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110"/>
  <workbookPr/>
  <xr:revisionPtr revIDLastSave="294" documentId="11_9188CC578630B6F66872E8191355F328F85F5092" xr6:coauthVersionLast="47" xr6:coauthVersionMax="47" xr10:uidLastSave="{AB39CF6B-49AD-47C4-85DD-D3A5CE88BAC0}"/>
  <bookViews>
    <workbookView xWindow="240" yWindow="105" windowWidth="14805" windowHeight="8010" xr2:uid="{00000000-000D-0000-FFFF-FFFF00000000}"/>
  </bookViews>
  <sheets>
    <sheet name="Planilha1" sheetId="1" r:id="rId1"/>
    <sheet name="Planilha2" sheetId="2" r:id="rId2"/>
    <sheet name="Planilha3" sheetId="3" r:id="rId3"/>
    <sheet name="Planilha4" sheetId="4" r:id="rId4"/>
    <sheet name="Planilha5" sheetId="5" r:id="rId5"/>
  </sheets>
  <definedNames>
    <definedName name="_xlnm._FilterDatabase" localSheetId="1" hidden="1">Planilha2!$A$1:$F$1</definedName>
    <definedName name="_xlnm._FilterDatabase" localSheetId="2" hidden="1">Planilha3!$A$1:$F$1</definedName>
    <definedName name="_xlnm._FilterDatabase" localSheetId="3" hidden="1">Planilha4!$A$1:$F$1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" i="1" l="1"/>
  <c r="F37898" i="4"/>
  <c r="F37304" i="4"/>
  <c r="F36553" i="4"/>
  <c r="F35668" i="4"/>
  <c r="F35517" i="4"/>
  <c r="F34848" i="4"/>
  <c r="F34659" i="4"/>
  <c r="F34092" i="4"/>
  <c r="F33943" i="4"/>
  <c r="F33579" i="4"/>
  <c r="F33411" i="4"/>
  <c r="F33273" i="4"/>
  <c r="F33222" i="4"/>
  <c r="F32587" i="4"/>
  <c r="F32110" i="4"/>
  <c r="F31926" i="4"/>
  <c r="F31708" i="4"/>
  <c r="F31454" i="4"/>
  <c r="F30996" i="4"/>
  <c r="F30957" i="4"/>
  <c r="F30723" i="4"/>
  <c r="F30209" i="4"/>
  <c r="F29883" i="4"/>
  <c r="F29330" i="4"/>
  <c r="F29207" i="4"/>
  <c r="F28682" i="4"/>
  <c r="F28410" i="4"/>
  <c r="F27466" i="4"/>
  <c r="F27343" i="4"/>
  <c r="F27126" i="4"/>
  <c r="F26524" i="4"/>
  <c r="F26513" i="4"/>
  <c r="F26170" i="4"/>
  <c r="F25967" i="4"/>
  <c r="F25925" i="4"/>
  <c r="F25546" i="4"/>
  <c r="F25188" i="4"/>
  <c r="F24910" i="4"/>
  <c r="F24382" i="4"/>
  <c r="F23470" i="4"/>
  <c r="F23199" i="4"/>
  <c r="F22901" i="4"/>
  <c r="F22674" i="4"/>
  <c r="F22626" i="4"/>
  <c r="F22197" i="4"/>
  <c r="F22162" i="4"/>
  <c r="F22113" i="4"/>
  <c r="F20665" i="4"/>
  <c r="F20651" i="4"/>
  <c r="F20618" i="4"/>
  <c r="F19708" i="4"/>
  <c r="F19512" i="4"/>
  <c r="F18896" i="4"/>
  <c r="F18605" i="4"/>
  <c r="F18547" i="4"/>
  <c r="F18429" i="4"/>
  <c r="F18401" i="4"/>
  <c r="F18328" i="4"/>
  <c r="F18327" i="4"/>
  <c r="F17994" i="4"/>
  <c r="F17794" i="4"/>
  <c r="F17580" i="4"/>
  <c r="F17489" i="4"/>
  <c r="F17272" i="4"/>
  <c r="F16280" i="4"/>
  <c r="F16183" i="4"/>
  <c r="F15779" i="4"/>
  <c r="F15747" i="4"/>
  <c r="F15614" i="4"/>
  <c r="F14855" i="4"/>
  <c r="F13894" i="4"/>
  <c r="F13634" i="4"/>
  <c r="F13488" i="4"/>
  <c r="F13160" i="4"/>
  <c r="F12374" i="4"/>
  <c r="F12153" i="4"/>
  <c r="F11499" i="4"/>
  <c r="F11481" i="4"/>
  <c r="F11381" i="4"/>
  <c r="F10777" i="4"/>
  <c r="F10013" i="4"/>
  <c r="F9204" i="4"/>
  <c r="F9178" i="4"/>
  <c r="F8774" i="4"/>
  <c r="F8468" i="4"/>
  <c r="F8304" i="4"/>
  <c r="F7193" i="4"/>
  <c r="F6877" i="4"/>
  <c r="F6603" i="4"/>
  <c r="F6487" i="4"/>
  <c r="F6128" i="4"/>
  <c r="F5594" i="4"/>
  <c r="F5422" i="4"/>
  <c r="F4802" i="4"/>
  <c r="F4141" i="4"/>
  <c r="F3172" i="4"/>
  <c r="F3118" i="4"/>
  <c r="F2742" i="4"/>
  <c r="F2741" i="4"/>
  <c r="F2709" i="4"/>
  <c r="F2708" i="4"/>
  <c r="F1996" i="4"/>
  <c r="F1878" i="4"/>
  <c r="F1877" i="4"/>
  <c r="F1291" i="4"/>
  <c r="F1163" i="4"/>
  <c r="F1162" i="4"/>
  <c r="F1027" i="4"/>
  <c r="F1026" i="4"/>
  <c r="F1025" i="4"/>
  <c r="F724" i="4"/>
  <c r="F723" i="4"/>
  <c r="F697" i="4"/>
  <c r="F607" i="4"/>
  <c r="F606" i="4"/>
  <c r="F600" i="4"/>
  <c r="F569" i="4"/>
  <c r="F568" i="4"/>
  <c r="F560" i="4"/>
  <c r="F559" i="4"/>
  <c r="F540" i="4"/>
  <c r="F195" i="4"/>
  <c r="D2" i="4"/>
  <c r="D3" i="4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D1545" i="4"/>
  <c r="D1546" i="4"/>
  <c r="D1547" i="4"/>
  <c r="D1548" i="4"/>
  <c r="D1549" i="4"/>
  <c r="D1550" i="4"/>
  <c r="D1551" i="4"/>
  <c r="D1552" i="4"/>
  <c r="D1553" i="4"/>
  <c r="D1554" i="4"/>
  <c r="D1555" i="4"/>
  <c r="D1556" i="4"/>
  <c r="D1557" i="4"/>
  <c r="D1558" i="4"/>
  <c r="D1559" i="4"/>
  <c r="D1560" i="4"/>
  <c r="D1561" i="4"/>
  <c r="D1562" i="4"/>
  <c r="D1563" i="4"/>
  <c r="D1564" i="4"/>
  <c r="D1565" i="4"/>
  <c r="D1566" i="4"/>
  <c r="D1567" i="4"/>
  <c r="D1568" i="4"/>
  <c r="D1569" i="4"/>
  <c r="D1570" i="4"/>
  <c r="D1571" i="4"/>
  <c r="D1572" i="4"/>
  <c r="D1573" i="4"/>
  <c r="D1574" i="4"/>
  <c r="D1575" i="4"/>
  <c r="D1576" i="4"/>
  <c r="D1577" i="4"/>
  <c r="D1578" i="4"/>
  <c r="D1579" i="4"/>
  <c r="D1580" i="4"/>
  <c r="D1581" i="4"/>
  <c r="D1582" i="4"/>
  <c r="D1583" i="4"/>
  <c r="D1584" i="4"/>
  <c r="D1585" i="4"/>
  <c r="D1586" i="4"/>
  <c r="D1587" i="4"/>
  <c r="D1588" i="4"/>
  <c r="D1589" i="4"/>
  <c r="D1590" i="4"/>
  <c r="D1591" i="4"/>
  <c r="D1592" i="4"/>
  <c r="D1593" i="4"/>
  <c r="D1594" i="4"/>
  <c r="D1595" i="4"/>
  <c r="D1596" i="4"/>
  <c r="D1597" i="4"/>
  <c r="D1598" i="4"/>
  <c r="D1599" i="4"/>
  <c r="D1600" i="4"/>
  <c r="D1601" i="4"/>
  <c r="D1602" i="4"/>
  <c r="D1603" i="4"/>
  <c r="D1604" i="4"/>
  <c r="D1605" i="4"/>
  <c r="D1606" i="4"/>
  <c r="D1607" i="4"/>
  <c r="D1608" i="4"/>
  <c r="D1609" i="4"/>
  <c r="D1610" i="4"/>
  <c r="D1611" i="4"/>
  <c r="D1612" i="4"/>
  <c r="D1613" i="4"/>
  <c r="D1614" i="4"/>
  <c r="D1615" i="4"/>
  <c r="D1616" i="4"/>
  <c r="D1617" i="4"/>
  <c r="D1618" i="4"/>
  <c r="D1619" i="4"/>
  <c r="D1620" i="4"/>
  <c r="D1621" i="4"/>
  <c r="D1622" i="4"/>
  <c r="D1623" i="4"/>
  <c r="D1624" i="4"/>
  <c r="D1625" i="4"/>
  <c r="D1626" i="4"/>
  <c r="D1627" i="4"/>
  <c r="D1628" i="4"/>
  <c r="D1629" i="4"/>
  <c r="D1630" i="4"/>
  <c r="D1631" i="4"/>
  <c r="D1632" i="4"/>
  <c r="D1633" i="4"/>
  <c r="D1634" i="4"/>
  <c r="D1635" i="4"/>
  <c r="D1636" i="4"/>
  <c r="D1637" i="4"/>
  <c r="D1638" i="4"/>
  <c r="D1639" i="4"/>
  <c r="D1640" i="4"/>
  <c r="D1641" i="4"/>
  <c r="D1642" i="4"/>
  <c r="D1643" i="4"/>
  <c r="D1644" i="4"/>
  <c r="D1645" i="4"/>
  <c r="D1646" i="4"/>
  <c r="D1647" i="4"/>
  <c r="D1648" i="4"/>
  <c r="D1649" i="4"/>
  <c r="D1650" i="4"/>
  <c r="D1651" i="4"/>
  <c r="D1652" i="4"/>
  <c r="D1653" i="4"/>
  <c r="D1654" i="4"/>
  <c r="D1655" i="4"/>
  <c r="D1656" i="4"/>
  <c r="D1657" i="4"/>
  <c r="D1658" i="4"/>
  <c r="D1659" i="4"/>
  <c r="D1660" i="4"/>
  <c r="D1661" i="4"/>
  <c r="D1662" i="4"/>
  <c r="D1663" i="4"/>
  <c r="D1664" i="4"/>
  <c r="D1665" i="4"/>
  <c r="D1666" i="4"/>
  <c r="D1667" i="4"/>
  <c r="D1668" i="4"/>
  <c r="D1669" i="4"/>
  <c r="D1670" i="4"/>
  <c r="D1671" i="4"/>
  <c r="D1672" i="4"/>
  <c r="D1673" i="4"/>
  <c r="D1674" i="4"/>
  <c r="D1675" i="4"/>
  <c r="D1676" i="4"/>
  <c r="D1677" i="4"/>
  <c r="D1678" i="4"/>
  <c r="D1679" i="4"/>
  <c r="D1680" i="4"/>
  <c r="D1681" i="4"/>
  <c r="D1682" i="4"/>
  <c r="D1683" i="4"/>
  <c r="D1684" i="4"/>
  <c r="D1685" i="4"/>
  <c r="D1686" i="4"/>
  <c r="D1687" i="4"/>
  <c r="D1688" i="4"/>
  <c r="D1689" i="4"/>
  <c r="D1690" i="4"/>
  <c r="D1691" i="4"/>
  <c r="D1692" i="4"/>
  <c r="D1693" i="4"/>
  <c r="D1694" i="4"/>
  <c r="D1695" i="4"/>
  <c r="D1696" i="4"/>
  <c r="D1697" i="4"/>
  <c r="D1698" i="4"/>
  <c r="D1699" i="4"/>
  <c r="D1700" i="4"/>
  <c r="D1701" i="4"/>
  <c r="D1702" i="4"/>
  <c r="D1703" i="4"/>
  <c r="D1704" i="4"/>
  <c r="D1705" i="4"/>
  <c r="D1706" i="4"/>
  <c r="D1707" i="4"/>
  <c r="D1708" i="4"/>
  <c r="D1709" i="4"/>
  <c r="D1710" i="4"/>
  <c r="D1711" i="4"/>
  <c r="D1712" i="4"/>
  <c r="D1713" i="4"/>
  <c r="D1714" i="4"/>
  <c r="D1715" i="4"/>
  <c r="D1716" i="4"/>
  <c r="D1717" i="4"/>
  <c r="D1718" i="4"/>
  <c r="D1719" i="4"/>
  <c r="D1720" i="4"/>
  <c r="D1721" i="4"/>
  <c r="D1722" i="4"/>
  <c r="D1723" i="4"/>
  <c r="D1724" i="4"/>
  <c r="D1725" i="4"/>
  <c r="D1726" i="4"/>
  <c r="D1727" i="4"/>
  <c r="D1728" i="4"/>
  <c r="D1729" i="4"/>
  <c r="D1730" i="4"/>
  <c r="D1731" i="4"/>
  <c r="D1732" i="4"/>
  <c r="D1733" i="4"/>
  <c r="D1734" i="4"/>
  <c r="D1735" i="4"/>
  <c r="D1736" i="4"/>
  <c r="D1737" i="4"/>
  <c r="D1738" i="4"/>
  <c r="D1739" i="4"/>
  <c r="D1740" i="4"/>
  <c r="D1741" i="4"/>
  <c r="D1742" i="4"/>
  <c r="D1743" i="4"/>
  <c r="D1744" i="4"/>
  <c r="D1745" i="4"/>
  <c r="D1746" i="4"/>
  <c r="D1747" i="4"/>
  <c r="D1748" i="4"/>
  <c r="D1749" i="4"/>
  <c r="D1750" i="4"/>
  <c r="D1751" i="4"/>
  <c r="D1752" i="4"/>
  <c r="D1753" i="4"/>
  <c r="D1754" i="4"/>
  <c r="D1755" i="4"/>
  <c r="D1756" i="4"/>
  <c r="D1757" i="4"/>
  <c r="D1758" i="4"/>
  <c r="D1759" i="4"/>
  <c r="D1760" i="4"/>
  <c r="D1761" i="4"/>
  <c r="D1762" i="4"/>
  <c r="D1763" i="4"/>
  <c r="D1764" i="4"/>
  <c r="D1765" i="4"/>
  <c r="D1766" i="4"/>
  <c r="D1767" i="4"/>
  <c r="D1768" i="4"/>
  <c r="D1769" i="4"/>
  <c r="D1770" i="4"/>
  <c r="D1771" i="4"/>
  <c r="D1772" i="4"/>
  <c r="D1773" i="4"/>
  <c r="D1774" i="4"/>
  <c r="D1775" i="4"/>
  <c r="D1776" i="4"/>
  <c r="D1777" i="4"/>
  <c r="D1778" i="4"/>
  <c r="D1779" i="4"/>
  <c r="D1780" i="4"/>
  <c r="D1781" i="4"/>
  <c r="D1782" i="4"/>
  <c r="D1783" i="4"/>
  <c r="D1784" i="4"/>
  <c r="D1785" i="4"/>
  <c r="D1786" i="4"/>
  <c r="D1787" i="4"/>
  <c r="D1788" i="4"/>
  <c r="D1789" i="4"/>
  <c r="D1790" i="4"/>
  <c r="D1791" i="4"/>
  <c r="D1792" i="4"/>
  <c r="D1793" i="4"/>
  <c r="D1794" i="4"/>
  <c r="D1795" i="4"/>
  <c r="D1796" i="4"/>
  <c r="D1797" i="4"/>
  <c r="D1798" i="4"/>
  <c r="D1799" i="4"/>
  <c r="D1800" i="4"/>
  <c r="D1801" i="4"/>
  <c r="D1802" i="4"/>
  <c r="D1803" i="4"/>
  <c r="D1804" i="4"/>
  <c r="D1805" i="4"/>
  <c r="D1806" i="4"/>
  <c r="D1807" i="4"/>
  <c r="D1808" i="4"/>
  <c r="D1809" i="4"/>
  <c r="D1810" i="4"/>
  <c r="D1811" i="4"/>
  <c r="D1812" i="4"/>
  <c r="D1813" i="4"/>
  <c r="D1814" i="4"/>
  <c r="D1815" i="4"/>
  <c r="D1816" i="4"/>
  <c r="D1817" i="4"/>
  <c r="D1818" i="4"/>
  <c r="D1819" i="4"/>
  <c r="D1820" i="4"/>
  <c r="D1821" i="4"/>
  <c r="D1822" i="4"/>
  <c r="D1823" i="4"/>
  <c r="D1824" i="4"/>
  <c r="D1825" i="4"/>
  <c r="D1826" i="4"/>
  <c r="D1827" i="4"/>
  <c r="D1828" i="4"/>
  <c r="D1829" i="4"/>
  <c r="D1830" i="4"/>
  <c r="D1831" i="4"/>
  <c r="D1832" i="4"/>
  <c r="D1833" i="4"/>
  <c r="D1834" i="4"/>
  <c r="D1835" i="4"/>
  <c r="D1836" i="4"/>
  <c r="D1837" i="4"/>
  <c r="D1838" i="4"/>
  <c r="D1839" i="4"/>
  <c r="D1840" i="4"/>
  <c r="D1841" i="4"/>
  <c r="D1842" i="4"/>
  <c r="D1843" i="4"/>
  <c r="D1844" i="4"/>
  <c r="D1845" i="4"/>
  <c r="D1846" i="4"/>
  <c r="D1847" i="4"/>
  <c r="D1848" i="4"/>
  <c r="D1849" i="4"/>
  <c r="D1850" i="4"/>
  <c r="D1851" i="4"/>
  <c r="D1852" i="4"/>
  <c r="D1853" i="4"/>
  <c r="D1854" i="4"/>
  <c r="D1855" i="4"/>
  <c r="D1856" i="4"/>
  <c r="D1857" i="4"/>
  <c r="D1858" i="4"/>
  <c r="D1859" i="4"/>
  <c r="D1860" i="4"/>
  <c r="D1861" i="4"/>
  <c r="D1862" i="4"/>
  <c r="D1863" i="4"/>
  <c r="D1864" i="4"/>
  <c r="D1865" i="4"/>
  <c r="D1866" i="4"/>
  <c r="D1867" i="4"/>
  <c r="D1868" i="4"/>
  <c r="D1869" i="4"/>
  <c r="D1870" i="4"/>
  <c r="D1871" i="4"/>
  <c r="D1872" i="4"/>
  <c r="D1873" i="4"/>
  <c r="D1874" i="4"/>
  <c r="D1875" i="4"/>
  <c r="D1876" i="4"/>
  <c r="D1877" i="4"/>
  <c r="D1878" i="4"/>
  <c r="D1879" i="4"/>
  <c r="D1880" i="4"/>
  <c r="D1881" i="4"/>
  <c r="D1882" i="4"/>
  <c r="D1883" i="4"/>
  <c r="D1884" i="4"/>
  <c r="D1885" i="4"/>
  <c r="D1886" i="4"/>
  <c r="D1887" i="4"/>
  <c r="D1888" i="4"/>
  <c r="D1889" i="4"/>
  <c r="D1890" i="4"/>
  <c r="D1891" i="4"/>
  <c r="D1892" i="4"/>
  <c r="D1893" i="4"/>
  <c r="D1894" i="4"/>
  <c r="D1895" i="4"/>
  <c r="D1896" i="4"/>
  <c r="D1897" i="4"/>
  <c r="D1898" i="4"/>
  <c r="D1899" i="4"/>
  <c r="D1900" i="4"/>
  <c r="D1901" i="4"/>
  <c r="D1902" i="4"/>
  <c r="D1903" i="4"/>
  <c r="D1904" i="4"/>
  <c r="D1905" i="4"/>
  <c r="D1906" i="4"/>
  <c r="D1907" i="4"/>
  <c r="D1908" i="4"/>
  <c r="D1909" i="4"/>
  <c r="D1910" i="4"/>
  <c r="D1911" i="4"/>
  <c r="D1912" i="4"/>
  <c r="D1913" i="4"/>
  <c r="D1914" i="4"/>
  <c r="D1915" i="4"/>
  <c r="D1916" i="4"/>
  <c r="D1917" i="4"/>
  <c r="D1918" i="4"/>
  <c r="D1919" i="4"/>
  <c r="D1920" i="4"/>
  <c r="D1921" i="4"/>
  <c r="D1922" i="4"/>
  <c r="D1923" i="4"/>
  <c r="D1924" i="4"/>
  <c r="D1925" i="4"/>
  <c r="D1926" i="4"/>
  <c r="D1927" i="4"/>
  <c r="D1928" i="4"/>
  <c r="D1929" i="4"/>
  <c r="D1930" i="4"/>
  <c r="D1931" i="4"/>
  <c r="D1932" i="4"/>
  <c r="D1933" i="4"/>
  <c r="D1934" i="4"/>
  <c r="D1935" i="4"/>
  <c r="D1936" i="4"/>
  <c r="D1937" i="4"/>
  <c r="D1938" i="4"/>
  <c r="D1939" i="4"/>
  <c r="D1940" i="4"/>
  <c r="D1941" i="4"/>
  <c r="D1942" i="4"/>
  <c r="D1943" i="4"/>
  <c r="D1944" i="4"/>
  <c r="D1945" i="4"/>
  <c r="D1946" i="4"/>
  <c r="D1947" i="4"/>
  <c r="D1948" i="4"/>
  <c r="D1949" i="4"/>
  <c r="D1950" i="4"/>
  <c r="D1951" i="4"/>
  <c r="D1952" i="4"/>
  <c r="D1953" i="4"/>
  <c r="D1954" i="4"/>
  <c r="D1955" i="4"/>
  <c r="D1956" i="4"/>
  <c r="D1957" i="4"/>
  <c r="D1958" i="4"/>
  <c r="D1959" i="4"/>
  <c r="D1960" i="4"/>
  <c r="D1961" i="4"/>
  <c r="D1962" i="4"/>
  <c r="D1963" i="4"/>
  <c r="D1964" i="4"/>
  <c r="D1965" i="4"/>
  <c r="D1966" i="4"/>
  <c r="D1967" i="4"/>
  <c r="D1968" i="4"/>
  <c r="D1969" i="4"/>
  <c r="D1970" i="4"/>
  <c r="D1971" i="4"/>
  <c r="D1972" i="4"/>
  <c r="D1973" i="4"/>
  <c r="D1974" i="4"/>
  <c r="D1975" i="4"/>
  <c r="D1976" i="4"/>
  <c r="D1977" i="4"/>
  <c r="D1978" i="4"/>
  <c r="D1979" i="4"/>
  <c r="D1980" i="4"/>
  <c r="D1981" i="4"/>
  <c r="D1982" i="4"/>
  <c r="D1983" i="4"/>
  <c r="D1984" i="4"/>
  <c r="D1985" i="4"/>
  <c r="D1986" i="4"/>
  <c r="D1987" i="4"/>
  <c r="D1988" i="4"/>
  <c r="D1989" i="4"/>
  <c r="D1990" i="4"/>
  <c r="D1991" i="4"/>
  <c r="D1992" i="4"/>
  <c r="D1993" i="4"/>
  <c r="D1994" i="4"/>
  <c r="D1995" i="4"/>
  <c r="D1996" i="4"/>
  <c r="D1997" i="4"/>
  <c r="D1998" i="4"/>
  <c r="D1999" i="4"/>
  <c r="D2000" i="4"/>
  <c r="D2001" i="4"/>
  <c r="D2002" i="4"/>
  <c r="D2003" i="4"/>
  <c r="D2004" i="4"/>
  <c r="D2005" i="4"/>
  <c r="D2006" i="4"/>
  <c r="D2007" i="4"/>
  <c r="D2008" i="4"/>
  <c r="D2009" i="4"/>
  <c r="D2010" i="4"/>
  <c r="D2011" i="4"/>
  <c r="D2012" i="4"/>
  <c r="D2013" i="4"/>
  <c r="D2014" i="4"/>
  <c r="D2015" i="4"/>
  <c r="D2016" i="4"/>
  <c r="D2017" i="4"/>
  <c r="D2018" i="4"/>
  <c r="D2019" i="4"/>
  <c r="D2020" i="4"/>
  <c r="D2021" i="4"/>
  <c r="D2022" i="4"/>
  <c r="D2023" i="4"/>
  <c r="D2024" i="4"/>
  <c r="D2025" i="4"/>
  <c r="D2026" i="4"/>
  <c r="D2027" i="4"/>
  <c r="D2028" i="4"/>
  <c r="D2029" i="4"/>
  <c r="D2030" i="4"/>
  <c r="D2031" i="4"/>
  <c r="D2032" i="4"/>
  <c r="D2033" i="4"/>
  <c r="D2034" i="4"/>
  <c r="D2035" i="4"/>
  <c r="D2036" i="4"/>
  <c r="D2037" i="4"/>
  <c r="D2038" i="4"/>
  <c r="D2039" i="4"/>
  <c r="D2040" i="4"/>
  <c r="D2041" i="4"/>
  <c r="D2042" i="4"/>
  <c r="D2043" i="4"/>
  <c r="D2044" i="4"/>
  <c r="D2045" i="4"/>
  <c r="D2046" i="4"/>
  <c r="D2047" i="4"/>
  <c r="D2048" i="4"/>
  <c r="D2049" i="4"/>
  <c r="D2050" i="4"/>
  <c r="D2051" i="4"/>
  <c r="D2052" i="4"/>
  <c r="D2053" i="4"/>
  <c r="D2054" i="4"/>
  <c r="D2055" i="4"/>
  <c r="D2056" i="4"/>
  <c r="D2057" i="4"/>
  <c r="D2058" i="4"/>
  <c r="D2059" i="4"/>
  <c r="D2060" i="4"/>
  <c r="D2061" i="4"/>
  <c r="D2062" i="4"/>
  <c r="D2063" i="4"/>
  <c r="D2064" i="4"/>
  <c r="D2065" i="4"/>
  <c r="D2066" i="4"/>
  <c r="D2067" i="4"/>
  <c r="D2068" i="4"/>
  <c r="D2069" i="4"/>
  <c r="D2070" i="4"/>
  <c r="D2071" i="4"/>
  <c r="D2072" i="4"/>
  <c r="D2073" i="4"/>
  <c r="D2074" i="4"/>
  <c r="D2075" i="4"/>
  <c r="D2076" i="4"/>
  <c r="D2077" i="4"/>
  <c r="D2078" i="4"/>
  <c r="D2079" i="4"/>
  <c r="D2080" i="4"/>
  <c r="D2081" i="4"/>
  <c r="D2082" i="4"/>
  <c r="D2083" i="4"/>
  <c r="D2084" i="4"/>
  <c r="D2085" i="4"/>
  <c r="D2086" i="4"/>
  <c r="D2087" i="4"/>
  <c r="D2088" i="4"/>
  <c r="D2089" i="4"/>
  <c r="D2090" i="4"/>
  <c r="D2091" i="4"/>
  <c r="D2092" i="4"/>
  <c r="D2093" i="4"/>
  <c r="D2094" i="4"/>
  <c r="D2095" i="4"/>
  <c r="D2096" i="4"/>
  <c r="D2097" i="4"/>
  <c r="D2098" i="4"/>
  <c r="D2099" i="4"/>
  <c r="D2100" i="4"/>
  <c r="D2101" i="4"/>
  <c r="D2102" i="4"/>
  <c r="D2103" i="4"/>
  <c r="D2104" i="4"/>
  <c r="D2105" i="4"/>
  <c r="D2106" i="4"/>
  <c r="D2107" i="4"/>
  <c r="D2108" i="4"/>
  <c r="D2109" i="4"/>
  <c r="D2110" i="4"/>
  <c r="D2111" i="4"/>
  <c r="D2112" i="4"/>
  <c r="D2113" i="4"/>
  <c r="D2114" i="4"/>
  <c r="D2115" i="4"/>
  <c r="D2116" i="4"/>
  <c r="D2117" i="4"/>
  <c r="D2118" i="4"/>
  <c r="D2119" i="4"/>
  <c r="D2120" i="4"/>
  <c r="D2121" i="4"/>
  <c r="D2122" i="4"/>
  <c r="D2123" i="4"/>
  <c r="D2124" i="4"/>
  <c r="D2125" i="4"/>
  <c r="D2126" i="4"/>
  <c r="D2127" i="4"/>
  <c r="D2128" i="4"/>
  <c r="D2129" i="4"/>
  <c r="D2130" i="4"/>
  <c r="D2131" i="4"/>
  <c r="D2132" i="4"/>
  <c r="D2133" i="4"/>
  <c r="D2134" i="4"/>
  <c r="D2135" i="4"/>
  <c r="D2136" i="4"/>
  <c r="D2137" i="4"/>
  <c r="D2138" i="4"/>
  <c r="D2139" i="4"/>
  <c r="D2140" i="4"/>
  <c r="D2141" i="4"/>
  <c r="D2142" i="4"/>
  <c r="D2143" i="4"/>
  <c r="D2144" i="4"/>
  <c r="D2145" i="4"/>
  <c r="D2146" i="4"/>
  <c r="D2147" i="4"/>
  <c r="D2148" i="4"/>
  <c r="D2149" i="4"/>
  <c r="D2150" i="4"/>
  <c r="D2151" i="4"/>
  <c r="D2152" i="4"/>
  <c r="D2153" i="4"/>
  <c r="D2154" i="4"/>
  <c r="D2155" i="4"/>
  <c r="D2156" i="4"/>
  <c r="D2157" i="4"/>
  <c r="D2158" i="4"/>
  <c r="D2159" i="4"/>
  <c r="D2160" i="4"/>
  <c r="D2161" i="4"/>
  <c r="D2162" i="4"/>
  <c r="D2163" i="4"/>
  <c r="D2164" i="4"/>
  <c r="D2165" i="4"/>
  <c r="D2166" i="4"/>
  <c r="D2167" i="4"/>
  <c r="D2168" i="4"/>
  <c r="D2169" i="4"/>
  <c r="D2170" i="4"/>
  <c r="D2171" i="4"/>
  <c r="D2172" i="4"/>
  <c r="D2173" i="4"/>
  <c r="D2174" i="4"/>
  <c r="D2175" i="4"/>
  <c r="D2176" i="4"/>
  <c r="D2177" i="4"/>
  <c r="D2178" i="4"/>
  <c r="D2179" i="4"/>
  <c r="D2180" i="4"/>
  <c r="D2181" i="4"/>
  <c r="D2182" i="4"/>
  <c r="D2183" i="4"/>
  <c r="D2184" i="4"/>
  <c r="D2185" i="4"/>
  <c r="D2186" i="4"/>
  <c r="D2187" i="4"/>
  <c r="D2188" i="4"/>
  <c r="D2189" i="4"/>
  <c r="D2190" i="4"/>
  <c r="D2191" i="4"/>
  <c r="D2192" i="4"/>
  <c r="D2193" i="4"/>
  <c r="D2194" i="4"/>
  <c r="D2195" i="4"/>
  <c r="D2196" i="4"/>
  <c r="D2197" i="4"/>
  <c r="D2198" i="4"/>
  <c r="D2199" i="4"/>
  <c r="D2200" i="4"/>
  <c r="D2201" i="4"/>
  <c r="D2202" i="4"/>
  <c r="D2203" i="4"/>
  <c r="D2204" i="4"/>
  <c r="D2205" i="4"/>
  <c r="D2206" i="4"/>
  <c r="D2207" i="4"/>
  <c r="D2208" i="4"/>
  <c r="D2209" i="4"/>
  <c r="D2210" i="4"/>
  <c r="D2211" i="4"/>
  <c r="D2212" i="4"/>
  <c r="D2213" i="4"/>
  <c r="D2214" i="4"/>
  <c r="D2215" i="4"/>
  <c r="D2216" i="4"/>
  <c r="D2217" i="4"/>
  <c r="D2218" i="4"/>
  <c r="D2219" i="4"/>
  <c r="D2220" i="4"/>
  <c r="D2221" i="4"/>
  <c r="D2222" i="4"/>
  <c r="D2223" i="4"/>
  <c r="D2224" i="4"/>
  <c r="D2225" i="4"/>
  <c r="D2226" i="4"/>
  <c r="D2227" i="4"/>
  <c r="D2228" i="4"/>
  <c r="D2229" i="4"/>
  <c r="D2230" i="4"/>
  <c r="D2231" i="4"/>
  <c r="D2232" i="4"/>
  <c r="D2233" i="4"/>
  <c r="D2234" i="4"/>
  <c r="D2235" i="4"/>
  <c r="D2236" i="4"/>
  <c r="D2237" i="4"/>
  <c r="D2238" i="4"/>
  <c r="D2239" i="4"/>
  <c r="D2240" i="4"/>
  <c r="D2241" i="4"/>
  <c r="D2242" i="4"/>
  <c r="D2243" i="4"/>
  <c r="D2244" i="4"/>
  <c r="D2245" i="4"/>
  <c r="D2246" i="4"/>
  <c r="D2247" i="4"/>
  <c r="D2248" i="4"/>
  <c r="D2249" i="4"/>
  <c r="D2250" i="4"/>
  <c r="D2251" i="4"/>
  <c r="D2252" i="4"/>
  <c r="D2253" i="4"/>
  <c r="D2254" i="4"/>
  <c r="D2255" i="4"/>
  <c r="D2256" i="4"/>
  <c r="D2257" i="4"/>
  <c r="D2258" i="4"/>
  <c r="D2259" i="4"/>
  <c r="D2260" i="4"/>
  <c r="D2261" i="4"/>
  <c r="D2262" i="4"/>
  <c r="D2263" i="4"/>
  <c r="D2264" i="4"/>
  <c r="D2265" i="4"/>
  <c r="D2266" i="4"/>
  <c r="D2267" i="4"/>
  <c r="D2268" i="4"/>
  <c r="D2269" i="4"/>
  <c r="D2270" i="4"/>
  <c r="D2271" i="4"/>
  <c r="D2272" i="4"/>
  <c r="D2273" i="4"/>
  <c r="D2274" i="4"/>
  <c r="D2275" i="4"/>
  <c r="D2276" i="4"/>
  <c r="D2277" i="4"/>
  <c r="D2278" i="4"/>
  <c r="D2279" i="4"/>
  <c r="D2280" i="4"/>
  <c r="D2281" i="4"/>
  <c r="D2282" i="4"/>
  <c r="D2283" i="4"/>
  <c r="D2284" i="4"/>
  <c r="D2285" i="4"/>
  <c r="D2286" i="4"/>
  <c r="D2287" i="4"/>
  <c r="D2288" i="4"/>
  <c r="D2289" i="4"/>
  <c r="D2290" i="4"/>
  <c r="D2291" i="4"/>
  <c r="D2292" i="4"/>
  <c r="D2293" i="4"/>
  <c r="D2294" i="4"/>
  <c r="D2295" i="4"/>
  <c r="D2296" i="4"/>
  <c r="D2297" i="4"/>
  <c r="D2298" i="4"/>
  <c r="D2299" i="4"/>
  <c r="D2300" i="4"/>
  <c r="D2301" i="4"/>
  <c r="D2302" i="4"/>
  <c r="D2303" i="4"/>
  <c r="D2304" i="4"/>
  <c r="D2305" i="4"/>
  <c r="D2306" i="4"/>
  <c r="D2307" i="4"/>
  <c r="D2308" i="4"/>
  <c r="D2309" i="4"/>
  <c r="D2310" i="4"/>
  <c r="D2311" i="4"/>
  <c r="D2312" i="4"/>
  <c r="D2313" i="4"/>
  <c r="D2314" i="4"/>
  <c r="D2315" i="4"/>
  <c r="D2316" i="4"/>
  <c r="D2317" i="4"/>
  <c r="D2318" i="4"/>
  <c r="D2319" i="4"/>
  <c r="D2320" i="4"/>
  <c r="D2321" i="4"/>
  <c r="D2322" i="4"/>
  <c r="D2323" i="4"/>
  <c r="D2324" i="4"/>
  <c r="D2325" i="4"/>
  <c r="D2326" i="4"/>
  <c r="D2327" i="4"/>
  <c r="D2328" i="4"/>
  <c r="D2329" i="4"/>
  <c r="D2330" i="4"/>
  <c r="D2331" i="4"/>
  <c r="D2332" i="4"/>
  <c r="D2333" i="4"/>
  <c r="D2334" i="4"/>
  <c r="D2335" i="4"/>
  <c r="D2336" i="4"/>
  <c r="D2337" i="4"/>
  <c r="D2338" i="4"/>
  <c r="D2339" i="4"/>
  <c r="D2340" i="4"/>
  <c r="D2341" i="4"/>
  <c r="D2342" i="4"/>
  <c r="D2343" i="4"/>
  <c r="D2344" i="4"/>
  <c r="D2345" i="4"/>
  <c r="D2346" i="4"/>
  <c r="D2347" i="4"/>
  <c r="D2348" i="4"/>
  <c r="D2349" i="4"/>
  <c r="D2350" i="4"/>
  <c r="D2351" i="4"/>
  <c r="D2352" i="4"/>
  <c r="D2353" i="4"/>
  <c r="D2354" i="4"/>
  <c r="D2355" i="4"/>
  <c r="D2356" i="4"/>
  <c r="D2357" i="4"/>
  <c r="D2358" i="4"/>
  <c r="D2359" i="4"/>
  <c r="D2360" i="4"/>
  <c r="D2361" i="4"/>
  <c r="D2362" i="4"/>
  <c r="D2363" i="4"/>
  <c r="D2364" i="4"/>
  <c r="D2365" i="4"/>
  <c r="D2366" i="4"/>
  <c r="D2367" i="4"/>
  <c r="D2368" i="4"/>
  <c r="D2369" i="4"/>
  <c r="D2370" i="4"/>
  <c r="D2371" i="4"/>
  <c r="D2372" i="4"/>
  <c r="D2373" i="4"/>
  <c r="D2374" i="4"/>
  <c r="D2375" i="4"/>
  <c r="D2376" i="4"/>
  <c r="D2377" i="4"/>
  <c r="D2378" i="4"/>
  <c r="D2379" i="4"/>
  <c r="D2380" i="4"/>
  <c r="D2381" i="4"/>
  <c r="D2382" i="4"/>
  <c r="D2383" i="4"/>
  <c r="D2384" i="4"/>
  <c r="D2385" i="4"/>
  <c r="D2386" i="4"/>
  <c r="D2387" i="4"/>
  <c r="D2388" i="4"/>
  <c r="D2389" i="4"/>
  <c r="D2390" i="4"/>
  <c r="D2391" i="4"/>
  <c r="D2392" i="4"/>
  <c r="D2393" i="4"/>
  <c r="D2394" i="4"/>
  <c r="D2395" i="4"/>
  <c r="D2396" i="4"/>
  <c r="D2397" i="4"/>
  <c r="D2398" i="4"/>
  <c r="D2399" i="4"/>
  <c r="D2400" i="4"/>
  <c r="D2401" i="4"/>
  <c r="D2402" i="4"/>
  <c r="D2403" i="4"/>
  <c r="D2404" i="4"/>
  <c r="D2405" i="4"/>
  <c r="D2406" i="4"/>
  <c r="D2407" i="4"/>
  <c r="D2408" i="4"/>
  <c r="D2409" i="4"/>
  <c r="D2410" i="4"/>
  <c r="D2411" i="4"/>
  <c r="D2412" i="4"/>
  <c r="D2413" i="4"/>
  <c r="D2414" i="4"/>
  <c r="D2415" i="4"/>
  <c r="D2416" i="4"/>
  <c r="D2417" i="4"/>
  <c r="D2418" i="4"/>
  <c r="D2419" i="4"/>
  <c r="D2420" i="4"/>
  <c r="D2421" i="4"/>
  <c r="D2422" i="4"/>
  <c r="D2423" i="4"/>
  <c r="D2424" i="4"/>
  <c r="D2425" i="4"/>
  <c r="D2426" i="4"/>
  <c r="D2427" i="4"/>
  <c r="D2428" i="4"/>
  <c r="D2429" i="4"/>
  <c r="D2430" i="4"/>
  <c r="D2431" i="4"/>
  <c r="D2432" i="4"/>
  <c r="D2433" i="4"/>
  <c r="D2434" i="4"/>
  <c r="D2435" i="4"/>
  <c r="D2436" i="4"/>
  <c r="D2437" i="4"/>
  <c r="D2438" i="4"/>
  <c r="D2439" i="4"/>
  <c r="D2440" i="4"/>
  <c r="D2441" i="4"/>
  <c r="D2442" i="4"/>
  <c r="D2443" i="4"/>
  <c r="D2444" i="4"/>
  <c r="D2445" i="4"/>
  <c r="D2446" i="4"/>
  <c r="D2447" i="4"/>
  <c r="D2448" i="4"/>
  <c r="D2449" i="4"/>
  <c r="D2450" i="4"/>
  <c r="D2451" i="4"/>
  <c r="D2452" i="4"/>
  <c r="D2453" i="4"/>
  <c r="D2454" i="4"/>
  <c r="D2455" i="4"/>
  <c r="D2456" i="4"/>
  <c r="D2457" i="4"/>
  <c r="D2458" i="4"/>
  <c r="D2459" i="4"/>
  <c r="D2460" i="4"/>
  <c r="D2461" i="4"/>
  <c r="D2462" i="4"/>
  <c r="D2463" i="4"/>
  <c r="D2464" i="4"/>
  <c r="D2465" i="4"/>
  <c r="D2466" i="4"/>
  <c r="D2467" i="4"/>
  <c r="D2468" i="4"/>
  <c r="D2469" i="4"/>
  <c r="D2470" i="4"/>
  <c r="D2471" i="4"/>
  <c r="D2472" i="4"/>
  <c r="D2473" i="4"/>
  <c r="D2474" i="4"/>
  <c r="D2475" i="4"/>
  <c r="D2476" i="4"/>
  <c r="D2477" i="4"/>
  <c r="D2478" i="4"/>
  <c r="D2479" i="4"/>
  <c r="D2480" i="4"/>
  <c r="D2481" i="4"/>
  <c r="D2482" i="4"/>
  <c r="D2483" i="4"/>
  <c r="D2484" i="4"/>
  <c r="D2485" i="4"/>
  <c r="D2486" i="4"/>
  <c r="D2487" i="4"/>
  <c r="D2488" i="4"/>
  <c r="D2489" i="4"/>
  <c r="D2490" i="4"/>
  <c r="D2491" i="4"/>
  <c r="D2492" i="4"/>
  <c r="D2493" i="4"/>
  <c r="D2494" i="4"/>
  <c r="D2495" i="4"/>
  <c r="D2496" i="4"/>
  <c r="D2497" i="4"/>
  <c r="D2498" i="4"/>
  <c r="D2499" i="4"/>
  <c r="D2500" i="4"/>
  <c r="D2501" i="4"/>
  <c r="D2502" i="4"/>
  <c r="D2503" i="4"/>
  <c r="D2504" i="4"/>
  <c r="D2505" i="4"/>
  <c r="D2506" i="4"/>
  <c r="D2507" i="4"/>
  <c r="D2508" i="4"/>
  <c r="D2509" i="4"/>
  <c r="D2510" i="4"/>
  <c r="D2511" i="4"/>
  <c r="D2512" i="4"/>
  <c r="D2513" i="4"/>
  <c r="D2514" i="4"/>
  <c r="D2515" i="4"/>
  <c r="D2516" i="4"/>
  <c r="D2517" i="4"/>
  <c r="D2518" i="4"/>
  <c r="D2519" i="4"/>
  <c r="D2520" i="4"/>
  <c r="D2521" i="4"/>
  <c r="D2522" i="4"/>
  <c r="D2523" i="4"/>
  <c r="D2524" i="4"/>
  <c r="D2525" i="4"/>
  <c r="D2526" i="4"/>
  <c r="D2527" i="4"/>
  <c r="D2528" i="4"/>
  <c r="D2529" i="4"/>
  <c r="D2530" i="4"/>
  <c r="D2531" i="4"/>
  <c r="D2532" i="4"/>
  <c r="D2533" i="4"/>
  <c r="D2534" i="4"/>
  <c r="D2535" i="4"/>
  <c r="D2536" i="4"/>
  <c r="D2537" i="4"/>
  <c r="D2538" i="4"/>
  <c r="D2539" i="4"/>
  <c r="D2540" i="4"/>
  <c r="D2541" i="4"/>
  <c r="D2542" i="4"/>
  <c r="D2543" i="4"/>
  <c r="D2544" i="4"/>
  <c r="D2545" i="4"/>
  <c r="D2546" i="4"/>
  <c r="D2547" i="4"/>
  <c r="D2548" i="4"/>
  <c r="D2549" i="4"/>
  <c r="D2550" i="4"/>
  <c r="D2551" i="4"/>
  <c r="D2552" i="4"/>
  <c r="D2553" i="4"/>
  <c r="D2554" i="4"/>
  <c r="D2555" i="4"/>
  <c r="D2556" i="4"/>
  <c r="D2557" i="4"/>
  <c r="D2558" i="4"/>
  <c r="D2559" i="4"/>
  <c r="D2560" i="4"/>
  <c r="D2561" i="4"/>
  <c r="D2562" i="4"/>
  <c r="D2563" i="4"/>
  <c r="D2564" i="4"/>
  <c r="D2565" i="4"/>
  <c r="D2566" i="4"/>
  <c r="D2567" i="4"/>
  <c r="D2568" i="4"/>
  <c r="D2569" i="4"/>
  <c r="D2570" i="4"/>
  <c r="D2571" i="4"/>
  <c r="D2572" i="4"/>
  <c r="D2573" i="4"/>
  <c r="D2574" i="4"/>
  <c r="D2575" i="4"/>
  <c r="D2576" i="4"/>
  <c r="D2577" i="4"/>
  <c r="D2578" i="4"/>
  <c r="D2579" i="4"/>
  <c r="D2580" i="4"/>
  <c r="D2581" i="4"/>
  <c r="D2582" i="4"/>
  <c r="D2583" i="4"/>
  <c r="D2584" i="4"/>
  <c r="D2585" i="4"/>
  <c r="D2586" i="4"/>
  <c r="D2587" i="4"/>
  <c r="D2588" i="4"/>
  <c r="D2589" i="4"/>
  <c r="D2590" i="4"/>
  <c r="D2591" i="4"/>
  <c r="D2592" i="4"/>
  <c r="D2593" i="4"/>
  <c r="D2594" i="4"/>
  <c r="D2595" i="4"/>
  <c r="D2596" i="4"/>
  <c r="D2597" i="4"/>
  <c r="D2598" i="4"/>
  <c r="D2599" i="4"/>
  <c r="D2600" i="4"/>
  <c r="D2601" i="4"/>
  <c r="D2602" i="4"/>
  <c r="D2603" i="4"/>
  <c r="D2604" i="4"/>
  <c r="D2605" i="4"/>
  <c r="D2606" i="4"/>
  <c r="D2607" i="4"/>
  <c r="D2608" i="4"/>
  <c r="D2609" i="4"/>
  <c r="D2610" i="4"/>
  <c r="D2611" i="4"/>
  <c r="D2612" i="4"/>
  <c r="D2613" i="4"/>
  <c r="D2614" i="4"/>
  <c r="D2615" i="4"/>
  <c r="D2616" i="4"/>
  <c r="D2617" i="4"/>
  <c r="D2618" i="4"/>
  <c r="D2619" i="4"/>
  <c r="D2620" i="4"/>
  <c r="D2621" i="4"/>
  <c r="D2622" i="4"/>
  <c r="D2623" i="4"/>
  <c r="D2624" i="4"/>
  <c r="D2625" i="4"/>
  <c r="D2626" i="4"/>
  <c r="D2627" i="4"/>
  <c r="D2628" i="4"/>
  <c r="D2629" i="4"/>
  <c r="D2630" i="4"/>
  <c r="D2631" i="4"/>
  <c r="D2632" i="4"/>
  <c r="D2633" i="4"/>
  <c r="D2634" i="4"/>
  <c r="D2635" i="4"/>
  <c r="D2636" i="4"/>
  <c r="D2637" i="4"/>
  <c r="D2638" i="4"/>
  <c r="D2639" i="4"/>
  <c r="D2640" i="4"/>
  <c r="D2641" i="4"/>
  <c r="D2642" i="4"/>
  <c r="D2643" i="4"/>
  <c r="D2644" i="4"/>
  <c r="D2645" i="4"/>
  <c r="D2646" i="4"/>
  <c r="D2647" i="4"/>
  <c r="D2648" i="4"/>
  <c r="D2649" i="4"/>
  <c r="D2650" i="4"/>
  <c r="D2651" i="4"/>
  <c r="D2652" i="4"/>
  <c r="D2653" i="4"/>
  <c r="D2654" i="4"/>
  <c r="D2655" i="4"/>
  <c r="D2656" i="4"/>
  <c r="D2657" i="4"/>
  <c r="D2658" i="4"/>
  <c r="D2659" i="4"/>
  <c r="D2660" i="4"/>
  <c r="D2661" i="4"/>
  <c r="D2662" i="4"/>
  <c r="D2663" i="4"/>
  <c r="D2664" i="4"/>
  <c r="D2665" i="4"/>
  <c r="D2666" i="4"/>
  <c r="D2667" i="4"/>
  <c r="D2668" i="4"/>
  <c r="D2669" i="4"/>
  <c r="D2670" i="4"/>
  <c r="D2671" i="4"/>
  <c r="D2672" i="4"/>
  <c r="D2673" i="4"/>
  <c r="D2674" i="4"/>
  <c r="D2675" i="4"/>
  <c r="D2676" i="4"/>
  <c r="D2677" i="4"/>
  <c r="D2678" i="4"/>
  <c r="D2679" i="4"/>
  <c r="D2680" i="4"/>
  <c r="D2681" i="4"/>
  <c r="D2682" i="4"/>
  <c r="D2683" i="4"/>
  <c r="D2684" i="4"/>
  <c r="D2685" i="4"/>
  <c r="D2686" i="4"/>
  <c r="D2687" i="4"/>
  <c r="D2688" i="4"/>
  <c r="D2689" i="4"/>
  <c r="D2690" i="4"/>
  <c r="D2691" i="4"/>
  <c r="D2692" i="4"/>
  <c r="D2693" i="4"/>
  <c r="D2694" i="4"/>
  <c r="D2695" i="4"/>
  <c r="D2696" i="4"/>
  <c r="D2697" i="4"/>
  <c r="D2698" i="4"/>
  <c r="D2699" i="4"/>
  <c r="D2700" i="4"/>
  <c r="D2701" i="4"/>
  <c r="D2702" i="4"/>
  <c r="D2703" i="4"/>
  <c r="D2704" i="4"/>
  <c r="D2705" i="4"/>
  <c r="D2706" i="4"/>
  <c r="D2707" i="4"/>
  <c r="D2708" i="4"/>
  <c r="D2709" i="4"/>
  <c r="D2710" i="4"/>
  <c r="D2711" i="4"/>
  <c r="D2712" i="4"/>
  <c r="D2713" i="4"/>
  <c r="D2714" i="4"/>
  <c r="D2715" i="4"/>
  <c r="D2716" i="4"/>
  <c r="D2717" i="4"/>
  <c r="D2718" i="4"/>
  <c r="D2719" i="4"/>
  <c r="D2720" i="4"/>
  <c r="D2721" i="4"/>
  <c r="D2722" i="4"/>
  <c r="D2723" i="4"/>
  <c r="D2724" i="4"/>
  <c r="D2725" i="4"/>
  <c r="D2726" i="4"/>
  <c r="D2727" i="4"/>
  <c r="D2728" i="4"/>
  <c r="D2729" i="4"/>
  <c r="D2730" i="4"/>
  <c r="D2731" i="4"/>
  <c r="D2732" i="4"/>
  <c r="D2733" i="4"/>
  <c r="D2734" i="4"/>
  <c r="D2735" i="4"/>
  <c r="D2736" i="4"/>
  <c r="D2737" i="4"/>
  <c r="D2738" i="4"/>
  <c r="D2739" i="4"/>
  <c r="D2740" i="4"/>
  <c r="D2741" i="4"/>
  <c r="D2742" i="4"/>
  <c r="D2743" i="4"/>
  <c r="D2744" i="4"/>
  <c r="D2745" i="4"/>
  <c r="D2746" i="4"/>
  <c r="D2747" i="4"/>
  <c r="D2748" i="4"/>
  <c r="D2749" i="4"/>
  <c r="D2750" i="4"/>
  <c r="D2751" i="4"/>
  <c r="D2752" i="4"/>
  <c r="D2753" i="4"/>
  <c r="D2754" i="4"/>
  <c r="D2755" i="4"/>
  <c r="D2756" i="4"/>
  <c r="D2757" i="4"/>
  <c r="D2758" i="4"/>
  <c r="D2759" i="4"/>
  <c r="D2760" i="4"/>
  <c r="D2761" i="4"/>
  <c r="D2762" i="4"/>
  <c r="D2763" i="4"/>
  <c r="D2764" i="4"/>
  <c r="D2765" i="4"/>
  <c r="D2766" i="4"/>
  <c r="D2767" i="4"/>
  <c r="D2768" i="4"/>
  <c r="D2769" i="4"/>
  <c r="D2770" i="4"/>
  <c r="D2771" i="4"/>
  <c r="D2772" i="4"/>
  <c r="D2773" i="4"/>
  <c r="D2774" i="4"/>
  <c r="D2775" i="4"/>
  <c r="D2776" i="4"/>
  <c r="D2777" i="4"/>
  <c r="D2778" i="4"/>
  <c r="D2779" i="4"/>
  <c r="D2780" i="4"/>
  <c r="D2781" i="4"/>
  <c r="D2782" i="4"/>
  <c r="D2783" i="4"/>
  <c r="D2784" i="4"/>
  <c r="D2785" i="4"/>
  <c r="D2786" i="4"/>
  <c r="D2787" i="4"/>
  <c r="D2788" i="4"/>
  <c r="D2789" i="4"/>
  <c r="D2790" i="4"/>
  <c r="D2791" i="4"/>
  <c r="D2792" i="4"/>
  <c r="D2793" i="4"/>
  <c r="D2794" i="4"/>
  <c r="D2795" i="4"/>
  <c r="D2796" i="4"/>
  <c r="D2797" i="4"/>
  <c r="D2798" i="4"/>
  <c r="D2799" i="4"/>
  <c r="D2800" i="4"/>
  <c r="D2801" i="4"/>
  <c r="D2802" i="4"/>
  <c r="D2803" i="4"/>
  <c r="D2804" i="4"/>
  <c r="D2805" i="4"/>
  <c r="D2806" i="4"/>
  <c r="D2807" i="4"/>
  <c r="D2808" i="4"/>
  <c r="D2809" i="4"/>
  <c r="D2810" i="4"/>
  <c r="D2811" i="4"/>
  <c r="D2812" i="4"/>
  <c r="D2813" i="4"/>
  <c r="D2814" i="4"/>
  <c r="D2815" i="4"/>
  <c r="D2816" i="4"/>
  <c r="D2817" i="4"/>
  <c r="D2818" i="4"/>
  <c r="D2819" i="4"/>
  <c r="D2820" i="4"/>
  <c r="D2821" i="4"/>
  <c r="D2822" i="4"/>
  <c r="D2823" i="4"/>
  <c r="D2824" i="4"/>
  <c r="D2825" i="4"/>
  <c r="D2826" i="4"/>
  <c r="D2827" i="4"/>
  <c r="D2828" i="4"/>
  <c r="D2829" i="4"/>
  <c r="D2830" i="4"/>
  <c r="D2831" i="4"/>
  <c r="D2832" i="4"/>
  <c r="D2833" i="4"/>
  <c r="D2834" i="4"/>
  <c r="D2835" i="4"/>
  <c r="D2836" i="4"/>
  <c r="D2837" i="4"/>
  <c r="D2838" i="4"/>
  <c r="D2839" i="4"/>
  <c r="D2840" i="4"/>
  <c r="D2841" i="4"/>
  <c r="D2842" i="4"/>
  <c r="D2843" i="4"/>
  <c r="D2844" i="4"/>
  <c r="D2845" i="4"/>
  <c r="D2846" i="4"/>
  <c r="D2847" i="4"/>
  <c r="D2848" i="4"/>
  <c r="D2849" i="4"/>
  <c r="D2850" i="4"/>
  <c r="D2851" i="4"/>
  <c r="D2852" i="4"/>
  <c r="D2853" i="4"/>
  <c r="D2854" i="4"/>
  <c r="D2855" i="4"/>
  <c r="D2856" i="4"/>
  <c r="D2857" i="4"/>
  <c r="D2858" i="4"/>
  <c r="D2859" i="4"/>
  <c r="D2860" i="4"/>
  <c r="D2861" i="4"/>
  <c r="D2862" i="4"/>
  <c r="D2863" i="4"/>
  <c r="D2864" i="4"/>
  <c r="D2865" i="4"/>
  <c r="D2866" i="4"/>
  <c r="D2867" i="4"/>
  <c r="D2868" i="4"/>
  <c r="D2869" i="4"/>
  <c r="D2870" i="4"/>
  <c r="D2871" i="4"/>
  <c r="D2872" i="4"/>
  <c r="D2873" i="4"/>
  <c r="D2874" i="4"/>
  <c r="D2875" i="4"/>
  <c r="D2876" i="4"/>
  <c r="D2877" i="4"/>
  <c r="D2878" i="4"/>
  <c r="D2879" i="4"/>
  <c r="D2880" i="4"/>
  <c r="D2881" i="4"/>
  <c r="D2882" i="4"/>
  <c r="D2883" i="4"/>
  <c r="D2884" i="4"/>
  <c r="D2885" i="4"/>
  <c r="D2886" i="4"/>
  <c r="D2887" i="4"/>
  <c r="D2888" i="4"/>
  <c r="D2889" i="4"/>
  <c r="D2890" i="4"/>
  <c r="D2891" i="4"/>
  <c r="D2892" i="4"/>
  <c r="D2893" i="4"/>
  <c r="D2894" i="4"/>
  <c r="D2895" i="4"/>
  <c r="D2896" i="4"/>
  <c r="D2897" i="4"/>
  <c r="D2898" i="4"/>
  <c r="D2899" i="4"/>
  <c r="D2900" i="4"/>
  <c r="D2901" i="4"/>
  <c r="D2902" i="4"/>
  <c r="D2903" i="4"/>
  <c r="D2904" i="4"/>
  <c r="D2905" i="4"/>
  <c r="D2906" i="4"/>
  <c r="D2907" i="4"/>
  <c r="D2908" i="4"/>
  <c r="D2909" i="4"/>
  <c r="D2910" i="4"/>
  <c r="D2911" i="4"/>
  <c r="D2912" i="4"/>
  <c r="D2913" i="4"/>
  <c r="D2914" i="4"/>
  <c r="D2915" i="4"/>
  <c r="D2916" i="4"/>
  <c r="D2917" i="4"/>
  <c r="D2918" i="4"/>
  <c r="D2919" i="4"/>
  <c r="D2920" i="4"/>
  <c r="D2921" i="4"/>
  <c r="D2922" i="4"/>
  <c r="D2923" i="4"/>
  <c r="D2924" i="4"/>
  <c r="D2925" i="4"/>
  <c r="D2926" i="4"/>
  <c r="D2927" i="4"/>
  <c r="D2928" i="4"/>
  <c r="D2929" i="4"/>
  <c r="D2930" i="4"/>
  <c r="D2931" i="4"/>
  <c r="D2932" i="4"/>
  <c r="D2933" i="4"/>
  <c r="D2934" i="4"/>
  <c r="D2935" i="4"/>
  <c r="D2936" i="4"/>
  <c r="D2937" i="4"/>
  <c r="D2938" i="4"/>
  <c r="D2939" i="4"/>
  <c r="D2940" i="4"/>
  <c r="D2941" i="4"/>
  <c r="D2942" i="4"/>
  <c r="D2943" i="4"/>
  <c r="D2944" i="4"/>
  <c r="D2945" i="4"/>
  <c r="D2946" i="4"/>
  <c r="D2947" i="4"/>
  <c r="D2948" i="4"/>
  <c r="D2949" i="4"/>
  <c r="D2950" i="4"/>
  <c r="D2951" i="4"/>
  <c r="D2952" i="4"/>
  <c r="D2953" i="4"/>
  <c r="D2954" i="4"/>
  <c r="D2955" i="4"/>
  <c r="D2956" i="4"/>
  <c r="D2957" i="4"/>
  <c r="D2958" i="4"/>
  <c r="D2959" i="4"/>
  <c r="D2960" i="4"/>
  <c r="D2961" i="4"/>
  <c r="D2962" i="4"/>
  <c r="D2963" i="4"/>
  <c r="D2964" i="4"/>
  <c r="D2965" i="4"/>
  <c r="D2966" i="4"/>
  <c r="D2967" i="4"/>
  <c r="D2968" i="4"/>
  <c r="D2969" i="4"/>
  <c r="D2970" i="4"/>
  <c r="D2971" i="4"/>
  <c r="D2972" i="4"/>
  <c r="D2973" i="4"/>
  <c r="D2974" i="4"/>
  <c r="D2975" i="4"/>
  <c r="D2976" i="4"/>
  <c r="D2977" i="4"/>
  <c r="D2978" i="4"/>
  <c r="D2979" i="4"/>
  <c r="D2980" i="4"/>
  <c r="D2981" i="4"/>
  <c r="D2982" i="4"/>
  <c r="D2983" i="4"/>
  <c r="D2984" i="4"/>
  <c r="D2985" i="4"/>
  <c r="D2986" i="4"/>
  <c r="D2987" i="4"/>
  <c r="D2988" i="4"/>
  <c r="D2989" i="4"/>
  <c r="D2990" i="4"/>
  <c r="D2991" i="4"/>
  <c r="D2992" i="4"/>
  <c r="D2993" i="4"/>
  <c r="D2994" i="4"/>
  <c r="D2995" i="4"/>
  <c r="D2996" i="4"/>
  <c r="D2997" i="4"/>
  <c r="D2998" i="4"/>
  <c r="D2999" i="4"/>
  <c r="D3000" i="4"/>
  <c r="D3001" i="4"/>
  <c r="D3002" i="4"/>
  <c r="D3003" i="4"/>
  <c r="D3004" i="4"/>
  <c r="D3005" i="4"/>
  <c r="D3006" i="4"/>
  <c r="D3007" i="4"/>
  <c r="D3008" i="4"/>
  <c r="D3009" i="4"/>
  <c r="D3010" i="4"/>
  <c r="D3011" i="4"/>
  <c r="D3012" i="4"/>
  <c r="D3013" i="4"/>
  <c r="D3014" i="4"/>
  <c r="D3015" i="4"/>
  <c r="D3016" i="4"/>
  <c r="D3017" i="4"/>
  <c r="D3018" i="4"/>
  <c r="D3019" i="4"/>
  <c r="D3020" i="4"/>
  <c r="D3021" i="4"/>
  <c r="D3022" i="4"/>
  <c r="D3023" i="4"/>
  <c r="D3024" i="4"/>
  <c r="D3025" i="4"/>
  <c r="D3026" i="4"/>
  <c r="D3027" i="4"/>
  <c r="D3028" i="4"/>
  <c r="D3029" i="4"/>
  <c r="D3030" i="4"/>
  <c r="D3031" i="4"/>
  <c r="D3032" i="4"/>
  <c r="D3033" i="4"/>
  <c r="D3034" i="4"/>
  <c r="D3035" i="4"/>
  <c r="D3036" i="4"/>
  <c r="D3037" i="4"/>
  <c r="D3038" i="4"/>
  <c r="D3039" i="4"/>
  <c r="D3040" i="4"/>
  <c r="D3041" i="4"/>
  <c r="D3042" i="4"/>
  <c r="D3043" i="4"/>
  <c r="D3044" i="4"/>
  <c r="D3045" i="4"/>
  <c r="D3046" i="4"/>
  <c r="D3047" i="4"/>
  <c r="D3048" i="4"/>
  <c r="D3049" i="4"/>
  <c r="D3050" i="4"/>
  <c r="D3051" i="4"/>
  <c r="D3052" i="4"/>
  <c r="D3053" i="4"/>
  <c r="D3054" i="4"/>
  <c r="D3055" i="4"/>
  <c r="D3056" i="4"/>
  <c r="D3057" i="4"/>
  <c r="D3058" i="4"/>
  <c r="D3059" i="4"/>
  <c r="D3060" i="4"/>
  <c r="D3061" i="4"/>
  <c r="D3062" i="4"/>
  <c r="D3063" i="4"/>
  <c r="D3064" i="4"/>
  <c r="D3065" i="4"/>
  <c r="D3066" i="4"/>
  <c r="D3067" i="4"/>
  <c r="D3068" i="4"/>
  <c r="D3069" i="4"/>
  <c r="D3070" i="4"/>
  <c r="D3071" i="4"/>
  <c r="D3072" i="4"/>
  <c r="D3073" i="4"/>
  <c r="D3074" i="4"/>
  <c r="D3075" i="4"/>
  <c r="D3076" i="4"/>
  <c r="D3077" i="4"/>
  <c r="D3078" i="4"/>
  <c r="D3079" i="4"/>
  <c r="D3080" i="4"/>
  <c r="D3081" i="4"/>
  <c r="D3082" i="4"/>
  <c r="D3083" i="4"/>
  <c r="D3084" i="4"/>
  <c r="D3085" i="4"/>
  <c r="D3086" i="4"/>
  <c r="D3087" i="4"/>
  <c r="D3088" i="4"/>
  <c r="D3089" i="4"/>
  <c r="D3090" i="4"/>
  <c r="D3091" i="4"/>
  <c r="D3092" i="4"/>
  <c r="D3093" i="4"/>
  <c r="D3094" i="4"/>
  <c r="D3095" i="4"/>
  <c r="D3096" i="4"/>
  <c r="D3097" i="4"/>
  <c r="D3098" i="4"/>
  <c r="D3099" i="4"/>
  <c r="D3100" i="4"/>
  <c r="D3101" i="4"/>
  <c r="D3102" i="4"/>
  <c r="D3103" i="4"/>
  <c r="D3104" i="4"/>
  <c r="D3105" i="4"/>
  <c r="D3106" i="4"/>
  <c r="D3107" i="4"/>
  <c r="D3108" i="4"/>
  <c r="D3109" i="4"/>
  <c r="D3110" i="4"/>
  <c r="D3111" i="4"/>
  <c r="D3112" i="4"/>
  <c r="D3113" i="4"/>
  <c r="D3114" i="4"/>
  <c r="D3115" i="4"/>
  <c r="D3116" i="4"/>
  <c r="D3117" i="4"/>
  <c r="D3118" i="4"/>
  <c r="D3119" i="4"/>
  <c r="D3120" i="4"/>
  <c r="D3121" i="4"/>
  <c r="D3122" i="4"/>
  <c r="D3123" i="4"/>
  <c r="D3124" i="4"/>
  <c r="D3125" i="4"/>
  <c r="D3126" i="4"/>
  <c r="D3127" i="4"/>
  <c r="D3128" i="4"/>
  <c r="D3129" i="4"/>
  <c r="D3130" i="4"/>
  <c r="D3131" i="4"/>
  <c r="D3132" i="4"/>
  <c r="D3133" i="4"/>
  <c r="D3134" i="4"/>
  <c r="D3135" i="4"/>
  <c r="D3136" i="4"/>
  <c r="D3137" i="4"/>
  <c r="D3138" i="4"/>
  <c r="D3139" i="4"/>
  <c r="D3140" i="4"/>
  <c r="D3141" i="4"/>
  <c r="D3142" i="4"/>
  <c r="D3143" i="4"/>
  <c r="D3144" i="4"/>
  <c r="D3145" i="4"/>
  <c r="D3146" i="4"/>
  <c r="D3147" i="4"/>
  <c r="D3148" i="4"/>
  <c r="D3149" i="4"/>
  <c r="D3150" i="4"/>
  <c r="D3151" i="4"/>
  <c r="D3152" i="4"/>
  <c r="D3153" i="4"/>
  <c r="D3154" i="4"/>
  <c r="D3155" i="4"/>
  <c r="D3156" i="4"/>
  <c r="D3157" i="4"/>
  <c r="D3158" i="4"/>
  <c r="D3159" i="4"/>
  <c r="D3160" i="4"/>
  <c r="D3161" i="4"/>
  <c r="D3162" i="4"/>
  <c r="D3163" i="4"/>
  <c r="D3164" i="4"/>
  <c r="D3165" i="4"/>
  <c r="D3166" i="4"/>
  <c r="D3167" i="4"/>
  <c r="D3168" i="4"/>
  <c r="D3169" i="4"/>
  <c r="D3170" i="4"/>
  <c r="D3171" i="4"/>
  <c r="D3172" i="4"/>
  <c r="D3173" i="4"/>
  <c r="D3174" i="4"/>
  <c r="D3175" i="4"/>
  <c r="D3176" i="4"/>
  <c r="D3177" i="4"/>
  <c r="D3178" i="4"/>
  <c r="D3179" i="4"/>
  <c r="D3180" i="4"/>
  <c r="D3181" i="4"/>
  <c r="D3182" i="4"/>
  <c r="D3183" i="4"/>
  <c r="D3184" i="4"/>
  <c r="D3185" i="4"/>
  <c r="D3186" i="4"/>
  <c r="D3187" i="4"/>
  <c r="D3188" i="4"/>
  <c r="D3189" i="4"/>
  <c r="D3190" i="4"/>
  <c r="D3191" i="4"/>
  <c r="D3192" i="4"/>
  <c r="D3193" i="4"/>
  <c r="D3194" i="4"/>
  <c r="D3195" i="4"/>
  <c r="D3196" i="4"/>
  <c r="D3197" i="4"/>
  <c r="D3198" i="4"/>
  <c r="D3199" i="4"/>
  <c r="D3200" i="4"/>
  <c r="D3201" i="4"/>
  <c r="D3202" i="4"/>
  <c r="D3203" i="4"/>
  <c r="D3204" i="4"/>
  <c r="D3205" i="4"/>
  <c r="D3206" i="4"/>
  <c r="D3207" i="4"/>
  <c r="D3208" i="4"/>
  <c r="D3209" i="4"/>
  <c r="D3210" i="4"/>
  <c r="D3211" i="4"/>
  <c r="D3212" i="4"/>
  <c r="D3213" i="4"/>
  <c r="D3214" i="4"/>
  <c r="D3215" i="4"/>
  <c r="D3216" i="4"/>
  <c r="D3217" i="4"/>
  <c r="D3218" i="4"/>
  <c r="D3219" i="4"/>
  <c r="D3220" i="4"/>
  <c r="D3221" i="4"/>
  <c r="D3222" i="4"/>
  <c r="D3223" i="4"/>
  <c r="D3224" i="4"/>
  <c r="D3225" i="4"/>
  <c r="D3226" i="4"/>
  <c r="D3227" i="4"/>
  <c r="D3228" i="4"/>
  <c r="D3229" i="4"/>
  <c r="D3230" i="4"/>
  <c r="D3231" i="4"/>
  <c r="D3232" i="4"/>
  <c r="D3233" i="4"/>
  <c r="D3234" i="4"/>
  <c r="D3235" i="4"/>
  <c r="D3236" i="4"/>
  <c r="D3237" i="4"/>
  <c r="D3238" i="4"/>
  <c r="D3239" i="4"/>
  <c r="D3240" i="4"/>
  <c r="D3241" i="4"/>
  <c r="D3242" i="4"/>
  <c r="D3243" i="4"/>
  <c r="D3244" i="4"/>
  <c r="D3245" i="4"/>
  <c r="D3246" i="4"/>
  <c r="D3247" i="4"/>
  <c r="D3248" i="4"/>
  <c r="D3249" i="4"/>
  <c r="D3250" i="4"/>
  <c r="D3251" i="4"/>
  <c r="D3252" i="4"/>
  <c r="D3253" i="4"/>
  <c r="D3254" i="4"/>
  <c r="D3255" i="4"/>
  <c r="D3256" i="4"/>
  <c r="D3257" i="4"/>
  <c r="D3258" i="4"/>
  <c r="D3259" i="4"/>
  <c r="D3260" i="4"/>
  <c r="D3261" i="4"/>
  <c r="D3262" i="4"/>
  <c r="D3263" i="4"/>
  <c r="D3264" i="4"/>
  <c r="D3265" i="4"/>
  <c r="D3266" i="4"/>
  <c r="D3267" i="4"/>
  <c r="D3268" i="4"/>
  <c r="D3269" i="4"/>
  <c r="D3270" i="4"/>
  <c r="D3271" i="4"/>
  <c r="D3272" i="4"/>
  <c r="D3273" i="4"/>
  <c r="D3274" i="4"/>
  <c r="D3275" i="4"/>
  <c r="D3276" i="4"/>
  <c r="D3277" i="4"/>
  <c r="D3278" i="4"/>
  <c r="D3279" i="4"/>
  <c r="D3280" i="4"/>
  <c r="D3281" i="4"/>
  <c r="D3282" i="4"/>
  <c r="D3283" i="4"/>
  <c r="D3284" i="4"/>
  <c r="D3285" i="4"/>
  <c r="D3286" i="4"/>
  <c r="D3287" i="4"/>
  <c r="D3288" i="4"/>
  <c r="D3289" i="4"/>
  <c r="D3290" i="4"/>
  <c r="D3291" i="4"/>
  <c r="D3292" i="4"/>
  <c r="D3293" i="4"/>
  <c r="D3294" i="4"/>
  <c r="D3295" i="4"/>
  <c r="D3296" i="4"/>
  <c r="D3297" i="4"/>
  <c r="D3298" i="4"/>
  <c r="D3299" i="4"/>
  <c r="D3300" i="4"/>
  <c r="D3301" i="4"/>
  <c r="D3302" i="4"/>
  <c r="D3303" i="4"/>
  <c r="D3304" i="4"/>
  <c r="D3305" i="4"/>
  <c r="D3306" i="4"/>
  <c r="D3307" i="4"/>
  <c r="D3308" i="4"/>
  <c r="D3309" i="4"/>
  <c r="D3310" i="4"/>
  <c r="D3311" i="4"/>
  <c r="D3312" i="4"/>
  <c r="D3313" i="4"/>
  <c r="D3314" i="4"/>
  <c r="D3315" i="4"/>
  <c r="D3316" i="4"/>
  <c r="D3317" i="4"/>
  <c r="D3318" i="4"/>
  <c r="D3319" i="4"/>
  <c r="D3320" i="4"/>
  <c r="D3321" i="4"/>
  <c r="D3322" i="4"/>
  <c r="D3323" i="4"/>
  <c r="D3324" i="4"/>
  <c r="D3325" i="4"/>
  <c r="D3326" i="4"/>
  <c r="D3327" i="4"/>
  <c r="D3328" i="4"/>
  <c r="D3329" i="4"/>
  <c r="D3330" i="4"/>
  <c r="D3331" i="4"/>
  <c r="D3332" i="4"/>
  <c r="D3333" i="4"/>
  <c r="D3334" i="4"/>
  <c r="D3335" i="4"/>
  <c r="D3336" i="4"/>
  <c r="D3337" i="4"/>
  <c r="D3338" i="4"/>
  <c r="D3339" i="4"/>
  <c r="D3340" i="4"/>
  <c r="D3341" i="4"/>
  <c r="D3342" i="4"/>
  <c r="D3343" i="4"/>
  <c r="D3344" i="4"/>
  <c r="D3345" i="4"/>
  <c r="D3346" i="4"/>
  <c r="D3347" i="4"/>
  <c r="D3348" i="4"/>
  <c r="D3349" i="4"/>
  <c r="D3350" i="4"/>
  <c r="D3351" i="4"/>
  <c r="D3352" i="4"/>
  <c r="D3353" i="4"/>
  <c r="D3354" i="4"/>
  <c r="D3355" i="4"/>
  <c r="D3356" i="4"/>
  <c r="D3357" i="4"/>
  <c r="D3358" i="4"/>
  <c r="D3359" i="4"/>
  <c r="D3360" i="4"/>
  <c r="D3361" i="4"/>
  <c r="D3362" i="4"/>
  <c r="D3363" i="4"/>
  <c r="D3364" i="4"/>
  <c r="D3365" i="4"/>
  <c r="D3366" i="4"/>
  <c r="D3367" i="4"/>
  <c r="D3368" i="4"/>
  <c r="D3369" i="4"/>
  <c r="D3370" i="4"/>
  <c r="D3371" i="4"/>
  <c r="D3372" i="4"/>
  <c r="D3373" i="4"/>
  <c r="D3374" i="4"/>
  <c r="D3375" i="4"/>
  <c r="D3376" i="4"/>
  <c r="D3377" i="4"/>
  <c r="D3378" i="4"/>
  <c r="D3379" i="4"/>
  <c r="D3380" i="4"/>
  <c r="D3381" i="4"/>
  <c r="D3382" i="4"/>
  <c r="D3383" i="4"/>
  <c r="D3384" i="4"/>
  <c r="D3385" i="4"/>
  <c r="D3386" i="4"/>
  <c r="D3387" i="4"/>
  <c r="D3388" i="4"/>
  <c r="D3389" i="4"/>
  <c r="D3390" i="4"/>
  <c r="D3391" i="4"/>
  <c r="D3392" i="4"/>
  <c r="D3393" i="4"/>
  <c r="D3394" i="4"/>
  <c r="D3395" i="4"/>
  <c r="D3396" i="4"/>
  <c r="D3397" i="4"/>
  <c r="D3398" i="4"/>
  <c r="D3399" i="4"/>
  <c r="D3400" i="4"/>
  <c r="D3401" i="4"/>
  <c r="D3402" i="4"/>
  <c r="D3403" i="4"/>
  <c r="D3404" i="4"/>
  <c r="D3405" i="4"/>
  <c r="D3406" i="4"/>
  <c r="D3407" i="4"/>
  <c r="D3408" i="4"/>
  <c r="D3409" i="4"/>
  <c r="D3410" i="4"/>
  <c r="D3411" i="4"/>
  <c r="D3412" i="4"/>
  <c r="D3413" i="4"/>
  <c r="D3414" i="4"/>
  <c r="D3415" i="4"/>
  <c r="D3416" i="4"/>
  <c r="D3417" i="4"/>
  <c r="D3418" i="4"/>
  <c r="D3419" i="4"/>
  <c r="D3420" i="4"/>
  <c r="D3421" i="4"/>
  <c r="D3422" i="4"/>
  <c r="D3423" i="4"/>
  <c r="D3424" i="4"/>
  <c r="D3425" i="4"/>
  <c r="D3426" i="4"/>
  <c r="D3427" i="4"/>
  <c r="D3428" i="4"/>
  <c r="D3429" i="4"/>
  <c r="D3430" i="4"/>
  <c r="D3431" i="4"/>
  <c r="D3432" i="4"/>
  <c r="D3433" i="4"/>
  <c r="D3434" i="4"/>
  <c r="D3435" i="4"/>
  <c r="D3436" i="4"/>
  <c r="D3437" i="4"/>
  <c r="D3438" i="4"/>
  <c r="D3439" i="4"/>
  <c r="D3440" i="4"/>
  <c r="D3441" i="4"/>
  <c r="D3442" i="4"/>
  <c r="D3443" i="4"/>
  <c r="D3444" i="4"/>
  <c r="D3445" i="4"/>
  <c r="D3446" i="4"/>
  <c r="D3447" i="4"/>
  <c r="D3448" i="4"/>
  <c r="D3449" i="4"/>
  <c r="D3450" i="4"/>
  <c r="D3451" i="4"/>
  <c r="D3452" i="4"/>
  <c r="D3453" i="4"/>
  <c r="D3454" i="4"/>
  <c r="D3455" i="4"/>
  <c r="D3456" i="4"/>
  <c r="D3457" i="4"/>
  <c r="D3458" i="4"/>
  <c r="D3459" i="4"/>
  <c r="D3460" i="4"/>
  <c r="D3461" i="4"/>
  <c r="D3462" i="4"/>
  <c r="D3463" i="4"/>
  <c r="D3464" i="4"/>
  <c r="D3465" i="4"/>
  <c r="D3466" i="4"/>
  <c r="D3467" i="4"/>
  <c r="D3468" i="4"/>
  <c r="D3469" i="4"/>
  <c r="D3470" i="4"/>
  <c r="D3471" i="4"/>
  <c r="D3472" i="4"/>
  <c r="D3473" i="4"/>
  <c r="D3474" i="4"/>
  <c r="D3475" i="4"/>
  <c r="D3476" i="4"/>
  <c r="D3477" i="4"/>
  <c r="D3478" i="4"/>
  <c r="D3479" i="4"/>
  <c r="D3480" i="4"/>
  <c r="D3481" i="4"/>
  <c r="D3482" i="4"/>
  <c r="D3483" i="4"/>
  <c r="D3484" i="4"/>
  <c r="D3485" i="4"/>
  <c r="D3486" i="4"/>
  <c r="D3487" i="4"/>
  <c r="D3488" i="4"/>
  <c r="D3489" i="4"/>
  <c r="D3490" i="4"/>
  <c r="D3491" i="4"/>
  <c r="D3492" i="4"/>
  <c r="D3493" i="4"/>
  <c r="D3494" i="4"/>
  <c r="D3495" i="4"/>
  <c r="D3496" i="4"/>
  <c r="D3497" i="4"/>
  <c r="D3498" i="4"/>
  <c r="D3499" i="4"/>
  <c r="D3500" i="4"/>
  <c r="D3501" i="4"/>
  <c r="D3502" i="4"/>
  <c r="D3503" i="4"/>
  <c r="D3504" i="4"/>
  <c r="D3505" i="4"/>
  <c r="D3506" i="4"/>
  <c r="D3507" i="4"/>
  <c r="D3508" i="4"/>
  <c r="D3509" i="4"/>
  <c r="D3510" i="4"/>
  <c r="D3511" i="4"/>
  <c r="D3512" i="4"/>
  <c r="D3513" i="4"/>
  <c r="D3514" i="4"/>
  <c r="D3515" i="4"/>
  <c r="D3516" i="4"/>
  <c r="D3517" i="4"/>
  <c r="D3518" i="4"/>
  <c r="D3519" i="4"/>
  <c r="D3520" i="4"/>
  <c r="D3521" i="4"/>
  <c r="D3522" i="4"/>
  <c r="D3523" i="4"/>
  <c r="D3524" i="4"/>
  <c r="D3525" i="4"/>
  <c r="D3526" i="4"/>
  <c r="D3527" i="4"/>
  <c r="D3528" i="4"/>
  <c r="D3529" i="4"/>
  <c r="D3530" i="4"/>
  <c r="D3531" i="4"/>
  <c r="D3532" i="4"/>
  <c r="D3533" i="4"/>
  <c r="D3534" i="4"/>
  <c r="D3535" i="4"/>
  <c r="D3536" i="4"/>
  <c r="D3537" i="4"/>
  <c r="D3538" i="4"/>
  <c r="D3539" i="4"/>
  <c r="D3540" i="4"/>
  <c r="D3541" i="4"/>
  <c r="D3542" i="4"/>
  <c r="D3543" i="4"/>
  <c r="D3544" i="4"/>
  <c r="D3545" i="4"/>
  <c r="D3546" i="4"/>
  <c r="D3547" i="4"/>
  <c r="D3548" i="4"/>
  <c r="D3549" i="4"/>
  <c r="D3550" i="4"/>
  <c r="D3551" i="4"/>
  <c r="D3552" i="4"/>
  <c r="D3553" i="4"/>
  <c r="D3554" i="4"/>
  <c r="D3555" i="4"/>
  <c r="D3556" i="4"/>
  <c r="D3557" i="4"/>
  <c r="D3558" i="4"/>
  <c r="D3559" i="4"/>
  <c r="D3560" i="4"/>
  <c r="D3561" i="4"/>
  <c r="D3562" i="4"/>
  <c r="D3563" i="4"/>
  <c r="D3564" i="4"/>
  <c r="D3565" i="4"/>
  <c r="D3566" i="4"/>
  <c r="D3567" i="4"/>
  <c r="D3568" i="4"/>
  <c r="D3569" i="4"/>
  <c r="D3570" i="4"/>
  <c r="D3571" i="4"/>
  <c r="D3572" i="4"/>
  <c r="D3573" i="4"/>
  <c r="D3574" i="4"/>
  <c r="D3575" i="4"/>
  <c r="D3576" i="4"/>
  <c r="D3577" i="4"/>
  <c r="D3578" i="4"/>
  <c r="D3579" i="4"/>
  <c r="D3580" i="4"/>
  <c r="D3581" i="4"/>
  <c r="D3582" i="4"/>
  <c r="D3583" i="4"/>
  <c r="D3584" i="4"/>
  <c r="D3585" i="4"/>
  <c r="D3586" i="4"/>
  <c r="D3587" i="4"/>
  <c r="D3588" i="4"/>
  <c r="D3589" i="4"/>
  <c r="D3590" i="4"/>
  <c r="D3591" i="4"/>
  <c r="D3592" i="4"/>
  <c r="D3593" i="4"/>
  <c r="D3594" i="4"/>
  <c r="D3595" i="4"/>
  <c r="D3596" i="4"/>
  <c r="D3597" i="4"/>
  <c r="D3598" i="4"/>
  <c r="D3599" i="4"/>
  <c r="D3600" i="4"/>
  <c r="D3601" i="4"/>
  <c r="D3602" i="4"/>
  <c r="D3603" i="4"/>
  <c r="D3604" i="4"/>
  <c r="D3605" i="4"/>
  <c r="D3606" i="4"/>
  <c r="D3607" i="4"/>
  <c r="D3608" i="4"/>
  <c r="D3609" i="4"/>
  <c r="D3610" i="4"/>
  <c r="D3611" i="4"/>
  <c r="D3612" i="4"/>
  <c r="D3613" i="4"/>
  <c r="D3614" i="4"/>
  <c r="D3615" i="4"/>
  <c r="D3616" i="4"/>
  <c r="D3617" i="4"/>
  <c r="D3618" i="4"/>
  <c r="D3619" i="4"/>
  <c r="D3620" i="4"/>
  <c r="D3621" i="4"/>
  <c r="D3622" i="4"/>
  <c r="D3623" i="4"/>
  <c r="D3624" i="4"/>
  <c r="D3625" i="4"/>
  <c r="D3626" i="4"/>
  <c r="D3627" i="4"/>
  <c r="D3628" i="4"/>
  <c r="D3629" i="4"/>
  <c r="D3630" i="4"/>
  <c r="D3631" i="4"/>
  <c r="D3632" i="4"/>
  <c r="D3633" i="4"/>
  <c r="D3634" i="4"/>
  <c r="D3635" i="4"/>
  <c r="D3636" i="4"/>
  <c r="D3637" i="4"/>
  <c r="D3638" i="4"/>
  <c r="D3639" i="4"/>
  <c r="D3640" i="4"/>
  <c r="D3641" i="4"/>
  <c r="D3642" i="4"/>
  <c r="D3643" i="4"/>
  <c r="D3644" i="4"/>
  <c r="D3645" i="4"/>
  <c r="D3646" i="4"/>
  <c r="D3647" i="4"/>
  <c r="D3648" i="4"/>
  <c r="D3649" i="4"/>
  <c r="D3650" i="4"/>
  <c r="D3651" i="4"/>
  <c r="D3652" i="4"/>
  <c r="D3653" i="4"/>
  <c r="D3654" i="4"/>
  <c r="D3655" i="4"/>
  <c r="D3656" i="4"/>
  <c r="D3657" i="4"/>
  <c r="D3658" i="4"/>
  <c r="D3659" i="4"/>
  <c r="D3660" i="4"/>
  <c r="D3661" i="4"/>
  <c r="D3662" i="4"/>
  <c r="D3663" i="4"/>
  <c r="D3664" i="4"/>
  <c r="D3665" i="4"/>
  <c r="D3666" i="4"/>
  <c r="D3667" i="4"/>
  <c r="D3668" i="4"/>
  <c r="D3669" i="4"/>
  <c r="D3670" i="4"/>
  <c r="D3671" i="4"/>
  <c r="D3672" i="4"/>
  <c r="D3673" i="4"/>
  <c r="D3674" i="4"/>
  <c r="D3675" i="4"/>
  <c r="D3676" i="4"/>
  <c r="D3677" i="4"/>
  <c r="D3678" i="4"/>
  <c r="D3679" i="4"/>
  <c r="D3680" i="4"/>
  <c r="D3681" i="4"/>
  <c r="D3682" i="4"/>
  <c r="D3683" i="4"/>
  <c r="D3684" i="4"/>
  <c r="D3685" i="4"/>
  <c r="D3686" i="4"/>
  <c r="D3687" i="4"/>
  <c r="D3688" i="4"/>
  <c r="D3689" i="4"/>
  <c r="D3690" i="4"/>
  <c r="D3691" i="4"/>
  <c r="D3692" i="4"/>
  <c r="D3693" i="4"/>
  <c r="D3694" i="4"/>
  <c r="D3695" i="4"/>
  <c r="D3696" i="4"/>
  <c r="D3697" i="4"/>
  <c r="D3698" i="4"/>
  <c r="D3699" i="4"/>
  <c r="D3700" i="4"/>
  <c r="D3701" i="4"/>
  <c r="D3702" i="4"/>
  <c r="D3703" i="4"/>
  <c r="D3704" i="4"/>
  <c r="D3705" i="4"/>
  <c r="D3706" i="4"/>
  <c r="D3707" i="4"/>
  <c r="D3708" i="4"/>
  <c r="D3709" i="4"/>
  <c r="D3710" i="4"/>
  <c r="D3711" i="4"/>
  <c r="D3712" i="4"/>
  <c r="D3713" i="4"/>
  <c r="D3714" i="4"/>
  <c r="D3715" i="4"/>
  <c r="D3716" i="4"/>
  <c r="D3717" i="4"/>
  <c r="D3718" i="4"/>
  <c r="D3719" i="4"/>
  <c r="D3720" i="4"/>
  <c r="D3721" i="4"/>
  <c r="D3722" i="4"/>
  <c r="D3723" i="4"/>
  <c r="D3724" i="4"/>
  <c r="D3725" i="4"/>
  <c r="D3726" i="4"/>
  <c r="D3727" i="4"/>
  <c r="D3728" i="4"/>
  <c r="D3729" i="4"/>
  <c r="D3730" i="4"/>
  <c r="D3731" i="4"/>
  <c r="D3732" i="4"/>
  <c r="D3733" i="4"/>
  <c r="D3734" i="4"/>
  <c r="D3735" i="4"/>
  <c r="D3736" i="4"/>
  <c r="D3737" i="4"/>
  <c r="D3738" i="4"/>
  <c r="D3739" i="4"/>
  <c r="D3740" i="4"/>
  <c r="D3741" i="4"/>
  <c r="D3742" i="4"/>
  <c r="D3743" i="4"/>
  <c r="D3744" i="4"/>
  <c r="D3745" i="4"/>
  <c r="D3746" i="4"/>
  <c r="D3747" i="4"/>
  <c r="D3748" i="4"/>
  <c r="D3749" i="4"/>
  <c r="D3750" i="4"/>
  <c r="D3751" i="4"/>
  <c r="D3752" i="4"/>
  <c r="D3753" i="4"/>
  <c r="D3754" i="4"/>
  <c r="D3755" i="4"/>
  <c r="D3756" i="4"/>
  <c r="D3757" i="4"/>
  <c r="D3758" i="4"/>
  <c r="D3759" i="4"/>
  <c r="D3760" i="4"/>
  <c r="D3761" i="4"/>
  <c r="D3762" i="4"/>
  <c r="D3763" i="4"/>
  <c r="D3764" i="4"/>
  <c r="D3765" i="4"/>
  <c r="D3766" i="4"/>
  <c r="D3767" i="4"/>
  <c r="D3768" i="4"/>
  <c r="D3769" i="4"/>
  <c r="D3770" i="4"/>
  <c r="D3771" i="4"/>
  <c r="D3772" i="4"/>
  <c r="D3773" i="4"/>
  <c r="D3774" i="4"/>
  <c r="D3775" i="4"/>
  <c r="D3776" i="4"/>
  <c r="D3777" i="4"/>
  <c r="D3778" i="4"/>
  <c r="D3779" i="4"/>
  <c r="D3780" i="4"/>
  <c r="D3781" i="4"/>
  <c r="D3782" i="4"/>
  <c r="D3783" i="4"/>
  <c r="D3784" i="4"/>
  <c r="D3785" i="4"/>
  <c r="D3786" i="4"/>
  <c r="D3787" i="4"/>
  <c r="D3788" i="4"/>
  <c r="D3789" i="4"/>
  <c r="D3790" i="4"/>
  <c r="D3791" i="4"/>
  <c r="D3792" i="4"/>
  <c r="D3793" i="4"/>
  <c r="D3794" i="4"/>
  <c r="D3795" i="4"/>
  <c r="D3796" i="4"/>
  <c r="D3797" i="4"/>
  <c r="D3798" i="4"/>
  <c r="D3799" i="4"/>
  <c r="D3800" i="4"/>
  <c r="D3801" i="4"/>
  <c r="D3802" i="4"/>
  <c r="D3803" i="4"/>
  <c r="D3804" i="4"/>
  <c r="D3805" i="4"/>
  <c r="D3806" i="4"/>
  <c r="D3807" i="4"/>
  <c r="D3808" i="4"/>
  <c r="D3809" i="4"/>
  <c r="D3810" i="4"/>
  <c r="D3811" i="4"/>
  <c r="D3812" i="4"/>
  <c r="D3813" i="4"/>
  <c r="D3814" i="4"/>
  <c r="D3815" i="4"/>
  <c r="D3816" i="4"/>
  <c r="D3817" i="4"/>
  <c r="D3818" i="4"/>
  <c r="D3819" i="4"/>
  <c r="D3820" i="4"/>
  <c r="D3821" i="4"/>
  <c r="D3822" i="4"/>
  <c r="D3823" i="4"/>
  <c r="D3824" i="4"/>
  <c r="D3825" i="4"/>
  <c r="D3826" i="4"/>
  <c r="D3827" i="4"/>
  <c r="D3828" i="4"/>
  <c r="D3829" i="4"/>
  <c r="D3830" i="4"/>
  <c r="D3831" i="4"/>
  <c r="D3832" i="4"/>
  <c r="D3833" i="4"/>
  <c r="D3834" i="4"/>
  <c r="D3835" i="4"/>
  <c r="D3836" i="4"/>
  <c r="D3837" i="4"/>
  <c r="D3838" i="4"/>
  <c r="D3839" i="4"/>
  <c r="D3840" i="4"/>
  <c r="D3841" i="4"/>
  <c r="D3842" i="4"/>
  <c r="D3843" i="4"/>
  <c r="D3844" i="4"/>
  <c r="D3845" i="4"/>
  <c r="D3846" i="4"/>
  <c r="D3847" i="4"/>
  <c r="D3848" i="4"/>
  <c r="D3849" i="4"/>
  <c r="D3850" i="4"/>
  <c r="D3851" i="4"/>
  <c r="D3852" i="4"/>
  <c r="D3853" i="4"/>
  <c r="D3854" i="4"/>
  <c r="D3855" i="4"/>
  <c r="D3856" i="4"/>
  <c r="D3857" i="4"/>
  <c r="D3858" i="4"/>
  <c r="D3859" i="4"/>
  <c r="D3860" i="4"/>
  <c r="D3861" i="4"/>
  <c r="D3862" i="4"/>
  <c r="D3863" i="4"/>
  <c r="D3864" i="4"/>
  <c r="D3865" i="4"/>
  <c r="D3866" i="4"/>
  <c r="D3867" i="4"/>
  <c r="D3868" i="4"/>
  <c r="D3869" i="4"/>
  <c r="D3870" i="4"/>
  <c r="D3871" i="4"/>
  <c r="D3872" i="4"/>
  <c r="D3873" i="4"/>
  <c r="D3874" i="4"/>
  <c r="D3875" i="4"/>
  <c r="D3876" i="4"/>
  <c r="D3877" i="4"/>
  <c r="D3878" i="4"/>
  <c r="D3879" i="4"/>
  <c r="D3880" i="4"/>
  <c r="D3881" i="4"/>
  <c r="D3882" i="4"/>
  <c r="D3883" i="4"/>
  <c r="D3884" i="4"/>
  <c r="D3885" i="4"/>
  <c r="D3886" i="4"/>
  <c r="D3887" i="4"/>
  <c r="D3888" i="4"/>
  <c r="D3889" i="4"/>
  <c r="D3890" i="4"/>
  <c r="D3891" i="4"/>
  <c r="D3892" i="4"/>
  <c r="D3893" i="4"/>
  <c r="D3894" i="4"/>
  <c r="D3895" i="4"/>
  <c r="D3896" i="4"/>
  <c r="D3897" i="4"/>
  <c r="D3898" i="4"/>
  <c r="D3899" i="4"/>
  <c r="D3900" i="4"/>
  <c r="D3901" i="4"/>
  <c r="D3902" i="4"/>
  <c r="D3903" i="4"/>
  <c r="D3904" i="4"/>
  <c r="D3905" i="4"/>
  <c r="D3906" i="4"/>
  <c r="D3907" i="4"/>
  <c r="D3908" i="4"/>
  <c r="D3909" i="4"/>
  <c r="D3910" i="4"/>
  <c r="D3911" i="4"/>
  <c r="D3912" i="4"/>
  <c r="D3913" i="4"/>
  <c r="D3914" i="4"/>
  <c r="D3915" i="4"/>
  <c r="D3916" i="4"/>
  <c r="D3917" i="4"/>
  <c r="D3918" i="4"/>
  <c r="D3919" i="4"/>
  <c r="D3920" i="4"/>
  <c r="D3921" i="4"/>
  <c r="D3922" i="4"/>
  <c r="D3923" i="4"/>
  <c r="D3924" i="4"/>
  <c r="D3925" i="4"/>
  <c r="D3926" i="4"/>
  <c r="D3927" i="4"/>
  <c r="D3928" i="4"/>
  <c r="D3929" i="4"/>
  <c r="D3930" i="4"/>
  <c r="D3931" i="4"/>
  <c r="D3932" i="4"/>
  <c r="D3933" i="4"/>
  <c r="D3934" i="4"/>
  <c r="D3935" i="4"/>
  <c r="D3936" i="4"/>
  <c r="D3937" i="4"/>
  <c r="D3938" i="4"/>
  <c r="D3939" i="4"/>
  <c r="D3940" i="4"/>
  <c r="D3941" i="4"/>
  <c r="D3942" i="4"/>
  <c r="D3943" i="4"/>
  <c r="D3944" i="4"/>
  <c r="D3945" i="4"/>
  <c r="D3946" i="4"/>
  <c r="D3947" i="4"/>
  <c r="D3948" i="4"/>
  <c r="D3949" i="4"/>
  <c r="D3950" i="4"/>
  <c r="D3951" i="4"/>
  <c r="D3952" i="4"/>
  <c r="D3953" i="4"/>
  <c r="D3954" i="4"/>
  <c r="D3955" i="4"/>
  <c r="D3956" i="4"/>
  <c r="D3957" i="4"/>
  <c r="D3958" i="4"/>
  <c r="D3959" i="4"/>
  <c r="D3960" i="4"/>
  <c r="D3961" i="4"/>
  <c r="D3962" i="4"/>
  <c r="D3963" i="4"/>
  <c r="D3964" i="4"/>
  <c r="D3965" i="4"/>
  <c r="D3966" i="4"/>
  <c r="D3967" i="4"/>
  <c r="D3968" i="4"/>
  <c r="D3969" i="4"/>
  <c r="D3970" i="4"/>
  <c r="D3971" i="4"/>
  <c r="D3972" i="4"/>
  <c r="D3973" i="4"/>
  <c r="D3974" i="4"/>
  <c r="D3975" i="4"/>
  <c r="D3976" i="4"/>
  <c r="D3977" i="4"/>
  <c r="D3978" i="4"/>
  <c r="D3979" i="4"/>
  <c r="D3980" i="4"/>
  <c r="D3981" i="4"/>
  <c r="D3982" i="4"/>
  <c r="D3983" i="4"/>
  <c r="D3984" i="4"/>
  <c r="D3985" i="4"/>
  <c r="D3986" i="4"/>
  <c r="D3987" i="4"/>
  <c r="D3988" i="4"/>
  <c r="D3989" i="4"/>
  <c r="D3990" i="4"/>
  <c r="D3991" i="4"/>
  <c r="D3992" i="4"/>
  <c r="D3993" i="4"/>
  <c r="D3994" i="4"/>
  <c r="D3995" i="4"/>
  <c r="D3996" i="4"/>
  <c r="D3997" i="4"/>
  <c r="D3998" i="4"/>
  <c r="D3999" i="4"/>
  <c r="D4000" i="4"/>
  <c r="D4001" i="4"/>
  <c r="D4002" i="4"/>
  <c r="D4003" i="4"/>
  <c r="D4004" i="4"/>
  <c r="D4005" i="4"/>
  <c r="D4006" i="4"/>
  <c r="D4007" i="4"/>
  <c r="D4008" i="4"/>
  <c r="D4009" i="4"/>
  <c r="D4010" i="4"/>
  <c r="D4011" i="4"/>
  <c r="D4012" i="4"/>
  <c r="D4013" i="4"/>
  <c r="D4014" i="4"/>
  <c r="D4015" i="4"/>
  <c r="D4016" i="4"/>
  <c r="D4017" i="4"/>
  <c r="D4018" i="4"/>
  <c r="D4019" i="4"/>
  <c r="D4020" i="4"/>
  <c r="D4021" i="4"/>
  <c r="D4022" i="4"/>
  <c r="D4023" i="4"/>
  <c r="D4024" i="4"/>
  <c r="D4025" i="4"/>
  <c r="D4026" i="4"/>
  <c r="D4027" i="4"/>
  <c r="D4028" i="4"/>
  <c r="D4029" i="4"/>
  <c r="D4030" i="4"/>
  <c r="D4031" i="4"/>
  <c r="D4032" i="4"/>
  <c r="D4033" i="4"/>
  <c r="D4034" i="4"/>
  <c r="D4035" i="4"/>
  <c r="D4036" i="4"/>
  <c r="D4037" i="4"/>
  <c r="D4038" i="4"/>
  <c r="D4039" i="4"/>
  <c r="D4040" i="4"/>
  <c r="D4041" i="4"/>
  <c r="D4042" i="4"/>
  <c r="D4043" i="4"/>
  <c r="D4044" i="4"/>
  <c r="D4045" i="4"/>
  <c r="D4046" i="4"/>
  <c r="D4047" i="4"/>
  <c r="D4048" i="4"/>
  <c r="D4049" i="4"/>
  <c r="D4050" i="4"/>
  <c r="D4051" i="4"/>
  <c r="D4052" i="4"/>
  <c r="D4053" i="4"/>
  <c r="D4054" i="4"/>
  <c r="D4055" i="4"/>
  <c r="D4056" i="4"/>
  <c r="D4057" i="4"/>
  <c r="D4058" i="4"/>
  <c r="D4059" i="4"/>
  <c r="D4060" i="4"/>
  <c r="D4061" i="4"/>
  <c r="D4062" i="4"/>
  <c r="D4063" i="4"/>
  <c r="D4064" i="4"/>
  <c r="D4065" i="4"/>
  <c r="D4066" i="4"/>
  <c r="D4067" i="4"/>
  <c r="D4068" i="4"/>
  <c r="D4069" i="4"/>
  <c r="D4070" i="4"/>
  <c r="D4071" i="4"/>
  <c r="D4072" i="4"/>
  <c r="D4073" i="4"/>
  <c r="D4074" i="4"/>
  <c r="D4075" i="4"/>
  <c r="D4076" i="4"/>
  <c r="D4077" i="4"/>
  <c r="D4078" i="4"/>
  <c r="D4079" i="4"/>
  <c r="D4080" i="4"/>
  <c r="D4081" i="4"/>
  <c r="D4082" i="4"/>
  <c r="D4083" i="4"/>
  <c r="D4084" i="4"/>
  <c r="D4085" i="4"/>
  <c r="D4086" i="4"/>
  <c r="D4087" i="4"/>
  <c r="D4088" i="4"/>
  <c r="D4089" i="4"/>
  <c r="D4090" i="4"/>
  <c r="D4091" i="4"/>
  <c r="D4092" i="4"/>
  <c r="D4093" i="4"/>
  <c r="D4094" i="4"/>
  <c r="D4095" i="4"/>
  <c r="D4096" i="4"/>
  <c r="D4097" i="4"/>
  <c r="D4098" i="4"/>
  <c r="D4099" i="4"/>
  <c r="D4100" i="4"/>
  <c r="D4101" i="4"/>
  <c r="D4102" i="4"/>
  <c r="D4103" i="4"/>
  <c r="D4104" i="4"/>
  <c r="D4105" i="4"/>
  <c r="D4106" i="4"/>
  <c r="D4107" i="4"/>
  <c r="D4108" i="4"/>
  <c r="D4109" i="4"/>
  <c r="D4110" i="4"/>
  <c r="D4111" i="4"/>
  <c r="D4112" i="4"/>
  <c r="D4113" i="4"/>
  <c r="D4114" i="4"/>
  <c r="D4115" i="4"/>
  <c r="D4116" i="4"/>
  <c r="D4117" i="4"/>
  <c r="D4118" i="4"/>
  <c r="D4119" i="4"/>
  <c r="D4120" i="4"/>
  <c r="D4121" i="4"/>
  <c r="D4122" i="4"/>
  <c r="D4123" i="4"/>
  <c r="D4124" i="4"/>
  <c r="D4125" i="4"/>
  <c r="D4126" i="4"/>
  <c r="D4127" i="4"/>
  <c r="D4128" i="4"/>
  <c r="D4129" i="4"/>
  <c r="D4130" i="4"/>
  <c r="D4131" i="4"/>
  <c r="D4132" i="4"/>
  <c r="D4133" i="4"/>
  <c r="D4134" i="4"/>
  <c r="D4135" i="4"/>
  <c r="D4136" i="4"/>
  <c r="D4137" i="4"/>
  <c r="D4138" i="4"/>
  <c r="D4139" i="4"/>
  <c r="D4140" i="4"/>
  <c r="D4141" i="4"/>
  <c r="D4142" i="4"/>
  <c r="D4143" i="4"/>
  <c r="D4144" i="4"/>
  <c r="D4145" i="4"/>
  <c r="D4146" i="4"/>
  <c r="D4147" i="4"/>
  <c r="D4148" i="4"/>
  <c r="D4149" i="4"/>
  <c r="D4150" i="4"/>
  <c r="D4151" i="4"/>
  <c r="D4152" i="4"/>
  <c r="D4153" i="4"/>
  <c r="D4154" i="4"/>
  <c r="D4155" i="4"/>
  <c r="D4156" i="4"/>
  <c r="D4157" i="4"/>
  <c r="D4158" i="4"/>
  <c r="D4159" i="4"/>
  <c r="D4160" i="4"/>
  <c r="D4161" i="4"/>
  <c r="D4162" i="4"/>
  <c r="D4163" i="4"/>
  <c r="D4164" i="4"/>
  <c r="D4165" i="4"/>
  <c r="D4166" i="4"/>
  <c r="D4167" i="4"/>
  <c r="D4168" i="4"/>
  <c r="D4169" i="4"/>
  <c r="D4170" i="4"/>
  <c r="D4171" i="4"/>
  <c r="D4172" i="4"/>
  <c r="D4173" i="4"/>
  <c r="D4174" i="4"/>
  <c r="D4175" i="4"/>
  <c r="D4176" i="4"/>
  <c r="D4177" i="4"/>
  <c r="D4178" i="4"/>
  <c r="D4179" i="4"/>
  <c r="D4180" i="4"/>
  <c r="D4181" i="4"/>
  <c r="D4182" i="4"/>
  <c r="D4183" i="4"/>
  <c r="D4184" i="4"/>
  <c r="D4185" i="4"/>
  <c r="D4186" i="4"/>
  <c r="D4187" i="4"/>
  <c r="D4188" i="4"/>
  <c r="D4189" i="4"/>
  <c r="D4190" i="4"/>
  <c r="D4191" i="4"/>
  <c r="D4192" i="4"/>
  <c r="D4193" i="4"/>
  <c r="D4194" i="4"/>
  <c r="D4195" i="4"/>
  <c r="D4196" i="4"/>
  <c r="D4197" i="4"/>
  <c r="D4198" i="4"/>
  <c r="D4199" i="4"/>
  <c r="D4200" i="4"/>
  <c r="D4201" i="4"/>
  <c r="D4202" i="4"/>
  <c r="D4203" i="4"/>
  <c r="D4204" i="4"/>
  <c r="D4205" i="4"/>
  <c r="D4206" i="4"/>
  <c r="D4207" i="4"/>
  <c r="D4208" i="4"/>
  <c r="D4209" i="4"/>
  <c r="D4210" i="4"/>
  <c r="D4211" i="4"/>
  <c r="D4212" i="4"/>
  <c r="D4213" i="4"/>
  <c r="D4214" i="4"/>
  <c r="D4215" i="4"/>
  <c r="D4216" i="4"/>
  <c r="D4217" i="4"/>
  <c r="D4218" i="4"/>
  <c r="D4219" i="4"/>
  <c r="D4220" i="4"/>
  <c r="D4221" i="4"/>
  <c r="D4222" i="4"/>
  <c r="D4223" i="4"/>
  <c r="D4224" i="4"/>
  <c r="D4225" i="4"/>
  <c r="D4226" i="4"/>
  <c r="D4227" i="4"/>
  <c r="D4228" i="4"/>
  <c r="D4229" i="4"/>
  <c r="D4230" i="4"/>
  <c r="D4231" i="4"/>
  <c r="D4232" i="4"/>
  <c r="D4233" i="4"/>
  <c r="D4234" i="4"/>
  <c r="D4235" i="4"/>
  <c r="D4236" i="4"/>
  <c r="D4237" i="4"/>
  <c r="D4238" i="4"/>
  <c r="D4239" i="4"/>
  <c r="D4240" i="4"/>
  <c r="D4241" i="4"/>
  <c r="D4242" i="4"/>
  <c r="D4243" i="4"/>
  <c r="D4244" i="4"/>
  <c r="D4245" i="4"/>
  <c r="D4246" i="4"/>
  <c r="D4247" i="4"/>
  <c r="D4248" i="4"/>
  <c r="D4249" i="4"/>
  <c r="D4250" i="4"/>
  <c r="D4251" i="4"/>
  <c r="D4252" i="4"/>
  <c r="D4253" i="4"/>
  <c r="D4254" i="4"/>
  <c r="D4255" i="4"/>
  <c r="D4256" i="4"/>
  <c r="D4257" i="4"/>
  <c r="D4258" i="4"/>
  <c r="D4259" i="4"/>
  <c r="D4260" i="4"/>
  <c r="D4261" i="4"/>
  <c r="D4262" i="4"/>
  <c r="D4263" i="4"/>
  <c r="D4264" i="4"/>
  <c r="D4265" i="4"/>
  <c r="D4266" i="4"/>
  <c r="D4267" i="4"/>
  <c r="D4268" i="4"/>
  <c r="D4269" i="4"/>
  <c r="D4270" i="4"/>
  <c r="D4271" i="4"/>
  <c r="D4272" i="4"/>
  <c r="D4273" i="4"/>
  <c r="D4274" i="4"/>
  <c r="D4275" i="4"/>
  <c r="D4276" i="4"/>
  <c r="D4277" i="4"/>
  <c r="D4278" i="4"/>
  <c r="D4279" i="4"/>
  <c r="D4280" i="4"/>
  <c r="D4281" i="4"/>
  <c r="D4282" i="4"/>
  <c r="D4283" i="4"/>
  <c r="D4284" i="4"/>
  <c r="D4285" i="4"/>
  <c r="D4286" i="4"/>
  <c r="D4287" i="4"/>
  <c r="D4288" i="4"/>
  <c r="D4289" i="4"/>
  <c r="D4290" i="4"/>
  <c r="D4291" i="4"/>
  <c r="D4292" i="4"/>
  <c r="D4293" i="4"/>
  <c r="D4294" i="4"/>
  <c r="D4295" i="4"/>
  <c r="D4296" i="4"/>
  <c r="D4297" i="4"/>
  <c r="D4298" i="4"/>
  <c r="D4299" i="4"/>
  <c r="D4300" i="4"/>
  <c r="D4301" i="4"/>
  <c r="D4302" i="4"/>
  <c r="D4303" i="4"/>
  <c r="D4304" i="4"/>
  <c r="D4305" i="4"/>
  <c r="D4306" i="4"/>
  <c r="D4307" i="4"/>
  <c r="D4308" i="4"/>
  <c r="D4309" i="4"/>
  <c r="D4310" i="4"/>
  <c r="D4311" i="4"/>
  <c r="D4312" i="4"/>
  <c r="D4313" i="4"/>
  <c r="D4314" i="4"/>
  <c r="D4315" i="4"/>
  <c r="D4316" i="4"/>
  <c r="D4317" i="4"/>
  <c r="D4318" i="4"/>
  <c r="D4319" i="4"/>
  <c r="D4320" i="4"/>
  <c r="D4321" i="4"/>
  <c r="D4322" i="4"/>
  <c r="D4323" i="4"/>
  <c r="D4324" i="4"/>
  <c r="D4325" i="4"/>
  <c r="D4326" i="4"/>
  <c r="D4327" i="4"/>
  <c r="D4328" i="4"/>
  <c r="D4329" i="4"/>
  <c r="D4330" i="4"/>
  <c r="D4331" i="4"/>
  <c r="D4332" i="4"/>
  <c r="D4333" i="4"/>
  <c r="D4334" i="4"/>
  <c r="D4335" i="4"/>
  <c r="D4336" i="4"/>
  <c r="D4337" i="4"/>
  <c r="D4338" i="4"/>
  <c r="D4339" i="4"/>
  <c r="D4340" i="4"/>
  <c r="D4341" i="4"/>
  <c r="D4342" i="4"/>
  <c r="D4343" i="4"/>
  <c r="D4344" i="4"/>
  <c r="D4345" i="4"/>
  <c r="D4346" i="4"/>
  <c r="D4347" i="4"/>
  <c r="D4348" i="4"/>
  <c r="D4349" i="4"/>
  <c r="D4350" i="4"/>
  <c r="D4351" i="4"/>
  <c r="D4352" i="4"/>
  <c r="D4353" i="4"/>
  <c r="D4354" i="4"/>
  <c r="D4355" i="4"/>
  <c r="D4356" i="4"/>
  <c r="D4357" i="4"/>
  <c r="D4358" i="4"/>
  <c r="D4359" i="4"/>
  <c r="D4360" i="4"/>
  <c r="D4361" i="4"/>
  <c r="D4362" i="4"/>
  <c r="D4363" i="4"/>
  <c r="D4364" i="4"/>
  <c r="D4365" i="4"/>
  <c r="D4366" i="4"/>
  <c r="D4367" i="4"/>
  <c r="D4368" i="4"/>
  <c r="D4369" i="4"/>
  <c r="D4370" i="4"/>
  <c r="D4371" i="4"/>
  <c r="D4372" i="4"/>
  <c r="D4373" i="4"/>
  <c r="D4374" i="4"/>
  <c r="D4375" i="4"/>
  <c r="D4376" i="4"/>
  <c r="D4377" i="4"/>
  <c r="D4378" i="4"/>
  <c r="D4379" i="4"/>
  <c r="D4380" i="4"/>
  <c r="D4381" i="4"/>
  <c r="D4382" i="4"/>
  <c r="D4383" i="4"/>
  <c r="D4384" i="4"/>
  <c r="D4385" i="4"/>
  <c r="D4386" i="4"/>
  <c r="D4387" i="4"/>
  <c r="D4388" i="4"/>
  <c r="D4389" i="4"/>
  <c r="D4390" i="4"/>
  <c r="D4391" i="4"/>
  <c r="D4392" i="4"/>
  <c r="D4393" i="4"/>
  <c r="D4394" i="4"/>
  <c r="D4395" i="4"/>
  <c r="D4396" i="4"/>
  <c r="D4397" i="4"/>
  <c r="D4398" i="4"/>
  <c r="D4399" i="4"/>
  <c r="D4400" i="4"/>
  <c r="D4401" i="4"/>
  <c r="D4402" i="4"/>
  <c r="D4403" i="4"/>
  <c r="D4404" i="4"/>
  <c r="D4405" i="4"/>
  <c r="D4406" i="4"/>
  <c r="D4407" i="4"/>
  <c r="D4408" i="4"/>
  <c r="D4409" i="4"/>
  <c r="D4410" i="4"/>
  <c r="D4411" i="4"/>
  <c r="D4412" i="4"/>
  <c r="D4413" i="4"/>
  <c r="D4414" i="4"/>
  <c r="D4415" i="4"/>
  <c r="D4416" i="4"/>
  <c r="D4417" i="4"/>
  <c r="D4418" i="4"/>
  <c r="D4419" i="4"/>
  <c r="D4420" i="4"/>
  <c r="D4421" i="4"/>
  <c r="D4422" i="4"/>
  <c r="D4423" i="4"/>
  <c r="D4424" i="4"/>
  <c r="D4425" i="4"/>
  <c r="D4426" i="4"/>
  <c r="D4427" i="4"/>
  <c r="D4428" i="4"/>
  <c r="D4429" i="4"/>
  <c r="D4430" i="4"/>
  <c r="D4431" i="4"/>
  <c r="D4432" i="4"/>
  <c r="D4433" i="4"/>
  <c r="D4434" i="4"/>
  <c r="D4435" i="4"/>
  <c r="D4436" i="4"/>
  <c r="D4437" i="4"/>
  <c r="D4438" i="4"/>
  <c r="D4439" i="4"/>
  <c r="D4440" i="4"/>
  <c r="D4441" i="4"/>
  <c r="D4442" i="4"/>
  <c r="D4443" i="4"/>
  <c r="D4444" i="4"/>
  <c r="D4445" i="4"/>
  <c r="D4446" i="4"/>
  <c r="D4447" i="4"/>
  <c r="D4448" i="4"/>
  <c r="D4449" i="4"/>
  <c r="D4450" i="4"/>
  <c r="D4451" i="4"/>
  <c r="D4452" i="4"/>
  <c r="D4453" i="4"/>
  <c r="D4454" i="4"/>
  <c r="D4455" i="4"/>
  <c r="D4456" i="4"/>
  <c r="D4457" i="4"/>
  <c r="D4458" i="4"/>
  <c r="D4459" i="4"/>
  <c r="D4460" i="4"/>
  <c r="D4461" i="4"/>
  <c r="D4462" i="4"/>
  <c r="D4463" i="4"/>
  <c r="D4464" i="4"/>
  <c r="D4465" i="4"/>
  <c r="D4466" i="4"/>
  <c r="D4467" i="4"/>
  <c r="D4468" i="4"/>
  <c r="D4469" i="4"/>
  <c r="D4470" i="4"/>
  <c r="D4471" i="4"/>
  <c r="D4472" i="4"/>
  <c r="D4473" i="4"/>
  <c r="D4474" i="4"/>
  <c r="D4475" i="4"/>
  <c r="D4476" i="4"/>
  <c r="D4477" i="4"/>
  <c r="D4478" i="4"/>
  <c r="D4479" i="4"/>
  <c r="D4480" i="4"/>
  <c r="D4481" i="4"/>
  <c r="D4482" i="4"/>
  <c r="D4483" i="4"/>
  <c r="D4484" i="4"/>
  <c r="D4485" i="4"/>
  <c r="D4486" i="4"/>
  <c r="D4487" i="4"/>
  <c r="D4488" i="4"/>
  <c r="D4489" i="4"/>
  <c r="D4490" i="4"/>
  <c r="D4491" i="4"/>
  <c r="D4492" i="4"/>
  <c r="D4493" i="4"/>
  <c r="D4494" i="4"/>
  <c r="D4495" i="4"/>
  <c r="D4496" i="4"/>
  <c r="D4497" i="4"/>
  <c r="D4498" i="4"/>
  <c r="D4499" i="4"/>
  <c r="D4500" i="4"/>
  <c r="D4501" i="4"/>
  <c r="D4502" i="4"/>
  <c r="D4503" i="4"/>
  <c r="D4504" i="4"/>
  <c r="D4505" i="4"/>
  <c r="D4506" i="4"/>
  <c r="D4507" i="4"/>
  <c r="D4508" i="4"/>
  <c r="D4509" i="4"/>
  <c r="D4510" i="4"/>
  <c r="D4511" i="4"/>
  <c r="D4512" i="4"/>
  <c r="D4513" i="4"/>
  <c r="D4514" i="4"/>
  <c r="D4515" i="4"/>
  <c r="D4516" i="4"/>
  <c r="D4517" i="4"/>
  <c r="D4518" i="4"/>
  <c r="D4519" i="4"/>
  <c r="D4520" i="4"/>
  <c r="D4521" i="4"/>
  <c r="D4522" i="4"/>
  <c r="D4523" i="4"/>
  <c r="D4524" i="4"/>
  <c r="D4525" i="4"/>
  <c r="D4526" i="4"/>
  <c r="D4527" i="4"/>
  <c r="D4528" i="4"/>
  <c r="D4529" i="4"/>
  <c r="D4530" i="4"/>
  <c r="D4531" i="4"/>
  <c r="D4532" i="4"/>
  <c r="D4533" i="4"/>
  <c r="D4534" i="4"/>
  <c r="D4535" i="4"/>
  <c r="D4536" i="4"/>
  <c r="D4537" i="4"/>
  <c r="D4538" i="4"/>
  <c r="D4539" i="4"/>
  <c r="D4540" i="4"/>
  <c r="D4541" i="4"/>
  <c r="D4542" i="4"/>
  <c r="D4543" i="4"/>
  <c r="D4544" i="4"/>
  <c r="D4545" i="4"/>
  <c r="D4546" i="4"/>
  <c r="D4547" i="4"/>
  <c r="D4548" i="4"/>
  <c r="D4549" i="4"/>
  <c r="D4550" i="4"/>
  <c r="D4551" i="4"/>
  <c r="D4552" i="4"/>
  <c r="D4553" i="4"/>
  <c r="D4554" i="4"/>
  <c r="D4555" i="4"/>
  <c r="D4556" i="4"/>
  <c r="D4557" i="4"/>
  <c r="D4558" i="4"/>
  <c r="D4559" i="4"/>
  <c r="D4560" i="4"/>
  <c r="D4561" i="4"/>
  <c r="D4562" i="4"/>
  <c r="D4563" i="4"/>
  <c r="D4564" i="4"/>
  <c r="D4565" i="4"/>
  <c r="D4566" i="4"/>
  <c r="D4567" i="4"/>
  <c r="D4568" i="4"/>
  <c r="D4569" i="4"/>
  <c r="D4570" i="4"/>
  <c r="D4571" i="4"/>
  <c r="D4572" i="4"/>
  <c r="D4573" i="4"/>
  <c r="D4574" i="4"/>
  <c r="D4575" i="4"/>
  <c r="D4576" i="4"/>
  <c r="D4577" i="4"/>
  <c r="D4578" i="4"/>
  <c r="D4579" i="4"/>
  <c r="D4580" i="4"/>
  <c r="D4581" i="4"/>
  <c r="D4582" i="4"/>
  <c r="D4583" i="4"/>
  <c r="D4584" i="4"/>
  <c r="D4585" i="4"/>
  <c r="D4586" i="4"/>
  <c r="D4587" i="4"/>
  <c r="D4588" i="4"/>
  <c r="D4589" i="4"/>
  <c r="D4590" i="4"/>
  <c r="D4591" i="4"/>
  <c r="D4592" i="4"/>
  <c r="D4593" i="4"/>
  <c r="D4594" i="4"/>
  <c r="D4595" i="4"/>
  <c r="D4596" i="4"/>
  <c r="D4597" i="4"/>
  <c r="D4598" i="4"/>
  <c r="D4599" i="4"/>
  <c r="D4600" i="4"/>
  <c r="D4601" i="4"/>
  <c r="D4602" i="4"/>
  <c r="D4603" i="4"/>
  <c r="D4604" i="4"/>
  <c r="D4605" i="4"/>
  <c r="D4606" i="4"/>
  <c r="D4607" i="4"/>
  <c r="D4608" i="4"/>
  <c r="D4609" i="4"/>
  <c r="D4610" i="4"/>
  <c r="D4611" i="4"/>
  <c r="D4612" i="4"/>
  <c r="D4613" i="4"/>
  <c r="D4614" i="4"/>
  <c r="D4615" i="4"/>
  <c r="D4616" i="4"/>
  <c r="D4617" i="4"/>
  <c r="D4618" i="4"/>
  <c r="D4619" i="4"/>
  <c r="D4620" i="4"/>
  <c r="D4621" i="4"/>
  <c r="D4622" i="4"/>
  <c r="D4623" i="4"/>
  <c r="D4624" i="4"/>
  <c r="D4625" i="4"/>
  <c r="D4626" i="4"/>
  <c r="D4627" i="4"/>
  <c r="D4628" i="4"/>
  <c r="D4629" i="4"/>
  <c r="D4630" i="4"/>
  <c r="D4631" i="4"/>
  <c r="D4632" i="4"/>
  <c r="D4633" i="4"/>
  <c r="D4634" i="4"/>
  <c r="D4635" i="4"/>
  <c r="D4636" i="4"/>
  <c r="D4637" i="4"/>
  <c r="D4638" i="4"/>
  <c r="D4639" i="4"/>
  <c r="D4640" i="4"/>
  <c r="D4641" i="4"/>
  <c r="D4642" i="4"/>
  <c r="D4643" i="4"/>
  <c r="D4644" i="4"/>
  <c r="D4645" i="4"/>
  <c r="D4646" i="4"/>
  <c r="D4647" i="4"/>
  <c r="D4648" i="4"/>
  <c r="D4649" i="4"/>
  <c r="D4650" i="4"/>
  <c r="D4651" i="4"/>
  <c r="D4652" i="4"/>
  <c r="D4653" i="4"/>
  <c r="D4654" i="4"/>
  <c r="D4655" i="4"/>
  <c r="D4656" i="4"/>
  <c r="D4657" i="4"/>
  <c r="D4658" i="4"/>
  <c r="D4659" i="4"/>
  <c r="D4660" i="4"/>
  <c r="D4661" i="4"/>
  <c r="D4662" i="4"/>
  <c r="D4663" i="4"/>
  <c r="D4664" i="4"/>
  <c r="D4665" i="4"/>
  <c r="D4666" i="4"/>
  <c r="D4667" i="4"/>
  <c r="D4668" i="4"/>
  <c r="D4669" i="4"/>
  <c r="D4670" i="4"/>
  <c r="D4671" i="4"/>
  <c r="D4672" i="4"/>
  <c r="D4673" i="4"/>
  <c r="D4674" i="4"/>
  <c r="D4675" i="4"/>
  <c r="D4676" i="4"/>
  <c r="D4677" i="4"/>
  <c r="D4678" i="4"/>
  <c r="D4679" i="4"/>
  <c r="D4680" i="4"/>
  <c r="D4681" i="4"/>
  <c r="D4682" i="4"/>
  <c r="D4683" i="4"/>
  <c r="D4684" i="4"/>
  <c r="D4685" i="4"/>
  <c r="D4686" i="4"/>
  <c r="D4687" i="4"/>
  <c r="D4688" i="4"/>
  <c r="D4689" i="4"/>
  <c r="D4690" i="4"/>
  <c r="D4691" i="4"/>
  <c r="D4692" i="4"/>
  <c r="D4693" i="4"/>
  <c r="D4694" i="4"/>
  <c r="D4695" i="4"/>
  <c r="D4696" i="4"/>
  <c r="D4697" i="4"/>
  <c r="D4698" i="4"/>
  <c r="D4699" i="4"/>
  <c r="D4700" i="4"/>
  <c r="D4701" i="4"/>
  <c r="D4702" i="4"/>
  <c r="D4703" i="4"/>
  <c r="D4704" i="4"/>
  <c r="D4705" i="4"/>
  <c r="D4706" i="4"/>
  <c r="D4707" i="4"/>
  <c r="D4708" i="4"/>
  <c r="D4709" i="4"/>
  <c r="D4710" i="4"/>
  <c r="D4711" i="4"/>
  <c r="D4712" i="4"/>
  <c r="D4713" i="4"/>
  <c r="D4714" i="4"/>
  <c r="D4715" i="4"/>
  <c r="D4716" i="4"/>
  <c r="D4717" i="4"/>
  <c r="D4718" i="4"/>
  <c r="D4719" i="4"/>
  <c r="D4720" i="4"/>
  <c r="D4721" i="4"/>
  <c r="D4722" i="4"/>
  <c r="D4723" i="4"/>
  <c r="D4724" i="4"/>
  <c r="D4725" i="4"/>
  <c r="D4726" i="4"/>
  <c r="D4727" i="4"/>
  <c r="D4728" i="4"/>
  <c r="D4729" i="4"/>
  <c r="D4730" i="4"/>
  <c r="D4731" i="4"/>
  <c r="D4732" i="4"/>
  <c r="D4733" i="4"/>
  <c r="D4734" i="4"/>
  <c r="D4735" i="4"/>
  <c r="D4736" i="4"/>
  <c r="D4737" i="4"/>
  <c r="D4738" i="4"/>
  <c r="D4739" i="4"/>
  <c r="D4740" i="4"/>
  <c r="D4741" i="4"/>
  <c r="D4742" i="4"/>
  <c r="D4743" i="4"/>
  <c r="D4744" i="4"/>
  <c r="D4745" i="4"/>
  <c r="D4746" i="4"/>
  <c r="D4747" i="4"/>
  <c r="D4748" i="4"/>
  <c r="D4749" i="4"/>
  <c r="D4750" i="4"/>
  <c r="D4751" i="4"/>
  <c r="D4752" i="4"/>
  <c r="D4753" i="4"/>
  <c r="D4754" i="4"/>
  <c r="D4755" i="4"/>
  <c r="D4756" i="4"/>
  <c r="D4757" i="4"/>
  <c r="D4758" i="4"/>
  <c r="D4759" i="4"/>
  <c r="D4760" i="4"/>
  <c r="D4761" i="4"/>
  <c r="D4762" i="4"/>
  <c r="D4763" i="4"/>
  <c r="D4764" i="4"/>
  <c r="D4765" i="4"/>
  <c r="D4766" i="4"/>
  <c r="D4767" i="4"/>
  <c r="D4768" i="4"/>
  <c r="D4769" i="4"/>
  <c r="D4770" i="4"/>
  <c r="D4771" i="4"/>
  <c r="D4772" i="4"/>
  <c r="D4773" i="4"/>
  <c r="D4774" i="4"/>
  <c r="D4775" i="4"/>
  <c r="D4776" i="4"/>
  <c r="D4777" i="4"/>
  <c r="D4778" i="4"/>
  <c r="D4779" i="4"/>
  <c r="D4780" i="4"/>
  <c r="D4781" i="4"/>
  <c r="D4782" i="4"/>
  <c r="D4783" i="4"/>
  <c r="D4784" i="4"/>
  <c r="D4785" i="4"/>
  <c r="D4786" i="4"/>
  <c r="D4787" i="4"/>
  <c r="D4788" i="4"/>
  <c r="D4789" i="4"/>
  <c r="D4790" i="4"/>
  <c r="D4791" i="4"/>
  <c r="D4792" i="4"/>
  <c r="D4793" i="4"/>
  <c r="D4794" i="4"/>
  <c r="D4795" i="4"/>
  <c r="D4796" i="4"/>
  <c r="D4797" i="4"/>
  <c r="D4798" i="4"/>
  <c r="D4799" i="4"/>
  <c r="D4800" i="4"/>
  <c r="D4801" i="4"/>
  <c r="D4802" i="4"/>
  <c r="D4803" i="4"/>
  <c r="D4804" i="4"/>
  <c r="D4805" i="4"/>
  <c r="D4806" i="4"/>
  <c r="D4807" i="4"/>
  <c r="D4808" i="4"/>
  <c r="D4809" i="4"/>
  <c r="D4810" i="4"/>
  <c r="D4811" i="4"/>
  <c r="D4812" i="4"/>
  <c r="D4813" i="4"/>
  <c r="D4814" i="4"/>
  <c r="D4815" i="4"/>
  <c r="D4816" i="4"/>
  <c r="D4817" i="4"/>
  <c r="D4818" i="4"/>
  <c r="D4819" i="4"/>
  <c r="D4820" i="4"/>
  <c r="D4821" i="4"/>
  <c r="D4822" i="4"/>
  <c r="D4823" i="4"/>
  <c r="D4824" i="4"/>
  <c r="D4825" i="4"/>
  <c r="D4826" i="4"/>
  <c r="D4827" i="4"/>
  <c r="D4828" i="4"/>
  <c r="D4829" i="4"/>
  <c r="D4830" i="4"/>
  <c r="D4831" i="4"/>
  <c r="D4832" i="4"/>
  <c r="D4833" i="4"/>
  <c r="D4834" i="4"/>
  <c r="D4835" i="4"/>
  <c r="D4836" i="4"/>
  <c r="D4837" i="4"/>
  <c r="D4838" i="4"/>
  <c r="D4839" i="4"/>
  <c r="D4840" i="4"/>
  <c r="D4841" i="4"/>
  <c r="D4842" i="4"/>
  <c r="D4843" i="4"/>
  <c r="D4844" i="4"/>
  <c r="D4845" i="4"/>
  <c r="D4846" i="4"/>
  <c r="D4847" i="4"/>
  <c r="D4848" i="4"/>
  <c r="D4849" i="4"/>
  <c r="D4850" i="4"/>
  <c r="D4851" i="4"/>
  <c r="D4852" i="4"/>
  <c r="D4853" i="4"/>
  <c r="D4854" i="4"/>
  <c r="D4855" i="4"/>
  <c r="D4856" i="4"/>
  <c r="D4857" i="4"/>
  <c r="D4858" i="4"/>
  <c r="D4859" i="4"/>
  <c r="D4860" i="4"/>
  <c r="D4861" i="4"/>
  <c r="D4862" i="4"/>
  <c r="D4863" i="4"/>
  <c r="D4864" i="4"/>
  <c r="D4865" i="4"/>
  <c r="D4866" i="4"/>
  <c r="D4867" i="4"/>
  <c r="D4868" i="4"/>
  <c r="D4869" i="4"/>
  <c r="D4870" i="4"/>
  <c r="D4871" i="4"/>
  <c r="D4872" i="4"/>
  <c r="D4873" i="4"/>
  <c r="D4874" i="4"/>
  <c r="D4875" i="4"/>
  <c r="D4876" i="4"/>
  <c r="D4877" i="4"/>
  <c r="D4878" i="4"/>
  <c r="D4879" i="4"/>
  <c r="D4880" i="4"/>
  <c r="D4881" i="4"/>
  <c r="D4882" i="4"/>
  <c r="D4883" i="4"/>
  <c r="D4884" i="4"/>
  <c r="D4885" i="4"/>
  <c r="D4886" i="4"/>
  <c r="D4887" i="4"/>
  <c r="D4888" i="4"/>
  <c r="D4889" i="4"/>
  <c r="D4890" i="4"/>
  <c r="D4891" i="4"/>
  <c r="D4892" i="4"/>
  <c r="D4893" i="4"/>
  <c r="D4894" i="4"/>
  <c r="D4895" i="4"/>
  <c r="D4896" i="4"/>
  <c r="D4897" i="4"/>
  <c r="D4898" i="4"/>
  <c r="D4899" i="4"/>
  <c r="D4900" i="4"/>
  <c r="D4901" i="4"/>
  <c r="D4902" i="4"/>
  <c r="D4903" i="4"/>
  <c r="D4904" i="4"/>
  <c r="D4905" i="4"/>
  <c r="D4906" i="4"/>
  <c r="D4907" i="4"/>
  <c r="D4908" i="4"/>
  <c r="D4909" i="4"/>
  <c r="D4910" i="4"/>
  <c r="D4911" i="4"/>
  <c r="D4912" i="4"/>
  <c r="D4913" i="4"/>
  <c r="D4914" i="4"/>
  <c r="D4915" i="4"/>
  <c r="D4916" i="4"/>
  <c r="D4917" i="4"/>
  <c r="D4918" i="4"/>
  <c r="D4919" i="4"/>
  <c r="D4920" i="4"/>
  <c r="D4921" i="4"/>
  <c r="D4922" i="4"/>
  <c r="D4923" i="4"/>
  <c r="D4924" i="4"/>
  <c r="D4925" i="4"/>
  <c r="D4926" i="4"/>
  <c r="D4927" i="4"/>
  <c r="D4928" i="4"/>
  <c r="D4929" i="4"/>
  <c r="D4930" i="4"/>
  <c r="D4931" i="4"/>
  <c r="D4932" i="4"/>
  <c r="D4933" i="4"/>
  <c r="D4934" i="4"/>
  <c r="D4935" i="4"/>
  <c r="D4936" i="4"/>
  <c r="D4937" i="4"/>
  <c r="D4938" i="4"/>
  <c r="D4939" i="4"/>
  <c r="D4940" i="4"/>
  <c r="D4941" i="4"/>
  <c r="D4942" i="4"/>
  <c r="D4943" i="4"/>
  <c r="D4944" i="4"/>
  <c r="D4945" i="4"/>
  <c r="D4946" i="4"/>
  <c r="D4947" i="4"/>
  <c r="D4948" i="4"/>
  <c r="D4949" i="4"/>
  <c r="D4950" i="4"/>
  <c r="D4951" i="4"/>
  <c r="D4952" i="4"/>
  <c r="D4953" i="4"/>
  <c r="D4954" i="4"/>
  <c r="D4955" i="4"/>
  <c r="D4956" i="4"/>
  <c r="D4957" i="4"/>
  <c r="D4958" i="4"/>
  <c r="D4959" i="4"/>
  <c r="D4960" i="4"/>
  <c r="D4961" i="4"/>
  <c r="D4962" i="4"/>
  <c r="D4963" i="4"/>
  <c r="D4964" i="4"/>
  <c r="D4965" i="4"/>
  <c r="D4966" i="4"/>
  <c r="D4967" i="4"/>
  <c r="D4968" i="4"/>
  <c r="D4969" i="4"/>
  <c r="D4970" i="4"/>
  <c r="D4971" i="4"/>
  <c r="D4972" i="4"/>
  <c r="D4973" i="4"/>
  <c r="D4974" i="4"/>
  <c r="D4975" i="4"/>
  <c r="D4976" i="4"/>
  <c r="D4977" i="4"/>
  <c r="D4978" i="4"/>
  <c r="D4979" i="4"/>
  <c r="D4980" i="4"/>
  <c r="D4981" i="4"/>
  <c r="D4982" i="4"/>
  <c r="D4983" i="4"/>
  <c r="D4984" i="4"/>
  <c r="D4985" i="4"/>
  <c r="D4986" i="4"/>
  <c r="D4987" i="4"/>
  <c r="D4988" i="4"/>
  <c r="D4989" i="4"/>
  <c r="D4990" i="4"/>
  <c r="D4991" i="4"/>
  <c r="D4992" i="4"/>
  <c r="D4993" i="4"/>
  <c r="D4994" i="4"/>
  <c r="D4995" i="4"/>
  <c r="D4996" i="4"/>
  <c r="D4997" i="4"/>
  <c r="D4998" i="4"/>
  <c r="D4999" i="4"/>
  <c r="D5000" i="4"/>
  <c r="D5001" i="4"/>
  <c r="D5002" i="4"/>
  <c r="D5003" i="4"/>
  <c r="D5004" i="4"/>
  <c r="D5005" i="4"/>
  <c r="D5006" i="4"/>
  <c r="D5007" i="4"/>
  <c r="D5008" i="4"/>
  <c r="D5009" i="4"/>
  <c r="D5010" i="4"/>
  <c r="D5011" i="4"/>
  <c r="D5012" i="4"/>
  <c r="D5013" i="4"/>
  <c r="D5014" i="4"/>
  <c r="D5015" i="4"/>
  <c r="D5016" i="4"/>
  <c r="D5017" i="4"/>
  <c r="D5018" i="4"/>
  <c r="D5019" i="4"/>
  <c r="D5020" i="4"/>
  <c r="D5021" i="4"/>
  <c r="D5022" i="4"/>
  <c r="D5023" i="4"/>
  <c r="D5024" i="4"/>
  <c r="D5025" i="4"/>
  <c r="D5026" i="4"/>
  <c r="D5027" i="4"/>
  <c r="D5028" i="4"/>
  <c r="D5029" i="4"/>
  <c r="D5030" i="4"/>
  <c r="D5031" i="4"/>
  <c r="D5032" i="4"/>
  <c r="D5033" i="4"/>
  <c r="D5034" i="4"/>
  <c r="D5035" i="4"/>
  <c r="D5036" i="4"/>
  <c r="D5037" i="4"/>
  <c r="D5038" i="4"/>
  <c r="D5039" i="4"/>
  <c r="D5040" i="4"/>
  <c r="D5041" i="4"/>
  <c r="D5042" i="4"/>
  <c r="D5043" i="4"/>
  <c r="D5044" i="4"/>
  <c r="D5045" i="4"/>
  <c r="D5046" i="4"/>
  <c r="D5047" i="4"/>
  <c r="D5048" i="4"/>
  <c r="D5049" i="4"/>
  <c r="D5050" i="4"/>
  <c r="D5051" i="4"/>
  <c r="D5052" i="4"/>
  <c r="D5053" i="4"/>
  <c r="D5054" i="4"/>
  <c r="D5055" i="4"/>
  <c r="D5056" i="4"/>
  <c r="D5057" i="4"/>
  <c r="D5058" i="4"/>
  <c r="D5059" i="4"/>
  <c r="D5060" i="4"/>
  <c r="D5061" i="4"/>
  <c r="D5062" i="4"/>
  <c r="D5063" i="4"/>
  <c r="D5064" i="4"/>
  <c r="D5065" i="4"/>
  <c r="D5066" i="4"/>
  <c r="D5067" i="4"/>
  <c r="D5068" i="4"/>
  <c r="D5069" i="4"/>
  <c r="D5070" i="4"/>
  <c r="D5071" i="4"/>
  <c r="D5072" i="4"/>
  <c r="D5073" i="4"/>
  <c r="D5074" i="4"/>
  <c r="D5075" i="4"/>
  <c r="D5076" i="4"/>
  <c r="D5077" i="4"/>
  <c r="D5078" i="4"/>
  <c r="D5079" i="4"/>
  <c r="D5080" i="4"/>
  <c r="D5081" i="4"/>
  <c r="D5082" i="4"/>
  <c r="D5083" i="4"/>
  <c r="D5084" i="4"/>
  <c r="D5085" i="4"/>
  <c r="D5086" i="4"/>
  <c r="D5087" i="4"/>
  <c r="D5088" i="4"/>
  <c r="D5089" i="4"/>
  <c r="D5090" i="4"/>
  <c r="D5091" i="4"/>
  <c r="D5092" i="4"/>
  <c r="D5093" i="4"/>
  <c r="D5094" i="4"/>
  <c r="D5095" i="4"/>
  <c r="D5096" i="4"/>
  <c r="D5097" i="4"/>
  <c r="D5098" i="4"/>
  <c r="D5099" i="4"/>
  <c r="D5100" i="4"/>
  <c r="D5101" i="4"/>
  <c r="D5102" i="4"/>
  <c r="D5103" i="4"/>
  <c r="D5104" i="4"/>
  <c r="D5105" i="4"/>
  <c r="D5106" i="4"/>
  <c r="D5107" i="4"/>
  <c r="D5108" i="4"/>
  <c r="D5109" i="4"/>
  <c r="D5110" i="4"/>
  <c r="D5111" i="4"/>
  <c r="D5112" i="4"/>
  <c r="D5113" i="4"/>
  <c r="D5114" i="4"/>
  <c r="D5115" i="4"/>
  <c r="D5116" i="4"/>
  <c r="D5117" i="4"/>
  <c r="D5118" i="4"/>
  <c r="D5119" i="4"/>
  <c r="D5120" i="4"/>
  <c r="D5121" i="4"/>
  <c r="D5122" i="4"/>
  <c r="D5123" i="4"/>
  <c r="D5124" i="4"/>
  <c r="D5125" i="4"/>
  <c r="D5126" i="4"/>
  <c r="D5127" i="4"/>
  <c r="D5128" i="4"/>
  <c r="D5129" i="4"/>
  <c r="D5130" i="4"/>
  <c r="D5131" i="4"/>
  <c r="D5132" i="4"/>
  <c r="D5133" i="4"/>
  <c r="D5134" i="4"/>
  <c r="D5135" i="4"/>
  <c r="D5136" i="4"/>
  <c r="D5137" i="4"/>
  <c r="D5138" i="4"/>
  <c r="D5139" i="4"/>
  <c r="D5140" i="4"/>
  <c r="D5141" i="4"/>
  <c r="D5142" i="4"/>
  <c r="D5143" i="4"/>
  <c r="D5144" i="4"/>
  <c r="D5145" i="4"/>
  <c r="D5146" i="4"/>
  <c r="D5147" i="4"/>
  <c r="D5148" i="4"/>
  <c r="D5149" i="4"/>
  <c r="D5150" i="4"/>
  <c r="D5151" i="4"/>
  <c r="D5152" i="4"/>
  <c r="D5153" i="4"/>
  <c r="D5154" i="4"/>
  <c r="D5155" i="4"/>
  <c r="D5156" i="4"/>
  <c r="D5157" i="4"/>
  <c r="D5158" i="4"/>
  <c r="D5159" i="4"/>
  <c r="D5160" i="4"/>
  <c r="D5161" i="4"/>
  <c r="D5162" i="4"/>
  <c r="D5163" i="4"/>
  <c r="D5164" i="4"/>
  <c r="D5165" i="4"/>
  <c r="D5166" i="4"/>
  <c r="D5167" i="4"/>
  <c r="D5168" i="4"/>
  <c r="D5169" i="4"/>
  <c r="D5170" i="4"/>
  <c r="D5171" i="4"/>
  <c r="D5172" i="4"/>
  <c r="D5173" i="4"/>
  <c r="D5174" i="4"/>
  <c r="D5175" i="4"/>
  <c r="D5176" i="4"/>
  <c r="D5177" i="4"/>
  <c r="D5178" i="4"/>
  <c r="D5179" i="4"/>
  <c r="D5180" i="4"/>
  <c r="D5181" i="4"/>
  <c r="D5182" i="4"/>
  <c r="D5183" i="4"/>
  <c r="D5184" i="4"/>
  <c r="D5185" i="4"/>
  <c r="D5186" i="4"/>
  <c r="D5187" i="4"/>
  <c r="D5188" i="4"/>
  <c r="D5189" i="4"/>
  <c r="D5190" i="4"/>
  <c r="D5191" i="4"/>
  <c r="D5192" i="4"/>
  <c r="D5193" i="4"/>
  <c r="D5194" i="4"/>
  <c r="D5195" i="4"/>
  <c r="D5196" i="4"/>
  <c r="D5197" i="4"/>
  <c r="D5198" i="4"/>
  <c r="D5199" i="4"/>
  <c r="D5200" i="4"/>
  <c r="D5201" i="4"/>
  <c r="D5202" i="4"/>
  <c r="D5203" i="4"/>
  <c r="D5204" i="4"/>
  <c r="D5205" i="4"/>
  <c r="D5206" i="4"/>
  <c r="D5207" i="4"/>
  <c r="D5208" i="4"/>
  <c r="D5209" i="4"/>
  <c r="D5210" i="4"/>
  <c r="D5211" i="4"/>
  <c r="D5212" i="4"/>
  <c r="D5213" i="4"/>
  <c r="D5214" i="4"/>
  <c r="D5215" i="4"/>
  <c r="D5216" i="4"/>
  <c r="D5217" i="4"/>
  <c r="D5218" i="4"/>
  <c r="D5219" i="4"/>
  <c r="D5220" i="4"/>
  <c r="D5221" i="4"/>
  <c r="D5222" i="4"/>
  <c r="D5223" i="4"/>
  <c r="D5224" i="4"/>
  <c r="D5225" i="4"/>
  <c r="D5226" i="4"/>
  <c r="D5227" i="4"/>
  <c r="D5228" i="4"/>
  <c r="D5229" i="4"/>
  <c r="D5230" i="4"/>
  <c r="D5231" i="4"/>
  <c r="D5232" i="4"/>
  <c r="D5233" i="4"/>
  <c r="D5234" i="4"/>
  <c r="D5235" i="4"/>
  <c r="D5236" i="4"/>
  <c r="D5237" i="4"/>
  <c r="D5238" i="4"/>
  <c r="D5239" i="4"/>
  <c r="D5240" i="4"/>
  <c r="D5241" i="4"/>
  <c r="D5242" i="4"/>
  <c r="D5243" i="4"/>
  <c r="D5244" i="4"/>
  <c r="D5245" i="4"/>
  <c r="D5246" i="4"/>
  <c r="D5247" i="4"/>
  <c r="D5248" i="4"/>
  <c r="D5249" i="4"/>
  <c r="D5250" i="4"/>
  <c r="D5251" i="4"/>
  <c r="D5252" i="4"/>
  <c r="D5253" i="4"/>
  <c r="D5254" i="4"/>
  <c r="D5255" i="4"/>
  <c r="D5256" i="4"/>
  <c r="D5257" i="4"/>
  <c r="D5258" i="4"/>
  <c r="D5259" i="4"/>
  <c r="D5260" i="4"/>
  <c r="D5261" i="4"/>
  <c r="D5262" i="4"/>
  <c r="D5263" i="4"/>
  <c r="D5264" i="4"/>
  <c r="D5265" i="4"/>
  <c r="D5266" i="4"/>
  <c r="D5267" i="4"/>
  <c r="D5268" i="4"/>
  <c r="D5269" i="4"/>
  <c r="D5270" i="4"/>
  <c r="D5271" i="4"/>
  <c r="D5272" i="4"/>
  <c r="D5273" i="4"/>
  <c r="D5274" i="4"/>
  <c r="D5275" i="4"/>
  <c r="D5276" i="4"/>
  <c r="D5277" i="4"/>
  <c r="D5278" i="4"/>
  <c r="D5279" i="4"/>
  <c r="D5280" i="4"/>
  <c r="D5281" i="4"/>
  <c r="D5282" i="4"/>
  <c r="D5283" i="4"/>
  <c r="D5284" i="4"/>
  <c r="D5285" i="4"/>
  <c r="D5286" i="4"/>
  <c r="D5287" i="4"/>
  <c r="D5288" i="4"/>
  <c r="D5289" i="4"/>
  <c r="D5290" i="4"/>
  <c r="D5291" i="4"/>
  <c r="D5292" i="4"/>
  <c r="D5293" i="4"/>
  <c r="D5294" i="4"/>
  <c r="D5295" i="4"/>
  <c r="D5296" i="4"/>
  <c r="D5297" i="4"/>
  <c r="D5298" i="4"/>
  <c r="D5299" i="4"/>
  <c r="D5300" i="4"/>
  <c r="D5301" i="4"/>
  <c r="D5302" i="4"/>
  <c r="D5303" i="4"/>
  <c r="D5304" i="4"/>
  <c r="D5305" i="4"/>
  <c r="D5306" i="4"/>
  <c r="D5307" i="4"/>
  <c r="D5308" i="4"/>
  <c r="D5309" i="4"/>
  <c r="D5310" i="4"/>
  <c r="D5311" i="4"/>
  <c r="D5312" i="4"/>
  <c r="D5313" i="4"/>
  <c r="D5314" i="4"/>
  <c r="D5315" i="4"/>
  <c r="D5316" i="4"/>
  <c r="D5317" i="4"/>
  <c r="D5318" i="4"/>
  <c r="D5319" i="4"/>
  <c r="D5320" i="4"/>
  <c r="D5321" i="4"/>
  <c r="D5322" i="4"/>
  <c r="D5323" i="4"/>
  <c r="D5324" i="4"/>
  <c r="D5325" i="4"/>
  <c r="D5326" i="4"/>
  <c r="D5327" i="4"/>
  <c r="D5328" i="4"/>
  <c r="D5329" i="4"/>
  <c r="D5330" i="4"/>
  <c r="D5331" i="4"/>
  <c r="D5332" i="4"/>
  <c r="D5333" i="4"/>
  <c r="D5334" i="4"/>
  <c r="D5335" i="4"/>
  <c r="D5336" i="4"/>
  <c r="D5337" i="4"/>
  <c r="D5338" i="4"/>
  <c r="D5339" i="4"/>
  <c r="D5340" i="4"/>
  <c r="D5341" i="4"/>
  <c r="D5342" i="4"/>
  <c r="D5343" i="4"/>
  <c r="D5344" i="4"/>
  <c r="D5345" i="4"/>
  <c r="D5346" i="4"/>
  <c r="D5347" i="4"/>
  <c r="D5348" i="4"/>
  <c r="D5349" i="4"/>
  <c r="D5350" i="4"/>
  <c r="D5351" i="4"/>
  <c r="D5352" i="4"/>
  <c r="D5353" i="4"/>
  <c r="D5354" i="4"/>
  <c r="D5355" i="4"/>
  <c r="D5356" i="4"/>
  <c r="D5357" i="4"/>
  <c r="D5358" i="4"/>
  <c r="D5359" i="4"/>
  <c r="D5360" i="4"/>
  <c r="D5361" i="4"/>
  <c r="D5362" i="4"/>
  <c r="D5363" i="4"/>
  <c r="D5364" i="4"/>
  <c r="D5365" i="4"/>
  <c r="D5366" i="4"/>
  <c r="D5367" i="4"/>
  <c r="D5368" i="4"/>
  <c r="D5369" i="4"/>
  <c r="D5370" i="4"/>
  <c r="D5371" i="4"/>
  <c r="D5372" i="4"/>
  <c r="D5373" i="4"/>
  <c r="D5374" i="4"/>
  <c r="D5375" i="4"/>
  <c r="D5376" i="4"/>
  <c r="D5377" i="4"/>
  <c r="D5378" i="4"/>
  <c r="D5379" i="4"/>
  <c r="D5380" i="4"/>
  <c r="D5381" i="4"/>
  <c r="D5382" i="4"/>
  <c r="D5383" i="4"/>
  <c r="D5384" i="4"/>
  <c r="D5385" i="4"/>
  <c r="D5386" i="4"/>
  <c r="D5387" i="4"/>
  <c r="D5388" i="4"/>
  <c r="D5389" i="4"/>
  <c r="D5390" i="4"/>
  <c r="D5391" i="4"/>
  <c r="D5392" i="4"/>
  <c r="D5393" i="4"/>
  <c r="D5394" i="4"/>
  <c r="D5395" i="4"/>
  <c r="D5396" i="4"/>
  <c r="D5397" i="4"/>
  <c r="D5398" i="4"/>
  <c r="D5399" i="4"/>
  <c r="D5400" i="4"/>
  <c r="D5401" i="4"/>
  <c r="D5402" i="4"/>
  <c r="D5403" i="4"/>
  <c r="D5404" i="4"/>
  <c r="D5405" i="4"/>
  <c r="D5406" i="4"/>
  <c r="D5407" i="4"/>
  <c r="D5408" i="4"/>
  <c r="D5409" i="4"/>
  <c r="D5410" i="4"/>
  <c r="D5411" i="4"/>
  <c r="D5412" i="4"/>
  <c r="D5413" i="4"/>
  <c r="D5414" i="4"/>
  <c r="D5415" i="4"/>
  <c r="D5416" i="4"/>
  <c r="D5417" i="4"/>
  <c r="D5418" i="4"/>
  <c r="D5419" i="4"/>
  <c r="D5420" i="4"/>
  <c r="D5421" i="4"/>
  <c r="D5422" i="4"/>
  <c r="D5423" i="4"/>
  <c r="D5424" i="4"/>
  <c r="D5425" i="4"/>
  <c r="D5426" i="4"/>
  <c r="D5427" i="4"/>
  <c r="D5428" i="4"/>
  <c r="D5429" i="4"/>
  <c r="D5430" i="4"/>
  <c r="D5431" i="4"/>
  <c r="D5432" i="4"/>
  <c r="D5433" i="4"/>
  <c r="D5434" i="4"/>
  <c r="D5435" i="4"/>
  <c r="D5436" i="4"/>
  <c r="D5437" i="4"/>
  <c r="D5438" i="4"/>
  <c r="D5439" i="4"/>
  <c r="D5440" i="4"/>
  <c r="D5441" i="4"/>
  <c r="D5442" i="4"/>
  <c r="D5443" i="4"/>
  <c r="D5444" i="4"/>
  <c r="D5445" i="4"/>
  <c r="D5446" i="4"/>
  <c r="D5447" i="4"/>
  <c r="D5448" i="4"/>
  <c r="D5449" i="4"/>
  <c r="D5450" i="4"/>
  <c r="D5451" i="4"/>
  <c r="D5452" i="4"/>
  <c r="D5453" i="4"/>
  <c r="D5454" i="4"/>
  <c r="D5455" i="4"/>
  <c r="D5456" i="4"/>
  <c r="D5457" i="4"/>
  <c r="D5458" i="4"/>
  <c r="D5459" i="4"/>
  <c r="D5460" i="4"/>
  <c r="D5461" i="4"/>
  <c r="D5462" i="4"/>
  <c r="D5463" i="4"/>
  <c r="D5464" i="4"/>
  <c r="D5465" i="4"/>
  <c r="D5466" i="4"/>
  <c r="D5467" i="4"/>
  <c r="D5468" i="4"/>
  <c r="D5469" i="4"/>
  <c r="D5470" i="4"/>
  <c r="D5471" i="4"/>
  <c r="D5472" i="4"/>
  <c r="D5473" i="4"/>
  <c r="D5474" i="4"/>
  <c r="D5475" i="4"/>
  <c r="D5476" i="4"/>
  <c r="D5477" i="4"/>
  <c r="D5478" i="4"/>
  <c r="D5479" i="4"/>
  <c r="D5480" i="4"/>
  <c r="D5481" i="4"/>
  <c r="D5482" i="4"/>
  <c r="D5483" i="4"/>
  <c r="D5484" i="4"/>
  <c r="D5485" i="4"/>
  <c r="D5486" i="4"/>
  <c r="D5487" i="4"/>
  <c r="D5488" i="4"/>
  <c r="D5489" i="4"/>
  <c r="D5490" i="4"/>
  <c r="D5491" i="4"/>
  <c r="D5492" i="4"/>
  <c r="D5493" i="4"/>
  <c r="D5494" i="4"/>
  <c r="D5495" i="4"/>
  <c r="D5496" i="4"/>
  <c r="D5497" i="4"/>
  <c r="D5498" i="4"/>
  <c r="D5499" i="4"/>
  <c r="D5500" i="4"/>
  <c r="D5501" i="4"/>
  <c r="D5502" i="4"/>
  <c r="D5503" i="4"/>
  <c r="D5504" i="4"/>
  <c r="D5505" i="4"/>
  <c r="D5506" i="4"/>
  <c r="D5507" i="4"/>
  <c r="D5508" i="4"/>
  <c r="D5509" i="4"/>
  <c r="D5510" i="4"/>
  <c r="D5511" i="4"/>
  <c r="D5512" i="4"/>
  <c r="D5513" i="4"/>
  <c r="D5514" i="4"/>
  <c r="D5515" i="4"/>
  <c r="D5516" i="4"/>
  <c r="D5517" i="4"/>
  <c r="D5518" i="4"/>
  <c r="D5519" i="4"/>
  <c r="D5520" i="4"/>
  <c r="D5521" i="4"/>
  <c r="D5522" i="4"/>
  <c r="D5523" i="4"/>
  <c r="D5524" i="4"/>
  <c r="D5525" i="4"/>
  <c r="D5526" i="4"/>
  <c r="D5527" i="4"/>
  <c r="D5528" i="4"/>
  <c r="D5529" i="4"/>
  <c r="D5530" i="4"/>
  <c r="D5531" i="4"/>
  <c r="D5532" i="4"/>
  <c r="D5533" i="4"/>
  <c r="D5534" i="4"/>
  <c r="D5535" i="4"/>
  <c r="D5536" i="4"/>
  <c r="D5537" i="4"/>
  <c r="D5538" i="4"/>
  <c r="D5539" i="4"/>
  <c r="D5540" i="4"/>
  <c r="D5541" i="4"/>
  <c r="D5542" i="4"/>
  <c r="D5543" i="4"/>
  <c r="D5544" i="4"/>
  <c r="D5545" i="4"/>
  <c r="D5546" i="4"/>
  <c r="D5547" i="4"/>
  <c r="D5548" i="4"/>
  <c r="D5549" i="4"/>
  <c r="D5550" i="4"/>
  <c r="D5551" i="4"/>
  <c r="D5552" i="4"/>
  <c r="D5553" i="4"/>
  <c r="D5554" i="4"/>
  <c r="D5555" i="4"/>
  <c r="D5556" i="4"/>
  <c r="D5557" i="4"/>
  <c r="D5558" i="4"/>
  <c r="D5559" i="4"/>
  <c r="D5560" i="4"/>
  <c r="D5561" i="4"/>
  <c r="D5562" i="4"/>
  <c r="D5563" i="4"/>
  <c r="D5564" i="4"/>
  <c r="D5565" i="4"/>
  <c r="D5566" i="4"/>
  <c r="D5567" i="4"/>
  <c r="D5568" i="4"/>
  <c r="D5569" i="4"/>
  <c r="D5570" i="4"/>
  <c r="D5571" i="4"/>
  <c r="D5572" i="4"/>
  <c r="D5573" i="4"/>
  <c r="D5574" i="4"/>
  <c r="D5575" i="4"/>
  <c r="D5576" i="4"/>
  <c r="D5577" i="4"/>
  <c r="D5578" i="4"/>
  <c r="D5579" i="4"/>
  <c r="D5580" i="4"/>
  <c r="D5581" i="4"/>
  <c r="D5582" i="4"/>
  <c r="D5583" i="4"/>
  <c r="D5584" i="4"/>
  <c r="D5585" i="4"/>
  <c r="D5586" i="4"/>
  <c r="D5587" i="4"/>
  <c r="D5588" i="4"/>
  <c r="D5589" i="4"/>
  <c r="D5590" i="4"/>
  <c r="D5591" i="4"/>
  <c r="D5592" i="4"/>
  <c r="D5593" i="4"/>
  <c r="D5594" i="4"/>
  <c r="D5595" i="4"/>
  <c r="D5596" i="4"/>
  <c r="D5597" i="4"/>
  <c r="D5598" i="4"/>
  <c r="D5599" i="4"/>
  <c r="D5600" i="4"/>
  <c r="D5601" i="4"/>
  <c r="D5602" i="4"/>
  <c r="D5603" i="4"/>
  <c r="D5604" i="4"/>
  <c r="D5605" i="4"/>
  <c r="D5606" i="4"/>
  <c r="D5607" i="4"/>
  <c r="D5608" i="4"/>
  <c r="D5609" i="4"/>
  <c r="D5610" i="4"/>
  <c r="D5611" i="4"/>
  <c r="D5612" i="4"/>
  <c r="D5613" i="4"/>
  <c r="D5614" i="4"/>
  <c r="D5615" i="4"/>
  <c r="D5616" i="4"/>
  <c r="D5617" i="4"/>
  <c r="D5618" i="4"/>
  <c r="D5619" i="4"/>
  <c r="D5620" i="4"/>
  <c r="D5621" i="4"/>
  <c r="D5622" i="4"/>
  <c r="D5623" i="4"/>
  <c r="D5624" i="4"/>
  <c r="D5625" i="4"/>
  <c r="D5626" i="4"/>
  <c r="D5627" i="4"/>
  <c r="D5628" i="4"/>
  <c r="D5629" i="4"/>
  <c r="D5630" i="4"/>
  <c r="D5631" i="4"/>
  <c r="D5632" i="4"/>
  <c r="D5633" i="4"/>
  <c r="D5634" i="4"/>
  <c r="D5635" i="4"/>
  <c r="D5636" i="4"/>
  <c r="D5637" i="4"/>
  <c r="D5638" i="4"/>
  <c r="D5639" i="4"/>
  <c r="D5640" i="4"/>
  <c r="D5641" i="4"/>
  <c r="D5642" i="4"/>
  <c r="D5643" i="4"/>
  <c r="D5644" i="4"/>
  <c r="D5645" i="4"/>
  <c r="D5646" i="4"/>
  <c r="D5647" i="4"/>
  <c r="D5648" i="4"/>
  <c r="D5649" i="4"/>
  <c r="D5650" i="4"/>
  <c r="D5651" i="4"/>
  <c r="D5652" i="4"/>
  <c r="D5653" i="4"/>
  <c r="D5654" i="4"/>
  <c r="D5655" i="4"/>
  <c r="D5656" i="4"/>
  <c r="D5657" i="4"/>
  <c r="D5658" i="4"/>
  <c r="D5659" i="4"/>
  <c r="D5660" i="4"/>
  <c r="D5661" i="4"/>
  <c r="D5662" i="4"/>
  <c r="D5663" i="4"/>
  <c r="D5664" i="4"/>
  <c r="D5665" i="4"/>
  <c r="D5666" i="4"/>
  <c r="D5667" i="4"/>
  <c r="D5668" i="4"/>
  <c r="D5669" i="4"/>
  <c r="D5670" i="4"/>
  <c r="D5671" i="4"/>
  <c r="D5672" i="4"/>
  <c r="D5673" i="4"/>
  <c r="D5674" i="4"/>
  <c r="D5675" i="4"/>
  <c r="D5676" i="4"/>
  <c r="D5677" i="4"/>
  <c r="D5678" i="4"/>
  <c r="D5679" i="4"/>
  <c r="D5680" i="4"/>
  <c r="D5681" i="4"/>
  <c r="D5682" i="4"/>
  <c r="D5683" i="4"/>
  <c r="D5684" i="4"/>
  <c r="D5685" i="4"/>
  <c r="D5686" i="4"/>
  <c r="D5687" i="4"/>
  <c r="D5688" i="4"/>
  <c r="D5689" i="4"/>
  <c r="D5690" i="4"/>
  <c r="D5691" i="4"/>
  <c r="D5692" i="4"/>
  <c r="D5693" i="4"/>
  <c r="D5694" i="4"/>
  <c r="D5695" i="4"/>
  <c r="D5696" i="4"/>
  <c r="D5697" i="4"/>
  <c r="D5698" i="4"/>
  <c r="D5699" i="4"/>
  <c r="D5700" i="4"/>
  <c r="D5701" i="4"/>
  <c r="D5702" i="4"/>
  <c r="D5703" i="4"/>
  <c r="D5704" i="4"/>
  <c r="D5705" i="4"/>
  <c r="D5706" i="4"/>
  <c r="D5707" i="4"/>
  <c r="D5708" i="4"/>
  <c r="D5709" i="4"/>
  <c r="D5710" i="4"/>
  <c r="D5711" i="4"/>
  <c r="D5712" i="4"/>
  <c r="D5713" i="4"/>
  <c r="D5714" i="4"/>
  <c r="D5715" i="4"/>
  <c r="D5716" i="4"/>
  <c r="D5717" i="4"/>
  <c r="D5718" i="4"/>
  <c r="D5719" i="4"/>
  <c r="D5720" i="4"/>
  <c r="D5721" i="4"/>
  <c r="D5722" i="4"/>
  <c r="D5723" i="4"/>
  <c r="D5724" i="4"/>
  <c r="D5725" i="4"/>
  <c r="D5726" i="4"/>
  <c r="D5727" i="4"/>
  <c r="D5728" i="4"/>
  <c r="D5729" i="4"/>
  <c r="D5730" i="4"/>
  <c r="D5731" i="4"/>
  <c r="D5732" i="4"/>
  <c r="D5733" i="4"/>
  <c r="D5734" i="4"/>
  <c r="D5735" i="4"/>
  <c r="D5736" i="4"/>
  <c r="D5737" i="4"/>
  <c r="D5738" i="4"/>
  <c r="D5739" i="4"/>
  <c r="D5740" i="4"/>
  <c r="D5741" i="4"/>
  <c r="D5742" i="4"/>
  <c r="D5743" i="4"/>
  <c r="D5744" i="4"/>
  <c r="D5745" i="4"/>
  <c r="D5746" i="4"/>
  <c r="D5747" i="4"/>
  <c r="D5748" i="4"/>
  <c r="D5749" i="4"/>
  <c r="D5750" i="4"/>
  <c r="D5751" i="4"/>
  <c r="D5752" i="4"/>
  <c r="D5753" i="4"/>
  <c r="D5754" i="4"/>
  <c r="D5755" i="4"/>
  <c r="D5756" i="4"/>
  <c r="D5757" i="4"/>
  <c r="D5758" i="4"/>
  <c r="D5759" i="4"/>
  <c r="D5760" i="4"/>
  <c r="D5761" i="4"/>
  <c r="D5762" i="4"/>
  <c r="D5763" i="4"/>
  <c r="D5764" i="4"/>
  <c r="D5765" i="4"/>
  <c r="D5766" i="4"/>
  <c r="D5767" i="4"/>
  <c r="D5768" i="4"/>
  <c r="D5769" i="4"/>
  <c r="D5770" i="4"/>
  <c r="D5771" i="4"/>
  <c r="D5772" i="4"/>
  <c r="D5773" i="4"/>
  <c r="D5774" i="4"/>
  <c r="D5775" i="4"/>
  <c r="D5776" i="4"/>
  <c r="D5777" i="4"/>
  <c r="D5778" i="4"/>
  <c r="D5779" i="4"/>
  <c r="D5780" i="4"/>
  <c r="D5781" i="4"/>
  <c r="D5782" i="4"/>
  <c r="D5783" i="4"/>
  <c r="D5784" i="4"/>
  <c r="D5785" i="4"/>
  <c r="D5786" i="4"/>
  <c r="D5787" i="4"/>
  <c r="D5788" i="4"/>
  <c r="D5789" i="4"/>
  <c r="D5790" i="4"/>
  <c r="D5791" i="4"/>
  <c r="D5792" i="4"/>
  <c r="D5793" i="4"/>
  <c r="D5794" i="4"/>
  <c r="D5795" i="4"/>
  <c r="D5796" i="4"/>
  <c r="D5797" i="4"/>
  <c r="D5798" i="4"/>
  <c r="D5799" i="4"/>
  <c r="D5800" i="4"/>
  <c r="D5801" i="4"/>
  <c r="D5802" i="4"/>
  <c r="D5803" i="4"/>
  <c r="D5804" i="4"/>
  <c r="D5805" i="4"/>
  <c r="D5806" i="4"/>
  <c r="D5807" i="4"/>
  <c r="D5808" i="4"/>
  <c r="D5809" i="4"/>
  <c r="D5810" i="4"/>
  <c r="D5811" i="4"/>
  <c r="D5812" i="4"/>
  <c r="D5813" i="4"/>
  <c r="D5814" i="4"/>
  <c r="D5815" i="4"/>
  <c r="D5816" i="4"/>
  <c r="D5817" i="4"/>
  <c r="D5818" i="4"/>
  <c r="D5819" i="4"/>
  <c r="D5820" i="4"/>
  <c r="D5821" i="4"/>
  <c r="D5822" i="4"/>
  <c r="D5823" i="4"/>
  <c r="D5824" i="4"/>
  <c r="D5825" i="4"/>
  <c r="D5826" i="4"/>
  <c r="D5827" i="4"/>
  <c r="D5828" i="4"/>
  <c r="D5829" i="4"/>
  <c r="D5830" i="4"/>
  <c r="D5831" i="4"/>
  <c r="D5832" i="4"/>
  <c r="D5833" i="4"/>
  <c r="D5834" i="4"/>
  <c r="D5835" i="4"/>
  <c r="D5836" i="4"/>
  <c r="D5837" i="4"/>
  <c r="D5838" i="4"/>
  <c r="D5839" i="4"/>
  <c r="D5840" i="4"/>
  <c r="D5841" i="4"/>
  <c r="D5842" i="4"/>
  <c r="D5843" i="4"/>
  <c r="D5844" i="4"/>
  <c r="D5845" i="4"/>
  <c r="D5846" i="4"/>
  <c r="D5847" i="4"/>
  <c r="D5848" i="4"/>
  <c r="D5849" i="4"/>
  <c r="D5850" i="4"/>
  <c r="D5851" i="4"/>
  <c r="D5852" i="4"/>
  <c r="D5853" i="4"/>
  <c r="D5854" i="4"/>
  <c r="D5855" i="4"/>
  <c r="D5856" i="4"/>
  <c r="D5857" i="4"/>
  <c r="D5858" i="4"/>
  <c r="D5859" i="4"/>
  <c r="D5860" i="4"/>
  <c r="D5861" i="4"/>
  <c r="D5862" i="4"/>
  <c r="D5863" i="4"/>
  <c r="D5864" i="4"/>
  <c r="D5865" i="4"/>
  <c r="D5866" i="4"/>
  <c r="D5867" i="4"/>
  <c r="D5868" i="4"/>
  <c r="D5869" i="4"/>
  <c r="D5870" i="4"/>
  <c r="D5871" i="4"/>
  <c r="D5872" i="4"/>
  <c r="D5873" i="4"/>
  <c r="D5874" i="4"/>
  <c r="D5875" i="4"/>
  <c r="D5876" i="4"/>
  <c r="D5877" i="4"/>
  <c r="D5878" i="4"/>
  <c r="D5879" i="4"/>
  <c r="D5880" i="4"/>
  <c r="D5881" i="4"/>
  <c r="D5882" i="4"/>
  <c r="D5883" i="4"/>
  <c r="D5884" i="4"/>
  <c r="D5885" i="4"/>
  <c r="D5886" i="4"/>
  <c r="D5887" i="4"/>
  <c r="D5888" i="4"/>
  <c r="D5889" i="4"/>
  <c r="D5890" i="4"/>
  <c r="D5891" i="4"/>
  <c r="D5892" i="4"/>
  <c r="D5893" i="4"/>
  <c r="D5894" i="4"/>
  <c r="D5895" i="4"/>
  <c r="D5896" i="4"/>
  <c r="D5897" i="4"/>
  <c r="D5898" i="4"/>
  <c r="D5899" i="4"/>
  <c r="D5900" i="4"/>
  <c r="D5901" i="4"/>
  <c r="D5902" i="4"/>
  <c r="D5903" i="4"/>
  <c r="D5904" i="4"/>
  <c r="D5905" i="4"/>
  <c r="D5906" i="4"/>
  <c r="D5907" i="4"/>
  <c r="D5908" i="4"/>
  <c r="D5909" i="4"/>
  <c r="D5910" i="4"/>
  <c r="D5911" i="4"/>
  <c r="D5912" i="4"/>
  <c r="D5913" i="4"/>
  <c r="D5914" i="4"/>
  <c r="D5915" i="4"/>
  <c r="D5916" i="4"/>
  <c r="D5917" i="4"/>
  <c r="D5918" i="4"/>
  <c r="D5919" i="4"/>
  <c r="D5920" i="4"/>
  <c r="D5921" i="4"/>
  <c r="D5922" i="4"/>
  <c r="D5923" i="4"/>
  <c r="D5924" i="4"/>
  <c r="D5925" i="4"/>
  <c r="D5926" i="4"/>
  <c r="D5927" i="4"/>
  <c r="D5928" i="4"/>
  <c r="D5929" i="4"/>
  <c r="D5930" i="4"/>
  <c r="D5931" i="4"/>
  <c r="D5932" i="4"/>
  <c r="D5933" i="4"/>
  <c r="D5934" i="4"/>
  <c r="D5935" i="4"/>
  <c r="D5936" i="4"/>
  <c r="D5937" i="4"/>
  <c r="D5938" i="4"/>
  <c r="D5939" i="4"/>
  <c r="D5940" i="4"/>
  <c r="D5941" i="4"/>
  <c r="D5942" i="4"/>
  <c r="D5943" i="4"/>
  <c r="D5944" i="4"/>
  <c r="D5945" i="4"/>
  <c r="D5946" i="4"/>
  <c r="D5947" i="4"/>
  <c r="D5948" i="4"/>
  <c r="D5949" i="4"/>
  <c r="D5950" i="4"/>
  <c r="D5951" i="4"/>
  <c r="D5952" i="4"/>
  <c r="D5953" i="4"/>
  <c r="D5954" i="4"/>
  <c r="D5955" i="4"/>
  <c r="D5956" i="4"/>
  <c r="D5957" i="4"/>
  <c r="D5958" i="4"/>
  <c r="D5959" i="4"/>
  <c r="D5960" i="4"/>
  <c r="D5961" i="4"/>
  <c r="D5962" i="4"/>
  <c r="D5963" i="4"/>
  <c r="D5964" i="4"/>
  <c r="D5965" i="4"/>
  <c r="D5966" i="4"/>
  <c r="D5967" i="4"/>
  <c r="D5968" i="4"/>
  <c r="D5969" i="4"/>
  <c r="D5970" i="4"/>
  <c r="D5971" i="4"/>
  <c r="D5972" i="4"/>
  <c r="D5973" i="4"/>
  <c r="D5974" i="4"/>
  <c r="D5975" i="4"/>
  <c r="D5976" i="4"/>
  <c r="D5977" i="4"/>
  <c r="D5978" i="4"/>
  <c r="D5979" i="4"/>
  <c r="D5980" i="4"/>
  <c r="D5981" i="4"/>
  <c r="D5982" i="4"/>
  <c r="D5983" i="4"/>
  <c r="D5984" i="4"/>
  <c r="D5985" i="4"/>
  <c r="D5986" i="4"/>
  <c r="D5987" i="4"/>
  <c r="D5988" i="4"/>
  <c r="D5989" i="4"/>
  <c r="D5990" i="4"/>
  <c r="D5991" i="4"/>
  <c r="D5992" i="4"/>
  <c r="D5993" i="4"/>
  <c r="D5994" i="4"/>
  <c r="D5995" i="4"/>
  <c r="D5996" i="4"/>
  <c r="D5997" i="4"/>
  <c r="D5998" i="4"/>
  <c r="D5999" i="4"/>
  <c r="D6000" i="4"/>
  <c r="D6001" i="4"/>
  <c r="D6002" i="4"/>
  <c r="D6003" i="4"/>
  <c r="D6004" i="4"/>
  <c r="D6005" i="4"/>
  <c r="D6006" i="4"/>
  <c r="D6007" i="4"/>
  <c r="D6008" i="4"/>
  <c r="D6009" i="4"/>
  <c r="D6010" i="4"/>
  <c r="D6011" i="4"/>
  <c r="D6012" i="4"/>
  <c r="D6013" i="4"/>
  <c r="D6014" i="4"/>
  <c r="D6015" i="4"/>
  <c r="D6016" i="4"/>
  <c r="D6017" i="4"/>
  <c r="D6018" i="4"/>
  <c r="D6019" i="4"/>
  <c r="D6020" i="4"/>
  <c r="D6021" i="4"/>
  <c r="D6022" i="4"/>
  <c r="D6023" i="4"/>
  <c r="D6024" i="4"/>
  <c r="D6025" i="4"/>
  <c r="D6026" i="4"/>
  <c r="D6027" i="4"/>
  <c r="D6028" i="4"/>
  <c r="D6029" i="4"/>
  <c r="D6030" i="4"/>
  <c r="D6031" i="4"/>
  <c r="D6032" i="4"/>
  <c r="D6033" i="4"/>
  <c r="D6034" i="4"/>
  <c r="D6035" i="4"/>
  <c r="D6036" i="4"/>
  <c r="D6037" i="4"/>
  <c r="D6038" i="4"/>
  <c r="D6039" i="4"/>
  <c r="D6040" i="4"/>
  <c r="D6041" i="4"/>
  <c r="D6042" i="4"/>
  <c r="D6043" i="4"/>
  <c r="D6044" i="4"/>
  <c r="D6045" i="4"/>
  <c r="D6046" i="4"/>
  <c r="D6047" i="4"/>
  <c r="D6048" i="4"/>
  <c r="D6049" i="4"/>
  <c r="D6050" i="4"/>
  <c r="D6051" i="4"/>
  <c r="D6052" i="4"/>
  <c r="D6053" i="4"/>
  <c r="D6054" i="4"/>
  <c r="D6055" i="4"/>
  <c r="D6056" i="4"/>
  <c r="D6057" i="4"/>
  <c r="D6058" i="4"/>
  <c r="D6059" i="4"/>
  <c r="D6060" i="4"/>
  <c r="D6061" i="4"/>
  <c r="D6062" i="4"/>
  <c r="D6063" i="4"/>
  <c r="D6064" i="4"/>
  <c r="D6065" i="4"/>
  <c r="D6066" i="4"/>
  <c r="D6067" i="4"/>
  <c r="D6068" i="4"/>
  <c r="D6069" i="4"/>
  <c r="D6070" i="4"/>
  <c r="D6071" i="4"/>
  <c r="D6072" i="4"/>
  <c r="D6073" i="4"/>
  <c r="D6074" i="4"/>
  <c r="D6075" i="4"/>
  <c r="D6076" i="4"/>
  <c r="D6077" i="4"/>
  <c r="D6078" i="4"/>
  <c r="D6079" i="4"/>
  <c r="D6080" i="4"/>
  <c r="D6081" i="4"/>
  <c r="D6082" i="4"/>
  <c r="D6083" i="4"/>
  <c r="D6084" i="4"/>
  <c r="D6085" i="4"/>
  <c r="D6086" i="4"/>
  <c r="D6087" i="4"/>
  <c r="D6088" i="4"/>
  <c r="D6089" i="4"/>
  <c r="D6090" i="4"/>
  <c r="D6091" i="4"/>
  <c r="D6092" i="4"/>
  <c r="D6093" i="4"/>
  <c r="D6094" i="4"/>
  <c r="D6095" i="4"/>
  <c r="D6096" i="4"/>
  <c r="D6097" i="4"/>
  <c r="D6098" i="4"/>
  <c r="D6099" i="4"/>
  <c r="D6100" i="4"/>
  <c r="D6101" i="4"/>
  <c r="D6102" i="4"/>
  <c r="D6103" i="4"/>
  <c r="D6104" i="4"/>
  <c r="D6105" i="4"/>
  <c r="D6106" i="4"/>
  <c r="D6107" i="4"/>
  <c r="D6108" i="4"/>
  <c r="D6109" i="4"/>
  <c r="D6110" i="4"/>
  <c r="D6111" i="4"/>
  <c r="D6112" i="4"/>
  <c r="D6113" i="4"/>
  <c r="D6114" i="4"/>
  <c r="D6115" i="4"/>
  <c r="D6116" i="4"/>
  <c r="D6117" i="4"/>
  <c r="D6118" i="4"/>
  <c r="D6119" i="4"/>
  <c r="D6120" i="4"/>
  <c r="D6121" i="4"/>
  <c r="D6122" i="4"/>
  <c r="D6123" i="4"/>
  <c r="D6124" i="4"/>
  <c r="D6125" i="4"/>
  <c r="D6126" i="4"/>
  <c r="D6127" i="4"/>
  <c r="D6128" i="4"/>
  <c r="D6129" i="4"/>
  <c r="D6130" i="4"/>
  <c r="D6131" i="4"/>
  <c r="D6132" i="4"/>
  <c r="D6133" i="4"/>
  <c r="D6134" i="4"/>
  <c r="D6135" i="4"/>
  <c r="D6136" i="4"/>
  <c r="D6137" i="4"/>
  <c r="D6138" i="4"/>
  <c r="D6139" i="4"/>
  <c r="D6140" i="4"/>
  <c r="D6141" i="4"/>
  <c r="D6142" i="4"/>
  <c r="D6143" i="4"/>
  <c r="D6144" i="4"/>
  <c r="D6145" i="4"/>
  <c r="D6146" i="4"/>
  <c r="D6147" i="4"/>
  <c r="D6148" i="4"/>
  <c r="D6149" i="4"/>
  <c r="D6150" i="4"/>
  <c r="D6151" i="4"/>
  <c r="D6152" i="4"/>
  <c r="D6153" i="4"/>
  <c r="D6154" i="4"/>
  <c r="D6155" i="4"/>
  <c r="D6156" i="4"/>
  <c r="D6157" i="4"/>
  <c r="D6158" i="4"/>
  <c r="D6159" i="4"/>
  <c r="D6160" i="4"/>
  <c r="D6161" i="4"/>
  <c r="D6162" i="4"/>
  <c r="D6163" i="4"/>
  <c r="D6164" i="4"/>
  <c r="D6165" i="4"/>
  <c r="D6166" i="4"/>
  <c r="D6167" i="4"/>
  <c r="D6168" i="4"/>
  <c r="D6169" i="4"/>
  <c r="D6170" i="4"/>
  <c r="D6171" i="4"/>
  <c r="D6172" i="4"/>
  <c r="D6173" i="4"/>
  <c r="D6174" i="4"/>
  <c r="D6175" i="4"/>
  <c r="D6176" i="4"/>
  <c r="D6177" i="4"/>
  <c r="D6178" i="4"/>
  <c r="D6179" i="4"/>
  <c r="D6180" i="4"/>
  <c r="D6181" i="4"/>
  <c r="D6182" i="4"/>
  <c r="D6183" i="4"/>
  <c r="D6184" i="4"/>
  <c r="D6185" i="4"/>
  <c r="D6186" i="4"/>
  <c r="D6187" i="4"/>
  <c r="D6188" i="4"/>
  <c r="D6189" i="4"/>
  <c r="D6190" i="4"/>
  <c r="D6191" i="4"/>
  <c r="D6192" i="4"/>
  <c r="D6193" i="4"/>
  <c r="D6194" i="4"/>
  <c r="D6195" i="4"/>
  <c r="D6196" i="4"/>
  <c r="D6197" i="4"/>
  <c r="D6198" i="4"/>
  <c r="D6199" i="4"/>
  <c r="D6200" i="4"/>
  <c r="D6201" i="4"/>
  <c r="D6202" i="4"/>
  <c r="D6203" i="4"/>
  <c r="D6204" i="4"/>
  <c r="D6205" i="4"/>
  <c r="D6206" i="4"/>
  <c r="D6207" i="4"/>
  <c r="D6208" i="4"/>
  <c r="D6209" i="4"/>
  <c r="D6210" i="4"/>
  <c r="D6211" i="4"/>
  <c r="D6212" i="4"/>
  <c r="D6213" i="4"/>
  <c r="D6214" i="4"/>
  <c r="D6215" i="4"/>
  <c r="D6216" i="4"/>
  <c r="D6217" i="4"/>
  <c r="D6218" i="4"/>
  <c r="D6219" i="4"/>
  <c r="D6220" i="4"/>
  <c r="D6221" i="4"/>
  <c r="D6222" i="4"/>
  <c r="D6223" i="4"/>
  <c r="D6224" i="4"/>
  <c r="D6225" i="4"/>
  <c r="D6226" i="4"/>
  <c r="D6227" i="4"/>
  <c r="D6228" i="4"/>
  <c r="D6229" i="4"/>
  <c r="D6230" i="4"/>
  <c r="D6231" i="4"/>
  <c r="D6232" i="4"/>
  <c r="D6233" i="4"/>
  <c r="D6234" i="4"/>
  <c r="D6235" i="4"/>
  <c r="D6236" i="4"/>
  <c r="D6237" i="4"/>
  <c r="D6238" i="4"/>
  <c r="D6239" i="4"/>
  <c r="D6240" i="4"/>
  <c r="D6241" i="4"/>
  <c r="D6242" i="4"/>
  <c r="D6243" i="4"/>
  <c r="D6244" i="4"/>
  <c r="D6245" i="4"/>
  <c r="D6246" i="4"/>
  <c r="D6247" i="4"/>
  <c r="D6248" i="4"/>
  <c r="D6249" i="4"/>
  <c r="D6250" i="4"/>
  <c r="D6251" i="4"/>
  <c r="D6252" i="4"/>
  <c r="D6253" i="4"/>
  <c r="D6254" i="4"/>
  <c r="D6255" i="4"/>
  <c r="D6256" i="4"/>
  <c r="D6257" i="4"/>
  <c r="D6258" i="4"/>
  <c r="D6259" i="4"/>
  <c r="D6260" i="4"/>
  <c r="D6261" i="4"/>
  <c r="D6262" i="4"/>
  <c r="D6263" i="4"/>
  <c r="D6264" i="4"/>
  <c r="D6265" i="4"/>
  <c r="D6266" i="4"/>
  <c r="D6267" i="4"/>
  <c r="D6268" i="4"/>
  <c r="D6269" i="4"/>
  <c r="D6270" i="4"/>
  <c r="D6271" i="4"/>
  <c r="D6272" i="4"/>
  <c r="D6273" i="4"/>
  <c r="D6274" i="4"/>
  <c r="D6275" i="4"/>
  <c r="D6276" i="4"/>
  <c r="D6277" i="4"/>
  <c r="D6278" i="4"/>
  <c r="D6279" i="4"/>
  <c r="D6280" i="4"/>
  <c r="D6281" i="4"/>
  <c r="D6282" i="4"/>
  <c r="D6283" i="4"/>
  <c r="D6284" i="4"/>
  <c r="D6285" i="4"/>
  <c r="D6286" i="4"/>
  <c r="D6287" i="4"/>
  <c r="D6288" i="4"/>
  <c r="D6289" i="4"/>
  <c r="D6290" i="4"/>
  <c r="D6291" i="4"/>
  <c r="D6292" i="4"/>
  <c r="D6293" i="4"/>
  <c r="D6294" i="4"/>
  <c r="D6295" i="4"/>
  <c r="D6296" i="4"/>
  <c r="D6297" i="4"/>
  <c r="D6298" i="4"/>
  <c r="D6299" i="4"/>
  <c r="D6300" i="4"/>
  <c r="D6301" i="4"/>
  <c r="D6302" i="4"/>
  <c r="D6303" i="4"/>
  <c r="D6304" i="4"/>
  <c r="D6305" i="4"/>
  <c r="D6306" i="4"/>
  <c r="D6307" i="4"/>
  <c r="D6308" i="4"/>
  <c r="D6309" i="4"/>
  <c r="D6310" i="4"/>
  <c r="D6311" i="4"/>
  <c r="D6312" i="4"/>
  <c r="D6313" i="4"/>
  <c r="D6314" i="4"/>
  <c r="D6315" i="4"/>
  <c r="D6316" i="4"/>
  <c r="D6317" i="4"/>
  <c r="D6318" i="4"/>
  <c r="D6319" i="4"/>
  <c r="D6320" i="4"/>
  <c r="D6321" i="4"/>
  <c r="D6322" i="4"/>
  <c r="D6323" i="4"/>
  <c r="D6324" i="4"/>
  <c r="D6325" i="4"/>
  <c r="D6326" i="4"/>
  <c r="D6327" i="4"/>
  <c r="D6328" i="4"/>
  <c r="D6329" i="4"/>
  <c r="D6330" i="4"/>
  <c r="D6331" i="4"/>
  <c r="D6332" i="4"/>
  <c r="D6333" i="4"/>
  <c r="D6334" i="4"/>
  <c r="D6335" i="4"/>
  <c r="D6336" i="4"/>
  <c r="D6337" i="4"/>
  <c r="D6338" i="4"/>
  <c r="D6339" i="4"/>
  <c r="D6340" i="4"/>
  <c r="D6341" i="4"/>
  <c r="D6342" i="4"/>
  <c r="D6343" i="4"/>
  <c r="D6344" i="4"/>
  <c r="D6345" i="4"/>
  <c r="D6346" i="4"/>
  <c r="D6347" i="4"/>
  <c r="D6348" i="4"/>
  <c r="D6349" i="4"/>
  <c r="D6350" i="4"/>
  <c r="D6351" i="4"/>
  <c r="D6352" i="4"/>
  <c r="D6353" i="4"/>
  <c r="D6354" i="4"/>
  <c r="D6355" i="4"/>
  <c r="D6356" i="4"/>
  <c r="D6357" i="4"/>
  <c r="D6358" i="4"/>
  <c r="D6359" i="4"/>
  <c r="D6360" i="4"/>
  <c r="D6361" i="4"/>
  <c r="D6362" i="4"/>
  <c r="D6363" i="4"/>
  <c r="D6364" i="4"/>
  <c r="D6365" i="4"/>
  <c r="D6366" i="4"/>
  <c r="D6367" i="4"/>
  <c r="D6368" i="4"/>
  <c r="D6369" i="4"/>
  <c r="D6370" i="4"/>
  <c r="D6371" i="4"/>
  <c r="D6372" i="4"/>
  <c r="D6373" i="4"/>
  <c r="D6374" i="4"/>
  <c r="D6375" i="4"/>
  <c r="D6376" i="4"/>
  <c r="D6377" i="4"/>
  <c r="D6378" i="4"/>
  <c r="D6379" i="4"/>
  <c r="D6380" i="4"/>
  <c r="D6381" i="4"/>
  <c r="D6382" i="4"/>
  <c r="D6383" i="4"/>
  <c r="D6384" i="4"/>
  <c r="D6385" i="4"/>
  <c r="D6386" i="4"/>
  <c r="D6387" i="4"/>
  <c r="D6388" i="4"/>
  <c r="D6389" i="4"/>
  <c r="D6390" i="4"/>
  <c r="D6391" i="4"/>
  <c r="D6392" i="4"/>
  <c r="D6393" i="4"/>
  <c r="D6394" i="4"/>
  <c r="D6395" i="4"/>
  <c r="D6396" i="4"/>
  <c r="D6397" i="4"/>
  <c r="D6398" i="4"/>
  <c r="D6399" i="4"/>
  <c r="D6400" i="4"/>
  <c r="D6401" i="4"/>
  <c r="D6402" i="4"/>
  <c r="D6403" i="4"/>
  <c r="D6404" i="4"/>
  <c r="D6405" i="4"/>
  <c r="D6406" i="4"/>
  <c r="D6407" i="4"/>
  <c r="D6408" i="4"/>
  <c r="D6409" i="4"/>
  <c r="D6410" i="4"/>
  <c r="D6411" i="4"/>
  <c r="D6412" i="4"/>
  <c r="D6413" i="4"/>
  <c r="D6414" i="4"/>
  <c r="D6415" i="4"/>
  <c r="D6416" i="4"/>
  <c r="D6417" i="4"/>
  <c r="D6418" i="4"/>
  <c r="D6419" i="4"/>
  <c r="D6420" i="4"/>
  <c r="D6421" i="4"/>
  <c r="D6422" i="4"/>
  <c r="D6423" i="4"/>
  <c r="D6424" i="4"/>
  <c r="D6425" i="4"/>
  <c r="D6426" i="4"/>
  <c r="D6427" i="4"/>
  <c r="D6428" i="4"/>
  <c r="D6429" i="4"/>
  <c r="D6430" i="4"/>
  <c r="D6431" i="4"/>
  <c r="D6432" i="4"/>
  <c r="D6433" i="4"/>
  <c r="D6434" i="4"/>
  <c r="D6435" i="4"/>
  <c r="D6436" i="4"/>
  <c r="D6437" i="4"/>
  <c r="D6438" i="4"/>
  <c r="D6439" i="4"/>
  <c r="D6440" i="4"/>
  <c r="D6441" i="4"/>
  <c r="D6442" i="4"/>
  <c r="D6443" i="4"/>
  <c r="D6444" i="4"/>
  <c r="D6445" i="4"/>
  <c r="D6446" i="4"/>
  <c r="D6447" i="4"/>
  <c r="D6448" i="4"/>
  <c r="D6449" i="4"/>
  <c r="D6450" i="4"/>
  <c r="D6451" i="4"/>
  <c r="D6452" i="4"/>
  <c r="D6453" i="4"/>
  <c r="D6454" i="4"/>
  <c r="D6455" i="4"/>
  <c r="D6456" i="4"/>
  <c r="D6457" i="4"/>
  <c r="D6458" i="4"/>
  <c r="D6459" i="4"/>
  <c r="D6460" i="4"/>
  <c r="D6461" i="4"/>
  <c r="D6462" i="4"/>
  <c r="D6463" i="4"/>
  <c r="D6464" i="4"/>
  <c r="D6465" i="4"/>
  <c r="D6466" i="4"/>
  <c r="D6467" i="4"/>
  <c r="D6468" i="4"/>
  <c r="D6469" i="4"/>
  <c r="D6470" i="4"/>
  <c r="D6471" i="4"/>
  <c r="D6472" i="4"/>
  <c r="D6473" i="4"/>
  <c r="D6474" i="4"/>
  <c r="D6475" i="4"/>
  <c r="D6476" i="4"/>
  <c r="D6477" i="4"/>
  <c r="D6478" i="4"/>
  <c r="D6479" i="4"/>
  <c r="D6480" i="4"/>
  <c r="D6481" i="4"/>
  <c r="D6482" i="4"/>
  <c r="D6483" i="4"/>
  <c r="D6484" i="4"/>
  <c r="D6485" i="4"/>
  <c r="D6486" i="4"/>
  <c r="D6487" i="4"/>
  <c r="D6488" i="4"/>
  <c r="D6489" i="4"/>
  <c r="D6490" i="4"/>
  <c r="D6491" i="4"/>
  <c r="D6492" i="4"/>
  <c r="D6493" i="4"/>
  <c r="D6494" i="4"/>
  <c r="D6495" i="4"/>
  <c r="D6496" i="4"/>
  <c r="D6497" i="4"/>
  <c r="D6498" i="4"/>
  <c r="D6499" i="4"/>
  <c r="D6500" i="4"/>
  <c r="D6501" i="4"/>
  <c r="D6502" i="4"/>
  <c r="D6503" i="4"/>
  <c r="D6504" i="4"/>
  <c r="D6505" i="4"/>
  <c r="D6506" i="4"/>
  <c r="D6507" i="4"/>
  <c r="D6508" i="4"/>
  <c r="D6509" i="4"/>
  <c r="D6510" i="4"/>
  <c r="D6511" i="4"/>
  <c r="D6512" i="4"/>
  <c r="D6513" i="4"/>
  <c r="D6514" i="4"/>
  <c r="D6515" i="4"/>
  <c r="D6516" i="4"/>
  <c r="D6517" i="4"/>
  <c r="D6518" i="4"/>
  <c r="D6519" i="4"/>
  <c r="D6520" i="4"/>
  <c r="D6521" i="4"/>
  <c r="D6522" i="4"/>
  <c r="D6523" i="4"/>
  <c r="D6524" i="4"/>
  <c r="D6525" i="4"/>
  <c r="D6526" i="4"/>
  <c r="D6527" i="4"/>
  <c r="D6528" i="4"/>
  <c r="D6529" i="4"/>
  <c r="D6530" i="4"/>
  <c r="D6531" i="4"/>
  <c r="D6532" i="4"/>
  <c r="D6533" i="4"/>
  <c r="D6534" i="4"/>
  <c r="D6535" i="4"/>
  <c r="D6536" i="4"/>
  <c r="D6537" i="4"/>
  <c r="D6538" i="4"/>
  <c r="D6539" i="4"/>
  <c r="D6540" i="4"/>
  <c r="D6541" i="4"/>
  <c r="D6542" i="4"/>
  <c r="D6543" i="4"/>
  <c r="D6544" i="4"/>
  <c r="D6545" i="4"/>
  <c r="D6546" i="4"/>
  <c r="D6547" i="4"/>
  <c r="D6548" i="4"/>
  <c r="D6549" i="4"/>
  <c r="D6550" i="4"/>
  <c r="D6551" i="4"/>
  <c r="D6552" i="4"/>
  <c r="D6553" i="4"/>
  <c r="D6554" i="4"/>
  <c r="D6555" i="4"/>
  <c r="D6556" i="4"/>
  <c r="D6557" i="4"/>
  <c r="D6558" i="4"/>
  <c r="D6559" i="4"/>
  <c r="D6560" i="4"/>
  <c r="D6561" i="4"/>
  <c r="D6562" i="4"/>
  <c r="D6563" i="4"/>
  <c r="D6564" i="4"/>
  <c r="D6565" i="4"/>
  <c r="D6566" i="4"/>
  <c r="D6567" i="4"/>
  <c r="D6568" i="4"/>
  <c r="D6569" i="4"/>
  <c r="D6570" i="4"/>
  <c r="D6571" i="4"/>
  <c r="D6572" i="4"/>
  <c r="D6573" i="4"/>
  <c r="D6574" i="4"/>
  <c r="D6575" i="4"/>
  <c r="D6576" i="4"/>
  <c r="D6577" i="4"/>
  <c r="D6578" i="4"/>
  <c r="D6579" i="4"/>
  <c r="D6580" i="4"/>
  <c r="D6581" i="4"/>
  <c r="D6582" i="4"/>
  <c r="D6583" i="4"/>
  <c r="D6584" i="4"/>
  <c r="D6585" i="4"/>
  <c r="D6586" i="4"/>
  <c r="D6587" i="4"/>
  <c r="D6588" i="4"/>
  <c r="D6589" i="4"/>
  <c r="D6590" i="4"/>
  <c r="D6591" i="4"/>
  <c r="D6592" i="4"/>
  <c r="D6593" i="4"/>
  <c r="D6594" i="4"/>
  <c r="D6595" i="4"/>
  <c r="D6596" i="4"/>
  <c r="D6597" i="4"/>
  <c r="D6598" i="4"/>
  <c r="D6599" i="4"/>
  <c r="D6600" i="4"/>
  <c r="D6601" i="4"/>
  <c r="D6602" i="4"/>
  <c r="D6603" i="4"/>
  <c r="D6604" i="4"/>
  <c r="D6605" i="4"/>
  <c r="D6606" i="4"/>
  <c r="D6607" i="4"/>
  <c r="D6608" i="4"/>
  <c r="D6609" i="4"/>
  <c r="D6610" i="4"/>
  <c r="D6611" i="4"/>
  <c r="D6612" i="4"/>
  <c r="D6613" i="4"/>
  <c r="D6614" i="4"/>
  <c r="D6615" i="4"/>
  <c r="D6616" i="4"/>
  <c r="D6617" i="4"/>
  <c r="D6618" i="4"/>
  <c r="D6619" i="4"/>
  <c r="D6620" i="4"/>
  <c r="D6621" i="4"/>
  <c r="D6622" i="4"/>
  <c r="D6623" i="4"/>
  <c r="D6624" i="4"/>
  <c r="D6625" i="4"/>
  <c r="D6626" i="4"/>
  <c r="D6627" i="4"/>
  <c r="D6628" i="4"/>
  <c r="D6629" i="4"/>
  <c r="D6630" i="4"/>
  <c r="D6631" i="4"/>
  <c r="D6632" i="4"/>
  <c r="D6633" i="4"/>
  <c r="D6634" i="4"/>
  <c r="D6635" i="4"/>
  <c r="D6636" i="4"/>
  <c r="D6637" i="4"/>
  <c r="D6638" i="4"/>
  <c r="D6639" i="4"/>
  <c r="D6640" i="4"/>
  <c r="D6641" i="4"/>
  <c r="D6642" i="4"/>
  <c r="D6643" i="4"/>
  <c r="D6644" i="4"/>
  <c r="D6645" i="4"/>
  <c r="D6646" i="4"/>
  <c r="D6647" i="4"/>
  <c r="D6648" i="4"/>
  <c r="D6649" i="4"/>
  <c r="D6650" i="4"/>
  <c r="D6651" i="4"/>
  <c r="D6652" i="4"/>
  <c r="D6653" i="4"/>
  <c r="D6654" i="4"/>
  <c r="D6655" i="4"/>
  <c r="D6656" i="4"/>
  <c r="D6657" i="4"/>
  <c r="D6658" i="4"/>
  <c r="D6659" i="4"/>
  <c r="D6660" i="4"/>
  <c r="D6661" i="4"/>
  <c r="D6662" i="4"/>
  <c r="D6663" i="4"/>
  <c r="D6664" i="4"/>
  <c r="D6665" i="4"/>
  <c r="D6666" i="4"/>
  <c r="D6667" i="4"/>
  <c r="D6668" i="4"/>
  <c r="D6669" i="4"/>
  <c r="D6670" i="4"/>
  <c r="D6671" i="4"/>
  <c r="D6672" i="4"/>
  <c r="D6673" i="4"/>
  <c r="D6674" i="4"/>
  <c r="D6675" i="4"/>
  <c r="D6676" i="4"/>
  <c r="D6677" i="4"/>
  <c r="D6678" i="4"/>
  <c r="D6679" i="4"/>
  <c r="D6680" i="4"/>
  <c r="D6681" i="4"/>
  <c r="D6682" i="4"/>
  <c r="D6683" i="4"/>
  <c r="D6684" i="4"/>
  <c r="D6685" i="4"/>
  <c r="D6686" i="4"/>
  <c r="D6687" i="4"/>
  <c r="D6688" i="4"/>
  <c r="D6689" i="4"/>
  <c r="D6690" i="4"/>
  <c r="D6691" i="4"/>
  <c r="D6692" i="4"/>
  <c r="D6693" i="4"/>
  <c r="D6694" i="4"/>
  <c r="D6695" i="4"/>
  <c r="D6696" i="4"/>
  <c r="D6697" i="4"/>
  <c r="D6698" i="4"/>
  <c r="D6699" i="4"/>
  <c r="D6700" i="4"/>
  <c r="D6701" i="4"/>
  <c r="D6702" i="4"/>
  <c r="D6703" i="4"/>
  <c r="D6704" i="4"/>
  <c r="D6705" i="4"/>
  <c r="D6706" i="4"/>
  <c r="D6707" i="4"/>
  <c r="D6708" i="4"/>
  <c r="D6709" i="4"/>
  <c r="D6710" i="4"/>
  <c r="D6711" i="4"/>
  <c r="D6712" i="4"/>
  <c r="D6713" i="4"/>
  <c r="D6714" i="4"/>
  <c r="D6715" i="4"/>
  <c r="D6716" i="4"/>
  <c r="D6717" i="4"/>
  <c r="D6718" i="4"/>
  <c r="D6719" i="4"/>
  <c r="D6720" i="4"/>
  <c r="D6721" i="4"/>
  <c r="D6722" i="4"/>
  <c r="D6723" i="4"/>
  <c r="D6724" i="4"/>
  <c r="D6725" i="4"/>
  <c r="D6726" i="4"/>
  <c r="D6727" i="4"/>
  <c r="D6728" i="4"/>
  <c r="D6729" i="4"/>
  <c r="D6730" i="4"/>
  <c r="D6731" i="4"/>
  <c r="D6732" i="4"/>
  <c r="D6733" i="4"/>
  <c r="D6734" i="4"/>
  <c r="D6735" i="4"/>
  <c r="D6736" i="4"/>
  <c r="D6737" i="4"/>
  <c r="D6738" i="4"/>
  <c r="D6739" i="4"/>
  <c r="D6740" i="4"/>
  <c r="D6741" i="4"/>
  <c r="D6742" i="4"/>
  <c r="D6743" i="4"/>
  <c r="D6744" i="4"/>
  <c r="D6745" i="4"/>
  <c r="D6746" i="4"/>
  <c r="D6747" i="4"/>
  <c r="D6748" i="4"/>
  <c r="D6749" i="4"/>
  <c r="D6750" i="4"/>
  <c r="D6751" i="4"/>
  <c r="D6752" i="4"/>
  <c r="D6753" i="4"/>
  <c r="D6754" i="4"/>
  <c r="D6755" i="4"/>
  <c r="D6756" i="4"/>
  <c r="D6757" i="4"/>
  <c r="D6758" i="4"/>
  <c r="D6759" i="4"/>
  <c r="D6760" i="4"/>
  <c r="D6761" i="4"/>
  <c r="D6762" i="4"/>
  <c r="D6763" i="4"/>
  <c r="D6764" i="4"/>
  <c r="D6765" i="4"/>
  <c r="D6766" i="4"/>
  <c r="D6767" i="4"/>
  <c r="D6768" i="4"/>
  <c r="D6769" i="4"/>
  <c r="D6770" i="4"/>
  <c r="D6771" i="4"/>
  <c r="D6772" i="4"/>
  <c r="D6773" i="4"/>
  <c r="D6774" i="4"/>
  <c r="D6775" i="4"/>
  <c r="D6776" i="4"/>
  <c r="D6777" i="4"/>
  <c r="D6778" i="4"/>
  <c r="D6779" i="4"/>
  <c r="D6780" i="4"/>
  <c r="D6781" i="4"/>
  <c r="D6782" i="4"/>
  <c r="D6783" i="4"/>
  <c r="D6784" i="4"/>
  <c r="D6785" i="4"/>
  <c r="D6786" i="4"/>
  <c r="D6787" i="4"/>
  <c r="D6788" i="4"/>
  <c r="D6789" i="4"/>
  <c r="D6790" i="4"/>
  <c r="D6791" i="4"/>
  <c r="D6792" i="4"/>
  <c r="D6793" i="4"/>
  <c r="D6794" i="4"/>
  <c r="D6795" i="4"/>
  <c r="D6796" i="4"/>
  <c r="D6797" i="4"/>
  <c r="D6798" i="4"/>
  <c r="D6799" i="4"/>
  <c r="D6800" i="4"/>
  <c r="D6801" i="4"/>
  <c r="D6802" i="4"/>
  <c r="D6803" i="4"/>
  <c r="D6804" i="4"/>
  <c r="D6805" i="4"/>
  <c r="D6806" i="4"/>
  <c r="D6807" i="4"/>
  <c r="D6808" i="4"/>
  <c r="D6809" i="4"/>
  <c r="D6810" i="4"/>
  <c r="D6811" i="4"/>
  <c r="D6812" i="4"/>
  <c r="D6813" i="4"/>
  <c r="D6814" i="4"/>
  <c r="D6815" i="4"/>
  <c r="D6816" i="4"/>
  <c r="D6817" i="4"/>
  <c r="D6818" i="4"/>
  <c r="D6819" i="4"/>
  <c r="D6820" i="4"/>
  <c r="D6821" i="4"/>
  <c r="D6822" i="4"/>
  <c r="D6823" i="4"/>
  <c r="D6824" i="4"/>
  <c r="D6825" i="4"/>
  <c r="D6826" i="4"/>
  <c r="D6827" i="4"/>
  <c r="D6828" i="4"/>
  <c r="D6829" i="4"/>
  <c r="D6830" i="4"/>
  <c r="D6831" i="4"/>
  <c r="D6832" i="4"/>
  <c r="D6833" i="4"/>
  <c r="D6834" i="4"/>
  <c r="D6835" i="4"/>
  <c r="D6836" i="4"/>
  <c r="D6837" i="4"/>
  <c r="D6838" i="4"/>
  <c r="D6839" i="4"/>
  <c r="D6840" i="4"/>
  <c r="D6841" i="4"/>
  <c r="D6842" i="4"/>
  <c r="D6843" i="4"/>
  <c r="D6844" i="4"/>
  <c r="D6845" i="4"/>
  <c r="D6846" i="4"/>
  <c r="D6847" i="4"/>
  <c r="D6848" i="4"/>
  <c r="D6849" i="4"/>
  <c r="D6850" i="4"/>
  <c r="D6851" i="4"/>
  <c r="D6852" i="4"/>
  <c r="D6853" i="4"/>
  <c r="D6854" i="4"/>
  <c r="D6855" i="4"/>
  <c r="D6856" i="4"/>
  <c r="D6857" i="4"/>
  <c r="D6858" i="4"/>
  <c r="D6859" i="4"/>
  <c r="D6860" i="4"/>
  <c r="D6861" i="4"/>
  <c r="D6862" i="4"/>
  <c r="D6863" i="4"/>
  <c r="D6864" i="4"/>
  <c r="D6865" i="4"/>
  <c r="D6866" i="4"/>
  <c r="D6867" i="4"/>
  <c r="D6868" i="4"/>
  <c r="D6869" i="4"/>
  <c r="D6870" i="4"/>
  <c r="D6871" i="4"/>
  <c r="D6872" i="4"/>
  <c r="D6873" i="4"/>
  <c r="D6874" i="4"/>
  <c r="D6875" i="4"/>
  <c r="D6876" i="4"/>
  <c r="D6877" i="4"/>
  <c r="D6878" i="4"/>
  <c r="D6879" i="4"/>
  <c r="D6880" i="4"/>
  <c r="D6881" i="4"/>
  <c r="D6882" i="4"/>
  <c r="D6883" i="4"/>
  <c r="D6884" i="4"/>
  <c r="D6885" i="4"/>
  <c r="D6886" i="4"/>
  <c r="D6887" i="4"/>
  <c r="D6888" i="4"/>
  <c r="D6889" i="4"/>
  <c r="D6890" i="4"/>
  <c r="D6891" i="4"/>
  <c r="D6892" i="4"/>
  <c r="D6893" i="4"/>
  <c r="D6894" i="4"/>
  <c r="D6895" i="4"/>
  <c r="D6896" i="4"/>
  <c r="D6897" i="4"/>
  <c r="D6898" i="4"/>
  <c r="D6899" i="4"/>
  <c r="D6900" i="4"/>
  <c r="D6901" i="4"/>
  <c r="D6902" i="4"/>
  <c r="D6903" i="4"/>
  <c r="D6904" i="4"/>
  <c r="D6905" i="4"/>
  <c r="D6906" i="4"/>
  <c r="D6907" i="4"/>
  <c r="D6908" i="4"/>
  <c r="D6909" i="4"/>
  <c r="D6910" i="4"/>
  <c r="D6911" i="4"/>
  <c r="D6912" i="4"/>
  <c r="D6913" i="4"/>
  <c r="D6914" i="4"/>
  <c r="D6915" i="4"/>
  <c r="D6916" i="4"/>
  <c r="D6917" i="4"/>
  <c r="D6918" i="4"/>
  <c r="D6919" i="4"/>
  <c r="D6920" i="4"/>
  <c r="D6921" i="4"/>
  <c r="D6922" i="4"/>
  <c r="D6923" i="4"/>
  <c r="D6924" i="4"/>
  <c r="D6925" i="4"/>
  <c r="D6926" i="4"/>
  <c r="D6927" i="4"/>
  <c r="D6928" i="4"/>
  <c r="D6929" i="4"/>
  <c r="D6930" i="4"/>
  <c r="D6931" i="4"/>
  <c r="D6932" i="4"/>
  <c r="D6933" i="4"/>
  <c r="D6934" i="4"/>
  <c r="D6935" i="4"/>
  <c r="D6936" i="4"/>
  <c r="D6937" i="4"/>
  <c r="D6938" i="4"/>
  <c r="D6939" i="4"/>
  <c r="D6940" i="4"/>
  <c r="D6941" i="4"/>
  <c r="D6942" i="4"/>
  <c r="D6943" i="4"/>
  <c r="D6944" i="4"/>
  <c r="D6945" i="4"/>
  <c r="D6946" i="4"/>
  <c r="D6947" i="4"/>
  <c r="D6948" i="4"/>
  <c r="D6949" i="4"/>
  <c r="D6950" i="4"/>
  <c r="D6951" i="4"/>
  <c r="D6952" i="4"/>
  <c r="D6953" i="4"/>
  <c r="D6954" i="4"/>
  <c r="D6955" i="4"/>
  <c r="D6956" i="4"/>
  <c r="D6957" i="4"/>
  <c r="D6958" i="4"/>
  <c r="D6959" i="4"/>
  <c r="D6960" i="4"/>
  <c r="D6961" i="4"/>
  <c r="D6962" i="4"/>
  <c r="D6963" i="4"/>
  <c r="D6964" i="4"/>
  <c r="D6965" i="4"/>
  <c r="D6966" i="4"/>
  <c r="D6967" i="4"/>
  <c r="D6968" i="4"/>
  <c r="D6969" i="4"/>
  <c r="D6970" i="4"/>
  <c r="D6971" i="4"/>
  <c r="D6972" i="4"/>
  <c r="D6973" i="4"/>
  <c r="D6974" i="4"/>
  <c r="D6975" i="4"/>
  <c r="D6976" i="4"/>
  <c r="D6977" i="4"/>
  <c r="D6978" i="4"/>
  <c r="D6979" i="4"/>
  <c r="D6980" i="4"/>
  <c r="D6981" i="4"/>
  <c r="D6982" i="4"/>
  <c r="D6983" i="4"/>
  <c r="D6984" i="4"/>
  <c r="D6985" i="4"/>
  <c r="D6986" i="4"/>
  <c r="D6987" i="4"/>
  <c r="D6988" i="4"/>
  <c r="D6989" i="4"/>
  <c r="D6990" i="4"/>
  <c r="D6991" i="4"/>
  <c r="D6992" i="4"/>
  <c r="D6993" i="4"/>
  <c r="D6994" i="4"/>
  <c r="D6995" i="4"/>
  <c r="D6996" i="4"/>
  <c r="D6997" i="4"/>
  <c r="D6998" i="4"/>
  <c r="D6999" i="4"/>
  <c r="D7000" i="4"/>
  <c r="D7001" i="4"/>
  <c r="D7002" i="4"/>
  <c r="D7003" i="4"/>
  <c r="D7004" i="4"/>
  <c r="D7005" i="4"/>
  <c r="D7006" i="4"/>
  <c r="D7007" i="4"/>
  <c r="D7008" i="4"/>
  <c r="D7009" i="4"/>
  <c r="D7010" i="4"/>
  <c r="D7011" i="4"/>
  <c r="D7012" i="4"/>
  <c r="D7013" i="4"/>
  <c r="D7014" i="4"/>
  <c r="D7015" i="4"/>
  <c r="D7016" i="4"/>
  <c r="D7017" i="4"/>
  <c r="D7018" i="4"/>
  <c r="D7019" i="4"/>
  <c r="D7020" i="4"/>
  <c r="D7021" i="4"/>
  <c r="D7022" i="4"/>
  <c r="D7023" i="4"/>
  <c r="D7024" i="4"/>
  <c r="D7025" i="4"/>
  <c r="D7026" i="4"/>
  <c r="D7027" i="4"/>
  <c r="D7028" i="4"/>
  <c r="D7029" i="4"/>
  <c r="D7030" i="4"/>
  <c r="D7031" i="4"/>
  <c r="D7032" i="4"/>
  <c r="D7033" i="4"/>
  <c r="D7034" i="4"/>
  <c r="D7035" i="4"/>
  <c r="D7036" i="4"/>
  <c r="D7037" i="4"/>
  <c r="D7038" i="4"/>
  <c r="D7039" i="4"/>
  <c r="D7040" i="4"/>
  <c r="D7041" i="4"/>
  <c r="D7042" i="4"/>
  <c r="D7043" i="4"/>
  <c r="D7044" i="4"/>
  <c r="D7045" i="4"/>
  <c r="D7046" i="4"/>
  <c r="D7047" i="4"/>
  <c r="D7048" i="4"/>
  <c r="D7049" i="4"/>
  <c r="D7050" i="4"/>
  <c r="D7051" i="4"/>
  <c r="D7052" i="4"/>
  <c r="D7053" i="4"/>
  <c r="D7054" i="4"/>
  <c r="D7055" i="4"/>
  <c r="D7056" i="4"/>
  <c r="D7057" i="4"/>
  <c r="D7058" i="4"/>
  <c r="D7059" i="4"/>
  <c r="D7060" i="4"/>
  <c r="D7061" i="4"/>
  <c r="D7062" i="4"/>
  <c r="D7063" i="4"/>
  <c r="D7064" i="4"/>
  <c r="D7065" i="4"/>
  <c r="D7066" i="4"/>
  <c r="D7067" i="4"/>
  <c r="D7068" i="4"/>
  <c r="D7069" i="4"/>
  <c r="D7070" i="4"/>
  <c r="D7071" i="4"/>
  <c r="D7072" i="4"/>
  <c r="D7073" i="4"/>
  <c r="D7074" i="4"/>
  <c r="D7075" i="4"/>
  <c r="D7076" i="4"/>
  <c r="D7077" i="4"/>
  <c r="D7078" i="4"/>
  <c r="D7079" i="4"/>
  <c r="D7080" i="4"/>
  <c r="D7081" i="4"/>
  <c r="D7082" i="4"/>
  <c r="D7083" i="4"/>
  <c r="D7084" i="4"/>
  <c r="D7085" i="4"/>
  <c r="D7086" i="4"/>
  <c r="D7087" i="4"/>
  <c r="D7088" i="4"/>
  <c r="D7089" i="4"/>
  <c r="D7090" i="4"/>
  <c r="D7091" i="4"/>
  <c r="D7092" i="4"/>
  <c r="D7093" i="4"/>
  <c r="D7094" i="4"/>
  <c r="D7095" i="4"/>
  <c r="D7096" i="4"/>
  <c r="D7097" i="4"/>
  <c r="D7098" i="4"/>
  <c r="D7099" i="4"/>
  <c r="D7100" i="4"/>
  <c r="D7101" i="4"/>
  <c r="D7102" i="4"/>
  <c r="D7103" i="4"/>
  <c r="D7104" i="4"/>
  <c r="D7105" i="4"/>
  <c r="D7106" i="4"/>
  <c r="D7107" i="4"/>
  <c r="D7108" i="4"/>
  <c r="D7109" i="4"/>
  <c r="D7110" i="4"/>
  <c r="D7111" i="4"/>
  <c r="D7112" i="4"/>
  <c r="D7113" i="4"/>
  <c r="D7114" i="4"/>
  <c r="D7115" i="4"/>
  <c r="D7116" i="4"/>
  <c r="D7117" i="4"/>
  <c r="D7118" i="4"/>
  <c r="D7119" i="4"/>
  <c r="D7120" i="4"/>
  <c r="D7121" i="4"/>
  <c r="D7122" i="4"/>
  <c r="D7123" i="4"/>
  <c r="D7124" i="4"/>
  <c r="D7125" i="4"/>
  <c r="D7126" i="4"/>
  <c r="D7127" i="4"/>
  <c r="D7128" i="4"/>
  <c r="D7129" i="4"/>
  <c r="D7130" i="4"/>
  <c r="D7131" i="4"/>
  <c r="D7132" i="4"/>
  <c r="D7133" i="4"/>
  <c r="D7134" i="4"/>
  <c r="D7135" i="4"/>
  <c r="D7136" i="4"/>
  <c r="D7137" i="4"/>
  <c r="D7138" i="4"/>
  <c r="D7139" i="4"/>
  <c r="D7140" i="4"/>
  <c r="D7141" i="4"/>
  <c r="D7142" i="4"/>
  <c r="D7143" i="4"/>
  <c r="D7144" i="4"/>
  <c r="D7145" i="4"/>
  <c r="D7146" i="4"/>
  <c r="D7147" i="4"/>
  <c r="D7148" i="4"/>
  <c r="D7149" i="4"/>
  <c r="D7150" i="4"/>
  <c r="D7151" i="4"/>
  <c r="D7152" i="4"/>
  <c r="D7153" i="4"/>
  <c r="D7154" i="4"/>
  <c r="D7155" i="4"/>
  <c r="D7156" i="4"/>
  <c r="D7157" i="4"/>
  <c r="D7158" i="4"/>
  <c r="D7159" i="4"/>
  <c r="D7160" i="4"/>
  <c r="D7161" i="4"/>
  <c r="D7162" i="4"/>
  <c r="D7163" i="4"/>
  <c r="D7164" i="4"/>
  <c r="D7165" i="4"/>
  <c r="D7166" i="4"/>
  <c r="D7167" i="4"/>
  <c r="D7168" i="4"/>
  <c r="D7169" i="4"/>
  <c r="D7170" i="4"/>
  <c r="D7171" i="4"/>
  <c r="D7172" i="4"/>
  <c r="D7173" i="4"/>
  <c r="D7174" i="4"/>
  <c r="D7175" i="4"/>
  <c r="D7176" i="4"/>
  <c r="D7177" i="4"/>
  <c r="D7178" i="4"/>
  <c r="D7179" i="4"/>
  <c r="D7180" i="4"/>
  <c r="D7181" i="4"/>
  <c r="D7182" i="4"/>
  <c r="D7183" i="4"/>
  <c r="D7184" i="4"/>
  <c r="D7185" i="4"/>
  <c r="D7186" i="4"/>
  <c r="D7187" i="4"/>
  <c r="D7188" i="4"/>
  <c r="D7189" i="4"/>
  <c r="D7190" i="4"/>
  <c r="D7191" i="4"/>
  <c r="D7192" i="4"/>
  <c r="D7193" i="4"/>
  <c r="D7194" i="4"/>
  <c r="D7195" i="4"/>
  <c r="D7196" i="4"/>
  <c r="D7197" i="4"/>
  <c r="D7198" i="4"/>
  <c r="D7199" i="4"/>
  <c r="D7200" i="4"/>
  <c r="D7201" i="4"/>
  <c r="D7202" i="4"/>
  <c r="D7203" i="4"/>
  <c r="D7204" i="4"/>
  <c r="D7205" i="4"/>
  <c r="D7206" i="4"/>
  <c r="D7207" i="4"/>
  <c r="D7208" i="4"/>
  <c r="D7209" i="4"/>
  <c r="D7210" i="4"/>
  <c r="D7211" i="4"/>
  <c r="D7212" i="4"/>
  <c r="D7213" i="4"/>
  <c r="D7214" i="4"/>
  <c r="D7215" i="4"/>
  <c r="D7216" i="4"/>
  <c r="D7217" i="4"/>
  <c r="D7218" i="4"/>
  <c r="D7219" i="4"/>
  <c r="D7220" i="4"/>
  <c r="D7221" i="4"/>
  <c r="D7222" i="4"/>
  <c r="D7223" i="4"/>
  <c r="D7224" i="4"/>
  <c r="D7225" i="4"/>
  <c r="D7226" i="4"/>
  <c r="D7227" i="4"/>
  <c r="D7228" i="4"/>
  <c r="D7229" i="4"/>
  <c r="D7230" i="4"/>
  <c r="D7231" i="4"/>
  <c r="D7232" i="4"/>
  <c r="D7233" i="4"/>
  <c r="D7234" i="4"/>
  <c r="D7235" i="4"/>
  <c r="D7236" i="4"/>
  <c r="D7237" i="4"/>
  <c r="D7238" i="4"/>
  <c r="D7239" i="4"/>
  <c r="D7240" i="4"/>
  <c r="D7241" i="4"/>
  <c r="D7242" i="4"/>
  <c r="D7243" i="4"/>
  <c r="D7244" i="4"/>
  <c r="D7245" i="4"/>
  <c r="D7246" i="4"/>
  <c r="D7247" i="4"/>
  <c r="D7248" i="4"/>
  <c r="D7249" i="4"/>
  <c r="D7250" i="4"/>
  <c r="D7251" i="4"/>
  <c r="D7252" i="4"/>
  <c r="D7253" i="4"/>
  <c r="D7254" i="4"/>
  <c r="D7255" i="4"/>
  <c r="D7256" i="4"/>
  <c r="D7257" i="4"/>
  <c r="D7258" i="4"/>
  <c r="D7259" i="4"/>
  <c r="D7260" i="4"/>
  <c r="D7261" i="4"/>
  <c r="D7262" i="4"/>
  <c r="D7263" i="4"/>
  <c r="D7264" i="4"/>
  <c r="D7265" i="4"/>
  <c r="D7266" i="4"/>
  <c r="D7267" i="4"/>
  <c r="D7268" i="4"/>
  <c r="D7269" i="4"/>
  <c r="D7270" i="4"/>
  <c r="D7271" i="4"/>
  <c r="D7272" i="4"/>
  <c r="D7273" i="4"/>
  <c r="D7274" i="4"/>
  <c r="D7275" i="4"/>
  <c r="D7276" i="4"/>
  <c r="D7277" i="4"/>
  <c r="D7278" i="4"/>
  <c r="D7279" i="4"/>
  <c r="D7280" i="4"/>
  <c r="D7281" i="4"/>
  <c r="D7282" i="4"/>
  <c r="D7283" i="4"/>
  <c r="D7284" i="4"/>
  <c r="D7285" i="4"/>
  <c r="D7286" i="4"/>
  <c r="D7287" i="4"/>
  <c r="D7288" i="4"/>
  <c r="D7289" i="4"/>
  <c r="D7290" i="4"/>
  <c r="D7291" i="4"/>
  <c r="D7292" i="4"/>
  <c r="D7293" i="4"/>
  <c r="D7294" i="4"/>
  <c r="D7295" i="4"/>
  <c r="D7296" i="4"/>
  <c r="D7297" i="4"/>
  <c r="D7298" i="4"/>
  <c r="D7299" i="4"/>
  <c r="D7300" i="4"/>
  <c r="D7301" i="4"/>
  <c r="D7302" i="4"/>
  <c r="D7303" i="4"/>
  <c r="D7304" i="4"/>
  <c r="D7305" i="4"/>
  <c r="D7306" i="4"/>
  <c r="D7307" i="4"/>
  <c r="D7308" i="4"/>
  <c r="D7309" i="4"/>
  <c r="D7310" i="4"/>
  <c r="D7311" i="4"/>
  <c r="D7312" i="4"/>
  <c r="D7313" i="4"/>
  <c r="D7314" i="4"/>
  <c r="D7315" i="4"/>
  <c r="D7316" i="4"/>
  <c r="D7317" i="4"/>
  <c r="D7318" i="4"/>
  <c r="D7319" i="4"/>
  <c r="D7320" i="4"/>
  <c r="D7321" i="4"/>
  <c r="D7322" i="4"/>
  <c r="D7323" i="4"/>
  <c r="D7324" i="4"/>
  <c r="D7325" i="4"/>
  <c r="D7326" i="4"/>
  <c r="D7327" i="4"/>
  <c r="D7328" i="4"/>
  <c r="D7329" i="4"/>
  <c r="D7330" i="4"/>
  <c r="D7331" i="4"/>
  <c r="D7332" i="4"/>
  <c r="D7333" i="4"/>
  <c r="D7334" i="4"/>
  <c r="D7335" i="4"/>
  <c r="D7336" i="4"/>
  <c r="D7337" i="4"/>
  <c r="D7338" i="4"/>
  <c r="D7339" i="4"/>
  <c r="D7340" i="4"/>
  <c r="D7341" i="4"/>
  <c r="D7342" i="4"/>
  <c r="D7343" i="4"/>
  <c r="D7344" i="4"/>
  <c r="D7345" i="4"/>
  <c r="D7346" i="4"/>
  <c r="D7347" i="4"/>
  <c r="D7348" i="4"/>
  <c r="D7349" i="4"/>
  <c r="D7350" i="4"/>
  <c r="D7351" i="4"/>
  <c r="D7352" i="4"/>
  <c r="D7353" i="4"/>
  <c r="D7354" i="4"/>
  <c r="D7355" i="4"/>
  <c r="D7356" i="4"/>
  <c r="D7357" i="4"/>
  <c r="D7358" i="4"/>
  <c r="D7359" i="4"/>
  <c r="D7360" i="4"/>
  <c r="D7361" i="4"/>
  <c r="D7362" i="4"/>
  <c r="D7363" i="4"/>
  <c r="D7364" i="4"/>
  <c r="D7365" i="4"/>
  <c r="D7366" i="4"/>
  <c r="D7367" i="4"/>
  <c r="D7368" i="4"/>
  <c r="D7369" i="4"/>
  <c r="D7370" i="4"/>
  <c r="D7371" i="4"/>
  <c r="D7372" i="4"/>
  <c r="D7373" i="4"/>
  <c r="D7374" i="4"/>
  <c r="D7375" i="4"/>
  <c r="D7376" i="4"/>
  <c r="D7377" i="4"/>
  <c r="D7378" i="4"/>
  <c r="D7379" i="4"/>
  <c r="D7380" i="4"/>
  <c r="D7381" i="4"/>
  <c r="D7382" i="4"/>
  <c r="D7383" i="4"/>
  <c r="D7384" i="4"/>
  <c r="D7385" i="4"/>
  <c r="D7386" i="4"/>
  <c r="D7387" i="4"/>
  <c r="D7388" i="4"/>
  <c r="D7389" i="4"/>
  <c r="D7390" i="4"/>
  <c r="D7391" i="4"/>
  <c r="D7392" i="4"/>
  <c r="D7393" i="4"/>
  <c r="D7394" i="4"/>
  <c r="D7395" i="4"/>
  <c r="D7396" i="4"/>
  <c r="D7397" i="4"/>
  <c r="D7398" i="4"/>
  <c r="D7399" i="4"/>
  <c r="D7400" i="4"/>
  <c r="D7401" i="4"/>
  <c r="D7402" i="4"/>
  <c r="D7403" i="4"/>
  <c r="D7404" i="4"/>
  <c r="D7405" i="4"/>
  <c r="D7406" i="4"/>
  <c r="D7407" i="4"/>
  <c r="D7408" i="4"/>
  <c r="D7409" i="4"/>
  <c r="D7410" i="4"/>
  <c r="D7411" i="4"/>
  <c r="D7412" i="4"/>
  <c r="D7413" i="4"/>
  <c r="D7414" i="4"/>
  <c r="D7415" i="4"/>
  <c r="D7416" i="4"/>
  <c r="D7417" i="4"/>
  <c r="D7418" i="4"/>
  <c r="D7419" i="4"/>
  <c r="D7420" i="4"/>
  <c r="D7421" i="4"/>
  <c r="D7422" i="4"/>
  <c r="D7423" i="4"/>
  <c r="D7424" i="4"/>
  <c r="D7425" i="4"/>
  <c r="D7426" i="4"/>
  <c r="D7427" i="4"/>
  <c r="D7428" i="4"/>
  <c r="D7429" i="4"/>
  <c r="D7430" i="4"/>
  <c r="D7431" i="4"/>
  <c r="D7432" i="4"/>
  <c r="D7433" i="4"/>
  <c r="D7434" i="4"/>
  <c r="D7435" i="4"/>
  <c r="D7436" i="4"/>
  <c r="D7437" i="4"/>
  <c r="D7438" i="4"/>
  <c r="D7439" i="4"/>
  <c r="D7440" i="4"/>
  <c r="D7441" i="4"/>
  <c r="D7442" i="4"/>
  <c r="D7443" i="4"/>
  <c r="D7444" i="4"/>
  <c r="D7445" i="4"/>
  <c r="D7446" i="4"/>
  <c r="D7447" i="4"/>
  <c r="D7448" i="4"/>
  <c r="D7449" i="4"/>
  <c r="D7450" i="4"/>
  <c r="D7451" i="4"/>
  <c r="D7452" i="4"/>
  <c r="D7453" i="4"/>
  <c r="D7454" i="4"/>
  <c r="D7455" i="4"/>
  <c r="D7456" i="4"/>
  <c r="D7457" i="4"/>
  <c r="D7458" i="4"/>
  <c r="D7459" i="4"/>
  <c r="D7460" i="4"/>
  <c r="D7461" i="4"/>
  <c r="D7462" i="4"/>
  <c r="D7463" i="4"/>
  <c r="D7464" i="4"/>
  <c r="D7465" i="4"/>
  <c r="D7466" i="4"/>
  <c r="D7467" i="4"/>
  <c r="D7468" i="4"/>
  <c r="D7469" i="4"/>
  <c r="D7470" i="4"/>
  <c r="D7471" i="4"/>
  <c r="D7472" i="4"/>
  <c r="D7473" i="4"/>
  <c r="D7474" i="4"/>
  <c r="D7475" i="4"/>
  <c r="D7476" i="4"/>
  <c r="D7477" i="4"/>
  <c r="D7478" i="4"/>
  <c r="D7479" i="4"/>
  <c r="D7480" i="4"/>
  <c r="D7481" i="4"/>
  <c r="D7482" i="4"/>
  <c r="D7483" i="4"/>
  <c r="D7484" i="4"/>
  <c r="D7485" i="4"/>
  <c r="D7486" i="4"/>
  <c r="D7487" i="4"/>
  <c r="D7488" i="4"/>
  <c r="D7489" i="4"/>
  <c r="D7490" i="4"/>
  <c r="D7491" i="4"/>
  <c r="D7492" i="4"/>
  <c r="D7493" i="4"/>
  <c r="D7494" i="4"/>
  <c r="D7495" i="4"/>
  <c r="D7496" i="4"/>
  <c r="D7497" i="4"/>
  <c r="D7498" i="4"/>
  <c r="D7499" i="4"/>
  <c r="D7500" i="4"/>
  <c r="D7501" i="4"/>
  <c r="D7502" i="4"/>
  <c r="D7503" i="4"/>
  <c r="D7504" i="4"/>
  <c r="D7505" i="4"/>
  <c r="D7506" i="4"/>
  <c r="D7507" i="4"/>
  <c r="D7508" i="4"/>
  <c r="D7509" i="4"/>
  <c r="D7510" i="4"/>
  <c r="D7511" i="4"/>
  <c r="D7512" i="4"/>
  <c r="D7513" i="4"/>
  <c r="D7514" i="4"/>
  <c r="D7515" i="4"/>
  <c r="D7516" i="4"/>
  <c r="D7517" i="4"/>
  <c r="D7518" i="4"/>
  <c r="D7519" i="4"/>
  <c r="D7520" i="4"/>
  <c r="D7521" i="4"/>
  <c r="D7522" i="4"/>
  <c r="D7523" i="4"/>
  <c r="D7524" i="4"/>
  <c r="D7525" i="4"/>
  <c r="D7526" i="4"/>
  <c r="D7527" i="4"/>
  <c r="D7528" i="4"/>
  <c r="D7529" i="4"/>
  <c r="D7530" i="4"/>
  <c r="D7531" i="4"/>
  <c r="D7532" i="4"/>
  <c r="D7533" i="4"/>
  <c r="D7534" i="4"/>
  <c r="D7535" i="4"/>
  <c r="D7536" i="4"/>
  <c r="D7537" i="4"/>
  <c r="D7538" i="4"/>
  <c r="D7539" i="4"/>
  <c r="D7540" i="4"/>
  <c r="D7541" i="4"/>
  <c r="D7542" i="4"/>
  <c r="D7543" i="4"/>
  <c r="D7544" i="4"/>
  <c r="D7545" i="4"/>
  <c r="D7546" i="4"/>
  <c r="D7547" i="4"/>
  <c r="D7548" i="4"/>
  <c r="D7549" i="4"/>
  <c r="D7550" i="4"/>
  <c r="D7551" i="4"/>
  <c r="D7552" i="4"/>
  <c r="D7553" i="4"/>
  <c r="D7554" i="4"/>
  <c r="D7555" i="4"/>
  <c r="D7556" i="4"/>
  <c r="D7557" i="4"/>
  <c r="D7558" i="4"/>
  <c r="D7559" i="4"/>
  <c r="D7560" i="4"/>
  <c r="D7561" i="4"/>
  <c r="D7562" i="4"/>
  <c r="D7563" i="4"/>
  <c r="D7564" i="4"/>
  <c r="D7565" i="4"/>
  <c r="D7566" i="4"/>
  <c r="D7567" i="4"/>
  <c r="D7568" i="4"/>
  <c r="D7569" i="4"/>
  <c r="D7570" i="4"/>
  <c r="D7571" i="4"/>
  <c r="D7572" i="4"/>
  <c r="D7573" i="4"/>
  <c r="D7574" i="4"/>
  <c r="D7575" i="4"/>
  <c r="D7576" i="4"/>
  <c r="D7577" i="4"/>
  <c r="D7578" i="4"/>
  <c r="D7579" i="4"/>
  <c r="D7580" i="4"/>
  <c r="D7581" i="4"/>
  <c r="D7582" i="4"/>
  <c r="D7583" i="4"/>
  <c r="D7584" i="4"/>
  <c r="D7585" i="4"/>
  <c r="D7586" i="4"/>
  <c r="D7587" i="4"/>
  <c r="D7588" i="4"/>
  <c r="D7589" i="4"/>
  <c r="D7590" i="4"/>
  <c r="D7591" i="4"/>
  <c r="D7592" i="4"/>
  <c r="D7593" i="4"/>
  <c r="D7594" i="4"/>
  <c r="D7595" i="4"/>
  <c r="D7596" i="4"/>
  <c r="D7597" i="4"/>
  <c r="D7598" i="4"/>
  <c r="D7599" i="4"/>
  <c r="D7600" i="4"/>
  <c r="D7601" i="4"/>
  <c r="D7602" i="4"/>
  <c r="D7603" i="4"/>
  <c r="D7604" i="4"/>
  <c r="D7605" i="4"/>
  <c r="D7606" i="4"/>
  <c r="D7607" i="4"/>
  <c r="D7608" i="4"/>
  <c r="D7609" i="4"/>
  <c r="D7610" i="4"/>
  <c r="D7611" i="4"/>
  <c r="D7612" i="4"/>
  <c r="D7613" i="4"/>
  <c r="D7614" i="4"/>
  <c r="D7615" i="4"/>
  <c r="D7616" i="4"/>
  <c r="D7617" i="4"/>
  <c r="D7618" i="4"/>
  <c r="D7619" i="4"/>
  <c r="D7620" i="4"/>
  <c r="D7621" i="4"/>
  <c r="D7622" i="4"/>
  <c r="D7623" i="4"/>
  <c r="D7624" i="4"/>
  <c r="D7625" i="4"/>
  <c r="D7626" i="4"/>
  <c r="D7627" i="4"/>
  <c r="D7628" i="4"/>
  <c r="D7629" i="4"/>
  <c r="D7630" i="4"/>
  <c r="D7631" i="4"/>
  <c r="D7632" i="4"/>
  <c r="D7633" i="4"/>
  <c r="D7634" i="4"/>
  <c r="D7635" i="4"/>
  <c r="D7636" i="4"/>
  <c r="D7637" i="4"/>
  <c r="D7638" i="4"/>
  <c r="D7639" i="4"/>
  <c r="D7640" i="4"/>
  <c r="D7641" i="4"/>
  <c r="D7642" i="4"/>
  <c r="D7643" i="4"/>
  <c r="D7644" i="4"/>
  <c r="D7645" i="4"/>
  <c r="D7646" i="4"/>
  <c r="D7647" i="4"/>
  <c r="D7648" i="4"/>
  <c r="D7649" i="4"/>
  <c r="D7650" i="4"/>
  <c r="D7651" i="4"/>
  <c r="D7652" i="4"/>
  <c r="D7653" i="4"/>
  <c r="D7654" i="4"/>
  <c r="D7655" i="4"/>
  <c r="D7656" i="4"/>
  <c r="D7657" i="4"/>
  <c r="D7658" i="4"/>
  <c r="D7659" i="4"/>
  <c r="D7660" i="4"/>
  <c r="D7661" i="4"/>
  <c r="D7662" i="4"/>
  <c r="D7663" i="4"/>
  <c r="D7664" i="4"/>
  <c r="D7665" i="4"/>
  <c r="D7666" i="4"/>
  <c r="D7667" i="4"/>
  <c r="D7668" i="4"/>
  <c r="D7669" i="4"/>
  <c r="D7670" i="4"/>
  <c r="D7671" i="4"/>
  <c r="D7672" i="4"/>
  <c r="D7673" i="4"/>
  <c r="D7674" i="4"/>
  <c r="D7675" i="4"/>
  <c r="D7676" i="4"/>
  <c r="D7677" i="4"/>
  <c r="D7678" i="4"/>
  <c r="D7679" i="4"/>
  <c r="D7680" i="4"/>
  <c r="D7681" i="4"/>
  <c r="D7682" i="4"/>
  <c r="D7683" i="4"/>
  <c r="D7684" i="4"/>
  <c r="D7685" i="4"/>
  <c r="D7686" i="4"/>
  <c r="D7687" i="4"/>
  <c r="D7688" i="4"/>
  <c r="D7689" i="4"/>
  <c r="D7690" i="4"/>
  <c r="D7691" i="4"/>
  <c r="D7692" i="4"/>
  <c r="D7693" i="4"/>
  <c r="D7694" i="4"/>
  <c r="D7695" i="4"/>
  <c r="D7696" i="4"/>
  <c r="D7697" i="4"/>
  <c r="D7698" i="4"/>
  <c r="D7699" i="4"/>
  <c r="D7700" i="4"/>
  <c r="D7701" i="4"/>
  <c r="D7702" i="4"/>
  <c r="D7703" i="4"/>
  <c r="D7704" i="4"/>
  <c r="D7705" i="4"/>
  <c r="D7706" i="4"/>
  <c r="D7707" i="4"/>
  <c r="D7708" i="4"/>
  <c r="D7709" i="4"/>
  <c r="D7710" i="4"/>
  <c r="D7711" i="4"/>
  <c r="D7712" i="4"/>
  <c r="D7713" i="4"/>
  <c r="D7714" i="4"/>
  <c r="D7715" i="4"/>
  <c r="D7716" i="4"/>
  <c r="D7717" i="4"/>
  <c r="D7718" i="4"/>
  <c r="D7719" i="4"/>
  <c r="D7720" i="4"/>
  <c r="D7721" i="4"/>
  <c r="D7722" i="4"/>
  <c r="D7723" i="4"/>
  <c r="D7724" i="4"/>
  <c r="D7725" i="4"/>
  <c r="D7726" i="4"/>
  <c r="D7727" i="4"/>
  <c r="D7728" i="4"/>
  <c r="D7729" i="4"/>
  <c r="D7730" i="4"/>
  <c r="D7731" i="4"/>
  <c r="D7732" i="4"/>
  <c r="D7733" i="4"/>
  <c r="D7734" i="4"/>
  <c r="D7735" i="4"/>
  <c r="D7736" i="4"/>
  <c r="D7737" i="4"/>
  <c r="D7738" i="4"/>
  <c r="D7739" i="4"/>
  <c r="D7740" i="4"/>
  <c r="D7741" i="4"/>
  <c r="D7742" i="4"/>
  <c r="D7743" i="4"/>
  <c r="D7744" i="4"/>
  <c r="D7745" i="4"/>
  <c r="D7746" i="4"/>
  <c r="D7747" i="4"/>
  <c r="D7748" i="4"/>
  <c r="D7749" i="4"/>
  <c r="D7750" i="4"/>
  <c r="D7751" i="4"/>
  <c r="D7752" i="4"/>
  <c r="D7753" i="4"/>
  <c r="D7754" i="4"/>
  <c r="D7755" i="4"/>
  <c r="D7756" i="4"/>
  <c r="D7757" i="4"/>
  <c r="D7758" i="4"/>
  <c r="D7759" i="4"/>
  <c r="D7760" i="4"/>
  <c r="D7761" i="4"/>
  <c r="D7762" i="4"/>
  <c r="D7763" i="4"/>
  <c r="D7764" i="4"/>
  <c r="D7765" i="4"/>
  <c r="D7766" i="4"/>
  <c r="D7767" i="4"/>
  <c r="D7768" i="4"/>
  <c r="D7769" i="4"/>
  <c r="D7770" i="4"/>
  <c r="D7771" i="4"/>
  <c r="D7772" i="4"/>
  <c r="D7773" i="4"/>
  <c r="D7774" i="4"/>
  <c r="D7775" i="4"/>
  <c r="D7776" i="4"/>
  <c r="D7777" i="4"/>
  <c r="D7778" i="4"/>
  <c r="D7779" i="4"/>
  <c r="D7780" i="4"/>
  <c r="D7781" i="4"/>
  <c r="D7782" i="4"/>
  <c r="D7783" i="4"/>
  <c r="D7784" i="4"/>
  <c r="D7785" i="4"/>
  <c r="D7786" i="4"/>
  <c r="D7787" i="4"/>
  <c r="D7788" i="4"/>
  <c r="D7789" i="4"/>
  <c r="D7790" i="4"/>
  <c r="D7791" i="4"/>
  <c r="D7792" i="4"/>
  <c r="D7793" i="4"/>
  <c r="D7794" i="4"/>
  <c r="D7795" i="4"/>
  <c r="D7796" i="4"/>
  <c r="D7797" i="4"/>
  <c r="D7798" i="4"/>
  <c r="D7799" i="4"/>
  <c r="D7800" i="4"/>
  <c r="D7801" i="4"/>
  <c r="D7802" i="4"/>
  <c r="D7803" i="4"/>
  <c r="D7804" i="4"/>
  <c r="D7805" i="4"/>
  <c r="D7806" i="4"/>
  <c r="D7807" i="4"/>
  <c r="D7808" i="4"/>
  <c r="D7809" i="4"/>
  <c r="D7810" i="4"/>
  <c r="D7811" i="4"/>
  <c r="D7812" i="4"/>
  <c r="D7813" i="4"/>
  <c r="D7814" i="4"/>
  <c r="D7815" i="4"/>
  <c r="D7816" i="4"/>
  <c r="D7817" i="4"/>
  <c r="D7818" i="4"/>
  <c r="D7819" i="4"/>
  <c r="D7820" i="4"/>
  <c r="D7821" i="4"/>
  <c r="D7822" i="4"/>
  <c r="D7823" i="4"/>
  <c r="D7824" i="4"/>
  <c r="D7825" i="4"/>
  <c r="D7826" i="4"/>
  <c r="D7827" i="4"/>
  <c r="D7828" i="4"/>
  <c r="D7829" i="4"/>
  <c r="D7830" i="4"/>
  <c r="D7831" i="4"/>
  <c r="D7832" i="4"/>
  <c r="D7833" i="4"/>
  <c r="D7834" i="4"/>
  <c r="D7835" i="4"/>
  <c r="D7836" i="4"/>
  <c r="D7837" i="4"/>
  <c r="D7838" i="4"/>
  <c r="D7839" i="4"/>
  <c r="D7840" i="4"/>
  <c r="D7841" i="4"/>
  <c r="D7842" i="4"/>
  <c r="D7843" i="4"/>
  <c r="D7844" i="4"/>
  <c r="D7845" i="4"/>
  <c r="D7846" i="4"/>
  <c r="D7847" i="4"/>
  <c r="D7848" i="4"/>
  <c r="D7849" i="4"/>
  <c r="D7850" i="4"/>
  <c r="D7851" i="4"/>
  <c r="D7852" i="4"/>
  <c r="D7853" i="4"/>
  <c r="D7854" i="4"/>
  <c r="D7855" i="4"/>
  <c r="D7856" i="4"/>
  <c r="D7857" i="4"/>
  <c r="D7858" i="4"/>
  <c r="D7859" i="4"/>
  <c r="D7860" i="4"/>
  <c r="D7861" i="4"/>
  <c r="D7862" i="4"/>
  <c r="D7863" i="4"/>
  <c r="D7864" i="4"/>
  <c r="D7865" i="4"/>
  <c r="D7866" i="4"/>
  <c r="D7867" i="4"/>
  <c r="D7868" i="4"/>
  <c r="D7869" i="4"/>
  <c r="D7870" i="4"/>
  <c r="D7871" i="4"/>
  <c r="D7872" i="4"/>
  <c r="D7873" i="4"/>
  <c r="D7874" i="4"/>
  <c r="D7875" i="4"/>
  <c r="D7876" i="4"/>
  <c r="D7877" i="4"/>
  <c r="D7878" i="4"/>
  <c r="D7879" i="4"/>
  <c r="D7880" i="4"/>
  <c r="D7881" i="4"/>
  <c r="D7882" i="4"/>
  <c r="D7883" i="4"/>
  <c r="D7884" i="4"/>
  <c r="D7885" i="4"/>
  <c r="D7886" i="4"/>
  <c r="D7887" i="4"/>
  <c r="D7888" i="4"/>
  <c r="D7889" i="4"/>
  <c r="D7890" i="4"/>
  <c r="D7891" i="4"/>
  <c r="D7892" i="4"/>
  <c r="D7893" i="4"/>
  <c r="D7894" i="4"/>
  <c r="D7895" i="4"/>
  <c r="D7896" i="4"/>
  <c r="D7897" i="4"/>
  <c r="D7898" i="4"/>
  <c r="D7899" i="4"/>
  <c r="D7900" i="4"/>
  <c r="D7901" i="4"/>
  <c r="D7902" i="4"/>
  <c r="D7903" i="4"/>
  <c r="D7904" i="4"/>
  <c r="D7905" i="4"/>
  <c r="D7906" i="4"/>
  <c r="D7907" i="4"/>
  <c r="D7908" i="4"/>
  <c r="D7909" i="4"/>
  <c r="D7910" i="4"/>
  <c r="D7911" i="4"/>
  <c r="D7912" i="4"/>
  <c r="D7913" i="4"/>
  <c r="D7914" i="4"/>
  <c r="D7915" i="4"/>
  <c r="D7916" i="4"/>
  <c r="D7917" i="4"/>
  <c r="D7918" i="4"/>
  <c r="D7919" i="4"/>
  <c r="D7920" i="4"/>
  <c r="D7921" i="4"/>
  <c r="D7922" i="4"/>
  <c r="D7923" i="4"/>
  <c r="D7924" i="4"/>
  <c r="D7925" i="4"/>
  <c r="D7926" i="4"/>
  <c r="D7927" i="4"/>
  <c r="D7928" i="4"/>
  <c r="D7929" i="4"/>
  <c r="D7930" i="4"/>
  <c r="D7931" i="4"/>
  <c r="D7932" i="4"/>
  <c r="D7933" i="4"/>
  <c r="D7934" i="4"/>
  <c r="D7935" i="4"/>
  <c r="D7936" i="4"/>
  <c r="D7937" i="4"/>
  <c r="D7938" i="4"/>
  <c r="D7939" i="4"/>
  <c r="D7940" i="4"/>
  <c r="D7941" i="4"/>
  <c r="D7942" i="4"/>
  <c r="D7943" i="4"/>
  <c r="D7944" i="4"/>
  <c r="D7945" i="4"/>
  <c r="D7946" i="4"/>
  <c r="D7947" i="4"/>
  <c r="D7948" i="4"/>
  <c r="D7949" i="4"/>
  <c r="D7950" i="4"/>
  <c r="D7951" i="4"/>
  <c r="D7952" i="4"/>
  <c r="D7953" i="4"/>
  <c r="D7954" i="4"/>
  <c r="D7955" i="4"/>
  <c r="D7956" i="4"/>
  <c r="D7957" i="4"/>
  <c r="D7958" i="4"/>
  <c r="D7959" i="4"/>
  <c r="D7960" i="4"/>
  <c r="D7961" i="4"/>
  <c r="D7962" i="4"/>
  <c r="D7963" i="4"/>
  <c r="D7964" i="4"/>
  <c r="D7965" i="4"/>
  <c r="D7966" i="4"/>
  <c r="D7967" i="4"/>
  <c r="D7968" i="4"/>
  <c r="D7969" i="4"/>
  <c r="D7970" i="4"/>
  <c r="D7971" i="4"/>
  <c r="D7972" i="4"/>
  <c r="D7973" i="4"/>
  <c r="D7974" i="4"/>
  <c r="D7975" i="4"/>
  <c r="D7976" i="4"/>
  <c r="D7977" i="4"/>
  <c r="D7978" i="4"/>
  <c r="D7979" i="4"/>
  <c r="D7980" i="4"/>
  <c r="D7981" i="4"/>
  <c r="D7982" i="4"/>
  <c r="D7983" i="4"/>
  <c r="D7984" i="4"/>
  <c r="D7985" i="4"/>
  <c r="D7986" i="4"/>
  <c r="D7987" i="4"/>
  <c r="D7988" i="4"/>
  <c r="D7989" i="4"/>
  <c r="D7990" i="4"/>
  <c r="D7991" i="4"/>
  <c r="D7992" i="4"/>
  <c r="D7993" i="4"/>
  <c r="D7994" i="4"/>
  <c r="D7995" i="4"/>
  <c r="D7996" i="4"/>
  <c r="D7997" i="4"/>
  <c r="D7998" i="4"/>
  <c r="D7999" i="4"/>
  <c r="D8000" i="4"/>
  <c r="D8001" i="4"/>
  <c r="D8002" i="4"/>
  <c r="D8003" i="4"/>
  <c r="D8004" i="4"/>
  <c r="D8005" i="4"/>
  <c r="D8006" i="4"/>
  <c r="D8007" i="4"/>
  <c r="D8008" i="4"/>
  <c r="D8009" i="4"/>
  <c r="D8010" i="4"/>
  <c r="D8011" i="4"/>
  <c r="D8012" i="4"/>
  <c r="D8013" i="4"/>
  <c r="D8014" i="4"/>
  <c r="D8015" i="4"/>
  <c r="D8016" i="4"/>
  <c r="D8017" i="4"/>
  <c r="D8018" i="4"/>
  <c r="D8019" i="4"/>
  <c r="D8020" i="4"/>
  <c r="D8021" i="4"/>
  <c r="D8022" i="4"/>
  <c r="D8023" i="4"/>
  <c r="D8024" i="4"/>
  <c r="D8025" i="4"/>
  <c r="D8026" i="4"/>
  <c r="D8027" i="4"/>
  <c r="D8028" i="4"/>
  <c r="D8029" i="4"/>
  <c r="D8030" i="4"/>
  <c r="D8031" i="4"/>
  <c r="D8032" i="4"/>
  <c r="D8033" i="4"/>
  <c r="D8034" i="4"/>
  <c r="D8035" i="4"/>
  <c r="D8036" i="4"/>
  <c r="D8037" i="4"/>
  <c r="D8038" i="4"/>
  <c r="D8039" i="4"/>
  <c r="D8040" i="4"/>
  <c r="D8041" i="4"/>
  <c r="D8042" i="4"/>
  <c r="D8043" i="4"/>
  <c r="D8044" i="4"/>
  <c r="D8045" i="4"/>
  <c r="D8046" i="4"/>
  <c r="D8047" i="4"/>
  <c r="D8048" i="4"/>
  <c r="D8049" i="4"/>
  <c r="D8050" i="4"/>
  <c r="D8051" i="4"/>
  <c r="D8052" i="4"/>
  <c r="D8053" i="4"/>
  <c r="D8054" i="4"/>
  <c r="D8055" i="4"/>
  <c r="D8056" i="4"/>
  <c r="D8057" i="4"/>
  <c r="D8058" i="4"/>
  <c r="D8059" i="4"/>
  <c r="D8060" i="4"/>
  <c r="D8061" i="4"/>
  <c r="D8062" i="4"/>
  <c r="D8063" i="4"/>
  <c r="D8064" i="4"/>
  <c r="D8065" i="4"/>
  <c r="D8066" i="4"/>
  <c r="D8067" i="4"/>
  <c r="D8068" i="4"/>
  <c r="D8069" i="4"/>
  <c r="D8070" i="4"/>
  <c r="D8071" i="4"/>
  <c r="D8072" i="4"/>
  <c r="D8073" i="4"/>
  <c r="D8074" i="4"/>
  <c r="D8075" i="4"/>
  <c r="D8076" i="4"/>
  <c r="D8077" i="4"/>
  <c r="D8078" i="4"/>
  <c r="D8079" i="4"/>
  <c r="D8080" i="4"/>
  <c r="D8081" i="4"/>
  <c r="D8082" i="4"/>
  <c r="D8083" i="4"/>
  <c r="D8084" i="4"/>
  <c r="D8085" i="4"/>
  <c r="D8086" i="4"/>
  <c r="D8087" i="4"/>
  <c r="D8088" i="4"/>
  <c r="D8089" i="4"/>
  <c r="D8090" i="4"/>
  <c r="D8091" i="4"/>
  <c r="D8092" i="4"/>
  <c r="D8093" i="4"/>
  <c r="D8094" i="4"/>
  <c r="D8095" i="4"/>
  <c r="D8096" i="4"/>
  <c r="D8097" i="4"/>
  <c r="D8098" i="4"/>
  <c r="D8099" i="4"/>
  <c r="D8100" i="4"/>
  <c r="D8101" i="4"/>
  <c r="D8102" i="4"/>
  <c r="D8103" i="4"/>
  <c r="D8104" i="4"/>
  <c r="D8105" i="4"/>
  <c r="D8106" i="4"/>
  <c r="D8107" i="4"/>
  <c r="D8108" i="4"/>
  <c r="D8109" i="4"/>
  <c r="D8110" i="4"/>
  <c r="D8111" i="4"/>
  <c r="D8112" i="4"/>
  <c r="D8113" i="4"/>
  <c r="D8114" i="4"/>
  <c r="D8115" i="4"/>
  <c r="D8116" i="4"/>
  <c r="D8117" i="4"/>
  <c r="D8118" i="4"/>
  <c r="D8119" i="4"/>
  <c r="D8120" i="4"/>
  <c r="D8121" i="4"/>
  <c r="D8122" i="4"/>
  <c r="D8123" i="4"/>
  <c r="D8124" i="4"/>
  <c r="D8125" i="4"/>
  <c r="D8126" i="4"/>
  <c r="D8127" i="4"/>
  <c r="D8128" i="4"/>
  <c r="D8129" i="4"/>
  <c r="D8130" i="4"/>
  <c r="D8131" i="4"/>
  <c r="D8132" i="4"/>
  <c r="D8133" i="4"/>
  <c r="D8134" i="4"/>
  <c r="D8135" i="4"/>
  <c r="D8136" i="4"/>
  <c r="D8137" i="4"/>
  <c r="D8138" i="4"/>
  <c r="D8139" i="4"/>
  <c r="D8140" i="4"/>
  <c r="D8141" i="4"/>
  <c r="D8142" i="4"/>
  <c r="D8143" i="4"/>
  <c r="D8144" i="4"/>
  <c r="D8145" i="4"/>
  <c r="D8146" i="4"/>
  <c r="D8147" i="4"/>
  <c r="D8148" i="4"/>
  <c r="D8149" i="4"/>
  <c r="D8150" i="4"/>
  <c r="D8151" i="4"/>
  <c r="D8152" i="4"/>
  <c r="D8153" i="4"/>
  <c r="D8154" i="4"/>
  <c r="D8155" i="4"/>
  <c r="D8156" i="4"/>
  <c r="D8157" i="4"/>
  <c r="D8158" i="4"/>
  <c r="D8159" i="4"/>
  <c r="D8160" i="4"/>
  <c r="D8161" i="4"/>
  <c r="D8162" i="4"/>
  <c r="D8163" i="4"/>
  <c r="D8164" i="4"/>
  <c r="D8165" i="4"/>
  <c r="D8166" i="4"/>
  <c r="D8167" i="4"/>
  <c r="D8168" i="4"/>
  <c r="D8169" i="4"/>
  <c r="D8170" i="4"/>
  <c r="D8171" i="4"/>
  <c r="D8172" i="4"/>
  <c r="D8173" i="4"/>
  <c r="D8174" i="4"/>
  <c r="D8175" i="4"/>
  <c r="D8176" i="4"/>
  <c r="D8177" i="4"/>
  <c r="D8178" i="4"/>
  <c r="D8179" i="4"/>
  <c r="D8180" i="4"/>
  <c r="D8181" i="4"/>
  <c r="D8182" i="4"/>
  <c r="D8183" i="4"/>
  <c r="D8184" i="4"/>
  <c r="D8185" i="4"/>
  <c r="D8186" i="4"/>
  <c r="D8187" i="4"/>
  <c r="D8188" i="4"/>
  <c r="D8189" i="4"/>
  <c r="D8190" i="4"/>
  <c r="D8191" i="4"/>
  <c r="D8192" i="4"/>
  <c r="D8193" i="4"/>
  <c r="D8194" i="4"/>
  <c r="D8195" i="4"/>
  <c r="D8196" i="4"/>
  <c r="D8197" i="4"/>
  <c r="D8198" i="4"/>
  <c r="D8199" i="4"/>
  <c r="D8200" i="4"/>
  <c r="D8201" i="4"/>
  <c r="D8202" i="4"/>
  <c r="D8203" i="4"/>
  <c r="D8204" i="4"/>
  <c r="D8205" i="4"/>
  <c r="D8206" i="4"/>
  <c r="D8207" i="4"/>
  <c r="D8208" i="4"/>
  <c r="D8209" i="4"/>
  <c r="D8210" i="4"/>
  <c r="D8211" i="4"/>
  <c r="D8212" i="4"/>
  <c r="D8213" i="4"/>
  <c r="D8214" i="4"/>
  <c r="D8215" i="4"/>
  <c r="D8216" i="4"/>
  <c r="D8217" i="4"/>
  <c r="D8218" i="4"/>
  <c r="D8219" i="4"/>
  <c r="D8220" i="4"/>
  <c r="D8221" i="4"/>
  <c r="D8222" i="4"/>
  <c r="D8223" i="4"/>
  <c r="D8224" i="4"/>
  <c r="D8225" i="4"/>
  <c r="D8226" i="4"/>
  <c r="D8227" i="4"/>
  <c r="D8228" i="4"/>
  <c r="D8229" i="4"/>
  <c r="D8230" i="4"/>
  <c r="D8231" i="4"/>
  <c r="D8232" i="4"/>
  <c r="D8233" i="4"/>
  <c r="D8234" i="4"/>
  <c r="D8235" i="4"/>
  <c r="D8236" i="4"/>
  <c r="D8237" i="4"/>
  <c r="D8238" i="4"/>
  <c r="D8239" i="4"/>
  <c r="D8240" i="4"/>
  <c r="D8241" i="4"/>
  <c r="D8242" i="4"/>
  <c r="D8243" i="4"/>
  <c r="D8244" i="4"/>
  <c r="D8245" i="4"/>
  <c r="D8246" i="4"/>
  <c r="D8247" i="4"/>
  <c r="D8248" i="4"/>
  <c r="D8249" i="4"/>
  <c r="D8250" i="4"/>
  <c r="D8251" i="4"/>
  <c r="D8252" i="4"/>
  <c r="D8253" i="4"/>
  <c r="D8254" i="4"/>
  <c r="D8255" i="4"/>
  <c r="D8256" i="4"/>
  <c r="D8257" i="4"/>
  <c r="D8258" i="4"/>
  <c r="D8259" i="4"/>
  <c r="D8260" i="4"/>
  <c r="D8261" i="4"/>
  <c r="D8262" i="4"/>
  <c r="D8263" i="4"/>
  <c r="D8264" i="4"/>
  <c r="D8265" i="4"/>
  <c r="D8266" i="4"/>
  <c r="D8267" i="4"/>
  <c r="D8268" i="4"/>
  <c r="D8269" i="4"/>
  <c r="D8270" i="4"/>
  <c r="D8271" i="4"/>
  <c r="D8272" i="4"/>
  <c r="D8273" i="4"/>
  <c r="D8274" i="4"/>
  <c r="D8275" i="4"/>
  <c r="D8276" i="4"/>
  <c r="D8277" i="4"/>
  <c r="D8278" i="4"/>
  <c r="D8279" i="4"/>
  <c r="D8280" i="4"/>
  <c r="D8281" i="4"/>
  <c r="D8282" i="4"/>
  <c r="D8283" i="4"/>
  <c r="D8284" i="4"/>
  <c r="D8285" i="4"/>
  <c r="D8286" i="4"/>
  <c r="D8287" i="4"/>
  <c r="D8288" i="4"/>
  <c r="D8289" i="4"/>
  <c r="D8290" i="4"/>
  <c r="D8291" i="4"/>
  <c r="D8292" i="4"/>
  <c r="D8293" i="4"/>
  <c r="D8294" i="4"/>
  <c r="D8295" i="4"/>
  <c r="D8296" i="4"/>
  <c r="D8297" i="4"/>
  <c r="D8298" i="4"/>
  <c r="D8299" i="4"/>
  <c r="D8300" i="4"/>
  <c r="D8301" i="4"/>
  <c r="D8302" i="4"/>
  <c r="D8303" i="4"/>
  <c r="D8304" i="4"/>
  <c r="D8305" i="4"/>
  <c r="D8306" i="4"/>
  <c r="D8307" i="4"/>
  <c r="D8308" i="4"/>
  <c r="D8309" i="4"/>
  <c r="D8310" i="4"/>
  <c r="D8311" i="4"/>
  <c r="D8312" i="4"/>
  <c r="D8313" i="4"/>
  <c r="D8314" i="4"/>
  <c r="D8315" i="4"/>
  <c r="D8316" i="4"/>
  <c r="D8317" i="4"/>
  <c r="D8318" i="4"/>
  <c r="D8319" i="4"/>
  <c r="D8320" i="4"/>
  <c r="D8321" i="4"/>
  <c r="D8322" i="4"/>
  <c r="D8323" i="4"/>
  <c r="D8324" i="4"/>
  <c r="D8325" i="4"/>
  <c r="D8326" i="4"/>
  <c r="D8327" i="4"/>
  <c r="D8328" i="4"/>
  <c r="D8329" i="4"/>
  <c r="D8330" i="4"/>
  <c r="D8331" i="4"/>
  <c r="D8332" i="4"/>
  <c r="D8333" i="4"/>
  <c r="D8334" i="4"/>
  <c r="D8335" i="4"/>
  <c r="D8336" i="4"/>
  <c r="D8337" i="4"/>
  <c r="D8338" i="4"/>
  <c r="D8339" i="4"/>
  <c r="D8340" i="4"/>
  <c r="D8341" i="4"/>
  <c r="D8342" i="4"/>
  <c r="D8343" i="4"/>
  <c r="D8344" i="4"/>
  <c r="D8345" i="4"/>
  <c r="D8346" i="4"/>
  <c r="D8347" i="4"/>
  <c r="D8348" i="4"/>
  <c r="D8349" i="4"/>
  <c r="D8350" i="4"/>
  <c r="D8351" i="4"/>
  <c r="D8352" i="4"/>
  <c r="D8353" i="4"/>
  <c r="D8354" i="4"/>
  <c r="D8355" i="4"/>
  <c r="D8356" i="4"/>
  <c r="D8357" i="4"/>
  <c r="D8358" i="4"/>
  <c r="D8359" i="4"/>
  <c r="D8360" i="4"/>
  <c r="D8361" i="4"/>
  <c r="D8362" i="4"/>
  <c r="D8363" i="4"/>
  <c r="D8364" i="4"/>
  <c r="D8365" i="4"/>
  <c r="D8366" i="4"/>
  <c r="D8367" i="4"/>
  <c r="D8368" i="4"/>
  <c r="D8369" i="4"/>
  <c r="D8370" i="4"/>
  <c r="D8371" i="4"/>
  <c r="D8372" i="4"/>
  <c r="D8373" i="4"/>
  <c r="D8374" i="4"/>
  <c r="D8375" i="4"/>
  <c r="D8376" i="4"/>
  <c r="D8377" i="4"/>
  <c r="D8378" i="4"/>
  <c r="D8379" i="4"/>
  <c r="D8380" i="4"/>
  <c r="D8381" i="4"/>
  <c r="D8382" i="4"/>
  <c r="D8383" i="4"/>
  <c r="D8384" i="4"/>
  <c r="D8385" i="4"/>
  <c r="D8386" i="4"/>
  <c r="D8387" i="4"/>
  <c r="D8388" i="4"/>
  <c r="D8389" i="4"/>
  <c r="D8390" i="4"/>
  <c r="D8391" i="4"/>
  <c r="D8392" i="4"/>
  <c r="D8393" i="4"/>
  <c r="D8394" i="4"/>
  <c r="D8395" i="4"/>
  <c r="D8396" i="4"/>
  <c r="D8397" i="4"/>
  <c r="D8398" i="4"/>
  <c r="D8399" i="4"/>
  <c r="D8400" i="4"/>
  <c r="D8401" i="4"/>
  <c r="D8402" i="4"/>
  <c r="D8403" i="4"/>
  <c r="D8404" i="4"/>
  <c r="D8405" i="4"/>
  <c r="D8406" i="4"/>
  <c r="D8407" i="4"/>
  <c r="D8408" i="4"/>
  <c r="D8409" i="4"/>
  <c r="D8410" i="4"/>
  <c r="D8411" i="4"/>
  <c r="D8412" i="4"/>
  <c r="D8413" i="4"/>
  <c r="D8414" i="4"/>
  <c r="D8415" i="4"/>
  <c r="D8416" i="4"/>
  <c r="D8417" i="4"/>
  <c r="D8418" i="4"/>
  <c r="D8419" i="4"/>
  <c r="D8420" i="4"/>
  <c r="D8421" i="4"/>
  <c r="D8422" i="4"/>
  <c r="D8423" i="4"/>
  <c r="D8424" i="4"/>
  <c r="D8425" i="4"/>
  <c r="D8426" i="4"/>
  <c r="D8427" i="4"/>
  <c r="D8428" i="4"/>
  <c r="D8429" i="4"/>
  <c r="D8430" i="4"/>
  <c r="D8431" i="4"/>
  <c r="D8432" i="4"/>
  <c r="D8433" i="4"/>
  <c r="D8434" i="4"/>
  <c r="D8435" i="4"/>
  <c r="D8436" i="4"/>
  <c r="D8437" i="4"/>
  <c r="D8438" i="4"/>
  <c r="D8439" i="4"/>
  <c r="D8440" i="4"/>
  <c r="D8441" i="4"/>
  <c r="D8442" i="4"/>
  <c r="D8443" i="4"/>
  <c r="D8444" i="4"/>
  <c r="D8445" i="4"/>
  <c r="D8446" i="4"/>
  <c r="D8447" i="4"/>
  <c r="D8448" i="4"/>
  <c r="D8449" i="4"/>
  <c r="D8450" i="4"/>
  <c r="D8451" i="4"/>
  <c r="D8452" i="4"/>
  <c r="D8453" i="4"/>
  <c r="D8454" i="4"/>
  <c r="D8455" i="4"/>
  <c r="D8456" i="4"/>
  <c r="D8457" i="4"/>
  <c r="D8458" i="4"/>
  <c r="D8459" i="4"/>
  <c r="D8460" i="4"/>
  <c r="D8461" i="4"/>
  <c r="D8462" i="4"/>
  <c r="D8463" i="4"/>
  <c r="D8464" i="4"/>
  <c r="D8465" i="4"/>
  <c r="D8466" i="4"/>
  <c r="D8467" i="4"/>
  <c r="D8468" i="4"/>
  <c r="D8469" i="4"/>
  <c r="D8470" i="4"/>
  <c r="D8471" i="4"/>
  <c r="D8472" i="4"/>
  <c r="D8473" i="4"/>
  <c r="D8474" i="4"/>
  <c r="D8475" i="4"/>
  <c r="D8476" i="4"/>
  <c r="D8477" i="4"/>
  <c r="D8478" i="4"/>
  <c r="D8479" i="4"/>
  <c r="D8480" i="4"/>
  <c r="D8481" i="4"/>
  <c r="D8482" i="4"/>
  <c r="D8483" i="4"/>
  <c r="D8484" i="4"/>
  <c r="D8485" i="4"/>
  <c r="D8486" i="4"/>
  <c r="D8487" i="4"/>
  <c r="D8488" i="4"/>
  <c r="D8489" i="4"/>
  <c r="D8490" i="4"/>
  <c r="D8491" i="4"/>
  <c r="D8492" i="4"/>
  <c r="D8493" i="4"/>
  <c r="D8494" i="4"/>
  <c r="D8495" i="4"/>
  <c r="D8496" i="4"/>
  <c r="D8497" i="4"/>
  <c r="D8498" i="4"/>
  <c r="D8499" i="4"/>
  <c r="D8500" i="4"/>
  <c r="D8501" i="4"/>
  <c r="D8502" i="4"/>
  <c r="D8503" i="4"/>
  <c r="D8504" i="4"/>
  <c r="D8505" i="4"/>
  <c r="D8506" i="4"/>
  <c r="D8507" i="4"/>
  <c r="D8508" i="4"/>
  <c r="D8509" i="4"/>
  <c r="D8510" i="4"/>
  <c r="D8511" i="4"/>
  <c r="D8512" i="4"/>
  <c r="D8513" i="4"/>
  <c r="D8514" i="4"/>
  <c r="D8515" i="4"/>
  <c r="D8516" i="4"/>
  <c r="D8517" i="4"/>
  <c r="D8518" i="4"/>
  <c r="D8519" i="4"/>
  <c r="D8520" i="4"/>
  <c r="D8521" i="4"/>
  <c r="D8522" i="4"/>
  <c r="D8523" i="4"/>
  <c r="D8524" i="4"/>
  <c r="D8525" i="4"/>
  <c r="D8526" i="4"/>
  <c r="D8527" i="4"/>
  <c r="D8528" i="4"/>
  <c r="D8529" i="4"/>
  <c r="D8530" i="4"/>
  <c r="D8531" i="4"/>
  <c r="D8532" i="4"/>
  <c r="D8533" i="4"/>
  <c r="D8534" i="4"/>
  <c r="D8535" i="4"/>
  <c r="D8536" i="4"/>
  <c r="D8537" i="4"/>
  <c r="D8538" i="4"/>
  <c r="D8539" i="4"/>
  <c r="D8540" i="4"/>
  <c r="D8541" i="4"/>
  <c r="D8542" i="4"/>
  <c r="D8543" i="4"/>
  <c r="D8544" i="4"/>
  <c r="D8545" i="4"/>
  <c r="D8546" i="4"/>
  <c r="D8547" i="4"/>
  <c r="D8548" i="4"/>
  <c r="D8549" i="4"/>
  <c r="D8550" i="4"/>
  <c r="D8551" i="4"/>
  <c r="D8552" i="4"/>
  <c r="D8553" i="4"/>
  <c r="D8554" i="4"/>
  <c r="D8555" i="4"/>
  <c r="D8556" i="4"/>
  <c r="D8557" i="4"/>
  <c r="D8558" i="4"/>
  <c r="D8559" i="4"/>
  <c r="D8560" i="4"/>
  <c r="D8561" i="4"/>
  <c r="D8562" i="4"/>
  <c r="D8563" i="4"/>
  <c r="D8564" i="4"/>
  <c r="D8565" i="4"/>
  <c r="D8566" i="4"/>
  <c r="D8567" i="4"/>
  <c r="D8568" i="4"/>
  <c r="D8569" i="4"/>
  <c r="D8570" i="4"/>
  <c r="D8571" i="4"/>
  <c r="D8572" i="4"/>
  <c r="D8573" i="4"/>
  <c r="D8574" i="4"/>
  <c r="D8575" i="4"/>
  <c r="D8576" i="4"/>
  <c r="D8577" i="4"/>
  <c r="D8578" i="4"/>
  <c r="D8579" i="4"/>
  <c r="D8580" i="4"/>
  <c r="D8581" i="4"/>
  <c r="D8582" i="4"/>
  <c r="D8583" i="4"/>
  <c r="D8584" i="4"/>
  <c r="D8585" i="4"/>
  <c r="D8586" i="4"/>
  <c r="D8587" i="4"/>
  <c r="D8588" i="4"/>
  <c r="D8589" i="4"/>
  <c r="D8590" i="4"/>
  <c r="D8591" i="4"/>
  <c r="D8592" i="4"/>
  <c r="D8593" i="4"/>
  <c r="D8594" i="4"/>
  <c r="D8595" i="4"/>
  <c r="D8596" i="4"/>
  <c r="D8597" i="4"/>
  <c r="D8598" i="4"/>
  <c r="D8599" i="4"/>
  <c r="D8600" i="4"/>
  <c r="D8601" i="4"/>
  <c r="D8602" i="4"/>
  <c r="D8603" i="4"/>
  <c r="D8604" i="4"/>
  <c r="D8605" i="4"/>
  <c r="D8606" i="4"/>
  <c r="D8607" i="4"/>
  <c r="D8608" i="4"/>
  <c r="D8609" i="4"/>
  <c r="D8610" i="4"/>
  <c r="D8611" i="4"/>
  <c r="D8612" i="4"/>
  <c r="D8613" i="4"/>
  <c r="D8614" i="4"/>
  <c r="D8615" i="4"/>
  <c r="D8616" i="4"/>
  <c r="D8617" i="4"/>
  <c r="D8618" i="4"/>
  <c r="D8619" i="4"/>
  <c r="D8620" i="4"/>
  <c r="D8621" i="4"/>
  <c r="D8622" i="4"/>
  <c r="D8623" i="4"/>
  <c r="D8624" i="4"/>
  <c r="D8625" i="4"/>
  <c r="D8626" i="4"/>
  <c r="D8627" i="4"/>
  <c r="D8628" i="4"/>
  <c r="D8629" i="4"/>
  <c r="D8630" i="4"/>
  <c r="D8631" i="4"/>
  <c r="D8632" i="4"/>
  <c r="D8633" i="4"/>
  <c r="D8634" i="4"/>
  <c r="D8635" i="4"/>
  <c r="D8636" i="4"/>
  <c r="D8637" i="4"/>
  <c r="D8638" i="4"/>
  <c r="D8639" i="4"/>
  <c r="D8640" i="4"/>
  <c r="D8641" i="4"/>
  <c r="D8642" i="4"/>
  <c r="D8643" i="4"/>
  <c r="D8644" i="4"/>
  <c r="D8645" i="4"/>
  <c r="D8646" i="4"/>
  <c r="D8647" i="4"/>
  <c r="D8648" i="4"/>
  <c r="D8649" i="4"/>
  <c r="D8650" i="4"/>
  <c r="D8651" i="4"/>
  <c r="D8652" i="4"/>
  <c r="D8653" i="4"/>
  <c r="D8654" i="4"/>
  <c r="D8655" i="4"/>
  <c r="D8656" i="4"/>
  <c r="D8657" i="4"/>
  <c r="D8658" i="4"/>
  <c r="D8659" i="4"/>
  <c r="D8660" i="4"/>
  <c r="D8661" i="4"/>
  <c r="D8662" i="4"/>
  <c r="D8663" i="4"/>
  <c r="D8664" i="4"/>
  <c r="D8665" i="4"/>
  <c r="D8666" i="4"/>
  <c r="D8667" i="4"/>
  <c r="D8668" i="4"/>
  <c r="D8669" i="4"/>
  <c r="D8670" i="4"/>
  <c r="D8671" i="4"/>
  <c r="D8672" i="4"/>
  <c r="D8673" i="4"/>
  <c r="D8674" i="4"/>
  <c r="D8675" i="4"/>
  <c r="D8676" i="4"/>
  <c r="D8677" i="4"/>
  <c r="D8678" i="4"/>
  <c r="D8679" i="4"/>
  <c r="D8680" i="4"/>
  <c r="D8681" i="4"/>
  <c r="D8682" i="4"/>
  <c r="D8683" i="4"/>
  <c r="D8684" i="4"/>
  <c r="D8685" i="4"/>
  <c r="D8686" i="4"/>
  <c r="D8687" i="4"/>
  <c r="D8688" i="4"/>
  <c r="D8689" i="4"/>
  <c r="D8690" i="4"/>
  <c r="D8691" i="4"/>
  <c r="D8692" i="4"/>
  <c r="D8693" i="4"/>
  <c r="D8694" i="4"/>
  <c r="D8695" i="4"/>
  <c r="D8696" i="4"/>
  <c r="D8697" i="4"/>
  <c r="D8698" i="4"/>
  <c r="D8699" i="4"/>
  <c r="D8700" i="4"/>
  <c r="D8701" i="4"/>
  <c r="D8702" i="4"/>
  <c r="D8703" i="4"/>
  <c r="D8704" i="4"/>
  <c r="D8705" i="4"/>
  <c r="D8706" i="4"/>
  <c r="D8707" i="4"/>
  <c r="D8708" i="4"/>
  <c r="D8709" i="4"/>
  <c r="D8710" i="4"/>
  <c r="D8711" i="4"/>
  <c r="D8712" i="4"/>
  <c r="D8713" i="4"/>
  <c r="D8714" i="4"/>
  <c r="D8715" i="4"/>
  <c r="D8716" i="4"/>
  <c r="D8717" i="4"/>
  <c r="D8718" i="4"/>
  <c r="D8719" i="4"/>
  <c r="D8720" i="4"/>
  <c r="D8721" i="4"/>
  <c r="D8722" i="4"/>
  <c r="D8723" i="4"/>
  <c r="D8724" i="4"/>
  <c r="D8725" i="4"/>
  <c r="D8726" i="4"/>
  <c r="D8727" i="4"/>
  <c r="D8728" i="4"/>
  <c r="D8729" i="4"/>
  <c r="D8730" i="4"/>
  <c r="D8731" i="4"/>
  <c r="D8732" i="4"/>
  <c r="D8733" i="4"/>
  <c r="D8734" i="4"/>
  <c r="D8735" i="4"/>
  <c r="D8736" i="4"/>
  <c r="D8737" i="4"/>
  <c r="D8738" i="4"/>
  <c r="D8739" i="4"/>
  <c r="D8740" i="4"/>
  <c r="D8741" i="4"/>
  <c r="D8742" i="4"/>
  <c r="D8743" i="4"/>
  <c r="D8744" i="4"/>
  <c r="D8745" i="4"/>
  <c r="D8746" i="4"/>
  <c r="D8747" i="4"/>
  <c r="D8748" i="4"/>
  <c r="D8749" i="4"/>
  <c r="D8750" i="4"/>
  <c r="D8751" i="4"/>
  <c r="D8752" i="4"/>
  <c r="D8753" i="4"/>
  <c r="D8754" i="4"/>
  <c r="D8755" i="4"/>
  <c r="D8756" i="4"/>
  <c r="D8757" i="4"/>
  <c r="D8758" i="4"/>
  <c r="D8759" i="4"/>
  <c r="D8760" i="4"/>
  <c r="D8761" i="4"/>
  <c r="D8762" i="4"/>
  <c r="D8763" i="4"/>
  <c r="D8764" i="4"/>
  <c r="D8765" i="4"/>
  <c r="D8766" i="4"/>
  <c r="D8767" i="4"/>
  <c r="D8768" i="4"/>
  <c r="D8769" i="4"/>
  <c r="D8770" i="4"/>
  <c r="D8771" i="4"/>
  <c r="D8772" i="4"/>
  <c r="D8773" i="4"/>
  <c r="D8774" i="4"/>
  <c r="D8775" i="4"/>
  <c r="D8776" i="4"/>
  <c r="D8777" i="4"/>
  <c r="D8778" i="4"/>
  <c r="D8779" i="4"/>
  <c r="D8780" i="4"/>
  <c r="D8781" i="4"/>
  <c r="D8782" i="4"/>
  <c r="D8783" i="4"/>
  <c r="D8784" i="4"/>
  <c r="D8785" i="4"/>
  <c r="D8786" i="4"/>
  <c r="D8787" i="4"/>
  <c r="D8788" i="4"/>
  <c r="D8789" i="4"/>
  <c r="D8790" i="4"/>
  <c r="D8791" i="4"/>
  <c r="D8792" i="4"/>
  <c r="D8793" i="4"/>
  <c r="D8794" i="4"/>
  <c r="D8795" i="4"/>
  <c r="D8796" i="4"/>
  <c r="D8797" i="4"/>
  <c r="D8798" i="4"/>
  <c r="D8799" i="4"/>
  <c r="D8800" i="4"/>
  <c r="D8801" i="4"/>
  <c r="D8802" i="4"/>
  <c r="D8803" i="4"/>
  <c r="D8804" i="4"/>
  <c r="D8805" i="4"/>
  <c r="D8806" i="4"/>
  <c r="D8807" i="4"/>
  <c r="D8808" i="4"/>
  <c r="D8809" i="4"/>
  <c r="D8810" i="4"/>
  <c r="D8811" i="4"/>
  <c r="D8812" i="4"/>
  <c r="D8813" i="4"/>
  <c r="D8814" i="4"/>
  <c r="D8815" i="4"/>
  <c r="D8816" i="4"/>
  <c r="D8817" i="4"/>
  <c r="D8818" i="4"/>
  <c r="D8819" i="4"/>
  <c r="D8820" i="4"/>
  <c r="D8821" i="4"/>
  <c r="D8822" i="4"/>
  <c r="D8823" i="4"/>
  <c r="D8824" i="4"/>
  <c r="D8825" i="4"/>
  <c r="D8826" i="4"/>
  <c r="D8827" i="4"/>
  <c r="D8828" i="4"/>
  <c r="D8829" i="4"/>
  <c r="D8830" i="4"/>
  <c r="D8831" i="4"/>
  <c r="D8832" i="4"/>
  <c r="D8833" i="4"/>
  <c r="D8834" i="4"/>
  <c r="D8835" i="4"/>
  <c r="D8836" i="4"/>
  <c r="D8837" i="4"/>
  <c r="D8838" i="4"/>
  <c r="D8839" i="4"/>
  <c r="D8840" i="4"/>
  <c r="D8841" i="4"/>
  <c r="D8842" i="4"/>
  <c r="D8843" i="4"/>
  <c r="D8844" i="4"/>
  <c r="D8845" i="4"/>
  <c r="D8846" i="4"/>
  <c r="D8847" i="4"/>
  <c r="D8848" i="4"/>
  <c r="D8849" i="4"/>
  <c r="D8850" i="4"/>
  <c r="D8851" i="4"/>
  <c r="D8852" i="4"/>
  <c r="D8853" i="4"/>
  <c r="D8854" i="4"/>
  <c r="D8855" i="4"/>
  <c r="D8856" i="4"/>
  <c r="D8857" i="4"/>
  <c r="D8858" i="4"/>
  <c r="D8859" i="4"/>
  <c r="D8860" i="4"/>
  <c r="D8861" i="4"/>
  <c r="D8862" i="4"/>
  <c r="D8863" i="4"/>
  <c r="D8864" i="4"/>
  <c r="D8865" i="4"/>
  <c r="D8866" i="4"/>
  <c r="D8867" i="4"/>
  <c r="D8868" i="4"/>
  <c r="D8869" i="4"/>
  <c r="D8870" i="4"/>
  <c r="D8871" i="4"/>
  <c r="D8872" i="4"/>
  <c r="D8873" i="4"/>
  <c r="D8874" i="4"/>
  <c r="D8875" i="4"/>
  <c r="D8876" i="4"/>
  <c r="D8877" i="4"/>
  <c r="D8878" i="4"/>
  <c r="D8879" i="4"/>
  <c r="D8880" i="4"/>
  <c r="D8881" i="4"/>
  <c r="D8882" i="4"/>
  <c r="D8883" i="4"/>
  <c r="D8884" i="4"/>
  <c r="D8885" i="4"/>
  <c r="D8886" i="4"/>
  <c r="D8887" i="4"/>
  <c r="D8888" i="4"/>
  <c r="D8889" i="4"/>
  <c r="D8890" i="4"/>
  <c r="D8891" i="4"/>
  <c r="D8892" i="4"/>
  <c r="D8893" i="4"/>
  <c r="D8894" i="4"/>
  <c r="D8895" i="4"/>
  <c r="D8896" i="4"/>
  <c r="D8897" i="4"/>
  <c r="D8898" i="4"/>
  <c r="D8899" i="4"/>
  <c r="D8900" i="4"/>
  <c r="D8901" i="4"/>
  <c r="D8902" i="4"/>
  <c r="D8903" i="4"/>
  <c r="D8904" i="4"/>
  <c r="D8905" i="4"/>
  <c r="D8906" i="4"/>
  <c r="D8907" i="4"/>
  <c r="D8908" i="4"/>
  <c r="D8909" i="4"/>
  <c r="D8910" i="4"/>
  <c r="D8911" i="4"/>
  <c r="D8912" i="4"/>
  <c r="D8913" i="4"/>
  <c r="D8914" i="4"/>
  <c r="D8915" i="4"/>
  <c r="D8916" i="4"/>
  <c r="D8917" i="4"/>
  <c r="D8918" i="4"/>
  <c r="D8919" i="4"/>
  <c r="D8920" i="4"/>
  <c r="D8921" i="4"/>
  <c r="D8922" i="4"/>
  <c r="D8923" i="4"/>
  <c r="D8924" i="4"/>
  <c r="D8925" i="4"/>
  <c r="D8926" i="4"/>
  <c r="D8927" i="4"/>
  <c r="D8928" i="4"/>
  <c r="D8929" i="4"/>
  <c r="D8930" i="4"/>
  <c r="D8931" i="4"/>
  <c r="D8932" i="4"/>
  <c r="D8933" i="4"/>
  <c r="D8934" i="4"/>
  <c r="D8935" i="4"/>
  <c r="D8936" i="4"/>
  <c r="D8937" i="4"/>
  <c r="D8938" i="4"/>
  <c r="D8939" i="4"/>
  <c r="D8940" i="4"/>
  <c r="D8941" i="4"/>
  <c r="D8942" i="4"/>
  <c r="D8943" i="4"/>
  <c r="D8944" i="4"/>
  <c r="D8945" i="4"/>
  <c r="D8946" i="4"/>
  <c r="D8947" i="4"/>
  <c r="D8948" i="4"/>
  <c r="D8949" i="4"/>
  <c r="D8950" i="4"/>
  <c r="D8951" i="4"/>
  <c r="D8952" i="4"/>
  <c r="D8953" i="4"/>
  <c r="D8954" i="4"/>
  <c r="D8955" i="4"/>
  <c r="D8956" i="4"/>
  <c r="D8957" i="4"/>
  <c r="D8958" i="4"/>
  <c r="D8959" i="4"/>
  <c r="D8960" i="4"/>
  <c r="D8961" i="4"/>
  <c r="D8962" i="4"/>
  <c r="D8963" i="4"/>
  <c r="D8964" i="4"/>
  <c r="D8965" i="4"/>
  <c r="D8966" i="4"/>
  <c r="D8967" i="4"/>
  <c r="D8968" i="4"/>
  <c r="D8969" i="4"/>
  <c r="D8970" i="4"/>
  <c r="D8971" i="4"/>
  <c r="D8972" i="4"/>
  <c r="D8973" i="4"/>
  <c r="D8974" i="4"/>
  <c r="D8975" i="4"/>
  <c r="D8976" i="4"/>
  <c r="D8977" i="4"/>
  <c r="D8978" i="4"/>
  <c r="D8979" i="4"/>
  <c r="D8980" i="4"/>
  <c r="D8981" i="4"/>
  <c r="D8982" i="4"/>
  <c r="D8983" i="4"/>
  <c r="D8984" i="4"/>
  <c r="D8985" i="4"/>
  <c r="D8986" i="4"/>
  <c r="D8987" i="4"/>
  <c r="D8988" i="4"/>
  <c r="D8989" i="4"/>
  <c r="D8990" i="4"/>
  <c r="D8991" i="4"/>
  <c r="D8992" i="4"/>
  <c r="D8993" i="4"/>
  <c r="D8994" i="4"/>
  <c r="D8995" i="4"/>
  <c r="D8996" i="4"/>
  <c r="D8997" i="4"/>
  <c r="D8998" i="4"/>
  <c r="D8999" i="4"/>
  <c r="D9000" i="4"/>
  <c r="D9001" i="4"/>
  <c r="D9002" i="4"/>
  <c r="D9003" i="4"/>
  <c r="D9004" i="4"/>
  <c r="D9005" i="4"/>
  <c r="D9006" i="4"/>
  <c r="D9007" i="4"/>
  <c r="D9008" i="4"/>
  <c r="D9009" i="4"/>
  <c r="D9010" i="4"/>
  <c r="D9011" i="4"/>
  <c r="D9012" i="4"/>
  <c r="D9013" i="4"/>
  <c r="D9014" i="4"/>
  <c r="D9015" i="4"/>
  <c r="D9016" i="4"/>
  <c r="D9017" i="4"/>
  <c r="D9018" i="4"/>
  <c r="D9019" i="4"/>
  <c r="D9020" i="4"/>
  <c r="D9021" i="4"/>
  <c r="D9022" i="4"/>
  <c r="D9023" i="4"/>
  <c r="D9024" i="4"/>
  <c r="D9025" i="4"/>
  <c r="D9026" i="4"/>
  <c r="D9027" i="4"/>
  <c r="D9028" i="4"/>
  <c r="D9029" i="4"/>
  <c r="D9030" i="4"/>
  <c r="D9031" i="4"/>
  <c r="D9032" i="4"/>
  <c r="D9033" i="4"/>
  <c r="D9034" i="4"/>
  <c r="D9035" i="4"/>
  <c r="D9036" i="4"/>
  <c r="D9037" i="4"/>
  <c r="D9038" i="4"/>
  <c r="D9039" i="4"/>
  <c r="D9040" i="4"/>
  <c r="D9041" i="4"/>
  <c r="D9042" i="4"/>
  <c r="D9043" i="4"/>
  <c r="D9044" i="4"/>
  <c r="D9045" i="4"/>
  <c r="D9046" i="4"/>
  <c r="D9047" i="4"/>
  <c r="D9048" i="4"/>
  <c r="D9049" i="4"/>
  <c r="D9050" i="4"/>
  <c r="D9051" i="4"/>
  <c r="D9052" i="4"/>
  <c r="D9053" i="4"/>
  <c r="D9054" i="4"/>
  <c r="D9055" i="4"/>
  <c r="D9056" i="4"/>
  <c r="D9057" i="4"/>
  <c r="D9058" i="4"/>
  <c r="D9059" i="4"/>
  <c r="D9060" i="4"/>
  <c r="D9061" i="4"/>
  <c r="D9062" i="4"/>
  <c r="D9063" i="4"/>
  <c r="D9064" i="4"/>
  <c r="D9065" i="4"/>
  <c r="D9066" i="4"/>
  <c r="D9067" i="4"/>
  <c r="D9068" i="4"/>
  <c r="D9069" i="4"/>
  <c r="D9070" i="4"/>
  <c r="D9071" i="4"/>
  <c r="D9072" i="4"/>
  <c r="D9073" i="4"/>
  <c r="D9074" i="4"/>
  <c r="D9075" i="4"/>
  <c r="D9076" i="4"/>
  <c r="D9077" i="4"/>
  <c r="D9078" i="4"/>
  <c r="D9079" i="4"/>
  <c r="D9080" i="4"/>
  <c r="D9081" i="4"/>
  <c r="D9082" i="4"/>
  <c r="D9083" i="4"/>
  <c r="D9084" i="4"/>
  <c r="D9085" i="4"/>
  <c r="D9086" i="4"/>
  <c r="D9087" i="4"/>
  <c r="D9088" i="4"/>
  <c r="D9089" i="4"/>
  <c r="D9090" i="4"/>
  <c r="D9091" i="4"/>
  <c r="D9092" i="4"/>
  <c r="D9093" i="4"/>
  <c r="D9094" i="4"/>
  <c r="D9095" i="4"/>
  <c r="D9096" i="4"/>
  <c r="D9097" i="4"/>
  <c r="D9098" i="4"/>
  <c r="D9099" i="4"/>
  <c r="D9100" i="4"/>
  <c r="D9101" i="4"/>
  <c r="D9102" i="4"/>
  <c r="D9103" i="4"/>
  <c r="D9104" i="4"/>
  <c r="D9105" i="4"/>
  <c r="D9106" i="4"/>
  <c r="D9107" i="4"/>
  <c r="D9108" i="4"/>
  <c r="D9109" i="4"/>
  <c r="D9110" i="4"/>
  <c r="D9111" i="4"/>
  <c r="D9112" i="4"/>
  <c r="D9113" i="4"/>
  <c r="D9114" i="4"/>
  <c r="D9115" i="4"/>
  <c r="D9116" i="4"/>
  <c r="D9117" i="4"/>
  <c r="D9118" i="4"/>
  <c r="D9119" i="4"/>
  <c r="D9120" i="4"/>
  <c r="D9121" i="4"/>
  <c r="D9122" i="4"/>
  <c r="D9123" i="4"/>
  <c r="D9124" i="4"/>
  <c r="D9125" i="4"/>
  <c r="D9126" i="4"/>
  <c r="D9127" i="4"/>
  <c r="D9128" i="4"/>
  <c r="D9129" i="4"/>
  <c r="D9130" i="4"/>
  <c r="D9131" i="4"/>
  <c r="D9132" i="4"/>
  <c r="D9133" i="4"/>
  <c r="D9134" i="4"/>
  <c r="D9135" i="4"/>
  <c r="D9136" i="4"/>
  <c r="D9137" i="4"/>
  <c r="D9138" i="4"/>
  <c r="D9139" i="4"/>
  <c r="D9140" i="4"/>
  <c r="D9141" i="4"/>
  <c r="D9142" i="4"/>
  <c r="D9143" i="4"/>
  <c r="D9144" i="4"/>
  <c r="D9145" i="4"/>
  <c r="D9146" i="4"/>
  <c r="D9147" i="4"/>
  <c r="D9148" i="4"/>
  <c r="D9149" i="4"/>
  <c r="D9150" i="4"/>
  <c r="D9151" i="4"/>
  <c r="D9152" i="4"/>
  <c r="D9153" i="4"/>
  <c r="D9154" i="4"/>
  <c r="D9155" i="4"/>
  <c r="D9156" i="4"/>
  <c r="D9157" i="4"/>
  <c r="D9158" i="4"/>
  <c r="D9159" i="4"/>
  <c r="D9160" i="4"/>
  <c r="D9161" i="4"/>
  <c r="D9162" i="4"/>
  <c r="D9163" i="4"/>
  <c r="D9164" i="4"/>
  <c r="D9165" i="4"/>
  <c r="D9166" i="4"/>
  <c r="D9167" i="4"/>
  <c r="D9168" i="4"/>
  <c r="D9169" i="4"/>
  <c r="D9170" i="4"/>
  <c r="D9171" i="4"/>
  <c r="D9172" i="4"/>
  <c r="D9173" i="4"/>
  <c r="D9174" i="4"/>
  <c r="D9175" i="4"/>
  <c r="D9176" i="4"/>
  <c r="D9177" i="4"/>
  <c r="D9178" i="4"/>
  <c r="D9179" i="4"/>
  <c r="D9180" i="4"/>
  <c r="D9181" i="4"/>
  <c r="D9182" i="4"/>
  <c r="D9183" i="4"/>
  <c r="D9184" i="4"/>
  <c r="D9185" i="4"/>
  <c r="D9186" i="4"/>
  <c r="D9187" i="4"/>
  <c r="D9188" i="4"/>
  <c r="D9189" i="4"/>
  <c r="D9190" i="4"/>
  <c r="D9191" i="4"/>
  <c r="D9192" i="4"/>
  <c r="D9193" i="4"/>
  <c r="D9194" i="4"/>
  <c r="D9195" i="4"/>
  <c r="D9196" i="4"/>
  <c r="D9197" i="4"/>
  <c r="D9198" i="4"/>
  <c r="D9199" i="4"/>
  <c r="D9200" i="4"/>
  <c r="D9201" i="4"/>
  <c r="D9202" i="4"/>
  <c r="D9203" i="4"/>
  <c r="D9204" i="4"/>
  <c r="D9205" i="4"/>
  <c r="D9206" i="4"/>
  <c r="D9207" i="4"/>
  <c r="D9208" i="4"/>
  <c r="D9209" i="4"/>
  <c r="D9210" i="4"/>
  <c r="D9211" i="4"/>
  <c r="D9212" i="4"/>
  <c r="D9213" i="4"/>
  <c r="D9214" i="4"/>
  <c r="D9215" i="4"/>
  <c r="D9216" i="4"/>
  <c r="D9217" i="4"/>
  <c r="D9218" i="4"/>
  <c r="D9219" i="4"/>
  <c r="D9220" i="4"/>
  <c r="D9221" i="4"/>
  <c r="D9222" i="4"/>
  <c r="D9223" i="4"/>
  <c r="D9224" i="4"/>
  <c r="D9225" i="4"/>
  <c r="D9226" i="4"/>
  <c r="D9227" i="4"/>
  <c r="D9228" i="4"/>
  <c r="D9229" i="4"/>
  <c r="D9230" i="4"/>
  <c r="D9231" i="4"/>
  <c r="D9232" i="4"/>
  <c r="D9233" i="4"/>
  <c r="D9234" i="4"/>
  <c r="D9235" i="4"/>
  <c r="D9236" i="4"/>
  <c r="D9237" i="4"/>
  <c r="D9238" i="4"/>
  <c r="D9239" i="4"/>
  <c r="D9240" i="4"/>
  <c r="D9241" i="4"/>
  <c r="D9242" i="4"/>
  <c r="D9243" i="4"/>
  <c r="D9244" i="4"/>
  <c r="D9245" i="4"/>
  <c r="D9246" i="4"/>
  <c r="D9247" i="4"/>
  <c r="D9248" i="4"/>
  <c r="D9249" i="4"/>
  <c r="D9250" i="4"/>
  <c r="D9251" i="4"/>
  <c r="D9252" i="4"/>
  <c r="D9253" i="4"/>
  <c r="D9254" i="4"/>
  <c r="D9255" i="4"/>
  <c r="D9256" i="4"/>
  <c r="D9257" i="4"/>
  <c r="D9258" i="4"/>
  <c r="D9259" i="4"/>
  <c r="D9260" i="4"/>
  <c r="D9261" i="4"/>
  <c r="D9262" i="4"/>
  <c r="D9263" i="4"/>
  <c r="D9264" i="4"/>
  <c r="D9265" i="4"/>
  <c r="D9266" i="4"/>
  <c r="D9267" i="4"/>
  <c r="D9268" i="4"/>
  <c r="D9269" i="4"/>
  <c r="D9270" i="4"/>
  <c r="D9271" i="4"/>
  <c r="D9272" i="4"/>
  <c r="D9273" i="4"/>
  <c r="D9274" i="4"/>
  <c r="D9275" i="4"/>
  <c r="D9276" i="4"/>
  <c r="D9277" i="4"/>
  <c r="D9278" i="4"/>
  <c r="D9279" i="4"/>
  <c r="D9280" i="4"/>
  <c r="D9281" i="4"/>
  <c r="D9282" i="4"/>
  <c r="D9283" i="4"/>
  <c r="D9284" i="4"/>
  <c r="D9285" i="4"/>
  <c r="D9286" i="4"/>
  <c r="D9287" i="4"/>
  <c r="D9288" i="4"/>
  <c r="D9289" i="4"/>
  <c r="D9290" i="4"/>
  <c r="D9291" i="4"/>
  <c r="D9292" i="4"/>
  <c r="D9293" i="4"/>
  <c r="D9294" i="4"/>
  <c r="D9295" i="4"/>
  <c r="D9296" i="4"/>
  <c r="D9297" i="4"/>
  <c r="D9298" i="4"/>
  <c r="D9299" i="4"/>
  <c r="D9300" i="4"/>
  <c r="D9301" i="4"/>
  <c r="D9302" i="4"/>
  <c r="D9303" i="4"/>
  <c r="D9304" i="4"/>
  <c r="D9305" i="4"/>
  <c r="D9306" i="4"/>
  <c r="D9307" i="4"/>
  <c r="D9308" i="4"/>
  <c r="D9309" i="4"/>
  <c r="D9310" i="4"/>
  <c r="D9311" i="4"/>
  <c r="D9312" i="4"/>
  <c r="D9313" i="4"/>
  <c r="D9314" i="4"/>
  <c r="D9315" i="4"/>
  <c r="D9316" i="4"/>
  <c r="D9317" i="4"/>
  <c r="D9318" i="4"/>
  <c r="D9319" i="4"/>
  <c r="D9320" i="4"/>
  <c r="D9321" i="4"/>
  <c r="D9322" i="4"/>
  <c r="D9323" i="4"/>
  <c r="D9324" i="4"/>
  <c r="D9325" i="4"/>
  <c r="D9326" i="4"/>
  <c r="D9327" i="4"/>
  <c r="D9328" i="4"/>
  <c r="D9329" i="4"/>
  <c r="D9330" i="4"/>
  <c r="D9331" i="4"/>
  <c r="D9332" i="4"/>
  <c r="D9333" i="4"/>
  <c r="D9334" i="4"/>
  <c r="D9335" i="4"/>
  <c r="D9336" i="4"/>
  <c r="D9337" i="4"/>
  <c r="D9338" i="4"/>
  <c r="D9339" i="4"/>
  <c r="D9340" i="4"/>
  <c r="D9341" i="4"/>
  <c r="D9342" i="4"/>
  <c r="D9343" i="4"/>
  <c r="D9344" i="4"/>
  <c r="D9345" i="4"/>
  <c r="D9346" i="4"/>
  <c r="D9347" i="4"/>
  <c r="D9348" i="4"/>
  <c r="D9349" i="4"/>
  <c r="D9350" i="4"/>
  <c r="D9351" i="4"/>
  <c r="D9352" i="4"/>
  <c r="D9353" i="4"/>
  <c r="D9354" i="4"/>
  <c r="D9355" i="4"/>
  <c r="D9356" i="4"/>
  <c r="D9357" i="4"/>
  <c r="D9358" i="4"/>
  <c r="D9359" i="4"/>
  <c r="D9360" i="4"/>
  <c r="D9361" i="4"/>
  <c r="D9362" i="4"/>
  <c r="D9363" i="4"/>
  <c r="D9364" i="4"/>
  <c r="D9365" i="4"/>
  <c r="D9366" i="4"/>
  <c r="D9367" i="4"/>
  <c r="D9368" i="4"/>
  <c r="D9369" i="4"/>
  <c r="D9370" i="4"/>
  <c r="D9371" i="4"/>
  <c r="D9372" i="4"/>
  <c r="D9373" i="4"/>
  <c r="D9374" i="4"/>
  <c r="D9375" i="4"/>
  <c r="D9376" i="4"/>
  <c r="D9377" i="4"/>
  <c r="D9378" i="4"/>
  <c r="D9379" i="4"/>
  <c r="D9380" i="4"/>
  <c r="D9381" i="4"/>
  <c r="D9382" i="4"/>
  <c r="D9383" i="4"/>
  <c r="D9384" i="4"/>
  <c r="D9385" i="4"/>
  <c r="D9386" i="4"/>
  <c r="D9387" i="4"/>
  <c r="D9388" i="4"/>
  <c r="D9389" i="4"/>
  <c r="D9390" i="4"/>
  <c r="D9391" i="4"/>
  <c r="D9392" i="4"/>
  <c r="D9393" i="4"/>
  <c r="D9394" i="4"/>
  <c r="D9395" i="4"/>
  <c r="D9396" i="4"/>
  <c r="D9397" i="4"/>
  <c r="D9398" i="4"/>
  <c r="D9399" i="4"/>
  <c r="D9400" i="4"/>
  <c r="D9401" i="4"/>
  <c r="D9402" i="4"/>
  <c r="D9403" i="4"/>
  <c r="D9404" i="4"/>
  <c r="D9405" i="4"/>
  <c r="D9406" i="4"/>
  <c r="D9407" i="4"/>
  <c r="D9408" i="4"/>
  <c r="D9409" i="4"/>
  <c r="D9410" i="4"/>
  <c r="D9411" i="4"/>
  <c r="D9412" i="4"/>
  <c r="D9413" i="4"/>
  <c r="D9414" i="4"/>
  <c r="D9415" i="4"/>
  <c r="D9416" i="4"/>
  <c r="D9417" i="4"/>
  <c r="D9418" i="4"/>
  <c r="D9419" i="4"/>
  <c r="D9420" i="4"/>
  <c r="D9421" i="4"/>
  <c r="D9422" i="4"/>
  <c r="D9423" i="4"/>
  <c r="D9424" i="4"/>
  <c r="D9425" i="4"/>
  <c r="D9426" i="4"/>
  <c r="D9427" i="4"/>
  <c r="D9428" i="4"/>
  <c r="D9429" i="4"/>
  <c r="D9430" i="4"/>
  <c r="D9431" i="4"/>
  <c r="D9432" i="4"/>
  <c r="D9433" i="4"/>
  <c r="D9434" i="4"/>
  <c r="D9435" i="4"/>
  <c r="D9436" i="4"/>
  <c r="D9437" i="4"/>
  <c r="D9438" i="4"/>
  <c r="D9439" i="4"/>
  <c r="D9440" i="4"/>
  <c r="D9441" i="4"/>
  <c r="D9442" i="4"/>
  <c r="D9443" i="4"/>
  <c r="D9444" i="4"/>
  <c r="D9445" i="4"/>
  <c r="D9446" i="4"/>
  <c r="D9447" i="4"/>
  <c r="D9448" i="4"/>
  <c r="D9449" i="4"/>
  <c r="D9450" i="4"/>
  <c r="D9451" i="4"/>
  <c r="D9452" i="4"/>
  <c r="D9453" i="4"/>
  <c r="D9454" i="4"/>
  <c r="D9455" i="4"/>
  <c r="D9456" i="4"/>
  <c r="D9457" i="4"/>
  <c r="D9458" i="4"/>
  <c r="D9459" i="4"/>
  <c r="D9460" i="4"/>
  <c r="D9461" i="4"/>
  <c r="D9462" i="4"/>
  <c r="D9463" i="4"/>
  <c r="D9464" i="4"/>
  <c r="D9465" i="4"/>
  <c r="D9466" i="4"/>
  <c r="D9467" i="4"/>
  <c r="D9468" i="4"/>
  <c r="D9469" i="4"/>
  <c r="D9470" i="4"/>
  <c r="D9471" i="4"/>
  <c r="D9472" i="4"/>
  <c r="D9473" i="4"/>
  <c r="D9474" i="4"/>
  <c r="D9475" i="4"/>
  <c r="D9476" i="4"/>
  <c r="D9477" i="4"/>
  <c r="D9478" i="4"/>
  <c r="D9479" i="4"/>
  <c r="D9480" i="4"/>
  <c r="D9481" i="4"/>
  <c r="D9482" i="4"/>
  <c r="D9483" i="4"/>
  <c r="D9484" i="4"/>
  <c r="D9485" i="4"/>
  <c r="D9486" i="4"/>
  <c r="D9487" i="4"/>
  <c r="D9488" i="4"/>
  <c r="D9489" i="4"/>
  <c r="D9490" i="4"/>
  <c r="D9491" i="4"/>
  <c r="D9492" i="4"/>
  <c r="D9493" i="4"/>
  <c r="D9494" i="4"/>
  <c r="D9495" i="4"/>
  <c r="D9496" i="4"/>
  <c r="D9497" i="4"/>
  <c r="D9498" i="4"/>
  <c r="D9499" i="4"/>
  <c r="D9500" i="4"/>
  <c r="D9501" i="4"/>
  <c r="D9502" i="4"/>
  <c r="D9503" i="4"/>
  <c r="D9504" i="4"/>
  <c r="D9505" i="4"/>
  <c r="D9506" i="4"/>
  <c r="D9507" i="4"/>
  <c r="D9508" i="4"/>
  <c r="D9509" i="4"/>
  <c r="D9510" i="4"/>
  <c r="D9511" i="4"/>
  <c r="D9512" i="4"/>
  <c r="D9513" i="4"/>
  <c r="D9514" i="4"/>
  <c r="D9515" i="4"/>
  <c r="D9516" i="4"/>
  <c r="D9517" i="4"/>
  <c r="D9518" i="4"/>
  <c r="D9519" i="4"/>
  <c r="D9520" i="4"/>
  <c r="D9521" i="4"/>
  <c r="D9522" i="4"/>
  <c r="D9523" i="4"/>
  <c r="D9524" i="4"/>
  <c r="D9525" i="4"/>
  <c r="D9526" i="4"/>
  <c r="D9527" i="4"/>
  <c r="D9528" i="4"/>
  <c r="D9529" i="4"/>
  <c r="D9530" i="4"/>
  <c r="D9531" i="4"/>
  <c r="D9532" i="4"/>
  <c r="D9533" i="4"/>
  <c r="D9534" i="4"/>
  <c r="D9535" i="4"/>
  <c r="D9536" i="4"/>
  <c r="D9537" i="4"/>
  <c r="D9538" i="4"/>
  <c r="D9539" i="4"/>
  <c r="D9540" i="4"/>
  <c r="D9541" i="4"/>
  <c r="D9542" i="4"/>
  <c r="D9543" i="4"/>
  <c r="D9544" i="4"/>
  <c r="D9545" i="4"/>
  <c r="D9546" i="4"/>
  <c r="D9547" i="4"/>
  <c r="D9548" i="4"/>
  <c r="D9549" i="4"/>
  <c r="D9550" i="4"/>
  <c r="D9551" i="4"/>
  <c r="D9552" i="4"/>
  <c r="D9553" i="4"/>
  <c r="D9554" i="4"/>
  <c r="D9555" i="4"/>
  <c r="D9556" i="4"/>
  <c r="D9557" i="4"/>
  <c r="D9558" i="4"/>
  <c r="D9559" i="4"/>
  <c r="D9560" i="4"/>
  <c r="D9561" i="4"/>
  <c r="D9562" i="4"/>
  <c r="D9563" i="4"/>
  <c r="D9564" i="4"/>
  <c r="D9565" i="4"/>
  <c r="D9566" i="4"/>
  <c r="D9567" i="4"/>
  <c r="D9568" i="4"/>
  <c r="D9569" i="4"/>
  <c r="D9570" i="4"/>
  <c r="D9571" i="4"/>
  <c r="D9572" i="4"/>
  <c r="D9573" i="4"/>
  <c r="D9574" i="4"/>
  <c r="D9575" i="4"/>
  <c r="D9576" i="4"/>
  <c r="D9577" i="4"/>
  <c r="D9578" i="4"/>
  <c r="D9579" i="4"/>
  <c r="D9580" i="4"/>
  <c r="D9581" i="4"/>
  <c r="D9582" i="4"/>
  <c r="D9583" i="4"/>
  <c r="D9584" i="4"/>
  <c r="D9585" i="4"/>
  <c r="D9586" i="4"/>
  <c r="D9587" i="4"/>
  <c r="D9588" i="4"/>
  <c r="D9589" i="4"/>
  <c r="D9590" i="4"/>
  <c r="D9591" i="4"/>
  <c r="D9592" i="4"/>
  <c r="D9593" i="4"/>
  <c r="D9594" i="4"/>
  <c r="D9595" i="4"/>
  <c r="D9596" i="4"/>
  <c r="D9597" i="4"/>
  <c r="D9598" i="4"/>
  <c r="D9599" i="4"/>
  <c r="D9600" i="4"/>
  <c r="D9601" i="4"/>
  <c r="D9602" i="4"/>
  <c r="D9603" i="4"/>
  <c r="D9604" i="4"/>
  <c r="D9605" i="4"/>
  <c r="D9606" i="4"/>
  <c r="D9607" i="4"/>
  <c r="D9608" i="4"/>
  <c r="D9609" i="4"/>
  <c r="D9610" i="4"/>
  <c r="D9611" i="4"/>
  <c r="D9612" i="4"/>
  <c r="D9613" i="4"/>
  <c r="D9614" i="4"/>
  <c r="D9615" i="4"/>
  <c r="D9616" i="4"/>
  <c r="D9617" i="4"/>
  <c r="D9618" i="4"/>
  <c r="D9619" i="4"/>
  <c r="D9620" i="4"/>
  <c r="D9621" i="4"/>
  <c r="D9622" i="4"/>
  <c r="D9623" i="4"/>
  <c r="D9624" i="4"/>
  <c r="D9625" i="4"/>
  <c r="D9626" i="4"/>
  <c r="D9627" i="4"/>
  <c r="D9628" i="4"/>
  <c r="D9629" i="4"/>
  <c r="D9630" i="4"/>
  <c r="D9631" i="4"/>
  <c r="D9632" i="4"/>
  <c r="D9633" i="4"/>
  <c r="D9634" i="4"/>
  <c r="D9635" i="4"/>
  <c r="D9636" i="4"/>
  <c r="D9637" i="4"/>
  <c r="D9638" i="4"/>
  <c r="D9639" i="4"/>
  <c r="D9640" i="4"/>
  <c r="D9641" i="4"/>
  <c r="D9642" i="4"/>
  <c r="D9643" i="4"/>
  <c r="D9644" i="4"/>
  <c r="D9645" i="4"/>
  <c r="D9646" i="4"/>
  <c r="D9647" i="4"/>
  <c r="D9648" i="4"/>
  <c r="D9649" i="4"/>
  <c r="D9650" i="4"/>
  <c r="D9651" i="4"/>
  <c r="D9652" i="4"/>
  <c r="D9653" i="4"/>
  <c r="D9654" i="4"/>
  <c r="D9655" i="4"/>
  <c r="D9656" i="4"/>
  <c r="D9657" i="4"/>
  <c r="D9658" i="4"/>
  <c r="D9659" i="4"/>
  <c r="D9660" i="4"/>
  <c r="D9661" i="4"/>
  <c r="D9662" i="4"/>
  <c r="D9663" i="4"/>
  <c r="D9664" i="4"/>
  <c r="D9665" i="4"/>
  <c r="D9666" i="4"/>
  <c r="D9667" i="4"/>
  <c r="D9668" i="4"/>
  <c r="D9669" i="4"/>
  <c r="D9670" i="4"/>
  <c r="D9671" i="4"/>
  <c r="D9672" i="4"/>
  <c r="D9673" i="4"/>
  <c r="D9674" i="4"/>
  <c r="D9675" i="4"/>
  <c r="D9676" i="4"/>
  <c r="D9677" i="4"/>
  <c r="D9678" i="4"/>
  <c r="D9679" i="4"/>
  <c r="D9680" i="4"/>
  <c r="D9681" i="4"/>
  <c r="D9682" i="4"/>
  <c r="D9683" i="4"/>
  <c r="D9684" i="4"/>
  <c r="D9685" i="4"/>
  <c r="D9686" i="4"/>
  <c r="D9687" i="4"/>
  <c r="D9688" i="4"/>
  <c r="D9689" i="4"/>
  <c r="D9690" i="4"/>
  <c r="D9691" i="4"/>
  <c r="D9692" i="4"/>
  <c r="D9693" i="4"/>
  <c r="D9694" i="4"/>
  <c r="D9695" i="4"/>
  <c r="D9696" i="4"/>
  <c r="D9697" i="4"/>
  <c r="D9698" i="4"/>
  <c r="D9699" i="4"/>
  <c r="D9700" i="4"/>
  <c r="D9701" i="4"/>
  <c r="D9702" i="4"/>
  <c r="D9703" i="4"/>
  <c r="D9704" i="4"/>
  <c r="D9705" i="4"/>
  <c r="D9706" i="4"/>
  <c r="D9707" i="4"/>
  <c r="D9708" i="4"/>
  <c r="D9709" i="4"/>
  <c r="D9710" i="4"/>
  <c r="D9711" i="4"/>
  <c r="D9712" i="4"/>
  <c r="D9713" i="4"/>
  <c r="D9714" i="4"/>
  <c r="D9715" i="4"/>
  <c r="D9716" i="4"/>
  <c r="D9717" i="4"/>
  <c r="D9718" i="4"/>
  <c r="D9719" i="4"/>
  <c r="D9720" i="4"/>
  <c r="D9721" i="4"/>
  <c r="D9722" i="4"/>
  <c r="D9723" i="4"/>
  <c r="D9724" i="4"/>
  <c r="D9725" i="4"/>
  <c r="D9726" i="4"/>
  <c r="D9727" i="4"/>
  <c r="D9728" i="4"/>
  <c r="D9729" i="4"/>
  <c r="D9730" i="4"/>
  <c r="D9731" i="4"/>
  <c r="D9732" i="4"/>
  <c r="D9733" i="4"/>
  <c r="D9734" i="4"/>
  <c r="D9735" i="4"/>
  <c r="D9736" i="4"/>
  <c r="D9737" i="4"/>
  <c r="D9738" i="4"/>
  <c r="D9739" i="4"/>
  <c r="D9740" i="4"/>
  <c r="D9741" i="4"/>
  <c r="D9742" i="4"/>
  <c r="D9743" i="4"/>
  <c r="D9744" i="4"/>
  <c r="D9745" i="4"/>
  <c r="D9746" i="4"/>
  <c r="D9747" i="4"/>
  <c r="D9748" i="4"/>
  <c r="D9749" i="4"/>
  <c r="D9750" i="4"/>
  <c r="D9751" i="4"/>
  <c r="D9752" i="4"/>
  <c r="D9753" i="4"/>
  <c r="D9754" i="4"/>
  <c r="D9755" i="4"/>
  <c r="D9756" i="4"/>
  <c r="D9757" i="4"/>
  <c r="D9758" i="4"/>
  <c r="D9759" i="4"/>
  <c r="D9760" i="4"/>
  <c r="D9761" i="4"/>
  <c r="D9762" i="4"/>
  <c r="D9763" i="4"/>
  <c r="D9764" i="4"/>
  <c r="D9765" i="4"/>
  <c r="D9766" i="4"/>
  <c r="D9767" i="4"/>
  <c r="D9768" i="4"/>
  <c r="D9769" i="4"/>
  <c r="D9770" i="4"/>
  <c r="D9771" i="4"/>
  <c r="D9772" i="4"/>
  <c r="D9773" i="4"/>
  <c r="D9774" i="4"/>
  <c r="D9775" i="4"/>
  <c r="D9776" i="4"/>
  <c r="D9777" i="4"/>
  <c r="D9778" i="4"/>
  <c r="D9779" i="4"/>
  <c r="D9780" i="4"/>
  <c r="D9781" i="4"/>
  <c r="D9782" i="4"/>
  <c r="D9783" i="4"/>
  <c r="D9784" i="4"/>
  <c r="D9785" i="4"/>
  <c r="D9786" i="4"/>
  <c r="D9787" i="4"/>
  <c r="D9788" i="4"/>
  <c r="D9789" i="4"/>
  <c r="D9790" i="4"/>
  <c r="D9791" i="4"/>
  <c r="D9792" i="4"/>
  <c r="D9793" i="4"/>
  <c r="D9794" i="4"/>
  <c r="D9795" i="4"/>
  <c r="D9796" i="4"/>
  <c r="D9797" i="4"/>
  <c r="D9798" i="4"/>
  <c r="D9799" i="4"/>
  <c r="D9800" i="4"/>
  <c r="D9801" i="4"/>
  <c r="D9802" i="4"/>
  <c r="D9803" i="4"/>
  <c r="D9804" i="4"/>
  <c r="D9805" i="4"/>
  <c r="D9806" i="4"/>
  <c r="D9807" i="4"/>
  <c r="D9808" i="4"/>
  <c r="D9809" i="4"/>
  <c r="D9810" i="4"/>
  <c r="D9811" i="4"/>
  <c r="D9812" i="4"/>
  <c r="D9813" i="4"/>
  <c r="D9814" i="4"/>
  <c r="D9815" i="4"/>
  <c r="D9816" i="4"/>
  <c r="D9817" i="4"/>
  <c r="D9818" i="4"/>
  <c r="D9819" i="4"/>
  <c r="D9820" i="4"/>
  <c r="D9821" i="4"/>
  <c r="D9822" i="4"/>
  <c r="D9823" i="4"/>
  <c r="D9824" i="4"/>
  <c r="D9825" i="4"/>
  <c r="D9826" i="4"/>
  <c r="D9827" i="4"/>
  <c r="D9828" i="4"/>
  <c r="D9829" i="4"/>
  <c r="D9830" i="4"/>
  <c r="D9831" i="4"/>
  <c r="D9832" i="4"/>
  <c r="D9833" i="4"/>
  <c r="D9834" i="4"/>
  <c r="D9835" i="4"/>
  <c r="D9836" i="4"/>
  <c r="D9837" i="4"/>
  <c r="D9838" i="4"/>
  <c r="D9839" i="4"/>
  <c r="D9840" i="4"/>
  <c r="D9841" i="4"/>
  <c r="D9842" i="4"/>
  <c r="D9843" i="4"/>
  <c r="D9844" i="4"/>
  <c r="D9845" i="4"/>
  <c r="D9846" i="4"/>
  <c r="D9847" i="4"/>
  <c r="D9848" i="4"/>
  <c r="D9849" i="4"/>
  <c r="D9850" i="4"/>
  <c r="D9851" i="4"/>
  <c r="D9852" i="4"/>
  <c r="D9853" i="4"/>
  <c r="D9854" i="4"/>
  <c r="D9855" i="4"/>
  <c r="D9856" i="4"/>
  <c r="D9857" i="4"/>
  <c r="D9858" i="4"/>
  <c r="D9859" i="4"/>
  <c r="D9860" i="4"/>
  <c r="D9861" i="4"/>
  <c r="D9862" i="4"/>
  <c r="D9863" i="4"/>
  <c r="D9864" i="4"/>
  <c r="D9865" i="4"/>
  <c r="D9866" i="4"/>
  <c r="D9867" i="4"/>
  <c r="D9868" i="4"/>
  <c r="D9869" i="4"/>
  <c r="D9870" i="4"/>
  <c r="D9871" i="4"/>
  <c r="D9872" i="4"/>
  <c r="D9873" i="4"/>
  <c r="D9874" i="4"/>
  <c r="D9875" i="4"/>
  <c r="D9876" i="4"/>
  <c r="D9877" i="4"/>
  <c r="D9878" i="4"/>
  <c r="D9879" i="4"/>
  <c r="D9880" i="4"/>
  <c r="D9881" i="4"/>
  <c r="D9882" i="4"/>
  <c r="D9883" i="4"/>
  <c r="D9884" i="4"/>
  <c r="D9885" i="4"/>
  <c r="D9886" i="4"/>
  <c r="D9887" i="4"/>
  <c r="D9888" i="4"/>
  <c r="D9889" i="4"/>
  <c r="D9890" i="4"/>
  <c r="D9891" i="4"/>
  <c r="D9892" i="4"/>
  <c r="D9893" i="4"/>
  <c r="D9894" i="4"/>
  <c r="D9895" i="4"/>
  <c r="D9896" i="4"/>
  <c r="D9897" i="4"/>
  <c r="D9898" i="4"/>
  <c r="D9899" i="4"/>
  <c r="D9900" i="4"/>
  <c r="D9901" i="4"/>
  <c r="D9902" i="4"/>
  <c r="D9903" i="4"/>
  <c r="D9904" i="4"/>
  <c r="D9905" i="4"/>
  <c r="D9906" i="4"/>
  <c r="D9907" i="4"/>
  <c r="D9908" i="4"/>
  <c r="D9909" i="4"/>
  <c r="D9910" i="4"/>
  <c r="D9911" i="4"/>
  <c r="D9912" i="4"/>
  <c r="D9913" i="4"/>
  <c r="D9914" i="4"/>
  <c r="D9915" i="4"/>
  <c r="D9916" i="4"/>
  <c r="D9917" i="4"/>
  <c r="D9918" i="4"/>
  <c r="D9919" i="4"/>
  <c r="D9920" i="4"/>
  <c r="D9921" i="4"/>
  <c r="D9922" i="4"/>
  <c r="D9923" i="4"/>
  <c r="D9924" i="4"/>
  <c r="D9925" i="4"/>
  <c r="D9926" i="4"/>
  <c r="D9927" i="4"/>
  <c r="D9928" i="4"/>
  <c r="D9929" i="4"/>
  <c r="D9930" i="4"/>
  <c r="D9931" i="4"/>
  <c r="D9932" i="4"/>
  <c r="D9933" i="4"/>
  <c r="D9934" i="4"/>
  <c r="D9935" i="4"/>
  <c r="D9936" i="4"/>
  <c r="D9937" i="4"/>
  <c r="D9938" i="4"/>
  <c r="D9939" i="4"/>
  <c r="D9940" i="4"/>
  <c r="D9941" i="4"/>
  <c r="D9942" i="4"/>
  <c r="D9943" i="4"/>
  <c r="D9944" i="4"/>
  <c r="D9945" i="4"/>
  <c r="D9946" i="4"/>
  <c r="D9947" i="4"/>
  <c r="D9948" i="4"/>
  <c r="D9949" i="4"/>
  <c r="D9950" i="4"/>
  <c r="D9951" i="4"/>
  <c r="D9952" i="4"/>
  <c r="D9953" i="4"/>
  <c r="D9954" i="4"/>
  <c r="D9955" i="4"/>
  <c r="D9956" i="4"/>
  <c r="D9957" i="4"/>
  <c r="D9958" i="4"/>
  <c r="D9959" i="4"/>
  <c r="D9960" i="4"/>
  <c r="D9961" i="4"/>
  <c r="D9962" i="4"/>
  <c r="D9963" i="4"/>
  <c r="D9964" i="4"/>
  <c r="D9965" i="4"/>
  <c r="D9966" i="4"/>
  <c r="D9967" i="4"/>
  <c r="D9968" i="4"/>
  <c r="D9969" i="4"/>
  <c r="D9970" i="4"/>
  <c r="D9971" i="4"/>
  <c r="D9972" i="4"/>
  <c r="D9973" i="4"/>
  <c r="D9974" i="4"/>
  <c r="D9975" i="4"/>
  <c r="D9976" i="4"/>
  <c r="D9977" i="4"/>
  <c r="D9978" i="4"/>
  <c r="D9979" i="4"/>
  <c r="D9980" i="4"/>
  <c r="D9981" i="4"/>
  <c r="D9982" i="4"/>
  <c r="D9983" i="4"/>
  <c r="D9984" i="4"/>
  <c r="D9985" i="4"/>
  <c r="D9986" i="4"/>
  <c r="D9987" i="4"/>
  <c r="D9988" i="4"/>
  <c r="D9989" i="4"/>
  <c r="D9990" i="4"/>
  <c r="D9991" i="4"/>
  <c r="D9992" i="4"/>
  <c r="D9993" i="4"/>
  <c r="D9994" i="4"/>
  <c r="D9995" i="4"/>
  <c r="D9996" i="4"/>
  <c r="D9997" i="4"/>
  <c r="D9998" i="4"/>
  <c r="D9999" i="4"/>
  <c r="D10000" i="4"/>
  <c r="D10001" i="4"/>
  <c r="D10002" i="4"/>
  <c r="D10003" i="4"/>
  <c r="D10004" i="4"/>
  <c r="D10005" i="4"/>
  <c r="D10006" i="4"/>
  <c r="D10007" i="4"/>
  <c r="D10008" i="4"/>
  <c r="D10009" i="4"/>
  <c r="D10010" i="4"/>
  <c r="D10011" i="4"/>
  <c r="D10012" i="4"/>
  <c r="D10013" i="4"/>
  <c r="D10014" i="4"/>
  <c r="D10015" i="4"/>
  <c r="D10016" i="4"/>
  <c r="D10017" i="4"/>
  <c r="D10018" i="4"/>
  <c r="D10019" i="4"/>
  <c r="D10020" i="4"/>
  <c r="D10021" i="4"/>
  <c r="D10022" i="4"/>
  <c r="D10023" i="4"/>
  <c r="D10024" i="4"/>
  <c r="D10025" i="4"/>
  <c r="D10026" i="4"/>
  <c r="D10027" i="4"/>
  <c r="D10028" i="4"/>
  <c r="D10029" i="4"/>
  <c r="D10030" i="4"/>
  <c r="D10031" i="4"/>
  <c r="D10032" i="4"/>
  <c r="D10033" i="4"/>
  <c r="D10034" i="4"/>
  <c r="D10035" i="4"/>
  <c r="D10036" i="4"/>
  <c r="D10037" i="4"/>
  <c r="D10038" i="4"/>
  <c r="D10039" i="4"/>
  <c r="D10040" i="4"/>
  <c r="D10041" i="4"/>
  <c r="D10042" i="4"/>
  <c r="D10043" i="4"/>
  <c r="D10044" i="4"/>
  <c r="D10045" i="4"/>
  <c r="D10046" i="4"/>
  <c r="D10047" i="4"/>
  <c r="D10048" i="4"/>
  <c r="D10049" i="4"/>
  <c r="D10050" i="4"/>
  <c r="D10051" i="4"/>
  <c r="D10052" i="4"/>
  <c r="D10053" i="4"/>
  <c r="D10054" i="4"/>
  <c r="D10055" i="4"/>
  <c r="D10056" i="4"/>
  <c r="D10057" i="4"/>
  <c r="D10058" i="4"/>
  <c r="D10059" i="4"/>
  <c r="D10060" i="4"/>
  <c r="D10061" i="4"/>
  <c r="D10062" i="4"/>
  <c r="D10063" i="4"/>
  <c r="D10064" i="4"/>
  <c r="D10065" i="4"/>
  <c r="D10066" i="4"/>
  <c r="D10067" i="4"/>
  <c r="D10068" i="4"/>
  <c r="D10069" i="4"/>
  <c r="D10070" i="4"/>
  <c r="D10071" i="4"/>
  <c r="D10072" i="4"/>
  <c r="D10073" i="4"/>
  <c r="D10074" i="4"/>
  <c r="D10075" i="4"/>
  <c r="D10076" i="4"/>
  <c r="D10077" i="4"/>
  <c r="D10078" i="4"/>
  <c r="D10079" i="4"/>
  <c r="D10080" i="4"/>
  <c r="D10081" i="4"/>
  <c r="D10082" i="4"/>
  <c r="D10083" i="4"/>
  <c r="D10084" i="4"/>
  <c r="D10085" i="4"/>
  <c r="D10086" i="4"/>
  <c r="D10087" i="4"/>
  <c r="D10088" i="4"/>
  <c r="D10089" i="4"/>
  <c r="D10090" i="4"/>
  <c r="D10091" i="4"/>
  <c r="D10092" i="4"/>
  <c r="D10093" i="4"/>
  <c r="D10094" i="4"/>
  <c r="D10095" i="4"/>
  <c r="D10096" i="4"/>
  <c r="D10097" i="4"/>
  <c r="D10098" i="4"/>
  <c r="D10099" i="4"/>
  <c r="D10100" i="4"/>
  <c r="D10101" i="4"/>
  <c r="D10102" i="4"/>
  <c r="D10103" i="4"/>
  <c r="D10104" i="4"/>
  <c r="D10105" i="4"/>
  <c r="D10106" i="4"/>
  <c r="D10107" i="4"/>
  <c r="D10108" i="4"/>
  <c r="D10109" i="4"/>
  <c r="D10110" i="4"/>
  <c r="D10111" i="4"/>
  <c r="D10112" i="4"/>
  <c r="D10113" i="4"/>
  <c r="D10114" i="4"/>
  <c r="D10115" i="4"/>
  <c r="D10116" i="4"/>
  <c r="D10117" i="4"/>
  <c r="D10118" i="4"/>
  <c r="D10119" i="4"/>
  <c r="D10120" i="4"/>
  <c r="D10121" i="4"/>
  <c r="D10122" i="4"/>
  <c r="D10123" i="4"/>
  <c r="D10124" i="4"/>
  <c r="D10125" i="4"/>
  <c r="D10126" i="4"/>
  <c r="D10127" i="4"/>
  <c r="D10128" i="4"/>
  <c r="D10129" i="4"/>
  <c r="D10130" i="4"/>
  <c r="D10131" i="4"/>
  <c r="D10132" i="4"/>
  <c r="D10133" i="4"/>
  <c r="D10134" i="4"/>
  <c r="D10135" i="4"/>
  <c r="D10136" i="4"/>
  <c r="D10137" i="4"/>
  <c r="D10138" i="4"/>
  <c r="D10139" i="4"/>
  <c r="D10140" i="4"/>
  <c r="D10141" i="4"/>
  <c r="D10142" i="4"/>
  <c r="D10143" i="4"/>
  <c r="D10144" i="4"/>
  <c r="D10145" i="4"/>
  <c r="D10146" i="4"/>
  <c r="D10147" i="4"/>
  <c r="D10148" i="4"/>
  <c r="D10149" i="4"/>
  <c r="D10150" i="4"/>
  <c r="D10151" i="4"/>
  <c r="D10152" i="4"/>
  <c r="D10153" i="4"/>
  <c r="D10154" i="4"/>
  <c r="D10155" i="4"/>
  <c r="D10156" i="4"/>
  <c r="D10157" i="4"/>
  <c r="D10158" i="4"/>
  <c r="D10159" i="4"/>
  <c r="D10160" i="4"/>
  <c r="D10161" i="4"/>
  <c r="D10162" i="4"/>
  <c r="D10163" i="4"/>
  <c r="D10164" i="4"/>
  <c r="D10165" i="4"/>
  <c r="D10166" i="4"/>
  <c r="D10167" i="4"/>
  <c r="D10168" i="4"/>
  <c r="D10169" i="4"/>
  <c r="D10170" i="4"/>
  <c r="D10171" i="4"/>
  <c r="D10172" i="4"/>
  <c r="D10173" i="4"/>
  <c r="D10174" i="4"/>
  <c r="D10175" i="4"/>
  <c r="D10176" i="4"/>
  <c r="D10177" i="4"/>
  <c r="D10178" i="4"/>
  <c r="D10179" i="4"/>
  <c r="D10180" i="4"/>
  <c r="D10181" i="4"/>
  <c r="D10182" i="4"/>
  <c r="D10183" i="4"/>
  <c r="D10184" i="4"/>
  <c r="D10185" i="4"/>
  <c r="D10186" i="4"/>
  <c r="D10187" i="4"/>
  <c r="D10188" i="4"/>
  <c r="D10189" i="4"/>
  <c r="D10190" i="4"/>
  <c r="D10191" i="4"/>
  <c r="D10192" i="4"/>
  <c r="D10193" i="4"/>
  <c r="D10194" i="4"/>
  <c r="D10195" i="4"/>
  <c r="D10196" i="4"/>
  <c r="D10197" i="4"/>
  <c r="D10198" i="4"/>
  <c r="D10199" i="4"/>
  <c r="D10200" i="4"/>
  <c r="D10201" i="4"/>
  <c r="D10202" i="4"/>
  <c r="D10203" i="4"/>
  <c r="D10204" i="4"/>
  <c r="D10205" i="4"/>
  <c r="D10206" i="4"/>
  <c r="D10207" i="4"/>
  <c r="D10208" i="4"/>
  <c r="D10209" i="4"/>
  <c r="D10210" i="4"/>
  <c r="D10211" i="4"/>
  <c r="D10212" i="4"/>
  <c r="D10213" i="4"/>
  <c r="D10214" i="4"/>
  <c r="D10215" i="4"/>
  <c r="D10216" i="4"/>
  <c r="D10217" i="4"/>
  <c r="D10218" i="4"/>
  <c r="D10219" i="4"/>
  <c r="D10220" i="4"/>
  <c r="D10221" i="4"/>
  <c r="D10222" i="4"/>
  <c r="D10223" i="4"/>
  <c r="D10224" i="4"/>
  <c r="D10225" i="4"/>
  <c r="D10226" i="4"/>
  <c r="D10227" i="4"/>
  <c r="D10228" i="4"/>
  <c r="D10229" i="4"/>
  <c r="D10230" i="4"/>
  <c r="D10231" i="4"/>
  <c r="D10232" i="4"/>
  <c r="D10233" i="4"/>
  <c r="D10234" i="4"/>
  <c r="D10235" i="4"/>
  <c r="D10236" i="4"/>
  <c r="D10237" i="4"/>
  <c r="D10238" i="4"/>
  <c r="D10239" i="4"/>
  <c r="D10240" i="4"/>
  <c r="D10241" i="4"/>
  <c r="D10242" i="4"/>
  <c r="D10243" i="4"/>
  <c r="D10244" i="4"/>
  <c r="D10245" i="4"/>
  <c r="D10246" i="4"/>
  <c r="D10247" i="4"/>
  <c r="D10248" i="4"/>
  <c r="D10249" i="4"/>
  <c r="D10250" i="4"/>
  <c r="D10251" i="4"/>
  <c r="D10252" i="4"/>
  <c r="D10253" i="4"/>
  <c r="D10254" i="4"/>
  <c r="D10255" i="4"/>
  <c r="D10256" i="4"/>
  <c r="D10257" i="4"/>
  <c r="D10258" i="4"/>
  <c r="D10259" i="4"/>
  <c r="D10260" i="4"/>
  <c r="D10261" i="4"/>
  <c r="D10262" i="4"/>
  <c r="D10263" i="4"/>
  <c r="D10264" i="4"/>
  <c r="D10265" i="4"/>
  <c r="D10266" i="4"/>
  <c r="D10267" i="4"/>
  <c r="D10268" i="4"/>
  <c r="D10269" i="4"/>
  <c r="D10270" i="4"/>
  <c r="D10271" i="4"/>
  <c r="D10272" i="4"/>
  <c r="D10273" i="4"/>
  <c r="D10274" i="4"/>
  <c r="D10275" i="4"/>
  <c r="D10276" i="4"/>
  <c r="D10277" i="4"/>
  <c r="D10278" i="4"/>
  <c r="D10279" i="4"/>
  <c r="D10280" i="4"/>
  <c r="D10281" i="4"/>
  <c r="D10282" i="4"/>
  <c r="D10283" i="4"/>
  <c r="D10284" i="4"/>
  <c r="D10285" i="4"/>
  <c r="D10286" i="4"/>
  <c r="D10287" i="4"/>
  <c r="D10288" i="4"/>
  <c r="D10289" i="4"/>
  <c r="D10290" i="4"/>
  <c r="D10291" i="4"/>
  <c r="D10292" i="4"/>
  <c r="D10293" i="4"/>
  <c r="D10294" i="4"/>
  <c r="D10295" i="4"/>
  <c r="D10296" i="4"/>
  <c r="D10297" i="4"/>
  <c r="D10298" i="4"/>
  <c r="D10299" i="4"/>
  <c r="D10300" i="4"/>
  <c r="D10301" i="4"/>
  <c r="D10302" i="4"/>
  <c r="D10303" i="4"/>
  <c r="D10304" i="4"/>
  <c r="D10305" i="4"/>
  <c r="D10306" i="4"/>
  <c r="D10307" i="4"/>
  <c r="D10308" i="4"/>
  <c r="D10309" i="4"/>
  <c r="D10310" i="4"/>
  <c r="D10311" i="4"/>
  <c r="D10312" i="4"/>
  <c r="D10313" i="4"/>
  <c r="D10314" i="4"/>
  <c r="D10315" i="4"/>
  <c r="D10316" i="4"/>
  <c r="D10317" i="4"/>
  <c r="D10318" i="4"/>
  <c r="D10319" i="4"/>
  <c r="D10320" i="4"/>
  <c r="D10321" i="4"/>
  <c r="D10322" i="4"/>
  <c r="D10323" i="4"/>
  <c r="D10324" i="4"/>
  <c r="D10325" i="4"/>
  <c r="D10326" i="4"/>
  <c r="D10327" i="4"/>
  <c r="D10328" i="4"/>
  <c r="D10329" i="4"/>
  <c r="D10330" i="4"/>
  <c r="D10331" i="4"/>
  <c r="D10332" i="4"/>
  <c r="D10333" i="4"/>
  <c r="D10334" i="4"/>
  <c r="D10335" i="4"/>
  <c r="D10336" i="4"/>
  <c r="D10337" i="4"/>
  <c r="D10338" i="4"/>
  <c r="D10339" i="4"/>
  <c r="D10340" i="4"/>
  <c r="D10341" i="4"/>
  <c r="D10342" i="4"/>
  <c r="D10343" i="4"/>
  <c r="D10344" i="4"/>
  <c r="D10345" i="4"/>
  <c r="D10346" i="4"/>
  <c r="D10347" i="4"/>
  <c r="D10348" i="4"/>
  <c r="D10349" i="4"/>
  <c r="D10350" i="4"/>
  <c r="D10351" i="4"/>
  <c r="D10352" i="4"/>
  <c r="D10353" i="4"/>
  <c r="D10354" i="4"/>
  <c r="D10355" i="4"/>
  <c r="D10356" i="4"/>
  <c r="D10357" i="4"/>
  <c r="D10358" i="4"/>
  <c r="D10359" i="4"/>
  <c r="D10360" i="4"/>
  <c r="D10361" i="4"/>
  <c r="D10362" i="4"/>
  <c r="D10363" i="4"/>
  <c r="D10364" i="4"/>
  <c r="D10365" i="4"/>
  <c r="D10366" i="4"/>
  <c r="D10367" i="4"/>
  <c r="D10368" i="4"/>
  <c r="D10369" i="4"/>
  <c r="D10370" i="4"/>
  <c r="D10371" i="4"/>
  <c r="D10372" i="4"/>
  <c r="D10373" i="4"/>
  <c r="D10374" i="4"/>
  <c r="D10375" i="4"/>
  <c r="D10376" i="4"/>
  <c r="D10377" i="4"/>
  <c r="D10378" i="4"/>
  <c r="D10379" i="4"/>
  <c r="D10380" i="4"/>
  <c r="D10381" i="4"/>
  <c r="D10382" i="4"/>
  <c r="D10383" i="4"/>
  <c r="D10384" i="4"/>
  <c r="D10385" i="4"/>
  <c r="D10386" i="4"/>
  <c r="D10387" i="4"/>
  <c r="D10388" i="4"/>
  <c r="D10389" i="4"/>
  <c r="D10390" i="4"/>
  <c r="D10391" i="4"/>
  <c r="D10392" i="4"/>
  <c r="D10393" i="4"/>
  <c r="D10394" i="4"/>
  <c r="D10395" i="4"/>
  <c r="D10396" i="4"/>
  <c r="D10397" i="4"/>
  <c r="D10398" i="4"/>
  <c r="D10399" i="4"/>
  <c r="D10400" i="4"/>
  <c r="D10401" i="4"/>
  <c r="D10402" i="4"/>
  <c r="D10403" i="4"/>
  <c r="D10404" i="4"/>
  <c r="D10405" i="4"/>
  <c r="D10406" i="4"/>
  <c r="D10407" i="4"/>
  <c r="D10408" i="4"/>
  <c r="D10409" i="4"/>
  <c r="D10410" i="4"/>
  <c r="D10411" i="4"/>
  <c r="D10412" i="4"/>
  <c r="D10413" i="4"/>
  <c r="D10414" i="4"/>
  <c r="D10415" i="4"/>
  <c r="D10416" i="4"/>
  <c r="D10417" i="4"/>
  <c r="D10418" i="4"/>
  <c r="D10419" i="4"/>
  <c r="D10420" i="4"/>
  <c r="D10421" i="4"/>
  <c r="D10422" i="4"/>
  <c r="D10423" i="4"/>
  <c r="D10424" i="4"/>
  <c r="D10425" i="4"/>
  <c r="D10426" i="4"/>
  <c r="D10427" i="4"/>
  <c r="D10428" i="4"/>
  <c r="D10429" i="4"/>
  <c r="D10430" i="4"/>
  <c r="D10431" i="4"/>
  <c r="D10432" i="4"/>
  <c r="D10433" i="4"/>
  <c r="D10434" i="4"/>
  <c r="D10435" i="4"/>
  <c r="D10436" i="4"/>
  <c r="D10437" i="4"/>
  <c r="D10438" i="4"/>
  <c r="D10439" i="4"/>
  <c r="D10440" i="4"/>
  <c r="D10441" i="4"/>
  <c r="D10442" i="4"/>
  <c r="D10443" i="4"/>
  <c r="D10444" i="4"/>
  <c r="D10445" i="4"/>
  <c r="D10446" i="4"/>
  <c r="D10447" i="4"/>
  <c r="D10448" i="4"/>
  <c r="D10449" i="4"/>
  <c r="D10450" i="4"/>
  <c r="D10451" i="4"/>
  <c r="D10452" i="4"/>
  <c r="D10453" i="4"/>
  <c r="D10454" i="4"/>
  <c r="D10455" i="4"/>
  <c r="D10456" i="4"/>
  <c r="D10457" i="4"/>
  <c r="D10458" i="4"/>
  <c r="D10459" i="4"/>
  <c r="D10460" i="4"/>
  <c r="D10461" i="4"/>
  <c r="D10462" i="4"/>
  <c r="D10463" i="4"/>
  <c r="D10464" i="4"/>
  <c r="D10465" i="4"/>
  <c r="D10466" i="4"/>
  <c r="D10467" i="4"/>
  <c r="D10468" i="4"/>
  <c r="D10469" i="4"/>
  <c r="D10470" i="4"/>
  <c r="D10471" i="4"/>
  <c r="D10472" i="4"/>
  <c r="D10473" i="4"/>
  <c r="D10474" i="4"/>
  <c r="D10475" i="4"/>
  <c r="D10476" i="4"/>
  <c r="D10477" i="4"/>
  <c r="D10478" i="4"/>
  <c r="D10479" i="4"/>
  <c r="D10480" i="4"/>
  <c r="D10481" i="4"/>
  <c r="D10482" i="4"/>
  <c r="D10483" i="4"/>
  <c r="D10484" i="4"/>
  <c r="D10485" i="4"/>
  <c r="D10486" i="4"/>
  <c r="D10487" i="4"/>
  <c r="D10488" i="4"/>
  <c r="D10489" i="4"/>
  <c r="D10490" i="4"/>
  <c r="D10491" i="4"/>
  <c r="D10492" i="4"/>
  <c r="D10493" i="4"/>
  <c r="D10494" i="4"/>
  <c r="D10495" i="4"/>
  <c r="D10496" i="4"/>
  <c r="D10497" i="4"/>
  <c r="D10498" i="4"/>
  <c r="D10499" i="4"/>
  <c r="D10500" i="4"/>
  <c r="D10501" i="4"/>
  <c r="D10502" i="4"/>
  <c r="D10503" i="4"/>
  <c r="D10504" i="4"/>
  <c r="D10505" i="4"/>
  <c r="D10506" i="4"/>
  <c r="D10507" i="4"/>
  <c r="D10508" i="4"/>
  <c r="D10509" i="4"/>
  <c r="D10510" i="4"/>
  <c r="D10511" i="4"/>
  <c r="D10512" i="4"/>
  <c r="D10513" i="4"/>
  <c r="D10514" i="4"/>
  <c r="D10515" i="4"/>
  <c r="D10516" i="4"/>
  <c r="D10517" i="4"/>
  <c r="D10518" i="4"/>
  <c r="D10519" i="4"/>
  <c r="D10520" i="4"/>
  <c r="D10521" i="4"/>
  <c r="D10522" i="4"/>
  <c r="D10523" i="4"/>
  <c r="D10524" i="4"/>
  <c r="D10525" i="4"/>
  <c r="D10526" i="4"/>
  <c r="D10527" i="4"/>
  <c r="D10528" i="4"/>
  <c r="D10529" i="4"/>
  <c r="D10530" i="4"/>
  <c r="D10531" i="4"/>
  <c r="D10532" i="4"/>
  <c r="D10533" i="4"/>
  <c r="D10534" i="4"/>
  <c r="D10535" i="4"/>
  <c r="D10536" i="4"/>
  <c r="D10537" i="4"/>
  <c r="D10538" i="4"/>
  <c r="D10539" i="4"/>
  <c r="D10540" i="4"/>
  <c r="D10541" i="4"/>
  <c r="D10542" i="4"/>
  <c r="D10543" i="4"/>
  <c r="D10544" i="4"/>
  <c r="D10545" i="4"/>
  <c r="D10546" i="4"/>
  <c r="D10547" i="4"/>
  <c r="D10548" i="4"/>
  <c r="D10549" i="4"/>
  <c r="D10550" i="4"/>
  <c r="D10551" i="4"/>
  <c r="D10552" i="4"/>
  <c r="D10553" i="4"/>
  <c r="D10554" i="4"/>
  <c r="D10555" i="4"/>
  <c r="D10556" i="4"/>
  <c r="D10557" i="4"/>
  <c r="D10558" i="4"/>
  <c r="D10559" i="4"/>
  <c r="D10560" i="4"/>
  <c r="D10561" i="4"/>
  <c r="D10562" i="4"/>
  <c r="D10563" i="4"/>
  <c r="D10564" i="4"/>
  <c r="D10565" i="4"/>
  <c r="D10566" i="4"/>
  <c r="D10567" i="4"/>
  <c r="D10568" i="4"/>
  <c r="D10569" i="4"/>
  <c r="D10570" i="4"/>
  <c r="D10571" i="4"/>
  <c r="D10572" i="4"/>
  <c r="D10573" i="4"/>
  <c r="D10574" i="4"/>
  <c r="D10575" i="4"/>
  <c r="D10576" i="4"/>
  <c r="D10577" i="4"/>
  <c r="D10578" i="4"/>
  <c r="D10579" i="4"/>
  <c r="D10580" i="4"/>
  <c r="D10581" i="4"/>
  <c r="D10582" i="4"/>
  <c r="D10583" i="4"/>
  <c r="D10584" i="4"/>
  <c r="D10585" i="4"/>
  <c r="D10586" i="4"/>
  <c r="D10587" i="4"/>
  <c r="D10588" i="4"/>
  <c r="D10589" i="4"/>
  <c r="D10590" i="4"/>
  <c r="D10591" i="4"/>
  <c r="D10592" i="4"/>
  <c r="D10593" i="4"/>
  <c r="D10594" i="4"/>
  <c r="D10595" i="4"/>
  <c r="D10596" i="4"/>
  <c r="D10597" i="4"/>
  <c r="D10598" i="4"/>
  <c r="D10599" i="4"/>
  <c r="D10600" i="4"/>
  <c r="D10601" i="4"/>
  <c r="D10602" i="4"/>
  <c r="D10603" i="4"/>
  <c r="D10604" i="4"/>
  <c r="D10605" i="4"/>
  <c r="D10606" i="4"/>
  <c r="D10607" i="4"/>
  <c r="D10608" i="4"/>
  <c r="D10609" i="4"/>
  <c r="D10610" i="4"/>
  <c r="D10611" i="4"/>
  <c r="D10612" i="4"/>
  <c r="D10613" i="4"/>
  <c r="D10614" i="4"/>
  <c r="D10615" i="4"/>
  <c r="D10616" i="4"/>
  <c r="D10617" i="4"/>
  <c r="D10618" i="4"/>
  <c r="D10619" i="4"/>
  <c r="D10620" i="4"/>
  <c r="D10621" i="4"/>
  <c r="D10622" i="4"/>
  <c r="D10623" i="4"/>
  <c r="D10624" i="4"/>
  <c r="D10625" i="4"/>
  <c r="D10626" i="4"/>
  <c r="D10627" i="4"/>
  <c r="D10628" i="4"/>
  <c r="D10629" i="4"/>
  <c r="D10630" i="4"/>
  <c r="D10631" i="4"/>
  <c r="D10632" i="4"/>
  <c r="D10633" i="4"/>
  <c r="D10634" i="4"/>
  <c r="D10635" i="4"/>
  <c r="D10636" i="4"/>
  <c r="D10637" i="4"/>
  <c r="D10638" i="4"/>
  <c r="D10639" i="4"/>
  <c r="D10640" i="4"/>
  <c r="D10641" i="4"/>
  <c r="D10642" i="4"/>
  <c r="D10643" i="4"/>
  <c r="D10644" i="4"/>
  <c r="D10645" i="4"/>
  <c r="D10646" i="4"/>
  <c r="D10647" i="4"/>
  <c r="D10648" i="4"/>
  <c r="D10649" i="4"/>
  <c r="D10650" i="4"/>
  <c r="D10651" i="4"/>
  <c r="D10652" i="4"/>
  <c r="D10653" i="4"/>
  <c r="D10654" i="4"/>
  <c r="D10655" i="4"/>
  <c r="D10656" i="4"/>
  <c r="D10657" i="4"/>
  <c r="D10658" i="4"/>
  <c r="D10659" i="4"/>
  <c r="D10660" i="4"/>
  <c r="D10661" i="4"/>
  <c r="D10662" i="4"/>
  <c r="D10663" i="4"/>
  <c r="D10664" i="4"/>
  <c r="D10665" i="4"/>
  <c r="D10666" i="4"/>
  <c r="D10667" i="4"/>
  <c r="D10668" i="4"/>
  <c r="D10669" i="4"/>
  <c r="D10670" i="4"/>
  <c r="D10671" i="4"/>
  <c r="D10672" i="4"/>
  <c r="D10673" i="4"/>
  <c r="D10674" i="4"/>
  <c r="D10675" i="4"/>
  <c r="D10676" i="4"/>
  <c r="D10677" i="4"/>
  <c r="D10678" i="4"/>
  <c r="D10679" i="4"/>
  <c r="D10680" i="4"/>
  <c r="D10681" i="4"/>
  <c r="D10682" i="4"/>
  <c r="D10683" i="4"/>
  <c r="D10684" i="4"/>
  <c r="D10685" i="4"/>
  <c r="D10686" i="4"/>
  <c r="D10687" i="4"/>
  <c r="D10688" i="4"/>
  <c r="D10689" i="4"/>
  <c r="D10690" i="4"/>
  <c r="D10691" i="4"/>
  <c r="D10692" i="4"/>
  <c r="D10693" i="4"/>
  <c r="D10694" i="4"/>
  <c r="D10695" i="4"/>
  <c r="D10696" i="4"/>
  <c r="D10697" i="4"/>
  <c r="D10698" i="4"/>
  <c r="D10699" i="4"/>
  <c r="D10700" i="4"/>
  <c r="D10701" i="4"/>
  <c r="D10702" i="4"/>
  <c r="D10703" i="4"/>
  <c r="D10704" i="4"/>
  <c r="D10705" i="4"/>
  <c r="D10706" i="4"/>
  <c r="D10707" i="4"/>
  <c r="D10708" i="4"/>
  <c r="D10709" i="4"/>
  <c r="D10710" i="4"/>
  <c r="D10711" i="4"/>
  <c r="D10712" i="4"/>
  <c r="D10713" i="4"/>
  <c r="D10714" i="4"/>
  <c r="D10715" i="4"/>
  <c r="D10716" i="4"/>
  <c r="D10717" i="4"/>
  <c r="D10718" i="4"/>
  <c r="D10719" i="4"/>
  <c r="D10720" i="4"/>
  <c r="D10721" i="4"/>
  <c r="D10722" i="4"/>
  <c r="D10723" i="4"/>
  <c r="D10724" i="4"/>
  <c r="D10725" i="4"/>
  <c r="D10726" i="4"/>
  <c r="D10727" i="4"/>
  <c r="D10728" i="4"/>
  <c r="D10729" i="4"/>
  <c r="D10730" i="4"/>
  <c r="D10731" i="4"/>
  <c r="D10732" i="4"/>
  <c r="D10733" i="4"/>
  <c r="D10734" i="4"/>
  <c r="D10735" i="4"/>
  <c r="D10736" i="4"/>
  <c r="D10737" i="4"/>
  <c r="D10738" i="4"/>
  <c r="D10739" i="4"/>
  <c r="D10740" i="4"/>
  <c r="D10741" i="4"/>
  <c r="D10742" i="4"/>
  <c r="D10743" i="4"/>
  <c r="D10744" i="4"/>
  <c r="D10745" i="4"/>
  <c r="D10746" i="4"/>
  <c r="D10747" i="4"/>
  <c r="D10748" i="4"/>
  <c r="D10749" i="4"/>
  <c r="D10750" i="4"/>
  <c r="D10751" i="4"/>
  <c r="D10752" i="4"/>
  <c r="D10753" i="4"/>
  <c r="D10754" i="4"/>
  <c r="D10755" i="4"/>
  <c r="D10756" i="4"/>
  <c r="D10757" i="4"/>
  <c r="D10758" i="4"/>
  <c r="D10759" i="4"/>
  <c r="D10760" i="4"/>
  <c r="D10761" i="4"/>
  <c r="D10762" i="4"/>
  <c r="D10763" i="4"/>
  <c r="D10764" i="4"/>
  <c r="D10765" i="4"/>
  <c r="D10766" i="4"/>
  <c r="D10767" i="4"/>
  <c r="D10768" i="4"/>
  <c r="D10769" i="4"/>
  <c r="D10770" i="4"/>
  <c r="D10771" i="4"/>
  <c r="D10772" i="4"/>
  <c r="D10773" i="4"/>
  <c r="D10774" i="4"/>
  <c r="D10775" i="4"/>
  <c r="D10776" i="4"/>
  <c r="D10777" i="4"/>
  <c r="D10778" i="4"/>
  <c r="D10779" i="4"/>
  <c r="D10780" i="4"/>
  <c r="D10781" i="4"/>
  <c r="D10782" i="4"/>
  <c r="D10783" i="4"/>
  <c r="D10784" i="4"/>
  <c r="D10785" i="4"/>
  <c r="D10786" i="4"/>
  <c r="D10787" i="4"/>
  <c r="D10788" i="4"/>
  <c r="D10789" i="4"/>
  <c r="D10790" i="4"/>
  <c r="D10791" i="4"/>
  <c r="D10792" i="4"/>
  <c r="D10793" i="4"/>
  <c r="D10794" i="4"/>
  <c r="D10795" i="4"/>
  <c r="D10796" i="4"/>
  <c r="D10797" i="4"/>
  <c r="D10798" i="4"/>
  <c r="D10799" i="4"/>
  <c r="D10800" i="4"/>
  <c r="D10801" i="4"/>
  <c r="D10802" i="4"/>
  <c r="D10803" i="4"/>
  <c r="D10804" i="4"/>
  <c r="D10805" i="4"/>
  <c r="D10806" i="4"/>
  <c r="D10807" i="4"/>
  <c r="D10808" i="4"/>
  <c r="D10809" i="4"/>
  <c r="D10810" i="4"/>
  <c r="D10811" i="4"/>
  <c r="D10812" i="4"/>
  <c r="D10813" i="4"/>
  <c r="D10814" i="4"/>
  <c r="D10815" i="4"/>
  <c r="D10816" i="4"/>
  <c r="D10817" i="4"/>
  <c r="D10818" i="4"/>
  <c r="D10819" i="4"/>
  <c r="D10820" i="4"/>
  <c r="D10821" i="4"/>
  <c r="D10822" i="4"/>
  <c r="D10823" i="4"/>
  <c r="D10824" i="4"/>
  <c r="D10825" i="4"/>
  <c r="D10826" i="4"/>
  <c r="D10827" i="4"/>
  <c r="D10828" i="4"/>
  <c r="D10829" i="4"/>
  <c r="D10830" i="4"/>
  <c r="D10831" i="4"/>
  <c r="D10832" i="4"/>
  <c r="D10833" i="4"/>
  <c r="D10834" i="4"/>
  <c r="D10835" i="4"/>
  <c r="D10836" i="4"/>
  <c r="D10837" i="4"/>
  <c r="D10838" i="4"/>
  <c r="D10839" i="4"/>
  <c r="D10840" i="4"/>
  <c r="D10841" i="4"/>
  <c r="D10842" i="4"/>
  <c r="D10843" i="4"/>
  <c r="D10844" i="4"/>
  <c r="D10845" i="4"/>
  <c r="D10846" i="4"/>
  <c r="D10847" i="4"/>
  <c r="D10848" i="4"/>
  <c r="D10849" i="4"/>
  <c r="D10850" i="4"/>
  <c r="D10851" i="4"/>
  <c r="D10852" i="4"/>
  <c r="D10853" i="4"/>
  <c r="D10854" i="4"/>
  <c r="D10855" i="4"/>
  <c r="D10856" i="4"/>
  <c r="D10857" i="4"/>
  <c r="D10858" i="4"/>
  <c r="D10859" i="4"/>
  <c r="D10860" i="4"/>
  <c r="D10861" i="4"/>
  <c r="D10862" i="4"/>
  <c r="D10863" i="4"/>
  <c r="D10864" i="4"/>
  <c r="D10865" i="4"/>
  <c r="D10866" i="4"/>
  <c r="D10867" i="4"/>
  <c r="D10868" i="4"/>
  <c r="D10869" i="4"/>
  <c r="D10870" i="4"/>
  <c r="D10871" i="4"/>
  <c r="D10872" i="4"/>
  <c r="D10873" i="4"/>
  <c r="D10874" i="4"/>
  <c r="D10875" i="4"/>
  <c r="D10876" i="4"/>
  <c r="D10877" i="4"/>
  <c r="D10878" i="4"/>
  <c r="D10879" i="4"/>
  <c r="D10880" i="4"/>
  <c r="D10881" i="4"/>
  <c r="D10882" i="4"/>
  <c r="D10883" i="4"/>
  <c r="D10884" i="4"/>
  <c r="D10885" i="4"/>
  <c r="D10886" i="4"/>
  <c r="D10887" i="4"/>
  <c r="D10888" i="4"/>
  <c r="D10889" i="4"/>
  <c r="D10890" i="4"/>
  <c r="D10891" i="4"/>
  <c r="D10892" i="4"/>
  <c r="D10893" i="4"/>
  <c r="D10894" i="4"/>
  <c r="D10895" i="4"/>
  <c r="D10896" i="4"/>
  <c r="D10897" i="4"/>
  <c r="D10898" i="4"/>
  <c r="D10899" i="4"/>
  <c r="D10900" i="4"/>
  <c r="D10901" i="4"/>
  <c r="D10902" i="4"/>
  <c r="D10903" i="4"/>
  <c r="D10904" i="4"/>
  <c r="D10905" i="4"/>
  <c r="D10906" i="4"/>
  <c r="D10907" i="4"/>
  <c r="D10908" i="4"/>
  <c r="D10909" i="4"/>
  <c r="D10910" i="4"/>
  <c r="D10911" i="4"/>
  <c r="D10912" i="4"/>
  <c r="D10913" i="4"/>
  <c r="D10914" i="4"/>
  <c r="D10915" i="4"/>
  <c r="D10916" i="4"/>
  <c r="D10917" i="4"/>
  <c r="D10918" i="4"/>
  <c r="D10919" i="4"/>
  <c r="D10920" i="4"/>
  <c r="D10921" i="4"/>
  <c r="D10922" i="4"/>
  <c r="D10923" i="4"/>
  <c r="D10924" i="4"/>
  <c r="D10925" i="4"/>
  <c r="D10926" i="4"/>
  <c r="D10927" i="4"/>
  <c r="D10928" i="4"/>
  <c r="D10929" i="4"/>
  <c r="D10930" i="4"/>
  <c r="D10931" i="4"/>
  <c r="D10932" i="4"/>
  <c r="D10933" i="4"/>
  <c r="D10934" i="4"/>
  <c r="D10935" i="4"/>
  <c r="D10936" i="4"/>
  <c r="D10937" i="4"/>
  <c r="D10938" i="4"/>
  <c r="D10939" i="4"/>
  <c r="D10940" i="4"/>
  <c r="D10941" i="4"/>
  <c r="D10942" i="4"/>
  <c r="D10943" i="4"/>
  <c r="D10944" i="4"/>
  <c r="D10945" i="4"/>
  <c r="D10946" i="4"/>
  <c r="D10947" i="4"/>
  <c r="D10948" i="4"/>
  <c r="D10949" i="4"/>
  <c r="D10950" i="4"/>
  <c r="D10951" i="4"/>
  <c r="D10952" i="4"/>
  <c r="D10953" i="4"/>
  <c r="D10954" i="4"/>
  <c r="D10955" i="4"/>
  <c r="D10956" i="4"/>
  <c r="D10957" i="4"/>
  <c r="D10958" i="4"/>
  <c r="D10959" i="4"/>
  <c r="D10960" i="4"/>
  <c r="D10961" i="4"/>
  <c r="D10962" i="4"/>
  <c r="D10963" i="4"/>
  <c r="D10964" i="4"/>
  <c r="D10965" i="4"/>
  <c r="D10966" i="4"/>
  <c r="D10967" i="4"/>
  <c r="D10968" i="4"/>
  <c r="D10969" i="4"/>
  <c r="D10970" i="4"/>
  <c r="D10971" i="4"/>
  <c r="D10972" i="4"/>
  <c r="D10973" i="4"/>
  <c r="D10974" i="4"/>
  <c r="D10975" i="4"/>
  <c r="D10976" i="4"/>
  <c r="D10977" i="4"/>
  <c r="D10978" i="4"/>
  <c r="D10979" i="4"/>
  <c r="D10980" i="4"/>
  <c r="D10981" i="4"/>
  <c r="D10982" i="4"/>
  <c r="D10983" i="4"/>
  <c r="D10984" i="4"/>
  <c r="D10985" i="4"/>
  <c r="D10986" i="4"/>
  <c r="D10987" i="4"/>
  <c r="D10988" i="4"/>
  <c r="D10989" i="4"/>
  <c r="D10990" i="4"/>
  <c r="D10991" i="4"/>
  <c r="D10992" i="4"/>
  <c r="D10993" i="4"/>
  <c r="D10994" i="4"/>
  <c r="D10995" i="4"/>
  <c r="D10996" i="4"/>
  <c r="D10997" i="4"/>
  <c r="D10998" i="4"/>
  <c r="D10999" i="4"/>
  <c r="D11000" i="4"/>
  <c r="D11001" i="4"/>
  <c r="D11002" i="4"/>
  <c r="D11003" i="4"/>
  <c r="D11004" i="4"/>
  <c r="D11005" i="4"/>
  <c r="D11006" i="4"/>
  <c r="D11007" i="4"/>
  <c r="D11008" i="4"/>
  <c r="D11009" i="4"/>
  <c r="D11010" i="4"/>
  <c r="D11011" i="4"/>
  <c r="D11012" i="4"/>
  <c r="D11013" i="4"/>
  <c r="D11014" i="4"/>
  <c r="D11015" i="4"/>
  <c r="D11016" i="4"/>
  <c r="D11017" i="4"/>
  <c r="D11018" i="4"/>
  <c r="D11019" i="4"/>
  <c r="D11020" i="4"/>
  <c r="D11021" i="4"/>
  <c r="D11022" i="4"/>
  <c r="D11023" i="4"/>
  <c r="D11024" i="4"/>
  <c r="D11025" i="4"/>
  <c r="D11026" i="4"/>
  <c r="D11027" i="4"/>
  <c r="D11028" i="4"/>
  <c r="D11029" i="4"/>
  <c r="D11030" i="4"/>
  <c r="D11031" i="4"/>
  <c r="D11032" i="4"/>
  <c r="D11033" i="4"/>
  <c r="D11034" i="4"/>
  <c r="D11035" i="4"/>
  <c r="D11036" i="4"/>
  <c r="D11037" i="4"/>
  <c r="D11038" i="4"/>
  <c r="D11039" i="4"/>
  <c r="D11040" i="4"/>
  <c r="D11041" i="4"/>
  <c r="D11042" i="4"/>
  <c r="D11043" i="4"/>
  <c r="D11044" i="4"/>
  <c r="D11045" i="4"/>
  <c r="D11046" i="4"/>
  <c r="D11047" i="4"/>
  <c r="D11048" i="4"/>
  <c r="D11049" i="4"/>
  <c r="D11050" i="4"/>
  <c r="D11051" i="4"/>
  <c r="D11052" i="4"/>
  <c r="D11053" i="4"/>
  <c r="D11054" i="4"/>
  <c r="D11055" i="4"/>
  <c r="D11056" i="4"/>
  <c r="D11057" i="4"/>
  <c r="D11058" i="4"/>
  <c r="D11059" i="4"/>
  <c r="D11060" i="4"/>
  <c r="D11061" i="4"/>
  <c r="D11062" i="4"/>
  <c r="D11063" i="4"/>
  <c r="D11064" i="4"/>
  <c r="D11065" i="4"/>
  <c r="D11066" i="4"/>
  <c r="D11067" i="4"/>
  <c r="D11068" i="4"/>
  <c r="D11069" i="4"/>
  <c r="D11070" i="4"/>
  <c r="D11071" i="4"/>
  <c r="D11072" i="4"/>
  <c r="D11073" i="4"/>
  <c r="D11074" i="4"/>
  <c r="D11075" i="4"/>
  <c r="D11076" i="4"/>
  <c r="D11077" i="4"/>
  <c r="D11078" i="4"/>
  <c r="D11079" i="4"/>
  <c r="D11080" i="4"/>
  <c r="D11081" i="4"/>
  <c r="D11082" i="4"/>
  <c r="D11083" i="4"/>
  <c r="D11084" i="4"/>
  <c r="D11085" i="4"/>
  <c r="D11086" i="4"/>
  <c r="D11087" i="4"/>
  <c r="D11088" i="4"/>
  <c r="D11089" i="4"/>
  <c r="D11090" i="4"/>
  <c r="D11091" i="4"/>
  <c r="D11092" i="4"/>
  <c r="D11093" i="4"/>
  <c r="D11094" i="4"/>
  <c r="D11095" i="4"/>
  <c r="D11096" i="4"/>
  <c r="D11097" i="4"/>
  <c r="D11098" i="4"/>
  <c r="D11099" i="4"/>
  <c r="D11100" i="4"/>
  <c r="D11101" i="4"/>
  <c r="D11102" i="4"/>
  <c r="D11103" i="4"/>
  <c r="D11104" i="4"/>
  <c r="D11105" i="4"/>
  <c r="D11106" i="4"/>
  <c r="D11107" i="4"/>
  <c r="D11108" i="4"/>
  <c r="D11109" i="4"/>
  <c r="D11110" i="4"/>
  <c r="D11111" i="4"/>
  <c r="D11112" i="4"/>
  <c r="D11113" i="4"/>
  <c r="D11114" i="4"/>
  <c r="D11115" i="4"/>
  <c r="D11116" i="4"/>
  <c r="D11117" i="4"/>
  <c r="D11118" i="4"/>
  <c r="D11119" i="4"/>
  <c r="D11120" i="4"/>
  <c r="D11121" i="4"/>
  <c r="D11122" i="4"/>
  <c r="D11123" i="4"/>
  <c r="D11124" i="4"/>
  <c r="D11125" i="4"/>
  <c r="D11126" i="4"/>
  <c r="D11127" i="4"/>
  <c r="D11128" i="4"/>
  <c r="D11129" i="4"/>
  <c r="D11130" i="4"/>
  <c r="D11131" i="4"/>
  <c r="D11132" i="4"/>
  <c r="D11133" i="4"/>
  <c r="D11134" i="4"/>
  <c r="D11135" i="4"/>
  <c r="D11136" i="4"/>
  <c r="D11137" i="4"/>
  <c r="D11138" i="4"/>
  <c r="D11139" i="4"/>
  <c r="D11140" i="4"/>
  <c r="D11141" i="4"/>
  <c r="D11142" i="4"/>
  <c r="D11143" i="4"/>
  <c r="D11144" i="4"/>
  <c r="D11145" i="4"/>
  <c r="D11146" i="4"/>
  <c r="D11147" i="4"/>
  <c r="D11148" i="4"/>
  <c r="D11149" i="4"/>
  <c r="D11150" i="4"/>
  <c r="D11151" i="4"/>
  <c r="D11152" i="4"/>
  <c r="D11153" i="4"/>
  <c r="D11154" i="4"/>
  <c r="D11155" i="4"/>
  <c r="D11156" i="4"/>
  <c r="D11157" i="4"/>
  <c r="D11158" i="4"/>
  <c r="D11159" i="4"/>
  <c r="D11160" i="4"/>
  <c r="D11161" i="4"/>
  <c r="D11162" i="4"/>
  <c r="D11163" i="4"/>
  <c r="D11164" i="4"/>
  <c r="D11165" i="4"/>
  <c r="D11166" i="4"/>
  <c r="D11167" i="4"/>
  <c r="D11168" i="4"/>
  <c r="D11169" i="4"/>
  <c r="D11170" i="4"/>
  <c r="D11171" i="4"/>
  <c r="D11172" i="4"/>
  <c r="D11173" i="4"/>
  <c r="D11174" i="4"/>
  <c r="D11175" i="4"/>
  <c r="D11176" i="4"/>
  <c r="D11177" i="4"/>
  <c r="D11178" i="4"/>
  <c r="D11179" i="4"/>
  <c r="D11180" i="4"/>
  <c r="D11181" i="4"/>
  <c r="D11182" i="4"/>
  <c r="D11183" i="4"/>
  <c r="D11184" i="4"/>
  <c r="D11185" i="4"/>
  <c r="D11186" i="4"/>
  <c r="D11187" i="4"/>
  <c r="D11188" i="4"/>
  <c r="D11189" i="4"/>
  <c r="D11190" i="4"/>
  <c r="D11191" i="4"/>
  <c r="D11192" i="4"/>
  <c r="D11193" i="4"/>
  <c r="D11194" i="4"/>
  <c r="D11195" i="4"/>
  <c r="D11196" i="4"/>
  <c r="D11197" i="4"/>
  <c r="D11198" i="4"/>
  <c r="D11199" i="4"/>
  <c r="D11200" i="4"/>
  <c r="D11201" i="4"/>
  <c r="D11202" i="4"/>
  <c r="D11203" i="4"/>
  <c r="D11204" i="4"/>
  <c r="D11205" i="4"/>
  <c r="D11206" i="4"/>
  <c r="D11207" i="4"/>
  <c r="D11208" i="4"/>
  <c r="D11209" i="4"/>
  <c r="D11210" i="4"/>
  <c r="D11211" i="4"/>
  <c r="D11212" i="4"/>
  <c r="D11213" i="4"/>
  <c r="D11214" i="4"/>
  <c r="D11215" i="4"/>
  <c r="D11216" i="4"/>
  <c r="D11217" i="4"/>
  <c r="D11218" i="4"/>
  <c r="D11219" i="4"/>
  <c r="D11220" i="4"/>
  <c r="D11221" i="4"/>
  <c r="D11222" i="4"/>
  <c r="D11223" i="4"/>
  <c r="D11224" i="4"/>
  <c r="D11225" i="4"/>
  <c r="D11226" i="4"/>
  <c r="D11227" i="4"/>
  <c r="D11228" i="4"/>
  <c r="D11229" i="4"/>
  <c r="D11230" i="4"/>
  <c r="D11231" i="4"/>
  <c r="D11232" i="4"/>
  <c r="D11233" i="4"/>
  <c r="D11234" i="4"/>
  <c r="D11235" i="4"/>
  <c r="D11236" i="4"/>
  <c r="D11237" i="4"/>
  <c r="D11238" i="4"/>
  <c r="D11239" i="4"/>
  <c r="D11240" i="4"/>
  <c r="D11241" i="4"/>
  <c r="D11242" i="4"/>
  <c r="D11243" i="4"/>
  <c r="D11244" i="4"/>
  <c r="D11245" i="4"/>
  <c r="D11246" i="4"/>
  <c r="D11247" i="4"/>
  <c r="D11248" i="4"/>
  <c r="D11249" i="4"/>
  <c r="D11250" i="4"/>
  <c r="D11251" i="4"/>
  <c r="D11252" i="4"/>
  <c r="D11253" i="4"/>
  <c r="D11254" i="4"/>
  <c r="D11255" i="4"/>
  <c r="D11256" i="4"/>
  <c r="D11257" i="4"/>
  <c r="D11258" i="4"/>
  <c r="D11259" i="4"/>
  <c r="D11260" i="4"/>
  <c r="D11261" i="4"/>
  <c r="D11262" i="4"/>
  <c r="D11263" i="4"/>
  <c r="D11264" i="4"/>
  <c r="D11265" i="4"/>
  <c r="D11266" i="4"/>
  <c r="D11267" i="4"/>
  <c r="D11268" i="4"/>
  <c r="D11269" i="4"/>
  <c r="D11270" i="4"/>
  <c r="D11271" i="4"/>
  <c r="D11272" i="4"/>
  <c r="D11273" i="4"/>
  <c r="D11274" i="4"/>
  <c r="D11275" i="4"/>
  <c r="D11276" i="4"/>
  <c r="D11277" i="4"/>
  <c r="D11278" i="4"/>
  <c r="D11279" i="4"/>
  <c r="D11280" i="4"/>
  <c r="D11281" i="4"/>
  <c r="D11282" i="4"/>
  <c r="D11283" i="4"/>
  <c r="D11284" i="4"/>
  <c r="D11285" i="4"/>
  <c r="D11286" i="4"/>
  <c r="D11287" i="4"/>
  <c r="D11288" i="4"/>
  <c r="D11289" i="4"/>
  <c r="D11290" i="4"/>
  <c r="D11291" i="4"/>
  <c r="D11292" i="4"/>
  <c r="D11293" i="4"/>
  <c r="D11294" i="4"/>
  <c r="D11295" i="4"/>
  <c r="D11296" i="4"/>
  <c r="D11297" i="4"/>
  <c r="D11298" i="4"/>
  <c r="D11299" i="4"/>
  <c r="D11300" i="4"/>
  <c r="D11301" i="4"/>
  <c r="D11302" i="4"/>
  <c r="D11303" i="4"/>
  <c r="D11304" i="4"/>
  <c r="D11305" i="4"/>
  <c r="D11306" i="4"/>
  <c r="D11307" i="4"/>
  <c r="D11308" i="4"/>
  <c r="D11309" i="4"/>
  <c r="D11310" i="4"/>
  <c r="D11311" i="4"/>
  <c r="D11312" i="4"/>
  <c r="D11313" i="4"/>
  <c r="D11314" i="4"/>
  <c r="D11315" i="4"/>
  <c r="D11316" i="4"/>
  <c r="D11317" i="4"/>
  <c r="D11318" i="4"/>
  <c r="D11319" i="4"/>
  <c r="D11320" i="4"/>
  <c r="D11321" i="4"/>
  <c r="D11322" i="4"/>
  <c r="D11323" i="4"/>
  <c r="D11324" i="4"/>
  <c r="D11325" i="4"/>
  <c r="D11326" i="4"/>
  <c r="D11327" i="4"/>
  <c r="D11328" i="4"/>
  <c r="D11329" i="4"/>
  <c r="D11330" i="4"/>
  <c r="D11331" i="4"/>
  <c r="D11332" i="4"/>
  <c r="D11333" i="4"/>
  <c r="D11334" i="4"/>
  <c r="D11335" i="4"/>
  <c r="D11336" i="4"/>
  <c r="D11337" i="4"/>
  <c r="D11338" i="4"/>
  <c r="D11339" i="4"/>
  <c r="D11340" i="4"/>
  <c r="D11341" i="4"/>
  <c r="D11342" i="4"/>
  <c r="D11343" i="4"/>
  <c r="D11344" i="4"/>
  <c r="D11345" i="4"/>
  <c r="D11346" i="4"/>
  <c r="D11347" i="4"/>
  <c r="D11348" i="4"/>
  <c r="D11349" i="4"/>
  <c r="D11350" i="4"/>
  <c r="D11351" i="4"/>
  <c r="D11352" i="4"/>
  <c r="D11353" i="4"/>
  <c r="D11354" i="4"/>
  <c r="D11355" i="4"/>
  <c r="D11356" i="4"/>
  <c r="D11357" i="4"/>
  <c r="D11358" i="4"/>
  <c r="D11359" i="4"/>
  <c r="D11360" i="4"/>
  <c r="D11361" i="4"/>
  <c r="D11362" i="4"/>
  <c r="D11363" i="4"/>
  <c r="D11364" i="4"/>
  <c r="D11365" i="4"/>
  <c r="D11366" i="4"/>
  <c r="D11367" i="4"/>
  <c r="D11368" i="4"/>
  <c r="D11369" i="4"/>
  <c r="D11370" i="4"/>
  <c r="D11371" i="4"/>
  <c r="D11372" i="4"/>
  <c r="D11373" i="4"/>
  <c r="D11374" i="4"/>
  <c r="D11375" i="4"/>
  <c r="D11376" i="4"/>
  <c r="D11377" i="4"/>
  <c r="D11378" i="4"/>
  <c r="D11379" i="4"/>
  <c r="D11380" i="4"/>
  <c r="D11381" i="4"/>
  <c r="D11382" i="4"/>
  <c r="D11383" i="4"/>
  <c r="D11384" i="4"/>
  <c r="D11385" i="4"/>
  <c r="D11386" i="4"/>
  <c r="D11387" i="4"/>
  <c r="D11388" i="4"/>
  <c r="D11389" i="4"/>
  <c r="D11390" i="4"/>
  <c r="D11391" i="4"/>
  <c r="D11392" i="4"/>
  <c r="D11393" i="4"/>
  <c r="D11394" i="4"/>
  <c r="D11395" i="4"/>
  <c r="D11396" i="4"/>
  <c r="D11397" i="4"/>
  <c r="D11398" i="4"/>
  <c r="D11399" i="4"/>
  <c r="D11400" i="4"/>
  <c r="D11401" i="4"/>
  <c r="D11402" i="4"/>
  <c r="D11403" i="4"/>
  <c r="D11404" i="4"/>
  <c r="D11405" i="4"/>
  <c r="D11406" i="4"/>
  <c r="D11407" i="4"/>
  <c r="D11408" i="4"/>
  <c r="D11409" i="4"/>
  <c r="D11410" i="4"/>
  <c r="D11411" i="4"/>
  <c r="D11412" i="4"/>
  <c r="D11413" i="4"/>
  <c r="D11414" i="4"/>
  <c r="D11415" i="4"/>
  <c r="D11416" i="4"/>
  <c r="D11417" i="4"/>
  <c r="D11418" i="4"/>
  <c r="D11419" i="4"/>
  <c r="D11420" i="4"/>
  <c r="D11421" i="4"/>
  <c r="D11422" i="4"/>
  <c r="D11423" i="4"/>
  <c r="D11424" i="4"/>
  <c r="D11425" i="4"/>
  <c r="D11426" i="4"/>
  <c r="D11427" i="4"/>
  <c r="D11428" i="4"/>
  <c r="D11429" i="4"/>
  <c r="D11430" i="4"/>
  <c r="D11431" i="4"/>
  <c r="D11432" i="4"/>
  <c r="D11433" i="4"/>
  <c r="D11434" i="4"/>
  <c r="D11435" i="4"/>
  <c r="D11436" i="4"/>
  <c r="D11437" i="4"/>
  <c r="D11438" i="4"/>
  <c r="D11439" i="4"/>
  <c r="D11440" i="4"/>
  <c r="D11441" i="4"/>
  <c r="D11442" i="4"/>
  <c r="D11443" i="4"/>
  <c r="D11444" i="4"/>
  <c r="D11445" i="4"/>
  <c r="D11446" i="4"/>
  <c r="D11447" i="4"/>
  <c r="D11448" i="4"/>
  <c r="D11449" i="4"/>
  <c r="D11450" i="4"/>
  <c r="D11451" i="4"/>
  <c r="D11452" i="4"/>
  <c r="D11453" i="4"/>
  <c r="D11454" i="4"/>
  <c r="D11455" i="4"/>
  <c r="D11456" i="4"/>
  <c r="D11457" i="4"/>
  <c r="D11458" i="4"/>
  <c r="D11459" i="4"/>
  <c r="D11460" i="4"/>
  <c r="D11461" i="4"/>
  <c r="D11462" i="4"/>
  <c r="D11463" i="4"/>
  <c r="D11464" i="4"/>
  <c r="D11465" i="4"/>
  <c r="D11466" i="4"/>
  <c r="D11467" i="4"/>
  <c r="D11468" i="4"/>
  <c r="D11469" i="4"/>
  <c r="D11470" i="4"/>
  <c r="D11471" i="4"/>
  <c r="D11472" i="4"/>
  <c r="D11473" i="4"/>
  <c r="D11474" i="4"/>
  <c r="D11475" i="4"/>
  <c r="D11476" i="4"/>
  <c r="D11477" i="4"/>
  <c r="D11478" i="4"/>
  <c r="D11479" i="4"/>
  <c r="D11480" i="4"/>
  <c r="D11481" i="4"/>
  <c r="D11482" i="4"/>
  <c r="D11483" i="4"/>
  <c r="D11484" i="4"/>
  <c r="D11485" i="4"/>
  <c r="D11486" i="4"/>
  <c r="D11487" i="4"/>
  <c r="D11488" i="4"/>
  <c r="D11489" i="4"/>
  <c r="D11490" i="4"/>
  <c r="D11491" i="4"/>
  <c r="D11492" i="4"/>
  <c r="D11493" i="4"/>
  <c r="D11494" i="4"/>
  <c r="D11495" i="4"/>
  <c r="D11496" i="4"/>
  <c r="D11497" i="4"/>
  <c r="D11498" i="4"/>
  <c r="D11499" i="4"/>
  <c r="D11500" i="4"/>
  <c r="D11501" i="4"/>
  <c r="D11502" i="4"/>
  <c r="D11503" i="4"/>
  <c r="D11504" i="4"/>
  <c r="D11505" i="4"/>
  <c r="D11506" i="4"/>
  <c r="D11507" i="4"/>
  <c r="D11508" i="4"/>
  <c r="D11509" i="4"/>
  <c r="D11510" i="4"/>
  <c r="D11511" i="4"/>
  <c r="D11512" i="4"/>
  <c r="D11513" i="4"/>
  <c r="D11514" i="4"/>
  <c r="D11515" i="4"/>
  <c r="D11516" i="4"/>
  <c r="D11517" i="4"/>
  <c r="D11518" i="4"/>
  <c r="D11519" i="4"/>
  <c r="D11520" i="4"/>
  <c r="D11521" i="4"/>
  <c r="D11522" i="4"/>
  <c r="D11523" i="4"/>
  <c r="D11524" i="4"/>
  <c r="D11525" i="4"/>
  <c r="D11526" i="4"/>
  <c r="D11527" i="4"/>
  <c r="D11528" i="4"/>
  <c r="D11529" i="4"/>
  <c r="D11530" i="4"/>
  <c r="D11531" i="4"/>
  <c r="D11532" i="4"/>
  <c r="D11533" i="4"/>
  <c r="D11534" i="4"/>
  <c r="D11535" i="4"/>
  <c r="D11536" i="4"/>
  <c r="D11537" i="4"/>
  <c r="D11538" i="4"/>
  <c r="D11539" i="4"/>
  <c r="D11540" i="4"/>
  <c r="D11541" i="4"/>
  <c r="D11542" i="4"/>
  <c r="D11543" i="4"/>
  <c r="D11544" i="4"/>
  <c r="D11545" i="4"/>
  <c r="D11546" i="4"/>
  <c r="D11547" i="4"/>
  <c r="D11548" i="4"/>
  <c r="D11549" i="4"/>
  <c r="D11550" i="4"/>
  <c r="D11551" i="4"/>
  <c r="D11552" i="4"/>
  <c r="D11553" i="4"/>
  <c r="D11554" i="4"/>
  <c r="D11555" i="4"/>
  <c r="D11556" i="4"/>
  <c r="D11557" i="4"/>
  <c r="D11558" i="4"/>
  <c r="D11559" i="4"/>
  <c r="D11560" i="4"/>
  <c r="D11561" i="4"/>
  <c r="D11562" i="4"/>
  <c r="D11563" i="4"/>
  <c r="D11564" i="4"/>
  <c r="D11565" i="4"/>
  <c r="D11566" i="4"/>
  <c r="D11567" i="4"/>
  <c r="D11568" i="4"/>
  <c r="D11569" i="4"/>
  <c r="D11570" i="4"/>
  <c r="D11571" i="4"/>
  <c r="D11572" i="4"/>
  <c r="D11573" i="4"/>
  <c r="D11574" i="4"/>
  <c r="D11575" i="4"/>
  <c r="D11576" i="4"/>
  <c r="D11577" i="4"/>
  <c r="D11578" i="4"/>
  <c r="D11579" i="4"/>
  <c r="D11580" i="4"/>
  <c r="D11581" i="4"/>
  <c r="D11582" i="4"/>
  <c r="D11583" i="4"/>
  <c r="D11584" i="4"/>
  <c r="D11585" i="4"/>
  <c r="D11586" i="4"/>
  <c r="D11587" i="4"/>
  <c r="D11588" i="4"/>
  <c r="D11589" i="4"/>
  <c r="D11590" i="4"/>
  <c r="D11591" i="4"/>
  <c r="D11592" i="4"/>
  <c r="D11593" i="4"/>
  <c r="D11594" i="4"/>
  <c r="D11595" i="4"/>
  <c r="D11596" i="4"/>
  <c r="D11597" i="4"/>
  <c r="D11598" i="4"/>
  <c r="D11599" i="4"/>
  <c r="D11600" i="4"/>
  <c r="D11601" i="4"/>
  <c r="D11602" i="4"/>
  <c r="D11603" i="4"/>
  <c r="D11604" i="4"/>
  <c r="D11605" i="4"/>
  <c r="D11606" i="4"/>
  <c r="D11607" i="4"/>
  <c r="D11608" i="4"/>
  <c r="D11609" i="4"/>
  <c r="D11610" i="4"/>
  <c r="D11611" i="4"/>
  <c r="D11612" i="4"/>
  <c r="D11613" i="4"/>
  <c r="D11614" i="4"/>
  <c r="D11615" i="4"/>
  <c r="D11616" i="4"/>
  <c r="D11617" i="4"/>
  <c r="D11618" i="4"/>
  <c r="D11619" i="4"/>
  <c r="D11620" i="4"/>
  <c r="D11621" i="4"/>
  <c r="D11622" i="4"/>
  <c r="D11623" i="4"/>
  <c r="D11624" i="4"/>
  <c r="D11625" i="4"/>
  <c r="D11626" i="4"/>
  <c r="D11627" i="4"/>
  <c r="D11628" i="4"/>
  <c r="D11629" i="4"/>
  <c r="D11630" i="4"/>
  <c r="D11631" i="4"/>
  <c r="D11632" i="4"/>
  <c r="D11633" i="4"/>
  <c r="D11634" i="4"/>
  <c r="D11635" i="4"/>
  <c r="D11636" i="4"/>
  <c r="D11637" i="4"/>
  <c r="D11638" i="4"/>
  <c r="D11639" i="4"/>
  <c r="D11640" i="4"/>
  <c r="D11641" i="4"/>
  <c r="D11642" i="4"/>
  <c r="D11643" i="4"/>
  <c r="D11644" i="4"/>
  <c r="D11645" i="4"/>
  <c r="D11646" i="4"/>
  <c r="D11647" i="4"/>
  <c r="D11648" i="4"/>
  <c r="D11649" i="4"/>
  <c r="D11650" i="4"/>
  <c r="D11651" i="4"/>
  <c r="D11652" i="4"/>
  <c r="D11653" i="4"/>
  <c r="D11654" i="4"/>
  <c r="D11655" i="4"/>
  <c r="D11656" i="4"/>
  <c r="D11657" i="4"/>
  <c r="D11658" i="4"/>
  <c r="D11659" i="4"/>
  <c r="D11660" i="4"/>
  <c r="D11661" i="4"/>
  <c r="D11662" i="4"/>
  <c r="D11663" i="4"/>
  <c r="D11664" i="4"/>
  <c r="D11665" i="4"/>
  <c r="D11666" i="4"/>
  <c r="D11667" i="4"/>
  <c r="D11668" i="4"/>
  <c r="D11669" i="4"/>
  <c r="D11670" i="4"/>
  <c r="D11671" i="4"/>
  <c r="D11672" i="4"/>
  <c r="D11673" i="4"/>
  <c r="D11674" i="4"/>
  <c r="D11675" i="4"/>
  <c r="D11676" i="4"/>
  <c r="D11677" i="4"/>
  <c r="D11678" i="4"/>
  <c r="D11679" i="4"/>
  <c r="D11680" i="4"/>
  <c r="D11681" i="4"/>
  <c r="D11682" i="4"/>
  <c r="D11683" i="4"/>
  <c r="D11684" i="4"/>
  <c r="D11685" i="4"/>
  <c r="D11686" i="4"/>
  <c r="D11687" i="4"/>
  <c r="D11688" i="4"/>
  <c r="D11689" i="4"/>
  <c r="D11690" i="4"/>
  <c r="D11691" i="4"/>
  <c r="D11692" i="4"/>
  <c r="D11693" i="4"/>
  <c r="D11694" i="4"/>
  <c r="D11695" i="4"/>
  <c r="D11696" i="4"/>
  <c r="D11697" i="4"/>
  <c r="D11698" i="4"/>
  <c r="D11699" i="4"/>
  <c r="D11700" i="4"/>
  <c r="D11701" i="4"/>
  <c r="D11702" i="4"/>
  <c r="D11703" i="4"/>
  <c r="D11704" i="4"/>
  <c r="D11705" i="4"/>
  <c r="D11706" i="4"/>
  <c r="D11707" i="4"/>
  <c r="D11708" i="4"/>
  <c r="D11709" i="4"/>
  <c r="D11710" i="4"/>
  <c r="D11711" i="4"/>
  <c r="D11712" i="4"/>
  <c r="D11713" i="4"/>
  <c r="D11714" i="4"/>
  <c r="D11715" i="4"/>
  <c r="D11716" i="4"/>
  <c r="D11717" i="4"/>
  <c r="D11718" i="4"/>
  <c r="D11719" i="4"/>
  <c r="D11720" i="4"/>
  <c r="D11721" i="4"/>
  <c r="D11722" i="4"/>
  <c r="D11723" i="4"/>
  <c r="D11724" i="4"/>
  <c r="D11725" i="4"/>
  <c r="D11726" i="4"/>
  <c r="D11727" i="4"/>
  <c r="D11728" i="4"/>
  <c r="D11729" i="4"/>
  <c r="D11730" i="4"/>
  <c r="D11731" i="4"/>
  <c r="D11732" i="4"/>
  <c r="D11733" i="4"/>
  <c r="D11734" i="4"/>
  <c r="D11735" i="4"/>
  <c r="D11736" i="4"/>
  <c r="D11737" i="4"/>
  <c r="D11738" i="4"/>
  <c r="D11739" i="4"/>
  <c r="D11740" i="4"/>
  <c r="D11741" i="4"/>
  <c r="D11742" i="4"/>
  <c r="D11743" i="4"/>
  <c r="D11744" i="4"/>
  <c r="D11745" i="4"/>
  <c r="D11746" i="4"/>
  <c r="D11747" i="4"/>
  <c r="D11748" i="4"/>
  <c r="D11749" i="4"/>
  <c r="D11750" i="4"/>
  <c r="D11751" i="4"/>
  <c r="D11752" i="4"/>
  <c r="D11753" i="4"/>
  <c r="D11754" i="4"/>
  <c r="D11755" i="4"/>
  <c r="D11756" i="4"/>
  <c r="D11757" i="4"/>
  <c r="D11758" i="4"/>
  <c r="D11759" i="4"/>
  <c r="D11760" i="4"/>
  <c r="D11761" i="4"/>
  <c r="D11762" i="4"/>
  <c r="D11763" i="4"/>
  <c r="D11764" i="4"/>
  <c r="D11765" i="4"/>
  <c r="D11766" i="4"/>
  <c r="D11767" i="4"/>
  <c r="D11768" i="4"/>
  <c r="D11769" i="4"/>
  <c r="D11770" i="4"/>
  <c r="D11771" i="4"/>
  <c r="D11772" i="4"/>
  <c r="D11773" i="4"/>
  <c r="D11774" i="4"/>
  <c r="D11775" i="4"/>
  <c r="D11776" i="4"/>
  <c r="D11777" i="4"/>
  <c r="D11778" i="4"/>
  <c r="D11779" i="4"/>
  <c r="D11780" i="4"/>
  <c r="D11781" i="4"/>
  <c r="D11782" i="4"/>
  <c r="D11783" i="4"/>
  <c r="D11784" i="4"/>
  <c r="D11785" i="4"/>
  <c r="D11786" i="4"/>
  <c r="D11787" i="4"/>
  <c r="D11788" i="4"/>
  <c r="D11789" i="4"/>
  <c r="D11790" i="4"/>
  <c r="D11791" i="4"/>
  <c r="D11792" i="4"/>
  <c r="D11793" i="4"/>
  <c r="D11794" i="4"/>
  <c r="D11795" i="4"/>
  <c r="D11796" i="4"/>
  <c r="D11797" i="4"/>
  <c r="D11798" i="4"/>
  <c r="D11799" i="4"/>
  <c r="D11800" i="4"/>
  <c r="D11801" i="4"/>
  <c r="D11802" i="4"/>
  <c r="D11803" i="4"/>
  <c r="D11804" i="4"/>
  <c r="D11805" i="4"/>
  <c r="D11806" i="4"/>
  <c r="D11807" i="4"/>
  <c r="D11808" i="4"/>
  <c r="D11809" i="4"/>
  <c r="D11810" i="4"/>
  <c r="D11811" i="4"/>
  <c r="D11812" i="4"/>
  <c r="D11813" i="4"/>
  <c r="D11814" i="4"/>
  <c r="D11815" i="4"/>
  <c r="D11816" i="4"/>
  <c r="D11817" i="4"/>
  <c r="D11818" i="4"/>
  <c r="D11819" i="4"/>
  <c r="D11820" i="4"/>
  <c r="D11821" i="4"/>
  <c r="D11822" i="4"/>
  <c r="D11823" i="4"/>
  <c r="D11824" i="4"/>
  <c r="D11825" i="4"/>
  <c r="D11826" i="4"/>
  <c r="D11827" i="4"/>
  <c r="D11828" i="4"/>
  <c r="D11829" i="4"/>
  <c r="D11830" i="4"/>
  <c r="D11831" i="4"/>
  <c r="D11832" i="4"/>
  <c r="D11833" i="4"/>
  <c r="D11834" i="4"/>
  <c r="D11835" i="4"/>
  <c r="D11836" i="4"/>
  <c r="D11837" i="4"/>
  <c r="D11838" i="4"/>
  <c r="D11839" i="4"/>
  <c r="D11840" i="4"/>
  <c r="D11841" i="4"/>
  <c r="D11842" i="4"/>
  <c r="D11843" i="4"/>
  <c r="D11844" i="4"/>
  <c r="D11845" i="4"/>
  <c r="D11846" i="4"/>
  <c r="D11847" i="4"/>
  <c r="D11848" i="4"/>
  <c r="D11849" i="4"/>
  <c r="D11850" i="4"/>
  <c r="D11851" i="4"/>
  <c r="D11852" i="4"/>
  <c r="D11853" i="4"/>
  <c r="D11854" i="4"/>
  <c r="D11855" i="4"/>
  <c r="D11856" i="4"/>
  <c r="D11857" i="4"/>
  <c r="D11858" i="4"/>
  <c r="D11859" i="4"/>
  <c r="D11860" i="4"/>
  <c r="D11861" i="4"/>
  <c r="D11862" i="4"/>
  <c r="D11863" i="4"/>
  <c r="D11864" i="4"/>
  <c r="D11865" i="4"/>
  <c r="D11866" i="4"/>
  <c r="D11867" i="4"/>
  <c r="D11868" i="4"/>
  <c r="D11869" i="4"/>
  <c r="D11870" i="4"/>
  <c r="D11871" i="4"/>
  <c r="D11872" i="4"/>
  <c r="D11873" i="4"/>
  <c r="D11874" i="4"/>
  <c r="D11875" i="4"/>
  <c r="D11876" i="4"/>
  <c r="D11877" i="4"/>
  <c r="D11878" i="4"/>
  <c r="D11879" i="4"/>
  <c r="D11880" i="4"/>
  <c r="D11881" i="4"/>
  <c r="D11882" i="4"/>
  <c r="D11883" i="4"/>
  <c r="D11884" i="4"/>
  <c r="D11885" i="4"/>
  <c r="D11886" i="4"/>
  <c r="D11887" i="4"/>
  <c r="D11888" i="4"/>
  <c r="D11889" i="4"/>
  <c r="D11890" i="4"/>
  <c r="D11891" i="4"/>
  <c r="D11892" i="4"/>
  <c r="D11893" i="4"/>
  <c r="D11894" i="4"/>
  <c r="D11895" i="4"/>
  <c r="D11896" i="4"/>
  <c r="D11897" i="4"/>
  <c r="D11898" i="4"/>
  <c r="D11899" i="4"/>
  <c r="D11900" i="4"/>
  <c r="D11901" i="4"/>
  <c r="D11902" i="4"/>
  <c r="D11903" i="4"/>
  <c r="D11904" i="4"/>
  <c r="D11905" i="4"/>
  <c r="D11906" i="4"/>
  <c r="D11907" i="4"/>
  <c r="D11908" i="4"/>
  <c r="D11909" i="4"/>
  <c r="D11910" i="4"/>
  <c r="D11911" i="4"/>
  <c r="D11912" i="4"/>
  <c r="D11913" i="4"/>
  <c r="D11914" i="4"/>
  <c r="D11915" i="4"/>
  <c r="D11916" i="4"/>
  <c r="D11917" i="4"/>
  <c r="D11918" i="4"/>
  <c r="D11919" i="4"/>
  <c r="D11920" i="4"/>
  <c r="D11921" i="4"/>
  <c r="D11922" i="4"/>
  <c r="D11923" i="4"/>
  <c r="D11924" i="4"/>
  <c r="D11925" i="4"/>
  <c r="D11926" i="4"/>
  <c r="D11927" i="4"/>
  <c r="D11928" i="4"/>
  <c r="D11929" i="4"/>
  <c r="D11930" i="4"/>
  <c r="D11931" i="4"/>
  <c r="D11932" i="4"/>
  <c r="D11933" i="4"/>
  <c r="D11934" i="4"/>
  <c r="D11935" i="4"/>
  <c r="D11936" i="4"/>
  <c r="D11937" i="4"/>
  <c r="D11938" i="4"/>
  <c r="D11939" i="4"/>
  <c r="D11940" i="4"/>
  <c r="D11941" i="4"/>
  <c r="D11942" i="4"/>
  <c r="D11943" i="4"/>
  <c r="D11944" i="4"/>
  <c r="D11945" i="4"/>
  <c r="D11946" i="4"/>
  <c r="D11947" i="4"/>
  <c r="D11948" i="4"/>
  <c r="D11949" i="4"/>
  <c r="D11950" i="4"/>
  <c r="D11951" i="4"/>
  <c r="D11952" i="4"/>
  <c r="D11953" i="4"/>
  <c r="D11954" i="4"/>
  <c r="D11955" i="4"/>
  <c r="D11956" i="4"/>
  <c r="D11957" i="4"/>
  <c r="D11958" i="4"/>
  <c r="D11959" i="4"/>
  <c r="D11960" i="4"/>
  <c r="D11961" i="4"/>
  <c r="D11962" i="4"/>
  <c r="D11963" i="4"/>
  <c r="D11964" i="4"/>
  <c r="D11965" i="4"/>
  <c r="D11966" i="4"/>
  <c r="D11967" i="4"/>
  <c r="D11968" i="4"/>
  <c r="D11969" i="4"/>
  <c r="D11970" i="4"/>
  <c r="D11971" i="4"/>
  <c r="D11972" i="4"/>
  <c r="D11973" i="4"/>
  <c r="D11974" i="4"/>
  <c r="D11975" i="4"/>
  <c r="D11976" i="4"/>
  <c r="D11977" i="4"/>
  <c r="D11978" i="4"/>
  <c r="D11979" i="4"/>
  <c r="D11980" i="4"/>
  <c r="D11981" i="4"/>
  <c r="D11982" i="4"/>
  <c r="D11983" i="4"/>
  <c r="D11984" i="4"/>
  <c r="D11985" i="4"/>
  <c r="D11986" i="4"/>
  <c r="D11987" i="4"/>
  <c r="D11988" i="4"/>
  <c r="D11989" i="4"/>
  <c r="D11990" i="4"/>
  <c r="D11991" i="4"/>
  <c r="D11992" i="4"/>
  <c r="D11993" i="4"/>
  <c r="D11994" i="4"/>
  <c r="D11995" i="4"/>
  <c r="D11996" i="4"/>
  <c r="D11997" i="4"/>
  <c r="D11998" i="4"/>
  <c r="D11999" i="4"/>
  <c r="D12000" i="4"/>
  <c r="D12001" i="4"/>
  <c r="D12002" i="4"/>
  <c r="D12003" i="4"/>
  <c r="D12004" i="4"/>
  <c r="D12005" i="4"/>
  <c r="D12006" i="4"/>
  <c r="D12007" i="4"/>
  <c r="D12008" i="4"/>
  <c r="D12009" i="4"/>
  <c r="D12010" i="4"/>
  <c r="D12011" i="4"/>
  <c r="D12012" i="4"/>
  <c r="D12013" i="4"/>
  <c r="D12014" i="4"/>
  <c r="D12015" i="4"/>
  <c r="D12016" i="4"/>
  <c r="D12017" i="4"/>
  <c r="D12018" i="4"/>
  <c r="D12019" i="4"/>
  <c r="D12020" i="4"/>
  <c r="D12021" i="4"/>
  <c r="D12022" i="4"/>
  <c r="D12023" i="4"/>
  <c r="D12024" i="4"/>
  <c r="D12025" i="4"/>
  <c r="D12026" i="4"/>
  <c r="D12027" i="4"/>
  <c r="D12028" i="4"/>
  <c r="D12029" i="4"/>
  <c r="D12030" i="4"/>
  <c r="D12031" i="4"/>
  <c r="D12032" i="4"/>
  <c r="D12033" i="4"/>
  <c r="D12034" i="4"/>
  <c r="D12035" i="4"/>
  <c r="D12036" i="4"/>
  <c r="D12037" i="4"/>
  <c r="D12038" i="4"/>
  <c r="D12039" i="4"/>
  <c r="D12040" i="4"/>
  <c r="D12041" i="4"/>
  <c r="D12042" i="4"/>
  <c r="D12043" i="4"/>
  <c r="D12044" i="4"/>
  <c r="D12045" i="4"/>
  <c r="D12046" i="4"/>
  <c r="D12047" i="4"/>
  <c r="D12048" i="4"/>
  <c r="D12049" i="4"/>
  <c r="D12050" i="4"/>
  <c r="D12051" i="4"/>
  <c r="D12052" i="4"/>
  <c r="D12053" i="4"/>
  <c r="D12054" i="4"/>
  <c r="D12055" i="4"/>
  <c r="D12056" i="4"/>
  <c r="D12057" i="4"/>
  <c r="D12058" i="4"/>
  <c r="D12059" i="4"/>
  <c r="D12060" i="4"/>
  <c r="D12061" i="4"/>
  <c r="D12062" i="4"/>
  <c r="D12063" i="4"/>
  <c r="D12064" i="4"/>
  <c r="D12065" i="4"/>
  <c r="D12066" i="4"/>
  <c r="D12067" i="4"/>
  <c r="D12068" i="4"/>
  <c r="D12069" i="4"/>
  <c r="D12070" i="4"/>
  <c r="D12071" i="4"/>
  <c r="D12072" i="4"/>
  <c r="D12073" i="4"/>
  <c r="D12074" i="4"/>
  <c r="D12075" i="4"/>
  <c r="D12076" i="4"/>
  <c r="D12077" i="4"/>
  <c r="D12078" i="4"/>
  <c r="D12079" i="4"/>
  <c r="D12080" i="4"/>
  <c r="D12081" i="4"/>
  <c r="D12082" i="4"/>
  <c r="D12083" i="4"/>
  <c r="D12084" i="4"/>
  <c r="D12085" i="4"/>
  <c r="D12086" i="4"/>
  <c r="D12087" i="4"/>
  <c r="D12088" i="4"/>
  <c r="D12089" i="4"/>
  <c r="D12090" i="4"/>
  <c r="D12091" i="4"/>
  <c r="D12092" i="4"/>
  <c r="D12093" i="4"/>
  <c r="D12094" i="4"/>
  <c r="D12095" i="4"/>
  <c r="D12096" i="4"/>
  <c r="D12097" i="4"/>
  <c r="D12098" i="4"/>
  <c r="D12099" i="4"/>
  <c r="D12100" i="4"/>
  <c r="D12101" i="4"/>
  <c r="D12102" i="4"/>
  <c r="D12103" i="4"/>
  <c r="D12104" i="4"/>
  <c r="D12105" i="4"/>
  <c r="D12106" i="4"/>
  <c r="D12107" i="4"/>
  <c r="D12108" i="4"/>
  <c r="D12109" i="4"/>
  <c r="D12110" i="4"/>
  <c r="D12111" i="4"/>
  <c r="D12112" i="4"/>
  <c r="D12113" i="4"/>
  <c r="D12114" i="4"/>
  <c r="D12115" i="4"/>
  <c r="D12116" i="4"/>
  <c r="D12117" i="4"/>
  <c r="D12118" i="4"/>
  <c r="D12119" i="4"/>
  <c r="D12120" i="4"/>
  <c r="D12121" i="4"/>
  <c r="D12122" i="4"/>
  <c r="D12123" i="4"/>
  <c r="D12124" i="4"/>
  <c r="D12125" i="4"/>
  <c r="D12126" i="4"/>
  <c r="D12127" i="4"/>
  <c r="D12128" i="4"/>
  <c r="D12129" i="4"/>
  <c r="D12130" i="4"/>
  <c r="D12131" i="4"/>
  <c r="D12132" i="4"/>
  <c r="D12133" i="4"/>
  <c r="D12134" i="4"/>
  <c r="D12135" i="4"/>
  <c r="D12136" i="4"/>
  <c r="D12137" i="4"/>
  <c r="D12138" i="4"/>
  <c r="D12139" i="4"/>
  <c r="D12140" i="4"/>
  <c r="D12141" i="4"/>
  <c r="D12142" i="4"/>
  <c r="D12143" i="4"/>
  <c r="D12144" i="4"/>
  <c r="D12145" i="4"/>
  <c r="D12146" i="4"/>
  <c r="D12147" i="4"/>
  <c r="D12148" i="4"/>
  <c r="D12149" i="4"/>
  <c r="D12150" i="4"/>
  <c r="D12151" i="4"/>
  <c r="D12152" i="4"/>
  <c r="D12153" i="4"/>
  <c r="D12154" i="4"/>
  <c r="D12155" i="4"/>
  <c r="D12156" i="4"/>
  <c r="D12157" i="4"/>
  <c r="D12158" i="4"/>
  <c r="D12159" i="4"/>
  <c r="D12160" i="4"/>
  <c r="D12161" i="4"/>
  <c r="D12162" i="4"/>
  <c r="D12163" i="4"/>
  <c r="D12164" i="4"/>
  <c r="D12165" i="4"/>
  <c r="D12166" i="4"/>
  <c r="D12167" i="4"/>
  <c r="D12168" i="4"/>
  <c r="D12169" i="4"/>
  <c r="D12170" i="4"/>
  <c r="D12171" i="4"/>
  <c r="D12172" i="4"/>
  <c r="D12173" i="4"/>
  <c r="D12174" i="4"/>
  <c r="D12175" i="4"/>
  <c r="D12176" i="4"/>
  <c r="D12177" i="4"/>
  <c r="D12178" i="4"/>
  <c r="D12179" i="4"/>
  <c r="D12180" i="4"/>
  <c r="D12181" i="4"/>
  <c r="D12182" i="4"/>
  <c r="D12183" i="4"/>
  <c r="D12184" i="4"/>
  <c r="D12185" i="4"/>
  <c r="D12186" i="4"/>
  <c r="D12187" i="4"/>
  <c r="D12188" i="4"/>
  <c r="D12189" i="4"/>
  <c r="D12190" i="4"/>
  <c r="D12191" i="4"/>
  <c r="D12192" i="4"/>
  <c r="D12193" i="4"/>
  <c r="D12194" i="4"/>
  <c r="D12195" i="4"/>
  <c r="D12196" i="4"/>
  <c r="D12197" i="4"/>
  <c r="D12198" i="4"/>
  <c r="D12199" i="4"/>
  <c r="D12200" i="4"/>
  <c r="D12201" i="4"/>
  <c r="D12202" i="4"/>
  <c r="D12203" i="4"/>
  <c r="D12204" i="4"/>
  <c r="D12205" i="4"/>
  <c r="D12206" i="4"/>
  <c r="D12207" i="4"/>
  <c r="D12208" i="4"/>
  <c r="D12209" i="4"/>
  <c r="D12210" i="4"/>
  <c r="D12211" i="4"/>
  <c r="D12212" i="4"/>
  <c r="D12213" i="4"/>
  <c r="D12214" i="4"/>
  <c r="D12215" i="4"/>
  <c r="D12216" i="4"/>
  <c r="D12217" i="4"/>
  <c r="D12218" i="4"/>
  <c r="D12219" i="4"/>
  <c r="D12220" i="4"/>
  <c r="D12221" i="4"/>
  <c r="D12222" i="4"/>
  <c r="D12223" i="4"/>
  <c r="D12224" i="4"/>
  <c r="D12225" i="4"/>
  <c r="D12226" i="4"/>
  <c r="D12227" i="4"/>
  <c r="D12228" i="4"/>
  <c r="D12229" i="4"/>
  <c r="D12230" i="4"/>
  <c r="D12231" i="4"/>
  <c r="D12232" i="4"/>
  <c r="D12233" i="4"/>
  <c r="D12234" i="4"/>
  <c r="D12235" i="4"/>
  <c r="D12236" i="4"/>
  <c r="D12237" i="4"/>
  <c r="D12238" i="4"/>
  <c r="D12239" i="4"/>
  <c r="D12240" i="4"/>
  <c r="D12241" i="4"/>
  <c r="D12242" i="4"/>
  <c r="D12243" i="4"/>
  <c r="D12244" i="4"/>
  <c r="D12245" i="4"/>
  <c r="D12246" i="4"/>
  <c r="D12247" i="4"/>
  <c r="D12248" i="4"/>
  <c r="D12249" i="4"/>
  <c r="D12250" i="4"/>
  <c r="D12251" i="4"/>
  <c r="D12252" i="4"/>
  <c r="D12253" i="4"/>
  <c r="D12254" i="4"/>
  <c r="D12255" i="4"/>
  <c r="D12256" i="4"/>
  <c r="D12257" i="4"/>
  <c r="D12258" i="4"/>
  <c r="D12259" i="4"/>
  <c r="D12260" i="4"/>
  <c r="D12261" i="4"/>
  <c r="D12262" i="4"/>
  <c r="D12263" i="4"/>
  <c r="D12264" i="4"/>
  <c r="D12265" i="4"/>
  <c r="D12266" i="4"/>
  <c r="D12267" i="4"/>
  <c r="D12268" i="4"/>
  <c r="D12269" i="4"/>
  <c r="D12270" i="4"/>
  <c r="D12271" i="4"/>
  <c r="D12272" i="4"/>
  <c r="D12273" i="4"/>
  <c r="D12274" i="4"/>
  <c r="D12275" i="4"/>
  <c r="D12276" i="4"/>
  <c r="D12277" i="4"/>
  <c r="D12278" i="4"/>
  <c r="D12279" i="4"/>
  <c r="D12280" i="4"/>
  <c r="D12281" i="4"/>
  <c r="D12282" i="4"/>
  <c r="D12283" i="4"/>
  <c r="D12284" i="4"/>
  <c r="D12285" i="4"/>
  <c r="D12286" i="4"/>
  <c r="D12287" i="4"/>
  <c r="D12288" i="4"/>
  <c r="D12289" i="4"/>
  <c r="D12290" i="4"/>
  <c r="D12291" i="4"/>
  <c r="D12292" i="4"/>
  <c r="D12293" i="4"/>
  <c r="D12294" i="4"/>
  <c r="D12295" i="4"/>
  <c r="D12296" i="4"/>
  <c r="D12297" i="4"/>
  <c r="D12298" i="4"/>
  <c r="D12299" i="4"/>
  <c r="D12300" i="4"/>
  <c r="D12301" i="4"/>
  <c r="D12302" i="4"/>
  <c r="D12303" i="4"/>
  <c r="D12304" i="4"/>
  <c r="D12305" i="4"/>
  <c r="D12306" i="4"/>
  <c r="D12307" i="4"/>
  <c r="D12308" i="4"/>
  <c r="D12309" i="4"/>
  <c r="D12310" i="4"/>
  <c r="D12311" i="4"/>
  <c r="D12312" i="4"/>
  <c r="D12313" i="4"/>
  <c r="D12314" i="4"/>
  <c r="D12315" i="4"/>
  <c r="D12316" i="4"/>
  <c r="D12317" i="4"/>
  <c r="D12318" i="4"/>
  <c r="D12319" i="4"/>
  <c r="D12320" i="4"/>
  <c r="D12321" i="4"/>
  <c r="D12322" i="4"/>
  <c r="D12323" i="4"/>
  <c r="D12324" i="4"/>
  <c r="D12325" i="4"/>
  <c r="D12326" i="4"/>
  <c r="D12327" i="4"/>
  <c r="D12328" i="4"/>
  <c r="D12329" i="4"/>
  <c r="D12330" i="4"/>
  <c r="D12331" i="4"/>
  <c r="D12332" i="4"/>
  <c r="D12333" i="4"/>
  <c r="D12334" i="4"/>
  <c r="D12335" i="4"/>
  <c r="D12336" i="4"/>
  <c r="D12337" i="4"/>
  <c r="D12338" i="4"/>
  <c r="D12339" i="4"/>
  <c r="D12340" i="4"/>
  <c r="D12341" i="4"/>
  <c r="D12342" i="4"/>
  <c r="D12343" i="4"/>
  <c r="D12344" i="4"/>
  <c r="D12345" i="4"/>
  <c r="D12346" i="4"/>
  <c r="D12347" i="4"/>
  <c r="D12348" i="4"/>
  <c r="D12349" i="4"/>
  <c r="D12350" i="4"/>
  <c r="D12351" i="4"/>
  <c r="D12352" i="4"/>
  <c r="D12353" i="4"/>
  <c r="D12354" i="4"/>
  <c r="D12355" i="4"/>
  <c r="D12356" i="4"/>
  <c r="D12357" i="4"/>
  <c r="D12358" i="4"/>
  <c r="D12359" i="4"/>
  <c r="D12360" i="4"/>
  <c r="D12361" i="4"/>
  <c r="D12362" i="4"/>
  <c r="D12363" i="4"/>
  <c r="D12364" i="4"/>
  <c r="D12365" i="4"/>
  <c r="D12366" i="4"/>
  <c r="D12367" i="4"/>
  <c r="D12368" i="4"/>
  <c r="D12369" i="4"/>
  <c r="D12370" i="4"/>
  <c r="D12371" i="4"/>
  <c r="D12372" i="4"/>
  <c r="D12373" i="4"/>
  <c r="D12374" i="4"/>
  <c r="D12375" i="4"/>
  <c r="D12376" i="4"/>
  <c r="D12377" i="4"/>
  <c r="D12378" i="4"/>
  <c r="D12379" i="4"/>
  <c r="D12380" i="4"/>
  <c r="D12381" i="4"/>
  <c r="D12382" i="4"/>
  <c r="D12383" i="4"/>
  <c r="D12384" i="4"/>
  <c r="D12385" i="4"/>
  <c r="D12386" i="4"/>
  <c r="D12387" i="4"/>
  <c r="D12388" i="4"/>
  <c r="D12389" i="4"/>
  <c r="D12390" i="4"/>
  <c r="D12391" i="4"/>
  <c r="D12392" i="4"/>
  <c r="D12393" i="4"/>
  <c r="D12394" i="4"/>
  <c r="D12395" i="4"/>
  <c r="D12396" i="4"/>
  <c r="D12397" i="4"/>
  <c r="D12398" i="4"/>
  <c r="D12399" i="4"/>
  <c r="D12400" i="4"/>
  <c r="D12401" i="4"/>
  <c r="D12402" i="4"/>
  <c r="D12403" i="4"/>
  <c r="D12404" i="4"/>
  <c r="D12405" i="4"/>
  <c r="D12406" i="4"/>
  <c r="D12407" i="4"/>
  <c r="D12408" i="4"/>
  <c r="D12409" i="4"/>
  <c r="D12410" i="4"/>
  <c r="D12411" i="4"/>
  <c r="D12412" i="4"/>
  <c r="D12413" i="4"/>
  <c r="D12414" i="4"/>
  <c r="D12415" i="4"/>
  <c r="D12416" i="4"/>
  <c r="D12417" i="4"/>
  <c r="D12418" i="4"/>
  <c r="D12419" i="4"/>
  <c r="D12420" i="4"/>
  <c r="D12421" i="4"/>
  <c r="D12422" i="4"/>
  <c r="D12423" i="4"/>
  <c r="D12424" i="4"/>
  <c r="D12425" i="4"/>
  <c r="D12426" i="4"/>
  <c r="D12427" i="4"/>
  <c r="D12428" i="4"/>
  <c r="D12429" i="4"/>
  <c r="D12430" i="4"/>
  <c r="D12431" i="4"/>
  <c r="D12432" i="4"/>
  <c r="D12433" i="4"/>
  <c r="D12434" i="4"/>
  <c r="D12435" i="4"/>
  <c r="D12436" i="4"/>
  <c r="D12437" i="4"/>
  <c r="D12438" i="4"/>
  <c r="D12439" i="4"/>
  <c r="D12440" i="4"/>
  <c r="D12441" i="4"/>
  <c r="D12442" i="4"/>
  <c r="D12443" i="4"/>
  <c r="D12444" i="4"/>
  <c r="D12445" i="4"/>
  <c r="D12446" i="4"/>
  <c r="D12447" i="4"/>
  <c r="D12448" i="4"/>
  <c r="D12449" i="4"/>
  <c r="D12450" i="4"/>
  <c r="D12451" i="4"/>
  <c r="D12452" i="4"/>
  <c r="D12453" i="4"/>
  <c r="D12454" i="4"/>
  <c r="D12455" i="4"/>
  <c r="D12456" i="4"/>
  <c r="D12457" i="4"/>
  <c r="D12458" i="4"/>
  <c r="D12459" i="4"/>
  <c r="D12460" i="4"/>
  <c r="D12461" i="4"/>
  <c r="D12462" i="4"/>
  <c r="D12463" i="4"/>
  <c r="D12464" i="4"/>
  <c r="D12465" i="4"/>
  <c r="D12466" i="4"/>
  <c r="D12467" i="4"/>
  <c r="D12468" i="4"/>
  <c r="D12469" i="4"/>
  <c r="D12470" i="4"/>
  <c r="D12471" i="4"/>
  <c r="D12472" i="4"/>
  <c r="D12473" i="4"/>
  <c r="D12474" i="4"/>
  <c r="D12475" i="4"/>
  <c r="D12476" i="4"/>
  <c r="D12477" i="4"/>
  <c r="D12478" i="4"/>
  <c r="D12479" i="4"/>
  <c r="D12480" i="4"/>
  <c r="D12481" i="4"/>
  <c r="D12482" i="4"/>
  <c r="D12483" i="4"/>
  <c r="D12484" i="4"/>
  <c r="D12485" i="4"/>
  <c r="D12486" i="4"/>
  <c r="D12487" i="4"/>
  <c r="D12488" i="4"/>
  <c r="D12489" i="4"/>
  <c r="D12490" i="4"/>
  <c r="D12491" i="4"/>
  <c r="D12492" i="4"/>
  <c r="D12493" i="4"/>
  <c r="D12494" i="4"/>
  <c r="D12495" i="4"/>
  <c r="D12496" i="4"/>
  <c r="D12497" i="4"/>
  <c r="D12498" i="4"/>
  <c r="D12499" i="4"/>
  <c r="D12500" i="4"/>
  <c r="D12501" i="4"/>
  <c r="D12502" i="4"/>
  <c r="D12503" i="4"/>
  <c r="D12504" i="4"/>
  <c r="D12505" i="4"/>
  <c r="D12506" i="4"/>
  <c r="D12507" i="4"/>
  <c r="D12508" i="4"/>
  <c r="D12509" i="4"/>
  <c r="D12510" i="4"/>
  <c r="D12511" i="4"/>
  <c r="D12512" i="4"/>
  <c r="D12513" i="4"/>
  <c r="D12514" i="4"/>
  <c r="D12515" i="4"/>
  <c r="D12516" i="4"/>
  <c r="D12517" i="4"/>
  <c r="D12518" i="4"/>
  <c r="D12519" i="4"/>
  <c r="D12520" i="4"/>
  <c r="D12521" i="4"/>
  <c r="D12522" i="4"/>
  <c r="D12523" i="4"/>
  <c r="D12524" i="4"/>
  <c r="D12525" i="4"/>
  <c r="D12526" i="4"/>
  <c r="D12527" i="4"/>
  <c r="D12528" i="4"/>
  <c r="D12529" i="4"/>
  <c r="D12530" i="4"/>
  <c r="D12531" i="4"/>
  <c r="D12532" i="4"/>
  <c r="D12533" i="4"/>
  <c r="D12534" i="4"/>
  <c r="D12535" i="4"/>
  <c r="D12536" i="4"/>
  <c r="D12537" i="4"/>
  <c r="D12538" i="4"/>
  <c r="D12539" i="4"/>
  <c r="D12540" i="4"/>
  <c r="D12541" i="4"/>
  <c r="D12542" i="4"/>
  <c r="D12543" i="4"/>
  <c r="D12544" i="4"/>
  <c r="D12545" i="4"/>
  <c r="D12546" i="4"/>
  <c r="D12547" i="4"/>
  <c r="D12548" i="4"/>
  <c r="D12549" i="4"/>
  <c r="D12550" i="4"/>
  <c r="D12551" i="4"/>
  <c r="D12552" i="4"/>
  <c r="D12553" i="4"/>
  <c r="D12554" i="4"/>
  <c r="D12555" i="4"/>
  <c r="D12556" i="4"/>
  <c r="D12557" i="4"/>
  <c r="D12558" i="4"/>
  <c r="D12559" i="4"/>
  <c r="D12560" i="4"/>
  <c r="D12561" i="4"/>
  <c r="D12562" i="4"/>
  <c r="D12563" i="4"/>
  <c r="D12564" i="4"/>
  <c r="D12565" i="4"/>
  <c r="D12566" i="4"/>
  <c r="D12567" i="4"/>
  <c r="D12568" i="4"/>
  <c r="D12569" i="4"/>
  <c r="D12570" i="4"/>
  <c r="D12571" i="4"/>
  <c r="D12572" i="4"/>
  <c r="D12573" i="4"/>
  <c r="D12574" i="4"/>
  <c r="D12575" i="4"/>
  <c r="D12576" i="4"/>
  <c r="D12577" i="4"/>
  <c r="D12578" i="4"/>
  <c r="D12579" i="4"/>
  <c r="D12580" i="4"/>
  <c r="D12581" i="4"/>
  <c r="D12582" i="4"/>
  <c r="D12583" i="4"/>
  <c r="D12584" i="4"/>
  <c r="D12585" i="4"/>
  <c r="D12586" i="4"/>
  <c r="D12587" i="4"/>
  <c r="D12588" i="4"/>
  <c r="D12589" i="4"/>
  <c r="D12590" i="4"/>
  <c r="D12591" i="4"/>
  <c r="D12592" i="4"/>
  <c r="D12593" i="4"/>
  <c r="D12594" i="4"/>
  <c r="D12595" i="4"/>
  <c r="D12596" i="4"/>
  <c r="D12597" i="4"/>
  <c r="D12598" i="4"/>
  <c r="D12599" i="4"/>
  <c r="D12600" i="4"/>
  <c r="D12601" i="4"/>
  <c r="D12602" i="4"/>
  <c r="D12603" i="4"/>
  <c r="D12604" i="4"/>
  <c r="D12605" i="4"/>
  <c r="D12606" i="4"/>
  <c r="D12607" i="4"/>
  <c r="D12608" i="4"/>
  <c r="D12609" i="4"/>
  <c r="D12610" i="4"/>
  <c r="D12611" i="4"/>
  <c r="D12612" i="4"/>
  <c r="D12613" i="4"/>
  <c r="D12614" i="4"/>
  <c r="D12615" i="4"/>
  <c r="D12616" i="4"/>
  <c r="D12617" i="4"/>
  <c r="D12618" i="4"/>
  <c r="D12619" i="4"/>
  <c r="D12620" i="4"/>
  <c r="D12621" i="4"/>
  <c r="D12622" i="4"/>
  <c r="D12623" i="4"/>
  <c r="D12624" i="4"/>
  <c r="D12625" i="4"/>
  <c r="D12626" i="4"/>
  <c r="D12627" i="4"/>
  <c r="D12628" i="4"/>
  <c r="D12629" i="4"/>
  <c r="D12630" i="4"/>
  <c r="D12631" i="4"/>
  <c r="D12632" i="4"/>
  <c r="D12633" i="4"/>
  <c r="D12634" i="4"/>
  <c r="D12635" i="4"/>
  <c r="D12636" i="4"/>
  <c r="D12637" i="4"/>
  <c r="D12638" i="4"/>
  <c r="D12639" i="4"/>
  <c r="D12640" i="4"/>
  <c r="D12641" i="4"/>
  <c r="D12642" i="4"/>
  <c r="D12643" i="4"/>
  <c r="D12644" i="4"/>
  <c r="D12645" i="4"/>
  <c r="D12646" i="4"/>
  <c r="D12647" i="4"/>
  <c r="D12648" i="4"/>
  <c r="D12649" i="4"/>
  <c r="D12650" i="4"/>
  <c r="D12651" i="4"/>
  <c r="D12652" i="4"/>
  <c r="D12653" i="4"/>
  <c r="D12654" i="4"/>
  <c r="D12655" i="4"/>
  <c r="D12656" i="4"/>
  <c r="D12657" i="4"/>
  <c r="D12658" i="4"/>
  <c r="D12659" i="4"/>
  <c r="D12660" i="4"/>
  <c r="D12661" i="4"/>
  <c r="D12662" i="4"/>
  <c r="D12663" i="4"/>
  <c r="D12664" i="4"/>
  <c r="D12665" i="4"/>
  <c r="D12666" i="4"/>
  <c r="D12667" i="4"/>
  <c r="D12668" i="4"/>
  <c r="D12669" i="4"/>
  <c r="D12670" i="4"/>
  <c r="D12671" i="4"/>
  <c r="D12672" i="4"/>
  <c r="D12673" i="4"/>
  <c r="D12674" i="4"/>
  <c r="D12675" i="4"/>
  <c r="D12676" i="4"/>
  <c r="D12677" i="4"/>
  <c r="D12678" i="4"/>
  <c r="D12679" i="4"/>
  <c r="D12680" i="4"/>
  <c r="D12681" i="4"/>
  <c r="D12682" i="4"/>
  <c r="D12683" i="4"/>
  <c r="D12684" i="4"/>
  <c r="D12685" i="4"/>
  <c r="D12686" i="4"/>
  <c r="D12687" i="4"/>
  <c r="D12688" i="4"/>
  <c r="D12689" i="4"/>
  <c r="D12690" i="4"/>
  <c r="D12691" i="4"/>
  <c r="D12692" i="4"/>
  <c r="D12693" i="4"/>
  <c r="D12694" i="4"/>
  <c r="D12695" i="4"/>
  <c r="D12696" i="4"/>
  <c r="D12697" i="4"/>
  <c r="D12698" i="4"/>
  <c r="D12699" i="4"/>
  <c r="D12700" i="4"/>
  <c r="D12701" i="4"/>
  <c r="D12702" i="4"/>
  <c r="D12703" i="4"/>
  <c r="D12704" i="4"/>
  <c r="D12705" i="4"/>
  <c r="D12706" i="4"/>
  <c r="D12707" i="4"/>
  <c r="D12708" i="4"/>
  <c r="D12709" i="4"/>
  <c r="D12710" i="4"/>
  <c r="D12711" i="4"/>
  <c r="D12712" i="4"/>
  <c r="D12713" i="4"/>
  <c r="D12714" i="4"/>
  <c r="D12715" i="4"/>
  <c r="D12716" i="4"/>
  <c r="D12717" i="4"/>
  <c r="D12718" i="4"/>
  <c r="D12719" i="4"/>
  <c r="D12720" i="4"/>
  <c r="D12721" i="4"/>
  <c r="D12722" i="4"/>
  <c r="D12723" i="4"/>
  <c r="D12724" i="4"/>
  <c r="D12725" i="4"/>
  <c r="D12726" i="4"/>
  <c r="D12727" i="4"/>
  <c r="D12728" i="4"/>
  <c r="D12729" i="4"/>
  <c r="D12730" i="4"/>
  <c r="D12731" i="4"/>
  <c r="D12732" i="4"/>
  <c r="D12733" i="4"/>
  <c r="D12734" i="4"/>
  <c r="D12735" i="4"/>
  <c r="D12736" i="4"/>
  <c r="D12737" i="4"/>
  <c r="D12738" i="4"/>
  <c r="D12739" i="4"/>
  <c r="D12740" i="4"/>
  <c r="D12741" i="4"/>
  <c r="D12742" i="4"/>
  <c r="D12743" i="4"/>
  <c r="D12744" i="4"/>
  <c r="D12745" i="4"/>
  <c r="D12746" i="4"/>
  <c r="D12747" i="4"/>
  <c r="D12748" i="4"/>
  <c r="D12749" i="4"/>
  <c r="D12750" i="4"/>
  <c r="D12751" i="4"/>
  <c r="D12752" i="4"/>
  <c r="D12753" i="4"/>
  <c r="D12754" i="4"/>
  <c r="D12755" i="4"/>
  <c r="D12756" i="4"/>
  <c r="D12757" i="4"/>
  <c r="D12758" i="4"/>
  <c r="D12759" i="4"/>
  <c r="D12760" i="4"/>
  <c r="D12761" i="4"/>
  <c r="D12762" i="4"/>
  <c r="D12763" i="4"/>
  <c r="D12764" i="4"/>
  <c r="D12765" i="4"/>
  <c r="D12766" i="4"/>
  <c r="D12767" i="4"/>
  <c r="D12768" i="4"/>
  <c r="D12769" i="4"/>
  <c r="D12770" i="4"/>
  <c r="D12771" i="4"/>
  <c r="D12772" i="4"/>
  <c r="D12773" i="4"/>
  <c r="D12774" i="4"/>
  <c r="D12775" i="4"/>
  <c r="D12776" i="4"/>
  <c r="D12777" i="4"/>
  <c r="D12778" i="4"/>
  <c r="D12779" i="4"/>
  <c r="D12780" i="4"/>
  <c r="D12781" i="4"/>
  <c r="D12782" i="4"/>
  <c r="D12783" i="4"/>
  <c r="D12784" i="4"/>
  <c r="D12785" i="4"/>
  <c r="D12786" i="4"/>
  <c r="D12787" i="4"/>
  <c r="D12788" i="4"/>
  <c r="D12789" i="4"/>
  <c r="D12790" i="4"/>
  <c r="D12791" i="4"/>
  <c r="D12792" i="4"/>
  <c r="D12793" i="4"/>
  <c r="D12794" i="4"/>
  <c r="D12795" i="4"/>
  <c r="D12796" i="4"/>
  <c r="D12797" i="4"/>
  <c r="D12798" i="4"/>
  <c r="D12799" i="4"/>
  <c r="D12800" i="4"/>
  <c r="D12801" i="4"/>
  <c r="D12802" i="4"/>
  <c r="D12803" i="4"/>
  <c r="D12804" i="4"/>
  <c r="D12805" i="4"/>
  <c r="D12806" i="4"/>
  <c r="D12807" i="4"/>
  <c r="D12808" i="4"/>
  <c r="D12809" i="4"/>
  <c r="D12810" i="4"/>
  <c r="D12811" i="4"/>
  <c r="D12812" i="4"/>
  <c r="D12813" i="4"/>
  <c r="D12814" i="4"/>
  <c r="D12815" i="4"/>
  <c r="D12816" i="4"/>
  <c r="D12817" i="4"/>
  <c r="D12818" i="4"/>
  <c r="D12819" i="4"/>
  <c r="D12820" i="4"/>
  <c r="D12821" i="4"/>
  <c r="D12822" i="4"/>
  <c r="D12823" i="4"/>
  <c r="D12824" i="4"/>
  <c r="D12825" i="4"/>
  <c r="D12826" i="4"/>
  <c r="D12827" i="4"/>
  <c r="D12828" i="4"/>
  <c r="D12829" i="4"/>
  <c r="D12830" i="4"/>
  <c r="D12831" i="4"/>
  <c r="D12832" i="4"/>
  <c r="D12833" i="4"/>
  <c r="D12834" i="4"/>
  <c r="D12835" i="4"/>
  <c r="D12836" i="4"/>
  <c r="D12837" i="4"/>
  <c r="D12838" i="4"/>
  <c r="D12839" i="4"/>
  <c r="D12840" i="4"/>
  <c r="D12841" i="4"/>
  <c r="D12842" i="4"/>
  <c r="D12843" i="4"/>
  <c r="D12844" i="4"/>
  <c r="D12845" i="4"/>
  <c r="D12846" i="4"/>
  <c r="D12847" i="4"/>
  <c r="D12848" i="4"/>
  <c r="D12849" i="4"/>
  <c r="D12850" i="4"/>
  <c r="D12851" i="4"/>
  <c r="D12852" i="4"/>
  <c r="D12853" i="4"/>
  <c r="D12854" i="4"/>
  <c r="D12855" i="4"/>
  <c r="D12856" i="4"/>
  <c r="D12857" i="4"/>
  <c r="D12858" i="4"/>
  <c r="D12859" i="4"/>
  <c r="D12860" i="4"/>
  <c r="D12861" i="4"/>
  <c r="D12862" i="4"/>
  <c r="D12863" i="4"/>
  <c r="D12864" i="4"/>
  <c r="D12865" i="4"/>
  <c r="D12866" i="4"/>
  <c r="D12867" i="4"/>
  <c r="D12868" i="4"/>
  <c r="D12869" i="4"/>
  <c r="D12870" i="4"/>
  <c r="D12871" i="4"/>
  <c r="D12872" i="4"/>
  <c r="D12873" i="4"/>
  <c r="D12874" i="4"/>
  <c r="D12875" i="4"/>
  <c r="D12876" i="4"/>
  <c r="D12877" i="4"/>
  <c r="D12878" i="4"/>
  <c r="D12879" i="4"/>
  <c r="D12880" i="4"/>
  <c r="D12881" i="4"/>
  <c r="D12882" i="4"/>
  <c r="D12883" i="4"/>
  <c r="D12884" i="4"/>
  <c r="D12885" i="4"/>
  <c r="D12886" i="4"/>
  <c r="D12887" i="4"/>
  <c r="D12888" i="4"/>
  <c r="D12889" i="4"/>
  <c r="D12890" i="4"/>
  <c r="D12891" i="4"/>
  <c r="D12892" i="4"/>
  <c r="D12893" i="4"/>
  <c r="D12894" i="4"/>
  <c r="D12895" i="4"/>
  <c r="D12896" i="4"/>
  <c r="D12897" i="4"/>
  <c r="D12898" i="4"/>
  <c r="D12899" i="4"/>
  <c r="D12900" i="4"/>
  <c r="D12901" i="4"/>
  <c r="D12902" i="4"/>
  <c r="D12903" i="4"/>
  <c r="D12904" i="4"/>
  <c r="D12905" i="4"/>
  <c r="D12906" i="4"/>
  <c r="D12907" i="4"/>
  <c r="D12908" i="4"/>
  <c r="D12909" i="4"/>
  <c r="D12910" i="4"/>
  <c r="D12911" i="4"/>
  <c r="D12912" i="4"/>
  <c r="D12913" i="4"/>
  <c r="D12914" i="4"/>
  <c r="D12915" i="4"/>
  <c r="D12916" i="4"/>
  <c r="D12917" i="4"/>
  <c r="D12918" i="4"/>
  <c r="D12919" i="4"/>
  <c r="D12920" i="4"/>
  <c r="D12921" i="4"/>
  <c r="D12922" i="4"/>
  <c r="D12923" i="4"/>
  <c r="D12924" i="4"/>
  <c r="D12925" i="4"/>
  <c r="D12926" i="4"/>
  <c r="D12927" i="4"/>
  <c r="D12928" i="4"/>
  <c r="D12929" i="4"/>
  <c r="D12930" i="4"/>
  <c r="D12931" i="4"/>
  <c r="D12932" i="4"/>
  <c r="D12933" i="4"/>
  <c r="D12934" i="4"/>
  <c r="D12935" i="4"/>
  <c r="D12936" i="4"/>
  <c r="D12937" i="4"/>
  <c r="D12938" i="4"/>
  <c r="D12939" i="4"/>
  <c r="D12940" i="4"/>
  <c r="D12941" i="4"/>
  <c r="D12942" i="4"/>
  <c r="D12943" i="4"/>
  <c r="D12944" i="4"/>
  <c r="D12945" i="4"/>
  <c r="D12946" i="4"/>
  <c r="D12947" i="4"/>
  <c r="D12948" i="4"/>
  <c r="D12949" i="4"/>
  <c r="D12950" i="4"/>
  <c r="D12951" i="4"/>
  <c r="D12952" i="4"/>
  <c r="D12953" i="4"/>
  <c r="D12954" i="4"/>
  <c r="D12955" i="4"/>
  <c r="D12956" i="4"/>
  <c r="D12957" i="4"/>
  <c r="D12958" i="4"/>
  <c r="D12959" i="4"/>
  <c r="D12960" i="4"/>
  <c r="D12961" i="4"/>
  <c r="D12962" i="4"/>
  <c r="D12963" i="4"/>
  <c r="D12964" i="4"/>
  <c r="D12965" i="4"/>
  <c r="D12966" i="4"/>
  <c r="D12967" i="4"/>
  <c r="D12968" i="4"/>
  <c r="D12969" i="4"/>
  <c r="D12970" i="4"/>
  <c r="D12971" i="4"/>
  <c r="D12972" i="4"/>
  <c r="D12973" i="4"/>
  <c r="D12974" i="4"/>
  <c r="D12975" i="4"/>
  <c r="D12976" i="4"/>
  <c r="D12977" i="4"/>
  <c r="D12978" i="4"/>
  <c r="D12979" i="4"/>
  <c r="D12980" i="4"/>
  <c r="D12981" i="4"/>
  <c r="D12982" i="4"/>
  <c r="D12983" i="4"/>
  <c r="D12984" i="4"/>
  <c r="D12985" i="4"/>
  <c r="D12986" i="4"/>
  <c r="D12987" i="4"/>
  <c r="D12988" i="4"/>
  <c r="D12989" i="4"/>
  <c r="D12990" i="4"/>
  <c r="D12991" i="4"/>
  <c r="D12992" i="4"/>
  <c r="D12993" i="4"/>
  <c r="D12994" i="4"/>
  <c r="D12995" i="4"/>
  <c r="D12996" i="4"/>
  <c r="D12997" i="4"/>
  <c r="D12998" i="4"/>
  <c r="D12999" i="4"/>
  <c r="D13000" i="4"/>
  <c r="D13001" i="4"/>
  <c r="D13002" i="4"/>
  <c r="D13003" i="4"/>
  <c r="D13004" i="4"/>
  <c r="D13005" i="4"/>
  <c r="D13006" i="4"/>
  <c r="D13007" i="4"/>
  <c r="D13008" i="4"/>
  <c r="D13009" i="4"/>
  <c r="D13010" i="4"/>
  <c r="D13011" i="4"/>
  <c r="D13012" i="4"/>
  <c r="D13013" i="4"/>
  <c r="D13014" i="4"/>
  <c r="D13015" i="4"/>
  <c r="D13016" i="4"/>
  <c r="D13017" i="4"/>
  <c r="D13018" i="4"/>
  <c r="D13019" i="4"/>
  <c r="D13020" i="4"/>
  <c r="D13021" i="4"/>
  <c r="D13022" i="4"/>
  <c r="D13023" i="4"/>
  <c r="D13024" i="4"/>
  <c r="D13025" i="4"/>
  <c r="D13026" i="4"/>
  <c r="D13027" i="4"/>
  <c r="D13028" i="4"/>
  <c r="D13029" i="4"/>
  <c r="D13030" i="4"/>
  <c r="D13031" i="4"/>
  <c r="D13032" i="4"/>
  <c r="D13033" i="4"/>
  <c r="D13034" i="4"/>
  <c r="D13035" i="4"/>
  <c r="D13036" i="4"/>
  <c r="D13037" i="4"/>
  <c r="D13038" i="4"/>
  <c r="D13039" i="4"/>
  <c r="D13040" i="4"/>
  <c r="D13041" i="4"/>
  <c r="D13042" i="4"/>
  <c r="D13043" i="4"/>
  <c r="D13044" i="4"/>
  <c r="D13045" i="4"/>
  <c r="D13046" i="4"/>
  <c r="D13047" i="4"/>
  <c r="D13048" i="4"/>
  <c r="D13049" i="4"/>
  <c r="D13050" i="4"/>
  <c r="D13051" i="4"/>
  <c r="D13052" i="4"/>
  <c r="D13053" i="4"/>
  <c r="D13054" i="4"/>
  <c r="D13055" i="4"/>
  <c r="D13056" i="4"/>
  <c r="D13057" i="4"/>
  <c r="D13058" i="4"/>
  <c r="D13059" i="4"/>
  <c r="D13060" i="4"/>
  <c r="D13061" i="4"/>
  <c r="D13062" i="4"/>
  <c r="D13063" i="4"/>
  <c r="D13064" i="4"/>
  <c r="D13065" i="4"/>
  <c r="D13066" i="4"/>
  <c r="D13067" i="4"/>
  <c r="D13068" i="4"/>
  <c r="D13069" i="4"/>
  <c r="D13070" i="4"/>
  <c r="D13071" i="4"/>
  <c r="D13072" i="4"/>
  <c r="D13073" i="4"/>
  <c r="D13074" i="4"/>
  <c r="D13075" i="4"/>
  <c r="D13076" i="4"/>
  <c r="D13077" i="4"/>
  <c r="D13078" i="4"/>
  <c r="D13079" i="4"/>
  <c r="D13080" i="4"/>
  <c r="D13081" i="4"/>
  <c r="D13082" i="4"/>
  <c r="D13083" i="4"/>
  <c r="D13084" i="4"/>
  <c r="D13085" i="4"/>
  <c r="D13086" i="4"/>
  <c r="D13087" i="4"/>
  <c r="D13088" i="4"/>
  <c r="D13089" i="4"/>
  <c r="D13090" i="4"/>
  <c r="D13091" i="4"/>
  <c r="D13092" i="4"/>
  <c r="D13093" i="4"/>
  <c r="D13094" i="4"/>
  <c r="D13095" i="4"/>
  <c r="D13096" i="4"/>
  <c r="D13097" i="4"/>
  <c r="D13098" i="4"/>
  <c r="D13099" i="4"/>
  <c r="D13100" i="4"/>
  <c r="D13101" i="4"/>
  <c r="D13102" i="4"/>
  <c r="D13103" i="4"/>
  <c r="D13104" i="4"/>
  <c r="D13105" i="4"/>
  <c r="D13106" i="4"/>
  <c r="D13107" i="4"/>
  <c r="D13108" i="4"/>
  <c r="D13109" i="4"/>
  <c r="D13110" i="4"/>
  <c r="D13111" i="4"/>
  <c r="D13112" i="4"/>
  <c r="D13113" i="4"/>
  <c r="D13114" i="4"/>
  <c r="D13115" i="4"/>
  <c r="D13116" i="4"/>
  <c r="D13117" i="4"/>
  <c r="D13118" i="4"/>
  <c r="D13119" i="4"/>
  <c r="D13120" i="4"/>
  <c r="D13121" i="4"/>
  <c r="D13122" i="4"/>
  <c r="D13123" i="4"/>
  <c r="D13124" i="4"/>
  <c r="D13125" i="4"/>
  <c r="D13126" i="4"/>
  <c r="D13127" i="4"/>
  <c r="D13128" i="4"/>
  <c r="D13129" i="4"/>
  <c r="D13130" i="4"/>
  <c r="D13131" i="4"/>
  <c r="D13132" i="4"/>
  <c r="D13133" i="4"/>
  <c r="D13134" i="4"/>
  <c r="D13135" i="4"/>
  <c r="D13136" i="4"/>
  <c r="D13137" i="4"/>
  <c r="D13138" i="4"/>
  <c r="D13139" i="4"/>
  <c r="D13140" i="4"/>
  <c r="D13141" i="4"/>
  <c r="D13142" i="4"/>
  <c r="D13143" i="4"/>
  <c r="D13144" i="4"/>
  <c r="D13145" i="4"/>
  <c r="D13146" i="4"/>
  <c r="D13147" i="4"/>
  <c r="D13148" i="4"/>
  <c r="D13149" i="4"/>
  <c r="D13150" i="4"/>
  <c r="D13151" i="4"/>
  <c r="D13152" i="4"/>
  <c r="D13153" i="4"/>
  <c r="D13154" i="4"/>
  <c r="D13155" i="4"/>
  <c r="D13156" i="4"/>
  <c r="D13157" i="4"/>
  <c r="D13158" i="4"/>
  <c r="D13159" i="4"/>
  <c r="D13160" i="4"/>
  <c r="D13161" i="4"/>
  <c r="D13162" i="4"/>
  <c r="D13163" i="4"/>
  <c r="D13164" i="4"/>
  <c r="D13165" i="4"/>
  <c r="D13166" i="4"/>
  <c r="D13167" i="4"/>
  <c r="D13168" i="4"/>
  <c r="D13169" i="4"/>
  <c r="D13170" i="4"/>
  <c r="D13171" i="4"/>
  <c r="D13172" i="4"/>
  <c r="D13173" i="4"/>
  <c r="D13174" i="4"/>
  <c r="D13175" i="4"/>
  <c r="D13176" i="4"/>
  <c r="D13177" i="4"/>
  <c r="D13178" i="4"/>
  <c r="D13179" i="4"/>
  <c r="D13180" i="4"/>
  <c r="D13181" i="4"/>
  <c r="D13182" i="4"/>
  <c r="D13183" i="4"/>
  <c r="D13184" i="4"/>
  <c r="D13185" i="4"/>
  <c r="D13186" i="4"/>
  <c r="D13187" i="4"/>
  <c r="D13188" i="4"/>
  <c r="D13189" i="4"/>
  <c r="D13190" i="4"/>
  <c r="D13191" i="4"/>
  <c r="D13192" i="4"/>
  <c r="D13193" i="4"/>
  <c r="D13194" i="4"/>
  <c r="D13195" i="4"/>
  <c r="D13196" i="4"/>
  <c r="D13197" i="4"/>
  <c r="D13198" i="4"/>
  <c r="D13199" i="4"/>
  <c r="D13200" i="4"/>
  <c r="D13201" i="4"/>
  <c r="D13202" i="4"/>
  <c r="D13203" i="4"/>
  <c r="D13204" i="4"/>
  <c r="D13205" i="4"/>
  <c r="D13206" i="4"/>
  <c r="D13207" i="4"/>
  <c r="D13208" i="4"/>
  <c r="D13209" i="4"/>
  <c r="D13210" i="4"/>
  <c r="D13211" i="4"/>
  <c r="D13212" i="4"/>
  <c r="D13213" i="4"/>
  <c r="D13214" i="4"/>
  <c r="D13215" i="4"/>
  <c r="D13216" i="4"/>
  <c r="D13217" i="4"/>
  <c r="D13218" i="4"/>
  <c r="D13219" i="4"/>
  <c r="D13220" i="4"/>
  <c r="D13221" i="4"/>
  <c r="D13222" i="4"/>
  <c r="D13223" i="4"/>
  <c r="D13224" i="4"/>
  <c r="D13225" i="4"/>
  <c r="D13226" i="4"/>
  <c r="D13227" i="4"/>
  <c r="D13228" i="4"/>
  <c r="D13229" i="4"/>
  <c r="D13230" i="4"/>
  <c r="D13231" i="4"/>
  <c r="D13232" i="4"/>
  <c r="D13233" i="4"/>
  <c r="D13234" i="4"/>
  <c r="D13235" i="4"/>
  <c r="D13236" i="4"/>
  <c r="D13237" i="4"/>
  <c r="D13238" i="4"/>
  <c r="D13239" i="4"/>
  <c r="D13240" i="4"/>
  <c r="D13241" i="4"/>
  <c r="D13242" i="4"/>
  <c r="D13243" i="4"/>
  <c r="D13244" i="4"/>
  <c r="D13245" i="4"/>
  <c r="D13246" i="4"/>
  <c r="D13247" i="4"/>
  <c r="D13248" i="4"/>
  <c r="D13249" i="4"/>
  <c r="D13250" i="4"/>
  <c r="D13251" i="4"/>
  <c r="D13252" i="4"/>
  <c r="D13253" i="4"/>
  <c r="D13254" i="4"/>
  <c r="D13255" i="4"/>
  <c r="D13256" i="4"/>
  <c r="D13257" i="4"/>
  <c r="D13258" i="4"/>
  <c r="D13259" i="4"/>
  <c r="D13260" i="4"/>
  <c r="D13261" i="4"/>
  <c r="D13262" i="4"/>
  <c r="D13263" i="4"/>
  <c r="D13264" i="4"/>
  <c r="D13265" i="4"/>
  <c r="D13266" i="4"/>
  <c r="D13267" i="4"/>
  <c r="D13268" i="4"/>
  <c r="D13269" i="4"/>
  <c r="D13270" i="4"/>
  <c r="D13271" i="4"/>
  <c r="D13272" i="4"/>
  <c r="D13273" i="4"/>
  <c r="D13274" i="4"/>
  <c r="D13275" i="4"/>
  <c r="D13276" i="4"/>
  <c r="D13277" i="4"/>
  <c r="D13278" i="4"/>
  <c r="D13279" i="4"/>
  <c r="D13280" i="4"/>
  <c r="D13281" i="4"/>
  <c r="D13282" i="4"/>
  <c r="D13283" i="4"/>
  <c r="D13284" i="4"/>
  <c r="D13285" i="4"/>
  <c r="D13286" i="4"/>
  <c r="D13287" i="4"/>
  <c r="D13288" i="4"/>
  <c r="D13289" i="4"/>
  <c r="D13290" i="4"/>
  <c r="D13291" i="4"/>
  <c r="D13292" i="4"/>
  <c r="D13293" i="4"/>
  <c r="D13294" i="4"/>
  <c r="D13295" i="4"/>
  <c r="D13296" i="4"/>
  <c r="D13297" i="4"/>
  <c r="D13298" i="4"/>
  <c r="D13299" i="4"/>
  <c r="D13300" i="4"/>
  <c r="D13301" i="4"/>
  <c r="D13302" i="4"/>
  <c r="D13303" i="4"/>
  <c r="D13304" i="4"/>
  <c r="D13305" i="4"/>
  <c r="D13306" i="4"/>
  <c r="D13307" i="4"/>
  <c r="D13308" i="4"/>
  <c r="D13309" i="4"/>
  <c r="D13310" i="4"/>
  <c r="D13311" i="4"/>
  <c r="D13312" i="4"/>
  <c r="D13313" i="4"/>
  <c r="D13314" i="4"/>
  <c r="D13315" i="4"/>
  <c r="D13316" i="4"/>
  <c r="D13317" i="4"/>
  <c r="D13318" i="4"/>
  <c r="D13319" i="4"/>
  <c r="D13320" i="4"/>
  <c r="D13321" i="4"/>
  <c r="D13322" i="4"/>
  <c r="D13323" i="4"/>
  <c r="D13324" i="4"/>
  <c r="D13325" i="4"/>
  <c r="D13326" i="4"/>
  <c r="D13327" i="4"/>
  <c r="D13328" i="4"/>
  <c r="D13329" i="4"/>
  <c r="D13330" i="4"/>
  <c r="D13331" i="4"/>
  <c r="D13332" i="4"/>
  <c r="D13333" i="4"/>
  <c r="D13334" i="4"/>
  <c r="D13335" i="4"/>
  <c r="D13336" i="4"/>
  <c r="D13337" i="4"/>
  <c r="D13338" i="4"/>
  <c r="D13339" i="4"/>
  <c r="D13340" i="4"/>
  <c r="D13341" i="4"/>
  <c r="D13342" i="4"/>
  <c r="D13343" i="4"/>
  <c r="D13344" i="4"/>
  <c r="D13345" i="4"/>
  <c r="D13346" i="4"/>
  <c r="D13347" i="4"/>
  <c r="D13348" i="4"/>
  <c r="D13349" i="4"/>
  <c r="D13350" i="4"/>
  <c r="D13351" i="4"/>
  <c r="D13352" i="4"/>
  <c r="D13353" i="4"/>
  <c r="D13354" i="4"/>
  <c r="D13355" i="4"/>
  <c r="D13356" i="4"/>
  <c r="D13357" i="4"/>
  <c r="D13358" i="4"/>
  <c r="D13359" i="4"/>
  <c r="D13360" i="4"/>
  <c r="D13361" i="4"/>
  <c r="D13362" i="4"/>
  <c r="D13363" i="4"/>
  <c r="D13364" i="4"/>
  <c r="D13365" i="4"/>
  <c r="D13366" i="4"/>
  <c r="D13367" i="4"/>
  <c r="D13368" i="4"/>
  <c r="D13369" i="4"/>
  <c r="D13370" i="4"/>
  <c r="D13371" i="4"/>
  <c r="D13372" i="4"/>
  <c r="D13373" i="4"/>
  <c r="D13374" i="4"/>
  <c r="D13375" i="4"/>
  <c r="D13376" i="4"/>
  <c r="D13377" i="4"/>
  <c r="D13378" i="4"/>
  <c r="D13379" i="4"/>
  <c r="D13380" i="4"/>
  <c r="D13381" i="4"/>
  <c r="D13382" i="4"/>
  <c r="D13383" i="4"/>
  <c r="D13384" i="4"/>
  <c r="D13385" i="4"/>
  <c r="D13386" i="4"/>
  <c r="D13387" i="4"/>
  <c r="D13388" i="4"/>
  <c r="D13389" i="4"/>
  <c r="D13390" i="4"/>
  <c r="D13391" i="4"/>
  <c r="D13392" i="4"/>
  <c r="D13393" i="4"/>
  <c r="D13394" i="4"/>
  <c r="D13395" i="4"/>
  <c r="D13396" i="4"/>
  <c r="D13397" i="4"/>
  <c r="D13398" i="4"/>
  <c r="D13399" i="4"/>
  <c r="D13400" i="4"/>
  <c r="D13401" i="4"/>
  <c r="D13402" i="4"/>
  <c r="D13403" i="4"/>
  <c r="D13404" i="4"/>
  <c r="D13405" i="4"/>
  <c r="D13406" i="4"/>
  <c r="D13407" i="4"/>
  <c r="D13408" i="4"/>
  <c r="D13409" i="4"/>
  <c r="D13410" i="4"/>
  <c r="D13411" i="4"/>
  <c r="D13412" i="4"/>
  <c r="D13413" i="4"/>
  <c r="D13414" i="4"/>
  <c r="D13415" i="4"/>
  <c r="D13416" i="4"/>
  <c r="D13417" i="4"/>
  <c r="D13418" i="4"/>
  <c r="D13419" i="4"/>
  <c r="D13420" i="4"/>
  <c r="D13421" i="4"/>
  <c r="D13422" i="4"/>
  <c r="D13423" i="4"/>
  <c r="D13424" i="4"/>
  <c r="D13425" i="4"/>
  <c r="D13426" i="4"/>
  <c r="D13427" i="4"/>
  <c r="D13428" i="4"/>
  <c r="D13429" i="4"/>
  <c r="D13430" i="4"/>
  <c r="D13431" i="4"/>
  <c r="D13432" i="4"/>
  <c r="D13433" i="4"/>
  <c r="D13434" i="4"/>
  <c r="D13435" i="4"/>
  <c r="D13436" i="4"/>
  <c r="D13437" i="4"/>
  <c r="D13438" i="4"/>
  <c r="D13439" i="4"/>
  <c r="D13440" i="4"/>
  <c r="D13441" i="4"/>
  <c r="D13442" i="4"/>
  <c r="D13443" i="4"/>
  <c r="D13444" i="4"/>
  <c r="D13445" i="4"/>
  <c r="D13446" i="4"/>
  <c r="D13447" i="4"/>
  <c r="D13448" i="4"/>
  <c r="D13449" i="4"/>
  <c r="D13450" i="4"/>
  <c r="D13451" i="4"/>
  <c r="D13452" i="4"/>
  <c r="D13453" i="4"/>
  <c r="D13454" i="4"/>
  <c r="D13455" i="4"/>
  <c r="D13456" i="4"/>
  <c r="D13457" i="4"/>
  <c r="D13458" i="4"/>
  <c r="D13459" i="4"/>
  <c r="D13460" i="4"/>
  <c r="D13461" i="4"/>
  <c r="D13462" i="4"/>
  <c r="D13463" i="4"/>
  <c r="D13464" i="4"/>
  <c r="D13465" i="4"/>
  <c r="D13466" i="4"/>
  <c r="D13467" i="4"/>
  <c r="D13468" i="4"/>
  <c r="D13469" i="4"/>
  <c r="D13470" i="4"/>
  <c r="D13471" i="4"/>
  <c r="D13472" i="4"/>
  <c r="D13473" i="4"/>
  <c r="D13474" i="4"/>
  <c r="D13475" i="4"/>
  <c r="D13476" i="4"/>
  <c r="D13477" i="4"/>
  <c r="D13478" i="4"/>
  <c r="D13479" i="4"/>
  <c r="D13480" i="4"/>
  <c r="D13481" i="4"/>
  <c r="D13482" i="4"/>
  <c r="D13483" i="4"/>
  <c r="D13484" i="4"/>
  <c r="D13485" i="4"/>
  <c r="D13486" i="4"/>
  <c r="D13487" i="4"/>
  <c r="D13488" i="4"/>
  <c r="D13489" i="4"/>
  <c r="D13490" i="4"/>
  <c r="D13491" i="4"/>
  <c r="D13492" i="4"/>
  <c r="D13493" i="4"/>
  <c r="D13494" i="4"/>
  <c r="D13495" i="4"/>
  <c r="D13496" i="4"/>
  <c r="D13497" i="4"/>
  <c r="D13498" i="4"/>
  <c r="D13499" i="4"/>
  <c r="D13500" i="4"/>
  <c r="D13501" i="4"/>
  <c r="D13502" i="4"/>
  <c r="D13503" i="4"/>
  <c r="D13504" i="4"/>
  <c r="D13505" i="4"/>
  <c r="D13506" i="4"/>
  <c r="D13507" i="4"/>
  <c r="D13508" i="4"/>
  <c r="D13509" i="4"/>
  <c r="D13510" i="4"/>
  <c r="D13511" i="4"/>
  <c r="D13512" i="4"/>
  <c r="D13513" i="4"/>
  <c r="D13514" i="4"/>
  <c r="D13515" i="4"/>
  <c r="D13516" i="4"/>
  <c r="D13517" i="4"/>
  <c r="D13518" i="4"/>
  <c r="D13519" i="4"/>
  <c r="D13520" i="4"/>
  <c r="D13521" i="4"/>
  <c r="D13522" i="4"/>
  <c r="D13523" i="4"/>
  <c r="D13524" i="4"/>
  <c r="D13525" i="4"/>
  <c r="D13526" i="4"/>
  <c r="D13527" i="4"/>
  <c r="D13528" i="4"/>
  <c r="D13529" i="4"/>
  <c r="D13530" i="4"/>
  <c r="D13531" i="4"/>
  <c r="D13532" i="4"/>
  <c r="D13533" i="4"/>
  <c r="D13534" i="4"/>
  <c r="D13535" i="4"/>
  <c r="D13536" i="4"/>
  <c r="D13537" i="4"/>
  <c r="D13538" i="4"/>
  <c r="D13539" i="4"/>
  <c r="D13540" i="4"/>
  <c r="D13541" i="4"/>
  <c r="D13542" i="4"/>
  <c r="D13543" i="4"/>
  <c r="D13544" i="4"/>
  <c r="D13545" i="4"/>
  <c r="D13546" i="4"/>
  <c r="D13547" i="4"/>
  <c r="D13548" i="4"/>
  <c r="D13549" i="4"/>
  <c r="D13550" i="4"/>
  <c r="D13551" i="4"/>
  <c r="D13552" i="4"/>
  <c r="D13553" i="4"/>
  <c r="D13554" i="4"/>
  <c r="D13555" i="4"/>
  <c r="D13556" i="4"/>
  <c r="D13557" i="4"/>
  <c r="D13558" i="4"/>
  <c r="D13559" i="4"/>
  <c r="D13560" i="4"/>
  <c r="D13561" i="4"/>
  <c r="D13562" i="4"/>
  <c r="D13563" i="4"/>
  <c r="D13564" i="4"/>
  <c r="D13565" i="4"/>
  <c r="D13566" i="4"/>
  <c r="D13567" i="4"/>
  <c r="D13568" i="4"/>
  <c r="D13569" i="4"/>
  <c r="D13570" i="4"/>
  <c r="D13571" i="4"/>
  <c r="D13572" i="4"/>
  <c r="D13573" i="4"/>
  <c r="D13574" i="4"/>
  <c r="D13575" i="4"/>
  <c r="D13576" i="4"/>
  <c r="D13577" i="4"/>
  <c r="D13578" i="4"/>
  <c r="D13579" i="4"/>
  <c r="D13580" i="4"/>
  <c r="D13581" i="4"/>
  <c r="D13582" i="4"/>
  <c r="D13583" i="4"/>
  <c r="D13584" i="4"/>
  <c r="D13585" i="4"/>
  <c r="D13586" i="4"/>
  <c r="D13587" i="4"/>
  <c r="D13588" i="4"/>
  <c r="D13589" i="4"/>
  <c r="D13590" i="4"/>
  <c r="D13591" i="4"/>
  <c r="D13592" i="4"/>
  <c r="D13593" i="4"/>
  <c r="D13594" i="4"/>
  <c r="D13595" i="4"/>
  <c r="D13596" i="4"/>
  <c r="D13597" i="4"/>
  <c r="D13598" i="4"/>
  <c r="D13599" i="4"/>
  <c r="D13600" i="4"/>
  <c r="D13601" i="4"/>
  <c r="D13602" i="4"/>
  <c r="D13603" i="4"/>
  <c r="D13604" i="4"/>
  <c r="D13605" i="4"/>
  <c r="D13606" i="4"/>
  <c r="D13607" i="4"/>
  <c r="D13608" i="4"/>
  <c r="D13609" i="4"/>
  <c r="D13610" i="4"/>
  <c r="D13611" i="4"/>
  <c r="D13612" i="4"/>
  <c r="D13613" i="4"/>
  <c r="D13614" i="4"/>
  <c r="D13615" i="4"/>
  <c r="D13616" i="4"/>
  <c r="D13617" i="4"/>
  <c r="D13618" i="4"/>
  <c r="D13619" i="4"/>
  <c r="D13620" i="4"/>
  <c r="D13621" i="4"/>
  <c r="D13622" i="4"/>
  <c r="D13623" i="4"/>
  <c r="D13624" i="4"/>
  <c r="D13625" i="4"/>
  <c r="D13626" i="4"/>
  <c r="D13627" i="4"/>
  <c r="D13628" i="4"/>
  <c r="D13629" i="4"/>
  <c r="D13630" i="4"/>
  <c r="D13631" i="4"/>
  <c r="D13632" i="4"/>
  <c r="D13633" i="4"/>
  <c r="D13634" i="4"/>
  <c r="D13635" i="4"/>
  <c r="D13636" i="4"/>
  <c r="D13637" i="4"/>
  <c r="D13638" i="4"/>
  <c r="D13639" i="4"/>
  <c r="D13640" i="4"/>
  <c r="D13641" i="4"/>
  <c r="D13642" i="4"/>
  <c r="D13643" i="4"/>
  <c r="D13644" i="4"/>
  <c r="D13645" i="4"/>
  <c r="D13646" i="4"/>
  <c r="D13647" i="4"/>
  <c r="D13648" i="4"/>
  <c r="D13649" i="4"/>
  <c r="D13650" i="4"/>
  <c r="D13651" i="4"/>
  <c r="D13652" i="4"/>
  <c r="D13653" i="4"/>
  <c r="D13654" i="4"/>
  <c r="D13655" i="4"/>
  <c r="D13656" i="4"/>
  <c r="D13657" i="4"/>
  <c r="D13658" i="4"/>
  <c r="D13659" i="4"/>
  <c r="D13660" i="4"/>
  <c r="D13661" i="4"/>
  <c r="D13662" i="4"/>
  <c r="D13663" i="4"/>
  <c r="D13664" i="4"/>
  <c r="D13665" i="4"/>
  <c r="D13666" i="4"/>
  <c r="D13667" i="4"/>
  <c r="D13668" i="4"/>
  <c r="D13669" i="4"/>
  <c r="D13670" i="4"/>
  <c r="D13671" i="4"/>
  <c r="D13672" i="4"/>
  <c r="D13673" i="4"/>
  <c r="D13674" i="4"/>
  <c r="D13675" i="4"/>
  <c r="D13676" i="4"/>
  <c r="D13677" i="4"/>
  <c r="D13678" i="4"/>
  <c r="D13679" i="4"/>
  <c r="D13680" i="4"/>
  <c r="D13681" i="4"/>
  <c r="D13682" i="4"/>
  <c r="D13683" i="4"/>
  <c r="D13684" i="4"/>
  <c r="D13685" i="4"/>
  <c r="D13686" i="4"/>
  <c r="D13687" i="4"/>
  <c r="D13688" i="4"/>
  <c r="D13689" i="4"/>
  <c r="D13690" i="4"/>
  <c r="D13691" i="4"/>
  <c r="D13692" i="4"/>
  <c r="D13693" i="4"/>
  <c r="D13694" i="4"/>
  <c r="D13695" i="4"/>
  <c r="D13696" i="4"/>
  <c r="D13697" i="4"/>
  <c r="D13698" i="4"/>
  <c r="D13699" i="4"/>
  <c r="D13700" i="4"/>
  <c r="D13701" i="4"/>
  <c r="D13702" i="4"/>
  <c r="D13703" i="4"/>
  <c r="D13704" i="4"/>
  <c r="D13705" i="4"/>
  <c r="D13706" i="4"/>
  <c r="D13707" i="4"/>
  <c r="D13708" i="4"/>
  <c r="D13709" i="4"/>
  <c r="D13710" i="4"/>
  <c r="D13711" i="4"/>
  <c r="D13712" i="4"/>
  <c r="D13713" i="4"/>
  <c r="D13714" i="4"/>
  <c r="D13715" i="4"/>
  <c r="D13716" i="4"/>
  <c r="D13717" i="4"/>
  <c r="D13718" i="4"/>
  <c r="D13719" i="4"/>
  <c r="D13720" i="4"/>
  <c r="D13721" i="4"/>
  <c r="D13722" i="4"/>
  <c r="D13723" i="4"/>
  <c r="D13724" i="4"/>
  <c r="D13725" i="4"/>
  <c r="D13726" i="4"/>
  <c r="D13727" i="4"/>
  <c r="D13728" i="4"/>
  <c r="D13729" i="4"/>
  <c r="D13730" i="4"/>
  <c r="D13731" i="4"/>
  <c r="D13732" i="4"/>
  <c r="D13733" i="4"/>
  <c r="D13734" i="4"/>
  <c r="D13735" i="4"/>
  <c r="D13736" i="4"/>
  <c r="D13737" i="4"/>
  <c r="D13738" i="4"/>
  <c r="D13739" i="4"/>
  <c r="D13740" i="4"/>
  <c r="D13741" i="4"/>
  <c r="D13742" i="4"/>
  <c r="D13743" i="4"/>
  <c r="D13744" i="4"/>
  <c r="D13745" i="4"/>
  <c r="D13746" i="4"/>
  <c r="D13747" i="4"/>
  <c r="D13748" i="4"/>
  <c r="D13749" i="4"/>
  <c r="D13750" i="4"/>
  <c r="D13751" i="4"/>
  <c r="D13752" i="4"/>
  <c r="D13753" i="4"/>
  <c r="D13754" i="4"/>
  <c r="D13755" i="4"/>
  <c r="D13756" i="4"/>
  <c r="D13757" i="4"/>
  <c r="D13758" i="4"/>
  <c r="D13759" i="4"/>
  <c r="D13760" i="4"/>
  <c r="D13761" i="4"/>
  <c r="D13762" i="4"/>
  <c r="D13763" i="4"/>
  <c r="D13764" i="4"/>
  <c r="D13765" i="4"/>
  <c r="D13766" i="4"/>
  <c r="D13767" i="4"/>
  <c r="D13768" i="4"/>
  <c r="D13769" i="4"/>
  <c r="D13770" i="4"/>
  <c r="D13771" i="4"/>
  <c r="D13772" i="4"/>
  <c r="D13773" i="4"/>
  <c r="D13774" i="4"/>
  <c r="D13775" i="4"/>
  <c r="D13776" i="4"/>
  <c r="D13777" i="4"/>
  <c r="D13778" i="4"/>
  <c r="D13779" i="4"/>
  <c r="D13780" i="4"/>
  <c r="D13781" i="4"/>
  <c r="D13782" i="4"/>
  <c r="D13783" i="4"/>
  <c r="D13784" i="4"/>
  <c r="D13785" i="4"/>
  <c r="D13786" i="4"/>
  <c r="D13787" i="4"/>
  <c r="D13788" i="4"/>
  <c r="D13789" i="4"/>
  <c r="D13790" i="4"/>
  <c r="D13791" i="4"/>
  <c r="D13792" i="4"/>
  <c r="D13793" i="4"/>
  <c r="D13794" i="4"/>
  <c r="D13795" i="4"/>
  <c r="D13796" i="4"/>
  <c r="D13797" i="4"/>
  <c r="D13798" i="4"/>
  <c r="D13799" i="4"/>
  <c r="D13800" i="4"/>
  <c r="D13801" i="4"/>
  <c r="D13802" i="4"/>
  <c r="D13803" i="4"/>
  <c r="D13804" i="4"/>
  <c r="D13805" i="4"/>
  <c r="D13806" i="4"/>
  <c r="D13807" i="4"/>
  <c r="D13808" i="4"/>
  <c r="D13809" i="4"/>
  <c r="D13810" i="4"/>
  <c r="D13811" i="4"/>
  <c r="D13812" i="4"/>
  <c r="D13813" i="4"/>
  <c r="D13814" i="4"/>
  <c r="D13815" i="4"/>
  <c r="D13816" i="4"/>
  <c r="D13817" i="4"/>
  <c r="D13818" i="4"/>
  <c r="D13819" i="4"/>
  <c r="D13820" i="4"/>
  <c r="D13821" i="4"/>
  <c r="D13822" i="4"/>
  <c r="D13823" i="4"/>
  <c r="D13824" i="4"/>
  <c r="D13825" i="4"/>
  <c r="D13826" i="4"/>
  <c r="D13827" i="4"/>
  <c r="D13828" i="4"/>
  <c r="D13829" i="4"/>
  <c r="D13830" i="4"/>
  <c r="D13831" i="4"/>
  <c r="D13832" i="4"/>
  <c r="D13833" i="4"/>
  <c r="D13834" i="4"/>
  <c r="D13835" i="4"/>
  <c r="D13836" i="4"/>
  <c r="D13837" i="4"/>
  <c r="D13838" i="4"/>
  <c r="D13839" i="4"/>
  <c r="D13840" i="4"/>
  <c r="D13841" i="4"/>
  <c r="D13842" i="4"/>
  <c r="D13843" i="4"/>
  <c r="D13844" i="4"/>
  <c r="D13845" i="4"/>
  <c r="D13846" i="4"/>
  <c r="D13847" i="4"/>
  <c r="D13848" i="4"/>
  <c r="D13849" i="4"/>
  <c r="D13850" i="4"/>
  <c r="D13851" i="4"/>
  <c r="D13852" i="4"/>
  <c r="D13853" i="4"/>
  <c r="D13854" i="4"/>
  <c r="D13855" i="4"/>
  <c r="D13856" i="4"/>
  <c r="D13857" i="4"/>
  <c r="D13858" i="4"/>
  <c r="D13859" i="4"/>
  <c r="D13860" i="4"/>
  <c r="D13861" i="4"/>
  <c r="D13862" i="4"/>
  <c r="D13863" i="4"/>
  <c r="D13864" i="4"/>
  <c r="D13865" i="4"/>
  <c r="D13866" i="4"/>
  <c r="D13867" i="4"/>
  <c r="D13868" i="4"/>
  <c r="D13869" i="4"/>
  <c r="D13870" i="4"/>
  <c r="D13871" i="4"/>
  <c r="D13872" i="4"/>
  <c r="D13873" i="4"/>
  <c r="D13874" i="4"/>
  <c r="D13875" i="4"/>
  <c r="D13876" i="4"/>
  <c r="D13877" i="4"/>
  <c r="D13878" i="4"/>
  <c r="D13879" i="4"/>
  <c r="D13880" i="4"/>
  <c r="D13881" i="4"/>
  <c r="D13882" i="4"/>
  <c r="D13883" i="4"/>
  <c r="D13884" i="4"/>
  <c r="D13885" i="4"/>
  <c r="D13886" i="4"/>
  <c r="D13887" i="4"/>
  <c r="D13888" i="4"/>
  <c r="D13889" i="4"/>
  <c r="D13890" i="4"/>
  <c r="D13891" i="4"/>
  <c r="D13892" i="4"/>
  <c r="D13893" i="4"/>
  <c r="D13894" i="4"/>
  <c r="D13895" i="4"/>
  <c r="D13896" i="4"/>
  <c r="D13897" i="4"/>
  <c r="D13898" i="4"/>
  <c r="D13899" i="4"/>
  <c r="D13900" i="4"/>
  <c r="D13901" i="4"/>
  <c r="D13902" i="4"/>
  <c r="D13903" i="4"/>
  <c r="D13904" i="4"/>
  <c r="D13905" i="4"/>
  <c r="D13906" i="4"/>
  <c r="D13907" i="4"/>
  <c r="D13908" i="4"/>
  <c r="D13909" i="4"/>
  <c r="D13910" i="4"/>
  <c r="D13911" i="4"/>
  <c r="D13912" i="4"/>
  <c r="D13913" i="4"/>
  <c r="D13914" i="4"/>
  <c r="D13915" i="4"/>
  <c r="D13916" i="4"/>
  <c r="D13917" i="4"/>
  <c r="D13918" i="4"/>
  <c r="D13919" i="4"/>
  <c r="D13920" i="4"/>
  <c r="D13921" i="4"/>
  <c r="D13922" i="4"/>
  <c r="D13923" i="4"/>
  <c r="D13924" i="4"/>
  <c r="D13925" i="4"/>
  <c r="D13926" i="4"/>
  <c r="D13927" i="4"/>
  <c r="D13928" i="4"/>
  <c r="D13929" i="4"/>
  <c r="D13930" i="4"/>
  <c r="D13931" i="4"/>
  <c r="D13932" i="4"/>
  <c r="D13933" i="4"/>
  <c r="D13934" i="4"/>
  <c r="D13935" i="4"/>
  <c r="D13936" i="4"/>
  <c r="D13937" i="4"/>
  <c r="D13938" i="4"/>
  <c r="D13939" i="4"/>
  <c r="D13940" i="4"/>
  <c r="D13941" i="4"/>
  <c r="D13942" i="4"/>
  <c r="D13943" i="4"/>
  <c r="D13944" i="4"/>
  <c r="D13945" i="4"/>
  <c r="D13946" i="4"/>
  <c r="D13947" i="4"/>
  <c r="D13948" i="4"/>
  <c r="D13949" i="4"/>
  <c r="D13950" i="4"/>
  <c r="D13951" i="4"/>
  <c r="D13952" i="4"/>
  <c r="D13953" i="4"/>
  <c r="D13954" i="4"/>
  <c r="D13955" i="4"/>
  <c r="D13956" i="4"/>
  <c r="D13957" i="4"/>
  <c r="D13958" i="4"/>
  <c r="D13959" i="4"/>
  <c r="D13960" i="4"/>
  <c r="D13961" i="4"/>
  <c r="D13962" i="4"/>
  <c r="D13963" i="4"/>
  <c r="D13964" i="4"/>
  <c r="D13965" i="4"/>
  <c r="D13966" i="4"/>
  <c r="D13967" i="4"/>
  <c r="D13968" i="4"/>
  <c r="D13969" i="4"/>
  <c r="D13970" i="4"/>
  <c r="D13971" i="4"/>
  <c r="D13972" i="4"/>
  <c r="D13973" i="4"/>
  <c r="D13974" i="4"/>
  <c r="D13975" i="4"/>
  <c r="D13976" i="4"/>
  <c r="D13977" i="4"/>
  <c r="D13978" i="4"/>
  <c r="D13979" i="4"/>
  <c r="D13980" i="4"/>
  <c r="D13981" i="4"/>
  <c r="D13982" i="4"/>
  <c r="D13983" i="4"/>
  <c r="D13984" i="4"/>
  <c r="D13985" i="4"/>
  <c r="D13986" i="4"/>
  <c r="D13987" i="4"/>
  <c r="D13988" i="4"/>
  <c r="D13989" i="4"/>
  <c r="D13990" i="4"/>
  <c r="D13991" i="4"/>
  <c r="D13992" i="4"/>
  <c r="D13993" i="4"/>
  <c r="D13994" i="4"/>
  <c r="D13995" i="4"/>
  <c r="D13996" i="4"/>
  <c r="D13997" i="4"/>
  <c r="D13998" i="4"/>
  <c r="D13999" i="4"/>
  <c r="D14000" i="4"/>
  <c r="D14001" i="4"/>
  <c r="D14002" i="4"/>
  <c r="D14003" i="4"/>
  <c r="D14004" i="4"/>
  <c r="D14005" i="4"/>
  <c r="D14006" i="4"/>
  <c r="D14007" i="4"/>
  <c r="D14008" i="4"/>
  <c r="D14009" i="4"/>
  <c r="D14010" i="4"/>
  <c r="D14011" i="4"/>
  <c r="D14012" i="4"/>
  <c r="D14013" i="4"/>
  <c r="D14014" i="4"/>
  <c r="D14015" i="4"/>
  <c r="D14016" i="4"/>
  <c r="D14017" i="4"/>
  <c r="D14018" i="4"/>
  <c r="D14019" i="4"/>
  <c r="D14020" i="4"/>
  <c r="D14021" i="4"/>
  <c r="D14022" i="4"/>
  <c r="D14023" i="4"/>
  <c r="D14024" i="4"/>
  <c r="D14025" i="4"/>
  <c r="D14026" i="4"/>
  <c r="D14027" i="4"/>
  <c r="D14028" i="4"/>
  <c r="D14029" i="4"/>
  <c r="D14030" i="4"/>
  <c r="D14031" i="4"/>
  <c r="D14032" i="4"/>
  <c r="D14033" i="4"/>
  <c r="D14034" i="4"/>
  <c r="D14035" i="4"/>
  <c r="D14036" i="4"/>
  <c r="D14037" i="4"/>
  <c r="D14038" i="4"/>
  <c r="D14039" i="4"/>
  <c r="D14040" i="4"/>
  <c r="D14041" i="4"/>
  <c r="D14042" i="4"/>
  <c r="D14043" i="4"/>
  <c r="D14044" i="4"/>
  <c r="D14045" i="4"/>
  <c r="D14046" i="4"/>
  <c r="D14047" i="4"/>
  <c r="D14048" i="4"/>
  <c r="D14049" i="4"/>
  <c r="D14050" i="4"/>
  <c r="D14051" i="4"/>
  <c r="D14052" i="4"/>
  <c r="D14053" i="4"/>
  <c r="D14054" i="4"/>
  <c r="D14055" i="4"/>
  <c r="D14056" i="4"/>
  <c r="D14057" i="4"/>
  <c r="D14058" i="4"/>
  <c r="D14059" i="4"/>
  <c r="D14060" i="4"/>
  <c r="D14061" i="4"/>
  <c r="D14062" i="4"/>
  <c r="D14063" i="4"/>
  <c r="D14064" i="4"/>
  <c r="D14065" i="4"/>
  <c r="D14066" i="4"/>
  <c r="D14067" i="4"/>
  <c r="D14068" i="4"/>
  <c r="D14069" i="4"/>
  <c r="D14070" i="4"/>
  <c r="D14071" i="4"/>
  <c r="D14072" i="4"/>
  <c r="D14073" i="4"/>
  <c r="D14074" i="4"/>
  <c r="D14075" i="4"/>
  <c r="D14076" i="4"/>
  <c r="D14077" i="4"/>
  <c r="D14078" i="4"/>
  <c r="D14079" i="4"/>
  <c r="D14080" i="4"/>
  <c r="D14081" i="4"/>
  <c r="D14082" i="4"/>
  <c r="D14083" i="4"/>
  <c r="D14084" i="4"/>
  <c r="D14085" i="4"/>
  <c r="D14086" i="4"/>
  <c r="D14087" i="4"/>
  <c r="D14088" i="4"/>
  <c r="D14089" i="4"/>
  <c r="D14090" i="4"/>
  <c r="D14091" i="4"/>
  <c r="D14092" i="4"/>
  <c r="D14093" i="4"/>
  <c r="D14094" i="4"/>
  <c r="D14095" i="4"/>
  <c r="D14096" i="4"/>
  <c r="D14097" i="4"/>
  <c r="D14098" i="4"/>
  <c r="D14099" i="4"/>
  <c r="D14100" i="4"/>
  <c r="D14101" i="4"/>
  <c r="D14102" i="4"/>
  <c r="D14103" i="4"/>
  <c r="D14104" i="4"/>
  <c r="D14105" i="4"/>
  <c r="D14106" i="4"/>
  <c r="D14107" i="4"/>
  <c r="D14108" i="4"/>
  <c r="D14109" i="4"/>
  <c r="D14110" i="4"/>
  <c r="D14111" i="4"/>
  <c r="D14112" i="4"/>
  <c r="D14113" i="4"/>
  <c r="D14114" i="4"/>
  <c r="D14115" i="4"/>
  <c r="D14116" i="4"/>
  <c r="D14117" i="4"/>
  <c r="D14118" i="4"/>
  <c r="D14119" i="4"/>
  <c r="D14120" i="4"/>
  <c r="D14121" i="4"/>
  <c r="D14122" i="4"/>
  <c r="D14123" i="4"/>
  <c r="D14124" i="4"/>
  <c r="D14125" i="4"/>
  <c r="D14126" i="4"/>
  <c r="D14127" i="4"/>
  <c r="D14128" i="4"/>
  <c r="D14129" i="4"/>
  <c r="D14130" i="4"/>
  <c r="D14131" i="4"/>
  <c r="D14132" i="4"/>
  <c r="D14133" i="4"/>
  <c r="D14134" i="4"/>
  <c r="D14135" i="4"/>
  <c r="D14136" i="4"/>
  <c r="D14137" i="4"/>
  <c r="D14138" i="4"/>
  <c r="D14139" i="4"/>
  <c r="D14140" i="4"/>
  <c r="D14141" i="4"/>
  <c r="D14142" i="4"/>
  <c r="D14143" i="4"/>
  <c r="D14144" i="4"/>
  <c r="D14145" i="4"/>
  <c r="D14146" i="4"/>
  <c r="D14147" i="4"/>
  <c r="D14148" i="4"/>
  <c r="D14149" i="4"/>
  <c r="D14150" i="4"/>
  <c r="D14151" i="4"/>
  <c r="D14152" i="4"/>
  <c r="D14153" i="4"/>
  <c r="D14154" i="4"/>
  <c r="D14155" i="4"/>
  <c r="D14156" i="4"/>
  <c r="D14157" i="4"/>
  <c r="D14158" i="4"/>
  <c r="D14159" i="4"/>
  <c r="D14160" i="4"/>
  <c r="D14161" i="4"/>
  <c r="D14162" i="4"/>
  <c r="D14163" i="4"/>
  <c r="D14164" i="4"/>
  <c r="D14165" i="4"/>
  <c r="D14166" i="4"/>
  <c r="D14167" i="4"/>
  <c r="D14168" i="4"/>
  <c r="D14169" i="4"/>
  <c r="D14170" i="4"/>
  <c r="D14171" i="4"/>
  <c r="D14172" i="4"/>
  <c r="D14173" i="4"/>
  <c r="D14174" i="4"/>
  <c r="D14175" i="4"/>
  <c r="D14176" i="4"/>
  <c r="D14177" i="4"/>
  <c r="D14178" i="4"/>
  <c r="D14179" i="4"/>
  <c r="D14180" i="4"/>
  <c r="D14181" i="4"/>
  <c r="D14182" i="4"/>
  <c r="D14183" i="4"/>
  <c r="D14184" i="4"/>
  <c r="D14185" i="4"/>
  <c r="D14186" i="4"/>
  <c r="D14187" i="4"/>
  <c r="D14188" i="4"/>
  <c r="D14189" i="4"/>
  <c r="D14190" i="4"/>
  <c r="D14191" i="4"/>
  <c r="D14192" i="4"/>
  <c r="D14193" i="4"/>
  <c r="D14194" i="4"/>
  <c r="D14195" i="4"/>
  <c r="D14196" i="4"/>
  <c r="D14197" i="4"/>
  <c r="D14198" i="4"/>
  <c r="D14199" i="4"/>
  <c r="D14200" i="4"/>
  <c r="D14201" i="4"/>
  <c r="D14202" i="4"/>
  <c r="D14203" i="4"/>
  <c r="D14204" i="4"/>
  <c r="D14205" i="4"/>
  <c r="D14206" i="4"/>
  <c r="D14207" i="4"/>
  <c r="D14208" i="4"/>
  <c r="D14209" i="4"/>
  <c r="D14210" i="4"/>
  <c r="D14211" i="4"/>
  <c r="D14212" i="4"/>
  <c r="D14213" i="4"/>
  <c r="D14214" i="4"/>
  <c r="D14215" i="4"/>
  <c r="D14216" i="4"/>
  <c r="D14217" i="4"/>
  <c r="D14218" i="4"/>
  <c r="D14219" i="4"/>
  <c r="D14220" i="4"/>
  <c r="D14221" i="4"/>
  <c r="D14222" i="4"/>
  <c r="D14223" i="4"/>
  <c r="D14224" i="4"/>
  <c r="D14225" i="4"/>
  <c r="D14226" i="4"/>
  <c r="D14227" i="4"/>
  <c r="D14228" i="4"/>
  <c r="D14229" i="4"/>
  <c r="D14230" i="4"/>
  <c r="D14231" i="4"/>
  <c r="D14232" i="4"/>
  <c r="D14233" i="4"/>
  <c r="D14234" i="4"/>
  <c r="D14235" i="4"/>
  <c r="D14236" i="4"/>
  <c r="D14237" i="4"/>
  <c r="D14238" i="4"/>
  <c r="D14239" i="4"/>
  <c r="D14240" i="4"/>
  <c r="D14241" i="4"/>
  <c r="D14242" i="4"/>
  <c r="D14243" i="4"/>
  <c r="D14244" i="4"/>
  <c r="D14245" i="4"/>
  <c r="D14246" i="4"/>
  <c r="D14247" i="4"/>
  <c r="D14248" i="4"/>
  <c r="D14249" i="4"/>
  <c r="D14250" i="4"/>
  <c r="D14251" i="4"/>
  <c r="D14252" i="4"/>
  <c r="D14253" i="4"/>
  <c r="D14254" i="4"/>
  <c r="D14255" i="4"/>
  <c r="D14256" i="4"/>
  <c r="D14257" i="4"/>
  <c r="D14258" i="4"/>
  <c r="D14259" i="4"/>
  <c r="D14260" i="4"/>
  <c r="D14261" i="4"/>
  <c r="D14262" i="4"/>
  <c r="D14263" i="4"/>
  <c r="D14264" i="4"/>
  <c r="D14265" i="4"/>
  <c r="D14266" i="4"/>
  <c r="D14267" i="4"/>
  <c r="D14268" i="4"/>
  <c r="D14269" i="4"/>
  <c r="D14270" i="4"/>
  <c r="D14271" i="4"/>
  <c r="D14272" i="4"/>
  <c r="D14273" i="4"/>
  <c r="D14274" i="4"/>
  <c r="D14275" i="4"/>
  <c r="D14276" i="4"/>
  <c r="D14277" i="4"/>
  <c r="D14278" i="4"/>
  <c r="D14279" i="4"/>
  <c r="D14280" i="4"/>
  <c r="D14281" i="4"/>
  <c r="D14282" i="4"/>
  <c r="D14283" i="4"/>
  <c r="D14284" i="4"/>
  <c r="D14285" i="4"/>
  <c r="D14286" i="4"/>
  <c r="D14287" i="4"/>
  <c r="D14288" i="4"/>
  <c r="D14289" i="4"/>
  <c r="D14290" i="4"/>
  <c r="D14291" i="4"/>
  <c r="D14292" i="4"/>
  <c r="D14293" i="4"/>
  <c r="D14294" i="4"/>
  <c r="D14295" i="4"/>
  <c r="D14296" i="4"/>
  <c r="D14297" i="4"/>
  <c r="D14298" i="4"/>
  <c r="D14299" i="4"/>
  <c r="D14300" i="4"/>
  <c r="D14301" i="4"/>
  <c r="D14302" i="4"/>
  <c r="D14303" i="4"/>
  <c r="D14304" i="4"/>
  <c r="D14305" i="4"/>
  <c r="D14306" i="4"/>
  <c r="D14307" i="4"/>
  <c r="D14308" i="4"/>
  <c r="D14309" i="4"/>
  <c r="D14310" i="4"/>
  <c r="D14311" i="4"/>
  <c r="D14312" i="4"/>
  <c r="D14313" i="4"/>
  <c r="D14314" i="4"/>
  <c r="D14315" i="4"/>
  <c r="D14316" i="4"/>
  <c r="D14317" i="4"/>
  <c r="D14318" i="4"/>
  <c r="D14319" i="4"/>
  <c r="D14320" i="4"/>
  <c r="D14321" i="4"/>
  <c r="D14322" i="4"/>
  <c r="D14323" i="4"/>
  <c r="D14324" i="4"/>
  <c r="D14325" i="4"/>
  <c r="D14326" i="4"/>
  <c r="D14327" i="4"/>
  <c r="D14328" i="4"/>
  <c r="D14329" i="4"/>
  <c r="D14330" i="4"/>
  <c r="D14331" i="4"/>
  <c r="D14332" i="4"/>
  <c r="D14333" i="4"/>
  <c r="D14334" i="4"/>
  <c r="D14335" i="4"/>
  <c r="D14336" i="4"/>
  <c r="D14337" i="4"/>
  <c r="D14338" i="4"/>
  <c r="D14339" i="4"/>
  <c r="D14340" i="4"/>
  <c r="D14341" i="4"/>
  <c r="D14342" i="4"/>
  <c r="D14343" i="4"/>
  <c r="D14344" i="4"/>
  <c r="D14345" i="4"/>
  <c r="D14346" i="4"/>
  <c r="D14347" i="4"/>
  <c r="D14348" i="4"/>
  <c r="D14349" i="4"/>
  <c r="D14350" i="4"/>
  <c r="D14351" i="4"/>
  <c r="D14352" i="4"/>
  <c r="D14353" i="4"/>
  <c r="D14354" i="4"/>
  <c r="D14355" i="4"/>
  <c r="D14356" i="4"/>
  <c r="D14357" i="4"/>
  <c r="D14358" i="4"/>
  <c r="D14359" i="4"/>
  <c r="D14360" i="4"/>
  <c r="D14361" i="4"/>
  <c r="D14362" i="4"/>
  <c r="D14363" i="4"/>
  <c r="D14364" i="4"/>
  <c r="D14365" i="4"/>
  <c r="D14366" i="4"/>
  <c r="D14367" i="4"/>
  <c r="D14368" i="4"/>
  <c r="D14369" i="4"/>
  <c r="D14370" i="4"/>
  <c r="D14371" i="4"/>
  <c r="D14372" i="4"/>
  <c r="D14373" i="4"/>
  <c r="D14374" i="4"/>
  <c r="D14375" i="4"/>
  <c r="D14376" i="4"/>
  <c r="D14377" i="4"/>
  <c r="D14378" i="4"/>
  <c r="D14379" i="4"/>
  <c r="D14380" i="4"/>
  <c r="D14381" i="4"/>
  <c r="D14382" i="4"/>
  <c r="D14383" i="4"/>
  <c r="D14384" i="4"/>
  <c r="D14385" i="4"/>
  <c r="D14386" i="4"/>
  <c r="D14387" i="4"/>
  <c r="D14388" i="4"/>
  <c r="D14389" i="4"/>
  <c r="D14390" i="4"/>
  <c r="D14391" i="4"/>
  <c r="D14392" i="4"/>
  <c r="D14393" i="4"/>
  <c r="D14394" i="4"/>
  <c r="D14395" i="4"/>
  <c r="D14396" i="4"/>
  <c r="D14397" i="4"/>
  <c r="D14398" i="4"/>
  <c r="D14399" i="4"/>
  <c r="D14400" i="4"/>
  <c r="D14401" i="4"/>
  <c r="D14402" i="4"/>
  <c r="D14403" i="4"/>
  <c r="D14404" i="4"/>
  <c r="D14405" i="4"/>
  <c r="D14406" i="4"/>
  <c r="D14407" i="4"/>
  <c r="D14408" i="4"/>
  <c r="D14409" i="4"/>
  <c r="D14410" i="4"/>
  <c r="D14411" i="4"/>
  <c r="D14412" i="4"/>
  <c r="D14413" i="4"/>
  <c r="D14414" i="4"/>
  <c r="D14415" i="4"/>
  <c r="D14416" i="4"/>
  <c r="D14417" i="4"/>
  <c r="D14418" i="4"/>
  <c r="D14419" i="4"/>
  <c r="D14420" i="4"/>
  <c r="D14421" i="4"/>
  <c r="D14422" i="4"/>
  <c r="D14423" i="4"/>
  <c r="D14424" i="4"/>
  <c r="D14425" i="4"/>
  <c r="D14426" i="4"/>
  <c r="D14427" i="4"/>
  <c r="D14428" i="4"/>
  <c r="D14429" i="4"/>
  <c r="D14430" i="4"/>
  <c r="D14431" i="4"/>
  <c r="D14432" i="4"/>
  <c r="D14433" i="4"/>
  <c r="D14434" i="4"/>
  <c r="D14435" i="4"/>
  <c r="D14436" i="4"/>
  <c r="D14437" i="4"/>
  <c r="D14438" i="4"/>
  <c r="D14439" i="4"/>
  <c r="D14440" i="4"/>
  <c r="D14441" i="4"/>
  <c r="D14442" i="4"/>
  <c r="D14443" i="4"/>
  <c r="D14444" i="4"/>
  <c r="D14445" i="4"/>
  <c r="D14446" i="4"/>
  <c r="D14447" i="4"/>
  <c r="D14448" i="4"/>
  <c r="D14449" i="4"/>
  <c r="D14450" i="4"/>
  <c r="D14451" i="4"/>
  <c r="D14452" i="4"/>
  <c r="D14453" i="4"/>
  <c r="D14454" i="4"/>
  <c r="D14455" i="4"/>
  <c r="D14456" i="4"/>
  <c r="D14457" i="4"/>
  <c r="D14458" i="4"/>
  <c r="D14459" i="4"/>
  <c r="D14460" i="4"/>
  <c r="D14461" i="4"/>
  <c r="D14462" i="4"/>
  <c r="D14463" i="4"/>
  <c r="D14464" i="4"/>
  <c r="D14465" i="4"/>
  <c r="D14466" i="4"/>
  <c r="D14467" i="4"/>
  <c r="D14468" i="4"/>
  <c r="D14469" i="4"/>
  <c r="D14470" i="4"/>
  <c r="D14471" i="4"/>
  <c r="D14472" i="4"/>
  <c r="D14473" i="4"/>
  <c r="D14474" i="4"/>
  <c r="D14475" i="4"/>
  <c r="D14476" i="4"/>
  <c r="D14477" i="4"/>
  <c r="D14478" i="4"/>
  <c r="D14479" i="4"/>
  <c r="D14480" i="4"/>
  <c r="D14481" i="4"/>
  <c r="D14482" i="4"/>
  <c r="D14483" i="4"/>
  <c r="D14484" i="4"/>
  <c r="D14485" i="4"/>
  <c r="D14486" i="4"/>
  <c r="D14487" i="4"/>
  <c r="D14488" i="4"/>
  <c r="D14489" i="4"/>
  <c r="D14490" i="4"/>
  <c r="D14491" i="4"/>
  <c r="D14492" i="4"/>
  <c r="D14493" i="4"/>
  <c r="D14494" i="4"/>
  <c r="D14495" i="4"/>
  <c r="D14496" i="4"/>
  <c r="D14497" i="4"/>
  <c r="D14498" i="4"/>
  <c r="D14499" i="4"/>
  <c r="D14500" i="4"/>
  <c r="D14501" i="4"/>
  <c r="D14502" i="4"/>
  <c r="D14503" i="4"/>
  <c r="D14504" i="4"/>
  <c r="D14505" i="4"/>
  <c r="D14506" i="4"/>
  <c r="D14507" i="4"/>
  <c r="D14508" i="4"/>
  <c r="D14509" i="4"/>
  <c r="D14510" i="4"/>
  <c r="D14511" i="4"/>
  <c r="D14512" i="4"/>
  <c r="D14513" i="4"/>
  <c r="D14514" i="4"/>
  <c r="D14515" i="4"/>
  <c r="D14516" i="4"/>
  <c r="D14517" i="4"/>
  <c r="D14518" i="4"/>
  <c r="D14519" i="4"/>
  <c r="D14520" i="4"/>
  <c r="D14521" i="4"/>
  <c r="D14522" i="4"/>
  <c r="D14523" i="4"/>
  <c r="D14524" i="4"/>
  <c r="D14525" i="4"/>
  <c r="D14526" i="4"/>
  <c r="D14527" i="4"/>
  <c r="D14528" i="4"/>
  <c r="D14529" i="4"/>
  <c r="D14530" i="4"/>
  <c r="D14531" i="4"/>
  <c r="D14532" i="4"/>
  <c r="D14533" i="4"/>
  <c r="D14534" i="4"/>
  <c r="D14535" i="4"/>
  <c r="D14536" i="4"/>
  <c r="D14537" i="4"/>
  <c r="D14538" i="4"/>
  <c r="D14539" i="4"/>
  <c r="D14540" i="4"/>
  <c r="D14541" i="4"/>
  <c r="D14542" i="4"/>
  <c r="D14543" i="4"/>
  <c r="D14544" i="4"/>
  <c r="D14545" i="4"/>
  <c r="D14546" i="4"/>
  <c r="D14547" i="4"/>
  <c r="D14548" i="4"/>
  <c r="D14549" i="4"/>
  <c r="D14550" i="4"/>
  <c r="D14551" i="4"/>
  <c r="D14552" i="4"/>
  <c r="D14553" i="4"/>
  <c r="D14554" i="4"/>
  <c r="D14555" i="4"/>
  <c r="D14556" i="4"/>
  <c r="D14557" i="4"/>
  <c r="D14558" i="4"/>
  <c r="D14559" i="4"/>
  <c r="D14560" i="4"/>
  <c r="D14561" i="4"/>
  <c r="D14562" i="4"/>
  <c r="D14563" i="4"/>
  <c r="D14564" i="4"/>
  <c r="D14565" i="4"/>
  <c r="D14566" i="4"/>
  <c r="D14567" i="4"/>
  <c r="D14568" i="4"/>
  <c r="D14569" i="4"/>
  <c r="D14570" i="4"/>
  <c r="D14571" i="4"/>
  <c r="D14572" i="4"/>
  <c r="D14573" i="4"/>
  <c r="D14574" i="4"/>
  <c r="D14575" i="4"/>
  <c r="D14576" i="4"/>
  <c r="D14577" i="4"/>
  <c r="D14578" i="4"/>
  <c r="D14579" i="4"/>
  <c r="D14580" i="4"/>
  <c r="D14581" i="4"/>
  <c r="D14582" i="4"/>
  <c r="D14583" i="4"/>
  <c r="D14584" i="4"/>
  <c r="D14585" i="4"/>
  <c r="D14586" i="4"/>
  <c r="D14587" i="4"/>
  <c r="D14588" i="4"/>
  <c r="D14589" i="4"/>
  <c r="D14590" i="4"/>
  <c r="D14591" i="4"/>
  <c r="D14592" i="4"/>
  <c r="D14593" i="4"/>
  <c r="D14594" i="4"/>
  <c r="D14595" i="4"/>
  <c r="D14596" i="4"/>
  <c r="D14597" i="4"/>
  <c r="D14598" i="4"/>
  <c r="D14599" i="4"/>
  <c r="D14600" i="4"/>
  <c r="D14601" i="4"/>
  <c r="D14602" i="4"/>
  <c r="D14603" i="4"/>
  <c r="D14604" i="4"/>
  <c r="D14605" i="4"/>
  <c r="D14606" i="4"/>
  <c r="D14607" i="4"/>
  <c r="D14608" i="4"/>
  <c r="D14609" i="4"/>
  <c r="D14610" i="4"/>
  <c r="D14611" i="4"/>
  <c r="D14612" i="4"/>
  <c r="D14613" i="4"/>
  <c r="D14614" i="4"/>
  <c r="D14615" i="4"/>
  <c r="D14616" i="4"/>
  <c r="D14617" i="4"/>
  <c r="D14618" i="4"/>
  <c r="D14619" i="4"/>
  <c r="D14620" i="4"/>
  <c r="D14621" i="4"/>
  <c r="D14622" i="4"/>
  <c r="D14623" i="4"/>
  <c r="D14624" i="4"/>
  <c r="D14625" i="4"/>
  <c r="D14626" i="4"/>
  <c r="D14627" i="4"/>
  <c r="D14628" i="4"/>
  <c r="D14629" i="4"/>
  <c r="D14630" i="4"/>
  <c r="D14631" i="4"/>
  <c r="D14632" i="4"/>
  <c r="D14633" i="4"/>
  <c r="D14634" i="4"/>
  <c r="D14635" i="4"/>
  <c r="D14636" i="4"/>
  <c r="D14637" i="4"/>
  <c r="D14638" i="4"/>
  <c r="D14639" i="4"/>
  <c r="D14640" i="4"/>
  <c r="D14641" i="4"/>
  <c r="D14642" i="4"/>
  <c r="D14643" i="4"/>
  <c r="D14644" i="4"/>
  <c r="D14645" i="4"/>
  <c r="D14646" i="4"/>
  <c r="D14647" i="4"/>
  <c r="D14648" i="4"/>
  <c r="D14649" i="4"/>
  <c r="D14650" i="4"/>
  <c r="D14651" i="4"/>
  <c r="D14652" i="4"/>
  <c r="D14653" i="4"/>
  <c r="D14654" i="4"/>
  <c r="D14655" i="4"/>
  <c r="D14656" i="4"/>
  <c r="D14657" i="4"/>
  <c r="D14658" i="4"/>
  <c r="D14659" i="4"/>
  <c r="D14660" i="4"/>
  <c r="D14661" i="4"/>
  <c r="D14662" i="4"/>
  <c r="D14663" i="4"/>
  <c r="D14664" i="4"/>
  <c r="D14665" i="4"/>
  <c r="D14666" i="4"/>
  <c r="D14667" i="4"/>
  <c r="D14668" i="4"/>
  <c r="D14669" i="4"/>
  <c r="D14670" i="4"/>
  <c r="D14671" i="4"/>
  <c r="D14672" i="4"/>
  <c r="D14673" i="4"/>
  <c r="D14674" i="4"/>
  <c r="D14675" i="4"/>
  <c r="D14676" i="4"/>
  <c r="D14677" i="4"/>
  <c r="D14678" i="4"/>
  <c r="D14679" i="4"/>
  <c r="D14680" i="4"/>
  <c r="D14681" i="4"/>
  <c r="D14682" i="4"/>
  <c r="D14683" i="4"/>
  <c r="D14684" i="4"/>
  <c r="D14685" i="4"/>
  <c r="D14686" i="4"/>
  <c r="D14687" i="4"/>
  <c r="D14688" i="4"/>
  <c r="D14689" i="4"/>
  <c r="D14690" i="4"/>
  <c r="D14691" i="4"/>
  <c r="D14692" i="4"/>
  <c r="D14693" i="4"/>
  <c r="D14694" i="4"/>
  <c r="D14695" i="4"/>
  <c r="D14696" i="4"/>
  <c r="D14697" i="4"/>
  <c r="D14698" i="4"/>
  <c r="D14699" i="4"/>
  <c r="D14700" i="4"/>
  <c r="D14701" i="4"/>
  <c r="D14702" i="4"/>
  <c r="D14703" i="4"/>
  <c r="D14704" i="4"/>
  <c r="D14705" i="4"/>
  <c r="D14706" i="4"/>
  <c r="D14707" i="4"/>
  <c r="D14708" i="4"/>
  <c r="D14709" i="4"/>
  <c r="D14710" i="4"/>
  <c r="D14711" i="4"/>
  <c r="D14712" i="4"/>
  <c r="D14713" i="4"/>
  <c r="D14714" i="4"/>
  <c r="D14715" i="4"/>
  <c r="D14716" i="4"/>
  <c r="D14717" i="4"/>
  <c r="D14718" i="4"/>
  <c r="D14719" i="4"/>
  <c r="D14720" i="4"/>
  <c r="D14721" i="4"/>
  <c r="D14722" i="4"/>
  <c r="D14723" i="4"/>
  <c r="D14724" i="4"/>
  <c r="D14725" i="4"/>
  <c r="D14726" i="4"/>
  <c r="D14727" i="4"/>
  <c r="D14728" i="4"/>
  <c r="D14729" i="4"/>
  <c r="D14730" i="4"/>
  <c r="D14731" i="4"/>
  <c r="D14732" i="4"/>
  <c r="D14733" i="4"/>
  <c r="D14734" i="4"/>
  <c r="D14735" i="4"/>
  <c r="D14736" i="4"/>
  <c r="D14737" i="4"/>
  <c r="D14738" i="4"/>
  <c r="D14739" i="4"/>
  <c r="D14740" i="4"/>
  <c r="D14741" i="4"/>
  <c r="D14742" i="4"/>
  <c r="D14743" i="4"/>
  <c r="D14744" i="4"/>
  <c r="D14745" i="4"/>
  <c r="D14746" i="4"/>
  <c r="D14747" i="4"/>
  <c r="D14748" i="4"/>
  <c r="D14749" i="4"/>
  <c r="D14750" i="4"/>
  <c r="D14751" i="4"/>
  <c r="D14752" i="4"/>
  <c r="D14753" i="4"/>
  <c r="D14754" i="4"/>
  <c r="D14755" i="4"/>
  <c r="D14756" i="4"/>
  <c r="D14757" i="4"/>
  <c r="D14758" i="4"/>
  <c r="D14759" i="4"/>
  <c r="D14760" i="4"/>
  <c r="D14761" i="4"/>
  <c r="D14762" i="4"/>
  <c r="D14763" i="4"/>
  <c r="D14764" i="4"/>
  <c r="D14765" i="4"/>
  <c r="D14766" i="4"/>
  <c r="D14767" i="4"/>
  <c r="D14768" i="4"/>
  <c r="D14769" i="4"/>
  <c r="D14770" i="4"/>
  <c r="D14771" i="4"/>
  <c r="D14772" i="4"/>
  <c r="D14773" i="4"/>
  <c r="D14774" i="4"/>
  <c r="D14775" i="4"/>
  <c r="D14776" i="4"/>
  <c r="D14777" i="4"/>
  <c r="D14778" i="4"/>
  <c r="D14779" i="4"/>
  <c r="D14780" i="4"/>
  <c r="D14781" i="4"/>
  <c r="D14782" i="4"/>
  <c r="D14783" i="4"/>
  <c r="D14784" i="4"/>
  <c r="D14785" i="4"/>
  <c r="D14786" i="4"/>
  <c r="D14787" i="4"/>
  <c r="D14788" i="4"/>
  <c r="D14789" i="4"/>
  <c r="D14790" i="4"/>
  <c r="D14791" i="4"/>
  <c r="D14792" i="4"/>
  <c r="D14793" i="4"/>
  <c r="D14794" i="4"/>
  <c r="D14795" i="4"/>
  <c r="D14796" i="4"/>
  <c r="D14797" i="4"/>
  <c r="D14798" i="4"/>
  <c r="D14799" i="4"/>
  <c r="D14800" i="4"/>
  <c r="D14801" i="4"/>
  <c r="D14802" i="4"/>
  <c r="D14803" i="4"/>
  <c r="D14804" i="4"/>
  <c r="D14805" i="4"/>
  <c r="D14806" i="4"/>
  <c r="D14807" i="4"/>
  <c r="D14808" i="4"/>
  <c r="D14809" i="4"/>
  <c r="D14810" i="4"/>
  <c r="D14811" i="4"/>
  <c r="D14812" i="4"/>
  <c r="D14813" i="4"/>
  <c r="D14814" i="4"/>
  <c r="D14815" i="4"/>
  <c r="D14816" i="4"/>
  <c r="D14817" i="4"/>
  <c r="D14818" i="4"/>
  <c r="D14819" i="4"/>
  <c r="D14820" i="4"/>
  <c r="D14821" i="4"/>
  <c r="D14822" i="4"/>
  <c r="D14823" i="4"/>
  <c r="D14824" i="4"/>
  <c r="D14825" i="4"/>
  <c r="D14826" i="4"/>
  <c r="D14827" i="4"/>
  <c r="D14828" i="4"/>
  <c r="D14829" i="4"/>
  <c r="D14830" i="4"/>
  <c r="D14831" i="4"/>
  <c r="D14832" i="4"/>
  <c r="D14833" i="4"/>
  <c r="D14834" i="4"/>
  <c r="D14835" i="4"/>
  <c r="D14836" i="4"/>
  <c r="D14837" i="4"/>
  <c r="D14838" i="4"/>
  <c r="D14839" i="4"/>
  <c r="D14840" i="4"/>
  <c r="D14841" i="4"/>
  <c r="D14842" i="4"/>
  <c r="D14843" i="4"/>
  <c r="D14844" i="4"/>
  <c r="D14845" i="4"/>
  <c r="D14846" i="4"/>
  <c r="D14847" i="4"/>
  <c r="D14848" i="4"/>
  <c r="D14849" i="4"/>
  <c r="D14850" i="4"/>
  <c r="D14851" i="4"/>
  <c r="D14852" i="4"/>
  <c r="D14853" i="4"/>
  <c r="D14854" i="4"/>
  <c r="D14855" i="4"/>
  <c r="D14856" i="4"/>
  <c r="D14857" i="4"/>
  <c r="D14858" i="4"/>
  <c r="D14859" i="4"/>
  <c r="D14860" i="4"/>
  <c r="D14861" i="4"/>
  <c r="D14862" i="4"/>
  <c r="D14863" i="4"/>
  <c r="D14864" i="4"/>
  <c r="D14865" i="4"/>
  <c r="D14866" i="4"/>
  <c r="D14867" i="4"/>
  <c r="D14868" i="4"/>
  <c r="D14869" i="4"/>
  <c r="D14870" i="4"/>
  <c r="D14871" i="4"/>
  <c r="D14872" i="4"/>
  <c r="D14873" i="4"/>
  <c r="D14874" i="4"/>
  <c r="D14875" i="4"/>
  <c r="D14876" i="4"/>
  <c r="D14877" i="4"/>
  <c r="D14878" i="4"/>
  <c r="D14879" i="4"/>
  <c r="D14880" i="4"/>
  <c r="D14881" i="4"/>
  <c r="D14882" i="4"/>
  <c r="D14883" i="4"/>
  <c r="D14884" i="4"/>
  <c r="D14885" i="4"/>
  <c r="D14886" i="4"/>
  <c r="D14887" i="4"/>
  <c r="D14888" i="4"/>
  <c r="D14889" i="4"/>
  <c r="D14890" i="4"/>
  <c r="D14891" i="4"/>
  <c r="D14892" i="4"/>
  <c r="D14893" i="4"/>
  <c r="D14894" i="4"/>
  <c r="D14895" i="4"/>
  <c r="D14896" i="4"/>
  <c r="D14897" i="4"/>
  <c r="D14898" i="4"/>
  <c r="D14899" i="4"/>
  <c r="D14900" i="4"/>
  <c r="D14901" i="4"/>
  <c r="D14902" i="4"/>
  <c r="D14903" i="4"/>
  <c r="D14904" i="4"/>
  <c r="D14905" i="4"/>
  <c r="D14906" i="4"/>
  <c r="D14907" i="4"/>
  <c r="D14908" i="4"/>
  <c r="D14909" i="4"/>
  <c r="D14910" i="4"/>
  <c r="D14911" i="4"/>
  <c r="D14912" i="4"/>
  <c r="D14913" i="4"/>
  <c r="D14914" i="4"/>
  <c r="D14915" i="4"/>
  <c r="D14916" i="4"/>
  <c r="D14917" i="4"/>
  <c r="D14918" i="4"/>
  <c r="D14919" i="4"/>
  <c r="D14920" i="4"/>
  <c r="D14921" i="4"/>
  <c r="D14922" i="4"/>
  <c r="D14923" i="4"/>
  <c r="D14924" i="4"/>
  <c r="D14925" i="4"/>
  <c r="D14926" i="4"/>
  <c r="D14927" i="4"/>
  <c r="D14928" i="4"/>
  <c r="D14929" i="4"/>
  <c r="D14930" i="4"/>
  <c r="D14931" i="4"/>
  <c r="D14932" i="4"/>
  <c r="D14933" i="4"/>
  <c r="D14934" i="4"/>
  <c r="D14935" i="4"/>
  <c r="D14936" i="4"/>
  <c r="D14937" i="4"/>
  <c r="D14938" i="4"/>
  <c r="D14939" i="4"/>
  <c r="D14940" i="4"/>
  <c r="D14941" i="4"/>
  <c r="D14942" i="4"/>
  <c r="D14943" i="4"/>
  <c r="D14944" i="4"/>
  <c r="D14945" i="4"/>
  <c r="D14946" i="4"/>
  <c r="D14947" i="4"/>
  <c r="D14948" i="4"/>
  <c r="D14949" i="4"/>
  <c r="D14950" i="4"/>
  <c r="D14951" i="4"/>
  <c r="D14952" i="4"/>
  <c r="D14953" i="4"/>
  <c r="D14954" i="4"/>
  <c r="D14955" i="4"/>
  <c r="D14956" i="4"/>
  <c r="D14957" i="4"/>
  <c r="D14958" i="4"/>
  <c r="D14959" i="4"/>
  <c r="D14960" i="4"/>
  <c r="D14961" i="4"/>
  <c r="D14962" i="4"/>
  <c r="D14963" i="4"/>
  <c r="D14964" i="4"/>
  <c r="D14965" i="4"/>
  <c r="D14966" i="4"/>
  <c r="D14967" i="4"/>
  <c r="D14968" i="4"/>
  <c r="D14969" i="4"/>
  <c r="D14970" i="4"/>
  <c r="D14971" i="4"/>
  <c r="D14972" i="4"/>
  <c r="D14973" i="4"/>
  <c r="D14974" i="4"/>
  <c r="D14975" i="4"/>
  <c r="D14976" i="4"/>
  <c r="D14977" i="4"/>
  <c r="D14978" i="4"/>
  <c r="D14979" i="4"/>
  <c r="D14980" i="4"/>
  <c r="D14981" i="4"/>
  <c r="D14982" i="4"/>
  <c r="D14983" i="4"/>
  <c r="D14984" i="4"/>
  <c r="D14985" i="4"/>
  <c r="D14986" i="4"/>
  <c r="D14987" i="4"/>
  <c r="D14988" i="4"/>
  <c r="D14989" i="4"/>
  <c r="D14990" i="4"/>
  <c r="D14991" i="4"/>
  <c r="D14992" i="4"/>
  <c r="D14993" i="4"/>
  <c r="D14994" i="4"/>
  <c r="D14995" i="4"/>
  <c r="D14996" i="4"/>
  <c r="D14997" i="4"/>
  <c r="D14998" i="4"/>
  <c r="D14999" i="4"/>
  <c r="D15000" i="4"/>
  <c r="D15001" i="4"/>
  <c r="D15002" i="4"/>
  <c r="D15003" i="4"/>
  <c r="D15004" i="4"/>
  <c r="D15005" i="4"/>
  <c r="D15006" i="4"/>
  <c r="D15007" i="4"/>
  <c r="D15008" i="4"/>
  <c r="D15009" i="4"/>
  <c r="D15010" i="4"/>
  <c r="D15011" i="4"/>
  <c r="D15012" i="4"/>
  <c r="D15013" i="4"/>
  <c r="D15014" i="4"/>
  <c r="D15015" i="4"/>
  <c r="D15016" i="4"/>
  <c r="D15017" i="4"/>
  <c r="D15018" i="4"/>
  <c r="D15019" i="4"/>
  <c r="D15020" i="4"/>
  <c r="D15021" i="4"/>
  <c r="D15022" i="4"/>
  <c r="D15023" i="4"/>
  <c r="D15024" i="4"/>
  <c r="D15025" i="4"/>
  <c r="D15026" i="4"/>
  <c r="D15027" i="4"/>
  <c r="D15028" i="4"/>
  <c r="D15029" i="4"/>
  <c r="D15030" i="4"/>
  <c r="D15031" i="4"/>
  <c r="D15032" i="4"/>
  <c r="D15033" i="4"/>
  <c r="D15034" i="4"/>
  <c r="D15035" i="4"/>
  <c r="D15036" i="4"/>
  <c r="D15037" i="4"/>
  <c r="D15038" i="4"/>
  <c r="D15039" i="4"/>
  <c r="D15040" i="4"/>
  <c r="D15041" i="4"/>
  <c r="D15042" i="4"/>
  <c r="D15043" i="4"/>
  <c r="D15044" i="4"/>
  <c r="D15045" i="4"/>
  <c r="D15046" i="4"/>
  <c r="D15047" i="4"/>
  <c r="D15048" i="4"/>
  <c r="D15049" i="4"/>
  <c r="D15050" i="4"/>
  <c r="D15051" i="4"/>
  <c r="D15052" i="4"/>
  <c r="D15053" i="4"/>
  <c r="D15054" i="4"/>
  <c r="D15055" i="4"/>
  <c r="D15056" i="4"/>
  <c r="D15057" i="4"/>
  <c r="D15058" i="4"/>
  <c r="D15059" i="4"/>
  <c r="D15060" i="4"/>
  <c r="D15061" i="4"/>
  <c r="D15062" i="4"/>
  <c r="D15063" i="4"/>
  <c r="D15064" i="4"/>
  <c r="D15065" i="4"/>
  <c r="D15066" i="4"/>
  <c r="D15067" i="4"/>
  <c r="D15068" i="4"/>
  <c r="D15069" i="4"/>
  <c r="D15070" i="4"/>
  <c r="D15071" i="4"/>
  <c r="D15072" i="4"/>
  <c r="D15073" i="4"/>
  <c r="D15074" i="4"/>
  <c r="D15075" i="4"/>
  <c r="D15076" i="4"/>
  <c r="D15077" i="4"/>
  <c r="D15078" i="4"/>
  <c r="D15079" i="4"/>
  <c r="D15080" i="4"/>
  <c r="D15081" i="4"/>
  <c r="D15082" i="4"/>
  <c r="D15083" i="4"/>
  <c r="D15084" i="4"/>
  <c r="D15085" i="4"/>
  <c r="D15086" i="4"/>
  <c r="D15087" i="4"/>
  <c r="D15088" i="4"/>
  <c r="D15089" i="4"/>
  <c r="D15090" i="4"/>
  <c r="D15091" i="4"/>
  <c r="D15092" i="4"/>
  <c r="D15093" i="4"/>
  <c r="D15094" i="4"/>
  <c r="D15095" i="4"/>
  <c r="D15096" i="4"/>
  <c r="D15097" i="4"/>
  <c r="D15098" i="4"/>
  <c r="D15099" i="4"/>
  <c r="D15100" i="4"/>
  <c r="D15101" i="4"/>
  <c r="D15102" i="4"/>
  <c r="D15103" i="4"/>
  <c r="D15104" i="4"/>
  <c r="D15105" i="4"/>
  <c r="D15106" i="4"/>
  <c r="D15107" i="4"/>
  <c r="D15108" i="4"/>
  <c r="D15109" i="4"/>
  <c r="D15110" i="4"/>
  <c r="D15111" i="4"/>
  <c r="D15112" i="4"/>
  <c r="D15113" i="4"/>
  <c r="D15114" i="4"/>
  <c r="D15115" i="4"/>
  <c r="D15116" i="4"/>
  <c r="D15117" i="4"/>
  <c r="D15118" i="4"/>
  <c r="D15119" i="4"/>
  <c r="D15120" i="4"/>
  <c r="D15121" i="4"/>
  <c r="D15122" i="4"/>
  <c r="D15123" i="4"/>
  <c r="D15124" i="4"/>
  <c r="D15125" i="4"/>
  <c r="D15126" i="4"/>
  <c r="D15127" i="4"/>
  <c r="D15128" i="4"/>
  <c r="D15129" i="4"/>
  <c r="D15130" i="4"/>
  <c r="D15131" i="4"/>
  <c r="D15132" i="4"/>
  <c r="D15133" i="4"/>
  <c r="D15134" i="4"/>
  <c r="D15135" i="4"/>
  <c r="D15136" i="4"/>
  <c r="D15137" i="4"/>
  <c r="D15138" i="4"/>
  <c r="D15139" i="4"/>
  <c r="D15140" i="4"/>
  <c r="D15141" i="4"/>
  <c r="D15142" i="4"/>
  <c r="D15143" i="4"/>
  <c r="D15144" i="4"/>
  <c r="D15145" i="4"/>
  <c r="D15146" i="4"/>
  <c r="D15147" i="4"/>
  <c r="D15148" i="4"/>
  <c r="D15149" i="4"/>
  <c r="D15150" i="4"/>
  <c r="D15151" i="4"/>
  <c r="D15152" i="4"/>
  <c r="D15153" i="4"/>
  <c r="D15154" i="4"/>
  <c r="D15155" i="4"/>
  <c r="D15156" i="4"/>
  <c r="D15157" i="4"/>
  <c r="D15158" i="4"/>
  <c r="D15159" i="4"/>
  <c r="D15160" i="4"/>
  <c r="D15161" i="4"/>
  <c r="D15162" i="4"/>
  <c r="D15163" i="4"/>
  <c r="D15164" i="4"/>
  <c r="D15165" i="4"/>
  <c r="D15166" i="4"/>
  <c r="D15167" i="4"/>
  <c r="D15168" i="4"/>
  <c r="D15169" i="4"/>
  <c r="D15170" i="4"/>
  <c r="D15171" i="4"/>
  <c r="D15172" i="4"/>
  <c r="D15173" i="4"/>
  <c r="D15174" i="4"/>
  <c r="D15175" i="4"/>
  <c r="D15176" i="4"/>
  <c r="D15177" i="4"/>
  <c r="D15178" i="4"/>
  <c r="D15179" i="4"/>
  <c r="D15180" i="4"/>
  <c r="D15181" i="4"/>
  <c r="D15182" i="4"/>
  <c r="D15183" i="4"/>
  <c r="D15184" i="4"/>
  <c r="D15185" i="4"/>
  <c r="D15186" i="4"/>
  <c r="D15187" i="4"/>
  <c r="D15188" i="4"/>
  <c r="D15189" i="4"/>
  <c r="D15190" i="4"/>
  <c r="D15191" i="4"/>
  <c r="D15192" i="4"/>
  <c r="D15193" i="4"/>
  <c r="D15194" i="4"/>
  <c r="D15195" i="4"/>
  <c r="D15196" i="4"/>
  <c r="D15197" i="4"/>
  <c r="D15198" i="4"/>
  <c r="D15199" i="4"/>
  <c r="D15200" i="4"/>
  <c r="D15201" i="4"/>
  <c r="D15202" i="4"/>
  <c r="D15203" i="4"/>
  <c r="D15204" i="4"/>
  <c r="D15205" i="4"/>
  <c r="D15206" i="4"/>
  <c r="D15207" i="4"/>
  <c r="D15208" i="4"/>
  <c r="D15209" i="4"/>
  <c r="D15210" i="4"/>
  <c r="D15211" i="4"/>
  <c r="D15212" i="4"/>
  <c r="D15213" i="4"/>
  <c r="D15214" i="4"/>
  <c r="D15215" i="4"/>
  <c r="D15216" i="4"/>
  <c r="D15217" i="4"/>
  <c r="D15218" i="4"/>
  <c r="D15219" i="4"/>
  <c r="D15220" i="4"/>
  <c r="D15221" i="4"/>
  <c r="D15222" i="4"/>
  <c r="D15223" i="4"/>
  <c r="D15224" i="4"/>
  <c r="D15225" i="4"/>
  <c r="D15226" i="4"/>
  <c r="D15227" i="4"/>
  <c r="D15228" i="4"/>
  <c r="D15229" i="4"/>
  <c r="D15230" i="4"/>
  <c r="D15231" i="4"/>
  <c r="D15232" i="4"/>
  <c r="D15233" i="4"/>
  <c r="D15234" i="4"/>
  <c r="D15235" i="4"/>
  <c r="D15236" i="4"/>
  <c r="D15237" i="4"/>
  <c r="D15238" i="4"/>
  <c r="D15239" i="4"/>
  <c r="D15240" i="4"/>
  <c r="D15241" i="4"/>
  <c r="D15242" i="4"/>
  <c r="D15243" i="4"/>
  <c r="D15244" i="4"/>
  <c r="D15245" i="4"/>
  <c r="D15246" i="4"/>
  <c r="D15247" i="4"/>
  <c r="D15248" i="4"/>
  <c r="D15249" i="4"/>
  <c r="D15250" i="4"/>
  <c r="D15251" i="4"/>
  <c r="D15252" i="4"/>
  <c r="D15253" i="4"/>
  <c r="D15254" i="4"/>
  <c r="D15255" i="4"/>
  <c r="D15256" i="4"/>
  <c r="D15257" i="4"/>
  <c r="D15258" i="4"/>
  <c r="D15259" i="4"/>
  <c r="D15260" i="4"/>
  <c r="D15261" i="4"/>
  <c r="D15262" i="4"/>
  <c r="D15263" i="4"/>
  <c r="D15264" i="4"/>
  <c r="D15265" i="4"/>
  <c r="D15266" i="4"/>
  <c r="D15267" i="4"/>
  <c r="D15268" i="4"/>
  <c r="D15269" i="4"/>
  <c r="D15270" i="4"/>
  <c r="D15271" i="4"/>
  <c r="D15272" i="4"/>
  <c r="D15273" i="4"/>
  <c r="D15274" i="4"/>
  <c r="D15275" i="4"/>
  <c r="D15276" i="4"/>
  <c r="D15277" i="4"/>
  <c r="D15278" i="4"/>
  <c r="D15279" i="4"/>
  <c r="D15280" i="4"/>
  <c r="D15281" i="4"/>
  <c r="D15282" i="4"/>
  <c r="D15283" i="4"/>
  <c r="D15284" i="4"/>
  <c r="D15285" i="4"/>
  <c r="D15286" i="4"/>
  <c r="D15287" i="4"/>
  <c r="D15288" i="4"/>
  <c r="D15289" i="4"/>
  <c r="D15290" i="4"/>
  <c r="D15291" i="4"/>
  <c r="D15292" i="4"/>
  <c r="D15293" i="4"/>
  <c r="D15294" i="4"/>
  <c r="D15295" i="4"/>
  <c r="D15296" i="4"/>
  <c r="D15297" i="4"/>
  <c r="D15298" i="4"/>
  <c r="D15299" i="4"/>
  <c r="D15300" i="4"/>
  <c r="D15301" i="4"/>
  <c r="D15302" i="4"/>
  <c r="D15303" i="4"/>
  <c r="D15304" i="4"/>
  <c r="D15305" i="4"/>
  <c r="D15306" i="4"/>
  <c r="D15307" i="4"/>
  <c r="D15308" i="4"/>
  <c r="D15309" i="4"/>
  <c r="D15310" i="4"/>
  <c r="D15311" i="4"/>
  <c r="D15312" i="4"/>
  <c r="D15313" i="4"/>
  <c r="D15314" i="4"/>
  <c r="D15315" i="4"/>
  <c r="D15316" i="4"/>
  <c r="D15317" i="4"/>
  <c r="D15318" i="4"/>
  <c r="D15319" i="4"/>
  <c r="D15320" i="4"/>
  <c r="D15321" i="4"/>
  <c r="D15322" i="4"/>
  <c r="D15323" i="4"/>
  <c r="D15324" i="4"/>
  <c r="D15325" i="4"/>
  <c r="D15326" i="4"/>
  <c r="D15327" i="4"/>
  <c r="D15328" i="4"/>
  <c r="D15329" i="4"/>
  <c r="D15330" i="4"/>
  <c r="D15331" i="4"/>
  <c r="D15332" i="4"/>
  <c r="D15333" i="4"/>
  <c r="D15334" i="4"/>
  <c r="D15335" i="4"/>
  <c r="D15336" i="4"/>
  <c r="D15337" i="4"/>
  <c r="D15338" i="4"/>
  <c r="D15339" i="4"/>
  <c r="D15340" i="4"/>
  <c r="D15341" i="4"/>
  <c r="D15342" i="4"/>
  <c r="D15343" i="4"/>
  <c r="D15344" i="4"/>
  <c r="D15345" i="4"/>
  <c r="D15346" i="4"/>
  <c r="D15347" i="4"/>
  <c r="D15348" i="4"/>
  <c r="D15349" i="4"/>
  <c r="D15350" i="4"/>
  <c r="D15351" i="4"/>
  <c r="D15352" i="4"/>
  <c r="D15353" i="4"/>
  <c r="D15354" i="4"/>
  <c r="D15355" i="4"/>
  <c r="D15356" i="4"/>
  <c r="D15357" i="4"/>
  <c r="D15358" i="4"/>
  <c r="D15359" i="4"/>
  <c r="D15360" i="4"/>
  <c r="D15361" i="4"/>
  <c r="D15362" i="4"/>
  <c r="D15363" i="4"/>
  <c r="D15364" i="4"/>
  <c r="D15365" i="4"/>
  <c r="D15366" i="4"/>
  <c r="D15367" i="4"/>
  <c r="D15368" i="4"/>
  <c r="D15369" i="4"/>
  <c r="D15370" i="4"/>
  <c r="D15371" i="4"/>
  <c r="D15372" i="4"/>
  <c r="D15373" i="4"/>
  <c r="D15374" i="4"/>
  <c r="D15375" i="4"/>
  <c r="D15376" i="4"/>
  <c r="D15377" i="4"/>
  <c r="D15378" i="4"/>
  <c r="D15379" i="4"/>
  <c r="D15380" i="4"/>
  <c r="D15381" i="4"/>
  <c r="D15382" i="4"/>
  <c r="D15383" i="4"/>
  <c r="D15384" i="4"/>
  <c r="D15385" i="4"/>
  <c r="D15386" i="4"/>
  <c r="D15387" i="4"/>
  <c r="D15388" i="4"/>
  <c r="D15389" i="4"/>
  <c r="D15390" i="4"/>
  <c r="D15391" i="4"/>
  <c r="D15392" i="4"/>
  <c r="D15393" i="4"/>
  <c r="D15394" i="4"/>
  <c r="D15395" i="4"/>
  <c r="D15396" i="4"/>
  <c r="D15397" i="4"/>
  <c r="D15398" i="4"/>
  <c r="D15399" i="4"/>
  <c r="D15400" i="4"/>
  <c r="D15401" i="4"/>
  <c r="D15402" i="4"/>
  <c r="D15403" i="4"/>
  <c r="D15404" i="4"/>
  <c r="D15405" i="4"/>
  <c r="D15406" i="4"/>
  <c r="D15407" i="4"/>
  <c r="D15408" i="4"/>
  <c r="D15409" i="4"/>
  <c r="D15410" i="4"/>
  <c r="D15411" i="4"/>
  <c r="D15412" i="4"/>
  <c r="D15413" i="4"/>
  <c r="D15414" i="4"/>
  <c r="D15415" i="4"/>
  <c r="D15416" i="4"/>
  <c r="D15417" i="4"/>
  <c r="D15418" i="4"/>
  <c r="D15419" i="4"/>
  <c r="D15420" i="4"/>
  <c r="D15421" i="4"/>
  <c r="D15422" i="4"/>
  <c r="D15423" i="4"/>
  <c r="D15424" i="4"/>
  <c r="D15425" i="4"/>
  <c r="D15426" i="4"/>
  <c r="D15427" i="4"/>
  <c r="D15428" i="4"/>
  <c r="D15429" i="4"/>
  <c r="D15430" i="4"/>
  <c r="D15431" i="4"/>
  <c r="D15432" i="4"/>
  <c r="D15433" i="4"/>
  <c r="D15434" i="4"/>
  <c r="D15435" i="4"/>
  <c r="D15436" i="4"/>
  <c r="D15437" i="4"/>
  <c r="D15438" i="4"/>
  <c r="D15439" i="4"/>
  <c r="D15440" i="4"/>
  <c r="D15441" i="4"/>
  <c r="D15442" i="4"/>
  <c r="D15443" i="4"/>
  <c r="D15444" i="4"/>
  <c r="D15445" i="4"/>
  <c r="D15446" i="4"/>
  <c r="D15447" i="4"/>
  <c r="D15448" i="4"/>
  <c r="D15449" i="4"/>
  <c r="D15450" i="4"/>
  <c r="D15451" i="4"/>
  <c r="D15452" i="4"/>
  <c r="D15453" i="4"/>
  <c r="D15454" i="4"/>
  <c r="D15455" i="4"/>
  <c r="D15456" i="4"/>
  <c r="D15457" i="4"/>
  <c r="D15458" i="4"/>
  <c r="D15459" i="4"/>
  <c r="D15460" i="4"/>
  <c r="D15461" i="4"/>
  <c r="D15462" i="4"/>
  <c r="D15463" i="4"/>
  <c r="D15464" i="4"/>
  <c r="D15465" i="4"/>
  <c r="D15466" i="4"/>
  <c r="D15467" i="4"/>
  <c r="D15468" i="4"/>
  <c r="D15469" i="4"/>
  <c r="D15470" i="4"/>
  <c r="D15471" i="4"/>
  <c r="D15472" i="4"/>
  <c r="D15473" i="4"/>
  <c r="D15474" i="4"/>
  <c r="D15475" i="4"/>
  <c r="D15476" i="4"/>
  <c r="D15477" i="4"/>
  <c r="D15478" i="4"/>
  <c r="D15479" i="4"/>
  <c r="D15480" i="4"/>
  <c r="D15481" i="4"/>
  <c r="D15482" i="4"/>
  <c r="D15483" i="4"/>
  <c r="D15484" i="4"/>
  <c r="D15485" i="4"/>
  <c r="D15486" i="4"/>
  <c r="D15487" i="4"/>
  <c r="D15488" i="4"/>
  <c r="D15489" i="4"/>
  <c r="D15490" i="4"/>
  <c r="D15491" i="4"/>
  <c r="D15492" i="4"/>
  <c r="D15493" i="4"/>
  <c r="D15494" i="4"/>
  <c r="D15495" i="4"/>
  <c r="D15496" i="4"/>
  <c r="D15497" i="4"/>
  <c r="D15498" i="4"/>
  <c r="D15499" i="4"/>
  <c r="D15500" i="4"/>
  <c r="D15501" i="4"/>
  <c r="D15502" i="4"/>
  <c r="D15503" i="4"/>
  <c r="D15504" i="4"/>
  <c r="D15505" i="4"/>
  <c r="D15506" i="4"/>
  <c r="D15507" i="4"/>
  <c r="D15508" i="4"/>
  <c r="D15509" i="4"/>
  <c r="D15510" i="4"/>
  <c r="D15511" i="4"/>
  <c r="D15512" i="4"/>
  <c r="D15513" i="4"/>
  <c r="D15514" i="4"/>
  <c r="D15515" i="4"/>
  <c r="D15516" i="4"/>
  <c r="D15517" i="4"/>
  <c r="D15518" i="4"/>
  <c r="D15519" i="4"/>
  <c r="D15520" i="4"/>
  <c r="D15521" i="4"/>
  <c r="D15522" i="4"/>
  <c r="D15523" i="4"/>
  <c r="D15524" i="4"/>
  <c r="D15525" i="4"/>
  <c r="D15526" i="4"/>
  <c r="D15527" i="4"/>
  <c r="D15528" i="4"/>
  <c r="D15529" i="4"/>
  <c r="D15530" i="4"/>
  <c r="D15531" i="4"/>
  <c r="D15532" i="4"/>
  <c r="D15533" i="4"/>
  <c r="D15534" i="4"/>
  <c r="D15535" i="4"/>
  <c r="D15536" i="4"/>
  <c r="D15537" i="4"/>
  <c r="D15538" i="4"/>
  <c r="D15539" i="4"/>
  <c r="D15540" i="4"/>
  <c r="D15541" i="4"/>
  <c r="D15542" i="4"/>
  <c r="D15543" i="4"/>
  <c r="D15544" i="4"/>
  <c r="D15545" i="4"/>
  <c r="D15546" i="4"/>
  <c r="D15547" i="4"/>
  <c r="D15548" i="4"/>
  <c r="D15549" i="4"/>
  <c r="D15550" i="4"/>
  <c r="D15551" i="4"/>
  <c r="D15552" i="4"/>
  <c r="D15553" i="4"/>
  <c r="D15554" i="4"/>
  <c r="D15555" i="4"/>
  <c r="D15556" i="4"/>
  <c r="D15557" i="4"/>
  <c r="D15558" i="4"/>
  <c r="D15559" i="4"/>
  <c r="D15560" i="4"/>
  <c r="D15561" i="4"/>
  <c r="D15562" i="4"/>
  <c r="D15563" i="4"/>
  <c r="D15564" i="4"/>
  <c r="D15565" i="4"/>
  <c r="D15566" i="4"/>
  <c r="D15567" i="4"/>
  <c r="D15568" i="4"/>
  <c r="D15569" i="4"/>
  <c r="D15570" i="4"/>
  <c r="D15571" i="4"/>
  <c r="D15572" i="4"/>
  <c r="D15573" i="4"/>
  <c r="D15574" i="4"/>
  <c r="D15575" i="4"/>
  <c r="D15576" i="4"/>
  <c r="D15577" i="4"/>
  <c r="D15578" i="4"/>
  <c r="D15579" i="4"/>
  <c r="D15580" i="4"/>
  <c r="D15581" i="4"/>
  <c r="D15582" i="4"/>
  <c r="D15583" i="4"/>
  <c r="D15584" i="4"/>
  <c r="D15585" i="4"/>
  <c r="D15586" i="4"/>
  <c r="D15587" i="4"/>
  <c r="D15588" i="4"/>
  <c r="D15589" i="4"/>
  <c r="D15590" i="4"/>
  <c r="D15591" i="4"/>
  <c r="D15592" i="4"/>
  <c r="D15593" i="4"/>
  <c r="D15594" i="4"/>
  <c r="D15595" i="4"/>
  <c r="D15596" i="4"/>
  <c r="D15597" i="4"/>
  <c r="D15598" i="4"/>
  <c r="D15599" i="4"/>
  <c r="D15600" i="4"/>
  <c r="D15601" i="4"/>
  <c r="D15602" i="4"/>
  <c r="D15603" i="4"/>
  <c r="D15604" i="4"/>
  <c r="D15605" i="4"/>
  <c r="D15606" i="4"/>
  <c r="D15607" i="4"/>
  <c r="D15608" i="4"/>
  <c r="D15609" i="4"/>
  <c r="D15610" i="4"/>
  <c r="D15611" i="4"/>
  <c r="D15612" i="4"/>
  <c r="D15613" i="4"/>
  <c r="D15614" i="4"/>
  <c r="D15615" i="4"/>
  <c r="D15616" i="4"/>
  <c r="D15617" i="4"/>
  <c r="D15618" i="4"/>
  <c r="D15619" i="4"/>
  <c r="D15620" i="4"/>
  <c r="D15621" i="4"/>
  <c r="D15622" i="4"/>
  <c r="D15623" i="4"/>
  <c r="D15624" i="4"/>
  <c r="D15625" i="4"/>
  <c r="D15626" i="4"/>
  <c r="D15627" i="4"/>
  <c r="D15628" i="4"/>
  <c r="D15629" i="4"/>
  <c r="D15630" i="4"/>
  <c r="D15631" i="4"/>
  <c r="D15632" i="4"/>
  <c r="D15633" i="4"/>
  <c r="D15634" i="4"/>
  <c r="D15635" i="4"/>
  <c r="D15636" i="4"/>
  <c r="D15637" i="4"/>
  <c r="D15638" i="4"/>
  <c r="D15639" i="4"/>
  <c r="D15640" i="4"/>
  <c r="D15641" i="4"/>
  <c r="D15642" i="4"/>
  <c r="D15643" i="4"/>
  <c r="D15644" i="4"/>
  <c r="D15645" i="4"/>
  <c r="D15646" i="4"/>
  <c r="D15647" i="4"/>
  <c r="D15648" i="4"/>
  <c r="D15649" i="4"/>
  <c r="D15650" i="4"/>
  <c r="D15651" i="4"/>
  <c r="D15652" i="4"/>
  <c r="D15653" i="4"/>
  <c r="D15654" i="4"/>
  <c r="D15655" i="4"/>
  <c r="D15656" i="4"/>
  <c r="D15657" i="4"/>
  <c r="D15658" i="4"/>
  <c r="D15659" i="4"/>
  <c r="D15660" i="4"/>
  <c r="D15661" i="4"/>
  <c r="D15662" i="4"/>
  <c r="D15663" i="4"/>
  <c r="D15664" i="4"/>
  <c r="D15665" i="4"/>
  <c r="D15666" i="4"/>
  <c r="D15667" i="4"/>
  <c r="D15668" i="4"/>
  <c r="D15669" i="4"/>
  <c r="D15670" i="4"/>
  <c r="D15671" i="4"/>
  <c r="D15672" i="4"/>
  <c r="D15673" i="4"/>
  <c r="D15674" i="4"/>
  <c r="D15675" i="4"/>
  <c r="D15676" i="4"/>
  <c r="D15677" i="4"/>
  <c r="D15678" i="4"/>
  <c r="D15679" i="4"/>
  <c r="D15680" i="4"/>
  <c r="D15681" i="4"/>
  <c r="D15682" i="4"/>
  <c r="D15683" i="4"/>
  <c r="D15684" i="4"/>
  <c r="D15685" i="4"/>
  <c r="D15686" i="4"/>
  <c r="D15687" i="4"/>
  <c r="D15688" i="4"/>
  <c r="D15689" i="4"/>
  <c r="D15690" i="4"/>
  <c r="D15691" i="4"/>
  <c r="D15692" i="4"/>
  <c r="D15693" i="4"/>
  <c r="D15694" i="4"/>
  <c r="D15695" i="4"/>
  <c r="D15696" i="4"/>
  <c r="D15697" i="4"/>
  <c r="D15698" i="4"/>
  <c r="D15699" i="4"/>
  <c r="D15700" i="4"/>
  <c r="D15701" i="4"/>
  <c r="D15702" i="4"/>
  <c r="D15703" i="4"/>
  <c r="D15704" i="4"/>
  <c r="D15705" i="4"/>
  <c r="D15706" i="4"/>
  <c r="D15707" i="4"/>
  <c r="D15708" i="4"/>
  <c r="D15709" i="4"/>
  <c r="D15710" i="4"/>
  <c r="D15711" i="4"/>
  <c r="D15712" i="4"/>
  <c r="D15713" i="4"/>
  <c r="D15714" i="4"/>
  <c r="D15715" i="4"/>
  <c r="D15716" i="4"/>
  <c r="D15717" i="4"/>
  <c r="D15718" i="4"/>
  <c r="D15719" i="4"/>
  <c r="D15720" i="4"/>
  <c r="D15721" i="4"/>
  <c r="D15722" i="4"/>
  <c r="D15723" i="4"/>
  <c r="D15724" i="4"/>
  <c r="D15725" i="4"/>
  <c r="D15726" i="4"/>
  <c r="D15727" i="4"/>
  <c r="D15728" i="4"/>
  <c r="D15729" i="4"/>
  <c r="D15730" i="4"/>
  <c r="D15731" i="4"/>
  <c r="D15732" i="4"/>
  <c r="D15733" i="4"/>
  <c r="D15734" i="4"/>
  <c r="D15735" i="4"/>
  <c r="D15736" i="4"/>
  <c r="D15737" i="4"/>
  <c r="D15738" i="4"/>
  <c r="D15739" i="4"/>
  <c r="D15740" i="4"/>
  <c r="D15741" i="4"/>
  <c r="D15742" i="4"/>
  <c r="D15743" i="4"/>
  <c r="D15744" i="4"/>
  <c r="D15745" i="4"/>
  <c r="D15746" i="4"/>
  <c r="D15747" i="4"/>
  <c r="D15748" i="4"/>
  <c r="D15749" i="4"/>
  <c r="D15750" i="4"/>
  <c r="D15751" i="4"/>
  <c r="D15752" i="4"/>
  <c r="D15753" i="4"/>
  <c r="D15754" i="4"/>
  <c r="D15755" i="4"/>
  <c r="D15756" i="4"/>
  <c r="D15757" i="4"/>
  <c r="D15758" i="4"/>
  <c r="D15759" i="4"/>
  <c r="D15760" i="4"/>
  <c r="D15761" i="4"/>
  <c r="D15762" i="4"/>
  <c r="D15763" i="4"/>
  <c r="D15764" i="4"/>
  <c r="D15765" i="4"/>
  <c r="D15766" i="4"/>
  <c r="D15767" i="4"/>
  <c r="D15768" i="4"/>
  <c r="D15769" i="4"/>
  <c r="D15770" i="4"/>
  <c r="D15771" i="4"/>
  <c r="D15772" i="4"/>
  <c r="D15773" i="4"/>
  <c r="D15774" i="4"/>
  <c r="D15775" i="4"/>
  <c r="D15776" i="4"/>
  <c r="D15777" i="4"/>
  <c r="D15778" i="4"/>
  <c r="D15779" i="4"/>
  <c r="D15780" i="4"/>
  <c r="D15781" i="4"/>
  <c r="D15782" i="4"/>
  <c r="D15783" i="4"/>
  <c r="D15784" i="4"/>
  <c r="D15785" i="4"/>
  <c r="D15786" i="4"/>
  <c r="D15787" i="4"/>
  <c r="D15788" i="4"/>
  <c r="D15789" i="4"/>
  <c r="D15790" i="4"/>
  <c r="D15791" i="4"/>
  <c r="D15792" i="4"/>
  <c r="D15793" i="4"/>
  <c r="D15794" i="4"/>
  <c r="D15795" i="4"/>
  <c r="D15796" i="4"/>
  <c r="D15797" i="4"/>
  <c r="D15798" i="4"/>
  <c r="D15799" i="4"/>
  <c r="D15800" i="4"/>
  <c r="D15801" i="4"/>
  <c r="D15802" i="4"/>
  <c r="D15803" i="4"/>
  <c r="D15804" i="4"/>
  <c r="D15805" i="4"/>
  <c r="D15806" i="4"/>
  <c r="D15807" i="4"/>
  <c r="D15808" i="4"/>
  <c r="D15809" i="4"/>
  <c r="D15810" i="4"/>
  <c r="D15811" i="4"/>
  <c r="D15812" i="4"/>
  <c r="D15813" i="4"/>
  <c r="D15814" i="4"/>
  <c r="D15815" i="4"/>
  <c r="D15816" i="4"/>
  <c r="D15817" i="4"/>
  <c r="D15818" i="4"/>
  <c r="D15819" i="4"/>
  <c r="D15820" i="4"/>
  <c r="D15821" i="4"/>
  <c r="D15822" i="4"/>
  <c r="D15823" i="4"/>
  <c r="D15824" i="4"/>
  <c r="D15825" i="4"/>
  <c r="D15826" i="4"/>
  <c r="D15827" i="4"/>
  <c r="D15828" i="4"/>
  <c r="D15829" i="4"/>
  <c r="D15830" i="4"/>
  <c r="D15831" i="4"/>
  <c r="D15832" i="4"/>
  <c r="D15833" i="4"/>
  <c r="D15834" i="4"/>
  <c r="D15835" i="4"/>
  <c r="D15836" i="4"/>
  <c r="D15837" i="4"/>
  <c r="D15838" i="4"/>
  <c r="D15839" i="4"/>
  <c r="D15840" i="4"/>
  <c r="D15841" i="4"/>
  <c r="D15842" i="4"/>
  <c r="D15843" i="4"/>
  <c r="D15844" i="4"/>
  <c r="D15845" i="4"/>
  <c r="D15846" i="4"/>
  <c r="D15847" i="4"/>
  <c r="D15848" i="4"/>
  <c r="D15849" i="4"/>
  <c r="D15850" i="4"/>
  <c r="D15851" i="4"/>
  <c r="D15852" i="4"/>
  <c r="D15853" i="4"/>
  <c r="D15854" i="4"/>
  <c r="D15855" i="4"/>
  <c r="D15856" i="4"/>
  <c r="D15857" i="4"/>
  <c r="D15858" i="4"/>
  <c r="D15859" i="4"/>
  <c r="D15860" i="4"/>
  <c r="D15861" i="4"/>
  <c r="D15862" i="4"/>
  <c r="D15863" i="4"/>
  <c r="D15864" i="4"/>
  <c r="D15865" i="4"/>
  <c r="D15866" i="4"/>
  <c r="D15867" i="4"/>
  <c r="D15868" i="4"/>
  <c r="D15869" i="4"/>
  <c r="D15870" i="4"/>
  <c r="D15871" i="4"/>
  <c r="D15872" i="4"/>
  <c r="D15873" i="4"/>
  <c r="D15874" i="4"/>
  <c r="D15875" i="4"/>
  <c r="D15876" i="4"/>
  <c r="D15877" i="4"/>
  <c r="D15878" i="4"/>
  <c r="D15879" i="4"/>
  <c r="D15880" i="4"/>
  <c r="D15881" i="4"/>
  <c r="D15882" i="4"/>
  <c r="D15883" i="4"/>
  <c r="D15884" i="4"/>
  <c r="D15885" i="4"/>
  <c r="D15886" i="4"/>
  <c r="D15887" i="4"/>
  <c r="D15888" i="4"/>
  <c r="D15889" i="4"/>
  <c r="D15890" i="4"/>
  <c r="D15891" i="4"/>
  <c r="D15892" i="4"/>
  <c r="D15893" i="4"/>
  <c r="D15894" i="4"/>
  <c r="D15895" i="4"/>
  <c r="D15896" i="4"/>
  <c r="D15897" i="4"/>
  <c r="D15898" i="4"/>
  <c r="D15899" i="4"/>
  <c r="D15900" i="4"/>
  <c r="D15901" i="4"/>
  <c r="D15902" i="4"/>
  <c r="D15903" i="4"/>
  <c r="D15904" i="4"/>
  <c r="D15905" i="4"/>
  <c r="D15906" i="4"/>
  <c r="D15907" i="4"/>
  <c r="D15908" i="4"/>
  <c r="D15909" i="4"/>
  <c r="D15910" i="4"/>
  <c r="D15911" i="4"/>
  <c r="D15912" i="4"/>
  <c r="D15913" i="4"/>
  <c r="D15914" i="4"/>
  <c r="D15915" i="4"/>
  <c r="D15916" i="4"/>
  <c r="D15917" i="4"/>
  <c r="D15918" i="4"/>
  <c r="D15919" i="4"/>
  <c r="D15920" i="4"/>
  <c r="D15921" i="4"/>
  <c r="D15922" i="4"/>
  <c r="D15923" i="4"/>
  <c r="D15924" i="4"/>
  <c r="D15925" i="4"/>
  <c r="D15926" i="4"/>
  <c r="D15927" i="4"/>
  <c r="D15928" i="4"/>
  <c r="D15929" i="4"/>
  <c r="D15930" i="4"/>
  <c r="D15931" i="4"/>
  <c r="D15932" i="4"/>
  <c r="D15933" i="4"/>
  <c r="D15934" i="4"/>
  <c r="D15935" i="4"/>
  <c r="D15936" i="4"/>
  <c r="D15937" i="4"/>
  <c r="D15938" i="4"/>
  <c r="D15939" i="4"/>
  <c r="D15940" i="4"/>
  <c r="D15941" i="4"/>
  <c r="D15942" i="4"/>
  <c r="D15943" i="4"/>
  <c r="D15944" i="4"/>
  <c r="D15945" i="4"/>
  <c r="D15946" i="4"/>
  <c r="D15947" i="4"/>
  <c r="D15948" i="4"/>
  <c r="D15949" i="4"/>
  <c r="D15950" i="4"/>
  <c r="D15951" i="4"/>
  <c r="D15952" i="4"/>
  <c r="D15953" i="4"/>
  <c r="D15954" i="4"/>
  <c r="D15955" i="4"/>
  <c r="D15956" i="4"/>
  <c r="D15957" i="4"/>
  <c r="D15958" i="4"/>
  <c r="D15959" i="4"/>
  <c r="D15960" i="4"/>
  <c r="D15961" i="4"/>
  <c r="D15962" i="4"/>
  <c r="D15963" i="4"/>
  <c r="D15964" i="4"/>
  <c r="D15965" i="4"/>
  <c r="D15966" i="4"/>
  <c r="D15967" i="4"/>
  <c r="D15968" i="4"/>
  <c r="D15969" i="4"/>
  <c r="D15970" i="4"/>
  <c r="D15971" i="4"/>
  <c r="D15972" i="4"/>
  <c r="D15973" i="4"/>
  <c r="D15974" i="4"/>
  <c r="D15975" i="4"/>
  <c r="D15976" i="4"/>
  <c r="D15977" i="4"/>
  <c r="D15978" i="4"/>
  <c r="D15979" i="4"/>
  <c r="D15980" i="4"/>
  <c r="D15981" i="4"/>
  <c r="D15982" i="4"/>
  <c r="D15983" i="4"/>
  <c r="D15984" i="4"/>
  <c r="D15985" i="4"/>
  <c r="D15986" i="4"/>
  <c r="D15987" i="4"/>
  <c r="D15988" i="4"/>
  <c r="D15989" i="4"/>
  <c r="D15990" i="4"/>
  <c r="D15991" i="4"/>
  <c r="D15992" i="4"/>
  <c r="D15993" i="4"/>
  <c r="D15994" i="4"/>
  <c r="D15995" i="4"/>
  <c r="D15996" i="4"/>
  <c r="D15997" i="4"/>
  <c r="D15998" i="4"/>
  <c r="D15999" i="4"/>
  <c r="D16000" i="4"/>
  <c r="D16001" i="4"/>
  <c r="D16002" i="4"/>
  <c r="D16003" i="4"/>
  <c r="D16004" i="4"/>
  <c r="D16005" i="4"/>
  <c r="D16006" i="4"/>
  <c r="D16007" i="4"/>
  <c r="D16008" i="4"/>
  <c r="D16009" i="4"/>
  <c r="D16010" i="4"/>
  <c r="D16011" i="4"/>
  <c r="D16012" i="4"/>
  <c r="D16013" i="4"/>
  <c r="D16014" i="4"/>
  <c r="D16015" i="4"/>
  <c r="D16016" i="4"/>
  <c r="D16017" i="4"/>
  <c r="D16018" i="4"/>
  <c r="D16019" i="4"/>
  <c r="D16020" i="4"/>
  <c r="D16021" i="4"/>
  <c r="D16022" i="4"/>
  <c r="D16023" i="4"/>
  <c r="D16024" i="4"/>
  <c r="D16025" i="4"/>
  <c r="D16026" i="4"/>
  <c r="D16027" i="4"/>
  <c r="D16028" i="4"/>
  <c r="D16029" i="4"/>
  <c r="D16030" i="4"/>
  <c r="D16031" i="4"/>
  <c r="D16032" i="4"/>
  <c r="D16033" i="4"/>
  <c r="D16034" i="4"/>
  <c r="D16035" i="4"/>
  <c r="D16036" i="4"/>
  <c r="D16037" i="4"/>
  <c r="D16038" i="4"/>
  <c r="D16039" i="4"/>
  <c r="D16040" i="4"/>
  <c r="D16041" i="4"/>
  <c r="D16042" i="4"/>
  <c r="D16043" i="4"/>
  <c r="D16044" i="4"/>
  <c r="D16045" i="4"/>
  <c r="D16046" i="4"/>
  <c r="D16047" i="4"/>
  <c r="D16048" i="4"/>
  <c r="D16049" i="4"/>
  <c r="D16050" i="4"/>
  <c r="D16051" i="4"/>
  <c r="D16052" i="4"/>
  <c r="D16053" i="4"/>
  <c r="D16054" i="4"/>
  <c r="D16055" i="4"/>
  <c r="D16056" i="4"/>
  <c r="D16057" i="4"/>
  <c r="D16058" i="4"/>
  <c r="D16059" i="4"/>
  <c r="D16060" i="4"/>
  <c r="D16061" i="4"/>
  <c r="D16062" i="4"/>
  <c r="D16063" i="4"/>
  <c r="D16064" i="4"/>
  <c r="D16065" i="4"/>
  <c r="D16066" i="4"/>
  <c r="D16067" i="4"/>
  <c r="D16068" i="4"/>
  <c r="D16069" i="4"/>
  <c r="D16070" i="4"/>
  <c r="D16071" i="4"/>
  <c r="D16072" i="4"/>
  <c r="D16073" i="4"/>
  <c r="D16074" i="4"/>
  <c r="D16075" i="4"/>
  <c r="D16076" i="4"/>
  <c r="D16077" i="4"/>
  <c r="D16078" i="4"/>
  <c r="D16079" i="4"/>
  <c r="D16080" i="4"/>
  <c r="D16081" i="4"/>
  <c r="D16082" i="4"/>
  <c r="D16083" i="4"/>
  <c r="D16084" i="4"/>
  <c r="D16085" i="4"/>
  <c r="D16086" i="4"/>
  <c r="D16087" i="4"/>
  <c r="D16088" i="4"/>
  <c r="D16089" i="4"/>
  <c r="D16090" i="4"/>
  <c r="D16091" i="4"/>
  <c r="D16092" i="4"/>
  <c r="D16093" i="4"/>
  <c r="D16094" i="4"/>
  <c r="D16095" i="4"/>
  <c r="D16096" i="4"/>
  <c r="D16097" i="4"/>
  <c r="D16098" i="4"/>
  <c r="D16099" i="4"/>
  <c r="D16100" i="4"/>
  <c r="D16101" i="4"/>
  <c r="D16102" i="4"/>
  <c r="D16103" i="4"/>
  <c r="D16104" i="4"/>
  <c r="D16105" i="4"/>
  <c r="D16106" i="4"/>
  <c r="D16107" i="4"/>
  <c r="D16108" i="4"/>
  <c r="D16109" i="4"/>
  <c r="D16110" i="4"/>
  <c r="D16111" i="4"/>
  <c r="D16112" i="4"/>
  <c r="D16113" i="4"/>
  <c r="D16114" i="4"/>
  <c r="D16115" i="4"/>
  <c r="D16116" i="4"/>
  <c r="D16117" i="4"/>
  <c r="D16118" i="4"/>
  <c r="D16119" i="4"/>
  <c r="D16120" i="4"/>
  <c r="D16121" i="4"/>
  <c r="D16122" i="4"/>
  <c r="D16123" i="4"/>
  <c r="D16124" i="4"/>
  <c r="D16125" i="4"/>
  <c r="D16126" i="4"/>
  <c r="D16127" i="4"/>
  <c r="D16128" i="4"/>
  <c r="D16129" i="4"/>
  <c r="D16130" i="4"/>
  <c r="D16131" i="4"/>
  <c r="D16132" i="4"/>
  <c r="D16133" i="4"/>
  <c r="D16134" i="4"/>
  <c r="D16135" i="4"/>
  <c r="D16136" i="4"/>
  <c r="D16137" i="4"/>
  <c r="D16138" i="4"/>
  <c r="D16139" i="4"/>
  <c r="D16140" i="4"/>
  <c r="D16141" i="4"/>
  <c r="D16142" i="4"/>
  <c r="D16143" i="4"/>
  <c r="D16144" i="4"/>
  <c r="D16145" i="4"/>
  <c r="D16146" i="4"/>
  <c r="D16147" i="4"/>
  <c r="D16148" i="4"/>
  <c r="D16149" i="4"/>
  <c r="D16150" i="4"/>
  <c r="D16151" i="4"/>
  <c r="D16152" i="4"/>
  <c r="D16153" i="4"/>
  <c r="D16154" i="4"/>
  <c r="D16155" i="4"/>
  <c r="D16156" i="4"/>
  <c r="D16157" i="4"/>
  <c r="D16158" i="4"/>
  <c r="D16159" i="4"/>
  <c r="D16160" i="4"/>
  <c r="D16161" i="4"/>
  <c r="D16162" i="4"/>
  <c r="D16163" i="4"/>
  <c r="D16164" i="4"/>
  <c r="D16165" i="4"/>
  <c r="D16166" i="4"/>
  <c r="D16167" i="4"/>
  <c r="D16168" i="4"/>
  <c r="D16169" i="4"/>
  <c r="D16170" i="4"/>
  <c r="D16171" i="4"/>
  <c r="D16172" i="4"/>
  <c r="D16173" i="4"/>
  <c r="D16174" i="4"/>
  <c r="D16175" i="4"/>
  <c r="D16176" i="4"/>
  <c r="D16177" i="4"/>
  <c r="D16178" i="4"/>
  <c r="D16179" i="4"/>
  <c r="D16180" i="4"/>
  <c r="D16181" i="4"/>
  <c r="D16182" i="4"/>
  <c r="D16183" i="4"/>
  <c r="D16184" i="4"/>
  <c r="D16185" i="4"/>
  <c r="D16186" i="4"/>
  <c r="D16187" i="4"/>
  <c r="D16188" i="4"/>
  <c r="D16189" i="4"/>
  <c r="D16190" i="4"/>
  <c r="D16191" i="4"/>
  <c r="D16192" i="4"/>
  <c r="D16193" i="4"/>
  <c r="D16194" i="4"/>
  <c r="D16195" i="4"/>
  <c r="D16196" i="4"/>
  <c r="D16197" i="4"/>
  <c r="D16198" i="4"/>
  <c r="D16199" i="4"/>
  <c r="D16200" i="4"/>
  <c r="D16201" i="4"/>
  <c r="D16202" i="4"/>
  <c r="D16203" i="4"/>
  <c r="D16204" i="4"/>
  <c r="D16205" i="4"/>
  <c r="D16206" i="4"/>
  <c r="D16207" i="4"/>
  <c r="D16208" i="4"/>
  <c r="D16209" i="4"/>
  <c r="D16210" i="4"/>
  <c r="D16211" i="4"/>
  <c r="D16212" i="4"/>
  <c r="D16213" i="4"/>
  <c r="D16214" i="4"/>
  <c r="D16215" i="4"/>
  <c r="D16216" i="4"/>
  <c r="D16217" i="4"/>
  <c r="D16218" i="4"/>
  <c r="D16219" i="4"/>
  <c r="D16220" i="4"/>
  <c r="D16221" i="4"/>
  <c r="D16222" i="4"/>
  <c r="D16223" i="4"/>
  <c r="D16224" i="4"/>
  <c r="D16225" i="4"/>
  <c r="D16226" i="4"/>
  <c r="D16227" i="4"/>
  <c r="D16228" i="4"/>
  <c r="D16229" i="4"/>
  <c r="D16230" i="4"/>
  <c r="D16231" i="4"/>
  <c r="D16232" i="4"/>
  <c r="D16233" i="4"/>
  <c r="D16234" i="4"/>
  <c r="D16235" i="4"/>
  <c r="D16236" i="4"/>
  <c r="D16237" i="4"/>
  <c r="D16238" i="4"/>
  <c r="D16239" i="4"/>
  <c r="D16240" i="4"/>
  <c r="D16241" i="4"/>
  <c r="D16242" i="4"/>
  <c r="D16243" i="4"/>
  <c r="D16244" i="4"/>
  <c r="D16245" i="4"/>
  <c r="D16246" i="4"/>
  <c r="D16247" i="4"/>
  <c r="D16248" i="4"/>
  <c r="D16249" i="4"/>
  <c r="D16250" i="4"/>
  <c r="D16251" i="4"/>
  <c r="D16252" i="4"/>
  <c r="D16253" i="4"/>
  <c r="D16254" i="4"/>
  <c r="D16255" i="4"/>
  <c r="D16256" i="4"/>
  <c r="D16257" i="4"/>
  <c r="D16258" i="4"/>
  <c r="D16259" i="4"/>
  <c r="D16260" i="4"/>
  <c r="D16261" i="4"/>
  <c r="D16262" i="4"/>
  <c r="D16263" i="4"/>
  <c r="D16264" i="4"/>
  <c r="D16265" i="4"/>
  <c r="D16266" i="4"/>
  <c r="D16267" i="4"/>
  <c r="D16268" i="4"/>
  <c r="D16269" i="4"/>
  <c r="D16270" i="4"/>
  <c r="D16271" i="4"/>
  <c r="D16272" i="4"/>
  <c r="D16273" i="4"/>
  <c r="D16274" i="4"/>
  <c r="D16275" i="4"/>
  <c r="D16276" i="4"/>
  <c r="D16277" i="4"/>
  <c r="D16278" i="4"/>
  <c r="D16279" i="4"/>
  <c r="D16280" i="4"/>
  <c r="D16281" i="4"/>
  <c r="D16282" i="4"/>
  <c r="D16283" i="4"/>
  <c r="D16284" i="4"/>
  <c r="D16285" i="4"/>
  <c r="D16286" i="4"/>
  <c r="D16287" i="4"/>
  <c r="D16288" i="4"/>
  <c r="D16289" i="4"/>
  <c r="D16290" i="4"/>
  <c r="D16291" i="4"/>
  <c r="D16292" i="4"/>
  <c r="D16293" i="4"/>
  <c r="D16294" i="4"/>
  <c r="D16295" i="4"/>
  <c r="D16296" i="4"/>
  <c r="D16297" i="4"/>
  <c r="D16298" i="4"/>
  <c r="D16299" i="4"/>
  <c r="D16300" i="4"/>
  <c r="D16301" i="4"/>
  <c r="D16302" i="4"/>
  <c r="D16303" i="4"/>
  <c r="D16304" i="4"/>
  <c r="D16305" i="4"/>
  <c r="D16306" i="4"/>
  <c r="D16307" i="4"/>
  <c r="D16308" i="4"/>
  <c r="D16309" i="4"/>
  <c r="D16310" i="4"/>
  <c r="D16311" i="4"/>
  <c r="D16312" i="4"/>
  <c r="D16313" i="4"/>
  <c r="D16314" i="4"/>
  <c r="D16315" i="4"/>
  <c r="D16316" i="4"/>
  <c r="D16317" i="4"/>
  <c r="D16318" i="4"/>
  <c r="D16319" i="4"/>
  <c r="D16320" i="4"/>
  <c r="D16321" i="4"/>
  <c r="D16322" i="4"/>
  <c r="D16323" i="4"/>
  <c r="D16324" i="4"/>
  <c r="D16325" i="4"/>
  <c r="D16326" i="4"/>
  <c r="D16327" i="4"/>
  <c r="D16328" i="4"/>
  <c r="D16329" i="4"/>
  <c r="D16330" i="4"/>
  <c r="D16331" i="4"/>
  <c r="D16332" i="4"/>
  <c r="D16333" i="4"/>
  <c r="D16334" i="4"/>
  <c r="D16335" i="4"/>
  <c r="D16336" i="4"/>
  <c r="D16337" i="4"/>
  <c r="D16338" i="4"/>
  <c r="D16339" i="4"/>
  <c r="D16340" i="4"/>
  <c r="D16341" i="4"/>
  <c r="D16342" i="4"/>
  <c r="D16343" i="4"/>
  <c r="D16344" i="4"/>
  <c r="D16345" i="4"/>
  <c r="D16346" i="4"/>
  <c r="D16347" i="4"/>
  <c r="D16348" i="4"/>
  <c r="D16349" i="4"/>
  <c r="D16350" i="4"/>
  <c r="D16351" i="4"/>
  <c r="D16352" i="4"/>
  <c r="D16353" i="4"/>
  <c r="D16354" i="4"/>
  <c r="D16355" i="4"/>
  <c r="D16356" i="4"/>
  <c r="D16357" i="4"/>
  <c r="D16358" i="4"/>
  <c r="D16359" i="4"/>
  <c r="D16360" i="4"/>
  <c r="D16361" i="4"/>
  <c r="D16362" i="4"/>
  <c r="D16363" i="4"/>
  <c r="D16364" i="4"/>
  <c r="D16365" i="4"/>
  <c r="D16366" i="4"/>
  <c r="D16367" i="4"/>
  <c r="D16368" i="4"/>
  <c r="D16369" i="4"/>
  <c r="D16370" i="4"/>
  <c r="D16371" i="4"/>
  <c r="D16372" i="4"/>
  <c r="D16373" i="4"/>
  <c r="D16374" i="4"/>
  <c r="D16375" i="4"/>
  <c r="D16376" i="4"/>
  <c r="D16377" i="4"/>
  <c r="D16378" i="4"/>
  <c r="D16379" i="4"/>
  <c r="D16380" i="4"/>
  <c r="D16381" i="4"/>
  <c r="D16382" i="4"/>
  <c r="D16383" i="4"/>
  <c r="D16384" i="4"/>
  <c r="D16385" i="4"/>
  <c r="D16386" i="4"/>
  <c r="D16387" i="4"/>
  <c r="D16388" i="4"/>
  <c r="D16389" i="4"/>
  <c r="D16390" i="4"/>
  <c r="D16391" i="4"/>
  <c r="D16392" i="4"/>
  <c r="D16393" i="4"/>
  <c r="D16394" i="4"/>
  <c r="D16395" i="4"/>
  <c r="D16396" i="4"/>
  <c r="D16397" i="4"/>
  <c r="D16398" i="4"/>
  <c r="D16399" i="4"/>
  <c r="D16400" i="4"/>
  <c r="D16401" i="4"/>
  <c r="D16402" i="4"/>
  <c r="D16403" i="4"/>
  <c r="D16404" i="4"/>
  <c r="D16405" i="4"/>
  <c r="D16406" i="4"/>
  <c r="D16407" i="4"/>
  <c r="D16408" i="4"/>
  <c r="D16409" i="4"/>
  <c r="D16410" i="4"/>
  <c r="D16411" i="4"/>
  <c r="D16412" i="4"/>
  <c r="D16413" i="4"/>
  <c r="D16414" i="4"/>
  <c r="D16415" i="4"/>
  <c r="D16416" i="4"/>
  <c r="D16417" i="4"/>
  <c r="D16418" i="4"/>
  <c r="D16419" i="4"/>
  <c r="D16420" i="4"/>
  <c r="D16421" i="4"/>
  <c r="D16422" i="4"/>
  <c r="D16423" i="4"/>
  <c r="D16424" i="4"/>
  <c r="D16425" i="4"/>
  <c r="D16426" i="4"/>
  <c r="D16427" i="4"/>
  <c r="D16428" i="4"/>
  <c r="D16429" i="4"/>
  <c r="D16430" i="4"/>
  <c r="D16431" i="4"/>
  <c r="D16432" i="4"/>
  <c r="D16433" i="4"/>
  <c r="D16434" i="4"/>
  <c r="D16435" i="4"/>
  <c r="D16436" i="4"/>
  <c r="D16437" i="4"/>
  <c r="D16438" i="4"/>
  <c r="D16439" i="4"/>
  <c r="D16440" i="4"/>
  <c r="D16441" i="4"/>
  <c r="D16442" i="4"/>
  <c r="D16443" i="4"/>
  <c r="D16444" i="4"/>
  <c r="D16445" i="4"/>
  <c r="D16446" i="4"/>
  <c r="D16447" i="4"/>
  <c r="D16448" i="4"/>
  <c r="D16449" i="4"/>
  <c r="D16450" i="4"/>
  <c r="D16451" i="4"/>
  <c r="D16452" i="4"/>
  <c r="D16453" i="4"/>
  <c r="D16454" i="4"/>
  <c r="D16455" i="4"/>
  <c r="D16456" i="4"/>
  <c r="D16457" i="4"/>
  <c r="D16458" i="4"/>
  <c r="D16459" i="4"/>
  <c r="D16460" i="4"/>
  <c r="D16461" i="4"/>
  <c r="D16462" i="4"/>
  <c r="D16463" i="4"/>
  <c r="D16464" i="4"/>
  <c r="D16465" i="4"/>
  <c r="D16466" i="4"/>
  <c r="D16467" i="4"/>
  <c r="D16468" i="4"/>
  <c r="D16469" i="4"/>
  <c r="D16470" i="4"/>
  <c r="D16471" i="4"/>
  <c r="D16472" i="4"/>
  <c r="D16473" i="4"/>
  <c r="D16474" i="4"/>
  <c r="D16475" i="4"/>
  <c r="D16476" i="4"/>
  <c r="D16477" i="4"/>
  <c r="D16478" i="4"/>
  <c r="D16479" i="4"/>
  <c r="D16480" i="4"/>
  <c r="D16481" i="4"/>
  <c r="D16482" i="4"/>
  <c r="D16483" i="4"/>
  <c r="D16484" i="4"/>
  <c r="D16485" i="4"/>
  <c r="D16486" i="4"/>
  <c r="D16487" i="4"/>
  <c r="D16488" i="4"/>
  <c r="D16489" i="4"/>
  <c r="D16490" i="4"/>
  <c r="D16491" i="4"/>
  <c r="D16492" i="4"/>
  <c r="D16493" i="4"/>
  <c r="D16494" i="4"/>
  <c r="D16495" i="4"/>
  <c r="D16496" i="4"/>
  <c r="D16497" i="4"/>
  <c r="D16498" i="4"/>
  <c r="D16499" i="4"/>
  <c r="D16500" i="4"/>
  <c r="D16501" i="4"/>
  <c r="D16502" i="4"/>
  <c r="D16503" i="4"/>
  <c r="D16504" i="4"/>
  <c r="D16505" i="4"/>
  <c r="D16506" i="4"/>
  <c r="D16507" i="4"/>
  <c r="D16508" i="4"/>
  <c r="D16509" i="4"/>
  <c r="D16510" i="4"/>
  <c r="D16511" i="4"/>
  <c r="D16512" i="4"/>
  <c r="D16513" i="4"/>
  <c r="D16514" i="4"/>
  <c r="D16515" i="4"/>
  <c r="D16516" i="4"/>
  <c r="D16517" i="4"/>
  <c r="D16518" i="4"/>
  <c r="D16519" i="4"/>
  <c r="D16520" i="4"/>
  <c r="D16521" i="4"/>
  <c r="D16522" i="4"/>
  <c r="D16523" i="4"/>
  <c r="D16524" i="4"/>
  <c r="D16525" i="4"/>
  <c r="D16526" i="4"/>
  <c r="D16527" i="4"/>
  <c r="D16528" i="4"/>
  <c r="D16529" i="4"/>
  <c r="D16530" i="4"/>
  <c r="D16531" i="4"/>
  <c r="D16532" i="4"/>
  <c r="D16533" i="4"/>
  <c r="D16534" i="4"/>
  <c r="D16535" i="4"/>
  <c r="D16536" i="4"/>
  <c r="D16537" i="4"/>
  <c r="D16538" i="4"/>
  <c r="D16539" i="4"/>
  <c r="D16540" i="4"/>
  <c r="D16541" i="4"/>
  <c r="D16542" i="4"/>
  <c r="D16543" i="4"/>
  <c r="D16544" i="4"/>
  <c r="D16545" i="4"/>
  <c r="D16546" i="4"/>
  <c r="D16547" i="4"/>
  <c r="D16548" i="4"/>
  <c r="D16549" i="4"/>
  <c r="D16550" i="4"/>
  <c r="D16551" i="4"/>
  <c r="D16552" i="4"/>
  <c r="D16553" i="4"/>
  <c r="D16554" i="4"/>
  <c r="D16555" i="4"/>
  <c r="D16556" i="4"/>
  <c r="D16557" i="4"/>
  <c r="D16558" i="4"/>
  <c r="D16559" i="4"/>
  <c r="D16560" i="4"/>
  <c r="D16561" i="4"/>
  <c r="D16562" i="4"/>
  <c r="D16563" i="4"/>
  <c r="D16564" i="4"/>
  <c r="D16565" i="4"/>
  <c r="D16566" i="4"/>
  <c r="D16567" i="4"/>
  <c r="D16568" i="4"/>
  <c r="D16569" i="4"/>
  <c r="D16570" i="4"/>
  <c r="D16571" i="4"/>
  <c r="D16572" i="4"/>
  <c r="D16573" i="4"/>
  <c r="D16574" i="4"/>
  <c r="D16575" i="4"/>
  <c r="D16576" i="4"/>
  <c r="D16577" i="4"/>
  <c r="D16578" i="4"/>
  <c r="D16579" i="4"/>
  <c r="D16580" i="4"/>
  <c r="D16581" i="4"/>
  <c r="D16582" i="4"/>
  <c r="D16583" i="4"/>
  <c r="D16584" i="4"/>
  <c r="D16585" i="4"/>
  <c r="D16586" i="4"/>
  <c r="D16587" i="4"/>
  <c r="D16588" i="4"/>
  <c r="D16589" i="4"/>
  <c r="D16590" i="4"/>
  <c r="D16591" i="4"/>
  <c r="D16592" i="4"/>
  <c r="D16593" i="4"/>
  <c r="D16594" i="4"/>
  <c r="D16595" i="4"/>
  <c r="D16596" i="4"/>
  <c r="D16597" i="4"/>
  <c r="D16598" i="4"/>
  <c r="D16599" i="4"/>
  <c r="D16600" i="4"/>
  <c r="D16601" i="4"/>
  <c r="D16602" i="4"/>
  <c r="D16603" i="4"/>
  <c r="D16604" i="4"/>
  <c r="D16605" i="4"/>
  <c r="D16606" i="4"/>
  <c r="D16607" i="4"/>
  <c r="D16608" i="4"/>
  <c r="D16609" i="4"/>
  <c r="D16610" i="4"/>
  <c r="D16611" i="4"/>
  <c r="D16612" i="4"/>
  <c r="D16613" i="4"/>
  <c r="D16614" i="4"/>
  <c r="D16615" i="4"/>
  <c r="D16616" i="4"/>
  <c r="D16617" i="4"/>
  <c r="D16618" i="4"/>
  <c r="D16619" i="4"/>
  <c r="D16620" i="4"/>
  <c r="D16621" i="4"/>
  <c r="D16622" i="4"/>
  <c r="D16623" i="4"/>
  <c r="D16624" i="4"/>
  <c r="D16625" i="4"/>
  <c r="D16626" i="4"/>
  <c r="D16627" i="4"/>
  <c r="D16628" i="4"/>
  <c r="D16629" i="4"/>
  <c r="D16630" i="4"/>
  <c r="D16631" i="4"/>
  <c r="D16632" i="4"/>
  <c r="D16633" i="4"/>
  <c r="D16634" i="4"/>
  <c r="D16635" i="4"/>
  <c r="D16636" i="4"/>
  <c r="D16637" i="4"/>
  <c r="D16638" i="4"/>
  <c r="D16639" i="4"/>
  <c r="D16640" i="4"/>
  <c r="D16641" i="4"/>
  <c r="D16642" i="4"/>
  <c r="D16643" i="4"/>
  <c r="D16644" i="4"/>
  <c r="D16645" i="4"/>
  <c r="D16646" i="4"/>
  <c r="D16647" i="4"/>
  <c r="D16648" i="4"/>
  <c r="D16649" i="4"/>
  <c r="D16650" i="4"/>
  <c r="D16651" i="4"/>
  <c r="D16652" i="4"/>
  <c r="D16653" i="4"/>
  <c r="D16654" i="4"/>
  <c r="D16655" i="4"/>
  <c r="D16656" i="4"/>
  <c r="D16657" i="4"/>
  <c r="D16658" i="4"/>
  <c r="D16659" i="4"/>
  <c r="D16660" i="4"/>
  <c r="D16661" i="4"/>
  <c r="D16662" i="4"/>
  <c r="D16663" i="4"/>
  <c r="D16664" i="4"/>
  <c r="D16665" i="4"/>
  <c r="D16666" i="4"/>
  <c r="D16667" i="4"/>
  <c r="D16668" i="4"/>
  <c r="D16669" i="4"/>
  <c r="D16670" i="4"/>
  <c r="D16671" i="4"/>
  <c r="D16672" i="4"/>
  <c r="D16673" i="4"/>
  <c r="D16674" i="4"/>
  <c r="D16675" i="4"/>
  <c r="D16676" i="4"/>
  <c r="D16677" i="4"/>
  <c r="D16678" i="4"/>
  <c r="D16679" i="4"/>
  <c r="D16680" i="4"/>
  <c r="D16681" i="4"/>
  <c r="D16682" i="4"/>
  <c r="D16683" i="4"/>
  <c r="D16684" i="4"/>
  <c r="D16685" i="4"/>
  <c r="D16686" i="4"/>
  <c r="D16687" i="4"/>
  <c r="D16688" i="4"/>
  <c r="D16689" i="4"/>
  <c r="D16690" i="4"/>
  <c r="D16691" i="4"/>
  <c r="D16692" i="4"/>
  <c r="D16693" i="4"/>
  <c r="D16694" i="4"/>
  <c r="D16695" i="4"/>
  <c r="D16696" i="4"/>
  <c r="D16697" i="4"/>
  <c r="D16698" i="4"/>
  <c r="D16699" i="4"/>
  <c r="D16700" i="4"/>
  <c r="D16701" i="4"/>
  <c r="D16702" i="4"/>
  <c r="D16703" i="4"/>
  <c r="D16704" i="4"/>
  <c r="D16705" i="4"/>
  <c r="D16706" i="4"/>
  <c r="D16707" i="4"/>
  <c r="D16708" i="4"/>
  <c r="D16709" i="4"/>
  <c r="D16710" i="4"/>
  <c r="D16711" i="4"/>
  <c r="D16712" i="4"/>
  <c r="D16713" i="4"/>
  <c r="D16714" i="4"/>
  <c r="D16715" i="4"/>
  <c r="D16716" i="4"/>
  <c r="D16717" i="4"/>
  <c r="D16718" i="4"/>
  <c r="D16719" i="4"/>
  <c r="D16720" i="4"/>
  <c r="D16721" i="4"/>
  <c r="D16722" i="4"/>
  <c r="D16723" i="4"/>
  <c r="D16724" i="4"/>
  <c r="D16725" i="4"/>
  <c r="D16726" i="4"/>
  <c r="D16727" i="4"/>
  <c r="D16728" i="4"/>
  <c r="D16729" i="4"/>
  <c r="D16730" i="4"/>
  <c r="D16731" i="4"/>
  <c r="D16732" i="4"/>
  <c r="D16733" i="4"/>
  <c r="D16734" i="4"/>
  <c r="D16735" i="4"/>
  <c r="D16736" i="4"/>
  <c r="D16737" i="4"/>
  <c r="D16738" i="4"/>
  <c r="D16739" i="4"/>
  <c r="D16740" i="4"/>
  <c r="D16741" i="4"/>
  <c r="D16742" i="4"/>
  <c r="D16743" i="4"/>
  <c r="D16744" i="4"/>
  <c r="D16745" i="4"/>
  <c r="D16746" i="4"/>
  <c r="D16747" i="4"/>
  <c r="D16748" i="4"/>
  <c r="D16749" i="4"/>
  <c r="D16750" i="4"/>
  <c r="D16751" i="4"/>
  <c r="D16752" i="4"/>
  <c r="D16753" i="4"/>
  <c r="D16754" i="4"/>
  <c r="D16755" i="4"/>
  <c r="D16756" i="4"/>
  <c r="D16757" i="4"/>
  <c r="D16758" i="4"/>
  <c r="D16759" i="4"/>
  <c r="D16760" i="4"/>
  <c r="D16761" i="4"/>
  <c r="D16762" i="4"/>
  <c r="D16763" i="4"/>
  <c r="D16764" i="4"/>
  <c r="D16765" i="4"/>
  <c r="D16766" i="4"/>
  <c r="D16767" i="4"/>
  <c r="D16768" i="4"/>
  <c r="D16769" i="4"/>
  <c r="D16770" i="4"/>
  <c r="D16771" i="4"/>
  <c r="D16772" i="4"/>
  <c r="D16773" i="4"/>
  <c r="D16774" i="4"/>
  <c r="D16775" i="4"/>
  <c r="D16776" i="4"/>
  <c r="D16777" i="4"/>
  <c r="D16778" i="4"/>
  <c r="D16779" i="4"/>
  <c r="D16780" i="4"/>
  <c r="D16781" i="4"/>
  <c r="D16782" i="4"/>
  <c r="D16783" i="4"/>
  <c r="D16784" i="4"/>
  <c r="D16785" i="4"/>
  <c r="D16786" i="4"/>
  <c r="D16787" i="4"/>
  <c r="D16788" i="4"/>
  <c r="D16789" i="4"/>
  <c r="D16790" i="4"/>
  <c r="D16791" i="4"/>
  <c r="D16792" i="4"/>
  <c r="D16793" i="4"/>
  <c r="D16794" i="4"/>
  <c r="D16795" i="4"/>
  <c r="D16796" i="4"/>
  <c r="D16797" i="4"/>
  <c r="D16798" i="4"/>
  <c r="D16799" i="4"/>
  <c r="D16800" i="4"/>
  <c r="D16801" i="4"/>
  <c r="D16802" i="4"/>
  <c r="D16803" i="4"/>
  <c r="D16804" i="4"/>
  <c r="D16805" i="4"/>
  <c r="D16806" i="4"/>
  <c r="D16807" i="4"/>
  <c r="D16808" i="4"/>
  <c r="D16809" i="4"/>
  <c r="D16810" i="4"/>
  <c r="D16811" i="4"/>
  <c r="D16812" i="4"/>
  <c r="D16813" i="4"/>
  <c r="D16814" i="4"/>
  <c r="D16815" i="4"/>
  <c r="D16816" i="4"/>
  <c r="D16817" i="4"/>
  <c r="D16818" i="4"/>
  <c r="D16819" i="4"/>
  <c r="D16820" i="4"/>
  <c r="D16821" i="4"/>
  <c r="D16822" i="4"/>
  <c r="D16823" i="4"/>
  <c r="D16824" i="4"/>
  <c r="D16825" i="4"/>
  <c r="D16826" i="4"/>
  <c r="D16827" i="4"/>
  <c r="D16828" i="4"/>
  <c r="D16829" i="4"/>
  <c r="D16830" i="4"/>
  <c r="D16831" i="4"/>
  <c r="D16832" i="4"/>
  <c r="D16833" i="4"/>
  <c r="D16834" i="4"/>
  <c r="D16835" i="4"/>
  <c r="D16836" i="4"/>
  <c r="D16837" i="4"/>
  <c r="D16838" i="4"/>
  <c r="D16839" i="4"/>
  <c r="D16840" i="4"/>
  <c r="D16841" i="4"/>
  <c r="D16842" i="4"/>
  <c r="D16843" i="4"/>
  <c r="D16844" i="4"/>
  <c r="D16845" i="4"/>
  <c r="D16846" i="4"/>
  <c r="D16847" i="4"/>
  <c r="D16848" i="4"/>
  <c r="D16849" i="4"/>
  <c r="D16850" i="4"/>
  <c r="D16851" i="4"/>
  <c r="D16852" i="4"/>
  <c r="D16853" i="4"/>
  <c r="D16854" i="4"/>
  <c r="D16855" i="4"/>
  <c r="D16856" i="4"/>
  <c r="D16857" i="4"/>
  <c r="D16858" i="4"/>
  <c r="D16859" i="4"/>
  <c r="D16860" i="4"/>
  <c r="D16861" i="4"/>
  <c r="D16862" i="4"/>
  <c r="D16863" i="4"/>
  <c r="D16864" i="4"/>
  <c r="D16865" i="4"/>
  <c r="D16866" i="4"/>
  <c r="D16867" i="4"/>
  <c r="D16868" i="4"/>
  <c r="D16869" i="4"/>
  <c r="D16870" i="4"/>
  <c r="D16871" i="4"/>
  <c r="D16872" i="4"/>
  <c r="D16873" i="4"/>
  <c r="D16874" i="4"/>
  <c r="D16875" i="4"/>
  <c r="D16876" i="4"/>
  <c r="D16877" i="4"/>
  <c r="D16878" i="4"/>
  <c r="D16879" i="4"/>
  <c r="D16880" i="4"/>
  <c r="D16881" i="4"/>
  <c r="D16882" i="4"/>
  <c r="D16883" i="4"/>
  <c r="D16884" i="4"/>
  <c r="D16885" i="4"/>
  <c r="D16886" i="4"/>
  <c r="D16887" i="4"/>
  <c r="D16888" i="4"/>
  <c r="D16889" i="4"/>
  <c r="D16890" i="4"/>
  <c r="D16891" i="4"/>
  <c r="D16892" i="4"/>
  <c r="D16893" i="4"/>
  <c r="D16894" i="4"/>
  <c r="D16895" i="4"/>
  <c r="D16896" i="4"/>
  <c r="D16897" i="4"/>
  <c r="D16898" i="4"/>
  <c r="D16899" i="4"/>
  <c r="D16900" i="4"/>
  <c r="D16901" i="4"/>
  <c r="D16902" i="4"/>
  <c r="D16903" i="4"/>
  <c r="D16904" i="4"/>
  <c r="D16905" i="4"/>
  <c r="D16906" i="4"/>
  <c r="D16907" i="4"/>
  <c r="D16908" i="4"/>
  <c r="D16909" i="4"/>
  <c r="D16910" i="4"/>
  <c r="D16911" i="4"/>
  <c r="D16912" i="4"/>
  <c r="D16913" i="4"/>
  <c r="D16914" i="4"/>
  <c r="D16915" i="4"/>
  <c r="D16916" i="4"/>
  <c r="D16917" i="4"/>
  <c r="D16918" i="4"/>
  <c r="D16919" i="4"/>
  <c r="D16920" i="4"/>
  <c r="D16921" i="4"/>
  <c r="D16922" i="4"/>
  <c r="D16923" i="4"/>
  <c r="D16924" i="4"/>
  <c r="D16925" i="4"/>
  <c r="D16926" i="4"/>
  <c r="D16927" i="4"/>
  <c r="D16928" i="4"/>
  <c r="D16929" i="4"/>
  <c r="D16930" i="4"/>
  <c r="D16931" i="4"/>
  <c r="D16932" i="4"/>
  <c r="D16933" i="4"/>
  <c r="D16934" i="4"/>
  <c r="D16935" i="4"/>
  <c r="D16936" i="4"/>
  <c r="D16937" i="4"/>
  <c r="D16938" i="4"/>
  <c r="D16939" i="4"/>
  <c r="D16940" i="4"/>
  <c r="D16941" i="4"/>
  <c r="D16942" i="4"/>
  <c r="D16943" i="4"/>
  <c r="D16944" i="4"/>
  <c r="D16945" i="4"/>
  <c r="D16946" i="4"/>
  <c r="D16947" i="4"/>
  <c r="D16948" i="4"/>
  <c r="D16949" i="4"/>
  <c r="D16950" i="4"/>
  <c r="D16951" i="4"/>
  <c r="D16952" i="4"/>
  <c r="D16953" i="4"/>
  <c r="D16954" i="4"/>
  <c r="D16955" i="4"/>
  <c r="D16956" i="4"/>
  <c r="D16957" i="4"/>
  <c r="D16958" i="4"/>
  <c r="D16959" i="4"/>
  <c r="D16960" i="4"/>
  <c r="D16961" i="4"/>
  <c r="D16962" i="4"/>
  <c r="D16963" i="4"/>
  <c r="D16964" i="4"/>
  <c r="D16965" i="4"/>
  <c r="D16966" i="4"/>
  <c r="D16967" i="4"/>
  <c r="D16968" i="4"/>
  <c r="D16969" i="4"/>
  <c r="D16970" i="4"/>
  <c r="D16971" i="4"/>
  <c r="D16972" i="4"/>
  <c r="D16973" i="4"/>
  <c r="D16974" i="4"/>
  <c r="D16975" i="4"/>
  <c r="D16976" i="4"/>
  <c r="D16977" i="4"/>
  <c r="D16978" i="4"/>
  <c r="D16979" i="4"/>
  <c r="D16980" i="4"/>
  <c r="D16981" i="4"/>
  <c r="D16982" i="4"/>
  <c r="D16983" i="4"/>
  <c r="D16984" i="4"/>
  <c r="D16985" i="4"/>
  <c r="D16986" i="4"/>
  <c r="D16987" i="4"/>
  <c r="D16988" i="4"/>
  <c r="D16989" i="4"/>
  <c r="D16990" i="4"/>
  <c r="D16991" i="4"/>
  <c r="D16992" i="4"/>
  <c r="D16993" i="4"/>
  <c r="D16994" i="4"/>
  <c r="D16995" i="4"/>
  <c r="D16996" i="4"/>
  <c r="D16997" i="4"/>
  <c r="D16998" i="4"/>
  <c r="D16999" i="4"/>
  <c r="D17000" i="4"/>
  <c r="D17001" i="4"/>
  <c r="D17002" i="4"/>
  <c r="D17003" i="4"/>
  <c r="D17004" i="4"/>
  <c r="D17005" i="4"/>
  <c r="D17006" i="4"/>
  <c r="D17007" i="4"/>
  <c r="D17008" i="4"/>
  <c r="D17009" i="4"/>
  <c r="D17010" i="4"/>
  <c r="D17011" i="4"/>
  <c r="D17012" i="4"/>
  <c r="D17013" i="4"/>
  <c r="D17014" i="4"/>
  <c r="D17015" i="4"/>
  <c r="D17016" i="4"/>
  <c r="D17017" i="4"/>
  <c r="D17018" i="4"/>
  <c r="D17019" i="4"/>
  <c r="D17020" i="4"/>
  <c r="D17021" i="4"/>
  <c r="D17022" i="4"/>
  <c r="D17023" i="4"/>
  <c r="D17024" i="4"/>
  <c r="D17025" i="4"/>
  <c r="D17026" i="4"/>
  <c r="D17027" i="4"/>
  <c r="D17028" i="4"/>
  <c r="D17029" i="4"/>
  <c r="D17030" i="4"/>
  <c r="D17031" i="4"/>
  <c r="D17032" i="4"/>
  <c r="D17033" i="4"/>
  <c r="D17034" i="4"/>
  <c r="D17035" i="4"/>
  <c r="D17036" i="4"/>
  <c r="D17037" i="4"/>
  <c r="D17038" i="4"/>
  <c r="D17039" i="4"/>
  <c r="D17040" i="4"/>
  <c r="D17041" i="4"/>
  <c r="D17042" i="4"/>
  <c r="D17043" i="4"/>
  <c r="D17044" i="4"/>
  <c r="D17045" i="4"/>
  <c r="D17046" i="4"/>
  <c r="D17047" i="4"/>
  <c r="D17048" i="4"/>
  <c r="D17049" i="4"/>
  <c r="D17050" i="4"/>
  <c r="D17051" i="4"/>
  <c r="D17052" i="4"/>
  <c r="D17053" i="4"/>
  <c r="D17054" i="4"/>
  <c r="D17055" i="4"/>
  <c r="D17056" i="4"/>
  <c r="D17057" i="4"/>
  <c r="D17058" i="4"/>
  <c r="D17059" i="4"/>
  <c r="D17060" i="4"/>
  <c r="D17061" i="4"/>
  <c r="D17062" i="4"/>
  <c r="D17063" i="4"/>
  <c r="D17064" i="4"/>
  <c r="D17065" i="4"/>
  <c r="D17066" i="4"/>
  <c r="D17067" i="4"/>
  <c r="D17068" i="4"/>
  <c r="D17069" i="4"/>
  <c r="D17070" i="4"/>
  <c r="D17071" i="4"/>
  <c r="D17072" i="4"/>
  <c r="D17073" i="4"/>
  <c r="D17074" i="4"/>
  <c r="D17075" i="4"/>
  <c r="D17076" i="4"/>
  <c r="D17077" i="4"/>
  <c r="D17078" i="4"/>
  <c r="D17079" i="4"/>
  <c r="D17080" i="4"/>
  <c r="D17081" i="4"/>
  <c r="D17082" i="4"/>
  <c r="D17083" i="4"/>
  <c r="D17084" i="4"/>
  <c r="D17085" i="4"/>
  <c r="D17086" i="4"/>
  <c r="D17087" i="4"/>
  <c r="D17088" i="4"/>
  <c r="D17089" i="4"/>
  <c r="D17090" i="4"/>
  <c r="D17091" i="4"/>
  <c r="D17092" i="4"/>
  <c r="D17093" i="4"/>
  <c r="D17094" i="4"/>
  <c r="D17095" i="4"/>
  <c r="D17096" i="4"/>
  <c r="D17097" i="4"/>
  <c r="D17098" i="4"/>
  <c r="D17099" i="4"/>
  <c r="D17100" i="4"/>
  <c r="D17101" i="4"/>
  <c r="D17102" i="4"/>
  <c r="D17103" i="4"/>
  <c r="D17104" i="4"/>
  <c r="D17105" i="4"/>
  <c r="D17106" i="4"/>
  <c r="D17107" i="4"/>
  <c r="D17108" i="4"/>
  <c r="D17109" i="4"/>
  <c r="D17110" i="4"/>
  <c r="D17111" i="4"/>
  <c r="D17112" i="4"/>
  <c r="D17113" i="4"/>
  <c r="D17114" i="4"/>
  <c r="D17115" i="4"/>
  <c r="D17116" i="4"/>
  <c r="D17117" i="4"/>
  <c r="D17118" i="4"/>
  <c r="D17119" i="4"/>
  <c r="D17120" i="4"/>
  <c r="D17121" i="4"/>
  <c r="D17122" i="4"/>
  <c r="D17123" i="4"/>
  <c r="D17124" i="4"/>
  <c r="D17125" i="4"/>
  <c r="D17126" i="4"/>
  <c r="D17127" i="4"/>
  <c r="D17128" i="4"/>
  <c r="D17129" i="4"/>
  <c r="D17130" i="4"/>
  <c r="D17131" i="4"/>
  <c r="D17132" i="4"/>
  <c r="D17133" i="4"/>
  <c r="D17134" i="4"/>
  <c r="D17135" i="4"/>
  <c r="D17136" i="4"/>
  <c r="D17137" i="4"/>
  <c r="D17138" i="4"/>
  <c r="D17139" i="4"/>
  <c r="D17140" i="4"/>
  <c r="D17141" i="4"/>
  <c r="D17142" i="4"/>
  <c r="D17143" i="4"/>
  <c r="D17144" i="4"/>
  <c r="D17145" i="4"/>
  <c r="D17146" i="4"/>
  <c r="D17147" i="4"/>
  <c r="D17148" i="4"/>
  <c r="D17149" i="4"/>
  <c r="D17150" i="4"/>
  <c r="D17151" i="4"/>
  <c r="D17152" i="4"/>
  <c r="D17153" i="4"/>
  <c r="D17154" i="4"/>
  <c r="D17155" i="4"/>
  <c r="D17156" i="4"/>
  <c r="D17157" i="4"/>
  <c r="D17158" i="4"/>
  <c r="D17159" i="4"/>
  <c r="D17160" i="4"/>
  <c r="D17161" i="4"/>
  <c r="D17162" i="4"/>
  <c r="D17163" i="4"/>
  <c r="D17164" i="4"/>
  <c r="D17165" i="4"/>
  <c r="D17166" i="4"/>
  <c r="D17167" i="4"/>
  <c r="D17168" i="4"/>
  <c r="D17169" i="4"/>
  <c r="D17170" i="4"/>
  <c r="D17171" i="4"/>
  <c r="D17172" i="4"/>
  <c r="D17173" i="4"/>
  <c r="D17174" i="4"/>
  <c r="D17175" i="4"/>
  <c r="D17176" i="4"/>
  <c r="D17177" i="4"/>
  <c r="D17178" i="4"/>
  <c r="D17179" i="4"/>
  <c r="D17180" i="4"/>
  <c r="D17181" i="4"/>
  <c r="D17182" i="4"/>
  <c r="D17183" i="4"/>
  <c r="D17184" i="4"/>
  <c r="D17185" i="4"/>
  <c r="D17186" i="4"/>
  <c r="D17187" i="4"/>
  <c r="D17188" i="4"/>
  <c r="D17189" i="4"/>
  <c r="D17190" i="4"/>
  <c r="D17191" i="4"/>
  <c r="D17192" i="4"/>
  <c r="D17193" i="4"/>
  <c r="D17194" i="4"/>
  <c r="D17195" i="4"/>
  <c r="D17196" i="4"/>
  <c r="D17197" i="4"/>
  <c r="D17198" i="4"/>
  <c r="D17199" i="4"/>
  <c r="D17200" i="4"/>
  <c r="D17201" i="4"/>
  <c r="D17202" i="4"/>
  <c r="D17203" i="4"/>
  <c r="D17204" i="4"/>
  <c r="D17205" i="4"/>
  <c r="D17206" i="4"/>
  <c r="D17207" i="4"/>
  <c r="D17208" i="4"/>
  <c r="D17209" i="4"/>
  <c r="D17210" i="4"/>
  <c r="D17211" i="4"/>
  <c r="D17212" i="4"/>
  <c r="D17213" i="4"/>
  <c r="D17214" i="4"/>
  <c r="D17215" i="4"/>
  <c r="D17216" i="4"/>
  <c r="D17217" i="4"/>
  <c r="D17218" i="4"/>
  <c r="D17219" i="4"/>
  <c r="D17220" i="4"/>
  <c r="D17221" i="4"/>
  <c r="D17222" i="4"/>
  <c r="D17223" i="4"/>
  <c r="D17224" i="4"/>
  <c r="D17225" i="4"/>
  <c r="D17226" i="4"/>
  <c r="D17227" i="4"/>
  <c r="D17228" i="4"/>
  <c r="D17229" i="4"/>
  <c r="D17230" i="4"/>
  <c r="D17231" i="4"/>
  <c r="D17232" i="4"/>
  <c r="D17233" i="4"/>
  <c r="D17234" i="4"/>
  <c r="D17235" i="4"/>
  <c r="D17236" i="4"/>
  <c r="D17237" i="4"/>
  <c r="D17238" i="4"/>
  <c r="D17239" i="4"/>
  <c r="D17240" i="4"/>
  <c r="D17241" i="4"/>
  <c r="D17242" i="4"/>
  <c r="D17243" i="4"/>
  <c r="D17244" i="4"/>
  <c r="D17245" i="4"/>
  <c r="D17246" i="4"/>
  <c r="D17247" i="4"/>
  <c r="D17248" i="4"/>
  <c r="D17249" i="4"/>
  <c r="D17250" i="4"/>
  <c r="D17251" i="4"/>
  <c r="D17252" i="4"/>
  <c r="D17253" i="4"/>
  <c r="D17254" i="4"/>
  <c r="D17255" i="4"/>
  <c r="D17256" i="4"/>
  <c r="D17257" i="4"/>
  <c r="D17258" i="4"/>
  <c r="D17259" i="4"/>
  <c r="D17260" i="4"/>
  <c r="D17261" i="4"/>
  <c r="D17262" i="4"/>
  <c r="D17263" i="4"/>
  <c r="D17264" i="4"/>
  <c r="D17265" i="4"/>
  <c r="D17266" i="4"/>
  <c r="D17267" i="4"/>
  <c r="D17268" i="4"/>
  <c r="D17269" i="4"/>
  <c r="D17270" i="4"/>
  <c r="D17271" i="4"/>
  <c r="D17272" i="4"/>
  <c r="D17273" i="4"/>
  <c r="D17274" i="4"/>
  <c r="D17275" i="4"/>
  <c r="D17276" i="4"/>
  <c r="D17277" i="4"/>
  <c r="D17278" i="4"/>
  <c r="D17279" i="4"/>
  <c r="D17280" i="4"/>
  <c r="D17281" i="4"/>
  <c r="D17282" i="4"/>
  <c r="D17283" i="4"/>
  <c r="D17284" i="4"/>
  <c r="D17285" i="4"/>
  <c r="D17286" i="4"/>
  <c r="D17287" i="4"/>
  <c r="D17288" i="4"/>
  <c r="D17289" i="4"/>
  <c r="D17290" i="4"/>
  <c r="D17291" i="4"/>
  <c r="D17292" i="4"/>
  <c r="D17293" i="4"/>
  <c r="D17294" i="4"/>
  <c r="D17295" i="4"/>
  <c r="D17296" i="4"/>
  <c r="D17297" i="4"/>
  <c r="D17298" i="4"/>
  <c r="D17299" i="4"/>
  <c r="D17300" i="4"/>
  <c r="D17301" i="4"/>
  <c r="D17302" i="4"/>
  <c r="D17303" i="4"/>
  <c r="D17304" i="4"/>
  <c r="D17305" i="4"/>
  <c r="D17306" i="4"/>
  <c r="D17307" i="4"/>
  <c r="D17308" i="4"/>
  <c r="D17309" i="4"/>
  <c r="D17310" i="4"/>
  <c r="D17311" i="4"/>
  <c r="D17312" i="4"/>
  <c r="D17313" i="4"/>
  <c r="D17314" i="4"/>
  <c r="D17315" i="4"/>
  <c r="D17316" i="4"/>
  <c r="D17317" i="4"/>
  <c r="D17318" i="4"/>
  <c r="D17319" i="4"/>
  <c r="D17320" i="4"/>
  <c r="D17321" i="4"/>
  <c r="D17322" i="4"/>
  <c r="D17323" i="4"/>
  <c r="D17324" i="4"/>
  <c r="D17325" i="4"/>
  <c r="D17326" i="4"/>
  <c r="D17327" i="4"/>
  <c r="D17328" i="4"/>
  <c r="D17329" i="4"/>
  <c r="D17330" i="4"/>
  <c r="D17331" i="4"/>
  <c r="D17332" i="4"/>
  <c r="D17333" i="4"/>
  <c r="D17334" i="4"/>
  <c r="D17335" i="4"/>
  <c r="D17336" i="4"/>
  <c r="D17337" i="4"/>
  <c r="D17338" i="4"/>
  <c r="D17339" i="4"/>
  <c r="D17340" i="4"/>
  <c r="D17341" i="4"/>
  <c r="D17342" i="4"/>
  <c r="D17343" i="4"/>
  <c r="D17344" i="4"/>
  <c r="D17345" i="4"/>
  <c r="D17346" i="4"/>
  <c r="D17347" i="4"/>
  <c r="D17348" i="4"/>
  <c r="D17349" i="4"/>
  <c r="D17350" i="4"/>
  <c r="D17351" i="4"/>
  <c r="D17352" i="4"/>
  <c r="D17353" i="4"/>
  <c r="D17354" i="4"/>
  <c r="D17355" i="4"/>
  <c r="D17356" i="4"/>
  <c r="D17357" i="4"/>
  <c r="D17358" i="4"/>
  <c r="D17359" i="4"/>
  <c r="D17360" i="4"/>
  <c r="D17361" i="4"/>
  <c r="D17362" i="4"/>
  <c r="D17363" i="4"/>
  <c r="D17364" i="4"/>
  <c r="D17365" i="4"/>
  <c r="D17366" i="4"/>
  <c r="D17367" i="4"/>
  <c r="D17368" i="4"/>
  <c r="D17369" i="4"/>
  <c r="D17370" i="4"/>
  <c r="D17371" i="4"/>
  <c r="D17372" i="4"/>
  <c r="D17373" i="4"/>
  <c r="D17374" i="4"/>
  <c r="D17375" i="4"/>
  <c r="D17376" i="4"/>
  <c r="D17377" i="4"/>
  <c r="D17378" i="4"/>
  <c r="D17379" i="4"/>
  <c r="D17380" i="4"/>
  <c r="D17381" i="4"/>
  <c r="D17382" i="4"/>
  <c r="D17383" i="4"/>
  <c r="D17384" i="4"/>
  <c r="D17385" i="4"/>
  <c r="D17386" i="4"/>
  <c r="D17387" i="4"/>
  <c r="D17388" i="4"/>
  <c r="D17389" i="4"/>
  <c r="D17390" i="4"/>
  <c r="D17391" i="4"/>
  <c r="D17392" i="4"/>
  <c r="D17393" i="4"/>
  <c r="D17394" i="4"/>
  <c r="D17395" i="4"/>
  <c r="D17396" i="4"/>
  <c r="D17397" i="4"/>
  <c r="D17398" i="4"/>
  <c r="D17399" i="4"/>
  <c r="D17400" i="4"/>
  <c r="D17401" i="4"/>
  <c r="D17402" i="4"/>
  <c r="D17403" i="4"/>
  <c r="D17404" i="4"/>
  <c r="D17405" i="4"/>
  <c r="D17406" i="4"/>
  <c r="D17407" i="4"/>
  <c r="D17408" i="4"/>
  <c r="D17409" i="4"/>
  <c r="D17410" i="4"/>
  <c r="D17411" i="4"/>
  <c r="D17412" i="4"/>
  <c r="D17413" i="4"/>
  <c r="D17414" i="4"/>
  <c r="D17415" i="4"/>
  <c r="D17416" i="4"/>
  <c r="D17417" i="4"/>
  <c r="D17418" i="4"/>
  <c r="D17419" i="4"/>
  <c r="D17420" i="4"/>
  <c r="D17421" i="4"/>
  <c r="D17422" i="4"/>
  <c r="D17423" i="4"/>
  <c r="D17424" i="4"/>
  <c r="D17425" i="4"/>
  <c r="D17426" i="4"/>
  <c r="D17427" i="4"/>
  <c r="D17428" i="4"/>
  <c r="D17429" i="4"/>
  <c r="D17430" i="4"/>
  <c r="D17431" i="4"/>
  <c r="D17432" i="4"/>
  <c r="D17433" i="4"/>
  <c r="D17434" i="4"/>
  <c r="D17435" i="4"/>
  <c r="D17436" i="4"/>
  <c r="D17437" i="4"/>
  <c r="D17438" i="4"/>
  <c r="D17439" i="4"/>
  <c r="D17440" i="4"/>
  <c r="D17441" i="4"/>
  <c r="D17442" i="4"/>
  <c r="D17443" i="4"/>
  <c r="D17444" i="4"/>
  <c r="D17445" i="4"/>
  <c r="D17446" i="4"/>
  <c r="D17447" i="4"/>
  <c r="D17448" i="4"/>
  <c r="D17449" i="4"/>
  <c r="D17450" i="4"/>
  <c r="D17451" i="4"/>
  <c r="D17452" i="4"/>
  <c r="D17453" i="4"/>
  <c r="D17454" i="4"/>
  <c r="D17455" i="4"/>
  <c r="D17456" i="4"/>
  <c r="D17457" i="4"/>
  <c r="D17458" i="4"/>
  <c r="D17459" i="4"/>
  <c r="D17460" i="4"/>
  <c r="D17461" i="4"/>
  <c r="D17462" i="4"/>
  <c r="D17463" i="4"/>
  <c r="D17464" i="4"/>
  <c r="D17465" i="4"/>
  <c r="D17466" i="4"/>
  <c r="D17467" i="4"/>
  <c r="D17468" i="4"/>
  <c r="D17469" i="4"/>
  <c r="D17470" i="4"/>
  <c r="D17471" i="4"/>
  <c r="D17472" i="4"/>
  <c r="D17473" i="4"/>
  <c r="D17474" i="4"/>
  <c r="D17475" i="4"/>
  <c r="D17476" i="4"/>
  <c r="D17477" i="4"/>
  <c r="D17478" i="4"/>
  <c r="D17479" i="4"/>
  <c r="D17480" i="4"/>
  <c r="D17481" i="4"/>
  <c r="D17482" i="4"/>
  <c r="D17483" i="4"/>
  <c r="D17484" i="4"/>
  <c r="D17485" i="4"/>
  <c r="D17486" i="4"/>
  <c r="D17487" i="4"/>
  <c r="D17488" i="4"/>
  <c r="D17489" i="4"/>
  <c r="D17490" i="4"/>
  <c r="D17491" i="4"/>
  <c r="D17492" i="4"/>
  <c r="D17493" i="4"/>
  <c r="D17494" i="4"/>
  <c r="D17495" i="4"/>
  <c r="D17496" i="4"/>
  <c r="D17497" i="4"/>
  <c r="D17498" i="4"/>
  <c r="D17499" i="4"/>
  <c r="D17500" i="4"/>
  <c r="D17501" i="4"/>
  <c r="D17502" i="4"/>
  <c r="D17503" i="4"/>
  <c r="D17504" i="4"/>
  <c r="D17505" i="4"/>
  <c r="D17506" i="4"/>
  <c r="D17507" i="4"/>
  <c r="D17508" i="4"/>
  <c r="D17509" i="4"/>
  <c r="D17510" i="4"/>
  <c r="D17511" i="4"/>
  <c r="D17512" i="4"/>
  <c r="D17513" i="4"/>
  <c r="D17514" i="4"/>
  <c r="D17515" i="4"/>
  <c r="D17516" i="4"/>
  <c r="D17517" i="4"/>
  <c r="D17518" i="4"/>
  <c r="D17519" i="4"/>
  <c r="D17520" i="4"/>
  <c r="D17521" i="4"/>
  <c r="D17522" i="4"/>
  <c r="D17523" i="4"/>
  <c r="D17524" i="4"/>
  <c r="D17525" i="4"/>
  <c r="D17526" i="4"/>
  <c r="D17527" i="4"/>
  <c r="D17528" i="4"/>
  <c r="D17529" i="4"/>
  <c r="D17530" i="4"/>
  <c r="D17531" i="4"/>
  <c r="D17532" i="4"/>
  <c r="D17533" i="4"/>
  <c r="D17534" i="4"/>
  <c r="D17535" i="4"/>
  <c r="D17536" i="4"/>
  <c r="D17537" i="4"/>
  <c r="D17538" i="4"/>
  <c r="D17539" i="4"/>
  <c r="D17540" i="4"/>
  <c r="D17541" i="4"/>
  <c r="D17542" i="4"/>
  <c r="D17543" i="4"/>
  <c r="D17544" i="4"/>
  <c r="D17545" i="4"/>
  <c r="D17546" i="4"/>
  <c r="D17547" i="4"/>
  <c r="D17548" i="4"/>
  <c r="D17549" i="4"/>
  <c r="D17550" i="4"/>
  <c r="D17551" i="4"/>
  <c r="D17552" i="4"/>
  <c r="D17553" i="4"/>
  <c r="D17554" i="4"/>
  <c r="D17555" i="4"/>
  <c r="D17556" i="4"/>
  <c r="D17557" i="4"/>
  <c r="D17558" i="4"/>
  <c r="D17559" i="4"/>
  <c r="D17560" i="4"/>
  <c r="D17561" i="4"/>
  <c r="D17562" i="4"/>
  <c r="D17563" i="4"/>
  <c r="D17564" i="4"/>
  <c r="D17565" i="4"/>
  <c r="D17566" i="4"/>
  <c r="D17567" i="4"/>
  <c r="D17568" i="4"/>
  <c r="D17569" i="4"/>
  <c r="D17570" i="4"/>
  <c r="D17571" i="4"/>
  <c r="D17572" i="4"/>
  <c r="D17573" i="4"/>
  <c r="D17574" i="4"/>
  <c r="D17575" i="4"/>
  <c r="D17576" i="4"/>
  <c r="D17577" i="4"/>
  <c r="D17578" i="4"/>
  <c r="D17579" i="4"/>
  <c r="D17580" i="4"/>
  <c r="D17581" i="4"/>
  <c r="D17582" i="4"/>
  <c r="D17583" i="4"/>
  <c r="D17584" i="4"/>
  <c r="D17585" i="4"/>
  <c r="D17586" i="4"/>
  <c r="D17587" i="4"/>
  <c r="D17588" i="4"/>
  <c r="D17589" i="4"/>
  <c r="D17590" i="4"/>
  <c r="D17591" i="4"/>
  <c r="D17592" i="4"/>
  <c r="D17593" i="4"/>
  <c r="D17594" i="4"/>
  <c r="D17595" i="4"/>
  <c r="D17596" i="4"/>
  <c r="D17597" i="4"/>
  <c r="D17598" i="4"/>
  <c r="D17599" i="4"/>
  <c r="D17600" i="4"/>
  <c r="D17601" i="4"/>
  <c r="D17602" i="4"/>
  <c r="D17603" i="4"/>
  <c r="D17604" i="4"/>
  <c r="D17605" i="4"/>
  <c r="D17606" i="4"/>
  <c r="D17607" i="4"/>
  <c r="D17608" i="4"/>
  <c r="D17609" i="4"/>
  <c r="D17610" i="4"/>
  <c r="D17611" i="4"/>
  <c r="D17612" i="4"/>
  <c r="D17613" i="4"/>
  <c r="D17614" i="4"/>
  <c r="D17615" i="4"/>
  <c r="D17616" i="4"/>
  <c r="D17617" i="4"/>
  <c r="D17618" i="4"/>
  <c r="D17619" i="4"/>
  <c r="D17620" i="4"/>
  <c r="D17621" i="4"/>
  <c r="D17622" i="4"/>
  <c r="D17623" i="4"/>
  <c r="D17624" i="4"/>
  <c r="D17625" i="4"/>
  <c r="D17626" i="4"/>
  <c r="D17627" i="4"/>
  <c r="D17628" i="4"/>
  <c r="D17629" i="4"/>
  <c r="D17630" i="4"/>
  <c r="D17631" i="4"/>
  <c r="D17632" i="4"/>
  <c r="D17633" i="4"/>
  <c r="D17634" i="4"/>
  <c r="D17635" i="4"/>
  <c r="D17636" i="4"/>
  <c r="D17637" i="4"/>
  <c r="D17638" i="4"/>
  <c r="D17639" i="4"/>
  <c r="D17640" i="4"/>
  <c r="D17641" i="4"/>
  <c r="D17642" i="4"/>
  <c r="D17643" i="4"/>
  <c r="D17644" i="4"/>
  <c r="D17645" i="4"/>
  <c r="D17646" i="4"/>
  <c r="D17647" i="4"/>
  <c r="D17648" i="4"/>
  <c r="D17649" i="4"/>
  <c r="D17650" i="4"/>
  <c r="D17651" i="4"/>
  <c r="D17652" i="4"/>
  <c r="D17653" i="4"/>
  <c r="D17654" i="4"/>
  <c r="D17655" i="4"/>
  <c r="D17656" i="4"/>
  <c r="D17657" i="4"/>
  <c r="D17658" i="4"/>
  <c r="D17659" i="4"/>
  <c r="D17660" i="4"/>
  <c r="D17661" i="4"/>
  <c r="D17662" i="4"/>
  <c r="D17663" i="4"/>
  <c r="D17664" i="4"/>
  <c r="D17665" i="4"/>
  <c r="D17666" i="4"/>
  <c r="D17667" i="4"/>
  <c r="D17668" i="4"/>
  <c r="D17669" i="4"/>
  <c r="D17670" i="4"/>
  <c r="D17671" i="4"/>
  <c r="D17672" i="4"/>
  <c r="D17673" i="4"/>
  <c r="D17674" i="4"/>
  <c r="D17675" i="4"/>
  <c r="D17676" i="4"/>
  <c r="D17677" i="4"/>
  <c r="D17678" i="4"/>
  <c r="D17679" i="4"/>
  <c r="D17680" i="4"/>
  <c r="D17681" i="4"/>
  <c r="D17682" i="4"/>
  <c r="D17683" i="4"/>
  <c r="D17684" i="4"/>
  <c r="D17685" i="4"/>
  <c r="D17686" i="4"/>
  <c r="D17687" i="4"/>
  <c r="D17688" i="4"/>
  <c r="D17689" i="4"/>
  <c r="D17690" i="4"/>
  <c r="D17691" i="4"/>
  <c r="D17692" i="4"/>
  <c r="D17693" i="4"/>
  <c r="D17694" i="4"/>
  <c r="D17695" i="4"/>
  <c r="D17696" i="4"/>
  <c r="D17697" i="4"/>
  <c r="D17698" i="4"/>
  <c r="D17699" i="4"/>
  <c r="D17700" i="4"/>
  <c r="D17701" i="4"/>
  <c r="D17702" i="4"/>
  <c r="D17703" i="4"/>
  <c r="D17704" i="4"/>
  <c r="D17705" i="4"/>
  <c r="D17706" i="4"/>
  <c r="D17707" i="4"/>
  <c r="D17708" i="4"/>
  <c r="D17709" i="4"/>
  <c r="D17710" i="4"/>
  <c r="D17711" i="4"/>
  <c r="D17712" i="4"/>
  <c r="D17713" i="4"/>
  <c r="D17714" i="4"/>
  <c r="D17715" i="4"/>
  <c r="D17716" i="4"/>
  <c r="D17717" i="4"/>
  <c r="D17718" i="4"/>
  <c r="D17719" i="4"/>
  <c r="D17720" i="4"/>
  <c r="D17721" i="4"/>
  <c r="D17722" i="4"/>
  <c r="D17723" i="4"/>
  <c r="D17724" i="4"/>
  <c r="D17725" i="4"/>
  <c r="D17726" i="4"/>
  <c r="D17727" i="4"/>
  <c r="D17728" i="4"/>
  <c r="D17729" i="4"/>
  <c r="D17730" i="4"/>
  <c r="D17731" i="4"/>
  <c r="D17732" i="4"/>
  <c r="D17733" i="4"/>
  <c r="D17734" i="4"/>
  <c r="D17735" i="4"/>
  <c r="D17736" i="4"/>
  <c r="D17737" i="4"/>
  <c r="D17738" i="4"/>
  <c r="D17739" i="4"/>
  <c r="D17740" i="4"/>
  <c r="D17741" i="4"/>
  <c r="D17742" i="4"/>
  <c r="D17743" i="4"/>
  <c r="D17744" i="4"/>
  <c r="D17745" i="4"/>
  <c r="D17746" i="4"/>
  <c r="D17747" i="4"/>
  <c r="D17748" i="4"/>
  <c r="D17749" i="4"/>
  <c r="D17750" i="4"/>
  <c r="D17751" i="4"/>
  <c r="D17752" i="4"/>
  <c r="D17753" i="4"/>
  <c r="D17754" i="4"/>
  <c r="D17755" i="4"/>
  <c r="D17756" i="4"/>
  <c r="D17757" i="4"/>
  <c r="D17758" i="4"/>
  <c r="D17759" i="4"/>
  <c r="D17760" i="4"/>
  <c r="D17761" i="4"/>
  <c r="D17762" i="4"/>
  <c r="D17763" i="4"/>
  <c r="D17764" i="4"/>
  <c r="D17765" i="4"/>
  <c r="D17766" i="4"/>
  <c r="D17767" i="4"/>
  <c r="D17768" i="4"/>
  <c r="D17769" i="4"/>
  <c r="D17770" i="4"/>
  <c r="D17771" i="4"/>
  <c r="D17772" i="4"/>
  <c r="D17773" i="4"/>
  <c r="D17774" i="4"/>
  <c r="D17775" i="4"/>
  <c r="D17776" i="4"/>
  <c r="D17777" i="4"/>
  <c r="D17778" i="4"/>
  <c r="D17779" i="4"/>
  <c r="D17780" i="4"/>
  <c r="D17781" i="4"/>
  <c r="D17782" i="4"/>
  <c r="D17783" i="4"/>
  <c r="D17784" i="4"/>
  <c r="D17785" i="4"/>
  <c r="D17786" i="4"/>
  <c r="D17787" i="4"/>
  <c r="D17788" i="4"/>
  <c r="D17789" i="4"/>
  <c r="D17790" i="4"/>
  <c r="D17791" i="4"/>
  <c r="D17792" i="4"/>
  <c r="D17793" i="4"/>
  <c r="D17794" i="4"/>
  <c r="D17795" i="4"/>
  <c r="D17796" i="4"/>
  <c r="D17797" i="4"/>
  <c r="D17798" i="4"/>
  <c r="D17799" i="4"/>
  <c r="D17800" i="4"/>
  <c r="D17801" i="4"/>
  <c r="D17802" i="4"/>
  <c r="D17803" i="4"/>
  <c r="D17804" i="4"/>
  <c r="D17805" i="4"/>
  <c r="D17806" i="4"/>
  <c r="D17807" i="4"/>
  <c r="D17808" i="4"/>
  <c r="D17809" i="4"/>
  <c r="D17810" i="4"/>
  <c r="D17811" i="4"/>
  <c r="D17812" i="4"/>
  <c r="D17813" i="4"/>
  <c r="D17814" i="4"/>
  <c r="D17815" i="4"/>
  <c r="D17816" i="4"/>
  <c r="D17817" i="4"/>
  <c r="D17818" i="4"/>
  <c r="D17819" i="4"/>
  <c r="D17820" i="4"/>
  <c r="D17821" i="4"/>
  <c r="D17822" i="4"/>
  <c r="D17823" i="4"/>
  <c r="D17824" i="4"/>
  <c r="D17825" i="4"/>
  <c r="D17826" i="4"/>
  <c r="D17827" i="4"/>
  <c r="D17828" i="4"/>
  <c r="D17829" i="4"/>
  <c r="D17830" i="4"/>
  <c r="D17831" i="4"/>
  <c r="D17832" i="4"/>
  <c r="D17833" i="4"/>
  <c r="D17834" i="4"/>
  <c r="D17835" i="4"/>
  <c r="D17836" i="4"/>
  <c r="D17837" i="4"/>
  <c r="D17838" i="4"/>
  <c r="D17839" i="4"/>
  <c r="D17840" i="4"/>
  <c r="D17841" i="4"/>
  <c r="D17842" i="4"/>
  <c r="D17843" i="4"/>
  <c r="D17844" i="4"/>
  <c r="D17845" i="4"/>
  <c r="D17846" i="4"/>
  <c r="D17847" i="4"/>
  <c r="D17848" i="4"/>
  <c r="D17849" i="4"/>
  <c r="D17850" i="4"/>
  <c r="D17851" i="4"/>
  <c r="D17852" i="4"/>
  <c r="D17853" i="4"/>
  <c r="D17854" i="4"/>
  <c r="D17855" i="4"/>
  <c r="D17856" i="4"/>
  <c r="D17857" i="4"/>
  <c r="D17858" i="4"/>
  <c r="D17859" i="4"/>
  <c r="D17860" i="4"/>
  <c r="D17861" i="4"/>
  <c r="D17862" i="4"/>
  <c r="D17863" i="4"/>
  <c r="D17864" i="4"/>
  <c r="D17865" i="4"/>
  <c r="D17866" i="4"/>
  <c r="D17867" i="4"/>
  <c r="D17868" i="4"/>
  <c r="D17869" i="4"/>
  <c r="D17870" i="4"/>
  <c r="D17871" i="4"/>
  <c r="D17872" i="4"/>
  <c r="D17873" i="4"/>
  <c r="D17874" i="4"/>
  <c r="D17875" i="4"/>
  <c r="D17876" i="4"/>
  <c r="D17877" i="4"/>
  <c r="D17878" i="4"/>
  <c r="D17879" i="4"/>
  <c r="D17880" i="4"/>
  <c r="D17881" i="4"/>
  <c r="D17882" i="4"/>
  <c r="D17883" i="4"/>
  <c r="D17884" i="4"/>
  <c r="D17885" i="4"/>
  <c r="D17886" i="4"/>
  <c r="D17887" i="4"/>
  <c r="D17888" i="4"/>
  <c r="D17889" i="4"/>
  <c r="D17890" i="4"/>
  <c r="D17891" i="4"/>
  <c r="D17892" i="4"/>
  <c r="D17893" i="4"/>
  <c r="D17894" i="4"/>
  <c r="D17895" i="4"/>
  <c r="D17896" i="4"/>
  <c r="D17897" i="4"/>
  <c r="D17898" i="4"/>
  <c r="D17899" i="4"/>
  <c r="D17900" i="4"/>
  <c r="D17901" i="4"/>
  <c r="D17902" i="4"/>
  <c r="D17903" i="4"/>
  <c r="D17904" i="4"/>
  <c r="D17905" i="4"/>
  <c r="D17906" i="4"/>
  <c r="D17907" i="4"/>
  <c r="D17908" i="4"/>
  <c r="D17909" i="4"/>
  <c r="D17910" i="4"/>
  <c r="D17911" i="4"/>
  <c r="D17912" i="4"/>
  <c r="D17913" i="4"/>
  <c r="D17914" i="4"/>
  <c r="D17915" i="4"/>
  <c r="D17916" i="4"/>
  <c r="D17917" i="4"/>
  <c r="D17918" i="4"/>
  <c r="D17919" i="4"/>
  <c r="D17920" i="4"/>
  <c r="D17921" i="4"/>
  <c r="D17922" i="4"/>
  <c r="D17923" i="4"/>
  <c r="D17924" i="4"/>
  <c r="D17925" i="4"/>
  <c r="D17926" i="4"/>
  <c r="D17927" i="4"/>
  <c r="D17928" i="4"/>
  <c r="D17929" i="4"/>
  <c r="D17930" i="4"/>
  <c r="D17931" i="4"/>
  <c r="D17932" i="4"/>
  <c r="D17933" i="4"/>
  <c r="D17934" i="4"/>
  <c r="D17935" i="4"/>
  <c r="D17936" i="4"/>
  <c r="D17937" i="4"/>
  <c r="D17938" i="4"/>
  <c r="D17939" i="4"/>
  <c r="D17940" i="4"/>
  <c r="D17941" i="4"/>
  <c r="D17942" i="4"/>
  <c r="D17943" i="4"/>
  <c r="D17944" i="4"/>
  <c r="D17945" i="4"/>
  <c r="D17946" i="4"/>
  <c r="D17947" i="4"/>
  <c r="D17948" i="4"/>
  <c r="D17949" i="4"/>
  <c r="D17950" i="4"/>
  <c r="D17951" i="4"/>
  <c r="D17952" i="4"/>
  <c r="D17953" i="4"/>
  <c r="D17954" i="4"/>
  <c r="D17955" i="4"/>
  <c r="D17956" i="4"/>
  <c r="D17957" i="4"/>
  <c r="D17958" i="4"/>
  <c r="D17959" i="4"/>
  <c r="D17960" i="4"/>
  <c r="D17961" i="4"/>
  <c r="D17962" i="4"/>
  <c r="D17963" i="4"/>
  <c r="D17964" i="4"/>
  <c r="D17965" i="4"/>
  <c r="D17966" i="4"/>
  <c r="D17967" i="4"/>
  <c r="D17968" i="4"/>
  <c r="D17969" i="4"/>
  <c r="D17970" i="4"/>
  <c r="D17971" i="4"/>
  <c r="D17972" i="4"/>
  <c r="D17973" i="4"/>
  <c r="D17974" i="4"/>
  <c r="D17975" i="4"/>
  <c r="D17976" i="4"/>
  <c r="D17977" i="4"/>
  <c r="D17978" i="4"/>
  <c r="D17979" i="4"/>
  <c r="D17980" i="4"/>
  <c r="D17981" i="4"/>
  <c r="D17982" i="4"/>
  <c r="D17983" i="4"/>
  <c r="D17984" i="4"/>
  <c r="D17985" i="4"/>
  <c r="D17986" i="4"/>
  <c r="D17987" i="4"/>
  <c r="D17988" i="4"/>
  <c r="D17989" i="4"/>
  <c r="D17990" i="4"/>
  <c r="D17991" i="4"/>
  <c r="D17992" i="4"/>
  <c r="D17993" i="4"/>
  <c r="D17994" i="4"/>
  <c r="D17995" i="4"/>
  <c r="D17996" i="4"/>
  <c r="D17997" i="4"/>
  <c r="D17998" i="4"/>
  <c r="D17999" i="4"/>
  <c r="D18000" i="4"/>
  <c r="D18001" i="4"/>
  <c r="D18002" i="4"/>
  <c r="D18003" i="4"/>
  <c r="D18004" i="4"/>
  <c r="D18005" i="4"/>
  <c r="D18006" i="4"/>
  <c r="D18007" i="4"/>
  <c r="D18008" i="4"/>
  <c r="D18009" i="4"/>
  <c r="D18010" i="4"/>
  <c r="D18011" i="4"/>
  <c r="D18012" i="4"/>
  <c r="D18013" i="4"/>
  <c r="D18014" i="4"/>
  <c r="D18015" i="4"/>
  <c r="D18016" i="4"/>
  <c r="D18017" i="4"/>
  <c r="D18018" i="4"/>
  <c r="D18019" i="4"/>
  <c r="D18020" i="4"/>
  <c r="D18021" i="4"/>
  <c r="D18022" i="4"/>
  <c r="D18023" i="4"/>
  <c r="D18024" i="4"/>
  <c r="D18025" i="4"/>
  <c r="D18026" i="4"/>
  <c r="D18027" i="4"/>
  <c r="D18028" i="4"/>
  <c r="D18029" i="4"/>
  <c r="D18030" i="4"/>
  <c r="D18031" i="4"/>
  <c r="D18032" i="4"/>
  <c r="D18033" i="4"/>
  <c r="D18034" i="4"/>
  <c r="D18035" i="4"/>
  <c r="D18036" i="4"/>
  <c r="D18037" i="4"/>
  <c r="D18038" i="4"/>
  <c r="D18039" i="4"/>
  <c r="D18040" i="4"/>
  <c r="D18041" i="4"/>
  <c r="D18042" i="4"/>
  <c r="D18043" i="4"/>
  <c r="D18044" i="4"/>
  <c r="D18045" i="4"/>
  <c r="D18046" i="4"/>
  <c r="D18047" i="4"/>
  <c r="D18048" i="4"/>
  <c r="D18049" i="4"/>
  <c r="D18050" i="4"/>
  <c r="D18051" i="4"/>
  <c r="D18052" i="4"/>
  <c r="D18053" i="4"/>
  <c r="D18054" i="4"/>
  <c r="D18055" i="4"/>
  <c r="D18056" i="4"/>
  <c r="D18057" i="4"/>
  <c r="D18058" i="4"/>
  <c r="D18059" i="4"/>
  <c r="D18060" i="4"/>
  <c r="D18061" i="4"/>
  <c r="D18062" i="4"/>
  <c r="D18063" i="4"/>
  <c r="D18064" i="4"/>
  <c r="D18065" i="4"/>
  <c r="D18066" i="4"/>
  <c r="D18067" i="4"/>
  <c r="D18068" i="4"/>
  <c r="D18069" i="4"/>
  <c r="D18070" i="4"/>
  <c r="D18071" i="4"/>
  <c r="D18072" i="4"/>
  <c r="D18073" i="4"/>
  <c r="D18074" i="4"/>
  <c r="D18075" i="4"/>
  <c r="D18076" i="4"/>
  <c r="D18077" i="4"/>
  <c r="D18078" i="4"/>
  <c r="D18079" i="4"/>
  <c r="D18080" i="4"/>
  <c r="D18081" i="4"/>
  <c r="D18082" i="4"/>
  <c r="D18083" i="4"/>
  <c r="D18084" i="4"/>
  <c r="D18085" i="4"/>
  <c r="D18086" i="4"/>
  <c r="D18087" i="4"/>
  <c r="D18088" i="4"/>
  <c r="D18089" i="4"/>
  <c r="D18090" i="4"/>
  <c r="D18091" i="4"/>
  <c r="D18092" i="4"/>
  <c r="D18093" i="4"/>
  <c r="D18094" i="4"/>
  <c r="D18095" i="4"/>
  <c r="D18096" i="4"/>
  <c r="D18097" i="4"/>
  <c r="D18098" i="4"/>
  <c r="D18099" i="4"/>
  <c r="D18100" i="4"/>
  <c r="D18101" i="4"/>
  <c r="D18102" i="4"/>
  <c r="D18103" i="4"/>
  <c r="D18104" i="4"/>
  <c r="D18105" i="4"/>
  <c r="D18106" i="4"/>
  <c r="D18107" i="4"/>
  <c r="D18108" i="4"/>
  <c r="D18109" i="4"/>
  <c r="D18110" i="4"/>
  <c r="D18111" i="4"/>
  <c r="D18112" i="4"/>
  <c r="D18113" i="4"/>
  <c r="D18114" i="4"/>
  <c r="D18115" i="4"/>
  <c r="D18116" i="4"/>
  <c r="D18117" i="4"/>
  <c r="D18118" i="4"/>
  <c r="D18119" i="4"/>
  <c r="D18120" i="4"/>
  <c r="D18121" i="4"/>
  <c r="D18122" i="4"/>
  <c r="D18123" i="4"/>
  <c r="D18124" i="4"/>
  <c r="D18125" i="4"/>
  <c r="D18126" i="4"/>
  <c r="D18127" i="4"/>
  <c r="D18128" i="4"/>
  <c r="D18129" i="4"/>
  <c r="D18130" i="4"/>
  <c r="D18131" i="4"/>
  <c r="D18132" i="4"/>
  <c r="D18133" i="4"/>
  <c r="D18134" i="4"/>
  <c r="D18135" i="4"/>
  <c r="D18136" i="4"/>
  <c r="D18137" i="4"/>
  <c r="D18138" i="4"/>
  <c r="D18139" i="4"/>
  <c r="D18140" i="4"/>
  <c r="D18141" i="4"/>
  <c r="D18142" i="4"/>
  <c r="D18143" i="4"/>
  <c r="D18144" i="4"/>
  <c r="D18145" i="4"/>
  <c r="D18146" i="4"/>
  <c r="D18147" i="4"/>
  <c r="D18148" i="4"/>
  <c r="D18149" i="4"/>
  <c r="D18150" i="4"/>
  <c r="D18151" i="4"/>
  <c r="D18152" i="4"/>
  <c r="D18153" i="4"/>
  <c r="D18154" i="4"/>
  <c r="D18155" i="4"/>
  <c r="D18156" i="4"/>
  <c r="D18157" i="4"/>
  <c r="D18158" i="4"/>
  <c r="D18159" i="4"/>
  <c r="D18160" i="4"/>
  <c r="D18161" i="4"/>
  <c r="D18162" i="4"/>
  <c r="D18163" i="4"/>
  <c r="D18164" i="4"/>
  <c r="D18165" i="4"/>
  <c r="D18166" i="4"/>
  <c r="D18167" i="4"/>
  <c r="D18168" i="4"/>
  <c r="D18169" i="4"/>
  <c r="D18170" i="4"/>
  <c r="D18171" i="4"/>
  <c r="D18172" i="4"/>
  <c r="D18173" i="4"/>
  <c r="D18174" i="4"/>
  <c r="D18175" i="4"/>
  <c r="D18176" i="4"/>
  <c r="D18177" i="4"/>
  <c r="D18178" i="4"/>
  <c r="D18179" i="4"/>
  <c r="D18180" i="4"/>
  <c r="D18181" i="4"/>
  <c r="D18182" i="4"/>
  <c r="D18183" i="4"/>
  <c r="D18184" i="4"/>
  <c r="D18185" i="4"/>
  <c r="D18186" i="4"/>
  <c r="D18187" i="4"/>
  <c r="D18188" i="4"/>
  <c r="D18189" i="4"/>
  <c r="D18190" i="4"/>
  <c r="D18191" i="4"/>
  <c r="D18192" i="4"/>
  <c r="D18193" i="4"/>
  <c r="D18194" i="4"/>
  <c r="D18195" i="4"/>
  <c r="D18196" i="4"/>
  <c r="D18197" i="4"/>
  <c r="D18198" i="4"/>
  <c r="D18199" i="4"/>
  <c r="D18200" i="4"/>
  <c r="D18201" i="4"/>
  <c r="D18202" i="4"/>
  <c r="D18203" i="4"/>
  <c r="D18204" i="4"/>
  <c r="D18205" i="4"/>
  <c r="D18206" i="4"/>
  <c r="D18207" i="4"/>
  <c r="D18208" i="4"/>
  <c r="D18209" i="4"/>
  <c r="D18210" i="4"/>
  <c r="D18211" i="4"/>
  <c r="D18212" i="4"/>
  <c r="D18213" i="4"/>
  <c r="D18214" i="4"/>
  <c r="D18215" i="4"/>
  <c r="D18216" i="4"/>
  <c r="D18217" i="4"/>
  <c r="D18218" i="4"/>
  <c r="D18219" i="4"/>
  <c r="D18220" i="4"/>
  <c r="D18221" i="4"/>
  <c r="D18222" i="4"/>
  <c r="D18223" i="4"/>
  <c r="D18224" i="4"/>
  <c r="D18225" i="4"/>
  <c r="D18226" i="4"/>
  <c r="D18227" i="4"/>
  <c r="D18228" i="4"/>
  <c r="D18229" i="4"/>
  <c r="D18230" i="4"/>
  <c r="D18231" i="4"/>
  <c r="D18232" i="4"/>
  <c r="D18233" i="4"/>
  <c r="D18234" i="4"/>
  <c r="D18235" i="4"/>
  <c r="D18236" i="4"/>
  <c r="D18237" i="4"/>
  <c r="D18238" i="4"/>
  <c r="D18239" i="4"/>
  <c r="D18240" i="4"/>
  <c r="D18241" i="4"/>
  <c r="D18242" i="4"/>
  <c r="D18243" i="4"/>
  <c r="D18244" i="4"/>
  <c r="D18245" i="4"/>
  <c r="D18246" i="4"/>
  <c r="D18247" i="4"/>
  <c r="D18248" i="4"/>
  <c r="D18249" i="4"/>
  <c r="D18250" i="4"/>
  <c r="D18251" i="4"/>
  <c r="D18252" i="4"/>
  <c r="D18253" i="4"/>
  <c r="D18254" i="4"/>
  <c r="D18255" i="4"/>
  <c r="D18256" i="4"/>
  <c r="D18257" i="4"/>
  <c r="D18258" i="4"/>
  <c r="D18259" i="4"/>
  <c r="D18260" i="4"/>
  <c r="D18261" i="4"/>
  <c r="D18262" i="4"/>
  <c r="D18263" i="4"/>
  <c r="D18264" i="4"/>
  <c r="D18265" i="4"/>
  <c r="D18266" i="4"/>
  <c r="D18267" i="4"/>
  <c r="D18268" i="4"/>
  <c r="D18269" i="4"/>
  <c r="D18270" i="4"/>
  <c r="D18271" i="4"/>
  <c r="D18272" i="4"/>
  <c r="D18273" i="4"/>
  <c r="D18274" i="4"/>
  <c r="D18275" i="4"/>
  <c r="D18276" i="4"/>
  <c r="D18277" i="4"/>
  <c r="D18278" i="4"/>
  <c r="D18279" i="4"/>
  <c r="D18280" i="4"/>
  <c r="D18281" i="4"/>
  <c r="D18282" i="4"/>
  <c r="D18283" i="4"/>
  <c r="D18284" i="4"/>
  <c r="D18285" i="4"/>
  <c r="D18286" i="4"/>
  <c r="D18287" i="4"/>
  <c r="D18288" i="4"/>
  <c r="D18289" i="4"/>
  <c r="D18290" i="4"/>
  <c r="D18291" i="4"/>
  <c r="D18292" i="4"/>
  <c r="D18293" i="4"/>
  <c r="D18294" i="4"/>
  <c r="D18295" i="4"/>
  <c r="D18296" i="4"/>
  <c r="D18297" i="4"/>
  <c r="D18298" i="4"/>
  <c r="D18299" i="4"/>
  <c r="D18300" i="4"/>
  <c r="D18301" i="4"/>
  <c r="D18302" i="4"/>
  <c r="D18303" i="4"/>
  <c r="D18304" i="4"/>
  <c r="D18305" i="4"/>
  <c r="D18306" i="4"/>
  <c r="D18307" i="4"/>
  <c r="D18308" i="4"/>
  <c r="D18309" i="4"/>
  <c r="D18310" i="4"/>
  <c r="D18311" i="4"/>
  <c r="D18312" i="4"/>
  <c r="D18313" i="4"/>
  <c r="D18314" i="4"/>
  <c r="D18315" i="4"/>
  <c r="D18316" i="4"/>
  <c r="D18317" i="4"/>
  <c r="D18318" i="4"/>
  <c r="D18319" i="4"/>
  <c r="D18320" i="4"/>
  <c r="D18321" i="4"/>
  <c r="D18322" i="4"/>
  <c r="D18323" i="4"/>
  <c r="D18324" i="4"/>
  <c r="D18325" i="4"/>
  <c r="D18326" i="4"/>
  <c r="D18327" i="4"/>
  <c r="D18328" i="4"/>
  <c r="D18329" i="4"/>
  <c r="D18330" i="4"/>
  <c r="D18331" i="4"/>
  <c r="D18332" i="4"/>
  <c r="D18333" i="4"/>
  <c r="D18334" i="4"/>
  <c r="D18335" i="4"/>
  <c r="D18336" i="4"/>
  <c r="D18337" i="4"/>
  <c r="D18338" i="4"/>
  <c r="D18339" i="4"/>
  <c r="D18340" i="4"/>
  <c r="D18341" i="4"/>
  <c r="D18342" i="4"/>
  <c r="D18343" i="4"/>
  <c r="D18344" i="4"/>
  <c r="D18345" i="4"/>
  <c r="D18346" i="4"/>
  <c r="D18347" i="4"/>
  <c r="D18348" i="4"/>
  <c r="D18349" i="4"/>
  <c r="D18350" i="4"/>
  <c r="D18351" i="4"/>
  <c r="D18352" i="4"/>
  <c r="D18353" i="4"/>
  <c r="D18354" i="4"/>
  <c r="D18355" i="4"/>
  <c r="D18356" i="4"/>
  <c r="D18357" i="4"/>
  <c r="D18358" i="4"/>
  <c r="D18359" i="4"/>
  <c r="D18360" i="4"/>
  <c r="D18361" i="4"/>
  <c r="D18362" i="4"/>
  <c r="D18363" i="4"/>
  <c r="D18364" i="4"/>
  <c r="D18365" i="4"/>
  <c r="D18366" i="4"/>
  <c r="D18367" i="4"/>
  <c r="D18368" i="4"/>
  <c r="D18369" i="4"/>
  <c r="D18370" i="4"/>
  <c r="D18371" i="4"/>
  <c r="D18372" i="4"/>
  <c r="D18373" i="4"/>
  <c r="D18374" i="4"/>
  <c r="D18375" i="4"/>
  <c r="D18376" i="4"/>
  <c r="D18377" i="4"/>
  <c r="D18378" i="4"/>
  <c r="D18379" i="4"/>
  <c r="D18380" i="4"/>
  <c r="D18381" i="4"/>
  <c r="D18382" i="4"/>
  <c r="D18383" i="4"/>
  <c r="D18384" i="4"/>
  <c r="D18385" i="4"/>
  <c r="D18386" i="4"/>
  <c r="D18387" i="4"/>
  <c r="D18388" i="4"/>
  <c r="D18389" i="4"/>
  <c r="D18390" i="4"/>
  <c r="D18391" i="4"/>
  <c r="D18392" i="4"/>
  <c r="D18393" i="4"/>
  <c r="D18394" i="4"/>
  <c r="D18395" i="4"/>
  <c r="D18396" i="4"/>
  <c r="D18397" i="4"/>
  <c r="D18398" i="4"/>
  <c r="D18399" i="4"/>
  <c r="D18400" i="4"/>
  <c r="D18401" i="4"/>
  <c r="D18402" i="4"/>
  <c r="D18403" i="4"/>
  <c r="D18404" i="4"/>
  <c r="D18405" i="4"/>
  <c r="D18406" i="4"/>
  <c r="D18407" i="4"/>
  <c r="D18408" i="4"/>
  <c r="D18409" i="4"/>
  <c r="D18410" i="4"/>
  <c r="D18411" i="4"/>
  <c r="D18412" i="4"/>
  <c r="D18413" i="4"/>
  <c r="D18414" i="4"/>
  <c r="D18415" i="4"/>
  <c r="D18416" i="4"/>
  <c r="D18417" i="4"/>
  <c r="D18418" i="4"/>
  <c r="D18419" i="4"/>
  <c r="D18420" i="4"/>
  <c r="D18421" i="4"/>
  <c r="D18422" i="4"/>
  <c r="D18423" i="4"/>
  <c r="D18424" i="4"/>
  <c r="D18425" i="4"/>
  <c r="D18426" i="4"/>
  <c r="D18427" i="4"/>
  <c r="D18428" i="4"/>
  <c r="D18429" i="4"/>
  <c r="D18430" i="4"/>
  <c r="D18431" i="4"/>
  <c r="D18432" i="4"/>
  <c r="D18433" i="4"/>
  <c r="D18434" i="4"/>
  <c r="D18435" i="4"/>
  <c r="D18436" i="4"/>
  <c r="D18437" i="4"/>
  <c r="D18438" i="4"/>
  <c r="D18439" i="4"/>
  <c r="D18440" i="4"/>
  <c r="D18441" i="4"/>
  <c r="D18442" i="4"/>
  <c r="D18443" i="4"/>
  <c r="D18444" i="4"/>
  <c r="D18445" i="4"/>
  <c r="D18446" i="4"/>
  <c r="D18447" i="4"/>
  <c r="D18448" i="4"/>
  <c r="D18449" i="4"/>
  <c r="D18450" i="4"/>
  <c r="D18451" i="4"/>
  <c r="D18452" i="4"/>
  <c r="D18453" i="4"/>
  <c r="D18454" i="4"/>
  <c r="D18455" i="4"/>
  <c r="D18456" i="4"/>
  <c r="D18457" i="4"/>
  <c r="D18458" i="4"/>
  <c r="D18459" i="4"/>
  <c r="D18460" i="4"/>
  <c r="D18461" i="4"/>
  <c r="D18462" i="4"/>
  <c r="D18463" i="4"/>
  <c r="D18464" i="4"/>
  <c r="D18465" i="4"/>
  <c r="D18466" i="4"/>
  <c r="D18467" i="4"/>
  <c r="D18468" i="4"/>
  <c r="D18469" i="4"/>
  <c r="D18470" i="4"/>
  <c r="D18471" i="4"/>
  <c r="D18472" i="4"/>
  <c r="D18473" i="4"/>
  <c r="D18474" i="4"/>
  <c r="D18475" i="4"/>
  <c r="D18476" i="4"/>
  <c r="D18477" i="4"/>
  <c r="D18478" i="4"/>
  <c r="D18479" i="4"/>
  <c r="D18480" i="4"/>
  <c r="D18481" i="4"/>
  <c r="D18482" i="4"/>
  <c r="D18483" i="4"/>
  <c r="D18484" i="4"/>
  <c r="D18485" i="4"/>
  <c r="D18486" i="4"/>
  <c r="D18487" i="4"/>
  <c r="D18488" i="4"/>
  <c r="D18489" i="4"/>
  <c r="D18490" i="4"/>
  <c r="D18491" i="4"/>
  <c r="D18492" i="4"/>
  <c r="D18493" i="4"/>
  <c r="D18494" i="4"/>
  <c r="D18495" i="4"/>
  <c r="D18496" i="4"/>
  <c r="D18497" i="4"/>
  <c r="D18498" i="4"/>
  <c r="D18499" i="4"/>
  <c r="D18500" i="4"/>
  <c r="D18501" i="4"/>
  <c r="D18502" i="4"/>
  <c r="D18503" i="4"/>
  <c r="D18504" i="4"/>
  <c r="D18505" i="4"/>
  <c r="D18506" i="4"/>
  <c r="D18507" i="4"/>
  <c r="D18508" i="4"/>
  <c r="D18509" i="4"/>
  <c r="D18510" i="4"/>
  <c r="D18511" i="4"/>
  <c r="D18512" i="4"/>
  <c r="D18513" i="4"/>
  <c r="D18514" i="4"/>
  <c r="D18515" i="4"/>
  <c r="D18516" i="4"/>
  <c r="D18517" i="4"/>
  <c r="D18518" i="4"/>
  <c r="D18519" i="4"/>
  <c r="D18520" i="4"/>
  <c r="D18521" i="4"/>
  <c r="D18522" i="4"/>
  <c r="D18523" i="4"/>
  <c r="D18524" i="4"/>
  <c r="D18525" i="4"/>
  <c r="D18526" i="4"/>
  <c r="D18527" i="4"/>
  <c r="D18528" i="4"/>
  <c r="D18529" i="4"/>
  <c r="D18530" i="4"/>
  <c r="D18531" i="4"/>
  <c r="D18532" i="4"/>
  <c r="D18533" i="4"/>
  <c r="D18534" i="4"/>
  <c r="D18535" i="4"/>
  <c r="D18536" i="4"/>
  <c r="D18537" i="4"/>
  <c r="D18538" i="4"/>
  <c r="D18539" i="4"/>
  <c r="D18540" i="4"/>
  <c r="D18541" i="4"/>
  <c r="D18542" i="4"/>
  <c r="D18543" i="4"/>
  <c r="D18544" i="4"/>
  <c r="D18545" i="4"/>
  <c r="D18546" i="4"/>
  <c r="D18547" i="4"/>
  <c r="D18548" i="4"/>
  <c r="D18549" i="4"/>
  <c r="D18550" i="4"/>
  <c r="D18551" i="4"/>
  <c r="D18552" i="4"/>
  <c r="D18553" i="4"/>
  <c r="D18554" i="4"/>
  <c r="D18555" i="4"/>
  <c r="D18556" i="4"/>
  <c r="D18557" i="4"/>
  <c r="D18558" i="4"/>
  <c r="D18559" i="4"/>
  <c r="D18560" i="4"/>
  <c r="D18561" i="4"/>
  <c r="D18562" i="4"/>
  <c r="D18563" i="4"/>
  <c r="D18564" i="4"/>
  <c r="D18565" i="4"/>
  <c r="D18566" i="4"/>
  <c r="D18567" i="4"/>
  <c r="D18568" i="4"/>
  <c r="D18569" i="4"/>
  <c r="D18570" i="4"/>
  <c r="D18571" i="4"/>
  <c r="D18572" i="4"/>
  <c r="D18573" i="4"/>
  <c r="D18574" i="4"/>
  <c r="D18575" i="4"/>
  <c r="D18576" i="4"/>
  <c r="D18577" i="4"/>
  <c r="D18578" i="4"/>
  <c r="D18579" i="4"/>
  <c r="D18580" i="4"/>
  <c r="D18581" i="4"/>
  <c r="D18582" i="4"/>
  <c r="D18583" i="4"/>
  <c r="D18584" i="4"/>
  <c r="D18585" i="4"/>
  <c r="D18586" i="4"/>
  <c r="D18587" i="4"/>
  <c r="D18588" i="4"/>
  <c r="D18589" i="4"/>
  <c r="D18590" i="4"/>
  <c r="D18591" i="4"/>
  <c r="D18592" i="4"/>
  <c r="D18593" i="4"/>
  <c r="D18594" i="4"/>
  <c r="D18595" i="4"/>
  <c r="D18596" i="4"/>
  <c r="D18597" i="4"/>
  <c r="D18598" i="4"/>
  <c r="D18599" i="4"/>
  <c r="D18600" i="4"/>
  <c r="D18601" i="4"/>
  <c r="D18602" i="4"/>
  <c r="D18603" i="4"/>
  <c r="D18604" i="4"/>
  <c r="D18605" i="4"/>
  <c r="D18606" i="4"/>
  <c r="D18607" i="4"/>
  <c r="D18608" i="4"/>
  <c r="D18609" i="4"/>
  <c r="D18610" i="4"/>
  <c r="D18611" i="4"/>
  <c r="D18612" i="4"/>
  <c r="D18613" i="4"/>
  <c r="D18614" i="4"/>
  <c r="D18615" i="4"/>
  <c r="D18616" i="4"/>
  <c r="D18617" i="4"/>
  <c r="D18618" i="4"/>
  <c r="D18619" i="4"/>
  <c r="D18620" i="4"/>
  <c r="D18621" i="4"/>
  <c r="D18622" i="4"/>
  <c r="D18623" i="4"/>
  <c r="D18624" i="4"/>
  <c r="D18625" i="4"/>
  <c r="D18626" i="4"/>
  <c r="D18627" i="4"/>
  <c r="D18628" i="4"/>
  <c r="D18629" i="4"/>
  <c r="D18630" i="4"/>
  <c r="D18631" i="4"/>
  <c r="D18632" i="4"/>
  <c r="D18633" i="4"/>
  <c r="D18634" i="4"/>
  <c r="D18635" i="4"/>
  <c r="D18636" i="4"/>
  <c r="D18637" i="4"/>
  <c r="D18638" i="4"/>
  <c r="D18639" i="4"/>
  <c r="D18640" i="4"/>
  <c r="D18641" i="4"/>
  <c r="D18642" i="4"/>
  <c r="D18643" i="4"/>
  <c r="D18644" i="4"/>
  <c r="D18645" i="4"/>
  <c r="D18646" i="4"/>
  <c r="D18647" i="4"/>
  <c r="D18648" i="4"/>
  <c r="D18649" i="4"/>
  <c r="D18650" i="4"/>
  <c r="D18651" i="4"/>
  <c r="D18652" i="4"/>
  <c r="D18653" i="4"/>
  <c r="D18654" i="4"/>
  <c r="D18655" i="4"/>
  <c r="D18656" i="4"/>
  <c r="D18657" i="4"/>
  <c r="D18658" i="4"/>
  <c r="D18659" i="4"/>
  <c r="D18660" i="4"/>
  <c r="D18661" i="4"/>
  <c r="D18662" i="4"/>
  <c r="D18663" i="4"/>
  <c r="D18664" i="4"/>
  <c r="D18665" i="4"/>
  <c r="D18666" i="4"/>
  <c r="D18667" i="4"/>
  <c r="D18668" i="4"/>
  <c r="D18669" i="4"/>
  <c r="D18670" i="4"/>
  <c r="D18671" i="4"/>
  <c r="D18672" i="4"/>
  <c r="D18673" i="4"/>
  <c r="D18674" i="4"/>
  <c r="D18675" i="4"/>
  <c r="D18676" i="4"/>
  <c r="D18677" i="4"/>
  <c r="D18678" i="4"/>
  <c r="D18679" i="4"/>
  <c r="D18680" i="4"/>
  <c r="D18681" i="4"/>
  <c r="D18682" i="4"/>
  <c r="D18683" i="4"/>
  <c r="D18684" i="4"/>
  <c r="D18685" i="4"/>
  <c r="D18686" i="4"/>
  <c r="D18687" i="4"/>
  <c r="D18688" i="4"/>
  <c r="D18689" i="4"/>
  <c r="D18690" i="4"/>
  <c r="D18691" i="4"/>
  <c r="D18692" i="4"/>
  <c r="D18693" i="4"/>
  <c r="D18694" i="4"/>
  <c r="D18695" i="4"/>
  <c r="D18696" i="4"/>
  <c r="D18697" i="4"/>
  <c r="D18698" i="4"/>
  <c r="D18699" i="4"/>
  <c r="D18700" i="4"/>
  <c r="D18701" i="4"/>
  <c r="D18702" i="4"/>
  <c r="D18703" i="4"/>
  <c r="D18704" i="4"/>
  <c r="D18705" i="4"/>
  <c r="D18706" i="4"/>
  <c r="D18707" i="4"/>
  <c r="D18708" i="4"/>
  <c r="D18709" i="4"/>
  <c r="D18710" i="4"/>
  <c r="D18711" i="4"/>
  <c r="D18712" i="4"/>
  <c r="D18713" i="4"/>
  <c r="D18714" i="4"/>
  <c r="D18715" i="4"/>
  <c r="D18716" i="4"/>
  <c r="D18717" i="4"/>
  <c r="D18718" i="4"/>
  <c r="D18719" i="4"/>
  <c r="D18720" i="4"/>
  <c r="D18721" i="4"/>
  <c r="D18722" i="4"/>
  <c r="D18723" i="4"/>
  <c r="D18724" i="4"/>
  <c r="D18725" i="4"/>
  <c r="D18726" i="4"/>
  <c r="D18727" i="4"/>
  <c r="D18728" i="4"/>
  <c r="D18729" i="4"/>
  <c r="D18730" i="4"/>
  <c r="D18731" i="4"/>
  <c r="D18732" i="4"/>
  <c r="D18733" i="4"/>
  <c r="D18734" i="4"/>
  <c r="D18735" i="4"/>
  <c r="D18736" i="4"/>
  <c r="D18737" i="4"/>
  <c r="D18738" i="4"/>
  <c r="D18739" i="4"/>
  <c r="D18740" i="4"/>
  <c r="D18741" i="4"/>
  <c r="D18742" i="4"/>
  <c r="D18743" i="4"/>
  <c r="D18744" i="4"/>
  <c r="D18745" i="4"/>
  <c r="D18746" i="4"/>
  <c r="D18747" i="4"/>
  <c r="D18748" i="4"/>
  <c r="D18749" i="4"/>
  <c r="D18750" i="4"/>
  <c r="D18751" i="4"/>
  <c r="D18752" i="4"/>
  <c r="D18753" i="4"/>
  <c r="D18754" i="4"/>
  <c r="D18755" i="4"/>
  <c r="D18756" i="4"/>
  <c r="D18757" i="4"/>
  <c r="D18758" i="4"/>
  <c r="D18759" i="4"/>
  <c r="D18760" i="4"/>
  <c r="D18761" i="4"/>
  <c r="D18762" i="4"/>
  <c r="D18763" i="4"/>
  <c r="D18764" i="4"/>
  <c r="D18765" i="4"/>
  <c r="D18766" i="4"/>
  <c r="D18767" i="4"/>
  <c r="D18768" i="4"/>
  <c r="D18769" i="4"/>
  <c r="D18770" i="4"/>
  <c r="D18771" i="4"/>
  <c r="D18772" i="4"/>
  <c r="D18773" i="4"/>
  <c r="D18774" i="4"/>
  <c r="D18775" i="4"/>
  <c r="D18776" i="4"/>
  <c r="D18777" i="4"/>
  <c r="D18778" i="4"/>
  <c r="D18779" i="4"/>
  <c r="D18780" i="4"/>
  <c r="D18781" i="4"/>
  <c r="D18782" i="4"/>
  <c r="D18783" i="4"/>
  <c r="D18784" i="4"/>
  <c r="D18785" i="4"/>
  <c r="D18786" i="4"/>
  <c r="D18787" i="4"/>
  <c r="D18788" i="4"/>
  <c r="D18789" i="4"/>
  <c r="D18790" i="4"/>
  <c r="D18791" i="4"/>
  <c r="D18792" i="4"/>
  <c r="D18793" i="4"/>
  <c r="D18794" i="4"/>
  <c r="D18795" i="4"/>
  <c r="D18796" i="4"/>
  <c r="D18797" i="4"/>
  <c r="D18798" i="4"/>
  <c r="D18799" i="4"/>
  <c r="D18800" i="4"/>
  <c r="D18801" i="4"/>
  <c r="D18802" i="4"/>
  <c r="D18803" i="4"/>
  <c r="D18804" i="4"/>
  <c r="D18805" i="4"/>
  <c r="D18806" i="4"/>
  <c r="D18807" i="4"/>
  <c r="D18808" i="4"/>
  <c r="D18809" i="4"/>
  <c r="D18810" i="4"/>
  <c r="D18811" i="4"/>
  <c r="D18812" i="4"/>
  <c r="D18813" i="4"/>
  <c r="D18814" i="4"/>
  <c r="D18815" i="4"/>
  <c r="D18816" i="4"/>
  <c r="D18817" i="4"/>
  <c r="D18818" i="4"/>
  <c r="D18819" i="4"/>
  <c r="D18820" i="4"/>
  <c r="D18821" i="4"/>
  <c r="D18822" i="4"/>
  <c r="D18823" i="4"/>
  <c r="D18824" i="4"/>
  <c r="D18825" i="4"/>
  <c r="D18826" i="4"/>
  <c r="D18827" i="4"/>
  <c r="D18828" i="4"/>
  <c r="D18829" i="4"/>
  <c r="D18830" i="4"/>
  <c r="D18831" i="4"/>
  <c r="D18832" i="4"/>
  <c r="D18833" i="4"/>
  <c r="D18834" i="4"/>
  <c r="D18835" i="4"/>
  <c r="D18836" i="4"/>
  <c r="D18837" i="4"/>
  <c r="D18838" i="4"/>
  <c r="D18839" i="4"/>
  <c r="D18840" i="4"/>
  <c r="D18841" i="4"/>
  <c r="D18842" i="4"/>
  <c r="D18843" i="4"/>
  <c r="D18844" i="4"/>
  <c r="D18845" i="4"/>
  <c r="D18846" i="4"/>
  <c r="D18847" i="4"/>
  <c r="D18848" i="4"/>
  <c r="D18849" i="4"/>
  <c r="D18850" i="4"/>
  <c r="D18851" i="4"/>
  <c r="D18852" i="4"/>
  <c r="D18853" i="4"/>
  <c r="D18854" i="4"/>
  <c r="D18855" i="4"/>
  <c r="D18856" i="4"/>
  <c r="D18857" i="4"/>
  <c r="D18858" i="4"/>
  <c r="D18859" i="4"/>
  <c r="D18860" i="4"/>
  <c r="D18861" i="4"/>
  <c r="D18862" i="4"/>
  <c r="D18863" i="4"/>
  <c r="D18864" i="4"/>
  <c r="D18865" i="4"/>
  <c r="D18866" i="4"/>
  <c r="D18867" i="4"/>
  <c r="D18868" i="4"/>
  <c r="D18869" i="4"/>
  <c r="D18870" i="4"/>
  <c r="D18871" i="4"/>
  <c r="D18872" i="4"/>
  <c r="D18873" i="4"/>
  <c r="D18874" i="4"/>
  <c r="D18875" i="4"/>
  <c r="D18876" i="4"/>
  <c r="D18877" i="4"/>
  <c r="D18878" i="4"/>
  <c r="D18879" i="4"/>
  <c r="D18880" i="4"/>
  <c r="D18881" i="4"/>
  <c r="D18882" i="4"/>
  <c r="D18883" i="4"/>
  <c r="D18884" i="4"/>
  <c r="D18885" i="4"/>
  <c r="D18886" i="4"/>
  <c r="D18887" i="4"/>
  <c r="D18888" i="4"/>
  <c r="D18889" i="4"/>
  <c r="D18890" i="4"/>
  <c r="D18891" i="4"/>
  <c r="D18892" i="4"/>
  <c r="D18893" i="4"/>
  <c r="D18894" i="4"/>
  <c r="D18895" i="4"/>
  <c r="D18896" i="4"/>
  <c r="D18897" i="4"/>
  <c r="D18898" i="4"/>
  <c r="D18899" i="4"/>
  <c r="D18900" i="4"/>
  <c r="D18901" i="4"/>
  <c r="D18902" i="4"/>
  <c r="D18903" i="4"/>
  <c r="D18904" i="4"/>
  <c r="D18905" i="4"/>
  <c r="D18906" i="4"/>
  <c r="D18907" i="4"/>
  <c r="D18908" i="4"/>
  <c r="D18909" i="4"/>
  <c r="D18910" i="4"/>
  <c r="D18911" i="4"/>
  <c r="D18912" i="4"/>
  <c r="D18913" i="4"/>
  <c r="D18914" i="4"/>
  <c r="D18915" i="4"/>
  <c r="D18916" i="4"/>
  <c r="D18917" i="4"/>
  <c r="D18918" i="4"/>
  <c r="D18919" i="4"/>
  <c r="D18920" i="4"/>
  <c r="D18921" i="4"/>
  <c r="D18922" i="4"/>
  <c r="D18923" i="4"/>
  <c r="D18924" i="4"/>
  <c r="D18925" i="4"/>
  <c r="D18926" i="4"/>
  <c r="D18927" i="4"/>
  <c r="D18928" i="4"/>
  <c r="D18929" i="4"/>
  <c r="D18930" i="4"/>
  <c r="D18931" i="4"/>
  <c r="D18932" i="4"/>
  <c r="D18933" i="4"/>
  <c r="D18934" i="4"/>
  <c r="D18935" i="4"/>
  <c r="D18936" i="4"/>
  <c r="D18937" i="4"/>
  <c r="D18938" i="4"/>
  <c r="D18939" i="4"/>
  <c r="D18940" i="4"/>
  <c r="D18941" i="4"/>
  <c r="D18942" i="4"/>
  <c r="D18943" i="4"/>
  <c r="D18944" i="4"/>
  <c r="D18945" i="4"/>
  <c r="D18946" i="4"/>
  <c r="D18947" i="4"/>
  <c r="D18948" i="4"/>
  <c r="D18949" i="4"/>
  <c r="D18950" i="4"/>
  <c r="D18951" i="4"/>
  <c r="D18952" i="4"/>
  <c r="D18953" i="4"/>
  <c r="D18954" i="4"/>
  <c r="D18955" i="4"/>
  <c r="D18956" i="4"/>
  <c r="D18957" i="4"/>
  <c r="D18958" i="4"/>
  <c r="D18959" i="4"/>
  <c r="D18960" i="4"/>
  <c r="D18961" i="4"/>
  <c r="D18962" i="4"/>
  <c r="D18963" i="4"/>
  <c r="D18964" i="4"/>
  <c r="D18965" i="4"/>
  <c r="D18966" i="4"/>
  <c r="D18967" i="4"/>
  <c r="D18968" i="4"/>
  <c r="D18969" i="4"/>
  <c r="D18970" i="4"/>
  <c r="D18971" i="4"/>
  <c r="D18972" i="4"/>
  <c r="D18973" i="4"/>
  <c r="D18974" i="4"/>
  <c r="D18975" i="4"/>
  <c r="D18976" i="4"/>
  <c r="D18977" i="4"/>
  <c r="D18978" i="4"/>
  <c r="D18979" i="4"/>
  <c r="D18980" i="4"/>
  <c r="D18981" i="4"/>
  <c r="D18982" i="4"/>
  <c r="D18983" i="4"/>
  <c r="D18984" i="4"/>
  <c r="D18985" i="4"/>
  <c r="D18986" i="4"/>
  <c r="D18987" i="4"/>
  <c r="D18988" i="4"/>
  <c r="D18989" i="4"/>
  <c r="D18990" i="4"/>
  <c r="D18991" i="4"/>
  <c r="D18992" i="4"/>
  <c r="D18993" i="4"/>
  <c r="D18994" i="4"/>
  <c r="D18995" i="4"/>
  <c r="D18996" i="4"/>
  <c r="D18997" i="4"/>
  <c r="D18998" i="4"/>
  <c r="D18999" i="4"/>
  <c r="D19000" i="4"/>
  <c r="D19001" i="4"/>
  <c r="D19002" i="4"/>
  <c r="D19003" i="4"/>
  <c r="D19004" i="4"/>
  <c r="D19005" i="4"/>
  <c r="D19006" i="4"/>
  <c r="D19007" i="4"/>
  <c r="D19008" i="4"/>
  <c r="D19009" i="4"/>
  <c r="D19010" i="4"/>
  <c r="D19011" i="4"/>
  <c r="D19012" i="4"/>
  <c r="D19013" i="4"/>
  <c r="D19014" i="4"/>
  <c r="D19015" i="4"/>
  <c r="D19016" i="4"/>
  <c r="D19017" i="4"/>
  <c r="D19018" i="4"/>
  <c r="D19019" i="4"/>
  <c r="D19020" i="4"/>
  <c r="D19021" i="4"/>
  <c r="D19022" i="4"/>
  <c r="D19023" i="4"/>
  <c r="D19024" i="4"/>
  <c r="D19025" i="4"/>
  <c r="D19026" i="4"/>
  <c r="D19027" i="4"/>
  <c r="D19028" i="4"/>
  <c r="D19029" i="4"/>
  <c r="D19030" i="4"/>
  <c r="D19031" i="4"/>
  <c r="D19032" i="4"/>
  <c r="D19033" i="4"/>
  <c r="D19034" i="4"/>
  <c r="D19035" i="4"/>
  <c r="D19036" i="4"/>
  <c r="D19037" i="4"/>
  <c r="D19038" i="4"/>
  <c r="D19039" i="4"/>
  <c r="D19040" i="4"/>
  <c r="D19041" i="4"/>
  <c r="D19042" i="4"/>
  <c r="D19043" i="4"/>
  <c r="D19044" i="4"/>
  <c r="D19045" i="4"/>
  <c r="D19046" i="4"/>
  <c r="D19047" i="4"/>
  <c r="D19048" i="4"/>
  <c r="D19049" i="4"/>
  <c r="D19050" i="4"/>
  <c r="D19051" i="4"/>
  <c r="D19052" i="4"/>
  <c r="D19053" i="4"/>
  <c r="D19054" i="4"/>
  <c r="D19055" i="4"/>
  <c r="D19056" i="4"/>
  <c r="D19057" i="4"/>
  <c r="D19058" i="4"/>
  <c r="D19059" i="4"/>
  <c r="D19060" i="4"/>
  <c r="D19061" i="4"/>
  <c r="D19062" i="4"/>
  <c r="D19063" i="4"/>
  <c r="D19064" i="4"/>
  <c r="D19065" i="4"/>
  <c r="D19066" i="4"/>
  <c r="D19067" i="4"/>
  <c r="D19068" i="4"/>
  <c r="D19069" i="4"/>
  <c r="D19070" i="4"/>
  <c r="D19071" i="4"/>
  <c r="D19072" i="4"/>
  <c r="D19073" i="4"/>
  <c r="D19074" i="4"/>
  <c r="D19075" i="4"/>
  <c r="D19076" i="4"/>
  <c r="D19077" i="4"/>
  <c r="D19078" i="4"/>
  <c r="D19079" i="4"/>
  <c r="D19080" i="4"/>
  <c r="D19081" i="4"/>
  <c r="D19082" i="4"/>
  <c r="D19083" i="4"/>
  <c r="D19084" i="4"/>
  <c r="D19085" i="4"/>
  <c r="D19086" i="4"/>
  <c r="D19087" i="4"/>
  <c r="D19088" i="4"/>
  <c r="D19089" i="4"/>
  <c r="D19090" i="4"/>
  <c r="D19091" i="4"/>
  <c r="D19092" i="4"/>
  <c r="D19093" i="4"/>
  <c r="D19094" i="4"/>
  <c r="D19095" i="4"/>
  <c r="D19096" i="4"/>
  <c r="D19097" i="4"/>
  <c r="D19098" i="4"/>
  <c r="D19099" i="4"/>
  <c r="D19100" i="4"/>
  <c r="D19101" i="4"/>
  <c r="D19102" i="4"/>
  <c r="D19103" i="4"/>
  <c r="D19104" i="4"/>
  <c r="D19105" i="4"/>
  <c r="D19106" i="4"/>
  <c r="D19107" i="4"/>
  <c r="D19108" i="4"/>
  <c r="D19109" i="4"/>
  <c r="D19110" i="4"/>
  <c r="D19111" i="4"/>
  <c r="D19112" i="4"/>
  <c r="D19113" i="4"/>
  <c r="D19114" i="4"/>
  <c r="D19115" i="4"/>
  <c r="D19116" i="4"/>
  <c r="D19117" i="4"/>
  <c r="D19118" i="4"/>
  <c r="D19119" i="4"/>
  <c r="D19120" i="4"/>
  <c r="D19121" i="4"/>
  <c r="D19122" i="4"/>
  <c r="D19123" i="4"/>
  <c r="D19124" i="4"/>
  <c r="D19125" i="4"/>
  <c r="D19126" i="4"/>
  <c r="D19127" i="4"/>
  <c r="D19128" i="4"/>
  <c r="D19129" i="4"/>
  <c r="D19130" i="4"/>
  <c r="D19131" i="4"/>
  <c r="D19132" i="4"/>
  <c r="D19133" i="4"/>
  <c r="D19134" i="4"/>
  <c r="D19135" i="4"/>
  <c r="D19136" i="4"/>
  <c r="D19137" i="4"/>
  <c r="D19138" i="4"/>
  <c r="D19139" i="4"/>
  <c r="D19140" i="4"/>
  <c r="D19141" i="4"/>
  <c r="D19142" i="4"/>
  <c r="D19143" i="4"/>
  <c r="D19144" i="4"/>
  <c r="D19145" i="4"/>
  <c r="D19146" i="4"/>
  <c r="D19147" i="4"/>
  <c r="D19148" i="4"/>
  <c r="D19149" i="4"/>
  <c r="D19150" i="4"/>
  <c r="D19151" i="4"/>
  <c r="D19152" i="4"/>
  <c r="D19153" i="4"/>
  <c r="D19154" i="4"/>
  <c r="D19155" i="4"/>
  <c r="D19156" i="4"/>
  <c r="D19157" i="4"/>
  <c r="D19158" i="4"/>
  <c r="D19159" i="4"/>
  <c r="D19160" i="4"/>
  <c r="D19161" i="4"/>
  <c r="D19162" i="4"/>
  <c r="D19163" i="4"/>
  <c r="D19164" i="4"/>
  <c r="D19165" i="4"/>
  <c r="D19166" i="4"/>
  <c r="D19167" i="4"/>
  <c r="D19168" i="4"/>
  <c r="D19169" i="4"/>
  <c r="D19170" i="4"/>
  <c r="D19171" i="4"/>
  <c r="D19172" i="4"/>
  <c r="D19173" i="4"/>
  <c r="D19174" i="4"/>
  <c r="D19175" i="4"/>
  <c r="D19176" i="4"/>
  <c r="D19177" i="4"/>
  <c r="D19178" i="4"/>
  <c r="D19179" i="4"/>
  <c r="D19180" i="4"/>
  <c r="D19181" i="4"/>
  <c r="D19182" i="4"/>
  <c r="D19183" i="4"/>
  <c r="D19184" i="4"/>
  <c r="D19185" i="4"/>
  <c r="D19186" i="4"/>
  <c r="D19187" i="4"/>
  <c r="D19188" i="4"/>
  <c r="D19189" i="4"/>
  <c r="D19190" i="4"/>
  <c r="D19191" i="4"/>
  <c r="D19192" i="4"/>
  <c r="D19193" i="4"/>
  <c r="D19194" i="4"/>
  <c r="D19195" i="4"/>
  <c r="D19196" i="4"/>
  <c r="D19197" i="4"/>
  <c r="D19198" i="4"/>
  <c r="D19199" i="4"/>
  <c r="D19200" i="4"/>
  <c r="D19201" i="4"/>
  <c r="D19202" i="4"/>
  <c r="D19203" i="4"/>
  <c r="D19204" i="4"/>
  <c r="D19205" i="4"/>
  <c r="D19206" i="4"/>
  <c r="D19207" i="4"/>
  <c r="D19208" i="4"/>
  <c r="D19209" i="4"/>
  <c r="D19210" i="4"/>
  <c r="D19211" i="4"/>
  <c r="D19212" i="4"/>
  <c r="D19213" i="4"/>
  <c r="D19214" i="4"/>
  <c r="D19215" i="4"/>
  <c r="D19216" i="4"/>
  <c r="D19217" i="4"/>
  <c r="D19218" i="4"/>
  <c r="D19219" i="4"/>
  <c r="D19220" i="4"/>
  <c r="D19221" i="4"/>
  <c r="D19222" i="4"/>
  <c r="D19223" i="4"/>
  <c r="D19224" i="4"/>
  <c r="D19225" i="4"/>
  <c r="D19226" i="4"/>
  <c r="D19227" i="4"/>
  <c r="D19228" i="4"/>
  <c r="D19229" i="4"/>
  <c r="D19230" i="4"/>
  <c r="D19231" i="4"/>
  <c r="D19232" i="4"/>
  <c r="D19233" i="4"/>
  <c r="D19234" i="4"/>
  <c r="D19235" i="4"/>
  <c r="D19236" i="4"/>
  <c r="D19237" i="4"/>
  <c r="D19238" i="4"/>
  <c r="D19239" i="4"/>
  <c r="D19240" i="4"/>
  <c r="D19241" i="4"/>
  <c r="D19242" i="4"/>
  <c r="D19243" i="4"/>
  <c r="D19244" i="4"/>
  <c r="D19245" i="4"/>
  <c r="D19246" i="4"/>
  <c r="D19247" i="4"/>
  <c r="D19248" i="4"/>
  <c r="D19249" i="4"/>
  <c r="D19250" i="4"/>
  <c r="D19251" i="4"/>
  <c r="D19252" i="4"/>
  <c r="D19253" i="4"/>
  <c r="D19254" i="4"/>
  <c r="D19255" i="4"/>
  <c r="D19256" i="4"/>
  <c r="D19257" i="4"/>
  <c r="D19258" i="4"/>
  <c r="D19259" i="4"/>
  <c r="D19260" i="4"/>
  <c r="D19261" i="4"/>
  <c r="D19262" i="4"/>
  <c r="D19263" i="4"/>
  <c r="D19264" i="4"/>
  <c r="D19265" i="4"/>
  <c r="D19266" i="4"/>
  <c r="D19267" i="4"/>
  <c r="D19268" i="4"/>
  <c r="D19269" i="4"/>
  <c r="D19270" i="4"/>
  <c r="D19271" i="4"/>
  <c r="D19272" i="4"/>
  <c r="D19273" i="4"/>
  <c r="D19274" i="4"/>
  <c r="D19275" i="4"/>
  <c r="D19276" i="4"/>
  <c r="D19277" i="4"/>
  <c r="D19278" i="4"/>
  <c r="D19279" i="4"/>
  <c r="D19280" i="4"/>
  <c r="D19281" i="4"/>
  <c r="D19282" i="4"/>
  <c r="D19283" i="4"/>
  <c r="D19284" i="4"/>
  <c r="D19285" i="4"/>
  <c r="D19286" i="4"/>
  <c r="D19287" i="4"/>
  <c r="D19288" i="4"/>
  <c r="D19289" i="4"/>
  <c r="D19290" i="4"/>
  <c r="D19291" i="4"/>
  <c r="D19292" i="4"/>
  <c r="D19293" i="4"/>
  <c r="D19294" i="4"/>
  <c r="D19295" i="4"/>
  <c r="D19296" i="4"/>
  <c r="D19297" i="4"/>
  <c r="D19298" i="4"/>
  <c r="D19299" i="4"/>
  <c r="D19300" i="4"/>
  <c r="D19301" i="4"/>
  <c r="D19302" i="4"/>
  <c r="D19303" i="4"/>
  <c r="D19304" i="4"/>
  <c r="D19305" i="4"/>
  <c r="D19306" i="4"/>
  <c r="D19307" i="4"/>
  <c r="D19308" i="4"/>
  <c r="D19309" i="4"/>
  <c r="D19310" i="4"/>
  <c r="D19311" i="4"/>
  <c r="D19312" i="4"/>
  <c r="D19313" i="4"/>
  <c r="D19314" i="4"/>
  <c r="D19315" i="4"/>
  <c r="D19316" i="4"/>
  <c r="D19317" i="4"/>
  <c r="D19318" i="4"/>
  <c r="D19319" i="4"/>
  <c r="D19320" i="4"/>
  <c r="D19321" i="4"/>
  <c r="D19322" i="4"/>
  <c r="D19323" i="4"/>
  <c r="D19324" i="4"/>
  <c r="D19325" i="4"/>
  <c r="D19326" i="4"/>
  <c r="D19327" i="4"/>
  <c r="D19328" i="4"/>
  <c r="D19329" i="4"/>
  <c r="D19330" i="4"/>
  <c r="D19331" i="4"/>
  <c r="D19332" i="4"/>
  <c r="D19333" i="4"/>
  <c r="D19334" i="4"/>
  <c r="D19335" i="4"/>
  <c r="D19336" i="4"/>
  <c r="D19337" i="4"/>
  <c r="D19338" i="4"/>
  <c r="D19339" i="4"/>
  <c r="D19340" i="4"/>
  <c r="D19341" i="4"/>
  <c r="D19342" i="4"/>
  <c r="D19343" i="4"/>
  <c r="D19344" i="4"/>
  <c r="D19345" i="4"/>
  <c r="D19346" i="4"/>
  <c r="D19347" i="4"/>
  <c r="D19348" i="4"/>
  <c r="D19349" i="4"/>
  <c r="D19350" i="4"/>
  <c r="D19351" i="4"/>
  <c r="D19352" i="4"/>
  <c r="D19353" i="4"/>
  <c r="D19354" i="4"/>
  <c r="D19355" i="4"/>
  <c r="D19356" i="4"/>
  <c r="D19357" i="4"/>
  <c r="D19358" i="4"/>
  <c r="D19359" i="4"/>
  <c r="D19360" i="4"/>
  <c r="D19361" i="4"/>
  <c r="D19362" i="4"/>
  <c r="D19363" i="4"/>
  <c r="D19364" i="4"/>
  <c r="D19365" i="4"/>
  <c r="D19366" i="4"/>
  <c r="D19367" i="4"/>
  <c r="D19368" i="4"/>
  <c r="D19369" i="4"/>
  <c r="D19370" i="4"/>
  <c r="D19371" i="4"/>
  <c r="D19372" i="4"/>
  <c r="D19373" i="4"/>
  <c r="D19374" i="4"/>
  <c r="D19375" i="4"/>
  <c r="D19376" i="4"/>
  <c r="D19377" i="4"/>
  <c r="D19378" i="4"/>
  <c r="D19379" i="4"/>
  <c r="D19380" i="4"/>
  <c r="D19381" i="4"/>
  <c r="D19382" i="4"/>
  <c r="D19383" i="4"/>
  <c r="D19384" i="4"/>
  <c r="D19385" i="4"/>
  <c r="D19386" i="4"/>
  <c r="D19387" i="4"/>
  <c r="D19388" i="4"/>
  <c r="D19389" i="4"/>
  <c r="D19390" i="4"/>
  <c r="D19391" i="4"/>
  <c r="D19392" i="4"/>
  <c r="D19393" i="4"/>
  <c r="D19394" i="4"/>
  <c r="D19395" i="4"/>
  <c r="D19396" i="4"/>
  <c r="D19397" i="4"/>
  <c r="D19398" i="4"/>
  <c r="D19399" i="4"/>
  <c r="D19400" i="4"/>
  <c r="D19401" i="4"/>
  <c r="D19402" i="4"/>
  <c r="D19403" i="4"/>
  <c r="D19404" i="4"/>
  <c r="D19405" i="4"/>
  <c r="D19406" i="4"/>
  <c r="D19407" i="4"/>
  <c r="D19408" i="4"/>
  <c r="D19409" i="4"/>
  <c r="D19410" i="4"/>
  <c r="D19411" i="4"/>
  <c r="D19412" i="4"/>
  <c r="D19413" i="4"/>
  <c r="D19414" i="4"/>
  <c r="D19415" i="4"/>
  <c r="D19416" i="4"/>
  <c r="D19417" i="4"/>
  <c r="D19418" i="4"/>
  <c r="D19419" i="4"/>
  <c r="D19420" i="4"/>
  <c r="D19421" i="4"/>
  <c r="D19422" i="4"/>
  <c r="D19423" i="4"/>
  <c r="D19424" i="4"/>
  <c r="D19425" i="4"/>
  <c r="D19426" i="4"/>
  <c r="D19427" i="4"/>
  <c r="D19428" i="4"/>
  <c r="D19429" i="4"/>
  <c r="D19430" i="4"/>
  <c r="D19431" i="4"/>
  <c r="D19432" i="4"/>
  <c r="D19433" i="4"/>
  <c r="D19434" i="4"/>
  <c r="D19435" i="4"/>
  <c r="D19436" i="4"/>
  <c r="D19437" i="4"/>
  <c r="D19438" i="4"/>
  <c r="D19439" i="4"/>
  <c r="D19440" i="4"/>
  <c r="D19441" i="4"/>
  <c r="D19442" i="4"/>
  <c r="D19443" i="4"/>
  <c r="D19444" i="4"/>
  <c r="D19445" i="4"/>
  <c r="D19446" i="4"/>
  <c r="D19447" i="4"/>
  <c r="D19448" i="4"/>
  <c r="D19449" i="4"/>
  <c r="D19450" i="4"/>
  <c r="D19451" i="4"/>
  <c r="D19452" i="4"/>
  <c r="D19453" i="4"/>
  <c r="D19454" i="4"/>
  <c r="D19455" i="4"/>
  <c r="D19456" i="4"/>
  <c r="D19457" i="4"/>
  <c r="D19458" i="4"/>
  <c r="D19459" i="4"/>
  <c r="D19460" i="4"/>
  <c r="D19461" i="4"/>
  <c r="D19462" i="4"/>
  <c r="D19463" i="4"/>
  <c r="D19464" i="4"/>
  <c r="D19465" i="4"/>
  <c r="D19466" i="4"/>
  <c r="D19467" i="4"/>
  <c r="D19468" i="4"/>
  <c r="D19469" i="4"/>
  <c r="D19470" i="4"/>
  <c r="D19471" i="4"/>
  <c r="D19472" i="4"/>
  <c r="D19473" i="4"/>
  <c r="D19474" i="4"/>
  <c r="D19475" i="4"/>
  <c r="D19476" i="4"/>
  <c r="D19477" i="4"/>
  <c r="D19478" i="4"/>
  <c r="D19479" i="4"/>
  <c r="D19480" i="4"/>
  <c r="D19481" i="4"/>
  <c r="D19482" i="4"/>
  <c r="D19483" i="4"/>
  <c r="D19484" i="4"/>
  <c r="D19485" i="4"/>
  <c r="D19486" i="4"/>
  <c r="D19487" i="4"/>
  <c r="D19488" i="4"/>
  <c r="D19489" i="4"/>
  <c r="D19490" i="4"/>
  <c r="D19491" i="4"/>
  <c r="D19492" i="4"/>
  <c r="D19493" i="4"/>
  <c r="D19494" i="4"/>
  <c r="D19495" i="4"/>
  <c r="D19496" i="4"/>
  <c r="D19497" i="4"/>
  <c r="D19498" i="4"/>
  <c r="D19499" i="4"/>
  <c r="D19500" i="4"/>
  <c r="D19501" i="4"/>
  <c r="D19502" i="4"/>
  <c r="D19503" i="4"/>
  <c r="D19504" i="4"/>
  <c r="D19505" i="4"/>
  <c r="D19506" i="4"/>
  <c r="D19507" i="4"/>
  <c r="D19508" i="4"/>
  <c r="D19509" i="4"/>
  <c r="D19510" i="4"/>
  <c r="D19511" i="4"/>
  <c r="D19512" i="4"/>
  <c r="D19513" i="4"/>
  <c r="D19514" i="4"/>
  <c r="D19515" i="4"/>
  <c r="D19516" i="4"/>
  <c r="D19517" i="4"/>
  <c r="D19518" i="4"/>
  <c r="D19519" i="4"/>
  <c r="D19520" i="4"/>
  <c r="D19521" i="4"/>
  <c r="D19522" i="4"/>
  <c r="D19523" i="4"/>
  <c r="D19524" i="4"/>
  <c r="D19525" i="4"/>
  <c r="D19526" i="4"/>
  <c r="D19527" i="4"/>
  <c r="D19528" i="4"/>
  <c r="D19529" i="4"/>
  <c r="D19530" i="4"/>
  <c r="D19531" i="4"/>
  <c r="D19532" i="4"/>
  <c r="D19533" i="4"/>
  <c r="D19534" i="4"/>
  <c r="D19535" i="4"/>
  <c r="D19536" i="4"/>
  <c r="D19537" i="4"/>
  <c r="D19538" i="4"/>
  <c r="D19539" i="4"/>
  <c r="D19540" i="4"/>
  <c r="D19541" i="4"/>
  <c r="D19542" i="4"/>
  <c r="D19543" i="4"/>
  <c r="D19544" i="4"/>
  <c r="D19545" i="4"/>
  <c r="D19546" i="4"/>
  <c r="D19547" i="4"/>
  <c r="D19548" i="4"/>
  <c r="D19549" i="4"/>
  <c r="D19550" i="4"/>
  <c r="D19551" i="4"/>
  <c r="D19552" i="4"/>
  <c r="D19553" i="4"/>
  <c r="D19554" i="4"/>
  <c r="D19555" i="4"/>
  <c r="D19556" i="4"/>
  <c r="D19557" i="4"/>
  <c r="D19558" i="4"/>
  <c r="D19559" i="4"/>
  <c r="D19560" i="4"/>
  <c r="D19561" i="4"/>
  <c r="D19562" i="4"/>
  <c r="D19563" i="4"/>
  <c r="D19564" i="4"/>
  <c r="D19565" i="4"/>
  <c r="D19566" i="4"/>
  <c r="D19567" i="4"/>
  <c r="D19568" i="4"/>
  <c r="D19569" i="4"/>
  <c r="D19570" i="4"/>
  <c r="D19571" i="4"/>
  <c r="D19572" i="4"/>
  <c r="D19573" i="4"/>
  <c r="D19574" i="4"/>
  <c r="D19575" i="4"/>
  <c r="D19576" i="4"/>
  <c r="D19577" i="4"/>
  <c r="D19578" i="4"/>
  <c r="D19579" i="4"/>
  <c r="D19580" i="4"/>
  <c r="D19581" i="4"/>
  <c r="D19582" i="4"/>
  <c r="D19583" i="4"/>
  <c r="D19584" i="4"/>
  <c r="D19585" i="4"/>
  <c r="D19586" i="4"/>
  <c r="D19587" i="4"/>
  <c r="D19588" i="4"/>
  <c r="D19589" i="4"/>
  <c r="D19590" i="4"/>
  <c r="D19591" i="4"/>
  <c r="D19592" i="4"/>
  <c r="D19593" i="4"/>
  <c r="D19594" i="4"/>
  <c r="D19595" i="4"/>
  <c r="D19596" i="4"/>
  <c r="D19597" i="4"/>
  <c r="D19598" i="4"/>
  <c r="D19599" i="4"/>
  <c r="D19600" i="4"/>
  <c r="D19601" i="4"/>
  <c r="D19602" i="4"/>
  <c r="D19603" i="4"/>
  <c r="D19604" i="4"/>
  <c r="D19605" i="4"/>
  <c r="D19606" i="4"/>
  <c r="D19607" i="4"/>
  <c r="D19608" i="4"/>
  <c r="D19609" i="4"/>
  <c r="D19610" i="4"/>
  <c r="D19611" i="4"/>
  <c r="D19612" i="4"/>
  <c r="D19613" i="4"/>
  <c r="D19614" i="4"/>
  <c r="D19615" i="4"/>
  <c r="D19616" i="4"/>
  <c r="D19617" i="4"/>
  <c r="D19618" i="4"/>
  <c r="D19619" i="4"/>
  <c r="D19620" i="4"/>
  <c r="D19621" i="4"/>
  <c r="D19622" i="4"/>
  <c r="D19623" i="4"/>
  <c r="D19624" i="4"/>
  <c r="D19625" i="4"/>
  <c r="D19626" i="4"/>
  <c r="D19627" i="4"/>
  <c r="D19628" i="4"/>
  <c r="D19629" i="4"/>
  <c r="D19630" i="4"/>
  <c r="D19631" i="4"/>
  <c r="D19632" i="4"/>
  <c r="D19633" i="4"/>
  <c r="D19634" i="4"/>
  <c r="D19635" i="4"/>
  <c r="D19636" i="4"/>
  <c r="D19637" i="4"/>
  <c r="D19638" i="4"/>
  <c r="D19639" i="4"/>
  <c r="D19640" i="4"/>
  <c r="D19641" i="4"/>
  <c r="D19642" i="4"/>
  <c r="D19643" i="4"/>
  <c r="D19644" i="4"/>
  <c r="D19645" i="4"/>
  <c r="D19646" i="4"/>
  <c r="D19647" i="4"/>
  <c r="D19648" i="4"/>
  <c r="D19649" i="4"/>
  <c r="D19650" i="4"/>
  <c r="D19651" i="4"/>
  <c r="D19652" i="4"/>
  <c r="D19653" i="4"/>
  <c r="D19654" i="4"/>
  <c r="D19655" i="4"/>
  <c r="D19656" i="4"/>
  <c r="D19657" i="4"/>
  <c r="D19658" i="4"/>
  <c r="D19659" i="4"/>
  <c r="D19660" i="4"/>
  <c r="D19661" i="4"/>
  <c r="D19662" i="4"/>
  <c r="D19663" i="4"/>
  <c r="D19664" i="4"/>
  <c r="D19665" i="4"/>
  <c r="D19666" i="4"/>
  <c r="D19667" i="4"/>
  <c r="D19668" i="4"/>
  <c r="D19669" i="4"/>
  <c r="D19670" i="4"/>
  <c r="D19671" i="4"/>
  <c r="D19672" i="4"/>
  <c r="D19673" i="4"/>
  <c r="D19674" i="4"/>
  <c r="D19675" i="4"/>
  <c r="D19676" i="4"/>
  <c r="D19677" i="4"/>
  <c r="D19678" i="4"/>
  <c r="D19679" i="4"/>
  <c r="D19680" i="4"/>
  <c r="D19681" i="4"/>
  <c r="D19682" i="4"/>
  <c r="D19683" i="4"/>
  <c r="D19684" i="4"/>
  <c r="D19685" i="4"/>
  <c r="D19686" i="4"/>
  <c r="D19687" i="4"/>
  <c r="D19688" i="4"/>
  <c r="D19689" i="4"/>
  <c r="D19690" i="4"/>
  <c r="D19691" i="4"/>
  <c r="D19692" i="4"/>
  <c r="D19693" i="4"/>
  <c r="D19694" i="4"/>
  <c r="D19695" i="4"/>
  <c r="D19696" i="4"/>
  <c r="D19697" i="4"/>
  <c r="D19698" i="4"/>
  <c r="D19699" i="4"/>
  <c r="D19700" i="4"/>
  <c r="D19701" i="4"/>
  <c r="D19702" i="4"/>
  <c r="D19703" i="4"/>
  <c r="D19704" i="4"/>
  <c r="D19705" i="4"/>
  <c r="D19706" i="4"/>
  <c r="D19707" i="4"/>
  <c r="D19708" i="4"/>
  <c r="D19709" i="4"/>
  <c r="D19710" i="4"/>
  <c r="D19711" i="4"/>
  <c r="D19712" i="4"/>
  <c r="D19713" i="4"/>
  <c r="D19714" i="4"/>
  <c r="D19715" i="4"/>
  <c r="D19716" i="4"/>
  <c r="D19717" i="4"/>
  <c r="D19718" i="4"/>
  <c r="D19719" i="4"/>
  <c r="D19720" i="4"/>
  <c r="D19721" i="4"/>
  <c r="D19722" i="4"/>
  <c r="D19723" i="4"/>
  <c r="D19724" i="4"/>
  <c r="D19725" i="4"/>
  <c r="D19726" i="4"/>
  <c r="D19727" i="4"/>
  <c r="D19728" i="4"/>
  <c r="D19729" i="4"/>
  <c r="D19730" i="4"/>
  <c r="D19731" i="4"/>
  <c r="D19732" i="4"/>
  <c r="D19733" i="4"/>
  <c r="D19734" i="4"/>
  <c r="D19735" i="4"/>
  <c r="D19736" i="4"/>
  <c r="D19737" i="4"/>
  <c r="D19738" i="4"/>
  <c r="D19739" i="4"/>
  <c r="D19740" i="4"/>
  <c r="D19741" i="4"/>
  <c r="D19742" i="4"/>
  <c r="D19743" i="4"/>
  <c r="D19744" i="4"/>
  <c r="D19745" i="4"/>
  <c r="D19746" i="4"/>
  <c r="D19747" i="4"/>
  <c r="D19748" i="4"/>
  <c r="D19749" i="4"/>
  <c r="D19750" i="4"/>
  <c r="D19751" i="4"/>
  <c r="D19752" i="4"/>
  <c r="D19753" i="4"/>
  <c r="D19754" i="4"/>
  <c r="D19755" i="4"/>
  <c r="D19756" i="4"/>
  <c r="D19757" i="4"/>
  <c r="D19758" i="4"/>
  <c r="D19759" i="4"/>
  <c r="D19760" i="4"/>
  <c r="D19761" i="4"/>
  <c r="D19762" i="4"/>
  <c r="D19763" i="4"/>
  <c r="D19764" i="4"/>
  <c r="D19765" i="4"/>
  <c r="D19766" i="4"/>
  <c r="D19767" i="4"/>
  <c r="D19768" i="4"/>
  <c r="D19769" i="4"/>
  <c r="D19770" i="4"/>
  <c r="D19771" i="4"/>
  <c r="D19772" i="4"/>
  <c r="D19773" i="4"/>
  <c r="D19774" i="4"/>
  <c r="D19775" i="4"/>
  <c r="D19776" i="4"/>
  <c r="D19777" i="4"/>
  <c r="D19778" i="4"/>
  <c r="D19779" i="4"/>
  <c r="D19780" i="4"/>
  <c r="D19781" i="4"/>
  <c r="D19782" i="4"/>
  <c r="D19783" i="4"/>
  <c r="D19784" i="4"/>
  <c r="D19785" i="4"/>
  <c r="D19786" i="4"/>
  <c r="D19787" i="4"/>
  <c r="D19788" i="4"/>
  <c r="D19789" i="4"/>
  <c r="D19790" i="4"/>
  <c r="D19791" i="4"/>
  <c r="D19792" i="4"/>
  <c r="D19793" i="4"/>
  <c r="D19794" i="4"/>
  <c r="D19795" i="4"/>
  <c r="D19796" i="4"/>
  <c r="D19797" i="4"/>
  <c r="D19798" i="4"/>
  <c r="D19799" i="4"/>
  <c r="D19800" i="4"/>
  <c r="D19801" i="4"/>
  <c r="D19802" i="4"/>
  <c r="D19803" i="4"/>
  <c r="D19804" i="4"/>
  <c r="D19805" i="4"/>
  <c r="D19806" i="4"/>
  <c r="D19807" i="4"/>
  <c r="D19808" i="4"/>
  <c r="D19809" i="4"/>
  <c r="D19810" i="4"/>
  <c r="D19811" i="4"/>
  <c r="D19812" i="4"/>
  <c r="D19813" i="4"/>
  <c r="D19814" i="4"/>
  <c r="D19815" i="4"/>
  <c r="D19816" i="4"/>
  <c r="D19817" i="4"/>
  <c r="D19818" i="4"/>
  <c r="D19819" i="4"/>
  <c r="D19820" i="4"/>
  <c r="D19821" i="4"/>
  <c r="D19822" i="4"/>
  <c r="D19823" i="4"/>
  <c r="D19824" i="4"/>
  <c r="D19825" i="4"/>
  <c r="D19826" i="4"/>
  <c r="D19827" i="4"/>
  <c r="D19828" i="4"/>
  <c r="D19829" i="4"/>
  <c r="D19830" i="4"/>
  <c r="D19831" i="4"/>
  <c r="D19832" i="4"/>
  <c r="D19833" i="4"/>
  <c r="D19834" i="4"/>
  <c r="D19835" i="4"/>
  <c r="D19836" i="4"/>
  <c r="D19837" i="4"/>
  <c r="D19838" i="4"/>
  <c r="D19839" i="4"/>
  <c r="D19840" i="4"/>
  <c r="D19841" i="4"/>
  <c r="D19842" i="4"/>
  <c r="D19843" i="4"/>
  <c r="D19844" i="4"/>
  <c r="D19845" i="4"/>
  <c r="D19846" i="4"/>
  <c r="D19847" i="4"/>
  <c r="D19848" i="4"/>
  <c r="D19849" i="4"/>
  <c r="D19850" i="4"/>
  <c r="D19851" i="4"/>
  <c r="D19852" i="4"/>
  <c r="D19853" i="4"/>
  <c r="D19854" i="4"/>
  <c r="D19855" i="4"/>
  <c r="D19856" i="4"/>
  <c r="D19857" i="4"/>
  <c r="D19858" i="4"/>
  <c r="D19859" i="4"/>
  <c r="D19860" i="4"/>
  <c r="D19861" i="4"/>
  <c r="D19862" i="4"/>
  <c r="D19863" i="4"/>
  <c r="D19864" i="4"/>
  <c r="D19865" i="4"/>
  <c r="D19866" i="4"/>
  <c r="D19867" i="4"/>
  <c r="D19868" i="4"/>
  <c r="D19869" i="4"/>
  <c r="D19870" i="4"/>
  <c r="D19871" i="4"/>
  <c r="D19872" i="4"/>
  <c r="D19873" i="4"/>
  <c r="D19874" i="4"/>
  <c r="D19875" i="4"/>
  <c r="D19876" i="4"/>
  <c r="D19877" i="4"/>
  <c r="D19878" i="4"/>
  <c r="D19879" i="4"/>
  <c r="D19880" i="4"/>
  <c r="D19881" i="4"/>
  <c r="D19882" i="4"/>
  <c r="D19883" i="4"/>
  <c r="D19884" i="4"/>
  <c r="D19885" i="4"/>
  <c r="D19886" i="4"/>
  <c r="D19887" i="4"/>
  <c r="D19888" i="4"/>
  <c r="D19889" i="4"/>
  <c r="D19890" i="4"/>
  <c r="D19891" i="4"/>
  <c r="D19892" i="4"/>
  <c r="D19893" i="4"/>
  <c r="D19894" i="4"/>
  <c r="D19895" i="4"/>
  <c r="D19896" i="4"/>
  <c r="D19897" i="4"/>
  <c r="D19898" i="4"/>
  <c r="D19899" i="4"/>
  <c r="D19900" i="4"/>
  <c r="D19901" i="4"/>
  <c r="D19902" i="4"/>
  <c r="D19903" i="4"/>
  <c r="D19904" i="4"/>
  <c r="D19905" i="4"/>
  <c r="D19906" i="4"/>
  <c r="D19907" i="4"/>
  <c r="D19908" i="4"/>
  <c r="D19909" i="4"/>
  <c r="D19910" i="4"/>
  <c r="D19911" i="4"/>
  <c r="D19912" i="4"/>
  <c r="D19913" i="4"/>
  <c r="D19914" i="4"/>
  <c r="D19915" i="4"/>
  <c r="D19916" i="4"/>
  <c r="D19917" i="4"/>
  <c r="D19918" i="4"/>
  <c r="D19919" i="4"/>
  <c r="D19920" i="4"/>
  <c r="D19921" i="4"/>
  <c r="D19922" i="4"/>
  <c r="D19923" i="4"/>
  <c r="D19924" i="4"/>
  <c r="D19925" i="4"/>
  <c r="D19926" i="4"/>
  <c r="D19927" i="4"/>
  <c r="D19928" i="4"/>
  <c r="D19929" i="4"/>
  <c r="D19930" i="4"/>
  <c r="D19931" i="4"/>
  <c r="D19932" i="4"/>
  <c r="D19933" i="4"/>
  <c r="D19934" i="4"/>
  <c r="D19935" i="4"/>
  <c r="D19936" i="4"/>
  <c r="D19937" i="4"/>
  <c r="D19938" i="4"/>
  <c r="D19939" i="4"/>
  <c r="D19940" i="4"/>
  <c r="D19941" i="4"/>
  <c r="D19942" i="4"/>
  <c r="D19943" i="4"/>
  <c r="D19944" i="4"/>
  <c r="D19945" i="4"/>
  <c r="D19946" i="4"/>
  <c r="D19947" i="4"/>
  <c r="D19948" i="4"/>
  <c r="D19949" i="4"/>
  <c r="D19950" i="4"/>
  <c r="D19951" i="4"/>
  <c r="D19952" i="4"/>
  <c r="D19953" i="4"/>
  <c r="D19954" i="4"/>
  <c r="D19955" i="4"/>
  <c r="D19956" i="4"/>
  <c r="D19957" i="4"/>
  <c r="D19958" i="4"/>
  <c r="D19959" i="4"/>
  <c r="D19960" i="4"/>
  <c r="D19961" i="4"/>
  <c r="D19962" i="4"/>
  <c r="D19963" i="4"/>
  <c r="D19964" i="4"/>
  <c r="D19965" i="4"/>
  <c r="D19966" i="4"/>
  <c r="D19967" i="4"/>
  <c r="D19968" i="4"/>
  <c r="D19969" i="4"/>
  <c r="D19970" i="4"/>
  <c r="D19971" i="4"/>
  <c r="D19972" i="4"/>
  <c r="D19973" i="4"/>
  <c r="D19974" i="4"/>
  <c r="D19975" i="4"/>
  <c r="D19976" i="4"/>
  <c r="D19977" i="4"/>
  <c r="D19978" i="4"/>
  <c r="D19979" i="4"/>
  <c r="D19980" i="4"/>
  <c r="D19981" i="4"/>
  <c r="D19982" i="4"/>
  <c r="D19983" i="4"/>
  <c r="D19984" i="4"/>
  <c r="D19985" i="4"/>
  <c r="D19986" i="4"/>
  <c r="D19987" i="4"/>
  <c r="D19988" i="4"/>
  <c r="D19989" i="4"/>
  <c r="D19990" i="4"/>
  <c r="D19991" i="4"/>
  <c r="D19992" i="4"/>
  <c r="D19993" i="4"/>
  <c r="D19994" i="4"/>
  <c r="D19995" i="4"/>
  <c r="D19996" i="4"/>
  <c r="D19997" i="4"/>
  <c r="D19998" i="4"/>
  <c r="D19999" i="4"/>
  <c r="D20000" i="4"/>
  <c r="D20001" i="4"/>
  <c r="D20002" i="4"/>
  <c r="D20003" i="4"/>
  <c r="D20004" i="4"/>
  <c r="D20005" i="4"/>
  <c r="D20006" i="4"/>
  <c r="D20007" i="4"/>
  <c r="D20008" i="4"/>
  <c r="D20009" i="4"/>
  <c r="D20010" i="4"/>
  <c r="D20011" i="4"/>
  <c r="D20012" i="4"/>
  <c r="D20013" i="4"/>
  <c r="D20014" i="4"/>
  <c r="D20015" i="4"/>
  <c r="D20016" i="4"/>
  <c r="D20017" i="4"/>
  <c r="D20018" i="4"/>
  <c r="D20019" i="4"/>
  <c r="D20020" i="4"/>
  <c r="D20021" i="4"/>
  <c r="D20022" i="4"/>
  <c r="D20023" i="4"/>
  <c r="D20024" i="4"/>
  <c r="D20025" i="4"/>
  <c r="D20026" i="4"/>
  <c r="D20027" i="4"/>
  <c r="D20028" i="4"/>
  <c r="D20029" i="4"/>
  <c r="D20030" i="4"/>
  <c r="D20031" i="4"/>
  <c r="D20032" i="4"/>
  <c r="D20033" i="4"/>
  <c r="D20034" i="4"/>
  <c r="D20035" i="4"/>
  <c r="D20036" i="4"/>
  <c r="D20037" i="4"/>
  <c r="D20038" i="4"/>
  <c r="D20039" i="4"/>
  <c r="D20040" i="4"/>
  <c r="D20041" i="4"/>
  <c r="D20042" i="4"/>
  <c r="D20043" i="4"/>
  <c r="D20044" i="4"/>
  <c r="D20045" i="4"/>
  <c r="D20046" i="4"/>
  <c r="D20047" i="4"/>
  <c r="D20048" i="4"/>
  <c r="D20049" i="4"/>
  <c r="D20050" i="4"/>
  <c r="D20051" i="4"/>
  <c r="D20052" i="4"/>
  <c r="D20053" i="4"/>
  <c r="D20054" i="4"/>
  <c r="D20055" i="4"/>
  <c r="D20056" i="4"/>
  <c r="D20057" i="4"/>
  <c r="D20058" i="4"/>
  <c r="D20059" i="4"/>
  <c r="D20060" i="4"/>
  <c r="D20061" i="4"/>
  <c r="D20062" i="4"/>
  <c r="D20063" i="4"/>
  <c r="D20064" i="4"/>
  <c r="D20065" i="4"/>
  <c r="D20066" i="4"/>
  <c r="D20067" i="4"/>
  <c r="D20068" i="4"/>
  <c r="D20069" i="4"/>
  <c r="D20070" i="4"/>
  <c r="D20071" i="4"/>
  <c r="D20072" i="4"/>
  <c r="D20073" i="4"/>
  <c r="D20074" i="4"/>
  <c r="D20075" i="4"/>
  <c r="D20076" i="4"/>
  <c r="D20077" i="4"/>
  <c r="D20078" i="4"/>
  <c r="D20079" i="4"/>
  <c r="D20080" i="4"/>
  <c r="D20081" i="4"/>
  <c r="D20082" i="4"/>
  <c r="D20083" i="4"/>
  <c r="D20084" i="4"/>
  <c r="D20085" i="4"/>
  <c r="D20086" i="4"/>
  <c r="D20087" i="4"/>
  <c r="D20088" i="4"/>
  <c r="D20089" i="4"/>
  <c r="D20090" i="4"/>
  <c r="D20091" i="4"/>
  <c r="D20092" i="4"/>
  <c r="D20093" i="4"/>
  <c r="D20094" i="4"/>
  <c r="D20095" i="4"/>
  <c r="D20096" i="4"/>
  <c r="D20097" i="4"/>
  <c r="D20098" i="4"/>
  <c r="D20099" i="4"/>
  <c r="D20100" i="4"/>
  <c r="D20101" i="4"/>
  <c r="D20102" i="4"/>
  <c r="D20103" i="4"/>
  <c r="D20104" i="4"/>
  <c r="D20105" i="4"/>
  <c r="D20106" i="4"/>
  <c r="D20107" i="4"/>
  <c r="D20108" i="4"/>
  <c r="D20109" i="4"/>
  <c r="D20110" i="4"/>
  <c r="D20111" i="4"/>
  <c r="D20112" i="4"/>
  <c r="D20113" i="4"/>
  <c r="D20114" i="4"/>
  <c r="D20115" i="4"/>
  <c r="D20116" i="4"/>
  <c r="D20117" i="4"/>
  <c r="D20118" i="4"/>
  <c r="D20119" i="4"/>
  <c r="D20120" i="4"/>
  <c r="D20121" i="4"/>
  <c r="D20122" i="4"/>
  <c r="D20123" i="4"/>
  <c r="D20124" i="4"/>
  <c r="D20125" i="4"/>
  <c r="D20126" i="4"/>
  <c r="D20127" i="4"/>
  <c r="D20128" i="4"/>
  <c r="D20129" i="4"/>
  <c r="D20130" i="4"/>
  <c r="D20131" i="4"/>
  <c r="D20132" i="4"/>
  <c r="D20133" i="4"/>
  <c r="D20134" i="4"/>
  <c r="D20135" i="4"/>
  <c r="D20136" i="4"/>
  <c r="D20137" i="4"/>
  <c r="D20138" i="4"/>
  <c r="D20139" i="4"/>
  <c r="D20140" i="4"/>
  <c r="D20141" i="4"/>
  <c r="D20142" i="4"/>
  <c r="D20143" i="4"/>
  <c r="D20144" i="4"/>
  <c r="D20145" i="4"/>
  <c r="D20146" i="4"/>
  <c r="D20147" i="4"/>
  <c r="D20148" i="4"/>
  <c r="D20149" i="4"/>
  <c r="D20150" i="4"/>
  <c r="D20151" i="4"/>
  <c r="D20152" i="4"/>
  <c r="D20153" i="4"/>
  <c r="D20154" i="4"/>
  <c r="D20155" i="4"/>
  <c r="D20156" i="4"/>
  <c r="D20157" i="4"/>
  <c r="D20158" i="4"/>
  <c r="D20159" i="4"/>
  <c r="D20160" i="4"/>
  <c r="D20161" i="4"/>
  <c r="D20162" i="4"/>
  <c r="D20163" i="4"/>
  <c r="D20164" i="4"/>
  <c r="D20165" i="4"/>
  <c r="D20166" i="4"/>
  <c r="D20167" i="4"/>
  <c r="D20168" i="4"/>
  <c r="D20169" i="4"/>
  <c r="D20170" i="4"/>
  <c r="D20171" i="4"/>
  <c r="D20172" i="4"/>
  <c r="D20173" i="4"/>
  <c r="D20174" i="4"/>
  <c r="D20175" i="4"/>
  <c r="D20176" i="4"/>
  <c r="D20177" i="4"/>
  <c r="D20178" i="4"/>
  <c r="D20179" i="4"/>
  <c r="D20180" i="4"/>
  <c r="D20181" i="4"/>
  <c r="D20182" i="4"/>
  <c r="D20183" i="4"/>
  <c r="D20184" i="4"/>
  <c r="D20185" i="4"/>
  <c r="D20186" i="4"/>
  <c r="D20187" i="4"/>
  <c r="D20188" i="4"/>
  <c r="D20189" i="4"/>
  <c r="D20190" i="4"/>
  <c r="D20191" i="4"/>
  <c r="D20192" i="4"/>
  <c r="D20193" i="4"/>
  <c r="D20194" i="4"/>
  <c r="D20195" i="4"/>
  <c r="D20196" i="4"/>
  <c r="D20197" i="4"/>
  <c r="D20198" i="4"/>
  <c r="D20199" i="4"/>
  <c r="D20200" i="4"/>
  <c r="D20201" i="4"/>
  <c r="D20202" i="4"/>
  <c r="D20203" i="4"/>
  <c r="D20204" i="4"/>
  <c r="D20205" i="4"/>
  <c r="D20206" i="4"/>
  <c r="D20207" i="4"/>
  <c r="D20208" i="4"/>
  <c r="D20209" i="4"/>
  <c r="D20210" i="4"/>
  <c r="D20211" i="4"/>
  <c r="D20212" i="4"/>
  <c r="D20213" i="4"/>
  <c r="D20214" i="4"/>
  <c r="D20215" i="4"/>
  <c r="D20216" i="4"/>
  <c r="D20217" i="4"/>
  <c r="D20218" i="4"/>
  <c r="D20219" i="4"/>
  <c r="D20220" i="4"/>
  <c r="D20221" i="4"/>
  <c r="D20222" i="4"/>
  <c r="D20223" i="4"/>
  <c r="D20224" i="4"/>
  <c r="D20225" i="4"/>
  <c r="D20226" i="4"/>
  <c r="D20227" i="4"/>
  <c r="D20228" i="4"/>
  <c r="D20229" i="4"/>
  <c r="D20230" i="4"/>
  <c r="D20231" i="4"/>
  <c r="D20232" i="4"/>
  <c r="D20233" i="4"/>
  <c r="D20234" i="4"/>
  <c r="D20235" i="4"/>
  <c r="D20236" i="4"/>
  <c r="D20237" i="4"/>
  <c r="D20238" i="4"/>
  <c r="D20239" i="4"/>
  <c r="D20240" i="4"/>
  <c r="D20241" i="4"/>
  <c r="D20242" i="4"/>
  <c r="D20243" i="4"/>
  <c r="D20244" i="4"/>
  <c r="D20245" i="4"/>
  <c r="D20246" i="4"/>
  <c r="D20247" i="4"/>
  <c r="D20248" i="4"/>
  <c r="D20249" i="4"/>
  <c r="D20250" i="4"/>
  <c r="D20251" i="4"/>
  <c r="D20252" i="4"/>
  <c r="D20253" i="4"/>
  <c r="D20254" i="4"/>
  <c r="D20255" i="4"/>
  <c r="D20256" i="4"/>
  <c r="D20257" i="4"/>
  <c r="D20258" i="4"/>
  <c r="D20259" i="4"/>
  <c r="D20260" i="4"/>
  <c r="D20261" i="4"/>
  <c r="D20262" i="4"/>
  <c r="D20263" i="4"/>
  <c r="D20264" i="4"/>
  <c r="D20265" i="4"/>
  <c r="D20266" i="4"/>
  <c r="D20267" i="4"/>
  <c r="D20268" i="4"/>
  <c r="D20269" i="4"/>
  <c r="D20270" i="4"/>
  <c r="D20271" i="4"/>
  <c r="D20272" i="4"/>
  <c r="D20273" i="4"/>
  <c r="D20274" i="4"/>
  <c r="D20275" i="4"/>
  <c r="D20276" i="4"/>
  <c r="D20277" i="4"/>
  <c r="D20278" i="4"/>
  <c r="D20279" i="4"/>
  <c r="D20280" i="4"/>
  <c r="D20281" i="4"/>
  <c r="D20282" i="4"/>
  <c r="D20283" i="4"/>
  <c r="D20284" i="4"/>
  <c r="D20285" i="4"/>
  <c r="D20286" i="4"/>
  <c r="D20287" i="4"/>
  <c r="D20288" i="4"/>
  <c r="D20289" i="4"/>
  <c r="D20290" i="4"/>
  <c r="D20291" i="4"/>
  <c r="D20292" i="4"/>
  <c r="D20293" i="4"/>
  <c r="D20294" i="4"/>
  <c r="D20295" i="4"/>
  <c r="D20296" i="4"/>
  <c r="D20297" i="4"/>
  <c r="D20298" i="4"/>
  <c r="D20299" i="4"/>
  <c r="D20300" i="4"/>
  <c r="D20301" i="4"/>
  <c r="D20302" i="4"/>
  <c r="D20303" i="4"/>
  <c r="D20304" i="4"/>
  <c r="D20305" i="4"/>
  <c r="D20306" i="4"/>
  <c r="D20307" i="4"/>
  <c r="D20308" i="4"/>
  <c r="D20309" i="4"/>
  <c r="D20310" i="4"/>
  <c r="D20311" i="4"/>
  <c r="D20312" i="4"/>
  <c r="D20313" i="4"/>
  <c r="D20314" i="4"/>
  <c r="D20315" i="4"/>
  <c r="D20316" i="4"/>
  <c r="D20317" i="4"/>
  <c r="D20318" i="4"/>
  <c r="D20319" i="4"/>
  <c r="D20320" i="4"/>
  <c r="D20321" i="4"/>
  <c r="D20322" i="4"/>
  <c r="D20323" i="4"/>
  <c r="D20324" i="4"/>
  <c r="D20325" i="4"/>
  <c r="D20326" i="4"/>
  <c r="D20327" i="4"/>
  <c r="D20328" i="4"/>
  <c r="D20329" i="4"/>
  <c r="D20330" i="4"/>
  <c r="D20331" i="4"/>
  <c r="D20332" i="4"/>
  <c r="D20333" i="4"/>
  <c r="D20334" i="4"/>
  <c r="D20335" i="4"/>
  <c r="D20336" i="4"/>
  <c r="D20337" i="4"/>
  <c r="D20338" i="4"/>
  <c r="D20339" i="4"/>
  <c r="D20340" i="4"/>
  <c r="D20341" i="4"/>
  <c r="D20342" i="4"/>
  <c r="D20343" i="4"/>
  <c r="D20344" i="4"/>
  <c r="D20345" i="4"/>
  <c r="D20346" i="4"/>
  <c r="D20347" i="4"/>
  <c r="D20348" i="4"/>
  <c r="D20349" i="4"/>
  <c r="D20350" i="4"/>
  <c r="D20351" i="4"/>
  <c r="D20352" i="4"/>
  <c r="D20353" i="4"/>
  <c r="D20354" i="4"/>
  <c r="D20355" i="4"/>
  <c r="D20356" i="4"/>
  <c r="D20357" i="4"/>
  <c r="D20358" i="4"/>
  <c r="D20359" i="4"/>
  <c r="D20360" i="4"/>
  <c r="D20361" i="4"/>
  <c r="D20362" i="4"/>
  <c r="D20363" i="4"/>
  <c r="D20364" i="4"/>
  <c r="D20365" i="4"/>
  <c r="D20366" i="4"/>
  <c r="D20367" i="4"/>
  <c r="D20368" i="4"/>
  <c r="D20369" i="4"/>
  <c r="D20370" i="4"/>
  <c r="D20371" i="4"/>
  <c r="D20372" i="4"/>
  <c r="D20373" i="4"/>
  <c r="D20374" i="4"/>
  <c r="D20375" i="4"/>
  <c r="D20376" i="4"/>
  <c r="D20377" i="4"/>
  <c r="D20378" i="4"/>
  <c r="D20379" i="4"/>
  <c r="D20380" i="4"/>
  <c r="D20381" i="4"/>
  <c r="D20382" i="4"/>
  <c r="D20383" i="4"/>
  <c r="D20384" i="4"/>
  <c r="D20385" i="4"/>
  <c r="D20386" i="4"/>
  <c r="D20387" i="4"/>
  <c r="D20388" i="4"/>
  <c r="D20389" i="4"/>
  <c r="D20390" i="4"/>
  <c r="D20391" i="4"/>
  <c r="D20392" i="4"/>
  <c r="D20393" i="4"/>
  <c r="D20394" i="4"/>
  <c r="D20395" i="4"/>
  <c r="D20396" i="4"/>
  <c r="D20397" i="4"/>
  <c r="D20398" i="4"/>
  <c r="D20399" i="4"/>
  <c r="D20400" i="4"/>
  <c r="D20401" i="4"/>
  <c r="D20402" i="4"/>
  <c r="D20403" i="4"/>
  <c r="D20404" i="4"/>
  <c r="D20405" i="4"/>
  <c r="D20406" i="4"/>
  <c r="D20407" i="4"/>
  <c r="D20408" i="4"/>
  <c r="D20409" i="4"/>
  <c r="D20410" i="4"/>
  <c r="D20411" i="4"/>
  <c r="D20412" i="4"/>
  <c r="D20413" i="4"/>
  <c r="D20414" i="4"/>
  <c r="D20415" i="4"/>
  <c r="D20416" i="4"/>
  <c r="D20417" i="4"/>
  <c r="D20418" i="4"/>
  <c r="D20419" i="4"/>
  <c r="D20420" i="4"/>
  <c r="D20421" i="4"/>
  <c r="D20422" i="4"/>
  <c r="D20423" i="4"/>
  <c r="D20424" i="4"/>
  <c r="D20425" i="4"/>
  <c r="D20426" i="4"/>
  <c r="D20427" i="4"/>
  <c r="D20428" i="4"/>
  <c r="D20429" i="4"/>
  <c r="D20430" i="4"/>
  <c r="D20431" i="4"/>
  <c r="D20432" i="4"/>
  <c r="D20433" i="4"/>
  <c r="D20434" i="4"/>
  <c r="D20435" i="4"/>
  <c r="D20436" i="4"/>
  <c r="D20437" i="4"/>
  <c r="D20438" i="4"/>
  <c r="D20439" i="4"/>
  <c r="D20440" i="4"/>
  <c r="D20441" i="4"/>
  <c r="D20442" i="4"/>
  <c r="D20443" i="4"/>
  <c r="D20444" i="4"/>
  <c r="D20445" i="4"/>
  <c r="D20446" i="4"/>
  <c r="D20447" i="4"/>
  <c r="D20448" i="4"/>
  <c r="D20449" i="4"/>
  <c r="D20450" i="4"/>
  <c r="D20451" i="4"/>
  <c r="D20452" i="4"/>
  <c r="D20453" i="4"/>
  <c r="D20454" i="4"/>
  <c r="D20455" i="4"/>
  <c r="D20456" i="4"/>
  <c r="D20457" i="4"/>
  <c r="D20458" i="4"/>
  <c r="D20459" i="4"/>
  <c r="D20460" i="4"/>
  <c r="D20461" i="4"/>
  <c r="D20462" i="4"/>
  <c r="D20463" i="4"/>
  <c r="D20464" i="4"/>
  <c r="D20465" i="4"/>
  <c r="D20466" i="4"/>
  <c r="D20467" i="4"/>
  <c r="D20468" i="4"/>
  <c r="D20469" i="4"/>
  <c r="D20470" i="4"/>
  <c r="D20471" i="4"/>
  <c r="D20472" i="4"/>
  <c r="D20473" i="4"/>
  <c r="D20474" i="4"/>
  <c r="D20475" i="4"/>
  <c r="D20476" i="4"/>
  <c r="D20477" i="4"/>
  <c r="D20478" i="4"/>
  <c r="D20479" i="4"/>
  <c r="D20480" i="4"/>
  <c r="D20481" i="4"/>
  <c r="D20482" i="4"/>
  <c r="D20483" i="4"/>
  <c r="D20484" i="4"/>
  <c r="D20485" i="4"/>
  <c r="D20486" i="4"/>
  <c r="D20487" i="4"/>
  <c r="D20488" i="4"/>
  <c r="D20489" i="4"/>
  <c r="D20490" i="4"/>
  <c r="D20491" i="4"/>
  <c r="D20492" i="4"/>
  <c r="D20493" i="4"/>
  <c r="D20494" i="4"/>
  <c r="D20495" i="4"/>
  <c r="D20496" i="4"/>
  <c r="D20497" i="4"/>
  <c r="D20498" i="4"/>
  <c r="D20499" i="4"/>
  <c r="D20500" i="4"/>
  <c r="D20501" i="4"/>
  <c r="D20502" i="4"/>
  <c r="D20503" i="4"/>
  <c r="D20504" i="4"/>
  <c r="D20505" i="4"/>
  <c r="D20506" i="4"/>
  <c r="D20507" i="4"/>
  <c r="D20508" i="4"/>
  <c r="D20509" i="4"/>
  <c r="D20510" i="4"/>
  <c r="D20511" i="4"/>
  <c r="D20512" i="4"/>
  <c r="D20513" i="4"/>
  <c r="D20514" i="4"/>
  <c r="D20515" i="4"/>
  <c r="D20516" i="4"/>
  <c r="D20517" i="4"/>
  <c r="D20518" i="4"/>
  <c r="D20519" i="4"/>
  <c r="D20520" i="4"/>
  <c r="D20521" i="4"/>
  <c r="D20522" i="4"/>
  <c r="D20523" i="4"/>
  <c r="D20524" i="4"/>
  <c r="D20525" i="4"/>
  <c r="D20526" i="4"/>
  <c r="D20527" i="4"/>
  <c r="D20528" i="4"/>
  <c r="D20529" i="4"/>
  <c r="D20530" i="4"/>
  <c r="D20531" i="4"/>
  <c r="D20532" i="4"/>
  <c r="D20533" i="4"/>
  <c r="D20534" i="4"/>
  <c r="D20535" i="4"/>
  <c r="D20536" i="4"/>
  <c r="D20537" i="4"/>
  <c r="D20538" i="4"/>
  <c r="D20539" i="4"/>
  <c r="D20540" i="4"/>
  <c r="D20541" i="4"/>
  <c r="D20542" i="4"/>
  <c r="D20543" i="4"/>
  <c r="D20544" i="4"/>
  <c r="D20545" i="4"/>
  <c r="D20546" i="4"/>
  <c r="D20547" i="4"/>
  <c r="D20548" i="4"/>
  <c r="D20549" i="4"/>
  <c r="D20550" i="4"/>
  <c r="D20551" i="4"/>
  <c r="D20552" i="4"/>
  <c r="D20553" i="4"/>
  <c r="D20554" i="4"/>
  <c r="D20555" i="4"/>
  <c r="D20556" i="4"/>
  <c r="D20557" i="4"/>
  <c r="D20558" i="4"/>
  <c r="D20559" i="4"/>
  <c r="D20560" i="4"/>
  <c r="D20561" i="4"/>
  <c r="D20562" i="4"/>
  <c r="D20563" i="4"/>
  <c r="D20564" i="4"/>
  <c r="D20565" i="4"/>
  <c r="D20566" i="4"/>
  <c r="D20567" i="4"/>
  <c r="D20568" i="4"/>
  <c r="D20569" i="4"/>
  <c r="D20570" i="4"/>
  <c r="D20571" i="4"/>
  <c r="D20572" i="4"/>
  <c r="D20573" i="4"/>
  <c r="D20574" i="4"/>
  <c r="D20575" i="4"/>
  <c r="D20576" i="4"/>
  <c r="D20577" i="4"/>
  <c r="D20578" i="4"/>
  <c r="D20579" i="4"/>
  <c r="D20580" i="4"/>
  <c r="D20581" i="4"/>
  <c r="D20582" i="4"/>
  <c r="D20583" i="4"/>
  <c r="D20584" i="4"/>
  <c r="D20585" i="4"/>
  <c r="D20586" i="4"/>
  <c r="D20587" i="4"/>
  <c r="D20588" i="4"/>
  <c r="D20589" i="4"/>
  <c r="D20590" i="4"/>
  <c r="D20591" i="4"/>
  <c r="D20592" i="4"/>
  <c r="D20593" i="4"/>
  <c r="D20594" i="4"/>
  <c r="D20595" i="4"/>
  <c r="D20596" i="4"/>
  <c r="D20597" i="4"/>
  <c r="D20598" i="4"/>
  <c r="D20599" i="4"/>
  <c r="D20600" i="4"/>
  <c r="D20601" i="4"/>
  <c r="D20602" i="4"/>
  <c r="D20603" i="4"/>
  <c r="D20604" i="4"/>
  <c r="D20605" i="4"/>
  <c r="D20606" i="4"/>
  <c r="D20607" i="4"/>
  <c r="D20608" i="4"/>
  <c r="D20609" i="4"/>
  <c r="D20610" i="4"/>
  <c r="D20611" i="4"/>
  <c r="D20612" i="4"/>
  <c r="D20613" i="4"/>
  <c r="D20614" i="4"/>
  <c r="D20615" i="4"/>
  <c r="D20616" i="4"/>
  <c r="D20617" i="4"/>
  <c r="D20618" i="4"/>
  <c r="D20619" i="4"/>
  <c r="D20620" i="4"/>
  <c r="D20621" i="4"/>
  <c r="D20622" i="4"/>
  <c r="D20623" i="4"/>
  <c r="D20624" i="4"/>
  <c r="D20625" i="4"/>
  <c r="D20626" i="4"/>
  <c r="D20627" i="4"/>
  <c r="D20628" i="4"/>
  <c r="D20629" i="4"/>
  <c r="D20630" i="4"/>
  <c r="D20631" i="4"/>
  <c r="D20632" i="4"/>
  <c r="D20633" i="4"/>
  <c r="D20634" i="4"/>
  <c r="D20635" i="4"/>
  <c r="D20636" i="4"/>
  <c r="D20637" i="4"/>
  <c r="D20638" i="4"/>
  <c r="D20639" i="4"/>
  <c r="D20640" i="4"/>
  <c r="D20641" i="4"/>
  <c r="D20642" i="4"/>
  <c r="D20643" i="4"/>
  <c r="D20644" i="4"/>
  <c r="D20645" i="4"/>
  <c r="D20646" i="4"/>
  <c r="D20647" i="4"/>
  <c r="D20648" i="4"/>
  <c r="D20649" i="4"/>
  <c r="D20650" i="4"/>
  <c r="D20651" i="4"/>
  <c r="D20652" i="4"/>
  <c r="D20653" i="4"/>
  <c r="D20654" i="4"/>
  <c r="D20655" i="4"/>
  <c r="D20656" i="4"/>
  <c r="D20657" i="4"/>
  <c r="D20658" i="4"/>
  <c r="D20659" i="4"/>
  <c r="D20660" i="4"/>
  <c r="D20661" i="4"/>
  <c r="D20662" i="4"/>
  <c r="D20663" i="4"/>
  <c r="D20664" i="4"/>
  <c r="D20665" i="4"/>
  <c r="D20666" i="4"/>
  <c r="D20667" i="4"/>
  <c r="D20668" i="4"/>
  <c r="D20669" i="4"/>
  <c r="D20670" i="4"/>
  <c r="D20671" i="4"/>
  <c r="D20672" i="4"/>
  <c r="D20673" i="4"/>
  <c r="D20674" i="4"/>
  <c r="D20675" i="4"/>
  <c r="D20676" i="4"/>
  <c r="D20677" i="4"/>
  <c r="D20678" i="4"/>
  <c r="D20679" i="4"/>
  <c r="D20680" i="4"/>
  <c r="D20681" i="4"/>
  <c r="D20682" i="4"/>
  <c r="D20683" i="4"/>
  <c r="D20684" i="4"/>
  <c r="D20685" i="4"/>
  <c r="D20686" i="4"/>
  <c r="D20687" i="4"/>
  <c r="D20688" i="4"/>
  <c r="D20689" i="4"/>
  <c r="D20690" i="4"/>
  <c r="D20691" i="4"/>
  <c r="D20692" i="4"/>
  <c r="D20693" i="4"/>
  <c r="D20694" i="4"/>
  <c r="D20695" i="4"/>
  <c r="D20696" i="4"/>
  <c r="D20697" i="4"/>
  <c r="D20698" i="4"/>
  <c r="D20699" i="4"/>
  <c r="D20700" i="4"/>
  <c r="D20701" i="4"/>
  <c r="D20702" i="4"/>
  <c r="D20703" i="4"/>
  <c r="D20704" i="4"/>
  <c r="D20705" i="4"/>
  <c r="D20706" i="4"/>
  <c r="D20707" i="4"/>
  <c r="D20708" i="4"/>
  <c r="D20709" i="4"/>
  <c r="D20710" i="4"/>
  <c r="D20711" i="4"/>
  <c r="D20712" i="4"/>
  <c r="D20713" i="4"/>
  <c r="D20714" i="4"/>
  <c r="D20715" i="4"/>
  <c r="D20716" i="4"/>
  <c r="D20717" i="4"/>
  <c r="D20718" i="4"/>
  <c r="D20719" i="4"/>
  <c r="D20720" i="4"/>
  <c r="D20721" i="4"/>
  <c r="D20722" i="4"/>
  <c r="D20723" i="4"/>
  <c r="D20724" i="4"/>
  <c r="D20725" i="4"/>
  <c r="D20726" i="4"/>
  <c r="D20727" i="4"/>
  <c r="D20728" i="4"/>
  <c r="D20729" i="4"/>
  <c r="D20730" i="4"/>
  <c r="D20731" i="4"/>
  <c r="D20732" i="4"/>
  <c r="D20733" i="4"/>
  <c r="D20734" i="4"/>
  <c r="D20735" i="4"/>
  <c r="D20736" i="4"/>
  <c r="D20737" i="4"/>
  <c r="D20738" i="4"/>
  <c r="D20739" i="4"/>
  <c r="D20740" i="4"/>
  <c r="D20741" i="4"/>
  <c r="D20742" i="4"/>
  <c r="D20743" i="4"/>
  <c r="D20744" i="4"/>
  <c r="D20745" i="4"/>
  <c r="D20746" i="4"/>
  <c r="D20747" i="4"/>
  <c r="D20748" i="4"/>
  <c r="D20749" i="4"/>
  <c r="D20750" i="4"/>
  <c r="D20751" i="4"/>
  <c r="D20752" i="4"/>
  <c r="D20753" i="4"/>
  <c r="D20754" i="4"/>
  <c r="D20755" i="4"/>
  <c r="D20756" i="4"/>
  <c r="D20757" i="4"/>
  <c r="D20758" i="4"/>
  <c r="D20759" i="4"/>
  <c r="D20760" i="4"/>
  <c r="D20761" i="4"/>
  <c r="D20762" i="4"/>
  <c r="D20763" i="4"/>
  <c r="D20764" i="4"/>
  <c r="D20765" i="4"/>
  <c r="D20766" i="4"/>
  <c r="D20767" i="4"/>
  <c r="D20768" i="4"/>
  <c r="D20769" i="4"/>
  <c r="D20770" i="4"/>
  <c r="D20771" i="4"/>
  <c r="D20772" i="4"/>
  <c r="D20773" i="4"/>
  <c r="D20774" i="4"/>
  <c r="D20775" i="4"/>
  <c r="D20776" i="4"/>
  <c r="D20777" i="4"/>
  <c r="D20778" i="4"/>
  <c r="D20779" i="4"/>
  <c r="D20780" i="4"/>
  <c r="D20781" i="4"/>
  <c r="D20782" i="4"/>
  <c r="D20783" i="4"/>
  <c r="D20784" i="4"/>
  <c r="D20785" i="4"/>
  <c r="D20786" i="4"/>
  <c r="D20787" i="4"/>
  <c r="D20788" i="4"/>
  <c r="D20789" i="4"/>
  <c r="D20790" i="4"/>
  <c r="D20791" i="4"/>
  <c r="D20792" i="4"/>
  <c r="D20793" i="4"/>
  <c r="D20794" i="4"/>
  <c r="D20795" i="4"/>
  <c r="D20796" i="4"/>
  <c r="D20797" i="4"/>
  <c r="D20798" i="4"/>
  <c r="D20799" i="4"/>
  <c r="D20800" i="4"/>
  <c r="D20801" i="4"/>
  <c r="D20802" i="4"/>
  <c r="D20803" i="4"/>
  <c r="D20804" i="4"/>
  <c r="D20805" i="4"/>
  <c r="D20806" i="4"/>
  <c r="D20807" i="4"/>
  <c r="D20808" i="4"/>
  <c r="D20809" i="4"/>
  <c r="D20810" i="4"/>
  <c r="D20811" i="4"/>
  <c r="D20812" i="4"/>
  <c r="D20813" i="4"/>
  <c r="D20814" i="4"/>
  <c r="D20815" i="4"/>
  <c r="D20816" i="4"/>
  <c r="D20817" i="4"/>
  <c r="D20818" i="4"/>
  <c r="D20819" i="4"/>
  <c r="D20820" i="4"/>
  <c r="D20821" i="4"/>
  <c r="D20822" i="4"/>
  <c r="D20823" i="4"/>
  <c r="D20824" i="4"/>
  <c r="D20825" i="4"/>
  <c r="D20826" i="4"/>
  <c r="D20827" i="4"/>
  <c r="D20828" i="4"/>
  <c r="D20829" i="4"/>
  <c r="D20830" i="4"/>
  <c r="D20831" i="4"/>
  <c r="D20832" i="4"/>
  <c r="D20833" i="4"/>
  <c r="D20834" i="4"/>
  <c r="D20835" i="4"/>
  <c r="D20836" i="4"/>
  <c r="D20837" i="4"/>
  <c r="D20838" i="4"/>
  <c r="D20839" i="4"/>
  <c r="D20840" i="4"/>
  <c r="D20841" i="4"/>
  <c r="D20842" i="4"/>
  <c r="D20843" i="4"/>
  <c r="D20844" i="4"/>
  <c r="D20845" i="4"/>
  <c r="D20846" i="4"/>
  <c r="D20847" i="4"/>
  <c r="D20848" i="4"/>
  <c r="D20849" i="4"/>
  <c r="D20850" i="4"/>
  <c r="D20851" i="4"/>
  <c r="D20852" i="4"/>
  <c r="D20853" i="4"/>
  <c r="D20854" i="4"/>
  <c r="D20855" i="4"/>
  <c r="D20856" i="4"/>
  <c r="D20857" i="4"/>
  <c r="D20858" i="4"/>
  <c r="D20859" i="4"/>
  <c r="D20860" i="4"/>
  <c r="D20861" i="4"/>
  <c r="D20862" i="4"/>
  <c r="D20863" i="4"/>
  <c r="D20864" i="4"/>
  <c r="D20865" i="4"/>
  <c r="D20866" i="4"/>
  <c r="D20867" i="4"/>
  <c r="D20868" i="4"/>
  <c r="D20869" i="4"/>
  <c r="D20870" i="4"/>
  <c r="D20871" i="4"/>
  <c r="D20872" i="4"/>
  <c r="D20873" i="4"/>
  <c r="D20874" i="4"/>
  <c r="D20875" i="4"/>
  <c r="D20876" i="4"/>
  <c r="D20877" i="4"/>
  <c r="D20878" i="4"/>
  <c r="D20879" i="4"/>
  <c r="D20880" i="4"/>
  <c r="D20881" i="4"/>
  <c r="D20882" i="4"/>
  <c r="D20883" i="4"/>
  <c r="D20884" i="4"/>
  <c r="D20885" i="4"/>
  <c r="D20886" i="4"/>
  <c r="D20887" i="4"/>
  <c r="D20888" i="4"/>
  <c r="D20889" i="4"/>
  <c r="D20890" i="4"/>
  <c r="D20891" i="4"/>
  <c r="D20892" i="4"/>
  <c r="D20893" i="4"/>
  <c r="D20894" i="4"/>
  <c r="D20895" i="4"/>
  <c r="D20896" i="4"/>
  <c r="D20897" i="4"/>
  <c r="D20898" i="4"/>
  <c r="D20899" i="4"/>
  <c r="D20900" i="4"/>
  <c r="D20901" i="4"/>
  <c r="D20902" i="4"/>
  <c r="D20903" i="4"/>
  <c r="D20904" i="4"/>
  <c r="D20905" i="4"/>
  <c r="D20906" i="4"/>
  <c r="D20907" i="4"/>
  <c r="D20908" i="4"/>
  <c r="D20909" i="4"/>
  <c r="D20910" i="4"/>
  <c r="D20911" i="4"/>
  <c r="D20912" i="4"/>
  <c r="D20913" i="4"/>
  <c r="D20914" i="4"/>
  <c r="D20915" i="4"/>
  <c r="D20916" i="4"/>
  <c r="D20917" i="4"/>
  <c r="D20918" i="4"/>
  <c r="D20919" i="4"/>
  <c r="D20920" i="4"/>
  <c r="D20921" i="4"/>
  <c r="D20922" i="4"/>
  <c r="D20923" i="4"/>
  <c r="D20924" i="4"/>
  <c r="D20925" i="4"/>
  <c r="D20926" i="4"/>
  <c r="D20927" i="4"/>
  <c r="D20928" i="4"/>
  <c r="D20929" i="4"/>
  <c r="D20930" i="4"/>
  <c r="D20931" i="4"/>
  <c r="D20932" i="4"/>
  <c r="D20933" i="4"/>
  <c r="D20934" i="4"/>
  <c r="D20935" i="4"/>
  <c r="D20936" i="4"/>
  <c r="D20937" i="4"/>
  <c r="D20938" i="4"/>
  <c r="D20939" i="4"/>
  <c r="D20940" i="4"/>
  <c r="D20941" i="4"/>
  <c r="D20942" i="4"/>
  <c r="D20943" i="4"/>
  <c r="D20944" i="4"/>
  <c r="D20945" i="4"/>
  <c r="D20946" i="4"/>
  <c r="D20947" i="4"/>
  <c r="D20948" i="4"/>
  <c r="D20949" i="4"/>
  <c r="D20950" i="4"/>
  <c r="D20951" i="4"/>
  <c r="D20952" i="4"/>
  <c r="D20953" i="4"/>
  <c r="D20954" i="4"/>
  <c r="D20955" i="4"/>
  <c r="D20956" i="4"/>
  <c r="D20957" i="4"/>
  <c r="D20958" i="4"/>
  <c r="D20959" i="4"/>
  <c r="D20960" i="4"/>
  <c r="D20961" i="4"/>
  <c r="D20962" i="4"/>
  <c r="D20963" i="4"/>
  <c r="D20964" i="4"/>
  <c r="D20965" i="4"/>
  <c r="D20966" i="4"/>
  <c r="D20967" i="4"/>
  <c r="D20968" i="4"/>
  <c r="D20969" i="4"/>
  <c r="D20970" i="4"/>
  <c r="D20971" i="4"/>
  <c r="D20972" i="4"/>
  <c r="D20973" i="4"/>
  <c r="D20974" i="4"/>
  <c r="D20975" i="4"/>
  <c r="D20976" i="4"/>
  <c r="D20977" i="4"/>
  <c r="D20978" i="4"/>
  <c r="D20979" i="4"/>
  <c r="D20980" i="4"/>
  <c r="D20981" i="4"/>
  <c r="D20982" i="4"/>
  <c r="D20983" i="4"/>
  <c r="D20984" i="4"/>
  <c r="D20985" i="4"/>
  <c r="D20986" i="4"/>
  <c r="D20987" i="4"/>
  <c r="D20988" i="4"/>
  <c r="D20989" i="4"/>
  <c r="D20990" i="4"/>
  <c r="D20991" i="4"/>
  <c r="D20992" i="4"/>
  <c r="D20993" i="4"/>
  <c r="D20994" i="4"/>
  <c r="D20995" i="4"/>
  <c r="D20996" i="4"/>
  <c r="D20997" i="4"/>
  <c r="D20998" i="4"/>
  <c r="D20999" i="4"/>
  <c r="D21000" i="4"/>
  <c r="D21001" i="4"/>
  <c r="D21002" i="4"/>
  <c r="D21003" i="4"/>
  <c r="D21004" i="4"/>
  <c r="D21005" i="4"/>
  <c r="D21006" i="4"/>
  <c r="D21007" i="4"/>
  <c r="D21008" i="4"/>
  <c r="D21009" i="4"/>
  <c r="D21010" i="4"/>
  <c r="D21011" i="4"/>
  <c r="D21012" i="4"/>
  <c r="D21013" i="4"/>
  <c r="D21014" i="4"/>
  <c r="D21015" i="4"/>
  <c r="D21016" i="4"/>
  <c r="D21017" i="4"/>
  <c r="D21018" i="4"/>
  <c r="D21019" i="4"/>
  <c r="D21020" i="4"/>
  <c r="D21021" i="4"/>
  <c r="D21022" i="4"/>
  <c r="D21023" i="4"/>
  <c r="D21024" i="4"/>
  <c r="D21025" i="4"/>
  <c r="D21026" i="4"/>
  <c r="D21027" i="4"/>
  <c r="D21028" i="4"/>
  <c r="D21029" i="4"/>
  <c r="D21030" i="4"/>
  <c r="D21031" i="4"/>
  <c r="D21032" i="4"/>
  <c r="D21033" i="4"/>
  <c r="D21034" i="4"/>
  <c r="D21035" i="4"/>
  <c r="D21036" i="4"/>
  <c r="D21037" i="4"/>
  <c r="D21038" i="4"/>
  <c r="D21039" i="4"/>
  <c r="D21040" i="4"/>
  <c r="D21041" i="4"/>
  <c r="D21042" i="4"/>
  <c r="D21043" i="4"/>
  <c r="D21044" i="4"/>
  <c r="D21045" i="4"/>
  <c r="D21046" i="4"/>
  <c r="D21047" i="4"/>
  <c r="D21048" i="4"/>
  <c r="D21049" i="4"/>
  <c r="D21050" i="4"/>
  <c r="D21051" i="4"/>
  <c r="D21052" i="4"/>
  <c r="D21053" i="4"/>
  <c r="D21054" i="4"/>
  <c r="D21055" i="4"/>
  <c r="D21056" i="4"/>
  <c r="D21057" i="4"/>
  <c r="D21058" i="4"/>
  <c r="D21059" i="4"/>
  <c r="D21060" i="4"/>
  <c r="D21061" i="4"/>
  <c r="D21062" i="4"/>
  <c r="D21063" i="4"/>
  <c r="D21064" i="4"/>
  <c r="D21065" i="4"/>
  <c r="D21066" i="4"/>
  <c r="D21067" i="4"/>
  <c r="D21068" i="4"/>
  <c r="D21069" i="4"/>
  <c r="D21070" i="4"/>
  <c r="D21071" i="4"/>
  <c r="D21072" i="4"/>
  <c r="D21073" i="4"/>
  <c r="D21074" i="4"/>
  <c r="D21075" i="4"/>
  <c r="D21076" i="4"/>
  <c r="D21077" i="4"/>
  <c r="D21078" i="4"/>
  <c r="D21079" i="4"/>
  <c r="D21080" i="4"/>
  <c r="D21081" i="4"/>
  <c r="D21082" i="4"/>
  <c r="D21083" i="4"/>
  <c r="D21084" i="4"/>
  <c r="D21085" i="4"/>
  <c r="D21086" i="4"/>
  <c r="D21087" i="4"/>
  <c r="D21088" i="4"/>
  <c r="D21089" i="4"/>
  <c r="D21090" i="4"/>
  <c r="D21091" i="4"/>
  <c r="D21092" i="4"/>
  <c r="D21093" i="4"/>
  <c r="D21094" i="4"/>
  <c r="D21095" i="4"/>
  <c r="D21096" i="4"/>
  <c r="D21097" i="4"/>
  <c r="D21098" i="4"/>
  <c r="D21099" i="4"/>
  <c r="D21100" i="4"/>
  <c r="D21101" i="4"/>
  <c r="D21102" i="4"/>
  <c r="D21103" i="4"/>
  <c r="D21104" i="4"/>
  <c r="D21105" i="4"/>
  <c r="D21106" i="4"/>
  <c r="D21107" i="4"/>
  <c r="D21108" i="4"/>
  <c r="D21109" i="4"/>
  <c r="D21110" i="4"/>
  <c r="D21111" i="4"/>
  <c r="D21112" i="4"/>
  <c r="D21113" i="4"/>
  <c r="D21114" i="4"/>
  <c r="D21115" i="4"/>
  <c r="D21116" i="4"/>
  <c r="D21117" i="4"/>
  <c r="D21118" i="4"/>
  <c r="D21119" i="4"/>
  <c r="D21120" i="4"/>
  <c r="D21121" i="4"/>
  <c r="D21122" i="4"/>
  <c r="D21123" i="4"/>
  <c r="D21124" i="4"/>
  <c r="D21125" i="4"/>
  <c r="D21126" i="4"/>
  <c r="D21127" i="4"/>
  <c r="D21128" i="4"/>
  <c r="D21129" i="4"/>
  <c r="D21130" i="4"/>
  <c r="D21131" i="4"/>
  <c r="D21132" i="4"/>
  <c r="D21133" i="4"/>
  <c r="D21134" i="4"/>
  <c r="D21135" i="4"/>
  <c r="D21136" i="4"/>
  <c r="D21137" i="4"/>
  <c r="D21138" i="4"/>
  <c r="D21139" i="4"/>
  <c r="D21140" i="4"/>
  <c r="D21141" i="4"/>
  <c r="D21142" i="4"/>
  <c r="D21143" i="4"/>
  <c r="D21144" i="4"/>
  <c r="D21145" i="4"/>
  <c r="D21146" i="4"/>
  <c r="D21147" i="4"/>
  <c r="D21148" i="4"/>
  <c r="D21149" i="4"/>
  <c r="D21150" i="4"/>
  <c r="D21151" i="4"/>
  <c r="D21152" i="4"/>
  <c r="D21153" i="4"/>
  <c r="D21154" i="4"/>
  <c r="D21155" i="4"/>
  <c r="D21156" i="4"/>
  <c r="D21157" i="4"/>
  <c r="D21158" i="4"/>
  <c r="D21159" i="4"/>
  <c r="D21160" i="4"/>
  <c r="D21161" i="4"/>
  <c r="D21162" i="4"/>
  <c r="D21163" i="4"/>
  <c r="D21164" i="4"/>
  <c r="D21165" i="4"/>
  <c r="D21166" i="4"/>
  <c r="D21167" i="4"/>
  <c r="D21168" i="4"/>
  <c r="D21169" i="4"/>
  <c r="D21170" i="4"/>
  <c r="D21171" i="4"/>
  <c r="D21172" i="4"/>
  <c r="D21173" i="4"/>
  <c r="D21174" i="4"/>
  <c r="D21175" i="4"/>
  <c r="D21176" i="4"/>
  <c r="D21177" i="4"/>
  <c r="D21178" i="4"/>
  <c r="D21179" i="4"/>
  <c r="D21180" i="4"/>
  <c r="D21181" i="4"/>
  <c r="D21182" i="4"/>
  <c r="D21183" i="4"/>
  <c r="D21184" i="4"/>
  <c r="D21185" i="4"/>
  <c r="D21186" i="4"/>
  <c r="D21187" i="4"/>
  <c r="D21188" i="4"/>
  <c r="D21189" i="4"/>
  <c r="D21190" i="4"/>
  <c r="D21191" i="4"/>
  <c r="D21192" i="4"/>
  <c r="D21193" i="4"/>
  <c r="D21194" i="4"/>
  <c r="D21195" i="4"/>
  <c r="D21196" i="4"/>
  <c r="D21197" i="4"/>
  <c r="D21198" i="4"/>
  <c r="D21199" i="4"/>
  <c r="D21200" i="4"/>
  <c r="D21201" i="4"/>
  <c r="D21202" i="4"/>
  <c r="D21203" i="4"/>
  <c r="D21204" i="4"/>
  <c r="D21205" i="4"/>
  <c r="D21206" i="4"/>
  <c r="D21207" i="4"/>
  <c r="D21208" i="4"/>
  <c r="D21209" i="4"/>
  <c r="D21210" i="4"/>
  <c r="D21211" i="4"/>
  <c r="D21212" i="4"/>
  <c r="D21213" i="4"/>
  <c r="D21214" i="4"/>
  <c r="D21215" i="4"/>
  <c r="D21216" i="4"/>
  <c r="D21217" i="4"/>
  <c r="D21218" i="4"/>
  <c r="D21219" i="4"/>
  <c r="D21220" i="4"/>
  <c r="D21221" i="4"/>
  <c r="D21222" i="4"/>
  <c r="D21223" i="4"/>
  <c r="D21224" i="4"/>
  <c r="D21225" i="4"/>
  <c r="D21226" i="4"/>
  <c r="D21227" i="4"/>
  <c r="D21228" i="4"/>
  <c r="D21229" i="4"/>
  <c r="D21230" i="4"/>
  <c r="D21231" i="4"/>
  <c r="D21232" i="4"/>
  <c r="D21233" i="4"/>
  <c r="D21234" i="4"/>
  <c r="D21235" i="4"/>
  <c r="D21236" i="4"/>
  <c r="D21237" i="4"/>
  <c r="D21238" i="4"/>
  <c r="D21239" i="4"/>
  <c r="D21240" i="4"/>
  <c r="D21241" i="4"/>
  <c r="D21242" i="4"/>
  <c r="D21243" i="4"/>
  <c r="D21244" i="4"/>
  <c r="D21245" i="4"/>
  <c r="D21246" i="4"/>
  <c r="D21247" i="4"/>
  <c r="D21248" i="4"/>
  <c r="D21249" i="4"/>
  <c r="D21250" i="4"/>
  <c r="D21251" i="4"/>
  <c r="D21252" i="4"/>
  <c r="D21253" i="4"/>
  <c r="D21254" i="4"/>
  <c r="D21255" i="4"/>
  <c r="D21256" i="4"/>
  <c r="D21257" i="4"/>
  <c r="D21258" i="4"/>
  <c r="D21259" i="4"/>
  <c r="D21260" i="4"/>
  <c r="D21261" i="4"/>
  <c r="D21262" i="4"/>
  <c r="D21263" i="4"/>
  <c r="D21264" i="4"/>
  <c r="D21265" i="4"/>
  <c r="D21266" i="4"/>
  <c r="D21267" i="4"/>
  <c r="D21268" i="4"/>
  <c r="D21269" i="4"/>
  <c r="D21270" i="4"/>
  <c r="D21271" i="4"/>
  <c r="D21272" i="4"/>
  <c r="D21273" i="4"/>
  <c r="D21274" i="4"/>
  <c r="D21275" i="4"/>
  <c r="D21276" i="4"/>
  <c r="D21277" i="4"/>
  <c r="D21278" i="4"/>
  <c r="D21279" i="4"/>
  <c r="D21280" i="4"/>
  <c r="D21281" i="4"/>
  <c r="D21282" i="4"/>
  <c r="D21283" i="4"/>
  <c r="D21284" i="4"/>
  <c r="D21285" i="4"/>
  <c r="D21286" i="4"/>
  <c r="D21287" i="4"/>
  <c r="D21288" i="4"/>
  <c r="D21289" i="4"/>
  <c r="D21290" i="4"/>
  <c r="D21291" i="4"/>
  <c r="D21292" i="4"/>
  <c r="D21293" i="4"/>
  <c r="D21294" i="4"/>
  <c r="D21295" i="4"/>
  <c r="D21296" i="4"/>
  <c r="D21297" i="4"/>
  <c r="D21298" i="4"/>
  <c r="D21299" i="4"/>
  <c r="D21300" i="4"/>
  <c r="D21301" i="4"/>
  <c r="D21302" i="4"/>
  <c r="D21303" i="4"/>
  <c r="D21304" i="4"/>
  <c r="D21305" i="4"/>
  <c r="D21306" i="4"/>
  <c r="D21307" i="4"/>
  <c r="D21308" i="4"/>
  <c r="D21309" i="4"/>
  <c r="D21310" i="4"/>
  <c r="D21311" i="4"/>
  <c r="D21312" i="4"/>
  <c r="D21313" i="4"/>
  <c r="D21314" i="4"/>
  <c r="D21315" i="4"/>
  <c r="D21316" i="4"/>
  <c r="D21317" i="4"/>
  <c r="D21318" i="4"/>
  <c r="D21319" i="4"/>
  <c r="D21320" i="4"/>
  <c r="D21321" i="4"/>
  <c r="D21322" i="4"/>
  <c r="D21323" i="4"/>
  <c r="D21324" i="4"/>
  <c r="D21325" i="4"/>
  <c r="D21326" i="4"/>
  <c r="D21327" i="4"/>
  <c r="D21328" i="4"/>
  <c r="D21329" i="4"/>
  <c r="D21330" i="4"/>
  <c r="D21331" i="4"/>
  <c r="D21332" i="4"/>
  <c r="D21333" i="4"/>
  <c r="D21334" i="4"/>
  <c r="D21335" i="4"/>
  <c r="D21336" i="4"/>
  <c r="D21337" i="4"/>
  <c r="D21338" i="4"/>
  <c r="D21339" i="4"/>
  <c r="D21340" i="4"/>
  <c r="D21341" i="4"/>
  <c r="D21342" i="4"/>
  <c r="D21343" i="4"/>
  <c r="D21344" i="4"/>
  <c r="D21345" i="4"/>
  <c r="D21346" i="4"/>
  <c r="D21347" i="4"/>
  <c r="D21348" i="4"/>
  <c r="D21349" i="4"/>
  <c r="D21350" i="4"/>
  <c r="D21351" i="4"/>
  <c r="D21352" i="4"/>
  <c r="D21353" i="4"/>
  <c r="D21354" i="4"/>
  <c r="D21355" i="4"/>
  <c r="D21356" i="4"/>
  <c r="D21357" i="4"/>
  <c r="D21358" i="4"/>
  <c r="D21359" i="4"/>
  <c r="D21360" i="4"/>
  <c r="D21361" i="4"/>
  <c r="D21362" i="4"/>
  <c r="D21363" i="4"/>
  <c r="D21364" i="4"/>
  <c r="D21365" i="4"/>
  <c r="D21366" i="4"/>
  <c r="D21367" i="4"/>
  <c r="D21368" i="4"/>
  <c r="D21369" i="4"/>
  <c r="D21370" i="4"/>
  <c r="D21371" i="4"/>
  <c r="D21372" i="4"/>
  <c r="D21373" i="4"/>
  <c r="D21374" i="4"/>
  <c r="D21375" i="4"/>
  <c r="D21376" i="4"/>
  <c r="D21377" i="4"/>
  <c r="D21378" i="4"/>
  <c r="D21379" i="4"/>
  <c r="D21380" i="4"/>
  <c r="D21381" i="4"/>
  <c r="D21382" i="4"/>
  <c r="D21383" i="4"/>
  <c r="D21384" i="4"/>
  <c r="D21385" i="4"/>
  <c r="D21386" i="4"/>
  <c r="D21387" i="4"/>
  <c r="D21388" i="4"/>
  <c r="D21389" i="4"/>
  <c r="D21390" i="4"/>
  <c r="D21391" i="4"/>
  <c r="D21392" i="4"/>
  <c r="D21393" i="4"/>
  <c r="D21394" i="4"/>
  <c r="D21395" i="4"/>
  <c r="D21396" i="4"/>
  <c r="D21397" i="4"/>
  <c r="D21398" i="4"/>
  <c r="D21399" i="4"/>
  <c r="D21400" i="4"/>
  <c r="D21401" i="4"/>
  <c r="D21402" i="4"/>
  <c r="D21403" i="4"/>
  <c r="D21404" i="4"/>
  <c r="D21405" i="4"/>
  <c r="D21406" i="4"/>
  <c r="D21407" i="4"/>
  <c r="D21408" i="4"/>
  <c r="D21409" i="4"/>
  <c r="D21410" i="4"/>
  <c r="D21411" i="4"/>
  <c r="D21412" i="4"/>
  <c r="D21413" i="4"/>
  <c r="D21414" i="4"/>
  <c r="D21415" i="4"/>
  <c r="D21416" i="4"/>
  <c r="D21417" i="4"/>
  <c r="D21418" i="4"/>
  <c r="D21419" i="4"/>
  <c r="D21420" i="4"/>
  <c r="D21421" i="4"/>
  <c r="D21422" i="4"/>
  <c r="D21423" i="4"/>
  <c r="D21424" i="4"/>
  <c r="D21425" i="4"/>
  <c r="D21426" i="4"/>
  <c r="D21427" i="4"/>
  <c r="D21428" i="4"/>
  <c r="D21429" i="4"/>
  <c r="D21430" i="4"/>
  <c r="D21431" i="4"/>
  <c r="D21432" i="4"/>
  <c r="D21433" i="4"/>
  <c r="D21434" i="4"/>
  <c r="D21435" i="4"/>
  <c r="D21436" i="4"/>
  <c r="D21437" i="4"/>
  <c r="D21438" i="4"/>
  <c r="D21439" i="4"/>
  <c r="D21440" i="4"/>
  <c r="D21441" i="4"/>
  <c r="D21442" i="4"/>
  <c r="D21443" i="4"/>
  <c r="D21444" i="4"/>
  <c r="D21445" i="4"/>
  <c r="D21446" i="4"/>
  <c r="D21447" i="4"/>
  <c r="D21448" i="4"/>
  <c r="D21449" i="4"/>
  <c r="D21450" i="4"/>
  <c r="D21451" i="4"/>
  <c r="D21452" i="4"/>
  <c r="D21453" i="4"/>
  <c r="D21454" i="4"/>
  <c r="D21455" i="4"/>
  <c r="D21456" i="4"/>
  <c r="D21457" i="4"/>
  <c r="D21458" i="4"/>
  <c r="D21459" i="4"/>
  <c r="D21460" i="4"/>
  <c r="D21461" i="4"/>
  <c r="D21462" i="4"/>
  <c r="D21463" i="4"/>
  <c r="D21464" i="4"/>
  <c r="D21465" i="4"/>
  <c r="D21466" i="4"/>
  <c r="D21467" i="4"/>
  <c r="D21468" i="4"/>
  <c r="D21469" i="4"/>
  <c r="D21470" i="4"/>
  <c r="D21471" i="4"/>
  <c r="D21472" i="4"/>
  <c r="D21473" i="4"/>
  <c r="D21474" i="4"/>
  <c r="D21475" i="4"/>
  <c r="D21476" i="4"/>
  <c r="D21477" i="4"/>
  <c r="D21478" i="4"/>
  <c r="D21479" i="4"/>
  <c r="D21480" i="4"/>
  <c r="D21481" i="4"/>
  <c r="D21482" i="4"/>
  <c r="D21483" i="4"/>
  <c r="D21484" i="4"/>
  <c r="D21485" i="4"/>
  <c r="D21486" i="4"/>
  <c r="D21487" i="4"/>
  <c r="D21488" i="4"/>
  <c r="D21489" i="4"/>
  <c r="D21490" i="4"/>
  <c r="D21491" i="4"/>
  <c r="D21492" i="4"/>
  <c r="D21493" i="4"/>
  <c r="D21494" i="4"/>
  <c r="D21495" i="4"/>
  <c r="D21496" i="4"/>
  <c r="D21497" i="4"/>
  <c r="D21498" i="4"/>
  <c r="D21499" i="4"/>
  <c r="D21500" i="4"/>
  <c r="D21501" i="4"/>
  <c r="D21502" i="4"/>
  <c r="D21503" i="4"/>
  <c r="D21504" i="4"/>
  <c r="D21505" i="4"/>
  <c r="D21506" i="4"/>
  <c r="D21507" i="4"/>
  <c r="D21508" i="4"/>
  <c r="D21509" i="4"/>
  <c r="D21510" i="4"/>
  <c r="D21511" i="4"/>
  <c r="D21512" i="4"/>
  <c r="D21513" i="4"/>
  <c r="D21514" i="4"/>
  <c r="D21515" i="4"/>
  <c r="D21516" i="4"/>
  <c r="D21517" i="4"/>
  <c r="D21518" i="4"/>
  <c r="D21519" i="4"/>
  <c r="D21520" i="4"/>
  <c r="D21521" i="4"/>
  <c r="D21522" i="4"/>
  <c r="D21523" i="4"/>
  <c r="D21524" i="4"/>
  <c r="D21525" i="4"/>
  <c r="D21526" i="4"/>
  <c r="D21527" i="4"/>
  <c r="D21528" i="4"/>
  <c r="D21529" i="4"/>
  <c r="D21530" i="4"/>
  <c r="D21531" i="4"/>
  <c r="D21532" i="4"/>
  <c r="D21533" i="4"/>
  <c r="D21534" i="4"/>
  <c r="D21535" i="4"/>
  <c r="D21536" i="4"/>
  <c r="D21537" i="4"/>
  <c r="D21538" i="4"/>
  <c r="D21539" i="4"/>
  <c r="D21540" i="4"/>
  <c r="D21541" i="4"/>
  <c r="D21542" i="4"/>
  <c r="D21543" i="4"/>
  <c r="D21544" i="4"/>
  <c r="D21545" i="4"/>
  <c r="D21546" i="4"/>
  <c r="D21547" i="4"/>
  <c r="D21548" i="4"/>
  <c r="D21549" i="4"/>
  <c r="D21550" i="4"/>
  <c r="D21551" i="4"/>
  <c r="D21552" i="4"/>
  <c r="D21553" i="4"/>
  <c r="D21554" i="4"/>
  <c r="D21555" i="4"/>
  <c r="D21556" i="4"/>
  <c r="D21557" i="4"/>
  <c r="D21558" i="4"/>
  <c r="D21559" i="4"/>
  <c r="D21560" i="4"/>
  <c r="D21561" i="4"/>
  <c r="D21562" i="4"/>
  <c r="D21563" i="4"/>
  <c r="D21564" i="4"/>
  <c r="D21565" i="4"/>
  <c r="D21566" i="4"/>
  <c r="D21567" i="4"/>
  <c r="D21568" i="4"/>
  <c r="D21569" i="4"/>
  <c r="D21570" i="4"/>
  <c r="D21571" i="4"/>
  <c r="D21572" i="4"/>
  <c r="D21573" i="4"/>
  <c r="D21574" i="4"/>
  <c r="D21575" i="4"/>
  <c r="D21576" i="4"/>
  <c r="D21577" i="4"/>
  <c r="D21578" i="4"/>
  <c r="D21579" i="4"/>
  <c r="D21580" i="4"/>
  <c r="D21581" i="4"/>
  <c r="D21582" i="4"/>
  <c r="D21583" i="4"/>
  <c r="D21584" i="4"/>
  <c r="D21585" i="4"/>
  <c r="D21586" i="4"/>
  <c r="D21587" i="4"/>
  <c r="D21588" i="4"/>
  <c r="D21589" i="4"/>
  <c r="D21590" i="4"/>
  <c r="D21591" i="4"/>
  <c r="D21592" i="4"/>
  <c r="D21593" i="4"/>
  <c r="D21594" i="4"/>
  <c r="D21595" i="4"/>
  <c r="D21596" i="4"/>
  <c r="D21597" i="4"/>
  <c r="D21598" i="4"/>
  <c r="D21599" i="4"/>
  <c r="D21600" i="4"/>
  <c r="D21601" i="4"/>
  <c r="D21602" i="4"/>
  <c r="D21603" i="4"/>
  <c r="D21604" i="4"/>
  <c r="D21605" i="4"/>
  <c r="D21606" i="4"/>
  <c r="D21607" i="4"/>
  <c r="D21608" i="4"/>
  <c r="D21609" i="4"/>
  <c r="D21610" i="4"/>
  <c r="D21611" i="4"/>
  <c r="D21612" i="4"/>
  <c r="D21613" i="4"/>
  <c r="D21614" i="4"/>
  <c r="D21615" i="4"/>
  <c r="D21616" i="4"/>
  <c r="D21617" i="4"/>
  <c r="D21618" i="4"/>
  <c r="D21619" i="4"/>
  <c r="D21620" i="4"/>
  <c r="D21621" i="4"/>
  <c r="D21622" i="4"/>
  <c r="D21623" i="4"/>
  <c r="D21624" i="4"/>
  <c r="D21625" i="4"/>
  <c r="D21626" i="4"/>
  <c r="D21627" i="4"/>
  <c r="D21628" i="4"/>
  <c r="D21629" i="4"/>
  <c r="D21630" i="4"/>
  <c r="D21631" i="4"/>
  <c r="D21632" i="4"/>
  <c r="D21633" i="4"/>
  <c r="D21634" i="4"/>
  <c r="D21635" i="4"/>
  <c r="D21636" i="4"/>
  <c r="D21637" i="4"/>
  <c r="D21638" i="4"/>
  <c r="D21639" i="4"/>
  <c r="D21640" i="4"/>
  <c r="D21641" i="4"/>
  <c r="D21642" i="4"/>
  <c r="D21643" i="4"/>
  <c r="D21644" i="4"/>
  <c r="D21645" i="4"/>
  <c r="D21646" i="4"/>
  <c r="D21647" i="4"/>
  <c r="D21648" i="4"/>
  <c r="D21649" i="4"/>
  <c r="D21650" i="4"/>
  <c r="D21651" i="4"/>
  <c r="D21652" i="4"/>
  <c r="D21653" i="4"/>
  <c r="D21654" i="4"/>
  <c r="D21655" i="4"/>
  <c r="D21656" i="4"/>
  <c r="D21657" i="4"/>
  <c r="D21658" i="4"/>
  <c r="D21659" i="4"/>
  <c r="D21660" i="4"/>
  <c r="D21661" i="4"/>
  <c r="D21662" i="4"/>
  <c r="D21663" i="4"/>
  <c r="D21664" i="4"/>
  <c r="D21665" i="4"/>
  <c r="D21666" i="4"/>
  <c r="D21667" i="4"/>
  <c r="D21668" i="4"/>
  <c r="D21669" i="4"/>
  <c r="D21670" i="4"/>
  <c r="D21671" i="4"/>
  <c r="D21672" i="4"/>
  <c r="D21673" i="4"/>
  <c r="D21674" i="4"/>
  <c r="D21675" i="4"/>
  <c r="D21676" i="4"/>
  <c r="D21677" i="4"/>
  <c r="D21678" i="4"/>
  <c r="D21679" i="4"/>
  <c r="D21680" i="4"/>
  <c r="D21681" i="4"/>
  <c r="D21682" i="4"/>
  <c r="D21683" i="4"/>
  <c r="D21684" i="4"/>
  <c r="D21685" i="4"/>
  <c r="D21686" i="4"/>
  <c r="D21687" i="4"/>
  <c r="D21688" i="4"/>
  <c r="D21689" i="4"/>
  <c r="D21690" i="4"/>
  <c r="D21691" i="4"/>
  <c r="D21692" i="4"/>
  <c r="D21693" i="4"/>
  <c r="D21694" i="4"/>
  <c r="D21695" i="4"/>
  <c r="D21696" i="4"/>
  <c r="D21697" i="4"/>
  <c r="D21698" i="4"/>
  <c r="D21699" i="4"/>
  <c r="D21700" i="4"/>
  <c r="D21701" i="4"/>
  <c r="D21702" i="4"/>
  <c r="D21703" i="4"/>
  <c r="D21704" i="4"/>
  <c r="D21705" i="4"/>
  <c r="D21706" i="4"/>
  <c r="D21707" i="4"/>
  <c r="D21708" i="4"/>
  <c r="D21709" i="4"/>
  <c r="D21710" i="4"/>
  <c r="D21711" i="4"/>
  <c r="D21712" i="4"/>
  <c r="D21713" i="4"/>
  <c r="D21714" i="4"/>
  <c r="D21715" i="4"/>
  <c r="D21716" i="4"/>
  <c r="D21717" i="4"/>
  <c r="D21718" i="4"/>
  <c r="D21719" i="4"/>
  <c r="D21720" i="4"/>
  <c r="D21721" i="4"/>
  <c r="D21722" i="4"/>
  <c r="D21723" i="4"/>
  <c r="D21724" i="4"/>
  <c r="D21725" i="4"/>
  <c r="D21726" i="4"/>
  <c r="D21727" i="4"/>
  <c r="D21728" i="4"/>
  <c r="D21729" i="4"/>
  <c r="D21730" i="4"/>
  <c r="D21731" i="4"/>
  <c r="D21732" i="4"/>
  <c r="D21733" i="4"/>
  <c r="D21734" i="4"/>
  <c r="D21735" i="4"/>
  <c r="D21736" i="4"/>
  <c r="D21737" i="4"/>
  <c r="D21738" i="4"/>
  <c r="D21739" i="4"/>
  <c r="D21740" i="4"/>
  <c r="D21741" i="4"/>
  <c r="D21742" i="4"/>
  <c r="D21743" i="4"/>
  <c r="D21744" i="4"/>
  <c r="D21745" i="4"/>
  <c r="D21746" i="4"/>
  <c r="D21747" i="4"/>
  <c r="D21748" i="4"/>
  <c r="D21749" i="4"/>
  <c r="D21750" i="4"/>
  <c r="D21751" i="4"/>
  <c r="D21752" i="4"/>
  <c r="D21753" i="4"/>
  <c r="D21754" i="4"/>
  <c r="D21755" i="4"/>
  <c r="D21756" i="4"/>
  <c r="D21757" i="4"/>
  <c r="D21758" i="4"/>
  <c r="D21759" i="4"/>
  <c r="D21760" i="4"/>
  <c r="D21761" i="4"/>
  <c r="D21762" i="4"/>
  <c r="D21763" i="4"/>
  <c r="D21764" i="4"/>
  <c r="D21765" i="4"/>
  <c r="D21766" i="4"/>
  <c r="D21767" i="4"/>
  <c r="D21768" i="4"/>
  <c r="D21769" i="4"/>
  <c r="D21770" i="4"/>
  <c r="D21771" i="4"/>
  <c r="D21772" i="4"/>
  <c r="D21773" i="4"/>
  <c r="D21774" i="4"/>
  <c r="D21775" i="4"/>
  <c r="D21776" i="4"/>
  <c r="D21777" i="4"/>
  <c r="D21778" i="4"/>
  <c r="D21779" i="4"/>
  <c r="D21780" i="4"/>
  <c r="D21781" i="4"/>
  <c r="D21782" i="4"/>
  <c r="D21783" i="4"/>
  <c r="D21784" i="4"/>
  <c r="D21785" i="4"/>
  <c r="D21786" i="4"/>
  <c r="D21787" i="4"/>
  <c r="D21788" i="4"/>
  <c r="D21789" i="4"/>
  <c r="D21790" i="4"/>
  <c r="D21791" i="4"/>
  <c r="D21792" i="4"/>
  <c r="D21793" i="4"/>
  <c r="D21794" i="4"/>
  <c r="D21795" i="4"/>
  <c r="D21796" i="4"/>
  <c r="D21797" i="4"/>
  <c r="D21798" i="4"/>
  <c r="D21799" i="4"/>
  <c r="D21800" i="4"/>
  <c r="D21801" i="4"/>
  <c r="D21802" i="4"/>
  <c r="D21803" i="4"/>
  <c r="D21804" i="4"/>
  <c r="D21805" i="4"/>
  <c r="D21806" i="4"/>
  <c r="D21807" i="4"/>
  <c r="D21808" i="4"/>
  <c r="D21809" i="4"/>
  <c r="D21810" i="4"/>
  <c r="D21811" i="4"/>
  <c r="D21812" i="4"/>
  <c r="D21813" i="4"/>
  <c r="D21814" i="4"/>
  <c r="D21815" i="4"/>
  <c r="D21816" i="4"/>
  <c r="D21817" i="4"/>
  <c r="D21818" i="4"/>
  <c r="D21819" i="4"/>
  <c r="D21820" i="4"/>
  <c r="D21821" i="4"/>
  <c r="D21822" i="4"/>
  <c r="D21823" i="4"/>
  <c r="D21824" i="4"/>
  <c r="D21825" i="4"/>
  <c r="D21826" i="4"/>
  <c r="D21827" i="4"/>
  <c r="D21828" i="4"/>
  <c r="D21829" i="4"/>
  <c r="D21830" i="4"/>
  <c r="D21831" i="4"/>
  <c r="D21832" i="4"/>
  <c r="D21833" i="4"/>
  <c r="D21834" i="4"/>
  <c r="D21835" i="4"/>
  <c r="D21836" i="4"/>
  <c r="D21837" i="4"/>
  <c r="D21838" i="4"/>
  <c r="D21839" i="4"/>
  <c r="D21840" i="4"/>
  <c r="D21841" i="4"/>
  <c r="D21842" i="4"/>
  <c r="D21843" i="4"/>
  <c r="D21844" i="4"/>
  <c r="D21845" i="4"/>
  <c r="D21846" i="4"/>
  <c r="D21847" i="4"/>
  <c r="D21848" i="4"/>
  <c r="D21849" i="4"/>
  <c r="D21850" i="4"/>
  <c r="D21851" i="4"/>
  <c r="D21852" i="4"/>
  <c r="D21853" i="4"/>
  <c r="D21854" i="4"/>
  <c r="D21855" i="4"/>
  <c r="D21856" i="4"/>
  <c r="D21857" i="4"/>
  <c r="D21858" i="4"/>
  <c r="D21859" i="4"/>
  <c r="D21860" i="4"/>
  <c r="D21861" i="4"/>
  <c r="D21862" i="4"/>
  <c r="D21863" i="4"/>
  <c r="D21864" i="4"/>
  <c r="D21865" i="4"/>
  <c r="D21866" i="4"/>
  <c r="D21867" i="4"/>
  <c r="D21868" i="4"/>
  <c r="D21869" i="4"/>
  <c r="D21870" i="4"/>
  <c r="D21871" i="4"/>
  <c r="D21872" i="4"/>
  <c r="D21873" i="4"/>
  <c r="D21874" i="4"/>
  <c r="D21875" i="4"/>
  <c r="D21876" i="4"/>
  <c r="D21877" i="4"/>
  <c r="D21878" i="4"/>
  <c r="D21879" i="4"/>
  <c r="D21880" i="4"/>
  <c r="D21881" i="4"/>
  <c r="D21882" i="4"/>
  <c r="D21883" i="4"/>
  <c r="D21884" i="4"/>
  <c r="D21885" i="4"/>
  <c r="D21886" i="4"/>
  <c r="D21887" i="4"/>
  <c r="D21888" i="4"/>
  <c r="D21889" i="4"/>
  <c r="D21890" i="4"/>
  <c r="D21891" i="4"/>
  <c r="D21892" i="4"/>
  <c r="D21893" i="4"/>
  <c r="D21894" i="4"/>
  <c r="D21895" i="4"/>
  <c r="D21896" i="4"/>
  <c r="D21897" i="4"/>
  <c r="D21898" i="4"/>
  <c r="D21899" i="4"/>
  <c r="D21900" i="4"/>
  <c r="D21901" i="4"/>
  <c r="D21902" i="4"/>
  <c r="D21903" i="4"/>
  <c r="D21904" i="4"/>
  <c r="D21905" i="4"/>
  <c r="D21906" i="4"/>
  <c r="D21907" i="4"/>
  <c r="D21908" i="4"/>
  <c r="D21909" i="4"/>
  <c r="D21910" i="4"/>
  <c r="D21911" i="4"/>
  <c r="D21912" i="4"/>
  <c r="D21913" i="4"/>
  <c r="D21914" i="4"/>
  <c r="D21915" i="4"/>
  <c r="D21916" i="4"/>
  <c r="D21917" i="4"/>
  <c r="D21918" i="4"/>
  <c r="D21919" i="4"/>
  <c r="D21920" i="4"/>
  <c r="D21921" i="4"/>
  <c r="D21922" i="4"/>
  <c r="D21923" i="4"/>
  <c r="D21924" i="4"/>
  <c r="D21925" i="4"/>
  <c r="D21926" i="4"/>
  <c r="D21927" i="4"/>
  <c r="D21928" i="4"/>
  <c r="D21929" i="4"/>
  <c r="D21930" i="4"/>
  <c r="D21931" i="4"/>
  <c r="D21932" i="4"/>
  <c r="D21933" i="4"/>
  <c r="D21934" i="4"/>
  <c r="D21935" i="4"/>
  <c r="D21936" i="4"/>
  <c r="D21937" i="4"/>
  <c r="D21938" i="4"/>
  <c r="D21939" i="4"/>
  <c r="D21940" i="4"/>
  <c r="D21941" i="4"/>
  <c r="D21942" i="4"/>
  <c r="D21943" i="4"/>
  <c r="D21944" i="4"/>
  <c r="D21945" i="4"/>
  <c r="D21946" i="4"/>
  <c r="D21947" i="4"/>
  <c r="D21948" i="4"/>
  <c r="D21949" i="4"/>
  <c r="D21950" i="4"/>
  <c r="D21951" i="4"/>
  <c r="D21952" i="4"/>
  <c r="D21953" i="4"/>
  <c r="D21954" i="4"/>
  <c r="D21955" i="4"/>
  <c r="D21956" i="4"/>
  <c r="D21957" i="4"/>
  <c r="D21958" i="4"/>
  <c r="D21959" i="4"/>
  <c r="D21960" i="4"/>
  <c r="D21961" i="4"/>
  <c r="D21962" i="4"/>
  <c r="D21963" i="4"/>
  <c r="D21964" i="4"/>
  <c r="D21965" i="4"/>
  <c r="D21966" i="4"/>
  <c r="D21967" i="4"/>
  <c r="D21968" i="4"/>
  <c r="D21969" i="4"/>
  <c r="D21970" i="4"/>
  <c r="D21971" i="4"/>
  <c r="D21972" i="4"/>
  <c r="D21973" i="4"/>
  <c r="D21974" i="4"/>
  <c r="D21975" i="4"/>
  <c r="D21976" i="4"/>
  <c r="D21977" i="4"/>
  <c r="D21978" i="4"/>
  <c r="D21979" i="4"/>
  <c r="D21980" i="4"/>
  <c r="D21981" i="4"/>
  <c r="D21982" i="4"/>
  <c r="D21983" i="4"/>
  <c r="D21984" i="4"/>
  <c r="D21985" i="4"/>
  <c r="D21986" i="4"/>
  <c r="D21987" i="4"/>
  <c r="D21988" i="4"/>
  <c r="D21989" i="4"/>
  <c r="D21990" i="4"/>
  <c r="D21991" i="4"/>
  <c r="D21992" i="4"/>
  <c r="D21993" i="4"/>
  <c r="D21994" i="4"/>
  <c r="D21995" i="4"/>
  <c r="D21996" i="4"/>
  <c r="D21997" i="4"/>
  <c r="D21998" i="4"/>
  <c r="D21999" i="4"/>
  <c r="D22000" i="4"/>
  <c r="D22001" i="4"/>
  <c r="D22002" i="4"/>
  <c r="D22003" i="4"/>
  <c r="D22004" i="4"/>
  <c r="D22005" i="4"/>
  <c r="D22006" i="4"/>
  <c r="D22007" i="4"/>
  <c r="D22008" i="4"/>
  <c r="D22009" i="4"/>
  <c r="D22010" i="4"/>
  <c r="D22011" i="4"/>
  <c r="D22012" i="4"/>
  <c r="D22013" i="4"/>
  <c r="D22014" i="4"/>
  <c r="D22015" i="4"/>
  <c r="D22016" i="4"/>
  <c r="D22017" i="4"/>
  <c r="D22018" i="4"/>
  <c r="D22019" i="4"/>
  <c r="D22020" i="4"/>
  <c r="D22021" i="4"/>
  <c r="D22022" i="4"/>
  <c r="D22023" i="4"/>
  <c r="D22024" i="4"/>
  <c r="D22025" i="4"/>
  <c r="D22026" i="4"/>
  <c r="D22027" i="4"/>
  <c r="D22028" i="4"/>
  <c r="D22029" i="4"/>
  <c r="D22030" i="4"/>
  <c r="D22031" i="4"/>
  <c r="D22032" i="4"/>
  <c r="D22033" i="4"/>
  <c r="D22034" i="4"/>
  <c r="D22035" i="4"/>
  <c r="D22036" i="4"/>
  <c r="D22037" i="4"/>
  <c r="D22038" i="4"/>
  <c r="D22039" i="4"/>
  <c r="D22040" i="4"/>
  <c r="D22041" i="4"/>
  <c r="D22042" i="4"/>
  <c r="D22043" i="4"/>
  <c r="D22044" i="4"/>
  <c r="D22045" i="4"/>
  <c r="D22046" i="4"/>
  <c r="D22047" i="4"/>
  <c r="D22048" i="4"/>
  <c r="D22049" i="4"/>
  <c r="D22050" i="4"/>
  <c r="D22051" i="4"/>
  <c r="D22052" i="4"/>
  <c r="D22053" i="4"/>
  <c r="D22054" i="4"/>
  <c r="D22055" i="4"/>
  <c r="D22056" i="4"/>
  <c r="D22057" i="4"/>
  <c r="D22058" i="4"/>
  <c r="D22059" i="4"/>
  <c r="D22060" i="4"/>
  <c r="D22061" i="4"/>
  <c r="D22062" i="4"/>
  <c r="D22063" i="4"/>
  <c r="D22064" i="4"/>
  <c r="D22065" i="4"/>
  <c r="D22066" i="4"/>
  <c r="D22067" i="4"/>
  <c r="D22068" i="4"/>
  <c r="D22069" i="4"/>
  <c r="D22070" i="4"/>
  <c r="D22071" i="4"/>
  <c r="D22072" i="4"/>
  <c r="D22073" i="4"/>
  <c r="D22074" i="4"/>
  <c r="D22075" i="4"/>
  <c r="D22076" i="4"/>
  <c r="D22077" i="4"/>
  <c r="D22078" i="4"/>
  <c r="D22079" i="4"/>
  <c r="D22080" i="4"/>
  <c r="D22081" i="4"/>
  <c r="D22082" i="4"/>
  <c r="D22083" i="4"/>
  <c r="D22084" i="4"/>
  <c r="D22085" i="4"/>
  <c r="D22086" i="4"/>
  <c r="D22087" i="4"/>
  <c r="D22088" i="4"/>
  <c r="D22089" i="4"/>
  <c r="D22090" i="4"/>
  <c r="D22091" i="4"/>
  <c r="D22092" i="4"/>
  <c r="D22093" i="4"/>
  <c r="D22094" i="4"/>
  <c r="D22095" i="4"/>
  <c r="D22096" i="4"/>
  <c r="D22097" i="4"/>
  <c r="D22098" i="4"/>
  <c r="D22099" i="4"/>
  <c r="D22100" i="4"/>
  <c r="D22101" i="4"/>
  <c r="D22102" i="4"/>
  <c r="D22103" i="4"/>
  <c r="D22104" i="4"/>
  <c r="D22105" i="4"/>
  <c r="D22106" i="4"/>
  <c r="D22107" i="4"/>
  <c r="D22108" i="4"/>
  <c r="D22109" i="4"/>
  <c r="D22110" i="4"/>
  <c r="D22111" i="4"/>
  <c r="D22112" i="4"/>
  <c r="D22113" i="4"/>
  <c r="D22114" i="4"/>
  <c r="D22115" i="4"/>
  <c r="D22116" i="4"/>
  <c r="D22117" i="4"/>
  <c r="D22118" i="4"/>
  <c r="D22119" i="4"/>
  <c r="D22120" i="4"/>
  <c r="D22121" i="4"/>
  <c r="D22122" i="4"/>
  <c r="D22123" i="4"/>
  <c r="D22124" i="4"/>
  <c r="D22125" i="4"/>
  <c r="D22126" i="4"/>
  <c r="D22127" i="4"/>
  <c r="D22128" i="4"/>
  <c r="D22129" i="4"/>
  <c r="D22130" i="4"/>
  <c r="D22131" i="4"/>
  <c r="D22132" i="4"/>
  <c r="D22133" i="4"/>
  <c r="D22134" i="4"/>
  <c r="D22135" i="4"/>
  <c r="D22136" i="4"/>
  <c r="D22137" i="4"/>
  <c r="D22138" i="4"/>
  <c r="D22139" i="4"/>
  <c r="D22140" i="4"/>
  <c r="D22141" i="4"/>
  <c r="D22142" i="4"/>
  <c r="D22143" i="4"/>
  <c r="D22144" i="4"/>
  <c r="D22145" i="4"/>
  <c r="D22146" i="4"/>
  <c r="D22147" i="4"/>
  <c r="D22148" i="4"/>
  <c r="D22149" i="4"/>
  <c r="D22150" i="4"/>
  <c r="D22151" i="4"/>
  <c r="D22152" i="4"/>
  <c r="D22153" i="4"/>
  <c r="D22154" i="4"/>
  <c r="D22155" i="4"/>
  <c r="D22156" i="4"/>
  <c r="D22157" i="4"/>
  <c r="D22158" i="4"/>
  <c r="D22159" i="4"/>
  <c r="D22160" i="4"/>
  <c r="D22161" i="4"/>
  <c r="D22162" i="4"/>
  <c r="D22163" i="4"/>
  <c r="D22164" i="4"/>
  <c r="D22165" i="4"/>
  <c r="D22166" i="4"/>
  <c r="D22167" i="4"/>
  <c r="D22168" i="4"/>
  <c r="D22169" i="4"/>
  <c r="D22170" i="4"/>
  <c r="D22171" i="4"/>
  <c r="D22172" i="4"/>
  <c r="D22173" i="4"/>
  <c r="D22174" i="4"/>
  <c r="D22175" i="4"/>
  <c r="D22176" i="4"/>
  <c r="D22177" i="4"/>
  <c r="D22178" i="4"/>
  <c r="D22179" i="4"/>
  <c r="D22180" i="4"/>
  <c r="D22181" i="4"/>
  <c r="D22182" i="4"/>
  <c r="D22183" i="4"/>
  <c r="D22184" i="4"/>
  <c r="D22185" i="4"/>
  <c r="D22186" i="4"/>
  <c r="D22187" i="4"/>
  <c r="D22188" i="4"/>
  <c r="D22189" i="4"/>
  <c r="D22190" i="4"/>
  <c r="D22191" i="4"/>
  <c r="D22192" i="4"/>
  <c r="D22193" i="4"/>
  <c r="D22194" i="4"/>
  <c r="D22195" i="4"/>
  <c r="D22196" i="4"/>
  <c r="D22197" i="4"/>
  <c r="D22198" i="4"/>
  <c r="D22199" i="4"/>
  <c r="D22200" i="4"/>
  <c r="D22201" i="4"/>
  <c r="D22202" i="4"/>
  <c r="D22203" i="4"/>
  <c r="D22204" i="4"/>
  <c r="D22205" i="4"/>
  <c r="D22206" i="4"/>
  <c r="D22207" i="4"/>
  <c r="D22208" i="4"/>
  <c r="D22209" i="4"/>
  <c r="D22210" i="4"/>
  <c r="D22211" i="4"/>
  <c r="D22212" i="4"/>
  <c r="D22213" i="4"/>
  <c r="D22214" i="4"/>
  <c r="D22215" i="4"/>
  <c r="D22216" i="4"/>
  <c r="D22217" i="4"/>
  <c r="D22218" i="4"/>
  <c r="D22219" i="4"/>
  <c r="D22220" i="4"/>
  <c r="D22221" i="4"/>
  <c r="D22222" i="4"/>
  <c r="D22223" i="4"/>
  <c r="D22224" i="4"/>
  <c r="D22225" i="4"/>
  <c r="D22226" i="4"/>
  <c r="D22227" i="4"/>
  <c r="D22228" i="4"/>
  <c r="D22229" i="4"/>
  <c r="D22230" i="4"/>
  <c r="D22231" i="4"/>
  <c r="D22232" i="4"/>
  <c r="D22233" i="4"/>
  <c r="D22234" i="4"/>
  <c r="D22235" i="4"/>
  <c r="D22236" i="4"/>
  <c r="D22237" i="4"/>
  <c r="D22238" i="4"/>
  <c r="D22239" i="4"/>
  <c r="D22240" i="4"/>
  <c r="D22241" i="4"/>
  <c r="D22242" i="4"/>
  <c r="D22243" i="4"/>
  <c r="D22244" i="4"/>
  <c r="D22245" i="4"/>
  <c r="D22246" i="4"/>
  <c r="D22247" i="4"/>
  <c r="D22248" i="4"/>
  <c r="D22249" i="4"/>
  <c r="D22250" i="4"/>
  <c r="D22251" i="4"/>
  <c r="D22252" i="4"/>
  <c r="D22253" i="4"/>
  <c r="D22254" i="4"/>
  <c r="D22255" i="4"/>
  <c r="D22256" i="4"/>
  <c r="D22257" i="4"/>
  <c r="D22258" i="4"/>
  <c r="D22259" i="4"/>
  <c r="D22260" i="4"/>
  <c r="D22261" i="4"/>
  <c r="D22262" i="4"/>
  <c r="D22263" i="4"/>
  <c r="D22264" i="4"/>
  <c r="D22265" i="4"/>
  <c r="D22266" i="4"/>
  <c r="D22267" i="4"/>
  <c r="D22268" i="4"/>
  <c r="D22269" i="4"/>
  <c r="D22270" i="4"/>
  <c r="D22271" i="4"/>
  <c r="D22272" i="4"/>
  <c r="D22273" i="4"/>
  <c r="D22274" i="4"/>
  <c r="D22275" i="4"/>
  <c r="D22276" i="4"/>
  <c r="D22277" i="4"/>
  <c r="D22278" i="4"/>
  <c r="D22279" i="4"/>
  <c r="D22280" i="4"/>
  <c r="D22281" i="4"/>
  <c r="D22282" i="4"/>
  <c r="D22283" i="4"/>
  <c r="D22284" i="4"/>
  <c r="D22285" i="4"/>
  <c r="D22286" i="4"/>
  <c r="D22287" i="4"/>
  <c r="D22288" i="4"/>
  <c r="D22289" i="4"/>
  <c r="D22290" i="4"/>
  <c r="D22291" i="4"/>
  <c r="D22292" i="4"/>
  <c r="D22293" i="4"/>
  <c r="D22294" i="4"/>
  <c r="D22295" i="4"/>
  <c r="D22296" i="4"/>
  <c r="D22297" i="4"/>
  <c r="D22298" i="4"/>
  <c r="D22299" i="4"/>
  <c r="D22300" i="4"/>
  <c r="D22301" i="4"/>
  <c r="D22302" i="4"/>
  <c r="D22303" i="4"/>
  <c r="D22304" i="4"/>
  <c r="D22305" i="4"/>
  <c r="D22306" i="4"/>
  <c r="D22307" i="4"/>
  <c r="D22308" i="4"/>
  <c r="D22309" i="4"/>
  <c r="D22310" i="4"/>
  <c r="D22311" i="4"/>
  <c r="D22312" i="4"/>
  <c r="D22313" i="4"/>
  <c r="D22314" i="4"/>
  <c r="D22315" i="4"/>
  <c r="D22316" i="4"/>
  <c r="D22317" i="4"/>
  <c r="D22318" i="4"/>
  <c r="D22319" i="4"/>
  <c r="D22320" i="4"/>
  <c r="D22321" i="4"/>
  <c r="D22322" i="4"/>
  <c r="D22323" i="4"/>
  <c r="D22324" i="4"/>
  <c r="D22325" i="4"/>
  <c r="D22326" i="4"/>
  <c r="D22327" i="4"/>
  <c r="D22328" i="4"/>
  <c r="D22329" i="4"/>
  <c r="D22330" i="4"/>
  <c r="D22331" i="4"/>
  <c r="D22332" i="4"/>
  <c r="D22333" i="4"/>
  <c r="D22334" i="4"/>
  <c r="D22335" i="4"/>
  <c r="D22336" i="4"/>
  <c r="D22337" i="4"/>
  <c r="D22338" i="4"/>
  <c r="D22339" i="4"/>
  <c r="D22340" i="4"/>
  <c r="D22341" i="4"/>
  <c r="D22342" i="4"/>
  <c r="D22343" i="4"/>
  <c r="D22344" i="4"/>
  <c r="D22345" i="4"/>
  <c r="D22346" i="4"/>
  <c r="D22347" i="4"/>
  <c r="D22348" i="4"/>
  <c r="D22349" i="4"/>
  <c r="D22350" i="4"/>
  <c r="D22351" i="4"/>
  <c r="D22352" i="4"/>
  <c r="D22353" i="4"/>
  <c r="D22354" i="4"/>
  <c r="D22355" i="4"/>
  <c r="D22356" i="4"/>
  <c r="D22357" i="4"/>
  <c r="D22358" i="4"/>
  <c r="D22359" i="4"/>
  <c r="D22360" i="4"/>
  <c r="D22361" i="4"/>
  <c r="D22362" i="4"/>
  <c r="D22363" i="4"/>
  <c r="D22364" i="4"/>
  <c r="D22365" i="4"/>
  <c r="D22366" i="4"/>
  <c r="D22367" i="4"/>
  <c r="D22368" i="4"/>
  <c r="D22369" i="4"/>
  <c r="D22370" i="4"/>
  <c r="D22371" i="4"/>
  <c r="D22372" i="4"/>
  <c r="D22373" i="4"/>
  <c r="D22374" i="4"/>
  <c r="D22375" i="4"/>
  <c r="D22376" i="4"/>
  <c r="D22377" i="4"/>
  <c r="D22378" i="4"/>
  <c r="D22379" i="4"/>
  <c r="D22380" i="4"/>
  <c r="D22381" i="4"/>
  <c r="D22382" i="4"/>
  <c r="D22383" i="4"/>
  <c r="D22384" i="4"/>
  <c r="D22385" i="4"/>
  <c r="D22386" i="4"/>
  <c r="D22387" i="4"/>
  <c r="D22388" i="4"/>
  <c r="D22389" i="4"/>
  <c r="D22390" i="4"/>
  <c r="D22391" i="4"/>
  <c r="D22392" i="4"/>
  <c r="D22393" i="4"/>
  <c r="D22394" i="4"/>
  <c r="D22395" i="4"/>
  <c r="D22396" i="4"/>
  <c r="D22397" i="4"/>
  <c r="D22398" i="4"/>
  <c r="D22399" i="4"/>
  <c r="D22400" i="4"/>
  <c r="D22401" i="4"/>
  <c r="D22402" i="4"/>
  <c r="D22403" i="4"/>
  <c r="D22404" i="4"/>
  <c r="D22405" i="4"/>
  <c r="D22406" i="4"/>
  <c r="D22407" i="4"/>
  <c r="D22408" i="4"/>
  <c r="D22409" i="4"/>
  <c r="D22410" i="4"/>
  <c r="D22411" i="4"/>
  <c r="D22412" i="4"/>
  <c r="D22413" i="4"/>
  <c r="D22414" i="4"/>
  <c r="D22415" i="4"/>
  <c r="D22416" i="4"/>
  <c r="D22417" i="4"/>
  <c r="D22418" i="4"/>
  <c r="D22419" i="4"/>
  <c r="D22420" i="4"/>
  <c r="D22421" i="4"/>
  <c r="D22422" i="4"/>
  <c r="D22423" i="4"/>
  <c r="D22424" i="4"/>
  <c r="D22425" i="4"/>
  <c r="D22426" i="4"/>
  <c r="D22427" i="4"/>
  <c r="D22428" i="4"/>
  <c r="D22429" i="4"/>
  <c r="D22430" i="4"/>
  <c r="D22431" i="4"/>
  <c r="D22432" i="4"/>
  <c r="D22433" i="4"/>
  <c r="D22434" i="4"/>
  <c r="D22435" i="4"/>
  <c r="D22436" i="4"/>
  <c r="D22437" i="4"/>
  <c r="D22438" i="4"/>
  <c r="D22439" i="4"/>
  <c r="D22440" i="4"/>
  <c r="D22441" i="4"/>
  <c r="D22442" i="4"/>
  <c r="D22443" i="4"/>
  <c r="D22444" i="4"/>
  <c r="D22445" i="4"/>
  <c r="D22446" i="4"/>
  <c r="D22447" i="4"/>
  <c r="D22448" i="4"/>
  <c r="D22449" i="4"/>
  <c r="D22450" i="4"/>
  <c r="D22451" i="4"/>
  <c r="D22452" i="4"/>
  <c r="D22453" i="4"/>
  <c r="D22454" i="4"/>
  <c r="D22455" i="4"/>
  <c r="D22456" i="4"/>
  <c r="D22457" i="4"/>
  <c r="D22458" i="4"/>
  <c r="D22459" i="4"/>
  <c r="D22460" i="4"/>
  <c r="D22461" i="4"/>
  <c r="D22462" i="4"/>
  <c r="D22463" i="4"/>
  <c r="D22464" i="4"/>
  <c r="D22465" i="4"/>
  <c r="D22466" i="4"/>
  <c r="D22467" i="4"/>
  <c r="D22468" i="4"/>
  <c r="D22469" i="4"/>
  <c r="D22470" i="4"/>
  <c r="D22471" i="4"/>
  <c r="D22472" i="4"/>
  <c r="D22473" i="4"/>
  <c r="D22474" i="4"/>
  <c r="D22475" i="4"/>
  <c r="D22476" i="4"/>
  <c r="D22477" i="4"/>
  <c r="D22478" i="4"/>
  <c r="D22479" i="4"/>
  <c r="D22480" i="4"/>
  <c r="D22481" i="4"/>
  <c r="D22482" i="4"/>
  <c r="D22483" i="4"/>
  <c r="D22484" i="4"/>
  <c r="D22485" i="4"/>
  <c r="D22486" i="4"/>
  <c r="D22487" i="4"/>
  <c r="D22488" i="4"/>
  <c r="D22489" i="4"/>
  <c r="D22490" i="4"/>
  <c r="D22491" i="4"/>
  <c r="D22492" i="4"/>
  <c r="D22493" i="4"/>
  <c r="D22494" i="4"/>
  <c r="D22495" i="4"/>
  <c r="D22496" i="4"/>
  <c r="D22497" i="4"/>
  <c r="D22498" i="4"/>
  <c r="D22499" i="4"/>
  <c r="D22500" i="4"/>
  <c r="D22501" i="4"/>
  <c r="D22502" i="4"/>
  <c r="D22503" i="4"/>
  <c r="D22504" i="4"/>
  <c r="D22505" i="4"/>
  <c r="D22506" i="4"/>
  <c r="D22507" i="4"/>
  <c r="D22508" i="4"/>
  <c r="D22509" i="4"/>
  <c r="D22510" i="4"/>
  <c r="D22511" i="4"/>
  <c r="D22512" i="4"/>
  <c r="D22513" i="4"/>
  <c r="D22514" i="4"/>
  <c r="D22515" i="4"/>
  <c r="D22516" i="4"/>
  <c r="D22517" i="4"/>
  <c r="D22518" i="4"/>
  <c r="D22519" i="4"/>
  <c r="D22520" i="4"/>
  <c r="D22521" i="4"/>
  <c r="D22522" i="4"/>
  <c r="D22523" i="4"/>
  <c r="D22524" i="4"/>
  <c r="D22525" i="4"/>
  <c r="D22526" i="4"/>
  <c r="D22527" i="4"/>
  <c r="D22528" i="4"/>
  <c r="D22529" i="4"/>
  <c r="D22530" i="4"/>
  <c r="D22531" i="4"/>
  <c r="D22532" i="4"/>
  <c r="D22533" i="4"/>
  <c r="D22534" i="4"/>
  <c r="D22535" i="4"/>
  <c r="D22536" i="4"/>
  <c r="D22537" i="4"/>
  <c r="D22538" i="4"/>
  <c r="D22539" i="4"/>
  <c r="D22540" i="4"/>
  <c r="D22541" i="4"/>
  <c r="D22542" i="4"/>
  <c r="D22543" i="4"/>
  <c r="D22544" i="4"/>
  <c r="D22545" i="4"/>
  <c r="D22546" i="4"/>
  <c r="D22547" i="4"/>
  <c r="D22548" i="4"/>
  <c r="D22549" i="4"/>
  <c r="D22550" i="4"/>
  <c r="D22551" i="4"/>
  <c r="D22552" i="4"/>
  <c r="D22553" i="4"/>
  <c r="D22554" i="4"/>
  <c r="D22555" i="4"/>
  <c r="D22556" i="4"/>
  <c r="D22557" i="4"/>
  <c r="D22558" i="4"/>
  <c r="D22559" i="4"/>
  <c r="D22560" i="4"/>
  <c r="D22561" i="4"/>
  <c r="D22562" i="4"/>
  <c r="D22563" i="4"/>
  <c r="D22564" i="4"/>
  <c r="D22565" i="4"/>
  <c r="D22566" i="4"/>
  <c r="D22567" i="4"/>
  <c r="D22568" i="4"/>
  <c r="D22569" i="4"/>
  <c r="D22570" i="4"/>
  <c r="D22571" i="4"/>
  <c r="D22572" i="4"/>
  <c r="D22573" i="4"/>
  <c r="D22574" i="4"/>
  <c r="D22575" i="4"/>
  <c r="D22576" i="4"/>
  <c r="D22577" i="4"/>
  <c r="D22578" i="4"/>
  <c r="D22579" i="4"/>
  <c r="D22580" i="4"/>
  <c r="D22581" i="4"/>
  <c r="D22582" i="4"/>
  <c r="D22583" i="4"/>
  <c r="D22584" i="4"/>
  <c r="D22585" i="4"/>
  <c r="D22586" i="4"/>
  <c r="D22587" i="4"/>
  <c r="D22588" i="4"/>
  <c r="D22589" i="4"/>
  <c r="D22590" i="4"/>
  <c r="D22591" i="4"/>
  <c r="D22592" i="4"/>
  <c r="D22593" i="4"/>
  <c r="D22594" i="4"/>
  <c r="D22595" i="4"/>
  <c r="D22596" i="4"/>
  <c r="D22597" i="4"/>
  <c r="D22598" i="4"/>
  <c r="D22599" i="4"/>
  <c r="D22600" i="4"/>
  <c r="D22601" i="4"/>
  <c r="D22602" i="4"/>
  <c r="D22603" i="4"/>
  <c r="D22604" i="4"/>
  <c r="D22605" i="4"/>
  <c r="D22606" i="4"/>
  <c r="D22607" i="4"/>
  <c r="D22608" i="4"/>
  <c r="D22609" i="4"/>
  <c r="D22610" i="4"/>
  <c r="D22611" i="4"/>
  <c r="D22612" i="4"/>
  <c r="D22613" i="4"/>
  <c r="D22614" i="4"/>
  <c r="D22615" i="4"/>
  <c r="D22616" i="4"/>
  <c r="D22617" i="4"/>
  <c r="D22618" i="4"/>
  <c r="D22619" i="4"/>
  <c r="D22620" i="4"/>
  <c r="D22621" i="4"/>
  <c r="D22622" i="4"/>
  <c r="D22623" i="4"/>
  <c r="D22624" i="4"/>
  <c r="D22625" i="4"/>
  <c r="D22626" i="4"/>
  <c r="D22627" i="4"/>
  <c r="D22628" i="4"/>
  <c r="D22629" i="4"/>
  <c r="D22630" i="4"/>
  <c r="D22631" i="4"/>
  <c r="D22632" i="4"/>
  <c r="D22633" i="4"/>
  <c r="D22634" i="4"/>
  <c r="D22635" i="4"/>
  <c r="D22636" i="4"/>
  <c r="D22637" i="4"/>
  <c r="D22638" i="4"/>
  <c r="D22639" i="4"/>
  <c r="D22640" i="4"/>
  <c r="D22641" i="4"/>
  <c r="D22642" i="4"/>
  <c r="D22643" i="4"/>
  <c r="D22644" i="4"/>
  <c r="D22645" i="4"/>
  <c r="D22646" i="4"/>
  <c r="D22647" i="4"/>
  <c r="D22648" i="4"/>
  <c r="D22649" i="4"/>
  <c r="D22650" i="4"/>
  <c r="D22651" i="4"/>
  <c r="D22652" i="4"/>
  <c r="D22653" i="4"/>
  <c r="D22654" i="4"/>
  <c r="D22655" i="4"/>
  <c r="D22656" i="4"/>
  <c r="D22657" i="4"/>
  <c r="D22658" i="4"/>
  <c r="D22659" i="4"/>
  <c r="D22660" i="4"/>
  <c r="D22661" i="4"/>
  <c r="D22662" i="4"/>
  <c r="D22663" i="4"/>
  <c r="D22664" i="4"/>
  <c r="D22665" i="4"/>
  <c r="D22666" i="4"/>
  <c r="D22667" i="4"/>
  <c r="D22668" i="4"/>
  <c r="D22669" i="4"/>
  <c r="D22670" i="4"/>
  <c r="D22671" i="4"/>
  <c r="D22672" i="4"/>
  <c r="D22673" i="4"/>
  <c r="D22674" i="4"/>
  <c r="D22675" i="4"/>
  <c r="D22676" i="4"/>
  <c r="D22677" i="4"/>
  <c r="D22678" i="4"/>
  <c r="D22679" i="4"/>
  <c r="D22680" i="4"/>
  <c r="D22681" i="4"/>
  <c r="D22682" i="4"/>
  <c r="D22683" i="4"/>
  <c r="D22684" i="4"/>
  <c r="D22685" i="4"/>
  <c r="D22686" i="4"/>
  <c r="D22687" i="4"/>
  <c r="D22688" i="4"/>
  <c r="D22689" i="4"/>
  <c r="D22690" i="4"/>
  <c r="D22691" i="4"/>
  <c r="D22692" i="4"/>
  <c r="D22693" i="4"/>
  <c r="D22694" i="4"/>
  <c r="D22695" i="4"/>
  <c r="D22696" i="4"/>
  <c r="D22697" i="4"/>
  <c r="D22698" i="4"/>
  <c r="D22699" i="4"/>
  <c r="D22700" i="4"/>
  <c r="D22701" i="4"/>
  <c r="D22702" i="4"/>
  <c r="D22703" i="4"/>
  <c r="D22704" i="4"/>
  <c r="D22705" i="4"/>
  <c r="D22706" i="4"/>
  <c r="D22707" i="4"/>
  <c r="D22708" i="4"/>
  <c r="D22709" i="4"/>
  <c r="D22710" i="4"/>
  <c r="D22711" i="4"/>
  <c r="D22712" i="4"/>
  <c r="D22713" i="4"/>
  <c r="D22714" i="4"/>
  <c r="D22715" i="4"/>
  <c r="D22716" i="4"/>
  <c r="D22717" i="4"/>
  <c r="D22718" i="4"/>
  <c r="D22719" i="4"/>
  <c r="D22720" i="4"/>
  <c r="D22721" i="4"/>
  <c r="D22722" i="4"/>
  <c r="D22723" i="4"/>
  <c r="D22724" i="4"/>
  <c r="D22725" i="4"/>
  <c r="D22726" i="4"/>
  <c r="D22727" i="4"/>
  <c r="D22728" i="4"/>
  <c r="D22729" i="4"/>
  <c r="D22730" i="4"/>
  <c r="D22731" i="4"/>
  <c r="D22732" i="4"/>
  <c r="D22733" i="4"/>
  <c r="D22734" i="4"/>
  <c r="D22735" i="4"/>
  <c r="D22736" i="4"/>
  <c r="D22737" i="4"/>
  <c r="D22738" i="4"/>
  <c r="D22739" i="4"/>
  <c r="D22740" i="4"/>
  <c r="D22741" i="4"/>
  <c r="D22742" i="4"/>
  <c r="D22743" i="4"/>
  <c r="D22744" i="4"/>
  <c r="D22745" i="4"/>
  <c r="D22746" i="4"/>
  <c r="D22747" i="4"/>
  <c r="D22748" i="4"/>
  <c r="D22749" i="4"/>
  <c r="D22750" i="4"/>
  <c r="D22751" i="4"/>
  <c r="D22752" i="4"/>
  <c r="D22753" i="4"/>
  <c r="D22754" i="4"/>
  <c r="D22755" i="4"/>
  <c r="D22756" i="4"/>
  <c r="D22757" i="4"/>
  <c r="D22758" i="4"/>
  <c r="D22759" i="4"/>
  <c r="D22760" i="4"/>
  <c r="D22761" i="4"/>
  <c r="D22762" i="4"/>
  <c r="D22763" i="4"/>
  <c r="D22764" i="4"/>
  <c r="D22765" i="4"/>
  <c r="D22766" i="4"/>
  <c r="D22767" i="4"/>
  <c r="D22768" i="4"/>
  <c r="D22769" i="4"/>
  <c r="D22770" i="4"/>
  <c r="D22771" i="4"/>
  <c r="D22772" i="4"/>
  <c r="D22773" i="4"/>
  <c r="D22774" i="4"/>
  <c r="D22775" i="4"/>
  <c r="D22776" i="4"/>
  <c r="D22777" i="4"/>
  <c r="D22778" i="4"/>
  <c r="D22779" i="4"/>
  <c r="D22780" i="4"/>
  <c r="D22781" i="4"/>
  <c r="D22782" i="4"/>
  <c r="D22783" i="4"/>
  <c r="D22784" i="4"/>
  <c r="D22785" i="4"/>
  <c r="D22786" i="4"/>
  <c r="D22787" i="4"/>
  <c r="D22788" i="4"/>
  <c r="D22789" i="4"/>
  <c r="D22790" i="4"/>
  <c r="D22791" i="4"/>
  <c r="D22792" i="4"/>
  <c r="D22793" i="4"/>
  <c r="D22794" i="4"/>
  <c r="D22795" i="4"/>
  <c r="D22796" i="4"/>
  <c r="D22797" i="4"/>
  <c r="D22798" i="4"/>
  <c r="D22799" i="4"/>
  <c r="D22800" i="4"/>
  <c r="D22801" i="4"/>
  <c r="D22802" i="4"/>
  <c r="D22803" i="4"/>
  <c r="D22804" i="4"/>
  <c r="D22805" i="4"/>
  <c r="D22806" i="4"/>
  <c r="D22807" i="4"/>
  <c r="D22808" i="4"/>
  <c r="D22809" i="4"/>
  <c r="D22810" i="4"/>
  <c r="D22811" i="4"/>
  <c r="D22812" i="4"/>
  <c r="D22813" i="4"/>
  <c r="D22814" i="4"/>
  <c r="D22815" i="4"/>
  <c r="D22816" i="4"/>
  <c r="D22817" i="4"/>
  <c r="D22818" i="4"/>
  <c r="D22819" i="4"/>
  <c r="D22820" i="4"/>
  <c r="D22821" i="4"/>
  <c r="D22822" i="4"/>
  <c r="D22823" i="4"/>
  <c r="D22824" i="4"/>
  <c r="D22825" i="4"/>
  <c r="D22826" i="4"/>
  <c r="D22827" i="4"/>
  <c r="D22828" i="4"/>
  <c r="D22829" i="4"/>
  <c r="D22830" i="4"/>
  <c r="D22831" i="4"/>
  <c r="D22832" i="4"/>
  <c r="D22833" i="4"/>
  <c r="D22834" i="4"/>
  <c r="D22835" i="4"/>
  <c r="D22836" i="4"/>
  <c r="D22837" i="4"/>
  <c r="D22838" i="4"/>
  <c r="D22839" i="4"/>
  <c r="D22840" i="4"/>
  <c r="D22841" i="4"/>
  <c r="D22842" i="4"/>
  <c r="D22843" i="4"/>
  <c r="D22844" i="4"/>
  <c r="D22845" i="4"/>
  <c r="D22846" i="4"/>
  <c r="D22847" i="4"/>
  <c r="D22848" i="4"/>
  <c r="D22849" i="4"/>
  <c r="D22850" i="4"/>
  <c r="D22851" i="4"/>
  <c r="D22852" i="4"/>
  <c r="D22853" i="4"/>
  <c r="D22854" i="4"/>
  <c r="D22855" i="4"/>
  <c r="D22856" i="4"/>
  <c r="D22857" i="4"/>
  <c r="D22858" i="4"/>
  <c r="D22859" i="4"/>
  <c r="D22860" i="4"/>
  <c r="D22861" i="4"/>
  <c r="D22862" i="4"/>
  <c r="D22863" i="4"/>
  <c r="D22864" i="4"/>
  <c r="D22865" i="4"/>
  <c r="D22866" i="4"/>
  <c r="D22867" i="4"/>
  <c r="D22868" i="4"/>
  <c r="D22869" i="4"/>
  <c r="D22870" i="4"/>
  <c r="D22871" i="4"/>
  <c r="D22872" i="4"/>
  <c r="D22873" i="4"/>
  <c r="D22874" i="4"/>
  <c r="D22875" i="4"/>
  <c r="D22876" i="4"/>
  <c r="D22877" i="4"/>
  <c r="D22878" i="4"/>
  <c r="D22879" i="4"/>
  <c r="D22880" i="4"/>
  <c r="D22881" i="4"/>
  <c r="D22882" i="4"/>
  <c r="D22883" i="4"/>
  <c r="D22884" i="4"/>
  <c r="D22885" i="4"/>
  <c r="D22886" i="4"/>
  <c r="D22887" i="4"/>
  <c r="D22888" i="4"/>
  <c r="D22889" i="4"/>
  <c r="D22890" i="4"/>
  <c r="D22891" i="4"/>
  <c r="D22892" i="4"/>
  <c r="D22893" i="4"/>
  <c r="D22894" i="4"/>
  <c r="D22895" i="4"/>
  <c r="D22896" i="4"/>
  <c r="D22897" i="4"/>
  <c r="D22898" i="4"/>
  <c r="D22899" i="4"/>
  <c r="D22900" i="4"/>
  <c r="D22901" i="4"/>
  <c r="D22902" i="4"/>
  <c r="D22903" i="4"/>
  <c r="D22904" i="4"/>
  <c r="D22905" i="4"/>
  <c r="D22906" i="4"/>
  <c r="D22907" i="4"/>
  <c r="D22908" i="4"/>
  <c r="D22909" i="4"/>
  <c r="D22910" i="4"/>
  <c r="D22911" i="4"/>
  <c r="D22912" i="4"/>
  <c r="D22913" i="4"/>
  <c r="D22914" i="4"/>
  <c r="D22915" i="4"/>
  <c r="D22916" i="4"/>
  <c r="D22917" i="4"/>
  <c r="D22918" i="4"/>
  <c r="D22919" i="4"/>
  <c r="D22920" i="4"/>
  <c r="D22921" i="4"/>
  <c r="D22922" i="4"/>
  <c r="D22923" i="4"/>
  <c r="D22924" i="4"/>
  <c r="D22925" i="4"/>
  <c r="D22926" i="4"/>
  <c r="D22927" i="4"/>
  <c r="D22928" i="4"/>
  <c r="D22929" i="4"/>
  <c r="D22930" i="4"/>
  <c r="D22931" i="4"/>
  <c r="D22932" i="4"/>
  <c r="D22933" i="4"/>
  <c r="D22934" i="4"/>
  <c r="D22935" i="4"/>
  <c r="D22936" i="4"/>
  <c r="D22937" i="4"/>
  <c r="D22938" i="4"/>
  <c r="D22939" i="4"/>
  <c r="D22940" i="4"/>
  <c r="D22941" i="4"/>
  <c r="D22942" i="4"/>
  <c r="D22943" i="4"/>
  <c r="D22944" i="4"/>
  <c r="D22945" i="4"/>
  <c r="D22946" i="4"/>
  <c r="D22947" i="4"/>
  <c r="D22948" i="4"/>
  <c r="D22949" i="4"/>
  <c r="D22950" i="4"/>
  <c r="D22951" i="4"/>
  <c r="D22952" i="4"/>
  <c r="D22953" i="4"/>
  <c r="D22954" i="4"/>
  <c r="D22955" i="4"/>
  <c r="D22956" i="4"/>
  <c r="D22957" i="4"/>
  <c r="D22958" i="4"/>
  <c r="D22959" i="4"/>
  <c r="D22960" i="4"/>
  <c r="D22961" i="4"/>
  <c r="D22962" i="4"/>
  <c r="D22963" i="4"/>
  <c r="D22964" i="4"/>
  <c r="D22965" i="4"/>
  <c r="D22966" i="4"/>
  <c r="D22967" i="4"/>
  <c r="D22968" i="4"/>
  <c r="D22969" i="4"/>
  <c r="D22970" i="4"/>
  <c r="D22971" i="4"/>
  <c r="D22972" i="4"/>
  <c r="D22973" i="4"/>
  <c r="D22974" i="4"/>
  <c r="D22975" i="4"/>
  <c r="D22976" i="4"/>
  <c r="D22977" i="4"/>
  <c r="D22978" i="4"/>
  <c r="D22979" i="4"/>
  <c r="D22980" i="4"/>
  <c r="D22981" i="4"/>
  <c r="D22982" i="4"/>
  <c r="D22983" i="4"/>
  <c r="D22984" i="4"/>
  <c r="D22985" i="4"/>
  <c r="D22986" i="4"/>
  <c r="D22987" i="4"/>
  <c r="D22988" i="4"/>
  <c r="D22989" i="4"/>
  <c r="D22990" i="4"/>
  <c r="D22991" i="4"/>
  <c r="D22992" i="4"/>
  <c r="D22993" i="4"/>
  <c r="D22994" i="4"/>
  <c r="D22995" i="4"/>
  <c r="D22996" i="4"/>
  <c r="D22997" i="4"/>
  <c r="D22998" i="4"/>
  <c r="D22999" i="4"/>
  <c r="D23000" i="4"/>
  <c r="D23001" i="4"/>
  <c r="D23002" i="4"/>
  <c r="D23003" i="4"/>
  <c r="D23004" i="4"/>
  <c r="D23005" i="4"/>
  <c r="D23006" i="4"/>
  <c r="D23007" i="4"/>
  <c r="D23008" i="4"/>
  <c r="D23009" i="4"/>
  <c r="D23010" i="4"/>
  <c r="D23011" i="4"/>
  <c r="D23012" i="4"/>
  <c r="D23013" i="4"/>
  <c r="D23014" i="4"/>
  <c r="D23015" i="4"/>
  <c r="D23016" i="4"/>
  <c r="D23017" i="4"/>
  <c r="D23018" i="4"/>
  <c r="D23019" i="4"/>
  <c r="D23020" i="4"/>
  <c r="D23021" i="4"/>
  <c r="D23022" i="4"/>
  <c r="D23023" i="4"/>
  <c r="D23024" i="4"/>
  <c r="D23025" i="4"/>
  <c r="D23026" i="4"/>
  <c r="D23027" i="4"/>
  <c r="D23028" i="4"/>
  <c r="D23029" i="4"/>
  <c r="D23030" i="4"/>
  <c r="D23031" i="4"/>
  <c r="D23032" i="4"/>
  <c r="D23033" i="4"/>
  <c r="D23034" i="4"/>
  <c r="D23035" i="4"/>
  <c r="D23036" i="4"/>
  <c r="D23037" i="4"/>
  <c r="D23038" i="4"/>
  <c r="D23039" i="4"/>
  <c r="D23040" i="4"/>
  <c r="D23041" i="4"/>
  <c r="D23042" i="4"/>
  <c r="D23043" i="4"/>
  <c r="D23044" i="4"/>
  <c r="D23045" i="4"/>
  <c r="D23046" i="4"/>
  <c r="D23047" i="4"/>
  <c r="D23048" i="4"/>
  <c r="D23049" i="4"/>
  <c r="D23050" i="4"/>
  <c r="D23051" i="4"/>
  <c r="D23052" i="4"/>
  <c r="D23053" i="4"/>
  <c r="D23054" i="4"/>
  <c r="D23055" i="4"/>
  <c r="D23056" i="4"/>
  <c r="D23057" i="4"/>
  <c r="D23058" i="4"/>
  <c r="D23059" i="4"/>
  <c r="D23060" i="4"/>
  <c r="D23061" i="4"/>
  <c r="D23062" i="4"/>
  <c r="D23063" i="4"/>
  <c r="D23064" i="4"/>
  <c r="D23065" i="4"/>
  <c r="D23066" i="4"/>
  <c r="D23067" i="4"/>
  <c r="D23068" i="4"/>
  <c r="D23069" i="4"/>
  <c r="D23070" i="4"/>
  <c r="D23071" i="4"/>
  <c r="D23072" i="4"/>
  <c r="D23073" i="4"/>
  <c r="D23074" i="4"/>
  <c r="D23075" i="4"/>
  <c r="D23076" i="4"/>
  <c r="D23077" i="4"/>
  <c r="D23078" i="4"/>
  <c r="D23079" i="4"/>
  <c r="D23080" i="4"/>
  <c r="D23081" i="4"/>
  <c r="D23082" i="4"/>
  <c r="D23083" i="4"/>
  <c r="D23084" i="4"/>
  <c r="D23085" i="4"/>
  <c r="D23086" i="4"/>
  <c r="D23087" i="4"/>
  <c r="D23088" i="4"/>
  <c r="D23089" i="4"/>
  <c r="D23090" i="4"/>
  <c r="D23091" i="4"/>
  <c r="D23092" i="4"/>
  <c r="D23093" i="4"/>
  <c r="D23094" i="4"/>
  <c r="D23095" i="4"/>
  <c r="D23096" i="4"/>
  <c r="D23097" i="4"/>
  <c r="D23098" i="4"/>
  <c r="D23099" i="4"/>
  <c r="D23100" i="4"/>
  <c r="D23101" i="4"/>
  <c r="D23102" i="4"/>
  <c r="D23103" i="4"/>
  <c r="D23104" i="4"/>
  <c r="D23105" i="4"/>
  <c r="D23106" i="4"/>
  <c r="D23107" i="4"/>
  <c r="D23108" i="4"/>
  <c r="D23109" i="4"/>
  <c r="D23110" i="4"/>
  <c r="D23111" i="4"/>
  <c r="D23112" i="4"/>
  <c r="D23113" i="4"/>
  <c r="D23114" i="4"/>
  <c r="D23115" i="4"/>
  <c r="D23116" i="4"/>
  <c r="D23117" i="4"/>
  <c r="D23118" i="4"/>
  <c r="D23119" i="4"/>
  <c r="D23120" i="4"/>
  <c r="D23121" i="4"/>
  <c r="D23122" i="4"/>
  <c r="D23123" i="4"/>
  <c r="D23124" i="4"/>
  <c r="D23125" i="4"/>
  <c r="D23126" i="4"/>
  <c r="D23127" i="4"/>
  <c r="D23128" i="4"/>
  <c r="D23129" i="4"/>
  <c r="D23130" i="4"/>
  <c r="D23131" i="4"/>
  <c r="D23132" i="4"/>
  <c r="D23133" i="4"/>
  <c r="D23134" i="4"/>
  <c r="D23135" i="4"/>
  <c r="D23136" i="4"/>
  <c r="D23137" i="4"/>
  <c r="D23138" i="4"/>
  <c r="D23139" i="4"/>
  <c r="D23140" i="4"/>
  <c r="D23141" i="4"/>
  <c r="D23142" i="4"/>
  <c r="D23143" i="4"/>
  <c r="D23144" i="4"/>
  <c r="D23145" i="4"/>
  <c r="D23146" i="4"/>
  <c r="D23147" i="4"/>
  <c r="D23148" i="4"/>
  <c r="D23149" i="4"/>
  <c r="D23150" i="4"/>
  <c r="D23151" i="4"/>
  <c r="D23152" i="4"/>
  <c r="D23153" i="4"/>
  <c r="D23154" i="4"/>
  <c r="D23155" i="4"/>
  <c r="D23156" i="4"/>
  <c r="D23157" i="4"/>
  <c r="D23158" i="4"/>
  <c r="D23159" i="4"/>
  <c r="D23160" i="4"/>
  <c r="D23161" i="4"/>
  <c r="D23162" i="4"/>
  <c r="D23163" i="4"/>
  <c r="D23164" i="4"/>
  <c r="D23165" i="4"/>
  <c r="D23166" i="4"/>
  <c r="D23167" i="4"/>
  <c r="D23168" i="4"/>
  <c r="D23169" i="4"/>
  <c r="D23170" i="4"/>
  <c r="D23171" i="4"/>
  <c r="D23172" i="4"/>
  <c r="D23173" i="4"/>
  <c r="D23174" i="4"/>
  <c r="D23175" i="4"/>
  <c r="D23176" i="4"/>
  <c r="D23177" i="4"/>
  <c r="D23178" i="4"/>
  <c r="D23179" i="4"/>
  <c r="D23180" i="4"/>
  <c r="D23181" i="4"/>
  <c r="D23182" i="4"/>
  <c r="D23183" i="4"/>
  <c r="D23184" i="4"/>
  <c r="D23185" i="4"/>
  <c r="D23186" i="4"/>
  <c r="D23187" i="4"/>
  <c r="D23188" i="4"/>
  <c r="D23189" i="4"/>
  <c r="D23190" i="4"/>
  <c r="D23191" i="4"/>
  <c r="D23192" i="4"/>
  <c r="D23193" i="4"/>
  <c r="D23194" i="4"/>
  <c r="D23195" i="4"/>
  <c r="D23196" i="4"/>
  <c r="D23197" i="4"/>
  <c r="D23198" i="4"/>
  <c r="D23199" i="4"/>
  <c r="D23200" i="4"/>
  <c r="D23201" i="4"/>
  <c r="D23202" i="4"/>
  <c r="D23203" i="4"/>
  <c r="D23204" i="4"/>
  <c r="D23205" i="4"/>
  <c r="D23206" i="4"/>
  <c r="D23207" i="4"/>
  <c r="D23208" i="4"/>
  <c r="D23209" i="4"/>
  <c r="D23210" i="4"/>
  <c r="D23211" i="4"/>
  <c r="D23212" i="4"/>
  <c r="D23213" i="4"/>
  <c r="D23214" i="4"/>
  <c r="D23215" i="4"/>
  <c r="D23216" i="4"/>
  <c r="D23217" i="4"/>
  <c r="D23218" i="4"/>
  <c r="D23219" i="4"/>
  <c r="D23220" i="4"/>
  <c r="D23221" i="4"/>
  <c r="D23222" i="4"/>
  <c r="D23223" i="4"/>
  <c r="D23224" i="4"/>
  <c r="D23225" i="4"/>
  <c r="D23226" i="4"/>
  <c r="D23227" i="4"/>
  <c r="D23228" i="4"/>
  <c r="D23229" i="4"/>
  <c r="D23230" i="4"/>
  <c r="D23231" i="4"/>
  <c r="D23232" i="4"/>
  <c r="D23233" i="4"/>
  <c r="D23234" i="4"/>
  <c r="D23235" i="4"/>
  <c r="D23236" i="4"/>
  <c r="D23237" i="4"/>
  <c r="D23238" i="4"/>
  <c r="D23239" i="4"/>
  <c r="D23240" i="4"/>
  <c r="D23241" i="4"/>
  <c r="D23242" i="4"/>
  <c r="D23243" i="4"/>
  <c r="D23244" i="4"/>
  <c r="D23245" i="4"/>
  <c r="D23246" i="4"/>
  <c r="D23247" i="4"/>
  <c r="D23248" i="4"/>
  <c r="D23249" i="4"/>
  <c r="D23250" i="4"/>
  <c r="D23251" i="4"/>
  <c r="D23252" i="4"/>
  <c r="D23253" i="4"/>
  <c r="D23254" i="4"/>
  <c r="D23255" i="4"/>
  <c r="D23256" i="4"/>
  <c r="D23257" i="4"/>
  <c r="D23258" i="4"/>
  <c r="D23259" i="4"/>
  <c r="D23260" i="4"/>
  <c r="D23261" i="4"/>
  <c r="D23262" i="4"/>
  <c r="D23263" i="4"/>
  <c r="D23264" i="4"/>
  <c r="D23265" i="4"/>
  <c r="D23266" i="4"/>
  <c r="D23267" i="4"/>
  <c r="D23268" i="4"/>
  <c r="D23269" i="4"/>
  <c r="D23270" i="4"/>
  <c r="D23271" i="4"/>
  <c r="D23272" i="4"/>
  <c r="D23273" i="4"/>
  <c r="D23274" i="4"/>
  <c r="D23275" i="4"/>
  <c r="D23276" i="4"/>
  <c r="D23277" i="4"/>
  <c r="D23278" i="4"/>
  <c r="D23279" i="4"/>
  <c r="D23280" i="4"/>
  <c r="D23281" i="4"/>
  <c r="D23282" i="4"/>
  <c r="D23283" i="4"/>
  <c r="D23284" i="4"/>
  <c r="D23285" i="4"/>
  <c r="D23286" i="4"/>
  <c r="D23287" i="4"/>
  <c r="D23288" i="4"/>
  <c r="D23289" i="4"/>
  <c r="D23290" i="4"/>
  <c r="D23291" i="4"/>
  <c r="D23292" i="4"/>
  <c r="D23293" i="4"/>
  <c r="D23294" i="4"/>
  <c r="D23295" i="4"/>
  <c r="D23296" i="4"/>
  <c r="D23297" i="4"/>
  <c r="D23298" i="4"/>
  <c r="D23299" i="4"/>
  <c r="D23300" i="4"/>
  <c r="D23301" i="4"/>
  <c r="D23302" i="4"/>
  <c r="D23303" i="4"/>
  <c r="D23304" i="4"/>
  <c r="D23305" i="4"/>
  <c r="D23306" i="4"/>
  <c r="D23307" i="4"/>
  <c r="D23308" i="4"/>
  <c r="D23309" i="4"/>
  <c r="D23310" i="4"/>
  <c r="D23311" i="4"/>
  <c r="D23312" i="4"/>
  <c r="D23313" i="4"/>
  <c r="D23314" i="4"/>
  <c r="D23315" i="4"/>
  <c r="D23316" i="4"/>
  <c r="D23317" i="4"/>
  <c r="D23318" i="4"/>
  <c r="D23319" i="4"/>
  <c r="D23320" i="4"/>
  <c r="D23321" i="4"/>
  <c r="D23322" i="4"/>
  <c r="D23323" i="4"/>
  <c r="D23324" i="4"/>
  <c r="D23325" i="4"/>
  <c r="D23326" i="4"/>
  <c r="D23327" i="4"/>
  <c r="D23328" i="4"/>
  <c r="D23329" i="4"/>
  <c r="D23330" i="4"/>
  <c r="D23331" i="4"/>
  <c r="D23332" i="4"/>
  <c r="D23333" i="4"/>
  <c r="D23334" i="4"/>
  <c r="D23335" i="4"/>
  <c r="D23336" i="4"/>
  <c r="D23337" i="4"/>
  <c r="D23338" i="4"/>
  <c r="D23339" i="4"/>
  <c r="D23340" i="4"/>
  <c r="D23341" i="4"/>
  <c r="D23342" i="4"/>
  <c r="D23343" i="4"/>
  <c r="D23344" i="4"/>
  <c r="D23345" i="4"/>
  <c r="D23346" i="4"/>
  <c r="D23347" i="4"/>
  <c r="D23348" i="4"/>
  <c r="D23349" i="4"/>
  <c r="D23350" i="4"/>
  <c r="D23351" i="4"/>
  <c r="D23352" i="4"/>
  <c r="D23353" i="4"/>
  <c r="D23354" i="4"/>
  <c r="D23355" i="4"/>
  <c r="D23356" i="4"/>
  <c r="D23357" i="4"/>
  <c r="D23358" i="4"/>
  <c r="D23359" i="4"/>
  <c r="D23360" i="4"/>
  <c r="D23361" i="4"/>
  <c r="D23362" i="4"/>
  <c r="D23363" i="4"/>
  <c r="D23364" i="4"/>
  <c r="D23365" i="4"/>
  <c r="D23366" i="4"/>
  <c r="D23367" i="4"/>
  <c r="D23368" i="4"/>
  <c r="D23369" i="4"/>
  <c r="D23370" i="4"/>
  <c r="D23371" i="4"/>
  <c r="D23372" i="4"/>
  <c r="D23373" i="4"/>
  <c r="D23374" i="4"/>
  <c r="D23375" i="4"/>
  <c r="D23376" i="4"/>
  <c r="D23377" i="4"/>
  <c r="D23378" i="4"/>
  <c r="D23379" i="4"/>
  <c r="D23380" i="4"/>
  <c r="D23381" i="4"/>
  <c r="D23382" i="4"/>
  <c r="D23383" i="4"/>
  <c r="D23384" i="4"/>
  <c r="D23385" i="4"/>
  <c r="D23386" i="4"/>
  <c r="D23387" i="4"/>
  <c r="D23388" i="4"/>
  <c r="D23389" i="4"/>
  <c r="D23390" i="4"/>
  <c r="D23391" i="4"/>
  <c r="D23392" i="4"/>
  <c r="D23393" i="4"/>
  <c r="D23394" i="4"/>
  <c r="D23395" i="4"/>
  <c r="D23396" i="4"/>
  <c r="D23397" i="4"/>
  <c r="D23398" i="4"/>
  <c r="D23399" i="4"/>
  <c r="D23400" i="4"/>
  <c r="D23401" i="4"/>
  <c r="D23402" i="4"/>
  <c r="D23403" i="4"/>
  <c r="D23404" i="4"/>
  <c r="D23405" i="4"/>
  <c r="D23406" i="4"/>
  <c r="D23407" i="4"/>
  <c r="D23408" i="4"/>
  <c r="D23409" i="4"/>
  <c r="D23410" i="4"/>
  <c r="D23411" i="4"/>
  <c r="D23412" i="4"/>
  <c r="D23413" i="4"/>
  <c r="D23414" i="4"/>
  <c r="D23415" i="4"/>
  <c r="D23416" i="4"/>
  <c r="D23417" i="4"/>
  <c r="D23418" i="4"/>
  <c r="D23419" i="4"/>
  <c r="D23420" i="4"/>
  <c r="D23421" i="4"/>
  <c r="D23422" i="4"/>
  <c r="D23423" i="4"/>
  <c r="D23424" i="4"/>
  <c r="D23425" i="4"/>
  <c r="D23426" i="4"/>
  <c r="D23427" i="4"/>
  <c r="D23428" i="4"/>
  <c r="D23429" i="4"/>
  <c r="D23430" i="4"/>
  <c r="D23431" i="4"/>
  <c r="D23432" i="4"/>
  <c r="D23433" i="4"/>
  <c r="D23434" i="4"/>
  <c r="D23435" i="4"/>
  <c r="D23436" i="4"/>
  <c r="D23437" i="4"/>
  <c r="D23438" i="4"/>
  <c r="D23439" i="4"/>
  <c r="D23440" i="4"/>
  <c r="D23441" i="4"/>
  <c r="D23442" i="4"/>
  <c r="D23443" i="4"/>
  <c r="D23444" i="4"/>
  <c r="D23445" i="4"/>
  <c r="D23446" i="4"/>
  <c r="D23447" i="4"/>
  <c r="D23448" i="4"/>
  <c r="D23449" i="4"/>
  <c r="D23450" i="4"/>
  <c r="D23451" i="4"/>
  <c r="D23452" i="4"/>
  <c r="D23453" i="4"/>
  <c r="D23454" i="4"/>
  <c r="D23455" i="4"/>
  <c r="D23456" i="4"/>
  <c r="D23457" i="4"/>
  <c r="D23458" i="4"/>
  <c r="D23459" i="4"/>
  <c r="D23460" i="4"/>
  <c r="D23461" i="4"/>
  <c r="D23462" i="4"/>
  <c r="D23463" i="4"/>
  <c r="D23464" i="4"/>
  <c r="D23465" i="4"/>
  <c r="D23466" i="4"/>
  <c r="D23467" i="4"/>
  <c r="D23468" i="4"/>
  <c r="D23469" i="4"/>
  <c r="D23470" i="4"/>
  <c r="D23471" i="4"/>
  <c r="D23472" i="4"/>
  <c r="D23473" i="4"/>
  <c r="D23474" i="4"/>
  <c r="D23475" i="4"/>
  <c r="D23476" i="4"/>
  <c r="D23477" i="4"/>
  <c r="D23478" i="4"/>
  <c r="D23479" i="4"/>
  <c r="D23480" i="4"/>
  <c r="D23481" i="4"/>
  <c r="D23482" i="4"/>
  <c r="D23483" i="4"/>
  <c r="D23484" i="4"/>
  <c r="D23485" i="4"/>
  <c r="D23486" i="4"/>
  <c r="D23487" i="4"/>
  <c r="D23488" i="4"/>
  <c r="D23489" i="4"/>
  <c r="D23490" i="4"/>
  <c r="D23491" i="4"/>
  <c r="D23492" i="4"/>
  <c r="D23493" i="4"/>
  <c r="D23494" i="4"/>
  <c r="D23495" i="4"/>
  <c r="D23496" i="4"/>
  <c r="D23497" i="4"/>
  <c r="D23498" i="4"/>
  <c r="D23499" i="4"/>
  <c r="D23500" i="4"/>
  <c r="D23501" i="4"/>
  <c r="D23502" i="4"/>
  <c r="D23503" i="4"/>
  <c r="D23504" i="4"/>
  <c r="D23505" i="4"/>
  <c r="D23506" i="4"/>
  <c r="D23507" i="4"/>
  <c r="D23508" i="4"/>
  <c r="D23509" i="4"/>
  <c r="D23510" i="4"/>
  <c r="D23511" i="4"/>
  <c r="D23512" i="4"/>
  <c r="D23513" i="4"/>
  <c r="D23514" i="4"/>
  <c r="D23515" i="4"/>
  <c r="D23516" i="4"/>
  <c r="D23517" i="4"/>
  <c r="D23518" i="4"/>
  <c r="D23519" i="4"/>
  <c r="D23520" i="4"/>
  <c r="D23521" i="4"/>
  <c r="D23522" i="4"/>
  <c r="D23523" i="4"/>
  <c r="D23524" i="4"/>
  <c r="D23525" i="4"/>
  <c r="D23526" i="4"/>
  <c r="D23527" i="4"/>
  <c r="D23528" i="4"/>
  <c r="D23529" i="4"/>
  <c r="D23530" i="4"/>
  <c r="D23531" i="4"/>
  <c r="D23532" i="4"/>
  <c r="D23533" i="4"/>
  <c r="D23534" i="4"/>
  <c r="D23535" i="4"/>
  <c r="D23536" i="4"/>
  <c r="D23537" i="4"/>
  <c r="D23538" i="4"/>
  <c r="D23539" i="4"/>
  <c r="D23540" i="4"/>
  <c r="D23541" i="4"/>
  <c r="D23542" i="4"/>
  <c r="D23543" i="4"/>
  <c r="D23544" i="4"/>
  <c r="D23545" i="4"/>
  <c r="D23546" i="4"/>
  <c r="D23547" i="4"/>
  <c r="D23548" i="4"/>
  <c r="D23549" i="4"/>
  <c r="D23550" i="4"/>
  <c r="D23551" i="4"/>
  <c r="D23552" i="4"/>
  <c r="D23553" i="4"/>
  <c r="D23554" i="4"/>
  <c r="D23555" i="4"/>
  <c r="D23556" i="4"/>
  <c r="D23557" i="4"/>
  <c r="D23558" i="4"/>
  <c r="D23559" i="4"/>
  <c r="D23560" i="4"/>
  <c r="D23561" i="4"/>
  <c r="D23562" i="4"/>
  <c r="D23563" i="4"/>
  <c r="D23564" i="4"/>
  <c r="D23565" i="4"/>
  <c r="D23566" i="4"/>
  <c r="D23567" i="4"/>
  <c r="D23568" i="4"/>
  <c r="D23569" i="4"/>
  <c r="D23570" i="4"/>
  <c r="D23571" i="4"/>
  <c r="D23572" i="4"/>
  <c r="D23573" i="4"/>
  <c r="D23574" i="4"/>
  <c r="D23575" i="4"/>
  <c r="D23576" i="4"/>
  <c r="D23577" i="4"/>
  <c r="D23578" i="4"/>
  <c r="D23579" i="4"/>
  <c r="D23580" i="4"/>
  <c r="D23581" i="4"/>
  <c r="D23582" i="4"/>
  <c r="D23583" i="4"/>
  <c r="D23584" i="4"/>
  <c r="D23585" i="4"/>
  <c r="D23586" i="4"/>
  <c r="D23587" i="4"/>
  <c r="D23588" i="4"/>
  <c r="D23589" i="4"/>
  <c r="D23590" i="4"/>
  <c r="D23591" i="4"/>
  <c r="D23592" i="4"/>
  <c r="D23593" i="4"/>
  <c r="D23594" i="4"/>
  <c r="D23595" i="4"/>
  <c r="D23596" i="4"/>
  <c r="D23597" i="4"/>
  <c r="D23598" i="4"/>
  <c r="D23599" i="4"/>
  <c r="D23600" i="4"/>
  <c r="D23601" i="4"/>
  <c r="D23602" i="4"/>
  <c r="D23603" i="4"/>
  <c r="D23604" i="4"/>
  <c r="D23605" i="4"/>
  <c r="D23606" i="4"/>
  <c r="D23607" i="4"/>
  <c r="D23608" i="4"/>
  <c r="D23609" i="4"/>
  <c r="D23610" i="4"/>
  <c r="D23611" i="4"/>
  <c r="D23612" i="4"/>
  <c r="D23613" i="4"/>
  <c r="D23614" i="4"/>
  <c r="D23615" i="4"/>
  <c r="D23616" i="4"/>
  <c r="D23617" i="4"/>
  <c r="D23618" i="4"/>
  <c r="D23619" i="4"/>
  <c r="D23620" i="4"/>
  <c r="D23621" i="4"/>
  <c r="D23622" i="4"/>
  <c r="D23623" i="4"/>
  <c r="D23624" i="4"/>
  <c r="D23625" i="4"/>
  <c r="D23626" i="4"/>
  <c r="D23627" i="4"/>
  <c r="D23628" i="4"/>
  <c r="D23629" i="4"/>
  <c r="D23630" i="4"/>
  <c r="D23631" i="4"/>
  <c r="D23632" i="4"/>
  <c r="D23633" i="4"/>
  <c r="D23634" i="4"/>
  <c r="D23635" i="4"/>
  <c r="D23636" i="4"/>
  <c r="D23637" i="4"/>
  <c r="D23638" i="4"/>
  <c r="D23639" i="4"/>
  <c r="D23640" i="4"/>
  <c r="D23641" i="4"/>
  <c r="D23642" i="4"/>
  <c r="D23643" i="4"/>
  <c r="D23644" i="4"/>
  <c r="D23645" i="4"/>
  <c r="D23646" i="4"/>
  <c r="D23647" i="4"/>
  <c r="D23648" i="4"/>
  <c r="D23649" i="4"/>
  <c r="D23650" i="4"/>
  <c r="D23651" i="4"/>
  <c r="D23652" i="4"/>
  <c r="D23653" i="4"/>
  <c r="D23654" i="4"/>
  <c r="D23655" i="4"/>
  <c r="D23656" i="4"/>
  <c r="D23657" i="4"/>
  <c r="D23658" i="4"/>
  <c r="D23659" i="4"/>
  <c r="D23660" i="4"/>
  <c r="D23661" i="4"/>
  <c r="D23662" i="4"/>
  <c r="D23663" i="4"/>
  <c r="D23664" i="4"/>
  <c r="D23665" i="4"/>
  <c r="D23666" i="4"/>
  <c r="D23667" i="4"/>
  <c r="D23668" i="4"/>
  <c r="D23669" i="4"/>
  <c r="D23670" i="4"/>
  <c r="D23671" i="4"/>
  <c r="D23672" i="4"/>
  <c r="D23673" i="4"/>
  <c r="D23674" i="4"/>
  <c r="D23675" i="4"/>
  <c r="D23676" i="4"/>
  <c r="D23677" i="4"/>
  <c r="D23678" i="4"/>
  <c r="D23679" i="4"/>
  <c r="D23680" i="4"/>
  <c r="D23681" i="4"/>
  <c r="D23682" i="4"/>
  <c r="D23683" i="4"/>
  <c r="D23684" i="4"/>
  <c r="D23685" i="4"/>
  <c r="D23686" i="4"/>
  <c r="D23687" i="4"/>
  <c r="D23688" i="4"/>
  <c r="D23689" i="4"/>
  <c r="D23690" i="4"/>
  <c r="D23691" i="4"/>
  <c r="D23692" i="4"/>
  <c r="D23693" i="4"/>
  <c r="D23694" i="4"/>
  <c r="D23695" i="4"/>
  <c r="D23696" i="4"/>
  <c r="D23697" i="4"/>
  <c r="D23698" i="4"/>
  <c r="D23699" i="4"/>
  <c r="D23700" i="4"/>
  <c r="D23701" i="4"/>
  <c r="D23702" i="4"/>
  <c r="D23703" i="4"/>
  <c r="D23704" i="4"/>
  <c r="D23705" i="4"/>
  <c r="D23706" i="4"/>
  <c r="D23707" i="4"/>
  <c r="D23708" i="4"/>
  <c r="D23709" i="4"/>
  <c r="D23710" i="4"/>
  <c r="D23711" i="4"/>
  <c r="D23712" i="4"/>
  <c r="D23713" i="4"/>
  <c r="D23714" i="4"/>
  <c r="D23715" i="4"/>
  <c r="D23716" i="4"/>
  <c r="D23717" i="4"/>
  <c r="D23718" i="4"/>
  <c r="D23719" i="4"/>
  <c r="D23720" i="4"/>
  <c r="D23721" i="4"/>
  <c r="D23722" i="4"/>
  <c r="D23723" i="4"/>
  <c r="D23724" i="4"/>
  <c r="D23725" i="4"/>
  <c r="D23726" i="4"/>
  <c r="D23727" i="4"/>
  <c r="D23728" i="4"/>
  <c r="D23729" i="4"/>
  <c r="D23730" i="4"/>
  <c r="D23731" i="4"/>
  <c r="D23732" i="4"/>
  <c r="D23733" i="4"/>
  <c r="D23734" i="4"/>
  <c r="D23735" i="4"/>
  <c r="D23736" i="4"/>
  <c r="D23737" i="4"/>
  <c r="D23738" i="4"/>
  <c r="D23739" i="4"/>
  <c r="D23740" i="4"/>
  <c r="D23741" i="4"/>
  <c r="D23742" i="4"/>
  <c r="D23743" i="4"/>
  <c r="D23744" i="4"/>
  <c r="D23745" i="4"/>
  <c r="D23746" i="4"/>
  <c r="D23747" i="4"/>
  <c r="D23748" i="4"/>
  <c r="D23749" i="4"/>
  <c r="D23750" i="4"/>
  <c r="D23751" i="4"/>
  <c r="D23752" i="4"/>
  <c r="D23753" i="4"/>
  <c r="D23754" i="4"/>
  <c r="D23755" i="4"/>
  <c r="D23756" i="4"/>
  <c r="D23757" i="4"/>
  <c r="D23758" i="4"/>
  <c r="D23759" i="4"/>
  <c r="D23760" i="4"/>
  <c r="D23761" i="4"/>
  <c r="D23762" i="4"/>
  <c r="D23763" i="4"/>
  <c r="D23764" i="4"/>
  <c r="D23765" i="4"/>
  <c r="D23766" i="4"/>
  <c r="D23767" i="4"/>
  <c r="D23768" i="4"/>
  <c r="D23769" i="4"/>
  <c r="D23770" i="4"/>
  <c r="D23771" i="4"/>
  <c r="D23772" i="4"/>
  <c r="D23773" i="4"/>
  <c r="D23774" i="4"/>
  <c r="D23775" i="4"/>
  <c r="D23776" i="4"/>
  <c r="D23777" i="4"/>
  <c r="D23778" i="4"/>
  <c r="D23779" i="4"/>
  <c r="D23780" i="4"/>
  <c r="D23781" i="4"/>
  <c r="D23782" i="4"/>
  <c r="D23783" i="4"/>
  <c r="D23784" i="4"/>
  <c r="D23785" i="4"/>
  <c r="D23786" i="4"/>
  <c r="D23787" i="4"/>
  <c r="D23788" i="4"/>
  <c r="D23789" i="4"/>
  <c r="D23790" i="4"/>
  <c r="D23791" i="4"/>
  <c r="D23792" i="4"/>
  <c r="D23793" i="4"/>
  <c r="D23794" i="4"/>
  <c r="D23795" i="4"/>
  <c r="D23796" i="4"/>
  <c r="D23797" i="4"/>
  <c r="D23798" i="4"/>
  <c r="D23799" i="4"/>
  <c r="D23800" i="4"/>
  <c r="D23801" i="4"/>
  <c r="D23802" i="4"/>
  <c r="D23803" i="4"/>
  <c r="D23804" i="4"/>
  <c r="D23805" i="4"/>
  <c r="D23806" i="4"/>
  <c r="D23807" i="4"/>
  <c r="D23808" i="4"/>
  <c r="D23809" i="4"/>
  <c r="D23810" i="4"/>
  <c r="D23811" i="4"/>
  <c r="D23812" i="4"/>
  <c r="D23813" i="4"/>
  <c r="D23814" i="4"/>
  <c r="D23815" i="4"/>
  <c r="D23816" i="4"/>
  <c r="D23817" i="4"/>
  <c r="D23818" i="4"/>
  <c r="D23819" i="4"/>
  <c r="D23820" i="4"/>
  <c r="D23821" i="4"/>
  <c r="D23822" i="4"/>
  <c r="D23823" i="4"/>
  <c r="D23824" i="4"/>
  <c r="D23825" i="4"/>
  <c r="D23826" i="4"/>
  <c r="D23827" i="4"/>
  <c r="D23828" i="4"/>
  <c r="D23829" i="4"/>
  <c r="D23830" i="4"/>
  <c r="D23831" i="4"/>
  <c r="D23832" i="4"/>
  <c r="D23833" i="4"/>
  <c r="D23834" i="4"/>
  <c r="D23835" i="4"/>
  <c r="D23836" i="4"/>
  <c r="D23837" i="4"/>
  <c r="D23838" i="4"/>
  <c r="D23839" i="4"/>
  <c r="D23840" i="4"/>
  <c r="D23841" i="4"/>
  <c r="D23842" i="4"/>
  <c r="D23843" i="4"/>
  <c r="D23844" i="4"/>
  <c r="D23845" i="4"/>
  <c r="D23846" i="4"/>
  <c r="D23847" i="4"/>
  <c r="D23848" i="4"/>
  <c r="D23849" i="4"/>
  <c r="D23850" i="4"/>
  <c r="D23851" i="4"/>
  <c r="D23852" i="4"/>
  <c r="D23853" i="4"/>
  <c r="D23854" i="4"/>
  <c r="D23855" i="4"/>
  <c r="D23856" i="4"/>
  <c r="D23857" i="4"/>
  <c r="D23858" i="4"/>
  <c r="D23859" i="4"/>
  <c r="D23860" i="4"/>
  <c r="D23861" i="4"/>
  <c r="D23862" i="4"/>
  <c r="D23863" i="4"/>
  <c r="D23864" i="4"/>
  <c r="D23865" i="4"/>
  <c r="D23866" i="4"/>
  <c r="D23867" i="4"/>
  <c r="D23868" i="4"/>
  <c r="D23869" i="4"/>
  <c r="D23870" i="4"/>
  <c r="D23871" i="4"/>
  <c r="D23872" i="4"/>
  <c r="D23873" i="4"/>
  <c r="D23874" i="4"/>
  <c r="D23875" i="4"/>
  <c r="D23876" i="4"/>
  <c r="D23877" i="4"/>
  <c r="D23878" i="4"/>
  <c r="D23879" i="4"/>
  <c r="D23880" i="4"/>
  <c r="D23881" i="4"/>
  <c r="D23882" i="4"/>
  <c r="D23883" i="4"/>
  <c r="D23884" i="4"/>
  <c r="D23885" i="4"/>
  <c r="D23886" i="4"/>
  <c r="D23887" i="4"/>
  <c r="D23888" i="4"/>
  <c r="D23889" i="4"/>
  <c r="D23890" i="4"/>
  <c r="D23891" i="4"/>
  <c r="D23892" i="4"/>
  <c r="D23893" i="4"/>
  <c r="D23894" i="4"/>
  <c r="D23895" i="4"/>
  <c r="D23896" i="4"/>
  <c r="D23897" i="4"/>
  <c r="D23898" i="4"/>
  <c r="D23899" i="4"/>
  <c r="D23900" i="4"/>
  <c r="D23901" i="4"/>
  <c r="D23902" i="4"/>
  <c r="D23903" i="4"/>
  <c r="D23904" i="4"/>
  <c r="D23905" i="4"/>
  <c r="D23906" i="4"/>
  <c r="D23907" i="4"/>
  <c r="D23908" i="4"/>
  <c r="D23909" i="4"/>
  <c r="D23910" i="4"/>
  <c r="D23911" i="4"/>
  <c r="D23912" i="4"/>
  <c r="D23913" i="4"/>
  <c r="D23914" i="4"/>
  <c r="D23915" i="4"/>
  <c r="D23916" i="4"/>
  <c r="D23917" i="4"/>
  <c r="D23918" i="4"/>
  <c r="D23919" i="4"/>
  <c r="D23920" i="4"/>
  <c r="D23921" i="4"/>
  <c r="D23922" i="4"/>
  <c r="D23923" i="4"/>
  <c r="D23924" i="4"/>
  <c r="D23925" i="4"/>
  <c r="D23926" i="4"/>
  <c r="D23927" i="4"/>
  <c r="D23928" i="4"/>
  <c r="D23929" i="4"/>
  <c r="D23930" i="4"/>
  <c r="D23931" i="4"/>
  <c r="D23932" i="4"/>
  <c r="D23933" i="4"/>
  <c r="D23934" i="4"/>
  <c r="D23935" i="4"/>
  <c r="D23936" i="4"/>
  <c r="D23937" i="4"/>
  <c r="D23938" i="4"/>
  <c r="D23939" i="4"/>
  <c r="D23940" i="4"/>
  <c r="D23941" i="4"/>
  <c r="D23942" i="4"/>
  <c r="D23943" i="4"/>
  <c r="D23944" i="4"/>
  <c r="D23945" i="4"/>
  <c r="D23946" i="4"/>
  <c r="D23947" i="4"/>
  <c r="D23948" i="4"/>
  <c r="D23949" i="4"/>
  <c r="D23950" i="4"/>
  <c r="D23951" i="4"/>
  <c r="D23952" i="4"/>
  <c r="D23953" i="4"/>
  <c r="D23954" i="4"/>
  <c r="D23955" i="4"/>
  <c r="D23956" i="4"/>
  <c r="D23957" i="4"/>
  <c r="D23958" i="4"/>
  <c r="D23959" i="4"/>
  <c r="D23960" i="4"/>
  <c r="D23961" i="4"/>
  <c r="D23962" i="4"/>
  <c r="D23963" i="4"/>
  <c r="D23964" i="4"/>
  <c r="D23965" i="4"/>
  <c r="D23966" i="4"/>
  <c r="D23967" i="4"/>
  <c r="D23968" i="4"/>
  <c r="D23969" i="4"/>
  <c r="D23970" i="4"/>
  <c r="D23971" i="4"/>
  <c r="D23972" i="4"/>
  <c r="D23973" i="4"/>
  <c r="D23974" i="4"/>
  <c r="D23975" i="4"/>
  <c r="D23976" i="4"/>
  <c r="D23977" i="4"/>
  <c r="D23978" i="4"/>
  <c r="D23979" i="4"/>
  <c r="D23980" i="4"/>
  <c r="D23981" i="4"/>
  <c r="D23982" i="4"/>
  <c r="D23983" i="4"/>
  <c r="D23984" i="4"/>
  <c r="D23985" i="4"/>
  <c r="D23986" i="4"/>
  <c r="D23987" i="4"/>
  <c r="D23988" i="4"/>
  <c r="D23989" i="4"/>
  <c r="D23990" i="4"/>
  <c r="D23991" i="4"/>
  <c r="D23992" i="4"/>
  <c r="D23993" i="4"/>
  <c r="D23994" i="4"/>
  <c r="D23995" i="4"/>
  <c r="D23996" i="4"/>
  <c r="D23997" i="4"/>
  <c r="D23998" i="4"/>
  <c r="D23999" i="4"/>
  <c r="D24000" i="4"/>
  <c r="D24001" i="4"/>
  <c r="D24002" i="4"/>
  <c r="D24003" i="4"/>
  <c r="D24004" i="4"/>
  <c r="D24005" i="4"/>
  <c r="D24006" i="4"/>
  <c r="D24007" i="4"/>
  <c r="D24008" i="4"/>
  <c r="D24009" i="4"/>
  <c r="D24010" i="4"/>
  <c r="D24011" i="4"/>
  <c r="D24012" i="4"/>
  <c r="D24013" i="4"/>
  <c r="D24014" i="4"/>
  <c r="D24015" i="4"/>
  <c r="D24016" i="4"/>
  <c r="D24017" i="4"/>
  <c r="D24018" i="4"/>
  <c r="D24019" i="4"/>
  <c r="D24020" i="4"/>
  <c r="D24021" i="4"/>
  <c r="D24022" i="4"/>
  <c r="D24023" i="4"/>
  <c r="D24024" i="4"/>
  <c r="D24025" i="4"/>
  <c r="D24026" i="4"/>
  <c r="D24027" i="4"/>
  <c r="D24028" i="4"/>
  <c r="D24029" i="4"/>
  <c r="D24030" i="4"/>
  <c r="D24031" i="4"/>
  <c r="D24032" i="4"/>
  <c r="D24033" i="4"/>
  <c r="D24034" i="4"/>
  <c r="D24035" i="4"/>
  <c r="D24036" i="4"/>
  <c r="D24037" i="4"/>
  <c r="D24038" i="4"/>
  <c r="D24039" i="4"/>
  <c r="D24040" i="4"/>
  <c r="D24041" i="4"/>
  <c r="D24042" i="4"/>
  <c r="D24043" i="4"/>
  <c r="D24044" i="4"/>
  <c r="D24045" i="4"/>
  <c r="D24046" i="4"/>
  <c r="D24047" i="4"/>
  <c r="D24048" i="4"/>
  <c r="D24049" i="4"/>
  <c r="D24050" i="4"/>
  <c r="D24051" i="4"/>
  <c r="D24052" i="4"/>
  <c r="D24053" i="4"/>
  <c r="D24054" i="4"/>
  <c r="D24055" i="4"/>
  <c r="D24056" i="4"/>
  <c r="D24057" i="4"/>
  <c r="D24058" i="4"/>
  <c r="D24059" i="4"/>
  <c r="D24060" i="4"/>
  <c r="D24061" i="4"/>
  <c r="D24062" i="4"/>
  <c r="D24063" i="4"/>
  <c r="D24064" i="4"/>
  <c r="D24065" i="4"/>
  <c r="D24066" i="4"/>
  <c r="D24067" i="4"/>
  <c r="D24068" i="4"/>
  <c r="D24069" i="4"/>
  <c r="D24070" i="4"/>
  <c r="D24071" i="4"/>
  <c r="D24072" i="4"/>
  <c r="D24073" i="4"/>
  <c r="D24074" i="4"/>
  <c r="D24075" i="4"/>
  <c r="D24076" i="4"/>
  <c r="D24077" i="4"/>
  <c r="D24078" i="4"/>
  <c r="D24079" i="4"/>
  <c r="D24080" i="4"/>
  <c r="D24081" i="4"/>
  <c r="D24082" i="4"/>
  <c r="D24083" i="4"/>
  <c r="D24084" i="4"/>
  <c r="D24085" i="4"/>
  <c r="D24086" i="4"/>
  <c r="D24087" i="4"/>
  <c r="D24088" i="4"/>
  <c r="D24089" i="4"/>
  <c r="D24090" i="4"/>
  <c r="D24091" i="4"/>
  <c r="D24092" i="4"/>
  <c r="D24093" i="4"/>
  <c r="D24094" i="4"/>
  <c r="D24095" i="4"/>
  <c r="D24096" i="4"/>
  <c r="D24097" i="4"/>
  <c r="D24098" i="4"/>
  <c r="D24099" i="4"/>
  <c r="D24100" i="4"/>
  <c r="D24101" i="4"/>
  <c r="D24102" i="4"/>
  <c r="D24103" i="4"/>
  <c r="D24104" i="4"/>
  <c r="D24105" i="4"/>
  <c r="D24106" i="4"/>
  <c r="D24107" i="4"/>
  <c r="D24108" i="4"/>
  <c r="D24109" i="4"/>
  <c r="D24110" i="4"/>
  <c r="D24111" i="4"/>
  <c r="D24112" i="4"/>
  <c r="D24113" i="4"/>
  <c r="D24114" i="4"/>
  <c r="D24115" i="4"/>
  <c r="D24116" i="4"/>
  <c r="D24117" i="4"/>
  <c r="D24118" i="4"/>
  <c r="D24119" i="4"/>
  <c r="D24120" i="4"/>
  <c r="D24121" i="4"/>
  <c r="D24122" i="4"/>
  <c r="D24123" i="4"/>
  <c r="D24124" i="4"/>
  <c r="D24125" i="4"/>
  <c r="D24126" i="4"/>
  <c r="D24127" i="4"/>
  <c r="D24128" i="4"/>
  <c r="D24129" i="4"/>
  <c r="D24130" i="4"/>
  <c r="D24131" i="4"/>
  <c r="D24132" i="4"/>
  <c r="D24133" i="4"/>
  <c r="D24134" i="4"/>
  <c r="D24135" i="4"/>
  <c r="D24136" i="4"/>
  <c r="D24137" i="4"/>
  <c r="D24138" i="4"/>
  <c r="D24139" i="4"/>
  <c r="D24140" i="4"/>
  <c r="D24141" i="4"/>
  <c r="D24142" i="4"/>
  <c r="D24143" i="4"/>
  <c r="D24144" i="4"/>
  <c r="D24145" i="4"/>
  <c r="D24146" i="4"/>
  <c r="D24147" i="4"/>
  <c r="D24148" i="4"/>
  <c r="D24149" i="4"/>
  <c r="D24150" i="4"/>
  <c r="D24151" i="4"/>
  <c r="D24152" i="4"/>
  <c r="D24153" i="4"/>
  <c r="D24154" i="4"/>
  <c r="D24155" i="4"/>
  <c r="D24156" i="4"/>
  <c r="D24157" i="4"/>
  <c r="D24158" i="4"/>
  <c r="D24159" i="4"/>
  <c r="D24160" i="4"/>
  <c r="D24161" i="4"/>
  <c r="D24162" i="4"/>
  <c r="D24163" i="4"/>
  <c r="D24164" i="4"/>
  <c r="D24165" i="4"/>
  <c r="D24166" i="4"/>
  <c r="D24167" i="4"/>
  <c r="D24168" i="4"/>
  <c r="D24169" i="4"/>
  <c r="D24170" i="4"/>
  <c r="D24171" i="4"/>
  <c r="D24172" i="4"/>
  <c r="D24173" i="4"/>
  <c r="D24174" i="4"/>
  <c r="D24175" i="4"/>
  <c r="D24176" i="4"/>
  <c r="D24177" i="4"/>
  <c r="D24178" i="4"/>
  <c r="D24179" i="4"/>
  <c r="D24180" i="4"/>
  <c r="D24181" i="4"/>
  <c r="D24182" i="4"/>
  <c r="D24183" i="4"/>
  <c r="D24184" i="4"/>
  <c r="D24185" i="4"/>
  <c r="D24186" i="4"/>
  <c r="D24187" i="4"/>
  <c r="D24188" i="4"/>
  <c r="D24189" i="4"/>
  <c r="D24190" i="4"/>
  <c r="D24191" i="4"/>
  <c r="D24192" i="4"/>
  <c r="D24193" i="4"/>
  <c r="D24194" i="4"/>
  <c r="D24195" i="4"/>
  <c r="D24196" i="4"/>
  <c r="D24197" i="4"/>
  <c r="D24198" i="4"/>
  <c r="D24199" i="4"/>
  <c r="D24200" i="4"/>
  <c r="D24201" i="4"/>
  <c r="D24202" i="4"/>
  <c r="D24203" i="4"/>
  <c r="D24204" i="4"/>
  <c r="D24205" i="4"/>
  <c r="D24206" i="4"/>
  <c r="D24207" i="4"/>
  <c r="D24208" i="4"/>
  <c r="D24209" i="4"/>
  <c r="D24210" i="4"/>
  <c r="D24211" i="4"/>
  <c r="D24212" i="4"/>
  <c r="D24213" i="4"/>
  <c r="D24214" i="4"/>
  <c r="D24215" i="4"/>
  <c r="D24216" i="4"/>
  <c r="D24217" i="4"/>
  <c r="D24218" i="4"/>
  <c r="D24219" i="4"/>
  <c r="D24220" i="4"/>
  <c r="D24221" i="4"/>
  <c r="D24222" i="4"/>
  <c r="D24223" i="4"/>
  <c r="D24224" i="4"/>
  <c r="D24225" i="4"/>
  <c r="D24226" i="4"/>
  <c r="D24227" i="4"/>
  <c r="D24228" i="4"/>
  <c r="D24229" i="4"/>
  <c r="D24230" i="4"/>
  <c r="D24231" i="4"/>
  <c r="D24232" i="4"/>
  <c r="D24233" i="4"/>
  <c r="D24234" i="4"/>
  <c r="D24235" i="4"/>
  <c r="D24236" i="4"/>
  <c r="D24237" i="4"/>
  <c r="D24238" i="4"/>
  <c r="D24239" i="4"/>
  <c r="D24240" i="4"/>
  <c r="D24241" i="4"/>
  <c r="D24242" i="4"/>
  <c r="D24243" i="4"/>
  <c r="D24244" i="4"/>
  <c r="D24245" i="4"/>
  <c r="D24246" i="4"/>
  <c r="D24247" i="4"/>
  <c r="D24248" i="4"/>
  <c r="D24249" i="4"/>
  <c r="D24250" i="4"/>
  <c r="D24251" i="4"/>
  <c r="D24252" i="4"/>
  <c r="D24253" i="4"/>
  <c r="D24254" i="4"/>
  <c r="D24255" i="4"/>
  <c r="D24256" i="4"/>
  <c r="D24257" i="4"/>
  <c r="D24258" i="4"/>
  <c r="D24259" i="4"/>
  <c r="D24260" i="4"/>
  <c r="D24261" i="4"/>
  <c r="D24262" i="4"/>
  <c r="D24263" i="4"/>
  <c r="D24264" i="4"/>
  <c r="D24265" i="4"/>
  <c r="D24266" i="4"/>
  <c r="D24267" i="4"/>
  <c r="D24268" i="4"/>
  <c r="D24269" i="4"/>
  <c r="D24270" i="4"/>
  <c r="D24271" i="4"/>
  <c r="D24272" i="4"/>
  <c r="D24273" i="4"/>
  <c r="D24274" i="4"/>
  <c r="D24275" i="4"/>
  <c r="D24276" i="4"/>
  <c r="D24277" i="4"/>
  <c r="D24278" i="4"/>
  <c r="D24279" i="4"/>
  <c r="D24280" i="4"/>
  <c r="D24281" i="4"/>
  <c r="D24282" i="4"/>
  <c r="D24283" i="4"/>
  <c r="D24284" i="4"/>
  <c r="D24285" i="4"/>
  <c r="D24286" i="4"/>
  <c r="D24287" i="4"/>
  <c r="D24288" i="4"/>
  <c r="D24289" i="4"/>
  <c r="D24290" i="4"/>
  <c r="D24291" i="4"/>
  <c r="D24292" i="4"/>
  <c r="D24293" i="4"/>
  <c r="D24294" i="4"/>
  <c r="D24295" i="4"/>
  <c r="D24296" i="4"/>
  <c r="D24297" i="4"/>
  <c r="D24298" i="4"/>
  <c r="D24299" i="4"/>
  <c r="D24300" i="4"/>
  <c r="D24301" i="4"/>
  <c r="D24302" i="4"/>
  <c r="D24303" i="4"/>
  <c r="D24304" i="4"/>
  <c r="D24305" i="4"/>
  <c r="D24306" i="4"/>
  <c r="D24307" i="4"/>
  <c r="D24308" i="4"/>
  <c r="D24309" i="4"/>
  <c r="D24310" i="4"/>
  <c r="D24311" i="4"/>
  <c r="D24312" i="4"/>
  <c r="D24313" i="4"/>
  <c r="D24314" i="4"/>
  <c r="D24315" i="4"/>
  <c r="D24316" i="4"/>
  <c r="D24317" i="4"/>
  <c r="D24318" i="4"/>
  <c r="D24319" i="4"/>
  <c r="D24320" i="4"/>
  <c r="D24321" i="4"/>
  <c r="D24322" i="4"/>
  <c r="D24323" i="4"/>
  <c r="D24324" i="4"/>
  <c r="D24325" i="4"/>
  <c r="D24326" i="4"/>
  <c r="D24327" i="4"/>
  <c r="D24328" i="4"/>
  <c r="D24329" i="4"/>
  <c r="D24330" i="4"/>
  <c r="D24331" i="4"/>
  <c r="D24332" i="4"/>
  <c r="D24333" i="4"/>
  <c r="D24334" i="4"/>
  <c r="D24335" i="4"/>
  <c r="D24336" i="4"/>
  <c r="D24337" i="4"/>
  <c r="D24338" i="4"/>
  <c r="D24339" i="4"/>
  <c r="D24340" i="4"/>
  <c r="D24341" i="4"/>
  <c r="D24342" i="4"/>
  <c r="D24343" i="4"/>
  <c r="D24344" i="4"/>
  <c r="D24345" i="4"/>
  <c r="D24346" i="4"/>
  <c r="D24347" i="4"/>
  <c r="D24348" i="4"/>
  <c r="D24349" i="4"/>
  <c r="D24350" i="4"/>
  <c r="D24351" i="4"/>
  <c r="D24352" i="4"/>
  <c r="D24353" i="4"/>
  <c r="D24354" i="4"/>
  <c r="D24355" i="4"/>
  <c r="D24356" i="4"/>
  <c r="D24357" i="4"/>
  <c r="D24358" i="4"/>
  <c r="D24359" i="4"/>
  <c r="D24360" i="4"/>
  <c r="D24361" i="4"/>
  <c r="D24362" i="4"/>
  <c r="D24363" i="4"/>
  <c r="D24364" i="4"/>
  <c r="D24365" i="4"/>
  <c r="D24366" i="4"/>
  <c r="D24367" i="4"/>
  <c r="D24368" i="4"/>
  <c r="D24369" i="4"/>
  <c r="D24370" i="4"/>
  <c r="D24371" i="4"/>
  <c r="D24372" i="4"/>
  <c r="D24373" i="4"/>
  <c r="D24374" i="4"/>
  <c r="D24375" i="4"/>
  <c r="D24376" i="4"/>
  <c r="D24377" i="4"/>
  <c r="D24378" i="4"/>
  <c r="D24379" i="4"/>
  <c r="D24380" i="4"/>
  <c r="D24381" i="4"/>
  <c r="D24382" i="4"/>
  <c r="D24383" i="4"/>
  <c r="D24384" i="4"/>
  <c r="D24385" i="4"/>
  <c r="D24386" i="4"/>
  <c r="D24387" i="4"/>
  <c r="D24388" i="4"/>
  <c r="D24389" i="4"/>
  <c r="D24390" i="4"/>
  <c r="D24391" i="4"/>
  <c r="D24392" i="4"/>
  <c r="D24393" i="4"/>
  <c r="D24394" i="4"/>
  <c r="D24395" i="4"/>
  <c r="D24396" i="4"/>
  <c r="D24397" i="4"/>
  <c r="D24398" i="4"/>
  <c r="D24399" i="4"/>
  <c r="D24400" i="4"/>
  <c r="D24401" i="4"/>
  <c r="D24402" i="4"/>
  <c r="D24403" i="4"/>
  <c r="D24404" i="4"/>
  <c r="D24405" i="4"/>
  <c r="D24406" i="4"/>
  <c r="D24407" i="4"/>
  <c r="D24408" i="4"/>
  <c r="D24409" i="4"/>
  <c r="D24410" i="4"/>
  <c r="D24411" i="4"/>
  <c r="D24412" i="4"/>
  <c r="D24413" i="4"/>
  <c r="D24414" i="4"/>
  <c r="D24415" i="4"/>
  <c r="D24416" i="4"/>
  <c r="D24417" i="4"/>
  <c r="D24418" i="4"/>
  <c r="D24419" i="4"/>
  <c r="D24420" i="4"/>
  <c r="D24421" i="4"/>
  <c r="D24422" i="4"/>
  <c r="D24423" i="4"/>
  <c r="D24424" i="4"/>
  <c r="D24425" i="4"/>
  <c r="D24426" i="4"/>
  <c r="D24427" i="4"/>
  <c r="D24428" i="4"/>
  <c r="D24429" i="4"/>
  <c r="D24430" i="4"/>
  <c r="D24431" i="4"/>
  <c r="D24432" i="4"/>
  <c r="D24433" i="4"/>
  <c r="D24434" i="4"/>
  <c r="D24435" i="4"/>
  <c r="D24436" i="4"/>
  <c r="D24437" i="4"/>
  <c r="D24438" i="4"/>
  <c r="D24439" i="4"/>
  <c r="D24440" i="4"/>
  <c r="D24441" i="4"/>
  <c r="D24442" i="4"/>
  <c r="D24443" i="4"/>
  <c r="D24444" i="4"/>
  <c r="D24445" i="4"/>
  <c r="D24446" i="4"/>
  <c r="D24447" i="4"/>
  <c r="D24448" i="4"/>
  <c r="D24449" i="4"/>
  <c r="D24450" i="4"/>
  <c r="D24451" i="4"/>
  <c r="D24452" i="4"/>
  <c r="D24453" i="4"/>
  <c r="D24454" i="4"/>
  <c r="D24455" i="4"/>
  <c r="D24456" i="4"/>
  <c r="D24457" i="4"/>
  <c r="D24458" i="4"/>
  <c r="D24459" i="4"/>
  <c r="D24460" i="4"/>
  <c r="D24461" i="4"/>
  <c r="D24462" i="4"/>
  <c r="D24463" i="4"/>
  <c r="D24464" i="4"/>
  <c r="D24465" i="4"/>
  <c r="D24466" i="4"/>
  <c r="D24467" i="4"/>
  <c r="D24468" i="4"/>
  <c r="D24469" i="4"/>
  <c r="D24470" i="4"/>
  <c r="D24471" i="4"/>
  <c r="D24472" i="4"/>
  <c r="D24473" i="4"/>
  <c r="D24474" i="4"/>
  <c r="D24475" i="4"/>
  <c r="D24476" i="4"/>
  <c r="D24477" i="4"/>
  <c r="D24478" i="4"/>
  <c r="D24479" i="4"/>
  <c r="D24480" i="4"/>
  <c r="D24481" i="4"/>
  <c r="D24482" i="4"/>
  <c r="D24483" i="4"/>
  <c r="D24484" i="4"/>
  <c r="D24485" i="4"/>
  <c r="D24486" i="4"/>
  <c r="D24487" i="4"/>
  <c r="D24488" i="4"/>
  <c r="D24489" i="4"/>
  <c r="D24490" i="4"/>
  <c r="D24491" i="4"/>
  <c r="D24492" i="4"/>
  <c r="D24493" i="4"/>
  <c r="D24494" i="4"/>
  <c r="D24495" i="4"/>
  <c r="D24496" i="4"/>
  <c r="D24497" i="4"/>
  <c r="D24498" i="4"/>
  <c r="D24499" i="4"/>
  <c r="D24500" i="4"/>
  <c r="D24501" i="4"/>
  <c r="D24502" i="4"/>
  <c r="D24503" i="4"/>
  <c r="D24504" i="4"/>
  <c r="D24505" i="4"/>
  <c r="D24506" i="4"/>
  <c r="D24507" i="4"/>
  <c r="D24508" i="4"/>
  <c r="D24509" i="4"/>
  <c r="D24510" i="4"/>
  <c r="D24511" i="4"/>
  <c r="D24512" i="4"/>
  <c r="D24513" i="4"/>
  <c r="D24514" i="4"/>
  <c r="D24515" i="4"/>
  <c r="D24516" i="4"/>
  <c r="D24517" i="4"/>
  <c r="D24518" i="4"/>
  <c r="D24519" i="4"/>
  <c r="D24520" i="4"/>
  <c r="D24521" i="4"/>
  <c r="D24522" i="4"/>
  <c r="D24523" i="4"/>
  <c r="D24524" i="4"/>
  <c r="D24525" i="4"/>
  <c r="D24526" i="4"/>
  <c r="D24527" i="4"/>
  <c r="D24528" i="4"/>
  <c r="D24529" i="4"/>
  <c r="D24530" i="4"/>
  <c r="D24531" i="4"/>
  <c r="D24532" i="4"/>
  <c r="D24533" i="4"/>
  <c r="D24534" i="4"/>
  <c r="D24535" i="4"/>
  <c r="D24536" i="4"/>
  <c r="D24537" i="4"/>
  <c r="D24538" i="4"/>
  <c r="D24539" i="4"/>
  <c r="D24540" i="4"/>
  <c r="D24541" i="4"/>
  <c r="D24542" i="4"/>
  <c r="D24543" i="4"/>
  <c r="D24544" i="4"/>
  <c r="D24545" i="4"/>
  <c r="D24546" i="4"/>
  <c r="D24547" i="4"/>
  <c r="D24548" i="4"/>
  <c r="D24549" i="4"/>
  <c r="D24550" i="4"/>
  <c r="D24551" i="4"/>
  <c r="D24552" i="4"/>
  <c r="D24553" i="4"/>
  <c r="D24554" i="4"/>
  <c r="D24555" i="4"/>
  <c r="D24556" i="4"/>
  <c r="D24557" i="4"/>
  <c r="D24558" i="4"/>
  <c r="D24559" i="4"/>
  <c r="D24560" i="4"/>
  <c r="D24561" i="4"/>
  <c r="D24562" i="4"/>
  <c r="D24563" i="4"/>
  <c r="D24564" i="4"/>
  <c r="D24565" i="4"/>
  <c r="D24566" i="4"/>
  <c r="D24567" i="4"/>
  <c r="D24568" i="4"/>
  <c r="D24569" i="4"/>
  <c r="D24570" i="4"/>
  <c r="D24571" i="4"/>
  <c r="D24572" i="4"/>
  <c r="D24573" i="4"/>
  <c r="D24574" i="4"/>
  <c r="D24575" i="4"/>
  <c r="D24576" i="4"/>
  <c r="D24577" i="4"/>
  <c r="D24578" i="4"/>
  <c r="D24579" i="4"/>
  <c r="D24580" i="4"/>
  <c r="D24581" i="4"/>
  <c r="D24582" i="4"/>
  <c r="D24583" i="4"/>
  <c r="D24584" i="4"/>
  <c r="D24585" i="4"/>
  <c r="D24586" i="4"/>
  <c r="D24587" i="4"/>
  <c r="D24588" i="4"/>
  <c r="D24589" i="4"/>
  <c r="D24590" i="4"/>
  <c r="D24591" i="4"/>
  <c r="D24592" i="4"/>
  <c r="D24593" i="4"/>
  <c r="D24594" i="4"/>
  <c r="D24595" i="4"/>
  <c r="D24596" i="4"/>
  <c r="D24597" i="4"/>
  <c r="D24598" i="4"/>
  <c r="D24599" i="4"/>
  <c r="D24600" i="4"/>
  <c r="D24601" i="4"/>
  <c r="D24602" i="4"/>
  <c r="D24603" i="4"/>
  <c r="D24604" i="4"/>
  <c r="D24605" i="4"/>
  <c r="D24606" i="4"/>
  <c r="D24607" i="4"/>
  <c r="D24608" i="4"/>
  <c r="D24609" i="4"/>
  <c r="D24610" i="4"/>
  <c r="D24611" i="4"/>
  <c r="D24612" i="4"/>
  <c r="D24613" i="4"/>
  <c r="D24614" i="4"/>
  <c r="D24615" i="4"/>
  <c r="D24616" i="4"/>
  <c r="D24617" i="4"/>
  <c r="D24618" i="4"/>
  <c r="D24619" i="4"/>
  <c r="D24620" i="4"/>
  <c r="D24621" i="4"/>
  <c r="D24622" i="4"/>
  <c r="D24623" i="4"/>
  <c r="D24624" i="4"/>
  <c r="D24625" i="4"/>
  <c r="D24626" i="4"/>
  <c r="D24627" i="4"/>
  <c r="D24628" i="4"/>
  <c r="D24629" i="4"/>
  <c r="D24630" i="4"/>
  <c r="D24631" i="4"/>
  <c r="D24632" i="4"/>
  <c r="D24633" i="4"/>
  <c r="D24634" i="4"/>
  <c r="D24635" i="4"/>
  <c r="D24636" i="4"/>
  <c r="D24637" i="4"/>
  <c r="D24638" i="4"/>
  <c r="D24639" i="4"/>
  <c r="D24640" i="4"/>
  <c r="D24641" i="4"/>
  <c r="D24642" i="4"/>
  <c r="D24643" i="4"/>
  <c r="D24644" i="4"/>
  <c r="D24645" i="4"/>
  <c r="D24646" i="4"/>
  <c r="D24647" i="4"/>
  <c r="D24648" i="4"/>
  <c r="D24649" i="4"/>
  <c r="D24650" i="4"/>
  <c r="D24651" i="4"/>
  <c r="D24652" i="4"/>
  <c r="D24653" i="4"/>
  <c r="D24654" i="4"/>
  <c r="D24655" i="4"/>
  <c r="D24656" i="4"/>
  <c r="D24657" i="4"/>
  <c r="D24658" i="4"/>
  <c r="D24659" i="4"/>
  <c r="D24660" i="4"/>
  <c r="D24661" i="4"/>
  <c r="D24662" i="4"/>
  <c r="D24663" i="4"/>
  <c r="D24664" i="4"/>
  <c r="D24665" i="4"/>
  <c r="D24666" i="4"/>
  <c r="D24667" i="4"/>
  <c r="D24668" i="4"/>
  <c r="D24669" i="4"/>
  <c r="D24670" i="4"/>
  <c r="D24671" i="4"/>
  <c r="D24672" i="4"/>
  <c r="D24673" i="4"/>
  <c r="D24674" i="4"/>
  <c r="D24675" i="4"/>
  <c r="D24676" i="4"/>
  <c r="D24677" i="4"/>
  <c r="D24678" i="4"/>
  <c r="D24679" i="4"/>
  <c r="D24680" i="4"/>
  <c r="D24681" i="4"/>
  <c r="D24682" i="4"/>
  <c r="D24683" i="4"/>
  <c r="D24684" i="4"/>
  <c r="D24685" i="4"/>
  <c r="D24686" i="4"/>
  <c r="D24687" i="4"/>
  <c r="D24688" i="4"/>
  <c r="D24689" i="4"/>
  <c r="D24690" i="4"/>
  <c r="D24691" i="4"/>
  <c r="D24692" i="4"/>
  <c r="D24693" i="4"/>
  <c r="D24694" i="4"/>
  <c r="D24695" i="4"/>
  <c r="D24696" i="4"/>
  <c r="D24697" i="4"/>
  <c r="D24698" i="4"/>
  <c r="D24699" i="4"/>
  <c r="D24700" i="4"/>
  <c r="D24701" i="4"/>
  <c r="D24702" i="4"/>
  <c r="D24703" i="4"/>
  <c r="D24704" i="4"/>
  <c r="D24705" i="4"/>
  <c r="D24706" i="4"/>
  <c r="D24707" i="4"/>
  <c r="D24708" i="4"/>
  <c r="D24709" i="4"/>
  <c r="D24710" i="4"/>
  <c r="D24711" i="4"/>
  <c r="D24712" i="4"/>
  <c r="D24713" i="4"/>
  <c r="D24714" i="4"/>
  <c r="D24715" i="4"/>
  <c r="D24716" i="4"/>
  <c r="D24717" i="4"/>
  <c r="D24718" i="4"/>
  <c r="D24719" i="4"/>
  <c r="D24720" i="4"/>
  <c r="D24721" i="4"/>
  <c r="D24722" i="4"/>
  <c r="D24723" i="4"/>
  <c r="D24724" i="4"/>
  <c r="D24725" i="4"/>
  <c r="D24726" i="4"/>
  <c r="D24727" i="4"/>
  <c r="D24728" i="4"/>
  <c r="D24729" i="4"/>
  <c r="D24730" i="4"/>
  <c r="D24731" i="4"/>
  <c r="D24732" i="4"/>
  <c r="D24733" i="4"/>
  <c r="D24734" i="4"/>
  <c r="D24735" i="4"/>
  <c r="D24736" i="4"/>
  <c r="D24737" i="4"/>
  <c r="D24738" i="4"/>
  <c r="D24739" i="4"/>
  <c r="D24740" i="4"/>
  <c r="D24741" i="4"/>
  <c r="D24742" i="4"/>
  <c r="D24743" i="4"/>
  <c r="D24744" i="4"/>
  <c r="D24745" i="4"/>
  <c r="D24746" i="4"/>
  <c r="D24747" i="4"/>
  <c r="D24748" i="4"/>
  <c r="D24749" i="4"/>
  <c r="D24750" i="4"/>
  <c r="D24751" i="4"/>
  <c r="D24752" i="4"/>
  <c r="D24753" i="4"/>
  <c r="D24754" i="4"/>
  <c r="D24755" i="4"/>
  <c r="D24756" i="4"/>
  <c r="D24757" i="4"/>
  <c r="D24758" i="4"/>
  <c r="D24759" i="4"/>
  <c r="D24760" i="4"/>
  <c r="D24761" i="4"/>
  <c r="D24762" i="4"/>
  <c r="D24763" i="4"/>
  <c r="D24764" i="4"/>
  <c r="D24765" i="4"/>
  <c r="D24766" i="4"/>
  <c r="D24767" i="4"/>
  <c r="D24768" i="4"/>
  <c r="D24769" i="4"/>
  <c r="D24770" i="4"/>
  <c r="D24771" i="4"/>
  <c r="D24772" i="4"/>
  <c r="D24773" i="4"/>
  <c r="D24774" i="4"/>
  <c r="D24775" i="4"/>
  <c r="D24776" i="4"/>
  <c r="D24777" i="4"/>
  <c r="D24778" i="4"/>
  <c r="D24779" i="4"/>
  <c r="D24780" i="4"/>
  <c r="D24781" i="4"/>
  <c r="D24782" i="4"/>
  <c r="D24783" i="4"/>
  <c r="D24784" i="4"/>
  <c r="D24785" i="4"/>
  <c r="D24786" i="4"/>
  <c r="D24787" i="4"/>
  <c r="D24788" i="4"/>
  <c r="D24789" i="4"/>
  <c r="D24790" i="4"/>
  <c r="D24791" i="4"/>
  <c r="D24792" i="4"/>
  <c r="D24793" i="4"/>
  <c r="D24794" i="4"/>
  <c r="D24795" i="4"/>
  <c r="D24796" i="4"/>
  <c r="D24797" i="4"/>
  <c r="D24798" i="4"/>
  <c r="D24799" i="4"/>
  <c r="D24800" i="4"/>
  <c r="D24801" i="4"/>
  <c r="D24802" i="4"/>
  <c r="D24803" i="4"/>
  <c r="D24804" i="4"/>
  <c r="D24805" i="4"/>
  <c r="D24806" i="4"/>
  <c r="D24807" i="4"/>
  <c r="D24808" i="4"/>
  <c r="D24809" i="4"/>
  <c r="D24810" i="4"/>
  <c r="D24811" i="4"/>
  <c r="D24812" i="4"/>
  <c r="D24813" i="4"/>
  <c r="D24814" i="4"/>
  <c r="D24815" i="4"/>
  <c r="D24816" i="4"/>
  <c r="D24817" i="4"/>
  <c r="D24818" i="4"/>
  <c r="D24819" i="4"/>
  <c r="D24820" i="4"/>
  <c r="D24821" i="4"/>
  <c r="D24822" i="4"/>
  <c r="D24823" i="4"/>
  <c r="D24824" i="4"/>
  <c r="D24825" i="4"/>
  <c r="D24826" i="4"/>
  <c r="D24827" i="4"/>
  <c r="D24828" i="4"/>
  <c r="D24829" i="4"/>
  <c r="D24830" i="4"/>
  <c r="D24831" i="4"/>
  <c r="D24832" i="4"/>
  <c r="D24833" i="4"/>
  <c r="D24834" i="4"/>
  <c r="D24835" i="4"/>
  <c r="D24836" i="4"/>
  <c r="D24837" i="4"/>
  <c r="D24838" i="4"/>
  <c r="D24839" i="4"/>
  <c r="D24840" i="4"/>
  <c r="D24841" i="4"/>
  <c r="D24842" i="4"/>
  <c r="D24843" i="4"/>
  <c r="D24844" i="4"/>
  <c r="D24845" i="4"/>
  <c r="D24846" i="4"/>
  <c r="D24847" i="4"/>
  <c r="D24848" i="4"/>
  <c r="D24849" i="4"/>
  <c r="D24850" i="4"/>
  <c r="D24851" i="4"/>
  <c r="D24852" i="4"/>
  <c r="D24853" i="4"/>
  <c r="D24854" i="4"/>
  <c r="D24855" i="4"/>
  <c r="D24856" i="4"/>
  <c r="D24857" i="4"/>
  <c r="D24858" i="4"/>
  <c r="D24859" i="4"/>
  <c r="D24860" i="4"/>
  <c r="D24861" i="4"/>
  <c r="D24862" i="4"/>
  <c r="D24863" i="4"/>
  <c r="D24864" i="4"/>
  <c r="D24865" i="4"/>
  <c r="D24866" i="4"/>
  <c r="D24867" i="4"/>
  <c r="D24868" i="4"/>
  <c r="D24869" i="4"/>
  <c r="D24870" i="4"/>
  <c r="D24871" i="4"/>
  <c r="D24872" i="4"/>
  <c r="D24873" i="4"/>
  <c r="D24874" i="4"/>
  <c r="D24875" i="4"/>
  <c r="D24876" i="4"/>
  <c r="D24877" i="4"/>
  <c r="D24878" i="4"/>
  <c r="D24879" i="4"/>
  <c r="D24880" i="4"/>
  <c r="D24881" i="4"/>
  <c r="D24882" i="4"/>
  <c r="D24883" i="4"/>
  <c r="D24884" i="4"/>
  <c r="D24885" i="4"/>
  <c r="D24886" i="4"/>
  <c r="D24887" i="4"/>
  <c r="D24888" i="4"/>
  <c r="D24889" i="4"/>
  <c r="D24890" i="4"/>
  <c r="D24891" i="4"/>
  <c r="D24892" i="4"/>
  <c r="D24893" i="4"/>
  <c r="D24894" i="4"/>
  <c r="D24895" i="4"/>
  <c r="D24896" i="4"/>
  <c r="D24897" i="4"/>
  <c r="D24898" i="4"/>
  <c r="D24899" i="4"/>
  <c r="D24900" i="4"/>
  <c r="D24901" i="4"/>
  <c r="D24902" i="4"/>
  <c r="D24903" i="4"/>
  <c r="D24904" i="4"/>
  <c r="D24905" i="4"/>
  <c r="D24906" i="4"/>
  <c r="D24907" i="4"/>
  <c r="D24908" i="4"/>
  <c r="D24909" i="4"/>
  <c r="D24910" i="4"/>
  <c r="D24911" i="4"/>
  <c r="D24912" i="4"/>
  <c r="D24913" i="4"/>
  <c r="D24914" i="4"/>
  <c r="D24915" i="4"/>
  <c r="D24916" i="4"/>
  <c r="D24917" i="4"/>
  <c r="D24918" i="4"/>
  <c r="D24919" i="4"/>
  <c r="D24920" i="4"/>
  <c r="D24921" i="4"/>
  <c r="D24922" i="4"/>
  <c r="D24923" i="4"/>
  <c r="D24924" i="4"/>
  <c r="D24925" i="4"/>
  <c r="D24926" i="4"/>
  <c r="D24927" i="4"/>
  <c r="D24928" i="4"/>
  <c r="D24929" i="4"/>
  <c r="D24930" i="4"/>
  <c r="D24931" i="4"/>
  <c r="D24932" i="4"/>
  <c r="D24933" i="4"/>
  <c r="D24934" i="4"/>
  <c r="D24935" i="4"/>
  <c r="D24936" i="4"/>
  <c r="D24937" i="4"/>
  <c r="D24938" i="4"/>
  <c r="D24939" i="4"/>
  <c r="D24940" i="4"/>
  <c r="D24941" i="4"/>
  <c r="D24942" i="4"/>
  <c r="D24943" i="4"/>
  <c r="D24944" i="4"/>
  <c r="D24945" i="4"/>
  <c r="D24946" i="4"/>
  <c r="D24947" i="4"/>
  <c r="D24948" i="4"/>
  <c r="D24949" i="4"/>
  <c r="D24950" i="4"/>
  <c r="D24951" i="4"/>
  <c r="D24952" i="4"/>
  <c r="D24953" i="4"/>
  <c r="D24954" i="4"/>
  <c r="D24955" i="4"/>
  <c r="D24956" i="4"/>
  <c r="D24957" i="4"/>
  <c r="D24958" i="4"/>
  <c r="D24959" i="4"/>
  <c r="D24960" i="4"/>
  <c r="D24961" i="4"/>
  <c r="D24962" i="4"/>
  <c r="D24963" i="4"/>
  <c r="D24964" i="4"/>
  <c r="D24965" i="4"/>
  <c r="D24966" i="4"/>
  <c r="D24967" i="4"/>
  <c r="D24968" i="4"/>
  <c r="D24969" i="4"/>
  <c r="D24970" i="4"/>
  <c r="D24971" i="4"/>
  <c r="D24972" i="4"/>
  <c r="D24973" i="4"/>
  <c r="D24974" i="4"/>
  <c r="D24975" i="4"/>
  <c r="D24976" i="4"/>
  <c r="D24977" i="4"/>
  <c r="D24978" i="4"/>
  <c r="D24979" i="4"/>
  <c r="D24980" i="4"/>
  <c r="D24981" i="4"/>
  <c r="D24982" i="4"/>
  <c r="D24983" i="4"/>
  <c r="D24984" i="4"/>
  <c r="D24985" i="4"/>
  <c r="D24986" i="4"/>
  <c r="D24987" i="4"/>
  <c r="D24988" i="4"/>
  <c r="D24989" i="4"/>
  <c r="D24990" i="4"/>
  <c r="D24991" i="4"/>
  <c r="D24992" i="4"/>
  <c r="D24993" i="4"/>
  <c r="D24994" i="4"/>
  <c r="D24995" i="4"/>
  <c r="D24996" i="4"/>
  <c r="D24997" i="4"/>
  <c r="D24998" i="4"/>
  <c r="D24999" i="4"/>
  <c r="D25000" i="4"/>
  <c r="D25001" i="4"/>
  <c r="D25002" i="4"/>
  <c r="D25003" i="4"/>
  <c r="D25004" i="4"/>
  <c r="D25005" i="4"/>
  <c r="D25006" i="4"/>
  <c r="D25007" i="4"/>
  <c r="D25008" i="4"/>
  <c r="D25009" i="4"/>
  <c r="D25010" i="4"/>
  <c r="D25011" i="4"/>
  <c r="D25012" i="4"/>
  <c r="D25013" i="4"/>
  <c r="D25014" i="4"/>
  <c r="D25015" i="4"/>
  <c r="D25016" i="4"/>
  <c r="D25017" i="4"/>
  <c r="D25018" i="4"/>
  <c r="D25019" i="4"/>
  <c r="D25020" i="4"/>
  <c r="D25021" i="4"/>
  <c r="D25022" i="4"/>
  <c r="D25023" i="4"/>
  <c r="D25024" i="4"/>
  <c r="D25025" i="4"/>
  <c r="D25026" i="4"/>
  <c r="D25027" i="4"/>
  <c r="D25028" i="4"/>
  <c r="D25029" i="4"/>
  <c r="D25030" i="4"/>
  <c r="D25031" i="4"/>
  <c r="D25032" i="4"/>
  <c r="D25033" i="4"/>
  <c r="D25034" i="4"/>
  <c r="D25035" i="4"/>
  <c r="D25036" i="4"/>
  <c r="D25037" i="4"/>
  <c r="D25038" i="4"/>
  <c r="D25039" i="4"/>
  <c r="D25040" i="4"/>
  <c r="D25041" i="4"/>
  <c r="D25042" i="4"/>
  <c r="D25043" i="4"/>
  <c r="D25044" i="4"/>
  <c r="D25045" i="4"/>
  <c r="D25046" i="4"/>
  <c r="D25047" i="4"/>
  <c r="D25048" i="4"/>
  <c r="D25049" i="4"/>
  <c r="D25050" i="4"/>
  <c r="D25051" i="4"/>
  <c r="D25052" i="4"/>
  <c r="D25053" i="4"/>
  <c r="D25054" i="4"/>
  <c r="D25055" i="4"/>
  <c r="D25056" i="4"/>
  <c r="D25057" i="4"/>
  <c r="D25058" i="4"/>
  <c r="D25059" i="4"/>
  <c r="D25060" i="4"/>
  <c r="D25061" i="4"/>
  <c r="D25062" i="4"/>
  <c r="D25063" i="4"/>
  <c r="D25064" i="4"/>
  <c r="D25065" i="4"/>
  <c r="D25066" i="4"/>
  <c r="D25067" i="4"/>
  <c r="D25068" i="4"/>
  <c r="D25069" i="4"/>
  <c r="D25070" i="4"/>
  <c r="D25071" i="4"/>
  <c r="D25072" i="4"/>
  <c r="D25073" i="4"/>
  <c r="D25074" i="4"/>
  <c r="D25075" i="4"/>
  <c r="D25076" i="4"/>
  <c r="D25077" i="4"/>
  <c r="D25078" i="4"/>
  <c r="D25079" i="4"/>
  <c r="D25080" i="4"/>
  <c r="D25081" i="4"/>
  <c r="D25082" i="4"/>
  <c r="D25083" i="4"/>
  <c r="D25084" i="4"/>
  <c r="D25085" i="4"/>
  <c r="D25086" i="4"/>
  <c r="D25087" i="4"/>
  <c r="D25088" i="4"/>
  <c r="D25089" i="4"/>
  <c r="D25090" i="4"/>
  <c r="D25091" i="4"/>
  <c r="D25092" i="4"/>
  <c r="D25093" i="4"/>
  <c r="D25094" i="4"/>
  <c r="D25095" i="4"/>
  <c r="D25096" i="4"/>
  <c r="D25097" i="4"/>
  <c r="D25098" i="4"/>
  <c r="D25099" i="4"/>
  <c r="D25100" i="4"/>
  <c r="D25101" i="4"/>
  <c r="D25102" i="4"/>
  <c r="D25103" i="4"/>
  <c r="D25104" i="4"/>
  <c r="D25105" i="4"/>
  <c r="D25106" i="4"/>
  <c r="D25107" i="4"/>
  <c r="D25108" i="4"/>
  <c r="D25109" i="4"/>
  <c r="D25110" i="4"/>
  <c r="D25111" i="4"/>
  <c r="D25112" i="4"/>
  <c r="D25113" i="4"/>
  <c r="D25114" i="4"/>
  <c r="D25115" i="4"/>
  <c r="D25116" i="4"/>
  <c r="D25117" i="4"/>
  <c r="D25118" i="4"/>
  <c r="D25119" i="4"/>
  <c r="D25120" i="4"/>
  <c r="D25121" i="4"/>
  <c r="D25122" i="4"/>
  <c r="D25123" i="4"/>
  <c r="D25124" i="4"/>
  <c r="D25125" i="4"/>
  <c r="D25126" i="4"/>
  <c r="D25127" i="4"/>
  <c r="D25128" i="4"/>
  <c r="D25129" i="4"/>
  <c r="D25130" i="4"/>
  <c r="D25131" i="4"/>
  <c r="D25132" i="4"/>
  <c r="D25133" i="4"/>
  <c r="D25134" i="4"/>
  <c r="D25135" i="4"/>
  <c r="D25136" i="4"/>
  <c r="D25137" i="4"/>
  <c r="D25138" i="4"/>
  <c r="D25139" i="4"/>
  <c r="D25140" i="4"/>
  <c r="D25141" i="4"/>
  <c r="D25142" i="4"/>
  <c r="D25143" i="4"/>
  <c r="D25144" i="4"/>
  <c r="D25145" i="4"/>
  <c r="D25146" i="4"/>
  <c r="D25147" i="4"/>
  <c r="D25148" i="4"/>
  <c r="D25149" i="4"/>
  <c r="D25150" i="4"/>
  <c r="D25151" i="4"/>
  <c r="D25152" i="4"/>
  <c r="D25153" i="4"/>
  <c r="D25154" i="4"/>
  <c r="D25155" i="4"/>
  <c r="D25156" i="4"/>
  <c r="D25157" i="4"/>
  <c r="D25158" i="4"/>
  <c r="D25159" i="4"/>
  <c r="D25160" i="4"/>
  <c r="D25161" i="4"/>
  <c r="D25162" i="4"/>
  <c r="D25163" i="4"/>
  <c r="D25164" i="4"/>
  <c r="D25165" i="4"/>
  <c r="D25166" i="4"/>
  <c r="D25167" i="4"/>
  <c r="D25168" i="4"/>
  <c r="D25169" i="4"/>
  <c r="D25170" i="4"/>
  <c r="D25171" i="4"/>
  <c r="D25172" i="4"/>
  <c r="D25173" i="4"/>
  <c r="D25174" i="4"/>
  <c r="D25175" i="4"/>
  <c r="D25176" i="4"/>
  <c r="D25177" i="4"/>
  <c r="D25178" i="4"/>
  <c r="D25179" i="4"/>
  <c r="D25180" i="4"/>
  <c r="D25181" i="4"/>
  <c r="D25182" i="4"/>
  <c r="D25183" i="4"/>
  <c r="D25184" i="4"/>
  <c r="D25185" i="4"/>
  <c r="D25186" i="4"/>
  <c r="D25187" i="4"/>
  <c r="D25188" i="4"/>
  <c r="D25189" i="4"/>
  <c r="D25190" i="4"/>
  <c r="D25191" i="4"/>
  <c r="D25192" i="4"/>
  <c r="D25193" i="4"/>
  <c r="D25194" i="4"/>
  <c r="D25195" i="4"/>
  <c r="D25196" i="4"/>
  <c r="D25197" i="4"/>
  <c r="D25198" i="4"/>
  <c r="D25199" i="4"/>
  <c r="D25200" i="4"/>
  <c r="D25201" i="4"/>
  <c r="D25202" i="4"/>
  <c r="D25203" i="4"/>
  <c r="D25204" i="4"/>
  <c r="D25205" i="4"/>
  <c r="D25206" i="4"/>
  <c r="D25207" i="4"/>
  <c r="D25208" i="4"/>
  <c r="D25209" i="4"/>
  <c r="D25210" i="4"/>
  <c r="D25211" i="4"/>
  <c r="D25212" i="4"/>
  <c r="D25213" i="4"/>
  <c r="D25214" i="4"/>
  <c r="D25215" i="4"/>
  <c r="D25216" i="4"/>
  <c r="D25217" i="4"/>
  <c r="D25218" i="4"/>
  <c r="D25219" i="4"/>
  <c r="D25220" i="4"/>
  <c r="D25221" i="4"/>
  <c r="D25222" i="4"/>
  <c r="D25223" i="4"/>
  <c r="D25224" i="4"/>
  <c r="D25225" i="4"/>
  <c r="D25226" i="4"/>
  <c r="D25227" i="4"/>
  <c r="D25228" i="4"/>
  <c r="D25229" i="4"/>
  <c r="D25230" i="4"/>
  <c r="D25231" i="4"/>
  <c r="D25232" i="4"/>
  <c r="D25233" i="4"/>
  <c r="D25234" i="4"/>
  <c r="D25235" i="4"/>
  <c r="D25236" i="4"/>
  <c r="D25237" i="4"/>
  <c r="D25238" i="4"/>
  <c r="D25239" i="4"/>
  <c r="D25240" i="4"/>
  <c r="D25241" i="4"/>
  <c r="D25242" i="4"/>
  <c r="D25243" i="4"/>
  <c r="D25244" i="4"/>
  <c r="D25245" i="4"/>
  <c r="D25246" i="4"/>
  <c r="D25247" i="4"/>
  <c r="D25248" i="4"/>
  <c r="D25249" i="4"/>
  <c r="D25250" i="4"/>
  <c r="D25251" i="4"/>
  <c r="D25252" i="4"/>
  <c r="D25253" i="4"/>
  <c r="D25254" i="4"/>
  <c r="D25255" i="4"/>
  <c r="D25256" i="4"/>
  <c r="D25257" i="4"/>
  <c r="D25258" i="4"/>
  <c r="D25259" i="4"/>
  <c r="D25260" i="4"/>
  <c r="D25261" i="4"/>
  <c r="D25262" i="4"/>
  <c r="D25263" i="4"/>
  <c r="D25264" i="4"/>
  <c r="D25265" i="4"/>
  <c r="D25266" i="4"/>
  <c r="D25267" i="4"/>
  <c r="D25268" i="4"/>
  <c r="D25269" i="4"/>
  <c r="D25270" i="4"/>
  <c r="D25271" i="4"/>
  <c r="D25272" i="4"/>
  <c r="D25273" i="4"/>
  <c r="D25274" i="4"/>
  <c r="D25275" i="4"/>
  <c r="D25276" i="4"/>
  <c r="D25277" i="4"/>
  <c r="D25278" i="4"/>
  <c r="D25279" i="4"/>
  <c r="D25280" i="4"/>
  <c r="D25281" i="4"/>
  <c r="D25282" i="4"/>
  <c r="D25283" i="4"/>
  <c r="D25284" i="4"/>
  <c r="D25285" i="4"/>
  <c r="D25286" i="4"/>
  <c r="D25287" i="4"/>
  <c r="D25288" i="4"/>
  <c r="D25289" i="4"/>
  <c r="D25290" i="4"/>
  <c r="D25291" i="4"/>
  <c r="D25292" i="4"/>
  <c r="D25293" i="4"/>
  <c r="D25294" i="4"/>
  <c r="D25295" i="4"/>
  <c r="D25296" i="4"/>
  <c r="D25297" i="4"/>
  <c r="D25298" i="4"/>
  <c r="D25299" i="4"/>
  <c r="D25300" i="4"/>
  <c r="D25301" i="4"/>
  <c r="D25302" i="4"/>
  <c r="D25303" i="4"/>
  <c r="D25304" i="4"/>
  <c r="D25305" i="4"/>
  <c r="D25306" i="4"/>
  <c r="D25307" i="4"/>
  <c r="D25308" i="4"/>
  <c r="D25309" i="4"/>
  <c r="D25310" i="4"/>
  <c r="D25311" i="4"/>
  <c r="D25312" i="4"/>
  <c r="D25313" i="4"/>
  <c r="D25314" i="4"/>
  <c r="D25315" i="4"/>
  <c r="D25316" i="4"/>
  <c r="D25317" i="4"/>
  <c r="D25318" i="4"/>
  <c r="D25319" i="4"/>
  <c r="D25320" i="4"/>
  <c r="D25321" i="4"/>
  <c r="D25322" i="4"/>
  <c r="D25323" i="4"/>
  <c r="D25324" i="4"/>
  <c r="D25325" i="4"/>
  <c r="D25326" i="4"/>
  <c r="D25327" i="4"/>
  <c r="D25328" i="4"/>
  <c r="D25329" i="4"/>
  <c r="D25330" i="4"/>
  <c r="D25331" i="4"/>
  <c r="D25332" i="4"/>
  <c r="D25333" i="4"/>
  <c r="D25334" i="4"/>
  <c r="D25335" i="4"/>
  <c r="D25336" i="4"/>
  <c r="D25337" i="4"/>
  <c r="D25338" i="4"/>
  <c r="D25339" i="4"/>
  <c r="D25340" i="4"/>
  <c r="D25341" i="4"/>
  <c r="D25342" i="4"/>
  <c r="D25343" i="4"/>
  <c r="D25344" i="4"/>
  <c r="D25345" i="4"/>
  <c r="D25346" i="4"/>
  <c r="D25347" i="4"/>
  <c r="D25348" i="4"/>
  <c r="D25349" i="4"/>
  <c r="D25350" i="4"/>
  <c r="D25351" i="4"/>
  <c r="D25352" i="4"/>
  <c r="D25353" i="4"/>
  <c r="D25354" i="4"/>
  <c r="D25355" i="4"/>
  <c r="D25356" i="4"/>
  <c r="D25357" i="4"/>
  <c r="D25358" i="4"/>
  <c r="D25359" i="4"/>
  <c r="D25360" i="4"/>
  <c r="D25361" i="4"/>
  <c r="D25362" i="4"/>
  <c r="D25363" i="4"/>
  <c r="D25364" i="4"/>
  <c r="D25365" i="4"/>
  <c r="D25366" i="4"/>
  <c r="D25367" i="4"/>
  <c r="D25368" i="4"/>
  <c r="D25369" i="4"/>
  <c r="D25370" i="4"/>
  <c r="D25371" i="4"/>
  <c r="D25372" i="4"/>
  <c r="D25373" i="4"/>
  <c r="D25374" i="4"/>
  <c r="D25375" i="4"/>
  <c r="D25376" i="4"/>
  <c r="D25377" i="4"/>
  <c r="D25378" i="4"/>
  <c r="D25379" i="4"/>
  <c r="D25380" i="4"/>
  <c r="D25381" i="4"/>
  <c r="D25382" i="4"/>
  <c r="D25383" i="4"/>
  <c r="D25384" i="4"/>
  <c r="D25385" i="4"/>
  <c r="D25386" i="4"/>
  <c r="D25387" i="4"/>
  <c r="D25388" i="4"/>
  <c r="D25389" i="4"/>
  <c r="D25390" i="4"/>
  <c r="D25391" i="4"/>
  <c r="D25392" i="4"/>
  <c r="D25393" i="4"/>
  <c r="D25394" i="4"/>
  <c r="D25395" i="4"/>
  <c r="D25396" i="4"/>
  <c r="D25397" i="4"/>
  <c r="D25398" i="4"/>
  <c r="D25399" i="4"/>
  <c r="D25400" i="4"/>
  <c r="D25401" i="4"/>
  <c r="D25402" i="4"/>
  <c r="D25403" i="4"/>
  <c r="D25404" i="4"/>
  <c r="D25405" i="4"/>
  <c r="D25406" i="4"/>
  <c r="D25407" i="4"/>
  <c r="D25408" i="4"/>
  <c r="D25409" i="4"/>
  <c r="D25410" i="4"/>
  <c r="D25411" i="4"/>
  <c r="D25412" i="4"/>
  <c r="D25413" i="4"/>
  <c r="D25414" i="4"/>
  <c r="D25415" i="4"/>
  <c r="D25416" i="4"/>
  <c r="D25417" i="4"/>
  <c r="D25418" i="4"/>
  <c r="D25419" i="4"/>
  <c r="D25420" i="4"/>
  <c r="D25421" i="4"/>
  <c r="D25422" i="4"/>
  <c r="D25423" i="4"/>
  <c r="D25424" i="4"/>
  <c r="D25425" i="4"/>
  <c r="D25426" i="4"/>
  <c r="D25427" i="4"/>
  <c r="D25428" i="4"/>
  <c r="D25429" i="4"/>
  <c r="D25430" i="4"/>
  <c r="D25431" i="4"/>
  <c r="D25432" i="4"/>
  <c r="D25433" i="4"/>
  <c r="D25434" i="4"/>
  <c r="D25435" i="4"/>
  <c r="D25436" i="4"/>
  <c r="D25437" i="4"/>
  <c r="D25438" i="4"/>
  <c r="D25439" i="4"/>
  <c r="D25440" i="4"/>
  <c r="D25441" i="4"/>
  <c r="D25442" i="4"/>
  <c r="D25443" i="4"/>
  <c r="D25444" i="4"/>
  <c r="D25445" i="4"/>
  <c r="D25446" i="4"/>
  <c r="D25447" i="4"/>
  <c r="D25448" i="4"/>
  <c r="D25449" i="4"/>
  <c r="D25450" i="4"/>
  <c r="D25451" i="4"/>
  <c r="D25452" i="4"/>
  <c r="D25453" i="4"/>
  <c r="D25454" i="4"/>
  <c r="D25455" i="4"/>
  <c r="D25456" i="4"/>
  <c r="D25457" i="4"/>
  <c r="D25458" i="4"/>
  <c r="D25459" i="4"/>
  <c r="D25460" i="4"/>
  <c r="D25461" i="4"/>
  <c r="D25462" i="4"/>
  <c r="D25463" i="4"/>
  <c r="D25464" i="4"/>
  <c r="D25465" i="4"/>
  <c r="D25466" i="4"/>
  <c r="D25467" i="4"/>
  <c r="D25468" i="4"/>
  <c r="D25469" i="4"/>
  <c r="D25470" i="4"/>
  <c r="D25471" i="4"/>
  <c r="D25472" i="4"/>
  <c r="D25473" i="4"/>
  <c r="D25474" i="4"/>
  <c r="D25475" i="4"/>
  <c r="D25476" i="4"/>
  <c r="D25477" i="4"/>
  <c r="D25478" i="4"/>
  <c r="D25479" i="4"/>
  <c r="D25480" i="4"/>
  <c r="D25481" i="4"/>
  <c r="D25482" i="4"/>
  <c r="D25483" i="4"/>
  <c r="D25484" i="4"/>
  <c r="D25485" i="4"/>
  <c r="D25486" i="4"/>
  <c r="D25487" i="4"/>
  <c r="D25488" i="4"/>
  <c r="D25489" i="4"/>
  <c r="D25490" i="4"/>
  <c r="D25491" i="4"/>
  <c r="D25492" i="4"/>
  <c r="D25493" i="4"/>
  <c r="D25494" i="4"/>
  <c r="D25495" i="4"/>
  <c r="D25496" i="4"/>
  <c r="D25497" i="4"/>
  <c r="D25498" i="4"/>
  <c r="D25499" i="4"/>
  <c r="D25500" i="4"/>
  <c r="D25501" i="4"/>
  <c r="D25502" i="4"/>
  <c r="D25503" i="4"/>
  <c r="D25504" i="4"/>
  <c r="D25505" i="4"/>
  <c r="D25506" i="4"/>
  <c r="D25507" i="4"/>
  <c r="D25508" i="4"/>
  <c r="D25509" i="4"/>
  <c r="D25510" i="4"/>
  <c r="D25511" i="4"/>
  <c r="D25512" i="4"/>
  <c r="D25513" i="4"/>
  <c r="D25514" i="4"/>
  <c r="D25515" i="4"/>
  <c r="D25516" i="4"/>
  <c r="D25517" i="4"/>
  <c r="D25518" i="4"/>
  <c r="D25519" i="4"/>
  <c r="D25520" i="4"/>
  <c r="D25521" i="4"/>
  <c r="D25522" i="4"/>
  <c r="D25523" i="4"/>
  <c r="D25524" i="4"/>
  <c r="D25525" i="4"/>
  <c r="D25526" i="4"/>
  <c r="D25527" i="4"/>
  <c r="D25528" i="4"/>
  <c r="D25529" i="4"/>
  <c r="D25530" i="4"/>
  <c r="D25531" i="4"/>
  <c r="D25532" i="4"/>
  <c r="D25533" i="4"/>
  <c r="D25534" i="4"/>
  <c r="D25535" i="4"/>
  <c r="D25536" i="4"/>
  <c r="D25537" i="4"/>
  <c r="D25538" i="4"/>
  <c r="D25539" i="4"/>
  <c r="D25540" i="4"/>
  <c r="D25541" i="4"/>
  <c r="D25542" i="4"/>
  <c r="D25543" i="4"/>
  <c r="D25544" i="4"/>
  <c r="D25545" i="4"/>
  <c r="D25546" i="4"/>
  <c r="D25547" i="4"/>
  <c r="D25548" i="4"/>
  <c r="D25549" i="4"/>
  <c r="D25550" i="4"/>
  <c r="D25551" i="4"/>
  <c r="D25552" i="4"/>
  <c r="D25553" i="4"/>
  <c r="D25554" i="4"/>
  <c r="D25555" i="4"/>
  <c r="D25556" i="4"/>
  <c r="D25557" i="4"/>
  <c r="D25558" i="4"/>
  <c r="D25559" i="4"/>
  <c r="D25560" i="4"/>
  <c r="D25561" i="4"/>
  <c r="D25562" i="4"/>
  <c r="D25563" i="4"/>
  <c r="D25564" i="4"/>
  <c r="D25565" i="4"/>
  <c r="D25566" i="4"/>
  <c r="D25567" i="4"/>
  <c r="D25568" i="4"/>
  <c r="D25569" i="4"/>
  <c r="D25570" i="4"/>
  <c r="D25571" i="4"/>
  <c r="D25572" i="4"/>
  <c r="D25573" i="4"/>
  <c r="D25574" i="4"/>
  <c r="D25575" i="4"/>
  <c r="D25576" i="4"/>
  <c r="D25577" i="4"/>
  <c r="D25578" i="4"/>
  <c r="D25579" i="4"/>
  <c r="D25580" i="4"/>
  <c r="D25581" i="4"/>
  <c r="D25582" i="4"/>
  <c r="D25583" i="4"/>
  <c r="D25584" i="4"/>
  <c r="D25585" i="4"/>
  <c r="D25586" i="4"/>
  <c r="D25587" i="4"/>
  <c r="D25588" i="4"/>
  <c r="D25589" i="4"/>
  <c r="D25590" i="4"/>
  <c r="D25591" i="4"/>
  <c r="D25592" i="4"/>
  <c r="D25593" i="4"/>
  <c r="D25594" i="4"/>
  <c r="D25595" i="4"/>
  <c r="D25596" i="4"/>
  <c r="D25597" i="4"/>
  <c r="D25598" i="4"/>
  <c r="D25599" i="4"/>
  <c r="D25600" i="4"/>
  <c r="D25601" i="4"/>
  <c r="D25602" i="4"/>
  <c r="D25603" i="4"/>
  <c r="D25604" i="4"/>
  <c r="D25605" i="4"/>
  <c r="D25606" i="4"/>
  <c r="D25607" i="4"/>
  <c r="D25608" i="4"/>
  <c r="D25609" i="4"/>
  <c r="D25610" i="4"/>
  <c r="D25611" i="4"/>
  <c r="D25612" i="4"/>
  <c r="D25613" i="4"/>
  <c r="D25614" i="4"/>
  <c r="D25615" i="4"/>
  <c r="D25616" i="4"/>
  <c r="D25617" i="4"/>
  <c r="D25618" i="4"/>
  <c r="D25619" i="4"/>
  <c r="D25620" i="4"/>
  <c r="D25621" i="4"/>
  <c r="D25622" i="4"/>
  <c r="D25623" i="4"/>
  <c r="D25624" i="4"/>
  <c r="D25625" i="4"/>
  <c r="D25626" i="4"/>
  <c r="D25627" i="4"/>
  <c r="D25628" i="4"/>
  <c r="D25629" i="4"/>
  <c r="D25630" i="4"/>
  <c r="D25631" i="4"/>
  <c r="D25632" i="4"/>
  <c r="D25633" i="4"/>
  <c r="D25634" i="4"/>
  <c r="D25635" i="4"/>
  <c r="D25636" i="4"/>
  <c r="D25637" i="4"/>
  <c r="D25638" i="4"/>
  <c r="D25639" i="4"/>
  <c r="D25640" i="4"/>
  <c r="D25641" i="4"/>
  <c r="D25642" i="4"/>
  <c r="D25643" i="4"/>
  <c r="D25644" i="4"/>
  <c r="D25645" i="4"/>
  <c r="D25646" i="4"/>
  <c r="D25647" i="4"/>
  <c r="D25648" i="4"/>
  <c r="D25649" i="4"/>
  <c r="D25650" i="4"/>
  <c r="D25651" i="4"/>
  <c r="D25652" i="4"/>
  <c r="D25653" i="4"/>
  <c r="D25654" i="4"/>
  <c r="D25655" i="4"/>
  <c r="D25656" i="4"/>
  <c r="D25657" i="4"/>
  <c r="D25658" i="4"/>
  <c r="D25659" i="4"/>
  <c r="D25660" i="4"/>
  <c r="D25661" i="4"/>
  <c r="D25662" i="4"/>
  <c r="D25663" i="4"/>
  <c r="D25664" i="4"/>
  <c r="D25665" i="4"/>
  <c r="D25666" i="4"/>
  <c r="D25667" i="4"/>
  <c r="D25668" i="4"/>
  <c r="D25669" i="4"/>
  <c r="D25670" i="4"/>
  <c r="D25671" i="4"/>
  <c r="D25672" i="4"/>
  <c r="D25673" i="4"/>
  <c r="D25674" i="4"/>
  <c r="D25675" i="4"/>
  <c r="D25676" i="4"/>
  <c r="D25677" i="4"/>
  <c r="D25678" i="4"/>
  <c r="D25679" i="4"/>
  <c r="D25680" i="4"/>
  <c r="D25681" i="4"/>
  <c r="D25682" i="4"/>
  <c r="D25683" i="4"/>
  <c r="D25684" i="4"/>
  <c r="D25685" i="4"/>
  <c r="D25686" i="4"/>
  <c r="D25687" i="4"/>
  <c r="D25688" i="4"/>
  <c r="D25689" i="4"/>
  <c r="D25690" i="4"/>
  <c r="D25691" i="4"/>
  <c r="D25692" i="4"/>
  <c r="D25693" i="4"/>
  <c r="D25694" i="4"/>
  <c r="D25695" i="4"/>
  <c r="D25696" i="4"/>
  <c r="D25697" i="4"/>
  <c r="D25698" i="4"/>
  <c r="D25699" i="4"/>
  <c r="D25700" i="4"/>
  <c r="D25701" i="4"/>
  <c r="D25702" i="4"/>
  <c r="D25703" i="4"/>
  <c r="D25704" i="4"/>
  <c r="D25705" i="4"/>
  <c r="D25706" i="4"/>
  <c r="D25707" i="4"/>
  <c r="D25708" i="4"/>
  <c r="D25709" i="4"/>
  <c r="D25710" i="4"/>
  <c r="D25711" i="4"/>
  <c r="D25712" i="4"/>
  <c r="D25713" i="4"/>
  <c r="D25714" i="4"/>
  <c r="D25715" i="4"/>
  <c r="D25716" i="4"/>
  <c r="D25717" i="4"/>
  <c r="D25718" i="4"/>
  <c r="D25719" i="4"/>
  <c r="D25720" i="4"/>
  <c r="D25721" i="4"/>
  <c r="D25722" i="4"/>
  <c r="D25723" i="4"/>
  <c r="D25724" i="4"/>
  <c r="D25725" i="4"/>
  <c r="D25726" i="4"/>
  <c r="D25727" i="4"/>
  <c r="D25728" i="4"/>
  <c r="D25729" i="4"/>
  <c r="D25730" i="4"/>
  <c r="D25731" i="4"/>
  <c r="D25732" i="4"/>
  <c r="D25733" i="4"/>
  <c r="D25734" i="4"/>
  <c r="D25735" i="4"/>
  <c r="D25736" i="4"/>
  <c r="D25737" i="4"/>
  <c r="D25738" i="4"/>
  <c r="D25739" i="4"/>
  <c r="D25740" i="4"/>
  <c r="D25741" i="4"/>
  <c r="D25742" i="4"/>
  <c r="D25743" i="4"/>
  <c r="D25744" i="4"/>
  <c r="D25745" i="4"/>
  <c r="D25746" i="4"/>
  <c r="D25747" i="4"/>
  <c r="D25748" i="4"/>
  <c r="D25749" i="4"/>
  <c r="D25750" i="4"/>
  <c r="D25751" i="4"/>
  <c r="D25752" i="4"/>
  <c r="D25753" i="4"/>
  <c r="D25754" i="4"/>
  <c r="D25755" i="4"/>
  <c r="D25756" i="4"/>
  <c r="D25757" i="4"/>
  <c r="D25758" i="4"/>
  <c r="D25759" i="4"/>
  <c r="D25760" i="4"/>
  <c r="D25761" i="4"/>
  <c r="D25762" i="4"/>
  <c r="D25763" i="4"/>
  <c r="D25764" i="4"/>
  <c r="D25765" i="4"/>
  <c r="D25766" i="4"/>
  <c r="D25767" i="4"/>
  <c r="D25768" i="4"/>
  <c r="D25769" i="4"/>
  <c r="D25770" i="4"/>
  <c r="D25771" i="4"/>
  <c r="D25772" i="4"/>
  <c r="D25773" i="4"/>
  <c r="D25774" i="4"/>
  <c r="D25775" i="4"/>
  <c r="D25776" i="4"/>
  <c r="D25777" i="4"/>
  <c r="D25778" i="4"/>
  <c r="D25779" i="4"/>
  <c r="D25780" i="4"/>
  <c r="D25781" i="4"/>
  <c r="D25782" i="4"/>
  <c r="D25783" i="4"/>
  <c r="D25784" i="4"/>
  <c r="D25785" i="4"/>
  <c r="D25786" i="4"/>
  <c r="D25787" i="4"/>
  <c r="D25788" i="4"/>
  <c r="D25789" i="4"/>
  <c r="D25790" i="4"/>
  <c r="D25791" i="4"/>
  <c r="D25792" i="4"/>
  <c r="D25793" i="4"/>
  <c r="D25794" i="4"/>
  <c r="D25795" i="4"/>
  <c r="D25796" i="4"/>
  <c r="D25797" i="4"/>
  <c r="D25798" i="4"/>
  <c r="D25799" i="4"/>
  <c r="D25800" i="4"/>
  <c r="D25801" i="4"/>
  <c r="D25802" i="4"/>
  <c r="D25803" i="4"/>
  <c r="D25804" i="4"/>
  <c r="D25805" i="4"/>
  <c r="D25806" i="4"/>
  <c r="D25807" i="4"/>
  <c r="D25808" i="4"/>
  <c r="D25809" i="4"/>
  <c r="D25810" i="4"/>
  <c r="D25811" i="4"/>
  <c r="D25812" i="4"/>
  <c r="D25813" i="4"/>
  <c r="D25814" i="4"/>
  <c r="D25815" i="4"/>
  <c r="D25816" i="4"/>
  <c r="D25817" i="4"/>
  <c r="D25818" i="4"/>
  <c r="D25819" i="4"/>
  <c r="D25820" i="4"/>
  <c r="D25821" i="4"/>
  <c r="D25822" i="4"/>
  <c r="D25823" i="4"/>
  <c r="D25824" i="4"/>
  <c r="D25825" i="4"/>
  <c r="D25826" i="4"/>
  <c r="D25827" i="4"/>
  <c r="D25828" i="4"/>
  <c r="D25829" i="4"/>
  <c r="D25830" i="4"/>
  <c r="D25831" i="4"/>
  <c r="D25832" i="4"/>
  <c r="D25833" i="4"/>
  <c r="D25834" i="4"/>
  <c r="D25835" i="4"/>
  <c r="D25836" i="4"/>
  <c r="D25837" i="4"/>
  <c r="D25838" i="4"/>
  <c r="D25839" i="4"/>
  <c r="D25840" i="4"/>
  <c r="D25841" i="4"/>
  <c r="D25842" i="4"/>
  <c r="D25843" i="4"/>
  <c r="D25844" i="4"/>
  <c r="D25845" i="4"/>
  <c r="D25846" i="4"/>
  <c r="D25847" i="4"/>
  <c r="D25848" i="4"/>
  <c r="D25849" i="4"/>
  <c r="D25850" i="4"/>
  <c r="D25851" i="4"/>
  <c r="D25852" i="4"/>
  <c r="D25853" i="4"/>
  <c r="D25854" i="4"/>
  <c r="D25855" i="4"/>
  <c r="D25856" i="4"/>
  <c r="D25857" i="4"/>
  <c r="D25858" i="4"/>
  <c r="D25859" i="4"/>
  <c r="D25860" i="4"/>
  <c r="D25861" i="4"/>
  <c r="D25862" i="4"/>
  <c r="D25863" i="4"/>
  <c r="D25864" i="4"/>
  <c r="D25865" i="4"/>
  <c r="D25866" i="4"/>
  <c r="D25867" i="4"/>
  <c r="D25868" i="4"/>
  <c r="D25869" i="4"/>
  <c r="D25870" i="4"/>
  <c r="D25871" i="4"/>
  <c r="D25872" i="4"/>
  <c r="D25873" i="4"/>
  <c r="D25874" i="4"/>
  <c r="D25875" i="4"/>
  <c r="D25876" i="4"/>
  <c r="D25877" i="4"/>
  <c r="D25878" i="4"/>
  <c r="D25879" i="4"/>
  <c r="D25880" i="4"/>
  <c r="D25881" i="4"/>
  <c r="D25882" i="4"/>
  <c r="D25883" i="4"/>
  <c r="D25884" i="4"/>
  <c r="D25885" i="4"/>
  <c r="D25886" i="4"/>
  <c r="D25887" i="4"/>
  <c r="D25888" i="4"/>
  <c r="D25889" i="4"/>
  <c r="D25890" i="4"/>
  <c r="D25891" i="4"/>
  <c r="D25892" i="4"/>
  <c r="D25893" i="4"/>
  <c r="D25894" i="4"/>
  <c r="D25895" i="4"/>
  <c r="D25896" i="4"/>
  <c r="D25897" i="4"/>
  <c r="D25898" i="4"/>
  <c r="D25899" i="4"/>
  <c r="D25900" i="4"/>
  <c r="D25901" i="4"/>
  <c r="D25902" i="4"/>
  <c r="D25903" i="4"/>
  <c r="D25904" i="4"/>
  <c r="D25905" i="4"/>
  <c r="D25906" i="4"/>
  <c r="D25907" i="4"/>
  <c r="D25908" i="4"/>
  <c r="D25909" i="4"/>
  <c r="D25910" i="4"/>
  <c r="D25911" i="4"/>
  <c r="D25912" i="4"/>
  <c r="D25913" i="4"/>
  <c r="D25914" i="4"/>
  <c r="D25915" i="4"/>
  <c r="D25916" i="4"/>
  <c r="D25917" i="4"/>
  <c r="D25918" i="4"/>
  <c r="D25919" i="4"/>
  <c r="D25920" i="4"/>
  <c r="D25921" i="4"/>
  <c r="D25922" i="4"/>
  <c r="D25923" i="4"/>
  <c r="D25924" i="4"/>
  <c r="D25925" i="4"/>
  <c r="D25926" i="4"/>
  <c r="D25927" i="4"/>
  <c r="D25928" i="4"/>
  <c r="D25929" i="4"/>
  <c r="D25930" i="4"/>
  <c r="D25931" i="4"/>
  <c r="D25932" i="4"/>
  <c r="D25933" i="4"/>
  <c r="D25934" i="4"/>
  <c r="D25935" i="4"/>
  <c r="D25936" i="4"/>
  <c r="D25937" i="4"/>
  <c r="D25938" i="4"/>
  <c r="D25939" i="4"/>
  <c r="D25940" i="4"/>
  <c r="D25941" i="4"/>
  <c r="D25942" i="4"/>
  <c r="D25943" i="4"/>
  <c r="D25944" i="4"/>
  <c r="D25945" i="4"/>
  <c r="D25946" i="4"/>
  <c r="D25947" i="4"/>
  <c r="D25948" i="4"/>
  <c r="D25949" i="4"/>
  <c r="D25950" i="4"/>
  <c r="D25951" i="4"/>
  <c r="D25952" i="4"/>
  <c r="D25953" i="4"/>
  <c r="D25954" i="4"/>
  <c r="D25955" i="4"/>
  <c r="D25956" i="4"/>
  <c r="D25957" i="4"/>
  <c r="D25958" i="4"/>
  <c r="D25959" i="4"/>
  <c r="D25960" i="4"/>
  <c r="D25961" i="4"/>
  <c r="D25962" i="4"/>
  <c r="D25963" i="4"/>
  <c r="D25964" i="4"/>
  <c r="D25965" i="4"/>
  <c r="D25966" i="4"/>
  <c r="D25967" i="4"/>
  <c r="D25968" i="4"/>
  <c r="D25969" i="4"/>
  <c r="D25970" i="4"/>
  <c r="D25971" i="4"/>
  <c r="D25972" i="4"/>
  <c r="D25973" i="4"/>
  <c r="D25974" i="4"/>
  <c r="D25975" i="4"/>
  <c r="D25976" i="4"/>
  <c r="D25977" i="4"/>
  <c r="D25978" i="4"/>
  <c r="D25979" i="4"/>
  <c r="D25980" i="4"/>
  <c r="D25981" i="4"/>
  <c r="D25982" i="4"/>
  <c r="D25983" i="4"/>
  <c r="D25984" i="4"/>
  <c r="D25985" i="4"/>
  <c r="D25986" i="4"/>
  <c r="D25987" i="4"/>
  <c r="D25988" i="4"/>
  <c r="D25989" i="4"/>
  <c r="D25990" i="4"/>
  <c r="D25991" i="4"/>
  <c r="D25992" i="4"/>
  <c r="D25993" i="4"/>
  <c r="D25994" i="4"/>
  <c r="D25995" i="4"/>
  <c r="D25996" i="4"/>
  <c r="D25997" i="4"/>
  <c r="D25998" i="4"/>
  <c r="D25999" i="4"/>
  <c r="D26000" i="4"/>
  <c r="D26001" i="4"/>
  <c r="D26002" i="4"/>
  <c r="D26003" i="4"/>
  <c r="D26004" i="4"/>
  <c r="D26005" i="4"/>
  <c r="D26006" i="4"/>
  <c r="D26007" i="4"/>
  <c r="D26008" i="4"/>
  <c r="D26009" i="4"/>
  <c r="D26010" i="4"/>
  <c r="D26011" i="4"/>
  <c r="D26012" i="4"/>
  <c r="D26013" i="4"/>
  <c r="D26014" i="4"/>
  <c r="D26015" i="4"/>
  <c r="D26016" i="4"/>
  <c r="D26017" i="4"/>
  <c r="D26018" i="4"/>
  <c r="D26019" i="4"/>
  <c r="D26020" i="4"/>
  <c r="D26021" i="4"/>
  <c r="D26022" i="4"/>
  <c r="D26023" i="4"/>
  <c r="D26024" i="4"/>
  <c r="D26025" i="4"/>
  <c r="D26026" i="4"/>
  <c r="D26027" i="4"/>
  <c r="D26028" i="4"/>
  <c r="D26029" i="4"/>
  <c r="D26030" i="4"/>
  <c r="D26031" i="4"/>
  <c r="D26032" i="4"/>
  <c r="D26033" i="4"/>
  <c r="D26034" i="4"/>
  <c r="D26035" i="4"/>
  <c r="D26036" i="4"/>
  <c r="D26037" i="4"/>
  <c r="D26038" i="4"/>
  <c r="D26039" i="4"/>
  <c r="D26040" i="4"/>
  <c r="D26041" i="4"/>
  <c r="D26042" i="4"/>
  <c r="D26043" i="4"/>
  <c r="D26044" i="4"/>
  <c r="D26045" i="4"/>
  <c r="D26046" i="4"/>
  <c r="D26047" i="4"/>
  <c r="D26048" i="4"/>
  <c r="D26049" i="4"/>
  <c r="D26050" i="4"/>
  <c r="D26051" i="4"/>
  <c r="D26052" i="4"/>
  <c r="D26053" i="4"/>
  <c r="D26054" i="4"/>
  <c r="D26055" i="4"/>
  <c r="D26056" i="4"/>
  <c r="D26057" i="4"/>
  <c r="D26058" i="4"/>
  <c r="D26059" i="4"/>
  <c r="D26060" i="4"/>
  <c r="D26061" i="4"/>
  <c r="D26062" i="4"/>
  <c r="D26063" i="4"/>
  <c r="D26064" i="4"/>
  <c r="D26065" i="4"/>
  <c r="D26066" i="4"/>
  <c r="D26067" i="4"/>
  <c r="D26068" i="4"/>
  <c r="D26069" i="4"/>
  <c r="D26070" i="4"/>
  <c r="D26071" i="4"/>
  <c r="D26072" i="4"/>
  <c r="D26073" i="4"/>
  <c r="D26074" i="4"/>
  <c r="D26075" i="4"/>
  <c r="D26076" i="4"/>
  <c r="D26077" i="4"/>
  <c r="D26078" i="4"/>
  <c r="D26079" i="4"/>
  <c r="D26080" i="4"/>
  <c r="D26081" i="4"/>
  <c r="D26082" i="4"/>
  <c r="D26083" i="4"/>
  <c r="D26084" i="4"/>
  <c r="D26085" i="4"/>
  <c r="D26086" i="4"/>
  <c r="D26087" i="4"/>
  <c r="D26088" i="4"/>
  <c r="D26089" i="4"/>
  <c r="D26090" i="4"/>
  <c r="D26091" i="4"/>
  <c r="D26092" i="4"/>
  <c r="D26093" i="4"/>
  <c r="D26094" i="4"/>
  <c r="D26095" i="4"/>
  <c r="D26096" i="4"/>
  <c r="D26097" i="4"/>
  <c r="D26098" i="4"/>
  <c r="D26099" i="4"/>
  <c r="D26100" i="4"/>
  <c r="D26101" i="4"/>
  <c r="D26102" i="4"/>
  <c r="D26103" i="4"/>
  <c r="D26104" i="4"/>
  <c r="D26105" i="4"/>
  <c r="D26106" i="4"/>
  <c r="D26107" i="4"/>
  <c r="D26108" i="4"/>
  <c r="D26109" i="4"/>
  <c r="D26110" i="4"/>
  <c r="D26111" i="4"/>
  <c r="D26112" i="4"/>
  <c r="D26113" i="4"/>
  <c r="D26114" i="4"/>
  <c r="D26115" i="4"/>
  <c r="D26116" i="4"/>
  <c r="D26117" i="4"/>
  <c r="D26118" i="4"/>
  <c r="D26119" i="4"/>
  <c r="D26120" i="4"/>
  <c r="D26121" i="4"/>
  <c r="D26122" i="4"/>
  <c r="D26123" i="4"/>
  <c r="D26124" i="4"/>
  <c r="D26125" i="4"/>
  <c r="D26126" i="4"/>
  <c r="D26127" i="4"/>
  <c r="D26128" i="4"/>
  <c r="D26129" i="4"/>
  <c r="D26130" i="4"/>
  <c r="D26131" i="4"/>
  <c r="D26132" i="4"/>
  <c r="D26133" i="4"/>
  <c r="D26134" i="4"/>
  <c r="D26135" i="4"/>
  <c r="D26136" i="4"/>
  <c r="D26137" i="4"/>
  <c r="D26138" i="4"/>
  <c r="D26139" i="4"/>
  <c r="D26140" i="4"/>
  <c r="D26141" i="4"/>
  <c r="D26142" i="4"/>
  <c r="D26143" i="4"/>
  <c r="D26144" i="4"/>
  <c r="D26145" i="4"/>
  <c r="D26146" i="4"/>
  <c r="D26147" i="4"/>
  <c r="D26148" i="4"/>
  <c r="D26149" i="4"/>
  <c r="D26150" i="4"/>
  <c r="D26151" i="4"/>
  <c r="D26152" i="4"/>
  <c r="D26153" i="4"/>
  <c r="D26154" i="4"/>
  <c r="D26155" i="4"/>
  <c r="D26156" i="4"/>
  <c r="D26157" i="4"/>
  <c r="D26158" i="4"/>
  <c r="D26159" i="4"/>
  <c r="D26160" i="4"/>
  <c r="D26161" i="4"/>
  <c r="D26162" i="4"/>
  <c r="D26163" i="4"/>
  <c r="D26164" i="4"/>
  <c r="D26165" i="4"/>
  <c r="D26166" i="4"/>
  <c r="D26167" i="4"/>
  <c r="D26168" i="4"/>
  <c r="D26169" i="4"/>
  <c r="D26170" i="4"/>
  <c r="D26171" i="4"/>
  <c r="D26172" i="4"/>
  <c r="D26173" i="4"/>
  <c r="D26174" i="4"/>
  <c r="D26175" i="4"/>
  <c r="D26176" i="4"/>
  <c r="D26177" i="4"/>
  <c r="D26178" i="4"/>
  <c r="D26179" i="4"/>
  <c r="D26180" i="4"/>
  <c r="D26181" i="4"/>
  <c r="D26182" i="4"/>
  <c r="D26183" i="4"/>
  <c r="D26184" i="4"/>
  <c r="D26185" i="4"/>
  <c r="D26186" i="4"/>
  <c r="D26187" i="4"/>
  <c r="D26188" i="4"/>
  <c r="D26189" i="4"/>
  <c r="D26190" i="4"/>
  <c r="D26191" i="4"/>
  <c r="D26192" i="4"/>
  <c r="D26193" i="4"/>
  <c r="D26194" i="4"/>
  <c r="D26195" i="4"/>
  <c r="D26196" i="4"/>
  <c r="D26197" i="4"/>
  <c r="D26198" i="4"/>
  <c r="D26199" i="4"/>
  <c r="D26200" i="4"/>
  <c r="D26201" i="4"/>
  <c r="D26202" i="4"/>
  <c r="D26203" i="4"/>
  <c r="D26204" i="4"/>
  <c r="D26205" i="4"/>
  <c r="D26206" i="4"/>
  <c r="D26207" i="4"/>
  <c r="D26208" i="4"/>
  <c r="D26209" i="4"/>
  <c r="D26210" i="4"/>
  <c r="D26211" i="4"/>
  <c r="D26212" i="4"/>
  <c r="D26213" i="4"/>
  <c r="D26214" i="4"/>
  <c r="D26215" i="4"/>
  <c r="D26216" i="4"/>
  <c r="D26217" i="4"/>
  <c r="D26218" i="4"/>
  <c r="D26219" i="4"/>
  <c r="D26220" i="4"/>
  <c r="D26221" i="4"/>
  <c r="D26222" i="4"/>
  <c r="D26223" i="4"/>
  <c r="D26224" i="4"/>
  <c r="D26225" i="4"/>
  <c r="D26226" i="4"/>
  <c r="D26227" i="4"/>
  <c r="D26228" i="4"/>
  <c r="D26229" i="4"/>
  <c r="D26230" i="4"/>
  <c r="D26231" i="4"/>
  <c r="D26232" i="4"/>
  <c r="D26233" i="4"/>
  <c r="D26234" i="4"/>
  <c r="D26235" i="4"/>
  <c r="D26236" i="4"/>
  <c r="D26237" i="4"/>
  <c r="D26238" i="4"/>
  <c r="D26239" i="4"/>
  <c r="D26240" i="4"/>
  <c r="D26241" i="4"/>
  <c r="D26242" i="4"/>
  <c r="D26243" i="4"/>
  <c r="D26244" i="4"/>
  <c r="D26245" i="4"/>
  <c r="D26246" i="4"/>
  <c r="D26247" i="4"/>
  <c r="D26248" i="4"/>
  <c r="D26249" i="4"/>
  <c r="D26250" i="4"/>
  <c r="D26251" i="4"/>
  <c r="D26252" i="4"/>
  <c r="D26253" i="4"/>
  <c r="D26254" i="4"/>
  <c r="D26255" i="4"/>
  <c r="D26256" i="4"/>
  <c r="D26257" i="4"/>
  <c r="D26258" i="4"/>
  <c r="D26259" i="4"/>
  <c r="D26260" i="4"/>
  <c r="D26261" i="4"/>
  <c r="D26262" i="4"/>
  <c r="D26263" i="4"/>
  <c r="D26264" i="4"/>
  <c r="D26265" i="4"/>
  <c r="D26266" i="4"/>
  <c r="D26267" i="4"/>
  <c r="D26268" i="4"/>
  <c r="D26269" i="4"/>
  <c r="D26270" i="4"/>
  <c r="D26271" i="4"/>
  <c r="D26272" i="4"/>
  <c r="D26273" i="4"/>
  <c r="D26274" i="4"/>
  <c r="D26275" i="4"/>
  <c r="D26276" i="4"/>
  <c r="D26277" i="4"/>
  <c r="D26278" i="4"/>
  <c r="D26279" i="4"/>
  <c r="D26280" i="4"/>
  <c r="D26281" i="4"/>
  <c r="D26282" i="4"/>
  <c r="D26283" i="4"/>
  <c r="D26284" i="4"/>
  <c r="D26285" i="4"/>
  <c r="D26286" i="4"/>
  <c r="D26287" i="4"/>
  <c r="D26288" i="4"/>
  <c r="D26289" i="4"/>
  <c r="D26290" i="4"/>
  <c r="D26291" i="4"/>
  <c r="D26292" i="4"/>
  <c r="D26293" i="4"/>
  <c r="D26294" i="4"/>
  <c r="D26295" i="4"/>
  <c r="D26296" i="4"/>
  <c r="D26297" i="4"/>
  <c r="D26298" i="4"/>
  <c r="D26299" i="4"/>
  <c r="D26300" i="4"/>
  <c r="D26301" i="4"/>
  <c r="D26302" i="4"/>
  <c r="D26303" i="4"/>
  <c r="D26304" i="4"/>
  <c r="D26305" i="4"/>
  <c r="D26306" i="4"/>
  <c r="D26307" i="4"/>
  <c r="D26308" i="4"/>
  <c r="D26309" i="4"/>
  <c r="D26310" i="4"/>
  <c r="D26311" i="4"/>
  <c r="D26312" i="4"/>
  <c r="D26313" i="4"/>
  <c r="D26314" i="4"/>
  <c r="D26315" i="4"/>
  <c r="D26316" i="4"/>
  <c r="D26317" i="4"/>
  <c r="D26318" i="4"/>
  <c r="D26319" i="4"/>
  <c r="D26320" i="4"/>
  <c r="D26321" i="4"/>
  <c r="D26322" i="4"/>
  <c r="D26323" i="4"/>
  <c r="D26324" i="4"/>
  <c r="D26325" i="4"/>
  <c r="D26326" i="4"/>
  <c r="D26327" i="4"/>
  <c r="D26328" i="4"/>
  <c r="D26329" i="4"/>
  <c r="D26330" i="4"/>
  <c r="D26331" i="4"/>
  <c r="D26332" i="4"/>
  <c r="D26333" i="4"/>
  <c r="D26334" i="4"/>
  <c r="D26335" i="4"/>
  <c r="D26336" i="4"/>
  <c r="D26337" i="4"/>
  <c r="D26338" i="4"/>
  <c r="D26339" i="4"/>
  <c r="D26340" i="4"/>
  <c r="D26341" i="4"/>
  <c r="D26342" i="4"/>
  <c r="D26343" i="4"/>
  <c r="D26344" i="4"/>
  <c r="D26345" i="4"/>
  <c r="D26346" i="4"/>
  <c r="D26347" i="4"/>
  <c r="D26348" i="4"/>
  <c r="D26349" i="4"/>
  <c r="D26350" i="4"/>
  <c r="D26351" i="4"/>
  <c r="D26352" i="4"/>
  <c r="D26353" i="4"/>
  <c r="D26354" i="4"/>
  <c r="D26355" i="4"/>
  <c r="D26356" i="4"/>
  <c r="D26357" i="4"/>
  <c r="D26358" i="4"/>
  <c r="D26359" i="4"/>
  <c r="D26360" i="4"/>
  <c r="D26361" i="4"/>
  <c r="D26362" i="4"/>
  <c r="D26363" i="4"/>
  <c r="D26364" i="4"/>
  <c r="D26365" i="4"/>
  <c r="D26366" i="4"/>
  <c r="D26367" i="4"/>
  <c r="D26368" i="4"/>
  <c r="D26369" i="4"/>
  <c r="D26370" i="4"/>
  <c r="D26371" i="4"/>
  <c r="D26372" i="4"/>
  <c r="D26373" i="4"/>
  <c r="D26374" i="4"/>
  <c r="D26375" i="4"/>
  <c r="D26376" i="4"/>
  <c r="D26377" i="4"/>
  <c r="D26378" i="4"/>
  <c r="D26379" i="4"/>
  <c r="D26380" i="4"/>
  <c r="D26381" i="4"/>
  <c r="D26382" i="4"/>
  <c r="D26383" i="4"/>
  <c r="D26384" i="4"/>
  <c r="D26385" i="4"/>
  <c r="D26386" i="4"/>
  <c r="D26387" i="4"/>
  <c r="D26388" i="4"/>
  <c r="D26389" i="4"/>
  <c r="D26390" i="4"/>
  <c r="D26391" i="4"/>
  <c r="D26392" i="4"/>
  <c r="D26393" i="4"/>
  <c r="D26394" i="4"/>
  <c r="D26395" i="4"/>
  <c r="D26396" i="4"/>
  <c r="D26397" i="4"/>
  <c r="D26398" i="4"/>
  <c r="D26399" i="4"/>
  <c r="D26400" i="4"/>
  <c r="D26401" i="4"/>
  <c r="D26402" i="4"/>
  <c r="D26403" i="4"/>
  <c r="D26404" i="4"/>
  <c r="D26405" i="4"/>
  <c r="D26406" i="4"/>
  <c r="D26407" i="4"/>
  <c r="D26408" i="4"/>
  <c r="D26409" i="4"/>
  <c r="D26410" i="4"/>
  <c r="D26411" i="4"/>
  <c r="D26412" i="4"/>
  <c r="D26413" i="4"/>
  <c r="D26414" i="4"/>
  <c r="D26415" i="4"/>
  <c r="D26416" i="4"/>
  <c r="D26417" i="4"/>
  <c r="D26418" i="4"/>
  <c r="D26419" i="4"/>
  <c r="D26420" i="4"/>
  <c r="D26421" i="4"/>
  <c r="D26422" i="4"/>
  <c r="D26423" i="4"/>
  <c r="D26424" i="4"/>
  <c r="D26425" i="4"/>
  <c r="D26426" i="4"/>
  <c r="D26427" i="4"/>
  <c r="D26428" i="4"/>
  <c r="D26429" i="4"/>
  <c r="D26430" i="4"/>
  <c r="D26431" i="4"/>
  <c r="D26432" i="4"/>
  <c r="D26433" i="4"/>
  <c r="D26434" i="4"/>
  <c r="D26435" i="4"/>
  <c r="D26436" i="4"/>
  <c r="D26437" i="4"/>
  <c r="D26438" i="4"/>
  <c r="D26439" i="4"/>
  <c r="D26440" i="4"/>
  <c r="D26441" i="4"/>
  <c r="D26442" i="4"/>
  <c r="D26443" i="4"/>
  <c r="D26444" i="4"/>
  <c r="D26445" i="4"/>
  <c r="D26446" i="4"/>
  <c r="D26447" i="4"/>
  <c r="D26448" i="4"/>
  <c r="D26449" i="4"/>
  <c r="D26450" i="4"/>
  <c r="D26451" i="4"/>
  <c r="D26452" i="4"/>
  <c r="D26453" i="4"/>
  <c r="D26454" i="4"/>
  <c r="D26455" i="4"/>
  <c r="D26456" i="4"/>
  <c r="D26457" i="4"/>
  <c r="D26458" i="4"/>
  <c r="D26459" i="4"/>
  <c r="D26460" i="4"/>
  <c r="D26461" i="4"/>
  <c r="D26462" i="4"/>
  <c r="D26463" i="4"/>
  <c r="D26464" i="4"/>
  <c r="D26465" i="4"/>
  <c r="D26466" i="4"/>
  <c r="D26467" i="4"/>
  <c r="D26468" i="4"/>
  <c r="D26469" i="4"/>
  <c r="D26470" i="4"/>
  <c r="D26471" i="4"/>
  <c r="D26472" i="4"/>
  <c r="D26473" i="4"/>
  <c r="D26474" i="4"/>
  <c r="D26475" i="4"/>
  <c r="D26476" i="4"/>
  <c r="D26477" i="4"/>
  <c r="D26478" i="4"/>
  <c r="D26479" i="4"/>
  <c r="D26480" i="4"/>
  <c r="D26481" i="4"/>
  <c r="D26482" i="4"/>
  <c r="D26483" i="4"/>
  <c r="D26484" i="4"/>
  <c r="D26485" i="4"/>
  <c r="D26486" i="4"/>
  <c r="D26487" i="4"/>
  <c r="D26488" i="4"/>
  <c r="D26489" i="4"/>
  <c r="D26490" i="4"/>
  <c r="D26491" i="4"/>
  <c r="D26492" i="4"/>
  <c r="D26493" i="4"/>
  <c r="D26494" i="4"/>
  <c r="D26495" i="4"/>
  <c r="D26496" i="4"/>
  <c r="D26497" i="4"/>
  <c r="D26498" i="4"/>
  <c r="D26499" i="4"/>
  <c r="D26500" i="4"/>
  <c r="D26501" i="4"/>
  <c r="D26502" i="4"/>
  <c r="D26503" i="4"/>
  <c r="D26504" i="4"/>
  <c r="D26505" i="4"/>
  <c r="D26506" i="4"/>
  <c r="D26507" i="4"/>
  <c r="D26508" i="4"/>
  <c r="D26509" i="4"/>
  <c r="D26510" i="4"/>
  <c r="D26511" i="4"/>
  <c r="D26512" i="4"/>
  <c r="D26513" i="4"/>
  <c r="D26514" i="4"/>
  <c r="D26515" i="4"/>
  <c r="D26516" i="4"/>
  <c r="D26517" i="4"/>
  <c r="D26518" i="4"/>
  <c r="D26519" i="4"/>
  <c r="D26520" i="4"/>
  <c r="D26521" i="4"/>
  <c r="D26522" i="4"/>
  <c r="D26523" i="4"/>
  <c r="D26524" i="4"/>
  <c r="D26525" i="4"/>
  <c r="D26526" i="4"/>
  <c r="D26527" i="4"/>
  <c r="D26528" i="4"/>
  <c r="D26529" i="4"/>
  <c r="D26530" i="4"/>
  <c r="D26531" i="4"/>
  <c r="D26532" i="4"/>
  <c r="D26533" i="4"/>
  <c r="D26534" i="4"/>
  <c r="D26535" i="4"/>
  <c r="D26536" i="4"/>
  <c r="D26537" i="4"/>
  <c r="D26538" i="4"/>
  <c r="D26539" i="4"/>
  <c r="D26540" i="4"/>
  <c r="D26541" i="4"/>
  <c r="D26542" i="4"/>
  <c r="D26543" i="4"/>
  <c r="D26544" i="4"/>
  <c r="D26545" i="4"/>
  <c r="D26546" i="4"/>
  <c r="D26547" i="4"/>
  <c r="D26548" i="4"/>
  <c r="D26549" i="4"/>
  <c r="D26550" i="4"/>
  <c r="D26551" i="4"/>
  <c r="D26552" i="4"/>
  <c r="D26553" i="4"/>
  <c r="D26554" i="4"/>
  <c r="D26555" i="4"/>
  <c r="D26556" i="4"/>
  <c r="D26557" i="4"/>
  <c r="D26558" i="4"/>
  <c r="D26559" i="4"/>
  <c r="D26560" i="4"/>
  <c r="D26561" i="4"/>
  <c r="D26562" i="4"/>
  <c r="D26563" i="4"/>
  <c r="D26564" i="4"/>
  <c r="D26565" i="4"/>
  <c r="D26566" i="4"/>
  <c r="D26567" i="4"/>
  <c r="D26568" i="4"/>
  <c r="D26569" i="4"/>
  <c r="D26570" i="4"/>
  <c r="D26571" i="4"/>
  <c r="D26572" i="4"/>
  <c r="D26573" i="4"/>
  <c r="D26574" i="4"/>
  <c r="D26575" i="4"/>
  <c r="D26576" i="4"/>
  <c r="D26577" i="4"/>
  <c r="D26578" i="4"/>
  <c r="D26579" i="4"/>
  <c r="D26580" i="4"/>
  <c r="D26581" i="4"/>
  <c r="D26582" i="4"/>
  <c r="D26583" i="4"/>
  <c r="D26584" i="4"/>
  <c r="D26585" i="4"/>
  <c r="D26586" i="4"/>
  <c r="D26587" i="4"/>
  <c r="D26588" i="4"/>
  <c r="D26589" i="4"/>
  <c r="D26590" i="4"/>
  <c r="D26591" i="4"/>
  <c r="D26592" i="4"/>
  <c r="D26593" i="4"/>
  <c r="D26594" i="4"/>
  <c r="D26595" i="4"/>
  <c r="D26596" i="4"/>
  <c r="D26597" i="4"/>
  <c r="D26598" i="4"/>
  <c r="D26599" i="4"/>
  <c r="D26600" i="4"/>
  <c r="D26601" i="4"/>
  <c r="D26602" i="4"/>
  <c r="D26603" i="4"/>
  <c r="D26604" i="4"/>
  <c r="D26605" i="4"/>
  <c r="D26606" i="4"/>
  <c r="D26607" i="4"/>
  <c r="D26608" i="4"/>
  <c r="D26609" i="4"/>
  <c r="D26610" i="4"/>
  <c r="D26611" i="4"/>
  <c r="D26612" i="4"/>
  <c r="D26613" i="4"/>
  <c r="D26614" i="4"/>
  <c r="D26615" i="4"/>
  <c r="D26616" i="4"/>
  <c r="D26617" i="4"/>
  <c r="D26618" i="4"/>
  <c r="D26619" i="4"/>
  <c r="D26620" i="4"/>
  <c r="D26621" i="4"/>
  <c r="D26622" i="4"/>
  <c r="D26623" i="4"/>
  <c r="D26624" i="4"/>
  <c r="D26625" i="4"/>
  <c r="D26626" i="4"/>
  <c r="D26627" i="4"/>
  <c r="D26628" i="4"/>
  <c r="D26629" i="4"/>
  <c r="D26630" i="4"/>
  <c r="D26631" i="4"/>
  <c r="D26632" i="4"/>
  <c r="D26633" i="4"/>
  <c r="D26634" i="4"/>
  <c r="D26635" i="4"/>
  <c r="D26636" i="4"/>
  <c r="D26637" i="4"/>
  <c r="D26638" i="4"/>
  <c r="D26639" i="4"/>
  <c r="D26640" i="4"/>
  <c r="D26641" i="4"/>
  <c r="D26642" i="4"/>
  <c r="D26643" i="4"/>
  <c r="D26644" i="4"/>
  <c r="D26645" i="4"/>
  <c r="D26646" i="4"/>
  <c r="D26647" i="4"/>
  <c r="D26648" i="4"/>
  <c r="D26649" i="4"/>
  <c r="D26650" i="4"/>
  <c r="D26651" i="4"/>
  <c r="D26652" i="4"/>
  <c r="D26653" i="4"/>
  <c r="D26654" i="4"/>
  <c r="D26655" i="4"/>
  <c r="D26656" i="4"/>
  <c r="D26657" i="4"/>
  <c r="D26658" i="4"/>
  <c r="D26659" i="4"/>
  <c r="D26660" i="4"/>
  <c r="D26661" i="4"/>
  <c r="D26662" i="4"/>
  <c r="D26663" i="4"/>
  <c r="D26664" i="4"/>
  <c r="D26665" i="4"/>
  <c r="D26666" i="4"/>
  <c r="D26667" i="4"/>
  <c r="D26668" i="4"/>
  <c r="D26669" i="4"/>
  <c r="D26670" i="4"/>
  <c r="D26671" i="4"/>
  <c r="D26672" i="4"/>
  <c r="D26673" i="4"/>
  <c r="D26674" i="4"/>
  <c r="D26675" i="4"/>
  <c r="D26676" i="4"/>
  <c r="D26677" i="4"/>
  <c r="D26678" i="4"/>
  <c r="D26679" i="4"/>
  <c r="D26680" i="4"/>
  <c r="D26681" i="4"/>
  <c r="D26682" i="4"/>
  <c r="D26683" i="4"/>
  <c r="D26684" i="4"/>
  <c r="D26685" i="4"/>
  <c r="D26686" i="4"/>
  <c r="D26687" i="4"/>
  <c r="D26688" i="4"/>
  <c r="D26689" i="4"/>
  <c r="D26690" i="4"/>
  <c r="D26691" i="4"/>
  <c r="D26692" i="4"/>
  <c r="D26693" i="4"/>
  <c r="D26694" i="4"/>
  <c r="D26695" i="4"/>
  <c r="D26696" i="4"/>
  <c r="D26697" i="4"/>
  <c r="D26698" i="4"/>
  <c r="D26699" i="4"/>
  <c r="D26700" i="4"/>
  <c r="D26701" i="4"/>
  <c r="D26702" i="4"/>
  <c r="D26703" i="4"/>
  <c r="D26704" i="4"/>
  <c r="D26705" i="4"/>
  <c r="D26706" i="4"/>
  <c r="D26707" i="4"/>
  <c r="D26708" i="4"/>
  <c r="D26709" i="4"/>
  <c r="D26710" i="4"/>
  <c r="D26711" i="4"/>
  <c r="D26712" i="4"/>
  <c r="D26713" i="4"/>
  <c r="D26714" i="4"/>
  <c r="D26715" i="4"/>
  <c r="D26716" i="4"/>
  <c r="D26717" i="4"/>
  <c r="D26718" i="4"/>
  <c r="D26719" i="4"/>
  <c r="D26720" i="4"/>
  <c r="D26721" i="4"/>
  <c r="D26722" i="4"/>
  <c r="D26723" i="4"/>
  <c r="D26724" i="4"/>
  <c r="D26725" i="4"/>
  <c r="D26726" i="4"/>
  <c r="D26727" i="4"/>
  <c r="D26728" i="4"/>
  <c r="D26729" i="4"/>
  <c r="D26730" i="4"/>
  <c r="D26731" i="4"/>
  <c r="D26732" i="4"/>
  <c r="D26733" i="4"/>
  <c r="D26734" i="4"/>
  <c r="D26735" i="4"/>
  <c r="D26736" i="4"/>
  <c r="D26737" i="4"/>
  <c r="D26738" i="4"/>
  <c r="D26739" i="4"/>
  <c r="D26740" i="4"/>
  <c r="D26741" i="4"/>
  <c r="D26742" i="4"/>
  <c r="D26743" i="4"/>
  <c r="D26744" i="4"/>
  <c r="D26745" i="4"/>
  <c r="D26746" i="4"/>
  <c r="D26747" i="4"/>
  <c r="D26748" i="4"/>
  <c r="D26749" i="4"/>
  <c r="D26750" i="4"/>
  <c r="D26751" i="4"/>
  <c r="D26752" i="4"/>
  <c r="D26753" i="4"/>
  <c r="D26754" i="4"/>
  <c r="D26755" i="4"/>
  <c r="D26756" i="4"/>
  <c r="D26757" i="4"/>
  <c r="D26758" i="4"/>
  <c r="D26759" i="4"/>
  <c r="D26760" i="4"/>
  <c r="D26761" i="4"/>
  <c r="D26762" i="4"/>
  <c r="D26763" i="4"/>
  <c r="D26764" i="4"/>
  <c r="D26765" i="4"/>
  <c r="D26766" i="4"/>
  <c r="D26767" i="4"/>
  <c r="D26768" i="4"/>
  <c r="D26769" i="4"/>
  <c r="D26770" i="4"/>
  <c r="D26771" i="4"/>
  <c r="D26772" i="4"/>
  <c r="D26773" i="4"/>
  <c r="D26774" i="4"/>
  <c r="D26775" i="4"/>
  <c r="D26776" i="4"/>
  <c r="D26777" i="4"/>
  <c r="D26778" i="4"/>
  <c r="D26779" i="4"/>
  <c r="D26780" i="4"/>
  <c r="D26781" i="4"/>
  <c r="D26782" i="4"/>
  <c r="D26783" i="4"/>
  <c r="D26784" i="4"/>
  <c r="D26785" i="4"/>
  <c r="D26786" i="4"/>
  <c r="D26787" i="4"/>
  <c r="D26788" i="4"/>
  <c r="D26789" i="4"/>
  <c r="D26790" i="4"/>
  <c r="D26791" i="4"/>
  <c r="D26792" i="4"/>
  <c r="D26793" i="4"/>
  <c r="D26794" i="4"/>
  <c r="D26795" i="4"/>
  <c r="D26796" i="4"/>
  <c r="D26797" i="4"/>
  <c r="D26798" i="4"/>
  <c r="D26799" i="4"/>
  <c r="D26800" i="4"/>
  <c r="D26801" i="4"/>
  <c r="D26802" i="4"/>
  <c r="D26803" i="4"/>
  <c r="D26804" i="4"/>
  <c r="D26805" i="4"/>
  <c r="D26806" i="4"/>
  <c r="D26807" i="4"/>
  <c r="D26808" i="4"/>
  <c r="D26809" i="4"/>
  <c r="D26810" i="4"/>
  <c r="D26811" i="4"/>
  <c r="D26812" i="4"/>
  <c r="D26813" i="4"/>
  <c r="D26814" i="4"/>
  <c r="D26815" i="4"/>
  <c r="D26816" i="4"/>
  <c r="D26817" i="4"/>
  <c r="D26818" i="4"/>
  <c r="D26819" i="4"/>
  <c r="D26820" i="4"/>
  <c r="D26821" i="4"/>
  <c r="D26822" i="4"/>
  <c r="D26823" i="4"/>
  <c r="D26824" i="4"/>
  <c r="D26825" i="4"/>
  <c r="D26826" i="4"/>
  <c r="D26827" i="4"/>
  <c r="D26828" i="4"/>
  <c r="D26829" i="4"/>
  <c r="D26830" i="4"/>
  <c r="D26831" i="4"/>
  <c r="D26832" i="4"/>
  <c r="D26833" i="4"/>
  <c r="D26834" i="4"/>
  <c r="D26835" i="4"/>
  <c r="D26836" i="4"/>
  <c r="D26837" i="4"/>
  <c r="D26838" i="4"/>
  <c r="D26839" i="4"/>
  <c r="D26840" i="4"/>
  <c r="D26841" i="4"/>
  <c r="D26842" i="4"/>
  <c r="D26843" i="4"/>
  <c r="D26844" i="4"/>
  <c r="D26845" i="4"/>
  <c r="D26846" i="4"/>
  <c r="D26847" i="4"/>
  <c r="D26848" i="4"/>
  <c r="D26849" i="4"/>
  <c r="D26850" i="4"/>
  <c r="D26851" i="4"/>
  <c r="D26852" i="4"/>
  <c r="D26853" i="4"/>
  <c r="D26854" i="4"/>
  <c r="D26855" i="4"/>
  <c r="D26856" i="4"/>
  <c r="D26857" i="4"/>
  <c r="D26858" i="4"/>
  <c r="D26859" i="4"/>
  <c r="D26860" i="4"/>
  <c r="D26861" i="4"/>
  <c r="D26862" i="4"/>
  <c r="D26863" i="4"/>
  <c r="D26864" i="4"/>
  <c r="D26865" i="4"/>
  <c r="D26866" i="4"/>
  <c r="D26867" i="4"/>
  <c r="D26868" i="4"/>
  <c r="D26869" i="4"/>
  <c r="D26870" i="4"/>
  <c r="D26871" i="4"/>
  <c r="D26872" i="4"/>
  <c r="D26873" i="4"/>
  <c r="D26874" i="4"/>
  <c r="D26875" i="4"/>
  <c r="D26876" i="4"/>
  <c r="D26877" i="4"/>
  <c r="D26878" i="4"/>
  <c r="D26879" i="4"/>
  <c r="D26880" i="4"/>
  <c r="D26881" i="4"/>
  <c r="D26882" i="4"/>
  <c r="D26883" i="4"/>
  <c r="D26884" i="4"/>
  <c r="D26885" i="4"/>
  <c r="D26886" i="4"/>
  <c r="D26887" i="4"/>
  <c r="D26888" i="4"/>
  <c r="D26889" i="4"/>
  <c r="D26890" i="4"/>
  <c r="D26891" i="4"/>
  <c r="D26892" i="4"/>
  <c r="D26893" i="4"/>
  <c r="D26894" i="4"/>
  <c r="D26895" i="4"/>
  <c r="D26896" i="4"/>
  <c r="D26897" i="4"/>
  <c r="D26898" i="4"/>
  <c r="D26899" i="4"/>
  <c r="D26900" i="4"/>
  <c r="D26901" i="4"/>
  <c r="D26902" i="4"/>
  <c r="D26903" i="4"/>
  <c r="D26904" i="4"/>
  <c r="D26905" i="4"/>
  <c r="D26906" i="4"/>
  <c r="D26907" i="4"/>
  <c r="D26908" i="4"/>
  <c r="D26909" i="4"/>
  <c r="D26910" i="4"/>
  <c r="D26911" i="4"/>
  <c r="D26912" i="4"/>
  <c r="D26913" i="4"/>
  <c r="D26914" i="4"/>
  <c r="D26915" i="4"/>
  <c r="D26916" i="4"/>
  <c r="D26917" i="4"/>
  <c r="D26918" i="4"/>
  <c r="D26919" i="4"/>
  <c r="D26920" i="4"/>
  <c r="D26921" i="4"/>
  <c r="D26922" i="4"/>
  <c r="D26923" i="4"/>
  <c r="D26924" i="4"/>
  <c r="D26925" i="4"/>
  <c r="D26926" i="4"/>
  <c r="D26927" i="4"/>
  <c r="D26928" i="4"/>
  <c r="D26929" i="4"/>
  <c r="D26930" i="4"/>
  <c r="D26931" i="4"/>
  <c r="D26932" i="4"/>
  <c r="D26933" i="4"/>
  <c r="D26934" i="4"/>
  <c r="D26935" i="4"/>
  <c r="D26936" i="4"/>
  <c r="D26937" i="4"/>
  <c r="D26938" i="4"/>
  <c r="D26939" i="4"/>
  <c r="D26940" i="4"/>
  <c r="D26941" i="4"/>
  <c r="D26942" i="4"/>
  <c r="D26943" i="4"/>
  <c r="D26944" i="4"/>
  <c r="D26945" i="4"/>
  <c r="D26946" i="4"/>
  <c r="D26947" i="4"/>
  <c r="D26948" i="4"/>
  <c r="D26949" i="4"/>
  <c r="D26950" i="4"/>
  <c r="D26951" i="4"/>
  <c r="D26952" i="4"/>
  <c r="D26953" i="4"/>
  <c r="D26954" i="4"/>
  <c r="D26955" i="4"/>
  <c r="D26956" i="4"/>
  <c r="D26957" i="4"/>
  <c r="D26958" i="4"/>
  <c r="D26959" i="4"/>
  <c r="D26960" i="4"/>
  <c r="D26961" i="4"/>
  <c r="D26962" i="4"/>
  <c r="D26963" i="4"/>
  <c r="D26964" i="4"/>
  <c r="D26965" i="4"/>
  <c r="D26966" i="4"/>
  <c r="D26967" i="4"/>
  <c r="D26968" i="4"/>
  <c r="D26969" i="4"/>
  <c r="D26970" i="4"/>
  <c r="D26971" i="4"/>
  <c r="D26972" i="4"/>
  <c r="D26973" i="4"/>
  <c r="D26974" i="4"/>
  <c r="D26975" i="4"/>
  <c r="D26976" i="4"/>
  <c r="D26977" i="4"/>
  <c r="D26978" i="4"/>
  <c r="D26979" i="4"/>
  <c r="D26980" i="4"/>
  <c r="D26981" i="4"/>
  <c r="D26982" i="4"/>
  <c r="D26983" i="4"/>
  <c r="D26984" i="4"/>
  <c r="D26985" i="4"/>
  <c r="D26986" i="4"/>
  <c r="D26987" i="4"/>
  <c r="D26988" i="4"/>
  <c r="D26989" i="4"/>
  <c r="D26990" i="4"/>
  <c r="D26991" i="4"/>
  <c r="D26992" i="4"/>
  <c r="D26993" i="4"/>
  <c r="D26994" i="4"/>
  <c r="D26995" i="4"/>
  <c r="D26996" i="4"/>
  <c r="D26997" i="4"/>
  <c r="D26998" i="4"/>
  <c r="D26999" i="4"/>
  <c r="D27000" i="4"/>
  <c r="D27001" i="4"/>
  <c r="D27002" i="4"/>
  <c r="D27003" i="4"/>
  <c r="D27004" i="4"/>
  <c r="D27005" i="4"/>
  <c r="D27006" i="4"/>
  <c r="D27007" i="4"/>
  <c r="D27008" i="4"/>
  <c r="D27009" i="4"/>
  <c r="D27010" i="4"/>
  <c r="D27011" i="4"/>
  <c r="D27012" i="4"/>
  <c r="D27013" i="4"/>
  <c r="D27014" i="4"/>
  <c r="D27015" i="4"/>
  <c r="D27016" i="4"/>
  <c r="D27017" i="4"/>
  <c r="D27018" i="4"/>
  <c r="D27019" i="4"/>
  <c r="D27020" i="4"/>
  <c r="D27021" i="4"/>
  <c r="D27022" i="4"/>
  <c r="D27023" i="4"/>
  <c r="D27024" i="4"/>
  <c r="D27025" i="4"/>
  <c r="D27026" i="4"/>
  <c r="D27027" i="4"/>
  <c r="D27028" i="4"/>
  <c r="D27029" i="4"/>
  <c r="D27030" i="4"/>
  <c r="D27031" i="4"/>
  <c r="D27032" i="4"/>
  <c r="D27033" i="4"/>
  <c r="D27034" i="4"/>
  <c r="D27035" i="4"/>
  <c r="D27036" i="4"/>
  <c r="D27037" i="4"/>
  <c r="D27038" i="4"/>
  <c r="D27039" i="4"/>
  <c r="D27040" i="4"/>
  <c r="D27041" i="4"/>
  <c r="D27042" i="4"/>
  <c r="D27043" i="4"/>
  <c r="D27044" i="4"/>
  <c r="D27045" i="4"/>
  <c r="D27046" i="4"/>
  <c r="D27047" i="4"/>
  <c r="D27048" i="4"/>
  <c r="D27049" i="4"/>
  <c r="D27050" i="4"/>
  <c r="D27051" i="4"/>
  <c r="D27052" i="4"/>
  <c r="D27053" i="4"/>
  <c r="D27054" i="4"/>
  <c r="D27055" i="4"/>
  <c r="D27056" i="4"/>
  <c r="D27057" i="4"/>
  <c r="D27058" i="4"/>
  <c r="D27059" i="4"/>
  <c r="D27060" i="4"/>
  <c r="D27061" i="4"/>
  <c r="D27062" i="4"/>
  <c r="D27063" i="4"/>
  <c r="D27064" i="4"/>
  <c r="D27065" i="4"/>
  <c r="D27066" i="4"/>
  <c r="D27067" i="4"/>
  <c r="D27068" i="4"/>
  <c r="D27069" i="4"/>
  <c r="D27070" i="4"/>
  <c r="D27071" i="4"/>
  <c r="D27072" i="4"/>
  <c r="D27073" i="4"/>
  <c r="D27074" i="4"/>
  <c r="D27075" i="4"/>
  <c r="D27076" i="4"/>
  <c r="D27077" i="4"/>
  <c r="D27078" i="4"/>
  <c r="D27079" i="4"/>
  <c r="D27080" i="4"/>
  <c r="D27081" i="4"/>
  <c r="D27082" i="4"/>
  <c r="D27083" i="4"/>
  <c r="D27084" i="4"/>
  <c r="D27085" i="4"/>
  <c r="D27086" i="4"/>
  <c r="D27087" i="4"/>
  <c r="D27088" i="4"/>
  <c r="D27089" i="4"/>
  <c r="D27090" i="4"/>
  <c r="D27091" i="4"/>
  <c r="D27092" i="4"/>
  <c r="D27093" i="4"/>
  <c r="D27094" i="4"/>
  <c r="D27095" i="4"/>
  <c r="D27096" i="4"/>
  <c r="D27097" i="4"/>
  <c r="D27098" i="4"/>
  <c r="D27099" i="4"/>
  <c r="D27100" i="4"/>
  <c r="D27101" i="4"/>
  <c r="D27102" i="4"/>
  <c r="D27103" i="4"/>
  <c r="D27104" i="4"/>
  <c r="D27105" i="4"/>
  <c r="D27106" i="4"/>
  <c r="D27107" i="4"/>
  <c r="D27108" i="4"/>
  <c r="D27109" i="4"/>
  <c r="D27110" i="4"/>
  <c r="D27111" i="4"/>
  <c r="D27112" i="4"/>
  <c r="D27113" i="4"/>
  <c r="D27114" i="4"/>
  <c r="D27115" i="4"/>
  <c r="D27116" i="4"/>
  <c r="D27117" i="4"/>
  <c r="D27118" i="4"/>
  <c r="D27119" i="4"/>
  <c r="D27120" i="4"/>
  <c r="D27121" i="4"/>
  <c r="D27122" i="4"/>
  <c r="D27123" i="4"/>
  <c r="D27124" i="4"/>
  <c r="D27125" i="4"/>
  <c r="D27126" i="4"/>
  <c r="D27127" i="4"/>
  <c r="D27128" i="4"/>
  <c r="D27129" i="4"/>
  <c r="D27130" i="4"/>
  <c r="D27131" i="4"/>
  <c r="D27132" i="4"/>
  <c r="D27133" i="4"/>
  <c r="D27134" i="4"/>
  <c r="D27135" i="4"/>
  <c r="D27136" i="4"/>
  <c r="D27137" i="4"/>
  <c r="D27138" i="4"/>
  <c r="D27139" i="4"/>
  <c r="D27140" i="4"/>
  <c r="D27141" i="4"/>
  <c r="D27142" i="4"/>
  <c r="D27143" i="4"/>
  <c r="D27144" i="4"/>
  <c r="D27145" i="4"/>
  <c r="D27146" i="4"/>
  <c r="D27147" i="4"/>
  <c r="D27148" i="4"/>
  <c r="D27149" i="4"/>
  <c r="D27150" i="4"/>
  <c r="D27151" i="4"/>
  <c r="D27152" i="4"/>
  <c r="D27153" i="4"/>
  <c r="D27154" i="4"/>
  <c r="D27155" i="4"/>
  <c r="D27156" i="4"/>
  <c r="D27157" i="4"/>
  <c r="D27158" i="4"/>
  <c r="D27159" i="4"/>
  <c r="D27160" i="4"/>
  <c r="D27161" i="4"/>
  <c r="D27162" i="4"/>
  <c r="D27163" i="4"/>
  <c r="D27164" i="4"/>
  <c r="D27165" i="4"/>
  <c r="D27166" i="4"/>
  <c r="D27167" i="4"/>
  <c r="D27168" i="4"/>
  <c r="D27169" i="4"/>
  <c r="D27170" i="4"/>
  <c r="D27171" i="4"/>
  <c r="D27172" i="4"/>
  <c r="D27173" i="4"/>
  <c r="D27174" i="4"/>
  <c r="D27175" i="4"/>
  <c r="D27176" i="4"/>
  <c r="D27177" i="4"/>
  <c r="D27178" i="4"/>
  <c r="D27179" i="4"/>
  <c r="D27180" i="4"/>
  <c r="D27181" i="4"/>
  <c r="D27182" i="4"/>
  <c r="D27183" i="4"/>
  <c r="D27184" i="4"/>
  <c r="D27185" i="4"/>
  <c r="D27186" i="4"/>
  <c r="D27187" i="4"/>
  <c r="D27188" i="4"/>
  <c r="D27189" i="4"/>
  <c r="D27190" i="4"/>
  <c r="D27191" i="4"/>
  <c r="D27192" i="4"/>
  <c r="D27193" i="4"/>
  <c r="D27194" i="4"/>
  <c r="D27195" i="4"/>
  <c r="D27196" i="4"/>
  <c r="D27197" i="4"/>
  <c r="D27198" i="4"/>
  <c r="D27199" i="4"/>
  <c r="D27200" i="4"/>
  <c r="D27201" i="4"/>
  <c r="D27202" i="4"/>
  <c r="D27203" i="4"/>
  <c r="D27204" i="4"/>
  <c r="D27205" i="4"/>
  <c r="D27206" i="4"/>
  <c r="D27207" i="4"/>
  <c r="D27208" i="4"/>
  <c r="D27209" i="4"/>
  <c r="D27210" i="4"/>
  <c r="D27211" i="4"/>
  <c r="D27212" i="4"/>
  <c r="D27213" i="4"/>
  <c r="D27214" i="4"/>
  <c r="D27215" i="4"/>
  <c r="D27216" i="4"/>
  <c r="D27217" i="4"/>
  <c r="D27218" i="4"/>
  <c r="D27219" i="4"/>
  <c r="D27220" i="4"/>
  <c r="D27221" i="4"/>
  <c r="D27222" i="4"/>
  <c r="D27223" i="4"/>
  <c r="D27224" i="4"/>
  <c r="D27225" i="4"/>
  <c r="D27226" i="4"/>
  <c r="D27227" i="4"/>
  <c r="D27228" i="4"/>
  <c r="D27229" i="4"/>
  <c r="D27230" i="4"/>
  <c r="D27231" i="4"/>
  <c r="D27232" i="4"/>
  <c r="D27233" i="4"/>
  <c r="D27234" i="4"/>
  <c r="D27235" i="4"/>
  <c r="D27236" i="4"/>
  <c r="D27237" i="4"/>
  <c r="D27238" i="4"/>
  <c r="D27239" i="4"/>
  <c r="D27240" i="4"/>
  <c r="D27241" i="4"/>
  <c r="D27242" i="4"/>
  <c r="D27243" i="4"/>
  <c r="D27244" i="4"/>
  <c r="D27245" i="4"/>
  <c r="D27246" i="4"/>
  <c r="D27247" i="4"/>
  <c r="D27248" i="4"/>
  <c r="D27249" i="4"/>
  <c r="D27250" i="4"/>
  <c r="D27251" i="4"/>
  <c r="D27252" i="4"/>
  <c r="D27253" i="4"/>
  <c r="D27254" i="4"/>
  <c r="D27255" i="4"/>
  <c r="D27256" i="4"/>
  <c r="D27257" i="4"/>
  <c r="D27258" i="4"/>
  <c r="D27259" i="4"/>
  <c r="D27260" i="4"/>
  <c r="D27261" i="4"/>
  <c r="D27262" i="4"/>
  <c r="D27263" i="4"/>
  <c r="D27264" i="4"/>
  <c r="D27265" i="4"/>
  <c r="D27266" i="4"/>
  <c r="D27267" i="4"/>
  <c r="D27268" i="4"/>
  <c r="D27269" i="4"/>
  <c r="D27270" i="4"/>
  <c r="D27271" i="4"/>
  <c r="D27272" i="4"/>
  <c r="D27273" i="4"/>
  <c r="D27274" i="4"/>
  <c r="D27275" i="4"/>
  <c r="D27276" i="4"/>
  <c r="D27277" i="4"/>
  <c r="D27278" i="4"/>
  <c r="D27279" i="4"/>
  <c r="D27280" i="4"/>
  <c r="D27281" i="4"/>
  <c r="D27282" i="4"/>
  <c r="D27283" i="4"/>
  <c r="D27284" i="4"/>
  <c r="D27285" i="4"/>
  <c r="D27286" i="4"/>
  <c r="D27287" i="4"/>
  <c r="D27288" i="4"/>
  <c r="D27289" i="4"/>
  <c r="D27290" i="4"/>
  <c r="D27291" i="4"/>
  <c r="D27292" i="4"/>
  <c r="D27293" i="4"/>
  <c r="D27294" i="4"/>
  <c r="D27295" i="4"/>
  <c r="D27296" i="4"/>
  <c r="D27297" i="4"/>
  <c r="D27298" i="4"/>
  <c r="D27299" i="4"/>
  <c r="D27300" i="4"/>
  <c r="D27301" i="4"/>
  <c r="D27302" i="4"/>
  <c r="D27303" i="4"/>
  <c r="D27304" i="4"/>
  <c r="D27305" i="4"/>
  <c r="D27306" i="4"/>
  <c r="D27307" i="4"/>
  <c r="D27308" i="4"/>
  <c r="D27309" i="4"/>
  <c r="D27310" i="4"/>
  <c r="D27311" i="4"/>
  <c r="D27312" i="4"/>
  <c r="D27313" i="4"/>
  <c r="D27314" i="4"/>
  <c r="D27315" i="4"/>
  <c r="D27316" i="4"/>
  <c r="D27317" i="4"/>
  <c r="D27318" i="4"/>
  <c r="D27319" i="4"/>
  <c r="D27320" i="4"/>
  <c r="D27321" i="4"/>
  <c r="D27322" i="4"/>
  <c r="D27323" i="4"/>
  <c r="D27324" i="4"/>
  <c r="D27325" i="4"/>
  <c r="D27326" i="4"/>
  <c r="D27327" i="4"/>
  <c r="D27328" i="4"/>
  <c r="D27329" i="4"/>
  <c r="D27330" i="4"/>
  <c r="D27331" i="4"/>
  <c r="D27332" i="4"/>
  <c r="D27333" i="4"/>
  <c r="D27334" i="4"/>
  <c r="D27335" i="4"/>
  <c r="D27336" i="4"/>
  <c r="D27337" i="4"/>
  <c r="D27338" i="4"/>
  <c r="D27339" i="4"/>
  <c r="D27340" i="4"/>
  <c r="D27341" i="4"/>
  <c r="D27342" i="4"/>
  <c r="D27343" i="4"/>
  <c r="D27344" i="4"/>
  <c r="D27345" i="4"/>
  <c r="D27346" i="4"/>
  <c r="D27347" i="4"/>
  <c r="D27348" i="4"/>
  <c r="D27349" i="4"/>
  <c r="D27350" i="4"/>
  <c r="D27351" i="4"/>
  <c r="D27352" i="4"/>
  <c r="D27353" i="4"/>
  <c r="D27354" i="4"/>
  <c r="D27355" i="4"/>
  <c r="D27356" i="4"/>
  <c r="D27357" i="4"/>
  <c r="D27358" i="4"/>
  <c r="D27359" i="4"/>
  <c r="D27360" i="4"/>
  <c r="D27361" i="4"/>
  <c r="D27362" i="4"/>
  <c r="D27363" i="4"/>
  <c r="D27364" i="4"/>
  <c r="D27365" i="4"/>
  <c r="D27366" i="4"/>
  <c r="D27367" i="4"/>
  <c r="D27368" i="4"/>
  <c r="D27369" i="4"/>
  <c r="D27370" i="4"/>
  <c r="D27371" i="4"/>
  <c r="D27372" i="4"/>
  <c r="D27373" i="4"/>
  <c r="D27374" i="4"/>
  <c r="D27375" i="4"/>
  <c r="D27376" i="4"/>
  <c r="D27377" i="4"/>
  <c r="D27378" i="4"/>
  <c r="D27379" i="4"/>
  <c r="D27380" i="4"/>
  <c r="D27381" i="4"/>
  <c r="D27382" i="4"/>
  <c r="D27383" i="4"/>
  <c r="D27384" i="4"/>
  <c r="D27385" i="4"/>
  <c r="D27386" i="4"/>
  <c r="D27387" i="4"/>
  <c r="D27388" i="4"/>
  <c r="D27389" i="4"/>
  <c r="D27390" i="4"/>
  <c r="D27391" i="4"/>
  <c r="D27392" i="4"/>
  <c r="D27393" i="4"/>
  <c r="D27394" i="4"/>
  <c r="D27395" i="4"/>
  <c r="D27396" i="4"/>
  <c r="D27397" i="4"/>
  <c r="D27398" i="4"/>
  <c r="D27399" i="4"/>
  <c r="D27400" i="4"/>
  <c r="D27401" i="4"/>
  <c r="D27402" i="4"/>
  <c r="D27403" i="4"/>
  <c r="D27404" i="4"/>
  <c r="D27405" i="4"/>
  <c r="D27406" i="4"/>
  <c r="D27407" i="4"/>
  <c r="D27408" i="4"/>
  <c r="D27409" i="4"/>
  <c r="D27410" i="4"/>
  <c r="D27411" i="4"/>
  <c r="D27412" i="4"/>
  <c r="D27413" i="4"/>
  <c r="D27414" i="4"/>
  <c r="D27415" i="4"/>
  <c r="D27416" i="4"/>
  <c r="D27417" i="4"/>
  <c r="D27418" i="4"/>
  <c r="D27419" i="4"/>
  <c r="D27420" i="4"/>
  <c r="D27421" i="4"/>
  <c r="D27422" i="4"/>
  <c r="D27423" i="4"/>
  <c r="D27424" i="4"/>
  <c r="D27425" i="4"/>
  <c r="D27426" i="4"/>
  <c r="D27427" i="4"/>
  <c r="D27428" i="4"/>
  <c r="D27429" i="4"/>
  <c r="D27430" i="4"/>
  <c r="D27431" i="4"/>
  <c r="D27432" i="4"/>
  <c r="D27433" i="4"/>
  <c r="D27434" i="4"/>
  <c r="D27435" i="4"/>
  <c r="D27436" i="4"/>
  <c r="D27437" i="4"/>
  <c r="D27438" i="4"/>
  <c r="D27439" i="4"/>
  <c r="D27440" i="4"/>
  <c r="D27441" i="4"/>
  <c r="D27442" i="4"/>
  <c r="D27443" i="4"/>
  <c r="D27444" i="4"/>
  <c r="D27445" i="4"/>
  <c r="D27446" i="4"/>
  <c r="D27447" i="4"/>
  <c r="D27448" i="4"/>
  <c r="D27449" i="4"/>
  <c r="D27450" i="4"/>
  <c r="D27451" i="4"/>
  <c r="D27452" i="4"/>
  <c r="D27453" i="4"/>
  <c r="D27454" i="4"/>
  <c r="D27455" i="4"/>
  <c r="D27456" i="4"/>
  <c r="D27457" i="4"/>
  <c r="D27458" i="4"/>
  <c r="D27459" i="4"/>
  <c r="D27460" i="4"/>
  <c r="D27461" i="4"/>
  <c r="D27462" i="4"/>
  <c r="D27463" i="4"/>
  <c r="D27464" i="4"/>
  <c r="D27465" i="4"/>
  <c r="D27466" i="4"/>
  <c r="D27467" i="4"/>
  <c r="D27468" i="4"/>
  <c r="D27469" i="4"/>
  <c r="D27470" i="4"/>
  <c r="D27471" i="4"/>
  <c r="D27472" i="4"/>
  <c r="D27473" i="4"/>
  <c r="D27474" i="4"/>
  <c r="D27475" i="4"/>
  <c r="D27476" i="4"/>
  <c r="D27477" i="4"/>
  <c r="D27478" i="4"/>
  <c r="D27479" i="4"/>
  <c r="D27480" i="4"/>
  <c r="D27481" i="4"/>
  <c r="D27482" i="4"/>
  <c r="D27483" i="4"/>
  <c r="D27484" i="4"/>
  <c r="D27485" i="4"/>
  <c r="D27486" i="4"/>
  <c r="D27487" i="4"/>
  <c r="D27488" i="4"/>
  <c r="D27489" i="4"/>
  <c r="D27490" i="4"/>
  <c r="D27491" i="4"/>
  <c r="D27492" i="4"/>
  <c r="D27493" i="4"/>
  <c r="D27494" i="4"/>
  <c r="D27495" i="4"/>
  <c r="D27496" i="4"/>
  <c r="D27497" i="4"/>
  <c r="D27498" i="4"/>
  <c r="D27499" i="4"/>
  <c r="D27500" i="4"/>
  <c r="D27501" i="4"/>
  <c r="D27502" i="4"/>
  <c r="D27503" i="4"/>
  <c r="D27504" i="4"/>
  <c r="D27505" i="4"/>
  <c r="D27506" i="4"/>
  <c r="D27507" i="4"/>
  <c r="D27508" i="4"/>
  <c r="D27509" i="4"/>
  <c r="D27510" i="4"/>
  <c r="D27511" i="4"/>
  <c r="D27512" i="4"/>
  <c r="D27513" i="4"/>
  <c r="D27514" i="4"/>
  <c r="D27515" i="4"/>
  <c r="D27516" i="4"/>
  <c r="D27517" i="4"/>
  <c r="D27518" i="4"/>
  <c r="D27519" i="4"/>
  <c r="D27520" i="4"/>
  <c r="D27521" i="4"/>
  <c r="D27522" i="4"/>
  <c r="D27523" i="4"/>
  <c r="D27524" i="4"/>
  <c r="D27525" i="4"/>
  <c r="D27526" i="4"/>
  <c r="D27527" i="4"/>
  <c r="D27528" i="4"/>
  <c r="D27529" i="4"/>
  <c r="D27530" i="4"/>
  <c r="D27531" i="4"/>
  <c r="D27532" i="4"/>
  <c r="D27533" i="4"/>
  <c r="D27534" i="4"/>
  <c r="D27535" i="4"/>
  <c r="D27536" i="4"/>
  <c r="D27537" i="4"/>
  <c r="D27538" i="4"/>
  <c r="D27539" i="4"/>
  <c r="D27540" i="4"/>
  <c r="D27541" i="4"/>
  <c r="D27542" i="4"/>
  <c r="D27543" i="4"/>
  <c r="D27544" i="4"/>
  <c r="D27545" i="4"/>
  <c r="D27546" i="4"/>
  <c r="D27547" i="4"/>
  <c r="D27548" i="4"/>
  <c r="D27549" i="4"/>
  <c r="D27550" i="4"/>
  <c r="D27551" i="4"/>
  <c r="D27552" i="4"/>
  <c r="D27553" i="4"/>
  <c r="D27554" i="4"/>
  <c r="D27555" i="4"/>
  <c r="D27556" i="4"/>
  <c r="D27557" i="4"/>
  <c r="D27558" i="4"/>
  <c r="D27559" i="4"/>
  <c r="D27560" i="4"/>
  <c r="D27561" i="4"/>
  <c r="D27562" i="4"/>
  <c r="D27563" i="4"/>
  <c r="D27564" i="4"/>
  <c r="D27565" i="4"/>
  <c r="D27566" i="4"/>
  <c r="D27567" i="4"/>
  <c r="D27568" i="4"/>
  <c r="D27569" i="4"/>
  <c r="D27570" i="4"/>
  <c r="D27571" i="4"/>
  <c r="D27572" i="4"/>
  <c r="D27573" i="4"/>
  <c r="D27574" i="4"/>
  <c r="D27575" i="4"/>
  <c r="D27576" i="4"/>
  <c r="D27577" i="4"/>
  <c r="D27578" i="4"/>
  <c r="D27579" i="4"/>
  <c r="D27580" i="4"/>
  <c r="D27581" i="4"/>
  <c r="D27582" i="4"/>
  <c r="D27583" i="4"/>
  <c r="D27584" i="4"/>
  <c r="D27585" i="4"/>
  <c r="D27586" i="4"/>
  <c r="D27587" i="4"/>
  <c r="D27588" i="4"/>
  <c r="D27589" i="4"/>
  <c r="D27590" i="4"/>
  <c r="D27591" i="4"/>
  <c r="D27592" i="4"/>
  <c r="D27593" i="4"/>
  <c r="D27594" i="4"/>
  <c r="D27595" i="4"/>
  <c r="D27596" i="4"/>
  <c r="D27597" i="4"/>
  <c r="D27598" i="4"/>
  <c r="D27599" i="4"/>
  <c r="D27600" i="4"/>
  <c r="D27601" i="4"/>
  <c r="D27602" i="4"/>
  <c r="D27603" i="4"/>
  <c r="D27604" i="4"/>
  <c r="D27605" i="4"/>
  <c r="D27606" i="4"/>
  <c r="D27607" i="4"/>
  <c r="D27608" i="4"/>
  <c r="D27609" i="4"/>
  <c r="D27610" i="4"/>
  <c r="D27611" i="4"/>
  <c r="D27612" i="4"/>
  <c r="D27613" i="4"/>
  <c r="D27614" i="4"/>
  <c r="D27615" i="4"/>
  <c r="D27616" i="4"/>
  <c r="D27617" i="4"/>
  <c r="D27618" i="4"/>
  <c r="D27619" i="4"/>
  <c r="D27620" i="4"/>
  <c r="D27621" i="4"/>
  <c r="D27622" i="4"/>
  <c r="D27623" i="4"/>
  <c r="D27624" i="4"/>
  <c r="D27625" i="4"/>
  <c r="D27626" i="4"/>
  <c r="D27627" i="4"/>
  <c r="D27628" i="4"/>
  <c r="D27629" i="4"/>
  <c r="D27630" i="4"/>
  <c r="D27631" i="4"/>
  <c r="D27632" i="4"/>
  <c r="D27633" i="4"/>
  <c r="D27634" i="4"/>
  <c r="D27635" i="4"/>
  <c r="D27636" i="4"/>
  <c r="D27637" i="4"/>
  <c r="D27638" i="4"/>
  <c r="D27639" i="4"/>
  <c r="D27640" i="4"/>
  <c r="D27641" i="4"/>
  <c r="D27642" i="4"/>
  <c r="D27643" i="4"/>
  <c r="D27644" i="4"/>
  <c r="D27645" i="4"/>
  <c r="D27646" i="4"/>
  <c r="D27647" i="4"/>
  <c r="D27648" i="4"/>
  <c r="D27649" i="4"/>
  <c r="D27650" i="4"/>
  <c r="D27651" i="4"/>
  <c r="D27652" i="4"/>
  <c r="D27653" i="4"/>
  <c r="D27654" i="4"/>
  <c r="D27655" i="4"/>
  <c r="D27656" i="4"/>
  <c r="D27657" i="4"/>
  <c r="D27658" i="4"/>
  <c r="D27659" i="4"/>
  <c r="D27660" i="4"/>
  <c r="D27661" i="4"/>
  <c r="D27662" i="4"/>
  <c r="D27663" i="4"/>
  <c r="D27664" i="4"/>
  <c r="D27665" i="4"/>
  <c r="D27666" i="4"/>
  <c r="D27667" i="4"/>
  <c r="D27668" i="4"/>
  <c r="D27669" i="4"/>
  <c r="D27670" i="4"/>
  <c r="D27671" i="4"/>
  <c r="D27672" i="4"/>
  <c r="D27673" i="4"/>
  <c r="D27674" i="4"/>
  <c r="D27675" i="4"/>
  <c r="D27676" i="4"/>
  <c r="D27677" i="4"/>
  <c r="D27678" i="4"/>
  <c r="D27679" i="4"/>
  <c r="D27680" i="4"/>
  <c r="D27681" i="4"/>
  <c r="D27682" i="4"/>
  <c r="D27683" i="4"/>
  <c r="D27684" i="4"/>
  <c r="D27685" i="4"/>
  <c r="D27686" i="4"/>
  <c r="D27687" i="4"/>
  <c r="D27688" i="4"/>
  <c r="D27689" i="4"/>
  <c r="D27690" i="4"/>
  <c r="D27691" i="4"/>
  <c r="D27692" i="4"/>
  <c r="D27693" i="4"/>
  <c r="D27694" i="4"/>
  <c r="D27695" i="4"/>
  <c r="D27696" i="4"/>
  <c r="D27697" i="4"/>
  <c r="D27698" i="4"/>
  <c r="D27699" i="4"/>
  <c r="D27700" i="4"/>
  <c r="D27701" i="4"/>
  <c r="D27702" i="4"/>
  <c r="D27703" i="4"/>
  <c r="D27704" i="4"/>
  <c r="D27705" i="4"/>
  <c r="D27706" i="4"/>
  <c r="D27707" i="4"/>
  <c r="D27708" i="4"/>
  <c r="D27709" i="4"/>
  <c r="D27710" i="4"/>
  <c r="D27711" i="4"/>
  <c r="D27712" i="4"/>
  <c r="D27713" i="4"/>
  <c r="D27714" i="4"/>
  <c r="D27715" i="4"/>
  <c r="D27716" i="4"/>
  <c r="D27717" i="4"/>
  <c r="D27718" i="4"/>
  <c r="D27719" i="4"/>
  <c r="D27720" i="4"/>
  <c r="D27721" i="4"/>
  <c r="D27722" i="4"/>
  <c r="D27723" i="4"/>
  <c r="D27724" i="4"/>
  <c r="D27725" i="4"/>
  <c r="D27726" i="4"/>
  <c r="D27727" i="4"/>
  <c r="D27728" i="4"/>
  <c r="D27729" i="4"/>
  <c r="D27730" i="4"/>
  <c r="D27731" i="4"/>
  <c r="D27732" i="4"/>
  <c r="D27733" i="4"/>
  <c r="D27734" i="4"/>
  <c r="D27735" i="4"/>
  <c r="D27736" i="4"/>
  <c r="D27737" i="4"/>
  <c r="D27738" i="4"/>
  <c r="D27739" i="4"/>
  <c r="D27740" i="4"/>
  <c r="D27741" i="4"/>
  <c r="D27742" i="4"/>
  <c r="D27743" i="4"/>
  <c r="D27744" i="4"/>
  <c r="D27745" i="4"/>
  <c r="D27746" i="4"/>
  <c r="D27747" i="4"/>
  <c r="D27748" i="4"/>
  <c r="D27749" i="4"/>
  <c r="D27750" i="4"/>
  <c r="D27751" i="4"/>
  <c r="D27752" i="4"/>
  <c r="D27753" i="4"/>
  <c r="D27754" i="4"/>
  <c r="D27755" i="4"/>
  <c r="D27756" i="4"/>
  <c r="D27757" i="4"/>
  <c r="D27758" i="4"/>
  <c r="D27759" i="4"/>
  <c r="D27760" i="4"/>
  <c r="D27761" i="4"/>
  <c r="D27762" i="4"/>
  <c r="D27763" i="4"/>
  <c r="D27764" i="4"/>
  <c r="D27765" i="4"/>
  <c r="D27766" i="4"/>
  <c r="D27767" i="4"/>
  <c r="D27768" i="4"/>
  <c r="D27769" i="4"/>
  <c r="D27770" i="4"/>
  <c r="D27771" i="4"/>
  <c r="D27772" i="4"/>
  <c r="D27773" i="4"/>
  <c r="D27774" i="4"/>
  <c r="D27775" i="4"/>
  <c r="D27776" i="4"/>
  <c r="D27777" i="4"/>
  <c r="D27778" i="4"/>
  <c r="D27779" i="4"/>
  <c r="D27780" i="4"/>
  <c r="D27781" i="4"/>
  <c r="D27782" i="4"/>
  <c r="D27783" i="4"/>
  <c r="D27784" i="4"/>
  <c r="D27785" i="4"/>
  <c r="D27786" i="4"/>
  <c r="D27787" i="4"/>
  <c r="D27788" i="4"/>
  <c r="D27789" i="4"/>
  <c r="D27790" i="4"/>
  <c r="D27791" i="4"/>
  <c r="D27792" i="4"/>
  <c r="D27793" i="4"/>
  <c r="D27794" i="4"/>
  <c r="D27795" i="4"/>
  <c r="D27796" i="4"/>
  <c r="D27797" i="4"/>
  <c r="D27798" i="4"/>
  <c r="D27799" i="4"/>
  <c r="D27800" i="4"/>
  <c r="D27801" i="4"/>
  <c r="D27802" i="4"/>
  <c r="D27803" i="4"/>
  <c r="D27804" i="4"/>
  <c r="D27805" i="4"/>
  <c r="D27806" i="4"/>
  <c r="D27807" i="4"/>
  <c r="D27808" i="4"/>
  <c r="D27809" i="4"/>
  <c r="D27810" i="4"/>
  <c r="D27811" i="4"/>
  <c r="D27812" i="4"/>
  <c r="D27813" i="4"/>
  <c r="D27814" i="4"/>
  <c r="D27815" i="4"/>
  <c r="D27816" i="4"/>
  <c r="D27817" i="4"/>
  <c r="D27818" i="4"/>
  <c r="D27819" i="4"/>
  <c r="D27820" i="4"/>
  <c r="D27821" i="4"/>
  <c r="D27822" i="4"/>
  <c r="D27823" i="4"/>
  <c r="D27824" i="4"/>
  <c r="D27825" i="4"/>
  <c r="D27826" i="4"/>
  <c r="D27827" i="4"/>
  <c r="D27828" i="4"/>
  <c r="D27829" i="4"/>
  <c r="D27830" i="4"/>
  <c r="D27831" i="4"/>
  <c r="D27832" i="4"/>
  <c r="D27833" i="4"/>
  <c r="D27834" i="4"/>
  <c r="D27835" i="4"/>
  <c r="D27836" i="4"/>
  <c r="D27837" i="4"/>
  <c r="D27838" i="4"/>
  <c r="D27839" i="4"/>
  <c r="D27840" i="4"/>
  <c r="D27841" i="4"/>
  <c r="D27842" i="4"/>
  <c r="D27843" i="4"/>
  <c r="D27844" i="4"/>
  <c r="D27845" i="4"/>
  <c r="D27846" i="4"/>
  <c r="D27847" i="4"/>
  <c r="D27848" i="4"/>
  <c r="D27849" i="4"/>
  <c r="D27850" i="4"/>
  <c r="D27851" i="4"/>
  <c r="D27852" i="4"/>
  <c r="D27853" i="4"/>
  <c r="D27854" i="4"/>
  <c r="D27855" i="4"/>
  <c r="D27856" i="4"/>
  <c r="D27857" i="4"/>
  <c r="D27858" i="4"/>
  <c r="D27859" i="4"/>
  <c r="D27860" i="4"/>
  <c r="D27861" i="4"/>
  <c r="D27862" i="4"/>
  <c r="D27863" i="4"/>
  <c r="D27864" i="4"/>
  <c r="D27865" i="4"/>
  <c r="D27866" i="4"/>
  <c r="D27867" i="4"/>
  <c r="D27868" i="4"/>
  <c r="D27869" i="4"/>
  <c r="D27870" i="4"/>
  <c r="D27871" i="4"/>
  <c r="D27872" i="4"/>
  <c r="D27873" i="4"/>
  <c r="D27874" i="4"/>
  <c r="D27875" i="4"/>
  <c r="D27876" i="4"/>
  <c r="D27877" i="4"/>
  <c r="D27878" i="4"/>
  <c r="D27879" i="4"/>
  <c r="D27880" i="4"/>
  <c r="D27881" i="4"/>
  <c r="D27882" i="4"/>
  <c r="D27883" i="4"/>
  <c r="D27884" i="4"/>
  <c r="D27885" i="4"/>
  <c r="D27886" i="4"/>
  <c r="D27887" i="4"/>
  <c r="D27888" i="4"/>
  <c r="D27889" i="4"/>
  <c r="D27890" i="4"/>
  <c r="D27891" i="4"/>
  <c r="D27892" i="4"/>
  <c r="D27893" i="4"/>
  <c r="D27894" i="4"/>
  <c r="D27895" i="4"/>
  <c r="D27896" i="4"/>
  <c r="D27897" i="4"/>
  <c r="D27898" i="4"/>
  <c r="D27899" i="4"/>
  <c r="D27900" i="4"/>
  <c r="D27901" i="4"/>
  <c r="D27902" i="4"/>
  <c r="D27903" i="4"/>
  <c r="D27904" i="4"/>
  <c r="D27905" i="4"/>
  <c r="D27906" i="4"/>
  <c r="D27907" i="4"/>
  <c r="D27908" i="4"/>
  <c r="D27909" i="4"/>
  <c r="D27910" i="4"/>
  <c r="D27911" i="4"/>
  <c r="D27912" i="4"/>
  <c r="D27913" i="4"/>
  <c r="D27914" i="4"/>
  <c r="D27915" i="4"/>
  <c r="D27916" i="4"/>
  <c r="D27917" i="4"/>
  <c r="D27918" i="4"/>
  <c r="D27919" i="4"/>
  <c r="D27920" i="4"/>
  <c r="D27921" i="4"/>
  <c r="D27922" i="4"/>
  <c r="D27923" i="4"/>
  <c r="D27924" i="4"/>
  <c r="D27925" i="4"/>
  <c r="D27926" i="4"/>
  <c r="D27927" i="4"/>
  <c r="D27928" i="4"/>
  <c r="D27929" i="4"/>
  <c r="D27930" i="4"/>
  <c r="D27931" i="4"/>
  <c r="D27932" i="4"/>
  <c r="D27933" i="4"/>
  <c r="D27934" i="4"/>
  <c r="D27935" i="4"/>
  <c r="D27936" i="4"/>
  <c r="D27937" i="4"/>
  <c r="D27938" i="4"/>
  <c r="D27939" i="4"/>
  <c r="D27940" i="4"/>
  <c r="D27941" i="4"/>
  <c r="D27942" i="4"/>
  <c r="D27943" i="4"/>
  <c r="D27944" i="4"/>
  <c r="D27945" i="4"/>
  <c r="D27946" i="4"/>
  <c r="D27947" i="4"/>
  <c r="D27948" i="4"/>
  <c r="D27949" i="4"/>
  <c r="D27950" i="4"/>
  <c r="D27951" i="4"/>
  <c r="D27952" i="4"/>
  <c r="D27953" i="4"/>
  <c r="D27954" i="4"/>
  <c r="D27955" i="4"/>
  <c r="D27956" i="4"/>
  <c r="D27957" i="4"/>
  <c r="D27958" i="4"/>
  <c r="D27959" i="4"/>
  <c r="D27960" i="4"/>
  <c r="D27961" i="4"/>
  <c r="D27962" i="4"/>
  <c r="D27963" i="4"/>
  <c r="D27964" i="4"/>
  <c r="D27965" i="4"/>
  <c r="D27966" i="4"/>
  <c r="D27967" i="4"/>
  <c r="D27968" i="4"/>
  <c r="D27969" i="4"/>
  <c r="D27970" i="4"/>
  <c r="D27971" i="4"/>
  <c r="D27972" i="4"/>
  <c r="D27973" i="4"/>
  <c r="D27974" i="4"/>
  <c r="D27975" i="4"/>
  <c r="D27976" i="4"/>
  <c r="D27977" i="4"/>
  <c r="D27978" i="4"/>
  <c r="D27979" i="4"/>
  <c r="D27980" i="4"/>
  <c r="D27981" i="4"/>
  <c r="D27982" i="4"/>
  <c r="D27983" i="4"/>
  <c r="D27984" i="4"/>
  <c r="D27985" i="4"/>
  <c r="D27986" i="4"/>
  <c r="D27987" i="4"/>
  <c r="D27988" i="4"/>
  <c r="D27989" i="4"/>
  <c r="D27990" i="4"/>
  <c r="D27991" i="4"/>
  <c r="D27992" i="4"/>
  <c r="D27993" i="4"/>
  <c r="D27994" i="4"/>
  <c r="D27995" i="4"/>
  <c r="D27996" i="4"/>
  <c r="D27997" i="4"/>
  <c r="D27998" i="4"/>
  <c r="D27999" i="4"/>
  <c r="D28000" i="4"/>
  <c r="D28001" i="4"/>
  <c r="D28002" i="4"/>
  <c r="D28003" i="4"/>
  <c r="D28004" i="4"/>
  <c r="D28005" i="4"/>
  <c r="D28006" i="4"/>
  <c r="D28007" i="4"/>
  <c r="D28008" i="4"/>
  <c r="D28009" i="4"/>
  <c r="D28010" i="4"/>
  <c r="D28011" i="4"/>
  <c r="D28012" i="4"/>
  <c r="D28013" i="4"/>
  <c r="D28014" i="4"/>
  <c r="D28015" i="4"/>
  <c r="D28016" i="4"/>
  <c r="D28017" i="4"/>
  <c r="D28018" i="4"/>
  <c r="D28019" i="4"/>
  <c r="D28020" i="4"/>
  <c r="D28021" i="4"/>
  <c r="D28022" i="4"/>
  <c r="D28023" i="4"/>
  <c r="D28024" i="4"/>
  <c r="D28025" i="4"/>
  <c r="D28026" i="4"/>
  <c r="D28027" i="4"/>
  <c r="D28028" i="4"/>
  <c r="D28029" i="4"/>
  <c r="D28030" i="4"/>
  <c r="D28031" i="4"/>
  <c r="D28032" i="4"/>
  <c r="D28033" i="4"/>
  <c r="D28034" i="4"/>
  <c r="D28035" i="4"/>
  <c r="D28036" i="4"/>
  <c r="D28037" i="4"/>
  <c r="D28038" i="4"/>
  <c r="D28039" i="4"/>
  <c r="D28040" i="4"/>
  <c r="D28041" i="4"/>
  <c r="D28042" i="4"/>
  <c r="D28043" i="4"/>
  <c r="D28044" i="4"/>
  <c r="D28045" i="4"/>
  <c r="D28046" i="4"/>
  <c r="D28047" i="4"/>
  <c r="D28048" i="4"/>
  <c r="D28049" i="4"/>
  <c r="D28050" i="4"/>
  <c r="D28051" i="4"/>
  <c r="D28052" i="4"/>
  <c r="D28053" i="4"/>
  <c r="D28054" i="4"/>
  <c r="D28055" i="4"/>
  <c r="D28056" i="4"/>
  <c r="D28057" i="4"/>
  <c r="D28058" i="4"/>
  <c r="D28059" i="4"/>
  <c r="D28060" i="4"/>
  <c r="D28061" i="4"/>
  <c r="D28062" i="4"/>
  <c r="D28063" i="4"/>
  <c r="D28064" i="4"/>
  <c r="D28065" i="4"/>
  <c r="D28066" i="4"/>
  <c r="D28067" i="4"/>
  <c r="D28068" i="4"/>
  <c r="D28069" i="4"/>
  <c r="D28070" i="4"/>
  <c r="D28071" i="4"/>
  <c r="D28072" i="4"/>
  <c r="D28073" i="4"/>
  <c r="D28074" i="4"/>
  <c r="D28075" i="4"/>
  <c r="D28076" i="4"/>
  <c r="D28077" i="4"/>
  <c r="D28078" i="4"/>
  <c r="D28079" i="4"/>
  <c r="D28080" i="4"/>
  <c r="D28081" i="4"/>
  <c r="D28082" i="4"/>
  <c r="D28083" i="4"/>
  <c r="D28084" i="4"/>
  <c r="D28085" i="4"/>
  <c r="D28086" i="4"/>
  <c r="D28087" i="4"/>
  <c r="D28088" i="4"/>
  <c r="D28089" i="4"/>
  <c r="D28090" i="4"/>
  <c r="D28091" i="4"/>
  <c r="D28092" i="4"/>
  <c r="D28093" i="4"/>
  <c r="D28094" i="4"/>
  <c r="D28095" i="4"/>
  <c r="D28096" i="4"/>
  <c r="D28097" i="4"/>
  <c r="D28098" i="4"/>
  <c r="D28099" i="4"/>
  <c r="D28100" i="4"/>
  <c r="D28101" i="4"/>
  <c r="D28102" i="4"/>
  <c r="D28103" i="4"/>
  <c r="D28104" i="4"/>
  <c r="D28105" i="4"/>
  <c r="D28106" i="4"/>
  <c r="D28107" i="4"/>
  <c r="D28108" i="4"/>
  <c r="D28109" i="4"/>
  <c r="D28110" i="4"/>
  <c r="D28111" i="4"/>
  <c r="D28112" i="4"/>
  <c r="D28113" i="4"/>
  <c r="D28114" i="4"/>
  <c r="D28115" i="4"/>
  <c r="D28116" i="4"/>
  <c r="D28117" i="4"/>
  <c r="D28118" i="4"/>
  <c r="D28119" i="4"/>
  <c r="D28120" i="4"/>
  <c r="D28121" i="4"/>
  <c r="D28122" i="4"/>
  <c r="D28123" i="4"/>
  <c r="D28124" i="4"/>
  <c r="D28125" i="4"/>
  <c r="D28126" i="4"/>
  <c r="D28127" i="4"/>
  <c r="D28128" i="4"/>
  <c r="D28129" i="4"/>
  <c r="D28130" i="4"/>
  <c r="D28131" i="4"/>
  <c r="D28132" i="4"/>
  <c r="D28133" i="4"/>
  <c r="D28134" i="4"/>
  <c r="D28135" i="4"/>
  <c r="D28136" i="4"/>
  <c r="D28137" i="4"/>
  <c r="D28138" i="4"/>
  <c r="D28139" i="4"/>
  <c r="D28140" i="4"/>
  <c r="D28141" i="4"/>
  <c r="D28142" i="4"/>
  <c r="D28143" i="4"/>
  <c r="D28144" i="4"/>
  <c r="D28145" i="4"/>
  <c r="D28146" i="4"/>
  <c r="D28147" i="4"/>
  <c r="D28148" i="4"/>
  <c r="D28149" i="4"/>
  <c r="D28150" i="4"/>
  <c r="D28151" i="4"/>
  <c r="D28152" i="4"/>
  <c r="D28153" i="4"/>
  <c r="D28154" i="4"/>
  <c r="D28155" i="4"/>
  <c r="D28156" i="4"/>
  <c r="D28157" i="4"/>
  <c r="D28158" i="4"/>
  <c r="D28159" i="4"/>
  <c r="D28160" i="4"/>
  <c r="D28161" i="4"/>
  <c r="D28162" i="4"/>
  <c r="D28163" i="4"/>
  <c r="D28164" i="4"/>
  <c r="D28165" i="4"/>
  <c r="D28166" i="4"/>
  <c r="D28167" i="4"/>
  <c r="D28168" i="4"/>
  <c r="D28169" i="4"/>
  <c r="D28170" i="4"/>
  <c r="D28171" i="4"/>
  <c r="D28172" i="4"/>
  <c r="D28173" i="4"/>
  <c r="D28174" i="4"/>
  <c r="D28175" i="4"/>
  <c r="D28176" i="4"/>
  <c r="D28177" i="4"/>
  <c r="D28178" i="4"/>
  <c r="D28179" i="4"/>
  <c r="D28180" i="4"/>
  <c r="D28181" i="4"/>
  <c r="D28182" i="4"/>
  <c r="D28183" i="4"/>
  <c r="D28184" i="4"/>
  <c r="D28185" i="4"/>
  <c r="D28186" i="4"/>
  <c r="D28187" i="4"/>
  <c r="D28188" i="4"/>
  <c r="D28189" i="4"/>
  <c r="D28190" i="4"/>
  <c r="D28191" i="4"/>
  <c r="D28192" i="4"/>
  <c r="D28193" i="4"/>
  <c r="D28194" i="4"/>
  <c r="D28195" i="4"/>
  <c r="D28196" i="4"/>
  <c r="D28197" i="4"/>
  <c r="D28198" i="4"/>
  <c r="D28199" i="4"/>
  <c r="D28200" i="4"/>
  <c r="D28201" i="4"/>
  <c r="D28202" i="4"/>
  <c r="D28203" i="4"/>
  <c r="D28204" i="4"/>
  <c r="D28205" i="4"/>
  <c r="D28206" i="4"/>
  <c r="D28207" i="4"/>
  <c r="D28208" i="4"/>
  <c r="D28209" i="4"/>
  <c r="D28210" i="4"/>
  <c r="D28211" i="4"/>
  <c r="D28212" i="4"/>
  <c r="D28213" i="4"/>
  <c r="D28214" i="4"/>
  <c r="D28215" i="4"/>
  <c r="D28216" i="4"/>
  <c r="D28217" i="4"/>
  <c r="D28218" i="4"/>
  <c r="D28219" i="4"/>
  <c r="D28220" i="4"/>
  <c r="D28221" i="4"/>
  <c r="D28222" i="4"/>
  <c r="D28223" i="4"/>
  <c r="D28224" i="4"/>
  <c r="D28225" i="4"/>
  <c r="D28226" i="4"/>
  <c r="D28227" i="4"/>
  <c r="D28228" i="4"/>
  <c r="D28229" i="4"/>
  <c r="D28230" i="4"/>
  <c r="D28231" i="4"/>
  <c r="D28232" i="4"/>
  <c r="D28233" i="4"/>
  <c r="D28234" i="4"/>
  <c r="D28235" i="4"/>
  <c r="D28236" i="4"/>
  <c r="D28237" i="4"/>
  <c r="D28238" i="4"/>
  <c r="D28239" i="4"/>
  <c r="D28240" i="4"/>
  <c r="D28241" i="4"/>
  <c r="D28242" i="4"/>
  <c r="D28243" i="4"/>
  <c r="D28244" i="4"/>
  <c r="D28245" i="4"/>
  <c r="D28246" i="4"/>
  <c r="D28247" i="4"/>
  <c r="D28248" i="4"/>
  <c r="D28249" i="4"/>
  <c r="D28250" i="4"/>
  <c r="D28251" i="4"/>
  <c r="D28252" i="4"/>
  <c r="D28253" i="4"/>
  <c r="D28254" i="4"/>
  <c r="D28255" i="4"/>
  <c r="D28256" i="4"/>
  <c r="D28257" i="4"/>
  <c r="D28258" i="4"/>
  <c r="D28259" i="4"/>
  <c r="D28260" i="4"/>
  <c r="D28261" i="4"/>
  <c r="D28262" i="4"/>
  <c r="D28263" i="4"/>
  <c r="D28264" i="4"/>
  <c r="D28265" i="4"/>
  <c r="D28266" i="4"/>
  <c r="D28267" i="4"/>
  <c r="D28268" i="4"/>
  <c r="D28269" i="4"/>
  <c r="D28270" i="4"/>
  <c r="D28271" i="4"/>
  <c r="D28272" i="4"/>
  <c r="D28273" i="4"/>
  <c r="D28274" i="4"/>
  <c r="D28275" i="4"/>
  <c r="D28276" i="4"/>
  <c r="D28277" i="4"/>
  <c r="D28278" i="4"/>
  <c r="D28279" i="4"/>
  <c r="D28280" i="4"/>
  <c r="D28281" i="4"/>
  <c r="D28282" i="4"/>
  <c r="D28283" i="4"/>
  <c r="D28284" i="4"/>
  <c r="D28285" i="4"/>
  <c r="D28286" i="4"/>
  <c r="D28287" i="4"/>
  <c r="D28288" i="4"/>
  <c r="D28289" i="4"/>
  <c r="D28290" i="4"/>
  <c r="D28291" i="4"/>
  <c r="D28292" i="4"/>
  <c r="D28293" i="4"/>
  <c r="D28294" i="4"/>
  <c r="D28295" i="4"/>
  <c r="D28296" i="4"/>
  <c r="D28297" i="4"/>
  <c r="D28298" i="4"/>
  <c r="D28299" i="4"/>
  <c r="D28300" i="4"/>
  <c r="D28301" i="4"/>
  <c r="D28302" i="4"/>
  <c r="D28303" i="4"/>
  <c r="D28304" i="4"/>
  <c r="D28305" i="4"/>
  <c r="D28306" i="4"/>
  <c r="D28307" i="4"/>
  <c r="D28308" i="4"/>
  <c r="D28309" i="4"/>
  <c r="D28310" i="4"/>
  <c r="D28311" i="4"/>
  <c r="D28312" i="4"/>
  <c r="D28313" i="4"/>
  <c r="D28314" i="4"/>
  <c r="D28315" i="4"/>
  <c r="D28316" i="4"/>
  <c r="D28317" i="4"/>
  <c r="D28318" i="4"/>
  <c r="D28319" i="4"/>
  <c r="D28320" i="4"/>
  <c r="D28321" i="4"/>
  <c r="D28322" i="4"/>
  <c r="D28323" i="4"/>
  <c r="D28324" i="4"/>
  <c r="D28325" i="4"/>
  <c r="D28326" i="4"/>
  <c r="D28327" i="4"/>
  <c r="D28328" i="4"/>
  <c r="D28329" i="4"/>
  <c r="D28330" i="4"/>
  <c r="D28331" i="4"/>
  <c r="D28332" i="4"/>
  <c r="D28333" i="4"/>
  <c r="D28334" i="4"/>
  <c r="D28335" i="4"/>
  <c r="D28336" i="4"/>
  <c r="D28337" i="4"/>
  <c r="D28338" i="4"/>
  <c r="D28339" i="4"/>
  <c r="D28340" i="4"/>
  <c r="D28341" i="4"/>
  <c r="D28342" i="4"/>
  <c r="D28343" i="4"/>
  <c r="D28344" i="4"/>
  <c r="D28345" i="4"/>
  <c r="D28346" i="4"/>
  <c r="D28347" i="4"/>
  <c r="D28348" i="4"/>
  <c r="D28349" i="4"/>
  <c r="D28350" i="4"/>
  <c r="D28351" i="4"/>
  <c r="D28352" i="4"/>
  <c r="D28353" i="4"/>
  <c r="D28354" i="4"/>
  <c r="D28355" i="4"/>
  <c r="D28356" i="4"/>
  <c r="D28357" i="4"/>
  <c r="D28358" i="4"/>
  <c r="D28359" i="4"/>
  <c r="D28360" i="4"/>
  <c r="D28361" i="4"/>
  <c r="D28362" i="4"/>
  <c r="D28363" i="4"/>
  <c r="D28364" i="4"/>
  <c r="D28365" i="4"/>
  <c r="D28366" i="4"/>
  <c r="D28367" i="4"/>
  <c r="D28368" i="4"/>
  <c r="D28369" i="4"/>
  <c r="D28370" i="4"/>
  <c r="D28371" i="4"/>
  <c r="D28372" i="4"/>
  <c r="D28373" i="4"/>
  <c r="D28374" i="4"/>
  <c r="D28375" i="4"/>
  <c r="D28376" i="4"/>
  <c r="D28377" i="4"/>
  <c r="D28378" i="4"/>
  <c r="D28379" i="4"/>
  <c r="D28380" i="4"/>
  <c r="D28381" i="4"/>
  <c r="D28382" i="4"/>
  <c r="D28383" i="4"/>
  <c r="D28384" i="4"/>
  <c r="D28385" i="4"/>
  <c r="D28386" i="4"/>
  <c r="D28387" i="4"/>
  <c r="D28388" i="4"/>
  <c r="D28389" i="4"/>
  <c r="D28390" i="4"/>
  <c r="D28391" i="4"/>
  <c r="D28392" i="4"/>
  <c r="D28393" i="4"/>
  <c r="D28394" i="4"/>
  <c r="D28395" i="4"/>
  <c r="D28396" i="4"/>
  <c r="D28397" i="4"/>
  <c r="D28398" i="4"/>
  <c r="D28399" i="4"/>
  <c r="D28400" i="4"/>
  <c r="D28401" i="4"/>
  <c r="D28402" i="4"/>
  <c r="D28403" i="4"/>
  <c r="D28404" i="4"/>
  <c r="D28405" i="4"/>
  <c r="D28406" i="4"/>
  <c r="D28407" i="4"/>
  <c r="D28408" i="4"/>
  <c r="D28409" i="4"/>
  <c r="D28410" i="4"/>
  <c r="D28411" i="4"/>
  <c r="D28412" i="4"/>
  <c r="D28413" i="4"/>
  <c r="D28414" i="4"/>
  <c r="D28415" i="4"/>
  <c r="D28416" i="4"/>
  <c r="D28417" i="4"/>
  <c r="D28418" i="4"/>
  <c r="D28419" i="4"/>
  <c r="D28420" i="4"/>
  <c r="D28421" i="4"/>
  <c r="D28422" i="4"/>
  <c r="D28423" i="4"/>
  <c r="D28424" i="4"/>
  <c r="D28425" i="4"/>
  <c r="D28426" i="4"/>
  <c r="D28427" i="4"/>
  <c r="D28428" i="4"/>
  <c r="D28429" i="4"/>
  <c r="D28430" i="4"/>
  <c r="D28431" i="4"/>
  <c r="D28432" i="4"/>
  <c r="D28433" i="4"/>
  <c r="D28434" i="4"/>
  <c r="D28435" i="4"/>
  <c r="D28436" i="4"/>
  <c r="D28437" i="4"/>
  <c r="D28438" i="4"/>
  <c r="D28439" i="4"/>
  <c r="D28440" i="4"/>
  <c r="D28441" i="4"/>
  <c r="D28442" i="4"/>
  <c r="D28443" i="4"/>
  <c r="D28444" i="4"/>
  <c r="D28445" i="4"/>
  <c r="D28446" i="4"/>
  <c r="D28447" i="4"/>
  <c r="D28448" i="4"/>
  <c r="D28449" i="4"/>
  <c r="D28450" i="4"/>
  <c r="D28451" i="4"/>
  <c r="D28452" i="4"/>
  <c r="D28453" i="4"/>
  <c r="D28454" i="4"/>
  <c r="D28455" i="4"/>
  <c r="D28456" i="4"/>
  <c r="D28457" i="4"/>
  <c r="D28458" i="4"/>
  <c r="D28459" i="4"/>
  <c r="D28460" i="4"/>
  <c r="D28461" i="4"/>
  <c r="D28462" i="4"/>
  <c r="D28463" i="4"/>
  <c r="D28464" i="4"/>
  <c r="D28465" i="4"/>
  <c r="D28466" i="4"/>
  <c r="D28467" i="4"/>
  <c r="D28468" i="4"/>
  <c r="D28469" i="4"/>
  <c r="D28470" i="4"/>
  <c r="D28471" i="4"/>
  <c r="D28472" i="4"/>
  <c r="D28473" i="4"/>
  <c r="D28474" i="4"/>
  <c r="D28475" i="4"/>
  <c r="D28476" i="4"/>
  <c r="D28477" i="4"/>
  <c r="D28478" i="4"/>
  <c r="D28479" i="4"/>
  <c r="D28480" i="4"/>
  <c r="D28481" i="4"/>
  <c r="D28482" i="4"/>
  <c r="D28483" i="4"/>
  <c r="D28484" i="4"/>
  <c r="D28485" i="4"/>
  <c r="D28486" i="4"/>
  <c r="D28487" i="4"/>
  <c r="D28488" i="4"/>
  <c r="D28489" i="4"/>
  <c r="D28490" i="4"/>
  <c r="D28491" i="4"/>
  <c r="D28492" i="4"/>
  <c r="D28493" i="4"/>
  <c r="D28494" i="4"/>
  <c r="D28495" i="4"/>
  <c r="D28496" i="4"/>
  <c r="D28497" i="4"/>
  <c r="D28498" i="4"/>
  <c r="D28499" i="4"/>
  <c r="D28500" i="4"/>
  <c r="D28501" i="4"/>
  <c r="D28502" i="4"/>
  <c r="D28503" i="4"/>
  <c r="D28504" i="4"/>
  <c r="D28505" i="4"/>
  <c r="D28506" i="4"/>
  <c r="D28507" i="4"/>
  <c r="D28508" i="4"/>
  <c r="D28509" i="4"/>
  <c r="D28510" i="4"/>
  <c r="D28511" i="4"/>
  <c r="D28512" i="4"/>
  <c r="D28513" i="4"/>
  <c r="D28514" i="4"/>
  <c r="D28515" i="4"/>
  <c r="D28516" i="4"/>
  <c r="D28517" i="4"/>
  <c r="D28518" i="4"/>
  <c r="D28519" i="4"/>
  <c r="D28520" i="4"/>
  <c r="D28521" i="4"/>
  <c r="D28522" i="4"/>
  <c r="D28523" i="4"/>
  <c r="D28524" i="4"/>
  <c r="D28525" i="4"/>
  <c r="D28526" i="4"/>
  <c r="D28527" i="4"/>
  <c r="D28528" i="4"/>
  <c r="D28529" i="4"/>
  <c r="D28530" i="4"/>
  <c r="D28531" i="4"/>
  <c r="D28532" i="4"/>
  <c r="D28533" i="4"/>
  <c r="D28534" i="4"/>
  <c r="D28535" i="4"/>
  <c r="D28536" i="4"/>
  <c r="D28537" i="4"/>
  <c r="D28538" i="4"/>
  <c r="D28539" i="4"/>
  <c r="D28540" i="4"/>
  <c r="D28541" i="4"/>
  <c r="D28542" i="4"/>
  <c r="D28543" i="4"/>
  <c r="D28544" i="4"/>
  <c r="D28545" i="4"/>
  <c r="D28546" i="4"/>
  <c r="D28547" i="4"/>
  <c r="D28548" i="4"/>
  <c r="D28549" i="4"/>
  <c r="D28550" i="4"/>
  <c r="D28551" i="4"/>
  <c r="D28552" i="4"/>
  <c r="D28553" i="4"/>
  <c r="D28554" i="4"/>
  <c r="D28555" i="4"/>
  <c r="D28556" i="4"/>
  <c r="D28557" i="4"/>
  <c r="D28558" i="4"/>
  <c r="D28559" i="4"/>
  <c r="D28560" i="4"/>
  <c r="D28561" i="4"/>
  <c r="D28562" i="4"/>
  <c r="D28563" i="4"/>
  <c r="D28564" i="4"/>
  <c r="D28565" i="4"/>
  <c r="D28566" i="4"/>
  <c r="D28567" i="4"/>
  <c r="D28568" i="4"/>
  <c r="D28569" i="4"/>
  <c r="D28570" i="4"/>
  <c r="D28571" i="4"/>
  <c r="D28572" i="4"/>
  <c r="D28573" i="4"/>
  <c r="D28574" i="4"/>
  <c r="D28575" i="4"/>
  <c r="D28576" i="4"/>
  <c r="D28577" i="4"/>
  <c r="D28578" i="4"/>
  <c r="D28579" i="4"/>
  <c r="D28580" i="4"/>
  <c r="D28581" i="4"/>
  <c r="D28582" i="4"/>
  <c r="D28583" i="4"/>
  <c r="D28584" i="4"/>
  <c r="D28585" i="4"/>
  <c r="D28586" i="4"/>
  <c r="D28587" i="4"/>
  <c r="D28588" i="4"/>
  <c r="D28589" i="4"/>
  <c r="D28590" i="4"/>
  <c r="D28591" i="4"/>
  <c r="D28592" i="4"/>
  <c r="D28593" i="4"/>
  <c r="D28594" i="4"/>
  <c r="D28595" i="4"/>
  <c r="D28596" i="4"/>
  <c r="D28597" i="4"/>
  <c r="D28598" i="4"/>
  <c r="D28599" i="4"/>
  <c r="D28600" i="4"/>
  <c r="D28601" i="4"/>
  <c r="D28602" i="4"/>
  <c r="D28603" i="4"/>
  <c r="D28604" i="4"/>
  <c r="D28605" i="4"/>
  <c r="D28606" i="4"/>
  <c r="D28607" i="4"/>
  <c r="D28608" i="4"/>
  <c r="D28609" i="4"/>
  <c r="D28610" i="4"/>
  <c r="D28611" i="4"/>
  <c r="D28612" i="4"/>
  <c r="D28613" i="4"/>
  <c r="D28614" i="4"/>
  <c r="D28615" i="4"/>
  <c r="D28616" i="4"/>
  <c r="D28617" i="4"/>
  <c r="D28618" i="4"/>
  <c r="D28619" i="4"/>
  <c r="D28620" i="4"/>
  <c r="D28621" i="4"/>
  <c r="D28622" i="4"/>
  <c r="D28623" i="4"/>
  <c r="D28624" i="4"/>
  <c r="D28625" i="4"/>
  <c r="D28626" i="4"/>
  <c r="D28627" i="4"/>
  <c r="D28628" i="4"/>
  <c r="D28629" i="4"/>
  <c r="D28630" i="4"/>
  <c r="D28631" i="4"/>
  <c r="D28632" i="4"/>
  <c r="D28633" i="4"/>
  <c r="D28634" i="4"/>
  <c r="D28635" i="4"/>
  <c r="D28636" i="4"/>
  <c r="D28637" i="4"/>
  <c r="D28638" i="4"/>
  <c r="D28639" i="4"/>
  <c r="D28640" i="4"/>
  <c r="D28641" i="4"/>
  <c r="D28642" i="4"/>
  <c r="D28643" i="4"/>
  <c r="D28644" i="4"/>
  <c r="D28645" i="4"/>
  <c r="D28646" i="4"/>
  <c r="D28647" i="4"/>
  <c r="D28648" i="4"/>
  <c r="D28649" i="4"/>
  <c r="D28650" i="4"/>
  <c r="D28651" i="4"/>
  <c r="D28652" i="4"/>
  <c r="D28653" i="4"/>
  <c r="D28654" i="4"/>
  <c r="D28655" i="4"/>
  <c r="D28656" i="4"/>
  <c r="D28657" i="4"/>
  <c r="D28658" i="4"/>
  <c r="D28659" i="4"/>
  <c r="D28660" i="4"/>
  <c r="D28661" i="4"/>
  <c r="D28662" i="4"/>
  <c r="D28663" i="4"/>
  <c r="D28664" i="4"/>
  <c r="D28665" i="4"/>
  <c r="D28666" i="4"/>
  <c r="D28667" i="4"/>
  <c r="D28668" i="4"/>
  <c r="D28669" i="4"/>
  <c r="D28670" i="4"/>
  <c r="D28671" i="4"/>
  <c r="D28672" i="4"/>
  <c r="D28673" i="4"/>
  <c r="D28674" i="4"/>
  <c r="D28675" i="4"/>
  <c r="D28676" i="4"/>
  <c r="D28677" i="4"/>
  <c r="D28678" i="4"/>
  <c r="D28679" i="4"/>
  <c r="D28680" i="4"/>
  <c r="D28681" i="4"/>
  <c r="D28682" i="4"/>
  <c r="D28683" i="4"/>
  <c r="D28684" i="4"/>
  <c r="D28685" i="4"/>
  <c r="D28686" i="4"/>
  <c r="D28687" i="4"/>
  <c r="D28688" i="4"/>
  <c r="D28689" i="4"/>
  <c r="D28690" i="4"/>
  <c r="D28691" i="4"/>
  <c r="D28692" i="4"/>
  <c r="D28693" i="4"/>
  <c r="D28694" i="4"/>
  <c r="D28695" i="4"/>
  <c r="D28696" i="4"/>
  <c r="D28697" i="4"/>
  <c r="D28698" i="4"/>
  <c r="D28699" i="4"/>
  <c r="D28700" i="4"/>
  <c r="D28701" i="4"/>
  <c r="D28702" i="4"/>
  <c r="D28703" i="4"/>
  <c r="D28704" i="4"/>
  <c r="D28705" i="4"/>
  <c r="D28706" i="4"/>
  <c r="D28707" i="4"/>
  <c r="D28708" i="4"/>
  <c r="D28709" i="4"/>
  <c r="D28710" i="4"/>
  <c r="D28711" i="4"/>
  <c r="D28712" i="4"/>
  <c r="D28713" i="4"/>
  <c r="D28714" i="4"/>
  <c r="D28715" i="4"/>
  <c r="D28716" i="4"/>
  <c r="D28717" i="4"/>
  <c r="D28718" i="4"/>
  <c r="D28719" i="4"/>
  <c r="D28720" i="4"/>
  <c r="D28721" i="4"/>
  <c r="D28722" i="4"/>
  <c r="D28723" i="4"/>
  <c r="D28724" i="4"/>
  <c r="D28725" i="4"/>
  <c r="D28726" i="4"/>
  <c r="D28727" i="4"/>
  <c r="D28728" i="4"/>
  <c r="D28729" i="4"/>
  <c r="D28730" i="4"/>
  <c r="D28731" i="4"/>
  <c r="D28732" i="4"/>
  <c r="D28733" i="4"/>
  <c r="D28734" i="4"/>
  <c r="D28735" i="4"/>
  <c r="D28736" i="4"/>
  <c r="D28737" i="4"/>
  <c r="D28738" i="4"/>
  <c r="D28739" i="4"/>
  <c r="D28740" i="4"/>
  <c r="D28741" i="4"/>
  <c r="D28742" i="4"/>
  <c r="D28743" i="4"/>
  <c r="D28744" i="4"/>
  <c r="D28745" i="4"/>
  <c r="D28746" i="4"/>
  <c r="D28747" i="4"/>
  <c r="D28748" i="4"/>
  <c r="D28749" i="4"/>
  <c r="D28750" i="4"/>
  <c r="D28751" i="4"/>
  <c r="D28752" i="4"/>
  <c r="D28753" i="4"/>
  <c r="D28754" i="4"/>
  <c r="D28755" i="4"/>
  <c r="D28756" i="4"/>
  <c r="D28757" i="4"/>
  <c r="D28758" i="4"/>
  <c r="D28759" i="4"/>
  <c r="D28760" i="4"/>
  <c r="D28761" i="4"/>
  <c r="D28762" i="4"/>
  <c r="D28763" i="4"/>
  <c r="D28764" i="4"/>
  <c r="D28765" i="4"/>
  <c r="D28766" i="4"/>
  <c r="D28767" i="4"/>
  <c r="D28768" i="4"/>
  <c r="D28769" i="4"/>
  <c r="D28770" i="4"/>
  <c r="D28771" i="4"/>
  <c r="D28772" i="4"/>
  <c r="D28773" i="4"/>
  <c r="D28774" i="4"/>
  <c r="D28775" i="4"/>
  <c r="D28776" i="4"/>
  <c r="D28777" i="4"/>
  <c r="D28778" i="4"/>
  <c r="D28779" i="4"/>
  <c r="D28780" i="4"/>
  <c r="D28781" i="4"/>
  <c r="D28782" i="4"/>
  <c r="D28783" i="4"/>
  <c r="D28784" i="4"/>
  <c r="D28785" i="4"/>
  <c r="D28786" i="4"/>
  <c r="D28787" i="4"/>
  <c r="D28788" i="4"/>
  <c r="D28789" i="4"/>
  <c r="D28790" i="4"/>
  <c r="D28791" i="4"/>
  <c r="D28792" i="4"/>
  <c r="D28793" i="4"/>
  <c r="D28794" i="4"/>
  <c r="D28795" i="4"/>
  <c r="D28796" i="4"/>
  <c r="D28797" i="4"/>
  <c r="D28798" i="4"/>
  <c r="D28799" i="4"/>
  <c r="D28800" i="4"/>
  <c r="D28801" i="4"/>
  <c r="D28802" i="4"/>
  <c r="D28803" i="4"/>
  <c r="D28804" i="4"/>
  <c r="D28805" i="4"/>
  <c r="D28806" i="4"/>
  <c r="D28807" i="4"/>
  <c r="D28808" i="4"/>
  <c r="D28809" i="4"/>
  <c r="D28810" i="4"/>
  <c r="D28811" i="4"/>
  <c r="D28812" i="4"/>
  <c r="D28813" i="4"/>
  <c r="D28814" i="4"/>
  <c r="D28815" i="4"/>
  <c r="D28816" i="4"/>
  <c r="D28817" i="4"/>
  <c r="D28818" i="4"/>
  <c r="D28819" i="4"/>
  <c r="D28820" i="4"/>
  <c r="D28821" i="4"/>
  <c r="D28822" i="4"/>
  <c r="D28823" i="4"/>
  <c r="D28824" i="4"/>
  <c r="D28825" i="4"/>
  <c r="D28826" i="4"/>
  <c r="D28827" i="4"/>
  <c r="D28828" i="4"/>
  <c r="D28829" i="4"/>
  <c r="D28830" i="4"/>
  <c r="D28831" i="4"/>
  <c r="D28832" i="4"/>
  <c r="D28833" i="4"/>
  <c r="D28834" i="4"/>
  <c r="D28835" i="4"/>
  <c r="D28836" i="4"/>
  <c r="D28837" i="4"/>
  <c r="D28838" i="4"/>
  <c r="D28839" i="4"/>
  <c r="D28840" i="4"/>
  <c r="D28841" i="4"/>
  <c r="D28842" i="4"/>
  <c r="D28843" i="4"/>
  <c r="D28844" i="4"/>
  <c r="D28845" i="4"/>
  <c r="D28846" i="4"/>
  <c r="D28847" i="4"/>
  <c r="D28848" i="4"/>
  <c r="D28849" i="4"/>
  <c r="D28850" i="4"/>
  <c r="D28851" i="4"/>
  <c r="D28852" i="4"/>
  <c r="D28853" i="4"/>
  <c r="D28854" i="4"/>
  <c r="D28855" i="4"/>
  <c r="D28856" i="4"/>
  <c r="D28857" i="4"/>
  <c r="D28858" i="4"/>
  <c r="D28859" i="4"/>
  <c r="D28860" i="4"/>
  <c r="D28861" i="4"/>
  <c r="D28862" i="4"/>
  <c r="D28863" i="4"/>
  <c r="D28864" i="4"/>
  <c r="D28865" i="4"/>
  <c r="D28866" i="4"/>
  <c r="D28867" i="4"/>
  <c r="D28868" i="4"/>
  <c r="D28869" i="4"/>
  <c r="D28870" i="4"/>
  <c r="D28871" i="4"/>
  <c r="D28872" i="4"/>
  <c r="D28873" i="4"/>
  <c r="D28874" i="4"/>
  <c r="D28875" i="4"/>
  <c r="D28876" i="4"/>
  <c r="D28877" i="4"/>
  <c r="D28878" i="4"/>
  <c r="D28879" i="4"/>
  <c r="D28880" i="4"/>
  <c r="D28881" i="4"/>
  <c r="D28882" i="4"/>
  <c r="D28883" i="4"/>
  <c r="D28884" i="4"/>
  <c r="D28885" i="4"/>
  <c r="D28886" i="4"/>
  <c r="D28887" i="4"/>
  <c r="D28888" i="4"/>
  <c r="D28889" i="4"/>
  <c r="D28890" i="4"/>
  <c r="D28891" i="4"/>
  <c r="D28892" i="4"/>
  <c r="D28893" i="4"/>
  <c r="D28894" i="4"/>
  <c r="D28895" i="4"/>
  <c r="D28896" i="4"/>
  <c r="D28897" i="4"/>
  <c r="D28898" i="4"/>
  <c r="D28899" i="4"/>
  <c r="D28900" i="4"/>
  <c r="D28901" i="4"/>
  <c r="D28902" i="4"/>
  <c r="D28903" i="4"/>
  <c r="D28904" i="4"/>
  <c r="D28905" i="4"/>
  <c r="D28906" i="4"/>
  <c r="D28907" i="4"/>
  <c r="D28908" i="4"/>
  <c r="D28909" i="4"/>
  <c r="D28910" i="4"/>
  <c r="D28911" i="4"/>
  <c r="D28912" i="4"/>
  <c r="D28913" i="4"/>
  <c r="D28914" i="4"/>
  <c r="D28915" i="4"/>
  <c r="D28916" i="4"/>
  <c r="D28917" i="4"/>
  <c r="D28918" i="4"/>
  <c r="D28919" i="4"/>
  <c r="D28920" i="4"/>
  <c r="D28921" i="4"/>
  <c r="D28922" i="4"/>
  <c r="D28923" i="4"/>
  <c r="D28924" i="4"/>
  <c r="D28925" i="4"/>
  <c r="D28926" i="4"/>
  <c r="D28927" i="4"/>
  <c r="D28928" i="4"/>
  <c r="D28929" i="4"/>
  <c r="D28930" i="4"/>
  <c r="D28931" i="4"/>
  <c r="D28932" i="4"/>
  <c r="D28933" i="4"/>
  <c r="D28934" i="4"/>
  <c r="D28935" i="4"/>
  <c r="D28936" i="4"/>
  <c r="D28937" i="4"/>
  <c r="D28938" i="4"/>
  <c r="D28939" i="4"/>
  <c r="D28940" i="4"/>
  <c r="D28941" i="4"/>
  <c r="D28942" i="4"/>
  <c r="D28943" i="4"/>
  <c r="D28944" i="4"/>
  <c r="D28945" i="4"/>
  <c r="D28946" i="4"/>
  <c r="D28947" i="4"/>
  <c r="D28948" i="4"/>
  <c r="D28949" i="4"/>
  <c r="D28950" i="4"/>
  <c r="D28951" i="4"/>
  <c r="D28952" i="4"/>
  <c r="D28953" i="4"/>
  <c r="D28954" i="4"/>
  <c r="D28955" i="4"/>
  <c r="D28956" i="4"/>
  <c r="D28957" i="4"/>
  <c r="D28958" i="4"/>
  <c r="D28959" i="4"/>
  <c r="D28960" i="4"/>
  <c r="D28961" i="4"/>
  <c r="D28962" i="4"/>
  <c r="D28963" i="4"/>
  <c r="D28964" i="4"/>
  <c r="D28965" i="4"/>
  <c r="D28966" i="4"/>
  <c r="D28967" i="4"/>
  <c r="D28968" i="4"/>
  <c r="D28969" i="4"/>
  <c r="D28970" i="4"/>
  <c r="D28971" i="4"/>
  <c r="D28972" i="4"/>
  <c r="D28973" i="4"/>
  <c r="D28974" i="4"/>
  <c r="D28975" i="4"/>
  <c r="D28976" i="4"/>
  <c r="D28977" i="4"/>
  <c r="D28978" i="4"/>
  <c r="D28979" i="4"/>
  <c r="D28980" i="4"/>
  <c r="D28981" i="4"/>
  <c r="D28982" i="4"/>
  <c r="D28983" i="4"/>
  <c r="D28984" i="4"/>
  <c r="D28985" i="4"/>
  <c r="D28986" i="4"/>
  <c r="D28987" i="4"/>
  <c r="D28988" i="4"/>
  <c r="D28989" i="4"/>
  <c r="D28990" i="4"/>
  <c r="D28991" i="4"/>
  <c r="D28992" i="4"/>
  <c r="D28993" i="4"/>
  <c r="D28994" i="4"/>
  <c r="D28995" i="4"/>
  <c r="D28996" i="4"/>
  <c r="D28997" i="4"/>
  <c r="D28998" i="4"/>
  <c r="D28999" i="4"/>
  <c r="D29000" i="4"/>
  <c r="D29001" i="4"/>
  <c r="D29002" i="4"/>
  <c r="D29003" i="4"/>
  <c r="D29004" i="4"/>
  <c r="D29005" i="4"/>
  <c r="D29006" i="4"/>
  <c r="D29007" i="4"/>
  <c r="D29008" i="4"/>
  <c r="D29009" i="4"/>
  <c r="D29010" i="4"/>
  <c r="D29011" i="4"/>
  <c r="D29012" i="4"/>
  <c r="D29013" i="4"/>
  <c r="D29014" i="4"/>
  <c r="D29015" i="4"/>
  <c r="D29016" i="4"/>
  <c r="D29017" i="4"/>
  <c r="D29018" i="4"/>
  <c r="D29019" i="4"/>
  <c r="D29020" i="4"/>
  <c r="D29021" i="4"/>
  <c r="D29022" i="4"/>
  <c r="D29023" i="4"/>
  <c r="D29024" i="4"/>
  <c r="D29025" i="4"/>
  <c r="D29026" i="4"/>
  <c r="D29027" i="4"/>
  <c r="D29028" i="4"/>
  <c r="D29029" i="4"/>
  <c r="D29030" i="4"/>
  <c r="D29031" i="4"/>
  <c r="D29032" i="4"/>
  <c r="D29033" i="4"/>
  <c r="D29034" i="4"/>
  <c r="D29035" i="4"/>
  <c r="D29036" i="4"/>
  <c r="D29037" i="4"/>
  <c r="D29038" i="4"/>
  <c r="D29039" i="4"/>
  <c r="D29040" i="4"/>
  <c r="D29041" i="4"/>
  <c r="D29042" i="4"/>
  <c r="D29043" i="4"/>
  <c r="D29044" i="4"/>
  <c r="D29045" i="4"/>
  <c r="D29046" i="4"/>
  <c r="D29047" i="4"/>
  <c r="D29048" i="4"/>
  <c r="D29049" i="4"/>
  <c r="D29050" i="4"/>
  <c r="D29051" i="4"/>
  <c r="D29052" i="4"/>
  <c r="D29053" i="4"/>
  <c r="D29054" i="4"/>
  <c r="D29055" i="4"/>
  <c r="D29056" i="4"/>
  <c r="D29057" i="4"/>
  <c r="D29058" i="4"/>
  <c r="D29059" i="4"/>
  <c r="D29060" i="4"/>
  <c r="D29061" i="4"/>
  <c r="D29062" i="4"/>
  <c r="D29063" i="4"/>
  <c r="D29064" i="4"/>
  <c r="D29065" i="4"/>
  <c r="D29066" i="4"/>
  <c r="D29067" i="4"/>
  <c r="D29068" i="4"/>
  <c r="D29069" i="4"/>
  <c r="D29070" i="4"/>
  <c r="D29071" i="4"/>
  <c r="D29072" i="4"/>
  <c r="D29073" i="4"/>
  <c r="D29074" i="4"/>
  <c r="D29075" i="4"/>
  <c r="D29076" i="4"/>
  <c r="D29077" i="4"/>
  <c r="D29078" i="4"/>
  <c r="D29079" i="4"/>
  <c r="D29080" i="4"/>
  <c r="D29081" i="4"/>
  <c r="D29082" i="4"/>
  <c r="D29083" i="4"/>
  <c r="D29084" i="4"/>
  <c r="D29085" i="4"/>
  <c r="D29086" i="4"/>
  <c r="D29087" i="4"/>
  <c r="D29088" i="4"/>
  <c r="D29089" i="4"/>
  <c r="D29090" i="4"/>
  <c r="D29091" i="4"/>
  <c r="D29092" i="4"/>
  <c r="D29093" i="4"/>
  <c r="D29094" i="4"/>
  <c r="D29095" i="4"/>
  <c r="D29096" i="4"/>
  <c r="D29097" i="4"/>
  <c r="D29098" i="4"/>
  <c r="D29099" i="4"/>
  <c r="D29100" i="4"/>
  <c r="D29101" i="4"/>
  <c r="D29102" i="4"/>
  <c r="D29103" i="4"/>
  <c r="D29104" i="4"/>
  <c r="D29105" i="4"/>
  <c r="D29106" i="4"/>
  <c r="D29107" i="4"/>
  <c r="D29108" i="4"/>
  <c r="D29109" i="4"/>
  <c r="D29110" i="4"/>
  <c r="D29111" i="4"/>
  <c r="D29112" i="4"/>
  <c r="D29113" i="4"/>
  <c r="D29114" i="4"/>
  <c r="D29115" i="4"/>
  <c r="D29116" i="4"/>
  <c r="D29117" i="4"/>
  <c r="D29118" i="4"/>
  <c r="D29119" i="4"/>
  <c r="D29120" i="4"/>
  <c r="D29121" i="4"/>
  <c r="D29122" i="4"/>
  <c r="D29123" i="4"/>
  <c r="D29124" i="4"/>
  <c r="D29125" i="4"/>
  <c r="D29126" i="4"/>
  <c r="D29127" i="4"/>
  <c r="D29128" i="4"/>
  <c r="D29129" i="4"/>
  <c r="D29130" i="4"/>
  <c r="D29131" i="4"/>
  <c r="D29132" i="4"/>
  <c r="D29133" i="4"/>
  <c r="D29134" i="4"/>
  <c r="D29135" i="4"/>
  <c r="D29136" i="4"/>
  <c r="D29137" i="4"/>
  <c r="D29138" i="4"/>
  <c r="D29139" i="4"/>
  <c r="D29140" i="4"/>
  <c r="D29141" i="4"/>
  <c r="D29142" i="4"/>
  <c r="D29143" i="4"/>
  <c r="D29144" i="4"/>
  <c r="D29145" i="4"/>
  <c r="D29146" i="4"/>
  <c r="D29147" i="4"/>
  <c r="D29148" i="4"/>
  <c r="D29149" i="4"/>
  <c r="D29150" i="4"/>
  <c r="D29151" i="4"/>
  <c r="D29152" i="4"/>
  <c r="D29153" i="4"/>
  <c r="D29154" i="4"/>
  <c r="D29155" i="4"/>
  <c r="D29156" i="4"/>
  <c r="D29157" i="4"/>
  <c r="D29158" i="4"/>
  <c r="D29159" i="4"/>
  <c r="D29160" i="4"/>
  <c r="D29161" i="4"/>
  <c r="D29162" i="4"/>
  <c r="D29163" i="4"/>
  <c r="D29164" i="4"/>
  <c r="D29165" i="4"/>
  <c r="D29166" i="4"/>
  <c r="D29167" i="4"/>
  <c r="D29168" i="4"/>
  <c r="D29169" i="4"/>
  <c r="D29170" i="4"/>
  <c r="D29171" i="4"/>
  <c r="D29172" i="4"/>
  <c r="D29173" i="4"/>
  <c r="D29174" i="4"/>
  <c r="D29175" i="4"/>
  <c r="D29176" i="4"/>
  <c r="D29177" i="4"/>
  <c r="D29178" i="4"/>
  <c r="D29179" i="4"/>
  <c r="D29180" i="4"/>
  <c r="D29181" i="4"/>
  <c r="D29182" i="4"/>
  <c r="D29183" i="4"/>
  <c r="D29184" i="4"/>
  <c r="D29185" i="4"/>
  <c r="D29186" i="4"/>
  <c r="D29187" i="4"/>
  <c r="D29188" i="4"/>
  <c r="D29189" i="4"/>
  <c r="D29190" i="4"/>
  <c r="D29191" i="4"/>
  <c r="D29192" i="4"/>
  <c r="D29193" i="4"/>
  <c r="D29194" i="4"/>
  <c r="D29195" i="4"/>
  <c r="D29196" i="4"/>
  <c r="D29197" i="4"/>
  <c r="D29198" i="4"/>
  <c r="D29199" i="4"/>
  <c r="D29200" i="4"/>
  <c r="D29201" i="4"/>
  <c r="D29202" i="4"/>
  <c r="D29203" i="4"/>
  <c r="D29204" i="4"/>
  <c r="D29205" i="4"/>
  <c r="D29206" i="4"/>
  <c r="D29207" i="4"/>
  <c r="D29208" i="4"/>
  <c r="D29209" i="4"/>
  <c r="D29210" i="4"/>
  <c r="D29211" i="4"/>
  <c r="D29212" i="4"/>
  <c r="D29213" i="4"/>
  <c r="D29214" i="4"/>
  <c r="D29215" i="4"/>
  <c r="D29216" i="4"/>
  <c r="D29217" i="4"/>
  <c r="D29218" i="4"/>
  <c r="D29219" i="4"/>
  <c r="D29220" i="4"/>
  <c r="D29221" i="4"/>
  <c r="D29222" i="4"/>
  <c r="D29223" i="4"/>
  <c r="D29224" i="4"/>
  <c r="D29225" i="4"/>
  <c r="D29226" i="4"/>
  <c r="D29227" i="4"/>
  <c r="D29228" i="4"/>
  <c r="D29229" i="4"/>
  <c r="D29230" i="4"/>
  <c r="D29231" i="4"/>
  <c r="D29232" i="4"/>
  <c r="D29233" i="4"/>
  <c r="D29234" i="4"/>
  <c r="D29235" i="4"/>
  <c r="D29236" i="4"/>
  <c r="D29237" i="4"/>
  <c r="D29238" i="4"/>
  <c r="D29239" i="4"/>
  <c r="D29240" i="4"/>
  <c r="D29241" i="4"/>
  <c r="D29242" i="4"/>
  <c r="D29243" i="4"/>
  <c r="D29244" i="4"/>
  <c r="D29245" i="4"/>
  <c r="D29246" i="4"/>
  <c r="D29247" i="4"/>
  <c r="D29248" i="4"/>
  <c r="D29249" i="4"/>
  <c r="D29250" i="4"/>
  <c r="D29251" i="4"/>
  <c r="D29252" i="4"/>
  <c r="D29253" i="4"/>
  <c r="D29254" i="4"/>
  <c r="D29255" i="4"/>
  <c r="D29256" i="4"/>
  <c r="D29257" i="4"/>
  <c r="D29258" i="4"/>
  <c r="D29259" i="4"/>
  <c r="D29260" i="4"/>
  <c r="D29261" i="4"/>
  <c r="D29262" i="4"/>
  <c r="D29263" i="4"/>
  <c r="D29264" i="4"/>
  <c r="D29265" i="4"/>
  <c r="D29266" i="4"/>
  <c r="D29267" i="4"/>
  <c r="D29268" i="4"/>
  <c r="D29269" i="4"/>
  <c r="D29270" i="4"/>
  <c r="D29271" i="4"/>
  <c r="D29272" i="4"/>
  <c r="D29273" i="4"/>
  <c r="D29274" i="4"/>
  <c r="D29275" i="4"/>
  <c r="D29276" i="4"/>
  <c r="D29277" i="4"/>
  <c r="D29278" i="4"/>
  <c r="D29279" i="4"/>
  <c r="D29280" i="4"/>
  <c r="D29281" i="4"/>
  <c r="D29282" i="4"/>
  <c r="D29283" i="4"/>
  <c r="D29284" i="4"/>
  <c r="D29285" i="4"/>
  <c r="D29286" i="4"/>
  <c r="D29287" i="4"/>
  <c r="D29288" i="4"/>
  <c r="D29289" i="4"/>
  <c r="D29290" i="4"/>
  <c r="D29291" i="4"/>
  <c r="D29292" i="4"/>
  <c r="D29293" i="4"/>
  <c r="D29294" i="4"/>
  <c r="D29295" i="4"/>
  <c r="D29296" i="4"/>
  <c r="D29297" i="4"/>
  <c r="D29298" i="4"/>
  <c r="D29299" i="4"/>
  <c r="D29300" i="4"/>
  <c r="D29301" i="4"/>
  <c r="D29302" i="4"/>
  <c r="D29303" i="4"/>
  <c r="D29304" i="4"/>
  <c r="D29305" i="4"/>
  <c r="D29306" i="4"/>
  <c r="D29307" i="4"/>
  <c r="D29308" i="4"/>
  <c r="D29309" i="4"/>
  <c r="D29310" i="4"/>
  <c r="D29311" i="4"/>
  <c r="D29312" i="4"/>
  <c r="D29313" i="4"/>
  <c r="D29314" i="4"/>
  <c r="D29315" i="4"/>
  <c r="D29316" i="4"/>
  <c r="D29317" i="4"/>
  <c r="D29318" i="4"/>
  <c r="D29319" i="4"/>
  <c r="D29320" i="4"/>
  <c r="D29321" i="4"/>
  <c r="D29322" i="4"/>
  <c r="D29323" i="4"/>
  <c r="D29324" i="4"/>
  <c r="D29325" i="4"/>
  <c r="D29326" i="4"/>
  <c r="D29327" i="4"/>
  <c r="D29328" i="4"/>
  <c r="D29329" i="4"/>
  <c r="D29330" i="4"/>
  <c r="D29331" i="4"/>
  <c r="D29332" i="4"/>
  <c r="D29333" i="4"/>
  <c r="D29334" i="4"/>
  <c r="D29335" i="4"/>
  <c r="D29336" i="4"/>
  <c r="D29337" i="4"/>
  <c r="D29338" i="4"/>
  <c r="D29339" i="4"/>
  <c r="D29340" i="4"/>
  <c r="D29341" i="4"/>
  <c r="D29342" i="4"/>
  <c r="D29343" i="4"/>
  <c r="D29344" i="4"/>
  <c r="D29345" i="4"/>
  <c r="D29346" i="4"/>
  <c r="D29347" i="4"/>
  <c r="D29348" i="4"/>
  <c r="D29349" i="4"/>
  <c r="D29350" i="4"/>
  <c r="D29351" i="4"/>
  <c r="D29352" i="4"/>
  <c r="D29353" i="4"/>
  <c r="D29354" i="4"/>
  <c r="D29355" i="4"/>
  <c r="D29356" i="4"/>
  <c r="D29357" i="4"/>
  <c r="D29358" i="4"/>
  <c r="D29359" i="4"/>
  <c r="D29360" i="4"/>
  <c r="D29361" i="4"/>
  <c r="D29362" i="4"/>
  <c r="D29363" i="4"/>
  <c r="D29364" i="4"/>
  <c r="D29365" i="4"/>
  <c r="D29366" i="4"/>
  <c r="D29367" i="4"/>
  <c r="D29368" i="4"/>
  <c r="D29369" i="4"/>
  <c r="D29370" i="4"/>
  <c r="D29371" i="4"/>
  <c r="D29372" i="4"/>
  <c r="D29373" i="4"/>
  <c r="D29374" i="4"/>
  <c r="D29375" i="4"/>
  <c r="D29376" i="4"/>
  <c r="D29377" i="4"/>
  <c r="D29378" i="4"/>
  <c r="D29379" i="4"/>
  <c r="D29380" i="4"/>
  <c r="D29381" i="4"/>
  <c r="D29382" i="4"/>
  <c r="D29383" i="4"/>
  <c r="D29384" i="4"/>
  <c r="D29385" i="4"/>
  <c r="D29386" i="4"/>
  <c r="D29387" i="4"/>
  <c r="D29388" i="4"/>
  <c r="D29389" i="4"/>
  <c r="D29390" i="4"/>
  <c r="D29391" i="4"/>
  <c r="D29392" i="4"/>
  <c r="D29393" i="4"/>
  <c r="D29394" i="4"/>
  <c r="D29395" i="4"/>
  <c r="D29396" i="4"/>
  <c r="D29397" i="4"/>
  <c r="D29398" i="4"/>
  <c r="D29399" i="4"/>
  <c r="D29400" i="4"/>
  <c r="D29401" i="4"/>
  <c r="D29402" i="4"/>
  <c r="D29403" i="4"/>
  <c r="D29404" i="4"/>
  <c r="D29405" i="4"/>
  <c r="D29406" i="4"/>
  <c r="D29407" i="4"/>
  <c r="D29408" i="4"/>
  <c r="D29409" i="4"/>
  <c r="D29410" i="4"/>
  <c r="D29411" i="4"/>
  <c r="D29412" i="4"/>
  <c r="D29413" i="4"/>
  <c r="D29414" i="4"/>
  <c r="D29415" i="4"/>
  <c r="D29416" i="4"/>
  <c r="D29417" i="4"/>
  <c r="D29418" i="4"/>
  <c r="D29419" i="4"/>
  <c r="D29420" i="4"/>
  <c r="D29421" i="4"/>
  <c r="D29422" i="4"/>
  <c r="D29423" i="4"/>
  <c r="D29424" i="4"/>
  <c r="D29425" i="4"/>
  <c r="D29426" i="4"/>
  <c r="D29427" i="4"/>
  <c r="D29428" i="4"/>
  <c r="D29429" i="4"/>
  <c r="D29430" i="4"/>
  <c r="D29431" i="4"/>
  <c r="D29432" i="4"/>
  <c r="D29433" i="4"/>
  <c r="D29434" i="4"/>
  <c r="D29435" i="4"/>
  <c r="D29436" i="4"/>
  <c r="D29437" i="4"/>
  <c r="D29438" i="4"/>
  <c r="D29439" i="4"/>
  <c r="D29440" i="4"/>
  <c r="D29441" i="4"/>
  <c r="D29442" i="4"/>
  <c r="D29443" i="4"/>
  <c r="D29444" i="4"/>
  <c r="D29445" i="4"/>
  <c r="D29446" i="4"/>
  <c r="D29447" i="4"/>
  <c r="D29448" i="4"/>
  <c r="D29449" i="4"/>
  <c r="D29450" i="4"/>
  <c r="D29451" i="4"/>
  <c r="D29452" i="4"/>
  <c r="D29453" i="4"/>
  <c r="D29454" i="4"/>
  <c r="D29455" i="4"/>
  <c r="D29456" i="4"/>
  <c r="D29457" i="4"/>
  <c r="D29458" i="4"/>
  <c r="D29459" i="4"/>
  <c r="D29460" i="4"/>
  <c r="D29461" i="4"/>
  <c r="D29462" i="4"/>
  <c r="D29463" i="4"/>
  <c r="D29464" i="4"/>
  <c r="D29465" i="4"/>
  <c r="D29466" i="4"/>
  <c r="D29467" i="4"/>
  <c r="D29468" i="4"/>
  <c r="D29469" i="4"/>
  <c r="D29470" i="4"/>
  <c r="D29471" i="4"/>
  <c r="D29472" i="4"/>
  <c r="D29473" i="4"/>
  <c r="D29474" i="4"/>
  <c r="D29475" i="4"/>
  <c r="D29476" i="4"/>
  <c r="D29477" i="4"/>
  <c r="D29478" i="4"/>
  <c r="D29479" i="4"/>
  <c r="D29480" i="4"/>
  <c r="D29481" i="4"/>
  <c r="D29482" i="4"/>
  <c r="D29483" i="4"/>
  <c r="D29484" i="4"/>
  <c r="D29485" i="4"/>
  <c r="D29486" i="4"/>
  <c r="D29487" i="4"/>
  <c r="D29488" i="4"/>
  <c r="D29489" i="4"/>
  <c r="D29490" i="4"/>
  <c r="D29491" i="4"/>
  <c r="D29492" i="4"/>
  <c r="D29493" i="4"/>
  <c r="D29494" i="4"/>
  <c r="D29495" i="4"/>
  <c r="D29496" i="4"/>
  <c r="D29497" i="4"/>
  <c r="D29498" i="4"/>
  <c r="D29499" i="4"/>
  <c r="D29500" i="4"/>
  <c r="D29501" i="4"/>
  <c r="D29502" i="4"/>
  <c r="D29503" i="4"/>
  <c r="D29504" i="4"/>
  <c r="D29505" i="4"/>
  <c r="D29506" i="4"/>
  <c r="D29507" i="4"/>
  <c r="D29508" i="4"/>
  <c r="D29509" i="4"/>
  <c r="D29510" i="4"/>
  <c r="D29511" i="4"/>
  <c r="D29512" i="4"/>
  <c r="D29513" i="4"/>
  <c r="D29514" i="4"/>
  <c r="D29515" i="4"/>
  <c r="D29516" i="4"/>
  <c r="D29517" i="4"/>
  <c r="D29518" i="4"/>
  <c r="D29519" i="4"/>
  <c r="D29520" i="4"/>
  <c r="D29521" i="4"/>
  <c r="D29522" i="4"/>
  <c r="D29523" i="4"/>
  <c r="D29524" i="4"/>
  <c r="D29525" i="4"/>
  <c r="D29526" i="4"/>
  <c r="D29527" i="4"/>
  <c r="D29528" i="4"/>
  <c r="D29529" i="4"/>
  <c r="D29530" i="4"/>
  <c r="D29531" i="4"/>
  <c r="D29532" i="4"/>
  <c r="D29533" i="4"/>
  <c r="D29534" i="4"/>
  <c r="D29535" i="4"/>
  <c r="D29536" i="4"/>
  <c r="D29537" i="4"/>
  <c r="D29538" i="4"/>
  <c r="D29539" i="4"/>
  <c r="D29540" i="4"/>
  <c r="D29541" i="4"/>
  <c r="D29542" i="4"/>
  <c r="D29543" i="4"/>
  <c r="D29544" i="4"/>
  <c r="D29545" i="4"/>
  <c r="D29546" i="4"/>
  <c r="D29547" i="4"/>
  <c r="D29548" i="4"/>
  <c r="D29549" i="4"/>
  <c r="D29550" i="4"/>
  <c r="D29551" i="4"/>
  <c r="D29552" i="4"/>
  <c r="D29553" i="4"/>
  <c r="D29554" i="4"/>
  <c r="D29555" i="4"/>
  <c r="D29556" i="4"/>
  <c r="D29557" i="4"/>
  <c r="D29558" i="4"/>
  <c r="D29559" i="4"/>
  <c r="D29560" i="4"/>
  <c r="D29561" i="4"/>
  <c r="D29562" i="4"/>
  <c r="D29563" i="4"/>
  <c r="D29564" i="4"/>
  <c r="D29565" i="4"/>
  <c r="D29566" i="4"/>
  <c r="D29567" i="4"/>
  <c r="D29568" i="4"/>
  <c r="D29569" i="4"/>
  <c r="D29570" i="4"/>
  <c r="D29571" i="4"/>
  <c r="D29572" i="4"/>
  <c r="D29573" i="4"/>
  <c r="D29574" i="4"/>
  <c r="D29575" i="4"/>
  <c r="D29576" i="4"/>
  <c r="D29577" i="4"/>
  <c r="D29578" i="4"/>
  <c r="D29579" i="4"/>
  <c r="D29580" i="4"/>
  <c r="D29581" i="4"/>
  <c r="D29582" i="4"/>
  <c r="D29583" i="4"/>
  <c r="D29584" i="4"/>
  <c r="D29585" i="4"/>
  <c r="D29586" i="4"/>
  <c r="D29587" i="4"/>
  <c r="D29588" i="4"/>
  <c r="D29589" i="4"/>
  <c r="D29590" i="4"/>
  <c r="D29591" i="4"/>
  <c r="D29592" i="4"/>
  <c r="D29593" i="4"/>
  <c r="D29594" i="4"/>
  <c r="D29595" i="4"/>
  <c r="D29596" i="4"/>
  <c r="D29597" i="4"/>
  <c r="D29598" i="4"/>
  <c r="D29599" i="4"/>
  <c r="D29600" i="4"/>
  <c r="D29601" i="4"/>
  <c r="D29602" i="4"/>
  <c r="D29603" i="4"/>
  <c r="D29604" i="4"/>
  <c r="D29605" i="4"/>
  <c r="D29606" i="4"/>
  <c r="D29607" i="4"/>
  <c r="D29608" i="4"/>
  <c r="D29609" i="4"/>
  <c r="D29610" i="4"/>
  <c r="D29611" i="4"/>
  <c r="D29612" i="4"/>
  <c r="D29613" i="4"/>
  <c r="D29614" i="4"/>
  <c r="D29615" i="4"/>
  <c r="D29616" i="4"/>
  <c r="D29617" i="4"/>
  <c r="D29618" i="4"/>
  <c r="D29619" i="4"/>
  <c r="D29620" i="4"/>
  <c r="D29621" i="4"/>
  <c r="D29622" i="4"/>
  <c r="D29623" i="4"/>
  <c r="D29624" i="4"/>
  <c r="D29625" i="4"/>
  <c r="D29626" i="4"/>
  <c r="D29627" i="4"/>
  <c r="D29628" i="4"/>
  <c r="D29629" i="4"/>
  <c r="D29630" i="4"/>
  <c r="D29631" i="4"/>
  <c r="D29632" i="4"/>
  <c r="D29633" i="4"/>
  <c r="D29634" i="4"/>
  <c r="D29635" i="4"/>
  <c r="D29636" i="4"/>
  <c r="D29637" i="4"/>
  <c r="D29638" i="4"/>
  <c r="D29639" i="4"/>
  <c r="D29640" i="4"/>
  <c r="D29641" i="4"/>
  <c r="D29642" i="4"/>
  <c r="D29643" i="4"/>
  <c r="D29644" i="4"/>
  <c r="D29645" i="4"/>
  <c r="D29646" i="4"/>
  <c r="D29647" i="4"/>
  <c r="D29648" i="4"/>
  <c r="D29649" i="4"/>
  <c r="D29650" i="4"/>
  <c r="D29651" i="4"/>
  <c r="D29652" i="4"/>
  <c r="D29653" i="4"/>
  <c r="D29654" i="4"/>
  <c r="D29655" i="4"/>
  <c r="D29656" i="4"/>
  <c r="D29657" i="4"/>
  <c r="D29658" i="4"/>
  <c r="D29659" i="4"/>
  <c r="D29660" i="4"/>
  <c r="D29661" i="4"/>
  <c r="D29662" i="4"/>
  <c r="D29663" i="4"/>
  <c r="D29664" i="4"/>
  <c r="D29665" i="4"/>
  <c r="D29666" i="4"/>
  <c r="D29667" i="4"/>
  <c r="D29668" i="4"/>
  <c r="D29669" i="4"/>
  <c r="D29670" i="4"/>
  <c r="D29671" i="4"/>
  <c r="D29672" i="4"/>
  <c r="D29673" i="4"/>
  <c r="D29674" i="4"/>
  <c r="D29675" i="4"/>
  <c r="D29676" i="4"/>
  <c r="D29677" i="4"/>
  <c r="D29678" i="4"/>
  <c r="D29679" i="4"/>
  <c r="D29680" i="4"/>
  <c r="D29681" i="4"/>
  <c r="D29682" i="4"/>
  <c r="D29683" i="4"/>
  <c r="D29684" i="4"/>
  <c r="D29685" i="4"/>
  <c r="D29686" i="4"/>
  <c r="D29687" i="4"/>
  <c r="D29688" i="4"/>
  <c r="D29689" i="4"/>
  <c r="D29690" i="4"/>
  <c r="D29691" i="4"/>
  <c r="D29692" i="4"/>
  <c r="D29693" i="4"/>
  <c r="D29694" i="4"/>
  <c r="D29695" i="4"/>
  <c r="D29696" i="4"/>
  <c r="D29697" i="4"/>
  <c r="D29698" i="4"/>
  <c r="D29699" i="4"/>
  <c r="D29700" i="4"/>
  <c r="D29701" i="4"/>
  <c r="D29702" i="4"/>
  <c r="D29703" i="4"/>
  <c r="D29704" i="4"/>
  <c r="D29705" i="4"/>
  <c r="D29706" i="4"/>
  <c r="D29707" i="4"/>
  <c r="D29708" i="4"/>
  <c r="D29709" i="4"/>
  <c r="D29710" i="4"/>
  <c r="D29711" i="4"/>
  <c r="D29712" i="4"/>
  <c r="D29713" i="4"/>
  <c r="D29714" i="4"/>
  <c r="D29715" i="4"/>
  <c r="D29716" i="4"/>
  <c r="D29717" i="4"/>
  <c r="D29718" i="4"/>
  <c r="D29719" i="4"/>
  <c r="D29720" i="4"/>
  <c r="D29721" i="4"/>
  <c r="D29722" i="4"/>
  <c r="D29723" i="4"/>
  <c r="D29724" i="4"/>
  <c r="D29725" i="4"/>
  <c r="D29726" i="4"/>
  <c r="D29727" i="4"/>
  <c r="D29728" i="4"/>
  <c r="D29729" i="4"/>
  <c r="D29730" i="4"/>
  <c r="D29731" i="4"/>
  <c r="D29732" i="4"/>
  <c r="D29733" i="4"/>
  <c r="D29734" i="4"/>
  <c r="D29735" i="4"/>
  <c r="D29736" i="4"/>
  <c r="D29737" i="4"/>
  <c r="D29738" i="4"/>
  <c r="D29739" i="4"/>
  <c r="D29740" i="4"/>
  <c r="D29741" i="4"/>
  <c r="D29742" i="4"/>
  <c r="D29743" i="4"/>
  <c r="D29744" i="4"/>
  <c r="D29745" i="4"/>
  <c r="D29746" i="4"/>
  <c r="D29747" i="4"/>
  <c r="D29748" i="4"/>
  <c r="D29749" i="4"/>
  <c r="D29750" i="4"/>
  <c r="D29751" i="4"/>
  <c r="D29752" i="4"/>
  <c r="D29753" i="4"/>
  <c r="D29754" i="4"/>
  <c r="D29755" i="4"/>
  <c r="D29756" i="4"/>
  <c r="D29757" i="4"/>
  <c r="D29758" i="4"/>
  <c r="D29759" i="4"/>
  <c r="D29760" i="4"/>
  <c r="D29761" i="4"/>
  <c r="D29762" i="4"/>
  <c r="D29763" i="4"/>
  <c r="D29764" i="4"/>
  <c r="D29765" i="4"/>
  <c r="D29766" i="4"/>
  <c r="D29767" i="4"/>
  <c r="D29768" i="4"/>
  <c r="D29769" i="4"/>
  <c r="D29770" i="4"/>
  <c r="D29771" i="4"/>
  <c r="D29772" i="4"/>
  <c r="D29773" i="4"/>
  <c r="D29774" i="4"/>
  <c r="D29775" i="4"/>
  <c r="D29776" i="4"/>
  <c r="D29777" i="4"/>
  <c r="D29778" i="4"/>
  <c r="D29779" i="4"/>
  <c r="D29780" i="4"/>
  <c r="D29781" i="4"/>
  <c r="D29782" i="4"/>
  <c r="D29783" i="4"/>
  <c r="D29784" i="4"/>
  <c r="D29785" i="4"/>
  <c r="D29786" i="4"/>
  <c r="D29787" i="4"/>
  <c r="D29788" i="4"/>
  <c r="D29789" i="4"/>
  <c r="D29790" i="4"/>
  <c r="D29791" i="4"/>
  <c r="D29792" i="4"/>
  <c r="D29793" i="4"/>
  <c r="D29794" i="4"/>
  <c r="D29795" i="4"/>
  <c r="D29796" i="4"/>
  <c r="D29797" i="4"/>
  <c r="D29798" i="4"/>
  <c r="D29799" i="4"/>
  <c r="D29800" i="4"/>
  <c r="D29801" i="4"/>
  <c r="D29802" i="4"/>
  <c r="D29803" i="4"/>
  <c r="D29804" i="4"/>
  <c r="D29805" i="4"/>
  <c r="D29806" i="4"/>
  <c r="D29807" i="4"/>
  <c r="D29808" i="4"/>
  <c r="D29809" i="4"/>
  <c r="D29810" i="4"/>
  <c r="D29811" i="4"/>
  <c r="D29812" i="4"/>
  <c r="D29813" i="4"/>
  <c r="D29814" i="4"/>
  <c r="D29815" i="4"/>
  <c r="D29816" i="4"/>
  <c r="D29817" i="4"/>
  <c r="D29818" i="4"/>
  <c r="D29819" i="4"/>
  <c r="D29820" i="4"/>
  <c r="D29821" i="4"/>
  <c r="D29822" i="4"/>
  <c r="D29823" i="4"/>
  <c r="D29824" i="4"/>
  <c r="D29825" i="4"/>
  <c r="D29826" i="4"/>
  <c r="D29827" i="4"/>
  <c r="D29828" i="4"/>
  <c r="D29829" i="4"/>
  <c r="D29830" i="4"/>
  <c r="D29831" i="4"/>
  <c r="D29832" i="4"/>
  <c r="D29833" i="4"/>
  <c r="D29834" i="4"/>
  <c r="D29835" i="4"/>
  <c r="D29836" i="4"/>
  <c r="D29837" i="4"/>
  <c r="D29838" i="4"/>
  <c r="D29839" i="4"/>
  <c r="D29840" i="4"/>
  <c r="D29841" i="4"/>
  <c r="D29842" i="4"/>
  <c r="D29843" i="4"/>
  <c r="D29844" i="4"/>
  <c r="D29845" i="4"/>
  <c r="D29846" i="4"/>
  <c r="D29847" i="4"/>
  <c r="D29848" i="4"/>
  <c r="D29849" i="4"/>
  <c r="D29850" i="4"/>
  <c r="D29851" i="4"/>
  <c r="D29852" i="4"/>
  <c r="D29853" i="4"/>
  <c r="D29854" i="4"/>
  <c r="D29855" i="4"/>
  <c r="D29856" i="4"/>
  <c r="D29857" i="4"/>
  <c r="D29858" i="4"/>
  <c r="D29859" i="4"/>
  <c r="D29860" i="4"/>
  <c r="D29861" i="4"/>
  <c r="D29862" i="4"/>
  <c r="D29863" i="4"/>
  <c r="D29864" i="4"/>
  <c r="D29865" i="4"/>
  <c r="D29866" i="4"/>
  <c r="D29867" i="4"/>
  <c r="D29868" i="4"/>
  <c r="D29869" i="4"/>
  <c r="D29870" i="4"/>
  <c r="D29871" i="4"/>
  <c r="D29872" i="4"/>
  <c r="D29873" i="4"/>
  <c r="D29874" i="4"/>
  <c r="D29875" i="4"/>
  <c r="D29876" i="4"/>
  <c r="D29877" i="4"/>
  <c r="D29878" i="4"/>
  <c r="D29879" i="4"/>
  <c r="D29880" i="4"/>
  <c r="D29881" i="4"/>
  <c r="D29882" i="4"/>
  <c r="D29883" i="4"/>
  <c r="D29884" i="4"/>
  <c r="D29885" i="4"/>
  <c r="D29886" i="4"/>
  <c r="D29887" i="4"/>
  <c r="D29888" i="4"/>
  <c r="D29889" i="4"/>
  <c r="D29890" i="4"/>
  <c r="D29891" i="4"/>
  <c r="D29892" i="4"/>
  <c r="D29893" i="4"/>
  <c r="D29894" i="4"/>
  <c r="D29895" i="4"/>
  <c r="D29896" i="4"/>
  <c r="D29897" i="4"/>
  <c r="D29898" i="4"/>
  <c r="D29899" i="4"/>
  <c r="D29900" i="4"/>
  <c r="D29901" i="4"/>
  <c r="D29902" i="4"/>
  <c r="D29903" i="4"/>
  <c r="D29904" i="4"/>
  <c r="D29905" i="4"/>
  <c r="D29906" i="4"/>
  <c r="D29907" i="4"/>
  <c r="D29908" i="4"/>
  <c r="D29909" i="4"/>
  <c r="D29910" i="4"/>
  <c r="D29911" i="4"/>
  <c r="D29912" i="4"/>
  <c r="D29913" i="4"/>
  <c r="D29914" i="4"/>
  <c r="D29915" i="4"/>
  <c r="D29916" i="4"/>
  <c r="D29917" i="4"/>
  <c r="D29918" i="4"/>
  <c r="D29919" i="4"/>
  <c r="D29920" i="4"/>
  <c r="D29921" i="4"/>
  <c r="D29922" i="4"/>
  <c r="D29923" i="4"/>
  <c r="D29924" i="4"/>
  <c r="D29925" i="4"/>
  <c r="D29926" i="4"/>
  <c r="D29927" i="4"/>
  <c r="D29928" i="4"/>
  <c r="D29929" i="4"/>
  <c r="D29930" i="4"/>
  <c r="D29931" i="4"/>
  <c r="D29932" i="4"/>
  <c r="D29933" i="4"/>
  <c r="D29934" i="4"/>
  <c r="D29935" i="4"/>
  <c r="D29936" i="4"/>
  <c r="D29937" i="4"/>
  <c r="D29938" i="4"/>
  <c r="D29939" i="4"/>
  <c r="D29940" i="4"/>
  <c r="D29941" i="4"/>
  <c r="D29942" i="4"/>
  <c r="D29943" i="4"/>
  <c r="D29944" i="4"/>
  <c r="D29945" i="4"/>
  <c r="D29946" i="4"/>
  <c r="D29947" i="4"/>
  <c r="D29948" i="4"/>
  <c r="D29949" i="4"/>
  <c r="D29950" i="4"/>
  <c r="D29951" i="4"/>
  <c r="D29952" i="4"/>
  <c r="D29953" i="4"/>
  <c r="D29954" i="4"/>
  <c r="D29955" i="4"/>
  <c r="D29956" i="4"/>
  <c r="D29957" i="4"/>
  <c r="D29958" i="4"/>
  <c r="D29959" i="4"/>
  <c r="D29960" i="4"/>
  <c r="D29961" i="4"/>
  <c r="D29962" i="4"/>
  <c r="D29963" i="4"/>
  <c r="D29964" i="4"/>
  <c r="D29965" i="4"/>
  <c r="D29966" i="4"/>
  <c r="D29967" i="4"/>
  <c r="D29968" i="4"/>
  <c r="D29969" i="4"/>
  <c r="D29970" i="4"/>
  <c r="D29971" i="4"/>
  <c r="D29972" i="4"/>
  <c r="D29973" i="4"/>
  <c r="D29974" i="4"/>
  <c r="D29975" i="4"/>
  <c r="D29976" i="4"/>
  <c r="D29977" i="4"/>
  <c r="D29978" i="4"/>
  <c r="D29979" i="4"/>
  <c r="D29980" i="4"/>
  <c r="D29981" i="4"/>
  <c r="D29982" i="4"/>
  <c r="D29983" i="4"/>
  <c r="D29984" i="4"/>
  <c r="D29985" i="4"/>
  <c r="D29986" i="4"/>
  <c r="D29987" i="4"/>
  <c r="D29988" i="4"/>
  <c r="D29989" i="4"/>
  <c r="D29990" i="4"/>
  <c r="D29991" i="4"/>
  <c r="D29992" i="4"/>
  <c r="D29993" i="4"/>
  <c r="D29994" i="4"/>
  <c r="D29995" i="4"/>
  <c r="D29996" i="4"/>
  <c r="D29997" i="4"/>
  <c r="D29998" i="4"/>
  <c r="D29999" i="4"/>
  <c r="D30000" i="4"/>
  <c r="D30001" i="4"/>
  <c r="D30002" i="4"/>
  <c r="D30003" i="4"/>
  <c r="D30004" i="4"/>
  <c r="D30005" i="4"/>
  <c r="D30006" i="4"/>
  <c r="D30007" i="4"/>
  <c r="D30008" i="4"/>
  <c r="D30009" i="4"/>
  <c r="D30010" i="4"/>
  <c r="D30011" i="4"/>
  <c r="D30012" i="4"/>
  <c r="D30013" i="4"/>
  <c r="D30014" i="4"/>
  <c r="D30015" i="4"/>
  <c r="D30016" i="4"/>
  <c r="D30017" i="4"/>
  <c r="D30018" i="4"/>
  <c r="D30019" i="4"/>
  <c r="D30020" i="4"/>
  <c r="D30021" i="4"/>
  <c r="D30022" i="4"/>
  <c r="D30023" i="4"/>
  <c r="D30024" i="4"/>
  <c r="D30025" i="4"/>
  <c r="D30026" i="4"/>
  <c r="D30027" i="4"/>
  <c r="D30028" i="4"/>
  <c r="D30029" i="4"/>
  <c r="D30030" i="4"/>
  <c r="D30031" i="4"/>
  <c r="D30032" i="4"/>
  <c r="D30033" i="4"/>
  <c r="D30034" i="4"/>
  <c r="D30035" i="4"/>
  <c r="D30036" i="4"/>
  <c r="D30037" i="4"/>
  <c r="D30038" i="4"/>
  <c r="D30039" i="4"/>
  <c r="D30040" i="4"/>
  <c r="D30041" i="4"/>
  <c r="D30042" i="4"/>
  <c r="D30043" i="4"/>
  <c r="D30044" i="4"/>
  <c r="D30045" i="4"/>
  <c r="D30046" i="4"/>
  <c r="D30047" i="4"/>
  <c r="D30048" i="4"/>
  <c r="D30049" i="4"/>
  <c r="D30050" i="4"/>
  <c r="D30051" i="4"/>
  <c r="D30052" i="4"/>
  <c r="D30053" i="4"/>
  <c r="D30054" i="4"/>
  <c r="D30055" i="4"/>
  <c r="D30056" i="4"/>
  <c r="D30057" i="4"/>
  <c r="D30058" i="4"/>
  <c r="D30059" i="4"/>
  <c r="D30060" i="4"/>
  <c r="D30061" i="4"/>
  <c r="D30062" i="4"/>
  <c r="D30063" i="4"/>
  <c r="D30064" i="4"/>
  <c r="D30065" i="4"/>
  <c r="D30066" i="4"/>
  <c r="D30067" i="4"/>
  <c r="D30068" i="4"/>
  <c r="D30069" i="4"/>
  <c r="D30070" i="4"/>
  <c r="D30071" i="4"/>
  <c r="D30072" i="4"/>
  <c r="D30073" i="4"/>
  <c r="D30074" i="4"/>
  <c r="D30075" i="4"/>
  <c r="D30076" i="4"/>
  <c r="D30077" i="4"/>
  <c r="D30078" i="4"/>
  <c r="D30079" i="4"/>
  <c r="D30080" i="4"/>
  <c r="D30081" i="4"/>
  <c r="D30082" i="4"/>
  <c r="D30083" i="4"/>
  <c r="D30084" i="4"/>
  <c r="D30085" i="4"/>
  <c r="D30086" i="4"/>
  <c r="D30087" i="4"/>
  <c r="D30088" i="4"/>
  <c r="D30089" i="4"/>
  <c r="D30090" i="4"/>
  <c r="D30091" i="4"/>
  <c r="D30092" i="4"/>
  <c r="D30093" i="4"/>
  <c r="D30094" i="4"/>
  <c r="D30095" i="4"/>
  <c r="D30096" i="4"/>
  <c r="D30097" i="4"/>
  <c r="D30098" i="4"/>
  <c r="D30099" i="4"/>
  <c r="D30100" i="4"/>
  <c r="D30101" i="4"/>
  <c r="D30102" i="4"/>
  <c r="D30103" i="4"/>
  <c r="D30104" i="4"/>
  <c r="D30105" i="4"/>
  <c r="D30106" i="4"/>
  <c r="D30107" i="4"/>
  <c r="D30108" i="4"/>
  <c r="D30109" i="4"/>
  <c r="D30110" i="4"/>
  <c r="D30111" i="4"/>
  <c r="D30112" i="4"/>
  <c r="D30113" i="4"/>
  <c r="D30114" i="4"/>
  <c r="D30115" i="4"/>
  <c r="D30116" i="4"/>
  <c r="D30117" i="4"/>
  <c r="D30118" i="4"/>
  <c r="D30119" i="4"/>
  <c r="D30120" i="4"/>
  <c r="D30121" i="4"/>
  <c r="D30122" i="4"/>
  <c r="D30123" i="4"/>
  <c r="D30124" i="4"/>
  <c r="D30125" i="4"/>
  <c r="D30126" i="4"/>
  <c r="D30127" i="4"/>
  <c r="D30128" i="4"/>
  <c r="D30129" i="4"/>
  <c r="D30130" i="4"/>
  <c r="D30131" i="4"/>
  <c r="D30132" i="4"/>
  <c r="D30133" i="4"/>
  <c r="D30134" i="4"/>
  <c r="D30135" i="4"/>
  <c r="D30136" i="4"/>
  <c r="D30137" i="4"/>
  <c r="D30138" i="4"/>
  <c r="D30139" i="4"/>
  <c r="D30140" i="4"/>
  <c r="D30141" i="4"/>
  <c r="D30142" i="4"/>
  <c r="D30143" i="4"/>
  <c r="D30144" i="4"/>
  <c r="D30145" i="4"/>
  <c r="D30146" i="4"/>
  <c r="D30147" i="4"/>
  <c r="D30148" i="4"/>
  <c r="D30149" i="4"/>
  <c r="D30150" i="4"/>
  <c r="D30151" i="4"/>
  <c r="D30152" i="4"/>
  <c r="D30153" i="4"/>
  <c r="D30154" i="4"/>
  <c r="D30155" i="4"/>
  <c r="D30156" i="4"/>
  <c r="D30157" i="4"/>
  <c r="D30158" i="4"/>
  <c r="D30159" i="4"/>
  <c r="D30160" i="4"/>
  <c r="D30161" i="4"/>
  <c r="D30162" i="4"/>
  <c r="D30163" i="4"/>
  <c r="D30164" i="4"/>
  <c r="D30165" i="4"/>
  <c r="D30166" i="4"/>
  <c r="D30167" i="4"/>
  <c r="D30168" i="4"/>
  <c r="D30169" i="4"/>
  <c r="D30170" i="4"/>
  <c r="D30171" i="4"/>
  <c r="D30172" i="4"/>
  <c r="D30173" i="4"/>
  <c r="D30174" i="4"/>
  <c r="D30175" i="4"/>
  <c r="D30176" i="4"/>
  <c r="D30177" i="4"/>
  <c r="D30178" i="4"/>
  <c r="D30179" i="4"/>
  <c r="D30180" i="4"/>
  <c r="D30181" i="4"/>
  <c r="D30182" i="4"/>
  <c r="D30183" i="4"/>
  <c r="D30184" i="4"/>
  <c r="D30185" i="4"/>
  <c r="D30186" i="4"/>
  <c r="D30187" i="4"/>
  <c r="D30188" i="4"/>
  <c r="D30189" i="4"/>
  <c r="D30190" i="4"/>
  <c r="D30191" i="4"/>
  <c r="D30192" i="4"/>
  <c r="D30193" i="4"/>
  <c r="D30194" i="4"/>
  <c r="D30195" i="4"/>
  <c r="D30196" i="4"/>
  <c r="D30197" i="4"/>
  <c r="D30198" i="4"/>
  <c r="D30199" i="4"/>
  <c r="D30200" i="4"/>
  <c r="D30201" i="4"/>
  <c r="D30202" i="4"/>
  <c r="D30203" i="4"/>
  <c r="D30204" i="4"/>
  <c r="D30205" i="4"/>
  <c r="D30206" i="4"/>
  <c r="D30207" i="4"/>
  <c r="D30208" i="4"/>
  <c r="D30209" i="4"/>
  <c r="D30210" i="4"/>
  <c r="D30211" i="4"/>
  <c r="D30212" i="4"/>
  <c r="D30213" i="4"/>
  <c r="D30214" i="4"/>
  <c r="D30215" i="4"/>
  <c r="D30216" i="4"/>
  <c r="D30217" i="4"/>
  <c r="D30218" i="4"/>
  <c r="D30219" i="4"/>
  <c r="D30220" i="4"/>
  <c r="D30221" i="4"/>
  <c r="D30222" i="4"/>
  <c r="D30223" i="4"/>
  <c r="D30224" i="4"/>
  <c r="D30225" i="4"/>
  <c r="D30226" i="4"/>
  <c r="D30227" i="4"/>
  <c r="D30228" i="4"/>
  <c r="D30229" i="4"/>
  <c r="D30230" i="4"/>
  <c r="D30231" i="4"/>
  <c r="D30232" i="4"/>
  <c r="D30233" i="4"/>
  <c r="D30234" i="4"/>
  <c r="D30235" i="4"/>
  <c r="D30236" i="4"/>
  <c r="D30237" i="4"/>
  <c r="D30238" i="4"/>
  <c r="D30239" i="4"/>
  <c r="D30240" i="4"/>
  <c r="D30241" i="4"/>
  <c r="D30242" i="4"/>
  <c r="D30243" i="4"/>
  <c r="D30244" i="4"/>
  <c r="D30245" i="4"/>
  <c r="D30246" i="4"/>
  <c r="D30247" i="4"/>
  <c r="D30248" i="4"/>
  <c r="D30249" i="4"/>
  <c r="D30250" i="4"/>
  <c r="D30251" i="4"/>
  <c r="D30252" i="4"/>
  <c r="D30253" i="4"/>
  <c r="D30254" i="4"/>
  <c r="D30255" i="4"/>
  <c r="D30256" i="4"/>
  <c r="D30257" i="4"/>
  <c r="D30258" i="4"/>
  <c r="D30259" i="4"/>
  <c r="D30260" i="4"/>
  <c r="D30261" i="4"/>
  <c r="D30262" i="4"/>
  <c r="D30263" i="4"/>
  <c r="D30264" i="4"/>
  <c r="D30265" i="4"/>
  <c r="D30266" i="4"/>
  <c r="D30267" i="4"/>
  <c r="D30268" i="4"/>
  <c r="D30269" i="4"/>
  <c r="D30270" i="4"/>
  <c r="D30271" i="4"/>
  <c r="D30272" i="4"/>
  <c r="D30273" i="4"/>
  <c r="D30274" i="4"/>
  <c r="D30275" i="4"/>
  <c r="D30276" i="4"/>
  <c r="D30277" i="4"/>
  <c r="D30278" i="4"/>
  <c r="D30279" i="4"/>
  <c r="D30280" i="4"/>
  <c r="D30281" i="4"/>
  <c r="D30282" i="4"/>
  <c r="D30283" i="4"/>
  <c r="D30284" i="4"/>
  <c r="D30285" i="4"/>
  <c r="D30286" i="4"/>
  <c r="D30287" i="4"/>
  <c r="D30288" i="4"/>
  <c r="D30289" i="4"/>
  <c r="D30290" i="4"/>
  <c r="D30291" i="4"/>
  <c r="D30292" i="4"/>
  <c r="D30293" i="4"/>
  <c r="D30294" i="4"/>
  <c r="D30295" i="4"/>
  <c r="D30296" i="4"/>
  <c r="D30297" i="4"/>
  <c r="D30298" i="4"/>
  <c r="D30299" i="4"/>
  <c r="D30300" i="4"/>
  <c r="D30301" i="4"/>
  <c r="D30302" i="4"/>
  <c r="D30303" i="4"/>
  <c r="D30304" i="4"/>
  <c r="D30305" i="4"/>
  <c r="D30306" i="4"/>
  <c r="D30307" i="4"/>
  <c r="D30308" i="4"/>
  <c r="D30309" i="4"/>
  <c r="D30310" i="4"/>
  <c r="D30311" i="4"/>
  <c r="D30312" i="4"/>
  <c r="D30313" i="4"/>
  <c r="D30314" i="4"/>
  <c r="D30315" i="4"/>
  <c r="D30316" i="4"/>
  <c r="D30317" i="4"/>
  <c r="D30318" i="4"/>
  <c r="D30319" i="4"/>
  <c r="D30320" i="4"/>
  <c r="D30321" i="4"/>
  <c r="D30322" i="4"/>
  <c r="D30323" i="4"/>
  <c r="D30324" i="4"/>
  <c r="D30325" i="4"/>
  <c r="D30326" i="4"/>
  <c r="D30327" i="4"/>
  <c r="D30328" i="4"/>
  <c r="D30329" i="4"/>
  <c r="D30330" i="4"/>
  <c r="D30331" i="4"/>
  <c r="D30332" i="4"/>
  <c r="D30333" i="4"/>
  <c r="D30334" i="4"/>
  <c r="D30335" i="4"/>
  <c r="D30336" i="4"/>
  <c r="D30337" i="4"/>
  <c r="D30338" i="4"/>
  <c r="D30339" i="4"/>
  <c r="D30340" i="4"/>
  <c r="D30341" i="4"/>
  <c r="D30342" i="4"/>
  <c r="D30343" i="4"/>
  <c r="D30344" i="4"/>
  <c r="D30345" i="4"/>
  <c r="D30346" i="4"/>
  <c r="D30347" i="4"/>
  <c r="D30348" i="4"/>
  <c r="D30349" i="4"/>
  <c r="D30350" i="4"/>
  <c r="D30351" i="4"/>
  <c r="D30352" i="4"/>
  <c r="D30353" i="4"/>
  <c r="D30354" i="4"/>
  <c r="D30355" i="4"/>
  <c r="D30356" i="4"/>
  <c r="D30357" i="4"/>
  <c r="D30358" i="4"/>
  <c r="D30359" i="4"/>
  <c r="D30360" i="4"/>
  <c r="D30361" i="4"/>
  <c r="D30362" i="4"/>
  <c r="D30363" i="4"/>
  <c r="D30364" i="4"/>
  <c r="D30365" i="4"/>
  <c r="D30366" i="4"/>
  <c r="D30367" i="4"/>
  <c r="D30368" i="4"/>
  <c r="D30369" i="4"/>
  <c r="D30370" i="4"/>
  <c r="D30371" i="4"/>
  <c r="D30372" i="4"/>
  <c r="D30373" i="4"/>
  <c r="D30374" i="4"/>
  <c r="D30375" i="4"/>
  <c r="D30376" i="4"/>
  <c r="D30377" i="4"/>
  <c r="D30378" i="4"/>
  <c r="D30379" i="4"/>
  <c r="D30380" i="4"/>
  <c r="D30381" i="4"/>
  <c r="D30382" i="4"/>
  <c r="D30383" i="4"/>
  <c r="D30384" i="4"/>
  <c r="D30385" i="4"/>
  <c r="D30386" i="4"/>
  <c r="D30387" i="4"/>
  <c r="D30388" i="4"/>
  <c r="D30389" i="4"/>
  <c r="D30390" i="4"/>
  <c r="D30391" i="4"/>
  <c r="D30392" i="4"/>
  <c r="D30393" i="4"/>
  <c r="D30394" i="4"/>
  <c r="D30395" i="4"/>
  <c r="D30396" i="4"/>
  <c r="D30397" i="4"/>
  <c r="D30398" i="4"/>
  <c r="D30399" i="4"/>
  <c r="D30400" i="4"/>
  <c r="D30401" i="4"/>
  <c r="D30402" i="4"/>
  <c r="D30403" i="4"/>
  <c r="D30404" i="4"/>
  <c r="D30405" i="4"/>
  <c r="D30406" i="4"/>
  <c r="D30407" i="4"/>
  <c r="D30408" i="4"/>
  <c r="D30409" i="4"/>
  <c r="D30410" i="4"/>
  <c r="D30411" i="4"/>
  <c r="D30412" i="4"/>
  <c r="D30413" i="4"/>
  <c r="D30414" i="4"/>
  <c r="D30415" i="4"/>
  <c r="D30416" i="4"/>
  <c r="D30417" i="4"/>
  <c r="D30418" i="4"/>
  <c r="D30419" i="4"/>
  <c r="D30420" i="4"/>
  <c r="D30421" i="4"/>
  <c r="D30422" i="4"/>
  <c r="D30423" i="4"/>
  <c r="D30424" i="4"/>
  <c r="D30425" i="4"/>
  <c r="D30426" i="4"/>
  <c r="D30427" i="4"/>
  <c r="D30428" i="4"/>
  <c r="D30429" i="4"/>
  <c r="D30430" i="4"/>
  <c r="D30431" i="4"/>
  <c r="D30432" i="4"/>
  <c r="D30433" i="4"/>
  <c r="D30434" i="4"/>
  <c r="D30435" i="4"/>
  <c r="D30436" i="4"/>
  <c r="D30437" i="4"/>
  <c r="D30438" i="4"/>
  <c r="D30439" i="4"/>
  <c r="D30440" i="4"/>
  <c r="D30441" i="4"/>
  <c r="D30442" i="4"/>
  <c r="D30443" i="4"/>
  <c r="D30444" i="4"/>
  <c r="D30445" i="4"/>
  <c r="D30446" i="4"/>
  <c r="D30447" i="4"/>
  <c r="D30448" i="4"/>
  <c r="D30449" i="4"/>
  <c r="D30450" i="4"/>
  <c r="D30451" i="4"/>
  <c r="D30452" i="4"/>
  <c r="D30453" i="4"/>
  <c r="D30454" i="4"/>
  <c r="D30455" i="4"/>
  <c r="D30456" i="4"/>
  <c r="D30457" i="4"/>
  <c r="D30458" i="4"/>
  <c r="D30459" i="4"/>
  <c r="D30460" i="4"/>
  <c r="D30461" i="4"/>
  <c r="D30462" i="4"/>
  <c r="D30463" i="4"/>
  <c r="D30464" i="4"/>
  <c r="D30465" i="4"/>
  <c r="D30466" i="4"/>
  <c r="D30467" i="4"/>
  <c r="D30468" i="4"/>
  <c r="D30469" i="4"/>
  <c r="D30470" i="4"/>
  <c r="D30471" i="4"/>
  <c r="D30472" i="4"/>
  <c r="D30473" i="4"/>
  <c r="D30474" i="4"/>
  <c r="D30475" i="4"/>
  <c r="D30476" i="4"/>
  <c r="D30477" i="4"/>
  <c r="D30478" i="4"/>
  <c r="D30479" i="4"/>
  <c r="D30480" i="4"/>
  <c r="D30481" i="4"/>
  <c r="D30482" i="4"/>
  <c r="D30483" i="4"/>
  <c r="D30484" i="4"/>
  <c r="D30485" i="4"/>
  <c r="D30486" i="4"/>
  <c r="D30487" i="4"/>
  <c r="D30488" i="4"/>
  <c r="D30489" i="4"/>
  <c r="D30490" i="4"/>
  <c r="D30491" i="4"/>
  <c r="D30492" i="4"/>
  <c r="D30493" i="4"/>
  <c r="D30494" i="4"/>
  <c r="D30495" i="4"/>
  <c r="D30496" i="4"/>
  <c r="D30497" i="4"/>
  <c r="D30498" i="4"/>
  <c r="D30499" i="4"/>
  <c r="D30500" i="4"/>
  <c r="D30501" i="4"/>
  <c r="D30502" i="4"/>
  <c r="D30503" i="4"/>
  <c r="D30504" i="4"/>
  <c r="D30505" i="4"/>
  <c r="D30506" i="4"/>
  <c r="D30507" i="4"/>
  <c r="D30508" i="4"/>
  <c r="D30509" i="4"/>
  <c r="D30510" i="4"/>
  <c r="D30511" i="4"/>
  <c r="D30512" i="4"/>
  <c r="D30513" i="4"/>
  <c r="D30514" i="4"/>
  <c r="D30515" i="4"/>
  <c r="D30516" i="4"/>
  <c r="D30517" i="4"/>
  <c r="D30518" i="4"/>
  <c r="D30519" i="4"/>
  <c r="D30520" i="4"/>
  <c r="D30521" i="4"/>
  <c r="D30522" i="4"/>
  <c r="D30523" i="4"/>
  <c r="D30524" i="4"/>
  <c r="D30525" i="4"/>
  <c r="D30526" i="4"/>
  <c r="D30527" i="4"/>
  <c r="D30528" i="4"/>
  <c r="D30529" i="4"/>
  <c r="D30530" i="4"/>
  <c r="D30531" i="4"/>
  <c r="D30532" i="4"/>
  <c r="D30533" i="4"/>
  <c r="D30534" i="4"/>
  <c r="D30535" i="4"/>
  <c r="D30536" i="4"/>
  <c r="D30537" i="4"/>
  <c r="D30538" i="4"/>
  <c r="D30539" i="4"/>
  <c r="D30540" i="4"/>
  <c r="D30541" i="4"/>
  <c r="D30542" i="4"/>
  <c r="D30543" i="4"/>
  <c r="D30544" i="4"/>
  <c r="D30545" i="4"/>
  <c r="D30546" i="4"/>
  <c r="D30547" i="4"/>
  <c r="D30548" i="4"/>
  <c r="D30549" i="4"/>
  <c r="D30550" i="4"/>
  <c r="D30551" i="4"/>
  <c r="D30552" i="4"/>
  <c r="D30553" i="4"/>
  <c r="D30554" i="4"/>
  <c r="D30555" i="4"/>
  <c r="D30556" i="4"/>
  <c r="D30557" i="4"/>
  <c r="D30558" i="4"/>
  <c r="D30559" i="4"/>
  <c r="D30560" i="4"/>
  <c r="D30561" i="4"/>
  <c r="D30562" i="4"/>
  <c r="D30563" i="4"/>
  <c r="D30564" i="4"/>
  <c r="D30565" i="4"/>
  <c r="D30566" i="4"/>
  <c r="D30567" i="4"/>
  <c r="D30568" i="4"/>
  <c r="D30569" i="4"/>
  <c r="D30570" i="4"/>
  <c r="D30571" i="4"/>
  <c r="D30572" i="4"/>
  <c r="D30573" i="4"/>
  <c r="D30574" i="4"/>
  <c r="D30575" i="4"/>
  <c r="D30576" i="4"/>
  <c r="D30577" i="4"/>
  <c r="D30578" i="4"/>
  <c r="D30579" i="4"/>
  <c r="D30580" i="4"/>
  <c r="D30581" i="4"/>
  <c r="D30582" i="4"/>
  <c r="D30583" i="4"/>
  <c r="D30584" i="4"/>
  <c r="D30585" i="4"/>
  <c r="D30586" i="4"/>
  <c r="D30587" i="4"/>
  <c r="D30588" i="4"/>
  <c r="D30589" i="4"/>
  <c r="D30590" i="4"/>
  <c r="D30591" i="4"/>
  <c r="D30592" i="4"/>
  <c r="D30593" i="4"/>
  <c r="D30594" i="4"/>
  <c r="D30595" i="4"/>
  <c r="D30596" i="4"/>
  <c r="D30597" i="4"/>
  <c r="D30598" i="4"/>
  <c r="D30599" i="4"/>
  <c r="D30600" i="4"/>
  <c r="D30601" i="4"/>
  <c r="D30602" i="4"/>
  <c r="D30603" i="4"/>
  <c r="D30604" i="4"/>
  <c r="D30605" i="4"/>
  <c r="D30606" i="4"/>
  <c r="D30607" i="4"/>
  <c r="D30608" i="4"/>
  <c r="D30609" i="4"/>
  <c r="D30610" i="4"/>
  <c r="D30611" i="4"/>
  <c r="D30612" i="4"/>
  <c r="D30613" i="4"/>
  <c r="D30614" i="4"/>
  <c r="D30615" i="4"/>
  <c r="D30616" i="4"/>
  <c r="D30617" i="4"/>
  <c r="D30618" i="4"/>
  <c r="D30619" i="4"/>
  <c r="D30620" i="4"/>
  <c r="D30621" i="4"/>
  <c r="D30622" i="4"/>
  <c r="D30623" i="4"/>
  <c r="D30624" i="4"/>
  <c r="D30625" i="4"/>
  <c r="D30626" i="4"/>
  <c r="D30627" i="4"/>
  <c r="D30628" i="4"/>
  <c r="D30629" i="4"/>
  <c r="D30630" i="4"/>
  <c r="D30631" i="4"/>
  <c r="D30632" i="4"/>
  <c r="D30633" i="4"/>
  <c r="D30634" i="4"/>
  <c r="D30635" i="4"/>
  <c r="D30636" i="4"/>
  <c r="D30637" i="4"/>
  <c r="D30638" i="4"/>
  <c r="D30639" i="4"/>
  <c r="D30640" i="4"/>
  <c r="D30641" i="4"/>
  <c r="D30642" i="4"/>
  <c r="D30643" i="4"/>
  <c r="D30644" i="4"/>
  <c r="D30645" i="4"/>
  <c r="D30646" i="4"/>
  <c r="D30647" i="4"/>
  <c r="D30648" i="4"/>
  <c r="D30649" i="4"/>
  <c r="D30650" i="4"/>
  <c r="D30651" i="4"/>
  <c r="D30652" i="4"/>
  <c r="D30653" i="4"/>
  <c r="D30654" i="4"/>
  <c r="D30655" i="4"/>
  <c r="D30656" i="4"/>
  <c r="D30657" i="4"/>
  <c r="D30658" i="4"/>
  <c r="D30659" i="4"/>
  <c r="D30660" i="4"/>
  <c r="D30661" i="4"/>
  <c r="D30662" i="4"/>
  <c r="D30663" i="4"/>
  <c r="D30664" i="4"/>
  <c r="D30665" i="4"/>
  <c r="D30666" i="4"/>
  <c r="D30667" i="4"/>
  <c r="D30668" i="4"/>
  <c r="D30669" i="4"/>
  <c r="D30670" i="4"/>
  <c r="D30671" i="4"/>
  <c r="D30672" i="4"/>
  <c r="D30673" i="4"/>
  <c r="D30674" i="4"/>
  <c r="D30675" i="4"/>
  <c r="D30676" i="4"/>
  <c r="D30677" i="4"/>
  <c r="D30678" i="4"/>
  <c r="D30679" i="4"/>
  <c r="D30680" i="4"/>
  <c r="D30681" i="4"/>
  <c r="D30682" i="4"/>
  <c r="D30683" i="4"/>
  <c r="D30684" i="4"/>
  <c r="D30685" i="4"/>
  <c r="D30686" i="4"/>
  <c r="D30687" i="4"/>
  <c r="D30688" i="4"/>
  <c r="D30689" i="4"/>
  <c r="D30690" i="4"/>
  <c r="D30691" i="4"/>
  <c r="D30692" i="4"/>
  <c r="D30693" i="4"/>
  <c r="D30694" i="4"/>
  <c r="D30695" i="4"/>
  <c r="D30696" i="4"/>
  <c r="D30697" i="4"/>
  <c r="D30698" i="4"/>
  <c r="D30699" i="4"/>
  <c r="D30700" i="4"/>
  <c r="D30701" i="4"/>
  <c r="D30702" i="4"/>
  <c r="D30703" i="4"/>
  <c r="D30704" i="4"/>
  <c r="D30705" i="4"/>
  <c r="D30706" i="4"/>
  <c r="D30707" i="4"/>
  <c r="D30708" i="4"/>
  <c r="D30709" i="4"/>
  <c r="D30710" i="4"/>
  <c r="D30711" i="4"/>
  <c r="D30712" i="4"/>
  <c r="D30713" i="4"/>
  <c r="D30714" i="4"/>
  <c r="D30715" i="4"/>
  <c r="D30716" i="4"/>
  <c r="D30717" i="4"/>
  <c r="D30718" i="4"/>
  <c r="D30719" i="4"/>
  <c r="D30720" i="4"/>
  <c r="D30721" i="4"/>
  <c r="D30722" i="4"/>
  <c r="D30723" i="4"/>
  <c r="D30724" i="4"/>
  <c r="D30725" i="4"/>
  <c r="D30726" i="4"/>
  <c r="D30727" i="4"/>
  <c r="D30728" i="4"/>
  <c r="D30729" i="4"/>
  <c r="D30730" i="4"/>
  <c r="D30731" i="4"/>
  <c r="D30732" i="4"/>
  <c r="D30733" i="4"/>
  <c r="D30734" i="4"/>
  <c r="D30735" i="4"/>
  <c r="D30736" i="4"/>
  <c r="D30737" i="4"/>
  <c r="D30738" i="4"/>
  <c r="D30739" i="4"/>
  <c r="D30740" i="4"/>
  <c r="D30741" i="4"/>
  <c r="D30742" i="4"/>
  <c r="D30743" i="4"/>
  <c r="D30744" i="4"/>
  <c r="D30745" i="4"/>
  <c r="D30746" i="4"/>
  <c r="D30747" i="4"/>
  <c r="D30748" i="4"/>
  <c r="D30749" i="4"/>
  <c r="D30750" i="4"/>
  <c r="D30751" i="4"/>
  <c r="D30752" i="4"/>
  <c r="D30753" i="4"/>
  <c r="D30754" i="4"/>
  <c r="D30755" i="4"/>
  <c r="D30756" i="4"/>
  <c r="D30757" i="4"/>
  <c r="D30758" i="4"/>
  <c r="D30759" i="4"/>
  <c r="D30760" i="4"/>
  <c r="D30761" i="4"/>
  <c r="D30762" i="4"/>
  <c r="D30763" i="4"/>
  <c r="D30764" i="4"/>
  <c r="D30765" i="4"/>
  <c r="D30766" i="4"/>
  <c r="D30767" i="4"/>
  <c r="D30768" i="4"/>
  <c r="D30769" i="4"/>
  <c r="D30770" i="4"/>
  <c r="D30771" i="4"/>
  <c r="D30772" i="4"/>
  <c r="D30773" i="4"/>
  <c r="D30774" i="4"/>
  <c r="D30775" i="4"/>
  <c r="D30776" i="4"/>
  <c r="D30777" i="4"/>
  <c r="D30778" i="4"/>
  <c r="D30779" i="4"/>
  <c r="D30780" i="4"/>
  <c r="D30781" i="4"/>
  <c r="D30782" i="4"/>
  <c r="D30783" i="4"/>
  <c r="D30784" i="4"/>
  <c r="D30785" i="4"/>
  <c r="D30786" i="4"/>
  <c r="D30787" i="4"/>
  <c r="D30788" i="4"/>
  <c r="D30789" i="4"/>
  <c r="D30790" i="4"/>
  <c r="D30791" i="4"/>
  <c r="D30792" i="4"/>
  <c r="D30793" i="4"/>
  <c r="D30794" i="4"/>
  <c r="D30795" i="4"/>
  <c r="D30796" i="4"/>
  <c r="D30797" i="4"/>
  <c r="D30798" i="4"/>
  <c r="D30799" i="4"/>
  <c r="D30800" i="4"/>
  <c r="D30801" i="4"/>
  <c r="D30802" i="4"/>
  <c r="D30803" i="4"/>
  <c r="D30804" i="4"/>
  <c r="D30805" i="4"/>
  <c r="D30806" i="4"/>
  <c r="D30807" i="4"/>
  <c r="D30808" i="4"/>
  <c r="D30809" i="4"/>
  <c r="D30810" i="4"/>
  <c r="D30811" i="4"/>
  <c r="D30812" i="4"/>
  <c r="D30813" i="4"/>
  <c r="D30814" i="4"/>
  <c r="D30815" i="4"/>
  <c r="D30816" i="4"/>
  <c r="D30817" i="4"/>
  <c r="D30818" i="4"/>
  <c r="D30819" i="4"/>
  <c r="D30820" i="4"/>
  <c r="D30821" i="4"/>
  <c r="D30822" i="4"/>
  <c r="D30823" i="4"/>
  <c r="D30824" i="4"/>
  <c r="D30825" i="4"/>
  <c r="D30826" i="4"/>
  <c r="D30827" i="4"/>
  <c r="D30828" i="4"/>
  <c r="D30829" i="4"/>
  <c r="D30830" i="4"/>
  <c r="D30831" i="4"/>
  <c r="D30832" i="4"/>
  <c r="D30833" i="4"/>
  <c r="D30834" i="4"/>
  <c r="D30835" i="4"/>
  <c r="D30836" i="4"/>
  <c r="D30837" i="4"/>
  <c r="D30838" i="4"/>
  <c r="D30839" i="4"/>
  <c r="D30840" i="4"/>
  <c r="D30841" i="4"/>
  <c r="D30842" i="4"/>
  <c r="D30843" i="4"/>
  <c r="D30844" i="4"/>
  <c r="D30845" i="4"/>
  <c r="D30846" i="4"/>
  <c r="D30847" i="4"/>
  <c r="D30848" i="4"/>
  <c r="D30849" i="4"/>
  <c r="D30850" i="4"/>
  <c r="D30851" i="4"/>
  <c r="D30852" i="4"/>
  <c r="D30853" i="4"/>
  <c r="D30854" i="4"/>
  <c r="D30855" i="4"/>
  <c r="D30856" i="4"/>
  <c r="D30857" i="4"/>
  <c r="D30858" i="4"/>
  <c r="D30859" i="4"/>
  <c r="D30860" i="4"/>
  <c r="D30861" i="4"/>
  <c r="D30862" i="4"/>
  <c r="D30863" i="4"/>
  <c r="D30864" i="4"/>
  <c r="D30865" i="4"/>
  <c r="D30866" i="4"/>
  <c r="D30867" i="4"/>
  <c r="D30868" i="4"/>
  <c r="D30869" i="4"/>
  <c r="D30870" i="4"/>
  <c r="D30871" i="4"/>
  <c r="D30872" i="4"/>
  <c r="D30873" i="4"/>
  <c r="D30874" i="4"/>
  <c r="D30875" i="4"/>
  <c r="D30876" i="4"/>
  <c r="D30877" i="4"/>
  <c r="D30878" i="4"/>
  <c r="D30879" i="4"/>
  <c r="D30880" i="4"/>
  <c r="D30881" i="4"/>
  <c r="D30882" i="4"/>
  <c r="D30883" i="4"/>
  <c r="D30884" i="4"/>
  <c r="D30885" i="4"/>
  <c r="D30886" i="4"/>
  <c r="D30887" i="4"/>
  <c r="D30888" i="4"/>
  <c r="D30889" i="4"/>
  <c r="D30890" i="4"/>
  <c r="D30891" i="4"/>
  <c r="D30892" i="4"/>
  <c r="D30893" i="4"/>
  <c r="D30894" i="4"/>
  <c r="D30895" i="4"/>
  <c r="D30896" i="4"/>
  <c r="D30897" i="4"/>
  <c r="D30898" i="4"/>
  <c r="D30899" i="4"/>
  <c r="D30900" i="4"/>
  <c r="D30901" i="4"/>
  <c r="D30902" i="4"/>
  <c r="D30903" i="4"/>
  <c r="D30904" i="4"/>
  <c r="D30905" i="4"/>
  <c r="D30906" i="4"/>
  <c r="D30907" i="4"/>
  <c r="D30908" i="4"/>
  <c r="D30909" i="4"/>
  <c r="D30910" i="4"/>
  <c r="D30911" i="4"/>
  <c r="D30912" i="4"/>
  <c r="D30913" i="4"/>
  <c r="D30914" i="4"/>
  <c r="D30915" i="4"/>
  <c r="D30916" i="4"/>
  <c r="D30917" i="4"/>
  <c r="D30918" i="4"/>
  <c r="D30919" i="4"/>
  <c r="D30920" i="4"/>
  <c r="D30921" i="4"/>
  <c r="D30922" i="4"/>
  <c r="D30923" i="4"/>
  <c r="D30924" i="4"/>
  <c r="D30925" i="4"/>
  <c r="D30926" i="4"/>
  <c r="D30927" i="4"/>
  <c r="D30928" i="4"/>
  <c r="D30929" i="4"/>
  <c r="D30930" i="4"/>
  <c r="D30931" i="4"/>
  <c r="D30932" i="4"/>
  <c r="D30933" i="4"/>
  <c r="D30934" i="4"/>
  <c r="D30935" i="4"/>
  <c r="D30936" i="4"/>
  <c r="D30937" i="4"/>
  <c r="D30938" i="4"/>
  <c r="D30939" i="4"/>
  <c r="D30940" i="4"/>
  <c r="D30941" i="4"/>
  <c r="D30942" i="4"/>
  <c r="D30943" i="4"/>
  <c r="D30944" i="4"/>
  <c r="D30945" i="4"/>
  <c r="D30946" i="4"/>
  <c r="D30947" i="4"/>
  <c r="D30948" i="4"/>
  <c r="D30949" i="4"/>
  <c r="D30950" i="4"/>
  <c r="D30951" i="4"/>
  <c r="D30952" i="4"/>
  <c r="D30953" i="4"/>
  <c r="D30954" i="4"/>
  <c r="D30955" i="4"/>
  <c r="D30956" i="4"/>
  <c r="D30957" i="4"/>
  <c r="D30958" i="4"/>
  <c r="D30959" i="4"/>
  <c r="D30960" i="4"/>
  <c r="D30961" i="4"/>
  <c r="D30962" i="4"/>
  <c r="D30963" i="4"/>
  <c r="D30964" i="4"/>
  <c r="D30965" i="4"/>
  <c r="D30966" i="4"/>
  <c r="D30967" i="4"/>
  <c r="D30968" i="4"/>
  <c r="D30969" i="4"/>
  <c r="D30970" i="4"/>
  <c r="D30971" i="4"/>
  <c r="D30972" i="4"/>
  <c r="D30973" i="4"/>
  <c r="D30974" i="4"/>
  <c r="D30975" i="4"/>
  <c r="D30976" i="4"/>
  <c r="D30977" i="4"/>
  <c r="D30978" i="4"/>
  <c r="D30979" i="4"/>
  <c r="D30980" i="4"/>
  <c r="D30981" i="4"/>
  <c r="D30982" i="4"/>
  <c r="D30983" i="4"/>
  <c r="D30984" i="4"/>
  <c r="D30985" i="4"/>
  <c r="D30986" i="4"/>
  <c r="D30987" i="4"/>
  <c r="D30988" i="4"/>
  <c r="D30989" i="4"/>
  <c r="D30990" i="4"/>
  <c r="D30991" i="4"/>
  <c r="D30992" i="4"/>
  <c r="D30993" i="4"/>
  <c r="D30994" i="4"/>
  <c r="D30995" i="4"/>
  <c r="D30996" i="4"/>
  <c r="D30997" i="4"/>
  <c r="D30998" i="4"/>
  <c r="D30999" i="4"/>
  <c r="D31000" i="4"/>
  <c r="D31001" i="4"/>
  <c r="D31002" i="4"/>
  <c r="D31003" i="4"/>
  <c r="D31004" i="4"/>
  <c r="D31005" i="4"/>
  <c r="D31006" i="4"/>
  <c r="D31007" i="4"/>
  <c r="D31008" i="4"/>
  <c r="D31009" i="4"/>
  <c r="D31010" i="4"/>
  <c r="D31011" i="4"/>
  <c r="D31012" i="4"/>
  <c r="D31013" i="4"/>
  <c r="D31014" i="4"/>
  <c r="D31015" i="4"/>
  <c r="D31016" i="4"/>
  <c r="D31017" i="4"/>
  <c r="D31018" i="4"/>
  <c r="D31019" i="4"/>
  <c r="D31020" i="4"/>
  <c r="D31021" i="4"/>
  <c r="D31022" i="4"/>
  <c r="D31023" i="4"/>
  <c r="D31024" i="4"/>
  <c r="D31025" i="4"/>
  <c r="D31026" i="4"/>
  <c r="D31027" i="4"/>
  <c r="D31028" i="4"/>
  <c r="D31029" i="4"/>
  <c r="D31030" i="4"/>
  <c r="D31031" i="4"/>
  <c r="D31032" i="4"/>
  <c r="D31033" i="4"/>
  <c r="D31034" i="4"/>
  <c r="D31035" i="4"/>
  <c r="D31036" i="4"/>
  <c r="D31037" i="4"/>
  <c r="D31038" i="4"/>
  <c r="D31039" i="4"/>
  <c r="D31040" i="4"/>
  <c r="D31041" i="4"/>
  <c r="D31042" i="4"/>
  <c r="D31043" i="4"/>
  <c r="D31044" i="4"/>
  <c r="D31045" i="4"/>
  <c r="D31046" i="4"/>
  <c r="D31047" i="4"/>
  <c r="D31048" i="4"/>
  <c r="D31049" i="4"/>
  <c r="D31050" i="4"/>
  <c r="D31051" i="4"/>
  <c r="D31052" i="4"/>
  <c r="D31053" i="4"/>
  <c r="D31054" i="4"/>
  <c r="D31055" i="4"/>
  <c r="D31056" i="4"/>
  <c r="D31057" i="4"/>
  <c r="D31058" i="4"/>
  <c r="D31059" i="4"/>
  <c r="D31060" i="4"/>
  <c r="D31061" i="4"/>
  <c r="D31062" i="4"/>
  <c r="D31063" i="4"/>
  <c r="D31064" i="4"/>
  <c r="D31065" i="4"/>
  <c r="D31066" i="4"/>
  <c r="D31067" i="4"/>
  <c r="D31068" i="4"/>
  <c r="D31069" i="4"/>
  <c r="D31070" i="4"/>
  <c r="D31071" i="4"/>
  <c r="D31072" i="4"/>
  <c r="D31073" i="4"/>
  <c r="D31074" i="4"/>
  <c r="D31075" i="4"/>
  <c r="D31076" i="4"/>
  <c r="D31077" i="4"/>
  <c r="D31078" i="4"/>
  <c r="D31079" i="4"/>
  <c r="D31080" i="4"/>
  <c r="D31081" i="4"/>
  <c r="D31082" i="4"/>
  <c r="D31083" i="4"/>
  <c r="D31084" i="4"/>
  <c r="D31085" i="4"/>
  <c r="D31086" i="4"/>
  <c r="D31087" i="4"/>
  <c r="D31088" i="4"/>
  <c r="D31089" i="4"/>
  <c r="D31090" i="4"/>
  <c r="D31091" i="4"/>
  <c r="D31092" i="4"/>
  <c r="D31093" i="4"/>
  <c r="D31094" i="4"/>
  <c r="D31095" i="4"/>
  <c r="D31096" i="4"/>
  <c r="D31097" i="4"/>
  <c r="D31098" i="4"/>
  <c r="D31099" i="4"/>
  <c r="D31100" i="4"/>
  <c r="D31101" i="4"/>
  <c r="D31102" i="4"/>
  <c r="D31103" i="4"/>
  <c r="D31104" i="4"/>
  <c r="D31105" i="4"/>
  <c r="D31106" i="4"/>
  <c r="D31107" i="4"/>
  <c r="D31108" i="4"/>
  <c r="D31109" i="4"/>
  <c r="D31110" i="4"/>
  <c r="D31111" i="4"/>
  <c r="D31112" i="4"/>
  <c r="D31113" i="4"/>
  <c r="D31114" i="4"/>
  <c r="D31115" i="4"/>
  <c r="D31116" i="4"/>
  <c r="D31117" i="4"/>
  <c r="D31118" i="4"/>
  <c r="D31119" i="4"/>
  <c r="D31120" i="4"/>
  <c r="D31121" i="4"/>
  <c r="D31122" i="4"/>
  <c r="D31123" i="4"/>
  <c r="D31124" i="4"/>
  <c r="D31125" i="4"/>
  <c r="D31126" i="4"/>
  <c r="D31127" i="4"/>
  <c r="D31128" i="4"/>
  <c r="D31129" i="4"/>
  <c r="D31130" i="4"/>
  <c r="D31131" i="4"/>
  <c r="D31132" i="4"/>
  <c r="D31133" i="4"/>
  <c r="D31134" i="4"/>
  <c r="D31135" i="4"/>
  <c r="D31136" i="4"/>
  <c r="D31137" i="4"/>
  <c r="D31138" i="4"/>
  <c r="D31139" i="4"/>
  <c r="D31140" i="4"/>
  <c r="D31141" i="4"/>
  <c r="D31142" i="4"/>
  <c r="D31143" i="4"/>
  <c r="D31144" i="4"/>
  <c r="D31145" i="4"/>
  <c r="D31146" i="4"/>
  <c r="D31147" i="4"/>
  <c r="D31148" i="4"/>
  <c r="D31149" i="4"/>
  <c r="D31150" i="4"/>
  <c r="D31151" i="4"/>
  <c r="D31152" i="4"/>
  <c r="D31153" i="4"/>
  <c r="D31154" i="4"/>
  <c r="D31155" i="4"/>
  <c r="D31156" i="4"/>
  <c r="D31157" i="4"/>
  <c r="D31158" i="4"/>
  <c r="D31159" i="4"/>
  <c r="D31160" i="4"/>
  <c r="D31161" i="4"/>
  <c r="D31162" i="4"/>
  <c r="D31163" i="4"/>
  <c r="D31164" i="4"/>
  <c r="D31165" i="4"/>
  <c r="D31166" i="4"/>
  <c r="D31167" i="4"/>
  <c r="D31168" i="4"/>
  <c r="D31169" i="4"/>
  <c r="D31170" i="4"/>
  <c r="D31171" i="4"/>
  <c r="D31172" i="4"/>
  <c r="D31173" i="4"/>
  <c r="D31174" i="4"/>
  <c r="D31175" i="4"/>
  <c r="D31176" i="4"/>
  <c r="D31177" i="4"/>
  <c r="D31178" i="4"/>
  <c r="D31179" i="4"/>
  <c r="D31180" i="4"/>
  <c r="D31181" i="4"/>
  <c r="D31182" i="4"/>
  <c r="D31183" i="4"/>
  <c r="D31184" i="4"/>
  <c r="D31185" i="4"/>
  <c r="D31186" i="4"/>
  <c r="D31187" i="4"/>
  <c r="D31188" i="4"/>
  <c r="D31189" i="4"/>
  <c r="D31190" i="4"/>
  <c r="D31191" i="4"/>
  <c r="D31192" i="4"/>
  <c r="D31193" i="4"/>
  <c r="D31194" i="4"/>
  <c r="D31195" i="4"/>
  <c r="D31196" i="4"/>
  <c r="D31197" i="4"/>
  <c r="D31198" i="4"/>
  <c r="D31199" i="4"/>
  <c r="D31200" i="4"/>
  <c r="D31201" i="4"/>
  <c r="D31202" i="4"/>
  <c r="D31203" i="4"/>
  <c r="D31204" i="4"/>
  <c r="D31205" i="4"/>
  <c r="D31206" i="4"/>
  <c r="D31207" i="4"/>
  <c r="D31208" i="4"/>
  <c r="D31209" i="4"/>
  <c r="D31210" i="4"/>
  <c r="D31211" i="4"/>
  <c r="D31212" i="4"/>
  <c r="D31213" i="4"/>
  <c r="D31214" i="4"/>
  <c r="D31215" i="4"/>
  <c r="D31216" i="4"/>
  <c r="D31217" i="4"/>
  <c r="D31218" i="4"/>
  <c r="D31219" i="4"/>
  <c r="D31220" i="4"/>
  <c r="D31221" i="4"/>
  <c r="D31222" i="4"/>
  <c r="D31223" i="4"/>
  <c r="D31224" i="4"/>
  <c r="D31225" i="4"/>
  <c r="D31226" i="4"/>
  <c r="D31227" i="4"/>
  <c r="D31228" i="4"/>
  <c r="D31229" i="4"/>
  <c r="D31230" i="4"/>
  <c r="D31231" i="4"/>
  <c r="D31232" i="4"/>
  <c r="D31233" i="4"/>
  <c r="D31234" i="4"/>
  <c r="D31235" i="4"/>
  <c r="D31236" i="4"/>
  <c r="D31237" i="4"/>
  <c r="D31238" i="4"/>
  <c r="D31239" i="4"/>
  <c r="D31240" i="4"/>
  <c r="D31241" i="4"/>
  <c r="D31242" i="4"/>
  <c r="D31243" i="4"/>
  <c r="D31244" i="4"/>
  <c r="D31245" i="4"/>
  <c r="D31246" i="4"/>
  <c r="D31247" i="4"/>
  <c r="D31248" i="4"/>
  <c r="D31249" i="4"/>
  <c r="D31250" i="4"/>
  <c r="D31251" i="4"/>
  <c r="D31252" i="4"/>
  <c r="D31253" i="4"/>
  <c r="D31254" i="4"/>
  <c r="D31255" i="4"/>
  <c r="D31256" i="4"/>
  <c r="D31257" i="4"/>
  <c r="D31258" i="4"/>
  <c r="D31259" i="4"/>
  <c r="D31260" i="4"/>
  <c r="D31261" i="4"/>
  <c r="D31262" i="4"/>
  <c r="D31263" i="4"/>
  <c r="D31264" i="4"/>
  <c r="D31265" i="4"/>
  <c r="D31266" i="4"/>
  <c r="D31267" i="4"/>
  <c r="D31268" i="4"/>
  <c r="D31269" i="4"/>
  <c r="D31270" i="4"/>
  <c r="D31271" i="4"/>
  <c r="D31272" i="4"/>
  <c r="D31273" i="4"/>
  <c r="D31274" i="4"/>
  <c r="D31275" i="4"/>
  <c r="D31276" i="4"/>
  <c r="D31277" i="4"/>
  <c r="D31278" i="4"/>
  <c r="D31279" i="4"/>
  <c r="D31280" i="4"/>
  <c r="D31281" i="4"/>
  <c r="D31282" i="4"/>
  <c r="D31283" i="4"/>
  <c r="D31284" i="4"/>
  <c r="D31285" i="4"/>
  <c r="D31286" i="4"/>
  <c r="D31287" i="4"/>
  <c r="D31288" i="4"/>
  <c r="D31289" i="4"/>
  <c r="D31290" i="4"/>
  <c r="D31291" i="4"/>
  <c r="D31292" i="4"/>
  <c r="D31293" i="4"/>
  <c r="D31294" i="4"/>
  <c r="D31295" i="4"/>
  <c r="D31296" i="4"/>
  <c r="D31297" i="4"/>
  <c r="D31298" i="4"/>
  <c r="D31299" i="4"/>
  <c r="D31300" i="4"/>
  <c r="D31301" i="4"/>
  <c r="D31302" i="4"/>
  <c r="D31303" i="4"/>
  <c r="D31304" i="4"/>
  <c r="D31305" i="4"/>
  <c r="D31306" i="4"/>
  <c r="D31307" i="4"/>
  <c r="D31308" i="4"/>
  <c r="D31309" i="4"/>
  <c r="D31310" i="4"/>
  <c r="D31311" i="4"/>
  <c r="D31312" i="4"/>
  <c r="D31313" i="4"/>
  <c r="D31314" i="4"/>
  <c r="D31315" i="4"/>
  <c r="D31316" i="4"/>
  <c r="D31317" i="4"/>
  <c r="D31318" i="4"/>
  <c r="D31319" i="4"/>
  <c r="D31320" i="4"/>
  <c r="D31321" i="4"/>
  <c r="D31322" i="4"/>
  <c r="D31323" i="4"/>
  <c r="D31324" i="4"/>
  <c r="D31325" i="4"/>
  <c r="D31326" i="4"/>
  <c r="D31327" i="4"/>
  <c r="D31328" i="4"/>
  <c r="D31329" i="4"/>
  <c r="D31330" i="4"/>
  <c r="D31331" i="4"/>
  <c r="D31332" i="4"/>
  <c r="D31333" i="4"/>
  <c r="D31334" i="4"/>
  <c r="D31335" i="4"/>
  <c r="D31336" i="4"/>
  <c r="D31337" i="4"/>
  <c r="D31338" i="4"/>
  <c r="D31339" i="4"/>
  <c r="D31340" i="4"/>
  <c r="D31341" i="4"/>
  <c r="D31342" i="4"/>
  <c r="D31343" i="4"/>
  <c r="D31344" i="4"/>
  <c r="D31345" i="4"/>
  <c r="D31346" i="4"/>
  <c r="D31347" i="4"/>
  <c r="D31348" i="4"/>
  <c r="D31349" i="4"/>
  <c r="D31350" i="4"/>
  <c r="D31351" i="4"/>
  <c r="D31352" i="4"/>
  <c r="D31353" i="4"/>
  <c r="D31354" i="4"/>
  <c r="D31355" i="4"/>
  <c r="D31356" i="4"/>
  <c r="D31357" i="4"/>
  <c r="D31358" i="4"/>
  <c r="D31359" i="4"/>
  <c r="D31360" i="4"/>
  <c r="D31361" i="4"/>
  <c r="D31362" i="4"/>
  <c r="D31363" i="4"/>
  <c r="D31364" i="4"/>
  <c r="D31365" i="4"/>
  <c r="D31366" i="4"/>
  <c r="D31367" i="4"/>
  <c r="D31368" i="4"/>
  <c r="D31369" i="4"/>
  <c r="D31370" i="4"/>
  <c r="D31371" i="4"/>
  <c r="D31372" i="4"/>
  <c r="D31373" i="4"/>
  <c r="D31374" i="4"/>
  <c r="D31375" i="4"/>
  <c r="D31376" i="4"/>
  <c r="D31377" i="4"/>
  <c r="D31378" i="4"/>
  <c r="D31379" i="4"/>
  <c r="D31380" i="4"/>
  <c r="D31381" i="4"/>
  <c r="D31382" i="4"/>
  <c r="D31383" i="4"/>
  <c r="D31384" i="4"/>
  <c r="D31385" i="4"/>
  <c r="D31386" i="4"/>
  <c r="D31387" i="4"/>
  <c r="D31388" i="4"/>
  <c r="D31389" i="4"/>
  <c r="D31390" i="4"/>
  <c r="D31391" i="4"/>
  <c r="D31392" i="4"/>
  <c r="D31393" i="4"/>
  <c r="D31394" i="4"/>
  <c r="D31395" i="4"/>
  <c r="D31396" i="4"/>
  <c r="D31397" i="4"/>
  <c r="D31398" i="4"/>
  <c r="D31399" i="4"/>
  <c r="D31400" i="4"/>
  <c r="D31401" i="4"/>
  <c r="D31402" i="4"/>
  <c r="D31403" i="4"/>
  <c r="D31404" i="4"/>
  <c r="D31405" i="4"/>
  <c r="D31406" i="4"/>
  <c r="D31407" i="4"/>
  <c r="D31408" i="4"/>
  <c r="D31409" i="4"/>
  <c r="D31410" i="4"/>
  <c r="D31411" i="4"/>
  <c r="D31412" i="4"/>
  <c r="D31413" i="4"/>
  <c r="D31414" i="4"/>
  <c r="D31415" i="4"/>
  <c r="D31416" i="4"/>
  <c r="D31417" i="4"/>
  <c r="D31418" i="4"/>
  <c r="D31419" i="4"/>
  <c r="D31420" i="4"/>
  <c r="D31421" i="4"/>
  <c r="D31422" i="4"/>
  <c r="D31423" i="4"/>
  <c r="D31424" i="4"/>
  <c r="D31425" i="4"/>
  <c r="D31426" i="4"/>
  <c r="D31427" i="4"/>
  <c r="D31428" i="4"/>
  <c r="D31429" i="4"/>
  <c r="D31430" i="4"/>
  <c r="D31431" i="4"/>
  <c r="D31432" i="4"/>
  <c r="D31433" i="4"/>
  <c r="D31434" i="4"/>
  <c r="D31435" i="4"/>
  <c r="D31436" i="4"/>
  <c r="D31437" i="4"/>
  <c r="D31438" i="4"/>
  <c r="D31439" i="4"/>
  <c r="D31440" i="4"/>
  <c r="D31441" i="4"/>
  <c r="D31442" i="4"/>
  <c r="D31443" i="4"/>
  <c r="D31444" i="4"/>
  <c r="D31445" i="4"/>
  <c r="D31446" i="4"/>
  <c r="D31447" i="4"/>
  <c r="D31448" i="4"/>
  <c r="D31449" i="4"/>
  <c r="D31450" i="4"/>
  <c r="D31451" i="4"/>
  <c r="D31452" i="4"/>
  <c r="D31453" i="4"/>
  <c r="D31454" i="4"/>
  <c r="D31455" i="4"/>
  <c r="D31456" i="4"/>
  <c r="D31457" i="4"/>
  <c r="D31458" i="4"/>
  <c r="D31459" i="4"/>
  <c r="D31460" i="4"/>
  <c r="D31461" i="4"/>
  <c r="D31462" i="4"/>
  <c r="D31463" i="4"/>
  <c r="D31464" i="4"/>
  <c r="D31465" i="4"/>
  <c r="D31466" i="4"/>
  <c r="D31467" i="4"/>
  <c r="D31468" i="4"/>
  <c r="D31469" i="4"/>
  <c r="D31470" i="4"/>
  <c r="D31471" i="4"/>
  <c r="D31472" i="4"/>
  <c r="D31473" i="4"/>
  <c r="D31474" i="4"/>
  <c r="D31475" i="4"/>
  <c r="D31476" i="4"/>
  <c r="D31477" i="4"/>
  <c r="D31478" i="4"/>
  <c r="D31479" i="4"/>
  <c r="D31480" i="4"/>
  <c r="D31481" i="4"/>
  <c r="D31482" i="4"/>
  <c r="D31483" i="4"/>
  <c r="D31484" i="4"/>
  <c r="D31485" i="4"/>
  <c r="D31486" i="4"/>
  <c r="D31487" i="4"/>
  <c r="D31488" i="4"/>
  <c r="D31489" i="4"/>
  <c r="D31490" i="4"/>
  <c r="D31491" i="4"/>
  <c r="D31492" i="4"/>
  <c r="D31493" i="4"/>
  <c r="D31494" i="4"/>
  <c r="D31495" i="4"/>
  <c r="D31496" i="4"/>
  <c r="D31497" i="4"/>
  <c r="D31498" i="4"/>
  <c r="D31499" i="4"/>
  <c r="D31500" i="4"/>
  <c r="D31501" i="4"/>
  <c r="D31502" i="4"/>
  <c r="D31503" i="4"/>
  <c r="D31504" i="4"/>
  <c r="D31505" i="4"/>
  <c r="D31506" i="4"/>
  <c r="D31507" i="4"/>
  <c r="D31508" i="4"/>
  <c r="D31509" i="4"/>
  <c r="D31510" i="4"/>
  <c r="D31511" i="4"/>
  <c r="D31512" i="4"/>
  <c r="D31513" i="4"/>
  <c r="D31514" i="4"/>
  <c r="D31515" i="4"/>
  <c r="D31516" i="4"/>
  <c r="D31517" i="4"/>
  <c r="D31518" i="4"/>
  <c r="D31519" i="4"/>
  <c r="D31520" i="4"/>
  <c r="D31521" i="4"/>
  <c r="D31522" i="4"/>
  <c r="D31523" i="4"/>
  <c r="D31524" i="4"/>
  <c r="D31525" i="4"/>
  <c r="D31526" i="4"/>
  <c r="D31527" i="4"/>
  <c r="D31528" i="4"/>
  <c r="D31529" i="4"/>
  <c r="D31530" i="4"/>
  <c r="D31531" i="4"/>
  <c r="D31532" i="4"/>
  <c r="D31533" i="4"/>
  <c r="D31534" i="4"/>
  <c r="D31535" i="4"/>
  <c r="D31536" i="4"/>
  <c r="D31537" i="4"/>
  <c r="D31538" i="4"/>
  <c r="D31539" i="4"/>
  <c r="D31540" i="4"/>
  <c r="D31541" i="4"/>
  <c r="D31542" i="4"/>
  <c r="D31543" i="4"/>
  <c r="D31544" i="4"/>
  <c r="D31545" i="4"/>
  <c r="D31546" i="4"/>
  <c r="D31547" i="4"/>
  <c r="D31548" i="4"/>
  <c r="D31549" i="4"/>
  <c r="D31550" i="4"/>
  <c r="D31551" i="4"/>
  <c r="D31552" i="4"/>
  <c r="D31553" i="4"/>
  <c r="D31554" i="4"/>
  <c r="D31555" i="4"/>
  <c r="D31556" i="4"/>
  <c r="D31557" i="4"/>
  <c r="D31558" i="4"/>
  <c r="D31559" i="4"/>
  <c r="D31560" i="4"/>
  <c r="D31561" i="4"/>
  <c r="D31562" i="4"/>
  <c r="D31563" i="4"/>
  <c r="D31564" i="4"/>
  <c r="D31565" i="4"/>
  <c r="D31566" i="4"/>
  <c r="D31567" i="4"/>
  <c r="D31568" i="4"/>
  <c r="D31569" i="4"/>
  <c r="D31570" i="4"/>
  <c r="D31571" i="4"/>
  <c r="D31572" i="4"/>
  <c r="D31573" i="4"/>
  <c r="D31574" i="4"/>
  <c r="D31575" i="4"/>
  <c r="D31576" i="4"/>
  <c r="D31577" i="4"/>
  <c r="D31578" i="4"/>
  <c r="D31579" i="4"/>
  <c r="D31580" i="4"/>
  <c r="D31581" i="4"/>
  <c r="D31582" i="4"/>
  <c r="D31583" i="4"/>
  <c r="D31584" i="4"/>
  <c r="D31585" i="4"/>
  <c r="D31586" i="4"/>
  <c r="D31587" i="4"/>
  <c r="D31588" i="4"/>
  <c r="D31589" i="4"/>
  <c r="D31590" i="4"/>
  <c r="D31591" i="4"/>
  <c r="D31592" i="4"/>
  <c r="D31593" i="4"/>
  <c r="D31594" i="4"/>
  <c r="D31595" i="4"/>
  <c r="D31596" i="4"/>
  <c r="D31597" i="4"/>
  <c r="D31598" i="4"/>
  <c r="D31599" i="4"/>
  <c r="D31600" i="4"/>
  <c r="D31601" i="4"/>
  <c r="D31602" i="4"/>
  <c r="D31603" i="4"/>
  <c r="D31604" i="4"/>
  <c r="D31605" i="4"/>
  <c r="D31606" i="4"/>
  <c r="D31607" i="4"/>
  <c r="D31608" i="4"/>
  <c r="D31609" i="4"/>
  <c r="D31610" i="4"/>
  <c r="D31611" i="4"/>
  <c r="D31612" i="4"/>
  <c r="D31613" i="4"/>
  <c r="D31614" i="4"/>
  <c r="D31615" i="4"/>
  <c r="D31616" i="4"/>
  <c r="D31617" i="4"/>
  <c r="D31618" i="4"/>
  <c r="D31619" i="4"/>
  <c r="D31620" i="4"/>
  <c r="D31621" i="4"/>
  <c r="D31622" i="4"/>
  <c r="D31623" i="4"/>
  <c r="D31624" i="4"/>
  <c r="D31625" i="4"/>
  <c r="D31626" i="4"/>
  <c r="D31627" i="4"/>
  <c r="D31628" i="4"/>
  <c r="D31629" i="4"/>
  <c r="D31630" i="4"/>
  <c r="D31631" i="4"/>
  <c r="D31632" i="4"/>
  <c r="D31633" i="4"/>
  <c r="D31634" i="4"/>
  <c r="D31635" i="4"/>
  <c r="D31636" i="4"/>
  <c r="D31637" i="4"/>
  <c r="D31638" i="4"/>
  <c r="D31639" i="4"/>
  <c r="D31640" i="4"/>
  <c r="D31641" i="4"/>
  <c r="D31642" i="4"/>
  <c r="D31643" i="4"/>
  <c r="D31644" i="4"/>
  <c r="D31645" i="4"/>
  <c r="D31646" i="4"/>
  <c r="D31647" i="4"/>
  <c r="D31648" i="4"/>
  <c r="D31649" i="4"/>
  <c r="D31650" i="4"/>
  <c r="D31651" i="4"/>
  <c r="D31652" i="4"/>
  <c r="D31653" i="4"/>
  <c r="D31654" i="4"/>
  <c r="D31655" i="4"/>
  <c r="D31656" i="4"/>
  <c r="D31657" i="4"/>
  <c r="D31658" i="4"/>
  <c r="D31659" i="4"/>
  <c r="D31660" i="4"/>
  <c r="D31661" i="4"/>
  <c r="D31662" i="4"/>
  <c r="D31663" i="4"/>
  <c r="D31664" i="4"/>
  <c r="D31665" i="4"/>
  <c r="D31666" i="4"/>
  <c r="D31667" i="4"/>
  <c r="D31668" i="4"/>
  <c r="D31669" i="4"/>
  <c r="D31670" i="4"/>
  <c r="D31671" i="4"/>
  <c r="D31672" i="4"/>
  <c r="D31673" i="4"/>
  <c r="D31674" i="4"/>
  <c r="D31675" i="4"/>
  <c r="D31676" i="4"/>
  <c r="D31677" i="4"/>
  <c r="D31678" i="4"/>
  <c r="D31679" i="4"/>
  <c r="D31680" i="4"/>
  <c r="D31681" i="4"/>
  <c r="D31682" i="4"/>
  <c r="D31683" i="4"/>
  <c r="D31684" i="4"/>
  <c r="D31685" i="4"/>
  <c r="D31686" i="4"/>
  <c r="D31687" i="4"/>
  <c r="D31688" i="4"/>
  <c r="D31689" i="4"/>
  <c r="D31690" i="4"/>
  <c r="D31691" i="4"/>
  <c r="D31692" i="4"/>
  <c r="D31693" i="4"/>
  <c r="D31694" i="4"/>
  <c r="D31695" i="4"/>
  <c r="D31696" i="4"/>
  <c r="D31697" i="4"/>
  <c r="D31698" i="4"/>
  <c r="D31699" i="4"/>
  <c r="D31700" i="4"/>
  <c r="D31701" i="4"/>
  <c r="D31702" i="4"/>
  <c r="D31703" i="4"/>
  <c r="D31704" i="4"/>
  <c r="D31705" i="4"/>
  <c r="D31706" i="4"/>
  <c r="D31707" i="4"/>
  <c r="D31708" i="4"/>
  <c r="D31709" i="4"/>
  <c r="D31710" i="4"/>
  <c r="D31711" i="4"/>
  <c r="D31712" i="4"/>
  <c r="D31713" i="4"/>
  <c r="D31714" i="4"/>
  <c r="D31715" i="4"/>
  <c r="D31716" i="4"/>
  <c r="D31717" i="4"/>
  <c r="D31718" i="4"/>
  <c r="D31719" i="4"/>
  <c r="D31720" i="4"/>
  <c r="D31721" i="4"/>
  <c r="D31722" i="4"/>
  <c r="D31723" i="4"/>
  <c r="D31724" i="4"/>
  <c r="D31725" i="4"/>
  <c r="D31726" i="4"/>
  <c r="D31727" i="4"/>
  <c r="D31728" i="4"/>
  <c r="D31729" i="4"/>
  <c r="D31730" i="4"/>
  <c r="D31731" i="4"/>
  <c r="D31732" i="4"/>
  <c r="D31733" i="4"/>
  <c r="D31734" i="4"/>
  <c r="D31735" i="4"/>
  <c r="D31736" i="4"/>
  <c r="D31737" i="4"/>
  <c r="D31738" i="4"/>
  <c r="D31739" i="4"/>
  <c r="D31740" i="4"/>
  <c r="D31741" i="4"/>
  <c r="D31742" i="4"/>
  <c r="D31743" i="4"/>
  <c r="D31744" i="4"/>
  <c r="D31745" i="4"/>
  <c r="D31746" i="4"/>
  <c r="D31747" i="4"/>
  <c r="D31748" i="4"/>
  <c r="D31749" i="4"/>
  <c r="D31750" i="4"/>
  <c r="D31751" i="4"/>
  <c r="D31752" i="4"/>
  <c r="D31753" i="4"/>
  <c r="D31754" i="4"/>
  <c r="D31755" i="4"/>
  <c r="D31756" i="4"/>
  <c r="D31757" i="4"/>
  <c r="D31758" i="4"/>
  <c r="D31759" i="4"/>
  <c r="D31760" i="4"/>
  <c r="D31761" i="4"/>
  <c r="D31762" i="4"/>
  <c r="D31763" i="4"/>
  <c r="D31764" i="4"/>
  <c r="D31765" i="4"/>
  <c r="D31766" i="4"/>
  <c r="D31767" i="4"/>
  <c r="D31768" i="4"/>
  <c r="D31769" i="4"/>
  <c r="D31770" i="4"/>
  <c r="D31771" i="4"/>
  <c r="D31772" i="4"/>
  <c r="D31773" i="4"/>
  <c r="D31774" i="4"/>
  <c r="D31775" i="4"/>
  <c r="D31776" i="4"/>
  <c r="D31777" i="4"/>
  <c r="D31778" i="4"/>
  <c r="D31779" i="4"/>
  <c r="D31780" i="4"/>
  <c r="D31781" i="4"/>
  <c r="D31782" i="4"/>
  <c r="D31783" i="4"/>
  <c r="D31784" i="4"/>
  <c r="D31785" i="4"/>
  <c r="D31786" i="4"/>
  <c r="D31787" i="4"/>
  <c r="D31788" i="4"/>
  <c r="D31789" i="4"/>
  <c r="D31790" i="4"/>
  <c r="D31791" i="4"/>
  <c r="D31792" i="4"/>
  <c r="D31793" i="4"/>
  <c r="D31794" i="4"/>
  <c r="D31795" i="4"/>
  <c r="D31796" i="4"/>
  <c r="D31797" i="4"/>
  <c r="D31798" i="4"/>
  <c r="D31799" i="4"/>
  <c r="D31800" i="4"/>
  <c r="D31801" i="4"/>
  <c r="D31802" i="4"/>
  <c r="D31803" i="4"/>
  <c r="D31804" i="4"/>
  <c r="D31805" i="4"/>
  <c r="D31806" i="4"/>
  <c r="D31807" i="4"/>
  <c r="D31808" i="4"/>
  <c r="D31809" i="4"/>
  <c r="D31810" i="4"/>
  <c r="D31811" i="4"/>
  <c r="D31812" i="4"/>
  <c r="D31813" i="4"/>
  <c r="D31814" i="4"/>
  <c r="D31815" i="4"/>
  <c r="D31816" i="4"/>
  <c r="D31817" i="4"/>
  <c r="D31818" i="4"/>
  <c r="D31819" i="4"/>
  <c r="D31820" i="4"/>
  <c r="D31821" i="4"/>
  <c r="D31822" i="4"/>
  <c r="D31823" i="4"/>
  <c r="D31824" i="4"/>
  <c r="D31825" i="4"/>
  <c r="D31826" i="4"/>
  <c r="D31827" i="4"/>
  <c r="D31828" i="4"/>
  <c r="D31829" i="4"/>
  <c r="D31830" i="4"/>
  <c r="D31831" i="4"/>
  <c r="D31832" i="4"/>
  <c r="D31833" i="4"/>
  <c r="D31834" i="4"/>
  <c r="D31835" i="4"/>
  <c r="D31836" i="4"/>
  <c r="D31837" i="4"/>
  <c r="D31838" i="4"/>
  <c r="D31839" i="4"/>
  <c r="D31840" i="4"/>
  <c r="D31841" i="4"/>
  <c r="D31842" i="4"/>
  <c r="D31843" i="4"/>
  <c r="D31844" i="4"/>
  <c r="D31845" i="4"/>
  <c r="D31846" i="4"/>
  <c r="D31847" i="4"/>
  <c r="D31848" i="4"/>
  <c r="D31849" i="4"/>
  <c r="D31850" i="4"/>
  <c r="D31851" i="4"/>
  <c r="D31852" i="4"/>
  <c r="D31853" i="4"/>
  <c r="D31854" i="4"/>
  <c r="D31855" i="4"/>
  <c r="D31856" i="4"/>
  <c r="D31857" i="4"/>
  <c r="D31858" i="4"/>
  <c r="D31859" i="4"/>
  <c r="D31860" i="4"/>
  <c r="D31861" i="4"/>
  <c r="D31862" i="4"/>
  <c r="D31863" i="4"/>
  <c r="D31864" i="4"/>
  <c r="D31865" i="4"/>
  <c r="D31866" i="4"/>
  <c r="D31867" i="4"/>
  <c r="D31868" i="4"/>
  <c r="D31869" i="4"/>
  <c r="D31870" i="4"/>
  <c r="D31871" i="4"/>
  <c r="D31872" i="4"/>
  <c r="D31873" i="4"/>
  <c r="D31874" i="4"/>
  <c r="D31875" i="4"/>
  <c r="D31876" i="4"/>
  <c r="D31877" i="4"/>
  <c r="D31878" i="4"/>
  <c r="D31879" i="4"/>
  <c r="D31880" i="4"/>
  <c r="D31881" i="4"/>
  <c r="D31882" i="4"/>
  <c r="D31883" i="4"/>
  <c r="D31884" i="4"/>
  <c r="D31885" i="4"/>
  <c r="D31886" i="4"/>
  <c r="D31887" i="4"/>
  <c r="D31888" i="4"/>
  <c r="D31889" i="4"/>
  <c r="D31890" i="4"/>
  <c r="D31891" i="4"/>
  <c r="D31892" i="4"/>
  <c r="D31893" i="4"/>
  <c r="D31894" i="4"/>
  <c r="D31895" i="4"/>
  <c r="D31896" i="4"/>
  <c r="D31897" i="4"/>
  <c r="D31898" i="4"/>
  <c r="D31899" i="4"/>
  <c r="D31900" i="4"/>
  <c r="D31901" i="4"/>
  <c r="D31902" i="4"/>
  <c r="D31903" i="4"/>
  <c r="D31904" i="4"/>
  <c r="D31905" i="4"/>
  <c r="D31906" i="4"/>
  <c r="D31907" i="4"/>
  <c r="D31908" i="4"/>
  <c r="D31909" i="4"/>
  <c r="D31910" i="4"/>
  <c r="D31911" i="4"/>
  <c r="D31912" i="4"/>
  <c r="D31913" i="4"/>
  <c r="D31914" i="4"/>
  <c r="D31915" i="4"/>
  <c r="D31916" i="4"/>
  <c r="D31917" i="4"/>
  <c r="D31918" i="4"/>
  <c r="D31919" i="4"/>
  <c r="D31920" i="4"/>
  <c r="D31921" i="4"/>
  <c r="D31922" i="4"/>
  <c r="D31923" i="4"/>
  <c r="D31924" i="4"/>
  <c r="D31925" i="4"/>
  <c r="D31926" i="4"/>
  <c r="D31927" i="4"/>
  <c r="D31928" i="4"/>
  <c r="D31929" i="4"/>
  <c r="D31930" i="4"/>
  <c r="D31931" i="4"/>
  <c r="D31932" i="4"/>
  <c r="D31933" i="4"/>
  <c r="D31934" i="4"/>
  <c r="D31935" i="4"/>
  <c r="D31936" i="4"/>
  <c r="D31937" i="4"/>
  <c r="D31938" i="4"/>
  <c r="D31939" i="4"/>
  <c r="D31940" i="4"/>
  <c r="D31941" i="4"/>
  <c r="D31942" i="4"/>
  <c r="D31943" i="4"/>
  <c r="D31944" i="4"/>
  <c r="D31945" i="4"/>
  <c r="D31946" i="4"/>
  <c r="D31947" i="4"/>
  <c r="D31948" i="4"/>
  <c r="D31949" i="4"/>
  <c r="D31950" i="4"/>
  <c r="D31951" i="4"/>
  <c r="D31952" i="4"/>
  <c r="D31953" i="4"/>
  <c r="D31954" i="4"/>
  <c r="D31955" i="4"/>
  <c r="D31956" i="4"/>
  <c r="D31957" i="4"/>
  <c r="D31958" i="4"/>
  <c r="D31959" i="4"/>
  <c r="D31960" i="4"/>
  <c r="D31961" i="4"/>
  <c r="D31962" i="4"/>
  <c r="D31963" i="4"/>
  <c r="D31964" i="4"/>
  <c r="D31965" i="4"/>
  <c r="D31966" i="4"/>
  <c r="D31967" i="4"/>
  <c r="D31968" i="4"/>
  <c r="D31969" i="4"/>
  <c r="D31970" i="4"/>
  <c r="D31971" i="4"/>
  <c r="D31972" i="4"/>
  <c r="D31973" i="4"/>
  <c r="D31974" i="4"/>
  <c r="D31975" i="4"/>
  <c r="D31976" i="4"/>
  <c r="D31977" i="4"/>
  <c r="D31978" i="4"/>
  <c r="D31979" i="4"/>
  <c r="D31980" i="4"/>
  <c r="D31981" i="4"/>
  <c r="D31982" i="4"/>
  <c r="D31983" i="4"/>
  <c r="D31984" i="4"/>
  <c r="D31985" i="4"/>
  <c r="D31986" i="4"/>
  <c r="D31987" i="4"/>
  <c r="D31988" i="4"/>
  <c r="D31989" i="4"/>
  <c r="D31990" i="4"/>
  <c r="D31991" i="4"/>
  <c r="D31992" i="4"/>
  <c r="D31993" i="4"/>
  <c r="D31994" i="4"/>
  <c r="D31995" i="4"/>
  <c r="D31996" i="4"/>
  <c r="D31997" i="4"/>
  <c r="D31998" i="4"/>
  <c r="D31999" i="4"/>
  <c r="D32000" i="4"/>
  <c r="D32001" i="4"/>
  <c r="D32002" i="4"/>
  <c r="D32003" i="4"/>
  <c r="D32004" i="4"/>
  <c r="D32005" i="4"/>
  <c r="D32006" i="4"/>
  <c r="D32007" i="4"/>
  <c r="D32008" i="4"/>
  <c r="D32009" i="4"/>
  <c r="D32010" i="4"/>
  <c r="D32011" i="4"/>
  <c r="D32012" i="4"/>
  <c r="D32013" i="4"/>
  <c r="D32014" i="4"/>
  <c r="D32015" i="4"/>
  <c r="D32016" i="4"/>
  <c r="D32017" i="4"/>
  <c r="D32018" i="4"/>
  <c r="D32019" i="4"/>
  <c r="D32020" i="4"/>
  <c r="D32021" i="4"/>
  <c r="D32022" i="4"/>
  <c r="D32023" i="4"/>
  <c r="D32024" i="4"/>
  <c r="D32025" i="4"/>
  <c r="D32026" i="4"/>
  <c r="D32027" i="4"/>
  <c r="D32028" i="4"/>
  <c r="D32029" i="4"/>
  <c r="D32030" i="4"/>
  <c r="D32031" i="4"/>
  <c r="D32032" i="4"/>
  <c r="D32033" i="4"/>
  <c r="D32034" i="4"/>
  <c r="D32035" i="4"/>
  <c r="D32036" i="4"/>
  <c r="D32037" i="4"/>
  <c r="D32038" i="4"/>
  <c r="D32039" i="4"/>
  <c r="D32040" i="4"/>
  <c r="D32041" i="4"/>
  <c r="D32042" i="4"/>
  <c r="D32043" i="4"/>
  <c r="D32044" i="4"/>
  <c r="D32045" i="4"/>
  <c r="D32046" i="4"/>
  <c r="D32047" i="4"/>
  <c r="D32048" i="4"/>
  <c r="D32049" i="4"/>
  <c r="D32050" i="4"/>
  <c r="D32051" i="4"/>
  <c r="D32052" i="4"/>
  <c r="D32053" i="4"/>
  <c r="D32054" i="4"/>
  <c r="D32055" i="4"/>
  <c r="D32056" i="4"/>
  <c r="D32057" i="4"/>
  <c r="D32058" i="4"/>
  <c r="D32059" i="4"/>
  <c r="D32060" i="4"/>
  <c r="D32061" i="4"/>
  <c r="D32062" i="4"/>
  <c r="D32063" i="4"/>
  <c r="D32064" i="4"/>
  <c r="D32065" i="4"/>
  <c r="D32066" i="4"/>
  <c r="D32067" i="4"/>
  <c r="D32068" i="4"/>
  <c r="D32069" i="4"/>
  <c r="D32070" i="4"/>
  <c r="D32071" i="4"/>
  <c r="D32072" i="4"/>
  <c r="D32073" i="4"/>
  <c r="D32074" i="4"/>
  <c r="D32075" i="4"/>
  <c r="D32076" i="4"/>
  <c r="D32077" i="4"/>
  <c r="D32078" i="4"/>
  <c r="D32079" i="4"/>
  <c r="D32080" i="4"/>
  <c r="D32081" i="4"/>
  <c r="D32082" i="4"/>
  <c r="D32083" i="4"/>
  <c r="D32084" i="4"/>
  <c r="D32085" i="4"/>
  <c r="D32086" i="4"/>
  <c r="D32087" i="4"/>
  <c r="D32088" i="4"/>
  <c r="D32089" i="4"/>
  <c r="D32090" i="4"/>
  <c r="D32091" i="4"/>
  <c r="D32092" i="4"/>
  <c r="D32093" i="4"/>
  <c r="D32094" i="4"/>
  <c r="D32095" i="4"/>
  <c r="D32096" i="4"/>
  <c r="D32097" i="4"/>
  <c r="D32098" i="4"/>
  <c r="D32099" i="4"/>
  <c r="D32100" i="4"/>
  <c r="D32101" i="4"/>
  <c r="D32102" i="4"/>
  <c r="D32103" i="4"/>
  <c r="D32104" i="4"/>
  <c r="D32105" i="4"/>
  <c r="D32106" i="4"/>
  <c r="D32107" i="4"/>
  <c r="D32108" i="4"/>
  <c r="D32109" i="4"/>
  <c r="D32110" i="4"/>
  <c r="D32111" i="4"/>
  <c r="D32112" i="4"/>
  <c r="D32113" i="4"/>
  <c r="D32114" i="4"/>
  <c r="D32115" i="4"/>
  <c r="D32116" i="4"/>
  <c r="D32117" i="4"/>
  <c r="D32118" i="4"/>
  <c r="D32119" i="4"/>
  <c r="D32120" i="4"/>
  <c r="D32121" i="4"/>
  <c r="D32122" i="4"/>
  <c r="D32123" i="4"/>
  <c r="D32124" i="4"/>
  <c r="D32125" i="4"/>
  <c r="D32126" i="4"/>
  <c r="D32127" i="4"/>
  <c r="D32128" i="4"/>
  <c r="D32129" i="4"/>
  <c r="D32130" i="4"/>
  <c r="D32131" i="4"/>
  <c r="D32132" i="4"/>
  <c r="D32133" i="4"/>
  <c r="D32134" i="4"/>
  <c r="D32135" i="4"/>
  <c r="D32136" i="4"/>
  <c r="D32137" i="4"/>
  <c r="D32138" i="4"/>
  <c r="D32139" i="4"/>
  <c r="D32140" i="4"/>
  <c r="D32141" i="4"/>
  <c r="D32142" i="4"/>
  <c r="D32143" i="4"/>
  <c r="D32144" i="4"/>
  <c r="D32145" i="4"/>
  <c r="D32146" i="4"/>
  <c r="D32147" i="4"/>
  <c r="D32148" i="4"/>
  <c r="D32149" i="4"/>
  <c r="D32150" i="4"/>
  <c r="D32151" i="4"/>
  <c r="D32152" i="4"/>
  <c r="D32153" i="4"/>
  <c r="D32154" i="4"/>
  <c r="D32155" i="4"/>
  <c r="D32156" i="4"/>
  <c r="D32157" i="4"/>
  <c r="D32158" i="4"/>
  <c r="D32159" i="4"/>
  <c r="D32160" i="4"/>
  <c r="D32161" i="4"/>
  <c r="D32162" i="4"/>
  <c r="D32163" i="4"/>
  <c r="D32164" i="4"/>
  <c r="D32165" i="4"/>
  <c r="D32166" i="4"/>
  <c r="D32167" i="4"/>
  <c r="D32168" i="4"/>
  <c r="D32169" i="4"/>
  <c r="D32170" i="4"/>
  <c r="D32171" i="4"/>
  <c r="D32172" i="4"/>
  <c r="D32173" i="4"/>
  <c r="D32174" i="4"/>
  <c r="D32175" i="4"/>
  <c r="D32176" i="4"/>
  <c r="D32177" i="4"/>
  <c r="D32178" i="4"/>
  <c r="D32179" i="4"/>
  <c r="D32180" i="4"/>
  <c r="D32181" i="4"/>
  <c r="D32182" i="4"/>
  <c r="D32183" i="4"/>
  <c r="D32184" i="4"/>
  <c r="D32185" i="4"/>
  <c r="D32186" i="4"/>
  <c r="D32187" i="4"/>
  <c r="D32188" i="4"/>
  <c r="D32189" i="4"/>
  <c r="D32190" i="4"/>
  <c r="D32191" i="4"/>
  <c r="D32192" i="4"/>
  <c r="D32193" i="4"/>
  <c r="D32194" i="4"/>
  <c r="D32195" i="4"/>
  <c r="D32196" i="4"/>
  <c r="D32197" i="4"/>
  <c r="D32198" i="4"/>
  <c r="D32199" i="4"/>
  <c r="D32200" i="4"/>
  <c r="D32201" i="4"/>
  <c r="D32202" i="4"/>
  <c r="D32203" i="4"/>
  <c r="D32204" i="4"/>
  <c r="D32205" i="4"/>
  <c r="D32206" i="4"/>
  <c r="D32207" i="4"/>
  <c r="D32208" i="4"/>
  <c r="D32209" i="4"/>
  <c r="D32210" i="4"/>
  <c r="D32211" i="4"/>
  <c r="D32212" i="4"/>
  <c r="D32213" i="4"/>
  <c r="D32214" i="4"/>
  <c r="D32215" i="4"/>
  <c r="D32216" i="4"/>
  <c r="D32217" i="4"/>
  <c r="D32218" i="4"/>
  <c r="D32219" i="4"/>
  <c r="D32220" i="4"/>
  <c r="D32221" i="4"/>
  <c r="D32222" i="4"/>
  <c r="D32223" i="4"/>
  <c r="D32224" i="4"/>
  <c r="D32225" i="4"/>
  <c r="D32226" i="4"/>
  <c r="D32227" i="4"/>
  <c r="D32228" i="4"/>
  <c r="D32229" i="4"/>
  <c r="D32230" i="4"/>
  <c r="D32231" i="4"/>
  <c r="D32232" i="4"/>
  <c r="D32233" i="4"/>
  <c r="D32234" i="4"/>
  <c r="D32235" i="4"/>
  <c r="D32236" i="4"/>
  <c r="D32237" i="4"/>
  <c r="D32238" i="4"/>
  <c r="D32239" i="4"/>
  <c r="D32240" i="4"/>
  <c r="D32241" i="4"/>
  <c r="D32242" i="4"/>
  <c r="D32243" i="4"/>
  <c r="D32244" i="4"/>
  <c r="D32245" i="4"/>
  <c r="D32246" i="4"/>
  <c r="D32247" i="4"/>
  <c r="D32248" i="4"/>
  <c r="D32249" i="4"/>
  <c r="D32250" i="4"/>
  <c r="D32251" i="4"/>
  <c r="D32252" i="4"/>
  <c r="D32253" i="4"/>
  <c r="D32254" i="4"/>
  <c r="D32255" i="4"/>
  <c r="D32256" i="4"/>
  <c r="D32257" i="4"/>
  <c r="D32258" i="4"/>
  <c r="D32259" i="4"/>
  <c r="D32260" i="4"/>
  <c r="D32261" i="4"/>
  <c r="D32262" i="4"/>
  <c r="D32263" i="4"/>
  <c r="D32264" i="4"/>
  <c r="D32265" i="4"/>
  <c r="D32266" i="4"/>
  <c r="D32267" i="4"/>
  <c r="D32268" i="4"/>
  <c r="D32269" i="4"/>
  <c r="D32270" i="4"/>
  <c r="D32271" i="4"/>
  <c r="D32272" i="4"/>
  <c r="D32273" i="4"/>
  <c r="D32274" i="4"/>
  <c r="D32275" i="4"/>
  <c r="D32276" i="4"/>
  <c r="D32277" i="4"/>
  <c r="D32278" i="4"/>
  <c r="D32279" i="4"/>
  <c r="D32280" i="4"/>
  <c r="D32281" i="4"/>
  <c r="D32282" i="4"/>
  <c r="D32283" i="4"/>
  <c r="D32284" i="4"/>
  <c r="D32285" i="4"/>
  <c r="D32286" i="4"/>
  <c r="D32287" i="4"/>
  <c r="D32288" i="4"/>
  <c r="D32289" i="4"/>
  <c r="D32290" i="4"/>
  <c r="D32291" i="4"/>
  <c r="D32292" i="4"/>
  <c r="D32293" i="4"/>
  <c r="D32294" i="4"/>
  <c r="D32295" i="4"/>
  <c r="D32296" i="4"/>
  <c r="D32297" i="4"/>
  <c r="D32298" i="4"/>
  <c r="D32299" i="4"/>
  <c r="D32300" i="4"/>
  <c r="D32301" i="4"/>
  <c r="D32302" i="4"/>
  <c r="D32303" i="4"/>
  <c r="D32304" i="4"/>
  <c r="D32305" i="4"/>
  <c r="D32306" i="4"/>
  <c r="D32307" i="4"/>
  <c r="D32308" i="4"/>
  <c r="D32309" i="4"/>
  <c r="D32310" i="4"/>
  <c r="D32311" i="4"/>
  <c r="D32312" i="4"/>
  <c r="D32313" i="4"/>
  <c r="D32314" i="4"/>
  <c r="D32315" i="4"/>
  <c r="D32316" i="4"/>
  <c r="D32317" i="4"/>
  <c r="D32318" i="4"/>
  <c r="D32319" i="4"/>
  <c r="D32320" i="4"/>
  <c r="D32321" i="4"/>
  <c r="D32322" i="4"/>
  <c r="D32323" i="4"/>
  <c r="D32324" i="4"/>
  <c r="D32325" i="4"/>
  <c r="D32326" i="4"/>
  <c r="D32327" i="4"/>
  <c r="D32328" i="4"/>
  <c r="D32329" i="4"/>
  <c r="D32330" i="4"/>
  <c r="D32331" i="4"/>
  <c r="D32332" i="4"/>
  <c r="D32333" i="4"/>
  <c r="D32334" i="4"/>
  <c r="D32335" i="4"/>
  <c r="D32336" i="4"/>
  <c r="D32337" i="4"/>
  <c r="D32338" i="4"/>
  <c r="D32339" i="4"/>
  <c r="D32340" i="4"/>
  <c r="D32341" i="4"/>
  <c r="D32342" i="4"/>
  <c r="D32343" i="4"/>
  <c r="D32344" i="4"/>
  <c r="D32345" i="4"/>
  <c r="D32346" i="4"/>
  <c r="D32347" i="4"/>
  <c r="D32348" i="4"/>
  <c r="D32349" i="4"/>
  <c r="D32350" i="4"/>
  <c r="D32351" i="4"/>
  <c r="D32352" i="4"/>
  <c r="D32353" i="4"/>
  <c r="D32354" i="4"/>
  <c r="D32355" i="4"/>
  <c r="D32356" i="4"/>
  <c r="D32357" i="4"/>
  <c r="D32358" i="4"/>
  <c r="D32359" i="4"/>
  <c r="D32360" i="4"/>
  <c r="D32361" i="4"/>
  <c r="D32362" i="4"/>
  <c r="D32363" i="4"/>
  <c r="D32364" i="4"/>
  <c r="D32365" i="4"/>
  <c r="D32366" i="4"/>
  <c r="D32367" i="4"/>
  <c r="D32368" i="4"/>
  <c r="D32369" i="4"/>
  <c r="D32370" i="4"/>
  <c r="D32371" i="4"/>
  <c r="D32372" i="4"/>
  <c r="D32373" i="4"/>
  <c r="D32374" i="4"/>
  <c r="D32375" i="4"/>
  <c r="D32376" i="4"/>
  <c r="D32377" i="4"/>
  <c r="D32378" i="4"/>
  <c r="D32379" i="4"/>
  <c r="D32380" i="4"/>
  <c r="D32381" i="4"/>
  <c r="D32382" i="4"/>
  <c r="D32383" i="4"/>
  <c r="D32384" i="4"/>
  <c r="D32385" i="4"/>
  <c r="D32386" i="4"/>
  <c r="D32387" i="4"/>
  <c r="D32388" i="4"/>
  <c r="D32389" i="4"/>
  <c r="D32390" i="4"/>
  <c r="D32391" i="4"/>
  <c r="D32392" i="4"/>
  <c r="D32393" i="4"/>
  <c r="D32394" i="4"/>
  <c r="D32395" i="4"/>
  <c r="D32396" i="4"/>
  <c r="D32397" i="4"/>
  <c r="D32398" i="4"/>
  <c r="D32399" i="4"/>
  <c r="D32400" i="4"/>
  <c r="D32401" i="4"/>
  <c r="D32402" i="4"/>
  <c r="D32403" i="4"/>
  <c r="D32404" i="4"/>
  <c r="D32405" i="4"/>
  <c r="D32406" i="4"/>
  <c r="D32407" i="4"/>
  <c r="D32408" i="4"/>
  <c r="D32409" i="4"/>
  <c r="D32410" i="4"/>
  <c r="D32411" i="4"/>
  <c r="D32412" i="4"/>
  <c r="D32413" i="4"/>
  <c r="D32414" i="4"/>
  <c r="D32415" i="4"/>
  <c r="D32416" i="4"/>
  <c r="D32417" i="4"/>
  <c r="D32418" i="4"/>
  <c r="D32419" i="4"/>
  <c r="D32420" i="4"/>
  <c r="D32421" i="4"/>
  <c r="D32422" i="4"/>
  <c r="D32423" i="4"/>
  <c r="D32424" i="4"/>
  <c r="D32425" i="4"/>
  <c r="D32426" i="4"/>
  <c r="D32427" i="4"/>
  <c r="D32428" i="4"/>
  <c r="D32429" i="4"/>
  <c r="D32430" i="4"/>
  <c r="D32431" i="4"/>
  <c r="D32432" i="4"/>
  <c r="D32433" i="4"/>
  <c r="D32434" i="4"/>
  <c r="D32435" i="4"/>
  <c r="D32436" i="4"/>
  <c r="D32437" i="4"/>
  <c r="D32438" i="4"/>
  <c r="D32439" i="4"/>
  <c r="D32440" i="4"/>
  <c r="D32441" i="4"/>
  <c r="D32442" i="4"/>
  <c r="D32443" i="4"/>
  <c r="D32444" i="4"/>
  <c r="D32445" i="4"/>
  <c r="D32446" i="4"/>
  <c r="D32447" i="4"/>
  <c r="D32448" i="4"/>
  <c r="D32449" i="4"/>
  <c r="D32450" i="4"/>
  <c r="D32451" i="4"/>
  <c r="D32452" i="4"/>
  <c r="D32453" i="4"/>
  <c r="D32454" i="4"/>
  <c r="D32455" i="4"/>
  <c r="D32456" i="4"/>
  <c r="D32457" i="4"/>
  <c r="D32458" i="4"/>
  <c r="D32459" i="4"/>
  <c r="D32460" i="4"/>
  <c r="D32461" i="4"/>
  <c r="D32462" i="4"/>
  <c r="D32463" i="4"/>
  <c r="D32464" i="4"/>
  <c r="D32465" i="4"/>
  <c r="D32466" i="4"/>
  <c r="D32467" i="4"/>
  <c r="D32468" i="4"/>
  <c r="D32469" i="4"/>
  <c r="D32470" i="4"/>
  <c r="D32471" i="4"/>
  <c r="D32472" i="4"/>
  <c r="D32473" i="4"/>
  <c r="D32474" i="4"/>
  <c r="D32475" i="4"/>
  <c r="D32476" i="4"/>
  <c r="D32477" i="4"/>
  <c r="D32478" i="4"/>
  <c r="D32479" i="4"/>
  <c r="D32480" i="4"/>
  <c r="D32481" i="4"/>
  <c r="D32482" i="4"/>
  <c r="D32483" i="4"/>
  <c r="D32484" i="4"/>
  <c r="D32485" i="4"/>
  <c r="D32486" i="4"/>
  <c r="D32487" i="4"/>
  <c r="D32488" i="4"/>
  <c r="D32489" i="4"/>
  <c r="D32490" i="4"/>
  <c r="D32491" i="4"/>
  <c r="D32492" i="4"/>
  <c r="D32493" i="4"/>
  <c r="D32494" i="4"/>
  <c r="D32495" i="4"/>
  <c r="D32496" i="4"/>
  <c r="D32497" i="4"/>
  <c r="D32498" i="4"/>
  <c r="D32499" i="4"/>
  <c r="D32500" i="4"/>
  <c r="D32501" i="4"/>
  <c r="D32502" i="4"/>
  <c r="D32503" i="4"/>
  <c r="D32504" i="4"/>
  <c r="D32505" i="4"/>
  <c r="D32506" i="4"/>
  <c r="D32507" i="4"/>
  <c r="D32508" i="4"/>
  <c r="D32509" i="4"/>
  <c r="D32510" i="4"/>
  <c r="D32511" i="4"/>
  <c r="D32512" i="4"/>
  <c r="D32513" i="4"/>
  <c r="D32514" i="4"/>
  <c r="D32515" i="4"/>
  <c r="D32516" i="4"/>
  <c r="D32517" i="4"/>
  <c r="D32518" i="4"/>
  <c r="D32519" i="4"/>
  <c r="D32520" i="4"/>
  <c r="D32521" i="4"/>
  <c r="D32522" i="4"/>
  <c r="D32523" i="4"/>
  <c r="D32524" i="4"/>
  <c r="D32525" i="4"/>
  <c r="D32526" i="4"/>
  <c r="D32527" i="4"/>
  <c r="D32528" i="4"/>
  <c r="D32529" i="4"/>
  <c r="D32530" i="4"/>
  <c r="D32531" i="4"/>
  <c r="D32532" i="4"/>
  <c r="D32533" i="4"/>
  <c r="D32534" i="4"/>
  <c r="D32535" i="4"/>
  <c r="D32536" i="4"/>
  <c r="D32537" i="4"/>
  <c r="D32538" i="4"/>
  <c r="D32539" i="4"/>
  <c r="D32540" i="4"/>
  <c r="D32541" i="4"/>
  <c r="D32542" i="4"/>
  <c r="D32543" i="4"/>
  <c r="D32544" i="4"/>
  <c r="D32545" i="4"/>
  <c r="D32546" i="4"/>
  <c r="D32547" i="4"/>
  <c r="D32548" i="4"/>
  <c r="D32549" i="4"/>
  <c r="D32550" i="4"/>
  <c r="D32551" i="4"/>
  <c r="D32552" i="4"/>
  <c r="D32553" i="4"/>
  <c r="D32554" i="4"/>
  <c r="D32555" i="4"/>
  <c r="D32556" i="4"/>
  <c r="D32557" i="4"/>
  <c r="D32558" i="4"/>
  <c r="D32559" i="4"/>
  <c r="D32560" i="4"/>
  <c r="D32561" i="4"/>
  <c r="D32562" i="4"/>
  <c r="D32563" i="4"/>
  <c r="D32564" i="4"/>
  <c r="D32565" i="4"/>
  <c r="D32566" i="4"/>
  <c r="D32567" i="4"/>
  <c r="D32568" i="4"/>
  <c r="D32569" i="4"/>
  <c r="D32570" i="4"/>
  <c r="D32571" i="4"/>
  <c r="D32572" i="4"/>
  <c r="D32573" i="4"/>
  <c r="D32574" i="4"/>
  <c r="D32575" i="4"/>
  <c r="D32576" i="4"/>
  <c r="D32577" i="4"/>
  <c r="D32578" i="4"/>
  <c r="D32579" i="4"/>
  <c r="D32580" i="4"/>
  <c r="D32581" i="4"/>
  <c r="D32582" i="4"/>
  <c r="D32583" i="4"/>
  <c r="D32584" i="4"/>
  <c r="D32585" i="4"/>
  <c r="D32586" i="4"/>
  <c r="D32587" i="4"/>
  <c r="D32588" i="4"/>
  <c r="D32589" i="4"/>
  <c r="D32590" i="4"/>
  <c r="D32591" i="4"/>
  <c r="D32592" i="4"/>
  <c r="D32593" i="4"/>
  <c r="D32594" i="4"/>
  <c r="D32595" i="4"/>
  <c r="D32596" i="4"/>
  <c r="D32597" i="4"/>
  <c r="D32598" i="4"/>
  <c r="D32599" i="4"/>
  <c r="D32600" i="4"/>
  <c r="D32601" i="4"/>
  <c r="D32602" i="4"/>
  <c r="D32603" i="4"/>
  <c r="D32604" i="4"/>
  <c r="D32605" i="4"/>
  <c r="D32606" i="4"/>
  <c r="D32607" i="4"/>
  <c r="D32608" i="4"/>
  <c r="D32609" i="4"/>
  <c r="D32610" i="4"/>
  <c r="D32611" i="4"/>
  <c r="D32612" i="4"/>
  <c r="D32613" i="4"/>
  <c r="D32614" i="4"/>
  <c r="D32615" i="4"/>
  <c r="D32616" i="4"/>
  <c r="D32617" i="4"/>
  <c r="D32618" i="4"/>
  <c r="D32619" i="4"/>
  <c r="D32620" i="4"/>
  <c r="D32621" i="4"/>
  <c r="D32622" i="4"/>
  <c r="D32623" i="4"/>
  <c r="D32624" i="4"/>
  <c r="D32625" i="4"/>
  <c r="D32626" i="4"/>
  <c r="D32627" i="4"/>
  <c r="D32628" i="4"/>
  <c r="D32629" i="4"/>
  <c r="D32630" i="4"/>
  <c r="D32631" i="4"/>
  <c r="D32632" i="4"/>
  <c r="D32633" i="4"/>
  <c r="D32634" i="4"/>
  <c r="D32635" i="4"/>
  <c r="D32636" i="4"/>
  <c r="D32637" i="4"/>
  <c r="D32638" i="4"/>
  <c r="D32639" i="4"/>
  <c r="D32640" i="4"/>
  <c r="D32641" i="4"/>
  <c r="D32642" i="4"/>
  <c r="D32643" i="4"/>
  <c r="D32644" i="4"/>
  <c r="D32645" i="4"/>
  <c r="D32646" i="4"/>
  <c r="D32647" i="4"/>
  <c r="D32648" i="4"/>
  <c r="D32649" i="4"/>
  <c r="D32650" i="4"/>
  <c r="D32651" i="4"/>
  <c r="D32652" i="4"/>
  <c r="D32653" i="4"/>
  <c r="D32654" i="4"/>
  <c r="D32655" i="4"/>
  <c r="D32656" i="4"/>
  <c r="D32657" i="4"/>
  <c r="D32658" i="4"/>
  <c r="D32659" i="4"/>
  <c r="D32660" i="4"/>
  <c r="D32661" i="4"/>
  <c r="D32662" i="4"/>
  <c r="D32663" i="4"/>
  <c r="D32664" i="4"/>
  <c r="D32665" i="4"/>
  <c r="D32666" i="4"/>
  <c r="D32667" i="4"/>
  <c r="D32668" i="4"/>
  <c r="D32669" i="4"/>
  <c r="D32670" i="4"/>
  <c r="D32671" i="4"/>
  <c r="D32672" i="4"/>
  <c r="D32673" i="4"/>
  <c r="D32674" i="4"/>
  <c r="D32675" i="4"/>
  <c r="D32676" i="4"/>
  <c r="D32677" i="4"/>
  <c r="D32678" i="4"/>
  <c r="D32679" i="4"/>
  <c r="D32680" i="4"/>
  <c r="D32681" i="4"/>
  <c r="D32682" i="4"/>
  <c r="D32683" i="4"/>
  <c r="D32684" i="4"/>
  <c r="D32685" i="4"/>
  <c r="D32686" i="4"/>
  <c r="D32687" i="4"/>
  <c r="D32688" i="4"/>
  <c r="D32689" i="4"/>
  <c r="D32690" i="4"/>
  <c r="D32691" i="4"/>
  <c r="D32692" i="4"/>
  <c r="D32693" i="4"/>
  <c r="D32694" i="4"/>
  <c r="D32695" i="4"/>
  <c r="D32696" i="4"/>
  <c r="D32697" i="4"/>
  <c r="D32698" i="4"/>
  <c r="D32699" i="4"/>
  <c r="D32700" i="4"/>
  <c r="D32701" i="4"/>
  <c r="D32702" i="4"/>
  <c r="D32703" i="4"/>
  <c r="D32704" i="4"/>
  <c r="D32705" i="4"/>
  <c r="D32706" i="4"/>
  <c r="D32707" i="4"/>
  <c r="D32708" i="4"/>
  <c r="D32709" i="4"/>
  <c r="D32710" i="4"/>
  <c r="D32711" i="4"/>
  <c r="D32712" i="4"/>
  <c r="D32713" i="4"/>
  <c r="D32714" i="4"/>
  <c r="D32715" i="4"/>
  <c r="D32716" i="4"/>
  <c r="D32717" i="4"/>
  <c r="D32718" i="4"/>
  <c r="D32719" i="4"/>
  <c r="D32720" i="4"/>
  <c r="D32721" i="4"/>
  <c r="D32722" i="4"/>
  <c r="D32723" i="4"/>
  <c r="D32724" i="4"/>
  <c r="D32725" i="4"/>
  <c r="D32726" i="4"/>
  <c r="D32727" i="4"/>
  <c r="D32728" i="4"/>
  <c r="D32729" i="4"/>
  <c r="D32730" i="4"/>
  <c r="D32731" i="4"/>
  <c r="D32732" i="4"/>
  <c r="D32733" i="4"/>
  <c r="D32734" i="4"/>
  <c r="D32735" i="4"/>
  <c r="D32736" i="4"/>
  <c r="D32737" i="4"/>
  <c r="D32738" i="4"/>
  <c r="D32739" i="4"/>
  <c r="D32740" i="4"/>
  <c r="D32741" i="4"/>
  <c r="D32742" i="4"/>
  <c r="D32743" i="4"/>
  <c r="D32744" i="4"/>
  <c r="D32745" i="4"/>
  <c r="D32746" i="4"/>
  <c r="D32747" i="4"/>
  <c r="D32748" i="4"/>
  <c r="D32749" i="4"/>
  <c r="D32750" i="4"/>
  <c r="D32751" i="4"/>
  <c r="D32752" i="4"/>
  <c r="D32753" i="4"/>
  <c r="D32754" i="4"/>
  <c r="D32755" i="4"/>
  <c r="D32756" i="4"/>
  <c r="D32757" i="4"/>
  <c r="D32758" i="4"/>
  <c r="D32759" i="4"/>
  <c r="D32760" i="4"/>
  <c r="D32761" i="4"/>
  <c r="D32762" i="4"/>
  <c r="D32763" i="4"/>
  <c r="D32764" i="4"/>
  <c r="D32765" i="4"/>
  <c r="D32766" i="4"/>
  <c r="D32767" i="4"/>
  <c r="D32768" i="4"/>
  <c r="D32769" i="4"/>
  <c r="D32770" i="4"/>
  <c r="D32771" i="4"/>
  <c r="D32772" i="4"/>
  <c r="D32773" i="4"/>
  <c r="D32774" i="4"/>
  <c r="D32775" i="4"/>
  <c r="D32776" i="4"/>
  <c r="D32777" i="4"/>
  <c r="D32778" i="4"/>
  <c r="D32779" i="4"/>
  <c r="D32780" i="4"/>
  <c r="D32781" i="4"/>
  <c r="D32782" i="4"/>
  <c r="D32783" i="4"/>
  <c r="D32784" i="4"/>
  <c r="D32785" i="4"/>
  <c r="D32786" i="4"/>
  <c r="D32787" i="4"/>
  <c r="D32788" i="4"/>
  <c r="D32789" i="4"/>
  <c r="D32790" i="4"/>
  <c r="D32791" i="4"/>
  <c r="D32792" i="4"/>
  <c r="D32793" i="4"/>
  <c r="D32794" i="4"/>
  <c r="D32795" i="4"/>
  <c r="D32796" i="4"/>
  <c r="D32797" i="4"/>
  <c r="D32798" i="4"/>
  <c r="D32799" i="4"/>
  <c r="D32800" i="4"/>
  <c r="D32801" i="4"/>
  <c r="D32802" i="4"/>
  <c r="D32803" i="4"/>
  <c r="D32804" i="4"/>
  <c r="D32805" i="4"/>
  <c r="D32806" i="4"/>
  <c r="D32807" i="4"/>
  <c r="D32808" i="4"/>
  <c r="D32809" i="4"/>
  <c r="D32810" i="4"/>
  <c r="D32811" i="4"/>
  <c r="D32812" i="4"/>
  <c r="D32813" i="4"/>
  <c r="D32814" i="4"/>
  <c r="D32815" i="4"/>
  <c r="D32816" i="4"/>
  <c r="D32817" i="4"/>
  <c r="D32818" i="4"/>
  <c r="D32819" i="4"/>
  <c r="D32820" i="4"/>
  <c r="D32821" i="4"/>
  <c r="D32822" i="4"/>
  <c r="D32823" i="4"/>
  <c r="D32824" i="4"/>
  <c r="D32825" i="4"/>
  <c r="D32826" i="4"/>
  <c r="D32827" i="4"/>
  <c r="D32828" i="4"/>
  <c r="D32829" i="4"/>
  <c r="D32830" i="4"/>
  <c r="D32831" i="4"/>
  <c r="D32832" i="4"/>
  <c r="D32833" i="4"/>
  <c r="D32834" i="4"/>
  <c r="D32835" i="4"/>
  <c r="D32836" i="4"/>
  <c r="D32837" i="4"/>
  <c r="D32838" i="4"/>
  <c r="D32839" i="4"/>
  <c r="D32840" i="4"/>
  <c r="D32841" i="4"/>
  <c r="D32842" i="4"/>
  <c r="D32843" i="4"/>
  <c r="D32844" i="4"/>
  <c r="D32845" i="4"/>
  <c r="D32846" i="4"/>
  <c r="D32847" i="4"/>
  <c r="D32848" i="4"/>
  <c r="D32849" i="4"/>
  <c r="D32850" i="4"/>
  <c r="D32851" i="4"/>
  <c r="D32852" i="4"/>
  <c r="D32853" i="4"/>
  <c r="D32854" i="4"/>
  <c r="D32855" i="4"/>
  <c r="D32856" i="4"/>
  <c r="D32857" i="4"/>
  <c r="D32858" i="4"/>
  <c r="D32859" i="4"/>
  <c r="D32860" i="4"/>
  <c r="D32861" i="4"/>
  <c r="D32862" i="4"/>
  <c r="D32863" i="4"/>
  <c r="D32864" i="4"/>
  <c r="D32865" i="4"/>
  <c r="D32866" i="4"/>
  <c r="D32867" i="4"/>
  <c r="D32868" i="4"/>
  <c r="D32869" i="4"/>
  <c r="D32870" i="4"/>
  <c r="D32871" i="4"/>
  <c r="D32872" i="4"/>
  <c r="D32873" i="4"/>
  <c r="D32874" i="4"/>
  <c r="D32875" i="4"/>
  <c r="D32876" i="4"/>
  <c r="D32877" i="4"/>
  <c r="D32878" i="4"/>
  <c r="D32879" i="4"/>
  <c r="D32880" i="4"/>
  <c r="D32881" i="4"/>
  <c r="D32882" i="4"/>
  <c r="D32883" i="4"/>
  <c r="D32884" i="4"/>
  <c r="D32885" i="4"/>
  <c r="D32886" i="4"/>
  <c r="D32887" i="4"/>
  <c r="D32888" i="4"/>
  <c r="D32889" i="4"/>
  <c r="D32890" i="4"/>
  <c r="D32891" i="4"/>
  <c r="D32892" i="4"/>
  <c r="D32893" i="4"/>
  <c r="D32894" i="4"/>
  <c r="D32895" i="4"/>
  <c r="D32896" i="4"/>
  <c r="D32897" i="4"/>
  <c r="D32898" i="4"/>
  <c r="D32899" i="4"/>
  <c r="D32900" i="4"/>
  <c r="D32901" i="4"/>
  <c r="D32902" i="4"/>
  <c r="D32903" i="4"/>
  <c r="D32904" i="4"/>
  <c r="D32905" i="4"/>
  <c r="D32906" i="4"/>
  <c r="D32907" i="4"/>
  <c r="D32908" i="4"/>
  <c r="D32909" i="4"/>
  <c r="D32910" i="4"/>
  <c r="D32911" i="4"/>
  <c r="D32912" i="4"/>
  <c r="D32913" i="4"/>
  <c r="D32914" i="4"/>
  <c r="D32915" i="4"/>
  <c r="D32916" i="4"/>
  <c r="D32917" i="4"/>
  <c r="D32918" i="4"/>
  <c r="D32919" i="4"/>
  <c r="D32920" i="4"/>
  <c r="D32921" i="4"/>
  <c r="D32922" i="4"/>
  <c r="D32923" i="4"/>
  <c r="D32924" i="4"/>
  <c r="D32925" i="4"/>
  <c r="D32926" i="4"/>
  <c r="D32927" i="4"/>
  <c r="D32928" i="4"/>
  <c r="D32929" i="4"/>
  <c r="D32930" i="4"/>
  <c r="D32931" i="4"/>
  <c r="D32932" i="4"/>
  <c r="D32933" i="4"/>
  <c r="D32934" i="4"/>
  <c r="D32935" i="4"/>
  <c r="D32936" i="4"/>
  <c r="D32937" i="4"/>
  <c r="D32938" i="4"/>
  <c r="D32939" i="4"/>
  <c r="D32940" i="4"/>
  <c r="D32941" i="4"/>
  <c r="D32942" i="4"/>
  <c r="D32943" i="4"/>
  <c r="D32944" i="4"/>
  <c r="D32945" i="4"/>
  <c r="D32946" i="4"/>
  <c r="D32947" i="4"/>
  <c r="D32948" i="4"/>
  <c r="D32949" i="4"/>
  <c r="D32950" i="4"/>
  <c r="D32951" i="4"/>
  <c r="D32952" i="4"/>
  <c r="D32953" i="4"/>
  <c r="D32954" i="4"/>
  <c r="D32955" i="4"/>
  <c r="D32956" i="4"/>
  <c r="D32957" i="4"/>
  <c r="D32958" i="4"/>
  <c r="D32959" i="4"/>
  <c r="D32960" i="4"/>
  <c r="D32961" i="4"/>
  <c r="D32962" i="4"/>
  <c r="D32963" i="4"/>
  <c r="D32964" i="4"/>
  <c r="D32965" i="4"/>
  <c r="D32966" i="4"/>
  <c r="D32967" i="4"/>
  <c r="D32968" i="4"/>
  <c r="D32969" i="4"/>
  <c r="D32970" i="4"/>
  <c r="D32971" i="4"/>
  <c r="D32972" i="4"/>
  <c r="D32973" i="4"/>
  <c r="D32974" i="4"/>
  <c r="D32975" i="4"/>
  <c r="D32976" i="4"/>
  <c r="D32977" i="4"/>
  <c r="D32978" i="4"/>
  <c r="D32979" i="4"/>
  <c r="D32980" i="4"/>
  <c r="D32981" i="4"/>
  <c r="D32982" i="4"/>
  <c r="D32983" i="4"/>
  <c r="D32984" i="4"/>
  <c r="D32985" i="4"/>
  <c r="D32986" i="4"/>
  <c r="D32987" i="4"/>
  <c r="D32988" i="4"/>
  <c r="D32989" i="4"/>
  <c r="D32990" i="4"/>
  <c r="D32991" i="4"/>
  <c r="D32992" i="4"/>
  <c r="D32993" i="4"/>
  <c r="D32994" i="4"/>
  <c r="D32995" i="4"/>
  <c r="D32996" i="4"/>
  <c r="D32997" i="4"/>
  <c r="D32998" i="4"/>
  <c r="D32999" i="4"/>
  <c r="D33000" i="4"/>
  <c r="D33001" i="4"/>
  <c r="D33002" i="4"/>
  <c r="D33003" i="4"/>
  <c r="D33004" i="4"/>
  <c r="D33005" i="4"/>
  <c r="D33006" i="4"/>
  <c r="D33007" i="4"/>
  <c r="D33008" i="4"/>
  <c r="D33009" i="4"/>
  <c r="D33010" i="4"/>
  <c r="D33011" i="4"/>
  <c r="D33012" i="4"/>
  <c r="D33013" i="4"/>
  <c r="D33014" i="4"/>
  <c r="D33015" i="4"/>
  <c r="D33016" i="4"/>
  <c r="D33017" i="4"/>
  <c r="D33018" i="4"/>
  <c r="D33019" i="4"/>
  <c r="D33020" i="4"/>
  <c r="D33021" i="4"/>
  <c r="D33022" i="4"/>
  <c r="D33023" i="4"/>
  <c r="D33024" i="4"/>
  <c r="D33025" i="4"/>
  <c r="D33026" i="4"/>
  <c r="D33027" i="4"/>
  <c r="D33028" i="4"/>
  <c r="D33029" i="4"/>
  <c r="D33030" i="4"/>
  <c r="D33031" i="4"/>
  <c r="D33032" i="4"/>
  <c r="D33033" i="4"/>
  <c r="D33034" i="4"/>
  <c r="D33035" i="4"/>
  <c r="D33036" i="4"/>
  <c r="D33037" i="4"/>
  <c r="D33038" i="4"/>
  <c r="D33039" i="4"/>
  <c r="D33040" i="4"/>
  <c r="D33041" i="4"/>
  <c r="D33042" i="4"/>
  <c r="D33043" i="4"/>
  <c r="D33044" i="4"/>
  <c r="D33045" i="4"/>
  <c r="D33046" i="4"/>
  <c r="D33047" i="4"/>
  <c r="D33048" i="4"/>
  <c r="D33049" i="4"/>
  <c r="D33050" i="4"/>
  <c r="D33051" i="4"/>
  <c r="D33052" i="4"/>
  <c r="D33053" i="4"/>
  <c r="D33054" i="4"/>
  <c r="D33055" i="4"/>
  <c r="D33056" i="4"/>
  <c r="D33057" i="4"/>
  <c r="D33058" i="4"/>
  <c r="D33059" i="4"/>
  <c r="D33060" i="4"/>
  <c r="D33061" i="4"/>
  <c r="D33062" i="4"/>
  <c r="D33063" i="4"/>
  <c r="D33064" i="4"/>
  <c r="D33065" i="4"/>
  <c r="D33066" i="4"/>
  <c r="D33067" i="4"/>
  <c r="D33068" i="4"/>
  <c r="D33069" i="4"/>
  <c r="D33070" i="4"/>
  <c r="D33071" i="4"/>
  <c r="D33072" i="4"/>
  <c r="D33073" i="4"/>
  <c r="D33074" i="4"/>
  <c r="D33075" i="4"/>
  <c r="D33076" i="4"/>
  <c r="D33077" i="4"/>
  <c r="D33078" i="4"/>
  <c r="D33079" i="4"/>
  <c r="D33080" i="4"/>
  <c r="D33081" i="4"/>
  <c r="D33082" i="4"/>
  <c r="D33083" i="4"/>
  <c r="D33084" i="4"/>
  <c r="D33085" i="4"/>
  <c r="D33086" i="4"/>
  <c r="D33087" i="4"/>
  <c r="D33088" i="4"/>
  <c r="D33089" i="4"/>
  <c r="D33090" i="4"/>
  <c r="D33091" i="4"/>
  <c r="D33092" i="4"/>
  <c r="D33093" i="4"/>
  <c r="D33094" i="4"/>
  <c r="D33095" i="4"/>
  <c r="D33096" i="4"/>
  <c r="D33097" i="4"/>
  <c r="D33098" i="4"/>
  <c r="D33099" i="4"/>
  <c r="D33100" i="4"/>
  <c r="D33101" i="4"/>
  <c r="D33102" i="4"/>
  <c r="D33103" i="4"/>
  <c r="D33104" i="4"/>
  <c r="D33105" i="4"/>
  <c r="D33106" i="4"/>
  <c r="D33107" i="4"/>
  <c r="D33108" i="4"/>
  <c r="D33109" i="4"/>
  <c r="D33110" i="4"/>
  <c r="D33111" i="4"/>
  <c r="D33112" i="4"/>
  <c r="D33113" i="4"/>
  <c r="D33114" i="4"/>
  <c r="D33115" i="4"/>
  <c r="D33116" i="4"/>
  <c r="D33117" i="4"/>
  <c r="D33118" i="4"/>
  <c r="D33119" i="4"/>
  <c r="D33120" i="4"/>
  <c r="D33121" i="4"/>
  <c r="D33122" i="4"/>
  <c r="D33123" i="4"/>
  <c r="D33124" i="4"/>
  <c r="D33125" i="4"/>
  <c r="D33126" i="4"/>
  <c r="D33127" i="4"/>
  <c r="D33128" i="4"/>
  <c r="D33129" i="4"/>
  <c r="D33130" i="4"/>
  <c r="D33131" i="4"/>
  <c r="D33132" i="4"/>
  <c r="D33133" i="4"/>
  <c r="D33134" i="4"/>
  <c r="D33135" i="4"/>
  <c r="D33136" i="4"/>
  <c r="D33137" i="4"/>
  <c r="D33138" i="4"/>
  <c r="D33139" i="4"/>
  <c r="D33140" i="4"/>
  <c r="D33141" i="4"/>
  <c r="D33142" i="4"/>
  <c r="D33143" i="4"/>
  <c r="D33144" i="4"/>
  <c r="D33145" i="4"/>
  <c r="D33146" i="4"/>
  <c r="D33147" i="4"/>
  <c r="D33148" i="4"/>
  <c r="D33149" i="4"/>
  <c r="D33150" i="4"/>
  <c r="D33151" i="4"/>
  <c r="D33152" i="4"/>
  <c r="D33153" i="4"/>
  <c r="D33154" i="4"/>
  <c r="D33155" i="4"/>
  <c r="D33156" i="4"/>
  <c r="D33157" i="4"/>
  <c r="D33158" i="4"/>
  <c r="D33159" i="4"/>
  <c r="D33160" i="4"/>
  <c r="D33161" i="4"/>
  <c r="D33162" i="4"/>
  <c r="D33163" i="4"/>
  <c r="D33164" i="4"/>
  <c r="D33165" i="4"/>
  <c r="D33166" i="4"/>
  <c r="D33167" i="4"/>
  <c r="D33168" i="4"/>
  <c r="D33169" i="4"/>
  <c r="D33170" i="4"/>
  <c r="D33171" i="4"/>
  <c r="D33172" i="4"/>
  <c r="D33173" i="4"/>
  <c r="D33174" i="4"/>
  <c r="D33175" i="4"/>
  <c r="D33176" i="4"/>
  <c r="D33177" i="4"/>
  <c r="D33178" i="4"/>
  <c r="D33179" i="4"/>
  <c r="D33180" i="4"/>
  <c r="D33181" i="4"/>
  <c r="D33182" i="4"/>
  <c r="D33183" i="4"/>
  <c r="D33184" i="4"/>
  <c r="D33185" i="4"/>
  <c r="D33186" i="4"/>
  <c r="D33187" i="4"/>
  <c r="D33188" i="4"/>
  <c r="D33189" i="4"/>
  <c r="D33190" i="4"/>
  <c r="D33191" i="4"/>
  <c r="D33192" i="4"/>
  <c r="D33193" i="4"/>
  <c r="D33194" i="4"/>
  <c r="D33195" i="4"/>
  <c r="D33196" i="4"/>
  <c r="D33197" i="4"/>
  <c r="D33198" i="4"/>
  <c r="D33199" i="4"/>
  <c r="D33200" i="4"/>
  <c r="D33201" i="4"/>
  <c r="D33202" i="4"/>
  <c r="D33203" i="4"/>
  <c r="D33204" i="4"/>
  <c r="D33205" i="4"/>
  <c r="D33206" i="4"/>
  <c r="D33207" i="4"/>
  <c r="D33208" i="4"/>
  <c r="D33209" i="4"/>
  <c r="D33210" i="4"/>
  <c r="D33211" i="4"/>
  <c r="D33212" i="4"/>
  <c r="D33213" i="4"/>
  <c r="D33214" i="4"/>
  <c r="D33215" i="4"/>
  <c r="D33216" i="4"/>
  <c r="D33217" i="4"/>
  <c r="D33218" i="4"/>
  <c r="D33219" i="4"/>
  <c r="D33220" i="4"/>
  <c r="D33221" i="4"/>
  <c r="D33222" i="4"/>
  <c r="D33223" i="4"/>
  <c r="D33224" i="4"/>
  <c r="D33225" i="4"/>
  <c r="D33226" i="4"/>
  <c r="D33227" i="4"/>
  <c r="D33228" i="4"/>
  <c r="D33229" i="4"/>
  <c r="D33230" i="4"/>
  <c r="D33231" i="4"/>
  <c r="D33232" i="4"/>
  <c r="D33233" i="4"/>
  <c r="D33234" i="4"/>
  <c r="D33235" i="4"/>
  <c r="D33236" i="4"/>
  <c r="D33237" i="4"/>
  <c r="D33238" i="4"/>
  <c r="D33239" i="4"/>
  <c r="D33240" i="4"/>
  <c r="D33241" i="4"/>
  <c r="D33242" i="4"/>
  <c r="D33243" i="4"/>
  <c r="D33244" i="4"/>
  <c r="D33245" i="4"/>
  <c r="D33246" i="4"/>
  <c r="D33247" i="4"/>
  <c r="D33248" i="4"/>
  <c r="D33249" i="4"/>
  <c r="D33250" i="4"/>
  <c r="D33251" i="4"/>
  <c r="D33252" i="4"/>
  <c r="D33253" i="4"/>
  <c r="D33254" i="4"/>
  <c r="D33255" i="4"/>
  <c r="D33256" i="4"/>
  <c r="D33257" i="4"/>
  <c r="D33258" i="4"/>
  <c r="D33259" i="4"/>
  <c r="D33260" i="4"/>
  <c r="D33261" i="4"/>
  <c r="D33262" i="4"/>
  <c r="D33263" i="4"/>
  <c r="D33264" i="4"/>
  <c r="D33265" i="4"/>
  <c r="D33266" i="4"/>
  <c r="D33267" i="4"/>
  <c r="D33268" i="4"/>
  <c r="D33269" i="4"/>
  <c r="D33270" i="4"/>
  <c r="D33271" i="4"/>
  <c r="D33272" i="4"/>
  <c r="D33273" i="4"/>
  <c r="D33274" i="4"/>
  <c r="D33275" i="4"/>
  <c r="D33276" i="4"/>
  <c r="D33277" i="4"/>
  <c r="D33278" i="4"/>
  <c r="D33279" i="4"/>
  <c r="D33280" i="4"/>
  <c r="D33281" i="4"/>
  <c r="D33282" i="4"/>
  <c r="D33283" i="4"/>
  <c r="D33284" i="4"/>
  <c r="D33285" i="4"/>
  <c r="D33286" i="4"/>
  <c r="D33287" i="4"/>
  <c r="D33288" i="4"/>
  <c r="D33289" i="4"/>
  <c r="D33290" i="4"/>
  <c r="D33291" i="4"/>
  <c r="D33292" i="4"/>
  <c r="D33293" i="4"/>
  <c r="D33294" i="4"/>
  <c r="D33295" i="4"/>
  <c r="D33296" i="4"/>
  <c r="D33297" i="4"/>
  <c r="D33298" i="4"/>
  <c r="D33299" i="4"/>
  <c r="D33300" i="4"/>
  <c r="D33301" i="4"/>
  <c r="D33302" i="4"/>
  <c r="D33303" i="4"/>
  <c r="D33304" i="4"/>
  <c r="D33305" i="4"/>
  <c r="D33306" i="4"/>
  <c r="D33307" i="4"/>
  <c r="D33308" i="4"/>
  <c r="D33309" i="4"/>
  <c r="D33310" i="4"/>
  <c r="D33311" i="4"/>
  <c r="D33312" i="4"/>
  <c r="D33313" i="4"/>
  <c r="D33314" i="4"/>
  <c r="D33315" i="4"/>
  <c r="D33316" i="4"/>
  <c r="D33317" i="4"/>
  <c r="D33318" i="4"/>
  <c r="D33319" i="4"/>
  <c r="D33320" i="4"/>
  <c r="D33321" i="4"/>
  <c r="D33322" i="4"/>
  <c r="D33323" i="4"/>
  <c r="D33324" i="4"/>
  <c r="D33325" i="4"/>
  <c r="D33326" i="4"/>
  <c r="D33327" i="4"/>
  <c r="D33328" i="4"/>
  <c r="D33329" i="4"/>
  <c r="D33330" i="4"/>
  <c r="D33331" i="4"/>
  <c r="D33332" i="4"/>
  <c r="D33333" i="4"/>
  <c r="D33334" i="4"/>
  <c r="D33335" i="4"/>
  <c r="D33336" i="4"/>
  <c r="D33337" i="4"/>
  <c r="D33338" i="4"/>
  <c r="D33339" i="4"/>
  <c r="D33340" i="4"/>
  <c r="D33341" i="4"/>
  <c r="D33342" i="4"/>
  <c r="D33343" i="4"/>
  <c r="D33344" i="4"/>
  <c r="D33345" i="4"/>
  <c r="D33346" i="4"/>
  <c r="D33347" i="4"/>
  <c r="D33348" i="4"/>
  <c r="D33349" i="4"/>
  <c r="D33350" i="4"/>
  <c r="D33351" i="4"/>
  <c r="D33352" i="4"/>
  <c r="D33353" i="4"/>
  <c r="D33354" i="4"/>
  <c r="D33355" i="4"/>
  <c r="D33356" i="4"/>
  <c r="D33357" i="4"/>
  <c r="D33358" i="4"/>
  <c r="D33359" i="4"/>
  <c r="D33360" i="4"/>
  <c r="D33361" i="4"/>
  <c r="D33362" i="4"/>
  <c r="D33363" i="4"/>
  <c r="D33364" i="4"/>
  <c r="D33365" i="4"/>
  <c r="D33366" i="4"/>
  <c r="D33367" i="4"/>
  <c r="D33368" i="4"/>
  <c r="D33369" i="4"/>
  <c r="D33370" i="4"/>
  <c r="D33371" i="4"/>
  <c r="D33372" i="4"/>
  <c r="D33373" i="4"/>
  <c r="D33374" i="4"/>
  <c r="D33375" i="4"/>
  <c r="D33376" i="4"/>
  <c r="D33377" i="4"/>
  <c r="D33378" i="4"/>
  <c r="D33379" i="4"/>
  <c r="D33380" i="4"/>
  <c r="D33381" i="4"/>
  <c r="D33382" i="4"/>
  <c r="D33383" i="4"/>
  <c r="D33384" i="4"/>
  <c r="D33385" i="4"/>
  <c r="D33386" i="4"/>
  <c r="D33387" i="4"/>
  <c r="D33388" i="4"/>
  <c r="D33389" i="4"/>
  <c r="D33390" i="4"/>
  <c r="D33391" i="4"/>
  <c r="D33392" i="4"/>
  <c r="D33393" i="4"/>
  <c r="D33394" i="4"/>
  <c r="D33395" i="4"/>
  <c r="D33396" i="4"/>
  <c r="D33397" i="4"/>
  <c r="D33398" i="4"/>
  <c r="D33399" i="4"/>
  <c r="D33400" i="4"/>
  <c r="D33401" i="4"/>
  <c r="D33402" i="4"/>
  <c r="D33403" i="4"/>
  <c r="D33404" i="4"/>
  <c r="D33405" i="4"/>
  <c r="D33406" i="4"/>
  <c r="D33407" i="4"/>
  <c r="D33408" i="4"/>
  <c r="D33409" i="4"/>
  <c r="D33410" i="4"/>
  <c r="D33411" i="4"/>
  <c r="D33412" i="4"/>
  <c r="D33413" i="4"/>
  <c r="D33414" i="4"/>
  <c r="D33415" i="4"/>
  <c r="D33416" i="4"/>
  <c r="D33417" i="4"/>
  <c r="D33418" i="4"/>
  <c r="D33419" i="4"/>
  <c r="D33420" i="4"/>
  <c r="D33421" i="4"/>
  <c r="D33422" i="4"/>
  <c r="D33423" i="4"/>
  <c r="D33424" i="4"/>
  <c r="D33425" i="4"/>
  <c r="D33426" i="4"/>
  <c r="D33427" i="4"/>
  <c r="D33428" i="4"/>
  <c r="D33429" i="4"/>
  <c r="D33430" i="4"/>
  <c r="D33431" i="4"/>
  <c r="D33432" i="4"/>
  <c r="D33433" i="4"/>
  <c r="D33434" i="4"/>
  <c r="D33435" i="4"/>
  <c r="D33436" i="4"/>
  <c r="D33437" i="4"/>
  <c r="D33438" i="4"/>
  <c r="D33439" i="4"/>
  <c r="D33440" i="4"/>
  <c r="D33441" i="4"/>
  <c r="D33442" i="4"/>
  <c r="D33443" i="4"/>
  <c r="D33444" i="4"/>
  <c r="D33445" i="4"/>
  <c r="D33446" i="4"/>
  <c r="D33447" i="4"/>
  <c r="D33448" i="4"/>
  <c r="D33449" i="4"/>
  <c r="D33450" i="4"/>
  <c r="D33451" i="4"/>
  <c r="D33452" i="4"/>
  <c r="D33453" i="4"/>
  <c r="D33454" i="4"/>
  <c r="D33455" i="4"/>
  <c r="D33456" i="4"/>
  <c r="D33457" i="4"/>
  <c r="D33458" i="4"/>
  <c r="D33459" i="4"/>
  <c r="D33460" i="4"/>
  <c r="D33461" i="4"/>
  <c r="D33462" i="4"/>
  <c r="D33463" i="4"/>
  <c r="D33464" i="4"/>
  <c r="D33465" i="4"/>
  <c r="D33466" i="4"/>
  <c r="D33467" i="4"/>
  <c r="D33468" i="4"/>
  <c r="D33469" i="4"/>
  <c r="D33470" i="4"/>
  <c r="D33471" i="4"/>
  <c r="D33472" i="4"/>
  <c r="D33473" i="4"/>
  <c r="D33474" i="4"/>
  <c r="D33475" i="4"/>
  <c r="D33476" i="4"/>
  <c r="D33477" i="4"/>
  <c r="D33478" i="4"/>
  <c r="D33479" i="4"/>
  <c r="D33480" i="4"/>
  <c r="D33481" i="4"/>
  <c r="D33482" i="4"/>
  <c r="D33483" i="4"/>
  <c r="D33484" i="4"/>
  <c r="D33485" i="4"/>
  <c r="D33486" i="4"/>
  <c r="D33487" i="4"/>
  <c r="D33488" i="4"/>
  <c r="D33489" i="4"/>
  <c r="D33490" i="4"/>
  <c r="D33491" i="4"/>
  <c r="D33492" i="4"/>
  <c r="D33493" i="4"/>
  <c r="D33494" i="4"/>
  <c r="D33495" i="4"/>
  <c r="D33496" i="4"/>
  <c r="D33497" i="4"/>
  <c r="D33498" i="4"/>
  <c r="D33499" i="4"/>
  <c r="D33500" i="4"/>
  <c r="D33501" i="4"/>
  <c r="D33502" i="4"/>
  <c r="D33503" i="4"/>
  <c r="D33504" i="4"/>
  <c r="D33505" i="4"/>
  <c r="D33506" i="4"/>
  <c r="D33507" i="4"/>
  <c r="D33508" i="4"/>
  <c r="D33509" i="4"/>
  <c r="D33510" i="4"/>
  <c r="D33511" i="4"/>
  <c r="D33512" i="4"/>
  <c r="D33513" i="4"/>
  <c r="D33514" i="4"/>
  <c r="D33515" i="4"/>
  <c r="D33516" i="4"/>
  <c r="D33517" i="4"/>
  <c r="D33518" i="4"/>
  <c r="D33519" i="4"/>
  <c r="D33520" i="4"/>
  <c r="D33521" i="4"/>
  <c r="D33522" i="4"/>
  <c r="D33523" i="4"/>
  <c r="D33524" i="4"/>
  <c r="D33525" i="4"/>
  <c r="D33526" i="4"/>
  <c r="D33527" i="4"/>
  <c r="D33528" i="4"/>
  <c r="D33529" i="4"/>
  <c r="D33530" i="4"/>
  <c r="D33531" i="4"/>
  <c r="D33532" i="4"/>
  <c r="D33533" i="4"/>
  <c r="D33534" i="4"/>
  <c r="D33535" i="4"/>
  <c r="D33536" i="4"/>
  <c r="D33537" i="4"/>
  <c r="D33538" i="4"/>
  <c r="D33539" i="4"/>
  <c r="D33540" i="4"/>
  <c r="D33541" i="4"/>
  <c r="D33542" i="4"/>
  <c r="D33543" i="4"/>
  <c r="D33544" i="4"/>
  <c r="D33545" i="4"/>
  <c r="D33546" i="4"/>
  <c r="D33547" i="4"/>
  <c r="D33548" i="4"/>
  <c r="D33549" i="4"/>
  <c r="D33550" i="4"/>
  <c r="D33551" i="4"/>
  <c r="D33552" i="4"/>
  <c r="D33553" i="4"/>
  <c r="D33554" i="4"/>
  <c r="D33555" i="4"/>
  <c r="D33556" i="4"/>
  <c r="D33557" i="4"/>
  <c r="D33558" i="4"/>
  <c r="D33559" i="4"/>
  <c r="D33560" i="4"/>
  <c r="D33561" i="4"/>
  <c r="D33562" i="4"/>
  <c r="D33563" i="4"/>
  <c r="D33564" i="4"/>
  <c r="D33565" i="4"/>
  <c r="D33566" i="4"/>
  <c r="D33567" i="4"/>
  <c r="D33568" i="4"/>
  <c r="D33569" i="4"/>
  <c r="D33570" i="4"/>
  <c r="D33571" i="4"/>
  <c r="D33572" i="4"/>
  <c r="D33573" i="4"/>
  <c r="D33574" i="4"/>
  <c r="D33575" i="4"/>
  <c r="D33576" i="4"/>
  <c r="D33577" i="4"/>
  <c r="D33578" i="4"/>
  <c r="D33579" i="4"/>
  <c r="D33580" i="4"/>
  <c r="D33581" i="4"/>
  <c r="D33582" i="4"/>
  <c r="D33583" i="4"/>
  <c r="D33584" i="4"/>
  <c r="D33585" i="4"/>
  <c r="D33586" i="4"/>
  <c r="D33587" i="4"/>
  <c r="D33588" i="4"/>
  <c r="D33589" i="4"/>
  <c r="D33590" i="4"/>
  <c r="D33591" i="4"/>
  <c r="D33592" i="4"/>
  <c r="D33593" i="4"/>
  <c r="D33594" i="4"/>
  <c r="D33595" i="4"/>
  <c r="D33596" i="4"/>
  <c r="D33597" i="4"/>
  <c r="D33598" i="4"/>
  <c r="D33599" i="4"/>
  <c r="D33600" i="4"/>
  <c r="D33601" i="4"/>
  <c r="D33602" i="4"/>
  <c r="D33603" i="4"/>
  <c r="D33604" i="4"/>
  <c r="D33605" i="4"/>
  <c r="D33606" i="4"/>
  <c r="D33607" i="4"/>
  <c r="D33608" i="4"/>
  <c r="D33609" i="4"/>
  <c r="D33610" i="4"/>
  <c r="D33611" i="4"/>
  <c r="D33612" i="4"/>
  <c r="D33613" i="4"/>
  <c r="D33614" i="4"/>
  <c r="D33615" i="4"/>
  <c r="D33616" i="4"/>
  <c r="D33617" i="4"/>
  <c r="D33618" i="4"/>
  <c r="D33619" i="4"/>
  <c r="D33620" i="4"/>
  <c r="D33621" i="4"/>
  <c r="D33622" i="4"/>
  <c r="D33623" i="4"/>
  <c r="D33624" i="4"/>
  <c r="D33625" i="4"/>
  <c r="D33626" i="4"/>
  <c r="D33627" i="4"/>
  <c r="D33628" i="4"/>
  <c r="D33629" i="4"/>
  <c r="D33630" i="4"/>
  <c r="D33631" i="4"/>
  <c r="D33632" i="4"/>
  <c r="D33633" i="4"/>
  <c r="D33634" i="4"/>
  <c r="D33635" i="4"/>
  <c r="D33636" i="4"/>
  <c r="D33637" i="4"/>
  <c r="D33638" i="4"/>
  <c r="D33639" i="4"/>
  <c r="D33640" i="4"/>
  <c r="D33641" i="4"/>
  <c r="D33642" i="4"/>
  <c r="D33643" i="4"/>
  <c r="D33644" i="4"/>
  <c r="D33645" i="4"/>
  <c r="D33646" i="4"/>
  <c r="D33647" i="4"/>
  <c r="D33648" i="4"/>
  <c r="D33649" i="4"/>
  <c r="D33650" i="4"/>
  <c r="D33651" i="4"/>
  <c r="D33652" i="4"/>
  <c r="D33653" i="4"/>
  <c r="D33654" i="4"/>
  <c r="D33655" i="4"/>
  <c r="D33656" i="4"/>
  <c r="D33657" i="4"/>
  <c r="D33658" i="4"/>
  <c r="D33659" i="4"/>
  <c r="D33660" i="4"/>
  <c r="D33661" i="4"/>
  <c r="D33662" i="4"/>
  <c r="D33663" i="4"/>
  <c r="D33664" i="4"/>
  <c r="D33665" i="4"/>
  <c r="D33666" i="4"/>
  <c r="D33667" i="4"/>
  <c r="D33668" i="4"/>
  <c r="D33669" i="4"/>
  <c r="D33670" i="4"/>
  <c r="D33671" i="4"/>
  <c r="D33672" i="4"/>
  <c r="D33673" i="4"/>
  <c r="D33674" i="4"/>
  <c r="D33675" i="4"/>
  <c r="D33676" i="4"/>
  <c r="D33677" i="4"/>
  <c r="D33678" i="4"/>
  <c r="D33679" i="4"/>
  <c r="D33680" i="4"/>
  <c r="D33681" i="4"/>
  <c r="D33682" i="4"/>
  <c r="D33683" i="4"/>
  <c r="D33684" i="4"/>
  <c r="D33685" i="4"/>
  <c r="D33686" i="4"/>
  <c r="D33687" i="4"/>
  <c r="D33688" i="4"/>
  <c r="D33689" i="4"/>
  <c r="D33690" i="4"/>
  <c r="D33691" i="4"/>
  <c r="D33692" i="4"/>
  <c r="D33693" i="4"/>
  <c r="D33694" i="4"/>
  <c r="D33695" i="4"/>
  <c r="D33696" i="4"/>
  <c r="D33697" i="4"/>
  <c r="D33698" i="4"/>
  <c r="D33699" i="4"/>
  <c r="D33700" i="4"/>
  <c r="D33701" i="4"/>
  <c r="D33702" i="4"/>
  <c r="D33703" i="4"/>
  <c r="D33704" i="4"/>
  <c r="D33705" i="4"/>
  <c r="D33706" i="4"/>
  <c r="D33707" i="4"/>
  <c r="D33708" i="4"/>
  <c r="D33709" i="4"/>
  <c r="D33710" i="4"/>
  <c r="D33711" i="4"/>
  <c r="D33712" i="4"/>
  <c r="D33713" i="4"/>
  <c r="D33714" i="4"/>
  <c r="D33715" i="4"/>
  <c r="D33716" i="4"/>
  <c r="D33717" i="4"/>
  <c r="D33718" i="4"/>
  <c r="D33719" i="4"/>
  <c r="D33720" i="4"/>
  <c r="D33721" i="4"/>
  <c r="D33722" i="4"/>
  <c r="D33723" i="4"/>
  <c r="D33724" i="4"/>
  <c r="D33725" i="4"/>
  <c r="D33726" i="4"/>
  <c r="D33727" i="4"/>
  <c r="D33728" i="4"/>
  <c r="D33729" i="4"/>
  <c r="D33730" i="4"/>
  <c r="D33731" i="4"/>
  <c r="D33732" i="4"/>
  <c r="D33733" i="4"/>
  <c r="D33734" i="4"/>
  <c r="D33735" i="4"/>
  <c r="D33736" i="4"/>
  <c r="D33737" i="4"/>
  <c r="D33738" i="4"/>
  <c r="D33739" i="4"/>
  <c r="D33740" i="4"/>
  <c r="D33741" i="4"/>
  <c r="D33742" i="4"/>
  <c r="D33743" i="4"/>
  <c r="D33744" i="4"/>
  <c r="D33745" i="4"/>
  <c r="D33746" i="4"/>
  <c r="D33747" i="4"/>
  <c r="D33748" i="4"/>
  <c r="D33749" i="4"/>
  <c r="D33750" i="4"/>
  <c r="D33751" i="4"/>
  <c r="D33752" i="4"/>
  <c r="D33753" i="4"/>
  <c r="D33754" i="4"/>
  <c r="D33755" i="4"/>
  <c r="D33756" i="4"/>
  <c r="D33757" i="4"/>
  <c r="D33758" i="4"/>
  <c r="D33759" i="4"/>
  <c r="D33760" i="4"/>
  <c r="D33761" i="4"/>
  <c r="D33762" i="4"/>
  <c r="D33763" i="4"/>
  <c r="D33764" i="4"/>
  <c r="D33765" i="4"/>
  <c r="D33766" i="4"/>
  <c r="D33767" i="4"/>
  <c r="D33768" i="4"/>
  <c r="D33769" i="4"/>
  <c r="D33770" i="4"/>
  <c r="D33771" i="4"/>
  <c r="D33772" i="4"/>
  <c r="D33773" i="4"/>
  <c r="D33774" i="4"/>
  <c r="D33775" i="4"/>
  <c r="D33776" i="4"/>
  <c r="D33777" i="4"/>
  <c r="D33778" i="4"/>
  <c r="D33779" i="4"/>
  <c r="D33780" i="4"/>
  <c r="D33781" i="4"/>
  <c r="D33782" i="4"/>
  <c r="D33783" i="4"/>
  <c r="D33784" i="4"/>
  <c r="D33785" i="4"/>
  <c r="D33786" i="4"/>
  <c r="D33787" i="4"/>
  <c r="D33788" i="4"/>
  <c r="D33789" i="4"/>
  <c r="D33790" i="4"/>
  <c r="D33791" i="4"/>
  <c r="D33792" i="4"/>
  <c r="D33793" i="4"/>
  <c r="D33794" i="4"/>
  <c r="D33795" i="4"/>
  <c r="D33796" i="4"/>
  <c r="D33797" i="4"/>
  <c r="D33798" i="4"/>
  <c r="D33799" i="4"/>
  <c r="D33800" i="4"/>
  <c r="D33801" i="4"/>
  <c r="D33802" i="4"/>
  <c r="D33803" i="4"/>
  <c r="D33804" i="4"/>
  <c r="D33805" i="4"/>
  <c r="D33806" i="4"/>
  <c r="D33807" i="4"/>
  <c r="D33808" i="4"/>
  <c r="D33809" i="4"/>
  <c r="D33810" i="4"/>
  <c r="D33811" i="4"/>
  <c r="D33812" i="4"/>
  <c r="D33813" i="4"/>
  <c r="D33814" i="4"/>
  <c r="D33815" i="4"/>
  <c r="D33816" i="4"/>
  <c r="D33817" i="4"/>
  <c r="D33818" i="4"/>
  <c r="D33819" i="4"/>
  <c r="D33820" i="4"/>
  <c r="D33821" i="4"/>
  <c r="D33822" i="4"/>
  <c r="D33823" i="4"/>
  <c r="D33824" i="4"/>
  <c r="D33825" i="4"/>
  <c r="D33826" i="4"/>
  <c r="D33827" i="4"/>
  <c r="D33828" i="4"/>
  <c r="D33829" i="4"/>
  <c r="D33830" i="4"/>
  <c r="D33831" i="4"/>
  <c r="D33832" i="4"/>
  <c r="D33833" i="4"/>
  <c r="D33834" i="4"/>
  <c r="D33835" i="4"/>
  <c r="D33836" i="4"/>
  <c r="D33837" i="4"/>
  <c r="D33838" i="4"/>
  <c r="D33839" i="4"/>
  <c r="D33840" i="4"/>
  <c r="D33841" i="4"/>
  <c r="D33842" i="4"/>
  <c r="D33843" i="4"/>
  <c r="D33844" i="4"/>
  <c r="D33845" i="4"/>
  <c r="D33846" i="4"/>
  <c r="D33847" i="4"/>
  <c r="D33848" i="4"/>
  <c r="D33849" i="4"/>
  <c r="D33850" i="4"/>
  <c r="D33851" i="4"/>
  <c r="D33852" i="4"/>
  <c r="D33853" i="4"/>
  <c r="D33854" i="4"/>
  <c r="D33855" i="4"/>
  <c r="D33856" i="4"/>
  <c r="D33857" i="4"/>
  <c r="D33858" i="4"/>
  <c r="D33859" i="4"/>
  <c r="D33860" i="4"/>
  <c r="D33861" i="4"/>
  <c r="D33862" i="4"/>
  <c r="D33863" i="4"/>
  <c r="D33864" i="4"/>
  <c r="D33865" i="4"/>
  <c r="D33866" i="4"/>
  <c r="D33867" i="4"/>
  <c r="D33868" i="4"/>
  <c r="D33869" i="4"/>
  <c r="D33870" i="4"/>
  <c r="D33871" i="4"/>
  <c r="D33872" i="4"/>
  <c r="D33873" i="4"/>
  <c r="D33874" i="4"/>
  <c r="D33875" i="4"/>
  <c r="D33876" i="4"/>
  <c r="D33877" i="4"/>
  <c r="D33878" i="4"/>
  <c r="D33879" i="4"/>
  <c r="D33880" i="4"/>
  <c r="D33881" i="4"/>
  <c r="D33882" i="4"/>
  <c r="D33883" i="4"/>
  <c r="D33884" i="4"/>
  <c r="D33885" i="4"/>
  <c r="D33886" i="4"/>
  <c r="D33887" i="4"/>
  <c r="D33888" i="4"/>
  <c r="D33889" i="4"/>
  <c r="D33890" i="4"/>
  <c r="D33891" i="4"/>
  <c r="D33892" i="4"/>
  <c r="D33893" i="4"/>
  <c r="D33894" i="4"/>
  <c r="D33895" i="4"/>
  <c r="D33896" i="4"/>
  <c r="D33897" i="4"/>
  <c r="D33898" i="4"/>
  <c r="D33899" i="4"/>
  <c r="D33900" i="4"/>
  <c r="D33901" i="4"/>
  <c r="D33902" i="4"/>
  <c r="D33903" i="4"/>
  <c r="D33904" i="4"/>
  <c r="D33905" i="4"/>
  <c r="D33906" i="4"/>
  <c r="D33907" i="4"/>
  <c r="D33908" i="4"/>
  <c r="D33909" i="4"/>
  <c r="D33910" i="4"/>
  <c r="D33911" i="4"/>
  <c r="D33912" i="4"/>
  <c r="D33913" i="4"/>
  <c r="D33914" i="4"/>
  <c r="D33915" i="4"/>
  <c r="D33916" i="4"/>
  <c r="D33917" i="4"/>
  <c r="D33918" i="4"/>
  <c r="D33919" i="4"/>
  <c r="D33920" i="4"/>
  <c r="D33921" i="4"/>
  <c r="D33922" i="4"/>
  <c r="D33923" i="4"/>
  <c r="D33924" i="4"/>
  <c r="D33925" i="4"/>
  <c r="D33926" i="4"/>
  <c r="D33927" i="4"/>
  <c r="D33928" i="4"/>
  <c r="D33929" i="4"/>
  <c r="D33930" i="4"/>
  <c r="D33931" i="4"/>
  <c r="D33932" i="4"/>
  <c r="D33933" i="4"/>
  <c r="D33934" i="4"/>
  <c r="D33935" i="4"/>
  <c r="D33936" i="4"/>
  <c r="D33937" i="4"/>
  <c r="D33938" i="4"/>
  <c r="D33939" i="4"/>
  <c r="D33940" i="4"/>
  <c r="D33941" i="4"/>
  <c r="D33942" i="4"/>
  <c r="D33943" i="4"/>
  <c r="D33944" i="4"/>
  <c r="D33945" i="4"/>
  <c r="D33946" i="4"/>
  <c r="D33947" i="4"/>
  <c r="D33948" i="4"/>
  <c r="D33949" i="4"/>
  <c r="D33950" i="4"/>
  <c r="D33951" i="4"/>
  <c r="D33952" i="4"/>
  <c r="D33953" i="4"/>
  <c r="D33954" i="4"/>
  <c r="D33955" i="4"/>
  <c r="D33956" i="4"/>
  <c r="D33957" i="4"/>
  <c r="D33958" i="4"/>
  <c r="D33959" i="4"/>
  <c r="D33960" i="4"/>
  <c r="D33961" i="4"/>
  <c r="D33962" i="4"/>
  <c r="D33963" i="4"/>
  <c r="D33964" i="4"/>
  <c r="D33965" i="4"/>
  <c r="D33966" i="4"/>
  <c r="D33967" i="4"/>
  <c r="D33968" i="4"/>
  <c r="D33969" i="4"/>
  <c r="D33970" i="4"/>
  <c r="D33971" i="4"/>
  <c r="D33972" i="4"/>
  <c r="D33973" i="4"/>
  <c r="D33974" i="4"/>
  <c r="D33975" i="4"/>
  <c r="D33976" i="4"/>
  <c r="D33977" i="4"/>
  <c r="D33978" i="4"/>
  <c r="D33979" i="4"/>
  <c r="D33980" i="4"/>
  <c r="D33981" i="4"/>
  <c r="D33982" i="4"/>
  <c r="D33983" i="4"/>
  <c r="D33984" i="4"/>
  <c r="D33985" i="4"/>
  <c r="D33986" i="4"/>
  <c r="D33987" i="4"/>
  <c r="D33988" i="4"/>
  <c r="D33989" i="4"/>
  <c r="D33990" i="4"/>
  <c r="D33991" i="4"/>
  <c r="D33992" i="4"/>
  <c r="D33993" i="4"/>
  <c r="D33994" i="4"/>
  <c r="D33995" i="4"/>
  <c r="D33996" i="4"/>
  <c r="D33997" i="4"/>
  <c r="D33998" i="4"/>
  <c r="D33999" i="4"/>
  <c r="D34000" i="4"/>
  <c r="D34001" i="4"/>
  <c r="D34002" i="4"/>
  <c r="D34003" i="4"/>
  <c r="D34004" i="4"/>
  <c r="D34005" i="4"/>
  <c r="D34006" i="4"/>
  <c r="D34007" i="4"/>
  <c r="D34008" i="4"/>
  <c r="D34009" i="4"/>
  <c r="D34010" i="4"/>
  <c r="D34011" i="4"/>
  <c r="D34012" i="4"/>
  <c r="D34013" i="4"/>
  <c r="D34014" i="4"/>
  <c r="D34015" i="4"/>
  <c r="D34016" i="4"/>
  <c r="D34017" i="4"/>
  <c r="D34018" i="4"/>
  <c r="D34019" i="4"/>
  <c r="D34020" i="4"/>
  <c r="D34021" i="4"/>
  <c r="D34022" i="4"/>
  <c r="D34023" i="4"/>
  <c r="D34024" i="4"/>
  <c r="D34025" i="4"/>
  <c r="D34026" i="4"/>
  <c r="D34027" i="4"/>
  <c r="D34028" i="4"/>
  <c r="D34029" i="4"/>
  <c r="D34030" i="4"/>
  <c r="D34031" i="4"/>
  <c r="D34032" i="4"/>
  <c r="D34033" i="4"/>
  <c r="D34034" i="4"/>
  <c r="D34035" i="4"/>
  <c r="D34036" i="4"/>
  <c r="D34037" i="4"/>
  <c r="D34038" i="4"/>
  <c r="D34039" i="4"/>
  <c r="D34040" i="4"/>
  <c r="D34041" i="4"/>
  <c r="D34042" i="4"/>
  <c r="D34043" i="4"/>
  <c r="D34044" i="4"/>
  <c r="D34045" i="4"/>
  <c r="D34046" i="4"/>
  <c r="D34047" i="4"/>
  <c r="D34048" i="4"/>
  <c r="D34049" i="4"/>
  <c r="D34050" i="4"/>
  <c r="D34051" i="4"/>
  <c r="D34052" i="4"/>
  <c r="D34053" i="4"/>
  <c r="D34054" i="4"/>
  <c r="D34055" i="4"/>
  <c r="D34056" i="4"/>
  <c r="D34057" i="4"/>
  <c r="D34058" i="4"/>
  <c r="D34059" i="4"/>
  <c r="D34060" i="4"/>
  <c r="D34061" i="4"/>
  <c r="D34062" i="4"/>
  <c r="D34063" i="4"/>
  <c r="D34064" i="4"/>
  <c r="D34065" i="4"/>
  <c r="D34066" i="4"/>
  <c r="D34067" i="4"/>
  <c r="D34068" i="4"/>
  <c r="D34069" i="4"/>
  <c r="D34070" i="4"/>
  <c r="D34071" i="4"/>
  <c r="D34072" i="4"/>
  <c r="D34073" i="4"/>
  <c r="D34074" i="4"/>
  <c r="D34075" i="4"/>
  <c r="D34076" i="4"/>
  <c r="D34077" i="4"/>
  <c r="D34078" i="4"/>
  <c r="D34079" i="4"/>
  <c r="D34080" i="4"/>
  <c r="D34081" i="4"/>
  <c r="D34082" i="4"/>
  <c r="D34083" i="4"/>
  <c r="D34084" i="4"/>
  <c r="D34085" i="4"/>
  <c r="D34086" i="4"/>
  <c r="D34087" i="4"/>
  <c r="D34088" i="4"/>
  <c r="D34089" i="4"/>
  <c r="D34090" i="4"/>
  <c r="D34091" i="4"/>
  <c r="D34092" i="4"/>
  <c r="D34093" i="4"/>
  <c r="D34094" i="4"/>
  <c r="D34095" i="4"/>
  <c r="D34096" i="4"/>
  <c r="D34097" i="4"/>
  <c r="D34098" i="4"/>
  <c r="D34099" i="4"/>
  <c r="D34100" i="4"/>
  <c r="D34101" i="4"/>
  <c r="D34102" i="4"/>
  <c r="D34103" i="4"/>
  <c r="D34104" i="4"/>
  <c r="D34105" i="4"/>
  <c r="D34106" i="4"/>
  <c r="D34107" i="4"/>
  <c r="D34108" i="4"/>
  <c r="D34109" i="4"/>
  <c r="D34110" i="4"/>
  <c r="D34111" i="4"/>
  <c r="D34112" i="4"/>
  <c r="D34113" i="4"/>
  <c r="D34114" i="4"/>
  <c r="D34115" i="4"/>
  <c r="D34116" i="4"/>
  <c r="D34117" i="4"/>
  <c r="D34118" i="4"/>
  <c r="D34119" i="4"/>
  <c r="D34120" i="4"/>
  <c r="D34121" i="4"/>
  <c r="D34122" i="4"/>
  <c r="D34123" i="4"/>
  <c r="D34124" i="4"/>
  <c r="D34125" i="4"/>
  <c r="D34126" i="4"/>
  <c r="D34127" i="4"/>
  <c r="D34128" i="4"/>
  <c r="D34129" i="4"/>
  <c r="D34130" i="4"/>
  <c r="D34131" i="4"/>
  <c r="D34132" i="4"/>
  <c r="D34133" i="4"/>
  <c r="D34134" i="4"/>
  <c r="D34135" i="4"/>
  <c r="D34136" i="4"/>
  <c r="D34137" i="4"/>
  <c r="D34138" i="4"/>
  <c r="D34139" i="4"/>
  <c r="D34140" i="4"/>
  <c r="D34141" i="4"/>
  <c r="D34142" i="4"/>
  <c r="D34143" i="4"/>
  <c r="D34144" i="4"/>
  <c r="D34145" i="4"/>
  <c r="D34146" i="4"/>
  <c r="D34147" i="4"/>
  <c r="D34148" i="4"/>
  <c r="D34149" i="4"/>
  <c r="D34150" i="4"/>
  <c r="D34151" i="4"/>
  <c r="D34152" i="4"/>
  <c r="D34153" i="4"/>
  <c r="D34154" i="4"/>
  <c r="D34155" i="4"/>
  <c r="D34156" i="4"/>
  <c r="D34157" i="4"/>
  <c r="D34158" i="4"/>
  <c r="D34159" i="4"/>
  <c r="D34160" i="4"/>
  <c r="D34161" i="4"/>
  <c r="D34162" i="4"/>
  <c r="D34163" i="4"/>
  <c r="D34164" i="4"/>
  <c r="D34165" i="4"/>
  <c r="D34166" i="4"/>
  <c r="D34167" i="4"/>
  <c r="D34168" i="4"/>
  <c r="D34169" i="4"/>
  <c r="D34170" i="4"/>
  <c r="D34171" i="4"/>
  <c r="D34172" i="4"/>
  <c r="D34173" i="4"/>
  <c r="D34174" i="4"/>
  <c r="D34175" i="4"/>
  <c r="D34176" i="4"/>
  <c r="D34177" i="4"/>
  <c r="D34178" i="4"/>
  <c r="D34179" i="4"/>
  <c r="D34180" i="4"/>
  <c r="D34181" i="4"/>
  <c r="D34182" i="4"/>
  <c r="D34183" i="4"/>
  <c r="D34184" i="4"/>
  <c r="D34185" i="4"/>
  <c r="D34186" i="4"/>
  <c r="D34187" i="4"/>
  <c r="D34188" i="4"/>
  <c r="D34189" i="4"/>
  <c r="D34190" i="4"/>
  <c r="D34191" i="4"/>
  <c r="D34192" i="4"/>
  <c r="D34193" i="4"/>
  <c r="D34194" i="4"/>
  <c r="D34195" i="4"/>
  <c r="D34196" i="4"/>
  <c r="D34197" i="4"/>
  <c r="D34198" i="4"/>
  <c r="D34199" i="4"/>
  <c r="D34200" i="4"/>
  <c r="D34201" i="4"/>
  <c r="D34202" i="4"/>
  <c r="D34203" i="4"/>
  <c r="D34204" i="4"/>
  <c r="D34205" i="4"/>
  <c r="D34206" i="4"/>
  <c r="D34207" i="4"/>
  <c r="D34208" i="4"/>
  <c r="D34209" i="4"/>
  <c r="D34210" i="4"/>
  <c r="D34211" i="4"/>
  <c r="D34212" i="4"/>
  <c r="D34213" i="4"/>
  <c r="D34214" i="4"/>
  <c r="D34215" i="4"/>
  <c r="D34216" i="4"/>
  <c r="D34217" i="4"/>
  <c r="D34218" i="4"/>
  <c r="D34219" i="4"/>
  <c r="D34220" i="4"/>
  <c r="D34221" i="4"/>
  <c r="D34222" i="4"/>
  <c r="D34223" i="4"/>
  <c r="D34224" i="4"/>
  <c r="D34225" i="4"/>
  <c r="D34226" i="4"/>
  <c r="D34227" i="4"/>
  <c r="D34228" i="4"/>
  <c r="D34229" i="4"/>
  <c r="D34230" i="4"/>
  <c r="D34231" i="4"/>
  <c r="D34232" i="4"/>
  <c r="D34233" i="4"/>
  <c r="D34234" i="4"/>
  <c r="D34235" i="4"/>
  <c r="D34236" i="4"/>
  <c r="D34237" i="4"/>
  <c r="D34238" i="4"/>
  <c r="D34239" i="4"/>
  <c r="D34240" i="4"/>
  <c r="D34241" i="4"/>
  <c r="D34242" i="4"/>
  <c r="D34243" i="4"/>
  <c r="D34244" i="4"/>
  <c r="D34245" i="4"/>
  <c r="D34246" i="4"/>
  <c r="D34247" i="4"/>
  <c r="D34248" i="4"/>
  <c r="D34249" i="4"/>
  <c r="D34250" i="4"/>
  <c r="D34251" i="4"/>
  <c r="D34252" i="4"/>
  <c r="D34253" i="4"/>
  <c r="D34254" i="4"/>
  <c r="D34255" i="4"/>
  <c r="D34256" i="4"/>
  <c r="D34257" i="4"/>
  <c r="D34258" i="4"/>
  <c r="D34259" i="4"/>
  <c r="D34260" i="4"/>
  <c r="D34261" i="4"/>
  <c r="D34262" i="4"/>
  <c r="D34263" i="4"/>
  <c r="D34264" i="4"/>
  <c r="D34265" i="4"/>
  <c r="D34266" i="4"/>
  <c r="D34267" i="4"/>
  <c r="D34268" i="4"/>
  <c r="D34269" i="4"/>
  <c r="D34270" i="4"/>
  <c r="D34271" i="4"/>
  <c r="D34272" i="4"/>
  <c r="D34273" i="4"/>
  <c r="D34274" i="4"/>
  <c r="D34275" i="4"/>
  <c r="D34276" i="4"/>
  <c r="D34277" i="4"/>
  <c r="D34278" i="4"/>
  <c r="D34279" i="4"/>
  <c r="D34280" i="4"/>
  <c r="D34281" i="4"/>
  <c r="D34282" i="4"/>
  <c r="D34283" i="4"/>
  <c r="D34284" i="4"/>
  <c r="D34285" i="4"/>
  <c r="D34286" i="4"/>
  <c r="D34287" i="4"/>
  <c r="D34288" i="4"/>
  <c r="D34289" i="4"/>
  <c r="D34290" i="4"/>
  <c r="D34291" i="4"/>
  <c r="D34292" i="4"/>
  <c r="D34293" i="4"/>
  <c r="D34294" i="4"/>
  <c r="D34295" i="4"/>
  <c r="D34296" i="4"/>
  <c r="D34297" i="4"/>
  <c r="D34298" i="4"/>
  <c r="D34299" i="4"/>
  <c r="D34300" i="4"/>
  <c r="D34301" i="4"/>
  <c r="D34302" i="4"/>
  <c r="D34303" i="4"/>
  <c r="D34304" i="4"/>
  <c r="D34305" i="4"/>
  <c r="D34306" i="4"/>
  <c r="D34307" i="4"/>
  <c r="D34308" i="4"/>
  <c r="D34309" i="4"/>
  <c r="D34310" i="4"/>
  <c r="D34311" i="4"/>
  <c r="D34312" i="4"/>
  <c r="D34313" i="4"/>
  <c r="D34314" i="4"/>
  <c r="D34315" i="4"/>
  <c r="D34316" i="4"/>
  <c r="D34317" i="4"/>
  <c r="D34318" i="4"/>
  <c r="D34319" i="4"/>
  <c r="D34320" i="4"/>
  <c r="D34321" i="4"/>
  <c r="D34322" i="4"/>
  <c r="D34323" i="4"/>
  <c r="D34324" i="4"/>
  <c r="D34325" i="4"/>
  <c r="D34326" i="4"/>
  <c r="D34327" i="4"/>
  <c r="D34328" i="4"/>
  <c r="D34329" i="4"/>
  <c r="D34330" i="4"/>
  <c r="D34331" i="4"/>
  <c r="D34332" i="4"/>
  <c r="D34333" i="4"/>
  <c r="D34334" i="4"/>
  <c r="D34335" i="4"/>
  <c r="D34336" i="4"/>
  <c r="D34337" i="4"/>
  <c r="D34338" i="4"/>
  <c r="D34339" i="4"/>
  <c r="D34340" i="4"/>
  <c r="D34341" i="4"/>
  <c r="D34342" i="4"/>
  <c r="D34343" i="4"/>
  <c r="D34344" i="4"/>
  <c r="D34345" i="4"/>
  <c r="D34346" i="4"/>
  <c r="D34347" i="4"/>
  <c r="D34348" i="4"/>
  <c r="D34349" i="4"/>
  <c r="D34350" i="4"/>
  <c r="D34351" i="4"/>
  <c r="D34352" i="4"/>
  <c r="D34353" i="4"/>
  <c r="D34354" i="4"/>
  <c r="D34355" i="4"/>
  <c r="D34356" i="4"/>
  <c r="D34357" i="4"/>
  <c r="D34358" i="4"/>
  <c r="D34359" i="4"/>
  <c r="D34360" i="4"/>
  <c r="D34361" i="4"/>
  <c r="D34362" i="4"/>
  <c r="D34363" i="4"/>
  <c r="D34364" i="4"/>
  <c r="D34365" i="4"/>
  <c r="D34366" i="4"/>
  <c r="D34367" i="4"/>
  <c r="D34368" i="4"/>
  <c r="D34369" i="4"/>
  <c r="D34370" i="4"/>
  <c r="D34371" i="4"/>
  <c r="D34372" i="4"/>
  <c r="D34373" i="4"/>
  <c r="D34374" i="4"/>
  <c r="D34375" i="4"/>
  <c r="D34376" i="4"/>
  <c r="D34377" i="4"/>
  <c r="D34378" i="4"/>
  <c r="D34379" i="4"/>
  <c r="D34380" i="4"/>
  <c r="D34381" i="4"/>
  <c r="D34382" i="4"/>
  <c r="D34383" i="4"/>
  <c r="D34384" i="4"/>
  <c r="D34385" i="4"/>
  <c r="D34386" i="4"/>
  <c r="D34387" i="4"/>
  <c r="D34388" i="4"/>
  <c r="D34389" i="4"/>
  <c r="D34390" i="4"/>
  <c r="D34391" i="4"/>
  <c r="D34392" i="4"/>
  <c r="D34393" i="4"/>
  <c r="D34394" i="4"/>
  <c r="D34395" i="4"/>
  <c r="D34396" i="4"/>
  <c r="D34397" i="4"/>
  <c r="D34398" i="4"/>
  <c r="D34399" i="4"/>
  <c r="D34400" i="4"/>
  <c r="D34401" i="4"/>
  <c r="D34402" i="4"/>
  <c r="D34403" i="4"/>
  <c r="D34404" i="4"/>
  <c r="D34405" i="4"/>
  <c r="D34406" i="4"/>
  <c r="D34407" i="4"/>
  <c r="D34408" i="4"/>
  <c r="D34409" i="4"/>
  <c r="D34410" i="4"/>
  <c r="D34411" i="4"/>
  <c r="D34412" i="4"/>
  <c r="D34413" i="4"/>
  <c r="D34414" i="4"/>
  <c r="D34415" i="4"/>
  <c r="D34416" i="4"/>
  <c r="D34417" i="4"/>
  <c r="D34418" i="4"/>
  <c r="D34419" i="4"/>
  <c r="D34420" i="4"/>
  <c r="D34421" i="4"/>
  <c r="D34422" i="4"/>
  <c r="D34423" i="4"/>
  <c r="D34424" i="4"/>
  <c r="D34425" i="4"/>
  <c r="D34426" i="4"/>
  <c r="D34427" i="4"/>
  <c r="D34428" i="4"/>
  <c r="D34429" i="4"/>
  <c r="D34430" i="4"/>
  <c r="D34431" i="4"/>
  <c r="D34432" i="4"/>
  <c r="D34433" i="4"/>
  <c r="D34434" i="4"/>
  <c r="D34435" i="4"/>
  <c r="D34436" i="4"/>
  <c r="D34437" i="4"/>
  <c r="D34438" i="4"/>
  <c r="D34439" i="4"/>
  <c r="D34440" i="4"/>
  <c r="D34441" i="4"/>
  <c r="D34442" i="4"/>
  <c r="D34443" i="4"/>
  <c r="D34444" i="4"/>
  <c r="D34445" i="4"/>
  <c r="D34446" i="4"/>
  <c r="D34447" i="4"/>
  <c r="D34448" i="4"/>
  <c r="D34449" i="4"/>
  <c r="D34450" i="4"/>
  <c r="D34451" i="4"/>
  <c r="D34452" i="4"/>
  <c r="D34453" i="4"/>
  <c r="D34454" i="4"/>
  <c r="D34455" i="4"/>
  <c r="D34456" i="4"/>
  <c r="D34457" i="4"/>
  <c r="D34458" i="4"/>
  <c r="D34459" i="4"/>
  <c r="D34460" i="4"/>
  <c r="D34461" i="4"/>
  <c r="D34462" i="4"/>
  <c r="D34463" i="4"/>
  <c r="D34464" i="4"/>
  <c r="D34465" i="4"/>
  <c r="D34466" i="4"/>
  <c r="D34467" i="4"/>
  <c r="D34468" i="4"/>
  <c r="D34469" i="4"/>
  <c r="D34470" i="4"/>
  <c r="D34471" i="4"/>
  <c r="D34472" i="4"/>
  <c r="D34473" i="4"/>
  <c r="D34474" i="4"/>
  <c r="D34475" i="4"/>
  <c r="D34476" i="4"/>
  <c r="D34477" i="4"/>
  <c r="D34478" i="4"/>
  <c r="D34479" i="4"/>
  <c r="D34480" i="4"/>
  <c r="D34481" i="4"/>
  <c r="D34482" i="4"/>
  <c r="D34483" i="4"/>
  <c r="D34484" i="4"/>
  <c r="D34485" i="4"/>
  <c r="D34486" i="4"/>
  <c r="D34487" i="4"/>
  <c r="D34488" i="4"/>
  <c r="D34489" i="4"/>
  <c r="D34490" i="4"/>
  <c r="D34491" i="4"/>
  <c r="D34492" i="4"/>
  <c r="D34493" i="4"/>
  <c r="D34494" i="4"/>
  <c r="D34495" i="4"/>
  <c r="D34496" i="4"/>
  <c r="D34497" i="4"/>
  <c r="D34498" i="4"/>
  <c r="D34499" i="4"/>
  <c r="D34500" i="4"/>
  <c r="D34501" i="4"/>
  <c r="D34502" i="4"/>
  <c r="D34503" i="4"/>
  <c r="D34504" i="4"/>
  <c r="D34505" i="4"/>
  <c r="D34506" i="4"/>
  <c r="D34507" i="4"/>
  <c r="D34508" i="4"/>
  <c r="D34509" i="4"/>
  <c r="D34510" i="4"/>
  <c r="D34511" i="4"/>
  <c r="D34512" i="4"/>
  <c r="D34513" i="4"/>
  <c r="D34514" i="4"/>
  <c r="D34515" i="4"/>
  <c r="D34516" i="4"/>
  <c r="D34517" i="4"/>
  <c r="D34518" i="4"/>
  <c r="D34519" i="4"/>
  <c r="D34520" i="4"/>
  <c r="D34521" i="4"/>
  <c r="D34522" i="4"/>
  <c r="D34523" i="4"/>
  <c r="D34524" i="4"/>
  <c r="D34525" i="4"/>
  <c r="D34526" i="4"/>
  <c r="D34527" i="4"/>
  <c r="D34528" i="4"/>
  <c r="D34529" i="4"/>
  <c r="D34530" i="4"/>
  <c r="D34531" i="4"/>
  <c r="D34532" i="4"/>
  <c r="D34533" i="4"/>
  <c r="D34534" i="4"/>
  <c r="D34535" i="4"/>
  <c r="D34536" i="4"/>
  <c r="D34537" i="4"/>
  <c r="D34538" i="4"/>
  <c r="D34539" i="4"/>
  <c r="D34540" i="4"/>
  <c r="D34541" i="4"/>
  <c r="D34542" i="4"/>
  <c r="D34543" i="4"/>
  <c r="D34544" i="4"/>
  <c r="D34545" i="4"/>
  <c r="D34546" i="4"/>
  <c r="D34547" i="4"/>
  <c r="D34548" i="4"/>
  <c r="D34549" i="4"/>
  <c r="D34550" i="4"/>
  <c r="D34551" i="4"/>
  <c r="D34552" i="4"/>
  <c r="D34553" i="4"/>
  <c r="D34554" i="4"/>
  <c r="D34555" i="4"/>
  <c r="D34556" i="4"/>
  <c r="D34557" i="4"/>
  <c r="D34558" i="4"/>
  <c r="D34559" i="4"/>
  <c r="D34560" i="4"/>
  <c r="D34561" i="4"/>
  <c r="D34562" i="4"/>
  <c r="D34563" i="4"/>
  <c r="D34564" i="4"/>
  <c r="D34565" i="4"/>
  <c r="D34566" i="4"/>
  <c r="D34567" i="4"/>
  <c r="D34568" i="4"/>
  <c r="D34569" i="4"/>
  <c r="D34570" i="4"/>
  <c r="D34571" i="4"/>
  <c r="D34572" i="4"/>
  <c r="D34573" i="4"/>
  <c r="D34574" i="4"/>
  <c r="D34575" i="4"/>
  <c r="D34576" i="4"/>
  <c r="D34577" i="4"/>
  <c r="D34578" i="4"/>
  <c r="D34579" i="4"/>
  <c r="D34580" i="4"/>
  <c r="D34581" i="4"/>
  <c r="D34582" i="4"/>
  <c r="D34583" i="4"/>
  <c r="D34584" i="4"/>
  <c r="D34585" i="4"/>
  <c r="D34586" i="4"/>
  <c r="D34587" i="4"/>
  <c r="D34588" i="4"/>
  <c r="D34589" i="4"/>
  <c r="D34590" i="4"/>
  <c r="D34591" i="4"/>
  <c r="D34592" i="4"/>
  <c r="D34593" i="4"/>
  <c r="D34594" i="4"/>
  <c r="D34595" i="4"/>
  <c r="D34596" i="4"/>
  <c r="D34597" i="4"/>
  <c r="D34598" i="4"/>
  <c r="D34599" i="4"/>
  <c r="D34600" i="4"/>
  <c r="D34601" i="4"/>
  <c r="D34602" i="4"/>
  <c r="D34603" i="4"/>
  <c r="D34604" i="4"/>
  <c r="D34605" i="4"/>
  <c r="D34606" i="4"/>
  <c r="D34607" i="4"/>
  <c r="D34608" i="4"/>
  <c r="D34609" i="4"/>
  <c r="D34610" i="4"/>
  <c r="D34611" i="4"/>
  <c r="D34612" i="4"/>
  <c r="D34613" i="4"/>
  <c r="D34614" i="4"/>
  <c r="D34615" i="4"/>
  <c r="D34616" i="4"/>
  <c r="D34617" i="4"/>
  <c r="D34618" i="4"/>
  <c r="D34619" i="4"/>
  <c r="D34620" i="4"/>
  <c r="D34621" i="4"/>
  <c r="D34622" i="4"/>
  <c r="D34623" i="4"/>
  <c r="D34624" i="4"/>
  <c r="D34625" i="4"/>
  <c r="D34626" i="4"/>
  <c r="D34627" i="4"/>
  <c r="D34628" i="4"/>
  <c r="D34629" i="4"/>
  <c r="D34630" i="4"/>
  <c r="D34631" i="4"/>
  <c r="D34632" i="4"/>
  <c r="D34633" i="4"/>
  <c r="D34634" i="4"/>
  <c r="D34635" i="4"/>
  <c r="D34636" i="4"/>
  <c r="D34637" i="4"/>
  <c r="D34638" i="4"/>
  <c r="D34639" i="4"/>
  <c r="D34640" i="4"/>
  <c r="D34641" i="4"/>
  <c r="D34642" i="4"/>
  <c r="D34643" i="4"/>
  <c r="D34644" i="4"/>
  <c r="D34645" i="4"/>
  <c r="D34646" i="4"/>
  <c r="D34647" i="4"/>
  <c r="D34648" i="4"/>
  <c r="D34649" i="4"/>
  <c r="D34650" i="4"/>
  <c r="D34651" i="4"/>
  <c r="D34652" i="4"/>
  <c r="D34653" i="4"/>
  <c r="D34654" i="4"/>
  <c r="D34655" i="4"/>
  <c r="D34656" i="4"/>
  <c r="D34657" i="4"/>
  <c r="D34658" i="4"/>
  <c r="D34659" i="4"/>
  <c r="D34660" i="4"/>
  <c r="D34661" i="4"/>
  <c r="D34662" i="4"/>
  <c r="D34663" i="4"/>
  <c r="D34664" i="4"/>
  <c r="D34665" i="4"/>
  <c r="D34666" i="4"/>
  <c r="D34667" i="4"/>
  <c r="D34668" i="4"/>
  <c r="D34669" i="4"/>
  <c r="D34670" i="4"/>
  <c r="D34671" i="4"/>
  <c r="D34672" i="4"/>
  <c r="D34673" i="4"/>
  <c r="D34674" i="4"/>
  <c r="D34675" i="4"/>
  <c r="D34676" i="4"/>
  <c r="D34677" i="4"/>
  <c r="D34678" i="4"/>
  <c r="D34679" i="4"/>
  <c r="D34680" i="4"/>
  <c r="D34681" i="4"/>
  <c r="D34682" i="4"/>
  <c r="D34683" i="4"/>
  <c r="D34684" i="4"/>
  <c r="D34685" i="4"/>
  <c r="D34686" i="4"/>
  <c r="D34687" i="4"/>
  <c r="D34688" i="4"/>
  <c r="D34689" i="4"/>
  <c r="D34690" i="4"/>
  <c r="D34691" i="4"/>
  <c r="D34692" i="4"/>
  <c r="D34693" i="4"/>
  <c r="D34694" i="4"/>
  <c r="D34695" i="4"/>
  <c r="D34696" i="4"/>
  <c r="D34697" i="4"/>
  <c r="D34698" i="4"/>
  <c r="D34699" i="4"/>
  <c r="D34700" i="4"/>
  <c r="D34701" i="4"/>
  <c r="D34702" i="4"/>
  <c r="D34703" i="4"/>
  <c r="D34704" i="4"/>
  <c r="D34705" i="4"/>
  <c r="D34706" i="4"/>
  <c r="D34707" i="4"/>
  <c r="D34708" i="4"/>
  <c r="D34709" i="4"/>
  <c r="D34710" i="4"/>
  <c r="D34711" i="4"/>
  <c r="D34712" i="4"/>
  <c r="D34713" i="4"/>
  <c r="D34714" i="4"/>
  <c r="D34715" i="4"/>
  <c r="D34716" i="4"/>
  <c r="D34717" i="4"/>
  <c r="D34718" i="4"/>
  <c r="D34719" i="4"/>
  <c r="D34720" i="4"/>
  <c r="D34721" i="4"/>
  <c r="D34722" i="4"/>
  <c r="D34723" i="4"/>
  <c r="D34724" i="4"/>
  <c r="D34725" i="4"/>
  <c r="D34726" i="4"/>
  <c r="D34727" i="4"/>
  <c r="D34728" i="4"/>
  <c r="D34729" i="4"/>
  <c r="D34730" i="4"/>
  <c r="D34731" i="4"/>
  <c r="D34732" i="4"/>
  <c r="D34733" i="4"/>
  <c r="D34734" i="4"/>
  <c r="D34735" i="4"/>
  <c r="D34736" i="4"/>
  <c r="D34737" i="4"/>
  <c r="D34738" i="4"/>
  <c r="D34739" i="4"/>
  <c r="D34740" i="4"/>
  <c r="D34741" i="4"/>
  <c r="D34742" i="4"/>
  <c r="D34743" i="4"/>
  <c r="D34744" i="4"/>
  <c r="D34745" i="4"/>
  <c r="D34746" i="4"/>
  <c r="D34747" i="4"/>
  <c r="D34748" i="4"/>
  <c r="D34749" i="4"/>
  <c r="D34750" i="4"/>
  <c r="D34751" i="4"/>
  <c r="D34752" i="4"/>
  <c r="D34753" i="4"/>
  <c r="D34754" i="4"/>
  <c r="D34755" i="4"/>
  <c r="D34756" i="4"/>
  <c r="D34757" i="4"/>
  <c r="D34758" i="4"/>
  <c r="D34759" i="4"/>
  <c r="D34760" i="4"/>
  <c r="D34761" i="4"/>
  <c r="D34762" i="4"/>
  <c r="D34763" i="4"/>
  <c r="D34764" i="4"/>
  <c r="D34765" i="4"/>
  <c r="D34766" i="4"/>
  <c r="D34767" i="4"/>
  <c r="D34768" i="4"/>
  <c r="D34769" i="4"/>
  <c r="D34770" i="4"/>
  <c r="D34771" i="4"/>
  <c r="D34772" i="4"/>
  <c r="D34773" i="4"/>
  <c r="D34774" i="4"/>
  <c r="D34775" i="4"/>
  <c r="D34776" i="4"/>
  <c r="D34777" i="4"/>
  <c r="D34778" i="4"/>
  <c r="D34779" i="4"/>
  <c r="D34780" i="4"/>
  <c r="D34781" i="4"/>
  <c r="D34782" i="4"/>
  <c r="D34783" i="4"/>
  <c r="D34784" i="4"/>
  <c r="D34785" i="4"/>
  <c r="D34786" i="4"/>
  <c r="D34787" i="4"/>
  <c r="D34788" i="4"/>
  <c r="D34789" i="4"/>
  <c r="D34790" i="4"/>
  <c r="D34791" i="4"/>
  <c r="D34792" i="4"/>
  <c r="D34793" i="4"/>
  <c r="D34794" i="4"/>
  <c r="D34795" i="4"/>
  <c r="D34796" i="4"/>
  <c r="D34797" i="4"/>
  <c r="D34798" i="4"/>
  <c r="D34799" i="4"/>
  <c r="D34800" i="4"/>
  <c r="D34801" i="4"/>
  <c r="D34802" i="4"/>
  <c r="D34803" i="4"/>
  <c r="D34804" i="4"/>
  <c r="D34805" i="4"/>
  <c r="D34806" i="4"/>
  <c r="D34807" i="4"/>
  <c r="D34808" i="4"/>
  <c r="D34809" i="4"/>
  <c r="D34810" i="4"/>
  <c r="D34811" i="4"/>
  <c r="D34812" i="4"/>
  <c r="D34813" i="4"/>
  <c r="D34814" i="4"/>
  <c r="D34815" i="4"/>
  <c r="D34816" i="4"/>
  <c r="D34817" i="4"/>
  <c r="D34818" i="4"/>
  <c r="D34819" i="4"/>
  <c r="D34820" i="4"/>
  <c r="D34821" i="4"/>
  <c r="D34822" i="4"/>
  <c r="D34823" i="4"/>
  <c r="D34824" i="4"/>
  <c r="D34825" i="4"/>
  <c r="D34826" i="4"/>
  <c r="D34827" i="4"/>
  <c r="D34828" i="4"/>
  <c r="D34829" i="4"/>
  <c r="D34830" i="4"/>
  <c r="D34831" i="4"/>
  <c r="D34832" i="4"/>
  <c r="D34833" i="4"/>
  <c r="D34834" i="4"/>
  <c r="D34835" i="4"/>
  <c r="D34836" i="4"/>
  <c r="D34837" i="4"/>
  <c r="D34838" i="4"/>
  <c r="D34839" i="4"/>
  <c r="D34840" i="4"/>
  <c r="D34841" i="4"/>
  <c r="D34842" i="4"/>
  <c r="D34843" i="4"/>
  <c r="D34844" i="4"/>
  <c r="D34845" i="4"/>
  <c r="D34846" i="4"/>
  <c r="D34847" i="4"/>
  <c r="D34848" i="4"/>
  <c r="D34849" i="4"/>
  <c r="D34850" i="4"/>
  <c r="D34851" i="4"/>
  <c r="D34852" i="4"/>
  <c r="D34853" i="4"/>
  <c r="D34854" i="4"/>
  <c r="D34855" i="4"/>
  <c r="D34856" i="4"/>
  <c r="D34857" i="4"/>
  <c r="D34858" i="4"/>
  <c r="D34859" i="4"/>
  <c r="D34860" i="4"/>
  <c r="D34861" i="4"/>
  <c r="D34862" i="4"/>
  <c r="D34863" i="4"/>
  <c r="D34864" i="4"/>
  <c r="D34865" i="4"/>
  <c r="D34866" i="4"/>
  <c r="D34867" i="4"/>
  <c r="D34868" i="4"/>
  <c r="D34869" i="4"/>
  <c r="D34870" i="4"/>
  <c r="D34871" i="4"/>
  <c r="D34872" i="4"/>
  <c r="D34873" i="4"/>
  <c r="D34874" i="4"/>
  <c r="D34875" i="4"/>
  <c r="D34876" i="4"/>
  <c r="D34877" i="4"/>
  <c r="D34878" i="4"/>
  <c r="D34879" i="4"/>
  <c r="D34880" i="4"/>
  <c r="D34881" i="4"/>
  <c r="D34882" i="4"/>
  <c r="D34883" i="4"/>
  <c r="D34884" i="4"/>
  <c r="D34885" i="4"/>
  <c r="D34886" i="4"/>
  <c r="D34887" i="4"/>
  <c r="D34888" i="4"/>
  <c r="D34889" i="4"/>
  <c r="D34890" i="4"/>
  <c r="D34891" i="4"/>
  <c r="D34892" i="4"/>
  <c r="D34893" i="4"/>
  <c r="D34894" i="4"/>
  <c r="D34895" i="4"/>
  <c r="D34896" i="4"/>
  <c r="D34897" i="4"/>
  <c r="D34898" i="4"/>
  <c r="D34899" i="4"/>
  <c r="D34900" i="4"/>
  <c r="D34901" i="4"/>
  <c r="D34902" i="4"/>
  <c r="D34903" i="4"/>
  <c r="D34904" i="4"/>
  <c r="D34905" i="4"/>
  <c r="D34906" i="4"/>
  <c r="D34907" i="4"/>
  <c r="D34908" i="4"/>
  <c r="D34909" i="4"/>
  <c r="D34910" i="4"/>
  <c r="D34911" i="4"/>
  <c r="D34912" i="4"/>
  <c r="D34913" i="4"/>
  <c r="D34914" i="4"/>
  <c r="D34915" i="4"/>
  <c r="D34916" i="4"/>
  <c r="D34917" i="4"/>
  <c r="D34918" i="4"/>
  <c r="D34919" i="4"/>
  <c r="D34920" i="4"/>
  <c r="D34921" i="4"/>
  <c r="D34922" i="4"/>
  <c r="D34923" i="4"/>
  <c r="D34924" i="4"/>
  <c r="D34925" i="4"/>
  <c r="D34926" i="4"/>
  <c r="D34927" i="4"/>
  <c r="D34928" i="4"/>
  <c r="D34929" i="4"/>
  <c r="D34930" i="4"/>
  <c r="D34931" i="4"/>
  <c r="D34932" i="4"/>
  <c r="D34933" i="4"/>
  <c r="D34934" i="4"/>
  <c r="D34935" i="4"/>
  <c r="D34936" i="4"/>
  <c r="D34937" i="4"/>
  <c r="D34938" i="4"/>
  <c r="D34939" i="4"/>
  <c r="D34940" i="4"/>
  <c r="D34941" i="4"/>
  <c r="D34942" i="4"/>
  <c r="D34943" i="4"/>
  <c r="D34944" i="4"/>
  <c r="D34945" i="4"/>
  <c r="D34946" i="4"/>
  <c r="D34947" i="4"/>
  <c r="D34948" i="4"/>
  <c r="D34949" i="4"/>
  <c r="D34950" i="4"/>
  <c r="D34951" i="4"/>
  <c r="D34952" i="4"/>
  <c r="D34953" i="4"/>
  <c r="D34954" i="4"/>
  <c r="D34955" i="4"/>
  <c r="D34956" i="4"/>
  <c r="D34957" i="4"/>
  <c r="D34958" i="4"/>
  <c r="D34959" i="4"/>
  <c r="D34960" i="4"/>
  <c r="D34961" i="4"/>
  <c r="D34962" i="4"/>
  <c r="D34963" i="4"/>
  <c r="D34964" i="4"/>
  <c r="D34965" i="4"/>
  <c r="D34966" i="4"/>
  <c r="D34967" i="4"/>
  <c r="D34968" i="4"/>
  <c r="D34969" i="4"/>
  <c r="D34970" i="4"/>
  <c r="D34971" i="4"/>
  <c r="D34972" i="4"/>
  <c r="D34973" i="4"/>
  <c r="D34974" i="4"/>
  <c r="D34975" i="4"/>
  <c r="D34976" i="4"/>
  <c r="D34977" i="4"/>
  <c r="D34978" i="4"/>
  <c r="D34979" i="4"/>
  <c r="D34980" i="4"/>
  <c r="D34981" i="4"/>
  <c r="D34982" i="4"/>
  <c r="D34983" i="4"/>
  <c r="D34984" i="4"/>
  <c r="D34985" i="4"/>
  <c r="D34986" i="4"/>
  <c r="D34987" i="4"/>
  <c r="D34988" i="4"/>
  <c r="D34989" i="4"/>
  <c r="D34990" i="4"/>
  <c r="D34991" i="4"/>
  <c r="D34992" i="4"/>
  <c r="D34993" i="4"/>
  <c r="D34994" i="4"/>
  <c r="D34995" i="4"/>
  <c r="D34996" i="4"/>
  <c r="D34997" i="4"/>
  <c r="D34998" i="4"/>
  <c r="D34999" i="4"/>
  <c r="D35000" i="4"/>
  <c r="D35001" i="4"/>
  <c r="D35002" i="4"/>
  <c r="D35003" i="4"/>
  <c r="D35004" i="4"/>
  <c r="D35005" i="4"/>
  <c r="D35006" i="4"/>
  <c r="D35007" i="4"/>
  <c r="D35008" i="4"/>
  <c r="D35009" i="4"/>
  <c r="D35010" i="4"/>
  <c r="D35011" i="4"/>
  <c r="D35012" i="4"/>
  <c r="D35013" i="4"/>
  <c r="D35014" i="4"/>
  <c r="D35015" i="4"/>
  <c r="D35016" i="4"/>
  <c r="D35017" i="4"/>
  <c r="D35018" i="4"/>
  <c r="D35019" i="4"/>
  <c r="D35020" i="4"/>
  <c r="D35021" i="4"/>
  <c r="D35022" i="4"/>
  <c r="D35023" i="4"/>
  <c r="D35024" i="4"/>
  <c r="D35025" i="4"/>
  <c r="D35026" i="4"/>
  <c r="D35027" i="4"/>
  <c r="D35028" i="4"/>
  <c r="D35029" i="4"/>
  <c r="D35030" i="4"/>
  <c r="D35031" i="4"/>
  <c r="D35032" i="4"/>
  <c r="D35033" i="4"/>
  <c r="D35034" i="4"/>
  <c r="D35035" i="4"/>
  <c r="D35036" i="4"/>
  <c r="D35037" i="4"/>
  <c r="D35038" i="4"/>
  <c r="D35039" i="4"/>
  <c r="D35040" i="4"/>
  <c r="D35041" i="4"/>
  <c r="D35042" i="4"/>
  <c r="D35043" i="4"/>
  <c r="D35044" i="4"/>
  <c r="D35045" i="4"/>
  <c r="D35046" i="4"/>
  <c r="D35047" i="4"/>
  <c r="D35048" i="4"/>
  <c r="D35049" i="4"/>
  <c r="D35050" i="4"/>
  <c r="D35051" i="4"/>
  <c r="D35052" i="4"/>
  <c r="D35053" i="4"/>
  <c r="D35054" i="4"/>
  <c r="D35055" i="4"/>
  <c r="D35056" i="4"/>
  <c r="D35057" i="4"/>
  <c r="D35058" i="4"/>
  <c r="D35059" i="4"/>
  <c r="D35060" i="4"/>
  <c r="D35061" i="4"/>
  <c r="D35062" i="4"/>
  <c r="D35063" i="4"/>
  <c r="D35064" i="4"/>
  <c r="D35065" i="4"/>
  <c r="D35066" i="4"/>
  <c r="D35067" i="4"/>
  <c r="D35068" i="4"/>
  <c r="D35069" i="4"/>
  <c r="D35070" i="4"/>
  <c r="D35071" i="4"/>
  <c r="D35072" i="4"/>
  <c r="D35073" i="4"/>
  <c r="D35074" i="4"/>
  <c r="D35075" i="4"/>
  <c r="D35076" i="4"/>
  <c r="D35077" i="4"/>
  <c r="D35078" i="4"/>
  <c r="D35079" i="4"/>
  <c r="D35080" i="4"/>
  <c r="D35081" i="4"/>
  <c r="D35082" i="4"/>
  <c r="D35083" i="4"/>
  <c r="D35084" i="4"/>
  <c r="D35085" i="4"/>
  <c r="D35086" i="4"/>
  <c r="D35087" i="4"/>
  <c r="D35088" i="4"/>
  <c r="D35089" i="4"/>
  <c r="D35090" i="4"/>
  <c r="D35091" i="4"/>
  <c r="D35092" i="4"/>
  <c r="D35093" i="4"/>
  <c r="D35094" i="4"/>
  <c r="D35095" i="4"/>
  <c r="D35096" i="4"/>
  <c r="D35097" i="4"/>
  <c r="D35098" i="4"/>
  <c r="D35099" i="4"/>
  <c r="D35100" i="4"/>
  <c r="D35101" i="4"/>
  <c r="D35102" i="4"/>
  <c r="D35103" i="4"/>
  <c r="D35104" i="4"/>
  <c r="D35105" i="4"/>
  <c r="D35106" i="4"/>
  <c r="D35107" i="4"/>
  <c r="D35108" i="4"/>
  <c r="D35109" i="4"/>
  <c r="D35110" i="4"/>
  <c r="D35111" i="4"/>
  <c r="D35112" i="4"/>
  <c r="D35113" i="4"/>
  <c r="D35114" i="4"/>
  <c r="D35115" i="4"/>
  <c r="D35116" i="4"/>
  <c r="D35117" i="4"/>
  <c r="D35118" i="4"/>
  <c r="D35119" i="4"/>
  <c r="D35120" i="4"/>
  <c r="D35121" i="4"/>
  <c r="D35122" i="4"/>
  <c r="D35123" i="4"/>
  <c r="D35124" i="4"/>
  <c r="D35125" i="4"/>
  <c r="D35126" i="4"/>
  <c r="D35127" i="4"/>
  <c r="D35128" i="4"/>
  <c r="D35129" i="4"/>
  <c r="D35130" i="4"/>
  <c r="D35131" i="4"/>
  <c r="D35132" i="4"/>
  <c r="D35133" i="4"/>
  <c r="D35134" i="4"/>
  <c r="D35135" i="4"/>
  <c r="D35136" i="4"/>
  <c r="D35137" i="4"/>
  <c r="D35138" i="4"/>
  <c r="D35139" i="4"/>
  <c r="D35140" i="4"/>
  <c r="D35141" i="4"/>
  <c r="D35142" i="4"/>
  <c r="D35143" i="4"/>
  <c r="D35144" i="4"/>
  <c r="D35145" i="4"/>
  <c r="D35146" i="4"/>
  <c r="D35147" i="4"/>
  <c r="D35148" i="4"/>
  <c r="D35149" i="4"/>
  <c r="D35150" i="4"/>
  <c r="D35151" i="4"/>
  <c r="D35152" i="4"/>
  <c r="D35153" i="4"/>
  <c r="D35154" i="4"/>
  <c r="D35155" i="4"/>
  <c r="D35156" i="4"/>
  <c r="D35157" i="4"/>
  <c r="D35158" i="4"/>
  <c r="D35159" i="4"/>
  <c r="D35160" i="4"/>
  <c r="D35161" i="4"/>
  <c r="D35162" i="4"/>
  <c r="D35163" i="4"/>
  <c r="D35164" i="4"/>
  <c r="D35165" i="4"/>
  <c r="D35166" i="4"/>
  <c r="D35167" i="4"/>
  <c r="D35168" i="4"/>
  <c r="D35169" i="4"/>
  <c r="D35170" i="4"/>
  <c r="D35171" i="4"/>
  <c r="D35172" i="4"/>
  <c r="D35173" i="4"/>
  <c r="D35174" i="4"/>
  <c r="D35175" i="4"/>
  <c r="D35176" i="4"/>
  <c r="D35177" i="4"/>
  <c r="D35178" i="4"/>
  <c r="D35179" i="4"/>
  <c r="D35180" i="4"/>
  <c r="D35181" i="4"/>
  <c r="D35182" i="4"/>
  <c r="D35183" i="4"/>
  <c r="D35184" i="4"/>
  <c r="D35185" i="4"/>
  <c r="D35186" i="4"/>
  <c r="D35187" i="4"/>
  <c r="D35188" i="4"/>
  <c r="D35189" i="4"/>
  <c r="D35190" i="4"/>
  <c r="D35191" i="4"/>
  <c r="D35192" i="4"/>
  <c r="D35193" i="4"/>
  <c r="D35194" i="4"/>
  <c r="D35195" i="4"/>
  <c r="D35196" i="4"/>
  <c r="D35197" i="4"/>
  <c r="D35198" i="4"/>
  <c r="D35199" i="4"/>
  <c r="D35200" i="4"/>
  <c r="D35201" i="4"/>
  <c r="D35202" i="4"/>
  <c r="D35203" i="4"/>
  <c r="D35204" i="4"/>
  <c r="D35205" i="4"/>
  <c r="D35206" i="4"/>
  <c r="D35207" i="4"/>
  <c r="D35208" i="4"/>
  <c r="D35209" i="4"/>
  <c r="D35210" i="4"/>
  <c r="D35211" i="4"/>
  <c r="D35212" i="4"/>
  <c r="D35213" i="4"/>
  <c r="D35214" i="4"/>
  <c r="D35215" i="4"/>
  <c r="D35216" i="4"/>
  <c r="D35217" i="4"/>
  <c r="D35218" i="4"/>
  <c r="D35219" i="4"/>
  <c r="D35220" i="4"/>
  <c r="D35221" i="4"/>
  <c r="D35222" i="4"/>
  <c r="D35223" i="4"/>
  <c r="D35224" i="4"/>
  <c r="D35225" i="4"/>
  <c r="D35226" i="4"/>
  <c r="D35227" i="4"/>
  <c r="D35228" i="4"/>
  <c r="D35229" i="4"/>
  <c r="D35230" i="4"/>
  <c r="D35231" i="4"/>
  <c r="D35232" i="4"/>
  <c r="D35233" i="4"/>
  <c r="D35234" i="4"/>
  <c r="D35235" i="4"/>
  <c r="D35236" i="4"/>
  <c r="D35237" i="4"/>
  <c r="D35238" i="4"/>
  <c r="D35239" i="4"/>
  <c r="D35240" i="4"/>
  <c r="D35241" i="4"/>
  <c r="D35242" i="4"/>
  <c r="D35243" i="4"/>
  <c r="D35244" i="4"/>
  <c r="D35245" i="4"/>
  <c r="D35246" i="4"/>
  <c r="D35247" i="4"/>
  <c r="D35248" i="4"/>
  <c r="D35249" i="4"/>
  <c r="D35250" i="4"/>
  <c r="D35251" i="4"/>
  <c r="D35252" i="4"/>
  <c r="D35253" i="4"/>
  <c r="D35254" i="4"/>
  <c r="D35255" i="4"/>
  <c r="D35256" i="4"/>
  <c r="D35257" i="4"/>
  <c r="D35258" i="4"/>
  <c r="D35259" i="4"/>
  <c r="D35260" i="4"/>
  <c r="D35261" i="4"/>
  <c r="D35262" i="4"/>
  <c r="D35263" i="4"/>
  <c r="D35264" i="4"/>
  <c r="D35265" i="4"/>
  <c r="D35266" i="4"/>
  <c r="D35267" i="4"/>
  <c r="D35268" i="4"/>
  <c r="D35269" i="4"/>
  <c r="D35270" i="4"/>
  <c r="D35271" i="4"/>
  <c r="D35272" i="4"/>
  <c r="D35273" i="4"/>
  <c r="D35274" i="4"/>
  <c r="D35275" i="4"/>
  <c r="D35276" i="4"/>
  <c r="D35277" i="4"/>
  <c r="D35278" i="4"/>
  <c r="D35279" i="4"/>
  <c r="D35280" i="4"/>
  <c r="D35281" i="4"/>
  <c r="D35282" i="4"/>
  <c r="D35283" i="4"/>
  <c r="D35284" i="4"/>
  <c r="D35285" i="4"/>
  <c r="D35286" i="4"/>
  <c r="D35287" i="4"/>
  <c r="D35288" i="4"/>
  <c r="D35289" i="4"/>
  <c r="D35290" i="4"/>
  <c r="D35291" i="4"/>
  <c r="D35292" i="4"/>
  <c r="D35293" i="4"/>
  <c r="D35294" i="4"/>
  <c r="D35295" i="4"/>
  <c r="D35296" i="4"/>
  <c r="D35297" i="4"/>
  <c r="D35298" i="4"/>
  <c r="D35299" i="4"/>
  <c r="D35300" i="4"/>
  <c r="D35301" i="4"/>
  <c r="D35302" i="4"/>
  <c r="D35303" i="4"/>
  <c r="D35304" i="4"/>
  <c r="D35305" i="4"/>
  <c r="D35306" i="4"/>
  <c r="D35307" i="4"/>
  <c r="D35308" i="4"/>
  <c r="D35309" i="4"/>
  <c r="D35310" i="4"/>
  <c r="D35311" i="4"/>
  <c r="D35312" i="4"/>
  <c r="D35313" i="4"/>
  <c r="D35314" i="4"/>
  <c r="D35315" i="4"/>
  <c r="D35316" i="4"/>
  <c r="D35317" i="4"/>
  <c r="D35318" i="4"/>
  <c r="D35319" i="4"/>
  <c r="D35320" i="4"/>
  <c r="D35321" i="4"/>
  <c r="D35322" i="4"/>
  <c r="D35323" i="4"/>
  <c r="D35324" i="4"/>
  <c r="D35325" i="4"/>
  <c r="D35326" i="4"/>
  <c r="D35327" i="4"/>
  <c r="D35328" i="4"/>
  <c r="D35329" i="4"/>
  <c r="D35330" i="4"/>
  <c r="D35331" i="4"/>
  <c r="D35332" i="4"/>
  <c r="D35333" i="4"/>
  <c r="D35334" i="4"/>
  <c r="D35335" i="4"/>
  <c r="D35336" i="4"/>
  <c r="D35337" i="4"/>
  <c r="D35338" i="4"/>
  <c r="D35339" i="4"/>
  <c r="D35340" i="4"/>
  <c r="D35341" i="4"/>
  <c r="D35342" i="4"/>
  <c r="D35343" i="4"/>
  <c r="D35344" i="4"/>
  <c r="D35345" i="4"/>
  <c r="D35346" i="4"/>
  <c r="D35347" i="4"/>
  <c r="D35348" i="4"/>
  <c r="D35349" i="4"/>
  <c r="D35350" i="4"/>
  <c r="D35351" i="4"/>
  <c r="D35352" i="4"/>
  <c r="D35353" i="4"/>
  <c r="D35354" i="4"/>
  <c r="D35355" i="4"/>
  <c r="D35356" i="4"/>
  <c r="D35357" i="4"/>
  <c r="D35358" i="4"/>
  <c r="D35359" i="4"/>
  <c r="D35360" i="4"/>
  <c r="D35361" i="4"/>
  <c r="D35362" i="4"/>
  <c r="D35363" i="4"/>
  <c r="D35364" i="4"/>
  <c r="D35365" i="4"/>
  <c r="D35366" i="4"/>
  <c r="D35367" i="4"/>
  <c r="D35368" i="4"/>
  <c r="D35369" i="4"/>
  <c r="D35370" i="4"/>
  <c r="D35371" i="4"/>
  <c r="D35372" i="4"/>
  <c r="D35373" i="4"/>
  <c r="D35374" i="4"/>
  <c r="D35375" i="4"/>
  <c r="D35376" i="4"/>
  <c r="D35377" i="4"/>
  <c r="D35378" i="4"/>
  <c r="D35379" i="4"/>
  <c r="D35380" i="4"/>
  <c r="D35381" i="4"/>
  <c r="D35382" i="4"/>
  <c r="D35383" i="4"/>
  <c r="D35384" i="4"/>
  <c r="D35385" i="4"/>
  <c r="D35386" i="4"/>
  <c r="D35387" i="4"/>
  <c r="D35388" i="4"/>
  <c r="D35389" i="4"/>
  <c r="D35390" i="4"/>
  <c r="D35391" i="4"/>
  <c r="D35392" i="4"/>
  <c r="D35393" i="4"/>
  <c r="D35394" i="4"/>
  <c r="D35395" i="4"/>
  <c r="D35396" i="4"/>
  <c r="D35397" i="4"/>
  <c r="D35398" i="4"/>
  <c r="D35399" i="4"/>
  <c r="D35400" i="4"/>
  <c r="D35401" i="4"/>
  <c r="D35402" i="4"/>
  <c r="D35403" i="4"/>
  <c r="D35404" i="4"/>
  <c r="D35405" i="4"/>
  <c r="D35406" i="4"/>
  <c r="D35407" i="4"/>
  <c r="D35408" i="4"/>
  <c r="D35409" i="4"/>
  <c r="D35410" i="4"/>
  <c r="D35411" i="4"/>
  <c r="D35412" i="4"/>
  <c r="D35413" i="4"/>
  <c r="D35414" i="4"/>
  <c r="D35415" i="4"/>
  <c r="D35416" i="4"/>
  <c r="D35417" i="4"/>
  <c r="D35418" i="4"/>
  <c r="D35419" i="4"/>
  <c r="D35420" i="4"/>
  <c r="D35421" i="4"/>
  <c r="D35422" i="4"/>
  <c r="D35423" i="4"/>
  <c r="D35424" i="4"/>
  <c r="D35425" i="4"/>
  <c r="D35426" i="4"/>
  <c r="D35427" i="4"/>
  <c r="D35428" i="4"/>
  <c r="D35429" i="4"/>
  <c r="D35430" i="4"/>
  <c r="D35431" i="4"/>
  <c r="D35432" i="4"/>
  <c r="D35433" i="4"/>
  <c r="D35434" i="4"/>
  <c r="D35435" i="4"/>
  <c r="D35436" i="4"/>
  <c r="D35437" i="4"/>
  <c r="D35438" i="4"/>
  <c r="D35439" i="4"/>
  <c r="D35440" i="4"/>
  <c r="D35441" i="4"/>
  <c r="D35442" i="4"/>
  <c r="D35443" i="4"/>
  <c r="D35444" i="4"/>
  <c r="D35445" i="4"/>
  <c r="D35446" i="4"/>
  <c r="D35447" i="4"/>
  <c r="D35448" i="4"/>
  <c r="D35449" i="4"/>
  <c r="D35450" i="4"/>
  <c r="D35451" i="4"/>
  <c r="D35452" i="4"/>
  <c r="D35453" i="4"/>
  <c r="D35454" i="4"/>
  <c r="D35455" i="4"/>
  <c r="D35456" i="4"/>
  <c r="D35457" i="4"/>
  <c r="D35458" i="4"/>
  <c r="D35459" i="4"/>
  <c r="D35460" i="4"/>
  <c r="D35461" i="4"/>
  <c r="D35462" i="4"/>
  <c r="D35463" i="4"/>
  <c r="D35464" i="4"/>
  <c r="D35465" i="4"/>
  <c r="D35466" i="4"/>
  <c r="D35467" i="4"/>
  <c r="D35468" i="4"/>
  <c r="D35469" i="4"/>
  <c r="D35470" i="4"/>
  <c r="D35471" i="4"/>
  <c r="D35472" i="4"/>
  <c r="D35473" i="4"/>
  <c r="D35474" i="4"/>
  <c r="D35475" i="4"/>
  <c r="D35476" i="4"/>
  <c r="D35477" i="4"/>
  <c r="D35478" i="4"/>
  <c r="D35479" i="4"/>
  <c r="D35480" i="4"/>
  <c r="D35481" i="4"/>
  <c r="D35482" i="4"/>
  <c r="D35483" i="4"/>
  <c r="D35484" i="4"/>
  <c r="D35485" i="4"/>
  <c r="D35486" i="4"/>
  <c r="D35487" i="4"/>
  <c r="D35488" i="4"/>
  <c r="D35489" i="4"/>
  <c r="D35490" i="4"/>
  <c r="D35491" i="4"/>
  <c r="D35492" i="4"/>
  <c r="D35493" i="4"/>
  <c r="D35494" i="4"/>
  <c r="D35495" i="4"/>
  <c r="D35496" i="4"/>
  <c r="D35497" i="4"/>
  <c r="D35498" i="4"/>
  <c r="D35499" i="4"/>
  <c r="D35500" i="4"/>
  <c r="D35501" i="4"/>
  <c r="D35502" i="4"/>
  <c r="D35503" i="4"/>
  <c r="D35504" i="4"/>
  <c r="D35505" i="4"/>
  <c r="D35506" i="4"/>
  <c r="D35507" i="4"/>
  <c r="D35508" i="4"/>
  <c r="D35509" i="4"/>
  <c r="D35510" i="4"/>
  <c r="D35511" i="4"/>
  <c r="D35512" i="4"/>
  <c r="D35513" i="4"/>
  <c r="D35514" i="4"/>
  <c r="D35515" i="4"/>
  <c r="D35516" i="4"/>
  <c r="D35517" i="4"/>
  <c r="D35518" i="4"/>
  <c r="D35519" i="4"/>
  <c r="D35520" i="4"/>
  <c r="D35521" i="4"/>
  <c r="D35522" i="4"/>
  <c r="D35523" i="4"/>
  <c r="D35524" i="4"/>
  <c r="D35525" i="4"/>
  <c r="D35526" i="4"/>
  <c r="D35527" i="4"/>
  <c r="D35528" i="4"/>
  <c r="D35529" i="4"/>
  <c r="D35530" i="4"/>
  <c r="D35531" i="4"/>
  <c r="D35532" i="4"/>
  <c r="D35533" i="4"/>
  <c r="D35534" i="4"/>
  <c r="D35535" i="4"/>
  <c r="D35536" i="4"/>
  <c r="D35537" i="4"/>
  <c r="D35538" i="4"/>
  <c r="D35539" i="4"/>
  <c r="D35540" i="4"/>
  <c r="D35541" i="4"/>
  <c r="D35542" i="4"/>
  <c r="D35543" i="4"/>
  <c r="D35544" i="4"/>
  <c r="D35545" i="4"/>
  <c r="D35546" i="4"/>
  <c r="D35547" i="4"/>
  <c r="D35548" i="4"/>
  <c r="D35549" i="4"/>
  <c r="D35550" i="4"/>
  <c r="D35551" i="4"/>
  <c r="D35552" i="4"/>
  <c r="D35553" i="4"/>
  <c r="D35554" i="4"/>
  <c r="D35555" i="4"/>
  <c r="D35556" i="4"/>
  <c r="D35557" i="4"/>
  <c r="D35558" i="4"/>
  <c r="D35559" i="4"/>
  <c r="D35560" i="4"/>
  <c r="D35561" i="4"/>
  <c r="D35562" i="4"/>
  <c r="D35563" i="4"/>
  <c r="D35564" i="4"/>
  <c r="D35565" i="4"/>
  <c r="D35566" i="4"/>
  <c r="D35567" i="4"/>
  <c r="D35568" i="4"/>
  <c r="D35569" i="4"/>
  <c r="D35570" i="4"/>
  <c r="D35571" i="4"/>
  <c r="D35572" i="4"/>
  <c r="D35573" i="4"/>
  <c r="D35574" i="4"/>
  <c r="D35575" i="4"/>
  <c r="D35576" i="4"/>
  <c r="D35577" i="4"/>
  <c r="D35578" i="4"/>
  <c r="D35579" i="4"/>
  <c r="D35580" i="4"/>
  <c r="D35581" i="4"/>
  <c r="D35582" i="4"/>
  <c r="D35583" i="4"/>
  <c r="D35584" i="4"/>
  <c r="D35585" i="4"/>
  <c r="D35586" i="4"/>
  <c r="D35587" i="4"/>
  <c r="D35588" i="4"/>
  <c r="D35589" i="4"/>
  <c r="D35590" i="4"/>
  <c r="D35591" i="4"/>
  <c r="D35592" i="4"/>
  <c r="D35593" i="4"/>
  <c r="D35594" i="4"/>
  <c r="D35595" i="4"/>
  <c r="D35596" i="4"/>
  <c r="D35597" i="4"/>
  <c r="D35598" i="4"/>
  <c r="D35599" i="4"/>
  <c r="D35600" i="4"/>
  <c r="D35601" i="4"/>
  <c r="D35602" i="4"/>
  <c r="D35603" i="4"/>
  <c r="D35604" i="4"/>
  <c r="D35605" i="4"/>
  <c r="D35606" i="4"/>
  <c r="D35607" i="4"/>
  <c r="D35608" i="4"/>
  <c r="D35609" i="4"/>
  <c r="D35610" i="4"/>
  <c r="D35611" i="4"/>
  <c r="D35612" i="4"/>
  <c r="D35613" i="4"/>
  <c r="D35614" i="4"/>
  <c r="D35615" i="4"/>
  <c r="D35616" i="4"/>
  <c r="D35617" i="4"/>
  <c r="D35618" i="4"/>
  <c r="D35619" i="4"/>
  <c r="D35620" i="4"/>
  <c r="D35621" i="4"/>
  <c r="D35622" i="4"/>
  <c r="D35623" i="4"/>
  <c r="D35624" i="4"/>
  <c r="D35625" i="4"/>
  <c r="D35626" i="4"/>
  <c r="D35627" i="4"/>
  <c r="D35628" i="4"/>
  <c r="D35629" i="4"/>
  <c r="D35630" i="4"/>
  <c r="D35631" i="4"/>
  <c r="D35632" i="4"/>
  <c r="D35633" i="4"/>
  <c r="D35634" i="4"/>
  <c r="D35635" i="4"/>
  <c r="D35636" i="4"/>
  <c r="D35637" i="4"/>
  <c r="D35638" i="4"/>
  <c r="D35639" i="4"/>
  <c r="D35640" i="4"/>
  <c r="D35641" i="4"/>
  <c r="D35642" i="4"/>
  <c r="D35643" i="4"/>
  <c r="D35644" i="4"/>
  <c r="D35645" i="4"/>
  <c r="D35646" i="4"/>
  <c r="D35647" i="4"/>
  <c r="D35648" i="4"/>
  <c r="D35649" i="4"/>
  <c r="D35650" i="4"/>
  <c r="D35651" i="4"/>
  <c r="D35652" i="4"/>
  <c r="D35653" i="4"/>
  <c r="D35654" i="4"/>
  <c r="D35655" i="4"/>
  <c r="D35656" i="4"/>
  <c r="D35657" i="4"/>
  <c r="D35658" i="4"/>
  <c r="D35659" i="4"/>
  <c r="D35660" i="4"/>
  <c r="D35661" i="4"/>
  <c r="D35662" i="4"/>
  <c r="D35663" i="4"/>
  <c r="D35664" i="4"/>
  <c r="D35665" i="4"/>
  <c r="D35666" i="4"/>
  <c r="D35667" i="4"/>
  <c r="D35668" i="4"/>
  <c r="D35669" i="4"/>
  <c r="D35670" i="4"/>
  <c r="D35671" i="4"/>
  <c r="D35672" i="4"/>
  <c r="D35673" i="4"/>
  <c r="D35674" i="4"/>
  <c r="D35675" i="4"/>
  <c r="D35676" i="4"/>
  <c r="D35677" i="4"/>
  <c r="D35678" i="4"/>
  <c r="D35679" i="4"/>
  <c r="D35680" i="4"/>
  <c r="D35681" i="4"/>
  <c r="D35682" i="4"/>
  <c r="D35683" i="4"/>
  <c r="D35684" i="4"/>
  <c r="D35685" i="4"/>
  <c r="D35686" i="4"/>
  <c r="D35687" i="4"/>
  <c r="D35688" i="4"/>
  <c r="D35689" i="4"/>
  <c r="D35690" i="4"/>
  <c r="D35691" i="4"/>
  <c r="D35692" i="4"/>
  <c r="D35693" i="4"/>
  <c r="D35694" i="4"/>
  <c r="D35695" i="4"/>
  <c r="D35696" i="4"/>
  <c r="D35697" i="4"/>
  <c r="D35698" i="4"/>
  <c r="D35699" i="4"/>
  <c r="D35700" i="4"/>
  <c r="D35701" i="4"/>
  <c r="D35702" i="4"/>
  <c r="D35703" i="4"/>
  <c r="D35704" i="4"/>
  <c r="D35705" i="4"/>
  <c r="D35706" i="4"/>
  <c r="D35707" i="4"/>
  <c r="D35708" i="4"/>
  <c r="D35709" i="4"/>
  <c r="D35710" i="4"/>
  <c r="D35711" i="4"/>
  <c r="D35712" i="4"/>
  <c r="D35713" i="4"/>
  <c r="D35714" i="4"/>
  <c r="D35715" i="4"/>
  <c r="D35716" i="4"/>
  <c r="D35717" i="4"/>
  <c r="D35718" i="4"/>
  <c r="D35719" i="4"/>
  <c r="D35720" i="4"/>
  <c r="D35721" i="4"/>
  <c r="D35722" i="4"/>
  <c r="D35723" i="4"/>
  <c r="D35724" i="4"/>
  <c r="D35725" i="4"/>
  <c r="D35726" i="4"/>
  <c r="D35727" i="4"/>
  <c r="D35728" i="4"/>
  <c r="D35729" i="4"/>
  <c r="D35730" i="4"/>
  <c r="D35731" i="4"/>
  <c r="D35732" i="4"/>
  <c r="D35733" i="4"/>
  <c r="D35734" i="4"/>
  <c r="D35735" i="4"/>
  <c r="D35736" i="4"/>
  <c r="D35737" i="4"/>
  <c r="D35738" i="4"/>
  <c r="D35739" i="4"/>
  <c r="D35740" i="4"/>
  <c r="D35741" i="4"/>
  <c r="D35742" i="4"/>
  <c r="D35743" i="4"/>
  <c r="D35744" i="4"/>
  <c r="D35745" i="4"/>
  <c r="D35746" i="4"/>
  <c r="D35747" i="4"/>
  <c r="D35748" i="4"/>
  <c r="D35749" i="4"/>
  <c r="D35750" i="4"/>
  <c r="D35751" i="4"/>
  <c r="D35752" i="4"/>
  <c r="D35753" i="4"/>
  <c r="D35754" i="4"/>
  <c r="D35755" i="4"/>
  <c r="D35756" i="4"/>
  <c r="D35757" i="4"/>
  <c r="D35758" i="4"/>
  <c r="D35759" i="4"/>
  <c r="D35760" i="4"/>
  <c r="D35761" i="4"/>
  <c r="D35762" i="4"/>
  <c r="D35763" i="4"/>
  <c r="D35764" i="4"/>
  <c r="D35765" i="4"/>
  <c r="D35766" i="4"/>
  <c r="D35767" i="4"/>
  <c r="D35768" i="4"/>
  <c r="D35769" i="4"/>
  <c r="D35770" i="4"/>
  <c r="D35771" i="4"/>
  <c r="D35772" i="4"/>
  <c r="D35773" i="4"/>
  <c r="D35774" i="4"/>
  <c r="D35775" i="4"/>
  <c r="D35776" i="4"/>
  <c r="D35777" i="4"/>
  <c r="D35778" i="4"/>
  <c r="D35779" i="4"/>
  <c r="D35780" i="4"/>
  <c r="D35781" i="4"/>
  <c r="D35782" i="4"/>
  <c r="D35783" i="4"/>
  <c r="D35784" i="4"/>
  <c r="D35785" i="4"/>
  <c r="D35786" i="4"/>
  <c r="D35787" i="4"/>
  <c r="D35788" i="4"/>
  <c r="D35789" i="4"/>
  <c r="D35790" i="4"/>
  <c r="D35791" i="4"/>
  <c r="D35792" i="4"/>
  <c r="D35793" i="4"/>
  <c r="D35794" i="4"/>
  <c r="D35795" i="4"/>
  <c r="D35796" i="4"/>
  <c r="D35797" i="4"/>
  <c r="D35798" i="4"/>
  <c r="D35799" i="4"/>
  <c r="D35800" i="4"/>
  <c r="D35801" i="4"/>
  <c r="D35802" i="4"/>
  <c r="D35803" i="4"/>
  <c r="D35804" i="4"/>
  <c r="D35805" i="4"/>
  <c r="D35806" i="4"/>
  <c r="D35807" i="4"/>
  <c r="D35808" i="4"/>
  <c r="D35809" i="4"/>
  <c r="D35810" i="4"/>
  <c r="D35811" i="4"/>
  <c r="D35812" i="4"/>
  <c r="D35813" i="4"/>
  <c r="D35814" i="4"/>
  <c r="D35815" i="4"/>
  <c r="D35816" i="4"/>
  <c r="D35817" i="4"/>
  <c r="D35818" i="4"/>
  <c r="D35819" i="4"/>
  <c r="D35820" i="4"/>
  <c r="D35821" i="4"/>
  <c r="D35822" i="4"/>
  <c r="D35823" i="4"/>
  <c r="D35824" i="4"/>
  <c r="D35825" i="4"/>
  <c r="D35826" i="4"/>
  <c r="D35827" i="4"/>
  <c r="D35828" i="4"/>
  <c r="D35829" i="4"/>
  <c r="D35830" i="4"/>
  <c r="D35831" i="4"/>
  <c r="D35832" i="4"/>
  <c r="D35833" i="4"/>
  <c r="D35834" i="4"/>
  <c r="D35835" i="4"/>
  <c r="D35836" i="4"/>
  <c r="D35837" i="4"/>
  <c r="D35838" i="4"/>
  <c r="D35839" i="4"/>
  <c r="D35840" i="4"/>
  <c r="D35841" i="4"/>
  <c r="D35842" i="4"/>
  <c r="D35843" i="4"/>
  <c r="D35844" i="4"/>
  <c r="D35845" i="4"/>
  <c r="D35846" i="4"/>
  <c r="D35847" i="4"/>
  <c r="D35848" i="4"/>
  <c r="D35849" i="4"/>
  <c r="D35850" i="4"/>
  <c r="D35851" i="4"/>
  <c r="D35852" i="4"/>
  <c r="D35853" i="4"/>
  <c r="D35854" i="4"/>
  <c r="D35855" i="4"/>
  <c r="D35856" i="4"/>
  <c r="D35857" i="4"/>
  <c r="D35858" i="4"/>
  <c r="D35859" i="4"/>
  <c r="D35860" i="4"/>
  <c r="D35861" i="4"/>
  <c r="D35862" i="4"/>
  <c r="D35863" i="4"/>
  <c r="D35864" i="4"/>
  <c r="D35865" i="4"/>
  <c r="D35866" i="4"/>
  <c r="D35867" i="4"/>
  <c r="D35868" i="4"/>
  <c r="D35869" i="4"/>
  <c r="D35870" i="4"/>
  <c r="D35871" i="4"/>
  <c r="D35872" i="4"/>
  <c r="D35873" i="4"/>
  <c r="D35874" i="4"/>
  <c r="D35875" i="4"/>
  <c r="D35876" i="4"/>
  <c r="D35877" i="4"/>
  <c r="D35878" i="4"/>
  <c r="D35879" i="4"/>
  <c r="D35880" i="4"/>
  <c r="D35881" i="4"/>
  <c r="D35882" i="4"/>
  <c r="D35883" i="4"/>
  <c r="D35884" i="4"/>
  <c r="D35885" i="4"/>
  <c r="D35886" i="4"/>
  <c r="D35887" i="4"/>
  <c r="D35888" i="4"/>
  <c r="D35889" i="4"/>
  <c r="D35890" i="4"/>
  <c r="D35891" i="4"/>
  <c r="D35892" i="4"/>
  <c r="D35893" i="4"/>
  <c r="D35894" i="4"/>
  <c r="D35895" i="4"/>
  <c r="D35896" i="4"/>
  <c r="D35897" i="4"/>
  <c r="D35898" i="4"/>
  <c r="D35899" i="4"/>
  <c r="D35900" i="4"/>
  <c r="D35901" i="4"/>
  <c r="D35902" i="4"/>
  <c r="D35903" i="4"/>
  <c r="D35904" i="4"/>
  <c r="D35905" i="4"/>
  <c r="D35906" i="4"/>
  <c r="D35907" i="4"/>
  <c r="D35908" i="4"/>
  <c r="D35909" i="4"/>
  <c r="D35910" i="4"/>
  <c r="D35911" i="4"/>
  <c r="D35912" i="4"/>
  <c r="D35913" i="4"/>
  <c r="D35914" i="4"/>
  <c r="D35915" i="4"/>
  <c r="D35916" i="4"/>
  <c r="D35917" i="4"/>
  <c r="D35918" i="4"/>
  <c r="D35919" i="4"/>
  <c r="D35920" i="4"/>
  <c r="D35921" i="4"/>
  <c r="D35922" i="4"/>
  <c r="D35923" i="4"/>
  <c r="D35924" i="4"/>
  <c r="D35925" i="4"/>
  <c r="D35926" i="4"/>
  <c r="D35927" i="4"/>
  <c r="D35928" i="4"/>
  <c r="D35929" i="4"/>
  <c r="D35930" i="4"/>
  <c r="D35931" i="4"/>
  <c r="D35932" i="4"/>
  <c r="D35933" i="4"/>
  <c r="D35934" i="4"/>
  <c r="D35935" i="4"/>
  <c r="D35936" i="4"/>
  <c r="D35937" i="4"/>
  <c r="D35938" i="4"/>
  <c r="D35939" i="4"/>
  <c r="D35940" i="4"/>
  <c r="D35941" i="4"/>
  <c r="D35942" i="4"/>
  <c r="D35943" i="4"/>
  <c r="D35944" i="4"/>
  <c r="D35945" i="4"/>
  <c r="D35946" i="4"/>
  <c r="D35947" i="4"/>
  <c r="D35948" i="4"/>
  <c r="D35949" i="4"/>
  <c r="D35950" i="4"/>
  <c r="D35951" i="4"/>
  <c r="D35952" i="4"/>
  <c r="D35953" i="4"/>
  <c r="D35954" i="4"/>
  <c r="D35955" i="4"/>
  <c r="D35956" i="4"/>
  <c r="D35957" i="4"/>
  <c r="D35958" i="4"/>
  <c r="D35959" i="4"/>
  <c r="D35960" i="4"/>
  <c r="D35961" i="4"/>
  <c r="D35962" i="4"/>
  <c r="D35963" i="4"/>
  <c r="D35964" i="4"/>
  <c r="D35965" i="4"/>
  <c r="D35966" i="4"/>
  <c r="D35967" i="4"/>
  <c r="D35968" i="4"/>
  <c r="D35969" i="4"/>
  <c r="D35970" i="4"/>
  <c r="D35971" i="4"/>
  <c r="D35972" i="4"/>
  <c r="D35973" i="4"/>
  <c r="D35974" i="4"/>
  <c r="D35975" i="4"/>
  <c r="D35976" i="4"/>
  <c r="D35977" i="4"/>
  <c r="D35978" i="4"/>
  <c r="D35979" i="4"/>
  <c r="D35980" i="4"/>
  <c r="D35981" i="4"/>
  <c r="D35982" i="4"/>
  <c r="D35983" i="4"/>
  <c r="D35984" i="4"/>
  <c r="D35985" i="4"/>
  <c r="D35986" i="4"/>
  <c r="D35987" i="4"/>
  <c r="D35988" i="4"/>
  <c r="D35989" i="4"/>
  <c r="D35990" i="4"/>
  <c r="D35991" i="4"/>
  <c r="D35992" i="4"/>
  <c r="D35993" i="4"/>
  <c r="D35994" i="4"/>
  <c r="D35995" i="4"/>
  <c r="D35996" i="4"/>
  <c r="D35997" i="4"/>
  <c r="D35998" i="4"/>
  <c r="D35999" i="4"/>
  <c r="D36000" i="4"/>
  <c r="D36001" i="4"/>
  <c r="D36002" i="4"/>
  <c r="D36003" i="4"/>
  <c r="D36004" i="4"/>
  <c r="D36005" i="4"/>
  <c r="D36006" i="4"/>
  <c r="D36007" i="4"/>
  <c r="D36008" i="4"/>
  <c r="D36009" i="4"/>
  <c r="D36010" i="4"/>
  <c r="D36011" i="4"/>
  <c r="D36012" i="4"/>
  <c r="D36013" i="4"/>
  <c r="D36014" i="4"/>
  <c r="D36015" i="4"/>
  <c r="D36016" i="4"/>
  <c r="D36017" i="4"/>
  <c r="D36018" i="4"/>
  <c r="D36019" i="4"/>
  <c r="D36020" i="4"/>
  <c r="D36021" i="4"/>
  <c r="D36022" i="4"/>
  <c r="D36023" i="4"/>
  <c r="D36024" i="4"/>
  <c r="D36025" i="4"/>
  <c r="D36026" i="4"/>
  <c r="D36027" i="4"/>
  <c r="D36028" i="4"/>
  <c r="D36029" i="4"/>
  <c r="D36030" i="4"/>
  <c r="D36031" i="4"/>
  <c r="D36032" i="4"/>
  <c r="D36033" i="4"/>
  <c r="D36034" i="4"/>
  <c r="D36035" i="4"/>
  <c r="D36036" i="4"/>
  <c r="D36037" i="4"/>
  <c r="D36038" i="4"/>
  <c r="D36039" i="4"/>
  <c r="D36040" i="4"/>
  <c r="D36041" i="4"/>
  <c r="D36042" i="4"/>
  <c r="D36043" i="4"/>
  <c r="D36044" i="4"/>
  <c r="D36045" i="4"/>
  <c r="D36046" i="4"/>
  <c r="D36047" i="4"/>
  <c r="D36048" i="4"/>
  <c r="D36049" i="4"/>
  <c r="D36050" i="4"/>
  <c r="D36051" i="4"/>
  <c r="D36052" i="4"/>
  <c r="D36053" i="4"/>
  <c r="D36054" i="4"/>
  <c r="D36055" i="4"/>
  <c r="D36056" i="4"/>
  <c r="D36057" i="4"/>
  <c r="D36058" i="4"/>
  <c r="D36059" i="4"/>
  <c r="D36060" i="4"/>
  <c r="D36061" i="4"/>
  <c r="D36062" i="4"/>
  <c r="D36063" i="4"/>
  <c r="D36064" i="4"/>
  <c r="D36065" i="4"/>
  <c r="D36066" i="4"/>
  <c r="D36067" i="4"/>
  <c r="D36068" i="4"/>
  <c r="D36069" i="4"/>
  <c r="D36070" i="4"/>
  <c r="D36071" i="4"/>
  <c r="D36072" i="4"/>
  <c r="D36073" i="4"/>
  <c r="D36074" i="4"/>
  <c r="D36075" i="4"/>
  <c r="D36076" i="4"/>
  <c r="D36077" i="4"/>
  <c r="D36078" i="4"/>
  <c r="D36079" i="4"/>
  <c r="D36080" i="4"/>
  <c r="D36081" i="4"/>
  <c r="D36082" i="4"/>
  <c r="D36083" i="4"/>
  <c r="D36084" i="4"/>
  <c r="D36085" i="4"/>
  <c r="D36086" i="4"/>
  <c r="D36087" i="4"/>
  <c r="D36088" i="4"/>
  <c r="D36089" i="4"/>
  <c r="D36090" i="4"/>
  <c r="D36091" i="4"/>
  <c r="D36092" i="4"/>
  <c r="D36093" i="4"/>
  <c r="D36094" i="4"/>
  <c r="D36095" i="4"/>
  <c r="D36096" i="4"/>
  <c r="D36097" i="4"/>
  <c r="D36098" i="4"/>
  <c r="D36099" i="4"/>
  <c r="D36100" i="4"/>
  <c r="D36101" i="4"/>
  <c r="D36102" i="4"/>
  <c r="D36103" i="4"/>
  <c r="D36104" i="4"/>
  <c r="D36105" i="4"/>
  <c r="D36106" i="4"/>
  <c r="D36107" i="4"/>
  <c r="D36108" i="4"/>
  <c r="D36109" i="4"/>
  <c r="D36110" i="4"/>
  <c r="D36111" i="4"/>
  <c r="D36112" i="4"/>
  <c r="D36113" i="4"/>
  <c r="D36114" i="4"/>
  <c r="D36115" i="4"/>
  <c r="D36116" i="4"/>
  <c r="D36117" i="4"/>
  <c r="D36118" i="4"/>
  <c r="D36119" i="4"/>
  <c r="D36120" i="4"/>
  <c r="D36121" i="4"/>
  <c r="D36122" i="4"/>
  <c r="D36123" i="4"/>
  <c r="D36124" i="4"/>
  <c r="D36125" i="4"/>
  <c r="D36126" i="4"/>
  <c r="D36127" i="4"/>
  <c r="D36128" i="4"/>
  <c r="D36129" i="4"/>
  <c r="D36130" i="4"/>
  <c r="D36131" i="4"/>
  <c r="D36132" i="4"/>
  <c r="D36133" i="4"/>
  <c r="D36134" i="4"/>
  <c r="D36135" i="4"/>
  <c r="D36136" i="4"/>
  <c r="D36137" i="4"/>
  <c r="D36138" i="4"/>
  <c r="D36139" i="4"/>
  <c r="D36140" i="4"/>
  <c r="D36141" i="4"/>
  <c r="D36142" i="4"/>
  <c r="D36143" i="4"/>
  <c r="D36144" i="4"/>
  <c r="D36145" i="4"/>
  <c r="D36146" i="4"/>
  <c r="D36147" i="4"/>
  <c r="D36148" i="4"/>
  <c r="D36149" i="4"/>
  <c r="D36150" i="4"/>
  <c r="D36151" i="4"/>
  <c r="D36152" i="4"/>
  <c r="D36153" i="4"/>
  <c r="D36154" i="4"/>
  <c r="D36155" i="4"/>
  <c r="D36156" i="4"/>
  <c r="D36157" i="4"/>
  <c r="D36158" i="4"/>
  <c r="D36159" i="4"/>
  <c r="D36160" i="4"/>
  <c r="D36161" i="4"/>
  <c r="D36162" i="4"/>
  <c r="D36163" i="4"/>
  <c r="D36164" i="4"/>
  <c r="D36165" i="4"/>
  <c r="D36166" i="4"/>
  <c r="D36167" i="4"/>
  <c r="D36168" i="4"/>
  <c r="D36169" i="4"/>
  <c r="D36170" i="4"/>
  <c r="D36171" i="4"/>
  <c r="D36172" i="4"/>
  <c r="D36173" i="4"/>
  <c r="D36174" i="4"/>
  <c r="D36175" i="4"/>
  <c r="D36176" i="4"/>
  <c r="D36177" i="4"/>
  <c r="D36178" i="4"/>
  <c r="D36179" i="4"/>
  <c r="D36180" i="4"/>
  <c r="D36181" i="4"/>
  <c r="D36182" i="4"/>
  <c r="D36183" i="4"/>
  <c r="D36184" i="4"/>
  <c r="D36185" i="4"/>
  <c r="D36186" i="4"/>
  <c r="D36187" i="4"/>
  <c r="D36188" i="4"/>
  <c r="D36189" i="4"/>
  <c r="D36190" i="4"/>
  <c r="D36191" i="4"/>
  <c r="D36192" i="4"/>
  <c r="D36193" i="4"/>
  <c r="D36194" i="4"/>
  <c r="D36195" i="4"/>
  <c r="D36196" i="4"/>
  <c r="D36197" i="4"/>
  <c r="D36198" i="4"/>
  <c r="D36199" i="4"/>
  <c r="D36200" i="4"/>
  <c r="D36201" i="4"/>
  <c r="D36202" i="4"/>
  <c r="D36203" i="4"/>
  <c r="D36204" i="4"/>
  <c r="D36205" i="4"/>
  <c r="D36206" i="4"/>
  <c r="D36207" i="4"/>
  <c r="D36208" i="4"/>
  <c r="D36209" i="4"/>
  <c r="D36210" i="4"/>
  <c r="D36211" i="4"/>
  <c r="D36212" i="4"/>
  <c r="D36213" i="4"/>
  <c r="D36214" i="4"/>
  <c r="D36215" i="4"/>
  <c r="D36216" i="4"/>
  <c r="D36217" i="4"/>
  <c r="D36218" i="4"/>
  <c r="D36219" i="4"/>
  <c r="D36220" i="4"/>
  <c r="D36221" i="4"/>
  <c r="D36222" i="4"/>
  <c r="D36223" i="4"/>
  <c r="D36224" i="4"/>
  <c r="D36225" i="4"/>
  <c r="D36226" i="4"/>
  <c r="D36227" i="4"/>
  <c r="D36228" i="4"/>
  <c r="D36229" i="4"/>
  <c r="D36230" i="4"/>
  <c r="D36231" i="4"/>
  <c r="D36232" i="4"/>
  <c r="D36233" i="4"/>
  <c r="D36234" i="4"/>
  <c r="D36235" i="4"/>
  <c r="D36236" i="4"/>
  <c r="D36237" i="4"/>
  <c r="D36238" i="4"/>
  <c r="D36239" i="4"/>
  <c r="D36240" i="4"/>
  <c r="D36241" i="4"/>
  <c r="D36242" i="4"/>
  <c r="D36243" i="4"/>
  <c r="D36244" i="4"/>
  <c r="D36245" i="4"/>
  <c r="D36246" i="4"/>
  <c r="D36247" i="4"/>
  <c r="D36248" i="4"/>
  <c r="D36249" i="4"/>
  <c r="D36250" i="4"/>
  <c r="D36251" i="4"/>
  <c r="D36252" i="4"/>
  <c r="D36253" i="4"/>
  <c r="D36254" i="4"/>
  <c r="D36255" i="4"/>
  <c r="D36256" i="4"/>
  <c r="D36257" i="4"/>
  <c r="D36258" i="4"/>
  <c r="D36259" i="4"/>
  <c r="D36260" i="4"/>
  <c r="D36261" i="4"/>
  <c r="D36262" i="4"/>
  <c r="D36263" i="4"/>
  <c r="D36264" i="4"/>
  <c r="D36265" i="4"/>
  <c r="D36266" i="4"/>
  <c r="D36267" i="4"/>
  <c r="D36268" i="4"/>
  <c r="D36269" i="4"/>
  <c r="D36270" i="4"/>
  <c r="D36271" i="4"/>
  <c r="D36272" i="4"/>
  <c r="D36273" i="4"/>
  <c r="D36274" i="4"/>
  <c r="D36275" i="4"/>
  <c r="D36276" i="4"/>
  <c r="D36277" i="4"/>
  <c r="D36278" i="4"/>
  <c r="D36279" i="4"/>
  <c r="D36280" i="4"/>
  <c r="D36281" i="4"/>
  <c r="D36282" i="4"/>
  <c r="D36283" i="4"/>
  <c r="D36284" i="4"/>
  <c r="D36285" i="4"/>
  <c r="D36286" i="4"/>
  <c r="D36287" i="4"/>
  <c r="D36288" i="4"/>
  <c r="D36289" i="4"/>
  <c r="D36290" i="4"/>
  <c r="D36291" i="4"/>
  <c r="D36292" i="4"/>
  <c r="D36293" i="4"/>
  <c r="D36294" i="4"/>
  <c r="D36295" i="4"/>
  <c r="D36296" i="4"/>
  <c r="D36297" i="4"/>
  <c r="D36298" i="4"/>
  <c r="D36299" i="4"/>
  <c r="D36300" i="4"/>
  <c r="D36301" i="4"/>
  <c r="D36302" i="4"/>
  <c r="D36303" i="4"/>
  <c r="D36304" i="4"/>
  <c r="D36305" i="4"/>
  <c r="D36306" i="4"/>
  <c r="D36307" i="4"/>
  <c r="D36308" i="4"/>
  <c r="D36309" i="4"/>
  <c r="D36310" i="4"/>
  <c r="D36311" i="4"/>
  <c r="D36312" i="4"/>
  <c r="D36313" i="4"/>
  <c r="D36314" i="4"/>
  <c r="D36315" i="4"/>
  <c r="D36316" i="4"/>
  <c r="D36317" i="4"/>
  <c r="D36318" i="4"/>
  <c r="D36319" i="4"/>
  <c r="D36320" i="4"/>
  <c r="D36321" i="4"/>
  <c r="D36322" i="4"/>
  <c r="D36323" i="4"/>
  <c r="D36324" i="4"/>
  <c r="D36325" i="4"/>
  <c r="D36326" i="4"/>
  <c r="D36327" i="4"/>
  <c r="D36328" i="4"/>
  <c r="D36329" i="4"/>
  <c r="D36330" i="4"/>
  <c r="D36331" i="4"/>
  <c r="D36332" i="4"/>
  <c r="D36333" i="4"/>
  <c r="D36334" i="4"/>
  <c r="D36335" i="4"/>
  <c r="D36336" i="4"/>
  <c r="D36337" i="4"/>
  <c r="D36338" i="4"/>
  <c r="D36339" i="4"/>
  <c r="D36340" i="4"/>
  <c r="D36341" i="4"/>
  <c r="D36342" i="4"/>
  <c r="D36343" i="4"/>
  <c r="D36344" i="4"/>
  <c r="D36345" i="4"/>
  <c r="D36346" i="4"/>
  <c r="D36347" i="4"/>
  <c r="D36348" i="4"/>
  <c r="D36349" i="4"/>
  <c r="D36350" i="4"/>
  <c r="D36351" i="4"/>
  <c r="D36352" i="4"/>
  <c r="D36353" i="4"/>
  <c r="D36354" i="4"/>
  <c r="D36355" i="4"/>
  <c r="D36356" i="4"/>
  <c r="D36357" i="4"/>
  <c r="D36358" i="4"/>
  <c r="D36359" i="4"/>
  <c r="D36360" i="4"/>
  <c r="D36361" i="4"/>
  <c r="D36362" i="4"/>
  <c r="D36363" i="4"/>
  <c r="D36364" i="4"/>
  <c r="D36365" i="4"/>
  <c r="D36366" i="4"/>
  <c r="D36367" i="4"/>
  <c r="D36368" i="4"/>
  <c r="D36369" i="4"/>
  <c r="D36370" i="4"/>
  <c r="D36371" i="4"/>
  <c r="D36372" i="4"/>
  <c r="D36373" i="4"/>
  <c r="D36374" i="4"/>
  <c r="D36375" i="4"/>
  <c r="D36376" i="4"/>
  <c r="D36377" i="4"/>
  <c r="D36378" i="4"/>
  <c r="D36379" i="4"/>
  <c r="D36380" i="4"/>
  <c r="D36381" i="4"/>
  <c r="D36382" i="4"/>
  <c r="D36383" i="4"/>
  <c r="D36384" i="4"/>
  <c r="D36385" i="4"/>
  <c r="D36386" i="4"/>
  <c r="D36387" i="4"/>
  <c r="D36388" i="4"/>
  <c r="D36389" i="4"/>
  <c r="D36390" i="4"/>
  <c r="D36391" i="4"/>
  <c r="D36392" i="4"/>
  <c r="D36393" i="4"/>
  <c r="D36394" i="4"/>
  <c r="D36395" i="4"/>
  <c r="D36396" i="4"/>
  <c r="D36397" i="4"/>
  <c r="D36398" i="4"/>
  <c r="D36399" i="4"/>
  <c r="D36400" i="4"/>
  <c r="D36401" i="4"/>
  <c r="D36402" i="4"/>
  <c r="D36403" i="4"/>
  <c r="D36404" i="4"/>
  <c r="D36405" i="4"/>
  <c r="D36406" i="4"/>
  <c r="D36407" i="4"/>
  <c r="D36408" i="4"/>
  <c r="D36409" i="4"/>
  <c r="D36410" i="4"/>
  <c r="D36411" i="4"/>
  <c r="D36412" i="4"/>
  <c r="D36413" i="4"/>
  <c r="D36414" i="4"/>
  <c r="D36415" i="4"/>
  <c r="D36416" i="4"/>
  <c r="D36417" i="4"/>
  <c r="D36418" i="4"/>
  <c r="D36419" i="4"/>
  <c r="D36420" i="4"/>
  <c r="D36421" i="4"/>
  <c r="D36422" i="4"/>
  <c r="D36423" i="4"/>
  <c r="D36424" i="4"/>
  <c r="D36425" i="4"/>
  <c r="D36426" i="4"/>
  <c r="D36427" i="4"/>
  <c r="D36428" i="4"/>
  <c r="D36429" i="4"/>
  <c r="D36430" i="4"/>
  <c r="D36431" i="4"/>
  <c r="D36432" i="4"/>
  <c r="D36433" i="4"/>
  <c r="D36434" i="4"/>
  <c r="D36435" i="4"/>
  <c r="D36436" i="4"/>
  <c r="D36437" i="4"/>
  <c r="D36438" i="4"/>
  <c r="D36439" i="4"/>
  <c r="D36440" i="4"/>
  <c r="D36441" i="4"/>
  <c r="D36442" i="4"/>
  <c r="D36443" i="4"/>
  <c r="D36444" i="4"/>
  <c r="D36445" i="4"/>
  <c r="D36446" i="4"/>
  <c r="D36447" i="4"/>
  <c r="D36448" i="4"/>
  <c r="D36449" i="4"/>
  <c r="D36450" i="4"/>
  <c r="D36451" i="4"/>
  <c r="D36452" i="4"/>
  <c r="D36453" i="4"/>
  <c r="D36454" i="4"/>
  <c r="D36455" i="4"/>
  <c r="D36456" i="4"/>
  <c r="D36457" i="4"/>
  <c r="D36458" i="4"/>
  <c r="D36459" i="4"/>
  <c r="D36460" i="4"/>
  <c r="D36461" i="4"/>
  <c r="D36462" i="4"/>
  <c r="D36463" i="4"/>
  <c r="D36464" i="4"/>
  <c r="D36465" i="4"/>
  <c r="D36466" i="4"/>
  <c r="D36467" i="4"/>
  <c r="D36468" i="4"/>
  <c r="D36469" i="4"/>
  <c r="D36470" i="4"/>
  <c r="D36471" i="4"/>
  <c r="D36472" i="4"/>
  <c r="D36473" i="4"/>
  <c r="D36474" i="4"/>
  <c r="D36475" i="4"/>
  <c r="D36476" i="4"/>
  <c r="D36477" i="4"/>
  <c r="D36478" i="4"/>
  <c r="D36479" i="4"/>
  <c r="D36480" i="4"/>
  <c r="D36481" i="4"/>
  <c r="D36482" i="4"/>
  <c r="D36483" i="4"/>
  <c r="D36484" i="4"/>
  <c r="D36485" i="4"/>
  <c r="D36486" i="4"/>
  <c r="D36487" i="4"/>
  <c r="D36488" i="4"/>
  <c r="D36489" i="4"/>
  <c r="D36490" i="4"/>
  <c r="D36491" i="4"/>
  <c r="D36492" i="4"/>
  <c r="D36493" i="4"/>
  <c r="D36494" i="4"/>
  <c r="D36495" i="4"/>
  <c r="D36496" i="4"/>
  <c r="D36497" i="4"/>
  <c r="D36498" i="4"/>
  <c r="D36499" i="4"/>
  <c r="D36500" i="4"/>
  <c r="D36501" i="4"/>
  <c r="D36502" i="4"/>
  <c r="D36503" i="4"/>
  <c r="D36504" i="4"/>
  <c r="D36505" i="4"/>
  <c r="D36506" i="4"/>
  <c r="D36507" i="4"/>
  <c r="D36508" i="4"/>
  <c r="D36509" i="4"/>
  <c r="D36510" i="4"/>
  <c r="D36511" i="4"/>
  <c r="D36512" i="4"/>
  <c r="D36513" i="4"/>
  <c r="D36514" i="4"/>
  <c r="D36515" i="4"/>
  <c r="D36516" i="4"/>
  <c r="D36517" i="4"/>
  <c r="D36518" i="4"/>
  <c r="D36519" i="4"/>
  <c r="D36520" i="4"/>
  <c r="D36521" i="4"/>
  <c r="D36522" i="4"/>
  <c r="D36523" i="4"/>
  <c r="D36524" i="4"/>
  <c r="D36525" i="4"/>
  <c r="D36526" i="4"/>
  <c r="D36527" i="4"/>
  <c r="D36528" i="4"/>
  <c r="D36529" i="4"/>
  <c r="D36530" i="4"/>
  <c r="D36531" i="4"/>
  <c r="D36532" i="4"/>
  <c r="D36533" i="4"/>
  <c r="D36534" i="4"/>
  <c r="D36535" i="4"/>
  <c r="D36536" i="4"/>
  <c r="D36537" i="4"/>
  <c r="D36538" i="4"/>
  <c r="D36539" i="4"/>
  <c r="D36540" i="4"/>
  <c r="D36541" i="4"/>
  <c r="D36542" i="4"/>
  <c r="D36543" i="4"/>
  <c r="D36544" i="4"/>
  <c r="D36545" i="4"/>
  <c r="D36546" i="4"/>
  <c r="D36547" i="4"/>
  <c r="D36548" i="4"/>
  <c r="D36549" i="4"/>
  <c r="D36550" i="4"/>
  <c r="D36551" i="4"/>
  <c r="D36552" i="4"/>
  <c r="D36553" i="4"/>
  <c r="D36554" i="4"/>
  <c r="D36555" i="4"/>
  <c r="D36556" i="4"/>
  <c r="D36557" i="4"/>
  <c r="D36558" i="4"/>
  <c r="D36559" i="4"/>
  <c r="D36560" i="4"/>
  <c r="D36561" i="4"/>
  <c r="D36562" i="4"/>
  <c r="D36563" i="4"/>
  <c r="D36564" i="4"/>
  <c r="D36565" i="4"/>
  <c r="D36566" i="4"/>
  <c r="D36567" i="4"/>
  <c r="D36568" i="4"/>
  <c r="D36569" i="4"/>
  <c r="D36570" i="4"/>
  <c r="D36571" i="4"/>
  <c r="D36572" i="4"/>
  <c r="D36573" i="4"/>
  <c r="D36574" i="4"/>
  <c r="D36575" i="4"/>
  <c r="D36576" i="4"/>
  <c r="D36577" i="4"/>
  <c r="D36578" i="4"/>
  <c r="D36579" i="4"/>
  <c r="D36580" i="4"/>
  <c r="D36581" i="4"/>
  <c r="D36582" i="4"/>
  <c r="D36583" i="4"/>
  <c r="D36584" i="4"/>
  <c r="D36585" i="4"/>
  <c r="D36586" i="4"/>
  <c r="D36587" i="4"/>
  <c r="D36588" i="4"/>
  <c r="D36589" i="4"/>
  <c r="D36590" i="4"/>
  <c r="D36591" i="4"/>
  <c r="D36592" i="4"/>
  <c r="D36593" i="4"/>
  <c r="D36594" i="4"/>
  <c r="D36595" i="4"/>
  <c r="D36596" i="4"/>
  <c r="D36597" i="4"/>
  <c r="D36598" i="4"/>
  <c r="D36599" i="4"/>
  <c r="D36600" i="4"/>
  <c r="D36601" i="4"/>
  <c r="D36602" i="4"/>
  <c r="D36603" i="4"/>
  <c r="D36604" i="4"/>
  <c r="D36605" i="4"/>
  <c r="D36606" i="4"/>
  <c r="D36607" i="4"/>
  <c r="D36608" i="4"/>
  <c r="D36609" i="4"/>
  <c r="D36610" i="4"/>
  <c r="D36611" i="4"/>
  <c r="D36612" i="4"/>
  <c r="D36613" i="4"/>
  <c r="D36614" i="4"/>
  <c r="D36615" i="4"/>
  <c r="D36616" i="4"/>
  <c r="D36617" i="4"/>
  <c r="D36618" i="4"/>
  <c r="D36619" i="4"/>
  <c r="D36620" i="4"/>
  <c r="D36621" i="4"/>
  <c r="D36622" i="4"/>
  <c r="D36623" i="4"/>
  <c r="D36624" i="4"/>
  <c r="D36625" i="4"/>
  <c r="D36626" i="4"/>
  <c r="D36627" i="4"/>
  <c r="D36628" i="4"/>
  <c r="D36629" i="4"/>
  <c r="D36630" i="4"/>
  <c r="D36631" i="4"/>
  <c r="D36632" i="4"/>
  <c r="D36633" i="4"/>
  <c r="D36634" i="4"/>
  <c r="D36635" i="4"/>
  <c r="D36636" i="4"/>
  <c r="D36637" i="4"/>
  <c r="D36638" i="4"/>
  <c r="D36639" i="4"/>
  <c r="D36640" i="4"/>
  <c r="D36641" i="4"/>
  <c r="D36642" i="4"/>
  <c r="D36643" i="4"/>
  <c r="D36644" i="4"/>
  <c r="D36645" i="4"/>
  <c r="D36646" i="4"/>
  <c r="D36647" i="4"/>
  <c r="D36648" i="4"/>
  <c r="D36649" i="4"/>
  <c r="D36650" i="4"/>
  <c r="D36651" i="4"/>
  <c r="D36652" i="4"/>
  <c r="D36653" i="4"/>
  <c r="D36654" i="4"/>
  <c r="D36655" i="4"/>
  <c r="D36656" i="4"/>
  <c r="D36657" i="4"/>
  <c r="D36658" i="4"/>
  <c r="D36659" i="4"/>
  <c r="D36660" i="4"/>
  <c r="D36661" i="4"/>
  <c r="D36662" i="4"/>
  <c r="D36663" i="4"/>
  <c r="D36664" i="4"/>
  <c r="D36665" i="4"/>
  <c r="D36666" i="4"/>
  <c r="D36667" i="4"/>
  <c r="D36668" i="4"/>
  <c r="D36669" i="4"/>
  <c r="D36670" i="4"/>
  <c r="D36671" i="4"/>
  <c r="D36672" i="4"/>
  <c r="D36673" i="4"/>
  <c r="D36674" i="4"/>
  <c r="D36675" i="4"/>
  <c r="D36676" i="4"/>
  <c r="D36677" i="4"/>
  <c r="D36678" i="4"/>
  <c r="D36679" i="4"/>
  <c r="D36680" i="4"/>
  <c r="D36681" i="4"/>
  <c r="D36682" i="4"/>
  <c r="D36683" i="4"/>
  <c r="D36684" i="4"/>
  <c r="D36685" i="4"/>
  <c r="D36686" i="4"/>
  <c r="D36687" i="4"/>
  <c r="D36688" i="4"/>
  <c r="D36689" i="4"/>
  <c r="D36690" i="4"/>
  <c r="D36691" i="4"/>
  <c r="D36692" i="4"/>
  <c r="D36693" i="4"/>
  <c r="D36694" i="4"/>
  <c r="D36695" i="4"/>
  <c r="D36696" i="4"/>
  <c r="D36697" i="4"/>
  <c r="D36698" i="4"/>
  <c r="D36699" i="4"/>
  <c r="D36700" i="4"/>
  <c r="D36701" i="4"/>
  <c r="D36702" i="4"/>
  <c r="D36703" i="4"/>
  <c r="D36704" i="4"/>
  <c r="D36705" i="4"/>
  <c r="D36706" i="4"/>
  <c r="D36707" i="4"/>
  <c r="D36708" i="4"/>
  <c r="D36709" i="4"/>
  <c r="D36710" i="4"/>
  <c r="D36711" i="4"/>
  <c r="D36712" i="4"/>
  <c r="D36713" i="4"/>
  <c r="D36714" i="4"/>
  <c r="D36715" i="4"/>
  <c r="D36716" i="4"/>
  <c r="D36717" i="4"/>
  <c r="D36718" i="4"/>
  <c r="D36719" i="4"/>
  <c r="D36720" i="4"/>
  <c r="D36721" i="4"/>
  <c r="D36722" i="4"/>
  <c r="D36723" i="4"/>
  <c r="D36724" i="4"/>
  <c r="D36725" i="4"/>
  <c r="D36726" i="4"/>
  <c r="D36727" i="4"/>
  <c r="D36728" i="4"/>
  <c r="D36729" i="4"/>
  <c r="D36730" i="4"/>
  <c r="D36731" i="4"/>
  <c r="D36732" i="4"/>
  <c r="D36733" i="4"/>
  <c r="D36734" i="4"/>
  <c r="D36735" i="4"/>
  <c r="D36736" i="4"/>
  <c r="D36737" i="4"/>
  <c r="D36738" i="4"/>
  <c r="D36739" i="4"/>
  <c r="D36740" i="4"/>
  <c r="D36741" i="4"/>
  <c r="D36742" i="4"/>
  <c r="D36743" i="4"/>
  <c r="D36744" i="4"/>
  <c r="D36745" i="4"/>
  <c r="D36746" i="4"/>
  <c r="D36747" i="4"/>
  <c r="D36748" i="4"/>
  <c r="D36749" i="4"/>
  <c r="D36750" i="4"/>
  <c r="D36751" i="4"/>
  <c r="D36752" i="4"/>
  <c r="D36753" i="4"/>
  <c r="D36754" i="4"/>
  <c r="D36755" i="4"/>
  <c r="D36756" i="4"/>
  <c r="D36757" i="4"/>
  <c r="D36758" i="4"/>
  <c r="D36759" i="4"/>
  <c r="D36760" i="4"/>
  <c r="D36761" i="4"/>
  <c r="D36762" i="4"/>
  <c r="D36763" i="4"/>
  <c r="D36764" i="4"/>
  <c r="D36765" i="4"/>
  <c r="D36766" i="4"/>
  <c r="D36767" i="4"/>
  <c r="D36768" i="4"/>
  <c r="D36769" i="4"/>
  <c r="D36770" i="4"/>
  <c r="D36771" i="4"/>
  <c r="D36772" i="4"/>
  <c r="D36773" i="4"/>
  <c r="D36774" i="4"/>
  <c r="D36775" i="4"/>
  <c r="D36776" i="4"/>
  <c r="D36777" i="4"/>
  <c r="D36778" i="4"/>
  <c r="D36779" i="4"/>
  <c r="D36780" i="4"/>
  <c r="D36781" i="4"/>
  <c r="D36782" i="4"/>
  <c r="D36783" i="4"/>
  <c r="D36784" i="4"/>
  <c r="D36785" i="4"/>
  <c r="D36786" i="4"/>
  <c r="D36787" i="4"/>
  <c r="D36788" i="4"/>
  <c r="D36789" i="4"/>
  <c r="D36790" i="4"/>
  <c r="D36791" i="4"/>
  <c r="D36792" i="4"/>
  <c r="D36793" i="4"/>
  <c r="D36794" i="4"/>
  <c r="D36795" i="4"/>
  <c r="D36796" i="4"/>
  <c r="D36797" i="4"/>
  <c r="D36798" i="4"/>
  <c r="D36799" i="4"/>
  <c r="D36800" i="4"/>
  <c r="D36801" i="4"/>
  <c r="D36802" i="4"/>
  <c r="D36803" i="4"/>
  <c r="D36804" i="4"/>
  <c r="D36805" i="4"/>
  <c r="D36806" i="4"/>
  <c r="D36807" i="4"/>
  <c r="D36808" i="4"/>
  <c r="D36809" i="4"/>
  <c r="D36810" i="4"/>
  <c r="D36811" i="4"/>
  <c r="D36812" i="4"/>
  <c r="D36813" i="4"/>
  <c r="D36814" i="4"/>
  <c r="D36815" i="4"/>
  <c r="D36816" i="4"/>
  <c r="D36817" i="4"/>
  <c r="D36818" i="4"/>
  <c r="D36819" i="4"/>
  <c r="D36820" i="4"/>
  <c r="D36821" i="4"/>
  <c r="D36822" i="4"/>
  <c r="D36823" i="4"/>
  <c r="D36824" i="4"/>
  <c r="D36825" i="4"/>
  <c r="D36826" i="4"/>
  <c r="D36827" i="4"/>
  <c r="D36828" i="4"/>
  <c r="D36829" i="4"/>
  <c r="D36830" i="4"/>
  <c r="D36831" i="4"/>
  <c r="D36832" i="4"/>
  <c r="D36833" i="4"/>
  <c r="D36834" i="4"/>
  <c r="D36835" i="4"/>
  <c r="D36836" i="4"/>
  <c r="D36837" i="4"/>
  <c r="D36838" i="4"/>
  <c r="D36839" i="4"/>
  <c r="D36840" i="4"/>
  <c r="D36841" i="4"/>
  <c r="D36842" i="4"/>
  <c r="D36843" i="4"/>
  <c r="D36844" i="4"/>
  <c r="D36845" i="4"/>
  <c r="D36846" i="4"/>
  <c r="D36847" i="4"/>
  <c r="D36848" i="4"/>
  <c r="D36849" i="4"/>
  <c r="D36850" i="4"/>
  <c r="D36851" i="4"/>
  <c r="D36852" i="4"/>
  <c r="D36853" i="4"/>
  <c r="D36854" i="4"/>
  <c r="D36855" i="4"/>
  <c r="D36856" i="4"/>
  <c r="D36857" i="4"/>
  <c r="D36858" i="4"/>
  <c r="D36859" i="4"/>
  <c r="D36860" i="4"/>
  <c r="D36861" i="4"/>
  <c r="D36862" i="4"/>
  <c r="D36863" i="4"/>
  <c r="D36864" i="4"/>
  <c r="D36865" i="4"/>
  <c r="D36866" i="4"/>
  <c r="D36867" i="4"/>
  <c r="D36868" i="4"/>
  <c r="D36869" i="4"/>
  <c r="D36870" i="4"/>
  <c r="D36871" i="4"/>
  <c r="D36872" i="4"/>
  <c r="D36873" i="4"/>
  <c r="D36874" i="4"/>
  <c r="D36875" i="4"/>
  <c r="D36876" i="4"/>
  <c r="D36877" i="4"/>
  <c r="D36878" i="4"/>
  <c r="D36879" i="4"/>
  <c r="D36880" i="4"/>
  <c r="D36881" i="4"/>
  <c r="D36882" i="4"/>
  <c r="D36883" i="4"/>
  <c r="D36884" i="4"/>
  <c r="D36885" i="4"/>
  <c r="D36886" i="4"/>
  <c r="D36887" i="4"/>
  <c r="D36888" i="4"/>
  <c r="D36889" i="4"/>
  <c r="D36890" i="4"/>
  <c r="D36891" i="4"/>
  <c r="D36892" i="4"/>
  <c r="D36893" i="4"/>
  <c r="D36894" i="4"/>
  <c r="D36895" i="4"/>
  <c r="D36896" i="4"/>
  <c r="D36897" i="4"/>
  <c r="D36898" i="4"/>
  <c r="D36899" i="4"/>
  <c r="D36900" i="4"/>
  <c r="D36901" i="4"/>
  <c r="D36902" i="4"/>
  <c r="D36903" i="4"/>
  <c r="D36904" i="4"/>
  <c r="D36905" i="4"/>
  <c r="D36906" i="4"/>
  <c r="D36907" i="4"/>
  <c r="D36908" i="4"/>
  <c r="D36909" i="4"/>
  <c r="D36910" i="4"/>
  <c r="D36911" i="4"/>
  <c r="D36912" i="4"/>
  <c r="D36913" i="4"/>
  <c r="D36914" i="4"/>
  <c r="D36915" i="4"/>
  <c r="D36916" i="4"/>
  <c r="D36917" i="4"/>
  <c r="D36918" i="4"/>
  <c r="D36919" i="4"/>
  <c r="D36920" i="4"/>
  <c r="D36921" i="4"/>
  <c r="D36922" i="4"/>
  <c r="D36923" i="4"/>
  <c r="D36924" i="4"/>
  <c r="D36925" i="4"/>
  <c r="D36926" i="4"/>
  <c r="D36927" i="4"/>
  <c r="D36928" i="4"/>
  <c r="D36929" i="4"/>
  <c r="D36930" i="4"/>
  <c r="D36931" i="4"/>
  <c r="D36932" i="4"/>
  <c r="D36933" i="4"/>
  <c r="D36934" i="4"/>
  <c r="D36935" i="4"/>
  <c r="D36936" i="4"/>
  <c r="D36937" i="4"/>
  <c r="D36938" i="4"/>
  <c r="D36939" i="4"/>
  <c r="D36940" i="4"/>
  <c r="D36941" i="4"/>
  <c r="D36942" i="4"/>
  <c r="D36943" i="4"/>
  <c r="D36944" i="4"/>
  <c r="D36945" i="4"/>
  <c r="D36946" i="4"/>
  <c r="D36947" i="4"/>
  <c r="D36948" i="4"/>
  <c r="D36949" i="4"/>
  <c r="D36950" i="4"/>
  <c r="D36951" i="4"/>
  <c r="D36952" i="4"/>
  <c r="D36953" i="4"/>
  <c r="D36954" i="4"/>
  <c r="D36955" i="4"/>
  <c r="D36956" i="4"/>
  <c r="D36957" i="4"/>
  <c r="D36958" i="4"/>
  <c r="D36959" i="4"/>
  <c r="D36960" i="4"/>
  <c r="D36961" i="4"/>
  <c r="D36962" i="4"/>
  <c r="D36963" i="4"/>
  <c r="D36964" i="4"/>
  <c r="D36965" i="4"/>
  <c r="D36966" i="4"/>
  <c r="D36967" i="4"/>
  <c r="D36968" i="4"/>
  <c r="D36969" i="4"/>
  <c r="D36970" i="4"/>
  <c r="D36971" i="4"/>
  <c r="D36972" i="4"/>
  <c r="D36973" i="4"/>
  <c r="D36974" i="4"/>
  <c r="D36975" i="4"/>
  <c r="D36976" i="4"/>
  <c r="D36977" i="4"/>
  <c r="D36978" i="4"/>
  <c r="D36979" i="4"/>
  <c r="D36980" i="4"/>
  <c r="D36981" i="4"/>
  <c r="D36982" i="4"/>
  <c r="D36983" i="4"/>
  <c r="D36984" i="4"/>
  <c r="D36985" i="4"/>
  <c r="D36986" i="4"/>
  <c r="D36987" i="4"/>
  <c r="D36988" i="4"/>
  <c r="D36989" i="4"/>
  <c r="D36990" i="4"/>
  <c r="D36991" i="4"/>
  <c r="D36992" i="4"/>
  <c r="D36993" i="4"/>
  <c r="D36994" i="4"/>
  <c r="D36995" i="4"/>
  <c r="D36996" i="4"/>
  <c r="D36997" i="4"/>
  <c r="D36998" i="4"/>
  <c r="D36999" i="4"/>
  <c r="D37000" i="4"/>
  <c r="D37001" i="4"/>
  <c r="D37002" i="4"/>
  <c r="D37003" i="4"/>
  <c r="D37004" i="4"/>
  <c r="D37005" i="4"/>
  <c r="D37006" i="4"/>
  <c r="D37007" i="4"/>
  <c r="D37008" i="4"/>
  <c r="D37009" i="4"/>
  <c r="D37010" i="4"/>
  <c r="D37011" i="4"/>
  <c r="D37012" i="4"/>
  <c r="D37013" i="4"/>
  <c r="D37014" i="4"/>
  <c r="D37015" i="4"/>
  <c r="D37016" i="4"/>
  <c r="D37017" i="4"/>
  <c r="D37018" i="4"/>
  <c r="D37019" i="4"/>
  <c r="D37020" i="4"/>
  <c r="D37021" i="4"/>
  <c r="D37022" i="4"/>
  <c r="D37023" i="4"/>
  <c r="D37024" i="4"/>
  <c r="D37025" i="4"/>
  <c r="D37026" i="4"/>
  <c r="D37027" i="4"/>
  <c r="D37028" i="4"/>
  <c r="D37029" i="4"/>
  <c r="D37030" i="4"/>
  <c r="D37031" i="4"/>
  <c r="D37032" i="4"/>
  <c r="D37033" i="4"/>
  <c r="D37034" i="4"/>
  <c r="D37035" i="4"/>
  <c r="D37036" i="4"/>
  <c r="D37037" i="4"/>
  <c r="D37038" i="4"/>
  <c r="D37039" i="4"/>
  <c r="D37040" i="4"/>
  <c r="D37041" i="4"/>
  <c r="D37042" i="4"/>
  <c r="D37043" i="4"/>
  <c r="D37044" i="4"/>
  <c r="D37045" i="4"/>
  <c r="D37046" i="4"/>
  <c r="D37047" i="4"/>
  <c r="D37048" i="4"/>
  <c r="D37049" i="4"/>
  <c r="D37050" i="4"/>
  <c r="D37051" i="4"/>
  <c r="D37052" i="4"/>
  <c r="D37053" i="4"/>
  <c r="D37054" i="4"/>
  <c r="D37055" i="4"/>
  <c r="D37056" i="4"/>
  <c r="D37057" i="4"/>
  <c r="D37058" i="4"/>
  <c r="D37059" i="4"/>
  <c r="D37060" i="4"/>
  <c r="D37061" i="4"/>
  <c r="D37062" i="4"/>
  <c r="D37063" i="4"/>
  <c r="D37064" i="4"/>
  <c r="D37065" i="4"/>
  <c r="D37066" i="4"/>
  <c r="D37067" i="4"/>
  <c r="D37068" i="4"/>
  <c r="D37069" i="4"/>
  <c r="D37070" i="4"/>
  <c r="D37071" i="4"/>
  <c r="D37072" i="4"/>
  <c r="D37073" i="4"/>
  <c r="D37074" i="4"/>
  <c r="D37075" i="4"/>
  <c r="D37076" i="4"/>
  <c r="D37077" i="4"/>
  <c r="D37078" i="4"/>
  <c r="D37079" i="4"/>
  <c r="D37080" i="4"/>
  <c r="D37081" i="4"/>
  <c r="D37082" i="4"/>
  <c r="D37083" i="4"/>
  <c r="D37084" i="4"/>
  <c r="D37085" i="4"/>
  <c r="D37086" i="4"/>
  <c r="D37087" i="4"/>
  <c r="D37088" i="4"/>
  <c r="D37089" i="4"/>
  <c r="D37090" i="4"/>
  <c r="D37091" i="4"/>
  <c r="D37092" i="4"/>
  <c r="D37093" i="4"/>
  <c r="D37094" i="4"/>
  <c r="D37095" i="4"/>
  <c r="D37096" i="4"/>
  <c r="D37097" i="4"/>
  <c r="D37098" i="4"/>
  <c r="D37099" i="4"/>
  <c r="D37100" i="4"/>
  <c r="D37101" i="4"/>
  <c r="D37102" i="4"/>
  <c r="D37103" i="4"/>
  <c r="D37104" i="4"/>
  <c r="D37105" i="4"/>
  <c r="D37106" i="4"/>
  <c r="D37107" i="4"/>
  <c r="D37108" i="4"/>
  <c r="D37109" i="4"/>
  <c r="D37110" i="4"/>
  <c r="D37111" i="4"/>
  <c r="D37112" i="4"/>
  <c r="D37113" i="4"/>
  <c r="D37114" i="4"/>
  <c r="D37115" i="4"/>
  <c r="D37116" i="4"/>
  <c r="D37117" i="4"/>
  <c r="D37118" i="4"/>
  <c r="D37119" i="4"/>
  <c r="D37120" i="4"/>
  <c r="D37121" i="4"/>
  <c r="D37122" i="4"/>
  <c r="D37123" i="4"/>
  <c r="D37124" i="4"/>
  <c r="D37125" i="4"/>
  <c r="D37126" i="4"/>
  <c r="D37127" i="4"/>
  <c r="D37128" i="4"/>
  <c r="D37129" i="4"/>
  <c r="D37130" i="4"/>
  <c r="D37131" i="4"/>
  <c r="D37132" i="4"/>
  <c r="D37133" i="4"/>
  <c r="D37134" i="4"/>
  <c r="D37135" i="4"/>
  <c r="D37136" i="4"/>
  <c r="D37137" i="4"/>
  <c r="D37138" i="4"/>
  <c r="D37139" i="4"/>
  <c r="D37140" i="4"/>
  <c r="D37141" i="4"/>
  <c r="D37142" i="4"/>
  <c r="D37143" i="4"/>
  <c r="D37144" i="4"/>
  <c r="D37145" i="4"/>
  <c r="D37146" i="4"/>
  <c r="D37147" i="4"/>
  <c r="D37148" i="4"/>
  <c r="D37149" i="4"/>
  <c r="D37150" i="4"/>
  <c r="D37151" i="4"/>
  <c r="D37152" i="4"/>
  <c r="D37153" i="4"/>
  <c r="D37154" i="4"/>
  <c r="D37155" i="4"/>
  <c r="D37156" i="4"/>
  <c r="D37157" i="4"/>
  <c r="D37158" i="4"/>
  <c r="D37159" i="4"/>
  <c r="D37160" i="4"/>
  <c r="D37161" i="4"/>
  <c r="D37162" i="4"/>
  <c r="D37163" i="4"/>
  <c r="D37164" i="4"/>
  <c r="D37165" i="4"/>
  <c r="D37166" i="4"/>
  <c r="D37167" i="4"/>
  <c r="D37168" i="4"/>
  <c r="D37169" i="4"/>
  <c r="D37170" i="4"/>
  <c r="D37171" i="4"/>
  <c r="D37172" i="4"/>
  <c r="D37173" i="4"/>
  <c r="D37174" i="4"/>
  <c r="D37175" i="4"/>
  <c r="D37176" i="4"/>
  <c r="D37177" i="4"/>
  <c r="D37178" i="4"/>
  <c r="D37179" i="4"/>
  <c r="D37180" i="4"/>
  <c r="D37181" i="4"/>
  <c r="D37182" i="4"/>
  <c r="D37183" i="4"/>
  <c r="D37184" i="4"/>
  <c r="D37185" i="4"/>
  <c r="D37186" i="4"/>
  <c r="D37187" i="4"/>
  <c r="D37188" i="4"/>
  <c r="D37189" i="4"/>
  <c r="D37190" i="4"/>
  <c r="D37191" i="4"/>
  <c r="D37192" i="4"/>
  <c r="D37193" i="4"/>
  <c r="D37194" i="4"/>
  <c r="D37195" i="4"/>
  <c r="D37196" i="4"/>
  <c r="D37197" i="4"/>
  <c r="D37198" i="4"/>
  <c r="D37199" i="4"/>
  <c r="D37200" i="4"/>
  <c r="D37201" i="4"/>
  <c r="D37202" i="4"/>
  <c r="D37203" i="4"/>
  <c r="D37204" i="4"/>
  <c r="D37205" i="4"/>
  <c r="D37206" i="4"/>
  <c r="D37207" i="4"/>
  <c r="D37208" i="4"/>
  <c r="D37209" i="4"/>
  <c r="D37210" i="4"/>
  <c r="D37211" i="4"/>
  <c r="D37212" i="4"/>
  <c r="D37213" i="4"/>
  <c r="D37214" i="4"/>
  <c r="D37215" i="4"/>
  <c r="D37216" i="4"/>
  <c r="D37217" i="4"/>
  <c r="D37218" i="4"/>
  <c r="D37219" i="4"/>
  <c r="D37220" i="4"/>
  <c r="D37221" i="4"/>
  <c r="D37222" i="4"/>
  <c r="D37223" i="4"/>
  <c r="D37224" i="4"/>
  <c r="D37225" i="4"/>
  <c r="D37226" i="4"/>
  <c r="D37227" i="4"/>
  <c r="D37228" i="4"/>
  <c r="D37229" i="4"/>
  <c r="D37230" i="4"/>
  <c r="D37231" i="4"/>
  <c r="D37232" i="4"/>
  <c r="D37233" i="4"/>
  <c r="D37234" i="4"/>
  <c r="D37235" i="4"/>
  <c r="D37236" i="4"/>
  <c r="D37237" i="4"/>
  <c r="D37238" i="4"/>
  <c r="D37239" i="4"/>
  <c r="D37240" i="4"/>
  <c r="D37241" i="4"/>
  <c r="D37242" i="4"/>
  <c r="D37243" i="4"/>
  <c r="D37244" i="4"/>
  <c r="D37245" i="4"/>
  <c r="D37246" i="4"/>
  <c r="D37247" i="4"/>
  <c r="D37248" i="4"/>
  <c r="D37249" i="4"/>
  <c r="D37250" i="4"/>
  <c r="D37251" i="4"/>
  <c r="D37252" i="4"/>
  <c r="D37253" i="4"/>
  <c r="D37254" i="4"/>
  <c r="D37255" i="4"/>
  <c r="D37256" i="4"/>
  <c r="D37257" i="4"/>
  <c r="D37258" i="4"/>
  <c r="D37259" i="4"/>
  <c r="D37260" i="4"/>
  <c r="D37261" i="4"/>
  <c r="D37262" i="4"/>
  <c r="D37263" i="4"/>
  <c r="D37264" i="4"/>
  <c r="D37265" i="4"/>
  <c r="D37266" i="4"/>
  <c r="D37267" i="4"/>
  <c r="D37268" i="4"/>
  <c r="D37269" i="4"/>
  <c r="D37270" i="4"/>
  <c r="D37271" i="4"/>
  <c r="D37272" i="4"/>
  <c r="D37273" i="4"/>
  <c r="D37274" i="4"/>
  <c r="D37275" i="4"/>
  <c r="D37276" i="4"/>
  <c r="D37277" i="4"/>
  <c r="D37278" i="4"/>
  <c r="D37279" i="4"/>
  <c r="D37280" i="4"/>
  <c r="D37281" i="4"/>
  <c r="D37282" i="4"/>
  <c r="D37283" i="4"/>
  <c r="D37284" i="4"/>
  <c r="D37285" i="4"/>
  <c r="D37286" i="4"/>
  <c r="D37287" i="4"/>
  <c r="D37288" i="4"/>
  <c r="D37289" i="4"/>
  <c r="D37290" i="4"/>
  <c r="D37291" i="4"/>
  <c r="D37292" i="4"/>
  <c r="D37293" i="4"/>
  <c r="D37294" i="4"/>
  <c r="D37295" i="4"/>
  <c r="D37296" i="4"/>
  <c r="D37297" i="4"/>
  <c r="D37298" i="4"/>
  <c r="D37299" i="4"/>
  <c r="D37300" i="4"/>
  <c r="D37301" i="4"/>
  <c r="D37302" i="4"/>
  <c r="D37303" i="4"/>
  <c r="D37304" i="4"/>
  <c r="D37305" i="4"/>
  <c r="D37306" i="4"/>
  <c r="D37307" i="4"/>
  <c r="D37308" i="4"/>
  <c r="D37309" i="4"/>
  <c r="D37310" i="4"/>
  <c r="D37311" i="4"/>
  <c r="D37312" i="4"/>
  <c r="D37313" i="4"/>
  <c r="D37314" i="4"/>
  <c r="D37315" i="4"/>
  <c r="D37316" i="4"/>
  <c r="D37317" i="4"/>
  <c r="D37318" i="4"/>
  <c r="D37319" i="4"/>
  <c r="D37320" i="4"/>
  <c r="D37321" i="4"/>
  <c r="D37322" i="4"/>
  <c r="D37323" i="4"/>
  <c r="D37324" i="4"/>
  <c r="D37325" i="4"/>
  <c r="D37326" i="4"/>
  <c r="D37327" i="4"/>
  <c r="D37328" i="4"/>
  <c r="D37329" i="4"/>
  <c r="D37330" i="4"/>
  <c r="D37331" i="4"/>
  <c r="D37332" i="4"/>
  <c r="D37333" i="4"/>
  <c r="D37334" i="4"/>
  <c r="D37335" i="4"/>
  <c r="D37336" i="4"/>
  <c r="D37337" i="4"/>
  <c r="D37338" i="4"/>
  <c r="D37339" i="4"/>
  <c r="D37340" i="4"/>
  <c r="D37341" i="4"/>
  <c r="D37342" i="4"/>
  <c r="D37343" i="4"/>
  <c r="D37344" i="4"/>
  <c r="D37345" i="4"/>
  <c r="D37346" i="4"/>
  <c r="D37347" i="4"/>
  <c r="D37348" i="4"/>
  <c r="D37349" i="4"/>
  <c r="D37350" i="4"/>
  <c r="D37351" i="4"/>
  <c r="D37352" i="4"/>
  <c r="D37353" i="4"/>
  <c r="D37354" i="4"/>
  <c r="D37355" i="4"/>
  <c r="D37356" i="4"/>
  <c r="D37357" i="4"/>
  <c r="D37358" i="4"/>
  <c r="D37359" i="4"/>
  <c r="D37360" i="4"/>
  <c r="D37361" i="4"/>
  <c r="D37362" i="4"/>
  <c r="D37363" i="4"/>
  <c r="D37364" i="4"/>
  <c r="D37365" i="4"/>
  <c r="D37366" i="4"/>
  <c r="D37367" i="4"/>
  <c r="D37368" i="4"/>
  <c r="D37369" i="4"/>
  <c r="D37370" i="4"/>
  <c r="D37371" i="4"/>
  <c r="D37372" i="4"/>
  <c r="D37373" i="4"/>
  <c r="D37374" i="4"/>
  <c r="D37375" i="4"/>
  <c r="D37376" i="4"/>
  <c r="D37377" i="4"/>
  <c r="D37378" i="4"/>
  <c r="D37379" i="4"/>
  <c r="D37380" i="4"/>
  <c r="D37381" i="4"/>
  <c r="D37382" i="4"/>
  <c r="D37383" i="4"/>
  <c r="D37384" i="4"/>
  <c r="D37385" i="4"/>
  <c r="D37386" i="4"/>
  <c r="D37387" i="4"/>
  <c r="D37388" i="4"/>
  <c r="D37389" i="4"/>
  <c r="D37390" i="4"/>
  <c r="D37391" i="4"/>
  <c r="D37392" i="4"/>
  <c r="D37393" i="4"/>
  <c r="D37394" i="4"/>
  <c r="D37395" i="4"/>
  <c r="D37396" i="4"/>
  <c r="D37397" i="4"/>
  <c r="D37398" i="4"/>
  <c r="D37399" i="4"/>
  <c r="D37400" i="4"/>
  <c r="D37401" i="4"/>
  <c r="D37402" i="4"/>
  <c r="D37403" i="4"/>
  <c r="D37404" i="4"/>
  <c r="D37405" i="4"/>
  <c r="D37406" i="4"/>
  <c r="D37407" i="4"/>
  <c r="D37408" i="4"/>
  <c r="D37409" i="4"/>
  <c r="D37410" i="4"/>
  <c r="D37411" i="4"/>
  <c r="D37412" i="4"/>
  <c r="D37413" i="4"/>
  <c r="D37414" i="4"/>
  <c r="D37415" i="4"/>
  <c r="D37416" i="4"/>
  <c r="D37417" i="4"/>
  <c r="D37418" i="4"/>
  <c r="D37419" i="4"/>
  <c r="D37420" i="4"/>
  <c r="D37421" i="4"/>
  <c r="D37422" i="4"/>
  <c r="D37423" i="4"/>
  <c r="D37424" i="4"/>
  <c r="D37425" i="4"/>
  <c r="D37426" i="4"/>
  <c r="D37427" i="4"/>
  <c r="D37428" i="4"/>
  <c r="D37429" i="4"/>
  <c r="D37430" i="4"/>
  <c r="D37431" i="4"/>
  <c r="D37432" i="4"/>
  <c r="D37433" i="4"/>
  <c r="D37434" i="4"/>
  <c r="D37435" i="4"/>
  <c r="D37436" i="4"/>
  <c r="D37437" i="4"/>
  <c r="D37438" i="4"/>
  <c r="D37439" i="4"/>
  <c r="D37440" i="4"/>
  <c r="D37441" i="4"/>
  <c r="D37442" i="4"/>
  <c r="D37443" i="4"/>
  <c r="D37444" i="4"/>
  <c r="D37445" i="4"/>
  <c r="D37446" i="4"/>
  <c r="D37447" i="4"/>
  <c r="D37448" i="4"/>
  <c r="D37449" i="4"/>
  <c r="D37450" i="4"/>
  <c r="D37451" i="4"/>
  <c r="D37452" i="4"/>
  <c r="D37453" i="4"/>
  <c r="D37454" i="4"/>
  <c r="D37455" i="4"/>
  <c r="D37456" i="4"/>
  <c r="D37457" i="4"/>
  <c r="D37458" i="4"/>
  <c r="D37459" i="4"/>
  <c r="D37460" i="4"/>
  <c r="D37461" i="4"/>
  <c r="D37462" i="4"/>
  <c r="D37463" i="4"/>
  <c r="D37464" i="4"/>
  <c r="D37465" i="4"/>
  <c r="D37466" i="4"/>
  <c r="D37467" i="4"/>
  <c r="D37468" i="4"/>
  <c r="D37469" i="4"/>
  <c r="D37470" i="4"/>
  <c r="D37471" i="4"/>
  <c r="D37472" i="4"/>
  <c r="D37473" i="4"/>
  <c r="D37474" i="4"/>
  <c r="D37475" i="4"/>
  <c r="D37476" i="4"/>
  <c r="D37477" i="4"/>
  <c r="D37478" i="4"/>
  <c r="D37479" i="4"/>
  <c r="D37480" i="4"/>
  <c r="D37481" i="4"/>
  <c r="D37482" i="4"/>
  <c r="D37483" i="4"/>
  <c r="D37484" i="4"/>
  <c r="D37485" i="4"/>
  <c r="D37486" i="4"/>
  <c r="D37487" i="4"/>
  <c r="D37488" i="4"/>
  <c r="D37489" i="4"/>
  <c r="D37490" i="4"/>
  <c r="D37491" i="4"/>
  <c r="D37492" i="4"/>
  <c r="D37493" i="4"/>
  <c r="D37494" i="4"/>
  <c r="D37495" i="4"/>
  <c r="D37496" i="4"/>
  <c r="D37497" i="4"/>
  <c r="D37498" i="4"/>
  <c r="D37499" i="4"/>
  <c r="D37500" i="4"/>
  <c r="D37501" i="4"/>
  <c r="D37502" i="4"/>
  <c r="D37503" i="4"/>
  <c r="D37504" i="4"/>
  <c r="D37505" i="4"/>
  <c r="D37506" i="4"/>
  <c r="D37507" i="4"/>
  <c r="D37508" i="4"/>
  <c r="D37509" i="4"/>
  <c r="D37510" i="4"/>
  <c r="D37511" i="4"/>
  <c r="D37512" i="4"/>
  <c r="D37513" i="4"/>
  <c r="D37514" i="4"/>
  <c r="D37515" i="4"/>
  <c r="D37516" i="4"/>
  <c r="D37517" i="4"/>
  <c r="D37518" i="4"/>
  <c r="D37519" i="4"/>
  <c r="D37520" i="4"/>
  <c r="D37521" i="4"/>
  <c r="D37522" i="4"/>
  <c r="D37523" i="4"/>
  <c r="D37524" i="4"/>
  <c r="D37525" i="4"/>
  <c r="D37526" i="4"/>
  <c r="D37527" i="4"/>
  <c r="D37528" i="4"/>
  <c r="D37529" i="4"/>
  <c r="D37530" i="4"/>
  <c r="D37531" i="4"/>
  <c r="D37532" i="4"/>
  <c r="D37533" i="4"/>
  <c r="D37534" i="4"/>
  <c r="D37535" i="4"/>
  <c r="D37536" i="4"/>
  <c r="D37537" i="4"/>
  <c r="D37538" i="4"/>
  <c r="D37539" i="4"/>
  <c r="D37540" i="4"/>
  <c r="D37541" i="4"/>
  <c r="D37542" i="4"/>
  <c r="D37543" i="4"/>
  <c r="D37544" i="4"/>
  <c r="D37545" i="4"/>
  <c r="D37546" i="4"/>
  <c r="D37547" i="4"/>
  <c r="D37548" i="4"/>
  <c r="D37549" i="4"/>
  <c r="D37550" i="4"/>
  <c r="D37551" i="4"/>
  <c r="D37552" i="4"/>
  <c r="D37553" i="4"/>
  <c r="D37554" i="4"/>
  <c r="D37555" i="4"/>
  <c r="D37556" i="4"/>
  <c r="D37557" i="4"/>
  <c r="D37558" i="4"/>
  <c r="D37559" i="4"/>
  <c r="D37560" i="4"/>
  <c r="D37561" i="4"/>
  <c r="D37562" i="4"/>
  <c r="D37563" i="4"/>
  <c r="D37564" i="4"/>
  <c r="D37565" i="4"/>
  <c r="D37566" i="4"/>
  <c r="D37567" i="4"/>
  <c r="D37568" i="4"/>
  <c r="D37569" i="4"/>
  <c r="D37570" i="4"/>
  <c r="D37571" i="4"/>
  <c r="D37572" i="4"/>
  <c r="D37573" i="4"/>
  <c r="D37574" i="4"/>
  <c r="D37575" i="4"/>
  <c r="D37576" i="4"/>
  <c r="D37577" i="4"/>
  <c r="D37578" i="4"/>
  <c r="D37579" i="4"/>
  <c r="D37580" i="4"/>
  <c r="D37581" i="4"/>
  <c r="D37582" i="4"/>
  <c r="D37583" i="4"/>
  <c r="D37584" i="4"/>
  <c r="D37585" i="4"/>
  <c r="D37586" i="4"/>
  <c r="D37587" i="4"/>
  <c r="D37588" i="4"/>
  <c r="D37589" i="4"/>
  <c r="D37590" i="4"/>
  <c r="D37591" i="4"/>
  <c r="D37592" i="4"/>
  <c r="D37593" i="4"/>
  <c r="D37594" i="4"/>
  <c r="D37595" i="4"/>
  <c r="D37596" i="4"/>
  <c r="D37597" i="4"/>
  <c r="D37598" i="4"/>
  <c r="D37599" i="4"/>
  <c r="D37600" i="4"/>
  <c r="D37601" i="4"/>
  <c r="D37602" i="4"/>
  <c r="D37603" i="4"/>
  <c r="D37604" i="4"/>
  <c r="D37605" i="4"/>
  <c r="D37606" i="4"/>
  <c r="D37607" i="4"/>
  <c r="D37608" i="4"/>
  <c r="D37609" i="4"/>
  <c r="D37610" i="4"/>
  <c r="D37611" i="4"/>
  <c r="D37612" i="4"/>
  <c r="D37613" i="4"/>
  <c r="D37614" i="4"/>
  <c r="D37615" i="4"/>
  <c r="D37616" i="4"/>
  <c r="D37617" i="4"/>
  <c r="D37618" i="4"/>
  <c r="D37619" i="4"/>
  <c r="D37620" i="4"/>
  <c r="D37621" i="4"/>
  <c r="D37622" i="4"/>
  <c r="D37623" i="4"/>
  <c r="D37624" i="4"/>
  <c r="D37625" i="4"/>
  <c r="D37626" i="4"/>
  <c r="D37627" i="4"/>
  <c r="D37628" i="4"/>
  <c r="D37629" i="4"/>
  <c r="D37630" i="4"/>
  <c r="D37631" i="4"/>
  <c r="D37632" i="4"/>
  <c r="D37633" i="4"/>
  <c r="D37634" i="4"/>
  <c r="D37635" i="4"/>
  <c r="D37636" i="4"/>
  <c r="D37637" i="4"/>
  <c r="D37638" i="4"/>
  <c r="D37639" i="4"/>
  <c r="D37640" i="4"/>
  <c r="D37641" i="4"/>
  <c r="D37642" i="4"/>
  <c r="D37643" i="4"/>
  <c r="D37644" i="4"/>
  <c r="D37645" i="4"/>
  <c r="D37646" i="4"/>
  <c r="D37647" i="4"/>
  <c r="D37648" i="4"/>
  <c r="D37649" i="4"/>
  <c r="D37650" i="4"/>
  <c r="D37651" i="4"/>
  <c r="D37652" i="4"/>
  <c r="D37653" i="4"/>
  <c r="D37654" i="4"/>
  <c r="D37655" i="4"/>
  <c r="D37656" i="4"/>
  <c r="D37657" i="4"/>
  <c r="D37658" i="4"/>
  <c r="D37659" i="4"/>
  <c r="D37660" i="4"/>
  <c r="D37661" i="4"/>
  <c r="D37662" i="4"/>
  <c r="D37663" i="4"/>
  <c r="D37664" i="4"/>
  <c r="D37665" i="4"/>
  <c r="D37666" i="4"/>
  <c r="D37667" i="4"/>
  <c r="D37668" i="4"/>
  <c r="D37669" i="4"/>
  <c r="D37670" i="4"/>
  <c r="D37671" i="4"/>
  <c r="D37672" i="4"/>
  <c r="D37673" i="4"/>
  <c r="D37674" i="4"/>
  <c r="D37675" i="4"/>
  <c r="D37676" i="4"/>
  <c r="D37677" i="4"/>
  <c r="D37678" i="4"/>
  <c r="D37679" i="4"/>
  <c r="D37680" i="4"/>
  <c r="D37681" i="4"/>
  <c r="D37682" i="4"/>
  <c r="D37683" i="4"/>
  <c r="D37684" i="4"/>
  <c r="D37685" i="4"/>
  <c r="D37686" i="4"/>
  <c r="D37687" i="4"/>
  <c r="D37688" i="4"/>
  <c r="D37689" i="4"/>
  <c r="D37690" i="4"/>
  <c r="D37691" i="4"/>
  <c r="D37692" i="4"/>
  <c r="D37693" i="4"/>
  <c r="D37694" i="4"/>
  <c r="D37695" i="4"/>
  <c r="D37696" i="4"/>
  <c r="D37697" i="4"/>
  <c r="D37698" i="4"/>
  <c r="D37699" i="4"/>
  <c r="D37700" i="4"/>
  <c r="D37701" i="4"/>
  <c r="D37702" i="4"/>
  <c r="D37703" i="4"/>
  <c r="D37704" i="4"/>
  <c r="D37705" i="4"/>
  <c r="D37706" i="4"/>
  <c r="D37707" i="4"/>
  <c r="D37708" i="4"/>
  <c r="D37709" i="4"/>
  <c r="D37710" i="4"/>
  <c r="D37711" i="4"/>
  <c r="D37712" i="4"/>
  <c r="D37713" i="4"/>
  <c r="D37714" i="4"/>
  <c r="D37715" i="4"/>
  <c r="D37716" i="4"/>
  <c r="D37717" i="4"/>
  <c r="D37718" i="4"/>
  <c r="D37719" i="4"/>
  <c r="D37720" i="4"/>
  <c r="D37721" i="4"/>
  <c r="D37722" i="4"/>
  <c r="D37723" i="4"/>
  <c r="D37724" i="4"/>
  <c r="D37725" i="4"/>
  <c r="D37726" i="4"/>
  <c r="D37727" i="4"/>
  <c r="D37728" i="4"/>
  <c r="D37729" i="4"/>
  <c r="D37730" i="4"/>
  <c r="D37731" i="4"/>
  <c r="D37732" i="4"/>
  <c r="D37733" i="4"/>
  <c r="D37734" i="4"/>
  <c r="D37735" i="4"/>
  <c r="D37736" i="4"/>
  <c r="D37737" i="4"/>
  <c r="D37738" i="4"/>
  <c r="D37739" i="4"/>
  <c r="D37740" i="4"/>
  <c r="D37741" i="4"/>
  <c r="D37742" i="4"/>
  <c r="D37743" i="4"/>
  <c r="D37744" i="4"/>
  <c r="D37745" i="4"/>
  <c r="D37746" i="4"/>
  <c r="D37747" i="4"/>
  <c r="D37748" i="4"/>
  <c r="D37749" i="4"/>
  <c r="D37750" i="4"/>
  <c r="D37751" i="4"/>
  <c r="D37752" i="4"/>
  <c r="D37753" i="4"/>
  <c r="D37754" i="4"/>
  <c r="D37755" i="4"/>
  <c r="D37756" i="4"/>
  <c r="D37757" i="4"/>
  <c r="D37758" i="4"/>
  <c r="D37759" i="4"/>
  <c r="D37760" i="4"/>
  <c r="D37761" i="4"/>
  <c r="D37762" i="4"/>
  <c r="D37763" i="4"/>
  <c r="D37764" i="4"/>
  <c r="D37765" i="4"/>
  <c r="D37766" i="4"/>
  <c r="D37767" i="4"/>
  <c r="D37768" i="4"/>
  <c r="D37769" i="4"/>
  <c r="D37770" i="4"/>
  <c r="D37771" i="4"/>
  <c r="D37772" i="4"/>
  <c r="D37773" i="4"/>
  <c r="D37774" i="4"/>
  <c r="D37775" i="4"/>
  <c r="D37776" i="4"/>
  <c r="D37777" i="4"/>
  <c r="D37778" i="4"/>
  <c r="D37779" i="4"/>
  <c r="D37780" i="4"/>
  <c r="D37781" i="4"/>
  <c r="D37782" i="4"/>
  <c r="D37783" i="4"/>
  <c r="D37784" i="4"/>
  <c r="D37785" i="4"/>
  <c r="D37786" i="4"/>
  <c r="D37787" i="4"/>
  <c r="D37788" i="4"/>
  <c r="D37789" i="4"/>
  <c r="D37790" i="4"/>
  <c r="D37791" i="4"/>
  <c r="D37792" i="4"/>
  <c r="D37793" i="4"/>
  <c r="D37794" i="4"/>
  <c r="D37795" i="4"/>
  <c r="D37796" i="4"/>
  <c r="D37797" i="4"/>
  <c r="D37798" i="4"/>
  <c r="D37799" i="4"/>
  <c r="D37800" i="4"/>
  <c r="D37801" i="4"/>
  <c r="D37802" i="4"/>
  <c r="D37803" i="4"/>
  <c r="D37804" i="4"/>
  <c r="D37805" i="4"/>
  <c r="D37806" i="4"/>
  <c r="D37807" i="4"/>
  <c r="D37808" i="4"/>
  <c r="D37809" i="4"/>
  <c r="D37810" i="4"/>
  <c r="D37811" i="4"/>
  <c r="D37812" i="4"/>
  <c r="D37813" i="4"/>
  <c r="D37814" i="4"/>
  <c r="D37815" i="4"/>
  <c r="D37816" i="4"/>
  <c r="D37817" i="4"/>
  <c r="D37818" i="4"/>
  <c r="D37819" i="4"/>
  <c r="D37820" i="4"/>
  <c r="D37821" i="4"/>
  <c r="D37822" i="4"/>
  <c r="D37823" i="4"/>
  <c r="D37824" i="4"/>
  <c r="D37825" i="4"/>
  <c r="D37826" i="4"/>
  <c r="D37827" i="4"/>
  <c r="D37828" i="4"/>
  <c r="D37829" i="4"/>
  <c r="D37830" i="4"/>
  <c r="D37831" i="4"/>
  <c r="D37832" i="4"/>
  <c r="D37833" i="4"/>
  <c r="D37834" i="4"/>
  <c r="D37835" i="4"/>
  <c r="D37836" i="4"/>
  <c r="D37837" i="4"/>
  <c r="D37838" i="4"/>
  <c r="D37839" i="4"/>
  <c r="D37840" i="4"/>
  <c r="D37841" i="4"/>
  <c r="D37842" i="4"/>
  <c r="D37843" i="4"/>
  <c r="D37844" i="4"/>
  <c r="D37845" i="4"/>
  <c r="D37846" i="4"/>
  <c r="D37847" i="4"/>
  <c r="D37848" i="4"/>
  <c r="D37849" i="4"/>
  <c r="D37850" i="4"/>
  <c r="D37851" i="4"/>
  <c r="D37852" i="4"/>
  <c r="D37853" i="4"/>
  <c r="D37854" i="4"/>
  <c r="D37855" i="4"/>
  <c r="D37856" i="4"/>
  <c r="D37857" i="4"/>
  <c r="D37858" i="4"/>
  <c r="D37859" i="4"/>
  <c r="D37860" i="4"/>
  <c r="D37861" i="4"/>
  <c r="D37862" i="4"/>
  <c r="D37863" i="4"/>
  <c r="D37864" i="4"/>
  <c r="D37865" i="4"/>
  <c r="D37866" i="4"/>
  <c r="D37867" i="4"/>
  <c r="D37868" i="4"/>
  <c r="D37869" i="4"/>
  <c r="D37870" i="4"/>
  <c r="D37871" i="4"/>
  <c r="D37872" i="4"/>
  <c r="D37873" i="4"/>
  <c r="D37874" i="4"/>
  <c r="D37875" i="4"/>
  <c r="D37876" i="4"/>
  <c r="D37877" i="4"/>
  <c r="D37878" i="4"/>
  <c r="D37879" i="4"/>
  <c r="D37880" i="4"/>
  <c r="D37881" i="4"/>
  <c r="D37882" i="4"/>
  <c r="D37883" i="4"/>
  <c r="D37884" i="4"/>
  <c r="D37885" i="4"/>
  <c r="D37886" i="4"/>
  <c r="D37887" i="4"/>
  <c r="D37888" i="4"/>
  <c r="D37889" i="4"/>
  <c r="D37890" i="4"/>
  <c r="D37891" i="4"/>
  <c r="D37892" i="4"/>
  <c r="D37893" i="4"/>
  <c r="D37894" i="4"/>
  <c r="D37895" i="4"/>
  <c r="D37896" i="4"/>
  <c r="D37897" i="4"/>
  <c r="D37898" i="4"/>
  <c r="D37899" i="4"/>
  <c r="D37900" i="4"/>
  <c r="D37901" i="4"/>
  <c r="D37902" i="4"/>
  <c r="D37903" i="4"/>
  <c r="D37904" i="4"/>
  <c r="D37905" i="4"/>
  <c r="D37906" i="4"/>
  <c r="D37907" i="4"/>
  <c r="D37908" i="4"/>
  <c r="D37909" i="4"/>
  <c r="D37910" i="4"/>
  <c r="D37911" i="4"/>
  <c r="D37912" i="4"/>
  <c r="D37913" i="4"/>
  <c r="D37914" i="4"/>
  <c r="D37915" i="4"/>
  <c r="D37916" i="4"/>
  <c r="D37917" i="4"/>
  <c r="D37918" i="4"/>
  <c r="D37919" i="4"/>
  <c r="D37920" i="4"/>
  <c r="D37921" i="4"/>
  <c r="D37922" i="4"/>
  <c r="D37923" i="4"/>
  <c r="D37924" i="4"/>
  <c r="D37925" i="4"/>
  <c r="D37926" i="4"/>
  <c r="D37927" i="4"/>
  <c r="D37928" i="4"/>
  <c r="D37929" i="4"/>
  <c r="D37930" i="4"/>
  <c r="D37931" i="4"/>
  <c r="D37932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1816" i="4"/>
  <c r="E1817" i="4"/>
  <c r="E1818" i="4"/>
  <c r="E1819" i="4"/>
  <c r="E1820" i="4"/>
  <c r="E1821" i="4"/>
  <c r="E1822" i="4"/>
  <c r="E1823" i="4"/>
  <c r="E1824" i="4"/>
  <c r="E1825" i="4"/>
  <c r="E1826" i="4"/>
  <c r="E1827" i="4"/>
  <c r="E1828" i="4"/>
  <c r="E1829" i="4"/>
  <c r="E1830" i="4"/>
  <c r="E1831" i="4"/>
  <c r="E1832" i="4"/>
  <c r="E1833" i="4"/>
  <c r="E1834" i="4"/>
  <c r="E1835" i="4"/>
  <c r="E1836" i="4"/>
  <c r="E1837" i="4"/>
  <c r="E1838" i="4"/>
  <c r="E1839" i="4"/>
  <c r="E1840" i="4"/>
  <c r="E1841" i="4"/>
  <c r="E1842" i="4"/>
  <c r="E1843" i="4"/>
  <c r="E1844" i="4"/>
  <c r="E1845" i="4"/>
  <c r="E1846" i="4"/>
  <c r="E1847" i="4"/>
  <c r="E1848" i="4"/>
  <c r="E1849" i="4"/>
  <c r="E1850" i="4"/>
  <c r="E1851" i="4"/>
  <c r="E1852" i="4"/>
  <c r="E1853" i="4"/>
  <c r="E1854" i="4"/>
  <c r="E1855" i="4"/>
  <c r="E1856" i="4"/>
  <c r="E1857" i="4"/>
  <c r="E1858" i="4"/>
  <c r="E1859" i="4"/>
  <c r="E1860" i="4"/>
  <c r="E1861" i="4"/>
  <c r="E1862" i="4"/>
  <c r="E1863" i="4"/>
  <c r="E1864" i="4"/>
  <c r="E1865" i="4"/>
  <c r="E1866" i="4"/>
  <c r="E1867" i="4"/>
  <c r="E1868" i="4"/>
  <c r="E1869" i="4"/>
  <c r="E1870" i="4"/>
  <c r="E1871" i="4"/>
  <c r="E1872" i="4"/>
  <c r="E1873" i="4"/>
  <c r="E1874" i="4"/>
  <c r="E1875" i="4"/>
  <c r="E1876" i="4"/>
  <c r="E1877" i="4"/>
  <c r="E1878" i="4"/>
  <c r="E1879" i="4"/>
  <c r="E1880" i="4"/>
  <c r="E1881" i="4"/>
  <c r="E1882" i="4"/>
  <c r="E1883" i="4"/>
  <c r="E1884" i="4"/>
  <c r="E1885" i="4"/>
  <c r="E1886" i="4"/>
  <c r="E1887" i="4"/>
  <c r="E1888" i="4"/>
  <c r="E1889" i="4"/>
  <c r="E1890" i="4"/>
  <c r="E1891" i="4"/>
  <c r="E1892" i="4"/>
  <c r="E1893" i="4"/>
  <c r="E1894" i="4"/>
  <c r="E1895" i="4"/>
  <c r="E1896" i="4"/>
  <c r="E1897" i="4"/>
  <c r="E1898" i="4"/>
  <c r="E1899" i="4"/>
  <c r="E1900" i="4"/>
  <c r="E1901" i="4"/>
  <c r="E1902" i="4"/>
  <c r="E1903" i="4"/>
  <c r="E1904" i="4"/>
  <c r="E1905" i="4"/>
  <c r="E1906" i="4"/>
  <c r="E1907" i="4"/>
  <c r="E1908" i="4"/>
  <c r="E1909" i="4"/>
  <c r="E1910" i="4"/>
  <c r="E1911" i="4"/>
  <c r="E1912" i="4"/>
  <c r="E1913" i="4"/>
  <c r="E1914" i="4"/>
  <c r="E1915" i="4"/>
  <c r="E1916" i="4"/>
  <c r="E1917" i="4"/>
  <c r="E1918" i="4"/>
  <c r="E1919" i="4"/>
  <c r="E1920" i="4"/>
  <c r="E1921" i="4"/>
  <c r="E1922" i="4"/>
  <c r="E1923" i="4"/>
  <c r="E1924" i="4"/>
  <c r="E1925" i="4"/>
  <c r="E1926" i="4"/>
  <c r="E1927" i="4"/>
  <c r="E1928" i="4"/>
  <c r="E1929" i="4"/>
  <c r="E1930" i="4"/>
  <c r="E1931" i="4"/>
  <c r="E1932" i="4"/>
  <c r="E1933" i="4"/>
  <c r="E1934" i="4"/>
  <c r="E1935" i="4"/>
  <c r="E1936" i="4"/>
  <c r="E1937" i="4"/>
  <c r="E1938" i="4"/>
  <c r="E1939" i="4"/>
  <c r="E1940" i="4"/>
  <c r="E1941" i="4"/>
  <c r="E1942" i="4"/>
  <c r="E1943" i="4"/>
  <c r="E1944" i="4"/>
  <c r="E1945" i="4"/>
  <c r="E1946" i="4"/>
  <c r="E1947" i="4"/>
  <c r="E1948" i="4"/>
  <c r="E1949" i="4"/>
  <c r="E1950" i="4"/>
  <c r="E1951" i="4"/>
  <c r="E1952" i="4"/>
  <c r="E1953" i="4"/>
  <c r="E1954" i="4"/>
  <c r="E1955" i="4"/>
  <c r="E1956" i="4"/>
  <c r="E1957" i="4"/>
  <c r="E1958" i="4"/>
  <c r="E1959" i="4"/>
  <c r="E1960" i="4"/>
  <c r="E1961" i="4"/>
  <c r="E1962" i="4"/>
  <c r="E1963" i="4"/>
  <c r="E1964" i="4"/>
  <c r="E1965" i="4"/>
  <c r="E1966" i="4"/>
  <c r="E1967" i="4"/>
  <c r="E1968" i="4"/>
  <c r="E1969" i="4"/>
  <c r="E1970" i="4"/>
  <c r="E1971" i="4"/>
  <c r="E1972" i="4"/>
  <c r="E1973" i="4"/>
  <c r="E1974" i="4"/>
  <c r="E1975" i="4"/>
  <c r="E1976" i="4"/>
  <c r="E1977" i="4"/>
  <c r="E1978" i="4"/>
  <c r="E1979" i="4"/>
  <c r="E1980" i="4"/>
  <c r="E1981" i="4"/>
  <c r="E1982" i="4"/>
  <c r="E1983" i="4"/>
  <c r="E1984" i="4"/>
  <c r="E1985" i="4"/>
  <c r="E1986" i="4"/>
  <c r="E1987" i="4"/>
  <c r="E1988" i="4"/>
  <c r="E1989" i="4"/>
  <c r="E1990" i="4"/>
  <c r="E1991" i="4"/>
  <c r="E1992" i="4"/>
  <c r="E1993" i="4"/>
  <c r="E1994" i="4"/>
  <c r="E1995" i="4"/>
  <c r="E1996" i="4"/>
  <c r="E1997" i="4"/>
  <c r="E1998" i="4"/>
  <c r="E1999" i="4"/>
  <c r="E2000" i="4"/>
  <c r="E2001" i="4"/>
  <c r="E2002" i="4"/>
  <c r="E2003" i="4"/>
  <c r="E2004" i="4"/>
  <c r="E2005" i="4"/>
  <c r="E2006" i="4"/>
  <c r="E2007" i="4"/>
  <c r="E2008" i="4"/>
  <c r="E2009" i="4"/>
  <c r="E2010" i="4"/>
  <c r="E2011" i="4"/>
  <c r="E2012" i="4"/>
  <c r="E2013" i="4"/>
  <c r="E2014" i="4"/>
  <c r="E2015" i="4"/>
  <c r="E2016" i="4"/>
  <c r="E2017" i="4"/>
  <c r="E2018" i="4"/>
  <c r="E2019" i="4"/>
  <c r="E2020" i="4"/>
  <c r="E2021" i="4"/>
  <c r="E2022" i="4"/>
  <c r="E2023" i="4"/>
  <c r="E2024" i="4"/>
  <c r="E2025" i="4"/>
  <c r="E2026" i="4"/>
  <c r="E2027" i="4"/>
  <c r="E2028" i="4"/>
  <c r="E2029" i="4"/>
  <c r="E2030" i="4"/>
  <c r="E2031" i="4"/>
  <c r="E2032" i="4"/>
  <c r="E2033" i="4"/>
  <c r="E2034" i="4"/>
  <c r="E2035" i="4"/>
  <c r="E2036" i="4"/>
  <c r="E2037" i="4"/>
  <c r="E2038" i="4"/>
  <c r="E2039" i="4"/>
  <c r="E2040" i="4"/>
  <c r="E2041" i="4"/>
  <c r="E2042" i="4"/>
  <c r="E2043" i="4"/>
  <c r="E2044" i="4"/>
  <c r="E2045" i="4"/>
  <c r="E2046" i="4"/>
  <c r="E2047" i="4"/>
  <c r="E2048" i="4"/>
  <c r="E2049" i="4"/>
  <c r="E2050" i="4"/>
  <c r="E2051" i="4"/>
  <c r="E2052" i="4"/>
  <c r="E2053" i="4"/>
  <c r="E2054" i="4"/>
  <c r="E2055" i="4"/>
  <c r="E2056" i="4"/>
  <c r="E2057" i="4"/>
  <c r="E2058" i="4"/>
  <c r="E2059" i="4"/>
  <c r="E2060" i="4"/>
  <c r="E2061" i="4"/>
  <c r="E2062" i="4"/>
  <c r="E2063" i="4"/>
  <c r="E2064" i="4"/>
  <c r="E2065" i="4"/>
  <c r="E2066" i="4"/>
  <c r="E2067" i="4"/>
  <c r="E2068" i="4"/>
  <c r="E2069" i="4"/>
  <c r="E2070" i="4"/>
  <c r="E2071" i="4"/>
  <c r="E2072" i="4"/>
  <c r="E2073" i="4"/>
  <c r="E2074" i="4"/>
  <c r="E2075" i="4"/>
  <c r="E2076" i="4"/>
  <c r="E2077" i="4"/>
  <c r="E2078" i="4"/>
  <c r="E2079" i="4"/>
  <c r="E2080" i="4"/>
  <c r="E2081" i="4"/>
  <c r="E2082" i="4"/>
  <c r="E2083" i="4"/>
  <c r="E2084" i="4"/>
  <c r="E2085" i="4"/>
  <c r="E2086" i="4"/>
  <c r="E2087" i="4"/>
  <c r="E2088" i="4"/>
  <c r="E2089" i="4"/>
  <c r="E2090" i="4"/>
  <c r="E2091" i="4"/>
  <c r="E2092" i="4"/>
  <c r="E2093" i="4"/>
  <c r="E2094" i="4"/>
  <c r="E2095" i="4"/>
  <c r="E2096" i="4"/>
  <c r="E2097" i="4"/>
  <c r="E2098" i="4"/>
  <c r="E2099" i="4"/>
  <c r="E2100" i="4"/>
  <c r="E2101" i="4"/>
  <c r="E2102" i="4"/>
  <c r="E2103" i="4"/>
  <c r="E2104" i="4"/>
  <c r="E2105" i="4"/>
  <c r="E2106" i="4"/>
  <c r="E2107" i="4"/>
  <c r="E2108" i="4"/>
  <c r="E2109" i="4"/>
  <c r="E2110" i="4"/>
  <c r="E2111" i="4"/>
  <c r="E2112" i="4"/>
  <c r="E2113" i="4"/>
  <c r="E2114" i="4"/>
  <c r="E2115" i="4"/>
  <c r="E2116" i="4"/>
  <c r="E2117" i="4"/>
  <c r="E2118" i="4"/>
  <c r="E2119" i="4"/>
  <c r="E2120" i="4"/>
  <c r="E2121" i="4"/>
  <c r="E2122" i="4"/>
  <c r="E2123" i="4"/>
  <c r="E2124" i="4"/>
  <c r="E2125" i="4"/>
  <c r="E2126" i="4"/>
  <c r="E2127" i="4"/>
  <c r="E2128" i="4"/>
  <c r="E2129" i="4"/>
  <c r="E2130" i="4"/>
  <c r="E2131" i="4"/>
  <c r="E2132" i="4"/>
  <c r="E2133" i="4"/>
  <c r="E2134" i="4"/>
  <c r="E2135" i="4"/>
  <c r="E2136" i="4"/>
  <c r="E2137" i="4"/>
  <c r="E2138" i="4"/>
  <c r="E2139" i="4"/>
  <c r="E2140" i="4"/>
  <c r="E2141" i="4"/>
  <c r="E2142" i="4"/>
  <c r="E2143" i="4"/>
  <c r="E2144" i="4"/>
  <c r="E2145" i="4"/>
  <c r="E2146" i="4"/>
  <c r="E2147" i="4"/>
  <c r="E2148" i="4"/>
  <c r="E2149" i="4"/>
  <c r="E2150" i="4"/>
  <c r="E2151" i="4"/>
  <c r="E2152" i="4"/>
  <c r="E2153" i="4"/>
  <c r="E2154" i="4"/>
  <c r="E2155" i="4"/>
  <c r="E2156" i="4"/>
  <c r="E2157" i="4"/>
  <c r="E2158" i="4"/>
  <c r="E2159" i="4"/>
  <c r="E2160" i="4"/>
  <c r="E2161" i="4"/>
  <c r="E2162" i="4"/>
  <c r="E2163" i="4"/>
  <c r="E2164" i="4"/>
  <c r="E2165" i="4"/>
  <c r="E2166" i="4"/>
  <c r="E2167" i="4"/>
  <c r="E2168" i="4"/>
  <c r="E2169" i="4"/>
  <c r="E2170" i="4"/>
  <c r="E2171" i="4"/>
  <c r="E2172" i="4"/>
  <c r="E2173" i="4"/>
  <c r="E2174" i="4"/>
  <c r="E2175" i="4"/>
  <c r="E2176" i="4"/>
  <c r="E2177" i="4"/>
  <c r="E2178" i="4"/>
  <c r="E2179" i="4"/>
  <c r="E2180" i="4"/>
  <c r="E2181" i="4"/>
  <c r="E2182" i="4"/>
  <c r="E2183" i="4"/>
  <c r="E2184" i="4"/>
  <c r="E2185" i="4"/>
  <c r="E2186" i="4"/>
  <c r="E2187" i="4"/>
  <c r="E2188" i="4"/>
  <c r="E2189" i="4"/>
  <c r="E2190" i="4"/>
  <c r="E2191" i="4"/>
  <c r="E2192" i="4"/>
  <c r="E2193" i="4"/>
  <c r="E2194" i="4"/>
  <c r="E2195" i="4"/>
  <c r="E2196" i="4"/>
  <c r="E2197" i="4"/>
  <c r="E2198" i="4"/>
  <c r="E2199" i="4"/>
  <c r="E2200" i="4"/>
  <c r="E2201" i="4"/>
  <c r="E2202" i="4"/>
  <c r="E2203" i="4"/>
  <c r="E2204" i="4"/>
  <c r="E2205" i="4"/>
  <c r="E2206" i="4"/>
  <c r="E2207" i="4"/>
  <c r="E2208" i="4"/>
  <c r="E2209" i="4"/>
  <c r="E2210" i="4"/>
  <c r="E2211" i="4"/>
  <c r="E2212" i="4"/>
  <c r="E2213" i="4"/>
  <c r="E2214" i="4"/>
  <c r="E2215" i="4"/>
  <c r="E2216" i="4"/>
  <c r="E2217" i="4"/>
  <c r="E2218" i="4"/>
  <c r="E2219" i="4"/>
  <c r="E2220" i="4"/>
  <c r="E2221" i="4"/>
  <c r="E2222" i="4"/>
  <c r="E2223" i="4"/>
  <c r="E2224" i="4"/>
  <c r="E2225" i="4"/>
  <c r="E2226" i="4"/>
  <c r="E2227" i="4"/>
  <c r="E2228" i="4"/>
  <c r="E2229" i="4"/>
  <c r="E2230" i="4"/>
  <c r="E2231" i="4"/>
  <c r="E2232" i="4"/>
  <c r="E2233" i="4"/>
  <c r="E2234" i="4"/>
  <c r="E2235" i="4"/>
  <c r="E2236" i="4"/>
  <c r="E2237" i="4"/>
  <c r="E2238" i="4"/>
  <c r="E2239" i="4"/>
  <c r="E2240" i="4"/>
  <c r="E2241" i="4"/>
  <c r="E2242" i="4"/>
  <c r="E2243" i="4"/>
  <c r="E2244" i="4"/>
  <c r="E2245" i="4"/>
  <c r="E2246" i="4"/>
  <c r="E2247" i="4"/>
  <c r="E2248" i="4"/>
  <c r="E2249" i="4"/>
  <c r="E2250" i="4"/>
  <c r="E2251" i="4"/>
  <c r="E2252" i="4"/>
  <c r="E2253" i="4"/>
  <c r="E2254" i="4"/>
  <c r="E2255" i="4"/>
  <c r="E2256" i="4"/>
  <c r="E2257" i="4"/>
  <c r="E2258" i="4"/>
  <c r="E2259" i="4"/>
  <c r="E2260" i="4"/>
  <c r="E2261" i="4"/>
  <c r="E2262" i="4"/>
  <c r="E2263" i="4"/>
  <c r="E2264" i="4"/>
  <c r="E2265" i="4"/>
  <c r="E2266" i="4"/>
  <c r="E2267" i="4"/>
  <c r="E2268" i="4"/>
  <c r="E2269" i="4"/>
  <c r="E2270" i="4"/>
  <c r="E2271" i="4"/>
  <c r="E2272" i="4"/>
  <c r="E2273" i="4"/>
  <c r="E2274" i="4"/>
  <c r="E2275" i="4"/>
  <c r="E2276" i="4"/>
  <c r="E2277" i="4"/>
  <c r="E2278" i="4"/>
  <c r="E2279" i="4"/>
  <c r="E2280" i="4"/>
  <c r="E2281" i="4"/>
  <c r="E2282" i="4"/>
  <c r="E2283" i="4"/>
  <c r="E2284" i="4"/>
  <c r="E2285" i="4"/>
  <c r="E2286" i="4"/>
  <c r="E2287" i="4"/>
  <c r="E2288" i="4"/>
  <c r="E2289" i="4"/>
  <c r="E2290" i="4"/>
  <c r="E2291" i="4"/>
  <c r="E2292" i="4"/>
  <c r="E2293" i="4"/>
  <c r="E2294" i="4"/>
  <c r="E2295" i="4"/>
  <c r="E2296" i="4"/>
  <c r="E2297" i="4"/>
  <c r="E2298" i="4"/>
  <c r="E2299" i="4"/>
  <c r="E2300" i="4"/>
  <c r="E2301" i="4"/>
  <c r="E2302" i="4"/>
  <c r="E2303" i="4"/>
  <c r="E2304" i="4"/>
  <c r="E2305" i="4"/>
  <c r="E2306" i="4"/>
  <c r="E2307" i="4"/>
  <c r="E2308" i="4"/>
  <c r="E2309" i="4"/>
  <c r="E2310" i="4"/>
  <c r="E2311" i="4"/>
  <c r="E2312" i="4"/>
  <c r="E2313" i="4"/>
  <c r="E2314" i="4"/>
  <c r="E2315" i="4"/>
  <c r="E2316" i="4"/>
  <c r="E2317" i="4"/>
  <c r="E2318" i="4"/>
  <c r="E2319" i="4"/>
  <c r="E2320" i="4"/>
  <c r="E2321" i="4"/>
  <c r="E2322" i="4"/>
  <c r="E2323" i="4"/>
  <c r="E2324" i="4"/>
  <c r="E2325" i="4"/>
  <c r="E2326" i="4"/>
  <c r="E2327" i="4"/>
  <c r="E2328" i="4"/>
  <c r="E2329" i="4"/>
  <c r="E2330" i="4"/>
  <c r="E2331" i="4"/>
  <c r="E2332" i="4"/>
  <c r="E2333" i="4"/>
  <c r="E2334" i="4"/>
  <c r="E2335" i="4"/>
  <c r="E2336" i="4"/>
  <c r="E2337" i="4"/>
  <c r="E2338" i="4"/>
  <c r="E2339" i="4"/>
  <c r="E2340" i="4"/>
  <c r="E2341" i="4"/>
  <c r="E2342" i="4"/>
  <c r="E2343" i="4"/>
  <c r="E2344" i="4"/>
  <c r="E2345" i="4"/>
  <c r="E2346" i="4"/>
  <c r="E2347" i="4"/>
  <c r="E2348" i="4"/>
  <c r="E2349" i="4"/>
  <c r="E2350" i="4"/>
  <c r="E2351" i="4"/>
  <c r="E2352" i="4"/>
  <c r="E2353" i="4"/>
  <c r="E2354" i="4"/>
  <c r="E2355" i="4"/>
  <c r="E2356" i="4"/>
  <c r="E2357" i="4"/>
  <c r="E2358" i="4"/>
  <c r="E2359" i="4"/>
  <c r="E2360" i="4"/>
  <c r="E2361" i="4"/>
  <c r="E2362" i="4"/>
  <c r="E2363" i="4"/>
  <c r="E2364" i="4"/>
  <c r="E2365" i="4"/>
  <c r="E2366" i="4"/>
  <c r="E2367" i="4"/>
  <c r="E2368" i="4"/>
  <c r="E2369" i="4"/>
  <c r="E2370" i="4"/>
  <c r="E2371" i="4"/>
  <c r="E2372" i="4"/>
  <c r="E2373" i="4"/>
  <c r="E2374" i="4"/>
  <c r="E2375" i="4"/>
  <c r="E2376" i="4"/>
  <c r="E2377" i="4"/>
  <c r="E2378" i="4"/>
  <c r="E2379" i="4"/>
  <c r="E2380" i="4"/>
  <c r="E2381" i="4"/>
  <c r="E2382" i="4"/>
  <c r="E2383" i="4"/>
  <c r="E2384" i="4"/>
  <c r="E2385" i="4"/>
  <c r="E2386" i="4"/>
  <c r="E2387" i="4"/>
  <c r="E2388" i="4"/>
  <c r="E2389" i="4"/>
  <c r="E2390" i="4"/>
  <c r="E2391" i="4"/>
  <c r="E2392" i="4"/>
  <c r="E2393" i="4"/>
  <c r="E2394" i="4"/>
  <c r="E2395" i="4"/>
  <c r="E2396" i="4"/>
  <c r="E2397" i="4"/>
  <c r="E2398" i="4"/>
  <c r="E2399" i="4"/>
  <c r="E2400" i="4"/>
  <c r="E2401" i="4"/>
  <c r="E2402" i="4"/>
  <c r="E2403" i="4"/>
  <c r="E2404" i="4"/>
  <c r="E2405" i="4"/>
  <c r="E2406" i="4"/>
  <c r="E2407" i="4"/>
  <c r="E2408" i="4"/>
  <c r="E2409" i="4"/>
  <c r="E2410" i="4"/>
  <c r="E2411" i="4"/>
  <c r="E2412" i="4"/>
  <c r="E2413" i="4"/>
  <c r="E2414" i="4"/>
  <c r="E2415" i="4"/>
  <c r="E2416" i="4"/>
  <c r="E2417" i="4"/>
  <c r="E2418" i="4"/>
  <c r="E2419" i="4"/>
  <c r="E2420" i="4"/>
  <c r="E2421" i="4"/>
  <c r="E2422" i="4"/>
  <c r="E2423" i="4"/>
  <c r="E2424" i="4"/>
  <c r="E2425" i="4"/>
  <c r="E2426" i="4"/>
  <c r="E2427" i="4"/>
  <c r="E2428" i="4"/>
  <c r="E2429" i="4"/>
  <c r="E2430" i="4"/>
  <c r="E2431" i="4"/>
  <c r="E2432" i="4"/>
  <c r="E2433" i="4"/>
  <c r="E2434" i="4"/>
  <c r="E2435" i="4"/>
  <c r="E2436" i="4"/>
  <c r="E2437" i="4"/>
  <c r="E2438" i="4"/>
  <c r="E2439" i="4"/>
  <c r="E2440" i="4"/>
  <c r="E2441" i="4"/>
  <c r="E2442" i="4"/>
  <c r="E2443" i="4"/>
  <c r="E2444" i="4"/>
  <c r="E2445" i="4"/>
  <c r="E2446" i="4"/>
  <c r="E2447" i="4"/>
  <c r="E2448" i="4"/>
  <c r="E2449" i="4"/>
  <c r="E2450" i="4"/>
  <c r="E2451" i="4"/>
  <c r="E2452" i="4"/>
  <c r="E2453" i="4"/>
  <c r="E2454" i="4"/>
  <c r="E2455" i="4"/>
  <c r="E2456" i="4"/>
  <c r="E2457" i="4"/>
  <c r="E2458" i="4"/>
  <c r="E2459" i="4"/>
  <c r="E2460" i="4"/>
  <c r="E2461" i="4"/>
  <c r="E2462" i="4"/>
  <c r="E2463" i="4"/>
  <c r="E2464" i="4"/>
  <c r="E2465" i="4"/>
  <c r="E2466" i="4"/>
  <c r="E2467" i="4"/>
  <c r="E2468" i="4"/>
  <c r="E2469" i="4"/>
  <c r="E2470" i="4"/>
  <c r="E2471" i="4"/>
  <c r="E2472" i="4"/>
  <c r="E2473" i="4"/>
  <c r="E2474" i="4"/>
  <c r="E2475" i="4"/>
  <c r="E2476" i="4"/>
  <c r="E2477" i="4"/>
  <c r="E2478" i="4"/>
  <c r="E2479" i="4"/>
  <c r="E2480" i="4"/>
  <c r="E2481" i="4"/>
  <c r="E2482" i="4"/>
  <c r="E2483" i="4"/>
  <c r="E2484" i="4"/>
  <c r="E2485" i="4"/>
  <c r="E2486" i="4"/>
  <c r="E2487" i="4"/>
  <c r="E2488" i="4"/>
  <c r="E2489" i="4"/>
  <c r="E2490" i="4"/>
  <c r="E2491" i="4"/>
  <c r="E2492" i="4"/>
  <c r="E2493" i="4"/>
  <c r="E2494" i="4"/>
  <c r="E2495" i="4"/>
  <c r="E2496" i="4"/>
  <c r="E2497" i="4"/>
  <c r="E2498" i="4"/>
  <c r="E2499" i="4"/>
  <c r="E2500" i="4"/>
  <c r="E2501" i="4"/>
  <c r="E2502" i="4"/>
  <c r="E2503" i="4"/>
  <c r="E2504" i="4"/>
  <c r="E2505" i="4"/>
  <c r="E2506" i="4"/>
  <c r="E2507" i="4"/>
  <c r="E2508" i="4"/>
  <c r="E2509" i="4"/>
  <c r="E2510" i="4"/>
  <c r="E2511" i="4"/>
  <c r="E2512" i="4"/>
  <c r="E2513" i="4"/>
  <c r="E2514" i="4"/>
  <c r="E2515" i="4"/>
  <c r="E2516" i="4"/>
  <c r="E2517" i="4"/>
  <c r="E2518" i="4"/>
  <c r="E2519" i="4"/>
  <c r="E2520" i="4"/>
  <c r="E2521" i="4"/>
  <c r="E2522" i="4"/>
  <c r="E2523" i="4"/>
  <c r="E2524" i="4"/>
  <c r="E2525" i="4"/>
  <c r="E2526" i="4"/>
  <c r="E2527" i="4"/>
  <c r="E2528" i="4"/>
  <c r="E2529" i="4"/>
  <c r="E2530" i="4"/>
  <c r="E2531" i="4"/>
  <c r="E2532" i="4"/>
  <c r="E2533" i="4"/>
  <c r="E2534" i="4"/>
  <c r="E2535" i="4"/>
  <c r="E2536" i="4"/>
  <c r="E2537" i="4"/>
  <c r="E2538" i="4"/>
  <c r="E2539" i="4"/>
  <c r="E2540" i="4"/>
  <c r="E2541" i="4"/>
  <c r="E2542" i="4"/>
  <c r="E2543" i="4"/>
  <c r="E2544" i="4"/>
  <c r="E2545" i="4"/>
  <c r="E2546" i="4"/>
  <c r="E2547" i="4"/>
  <c r="E2548" i="4"/>
  <c r="E2549" i="4"/>
  <c r="E2550" i="4"/>
  <c r="E2551" i="4"/>
  <c r="E2552" i="4"/>
  <c r="E2553" i="4"/>
  <c r="E2554" i="4"/>
  <c r="E2555" i="4"/>
  <c r="E2556" i="4"/>
  <c r="E2557" i="4"/>
  <c r="E2558" i="4"/>
  <c r="E2559" i="4"/>
  <c r="E2560" i="4"/>
  <c r="E2561" i="4"/>
  <c r="E2562" i="4"/>
  <c r="E2563" i="4"/>
  <c r="E2564" i="4"/>
  <c r="E2565" i="4"/>
  <c r="E2566" i="4"/>
  <c r="E2567" i="4"/>
  <c r="E2568" i="4"/>
  <c r="E2569" i="4"/>
  <c r="E2570" i="4"/>
  <c r="E2571" i="4"/>
  <c r="E2572" i="4"/>
  <c r="E2573" i="4"/>
  <c r="E2574" i="4"/>
  <c r="E2575" i="4"/>
  <c r="E2576" i="4"/>
  <c r="E2577" i="4"/>
  <c r="E2578" i="4"/>
  <c r="E2579" i="4"/>
  <c r="E2580" i="4"/>
  <c r="E2581" i="4"/>
  <c r="E2582" i="4"/>
  <c r="E2583" i="4"/>
  <c r="E2584" i="4"/>
  <c r="E2585" i="4"/>
  <c r="E2586" i="4"/>
  <c r="E2587" i="4"/>
  <c r="E2588" i="4"/>
  <c r="E2589" i="4"/>
  <c r="E2590" i="4"/>
  <c r="E2591" i="4"/>
  <c r="E2592" i="4"/>
  <c r="E2593" i="4"/>
  <c r="E2594" i="4"/>
  <c r="E2595" i="4"/>
  <c r="E2596" i="4"/>
  <c r="E2597" i="4"/>
  <c r="E2598" i="4"/>
  <c r="E2599" i="4"/>
  <c r="E2600" i="4"/>
  <c r="E2601" i="4"/>
  <c r="E2602" i="4"/>
  <c r="E2603" i="4"/>
  <c r="E2604" i="4"/>
  <c r="E2605" i="4"/>
  <c r="E2606" i="4"/>
  <c r="E2607" i="4"/>
  <c r="E2608" i="4"/>
  <c r="E2609" i="4"/>
  <c r="E2610" i="4"/>
  <c r="E2611" i="4"/>
  <c r="E2612" i="4"/>
  <c r="E2613" i="4"/>
  <c r="E2614" i="4"/>
  <c r="E2615" i="4"/>
  <c r="E2616" i="4"/>
  <c r="E2617" i="4"/>
  <c r="E2618" i="4"/>
  <c r="E2619" i="4"/>
  <c r="E2620" i="4"/>
  <c r="E2621" i="4"/>
  <c r="E2622" i="4"/>
  <c r="E2623" i="4"/>
  <c r="E2624" i="4"/>
  <c r="E2625" i="4"/>
  <c r="E2626" i="4"/>
  <c r="E2627" i="4"/>
  <c r="E2628" i="4"/>
  <c r="E2629" i="4"/>
  <c r="E2630" i="4"/>
  <c r="E2631" i="4"/>
  <c r="E2632" i="4"/>
  <c r="E2633" i="4"/>
  <c r="E2634" i="4"/>
  <c r="E2635" i="4"/>
  <c r="E2636" i="4"/>
  <c r="E2637" i="4"/>
  <c r="E2638" i="4"/>
  <c r="E2639" i="4"/>
  <c r="E2640" i="4"/>
  <c r="E2641" i="4"/>
  <c r="E2642" i="4"/>
  <c r="E2643" i="4"/>
  <c r="E2644" i="4"/>
  <c r="E2645" i="4"/>
  <c r="E2646" i="4"/>
  <c r="E2647" i="4"/>
  <c r="E2648" i="4"/>
  <c r="E2649" i="4"/>
  <c r="E2650" i="4"/>
  <c r="E2651" i="4"/>
  <c r="E2652" i="4"/>
  <c r="E2653" i="4"/>
  <c r="E2654" i="4"/>
  <c r="E2655" i="4"/>
  <c r="E2656" i="4"/>
  <c r="E2657" i="4"/>
  <c r="E2658" i="4"/>
  <c r="E2659" i="4"/>
  <c r="E2660" i="4"/>
  <c r="E2661" i="4"/>
  <c r="E2662" i="4"/>
  <c r="E2663" i="4"/>
  <c r="E2664" i="4"/>
  <c r="E2665" i="4"/>
  <c r="E2666" i="4"/>
  <c r="E2667" i="4"/>
  <c r="E2668" i="4"/>
  <c r="E2669" i="4"/>
  <c r="E2670" i="4"/>
  <c r="E2671" i="4"/>
  <c r="E2672" i="4"/>
  <c r="E2673" i="4"/>
  <c r="E2674" i="4"/>
  <c r="E2675" i="4"/>
  <c r="E2676" i="4"/>
  <c r="E2677" i="4"/>
  <c r="E2678" i="4"/>
  <c r="E2679" i="4"/>
  <c r="E2680" i="4"/>
  <c r="E2681" i="4"/>
  <c r="E2682" i="4"/>
  <c r="E2683" i="4"/>
  <c r="E2684" i="4"/>
  <c r="E2685" i="4"/>
  <c r="E2686" i="4"/>
  <c r="E2687" i="4"/>
  <c r="E2688" i="4"/>
  <c r="E2689" i="4"/>
  <c r="E2690" i="4"/>
  <c r="E2691" i="4"/>
  <c r="E2692" i="4"/>
  <c r="E2693" i="4"/>
  <c r="E2694" i="4"/>
  <c r="E2695" i="4"/>
  <c r="E2696" i="4"/>
  <c r="E2697" i="4"/>
  <c r="E2698" i="4"/>
  <c r="E2699" i="4"/>
  <c r="E2700" i="4"/>
  <c r="E2701" i="4"/>
  <c r="E2702" i="4"/>
  <c r="E2703" i="4"/>
  <c r="E2704" i="4"/>
  <c r="E2705" i="4"/>
  <c r="E2706" i="4"/>
  <c r="E2707" i="4"/>
  <c r="E2708" i="4"/>
  <c r="E2709" i="4"/>
  <c r="E2710" i="4"/>
  <c r="E2711" i="4"/>
  <c r="E2712" i="4"/>
  <c r="E2713" i="4"/>
  <c r="E2714" i="4"/>
  <c r="E2715" i="4"/>
  <c r="E2716" i="4"/>
  <c r="E2717" i="4"/>
  <c r="E2718" i="4"/>
  <c r="E2719" i="4"/>
  <c r="E2720" i="4"/>
  <c r="E2721" i="4"/>
  <c r="E2722" i="4"/>
  <c r="E2723" i="4"/>
  <c r="E2724" i="4"/>
  <c r="E2725" i="4"/>
  <c r="E2726" i="4"/>
  <c r="E2727" i="4"/>
  <c r="E2728" i="4"/>
  <c r="E2729" i="4"/>
  <c r="E2730" i="4"/>
  <c r="E2731" i="4"/>
  <c r="E2732" i="4"/>
  <c r="E2733" i="4"/>
  <c r="E2734" i="4"/>
  <c r="E2735" i="4"/>
  <c r="E2736" i="4"/>
  <c r="E2737" i="4"/>
  <c r="E2738" i="4"/>
  <c r="E2739" i="4"/>
  <c r="E2740" i="4"/>
  <c r="E2741" i="4"/>
  <c r="E2742" i="4"/>
  <c r="E2743" i="4"/>
  <c r="E2744" i="4"/>
  <c r="E2745" i="4"/>
  <c r="E2746" i="4"/>
  <c r="E2747" i="4"/>
  <c r="E2748" i="4"/>
  <c r="E2749" i="4"/>
  <c r="E2750" i="4"/>
  <c r="E2751" i="4"/>
  <c r="E2752" i="4"/>
  <c r="E2753" i="4"/>
  <c r="E2754" i="4"/>
  <c r="E2755" i="4"/>
  <c r="E2756" i="4"/>
  <c r="E2757" i="4"/>
  <c r="E2758" i="4"/>
  <c r="E2759" i="4"/>
  <c r="E2760" i="4"/>
  <c r="E2761" i="4"/>
  <c r="E2762" i="4"/>
  <c r="E2763" i="4"/>
  <c r="E2764" i="4"/>
  <c r="E2765" i="4"/>
  <c r="E2766" i="4"/>
  <c r="E2767" i="4"/>
  <c r="E2768" i="4"/>
  <c r="E2769" i="4"/>
  <c r="E2770" i="4"/>
  <c r="E2771" i="4"/>
  <c r="E2772" i="4"/>
  <c r="E2773" i="4"/>
  <c r="E2774" i="4"/>
  <c r="E2775" i="4"/>
  <c r="E2776" i="4"/>
  <c r="E2777" i="4"/>
  <c r="E2778" i="4"/>
  <c r="E2779" i="4"/>
  <c r="E2780" i="4"/>
  <c r="E2781" i="4"/>
  <c r="E2782" i="4"/>
  <c r="E2783" i="4"/>
  <c r="E2784" i="4"/>
  <c r="E2785" i="4"/>
  <c r="E2786" i="4"/>
  <c r="E2787" i="4"/>
  <c r="E2788" i="4"/>
  <c r="E2789" i="4"/>
  <c r="E2790" i="4"/>
  <c r="E2791" i="4"/>
  <c r="E2792" i="4"/>
  <c r="E2793" i="4"/>
  <c r="E2794" i="4"/>
  <c r="E2795" i="4"/>
  <c r="E2796" i="4"/>
  <c r="E2797" i="4"/>
  <c r="E2798" i="4"/>
  <c r="E2799" i="4"/>
  <c r="E2800" i="4"/>
  <c r="E2801" i="4"/>
  <c r="E2802" i="4"/>
  <c r="E2803" i="4"/>
  <c r="E2804" i="4"/>
  <c r="E2805" i="4"/>
  <c r="E2806" i="4"/>
  <c r="E2807" i="4"/>
  <c r="E2808" i="4"/>
  <c r="E2809" i="4"/>
  <c r="E2810" i="4"/>
  <c r="E2811" i="4"/>
  <c r="E2812" i="4"/>
  <c r="E2813" i="4"/>
  <c r="E2814" i="4"/>
  <c r="E2815" i="4"/>
  <c r="E2816" i="4"/>
  <c r="E2817" i="4"/>
  <c r="E2818" i="4"/>
  <c r="E2819" i="4"/>
  <c r="E2820" i="4"/>
  <c r="E2821" i="4"/>
  <c r="E2822" i="4"/>
  <c r="E2823" i="4"/>
  <c r="E2824" i="4"/>
  <c r="E2825" i="4"/>
  <c r="E2826" i="4"/>
  <c r="E2827" i="4"/>
  <c r="E2828" i="4"/>
  <c r="E2829" i="4"/>
  <c r="E2830" i="4"/>
  <c r="E2831" i="4"/>
  <c r="E2832" i="4"/>
  <c r="E2833" i="4"/>
  <c r="E2834" i="4"/>
  <c r="E2835" i="4"/>
  <c r="E2836" i="4"/>
  <c r="E2837" i="4"/>
  <c r="E2838" i="4"/>
  <c r="E2839" i="4"/>
  <c r="E2840" i="4"/>
  <c r="E2841" i="4"/>
  <c r="E2842" i="4"/>
  <c r="E2843" i="4"/>
  <c r="E2844" i="4"/>
  <c r="E2845" i="4"/>
  <c r="E2846" i="4"/>
  <c r="E2847" i="4"/>
  <c r="E2848" i="4"/>
  <c r="E2849" i="4"/>
  <c r="E2850" i="4"/>
  <c r="E2851" i="4"/>
  <c r="E2852" i="4"/>
  <c r="E2853" i="4"/>
  <c r="E2854" i="4"/>
  <c r="E2855" i="4"/>
  <c r="E2856" i="4"/>
  <c r="E2857" i="4"/>
  <c r="E2858" i="4"/>
  <c r="E2859" i="4"/>
  <c r="E2860" i="4"/>
  <c r="E2861" i="4"/>
  <c r="E2862" i="4"/>
  <c r="E2863" i="4"/>
  <c r="E2864" i="4"/>
  <c r="E2865" i="4"/>
  <c r="E2866" i="4"/>
  <c r="E2867" i="4"/>
  <c r="E2868" i="4"/>
  <c r="E2869" i="4"/>
  <c r="E2870" i="4"/>
  <c r="E2871" i="4"/>
  <c r="E2872" i="4"/>
  <c r="E2873" i="4"/>
  <c r="E2874" i="4"/>
  <c r="E2875" i="4"/>
  <c r="E2876" i="4"/>
  <c r="E2877" i="4"/>
  <c r="E2878" i="4"/>
  <c r="E2879" i="4"/>
  <c r="E2880" i="4"/>
  <c r="E2881" i="4"/>
  <c r="E2882" i="4"/>
  <c r="E2883" i="4"/>
  <c r="E2884" i="4"/>
  <c r="E2885" i="4"/>
  <c r="E2886" i="4"/>
  <c r="E2887" i="4"/>
  <c r="E2888" i="4"/>
  <c r="E2889" i="4"/>
  <c r="E2890" i="4"/>
  <c r="E2891" i="4"/>
  <c r="E2892" i="4"/>
  <c r="E2893" i="4"/>
  <c r="E2894" i="4"/>
  <c r="E2895" i="4"/>
  <c r="E2896" i="4"/>
  <c r="E2897" i="4"/>
  <c r="E2898" i="4"/>
  <c r="E2899" i="4"/>
  <c r="E2900" i="4"/>
  <c r="E2901" i="4"/>
  <c r="E2902" i="4"/>
  <c r="E2903" i="4"/>
  <c r="E2904" i="4"/>
  <c r="E2905" i="4"/>
  <c r="E2906" i="4"/>
  <c r="E2907" i="4"/>
  <c r="E2908" i="4"/>
  <c r="E2909" i="4"/>
  <c r="E2910" i="4"/>
  <c r="E2911" i="4"/>
  <c r="E2912" i="4"/>
  <c r="E2913" i="4"/>
  <c r="E2914" i="4"/>
  <c r="E2915" i="4"/>
  <c r="E2916" i="4"/>
  <c r="E2917" i="4"/>
  <c r="E2918" i="4"/>
  <c r="E2919" i="4"/>
  <c r="E2920" i="4"/>
  <c r="E2921" i="4"/>
  <c r="E2922" i="4"/>
  <c r="E2923" i="4"/>
  <c r="E2924" i="4"/>
  <c r="E2925" i="4"/>
  <c r="E2926" i="4"/>
  <c r="E2927" i="4"/>
  <c r="E2928" i="4"/>
  <c r="E2929" i="4"/>
  <c r="E2930" i="4"/>
  <c r="E2931" i="4"/>
  <c r="E2932" i="4"/>
  <c r="E2933" i="4"/>
  <c r="E2934" i="4"/>
  <c r="E2935" i="4"/>
  <c r="E2936" i="4"/>
  <c r="E2937" i="4"/>
  <c r="E2938" i="4"/>
  <c r="E2939" i="4"/>
  <c r="E2940" i="4"/>
  <c r="E2941" i="4"/>
  <c r="E2942" i="4"/>
  <c r="E2943" i="4"/>
  <c r="E2944" i="4"/>
  <c r="E2945" i="4"/>
  <c r="E2946" i="4"/>
  <c r="E2947" i="4"/>
  <c r="E2948" i="4"/>
  <c r="E2949" i="4"/>
  <c r="E2950" i="4"/>
  <c r="E2951" i="4"/>
  <c r="E2952" i="4"/>
  <c r="E2953" i="4"/>
  <c r="E2954" i="4"/>
  <c r="E2955" i="4"/>
  <c r="E2956" i="4"/>
  <c r="E2957" i="4"/>
  <c r="E2958" i="4"/>
  <c r="E2959" i="4"/>
  <c r="E2960" i="4"/>
  <c r="E2961" i="4"/>
  <c r="E2962" i="4"/>
  <c r="E2963" i="4"/>
  <c r="E2964" i="4"/>
  <c r="E2965" i="4"/>
  <c r="E2966" i="4"/>
  <c r="E2967" i="4"/>
  <c r="E2968" i="4"/>
  <c r="E2969" i="4"/>
  <c r="E2970" i="4"/>
  <c r="E2971" i="4"/>
  <c r="E2972" i="4"/>
  <c r="E2973" i="4"/>
  <c r="E2974" i="4"/>
  <c r="E2975" i="4"/>
  <c r="E2976" i="4"/>
  <c r="E2977" i="4"/>
  <c r="E2978" i="4"/>
  <c r="E2979" i="4"/>
  <c r="E2980" i="4"/>
  <c r="E2981" i="4"/>
  <c r="E2982" i="4"/>
  <c r="E2983" i="4"/>
  <c r="E2984" i="4"/>
  <c r="E2985" i="4"/>
  <c r="E2986" i="4"/>
  <c r="E2987" i="4"/>
  <c r="E2988" i="4"/>
  <c r="E2989" i="4"/>
  <c r="E2990" i="4"/>
  <c r="E2991" i="4"/>
  <c r="E2992" i="4"/>
  <c r="E2993" i="4"/>
  <c r="E2994" i="4"/>
  <c r="E2995" i="4"/>
  <c r="E2996" i="4"/>
  <c r="E2997" i="4"/>
  <c r="E2998" i="4"/>
  <c r="E2999" i="4"/>
  <c r="E3000" i="4"/>
  <c r="E3001" i="4"/>
  <c r="E3002" i="4"/>
  <c r="E3003" i="4"/>
  <c r="E3004" i="4"/>
  <c r="E3005" i="4"/>
  <c r="E3006" i="4"/>
  <c r="E3007" i="4"/>
  <c r="E3008" i="4"/>
  <c r="E3009" i="4"/>
  <c r="E3010" i="4"/>
  <c r="E3011" i="4"/>
  <c r="E3012" i="4"/>
  <c r="E3013" i="4"/>
  <c r="E3014" i="4"/>
  <c r="E3015" i="4"/>
  <c r="E3016" i="4"/>
  <c r="E3017" i="4"/>
  <c r="E3018" i="4"/>
  <c r="E3019" i="4"/>
  <c r="E3020" i="4"/>
  <c r="E3021" i="4"/>
  <c r="E3022" i="4"/>
  <c r="E3023" i="4"/>
  <c r="E3024" i="4"/>
  <c r="E3025" i="4"/>
  <c r="E3026" i="4"/>
  <c r="E3027" i="4"/>
  <c r="E3028" i="4"/>
  <c r="E3029" i="4"/>
  <c r="E3030" i="4"/>
  <c r="E3031" i="4"/>
  <c r="E3032" i="4"/>
  <c r="E3033" i="4"/>
  <c r="E3034" i="4"/>
  <c r="E3035" i="4"/>
  <c r="E3036" i="4"/>
  <c r="E3037" i="4"/>
  <c r="E3038" i="4"/>
  <c r="E3039" i="4"/>
  <c r="E3040" i="4"/>
  <c r="E3041" i="4"/>
  <c r="E3042" i="4"/>
  <c r="E3043" i="4"/>
  <c r="E3044" i="4"/>
  <c r="E3045" i="4"/>
  <c r="E3046" i="4"/>
  <c r="E3047" i="4"/>
  <c r="E3048" i="4"/>
  <c r="E3049" i="4"/>
  <c r="E3050" i="4"/>
  <c r="E3051" i="4"/>
  <c r="E3052" i="4"/>
  <c r="E3053" i="4"/>
  <c r="E3054" i="4"/>
  <c r="E3055" i="4"/>
  <c r="E3056" i="4"/>
  <c r="E3057" i="4"/>
  <c r="E3058" i="4"/>
  <c r="E3059" i="4"/>
  <c r="E3060" i="4"/>
  <c r="E3061" i="4"/>
  <c r="E3062" i="4"/>
  <c r="E3063" i="4"/>
  <c r="E3064" i="4"/>
  <c r="E3065" i="4"/>
  <c r="E3066" i="4"/>
  <c r="E3067" i="4"/>
  <c r="E3068" i="4"/>
  <c r="E3069" i="4"/>
  <c r="E3070" i="4"/>
  <c r="E3071" i="4"/>
  <c r="E3072" i="4"/>
  <c r="E3073" i="4"/>
  <c r="E3074" i="4"/>
  <c r="E3075" i="4"/>
  <c r="E3076" i="4"/>
  <c r="E3077" i="4"/>
  <c r="E3078" i="4"/>
  <c r="E3079" i="4"/>
  <c r="E3080" i="4"/>
  <c r="E3081" i="4"/>
  <c r="E3082" i="4"/>
  <c r="E3083" i="4"/>
  <c r="E3084" i="4"/>
  <c r="E3085" i="4"/>
  <c r="E3086" i="4"/>
  <c r="E3087" i="4"/>
  <c r="E3088" i="4"/>
  <c r="E3089" i="4"/>
  <c r="E3090" i="4"/>
  <c r="E3091" i="4"/>
  <c r="E3092" i="4"/>
  <c r="E3093" i="4"/>
  <c r="E3094" i="4"/>
  <c r="E3095" i="4"/>
  <c r="E3096" i="4"/>
  <c r="E3097" i="4"/>
  <c r="E3098" i="4"/>
  <c r="E3099" i="4"/>
  <c r="E3100" i="4"/>
  <c r="E3101" i="4"/>
  <c r="E3102" i="4"/>
  <c r="E3103" i="4"/>
  <c r="E3104" i="4"/>
  <c r="E3105" i="4"/>
  <c r="E3106" i="4"/>
  <c r="E3107" i="4"/>
  <c r="E3108" i="4"/>
  <c r="E3109" i="4"/>
  <c r="E3110" i="4"/>
  <c r="E3111" i="4"/>
  <c r="E3112" i="4"/>
  <c r="E3113" i="4"/>
  <c r="E3114" i="4"/>
  <c r="E3115" i="4"/>
  <c r="E3116" i="4"/>
  <c r="E3117" i="4"/>
  <c r="E3118" i="4"/>
  <c r="E3119" i="4"/>
  <c r="E3120" i="4"/>
  <c r="E3121" i="4"/>
  <c r="E3122" i="4"/>
  <c r="E3123" i="4"/>
  <c r="E3124" i="4"/>
  <c r="E3125" i="4"/>
  <c r="E3126" i="4"/>
  <c r="E3127" i="4"/>
  <c r="E3128" i="4"/>
  <c r="E3129" i="4"/>
  <c r="E3130" i="4"/>
  <c r="E3131" i="4"/>
  <c r="E3132" i="4"/>
  <c r="E3133" i="4"/>
  <c r="E3134" i="4"/>
  <c r="E3135" i="4"/>
  <c r="E3136" i="4"/>
  <c r="E3137" i="4"/>
  <c r="E3138" i="4"/>
  <c r="E3139" i="4"/>
  <c r="E3140" i="4"/>
  <c r="E3141" i="4"/>
  <c r="E3142" i="4"/>
  <c r="E3143" i="4"/>
  <c r="E3144" i="4"/>
  <c r="E3145" i="4"/>
  <c r="E3146" i="4"/>
  <c r="E3147" i="4"/>
  <c r="E3148" i="4"/>
  <c r="E3149" i="4"/>
  <c r="E3150" i="4"/>
  <c r="E3151" i="4"/>
  <c r="E3152" i="4"/>
  <c r="E3153" i="4"/>
  <c r="E3154" i="4"/>
  <c r="E3155" i="4"/>
  <c r="E3156" i="4"/>
  <c r="E3157" i="4"/>
  <c r="E3158" i="4"/>
  <c r="E3159" i="4"/>
  <c r="E3160" i="4"/>
  <c r="E3161" i="4"/>
  <c r="E3162" i="4"/>
  <c r="E3163" i="4"/>
  <c r="E3164" i="4"/>
  <c r="E3165" i="4"/>
  <c r="E3166" i="4"/>
  <c r="E3167" i="4"/>
  <c r="E3168" i="4"/>
  <c r="E3169" i="4"/>
  <c r="E3170" i="4"/>
  <c r="E3171" i="4"/>
  <c r="E3172" i="4"/>
  <c r="E3173" i="4"/>
  <c r="E3174" i="4"/>
  <c r="E3175" i="4"/>
  <c r="E3176" i="4"/>
  <c r="E3177" i="4"/>
  <c r="E3178" i="4"/>
  <c r="E3179" i="4"/>
  <c r="E3180" i="4"/>
  <c r="E3181" i="4"/>
  <c r="E3182" i="4"/>
  <c r="E3183" i="4"/>
  <c r="E3184" i="4"/>
  <c r="E3185" i="4"/>
  <c r="E3186" i="4"/>
  <c r="E3187" i="4"/>
  <c r="E3188" i="4"/>
  <c r="E3189" i="4"/>
  <c r="E3190" i="4"/>
  <c r="E3191" i="4"/>
  <c r="E3192" i="4"/>
  <c r="E3193" i="4"/>
  <c r="E3194" i="4"/>
  <c r="E3195" i="4"/>
  <c r="E3196" i="4"/>
  <c r="E3197" i="4"/>
  <c r="E3198" i="4"/>
  <c r="E3199" i="4"/>
  <c r="E3200" i="4"/>
  <c r="E3201" i="4"/>
  <c r="E3202" i="4"/>
  <c r="E3203" i="4"/>
  <c r="E3204" i="4"/>
  <c r="E3205" i="4"/>
  <c r="E3206" i="4"/>
  <c r="E3207" i="4"/>
  <c r="E3208" i="4"/>
  <c r="E3209" i="4"/>
  <c r="E3210" i="4"/>
  <c r="E3211" i="4"/>
  <c r="E3212" i="4"/>
  <c r="E3213" i="4"/>
  <c r="E3214" i="4"/>
  <c r="E3215" i="4"/>
  <c r="E3216" i="4"/>
  <c r="E3217" i="4"/>
  <c r="E3218" i="4"/>
  <c r="E3219" i="4"/>
  <c r="E3220" i="4"/>
  <c r="E3221" i="4"/>
  <c r="E3222" i="4"/>
  <c r="E3223" i="4"/>
  <c r="E3224" i="4"/>
  <c r="E3225" i="4"/>
  <c r="E3226" i="4"/>
  <c r="E3227" i="4"/>
  <c r="E3228" i="4"/>
  <c r="E3229" i="4"/>
  <c r="E3230" i="4"/>
  <c r="E3231" i="4"/>
  <c r="E3232" i="4"/>
  <c r="E3233" i="4"/>
  <c r="E3234" i="4"/>
  <c r="E3235" i="4"/>
  <c r="E3236" i="4"/>
  <c r="E3237" i="4"/>
  <c r="E3238" i="4"/>
  <c r="E3239" i="4"/>
  <c r="E3240" i="4"/>
  <c r="E3241" i="4"/>
  <c r="E3242" i="4"/>
  <c r="E3243" i="4"/>
  <c r="E3244" i="4"/>
  <c r="E3245" i="4"/>
  <c r="E3246" i="4"/>
  <c r="E3247" i="4"/>
  <c r="E3248" i="4"/>
  <c r="E3249" i="4"/>
  <c r="E3250" i="4"/>
  <c r="E3251" i="4"/>
  <c r="E3252" i="4"/>
  <c r="E3253" i="4"/>
  <c r="E3254" i="4"/>
  <c r="E3255" i="4"/>
  <c r="E3256" i="4"/>
  <c r="E3257" i="4"/>
  <c r="E3258" i="4"/>
  <c r="E3259" i="4"/>
  <c r="E3260" i="4"/>
  <c r="E3261" i="4"/>
  <c r="E3262" i="4"/>
  <c r="E3263" i="4"/>
  <c r="E3264" i="4"/>
  <c r="E3265" i="4"/>
  <c r="E3266" i="4"/>
  <c r="E3267" i="4"/>
  <c r="E3268" i="4"/>
  <c r="E3269" i="4"/>
  <c r="E3270" i="4"/>
  <c r="E3271" i="4"/>
  <c r="E3272" i="4"/>
  <c r="E3273" i="4"/>
  <c r="E3274" i="4"/>
  <c r="E3275" i="4"/>
  <c r="E3276" i="4"/>
  <c r="E3277" i="4"/>
  <c r="E3278" i="4"/>
  <c r="E3279" i="4"/>
  <c r="E3280" i="4"/>
  <c r="E3281" i="4"/>
  <c r="E3282" i="4"/>
  <c r="E3283" i="4"/>
  <c r="E3284" i="4"/>
  <c r="E3285" i="4"/>
  <c r="E3286" i="4"/>
  <c r="E3287" i="4"/>
  <c r="E3288" i="4"/>
  <c r="E3289" i="4"/>
  <c r="E3290" i="4"/>
  <c r="E3291" i="4"/>
  <c r="E3292" i="4"/>
  <c r="E3293" i="4"/>
  <c r="E3294" i="4"/>
  <c r="E3295" i="4"/>
  <c r="E3296" i="4"/>
  <c r="E3297" i="4"/>
  <c r="E3298" i="4"/>
  <c r="E3299" i="4"/>
  <c r="E3300" i="4"/>
  <c r="E3301" i="4"/>
  <c r="E3302" i="4"/>
  <c r="E3303" i="4"/>
  <c r="E3304" i="4"/>
  <c r="E3305" i="4"/>
  <c r="E3306" i="4"/>
  <c r="E3307" i="4"/>
  <c r="E3308" i="4"/>
  <c r="E3309" i="4"/>
  <c r="E3310" i="4"/>
  <c r="E3311" i="4"/>
  <c r="E3312" i="4"/>
  <c r="E3313" i="4"/>
  <c r="E3314" i="4"/>
  <c r="E3315" i="4"/>
  <c r="E3316" i="4"/>
  <c r="E3317" i="4"/>
  <c r="E3318" i="4"/>
  <c r="E3319" i="4"/>
  <c r="E3320" i="4"/>
  <c r="E3321" i="4"/>
  <c r="E3322" i="4"/>
  <c r="E3323" i="4"/>
  <c r="E3324" i="4"/>
  <c r="E3325" i="4"/>
  <c r="E3326" i="4"/>
  <c r="E3327" i="4"/>
  <c r="E3328" i="4"/>
  <c r="E3329" i="4"/>
  <c r="E3330" i="4"/>
  <c r="E3331" i="4"/>
  <c r="E3332" i="4"/>
  <c r="E3333" i="4"/>
  <c r="E3334" i="4"/>
  <c r="E3335" i="4"/>
  <c r="E3336" i="4"/>
  <c r="E3337" i="4"/>
  <c r="E3338" i="4"/>
  <c r="E3339" i="4"/>
  <c r="E3340" i="4"/>
  <c r="E3341" i="4"/>
  <c r="E3342" i="4"/>
  <c r="E3343" i="4"/>
  <c r="E3344" i="4"/>
  <c r="E3345" i="4"/>
  <c r="E3346" i="4"/>
  <c r="E3347" i="4"/>
  <c r="E3348" i="4"/>
  <c r="E3349" i="4"/>
  <c r="E3350" i="4"/>
  <c r="E3351" i="4"/>
  <c r="E3352" i="4"/>
  <c r="E3353" i="4"/>
  <c r="E3354" i="4"/>
  <c r="E3355" i="4"/>
  <c r="E3356" i="4"/>
  <c r="E3357" i="4"/>
  <c r="E3358" i="4"/>
  <c r="E3359" i="4"/>
  <c r="E3360" i="4"/>
  <c r="E3361" i="4"/>
  <c r="E3362" i="4"/>
  <c r="E3363" i="4"/>
  <c r="E3364" i="4"/>
  <c r="E3365" i="4"/>
  <c r="E3366" i="4"/>
  <c r="E3367" i="4"/>
  <c r="E3368" i="4"/>
  <c r="E3369" i="4"/>
  <c r="E3370" i="4"/>
  <c r="E3371" i="4"/>
  <c r="E3372" i="4"/>
  <c r="E3373" i="4"/>
  <c r="E3374" i="4"/>
  <c r="E3375" i="4"/>
  <c r="E3376" i="4"/>
  <c r="E3377" i="4"/>
  <c r="E3378" i="4"/>
  <c r="E3379" i="4"/>
  <c r="E3380" i="4"/>
  <c r="E3381" i="4"/>
  <c r="E3382" i="4"/>
  <c r="E3383" i="4"/>
  <c r="E3384" i="4"/>
  <c r="E3385" i="4"/>
  <c r="E3386" i="4"/>
  <c r="E3387" i="4"/>
  <c r="E3388" i="4"/>
  <c r="E3389" i="4"/>
  <c r="E3390" i="4"/>
  <c r="E3391" i="4"/>
  <c r="E3392" i="4"/>
  <c r="E3393" i="4"/>
  <c r="E3394" i="4"/>
  <c r="E3395" i="4"/>
  <c r="E3396" i="4"/>
  <c r="E3397" i="4"/>
  <c r="E3398" i="4"/>
  <c r="E3399" i="4"/>
  <c r="E3400" i="4"/>
  <c r="E3401" i="4"/>
  <c r="E3402" i="4"/>
  <c r="E3403" i="4"/>
  <c r="E3404" i="4"/>
  <c r="E3405" i="4"/>
  <c r="E3406" i="4"/>
  <c r="E3407" i="4"/>
  <c r="E3408" i="4"/>
  <c r="E3409" i="4"/>
  <c r="E3410" i="4"/>
  <c r="E3411" i="4"/>
  <c r="E3412" i="4"/>
  <c r="E3413" i="4"/>
  <c r="E3414" i="4"/>
  <c r="E3415" i="4"/>
  <c r="E3416" i="4"/>
  <c r="E3417" i="4"/>
  <c r="E3418" i="4"/>
  <c r="E3419" i="4"/>
  <c r="E3420" i="4"/>
  <c r="E3421" i="4"/>
  <c r="E3422" i="4"/>
  <c r="E3423" i="4"/>
  <c r="E3424" i="4"/>
  <c r="E3425" i="4"/>
  <c r="E3426" i="4"/>
  <c r="E3427" i="4"/>
  <c r="E3428" i="4"/>
  <c r="E3429" i="4"/>
  <c r="E3430" i="4"/>
  <c r="E3431" i="4"/>
  <c r="E3432" i="4"/>
  <c r="E3433" i="4"/>
  <c r="E3434" i="4"/>
  <c r="E3435" i="4"/>
  <c r="E3436" i="4"/>
  <c r="E3437" i="4"/>
  <c r="E3438" i="4"/>
  <c r="E3439" i="4"/>
  <c r="E3440" i="4"/>
  <c r="E3441" i="4"/>
  <c r="E3442" i="4"/>
  <c r="E3443" i="4"/>
  <c r="E3444" i="4"/>
  <c r="E3445" i="4"/>
  <c r="E3446" i="4"/>
  <c r="E3447" i="4"/>
  <c r="E3448" i="4"/>
  <c r="E3449" i="4"/>
  <c r="E3450" i="4"/>
  <c r="E3451" i="4"/>
  <c r="E3452" i="4"/>
  <c r="E3453" i="4"/>
  <c r="E3454" i="4"/>
  <c r="E3455" i="4"/>
  <c r="E3456" i="4"/>
  <c r="E3457" i="4"/>
  <c r="E3458" i="4"/>
  <c r="E3459" i="4"/>
  <c r="E3460" i="4"/>
  <c r="E3461" i="4"/>
  <c r="E3462" i="4"/>
  <c r="E3463" i="4"/>
  <c r="E3464" i="4"/>
  <c r="E3465" i="4"/>
  <c r="E3466" i="4"/>
  <c r="E3467" i="4"/>
  <c r="E3468" i="4"/>
  <c r="E3469" i="4"/>
  <c r="E3470" i="4"/>
  <c r="E3471" i="4"/>
  <c r="E3472" i="4"/>
  <c r="E3473" i="4"/>
  <c r="E3474" i="4"/>
  <c r="E3475" i="4"/>
  <c r="E3476" i="4"/>
  <c r="E3477" i="4"/>
  <c r="E3478" i="4"/>
  <c r="E3479" i="4"/>
  <c r="E3480" i="4"/>
  <c r="E3481" i="4"/>
  <c r="E3482" i="4"/>
  <c r="E3483" i="4"/>
  <c r="E3484" i="4"/>
  <c r="E3485" i="4"/>
  <c r="E3486" i="4"/>
  <c r="E3487" i="4"/>
  <c r="E3488" i="4"/>
  <c r="E3489" i="4"/>
  <c r="E3490" i="4"/>
  <c r="E3491" i="4"/>
  <c r="E3492" i="4"/>
  <c r="E3493" i="4"/>
  <c r="E3494" i="4"/>
  <c r="E3495" i="4"/>
  <c r="E3496" i="4"/>
  <c r="E3497" i="4"/>
  <c r="E3498" i="4"/>
  <c r="E3499" i="4"/>
  <c r="E3500" i="4"/>
  <c r="E3501" i="4"/>
  <c r="E3502" i="4"/>
  <c r="E3503" i="4"/>
  <c r="E3504" i="4"/>
  <c r="E3505" i="4"/>
  <c r="E3506" i="4"/>
  <c r="E3507" i="4"/>
  <c r="E3508" i="4"/>
  <c r="E3509" i="4"/>
  <c r="E3510" i="4"/>
  <c r="E3511" i="4"/>
  <c r="E3512" i="4"/>
  <c r="E3513" i="4"/>
  <c r="E3514" i="4"/>
  <c r="E3515" i="4"/>
  <c r="E3516" i="4"/>
  <c r="E3517" i="4"/>
  <c r="E3518" i="4"/>
  <c r="E3519" i="4"/>
  <c r="E3520" i="4"/>
  <c r="E3521" i="4"/>
  <c r="E3522" i="4"/>
  <c r="E3523" i="4"/>
  <c r="E3524" i="4"/>
  <c r="E3525" i="4"/>
  <c r="E3526" i="4"/>
  <c r="E3527" i="4"/>
  <c r="E3528" i="4"/>
  <c r="E3529" i="4"/>
  <c r="E3530" i="4"/>
  <c r="E3531" i="4"/>
  <c r="E3532" i="4"/>
  <c r="E3533" i="4"/>
  <c r="E3534" i="4"/>
  <c r="E3535" i="4"/>
  <c r="E3536" i="4"/>
  <c r="E3537" i="4"/>
  <c r="E3538" i="4"/>
  <c r="E3539" i="4"/>
  <c r="E3540" i="4"/>
  <c r="E3541" i="4"/>
  <c r="E3542" i="4"/>
  <c r="E3543" i="4"/>
  <c r="E3544" i="4"/>
  <c r="E3545" i="4"/>
  <c r="E3546" i="4"/>
  <c r="E3547" i="4"/>
  <c r="E3548" i="4"/>
  <c r="E3549" i="4"/>
  <c r="E3550" i="4"/>
  <c r="E3551" i="4"/>
  <c r="E3552" i="4"/>
  <c r="E3553" i="4"/>
  <c r="E3554" i="4"/>
  <c r="E3555" i="4"/>
  <c r="E3556" i="4"/>
  <c r="E3557" i="4"/>
  <c r="E3558" i="4"/>
  <c r="E3559" i="4"/>
  <c r="E3560" i="4"/>
  <c r="E3561" i="4"/>
  <c r="E3562" i="4"/>
  <c r="E3563" i="4"/>
  <c r="E3564" i="4"/>
  <c r="E3565" i="4"/>
  <c r="E3566" i="4"/>
  <c r="E3567" i="4"/>
  <c r="E3568" i="4"/>
  <c r="E3569" i="4"/>
  <c r="E3570" i="4"/>
  <c r="E3571" i="4"/>
  <c r="E3572" i="4"/>
  <c r="E3573" i="4"/>
  <c r="E3574" i="4"/>
  <c r="E3575" i="4"/>
  <c r="E3576" i="4"/>
  <c r="E3577" i="4"/>
  <c r="E3578" i="4"/>
  <c r="E3579" i="4"/>
  <c r="E3580" i="4"/>
  <c r="E3581" i="4"/>
  <c r="E3582" i="4"/>
  <c r="E3583" i="4"/>
  <c r="E3584" i="4"/>
  <c r="E3585" i="4"/>
  <c r="E3586" i="4"/>
  <c r="E3587" i="4"/>
  <c r="E3588" i="4"/>
  <c r="E3589" i="4"/>
  <c r="E3590" i="4"/>
  <c r="E3591" i="4"/>
  <c r="E3592" i="4"/>
  <c r="E3593" i="4"/>
  <c r="E3594" i="4"/>
  <c r="E3595" i="4"/>
  <c r="E3596" i="4"/>
  <c r="E3597" i="4"/>
  <c r="E3598" i="4"/>
  <c r="E3599" i="4"/>
  <c r="E3600" i="4"/>
  <c r="E3601" i="4"/>
  <c r="E3602" i="4"/>
  <c r="E3603" i="4"/>
  <c r="E3604" i="4"/>
  <c r="E3605" i="4"/>
  <c r="E3606" i="4"/>
  <c r="E3607" i="4"/>
  <c r="E3608" i="4"/>
  <c r="E3609" i="4"/>
  <c r="E3610" i="4"/>
  <c r="E3611" i="4"/>
  <c r="E3612" i="4"/>
  <c r="E3613" i="4"/>
  <c r="E3614" i="4"/>
  <c r="E3615" i="4"/>
  <c r="E3616" i="4"/>
  <c r="E3617" i="4"/>
  <c r="E3618" i="4"/>
  <c r="E3619" i="4"/>
  <c r="E3620" i="4"/>
  <c r="E3621" i="4"/>
  <c r="E3622" i="4"/>
  <c r="E3623" i="4"/>
  <c r="E3624" i="4"/>
  <c r="E3625" i="4"/>
  <c r="E3626" i="4"/>
  <c r="E3627" i="4"/>
  <c r="E3628" i="4"/>
  <c r="E3629" i="4"/>
  <c r="E3630" i="4"/>
  <c r="E3631" i="4"/>
  <c r="E3632" i="4"/>
  <c r="E3633" i="4"/>
  <c r="E3634" i="4"/>
  <c r="E3635" i="4"/>
  <c r="E3636" i="4"/>
  <c r="E3637" i="4"/>
  <c r="E3638" i="4"/>
  <c r="E3639" i="4"/>
  <c r="E3640" i="4"/>
  <c r="E3641" i="4"/>
  <c r="E3642" i="4"/>
  <c r="E3643" i="4"/>
  <c r="E3644" i="4"/>
  <c r="E3645" i="4"/>
  <c r="E3646" i="4"/>
  <c r="E3647" i="4"/>
  <c r="E3648" i="4"/>
  <c r="E3649" i="4"/>
  <c r="E3650" i="4"/>
  <c r="E3651" i="4"/>
  <c r="E3652" i="4"/>
  <c r="E3653" i="4"/>
  <c r="E3654" i="4"/>
  <c r="E3655" i="4"/>
  <c r="E3656" i="4"/>
  <c r="E3657" i="4"/>
  <c r="E3658" i="4"/>
  <c r="E3659" i="4"/>
  <c r="E3660" i="4"/>
  <c r="E3661" i="4"/>
  <c r="E3662" i="4"/>
  <c r="E3663" i="4"/>
  <c r="E3664" i="4"/>
  <c r="E3665" i="4"/>
  <c r="E3666" i="4"/>
  <c r="E3667" i="4"/>
  <c r="E3668" i="4"/>
  <c r="E3669" i="4"/>
  <c r="E3670" i="4"/>
  <c r="E3671" i="4"/>
  <c r="E3672" i="4"/>
  <c r="E3673" i="4"/>
  <c r="E3674" i="4"/>
  <c r="E3675" i="4"/>
  <c r="E3676" i="4"/>
  <c r="E3677" i="4"/>
  <c r="E3678" i="4"/>
  <c r="E3679" i="4"/>
  <c r="E3680" i="4"/>
  <c r="E3681" i="4"/>
  <c r="E3682" i="4"/>
  <c r="E3683" i="4"/>
  <c r="E3684" i="4"/>
  <c r="E3685" i="4"/>
  <c r="E3686" i="4"/>
  <c r="E3687" i="4"/>
  <c r="E3688" i="4"/>
  <c r="E3689" i="4"/>
  <c r="E3690" i="4"/>
  <c r="E3691" i="4"/>
  <c r="E3692" i="4"/>
  <c r="E3693" i="4"/>
  <c r="E3694" i="4"/>
  <c r="E3695" i="4"/>
  <c r="E3696" i="4"/>
  <c r="E3697" i="4"/>
  <c r="E3698" i="4"/>
  <c r="E3699" i="4"/>
  <c r="E3700" i="4"/>
  <c r="E3701" i="4"/>
  <c r="E3702" i="4"/>
  <c r="E3703" i="4"/>
  <c r="E3704" i="4"/>
  <c r="E3705" i="4"/>
  <c r="E3706" i="4"/>
  <c r="E3707" i="4"/>
  <c r="E3708" i="4"/>
  <c r="E3709" i="4"/>
  <c r="E3710" i="4"/>
  <c r="E3711" i="4"/>
  <c r="E3712" i="4"/>
  <c r="E3713" i="4"/>
  <c r="E3714" i="4"/>
  <c r="E3715" i="4"/>
  <c r="E3716" i="4"/>
  <c r="E3717" i="4"/>
  <c r="E3718" i="4"/>
  <c r="E3719" i="4"/>
  <c r="E3720" i="4"/>
  <c r="E3721" i="4"/>
  <c r="E3722" i="4"/>
  <c r="E3723" i="4"/>
  <c r="E3724" i="4"/>
  <c r="E3725" i="4"/>
  <c r="E3726" i="4"/>
  <c r="E3727" i="4"/>
  <c r="E3728" i="4"/>
  <c r="E3729" i="4"/>
  <c r="E3730" i="4"/>
  <c r="E3731" i="4"/>
  <c r="E3732" i="4"/>
  <c r="E3733" i="4"/>
  <c r="E3734" i="4"/>
  <c r="E3735" i="4"/>
  <c r="E3736" i="4"/>
  <c r="E3737" i="4"/>
  <c r="E3738" i="4"/>
  <c r="E3739" i="4"/>
  <c r="E3740" i="4"/>
  <c r="E3741" i="4"/>
  <c r="E3742" i="4"/>
  <c r="E3743" i="4"/>
  <c r="E3744" i="4"/>
  <c r="E3745" i="4"/>
  <c r="E3746" i="4"/>
  <c r="E3747" i="4"/>
  <c r="E3748" i="4"/>
  <c r="E3749" i="4"/>
  <c r="E3750" i="4"/>
  <c r="E3751" i="4"/>
  <c r="E3752" i="4"/>
  <c r="E3753" i="4"/>
  <c r="E3754" i="4"/>
  <c r="E3755" i="4"/>
  <c r="E3756" i="4"/>
  <c r="E3757" i="4"/>
  <c r="E3758" i="4"/>
  <c r="E3759" i="4"/>
  <c r="E3760" i="4"/>
  <c r="E3761" i="4"/>
  <c r="E3762" i="4"/>
  <c r="E3763" i="4"/>
  <c r="E3764" i="4"/>
  <c r="E3765" i="4"/>
  <c r="E3766" i="4"/>
  <c r="E3767" i="4"/>
  <c r="E3768" i="4"/>
  <c r="E3769" i="4"/>
  <c r="E3770" i="4"/>
  <c r="E3771" i="4"/>
  <c r="E3772" i="4"/>
  <c r="E3773" i="4"/>
  <c r="E3774" i="4"/>
  <c r="E3775" i="4"/>
  <c r="E3776" i="4"/>
  <c r="E3777" i="4"/>
  <c r="E3778" i="4"/>
  <c r="E3779" i="4"/>
  <c r="E3780" i="4"/>
  <c r="E3781" i="4"/>
  <c r="E3782" i="4"/>
  <c r="E3783" i="4"/>
  <c r="E3784" i="4"/>
  <c r="E3785" i="4"/>
  <c r="E3786" i="4"/>
  <c r="E3787" i="4"/>
  <c r="E3788" i="4"/>
  <c r="E3789" i="4"/>
  <c r="E3790" i="4"/>
  <c r="E3791" i="4"/>
  <c r="E3792" i="4"/>
  <c r="E3793" i="4"/>
  <c r="E3794" i="4"/>
  <c r="E3795" i="4"/>
  <c r="E3796" i="4"/>
  <c r="E3797" i="4"/>
  <c r="E3798" i="4"/>
  <c r="E3799" i="4"/>
  <c r="E3800" i="4"/>
  <c r="E3801" i="4"/>
  <c r="E3802" i="4"/>
  <c r="E3803" i="4"/>
  <c r="E3804" i="4"/>
  <c r="E3805" i="4"/>
  <c r="E3806" i="4"/>
  <c r="E3807" i="4"/>
  <c r="E3808" i="4"/>
  <c r="E3809" i="4"/>
  <c r="E3810" i="4"/>
  <c r="E3811" i="4"/>
  <c r="E3812" i="4"/>
  <c r="E3813" i="4"/>
  <c r="E3814" i="4"/>
  <c r="E3815" i="4"/>
  <c r="E3816" i="4"/>
  <c r="E3817" i="4"/>
  <c r="E3818" i="4"/>
  <c r="E3819" i="4"/>
  <c r="E3820" i="4"/>
  <c r="E3821" i="4"/>
  <c r="E3822" i="4"/>
  <c r="E3823" i="4"/>
  <c r="E3824" i="4"/>
  <c r="E3825" i="4"/>
  <c r="E3826" i="4"/>
  <c r="E3827" i="4"/>
  <c r="E3828" i="4"/>
  <c r="E3829" i="4"/>
  <c r="E3830" i="4"/>
  <c r="E3831" i="4"/>
  <c r="E3832" i="4"/>
  <c r="E3833" i="4"/>
  <c r="E3834" i="4"/>
  <c r="E3835" i="4"/>
  <c r="E3836" i="4"/>
  <c r="E3837" i="4"/>
  <c r="E3838" i="4"/>
  <c r="E3839" i="4"/>
  <c r="E3840" i="4"/>
  <c r="E3841" i="4"/>
  <c r="E3842" i="4"/>
  <c r="E3843" i="4"/>
  <c r="E3844" i="4"/>
  <c r="E3845" i="4"/>
  <c r="E3846" i="4"/>
  <c r="E3847" i="4"/>
  <c r="E3848" i="4"/>
  <c r="E3849" i="4"/>
  <c r="E3850" i="4"/>
  <c r="E3851" i="4"/>
  <c r="E3852" i="4"/>
  <c r="E3853" i="4"/>
  <c r="E3854" i="4"/>
  <c r="E3855" i="4"/>
  <c r="E3856" i="4"/>
  <c r="E3857" i="4"/>
  <c r="E3858" i="4"/>
  <c r="E3859" i="4"/>
  <c r="E3860" i="4"/>
  <c r="E3861" i="4"/>
  <c r="E3862" i="4"/>
  <c r="E3863" i="4"/>
  <c r="E3864" i="4"/>
  <c r="E3865" i="4"/>
  <c r="E3866" i="4"/>
  <c r="E3867" i="4"/>
  <c r="E3868" i="4"/>
  <c r="E3869" i="4"/>
  <c r="E3870" i="4"/>
  <c r="E3871" i="4"/>
  <c r="E3872" i="4"/>
  <c r="E3873" i="4"/>
  <c r="E3874" i="4"/>
  <c r="E3875" i="4"/>
  <c r="E3876" i="4"/>
  <c r="E3877" i="4"/>
  <c r="E3878" i="4"/>
  <c r="E3879" i="4"/>
  <c r="E3880" i="4"/>
  <c r="E3881" i="4"/>
  <c r="E3882" i="4"/>
  <c r="E3883" i="4"/>
  <c r="E3884" i="4"/>
  <c r="E3885" i="4"/>
  <c r="E3886" i="4"/>
  <c r="E3887" i="4"/>
  <c r="E3888" i="4"/>
  <c r="E3889" i="4"/>
  <c r="E3890" i="4"/>
  <c r="E3891" i="4"/>
  <c r="E3892" i="4"/>
  <c r="E3893" i="4"/>
  <c r="E3894" i="4"/>
  <c r="E3895" i="4"/>
  <c r="E3896" i="4"/>
  <c r="E3897" i="4"/>
  <c r="E3898" i="4"/>
  <c r="E3899" i="4"/>
  <c r="E3900" i="4"/>
  <c r="E3901" i="4"/>
  <c r="E3902" i="4"/>
  <c r="E3903" i="4"/>
  <c r="E3904" i="4"/>
  <c r="E3905" i="4"/>
  <c r="E3906" i="4"/>
  <c r="E3907" i="4"/>
  <c r="E3908" i="4"/>
  <c r="E3909" i="4"/>
  <c r="E3910" i="4"/>
  <c r="E3911" i="4"/>
  <c r="E3912" i="4"/>
  <c r="E3913" i="4"/>
  <c r="E3914" i="4"/>
  <c r="E3915" i="4"/>
  <c r="E3916" i="4"/>
  <c r="E3917" i="4"/>
  <c r="E3918" i="4"/>
  <c r="E3919" i="4"/>
  <c r="E3920" i="4"/>
  <c r="E3921" i="4"/>
  <c r="E3922" i="4"/>
  <c r="E3923" i="4"/>
  <c r="E3924" i="4"/>
  <c r="E3925" i="4"/>
  <c r="E3926" i="4"/>
  <c r="E3927" i="4"/>
  <c r="E3928" i="4"/>
  <c r="E3929" i="4"/>
  <c r="E3930" i="4"/>
  <c r="E3931" i="4"/>
  <c r="E3932" i="4"/>
  <c r="E3933" i="4"/>
  <c r="E3934" i="4"/>
  <c r="E3935" i="4"/>
  <c r="E3936" i="4"/>
  <c r="E3937" i="4"/>
  <c r="E3938" i="4"/>
  <c r="E3939" i="4"/>
  <c r="E3940" i="4"/>
  <c r="E3941" i="4"/>
  <c r="E3942" i="4"/>
  <c r="E3943" i="4"/>
  <c r="E3944" i="4"/>
  <c r="E3945" i="4"/>
  <c r="E3946" i="4"/>
  <c r="E3947" i="4"/>
  <c r="E3948" i="4"/>
  <c r="E3949" i="4"/>
  <c r="E3950" i="4"/>
  <c r="E3951" i="4"/>
  <c r="E3952" i="4"/>
  <c r="E3953" i="4"/>
  <c r="E3954" i="4"/>
  <c r="E3955" i="4"/>
  <c r="E3956" i="4"/>
  <c r="E3957" i="4"/>
  <c r="E3958" i="4"/>
  <c r="E3959" i="4"/>
  <c r="E3960" i="4"/>
  <c r="E3961" i="4"/>
  <c r="E3962" i="4"/>
  <c r="E3963" i="4"/>
  <c r="E3964" i="4"/>
  <c r="E3965" i="4"/>
  <c r="E3966" i="4"/>
  <c r="E3967" i="4"/>
  <c r="E3968" i="4"/>
  <c r="E3969" i="4"/>
  <c r="E3970" i="4"/>
  <c r="E3971" i="4"/>
  <c r="E3972" i="4"/>
  <c r="E3973" i="4"/>
  <c r="E3974" i="4"/>
  <c r="E3975" i="4"/>
  <c r="E3976" i="4"/>
  <c r="E3977" i="4"/>
  <c r="E3978" i="4"/>
  <c r="E3979" i="4"/>
  <c r="E3980" i="4"/>
  <c r="E3981" i="4"/>
  <c r="E3982" i="4"/>
  <c r="E3983" i="4"/>
  <c r="E3984" i="4"/>
  <c r="E3985" i="4"/>
  <c r="E3986" i="4"/>
  <c r="E3987" i="4"/>
  <c r="E3988" i="4"/>
  <c r="E3989" i="4"/>
  <c r="E3990" i="4"/>
  <c r="E3991" i="4"/>
  <c r="E3992" i="4"/>
  <c r="E3993" i="4"/>
  <c r="E3994" i="4"/>
  <c r="E3995" i="4"/>
  <c r="E3996" i="4"/>
  <c r="E3997" i="4"/>
  <c r="E3998" i="4"/>
  <c r="E3999" i="4"/>
  <c r="E4000" i="4"/>
  <c r="E4001" i="4"/>
  <c r="E4002" i="4"/>
  <c r="E4003" i="4"/>
  <c r="E4004" i="4"/>
  <c r="E4005" i="4"/>
  <c r="E4006" i="4"/>
  <c r="E4007" i="4"/>
  <c r="E4008" i="4"/>
  <c r="E4009" i="4"/>
  <c r="E4010" i="4"/>
  <c r="E4011" i="4"/>
  <c r="E4012" i="4"/>
  <c r="E4013" i="4"/>
  <c r="E4014" i="4"/>
  <c r="E4015" i="4"/>
  <c r="E4016" i="4"/>
  <c r="E4017" i="4"/>
  <c r="E4018" i="4"/>
  <c r="E4019" i="4"/>
  <c r="E4020" i="4"/>
  <c r="E4021" i="4"/>
  <c r="E4022" i="4"/>
  <c r="E4023" i="4"/>
  <c r="E4024" i="4"/>
  <c r="E4025" i="4"/>
  <c r="E4026" i="4"/>
  <c r="E4027" i="4"/>
  <c r="E4028" i="4"/>
  <c r="E4029" i="4"/>
  <c r="E4030" i="4"/>
  <c r="E4031" i="4"/>
  <c r="E4032" i="4"/>
  <c r="E4033" i="4"/>
  <c r="E4034" i="4"/>
  <c r="E4035" i="4"/>
  <c r="E4036" i="4"/>
  <c r="E4037" i="4"/>
  <c r="E4038" i="4"/>
  <c r="E4039" i="4"/>
  <c r="E4040" i="4"/>
  <c r="E4041" i="4"/>
  <c r="E4042" i="4"/>
  <c r="E4043" i="4"/>
  <c r="E4044" i="4"/>
  <c r="E4045" i="4"/>
  <c r="E4046" i="4"/>
  <c r="E4047" i="4"/>
  <c r="E4048" i="4"/>
  <c r="E4049" i="4"/>
  <c r="E4050" i="4"/>
  <c r="E4051" i="4"/>
  <c r="E4052" i="4"/>
  <c r="E4053" i="4"/>
  <c r="E4054" i="4"/>
  <c r="E4055" i="4"/>
  <c r="E4056" i="4"/>
  <c r="E4057" i="4"/>
  <c r="E4058" i="4"/>
  <c r="E4059" i="4"/>
  <c r="E4060" i="4"/>
  <c r="E4061" i="4"/>
  <c r="E4062" i="4"/>
  <c r="E4063" i="4"/>
  <c r="E4064" i="4"/>
  <c r="E4065" i="4"/>
  <c r="E4066" i="4"/>
  <c r="E4067" i="4"/>
  <c r="E4068" i="4"/>
  <c r="E4069" i="4"/>
  <c r="E4070" i="4"/>
  <c r="E4071" i="4"/>
  <c r="E4072" i="4"/>
  <c r="E4073" i="4"/>
  <c r="E4074" i="4"/>
  <c r="E4075" i="4"/>
  <c r="E4076" i="4"/>
  <c r="E4077" i="4"/>
  <c r="E4078" i="4"/>
  <c r="E4079" i="4"/>
  <c r="E4080" i="4"/>
  <c r="E4081" i="4"/>
  <c r="E4082" i="4"/>
  <c r="E4083" i="4"/>
  <c r="E4084" i="4"/>
  <c r="E4085" i="4"/>
  <c r="E4086" i="4"/>
  <c r="E4087" i="4"/>
  <c r="E4088" i="4"/>
  <c r="E4089" i="4"/>
  <c r="E4090" i="4"/>
  <c r="E4091" i="4"/>
  <c r="E4092" i="4"/>
  <c r="E4093" i="4"/>
  <c r="E4094" i="4"/>
  <c r="E4095" i="4"/>
  <c r="E4096" i="4"/>
  <c r="E4097" i="4"/>
  <c r="E4098" i="4"/>
  <c r="E4099" i="4"/>
  <c r="E4100" i="4"/>
  <c r="E4101" i="4"/>
  <c r="E4102" i="4"/>
  <c r="E4103" i="4"/>
  <c r="E4104" i="4"/>
  <c r="E4105" i="4"/>
  <c r="E4106" i="4"/>
  <c r="E4107" i="4"/>
  <c r="E4108" i="4"/>
  <c r="E4109" i="4"/>
  <c r="E4110" i="4"/>
  <c r="E4111" i="4"/>
  <c r="E4112" i="4"/>
  <c r="E4113" i="4"/>
  <c r="E4114" i="4"/>
  <c r="E4115" i="4"/>
  <c r="E4116" i="4"/>
  <c r="E4117" i="4"/>
  <c r="E4118" i="4"/>
  <c r="E4119" i="4"/>
  <c r="E4120" i="4"/>
  <c r="E4121" i="4"/>
  <c r="E4122" i="4"/>
  <c r="E4123" i="4"/>
  <c r="E4124" i="4"/>
  <c r="E4125" i="4"/>
  <c r="E4126" i="4"/>
  <c r="E4127" i="4"/>
  <c r="E4128" i="4"/>
  <c r="E4129" i="4"/>
  <c r="E4130" i="4"/>
  <c r="E4131" i="4"/>
  <c r="E4132" i="4"/>
  <c r="E4133" i="4"/>
  <c r="E4134" i="4"/>
  <c r="E4135" i="4"/>
  <c r="E4136" i="4"/>
  <c r="E4137" i="4"/>
  <c r="E4138" i="4"/>
  <c r="E4139" i="4"/>
  <c r="E4140" i="4"/>
  <c r="E4141" i="4"/>
  <c r="E4142" i="4"/>
  <c r="E4143" i="4"/>
  <c r="E4144" i="4"/>
  <c r="E4145" i="4"/>
  <c r="E4146" i="4"/>
  <c r="E4147" i="4"/>
  <c r="E4148" i="4"/>
  <c r="E4149" i="4"/>
  <c r="E4150" i="4"/>
  <c r="E4151" i="4"/>
  <c r="E4152" i="4"/>
  <c r="E4153" i="4"/>
  <c r="E4154" i="4"/>
  <c r="E4155" i="4"/>
  <c r="E4156" i="4"/>
  <c r="E4157" i="4"/>
  <c r="E4158" i="4"/>
  <c r="E4159" i="4"/>
  <c r="E4160" i="4"/>
  <c r="E4161" i="4"/>
  <c r="E4162" i="4"/>
  <c r="E4163" i="4"/>
  <c r="E4164" i="4"/>
  <c r="E4165" i="4"/>
  <c r="E4166" i="4"/>
  <c r="E4167" i="4"/>
  <c r="E4168" i="4"/>
  <c r="E4169" i="4"/>
  <c r="E4170" i="4"/>
  <c r="E4171" i="4"/>
  <c r="E4172" i="4"/>
  <c r="E4173" i="4"/>
  <c r="E4174" i="4"/>
  <c r="E4175" i="4"/>
  <c r="E4176" i="4"/>
  <c r="E4177" i="4"/>
  <c r="E4178" i="4"/>
  <c r="E4179" i="4"/>
  <c r="E4180" i="4"/>
  <c r="E4181" i="4"/>
  <c r="E4182" i="4"/>
  <c r="E4183" i="4"/>
  <c r="E4184" i="4"/>
  <c r="E4185" i="4"/>
  <c r="E4186" i="4"/>
  <c r="E4187" i="4"/>
  <c r="E4188" i="4"/>
  <c r="E4189" i="4"/>
  <c r="E4190" i="4"/>
  <c r="E4191" i="4"/>
  <c r="E4192" i="4"/>
  <c r="E4193" i="4"/>
  <c r="E4194" i="4"/>
  <c r="E4195" i="4"/>
  <c r="E4196" i="4"/>
  <c r="E4197" i="4"/>
  <c r="E4198" i="4"/>
  <c r="E4199" i="4"/>
  <c r="E4200" i="4"/>
  <c r="E4201" i="4"/>
  <c r="E4202" i="4"/>
  <c r="E4203" i="4"/>
  <c r="E4204" i="4"/>
  <c r="E4205" i="4"/>
  <c r="E4206" i="4"/>
  <c r="E4207" i="4"/>
  <c r="E4208" i="4"/>
  <c r="E4209" i="4"/>
  <c r="E4210" i="4"/>
  <c r="E4211" i="4"/>
  <c r="E4212" i="4"/>
  <c r="E4213" i="4"/>
  <c r="E4214" i="4"/>
  <c r="E4215" i="4"/>
  <c r="E4216" i="4"/>
  <c r="E4217" i="4"/>
  <c r="E4218" i="4"/>
  <c r="E4219" i="4"/>
  <c r="E4220" i="4"/>
  <c r="E4221" i="4"/>
  <c r="E4222" i="4"/>
  <c r="E4223" i="4"/>
  <c r="E4224" i="4"/>
  <c r="E4225" i="4"/>
  <c r="E4226" i="4"/>
  <c r="E4227" i="4"/>
  <c r="E4228" i="4"/>
  <c r="E4229" i="4"/>
  <c r="E4230" i="4"/>
  <c r="E4231" i="4"/>
  <c r="E4232" i="4"/>
  <c r="E4233" i="4"/>
  <c r="E4234" i="4"/>
  <c r="E4235" i="4"/>
  <c r="E4236" i="4"/>
  <c r="E4237" i="4"/>
  <c r="E4238" i="4"/>
  <c r="E4239" i="4"/>
  <c r="E4240" i="4"/>
  <c r="E4241" i="4"/>
  <c r="E4242" i="4"/>
  <c r="E4243" i="4"/>
  <c r="E4244" i="4"/>
  <c r="E4245" i="4"/>
  <c r="E4246" i="4"/>
  <c r="E4247" i="4"/>
  <c r="E4248" i="4"/>
  <c r="E4249" i="4"/>
  <c r="E4250" i="4"/>
  <c r="E4251" i="4"/>
  <c r="E4252" i="4"/>
  <c r="E4253" i="4"/>
  <c r="E4254" i="4"/>
  <c r="E4255" i="4"/>
  <c r="E4256" i="4"/>
  <c r="E4257" i="4"/>
  <c r="E4258" i="4"/>
  <c r="E4259" i="4"/>
  <c r="E4260" i="4"/>
  <c r="E4261" i="4"/>
  <c r="E4262" i="4"/>
  <c r="E4263" i="4"/>
  <c r="E4264" i="4"/>
  <c r="E4265" i="4"/>
  <c r="E4266" i="4"/>
  <c r="E4267" i="4"/>
  <c r="E4268" i="4"/>
  <c r="E4269" i="4"/>
  <c r="E4270" i="4"/>
  <c r="E4271" i="4"/>
  <c r="E4272" i="4"/>
  <c r="E4273" i="4"/>
  <c r="E4274" i="4"/>
  <c r="E4275" i="4"/>
  <c r="E4276" i="4"/>
  <c r="E4277" i="4"/>
  <c r="E4278" i="4"/>
  <c r="E4279" i="4"/>
  <c r="E4280" i="4"/>
  <c r="E4281" i="4"/>
  <c r="E4282" i="4"/>
  <c r="E4283" i="4"/>
  <c r="E4284" i="4"/>
  <c r="E4285" i="4"/>
  <c r="E4286" i="4"/>
  <c r="E4287" i="4"/>
  <c r="E4288" i="4"/>
  <c r="E4289" i="4"/>
  <c r="E4290" i="4"/>
  <c r="E4291" i="4"/>
  <c r="E4292" i="4"/>
  <c r="E4293" i="4"/>
  <c r="E4294" i="4"/>
  <c r="E4295" i="4"/>
  <c r="E4296" i="4"/>
  <c r="E4297" i="4"/>
  <c r="E4298" i="4"/>
  <c r="E4299" i="4"/>
  <c r="E4300" i="4"/>
  <c r="E4301" i="4"/>
  <c r="E4302" i="4"/>
  <c r="E4303" i="4"/>
  <c r="E4304" i="4"/>
  <c r="E4305" i="4"/>
  <c r="E4306" i="4"/>
  <c r="E4307" i="4"/>
  <c r="E4308" i="4"/>
  <c r="E4309" i="4"/>
  <c r="E4310" i="4"/>
  <c r="E4311" i="4"/>
  <c r="E4312" i="4"/>
  <c r="E4313" i="4"/>
  <c r="E4314" i="4"/>
  <c r="E4315" i="4"/>
  <c r="E4316" i="4"/>
  <c r="E4317" i="4"/>
  <c r="E4318" i="4"/>
  <c r="E4319" i="4"/>
  <c r="E4320" i="4"/>
  <c r="E4321" i="4"/>
  <c r="E4322" i="4"/>
  <c r="E4323" i="4"/>
  <c r="E4324" i="4"/>
  <c r="E4325" i="4"/>
  <c r="E4326" i="4"/>
  <c r="E4327" i="4"/>
  <c r="E4328" i="4"/>
  <c r="E4329" i="4"/>
  <c r="E4330" i="4"/>
  <c r="E4331" i="4"/>
  <c r="E4332" i="4"/>
  <c r="E4333" i="4"/>
  <c r="E4334" i="4"/>
  <c r="E4335" i="4"/>
  <c r="E4336" i="4"/>
  <c r="E4337" i="4"/>
  <c r="E4338" i="4"/>
  <c r="E4339" i="4"/>
  <c r="E4340" i="4"/>
  <c r="E4341" i="4"/>
  <c r="E4342" i="4"/>
  <c r="E4343" i="4"/>
  <c r="E4344" i="4"/>
  <c r="E4345" i="4"/>
  <c r="E4346" i="4"/>
  <c r="E4347" i="4"/>
  <c r="E4348" i="4"/>
  <c r="E4349" i="4"/>
  <c r="E4350" i="4"/>
  <c r="E4351" i="4"/>
  <c r="E4352" i="4"/>
  <c r="E4353" i="4"/>
  <c r="E4354" i="4"/>
  <c r="E4355" i="4"/>
  <c r="E4356" i="4"/>
  <c r="E4357" i="4"/>
  <c r="E4358" i="4"/>
  <c r="E4359" i="4"/>
  <c r="E4360" i="4"/>
  <c r="E4361" i="4"/>
  <c r="E4362" i="4"/>
  <c r="E4363" i="4"/>
  <c r="E4364" i="4"/>
  <c r="E4365" i="4"/>
  <c r="E4366" i="4"/>
  <c r="E4367" i="4"/>
  <c r="E4368" i="4"/>
  <c r="E4369" i="4"/>
  <c r="E4370" i="4"/>
  <c r="E4371" i="4"/>
  <c r="E4372" i="4"/>
  <c r="E4373" i="4"/>
  <c r="E4374" i="4"/>
  <c r="E4375" i="4"/>
  <c r="E4376" i="4"/>
  <c r="E4377" i="4"/>
  <c r="E4378" i="4"/>
  <c r="E4379" i="4"/>
  <c r="E4380" i="4"/>
  <c r="E4381" i="4"/>
  <c r="E4382" i="4"/>
  <c r="E4383" i="4"/>
  <c r="E4384" i="4"/>
  <c r="E4385" i="4"/>
  <c r="E4386" i="4"/>
  <c r="E4387" i="4"/>
  <c r="E4388" i="4"/>
  <c r="E4389" i="4"/>
  <c r="E4390" i="4"/>
  <c r="E4391" i="4"/>
  <c r="E4392" i="4"/>
  <c r="E4393" i="4"/>
  <c r="E4394" i="4"/>
  <c r="E4395" i="4"/>
  <c r="E4396" i="4"/>
  <c r="E4397" i="4"/>
  <c r="E4398" i="4"/>
  <c r="E4399" i="4"/>
  <c r="E4400" i="4"/>
  <c r="E4401" i="4"/>
  <c r="E4402" i="4"/>
  <c r="E4403" i="4"/>
  <c r="E4404" i="4"/>
  <c r="E4405" i="4"/>
  <c r="E4406" i="4"/>
  <c r="E4407" i="4"/>
  <c r="E4408" i="4"/>
  <c r="E4409" i="4"/>
  <c r="E4410" i="4"/>
  <c r="E4411" i="4"/>
  <c r="E4412" i="4"/>
  <c r="E4413" i="4"/>
  <c r="E4414" i="4"/>
  <c r="E4415" i="4"/>
  <c r="E4416" i="4"/>
  <c r="E4417" i="4"/>
  <c r="E4418" i="4"/>
  <c r="E4419" i="4"/>
  <c r="E4420" i="4"/>
  <c r="E4421" i="4"/>
  <c r="E4422" i="4"/>
  <c r="E4423" i="4"/>
  <c r="E4424" i="4"/>
  <c r="E4425" i="4"/>
  <c r="E4426" i="4"/>
  <c r="E4427" i="4"/>
  <c r="E4428" i="4"/>
  <c r="E4429" i="4"/>
  <c r="E4430" i="4"/>
  <c r="E4431" i="4"/>
  <c r="E4432" i="4"/>
  <c r="E4433" i="4"/>
  <c r="E4434" i="4"/>
  <c r="E4435" i="4"/>
  <c r="E4436" i="4"/>
  <c r="E4437" i="4"/>
  <c r="E4438" i="4"/>
  <c r="E4439" i="4"/>
  <c r="E4440" i="4"/>
  <c r="E4441" i="4"/>
  <c r="E4442" i="4"/>
  <c r="E4443" i="4"/>
  <c r="E4444" i="4"/>
  <c r="E4445" i="4"/>
  <c r="E4446" i="4"/>
  <c r="E4447" i="4"/>
  <c r="E4448" i="4"/>
  <c r="E4449" i="4"/>
  <c r="E4450" i="4"/>
  <c r="E4451" i="4"/>
  <c r="E4452" i="4"/>
  <c r="E4453" i="4"/>
  <c r="E4454" i="4"/>
  <c r="E4455" i="4"/>
  <c r="E4456" i="4"/>
  <c r="E4457" i="4"/>
  <c r="E4458" i="4"/>
  <c r="E4459" i="4"/>
  <c r="E4460" i="4"/>
  <c r="E4461" i="4"/>
  <c r="E4462" i="4"/>
  <c r="E4463" i="4"/>
  <c r="E4464" i="4"/>
  <c r="E4465" i="4"/>
  <c r="E4466" i="4"/>
  <c r="E4467" i="4"/>
  <c r="E4468" i="4"/>
  <c r="E4469" i="4"/>
  <c r="E4470" i="4"/>
  <c r="E4471" i="4"/>
  <c r="E4472" i="4"/>
  <c r="E4473" i="4"/>
  <c r="E4474" i="4"/>
  <c r="E4475" i="4"/>
  <c r="E4476" i="4"/>
  <c r="E4477" i="4"/>
  <c r="E4478" i="4"/>
  <c r="E4479" i="4"/>
  <c r="E4480" i="4"/>
  <c r="E4481" i="4"/>
  <c r="E4482" i="4"/>
  <c r="E4483" i="4"/>
  <c r="E4484" i="4"/>
  <c r="E4485" i="4"/>
  <c r="E4486" i="4"/>
  <c r="E4487" i="4"/>
  <c r="E4488" i="4"/>
  <c r="E4489" i="4"/>
  <c r="E4490" i="4"/>
  <c r="E4491" i="4"/>
  <c r="E4492" i="4"/>
  <c r="E4493" i="4"/>
  <c r="E4494" i="4"/>
  <c r="E4495" i="4"/>
  <c r="E4496" i="4"/>
  <c r="E4497" i="4"/>
  <c r="E4498" i="4"/>
  <c r="E4499" i="4"/>
  <c r="E4500" i="4"/>
  <c r="E4501" i="4"/>
  <c r="E4502" i="4"/>
  <c r="E4503" i="4"/>
  <c r="E4504" i="4"/>
  <c r="E4505" i="4"/>
  <c r="E4506" i="4"/>
  <c r="E4507" i="4"/>
  <c r="E4508" i="4"/>
  <c r="E4509" i="4"/>
  <c r="E4510" i="4"/>
  <c r="E4511" i="4"/>
  <c r="E4512" i="4"/>
  <c r="E4513" i="4"/>
  <c r="E4514" i="4"/>
  <c r="E4515" i="4"/>
  <c r="E4516" i="4"/>
  <c r="E4517" i="4"/>
  <c r="E4518" i="4"/>
  <c r="E4519" i="4"/>
  <c r="E4520" i="4"/>
  <c r="E4521" i="4"/>
  <c r="E4522" i="4"/>
  <c r="E4523" i="4"/>
  <c r="E4524" i="4"/>
  <c r="E4525" i="4"/>
  <c r="E4526" i="4"/>
  <c r="E4527" i="4"/>
  <c r="E4528" i="4"/>
  <c r="E4529" i="4"/>
  <c r="E4530" i="4"/>
  <c r="E4531" i="4"/>
  <c r="E4532" i="4"/>
  <c r="E4533" i="4"/>
  <c r="E4534" i="4"/>
  <c r="E4535" i="4"/>
  <c r="E4536" i="4"/>
  <c r="E4537" i="4"/>
  <c r="E4538" i="4"/>
  <c r="E4539" i="4"/>
  <c r="E4540" i="4"/>
  <c r="E4541" i="4"/>
  <c r="E4542" i="4"/>
  <c r="E4543" i="4"/>
  <c r="E4544" i="4"/>
  <c r="E4545" i="4"/>
  <c r="E4546" i="4"/>
  <c r="E4547" i="4"/>
  <c r="E4548" i="4"/>
  <c r="E4549" i="4"/>
  <c r="E4550" i="4"/>
  <c r="E4551" i="4"/>
  <c r="E4552" i="4"/>
  <c r="E4553" i="4"/>
  <c r="E4554" i="4"/>
  <c r="E4555" i="4"/>
  <c r="E4556" i="4"/>
  <c r="E4557" i="4"/>
  <c r="E4558" i="4"/>
  <c r="E4559" i="4"/>
  <c r="E4560" i="4"/>
  <c r="E4561" i="4"/>
  <c r="E4562" i="4"/>
  <c r="E4563" i="4"/>
  <c r="E4564" i="4"/>
  <c r="E4565" i="4"/>
  <c r="E4566" i="4"/>
  <c r="E4567" i="4"/>
  <c r="E4568" i="4"/>
  <c r="E4569" i="4"/>
  <c r="E4570" i="4"/>
  <c r="E4571" i="4"/>
  <c r="E4572" i="4"/>
  <c r="E4573" i="4"/>
  <c r="E4574" i="4"/>
  <c r="E4575" i="4"/>
  <c r="E4576" i="4"/>
  <c r="E4577" i="4"/>
  <c r="E4578" i="4"/>
  <c r="E4579" i="4"/>
  <c r="E4580" i="4"/>
  <c r="E4581" i="4"/>
  <c r="E4582" i="4"/>
  <c r="E4583" i="4"/>
  <c r="E4584" i="4"/>
  <c r="E4585" i="4"/>
  <c r="E4586" i="4"/>
  <c r="E4587" i="4"/>
  <c r="E4588" i="4"/>
  <c r="E4589" i="4"/>
  <c r="E4590" i="4"/>
  <c r="E4591" i="4"/>
  <c r="E4592" i="4"/>
  <c r="E4593" i="4"/>
  <c r="E4594" i="4"/>
  <c r="E4595" i="4"/>
  <c r="E4596" i="4"/>
  <c r="E4597" i="4"/>
  <c r="E4598" i="4"/>
  <c r="E4599" i="4"/>
  <c r="E4600" i="4"/>
  <c r="E4601" i="4"/>
  <c r="E4602" i="4"/>
  <c r="E4603" i="4"/>
  <c r="E4604" i="4"/>
  <c r="E4605" i="4"/>
  <c r="E4606" i="4"/>
  <c r="E4607" i="4"/>
  <c r="E4608" i="4"/>
  <c r="E4609" i="4"/>
  <c r="E4610" i="4"/>
  <c r="E4611" i="4"/>
  <c r="E4612" i="4"/>
  <c r="E4613" i="4"/>
  <c r="E4614" i="4"/>
  <c r="E4615" i="4"/>
  <c r="E4616" i="4"/>
  <c r="E4617" i="4"/>
  <c r="E4618" i="4"/>
  <c r="E4619" i="4"/>
  <c r="E4620" i="4"/>
  <c r="E4621" i="4"/>
  <c r="E4622" i="4"/>
  <c r="E4623" i="4"/>
  <c r="E4624" i="4"/>
  <c r="E4625" i="4"/>
  <c r="E4626" i="4"/>
  <c r="E4627" i="4"/>
  <c r="E4628" i="4"/>
  <c r="E4629" i="4"/>
  <c r="E4630" i="4"/>
  <c r="E4631" i="4"/>
  <c r="E4632" i="4"/>
  <c r="E4633" i="4"/>
  <c r="E4634" i="4"/>
  <c r="E4635" i="4"/>
  <c r="E4636" i="4"/>
  <c r="E4637" i="4"/>
  <c r="E4638" i="4"/>
  <c r="E4639" i="4"/>
  <c r="E4640" i="4"/>
  <c r="E4641" i="4"/>
  <c r="E4642" i="4"/>
  <c r="E4643" i="4"/>
  <c r="E4644" i="4"/>
  <c r="E4645" i="4"/>
  <c r="E4646" i="4"/>
  <c r="E4647" i="4"/>
  <c r="E4648" i="4"/>
  <c r="E4649" i="4"/>
  <c r="E4650" i="4"/>
  <c r="E4651" i="4"/>
  <c r="E4652" i="4"/>
  <c r="E4653" i="4"/>
  <c r="E4654" i="4"/>
  <c r="E4655" i="4"/>
  <c r="E4656" i="4"/>
  <c r="E4657" i="4"/>
  <c r="E4658" i="4"/>
  <c r="E4659" i="4"/>
  <c r="E4660" i="4"/>
  <c r="E4661" i="4"/>
  <c r="E4662" i="4"/>
  <c r="E4663" i="4"/>
  <c r="E4664" i="4"/>
  <c r="E4665" i="4"/>
  <c r="E4666" i="4"/>
  <c r="E4667" i="4"/>
  <c r="E4668" i="4"/>
  <c r="E4669" i="4"/>
  <c r="E4670" i="4"/>
  <c r="E4671" i="4"/>
  <c r="E4672" i="4"/>
  <c r="E4673" i="4"/>
  <c r="E4674" i="4"/>
  <c r="E4675" i="4"/>
  <c r="E4676" i="4"/>
  <c r="E4677" i="4"/>
  <c r="E4678" i="4"/>
  <c r="E4679" i="4"/>
  <c r="E4680" i="4"/>
  <c r="E4681" i="4"/>
  <c r="E4682" i="4"/>
  <c r="E4683" i="4"/>
  <c r="E4684" i="4"/>
  <c r="E4685" i="4"/>
  <c r="E4686" i="4"/>
  <c r="E4687" i="4"/>
  <c r="E4688" i="4"/>
  <c r="E4689" i="4"/>
  <c r="E4690" i="4"/>
  <c r="E4691" i="4"/>
  <c r="E4692" i="4"/>
  <c r="E4693" i="4"/>
  <c r="E4694" i="4"/>
  <c r="E4695" i="4"/>
  <c r="E4696" i="4"/>
  <c r="E4697" i="4"/>
  <c r="E4698" i="4"/>
  <c r="E4699" i="4"/>
  <c r="E4700" i="4"/>
  <c r="E4701" i="4"/>
  <c r="E4702" i="4"/>
  <c r="E4703" i="4"/>
  <c r="E4704" i="4"/>
  <c r="E4705" i="4"/>
  <c r="E4706" i="4"/>
  <c r="E4707" i="4"/>
  <c r="E4708" i="4"/>
  <c r="E4709" i="4"/>
  <c r="E4710" i="4"/>
  <c r="E4711" i="4"/>
  <c r="E4712" i="4"/>
  <c r="E4713" i="4"/>
  <c r="E4714" i="4"/>
  <c r="E4715" i="4"/>
  <c r="E4716" i="4"/>
  <c r="E4717" i="4"/>
  <c r="E4718" i="4"/>
  <c r="E4719" i="4"/>
  <c r="E4720" i="4"/>
  <c r="E4721" i="4"/>
  <c r="E4722" i="4"/>
  <c r="E4723" i="4"/>
  <c r="E4724" i="4"/>
  <c r="E4725" i="4"/>
  <c r="E4726" i="4"/>
  <c r="E4727" i="4"/>
  <c r="E4728" i="4"/>
  <c r="E4729" i="4"/>
  <c r="E4730" i="4"/>
  <c r="E4731" i="4"/>
  <c r="E4732" i="4"/>
  <c r="E4733" i="4"/>
  <c r="E4734" i="4"/>
  <c r="E4735" i="4"/>
  <c r="E4736" i="4"/>
  <c r="E4737" i="4"/>
  <c r="E4738" i="4"/>
  <c r="E4739" i="4"/>
  <c r="E4740" i="4"/>
  <c r="E4741" i="4"/>
  <c r="E4742" i="4"/>
  <c r="E4743" i="4"/>
  <c r="E4744" i="4"/>
  <c r="E4745" i="4"/>
  <c r="E4746" i="4"/>
  <c r="E4747" i="4"/>
  <c r="E4748" i="4"/>
  <c r="E4749" i="4"/>
  <c r="E4750" i="4"/>
  <c r="E4751" i="4"/>
  <c r="E4752" i="4"/>
  <c r="E4753" i="4"/>
  <c r="E4754" i="4"/>
  <c r="E4755" i="4"/>
  <c r="E4756" i="4"/>
  <c r="E4757" i="4"/>
  <c r="E4758" i="4"/>
  <c r="E4759" i="4"/>
  <c r="E4760" i="4"/>
  <c r="E4761" i="4"/>
  <c r="E4762" i="4"/>
  <c r="E4763" i="4"/>
  <c r="E4764" i="4"/>
  <c r="E4765" i="4"/>
  <c r="E4766" i="4"/>
  <c r="E4767" i="4"/>
  <c r="E4768" i="4"/>
  <c r="E4769" i="4"/>
  <c r="E4770" i="4"/>
  <c r="E4771" i="4"/>
  <c r="E4772" i="4"/>
  <c r="E4773" i="4"/>
  <c r="E4774" i="4"/>
  <c r="E4775" i="4"/>
  <c r="E4776" i="4"/>
  <c r="E4777" i="4"/>
  <c r="E4778" i="4"/>
  <c r="E4779" i="4"/>
  <c r="E4780" i="4"/>
  <c r="E4781" i="4"/>
  <c r="E4782" i="4"/>
  <c r="E4783" i="4"/>
  <c r="E4784" i="4"/>
  <c r="E4785" i="4"/>
  <c r="E4786" i="4"/>
  <c r="E4787" i="4"/>
  <c r="E4788" i="4"/>
  <c r="E4789" i="4"/>
  <c r="E4790" i="4"/>
  <c r="E4791" i="4"/>
  <c r="E4792" i="4"/>
  <c r="E4793" i="4"/>
  <c r="E4794" i="4"/>
  <c r="E4795" i="4"/>
  <c r="E4796" i="4"/>
  <c r="E4797" i="4"/>
  <c r="E4798" i="4"/>
  <c r="E4799" i="4"/>
  <c r="E4800" i="4"/>
  <c r="E4801" i="4"/>
  <c r="E4802" i="4"/>
  <c r="E4803" i="4"/>
  <c r="E4804" i="4"/>
  <c r="E4805" i="4"/>
  <c r="E4806" i="4"/>
  <c r="E4807" i="4"/>
  <c r="E4808" i="4"/>
  <c r="E4809" i="4"/>
  <c r="E4810" i="4"/>
  <c r="E4811" i="4"/>
  <c r="E4812" i="4"/>
  <c r="E4813" i="4"/>
  <c r="E4814" i="4"/>
  <c r="E4815" i="4"/>
  <c r="E4816" i="4"/>
  <c r="E4817" i="4"/>
  <c r="E4818" i="4"/>
  <c r="E4819" i="4"/>
  <c r="E4820" i="4"/>
  <c r="E4821" i="4"/>
  <c r="E4822" i="4"/>
  <c r="E4823" i="4"/>
  <c r="E4824" i="4"/>
  <c r="E4825" i="4"/>
  <c r="E4826" i="4"/>
  <c r="E4827" i="4"/>
  <c r="E4828" i="4"/>
  <c r="E4829" i="4"/>
  <c r="E4830" i="4"/>
  <c r="E4831" i="4"/>
  <c r="E4832" i="4"/>
  <c r="E4833" i="4"/>
  <c r="E4834" i="4"/>
  <c r="E4835" i="4"/>
  <c r="E4836" i="4"/>
  <c r="E4837" i="4"/>
  <c r="E4838" i="4"/>
  <c r="E4839" i="4"/>
  <c r="E4840" i="4"/>
  <c r="E4841" i="4"/>
  <c r="E4842" i="4"/>
  <c r="E4843" i="4"/>
  <c r="E4844" i="4"/>
  <c r="E4845" i="4"/>
  <c r="E4846" i="4"/>
  <c r="E4847" i="4"/>
  <c r="E4848" i="4"/>
  <c r="E4849" i="4"/>
  <c r="E4850" i="4"/>
  <c r="E4851" i="4"/>
  <c r="E4852" i="4"/>
  <c r="E4853" i="4"/>
  <c r="E4854" i="4"/>
  <c r="E4855" i="4"/>
  <c r="E4856" i="4"/>
  <c r="E4857" i="4"/>
  <c r="E4858" i="4"/>
  <c r="E4859" i="4"/>
  <c r="E4860" i="4"/>
  <c r="E4861" i="4"/>
  <c r="E4862" i="4"/>
  <c r="E4863" i="4"/>
  <c r="E4864" i="4"/>
  <c r="E4865" i="4"/>
  <c r="E4866" i="4"/>
  <c r="E4867" i="4"/>
  <c r="E4868" i="4"/>
  <c r="E4869" i="4"/>
  <c r="E4870" i="4"/>
  <c r="E4871" i="4"/>
  <c r="E4872" i="4"/>
  <c r="E4873" i="4"/>
  <c r="E4874" i="4"/>
  <c r="E4875" i="4"/>
  <c r="E4876" i="4"/>
  <c r="E4877" i="4"/>
  <c r="E4878" i="4"/>
  <c r="E4879" i="4"/>
  <c r="E4880" i="4"/>
  <c r="E4881" i="4"/>
  <c r="E4882" i="4"/>
  <c r="E4883" i="4"/>
  <c r="E4884" i="4"/>
  <c r="E4885" i="4"/>
  <c r="E4886" i="4"/>
  <c r="E4887" i="4"/>
  <c r="E4888" i="4"/>
  <c r="E4889" i="4"/>
  <c r="E4890" i="4"/>
  <c r="E4891" i="4"/>
  <c r="E4892" i="4"/>
  <c r="E4893" i="4"/>
  <c r="E4894" i="4"/>
  <c r="E4895" i="4"/>
  <c r="E4896" i="4"/>
  <c r="E4897" i="4"/>
  <c r="E4898" i="4"/>
  <c r="E4899" i="4"/>
  <c r="E4900" i="4"/>
  <c r="E4901" i="4"/>
  <c r="E4902" i="4"/>
  <c r="E4903" i="4"/>
  <c r="E4904" i="4"/>
  <c r="E4905" i="4"/>
  <c r="E4906" i="4"/>
  <c r="E4907" i="4"/>
  <c r="E4908" i="4"/>
  <c r="E4909" i="4"/>
  <c r="E4910" i="4"/>
  <c r="E4911" i="4"/>
  <c r="E4912" i="4"/>
  <c r="E4913" i="4"/>
  <c r="E4914" i="4"/>
  <c r="E4915" i="4"/>
  <c r="E4916" i="4"/>
  <c r="E4917" i="4"/>
  <c r="E4918" i="4"/>
  <c r="E4919" i="4"/>
  <c r="E4920" i="4"/>
  <c r="E4921" i="4"/>
  <c r="E4922" i="4"/>
  <c r="E4923" i="4"/>
  <c r="E4924" i="4"/>
  <c r="E4925" i="4"/>
  <c r="E4926" i="4"/>
  <c r="E4927" i="4"/>
  <c r="E4928" i="4"/>
  <c r="E4929" i="4"/>
  <c r="E4930" i="4"/>
  <c r="E4931" i="4"/>
  <c r="E4932" i="4"/>
  <c r="E4933" i="4"/>
  <c r="E4934" i="4"/>
  <c r="E4935" i="4"/>
  <c r="E4936" i="4"/>
  <c r="E4937" i="4"/>
  <c r="E4938" i="4"/>
  <c r="E4939" i="4"/>
  <c r="E4940" i="4"/>
  <c r="E4941" i="4"/>
  <c r="E4942" i="4"/>
  <c r="E4943" i="4"/>
  <c r="E4944" i="4"/>
  <c r="E4945" i="4"/>
  <c r="E4946" i="4"/>
  <c r="E4947" i="4"/>
  <c r="E4948" i="4"/>
  <c r="E4949" i="4"/>
  <c r="E4950" i="4"/>
  <c r="E4951" i="4"/>
  <c r="E4952" i="4"/>
  <c r="E4953" i="4"/>
  <c r="E4954" i="4"/>
  <c r="E4955" i="4"/>
  <c r="E4956" i="4"/>
  <c r="E4957" i="4"/>
  <c r="E4958" i="4"/>
  <c r="E4959" i="4"/>
  <c r="E4960" i="4"/>
  <c r="E4961" i="4"/>
  <c r="E4962" i="4"/>
  <c r="E4963" i="4"/>
  <c r="E4964" i="4"/>
  <c r="E4965" i="4"/>
  <c r="E4966" i="4"/>
  <c r="E4967" i="4"/>
  <c r="E4968" i="4"/>
  <c r="E4969" i="4"/>
  <c r="E4970" i="4"/>
  <c r="E4971" i="4"/>
  <c r="E4972" i="4"/>
  <c r="E4973" i="4"/>
  <c r="E4974" i="4"/>
  <c r="E4975" i="4"/>
  <c r="E4976" i="4"/>
  <c r="E4977" i="4"/>
  <c r="E4978" i="4"/>
  <c r="E4979" i="4"/>
  <c r="E4980" i="4"/>
  <c r="E4981" i="4"/>
  <c r="E4982" i="4"/>
  <c r="E4983" i="4"/>
  <c r="E4984" i="4"/>
  <c r="E4985" i="4"/>
  <c r="E4986" i="4"/>
  <c r="E4987" i="4"/>
  <c r="E4988" i="4"/>
  <c r="E4989" i="4"/>
  <c r="E4990" i="4"/>
  <c r="E4991" i="4"/>
  <c r="E4992" i="4"/>
  <c r="E4993" i="4"/>
  <c r="E4994" i="4"/>
  <c r="E4995" i="4"/>
  <c r="E4996" i="4"/>
  <c r="E4997" i="4"/>
  <c r="E4998" i="4"/>
  <c r="E4999" i="4"/>
  <c r="E5000" i="4"/>
  <c r="E5001" i="4"/>
  <c r="E5002" i="4"/>
  <c r="E5003" i="4"/>
  <c r="E5004" i="4"/>
  <c r="E5005" i="4"/>
  <c r="E5006" i="4"/>
  <c r="E5007" i="4"/>
  <c r="E5008" i="4"/>
  <c r="E5009" i="4"/>
  <c r="E5010" i="4"/>
  <c r="E5011" i="4"/>
  <c r="E5012" i="4"/>
  <c r="E5013" i="4"/>
  <c r="E5014" i="4"/>
  <c r="E5015" i="4"/>
  <c r="E5016" i="4"/>
  <c r="E5017" i="4"/>
  <c r="E5018" i="4"/>
  <c r="E5019" i="4"/>
  <c r="E5020" i="4"/>
  <c r="E5021" i="4"/>
  <c r="E5022" i="4"/>
  <c r="E5023" i="4"/>
  <c r="E5024" i="4"/>
  <c r="E5025" i="4"/>
  <c r="E5026" i="4"/>
  <c r="E5027" i="4"/>
  <c r="E5028" i="4"/>
  <c r="E5029" i="4"/>
  <c r="E5030" i="4"/>
  <c r="E5031" i="4"/>
  <c r="E5032" i="4"/>
  <c r="E5033" i="4"/>
  <c r="E5034" i="4"/>
  <c r="E5035" i="4"/>
  <c r="E5036" i="4"/>
  <c r="E5037" i="4"/>
  <c r="E5038" i="4"/>
  <c r="E5039" i="4"/>
  <c r="E5040" i="4"/>
  <c r="E5041" i="4"/>
  <c r="E5042" i="4"/>
  <c r="E5043" i="4"/>
  <c r="E5044" i="4"/>
  <c r="E5045" i="4"/>
  <c r="E5046" i="4"/>
  <c r="E5047" i="4"/>
  <c r="E5048" i="4"/>
  <c r="E5049" i="4"/>
  <c r="E5050" i="4"/>
  <c r="E5051" i="4"/>
  <c r="E5052" i="4"/>
  <c r="E5053" i="4"/>
  <c r="E5054" i="4"/>
  <c r="E5055" i="4"/>
  <c r="E5056" i="4"/>
  <c r="E5057" i="4"/>
  <c r="E5058" i="4"/>
  <c r="E5059" i="4"/>
  <c r="E5060" i="4"/>
  <c r="E5061" i="4"/>
  <c r="E5062" i="4"/>
  <c r="E5063" i="4"/>
  <c r="E5064" i="4"/>
  <c r="E5065" i="4"/>
  <c r="E5066" i="4"/>
  <c r="E5067" i="4"/>
  <c r="E5068" i="4"/>
  <c r="E5069" i="4"/>
  <c r="E5070" i="4"/>
  <c r="E5071" i="4"/>
  <c r="E5072" i="4"/>
  <c r="E5073" i="4"/>
  <c r="E5074" i="4"/>
  <c r="E5075" i="4"/>
  <c r="E5076" i="4"/>
  <c r="E5077" i="4"/>
  <c r="E5078" i="4"/>
  <c r="E5079" i="4"/>
  <c r="E5080" i="4"/>
  <c r="E5081" i="4"/>
  <c r="E5082" i="4"/>
  <c r="E5083" i="4"/>
  <c r="E5084" i="4"/>
  <c r="E5085" i="4"/>
  <c r="E5086" i="4"/>
  <c r="E5087" i="4"/>
  <c r="E5088" i="4"/>
  <c r="E5089" i="4"/>
  <c r="E5090" i="4"/>
  <c r="E5091" i="4"/>
  <c r="E5092" i="4"/>
  <c r="E5093" i="4"/>
  <c r="E5094" i="4"/>
  <c r="E5095" i="4"/>
  <c r="E5096" i="4"/>
  <c r="E5097" i="4"/>
  <c r="E5098" i="4"/>
  <c r="E5099" i="4"/>
  <c r="E5100" i="4"/>
  <c r="E5101" i="4"/>
  <c r="E5102" i="4"/>
  <c r="E5103" i="4"/>
  <c r="E5104" i="4"/>
  <c r="E5105" i="4"/>
  <c r="E5106" i="4"/>
  <c r="E5107" i="4"/>
  <c r="E5108" i="4"/>
  <c r="E5109" i="4"/>
  <c r="E5110" i="4"/>
  <c r="E5111" i="4"/>
  <c r="E5112" i="4"/>
  <c r="E5113" i="4"/>
  <c r="E5114" i="4"/>
  <c r="E5115" i="4"/>
  <c r="E5116" i="4"/>
  <c r="E5117" i="4"/>
  <c r="E5118" i="4"/>
  <c r="E5119" i="4"/>
  <c r="E5120" i="4"/>
  <c r="E5121" i="4"/>
  <c r="E5122" i="4"/>
  <c r="E5123" i="4"/>
  <c r="E5124" i="4"/>
  <c r="E5125" i="4"/>
  <c r="E5126" i="4"/>
  <c r="E5127" i="4"/>
  <c r="E5128" i="4"/>
  <c r="E5129" i="4"/>
  <c r="E5130" i="4"/>
  <c r="E5131" i="4"/>
  <c r="E5132" i="4"/>
  <c r="E5133" i="4"/>
  <c r="E5134" i="4"/>
  <c r="E5135" i="4"/>
  <c r="E5136" i="4"/>
  <c r="E5137" i="4"/>
  <c r="E5138" i="4"/>
  <c r="E5139" i="4"/>
  <c r="E5140" i="4"/>
  <c r="E5141" i="4"/>
  <c r="E5142" i="4"/>
  <c r="E5143" i="4"/>
  <c r="E5144" i="4"/>
  <c r="E5145" i="4"/>
  <c r="E5146" i="4"/>
  <c r="E5147" i="4"/>
  <c r="E5148" i="4"/>
  <c r="E5149" i="4"/>
  <c r="E5150" i="4"/>
  <c r="E5151" i="4"/>
  <c r="E5152" i="4"/>
  <c r="E5153" i="4"/>
  <c r="E5154" i="4"/>
  <c r="E5155" i="4"/>
  <c r="E5156" i="4"/>
  <c r="E5157" i="4"/>
  <c r="E5158" i="4"/>
  <c r="E5159" i="4"/>
  <c r="E5160" i="4"/>
  <c r="E5161" i="4"/>
  <c r="E5162" i="4"/>
  <c r="E5163" i="4"/>
  <c r="E5164" i="4"/>
  <c r="E5165" i="4"/>
  <c r="E5166" i="4"/>
  <c r="E5167" i="4"/>
  <c r="E5168" i="4"/>
  <c r="E5169" i="4"/>
  <c r="E5170" i="4"/>
  <c r="E5171" i="4"/>
  <c r="E5172" i="4"/>
  <c r="E5173" i="4"/>
  <c r="E5174" i="4"/>
  <c r="E5175" i="4"/>
  <c r="E5176" i="4"/>
  <c r="E5177" i="4"/>
  <c r="E5178" i="4"/>
  <c r="E5179" i="4"/>
  <c r="E5180" i="4"/>
  <c r="E5181" i="4"/>
  <c r="E5182" i="4"/>
  <c r="E5183" i="4"/>
  <c r="E5184" i="4"/>
  <c r="E5185" i="4"/>
  <c r="E5186" i="4"/>
  <c r="E5187" i="4"/>
  <c r="E5188" i="4"/>
  <c r="E5189" i="4"/>
  <c r="E5190" i="4"/>
  <c r="E5191" i="4"/>
  <c r="E5192" i="4"/>
  <c r="E5193" i="4"/>
  <c r="E5194" i="4"/>
  <c r="E5195" i="4"/>
  <c r="E5196" i="4"/>
  <c r="E5197" i="4"/>
  <c r="E5198" i="4"/>
  <c r="E5199" i="4"/>
  <c r="E5200" i="4"/>
  <c r="E5201" i="4"/>
  <c r="E5202" i="4"/>
  <c r="E5203" i="4"/>
  <c r="E5204" i="4"/>
  <c r="E5205" i="4"/>
  <c r="E5206" i="4"/>
  <c r="E5207" i="4"/>
  <c r="E5208" i="4"/>
  <c r="E5209" i="4"/>
  <c r="E5210" i="4"/>
  <c r="E5211" i="4"/>
  <c r="E5212" i="4"/>
  <c r="E5213" i="4"/>
  <c r="E5214" i="4"/>
  <c r="E5215" i="4"/>
  <c r="E5216" i="4"/>
  <c r="E5217" i="4"/>
  <c r="E5218" i="4"/>
  <c r="E5219" i="4"/>
  <c r="E5220" i="4"/>
  <c r="E5221" i="4"/>
  <c r="E5222" i="4"/>
  <c r="E5223" i="4"/>
  <c r="E5224" i="4"/>
  <c r="E5225" i="4"/>
  <c r="E5226" i="4"/>
  <c r="E5227" i="4"/>
  <c r="E5228" i="4"/>
  <c r="E5229" i="4"/>
  <c r="E5230" i="4"/>
  <c r="E5231" i="4"/>
  <c r="E5232" i="4"/>
  <c r="E5233" i="4"/>
  <c r="E5234" i="4"/>
  <c r="E5235" i="4"/>
  <c r="E5236" i="4"/>
  <c r="E5237" i="4"/>
  <c r="E5238" i="4"/>
  <c r="E5239" i="4"/>
  <c r="E5240" i="4"/>
  <c r="E5241" i="4"/>
  <c r="E5242" i="4"/>
  <c r="E5243" i="4"/>
  <c r="E5244" i="4"/>
  <c r="E5245" i="4"/>
  <c r="E5246" i="4"/>
  <c r="E5247" i="4"/>
  <c r="E5248" i="4"/>
  <c r="E5249" i="4"/>
  <c r="E5250" i="4"/>
  <c r="E5251" i="4"/>
  <c r="E5252" i="4"/>
  <c r="E5253" i="4"/>
  <c r="E5254" i="4"/>
  <c r="E5255" i="4"/>
  <c r="E5256" i="4"/>
  <c r="E5257" i="4"/>
  <c r="E5258" i="4"/>
  <c r="E5259" i="4"/>
  <c r="E5260" i="4"/>
  <c r="E5261" i="4"/>
  <c r="E5262" i="4"/>
  <c r="E5263" i="4"/>
  <c r="E5264" i="4"/>
  <c r="E5265" i="4"/>
  <c r="E5266" i="4"/>
  <c r="E5267" i="4"/>
  <c r="E5268" i="4"/>
  <c r="E5269" i="4"/>
  <c r="E5270" i="4"/>
  <c r="E5271" i="4"/>
  <c r="E5272" i="4"/>
  <c r="E5273" i="4"/>
  <c r="E5274" i="4"/>
  <c r="E5275" i="4"/>
  <c r="E5276" i="4"/>
  <c r="E5277" i="4"/>
  <c r="E5278" i="4"/>
  <c r="E5279" i="4"/>
  <c r="E5280" i="4"/>
  <c r="E5281" i="4"/>
  <c r="E5282" i="4"/>
  <c r="E5283" i="4"/>
  <c r="E5284" i="4"/>
  <c r="E5285" i="4"/>
  <c r="E5286" i="4"/>
  <c r="E5287" i="4"/>
  <c r="E5288" i="4"/>
  <c r="E5289" i="4"/>
  <c r="E5290" i="4"/>
  <c r="E5291" i="4"/>
  <c r="E5292" i="4"/>
  <c r="E5293" i="4"/>
  <c r="E5294" i="4"/>
  <c r="E5295" i="4"/>
  <c r="E5296" i="4"/>
  <c r="E5297" i="4"/>
  <c r="E5298" i="4"/>
  <c r="E5299" i="4"/>
  <c r="E5300" i="4"/>
  <c r="E5301" i="4"/>
  <c r="E5302" i="4"/>
  <c r="E5303" i="4"/>
  <c r="E5304" i="4"/>
  <c r="E5305" i="4"/>
  <c r="E5306" i="4"/>
  <c r="E5307" i="4"/>
  <c r="E5308" i="4"/>
  <c r="E5309" i="4"/>
  <c r="E5310" i="4"/>
  <c r="E5311" i="4"/>
  <c r="E5312" i="4"/>
  <c r="E5313" i="4"/>
  <c r="E5314" i="4"/>
  <c r="E5315" i="4"/>
  <c r="E5316" i="4"/>
  <c r="E5317" i="4"/>
  <c r="E5318" i="4"/>
  <c r="E5319" i="4"/>
  <c r="E5320" i="4"/>
  <c r="E5321" i="4"/>
  <c r="E5322" i="4"/>
  <c r="E5323" i="4"/>
  <c r="E5324" i="4"/>
  <c r="E5325" i="4"/>
  <c r="E5326" i="4"/>
  <c r="E5327" i="4"/>
  <c r="E5328" i="4"/>
  <c r="E5329" i="4"/>
  <c r="E5330" i="4"/>
  <c r="E5331" i="4"/>
  <c r="E5332" i="4"/>
  <c r="E5333" i="4"/>
  <c r="E5334" i="4"/>
  <c r="E5335" i="4"/>
  <c r="E5336" i="4"/>
  <c r="E5337" i="4"/>
  <c r="E5338" i="4"/>
  <c r="E5339" i="4"/>
  <c r="E5340" i="4"/>
  <c r="E5341" i="4"/>
  <c r="E5342" i="4"/>
  <c r="E5343" i="4"/>
  <c r="E5344" i="4"/>
  <c r="E5345" i="4"/>
  <c r="E5346" i="4"/>
  <c r="E5347" i="4"/>
  <c r="E5348" i="4"/>
  <c r="E5349" i="4"/>
  <c r="E5350" i="4"/>
  <c r="E5351" i="4"/>
  <c r="E5352" i="4"/>
  <c r="E5353" i="4"/>
  <c r="E5354" i="4"/>
  <c r="E5355" i="4"/>
  <c r="E5356" i="4"/>
  <c r="E5357" i="4"/>
  <c r="E5358" i="4"/>
  <c r="E5359" i="4"/>
  <c r="E5360" i="4"/>
  <c r="E5361" i="4"/>
  <c r="E5362" i="4"/>
  <c r="E5363" i="4"/>
  <c r="E5364" i="4"/>
  <c r="E5365" i="4"/>
  <c r="E5366" i="4"/>
  <c r="E5367" i="4"/>
  <c r="E5368" i="4"/>
  <c r="E5369" i="4"/>
  <c r="E5370" i="4"/>
  <c r="E5371" i="4"/>
  <c r="E5372" i="4"/>
  <c r="E5373" i="4"/>
  <c r="E5374" i="4"/>
  <c r="E5375" i="4"/>
  <c r="E5376" i="4"/>
  <c r="E5377" i="4"/>
  <c r="E5378" i="4"/>
  <c r="E5379" i="4"/>
  <c r="E5380" i="4"/>
  <c r="E5381" i="4"/>
  <c r="E5382" i="4"/>
  <c r="E5383" i="4"/>
  <c r="E5384" i="4"/>
  <c r="E5385" i="4"/>
  <c r="E5386" i="4"/>
  <c r="E5387" i="4"/>
  <c r="E5388" i="4"/>
  <c r="E5389" i="4"/>
  <c r="E5390" i="4"/>
  <c r="E5391" i="4"/>
  <c r="E5392" i="4"/>
  <c r="E5393" i="4"/>
  <c r="E5394" i="4"/>
  <c r="E5395" i="4"/>
  <c r="E5396" i="4"/>
  <c r="E5397" i="4"/>
  <c r="E5398" i="4"/>
  <c r="E5399" i="4"/>
  <c r="E5400" i="4"/>
  <c r="E5401" i="4"/>
  <c r="E5402" i="4"/>
  <c r="E5403" i="4"/>
  <c r="E5404" i="4"/>
  <c r="E5405" i="4"/>
  <c r="E5406" i="4"/>
  <c r="E5407" i="4"/>
  <c r="E5408" i="4"/>
  <c r="E5409" i="4"/>
  <c r="E5410" i="4"/>
  <c r="E5411" i="4"/>
  <c r="E5412" i="4"/>
  <c r="E5413" i="4"/>
  <c r="E5414" i="4"/>
  <c r="E5415" i="4"/>
  <c r="E5416" i="4"/>
  <c r="E5417" i="4"/>
  <c r="E5418" i="4"/>
  <c r="E5419" i="4"/>
  <c r="E5420" i="4"/>
  <c r="E5421" i="4"/>
  <c r="E5422" i="4"/>
  <c r="E5423" i="4"/>
  <c r="E5424" i="4"/>
  <c r="E5425" i="4"/>
  <c r="E5426" i="4"/>
  <c r="E5427" i="4"/>
  <c r="E5428" i="4"/>
  <c r="E5429" i="4"/>
  <c r="E5430" i="4"/>
  <c r="E5431" i="4"/>
  <c r="E5432" i="4"/>
  <c r="E5433" i="4"/>
  <c r="E5434" i="4"/>
  <c r="E5435" i="4"/>
  <c r="E5436" i="4"/>
  <c r="E5437" i="4"/>
  <c r="E5438" i="4"/>
  <c r="E5439" i="4"/>
  <c r="E5440" i="4"/>
  <c r="E5441" i="4"/>
  <c r="E5442" i="4"/>
  <c r="E5443" i="4"/>
  <c r="E5444" i="4"/>
  <c r="E5445" i="4"/>
  <c r="E5446" i="4"/>
  <c r="E5447" i="4"/>
  <c r="E5448" i="4"/>
  <c r="E5449" i="4"/>
  <c r="E5450" i="4"/>
  <c r="E5451" i="4"/>
  <c r="E5452" i="4"/>
  <c r="E5453" i="4"/>
  <c r="E5454" i="4"/>
  <c r="E5455" i="4"/>
  <c r="E5456" i="4"/>
  <c r="E5457" i="4"/>
  <c r="E5458" i="4"/>
  <c r="E5459" i="4"/>
  <c r="E5460" i="4"/>
  <c r="E5461" i="4"/>
  <c r="E5462" i="4"/>
  <c r="E5463" i="4"/>
  <c r="E5464" i="4"/>
  <c r="E5465" i="4"/>
  <c r="E5466" i="4"/>
  <c r="E5467" i="4"/>
  <c r="E5468" i="4"/>
  <c r="E5469" i="4"/>
  <c r="E5470" i="4"/>
  <c r="E5471" i="4"/>
  <c r="E5472" i="4"/>
  <c r="E5473" i="4"/>
  <c r="E5474" i="4"/>
  <c r="E5475" i="4"/>
  <c r="E5476" i="4"/>
  <c r="E5477" i="4"/>
  <c r="E5478" i="4"/>
  <c r="E5479" i="4"/>
  <c r="E5480" i="4"/>
  <c r="E5481" i="4"/>
  <c r="E5482" i="4"/>
  <c r="E5483" i="4"/>
  <c r="E5484" i="4"/>
  <c r="E5485" i="4"/>
  <c r="E5486" i="4"/>
  <c r="E5487" i="4"/>
  <c r="E5488" i="4"/>
  <c r="E5489" i="4"/>
  <c r="E5490" i="4"/>
  <c r="E5491" i="4"/>
  <c r="E5492" i="4"/>
  <c r="E5493" i="4"/>
  <c r="E5494" i="4"/>
  <c r="E5495" i="4"/>
  <c r="E5496" i="4"/>
  <c r="E5497" i="4"/>
  <c r="E5498" i="4"/>
  <c r="E5499" i="4"/>
  <c r="E5500" i="4"/>
  <c r="E5501" i="4"/>
  <c r="E5502" i="4"/>
  <c r="E5503" i="4"/>
  <c r="E5504" i="4"/>
  <c r="E5505" i="4"/>
  <c r="E5506" i="4"/>
  <c r="E5507" i="4"/>
  <c r="E5508" i="4"/>
  <c r="E5509" i="4"/>
  <c r="E5510" i="4"/>
  <c r="E5511" i="4"/>
  <c r="E5512" i="4"/>
  <c r="E5513" i="4"/>
  <c r="E5514" i="4"/>
  <c r="E5515" i="4"/>
  <c r="E5516" i="4"/>
  <c r="E5517" i="4"/>
  <c r="E5518" i="4"/>
  <c r="E5519" i="4"/>
  <c r="E5520" i="4"/>
  <c r="E5521" i="4"/>
  <c r="E5522" i="4"/>
  <c r="E5523" i="4"/>
  <c r="E5524" i="4"/>
  <c r="E5525" i="4"/>
  <c r="E5526" i="4"/>
  <c r="E5527" i="4"/>
  <c r="E5528" i="4"/>
  <c r="E5529" i="4"/>
  <c r="E5530" i="4"/>
  <c r="E5531" i="4"/>
  <c r="E5532" i="4"/>
  <c r="E5533" i="4"/>
  <c r="E5534" i="4"/>
  <c r="E5535" i="4"/>
  <c r="E5536" i="4"/>
  <c r="E5537" i="4"/>
  <c r="E5538" i="4"/>
  <c r="E5539" i="4"/>
  <c r="E5540" i="4"/>
  <c r="E5541" i="4"/>
  <c r="E5542" i="4"/>
  <c r="E5543" i="4"/>
  <c r="E5544" i="4"/>
  <c r="E5545" i="4"/>
  <c r="E5546" i="4"/>
  <c r="E5547" i="4"/>
  <c r="E5548" i="4"/>
  <c r="E5549" i="4"/>
  <c r="E5550" i="4"/>
  <c r="E5551" i="4"/>
  <c r="E5552" i="4"/>
  <c r="E5553" i="4"/>
  <c r="E5554" i="4"/>
  <c r="E5555" i="4"/>
  <c r="E5556" i="4"/>
  <c r="E5557" i="4"/>
  <c r="E5558" i="4"/>
  <c r="E5559" i="4"/>
  <c r="E5560" i="4"/>
  <c r="E5561" i="4"/>
  <c r="E5562" i="4"/>
  <c r="E5563" i="4"/>
  <c r="E5564" i="4"/>
  <c r="E5565" i="4"/>
  <c r="E5566" i="4"/>
  <c r="E5567" i="4"/>
  <c r="E5568" i="4"/>
  <c r="E5569" i="4"/>
  <c r="E5570" i="4"/>
  <c r="E5571" i="4"/>
  <c r="E5572" i="4"/>
  <c r="E5573" i="4"/>
  <c r="E5574" i="4"/>
  <c r="E5575" i="4"/>
  <c r="E5576" i="4"/>
  <c r="E5577" i="4"/>
  <c r="E5578" i="4"/>
  <c r="E5579" i="4"/>
  <c r="E5580" i="4"/>
  <c r="E5581" i="4"/>
  <c r="E5582" i="4"/>
  <c r="E5583" i="4"/>
  <c r="E5584" i="4"/>
  <c r="E5585" i="4"/>
  <c r="E5586" i="4"/>
  <c r="E5587" i="4"/>
  <c r="E5588" i="4"/>
  <c r="E5589" i="4"/>
  <c r="E5590" i="4"/>
  <c r="E5591" i="4"/>
  <c r="E5592" i="4"/>
  <c r="E5593" i="4"/>
  <c r="E5594" i="4"/>
  <c r="E5595" i="4"/>
  <c r="E5596" i="4"/>
  <c r="E5597" i="4"/>
  <c r="E5598" i="4"/>
  <c r="E5599" i="4"/>
  <c r="E5600" i="4"/>
  <c r="E5601" i="4"/>
  <c r="E5602" i="4"/>
  <c r="E5603" i="4"/>
  <c r="E5604" i="4"/>
  <c r="E5605" i="4"/>
  <c r="E5606" i="4"/>
  <c r="E5607" i="4"/>
  <c r="E5608" i="4"/>
  <c r="E5609" i="4"/>
  <c r="E5610" i="4"/>
  <c r="E5611" i="4"/>
  <c r="E5612" i="4"/>
  <c r="E5613" i="4"/>
  <c r="E5614" i="4"/>
  <c r="E5615" i="4"/>
  <c r="E5616" i="4"/>
  <c r="E5617" i="4"/>
  <c r="E5618" i="4"/>
  <c r="E5619" i="4"/>
  <c r="E5620" i="4"/>
  <c r="E5621" i="4"/>
  <c r="E5622" i="4"/>
  <c r="E5623" i="4"/>
  <c r="E5624" i="4"/>
  <c r="E5625" i="4"/>
  <c r="E5626" i="4"/>
  <c r="E5627" i="4"/>
  <c r="E5628" i="4"/>
  <c r="E5629" i="4"/>
  <c r="E5630" i="4"/>
  <c r="E5631" i="4"/>
  <c r="E5632" i="4"/>
  <c r="E5633" i="4"/>
  <c r="E5634" i="4"/>
  <c r="E5635" i="4"/>
  <c r="E5636" i="4"/>
  <c r="E5637" i="4"/>
  <c r="E5638" i="4"/>
  <c r="E5639" i="4"/>
  <c r="E5640" i="4"/>
  <c r="E5641" i="4"/>
  <c r="E5642" i="4"/>
  <c r="E5643" i="4"/>
  <c r="E5644" i="4"/>
  <c r="E5645" i="4"/>
  <c r="E5646" i="4"/>
  <c r="E5647" i="4"/>
  <c r="E5648" i="4"/>
  <c r="E5649" i="4"/>
  <c r="E5650" i="4"/>
  <c r="E5651" i="4"/>
  <c r="E5652" i="4"/>
  <c r="E5653" i="4"/>
  <c r="E5654" i="4"/>
  <c r="E5655" i="4"/>
  <c r="E5656" i="4"/>
  <c r="E5657" i="4"/>
  <c r="E5658" i="4"/>
  <c r="E5659" i="4"/>
  <c r="E5660" i="4"/>
  <c r="E5661" i="4"/>
  <c r="E5662" i="4"/>
  <c r="E5663" i="4"/>
  <c r="E5664" i="4"/>
  <c r="E5665" i="4"/>
  <c r="E5666" i="4"/>
  <c r="E5667" i="4"/>
  <c r="E5668" i="4"/>
  <c r="E5669" i="4"/>
  <c r="E5670" i="4"/>
  <c r="E5671" i="4"/>
  <c r="E5672" i="4"/>
  <c r="E5673" i="4"/>
  <c r="E5674" i="4"/>
  <c r="E5675" i="4"/>
  <c r="E5676" i="4"/>
  <c r="E5677" i="4"/>
  <c r="E5678" i="4"/>
  <c r="E5679" i="4"/>
  <c r="E5680" i="4"/>
  <c r="E5681" i="4"/>
  <c r="E5682" i="4"/>
  <c r="E5683" i="4"/>
  <c r="E5684" i="4"/>
  <c r="E5685" i="4"/>
  <c r="E5686" i="4"/>
  <c r="E5687" i="4"/>
  <c r="E5688" i="4"/>
  <c r="E5689" i="4"/>
  <c r="E5690" i="4"/>
  <c r="E5691" i="4"/>
  <c r="E5692" i="4"/>
  <c r="E5693" i="4"/>
  <c r="E5694" i="4"/>
  <c r="E5695" i="4"/>
  <c r="E5696" i="4"/>
  <c r="E5697" i="4"/>
  <c r="E5698" i="4"/>
  <c r="E5699" i="4"/>
  <c r="E5700" i="4"/>
  <c r="E5701" i="4"/>
  <c r="E5702" i="4"/>
  <c r="E5703" i="4"/>
  <c r="E5704" i="4"/>
  <c r="E5705" i="4"/>
  <c r="E5706" i="4"/>
  <c r="E5707" i="4"/>
  <c r="E5708" i="4"/>
  <c r="E5709" i="4"/>
  <c r="E5710" i="4"/>
  <c r="E5711" i="4"/>
  <c r="E5712" i="4"/>
  <c r="E5713" i="4"/>
  <c r="E5714" i="4"/>
  <c r="E5715" i="4"/>
  <c r="E5716" i="4"/>
  <c r="E5717" i="4"/>
  <c r="E5718" i="4"/>
  <c r="E5719" i="4"/>
  <c r="E5720" i="4"/>
  <c r="E5721" i="4"/>
  <c r="E5722" i="4"/>
  <c r="E5723" i="4"/>
  <c r="E5724" i="4"/>
  <c r="E5725" i="4"/>
  <c r="E5726" i="4"/>
  <c r="E5727" i="4"/>
  <c r="E5728" i="4"/>
  <c r="E5729" i="4"/>
  <c r="E5730" i="4"/>
  <c r="E5731" i="4"/>
  <c r="E5732" i="4"/>
  <c r="E5733" i="4"/>
  <c r="E5734" i="4"/>
  <c r="E5735" i="4"/>
  <c r="E5736" i="4"/>
  <c r="E5737" i="4"/>
  <c r="E5738" i="4"/>
  <c r="E5739" i="4"/>
  <c r="E5740" i="4"/>
  <c r="E5741" i="4"/>
  <c r="E5742" i="4"/>
  <c r="E5743" i="4"/>
  <c r="E5744" i="4"/>
  <c r="E5745" i="4"/>
  <c r="E5746" i="4"/>
  <c r="E5747" i="4"/>
  <c r="E5748" i="4"/>
  <c r="E5749" i="4"/>
  <c r="E5750" i="4"/>
  <c r="E5751" i="4"/>
  <c r="E5752" i="4"/>
  <c r="E5753" i="4"/>
  <c r="E5754" i="4"/>
  <c r="E5755" i="4"/>
  <c r="E5756" i="4"/>
  <c r="E5757" i="4"/>
  <c r="E5758" i="4"/>
  <c r="E5759" i="4"/>
  <c r="E5760" i="4"/>
  <c r="E5761" i="4"/>
  <c r="E5762" i="4"/>
  <c r="E5763" i="4"/>
  <c r="E5764" i="4"/>
  <c r="E5765" i="4"/>
  <c r="E5766" i="4"/>
  <c r="E5767" i="4"/>
  <c r="E5768" i="4"/>
  <c r="E5769" i="4"/>
  <c r="E5770" i="4"/>
  <c r="E5771" i="4"/>
  <c r="E5772" i="4"/>
  <c r="E5773" i="4"/>
  <c r="E5774" i="4"/>
  <c r="E5775" i="4"/>
  <c r="E5776" i="4"/>
  <c r="E5777" i="4"/>
  <c r="E5778" i="4"/>
  <c r="E5779" i="4"/>
  <c r="E5780" i="4"/>
  <c r="E5781" i="4"/>
  <c r="E5782" i="4"/>
  <c r="E5783" i="4"/>
  <c r="E5784" i="4"/>
  <c r="E5785" i="4"/>
  <c r="E5786" i="4"/>
  <c r="E5787" i="4"/>
  <c r="E5788" i="4"/>
  <c r="E5789" i="4"/>
  <c r="E5790" i="4"/>
  <c r="E5791" i="4"/>
  <c r="E5792" i="4"/>
  <c r="E5793" i="4"/>
  <c r="E5794" i="4"/>
  <c r="E5795" i="4"/>
  <c r="E5796" i="4"/>
  <c r="E5797" i="4"/>
  <c r="E5798" i="4"/>
  <c r="E5799" i="4"/>
  <c r="E5800" i="4"/>
  <c r="E5801" i="4"/>
  <c r="E5802" i="4"/>
  <c r="E5803" i="4"/>
  <c r="E5804" i="4"/>
  <c r="E5805" i="4"/>
  <c r="E5806" i="4"/>
  <c r="E5807" i="4"/>
  <c r="E5808" i="4"/>
  <c r="E5809" i="4"/>
  <c r="E5810" i="4"/>
  <c r="E5811" i="4"/>
  <c r="E5812" i="4"/>
  <c r="E5813" i="4"/>
  <c r="E5814" i="4"/>
  <c r="E5815" i="4"/>
  <c r="E5816" i="4"/>
  <c r="E5817" i="4"/>
  <c r="E5818" i="4"/>
  <c r="E5819" i="4"/>
  <c r="E5820" i="4"/>
  <c r="E5821" i="4"/>
  <c r="E5822" i="4"/>
  <c r="E5823" i="4"/>
  <c r="E5824" i="4"/>
  <c r="E5825" i="4"/>
  <c r="E5826" i="4"/>
  <c r="E5827" i="4"/>
  <c r="E5828" i="4"/>
  <c r="E5829" i="4"/>
  <c r="E5830" i="4"/>
  <c r="E5831" i="4"/>
  <c r="E5832" i="4"/>
  <c r="E5833" i="4"/>
  <c r="E5834" i="4"/>
  <c r="E5835" i="4"/>
  <c r="E5836" i="4"/>
  <c r="E5837" i="4"/>
  <c r="E5838" i="4"/>
  <c r="E5839" i="4"/>
  <c r="E5840" i="4"/>
  <c r="E5841" i="4"/>
  <c r="E5842" i="4"/>
  <c r="E5843" i="4"/>
  <c r="E5844" i="4"/>
  <c r="E5845" i="4"/>
  <c r="E5846" i="4"/>
  <c r="E5847" i="4"/>
  <c r="E5848" i="4"/>
  <c r="E5849" i="4"/>
  <c r="E5850" i="4"/>
  <c r="E5851" i="4"/>
  <c r="E5852" i="4"/>
  <c r="E5853" i="4"/>
  <c r="E5854" i="4"/>
  <c r="E5855" i="4"/>
  <c r="E5856" i="4"/>
  <c r="E5857" i="4"/>
  <c r="E5858" i="4"/>
  <c r="E5859" i="4"/>
  <c r="E5860" i="4"/>
  <c r="E5861" i="4"/>
  <c r="E5862" i="4"/>
  <c r="E5863" i="4"/>
  <c r="E5864" i="4"/>
  <c r="E5865" i="4"/>
  <c r="E5866" i="4"/>
  <c r="E5867" i="4"/>
  <c r="E5868" i="4"/>
  <c r="E5869" i="4"/>
  <c r="E5870" i="4"/>
  <c r="E5871" i="4"/>
  <c r="E5872" i="4"/>
  <c r="E5873" i="4"/>
  <c r="E5874" i="4"/>
  <c r="E5875" i="4"/>
  <c r="E5876" i="4"/>
  <c r="E5877" i="4"/>
  <c r="E5878" i="4"/>
  <c r="E5879" i="4"/>
  <c r="E5880" i="4"/>
  <c r="E5881" i="4"/>
  <c r="E5882" i="4"/>
  <c r="E5883" i="4"/>
  <c r="E5884" i="4"/>
  <c r="E5885" i="4"/>
  <c r="E5886" i="4"/>
  <c r="E5887" i="4"/>
  <c r="E5888" i="4"/>
  <c r="E5889" i="4"/>
  <c r="E5890" i="4"/>
  <c r="E5891" i="4"/>
  <c r="E5892" i="4"/>
  <c r="E5893" i="4"/>
  <c r="E5894" i="4"/>
  <c r="E5895" i="4"/>
  <c r="E5896" i="4"/>
  <c r="E5897" i="4"/>
  <c r="E5898" i="4"/>
  <c r="E5899" i="4"/>
  <c r="E5900" i="4"/>
  <c r="E5901" i="4"/>
  <c r="E5902" i="4"/>
  <c r="E5903" i="4"/>
  <c r="E5904" i="4"/>
  <c r="E5905" i="4"/>
  <c r="E5906" i="4"/>
  <c r="E5907" i="4"/>
  <c r="E5908" i="4"/>
  <c r="E5909" i="4"/>
  <c r="E5910" i="4"/>
  <c r="E5911" i="4"/>
  <c r="E5912" i="4"/>
  <c r="E5913" i="4"/>
  <c r="E5914" i="4"/>
  <c r="E5915" i="4"/>
  <c r="E5916" i="4"/>
  <c r="E5917" i="4"/>
  <c r="E5918" i="4"/>
  <c r="E5919" i="4"/>
  <c r="E5920" i="4"/>
  <c r="E5921" i="4"/>
  <c r="E5922" i="4"/>
  <c r="E5923" i="4"/>
  <c r="E5924" i="4"/>
  <c r="E5925" i="4"/>
  <c r="E5926" i="4"/>
  <c r="E5927" i="4"/>
  <c r="E5928" i="4"/>
  <c r="E5929" i="4"/>
  <c r="E5930" i="4"/>
  <c r="E5931" i="4"/>
  <c r="E5932" i="4"/>
  <c r="E5933" i="4"/>
  <c r="E5934" i="4"/>
  <c r="E5935" i="4"/>
  <c r="E5936" i="4"/>
  <c r="E5937" i="4"/>
  <c r="E5938" i="4"/>
  <c r="E5939" i="4"/>
  <c r="E5940" i="4"/>
  <c r="E5941" i="4"/>
  <c r="E5942" i="4"/>
  <c r="E5943" i="4"/>
  <c r="E5944" i="4"/>
  <c r="E5945" i="4"/>
  <c r="E5946" i="4"/>
  <c r="E5947" i="4"/>
  <c r="E5948" i="4"/>
  <c r="E5949" i="4"/>
  <c r="E5950" i="4"/>
  <c r="E5951" i="4"/>
  <c r="E5952" i="4"/>
  <c r="E5953" i="4"/>
  <c r="E5954" i="4"/>
  <c r="E5955" i="4"/>
  <c r="E5956" i="4"/>
  <c r="E5957" i="4"/>
  <c r="E5958" i="4"/>
  <c r="E5959" i="4"/>
  <c r="E5960" i="4"/>
  <c r="E5961" i="4"/>
  <c r="E5962" i="4"/>
  <c r="E5963" i="4"/>
  <c r="E5964" i="4"/>
  <c r="E5965" i="4"/>
  <c r="E5966" i="4"/>
  <c r="E5967" i="4"/>
  <c r="E5968" i="4"/>
  <c r="E5969" i="4"/>
  <c r="E5970" i="4"/>
  <c r="E5971" i="4"/>
  <c r="E5972" i="4"/>
  <c r="E5973" i="4"/>
  <c r="E5974" i="4"/>
  <c r="E5975" i="4"/>
  <c r="E5976" i="4"/>
  <c r="E5977" i="4"/>
  <c r="E5978" i="4"/>
  <c r="E5979" i="4"/>
  <c r="E5980" i="4"/>
  <c r="E5981" i="4"/>
  <c r="E5982" i="4"/>
  <c r="E5983" i="4"/>
  <c r="E5984" i="4"/>
  <c r="E5985" i="4"/>
  <c r="E5986" i="4"/>
  <c r="E5987" i="4"/>
  <c r="E5988" i="4"/>
  <c r="E5989" i="4"/>
  <c r="E5990" i="4"/>
  <c r="E5991" i="4"/>
  <c r="E5992" i="4"/>
  <c r="E5993" i="4"/>
  <c r="E5994" i="4"/>
  <c r="E5995" i="4"/>
  <c r="E5996" i="4"/>
  <c r="E5997" i="4"/>
  <c r="E5998" i="4"/>
  <c r="E5999" i="4"/>
  <c r="E6000" i="4"/>
  <c r="E6001" i="4"/>
  <c r="E6002" i="4"/>
  <c r="E6003" i="4"/>
  <c r="E6004" i="4"/>
  <c r="E6005" i="4"/>
  <c r="E6006" i="4"/>
  <c r="E6007" i="4"/>
  <c r="E6008" i="4"/>
  <c r="E6009" i="4"/>
  <c r="E6010" i="4"/>
  <c r="E6011" i="4"/>
  <c r="E6012" i="4"/>
  <c r="E6013" i="4"/>
  <c r="E6014" i="4"/>
  <c r="E6015" i="4"/>
  <c r="E6016" i="4"/>
  <c r="E6017" i="4"/>
  <c r="E6018" i="4"/>
  <c r="E6019" i="4"/>
  <c r="E6020" i="4"/>
  <c r="E6021" i="4"/>
  <c r="E6022" i="4"/>
  <c r="E6023" i="4"/>
  <c r="E6024" i="4"/>
  <c r="E6025" i="4"/>
  <c r="E6026" i="4"/>
  <c r="E6027" i="4"/>
  <c r="E6028" i="4"/>
  <c r="E6029" i="4"/>
  <c r="E6030" i="4"/>
  <c r="E6031" i="4"/>
  <c r="E6032" i="4"/>
  <c r="E6033" i="4"/>
  <c r="E6034" i="4"/>
  <c r="E6035" i="4"/>
  <c r="E6036" i="4"/>
  <c r="E6037" i="4"/>
  <c r="E6038" i="4"/>
  <c r="E6039" i="4"/>
  <c r="E6040" i="4"/>
  <c r="E6041" i="4"/>
  <c r="E6042" i="4"/>
  <c r="E6043" i="4"/>
  <c r="E6044" i="4"/>
  <c r="E6045" i="4"/>
  <c r="E6046" i="4"/>
  <c r="E6047" i="4"/>
  <c r="E6048" i="4"/>
  <c r="E6049" i="4"/>
  <c r="E6050" i="4"/>
  <c r="E6051" i="4"/>
  <c r="E6052" i="4"/>
  <c r="E6053" i="4"/>
  <c r="E6054" i="4"/>
  <c r="E6055" i="4"/>
  <c r="E6056" i="4"/>
  <c r="E6057" i="4"/>
  <c r="E6058" i="4"/>
  <c r="E6059" i="4"/>
  <c r="E6060" i="4"/>
  <c r="E6061" i="4"/>
  <c r="E6062" i="4"/>
  <c r="E6063" i="4"/>
  <c r="E6064" i="4"/>
  <c r="E6065" i="4"/>
  <c r="E6066" i="4"/>
  <c r="E6067" i="4"/>
  <c r="E6068" i="4"/>
  <c r="E6069" i="4"/>
  <c r="E6070" i="4"/>
  <c r="E6071" i="4"/>
  <c r="E6072" i="4"/>
  <c r="E6073" i="4"/>
  <c r="E6074" i="4"/>
  <c r="E6075" i="4"/>
  <c r="E6076" i="4"/>
  <c r="E6077" i="4"/>
  <c r="E6078" i="4"/>
  <c r="E6079" i="4"/>
  <c r="E6080" i="4"/>
  <c r="E6081" i="4"/>
  <c r="E6082" i="4"/>
  <c r="E6083" i="4"/>
  <c r="E6084" i="4"/>
  <c r="E6085" i="4"/>
  <c r="E6086" i="4"/>
  <c r="E6087" i="4"/>
  <c r="E6088" i="4"/>
  <c r="E6089" i="4"/>
  <c r="E6090" i="4"/>
  <c r="E6091" i="4"/>
  <c r="E6092" i="4"/>
  <c r="E6093" i="4"/>
  <c r="E6094" i="4"/>
  <c r="E6095" i="4"/>
  <c r="E6096" i="4"/>
  <c r="E6097" i="4"/>
  <c r="E6098" i="4"/>
  <c r="E6099" i="4"/>
  <c r="E6100" i="4"/>
  <c r="E6101" i="4"/>
  <c r="E6102" i="4"/>
  <c r="E6103" i="4"/>
  <c r="E6104" i="4"/>
  <c r="E6105" i="4"/>
  <c r="E6106" i="4"/>
  <c r="E6107" i="4"/>
  <c r="E6108" i="4"/>
  <c r="E6109" i="4"/>
  <c r="E6110" i="4"/>
  <c r="E6111" i="4"/>
  <c r="E6112" i="4"/>
  <c r="E6113" i="4"/>
  <c r="E6114" i="4"/>
  <c r="E6115" i="4"/>
  <c r="E6116" i="4"/>
  <c r="E6117" i="4"/>
  <c r="E6118" i="4"/>
  <c r="E6119" i="4"/>
  <c r="E6120" i="4"/>
  <c r="E6121" i="4"/>
  <c r="E6122" i="4"/>
  <c r="E6123" i="4"/>
  <c r="E6124" i="4"/>
  <c r="E6125" i="4"/>
  <c r="E6126" i="4"/>
  <c r="E6127" i="4"/>
  <c r="E6128" i="4"/>
  <c r="E6129" i="4"/>
  <c r="E6130" i="4"/>
  <c r="E6131" i="4"/>
  <c r="E6132" i="4"/>
  <c r="E6133" i="4"/>
  <c r="E6134" i="4"/>
  <c r="E6135" i="4"/>
  <c r="E6136" i="4"/>
  <c r="E6137" i="4"/>
  <c r="E6138" i="4"/>
  <c r="E6139" i="4"/>
  <c r="E6140" i="4"/>
  <c r="E6141" i="4"/>
  <c r="E6142" i="4"/>
  <c r="E6143" i="4"/>
  <c r="E6144" i="4"/>
  <c r="E6145" i="4"/>
  <c r="E6146" i="4"/>
  <c r="E6147" i="4"/>
  <c r="E6148" i="4"/>
  <c r="E6149" i="4"/>
  <c r="E6150" i="4"/>
  <c r="E6151" i="4"/>
  <c r="E6152" i="4"/>
  <c r="E6153" i="4"/>
  <c r="E6154" i="4"/>
  <c r="E6155" i="4"/>
  <c r="E6156" i="4"/>
  <c r="E6157" i="4"/>
  <c r="E6158" i="4"/>
  <c r="E6159" i="4"/>
  <c r="E6160" i="4"/>
  <c r="E6161" i="4"/>
  <c r="E6162" i="4"/>
  <c r="E6163" i="4"/>
  <c r="E6164" i="4"/>
  <c r="E6165" i="4"/>
  <c r="E6166" i="4"/>
  <c r="E6167" i="4"/>
  <c r="E6168" i="4"/>
  <c r="E6169" i="4"/>
  <c r="E6170" i="4"/>
  <c r="E6171" i="4"/>
  <c r="E6172" i="4"/>
  <c r="E6173" i="4"/>
  <c r="E6174" i="4"/>
  <c r="E6175" i="4"/>
  <c r="E6176" i="4"/>
  <c r="E6177" i="4"/>
  <c r="E6178" i="4"/>
  <c r="E6179" i="4"/>
  <c r="E6180" i="4"/>
  <c r="E6181" i="4"/>
  <c r="E6182" i="4"/>
  <c r="E6183" i="4"/>
  <c r="E6184" i="4"/>
  <c r="E6185" i="4"/>
  <c r="E6186" i="4"/>
  <c r="E6187" i="4"/>
  <c r="E6188" i="4"/>
  <c r="E6189" i="4"/>
  <c r="E6190" i="4"/>
  <c r="E6191" i="4"/>
  <c r="E6192" i="4"/>
  <c r="E6193" i="4"/>
  <c r="E6194" i="4"/>
  <c r="E6195" i="4"/>
  <c r="E6196" i="4"/>
  <c r="E6197" i="4"/>
  <c r="E6198" i="4"/>
  <c r="E6199" i="4"/>
  <c r="E6200" i="4"/>
  <c r="E6201" i="4"/>
  <c r="E6202" i="4"/>
  <c r="E6203" i="4"/>
  <c r="E6204" i="4"/>
  <c r="E6205" i="4"/>
  <c r="E6206" i="4"/>
  <c r="E6207" i="4"/>
  <c r="E6208" i="4"/>
  <c r="E6209" i="4"/>
  <c r="E6210" i="4"/>
  <c r="E6211" i="4"/>
  <c r="E6212" i="4"/>
  <c r="E6213" i="4"/>
  <c r="E6214" i="4"/>
  <c r="E6215" i="4"/>
  <c r="E6216" i="4"/>
  <c r="E6217" i="4"/>
  <c r="E6218" i="4"/>
  <c r="E6219" i="4"/>
  <c r="E6220" i="4"/>
  <c r="E6221" i="4"/>
  <c r="E6222" i="4"/>
  <c r="E6223" i="4"/>
  <c r="E6224" i="4"/>
  <c r="E6225" i="4"/>
  <c r="E6226" i="4"/>
  <c r="E6227" i="4"/>
  <c r="E6228" i="4"/>
  <c r="E6229" i="4"/>
  <c r="E6230" i="4"/>
  <c r="E6231" i="4"/>
  <c r="E6232" i="4"/>
  <c r="E6233" i="4"/>
  <c r="E6234" i="4"/>
  <c r="E6235" i="4"/>
  <c r="E6236" i="4"/>
  <c r="E6237" i="4"/>
  <c r="E6238" i="4"/>
  <c r="E6239" i="4"/>
  <c r="E6240" i="4"/>
  <c r="E6241" i="4"/>
  <c r="E6242" i="4"/>
  <c r="E6243" i="4"/>
  <c r="E6244" i="4"/>
  <c r="E6245" i="4"/>
  <c r="E6246" i="4"/>
  <c r="E6247" i="4"/>
  <c r="E6248" i="4"/>
  <c r="E6249" i="4"/>
  <c r="E6250" i="4"/>
  <c r="E6251" i="4"/>
  <c r="E6252" i="4"/>
  <c r="E6253" i="4"/>
  <c r="E6254" i="4"/>
  <c r="E6255" i="4"/>
  <c r="E6256" i="4"/>
  <c r="E6257" i="4"/>
  <c r="E6258" i="4"/>
  <c r="E6259" i="4"/>
  <c r="E6260" i="4"/>
  <c r="E6261" i="4"/>
  <c r="E6262" i="4"/>
  <c r="E6263" i="4"/>
  <c r="E6264" i="4"/>
  <c r="E6265" i="4"/>
  <c r="E6266" i="4"/>
  <c r="E6267" i="4"/>
  <c r="E6268" i="4"/>
  <c r="E6269" i="4"/>
  <c r="E6270" i="4"/>
  <c r="E6271" i="4"/>
  <c r="E6272" i="4"/>
  <c r="E6273" i="4"/>
  <c r="E6274" i="4"/>
  <c r="E6275" i="4"/>
  <c r="E6276" i="4"/>
  <c r="E6277" i="4"/>
  <c r="E6278" i="4"/>
  <c r="E6279" i="4"/>
  <c r="E6280" i="4"/>
  <c r="E6281" i="4"/>
  <c r="E6282" i="4"/>
  <c r="E6283" i="4"/>
  <c r="E6284" i="4"/>
  <c r="E6285" i="4"/>
  <c r="E6286" i="4"/>
  <c r="E6287" i="4"/>
  <c r="E6288" i="4"/>
  <c r="E6289" i="4"/>
  <c r="E6290" i="4"/>
  <c r="E6291" i="4"/>
  <c r="E6292" i="4"/>
  <c r="E6293" i="4"/>
  <c r="E6294" i="4"/>
  <c r="E6295" i="4"/>
  <c r="E6296" i="4"/>
  <c r="E6297" i="4"/>
  <c r="E6298" i="4"/>
  <c r="E6299" i="4"/>
  <c r="E6300" i="4"/>
  <c r="E6301" i="4"/>
  <c r="E6302" i="4"/>
  <c r="E6303" i="4"/>
  <c r="E6304" i="4"/>
  <c r="E6305" i="4"/>
  <c r="E6306" i="4"/>
  <c r="E6307" i="4"/>
  <c r="E6308" i="4"/>
  <c r="E6309" i="4"/>
  <c r="E6310" i="4"/>
  <c r="E6311" i="4"/>
  <c r="E6312" i="4"/>
  <c r="E6313" i="4"/>
  <c r="E6314" i="4"/>
  <c r="E6315" i="4"/>
  <c r="E6316" i="4"/>
  <c r="E6317" i="4"/>
  <c r="E6318" i="4"/>
  <c r="E6319" i="4"/>
  <c r="E6320" i="4"/>
  <c r="E6321" i="4"/>
  <c r="E6322" i="4"/>
  <c r="E6323" i="4"/>
  <c r="E6324" i="4"/>
  <c r="E6325" i="4"/>
  <c r="E6326" i="4"/>
  <c r="E6327" i="4"/>
  <c r="E6328" i="4"/>
  <c r="E6329" i="4"/>
  <c r="E6330" i="4"/>
  <c r="E6331" i="4"/>
  <c r="E6332" i="4"/>
  <c r="E6333" i="4"/>
  <c r="E6334" i="4"/>
  <c r="E6335" i="4"/>
  <c r="E6336" i="4"/>
  <c r="E6337" i="4"/>
  <c r="E6338" i="4"/>
  <c r="E6339" i="4"/>
  <c r="E6340" i="4"/>
  <c r="E6341" i="4"/>
  <c r="E6342" i="4"/>
  <c r="E6343" i="4"/>
  <c r="E6344" i="4"/>
  <c r="E6345" i="4"/>
  <c r="E6346" i="4"/>
  <c r="E6347" i="4"/>
  <c r="E6348" i="4"/>
  <c r="E6349" i="4"/>
  <c r="E6350" i="4"/>
  <c r="E6351" i="4"/>
  <c r="E6352" i="4"/>
  <c r="E6353" i="4"/>
  <c r="E6354" i="4"/>
  <c r="E6355" i="4"/>
  <c r="E6356" i="4"/>
  <c r="E6357" i="4"/>
  <c r="E6358" i="4"/>
  <c r="E6359" i="4"/>
  <c r="E6360" i="4"/>
  <c r="E6361" i="4"/>
  <c r="E6362" i="4"/>
  <c r="E6363" i="4"/>
  <c r="E6364" i="4"/>
  <c r="E6365" i="4"/>
  <c r="E6366" i="4"/>
  <c r="E6367" i="4"/>
  <c r="E6368" i="4"/>
  <c r="E6369" i="4"/>
  <c r="E6370" i="4"/>
  <c r="E6371" i="4"/>
  <c r="E6372" i="4"/>
  <c r="E6373" i="4"/>
  <c r="E6374" i="4"/>
  <c r="E6375" i="4"/>
  <c r="E6376" i="4"/>
  <c r="E6377" i="4"/>
  <c r="E6378" i="4"/>
  <c r="E6379" i="4"/>
  <c r="E6380" i="4"/>
  <c r="E6381" i="4"/>
  <c r="E6382" i="4"/>
  <c r="E6383" i="4"/>
  <c r="E6384" i="4"/>
  <c r="E6385" i="4"/>
  <c r="E6386" i="4"/>
  <c r="E6387" i="4"/>
  <c r="E6388" i="4"/>
  <c r="E6389" i="4"/>
  <c r="E6390" i="4"/>
  <c r="E6391" i="4"/>
  <c r="E6392" i="4"/>
  <c r="E6393" i="4"/>
  <c r="E6394" i="4"/>
  <c r="E6395" i="4"/>
  <c r="E6396" i="4"/>
  <c r="E6397" i="4"/>
  <c r="E6398" i="4"/>
  <c r="E6399" i="4"/>
  <c r="E6400" i="4"/>
  <c r="E6401" i="4"/>
  <c r="E6402" i="4"/>
  <c r="E6403" i="4"/>
  <c r="E6404" i="4"/>
  <c r="E6405" i="4"/>
  <c r="E6406" i="4"/>
  <c r="E6407" i="4"/>
  <c r="E6408" i="4"/>
  <c r="E6409" i="4"/>
  <c r="E6410" i="4"/>
  <c r="E6411" i="4"/>
  <c r="E6412" i="4"/>
  <c r="E6413" i="4"/>
  <c r="E6414" i="4"/>
  <c r="E6415" i="4"/>
  <c r="E6416" i="4"/>
  <c r="E6417" i="4"/>
  <c r="E6418" i="4"/>
  <c r="E6419" i="4"/>
  <c r="E6420" i="4"/>
  <c r="E6421" i="4"/>
  <c r="E6422" i="4"/>
  <c r="E6423" i="4"/>
  <c r="E6424" i="4"/>
  <c r="E6425" i="4"/>
  <c r="E6426" i="4"/>
  <c r="E6427" i="4"/>
  <c r="E6428" i="4"/>
  <c r="E6429" i="4"/>
  <c r="E6430" i="4"/>
  <c r="E6431" i="4"/>
  <c r="E6432" i="4"/>
  <c r="E6433" i="4"/>
  <c r="E6434" i="4"/>
  <c r="E6435" i="4"/>
  <c r="E6436" i="4"/>
  <c r="E6437" i="4"/>
  <c r="E6438" i="4"/>
  <c r="E6439" i="4"/>
  <c r="E6440" i="4"/>
  <c r="E6441" i="4"/>
  <c r="E6442" i="4"/>
  <c r="E6443" i="4"/>
  <c r="E6444" i="4"/>
  <c r="E6445" i="4"/>
  <c r="E6446" i="4"/>
  <c r="E6447" i="4"/>
  <c r="E6448" i="4"/>
  <c r="E6449" i="4"/>
  <c r="E6450" i="4"/>
  <c r="E6451" i="4"/>
  <c r="E6452" i="4"/>
  <c r="E6453" i="4"/>
  <c r="E6454" i="4"/>
  <c r="E6455" i="4"/>
  <c r="E6456" i="4"/>
  <c r="E6457" i="4"/>
  <c r="E6458" i="4"/>
  <c r="E6459" i="4"/>
  <c r="E6460" i="4"/>
  <c r="E6461" i="4"/>
  <c r="E6462" i="4"/>
  <c r="E6463" i="4"/>
  <c r="E6464" i="4"/>
  <c r="E6465" i="4"/>
  <c r="E6466" i="4"/>
  <c r="E6467" i="4"/>
  <c r="E6468" i="4"/>
  <c r="E6469" i="4"/>
  <c r="E6470" i="4"/>
  <c r="E6471" i="4"/>
  <c r="E6472" i="4"/>
  <c r="E6473" i="4"/>
  <c r="E6474" i="4"/>
  <c r="E6475" i="4"/>
  <c r="E6476" i="4"/>
  <c r="E6477" i="4"/>
  <c r="E6478" i="4"/>
  <c r="E6479" i="4"/>
  <c r="E6480" i="4"/>
  <c r="E6481" i="4"/>
  <c r="E6482" i="4"/>
  <c r="E6483" i="4"/>
  <c r="E6484" i="4"/>
  <c r="E6485" i="4"/>
  <c r="E6486" i="4"/>
  <c r="E6487" i="4"/>
  <c r="E6488" i="4"/>
  <c r="E6489" i="4"/>
  <c r="E6490" i="4"/>
  <c r="E6491" i="4"/>
  <c r="E6492" i="4"/>
  <c r="E6493" i="4"/>
  <c r="E6494" i="4"/>
  <c r="E6495" i="4"/>
  <c r="E6496" i="4"/>
  <c r="E6497" i="4"/>
  <c r="E6498" i="4"/>
  <c r="E6499" i="4"/>
  <c r="E6500" i="4"/>
  <c r="E6501" i="4"/>
  <c r="E6502" i="4"/>
  <c r="E6503" i="4"/>
  <c r="E6504" i="4"/>
  <c r="E6505" i="4"/>
  <c r="E6506" i="4"/>
  <c r="E6507" i="4"/>
  <c r="E6508" i="4"/>
  <c r="E6509" i="4"/>
  <c r="E6510" i="4"/>
  <c r="E6511" i="4"/>
  <c r="E6512" i="4"/>
  <c r="E6513" i="4"/>
  <c r="E6514" i="4"/>
  <c r="E6515" i="4"/>
  <c r="E6516" i="4"/>
  <c r="E6517" i="4"/>
  <c r="E6518" i="4"/>
  <c r="E6519" i="4"/>
  <c r="E6520" i="4"/>
  <c r="E6521" i="4"/>
  <c r="E6522" i="4"/>
  <c r="E6523" i="4"/>
  <c r="E6524" i="4"/>
  <c r="E6525" i="4"/>
  <c r="E6526" i="4"/>
  <c r="E6527" i="4"/>
  <c r="E6528" i="4"/>
  <c r="E6529" i="4"/>
  <c r="E6530" i="4"/>
  <c r="E6531" i="4"/>
  <c r="E6532" i="4"/>
  <c r="E6533" i="4"/>
  <c r="E6534" i="4"/>
  <c r="E6535" i="4"/>
  <c r="E6536" i="4"/>
  <c r="E6537" i="4"/>
  <c r="E6538" i="4"/>
  <c r="E6539" i="4"/>
  <c r="E6540" i="4"/>
  <c r="E6541" i="4"/>
  <c r="E6542" i="4"/>
  <c r="E6543" i="4"/>
  <c r="E6544" i="4"/>
  <c r="E6545" i="4"/>
  <c r="E6546" i="4"/>
  <c r="E6547" i="4"/>
  <c r="E6548" i="4"/>
  <c r="E6549" i="4"/>
  <c r="E6550" i="4"/>
  <c r="E6551" i="4"/>
  <c r="E6552" i="4"/>
  <c r="E6553" i="4"/>
  <c r="E6554" i="4"/>
  <c r="E6555" i="4"/>
  <c r="E6556" i="4"/>
  <c r="E6557" i="4"/>
  <c r="E6558" i="4"/>
  <c r="E6559" i="4"/>
  <c r="E6560" i="4"/>
  <c r="E6561" i="4"/>
  <c r="E6562" i="4"/>
  <c r="E6563" i="4"/>
  <c r="E6564" i="4"/>
  <c r="E6565" i="4"/>
  <c r="E6566" i="4"/>
  <c r="E6567" i="4"/>
  <c r="E6568" i="4"/>
  <c r="E6569" i="4"/>
  <c r="E6570" i="4"/>
  <c r="E6571" i="4"/>
  <c r="E6572" i="4"/>
  <c r="E6573" i="4"/>
  <c r="E6574" i="4"/>
  <c r="E6575" i="4"/>
  <c r="E6576" i="4"/>
  <c r="E6577" i="4"/>
  <c r="E6578" i="4"/>
  <c r="E6579" i="4"/>
  <c r="E6580" i="4"/>
  <c r="E6581" i="4"/>
  <c r="E6582" i="4"/>
  <c r="E6583" i="4"/>
  <c r="E6584" i="4"/>
  <c r="E6585" i="4"/>
  <c r="E6586" i="4"/>
  <c r="E6587" i="4"/>
  <c r="E6588" i="4"/>
  <c r="E6589" i="4"/>
  <c r="E6590" i="4"/>
  <c r="E6591" i="4"/>
  <c r="E6592" i="4"/>
  <c r="E6593" i="4"/>
  <c r="E6594" i="4"/>
  <c r="E6595" i="4"/>
  <c r="E6596" i="4"/>
  <c r="E6597" i="4"/>
  <c r="E6598" i="4"/>
  <c r="E6599" i="4"/>
  <c r="E6600" i="4"/>
  <c r="E6601" i="4"/>
  <c r="E6602" i="4"/>
  <c r="E6603" i="4"/>
  <c r="E6604" i="4"/>
  <c r="E6605" i="4"/>
  <c r="E6606" i="4"/>
  <c r="E6607" i="4"/>
  <c r="E6608" i="4"/>
  <c r="E6609" i="4"/>
  <c r="E6610" i="4"/>
  <c r="E6611" i="4"/>
  <c r="E6612" i="4"/>
  <c r="E6613" i="4"/>
  <c r="E6614" i="4"/>
  <c r="E6615" i="4"/>
  <c r="E6616" i="4"/>
  <c r="E6617" i="4"/>
  <c r="E6618" i="4"/>
  <c r="E6619" i="4"/>
  <c r="E6620" i="4"/>
  <c r="E6621" i="4"/>
  <c r="E6622" i="4"/>
  <c r="E6623" i="4"/>
  <c r="E6624" i="4"/>
  <c r="E6625" i="4"/>
  <c r="E6626" i="4"/>
  <c r="E6627" i="4"/>
  <c r="E6628" i="4"/>
  <c r="E6629" i="4"/>
  <c r="E6630" i="4"/>
  <c r="E6631" i="4"/>
  <c r="E6632" i="4"/>
  <c r="E6633" i="4"/>
  <c r="E6634" i="4"/>
  <c r="E6635" i="4"/>
  <c r="E6636" i="4"/>
  <c r="E6637" i="4"/>
  <c r="E6638" i="4"/>
  <c r="E6639" i="4"/>
  <c r="E6640" i="4"/>
  <c r="E6641" i="4"/>
  <c r="E6642" i="4"/>
  <c r="E6643" i="4"/>
  <c r="E6644" i="4"/>
  <c r="E6645" i="4"/>
  <c r="E6646" i="4"/>
  <c r="E6647" i="4"/>
  <c r="E6648" i="4"/>
  <c r="E6649" i="4"/>
  <c r="E6650" i="4"/>
  <c r="E6651" i="4"/>
  <c r="E6652" i="4"/>
  <c r="E6653" i="4"/>
  <c r="E6654" i="4"/>
  <c r="E6655" i="4"/>
  <c r="E6656" i="4"/>
  <c r="E6657" i="4"/>
  <c r="E6658" i="4"/>
  <c r="E6659" i="4"/>
  <c r="E6660" i="4"/>
  <c r="E6661" i="4"/>
  <c r="E6662" i="4"/>
  <c r="E6663" i="4"/>
  <c r="E6664" i="4"/>
  <c r="E6665" i="4"/>
  <c r="E6666" i="4"/>
  <c r="E6667" i="4"/>
  <c r="E6668" i="4"/>
  <c r="E6669" i="4"/>
  <c r="E6670" i="4"/>
  <c r="E6671" i="4"/>
  <c r="E6672" i="4"/>
  <c r="E6673" i="4"/>
  <c r="E6674" i="4"/>
  <c r="E6675" i="4"/>
  <c r="E6676" i="4"/>
  <c r="E6677" i="4"/>
  <c r="E6678" i="4"/>
  <c r="E6679" i="4"/>
  <c r="E6680" i="4"/>
  <c r="E6681" i="4"/>
  <c r="E6682" i="4"/>
  <c r="E6683" i="4"/>
  <c r="E6684" i="4"/>
  <c r="E6685" i="4"/>
  <c r="E6686" i="4"/>
  <c r="E6687" i="4"/>
  <c r="E6688" i="4"/>
  <c r="E6689" i="4"/>
  <c r="E6690" i="4"/>
  <c r="E6691" i="4"/>
  <c r="E6692" i="4"/>
  <c r="E6693" i="4"/>
  <c r="E6694" i="4"/>
  <c r="E6695" i="4"/>
  <c r="E6696" i="4"/>
  <c r="E6697" i="4"/>
  <c r="E6698" i="4"/>
  <c r="E6699" i="4"/>
  <c r="E6700" i="4"/>
  <c r="E6701" i="4"/>
  <c r="E6702" i="4"/>
  <c r="E6703" i="4"/>
  <c r="E6704" i="4"/>
  <c r="E6705" i="4"/>
  <c r="E6706" i="4"/>
  <c r="E6707" i="4"/>
  <c r="E6708" i="4"/>
  <c r="E6709" i="4"/>
  <c r="E6710" i="4"/>
  <c r="E6711" i="4"/>
  <c r="E6712" i="4"/>
  <c r="E6713" i="4"/>
  <c r="E6714" i="4"/>
  <c r="E6715" i="4"/>
  <c r="E6716" i="4"/>
  <c r="E6717" i="4"/>
  <c r="E6718" i="4"/>
  <c r="E6719" i="4"/>
  <c r="E6720" i="4"/>
  <c r="E6721" i="4"/>
  <c r="E6722" i="4"/>
  <c r="E6723" i="4"/>
  <c r="E6724" i="4"/>
  <c r="E6725" i="4"/>
  <c r="E6726" i="4"/>
  <c r="E6727" i="4"/>
  <c r="E6728" i="4"/>
  <c r="E6729" i="4"/>
  <c r="E6730" i="4"/>
  <c r="E6731" i="4"/>
  <c r="E6732" i="4"/>
  <c r="E6733" i="4"/>
  <c r="E6734" i="4"/>
  <c r="E6735" i="4"/>
  <c r="E6736" i="4"/>
  <c r="E6737" i="4"/>
  <c r="E6738" i="4"/>
  <c r="E6739" i="4"/>
  <c r="E6740" i="4"/>
  <c r="E6741" i="4"/>
  <c r="E6742" i="4"/>
  <c r="E6743" i="4"/>
  <c r="E6744" i="4"/>
  <c r="E6745" i="4"/>
  <c r="E6746" i="4"/>
  <c r="E6747" i="4"/>
  <c r="E6748" i="4"/>
  <c r="E6749" i="4"/>
  <c r="E6750" i="4"/>
  <c r="E6751" i="4"/>
  <c r="E6752" i="4"/>
  <c r="E6753" i="4"/>
  <c r="E6754" i="4"/>
  <c r="E6755" i="4"/>
  <c r="E6756" i="4"/>
  <c r="E6757" i="4"/>
  <c r="E6758" i="4"/>
  <c r="E6759" i="4"/>
  <c r="E6760" i="4"/>
  <c r="E6761" i="4"/>
  <c r="E6762" i="4"/>
  <c r="E6763" i="4"/>
  <c r="E6764" i="4"/>
  <c r="E6765" i="4"/>
  <c r="E6766" i="4"/>
  <c r="E6767" i="4"/>
  <c r="E6768" i="4"/>
  <c r="E6769" i="4"/>
  <c r="E6770" i="4"/>
  <c r="E6771" i="4"/>
  <c r="E6772" i="4"/>
  <c r="E6773" i="4"/>
  <c r="E6774" i="4"/>
  <c r="E6775" i="4"/>
  <c r="E6776" i="4"/>
  <c r="E6777" i="4"/>
  <c r="E6778" i="4"/>
  <c r="E6779" i="4"/>
  <c r="E6780" i="4"/>
  <c r="E6781" i="4"/>
  <c r="E6782" i="4"/>
  <c r="E6783" i="4"/>
  <c r="E6784" i="4"/>
  <c r="E6785" i="4"/>
  <c r="E6786" i="4"/>
  <c r="E6787" i="4"/>
  <c r="E6788" i="4"/>
  <c r="E6789" i="4"/>
  <c r="E6790" i="4"/>
  <c r="E6791" i="4"/>
  <c r="E6792" i="4"/>
  <c r="E6793" i="4"/>
  <c r="E6794" i="4"/>
  <c r="E6795" i="4"/>
  <c r="E6796" i="4"/>
  <c r="E6797" i="4"/>
  <c r="E6798" i="4"/>
  <c r="E6799" i="4"/>
  <c r="E6800" i="4"/>
  <c r="E6801" i="4"/>
  <c r="E6802" i="4"/>
  <c r="E6803" i="4"/>
  <c r="E6804" i="4"/>
  <c r="E6805" i="4"/>
  <c r="E6806" i="4"/>
  <c r="E6807" i="4"/>
  <c r="E6808" i="4"/>
  <c r="E6809" i="4"/>
  <c r="E6810" i="4"/>
  <c r="E6811" i="4"/>
  <c r="E6812" i="4"/>
  <c r="E6813" i="4"/>
  <c r="E6814" i="4"/>
  <c r="E6815" i="4"/>
  <c r="E6816" i="4"/>
  <c r="E6817" i="4"/>
  <c r="E6818" i="4"/>
  <c r="E6819" i="4"/>
  <c r="E6820" i="4"/>
  <c r="E6821" i="4"/>
  <c r="E6822" i="4"/>
  <c r="E6823" i="4"/>
  <c r="E6824" i="4"/>
  <c r="E6825" i="4"/>
  <c r="E6826" i="4"/>
  <c r="E6827" i="4"/>
  <c r="E6828" i="4"/>
  <c r="E6829" i="4"/>
  <c r="E6830" i="4"/>
  <c r="E6831" i="4"/>
  <c r="E6832" i="4"/>
  <c r="E6833" i="4"/>
  <c r="E6834" i="4"/>
  <c r="E6835" i="4"/>
  <c r="E6836" i="4"/>
  <c r="E6837" i="4"/>
  <c r="E6838" i="4"/>
  <c r="E6839" i="4"/>
  <c r="E6840" i="4"/>
  <c r="E6841" i="4"/>
  <c r="E6842" i="4"/>
  <c r="E6843" i="4"/>
  <c r="E6844" i="4"/>
  <c r="E6845" i="4"/>
  <c r="E6846" i="4"/>
  <c r="E6847" i="4"/>
  <c r="E6848" i="4"/>
  <c r="E6849" i="4"/>
  <c r="E6850" i="4"/>
  <c r="E6851" i="4"/>
  <c r="E6852" i="4"/>
  <c r="E6853" i="4"/>
  <c r="E6854" i="4"/>
  <c r="E6855" i="4"/>
  <c r="E6856" i="4"/>
  <c r="E6857" i="4"/>
  <c r="E6858" i="4"/>
  <c r="E6859" i="4"/>
  <c r="E6860" i="4"/>
  <c r="E6861" i="4"/>
  <c r="E6862" i="4"/>
  <c r="E6863" i="4"/>
  <c r="E6864" i="4"/>
  <c r="E6865" i="4"/>
  <c r="E6866" i="4"/>
  <c r="E6867" i="4"/>
  <c r="E6868" i="4"/>
  <c r="E6869" i="4"/>
  <c r="E6870" i="4"/>
  <c r="E6871" i="4"/>
  <c r="E6872" i="4"/>
  <c r="E6873" i="4"/>
  <c r="E6874" i="4"/>
  <c r="E6875" i="4"/>
  <c r="E6876" i="4"/>
  <c r="E6877" i="4"/>
  <c r="E6878" i="4"/>
  <c r="E6879" i="4"/>
  <c r="E6880" i="4"/>
  <c r="E6881" i="4"/>
  <c r="E6882" i="4"/>
  <c r="E6883" i="4"/>
  <c r="E6884" i="4"/>
  <c r="E6885" i="4"/>
  <c r="E6886" i="4"/>
  <c r="E6887" i="4"/>
  <c r="E6888" i="4"/>
  <c r="E6889" i="4"/>
  <c r="E6890" i="4"/>
  <c r="E6891" i="4"/>
  <c r="E6892" i="4"/>
  <c r="E6893" i="4"/>
  <c r="E6894" i="4"/>
  <c r="E6895" i="4"/>
  <c r="E6896" i="4"/>
  <c r="E6897" i="4"/>
  <c r="E6898" i="4"/>
  <c r="E6899" i="4"/>
  <c r="E6900" i="4"/>
  <c r="E6901" i="4"/>
  <c r="E6902" i="4"/>
  <c r="E6903" i="4"/>
  <c r="E6904" i="4"/>
  <c r="E6905" i="4"/>
  <c r="E6906" i="4"/>
  <c r="E6907" i="4"/>
  <c r="E6908" i="4"/>
  <c r="E6909" i="4"/>
  <c r="E6910" i="4"/>
  <c r="E6911" i="4"/>
  <c r="E6912" i="4"/>
  <c r="E6913" i="4"/>
  <c r="E6914" i="4"/>
  <c r="E6915" i="4"/>
  <c r="E6916" i="4"/>
  <c r="E6917" i="4"/>
  <c r="E6918" i="4"/>
  <c r="E6919" i="4"/>
  <c r="E6920" i="4"/>
  <c r="E6921" i="4"/>
  <c r="E6922" i="4"/>
  <c r="E6923" i="4"/>
  <c r="E6924" i="4"/>
  <c r="E6925" i="4"/>
  <c r="E6926" i="4"/>
  <c r="E6927" i="4"/>
  <c r="E6928" i="4"/>
  <c r="E6929" i="4"/>
  <c r="E6930" i="4"/>
  <c r="E6931" i="4"/>
  <c r="E6932" i="4"/>
  <c r="E6933" i="4"/>
  <c r="E6934" i="4"/>
  <c r="E6935" i="4"/>
  <c r="E6936" i="4"/>
  <c r="E6937" i="4"/>
  <c r="E6938" i="4"/>
  <c r="E6939" i="4"/>
  <c r="E6940" i="4"/>
  <c r="E6941" i="4"/>
  <c r="E6942" i="4"/>
  <c r="E6943" i="4"/>
  <c r="E6944" i="4"/>
  <c r="E6945" i="4"/>
  <c r="E6946" i="4"/>
  <c r="E6947" i="4"/>
  <c r="E6948" i="4"/>
  <c r="E6949" i="4"/>
  <c r="E6950" i="4"/>
  <c r="E6951" i="4"/>
  <c r="E6952" i="4"/>
  <c r="E6953" i="4"/>
  <c r="E6954" i="4"/>
  <c r="E6955" i="4"/>
  <c r="E6956" i="4"/>
  <c r="E6957" i="4"/>
  <c r="E6958" i="4"/>
  <c r="E6959" i="4"/>
  <c r="E6960" i="4"/>
  <c r="E6961" i="4"/>
  <c r="E6962" i="4"/>
  <c r="E6963" i="4"/>
  <c r="E6964" i="4"/>
  <c r="E6965" i="4"/>
  <c r="E6966" i="4"/>
  <c r="E6967" i="4"/>
  <c r="E6968" i="4"/>
  <c r="E6969" i="4"/>
  <c r="E6970" i="4"/>
  <c r="E6971" i="4"/>
  <c r="E6972" i="4"/>
  <c r="E6973" i="4"/>
  <c r="E6974" i="4"/>
  <c r="E6975" i="4"/>
  <c r="E6976" i="4"/>
  <c r="E6977" i="4"/>
  <c r="E6978" i="4"/>
  <c r="E6979" i="4"/>
  <c r="E6980" i="4"/>
  <c r="E6981" i="4"/>
  <c r="E6982" i="4"/>
  <c r="E6983" i="4"/>
  <c r="E6984" i="4"/>
  <c r="E6985" i="4"/>
  <c r="E6986" i="4"/>
  <c r="E6987" i="4"/>
  <c r="E6988" i="4"/>
  <c r="E6989" i="4"/>
  <c r="E6990" i="4"/>
  <c r="E6991" i="4"/>
  <c r="E6992" i="4"/>
  <c r="E6993" i="4"/>
  <c r="E6994" i="4"/>
  <c r="E6995" i="4"/>
  <c r="E6996" i="4"/>
  <c r="E6997" i="4"/>
  <c r="E6998" i="4"/>
  <c r="E6999" i="4"/>
  <c r="E7000" i="4"/>
  <c r="E7001" i="4"/>
  <c r="E7002" i="4"/>
  <c r="E7003" i="4"/>
  <c r="E7004" i="4"/>
  <c r="E7005" i="4"/>
  <c r="E7006" i="4"/>
  <c r="E7007" i="4"/>
  <c r="E7008" i="4"/>
  <c r="E7009" i="4"/>
  <c r="E7010" i="4"/>
  <c r="E7011" i="4"/>
  <c r="E7012" i="4"/>
  <c r="E7013" i="4"/>
  <c r="E7014" i="4"/>
  <c r="E7015" i="4"/>
  <c r="E7016" i="4"/>
  <c r="E7017" i="4"/>
  <c r="E7018" i="4"/>
  <c r="E7019" i="4"/>
  <c r="E7020" i="4"/>
  <c r="E7021" i="4"/>
  <c r="E7022" i="4"/>
  <c r="E7023" i="4"/>
  <c r="E7024" i="4"/>
  <c r="E7025" i="4"/>
  <c r="E7026" i="4"/>
  <c r="E7027" i="4"/>
  <c r="E7028" i="4"/>
  <c r="E7029" i="4"/>
  <c r="E7030" i="4"/>
  <c r="E7031" i="4"/>
  <c r="E7032" i="4"/>
  <c r="E7033" i="4"/>
  <c r="E7034" i="4"/>
  <c r="E7035" i="4"/>
  <c r="E7036" i="4"/>
  <c r="E7037" i="4"/>
  <c r="E7038" i="4"/>
  <c r="E7039" i="4"/>
  <c r="E7040" i="4"/>
  <c r="E7041" i="4"/>
  <c r="E7042" i="4"/>
  <c r="E7043" i="4"/>
  <c r="E7044" i="4"/>
  <c r="E7045" i="4"/>
  <c r="E7046" i="4"/>
  <c r="E7047" i="4"/>
  <c r="E7048" i="4"/>
  <c r="E7049" i="4"/>
  <c r="E7050" i="4"/>
  <c r="E7051" i="4"/>
  <c r="E7052" i="4"/>
  <c r="E7053" i="4"/>
  <c r="E7054" i="4"/>
  <c r="E7055" i="4"/>
  <c r="E7056" i="4"/>
  <c r="E7057" i="4"/>
  <c r="E7058" i="4"/>
  <c r="E7059" i="4"/>
  <c r="E7060" i="4"/>
  <c r="E7061" i="4"/>
  <c r="E7062" i="4"/>
  <c r="E7063" i="4"/>
  <c r="E7064" i="4"/>
  <c r="E7065" i="4"/>
  <c r="E7066" i="4"/>
  <c r="E7067" i="4"/>
  <c r="E7068" i="4"/>
  <c r="E7069" i="4"/>
  <c r="E7070" i="4"/>
  <c r="E7071" i="4"/>
  <c r="E7072" i="4"/>
  <c r="E7073" i="4"/>
  <c r="E7074" i="4"/>
  <c r="E7075" i="4"/>
  <c r="E7076" i="4"/>
  <c r="E7077" i="4"/>
  <c r="E7078" i="4"/>
  <c r="E7079" i="4"/>
  <c r="E7080" i="4"/>
  <c r="E7081" i="4"/>
  <c r="E7082" i="4"/>
  <c r="E7083" i="4"/>
  <c r="E7084" i="4"/>
  <c r="E7085" i="4"/>
  <c r="E7086" i="4"/>
  <c r="E7087" i="4"/>
  <c r="E7088" i="4"/>
  <c r="E7089" i="4"/>
  <c r="E7090" i="4"/>
  <c r="E7091" i="4"/>
  <c r="E7092" i="4"/>
  <c r="E7093" i="4"/>
  <c r="E7094" i="4"/>
  <c r="E7095" i="4"/>
  <c r="E7096" i="4"/>
  <c r="E7097" i="4"/>
  <c r="E7098" i="4"/>
  <c r="E7099" i="4"/>
  <c r="E7100" i="4"/>
  <c r="E7101" i="4"/>
  <c r="E7102" i="4"/>
  <c r="E7103" i="4"/>
  <c r="E7104" i="4"/>
  <c r="E7105" i="4"/>
  <c r="E7106" i="4"/>
  <c r="E7107" i="4"/>
  <c r="E7108" i="4"/>
  <c r="E7109" i="4"/>
  <c r="E7110" i="4"/>
  <c r="E7111" i="4"/>
  <c r="E7112" i="4"/>
  <c r="E7113" i="4"/>
  <c r="E7114" i="4"/>
  <c r="E7115" i="4"/>
  <c r="E7116" i="4"/>
  <c r="E7117" i="4"/>
  <c r="E7118" i="4"/>
  <c r="E7119" i="4"/>
  <c r="E7120" i="4"/>
  <c r="E7121" i="4"/>
  <c r="E7122" i="4"/>
  <c r="E7123" i="4"/>
  <c r="E7124" i="4"/>
  <c r="E7125" i="4"/>
  <c r="E7126" i="4"/>
  <c r="E7127" i="4"/>
  <c r="E7128" i="4"/>
  <c r="E7129" i="4"/>
  <c r="E7130" i="4"/>
  <c r="E7131" i="4"/>
  <c r="E7132" i="4"/>
  <c r="E7133" i="4"/>
  <c r="E7134" i="4"/>
  <c r="E7135" i="4"/>
  <c r="E7136" i="4"/>
  <c r="E7137" i="4"/>
  <c r="E7138" i="4"/>
  <c r="E7139" i="4"/>
  <c r="E7140" i="4"/>
  <c r="E7141" i="4"/>
  <c r="E7142" i="4"/>
  <c r="E7143" i="4"/>
  <c r="E7144" i="4"/>
  <c r="E7145" i="4"/>
  <c r="E7146" i="4"/>
  <c r="E7147" i="4"/>
  <c r="E7148" i="4"/>
  <c r="E7149" i="4"/>
  <c r="E7150" i="4"/>
  <c r="E7151" i="4"/>
  <c r="E7152" i="4"/>
  <c r="E7153" i="4"/>
  <c r="E7154" i="4"/>
  <c r="E7155" i="4"/>
  <c r="E7156" i="4"/>
  <c r="E7157" i="4"/>
  <c r="E7158" i="4"/>
  <c r="E7159" i="4"/>
  <c r="E7160" i="4"/>
  <c r="E7161" i="4"/>
  <c r="E7162" i="4"/>
  <c r="E7163" i="4"/>
  <c r="E7164" i="4"/>
  <c r="E7165" i="4"/>
  <c r="E7166" i="4"/>
  <c r="E7167" i="4"/>
  <c r="E7168" i="4"/>
  <c r="E7169" i="4"/>
  <c r="E7170" i="4"/>
  <c r="E7171" i="4"/>
  <c r="E7172" i="4"/>
  <c r="E7173" i="4"/>
  <c r="E7174" i="4"/>
  <c r="E7175" i="4"/>
  <c r="E7176" i="4"/>
  <c r="E7177" i="4"/>
  <c r="E7178" i="4"/>
  <c r="E7179" i="4"/>
  <c r="E7180" i="4"/>
  <c r="E7181" i="4"/>
  <c r="E7182" i="4"/>
  <c r="E7183" i="4"/>
  <c r="E7184" i="4"/>
  <c r="E7185" i="4"/>
  <c r="E7186" i="4"/>
  <c r="E7187" i="4"/>
  <c r="E7188" i="4"/>
  <c r="E7189" i="4"/>
  <c r="E7190" i="4"/>
  <c r="E7191" i="4"/>
  <c r="E7192" i="4"/>
  <c r="E7193" i="4"/>
  <c r="E7194" i="4"/>
  <c r="E7195" i="4"/>
  <c r="E7196" i="4"/>
  <c r="E7197" i="4"/>
  <c r="E7198" i="4"/>
  <c r="E7199" i="4"/>
  <c r="E7200" i="4"/>
  <c r="E7201" i="4"/>
  <c r="E7202" i="4"/>
  <c r="E7203" i="4"/>
  <c r="E7204" i="4"/>
  <c r="E7205" i="4"/>
  <c r="E7206" i="4"/>
  <c r="E7207" i="4"/>
  <c r="E7208" i="4"/>
  <c r="E7209" i="4"/>
  <c r="E7210" i="4"/>
  <c r="E7211" i="4"/>
  <c r="E7212" i="4"/>
  <c r="E7213" i="4"/>
  <c r="E7214" i="4"/>
  <c r="E7215" i="4"/>
  <c r="E7216" i="4"/>
  <c r="E7217" i="4"/>
  <c r="E7218" i="4"/>
  <c r="E7219" i="4"/>
  <c r="E7220" i="4"/>
  <c r="E7221" i="4"/>
  <c r="E7222" i="4"/>
  <c r="E7223" i="4"/>
  <c r="E7224" i="4"/>
  <c r="E7225" i="4"/>
  <c r="E7226" i="4"/>
  <c r="E7227" i="4"/>
  <c r="E7228" i="4"/>
  <c r="E7229" i="4"/>
  <c r="E7230" i="4"/>
  <c r="E7231" i="4"/>
  <c r="E7232" i="4"/>
  <c r="E7233" i="4"/>
  <c r="E7234" i="4"/>
  <c r="E7235" i="4"/>
  <c r="E7236" i="4"/>
  <c r="E7237" i="4"/>
  <c r="E7238" i="4"/>
  <c r="E7239" i="4"/>
  <c r="E7240" i="4"/>
  <c r="E7241" i="4"/>
  <c r="E7242" i="4"/>
  <c r="E7243" i="4"/>
  <c r="E7244" i="4"/>
  <c r="E7245" i="4"/>
  <c r="E7246" i="4"/>
  <c r="E7247" i="4"/>
  <c r="E7248" i="4"/>
  <c r="E7249" i="4"/>
  <c r="E7250" i="4"/>
  <c r="E7251" i="4"/>
  <c r="E7252" i="4"/>
  <c r="E7253" i="4"/>
  <c r="E7254" i="4"/>
  <c r="E7255" i="4"/>
  <c r="E7256" i="4"/>
  <c r="E7257" i="4"/>
  <c r="E7258" i="4"/>
  <c r="E7259" i="4"/>
  <c r="E7260" i="4"/>
  <c r="E7261" i="4"/>
  <c r="E7262" i="4"/>
  <c r="E7263" i="4"/>
  <c r="E7264" i="4"/>
  <c r="E7265" i="4"/>
  <c r="E7266" i="4"/>
  <c r="E7267" i="4"/>
  <c r="E7268" i="4"/>
  <c r="E7269" i="4"/>
  <c r="E7270" i="4"/>
  <c r="E7271" i="4"/>
  <c r="E7272" i="4"/>
  <c r="E7273" i="4"/>
  <c r="E7274" i="4"/>
  <c r="E7275" i="4"/>
  <c r="E7276" i="4"/>
  <c r="E7277" i="4"/>
  <c r="E7278" i="4"/>
  <c r="E7279" i="4"/>
  <c r="E7280" i="4"/>
  <c r="E7281" i="4"/>
  <c r="E7282" i="4"/>
  <c r="E7283" i="4"/>
  <c r="E7284" i="4"/>
  <c r="E7285" i="4"/>
  <c r="E7286" i="4"/>
  <c r="E7287" i="4"/>
  <c r="E7288" i="4"/>
  <c r="E7289" i="4"/>
  <c r="E7290" i="4"/>
  <c r="E7291" i="4"/>
  <c r="E7292" i="4"/>
  <c r="E7293" i="4"/>
  <c r="E7294" i="4"/>
  <c r="E7295" i="4"/>
  <c r="E7296" i="4"/>
  <c r="E7297" i="4"/>
  <c r="E7298" i="4"/>
  <c r="E7299" i="4"/>
  <c r="E7300" i="4"/>
  <c r="E7301" i="4"/>
  <c r="E7302" i="4"/>
  <c r="E7303" i="4"/>
  <c r="E7304" i="4"/>
  <c r="E7305" i="4"/>
  <c r="E7306" i="4"/>
  <c r="E7307" i="4"/>
  <c r="E7308" i="4"/>
  <c r="E7309" i="4"/>
  <c r="E7310" i="4"/>
  <c r="E7311" i="4"/>
  <c r="E7312" i="4"/>
  <c r="E7313" i="4"/>
  <c r="E7314" i="4"/>
  <c r="E7315" i="4"/>
  <c r="E7316" i="4"/>
  <c r="E7317" i="4"/>
  <c r="E7318" i="4"/>
  <c r="E7319" i="4"/>
  <c r="E7320" i="4"/>
  <c r="E7321" i="4"/>
  <c r="E7322" i="4"/>
  <c r="E7323" i="4"/>
  <c r="E7324" i="4"/>
  <c r="E7325" i="4"/>
  <c r="E7326" i="4"/>
  <c r="E7327" i="4"/>
  <c r="E7328" i="4"/>
  <c r="E7329" i="4"/>
  <c r="E7330" i="4"/>
  <c r="E7331" i="4"/>
  <c r="E7332" i="4"/>
  <c r="E7333" i="4"/>
  <c r="E7334" i="4"/>
  <c r="E7335" i="4"/>
  <c r="E7336" i="4"/>
  <c r="E7337" i="4"/>
  <c r="E7338" i="4"/>
  <c r="E7339" i="4"/>
  <c r="E7340" i="4"/>
  <c r="E7341" i="4"/>
  <c r="E7342" i="4"/>
  <c r="E7343" i="4"/>
  <c r="E7344" i="4"/>
  <c r="E7345" i="4"/>
  <c r="E7346" i="4"/>
  <c r="E7347" i="4"/>
  <c r="E7348" i="4"/>
  <c r="E7349" i="4"/>
  <c r="E7350" i="4"/>
  <c r="E7351" i="4"/>
  <c r="E7352" i="4"/>
  <c r="E7353" i="4"/>
  <c r="E7354" i="4"/>
  <c r="E7355" i="4"/>
  <c r="E7356" i="4"/>
  <c r="E7357" i="4"/>
  <c r="E7358" i="4"/>
  <c r="E7359" i="4"/>
  <c r="E7360" i="4"/>
  <c r="E7361" i="4"/>
  <c r="E7362" i="4"/>
  <c r="E7363" i="4"/>
  <c r="E7364" i="4"/>
  <c r="E7365" i="4"/>
  <c r="E7366" i="4"/>
  <c r="E7367" i="4"/>
  <c r="E7368" i="4"/>
  <c r="E7369" i="4"/>
  <c r="E7370" i="4"/>
  <c r="E7371" i="4"/>
  <c r="E7372" i="4"/>
  <c r="E7373" i="4"/>
  <c r="E7374" i="4"/>
  <c r="E7375" i="4"/>
  <c r="E7376" i="4"/>
  <c r="E7377" i="4"/>
  <c r="E7378" i="4"/>
  <c r="E7379" i="4"/>
  <c r="E7380" i="4"/>
  <c r="E7381" i="4"/>
  <c r="E7382" i="4"/>
  <c r="E7383" i="4"/>
  <c r="E7384" i="4"/>
  <c r="E7385" i="4"/>
  <c r="E7386" i="4"/>
  <c r="E7387" i="4"/>
  <c r="E7388" i="4"/>
  <c r="E7389" i="4"/>
  <c r="E7390" i="4"/>
  <c r="E7391" i="4"/>
  <c r="E7392" i="4"/>
  <c r="E7393" i="4"/>
  <c r="E7394" i="4"/>
  <c r="E7395" i="4"/>
  <c r="E7396" i="4"/>
  <c r="E7397" i="4"/>
  <c r="E7398" i="4"/>
  <c r="E7399" i="4"/>
  <c r="E7400" i="4"/>
  <c r="E7401" i="4"/>
  <c r="E7402" i="4"/>
  <c r="E7403" i="4"/>
  <c r="E7404" i="4"/>
  <c r="E7405" i="4"/>
  <c r="E7406" i="4"/>
  <c r="E7407" i="4"/>
  <c r="E7408" i="4"/>
  <c r="E7409" i="4"/>
  <c r="E7410" i="4"/>
  <c r="E7411" i="4"/>
  <c r="E7412" i="4"/>
  <c r="E7413" i="4"/>
  <c r="E7414" i="4"/>
  <c r="E7415" i="4"/>
  <c r="E7416" i="4"/>
  <c r="E7417" i="4"/>
  <c r="E7418" i="4"/>
  <c r="E7419" i="4"/>
  <c r="E7420" i="4"/>
  <c r="E7421" i="4"/>
  <c r="E7422" i="4"/>
  <c r="E7423" i="4"/>
  <c r="E7424" i="4"/>
  <c r="E7425" i="4"/>
  <c r="E7426" i="4"/>
  <c r="E7427" i="4"/>
  <c r="E7428" i="4"/>
  <c r="E7429" i="4"/>
  <c r="E7430" i="4"/>
  <c r="E7431" i="4"/>
  <c r="E7432" i="4"/>
  <c r="E7433" i="4"/>
  <c r="E7434" i="4"/>
  <c r="E7435" i="4"/>
  <c r="E7436" i="4"/>
  <c r="E7437" i="4"/>
  <c r="E7438" i="4"/>
  <c r="E7439" i="4"/>
  <c r="E7440" i="4"/>
  <c r="E7441" i="4"/>
  <c r="E7442" i="4"/>
  <c r="E7443" i="4"/>
  <c r="E7444" i="4"/>
  <c r="E7445" i="4"/>
  <c r="E7446" i="4"/>
  <c r="E7447" i="4"/>
  <c r="E7448" i="4"/>
  <c r="E7449" i="4"/>
  <c r="E7450" i="4"/>
  <c r="E7451" i="4"/>
  <c r="E7452" i="4"/>
  <c r="E7453" i="4"/>
  <c r="E7454" i="4"/>
  <c r="E7455" i="4"/>
  <c r="E7456" i="4"/>
  <c r="E7457" i="4"/>
  <c r="E7458" i="4"/>
  <c r="E7459" i="4"/>
  <c r="E7460" i="4"/>
  <c r="E7461" i="4"/>
  <c r="E7462" i="4"/>
  <c r="E7463" i="4"/>
  <c r="E7464" i="4"/>
  <c r="E7465" i="4"/>
  <c r="E7466" i="4"/>
  <c r="E7467" i="4"/>
  <c r="E7468" i="4"/>
  <c r="E7469" i="4"/>
  <c r="E7470" i="4"/>
  <c r="E7471" i="4"/>
  <c r="E7472" i="4"/>
  <c r="E7473" i="4"/>
  <c r="E7474" i="4"/>
  <c r="E7475" i="4"/>
  <c r="E7476" i="4"/>
  <c r="E7477" i="4"/>
  <c r="E7478" i="4"/>
  <c r="E7479" i="4"/>
  <c r="E7480" i="4"/>
  <c r="E7481" i="4"/>
  <c r="E7482" i="4"/>
  <c r="E7483" i="4"/>
  <c r="E7484" i="4"/>
  <c r="E7485" i="4"/>
  <c r="E7486" i="4"/>
  <c r="E7487" i="4"/>
  <c r="E7488" i="4"/>
  <c r="E7489" i="4"/>
  <c r="E7490" i="4"/>
  <c r="E7491" i="4"/>
  <c r="E7492" i="4"/>
  <c r="E7493" i="4"/>
  <c r="E7494" i="4"/>
  <c r="E7495" i="4"/>
  <c r="E7496" i="4"/>
  <c r="E7497" i="4"/>
  <c r="E7498" i="4"/>
  <c r="E7499" i="4"/>
  <c r="E7500" i="4"/>
  <c r="E7501" i="4"/>
  <c r="E7502" i="4"/>
  <c r="E7503" i="4"/>
  <c r="E7504" i="4"/>
  <c r="E7505" i="4"/>
  <c r="E7506" i="4"/>
  <c r="E7507" i="4"/>
  <c r="E7508" i="4"/>
  <c r="E7509" i="4"/>
  <c r="E7510" i="4"/>
  <c r="E7511" i="4"/>
  <c r="E7512" i="4"/>
  <c r="E7513" i="4"/>
  <c r="E7514" i="4"/>
  <c r="E7515" i="4"/>
  <c r="E7516" i="4"/>
  <c r="E7517" i="4"/>
  <c r="E7518" i="4"/>
  <c r="E7519" i="4"/>
  <c r="E7520" i="4"/>
  <c r="E7521" i="4"/>
  <c r="E7522" i="4"/>
  <c r="E7523" i="4"/>
  <c r="E7524" i="4"/>
  <c r="E7525" i="4"/>
  <c r="E7526" i="4"/>
  <c r="E7527" i="4"/>
  <c r="E7528" i="4"/>
  <c r="E7529" i="4"/>
  <c r="E7530" i="4"/>
  <c r="E7531" i="4"/>
  <c r="E7532" i="4"/>
  <c r="E7533" i="4"/>
  <c r="E7534" i="4"/>
  <c r="E7535" i="4"/>
  <c r="E7536" i="4"/>
  <c r="E7537" i="4"/>
  <c r="E7538" i="4"/>
  <c r="E7539" i="4"/>
  <c r="E7540" i="4"/>
  <c r="E7541" i="4"/>
  <c r="E7542" i="4"/>
  <c r="E7543" i="4"/>
  <c r="E7544" i="4"/>
  <c r="E7545" i="4"/>
  <c r="E7546" i="4"/>
  <c r="E7547" i="4"/>
  <c r="E7548" i="4"/>
  <c r="E7549" i="4"/>
  <c r="E7550" i="4"/>
  <c r="E7551" i="4"/>
  <c r="E7552" i="4"/>
  <c r="E7553" i="4"/>
  <c r="E7554" i="4"/>
  <c r="E7555" i="4"/>
  <c r="E7556" i="4"/>
  <c r="E7557" i="4"/>
  <c r="E7558" i="4"/>
  <c r="E7559" i="4"/>
  <c r="E7560" i="4"/>
  <c r="E7561" i="4"/>
  <c r="E7562" i="4"/>
  <c r="E7563" i="4"/>
  <c r="E7564" i="4"/>
  <c r="E7565" i="4"/>
  <c r="E7566" i="4"/>
  <c r="E7567" i="4"/>
  <c r="E7568" i="4"/>
  <c r="E7569" i="4"/>
  <c r="E7570" i="4"/>
  <c r="E7571" i="4"/>
  <c r="E7572" i="4"/>
  <c r="E7573" i="4"/>
  <c r="E7574" i="4"/>
  <c r="E7575" i="4"/>
  <c r="E7576" i="4"/>
  <c r="E7577" i="4"/>
  <c r="E7578" i="4"/>
  <c r="E7579" i="4"/>
  <c r="E7580" i="4"/>
  <c r="E7581" i="4"/>
  <c r="E7582" i="4"/>
  <c r="E7583" i="4"/>
  <c r="E7584" i="4"/>
  <c r="E7585" i="4"/>
  <c r="E7586" i="4"/>
  <c r="E7587" i="4"/>
  <c r="E7588" i="4"/>
  <c r="E7589" i="4"/>
  <c r="E7590" i="4"/>
  <c r="E7591" i="4"/>
  <c r="E7592" i="4"/>
  <c r="E7593" i="4"/>
  <c r="E7594" i="4"/>
  <c r="E7595" i="4"/>
  <c r="E7596" i="4"/>
  <c r="E7597" i="4"/>
  <c r="E7598" i="4"/>
  <c r="E7599" i="4"/>
  <c r="E7600" i="4"/>
  <c r="E7601" i="4"/>
  <c r="E7602" i="4"/>
  <c r="E7603" i="4"/>
  <c r="E7604" i="4"/>
  <c r="E7605" i="4"/>
  <c r="E7606" i="4"/>
  <c r="E7607" i="4"/>
  <c r="E7608" i="4"/>
  <c r="E7609" i="4"/>
  <c r="E7610" i="4"/>
  <c r="E7611" i="4"/>
  <c r="E7612" i="4"/>
  <c r="E7613" i="4"/>
  <c r="E7614" i="4"/>
  <c r="E7615" i="4"/>
  <c r="E7616" i="4"/>
  <c r="E7617" i="4"/>
  <c r="E7618" i="4"/>
  <c r="E7619" i="4"/>
  <c r="E7620" i="4"/>
  <c r="E7621" i="4"/>
  <c r="E7622" i="4"/>
  <c r="E7623" i="4"/>
  <c r="E7624" i="4"/>
  <c r="E7625" i="4"/>
  <c r="E7626" i="4"/>
  <c r="E7627" i="4"/>
  <c r="E7628" i="4"/>
  <c r="E7629" i="4"/>
  <c r="E7630" i="4"/>
  <c r="E7631" i="4"/>
  <c r="E7632" i="4"/>
  <c r="E7633" i="4"/>
  <c r="E7634" i="4"/>
  <c r="E7635" i="4"/>
  <c r="E7636" i="4"/>
  <c r="E7637" i="4"/>
  <c r="E7638" i="4"/>
  <c r="E7639" i="4"/>
  <c r="E7640" i="4"/>
  <c r="E7641" i="4"/>
  <c r="E7642" i="4"/>
  <c r="E7643" i="4"/>
  <c r="E7644" i="4"/>
  <c r="E7645" i="4"/>
  <c r="E7646" i="4"/>
  <c r="E7647" i="4"/>
  <c r="E7648" i="4"/>
  <c r="E7649" i="4"/>
  <c r="E7650" i="4"/>
  <c r="E7651" i="4"/>
  <c r="E7652" i="4"/>
  <c r="E7653" i="4"/>
  <c r="E7654" i="4"/>
  <c r="E7655" i="4"/>
  <c r="E7656" i="4"/>
  <c r="E7657" i="4"/>
  <c r="E7658" i="4"/>
  <c r="E7659" i="4"/>
  <c r="E7660" i="4"/>
  <c r="E7661" i="4"/>
  <c r="E7662" i="4"/>
  <c r="E7663" i="4"/>
  <c r="E7664" i="4"/>
  <c r="E7665" i="4"/>
  <c r="E7666" i="4"/>
  <c r="E7667" i="4"/>
  <c r="E7668" i="4"/>
  <c r="E7669" i="4"/>
  <c r="E7670" i="4"/>
  <c r="E7671" i="4"/>
  <c r="E7672" i="4"/>
  <c r="E7673" i="4"/>
  <c r="E7674" i="4"/>
  <c r="E7675" i="4"/>
  <c r="E7676" i="4"/>
  <c r="E7677" i="4"/>
  <c r="E7678" i="4"/>
  <c r="E7679" i="4"/>
  <c r="E7680" i="4"/>
  <c r="E7681" i="4"/>
  <c r="E7682" i="4"/>
  <c r="E7683" i="4"/>
  <c r="E7684" i="4"/>
  <c r="E7685" i="4"/>
  <c r="E7686" i="4"/>
  <c r="E7687" i="4"/>
  <c r="E7688" i="4"/>
  <c r="E7689" i="4"/>
  <c r="E7690" i="4"/>
  <c r="E7691" i="4"/>
  <c r="E7692" i="4"/>
  <c r="E7693" i="4"/>
  <c r="E7694" i="4"/>
  <c r="E7695" i="4"/>
  <c r="E7696" i="4"/>
  <c r="E7697" i="4"/>
  <c r="E7698" i="4"/>
  <c r="E7699" i="4"/>
  <c r="E7700" i="4"/>
  <c r="E7701" i="4"/>
  <c r="E7702" i="4"/>
  <c r="E7703" i="4"/>
  <c r="E7704" i="4"/>
  <c r="E7705" i="4"/>
  <c r="E7706" i="4"/>
  <c r="E7707" i="4"/>
  <c r="E7708" i="4"/>
  <c r="E7709" i="4"/>
  <c r="E7710" i="4"/>
  <c r="E7711" i="4"/>
  <c r="E7712" i="4"/>
  <c r="E7713" i="4"/>
  <c r="E7714" i="4"/>
  <c r="E7715" i="4"/>
  <c r="E7716" i="4"/>
  <c r="E7717" i="4"/>
  <c r="E7718" i="4"/>
  <c r="E7719" i="4"/>
  <c r="E7720" i="4"/>
  <c r="E7721" i="4"/>
  <c r="E7722" i="4"/>
  <c r="E7723" i="4"/>
  <c r="E7724" i="4"/>
  <c r="E7725" i="4"/>
  <c r="E7726" i="4"/>
  <c r="E7727" i="4"/>
  <c r="E7728" i="4"/>
  <c r="E7729" i="4"/>
  <c r="E7730" i="4"/>
  <c r="E7731" i="4"/>
  <c r="E7732" i="4"/>
  <c r="E7733" i="4"/>
  <c r="E7734" i="4"/>
  <c r="E7735" i="4"/>
  <c r="E7736" i="4"/>
  <c r="E7737" i="4"/>
  <c r="E7738" i="4"/>
  <c r="E7739" i="4"/>
  <c r="E7740" i="4"/>
  <c r="E7741" i="4"/>
  <c r="E7742" i="4"/>
  <c r="E7743" i="4"/>
  <c r="E7744" i="4"/>
  <c r="E7745" i="4"/>
  <c r="E7746" i="4"/>
  <c r="E7747" i="4"/>
  <c r="E7748" i="4"/>
  <c r="E7749" i="4"/>
  <c r="E7750" i="4"/>
  <c r="E7751" i="4"/>
  <c r="E7752" i="4"/>
  <c r="E7753" i="4"/>
  <c r="E7754" i="4"/>
  <c r="E7755" i="4"/>
  <c r="E7756" i="4"/>
  <c r="E7757" i="4"/>
  <c r="E7758" i="4"/>
  <c r="E7759" i="4"/>
  <c r="E7760" i="4"/>
  <c r="E7761" i="4"/>
  <c r="E7762" i="4"/>
  <c r="E7763" i="4"/>
  <c r="E7764" i="4"/>
  <c r="E7765" i="4"/>
  <c r="E7766" i="4"/>
  <c r="E7767" i="4"/>
  <c r="E7768" i="4"/>
  <c r="E7769" i="4"/>
  <c r="E7770" i="4"/>
  <c r="E7771" i="4"/>
  <c r="E7772" i="4"/>
  <c r="E7773" i="4"/>
  <c r="E7774" i="4"/>
  <c r="E7775" i="4"/>
  <c r="E7776" i="4"/>
  <c r="E7777" i="4"/>
  <c r="E7778" i="4"/>
  <c r="E7779" i="4"/>
  <c r="E7780" i="4"/>
  <c r="E7781" i="4"/>
  <c r="E7782" i="4"/>
  <c r="E7783" i="4"/>
  <c r="E7784" i="4"/>
  <c r="E7785" i="4"/>
  <c r="E7786" i="4"/>
  <c r="E7787" i="4"/>
  <c r="E7788" i="4"/>
  <c r="E7789" i="4"/>
  <c r="E7790" i="4"/>
  <c r="E7791" i="4"/>
  <c r="E7792" i="4"/>
  <c r="E7793" i="4"/>
  <c r="E7794" i="4"/>
  <c r="E7795" i="4"/>
  <c r="E7796" i="4"/>
  <c r="E7797" i="4"/>
  <c r="E7798" i="4"/>
  <c r="E7799" i="4"/>
  <c r="E7800" i="4"/>
  <c r="E7801" i="4"/>
  <c r="E7802" i="4"/>
  <c r="E7803" i="4"/>
  <c r="E7804" i="4"/>
  <c r="E7805" i="4"/>
  <c r="E7806" i="4"/>
  <c r="E7807" i="4"/>
  <c r="E7808" i="4"/>
  <c r="E7809" i="4"/>
  <c r="E7810" i="4"/>
  <c r="E7811" i="4"/>
  <c r="E7812" i="4"/>
  <c r="E7813" i="4"/>
  <c r="E7814" i="4"/>
  <c r="E7815" i="4"/>
  <c r="E7816" i="4"/>
  <c r="E7817" i="4"/>
  <c r="E7818" i="4"/>
  <c r="E7819" i="4"/>
  <c r="E7820" i="4"/>
  <c r="E7821" i="4"/>
  <c r="E7822" i="4"/>
  <c r="E7823" i="4"/>
  <c r="E7824" i="4"/>
  <c r="E7825" i="4"/>
  <c r="E7826" i="4"/>
  <c r="E7827" i="4"/>
  <c r="E7828" i="4"/>
  <c r="E7829" i="4"/>
  <c r="E7830" i="4"/>
  <c r="E7831" i="4"/>
  <c r="E7832" i="4"/>
  <c r="E7833" i="4"/>
  <c r="E7834" i="4"/>
  <c r="E7835" i="4"/>
  <c r="E7836" i="4"/>
  <c r="E7837" i="4"/>
  <c r="E7838" i="4"/>
  <c r="E7839" i="4"/>
  <c r="E7840" i="4"/>
  <c r="E7841" i="4"/>
  <c r="E7842" i="4"/>
  <c r="E7843" i="4"/>
  <c r="E7844" i="4"/>
  <c r="E7845" i="4"/>
  <c r="E7846" i="4"/>
  <c r="E7847" i="4"/>
  <c r="E7848" i="4"/>
  <c r="E7849" i="4"/>
  <c r="E7850" i="4"/>
  <c r="E7851" i="4"/>
  <c r="E7852" i="4"/>
  <c r="E7853" i="4"/>
  <c r="E7854" i="4"/>
  <c r="E7855" i="4"/>
  <c r="E7856" i="4"/>
  <c r="E7857" i="4"/>
  <c r="E7858" i="4"/>
  <c r="E7859" i="4"/>
  <c r="E7860" i="4"/>
  <c r="E7861" i="4"/>
  <c r="E7862" i="4"/>
  <c r="E7863" i="4"/>
  <c r="E7864" i="4"/>
  <c r="E7865" i="4"/>
  <c r="E7866" i="4"/>
  <c r="E7867" i="4"/>
  <c r="E7868" i="4"/>
  <c r="E7869" i="4"/>
  <c r="E7870" i="4"/>
  <c r="E7871" i="4"/>
  <c r="E7872" i="4"/>
  <c r="E7873" i="4"/>
  <c r="E7874" i="4"/>
  <c r="E7875" i="4"/>
  <c r="E7876" i="4"/>
  <c r="E7877" i="4"/>
  <c r="E7878" i="4"/>
  <c r="E7879" i="4"/>
  <c r="E7880" i="4"/>
  <c r="E7881" i="4"/>
  <c r="E7882" i="4"/>
  <c r="E7883" i="4"/>
  <c r="E7884" i="4"/>
  <c r="E7885" i="4"/>
  <c r="E7886" i="4"/>
  <c r="E7887" i="4"/>
  <c r="E7888" i="4"/>
  <c r="E7889" i="4"/>
  <c r="E7890" i="4"/>
  <c r="E7891" i="4"/>
  <c r="E7892" i="4"/>
  <c r="E7893" i="4"/>
  <c r="E7894" i="4"/>
  <c r="E7895" i="4"/>
  <c r="E7896" i="4"/>
  <c r="E7897" i="4"/>
  <c r="E7898" i="4"/>
  <c r="E7899" i="4"/>
  <c r="E7900" i="4"/>
  <c r="E7901" i="4"/>
  <c r="E7902" i="4"/>
  <c r="E7903" i="4"/>
  <c r="E7904" i="4"/>
  <c r="E7905" i="4"/>
  <c r="E7906" i="4"/>
  <c r="E7907" i="4"/>
  <c r="E7908" i="4"/>
  <c r="E7909" i="4"/>
  <c r="E7910" i="4"/>
  <c r="E7911" i="4"/>
  <c r="E7912" i="4"/>
  <c r="E7913" i="4"/>
  <c r="E7914" i="4"/>
  <c r="E7915" i="4"/>
  <c r="E7916" i="4"/>
  <c r="E7917" i="4"/>
  <c r="E7918" i="4"/>
  <c r="E7919" i="4"/>
  <c r="E7920" i="4"/>
  <c r="E7921" i="4"/>
  <c r="E7922" i="4"/>
  <c r="E7923" i="4"/>
  <c r="E7924" i="4"/>
  <c r="E7925" i="4"/>
  <c r="E7926" i="4"/>
  <c r="E7927" i="4"/>
  <c r="E7928" i="4"/>
  <c r="E7929" i="4"/>
  <c r="E7930" i="4"/>
  <c r="E7931" i="4"/>
  <c r="E7932" i="4"/>
  <c r="E7933" i="4"/>
  <c r="E7934" i="4"/>
  <c r="E7935" i="4"/>
  <c r="E7936" i="4"/>
  <c r="E7937" i="4"/>
  <c r="E7938" i="4"/>
  <c r="E7939" i="4"/>
  <c r="E7940" i="4"/>
  <c r="E7941" i="4"/>
  <c r="E7942" i="4"/>
  <c r="E7943" i="4"/>
  <c r="E7944" i="4"/>
  <c r="E7945" i="4"/>
  <c r="E7946" i="4"/>
  <c r="E7947" i="4"/>
  <c r="E7948" i="4"/>
  <c r="E7949" i="4"/>
  <c r="E7950" i="4"/>
  <c r="E7951" i="4"/>
  <c r="E7952" i="4"/>
  <c r="E7953" i="4"/>
  <c r="E7954" i="4"/>
  <c r="E7955" i="4"/>
  <c r="E7956" i="4"/>
  <c r="E7957" i="4"/>
  <c r="E7958" i="4"/>
  <c r="E7959" i="4"/>
  <c r="E7960" i="4"/>
  <c r="E7961" i="4"/>
  <c r="E7962" i="4"/>
  <c r="E7963" i="4"/>
  <c r="E7964" i="4"/>
  <c r="E7965" i="4"/>
  <c r="E7966" i="4"/>
  <c r="E7967" i="4"/>
  <c r="E7968" i="4"/>
  <c r="E7969" i="4"/>
  <c r="E7970" i="4"/>
  <c r="E7971" i="4"/>
  <c r="E7972" i="4"/>
  <c r="E7973" i="4"/>
  <c r="E7974" i="4"/>
  <c r="E7975" i="4"/>
  <c r="E7976" i="4"/>
  <c r="E7977" i="4"/>
  <c r="E7978" i="4"/>
  <c r="E7979" i="4"/>
  <c r="E7980" i="4"/>
  <c r="E7981" i="4"/>
  <c r="E7982" i="4"/>
  <c r="E7983" i="4"/>
  <c r="E7984" i="4"/>
  <c r="E7985" i="4"/>
  <c r="E7986" i="4"/>
  <c r="E7987" i="4"/>
  <c r="E7988" i="4"/>
  <c r="E7989" i="4"/>
  <c r="E7990" i="4"/>
  <c r="E7991" i="4"/>
  <c r="E7992" i="4"/>
  <c r="E7993" i="4"/>
  <c r="E7994" i="4"/>
  <c r="E7995" i="4"/>
  <c r="E7996" i="4"/>
  <c r="E7997" i="4"/>
  <c r="E7998" i="4"/>
  <c r="E7999" i="4"/>
  <c r="E8000" i="4"/>
  <c r="E8001" i="4"/>
  <c r="E8002" i="4"/>
  <c r="E8003" i="4"/>
  <c r="E8004" i="4"/>
  <c r="E8005" i="4"/>
  <c r="E8006" i="4"/>
  <c r="E8007" i="4"/>
  <c r="E8008" i="4"/>
  <c r="E8009" i="4"/>
  <c r="E8010" i="4"/>
  <c r="E8011" i="4"/>
  <c r="E8012" i="4"/>
  <c r="E8013" i="4"/>
  <c r="E8014" i="4"/>
  <c r="E8015" i="4"/>
  <c r="E8016" i="4"/>
  <c r="E8017" i="4"/>
  <c r="E8018" i="4"/>
  <c r="E8019" i="4"/>
  <c r="E8020" i="4"/>
  <c r="E8021" i="4"/>
  <c r="E8022" i="4"/>
  <c r="E8023" i="4"/>
  <c r="E8024" i="4"/>
  <c r="E8025" i="4"/>
  <c r="E8026" i="4"/>
  <c r="E8027" i="4"/>
  <c r="E8028" i="4"/>
  <c r="E8029" i="4"/>
  <c r="E8030" i="4"/>
  <c r="E8031" i="4"/>
  <c r="E8032" i="4"/>
  <c r="E8033" i="4"/>
  <c r="E8034" i="4"/>
  <c r="E8035" i="4"/>
  <c r="E8036" i="4"/>
  <c r="E8037" i="4"/>
  <c r="E8038" i="4"/>
  <c r="E8039" i="4"/>
  <c r="E8040" i="4"/>
  <c r="E8041" i="4"/>
  <c r="E8042" i="4"/>
  <c r="E8043" i="4"/>
  <c r="E8044" i="4"/>
  <c r="E8045" i="4"/>
  <c r="E8046" i="4"/>
  <c r="E8047" i="4"/>
  <c r="E8048" i="4"/>
  <c r="E8049" i="4"/>
  <c r="E8050" i="4"/>
  <c r="E8051" i="4"/>
  <c r="E8052" i="4"/>
  <c r="E8053" i="4"/>
  <c r="E8054" i="4"/>
  <c r="E8055" i="4"/>
  <c r="E8056" i="4"/>
  <c r="E8057" i="4"/>
  <c r="E8058" i="4"/>
  <c r="E8059" i="4"/>
  <c r="E8060" i="4"/>
  <c r="E8061" i="4"/>
  <c r="E8062" i="4"/>
  <c r="E8063" i="4"/>
  <c r="E8064" i="4"/>
  <c r="E8065" i="4"/>
  <c r="E8066" i="4"/>
  <c r="E8067" i="4"/>
  <c r="E8068" i="4"/>
  <c r="E8069" i="4"/>
  <c r="E8070" i="4"/>
  <c r="E8071" i="4"/>
  <c r="E8072" i="4"/>
  <c r="E8073" i="4"/>
  <c r="E8074" i="4"/>
  <c r="E8075" i="4"/>
  <c r="E8076" i="4"/>
  <c r="E8077" i="4"/>
  <c r="E8078" i="4"/>
  <c r="E8079" i="4"/>
  <c r="E8080" i="4"/>
  <c r="E8081" i="4"/>
  <c r="E8082" i="4"/>
  <c r="E8083" i="4"/>
  <c r="E8084" i="4"/>
  <c r="E8085" i="4"/>
  <c r="E8086" i="4"/>
  <c r="E8087" i="4"/>
  <c r="E8088" i="4"/>
  <c r="E8089" i="4"/>
  <c r="E8090" i="4"/>
  <c r="E8091" i="4"/>
  <c r="E8092" i="4"/>
  <c r="E8093" i="4"/>
  <c r="E8094" i="4"/>
  <c r="E8095" i="4"/>
  <c r="E8096" i="4"/>
  <c r="E8097" i="4"/>
  <c r="E8098" i="4"/>
  <c r="E8099" i="4"/>
  <c r="E8100" i="4"/>
  <c r="E8101" i="4"/>
  <c r="E8102" i="4"/>
  <c r="E8103" i="4"/>
  <c r="E8104" i="4"/>
  <c r="E8105" i="4"/>
  <c r="E8106" i="4"/>
  <c r="E8107" i="4"/>
  <c r="E8108" i="4"/>
  <c r="E8109" i="4"/>
  <c r="E8110" i="4"/>
  <c r="E8111" i="4"/>
  <c r="E8112" i="4"/>
  <c r="E8113" i="4"/>
  <c r="E8114" i="4"/>
  <c r="E8115" i="4"/>
  <c r="E8116" i="4"/>
  <c r="E8117" i="4"/>
  <c r="E8118" i="4"/>
  <c r="E8119" i="4"/>
  <c r="E8120" i="4"/>
  <c r="E8121" i="4"/>
  <c r="E8122" i="4"/>
  <c r="E8123" i="4"/>
  <c r="E8124" i="4"/>
  <c r="E8125" i="4"/>
  <c r="E8126" i="4"/>
  <c r="E8127" i="4"/>
  <c r="E8128" i="4"/>
  <c r="E8129" i="4"/>
  <c r="E8130" i="4"/>
  <c r="E8131" i="4"/>
  <c r="E8132" i="4"/>
  <c r="E8133" i="4"/>
  <c r="E8134" i="4"/>
  <c r="E8135" i="4"/>
  <c r="E8136" i="4"/>
  <c r="E8137" i="4"/>
  <c r="E8138" i="4"/>
  <c r="E8139" i="4"/>
  <c r="E8140" i="4"/>
  <c r="E8141" i="4"/>
  <c r="E8142" i="4"/>
  <c r="E8143" i="4"/>
  <c r="E8144" i="4"/>
  <c r="E8145" i="4"/>
  <c r="E8146" i="4"/>
  <c r="E8147" i="4"/>
  <c r="E8148" i="4"/>
  <c r="E8149" i="4"/>
  <c r="E8150" i="4"/>
  <c r="E8151" i="4"/>
  <c r="E8152" i="4"/>
  <c r="E8153" i="4"/>
  <c r="E8154" i="4"/>
  <c r="E8155" i="4"/>
  <c r="E8156" i="4"/>
  <c r="E8157" i="4"/>
  <c r="E8158" i="4"/>
  <c r="E8159" i="4"/>
  <c r="E8160" i="4"/>
  <c r="E8161" i="4"/>
  <c r="E8162" i="4"/>
  <c r="E8163" i="4"/>
  <c r="E8164" i="4"/>
  <c r="E8165" i="4"/>
  <c r="E8166" i="4"/>
  <c r="E8167" i="4"/>
  <c r="E8168" i="4"/>
  <c r="E8169" i="4"/>
  <c r="E8170" i="4"/>
  <c r="E8171" i="4"/>
  <c r="E8172" i="4"/>
  <c r="E8173" i="4"/>
  <c r="E8174" i="4"/>
  <c r="E8175" i="4"/>
  <c r="E8176" i="4"/>
  <c r="E8177" i="4"/>
  <c r="E8178" i="4"/>
  <c r="E8179" i="4"/>
  <c r="E8180" i="4"/>
  <c r="E8181" i="4"/>
  <c r="E8182" i="4"/>
  <c r="E8183" i="4"/>
  <c r="E8184" i="4"/>
  <c r="E8185" i="4"/>
  <c r="E8186" i="4"/>
  <c r="E8187" i="4"/>
  <c r="E8188" i="4"/>
  <c r="E8189" i="4"/>
  <c r="E8190" i="4"/>
  <c r="E8191" i="4"/>
  <c r="E8192" i="4"/>
  <c r="E8193" i="4"/>
  <c r="E8194" i="4"/>
  <c r="E8195" i="4"/>
  <c r="E8196" i="4"/>
  <c r="E8197" i="4"/>
  <c r="E8198" i="4"/>
  <c r="E8199" i="4"/>
  <c r="E8200" i="4"/>
  <c r="E8201" i="4"/>
  <c r="E8202" i="4"/>
  <c r="E8203" i="4"/>
  <c r="E8204" i="4"/>
  <c r="E8205" i="4"/>
  <c r="E8206" i="4"/>
  <c r="E8207" i="4"/>
  <c r="E8208" i="4"/>
  <c r="E8209" i="4"/>
  <c r="E8210" i="4"/>
  <c r="E8211" i="4"/>
  <c r="E8212" i="4"/>
  <c r="E8213" i="4"/>
  <c r="E8214" i="4"/>
  <c r="E8215" i="4"/>
  <c r="E8216" i="4"/>
  <c r="E8217" i="4"/>
  <c r="E8218" i="4"/>
  <c r="E8219" i="4"/>
  <c r="E8220" i="4"/>
  <c r="E8221" i="4"/>
  <c r="E8222" i="4"/>
  <c r="E8223" i="4"/>
  <c r="E8224" i="4"/>
  <c r="E8225" i="4"/>
  <c r="E8226" i="4"/>
  <c r="E8227" i="4"/>
  <c r="E8228" i="4"/>
  <c r="E8229" i="4"/>
  <c r="E8230" i="4"/>
  <c r="E8231" i="4"/>
  <c r="E8232" i="4"/>
  <c r="E8233" i="4"/>
  <c r="E8234" i="4"/>
  <c r="E8235" i="4"/>
  <c r="E8236" i="4"/>
  <c r="E8237" i="4"/>
  <c r="E8238" i="4"/>
  <c r="E8239" i="4"/>
  <c r="E8240" i="4"/>
  <c r="E8241" i="4"/>
  <c r="E8242" i="4"/>
  <c r="E8243" i="4"/>
  <c r="E8244" i="4"/>
  <c r="E8245" i="4"/>
  <c r="E8246" i="4"/>
  <c r="E8247" i="4"/>
  <c r="E8248" i="4"/>
  <c r="E8249" i="4"/>
  <c r="E8250" i="4"/>
  <c r="E8251" i="4"/>
  <c r="E8252" i="4"/>
  <c r="E8253" i="4"/>
  <c r="E8254" i="4"/>
  <c r="E8255" i="4"/>
  <c r="E8256" i="4"/>
  <c r="E8257" i="4"/>
  <c r="E8258" i="4"/>
  <c r="E8259" i="4"/>
  <c r="E8260" i="4"/>
  <c r="E8261" i="4"/>
  <c r="E8262" i="4"/>
  <c r="E8263" i="4"/>
  <c r="E8264" i="4"/>
  <c r="E8265" i="4"/>
  <c r="E8266" i="4"/>
  <c r="E8267" i="4"/>
  <c r="E8268" i="4"/>
  <c r="E8269" i="4"/>
  <c r="E8270" i="4"/>
  <c r="E8271" i="4"/>
  <c r="E8272" i="4"/>
  <c r="E8273" i="4"/>
  <c r="E8274" i="4"/>
  <c r="E8275" i="4"/>
  <c r="E8276" i="4"/>
  <c r="E8277" i="4"/>
  <c r="E8278" i="4"/>
  <c r="E8279" i="4"/>
  <c r="E8280" i="4"/>
  <c r="E8281" i="4"/>
  <c r="E8282" i="4"/>
  <c r="E8283" i="4"/>
  <c r="E8284" i="4"/>
  <c r="E8285" i="4"/>
  <c r="E8286" i="4"/>
  <c r="E8287" i="4"/>
  <c r="E8288" i="4"/>
  <c r="E8289" i="4"/>
  <c r="E8290" i="4"/>
  <c r="E8291" i="4"/>
  <c r="E8292" i="4"/>
  <c r="E8293" i="4"/>
  <c r="E8294" i="4"/>
  <c r="E8295" i="4"/>
  <c r="E8296" i="4"/>
  <c r="E8297" i="4"/>
  <c r="E8298" i="4"/>
  <c r="E8299" i="4"/>
  <c r="E8300" i="4"/>
  <c r="E8301" i="4"/>
  <c r="E8302" i="4"/>
  <c r="E8303" i="4"/>
  <c r="E8304" i="4"/>
  <c r="E8305" i="4"/>
  <c r="E8306" i="4"/>
  <c r="E8307" i="4"/>
  <c r="E8308" i="4"/>
  <c r="E8309" i="4"/>
  <c r="E8310" i="4"/>
  <c r="E8311" i="4"/>
  <c r="E8312" i="4"/>
  <c r="E8313" i="4"/>
  <c r="E8314" i="4"/>
  <c r="E8315" i="4"/>
  <c r="E8316" i="4"/>
  <c r="E8317" i="4"/>
  <c r="E8318" i="4"/>
  <c r="E8319" i="4"/>
  <c r="E8320" i="4"/>
  <c r="E8321" i="4"/>
  <c r="E8322" i="4"/>
  <c r="E8323" i="4"/>
  <c r="E8324" i="4"/>
  <c r="E8325" i="4"/>
  <c r="E8326" i="4"/>
  <c r="E8327" i="4"/>
  <c r="E8328" i="4"/>
  <c r="E8329" i="4"/>
  <c r="E8330" i="4"/>
  <c r="E8331" i="4"/>
  <c r="E8332" i="4"/>
  <c r="E8333" i="4"/>
  <c r="E8334" i="4"/>
  <c r="E8335" i="4"/>
  <c r="E8336" i="4"/>
  <c r="E8337" i="4"/>
  <c r="E8338" i="4"/>
  <c r="E8339" i="4"/>
  <c r="E8340" i="4"/>
  <c r="E8341" i="4"/>
  <c r="E8342" i="4"/>
  <c r="E8343" i="4"/>
  <c r="E8344" i="4"/>
  <c r="E8345" i="4"/>
  <c r="E8346" i="4"/>
  <c r="E8347" i="4"/>
  <c r="E8348" i="4"/>
  <c r="E8349" i="4"/>
  <c r="E8350" i="4"/>
  <c r="E8351" i="4"/>
  <c r="E8352" i="4"/>
  <c r="E8353" i="4"/>
  <c r="E8354" i="4"/>
  <c r="E8355" i="4"/>
  <c r="E8356" i="4"/>
  <c r="E8357" i="4"/>
  <c r="E8358" i="4"/>
  <c r="E8359" i="4"/>
  <c r="E8360" i="4"/>
  <c r="E8361" i="4"/>
  <c r="E8362" i="4"/>
  <c r="E8363" i="4"/>
  <c r="E8364" i="4"/>
  <c r="E8365" i="4"/>
  <c r="E8366" i="4"/>
  <c r="E8367" i="4"/>
  <c r="E8368" i="4"/>
  <c r="E8369" i="4"/>
  <c r="E8370" i="4"/>
  <c r="E8371" i="4"/>
  <c r="E8372" i="4"/>
  <c r="E8373" i="4"/>
  <c r="E8374" i="4"/>
  <c r="E8375" i="4"/>
  <c r="E8376" i="4"/>
  <c r="E8377" i="4"/>
  <c r="E8378" i="4"/>
  <c r="E8379" i="4"/>
  <c r="E8380" i="4"/>
  <c r="E8381" i="4"/>
  <c r="E8382" i="4"/>
  <c r="E8383" i="4"/>
  <c r="E8384" i="4"/>
  <c r="E8385" i="4"/>
  <c r="E8386" i="4"/>
  <c r="E8387" i="4"/>
  <c r="E8388" i="4"/>
  <c r="E8389" i="4"/>
  <c r="E8390" i="4"/>
  <c r="E8391" i="4"/>
  <c r="E8392" i="4"/>
  <c r="E8393" i="4"/>
  <c r="E8394" i="4"/>
  <c r="E8395" i="4"/>
  <c r="E8396" i="4"/>
  <c r="E8397" i="4"/>
  <c r="E8398" i="4"/>
  <c r="E8399" i="4"/>
  <c r="E8400" i="4"/>
  <c r="E8401" i="4"/>
  <c r="E8402" i="4"/>
  <c r="E8403" i="4"/>
  <c r="E8404" i="4"/>
  <c r="E8405" i="4"/>
  <c r="E8406" i="4"/>
  <c r="E8407" i="4"/>
  <c r="E8408" i="4"/>
  <c r="E8409" i="4"/>
  <c r="E8410" i="4"/>
  <c r="E8411" i="4"/>
  <c r="E8412" i="4"/>
  <c r="E8413" i="4"/>
  <c r="E8414" i="4"/>
  <c r="E8415" i="4"/>
  <c r="E8416" i="4"/>
  <c r="E8417" i="4"/>
  <c r="E8418" i="4"/>
  <c r="E8419" i="4"/>
  <c r="E8420" i="4"/>
  <c r="E8421" i="4"/>
  <c r="E8422" i="4"/>
  <c r="E8423" i="4"/>
  <c r="E8424" i="4"/>
  <c r="E8425" i="4"/>
  <c r="E8426" i="4"/>
  <c r="E8427" i="4"/>
  <c r="E8428" i="4"/>
  <c r="E8429" i="4"/>
  <c r="E8430" i="4"/>
  <c r="E8431" i="4"/>
  <c r="E8432" i="4"/>
  <c r="E8433" i="4"/>
  <c r="E8434" i="4"/>
  <c r="E8435" i="4"/>
  <c r="E8436" i="4"/>
  <c r="E8437" i="4"/>
  <c r="E8438" i="4"/>
  <c r="E8439" i="4"/>
  <c r="E8440" i="4"/>
  <c r="E8441" i="4"/>
  <c r="E8442" i="4"/>
  <c r="E8443" i="4"/>
  <c r="E8444" i="4"/>
  <c r="E8445" i="4"/>
  <c r="E8446" i="4"/>
  <c r="E8447" i="4"/>
  <c r="E8448" i="4"/>
  <c r="E8449" i="4"/>
  <c r="E8450" i="4"/>
  <c r="E8451" i="4"/>
  <c r="E8452" i="4"/>
  <c r="E8453" i="4"/>
  <c r="E8454" i="4"/>
  <c r="E8455" i="4"/>
  <c r="E8456" i="4"/>
  <c r="E8457" i="4"/>
  <c r="E8458" i="4"/>
  <c r="E8459" i="4"/>
  <c r="E8460" i="4"/>
  <c r="E8461" i="4"/>
  <c r="E8462" i="4"/>
  <c r="E8463" i="4"/>
  <c r="E8464" i="4"/>
  <c r="E8465" i="4"/>
  <c r="E8466" i="4"/>
  <c r="E8467" i="4"/>
  <c r="E8468" i="4"/>
  <c r="E8469" i="4"/>
  <c r="E8470" i="4"/>
  <c r="E8471" i="4"/>
  <c r="E8472" i="4"/>
  <c r="E8473" i="4"/>
  <c r="E8474" i="4"/>
  <c r="E8475" i="4"/>
  <c r="E8476" i="4"/>
  <c r="E8477" i="4"/>
  <c r="E8478" i="4"/>
  <c r="E8479" i="4"/>
  <c r="E8480" i="4"/>
  <c r="E8481" i="4"/>
  <c r="E8482" i="4"/>
  <c r="E8483" i="4"/>
  <c r="E8484" i="4"/>
  <c r="E8485" i="4"/>
  <c r="E8486" i="4"/>
  <c r="E8487" i="4"/>
  <c r="E8488" i="4"/>
  <c r="E8489" i="4"/>
  <c r="E8490" i="4"/>
  <c r="E8491" i="4"/>
  <c r="E8492" i="4"/>
  <c r="E8493" i="4"/>
  <c r="E8494" i="4"/>
  <c r="E8495" i="4"/>
  <c r="E8496" i="4"/>
  <c r="E8497" i="4"/>
  <c r="E8498" i="4"/>
  <c r="E8499" i="4"/>
  <c r="E8500" i="4"/>
  <c r="E8501" i="4"/>
  <c r="E8502" i="4"/>
  <c r="E8503" i="4"/>
  <c r="E8504" i="4"/>
  <c r="E8505" i="4"/>
  <c r="E8506" i="4"/>
  <c r="E8507" i="4"/>
  <c r="E8508" i="4"/>
  <c r="E8509" i="4"/>
  <c r="E8510" i="4"/>
  <c r="E8511" i="4"/>
  <c r="E8512" i="4"/>
  <c r="E8513" i="4"/>
  <c r="E8514" i="4"/>
  <c r="E8515" i="4"/>
  <c r="E8516" i="4"/>
  <c r="E8517" i="4"/>
  <c r="E8518" i="4"/>
  <c r="E8519" i="4"/>
  <c r="E8520" i="4"/>
  <c r="E8521" i="4"/>
  <c r="E8522" i="4"/>
  <c r="E8523" i="4"/>
  <c r="E8524" i="4"/>
  <c r="E8525" i="4"/>
  <c r="E8526" i="4"/>
  <c r="E8527" i="4"/>
  <c r="E8528" i="4"/>
  <c r="E8529" i="4"/>
  <c r="E8530" i="4"/>
  <c r="E8531" i="4"/>
  <c r="E8532" i="4"/>
  <c r="E8533" i="4"/>
  <c r="E8534" i="4"/>
  <c r="E8535" i="4"/>
  <c r="E8536" i="4"/>
  <c r="E8537" i="4"/>
  <c r="E8538" i="4"/>
  <c r="E8539" i="4"/>
  <c r="E8540" i="4"/>
  <c r="E8541" i="4"/>
  <c r="E8542" i="4"/>
  <c r="E8543" i="4"/>
  <c r="E8544" i="4"/>
  <c r="E8545" i="4"/>
  <c r="E8546" i="4"/>
  <c r="E8547" i="4"/>
  <c r="E8548" i="4"/>
  <c r="E8549" i="4"/>
  <c r="E8550" i="4"/>
  <c r="E8551" i="4"/>
  <c r="E8552" i="4"/>
  <c r="E8553" i="4"/>
  <c r="E8554" i="4"/>
  <c r="E8555" i="4"/>
  <c r="E8556" i="4"/>
  <c r="E8557" i="4"/>
  <c r="E8558" i="4"/>
  <c r="E8559" i="4"/>
  <c r="E8560" i="4"/>
  <c r="E8561" i="4"/>
  <c r="E8562" i="4"/>
  <c r="E8563" i="4"/>
  <c r="E8564" i="4"/>
  <c r="E8565" i="4"/>
  <c r="E8566" i="4"/>
  <c r="E8567" i="4"/>
  <c r="E8568" i="4"/>
  <c r="E8569" i="4"/>
  <c r="E8570" i="4"/>
  <c r="E8571" i="4"/>
  <c r="E8572" i="4"/>
  <c r="E8573" i="4"/>
  <c r="E8574" i="4"/>
  <c r="E8575" i="4"/>
  <c r="E8576" i="4"/>
  <c r="E8577" i="4"/>
  <c r="E8578" i="4"/>
  <c r="E8579" i="4"/>
  <c r="E8580" i="4"/>
  <c r="E8581" i="4"/>
  <c r="E8582" i="4"/>
  <c r="E8583" i="4"/>
  <c r="E8584" i="4"/>
  <c r="E8585" i="4"/>
  <c r="E8586" i="4"/>
  <c r="E8587" i="4"/>
  <c r="E8588" i="4"/>
  <c r="E8589" i="4"/>
  <c r="E8590" i="4"/>
  <c r="E8591" i="4"/>
  <c r="E8592" i="4"/>
  <c r="E8593" i="4"/>
  <c r="E8594" i="4"/>
  <c r="E8595" i="4"/>
  <c r="E8596" i="4"/>
  <c r="E8597" i="4"/>
  <c r="E8598" i="4"/>
  <c r="E8599" i="4"/>
  <c r="E8600" i="4"/>
  <c r="E8601" i="4"/>
  <c r="E8602" i="4"/>
  <c r="E8603" i="4"/>
  <c r="E8604" i="4"/>
  <c r="E8605" i="4"/>
  <c r="E8606" i="4"/>
  <c r="E8607" i="4"/>
  <c r="E8608" i="4"/>
  <c r="E8609" i="4"/>
  <c r="E8610" i="4"/>
  <c r="E8611" i="4"/>
  <c r="E8612" i="4"/>
  <c r="E8613" i="4"/>
  <c r="E8614" i="4"/>
  <c r="E8615" i="4"/>
  <c r="E8616" i="4"/>
  <c r="E8617" i="4"/>
  <c r="E8618" i="4"/>
  <c r="E8619" i="4"/>
  <c r="E8620" i="4"/>
  <c r="E8621" i="4"/>
  <c r="E8622" i="4"/>
  <c r="E8623" i="4"/>
  <c r="E8624" i="4"/>
  <c r="E8625" i="4"/>
  <c r="E8626" i="4"/>
  <c r="E8627" i="4"/>
  <c r="E8628" i="4"/>
  <c r="E8629" i="4"/>
  <c r="E8630" i="4"/>
  <c r="E8631" i="4"/>
  <c r="E8632" i="4"/>
  <c r="E8633" i="4"/>
  <c r="E8634" i="4"/>
  <c r="E8635" i="4"/>
  <c r="E8636" i="4"/>
  <c r="E8637" i="4"/>
  <c r="E8638" i="4"/>
  <c r="E8639" i="4"/>
  <c r="E8640" i="4"/>
  <c r="E8641" i="4"/>
  <c r="E8642" i="4"/>
  <c r="E8643" i="4"/>
  <c r="E8644" i="4"/>
  <c r="E8645" i="4"/>
  <c r="E8646" i="4"/>
  <c r="E8647" i="4"/>
  <c r="E8648" i="4"/>
  <c r="E8649" i="4"/>
  <c r="E8650" i="4"/>
  <c r="E8651" i="4"/>
  <c r="E8652" i="4"/>
  <c r="E8653" i="4"/>
  <c r="E8654" i="4"/>
  <c r="E8655" i="4"/>
  <c r="E8656" i="4"/>
  <c r="E8657" i="4"/>
  <c r="E8658" i="4"/>
  <c r="E8659" i="4"/>
  <c r="E8660" i="4"/>
  <c r="E8661" i="4"/>
  <c r="E8662" i="4"/>
  <c r="E8663" i="4"/>
  <c r="E8664" i="4"/>
  <c r="E8665" i="4"/>
  <c r="E8666" i="4"/>
  <c r="E8667" i="4"/>
  <c r="E8668" i="4"/>
  <c r="E8669" i="4"/>
  <c r="E8670" i="4"/>
  <c r="E8671" i="4"/>
  <c r="E8672" i="4"/>
  <c r="E8673" i="4"/>
  <c r="E8674" i="4"/>
  <c r="E8675" i="4"/>
  <c r="E8676" i="4"/>
  <c r="E8677" i="4"/>
  <c r="E8678" i="4"/>
  <c r="E8679" i="4"/>
  <c r="E8680" i="4"/>
  <c r="E8681" i="4"/>
  <c r="E8682" i="4"/>
  <c r="E8683" i="4"/>
  <c r="E8684" i="4"/>
  <c r="E8685" i="4"/>
  <c r="E8686" i="4"/>
  <c r="E8687" i="4"/>
  <c r="E8688" i="4"/>
  <c r="E8689" i="4"/>
  <c r="E8690" i="4"/>
  <c r="E8691" i="4"/>
  <c r="E8692" i="4"/>
  <c r="E8693" i="4"/>
  <c r="E8694" i="4"/>
  <c r="E8695" i="4"/>
  <c r="E8696" i="4"/>
  <c r="E8697" i="4"/>
  <c r="E8698" i="4"/>
  <c r="E8699" i="4"/>
  <c r="E8700" i="4"/>
  <c r="E8701" i="4"/>
  <c r="E8702" i="4"/>
  <c r="E8703" i="4"/>
  <c r="E8704" i="4"/>
  <c r="E8705" i="4"/>
  <c r="E8706" i="4"/>
  <c r="E8707" i="4"/>
  <c r="E8708" i="4"/>
  <c r="E8709" i="4"/>
  <c r="E8710" i="4"/>
  <c r="E8711" i="4"/>
  <c r="E8712" i="4"/>
  <c r="E8713" i="4"/>
  <c r="E8714" i="4"/>
  <c r="E8715" i="4"/>
  <c r="E8716" i="4"/>
  <c r="E8717" i="4"/>
  <c r="E8718" i="4"/>
  <c r="E8719" i="4"/>
  <c r="E8720" i="4"/>
  <c r="E8721" i="4"/>
  <c r="E8722" i="4"/>
  <c r="E8723" i="4"/>
  <c r="E8724" i="4"/>
  <c r="E8725" i="4"/>
  <c r="E8726" i="4"/>
  <c r="E8727" i="4"/>
  <c r="E8728" i="4"/>
  <c r="E8729" i="4"/>
  <c r="E8730" i="4"/>
  <c r="E8731" i="4"/>
  <c r="E8732" i="4"/>
  <c r="E8733" i="4"/>
  <c r="E8734" i="4"/>
  <c r="E8735" i="4"/>
  <c r="E8736" i="4"/>
  <c r="E8737" i="4"/>
  <c r="E8738" i="4"/>
  <c r="E8739" i="4"/>
  <c r="E8740" i="4"/>
  <c r="E8741" i="4"/>
  <c r="E8742" i="4"/>
  <c r="E8743" i="4"/>
  <c r="E8744" i="4"/>
  <c r="E8745" i="4"/>
  <c r="E8746" i="4"/>
  <c r="E8747" i="4"/>
  <c r="E8748" i="4"/>
  <c r="E8749" i="4"/>
  <c r="E8750" i="4"/>
  <c r="E8751" i="4"/>
  <c r="E8752" i="4"/>
  <c r="E8753" i="4"/>
  <c r="E8754" i="4"/>
  <c r="E8755" i="4"/>
  <c r="E8756" i="4"/>
  <c r="E8757" i="4"/>
  <c r="E8758" i="4"/>
  <c r="E8759" i="4"/>
  <c r="E8760" i="4"/>
  <c r="E8761" i="4"/>
  <c r="E8762" i="4"/>
  <c r="E8763" i="4"/>
  <c r="E8764" i="4"/>
  <c r="E8765" i="4"/>
  <c r="E8766" i="4"/>
  <c r="E8767" i="4"/>
  <c r="E8768" i="4"/>
  <c r="E8769" i="4"/>
  <c r="E8770" i="4"/>
  <c r="E8771" i="4"/>
  <c r="E8772" i="4"/>
  <c r="E8773" i="4"/>
  <c r="E8774" i="4"/>
  <c r="E8775" i="4"/>
  <c r="E8776" i="4"/>
  <c r="E8777" i="4"/>
  <c r="E8778" i="4"/>
  <c r="E8779" i="4"/>
  <c r="E8780" i="4"/>
  <c r="E8781" i="4"/>
  <c r="E8782" i="4"/>
  <c r="E8783" i="4"/>
  <c r="E8784" i="4"/>
  <c r="E8785" i="4"/>
  <c r="E8786" i="4"/>
  <c r="E8787" i="4"/>
  <c r="E8788" i="4"/>
  <c r="E8789" i="4"/>
  <c r="E8790" i="4"/>
  <c r="E8791" i="4"/>
  <c r="E8792" i="4"/>
  <c r="E8793" i="4"/>
  <c r="E8794" i="4"/>
  <c r="E8795" i="4"/>
  <c r="E8796" i="4"/>
  <c r="E8797" i="4"/>
  <c r="E8798" i="4"/>
  <c r="E8799" i="4"/>
  <c r="E8800" i="4"/>
  <c r="E8801" i="4"/>
  <c r="E8802" i="4"/>
  <c r="E8803" i="4"/>
  <c r="E8804" i="4"/>
  <c r="E8805" i="4"/>
  <c r="E8806" i="4"/>
  <c r="E8807" i="4"/>
  <c r="E8808" i="4"/>
  <c r="E8809" i="4"/>
  <c r="E8810" i="4"/>
  <c r="E8811" i="4"/>
  <c r="E8812" i="4"/>
  <c r="E8813" i="4"/>
  <c r="E8814" i="4"/>
  <c r="E8815" i="4"/>
  <c r="E8816" i="4"/>
  <c r="E8817" i="4"/>
  <c r="E8818" i="4"/>
  <c r="E8819" i="4"/>
  <c r="E8820" i="4"/>
  <c r="E8821" i="4"/>
  <c r="E8822" i="4"/>
  <c r="E8823" i="4"/>
  <c r="E8824" i="4"/>
  <c r="E8825" i="4"/>
  <c r="E8826" i="4"/>
  <c r="E8827" i="4"/>
  <c r="E8828" i="4"/>
  <c r="E8829" i="4"/>
  <c r="E8830" i="4"/>
  <c r="E8831" i="4"/>
  <c r="E8832" i="4"/>
  <c r="E8833" i="4"/>
  <c r="E8834" i="4"/>
  <c r="E8835" i="4"/>
  <c r="E8836" i="4"/>
  <c r="E8837" i="4"/>
  <c r="E8838" i="4"/>
  <c r="E8839" i="4"/>
  <c r="E8840" i="4"/>
  <c r="E8841" i="4"/>
  <c r="E8842" i="4"/>
  <c r="E8843" i="4"/>
  <c r="E8844" i="4"/>
  <c r="E8845" i="4"/>
  <c r="E8846" i="4"/>
  <c r="E8847" i="4"/>
  <c r="E8848" i="4"/>
  <c r="E8849" i="4"/>
  <c r="E8850" i="4"/>
  <c r="E8851" i="4"/>
  <c r="E8852" i="4"/>
  <c r="E8853" i="4"/>
  <c r="E8854" i="4"/>
  <c r="E8855" i="4"/>
  <c r="E8856" i="4"/>
  <c r="E8857" i="4"/>
  <c r="E8858" i="4"/>
  <c r="E8859" i="4"/>
  <c r="E8860" i="4"/>
  <c r="E8861" i="4"/>
  <c r="E8862" i="4"/>
  <c r="E8863" i="4"/>
  <c r="E8864" i="4"/>
  <c r="E8865" i="4"/>
  <c r="E8866" i="4"/>
  <c r="E8867" i="4"/>
  <c r="E8868" i="4"/>
  <c r="E8869" i="4"/>
  <c r="E8870" i="4"/>
  <c r="E8871" i="4"/>
  <c r="E8872" i="4"/>
  <c r="E8873" i="4"/>
  <c r="E8874" i="4"/>
  <c r="E8875" i="4"/>
  <c r="E8876" i="4"/>
  <c r="E8877" i="4"/>
  <c r="E8878" i="4"/>
  <c r="E8879" i="4"/>
  <c r="E8880" i="4"/>
  <c r="E8881" i="4"/>
  <c r="E8882" i="4"/>
  <c r="E8883" i="4"/>
  <c r="E8884" i="4"/>
  <c r="E8885" i="4"/>
  <c r="E8886" i="4"/>
  <c r="E8887" i="4"/>
  <c r="E8888" i="4"/>
  <c r="E8889" i="4"/>
  <c r="E8890" i="4"/>
  <c r="E8891" i="4"/>
  <c r="E8892" i="4"/>
  <c r="E8893" i="4"/>
  <c r="E8894" i="4"/>
  <c r="E8895" i="4"/>
  <c r="E8896" i="4"/>
  <c r="E8897" i="4"/>
  <c r="E8898" i="4"/>
  <c r="E8899" i="4"/>
  <c r="E8900" i="4"/>
  <c r="E8901" i="4"/>
  <c r="E8902" i="4"/>
  <c r="E8903" i="4"/>
  <c r="E8904" i="4"/>
  <c r="E8905" i="4"/>
  <c r="E8906" i="4"/>
  <c r="E8907" i="4"/>
  <c r="E8908" i="4"/>
  <c r="E8909" i="4"/>
  <c r="E8910" i="4"/>
  <c r="E8911" i="4"/>
  <c r="E8912" i="4"/>
  <c r="E8913" i="4"/>
  <c r="E8914" i="4"/>
  <c r="E8915" i="4"/>
  <c r="E8916" i="4"/>
  <c r="E8917" i="4"/>
  <c r="E8918" i="4"/>
  <c r="E8919" i="4"/>
  <c r="E8920" i="4"/>
  <c r="E8921" i="4"/>
  <c r="E8922" i="4"/>
  <c r="E8923" i="4"/>
  <c r="E8924" i="4"/>
  <c r="E8925" i="4"/>
  <c r="E8926" i="4"/>
  <c r="E8927" i="4"/>
  <c r="E8928" i="4"/>
  <c r="E8929" i="4"/>
  <c r="E8930" i="4"/>
  <c r="E8931" i="4"/>
  <c r="E8932" i="4"/>
  <c r="E8933" i="4"/>
  <c r="E8934" i="4"/>
  <c r="E8935" i="4"/>
  <c r="E8936" i="4"/>
  <c r="E8937" i="4"/>
  <c r="E8938" i="4"/>
  <c r="E8939" i="4"/>
  <c r="E8940" i="4"/>
  <c r="E8941" i="4"/>
  <c r="E8942" i="4"/>
  <c r="E8943" i="4"/>
  <c r="E8944" i="4"/>
  <c r="E8945" i="4"/>
  <c r="E8946" i="4"/>
  <c r="E8947" i="4"/>
  <c r="E8948" i="4"/>
  <c r="E8949" i="4"/>
  <c r="E8950" i="4"/>
  <c r="E8951" i="4"/>
  <c r="E8952" i="4"/>
  <c r="E8953" i="4"/>
  <c r="E8954" i="4"/>
  <c r="E8955" i="4"/>
  <c r="E8956" i="4"/>
  <c r="E8957" i="4"/>
  <c r="E8958" i="4"/>
  <c r="E8959" i="4"/>
  <c r="E8960" i="4"/>
  <c r="E8961" i="4"/>
  <c r="E8962" i="4"/>
  <c r="E8963" i="4"/>
  <c r="E8964" i="4"/>
  <c r="E8965" i="4"/>
  <c r="E8966" i="4"/>
  <c r="E8967" i="4"/>
  <c r="E8968" i="4"/>
  <c r="E8969" i="4"/>
  <c r="E8970" i="4"/>
  <c r="E8971" i="4"/>
  <c r="E8972" i="4"/>
  <c r="E8973" i="4"/>
  <c r="E8974" i="4"/>
  <c r="E8975" i="4"/>
  <c r="E8976" i="4"/>
  <c r="E8977" i="4"/>
  <c r="E8978" i="4"/>
  <c r="E8979" i="4"/>
  <c r="E8980" i="4"/>
  <c r="E8981" i="4"/>
  <c r="E8982" i="4"/>
  <c r="E8983" i="4"/>
  <c r="E8984" i="4"/>
  <c r="E8985" i="4"/>
  <c r="E8986" i="4"/>
  <c r="E8987" i="4"/>
  <c r="E8988" i="4"/>
  <c r="E8989" i="4"/>
  <c r="E8990" i="4"/>
  <c r="E8991" i="4"/>
  <c r="E8992" i="4"/>
  <c r="E8993" i="4"/>
  <c r="E8994" i="4"/>
  <c r="E8995" i="4"/>
  <c r="E8996" i="4"/>
  <c r="E8997" i="4"/>
  <c r="E8998" i="4"/>
  <c r="E8999" i="4"/>
  <c r="E9000" i="4"/>
  <c r="E9001" i="4"/>
  <c r="E9002" i="4"/>
  <c r="E9003" i="4"/>
  <c r="E9004" i="4"/>
  <c r="E9005" i="4"/>
  <c r="E9006" i="4"/>
  <c r="E9007" i="4"/>
  <c r="E9008" i="4"/>
  <c r="E9009" i="4"/>
  <c r="E9010" i="4"/>
  <c r="E9011" i="4"/>
  <c r="E9012" i="4"/>
  <c r="E9013" i="4"/>
  <c r="E9014" i="4"/>
  <c r="E9015" i="4"/>
  <c r="E9016" i="4"/>
  <c r="E9017" i="4"/>
  <c r="E9018" i="4"/>
  <c r="E9019" i="4"/>
  <c r="E9020" i="4"/>
  <c r="E9021" i="4"/>
  <c r="E9022" i="4"/>
  <c r="E9023" i="4"/>
  <c r="E9024" i="4"/>
  <c r="E9025" i="4"/>
  <c r="E9026" i="4"/>
  <c r="E9027" i="4"/>
  <c r="E9028" i="4"/>
  <c r="E9029" i="4"/>
  <c r="E9030" i="4"/>
  <c r="E9031" i="4"/>
  <c r="E9032" i="4"/>
  <c r="E9033" i="4"/>
  <c r="E9034" i="4"/>
  <c r="E9035" i="4"/>
  <c r="E9036" i="4"/>
  <c r="E9037" i="4"/>
  <c r="E9038" i="4"/>
  <c r="E9039" i="4"/>
  <c r="E9040" i="4"/>
  <c r="E9041" i="4"/>
  <c r="E9042" i="4"/>
  <c r="E9043" i="4"/>
  <c r="E9044" i="4"/>
  <c r="E9045" i="4"/>
  <c r="E9046" i="4"/>
  <c r="E9047" i="4"/>
  <c r="E9048" i="4"/>
  <c r="E9049" i="4"/>
  <c r="E9050" i="4"/>
  <c r="E9051" i="4"/>
  <c r="E9052" i="4"/>
  <c r="E9053" i="4"/>
  <c r="E9054" i="4"/>
  <c r="E9055" i="4"/>
  <c r="E9056" i="4"/>
  <c r="E9057" i="4"/>
  <c r="E9058" i="4"/>
  <c r="E9059" i="4"/>
  <c r="E9060" i="4"/>
  <c r="E9061" i="4"/>
  <c r="E9062" i="4"/>
  <c r="E9063" i="4"/>
  <c r="E9064" i="4"/>
  <c r="E9065" i="4"/>
  <c r="E9066" i="4"/>
  <c r="E9067" i="4"/>
  <c r="E9068" i="4"/>
  <c r="E9069" i="4"/>
  <c r="E9070" i="4"/>
  <c r="E9071" i="4"/>
  <c r="E9072" i="4"/>
  <c r="E9073" i="4"/>
  <c r="E9074" i="4"/>
  <c r="E9075" i="4"/>
  <c r="E9076" i="4"/>
  <c r="E9077" i="4"/>
  <c r="E9078" i="4"/>
  <c r="E9079" i="4"/>
  <c r="E9080" i="4"/>
  <c r="E9081" i="4"/>
  <c r="E9082" i="4"/>
  <c r="E9083" i="4"/>
  <c r="E9084" i="4"/>
  <c r="E9085" i="4"/>
  <c r="E9086" i="4"/>
  <c r="E9087" i="4"/>
  <c r="E9088" i="4"/>
  <c r="E9089" i="4"/>
  <c r="E9090" i="4"/>
  <c r="E9091" i="4"/>
  <c r="E9092" i="4"/>
  <c r="E9093" i="4"/>
  <c r="E9094" i="4"/>
  <c r="E9095" i="4"/>
  <c r="E9096" i="4"/>
  <c r="E9097" i="4"/>
  <c r="E9098" i="4"/>
  <c r="E9099" i="4"/>
  <c r="E9100" i="4"/>
  <c r="E9101" i="4"/>
  <c r="E9102" i="4"/>
  <c r="E9103" i="4"/>
  <c r="E9104" i="4"/>
  <c r="E9105" i="4"/>
  <c r="E9106" i="4"/>
  <c r="E9107" i="4"/>
  <c r="E9108" i="4"/>
  <c r="E9109" i="4"/>
  <c r="E9110" i="4"/>
  <c r="E9111" i="4"/>
  <c r="E9112" i="4"/>
  <c r="E9113" i="4"/>
  <c r="E9114" i="4"/>
  <c r="E9115" i="4"/>
  <c r="E9116" i="4"/>
  <c r="E9117" i="4"/>
  <c r="E9118" i="4"/>
  <c r="E9119" i="4"/>
  <c r="E9120" i="4"/>
  <c r="E9121" i="4"/>
  <c r="E9122" i="4"/>
  <c r="E9123" i="4"/>
  <c r="E9124" i="4"/>
  <c r="E9125" i="4"/>
  <c r="E9126" i="4"/>
  <c r="E9127" i="4"/>
  <c r="E9128" i="4"/>
  <c r="E9129" i="4"/>
  <c r="E9130" i="4"/>
  <c r="E9131" i="4"/>
  <c r="E9132" i="4"/>
  <c r="E9133" i="4"/>
  <c r="E9134" i="4"/>
  <c r="E9135" i="4"/>
  <c r="E9136" i="4"/>
  <c r="E9137" i="4"/>
  <c r="E9138" i="4"/>
  <c r="E9139" i="4"/>
  <c r="E9140" i="4"/>
  <c r="E9141" i="4"/>
  <c r="E9142" i="4"/>
  <c r="E9143" i="4"/>
  <c r="E9144" i="4"/>
  <c r="E9145" i="4"/>
  <c r="E9146" i="4"/>
  <c r="E9147" i="4"/>
  <c r="E9148" i="4"/>
  <c r="E9149" i="4"/>
  <c r="E9150" i="4"/>
  <c r="E9151" i="4"/>
  <c r="E9152" i="4"/>
  <c r="E9153" i="4"/>
  <c r="E9154" i="4"/>
  <c r="E9155" i="4"/>
  <c r="E9156" i="4"/>
  <c r="E9157" i="4"/>
  <c r="E9158" i="4"/>
  <c r="E9159" i="4"/>
  <c r="E9160" i="4"/>
  <c r="E9161" i="4"/>
  <c r="E9162" i="4"/>
  <c r="E9163" i="4"/>
  <c r="E9164" i="4"/>
  <c r="E9165" i="4"/>
  <c r="E9166" i="4"/>
  <c r="E9167" i="4"/>
  <c r="E9168" i="4"/>
  <c r="E9169" i="4"/>
  <c r="E9170" i="4"/>
  <c r="E9171" i="4"/>
  <c r="E9172" i="4"/>
  <c r="E9173" i="4"/>
  <c r="E9174" i="4"/>
  <c r="E9175" i="4"/>
  <c r="E9176" i="4"/>
  <c r="E9177" i="4"/>
  <c r="E9178" i="4"/>
  <c r="E9179" i="4"/>
  <c r="E9180" i="4"/>
  <c r="E9181" i="4"/>
  <c r="E9182" i="4"/>
  <c r="E9183" i="4"/>
  <c r="E9184" i="4"/>
  <c r="E9185" i="4"/>
  <c r="E9186" i="4"/>
  <c r="E9187" i="4"/>
  <c r="E9188" i="4"/>
  <c r="E9189" i="4"/>
  <c r="E9190" i="4"/>
  <c r="E9191" i="4"/>
  <c r="E9192" i="4"/>
  <c r="E9193" i="4"/>
  <c r="E9194" i="4"/>
  <c r="E9195" i="4"/>
  <c r="E9196" i="4"/>
  <c r="E9197" i="4"/>
  <c r="E9198" i="4"/>
  <c r="E9199" i="4"/>
  <c r="E9200" i="4"/>
  <c r="E9201" i="4"/>
  <c r="E9202" i="4"/>
  <c r="E9203" i="4"/>
  <c r="E9204" i="4"/>
  <c r="E9205" i="4"/>
  <c r="E9206" i="4"/>
  <c r="E9207" i="4"/>
  <c r="E9208" i="4"/>
  <c r="E9209" i="4"/>
  <c r="E9210" i="4"/>
  <c r="E9211" i="4"/>
  <c r="E9212" i="4"/>
  <c r="E9213" i="4"/>
  <c r="E9214" i="4"/>
  <c r="E9215" i="4"/>
  <c r="E9216" i="4"/>
  <c r="E9217" i="4"/>
  <c r="E9218" i="4"/>
  <c r="E9219" i="4"/>
  <c r="E9220" i="4"/>
  <c r="E9221" i="4"/>
  <c r="E9222" i="4"/>
  <c r="E9223" i="4"/>
  <c r="E9224" i="4"/>
  <c r="E9225" i="4"/>
  <c r="E9226" i="4"/>
  <c r="E9227" i="4"/>
  <c r="E9228" i="4"/>
  <c r="E9229" i="4"/>
  <c r="E9230" i="4"/>
  <c r="E9231" i="4"/>
  <c r="E9232" i="4"/>
  <c r="E9233" i="4"/>
  <c r="E9234" i="4"/>
  <c r="E9235" i="4"/>
  <c r="E9236" i="4"/>
  <c r="E9237" i="4"/>
  <c r="E9238" i="4"/>
  <c r="E9239" i="4"/>
  <c r="E9240" i="4"/>
  <c r="E9241" i="4"/>
  <c r="E9242" i="4"/>
  <c r="E9243" i="4"/>
  <c r="E9244" i="4"/>
  <c r="E9245" i="4"/>
  <c r="E9246" i="4"/>
  <c r="E9247" i="4"/>
  <c r="E9248" i="4"/>
  <c r="E9249" i="4"/>
  <c r="E9250" i="4"/>
  <c r="E9251" i="4"/>
  <c r="E9252" i="4"/>
  <c r="E9253" i="4"/>
  <c r="E9254" i="4"/>
  <c r="E9255" i="4"/>
  <c r="E9256" i="4"/>
  <c r="E9257" i="4"/>
  <c r="E9258" i="4"/>
  <c r="E9259" i="4"/>
  <c r="E9260" i="4"/>
  <c r="E9261" i="4"/>
  <c r="E9262" i="4"/>
  <c r="E9263" i="4"/>
  <c r="E9264" i="4"/>
  <c r="E9265" i="4"/>
  <c r="E9266" i="4"/>
  <c r="E9267" i="4"/>
  <c r="E9268" i="4"/>
  <c r="E9269" i="4"/>
  <c r="E9270" i="4"/>
  <c r="E9271" i="4"/>
  <c r="E9272" i="4"/>
  <c r="E9273" i="4"/>
  <c r="E9274" i="4"/>
  <c r="E9275" i="4"/>
  <c r="E9276" i="4"/>
  <c r="E9277" i="4"/>
  <c r="E9278" i="4"/>
  <c r="E9279" i="4"/>
  <c r="E9280" i="4"/>
  <c r="E9281" i="4"/>
  <c r="E9282" i="4"/>
  <c r="E9283" i="4"/>
  <c r="E9284" i="4"/>
  <c r="E9285" i="4"/>
  <c r="E9286" i="4"/>
  <c r="E9287" i="4"/>
  <c r="E9288" i="4"/>
  <c r="E9289" i="4"/>
  <c r="E9290" i="4"/>
  <c r="E9291" i="4"/>
  <c r="E9292" i="4"/>
  <c r="E9293" i="4"/>
  <c r="E9294" i="4"/>
  <c r="E9295" i="4"/>
  <c r="E9296" i="4"/>
  <c r="E9297" i="4"/>
  <c r="E9298" i="4"/>
  <c r="E9299" i="4"/>
  <c r="E9300" i="4"/>
  <c r="E9301" i="4"/>
  <c r="E9302" i="4"/>
  <c r="E9303" i="4"/>
  <c r="E9304" i="4"/>
  <c r="E9305" i="4"/>
  <c r="E9306" i="4"/>
  <c r="E9307" i="4"/>
  <c r="E9308" i="4"/>
  <c r="E9309" i="4"/>
  <c r="E9310" i="4"/>
  <c r="E9311" i="4"/>
  <c r="E9312" i="4"/>
  <c r="E9313" i="4"/>
  <c r="E9314" i="4"/>
  <c r="E9315" i="4"/>
  <c r="E9316" i="4"/>
  <c r="E9317" i="4"/>
  <c r="E9318" i="4"/>
  <c r="E9319" i="4"/>
  <c r="E9320" i="4"/>
  <c r="E9321" i="4"/>
  <c r="E9322" i="4"/>
  <c r="E9323" i="4"/>
  <c r="E9324" i="4"/>
  <c r="E9325" i="4"/>
  <c r="E9326" i="4"/>
  <c r="E9327" i="4"/>
  <c r="E9328" i="4"/>
  <c r="E9329" i="4"/>
  <c r="E9330" i="4"/>
  <c r="E9331" i="4"/>
  <c r="E9332" i="4"/>
  <c r="E9333" i="4"/>
  <c r="E9334" i="4"/>
  <c r="E9335" i="4"/>
  <c r="E9336" i="4"/>
  <c r="E9337" i="4"/>
  <c r="E9338" i="4"/>
  <c r="E9339" i="4"/>
  <c r="E9340" i="4"/>
  <c r="E9341" i="4"/>
  <c r="E9342" i="4"/>
  <c r="E9343" i="4"/>
  <c r="E9344" i="4"/>
  <c r="E9345" i="4"/>
  <c r="E9346" i="4"/>
  <c r="E9347" i="4"/>
  <c r="E9348" i="4"/>
  <c r="E9349" i="4"/>
  <c r="E9350" i="4"/>
  <c r="E9351" i="4"/>
  <c r="E9352" i="4"/>
  <c r="E9353" i="4"/>
  <c r="E9354" i="4"/>
  <c r="E9355" i="4"/>
  <c r="E9356" i="4"/>
  <c r="E9357" i="4"/>
  <c r="E9358" i="4"/>
  <c r="E9359" i="4"/>
  <c r="E9360" i="4"/>
  <c r="E9361" i="4"/>
  <c r="E9362" i="4"/>
  <c r="E9363" i="4"/>
  <c r="E9364" i="4"/>
  <c r="E9365" i="4"/>
  <c r="E9366" i="4"/>
  <c r="E9367" i="4"/>
  <c r="E9368" i="4"/>
  <c r="E9369" i="4"/>
  <c r="E9370" i="4"/>
  <c r="E9371" i="4"/>
  <c r="E9372" i="4"/>
  <c r="E9373" i="4"/>
  <c r="E9374" i="4"/>
  <c r="E9375" i="4"/>
  <c r="E9376" i="4"/>
  <c r="E9377" i="4"/>
  <c r="E9378" i="4"/>
  <c r="E9379" i="4"/>
  <c r="E9380" i="4"/>
  <c r="E9381" i="4"/>
  <c r="E9382" i="4"/>
  <c r="E9383" i="4"/>
  <c r="E9384" i="4"/>
  <c r="E9385" i="4"/>
  <c r="E9386" i="4"/>
  <c r="E9387" i="4"/>
  <c r="E9388" i="4"/>
  <c r="E9389" i="4"/>
  <c r="E9390" i="4"/>
  <c r="E9391" i="4"/>
  <c r="E9392" i="4"/>
  <c r="E9393" i="4"/>
  <c r="E9394" i="4"/>
  <c r="E9395" i="4"/>
  <c r="E9396" i="4"/>
  <c r="E9397" i="4"/>
  <c r="E9398" i="4"/>
  <c r="E9399" i="4"/>
  <c r="E9400" i="4"/>
  <c r="E9401" i="4"/>
  <c r="E9402" i="4"/>
  <c r="E9403" i="4"/>
  <c r="E9404" i="4"/>
  <c r="E9405" i="4"/>
  <c r="E9406" i="4"/>
  <c r="E9407" i="4"/>
  <c r="E9408" i="4"/>
  <c r="E9409" i="4"/>
  <c r="E9410" i="4"/>
  <c r="E9411" i="4"/>
  <c r="E9412" i="4"/>
  <c r="E9413" i="4"/>
  <c r="E9414" i="4"/>
  <c r="E9415" i="4"/>
  <c r="E9416" i="4"/>
  <c r="E9417" i="4"/>
  <c r="E9418" i="4"/>
  <c r="E9419" i="4"/>
  <c r="E9420" i="4"/>
  <c r="E9421" i="4"/>
  <c r="E9422" i="4"/>
  <c r="E9423" i="4"/>
  <c r="E9424" i="4"/>
  <c r="E9425" i="4"/>
  <c r="E9426" i="4"/>
  <c r="E9427" i="4"/>
  <c r="E9428" i="4"/>
  <c r="E9429" i="4"/>
  <c r="E9430" i="4"/>
  <c r="E9431" i="4"/>
  <c r="E9432" i="4"/>
  <c r="E9433" i="4"/>
  <c r="E9434" i="4"/>
  <c r="E9435" i="4"/>
  <c r="E9436" i="4"/>
  <c r="E9437" i="4"/>
  <c r="E9438" i="4"/>
  <c r="E9439" i="4"/>
  <c r="E9440" i="4"/>
  <c r="E9441" i="4"/>
  <c r="E9442" i="4"/>
  <c r="E9443" i="4"/>
  <c r="E9444" i="4"/>
  <c r="E9445" i="4"/>
  <c r="E9446" i="4"/>
  <c r="E9447" i="4"/>
  <c r="E9448" i="4"/>
  <c r="E9449" i="4"/>
  <c r="E9450" i="4"/>
  <c r="E9451" i="4"/>
  <c r="E9452" i="4"/>
  <c r="E9453" i="4"/>
  <c r="E9454" i="4"/>
  <c r="E9455" i="4"/>
  <c r="E9456" i="4"/>
  <c r="E9457" i="4"/>
  <c r="E9458" i="4"/>
  <c r="E9459" i="4"/>
  <c r="E9460" i="4"/>
  <c r="E9461" i="4"/>
  <c r="E9462" i="4"/>
  <c r="E9463" i="4"/>
  <c r="E9464" i="4"/>
  <c r="E9465" i="4"/>
  <c r="E9466" i="4"/>
  <c r="E9467" i="4"/>
  <c r="E9468" i="4"/>
  <c r="E9469" i="4"/>
  <c r="E9470" i="4"/>
  <c r="E9471" i="4"/>
  <c r="E9472" i="4"/>
  <c r="E9473" i="4"/>
  <c r="E9474" i="4"/>
  <c r="E9475" i="4"/>
  <c r="E9476" i="4"/>
  <c r="E9477" i="4"/>
  <c r="E9478" i="4"/>
  <c r="E9479" i="4"/>
  <c r="E9480" i="4"/>
  <c r="E9481" i="4"/>
  <c r="E9482" i="4"/>
  <c r="E9483" i="4"/>
  <c r="E9484" i="4"/>
  <c r="E9485" i="4"/>
  <c r="E9486" i="4"/>
  <c r="E9487" i="4"/>
  <c r="E9488" i="4"/>
  <c r="E9489" i="4"/>
  <c r="E9490" i="4"/>
  <c r="E9491" i="4"/>
  <c r="E9492" i="4"/>
  <c r="E9493" i="4"/>
  <c r="E9494" i="4"/>
  <c r="E9495" i="4"/>
  <c r="E9496" i="4"/>
  <c r="E9497" i="4"/>
  <c r="E9498" i="4"/>
  <c r="E9499" i="4"/>
  <c r="E9500" i="4"/>
  <c r="E9501" i="4"/>
  <c r="E9502" i="4"/>
  <c r="E9503" i="4"/>
  <c r="E9504" i="4"/>
  <c r="E9505" i="4"/>
  <c r="E9506" i="4"/>
  <c r="E9507" i="4"/>
  <c r="E9508" i="4"/>
  <c r="E9509" i="4"/>
  <c r="E9510" i="4"/>
  <c r="E9511" i="4"/>
  <c r="E9512" i="4"/>
  <c r="E9513" i="4"/>
  <c r="E9514" i="4"/>
  <c r="E9515" i="4"/>
  <c r="E9516" i="4"/>
  <c r="E9517" i="4"/>
  <c r="E9518" i="4"/>
  <c r="E9519" i="4"/>
  <c r="E9520" i="4"/>
  <c r="E9521" i="4"/>
  <c r="E9522" i="4"/>
  <c r="E9523" i="4"/>
  <c r="E9524" i="4"/>
  <c r="E9525" i="4"/>
  <c r="E9526" i="4"/>
  <c r="E9527" i="4"/>
  <c r="E9528" i="4"/>
  <c r="E9529" i="4"/>
  <c r="E9530" i="4"/>
  <c r="E9531" i="4"/>
  <c r="E9532" i="4"/>
  <c r="E9533" i="4"/>
  <c r="E9534" i="4"/>
  <c r="E9535" i="4"/>
  <c r="E9536" i="4"/>
  <c r="E9537" i="4"/>
  <c r="E9538" i="4"/>
  <c r="E9539" i="4"/>
  <c r="E9540" i="4"/>
  <c r="E9541" i="4"/>
  <c r="E9542" i="4"/>
  <c r="E9543" i="4"/>
  <c r="E9544" i="4"/>
  <c r="E9545" i="4"/>
  <c r="E9546" i="4"/>
  <c r="E9547" i="4"/>
  <c r="E9548" i="4"/>
  <c r="E9549" i="4"/>
  <c r="E9550" i="4"/>
  <c r="E9551" i="4"/>
  <c r="E9552" i="4"/>
  <c r="E9553" i="4"/>
  <c r="E9554" i="4"/>
  <c r="E9555" i="4"/>
  <c r="E9556" i="4"/>
  <c r="E9557" i="4"/>
  <c r="E9558" i="4"/>
  <c r="E9559" i="4"/>
  <c r="E9560" i="4"/>
  <c r="E9561" i="4"/>
  <c r="E9562" i="4"/>
  <c r="E9563" i="4"/>
  <c r="E9564" i="4"/>
  <c r="E9565" i="4"/>
  <c r="E9566" i="4"/>
  <c r="E9567" i="4"/>
  <c r="E9568" i="4"/>
  <c r="E9569" i="4"/>
  <c r="E9570" i="4"/>
  <c r="E9571" i="4"/>
  <c r="E9572" i="4"/>
  <c r="E9573" i="4"/>
  <c r="E9574" i="4"/>
  <c r="E9575" i="4"/>
  <c r="E9576" i="4"/>
  <c r="E9577" i="4"/>
  <c r="E9578" i="4"/>
  <c r="E9579" i="4"/>
  <c r="E9580" i="4"/>
  <c r="E9581" i="4"/>
  <c r="E9582" i="4"/>
  <c r="E9583" i="4"/>
  <c r="E9584" i="4"/>
  <c r="E9585" i="4"/>
  <c r="E9586" i="4"/>
  <c r="E9587" i="4"/>
  <c r="E9588" i="4"/>
  <c r="E9589" i="4"/>
  <c r="E9590" i="4"/>
  <c r="E9591" i="4"/>
  <c r="E9592" i="4"/>
  <c r="E9593" i="4"/>
  <c r="E9594" i="4"/>
  <c r="E9595" i="4"/>
  <c r="E9596" i="4"/>
  <c r="E9597" i="4"/>
  <c r="E9598" i="4"/>
  <c r="E9599" i="4"/>
  <c r="E9600" i="4"/>
  <c r="E9601" i="4"/>
  <c r="E9602" i="4"/>
  <c r="E9603" i="4"/>
  <c r="E9604" i="4"/>
  <c r="E9605" i="4"/>
  <c r="E9606" i="4"/>
  <c r="E9607" i="4"/>
  <c r="E9608" i="4"/>
  <c r="E9609" i="4"/>
  <c r="E9610" i="4"/>
  <c r="E9611" i="4"/>
  <c r="E9612" i="4"/>
  <c r="E9613" i="4"/>
  <c r="E9614" i="4"/>
  <c r="E9615" i="4"/>
  <c r="E9616" i="4"/>
  <c r="E9617" i="4"/>
  <c r="E9618" i="4"/>
  <c r="E9619" i="4"/>
  <c r="E9620" i="4"/>
  <c r="E9621" i="4"/>
  <c r="E9622" i="4"/>
  <c r="E9623" i="4"/>
  <c r="E9624" i="4"/>
  <c r="E9625" i="4"/>
  <c r="E9626" i="4"/>
  <c r="E9627" i="4"/>
  <c r="E9628" i="4"/>
  <c r="E9629" i="4"/>
  <c r="E9630" i="4"/>
  <c r="E9631" i="4"/>
  <c r="E9632" i="4"/>
  <c r="E9633" i="4"/>
  <c r="E9634" i="4"/>
  <c r="E9635" i="4"/>
  <c r="E9636" i="4"/>
  <c r="E9637" i="4"/>
  <c r="E9638" i="4"/>
  <c r="E9639" i="4"/>
  <c r="E9640" i="4"/>
  <c r="E9641" i="4"/>
  <c r="E9642" i="4"/>
  <c r="E9643" i="4"/>
  <c r="E9644" i="4"/>
  <c r="E9645" i="4"/>
  <c r="E9646" i="4"/>
  <c r="E9647" i="4"/>
  <c r="E9648" i="4"/>
  <c r="E9649" i="4"/>
  <c r="E9650" i="4"/>
  <c r="E9651" i="4"/>
  <c r="E9652" i="4"/>
  <c r="E9653" i="4"/>
  <c r="E9654" i="4"/>
  <c r="E9655" i="4"/>
  <c r="E9656" i="4"/>
  <c r="E9657" i="4"/>
  <c r="E9658" i="4"/>
  <c r="E9659" i="4"/>
  <c r="E9660" i="4"/>
  <c r="E9661" i="4"/>
  <c r="E9662" i="4"/>
  <c r="E9663" i="4"/>
  <c r="E9664" i="4"/>
  <c r="E9665" i="4"/>
  <c r="E9666" i="4"/>
  <c r="E9667" i="4"/>
  <c r="E9668" i="4"/>
  <c r="E9669" i="4"/>
  <c r="E9670" i="4"/>
  <c r="E9671" i="4"/>
  <c r="E9672" i="4"/>
  <c r="E9673" i="4"/>
  <c r="E9674" i="4"/>
  <c r="E9675" i="4"/>
  <c r="E9676" i="4"/>
  <c r="E9677" i="4"/>
  <c r="E9678" i="4"/>
  <c r="E9679" i="4"/>
  <c r="E9680" i="4"/>
  <c r="E9681" i="4"/>
  <c r="E9682" i="4"/>
  <c r="E9683" i="4"/>
  <c r="E9684" i="4"/>
  <c r="E9685" i="4"/>
  <c r="E9686" i="4"/>
  <c r="E9687" i="4"/>
  <c r="E9688" i="4"/>
  <c r="E9689" i="4"/>
  <c r="E9690" i="4"/>
  <c r="E9691" i="4"/>
  <c r="E9692" i="4"/>
  <c r="E9693" i="4"/>
  <c r="E9694" i="4"/>
  <c r="E9695" i="4"/>
  <c r="E9696" i="4"/>
  <c r="E9697" i="4"/>
  <c r="E9698" i="4"/>
  <c r="E9699" i="4"/>
  <c r="E9700" i="4"/>
  <c r="E9701" i="4"/>
  <c r="E9702" i="4"/>
  <c r="E9703" i="4"/>
  <c r="E9704" i="4"/>
  <c r="E9705" i="4"/>
  <c r="E9706" i="4"/>
  <c r="E9707" i="4"/>
  <c r="E9708" i="4"/>
  <c r="E9709" i="4"/>
  <c r="E9710" i="4"/>
  <c r="E9711" i="4"/>
  <c r="E9712" i="4"/>
  <c r="E9713" i="4"/>
  <c r="E9714" i="4"/>
  <c r="E9715" i="4"/>
  <c r="E9716" i="4"/>
  <c r="E9717" i="4"/>
  <c r="E9718" i="4"/>
  <c r="E9719" i="4"/>
  <c r="E9720" i="4"/>
  <c r="E9721" i="4"/>
  <c r="E9722" i="4"/>
  <c r="E9723" i="4"/>
  <c r="E9724" i="4"/>
  <c r="E9725" i="4"/>
  <c r="E9726" i="4"/>
  <c r="E9727" i="4"/>
  <c r="E9728" i="4"/>
  <c r="E9729" i="4"/>
  <c r="E9730" i="4"/>
  <c r="E9731" i="4"/>
  <c r="E9732" i="4"/>
  <c r="E9733" i="4"/>
  <c r="E9734" i="4"/>
  <c r="E9735" i="4"/>
  <c r="E9736" i="4"/>
  <c r="E9737" i="4"/>
  <c r="E9738" i="4"/>
  <c r="E9739" i="4"/>
  <c r="E9740" i="4"/>
  <c r="E9741" i="4"/>
  <c r="E9742" i="4"/>
  <c r="E9743" i="4"/>
  <c r="E9744" i="4"/>
  <c r="E9745" i="4"/>
  <c r="E9746" i="4"/>
  <c r="E9747" i="4"/>
  <c r="E9748" i="4"/>
  <c r="E9749" i="4"/>
  <c r="E9750" i="4"/>
  <c r="E9751" i="4"/>
  <c r="E9752" i="4"/>
  <c r="E9753" i="4"/>
  <c r="E9754" i="4"/>
  <c r="E9755" i="4"/>
  <c r="E9756" i="4"/>
  <c r="E9757" i="4"/>
  <c r="E9758" i="4"/>
  <c r="E9759" i="4"/>
  <c r="E9760" i="4"/>
  <c r="E9761" i="4"/>
  <c r="E9762" i="4"/>
  <c r="E9763" i="4"/>
  <c r="E9764" i="4"/>
  <c r="E9765" i="4"/>
  <c r="E9766" i="4"/>
  <c r="E9767" i="4"/>
  <c r="E9768" i="4"/>
  <c r="E9769" i="4"/>
  <c r="E9770" i="4"/>
  <c r="E9771" i="4"/>
  <c r="E9772" i="4"/>
  <c r="E9773" i="4"/>
  <c r="E9774" i="4"/>
  <c r="E9775" i="4"/>
  <c r="E9776" i="4"/>
  <c r="E9777" i="4"/>
  <c r="E9778" i="4"/>
  <c r="E9779" i="4"/>
  <c r="E9780" i="4"/>
  <c r="E9781" i="4"/>
  <c r="E9782" i="4"/>
  <c r="E9783" i="4"/>
  <c r="E9784" i="4"/>
  <c r="E9785" i="4"/>
  <c r="E9786" i="4"/>
  <c r="E9787" i="4"/>
  <c r="E9788" i="4"/>
  <c r="E9789" i="4"/>
  <c r="E9790" i="4"/>
  <c r="E9791" i="4"/>
  <c r="E9792" i="4"/>
  <c r="E9793" i="4"/>
  <c r="E9794" i="4"/>
  <c r="E9795" i="4"/>
  <c r="E9796" i="4"/>
  <c r="E9797" i="4"/>
  <c r="E9798" i="4"/>
  <c r="E9799" i="4"/>
  <c r="E9800" i="4"/>
  <c r="E9801" i="4"/>
  <c r="E9802" i="4"/>
  <c r="E9803" i="4"/>
  <c r="E9804" i="4"/>
  <c r="E9805" i="4"/>
  <c r="E9806" i="4"/>
  <c r="E9807" i="4"/>
  <c r="E9808" i="4"/>
  <c r="E9809" i="4"/>
  <c r="E9810" i="4"/>
  <c r="E9811" i="4"/>
  <c r="E9812" i="4"/>
  <c r="E9813" i="4"/>
  <c r="E9814" i="4"/>
  <c r="E9815" i="4"/>
  <c r="E9816" i="4"/>
  <c r="E9817" i="4"/>
  <c r="E9818" i="4"/>
  <c r="E9819" i="4"/>
  <c r="E9820" i="4"/>
  <c r="E9821" i="4"/>
  <c r="E9822" i="4"/>
  <c r="E9823" i="4"/>
  <c r="E9824" i="4"/>
  <c r="E9825" i="4"/>
  <c r="E9826" i="4"/>
  <c r="E9827" i="4"/>
  <c r="E9828" i="4"/>
  <c r="E9829" i="4"/>
  <c r="E9830" i="4"/>
  <c r="E9831" i="4"/>
  <c r="E9832" i="4"/>
  <c r="E9833" i="4"/>
  <c r="E9834" i="4"/>
  <c r="E9835" i="4"/>
  <c r="E9836" i="4"/>
  <c r="E9837" i="4"/>
  <c r="E9838" i="4"/>
  <c r="E9839" i="4"/>
  <c r="E9840" i="4"/>
  <c r="E9841" i="4"/>
  <c r="E9842" i="4"/>
  <c r="E9843" i="4"/>
  <c r="E9844" i="4"/>
  <c r="E9845" i="4"/>
  <c r="E9846" i="4"/>
  <c r="E9847" i="4"/>
  <c r="E9848" i="4"/>
  <c r="E9849" i="4"/>
  <c r="E9850" i="4"/>
  <c r="E9851" i="4"/>
  <c r="E9852" i="4"/>
  <c r="E9853" i="4"/>
  <c r="E9854" i="4"/>
  <c r="E9855" i="4"/>
  <c r="E9856" i="4"/>
  <c r="E9857" i="4"/>
  <c r="E9858" i="4"/>
  <c r="E9859" i="4"/>
  <c r="E9860" i="4"/>
  <c r="E9861" i="4"/>
  <c r="E9862" i="4"/>
  <c r="E9863" i="4"/>
  <c r="E9864" i="4"/>
  <c r="E9865" i="4"/>
  <c r="E9866" i="4"/>
  <c r="E9867" i="4"/>
  <c r="E9868" i="4"/>
  <c r="E9869" i="4"/>
  <c r="E9870" i="4"/>
  <c r="E9871" i="4"/>
  <c r="E9872" i="4"/>
  <c r="E9873" i="4"/>
  <c r="E9874" i="4"/>
  <c r="E9875" i="4"/>
  <c r="E9876" i="4"/>
  <c r="E9877" i="4"/>
  <c r="E9878" i="4"/>
  <c r="E9879" i="4"/>
  <c r="E9880" i="4"/>
  <c r="E9881" i="4"/>
  <c r="E9882" i="4"/>
  <c r="E9883" i="4"/>
  <c r="E9884" i="4"/>
  <c r="E9885" i="4"/>
  <c r="E9886" i="4"/>
  <c r="E9887" i="4"/>
  <c r="E9888" i="4"/>
  <c r="E9889" i="4"/>
  <c r="E9890" i="4"/>
  <c r="E9891" i="4"/>
  <c r="E9892" i="4"/>
  <c r="E9893" i="4"/>
  <c r="E9894" i="4"/>
  <c r="E9895" i="4"/>
  <c r="E9896" i="4"/>
  <c r="E9897" i="4"/>
  <c r="E9898" i="4"/>
  <c r="E9899" i="4"/>
  <c r="E9900" i="4"/>
  <c r="E9901" i="4"/>
  <c r="E9902" i="4"/>
  <c r="E9903" i="4"/>
  <c r="E9904" i="4"/>
  <c r="E9905" i="4"/>
  <c r="E9906" i="4"/>
  <c r="E9907" i="4"/>
  <c r="E9908" i="4"/>
  <c r="E9909" i="4"/>
  <c r="E9910" i="4"/>
  <c r="E9911" i="4"/>
  <c r="E9912" i="4"/>
  <c r="E9913" i="4"/>
  <c r="E9914" i="4"/>
  <c r="E9915" i="4"/>
  <c r="E9916" i="4"/>
  <c r="E9917" i="4"/>
  <c r="E9918" i="4"/>
  <c r="E9919" i="4"/>
  <c r="E9920" i="4"/>
  <c r="E9921" i="4"/>
  <c r="E9922" i="4"/>
  <c r="E9923" i="4"/>
  <c r="E9924" i="4"/>
  <c r="E9925" i="4"/>
  <c r="E9926" i="4"/>
  <c r="E9927" i="4"/>
  <c r="E9928" i="4"/>
  <c r="E9929" i="4"/>
  <c r="E9930" i="4"/>
  <c r="E9931" i="4"/>
  <c r="E9932" i="4"/>
  <c r="E9933" i="4"/>
  <c r="E9934" i="4"/>
  <c r="E9935" i="4"/>
  <c r="E9936" i="4"/>
  <c r="E9937" i="4"/>
  <c r="E9938" i="4"/>
  <c r="E9939" i="4"/>
  <c r="E9940" i="4"/>
  <c r="E9941" i="4"/>
  <c r="E9942" i="4"/>
  <c r="E9943" i="4"/>
  <c r="E9944" i="4"/>
  <c r="E9945" i="4"/>
  <c r="E9946" i="4"/>
  <c r="E9947" i="4"/>
  <c r="E9948" i="4"/>
  <c r="E9949" i="4"/>
  <c r="E9950" i="4"/>
  <c r="E9951" i="4"/>
  <c r="E9952" i="4"/>
  <c r="E9953" i="4"/>
  <c r="E9954" i="4"/>
  <c r="E9955" i="4"/>
  <c r="E9956" i="4"/>
  <c r="E9957" i="4"/>
  <c r="E9958" i="4"/>
  <c r="E9959" i="4"/>
  <c r="E9960" i="4"/>
  <c r="E9961" i="4"/>
  <c r="E9962" i="4"/>
  <c r="E9963" i="4"/>
  <c r="E9964" i="4"/>
  <c r="E9965" i="4"/>
  <c r="E9966" i="4"/>
  <c r="E9967" i="4"/>
  <c r="E9968" i="4"/>
  <c r="E9969" i="4"/>
  <c r="E9970" i="4"/>
  <c r="E9971" i="4"/>
  <c r="E9972" i="4"/>
  <c r="E9973" i="4"/>
  <c r="E9974" i="4"/>
  <c r="E9975" i="4"/>
  <c r="E9976" i="4"/>
  <c r="E9977" i="4"/>
  <c r="E9978" i="4"/>
  <c r="E9979" i="4"/>
  <c r="E9980" i="4"/>
  <c r="E9981" i="4"/>
  <c r="E9982" i="4"/>
  <c r="E9983" i="4"/>
  <c r="E9984" i="4"/>
  <c r="E9985" i="4"/>
  <c r="E9986" i="4"/>
  <c r="E9987" i="4"/>
  <c r="E9988" i="4"/>
  <c r="E9989" i="4"/>
  <c r="E9990" i="4"/>
  <c r="E9991" i="4"/>
  <c r="E9992" i="4"/>
  <c r="E9993" i="4"/>
  <c r="E9994" i="4"/>
  <c r="E9995" i="4"/>
  <c r="E9996" i="4"/>
  <c r="E9997" i="4"/>
  <c r="E9998" i="4"/>
  <c r="E9999" i="4"/>
  <c r="E10000" i="4"/>
  <c r="E10001" i="4"/>
  <c r="E10002" i="4"/>
  <c r="E10003" i="4"/>
  <c r="E10004" i="4"/>
  <c r="E10005" i="4"/>
  <c r="E10006" i="4"/>
  <c r="E10007" i="4"/>
  <c r="E10008" i="4"/>
  <c r="E10009" i="4"/>
  <c r="E10010" i="4"/>
  <c r="E10011" i="4"/>
  <c r="E10012" i="4"/>
  <c r="E10013" i="4"/>
  <c r="E10014" i="4"/>
  <c r="E10015" i="4"/>
  <c r="E10016" i="4"/>
  <c r="E10017" i="4"/>
  <c r="E10018" i="4"/>
  <c r="E10019" i="4"/>
  <c r="E10020" i="4"/>
  <c r="E10021" i="4"/>
  <c r="E10022" i="4"/>
  <c r="E10023" i="4"/>
  <c r="E10024" i="4"/>
  <c r="E10025" i="4"/>
  <c r="E10026" i="4"/>
  <c r="E10027" i="4"/>
  <c r="E10028" i="4"/>
  <c r="E10029" i="4"/>
  <c r="E10030" i="4"/>
  <c r="E10031" i="4"/>
  <c r="E10032" i="4"/>
  <c r="E10033" i="4"/>
  <c r="E10034" i="4"/>
  <c r="E10035" i="4"/>
  <c r="E10036" i="4"/>
  <c r="E10037" i="4"/>
  <c r="E10038" i="4"/>
  <c r="E10039" i="4"/>
  <c r="E10040" i="4"/>
  <c r="E10041" i="4"/>
  <c r="E10042" i="4"/>
  <c r="E10043" i="4"/>
  <c r="E10044" i="4"/>
  <c r="E10045" i="4"/>
  <c r="E10046" i="4"/>
  <c r="E10047" i="4"/>
  <c r="E10048" i="4"/>
  <c r="E10049" i="4"/>
  <c r="E10050" i="4"/>
  <c r="E10051" i="4"/>
  <c r="E10052" i="4"/>
  <c r="E10053" i="4"/>
  <c r="E10054" i="4"/>
  <c r="E10055" i="4"/>
  <c r="E10056" i="4"/>
  <c r="E10057" i="4"/>
  <c r="E10058" i="4"/>
  <c r="E10059" i="4"/>
  <c r="E10060" i="4"/>
  <c r="E10061" i="4"/>
  <c r="E10062" i="4"/>
  <c r="E10063" i="4"/>
  <c r="E10064" i="4"/>
  <c r="E10065" i="4"/>
  <c r="E10066" i="4"/>
  <c r="E10067" i="4"/>
  <c r="E10068" i="4"/>
  <c r="E10069" i="4"/>
  <c r="E10070" i="4"/>
  <c r="E10071" i="4"/>
  <c r="E10072" i="4"/>
  <c r="E10073" i="4"/>
  <c r="E10074" i="4"/>
  <c r="E10075" i="4"/>
  <c r="E10076" i="4"/>
  <c r="E10077" i="4"/>
  <c r="E10078" i="4"/>
  <c r="E10079" i="4"/>
  <c r="E10080" i="4"/>
  <c r="E10081" i="4"/>
  <c r="E10082" i="4"/>
  <c r="E10083" i="4"/>
  <c r="E10084" i="4"/>
  <c r="E10085" i="4"/>
  <c r="E10086" i="4"/>
  <c r="E10087" i="4"/>
  <c r="E10088" i="4"/>
  <c r="E10089" i="4"/>
  <c r="E10090" i="4"/>
  <c r="E10091" i="4"/>
  <c r="E10092" i="4"/>
  <c r="E10093" i="4"/>
  <c r="E10094" i="4"/>
  <c r="E10095" i="4"/>
  <c r="E10096" i="4"/>
  <c r="E10097" i="4"/>
  <c r="E10098" i="4"/>
  <c r="E10099" i="4"/>
  <c r="E10100" i="4"/>
  <c r="E10101" i="4"/>
  <c r="E10102" i="4"/>
  <c r="E10103" i="4"/>
  <c r="E10104" i="4"/>
  <c r="E10105" i="4"/>
  <c r="E10106" i="4"/>
  <c r="E10107" i="4"/>
  <c r="E10108" i="4"/>
  <c r="E10109" i="4"/>
  <c r="E10110" i="4"/>
  <c r="E10111" i="4"/>
  <c r="E10112" i="4"/>
  <c r="E10113" i="4"/>
  <c r="E10114" i="4"/>
  <c r="E10115" i="4"/>
  <c r="E10116" i="4"/>
  <c r="E10117" i="4"/>
  <c r="E10118" i="4"/>
  <c r="E10119" i="4"/>
  <c r="E10120" i="4"/>
  <c r="E10121" i="4"/>
  <c r="E10122" i="4"/>
  <c r="E10123" i="4"/>
  <c r="E10124" i="4"/>
  <c r="E10125" i="4"/>
  <c r="E10126" i="4"/>
  <c r="E10127" i="4"/>
  <c r="E10128" i="4"/>
  <c r="E10129" i="4"/>
  <c r="E10130" i="4"/>
  <c r="E10131" i="4"/>
  <c r="E10132" i="4"/>
  <c r="E10133" i="4"/>
  <c r="E10134" i="4"/>
  <c r="E10135" i="4"/>
  <c r="E10136" i="4"/>
  <c r="E10137" i="4"/>
  <c r="E10138" i="4"/>
  <c r="E10139" i="4"/>
  <c r="E10140" i="4"/>
  <c r="E10141" i="4"/>
  <c r="E10142" i="4"/>
  <c r="E10143" i="4"/>
  <c r="E10144" i="4"/>
  <c r="E10145" i="4"/>
  <c r="E10146" i="4"/>
  <c r="E10147" i="4"/>
  <c r="E10148" i="4"/>
  <c r="E10149" i="4"/>
  <c r="E10150" i="4"/>
  <c r="E10151" i="4"/>
  <c r="E10152" i="4"/>
  <c r="E10153" i="4"/>
  <c r="E10154" i="4"/>
  <c r="E10155" i="4"/>
  <c r="E10156" i="4"/>
  <c r="E10157" i="4"/>
  <c r="E10158" i="4"/>
  <c r="E10159" i="4"/>
  <c r="E10160" i="4"/>
  <c r="E10161" i="4"/>
  <c r="E10162" i="4"/>
  <c r="E10163" i="4"/>
  <c r="E10164" i="4"/>
  <c r="E10165" i="4"/>
  <c r="E10166" i="4"/>
  <c r="E10167" i="4"/>
  <c r="E10168" i="4"/>
  <c r="E10169" i="4"/>
  <c r="E10170" i="4"/>
  <c r="E10171" i="4"/>
  <c r="E10172" i="4"/>
  <c r="E10173" i="4"/>
  <c r="E10174" i="4"/>
  <c r="E10175" i="4"/>
  <c r="E10176" i="4"/>
  <c r="E10177" i="4"/>
  <c r="E10178" i="4"/>
  <c r="E10179" i="4"/>
  <c r="E10180" i="4"/>
  <c r="E10181" i="4"/>
  <c r="E10182" i="4"/>
  <c r="E10183" i="4"/>
  <c r="E10184" i="4"/>
  <c r="E10185" i="4"/>
  <c r="E10186" i="4"/>
  <c r="E10187" i="4"/>
  <c r="E10188" i="4"/>
  <c r="E10189" i="4"/>
  <c r="E10190" i="4"/>
  <c r="E10191" i="4"/>
  <c r="E10192" i="4"/>
  <c r="E10193" i="4"/>
  <c r="E10194" i="4"/>
  <c r="E10195" i="4"/>
  <c r="E10196" i="4"/>
  <c r="E10197" i="4"/>
  <c r="E10198" i="4"/>
  <c r="E10199" i="4"/>
  <c r="E10200" i="4"/>
  <c r="E10201" i="4"/>
  <c r="E10202" i="4"/>
  <c r="E10203" i="4"/>
  <c r="E10204" i="4"/>
  <c r="E10205" i="4"/>
  <c r="E10206" i="4"/>
  <c r="E10207" i="4"/>
  <c r="E10208" i="4"/>
  <c r="E10209" i="4"/>
  <c r="E10210" i="4"/>
  <c r="E10211" i="4"/>
  <c r="E10212" i="4"/>
  <c r="E10213" i="4"/>
  <c r="E10214" i="4"/>
  <c r="E10215" i="4"/>
  <c r="E10216" i="4"/>
  <c r="E10217" i="4"/>
  <c r="E10218" i="4"/>
  <c r="E10219" i="4"/>
  <c r="E10220" i="4"/>
  <c r="E10221" i="4"/>
  <c r="E10222" i="4"/>
  <c r="E10223" i="4"/>
  <c r="E10224" i="4"/>
  <c r="E10225" i="4"/>
  <c r="E10226" i="4"/>
  <c r="E10227" i="4"/>
  <c r="E10228" i="4"/>
  <c r="E10229" i="4"/>
  <c r="E10230" i="4"/>
  <c r="E10231" i="4"/>
  <c r="E10232" i="4"/>
  <c r="E10233" i="4"/>
  <c r="E10234" i="4"/>
  <c r="E10235" i="4"/>
  <c r="E10236" i="4"/>
  <c r="E10237" i="4"/>
  <c r="E10238" i="4"/>
  <c r="E10239" i="4"/>
  <c r="E10240" i="4"/>
  <c r="E10241" i="4"/>
  <c r="E10242" i="4"/>
  <c r="E10243" i="4"/>
  <c r="E10244" i="4"/>
  <c r="E10245" i="4"/>
  <c r="E10246" i="4"/>
  <c r="E10247" i="4"/>
  <c r="E10248" i="4"/>
  <c r="E10249" i="4"/>
  <c r="E10250" i="4"/>
  <c r="E10251" i="4"/>
  <c r="E10252" i="4"/>
  <c r="E10253" i="4"/>
  <c r="E10254" i="4"/>
  <c r="E10255" i="4"/>
  <c r="E10256" i="4"/>
  <c r="E10257" i="4"/>
  <c r="E10258" i="4"/>
  <c r="E10259" i="4"/>
  <c r="E10260" i="4"/>
  <c r="E10261" i="4"/>
  <c r="E10262" i="4"/>
  <c r="E10263" i="4"/>
  <c r="E10264" i="4"/>
  <c r="E10265" i="4"/>
  <c r="E10266" i="4"/>
  <c r="E10267" i="4"/>
  <c r="E10268" i="4"/>
  <c r="E10269" i="4"/>
  <c r="E10270" i="4"/>
  <c r="E10271" i="4"/>
  <c r="E10272" i="4"/>
  <c r="E10273" i="4"/>
  <c r="E10274" i="4"/>
  <c r="E10275" i="4"/>
  <c r="E10276" i="4"/>
  <c r="E10277" i="4"/>
  <c r="E10278" i="4"/>
  <c r="E10279" i="4"/>
  <c r="E10280" i="4"/>
  <c r="E10281" i="4"/>
  <c r="E10282" i="4"/>
  <c r="E10283" i="4"/>
  <c r="E10284" i="4"/>
  <c r="E10285" i="4"/>
  <c r="E10286" i="4"/>
  <c r="E10287" i="4"/>
  <c r="E10288" i="4"/>
  <c r="E10289" i="4"/>
  <c r="E10290" i="4"/>
  <c r="E10291" i="4"/>
  <c r="E10292" i="4"/>
  <c r="E10293" i="4"/>
  <c r="E10294" i="4"/>
  <c r="E10295" i="4"/>
  <c r="E10296" i="4"/>
  <c r="E10297" i="4"/>
  <c r="E10298" i="4"/>
  <c r="E10299" i="4"/>
  <c r="E10300" i="4"/>
  <c r="E10301" i="4"/>
  <c r="E10302" i="4"/>
  <c r="E10303" i="4"/>
  <c r="E10304" i="4"/>
  <c r="E10305" i="4"/>
  <c r="E10306" i="4"/>
  <c r="E10307" i="4"/>
  <c r="E10308" i="4"/>
  <c r="E10309" i="4"/>
  <c r="E10310" i="4"/>
  <c r="E10311" i="4"/>
  <c r="E10312" i="4"/>
  <c r="E10313" i="4"/>
  <c r="E10314" i="4"/>
  <c r="E10315" i="4"/>
  <c r="E10316" i="4"/>
  <c r="E10317" i="4"/>
  <c r="E10318" i="4"/>
  <c r="E10319" i="4"/>
  <c r="E10320" i="4"/>
  <c r="E10321" i="4"/>
  <c r="E10322" i="4"/>
  <c r="E10323" i="4"/>
  <c r="E10324" i="4"/>
  <c r="E10325" i="4"/>
  <c r="E10326" i="4"/>
  <c r="E10327" i="4"/>
  <c r="E10328" i="4"/>
  <c r="E10329" i="4"/>
  <c r="E10330" i="4"/>
  <c r="E10331" i="4"/>
  <c r="E10332" i="4"/>
  <c r="E10333" i="4"/>
  <c r="E10334" i="4"/>
  <c r="E10335" i="4"/>
  <c r="E10336" i="4"/>
  <c r="E10337" i="4"/>
  <c r="E10338" i="4"/>
  <c r="E10339" i="4"/>
  <c r="E10340" i="4"/>
  <c r="E10341" i="4"/>
  <c r="E10342" i="4"/>
  <c r="E10343" i="4"/>
  <c r="E10344" i="4"/>
  <c r="E10345" i="4"/>
  <c r="E10346" i="4"/>
  <c r="E10347" i="4"/>
  <c r="E10348" i="4"/>
  <c r="E10349" i="4"/>
  <c r="E10350" i="4"/>
  <c r="E10351" i="4"/>
  <c r="E10352" i="4"/>
  <c r="E10353" i="4"/>
  <c r="E10354" i="4"/>
  <c r="E10355" i="4"/>
  <c r="E10356" i="4"/>
  <c r="E10357" i="4"/>
  <c r="E10358" i="4"/>
  <c r="E10359" i="4"/>
  <c r="E10360" i="4"/>
  <c r="E10361" i="4"/>
  <c r="E10362" i="4"/>
  <c r="E10363" i="4"/>
  <c r="E10364" i="4"/>
  <c r="E10365" i="4"/>
  <c r="E10366" i="4"/>
  <c r="E10367" i="4"/>
  <c r="E10368" i="4"/>
  <c r="E10369" i="4"/>
  <c r="E10370" i="4"/>
  <c r="E10371" i="4"/>
  <c r="E10372" i="4"/>
  <c r="E10373" i="4"/>
  <c r="E10374" i="4"/>
  <c r="E10375" i="4"/>
  <c r="E10376" i="4"/>
  <c r="E10377" i="4"/>
  <c r="E10378" i="4"/>
  <c r="E10379" i="4"/>
  <c r="E10380" i="4"/>
  <c r="E10381" i="4"/>
  <c r="E10382" i="4"/>
  <c r="E10383" i="4"/>
  <c r="E10384" i="4"/>
  <c r="E10385" i="4"/>
  <c r="E10386" i="4"/>
  <c r="E10387" i="4"/>
  <c r="E10388" i="4"/>
  <c r="E10389" i="4"/>
  <c r="E10390" i="4"/>
  <c r="E10391" i="4"/>
  <c r="E10392" i="4"/>
  <c r="E10393" i="4"/>
  <c r="E10394" i="4"/>
  <c r="E10395" i="4"/>
  <c r="E10396" i="4"/>
  <c r="E10397" i="4"/>
  <c r="E10398" i="4"/>
  <c r="E10399" i="4"/>
  <c r="E10400" i="4"/>
  <c r="E10401" i="4"/>
  <c r="E10402" i="4"/>
  <c r="E10403" i="4"/>
  <c r="E10404" i="4"/>
  <c r="E10405" i="4"/>
  <c r="E10406" i="4"/>
  <c r="E10407" i="4"/>
  <c r="E10408" i="4"/>
  <c r="E10409" i="4"/>
  <c r="E10410" i="4"/>
  <c r="E10411" i="4"/>
  <c r="E10412" i="4"/>
  <c r="E10413" i="4"/>
  <c r="E10414" i="4"/>
  <c r="E10415" i="4"/>
  <c r="E10416" i="4"/>
  <c r="E10417" i="4"/>
  <c r="E10418" i="4"/>
  <c r="E10419" i="4"/>
  <c r="E10420" i="4"/>
  <c r="E10421" i="4"/>
  <c r="E10422" i="4"/>
  <c r="E10423" i="4"/>
  <c r="E10424" i="4"/>
  <c r="E10425" i="4"/>
  <c r="E10426" i="4"/>
  <c r="E10427" i="4"/>
  <c r="E10428" i="4"/>
  <c r="E10429" i="4"/>
  <c r="E10430" i="4"/>
  <c r="E10431" i="4"/>
  <c r="E10432" i="4"/>
  <c r="E10433" i="4"/>
  <c r="E10434" i="4"/>
  <c r="E10435" i="4"/>
  <c r="E10436" i="4"/>
  <c r="E10437" i="4"/>
  <c r="E10438" i="4"/>
  <c r="E10439" i="4"/>
  <c r="E10440" i="4"/>
  <c r="E10441" i="4"/>
  <c r="E10442" i="4"/>
  <c r="E10443" i="4"/>
  <c r="E10444" i="4"/>
  <c r="E10445" i="4"/>
  <c r="E10446" i="4"/>
  <c r="E10447" i="4"/>
  <c r="E10448" i="4"/>
  <c r="E10449" i="4"/>
  <c r="E10450" i="4"/>
  <c r="E10451" i="4"/>
  <c r="E10452" i="4"/>
  <c r="E10453" i="4"/>
  <c r="E10454" i="4"/>
  <c r="E10455" i="4"/>
  <c r="E10456" i="4"/>
  <c r="E10457" i="4"/>
  <c r="E10458" i="4"/>
  <c r="E10459" i="4"/>
  <c r="E10460" i="4"/>
  <c r="E10461" i="4"/>
  <c r="E10462" i="4"/>
  <c r="E10463" i="4"/>
  <c r="E10464" i="4"/>
  <c r="E10465" i="4"/>
  <c r="E10466" i="4"/>
  <c r="E10467" i="4"/>
  <c r="E10468" i="4"/>
  <c r="E10469" i="4"/>
  <c r="E10470" i="4"/>
  <c r="E10471" i="4"/>
  <c r="E10472" i="4"/>
  <c r="E10473" i="4"/>
  <c r="E10474" i="4"/>
  <c r="E10475" i="4"/>
  <c r="E10476" i="4"/>
  <c r="E10477" i="4"/>
  <c r="E10478" i="4"/>
  <c r="E10479" i="4"/>
  <c r="E10480" i="4"/>
  <c r="E10481" i="4"/>
  <c r="E10482" i="4"/>
  <c r="E10483" i="4"/>
  <c r="E10484" i="4"/>
  <c r="E10485" i="4"/>
  <c r="E10486" i="4"/>
  <c r="E10487" i="4"/>
  <c r="E10488" i="4"/>
  <c r="E10489" i="4"/>
  <c r="E10490" i="4"/>
  <c r="E10491" i="4"/>
  <c r="E10492" i="4"/>
  <c r="E10493" i="4"/>
  <c r="E10494" i="4"/>
  <c r="E10495" i="4"/>
  <c r="E10496" i="4"/>
  <c r="E10497" i="4"/>
  <c r="E10498" i="4"/>
  <c r="E10499" i="4"/>
  <c r="E10500" i="4"/>
  <c r="E10501" i="4"/>
  <c r="E10502" i="4"/>
  <c r="E10503" i="4"/>
  <c r="E10504" i="4"/>
  <c r="E10505" i="4"/>
  <c r="E10506" i="4"/>
  <c r="E10507" i="4"/>
  <c r="E10508" i="4"/>
  <c r="E10509" i="4"/>
  <c r="E10510" i="4"/>
  <c r="E10511" i="4"/>
  <c r="E10512" i="4"/>
  <c r="E10513" i="4"/>
  <c r="E10514" i="4"/>
  <c r="E10515" i="4"/>
  <c r="E10516" i="4"/>
  <c r="E10517" i="4"/>
  <c r="E10518" i="4"/>
  <c r="E10519" i="4"/>
  <c r="E10520" i="4"/>
  <c r="E10521" i="4"/>
  <c r="E10522" i="4"/>
  <c r="E10523" i="4"/>
  <c r="E10524" i="4"/>
  <c r="E10525" i="4"/>
  <c r="E10526" i="4"/>
  <c r="E10527" i="4"/>
  <c r="E10528" i="4"/>
  <c r="E10529" i="4"/>
  <c r="E10530" i="4"/>
  <c r="E10531" i="4"/>
  <c r="E10532" i="4"/>
  <c r="E10533" i="4"/>
  <c r="E10534" i="4"/>
  <c r="E10535" i="4"/>
  <c r="E10536" i="4"/>
  <c r="E10537" i="4"/>
  <c r="E10538" i="4"/>
  <c r="E10539" i="4"/>
  <c r="E10540" i="4"/>
  <c r="E10541" i="4"/>
  <c r="E10542" i="4"/>
  <c r="E10543" i="4"/>
  <c r="E10544" i="4"/>
  <c r="E10545" i="4"/>
  <c r="E10546" i="4"/>
  <c r="E10547" i="4"/>
  <c r="E10548" i="4"/>
  <c r="E10549" i="4"/>
  <c r="E10550" i="4"/>
  <c r="E10551" i="4"/>
  <c r="E10552" i="4"/>
  <c r="E10553" i="4"/>
  <c r="E10554" i="4"/>
  <c r="E10555" i="4"/>
  <c r="E10556" i="4"/>
  <c r="E10557" i="4"/>
  <c r="E10558" i="4"/>
  <c r="E10559" i="4"/>
  <c r="E10560" i="4"/>
  <c r="E10561" i="4"/>
  <c r="E10562" i="4"/>
  <c r="E10563" i="4"/>
  <c r="E10564" i="4"/>
  <c r="E10565" i="4"/>
  <c r="E10566" i="4"/>
  <c r="E10567" i="4"/>
  <c r="E10568" i="4"/>
  <c r="E10569" i="4"/>
  <c r="E10570" i="4"/>
  <c r="E10571" i="4"/>
  <c r="E10572" i="4"/>
  <c r="E10573" i="4"/>
  <c r="E10574" i="4"/>
  <c r="E10575" i="4"/>
  <c r="E10576" i="4"/>
  <c r="E10577" i="4"/>
  <c r="E10578" i="4"/>
  <c r="E10579" i="4"/>
  <c r="E10580" i="4"/>
  <c r="E10581" i="4"/>
  <c r="E10582" i="4"/>
  <c r="E10583" i="4"/>
  <c r="E10584" i="4"/>
  <c r="E10585" i="4"/>
  <c r="E10586" i="4"/>
  <c r="E10587" i="4"/>
  <c r="E10588" i="4"/>
  <c r="E10589" i="4"/>
  <c r="E10590" i="4"/>
  <c r="E10591" i="4"/>
  <c r="E10592" i="4"/>
  <c r="E10593" i="4"/>
  <c r="E10594" i="4"/>
  <c r="E10595" i="4"/>
  <c r="E10596" i="4"/>
  <c r="E10597" i="4"/>
  <c r="E10598" i="4"/>
  <c r="E10599" i="4"/>
  <c r="E10600" i="4"/>
  <c r="E10601" i="4"/>
  <c r="E10602" i="4"/>
  <c r="E10603" i="4"/>
  <c r="E10604" i="4"/>
  <c r="E10605" i="4"/>
  <c r="E10606" i="4"/>
  <c r="E10607" i="4"/>
  <c r="E10608" i="4"/>
  <c r="E10609" i="4"/>
  <c r="E10610" i="4"/>
  <c r="E10611" i="4"/>
  <c r="E10612" i="4"/>
  <c r="E10613" i="4"/>
  <c r="E10614" i="4"/>
  <c r="E10615" i="4"/>
  <c r="E10616" i="4"/>
  <c r="E10617" i="4"/>
  <c r="E10618" i="4"/>
  <c r="E10619" i="4"/>
  <c r="E10620" i="4"/>
  <c r="E10621" i="4"/>
  <c r="E10622" i="4"/>
  <c r="E10623" i="4"/>
  <c r="E10624" i="4"/>
  <c r="E10625" i="4"/>
  <c r="E10626" i="4"/>
  <c r="E10627" i="4"/>
  <c r="E10628" i="4"/>
  <c r="E10629" i="4"/>
  <c r="E10630" i="4"/>
  <c r="E10631" i="4"/>
  <c r="E10632" i="4"/>
  <c r="E10633" i="4"/>
  <c r="E10634" i="4"/>
  <c r="E10635" i="4"/>
  <c r="E10636" i="4"/>
  <c r="E10637" i="4"/>
  <c r="E10638" i="4"/>
  <c r="E10639" i="4"/>
  <c r="E10640" i="4"/>
  <c r="E10641" i="4"/>
  <c r="E10642" i="4"/>
  <c r="E10643" i="4"/>
  <c r="E10644" i="4"/>
  <c r="E10645" i="4"/>
  <c r="E10646" i="4"/>
  <c r="E10647" i="4"/>
  <c r="E10648" i="4"/>
  <c r="E10649" i="4"/>
  <c r="E10650" i="4"/>
  <c r="E10651" i="4"/>
  <c r="E10652" i="4"/>
  <c r="E10653" i="4"/>
  <c r="E10654" i="4"/>
  <c r="E10655" i="4"/>
  <c r="E10656" i="4"/>
  <c r="E10657" i="4"/>
  <c r="E10658" i="4"/>
  <c r="E10659" i="4"/>
  <c r="E10660" i="4"/>
  <c r="E10661" i="4"/>
  <c r="E10662" i="4"/>
  <c r="E10663" i="4"/>
  <c r="E10664" i="4"/>
  <c r="E10665" i="4"/>
  <c r="E10666" i="4"/>
  <c r="E10667" i="4"/>
  <c r="E10668" i="4"/>
  <c r="E10669" i="4"/>
  <c r="E10670" i="4"/>
  <c r="E10671" i="4"/>
  <c r="E10672" i="4"/>
  <c r="E10673" i="4"/>
  <c r="E10674" i="4"/>
  <c r="E10675" i="4"/>
  <c r="E10676" i="4"/>
  <c r="E10677" i="4"/>
  <c r="E10678" i="4"/>
  <c r="E10679" i="4"/>
  <c r="E10680" i="4"/>
  <c r="E10681" i="4"/>
  <c r="E10682" i="4"/>
  <c r="E10683" i="4"/>
  <c r="E10684" i="4"/>
  <c r="E10685" i="4"/>
  <c r="E10686" i="4"/>
  <c r="E10687" i="4"/>
  <c r="E10688" i="4"/>
  <c r="E10689" i="4"/>
  <c r="E10690" i="4"/>
  <c r="E10691" i="4"/>
  <c r="E10692" i="4"/>
  <c r="E10693" i="4"/>
  <c r="E10694" i="4"/>
  <c r="E10695" i="4"/>
  <c r="E10696" i="4"/>
  <c r="E10697" i="4"/>
  <c r="E10698" i="4"/>
  <c r="E10699" i="4"/>
  <c r="E10700" i="4"/>
  <c r="E10701" i="4"/>
  <c r="E10702" i="4"/>
  <c r="E10703" i="4"/>
  <c r="E10704" i="4"/>
  <c r="E10705" i="4"/>
  <c r="E10706" i="4"/>
  <c r="E10707" i="4"/>
  <c r="E10708" i="4"/>
  <c r="E10709" i="4"/>
  <c r="E10710" i="4"/>
  <c r="E10711" i="4"/>
  <c r="E10712" i="4"/>
  <c r="E10713" i="4"/>
  <c r="E10714" i="4"/>
  <c r="E10715" i="4"/>
  <c r="E10716" i="4"/>
  <c r="E10717" i="4"/>
  <c r="E10718" i="4"/>
  <c r="E10719" i="4"/>
  <c r="E10720" i="4"/>
  <c r="E10721" i="4"/>
  <c r="E10722" i="4"/>
  <c r="E10723" i="4"/>
  <c r="E10724" i="4"/>
  <c r="E10725" i="4"/>
  <c r="E10726" i="4"/>
  <c r="E10727" i="4"/>
  <c r="E10728" i="4"/>
  <c r="E10729" i="4"/>
  <c r="E10730" i="4"/>
  <c r="E10731" i="4"/>
  <c r="E10732" i="4"/>
  <c r="E10733" i="4"/>
  <c r="E10734" i="4"/>
  <c r="E10735" i="4"/>
  <c r="E10736" i="4"/>
  <c r="E10737" i="4"/>
  <c r="E10738" i="4"/>
  <c r="E10739" i="4"/>
  <c r="E10740" i="4"/>
  <c r="E10741" i="4"/>
  <c r="E10742" i="4"/>
  <c r="E10743" i="4"/>
  <c r="E10744" i="4"/>
  <c r="E10745" i="4"/>
  <c r="E10746" i="4"/>
  <c r="E10747" i="4"/>
  <c r="E10748" i="4"/>
  <c r="E10749" i="4"/>
  <c r="E10750" i="4"/>
  <c r="E10751" i="4"/>
  <c r="E10752" i="4"/>
  <c r="E10753" i="4"/>
  <c r="E10754" i="4"/>
  <c r="E10755" i="4"/>
  <c r="E10756" i="4"/>
  <c r="E10757" i="4"/>
  <c r="E10758" i="4"/>
  <c r="E10759" i="4"/>
  <c r="E10760" i="4"/>
  <c r="E10761" i="4"/>
  <c r="E10762" i="4"/>
  <c r="E10763" i="4"/>
  <c r="E10764" i="4"/>
  <c r="E10765" i="4"/>
  <c r="E10766" i="4"/>
  <c r="E10767" i="4"/>
  <c r="E10768" i="4"/>
  <c r="E10769" i="4"/>
  <c r="E10770" i="4"/>
  <c r="E10771" i="4"/>
  <c r="E10772" i="4"/>
  <c r="E10773" i="4"/>
  <c r="E10774" i="4"/>
  <c r="E10775" i="4"/>
  <c r="E10776" i="4"/>
  <c r="E10777" i="4"/>
  <c r="E10778" i="4"/>
  <c r="E10779" i="4"/>
  <c r="E10780" i="4"/>
  <c r="E10781" i="4"/>
  <c r="E10782" i="4"/>
  <c r="E10783" i="4"/>
  <c r="E10784" i="4"/>
  <c r="E10785" i="4"/>
  <c r="E10786" i="4"/>
  <c r="E10787" i="4"/>
  <c r="E10788" i="4"/>
  <c r="E10789" i="4"/>
  <c r="E10790" i="4"/>
  <c r="E10791" i="4"/>
  <c r="E10792" i="4"/>
  <c r="E10793" i="4"/>
  <c r="E10794" i="4"/>
  <c r="E10795" i="4"/>
  <c r="E10796" i="4"/>
  <c r="E10797" i="4"/>
  <c r="E10798" i="4"/>
  <c r="E10799" i="4"/>
  <c r="E10800" i="4"/>
  <c r="E10801" i="4"/>
  <c r="E10802" i="4"/>
  <c r="E10803" i="4"/>
  <c r="E10804" i="4"/>
  <c r="E10805" i="4"/>
  <c r="E10806" i="4"/>
  <c r="E10807" i="4"/>
  <c r="E10808" i="4"/>
  <c r="E10809" i="4"/>
  <c r="E10810" i="4"/>
  <c r="E10811" i="4"/>
  <c r="E10812" i="4"/>
  <c r="E10813" i="4"/>
  <c r="E10814" i="4"/>
  <c r="E10815" i="4"/>
  <c r="E10816" i="4"/>
  <c r="E10817" i="4"/>
  <c r="E10818" i="4"/>
  <c r="E10819" i="4"/>
  <c r="E10820" i="4"/>
  <c r="E10821" i="4"/>
  <c r="E10822" i="4"/>
  <c r="E10823" i="4"/>
  <c r="E10824" i="4"/>
  <c r="E10825" i="4"/>
  <c r="E10826" i="4"/>
  <c r="E10827" i="4"/>
  <c r="E10828" i="4"/>
  <c r="E10829" i="4"/>
  <c r="E10830" i="4"/>
  <c r="E10831" i="4"/>
  <c r="E10832" i="4"/>
  <c r="E10833" i="4"/>
  <c r="E10834" i="4"/>
  <c r="E10835" i="4"/>
  <c r="E10836" i="4"/>
  <c r="E10837" i="4"/>
  <c r="E10838" i="4"/>
  <c r="E10839" i="4"/>
  <c r="E10840" i="4"/>
  <c r="E10841" i="4"/>
  <c r="E10842" i="4"/>
  <c r="E10843" i="4"/>
  <c r="E10844" i="4"/>
  <c r="E10845" i="4"/>
  <c r="E10846" i="4"/>
  <c r="E10847" i="4"/>
  <c r="E10848" i="4"/>
  <c r="E10849" i="4"/>
  <c r="E10850" i="4"/>
  <c r="E10851" i="4"/>
  <c r="E10852" i="4"/>
  <c r="E10853" i="4"/>
  <c r="E10854" i="4"/>
  <c r="E10855" i="4"/>
  <c r="E10856" i="4"/>
  <c r="E10857" i="4"/>
  <c r="E10858" i="4"/>
  <c r="E10859" i="4"/>
  <c r="E10860" i="4"/>
  <c r="E10861" i="4"/>
  <c r="E10862" i="4"/>
  <c r="E10863" i="4"/>
  <c r="E10864" i="4"/>
  <c r="E10865" i="4"/>
  <c r="E10866" i="4"/>
  <c r="E10867" i="4"/>
  <c r="E10868" i="4"/>
  <c r="E10869" i="4"/>
  <c r="E10870" i="4"/>
  <c r="E10871" i="4"/>
  <c r="E10872" i="4"/>
  <c r="E10873" i="4"/>
  <c r="E10874" i="4"/>
  <c r="E10875" i="4"/>
  <c r="E10876" i="4"/>
  <c r="E10877" i="4"/>
  <c r="E10878" i="4"/>
  <c r="E10879" i="4"/>
  <c r="E10880" i="4"/>
  <c r="E10881" i="4"/>
  <c r="E10882" i="4"/>
  <c r="E10883" i="4"/>
  <c r="E10884" i="4"/>
  <c r="E10885" i="4"/>
  <c r="E10886" i="4"/>
  <c r="E10887" i="4"/>
  <c r="E10888" i="4"/>
  <c r="E10889" i="4"/>
  <c r="E10890" i="4"/>
  <c r="E10891" i="4"/>
  <c r="E10892" i="4"/>
  <c r="E10893" i="4"/>
  <c r="E10894" i="4"/>
  <c r="E10895" i="4"/>
  <c r="E10896" i="4"/>
  <c r="E10897" i="4"/>
  <c r="E10898" i="4"/>
  <c r="E10899" i="4"/>
  <c r="E10900" i="4"/>
  <c r="E10901" i="4"/>
  <c r="E10902" i="4"/>
  <c r="E10903" i="4"/>
  <c r="E10904" i="4"/>
  <c r="E10905" i="4"/>
  <c r="E10906" i="4"/>
  <c r="E10907" i="4"/>
  <c r="E10908" i="4"/>
  <c r="E10909" i="4"/>
  <c r="E10910" i="4"/>
  <c r="E10911" i="4"/>
  <c r="E10912" i="4"/>
  <c r="E10913" i="4"/>
  <c r="E10914" i="4"/>
  <c r="E10915" i="4"/>
  <c r="E10916" i="4"/>
  <c r="E10917" i="4"/>
  <c r="E10918" i="4"/>
  <c r="E10919" i="4"/>
  <c r="E10920" i="4"/>
  <c r="E10921" i="4"/>
  <c r="E10922" i="4"/>
  <c r="E10923" i="4"/>
  <c r="E10924" i="4"/>
  <c r="E10925" i="4"/>
  <c r="E10926" i="4"/>
  <c r="E10927" i="4"/>
  <c r="E10928" i="4"/>
  <c r="E10929" i="4"/>
  <c r="E10930" i="4"/>
  <c r="E10931" i="4"/>
  <c r="E10932" i="4"/>
  <c r="E10933" i="4"/>
  <c r="E10934" i="4"/>
  <c r="E10935" i="4"/>
  <c r="E10936" i="4"/>
  <c r="E10937" i="4"/>
  <c r="E10938" i="4"/>
  <c r="E10939" i="4"/>
  <c r="E10940" i="4"/>
  <c r="E10941" i="4"/>
  <c r="E10942" i="4"/>
  <c r="E10943" i="4"/>
  <c r="E10944" i="4"/>
  <c r="E10945" i="4"/>
  <c r="E10946" i="4"/>
  <c r="E10947" i="4"/>
  <c r="E10948" i="4"/>
  <c r="E10949" i="4"/>
  <c r="E10950" i="4"/>
  <c r="E10951" i="4"/>
  <c r="E10952" i="4"/>
  <c r="E10953" i="4"/>
  <c r="E10954" i="4"/>
  <c r="E10955" i="4"/>
  <c r="E10956" i="4"/>
  <c r="E10957" i="4"/>
  <c r="E10958" i="4"/>
  <c r="E10959" i="4"/>
  <c r="E10960" i="4"/>
  <c r="E10961" i="4"/>
  <c r="E10962" i="4"/>
  <c r="E10963" i="4"/>
  <c r="E10964" i="4"/>
  <c r="E10965" i="4"/>
  <c r="E10966" i="4"/>
  <c r="E10967" i="4"/>
  <c r="E10968" i="4"/>
  <c r="E10969" i="4"/>
  <c r="E10970" i="4"/>
  <c r="E10971" i="4"/>
  <c r="E10972" i="4"/>
  <c r="E10973" i="4"/>
  <c r="E10974" i="4"/>
  <c r="E10975" i="4"/>
  <c r="E10976" i="4"/>
  <c r="E10977" i="4"/>
  <c r="E10978" i="4"/>
  <c r="E10979" i="4"/>
  <c r="E10980" i="4"/>
  <c r="E10981" i="4"/>
  <c r="E10982" i="4"/>
  <c r="E10983" i="4"/>
  <c r="E10984" i="4"/>
  <c r="E10985" i="4"/>
  <c r="E10986" i="4"/>
  <c r="E10987" i="4"/>
  <c r="E10988" i="4"/>
  <c r="E10989" i="4"/>
  <c r="E10990" i="4"/>
  <c r="E10991" i="4"/>
  <c r="E10992" i="4"/>
  <c r="E10993" i="4"/>
  <c r="E10994" i="4"/>
  <c r="E10995" i="4"/>
  <c r="E10996" i="4"/>
  <c r="E10997" i="4"/>
  <c r="E10998" i="4"/>
  <c r="E10999" i="4"/>
  <c r="E11000" i="4"/>
  <c r="E11001" i="4"/>
  <c r="E11002" i="4"/>
  <c r="E11003" i="4"/>
  <c r="E11004" i="4"/>
  <c r="E11005" i="4"/>
  <c r="E11006" i="4"/>
  <c r="E11007" i="4"/>
  <c r="E11008" i="4"/>
  <c r="E11009" i="4"/>
  <c r="E11010" i="4"/>
  <c r="E11011" i="4"/>
  <c r="E11012" i="4"/>
  <c r="E11013" i="4"/>
  <c r="E11014" i="4"/>
  <c r="E11015" i="4"/>
  <c r="E11016" i="4"/>
  <c r="E11017" i="4"/>
  <c r="E11018" i="4"/>
  <c r="E11019" i="4"/>
  <c r="E11020" i="4"/>
  <c r="E11021" i="4"/>
  <c r="E11022" i="4"/>
  <c r="E11023" i="4"/>
  <c r="E11024" i="4"/>
  <c r="E11025" i="4"/>
  <c r="E11026" i="4"/>
  <c r="E11027" i="4"/>
  <c r="E11028" i="4"/>
  <c r="E11029" i="4"/>
  <c r="E11030" i="4"/>
  <c r="E11031" i="4"/>
  <c r="E11032" i="4"/>
  <c r="E11033" i="4"/>
  <c r="E11034" i="4"/>
  <c r="E11035" i="4"/>
  <c r="E11036" i="4"/>
  <c r="E11037" i="4"/>
  <c r="E11038" i="4"/>
  <c r="E11039" i="4"/>
  <c r="E11040" i="4"/>
  <c r="E11041" i="4"/>
  <c r="E11042" i="4"/>
  <c r="E11043" i="4"/>
  <c r="E11044" i="4"/>
  <c r="E11045" i="4"/>
  <c r="E11046" i="4"/>
  <c r="E11047" i="4"/>
  <c r="E11048" i="4"/>
  <c r="E11049" i="4"/>
  <c r="E11050" i="4"/>
  <c r="E11051" i="4"/>
  <c r="E11052" i="4"/>
  <c r="E11053" i="4"/>
  <c r="E11054" i="4"/>
  <c r="E11055" i="4"/>
  <c r="E11056" i="4"/>
  <c r="E11057" i="4"/>
  <c r="E11058" i="4"/>
  <c r="E11059" i="4"/>
  <c r="E11060" i="4"/>
  <c r="E11061" i="4"/>
  <c r="E11062" i="4"/>
  <c r="E11063" i="4"/>
  <c r="E11064" i="4"/>
  <c r="E11065" i="4"/>
  <c r="E11066" i="4"/>
  <c r="E11067" i="4"/>
  <c r="E11068" i="4"/>
  <c r="E11069" i="4"/>
  <c r="E11070" i="4"/>
  <c r="E11071" i="4"/>
  <c r="E11072" i="4"/>
  <c r="E11073" i="4"/>
  <c r="E11074" i="4"/>
  <c r="E11075" i="4"/>
  <c r="E11076" i="4"/>
  <c r="E11077" i="4"/>
  <c r="E11078" i="4"/>
  <c r="E11079" i="4"/>
  <c r="E11080" i="4"/>
  <c r="E11081" i="4"/>
  <c r="E11082" i="4"/>
  <c r="E11083" i="4"/>
  <c r="E11084" i="4"/>
  <c r="E11085" i="4"/>
  <c r="E11086" i="4"/>
  <c r="E11087" i="4"/>
  <c r="E11088" i="4"/>
  <c r="E11089" i="4"/>
  <c r="E11090" i="4"/>
  <c r="E11091" i="4"/>
  <c r="E11092" i="4"/>
  <c r="E11093" i="4"/>
  <c r="E11094" i="4"/>
  <c r="E11095" i="4"/>
  <c r="E11096" i="4"/>
  <c r="E11097" i="4"/>
  <c r="E11098" i="4"/>
  <c r="E11099" i="4"/>
  <c r="E11100" i="4"/>
  <c r="E11101" i="4"/>
  <c r="E11102" i="4"/>
  <c r="E11103" i="4"/>
  <c r="E11104" i="4"/>
  <c r="E11105" i="4"/>
  <c r="E11106" i="4"/>
  <c r="E11107" i="4"/>
  <c r="E11108" i="4"/>
  <c r="E11109" i="4"/>
  <c r="E11110" i="4"/>
  <c r="E11111" i="4"/>
  <c r="E11112" i="4"/>
  <c r="E11113" i="4"/>
  <c r="E11114" i="4"/>
  <c r="E11115" i="4"/>
  <c r="E11116" i="4"/>
  <c r="E11117" i="4"/>
  <c r="E11118" i="4"/>
  <c r="E11119" i="4"/>
  <c r="E11120" i="4"/>
  <c r="E11121" i="4"/>
  <c r="E11122" i="4"/>
  <c r="E11123" i="4"/>
  <c r="E11124" i="4"/>
  <c r="E11125" i="4"/>
  <c r="E11126" i="4"/>
  <c r="E11127" i="4"/>
  <c r="E11128" i="4"/>
  <c r="E11129" i="4"/>
  <c r="E11130" i="4"/>
  <c r="E11131" i="4"/>
  <c r="E11132" i="4"/>
  <c r="E11133" i="4"/>
  <c r="E11134" i="4"/>
  <c r="E11135" i="4"/>
  <c r="E11136" i="4"/>
  <c r="E11137" i="4"/>
  <c r="E11138" i="4"/>
  <c r="E11139" i="4"/>
  <c r="E11140" i="4"/>
  <c r="E11141" i="4"/>
  <c r="E11142" i="4"/>
  <c r="E11143" i="4"/>
  <c r="E11144" i="4"/>
  <c r="E11145" i="4"/>
  <c r="E11146" i="4"/>
  <c r="E11147" i="4"/>
  <c r="E11148" i="4"/>
  <c r="E11149" i="4"/>
  <c r="E11150" i="4"/>
  <c r="E11151" i="4"/>
  <c r="E11152" i="4"/>
  <c r="E11153" i="4"/>
  <c r="E11154" i="4"/>
  <c r="E11155" i="4"/>
  <c r="E11156" i="4"/>
  <c r="E11157" i="4"/>
  <c r="E11158" i="4"/>
  <c r="E11159" i="4"/>
  <c r="E11160" i="4"/>
  <c r="E11161" i="4"/>
  <c r="E11162" i="4"/>
  <c r="E11163" i="4"/>
  <c r="E11164" i="4"/>
  <c r="E11165" i="4"/>
  <c r="E11166" i="4"/>
  <c r="E11167" i="4"/>
  <c r="E11168" i="4"/>
  <c r="E11169" i="4"/>
  <c r="E11170" i="4"/>
  <c r="E11171" i="4"/>
  <c r="E11172" i="4"/>
  <c r="E11173" i="4"/>
  <c r="E11174" i="4"/>
  <c r="E11175" i="4"/>
  <c r="E11176" i="4"/>
  <c r="E11177" i="4"/>
  <c r="E11178" i="4"/>
  <c r="E11179" i="4"/>
  <c r="E11180" i="4"/>
  <c r="E11181" i="4"/>
  <c r="E11182" i="4"/>
  <c r="E11183" i="4"/>
  <c r="E11184" i="4"/>
  <c r="E11185" i="4"/>
  <c r="E11186" i="4"/>
  <c r="E11187" i="4"/>
  <c r="E11188" i="4"/>
  <c r="E11189" i="4"/>
  <c r="E11190" i="4"/>
  <c r="E11191" i="4"/>
  <c r="E11192" i="4"/>
  <c r="E11193" i="4"/>
  <c r="E11194" i="4"/>
  <c r="E11195" i="4"/>
  <c r="E11196" i="4"/>
  <c r="E11197" i="4"/>
  <c r="E11198" i="4"/>
  <c r="E11199" i="4"/>
  <c r="E11200" i="4"/>
  <c r="E11201" i="4"/>
  <c r="E11202" i="4"/>
  <c r="E11203" i="4"/>
  <c r="E11204" i="4"/>
  <c r="E11205" i="4"/>
  <c r="E11206" i="4"/>
  <c r="E11207" i="4"/>
  <c r="E11208" i="4"/>
  <c r="E11209" i="4"/>
  <c r="E11210" i="4"/>
  <c r="E11211" i="4"/>
  <c r="E11212" i="4"/>
  <c r="E11213" i="4"/>
  <c r="E11214" i="4"/>
  <c r="E11215" i="4"/>
  <c r="E11216" i="4"/>
  <c r="E11217" i="4"/>
  <c r="E11218" i="4"/>
  <c r="E11219" i="4"/>
  <c r="E11220" i="4"/>
  <c r="E11221" i="4"/>
  <c r="E11222" i="4"/>
  <c r="E11223" i="4"/>
  <c r="E11224" i="4"/>
  <c r="E11225" i="4"/>
  <c r="E11226" i="4"/>
  <c r="E11227" i="4"/>
  <c r="E11228" i="4"/>
  <c r="E11229" i="4"/>
  <c r="E11230" i="4"/>
  <c r="E11231" i="4"/>
  <c r="E11232" i="4"/>
  <c r="E11233" i="4"/>
  <c r="E11234" i="4"/>
  <c r="E11235" i="4"/>
  <c r="E11236" i="4"/>
  <c r="E11237" i="4"/>
  <c r="E11238" i="4"/>
  <c r="E11239" i="4"/>
  <c r="E11240" i="4"/>
  <c r="E11241" i="4"/>
  <c r="E11242" i="4"/>
  <c r="E11243" i="4"/>
  <c r="E11244" i="4"/>
  <c r="E11245" i="4"/>
  <c r="E11246" i="4"/>
  <c r="E11247" i="4"/>
  <c r="E11248" i="4"/>
  <c r="E11249" i="4"/>
  <c r="E11250" i="4"/>
  <c r="E11251" i="4"/>
  <c r="E11252" i="4"/>
  <c r="E11253" i="4"/>
  <c r="E11254" i="4"/>
  <c r="E11255" i="4"/>
  <c r="E11256" i="4"/>
  <c r="E11257" i="4"/>
  <c r="E11258" i="4"/>
  <c r="E11259" i="4"/>
  <c r="E11260" i="4"/>
  <c r="E11261" i="4"/>
  <c r="E11262" i="4"/>
  <c r="E11263" i="4"/>
  <c r="E11264" i="4"/>
  <c r="E11265" i="4"/>
  <c r="E11266" i="4"/>
  <c r="E11267" i="4"/>
  <c r="E11268" i="4"/>
  <c r="E11269" i="4"/>
  <c r="E11270" i="4"/>
  <c r="E11271" i="4"/>
  <c r="E11272" i="4"/>
  <c r="E11273" i="4"/>
  <c r="E11274" i="4"/>
  <c r="E11275" i="4"/>
  <c r="E11276" i="4"/>
  <c r="E11277" i="4"/>
  <c r="E11278" i="4"/>
  <c r="E11279" i="4"/>
  <c r="E11280" i="4"/>
  <c r="E11281" i="4"/>
  <c r="E11282" i="4"/>
  <c r="E11283" i="4"/>
  <c r="E11284" i="4"/>
  <c r="E11285" i="4"/>
  <c r="E11286" i="4"/>
  <c r="E11287" i="4"/>
  <c r="E11288" i="4"/>
  <c r="E11289" i="4"/>
  <c r="E11290" i="4"/>
  <c r="E11291" i="4"/>
  <c r="E11292" i="4"/>
  <c r="E11293" i="4"/>
  <c r="E11294" i="4"/>
  <c r="E11295" i="4"/>
  <c r="E11296" i="4"/>
  <c r="E11297" i="4"/>
  <c r="E11298" i="4"/>
  <c r="E11299" i="4"/>
  <c r="E11300" i="4"/>
  <c r="E11301" i="4"/>
  <c r="E11302" i="4"/>
  <c r="E11303" i="4"/>
  <c r="E11304" i="4"/>
  <c r="E11305" i="4"/>
  <c r="E11306" i="4"/>
  <c r="E11307" i="4"/>
  <c r="E11308" i="4"/>
  <c r="E11309" i="4"/>
  <c r="E11310" i="4"/>
  <c r="E11311" i="4"/>
  <c r="E11312" i="4"/>
  <c r="E11313" i="4"/>
  <c r="E11314" i="4"/>
  <c r="E11315" i="4"/>
  <c r="E11316" i="4"/>
  <c r="E11317" i="4"/>
  <c r="E11318" i="4"/>
  <c r="E11319" i="4"/>
  <c r="E11320" i="4"/>
  <c r="E11321" i="4"/>
  <c r="E11322" i="4"/>
  <c r="E11323" i="4"/>
  <c r="E11324" i="4"/>
  <c r="E11325" i="4"/>
  <c r="E11326" i="4"/>
  <c r="E11327" i="4"/>
  <c r="E11328" i="4"/>
  <c r="E11329" i="4"/>
  <c r="E11330" i="4"/>
  <c r="E11331" i="4"/>
  <c r="E11332" i="4"/>
  <c r="E11333" i="4"/>
  <c r="E11334" i="4"/>
  <c r="E11335" i="4"/>
  <c r="E11336" i="4"/>
  <c r="E11337" i="4"/>
  <c r="E11338" i="4"/>
  <c r="E11339" i="4"/>
  <c r="E11340" i="4"/>
  <c r="E11341" i="4"/>
  <c r="E11342" i="4"/>
  <c r="E11343" i="4"/>
  <c r="E11344" i="4"/>
  <c r="E11345" i="4"/>
  <c r="E11346" i="4"/>
  <c r="E11347" i="4"/>
  <c r="E11348" i="4"/>
  <c r="E11349" i="4"/>
  <c r="E11350" i="4"/>
  <c r="E11351" i="4"/>
  <c r="E11352" i="4"/>
  <c r="E11353" i="4"/>
  <c r="E11354" i="4"/>
  <c r="E11355" i="4"/>
  <c r="E11356" i="4"/>
  <c r="E11357" i="4"/>
  <c r="E11358" i="4"/>
  <c r="E11359" i="4"/>
  <c r="E11360" i="4"/>
  <c r="E11361" i="4"/>
  <c r="E11362" i="4"/>
  <c r="E11363" i="4"/>
  <c r="E11364" i="4"/>
  <c r="E11365" i="4"/>
  <c r="E11366" i="4"/>
  <c r="E11367" i="4"/>
  <c r="E11368" i="4"/>
  <c r="E11369" i="4"/>
  <c r="E11370" i="4"/>
  <c r="E11371" i="4"/>
  <c r="E11372" i="4"/>
  <c r="E11373" i="4"/>
  <c r="E11374" i="4"/>
  <c r="E11375" i="4"/>
  <c r="E11376" i="4"/>
  <c r="E11377" i="4"/>
  <c r="E11378" i="4"/>
  <c r="E11379" i="4"/>
  <c r="E11380" i="4"/>
  <c r="E11381" i="4"/>
  <c r="E11382" i="4"/>
  <c r="E11383" i="4"/>
  <c r="E11384" i="4"/>
  <c r="E11385" i="4"/>
  <c r="E11386" i="4"/>
  <c r="E11387" i="4"/>
  <c r="E11388" i="4"/>
  <c r="E11389" i="4"/>
  <c r="E11390" i="4"/>
  <c r="E11391" i="4"/>
  <c r="E11392" i="4"/>
  <c r="E11393" i="4"/>
  <c r="E11394" i="4"/>
  <c r="E11395" i="4"/>
  <c r="E11396" i="4"/>
  <c r="E11397" i="4"/>
  <c r="E11398" i="4"/>
  <c r="E11399" i="4"/>
  <c r="E11400" i="4"/>
  <c r="E11401" i="4"/>
  <c r="E11402" i="4"/>
  <c r="E11403" i="4"/>
  <c r="E11404" i="4"/>
  <c r="E11405" i="4"/>
  <c r="E11406" i="4"/>
  <c r="E11407" i="4"/>
  <c r="E11408" i="4"/>
  <c r="E11409" i="4"/>
  <c r="E11410" i="4"/>
  <c r="E11411" i="4"/>
  <c r="E11412" i="4"/>
  <c r="E11413" i="4"/>
  <c r="E11414" i="4"/>
  <c r="E11415" i="4"/>
  <c r="E11416" i="4"/>
  <c r="E11417" i="4"/>
  <c r="E11418" i="4"/>
  <c r="E11419" i="4"/>
  <c r="E11420" i="4"/>
  <c r="E11421" i="4"/>
  <c r="E11422" i="4"/>
  <c r="E11423" i="4"/>
  <c r="E11424" i="4"/>
  <c r="E11425" i="4"/>
  <c r="E11426" i="4"/>
  <c r="E11427" i="4"/>
  <c r="E11428" i="4"/>
  <c r="E11429" i="4"/>
  <c r="E11430" i="4"/>
  <c r="E11431" i="4"/>
  <c r="E11432" i="4"/>
  <c r="E11433" i="4"/>
  <c r="E11434" i="4"/>
  <c r="E11435" i="4"/>
  <c r="E11436" i="4"/>
  <c r="E11437" i="4"/>
  <c r="E11438" i="4"/>
  <c r="E11439" i="4"/>
  <c r="E11440" i="4"/>
  <c r="E11441" i="4"/>
  <c r="E11442" i="4"/>
  <c r="E11443" i="4"/>
  <c r="E11444" i="4"/>
  <c r="E11445" i="4"/>
  <c r="E11446" i="4"/>
  <c r="E11447" i="4"/>
  <c r="E11448" i="4"/>
  <c r="E11449" i="4"/>
  <c r="E11450" i="4"/>
  <c r="E11451" i="4"/>
  <c r="E11452" i="4"/>
  <c r="E11453" i="4"/>
  <c r="E11454" i="4"/>
  <c r="E11455" i="4"/>
  <c r="E11456" i="4"/>
  <c r="E11457" i="4"/>
  <c r="E11458" i="4"/>
  <c r="E11459" i="4"/>
  <c r="E11460" i="4"/>
  <c r="E11461" i="4"/>
  <c r="E11462" i="4"/>
  <c r="E11463" i="4"/>
  <c r="E11464" i="4"/>
  <c r="E11465" i="4"/>
  <c r="E11466" i="4"/>
  <c r="E11467" i="4"/>
  <c r="E11468" i="4"/>
  <c r="E11469" i="4"/>
  <c r="E11470" i="4"/>
  <c r="E11471" i="4"/>
  <c r="E11472" i="4"/>
  <c r="E11473" i="4"/>
  <c r="E11474" i="4"/>
  <c r="E11475" i="4"/>
  <c r="E11476" i="4"/>
  <c r="E11477" i="4"/>
  <c r="E11478" i="4"/>
  <c r="E11479" i="4"/>
  <c r="E11480" i="4"/>
  <c r="E11481" i="4"/>
  <c r="E11482" i="4"/>
  <c r="E11483" i="4"/>
  <c r="E11484" i="4"/>
  <c r="E11485" i="4"/>
  <c r="E11486" i="4"/>
  <c r="E11487" i="4"/>
  <c r="E11488" i="4"/>
  <c r="E11489" i="4"/>
  <c r="E11490" i="4"/>
  <c r="E11491" i="4"/>
  <c r="E11492" i="4"/>
  <c r="E11493" i="4"/>
  <c r="E11494" i="4"/>
  <c r="E11495" i="4"/>
  <c r="E11496" i="4"/>
  <c r="E11497" i="4"/>
  <c r="E11498" i="4"/>
  <c r="E11499" i="4"/>
  <c r="E11500" i="4"/>
  <c r="E11501" i="4"/>
  <c r="E11502" i="4"/>
  <c r="E11503" i="4"/>
  <c r="E11504" i="4"/>
  <c r="E11505" i="4"/>
  <c r="E11506" i="4"/>
  <c r="E11507" i="4"/>
  <c r="E11508" i="4"/>
  <c r="E11509" i="4"/>
  <c r="E11510" i="4"/>
  <c r="E11511" i="4"/>
  <c r="E11512" i="4"/>
  <c r="E11513" i="4"/>
  <c r="E11514" i="4"/>
  <c r="E11515" i="4"/>
  <c r="E11516" i="4"/>
  <c r="E11517" i="4"/>
  <c r="E11518" i="4"/>
  <c r="E11519" i="4"/>
  <c r="E11520" i="4"/>
  <c r="E11521" i="4"/>
  <c r="E11522" i="4"/>
  <c r="E11523" i="4"/>
  <c r="E11524" i="4"/>
  <c r="E11525" i="4"/>
  <c r="E11526" i="4"/>
  <c r="E11527" i="4"/>
  <c r="E11528" i="4"/>
  <c r="E11529" i="4"/>
  <c r="E11530" i="4"/>
  <c r="E11531" i="4"/>
  <c r="E11532" i="4"/>
  <c r="E11533" i="4"/>
  <c r="E11534" i="4"/>
  <c r="E11535" i="4"/>
  <c r="E11536" i="4"/>
  <c r="E11537" i="4"/>
  <c r="E11538" i="4"/>
  <c r="E11539" i="4"/>
  <c r="E11540" i="4"/>
  <c r="E11541" i="4"/>
  <c r="E11542" i="4"/>
  <c r="E11543" i="4"/>
  <c r="E11544" i="4"/>
  <c r="E11545" i="4"/>
  <c r="E11546" i="4"/>
  <c r="E11547" i="4"/>
  <c r="E11548" i="4"/>
  <c r="E11549" i="4"/>
  <c r="E11550" i="4"/>
  <c r="E11551" i="4"/>
  <c r="E11552" i="4"/>
  <c r="E11553" i="4"/>
  <c r="E11554" i="4"/>
  <c r="E11555" i="4"/>
  <c r="E11556" i="4"/>
  <c r="E11557" i="4"/>
  <c r="E11558" i="4"/>
  <c r="E11559" i="4"/>
  <c r="E11560" i="4"/>
  <c r="E11561" i="4"/>
  <c r="E11562" i="4"/>
  <c r="E11563" i="4"/>
  <c r="E11564" i="4"/>
  <c r="E11565" i="4"/>
  <c r="E11566" i="4"/>
  <c r="E11567" i="4"/>
  <c r="E11568" i="4"/>
  <c r="E11569" i="4"/>
  <c r="E11570" i="4"/>
  <c r="E11571" i="4"/>
  <c r="E11572" i="4"/>
  <c r="E11573" i="4"/>
  <c r="E11574" i="4"/>
  <c r="E11575" i="4"/>
  <c r="E11576" i="4"/>
  <c r="E11577" i="4"/>
  <c r="E11578" i="4"/>
  <c r="E11579" i="4"/>
  <c r="E11580" i="4"/>
  <c r="E11581" i="4"/>
  <c r="E11582" i="4"/>
  <c r="E11583" i="4"/>
  <c r="E11584" i="4"/>
  <c r="E11585" i="4"/>
  <c r="E11586" i="4"/>
  <c r="E11587" i="4"/>
  <c r="E11588" i="4"/>
  <c r="E11589" i="4"/>
  <c r="E11590" i="4"/>
  <c r="E11591" i="4"/>
  <c r="E11592" i="4"/>
  <c r="E11593" i="4"/>
  <c r="E11594" i="4"/>
  <c r="E11595" i="4"/>
  <c r="E11596" i="4"/>
  <c r="E11597" i="4"/>
  <c r="E11598" i="4"/>
  <c r="E11599" i="4"/>
  <c r="E11600" i="4"/>
  <c r="E11601" i="4"/>
  <c r="E11602" i="4"/>
  <c r="E11603" i="4"/>
  <c r="E11604" i="4"/>
  <c r="E11605" i="4"/>
  <c r="E11606" i="4"/>
  <c r="E11607" i="4"/>
  <c r="E11608" i="4"/>
  <c r="E11609" i="4"/>
  <c r="E11610" i="4"/>
  <c r="E11611" i="4"/>
  <c r="E11612" i="4"/>
  <c r="E11613" i="4"/>
  <c r="E11614" i="4"/>
  <c r="E11615" i="4"/>
  <c r="E11616" i="4"/>
  <c r="E11617" i="4"/>
  <c r="E11618" i="4"/>
  <c r="E11619" i="4"/>
  <c r="E11620" i="4"/>
  <c r="E11621" i="4"/>
  <c r="E11622" i="4"/>
  <c r="E11623" i="4"/>
  <c r="E11624" i="4"/>
  <c r="E11625" i="4"/>
  <c r="E11626" i="4"/>
  <c r="E11627" i="4"/>
  <c r="E11628" i="4"/>
  <c r="E11629" i="4"/>
  <c r="E11630" i="4"/>
  <c r="E11631" i="4"/>
  <c r="E11632" i="4"/>
  <c r="E11633" i="4"/>
  <c r="E11634" i="4"/>
  <c r="E11635" i="4"/>
  <c r="E11636" i="4"/>
  <c r="E11637" i="4"/>
  <c r="E11638" i="4"/>
  <c r="E11639" i="4"/>
  <c r="E11640" i="4"/>
  <c r="E11641" i="4"/>
  <c r="E11642" i="4"/>
  <c r="E11643" i="4"/>
  <c r="E11644" i="4"/>
  <c r="E11645" i="4"/>
  <c r="E11646" i="4"/>
  <c r="E11647" i="4"/>
  <c r="E11648" i="4"/>
  <c r="E11649" i="4"/>
  <c r="E11650" i="4"/>
  <c r="E11651" i="4"/>
  <c r="E11652" i="4"/>
  <c r="E11653" i="4"/>
  <c r="E11654" i="4"/>
  <c r="E11655" i="4"/>
  <c r="E11656" i="4"/>
  <c r="E11657" i="4"/>
  <c r="E11658" i="4"/>
  <c r="E11659" i="4"/>
  <c r="E11660" i="4"/>
  <c r="E11661" i="4"/>
  <c r="E11662" i="4"/>
  <c r="E11663" i="4"/>
  <c r="E11664" i="4"/>
  <c r="E11665" i="4"/>
  <c r="E11666" i="4"/>
  <c r="E11667" i="4"/>
  <c r="E11668" i="4"/>
  <c r="E11669" i="4"/>
  <c r="E11670" i="4"/>
  <c r="E11671" i="4"/>
  <c r="E11672" i="4"/>
  <c r="E11673" i="4"/>
  <c r="E11674" i="4"/>
  <c r="E11675" i="4"/>
  <c r="E11676" i="4"/>
  <c r="E11677" i="4"/>
  <c r="E11678" i="4"/>
  <c r="E11679" i="4"/>
  <c r="E11680" i="4"/>
  <c r="E11681" i="4"/>
  <c r="E11682" i="4"/>
  <c r="E11683" i="4"/>
  <c r="E11684" i="4"/>
  <c r="E11685" i="4"/>
  <c r="E11686" i="4"/>
  <c r="E11687" i="4"/>
  <c r="E11688" i="4"/>
  <c r="E11689" i="4"/>
  <c r="E11690" i="4"/>
  <c r="E11691" i="4"/>
  <c r="E11692" i="4"/>
  <c r="E11693" i="4"/>
  <c r="E11694" i="4"/>
  <c r="E11695" i="4"/>
  <c r="E11696" i="4"/>
  <c r="E11697" i="4"/>
  <c r="E11698" i="4"/>
  <c r="E11699" i="4"/>
  <c r="E11700" i="4"/>
  <c r="E11701" i="4"/>
  <c r="E11702" i="4"/>
  <c r="E11703" i="4"/>
  <c r="E11704" i="4"/>
  <c r="E11705" i="4"/>
  <c r="E11706" i="4"/>
  <c r="E11707" i="4"/>
  <c r="E11708" i="4"/>
  <c r="E11709" i="4"/>
  <c r="E11710" i="4"/>
  <c r="E11711" i="4"/>
  <c r="E11712" i="4"/>
  <c r="E11713" i="4"/>
  <c r="E11714" i="4"/>
  <c r="E11715" i="4"/>
  <c r="E11716" i="4"/>
  <c r="E11717" i="4"/>
  <c r="E11718" i="4"/>
  <c r="E11719" i="4"/>
  <c r="E11720" i="4"/>
  <c r="E11721" i="4"/>
  <c r="E11722" i="4"/>
  <c r="E11723" i="4"/>
  <c r="E11724" i="4"/>
  <c r="E11725" i="4"/>
  <c r="E11726" i="4"/>
  <c r="E11727" i="4"/>
  <c r="E11728" i="4"/>
  <c r="E11729" i="4"/>
  <c r="E11730" i="4"/>
  <c r="E11731" i="4"/>
  <c r="E11732" i="4"/>
  <c r="E11733" i="4"/>
  <c r="E11734" i="4"/>
  <c r="E11735" i="4"/>
  <c r="E11736" i="4"/>
  <c r="E11737" i="4"/>
  <c r="E11738" i="4"/>
  <c r="E11739" i="4"/>
  <c r="E11740" i="4"/>
  <c r="E11741" i="4"/>
  <c r="E11742" i="4"/>
  <c r="E11743" i="4"/>
  <c r="E11744" i="4"/>
  <c r="E11745" i="4"/>
  <c r="E11746" i="4"/>
  <c r="E11747" i="4"/>
  <c r="E11748" i="4"/>
  <c r="E11749" i="4"/>
  <c r="E11750" i="4"/>
  <c r="E11751" i="4"/>
  <c r="E11752" i="4"/>
  <c r="E11753" i="4"/>
  <c r="E11754" i="4"/>
  <c r="E11755" i="4"/>
  <c r="E11756" i="4"/>
  <c r="E11757" i="4"/>
  <c r="E11758" i="4"/>
  <c r="E11759" i="4"/>
  <c r="E11760" i="4"/>
  <c r="E11761" i="4"/>
  <c r="E11762" i="4"/>
  <c r="E11763" i="4"/>
  <c r="E11764" i="4"/>
  <c r="E11765" i="4"/>
  <c r="E11766" i="4"/>
  <c r="E11767" i="4"/>
  <c r="E11768" i="4"/>
  <c r="E11769" i="4"/>
  <c r="E11770" i="4"/>
  <c r="E11771" i="4"/>
  <c r="E11772" i="4"/>
  <c r="E11773" i="4"/>
  <c r="E11774" i="4"/>
  <c r="E11775" i="4"/>
  <c r="E11776" i="4"/>
  <c r="E11777" i="4"/>
  <c r="E11778" i="4"/>
  <c r="E11779" i="4"/>
  <c r="E11780" i="4"/>
  <c r="E11781" i="4"/>
  <c r="E11782" i="4"/>
  <c r="E11783" i="4"/>
  <c r="E11784" i="4"/>
  <c r="E11785" i="4"/>
  <c r="E11786" i="4"/>
  <c r="E11787" i="4"/>
  <c r="E11788" i="4"/>
  <c r="E11789" i="4"/>
  <c r="E11790" i="4"/>
  <c r="E11791" i="4"/>
  <c r="E11792" i="4"/>
  <c r="E11793" i="4"/>
  <c r="E11794" i="4"/>
  <c r="E11795" i="4"/>
  <c r="E11796" i="4"/>
  <c r="E11797" i="4"/>
  <c r="E11798" i="4"/>
  <c r="E11799" i="4"/>
  <c r="E11800" i="4"/>
  <c r="E11801" i="4"/>
  <c r="E11802" i="4"/>
  <c r="E11803" i="4"/>
  <c r="E11804" i="4"/>
  <c r="E11805" i="4"/>
  <c r="E11806" i="4"/>
  <c r="E11807" i="4"/>
  <c r="E11808" i="4"/>
  <c r="E11809" i="4"/>
  <c r="E11810" i="4"/>
  <c r="E11811" i="4"/>
  <c r="E11812" i="4"/>
  <c r="E11813" i="4"/>
  <c r="E11814" i="4"/>
  <c r="E11815" i="4"/>
  <c r="E11816" i="4"/>
  <c r="E11817" i="4"/>
  <c r="E11818" i="4"/>
  <c r="E11819" i="4"/>
  <c r="E11820" i="4"/>
  <c r="E11821" i="4"/>
  <c r="E11822" i="4"/>
  <c r="E11823" i="4"/>
  <c r="E11824" i="4"/>
  <c r="E11825" i="4"/>
  <c r="E11826" i="4"/>
  <c r="E11827" i="4"/>
  <c r="E11828" i="4"/>
  <c r="E11829" i="4"/>
  <c r="E11830" i="4"/>
  <c r="E11831" i="4"/>
  <c r="E11832" i="4"/>
  <c r="E11833" i="4"/>
  <c r="E11834" i="4"/>
  <c r="E11835" i="4"/>
  <c r="E11836" i="4"/>
  <c r="E11837" i="4"/>
  <c r="E11838" i="4"/>
  <c r="E11839" i="4"/>
  <c r="E11840" i="4"/>
  <c r="E11841" i="4"/>
  <c r="E11842" i="4"/>
  <c r="E11843" i="4"/>
  <c r="E11844" i="4"/>
  <c r="E11845" i="4"/>
  <c r="E11846" i="4"/>
  <c r="E11847" i="4"/>
  <c r="E11848" i="4"/>
  <c r="E11849" i="4"/>
  <c r="E11850" i="4"/>
  <c r="E11851" i="4"/>
  <c r="E11852" i="4"/>
  <c r="E11853" i="4"/>
  <c r="E11854" i="4"/>
  <c r="E11855" i="4"/>
  <c r="E11856" i="4"/>
  <c r="E11857" i="4"/>
  <c r="E11858" i="4"/>
  <c r="E11859" i="4"/>
  <c r="E11860" i="4"/>
  <c r="E11861" i="4"/>
  <c r="E11862" i="4"/>
  <c r="E11863" i="4"/>
  <c r="E11864" i="4"/>
  <c r="E11865" i="4"/>
  <c r="E11866" i="4"/>
  <c r="E11867" i="4"/>
  <c r="E11868" i="4"/>
  <c r="E11869" i="4"/>
  <c r="E11870" i="4"/>
  <c r="E11871" i="4"/>
  <c r="E11872" i="4"/>
  <c r="E11873" i="4"/>
  <c r="E11874" i="4"/>
  <c r="E11875" i="4"/>
  <c r="E11876" i="4"/>
  <c r="E11877" i="4"/>
  <c r="E11878" i="4"/>
  <c r="E11879" i="4"/>
  <c r="E11880" i="4"/>
  <c r="E11881" i="4"/>
  <c r="E11882" i="4"/>
  <c r="E11883" i="4"/>
  <c r="E11884" i="4"/>
  <c r="E11885" i="4"/>
  <c r="E11886" i="4"/>
  <c r="E11887" i="4"/>
  <c r="E11888" i="4"/>
  <c r="E11889" i="4"/>
  <c r="E11890" i="4"/>
  <c r="E11891" i="4"/>
  <c r="E11892" i="4"/>
  <c r="E11893" i="4"/>
  <c r="E11894" i="4"/>
  <c r="E11895" i="4"/>
  <c r="E11896" i="4"/>
  <c r="E11897" i="4"/>
  <c r="E11898" i="4"/>
  <c r="E11899" i="4"/>
  <c r="E11900" i="4"/>
  <c r="E11901" i="4"/>
  <c r="E11902" i="4"/>
  <c r="E11903" i="4"/>
  <c r="E11904" i="4"/>
  <c r="E11905" i="4"/>
  <c r="E11906" i="4"/>
  <c r="E11907" i="4"/>
  <c r="E11908" i="4"/>
  <c r="E11909" i="4"/>
  <c r="E11910" i="4"/>
  <c r="E11911" i="4"/>
  <c r="E11912" i="4"/>
  <c r="E11913" i="4"/>
  <c r="E11914" i="4"/>
  <c r="E11915" i="4"/>
  <c r="E11916" i="4"/>
  <c r="E11917" i="4"/>
  <c r="E11918" i="4"/>
  <c r="E11919" i="4"/>
  <c r="E11920" i="4"/>
  <c r="E11921" i="4"/>
  <c r="E11922" i="4"/>
  <c r="E11923" i="4"/>
  <c r="E11924" i="4"/>
  <c r="E11925" i="4"/>
  <c r="E11926" i="4"/>
  <c r="E11927" i="4"/>
  <c r="E11928" i="4"/>
  <c r="E11929" i="4"/>
  <c r="E11930" i="4"/>
  <c r="E11931" i="4"/>
  <c r="E11932" i="4"/>
  <c r="E11933" i="4"/>
  <c r="E11934" i="4"/>
  <c r="E11935" i="4"/>
  <c r="E11936" i="4"/>
  <c r="E11937" i="4"/>
  <c r="E11938" i="4"/>
  <c r="E11939" i="4"/>
  <c r="E11940" i="4"/>
  <c r="E11941" i="4"/>
  <c r="E11942" i="4"/>
  <c r="E11943" i="4"/>
  <c r="E11944" i="4"/>
  <c r="E11945" i="4"/>
  <c r="E11946" i="4"/>
  <c r="E11947" i="4"/>
  <c r="E11948" i="4"/>
  <c r="E11949" i="4"/>
  <c r="E11950" i="4"/>
  <c r="E11951" i="4"/>
  <c r="E11952" i="4"/>
  <c r="E11953" i="4"/>
  <c r="E11954" i="4"/>
  <c r="E11955" i="4"/>
  <c r="E11956" i="4"/>
  <c r="E11957" i="4"/>
  <c r="E11958" i="4"/>
  <c r="E11959" i="4"/>
  <c r="E11960" i="4"/>
  <c r="E11961" i="4"/>
  <c r="E11962" i="4"/>
  <c r="E11963" i="4"/>
  <c r="E11964" i="4"/>
  <c r="E11965" i="4"/>
  <c r="E11966" i="4"/>
  <c r="E11967" i="4"/>
  <c r="E11968" i="4"/>
  <c r="E11969" i="4"/>
  <c r="E11970" i="4"/>
  <c r="E11971" i="4"/>
  <c r="E11972" i="4"/>
  <c r="E11973" i="4"/>
  <c r="E11974" i="4"/>
  <c r="E11975" i="4"/>
  <c r="E11976" i="4"/>
  <c r="E11977" i="4"/>
  <c r="E11978" i="4"/>
  <c r="E11979" i="4"/>
  <c r="E11980" i="4"/>
  <c r="E11981" i="4"/>
  <c r="E11982" i="4"/>
  <c r="E11983" i="4"/>
  <c r="E11984" i="4"/>
  <c r="E11985" i="4"/>
  <c r="E11986" i="4"/>
  <c r="E11987" i="4"/>
  <c r="E11988" i="4"/>
  <c r="E11989" i="4"/>
  <c r="E11990" i="4"/>
  <c r="E11991" i="4"/>
  <c r="E11992" i="4"/>
  <c r="E11993" i="4"/>
  <c r="E11994" i="4"/>
  <c r="E11995" i="4"/>
  <c r="E11996" i="4"/>
  <c r="E11997" i="4"/>
  <c r="E11998" i="4"/>
  <c r="E11999" i="4"/>
  <c r="E12000" i="4"/>
  <c r="E12001" i="4"/>
  <c r="E12002" i="4"/>
  <c r="E12003" i="4"/>
  <c r="E12004" i="4"/>
  <c r="E12005" i="4"/>
  <c r="E12006" i="4"/>
  <c r="E12007" i="4"/>
  <c r="E12008" i="4"/>
  <c r="E12009" i="4"/>
  <c r="E12010" i="4"/>
  <c r="E12011" i="4"/>
  <c r="E12012" i="4"/>
  <c r="E12013" i="4"/>
  <c r="E12014" i="4"/>
  <c r="E12015" i="4"/>
  <c r="E12016" i="4"/>
  <c r="E12017" i="4"/>
  <c r="E12018" i="4"/>
  <c r="E12019" i="4"/>
  <c r="E12020" i="4"/>
  <c r="E12021" i="4"/>
  <c r="E12022" i="4"/>
  <c r="E12023" i="4"/>
  <c r="E12024" i="4"/>
  <c r="E12025" i="4"/>
  <c r="E12026" i="4"/>
  <c r="E12027" i="4"/>
  <c r="E12028" i="4"/>
  <c r="E12029" i="4"/>
  <c r="E12030" i="4"/>
  <c r="E12031" i="4"/>
  <c r="E12032" i="4"/>
  <c r="E12033" i="4"/>
  <c r="E12034" i="4"/>
  <c r="E12035" i="4"/>
  <c r="E12036" i="4"/>
  <c r="E12037" i="4"/>
  <c r="E12038" i="4"/>
  <c r="E12039" i="4"/>
  <c r="E12040" i="4"/>
  <c r="E12041" i="4"/>
  <c r="E12042" i="4"/>
  <c r="E12043" i="4"/>
  <c r="E12044" i="4"/>
  <c r="E12045" i="4"/>
  <c r="E12046" i="4"/>
  <c r="E12047" i="4"/>
  <c r="E12048" i="4"/>
  <c r="E12049" i="4"/>
  <c r="E12050" i="4"/>
  <c r="E12051" i="4"/>
  <c r="E12052" i="4"/>
  <c r="E12053" i="4"/>
  <c r="E12054" i="4"/>
  <c r="E12055" i="4"/>
  <c r="E12056" i="4"/>
  <c r="E12057" i="4"/>
  <c r="E12058" i="4"/>
  <c r="E12059" i="4"/>
  <c r="E12060" i="4"/>
  <c r="E12061" i="4"/>
  <c r="E12062" i="4"/>
  <c r="E12063" i="4"/>
  <c r="E12064" i="4"/>
  <c r="E12065" i="4"/>
  <c r="E12066" i="4"/>
  <c r="E12067" i="4"/>
  <c r="E12068" i="4"/>
  <c r="E12069" i="4"/>
  <c r="E12070" i="4"/>
  <c r="E12071" i="4"/>
  <c r="E12072" i="4"/>
  <c r="E12073" i="4"/>
  <c r="E12074" i="4"/>
  <c r="E12075" i="4"/>
  <c r="E12076" i="4"/>
  <c r="E12077" i="4"/>
  <c r="E12078" i="4"/>
  <c r="E12079" i="4"/>
  <c r="E12080" i="4"/>
  <c r="E12081" i="4"/>
  <c r="E12082" i="4"/>
  <c r="E12083" i="4"/>
  <c r="E12084" i="4"/>
  <c r="E12085" i="4"/>
  <c r="E12086" i="4"/>
  <c r="E12087" i="4"/>
  <c r="E12088" i="4"/>
  <c r="E12089" i="4"/>
  <c r="E12090" i="4"/>
  <c r="E12091" i="4"/>
  <c r="E12092" i="4"/>
  <c r="E12093" i="4"/>
  <c r="E12094" i="4"/>
  <c r="E12095" i="4"/>
  <c r="E12096" i="4"/>
  <c r="E12097" i="4"/>
  <c r="E12098" i="4"/>
  <c r="E12099" i="4"/>
  <c r="E12100" i="4"/>
  <c r="E12101" i="4"/>
  <c r="E12102" i="4"/>
  <c r="E12103" i="4"/>
  <c r="E12104" i="4"/>
  <c r="E12105" i="4"/>
  <c r="E12106" i="4"/>
  <c r="E12107" i="4"/>
  <c r="E12108" i="4"/>
  <c r="E12109" i="4"/>
  <c r="E12110" i="4"/>
  <c r="E12111" i="4"/>
  <c r="E12112" i="4"/>
  <c r="E12113" i="4"/>
  <c r="E12114" i="4"/>
  <c r="E12115" i="4"/>
  <c r="E12116" i="4"/>
  <c r="E12117" i="4"/>
  <c r="E12118" i="4"/>
  <c r="E12119" i="4"/>
  <c r="E12120" i="4"/>
  <c r="E12121" i="4"/>
  <c r="E12122" i="4"/>
  <c r="E12123" i="4"/>
  <c r="E12124" i="4"/>
  <c r="E12125" i="4"/>
  <c r="E12126" i="4"/>
  <c r="E12127" i="4"/>
  <c r="E12128" i="4"/>
  <c r="E12129" i="4"/>
  <c r="E12130" i="4"/>
  <c r="E12131" i="4"/>
  <c r="E12132" i="4"/>
  <c r="E12133" i="4"/>
  <c r="E12134" i="4"/>
  <c r="E12135" i="4"/>
  <c r="E12136" i="4"/>
  <c r="E12137" i="4"/>
  <c r="E12138" i="4"/>
  <c r="E12139" i="4"/>
  <c r="E12140" i="4"/>
  <c r="E12141" i="4"/>
  <c r="E12142" i="4"/>
  <c r="E12143" i="4"/>
  <c r="E12144" i="4"/>
  <c r="E12145" i="4"/>
  <c r="E12146" i="4"/>
  <c r="E12147" i="4"/>
  <c r="E12148" i="4"/>
  <c r="E12149" i="4"/>
  <c r="E12150" i="4"/>
  <c r="E12151" i="4"/>
  <c r="E12152" i="4"/>
  <c r="E12153" i="4"/>
  <c r="E12154" i="4"/>
  <c r="E12155" i="4"/>
  <c r="E12156" i="4"/>
  <c r="E12157" i="4"/>
  <c r="E12158" i="4"/>
  <c r="E12159" i="4"/>
  <c r="E12160" i="4"/>
  <c r="E12161" i="4"/>
  <c r="E12162" i="4"/>
  <c r="E12163" i="4"/>
  <c r="E12164" i="4"/>
  <c r="E12165" i="4"/>
  <c r="E12166" i="4"/>
  <c r="E12167" i="4"/>
  <c r="E12168" i="4"/>
  <c r="E12169" i="4"/>
  <c r="E12170" i="4"/>
  <c r="E12171" i="4"/>
  <c r="E12172" i="4"/>
  <c r="E12173" i="4"/>
  <c r="E12174" i="4"/>
  <c r="E12175" i="4"/>
  <c r="E12176" i="4"/>
  <c r="E12177" i="4"/>
  <c r="E12178" i="4"/>
  <c r="E12179" i="4"/>
  <c r="E12180" i="4"/>
  <c r="E12181" i="4"/>
  <c r="E12182" i="4"/>
  <c r="E12183" i="4"/>
  <c r="E12184" i="4"/>
  <c r="E12185" i="4"/>
  <c r="E12186" i="4"/>
  <c r="E12187" i="4"/>
  <c r="E12188" i="4"/>
  <c r="E12189" i="4"/>
  <c r="E12190" i="4"/>
  <c r="E12191" i="4"/>
  <c r="E12192" i="4"/>
  <c r="E12193" i="4"/>
  <c r="E12194" i="4"/>
  <c r="E12195" i="4"/>
  <c r="E12196" i="4"/>
  <c r="E12197" i="4"/>
  <c r="E12198" i="4"/>
  <c r="E12199" i="4"/>
  <c r="E12200" i="4"/>
  <c r="E12201" i="4"/>
  <c r="E12202" i="4"/>
  <c r="E12203" i="4"/>
  <c r="E12204" i="4"/>
  <c r="E12205" i="4"/>
  <c r="E12206" i="4"/>
  <c r="E12207" i="4"/>
  <c r="E12208" i="4"/>
  <c r="E12209" i="4"/>
  <c r="E12210" i="4"/>
  <c r="E12211" i="4"/>
  <c r="E12212" i="4"/>
  <c r="E12213" i="4"/>
  <c r="E12214" i="4"/>
  <c r="E12215" i="4"/>
  <c r="E12216" i="4"/>
  <c r="E12217" i="4"/>
  <c r="E12218" i="4"/>
  <c r="E12219" i="4"/>
  <c r="E12220" i="4"/>
  <c r="E12221" i="4"/>
  <c r="E12222" i="4"/>
  <c r="E12223" i="4"/>
  <c r="E12224" i="4"/>
  <c r="E12225" i="4"/>
  <c r="E12226" i="4"/>
  <c r="E12227" i="4"/>
  <c r="E12228" i="4"/>
  <c r="E12229" i="4"/>
  <c r="E12230" i="4"/>
  <c r="E12231" i="4"/>
  <c r="E12232" i="4"/>
  <c r="E12233" i="4"/>
  <c r="E12234" i="4"/>
  <c r="E12235" i="4"/>
  <c r="E12236" i="4"/>
  <c r="E12237" i="4"/>
  <c r="E12238" i="4"/>
  <c r="E12239" i="4"/>
  <c r="E12240" i="4"/>
  <c r="E12241" i="4"/>
  <c r="E12242" i="4"/>
  <c r="E12243" i="4"/>
  <c r="E12244" i="4"/>
  <c r="E12245" i="4"/>
  <c r="E12246" i="4"/>
  <c r="E12247" i="4"/>
  <c r="E12248" i="4"/>
  <c r="E12249" i="4"/>
  <c r="E12250" i="4"/>
  <c r="E12251" i="4"/>
  <c r="E12252" i="4"/>
  <c r="E12253" i="4"/>
  <c r="E12254" i="4"/>
  <c r="E12255" i="4"/>
  <c r="E12256" i="4"/>
  <c r="E12257" i="4"/>
  <c r="E12258" i="4"/>
  <c r="E12259" i="4"/>
  <c r="E12260" i="4"/>
  <c r="E12261" i="4"/>
  <c r="E12262" i="4"/>
  <c r="E12263" i="4"/>
  <c r="E12264" i="4"/>
  <c r="E12265" i="4"/>
  <c r="E12266" i="4"/>
  <c r="E12267" i="4"/>
  <c r="E12268" i="4"/>
  <c r="E12269" i="4"/>
  <c r="E12270" i="4"/>
  <c r="E12271" i="4"/>
  <c r="E12272" i="4"/>
  <c r="E12273" i="4"/>
  <c r="E12274" i="4"/>
  <c r="E12275" i="4"/>
  <c r="E12276" i="4"/>
  <c r="E12277" i="4"/>
  <c r="E12278" i="4"/>
  <c r="E12279" i="4"/>
  <c r="E12280" i="4"/>
  <c r="E12281" i="4"/>
  <c r="E12282" i="4"/>
  <c r="E12283" i="4"/>
  <c r="E12284" i="4"/>
  <c r="E12285" i="4"/>
  <c r="E12286" i="4"/>
  <c r="E12287" i="4"/>
  <c r="E12288" i="4"/>
  <c r="E12289" i="4"/>
  <c r="E12290" i="4"/>
  <c r="E12291" i="4"/>
  <c r="E12292" i="4"/>
  <c r="E12293" i="4"/>
  <c r="E12294" i="4"/>
  <c r="E12295" i="4"/>
  <c r="E12296" i="4"/>
  <c r="E12297" i="4"/>
  <c r="E12298" i="4"/>
  <c r="E12299" i="4"/>
  <c r="E12300" i="4"/>
  <c r="E12301" i="4"/>
  <c r="E12302" i="4"/>
  <c r="E12303" i="4"/>
  <c r="E12304" i="4"/>
  <c r="E12305" i="4"/>
  <c r="E12306" i="4"/>
  <c r="E12307" i="4"/>
  <c r="E12308" i="4"/>
  <c r="E12309" i="4"/>
  <c r="E12310" i="4"/>
  <c r="E12311" i="4"/>
  <c r="E12312" i="4"/>
  <c r="E12313" i="4"/>
  <c r="E12314" i="4"/>
  <c r="E12315" i="4"/>
  <c r="E12316" i="4"/>
  <c r="E12317" i="4"/>
  <c r="E12318" i="4"/>
  <c r="E12319" i="4"/>
  <c r="E12320" i="4"/>
  <c r="E12321" i="4"/>
  <c r="E12322" i="4"/>
  <c r="E12323" i="4"/>
  <c r="E12324" i="4"/>
  <c r="E12325" i="4"/>
  <c r="E12326" i="4"/>
  <c r="E12327" i="4"/>
  <c r="E12328" i="4"/>
  <c r="E12329" i="4"/>
  <c r="E12330" i="4"/>
  <c r="E12331" i="4"/>
  <c r="E12332" i="4"/>
  <c r="E12333" i="4"/>
  <c r="E12334" i="4"/>
  <c r="E12335" i="4"/>
  <c r="E12336" i="4"/>
  <c r="E12337" i="4"/>
  <c r="E12338" i="4"/>
  <c r="E12339" i="4"/>
  <c r="E12340" i="4"/>
  <c r="E12341" i="4"/>
  <c r="E12342" i="4"/>
  <c r="E12343" i="4"/>
  <c r="E12344" i="4"/>
  <c r="E12345" i="4"/>
  <c r="E12346" i="4"/>
  <c r="E12347" i="4"/>
  <c r="E12348" i="4"/>
  <c r="E12349" i="4"/>
  <c r="E12350" i="4"/>
  <c r="E12351" i="4"/>
  <c r="E12352" i="4"/>
  <c r="E12353" i="4"/>
  <c r="E12354" i="4"/>
  <c r="E12355" i="4"/>
  <c r="E12356" i="4"/>
  <c r="E12357" i="4"/>
  <c r="E12358" i="4"/>
  <c r="E12359" i="4"/>
  <c r="E12360" i="4"/>
  <c r="E12361" i="4"/>
  <c r="E12362" i="4"/>
  <c r="E12363" i="4"/>
  <c r="E12364" i="4"/>
  <c r="E12365" i="4"/>
  <c r="E12366" i="4"/>
  <c r="E12367" i="4"/>
  <c r="E12368" i="4"/>
  <c r="E12369" i="4"/>
  <c r="E12370" i="4"/>
  <c r="E12371" i="4"/>
  <c r="E12372" i="4"/>
  <c r="E12373" i="4"/>
  <c r="E12374" i="4"/>
  <c r="E12375" i="4"/>
  <c r="E12376" i="4"/>
  <c r="E12377" i="4"/>
  <c r="E12378" i="4"/>
  <c r="E12379" i="4"/>
  <c r="E12380" i="4"/>
  <c r="E12381" i="4"/>
  <c r="E12382" i="4"/>
  <c r="E12383" i="4"/>
  <c r="E12384" i="4"/>
  <c r="E12385" i="4"/>
  <c r="E12386" i="4"/>
  <c r="E12387" i="4"/>
  <c r="E12388" i="4"/>
  <c r="E12389" i="4"/>
  <c r="E12390" i="4"/>
  <c r="E12391" i="4"/>
  <c r="E12392" i="4"/>
  <c r="E12393" i="4"/>
  <c r="E12394" i="4"/>
  <c r="E12395" i="4"/>
  <c r="E12396" i="4"/>
  <c r="E12397" i="4"/>
  <c r="E12398" i="4"/>
  <c r="E12399" i="4"/>
  <c r="E12400" i="4"/>
  <c r="E12401" i="4"/>
  <c r="E12402" i="4"/>
  <c r="E12403" i="4"/>
  <c r="E12404" i="4"/>
  <c r="E12405" i="4"/>
  <c r="E12406" i="4"/>
  <c r="E12407" i="4"/>
  <c r="E12408" i="4"/>
  <c r="E12409" i="4"/>
  <c r="E12410" i="4"/>
  <c r="E12411" i="4"/>
  <c r="E12412" i="4"/>
  <c r="E12413" i="4"/>
  <c r="E12414" i="4"/>
  <c r="E12415" i="4"/>
  <c r="E12416" i="4"/>
  <c r="E12417" i="4"/>
  <c r="E12418" i="4"/>
  <c r="E12419" i="4"/>
  <c r="E12420" i="4"/>
  <c r="E12421" i="4"/>
  <c r="E12422" i="4"/>
  <c r="E12423" i="4"/>
  <c r="E12424" i="4"/>
  <c r="E12425" i="4"/>
  <c r="E12426" i="4"/>
  <c r="E12427" i="4"/>
  <c r="E12428" i="4"/>
  <c r="E12429" i="4"/>
  <c r="E12430" i="4"/>
  <c r="E12431" i="4"/>
  <c r="E12432" i="4"/>
  <c r="E12433" i="4"/>
  <c r="E12434" i="4"/>
  <c r="E12435" i="4"/>
  <c r="E12436" i="4"/>
  <c r="E12437" i="4"/>
  <c r="E12438" i="4"/>
  <c r="E12439" i="4"/>
  <c r="E12440" i="4"/>
  <c r="E12441" i="4"/>
  <c r="E12442" i="4"/>
  <c r="E12443" i="4"/>
  <c r="E12444" i="4"/>
  <c r="E12445" i="4"/>
  <c r="E12446" i="4"/>
  <c r="E12447" i="4"/>
  <c r="E12448" i="4"/>
  <c r="E12449" i="4"/>
  <c r="E12450" i="4"/>
  <c r="E12451" i="4"/>
  <c r="E12452" i="4"/>
  <c r="E12453" i="4"/>
  <c r="E12454" i="4"/>
  <c r="E12455" i="4"/>
  <c r="E12456" i="4"/>
  <c r="E12457" i="4"/>
  <c r="E12458" i="4"/>
  <c r="E12459" i="4"/>
  <c r="E12460" i="4"/>
  <c r="E12461" i="4"/>
  <c r="E12462" i="4"/>
  <c r="E12463" i="4"/>
  <c r="E12464" i="4"/>
  <c r="E12465" i="4"/>
  <c r="E12466" i="4"/>
  <c r="E12467" i="4"/>
  <c r="E12468" i="4"/>
  <c r="E12469" i="4"/>
  <c r="E12470" i="4"/>
  <c r="E12471" i="4"/>
  <c r="E12472" i="4"/>
  <c r="E12473" i="4"/>
  <c r="E12474" i="4"/>
  <c r="E12475" i="4"/>
  <c r="E12476" i="4"/>
  <c r="E12477" i="4"/>
  <c r="E12478" i="4"/>
  <c r="E12479" i="4"/>
  <c r="E12480" i="4"/>
  <c r="E12481" i="4"/>
  <c r="E12482" i="4"/>
  <c r="E12483" i="4"/>
  <c r="E12484" i="4"/>
  <c r="E12485" i="4"/>
  <c r="E12486" i="4"/>
  <c r="E12487" i="4"/>
  <c r="E12488" i="4"/>
  <c r="E12489" i="4"/>
  <c r="E12490" i="4"/>
  <c r="E12491" i="4"/>
  <c r="E12492" i="4"/>
  <c r="E12493" i="4"/>
  <c r="E12494" i="4"/>
  <c r="E12495" i="4"/>
  <c r="E12496" i="4"/>
  <c r="E12497" i="4"/>
  <c r="E12498" i="4"/>
  <c r="E12499" i="4"/>
  <c r="E12500" i="4"/>
  <c r="E12501" i="4"/>
  <c r="E12502" i="4"/>
  <c r="E12503" i="4"/>
  <c r="E12504" i="4"/>
  <c r="E12505" i="4"/>
  <c r="E12506" i="4"/>
  <c r="E12507" i="4"/>
  <c r="E12508" i="4"/>
  <c r="E12509" i="4"/>
  <c r="E12510" i="4"/>
  <c r="E12511" i="4"/>
  <c r="E12512" i="4"/>
  <c r="E12513" i="4"/>
  <c r="E12514" i="4"/>
  <c r="E12515" i="4"/>
  <c r="E12516" i="4"/>
  <c r="E12517" i="4"/>
  <c r="E12518" i="4"/>
  <c r="E12519" i="4"/>
  <c r="E12520" i="4"/>
  <c r="E12521" i="4"/>
  <c r="E12522" i="4"/>
  <c r="E12523" i="4"/>
  <c r="E12524" i="4"/>
  <c r="E12525" i="4"/>
  <c r="E12526" i="4"/>
  <c r="E12527" i="4"/>
  <c r="E12528" i="4"/>
  <c r="E12529" i="4"/>
  <c r="E12530" i="4"/>
  <c r="E12531" i="4"/>
  <c r="E12532" i="4"/>
  <c r="E12533" i="4"/>
  <c r="E12534" i="4"/>
  <c r="E12535" i="4"/>
  <c r="E12536" i="4"/>
  <c r="E12537" i="4"/>
  <c r="E12538" i="4"/>
  <c r="E12539" i="4"/>
  <c r="E12540" i="4"/>
  <c r="E12541" i="4"/>
  <c r="E12542" i="4"/>
  <c r="E12543" i="4"/>
  <c r="E12544" i="4"/>
  <c r="E12545" i="4"/>
  <c r="E12546" i="4"/>
  <c r="E12547" i="4"/>
  <c r="E12548" i="4"/>
  <c r="E12549" i="4"/>
  <c r="E12550" i="4"/>
  <c r="E12551" i="4"/>
  <c r="E12552" i="4"/>
  <c r="E12553" i="4"/>
  <c r="E12554" i="4"/>
  <c r="E12555" i="4"/>
  <c r="E12556" i="4"/>
  <c r="E12557" i="4"/>
  <c r="E12558" i="4"/>
  <c r="E12559" i="4"/>
  <c r="E12560" i="4"/>
  <c r="E12561" i="4"/>
  <c r="E12562" i="4"/>
  <c r="E12563" i="4"/>
  <c r="E12564" i="4"/>
  <c r="E12565" i="4"/>
  <c r="E12566" i="4"/>
  <c r="E12567" i="4"/>
  <c r="E12568" i="4"/>
  <c r="E12569" i="4"/>
  <c r="E12570" i="4"/>
  <c r="E12571" i="4"/>
  <c r="E12572" i="4"/>
  <c r="E12573" i="4"/>
  <c r="E12574" i="4"/>
  <c r="E12575" i="4"/>
  <c r="E12576" i="4"/>
  <c r="E12577" i="4"/>
  <c r="E12578" i="4"/>
  <c r="E12579" i="4"/>
  <c r="E12580" i="4"/>
  <c r="E12581" i="4"/>
  <c r="E12582" i="4"/>
  <c r="E12583" i="4"/>
  <c r="E12584" i="4"/>
  <c r="E12585" i="4"/>
  <c r="E12586" i="4"/>
  <c r="E12587" i="4"/>
  <c r="E12588" i="4"/>
  <c r="E12589" i="4"/>
  <c r="E12590" i="4"/>
  <c r="E12591" i="4"/>
  <c r="E12592" i="4"/>
  <c r="E12593" i="4"/>
  <c r="E12594" i="4"/>
  <c r="E12595" i="4"/>
  <c r="E12596" i="4"/>
  <c r="E12597" i="4"/>
  <c r="E12598" i="4"/>
  <c r="E12599" i="4"/>
  <c r="E12600" i="4"/>
  <c r="E12601" i="4"/>
  <c r="E12602" i="4"/>
  <c r="E12603" i="4"/>
  <c r="E12604" i="4"/>
  <c r="E12605" i="4"/>
  <c r="E12606" i="4"/>
  <c r="E12607" i="4"/>
  <c r="E12608" i="4"/>
  <c r="E12609" i="4"/>
  <c r="E12610" i="4"/>
  <c r="E12611" i="4"/>
  <c r="E12612" i="4"/>
  <c r="E12613" i="4"/>
  <c r="E12614" i="4"/>
  <c r="E12615" i="4"/>
  <c r="E12616" i="4"/>
  <c r="E12617" i="4"/>
  <c r="E12618" i="4"/>
  <c r="E12619" i="4"/>
  <c r="E12620" i="4"/>
  <c r="E12621" i="4"/>
  <c r="E12622" i="4"/>
  <c r="E12623" i="4"/>
  <c r="E12624" i="4"/>
  <c r="E12625" i="4"/>
  <c r="E12626" i="4"/>
  <c r="E12627" i="4"/>
  <c r="E12628" i="4"/>
  <c r="E12629" i="4"/>
  <c r="E12630" i="4"/>
  <c r="E12631" i="4"/>
  <c r="E12632" i="4"/>
  <c r="E12633" i="4"/>
  <c r="E12634" i="4"/>
  <c r="E12635" i="4"/>
  <c r="E12636" i="4"/>
  <c r="E12637" i="4"/>
  <c r="E12638" i="4"/>
  <c r="E12639" i="4"/>
  <c r="E12640" i="4"/>
  <c r="E12641" i="4"/>
  <c r="E12642" i="4"/>
  <c r="E12643" i="4"/>
  <c r="E12644" i="4"/>
  <c r="E12645" i="4"/>
  <c r="E12646" i="4"/>
  <c r="E12647" i="4"/>
  <c r="E12648" i="4"/>
  <c r="E12649" i="4"/>
  <c r="E12650" i="4"/>
  <c r="E12651" i="4"/>
  <c r="E12652" i="4"/>
  <c r="E12653" i="4"/>
  <c r="E12654" i="4"/>
  <c r="E12655" i="4"/>
  <c r="E12656" i="4"/>
  <c r="E12657" i="4"/>
  <c r="E12658" i="4"/>
  <c r="E12659" i="4"/>
  <c r="E12660" i="4"/>
  <c r="E12661" i="4"/>
  <c r="E12662" i="4"/>
  <c r="E12663" i="4"/>
  <c r="E12664" i="4"/>
  <c r="E12665" i="4"/>
  <c r="E12666" i="4"/>
  <c r="E12667" i="4"/>
  <c r="E12668" i="4"/>
  <c r="E12669" i="4"/>
  <c r="E12670" i="4"/>
  <c r="E12671" i="4"/>
  <c r="E12672" i="4"/>
  <c r="E12673" i="4"/>
  <c r="E12674" i="4"/>
  <c r="E12675" i="4"/>
  <c r="E12676" i="4"/>
  <c r="E12677" i="4"/>
  <c r="E12678" i="4"/>
  <c r="E12679" i="4"/>
  <c r="E12680" i="4"/>
  <c r="E12681" i="4"/>
  <c r="E12682" i="4"/>
  <c r="E12683" i="4"/>
  <c r="E12684" i="4"/>
  <c r="E12685" i="4"/>
  <c r="E12686" i="4"/>
  <c r="E12687" i="4"/>
  <c r="E12688" i="4"/>
  <c r="E12689" i="4"/>
  <c r="E12690" i="4"/>
  <c r="E12691" i="4"/>
  <c r="E12692" i="4"/>
  <c r="E12693" i="4"/>
  <c r="E12694" i="4"/>
  <c r="E12695" i="4"/>
  <c r="E12696" i="4"/>
  <c r="E12697" i="4"/>
  <c r="E12698" i="4"/>
  <c r="E12699" i="4"/>
  <c r="E12700" i="4"/>
  <c r="E12701" i="4"/>
  <c r="E12702" i="4"/>
  <c r="E12703" i="4"/>
  <c r="E12704" i="4"/>
  <c r="E12705" i="4"/>
  <c r="E12706" i="4"/>
  <c r="E12707" i="4"/>
  <c r="E12708" i="4"/>
  <c r="E12709" i="4"/>
  <c r="E12710" i="4"/>
  <c r="E12711" i="4"/>
  <c r="E12712" i="4"/>
  <c r="E12713" i="4"/>
  <c r="E12714" i="4"/>
  <c r="E12715" i="4"/>
  <c r="E12716" i="4"/>
  <c r="E12717" i="4"/>
  <c r="E12718" i="4"/>
  <c r="E12719" i="4"/>
  <c r="E12720" i="4"/>
  <c r="E12721" i="4"/>
  <c r="E12722" i="4"/>
  <c r="E12723" i="4"/>
  <c r="E12724" i="4"/>
  <c r="E12725" i="4"/>
  <c r="E12726" i="4"/>
  <c r="E12727" i="4"/>
  <c r="E12728" i="4"/>
  <c r="E12729" i="4"/>
  <c r="E12730" i="4"/>
  <c r="E12731" i="4"/>
  <c r="E12732" i="4"/>
  <c r="E12733" i="4"/>
  <c r="E12734" i="4"/>
  <c r="E12735" i="4"/>
  <c r="E12736" i="4"/>
  <c r="E12737" i="4"/>
  <c r="E12738" i="4"/>
  <c r="E12739" i="4"/>
  <c r="E12740" i="4"/>
  <c r="E12741" i="4"/>
  <c r="E12742" i="4"/>
  <c r="E12743" i="4"/>
  <c r="E12744" i="4"/>
  <c r="E12745" i="4"/>
  <c r="E12746" i="4"/>
  <c r="E12747" i="4"/>
  <c r="E12748" i="4"/>
  <c r="E12749" i="4"/>
  <c r="E12750" i="4"/>
  <c r="E12751" i="4"/>
  <c r="E12752" i="4"/>
  <c r="E12753" i="4"/>
  <c r="E12754" i="4"/>
  <c r="E12755" i="4"/>
  <c r="E12756" i="4"/>
  <c r="E12757" i="4"/>
  <c r="E12758" i="4"/>
  <c r="E12759" i="4"/>
  <c r="E12760" i="4"/>
  <c r="E12761" i="4"/>
  <c r="E12762" i="4"/>
  <c r="E12763" i="4"/>
  <c r="E12764" i="4"/>
  <c r="E12765" i="4"/>
  <c r="E12766" i="4"/>
  <c r="E12767" i="4"/>
  <c r="E12768" i="4"/>
  <c r="E12769" i="4"/>
  <c r="E12770" i="4"/>
  <c r="E12771" i="4"/>
  <c r="E12772" i="4"/>
  <c r="E12773" i="4"/>
  <c r="E12774" i="4"/>
  <c r="E12775" i="4"/>
  <c r="E12776" i="4"/>
  <c r="E12777" i="4"/>
  <c r="E12778" i="4"/>
  <c r="E12779" i="4"/>
  <c r="E12780" i="4"/>
  <c r="E12781" i="4"/>
  <c r="E12782" i="4"/>
  <c r="E12783" i="4"/>
  <c r="E12784" i="4"/>
  <c r="E12785" i="4"/>
  <c r="E12786" i="4"/>
  <c r="E12787" i="4"/>
  <c r="E12788" i="4"/>
  <c r="E12789" i="4"/>
  <c r="E12790" i="4"/>
  <c r="E12791" i="4"/>
  <c r="E12792" i="4"/>
  <c r="E12793" i="4"/>
  <c r="E12794" i="4"/>
  <c r="E12795" i="4"/>
  <c r="E12796" i="4"/>
  <c r="E12797" i="4"/>
  <c r="E12798" i="4"/>
  <c r="E12799" i="4"/>
  <c r="E12800" i="4"/>
  <c r="E12801" i="4"/>
  <c r="E12802" i="4"/>
  <c r="E12803" i="4"/>
  <c r="E12804" i="4"/>
  <c r="E12805" i="4"/>
  <c r="E12806" i="4"/>
  <c r="E12807" i="4"/>
  <c r="E12808" i="4"/>
  <c r="E12809" i="4"/>
  <c r="E12810" i="4"/>
  <c r="E12811" i="4"/>
  <c r="E12812" i="4"/>
  <c r="E12813" i="4"/>
  <c r="E12814" i="4"/>
  <c r="E12815" i="4"/>
  <c r="E12816" i="4"/>
  <c r="E12817" i="4"/>
  <c r="E12818" i="4"/>
  <c r="E12819" i="4"/>
  <c r="E12820" i="4"/>
  <c r="E12821" i="4"/>
  <c r="E12822" i="4"/>
  <c r="E12823" i="4"/>
  <c r="E12824" i="4"/>
  <c r="E12825" i="4"/>
  <c r="E12826" i="4"/>
  <c r="E12827" i="4"/>
  <c r="E12828" i="4"/>
  <c r="E12829" i="4"/>
  <c r="E12830" i="4"/>
  <c r="E12831" i="4"/>
  <c r="E12832" i="4"/>
  <c r="E12833" i="4"/>
  <c r="E12834" i="4"/>
  <c r="E12835" i="4"/>
  <c r="E12836" i="4"/>
  <c r="E12837" i="4"/>
  <c r="E12838" i="4"/>
  <c r="E12839" i="4"/>
  <c r="E12840" i="4"/>
  <c r="E12841" i="4"/>
  <c r="E12842" i="4"/>
  <c r="E12843" i="4"/>
  <c r="E12844" i="4"/>
  <c r="E12845" i="4"/>
  <c r="E12846" i="4"/>
  <c r="E12847" i="4"/>
  <c r="E12848" i="4"/>
  <c r="E12849" i="4"/>
  <c r="E12850" i="4"/>
  <c r="E12851" i="4"/>
  <c r="E12852" i="4"/>
  <c r="E12853" i="4"/>
  <c r="E12854" i="4"/>
  <c r="E12855" i="4"/>
  <c r="E12856" i="4"/>
  <c r="E12857" i="4"/>
  <c r="E12858" i="4"/>
  <c r="E12859" i="4"/>
  <c r="E12860" i="4"/>
  <c r="E12861" i="4"/>
  <c r="E12862" i="4"/>
  <c r="E12863" i="4"/>
  <c r="E12864" i="4"/>
  <c r="E12865" i="4"/>
  <c r="E12866" i="4"/>
  <c r="E12867" i="4"/>
  <c r="E12868" i="4"/>
  <c r="E12869" i="4"/>
  <c r="E12870" i="4"/>
  <c r="E12871" i="4"/>
  <c r="E12872" i="4"/>
  <c r="E12873" i="4"/>
  <c r="E12874" i="4"/>
  <c r="E12875" i="4"/>
  <c r="E12876" i="4"/>
  <c r="E12877" i="4"/>
  <c r="E12878" i="4"/>
  <c r="E12879" i="4"/>
  <c r="E12880" i="4"/>
  <c r="E12881" i="4"/>
  <c r="E12882" i="4"/>
  <c r="E12883" i="4"/>
  <c r="E12884" i="4"/>
  <c r="E12885" i="4"/>
  <c r="E12886" i="4"/>
  <c r="E12887" i="4"/>
  <c r="E12888" i="4"/>
  <c r="E12889" i="4"/>
  <c r="E12890" i="4"/>
  <c r="E12891" i="4"/>
  <c r="E12892" i="4"/>
  <c r="E12893" i="4"/>
  <c r="E12894" i="4"/>
  <c r="E12895" i="4"/>
  <c r="E12896" i="4"/>
  <c r="E12897" i="4"/>
  <c r="E12898" i="4"/>
  <c r="E12899" i="4"/>
  <c r="E12900" i="4"/>
  <c r="E12901" i="4"/>
  <c r="E12902" i="4"/>
  <c r="E12903" i="4"/>
  <c r="E12904" i="4"/>
  <c r="E12905" i="4"/>
  <c r="E12906" i="4"/>
  <c r="E12907" i="4"/>
  <c r="E12908" i="4"/>
  <c r="E12909" i="4"/>
  <c r="E12910" i="4"/>
  <c r="E12911" i="4"/>
  <c r="E12912" i="4"/>
  <c r="E12913" i="4"/>
  <c r="E12914" i="4"/>
  <c r="E12915" i="4"/>
  <c r="E12916" i="4"/>
  <c r="E12917" i="4"/>
  <c r="E12918" i="4"/>
  <c r="E12919" i="4"/>
  <c r="E12920" i="4"/>
  <c r="E12921" i="4"/>
  <c r="E12922" i="4"/>
  <c r="E12923" i="4"/>
  <c r="E12924" i="4"/>
  <c r="E12925" i="4"/>
  <c r="E12926" i="4"/>
  <c r="E12927" i="4"/>
  <c r="E12928" i="4"/>
  <c r="E12929" i="4"/>
  <c r="E12930" i="4"/>
  <c r="E12931" i="4"/>
  <c r="E12932" i="4"/>
  <c r="E12933" i="4"/>
  <c r="E12934" i="4"/>
  <c r="E12935" i="4"/>
  <c r="E12936" i="4"/>
  <c r="E12937" i="4"/>
  <c r="E12938" i="4"/>
  <c r="E12939" i="4"/>
  <c r="E12940" i="4"/>
  <c r="E12941" i="4"/>
  <c r="E12942" i="4"/>
  <c r="E12943" i="4"/>
  <c r="E12944" i="4"/>
  <c r="E12945" i="4"/>
  <c r="E12946" i="4"/>
  <c r="E12947" i="4"/>
  <c r="E12948" i="4"/>
  <c r="E12949" i="4"/>
  <c r="E12950" i="4"/>
  <c r="E12951" i="4"/>
  <c r="E12952" i="4"/>
  <c r="E12953" i="4"/>
  <c r="E12954" i="4"/>
  <c r="E12955" i="4"/>
  <c r="E12956" i="4"/>
  <c r="E12957" i="4"/>
  <c r="E12958" i="4"/>
  <c r="E12959" i="4"/>
  <c r="E12960" i="4"/>
  <c r="E12961" i="4"/>
  <c r="E12962" i="4"/>
  <c r="E12963" i="4"/>
  <c r="E12964" i="4"/>
  <c r="E12965" i="4"/>
  <c r="E12966" i="4"/>
  <c r="E12967" i="4"/>
  <c r="E12968" i="4"/>
  <c r="E12969" i="4"/>
  <c r="E12970" i="4"/>
  <c r="E12971" i="4"/>
  <c r="E12972" i="4"/>
  <c r="E12973" i="4"/>
  <c r="E12974" i="4"/>
  <c r="E12975" i="4"/>
  <c r="E12976" i="4"/>
  <c r="E12977" i="4"/>
  <c r="E12978" i="4"/>
  <c r="E12979" i="4"/>
  <c r="E12980" i="4"/>
  <c r="E12981" i="4"/>
  <c r="E12982" i="4"/>
  <c r="E12983" i="4"/>
  <c r="E12984" i="4"/>
  <c r="E12985" i="4"/>
  <c r="E12986" i="4"/>
  <c r="E12987" i="4"/>
  <c r="E12988" i="4"/>
  <c r="E12989" i="4"/>
  <c r="E12990" i="4"/>
  <c r="E12991" i="4"/>
  <c r="E12992" i="4"/>
  <c r="E12993" i="4"/>
  <c r="E12994" i="4"/>
  <c r="E12995" i="4"/>
  <c r="E12996" i="4"/>
  <c r="E12997" i="4"/>
  <c r="E12998" i="4"/>
  <c r="E12999" i="4"/>
  <c r="E13000" i="4"/>
  <c r="E13001" i="4"/>
  <c r="E13002" i="4"/>
  <c r="E13003" i="4"/>
  <c r="E13004" i="4"/>
  <c r="E13005" i="4"/>
  <c r="E13006" i="4"/>
  <c r="E13007" i="4"/>
  <c r="E13008" i="4"/>
  <c r="E13009" i="4"/>
  <c r="E13010" i="4"/>
  <c r="E13011" i="4"/>
  <c r="E13012" i="4"/>
  <c r="E13013" i="4"/>
  <c r="E13014" i="4"/>
  <c r="E13015" i="4"/>
  <c r="E13016" i="4"/>
  <c r="E13017" i="4"/>
  <c r="E13018" i="4"/>
  <c r="E13019" i="4"/>
  <c r="E13020" i="4"/>
  <c r="E13021" i="4"/>
  <c r="E13022" i="4"/>
  <c r="E13023" i="4"/>
  <c r="E13024" i="4"/>
  <c r="E13025" i="4"/>
  <c r="E13026" i="4"/>
  <c r="E13027" i="4"/>
  <c r="E13028" i="4"/>
  <c r="E13029" i="4"/>
  <c r="E13030" i="4"/>
  <c r="E13031" i="4"/>
  <c r="E13032" i="4"/>
  <c r="E13033" i="4"/>
  <c r="E13034" i="4"/>
  <c r="E13035" i="4"/>
  <c r="E13036" i="4"/>
  <c r="E13037" i="4"/>
  <c r="E13038" i="4"/>
  <c r="E13039" i="4"/>
  <c r="E13040" i="4"/>
  <c r="E13041" i="4"/>
  <c r="E13042" i="4"/>
  <c r="E13043" i="4"/>
  <c r="E13044" i="4"/>
  <c r="E13045" i="4"/>
  <c r="E13046" i="4"/>
  <c r="E13047" i="4"/>
  <c r="E13048" i="4"/>
  <c r="E13049" i="4"/>
  <c r="E13050" i="4"/>
  <c r="E13051" i="4"/>
  <c r="E13052" i="4"/>
  <c r="E13053" i="4"/>
  <c r="E13054" i="4"/>
  <c r="E13055" i="4"/>
  <c r="E13056" i="4"/>
  <c r="E13057" i="4"/>
  <c r="E13058" i="4"/>
  <c r="E13059" i="4"/>
  <c r="E13060" i="4"/>
  <c r="E13061" i="4"/>
  <c r="E13062" i="4"/>
  <c r="E13063" i="4"/>
  <c r="E13064" i="4"/>
  <c r="E13065" i="4"/>
  <c r="E13066" i="4"/>
  <c r="E13067" i="4"/>
  <c r="E13068" i="4"/>
  <c r="E13069" i="4"/>
  <c r="E13070" i="4"/>
  <c r="E13071" i="4"/>
  <c r="E13072" i="4"/>
  <c r="E13073" i="4"/>
  <c r="E13074" i="4"/>
  <c r="E13075" i="4"/>
  <c r="E13076" i="4"/>
  <c r="E13077" i="4"/>
  <c r="E13078" i="4"/>
  <c r="E13079" i="4"/>
  <c r="E13080" i="4"/>
  <c r="E13081" i="4"/>
  <c r="E13082" i="4"/>
  <c r="E13083" i="4"/>
  <c r="E13084" i="4"/>
  <c r="E13085" i="4"/>
  <c r="E13086" i="4"/>
  <c r="E13087" i="4"/>
  <c r="E13088" i="4"/>
  <c r="E13089" i="4"/>
  <c r="E13090" i="4"/>
  <c r="E13091" i="4"/>
  <c r="E13092" i="4"/>
  <c r="E13093" i="4"/>
  <c r="E13094" i="4"/>
  <c r="E13095" i="4"/>
  <c r="E13096" i="4"/>
  <c r="E13097" i="4"/>
  <c r="E13098" i="4"/>
  <c r="E13099" i="4"/>
  <c r="E13100" i="4"/>
  <c r="E13101" i="4"/>
  <c r="E13102" i="4"/>
  <c r="E13103" i="4"/>
  <c r="E13104" i="4"/>
  <c r="E13105" i="4"/>
  <c r="E13106" i="4"/>
  <c r="E13107" i="4"/>
  <c r="E13108" i="4"/>
  <c r="E13109" i="4"/>
  <c r="E13110" i="4"/>
  <c r="E13111" i="4"/>
  <c r="E13112" i="4"/>
  <c r="E13113" i="4"/>
  <c r="E13114" i="4"/>
  <c r="E13115" i="4"/>
  <c r="E13116" i="4"/>
  <c r="E13117" i="4"/>
  <c r="E13118" i="4"/>
  <c r="E13119" i="4"/>
  <c r="E13120" i="4"/>
  <c r="E13121" i="4"/>
  <c r="E13122" i="4"/>
  <c r="E13123" i="4"/>
  <c r="E13124" i="4"/>
  <c r="E13125" i="4"/>
  <c r="E13126" i="4"/>
  <c r="E13127" i="4"/>
  <c r="E13128" i="4"/>
  <c r="E13129" i="4"/>
  <c r="E13130" i="4"/>
  <c r="E13131" i="4"/>
  <c r="E13132" i="4"/>
  <c r="E13133" i="4"/>
  <c r="E13134" i="4"/>
  <c r="E13135" i="4"/>
  <c r="E13136" i="4"/>
  <c r="E13137" i="4"/>
  <c r="E13138" i="4"/>
  <c r="E13139" i="4"/>
  <c r="E13140" i="4"/>
  <c r="E13141" i="4"/>
  <c r="E13142" i="4"/>
  <c r="E13143" i="4"/>
  <c r="E13144" i="4"/>
  <c r="E13145" i="4"/>
  <c r="E13146" i="4"/>
  <c r="E13147" i="4"/>
  <c r="E13148" i="4"/>
  <c r="E13149" i="4"/>
  <c r="E13150" i="4"/>
  <c r="E13151" i="4"/>
  <c r="E13152" i="4"/>
  <c r="E13153" i="4"/>
  <c r="E13154" i="4"/>
  <c r="E13155" i="4"/>
  <c r="E13156" i="4"/>
  <c r="E13157" i="4"/>
  <c r="E13158" i="4"/>
  <c r="E13159" i="4"/>
  <c r="E13160" i="4"/>
  <c r="E13161" i="4"/>
  <c r="E13162" i="4"/>
  <c r="E13163" i="4"/>
  <c r="E13164" i="4"/>
  <c r="E13165" i="4"/>
  <c r="E13166" i="4"/>
  <c r="E13167" i="4"/>
  <c r="E13168" i="4"/>
  <c r="E13169" i="4"/>
  <c r="E13170" i="4"/>
  <c r="E13171" i="4"/>
  <c r="E13172" i="4"/>
  <c r="E13173" i="4"/>
  <c r="E13174" i="4"/>
  <c r="E13175" i="4"/>
  <c r="E13176" i="4"/>
  <c r="E13177" i="4"/>
  <c r="E13178" i="4"/>
  <c r="E13179" i="4"/>
  <c r="E13180" i="4"/>
  <c r="E13181" i="4"/>
  <c r="E13182" i="4"/>
  <c r="E13183" i="4"/>
  <c r="E13184" i="4"/>
  <c r="E13185" i="4"/>
  <c r="E13186" i="4"/>
  <c r="E13187" i="4"/>
  <c r="E13188" i="4"/>
  <c r="E13189" i="4"/>
  <c r="E13190" i="4"/>
  <c r="E13191" i="4"/>
  <c r="E13192" i="4"/>
  <c r="E13193" i="4"/>
  <c r="E13194" i="4"/>
  <c r="E13195" i="4"/>
  <c r="E13196" i="4"/>
  <c r="E13197" i="4"/>
  <c r="E13198" i="4"/>
  <c r="E13199" i="4"/>
  <c r="E13200" i="4"/>
  <c r="E13201" i="4"/>
  <c r="E13202" i="4"/>
  <c r="E13203" i="4"/>
  <c r="E13204" i="4"/>
  <c r="E13205" i="4"/>
  <c r="E13206" i="4"/>
  <c r="E13207" i="4"/>
  <c r="E13208" i="4"/>
  <c r="E13209" i="4"/>
  <c r="E13210" i="4"/>
  <c r="E13211" i="4"/>
  <c r="E13212" i="4"/>
  <c r="E13213" i="4"/>
  <c r="E13214" i="4"/>
  <c r="E13215" i="4"/>
  <c r="E13216" i="4"/>
  <c r="E13217" i="4"/>
  <c r="E13218" i="4"/>
  <c r="E13219" i="4"/>
  <c r="E13220" i="4"/>
  <c r="E13221" i="4"/>
  <c r="E13222" i="4"/>
  <c r="E13223" i="4"/>
  <c r="E13224" i="4"/>
  <c r="E13225" i="4"/>
  <c r="E13226" i="4"/>
  <c r="E13227" i="4"/>
  <c r="E13228" i="4"/>
  <c r="E13229" i="4"/>
  <c r="E13230" i="4"/>
  <c r="E13231" i="4"/>
  <c r="E13232" i="4"/>
  <c r="E13233" i="4"/>
  <c r="E13234" i="4"/>
  <c r="E13235" i="4"/>
  <c r="E13236" i="4"/>
  <c r="E13237" i="4"/>
  <c r="E13238" i="4"/>
  <c r="E13239" i="4"/>
  <c r="E13240" i="4"/>
  <c r="E13241" i="4"/>
  <c r="E13242" i="4"/>
  <c r="E13243" i="4"/>
  <c r="E13244" i="4"/>
  <c r="E13245" i="4"/>
  <c r="E13246" i="4"/>
  <c r="E13247" i="4"/>
  <c r="E13248" i="4"/>
  <c r="E13249" i="4"/>
  <c r="E13250" i="4"/>
  <c r="E13251" i="4"/>
  <c r="E13252" i="4"/>
  <c r="E13253" i="4"/>
  <c r="E13254" i="4"/>
  <c r="E13255" i="4"/>
  <c r="E13256" i="4"/>
  <c r="E13257" i="4"/>
  <c r="E13258" i="4"/>
  <c r="E13259" i="4"/>
  <c r="E13260" i="4"/>
  <c r="E13261" i="4"/>
  <c r="E13262" i="4"/>
  <c r="E13263" i="4"/>
  <c r="E13264" i="4"/>
  <c r="E13265" i="4"/>
  <c r="E13266" i="4"/>
  <c r="E13267" i="4"/>
  <c r="E13268" i="4"/>
  <c r="E13269" i="4"/>
  <c r="E13270" i="4"/>
  <c r="E13271" i="4"/>
  <c r="E13272" i="4"/>
  <c r="E13273" i="4"/>
  <c r="E13274" i="4"/>
  <c r="E13275" i="4"/>
  <c r="E13276" i="4"/>
  <c r="E13277" i="4"/>
  <c r="E13278" i="4"/>
  <c r="E13279" i="4"/>
  <c r="E13280" i="4"/>
  <c r="E13281" i="4"/>
  <c r="E13282" i="4"/>
  <c r="E13283" i="4"/>
  <c r="E13284" i="4"/>
  <c r="E13285" i="4"/>
  <c r="E13286" i="4"/>
  <c r="E13287" i="4"/>
  <c r="E13288" i="4"/>
  <c r="E13289" i="4"/>
  <c r="E13290" i="4"/>
  <c r="E13291" i="4"/>
  <c r="E13292" i="4"/>
  <c r="E13293" i="4"/>
  <c r="E13294" i="4"/>
  <c r="E13295" i="4"/>
  <c r="E13296" i="4"/>
  <c r="E13297" i="4"/>
  <c r="E13298" i="4"/>
  <c r="E13299" i="4"/>
  <c r="E13300" i="4"/>
  <c r="E13301" i="4"/>
  <c r="E13302" i="4"/>
  <c r="E13303" i="4"/>
  <c r="E13304" i="4"/>
  <c r="E13305" i="4"/>
  <c r="E13306" i="4"/>
  <c r="E13307" i="4"/>
  <c r="E13308" i="4"/>
  <c r="E13309" i="4"/>
  <c r="E13310" i="4"/>
  <c r="E13311" i="4"/>
  <c r="E13312" i="4"/>
  <c r="E13313" i="4"/>
  <c r="E13314" i="4"/>
  <c r="E13315" i="4"/>
  <c r="E13316" i="4"/>
  <c r="E13317" i="4"/>
  <c r="E13318" i="4"/>
  <c r="E13319" i="4"/>
  <c r="E13320" i="4"/>
  <c r="E13321" i="4"/>
  <c r="E13322" i="4"/>
  <c r="E13323" i="4"/>
  <c r="E13324" i="4"/>
  <c r="E13325" i="4"/>
  <c r="E13326" i="4"/>
  <c r="E13327" i="4"/>
  <c r="E13328" i="4"/>
  <c r="E13329" i="4"/>
  <c r="E13330" i="4"/>
  <c r="E13331" i="4"/>
  <c r="E13332" i="4"/>
  <c r="E13333" i="4"/>
  <c r="E13334" i="4"/>
  <c r="E13335" i="4"/>
  <c r="E13336" i="4"/>
  <c r="E13337" i="4"/>
  <c r="E13338" i="4"/>
  <c r="E13339" i="4"/>
  <c r="E13340" i="4"/>
  <c r="E13341" i="4"/>
  <c r="E13342" i="4"/>
  <c r="E13343" i="4"/>
  <c r="E13344" i="4"/>
  <c r="E13345" i="4"/>
  <c r="E13346" i="4"/>
  <c r="E13347" i="4"/>
  <c r="E13348" i="4"/>
  <c r="E13349" i="4"/>
  <c r="E13350" i="4"/>
  <c r="E13351" i="4"/>
  <c r="E13352" i="4"/>
  <c r="E13353" i="4"/>
  <c r="E13354" i="4"/>
  <c r="E13355" i="4"/>
  <c r="E13356" i="4"/>
  <c r="E13357" i="4"/>
  <c r="E13358" i="4"/>
  <c r="E13359" i="4"/>
  <c r="E13360" i="4"/>
  <c r="E13361" i="4"/>
  <c r="E13362" i="4"/>
  <c r="E13363" i="4"/>
  <c r="E13364" i="4"/>
  <c r="E13365" i="4"/>
  <c r="E13366" i="4"/>
  <c r="E13367" i="4"/>
  <c r="E13368" i="4"/>
  <c r="E13369" i="4"/>
  <c r="E13370" i="4"/>
  <c r="E13371" i="4"/>
  <c r="E13372" i="4"/>
  <c r="E13373" i="4"/>
  <c r="E13374" i="4"/>
  <c r="E13375" i="4"/>
  <c r="E13376" i="4"/>
  <c r="E13377" i="4"/>
  <c r="E13378" i="4"/>
  <c r="E13379" i="4"/>
  <c r="E13380" i="4"/>
  <c r="E13381" i="4"/>
  <c r="E13382" i="4"/>
  <c r="E13383" i="4"/>
  <c r="E13384" i="4"/>
  <c r="E13385" i="4"/>
  <c r="E13386" i="4"/>
  <c r="E13387" i="4"/>
  <c r="E13388" i="4"/>
  <c r="E13389" i="4"/>
  <c r="E13390" i="4"/>
  <c r="E13391" i="4"/>
  <c r="E13392" i="4"/>
  <c r="E13393" i="4"/>
  <c r="E13394" i="4"/>
  <c r="E13395" i="4"/>
  <c r="E13396" i="4"/>
  <c r="E13397" i="4"/>
  <c r="E13398" i="4"/>
  <c r="E13399" i="4"/>
  <c r="E13400" i="4"/>
  <c r="E13401" i="4"/>
  <c r="E13402" i="4"/>
  <c r="E13403" i="4"/>
  <c r="E13404" i="4"/>
  <c r="E13405" i="4"/>
  <c r="E13406" i="4"/>
  <c r="E13407" i="4"/>
  <c r="E13408" i="4"/>
  <c r="E13409" i="4"/>
  <c r="E13410" i="4"/>
  <c r="E13411" i="4"/>
  <c r="E13412" i="4"/>
  <c r="E13413" i="4"/>
  <c r="E13414" i="4"/>
  <c r="E13415" i="4"/>
  <c r="E13416" i="4"/>
  <c r="E13417" i="4"/>
  <c r="E13418" i="4"/>
  <c r="E13419" i="4"/>
  <c r="E13420" i="4"/>
  <c r="E13421" i="4"/>
  <c r="E13422" i="4"/>
  <c r="E13423" i="4"/>
  <c r="E13424" i="4"/>
  <c r="E13425" i="4"/>
  <c r="E13426" i="4"/>
  <c r="E13427" i="4"/>
  <c r="E13428" i="4"/>
  <c r="E13429" i="4"/>
  <c r="E13430" i="4"/>
  <c r="E13431" i="4"/>
  <c r="E13432" i="4"/>
  <c r="E13433" i="4"/>
  <c r="E13434" i="4"/>
  <c r="E13435" i="4"/>
  <c r="E13436" i="4"/>
  <c r="E13437" i="4"/>
  <c r="E13438" i="4"/>
  <c r="E13439" i="4"/>
  <c r="E13440" i="4"/>
  <c r="E13441" i="4"/>
  <c r="E13442" i="4"/>
  <c r="E13443" i="4"/>
  <c r="E13444" i="4"/>
  <c r="E13445" i="4"/>
  <c r="E13446" i="4"/>
  <c r="E13447" i="4"/>
  <c r="E13448" i="4"/>
  <c r="E13449" i="4"/>
  <c r="E13450" i="4"/>
  <c r="E13451" i="4"/>
  <c r="E13452" i="4"/>
  <c r="E13453" i="4"/>
  <c r="E13454" i="4"/>
  <c r="E13455" i="4"/>
  <c r="E13456" i="4"/>
  <c r="E13457" i="4"/>
  <c r="E13458" i="4"/>
  <c r="E13459" i="4"/>
  <c r="E13460" i="4"/>
  <c r="E13461" i="4"/>
  <c r="E13462" i="4"/>
  <c r="E13463" i="4"/>
  <c r="E13464" i="4"/>
  <c r="E13465" i="4"/>
  <c r="E13466" i="4"/>
  <c r="E13467" i="4"/>
  <c r="E13468" i="4"/>
  <c r="E13469" i="4"/>
  <c r="E13470" i="4"/>
  <c r="E13471" i="4"/>
  <c r="E13472" i="4"/>
  <c r="E13473" i="4"/>
  <c r="E13474" i="4"/>
  <c r="E13475" i="4"/>
  <c r="E13476" i="4"/>
  <c r="E13477" i="4"/>
  <c r="E13478" i="4"/>
  <c r="E13479" i="4"/>
  <c r="E13480" i="4"/>
  <c r="E13481" i="4"/>
  <c r="E13482" i="4"/>
  <c r="E13483" i="4"/>
  <c r="E13484" i="4"/>
  <c r="E13485" i="4"/>
  <c r="E13486" i="4"/>
  <c r="E13487" i="4"/>
  <c r="E13488" i="4"/>
  <c r="E13489" i="4"/>
  <c r="E13490" i="4"/>
  <c r="E13491" i="4"/>
  <c r="E13492" i="4"/>
  <c r="E13493" i="4"/>
  <c r="E13494" i="4"/>
  <c r="E13495" i="4"/>
  <c r="E13496" i="4"/>
  <c r="E13497" i="4"/>
  <c r="E13498" i="4"/>
  <c r="E13499" i="4"/>
  <c r="E13500" i="4"/>
  <c r="E13501" i="4"/>
  <c r="E13502" i="4"/>
  <c r="E13503" i="4"/>
  <c r="E13504" i="4"/>
  <c r="E13505" i="4"/>
  <c r="E13506" i="4"/>
  <c r="E13507" i="4"/>
  <c r="E13508" i="4"/>
  <c r="E13509" i="4"/>
  <c r="E13510" i="4"/>
  <c r="E13511" i="4"/>
  <c r="E13512" i="4"/>
  <c r="E13513" i="4"/>
  <c r="E13514" i="4"/>
  <c r="E13515" i="4"/>
  <c r="E13516" i="4"/>
  <c r="E13517" i="4"/>
  <c r="E13518" i="4"/>
  <c r="E13519" i="4"/>
  <c r="E13520" i="4"/>
  <c r="E13521" i="4"/>
  <c r="E13522" i="4"/>
  <c r="E13523" i="4"/>
  <c r="E13524" i="4"/>
  <c r="E13525" i="4"/>
  <c r="E13526" i="4"/>
  <c r="E13527" i="4"/>
  <c r="E13528" i="4"/>
  <c r="E13529" i="4"/>
  <c r="E13530" i="4"/>
  <c r="E13531" i="4"/>
  <c r="E13532" i="4"/>
  <c r="E13533" i="4"/>
  <c r="E13534" i="4"/>
  <c r="E13535" i="4"/>
  <c r="E13536" i="4"/>
  <c r="E13537" i="4"/>
  <c r="E13538" i="4"/>
  <c r="E13539" i="4"/>
  <c r="E13540" i="4"/>
  <c r="E13541" i="4"/>
  <c r="E13542" i="4"/>
  <c r="E13543" i="4"/>
  <c r="E13544" i="4"/>
  <c r="E13545" i="4"/>
  <c r="E13546" i="4"/>
  <c r="E13547" i="4"/>
  <c r="E13548" i="4"/>
  <c r="E13549" i="4"/>
  <c r="E13550" i="4"/>
  <c r="E13551" i="4"/>
  <c r="E13552" i="4"/>
  <c r="E13553" i="4"/>
  <c r="E13554" i="4"/>
  <c r="E13555" i="4"/>
  <c r="E13556" i="4"/>
  <c r="E13557" i="4"/>
  <c r="E13558" i="4"/>
  <c r="E13559" i="4"/>
  <c r="E13560" i="4"/>
  <c r="E13561" i="4"/>
  <c r="E13562" i="4"/>
  <c r="E13563" i="4"/>
  <c r="E13564" i="4"/>
  <c r="E13565" i="4"/>
  <c r="E13566" i="4"/>
  <c r="E13567" i="4"/>
  <c r="E13568" i="4"/>
  <c r="E13569" i="4"/>
  <c r="E13570" i="4"/>
  <c r="E13571" i="4"/>
  <c r="E13572" i="4"/>
  <c r="E13573" i="4"/>
  <c r="E13574" i="4"/>
  <c r="E13575" i="4"/>
  <c r="E13576" i="4"/>
  <c r="E13577" i="4"/>
  <c r="E13578" i="4"/>
  <c r="E13579" i="4"/>
  <c r="E13580" i="4"/>
  <c r="E13581" i="4"/>
  <c r="E13582" i="4"/>
  <c r="E13583" i="4"/>
  <c r="E13584" i="4"/>
  <c r="E13585" i="4"/>
  <c r="E13586" i="4"/>
  <c r="E13587" i="4"/>
  <c r="E13588" i="4"/>
  <c r="E13589" i="4"/>
  <c r="E13590" i="4"/>
  <c r="E13591" i="4"/>
  <c r="E13592" i="4"/>
  <c r="E13593" i="4"/>
  <c r="E13594" i="4"/>
  <c r="E13595" i="4"/>
  <c r="E13596" i="4"/>
  <c r="E13597" i="4"/>
  <c r="E13598" i="4"/>
  <c r="E13599" i="4"/>
  <c r="E13600" i="4"/>
  <c r="E13601" i="4"/>
  <c r="E13602" i="4"/>
  <c r="E13603" i="4"/>
  <c r="E13604" i="4"/>
  <c r="E13605" i="4"/>
  <c r="E13606" i="4"/>
  <c r="E13607" i="4"/>
  <c r="E13608" i="4"/>
  <c r="E13609" i="4"/>
  <c r="E13610" i="4"/>
  <c r="E13611" i="4"/>
  <c r="E13612" i="4"/>
  <c r="E13613" i="4"/>
  <c r="E13614" i="4"/>
  <c r="E13615" i="4"/>
  <c r="E13616" i="4"/>
  <c r="E13617" i="4"/>
  <c r="E13618" i="4"/>
  <c r="E13619" i="4"/>
  <c r="E13620" i="4"/>
  <c r="E13621" i="4"/>
  <c r="E13622" i="4"/>
  <c r="E13623" i="4"/>
  <c r="E13624" i="4"/>
  <c r="E13625" i="4"/>
  <c r="E13626" i="4"/>
  <c r="E13627" i="4"/>
  <c r="E13628" i="4"/>
  <c r="E13629" i="4"/>
  <c r="E13630" i="4"/>
  <c r="E13631" i="4"/>
  <c r="E13632" i="4"/>
  <c r="E13633" i="4"/>
  <c r="E13634" i="4"/>
  <c r="E13635" i="4"/>
  <c r="E13636" i="4"/>
  <c r="E13637" i="4"/>
  <c r="E13638" i="4"/>
  <c r="E13639" i="4"/>
  <c r="E13640" i="4"/>
  <c r="E13641" i="4"/>
  <c r="E13642" i="4"/>
  <c r="E13643" i="4"/>
  <c r="E13644" i="4"/>
  <c r="E13645" i="4"/>
  <c r="E13646" i="4"/>
  <c r="E13647" i="4"/>
  <c r="E13648" i="4"/>
  <c r="E13649" i="4"/>
  <c r="E13650" i="4"/>
  <c r="E13651" i="4"/>
  <c r="E13652" i="4"/>
  <c r="E13653" i="4"/>
  <c r="E13654" i="4"/>
  <c r="E13655" i="4"/>
  <c r="E13656" i="4"/>
  <c r="E13657" i="4"/>
  <c r="E13658" i="4"/>
  <c r="E13659" i="4"/>
  <c r="E13660" i="4"/>
  <c r="E13661" i="4"/>
  <c r="E13662" i="4"/>
  <c r="E13663" i="4"/>
  <c r="E13664" i="4"/>
  <c r="E13665" i="4"/>
  <c r="E13666" i="4"/>
  <c r="E13667" i="4"/>
  <c r="E13668" i="4"/>
  <c r="E13669" i="4"/>
  <c r="E13670" i="4"/>
  <c r="E13671" i="4"/>
  <c r="E13672" i="4"/>
  <c r="E13673" i="4"/>
  <c r="E13674" i="4"/>
  <c r="E13675" i="4"/>
  <c r="E13676" i="4"/>
  <c r="E13677" i="4"/>
  <c r="E13678" i="4"/>
  <c r="E13679" i="4"/>
  <c r="E13680" i="4"/>
  <c r="E13681" i="4"/>
  <c r="E13682" i="4"/>
  <c r="E13683" i="4"/>
  <c r="E13684" i="4"/>
  <c r="E13685" i="4"/>
  <c r="E13686" i="4"/>
  <c r="E13687" i="4"/>
  <c r="E13688" i="4"/>
  <c r="E13689" i="4"/>
  <c r="E13690" i="4"/>
  <c r="E13691" i="4"/>
  <c r="E13692" i="4"/>
  <c r="E13693" i="4"/>
  <c r="E13694" i="4"/>
  <c r="E13695" i="4"/>
  <c r="E13696" i="4"/>
  <c r="E13697" i="4"/>
  <c r="E13698" i="4"/>
  <c r="E13699" i="4"/>
  <c r="E13700" i="4"/>
  <c r="E13701" i="4"/>
  <c r="E13702" i="4"/>
  <c r="E13703" i="4"/>
  <c r="E13704" i="4"/>
  <c r="E13705" i="4"/>
  <c r="E13706" i="4"/>
  <c r="E13707" i="4"/>
  <c r="E13708" i="4"/>
  <c r="E13709" i="4"/>
  <c r="E13710" i="4"/>
  <c r="E13711" i="4"/>
  <c r="E13712" i="4"/>
  <c r="E13713" i="4"/>
  <c r="E13714" i="4"/>
  <c r="E13715" i="4"/>
  <c r="E13716" i="4"/>
  <c r="E13717" i="4"/>
  <c r="E13718" i="4"/>
  <c r="E13719" i="4"/>
  <c r="E13720" i="4"/>
  <c r="E13721" i="4"/>
  <c r="E13722" i="4"/>
  <c r="E13723" i="4"/>
  <c r="E13724" i="4"/>
  <c r="E13725" i="4"/>
  <c r="E13726" i="4"/>
  <c r="E13727" i="4"/>
  <c r="E13728" i="4"/>
  <c r="E13729" i="4"/>
  <c r="E13730" i="4"/>
  <c r="E13731" i="4"/>
  <c r="E13732" i="4"/>
  <c r="E13733" i="4"/>
  <c r="E13734" i="4"/>
  <c r="E13735" i="4"/>
  <c r="E13736" i="4"/>
  <c r="E13737" i="4"/>
  <c r="E13738" i="4"/>
  <c r="E13739" i="4"/>
  <c r="E13740" i="4"/>
  <c r="E13741" i="4"/>
  <c r="E13742" i="4"/>
  <c r="E13743" i="4"/>
  <c r="E13744" i="4"/>
  <c r="E13745" i="4"/>
  <c r="E13746" i="4"/>
  <c r="E13747" i="4"/>
  <c r="E13748" i="4"/>
  <c r="E13749" i="4"/>
  <c r="E13750" i="4"/>
  <c r="E13751" i="4"/>
  <c r="E13752" i="4"/>
  <c r="E13753" i="4"/>
  <c r="E13754" i="4"/>
  <c r="E13755" i="4"/>
  <c r="E13756" i="4"/>
  <c r="E13757" i="4"/>
  <c r="E13758" i="4"/>
  <c r="E13759" i="4"/>
  <c r="E13760" i="4"/>
  <c r="E13761" i="4"/>
  <c r="E13762" i="4"/>
  <c r="E13763" i="4"/>
  <c r="E13764" i="4"/>
  <c r="E13765" i="4"/>
  <c r="E13766" i="4"/>
  <c r="E13767" i="4"/>
  <c r="E13768" i="4"/>
  <c r="E13769" i="4"/>
  <c r="E13770" i="4"/>
  <c r="E13771" i="4"/>
  <c r="E13772" i="4"/>
  <c r="E13773" i="4"/>
  <c r="E13774" i="4"/>
  <c r="E13775" i="4"/>
  <c r="E13776" i="4"/>
  <c r="E13777" i="4"/>
  <c r="E13778" i="4"/>
  <c r="E13779" i="4"/>
  <c r="E13780" i="4"/>
  <c r="E13781" i="4"/>
  <c r="E13782" i="4"/>
  <c r="E13783" i="4"/>
  <c r="E13784" i="4"/>
  <c r="E13785" i="4"/>
  <c r="E13786" i="4"/>
  <c r="E13787" i="4"/>
  <c r="E13788" i="4"/>
  <c r="E13789" i="4"/>
  <c r="E13790" i="4"/>
  <c r="E13791" i="4"/>
  <c r="E13792" i="4"/>
  <c r="E13793" i="4"/>
  <c r="E13794" i="4"/>
  <c r="E13795" i="4"/>
  <c r="E13796" i="4"/>
  <c r="E13797" i="4"/>
  <c r="E13798" i="4"/>
  <c r="E13799" i="4"/>
  <c r="E13800" i="4"/>
  <c r="E13801" i="4"/>
  <c r="E13802" i="4"/>
  <c r="E13803" i="4"/>
  <c r="E13804" i="4"/>
  <c r="E13805" i="4"/>
  <c r="E13806" i="4"/>
  <c r="E13807" i="4"/>
  <c r="E13808" i="4"/>
  <c r="E13809" i="4"/>
  <c r="E13810" i="4"/>
  <c r="E13811" i="4"/>
  <c r="E13812" i="4"/>
  <c r="E13813" i="4"/>
  <c r="E13814" i="4"/>
  <c r="E13815" i="4"/>
  <c r="E13816" i="4"/>
  <c r="E13817" i="4"/>
  <c r="E13818" i="4"/>
  <c r="E13819" i="4"/>
  <c r="E13820" i="4"/>
  <c r="E13821" i="4"/>
  <c r="E13822" i="4"/>
  <c r="E13823" i="4"/>
  <c r="E13824" i="4"/>
  <c r="E13825" i="4"/>
  <c r="E13826" i="4"/>
  <c r="E13827" i="4"/>
  <c r="E13828" i="4"/>
  <c r="E13829" i="4"/>
  <c r="E13830" i="4"/>
  <c r="E13831" i="4"/>
  <c r="E13832" i="4"/>
  <c r="E13833" i="4"/>
  <c r="E13834" i="4"/>
  <c r="E13835" i="4"/>
  <c r="E13836" i="4"/>
  <c r="E13837" i="4"/>
  <c r="E13838" i="4"/>
  <c r="E13839" i="4"/>
  <c r="E13840" i="4"/>
  <c r="E13841" i="4"/>
  <c r="E13842" i="4"/>
  <c r="E13843" i="4"/>
  <c r="E13844" i="4"/>
  <c r="E13845" i="4"/>
  <c r="E13846" i="4"/>
  <c r="E13847" i="4"/>
  <c r="E13848" i="4"/>
  <c r="E13849" i="4"/>
  <c r="E13850" i="4"/>
  <c r="E13851" i="4"/>
  <c r="E13852" i="4"/>
  <c r="E13853" i="4"/>
  <c r="E13854" i="4"/>
  <c r="E13855" i="4"/>
  <c r="E13856" i="4"/>
  <c r="E13857" i="4"/>
  <c r="E13858" i="4"/>
  <c r="E13859" i="4"/>
  <c r="E13860" i="4"/>
  <c r="E13861" i="4"/>
  <c r="E13862" i="4"/>
  <c r="E13863" i="4"/>
  <c r="E13864" i="4"/>
  <c r="E13865" i="4"/>
  <c r="E13866" i="4"/>
  <c r="E13867" i="4"/>
  <c r="E13868" i="4"/>
  <c r="E13869" i="4"/>
  <c r="E13870" i="4"/>
  <c r="E13871" i="4"/>
  <c r="E13872" i="4"/>
  <c r="E13873" i="4"/>
  <c r="E13874" i="4"/>
  <c r="E13875" i="4"/>
  <c r="E13876" i="4"/>
  <c r="E13877" i="4"/>
  <c r="E13878" i="4"/>
  <c r="E13879" i="4"/>
  <c r="E13880" i="4"/>
  <c r="E13881" i="4"/>
  <c r="E13882" i="4"/>
  <c r="E13883" i="4"/>
  <c r="E13884" i="4"/>
  <c r="E13885" i="4"/>
  <c r="E13886" i="4"/>
  <c r="E13887" i="4"/>
  <c r="E13888" i="4"/>
  <c r="E13889" i="4"/>
  <c r="E13890" i="4"/>
  <c r="E13891" i="4"/>
  <c r="E13892" i="4"/>
  <c r="E13893" i="4"/>
  <c r="E13894" i="4"/>
  <c r="E13895" i="4"/>
  <c r="E13896" i="4"/>
  <c r="E13897" i="4"/>
  <c r="E13898" i="4"/>
  <c r="E13899" i="4"/>
  <c r="E13900" i="4"/>
  <c r="E13901" i="4"/>
  <c r="E13902" i="4"/>
  <c r="E13903" i="4"/>
  <c r="E13904" i="4"/>
  <c r="E13905" i="4"/>
  <c r="E13906" i="4"/>
  <c r="E13907" i="4"/>
  <c r="E13908" i="4"/>
  <c r="E13909" i="4"/>
  <c r="E13910" i="4"/>
  <c r="E13911" i="4"/>
  <c r="E13912" i="4"/>
  <c r="E13913" i="4"/>
  <c r="E13914" i="4"/>
  <c r="E13915" i="4"/>
  <c r="E13916" i="4"/>
  <c r="E13917" i="4"/>
  <c r="E13918" i="4"/>
  <c r="E13919" i="4"/>
  <c r="E13920" i="4"/>
  <c r="E13921" i="4"/>
  <c r="E13922" i="4"/>
  <c r="E13923" i="4"/>
  <c r="E13924" i="4"/>
  <c r="E13925" i="4"/>
  <c r="E13926" i="4"/>
  <c r="E13927" i="4"/>
  <c r="E13928" i="4"/>
  <c r="E13929" i="4"/>
  <c r="E13930" i="4"/>
  <c r="E13931" i="4"/>
  <c r="E13932" i="4"/>
  <c r="E13933" i="4"/>
  <c r="E13934" i="4"/>
  <c r="E13935" i="4"/>
  <c r="E13936" i="4"/>
  <c r="E13937" i="4"/>
  <c r="E13938" i="4"/>
  <c r="E13939" i="4"/>
  <c r="E13940" i="4"/>
  <c r="E13941" i="4"/>
  <c r="E13942" i="4"/>
  <c r="E13943" i="4"/>
  <c r="E13944" i="4"/>
  <c r="E13945" i="4"/>
  <c r="E13946" i="4"/>
  <c r="E13947" i="4"/>
  <c r="E13948" i="4"/>
  <c r="E13949" i="4"/>
  <c r="E13950" i="4"/>
  <c r="E13951" i="4"/>
  <c r="E13952" i="4"/>
  <c r="E13953" i="4"/>
  <c r="E13954" i="4"/>
  <c r="E13955" i="4"/>
  <c r="E13956" i="4"/>
  <c r="E13957" i="4"/>
  <c r="E13958" i="4"/>
  <c r="E13959" i="4"/>
  <c r="E13960" i="4"/>
  <c r="E13961" i="4"/>
  <c r="E13962" i="4"/>
  <c r="E13963" i="4"/>
  <c r="E13964" i="4"/>
  <c r="E13965" i="4"/>
  <c r="E13966" i="4"/>
  <c r="E13967" i="4"/>
  <c r="E13968" i="4"/>
  <c r="E13969" i="4"/>
  <c r="E13970" i="4"/>
  <c r="E13971" i="4"/>
  <c r="E13972" i="4"/>
  <c r="E13973" i="4"/>
  <c r="E13974" i="4"/>
  <c r="E13975" i="4"/>
  <c r="E13976" i="4"/>
  <c r="E13977" i="4"/>
  <c r="E13978" i="4"/>
  <c r="E13979" i="4"/>
  <c r="E13980" i="4"/>
  <c r="E13981" i="4"/>
  <c r="E13982" i="4"/>
  <c r="E13983" i="4"/>
  <c r="E13984" i="4"/>
  <c r="E13985" i="4"/>
  <c r="E13986" i="4"/>
  <c r="E13987" i="4"/>
  <c r="E13988" i="4"/>
  <c r="E13989" i="4"/>
  <c r="E13990" i="4"/>
  <c r="E13991" i="4"/>
  <c r="E13992" i="4"/>
  <c r="E13993" i="4"/>
  <c r="E13994" i="4"/>
  <c r="E13995" i="4"/>
  <c r="E13996" i="4"/>
  <c r="E13997" i="4"/>
  <c r="E13998" i="4"/>
  <c r="E13999" i="4"/>
  <c r="E14000" i="4"/>
  <c r="E14001" i="4"/>
  <c r="E14002" i="4"/>
  <c r="E14003" i="4"/>
  <c r="E14004" i="4"/>
  <c r="E14005" i="4"/>
  <c r="E14006" i="4"/>
  <c r="E14007" i="4"/>
  <c r="E14008" i="4"/>
  <c r="E14009" i="4"/>
  <c r="E14010" i="4"/>
  <c r="E14011" i="4"/>
  <c r="E14012" i="4"/>
  <c r="E14013" i="4"/>
  <c r="E14014" i="4"/>
  <c r="E14015" i="4"/>
  <c r="E14016" i="4"/>
  <c r="E14017" i="4"/>
  <c r="E14018" i="4"/>
  <c r="E14019" i="4"/>
  <c r="E14020" i="4"/>
  <c r="E14021" i="4"/>
  <c r="E14022" i="4"/>
  <c r="E14023" i="4"/>
  <c r="E14024" i="4"/>
  <c r="E14025" i="4"/>
  <c r="E14026" i="4"/>
  <c r="E14027" i="4"/>
  <c r="E14028" i="4"/>
  <c r="E14029" i="4"/>
  <c r="E14030" i="4"/>
  <c r="E14031" i="4"/>
  <c r="E14032" i="4"/>
  <c r="E14033" i="4"/>
  <c r="E14034" i="4"/>
  <c r="E14035" i="4"/>
  <c r="E14036" i="4"/>
  <c r="E14037" i="4"/>
  <c r="E14038" i="4"/>
  <c r="E14039" i="4"/>
  <c r="E14040" i="4"/>
  <c r="E14041" i="4"/>
  <c r="E14042" i="4"/>
  <c r="E14043" i="4"/>
  <c r="E14044" i="4"/>
  <c r="E14045" i="4"/>
  <c r="E14046" i="4"/>
  <c r="E14047" i="4"/>
  <c r="E14048" i="4"/>
  <c r="E14049" i="4"/>
  <c r="E14050" i="4"/>
  <c r="E14051" i="4"/>
  <c r="E14052" i="4"/>
  <c r="E14053" i="4"/>
  <c r="E14054" i="4"/>
  <c r="E14055" i="4"/>
  <c r="E14056" i="4"/>
  <c r="E14057" i="4"/>
  <c r="E14058" i="4"/>
  <c r="E14059" i="4"/>
  <c r="E14060" i="4"/>
  <c r="E14061" i="4"/>
  <c r="E14062" i="4"/>
  <c r="E14063" i="4"/>
  <c r="E14064" i="4"/>
  <c r="E14065" i="4"/>
  <c r="E14066" i="4"/>
  <c r="E14067" i="4"/>
  <c r="E14068" i="4"/>
  <c r="E14069" i="4"/>
  <c r="E14070" i="4"/>
  <c r="E14071" i="4"/>
  <c r="E14072" i="4"/>
  <c r="E14073" i="4"/>
  <c r="E14074" i="4"/>
  <c r="E14075" i="4"/>
  <c r="E14076" i="4"/>
  <c r="E14077" i="4"/>
  <c r="E14078" i="4"/>
  <c r="E14079" i="4"/>
  <c r="E14080" i="4"/>
  <c r="E14081" i="4"/>
  <c r="E14082" i="4"/>
  <c r="E14083" i="4"/>
  <c r="E14084" i="4"/>
  <c r="E14085" i="4"/>
  <c r="E14086" i="4"/>
  <c r="E14087" i="4"/>
  <c r="E14088" i="4"/>
  <c r="E14089" i="4"/>
  <c r="E14090" i="4"/>
  <c r="E14091" i="4"/>
  <c r="E14092" i="4"/>
  <c r="E14093" i="4"/>
  <c r="E14094" i="4"/>
  <c r="E14095" i="4"/>
  <c r="E14096" i="4"/>
  <c r="E14097" i="4"/>
  <c r="E14098" i="4"/>
  <c r="E14099" i="4"/>
  <c r="E14100" i="4"/>
  <c r="E14101" i="4"/>
  <c r="E14102" i="4"/>
  <c r="E14103" i="4"/>
  <c r="E14104" i="4"/>
  <c r="E14105" i="4"/>
  <c r="E14106" i="4"/>
  <c r="E14107" i="4"/>
  <c r="E14108" i="4"/>
  <c r="E14109" i="4"/>
  <c r="E14110" i="4"/>
  <c r="E14111" i="4"/>
  <c r="E14112" i="4"/>
  <c r="E14113" i="4"/>
  <c r="E14114" i="4"/>
  <c r="E14115" i="4"/>
  <c r="E14116" i="4"/>
  <c r="E14117" i="4"/>
  <c r="E14118" i="4"/>
  <c r="E14119" i="4"/>
  <c r="E14120" i="4"/>
  <c r="E14121" i="4"/>
  <c r="E14122" i="4"/>
  <c r="E14123" i="4"/>
  <c r="E14124" i="4"/>
  <c r="E14125" i="4"/>
  <c r="E14126" i="4"/>
  <c r="E14127" i="4"/>
  <c r="E14128" i="4"/>
  <c r="E14129" i="4"/>
  <c r="E14130" i="4"/>
  <c r="E14131" i="4"/>
  <c r="E14132" i="4"/>
  <c r="E14133" i="4"/>
  <c r="E14134" i="4"/>
  <c r="E14135" i="4"/>
  <c r="E14136" i="4"/>
  <c r="E14137" i="4"/>
  <c r="E14138" i="4"/>
  <c r="E14139" i="4"/>
  <c r="E14140" i="4"/>
  <c r="E14141" i="4"/>
  <c r="E14142" i="4"/>
  <c r="E14143" i="4"/>
  <c r="E14144" i="4"/>
  <c r="E14145" i="4"/>
  <c r="E14146" i="4"/>
  <c r="E14147" i="4"/>
  <c r="E14148" i="4"/>
  <c r="E14149" i="4"/>
  <c r="E14150" i="4"/>
  <c r="E14151" i="4"/>
  <c r="E14152" i="4"/>
  <c r="E14153" i="4"/>
  <c r="E14154" i="4"/>
  <c r="E14155" i="4"/>
  <c r="E14156" i="4"/>
  <c r="E14157" i="4"/>
  <c r="E14158" i="4"/>
  <c r="E14159" i="4"/>
  <c r="E14160" i="4"/>
  <c r="E14161" i="4"/>
  <c r="E14162" i="4"/>
  <c r="E14163" i="4"/>
  <c r="E14164" i="4"/>
  <c r="E14165" i="4"/>
  <c r="E14166" i="4"/>
  <c r="E14167" i="4"/>
  <c r="E14168" i="4"/>
  <c r="E14169" i="4"/>
  <c r="E14170" i="4"/>
  <c r="E14171" i="4"/>
  <c r="E14172" i="4"/>
  <c r="E14173" i="4"/>
  <c r="E14174" i="4"/>
  <c r="E14175" i="4"/>
  <c r="E14176" i="4"/>
  <c r="E14177" i="4"/>
  <c r="E14178" i="4"/>
  <c r="E14179" i="4"/>
  <c r="E14180" i="4"/>
  <c r="E14181" i="4"/>
  <c r="E14182" i="4"/>
  <c r="E14183" i="4"/>
  <c r="E14184" i="4"/>
  <c r="E14185" i="4"/>
  <c r="E14186" i="4"/>
  <c r="E14187" i="4"/>
  <c r="E14188" i="4"/>
  <c r="E14189" i="4"/>
  <c r="E14190" i="4"/>
  <c r="E14191" i="4"/>
  <c r="E14192" i="4"/>
  <c r="E14193" i="4"/>
  <c r="E14194" i="4"/>
  <c r="E14195" i="4"/>
  <c r="E14196" i="4"/>
  <c r="E14197" i="4"/>
  <c r="E14198" i="4"/>
  <c r="E14199" i="4"/>
  <c r="E14200" i="4"/>
  <c r="E14201" i="4"/>
  <c r="E14202" i="4"/>
  <c r="E14203" i="4"/>
  <c r="E14204" i="4"/>
  <c r="E14205" i="4"/>
  <c r="E14206" i="4"/>
  <c r="E14207" i="4"/>
  <c r="E14208" i="4"/>
  <c r="E14209" i="4"/>
  <c r="E14210" i="4"/>
  <c r="E14211" i="4"/>
  <c r="E14212" i="4"/>
  <c r="E14213" i="4"/>
  <c r="E14214" i="4"/>
  <c r="E14215" i="4"/>
  <c r="E14216" i="4"/>
  <c r="E14217" i="4"/>
  <c r="E14218" i="4"/>
  <c r="E14219" i="4"/>
  <c r="E14220" i="4"/>
  <c r="E14221" i="4"/>
  <c r="E14222" i="4"/>
  <c r="E14223" i="4"/>
  <c r="E14224" i="4"/>
  <c r="E14225" i="4"/>
  <c r="E14226" i="4"/>
  <c r="E14227" i="4"/>
  <c r="E14228" i="4"/>
  <c r="E14229" i="4"/>
  <c r="E14230" i="4"/>
  <c r="E14231" i="4"/>
  <c r="E14232" i="4"/>
  <c r="E14233" i="4"/>
  <c r="E14234" i="4"/>
  <c r="E14235" i="4"/>
  <c r="E14236" i="4"/>
  <c r="E14237" i="4"/>
  <c r="E14238" i="4"/>
  <c r="E14239" i="4"/>
  <c r="E14240" i="4"/>
  <c r="E14241" i="4"/>
  <c r="E14242" i="4"/>
  <c r="E14243" i="4"/>
  <c r="E14244" i="4"/>
  <c r="E14245" i="4"/>
  <c r="E14246" i="4"/>
  <c r="E14247" i="4"/>
  <c r="E14248" i="4"/>
  <c r="E14249" i="4"/>
  <c r="E14250" i="4"/>
  <c r="E14251" i="4"/>
  <c r="E14252" i="4"/>
  <c r="E14253" i="4"/>
  <c r="E14254" i="4"/>
  <c r="E14255" i="4"/>
  <c r="E14256" i="4"/>
  <c r="E14257" i="4"/>
  <c r="E14258" i="4"/>
  <c r="E14259" i="4"/>
  <c r="E14260" i="4"/>
  <c r="E14261" i="4"/>
  <c r="E14262" i="4"/>
  <c r="E14263" i="4"/>
  <c r="E14264" i="4"/>
  <c r="E14265" i="4"/>
  <c r="E14266" i="4"/>
  <c r="E14267" i="4"/>
  <c r="E14268" i="4"/>
  <c r="E14269" i="4"/>
  <c r="E14270" i="4"/>
  <c r="E14271" i="4"/>
  <c r="E14272" i="4"/>
  <c r="E14273" i="4"/>
  <c r="E14274" i="4"/>
  <c r="E14275" i="4"/>
  <c r="E14276" i="4"/>
  <c r="E14277" i="4"/>
  <c r="E14278" i="4"/>
  <c r="E14279" i="4"/>
  <c r="E14280" i="4"/>
  <c r="E14281" i="4"/>
  <c r="E14282" i="4"/>
  <c r="E14283" i="4"/>
  <c r="E14284" i="4"/>
  <c r="E14285" i="4"/>
  <c r="E14286" i="4"/>
  <c r="E14287" i="4"/>
  <c r="E14288" i="4"/>
  <c r="E14289" i="4"/>
  <c r="E14290" i="4"/>
  <c r="E14291" i="4"/>
  <c r="E14292" i="4"/>
  <c r="E14293" i="4"/>
  <c r="E14294" i="4"/>
  <c r="E14295" i="4"/>
  <c r="E14296" i="4"/>
  <c r="E14297" i="4"/>
  <c r="E14298" i="4"/>
  <c r="E14299" i="4"/>
  <c r="E14300" i="4"/>
  <c r="E14301" i="4"/>
  <c r="E14302" i="4"/>
  <c r="E14303" i="4"/>
  <c r="E14304" i="4"/>
  <c r="E14305" i="4"/>
  <c r="E14306" i="4"/>
  <c r="E14307" i="4"/>
  <c r="E14308" i="4"/>
  <c r="E14309" i="4"/>
  <c r="E14310" i="4"/>
  <c r="E14311" i="4"/>
  <c r="E14312" i="4"/>
  <c r="E14313" i="4"/>
  <c r="E14314" i="4"/>
  <c r="E14315" i="4"/>
  <c r="E14316" i="4"/>
  <c r="E14317" i="4"/>
  <c r="E14318" i="4"/>
  <c r="E14319" i="4"/>
  <c r="E14320" i="4"/>
  <c r="E14321" i="4"/>
  <c r="E14322" i="4"/>
  <c r="E14323" i="4"/>
  <c r="E14324" i="4"/>
  <c r="E14325" i="4"/>
  <c r="E14326" i="4"/>
  <c r="E14327" i="4"/>
  <c r="E14328" i="4"/>
  <c r="E14329" i="4"/>
  <c r="E14330" i="4"/>
  <c r="E14331" i="4"/>
  <c r="E14332" i="4"/>
  <c r="E14333" i="4"/>
  <c r="E14334" i="4"/>
  <c r="E14335" i="4"/>
  <c r="E14336" i="4"/>
  <c r="E14337" i="4"/>
  <c r="E14338" i="4"/>
  <c r="E14339" i="4"/>
  <c r="E14340" i="4"/>
  <c r="E14341" i="4"/>
  <c r="E14342" i="4"/>
  <c r="E14343" i="4"/>
  <c r="E14344" i="4"/>
  <c r="E14345" i="4"/>
  <c r="E14346" i="4"/>
  <c r="E14347" i="4"/>
  <c r="E14348" i="4"/>
  <c r="E14349" i="4"/>
  <c r="E14350" i="4"/>
  <c r="E14351" i="4"/>
  <c r="E14352" i="4"/>
  <c r="E14353" i="4"/>
  <c r="E14354" i="4"/>
  <c r="E14355" i="4"/>
  <c r="E14356" i="4"/>
  <c r="E14357" i="4"/>
  <c r="E14358" i="4"/>
  <c r="E14359" i="4"/>
  <c r="E14360" i="4"/>
  <c r="E14361" i="4"/>
  <c r="E14362" i="4"/>
  <c r="E14363" i="4"/>
  <c r="E14364" i="4"/>
  <c r="E14365" i="4"/>
  <c r="E14366" i="4"/>
  <c r="E14367" i="4"/>
  <c r="E14368" i="4"/>
  <c r="E14369" i="4"/>
  <c r="E14370" i="4"/>
  <c r="E14371" i="4"/>
  <c r="E14372" i="4"/>
  <c r="E14373" i="4"/>
  <c r="E14374" i="4"/>
  <c r="E14375" i="4"/>
  <c r="E14376" i="4"/>
  <c r="E14377" i="4"/>
  <c r="E14378" i="4"/>
  <c r="E14379" i="4"/>
  <c r="E14380" i="4"/>
  <c r="E14381" i="4"/>
  <c r="E14382" i="4"/>
  <c r="E14383" i="4"/>
  <c r="E14384" i="4"/>
  <c r="E14385" i="4"/>
  <c r="E14386" i="4"/>
  <c r="E14387" i="4"/>
  <c r="E14388" i="4"/>
  <c r="E14389" i="4"/>
  <c r="E14390" i="4"/>
  <c r="E14391" i="4"/>
  <c r="E14392" i="4"/>
  <c r="E14393" i="4"/>
  <c r="E14394" i="4"/>
  <c r="E14395" i="4"/>
  <c r="E14396" i="4"/>
  <c r="E14397" i="4"/>
  <c r="E14398" i="4"/>
  <c r="E14399" i="4"/>
  <c r="E14400" i="4"/>
  <c r="E14401" i="4"/>
  <c r="E14402" i="4"/>
  <c r="E14403" i="4"/>
  <c r="E14404" i="4"/>
  <c r="E14405" i="4"/>
  <c r="E14406" i="4"/>
  <c r="E14407" i="4"/>
  <c r="E14408" i="4"/>
  <c r="E14409" i="4"/>
  <c r="E14410" i="4"/>
  <c r="E14411" i="4"/>
  <c r="E14412" i="4"/>
  <c r="E14413" i="4"/>
  <c r="E14414" i="4"/>
  <c r="E14415" i="4"/>
  <c r="E14416" i="4"/>
  <c r="E14417" i="4"/>
  <c r="E14418" i="4"/>
  <c r="E14419" i="4"/>
  <c r="E14420" i="4"/>
  <c r="E14421" i="4"/>
  <c r="E14422" i="4"/>
  <c r="E14423" i="4"/>
  <c r="E14424" i="4"/>
  <c r="E14425" i="4"/>
  <c r="E14426" i="4"/>
  <c r="E14427" i="4"/>
  <c r="E14428" i="4"/>
  <c r="E14429" i="4"/>
  <c r="E14430" i="4"/>
  <c r="E14431" i="4"/>
  <c r="E14432" i="4"/>
  <c r="E14433" i="4"/>
  <c r="E14434" i="4"/>
  <c r="E14435" i="4"/>
  <c r="E14436" i="4"/>
  <c r="E14437" i="4"/>
  <c r="E14438" i="4"/>
  <c r="E14439" i="4"/>
  <c r="E14440" i="4"/>
  <c r="E14441" i="4"/>
  <c r="E14442" i="4"/>
  <c r="E14443" i="4"/>
  <c r="E14444" i="4"/>
  <c r="E14445" i="4"/>
  <c r="E14446" i="4"/>
  <c r="E14447" i="4"/>
  <c r="E14448" i="4"/>
  <c r="E14449" i="4"/>
  <c r="E14450" i="4"/>
  <c r="E14451" i="4"/>
  <c r="E14452" i="4"/>
  <c r="E14453" i="4"/>
  <c r="E14454" i="4"/>
  <c r="E14455" i="4"/>
  <c r="E14456" i="4"/>
  <c r="E14457" i="4"/>
  <c r="E14458" i="4"/>
  <c r="E14459" i="4"/>
  <c r="E14460" i="4"/>
  <c r="E14461" i="4"/>
  <c r="E14462" i="4"/>
  <c r="E14463" i="4"/>
  <c r="E14464" i="4"/>
  <c r="E14465" i="4"/>
  <c r="E14466" i="4"/>
  <c r="E14467" i="4"/>
  <c r="E14468" i="4"/>
  <c r="E14469" i="4"/>
  <c r="E14470" i="4"/>
  <c r="E14471" i="4"/>
  <c r="E14472" i="4"/>
  <c r="E14473" i="4"/>
  <c r="E14474" i="4"/>
  <c r="E14475" i="4"/>
  <c r="E14476" i="4"/>
  <c r="E14477" i="4"/>
  <c r="E14478" i="4"/>
  <c r="E14479" i="4"/>
  <c r="E14480" i="4"/>
  <c r="E14481" i="4"/>
  <c r="E14482" i="4"/>
  <c r="E14483" i="4"/>
  <c r="E14484" i="4"/>
  <c r="E14485" i="4"/>
  <c r="E14486" i="4"/>
  <c r="E14487" i="4"/>
  <c r="E14488" i="4"/>
  <c r="E14489" i="4"/>
  <c r="E14490" i="4"/>
  <c r="E14491" i="4"/>
  <c r="E14492" i="4"/>
  <c r="E14493" i="4"/>
  <c r="E14494" i="4"/>
  <c r="E14495" i="4"/>
  <c r="E14496" i="4"/>
  <c r="E14497" i="4"/>
  <c r="E14498" i="4"/>
  <c r="E14499" i="4"/>
  <c r="E14500" i="4"/>
  <c r="E14501" i="4"/>
  <c r="E14502" i="4"/>
  <c r="E14503" i="4"/>
  <c r="E14504" i="4"/>
  <c r="E14505" i="4"/>
  <c r="E14506" i="4"/>
  <c r="E14507" i="4"/>
  <c r="E14508" i="4"/>
  <c r="E14509" i="4"/>
  <c r="E14510" i="4"/>
  <c r="E14511" i="4"/>
  <c r="E14512" i="4"/>
  <c r="E14513" i="4"/>
  <c r="E14514" i="4"/>
  <c r="E14515" i="4"/>
  <c r="E14516" i="4"/>
  <c r="E14517" i="4"/>
  <c r="E14518" i="4"/>
  <c r="E14519" i="4"/>
  <c r="E14520" i="4"/>
  <c r="E14521" i="4"/>
  <c r="E14522" i="4"/>
  <c r="E14523" i="4"/>
  <c r="E14524" i="4"/>
  <c r="E14525" i="4"/>
  <c r="E14526" i="4"/>
  <c r="E14527" i="4"/>
  <c r="E14528" i="4"/>
  <c r="E14529" i="4"/>
  <c r="E14530" i="4"/>
  <c r="E14531" i="4"/>
  <c r="E14532" i="4"/>
  <c r="E14533" i="4"/>
  <c r="E14534" i="4"/>
  <c r="E14535" i="4"/>
  <c r="E14536" i="4"/>
  <c r="E14537" i="4"/>
  <c r="E14538" i="4"/>
  <c r="E14539" i="4"/>
  <c r="E14540" i="4"/>
  <c r="E14541" i="4"/>
  <c r="E14542" i="4"/>
  <c r="E14543" i="4"/>
  <c r="E14544" i="4"/>
  <c r="E14545" i="4"/>
  <c r="E14546" i="4"/>
  <c r="E14547" i="4"/>
  <c r="E14548" i="4"/>
  <c r="E14549" i="4"/>
  <c r="E14550" i="4"/>
  <c r="E14551" i="4"/>
  <c r="E14552" i="4"/>
  <c r="E14553" i="4"/>
  <c r="E14554" i="4"/>
  <c r="E14555" i="4"/>
  <c r="E14556" i="4"/>
  <c r="E14557" i="4"/>
  <c r="E14558" i="4"/>
  <c r="E14559" i="4"/>
  <c r="E14560" i="4"/>
  <c r="E14561" i="4"/>
  <c r="E14562" i="4"/>
  <c r="E14563" i="4"/>
  <c r="E14564" i="4"/>
  <c r="E14565" i="4"/>
  <c r="E14566" i="4"/>
  <c r="E14567" i="4"/>
  <c r="E14568" i="4"/>
  <c r="E14569" i="4"/>
  <c r="E14570" i="4"/>
  <c r="E14571" i="4"/>
  <c r="E14572" i="4"/>
  <c r="E14573" i="4"/>
  <c r="E14574" i="4"/>
  <c r="E14575" i="4"/>
  <c r="E14576" i="4"/>
  <c r="E14577" i="4"/>
  <c r="E14578" i="4"/>
  <c r="E14579" i="4"/>
  <c r="E14580" i="4"/>
  <c r="E14581" i="4"/>
  <c r="E14582" i="4"/>
  <c r="E14583" i="4"/>
  <c r="E14584" i="4"/>
  <c r="E14585" i="4"/>
  <c r="E14586" i="4"/>
  <c r="E14587" i="4"/>
  <c r="E14588" i="4"/>
  <c r="E14589" i="4"/>
  <c r="E14590" i="4"/>
  <c r="E14591" i="4"/>
  <c r="E14592" i="4"/>
  <c r="E14593" i="4"/>
  <c r="E14594" i="4"/>
  <c r="E14595" i="4"/>
  <c r="E14596" i="4"/>
  <c r="E14597" i="4"/>
  <c r="E14598" i="4"/>
  <c r="E14599" i="4"/>
  <c r="E14600" i="4"/>
  <c r="E14601" i="4"/>
  <c r="E14602" i="4"/>
  <c r="E14603" i="4"/>
  <c r="E14604" i="4"/>
  <c r="E14605" i="4"/>
  <c r="E14606" i="4"/>
  <c r="E14607" i="4"/>
  <c r="E14608" i="4"/>
  <c r="E14609" i="4"/>
  <c r="E14610" i="4"/>
  <c r="E14611" i="4"/>
  <c r="E14612" i="4"/>
  <c r="E14613" i="4"/>
  <c r="E14614" i="4"/>
  <c r="E14615" i="4"/>
  <c r="E14616" i="4"/>
  <c r="E14617" i="4"/>
  <c r="E14618" i="4"/>
  <c r="E14619" i="4"/>
  <c r="E14620" i="4"/>
  <c r="E14621" i="4"/>
  <c r="E14622" i="4"/>
  <c r="E14623" i="4"/>
  <c r="E14624" i="4"/>
  <c r="E14625" i="4"/>
  <c r="E14626" i="4"/>
  <c r="E14627" i="4"/>
  <c r="E14628" i="4"/>
  <c r="E14629" i="4"/>
  <c r="E14630" i="4"/>
  <c r="E14631" i="4"/>
  <c r="E14632" i="4"/>
  <c r="E14633" i="4"/>
  <c r="E14634" i="4"/>
  <c r="E14635" i="4"/>
  <c r="E14636" i="4"/>
  <c r="E14637" i="4"/>
  <c r="E14638" i="4"/>
  <c r="E14639" i="4"/>
  <c r="E14640" i="4"/>
  <c r="E14641" i="4"/>
  <c r="E14642" i="4"/>
  <c r="E14643" i="4"/>
  <c r="E14644" i="4"/>
  <c r="E14645" i="4"/>
  <c r="E14646" i="4"/>
  <c r="E14647" i="4"/>
  <c r="E14648" i="4"/>
  <c r="E14649" i="4"/>
  <c r="E14650" i="4"/>
  <c r="E14651" i="4"/>
  <c r="E14652" i="4"/>
  <c r="E14653" i="4"/>
  <c r="E14654" i="4"/>
  <c r="E14655" i="4"/>
  <c r="E14656" i="4"/>
  <c r="E14657" i="4"/>
  <c r="E14658" i="4"/>
  <c r="E14659" i="4"/>
  <c r="E14660" i="4"/>
  <c r="E14661" i="4"/>
  <c r="E14662" i="4"/>
  <c r="E14663" i="4"/>
  <c r="E14664" i="4"/>
  <c r="E14665" i="4"/>
  <c r="E14666" i="4"/>
  <c r="E14667" i="4"/>
  <c r="E14668" i="4"/>
  <c r="E14669" i="4"/>
  <c r="E14670" i="4"/>
  <c r="E14671" i="4"/>
  <c r="E14672" i="4"/>
  <c r="E14673" i="4"/>
  <c r="E14674" i="4"/>
  <c r="E14675" i="4"/>
  <c r="E14676" i="4"/>
  <c r="E14677" i="4"/>
  <c r="E14678" i="4"/>
  <c r="E14679" i="4"/>
  <c r="E14680" i="4"/>
  <c r="E14681" i="4"/>
  <c r="E14682" i="4"/>
  <c r="E14683" i="4"/>
  <c r="E14684" i="4"/>
  <c r="E14685" i="4"/>
  <c r="E14686" i="4"/>
  <c r="E14687" i="4"/>
  <c r="E14688" i="4"/>
  <c r="E14689" i="4"/>
  <c r="E14690" i="4"/>
  <c r="E14691" i="4"/>
  <c r="E14692" i="4"/>
  <c r="E14693" i="4"/>
  <c r="E14694" i="4"/>
  <c r="E14695" i="4"/>
  <c r="E14696" i="4"/>
  <c r="E14697" i="4"/>
  <c r="E14698" i="4"/>
  <c r="E14699" i="4"/>
  <c r="E14700" i="4"/>
  <c r="E14701" i="4"/>
  <c r="E14702" i="4"/>
  <c r="E14703" i="4"/>
  <c r="E14704" i="4"/>
  <c r="E14705" i="4"/>
  <c r="E14706" i="4"/>
  <c r="E14707" i="4"/>
  <c r="E14708" i="4"/>
  <c r="E14709" i="4"/>
  <c r="E14710" i="4"/>
  <c r="E14711" i="4"/>
  <c r="E14712" i="4"/>
  <c r="E14713" i="4"/>
  <c r="E14714" i="4"/>
  <c r="E14715" i="4"/>
  <c r="E14716" i="4"/>
  <c r="E14717" i="4"/>
  <c r="E14718" i="4"/>
  <c r="E14719" i="4"/>
  <c r="E14720" i="4"/>
  <c r="E14721" i="4"/>
  <c r="E14722" i="4"/>
  <c r="E14723" i="4"/>
  <c r="E14724" i="4"/>
  <c r="E14725" i="4"/>
  <c r="E14726" i="4"/>
  <c r="E14727" i="4"/>
  <c r="E14728" i="4"/>
  <c r="E14729" i="4"/>
  <c r="E14730" i="4"/>
  <c r="E14731" i="4"/>
  <c r="E14732" i="4"/>
  <c r="E14733" i="4"/>
  <c r="E14734" i="4"/>
  <c r="E14735" i="4"/>
  <c r="E14736" i="4"/>
  <c r="E14737" i="4"/>
  <c r="E14738" i="4"/>
  <c r="E14739" i="4"/>
  <c r="E14740" i="4"/>
  <c r="E14741" i="4"/>
  <c r="E14742" i="4"/>
  <c r="E14743" i="4"/>
  <c r="E14744" i="4"/>
  <c r="E14745" i="4"/>
  <c r="E14746" i="4"/>
  <c r="E14747" i="4"/>
  <c r="E14748" i="4"/>
  <c r="E14749" i="4"/>
  <c r="E14750" i="4"/>
  <c r="E14751" i="4"/>
  <c r="E14752" i="4"/>
  <c r="E14753" i="4"/>
  <c r="E14754" i="4"/>
  <c r="E14755" i="4"/>
  <c r="E14756" i="4"/>
  <c r="E14757" i="4"/>
  <c r="E14758" i="4"/>
  <c r="E14759" i="4"/>
  <c r="E14760" i="4"/>
  <c r="E14761" i="4"/>
  <c r="E14762" i="4"/>
  <c r="E14763" i="4"/>
  <c r="E14764" i="4"/>
  <c r="E14765" i="4"/>
  <c r="E14766" i="4"/>
  <c r="E14767" i="4"/>
  <c r="E14768" i="4"/>
  <c r="E14769" i="4"/>
  <c r="E14770" i="4"/>
  <c r="E14771" i="4"/>
  <c r="E14772" i="4"/>
  <c r="E14773" i="4"/>
  <c r="E14774" i="4"/>
  <c r="E14775" i="4"/>
  <c r="E14776" i="4"/>
  <c r="E14777" i="4"/>
  <c r="E14778" i="4"/>
  <c r="E14779" i="4"/>
  <c r="E14780" i="4"/>
  <c r="E14781" i="4"/>
  <c r="E14782" i="4"/>
  <c r="E14783" i="4"/>
  <c r="E14784" i="4"/>
  <c r="E14785" i="4"/>
  <c r="E14786" i="4"/>
  <c r="E14787" i="4"/>
  <c r="E14788" i="4"/>
  <c r="E14789" i="4"/>
  <c r="E14790" i="4"/>
  <c r="E14791" i="4"/>
  <c r="E14792" i="4"/>
  <c r="E14793" i="4"/>
  <c r="E14794" i="4"/>
  <c r="E14795" i="4"/>
  <c r="E14796" i="4"/>
  <c r="E14797" i="4"/>
  <c r="E14798" i="4"/>
  <c r="E14799" i="4"/>
  <c r="E14800" i="4"/>
  <c r="E14801" i="4"/>
  <c r="E14802" i="4"/>
  <c r="E14803" i="4"/>
  <c r="E14804" i="4"/>
  <c r="E14805" i="4"/>
  <c r="E14806" i="4"/>
  <c r="E14807" i="4"/>
  <c r="E14808" i="4"/>
  <c r="E14809" i="4"/>
  <c r="E14810" i="4"/>
  <c r="E14811" i="4"/>
  <c r="E14812" i="4"/>
  <c r="E14813" i="4"/>
  <c r="E14814" i="4"/>
  <c r="E14815" i="4"/>
  <c r="E14816" i="4"/>
  <c r="E14817" i="4"/>
  <c r="E14818" i="4"/>
  <c r="E14819" i="4"/>
  <c r="E14820" i="4"/>
  <c r="E14821" i="4"/>
  <c r="E14822" i="4"/>
  <c r="E14823" i="4"/>
  <c r="E14824" i="4"/>
  <c r="E14825" i="4"/>
  <c r="E14826" i="4"/>
  <c r="E14827" i="4"/>
  <c r="E14828" i="4"/>
  <c r="E14829" i="4"/>
  <c r="E14830" i="4"/>
  <c r="E14831" i="4"/>
  <c r="E14832" i="4"/>
  <c r="E14833" i="4"/>
  <c r="E14834" i="4"/>
  <c r="E14835" i="4"/>
  <c r="E14836" i="4"/>
  <c r="E14837" i="4"/>
  <c r="E14838" i="4"/>
  <c r="E14839" i="4"/>
  <c r="E14840" i="4"/>
  <c r="E14841" i="4"/>
  <c r="E14842" i="4"/>
  <c r="E14843" i="4"/>
  <c r="E14844" i="4"/>
  <c r="E14845" i="4"/>
  <c r="E14846" i="4"/>
  <c r="E14847" i="4"/>
  <c r="E14848" i="4"/>
  <c r="E14849" i="4"/>
  <c r="E14850" i="4"/>
  <c r="E14851" i="4"/>
  <c r="E14852" i="4"/>
  <c r="E14853" i="4"/>
  <c r="E14854" i="4"/>
  <c r="E14855" i="4"/>
  <c r="E14856" i="4"/>
  <c r="E14857" i="4"/>
  <c r="E14858" i="4"/>
  <c r="E14859" i="4"/>
  <c r="E14860" i="4"/>
  <c r="E14861" i="4"/>
  <c r="E14862" i="4"/>
  <c r="E14863" i="4"/>
  <c r="E14864" i="4"/>
  <c r="E14865" i="4"/>
  <c r="E14866" i="4"/>
  <c r="E14867" i="4"/>
  <c r="E14868" i="4"/>
  <c r="E14869" i="4"/>
  <c r="E14870" i="4"/>
  <c r="E14871" i="4"/>
  <c r="E14872" i="4"/>
  <c r="E14873" i="4"/>
  <c r="E14874" i="4"/>
  <c r="E14875" i="4"/>
  <c r="E14876" i="4"/>
  <c r="E14877" i="4"/>
  <c r="E14878" i="4"/>
  <c r="E14879" i="4"/>
  <c r="E14880" i="4"/>
  <c r="E14881" i="4"/>
  <c r="E14882" i="4"/>
  <c r="E14883" i="4"/>
  <c r="E14884" i="4"/>
  <c r="E14885" i="4"/>
  <c r="E14886" i="4"/>
  <c r="E14887" i="4"/>
  <c r="E14888" i="4"/>
  <c r="E14889" i="4"/>
  <c r="E14890" i="4"/>
  <c r="E14891" i="4"/>
  <c r="E14892" i="4"/>
  <c r="E14893" i="4"/>
  <c r="E14894" i="4"/>
  <c r="E14895" i="4"/>
  <c r="E14896" i="4"/>
  <c r="E14897" i="4"/>
  <c r="E14898" i="4"/>
  <c r="E14899" i="4"/>
  <c r="E14900" i="4"/>
  <c r="E14901" i="4"/>
  <c r="E14902" i="4"/>
  <c r="E14903" i="4"/>
  <c r="E14904" i="4"/>
  <c r="E14905" i="4"/>
  <c r="E14906" i="4"/>
  <c r="E14907" i="4"/>
  <c r="E14908" i="4"/>
  <c r="E14909" i="4"/>
  <c r="E14910" i="4"/>
  <c r="E14911" i="4"/>
  <c r="E14912" i="4"/>
  <c r="E14913" i="4"/>
  <c r="E14914" i="4"/>
  <c r="E14915" i="4"/>
  <c r="E14916" i="4"/>
  <c r="E14917" i="4"/>
  <c r="E14918" i="4"/>
  <c r="E14919" i="4"/>
  <c r="E14920" i="4"/>
  <c r="E14921" i="4"/>
  <c r="E14922" i="4"/>
  <c r="E14923" i="4"/>
  <c r="E14924" i="4"/>
  <c r="E14925" i="4"/>
  <c r="E14926" i="4"/>
  <c r="E14927" i="4"/>
  <c r="E14928" i="4"/>
  <c r="E14929" i="4"/>
  <c r="E14930" i="4"/>
  <c r="E14931" i="4"/>
  <c r="E14932" i="4"/>
  <c r="E14933" i="4"/>
  <c r="E14934" i="4"/>
  <c r="E14935" i="4"/>
  <c r="E14936" i="4"/>
  <c r="E14937" i="4"/>
  <c r="E14938" i="4"/>
  <c r="E14939" i="4"/>
  <c r="E14940" i="4"/>
  <c r="E14941" i="4"/>
  <c r="E14942" i="4"/>
  <c r="E14943" i="4"/>
  <c r="E14944" i="4"/>
  <c r="E14945" i="4"/>
  <c r="E14946" i="4"/>
  <c r="E14947" i="4"/>
  <c r="E14948" i="4"/>
  <c r="E14949" i="4"/>
  <c r="E14950" i="4"/>
  <c r="E14951" i="4"/>
  <c r="E14952" i="4"/>
  <c r="E14953" i="4"/>
  <c r="E14954" i="4"/>
  <c r="E14955" i="4"/>
  <c r="E14956" i="4"/>
  <c r="E14957" i="4"/>
  <c r="E14958" i="4"/>
  <c r="E14959" i="4"/>
  <c r="E14960" i="4"/>
  <c r="E14961" i="4"/>
  <c r="E14962" i="4"/>
  <c r="E14963" i="4"/>
  <c r="E14964" i="4"/>
  <c r="E14965" i="4"/>
  <c r="E14966" i="4"/>
  <c r="E14967" i="4"/>
  <c r="E14968" i="4"/>
  <c r="E14969" i="4"/>
  <c r="E14970" i="4"/>
  <c r="E14971" i="4"/>
  <c r="E14972" i="4"/>
  <c r="E14973" i="4"/>
  <c r="E14974" i="4"/>
  <c r="E14975" i="4"/>
  <c r="E14976" i="4"/>
  <c r="E14977" i="4"/>
  <c r="E14978" i="4"/>
  <c r="E14979" i="4"/>
  <c r="E14980" i="4"/>
  <c r="E14981" i="4"/>
  <c r="E14982" i="4"/>
  <c r="E14983" i="4"/>
  <c r="E14984" i="4"/>
  <c r="E14985" i="4"/>
  <c r="E14986" i="4"/>
  <c r="E14987" i="4"/>
  <c r="E14988" i="4"/>
  <c r="E14989" i="4"/>
  <c r="E14990" i="4"/>
  <c r="E14991" i="4"/>
  <c r="E14992" i="4"/>
  <c r="E14993" i="4"/>
  <c r="E14994" i="4"/>
  <c r="E14995" i="4"/>
  <c r="E14996" i="4"/>
  <c r="E14997" i="4"/>
  <c r="E14998" i="4"/>
  <c r="E14999" i="4"/>
  <c r="E15000" i="4"/>
  <c r="E15001" i="4"/>
  <c r="E15002" i="4"/>
  <c r="E15003" i="4"/>
  <c r="E15004" i="4"/>
  <c r="E15005" i="4"/>
  <c r="E15006" i="4"/>
  <c r="E15007" i="4"/>
  <c r="E15008" i="4"/>
  <c r="E15009" i="4"/>
  <c r="E15010" i="4"/>
  <c r="E15011" i="4"/>
  <c r="E15012" i="4"/>
  <c r="E15013" i="4"/>
  <c r="E15014" i="4"/>
  <c r="E15015" i="4"/>
  <c r="E15016" i="4"/>
  <c r="E15017" i="4"/>
  <c r="E15018" i="4"/>
  <c r="E15019" i="4"/>
  <c r="E15020" i="4"/>
  <c r="E15021" i="4"/>
  <c r="E15022" i="4"/>
  <c r="E15023" i="4"/>
  <c r="E15024" i="4"/>
  <c r="E15025" i="4"/>
  <c r="E15026" i="4"/>
  <c r="E15027" i="4"/>
  <c r="E15028" i="4"/>
  <c r="E15029" i="4"/>
  <c r="E15030" i="4"/>
  <c r="E15031" i="4"/>
  <c r="E15032" i="4"/>
  <c r="E15033" i="4"/>
  <c r="E15034" i="4"/>
  <c r="E15035" i="4"/>
  <c r="E15036" i="4"/>
  <c r="E15037" i="4"/>
  <c r="E15038" i="4"/>
  <c r="E15039" i="4"/>
  <c r="E15040" i="4"/>
  <c r="E15041" i="4"/>
  <c r="E15042" i="4"/>
  <c r="E15043" i="4"/>
  <c r="E15044" i="4"/>
  <c r="E15045" i="4"/>
  <c r="E15046" i="4"/>
  <c r="E15047" i="4"/>
  <c r="E15048" i="4"/>
  <c r="E15049" i="4"/>
  <c r="E15050" i="4"/>
  <c r="E15051" i="4"/>
  <c r="E15052" i="4"/>
  <c r="E15053" i="4"/>
  <c r="E15054" i="4"/>
  <c r="E15055" i="4"/>
  <c r="E15056" i="4"/>
  <c r="E15057" i="4"/>
  <c r="E15058" i="4"/>
  <c r="E15059" i="4"/>
  <c r="E15060" i="4"/>
  <c r="E15061" i="4"/>
  <c r="E15062" i="4"/>
  <c r="E15063" i="4"/>
  <c r="E15064" i="4"/>
  <c r="E15065" i="4"/>
  <c r="E15066" i="4"/>
  <c r="E15067" i="4"/>
  <c r="E15068" i="4"/>
  <c r="E15069" i="4"/>
  <c r="E15070" i="4"/>
  <c r="E15071" i="4"/>
  <c r="E15072" i="4"/>
  <c r="E15073" i="4"/>
  <c r="E15074" i="4"/>
  <c r="E15075" i="4"/>
  <c r="E15076" i="4"/>
  <c r="E15077" i="4"/>
  <c r="E15078" i="4"/>
  <c r="E15079" i="4"/>
  <c r="E15080" i="4"/>
  <c r="E15081" i="4"/>
  <c r="E15082" i="4"/>
  <c r="E15083" i="4"/>
  <c r="E15084" i="4"/>
  <c r="E15085" i="4"/>
  <c r="E15086" i="4"/>
  <c r="E15087" i="4"/>
  <c r="E15088" i="4"/>
  <c r="E15089" i="4"/>
  <c r="E15090" i="4"/>
  <c r="E15091" i="4"/>
  <c r="E15092" i="4"/>
  <c r="E15093" i="4"/>
  <c r="E15094" i="4"/>
  <c r="E15095" i="4"/>
  <c r="E15096" i="4"/>
  <c r="E15097" i="4"/>
  <c r="E15098" i="4"/>
  <c r="E15099" i="4"/>
  <c r="E15100" i="4"/>
  <c r="E15101" i="4"/>
  <c r="E15102" i="4"/>
  <c r="E15103" i="4"/>
  <c r="E15104" i="4"/>
  <c r="E15105" i="4"/>
  <c r="E15106" i="4"/>
  <c r="E15107" i="4"/>
  <c r="E15108" i="4"/>
  <c r="E15109" i="4"/>
  <c r="E15110" i="4"/>
  <c r="E15111" i="4"/>
  <c r="E15112" i="4"/>
  <c r="E15113" i="4"/>
  <c r="E15114" i="4"/>
  <c r="E15115" i="4"/>
  <c r="E15116" i="4"/>
  <c r="E15117" i="4"/>
  <c r="E15118" i="4"/>
  <c r="E15119" i="4"/>
  <c r="E15120" i="4"/>
  <c r="E15121" i="4"/>
  <c r="E15122" i="4"/>
  <c r="E15123" i="4"/>
  <c r="E15124" i="4"/>
  <c r="E15125" i="4"/>
  <c r="E15126" i="4"/>
  <c r="E15127" i="4"/>
  <c r="E15128" i="4"/>
  <c r="E15129" i="4"/>
  <c r="E15130" i="4"/>
  <c r="E15131" i="4"/>
  <c r="E15132" i="4"/>
  <c r="E15133" i="4"/>
  <c r="E15134" i="4"/>
  <c r="E15135" i="4"/>
  <c r="E15136" i="4"/>
  <c r="E15137" i="4"/>
  <c r="E15138" i="4"/>
  <c r="E15139" i="4"/>
  <c r="E15140" i="4"/>
  <c r="E15141" i="4"/>
  <c r="E15142" i="4"/>
  <c r="E15143" i="4"/>
  <c r="E15144" i="4"/>
  <c r="E15145" i="4"/>
  <c r="E15146" i="4"/>
  <c r="E15147" i="4"/>
  <c r="E15148" i="4"/>
  <c r="E15149" i="4"/>
  <c r="E15150" i="4"/>
  <c r="E15151" i="4"/>
  <c r="E15152" i="4"/>
  <c r="E15153" i="4"/>
  <c r="E15154" i="4"/>
  <c r="E15155" i="4"/>
  <c r="E15156" i="4"/>
  <c r="E15157" i="4"/>
  <c r="E15158" i="4"/>
  <c r="E15159" i="4"/>
  <c r="E15160" i="4"/>
  <c r="E15161" i="4"/>
  <c r="E15162" i="4"/>
  <c r="E15163" i="4"/>
  <c r="E15164" i="4"/>
  <c r="E15165" i="4"/>
  <c r="E15166" i="4"/>
  <c r="E15167" i="4"/>
  <c r="E15168" i="4"/>
  <c r="E15169" i="4"/>
  <c r="E15170" i="4"/>
  <c r="E15171" i="4"/>
  <c r="E15172" i="4"/>
  <c r="E15173" i="4"/>
  <c r="E15174" i="4"/>
  <c r="E15175" i="4"/>
  <c r="E15176" i="4"/>
  <c r="E15177" i="4"/>
  <c r="E15178" i="4"/>
  <c r="E15179" i="4"/>
  <c r="E15180" i="4"/>
  <c r="E15181" i="4"/>
  <c r="E15182" i="4"/>
  <c r="E15183" i="4"/>
  <c r="E15184" i="4"/>
  <c r="E15185" i="4"/>
  <c r="E15186" i="4"/>
  <c r="E15187" i="4"/>
  <c r="E15188" i="4"/>
  <c r="E15189" i="4"/>
  <c r="E15190" i="4"/>
  <c r="E15191" i="4"/>
  <c r="E15192" i="4"/>
  <c r="E15193" i="4"/>
  <c r="E15194" i="4"/>
  <c r="E15195" i="4"/>
  <c r="E15196" i="4"/>
  <c r="E15197" i="4"/>
  <c r="E15198" i="4"/>
  <c r="E15199" i="4"/>
  <c r="E15200" i="4"/>
  <c r="E15201" i="4"/>
  <c r="E15202" i="4"/>
  <c r="E15203" i="4"/>
  <c r="E15204" i="4"/>
  <c r="E15205" i="4"/>
  <c r="E15206" i="4"/>
  <c r="E15207" i="4"/>
  <c r="E15208" i="4"/>
  <c r="E15209" i="4"/>
  <c r="E15210" i="4"/>
  <c r="E15211" i="4"/>
  <c r="E15212" i="4"/>
  <c r="E15213" i="4"/>
  <c r="E15214" i="4"/>
  <c r="E15215" i="4"/>
  <c r="E15216" i="4"/>
  <c r="E15217" i="4"/>
  <c r="E15218" i="4"/>
  <c r="E15219" i="4"/>
  <c r="E15220" i="4"/>
  <c r="E15221" i="4"/>
  <c r="E15222" i="4"/>
  <c r="E15223" i="4"/>
  <c r="E15224" i="4"/>
  <c r="E15225" i="4"/>
  <c r="E15226" i="4"/>
  <c r="E15227" i="4"/>
  <c r="E15228" i="4"/>
  <c r="E15229" i="4"/>
  <c r="E15230" i="4"/>
  <c r="E15231" i="4"/>
  <c r="E15232" i="4"/>
  <c r="E15233" i="4"/>
  <c r="E15234" i="4"/>
  <c r="E15235" i="4"/>
  <c r="E15236" i="4"/>
  <c r="E15237" i="4"/>
  <c r="E15238" i="4"/>
  <c r="E15239" i="4"/>
  <c r="E15240" i="4"/>
  <c r="E15241" i="4"/>
  <c r="E15242" i="4"/>
  <c r="E15243" i="4"/>
  <c r="E15244" i="4"/>
  <c r="E15245" i="4"/>
  <c r="E15246" i="4"/>
  <c r="E15247" i="4"/>
  <c r="E15248" i="4"/>
  <c r="E15249" i="4"/>
  <c r="E15250" i="4"/>
  <c r="E15251" i="4"/>
  <c r="E15252" i="4"/>
  <c r="E15253" i="4"/>
  <c r="E15254" i="4"/>
  <c r="E15255" i="4"/>
  <c r="E15256" i="4"/>
  <c r="E15257" i="4"/>
  <c r="E15258" i="4"/>
  <c r="E15259" i="4"/>
  <c r="E15260" i="4"/>
  <c r="E15261" i="4"/>
  <c r="E15262" i="4"/>
  <c r="E15263" i="4"/>
  <c r="E15264" i="4"/>
  <c r="E15265" i="4"/>
  <c r="E15266" i="4"/>
  <c r="E15267" i="4"/>
  <c r="E15268" i="4"/>
  <c r="E15269" i="4"/>
  <c r="E15270" i="4"/>
  <c r="E15271" i="4"/>
  <c r="E15272" i="4"/>
  <c r="E15273" i="4"/>
  <c r="E15274" i="4"/>
  <c r="E15275" i="4"/>
  <c r="E15276" i="4"/>
  <c r="E15277" i="4"/>
  <c r="E15278" i="4"/>
  <c r="E15279" i="4"/>
  <c r="E15280" i="4"/>
  <c r="E15281" i="4"/>
  <c r="E15282" i="4"/>
  <c r="E15283" i="4"/>
  <c r="E15284" i="4"/>
  <c r="E15285" i="4"/>
  <c r="E15286" i="4"/>
  <c r="E15287" i="4"/>
  <c r="E15288" i="4"/>
  <c r="E15289" i="4"/>
  <c r="E15290" i="4"/>
  <c r="E15291" i="4"/>
  <c r="E15292" i="4"/>
  <c r="E15293" i="4"/>
  <c r="E15294" i="4"/>
  <c r="E15295" i="4"/>
  <c r="E15296" i="4"/>
  <c r="E15297" i="4"/>
  <c r="E15298" i="4"/>
  <c r="E15299" i="4"/>
  <c r="E15300" i="4"/>
  <c r="E15301" i="4"/>
  <c r="E15302" i="4"/>
  <c r="E15303" i="4"/>
  <c r="E15304" i="4"/>
  <c r="E15305" i="4"/>
  <c r="E15306" i="4"/>
  <c r="E15307" i="4"/>
  <c r="E15308" i="4"/>
  <c r="E15309" i="4"/>
  <c r="E15310" i="4"/>
  <c r="E15311" i="4"/>
  <c r="E15312" i="4"/>
  <c r="E15313" i="4"/>
  <c r="E15314" i="4"/>
  <c r="E15315" i="4"/>
  <c r="E15316" i="4"/>
  <c r="E15317" i="4"/>
  <c r="E15318" i="4"/>
  <c r="E15319" i="4"/>
  <c r="E15320" i="4"/>
  <c r="E15321" i="4"/>
  <c r="E15322" i="4"/>
  <c r="E15323" i="4"/>
  <c r="E15324" i="4"/>
  <c r="E15325" i="4"/>
  <c r="E15326" i="4"/>
  <c r="E15327" i="4"/>
  <c r="E15328" i="4"/>
  <c r="E15329" i="4"/>
  <c r="E15330" i="4"/>
  <c r="E15331" i="4"/>
  <c r="E15332" i="4"/>
  <c r="E15333" i="4"/>
  <c r="E15334" i="4"/>
  <c r="E15335" i="4"/>
  <c r="E15336" i="4"/>
  <c r="E15337" i="4"/>
  <c r="E15338" i="4"/>
  <c r="E15339" i="4"/>
  <c r="E15340" i="4"/>
  <c r="E15341" i="4"/>
  <c r="E15342" i="4"/>
  <c r="E15343" i="4"/>
  <c r="E15344" i="4"/>
  <c r="E15345" i="4"/>
  <c r="E15346" i="4"/>
  <c r="E15347" i="4"/>
  <c r="E15348" i="4"/>
  <c r="E15349" i="4"/>
  <c r="E15350" i="4"/>
  <c r="E15351" i="4"/>
  <c r="E15352" i="4"/>
  <c r="E15353" i="4"/>
  <c r="E15354" i="4"/>
  <c r="E15355" i="4"/>
  <c r="E15356" i="4"/>
  <c r="E15357" i="4"/>
  <c r="E15358" i="4"/>
  <c r="E15359" i="4"/>
  <c r="E15360" i="4"/>
  <c r="E15361" i="4"/>
  <c r="E15362" i="4"/>
  <c r="E15363" i="4"/>
  <c r="E15364" i="4"/>
  <c r="E15365" i="4"/>
  <c r="E15366" i="4"/>
  <c r="E15367" i="4"/>
  <c r="E15368" i="4"/>
  <c r="E15369" i="4"/>
  <c r="E15370" i="4"/>
  <c r="E15371" i="4"/>
  <c r="E15372" i="4"/>
  <c r="E15373" i="4"/>
  <c r="E15374" i="4"/>
  <c r="E15375" i="4"/>
  <c r="E15376" i="4"/>
  <c r="E15377" i="4"/>
  <c r="E15378" i="4"/>
  <c r="E15379" i="4"/>
  <c r="E15380" i="4"/>
  <c r="E15381" i="4"/>
  <c r="E15382" i="4"/>
  <c r="E15383" i="4"/>
  <c r="E15384" i="4"/>
  <c r="E15385" i="4"/>
  <c r="E15386" i="4"/>
  <c r="E15387" i="4"/>
  <c r="E15388" i="4"/>
  <c r="E15389" i="4"/>
  <c r="E15390" i="4"/>
  <c r="E15391" i="4"/>
  <c r="E15392" i="4"/>
  <c r="E15393" i="4"/>
  <c r="E15394" i="4"/>
  <c r="E15395" i="4"/>
  <c r="E15396" i="4"/>
  <c r="E15397" i="4"/>
  <c r="E15398" i="4"/>
  <c r="E15399" i="4"/>
  <c r="E15400" i="4"/>
  <c r="E15401" i="4"/>
  <c r="E15402" i="4"/>
  <c r="E15403" i="4"/>
  <c r="E15404" i="4"/>
  <c r="E15405" i="4"/>
  <c r="E15406" i="4"/>
  <c r="E15407" i="4"/>
  <c r="E15408" i="4"/>
  <c r="E15409" i="4"/>
  <c r="E15410" i="4"/>
  <c r="E15411" i="4"/>
  <c r="E15412" i="4"/>
  <c r="E15413" i="4"/>
  <c r="E15414" i="4"/>
  <c r="E15415" i="4"/>
  <c r="E15416" i="4"/>
  <c r="E15417" i="4"/>
  <c r="E15418" i="4"/>
  <c r="E15419" i="4"/>
  <c r="E15420" i="4"/>
  <c r="E15421" i="4"/>
  <c r="E15422" i="4"/>
  <c r="E15423" i="4"/>
  <c r="E15424" i="4"/>
  <c r="E15425" i="4"/>
  <c r="E15426" i="4"/>
  <c r="E15427" i="4"/>
  <c r="E15428" i="4"/>
  <c r="E15429" i="4"/>
  <c r="E15430" i="4"/>
  <c r="E15431" i="4"/>
  <c r="E15432" i="4"/>
  <c r="E15433" i="4"/>
  <c r="E15434" i="4"/>
  <c r="E15435" i="4"/>
  <c r="E15436" i="4"/>
  <c r="E15437" i="4"/>
  <c r="E15438" i="4"/>
  <c r="E15439" i="4"/>
  <c r="E15440" i="4"/>
  <c r="E15441" i="4"/>
  <c r="E15442" i="4"/>
  <c r="E15443" i="4"/>
  <c r="E15444" i="4"/>
  <c r="E15445" i="4"/>
  <c r="E15446" i="4"/>
  <c r="E15447" i="4"/>
  <c r="E15448" i="4"/>
  <c r="E15449" i="4"/>
  <c r="E15450" i="4"/>
  <c r="E15451" i="4"/>
  <c r="E15452" i="4"/>
  <c r="E15453" i="4"/>
  <c r="E15454" i="4"/>
  <c r="E15455" i="4"/>
  <c r="E15456" i="4"/>
  <c r="E15457" i="4"/>
  <c r="E15458" i="4"/>
  <c r="E15459" i="4"/>
  <c r="E15460" i="4"/>
  <c r="E15461" i="4"/>
  <c r="E15462" i="4"/>
  <c r="E15463" i="4"/>
  <c r="E15464" i="4"/>
  <c r="E15465" i="4"/>
  <c r="E15466" i="4"/>
  <c r="E15467" i="4"/>
  <c r="E15468" i="4"/>
  <c r="E15469" i="4"/>
  <c r="E15470" i="4"/>
  <c r="E15471" i="4"/>
  <c r="E15472" i="4"/>
  <c r="E15473" i="4"/>
  <c r="E15474" i="4"/>
  <c r="E15475" i="4"/>
  <c r="E15476" i="4"/>
  <c r="E15477" i="4"/>
  <c r="E15478" i="4"/>
  <c r="E15479" i="4"/>
  <c r="E15480" i="4"/>
  <c r="E15481" i="4"/>
  <c r="E15482" i="4"/>
  <c r="E15483" i="4"/>
  <c r="E15484" i="4"/>
  <c r="E15485" i="4"/>
  <c r="E15486" i="4"/>
  <c r="E15487" i="4"/>
  <c r="E15488" i="4"/>
  <c r="E15489" i="4"/>
  <c r="E15490" i="4"/>
  <c r="E15491" i="4"/>
  <c r="E15492" i="4"/>
  <c r="E15493" i="4"/>
  <c r="E15494" i="4"/>
  <c r="E15495" i="4"/>
  <c r="E15496" i="4"/>
  <c r="E15497" i="4"/>
  <c r="E15498" i="4"/>
  <c r="E15499" i="4"/>
  <c r="E15500" i="4"/>
  <c r="E15501" i="4"/>
  <c r="E15502" i="4"/>
  <c r="E15503" i="4"/>
  <c r="E15504" i="4"/>
  <c r="E15505" i="4"/>
  <c r="E15506" i="4"/>
  <c r="E15507" i="4"/>
  <c r="E15508" i="4"/>
  <c r="E15509" i="4"/>
  <c r="E15510" i="4"/>
  <c r="E15511" i="4"/>
  <c r="E15512" i="4"/>
  <c r="E15513" i="4"/>
  <c r="E15514" i="4"/>
  <c r="E15515" i="4"/>
  <c r="E15516" i="4"/>
  <c r="E15517" i="4"/>
  <c r="E15518" i="4"/>
  <c r="E15519" i="4"/>
  <c r="E15520" i="4"/>
  <c r="E15521" i="4"/>
  <c r="E15522" i="4"/>
  <c r="E15523" i="4"/>
  <c r="E15524" i="4"/>
  <c r="E15525" i="4"/>
  <c r="E15526" i="4"/>
  <c r="E15527" i="4"/>
  <c r="E15528" i="4"/>
  <c r="E15529" i="4"/>
  <c r="E15530" i="4"/>
  <c r="E15531" i="4"/>
  <c r="E15532" i="4"/>
  <c r="E15533" i="4"/>
  <c r="E15534" i="4"/>
  <c r="E15535" i="4"/>
  <c r="E15536" i="4"/>
  <c r="E15537" i="4"/>
  <c r="E15538" i="4"/>
  <c r="E15539" i="4"/>
  <c r="E15540" i="4"/>
  <c r="E15541" i="4"/>
  <c r="E15542" i="4"/>
  <c r="E15543" i="4"/>
  <c r="E15544" i="4"/>
  <c r="E15545" i="4"/>
  <c r="E15546" i="4"/>
  <c r="E15547" i="4"/>
  <c r="E15548" i="4"/>
  <c r="E15549" i="4"/>
  <c r="E15550" i="4"/>
  <c r="E15551" i="4"/>
  <c r="E15552" i="4"/>
  <c r="E15553" i="4"/>
  <c r="E15554" i="4"/>
  <c r="E15555" i="4"/>
  <c r="E15556" i="4"/>
  <c r="E15557" i="4"/>
  <c r="E15558" i="4"/>
  <c r="E15559" i="4"/>
  <c r="E15560" i="4"/>
  <c r="E15561" i="4"/>
  <c r="E15562" i="4"/>
  <c r="E15563" i="4"/>
  <c r="E15564" i="4"/>
  <c r="E15565" i="4"/>
  <c r="E15566" i="4"/>
  <c r="E15567" i="4"/>
  <c r="E15568" i="4"/>
  <c r="E15569" i="4"/>
  <c r="E15570" i="4"/>
  <c r="E15571" i="4"/>
  <c r="E15572" i="4"/>
  <c r="E15573" i="4"/>
  <c r="E15574" i="4"/>
  <c r="E15575" i="4"/>
  <c r="E15576" i="4"/>
  <c r="E15577" i="4"/>
  <c r="E15578" i="4"/>
  <c r="E15579" i="4"/>
  <c r="E15580" i="4"/>
  <c r="E15581" i="4"/>
  <c r="E15582" i="4"/>
  <c r="E15583" i="4"/>
  <c r="E15584" i="4"/>
  <c r="E15585" i="4"/>
  <c r="E15586" i="4"/>
  <c r="E15587" i="4"/>
  <c r="E15588" i="4"/>
  <c r="E15589" i="4"/>
  <c r="E15590" i="4"/>
  <c r="E15591" i="4"/>
  <c r="E15592" i="4"/>
  <c r="E15593" i="4"/>
  <c r="E15594" i="4"/>
  <c r="E15595" i="4"/>
  <c r="E15596" i="4"/>
  <c r="E15597" i="4"/>
  <c r="E15598" i="4"/>
  <c r="E15599" i="4"/>
  <c r="E15600" i="4"/>
  <c r="E15601" i="4"/>
  <c r="E15602" i="4"/>
  <c r="E15603" i="4"/>
  <c r="E15604" i="4"/>
  <c r="E15605" i="4"/>
  <c r="E15606" i="4"/>
  <c r="E15607" i="4"/>
  <c r="E15608" i="4"/>
  <c r="E15609" i="4"/>
  <c r="E15610" i="4"/>
  <c r="E15611" i="4"/>
  <c r="E15612" i="4"/>
  <c r="E15613" i="4"/>
  <c r="E15614" i="4"/>
  <c r="E15615" i="4"/>
  <c r="E15616" i="4"/>
  <c r="E15617" i="4"/>
  <c r="E15618" i="4"/>
  <c r="E15619" i="4"/>
  <c r="E15620" i="4"/>
  <c r="E15621" i="4"/>
  <c r="E15622" i="4"/>
  <c r="E15623" i="4"/>
  <c r="E15624" i="4"/>
  <c r="E15625" i="4"/>
  <c r="E15626" i="4"/>
  <c r="E15627" i="4"/>
  <c r="E15628" i="4"/>
  <c r="E15629" i="4"/>
  <c r="E15630" i="4"/>
  <c r="E15631" i="4"/>
  <c r="E15632" i="4"/>
  <c r="E15633" i="4"/>
  <c r="E15634" i="4"/>
  <c r="E15635" i="4"/>
  <c r="E15636" i="4"/>
  <c r="E15637" i="4"/>
  <c r="E15638" i="4"/>
  <c r="E15639" i="4"/>
  <c r="E15640" i="4"/>
  <c r="E15641" i="4"/>
  <c r="E15642" i="4"/>
  <c r="E15643" i="4"/>
  <c r="E15644" i="4"/>
  <c r="E15645" i="4"/>
  <c r="E15646" i="4"/>
  <c r="E15647" i="4"/>
  <c r="E15648" i="4"/>
  <c r="E15649" i="4"/>
  <c r="E15650" i="4"/>
  <c r="E15651" i="4"/>
  <c r="E15652" i="4"/>
  <c r="E15653" i="4"/>
  <c r="E15654" i="4"/>
  <c r="E15655" i="4"/>
  <c r="E15656" i="4"/>
  <c r="E15657" i="4"/>
  <c r="E15658" i="4"/>
  <c r="E15659" i="4"/>
  <c r="E15660" i="4"/>
  <c r="E15661" i="4"/>
  <c r="E15662" i="4"/>
  <c r="E15663" i="4"/>
  <c r="E15664" i="4"/>
  <c r="E15665" i="4"/>
  <c r="E15666" i="4"/>
  <c r="E15667" i="4"/>
  <c r="E15668" i="4"/>
  <c r="E15669" i="4"/>
  <c r="E15670" i="4"/>
  <c r="E15671" i="4"/>
  <c r="E15672" i="4"/>
  <c r="E15673" i="4"/>
  <c r="E15674" i="4"/>
  <c r="E15675" i="4"/>
  <c r="E15676" i="4"/>
  <c r="E15677" i="4"/>
  <c r="E15678" i="4"/>
  <c r="E15679" i="4"/>
  <c r="E15680" i="4"/>
  <c r="E15681" i="4"/>
  <c r="E15682" i="4"/>
  <c r="E15683" i="4"/>
  <c r="E15684" i="4"/>
  <c r="E15685" i="4"/>
  <c r="E15686" i="4"/>
  <c r="E15687" i="4"/>
  <c r="E15688" i="4"/>
  <c r="E15689" i="4"/>
  <c r="E15690" i="4"/>
  <c r="E15691" i="4"/>
  <c r="E15692" i="4"/>
  <c r="E15693" i="4"/>
  <c r="E15694" i="4"/>
  <c r="E15695" i="4"/>
  <c r="E15696" i="4"/>
  <c r="E15697" i="4"/>
  <c r="E15698" i="4"/>
  <c r="E15699" i="4"/>
  <c r="E15700" i="4"/>
  <c r="E15701" i="4"/>
  <c r="E15702" i="4"/>
  <c r="E15703" i="4"/>
  <c r="E15704" i="4"/>
  <c r="E15705" i="4"/>
  <c r="E15706" i="4"/>
  <c r="E15707" i="4"/>
  <c r="E15708" i="4"/>
  <c r="E15709" i="4"/>
  <c r="E15710" i="4"/>
  <c r="E15711" i="4"/>
  <c r="E15712" i="4"/>
  <c r="E15713" i="4"/>
  <c r="E15714" i="4"/>
  <c r="E15715" i="4"/>
  <c r="E15716" i="4"/>
  <c r="E15717" i="4"/>
  <c r="E15718" i="4"/>
  <c r="E15719" i="4"/>
  <c r="E15720" i="4"/>
  <c r="E15721" i="4"/>
  <c r="E15722" i="4"/>
  <c r="E15723" i="4"/>
  <c r="E15724" i="4"/>
  <c r="E15725" i="4"/>
  <c r="E15726" i="4"/>
  <c r="E15727" i="4"/>
  <c r="E15728" i="4"/>
  <c r="E15729" i="4"/>
  <c r="E15730" i="4"/>
  <c r="E15731" i="4"/>
  <c r="E15732" i="4"/>
  <c r="E15733" i="4"/>
  <c r="E15734" i="4"/>
  <c r="E15735" i="4"/>
  <c r="E15736" i="4"/>
  <c r="E15737" i="4"/>
  <c r="E15738" i="4"/>
  <c r="E15739" i="4"/>
  <c r="E15740" i="4"/>
  <c r="E15741" i="4"/>
  <c r="E15742" i="4"/>
  <c r="E15743" i="4"/>
  <c r="E15744" i="4"/>
  <c r="E15745" i="4"/>
  <c r="E15746" i="4"/>
  <c r="E15747" i="4"/>
  <c r="E15748" i="4"/>
  <c r="E15749" i="4"/>
  <c r="E15750" i="4"/>
  <c r="E15751" i="4"/>
  <c r="E15752" i="4"/>
  <c r="E15753" i="4"/>
  <c r="E15754" i="4"/>
  <c r="E15755" i="4"/>
  <c r="E15756" i="4"/>
  <c r="E15757" i="4"/>
  <c r="E15758" i="4"/>
  <c r="E15759" i="4"/>
  <c r="E15760" i="4"/>
  <c r="E15761" i="4"/>
  <c r="E15762" i="4"/>
  <c r="E15763" i="4"/>
  <c r="E15764" i="4"/>
  <c r="E15765" i="4"/>
  <c r="E15766" i="4"/>
  <c r="E15767" i="4"/>
  <c r="E15768" i="4"/>
  <c r="E15769" i="4"/>
  <c r="E15770" i="4"/>
  <c r="E15771" i="4"/>
  <c r="E15772" i="4"/>
  <c r="E15773" i="4"/>
  <c r="E15774" i="4"/>
  <c r="E15775" i="4"/>
  <c r="E15776" i="4"/>
  <c r="E15777" i="4"/>
  <c r="E15778" i="4"/>
  <c r="E15779" i="4"/>
  <c r="E15780" i="4"/>
  <c r="E15781" i="4"/>
  <c r="E15782" i="4"/>
  <c r="E15783" i="4"/>
  <c r="E15784" i="4"/>
  <c r="E15785" i="4"/>
  <c r="E15786" i="4"/>
  <c r="E15787" i="4"/>
  <c r="E15788" i="4"/>
  <c r="E15789" i="4"/>
  <c r="E15790" i="4"/>
  <c r="E15791" i="4"/>
  <c r="E15792" i="4"/>
  <c r="E15793" i="4"/>
  <c r="E15794" i="4"/>
  <c r="E15795" i="4"/>
  <c r="E15796" i="4"/>
  <c r="E15797" i="4"/>
  <c r="E15798" i="4"/>
  <c r="E15799" i="4"/>
  <c r="E15800" i="4"/>
  <c r="E15801" i="4"/>
  <c r="E15802" i="4"/>
  <c r="E15803" i="4"/>
  <c r="E15804" i="4"/>
  <c r="E15805" i="4"/>
  <c r="E15806" i="4"/>
  <c r="E15807" i="4"/>
  <c r="E15808" i="4"/>
  <c r="E15809" i="4"/>
  <c r="E15810" i="4"/>
  <c r="E15811" i="4"/>
  <c r="E15812" i="4"/>
  <c r="E15813" i="4"/>
  <c r="E15814" i="4"/>
  <c r="E15815" i="4"/>
  <c r="E15816" i="4"/>
  <c r="E15817" i="4"/>
  <c r="E15818" i="4"/>
  <c r="E15819" i="4"/>
  <c r="E15820" i="4"/>
  <c r="E15821" i="4"/>
  <c r="E15822" i="4"/>
  <c r="E15823" i="4"/>
  <c r="E15824" i="4"/>
  <c r="E15825" i="4"/>
  <c r="E15826" i="4"/>
  <c r="E15827" i="4"/>
  <c r="E15828" i="4"/>
  <c r="E15829" i="4"/>
  <c r="E15830" i="4"/>
  <c r="E15831" i="4"/>
  <c r="E15832" i="4"/>
  <c r="E15833" i="4"/>
  <c r="E15834" i="4"/>
  <c r="E15835" i="4"/>
  <c r="E15836" i="4"/>
  <c r="E15837" i="4"/>
  <c r="E15838" i="4"/>
  <c r="E15839" i="4"/>
  <c r="E15840" i="4"/>
  <c r="E15841" i="4"/>
  <c r="E15842" i="4"/>
  <c r="E15843" i="4"/>
  <c r="E15844" i="4"/>
  <c r="E15845" i="4"/>
  <c r="E15846" i="4"/>
  <c r="E15847" i="4"/>
  <c r="E15848" i="4"/>
  <c r="E15849" i="4"/>
  <c r="E15850" i="4"/>
  <c r="E15851" i="4"/>
  <c r="E15852" i="4"/>
  <c r="E15853" i="4"/>
  <c r="E15854" i="4"/>
  <c r="E15855" i="4"/>
  <c r="E15856" i="4"/>
  <c r="E15857" i="4"/>
  <c r="E15858" i="4"/>
  <c r="E15859" i="4"/>
  <c r="E15860" i="4"/>
  <c r="E15861" i="4"/>
  <c r="E15862" i="4"/>
  <c r="E15863" i="4"/>
  <c r="E15864" i="4"/>
  <c r="E15865" i="4"/>
  <c r="E15866" i="4"/>
  <c r="E15867" i="4"/>
  <c r="E15868" i="4"/>
  <c r="E15869" i="4"/>
  <c r="E15870" i="4"/>
  <c r="E15871" i="4"/>
  <c r="E15872" i="4"/>
  <c r="E15873" i="4"/>
  <c r="E15874" i="4"/>
  <c r="E15875" i="4"/>
  <c r="E15876" i="4"/>
  <c r="E15877" i="4"/>
  <c r="E15878" i="4"/>
  <c r="E15879" i="4"/>
  <c r="E15880" i="4"/>
  <c r="E15881" i="4"/>
  <c r="E15882" i="4"/>
  <c r="E15883" i="4"/>
  <c r="E15884" i="4"/>
  <c r="E15885" i="4"/>
  <c r="E15886" i="4"/>
  <c r="E15887" i="4"/>
  <c r="E15888" i="4"/>
  <c r="E15889" i="4"/>
  <c r="E15890" i="4"/>
  <c r="E15891" i="4"/>
  <c r="E15892" i="4"/>
  <c r="E15893" i="4"/>
  <c r="E15894" i="4"/>
  <c r="E15895" i="4"/>
  <c r="E15896" i="4"/>
  <c r="E15897" i="4"/>
  <c r="E15898" i="4"/>
  <c r="E15899" i="4"/>
  <c r="E15900" i="4"/>
  <c r="E15901" i="4"/>
  <c r="E15902" i="4"/>
  <c r="E15903" i="4"/>
  <c r="E15904" i="4"/>
  <c r="E15905" i="4"/>
  <c r="E15906" i="4"/>
  <c r="E15907" i="4"/>
  <c r="E15908" i="4"/>
  <c r="E15909" i="4"/>
  <c r="E15910" i="4"/>
  <c r="E15911" i="4"/>
  <c r="E15912" i="4"/>
  <c r="E15913" i="4"/>
  <c r="E15914" i="4"/>
  <c r="E15915" i="4"/>
  <c r="E15916" i="4"/>
  <c r="E15917" i="4"/>
  <c r="E15918" i="4"/>
  <c r="E15919" i="4"/>
  <c r="E15920" i="4"/>
  <c r="E15921" i="4"/>
  <c r="E15922" i="4"/>
  <c r="E15923" i="4"/>
  <c r="E15924" i="4"/>
  <c r="E15925" i="4"/>
  <c r="E15926" i="4"/>
  <c r="E15927" i="4"/>
  <c r="E15928" i="4"/>
  <c r="E15929" i="4"/>
  <c r="E15930" i="4"/>
  <c r="E15931" i="4"/>
  <c r="E15932" i="4"/>
  <c r="E15933" i="4"/>
  <c r="E15934" i="4"/>
  <c r="E15935" i="4"/>
  <c r="E15936" i="4"/>
  <c r="E15937" i="4"/>
  <c r="E15938" i="4"/>
  <c r="E15939" i="4"/>
  <c r="E15940" i="4"/>
  <c r="E15941" i="4"/>
  <c r="E15942" i="4"/>
  <c r="E15943" i="4"/>
  <c r="E15944" i="4"/>
  <c r="E15945" i="4"/>
  <c r="E15946" i="4"/>
  <c r="E15947" i="4"/>
  <c r="E15948" i="4"/>
  <c r="E15949" i="4"/>
  <c r="E15950" i="4"/>
  <c r="E15951" i="4"/>
  <c r="E15952" i="4"/>
  <c r="E15953" i="4"/>
  <c r="E15954" i="4"/>
  <c r="E15955" i="4"/>
  <c r="E15956" i="4"/>
  <c r="E15957" i="4"/>
  <c r="E15958" i="4"/>
  <c r="E15959" i="4"/>
  <c r="E15960" i="4"/>
  <c r="E15961" i="4"/>
  <c r="E15962" i="4"/>
  <c r="E15963" i="4"/>
  <c r="E15964" i="4"/>
  <c r="E15965" i="4"/>
  <c r="E15966" i="4"/>
  <c r="E15967" i="4"/>
  <c r="E15968" i="4"/>
  <c r="E15969" i="4"/>
  <c r="E15970" i="4"/>
  <c r="E15971" i="4"/>
  <c r="E15972" i="4"/>
  <c r="E15973" i="4"/>
  <c r="E15974" i="4"/>
  <c r="E15975" i="4"/>
  <c r="E15976" i="4"/>
  <c r="E15977" i="4"/>
  <c r="E15978" i="4"/>
  <c r="E15979" i="4"/>
  <c r="E15980" i="4"/>
  <c r="E15981" i="4"/>
  <c r="E15982" i="4"/>
  <c r="E15983" i="4"/>
  <c r="E15984" i="4"/>
  <c r="E15985" i="4"/>
  <c r="E15986" i="4"/>
  <c r="E15987" i="4"/>
  <c r="E15988" i="4"/>
  <c r="E15989" i="4"/>
  <c r="E15990" i="4"/>
  <c r="E15991" i="4"/>
  <c r="E15992" i="4"/>
  <c r="E15993" i="4"/>
  <c r="E15994" i="4"/>
  <c r="E15995" i="4"/>
  <c r="E15996" i="4"/>
  <c r="E15997" i="4"/>
  <c r="E15998" i="4"/>
  <c r="E15999" i="4"/>
  <c r="E16000" i="4"/>
  <c r="E16001" i="4"/>
  <c r="E16002" i="4"/>
  <c r="E16003" i="4"/>
  <c r="E16004" i="4"/>
  <c r="E16005" i="4"/>
  <c r="E16006" i="4"/>
  <c r="E16007" i="4"/>
  <c r="E16008" i="4"/>
  <c r="E16009" i="4"/>
  <c r="E16010" i="4"/>
  <c r="E16011" i="4"/>
  <c r="E16012" i="4"/>
  <c r="E16013" i="4"/>
  <c r="E16014" i="4"/>
  <c r="E16015" i="4"/>
  <c r="E16016" i="4"/>
  <c r="E16017" i="4"/>
  <c r="E16018" i="4"/>
  <c r="E16019" i="4"/>
  <c r="E16020" i="4"/>
  <c r="E16021" i="4"/>
  <c r="E16022" i="4"/>
  <c r="E16023" i="4"/>
  <c r="E16024" i="4"/>
  <c r="E16025" i="4"/>
  <c r="E16026" i="4"/>
  <c r="E16027" i="4"/>
  <c r="E16028" i="4"/>
  <c r="E16029" i="4"/>
  <c r="E16030" i="4"/>
  <c r="E16031" i="4"/>
  <c r="E16032" i="4"/>
  <c r="E16033" i="4"/>
  <c r="E16034" i="4"/>
  <c r="E16035" i="4"/>
  <c r="E16036" i="4"/>
  <c r="E16037" i="4"/>
  <c r="E16038" i="4"/>
  <c r="E16039" i="4"/>
  <c r="E16040" i="4"/>
  <c r="E16041" i="4"/>
  <c r="E16042" i="4"/>
  <c r="E16043" i="4"/>
  <c r="E16044" i="4"/>
  <c r="E16045" i="4"/>
  <c r="E16046" i="4"/>
  <c r="E16047" i="4"/>
  <c r="E16048" i="4"/>
  <c r="E16049" i="4"/>
  <c r="E16050" i="4"/>
  <c r="E16051" i="4"/>
  <c r="E16052" i="4"/>
  <c r="E16053" i="4"/>
  <c r="E16054" i="4"/>
  <c r="E16055" i="4"/>
  <c r="E16056" i="4"/>
  <c r="E16057" i="4"/>
  <c r="E16058" i="4"/>
  <c r="E16059" i="4"/>
  <c r="E16060" i="4"/>
  <c r="E16061" i="4"/>
  <c r="E16062" i="4"/>
  <c r="E16063" i="4"/>
  <c r="E16064" i="4"/>
  <c r="E16065" i="4"/>
  <c r="E16066" i="4"/>
  <c r="E16067" i="4"/>
  <c r="E16068" i="4"/>
  <c r="E16069" i="4"/>
  <c r="E16070" i="4"/>
  <c r="E16071" i="4"/>
  <c r="E16072" i="4"/>
  <c r="E16073" i="4"/>
  <c r="E16074" i="4"/>
  <c r="E16075" i="4"/>
  <c r="E16076" i="4"/>
  <c r="E16077" i="4"/>
  <c r="E16078" i="4"/>
  <c r="E16079" i="4"/>
  <c r="E16080" i="4"/>
  <c r="E16081" i="4"/>
  <c r="E16082" i="4"/>
  <c r="E16083" i="4"/>
  <c r="E16084" i="4"/>
  <c r="E16085" i="4"/>
  <c r="E16086" i="4"/>
  <c r="E16087" i="4"/>
  <c r="E16088" i="4"/>
  <c r="E16089" i="4"/>
  <c r="E16090" i="4"/>
  <c r="E16091" i="4"/>
  <c r="E16092" i="4"/>
  <c r="E16093" i="4"/>
  <c r="E16094" i="4"/>
  <c r="E16095" i="4"/>
  <c r="E16096" i="4"/>
  <c r="E16097" i="4"/>
  <c r="E16098" i="4"/>
  <c r="E16099" i="4"/>
  <c r="E16100" i="4"/>
  <c r="E16101" i="4"/>
  <c r="E16102" i="4"/>
  <c r="E16103" i="4"/>
  <c r="E16104" i="4"/>
  <c r="E16105" i="4"/>
  <c r="E16106" i="4"/>
  <c r="E16107" i="4"/>
  <c r="E16108" i="4"/>
  <c r="E16109" i="4"/>
  <c r="E16110" i="4"/>
  <c r="E16111" i="4"/>
  <c r="E16112" i="4"/>
  <c r="E16113" i="4"/>
  <c r="E16114" i="4"/>
  <c r="E16115" i="4"/>
  <c r="E16116" i="4"/>
  <c r="E16117" i="4"/>
  <c r="E16118" i="4"/>
  <c r="E16119" i="4"/>
  <c r="E16120" i="4"/>
  <c r="E16121" i="4"/>
  <c r="E16122" i="4"/>
  <c r="E16123" i="4"/>
  <c r="E16124" i="4"/>
  <c r="E16125" i="4"/>
  <c r="E16126" i="4"/>
  <c r="E16127" i="4"/>
  <c r="E16128" i="4"/>
  <c r="E16129" i="4"/>
  <c r="E16130" i="4"/>
  <c r="E16131" i="4"/>
  <c r="E16132" i="4"/>
  <c r="E16133" i="4"/>
  <c r="E16134" i="4"/>
  <c r="E16135" i="4"/>
  <c r="E16136" i="4"/>
  <c r="E16137" i="4"/>
  <c r="E16138" i="4"/>
  <c r="E16139" i="4"/>
  <c r="E16140" i="4"/>
  <c r="E16141" i="4"/>
  <c r="E16142" i="4"/>
  <c r="E16143" i="4"/>
  <c r="E16144" i="4"/>
  <c r="E16145" i="4"/>
  <c r="E16146" i="4"/>
  <c r="E16147" i="4"/>
  <c r="E16148" i="4"/>
  <c r="E16149" i="4"/>
  <c r="E16150" i="4"/>
  <c r="E16151" i="4"/>
  <c r="E16152" i="4"/>
  <c r="E16153" i="4"/>
  <c r="E16154" i="4"/>
  <c r="E16155" i="4"/>
  <c r="E16156" i="4"/>
  <c r="E16157" i="4"/>
  <c r="E16158" i="4"/>
  <c r="E16159" i="4"/>
  <c r="E16160" i="4"/>
  <c r="E16161" i="4"/>
  <c r="E16162" i="4"/>
  <c r="E16163" i="4"/>
  <c r="E16164" i="4"/>
  <c r="E16165" i="4"/>
  <c r="E16166" i="4"/>
  <c r="E16167" i="4"/>
  <c r="E16168" i="4"/>
  <c r="E16169" i="4"/>
  <c r="E16170" i="4"/>
  <c r="E16171" i="4"/>
  <c r="E16172" i="4"/>
  <c r="E16173" i="4"/>
  <c r="E16174" i="4"/>
  <c r="E16175" i="4"/>
  <c r="E16176" i="4"/>
  <c r="E16177" i="4"/>
  <c r="E16178" i="4"/>
  <c r="E16179" i="4"/>
  <c r="E16180" i="4"/>
  <c r="E16181" i="4"/>
  <c r="E16182" i="4"/>
  <c r="E16183" i="4"/>
  <c r="E16184" i="4"/>
  <c r="E16185" i="4"/>
  <c r="E16186" i="4"/>
  <c r="E16187" i="4"/>
  <c r="E16188" i="4"/>
  <c r="E16189" i="4"/>
  <c r="E16190" i="4"/>
  <c r="E16191" i="4"/>
  <c r="E16192" i="4"/>
  <c r="E16193" i="4"/>
  <c r="E16194" i="4"/>
  <c r="E16195" i="4"/>
  <c r="E16196" i="4"/>
  <c r="E16197" i="4"/>
  <c r="E16198" i="4"/>
  <c r="E16199" i="4"/>
  <c r="E16200" i="4"/>
  <c r="E16201" i="4"/>
  <c r="E16202" i="4"/>
  <c r="E16203" i="4"/>
  <c r="E16204" i="4"/>
  <c r="E16205" i="4"/>
  <c r="E16206" i="4"/>
  <c r="E16207" i="4"/>
  <c r="E16208" i="4"/>
  <c r="E16209" i="4"/>
  <c r="E16210" i="4"/>
  <c r="E16211" i="4"/>
  <c r="E16212" i="4"/>
  <c r="E16213" i="4"/>
  <c r="E16214" i="4"/>
  <c r="E16215" i="4"/>
  <c r="E16216" i="4"/>
  <c r="E16217" i="4"/>
  <c r="E16218" i="4"/>
  <c r="E16219" i="4"/>
  <c r="E16220" i="4"/>
  <c r="E16221" i="4"/>
  <c r="E16222" i="4"/>
  <c r="E16223" i="4"/>
  <c r="E16224" i="4"/>
  <c r="E16225" i="4"/>
  <c r="E16226" i="4"/>
  <c r="E16227" i="4"/>
  <c r="E16228" i="4"/>
  <c r="E16229" i="4"/>
  <c r="E16230" i="4"/>
  <c r="E16231" i="4"/>
  <c r="E16232" i="4"/>
  <c r="E16233" i="4"/>
  <c r="E16234" i="4"/>
  <c r="E16235" i="4"/>
  <c r="E16236" i="4"/>
  <c r="E16237" i="4"/>
  <c r="E16238" i="4"/>
  <c r="E16239" i="4"/>
  <c r="E16240" i="4"/>
  <c r="E16241" i="4"/>
  <c r="E16242" i="4"/>
  <c r="E16243" i="4"/>
  <c r="E16244" i="4"/>
  <c r="E16245" i="4"/>
  <c r="E16246" i="4"/>
  <c r="E16247" i="4"/>
  <c r="E16248" i="4"/>
  <c r="E16249" i="4"/>
  <c r="E16250" i="4"/>
  <c r="E16251" i="4"/>
  <c r="E16252" i="4"/>
  <c r="E16253" i="4"/>
  <c r="E16254" i="4"/>
  <c r="E16255" i="4"/>
  <c r="E16256" i="4"/>
  <c r="E16257" i="4"/>
  <c r="E16258" i="4"/>
  <c r="E16259" i="4"/>
  <c r="E16260" i="4"/>
  <c r="E16261" i="4"/>
  <c r="E16262" i="4"/>
  <c r="E16263" i="4"/>
  <c r="E16264" i="4"/>
  <c r="E16265" i="4"/>
  <c r="E16266" i="4"/>
  <c r="E16267" i="4"/>
  <c r="E16268" i="4"/>
  <c r="E16269" i="4"/>
  <c r="E16270" i="4"/>
  <c r="E16271" i="4"/>
  <c r="E16272" i="4"/>
  <c r="E16273" i="4"/>
  <c r="E16274" i="4"/>
  <c r="E16275" i="4"/>
  <c r="E16276" i="4"/>
  <c r="E16277" i="4"/>
  <c r="E16278" i="4"/>
  <c r="E16279" i="4"/>
  <c r="E16280" i="4"/>
  <c r="E16281" i="4"/>
  <c r="E16282" i="4"/>
  <c r="E16283" i="4"/>
  <c r="E16284" i="4"/>
  <c r="E16285" i="4"/>
  <c r="E16286" i="4"/>
  <c r="E16287" i="4"/>
  <c r="E16288" i="4"/>
  <c r="E16289" i="4"/>
  <c r="E16290" i="4"/>
  <c r="E16291" i="4"/>
  <c r="E16292" i="4"/>
  <c r="E16293" i="4"/>
  <c r="E16294" i="4"/>
  <c r="E16295" i="4"/>
  <c r="E16296" i="4"/>
  <c r="E16297" i="4"/>
  <c r="E16298" i="4"/>
  <c r="E16299" i="4"/>
  <c r="E16300" i="4"/>
  <c r="E16301" i="4"/>
  <c r="E16302" i="4"/>
  <c r="E16303" i="4"/>
  <c r="E16304" i="4"/>
  <c r="E16305" i="4"/>
  <c r="E16306" i="4"/>
  <c r="E16307" i="4"/>
  <c r="E16308" i="4"/>
  <c r="E16309" i="4"/>
  <c r="E16310" i="4"/>
  <c r="E16311" i="4"/>
  <c r="E16312" i="4"/>
  <c r="E16313" i="4"/>
  <c r="E16314" i="4"/>
  <c r="E16315" i="4"/>
  <c r="E16316" i="4"/>
  <c r="E16317" i="4"/>
  <c r="E16318" i="4"/>
  <c r="E16319" i="4"/>
  <c r="E16320" i="4"/>
  <c r="E16321" i="4"/>
  <c r="E16322" i="4"/>
  <c r="E16323" i="4"/>
  <c r="E16324" i="4"/>
  <c r="E16325" i="4"/>
  <c r="E16326" i="4"/>
  <c r="E16327" i="4"/>
  <c r="E16328" i="4"/>
  <c r="E16329" i="4"/>
  <c r="E16330" i="4"/>
  <c r="E16331" i="4"/>
  <c r="E16332" i="4"/>
  <c r="E16333" i="4"/>
  <c r="E16334" i="4"/>
  <c r="E16335" i="4"/>
  <c r="E16336" i="4"/>
  <c r="E16337" i="4"/>
  <c r="E16338" i="4"/>
  <c r="E16339" i="4"/>
  <c r="E16340" i="4"/>
  <c r="E16341" i="4"/>
  <c r="E16342" i="4"/>
  <c r="E16343" i="4"/>
  <c r="E16344" i="4"/>
  <c r="E16345" i="4"/>
  <c r="E16346" i="4"/>
  <c r="E16347" i="4"/>
  <c r="E16348" i="4"/>
  <c r="E16349" i="4"/>
  <c r="E16350" i="4"/>
  <c r="E16351" i="4"/>
  <c r="E16352" i="4"/>
  <c r="E16353" i="4"/>
  <c r="E16354" i="4"/>
  <c r="E16355" i="4"/>
  <c r="E16356" i="4"/>
  <c r="E16357" i="4"/>
  <c r="E16358" i="4"/>
  <c r="E16359" i="4"/>
  <c r="E16360" i="4"/>
  <c r="E16361" i="4"/>
  <c r="E16362" i="4"/>
  <c r="E16363" i="4"/>
  <c r="E16364" i="4"/>
  <c r="E16365" i="4"/>
  <c r="E16366" i="4"/>
  <c r="E16367" i="4"/>
  <c r="E16368" i="4"/>
  <c r="E16369" i="4"/>
  <c r="E16370" i="4"/>
  <c r="E16371" i="4"/>
  <c r="E16372" i="4"/>
  <c r="E16373" i="4"/>
  <c r="E16374" i="4"/>
  <c r="E16375" i="4"/>
  <c r="E16376" i="4"/>
  <c r="E16377" i="4"/>
  <c r="E16378" i="4"/>
  <c r="E16379" i="4"/>
  <c r="E16380" i="4"/>
  <c r="E16381" i="4"/>
  <c r="E16382" i="4"/>
  <c r="E16383" i="4"/>
  <c r="E16384" i="4"/>
  <c r="E16385" i="4"/>
  <c r="E16386" i="4"/>
  <c r="E16387" i="4"/>
  <c r="E16388" i="4"/>
  <c r="E16389" i="4"/>
  <c r="E16390" i="4"/>
  <c r="E16391" i="4"/>
  <c r="E16392" i="4"/>
  <c r="E16393" i="4"/>
  <c r="E16394" i="4"/>
  <c r="E16395" i="4"/>
  <c r="E16396" i="4"/>
  <c r="E16397" i="4"/>
  <c r="E16398" i="4"/>
  <c r="E16399" i="4"/>
  <c r="E16400" i="4"/>
  <c r="E16401" i="4"/>
  <c r="E16402" i="4"/>
  <c r="E16403" i="4"/>
  <c r="E16404" i="4"/>
  <c r="E16405" i="4"/>
  <c r="E16406" i="4"/>
  <c r="E16407" i="4"/>
  <c r="E16408" i="4"/>
  <c r="E16409" i="4"/>
  <c r="E16410" i="4"/>
  <c r="E16411" i="4"/>
  <c r="E16412" i="4"/>
  <c r="E16413" i="4"/>
  <c r="E16414" i="4"/>
  <c r="E16415" i="4"/>
  <c r="E16416" i="4"/>
  <c r="E16417" i="4"/>
  <c r="E16418" i="4"/>
  <c r="E16419" i="4"/>
  <c r="E16420" i="4"/>
  <c r="E16421" i="4"/>
  <c r="E16422" i="4"/>
  <c r="E16423" i="4"/>
  <c r="E16424" i="4"/>
  <c r="E16425" i="4"/>
  <c r="E16426" i="4"/>
  <c r="E16427" i="4"/>
  <c r="E16428" i="4"/>
  <c r="E16429" i="4"/>
  <c r="E16430" i="4"/>
  <c r="E16431" i="4"/>
  <c r="E16432" i="4"/>
  <c r="E16433" i="4"/>
  <c r="E16434" i="4"/>
  <c r="E16435" i="4"/>
  <c r="E16436" i="4"/>
  <c r="E16437" i="4"/>
  <c r="E16438" i="4"/>
  <c r="E16439" i="4"/>
  <c r="E16440" i="4"/>
  <c r="E16441" i="4"/>
  <c r="E16442" i="4"/>
  <c r="E16443" i="4"/>
  <c r="E16444" i="4"/>
  <c r="E16445" i="4"/>
  <c r="E16446" i="4"/>
  <c r="E16447" i="4"/>
  <c r="E16448" i="4"/>
  <c r="E16449" i="4"/>
  <c r="E16450" i="4"/>
  <c r="E16451" i="4"/>
  <c r="E16452" i="4"/>
  <c r="E16453" i="4"/>
  <c r="E16454" i="4"/>
  <c r="E16455" i="4"/>
  <c r="E16456" i="4"/>
  <c r="E16457" i="4"/>
  <c r="E16458" i="4"/>
  <c r="E16459" i="4"/>
  <c r="E16460" i="4"/>
  <c r="E16461" i="4"/>
  <c r="E16462" i="4"/>
  <c r="E16463" i="4"/>
  <c r="E16464" i="4"/>
  <c r="E16465" i="4"/>
  <c r="E16466" i="4"/>
  <c r="E16467" i="4"/>
  <c r="E16468" i="4"/>
  <c r="E16469" i="4"/>
  <c r="E16470" i="4"/>
  <c r="E16471" i="4"/>
  <c r="E16472" i="4"/>
  <c r="E16473" i="4"/>
  <c r="E16474" i="4"/>
  <c r="E16475" i="4"/>
  <c r="E16476" i="4"/>
  <c r="E16477" i="4"/>
  <c r="E16478" i="4"/>
  <c r="E16479" i="4"/>
  <c r="E16480" i="4"/>
  <c r="E16481" i="4"/>
  <c r="E16482" i="4"/>
  <c r="E16483" i="4"/>
  <c r="E16484" i="4"/>
  <c r="E16485" i="4"/>
  <c r="E16486" i="4"/>
  <c r="E16487" i="4"/>
  <c r="E16488" i="4"/>
  <c r="E16489" i="4"/>
  <c r="E16490" i="4"/>
  <c r="E16491" i="4"/>
  <c r="E16492" i="4"/>
  <c r="E16493" i="4"/>
  <c r="E16494" i="4"/>
  <c r="E16495" i="4"/>
  <c r="E16496" i="4"/>
  <c r="E16497" i="4"/>
  <c r="E16498" i="4"/>
  <c r="E16499" i="4"/>
  <c r="E16500" i="4"/>
  <c r="E16501" i="4"/>
  <c r="E16502" i="4"/>
  <c r="E16503" i="4"/>
  <c r="E16504" i="4"/>
  <c r="E16505" i="4"/>
  <c r="E16506" i="4"/>
  <c r="E16507" i="4"/>
  <c r="E16508" i="4"/>
  <c r="E16509" i="4"/>
  <c r="E16510" i="4"/>
  <c r="E16511" i="4"/>
  <c r="E16512" i="4"/>
  <c r="E16513" i="4"/>
  <c r="E16514" i="4"/>
  <c r="E16515" i="4"/>
  <c r="E16516" i="4"/>
  <c r="E16517" i="4"/>
  <c r="E16518" i="4"/>
  <c r="E16519" i="4"/>
  <c r="E16520" i="4"/>
  <c r="E16521" i="4"/>
  <c r="E16522" i="4"/>
  <c r="E16523" i="4"/>
  <c r="E16524" i="4"/>
  <c r="E16525" i="4"/>
  <c r="E16526" i="4"/>
  <c r="E16527" i="4"/>
  <c r="E16528" i="4"/>
  <c r="E16529" i="4"/>
  <c r="E16530" i="4"/>
  <c r="E16531" i="4"/>
  <c r="E16532" i="4"/>
  <c r="E16533" i="4"/>
  <c r="E16534" i="4"/>
  <c r="E16535" i="4"/>
  <c r="E16536" i="4"/>
  <c r="E16537" i="4"/>
  <c r="E16538" i="4"/>
  <c r="E16539" i="4"/>
  <c r="E16540" i="4"/>
  <c r="E16541" i="4"/>
  <c r="E16542" i="4"/>
  <c r="E16543" i="4"/>
  <c r="E16544" i="4"/>
  <c r="E16545" i="4"/>
  <c r="E16546" i="4"/>
  <c r="E16547" i="4"/>
  <c r="E16548" i="4"/>
  <c r="E16549" i="4"/>
  <c r="E16550" i="4"/>
  <c r="E16551" i="4"/>
  <c r="E16552" i="4"/>
  <c r="E16553" i="4"/>
  <c r="E16554" i="4"/>
  <c r="E16555" i="4"/>
  <c r="E16556" i="4"/>
  <c r="E16557" i="4"/>
  <c r="E16558" i="4"/>
  <c r="E16559" i="4"/>
  <c r="E16560" i="4"/>
  <c r="E16561" i="4"/>
  <c r="E16562" i="4"/>
  <c r="E16563" i="4"/>
  <c r="E16564" i="4"/>
  <c r="E16565" i="4"/>
  <c r="E16566" i="4"/>
  <c r="E16567" i="4"/>
  <c r="E16568" i="4"/>
  <c r="E16569" i="4"/>
  <c r="E16570" i="4"/>
  <c r="E16571" i="4"/>
  <c r="E16572" i="4"/>
  <c r="E16573" i="4"/>
  <c r="E16574" i="4"/>
  <c r="E16575" i="4"/>
  <c r="E16576" i="4"/>
  <c r="E16577" i="4"/>
  <c r="E16578" i="4"/>
  <c r="E16579" i="4"/>
  <c r="E16580" i="4"/>
  <c r="E16581" i="4"/>
  <c r="E16582" i="4"/>
  <c r="E16583" i="4"/>
  <c r="E16584" i="4"/>
  <c r="E16585" i="4"/>
  <c r="E16586" i="4"/>
  <c r="E16587" i="4"/>
  <c r="E16588" i="4"/>
  <c r="E16589" i="4"/>
  <c r="E16590" i="4"/>
  <c r="E16591" i="4"/>
  <c r="E16592" i="4"/>
  <c r="E16593" i="4"/>
  <c r="E16594" i="4"/>
  <c r="E16595" i="4"/>
  <c r="E16596" i="4"/>
  <c r="E16597" i="4"/>
  <c r="E16598" i="4"/>
  <c r="E16599" i="4"/>
  <c r="E16600" i="4"/>
  <c r="E16601" i="4"/>
  <c r="E16602" i="4"/>
  <c r="E16603" i="4"/>
  <c r="E16604" i="4"/>
  <c r="E16605" i="4"/>
  <c r="E16606" i="4"/>
  <c r="E16607" i="4"/>
  <c r="E16608" i="4"/>
  <c r="E16609" i="4"/>
  <c r="E16610" i="4"/>
  <c r="E16611" i="4"/>
  <c r="E16612" i="4"/>
  <c r="E16613" i="4"/>
  <c r="E16614" i="4"/>
  <c r="E16615" i="4"/>
  <c r="E16616" i="4"/>
  <c r="E16617" i="4"/>
  <c r="E16618" i="4"/>
  <c r="E16619" i="4"/>
  <c r="E16620" i="4"/>
  <c r="E16621" i="4"/>
  <c r="E16622" i="4"/>
  <c r="E16623" i="4"/>
  <c r="E16624" i="4"/>
  <c r="E16625" i="4"/>
  <c r="E16626" i="4"/>
  <c r="E16627" i="4"/>
  <c r="E16628" i="4"/>
  <c r="E16629" i="4"/>
  <c r="E16630" i="4"/>
  <c r="E16631" i="4"/>
  <c r="E16632" i="4"/>
  <c r="E16633" i="4"/>
  <c r="E16634" i="4"/>
  <c r="E16635" i="4"/>
  <c r="E16636" i="4"/>
  <c r="E16637" i="4"/>
  <c r="E16638" i="4"/>
  <c r="E16639" i="4"/>
  <c r="E16640" i="4"/>
  <c r="E16641" i="4"/>
  <c r="E16642" i="4"/>
  <c r="E16643" i="4"/>
  <c r="E16644" i="4"/>
  <c r="E16645" i="4"/>
  <c r="E16646" i="4"/>
  <c r="E16647" i="4"/>
  <c r="E16648" i="4"/>
  <c r="E16649" i="4"/>
  <c r="E16650" i="4"/>
  <c r="E16651" i="4"/>
  <c r="E16652" i="4"/>
  <c r="E16653" i="4"/>
  <c r="E16654" i="4"/>
  <c r="E16655" i="4"/>
  <c r="E16656" i="4"/>
  <c r="E16657" i="4"/>
  <c r="E16658" i="4"/>
  <c r="E16659" i="4"/>
  <c r="E16660" i="4"/>
  <c r="E16661" i="4"/>
  <c r="E16662" i="4"/>
  <c r="E16663" i="4"/>
  <c r="E16664" i="4"/>
  <c r="E16665" i="4"/>
  <c r="E16666" i="4"/>
  <c r="E16667" i="4"/>
  <c r="E16668" i="4"/>
  <c r="E16669" i="4"/>
  <c r="E16670" i="4"/>
  <c r="E16671" i="4"/>
  <c r="E16672" i="4"/>
  <c r="E16673" i="4"/>
  <c r="E16674" i="4"/>
  <c r="E16675" i="4"/>
  <c r="E16676" i="4"/>
  <c r="E16677" i="4"/>
  <c r="E16678" i="4"/>
  <c r="E16679" i="4"/>
  <c r="E16680" i="4"/>
  <c r="E16681" i="4"/>
  <c r="E16682" i="4"/>
  <c r="E16683" i="4"/>
  <c r="E16684" i="4"/>
  <c r="E16685" i="4"/>
  <c r="E16686" i="4"/>
  <c r="E16687" i="4"/>
  <c r="E16688" i="4"/>
  <c r="E16689" i="4"/>
  <c r="E16690" i="4"/>
  <c r="E16691" i="4"/>
  <c r="E16692" i="4"/>
  <c r="E16693" i="4"/>
  <c r="E16694" i="4"/>
  <c r="E16695" i="4"/>
  <c r="E16696" i="4"/>
  <c r="E16697" i="4"/>
  <c r="E16698" i="4"/>
  <c r="E16699" i="4"/>
  <c r="E16700" i="4"/>
  <c r="E16701" i="4"/>
  <c r="E16702" i="4"/>
  <c r="E16703" i="4"/>
  <c r="E16704" i="4"/>
  <c r="E16705" i="4"/>
  <c r="E16706" i="4"/>
  <c r="E16707" i="4"/>
  <c r="E16708" i="4"/>
  <c r="E16709" i="4"/>
  <c r="E16710" i="4"/>
  <c r="E16711" i="4"/>
  <c r="E16712" i="4"/>
  <c r="E16713" i="4"/>
  <c r="E16714" i="4"/>
  <c r="E16715" i="4"/>
  <c r="E16716" i="4"/>
  <c r="E16717" i="4"/>
  <c r="E16718" i="4"/>
  <c r="E16719" i="4"/>
  <c r="E16720" i="4"/>
  <c r="E16721" i="4"/>
  <c r="E16722" i="4"/>
  <c r="E16723" i="4"/>
  <c r="E16724" i="4"/>
  <c r="E16725" i="4"/>
  <c r="E16726" i="4"/>
  <c r="E16727" i="4"/>
  <c r="E16728" i="4"/>
  <c r="E16729" i="4"/>
  <c r="E16730" i="4"/>
  <c r="E16731" i="4"/>
  <c r="E16732" i="4"/>
  <c r="E16733" i="4"/>
  <c r="E16734" i="4"/>
  <c r="E16735" i="4"/>
  <c r="E16736" i="4"/>
  <c r="E16737" i="4"/>
  <c r="E16738" i="4"/>
  <c r="E16739" i="4"/>
  <c r="E16740" i="4"/>
  <c r="E16741" i="4"/>
  <c r="E16742" i="4"/>
  <c r="E16743" i="4"/>
  <c r="E16744" i="4"/>
  <c r="E16745" i="4"/>
  <c r="E16746" i="4"/>
  <c r="E16747" i="4"/>
  <c r="E16748" i="4"/>
  <c r="E16749" i="4"/>
  <c r="E16750" i="4"/>
  <c r="E16751" i="4"/>
  <c r="E16752" i="4"/>
  <c r="E16753" i="4"/>
  <c r="E16754" i="4"/>
  <c r="E16755" i="4"/>
  <c r="E16756" i="4"/>
  <c r="E16757" i="4"/>
  <c r="E16758" i="4"/>
  <c r="E16759" i="4"/>
  <c r="E16760" i="4"/>
  <c r="E16761" i="4"/>
  <c r="E16762" i="4"/>
  <c r="E16763" i="4"/>
  <c r="E16764" i="4"/>
  <c r="E16765" i="4"/>
  <c r="E16766" i="4"/>
  <c r="E16767" i="4"/>
  <c r="E16768" i="4"/>
  <c r="E16769" i="4"/>
  <c r="E16770" i="4"/>
  <c r="E16771" i="4"/>
  <c r="E16772" i="4"/>
  <c r="E16773" i="4"/>
  <c r="E16774" i="4"/>
  <c r="E16775" i="4"/>
  <c r="E16776" i="4"/>
  <c r="E16777" i="4"/>
  <c r="E16778" i="4"/>
  <c r="E16779" i="4"/>
  <c r="E16780" i="4"/>
  <c r="E16781" i="4"/>
  <c r="E16782" i="4"/>
  <c r="E16783" i="4"/>
  <c r="E16784" i="4"/>
  <c r="E16785" i="4"/>
  <c r="E16786" i="4"/>
  <c r="E16787" i="4"/>
  <c r="E16788" i="4"/>
  <c r="E16789" i="4"/>
  <c r="E16790" i="4"/>
  <c r="E16791" i="4"/>
  <c r="E16792" i="4"/>
  <c r="E16793" i="4"/>
  <c r="E16794" i="4"/>
  <c r="E16795" i="4"/>
  <c r="E16796" i="4"/>
  <c r="E16797" i="4"/>
  <c r="E16798" i="4"/>
  <c r="E16799" i="4"/>
  <c r="E16800" i="4"/>
  <c r="E16801" i="4"/>
  <c r="E16802" i="4"/>
  <c r="E16803" i="4"/>
  <c r="E16804" i="4"/>
  <c r="E16805" i="4"/>
  <c r="E16806" i="4"/>
  <c r="E16807" i="4"/>
  <c r="E16808" i="4"/>
  <c r="E16809" i="4"/>
  <c r="E16810" i="4"/>
  <c r="E16811" i="4"/>
  <c r="E16812" i="4"/>
  <c r="E16813" i="4"/>
  <c r="E16814" i="4"/>
  <c r="E16815" i="4"/>
  <c r="E16816" i="4"/>
  <c r="E16817" i="4"/>
  <c r="E16818" i="4"/>
  <c r="E16819" i="4"/>
  <c r="E16820" i="4"/>
  <c r="E16821" i="4"/>
  <c r="E16822" i="4"/>
  <c r="E16823" i="4"/>
  <c r="E16824" i="4"/>
  <c r="E16825" i="4"/>
  <c r="E16826" i="4"/>
  <c r="E16827" i="4"/>
  <c r="E16828" i="4"/>
  <c r="E16829" i="4"/>
  <c r="E16830" i="4"/>
  <c r="E16831" i="4"/>
  <c r="E16832" i="4"/>
  <c r="E16833" i="4"/>
  <c r="E16834" i="4"/>
  <c r="E16835" i="4"/>
  <c r="E16836" i="4"/>
  <c r="E16837" i="4"/>
  <c r="E16838" i="4"/>
  <c r="E16839" i="4"/>
  <c r="E16840" i="4"/>
  <c r="E16841" i="4"/>
  <c r="E16842" i="4"/>
  <c r="E16843" i="4"/>
  <c r="E16844" i="4"/>
  <c r="E16845" i="4"/>
  <c r="E16846" i="4"/>
  <c r="E16847" i="4"/>
  <c r="E16848" i="4"/>
  <c r="E16849" i="4"/>
  <c r="E16850" i="4"/>
  <c r="E16851" i="4"/>
  <c r="E16852" i="4"/>
  <c r="E16853" i="4"/>
  <c r="E16854" i="4"/>
  <c r="E16855" i="4"/>
  <c r="E16856" i="4"/>
  <c r="E16857" i="4"/>
  <c r="E16858" i="4"/>
  <c r="E16859" i="4"/>
  <c r="E16860" i="4"/>
  <c r="E16861" i="4"/>
  <c r="E16862" i="4"/>
  <c r="E16863" i="4"/>
  <c r="E16864" i="4"/>
  <c r="E16865" i="4"/>
  <c r="E16866" i="4"/>
  <c r="E16867" i="4"/>
  <c r="E16868" i="4"/>
  <c r="E16869" i="4"/>
  <c r="E16870" i="4"/>
  <c r="E16871" i="4"/>
  <c r="E16872" i="4"/>
  <c r="E16873" i="4"/>
  <c r="E16874" i="4"/>
  <c r="E16875" i="4"/>
  <c r="E16876" i="4"/>
  <c r="E16877" i="4"/>
  <c r="E16878" i="4"/>
  <c r="E16879" i="4"/>
  <c r="E16880" i="4"/>
  <c r="E16881" i="4"/>
  <c r="E16882" i="4"/>
  <c r="E16883" i="4"/>
  <c r="E16884" i="4"/>
  <c r="E16885" i="4"/>
  <c r="E16886" i="4"/>
  <c r="E16887" i="4"/>
  <c r="E16888" i="4"/>
  <c r="E16889" i="4"/>
  <c r="E16890" i="4"/>
  <c r="E16891" i="4"/>
  <c r="E16892" i="4"/>
  <c r="E16893" i="4"/>
  <c r="E16894" i="4"/>
  <c r="E16895" i="4"/>
  <c r="E16896" i="4"/>
  <c r="E16897" i="4"/>
  <c r="E16898" i="4"/>
  <c r="E16899" i="4"/>
  <c r="E16900" i="4"/>
  <c r="E16901" i="4"/>
  <c r="E16902" i="4"/>
  <c r="E16903" i="4"/>
  <c r="E16904" i="4"/>
  <c r="E16905" i="4"/>
  <c r="E16906" i="4"/>
  <c r="E16907" i="4"/>
  <c r="E16908" i="4"/>
  <c r="E16909" i="4"/>
  <c r="E16910" i="4"/>
  <c r="E16911" i="4"/>
  <c r="E16912" i="4"/>
  <c r="E16913" i="4"/>
  <c r="E16914" i="4"/>
  <c r="E16915" i="4"/>
  <c r="E16916" i="4"/>
  <c r="E16917" i="4"/>
  <c r="E16918" i="4"/>
  <c r="E16919" i="4"/>
  <c r="E16920" i="4"/>
  <c r="E16921" i="4"/>
  <c r="E16922" i="4"/>
  <c r="E16923" i="4"/>
  <c r="E16924" i="4"/>
  <c r="E16925" i="4"/>
  <c r="E16926" i="4"/>
  <c r="E16927" i="4"/>
  <c r="E16928" i="4"/>
  <c r="E16929" i="4"/>
  <c r="E16930" i="4"/>
  <c r="E16931" i="4"/>
  <c r="E16932" i="4"/>
  <c r="E16933" i="4"/>
  <c r="E16934" i="4"/>
  <c r="E16935" i="4"/>
  <c r="E16936" i="4"/>
  <c r="E16937" i="4"/>
  <c r="E16938" i="4"/>
  <c r="E16939" i="4"/>
  <c r="E16940" i="4"/>
  <c r="E16941" i="4"/>
  <c r="E16942" i="4"/>
  <c r="E16943" i="4"/>
  <c r="E16944" i="4"/>
  <c r="E16945" i="4"/>
  <c r="E16946" i="4"/>
  <c r="E16947" i="4"/>
  <c r="E16948" i="4"/>
  <c r="E16949" i="4"/>
  <c r="E16950" i="4"/>
  <c r="E16951" i="4"/>
  <c r="E16952" i="4"/>
  <c r="E16953" i="4"/>
  <c r="E16954" i="4"/>
  <c r="E16955" i="4"/>
  <c r="E16956" i="4"/>
  <c r="E16957" i="4"/>
  <c r="E16958" i="4"/>
  <c r="E16959" i="4"/>
  <c r="E16960" i="4"/>
  <c r="E16961" i="4"/>
  <c r="E16962" i="4"/>
  <c r="E16963" i="4"/>
  <c r="E16964" i="4"/>
  <c r="E16965" i="4"/>
  <c r="E16966" i="4"/>
  <c r="E16967" i="4"/>
  <c r="E16968" i="4"/>
  <c r="E16969" i="4"/>
  <c r="E16970" i="4"/>
  <c r="E16971" i="4"/>
  <c r="E16972" i="4"/>
  <c r="E16973" i="4"/>
  <c r="E16974" i="4"/>
  <c r="E16975" i="4"/>
  <c r="E16976" i="4"/>
  <c r="E16977" i="4"/>
  <c r="E16978" i="4"/>
  <c r="E16979" i="4"/>
  <c r="E16980" i="4"/>
  <c r="E16981" i="4"/>
  <c r="E16982" i="4"/>
  <c r="E16983" i="4"/>
  <c r="E16984" i="4"/>
  <c r="E16985" i="4"/>
  <c r="E16986" i="4"/>
  <c r="E16987" i="4"/>
  <c r="E16988" i="4"/>
  <c r="E16989" i="4"/>
  <c r="E16990" i="4"/>
  <c r="E16991" i="4"/>
  <c r="E16992" i="4"/>
  <c r="E16993" i="4"/>
  <c r="E16994" i="4"/>
  <c r="E16995" i="4"/>
  <c r="E16996" i="4"/>
  <c r="E16997" i="4"/>
  <c r="E16998" i="4"/>
  <c r="E16999" i="4"/>
  <c r="E17000" i="4"/>
  <c r="E17001" i="4"/>
  <c r="E17002" i="4"/>
  <c r="E17003" i="4"/>
  <c r="E17004" i="4"/>
  <c r="E17005" i="4"/>
  <c r="E17006" i="4"/>
  <c r="E17007" i="4"/>
  <c r="E17008" i="4"/>
  <c r="E17009" i="4"/>
  <c r="E17010" i="4"/>
  <c r="E17011" i="4"/>
  <c r="E17012" i="4"/>
  <c r="E17013" i="4"/>
  <c r="E17014" i="4"/>
  <c r="E17015" i="4"/>
  <c r="E17016" i="4"/>
  <c r="E17017" i="4"/>
  <c r="E17018" i="4"/>
  <c r="E17019" i="4"/>
  <c r="E17020" i="4"/>
  <c r="E17021" i="4"/>
  <c r="E17022" i="4"/>
  <c r="E17023" i="4"/>
  <c r="E17024" i="4"/>
  <c r="E17025" i="4"/>
  <c r="E17026" i="4"/>
  <c r="E17027" i="4"/>
  <c r="E17028" i="4"/>
  <c r="E17029" i="4"/>
  <c r="E17030" i="4"/>
  <c r="E17031" i="4"/>
  <c r="E17032" i="4"/>
  <c r="E17033" i="4"/>
  <c r="E17034" i="4"/>
  <c r="E17035" i="4"/>
  <c r="E17036" i="4"/>
  <c r="E17037" i="4"/>
  <c r="E17038" i="4"/>
  <c r="E17039" i="4"/>
  <c r="E17040" i="4"/>
  <c r="E17041" i="4"/>
  <c r="E17042" i="4"/>
  <c r="E17043" i="4"/>
  <c r="E17044" i="4"/>
  <c r="E17045" i="4"/>
  <c r="E17046" i="4"/>
  <c r="E17047" i="4"/>
  <c r="E17048" i="4"/>
  <c r="E17049" i="4"/>
  <c r="E17050" i="4"/>
  <c r="E17051" i="4"/>
  <c r="E17052" i="4"/>
  <c r="E17053" i="4"/>
  <c r="E17054" i="4"/>
  <c r="E17055" i="4"/>
  <c r="E17056" i="4"/>
  <c r="E17057" i="4"/>
  <c r="E17058" i="4"/>
  <c r="E17059" i="4"/>
  <c r="E17060" i="4"/>
  <c r="E17061" i="4"/>
  <c r="E17062" i="4"/>
  <c r="E17063" i="4"/>
  <c r="E17064" i="4"/>
  <c r="E17065" i="4"/>
  <c r="E17066" i="4"/>
  <c r="E17067" i="4"/>
  <c r="E17068" i="4"/>
  <c r="E17069" i="4"/>
  <c r="E17070" i="4"/>
  <c r="E17071" i="4"/>
  <c r="E17072" i="4"/>
  <c r="E17073" i="4"/>
  <c r="E17074" i="4"/>
  <c r="E17075" i="4"/>
  <c r="E17076" i="4"/>
  <c r="E17077" i="4"/>
  <c r="E17078" i="4"/>
  <c r="E17079" i="4"/>
  <c r="E17080" i="4"/>
  <c r="E17081" i="4"/>
  <c r="E17082" i="4"/>
  <c r="E17083" i="4"/>
  <c r="E17084" i="4"/>
  <c r="E17085" i="4"/>
  <c r="E17086" i="4"/>
  <c r="E17087" i="4"/>
  <c r="E17088" i="4"/>
  <c r="E17089" i="4"/>
  <c r="E17090" i="4"/>
  <c r="E17091" i="4"/>
  <c r="E17092" i="4"/>
  <c r="E17093" i="4"/>
  <c r="E17094" i="4"/>
  <c r="E17095" i="4"/>
  <c r="E17096" i="4"/>
  <c r="E17097" i="4"/>
  <c r="E17098" i="4"/>
  <c r="E17099" i="4"/>
  <c r="E17100" i="4"/>
  <c r="E17101" i="4"/>
  <c r="E17102" i="4"/>
  <c r="E17103" i="4"/>
  <c r="E17104" i="4"/>
  <c r="E17105" i="4"/>
  <c r="E17106" i="4"/>
  <c r="E17107" i="4"/>
  <c r="E17108" i="4"/>
  <c r="E17109" i="4"/>
  <c r="E17110" i="4"/>
  <c r="E17111" i="4"/>
  <c r="E17112" i="4"/>
  <c r="E17113" i="4"/>
  <c r="E17114" i="4"/>
  <c r="E17115" i="4"/>
  <c r="E17116" i="4"/>
  <c r="E17117" i="4"/>
  <c r="E17118" i="4"/>
  <c r="E17119" i="4"/>
  <c r="E17120" i="4"/>
  <c r="E17121" i="4"/>
  <c r="E17122" i="4"/>
  <c r="E17123" i="4"/>
  <c r="E17124" i="4"/>
  <c r="E17125" i="4"/>
  <c r="E17126" i="4"/>
  <c r="E17127" i="4"/>
  <c r="E17128" i="4"/>
  <c r="E17129" i="4"/>
  <c r="E17130" i="4"/>
  <c r="E17131" i="4"/>
  <c r="E17132" i="4"/>
  <c r="E17133" i="4"/>
  <c r="E17134" i="4"/>
  <c r="E17135" i="4"/>
  <c r="E17136" i="4"/>
  <c r="E17137" i="4"/>
  <c r="E17138" i="4"/>
  <c r="E17139" i="4"/>
  <c r="E17140" i="4"/>
  <c r="E17141" i="4"/>
  <c r="E17142" i="4"/>
  <c r="E17143" i="4"/>
  <c r="E17144" i="4"/>
  <c r="E17145" i="4"/>
  <c r="E17146" i="4"/>
  <c r="E17147" i="4"/>
  <c r="E17148" i="4"/>
  <c r="E17149" i="4"/>
  <c r="E17150" i="4"/>
  <c r="E17151" i="4"/>
  <c r="E17152" i="4"/>
  <c r="E17153" i="4"/>
  <c r="E17154" i="4"/>
  <c r="E17155" i="4"/>
  <c r="E17156" i="4"/>
  <c r="E17157" i="4"/>
  <c r="E17158" i="4"/>
  <c r="E17159" i="4"/>
  <c r="E17160" i="4"/>
  <c r="E17161" i="4"/>
  <c r="E17162" i="4"/>
  <c r="E17163" i="4"/>
  <c r="E17164" i="4"/>
  <c r="E17165" i="4"/>
  <c r="E17166" i="4"/>
  <c r="E17167" i="4"/>
  <c r="E17168" i="4"/>
  <c r="E17169" i="4"/>
  <c r="E17170" i="4"/>
  <c r="E17171" i="4"/>
  <c r="E17172" i="4"/>
  <c r="E17173" i="4"/>
  <c r="E17174" i="4"/>
  <c r="E17175" i="4"/>
  <c r="E17176" i="4"/>
  <c r="E17177" i="4"/>
  <c r="E17178" i="4"/>
  <c r="E17179" i="4"/>
  <c r="E17180" i="4"/>
  <c r="E17181" i="4"/>
  <c r="E17182" i="4"/>
  <c r="E17183" i="4"/>
  <c r="E17184" i="4"/>
  <c r="E17185" i="4"/>
  <c r="E17186" i="4"/>
  <c r="E17187" i="4"/>
  <c r="E17188" i="4"/>
  <c r="E17189" i="4"/>
  <c r="E17190" i="4"/>
  <c r="E17191" i="4"/>
  <c r="E17192" i="4"/>
  <c r="E17193" i="4"/>
  <c r="E17194" i="4"/>
  <c r="E17195" i="4"/>
  <c r="E17196" i="4"/>
  <c r="E17197" i="4"/>
  <c r="E17198" i="4"/>
  <c r="E17199" i="4"/>
  <c r="E17200" i="4"/>
  <c r="E17201" i="4"/>
  <c r="E17202" i="4"/>
  <c r="E17203" i="4"/>
  <c r="E17204" i="4"/>
  <c r="E17205" i="4"/>
  <c r="E17206" i="4"/>
  <c r="E17207" i="4"/>
  <c r="E17208" i="4"/>
  <c r="E17209" i="4"/>
  <c r="E17210" i="4"/>
  <c r="E17211" i="4"/>
  <c r="E17212" i="4"/>
  <c r="E17213" i="4"/>
  <c r="E17214" i="4"/>
  <c r="E17215" i="4"/>
  <c r="E17216" i="4"/>
  <c r="E17217" i="4"/>
  <c r="E17218" i="4"/>
  <c r="E17219" i="4"/>
  <c r="E17220" i="4"/>
  <c r="E17221" i="4"/>
  <c r="E17222" i="4"/>
  <c r="E17223" i="4"/>
  <c r="E17224" i="4"/>
  <c r="E17225" i="4"/>
  <c r="E17226" i="4"/>
  <c r="E17227" i="4"/>
  <c r="E17228" i="4"/>
  <c r="E17229" i="4"/>
  <c r="E17230" i="4"/>
  <c r="E17231" i="4"/>
  <c r="E17232" i="4"/>
  <c r="E17233" i="4"/>
  <c r="E17234" i="4"/>
  <c r="E17235" i="4"/>
  <c r="E17236" i="4"/>
  <c r="E17237" i="4"/>
  <c r="E17238" i="4"/>
  <c r="E17239" i="4"/>
  <c r="E17240" i="4"/>
  <c r="E17241" i="4"/>
  <c r="E17242" i="4"/>
  <c r="E17243" i="4"/>
  <c r="E17244" i="4"/>
  <c r="E17245" i="4"/>
  <c r="E17246" i="4"/>
  <c r="E17247" i="4"/>
  <c r="E17248" i="4"/>
  <c r="E17249" i="4"/>
  <c r="E17250" i="4"/>
  <c r="E17251" i="4"/>
  <c r="E17252" i="4"/>
  <c r="E17253" i="4"/>
  <c r="E17254" i="4"/>
  <c r="E17255" i="4"/>
  <c r="E17256" i="4"/>
  <c r="E17257" i="4"/>
  <c r="E17258" i="4"/>
  <c r="E17259" i="4"/>
  <c r="E17260" i="4"/>
  <c r="E17261" i="4"/>
  <c r="E17262" i="4"/>
  <c r="E17263" i="4"/>
  <c r="E17264" i="4"/>
  <c r="E17265" i="4"/>
  <c r="E17266" i="4"/>
  <c r="E17267" i="4"/>
  <c r="E17268" i="4"/>
  <c r="E17269" i="4"/>
  <c r="E17270" i="4"/>
  <c r="E17271" i="4"/>
  <c r="E17272" i="4"/>
  <c r="E17273" i="4"/>
  <c r="E17274" i="4"/>
  <c r="E17275" i="4"/>
  <c r="E17276" i="4"/>
  <c r="E17277" i="4"/>
  <c r="E17278" i="4"/>
  <c r="E17279" i="4"/>
  <c r="E17280" i="4"/>
  <c r="E17281" i="4"/>
  <c r="E17282" i="4"/>
  <c r="E17283" i="4"/>
  <c r="E17284" i="4"/>
  <c r="E17285" i="4"/>
  <c r="E17286" i="4"/>
  <c r="E17287" i="4"/>
  <c r="E17288" i="4"/>
  <c r="E17289" i="4"/>
  <c r="E17290" i="4"/>
  <c r="E17291" i="4"/>
  <c r="E17292" i="4"/>
  <c r="E17293" i="4"/>
  <c r="E17294" i="4"/>
  <c r="E17295" i="4"/>
  <c r="E17296" i="4"/>
  <c r="E17297" i="4"/>
  <c r="E17298" i="4"/>
  <c r="E17299" i="4"/>
  <c r="E17300" i="4"/>
  <c r="E17301" i="4"/>
  <c r="E17302" i="4"/>
  <c r="E17303" i="4"/>
  <c r="E17304" i="4"/>
  <c r="E17305" i="4"/>
  <c r="E17306" i="4"/>
  <c r="E17307" i="4"/>
  <c r="E17308" i="4"/>
  <c r="E17309" i="4"/>
  <c r="E17310" i="4"/>
  <c r="E17311" i="4"/>
  <c r="E17312" i="4"/>
  <c r="E17313" i="4"/>
  <c r="E17314" i="4"/>
  <c r="E17315" i="4"/>
  <c r="E17316" i="4"/>
  <c r="E17317" i="4"/>
  <c r="E17318" i="4"/>
  <c r="E17319" i="4"/>
  <c r="E17320" i="4"/>
  <c r="E17321" i="4"/>
  <c r="E17322" i="4"/>
  <c r="E17323" i="4"/>
  <c r="E17324" i="4"/>
  <c r="E17325" i="4"/>
  <c r="E17326" i="4"/>
  <c r="E17327" i="4"/>
  <c r="E17328" i="4"/>
  <c r="E17329" i="4"/>
  <c r="E17330" i="4"/>
  <c r="E17331" i="4"/>
  <c r="E17332" i="4"/>
  <c r="E17333" i="4"/>
  <c r="E17334" i="4"/>
  <c r="E17335" i="4"/>
  <c r="E17336" i="4"/>
  <c r="E17337" i="4"/>
  <c r="E17338" i="4"/>
  <c r="E17339" i="4"/>
  <c r="E17340" i="4"/>
  <c r="E17341" i="4"/>
  <c r="E17342" i="4"/>
  <c r="E17343" i="4"/>
  <c r="E17344" i="4"/>
  <c r="E17345" i="4"/>
  <c r="E17346" i="4"/>
  <c r="E17347" i="4"/>
  <c r="E17348" i="4"/>
  <c r="E17349" i="4"/>
  <c r="E17350" i="4"/>
  <c r="E17351" i="4"/>
  <c r="E17352" i="4"/>
  <c r="E17353" i="4"/>
  <c r="E17354" i="4"/>
  <c r="E17355" i="4"/>
  <c r="E17356" i="4"/>
  <c r="E17357" i="4"/>
  <c r="E17358" i="4"/>
  <c r="E17359" i="4"/>
  <c r="E17360" i="4"/>
  <c r="E17361" i="4"/>
  <c r="E17362" i="4"/>
  <c r="E17363" i="4"/>
  <c r="E17364" i="4"/>
  <c r="E17365" i="4"/>
  <c r="E17366" i="4"/>
  <c r="E17367" i="4"/>
  <c r="E17368" i="4"/>
  <c r="E17369" i="4"/>
  <c r="E17370" i="4"/>
  <c r="E17371" i="4"/>
  <c r="E17372" i="4"/>
  <c r="E17373" i="4"/>
  <c r="E17374" i="4"/>
  <c r="E17375" i="4"/>
  <c r="E17376" i="4"/>
  <c r="E17377" i="4"/>
  <c r="E17378" i="4"/>
  <c r="E17379" i="4"/>
  <c r="E17380" i="4"/>
  <c r="E17381" i="4"/>
  <c r="E17382" i="4"/>
  <c r="E17383" i="4"/>
  <c r="E17384" i="4"/>
  <c r="E17385" i="4"/>
  <c r="E17386" i="4"/>
  <c r="E17387" i="4"/>
  <c r="E17388" i="4"/>
  <c r="E17389" i="4"/>
  <c r="E17390" i="4"/>
  <c r="E17391" i="4"/>
  <c r="E17392" i="4"/>
  <c r="E17393" i="4"/>
  <c r="E17394" i="4"/>
  <c r="E17395" i="4"/>
  <c r="E17396" i="4"/>
  <c r="E17397" i="4"/>
  <c r="E17398" i="4"/>
  <c r="E17399" i="4"/>
  <c r="E17400" i="4"/>
  <c r="E17401" i="4"/>
  <c r="E17402" i="4"/>
  <c r="E17403" i="4"/>
  <c r="E17404" i="4"/>
  <c r="E17405" i="4"/>
  <c r="E17406" i="4"/>
  <c r="E17407" i="4"/>
  <c r="E17408" i="4"/>
  <c r="E17409" i="4"/>
  <c r="E17410" i="4"/>
  <c r="E17411" i="4"/>
  <c r="E17412" i="4"/>
  <c r="E17413" i="4"/>
  <c r="E17414" i="4"/>
  <c r="E17415" i="4"/>
  <c r="E17416" i="4"/>
  <c r="E17417" i="4"/>
  <c r="E17418" i="4"/>
  <c r="E17419" i="4"/>
  <c r="E17420" i="4"/>
  <c r="E17421" i="4"/>
  <c r="E17422" i="4"/>
  <c r="E17423" i="4"/>
  <c r="E17424" i="4"/>
  <c r="E17425" i="4"/>
  <c r="E17426" i="4"/>
  <c r="E17427" i="4"/>
  <c r="E17428" i="4"/>
  <c r="E17429" i="4"/>
  <c r="E17430" i="4"/>
  <c r="E17431" i="4"/>
  <c r="E17432" i="4"/>
  <c r="E17433" i="4"/>
  <c r="E17434" i="4"/>
  <c r="E17435" i="4"/>
  <c r="E17436" i="4"/>
  <c r="E17437" i="4"/>
  <c r="E17438" i="4"/>
  <c r="E17439" i="4"/>
  <c r="E17440" i="4"/>
  <c r="E17441" i="4"/>
  <c r="E17442" i="4"/>
  <c r="E17443" i="4"/>
  <c r="E17444" i="4"/>
  <c r="E17445" i="4"/>
  <c r="E17446" i="4"/>
  <c r="E17447" i="4"/>
  <c r="E17448" i="4"/>
  <c r="E17449" i="4"/>
  <c r="E17450" i="4"/>
  <c r="E17451" i="4"/>
  <c r="E17452" i="4"/>
  <c r="E17453" i="4"/>
  <c r="E17454" i="4"/>
  <c r="E17455" i="4"/>
  <c r="E17456" i="4"/>
  <c r="E17457" i="4"/>
  <c r="E17458" i="4"/>
  <c r="E17459" i="4"/>
  <c r="E17460" i="4"/>
  <c r="E17461" i="4"/>
  <c r="E17462" i="4"/>
  <c r="E17463" i="4"/>
  <c r="E17464" i="4"/>
  <c r="E17465" i="4"/>
  <c r="E17466" i="4"/>
  <c r="E17467" i="4"/>
  <c r="E17468" i="4"/>
  <c r="E17469" i="4"/>
  <c r="E17470" i="4"/>
  <c r="E17471" i="4"/>
  <c r="E17472" i="4"/>
  <c r="E17473" i="4"/>
  <c r="E17474" i="4"/>
  <c r="E17475" i="4"/>
  <c r="E17476" i="4"/>
  <c r="E17477" i="4"/>
  <c r="E17478" i="4"/>
  <c r="E17479" i="4"/>
  <c r="E17480" i="4"/>
  <c r="E17481" i="4"/>
  <c r="E17482" i="4"/>
  <c r="E17483" i="4"/>
  <c r="E17484" i="4"/>
  <c r="E17485" i="4"/>
  <c r="E17486" i="4"/>
  <c r="E17487" i="4"/>
  <c r="E17488" i="4"/>
  <c r="E17489" i="4"/>
  <c r="E17490" i="4"/>
  <c r="E17491" i="4"/>
  <c r="E17492" i="4"/>
  <c r="E17493" i="4"/>
  <c r="E17494" i="4"/>
  <c r="E17495" i="4"/>
  <c r="E17496" i="4"/>
  <c r="E17497" i="4"/>
  <c r="E17498" i="4"/>
  <c r="E17499" i="4"/>
  <c r="E17500" i="4"/>
  <c r="E17501" i="4"/>
  <c r="E17502" i="4"/>
  <c r="E17503" i="4"/>
  <c r="E17504" i="4"/>
  <c r="E17505" i="4"/>
  <c r="E17506" i="4"/>
  <c r="E17507" i="4"/>
  <c r="E17508" i="4"/>
  <c r="E17509" i="4"/>
  <c r="E17510" i="4"/>
  <c r="E17511" i="4"/>
  <c r="E17512" i="4"/>
  <c r="E17513" i="4"/>
  <c r="E17514" i="4"/>
  <c r="E17515" i="4"/>
  <c r="E17516" i="4"/>
  <c r="E17517" i="4"/>
  <c r="E17518" i="4"/>
  <c r="E17519" i="4"/>
  <c r="E17520" i="4"/>
  <c r="E17521" i="4"/>
  <c r="E17522" i="4"/>
  <c r="E17523" i="4"/>
  <c r="E17524" i="4"/>
  <c r="E17525" i="4"/>
  <c r="E17526" i="4"/>
  <c r="E17527" i="4"/>
  <c r="E17528" i="4"/>
  <c r="E17529" i="4"/>
  <c r="E17530" i="4"/>
  <c r="E17531" i="4"/>
  <c r="E17532" i="4"/>
  <c r="E17533" i="4"/>
  <c r="E17534" i="4"/>
  <c r="E17535" i="4"/>
  <c r="E17536" i="4"/>
  <c r="E17537" i="4"/>
  <c r="E17538" i="4"/>
  <c r="E17539" i="4"/>
  <c r="E17540" i="4"/>
  <c r="E17541" i="4"/>
  <c r="E17542" i="4"/>
  <c r="E17543" i="4"/>
  <c r="E17544" i="4"/>
  <c r="E17545" i="4"/>
  <c r="E17546" i="4"/>
  <c r="E17547" i="4"/>
  <c r="E17548" i="4"/>
  <c r="E17549" i="4"/>
  <c r="E17550" i="4"/>
  <c r="E17551" i="4"/>
  <c r="E17552" i="4"/>
  <c r="E17553" i="4"/>
  <c r="E17554" i="4"/>
  <c r="E17555" i="4"/>
  <c r="E17556" i="4"/>
  <c r="E17557" i="4"/>
  <c r="E17558" i="4"/>
  <c r="E17559" i="4"/>
  <c r="E17560" i="4"/>
  <c r="E17561" i="4"/>
  <c r="E17562" i="4"/>
  <c r="E17563" i="4"/>
  <c r="E17564" i="4"/>
  <c r="E17565" i="4"/>
  <c r="E17566" i="4"/>
  <c r="E17567" i="4"/>
  <c r="E17568" i="4"/>
  <c r="E17569" i="4"/>
  <c r="E17570" i="4"/>
  <c r="E17571" i="4"/>
  <c r="E17572" i="4"/>
  <c r="E17573" i="4"/>
  <c r="E17574" i="4"/>
  <c r="E17575" i="4"/>
  <c r="E17576" i="4"/>
  <c r="E17577" i="4"/>
  <c r="E17578" i="4"/>
  <c r="E17579" i="4"/>
  <c r="E17580" i="4"/>
  <c r="E17581" i="4"/>
  <c r="E17582" i="4"/>
  <c r="E17583" i="4"/>
  <c r="E17584" i="4"/>
  <c r="E17585" i="4"/>
  <c r="E17586" i="4"/>
  <c r="E17587" i="4"/>
  <c r="E17588" i="4"/>
  <c r="E17589" i="4"/>
  <c r="E17590" i="4"/>
  <c r="E17591" i="4"/>
  <c r="E17592" i="4"/>
  <c r="E17593" i="4"/>
  <c r="E17594" i="4"/>
  <c r="E17595" i="4"/>
  <c r="E17596" i="4"/>
  <c r="E17597" i="4"/>
  <c r="E17598" i="4"/>
  <c r="E17599" i="4"/>
  <c r="E17600" i="4"/>
  <c r="E17601" i="4"/>
  <c r="E17602" i="4"/>
  <c r="E17603" i="4"/>
  <c r="E17604" i="4"/>
  <c r="E17605" i="4"/>
  <c r="E17606" i="4"/>
  <c r="E17607" i="4"/>
  <c r="E17608" i="4"/>
  <c r="E17609" i="4"/>
  <c r="E17610" i="4"/>
  <c r="E17611" i="4"/>
  <c r="E17612" i="4"/>
  <c r="E17613" i="4"/>
  <c r="E17614" i="4"/>
  <c r="E17615" i="4"/>
  <c r="E17616" i="4"/>
  <c r="E17617" i="4"/>
  <c r="E17618" i="4"/>
  <c r="E17619" i="4"/>
  <c r="E17620" i="4"/>
  <c r="E17621" i="4"/>
  <c r="E17622" i="4"/>
  <c r="E17623" i="4"/>
  <c r="E17624" i="4"/>
  <c r="E17625" i="4"/>
  <c r="E17626" i="4"/>
  <c r="E17627" i="4"/>
  <c r="E17628" i="4"/>
  <c r="E17629" i="4"/>
  <c r="E17630" i="4"/>
  <c r="E17631" i="4"/>
  <c r="E17632" i="4"/>
  <c r="E17633" i="4"/>
  <c r="E17634" i="4"/>
  <c r="E17635" i="4"/>
  <c r="E17636" i="4"/>
  <c r="E17637" i="4"/>
  <c r="E17638" i="4"/>
  <c r="E17639" i="4"/>
  <c r="E17640" i="4"/>
  <c r="E17641" i="4"/>
  <c r="E17642" i="4"/>
  <c r="E17643" i="4"/>
  <c r="E17644" i="4"/>
  <c r="E17645" i="4"/>
  <c r="E17646" i="4"/>
  <c r="E17647" i="4"/>
  <c r="E17648" i="4"/>
  <c r="E17649" i="4"/>
  <c r="E17650" i="4"/>
  <c r="E17651" i="4"/>
  <c r="E17652" i="4"/>
  <c r="E17653" i="4"/>
  <c r="E17654" i="4"/>
  <c r="E17655" i="4"/>
  <c r="E17656" i="4"/>
  <c r="E17657" i="4"/>
  <c r="E17658" i="4"/>
  <c r="E17659" i="4"/>
  <c r="E17660" i="4"/>
  <c r="E17661" i="4"/>
  <c r="E17662" i="4"/>
  <c r="E17663" i="4"/>
  <c r="E17664" i="4"/>
  <c r="E17665" i="4"/>
  <c r="E17666" i="4"/>
  <c r="E17667" i="4"/>
  <c r="E17668" i="4"/>
  <c r="E17669" i="4"/>
  <c r="E17670" i="4"/>
  <c r="E17671" i="4"/>
  <c r="E17672" i="4"/>
  <c r="E17673" i="4"/>
  <c r="E17674" i="4"/>
  <c r="E17675" i="4"/>
  <c r="E17676" i="4"/>
  <c r="E17677" i="4"/>
  <c r="E17678" i="4"/>
  <c r="E17679" i="4"/>
  <c r="E17680" i="4"/>
  <c r="E17681" i="4"/>
  <c r="E17682" i="4"/>
  <c r="E17683" i="4"/>
  <c r="E17684" i="4"/>
  <c r="E17685" i="4"/>
  <c r="E17686" i="4"/>
  <c r="E17687" i="4"/>
  <c r="E17688" i="4"/>
  <c r="E17689" i="4"/>
  <c r="E17690" i="4"/>
  <c r="E17691" i="4"/>
  <c r="E17692" i="4"/>
  <c r="E17693" i="4"/>
  <c r="E17694" i="4"/>
  <c r="E17695" i="4"/>
  <c r="E17696" i="4"/>
  <c r="E17697" i="4"/>
  <c r="E17698" i="4"/>
  <c r="E17699" i="4"/>
  <c r="E17700" i="4"/>
  <c r="E17701" i="4"/>
  <c r="E17702" i="4"/>
  <c r="E17703" i="4"/>
  <c r="E17704" i="4"/>
  <c r="E17705" i="4"/>
  <c r="E17706" i="4"/>
  <c r="E17707" i="4"/>
  <c r="E17708" i="4"/>
  <c r="E17709" i="4"/>
  <c r="E17710" i="4"/>
  <c r="E17711" i="4"/>
  <c r="E17712" i="4"/>
  <c r="E17713" i="4"/>
  <c r="E17714" i="4"/>
  <c r="E17715" i="4"/>
  <c r="E17716" i="4"/>
  <c r="E17717" i="4"/>
  <c r="E17718" i="4"/>
  <c r="E17719" i="4"/>
  <c r="E17720" i="4"/>
  <c r="E17721" i="4"/>
  <c r="E17722" i="4"/>
  <c r="E17723" i="4"/>
  <c r="E17724" i="4"/>
  <c r="E17725" i="4"/>
  <c r="E17726" i="4"/>
  <c r="E17727" i="4"/>
  <c r="E17728" i="4"/>
  <c r="E17729" i="4"/>
  <c r="E17730" i="4"/>
  <c r="E17731" i="4"/>
  <c r="E17732" i="4"/>
  <c r="E17733" i="4"/>
  <c r="E17734" i="4"/>
  <c r="E17735" i="4"/>
  <c r="E17736" i="4"/>
  <c r="E17737" i="4"/>
  <c r="E17738" i="4"/>
  <c r="E17739" i="4"/>
  <c r="E17740" i="4"/>
  <c r="E17741" i="4"/>
  <c r="E17742" i="4"/>
  <c r="E17743" i="4"/>
  <c r="E17744" i="4"/>
  <c r="E17745" i="4"/>
  <c r="E17746" i="4"/>
  <c r="E17747" i="4"/>
  <c r="E17748" i="4"/>
  <c r="E17749" i="4"/>
  <c r="E17750" i="4"/>
  <c r="E17751" i="4"/>
  <c r="E17752" i="4"/>
  <c r="E17753" i="4"/>
  <c r="E17754" i="4"/>
  <c r="E17755" i="4"/>
  <c r="E17756" i="4"/>
  <c r="E17757" i="4"/>
  <c r="E17758" i="4"/>
  <c r="E17759" i="4"/>
  <c r="E17760" i="4"/>
  <c r="E17761" i="4"/>
  <c r="E17762" i="4"/>
  <c r="E17763" i="4"/>
  <c r="E17764" i="4"/>
  <c r="E17765" i="4"/>
  <c r="E17766" i="4"/>
  <c r="E17767" i="4"/>
  <c r="E17768" i="4"/>
  <c r="E17769" i="4"/>
  <c r="E17770" i="4"/>
  <c r="E17771" i="4"/>
  <c r="E17772" i="4"/>
  <c r="E17773" i="4"/>
  <c r="E17774" i="4"/>
  <c r="E17775" i="4"/>
  <c r="E17776" i="4"/>
  <c r="E17777" i="4"/>
  <c r="E17778" i="4"/>
  <c r="E17779" i="4"/>
  <c r="E17780" i="4"/>
  <c r="E17781" i="4"/>
  <c r="E17782" i="4"/>
  <c r="E17783" i="4"/>
  <c r="E17784" i="4"/>
  <c r="E17785" i="4"/>
  <c r="E17786" i="4"/>
  <c r="E17787" i="4"/>
  <c r="E17788" i="4"/>
  <c r="E17789" i="4"/>
  <c r="E17790" i="4"/>
  <c r="E17791" i="4"/>
  <c r="E17792" i="4"/>
  <c r="E17793" i="4"/>
  <c r="E17794" i="4"/>
  <c r="E17795" i="4"/>
  <c r="E17796" i="4"/>
  <c r="E17797" i="4"/>
  <c r="E17798" i="4"/>
  <c r="E17799" i="4"/>
  <c r="E17800" i="4"/>
  <c r="E17801" i="4"/>
  <c r="E17802" i="4"/>
  <c r="E17803" i="4"/>
  <c r="E17804" i="4"/>
  <c r="E17805" i="4"/>
  <c r="E17806" i="4"/>
  <c r="E17807" i="4"/>
  <c r="E17808" i="4"/>
  <c r="E17809" i="4"/>
  <c r="E17810" i="4"/>
  <c r="E17811" i="4"/>
  <c r="E17812" i="4"/>
  <c r="E17813" i="4"/>
  <c r="E17814" i="4"/>
  <c r="E17815" i="4"/>
  <c r="E17816" i="4"/>
  <c r="E17817" i="4"/>
  <c r="E17818" i="4"/>
  <c r="E17819" i="4"/>
  <c r="E17820" i="4"/>
  <c r="E17821" i="4"/>
  <c r="E17822" i="4"/>
  <c r="E17823" i="4"/>
  <c r="E17824" i="4"/>
  <c r="E17825" i="4"/>
  <c r="E17826" i="4"/>
  <c r="E17827" i="4"/>
  <c r="E17828" i="4"/>
  <c r="E17829" i="4"/>
  <c r="E17830" i="4"/>
  <c r="E17831" i="4"/>
  <c r="E17832" i="4"/>
  <c r="E17833" i="4"/>
  <c r="E17834" i="4"/>
  <c r="E17835" i="4"/>
  <c r="E17836" i="4"/>
  <c r="E17837" i="4"/>
  <c r="E17838" i="4"/>
  <c r="E17839" i="4"/>
  <c r="E17840" i="4"/>
  <c r="E17841" i="4"/>
  <c r="E17842" i="4"/>
  <c r="E17843" i="4"/>
  <c r="E17844" i="4"/>
  <c r="E17845" i="4"/>
  <c r="E17846" i="4"/>
  <c r="E17847" i="4"/>
  <c r="E17848" i="4"/>
  <c r="E17849" i="4"/>
  <c r="E17850" i="4"/>
  <c r="E17851" i="4"/>
  <c r="E17852" i="4"/>
  <c r="E17853" i="4"/>
  <c r="E17854" i="4"/>
  <c r="E17855" i="4"/>
  <c r="E17856" i="4"/>
  <c r="E17857" i="4"/>
  <c r="E17858" i="4"/>
  <c r="E17859" i="4"/>
  <c r="E17860" i="4"/>
  <c r="E17861" i="4"/>
  <c r="E17862" i="4"/>
  <c r="E17863" i="4"/>
  <c r="E17864" i="4"/>
  <c r="E17865" i="4"/>
  <c r="E17866" i="4"/>
  <c r="E17867" i="4"/>
  <c r="E17868" i="4"/>
  <c r="E17869" i="4"/>
  <c r="E17870" i="4"/>
  <c r="E17871" i="4"/>
  <c r="E17872" i="4"/>
  <c r="E17873" i="4"/>
  <c r="E17874" i="4"/>
  <c r="E17875" i="4"/>
  <c r="E17876" i="4"/>
  <c r="E17877" i="4"/>
  <c r="E17878" i="4"/>
  <c r="E17879" i="4"/>
  <c r="E17880" i="4"/>
  <c r="E17881" i="4"/>
  <c r="E17882" i="4"/>
  <c r="E17883" i="4"/>
  <c r="E17884" i="4"/>
  <c r="E17885" i="4"/>
  <c r="E17886" i="4"/>
  <c r="E17887" i="4"/>
  <c r="E17888" i="4"/>
  <c r="E17889" i="4"/>
  <c r="E17890" i="4"/>
  <c r="E17891" i="4"/>
  <c r="E17892" i="4"/>
  <c r="E17893" i="4"/>
  <c r="E17894" i="4"/>
  <c r="E17895" i="4"/>
  <c r="E17896" i="4"/>
  <c r="E17897" i="4"/>
  <c r="E17898" i="4"/>
  <c r="E17899" i="4"/>
  <c r="E17900" i="4"/>
  <c r="E17901" i="4"/>
  <c r="E17902" i="4"/>
  <c r="E17903" i="4"/>
  <c r="E17904" i="4"/>
  <c r="E17905" i="4"/>
  <c r="E17906" i="4"/>
  <c r="E17907" i="4"/>
  <c r="E17908" i="4"/>
  <c r="E17909" i="4"/>
  <c r="E17910" i="4"/>
  <c r="E17911" i="4"/>
  <c r="E17912" i="4"/>
  <c r="E17913" i="4"/>
  <c r="E17914" i="4"/>
  <c r="E17915" i="4"/>
  <c r="E17916" i="4"/>
  <c r="E17917" i="4"/>
  <c r="E17918" i="4"/>
  <c r="E17919" i="4"/>
  <c r="E17920" i="4"/>
  <c r="E17921" i="4"/>
  <c r="E17922" i="4"/>
  <c r="E17923" i="4"/>
  <c r="E17924" i="4"/>
  <c r="E17925" i="4"/>
  <c r="E17926" i="4"/>
  <c r="E17927" i="4"/>
  <c r="E17928" i="4"/>
  <c r="E17929" i="4"/>
  <c r="E17930" i="4"/>
  <c r="E17931" i="4"/>
  <c r="E17932" i="4"/>
  <c r="E17933" i="4"/>
  <c r="E17934" i="4"/>
  <c r="E17935" i="4"/>
  <c r="E17936" i="4"/>
  <c r="E17937" i="4"/>
  <c r="E17938" i="4"/>
  <c r="E17939" i="4"/>
  <c r="E17940" i="4"/>
  <c r="E17941" i="4"/>
  <c r="E17942" i="4"/>
  <c r="E17943" i="4"/>
  <c r="E17944" i="4"/>
  <c r="E17945" i="4"/>
  <c r="E17946" i="4"/>
  <c r="E17947" i="4"/>
  <c r="E17948" i="4"/>
  <c r="E17949" i="4"/>
  <c r="E17950" i="4"/>
  <c r="E17951" i="4"/>
  <c r="E17952" i="4"/>
  <c r="E17953" i="4"/>
  <c r="E17954" i="4"/>
  <c r="E17955" i="4"/>
  <c r="E17956" i="4"/>
  <c r="E17957" i="4"/>
  <c r="E17958" i="4"/>
  <c r="E17959" i="4"/>
  <c r="E17960" i="4"/>
  <c r="E17961" i="4"/>
  <c r="E17962" i="4"/>
  <c r="E17963" i="4"/>
  <c r="E17964" i="4"/>
  <c r="E17965" i="4"/>
  <c r="E17966" i="4"/>
  <c r="E17967" i="4"/>
  <c r="E17968" i="4"/>
  <c r="E17969" i="4"/>
  <c r="E17970" i="4"/>
  <c r="E17971" i="4"/>
  <c r="E17972" i="4"/>
  <c r="E17973" i="4"/>
  <c r="E17974" i="4"/>
  <c r="E17975" i="4"/>
  <c r="E17976" i="4"/>
  <c r="E17977" i="4"/>
  <c r="E17978" i="4"/>
  <c r="E17979" i="4"/>
  <c r="E17980" i="4"/>
  <c r="E17981" i="4"/>
  <c r="E17982" i="4"/>
  <c r="E17983" i="4"/>
  <c r="E17984" i="4"/>
  <c r="E17985" i="4"/>
  <c r="E17986" i="4"/>
  <c r="E17987" i="4"/>
  <c r="E17988" i="4"/>
  <c r="E17989" i="4"/>
  <c r="E17990" i="4"/>
  <c r="E17991" i="4"/>
  <c r="E17992" i="4"/>
  <c r="E17993" i="4"/>
  <c r="E17994" i="4"/>
  <c r="E17995" i="4"/>
  <c r="E17996" i="4"/>
  <c r="E17997" i="4"/>
  <c r="E17998" i="4"/>
  <c r="E17999" i="4"/>
  <c r="E18000" i="4"/>
  <c r="E18001" i="4"/>
  <c r="E18002" i="4"/>
  <c r="E18003" i="4"/>
  <c r="E18004" i="4"/>
  <c r="E18005" i="4"/>
  <c r="E18006" i="4"/>
  <c r="E18007" i="4"/>
  <c r="E18008" i="4"/>
  <c r="E18009" i="4"/>
  <c r="E18010" i="4"/>
  <c r="E18011" i="4"/>
  <c r="E18012" i="4"/>
  <c r="E18013" i="4"/>
  <c r="E18014" i="4"/>
  <c r="E18015" i="4"/>
  <c r="E18016" i="4"/>
  <c r="E18017" i="4"/>
  <c r="E18018" i="4"/>
  <c r="E18019" i="4"/>
  <c r="E18020" i="4"/>
  <c r="E18021" i="4"/>
  <c r="E18022" i="4"/>
  <c r="E18023" i="4"/>
  <c r="E18024" i="4"/>
  <c r="E18025" i="4"/>
  <c r="E18026" i="4"/>
  <c r="E18027" i="4"/>
  <c r="E18028" i="4"/>
  <c r="E18029" i="4"/>
  <c r="E18030" i="4"/>
  <c r="E18031" i="4"/>
  <c r="E18032" i="4"/>
  <c r="E18033" i="4"/>
  <c r="E18034" i="4"/>
  <c r="E18035" i="4"/>
  <c r="E18036" i="4"/>
  <c r="E18037" i="4"/>
  <c r="E18038" i="4"/>
  <c r="E18039" i="4"/>
  <c r="E18040" i="4"/>
  <c r="E18041" i="4"/>
  <c r="E18042" i="4"/>
  <c r="E18043" i="4"/>
  <c r="E18044" i="4"/>
  <c r="E18045" i="4"/>
  <c r="E18046" i="4"/>
  <c r="E18047" i="4"/>
  <c r="E18048" i="4"/>
  <c r="E18049" i="4"/>
  <c r="E18050" i="4"/>
  <c r="E18051" i="4"/>
  <c r="E18052" i="4"/>
  <c r="E18053" i="4"/>
  <c r="E18054" i="4"/>
  <c r="E18055" i="4"/>
  <c r="E18056" i="4"/>
  <c r="E18057" i="4"/>
  <c r="E18058" i="4"/>
  <c r="E18059" i="4"/>
  <c r="E18060" i="4"/>
  <c r="E18061" i="4"/>
  <c r="E18062" i="4"/>
  <c r="E18063" i="4"/>
  <c r="E18064" i="4"/>
  <c r="E18065" i="4"/>
  <c r="E18066" i="4"/>
  <c r="E18067" i="4"/>
  <c r="E18068" i="4"/>
  <c r="E18069" i="4"/>
  <c r="E18070" i="4"/>
  <c r="E18071" i="4"/>
  <c r="E18072" i="4"/>
  <c r="E18073" i="4"/>
  <c r="E18074" i="4"/>
  <c r="E18075" i="4"/>
  <c r="E18076" i="4"/>
  <c r="E18077" i="4"/>
  <c r="E18078" i="4"/>
  <c r="E18079" i="4"/>
  <c r="E18080" i="4"/>
  <c r="E18081" i="4"/>
  <c r="E18082" i="4"/>
  <c r="E18083" i="4"/>
  <c r="E18084" i="4"/>
  <c r="E18085" i="4"/>
  <c r="E18086" i="4"/>
  <c r="E18087" i="4"/>
  <c r="E18088" i="4"/>
  <c r="E18089" i="4"/>
  <c r="E18090" i="4"/>
  <c r="E18091" i="4"/>
  <c r="E18092" i="4"/>
  <c r="E18093" i="4"/>
  <c r="E18094" i="4"/>
  <c r="E18095" i="4"/>
  <c r="E18096" i="4"/>
  <c r="E18097" i="4"/>
  <c r="E18098" i="4"/>
  <c r="E18099" i="4"/>
  <c r="E18100" i="4"/>
  <c r="E18101" i="4"/>
  <c r="E18102" i="4"/>
  <c r="E18103" i="4"/>
  <c r="E18104" i="4"/>
  <c r="E18105" i="4"/>
  <c r="E18106" i="4"/>
  <c r="E18107" i="4"/>
  <c r="E18108" i="4"/>
  <c r="E18109" i="4"/>
  <c r="E18110" i="4"/>
  <c r="E18111" i="4"/>
  <c r="E18112" i="4"/>
  <c r="E18113" i="4"/>
  <c r="E18114" i="4"/>
  <c r="E18115" i="4"/>
  <c r="E18116" i="4"/>
  <c r="E18117" i="4"/>
  <c r="E18118" i="4"/>
  <c r="E18119" i="4"/>
  <c r="E18120" i="4"/>
  <c r="E18121" i="4"/>
  <c r="E18122" i="4"/>
  <c r="E18123" i="4"/>
  <c r="E18124" i="4"/>
  <c r="E18125" i="4"/>
  <c r="E18126" i="4"/>
  <c r="E18127" i="4"/>
  <c r="E18128" i="4"/>
  <c r="E18129" i="4"/>
  <c r="E18130" i="4"/>
  <c r="E18131" i="4"/>
  <c r="E18132" i="4"/>
  <c r="E18133" i="4"/>
  <c r="E18134" i="4"/>
  <c r="E18135" i="4"/>
  <c r="E18136" i="4"/>
  <c r="E18137" i="4"/>
  <c r="E18138" i="4"/>
  <c r="E18139" i="4"/>
  <c r="E18140" i="4"/>
  <c r="E18141" i="4"/>
  <c r="E18142" i="4"/>
  <c r="E18143" i="4"/>
  <c r="E18144" i="4"/>
  <c r="E18145" i="4"/>
  <c r="E18146" i="4"/>
  <c r="E18147" i="4"/>
  <c r="E18148" i="4"/>
  <c r="E18149" i="4"/>
  <c r="E18150" i="4"/>
  <c r="E18151" i="4"/>
  <c r="E18152" i="4"/>
  <c r="E18153" i="4"/>
  <c r="E18154" i="4"/>
  <c r="E18155" i="4"/>
  <c r="E18156" i="4"/>
  <c r="E18157" i="4"/>
  <c r="E18158" i="4"/>
  <c r="E18159" i="4"/>
  <c r="E18160" i="4"/>
  <c r="E18161" i="4"/>
  <c r="E18162" i="4"/>
  <c r="E18163" i="4"/>
  <c r="E18164" i="4"/>
  <c r="E18165" i="4"/>
  <c r="E18166" i="4"/>
  <c r="E18167" i="4"/>
  <c r="E18168" i="4"/>
  <c r="E18169" i="4"/>
  <c r="E18170" i="4"/>
  <c r="E18171" i="4"/>
  <c r="E18172" i="4"/>
  <c r="E18173" i="4"/>
  <c r="E18174" i="4"/>
  <c r="E18175" i="4"/>
  <c r="E18176" i="4"/>
  <c r="E18177" i="4"/>
  <c r="E18178" i="4"/>
  <c r="E18179" i="4"/>
  <c r="E18180" i="4"/>
  <c r="E18181" i="4"/>
  <c r="E18182" i="4"/>
  <c r="E18183" i="4"/>
  <c r="E18184" i="4"/>
  <c r="E18185" i="4"/>
  <c r="E18186" i="4"/>
  <c r="E18187" i="4"/>
  <c r="E18188" i="4"/>
  <c r="E18189" i="4"/>
  <c r="E18190" i="4"/>
  <c r="E18191" i="4"/>
  <c r="E18192" i="4"/>
  <c r="E18193" i="4"/>
  <c r="E18194" i="4"/>
  <c r="E18195" i="4"/>
  <c r="E18196" i="4"/>
  <c r="E18197" i="4"/>
  <c r="E18198" i="4"/>
  <c r="E18199" i="4"/>
  <c r="E18200" i="4"/>
  <c r="E18201" i="4"/>
  <c r="E18202" i="4"/>
  <c r="E18203" i="4"/>
  <c r="E18204" i="4"/>
  <c r="E18205" i="4"/>
  <c r="E18206" i="4"/>
  <c r="E18207" i="4"/>
  <c r="E18208" i="4"/>
  <c r="E18209" i="4"/>
  <c r="E18210" i="4"/>
  <c r="E18211" i="4"/>
  <c r="E18212" i="4"/>
  <c r="E18213" i="4"/>
  <c r="E18214" i="4"/>
  <c r="E18215" i="4"/>
  <c r="E18216" i="4"/>
  <c r="E18217" i="4"/>
  <c r="E18218" i="4"/>
  <c r="E18219" i="4"/>
  <c r="E18220" i="4"/>
  <c r="E18221" i="4"/>
  <c r="E18222" i="4"/>
  <c r="E18223" i="4"/>
  <c r="E18224" i="4"/>
  <c r="E18225" i="4"/>
  <c r="E18226" i="4"/>
  <c r="E18227" i="4"/>
  <c r="E18228" i="4"/>
  <c r="E18229" i="4"/>
  <c r="E18230" i="4"/>
  <c r="E18231" i="4"/>
  <c r="E18232" i="4"/>
  <c r="E18233" i="4"/>
  <c r="E18234" i="4"/>
  <c r="E18235" i="4"/>
  <c r="E18236" i="4"/>
  <c r="E18237" i="4"/>
  <c r="E18238" i="4"/>
  <c r="E18239" i="4"/>
  <c r="E18240" i="4"/>
  <c r="E18241" i="4"/>
  <c r="E18242" i="4"/>
  <c r="E18243" i="4"/>
  <c r="E18244" i="4"/>
  <c r="E18245" i="4"/>
  <c r="E18246" i="4"/>
  <c r="E18247" i="4"/>
  <c r="E18248" i="4"/>
  <c r="E18249" i="4"/>
  <c r="E18250" i="4"/>
  <c r="E18251" i="4"/>
  <c r="E18252" i="4"/>
  <c r="E18253" i="4"/>
  <c r="E18254" i="4"/>
  <c r="E18255" i="4"/>
  <c r="E18256" i="4"/>
  <c r="E18257" i="4"/>
  <c r="E18258" i="4"/>
  <c r="E18259" i="4"/>
  <c r="E18260" i="4"/>
  <c r="E18261" i="4"/>
  <c r="E18262" i="4"/>
  <c r="E18263" i="4"/>
  <c r="E18264" i="4"/>
  <c r="E18265" i="4"/>
  <c r="E18266" i="4"/>
  <c r="E18267" i="4"/>
  <c r="E18268" i="4"/>
  <c r="E18269" i="4"/>
  <c r="E18270" i="4"/>
  <c r="E18271" i="4"/>
  <c r="E18272" i="4"/>
  <c r="E18273" i="4"/>
  <c r="E18274" i="4"/>
  <c r="E18275" i="4"/>
  <c r="E18276" i="4"/>
  <c r="E18277" i="4"/>
  <c r="E18278" i="4"/>
  <c r="E18279" i="4"/>
  <c r="E18280" i="4"/>
  <c r="E18281" i="4"/>
  <c r="E18282" i="4"/>
  <c r="E18283" i="4"/>
  <c r="E18284" i="4"/>
  <c r="E18285" i="4"/>
  <c r="E18286" i="4"/>
  <c r="E18287" i="4"/>
  <c r="E18288" i="4"/>
  <c r="E18289" i="4"/>
  <c r="E18290" i="4"/>
  <c r="E18291" i="4"/>
  <c r="E18292" i="4"/>
  <c r="E18293" i="4"/>
  <c r="E18294" i="4"/>
  <c r="E18295" i="4"/>
  <c r="E18296" i="4"/>
  <c r="E18297" i="4"/>
  <c r="E18298" i="4"/>
  <c r="E18299" i="4"/>
  <c r="E18300" i="4"/>
  <c r="E18301" i="4"/>
  <c r="E18302" i="4"/>
  <c r="E18303" i="4"/>
  <c r="E18304" i="4"/>
  <c r="E18305" i="4"/>
  <c r="E18306" i="4"/>
  <c r="E18307" i="4"/>
  <c r="E18308" i="4"/>
  <c r="E18309" i="4"/>
  <c r="E18310" i="4"/>
  <c r="E18311" i="4"/>
  <c r="E18312" i="4"/>
  <c r="E18313" i="4"/>
  <c r="E18314" i="4"/>
  <c r="E18315" i="4"/>
  <c r="E18316" i="4"/>
  <c r="E18317" i="4"/>
  <c r="E18318" i="4"/>
  <c r="E18319" i="4"/>
  <c r="E18320" i="4"/>
  <c r="E18321" i="4"/>
  <c r="E18322" i="4"/>
  <c r="E18323" i="4"/>
  <c r="E18324" i="4"/>
  <c r="E18325" i="4"/>
  <c r="E18326" i="4"/>
  <c r="E18327" i="4"/>
  <c r="E18328" i="4"/>
  <c r="E18329" i="4"/>
  <c r="E18330" i="4"/>
  <c r="E18331" i="4"/>
  <c r="E18332" i="4"/>
  <c r="E18333" i="4"/>
  <c r="E18334" i="4"/>
  <c r="E18335" i="4"/>
  <c r="E18336" i="4"/>
  <c r="E18337" i="4"/>
  <c r="E18338" i="4"/>
  <c r="E18339" i="4"/>
  <c r="E18340" i="4"/>
  <c r="E18341" i="4"/>
  <c r="E18342" i="4"/>
  <c r="E18343" i="4"/>
  <c r="E18344" i="4"/>
  <c r="E18345" i="4"/>
  <c r="E18346" i="4"/>
  <c r="E18347" i="4"/>
  <c r="E18348" i="4"/>
  <c r="E18349" i="4"/>
  <c r="E18350" i="4"/>
  <c r="E18351" i="4"/>
  <c r="E18352" i="4"/>
  <c r="E18353" i="4"/>
  <c r="E18354" i="4"/>
  <c r="E18355" i="4"/>
  <c r="E18356" i="4"/>
  <c r="E18357" i="4"/>
  <c r="E18358" i="4"/>
  <c r="E18359" i="4"/>
  <c r="E18360" i="4"/>
  <c r="E18361" i="4"/>
  <c r="E18362" i="4"/>
  <c r="E18363" i="4"/>
  <c r="E18364" i="4"/>
  <c r="E18365" i="4"/>
  <c r="E18366" i="4"/>
  <c r="E18367" i="4"/>
  <c r="E18368" i="4"/>
  <c r="E18369" i="4"/>
  <c r="E18370" i="4"/>
  <c r="E18371" i="4"/>
  <c r="E18372" i="4"/>
  <c r="E18373" i="4"/>
  <c r="E18374" i="4"/>
  <c r="E18375" i="4"/>
  <c r="E18376" i="4"/>
  <c r="E18377" i="4"/>
  <c r="E18378" i="4"/>
  <c r="E18379" i="4"/>
  <c r="E18380" i="4"/>
  <c r="E18381" i="4"/>
  <c r="E18382" i="4"/>
  <c r="E18383" i="4"/>
  <c r="E18384" i="4"/>
  <c r="E18385" i="4"/>
  <c r="E18386" i="4"/>
  <c r="E18387" i="4"/>
  <c r="E18388" i="4"/>
  <c r="E18389" i="4"/>
  <c r="E18390" i="4"/>
  <c r="E18391" i="4"/>
  <c r="E18392" i="4"/>
  <c r="E18393" i="4"/>
  <c r="E18394" i="4"/>
  <c r="E18395" i="4"/>
  <c r="E18396" i="4"/>
  <c r="E18397" i="4"/>
  <c r="E18398" i="4"/>
  <c r="E18399" i="4"/>
  <c r="E18400" i="4"/>
  <c r="E18401" i="4"/>
  <c r="E18402" i="4"/>
  <c r="E18403" i="4"/>
  <c r="E18404" i="4"/>
  <c r="E18405" i="4"/>
  <c r="E18406" i="4"/>
  <c r="E18407" i="4"/>
  <c r="E18408" i="4"/>
  <c r="E18409" i="4"/>
  <c r="E18410" i="4"/>
  <c r="E18411" i="4"/>
  <c r="E18412" i="4"/>
  <c r="E18413" i="4"/>
  <c r="E18414" i="4"/>
  <c r="E18415" i="4"/>
  <c r="E18416" i="4"/>
  <c r="E18417" i="4"/>
  <c r="E18418" i="4"/>
  <c r="E18419" i="4"/>
  <c r="E18420" i="4"/>
  <c r="E18421" i="4"/>
  <c r="E18422" i="4"/>
  <c r="E18423" i="4"/>
  <c r="E18424" i="4"/>
  <c r="E18425" i="4"/>
  <c r="E18426" i="4"/>
  <c r="E18427" i="4"/>
  <c r="E18428" i="4"/>
  <c r="E18429" i="4"/>
  <c r="E18430" i="4"/>
  <c r="E18431" i="4"/>
  <c r="E18432" i="4"/>
  <c r="E18433" i="4"/>
  <c r="E18434" i="4"/>
  <c r="E18435" i="4"/>
  <c r="E18436" i="4"/>
  <c r="E18437" i="4"/>
  <c r="E18438" i="4"/>
  <c r="E18439" i="4"/>
  <c r="E18440" i="4"/>
  <c r="E18441" i="4"/>
  <c r="E18442" i="4"/>
  <c r="E18443" i="4"/>
  <c r="E18444" i="4"/>
  <c r="E18445" i="4"/>
  <c r="E18446" i="4"/>
  <c r="E18447" i="4"/>
  <c r="E18448" i="4"/>
  <c r="E18449" i="4"/>
  <c r="E18450" i="4"/>
  <c r="E18451" i="4"/>
  <c r="E18452" i="4"/>
  <c r="E18453" i="4"/>
  <c r="E18454" i="4"/>
  <c r="E18455" i="4"/>
  <c r="E18456" i="4"/>
  <c r="E18457" i="4"/>
  <c r="E18458" i="4"/>
  <c r="E18459" i="4"/>
  <c r="E18460" i="4"/>
  <c r="E18461" i="4"/>
  <c r="E18462" i="4"/>
  <c r="E18463" i="4"/>
  <c r="E18464" i="4"/>
  <c r="E18465" i="4"/>
  <c r="E18466" i="4"/>
  <c r="E18467" i="4"/>
  <c r="E18468" i="4"/>
  <c r="E18469" i="4"/>
  <c r="E18470" i="4"/>
  <c r="E18471" i="4"/>
  <c r="E18472" i="4"/>
  <c r="E18473" i="4"/>
  <c r="E18474" i="4"/>
  <c r="E18475" i="4"/>
  <c r="E18476" i="4"/>
  <c r="E18477" i="4"/>
  <c r="E18478" i="4"/>
  <c r="E18479" i="4"/>
  <c r="E18480" i="4"/>
  <c r="E18481" i="4"/>
  <c r="E18482" i="4"/>
  <c r="E18483" i="4"/>
  <c r="E18484" i="4"/>
  <c r="E18485" i="4"/>
  <c r="E18486" i="4"/>
  <c r="E18487" i="4"/>
  <c r="E18488" i="4"/>
  <c r="E18489" i="4"/>
  <c r="E18490" i="4"/>
  <c r="E18491" i="4"/>
  <c r="E18492" i="4"/>
  <c r="E18493" i="4"/>
  <c r="E18494" i="4"/>
  <c r="E18495" i="4"/>
  <c r="E18496" i="4"/>
  <c r="E18497" i="4"/>
  <c r="E18498" i="4"/>
  <c r="E18499" i="4"/>
  <c r="E18500" i="4"/>
  <c r="E18501" i="4"/>
  <c r="E18502" i="4"/>
  <c r="E18503" i="4"/>
  <c r="E18504" i="4"/>
  <c r="E18505" i="4"/>
  <c r="E18506" i="4"/>
  <c r="E18507" i="4"/>
  <c r="E18508" i="4"/>
  <c r="E18509" i="4"/>
  <c r="E18510" i="4"/>
  <c r="E18511" i="4"/>
  <c r="E18512" i="4"/>
  <c r="E18513" i="4"/>
  <c r="E18514" i="4"/>
  <c r="E18515" i="4"/>
  <c r="E18516" i="4"/>
  <c r="E18517" i="4"/>
  <c r="E18518" i="4"/>
  <c r="E18519" i="4"/>
  <c r="E18520" i="4"/>
  <c r="E18521" i="4"/>
  <c r="E18522" i="4"/>
  <c r="E18523" i="4"/>
  <c r="E18524" i="4"/>
  <c r="E18525" i="4"/>
  <c r="E18526" i="4"/>
  <c r="E18527" i="4"/>
  <c r="E18528" i="4"/>
  <c r="E18529" i="4"/>
  <c r="E18530" i="4"/>
  <c r="E18531" i="4"/>
  <c r="E18532" i="4"/>
  <c r="E18533" i="4"/>
  <c r="E18534" i="4"/>
  <c r="E18535" i="4"/>
  <c r="E18536" i="4"/>
  <c r="E18537" i="4"/>
  <c r="E18538" i="4"/>
  <c r="E18539" i="4"/>
  <c r="E18540" i="4"/>
  <c r="E18541" i="4"/>
  <c r="E18542" i="4"/>
  <c r="E18543" i="4"/>
  <c r="E18544" i="4"/>
  <c r="E18545" i="4"/>
  <c r="E18546" i="4"/>
  <c r="E18547" i="4"/>
  <c r="E18548" i="4"/>
  <c r="E18549" i="4"/>
  <c r="E18550" i="4"/>
  <c r="E18551" i="4"/>
  <c r="E18552" i="4"/>
  <c r="E18553" i="4"/>
  <c r="E18554" i="4"/>
  <c r="E18555" i="4"/>
  <c r="E18556" i="4"/>
  <c r="E18557" i="4"/>
  <c r="E18558" i="4"/>
  <c r="E18559" i="4"/>
  <c r="E18560" i="4"/>
  <c r="E18561" i="4"/>
  <c r="E18562" i="4"/>
  <c r="E18563" i="4"/>
  <c r="E18564" i="4"/>
  <c r="E18565" i="4"/>
  <c r="E18566" i="4"/>
  <c r="E18567" i="4"/>
  <c r="E18568" i="4"/>
  <c r="E18569" i="4"/>
  <c r="E18570" i="4"/>
  <c r="E18571" i="4"/>
  <c r="E18572" i="4"/>
  <c r="E18573" i="4"/>
  <c r="E18574" i="4"/>
  <c r="E18575" i="4"/>
  <c r="E18576" i="4"/>
  <c r="E18577" i="4"/>
  <c r="E18578" i="4"/>
  <c r="E18579" i="4"/>
  <c r="E18580" i="4"/>
  <c r="E18581" i="4"/>
  <c r="E18582" i="4"/>
  <c r="E18583" i="4"/>
  <c r="E18584" i="4"/>
  <c r="E18585" i="4"/>
  <c r="E18586" i="4"/>
  <c r="E18587" i="4"/>
  <c r="E18588" i="4"/>
  <c r="E18589" i="4"/>
  <c r="E18590" i="4"/>
  <c r="E18591" i="4"/>
  <c r="E18592" i="4"/>
  <c r="E18593" i="4"/>
  <c r="E18594" i="4"/>
  <c r="E18595" i="4"/>
  <c r="E18596" i="4"/>
  <c r="E18597" i="4"/>
  <c r="E18598" i="4"/>
  <c r="E18599" i="4"/>
  <c r="E18600" i="4"/>
  <c r="E18601" i="4"/>
  <c r="E18602" i="4"/>
  <c r="E18603" i="4"/>
  <c r="E18604" i="4"/>
  <c r="E18605" i="4"/>
  <c r="E18606" i="4"/>
  <c r="E18607" i="4"/>
  <c r="E18608" i="4"/>
  <c r="E18609" i="4"/>
  <c r="E18610" i="4"/>
  <c r="E18611" i="4"/>
  <c r="E18612" i="4"/>
  <c r="E18613" i="4"/>
  <c r="E18614" i="4"/>
  <c r="E18615" i="4"/>
  <c r="E18616" i="4"/>
  <c r="E18617" i="4"/>
  <c r="E18618" i="4"/>
  <c r="E18619" i="4"/>
  <c r="E18620" i="4"/>
  <c r="E18621" i="4"/>
  <c r="E18622" i="4"/>
  <c r="E18623" i="4"/>
  <c r="E18624" i="4"/>
  <c r="E18625" i="4"/>
  <c r="E18626" i="4"/>
  <c r="E18627" i="4"/>
  <c r="E18628" i="4"/>
  <c r="E18629" i="4"/>
  <c r="E18630" i="4"/>
  <c r="E18631" i="4"/>
  <c r="E18632" i="4"/>
  <c r="E18633" i="4"/>
  <c r="E18634" i="4"/>
  <c r="E18635" i="4"/>
  <c r="E18636" i="4"/>
  <c r="E18637" i="4"/>
  <c r="E18638" i="4"/>
  <c r="E18639" i="4"/>
  <c r="E18640" i="4"/>
  <c r="E18641" i="4"/>
  <c r="E18642" i="4"/>
  <c r="E18643" i="4"/>
  <c r="E18644" i="4"/>
  <c r="E18645" i="4"/>
  <c r="E18646" i="4"/>
  <c r="E18647" i="4"/>
  <c r="E18648" i="4"/>
  <c r="E18649" i="4"/>
  <c r="E18650" i="4"/>
  <c r="E18651" i="4"/>
  <c r="E18652" i="4"/>
  <c r="E18653" i="4"/>
  <c r="E18654" i="4"/>
  <c r="E18655" i="4"/>
  <c r="E18656" i="4"/>
  <c r="E18657" i="4"/>
  <c r="E18658" i="4"/>
  <c r="E18659" i="4"/>
  <c r="E18660" i="4"/>
  <c r="E18661" i="4"/>
  <c r="E18662" i="4"/>
  <c r="E18663" i="4"/>
  <c r="E18664" i="4"/>
  <c r="E18665" i="4"/>
  <c r="E18666" i="4"/>
  <c r="E18667" i="4"/>
  <c r="E18668" i="4"/>
  <c r="E18669" i="4"/>
  <c r="E18670" i="4"/>
  <c r="E18671" i="4"/>
  <c r="E18672" i="4"/>
  <c r="E18673" i="4"/>
  <c r="E18674" i="4"/>
  <c r="E18675" i="4"/>
  <c r="E18676" i="4"/>
  <c r="E18677" i="4"/>
  <c r="E18678" i="4"/>
  <c r="E18679" i="4"/>
  <c r="E18680" i="4"/>
  <c r="E18681" i="4"/>
  <c r="E18682" i="4"/>
  <c r="E18683" i="4"/>
  <c r="E18684" i="4"/>
  <c r="E18685" i="4"/>
  <c r="E18686" i="4"/>
  <c r="E18687" i="4"/>
  <c r="E18688" i="4"/>
  <c r="E18689" i="4"/>
  <c r="E18690" i="4"/>
  <c r="E18691" i="4"/>
  <c r="E18692" i="4"/>
  <c r="E18693" i="4"/>
  <c r="E18694" i="4"/>
  <c r="E18695" i="4"/>
  <c r="E18696" i="4"/>
  <c r="E18697" i="4"/>
  <c r="E18698" i="4"/>
  <c r="E18699" i="4"/>
  <c r="E18700" i="4"/>
  <c r="E18701" i="4"/>
  <c r="E18702" i="4"/>
  <c r="E18703" i="4"/>
  <c r="E18704" i="4"/>
  <c r="E18705" i="4"/>
  <c r="E18706" i="4"/>
  <c r="E18707" i="4"/>
  <c r="E18708" i="4"/>
  <c r="E18709" i="4"/>
  <c r="E18710" i="4"/>
  <c r="E18711" i="4"/>
  <c r="E18712" i="4"/>
  <c r="E18713" i="4"/>
  <c r="E18714" i="4"/>
  <c r="E18715" i="4"/>
  <c r="E18716" i="4"/>
  <c r="E18717" i="4"/>
  <c r="E18718" i="4"/>
  <c r="E18719" i="4"/>
  <c r="E18720" i="4"/>
  <c r="E18721" i="4"/>
  <c r="E18722" i="4"/>
  <c r="E18723" i="4"/>
  <c r="E18724" i="4"/>
  <c r="E18725" i="4"/>
  <c r="E18726" i="4"/>
  <c r="E18727" i="4"/>
  <c r="E18728" i="4"/>
  <c r="E18729" i="4"/>
  <c r="E18730" i="4"/>
  <c r="E18731" i="4"/>
  <c r="E18732" i="4"/>
  <c r="E18733" i="4"/>
  <c r="E18734" i="4"/>
  <c r="E18735" i="4"/>
  <c r="E18736" i="4"/>
  <c r="E18737" i="4"/>
  <c r="E18738" i="4"/>
  <c r="E18739" i="4"/>
  <c r="E18740" i="4"/>
  <c r="E18741" i="4"/>
  <c r="E18742" i="4"/>
  <c r="E18743" i="4"/>
  <c r="E18744" i="4"/>
  <c r="E18745" i="4"/>
  <c r="E18746" i="4"/>
  <c r="E18747" i="4"/>
  <c r="E18748" i="4"/>
  <c r="E18749" i="4"/>
  <c r="E18750" i="4"/>
  <c r="E18751" i="4"/>
  <c r="E18752" i="4"/>
  <c r="E18753" i="4"/>
  <c r="E18754" i="4"/>
  <c r="E18755" i="4"/>
  <c r="E18756" i="4"/>
  <c r="E18757" i="4"/>
  <c r="E18758" i="4"/>
  <c r="E18759" i="4"/>
  <c r="E18760" i="4"/>
  <c r="E18761" i="4"/>
  <c r="E18762" i="4"/>
  <c r="E18763" i="4"/>
  <c r="E18764" i="4"/>
  <c r="E18765" i="4"/>
  <c r="E18766" i="4"/>
  <c r="E18767" i="4"/>
  <c r="E18768" i="4"/>
  <c r="E18769" i="4"/>
  <c r="E18770" i="4"/>
  <c r="E18771" i="4"/>
  <c r="E18772" i="4"/>
  <c r="E18773" i="4"/>
  <c r="E18774" i="4"/>
  <c r="E18775" i="4"/>
  <c r="E18776" i="4"/>
  <c r="E18777" i="4"/>
  <c r="E18778" i="4"/>
  <c r="E18779" i="4"/>
  <c r="E18780" i="4"/>
  <c r="E18781" i="4"/>
  <c r="E18782" i="4"/>
  <c r="E18783" i="4"/>
  <c r="E18784" i="4"/>
  <c r="E18785" i="4"/>
  <c r="E18786" i="4"/>
  <c r="E18787" i="4"/>
  <c r="E18788" i="4"/>
  <c r="E18789" i="4"/>
  <c r="E18790" i="4"/>
  <c r="E18791" i="4"/>
  <c r="E18792" i="4"/>
  <c r="E18793" i="4"/>
  <c r="E18794" i="4"/>
  <c r="E18795" i="4"/>
  <c r="E18796" i="4"/>
  <c r="E18797" i="4"/>
  <c r="E18798" i="4"/>
  <c r="E18799" i="4"/>
  <c r="E18800" i="4"/>
  <c r="E18801" i="4"/>
  <c r="E18802" i="4"/>
  <c r="E18803" i="4"/>
  <c r="E18804" i="4"/>
  <c r="E18805" i="4"/>
  <c r="E18806" i="4"/>
  <c r="E18807" i="4"/>
  <c r="E18808" i="4"/>
  <c r="E18809" i="4"/>
  <c r="E18810" i="4"/>
  <c r="E18811" i="4"/>
  <c r="E18812" i="4"/>
  <c r="E18813" i="4"/>
  <c r="E18814" i="4"/>
  <c r="E18815" i="4"/>
  <c r="E18816" i="4"/>
  <c r="E18817" i="4"/>
  <c r="E18818" i="4"/>
  <c r="E18819" i="4"/>
  <c r="E18820" i="4"/>
  <c r="E18821" i="4"/>
  <c r="E18822" i="4"/>
  <c r="E18823" i="4"/>
  <c r="E18824" i="4"/>
  <c r="E18825" i="4"/>
  <c r="E18826" i="4"/>
  <c r="E18827" i="4"/>
  <c r="E18828" i="4"/>
  <c r="E18829" i="4"/>
  <c r="E18830" i="4"/>
  <c r="E18831" i="4"/>
  <c r="E18832" i="4"/>
  <c r="E18833" i="4"/>
  <c r="E18834" i="4"/>
  <c r="E18835" i="4"/>
  <c r="E18836" i="4"/>
  <c r="E18837" i="4"/>
  <c r="E18838" i="4"/>
  <c r="E18839" i="4"/>
  <c r="E18840" i="4"/>
  <c r="E18841" i="4"/>
  <c r="E18842" i="4"/>
  <c r="E18843" i="4"/>
  <c r="E18844" i="4"/>
  <c r="E18845" i="4"/>
  <c r="E18846" i="4"/>
  <c r="E18847" i="4"/>
  <c r="E18848" i="4"/>
  <c r="E18849" i="4"/>
  <c r="E18850" i="4"/>
  <c r="E18851" i="4"/>
  <c r="E18852" i="4"/>
  <c r="E18853" i="4"/>
  <c r="E18854" i="4"/>
  <c r="E18855" i="4"/>
  <c r="E18856" i="4"/>
  <c r="E18857" i="4"/>
  <c r="E18858" i="4"/>
  <c r="E18859" i="4"/>
  <c r="E18860" i="4"/>
  <c r="E18861" i="4"/>
  <c r="E18862" i="4"/>
  <c r="E18863" i="4"/>
  <c r="E18864" i="4"/>
  <c r="E18865" i="4"/>
  <c r="E18866" i="4"/>
  <c r="E18867" i="4"/>
  <c r="E18868" i="4"/>
  <c r="E18869" i="4"/>
  <c r="E18870" i="4"/>
  <c r="E18871" i="4"/>
  <c r="E18872" i="4"/>
  <c r="E18873" i="4"/>
  <c r="E18874" i="4"/>
  <c r="E18875" i="4"/>
  <c r="E18876" i="4"/>
  <c r="E18877" i="4"/>
  <c r="E18878" i="4"/>
  <c r="E18879" i="4"/>
  <c r="E18880" i="4"/>
  <c r="E18881" i="4"/>
  <c r="E18882" i="4"/>
  <c r="E18883" i="4"/>
  <c r="E18884" i="4"/>
  <c r="E18885" i="4"/>
  <c r="E18886" i="4"/>
  <c r="E18887" i="4"/>
  <c r="E18888" i="4"/>
  <c r="E18889" i="4"/>
  <c r="E18890" i="4"/>
  <c r="E18891" i="4"/>
  <c r="E18892" i="4"/>
  <c r="E18893" i="4"/>
  <c r="E18894" i="4"/>
  <c r="E18895" i="4"/>
  <c r="E18896" i="4"/>
  <c r="E18897" i="4"/>
  <c r="E18898" i="4"/>
  <c r="E18899" i="4"/>
  <c r="E18900" i="4"/>
  <c r="E18901" i="4"/>
  <c r="E18902" i="4"/>
  <c r="E18903" i="4"/>
  <c r="E18904" i="4"/>
  <c r="E18905" i="4"/>
  <c r="E18906" i="4"/>
  <c r="E18907" i="4"/>
  <c r="E18908" i="4"/>
  <c r="E18909" i="4"/>
  <c r="E18910" i="4"/>
  <c r="E18911" i="4"/>
  <c r="E18912" i="4"/>
  <c r="E18913" i="4"/>
  <c r="E18914" i="4"/>
  <c r="E18915" i="4"/>
  <c r="E18916" i="4"/>
  <c r="E18917" i="4"/>
  <c r="E18918" i="4"/>
  <c r="E18919" i="4"/>
  <c r="E18920" i="4"/>
  <c r="E18921" i="4"/>
  <c r="E18922" i="4"/>
  <c r="E18923" i="4"/>
  <c r="E18924" i="4"/>
  <c r="E18925" i="4"/>
  <c r="E18926" i="4"/>
  <c r="E18927" i="4"/>
  <c r="E18928" i="4"/>
  <c r="E18929" i="4"/>
  <c r="E18930" i="4"/>
  <c r="E18931" i="4"/>
  <c r="E18932" i="4"/>
  <c r="E18933" i="4"/>
  <c r="E18934" i="4"/>
  <c r="E18935" i="4"/>
  <c r="E18936" i="4"/>
  <c r="E18937" i="4"/>
  <c r="E18938" i="4"/>
  <c r="E18939" i="4"/>
  <c r="E18940" i="4"/>
  <c r="E18941" i="4"/>
  <c r="E18942" i="4"/>
  <c r="E18943" i="4"/>
  <c r="E18944" i="4"/>
  <c r="E18945" i="4"/>
  <c r="E18946" i="4"/>
  <c r="E18947" i="4"/>
  <c r="E18948" i="4"/>
  <c r="E18949" i="4"/>
  <c r="E18950" i="4"/>
  <c r="E18951" i="4"/>
  <c r="E18952" i="4"/>
  <c r="E18953" i="4"/>
  <c r="E18954" i="4"/>
  <c r="E18955" i="4"/>
  <c r="E18956" i="4"/>
  <c r="E18957" i="4"/>
  <c r="E18958" i="4"/>
  <c r="E18959" i="4"/>
  <c r="E18960" i="4"/>
  <c r="E18961" i="4"/>
  <c r="E18962" i="4"/>
  <c r="E18963" i="4"/>
  <c r="E18964" i="4"/>
  <c r="E18965" i="4"/>
  <c r="E18966" i="4"/>
  <c r="E18967" i="4"/>
  <c r="E18968" i="4"/>
  <c r="E18969" i="4"/>
  <c r="E18970" i="4"/>
  <c r="E18971" i="4"/>
  <c r="E18972" i="4"/>
  <c r="E18973" i="4"/>
  <c r="E18974" i="4"/>
  <c r="E18975" i="4"/>
  <c r="E18976" i="4"/>
  <c r="E18977" i="4"/>
  <c r="E18978" i="4"/>
  <c r="E18979" i="4"/>
  <c r="E18980" i="4"/>
  <c r="E18981" i="4"/>
  <c r="E18982" i="4"/>
  <c r="E18983" i="4"/>
  <c r="E18984" i="4"/>
  <c r="E18985" i="4"/>
  <c r="E18986" i="4"/>
  <c r="E18987" i="4"/>
  <c r="E18988" i="4"/>
  <c r="E18989" i="4"/>
  <c r="E18990" i="4"/>
  <c r="E18991" i="4"/>
  <c r="E18992" i="4"/>
  <c r="E18993" i="4"/>
  <c r="E18994" i="4"/>
  <c r="E18995" i="4"/>
  <c r="E18996" i="4"/>
  <c r="E18997" i="4"/>
  <c r="E18998" i="4"/>
  <c r="E18999" i="4"/>
  <c r="E19000" i="4"/>
  <c r="E19001" i="4"/>
  <c r="E19002" i="4"/>
  <c r="E19003" i="4"/>
  <c r="E19004" i="4"/>
  <c r="E19005" i="4"/>
  <c r="E19006" i="4"/>
  <c r="E19007" i="4"/>
  <c r="E19008" i="4"/>
  <c r="E19009" i="4"/>
  <c r="E19010" i="4"/>
  <c r="E19011" i="4"/>
  <c r="E19012" i="4"/>
  <c r="E19013" i="4"/>
  <c r="E19014" i="4"/>
  <c r="E19015" i="4"/>
  <c r="E19016" i="4"/>
  <c r="E19017" i="4"/>
  <c r="E19018" i="4"/>
  <c r="E19019" i="4"/>
  <c r="E19020" i="4"/>
  <c r="E19021" i="4"/>
  <c r="E19022" i="4"/>
  <c r="E19023" i="4"/>
  <c r="E19024" i="4"/>
  <c r="E19025" i="4"/>
  <c r="E19026" i="4"/>
  <c r="E19027" i="4"/>
  <c r="E19028" i="4"/>
  <c r="E19029" i="4"/>
  <c r="E19030" i="4"/>
  <c r="E19031" i="4"/>
  <c r="E19032" i="4"/>
  <c r="E19033" i="4"/>
  <c r="E19034" i="4"/>
  <c r="E19035" i="4"/>
  <c r="E19036" i="4"/>
  <c r="E19037" i="4"/>
  <c r="E19038" i="4"/>
  <c r="E19039" i="4"/>
  <c r="E19040" i="4"/>
  <c r="E19041" i="4"/>
  <c r="E19042" i="4"/>
  <c r="E19043" i="4"/>
  <c r="E19044" i="4"/>
  <c r="E19045" i="4"/>
  <c r="E19046" i="4"/>
  <c r="E19047" i="4"/>
  <c r="E19048" i="4"/>
  <c r="E19049" i="4"/>
  <c r="E19050" i="4"/>
  <c r="E19051" i="4"/>
  <c r="E19052" i="4"/>
  <c r="E19053" i="4"/>
  <c r="E19054" i="4"/>
  <c r="E19055" i="4"/>
  <c r="E19056" i="4"/>
  <c r="E19057" i="4"/>
  <c r="E19058" i="4"/>
  <c r="E19059" i="4"/>
  <c r="E19060" i="4"/>
  <c r="E19061" i="4"/>
  <c r="E19062" i="4"/>
  <c r="E19063" i="4"/>
  <c r="E19064" i="4"/>
  <c r="E19065" i="4"/>
  <c r="E19066" i="4"/>
  <c r="E19067" i="4"/>
  <c r="E19068" i="4"/>
  <c r="E19069" i="4"/>
  <c r="E19070" i="4"/>
  <c r="E19071" i="4"/>
  <c r="E19072" i="4"/>
  <c r="E19073" i="4"/>
  <c r="E19074" i="4"/>
  <c r="E19075" i="4"/>
  <c r="E19076" i="4"/>
  <c r="E19077" i="4"/>
  <c r="E19078" i="4"/>
  <c r="E19079" i="4"/>
  <c r="E19080" i="4"/>
  <c r="E19081" i="4"/>
  <c r="E19082" i="4"/>
  <c r="E19083" i="4"/>
  <c r="E19084" i="4"/>
  <c r="E19085" i="4"/>
  <c r="E19086" i="4"/>
  <c r="E19087" i="4"/>
  <c r="E19088" i="4"/>
  <c r="E19089" i="4"/>
  <c r="E19090" i="4"/>
  <c r="E19091" i="4"/>
  <c r="E19092" i="4"/>
  <c r="E19093" i="4"/>
  <c r="E19094" i="4"/>
  <c r="E19095" i="4"/>
  <c r="E19096" i="4"/>
  <c r="E19097" i="4"/>
  <c r="E19098" i="4"/>
  <c r="E19099" i="4"/>
  <c r="E19100" i="4"/>
  <c r="E19101" i="4"/>
  <c r="E19102" i="4"/>
  <c r="E19103" i="4"/>
  <c r="E19104" i="4"/>
  <c r="E19105" i="4"/>
  <c r="E19106" i="4"/>
  <c r="E19107" i="4"/>
  <c r="E19108" i="4"/>
  <c r="E19109" i="4"/>
  <c r="E19110" i="4"/>
  <c r="E19111" i="4"/>
  <c r="E19112" i="4"/>
  <c r="E19113" i="4"/>
  <c r="E19114" i="4"/>
  <c r="E19115" i="4"/>
  <c r="E19116" i="4"/>
  <c r="E19117" i="4"/>
  <c r="E19118" i="4"/>
  <c r="E19119" i="4"/>
  <c r="E19120" i="4"/>
  <c r="E19121" i="4"/>
  <c r="E19122" i="4"/>
  <c r="E19123" i="4"/>
  <c r="E19124" i="4"/>
  <c r="E19125" i="4"/>
  <c r="E19126" i="4"/>
  <c r="E19127" i="4"/>
  <c r="E19128" i="4"/>
  <c r="E19129" i="4"/>
  <c r="E19130" i="4"/>
  <c r="E19131" i="4"/>
  <c r="E19132" i="4"/>
  <c r="E19133" i="4"/>
  <c r="E19134" i="4"/>
  <c r="E19135" i="4"/>
  <c r="E19136" i="4"/>
  <c r="E19137" i="4"/>
  <c r="E19138" i="4"/>
  <c r="E19139" i="4"/>
  <c r="E19140" i="4"/>
  <c r="E19141" i="4"/>
  <c r="E19142" i="4"/>
  <c r="E19143" i="4"/>
  <c r="E19144" i="4"/>
  <c r="E19145" i="4"/>
  <c r="E19146" i="4"/>
  <c r="E19147" i="4"/>
  <c r="E19148" i="4"/>
  <c r="E19149" i="4"/>
  <c r="E19150" i="4"/>
  <c r="E19151" i="4"/>
  <c r="E19152" i="4"/>
  <c r="E19153" i="4"/>
  <c r="E19154" i="4"/>
  <c r="E19155" i="4"/>
  <c r="E19156" i="4"/>
  <c r="E19157" i="4"/>
  <c r="E19158" i="4"/>
  <c r="E19159" i="4"/>
  <c r="E19160" i="4"/>
  <c r="E19161" i="4"/>
  <c r="E19162" i="4"/>
  <c r="E19163" i="4"/>
  <c r="E19164" i="4"/>
  <c r="E19165" i="4"/>
  <c r="E19166" i="4"/>
  <c r="E19167" i="4"/>
  <c r="E19168" i="4"/>
  <c r="E19169" i="4"/>
  <c r="E19170" i="4"/>
  <c r="E19171" i="4"/>
  <c r="E19172" i="4"/>
  <c r="E19173" i="4"/>
  <c r="E19174" i="4"/>
  <c r="E19175" i="4"/>
  <c r="E19176" i="4"/>
  <c r="E19177" i="4"/>
  <c r="E19178" i="4"/>
  <c r="E19179" i="4"/>
  <c r="E19180" i="4"/>
  <c r="E19181" i="4"/>
  <c r="E19182" i="4"/>
  <c r="E19183" i="4"/>
  <c r="E19184" i="4"/>
  <c r="E19185" i="4"/>
  <c r="E19186" i="4"/>
  <c r="E19187" i="4"/>
  <c r="E19188" i="4"/>
  <c r="E19189" i="4"/>
  <c r="E19190" i="4"/>
  <c r="E19191" i="4"/>
  <c r="E19192" i="4"/>
  <c r="E19193" i="4"/>
  <c r="E19194" i="4"/>
  <c r="E19195" i="4"/>
  <c r="E19196" i="4"/>
  <c r="E19197" i="4"/>
  <c r="E19198" i="4"/>
  <c r="E19199" i="4"/>
  <c r="E19200" i="4"/>
  <c r="E19201" i="4"/>
  <c r="E19202" i="4"/>
  <c r="E19203" i="4"/>
  <c r="E19204" i="4"/>
  <c r="E19205" i="4"/>
  <c r="E19206" i="4"/>
  <c r="E19207" i="4"/>
  <c r="E19208" i="4"/>
  <c r="E19209" i="4"/>
  <c r="E19210" i="4"/>
  <c r="E19211" i="4"/>
  <c r="E19212" i="4"/>
  <c r="E19213" i="4"/>
  <c r="E19214" i="4"/>
  <c r="E19215" i="4"/>
  <c r="E19216" i="4"/>
  <c r="E19217" i="4"/>
  <c r="E19218" i="4"/>
  <c r="E19219" i="4"/>
  <c r="E19220" i="4"/>
  <c r="E19221" i="4"/>
  <c r="E19222" i="4"/>
  <c r="E19223" i="4"/>
  <c r="E19224" i="4"/>
  <c r="E19225" i="4"/>
  <c r="E19226" i="4"/>
  <c r="E19227" i="4"/>
  <c r="E19228" i="4"/>
  <c r="E19229" i="4"/>
  <c r="E19230" i="4"/>
  <c r="E19231" i="4"/>
  <c r="E19232" i="4"/>
  <c r="E19233" i="4"/>
  <c r="E19234" i="4"/>
  <c r="E19235" i="4"/>
  <c r="E19236" i="4"/>
  <c r="E19237" i="4"/>
  <c r="E19238" i="4"/>
  <c r="E19239" i="4"/>
  <c r="E19240" i="4"/>
  <c r="E19241" i="4"/>
  <c r="E19242" i="4"/>
  <c r="E19243" i="4"/>
  <c r="E19244" i="4"/>
  <c r="E19245" i="4"/>
  <c r="E19246" i="4"/>
  <c r="E19247" i="4"/>
  <c r="E19248" i="4"/>
  <c r="E19249" i="4"/>
  <c r="E19250" i="4"/>
  <c r="E19251" i="4"/>
  <c r="E19252" i="4"/>
  <c r="E19253" i="4"/>
  <c r="E19254" i="4"/>
  <c r="E19255" i="4"/>
  <c r="E19256" i="4"/>
  <c r="E19257" i="4"/>
  <c r="E19258" i="4"/>
  <c r="E19259" i="4"/>
  <c r="E19260" i="4"/>
  <c r="E19261" i="4"/>
  <c r="E19262" i="4"/>
  <c r="E19263" i="4"/>
  <c r="E19264" i="4"/>
  <c r="E19265" i="4"/>
  <c r="E19266" i="4"/>
  <c r="E19267" i="4"/>
  <c r="E19268" i="4"/>
  <c r="E19269" i="4"/>
  <c r="E19270" i="4"/>
  <c r="E19271" i="4"/>
  <c r="E19272" i="4"/>
  <c r="E19273" i="4"/>
  <c r="E19274" i="4"/>
  <c r="E19275" i="4"/>
  <c r="E19276" i="4"/>
  <c r="E19277" i="4"/>
  <c r="E19278" i="4"/>
  <c r="E19279" i="4"/>
  <c r="E19280" i="4"/>
  <c r="E19281" i="4"/>
  <c r="E19282" i="4"/>
  <c r="E19283" i="4"/>
  <c r="E19284" i="4"/>
  <c r="E19285" i="4"/>
  <c r="E19286" i="4"/>
  <c r="E19287" i="4"/>
  <c r="E19288" i="4"/>
  <c r="E19289" i="4"/>
  <c r="E19290" i="4"/>
  <c r="E19291" i="4"/>
  <c r="E19292" i="4"/>
  <c r="E19293" i="4"/>
  <c r="E19294" i="4"/>
  <c r="E19295" i="4"/>
  <c r="E19296" i="4"/>
  <c r="E19297" i="4"/>
  <c r="E19298" i="4"/>
  <c r="E19299" i="4"/>
  <c r="E19300" i="4"/>
  <c r="E19301" i="4"/>
  <c r="E19302" i="4"/>
  <c r="E19303" i="4"/>
  <c r="E19304" i="4"/>
  <c r="E19305" i="4"/>
  <c r="E19306" i="4"/>
  <c r="E19307" i="4"/>
  <c r="E19308" i="4"/>
  <c r="E19309" i="4"/>
  <c r="E19310" i="4"/>
  <c r="E19311" i="4"/>
  <c r="E19312" i="4"/>
  <c r="E19313" i="4"/>
  <c r="E19314" i="4"/>
  <c r="E19315" i="4"/>
  <c r="E19316" i="4"/>
  <c r="E19317" i="4"/>
  <c r="E19318" i="4"/>
  <c r="E19319" i="4"/>
  <c r="E19320" i="4"/>
  <c r="E19321" i="4"/>
  <c r="E19322" i="4"/>
  <c r="E19323" i="4"/>
  <c r="E19324" i="4"/>
  <c r="E19325" i="4"/>
  <c r="E19326" i="4"/>
  <c r="E19327" i="4"/>
  <c r="E19328" i="4"/>
  <c r="E19329" i="4"/>
  <c r="E19330" i="4"/>
  <c r="E19331" i="4"/>
  <c r="E19332" i="4"/>
  <c r="E19333" i="4"/>
  <c r="E19334" i="4"/>
  <c r="E19335" i="4"/>
  <c r="E19336" i="4"/>
  <c r="E19337" i="4"/>
  <c r="E19338" i="4"/>
  <c r="E19339" i="4"/>
  <c r="E19340" i="4"/>
  <c r="E19341" i="4"/>
  <c r="E19342" i="4"/>
  <c r="E19343" i="4"/>
  <c r="E19344" i="4"/>
  <c r="E19345" i="4"/>
  <c r="E19346" i="4"/>
  <c r="E19347" i="4"/>
  <c r="E19348" i="4"/>
  <c r="E19349" i="4"/>
  <c r="E19350" i="4"/>
  <c r="E19351" i="4"/>
  <c r="E19352" i="4"/>
  <c r="E19353" i="4"/>
  <c r="E19354" i="4"/>
  <c r="E19355" i="4"/>
  <c r="E19356" i="4"/>
  <c r="E19357" i="4"/>
  <c r="E19358" i="4"/>
  <c r="E19359" i="4"/>
  <c r="E19360" i="4"/>
  <c r="E19361" i="4"/>
  <c r="E19362" i="4"/>
  <c r="E19363" i="4"/>
  <c r="E19364" i="4"/>
  <c r="E19365" i="4"/>
  <c r="E19366" i="4"/>
  <c r="E19367" i="4"/>
  <c r="E19368" i="4"/>
  <c r="E19369" i="4"/>
  <c r="E19370" i="4"/>
  <c r="E19371" i="4"/>
  <c r="E19372" i="4"/>
  <c r="E19373" i="4"/>
  <c r="E19374" i="4"/>
  <c r="E19375" i="4"/>
  <c r="E19376" i="4"/>
  <c r="E19377" i="4"/>
  <c r="E19378" i="4"/>
  <c r="E19379" i="4"/>
  <c r="E19380" i="4"/>
  <c r="E19381" i="4"/>
  <c r="E19382" i="4"/>
  <c r="E19383" i="4"/>
  <c r="E19384" i="4"/>
  <c r="E19385" i="4"/>
  <c r="E19386" i="4"/>
  <c r="E19387" i="4"/>
  <c r="E19388" i="4"/>
  <c r="E19389" i="4"/>
  <c r="E19390" i="4"/>
  <c r="E19391" i="4"/>
  <c r="E19392" i="4"/>
  <c r="E19393" i="4"/>
  <c r="E19394" i="4"/>
  <c r="E19395" i="4"/>
  <c r="E19396" i="4"/>
  <c r="E19397" i="4"/>
  <c r="E19398" i="4"/>
  <c r="E19399" i="4"/>
  <c r="E19400" i="4"/>
  <c r="E19401" i="4"/>
  <c r="E19402" i="4"/>
  <c r="E19403" i="4"/>
  <c r="E19404" i="4"/>
  <c r="E19405" i="4"/>
  <c r="E19406" i="4"/>
  <c r="E19407" i="4"/>
  <c r="E19408" i="4"/>
  <c r="E19409" i="4"/>
  <c r="E19410" i="4"/>
  <c r="E19411" i="4"/>
  <c r="E19412" i="4"/>
  <c r="E19413" i="4"/>
  <c r="E19414" i="4"/>
  <c r="E19415" i="4"/>
  <c r="E19416" i="4"/>
  <c r="E19417" i="4"/>
  <c r="E19418" i="4"/>
  <c r="E19419" i="4"/>
  <c r="E19420" i="4"/>
  <c r="E19421" i="4"/>
  <c r="E19422" i="4"/>
  <c r="E19423" i="4"/>
  <c r="E19424" i="4"/>
  <c r="E19425" i="4"/>
  <c r="E19426" i="4"/>
  <c r="E19427" i="4"/>
  <c r="E19428" i="4"/>
  <c r="E19429" i="4"/>
  <c r="E19430" i="4"/>
  <c r="E19431" i="4"/>
  <c r="E19432" i="4"/>
  <c r="E19433" i="4"/>
  <c r="E19434" i="4"/>
  <c r="E19435" i="4"/>
  <c r="E19436" i="4"/>
  <c r="E19437" i="4"/>
  <c r="E19438" i="4"/>
  <c r="E19439" i="4"/>
  <c r="E19440" i="4"/>
  <c r="E19441" i="4"/>
  <c r="E19442" i="4"/>
  <c r="E19443" i="4"/>
  <c r="E19444" i="4"/>
  <c r="E19445" i="4"/>
  <c r="E19446" i="4"/>
  <c r="E19447" i="4"/>
  <c r="E19448" i="4"/>
  <c r="E19449" i="4"/>
  <c r="E19450" i="4"/>
  <c r="E19451" i="4"/>
  <c r="E19452" i="4"/>
  <c r="E19453" i="4"/>
  <c r="E19454" i="4"/>
  <c r="E19455" i="4"/>
  <c r="E19456" i="4"/>
  <c r="E19457" i="4"/>
  <c r="E19458" i="4"/>
  <c r="E19459" i="4"/>
  <c r="E19460" i="4"/>
  <c r="E19461" i="4"/>
  <c r="E19462" i="4"/>
  <c r="E19463" i="4"/>
  <c r="E19464" i="4"/>
  <c r="E19465" i="4"/>
  <c r="E19466" i="4"/>
  <c r="E19467" i="4"/>
  <c r="E19468" i="4"/>
  <c r="E19469" i="4"/>
  <c r="E19470" i="4"/>
  <c r="E19471" i="4"/>
  <c r="E19472" i="4"/>
  <c r="E19473" i="4"/>
  <c r="E19474" i="4"/>
  <c r="E19475" i="4"/>
  <c r="E19476" i="4"/>
  <c r="E19477" i="4"/>
  <c r="E19478" i="4"/>
  <c r="E19479" i="4"/>
  <c r="E19480" i="4"/>
  <c r="E19481" i="4"/>
  <c r="E19482" i="4"/>
  <c r="E19483" i="4"/>
  <c r="E19484" i="4"/>
  <c r="E19485" i="4"/>
  <c r="E19486" i="4"/>
  <c r="E19487" i="4"/>
  <c r="E19488" i="4"/>
  <c r="E19489" i="4"/>
  <c r="E19490" i="4"/>
  <c r="E19491" i="4"/>
  <c r="E19492" i="4"/>
  <c r="E19493" i="4"/>
  <c r="E19494" i="4"/>
  <c r="E19495" i="4"/>
  <c r="E19496" i="4"/>
  <c r="E19497" i="4"/>
  <c r="E19498" i="4"/>
  <c r="E19499" i="4"/>
  <c r="E19500" i="4"/>
  <c r="E19501" i="4"/>
  <c r="E19502" i="4"/>
  <c r="E19503" i="4"/>
  <c r="E19504" i="4"/>
  <c r="E19505" i="4"/>
  <c r="E19506" i="4"/>
  <c r="E19507" i="4"/>
  <c r="E19508" i="4"/>
  <c r="E19509" i="4"/>
  <c r="E19510" i="4"/>
  <c r="E19511" i="4"/>
  <c r="E19512" i="4"/>
  <c r="E19513" i="4"/>
  <c r="E19514" i="4"/>
  <c r="E19515" i="4"/>
  <c r="E19516" i="4"/>
  <c r="E19517" i="4"/>
  <c r="E19518" i="4"/>
  <c r="E19519" i="4"/>
  <c r="E19520" i="4"/>
  <c r="E19521" i="4"/>
  <c r="E19522" i="4"/>
  <c r="E19523" i="4"/>
  <c r="E19524" i="4"/>
  <c r="E19525" i="4"/>
  <c r="E19526" i="4"/>
  <c r="E19527" i="4"/>
  <c r="E19528" i="4"/>
  <c r="E19529" i="4"/>
  <c r="E19530" i="4"/>
  <c r="E19531" i="4"/>
  <c r="E19532" i="4"/>
  <c r="E19533" i="4"/>
  <c r="E19534" i="4"/>
  <c r="E19535" i="4"/>
  <c r="E19536" i="4"/>
  <c r="E19537" i="4"/>
  <c r="E19538" i="4"/>
  <c r="E19539" i="4"/>
  <c r="E19540" i="4"/>
  <c r="E19541" i="4"/>
  <c r="E19542" i="4"/>
  <c r="E19543" i="4"/>
  <c r="E19544" i="4"/>
  <c r="E19545" i="4"/>
  <c r="E19546" i="4"/>
  <c r="E19547" i="4"/>
  <c r="E19548" i="4"/>
  <c r="E19549" i="4"/>
  <c r="E19550" i="4"/>
  <c r="E19551" i="4"/>
  <c r="E19552" i="4"/>
  <c r="E19553" i="4"/>
  <c r="E19554" i="4"/>
  <c r="E19555" i="4"/>
  <c r="E19556" i="4"/>
  <c r="E19557" i="4"/>
  <c r="E19558" i="4"/>
  <c r="E19559" i="4"/>
  <c r="E19560" i="4"/>
  <c r="E19561" i="4"/>
  <c r="E19562" i="4"/>
  <c r="E19563" i="4"/>
  <c r="E19564" i="4"/>
  <c r="E19565" i="4"/>
  <c r="E19566" i="4"/>
  <c r="E19567" i="4"/>
  <c r="E19568" i="4"/>
  <c r="E19569" i="4"/>
  <c r="E19570" i="4"/>
  <c r="E19571" i="4"/>
  <c r="E19572" i="4"/>
  <c r="E19573" i="4"/>
  <c r="E19574" i="4"/>
  <c r="E19575" i="4"/>
  <c r="E19576" i="4"/>
  <c r="E19577" i="4"/>
  <c r="E19578" i="4"/>
  <c r="E19579" i="4"/>
  <c r="E19580" i="4"/>
  <c r="E19581" i="4"/>
  <c r="E19582" i="4"/>
  <c r="E19583" i="4"/>
  <c r="E19584" i="4"/>
  <c r="E19585" i="4"/>
  <c r="E19586" i="4"/>
  <c r="E19587" i="4"/>
  <c r="E19588" i="4"/>
  <c r="E19589" i="4"/>
  <c r="E19590" i="4"/>
  <c r="E19591" i="4"/>
  <c r="E19592" i="4"/>
  <c r="E19593" i="4"/>
  <c r="E19594" i="4"/>
  <c r="E19595" i="4"/>
  <c r="E19596" i="4"/>
  <c r="E19597" i="4"/>
  <c r="E19598" i="4"/>
  <c r="E19599" i="4"/>
  <c r="E19600" i="4"/>
  <c r="E19601" i="4"/>
  <c r="E19602" i="4"/>
  <c r="E19603" i="4"/>
  <c r="E19604" i="4"/>
  <c r="E19605" i="4"/>
  <c r="E19606" i="4"/>
  <c r="E19607" i="4"/>
  <c r="E19608" i="4"/>
  <c r="E19609" i="4"/>
  <c r="E19610" i="4"/>
  <c r="E19611" i="4"/>
  <c r="E19612" i="4"/>
  <c r="E19613" i="4"/>
  <c r="E19614" i="4"/>
  <c r="E19615" i="4"/>
  <c r="E19616" i="4"/>
  <c r="E19617" i="4"/>
  <c r="E19618" i="4"/>
  <c r="E19619" i="4"/>
  <c r="E19620" i="4"/>
  <c r="E19621" i="4"/>
  <c r="E19622" i="4"/>
  <c r="E19623" i="4"/>
  <c r="E19624" i="4"/>
  <c r="E19625" i="4"/>
  <c r="E19626" i="4"/>
  <c r="E19627" i="4"/>
  <c r="E19628" i="4"/>
  <c r="E19629" i="4"/>
  <c r="E19630" i="4"/>
  <c r="E19631" i="4"/>
  <c r="E19632" i="4"/>
  <c r="E19633" i="4"/>
  <c r="E19634" i="4"/>
  <c r="E19635" i="4"/>
  <c r="E19636" i="4"/>
  <c r="E19637" i="4"/>
  <c r="E19638" i="4"/>
  <c r="E19639" i="4"/>
  <c r="E19640" i="4"/>
  <c r="E19641" i="4"/>
  <c r="E19642" i="4"/>
  <c r="E19643" i="4"/>
  <c r="E19644" i="4"/>
  <c r="E19645" i="4"/>
  <c r="E19646" i="4"/>
  <c r="E19647" i="4"/>
  <c r="E19648" i="4"/>
  <c r="E19649" i="4"/>
  <c r="E19650" i="4"/>
  <c r="E19651" i="4"/>
  <c r="E19652" i="4"/>
  <c r="E19653" i="4"/>
  <c r="E19654" i="4"/>
  <c r="E19655" i="4"/>
  <c r="E19656" i="4"/>
  <c r="E19657" i="4"/>
  <c r="E19658" i="4"/>
  <c r="E19659" i="4"/>
  <c r="E19660" i="4"/>
  <c r="E19661" i="4"/>
  <c r="E19662" i="4"/>
  <c r="E19663" i="4"/>
  <c r="E19664" i="4"/>
  <c r="E19665" i="4"/>
  <c r="E19666" i="4"/>
  <c r="E19667" i="4"/>
  <c r="E19668" i="4"/>
  <c r="E19669" i="4"/>
  <c r="E19670" i="4"/>
  <c r="E19671" i="4"/>
  <c r="E19672" i="4"/>
  <c r="E19673" i="4"/>
  <c r="E19674" i="4"/>
  <c r="E19675" i="4"/>
  <c r="E19676" i="4"/>
  <c r="E19677" i="4"/>
  <c r="E19678" i="4"/>
  <c r="E19679" i="4"/>
  <c r="E19680" i="4"/>
  <c r="E19681" i="4"/>
  <c r="E19682" i="4"/>
  <c r="E19683" i="4"/>
  <c r="E19684" i="4"/>
  <c r="E19685" i="4"/>
  <c r="E19686" i="4"/>
  <c r="E19687" i="4"/>
  <c r="E19688" i="4"/>
  <c r="E19689" i="4"/>
  <c r="E19690" i="4"/>
  <c r="E19691" i="4"/>
  <c r="E19692" i="4"/>
  <c r="E19693" i="4"/>
  <c r="E19694" i="4"/>
  <c r="E19695" i="4"/>
  <c r="E19696" i="4"/>
  <c r="E19697" i="4"/>
  <c r="E19698" i="4"/>
  <c r="E19699" i="4"/>
  <c r="E19700" i="4"/>
  <c r="E19701" i="4"/>
  <c r="E19702" i="4"/>
  <c r="E19703" i="4"/>
  <c r="E19704" i="4"/>
  <c r="E19705" i="4"/>
  <c r="E19706" i="4"/>
  <c r="E19707" i="4"/>
  <c r="E19708" i="4"/>
  <c r="E19709" i="4"/>
  <c r="E19710" i="4"/>
  <c r="E19711" i="4"/>
  <c r="E19712" i="4"/>
  <c r="E19713" i="4"/>
  <c r="E19714" i="4"/>
  <c r="E19715" i="4"/>
  <c r="E19716" i="4"/>
  <c r="E19717" i="4"/>
  <c r="E19718" i="4"/>
  <c r="E19719" i="4"/>
  <c r="E19720" i="4"/>
  <c r="E19721" i="4"/>
  <c r="E19722" i="4"/>
  <c r="E19723" i="4"/>
  <c r="E19724" i="4"/>
  <c r="E19725" i="4"/>
  <c r="E19726" i="4"/>
  <c r="E19727" i="4"/>
  <c r="E19728" i="4"/>
  <c r="E19729" i="4"/>
  <c r="E19730" i="4"/>
  <c r="E19731" i="4"/>
  <c r="E19732" i="4"/>
  <c r="E19733" i="4"/>
  <c r="E19734" i="4"/>
  <c r="E19735" i="4"/>
  <c r="E19736" i="4"/>
  <c r="E19737" i="4"/>
  <c r="E19738" i="4"/>
  <c r="E19739" i="4"/>
  <c r="E19740" i="4"/>
  <c r="E19741" i="4"/>
  <c r="E19742" i="4"/>
  <c r="E19743" i="4"/>
  <c r="E19744" i="4"/>
  <c r="E19745" i="4"/>
  <c r="E19746" i="4"/>
  <c r="E19747" i="4"/>
  <c r="E19748" i="4"/>
  <c r="E19749" i="4"/>
  <c r="E19750" i="4"/>
  <c r="E19751" i="4"/>
  <c r="E19752" i="4"/>
  <c r="E19753" i="4"/>
  <c r="E19754" i="4"/>
  <c r="E19755" i="4"/>
  <c r="E19756" i="4"/>
  <c r="E19757" i="4"/>
  <c r="E19758" i="4"/>
  <c r="E19759" i="4"/>
  <c r="E19760" i="4"/>
  <c r="E19761" i="4"/>
  <c r="E19762" i="4"/>
  <c r="E19763" i="4"/>
  <c r="E19764" i="4"/>
  <c r="E19765" i="4"/>
  <c r="E19766" i="4"/>
  <c r="E19767" i="4"/>
  <c r="E19768" i="4"/>
  <c r="E19769" i="4"/>
  <c r="E19770" i="4"/>
  <c r="E19771" i="4"/>
  <c r="E19772" i="4"/>
  <c r="E19773" i="4"/>
  <c r="E19774" i="4"/>
  <c r="E19775" i="4"/>
  <c r="E19776" i="4"/>
  <c r="E19777" i="4"/>
  <c r="E19778" i="4"/>
  <c r="E19779" i="4"/>
  <c r="E19780" i="4"/>
  <c r="E19781" i="4"/>
  <c r="E19782" i="4"/>
  <c r="E19783" i="4"/>
  <c r="E19784" i="4"/>
  <c r="E19785" i="4"/>
  <c r="E19786" i="4"/>
  <c r="E19787" i="4"/>
  <c r="E19788" i="4"/>
  <c r="E19789" i="4"/>
  <c r="E19790" i="4"/>
  <c r="E19791" i="4"/>
  <c r="E19792" i="4"/>
  <c r="E19793" i="4"/>
  <c r="E19794" i="4"/>
  <c r="E19795" i="4"/>
  <c r="E19796" i="4"/>
  <c r="E19797" i="4"/>
  <c r="E19798" i="4"/>
  <c r="E19799" i="4"/>
  <c r="E19800" i="4"/>
  <c r="E19801" i="4"/>
  <c r="E19802" i="4"/>
  <c r="E19803" i="4"/>
  <c r="E19804" i="4"/>
  <c r="E19805" i="4"/>
  <c r="E19806" i="4"/>
  <c r="E19807" i="4"/>
  <c r="E19808" i="4"/>
  <c r="E19809" i="4"/>
  <c r="E19810" i="4"/>
  <c r="E19811" i="4"/>
  <c r="E19812" i="4"/>
  <c r="E19813" i="4"/>
  <c r="E19814" i="4"/>
  <c r="E19815" i="4"/>
  <c r="E19816" i="4"/>
  <c r="E19817" i="4"/>
  <c r="E19818" i="4"/>
  <c r="E19819" i="4"/>
  <c r="E19820" i="4"/>
  <c r="E19821" i="4"/>
  <c r="E19822" i="4"/>
  <c r="E19823" i="4"/>
  <c r="E19824" i="4"/>
  <c r="E19825" i="4"/>
  <c r="E19826" i="4"/>
  <c r="E19827" i="4"/>
  <c r="E19828" i="4"/>
  <c r="E19829" i="4"/>
  <c r="E19830" i="4"/>
  <c r="E19831" i="4"/>
  <c r="E19832" i="4"/>
  <c r="E19833" i="4"/>
  <c r="E19834" i="4"/>
  <c r="E19835" i="4"/>
  <c r="E19836" i="4"/>
  <c r="E19837" i="4"/>
  <c r="E19838" i="4"/>
  <c r="E19839" i="4"/>
  <c r="E19840" i="4"/>
  <c r="E19841" i="4"/>
  <c r="E19842" i="4"/>
  <c r="E19843" i="4"/>
  <c r="E19844" i="4"/>
  <c r="E19845" i="4"/>
  <c r="E19846" i="4"/>
  <c r="E19847" i="4"/>
  <c r="E19848" i="4"/>
  <c r="E19849" i="4"/>
  <c r="E19850" i="4"/>
  <c r="E19851" i="4"/>
  <c r="E19852" i="4"/>
  <c r="E19853" i="4"/>
  <c r="E19854" i="4"/>
  <c r="E19855" i="4"/>
  <c r="E19856" i="4"/>
  <c r="E19857" i="4"/>
  <c r="E19858" i="4"/>
  <c r="E19859" i="4"/>
  <c r="E19860" i="4"/>
  <c r="E19861" i="4"/>
  <c r="E19862" i="4"/>
  <c r="E19863" i="4"/>
  <c r="E19864" i="4"/>
  <c r="E19865" i="4"/>
  <c r="E19866" i="4"/>
  <c r="E19867" i="4"/>
  <c r="E19868" i="4"/>
  <c r="E19869" i="4"/>
  <c r="E19870" i="4"/>
  <c r="E19871" i="4"/>
  <c r="E19872" i="4"/>
  <c r="E19873" i="4"/>
  <c r="E19874" i="4"/>
  <c r="E19875" i="4"/>
  <c r="E19876" i="4"/>
  <c r="E19877" i="4"/>
  <c r="E19878" i="4"/>
  <c r="E19879" i="4"/>
  <c r="E19880" i="4"/>
  <c r="E19881" i="4"/>
  <c r="E19882" i="4"/>
  <c r="E19883" i="4"/>
  <c r="E19884" i="4"/>
  <c r="E19885" i="4"/>
  <c r="E19886" i="4"/>
  <c r="E19887" i="4"/>
  <c r="E19888" i="4"/>
  <c r="E19889" i="4"/>
  <c r="E19890" i="4"/>
  <c r="E19891" i="4"/>
  <c r="E19892" i="4"/>
  <c r="E19893" i="4"/>
  <c r="E19894" i="4"/>
  <c r="E19895" i="4"/>
  <c r="E19896" i="4"/>
  <c r="E19897" i="4"/>
  <c r="E19898" i="4"/>
  <c r="E19899" i="4"/>
  <c r="E19900" i="4"/>
  <c r="E19901" i="4"/>
  <c r="E19902" i="4"/>
  <c r="E19903" i="4"/>
  <c r="E19904" i="4"/>
  <c r="E19905" i="4"/>
  <c r="E19906" i="4"/>
  <c r="E19907" i="4"/>
  <c r="E19908" i="4"/>
  <c r="E19909" i="4"/>
  <c r="E19910" i="4"/>
  <c r="E19911" i="4"/>
  <c r="E19912" i="4"/>
  <c r="E19913" i="4"/>
  <c r="E19914" i="4"/>
  <c r="E19915" i="4"/>
  <c r="E19916" i="4"/>
  <c r="E19917" i="4"/>
  <c r="E19918" i="4"/>
  <c r="E19919" i="4"/>
  <c r="E19920" i="4"/>
  <c r="E19921" i="4"/>
  <c r="E19922" i="4"/>
  <c r="E19923" i="4"/>
  <c r="E19924" i="4"/>
  <c r="E19925" i="4"/>
  <c r="E19926" i="4"/>
  <c r="E19927" i="4"/>
  <c r="E19928" i="4"/>
  <c r="E19929" i="4"/>
  <c r="E19930" i="4"/>
  <c r="E19931" i="4"/>
  <c r="E19932" i="4"/>
  <c r="E19933" i="4"/>
  <c r="E19934" i="4"/>
  <c r="E19935" i="4"/>
  <c r="E19936" i="4"/>
  <c r="E19937" i="4"/>
  <c r="E19938" i="4"/>
  <c r="E19939" i="4"/>
  <c r="E19940" i="4"/>
  <c r="E19941" i="4"/>
  <c r="E19942" i="4"/>
  <c r="E19943" i="4"/>
  <c r="E19944" i="4"/>
  <c r="E19945" i="4"/>
  <c r="E19946" i="4"/>
  <c r="E19947" i="4"/>
  <c r="E19948" i="4"/>
  <c r="E19949" i="4"/>
  <c r="E19950" i="4"/>
  <c r="E19951" i="4"/>
  <c r="E19952" i="4"/>
  <c r="E19953" i="4"/>
  <c r="E19954" i="4"/>
  <c r="E19955" i="4"/>
  <c r="E19956" i="4"/>
  <c r="E19957" i="4"/>
  <c r="E19958" i="4"/>
  <c r="E19959" i="4"/>
  <c r="E19960" i="4"/>
  <c r="E19961" i="4"/>
  <c r="E19962" i="4"/>
  <c r="E19963" i="4"/>
  <c r="E19964" i="4"/>
  <c r="E19965" i="4"/>
  <c r="E19966" i="4"/>
  <c r="E19967" i="4"/>
  <c r="E19968" i="4"/>
  <c r="E19969" i="4"/>
  <c r="E19970" i="4"/>
  <c r="E19971" i="4"/>
  <c r="E19972" i="4"/>
  <c r="E19973" i="4"/>
  <c r="E19974" i="4"/>
  <c r="E19975" i="4"/>
  <c r="E19976" i="4"/>
  <c r="E19977" i="4"/>
  <c r="E19978" i="4"/>
  <c r="E19979" i="4"/>
  <c r="E19980" i="4"/>
  <c r="E19981" i="4"/>
  <c r="E19982" i="4"/>
  <c r="E19983" i="4"/>
  <c r="E19984" i="4"/>
  <c r="E19985" i="4"/>
  <c r="E19986" i="4"/>
  <c r="E19987" i="4"/>
  <c r="E19988" i="4"/>
  <c r="E19989" i="4"/>
  <c r="E19990" i="4"/>
  <c r="E19991" i="4"/>
  <c r="E19992" i="4"/>
  <c r="E19993" i="4"/>
  <c r="E19994" i="4"/>
  <c r="E19995" i="4"/>
  <c r="E19996" i="4"/>
  <c r="E19997" i="4"/>
  <c r="E19998" i="4"/>
  <c r="E19999" i="4"/>
  <c r="E20000" i="4"/>
  <c r="E20001" i="4"/>
  <c r="E20002" i="4"/>
  <c r="E20003" i="4"/>
  <c r="E20004" i="4"/>
  <c r="E20005" i="4"/>
  <c r="E20006" i="4"/>
  <c r="E20007" i="4"/>
  <c r="E20008" i="4"/>
  <c r="E20009" i="4"/>
  <c r="E20010" i="4"/>
  <c r="E20011" i="4"/>
  <c r="E20012" i="4"/>
  <c r="E20013" i="4"/>
  <c r="E20014" i="4"/>
  <c r="E20015" i="4"/>
  <c r="E20016" i="4"/>
  <c r="E20017" i="4"/>
  <c r="E20018" i="4"/>
  <c r="E20019" i="4"/>
  <c r="E20020" i="4"/>
  <c r="E20021" i="4"/>
  <c r="E20022" i="4"/>
  <c r="E20023" i="4"/>
  <c r="E20024" i="4"/>
  <c r="E20025" i="4"/>
  <c r="E20026" i="4"/>
  <c r="E20027" i="4"/>
  <c r="E20028" i="4"/>
  <c r="E20029" i="4"/>
  <c r="E20030" i="4"/>
  <c r="E20031" i="4"/>
  <c r="E20032" i="4"/>
  <c r="E20033" i="4"/>
  <c r="E20034" i="4"/>
  <c r="E20035" i="4"/>
  <c r="E20036" i="4"/>
  <c r="E20037" i="4"/>
  <c r="E20038" i="4"/>
  <c r="E20039" i="4"/>
  <c r="E20040" i="4"/>
  <c r="E20041" i="4"/>
  <c r="E20042" i="4"/>
  <c r="E20043" i="4"/>
  <c r="E20044" i="4"/>
  <c r="E20045" i="4"/>
  <c r="E20046" i="4"/>
  <c r="E20047" i="4"/>
  <c r="E20048" i="4"/>
  <c r="E20049" i="4"/>
  <c r="E20050" i="4"/>
  <c r="E20051" i="4"/>
  <c r="E20052" i="4"/>
  <c r="E20053" i="4"/>
  <c r="E20054" i="4"/>
  <c r="E20055" i="4"/>
  <c r="E20056" i="4"/>
  <c r="E20057" i="4"/>
  <c r="E20058" i="4"/>
  <c r="E20059" i="4"/>
  <c r="E20060" i="4"/>
  <c r="E20061" i="4"/>
  <c r="E20062" i="4"/>
  <c r="E20063" i="4"/>
  <c r="E20064" i="4"/>
  <c r="E20065" i="4"/>
  <c r="E20066" i="4"/>
  <c r="E20067" i="4"/>
  <c r="E20068" i="4"/>
  <c r="E20069" i="4"/>
  <c r="E20070" i="4"/>
  <c r="E20071" i="4"/>
  <c r="E20072" i="4"/>
  <c r="E20073" i="4"/>
  <c r="E20074" i="4"/>
  <c r="E20075" i="4"/>
  <c r="E20076" i="4"/>
  <c r="E20077" i="4"/>
  <c r="E20078" i="4"/>
  <c r="E20079" i="4"/>
  <c r="E20080" i="4"/>
  <c r="E20081" i="4"/>
  <c r="E20082" i="4"/>
  <c r="E20083" i="4"/>
  <c r="E20084" i="4"/>
  <c r="E20085" i="4"/>
  <c r="E20086" i="4"/>
  <c r="E20087" i="4"/>
  <c r="E20088" i="4"/>
  <c r="E20089" i="4"/>
  <c r="E20090" i="4"/>
  <c r="E20091" i="4"/>
  <c r="E20092" i="4"/>
  <c r="E20093" i="4"/>
  <c r="E20094" i="4"/>
  <c r="E20095" i="4"/>
  <c r="E20096" i="4"/>
  <c r="E20097" i="4"/>
  <c r="E20098" i="4"/>
  <c r="E20099" i="4"/>
  <c r="E20100" i="4"/>
  <c r="E20101" i="4"/>
  <c r="E20102" i="4"/>
  <c r="E20103" i="4"/>
  <c r="E20104" i="4"/>
  <c r="E20105" i="4"/>
  <c r="E20106" i="4"/>
  <c r="E20107" i="4"/>
  <c r="E20108" i="4"/>
  <c r="E20109" i="4"/>
  <c r="E20110" i="4"/>
  <c r="E20111" i="4"/>
  <c r="E20112" i="4"/>
  <c r="E20113" i="4"/>
  <c r="E20114" i="4"/>
  <c r="E20115" i="4"/>
  <c r="E20116" i="4"/>
  <c r="E20117" i="4"/>
  <c r="E20118" i="4"/>
  <c r="E20119" i="4"/>
  <c r="E20120" i="4"/>
  <c r="E20121" i="4"/>
  <c r="E20122" i="4"/>
  <c r="E20123" i="4"/>
  <c r="E20124" i="4"/>
  <c r="E20125" i="4"/>
  <c r="E20126" i="4"/>
  <c r="E20127" i="4"/>
  <c r="E20128" i="4"/>
  <c r="E20129" i="4"/>
  <c r="E20130" i="4"/>
  <c r="E20131" i="4"/>
  <c r="E20132" i="4"/>
  <c r="E20133" i="4"/>
  <c r="E20134" i="4"/>
  <c r="E20135" i="4"/>
  <c r="E20136" i="4"/>
  <c r="E20137" i="4"/>
  <c r="E20138" i="4"/>
  <c r="E20139" i="4"/>
  <c r="E20140" i="4"/>
  <c r="E20141" i="4"/>
  <c r="E20142" i="4"/>
  <c r="E20143" i="4"/>
  <c r="E20144" i="4"/>
  <c r="E20145" i="4"/>
  <c r="E20146" i="4"/>
  <c r="E20147" i="4"/>
  <c r="E20148" i="4"/>
  <c r="E20149" i="4"/>
  <c r="E20150" i="4"/>
  <c r="E20151" i="4"/>
  <c r="E20152" i="4"/>
  <c r="E20153" i="4"/>
  <c r="E20154" i="4"/>
  <c r="E20155" i="4"/>
  <c r="E20156" i="4"/>
  <c r="E20157" i="4"/>
  <c r="E20158" i="4"/>
  <c r="E20159" i="4"/>
  <c r="E20160" i="4"/>
  <c r="E20161" i="4"/>
  <c r="E20162" i="4"/>
  <c r="E20163" i="4"/>
  <c r="E20164" i="4"/>
  <c r="E20165" i="4"/>
  <c r="E20166" i="4"/>
  <c r="E20167" i="4"/>
  <c r="E20168" i="4"/>
  <c r="E20169" i="4"/>
  <c r="E20170" i="4"/>
  <c r="E20171" i="4"/>
  <c r="E20172" i="4"/>
  <c r="E20173" i="4"/>
  <c r="E20174" i="4"/>
  <c r="E20175" i="4"/>
  <c r="E20176" i="4"/>
  <c r="E20177" i="4"/>
  <c r="E20178" i="4"/>
  <c r="E20179" i="4"/>
  <c r="E20180" i="4"/>
  <c r="E20181" i="4"/>
  <c r="E20182" i="4"/>
  <c r="E20183" i="4"/>
  <c r="E20184" i="4"/>
  <c r="E20185" i="4"/>
  <c r="E20186" i="4"/>
  <c r="E20187" i="4"/>
  <c r="E20188" i="4"/>
  <c r="E20189" i="4"/>
  <c r="E20190" i="4"/>
  <c r="E20191" i="4"/>
  <c r="E20192" i="4"/>
  <c r="E20193" i="4"/>
  <c r="E20194" i="4"/>
  <c r="E20195" i="4"/>
  <c r="E20196" i="4"/>
  <c r="E20197" i="4"/>
  <c r="E20198" i="4"/>
  <c r="E20199" i="4"/>
  <c r="E20200" i="4"/>
  <c r="E20201" i="4"/>
  <c r="E20202" i="4"/>
  <c r="E20203" i="4"/>
  <c r="E20204" i="4"/>
  <c r="E20205" i="4"/>
  <c r="E20206" i="4"/>
  <c r="E20207" i="4"/>
  <c r="E20208" i="4"/>
  <c r="E20209" i="4"/>
  <c r="E20210" i="4"/>
  <c r="E20211" i="4"/>
  <c r="E20212" i="4"/>
  <c r="E20213" i="4"/>
  <c r="E20214" i="4"/>
  <c r="E20215" i="4"/>
  <c r="E20216" i="4"/>
  <c r="E20217" i="4"/>
  <c r="E20218" i="4"/>
  <c r="E20219" i="4"/>
  <c r="E20220" i="4"/>
  <c r="E20221" i="4"/>
  <c r="E20222" i="4"/>
  <c r="E20223" i="4"/>
  <c r="E20224" i="4"/>
  <c r="E20225" i="4"/>
  <c r="E20226" i="4"/>
  <c r="E20227" i="4"/>
  <c r="E20228" i="4"/>
  <c r="E20229" i="4"/>
  <c r="E20230" i="4"/>
  <c r="E20231" i="4"/>
  <c r="E20232" i="4"/>
  <c r="E20233" i="4"/>
  <c r="E20234" i="4"/>
  <c r="E20235" i="4"/>
  <c r="E20236" i="4"/>
  <c r="E20237" i="4"/>
  <c r="E20238" i="4"/>
  <c r="E20239" i="4"/>
  <c r="E20240" i="4"/>
  <c r="E20241" i="4"/>
  <c r="E20242" i="4"/>
  <c r="E20243" i="4"/>
  <c r="E20244" i="4"/>
  <c r="E20245" i="4"/>
  <c r="E20246" i="4"/>
  <c r="E20247" i="4"/>
  <c r="E20248" i="4"/>
  <c r="E20249" i="4"/>
  <c r="E20250" i="4"/>
  <c r="E20251" i="4"/>
  <c r="E20252" i="4"/>
  <c r="E20253" i="4"/>
  <c r="E20254" i="4"/>
  <c r="E20255" i="4"/>
  <c r="E20256" i="4"/>
  <c r="E20257" i="4"/>
  <c r="E20258" i="4"/>
  <c r="E20259" i="4"/>
  <c r="E20260" i="4"/>
  <c r="E20261" i="4"/>
  <c r="E20262" i="4"/>
  <c r="E20263" i="4"/>
  <c r="E20264" i="4"/>
  <c r="E20265" i="4"/>
  <c r="E20266" i="4"/>
  <c r="E20267" i="4"/>
  <c r="E20268" i="4"/>
  <c r="E20269" i="4"/>
  <c r="E20270" i="4"/>
  <c r="E20271" i="4"/>
  <c r="E20272" i="4"/>
  <c r="E20273" i="4"/>
  <c r="E20274" i="4"/>
  <c r="E20275" i="4"/>
  <c r="E20276" i="4"/>
  <c r="E20277" i="4"/>
  <c r="E20278" i="4"/>
  <c r="E20279" i="4"/>
  <c r="E20280" i="4"/>
  <c r="E20281" i="4"/>
  <c r="E20282" i="4"/>
  <c r="E20283" i="4"/>
  <c r="E20284" i="4"/>
  <c r="E20285" i="4"/>
  <c r="E20286" i="4"/>
  <c r="E20287" i="4"/>
  <c r="E20288" i="4"/>
  <c r="E20289" i="4"/>
  <c r="E20290" i="4"/>
  <c r="E20291" i="4"/>
  <c r="E20292" i="4"/>
  <c r="E20293" i="4"/>
  <c r="E20294" i="4"/>
  <c r="E20295" i="4"/>
  <c r="E20296" i="4"/>
  <c r="E20297" i="4"/>
  <c r="E20298" i="4"/>
  <c r="E20299" i="4"/>
  <c r="E20300" i="4"/>
  <c r="E20301" i="4"/>
  <c r="E20302" i="4"/>
  <c r="E20303" i="4"/>
  <c r="E20304" i="4"/>
  <c r="E20305" i="4"/>
  <c r="E20306" i="4"/>
  <c r="E20307" i="4"/>
  <c r="E20308" i="4"/>
  <c r="E20309" i="4"/>
  <c r="E20310" i="4"/>
  <c r="E20311" i="4"/>
  <c r="E20312" i="4"/>
  <c r="E20313" i="4"/>
  <c r="E20314" i="4"/>
  <c r="E20315" i="4"/>
  <c r="E20316" i="4"/>
  <c r="E20317" i="4"/>
  <c r="E20318" i="4"/>
  <c r="E20319" i="4"/>
  <c r="E20320" i="4"/>
  <c r="E20321" i="4"/>
  <c r="E20322" i="4"/>
  <c r="E20323" i="4"/>
  <c r="E20324" i="4"/>
  <c r="E20325" i="4"/>
  <c r="E20326" i="4"/>
  <c r="E20327" i="4"/>
  <c r="E20328" i="4"/>
  <c r="E20329" i="4"/>
  <c r="E20330" i="4"/>
  <c r="E20331" i="4"/>
  <c r="E20332" i="4"/>
  <c r="E20333" i="4"/>
  <c r="E20334" i="4"/>
  <c r="E20335" i="4"/>
  <c r="E20336" i="4"/>
  <c r="E20337" i="4"/>
  <c r="E20338" i="4"/>
  <c r="E20339" i="4"/>
  <c r="E20340" i="4"/>
  <c r="E20341" i="4"/>
  <c r="E20342" i="4"/>
  <c r="E20343" i="4"/>
  <c r="E20344" i="4"/>
  <c r="E20345" i="4"/>
  <c r="E20346" i="4"/>
  <c r="E20347" i="4"/>
  <c r="E20348" i="4"/>
  <c r="E20349" i="4"/>
  <c r="E20350" i="4"/>
  <c r="E20351" i="4"/>
  <c r="E20352" i="4"/>
  <c r="E20353" i="4"/>
  <c r="E20354" i="4"/>
  <c r="E20355" i="4"/>
  <c r="E20356" i="4"/>
  <c r="E20357" i="4"/>
  <c r="E20358" i="4"/>
  <c r="E20359" i="4"/>
  <c r="E20360" i="4"/>
  <c r="E20361" i="4"/>
  <c r="E20362" i="4"/>
  <c r="E20363" i="4"/>
  <c r="E20364" i="4"/>
  <c r="E20365" i="4"/>
  <c r="E20366" i="4"/>
  <c r="E20367" i="4"/>
  <c r="E20368" i="4"/>
  <c r="E20369" i="4"/>
  <c r="E20370" i="4"/>
  <c r="E20371" i="4"/>
  <c r="E20372" i="4"/>
  <c r="E20373" i="4"/>
  <c r="E20374" i="4"/>
  <c r="E20375" i="4"/>
  <c r="E20376" i="4"/>
  <c r="E20377" i="4"/>
  <c r="E20378" i="4"/>
  <c r="E20379" i="4"/>
  <c r="E20380" i="4"/>
  <c r="E20381" i="4"/>
  <c r="E20382" i="4"/>
  <c r="E20383" i="4"/>
  <c r="E20384" i="4"/>
  <c r="E20385" i="4"/>
  <c r="E20386" i="4"/>
  <c r="E20387" i="4"/>
  <c r="E20388" i="4"/>
  <c r="E20389" i="4"/>
  <c r="E20390" i="4"/>
  <c r="E20391" i="4"/>
  <c r="E20392" i="4"/>
  <c r="E20393" i="4"/>
  <c r="E20394" i="4"/>
  <c r="E20395" i="4"/>
  <c r="E20396" i="4"/>
  <c r="E20397" i="4"/>
  <c r="E20398" i="4"/>
  <c r="E20399" i="4"/>
  <c r="E20400" i="4"/>
  <c r="E20401" i="4"/>
  <c r="E20402" i="4"/>
  <c r="E20403" i="4"/>
  <c r="E20404" i="4"/>
  <c r="E20405" i="4"/>
  <c r="E20406" i="4"/>
  <c r="E20407" i="4"/>
  <c r="E20408" i="4"/>
  <c r="E20409" i="4"/>
  <c r="E20410" i="4"/>
  <c r="E20411" i="4"/>
  <c r="E20412" i="4"/>
  <c r="E20413" i="4"/>
  <c r="E20414" i="4"/>
  <c r="E20415" i="4"/>
  <c r="E20416" i="4"/>
  <c r="E20417" i="4"/>
  <c r="E20418" i="4"/>
  <c r="E20419" i="4"/>
  <c r="E20420" i="4"/>
  <c r="E20421" i="4"/>
  <c r="E20422" i="4"/>
  <c r="E20423" i="4"/>
  <c r="E20424" i="4"/>
  <c r="E20425" i="4"/>
  <c r="E20426" i="4"/>
  <c r="E20427" i="4"/>
  <c r="E20428" i="4"/>
  <c r="E20429" i="4"/>
  <c r="E20430" i="4"/>
  <c r="E20431" i="4"/>
  <c r="E20432" i="4"/>
  <c r="E20433" i="4"/>
  <c r="E20434" i="4"/>
  <c r="E20435" i="4"/>
  <c r="E20436" i="4"/>
  <c r="E20437" i="4"/>
  <c r="E20438" i="4"/>
  <c r="E20439" i="4"/>
  <c r="E20440" i="4"/>
  <c r="E20441" i="4"/>
  <c r="E20442" i="4"/>
  <c r="E20443" i="4"/>
  <c r="E20444" i="4"/>
  <c r="E20445" i="4"/>
  <c r="E20446" i="4"/>
  <c r="E20447" i="4"/>
  <c r="E20448" i="4"/>
  <c r="E20449" i="4"/>
  <c r="E20450" i="4"/>
  <c r="E20451" i="4"/>
  <c r="E20452" i="4"/>
  <c r="E20453" i="4"/>
  <c r="E20454" i="4"/>
  <c r="E20455" i="4"/>
  <c r="E20456" i="4"/>
  <c r="E20457" i="4"/>
  <c r="E20458" i="4"/>
  <c r="E20459" i="4"/>
  <c r="E20460" i="4"/>
  <c r="E20461" i="4"/>
  <c r="E20462" i="4"/>
  <c r="E20463" i="4"/>
  <c r="E20464" i="4"/>
  <c r="E20465" i="4"/>
  <c r="E20466" i="4"/>
  <c r="E20467" i="4"/>
  <c r="E20468" i="4"/>
  <c r="E20469" i="4"/>
  <c r="E20470" i="4"/>
  <c r="E20471" i="4"/>
  <c r="E20472" i="4"/>
  <c r="E20473" i="4"/>
  <c r="E20474" i="4"/>
  <c r="E20475" i="4"/>
  <c r="E20476" i="4"/>
  <c r="E20477" i="4"/>
  <c r="E20478" i="4"/>
  <c r="E20479" i="4"/>
  <c r="E20480" i="4"/>
  <c r="E20481" i="4"/>
  <c r="E20482" i="4"/>
  <c r="E20483" i="4"/>
  <c r="E20484" i="4"/>
  <c r="E20485" i="4"/>
  <c r="E20486" i="4"/>
  <c r="E20487" i="4"/>
  <c r="E20488" i="4"/>
  <c r="E20489" i="4"/>
  <c r="E20490" i="4"/>
  <c r="E20491" i="4"/>
  <c r="E20492" i="4"/>
  <c r="E20493" i="4"/>
  <c r="E20494" i="4"/>
  <c r="E20495" i="4"/>
  <c r="E20496" i="4"/>
  <c r="E20497" i="4"/>
  <c r="E20498" i="4"/>
  <c r="E20499" i="4"/>
  <c r="E20500" i="4"/>
  <c r="E20501" i="4"/>
  <c r="E20502" i="4"/>
  <c r="E20503" i="4"/>
  <c r="E20504" i="4"/>
  <c r="E20505" i="4"/>
  <c r="E20506" i="4"/>
  <c r="E20507" i="4"/>
  <c r="E20508" i="4"/>
  <c r="E20509" i="4"/>
  <c r="E20510" i="4"/>
  <c r="E20511" i="4"/>
  <c r="E20512" i="4"/>
  <c r="E20513" i="4"/>
  <c r="E20514" i="4"/>
  <c r="E20515" i="4"/>
  <c r="E20516" i="4"/>
  <c r="E20517" i="4"/>
  <c r="E20518" i="4"/>
  <c r="E20519" i="4"/>
  <c r="E20520" i="4"/>
  <c r="E20521" i="4"/>
  <c r="E20522" i="4"/>
  <c r="E20523" i="4"/>
  <c r="E20524" i="4"/>
  <c r="E20525" i="4"/>
  <c r="E20526" i="4"/>
  <c r="E20527" i="4"/>
  <c r="E20528" i="4"/>
  <c r="E20529" i="4"/>
  <c r="E20530" i="4"/>
  <c r="E20531" i="4"/>
  <c r="E20532" i="4"/>
  <c r="E20533" i="4"/>
  <c r="E20534" i="4"/>
  <c r="E20535" i="4"/>
  <c r="E20536" i="4"/>
  <c r="E20537" i="4"/>
  <c r="E20538" i="4"/>
  <c r="E20539" i="4"/>
  <c r="E20540" i="4"/>
  <c r="E20541" i="4"/>
  <c r="E20542" i="4"/>
  <c r="E20543" i="4"/>
  <c r="E20544" i="4"/>
  <c r="E20545" i="4"/>
  <c r="E20546" i="4"/>
  <c r="E20547" i="4"/>
  <c r="E20548" i="4"/>
  <c r="E20549" i="4"/>
  <c r="E20550" i="4"/>
  <c r="E20551" i="4"/>
  <c r="E20552" i="4"/>
  <c r="E20553" i="4"/>
  <c r="E20554" i="4"/>
  <c r="E20555" i="4"/>
  <c r="E20556" i="4"/>
  <c r="E20557" i="4"/>
  <c r="E20558" i="4"/>
  <c r="E20559" i="4"/>
  <c r="E20560" i="4"/>
  <c r="E20561" i="4"/>
  <c r="E20562" i="4"/>
  <c r="E20563" i="4"/>
  <c r="E20564" i="4"/>
  <c r="E20565" i="4"/>
  <c r="E20566" i="4"/>
  <c r="E20567" i="4"/>
  <c r="E20568" i="4"/>
  <c r="E20569" i="4"/>
  <c r="E20570" i="4"/>
  <c r="E20571" i="4"/>
  <c r="E20572" i="4"/>
  <c r="E20573" i="4"/>
  <c r="E20574" i="4"/>
  <c r="E20575" i="4"/>
  <c r="E20576" i="4"/>
  <c r="E20577" i="4"/>
  <c r="E20578" i="4"/>
  <c r="E20579" i="4"/>
  <c r="E20580" i="4"/>
  <c r="E20581" i="4"/>
  <c r="E20582" i="4"/>
  <c r="E20583" i="4"/>
  <c r="E20584" i="4"/>
  <c r="E20585" i="4"/>
  <c r="E20586" i="4"/>
  <c r="E20587" i="4"/>
  <c r="E20588" i="4"/>
  <c r="E20589" i="4"/>
  <c r="E20590" i="4"/>
  <c r="E20591" i="4"/>
  <c r="E20592" i="4"/>
  <c r="E20593" i="4"/>
  <c r="E20594" i="4"/>
  <c r="E20595" i="4"/>
  <c r="E20596" i="4"/>
  <c r="E20597" i="4"/>
  <c r="E20598" i="4"/>
  <c r="E20599" i="4"/>
  <c r="E20600" i="4"/>
  <c r="E20601" i="4"/>
  <c r="E20602" i="4"/>
  <c r="E20603" i="4"/>
  <c r="E20604" i="4"/>
  <c r="E20605" i="4"/>
  <c r="E20606" i="4"/>
  <c r="E20607" i="4"/>
  <c r="E20608" i="4"/>
  <c r="E20609" i="4"/>
  <c r="E20610" i="4"/>
  <c r="E20611" i="4"/>
  <c r="E20612" i="4"/>
  <c r="E20613" i="4"/>
  <c r="E20614" i="4"/>
  <c r="E20615" i="4"/>
  <c r="E20616" i="4"/>
  <c r="E20617" i="4"/>
  <c r="E20618" i="4"/>
  <c r="E20619" i="4"/>
  <c r="E20620" i="4"/>
  <c r="E20621" i="4"/>
  <c r="E20622" i="4"/>
  <c r="E20623" i="4"/>
  <c r="E20624" i="4"/>
  <c r="E20625" i="4"/>
  <c r="E20626" i="4"/>
  <c r="E20627" i="4"/>
  <c r="E20628" i="4"/>
  <c r="E20629" i="4"/>
  <c r="E20630" i="4"/>
  <c r="E20631" i="4"/>
  <c r="E20632" i="4"/>
  <c r="E20633" i="4"/>
  <c r="E20634" i="4"/>
  <c r="E20635" i="4"/>
  <c r="E20636" i="4"/>
  <c r="E20637" i="4"/>
  <c r="E20638" i="4"/>
  <c r="E20639" i="4"/>
  <c r="E20640" i="4"/>
  <c r="E20641" i="4"/>
  <c r="E20642" i="4"/>
  <c r="E20643" i="4"/>
  <c r="E20644" i="4"/>
  <c r="E20645" i="4"/>
  <c r="E20646" i="4"/>
  <c r="E20647" i="4"/>
  <c r="E20648" i="4"/>
  <c r="E20649" i="4"/>
  <c r="E20650" i="4"/>
  <c r="E20651" i="4"/>
  <c r="E20652" i="4"/>
  <c r="E20653" i="4"/>
  <c r="E20654" i="4"/>
  <c r="E20655" i="4"/>
  <c r="E20656" i="4"/>
  <c r="E20657" i="4"/>
  <c r="E20658" i="4"/>
  <c r="E20659" i="4"/>
  <c r="E20660" i="4"/>
  <c r="E20661" i="4"/>
  <c r="E20662" i="4"/>
  <c r="E20663" i="4"/>
  <c r="E20664" i="4"/>
  <c r="E20665" i="4"/>
  <c r="E20666" i="4"/>
  <c r="E20667" i="4"/>
  <c r="E20668" i="4"/>
  <c r="E20669" i="4"/>
  <c r="E20670" i="4"/>
  <c r="E20671" i="4"/>
  <c r="E20672" i="4"/>
  <c r="E20673" i="4"/>
  <c r="E20674" i="4"/>
  <c r="E20675" i="4"/>
  <c r="E20676" i="4"/>
  <c r="E20677" i="4"/>
  <c r="E20678" i="4"/>
  <c r="E20679" i="4"/>
  <c r="E20680" i="4"/>
  <c r="E20681" i="4"/>
  <c r="E20682" i="4"/>
  <c r="E20683" i="4"/>
  <c r="E20684" i="4"/>
  <c r="E20685" i="4"/>
  <c r="E20686" i="4"/>
  <c r="E20687" i="4"/>
  <c r="E20688" i="4"/>
  <c r="E20689" i="4"/>
  <c r="E20690" i="4"/>
  <c r="E20691" i="4"/>
  <c r="E20692" i="4"/>
  <c r="E20693" i="4"/>
  <c r="E20694" i="4"/>
  <c r="E20695" i="4"/>
  <c r="E20696" i="4"/>
  <c r="E20697" i="4"/>
  <c r="E20698" i="4"/>
  <c r="E20699" i="4"/>
  <c r="E20700" i="4"/>
  <c r="E20701" i="4"/>
  <c r="E20702" i="4"/>
  <c r="E20703" i="4"/>
  <c r="E20704" i="4"/>
  <c r="E20705" i="4"/>
  <c r="E20706" i="4"/>
  <c r="E20707" i="4"/>
  <c r="E20708" i="4"/>
  <c r="E20709" i="4"/>
  <c r="E20710" i="4"/>
  <c r="E20711" i="4"/>
  <c r="E20712" i="4"/>
  <c r="E20713" i="4"/>
  <c r="E20714" i="4"/>
  <c r="E20715" i="4"/>
  <c r="E20716" i="4"/>
  <c r="E20717" i="4"/>
  <c r="E20718" i="4"/>
  <c r="E20719" i="4"/>
  <c r="E20720" i="4"/>
  <c r="E20721" i="4"/>
  <c r="E20722" i="4"/>
  <c r="E20723" i="4"/>
  <c r="E20724" i="4"/>
  <c r="E20725" i="4"/>
  <c r="E20726" i="4"/>
  <c r="E20727" i="4"/>
  <c r="E20728" i="4"/>
  <c r="E20729" i="4"/>
  <c r="E20730" i="4"/>
  <c r="E20731" i="4"/>
  <c r="E20732" i="4"/>
  <c r="E20733" i="4"/>
  <c r="E20734" i="4"/>
  <c r="E20735" i="4"/>
  <c r="E20736" i="4"/>
  <c r="E20737" i="4"/>
  <c r="E20738" i="4"/>
  <c r="E20739" i="4"/>
  <c r="E20740" i="4"/>
  <c r="E20741" i="4"/>
  <c r="E20742" i="4"/>
  <c r="E20743" i="4"/>
  <c r="E20744" i="4"/>
  <c r="E20745" i="4"/>
  <c r="E20746" i="4"/>
  <c r="E20747" i="4"/>
  <c r="E20748" i="4"/>
  <c r="E20749" i="4"/>
  <c r="E20750" i="4"/>
  <c r="E20751" i="4"/>
  <c r="E20752" i="4"/>
  <c r="E20753" i="4"/>
  <c r="E20754" i="4"/>
  <c r="E20755" i="4"/>
  <c r="E20756" i="4"/>
  <c r="E20757" i="4"/>
  <c r="E20758" i="4"/>
  <c r="E20759" i="4"/>
  <c r="E20760" i="4"/>
  <c r="E20761" i="4"/>
  <c r="E20762" i="4"/>
  <c r="E20763" i="4"/>
  <c r="E20764" i="4"/>
  <c r="E20765" i="4"/>
  <c r="E20766" i="4"/>
  <c r="E20767" i="4"/>
  <c r="E20768" i="4"/>
  <c r="E20769" i="4"/>
  <c r="E20770" i="4"/>
  <c r="E20771" i="4"/>
  <c r="E20772" i="4"/>
  <c r="E20773" i="4"/>
  <c r="E20774" i="4"/>
  <c r="E20775" i="4"/>
  <c r="E20776" i="4"/>
  <c r="E20777" i="4"/>
  <c r="E20778" i="4"/>
  <c r="E20779" i="4"/>
  <c r="E20780" i="4"/>
  <c r="E20781" i="4"/>
  <c r="E20782" i="4"/>
  <c r="E20783" i="4"/>
  <c r="E20784" i="4"/>
  <c r="E20785" i="4"/>
  <c r="E20786" i="4"/>
  <c r="E20787" i="4"/>
  <c r="E20788" i="4"/>
  <c r="E20789" i="4"/>
  <c r="E20790" i="4"/>
  <c r="E20791" i="4"/>
  <c r="E20792" i="4"/>
  <c r="E20793" i="4"/>
  <c r="E20794" i="4"/>
  <c r="E20795" i="4"/>
  <c r="E20796" i="4"/>
  <c r="E20797" i="4"/>
  <c r="E20798" i="4"/>
  <c r="E20799" i="4"/>
  <c r="E20800" i="4"/>
  <c r="E20801" i="4"/>
  <c r="E20802" i="4"/>
  <c r="E20803" i="4"/>
  <c r="E20804" i="4"/>
  <c r="E20805" i="4"/>
  <c r="E20806" i="4"/>
  <c r="E20807" i="4"/>
  <c r="E20808" i="4"/>
  <c r="E20809" i="4"/>
  <c r="E20810" i="4"/>
  <c r="E20811" i="4"/>
  <c r="E20812" i="4"/>
  <c r="E20813" i="4"/>
  <c r="E20814" i="4"/>
  <c r="E20815" i="4"/>
  <c r="E20816" i="4"/>
  <c r="E20817" i="4"/>
  <c r="E20818" i="4"/>
  <c r="E20819" i="4"/>
  <c r="E20820" i="4"/>
  <c r="E20821" i="4"/>
  <c r="E20822" i="4"/>
  <c r="E20823" i="4"/>
  <c r="E20824" i="4"/>
  <c r="E20825" i="4"/>
  <c r="E20826" i="4"/>
  <c r="E20827" i="4"/>
  <c r="E20828" i="4"/>
  <c r="E20829" i="4"/>
  <c r="E20830" i="4"/>
  <c r="E20831" i="4"/>
  <c r="E20832" i="4"/>
  <c r="E20833" i="4"/>
  <c r="E20834" i="4"/>
  <c r="E20835" i="4"/>
  <c r="E20836" i="4"/>
  <c r="E20837" i="4"/>
  <c r="E20838" i="4"/>
  <c r="E20839" i="4"/>
  <c r="E20840" i="4"/>
  <c r="E20841" i="4"/>
  <c r="E20842" i="4"/>
  <c r="E20843" i="4"/>
  <c r="E20844" i="4"/>
  <c r="E20845" i="4"/>
  <c r="E20846" i="4"/>
  <c r="E20847" i="4"/>
  <c r="E20848" i="4"/>
  <c r="E20849" i="4"/>
  <c r="E20850" i="4"/>
  <c r="E20851" i="4"/>
  <c r="E20852" i="4"/>
  <c r="E20853" i="4"/>
  <c r="E20854" i="4"/>
  <c r="E20855" i="4"/>
  <c r="E20856" i="4"/>
  <c r="E20857" i="4"/>
  <c r="E20858" i="4"/>
  <c r="E20859" i="4"/>
  <c r="E20860" i="4"/>
  <c r="E20861" i="4"/>
  <c r="E20862" i="4"/>
  <c r="E20863" i="4"/>
  <c r="E20864" i="4"/>
  <c r="E20865" i="4"/>
  <c r="E20866" i="4"/>
  <c r="E20867" i="4"/>
  <c r="E20868" i="4"/>
  <c r="E20869" i="4"/>
  <c r="E20870" i="4"/>
  <c r="E20871" i="4"/>
  <c r="E20872" i="4"/>
  <c r="E20873" i="4"/>
  <c r="E20874" i="4"/>
  <c r="E20875" i="4"/>
  <c r="E20876" i="4"/>
  <c r="E20877" i="4"/>
  <c r="E20878" i="4"/>
  <c r="E20879" i="4"/>
  <c r="E20880" i="4"/>
  <c r="E20881" i="4"/>
  <c r="E20882" i="4"/>
  <c r="E20883" i="4"/>
  <c r="E20884" i="4"/>
  <c r="E20885" i="4"/>
  <c r="E20886" i="4"/>
  <c r="E20887" i="4"/>
  <c r="E20888" i="4"/>
  <c r="E20889" i="4"/>
  <c r="E20890" i="4"/>
  <c r="E20891" i="4"/>
  <c r="E20892" i="4"/>
  <c r="E20893" i="4"/>
  <c r="E20894" i="4"/>
  <c r="E20895" i="4"/>
  <c r="E20896" i="4"/>
  <c r="E20897" i="4"/>
  <c r="E20898" i="4"/>
  <c r="E20899" i="4"/>
  <c r="E20900" i="4"/>
  <c r="E20901" i="4"/>
  <c r="E20902" i="4"/>
  <c r="E20903" i="4"/>
  <c r="E20904" i="4"/>
  <c r="E20905" i="4"/>
  <c r="E20906" i="4"/>
  <c r="E20907" i="4"/>
  <c r="E20908" i="4"/>
  <c r="E20909" i="4"/>
  <c r="E20910" i="4"/>
  <c r="E20911" i="4"/>
  <c r="E20912" i="4"/>
  <c r="E20913" i="4"/>
  <c r="E20914" i="4"/>
  <c r="E20915" i="4"/>
  <c r="E20916" i="4"/>
  <c r="E20917" i="4"/>
  <c r="E20918" i="4"/>
  <c r="E20919" i="4"/>
  <c r="E20920" i="4"/>
  <c r="E20921" i="4"/>
  <c r="E20922" i="4"/>
  <c r="E20923" i="4"/>
  <c r="E20924" i="4"/>
  <c r="E20925" i="4"/>
  <c r="E20926" i="4"/>
  <c r="E20927" i="4"/>
  <c r="E20928" i="4"/>
  <c r="E20929" i="4"/>
  <c r="E20930" i="4"/>
  <c r="E20931" i="4"/>
  <c r="E20932" i="4"/>
  <c r="E20933" i="4"/>
  <c r="E20934" i="4"/>
  <c r="E20935" i="4"/>
  <c r="E20936" i="4"/>
  <c r="E20937" i="4"/>
  <c r="E20938" i="4"/>
  <c r="E20939" i="4"/>
  <c r="E20940" i="4"/>
  <c r="E20941" i="4"/>
  <c r="E20942" i="4"/>
  <c r="E20943" i="4"/>
  <c r="E20944" i="4"/>
  <c r="E20945" i="4"/>
  <c r="E20946" i="4"/>
  <c r="E20947" i="4"/>
  <c r="E20948" i="4"/>
  <c r="E20949" i="4"/>
  <c r="E20950" i="4"/>
  <c r="E20951" i="4"/>
  <c r="E20952" i="4"/>
  <c r="E20953" i="4"/>
  <c r="E20954" i="4"/>
  <c r="E20955" i="4"/>
  <c r="E20956" i="4"/>
  <c r="E20957" i="4"/>
  <c r="E20958" i="4"/>
  <c r="E20959" i="4"/>
  <c r="E20960" i="4"/>
  <c r="E20961" i="4"/>
  <c r="E20962" i="4"/>
  <c r="E20963" i="4"/>
  <c r="E20964" i="4"/>
  <c r="E20965" i="4"/>
  <c r="E20966" i="4"/>
  <c r="E20967" i="4"/>
  <c r="E20968" i="4"/>
  <c r="E20969" i="4"/>
  <c r="E20970" i="4"/>
  <c r="E20971" i="4"/>
  <c r="E20972" i="4"/>
  <c r="E20973" i="4"/>
  <c r="E20974" i="4"/>
  <c r="E20975" i="4"/>
  <c r="E20976" i="4"/>
  <c r="E20977" i="4"/>
  <c r="E20978" i="4"/>
  <c r="E20979" i="4"/>
  <c r="E20980" i="4"/>
  <c r="E20981" i="4"/>
  <c r="E20982" i="4"/>
  <c r="E20983" i="4"/>
  <c r="E20984" i="4"/>
  <c r="E20985" i="4"/>
  <c r="E20986" i="4"/>
  <c r="E20987" i="4"/>
  <c r="E20988" i="4"/>
  <c r="E20989" i="4"/>
  <c r="E20990" i="4"/>
  <c r="E20991" i="4"/>
  <c r="E20992" i="4"/>
  <c r="E20993" i="4"/>
  <c r="E20994" i="4"/>
  <c r="E20995" i="4"/>
  <c r="E20996" i="4"/>
  <c r="E20997" i="4"/>
  <c r="E20998" i="4"/>
  <c r="E20999" i="4"/>
  <c r="E21000" i="4"/>
  <c r="E21001" i="4"/>
  <c r="E21002" i="4"/>
  <c r="E21003" i="4"/>
  <c r="E21004" i="4"/>
  <c r="E21005" i="4"/>
  <c r="E21006" i="4"/>
  <c r="E21007" i="4"/>
  <c r="E21008" i="4"/>
  <c r="E21009" i="4"/>
  <c r="E21010" i="4"/>
  <c r="E21011" i="4"/>
  <c r="E21012" i="4"/>
  <c r="E21013" i="4"/>
  <c r="E21014" i="4"/>
  <c r="E21015" i="4"/>
  <c r="E21016" i="4"/>
  <c r="E21017" i="4"/>
  <c r="E21018" i="4"/>
  <c r="E21019" i="4"/>
  <c r="E21020" i="4"/>
  <c r="E21021" i="4"/>
  <c r="E21022" i="4"/>
  <c r="E21023" i="4"/>
  <c r="E21024" i="4"/>
  <c r="E21025" i="4"/>
  <c r="E21026" i="4"/>
  <c r="E21027" i="4"/>
  <c r="E21028" i="4"/>
  <c r="E21029" i="4"/>
  <c r="E21030" i="4"/>
  <c r="E21031" i="4"/>
  <c r="E21032" i="4"/>
  <c r="E21033" i="4"/>
  <c r="E21034" i="4"/>
  <c r="E21035" i="4"/>
  <c r="E21036" i="4"/>
  <c r="E21037" i="4"/>
  <c r="E21038" i="4"/>
  <c r="E21039" i="4"/>
  <c r="E21040" i="4"/>
  <c r="E21041" i="4"/>
  <c r="E21042" i="4"/>
  <c r="E21043" i="4"/>
  <c r="E21044" i="4"/>
  <c r="E21045" i="4"/>
  <c r="E21046" i="4"/>
  <c r="E21047" i="4"/>
  <c r="E21048" i="4"/>
  <c r="E21049" i="4"/>
  <c r="E21050" i="4"/>
  <c r="E21051" i="4"/>
  <c r="E21052" i="4"/>
  <c r="E21053" i="4"/>
  <c r="E21054" i="4"/>
  <c r="E21055" i="4"/>
  <c r="E21056" i="4"/>
  <c r="E21057" i="4"/>
  <c r="E21058" i="4"/>
  <c r="E21059" i="4"/>
  <c r="E21060" i="4"/>
  <c r="E21061" i="4"/>
  <c r="E21062" i="4"/>
  <c r="E21063" i="4"/>
  <c r="E21064" i="4"/>
  <c r="E21065" i="4"/>
  <c r="E21066" i="4"/>
  <c r="E21067" i="4"/>
  <c r="E21068" i="4"/>
  <c r="E21069" i="4"/>
  <c r="E21070" i="4"/>
  <c r="E21071" i="4"/>
  <c r="E21072" i="4"/>
  <c r="E21073" i="4"/>
  <c r="E21074" i="4"/>
  <c r="E21075" i="4"/>
  <c r="E21076" i="4"/>
  <c r="E21077" i="4"/>
  <c r="E21078" i="4"/>
  <c r="E21079" i="4"/>
  <c r="E21080" i="4"/>
  <c r="E21081" i="4"/>
  <c r="E21082" i="4"/>
  <c r="E21083" i="4"/>
  <c r="E21084" i="4"/>
  <c r="E21085" i="4"/>
  <c r="E21086" i="4"/>
  <c r="E21087" i="4"/>
  <c r="E21088" i="4"/>
  <c r="E21089" i="4"/>
  <c r="E21090" i="4"/>
  <c r="E21091" i="4"/>
  <c r="E21092" i="4"/>
  <c r="E21093" i="4"/>
  <c r="E21094" i="4"/>
  <c r="E21095" i="4"/>
  <c r="E21096" i="4"/>
  <c r="E21097" i="4"/>
  <c r="E21098" i="4"/>
  <c r="E21099" i="4"/>
  <c r="E21100" i="4"/>
  <c r="E21101" i="4"/>
  <c r="E21102" i="4"/>
  <c r="E21103" i="4"/>
  <c r="E21104" i="4"/>
  <c r="E21105" i="4"/>
  <c r="E21106" i="4"/>
  <c r="E21107" i="4"/>
  <c r="E21108" i="4"/>
  <c r="E21109" i="4"/>
  <c r="E21110" i="4"/>
  <c r="E21111" i="4"/>
  <c r="E21112" i="4"/>
  <c r="E21113" i="4"/>
  <c r="E21114" i="4"/>
  <c r="E21115" i="4"/>
  <c r="E21116" i="4"/>
  <c r="E21117" i="4"/>
  <c r="E21118" i="4"/>
  <c r="E21119" i="4"/>
  <c r="E21120" i="4"/>
  <c r="E21121" i="4"/>
  <c r="E21122" i="4"/>
  <c r="E21123" i="4"/>
  <c r="E21124" i="4"/>
  <c r="E21125" i="4"/>
  <c r="E21126" i="4"/>
  <c r="E21127" i="4"/>
  <c r="E21128" i="4"/>
  <c r="E21129" i="4"/>
  <c r="E21130" i="4"/>
  <c r="E21131" i="4"/>
  <c r="E21132" i="4"/>
  <c r="E21133" i="4"/>
  <c r="E21134" i="4"/>
  <c r="E21135" i="4"/>
  <c r="E21136" i="4"/>
  <c r="E21137" i="4"/>
  <c r="E21138" i="4"/>
  <c r="E21139" i="4"/>
  <c r="E21140" i="4"/>
  <c r="E21141" i="4"/>
  <c r="E21142" i="4"/>
  <c r="E21143" i="4"/>
  <c r="E21144" i="4"/>
  <c r="E21145" i="4"/>
  <c r="E21146" i="4"/>
  <c r="E21147" i="4"/>
  <c r="E21148" i="4"/>
  <c r="E21149" i="4"/>
  <c r="E21150" i="4"/>
  <c r="E21151" i="4"/>
  <c r="E21152" i="4"/>
  <c r="E21153" i="4"/>
  <c r="E21154" i="4"/>
  <c r="E21155" i="4"/>
  <c r="E21156" i="4"/>
  <c r="E21157" i="4"/>
  <c r="E21158" i="4"/>
  <c r="E21159" i="4"/>
  <c r="E21160" i="4"/>
  <c r="E21161" i="4"/>
  <c r="E21162" i="4"/>
  <c r="E21163" i="4"/>
  <c r="E21164" i="4"/>
  <c r="E21165" i="4"/>
  <c r="E21166" i="4"/>
  <c r="E21167" i="4"/>
  <c r="E21168" i="4"/>
  <c r="E21169" i="4"/>
  <c r="E21170" i="4"/>
  <c r="E21171" i="4"/>
  <c r="E21172" i="4"/>
  <c r="E21173" i="4"/>
  <c r="E21174" i="4"/>
  <c r="E21175" i="4"/>
  <c r="E21176" i="4"/>
  <c r="E21177" i="4"/>
  <c r="E21178" i="4"/>
  <c r="E21179" i="4"/>
  <c r="E21180" i="4"/>
  <c r="E21181" i="4"/>
  <c r="E21182" i="4"/>
  <c r="E21183" i="4"/>
  <c r="E21184" i="4"/>
  <c r="E21185" i="4"/>
  <c r="E21186" i="4"/>
  <c r="E21187" i="4"/>
  <c r="E21188" i="4"/>
  <c r="E21189" i="4"/>
  <c r="E21190" i="4"/>
  <c r="E21191" i="4"/>
  <c r="E21192" i="4"/>
  <c r="E21193" i="4"/>
  <c r="E21194" i="4"/>
  <c r="E21195" i="4"/>
  <c r="E21196" i="4"/>
  <c r="E21197" i="4"/>
  <c r="E21198" i="4"/>
  <c r="E21199" i="4"/>
  <c r="E21200" i="4"/>
  <c r="E21201" i="4"/>
  <c r="E21202" i="4"/>
  <c r="E21203" i="4"/>
  <c r="E21204" i="4"/>
  <c r="E21205" i="4"/>
  <c r="E21206" i="4"/>
  <c r="E21207" i="4"/>
  <c r="E21208" i="4"/>
  <c r="E21209" i="4"/>
  <c r="E21210" i="4"/>
  <c r="E21211" i="4"/>
  <c r="E21212" i="4"/>
  <c r="E21213" i="4"/>
  <c r="E21214" i="4"/>
  <c r="E21215" i="4"/>
  <c r="E21216" i="4"/>
  <c r="E21217" i="4"/>
  <c r="E21218" i="4"/>
  <c r="E21219" i="4"/>
  <c r="E21220" i="4"/>
  <c r="E21221" i="4"/>
  <c r="E21222" i="4"/>
  <c r="E21223" i="4"/>
  <c r="E21224" i="4"/>
  <c r="E21225" i="4"/>
  <c r="E21226" i="4"/>
  <c r="E21227" i="4"/>
  <c r="E21228" i="4"/>
  <c r="E21229" i="4"/>
  <c r="E21230" i="4"/>
  <c r="E21231" i="4"/>
  <c r="E21232" i="4"/>
  <c r="E21233" i="4"/>
  <c r="E21234" i="4"/>
  <c r="E21235" i="4"/>
  <c r="E21236" i="4"/>
  <c r="E21237" i="4"/>
  <c r="E21238" i="4"/>
  <c r="E21239" i="4"/>
  <c r="E21240" i="4"/>
  <c r="E21241" i="4"/>
  <c r="E21242" i="4"/>
  <c r="E21243" i="4"/>
  <c r="E21244" i="4"/>
  <c r="E21245" i="4"/>
  <c r="E21246" i="4"/>
  <c r="E21247" i="4"/>
  <c r="E21248" i="4"/>
  <c r="E21249" i="4"/>
  <c r="E21250" i="4"/>
  <c r="E21251" i="4"/>
  <c r="E21252" i="4"/>
  <c r="E21253" i="4"/>
  <c r="E21254" i="4"/>
  <c r="E21255" i="4"/>
  <c r="E21256" i="4"/>
  <c r="E21257" i="4"/>
  <c r="E21258" i="4"/>
  <c r="E21259" i="4"/>
  <c r="E21260" i="4"/>
  <c r="E21261" i="4"/>
  <c r="E21262" i="4"/>
  <c r="E21263" i="4"/>
  <c r="E21264" i="4"/>
  <c r="E21265" i="4"/>
  <c r="E21266" i="4"/>
  <c r="E21267" i="4"/>
  <c r="E21268" i="4"/>
  <c r="E21269" i="4"/>
  <c r="E21270" i="4"/>
  <c r="E21271" i="4"/>
  <c r="E21272" i="4"/>
  <c r="E21273" i="4"/>
  <c r="E21274" i="4"/>
  <c r="E21275" i="4"/>
  <c r="E21276" i="4"/>
  <c r="E21277" i="4"/>
  <c r="E21278" i="4"/>
  <c r="E21279" i="4"/>
  <c r="E21280" i="4"/>
  <c r="E21281" i="4"/>
  <c r="E21282" i="4"/>
  <c r="E21283" i="4"/>
  <c r="E21284" i="4"/>
  <c r="E21285" i="4"/>
  <c r="E21286" i="4"/>
  <c r="E21287" i="4"/>
  <c r="E21288" i="4"/>
  <c r="E21289" i="4"/>
  <c r="E21290" i="4"/>
  <c r="E21291" i="4"/>
  <c r="E21292" i="4"/>
  <c r="E21293" i="4"/>
  <c r="E21294" i="4"/>
  <c r="E21295" i="4"/>
  <c r="E21296" i="4"/>
  <c r="E21297" i="4"/>
  <c r="E21298" i="4"/>
  <c r="E21299" i="4"/>
  <c r="E21300" i="4"/>
  <c r="E21301" i="4"/>
  <c r="E21302" i="4"/>
  <c r="E21303" i="4"/>
  <c r="E21304" i="4"/>
  <c r="E21305" i="4"/>
  <c r="E21306" i="4"/>
  <c r="E21307" i="4"/>
  <c r="E21308" i="4"/>
  <c r="E21309" i="4"/>
  <c r="E21310" i="4"/>
  <c r="E21311" i="4"/>
  <c r="E21312" i="4"/>
  <c r="E21313" i="4"/>
  <c r="E21314" i="4"/>
  <c r="E21315" i="4"/>
  <c r="E21316" i="4"/>
  <c r="E21317" i="4"/>
  <c r="E21318" i="4"/>
  <c r="E21319" i="4"/>
  <c r="E21320" i="4"/>
  <c r="E21321" i="4"/>
  <c r="E21322" i="4"/>
  <c r="E21323" i="4"/>
  <c r="E21324" i="4"/>
  <c r="E21325" i="4"/>
  <c r="E21326" i="4"/>
  <c r="E21327" i="4"/>
  <c r="E21328" i="4"/>
  <c r="E21329" i="4"/>
  <c r="E21330" i="4"/>
  <c r="E21331" i="4"/>
  <c r="E21332" i="4"/>
  <c r="E21333" i="4"/>
  <c r="E21334" i="4"/>
  <c r="E21335" i="4"/>
  <c r="E21336" i="4"/>
  <c r="E21337" i="4"/>
  <c r="E21338" i="4"/>
  <c r="E21339" i="4"/>
  <c r="E21340" i="4"/>
  <c r="E21341" i="4"/>
  <c r="E21342" i="4"/>
  <c r="E21343" i="4"/>
  <c r="E21344" i="4"/>
  <c r="E21345" i="4"/>
  <c r="E21346" i="4"/>
  <c r="E21347" i="4"/>
  <c r="E21348" i="4"/>
  <c r="E21349" i="4"/>
  <c r="E21350" i="4"/>
  <c r="E21351" i="4"/>
  <c r="E21352" i="4"/>
  <c r="E21353" i="4"/>
  <c r="E21354" i="4"/>
  <c r="E21355" i="4"/>
  <c r="E21356" i="4"/>
  <c r="E21357" i="4"/>
  <c r="E21358" i="4"/>
  <c r="E21359" i="4"/>
  <c r="E21360" i="4"/>
  <c r="E21361" i="4"/>
  <c r="E21362" i="4"/>
  <c r="E21363" i="4"/>
  <c r="E21364" i="4"/>
  <c r="E21365" i="4"/>
  <c r="E21366" i="4"/>
  <c r="E21367" i="4"/>
  <c r="E21368" i="4"/>
  <c r="E21369" i="4"/>
  <c r="E21370" i="4"/>
  <c r="E21371" i="4"/>
  <c r="E21372" i="4"/>
  <c r="E21373" i="4"/>
  <c r="E21374" i="4"/>
  <c r="E21375" i="4"/>
  <c r="E21376" i="4"/>
  <c r="E21377" i="4"/>
  <c r="E21378" i="4"/>
  <c r="E21379" i="4"/>
  <c r="E21380" i="4"/>
  <c r="E21381" i="4"/>
  <c r="E21382" i="4"/>
  <c r="E21383" i="4"/>
  <c r="E21384" i="4"/>
  <c r="E21385" i="4"/>
  <c r="E21386" i="4"/>
  <c r="E21387" i="4"/>
  <c r="E21388" i="4"/>
  <c r="E21389" i="4"/>
  <c r="E21390" i="4"/>
  <c r="E21391" i="4"/>
  <c r="E21392" i="4"/>
  <c r="E21393" i="4"/>
  <c r="E21394" i="4"/>
  <c r="E21395" i="4"/>
  <c r="E21396" i="4"/>
  <c r="E21397" i="4"/>
  <c r="E21398" i="4"/>
  <c r="E21399" i="4"/>
  <c r="E21400" i="4"/>
  <c r="E21401" i="4"/>
  <c r="E21402" i="4"/>
  <c r="E21403" i="4"/>
  <c r="E21404" i="4"/>
  <c r="E21405" i="4"/>
  <c r="E21406" i="4"/>
  <c r="E21407" i="4"/>
  <c r="E21408" i="4"/>
  <c r="E21409" i="4"/>
  <c r="E21410" i="4"/>
  <c r="E21411" i="4"/>
  <c r="E21412" i="4"/>
  <c r="E21413" i="4"/>
  <c r="E21414" i="4"/>
  <c r="E21415" i="4"/>
  <c r="E21416" i="4"/>
  <c r="E21417" i="4"/>
  <c r="E21418" i="4"/>
  <c r="E21419" i="4"/>
  <c r="E21420" i="4"/>
  <c r="E21421" i="4"/>
  <c r="E21422" i="4"/>
  <c r="E21423" i="4"/>
  <c r="E21424" i="4"/>
  <c r="E21425" i="4"/>
  <c r="E21426" i="4"/>
  <c r="E21427" i="4"/>
  <c r="E21428" i="4"/>
  <c r="E21429" i="4"/>
  <c r="E21430" i="4"/>
  <c r="E21431" i="4"/>
  <c r="E21432" i="4"/>
  <c r="E21433" i="4"/>
  <c r="E21434" i="4"/>
  <c r="E21435" i="4"/>
  <c r="E21436" i="4"/>
  <c r="E21437" i="4"/>
  <c r="E21438" i="4"/>
  <c r="E21439" i="4"/>
  <c r="E21440" i="4"/>
  <c r="E21441" i="4"/>
  <c r="E21442" i="4"/>
  <c r="E21443" i="4"/>
  <c r="E21444" i="4"/>
  <c r="E21445" i="4"/>
  <c r="E21446" i="4"/>
  <c r="E21447" i="4"/>
  <c r="E21448" i="4"/>
  <c r="E21449" i="4"/>
  <c r="E21450" i="4"/>
  <c r="E21451" i="4"/>
  <c r="E21452" i="4"/>
  <c r="E21453" i="4"/>
  <c r="E21454" i="4"/>
  <c r="E21455" i="4"/>
  <c r="E21456" i="4"/>
  <c r="E21457" i="4"/>
  <c r="E21458" i="4"/>
  <c r="E21459" i="4"/>
  <c r="E21460" i="4"/>
  <c r="E21461" i="4"/>
  <c r="E21462" i="4"/>
  <c r="E21463" i="4"/>
  <c r="E21464" i="4"/>
  <c r="E21465" i="4"/>
  <c r="E21466" i="4"/>
  <c r="E21467" i="4"/>
  <c r="E21468" i="4"/>
  <c r="E21469" i="4"/>
  <c r="E21470" i="4"/>
  <c r="E21471" i="4"/>
  <c r="E21472" i="4"/>
  <c r="E21473" i="4"/>
  <c r="E21474" i="4"/>
  <c r="E21475" i="4"/>
  <c r="E21476" i="4"/>
  <c r="E21477" i="4"/>
  <c r="E21478" i="4"/>
  <c r="E21479" i="4"/>
  <c r="E21480" i="4"/>
  <c r="E21481" i="4"/>
  <c r="E21482" i="4"/>
  <c r="E21483" i="4"/>
  <c r="E21484" i="4"/>
  <c r="E21485" i="4"/>
  <c r="E21486" i="4"/>
  <c r="E21487" i="4"/>
  <c r="E21488" i="4"/>
  <c r="E21489" i="4"/>
  <c r="E21490" i="4"/>
  <c r="E21491" i="4"/>
  <c r="E21492" i="4"/>
  <c r="E21493" i="4"/>
  <c r="E21494" i="4"/>
  <c r="E21495" i="4"/>
  <c r="E21496" i="4"/>
  <c r="E21497" i="4"/>
  <c r="E21498" i="4"/>
  <c r="E21499" i="4"/>
  <c r="E21500" i="4"/>
  <c r="E21501" i="4"/>
  <c r="E21502" i="4"/>
  <c r="E21503" i="4"/>
  <c r="E21504" i="4"/>
  <c r="E21505" i="4"/>
  <c r="E21506" i="4"/>
  <c r="E21507" i="4"/>
  <c r="E21508" i="4"/>
  <c r="E21509" i="4"/>
  <c r="E21510" i="4"/>
  <c r="E21511" i="4"/>
  <c r="E21512" i="4"/>
  <c r="E21513" i="4"/>
  <c r="E21514" i="4"/>
  <c r="E21515" i="4"/>
  <c r="E21516" i="4"/>
  <c r="E21517" i="4"/>
  <c r="E21518" i="4"/>
  <c r="E21519" i="4"/>
  <c r="E21520" i="4"/>
  <c r="E21521" i="4"/>
  <c r="E21522" i="4"/>
  <c r="E21523" i="4"/>
  <c r="E21524" i="4"/>
  <c r="E21525" i="4"/>
  <c r="E21526" i="4"/>
  <c r="E21527" i="4"/>
  <c r="E21528" i="4"/>
  <c r="E21529" i="4"/>
  <c r="E21530" i="4"/>
  <c r="E21531" i="4"/>
  <c r="E21532" i="4"/>
  <c r="E21533" i="4"/>
  <c r="E21534" i="4"/>
  <c r="E21535" i="4"/>
  <c r="E21536" i="4"/>
  <c r="E21537" i="4"/>
  <c r="E21538" i="4"/>
  <c r="E21539" i="4"/>
  <c r="E21540" i="4"/>
  <c r="E21541" i="4"/>
  <c r="E21542" i="4"/>
  <c r="E21543" i="4"/>
  <c r="E21544" i="4"/>
  <c r="E21545" i="4"/>
  <c r="E21546" i="4"/>
  <c r="E21547" i="4"/>
  <c r="E21548" i="4"/>
  <c r="E21549" i="4"/>
  <c r="E21550" i="4"/>
  <c r="E21551" i="4"/>
  <c r="E21552" i="4"/>
  <c r="E21553" i="4"/>
  <c r="E21554" i="4"/>
  <c r="E21555" i="4"/>
  <c r="E21556" i="4"/>
  <c r="E21557" i="4"/>
  <c r="E21558" i="4"/>
  <c r="E21559" i="4"/>
  <c r="E21560" i="4"/>
  <c r="E21561" i="4"/>
  <c r="E21562" i="4"/>
  <c r="E21563" i="4"/>
  <c r="E21564" i="4"/>
  <c r="E21565" i="4"/>
  <c r="E21566" i="4"/>
  <c r="E21567" i="4"/>
  <c r="E21568" i="4"/>
  <c r="E21569" i="4"/>
  <c r="E21570" i="4"/>
  <c r="E21571" i="4"/>
  <c r="E21572" i="4"/>
  <c r="E21573" i="4"/>
  <c r="E21574" i="4"/>
  <c r="E21575" i="4"/>
  <c r="E21576" i="4"/>
  <c r="E21577" i="4"/>
  <c r="E21578" i="4"/>
  <c r="E21579" i="4"/>
  <c r="E21580" i="4"/>
  <c r="E21581" i="4"/>
  <c r="E21582" i="4"/>
  <c r="E21583" i="4"/>
  <c r="E21584" i="4"/>
  <c r="E21585" i="4"/>
  <c r="E21586" i="4"/>
  <c r="E21587" i="4"/>
  <c r="E21588" i="4"/>
  <c r="E21589" i="4"/>
  <c r="E21590" i="4"/>
  <c r="E21591" i="4"/>
  <c r="E21592" i="4"/>
  <c r="E21593" i="4"/>
  <c r="E21594" i="4"/>
  <c r="E21595" i="4"/>
  <c r="E21596" i="4"/>
  <c r="E21597" i="4"/>
  <c r="E21598" i="4"/>
  <c r="E21599" i="4"/>
  <c r="E21600" i="4"/>
  <c r="E21601" i="4"/>
  <c r="E21602" i="4"/>
  <c r="E21603" i="4"/>
  <c r="E21604" i="4"/>
  <c r="E21605" i="4"/>
  <c r="E21606" i="4"/>
  <c r="E21607" i="4"/>
  <c r="E21608" i="4"/>
  <c r="E21609" i="4"/>
  <c r="E21610" i="4"/>
  <c r="E21611" i="4"/>
  <c r="E21612" i="4"/>
  <c r="E21613" i="4"/>
  <c r="E21614" i="4"/>
  <c r="E21615" i="4"/>
  <c r="E21616" i="4"/>
  <c r="E21617" i="4"/>
  <c r="E21618" i="4"/>
  <c r="E21619" i="4"/>
  <c r="E21620" i="4"/>
  <c r="E21621" i="4"/>
  <c r="E21622" i="4"/>
  <c r="E21623" i="4"/>
  <c r="E21624" i="4"/>
  <c r="E21625" i="4"/>
  <c r="E21626" i="4"/>
  <c r="E21627" i="4"/>
  <c r="E21628" i="4"/>
  <c r="E21629" i="4"/>
  <c r="E21630" i="4"/>
  <c r="E21631" i="4"/>
  <c r="E21632" i="4"/>
  <c r="E21633" i="4"/>
  <c r="E21634" i="4"/>
  <c r="E21635" i="4"/>
  <c r="E21636" i="4"/>
  <c r="E21637" i="4"/>
  <c r="E21638" i="4"/>
  <c r="E21639" i="4"/>
  <c r="E21640" i="4"/>
  <c r="E21641" i="4"/>
  <c r="E21642" i="4"/>
  <c r="E21643" i="4"/>
  <c r="E21644" i="4"/>
  <c r="E21645" i="4"/>
  <c r="E21646" i="4"/>
  <c r="E21647" i="4"/>
  <c r="E21648" i="4"/>
  <c r="E21649" i="4"/>
  <c r="E21650" i="4"/>
  <c r="E21651" i="4"/>
  <c r="E21652" i="4"/>
  <c r="E21653" i="4"/>
  <c r="E21654" i="4"/>
  <c r="E21655" i="4"/>
  <c r="E21656" i="4"/>
  <c r="E21657" i="4"/>
  <c r="E21658" i="4"/>
  <c r="E21659" i="4"/>
  <c r="E21660" i="4"/>
  <c r="E21661" i="4"/>
  <c r="E21662" i="4"/>
  <c r="E21663" i="4"/>
  <c r="E21664" i="4"/>
  <c r="E21665" i="4"/>
  <c r="E21666" i="4"/>
  <c r="E21667" i="4"/>
  <c r="E21668" i="4"/>
  <c r="E21669" i="4"/>
  <c r="E21670" i="4"/>
  <c r="E21671" i="4"/>
  <c r="E21672" i="4"/>
  <c r="E21673" i="4"/>
  <c r="E21674" i="4"/>
  <c r="E21675" i="4"/>
  <c r="E21676" i="4"/>
  <c r="E21677" i="4"/>
  <c r="E21678" i="4"/>
  <c r="E21679" i="4"/>
  <c r="E21680" i="4"/>
  <c r="E21681" i="4"/>
  <c r="E21682" i="4"/>
  <c r="E21683" i="4"/>
  <c r="E21684" i="4"/>
  <c r="E21685" i="4"/>
  <c r="E21686" i="4"/>
  <c r="E21687" i="4"/>
  <c r="E21688" i="4"/>
  <c r="E21689" i="4"/>
  <c r="E21690" i="4"/>
  <c r="E21691" i="4"/>
  <c r="E21692" i="4"/>
  <c r="E21693" i="4"/>
  <c r="E21694" i="4"/>
  <c r="E21695" i="4"/>
  <c r="E21696" i="4"/>
  <c r="E21697" i="4"/>
  <c r="E21698" i="4"/>
  <c r="E21699" i="4"/>
  <c r="E21700" i="4"/>
  <c r="E21701" i="4"/>
  <c r="E21702" i="4"/>
  <c r="E21703" i="4"/>
  <c r="E21704" i="4"/>
  <c r="E21705" i="4"/>
  <c r="E21706" i="4"/>
  <c r="E21707" i="4"/>
  <c r="E21708" i="4"/>
  <c r="E21709" i="4"/>
  <c r="E21710" i="4"/>
  <c r="E21711" i="4"/>
  <c r="E21712" i="4"/>
  <c r="E21713" i="4"/>
  <c r="E21714" i="4"/>
  <c r="E21715" i="4"/>
  <c r="E21716" i="4"/>
  <c r="E21717" i="4"/>
  <c r="E21718" i="4"/>
  <c r="E21719" i="4"/>
  <c r="E21720" i="4"/>
  <c r="E21721" i="4"/>
  <c r="E21722" i="4"/>
  <c r="E21723" i="4"/>
  <c r="E21724" i="4"/>
  <c r="E21725" i="4"/>
  <c r="E21726" i="4"/>
  <c r="E21727" i="4"/>
  <c r="E21728" i="4"/>
  <c r="E21729" i="4"/>
  <c r="E21730" i="4"/>
  <c r="E21731" i="4"/>
  <c r="E21732" i="4"/>
  <c r="E21733" i="4"/>
  <c r="E21734" i="4"/>
  <c r="E21735" i="4"/>
  <c r="E21736" i="4"/>
  <c r="E21737" i="4"/>
  <c r="E21738" i="4"/>
  <c r="E21739" i="4"/>
  <c r="E21740" i="4"/>
  <c r="E21741" i="4"/>
  <c r="E21742" i="4"/>
  <c r="E21743" i="4"/>
  <c r="E21744" i="4"/>
  <c r="E21745" i="4"/>
  <c r="E21746" i="4"/>
  <c r="E21747" i="4"/>
  <c r="E21748" i="4"/>
  <c r="E21749" i="4"/>
  <c r="E21750" i="4"/>
  <c r="E21751" i="4"/>
  <c r="E21752" i="4"/>
  <c r="E21753" i="4"/>
  <c r="E21754" i="4"/>
  <c r="E21755" i="4"/>
  <c r="E21756" i="4"/>
  <c r="E21757" i="4"/>
  <c r="E21758" i="4"/>
  <c r="E21759" i="4"/>
  <c r="E21760" i="4"/>
  <c r="E21761" i="4"/>
  <c r="E21762" i="4"/>
  <c r="E21763" i="4"/>
  <c r="E21764" i="4"/>
  <c r="E21765" i="4"/>
  <c r="E21766" i="4"/>
  <c r="E21767" i="4"/>
  <c r="E21768" i="4"/>
  <c r="E21769" i="4"/>
  <c r="E21770" i="4"/>
  <c r="E21771" i="4"/>
  <c r="E21772" i="4"/>
  <c r="E21773" i="4"/>
  <c r="E21774" i="4"/>
  <c r="E21775" i="4"/>
  <c r="E21776" i="4"/>
  <c r="E21777" i="4"/>
  <c r="E21778" i="4"/>
  <c r="E21779" i="4"/>
  <c r="E21780" i="4"/>
  <c r="E21781" i="4"/>
  <c r="E21782" i="4"/>
  <c r="E21783" i="4"/>
  <c r="E21784" i="4"/>
  <c r="E21785" i="4"/>
  <c r="E21786" i="4"/>
  <c r="E21787" i="4"/>
  <c r="E21788" i="4"/>
  <c r="E21789" i="4"/>
  <c r="E21790" i="4"/>
  <c r="E21791" i="4"/>
  <c r="E21792" i="4"/>
  <c r="E21793" i="4"/>
  <c r="E21794" i="4"/>
  <c r="E21795" i="4"/>
  <c r="E21796" i="4"/>
  <c r="E21797" i="4"/>
  <c r="E21798" i="4"/>
  <c r="E21799" i="4"/>
  <c r="E21800" i="4"/>
  <c r="E21801" i="4"/>
  <c r="E21802" i="4"/>
  <c r="E21803" i="4"/>
  <c r="E21804" i="4"/>
  <c r="E21805" i="4"/>
  <c r="E21806" i="4"/>
  <c r="E21807" i="4"/>
  <c r="E21808" i="4"/>
  <c r="E21809" i="4"/>
  <c r="E21810" i="4"/>
  <c r="E21811" i="4"/>
  <c r="E21812" i="4"/>
  <c r="E21813" i="4"/>
  <c r="E21814" i="4"/>
  <c r="E21815" i="4"/>
  <c r="E21816" i="4"/>
  <c r="E21817" i="4"/>
  <c r="E21818" i="4"/>
  <c r="E21819" i="4"/>
  <c r="E21820" i="4"/>
  <c r="E21821" i="4"/>
  <c r="E21822" i="4"/>
  <c r="E21823" i="4"/>
  <c r="E21824" i="4"/>
  <c r="E21825" i="4"/>
  <c r="E21826" i="4"/>
  <c r="E21827" i="4"/>
  <c r="E21828" i="4"/>
  <c r="E21829" i="4"/>
  <c r="E21830" i="4"/>
  <c r="E21831" i="4"/>
  <c r="E21832" i="4"/>
  <c r="E21833" i="4"/>
  <c r="E21834" i="4"/>
  <c r="E21835" i="4"/>
  <c r="E21836" i="4"/>
  <c r="E21837" i="4"/>
  <c r="E21838" i="4"/>
  <c r="E21839" i="4"/>
  <c r="E21840" i="4"/>
  <c r="E21841" i="4"/>
  <c r="E21842" i="4"/>
  <c r="E21843" i="4"/>
  <c r="E21844" i="4"/>
  <c r="E21845" i="4"/>
  <c r="E21846" i="4"/>
  <c r="E21847" i="4"/>
  <c r="E21848" i="4"/>
  <c r="E21849" i="4"/>
  <c r="E21850" i="4"/>
  <c r="E21851" i="4"/>
  <c r="E21852" i="4"/>
  <c r="E21853" i="4"/>
  <c r="E21854" i="4"/>
  <c r="E21855" i="4"/>
  <c r="E21856" i="4"/>
  <c r="E21857" i="4"/>
  <c r="E21858" i="4"/>
  <c r="E21859" i="4"/>
  <c r="E21860" i="4"/>
  <c r="E21861" i="4"/>
  <c r="E21862" i="4"/>
  <c r="E21863" i="4"/>
  <c r="E21864" i="4"/>
  <c r="E21865" i="4"/>
  <c r="E21866" i="4"/>
  <c r="E21867" i="4"/>
  <c r="E21868" i="4"/>
  <c r="E21869" i="4"/>
  <c r="E21870" i="4"/>
  <c r="E21871" i="4"/>
  <c r="E21872" i="4"/>
  <c r="E21873" i="4"/>
  <c r="E21874" i="4"/>
  <c r="E21875" i="4"/>
  <c r="E21876" i="4"/>
  <c r="E21877" i="4"/>
  <c r="E21878" i="4"/>
  <c r="E21879" i="4"/>
  <c r="E21880" i="4"/>
  <c r="E21881" i="4"/>
  <c r="E21882" i="4"/>
  <c r="E21883" i="4"/>
  <c r="E21884" i="4"/>
  <c r="E21885" i="4"/>
  <c r="E21886" i="4"/>
  <c r="E21887" i="4"/>
  <c r="E21888" i="4"/>
  <c r="E21889" i="4"/>
  <c r="E21890" i="4"/>
  <c r="E21891" i="4"/>
  <c r="E21892" i="4"/>
  <c r="E21893" i="4"/>
  <c r="E21894" i="4"/>
  <c r="E21895" i="4"/>
  <c r="E21896" i="4"/>
  <c r="E21897" i="4"/>
  <c r="E21898" i="4"/>
  <c r="E21899" i="4"/>
  <c r="E21900" i="4"/>
  <c r="E21901" i="4"/>
  <c r="E21902" i="4"/>
  <c r="E21903" i="4"/>
  <c r="E21904" i="4"/>
  <c r="E21905" i="4"/>
  <c r="E21906" i="4"/>
  <c r="E21907" i="4"/>
  <c r="E21908" i="4"/>
  <c r="E21909" i="4"/>
  <c r="E21910" i="4"/>
  <c r="E21911" i="4"/>
  <c r="E21912" i="4"/>
  <c r="E21913" i="4"/>
  <c r="E21914" i="4"/>
  <c r="E21915" i="4"/>
  <c r="E21916" i="4"/>
  <c r="E21917" i="4"/>
  <c r="E21918" i="4"/>
  <c r="E21919" i="4"/>
  <c r="E21920" i="4"/>
  <c r="E21921" i="4"/>
  <c r="E21922" i="4"/>
  <c r="E21923" i="4"/>
  <c r="E21924" i="4"/>
  <c r="E21925" i="4"/>
  <c r="E21926" i="4"/>
  <c r="E21927" i="4"/>
  <c r="E21928" i="4"/>
  <c r="E21929" i="4"/>
  <c r="E21930" i="4"/>
  <c r="E21931" i="4"/>
  <c r="E21932" i="4"/>
  <c r="E21933" i="4"/>
  <c r="E21934" i="4"/>
  <c r="E21935" i="4"/>
  <c r="E21936" i="4"/>
  <c r="E21937" i="4"/>
  <c r="E21938" i="4"/>
  <c r="E21939" i="4"/>
  <c r="E21940" i="4"/>
  <c r="E21941" i="4"/>
  <c r="E21942" i="4"/>
  <c r="E21943" i="4"/>
  <c r="E21944" i="4"/>
  <c r="E21945" i="4"/>
  <c r="E21946" i="4"/>
  <c r="E21947" i="4"/>
  <c r="E21948" i="4"/>
  <c r="E21949" i="4"/>
  <c r="E21950" i="4"/>
  <c r="E21951" i="4"/>
  <c r="E21952" i="4"/>
  <c r="E21953" i="4"/>
  <c r="E21954" i="4"/>
  <c r="E21955" i="4"/>
  <c r="E21956" i="4"/>
  <c r="E21957" i="4"/>
  <c r="E21958" i="4"/>
  <c r="E21959" i="4"/>
  <c r="E21960" i="4"/>
  <c r="E21961" i="4"/>
  <c r="E21962" i="4"/>
  <c r="E21963" i="4"/>
  <c r="E21964" i="4"/>
  <c r="E21965" i="4"/>
  <c r="E21966" i="4"/>
  <c r="E21967" i="4"/>
  <c r="E21968" i="4"/>
  <c r="E21969" i="4"/>
  <c r="E21970" i="4"/>
  <c r="E21971" i="4"/>
  <c r="E21972" i="4"/>
  <c r="E21973" i="4"/>
  <c r="E21974" i="4"/>
  <c r="E21975" i="4"/>
  <c r="E21976" i="4"/>
  <c r="E21977" i="4"/>
  <c r="E21978" i="4"/>
  <c r="E21979" i="4"/>
  <c r="E21980" i="4"/>
  <c r="E21981" i="4"/>
  <c r="E21982" i="4"/>
  <c r="E21983" i="4"/>
  <c r="E21984" i="4"/>
  <c r="E21985" i="4"/>
  <c r="E21986" i="4"/>
  <c r="E21987" i="4"/>
  <c r="E21988" i="4"/>
  <c r="E21989" i="4"/>
  <c r="E21990" i="4"/>
  <c r="E21991" i="4"/>
  <c r="E21992" i="4"/>
  <c r="E21993" i="4"/>
  <c r="E21994" i="4"/>
  <c r="E21995" i="4"/>
  <c r="E21996" i="4"/>
  <c r="E21997" i="4"/>
  <c r="E21998" i="4"/>
  <c r="E21999" i="4"/>
  <c r="E22000" i="4"/>
  <c r="E22001" i="4"/>
  <c r="E22002" i="4"/>
  <c r="E22003" i="4"/>
  <c r="E22004" i="4"/>
  <c r="E22005" i="4"/>
  <c r="E22006" i="4"/>
  <c r="E22007" i="4"/>
  <c r="E22008" i="4"/>
  <c r="E22009" i="4"/>
  <c r="E22010" i="4"/>
  <c r="E22011" i="4"/>
  <c r="E22012" i="4"/>
  <c r="E22013" i="4"/>
  <c r="E22014" i="4"/>
  <c r="E22015" i="4"/>
  <c r="E22016" i="4"/>
  <c r="E22017" i="4"/>
  <c r="E22018" i="4"/>
  <c r="E22019" i="4"/>
  <c r="E22020" i="4"/>
  <c r="E22021" i="4"/>
  <c r="E22022" i="4"/>
  <c r="E22023" i="4"/>
  <c r="E22024" i="4"/>
  <c r="E22025" i="4"/>
  <c r="E22026" i="4"/>
  <c r="E22027" i="4"/>
  <c r="E22028" i="4"/>
  <c r="E22029" i="4"/>
  <c r="E22030" i="4"/>
  <c r="E22031" i="4"/>
  <c r="E22032" i="4"/>
  <c r="E22033" i="4"/>
  <c r="E22034" i="4"/>
  <c r="E22035" i="4"/>
  <c r="E22036" i="4"/>
  <c r="E22037" i="4"/>
  <c r="E22038" i="4"/>
  <c r="E22039" i="4"/>
  <c r="E22040" i="4"/>
  <c r="E22041" i="4"/>
  <c r="E22042" i="4"/>
  <c r="E22043" i="4"/>
  <c r="E22044" i="4"/>
  <c r="E22045" i="4"/>
  <c r="E22046" i="4"/>
  <c r="E22047" i="4"/>
  <c r="E22048" i="4"/>
  <c r="E22049" i="4"/>
  <c r="E22050" i="4"/>
  <c r="E22051" i="4"/>
  <c r="E22052" i="4"/>
  <c r="E22053" i="4"/>
  <c r="E22054" i="4"/>
  <c r="E22055" i="4"/>
  <c r="E22056" i="4"/>
  <c r="E22057" i="4"/>
  <c r="E22058" i="4"/>
  <c r="E22059" i="4"/>
  <c r="E22060" i="4"/>
  <c r="E22061" i="4"/>
  <c r="E22062" i="4"/>
  <c r="E22063" i="4"/>
  <c r="E22064" i="4"/>
  <c r="E22065" i="4"/>
  <c r="E22066" i="4"/>
  <c r="E22067" i="4"/>
  <c r="E22068" i="4"/>
  <c r="E22069" i="4"/>
  <c r="E22070" i="4"/>
  <c r="E22071" i="4"/>
  <c r="E22072" i="4"/>
  <c r="E22073" i="4"/>
  <c r="E22074" i="4"/>
  <c r="E22075" i="4"/>
  <c r="E22076" i="4"/>
  <c r="E22077" i="4"/>
  <c r="E22078" i="4"/>
  <c r="E22079" i="4"/>
  <c r="E22080" i="4"/>
  <c r="E22081" i="4"/>
  <c r="E22082" i="4"/>
  <c r="E22083" i="4"/>
  <c r="E22084" i="4"/>
  <c r="E22085" i="4"/>
  <c r="E22086" i="4"/>
  <c r="E22087" i="4"/>
  <c r="E22088" i="4"/>
  <c r="E22089" i="4"/>
  <c r="E22090" i="4"/>
  <c r="E22091" i="4"/>
  <c r="E22092" i="4"/>
  <c r="E22093" i="4"/>
  <c r="E22094" i="4"/>
  <c r="E22095" i="4"/>
  <c r="E22096" i="4"/>
  <c r="E22097" i="4"/>
  <c r="E22098" i="4"/>
  <c r="E22099" i="4"/>
  <c r="E22100" i="4"/>
  <c r="E22101" i="4"/>
  <c r="E22102" i="4"/>
  <c r="E22103" i="4"/>
  <c r="E22104" i="4"/>
  <c r="E22105" i="4"/>
  <c r="E22106" i="4"/>
  <c r="E22107" i="4"/>
  <c r="E22108" i="4"/>
  <c r="E22109" i="4"/>
  <c r="E22110" i="4"/>
  <c r="E22111" i="4"/>
  <c r="E22112" i="4"/>
  <c r="E22113" i="4"/>
  <c r="E22114" i="4"/>
  <c r="E22115" i="4"/>
  <c r="E22116" i="4"/>
  <c r="E22117" i="4"/>
  <c r="E22118" i="4"/>
  <c r="E22119" i="4"/>
  <c r="E22120" i="4"/>
  <c r="E22121" i="4"/>
  <c r="E22122" i="4"/>
  <c r="E22123" i="4"/>
  <c r="E22124" i="4"/>
  <c r="E22125" i="4"/>
  <c r="E22126" i="4"/>
  <c r="E22127" i="4"/>
  <c r="E22128" i="4"/>
  <c r="E22129" i="4"/>
  <c r="E22130" i="4"/>
  <c r="E22131" i="4"/>
  <c r="E22132" i="4"/>
  <c r="E22133" i="4"/>
  <c r="E22134" i="4"/>
  <c r="E22135" i="4"/>
  <c r="E22136" i="4"/>
  <c r="E22137" i="4"/>
  <c r="E22138" i="4"/>
  <c r="E22139" i="4"/>
  <c r="E22140" i="4"/>
  <c r="E22141" i="4"/>
  <c r="E22142" i="4"/>
  <c r="E22143" i="4"/>
  <c r="E22144" i="4"/>
  <c r="E22145" i="4"/>
  <c r="E22146" i="4"/>
  <c r="E22147" i="4"/>
  <c r="E22148" i="4"/>
  <c r="E22149" i="4"/>
  <c r="E22150" i="4"/>
  <c r="E22151" i="4"/>
  <c r="E22152" i="4"/>
  <c r="E22153" i="4"/>
  <c r="E22154" i="4"/>
  <c r="E22155" i="4"/>
  <c r="E22156" i="4"/>
  <c r="E22157" i="4"/>
  <c r="E22158" i="4"/>
  <c r="E22159" i="4"/>
  <c r="E22160" i="4"/>
  <c r="E22161" i="4"/>
  <c r="E22162" i="4"/>
  <c r="E22163" i="4"/>
  <c r="E22164" i="4"/>
  <c r="E22165" i="4"/>
  <c r="E22166" i="4"/>
  <c r="E22167" i="4"/>
  <c r="E22168" i="4"/>
  <c r="E22169" i="4"/>
  <c r="E22170" i="4"/>
  <c r="E22171" i="4"/>
  <c r="E22172" i="4"/>
  <c r="E22173" i="4"/>
  <c r="E22174" i="4"/>
  <c r="E22175" i="4"/>
  <c r="E22176" i="4"/>
  <c r="E22177" i="4"/>
  <c r="E22178" i="4"/>
  <c r="E22179" i="4"/>
  <c r="E22180" i="4"/>
  <c r="E22181" i="4"/>
  <c r="E22182" i="4"/>
  <c r="E22183" i="4"/>
  <c r="E22184" i="4"/>
  <c r="E22185" i="4"/>
  <c r="E22186" i="4"/>
  <c r="E22187" i="4"/>
  <c r="E22188" i="4"/>
  <c r="E22189" i="4"/>
  <c r="E22190" i="4"/>
  <c r="E22191" i="4"/>
  <c r="E22192" i="4"/>
  <c r="E22193" i="4"/>
  <c r="E22194" i="4"/>
  <c r="E22195" i="4"/>
  <c r="E22196" i="4"/>
  <c r="E22197" i="4"/>
  <c r="E22198" i="4"/>
  <c r="E22199" i="4"/>
  <c r="E22200" i="4"/>
  <c r="E22201" i="4"/>
  <c r="E22202" i="4"/>
  <c r="E22203" i="4"/>
  <c r="E22204" i="4"/>
  <c r="E22205" i="4"/>
  <c r="E22206" i="4"/>
  <c r="E22207" i="4"/>
  <c r="E22208" i="4"/>
  <c r="E22209" i="4"/>
  <c r="E22210" i="4"/>
  <c r="E22211" i="4"/>
  <c r="E22212" i="4"/>
  <c r="E22213" i="4"/>
  <c r="E22214" i="4"/>
  <c r="E22215" i="4"/>
  <c r="E22216" i="4"/>
  <c r="E22217" i="4"/>
  <c r="E22218" i="4"/>
  <c r="E22219" i="4"/>
  <c r="E22220" i="4"/>
  <c r="E22221" i="4"/>
  <c r="E22222" i="4"/>
  <c r="E22223" i="4"/>
  <c r="E22224" i="4"/>
  <c r="E22225" i="4"/>
  <c r="E22226" i="4"/>
  <c r="E22227" i="4"/>
  <c r="E22228" i="4"/>
  <c r="E22229" i="4"/>
  <c r="E22230" i="4"/>
  <c r="E22231" i="4"/>
  <c r="E22232" i="4"/>
  <c r="E22233" i="4"/>
  <c r="E22234" i="4"/>
  <c r="E22235" i="4"/>
  <c r="E22236" i="4"/>
  <c r="E22237" i="4"/>
  <c r="E22238" i="4"/>
  <c r="E22239" i="4"/>
  <c r="E22240" i="4"/>
  <c r="E22241" i="4"/>
  <c r="E22242" i="4"/>
  <c r="E22243" i="4"/>
  <c r="E22244" i="4"/>
  <c r="E22245" i="4"/>
  <c r="E22246" i="4"/>
  <c r="E22247" i="4"/>
  <c r="E22248" i="4"/>
  <c r="E22249" i="4"/>
  <c r="E22250" i="4"/>
  <c r="E22251" i="4"/>
  <c r="E22252" i="4"/>
  <c r="E22253" i="4"/>
  <c r="E22254" i="4"/>
  <c r="E22255" i="4"/>
  <c r="E22256" i="4"/>
  <c r="E22257" i="4"/>
  <c r="E22258" i="4"/>
  <c r="E22259" i="4"/>
  <c r="E22260" i="4"/>
  <c r="E22261" i="4"/>
  <c r="E22262" i="4"/>
  <c r="E22263" i="4"/>
  <c r="E22264" i="4"/>
  <c r="E22265" i="4"/>
  <c r="E22266" i="4"/>
  <c r="E22267" i="4"/>
  <c r="E22268" i="4"/>
  <c r="E22269" i="4"/>
  <c r="E22270" i="4"/>
  <c r="E22271" i="4"/>
  <c r="E22272" i="4"/>
  <c r="E22273" i="4"/>
  <c r="E22274" i="4"/>
  <c r="E22275" i="4"/>
  <c r="E22276" i="4"/>
  <c r="E22277" i="4"/>
  <c r="E22278" i="4"/>
  <c r="E22279" i="4"/>
  <c r="E22280" i="4"/>
  <c r="E22281" i="4"/>
  <c r="E22282" i="4"/>
  <c r="E22283" i="4"/>
  <c r="E22284" i="4"/>
  <c r="E22285" i="4"/>
  <c r="E22286" i="4"/>
  <c r="E22287" i="4"/>
  <c r="E22288" i="4"/>
  <c r="E22289" i="4"/>
  <c r="E22290" i="4"/>
  <c r="E22291" i="4"/>
  <c r="E22292" i="4"/>
  <c r="E22293" i="4"/>
  <c r="E22294" i="4"/>
  <c r="E22295" i="4"/>
  <c r="E22296" i="4"/>
  <c r="E22297" i="4"/>
  <c r="E22298" i="4"/>
  <c r="E22299" i="4"/>
  <c r="E22300" i="4"/>
  <c r="E22301" i="4"/>
  <c r="E22302" i="4"/>
  <c r="E22303" i="4"/>
  <c r="E22304" i="4"/>
  <c r="E22305" i="4"/>
  <c r="E22306" i="4"/>
  <c r="E22307" i="4"/>
  <c r="E22308" i="4"/>
  <c r="E22309" i="4"/>
  <c r="E22310" i="4"/>
  <c r="E22311" i="4"/>
  <c r="E22312" i="4"/>
  <c r="E22313" i="4"/>
  <c r="E22314" i="4"/>
  <c r="E22315" i="4"/>
  <c r="E22316" i="4"/>
  <c r="E22317" i="4"/>
  <c r="E22318" i="4"/>
  <c r="E22319" i="4"/>
  <c r="E22320" i="4"/>
  <c r="E22321" i="4"/>
  <c r="E22322" i="4"/>
  <c r="E22323" i="4"/>
  <c r="E22324" i="4"/>
  <c r="E22325" i="4"/>
  <c r="E22326" i="4"/>
  <c r="E22327" i="4"/>
  <c r="E22328" i="4"/>
  <c r="E22329" i="4"/>
  <c r="E22330" i="4"/>
  <c r="E22331" i="4"/>
  <c r="E22332" i="4"/>
  <c r="E22333" i="4"/>
  <c r="E22334" i="4"/>
  <c r="E22335" i="4"/>
  <c r="E22336" i="4"/>
  <c r="E22337" i="4"/>
  <c r="E22338" i="4"/>
  <c r="E22339" i="4"/>
  <c r="E22340" i="4"/>
  <c r="E22341" i="4"/>
  <c r="E22342" i="4"/>
  <c r="E22343" i="4"/>
  <c r="E22344" i="4"/>
  <c r="E22345" i="4"/>
  <c r="E22346" i="4"/>
  <c r="E22347" i="4"/>
  <c r="E22348" i="4"/>
  <c r="E22349" i="4"/>
  <c r="E22350" i="4"/>
  <c r="E22351" i="4"/>
  <c r="E22352" i="4"/>
  <c r="E22353" i="4"/>
  <c r="E22354" i="4"/>
  <c r="E22355" i="4"/>
  <c r="E22356" i="4"/>
  <c r="E22357" i="4"/>
  <c r="E22358" i="4"/>
  <c r="E22359" i="4"/>
  <c r="E22360" i="4"/>
  <c r="E22361" i="4"/>
  <c r="E22362" i="4"/>
  <c r="E22363" i="4"/>
  <c r="E22364" i="4"/>
  <c r="E22365" i="4"/>
  <c r="E22366" i="4"/>
  <c r="E22367" i="4"/>
  <c r="E22368" i="4"/>
  <c r="E22369" i="4"/>
  <c r="E22370" i="4"/>
  <c r="E22371" i="4"/>
  <c r="E22372" i="4"/>
  <c r="E22373" i="4"/>
  <c r="E22374" i="4"/>
  <c r="E22375" i="4"/>
  <c r="E22376" i="4"/>
  <c r="E22377" i="4"/>
  <c r="E22378" i="4"/>
  <c r="E22379" i="4"/>
  <c r="E22380" i="4"/>
  <c r="E22381" i="4"/>
  <c r="E22382" i="4"/>
  <c r="E22383" i="4"/>
  <c r="E22384" i="4"/>
  <c r="E22385" i="4"/>
  <c r="E22386" i="4"/>
  <c r="E22387" i="4"/>
  <c r="E22388" i="4"/>
  <c r="E22389" i="4"/>
  <c r="E22390" i="4"/>
  <c r="E22391" i="4"/>
  <c r="E22392" i="4"/>
  <c r="E22393" i="4"/>
  <c r="E22394" i="4"/>
  <c r="E22395" i="4"/>
  <c r="E22396" i="4"/>
  <c r="E22397" i="4"/>
  <c r="E22398" i="4"/>
  <c r="E22399" i="4"/>
  <c r="E22400" i="4"/>
  <c r="E22401" i="4"/>
  <c r="E22402" i="4"/>
  <c r="E22403" i="4"/>
  <c r="E22404" i="4"/>
  <c r="E22405" i="4"/>
  <c r="E22406" i="4"/>
  <c r="E22407" i="4"/>
  <c r="E22408" i="4"/>
  <c r="E22409" i="4"/>
  <c r="E22410" i="4"/>
  <c r="E22411" i="4"/>
  <c r="E22412" i="4"/>
  <c r="E22413" i="4"/>
  <c r="E22414" i="4"/>
  <c r="E22415" i="4"/>
  <c r="E22416" i="4"/>
  <c r="E22417" i="4"/>
  <c r="E22418" i="4"/>
  <c r="E22419" i="4"/>
  <c r="E22420" i="4"/>
  <c r="E22421" i="4"/>
  <c r="E22422" i="4"/>
  <c r="E22423" i="4"/>
  <c r="E22424" i="4"/>
  <c r="E22425" i="4"/>
  <c r="E22426" i="4"/>
  <c r="E22427" i="4"/>
  <c r="E22428" i="4"/>
  <c r="E22429" i="4"/>
  <c r="E22430" i="4"/>
  <c r="E22431" i="4"/>
  <c r="E22432" i="4"/>
  <c r="E22433" i="4"/>
  <c r="E22434" i="4"/>
  <c r="E22435" i="4"/>
  <c r="E22436" i="4"/>
  <c r="E22437" i="4"/>
  <c r="E22438" i="4"/>
  <c r="E22439" i="4"/>
  <c r="E22440" i="4"/>
  <c r="E22441" i="4"/>
  <c r="E22442" i="4"/>
  <c r="E22443" i="4"/>
  <c r="E22444" i="4"/>
  <c r="E22445" i="4"/>
  <c r="E22446" i="4"/>
  <c r="E22447" i="4"/>
  <c r="E22448" i="4"/>
  <c r="E22449" i="4"/>
  <c r="E22450" i="4"/>
  <c r="E22451" i="4"/>
  <c r="E22452" i="4"/>
  <c r="E22453" i="4"/>
  <c r="E22454" i="4"/>
  <c r="E22455" i="4"/>
  <c r="E22456" i="4"/>
  <c r="E22457" i="4"/>
  <c r="E22458" i="4"/>
  <c r="E22459" i="4"/>
  <c r="E22460" i="4"/>
  <c r="E22461" i="4"/>
  <c r="E22462" i="4"/>
  <c r="E22463" i="4"/>
  <c r="E22464" i="4"/>
  <c r="E22465" i="4"/>
  <c r="E22466" i="4"/>
  <c r="E22467" i="4"/>
  <c r="E22468" i="4"/>
  <c r="E22469" i="4"/>
  <c r="E22470" i="4"/>
  <c r="E22471" i="4"/>
  <c r="E22472" i="4"/>
  <c r="E22473" i="4"/>
  <c r="E22474" i="4"/>
  <c r="E22475" i="4"/>
  <c r="E22476" i="4"/>
  <c r="E22477" i="4"/>
  <c r="E22478" i="4"/>
  <c r="E22479" i="4"/>
  <c r="E22480" i="4"/>
  <c r="E22481" i="4"/>
  <c r="E22482" i="4"/>
  <c r="E22483" i="4"/>
  <c r="E22484" i="4"/>
  <c r="E22485" i="4"/>
  <c r="E22486" i="4"/>
  <c r="E22487" i="4"/>
  <c r="E22488" i="4"/>
  <c r="E22489" i="4"/>
  <c r="E22490" i="4"/>
  <c r="E22491" i="4"/>
  <c r="E22492" i="4"/>
  <c r="E22493" i="4"/>
  <c r="E22494" i="4"/>
  <c r="E22495" i="4"/>
  <c r="E22496" i="4"/>
  <c r="E22497" i="4"/>
  <c r="E22498" i="4"/>
  <c r="E22499" i="4"/>
  <c r="E22500" i="4"/>
  <c r="E22501" i="4"/>
  <c r="E22502" i="4"/>
  <c r="E22503" i="4"/>
  <c r="E22504" i="4"/>
  <c r="E22505" i="4"/>
  <c r="E22506" i="4"/>
  <c r="E22507" i="4"/>
  <c r="E22508" i="4"/>
  <c r="E22509" i="4"/>
  <c r="E22510" i="4"/>
  <c r="E22511" i="4"/>
  <c r="E22512" i="4"/>
  <c r="E22513" i="4"/>
  <c r="E22514" i="4"/>
  <c r="E22515" i="4"/>
  <c r="E22516" i="4"/>
  <c r="E22517" i="4"/>
  <c r="E22518" i="4"/>
  <c r="E22519" i="4"/>
  <c r="E22520" i="4"/>
  <c r="E22521" i="4"/>
  <c r="E22522" i="4"/>
  <c r="E22523" i="4"/>
  <c r="E22524" i="4"/>
  <c r="E22525" i="4"/>
  <c r="E22526" i="4"/>
  <c r="E22527" i="4"/>
  <c r="E22528" i="4"/>
  <c r="E22529" i="4"/>
  <c r="E22530" i="4"/>
  <c r="E22531" i="4"/>
  <c r="E22532" i="4"/>
  <c r="E22533" i="4"/>
  <c r="E22534" i="4"/>
  <c r="E22535" i="4"/>
  <c r="E22536" i="4"/>
  <c r="E22537" i="4"/>
  <c r="E22538" i="4"/>
  <c r="E22539" i="4"/>
  <c r="E22540" i="4"/>
  <c r="E22541" i="4"/>
  <c r="E22542" i="4"/>
  <c r="E22543" i="4"/>
  <c r="E22544" i="4"/>
  <c r="E22545" i="4"/>
  <c r="E22546" i="4"/>
  <c r="E22547" i="4"/>
  <c r="E22548" i="4"/>
  <c r="E22549" i="4"/>
  <c r="E22550" i="4"/>
  <c r="E22551" i="4"/>
  <c r="E22552" i="4"/>
  <c r="E22553" i="4"/>
  <c r="E22554" i="4"/>
  <c r="E22555" i="4"/>
  <c r="E22556" i="4"/>
  <c r="E22557" i="4"/>
  <c r="E22558" i="4"/>
  <c r="E22559" i="4"/>
  <c r="E22560" i="4"/>
  <c r="E22561" i="4"/>
  <c r="E22562" i="4"/>
  <c r="E22563" i="4"/>
  <c r="E22564" i="4"/>
  <c r="E22565" i="4"/>
  <c r="E22566" i="4"/>
  <c r="E22567" i="4"/>
  <c r="E22568" i="4"/>
  <c r="E22569" i="4"/>
  <c r="E22570" i="4"/>
  <c r="E22571" i="4"/>
  <c r="E22572" i="4"/>
  <c r="E22573" i="4"/>
  <c r="E22574" i="4"/>
  <c r="E22575" i="4"/>
  <c r="E22576" i="4"/>
  <c r="E22577" i="4"/>
  <c r="E22578" i="4"/>
  <c r="E22579" i="4"/>
  <c r="E22580" i="4"/>
  <c r="E22581" i="4"/>
  <c r="E22582" i="4"/>
  <c r="E22583" i="4"/>
  <c r="E22584" i="4"/>
  <c r="E22585" i="4"/>
  <c r="E22586" i="4"/>
  <c r="E22587" i="4"/>
  <c r="E22588" i="4"/>
  <c r="E22589" i="4"/>
  <c r="E22590" i="4"/>
  <c r="E22591" i="4"/>
  <c r="E22592" i="4"/>
  <c r="E22593" i="4"/>
  <c r="E22594" i="4"/>
  <c r="E22595" i="4"/>
  <c r="E22596" i="4"/>
  <c r="E22597" i="4"/>
  <c r="E22598" i="4"/>
  <c r="E22599" i="4"/>
  <c r="E22600" i="4"/>
  <c r="E22601" i="4"/>
  <c r="E22602" i="4"/>
  <c r="E22603" i="4"/>
  <c r="E22604" i="4"/>
  <c r="E22605" i="4"/>
  <c r="E22606" i="4"/>
  <c r="E22607" i="4"/>
  <c r="E22608" i="4"/>
  <c r="E22609" i="4"/>
  <c r="E22610" i="4"/>
  <c r="E22611" i="4"/>
  <c r="E22612" i="4"/>
  <c r="E22613" i="4"/>
  <c r="E22614" i="4"/>
  <c r="E22615" i="4"/>
  <c r="E22616" i="4"/>
  <c r="E22617" i="4"/>
  <c r="E22618" i="4"/>
  <c r="E22619" i="4"/>
  <c r="E22620" i="4"/>
  <c r="E22621" i="4"/>
  <c r="E22622" i="4"/>
  <c r="E22623" i="4"/>
  <c r="E22624" i="4"/>
  <c r="E22625" i="4"/>
  <c r="E22626" i="4"/>
  <c r="E22627" i="4"/>
  <c r="E22628" i="4"/>
  <c r="E22629" i="4"/>
  <c r="E22630" i="4"/>
  <c r="E22631" i="4"/>
  <c r="E22632" i="4"/>
  <c r="E22633" i="4"/>
  <c r="E22634" i="4"/>
  <c r="E22635" i="4"/>
  <c r="E22636" i="4"/>
  <c r="E22637" i="4"/>
  <c r="E22638" i="4"/>
  <c r="E22639" i="4"/>
  <c r="E22640" i="4"/>
  <c r="E22641" i="4"/>
  <c r="E22642" i="4"/>
  <c r="E22643" i="4"/>
  <c r="E22644" i="4"/>
  <c r="E22645" i="4"/>
  <c r="E22646" i="4"/>
  <c r="E22647" i="4"/>
  <c r="E22648" i="4"/>
  <c r="E22649" i="4"/>
  <c r="E22650" i="4"/>
  <c r="E22651" i="4"/>
  <c r="E22652" i="4"/>
  <c r="E22653" i="4"/>
  <c r="E22654" i="4"/>
  <c r="E22655" i="4"/>
  <c r="E22656" i="4"/>
  <c r="E22657" i="4"/>
  <c r="E22658" i="4"/>
  <c r="E22659" i="4"/>
  <c r="E22660" i="4"/>
  <c r="E22661" i="4"/>
  <c r="E22662" i="4"/>
  <c r="E22663" i="4"/>
  <c r="E22664" i="4"/>
  <c r="E22665" i="4"/>
  <c r="E22666" i="4"/>
  <c r="E22667" i="4"/>
  <c r="E22668" i="4"/>
  <c r="E22669" i="4"/>
  <c r="E22670" i="4"/>
  <c r="E22671" i="4"/>
  <c r="E22672" i="4"/>
  <c r="E22673" i="4"/>
  <c r="E22674" i="4"/>
  <c r="E22675" i="4"/>
  <c r="E22676" i="4"/>
  <c r="E22677" i="4"/>
  <c r="E22678" i="4"/>
  <c r="E22679" i="4"/>
  <c r="E22680" i="4"/>
  <c r="E22681" i="4"/>
  <c r="E22682" i="4"/>
  <c r="E22683" i="4"/>
  <c r="E22684" i="4"/>
  <c r="E22685" i="4"/>
  <c r="E22686" i="4"/>
  <c r="E22687" i="4"/>
  <c r="E22688" i="4"/>
  <c r="E22689" i="4"/>
  <c r="E22690" i="4"/>
  <c r="E22691" i="4"/>
  <c r="E22692" i="4"/>
  <c r="E22693" i="4"/>
  <c r="E22694" i="4"/>
  <c r="E22695" i="4"/>
  <c r="E22696" i="4"/>
  <c r="E22697" i="4"/>
  <c r="E22698" i="4"/>
  <c r="E22699" i="4"/>
  <c r="E22700" i="4"/>
  <c r="E22701" i="4"/>
  <c r="E22702" i="4"/>
  <c r="E22703" i="4"/>
  <c r="E22704" i="4"/>
  <c r="E22705" i="4"/>
  <c r="E22706" i="4"/>
  <c r="E22707" i="4"/>
  <c r="E22708" i="4"/>
  <c r="E22709" i="4"/>
  <c r="E22710" i="4"/>
  <c r="E22711" i="4"/>
  <c r="E22712" i="4"/>
  <c r="E22713" i="4"/>
  <c r="E22714" i="4"/>
  <c r="E22715" i="4"/>
  <c r="E22716" i="4"/>
  <c r="E22717" i="4"/>
  <c r="E22718" i="4"/>
  <c r="E22719" i="4"/>
  <c r="E22720" i="4"/>
  <c r="E22721" i="4"/>
  <c r="E22722" i="4"/>
  <c r="E22723" i="4"/>
  <c r="E22724" i="4"/>
  <c r="E22725" i="4"/>
  <c r="E22726" i="4"/>
  <c r="E22727" i="4"/>
  <c r="E22728" i="4"/>
  <c r="E22729" i="4"/>
  <c r="E22730" i="4"/>
  <c r="E22731" i="4"/>
  <c r="E22732" i="4"/>
  <c r="E22733" i="4"/>
  <c r="E22734" i="4"/>
  <c r="E22735" i="4"/>
  <c r="E22736" i="4"/>
  <c r="E22737" i="4"/>
  <c r="E22738" i="4"/>
  <c r="E22739" i="4"/>
  <c r="E22740" i="4"/>
  <c r="E22741" i="4"/>
  <c r="E22742" i="4"/>
  <c r="E22743" i="4"/>
  <c r="E22744" i="4"/>
  <c r="E22745" i="4"/>
  <c r="E22746" i="4"/>
  <c r="E22747" i="4"/>
  <c r="E22748" i="4"/>
  <c r="E22749" i="4"/>
  <c r="E22750" i="4"/>
  <c r="E22751" i="4"/>
  <c r="E22752" i="4"/>
  <c r="E22753" i="4"/>
  <c r="E22754" i="4"/>
  <c r="E22755" i="4"/>
  <c r="E22756" i="4"/>
  <c r="E22757" i="4"/>
  <c r="E22758" i="4"/>
  <c r="E22759" i="4"/>
  <c r="E22760" i="4"/>
  <c r="E22761" i="4"/>
  <c r="E22762" i="4"/>
  <c r="E22763" i="4"/>
  <c r="E22764" i="4"/>
  <c r="E22765" i="4"/>
  <c r="E22766" i="4"/>
  <c r="E22767" i="4"/>
  <c r="E22768" i="4"/>
  <c r="E22769" i="4"/>
  <c r="E22770" i="4"/>
  <c r="E22771" i="4"/>
  <c r="E22772" i="4"/>
  <c r="E22773" i="4"/>
  <c r="E22774" i="4"/>
  <c r="E22775" i="4"/>
  <c r="E22776" i="4"/>
  <c r="E22777" i="4"/>
  <c r="E22778" i="4"/>
  <c r="E22779" i="4"/>
  <c r="E22780" i="4"/>
  <c r="E22781" i="4"/>
  <c r="E22782" i="4"/>
  <c r="E22783" i="4"/>
  <c r="E22784" i="4"/>
  <c r="E22785" i="4"/>
  <c r="E22786" i="4"/>
  <c r="E22787" i="4"/>
  <c r="E22788" i="4"/>
  <c r="E22789" i="4"/>
  <c r="E22790" i="4"/>
  <c r="E22791" i="4"/>
  <c r="E22792" i="4"/>
  <c r="E22793" i="4"/>
  <c r="E22794" i="4"/>
  <c r="E22795" i="4"/>
  <c r="E22796" i="4"/>
  <c r="E22797" i="4"/>
  <c r="E22798" i="4"/>
  <c r="E22799" i="4"/>
  <c r="E22800" i="4"/>
  <c r="E22801" i="4"/>
  <c r="E22802" i="4"/>
  <c r="E22803" i="4"/>
  <c r="E22804" i="4"/>
  <c r="E22805" i="4"/>
  <c r="E22806" i="4"/>
  <c r="E22807" i="4"/>
  <c r="E22808" i="4"/>
  <c r="E22809" i="4"/>
  <c r="E22810" i="4"/>
  <c r="E22811" i="4"/>
  <c r="E22812" i="4"/>
  <c r="E22813" i="4"/>
  <c r="E22814" i="4"/>
  <c r="E22815" i="4"/>
  <c r="E22816" i="4"/>
  <c r="E22817" i="4"/>
  <c r="E22818" i="4"/>
  <c r="E22819" i="4"/>
  <c r="E22820" i="4"/>
  <c r="E22821" i="4"/>
  <c r="E22822" i="4"/>
  <c r="E22823" i="4"/>
  <c r="E22824" i="4"/>
  <c r="E22825" i="4"/>
  <c r="E22826" i="4"/>
  <c r="E22827" i="4"/>
  <c r="E22828" i="4"/>
  <c r="E22829" i="4"/>
  <c r="E22830" i="4"/>
  <c r="E22831" i="4"/>
  <c r="E22832" i="4"/>
  <c r="E22833" i="4"/>
  <c r="E22834" i="4"/>
  <c r="E22835" i="4"/>
  <c r="E22836" i="4"/>
  <c r="E22837" i="4"/>
  <c r="E22838" i="4"/>
  <c r="E22839" i="4"/>
  <c r="E22840" i="4"/>
  <c r="E22841" i="4"/>
  <c r="E22842" i="4"/>
  <c r="E22843" i="4"/>
  <c r="E22844" i="4"/>
  <c r="E22845" i="4"/>
  <c r="E22846" i="4"/>
  <c r="E22847" i="4"/>
  <c r="E22848" i="4"/>
  <c r="E22849" i="4"/>
  <c r="E22850" i="4"/>
  <c r="E22851" i="4"/>
  <c r="E22852" i="4"/>
  <c r="E22853" i="4"/>
  <c r="E22854" i="4"/>
  <c r="E22855" i="4"/>
  <c r="E22856" i="4"/>
  <c r="E22857" i="4"/>
  <c r="E22858" i="4"/>
  <c r="E22859" i="4"/>
  <c r="E22860" i="4"/>
  <c r="E22861" i="4"/>
  <c r="E22862" i="4"/>
  <c r="E22863" i="4"/>
  <c r="E22864" i="4"/>
  <c r="E22865" i="4"/>
  <c r="E22866" i="4"/>
  <c r="E22867" i="4"/>
  <c r="E22868" i="4"/>
  <c r="E22869" i="4"/>
  <c r="E22870" i="4"/>
  <c r="E22871" i="4"/>
  <c r="E22872" i="4"/>
  <c r="E22873" i="4"/>
  <c r="E22874" i="4"/>
  <c r="E22875" i="4"/>
  <c r="E22876" i="4"/>
  <c r="E22877" i="4"/>
  <c r="E22878" i="4"/>
  <c r="E22879" i="4"/>
  <c r="E22880" i="4"/>
  <c r="E22881" i="4"/>
  <c r="E22882" i="4"/>
  <c r="E22883" i="4"/>
  <c r="E22884" i="4"/>
  <c r="E22885" i="4"/>
  <c r="E22886" i="4"/>
  <c r="E22887" i="4"/>
  <c r="E22888" i="4"/>
  <c r="E22889" i="4"/>
  <c r="E22890" i="4"/>
  <c r="E22891" i="4"/>
  <c r="E22892" i="4"/>
  <c r="E22893" i="4"/>
  <c r="E22894" i="4"/>
  <c r="E22895" i="4"/>
  <c r="E22896" i="4"/>
  <c r="E22897" i="4"/>
  <c r="E22898" i="4"/>
  <c r="E22899" i="4"/>
  <c r="E22900" i="4"/>
  <c r="E22901" i="4"/>
  <c r="E22902" i="4"/>
  <c r="E22903" i="4"/>
  <c r="E22904" i="4"/>
  <c r="E22905" i="4"/>
  <c r="E22906" i="4"/>
  <c r="E22907" i="4"/>
  <c r="E22908" i="4"/>
  <c r="E22909" i="4"/>
  <c r="E22910" i="4"/>
  <c r="E22911" i="4"/>
  <c r="E22912" i="4"/>
  <c r="E22913" i="4"/>
  <c r="E22914" i="4"/>
  <c r="E22915" i="4"/>
  <c r="E22916" i="4"/>
  <c r="E22917" i="4"/>
  <c r="E22918" i="4"/>
  <c r="E22919" i="4"/>
  <c r="E22920" i="4"/>
  <c r="E22921" i="4"/>
  <c r="E22922" i="4"/>
  <c r="E22923" i="4"/>
  <c r="E22924" i="4"/>
  <c r="E22925" i="4"/>
  <c r="E22926" i="4"/>
  <c r="E22927" i="4"/>
  <c r="E22928" i="4"/>
  <c r="E22929" i="4"/>
  <c r="E22930" i="4"/>
  <c r="E22931" i="4"/>
  <c r="E22932" i="4"/>
  <c r="E22933" i="4"/>
  <c r="E22934" i="4"/>
  <c r="E22935" i="4"/>
  <c r="E22936" i="4"/>
  <c r="E22937" i="4"/>
  <c r="E22938" i="4"/>
  <c r="E22939" i="4"/>
  <c r="E22940" i="4"/>
  <c r="E22941" i="4"/>
  <c r="E22942" i="4"/>
  <c r="E22943" i="4"/>
  <c r="E22944" i="4"/>
  <c r="E22945" i="4"/>
  <c r="E22946" i="4"/>
  <c r="E22947" i="4"/>
  <c r="E22948" i="4"/>
  <c r="E22949" i="4"/>
  <c r="E22950" i="4"/>
  <c r="E22951" i="4"/>
  <c r="E22952" i="4"/>
  <c r="E22953" i="4"/>
  <c r="E22954" i="4"/>
  <c r="E22955" i="4"/>
  <c r="E22956" i="4"/>
  <c r="E22957" i="4"/>
  <c r="E22958" i="4"/>
  <c r="E22959" i="4"/>
  <c r="E22960" i="4"/>
  <c r="E22961" i="4"/>
  <c r="E22962" i="4"/>
  <c r="E22963" i="4"/>
  <c r="E22964" i="4"/>
  <c r="E22965" i="4"/>
  <c r="E22966" i="4"/>
  <c r="E22967" i="4"/>
  <c r="E22968" i="4"/>
  <c r="E22969" i="4"/>
  <c r="E22970" i="4"/>
  <c r="E22971" i="4"/>
  <c r="E22972" i="4"/>
  <c r="E22973" i="4"/>
  <c r="E22974" i="4"/>
  <c r="E22975" i="4"/>
  <c r="E22976" i="4"/>
  <c r="E22977" i="4"/>
  <c r="E22978" i="4"/>
  <c r="E22979" i="4"/>
  <c r="E22980" i="4"/>
  <c r="E22981" i="4"/>
  <c r="E22982" i="4"/>
  <c r="E22983" i="4"/>
  <c r="E22984" i="4"/>
  <c r="E22985" i="4"/>
  <c r="E22986" i="4"/>
  <c r="E22987" i="4"/>
  <c r="E22988" i="4"/>
  <c r="E22989" i="4"/>
  <c r="E22990" i="4"/>
  <c r="E22991" i="4"/>
  <c r="E22992" i="4"/>
  <c r="E22993" i="4"/>
  <c r="E22994" i="4"/>
  <c r="E22995" i="4"/>
  <c r="E22996" i="4"/>
  <c r="E22997" i="4"/>
  <c r="E22998" i="4"/>
  <c r="E22999" i="4"/>
  <c r="E23000" i="4"/>
  <c r="E23001" i="4"/>
  <c r="E23002" i="4"/>
  <c r="E23003" i="4"/>
  <c r="E23004" i="4"/>
  <c r="E23005" i="4"/>
  <c r="E23006" i="4"/>
  <c r="E23007" i="4"/>
  <c r="E23008" i="4"/>
  <c r="E23009" i="4"/>
  <c r="E23010" i="4"/>
  <c r="E23011" i="4"/>
  <c r="E23012" i="4"/>
  <c r="E23013" i="4"/>
  <c r="E23014" i="4"/>
  <c r="E23015" i="4"/>
  <c r="E23016" i="4"/>
  <c r="E23017" i="4"/>
  <c r="E23018" i="4"/>
  <c r="E23019" i="4"/>
  <c r="E23020" i="4"/>
  <c r="E23021" i="4"/>
  <c r="E23022" i="4"/>
  <c r="E23023" i="4"/>
  <c r="E23024" i="4"/>
  <c r="E23025" i="4"/>
  <c r="E23026" i="4"/>
  <c r="E23027" i="4"/>
  <c r="E23028" i="4"/>
  <c r="E23029" i="4"/>
  <c r="E23030" i="4"/>
  <c r="E23031" i="4"/>
  <c r="E23032" i="4"/>
  <c r="E23033" i="4"/>
  <c r="E23034" i="4"/>
  <c r="E23035" i="4"/>
  <c r="E23036" i="4"/>
  <c r="E23037" i="4"/>
  <c r="E23038" i="4"/>
  <c r="E23039" i="4"/>
  <c r="E23040" i="4"/>
  <c r="E23041" i="4"/>
  <c r="E23042" i="4"/>
  <c r="E23043" i="4"/>
  <c r="E23044" i="4"/>
  <c r="E23045" i="4"/>
  <c r="E23046" i="4"/>
  <c r="E23047" i="4"/>
  <c r="E23048" i="4"/>
  <c r="E23049" i="4"/>
  <c r="E23050" i="4"/>
  <c r="E23051" i="4"/>
  <c r="E23052" i="4"/>
  <c r="E23053" i="4"/>
  <c r="E23054" i="4"/>
  <c r="E23055" i="4"/>
  <c r="E23056" i="4"/>
  <c r="E23057" i="4"/>
  <c r="E23058" i="4"/>
  <c r="E23059" i="4"/>
  <c r="E23060" i="4"/>
  <c r="E23061" i="4"/>
  <c r="E23062" i="4"/>
  <c r="E23063" i="4"/>
  <c r="E23064" i="4"/>
  <c r="E23065" i="4"/>
  <c r="E23066" i="4"/>
  <c r="E23067" i="4"/>
  <c r="E23068" i="4"/>
  <c r="E23069" i="4"/>
  <c r="E23070" i="4"/>
  <c r="E23071" i="4"/>
  <c r="E23072" i="4"/>
  <c r="E23073" i="4"/>
  <c r="E23074" i="4"/>
  <c r="E23075" i="4"/>
  <c r="E23076" i="4"/>
  <c r="E23077" i="4"/>
  <c r="E23078" i="4"/>
  <c r="E23079" i="4"/>
  <c r="E23080" i="4"/>
  <c r="E23081" i="4"/>
  <c r="E23082" i="4"/>
  <c r="E23083" i="4"/>
  <c r="E23084" i="4"/>
  <c r="E23085" i="4"/>
  <c r="E23086" i="4"/>
  <c r="E23087" i="4"/>
  <c r="E23088" i="4"/>
  <c r="E23089" i="4"/>
  <c r="E23090" i="4"/>
  <c r="E23091" i="4"/>
  <c r="E23092" i="4"/>
  <c r="E23093" i="4"/>
  <c r="E23094" i="4"/>
  <c r="E23095" i="4"/>
  <c r="E23096" i="4"/>
  <c r="E23097" i="4"/>
  <c r="E23098" i="4"/>
  <c r="E23099" i="4"/>
  <c r="E23100" i="4"/>
  <c r="E23101" i="4"/>
  <c r="E23102" i="4"/>
  <c r="E23103" i="4"/>
  <c r="E23104" i="4"/>
  <c r="E23105" i="4"/>
  <c r="E23106" i="4"/>
  <c r="E23107" i="4"/>
  <c r="E23108" i="4"/>
  <c r="E23109" i="4"/>
  <c r="E23110" i="4"/>
  <c r="E23111" i="4"/>
  <c r="E23112" i="4"/>
  <c r="E23113" i="4"/>
  <c r="E23114" i="4"/>
  <c r="E23115" i="4"/>
  <c r="E23116" i="4"/>
  <c r="E23117" i="4"/>
  <c r="E23118" i="4"/>
  <c r="E23119" i="4"/>
  <c r="E23120" i="4"/>
  <c r="E23121" i="4"/>
  <c r="E23122" i="4"/>
  <c r="E23123" i="4"/>
  <c r="E23124" i="4"/>
  <c r="E23125" i="4"/>
  <c r="E23126" i="4"/>
  <c r="E23127" i="4"/>
  <c r="E23128" i="4"/>
  <c r="E23129" i="4"/>
  <c r="E23130" i="4"/>
  <c r="E23131" i="4"/>
  <c r="E23132" i="4"/>
  <c r="E23133" i="4"/>
  <c r="E23134" i="4"/>
  <c r="E23135" i="4"/>
  <c r="E23136" i="4"/>
  <c r="E23137" i="4"/>
  <c r="E23138" i="4"/>
  <c r="E23139" i="4"/>
  <c r="E23140" i="4"/>
  <c r="E23141" i="4"/>
  <c r="E23142" i="4"/>
  <c r="E23143" i="4"/>
  <c r="E23144" i="4"/>
  <c r="E23145" i="4"/>
  <c r="E23146" i="4"/>
  <c r="E23147" i="4"/>
  <c r="E23148" i="4"/>
  <c r="E23149" i="4"/>
  <c r="E23150" i="4"/>
  <c r="E23151" i="4"/>
  <c r="E23152" i="4"/>
  <c r="E23153" i="4"/>
  <c r="E23154" i="4"/>
  <c r="E23155" i="4"/>
  <c r="E23156" i="4"/>
  <c r="E23157" i="4"/>
  <c r="E23158" i="4"/>
  <c r="E23159" i="4"/>
  <c r="E23160" i="4"/>
  <c r="E23161" i="4"/>
  <c r="E23162" i="4"/>
  <c r="E23163" i="4"/>
  <c r="E23164" i="4"/>
  <c r="E23165" i="4"/>
  <c r="E23166" i="4"/>
  <c r="E23167" i="4"/>
  <c r="E23168" i="4"/>
  <c r="E23169" i="4"/>
  <c r="E23170" i="4"/>
  <c r="E23171" i="4"/>
  <c r="E23172" i="4"/>
  <c r="E23173" i="4"/>
  <c r="E23174" i="4"/>
  <c r="E23175" i="4"/>
  <c r="E23176" i="4"/>
  <c r="E23177" i="4"/>
  <c r="E23178" i="4"/>
  <c r="E23179" i="4"/>
  <c r="E23180" i="4"/>
  <c r="E23181" i="4"/>
  <c r="E23182" i="4"/>
  <c r="E23183" i="4"/>
  <c r="E23184" i="4"/>
  <c r="E23185" i="4"/>
  <c r="E23186" i="4"/>
  <c r="E23187" i="4"/>
  <c r="E23188" i="4"/>
  <c r="E23189" i="4"/>
  <c r="E23190" i="4"/>
  <c r="E23191" i="4"/>
  <c r="E23192" i="4"/>
  <c r="E23193" i="4"/>
  <c r="E23194" i="4"/>
  <c r="E23195" i="4"/>
  <c r="E23196" i="4"/>
  <c r="E23197" i="4"/>
  <c r="E23198" i="4"/>
  <c r="E23199" i="4"/>
  <c r="E23200" i="4"/>
  <c r="E23201" i="4"/>
  <c r="E23202" i="4"/>
  <c r="E23203" i="4"/>
  <c r="E23204" i="4"/>
  <c r="E23205" i="4"/>
  <c r="E23206" i="4"/>
  <c r="E23207" i="4"/>
  <c r="E23208" i="4"/>
  <c r="E23209" i="4"/>
  <c r="E23210" i="4"/>
  <c r="E23211" i="4"/>
  <c r="E23212" i="4"/>
  <c r="E23213" i="4"/>
  <c r="E23214" i="4"/>
  <c r="E23215" i="4"/>
  <c r="E23216" i="4"/>
  <c r="E23217" i="4"/>
  <c r="E23218" i="4"/>
  <c r="E23219" i="4"/>
  <c r="E23220" i="4"/>
  <c r="E23221" i="4"/>
  <c r="E23222" i="4"/>
  <c r="E23223" i="4"/>
  <c r="E23224" i="4"/>
  <c r="E23225" i="4"/>
  <c r="E23226" i="4"/>
  <c r="E23227" i="4"/>
  <c r="E23228" i="4"/>
  <c r="E23229" i="4"/>
  <c r="E23230" i="4"/>
  <c r="E23231" i="4"/>
  <c r="E23232" i="4"/>
  <c r="E23233" i="4"/>
  <c r="E23234" i="4"/>
  <c r="E23235" i="4"/>
  <c r="E23236" i="4"/>
  <c r="E23237" i="4"/>
  <c r="E23238" i="4"/>
  <c r="E23239" i="4"/>
  <c r="E23240" i="4"/>
  <c r="E23241" i="4"/>
  <c r="E23242" i="4"/>
  <c r="E23243" i="4"/>
  <c r="E23244" i="4"/>
  <c r="E23245" i="4"/>
  <c r="E23246" i="4"/>
  <c r="E23247" i="4"/>
  <c r="E23248" i="4"/>
  <c r="E23249" i="4"/>
  <c r="E23250" i="4"/>
  <c r="E23251" i="4"/>
  <c r="E23252" i="4"/>
  <c r="E23253" i="4"/>
  <c r="E23254" i="4"/>
  <c r="E23255" i="4"/>
  <c r="E23256" i="4"/>
  <c r="E23257" i="4"/>
  <c r="E23258" i="4"/>
  <c r="E23259" i="4"/>
  <c r="E23260" i="4"/>
  <c r="E23261" i="4"/>
  <c r="E23262" i="4"/>
  <c r="E23263" i="4"/>
  <c r="E23264" i="4"/>
  <c r="E23265" i="4"/>
  <c r="E23266" i="4"/>
  <c r="E23267" i="4"/>
  <c r="E23268" i="4"/>
  <c r="E23269" i="4"/>
  <c r="E23270" i="4"/>
  <c r="E23271" i="4"/>
  <c r="E23272" i="4"/>
  <c r="E23273" i="4"/>
  <c r="E23274" i="4"/>
  <c r="E23275" i="4"/>
  <c r="E23276" i="4"/>
  <c r="E23277" i="4"/>
  <c r="E23278" i="4"/>
  <c r="E23279" i="4"/>
  <c r="E23280" i="4"/>
  <c r="E23281" i="4"/>
  <c r="E23282" i="4"/>
  <c r="E23283" i="4"/>
  <c r="E23284" i="4"/>
  <c r="E23285" i="4"/>
  <c r="E23286" i="4"/>
  <c r="E23287" i="4"/>
  <c r="E23288" i="4"/>
  <c r="E23289" i="4"/>
  <c r="E23290" i="4"/>
  <c r="E23291" i="4"/>
  <c r="E23292" i="4"/>
  <c r="E23293" i="4"/>
  <c r="E23294" i="4"/>
  <c r="E23295" i="4"/>
  <c r="E23296" i="4"/>
  <c r="E23297" i="4"/>
  <c r="E23298" i="4"/>
  <c r="E23299" i="4"/>
  <c r="E23300" i="4"/>
  <c r="E23301" i="4"/>
  <c r="E23302" i="4"/>
  <c r="E23303" i="4"/>
  <c r="E23304" i="4"/>
  <c r="E23305" i="4"/>
  <c r="E23306" i="4"/>
  <c r="E23307" i="4"/>
  <c r="E23308" i="4"/>
  <c r="E23309" i="4"/>
  <c r="E23310" i="4"/>
  <c r="E23311" i="4"/>
  <c r="E23312" i="4"/>
  <c r="E23313" i="4"/>
  <c r="E23314" i="4"/>
  <c r="E23315" i="4"/>
  <c r="E23316" i="4"/>
  <c r="E23317" i="4"/>
  <c r="E23318" i="4"/>
  <c r="E23319" i="4"/>
  <c r="E23320" i="4"/>
  <c r="E23321" i="4"/>
  <c r="E23322" i="4"/>
  <c r="E23323" i="4"/>
  <c r="E23324" i="4"/>
  <c r="E23325" i="4"/>
  <c r="E23326" i="4"/>
  <c r="E23327" i="4"/>
  <c r="E23328" i="4"/>
  <c r="E23329" i="4"/>
  <c r="E23330" i="4"/>
  <c r="E23331" i="4"/>
  <c r="E23332" i="4"/>
  <c r="E23333" i="4"/>
  <c r="E23334" i="4"/>
  <c r="E23335" i="4"/>
  <c r="E23336" i="4"/>
  <c r="E23337" i="4"/>
  <c r="E23338" i="4"/>
  <c r="E23339" i="4"/>
  <c r="E23340" i="4"/>
  <c r="E23341" i="4"/>
  <c r="E23342" i="4"/>
  <c r="E23343" i="4"/>
  <c r="E23344" i="4"/>
  <c r="E23345" i="4"/>
  <c r="E23346" i="4"/>
  <c r="E23347" i="4"/>
  <c r="E23348" i="4"/>
  <c r="E23349" i="4"/>
  <c r="E23350" i="4"/>
  <c r="E23351" i="4"/>
  <c r="E23352" i="4"/>
  <c r="E23353" i="4"/>
  <c r="E23354" i="4"/>
  <c r="E23355" i="4"/>
  <c r="E23356" i="4"/>
  <c r="E23357" i="4"/>
  <c r="E23358" i="4"/>
  <c r="E23359" i="4"/>
  <c r="E23360" i="4"/>
  <c r="E23361" i="4"/>
  <c r="E23362" i="4"/>
  <c r="E23363" i="4"/>
  <c r="E23364" i="4"/>
  <c r="E23365" i="4"/>
  <c r="E23366" i="4"/>
  <c r="E23367" i="4"/>
  <c r="E23368" i="4"/>
  <c r="E23369" i="4"/>
  <c r="E23370" i="4"/>
  <c r="E23371" i="4"/>
  <c r="E23372" i="4"/>
  <c r="E23373" i="4"/>
  <c r="E23374" i="4"/>
  <c r="E23375" i="4"/>
  <c r="E23376" i="4"/>
  <c r="E23377" i="4"/>
  <c r="E23378" i="4"/>
  <c r="E23379" i="4"/>
  <c r="E23380" i="4"/>
  <c r="E23381" i="4"/>
  <c r="E23382" i="4"/>
  <c r="E23383" i="4"/>
  <c r="E23384" i="4"/>
  <c r="E23385" i="4"/>
  <c r="E23386" i="4"/>
  <c r="E23387" i="4"/>
  <c r="E23388" i="4"/>
  <c r="E23389" i="4"/>
  <c r="E23390" i="4"/>
  <c r="E23391" i="4"/>
  <c r="E23392" i="4"/>
  <c r="E23393" i="4"/>
  <c r="E23394" i="4"/>
  <c r="E23395" i="4"/>
  <c r="E23396" i="4"/>
  <c r="E23397" i="4"/>
  <c r="E23398" i="4"/>
  <c r="E23399" i="4"/>
  <c r="E23400" i="4"/>
  <c r="E23401" i="4"/>
  <c r="E23402" i="4"/>
  <c r="E23403" i="4"/>
  <c r="E23404" i="4"/>
  <c r="E23405" i="4"/>
  <c r="E23406" i="4"/>
  <c r="E23407" i="4"/>
  <c r="E23408" i="4"/>
  <c r="E23409" i="4"/>
  <c r="E23410" i="4"/>
  <c r="E23411" i="4"/>
  <c r="E23412" i="4"/>
  <c r="E23413" i="4"/>
  <c r="E23414" i="4"/>
  <c r="E23415" i="4"/>
  <c r="E23416" i="4"/>
  <c r="E23417" i="4"/>
  <c r="E23418" i="4"/>
  <c r="E23419" i="4"/>
  <c r="E23420" i="4"/>
  <c r="E23421" i="4"/>
  <c r="E23422" i="4"/>
  <c r="E23423" i="4"/>
  <c r="E23424" i="4"/>
  <c r="E23425" i="4"/>
  <c r="E23426" i="4"/>
  <c r="E23427" i="4"/>
  <c r="E23428" i="4"/>
  <c r="E23429" i="4"/>
  <c r="E23430" i="4"/>
  <c r="E23431" i="4"/>
  <c r="E23432" i="4"/>
  <c r="E23433" i="4"/>
  <c r="E23434" i="4"/>
  <c r="E23435" i="4"/>
  <c r="E23436" i="4"/>
  <c r="E23437" i="4"/>
  <c r="E23438" i="4"/>
  <c r="E23439" i="4"/>
  <c r="E23440" i="4"/>
  <c r="E23441" i="4"/>
  <c r="E23442" i="4"/>
  <c r="E23443" i="4"/>
  <c r="E23444" i="4"/>
  <c r="E23445" i="4"/>
  <c r="E23446" i="4"/>
  <c r="E23447" i="4"/>
  <c r="E23448" i="4"/>
  <c r="E23449" i="4"/>
  <c r="E23450" i="4"/>
  <c r="E23451" i="4"/>
  <c r="E23452" i="4"/>
  <c r="E23453" i="4"/>
  <c r="E23454" i="4"/>
  <c r="E23455" i="4"/>
  <c r="E23456" i="4"/>
  <c r="E23457" i="4"/>
  <c r="E23458" i="4"/>
  <c r="E23459" i="4"/>
  <c r="E23460" i="4"/>
  <c r="E23461" i="4"/>
  <c r="E23462" i="4"/>
  <c r="E23463" i="4"/>
  <c r="E23464" i="4"/>
  <c r="E23465" i="4"/>
  <c r="E23466" i="4"/>
  <c r="E23467" i="4"/>
  <c r="E23468" i="4"/>
  <c r="E23469" i="4"/>
  <c r="E23470" i="4"/>
  <c r="E23471" i="4"/>
  <c r="E23472" i="4"/>
  <c r="E23473" i="4"/>
  <c r="E23474" i="4"/>
  <c r="E23475" i="4"/>
  <c r="E23476" i="4"/>
  <c r="E23477" i="4"/>
  <c r="E23478" i="4"/>
  <c r="E23479" i="4"/>
  <c r="E23480" i="4"/>
  <c r="E23481" i="4"/>
  <c r="E23482" i="4"/>
  <c r="E23483" i="4"/>
  <c r="E23484" i="4"/>
  <c r="E23485" i="4"/>
  <c r="E23486" i="4"/>
  <c r="E23487" i="4"/>
  <c r="E23488" i="4"/>
  <c r="E23489" i="4"/>
  <c r="E23490" i="4"/>
  <c r="E23491" i="4"/>
  <c r="E23492" i="4"/>
  <c r="E23493" i="4"/>
  <c r="E23494" i="4"/>
  <c r="E23495" i="4"/>
  <c r="E23496" i="4"/>
  <c r="E23497" i="4"/>
  <c r="E23498" i="4"/>
  <c r="E23499" i="4"/>
  <c r="E23500" i="4"/>
  <c r="E23501" i="4"/>
  <c r="E23502" i="4"/>
  <c r="E23503" i="4"/>
  <c r="E23504" i="4"/>
  <c r="E23505" i="4"/>
  <c r="E23506" i="4"/>
  <c r="E23507" i="4"/>
  <c r="E23508" i="4"/>
  <c r="E23509" i="4"/>
  <c r="E23510" i="4"/>
  <c r="E23511" i="4"/>
  <c r="E23512" i="4"/>
  <c r="E23513" i="4"/>
  <c r="E23514" i="4"/>
  <c r="E23515" i="4"/>
  <c r="E23516" i="4"/>
  <c r="E23517" i="4"/>
  <c r="E23518" i="4"/>
  <c r="E23519" i="4"/>
  <c r="E23520" i="4"/>
  <c r="E23521" i="4"/>
  <c r="E23522" i="4"/>
  <c r="E23523" i="4"/>
  <c r="E23524" i="4"/>
  <c r="E23525" i="4"/>
  <c r="E23526" i="4"/>
  <c r="E23527" i="4"/>
  <c r="E23528" i="4"/>
  <c r="E23529" i="4"/>
  <c r="E23530" i="4"/>
  <c r="E23531" i="4"/>
  <c r="E23532" i="4"/>
  <c r="E23533" i="4"/>
  <c r="E23534" i="4"/>
  <c r="E23535" i="4"/>
  <c r="E23536" i="4"/>
  <c r="E23537" i="4"/>
  <c r="E23538" i="4"/>
  <c r="E23539" i="4"/>
  <c r="E23540" i="4"/>
  <c r="E23541" i="4"/>
  <c r="E23542" i="4"/>
  <c r="E23543" i="4"/>
  <c r="E23544" i="4"/>
  <c r="E23545" i="4"/>
  <c r="E23546" i="4"/>
  <c r="E23547" i="4"/>
  <c r="E23548" i="4"/>
  <c r="E23549" i="4"/>
  <c r="E23550" i="4"/>
  <c r="E23551" i="4"/>
  <c r="E23552" i="4"/>
  <c r="E23553" i="4"/>
  <c r="E23554" i="4"/>
  <c r="E23555" i="4"/>
  <c r="E23556" i="4"/>
  <c r="E23557" i="4"/>
  <c r="E23558" i="4"/>
  <c r="E23559" i="4"/>
  <c r="E23560" i="4"/>
  <c r="E23561" i="4"/>
  <c r="E23562" i="4"/>
  <c r="E23563" i="4"/>
  <c r="E23564" i="4"/>
  <c r="E23565" i="4"/>
  <c r="E23566" i="4"/>
  <c r="E23567" i="4"/>
  <c r="E23568" i="4"/>
  <c r="E23569" i="4"/>
  <c r="E23570" i="4"/>
  <c r="E23571" i="4"/>
  <c r="E23572" i="4"/>
  <c r="E23573" i="4"/>
  <c r="E23574" i="4"/>
  <c r="E23575" i="4"/>
  <c r="E23576" i="4"/>
  <c r="E23577" i="4"/>
  <c r="E23578" i="4"/>
  <c r="E23579" i="4"/>
  <c r="E23580" i="4"/>
  <c r="E23581" i="4"/>
  <c r="E23582" i="4"/>
  <c r="E23583" i="4"/>
  <c r="E23584" i="4"/>
  <c r="E23585" i="4"/>
  <c r="E23586" i="4"/>
  <c r="E23587" i="4"/>
  <c r="E23588" i="4"/>
  <c r="E23589" i="4"/>
  <c r="E23590" i="4"/>
  <c r="E23591" i="4"/>
  <c r="E23592" i="4"/>
  <c r="E23593" i="4"/>
  <c r="E23594" i="4"/>
  <c r="E23595" i="4"/>
  <c r="E23596" i="4"/>
  <c r="E23597" i="4"/>
  <c r="E23598" i="4"/>
  <c r="E23599" i="4"/>
  <c r="E23600" i="4"/>
  <c r="E23601" i="4"/>
  <c r="E23602" i="4"/>
  <c r="E23603" i="4"/>
  <c r="E23604" i="4"/>
  <c r="E23605" i="4"/>
  <c r="E23606" i="4"/>
  <c r="E23607" i="4"/>
  <c r="E23608" i="4"/>
  <c r="E23609" i="4"/>
  <c r="E23610" i="4"/>
  <c r="E23611" i="4"/>
  <c r="E23612" i="4"/>
  <c r="E23613" i="4"/>
  <c r="E23614" i="4"/>
  <c r="E23615" i="4"/>
  <c r="E23616" i="4"/>
  <c r="E23617" i="4"/>
  <c r="E23618" i="4"/>
  <c r="E23619" i="4"/>
  <c r="E23620" i="4"/>
  <c r="E23621" i="4"/>
  <c r="E23622" i="4"/>
  <c r="E23623" i="4"/>
  <c r="E23624" i="4"/>
  <c r="E23625" i="4"/>
  <c r="E23626" i="4"/>
  <c r="E23627" i="4"/>
  <c r="E23628" i="4"/>
  <c r="E23629" i="4"/>
  <c r="E23630" i="4"/>
  <c r="E23631" i="4"/>
  <c r="E23632" i="4"/>
  <c r="E23633" i="4"/>
  <c r="E23634" i="4"/>
  <c r="E23635" i="4"/>
  <c r="E23636" i="4"/>
  <c r="E23637" i="4"/>
  <c r="E23638" i="4"/>
  <c r="E23639" i="4"/>
  <c r="E23640" i="4"/>
  <c r="E23641" i="4"/>
  <c r="E23642" i="4"/>
  <c r="E23643" i="4"/>
  <c r="E23644" i="4"/>
  <c r="E23645" i="4"/>
  <c r="E23646" i="4"/>
  <c r="E23647" i="4"/>
  <c r="E23648" i="4"/>
  <c r="E23649" i="4"/>
  <c r="E23650" i="4"/>
  <c r="E23651" i="4"/>
  <c r="E23652" i="4"/>
  <c r="E23653" i="4"/>
  <c r="E23654" i="4"/>
  <c r="E23655" i="4"/>
  <c r="E23656" i="4"/>
  <c r="E23657" i="4"/>
  <c r="E23658" i="4"/>
  <c r="E23659" i="4"/>
  <c r="E23660" i="4"/>
  <c r="E23661" i="4"/>
  <c r="E23662" i="4"/>
  <c r="E23663" i="4"/>
  <c r="E23664" i="4"/>
  <c r="E23665" i="4"/>
  <c r="E23666" i="4"/>
  <c r="E23667" i="4"/>
  <c r="E23668" i="4"/>
  <c r="E23669" i="4"/>
  <c r="E23670" i="4"/>
  <c r="E23671" i="4"/>
  <c r="E23672" i="4"/>
  <c r="E23673" i="4"/>
  <c r="E23674" i="4"/>
  <c r="E23675" i="4"/>
  <c r="E23676" i="4"/>
  <c r="E23677" i="4"/>
  <c r="E23678" i="4"/>
  <c r="E23679" i="4"/>
  <c r="E23680" i="4"/>
  <c r="E23681" i="4"/>
  <c r="E23682" i="4"/>
  <c r="E23683" i="4"/>
  <c r="E23684" i="4"/>
  <c r="E23685" i="4"/>
  <c r="E23686" i="4"/>
  <c r="E23687" i="4"/>
  <c r="E23688" i="4"/>
  <c r="E23689" i="4"/>
  <c r="E23690" i="4"/>
  <c r="E23691" i="4"/>
  <c r="E23692" i="4"/>
  <c r="E23693" i="4"/>
  <c r="E23694" i="4"/>
  <c r="E23695" i="4"/>
  <c r="E23696" i="4"/>
  <c r="E23697" i="4"/>
  <c r="E23698" i="4"/>
  <c r="E23699" i="4"/>
  <c r="E23700" i="4"/>
  <c r="E23701" i="4"/>
  <c r="E23702" i="4"/>
  <c r="E23703" i="4"/>
  <c r="E23704" i="4"/>
  <c r="E23705" i="4"/>
  <c r="E23706" i="4"/>
  <c r="E23707" i="4"/>
  <c r="E23708" i="4"/>
  <c r="E23709" i="4"/>
  <c r="E23710" i="4"/>
  <c r="E23711" i="4"/>
  <c r="E23712" i="4"/>
  <c r="E23713" i="4"/>
  <c r="E23714" i="4"/>
  <c r="E23715" i="4"/>
  <c r="E23716" i="4"/>
  <c r="E23717" i="4"/>
  <c r="E23718" i="4"/>
  <c r="E23719" i="4"/>
  <c r="E23720" i="4"/>
  <c r="E23721" i="4"/>
  <c r="E23722" i="4"/>
  <c r="E23723" i="4"/>
  <c r="E23724" i="4"/>
  <c r="E23725" i="4"/>
  <c r="E23726" i="4"/>
  <c r="E23727" i="4"/>
  <c r="E23728" i="4"/>
  <c r="E23729" i="4"/>
  <c r="E23730" i="4"/>
  <c r="E23731" i="4"/>
  <c r="E23732" i="4"/>
  <c r="E23733" i="4"/>
  <c r="E23734" i="4"/>
  <c r="E23735" i="4"/>
  <c r="E23736" i="4"/>
  <c r="E23737" i="4"/>
  <c r="E23738" i="4"/>
  <c r="E23739" i="4"/>
  <c r="E23740" i="4"/>
  <c r="E23741" i="4"/>
  <c r="E23742" i="4"/>
  <c r="E23743" i="4"/>
  <c r="E23744" i="4"/>
  <c r="E23745" i="4"/>
  <c r="E23746" i="4"/>
  <c r="E23747" i="4"/>
  <c r="E23748" i="4"/>
  <c r="E23749" i="4"/>
  <c r="E23750" i="4"/>
  <c r="E23751" i="4"/>
  <c r="E23752" i="4"/>
  <c r="E23753" i="4"/>
  <c r="E23754" i="4"/>
  <c r="E23755" i="4"/>
  <c r="E23756" i="4"/>
  <c r="E23757" i="4"/>
  <c r="E23758" i="4"/>
  <c r="E23759" i="4"/>
  <c r="E23760" i="4"/>
  <c r="E23761" i="4"/>
  <c r="E23762" i="4"/>
  <c r="E23763" i="4"/>
  <c r="E23764" i="4"/>
  <c r="E23765" i="4"/>
  <c r="E23766" i="4"/>
  <c r="E23767" i="4"/>
  <c r="E23768" i="4"/>
  <c r="E23769" i="4"/>
  <c r="E23770" i="4"/>
  <c r="E23771" i="4"/>
  <c r="E23772" i="4"/>
  <c r="E23773" i="4"/>
  <c r="E23774" i="4"/>
  <c r="E23775" i="4"/>
  <c r="E23776" i="4"/>
  <c r="E23777" i="4"/>
  <c r="E23778" i="4"/>
  <c r="E23779" i="4"/>
  <c r="E23780" i="4"/>
  <c r="E23781" i="4"/>
  <c r="E23782" i="4"/>
  <c r="E23783" i="4"/>
  <c r="E23784" i="4"/>
  <c r="E23785" i="4"/>
  <c r="E23786" i="4"/>
  <c r="E23787" i="4"/>
  <c r="E23788" i="4"/>
  <c r="E23789" i="4"/>
  <c r="E23790" i="4"/>
  <c r="E23791" i="4"/>
  <c r="E23792" i="4"/>
  <c r="E23793" i="4"/>
  <c r="E23794" i="4"/>
  <c r="E23795" i="4"/>
  <c r="E23796" i="4"/>
  <c r="E23797" i="4"/>
  <c r="E23798" i="4"/>
  <c r="E23799" i="4"/>
  <c r="E23800" i="4"/>
  <c r="E23801" i="4"/>
  <c r="E23802" i="4"/>
  <c r="E23803" i="4"/>
  <c r="E23804" i="4"/>
  <c r="E23805" i="4"/>
  <c r="E23806" i="4"/>
  <c r="E23807" i="4"/>
  <c r="E23808" i="4"/>
  <c r="E23809" i="4"/>
  <c r="E23810" i="4"/>
  <c r="E23811" i="4"/>
  <c r="E23812" i="4"/>
  <c r="E23813" i="4"/>
  <c r="E23814" i="4"/>
  <c r="E23815" i="4"/>
  <c r="E23816" i="4"/>
  <c r="E23817" i="4"/>
  <c r="E23818" i="4"/>
  <c r="E23819" i="4"/>
  <c r="E23820" i="4"/>
  <c r="E23821" i="4"/>
  <c r="E23822" i="4"/>
  <c r="E23823" i="4"/>
  <c r="E23824" i="4"/>
  <c r="E23825" i="4"/>
  <c r="E23826" i="4"/>
  <c r="E23827" i="4"/>
  <c r="E23828" i="4"/>
  <c r="E23829" i="4"/>
  <c r="E23830" i="4"/>
  <c r="E23831" i="4"/>
  <c r="E23832" i="4"/>
  <c r="E23833" i="4"/>
  <c r="E23834" i="4"/>
  <c r="E23835" i="4"/>
  <c r="E23836" i="4"/>
  <c r="E23837" i="4"/>
  <c r="E23838" i="4"/>
  <c r="E23839" i="4"/>
  <c r="E23840" i="4"/>
  <c r="E23841" i="4"/>
  <c r="E23842" i="4"/>
  <c r="E23843" i="4"/>
  <c r="E23844" i="4"/>
  <c r="E23845" i="4"/>
  <c r="E23846" i="4"/>
  <c r="E23847" i="4"/>
  <c r="E23848" i="4"/>
  <c r="E23849" i="4"/>
  <c r="E23850" i="4"/>
  <c r="E23851" i="4"/>
  <c r="E23852" i="4"/>
  <c r="E23853" i="4"/>
  <c r="E23854" i="4"/>
  <c r="E23855" i="4"/>
  <c r="E23856" i="4"/>
  <c r="E23857" i="4"/>
  <c r="E23858" i="4"/>
  <c r="E23859" i="4"/>
  <c r="E23860" i="4"/>
  <c r="E23861" i="4"/>
  <c r="E23862" i="4"/>
  <c r="E23863" i="4"/>
  <c r="E23864" i="4"/>
  <c r="E23865" i="4"/>
  <c r="E23866" i="4"/>
  <c r="E23867" i="4"/>
  <c r="E23868" i="4"/>
  <c r="E23869" i="4"/>
  <c r="E23870" i="4"/>
  <c r="E23871" i="4"/>
  <c r="E23872" i="4"/>
  <c r="E23873" i="4"/>
  <c r="E23874" i="4"/>
  <c r="E23875" i="4"/>
  <c r="E23876" i="4"/>
  <c r="E23877" i="4"/>
  <c r="E23878" i="4"/>
  <c r="E23879" i="4"/>
  <c r="E23880" i="4"/>
  <c r="E23881" i="4"/>
  <c r="E23882" i="4"/>
  <c r="E23883" i="4"/>
  <c r="E23884" i="4"/>
  <c r="E23885" i="4"/>
  <c r="E23886" i="4"/>
  <c r="E23887" i="4"/>
  <c r="E23888" i="4"/>
  <c r="E23889" i="4"/>
  <c r="E23890" i="4"/>
  <c r="E23891" i="4"/>
  <c r="E23892" i="4"/>
  <c r="E23893" i="4"/>
  <c r="E23894" i="4"/>
  <c r="E23895" i="4"/>
  <c r="E23896" i="4"/>
  <c r="E23897" i="4"/>
  <c r="E23898" i="4"/>
  <c r="E23899" i="4"/>
  <c r="E23900" i="4"/>
  <c r="E23901" i="4"/>
  <c r="E23902" i="4"/>
  <c r="E23903" i="4"/>
  <c r="E23904" i="4"/>
  <c r="E23905" i="4"/>
  <c r="E23906" i="4"/>
  <c r="E23907" i="4"/>
  <c r="E23908" i="4"/>
  <c r="E23909" i="4"/>
  <c r="E23910" i="4"/>
  <c r="E23911" i="4"/>
  <c r="E23912" i="4"/>
  <c r="E23913" i="4"/>
  <c r="E23914" i="4"/>
  <c r="E23915" i="4"/>
  <c r="E23916" i="4"/>
  <c r="E23917" i="4"/>
  <c r="E23918" i="4"/>
  <c r="E23919" i="4"/>
  <c r="E23920" i="4"/>
  <c r="E23921" i="4"/>
  <c r="E23922" i="4"/>
  <c r="E23923" i="4"/>
  <c r="E23924" i="4"/>
  <c r="E23925" i="4"/>
  <c r="E23926" i="4"/>
  <c r="E23927" i="4"/>
  <c r="E23928" i="4"/>
  <c r="E23929" i="4"/>
  <c r="E23930" i="4"/>
  <c r="E23931" i="4"/>
  <c r="E23932" i="4"/>
  <c r="E23933" i="4"/>
  <c r="E23934" i="4"/>
  <c r="E23935" i="4"/>
  <c r="E23936" i="4"/>
  <c r="E23937" i="4"/>
  <c r="E23938" i="4"/>
  <c r="E23939" i="4"/>
  <c r="E23940" i="4"/>
  <c r="E23941" i="4"/>
  <c r="E23942" i="4"/>
  <c r="E23943" i="4"/>
  <c r="E23944" i="4"/>
  <c r="E23945" i="4"/>
  <c r="E23946" i="4"/>
  <c r="E23947" i="4"/>
  <c r="E23948" i="4"/>
  <c r="E23949" i="4"/>
  <c r="E23950" i="4"/>
  <c r="E23951" i="4"/>
  <c r="E23952" i="4"/>
  <c r="E23953" i="4"/>
  <c r="E23954" i="4"/>
  <c r="E23955" i="4"/>
  <c r="E23956" i="4"/>
  <c r="E23957" i="4"/>
  <c r="E23958" i="4"/>
  <c r="E23959" i="4"/>
  <c r="E23960" i="4"/>
  <c r="E23961" i="4"/>
  <c r="E23962" i="4"/>
  <c r="E23963" i="4"/>
  <c r="E23964" i="4"/>
  <c r="E23965" i="4"/>
  <c r="E23966" i="4"/>
  <c r="E23967" i="4"/>
  <c r="E23968" i="4"/>
  <c r="E23969" i="4"/>
  <c r="E23970" i="4"/>
  <c r="E23971" i="4"/>
  <c r="E23972" i="4"/>
  <c r="E23973" i="4"/>
  <c r="E23974" i="4"/>
  <c r="E23975" i="4"/>
  <c r="E23976" i="4"/>
  <c r="E23977" i="4"/>
  <c r="E23978" i="4"/>
  <c r="E23979" i="4"/>
  <c r="E23980" i="4"/>
  <c r="E23981" i="4"/>
  <c r="E23982" i="4"/>
  <c r="E23983" i="4"/>
  <c r="E23984" i="4"/>
  <c r="E23985" i="4"/>
  <c r="E23986" i="4"/>
  <c r="E23987" i="4"/>
  <c r="E23988" i="4"/>
  <c r="E23989" i="4"/>
  <c r="E23990" i="4"/>
  <c r="E23991" i="4"/>
  <c r="E23992" i="4"/>
  <c r="E23993" i="4"/>
  <c r="E23994" i="4"/>
  <c r="E23995" i="4"/>
  <c r="E23996" i="4"/>
  <c r="E23997" i="4"/>
  <c r="E23998" i="4"/>
  <c r="E23999" i="4"/>
  <c r="E24000" i="4"/>
  <c r="E24001" i="4"/>
  <c r="E24002" i="4"/>
  <c r="E24003" i="4"/>
  <c r="E24004" i="4"/>
  <c r="E24005" i="4"/>
  <c r="E24006" i="4"/>
  <c r="E24007" i="4"/>
  <c r="E24008" i="4"/>
  <c r="E24009" i="4"/>
  <c r="E24010" i="4"/>
  <c r="E24011" i="4"/>
  <c r="E24012" i="4"/>
  <c r="E24013" i="4"/>
  <c r="E24014" i="4"/>
  <c r="E24015" i="4"/>
  <c r="E24016" i="4"/>
  <c r="E24017" i="4"/>
  <c r="E24018" i="4"/>
  <c r="E24019" i="4"/>
  <c r="E24020" i="4"/>
  <c r="E24021" i="4"/>
  <c r="E24022" i="4"/>
  <c r="E24023" i="4"/>
  <c r="E24024" i="4"/>
  <c r="E24025" i="4"/>
  <c r="E24026" i="4"/>
  <c r="E24027" i="4"/>
  <c r="E24028" i="4"/>
  <c r="E24029" i="4"/>
  <c r="E24030" i="4"/>
  <c r="E24031" i="4"/>
  <c r="E24032" i="4"/>
  <c r="E24033" i="4"/>
  <c r="E24034" i="4"/>
  <c r="E24035" i="4"/>
  <c r="E24036" i="4"/>
  <c r="E24037" i="4"/>
  <c r="E24038" i="4"/>
  <c r="E24039" i="4"/>
  <c r="E24040" i="4"/>
  <c r="E24041" i="4"/>
  <c r="E24042" i="4"/>
  <c r="E24043" i="4"/>
  <c r="E24044" i="4"/>
  <c r="E24045" i="4"/>
  <c r="E24046" i="4"/>
  <c r="E24047" i="4"/>
  <c r="E24048" i="4"/>
  <c r="E24049" i="4"/>
  <c r="E24050" i="4"/>
  <c r="E24051" i="4"/>
  <c r="E24052" i="4"/>
  <c r="E24053" i="4"/>
  <c r="E24054" i="4"/>
  <c r="E24055" i="4"/>
  <c r="E24056" i="4"/>
  <c r="E24057" i="4"/>
  <c r="E24058" i="4"/>
  <c r="E24059" i="4"/>
  <c r="E24060" i="4"/>
  <c r="E24061" i="4"/>
  <c r="E24062" i="4"/>
  <c r="E24063" i="4"/>
  <c r="E24064" i="4"/>
  <c r="E24065" i="4"/>
  <c r="E24066" i="4"/>
  <c r="E24067" i="4"/>
  <c r="E24068" i="4"/>
  <c r="E24069" i="4"/>
  <c r="E24070" i="4"/>
  <c r="E24071" i="4"/>
  <c r="E24072" i="4"/>
  <c r="E24073" i="4"/>
  <c r="E24074" i="4"/>
  <c r="E24075" i="4"/>
  <c r="E24076" i="4"/>
  <c r="E24077" i="4"/>
  <c r="E24078" i="4"/>
  <c r="E24079" i="4"/>
  <c r="E24080" i="4"/>
  <c r="E24081" i="4"/>
  <c r="E24082" i="4"/>
  <c r="E24083" i="4"/>
  <c r="E24084" i="4"/>
  <c r="E24085" i="4"/>
  <c r="E24086" i="4"/>
  <c r="E24087" i="4"/>
  <c r="E24088" i="4"/>
  <c r="E24089" i="4"/>
  <c r="E24090" i="4"/>
  <c r="E24091" i="4"/>
  <c r="E24092" i="4"/>
  <c r="E24093" i="4"/>
  <c r="E24094" i="4"/>
  <c r="E24095" i="4"/>
  <c r="E24096" i="4"/>
  <c r="E24097" i="4"/>
  <c r="E24098" i="4"/>
  <c r="E24099" i="4"/>
  <c r="E24100" i="4"/>
  <c r="E24101" i="4"/>
  <c r="E24102" i="4"/>
  <c r="E24103" i="4"/>
  <c r="E24104" i="4"/>
  <c r="E24105" i="4"/>
  <c r="E24106" i="4"/>
  <c r="E24107" i="4"/>
  <c r="E24108" i="4"/>
  <c r="E24109" i="4"/>
  <c r="E24110" i="4"/>
  <c r="E24111" i="4"/>
  <c r="E24112" i="4"/>
  <c r="E24113" i="4"/>
  <c r="E24114" i="4"/>
  <c r="E24115" i="4"/>
  <c r="E24116" i="4"/>
  <c r="E24117" i="4"/>
  <c r="E24118" i="4"/>
  <c r="E24119" i="4"/>
  <c r="E24120" i="4"/>
  <c r="E24121" i="4"/>
  <c r="E24122" i="4"/>
  <c r="E24123" i="4"/>
  <c r="E24124" i="4"/>
  <c r="E24125" i="4"/>
  <c r="E24126" i="4"/>
  <c r="E24127" i="4"/>
  <c r="E24128" i="4"/>
  <c r="E24129" i="4"/>
  <c r="E24130" i="4"/>
  <c r="E24131" i="4"/>
  <c r="E24132" i="4"/>
  <c r="E24133" i="4"/>
  <c r="E24134" i="4"/>
  <c r="E24135" i="4"/>
  <c r="E24136" i="4"/>
  <c r="E24137" i="4"/>
  <c r="E24138" i="4"/>
  <c r="E24139" i="4"/>
  <c r="E24140" i="4"/>
  <c r="E24141" i="4"/>
  <c r="E24142" i="4"/>
  <c r="E24143" i="4"/>
  <c r="E24144" i="4"/>
  <c r="E24145" i="4"/>
  <c r="E24146" i="4"/>
  <c r="E24147" i="4"/>
  <c r="E24148" i="4"/>
  <c r="E24149" i="4"/>
  <c r="E24150" i="4"/>
  <c r="E24151" i="4"/>
  <c r="E24152" i="4"/>
  <c r="E24153" i="4"/>
  <c r="E24154" i="4"/>
  <c r="E24155" i="4"/>
  <c r="E24156" i="4"/>
  <c r="E24157" i="4"/>
  <c r="E24158" i="4"/>
  <c r="E24159" i="4"/>
  <c r="E24160" i="4"/>
  <c r="E24161" i="4"/>
  <c r="E24162" i="4"/>
  <c r="E24163" i="4"/>
  <c r="E24164" i="4"/>
  <c r="E24165" i="4"/>
  <c r="E24166" i="4"/>
  <c r="E24167" i="4"/>
  <c r="E24168" i="4"/>
  <c r="E24169" i="4"/>
  <c r="E24170" i="4"/>
  <c r="E24171" i="4"/>
  <c r="E24172" i="4"/>
  <c r="E24173" i="4"/>
  <c r="E24174" i="4"/>
  <c r="E24175" i="4"/>
  <c r="E24176" i="4"/>
  <c r="E24177" i="4"/>
  <c r="E24178" i="4"/>
  <c r="E24179" i="4"/>
  <c r="E24180" i="4"/>
  <c r="E24181" i="4"/>
  <c r="E24182" i="4"/>
  <c r="E24183" i="4"/>
  <c r="E24184" i="4"/>
  <c r="E24185" i="4"/>
  <c r="E24186" i="4"/>
  <c r="E24187" i="4"/>
  <c r="E24188" i="4"/>
  <c r="E24189" i="4"/>
  <c r="E24190" i="4"/>
  <c r="E24191" i="4"/>
  <c r="E24192" i="4"/>
  <c r="E24193" i="4"/>
  <c r="E24194" i="4"/>
  <c r="E24195" i="4"/>
  <c r="E24196" i="4"/>
  <c r="E24197" i="4"/>
  <c r="E24198" i="4"/>
  <c r="E24199" i="4"/>
  <c r="E24200" i="4"/>
  <c r="E24201" i="4"/>
  <c r="E24202" i="4"/>
  <c r="E24203" i="4"/>
  <c r="E24204" i="4"/>
  <c r="E24205" i="4"/>
  <c r="E24206" i="4"/>
  <c r="E24207" i="4"/>
  <c r="E24208" i="4"/>
  <c r="E24209" i="4"/>
  <c r="E24210" i="4"/>
  <c r="E24211" i="4"/>
  <c r="E24212" i="4"/>
  <c r="E24213" i="4"/>
  <c r="E24214" i="4"/>
  <c r="E24215" i="4"/>
  <c r="E24216" i="4"/>
  <c r="E24217" i="4"/>
  <c r="E24218" i="4"/>
  <c r="E24219" i="4"/>
  <c r="E24220" i="4"/>
  <c r="E24221" i="4"/>
  <c r="E24222" i="4"/>
  <c r="E24223" i="4"/>
  <c r="E24224" i="4"/>
  <c r="E24225" i="4"/>
  <c r="E24226" i="4"/>
  <c r="E24227" i="4"/>
  <c r="E24228" i="4"/>
  <c r="E24229" i="4"/>
  <c r="E24230" i="4"/>
  <c r="E24231" i="4"/>
  <c r="E24232" i="4"/>
  <c r="E24233" i="4"/>
  <c r="E24234" i="4"/>
  <c r="E24235" i="4"/>
  <c r="E24236" i="4"/>
  <c r="E24237" i="4"/>
  <c r="E24238" i="4"/>
  <c r="E24239" i="4"/>
  <c r="E24240" i="4"/>
  <c r="E24241" i="4"/>
  <c r="E24242" i="4"/>
  <c r="E24243" i="4"/>
  <c r="E24244" i="4"/>
  <c r="E24245" i="4"/>
  <c r="E24246" i="4"/>
  <c r="E24247" i="4"/>
  <c r="E24248" i="4"/>
  <c r="E24249" i="4"/>
  <c r="E24250" i="4"/>
  <c r="E24251" i="4"/>
  <c r="E24252" i="4"/>
  <c r="E24253" i="4"/>
  <c r="E24254" i="4"/>
  <c r="E24255" i="4"/>
  <c r="E24256" i="4"/>
  <c r="E24257" i="4"/>
  <c r="E24258" i="4"/>
  <c r="E24259" i="4"/>
  <c r="E24260" i="4"/>
  <c r="E24261" i="4"/>
  <c r="E24262" i="4"/>
  <c r="E24263" i="4"/>
  <c r="E24264" i="4"/>
  <c r="E24265" i="4"/>
  <c r="E24266" i="4"/>
  <c r="E24267" i="4"/>
  <c r="E24268" i="4"/>
  <c r="E24269" i="4"/>
  <c r="E24270" i="4"/>
  <c r="E24271" i="4"/>
  <c r="E24272" i="4"/>
  <c r="E24273" i="4"/>
  <c r="E24274" i="4"/>
  <c r="E24275" i="4"/>
  <c r="E24276" i="4"/>
  <c r="E24277" i="4"/>
  <c r="E24278" i="4"/>
  <c r="E24279" i="4"/>
  <c r="E24280" i="4"/>
  <c r="E24281" i="4"/>
  <c r="E24282" i="4"/>
  <c r="E24283" i="4"/>
  <c r="E24284" i="4"/>
  <c r="E24285" i="4"/>
  <c r="E24286" i="4"/>
  <c r="E24287" i="4"/>
  <c r="E24288" i="4"/>
  <c r="E24289" i="4"/>
  <c r="E24290" i="4"/>
  <c r="E24291" i="4"/>
  <c r="E24292" i="4"/>
  <c r="E24293" i="4"/>
  <c r="E24294" i="4"/>
  <c r="E24295" i="4"/>
  <c r="E24296" i="4"/>
  <c r="E24297" i="4"/>
  <c r="E24298" i="4"/>
  <c r="E24299" i="4"/>
  <c r="E24300" i="4"/>
  <c r="E24301" i="4"/>
  <c r="E24302" i="4"/>
  <c r="E24303" i="4"/>
  <c r="E24304" i="4"/>
  <c r="E24305" i="4"/>
  <c r="E24306" i="4"/>
  <c r="E24307" i="4"/>
  <c r="E24308" i="4"/>
  <c r="E24309" i="4"/>
  <c r="E24310" i="4"/>
  <c r="E24311" i="4"/>
  <c r="E24312" i="4"/>
  <c r="E24313" i="4"/>
  <c r="E24314" i="4"/>
  <c r="E24315" i="4"/>
  <c r="E24316" i="4"/>
  <c r="E24317" i="4"/>
  <c r="E24318" i="4"/>
  <c r="E24319" i="4"/>
  <c r="E24320" i="4"/>
  <c r="E24321" i="4"/>
  <c r="E24322" i="4"/>
  <c r="E24323" i="4"/>
  <c r="E24324" i="4"/>
  <c r="E24325" i="4"/>
  <c r="E24326" i="4"/>
  <c r="E24327" i="4"/>
  <c r="E24328" i="4"/>
  <c r="E24329" i="4"/>
  <c r="E24330" i="4"/>
  <c r="E24331" i="4"/>
  <c r="E24332" i="4"/>
  <c r="E24333" i="4"/>
  <c r="E24334" i="4"/>
  <c r="E24335" i="4"/>
  <c r="E24336" i="4"/>
  <c r="E24337" i="4"/>
  <c r="E24338" i="4"/>
  <c r="E24339" i="4"/>
  <c r="E24340" i="4"/>
  <c r="E24341" i="4"/>
  <c r="E24342" i="4"/>
  <c r="E24343" i="4"/>
  <c r="E24344" i="4"/>
  <c r="E24345" i="4"/>
  <c r="E24346" i="4"/>
  <c r="E24347" i="4"/>
  <c r="E24348" i="4"/>
  <c r="E24349" i="4"/>
  <c r="E24350" i="4"/>
  <c r="E24351" i="4"/>
  <c r="E24352" i="4"/>
  <c r="E24353" i="4"/>
  <c r="E24354" i="4"/>
  <c r="E24355" i="4"/>
  <c r="E24356" i="4"/>
  <c r="E24357" i="4"/>
  <c r="E24358" i="4"/>
  <c r="E24359" i="4"/>
  <c r="E24360" i="4"/>
  <c r="E24361" i="4"/>
  <c r="E24362" i="4"/>
  <c r="E24363" i="4"/>
  <c r="E24364" i="4"/>
  <c r="E24365" i="4"/>
  <c r="E24366" i="4"/>
  <c r="E24367" i="4"/>
  <c r="E24368" i="4"/>
  <c r="E24369" i="4"/>
  <c r="E24370" i="4"/>
  <c r="E24371" i="4"/>
  <c r="E24372" i="4"/>
  <c r="E24373" i="4"/>
  <c r="E24374" i="4"/>
  <c r="E24375" i="4"/>
  <c r="E24376" i="4"/>
  <c r="E24377" i="4"/>
  <c r="E24378" i="4"/>
  <c r="E24379" i="4"/>
  <c r="E24380" i="4"/>
  <c r="E24381" i="4"/>
  <c r="E24382" i="4"/>
  <c r="E24383" i="4"/>
  <c r="E24384" i="4"/>
  <c r="E24385" i="4"/>
  <c r="E24386" i="4"/>
  <c r="E24387" i="4"/>
  <c r="E24388" i="4"/>
  <c r="E24389" i="4"/>
  <c r="E24390" i="4"/>
  <c r="E24391" i="4"/>
  <c r="E24392" i="4"/>
  <c r="E24393" i="4"/>
  <c r="E24394" i="4"/>
  <c r="E24395" i="4"/>
  <c r="E24396" i="4"/>
  <c r="E24397" i="4"/>
  <c r="E24398" i="4"/>
  <c r="E24399" i="4"/>
  <c r="E24400" i="4"/>
  <c r="E24401" i="4"/>
  <c r="E24402" i="4"/>
  <c r="E24403" i="4"/>
  <c r="E24404" i="4"/>
  <c r="E24405" i="4"/>
  <c r="E24406" i="4"/>
  <c r="E24407" i="4"/>
  <c r="E24408" i="4"/>
  <c r="E24409" i="4"/>
  <c r="E24410" i="4"/>
  <c r="E24411" i="4"/>
  <c r="E24412" i="4"/>
  <c r="E24413" i="4"/>
  <c r="E24414" i="4"/>
  <c r="E24415" i="4"/>
  <c r="E24416" i="4"/>
  <c r="E24417" i="4"/>
  <c r="E24418" i="4"/>
  <c r="E24419" i="4"/>
  <c r="E24420" i="4"/>
  <c r="E24421" i="4"/>
  <c r="E24422" i="4"/>
  <c r="E24423" i="4"/>
  <c r="E24424" i="4"/>
  <c r="E24425" i="4"/>
  <c r="E24426" i="4"/>
  <c r="E24427" i="4"/>
  <c r="E24428" i="4"/>
  <c r="E24429" i="4"/>
  <c r="E24430" i="4"/>
  <c r="E24431" i="4"/>
  <c r="E24432" i="4"/>
  <c r="E24433" i="4"/>
  <c r="E24434" i="4"/>
  <c r="E24435" i="4"/>
  <c r="E24436" i="4"/>
  <c r="E24437" i="4"/>
  <c r="E24438" i="4"/>
  <c r="E24439" i="4"/>
  <c r="E24440" i="4"/>
  <c r="E24441" i="4"/>
  <c r="E24442" i="4"/>
  <c r="E24443" i="4"/>
  <c r="E24444" i="4"/>
  <c r="E24445" i="4"/>
  <c r="E24446" i="4"/>
  <c r="E24447" i="4"/>
  <c r="E24448" i="4"/>
  <c r="E24449" i="4"/>
  <c r="E24450" i="4"/>
  <c r="E24451" i="4"/>
  <c r="E24452" i="4"/>
  <c r="E24453" i="4"/>
  <c r="E24454" i="4"/>
  <c r="E24455" i="4"/>
  <c r="E24456" i="4"/>
  <c r="E24457" i="4"/>
  <c r="E24458" i="4"/>
  <c r="E24459" i="4"/>
  <c r="E24460" i="4"/>
  <c r="E24461" i="4"/>
  <c r="E24462" i="4"/>
  <c r="E24463" i="4"/>
  <c r="E24464" i="4"/>
  <c r="E24465" i="4"/>
  <c r="E24466" i="4"/>
  <c r="E24467" i="4"/>
  <c r="E24468" i="4"/>
  <c r="E24469" i="4"/>
  <c r="E24470" i="4"/>
  <c r="E24471" i="4"/>
  <c r="E24472" i="4"/>
  <c r="E24473" i="4"/>
  <c r="E24474" i="4"/>
  <c r="E24475" i="4"/>
  <c r="E24476" i="4"/>
  <c r="E24477" i="4"/>
  <c r="E24478" i="4"/>
  <c r="E24479" i="4"/>
  <c r="E24480" i="4"/>
  <c r="E24481" i="4"/>
  <c r="E24482" i="4"/>
  <c r="E24483" i="4"/>
  <c r="E24484" i="4"/>
  <c r="E24485" i="4"/>
  <c r="E24486" i="4"/>
  <c r="E24487" i="4"/>
  <c r="E24488" i="4"/>
  <c r="E24489" i="4"/>
  <c r="E24490" i="4"/>
  <c r="E24491" i="4"/>
  <c r="E24492" i="4"/>
  <c r="E24493" i="4"/>
  <c r="E24494" i="4"/>
  <c r="E24495" i="4"/>
  <c r="E24496" i="4"/>
  <c r="E24497" i="4"/>
  <c r="E24498" i="4"/>
  <c r="E24499" i="4"/>
  <c r="E24500" i="4"/>
  <c r="E24501" i="4"/>
  <c r="E24502" i="4"/>
  <c r="E24503" i="4"/>
  <c r="E24504" i="4"/>
  <c r="E24505" i="4"/>
  <c r="E24506" i="4"/>
  <c r="E24507" i="4"/>
  <c r="E24508" i="4"/>
  <c r="E24509" i="4"/>
  <c r="E24510" i="4"/>
  <c r="E24511" i="4"/>
  <c r="E24512" i="4"/>
  <c r="E24513" i="4"/>
  <c r="E24514" i="4"/>
  <c r="E24515" i="4"/>
  <c r="E24516" i="4"/>
  <c r="E24517" i="4"/>
  <c r="E24518" i="4"/>
  <c r="E24519" i="4"/>
  <c r="E24520" i="4"/>
  <c r="E24521" i="4"/>
  <c r="E24522" i="4"/>
  <c r="E24523" i="4"/>
  <c r="E24524" i="4"/>
  <c r="E24525" i="4"/>
  <c r="E24526" i="4"/>
  <c r="E24527" i="4"/>
  <c r="E24528" i="4"/>
  <c r="E24529" i="4"/>
  <c r="E24530" i="4"/>
  <c r="E24531" i="4"/>
  <c r="E24532" i="4"/>
  <c r="E24533" i="4"/>
  <c r="E24534" i="4"/>
  <c r="E24535" i="4"/>
  <c r="E24536" i="4"/>
  <c r="E24537" i="4"/>
  <c r="E24538" i="4"/>
  <c r="E24539" i="4"/>
  <c r="E24540" i="4"/>
  <c r="E24541" i="4"/>
  <c r="E24542" i="4"/>
  <c r="E24543" i="4"/>
  <c r="E24544" i="4"/>
  <c r="E24545" i="4"/>
  <c r="E24546" i="4"/>
  <c r="E24547" i="4"/>
  <c r="E24548" i="4"/>
  <c r="E24549" i="4"/>
  <c r="E24550" i="4"/>
  <c r="E24551" i="4"/>
  <c r="E24552" i="4"/>
  <c r="E24553" i="4"/>
  <c r="E24554" i="4"/>
  <c r="E24555" i="4"/>
  <c r="E24556" i="4"/>
  <c r="E24557" i="4"/>
  <c r="E24558" i="4"/>
  <c r="E24559" i="4"/>
  <c r="E24560" i="4"/>
  <c r="E24561" i="4"/>
  <c r="E24562" i="4"/>
  <c r="E24563" i="4"/>
  <c r="E24564" i="4"/>
  <c r="E24565" i="4"/>
  <c r="E24566" i="4"/>
  <c r="E24567" i="4"/>
  <c r="E24568" i="4"/>
  <c r="E24569" i="4"/>
  <c r="E24570" i="4"/>
  <c r="E24571" i="4"/>
  <c r="E24572" i="4"/>
  <c r="E24573" i="4"/>
  <c r="E24574" i="4"/>
  <c r="E24575" i="4"/>
  <c r="E24576" i="4"/>
  <c r="E24577" i="4"/>
  <c r="E24578" i="4"/>
  <c r="E24579" i="4"/>
  <c r="E24580" i="4"/>
  <c r="E24581" i="4"/>
  <c r="E24582" i="4"/>
  <c r="E24583" i="4"/>
  <c r="E24584" i="4"/>
  <c r="E24585" i="4"/>
  <c r="E24586" i="4"/>
  <c r="E24587" i="4"/>
  <c r="E24588" i="4"/>
  <c r="E24589" i="4"/>
  <c r="E24590" i="4"/>
  <c r="E24591" i="4"/>
  <c r="E24592" i="4"/>
  <c r="E24593" i="4"/>
  <c r="E24594" i="4"/>
  <c r="E24595" i="4"/>
  <c r="E24596" i="4"/>
  <c r="E24597" i="4"/>
  <c r="E24598" i="4"/>
  <c r="E24599" i="4"/>
  <c r="E24600" i="4"/>
  <c r="E24601" i="4"/>
  <c r="E24602" i="4"/>
  <c r="E24603" i="4"/>
  <c r="E24604" i="4"/>
  <c r="E24605" i="4"/>
  <c r="E24606" i="4"/>
  <c r="E24607" i="4"/>
  <c r="E24608" i="4"/>
  <c r="E24609" i="4"/>
  <c r="E24610" i="4"/>
  <c r="E24611" i="4"/>
  <c r="E24612" i="4"/>
  <c r="E24613" i="4"/>
  <c r="E24614" i="4"/>
  <c r="E24615" i="4"/>
  <c r="E24616" i="4"/>
  <c r="E24617" i="4"/>
  <c r="E24618" i="4"/>
  <c r="E24619" i="4"/>
  <c r="E24620" i="4"/>
  <c r="E24621" i="4"/>
  <c r="E24622" i="4"/>
  <c r="E24623" i="4"/>
  <c r="E24624" i="4"/>
  <c r="E24625" i="4"/>
  <c r="E24626" i="4"/>
  <c r="E24627" i="4"/>
  <c r="E24628" i="4"/>
  <c r="E24629" i="4"/>
  <c r="E24630" i="4"/>
  <c r="E24631" i="4"/>
  <c r="E24632" i="4"/>
  <c r="E24633" i="4"/>
  <c r="E24634" i="4"/>
  <c r="E24635" i="4"/>
  <c r="E24636" i="4"/>
  <c r="E24637" i="4"/>
  <c r="E24638" i="4"/>
  <c r="E24639" i="4"/>
  <c r="E24640" i="4"/>
  <c r="E24641" i="4"/>
  <c r="E24642" i="4"/>
  <c r="E24643" i="4"/>
  <c r="E24644" i="4"/>
  <c r="E24645" i="4"/>
  <c r="E24646" i="4"/>
  <c r="E24647" i="4"/>
  <c r="E24648" i="4"/>
  <c r="E24649" i="4"/>
  <c r="E24650" i="4"/>
  <c r="E24651" i="4"/>
  <c r="E24652" i="4"/>
  <c r="E24653" i="4"/>
  <c r="E24654" i="4"/>
  <c r="E24655" i="4"/>
  <c r="E24656" i="4"/>
  <c r="E24657" i="4"/>
  <c r="E24658" i="4"/>
  <c r="E24659" i="4"/>
  <c r="E24660" i="4"/>
  <c r="E24661" i="4"/>
  <c r="E24662" i="4"/>
  <c r="E24663" i="4"/>
  <c r="E24664" i="4"/>
  <c r="E24665" i="4"/>
  <c r="E24666" i="4"/>
  <c r="E24667" i="4"/>
  <c r="E24668" i="4"/>
  <c r="E24669" i="4"/>
  <c r="E24670" i="4"/>
  <c r="E24671" i="4"/>
  <c r="E24672" i="4"/>
  <c r="E24673" i="4"/>
  <c r="E24674" i="4"/>
  <c r="E24675" i="4"/>
  <c r="E24676" i="4"/>
  <c r="E24677" i="4"/>
  <c r="E24678" i="4"/>
  <c r="E24679" i="4"/>
  <c r="E24680" i="4"/>
  <c r="E24681" i="4"/>
  <c r="E24682" i="4"/>
  <c r="E24683" i="4"/>
  <c r="E24684" i="4"/>
  <c r="E24685" i="4"/>
  <c r="E24686" i="4"/>
  <c r="E24687" i="4"/>
  <c r="E24688" i="4"/>
  <c r="E24689" i="4"/>
  <c r="E24690" i="4"/>
  <c r="E24691" i="4"/>
  <c r="E24692" i="4"/>
  <c r="E24693" i="4"/>
  <c r="E24694" i="4"/>
  <c r="E24695" i="4"/>
  <c r="E24696" i="4"/>
  <c r="E24697" i="4"/>
  <c r="E24698" i="4"/>
  <c r="E24699" i="4"/>
  <c r="E24700" i="4"/>
  <c r="E24701" i="4"/>
  <c r="E24702" i="4"/>
  <c r="E24703" i="4"/>
  <c r="E24704" i="4"/>
  <c r="E24705" i="4"/>
  <c r="E24706" i="4"/>
  <c r="E24707" i="4"/>
  <c r="E24708" i="4"/>
  <c r="E24709" i="4"/>
  <c r="E24710" i="4"/>
  <c r="E24711" i="4"/>
  <c r="E24712" i="4"/>
  <c r="E24713" i="4"/>
  <c r="E24714" i="4"/>
  <c r="E24715" i="4"/>
  <c r="E24716" i="4"/>
  <c r="E24717" i="4"/>
  <c r="E24718" i="4"/>
  <c r="E24719" i="4"/>
  <c r="E24720" i="4"/>
  <c r="E24721" i="4"/>
  <c r="E24722" i="4"/>
  <c r="E24723" i="4"/>
  <c r="E24724" i="4"/>
  <c r="E24725" i="4"/>
  <c r="E24726" i="4"/>
  <c r="E24727" i="4"/>
  <c r="E24728" i="4"/>
  <c r="E24729" i="4"/>
  <c r="E24730" i="4"/>
  <c r="E24731" i="4"/>
  <c r="E24732" i="4"/>
  <c r="E24733" i="4"/>
  <c r="E24734" i="4"/>
  <c r="E24735" i="4"/>
  <c r="E24736" i="4"/>
  <c r="E24737" i="4"/>
  <c r="E24738" i="4"/>
  <c r="E24739" i="4"/>
  <c r="E24740" i="4"/>
  <c r="E24741" i="4"/>
  <c r="E24742" i="4"/>
  <c r="E24743" i="4"/>
  <c r="E24744" i="4"/>
  <c r="E24745" i="4"/>
  <c r="E24746" i="4"/>
  <c r="E24747" i="4"/>
  <c r="E24748" i="4"/>
  <c r="E24749" i="4"/>
  <c r="E24750" i="4"/>
  <c r="E24751" i="4"/>
  <c r="E24752" i="4"/>
  <c r="E24753" i="4"/>
  <c r="E24754" i="4"/>
  <c r="E24755" i="4"/>
  <c r="E24756" i="4"/>
  <c r="E24757" i="4"/>
  <c r="E24758" i="4"/>
  <c r="E24759" i="4"/>
  <c r="E24760" i="4"/>
  <c r="E24761" i="4"/>
  <c r="E24762" i="4"/>
  <c r="E24763" i="4"/>
  <c r="E24764" i="4"/>
  <c r="E24765" i="4"/>
  <c r="E24766" i="4"/>
  <c r="E24767" i="4"/>
  <c r="E24768" i="4"/>
  <c r="E24769" i="4"/>
  <c r="E24770" i="4"/>
  <c r="E24771" i="4"/>
  <c r="E24772" i="4"/>
  <c r="E24773" i="4"/>
  <c r="E24774" i="4"/>
  <c r="E24775" i="4"/>
  <c r="E24776" i="4"/>
  <c r="E24777" i="4"/>
  <c r="E24778" i="4"/>
  <c r="E24779" i="4"/>
  <c r="E24780" i="4"/>
  <c r="E24781" i="4"/>
  <c r="E24782" i="4"/>
  <c r="E24783" i="4"/>
  <c r="E24784" i="4"/>
  <c r="E24785" i="4"/>
  <c r="E24786" i="4"/>
  <c r="E24787" i="4"/>
  <c r="E24788" i="4"/>
  <c r="E24789" i="4"/>
  <c r="E24790" i="4"/>
  <c r="E24791" i="4"/>
  <c r="E24792" i="4"/>
  <c r="E24793" i="4"/>
  <c r="E24794" i="4"/>
  <c r="E24795" i="4"/>
  <c r="E24796" i="4"/>
  <c r="E24797" i="4"/>
  <c r="E24798" i="4"/>
  <c r="E24799" i="4"/>
  <c r="E24800" i="4"/>
  <c r="E24801" i="4"/>
  <c r="E24802" i="4"/>
  <c r="E24803" i="4"/>
  <c r="E24804" i="4"/>
  <c r="E24805" i="4"/>
  <c r="E24806" i="4"/>
  <c r="E24807" i="4"/>
  <c r="E24808" i="4"/>
  <c r="E24809" i="4"/>
  <c r="E24810" i="4"/>
  <c r="E24811" i="4"/>
  <c r="E24812" i="4"/>
  <c r="E24813" i="4"/>
  <c r="E24814" i="4"/>
  <c r="E24815" i="4"/>
  <c r="E24816" i="4"/>
  <c r="E24817" i="4"/>
  <c r="E24818" i="4"/>
  <c r="E24819" i="4"/>
  <c r="E24820" i="4"/>
  <c r="E24821" i="4"/>
  <c r="E24822" i="4"/>
  <c r="E24823" i="4"/>
  <c r="E24824" i="4"/>
  <c r="E24825" i="4"/>
  <c r="E24826" i="4"/>
  <c r="E24827" i="4"/>
  <c r="E24828" i="4"/>
  <c r="E24829" i="4"/>
  <c r="E24830" i="4"/>
  <c r="E24831" i="4"/>
  <c r="E24832" i="4"/>
  <c r="E24833" i="4"/>
  <c r="E24834" i="4"/>
  <c r="E24835" i="4"/>
  <c r="E24836" i="4"/>
  <c r="E24837" i="4"/>
  <c r="E24838" i="4"/>
  <c r="E24839" i="4"/>
  <c r="E24840" i="4"/>
  <c r="E24841" i="4"/>
  <c r="E24842" i="4"/>
  <c r="E24843" i="4"/>
  <c r="E24844" i="4"/>
  <c r="E24845" i="4"/>
  <c r="E24846" i="4"/>
  <c r="E24847" i="4"/>
  <c r="E24848" i="4"/>
  <c r="E24849" i="4"/>
  <c r="E24850" i="4"/>
  <c r="E24851" i="4"/>
  <c r="E24852" i="4"/>
  <c r="E24853" i="4"/>
  <c r="E24854" i="4"/>
  <c r="E24855" i="4"/>
  <c r="E24856" i="4"/>
  <c r="E24857" i="4"/>
  <c r="E24858" i="4"/>
  <c r="E24859" i="4"/>
  <c r="E24860" i="4"/>
  <c r="E24861" i="4"/>
  <c r="E24862" i="4"/>
  <c r="E24863" i="4"/>
  <c r="E24864" i="4"/>
  <c r="E24865" i="4"/>
  <c r="E24866" i="4"/>
  <c r="E24867" i="4"/>
  <c r="E24868" i="4"/>
  <c r="E24869" i="4"/>
  <c r="E24870" i="4"/>
  <c r="E24871" i="4"/>
  <c r="E24872" i="4"/>
  <c r="E24873" i="4"/>
  <c r="E24874" i="4"/>
  <c r="E24875" i="4"/>
  <c r="E24876" i="4"/>
  <c r="E24877" i="4"/>
  <c r="E24878" i="4"/>
  <c r="E24879" i="4"/>
  <c r="E24880" i="4"/>
  <c r="E24881" i="4"/>
  <c r="E24882" i="4"/>
  <c r="E24883" i="4"/>
  <c r="E24884" i="4"/>
  <c r="E24885" i="4"/>
  <c r="E24886" i="4"/>
  <c r="E24887" i="4"/>
  <c r="E24888" i="4"/>
  <c r="E24889" i="4"/>
  <c r="E24890" i="4"/>
  <c r="E24891" i="4"/>
  <c r="E24892" i="4"/>
  <c r="E24893" i="4"/>
  <c r="E24894" i="4"/>
  <c r="E24895" i="4"/>
  <c r="E24896" i="4"/>
  <c r="E24897" i="4"/>
  <c r="E24898" i="4"/>
  <c r="E24899" i="4"/>
  <c r="E24900" i="4"/>
  <c r="E24901" i="4"/>
  <c r="E24902" i="4"/>
  <c r="E24903" i="4"/>
  <c r="E24904" i="4"/>
  <c r="E24905" i="4"/>
  <c r="E24906" i="4"/>
  <c r="E24907" i="4"/>
  <c r="E24908" i="4"/>
  <c r="E24909" i="4"/>
  <c r="E24910" i="4"/>
  <c r="E24911" i="4"/>
  <c r="E24912" i="4"/>
  <c r="E24913" i="4"/>
  <c r="E24914" i="4"/>
  <c r="E24915" i="4"/>
  <c r="E24916" i="4"/>
  <c r="E24917" i="4"/>
  <c r="E24918" i="4"/>
  <c r="E24919" i="4"/>
  <c r="E24920" i="4"/>
  <c r="E24921" i="4"/>
  <c r="E24922" i="4"/>
  <c r="E24923" i="4"/>
  <c r="E24924" i="4"/>
  <c r="E24925" i="4"/>
  <c r="E24926" i="4"/>
  <c r="E24927" i="4"/>
  <c r="E24928" i="4"/>
  <c r="E24929" i="4"/>
  <c r="E24930" i="4"/>
  <c r="E24931" i="4"/>
  <c r="E24932" i="4"/>
  <c r="E24933" i="4"/>
  <c r="E24934" i="4"/>
  <c r="E24935" i="4"/>
  <c r="E24936" i="4"/>
  <c r="E24937" i="4"/>
  <c r="E24938" i="4"/>
  <c r="E24939" i="4"/>
  <c r="E24940" i="4"/>
  <c r="E24941" i="4"/>
  <c r="E24942" i="4"/>
  <c r="E24943" i="4"/>
  <c r="E24944" i="4"/>
  <c r="E24945" i="4"/>
  <c r="E24946" i="4"/>
  <c r="E24947" i="4"/>
  <c r="E24948" i="4"/>
  <c r="E24949" i="4"/>
  <c r="E24950" i="4"/>
  <c r="E24951" i="4"/>
  <c r="E24952" i="4"/>
  <c r="E24953" i="4"/>
  <c r="E24954" i="4"/>
  <c r="E24955" i="4"/>
  <c r="E24956" i="4"/>
  <c r="E24957" i="4"/>
  <c r="E24958" i="4"/>
  <c r="E24959" i="4"/>
  <c r="E24960" i="4"/>
  <c r="E24961" i="4"/>
  <c r="E24962" i="4"/>
  <c r="E24963" i="4"/>
  <c r="E24964" i="4"/>
  <c r="E24965" i="4"/>
  <c r="E24966" i="4"/>
  <c r="E24967" i="4"/>
  <c r="E24968" i="4"/>
  <c r="E24969" i="4"/>
  <c r="E24970" i="4"/>
  <c r="E24971" i="4"/>
  <c r="E24972" i="4"/>
  <c r="E24973" i="4"/>
  <c r="E24974" i="4"/>
  <c r="E24975" i="4"/>
  <c r="E24976" i="4"/>
  <c r="E24977" i="4"/>
  <c r="E24978" i="4"/>
  <c r="E24979" i="4"/>
  <c r="E24980" i="4"/>
  <c r="E24981" i="4"/>
  <c r="E24982" i="4"/>
  <c r="E24983" i="4"/>
  <c r="E24984" i="4"/>
  <c r="E24985" i="4"/>
  <c r="E24986" i="4"/>
  <c r="E24987" i="4"/>
  <c r="E24988" i="4"/>
  <c r="E24989" i="4"/>
  <c r="E24990" i="4"/>
  <c r="E24991" i="4"/>
  <c r="E24992" i="4"/>
  <c r="E24993" i="4"/>
  <c r="E24994" i="4"/>
  <c r="E24995" i="4"/>
  <c r="E24996" i="4"/>
  <c r="E24997" i="4"/>
  <c r="E24998" i="4"/>
  <c r="E24999" i="4"/>
  <c r="E25000" i="4"/>
  <c r="E25001" i="4"/>
  <c r="E25002" i="4"/>
  <c r="E25003" i="4"/>
  <c r="E25004" i="4"/>
  <c r="E25005" i="4"/>
  <c r="E25006" i="4"/>
  <c r="E25007" i="4"/>
  <c r="E25008" i="4"/>
  <c r="E25009" i="4"/>
  <c r="E25010" i="4"/>
  <c r="E25011" i="4"/>
  <c r="E25012" i="4"/>
  <c r="E25013" i="4"/>
  <c r="E25014" i="4"/>
  <c r="E25015" i="4"/>
  <c r="E25016" i="4"/>
  <c r="E25017" i="4"/>
  <c r="E25018" i="4"/>
  <c r="E25019" i="4"/>
  <c r="E25020" i="4"/>
  <c r="E25021" i="4"/>
  <c r="E25022" i="4"/>
  <c r="E25023" i="4"/>
  <c r="E25024" i="4"/>
  <c r="E25025" i="4"/>
  <c r="E25026" i="4"/>
  <c r="E25027" i="4"/>
  <c r="E25028" i="4"/>
  <c r="E25029" i="4"/>
  <c r="E25030" i="4"/>
  <c r="E25031" i="4"/>
  <c r="E25032" i="4"/>
  <c r="E25033" i="4"/>
  <c r="E25034" i="4"/>
  <c r="E25035" i="4"/>
  <c r="E25036" i="4"/>
  <c r="E25037" i="4"/>
  <c r="E25038" i="4"/>
  <c r="E25039" i="4"/>
  <c r="E25040" i="4"/>
  <c r="E25041" i="4"/>
  <c r="E25042" i="4"/>
  <c r="E25043" i="4"/>
  <c r="E25044" i="4"/>
  <c r="E25045" i="4"/>
  <c r="E25046" i="4"/>
  <c r="E25047" i="4"/>
  <c r="E25048" i="4"/>
  <c r="E25049" i="4"/>
  <c r="E25050" i="4"/>
  <c r="E25051" i="4"/>
  <c r="E25052" i="4"/>
  <c r="E25053" i="4"/>
  <c r="E25054" i="4"/>
  <c r="E25055" i="4"/>
  <c r="E25056" i="4"/>
  <c r="E25057" i="4"/>
  <c r="E25058" i="4"/>
  <c r="E25059" i="4"/>
  <c r="E25060" i="4"/>
  <c r="E25061" i="4"/>
  <c r="E25062" i="4"/>
  <c r="E25063" i="4"/>
  <c r="E25064" i="4"/>
  <c r="E25065" i="4"/>
  <c r="E25066" i="4"/>
  <c r="E25067" i="4"/>
  <c r="E25068" i="4"/>
  <c r="E25069" i="4"/>
  <c r="E25070" i="4"/>
  <c r="E25071" i="4"/>
  <c r="E25072" i="4"/>
  <c r="E25073" i="4"/>
  <c r="E25074" i="4"/>
  <c r="E25075" i="4"/>
  <c r="E25076" i="4"/>
  <c r="E25077" i="4"/>
  <c r="E25078" i="4"/>
  <c r="E25079" i="4"/>
  <c r="E25080" i="4"/>
  <c r="E25081" i="4"/>
  <c r="E25082" i="4"/>
  <c r="E25083" i="4"/>
  <c r="E25084" i="4"/>
  <c r="E25085" i="4"/>
  <c r="E25086" i="4"/>
  <c r="E25087" i="4"/>
  <c r="E25088" i="4"/>
  <c r="E25089" i="4"/>
  <c r="E25090" i="4"/>
  <c r="E25091" i="4"/>
  <c r="E25092" i="4"/>
  <c r="E25093" i="4"/>
  <c r="E25094" i="4"/>
  <c r="E25095" i="4"/>
  <c r="E25096" i="4"/>
  <c r="E25097" i="4"/>
  <c r="E25098" i="4"/>
  <c r="E25099" i="4"/>
  <c r="E25100" i="4"/>
  <c r="E25101" i="4"/>
  <c r="E25102" i="4"/>
  <c r="E25103" i="4"/>
  <c r="E25104" i="4"/>
  <c r="E25105" i="4"/>
  <c r="E25106" i="4"/>
  <c r="E25107" i="4"/>
  <c r="E25108" i="4"/>
  <c r="E25109" i="4"/>
  <c r="E25110" i="4"/>
  <c r="E25111" i="4"/>
  <c r="E25112" i="4"/>
  <c r="E25113" i="4"/>
  <c r="E25114" i="4"/>
  <c r="E25115" i="4"/>
  <c r="E25116" i="4"/>
  <c r="E25117" i="4"/>
  <c r="E25118" i="4"/>
  <c r="E25119" i="4"/>
  <c r="E25120" i="4"/>
  <c r="E25121" i="4"/>
  <c r="E25122" i="4"/>
  <c r="E25123" i="4"/>
  <c r="E25124" i="4"/>
  <c r="E25125" i="4"/>
  <c r="E25126" i="4"/>
  <c r="E25127" i="4"/>
  <c r="E25128" i="4"/>
  <c r="E25129" i="4"/>
  <c r="E25130" i="4"/>
  <c r="E25131" i="4"/>
  <c r="E25132" i="4"/>
  <c r="E25133" i="4"/>
  <c r="E25134" i="4"/>
  <c r="E25135" i="4"/>
  <c r="E25136" i="4"/>
  <c r="E25137" i="4"/>
  <c r="E25138" i="4"/>
  <c r="E25139" i="4"/>
  <c r="E25140" i="4"/>
  <c r="E25141" i="4"/>
  <c r="E25142" i="4"/>
  <c r="E25143" i="4"/>
  <c r="E25144" i="4"/>
  <c r="E25145" i="4"/>
  <c r="E25146" i="4"/>
  <c r="E25147" i="4"/>
  <c r="E25148" i="4"/>
  <c r="E25149" i="4"/>
  <c r="E25150" i="4"/>
  <c r="E25151" i="4"/>
  <c r="E25152" i="4"/>
  <c r="E25153" i="4"/>
  <c r="E25154" i="4"/>
  <c r="E25155" i="4"/>
  <c r="E25156" i="4"/>
  <c r="E25157" i="4"/>
  <c r="E25158" i="4"/>
  <c r="E25159" i="4"/>
  <c r="E25160" i="4"/>
  <c r="E25161" i="4"/>
  <c r="E25162" i="4"/>
  <c r="E25163" i="4"/>
  <c r="E25164" i="4"/>
  <c r="E25165" i="4"/>
  <c r="E25166" i="4"/>
  <c r="E25167" i="4"/>
  <c r="E25168" i="4"/>
  <c r="E25169" i="4"/>
  <c r="E25170" i="4"/>
  <c r="E25171" i="4"/>
  <c r="E25172" i="4"/>
  <c r="E25173" i="4"/>
  <c r="E25174" i="4"/>
  <c r="E25175" i="4"/>
  <c r="E25176" i="4"/>
  <c r="E25177" i="4"/>
  <c r="E25178" i="4"/>
  <c r="E25179" i="4"/>
  <c r="E25180" i="4"/>
  <c r="E25181" i="4"/>
  <c r="E25182" i="4"/>
  <c r="E25183" i="4"/>
  <c r="E25184" i="4"/>
  <c r="E25185" i="4"/>
  <c r="E25186" i="4"/>
  <c r="E25187" i="4"/>
  <c r="E25188" i="4"/>
  <c r="E25189" i="4"/>
  <c r="E25190" i="4"/>
  <c r="E25191" i="4"/>
  <c r="E25192" i="4"/>
  <c r="E25193" i="4"/>
  <c r="E25194" i="4"/>
  <c r="E25195" i="4"/>
  <c r="E25196" i="4"/>
  <c r="E25197" i="4"/>
  <c r="E25198" i="4"/>
  <c r="E25199" i="4"/>
  <c r="E25200" i="4"/>
  <c r="E25201" i="4"/>
  <c r="E25202" i="4"/>
  <c r="E25203" i="4"/>
  <c r="E25204" i="4"/>
  <c r="E25205" i="4"/>
  <c r="E25206" i="4"/>
  <c r="E25207" i="4"/>
  <c r="E25208" i="4"/>
  <c r="E25209" i="4"/>
  <c r="E25210" i="4"/>
  <c r="E25211" i="4"/>
  <c r="E25212" i="4"/>
  <c r="E25213" i="4"/>
  <c r="E25214" i="4"/>
  <c r="E25215" i="4"/>
  <c r="E25216" i="4"/>
  <c r="E25217" i="4"/>
  <c r="E25218" i="4"/>
  <c r="E25219" i="4"/>
  <c r="E25220" i="4"/>
  <c r="E25221" i="4"/>
  <c r="E25222" i="4"/>
  <c r="E25223" i="4"/>
  <c r="E25224" i="4"/>
  <c r="E25225" i="4"/>
  <c r="E25226" i="4"/>
  <c r="E25227" i="4"/>
  <c r="E25228" i="4"/>
  <c r="E25229" i="4"/>
  <c r="E25230" i="4"/>
  <c r="E25231" i="4"/>
  <c r="E25232" i="4"/>
  <c r="E25233" i="4"/>
  <c r="E25234" i="4"/>
  <c r="E25235" i="4"/>
  <c r="E25236" i="4"/>
  <c r="E25237" i="4"/>
  <c r="E25238" i="4"/>
  <c r="E25239" i="4"/>
  <c r="E25240" i="4"/>
  <c r="E25241" i="4"/>
  <c r="E25242" i="4"/>
  <c r="E25243" i="4"/>
  <c r="E25244" i="4"/>
  <c r="E25245" i="4"/>
  <c r="E25246" i="4"/>
  <c r="E25247" i="4"/>
  <c r="E25248" i="4"/>
  <c r="E25249" i="4"/>
  <c r="E25250" i="4"/>
  <c r="E25251" i="4"/>
  <c r="E25252" i="4"/>
  <c r="E25253" i="4"/>
  <c r="E25254" i="4"/>
  <c r="E25255" i="4"/>
  <c r="E25256" i="4"/>
  <c r="E25257" i="4"/>
  <c r="E25258" i="4"/>
  <c r="E25259" i="4"/>
  <c r="E25260" i="4"/>
  <c r="E25261" i="4"/>
  <c r="E25262" i="4"/>
  <c r="E25263" i="4"/>
  <c r="E25264" i="4"/>
  <c r="E25265" i="4"/>
  <c r="E25266" i="4"/>
  <c r="E25267" i="4"/>
  <c r="E25268" i="4"/>
  <c r="E25269" i="4"/>
  <c r="E25270" i="4"/>
  <c r="E25271" i="4"/>
  <c r="E25272" i="4"/>
  <c r="E25273" i="4"/>
  <c r="E25274" i="4"/>
  <c r="E25275" i="4"/>
  <c r="E25276" i="4"/>
  <c r="E25277" i="4"/>
  <c r="E25278" i="4"/>
  <c r="E25279" i="4"/>
  <c r="E25280" i="4"/>
  <c r="E25281" i="4"/>
  <c r="E25282" i="4"/>
  <c r="E25283" i="4"/>
  <c r="E25284" i="4"/>
  <c r="E25285" i="4"/>
  <c r="E25286" i="4"/>
  <c r="E25287" i="4"/>
  <c r="E25288" i="4"/>
  <c r="E25289" i="4"/>
  <c r="E25290" i="4"/>
  <c r="E25291" i="4"/>
  <c r="E25292" i="4"/>
  <c r="E25293" i="4"/>
  <c r="E25294" i="4"/>
  <c r="E25295" i="4"/>
  <c r="E25296" i="4"/>
  <c r="E25297" i="4"/>
  <c r="E25298" i="4"/>
  <c r="E25299" i="4"/>
  <c r="E25300" i="4"/>
  <c r="E25301" i="4"/>
  <c r="E25302" i="4"/>
  <c r="E25303" i="4"/>
  <c r="E25304" i="4"/>
  <c r="E25305" i="4"/>
  <c r="E25306" i="4"/>
  <c r="E25307" i="4"/>
  <c r="E25308" i="4"/>
  <c r="E25309" i="4"/>
  <c r="E25310" i="4"/>
  <c r="E25311" i="4"/>
  <c r="E25312" i="4"/>
  <c r="E25313" i="4"/>
  <c r="E25314" i="4"/>
  <c r="E25315" i="4"/>
  <c r="E25316" i="4"/>
  <c r="E25317" i="4"/>
  <c r="E25318" i="4"/>
  <c r="E25319" i="4"/>
  <c r="E25320" i="4"/>
  <c r="E25321" i="4"/>
  <c r="E25322" i="4"/>
  <c r="E25323" i="4"/>
  <c r="E25324" i="4"/>
  <c r="E25325" i="4"/>
  <c r="E25326" i="4"/>
  <c r="E25327" i="4"/>
  <c r="E25328" i="4"/>
  <c r="E25329" i="4"/>
  <c r="E25330" i="4"/>
  <c r="E25331" i="4"/>
  <c r="E25332" i="4"/>
  <c r="E25333" i="4"/>
  <c r="E25334" i="4"/>
  <c r="E25335" i="4"/>
  <c r="E25336" i="4"/>
  <c r="E25337" i="4"/>
  <c r="E25338" i="4"/>
  <c r="E25339" i="4"/>
  <c r="E25340" i="4"/>
  <c r="E25341" i="4"/>
  <c r="E25342" i="4"/>
  <c r="E25343" i="4"/>
  <c r="E25344" i="4"/>
  <c r="E25345" i="4"/>
  <c r="E25346" i="4"/>
  <c r="E25347" i="4"/>
  <c r="E25348" i="4"/>
  <c r="E25349" i="4"/>
  <c r="E25350" i="4"/>
  <c r="E25351" i="4"/>
  <c r="E25352" i="4"/>
  <c r="E25353" i="4"/>
  <c r="E25354" i="4"/>
  <c r="E25355" i="4"/>
  <c r="E25356" i="4"/>
  <c r="E25357" i="4"/>
  <c r="E25358" i="4"/>
  <c r="E25359" i="4"/>
  <c r="E25360" i="4"/>
  <c r="E25361" i="4"/>
  <c r="E25362" i="4"/>
  <c r="E25363" i="4"/>
  <c r="E25364" i="4"/>
  <c r="E25365" i="4"/>
  <c r="E25366" i="4"/>
  <c r="E25367" i="4"/>
  <c r="E25368" i="4"/>
  <c r="E25369" i="4"/>
  <c r="E25370" i="4"/>
  <c r="E25371" i="4"/>
  <c r="E25372" i="4"/>
  <c r="E25373" i="4"/>
  <c r="E25374" i="4"/>
  <c r="E25375" i="4"/>
  <c r="E25376" i="4"/>
  <c r="E25377" i="4"/>
  <c r="E25378" i="4"/>
  <c r="E25379" i="4"/>
  <c r="E25380" i="4"/>
  <c r="E25381" i="4"/>
  <c r="E25382" i="4"/>
  <c r="E25383" i="4"/>
  <c r="E25384" i="4"/>
  <c r="E25385" i="4"/>
  <c r="E25386" i="4"/>
  <c r="E25387" i="4"/>
  <c r="E25388" i="4"/>
  <c r="E25389" i="4"/>
  <c r="E25390" i="4"/>
  <c r="E25391" i="4"/>
  <c r="E25392" i="4"/>
  <c r="E25393" i="4"/>
  <c r="E25394" i="4"/>
  <c r="E25395" i="4"/>
  <c r="E25396" i="4"/>
  <c r="E25397" i="4"/>
  <c r="E25398" i="4"/>
  <c r="E25399" i="4"/>
  <c r="E25400" i="4"/>
  <c r="E25401" i="4"/>
  <c r="E25402" i="4"/>
  <c r="E25403" i="4"/>
  <c r="E25404" i="4"/>
  <c r="E25405" i="4"/>
  <c r="E25406" i="4"/>
  <c r="E25407" i="4"/>
  <c r="E25408" i="4"/>
  <c r="E25409" i="4"/>
  <c r="E25410" i="4"/>
  <c r="E25411" i="4"/>
  <c r="E25412" i="4"/>
  <c r="E25413" i="4"/>
  <c r="E25414" i="4"/>
  <c r="E25415" i="4"/>
  <c r="E25416" i="4"/>
  <c r="E25417" i="4"/>
  <c r="E25418" i="4"/>
  <c r="E25419" i="4"/>
  <c r="E25420" i="4"/>
  <c r="E25421" i="4"/>
  <c r="E25422" i="4"/>
  <c r="E25423" i="4"/>
  <c r="E25424" i="4"/>
  <c r="E25425" i="4"/>
  <c r="E25426" i="4"/>
  <c r="E25427" i="4"/>
  <c r="E25428" i="4"/>
  <c r="E25429" i="4"/>
  <c r="E25430" i="4"/>
  <c r="E25431" i="4"/>
  <c r="E25432" i="4"/>
  <c r="E25433" i="4"/>
  <c r="E25434" i="4"/>
  <c r="E25435" i="4"/>
  <c r="E25436" i="4"/>
  <c r="E25437" i="4"/>
  <c r="E25438" i="4"/>
  <c r="E25439" i="4"/>
  <c r="E25440" i="4"/>
  <c r="E25441" i="4"/>
  <c r="E25442" i="4"/>
  <c r="E25443" i="4"/>
  <c r="E25444" i="4"/>
  <c r="E25445" i="4"/>
  <c r="E25446" i="4"/>
  <c r="E25447" i="4"/>
  <c r="E25448" i="4"/>
  <c r="E25449" i="4"/>
  <c r="E25450" i="4"/>
  <c r="E25451" i="4"/>
  <c r="E25452" i="4"/>
  <c r="E25453" i="4"/>
  <c r="E25454" i="4"/>
  <c r="E25455" i="4"/>
  <c r="E25456" i="4"/>
  <c r="E25457" i="4"/>
  <c r="E25458" i="4"/>
  <c r="E25459" i="4"/>
  <c r="E25460" i="4"/>
  <c r="E25461" i="4"/>
  <c r="E25462" i="4"/>
  <c r="E25463" i="4"/>
  <c r="E25464" i="4"/>
  <c r="E25465" i="4"/>
  <c r="E25466" i="4"/>
  <c r="E25467" i="4"/>
  <c r="E25468" i="4"/>
  <c r="E25469" i="4"/>
  <c r="E25470" i="4"/>
  <c r="E25471" i="4"/>
  <c r="E25472" i="4"/>
  <c r="E25473" i="4"/>
  <c r="E25474" i="4"/>
  <c r="E25475" i="4"/>
  <c r="E25476" i="4"/>
  <c r="E25477" i="4"/>
  <c r="E25478" i="4"/>
  <c r="E25479" i="4"/>
  <c r="E25480" i="4"/>
  <c r="E25481" i="4"/>
  <c r="E25482" i="4"/>
  <c r="E25483" i="4"/>
  <c r="E25484" i="4"/>
  <c r="E25485" i="4"/>
  <c r="E25486" i="4"/>
  <c r="E25487" i="4"/>
  <c r="E25488" i="4"/>
  <c r="E25489" i="4"/>
  <c r="E25490" i="4"/>
  <c r="E25491" i="4"/>
  <c r="E25492" i="4"/>
  <c r="E25493" i="4"/>
  <c r="E25494" i="4"/>
  <c r="E25495" i="4"/>
  <c r="E25496" i="4"/>
  <c r="E25497" i="4"/>
  <c r="E25498" i="4"/>
  <c r="E25499" i="4"/>
  <c r="E25500" i="4"/>
  <c r="E25501" i="4"/>
  <c r="E25502" i="4"/>
  <c r="E25503" i="4"/>
  <c r="E25504" i="4"/>
  <c r="E25505" i="4"/>
  <c r="E25506" i="4"/>
  <c r="E25507" i="4"/>
  <c r="E25508" i="4"/>
  <c r="E25509" i="4"/>
  <c r="E25510" i="4"/>
  <c r="E25511" i="4"/>
  <c r="E25512" i="4"/>
  <c r="E25513" i="4"/>
  <c r="E25514" i="4"/>
  <c r="E25515" i="4"/>
  <c r="E25516" i="4"/>
  <c r="E25517" i="4"/>
  <c r="E25518" i="4"/>
  <c r="E25519" i="4"/>
  <c r="E25520" i="4"/>
  <c r="E25521" i="4"/>
  <c r="E25522" i="4"/>
  <c r="E25523" i="4"/>
  <c r="E25524" i="4"/>
  <c r="E25525" i="4"/>
  <c r="E25526" i="4"/>
  <c r="E25527" i="4"/>
  <c r="E25528" i="4"/>
  <c r="E25529" i="4"/>
  <c r="E25530" i="4"/>
  <c r="E25531" i="4"/>
  <c r="E25532" i="4"/>
  <c r="E25533" i="4"/>
  <c r="E25534" i="4"/>
  <c r="E25535" i="4"/>
  <c r="E25536" i="4"/>
  <c r="E25537" i="4"/>
  <c r="E25538" i="4"/>
  <c r="E25539" i="4"/>
  <c r="E25540" i="4"/>
  <c r="E25541" i="4"/>
  <c r="E25542" i="4"/>
  <c r="E25543" i="4"/>
  <c r="E25544" i="4"/>
  <c r="E25545" i="4"/>
  <c r="E25546" i="4"/>
  <c r="E25547" i="4"/>
  <c r="E25548" i="4"/>
  <c r="E25549" i="4"/>
  <c r="E25550" i="4"/>
  <c r="E25551" i="4"/>
  <c r="E25552" i="4"/>
  <c r="E25553" i="4"/>
  <c r="E25554" i="4"/>
  <c r="E25555" i="4"/>
  <c r="E25556" i="4"/>
  <c r="E25557" i="4"/>
  <c r="E25558" i="4"/>
  <c r="E25559" i="4"/>
  <c r="E25560" i="4"/>
  <c r="E25561" i="4"/>
  <c r="E25562" i="4"/>
  <c r="E25563" i="4"/>
  <c r="E25564" i="4"/>
  <c r="E25565" i="4"/>
  <c r="E25566" i="4"/>
  <c r="E25567" i="4"/>
  <c r="E25568" i="4"/>
  <c r="E25569" i="4"/>
  <c r="E25570" i="4"/>
  <c r="E25571" i="4"/>
  <c r="E25572" i="4"/>
  <c r="E25573" i="4"/>
  <c r="E25574" i="4"/>
  <c r="E25575" i="4"/>
  <c r="E25576" i="4"/>
  <c r="E25577" i="4"/>
  <c r="E25578" i="4"/>
  <c r="E25579" i="4"/>
  <c r="E25580" i="4"/>
  <c r="E25581" i="4"/>
  <c r="E25582" i="4"/>
  <c r="E25583" i="4"/>
  <c r="E25584" i="4"/>
  <c r="E25585" i="4"/>
  <c r="E25586" i="4"/>
  <c r="E25587" i="4"/>
  <c r="E25588" i="4"/>
  <c r="E25589" i="4"/>
  <c r="E25590" i="4"/>
  <c r="E25591" i="4"/>
  <c r="E25592" i="4"/>
  <c r="E25593" i="4"/>
  <c r="E25594" i="4"/>
  <c r="E25595" i="4"/>
  <c r="E25596" i="4"/>
  <c r="E25597" i="4"/>
  <c r="E25598" i="4"/>
  <c r="E25599" i="4"/>
  <c r="E25600" i="4"/>
  <c r="E25601" i="4"/>
  <c r="E25602" i="4"/>
  <c r="E25603" i="4"/>
  <c r="E25604" i="4"/>
  <c r="E25605" i="4"/>
  <c r="E25606" i="4"/>
  <c r="E25607" i="4"/>
  <c r="E25608" i="4"/>
  <c r="E25609" i="4"/>
  <c r="E25610" i="4"/>
  <c r="E25611" i="4"/>
  <c r="E25612" i="4"/>
  <c r="E25613" i="4"/>
  <c r="E25614" i="4"/>
  <c r="E25615" i="4"/>
  <c r="E25616" i="4"/>
  <c r="E25617" i="4"/>
  <c r="E25618" i="4"/>
  <c r="E25619" i="4"/>
  <c r="E25620" i="4"/>
  <c r="E25621" i="4"/>
  <c r="E25622" i="4"/>
  <c r="E25623" i="4"/>
  <c r="E25624" i="4"/>
  <c r="E25625" i="4"/>
  <c r="E25626" i="4"/>
  <c r="E25627" i="4"/>
  <c r="E25628" i="4"/>
  <c r="E25629" i="4"/>
  <c r="E25630" i="4"/>
  <c r="E25631" i="4"/>
  <c r="E25632" i="4"/>
  <c r="E25633" i="4"/>
  <c r="E25634" i="4"/>
  <c r="E25635" i="4"/>
  <c r="E25636" i="4"/>
  <c r="E25637" i="4"/>
  <c r="E25638" i="4"/>
  <c r="E25639" i="4"/>
  <c r="E25640" i="4"/>
  <c r="E25641" i="4"/>
  <c r="E25642" i="4"/>
  <c r="E25643" i="4"/>
  <c r="E25644" i="4"/>
  <c r="E25645" i="4"/>
  <c r="E25646" i="4"/>
  <c r="E25647" i="4"/>
  <c r="E25648" i="4"/>
  <c r="E25649" i="4"/>
  <c r="E25650" i="4"/>
  <c r="E25651" i="4"/>
  <c r="E25652" i="4"/>
  <c r="E25653" i="4"/>
  <c r="E25654" i="4"/>
  <c r="E25655" i="4"/>
  <c r="E25656" i="4"/>
  <c r="E25657" i="4"/>
  <c r="E25658" i="4"/>
  <c r="E25659" i="4"/>
  <c r="E25660" i="4"/>
  <c r="E25661" i="4"/>
  <c r="E25662" i="4"/>
  <c r="E25663" i="4"/>
  <c r="E25664" i="4"/>
  <c r="E25665" i="4"/>
  <c r="E25666" i="4"/>
  <c r="E25667" i="4"/>
  <c r="E25668" i="4"/>
  <c r="E25669" i="4"/>
  <c r="E25670" i="4"/>
  <c r="E25671" i="4"/>
  <c r="E25672" i="4"/>
  <c r="E25673" i="4"/>
  <c r="E25674" i="4"/>
  <c r="E25675" i="4"/>
  <c r="E25676" i="4"/>
  <c r="E25677" i="4"/>
  <c r="E25678" i="4"/>
  <c r="E25679" i="4"/>
  <c r="E25680" i="4"/>
  <c r="E25681" i="4"/>
  <c r="E25682" i="4"/>
  <c r="E25683" i="4"/>
  <c r="E25684" i="4"/>
  <c r="E25685" i="4"/>
  <c r="E25686" i="4"/>
  <c r="E25687" i="4"/>
  <c r="E25688" i="4"/>
  <c r="E25689" i="4"/>
  <c r="E25690" i="4"/>
  <c r="E25691" i="4"/>
  <c r="E25692" i="4"/>
  <c r="E25693" i="4"/>
  <c r="E25694" i="4"/>
  <c r="E25695" i="4"/>
  <c r="E25696" i="4"/>
  <c r="E25697" i="4"/>
  <c r="E25698" i="4"/>
  <c r="E25699" i="4"/>
  <c r="E25700" i="4"/>
  <c r="E25701" i="4"/>
  <c r="E25702" i="4"/>
  <c r="E25703" i="4"/>
  <c r="E25704" i="4"/>
  <c r="E25705" i="4"/>
  <c r="E25706" i="4"/>
  <c r="E25707" i="4"/>
  <c r="E25708" i="4"/>
  <c r="E25709" i="4"/>
  <c r="E25710" i="4"/>
  <c r="E25711" i="4"/>
  <c r="E25712" i="4"/>
  <c r="E25713" i="4"/>
  <c r="E25714" i="4"/>
  <c r="E25715" i="4"/>
  <c r="E25716" i="4"/>
  <c r="E25717" i="4"/>
  <c r="E25718" i="4"/>
  <c r="E25719" i="4"/>
  <c r="E25720" i="4"/>
  <c r="E25721" i="4"/>
  <c r="E25722" i="4"/>
  <c r="E25723" i="4"/>
  <c r="E25724" i="4"/>
  <c r="E25725" i="4"/>
  <c r="E25726" i="4"/>
  <c r="E25727" i="4"/>
  <c r="E25728" i="4"/>
  <c r="E25729" i="4"/>
  <c r="E25730" i="4"/>
  <c r="E25731" i="4"/>
  <c r="E25732" i="4"/>
  <c r="E25733" i="4"/>
  <c r="E25734" i="4"/>
  <c r="E25735" i="4"/>
  <c r="E25736" i="4"/>
  <c r="E25737" i="4"/>
  <c r="E25738" i="4"/>
  <c r="E25739" i="4"/>
  <c r="E25740" i="4"/>
  <c r="E25741" i="4"/>
  <c r="E25742" i="4"/>
  <c r="E25743" i="4"/>
  <c r="E25744" i="4"/>
  <c r="E25745" i="4"/>
  <c r="E25746" i="4"/>
  <c r="E25747" i="4"/>
  <c r="E25748" i="4"/>
  <c r="E25749" i="4"/>
  <c r="E25750" i="4"/>
  <c r="E25751" i="4"/>
  <c r="E25752" i="4"/>
  <c r="E25753" i="4"/>
  <c r="E25754" i="4"/>
  <c r="E25755" i="4"/>
  <c r="E25756" i="4"/>
  <c r="E25757" i="4"/>
  <c r="E25758" i="4"/>
  <c r="E25759" i="4"/>
  <c r="E25760" i="4"/>
  <c r="E25761" i="4"/>
  <c r="E25762" i="4"/>
  <c r="E25763" i="4"/>
  <c r="E25764" i="4"/>
  <c r="E25765" i="4"/>
  <c r="E25766" i="4"/>
  <c r="E25767" i="4"/>
  <c r="E25768" i="4"/>
  <c r="E25769" i="4"/>
  <c r="E25770" i="4"/>
  <c r="E25771" i="4"/>
  <c r="E25772" i="4"/>
  <c r="E25773" i="4"/>
  <c r="E25774" i="4"/>
  <c r="E25775" i="4"/>
  <c r="E25776" i="4"/>
  <c r="E25777" i="4"/>
  <c r="E25778" i="4"/>
  <c r="E25779" i="4"/>
  <c r="E25780" i="4"/>
  <c r="E25781" i="4"/>
  <c r="E25782" i="4"/>
  <c r="E25783" i="4"/>
  <c r="E25784" i="4"/>
  <c r="E25785" i="4"/>
  <c r="E25786" i="4"/>
  <c r="E25787" i="4"/>
  <c r="E25788" i="4"/>
  <c r="E25789" i="4"/>
  <c r="E25790" i="4"/>
  <c r="E25791" i="4"/>
  <c r="E25792" i="4"/>
  <c r="E25793" i="4"/>
  <c r="E25794" i="4"/>
  <c r="E25795" i="4"/>
  <c r="E25796" i="4"/>
  <c r="E25797" i="4"/>
  <c r="E25798" i="4"/>
  <c r="E25799" i="4"/>
  <c r="E25800" i="4"/>
  <c r="E25801" i="4"/>
  <c r="E25802" i="4"/>
  <c r="E25803" i="4"/>
  <c r="E25804" i="4"/>
  <c r="E25805" i="4"/>
  <c r="E25806" i="4"/>
  <c r="E25807" i="4"/>
  <c r="E25808" i="4"/>
  <c r="E25809" i="4"/>
  <c r="E25810" i="4"/>
  <c r="E25811" i="4"/>
  <c r="E25812" i="4"/>
  <c r="E25813" i="4"/>
  <c r="E25814" i="4"/>
  <c r="E25815" i="4"/>
  <c r="E25816" i="4"/>
  <c r="E25817" i="4"/>
  <c r="E25818" i="4"/>
  <c r="E25819" i="4"/>
  <c r="E25820" i="4"/>
  <c r="E25821" i="4"/>
  <c r="E25822" i="4"/>
  <c r="E25823" i="4"/>
  <c r="E25824" i="4"/>
  <c r="E25825" i="4"/>
  <c r="E25826" i="4"/>
  <c r="E25827" i="4"/>
  <c r="E25828" i="4"/>
  <c r="E25829" i="4"/>
  <c r="E25830" i="4"/>
  <c r="E25831" i="4"/>
  <c r="E25832" i="4"/>
  <c r="E25833" i="4"/>
  <c r="E25834" i="4"/>
  <c r="E25835" i="4"/>
  <c r="E25836" i="4"/>
  <c r="E25837" i="4"/>
  <c r="E25838" i="4"/>
  <c r="E25839" i="4"/>
  <c r="E25840" i="4"/>
  <c r="E25841" i="4"/>
  <c r="E25842" i="4"/>
  <c r="E25843" i="4"/>
  <c r="E25844" i="4"/>
  <c r="E25845" i="4"/>
  <c r="E25846" i="4"/>
  <c r="E25847" i="4"/>
  <c r="E25848" i="4"/>
  <c r="E25849" i="4"/>
  <c r="E25850" i="4"/>
  <c r="E25851" i="4"/>
  <c r="E25852" i="4"/>
  <c r="E25853" i="4"/>
  <c r="E25854" i="4"/>
  <c r="E25855" i="4"/>
  <c r="E25856" i="4"/>
  <c r="E25857" i="4"/>
  <c r="E25858" i="4"/>
  <c r="E25859" i="4"/>
  <c r="E25860" i="4"/>
  <c r="E25861" i="4"/>
  <c r="E25862" i="4"/>
  <c r="E25863" i="4"/>
  <c r="E25864" i="4"/>
  <c r="E25865" i="4"/>
  <c r="E25866" i="4"/>
  <c r="E25867" i="4"/>
  <c r="E25868" i="4"/>
  <c r="E25869" i="4"/>
  <c r="E25870" i="4"/>
  <c r="E25871" i="4"/>
  <c r="E25872" i="4"/>
  <c r="E25873" i="4"/>
  <c r="E25874" i="4"/>
  <c r="E25875" i="4"/>
  <c r="E25876" i="4"/>
  <c r="E25877" i="4"/>
  <c r="E25878" i="4"/>
  <c r="E25879" i="4"/>
  <c r="E25880" i="4"/>
  <c r="E25881" i="4"/>
  <c r="E25882" i="4"/>
  <c r="E25883" i="4"/>
  <c r="E25884" i="4"/>
  <c r="E25885" i="4"/>
  <c r="E25886" i="4"/>
  <c r="E25887" i="4"/>
  <c r="E25888" i="4"/>
  <c r="E25889" i="4"/>
  <c r="E25890" i="4"/>
  <c r="E25891" i="4"/>
  <c r="E25892" i="4"/>
  <c r="E25893" i="4"/>
  <c r="E25894" i="4"/>
  <c r="E25895" i="4"/>
  <c r="E25896" i="4"/>
  <c r="E25897" i="4"/>
  <c r="E25898" i="4"/>
  <c r="E25899" i="4"/>
  <c r="E25900" i="4"/>
  <c r="E25901" i="4"/>
  <c r="E25902" i="4"/>
  <c r="E25903" i="4"/>
  <c r="E25904" i="4"/>
  <c r="E25905" i="4"/>
  <c r="E25906" i="4"/>
  <c r="E25907" i="4"/>
  <c r="E25908" i="4"/>
  <c r="E25909" i="4"/>
  <c r="E25910" i="4"/>
  <c r="E25911" i="4"/>
  <c r="E25912" i="4"/>
  <c r="E25913" i="4"/>
  <c r="E25914" i="4"/>
  <c r="E25915" i="4"/>
  <c r="E25916" i="4"/>
  <c r="E25917" i="4"/>
  <c r="E25918" i="4"/>
  <c r="E25919" i="4"/>
  <c r="E25920" i="4"/>
  <c r="E25921" i="4"/>
  <c r="E25922" i="4"/>
  <c r="E25923" i="4"/>
  <c r="E25924" i="4"/>
  <c r="E25925" i="4"/>
  <c r="E25926" i="4"/>
  <c r="E25927" i="4"/>
  <c r="E25928" i="4"/>
  <c r="E25929" i="4"/>
  <c r="E25930" i="4"/>
  <c r="E25931" i="4"/>
  <c r="E25932" i="4"/>
  <c r="E25933" i="4"/>
  <c r="E25934" i="4"/>
  <c r="E25935" i="4"/>
  <c r="E25936" i="4"/>
  <c r="E25937" i="4"/>
  <c r="E25938" i="4"/>
  <c r="E25939" i="4"/>
  <c r="E25940" i="4"/>
  <c r="E25941" i="4"/>
  <c r="E25942" i="4"/>
  <c r="E25943" i="4"/>
  <c r="E25944" i="4"/>
  <c r="E25945" i="4"/>
  <c r="E25946" i="4"/>
  <c r="E25947" i="4"/>
  <c r="E25948" i="4"/>
  <c r="E25949" i="4"/>
  <c r="E25950" i="4"/>
  <c r="E25951" i="4"/>
  <c r="E25952" i="4"/>
  <c r="E25953" i="4"/>
  <c r="E25954" i="4"/>
  <c r="E25955" i="4"/>
  <c r="E25956" i="4"/>
  <c r="E25957" i="4"/>
  <c r="E25958" i="4"/>
  <c r="E25959" i="4"/>
  <c r="E25960" i="4"/>
  <c r="E25961" i="4"/>
  <c r="E25962" i="4"/>
  <c r="E25963" i="4"/>
  <c r="E25964" i="4"/>
  <c r="E25965" i="4"/>
  <c r="E25966" i="4"/>
  <c r="E25967" i="4"/>
  <c r="E25968" i="4"/>
  <c r="E25969" i="4"/>
  <c r="E25970" i="4"/>
  <c r="E25971" i="4"/>
  <c r="E25972" i="4"/>
  <c r="E25973" i="4"/>
  <c r="E25974" i="4"/>
  <c r="E25975" i="4"/>
  <c r="E25976" i="4"/>
  <c r="E25977" i="4"/>
  <c r="E25978" i="4"/>
  <c r="E25979" i="4"/>
  <c r="E25980" i="4"/>
  <c r="E25981" i="4"/>
  <c r="E25982" i="4"/>
  <c r="E25983" i="4"/>
  <c r="E25984" i="4"/>
  <c r="E25985" i="4"/>
  <c r="E25986" i="4"/>
  <c r="E25987" i="4"/>
  <c r="E25988" i="4"/>
  <c r="E25989" i="4"/>
  <c r="E25990" i="4"/>
  <c r="E25991" i="4"/>
  <c r="E25992" i="4"/>
  <c r="E25993" i="4"/>
  <c r="E25994" i="4"/>
  <c r="E25995" i="4"/>
  <c r="E25996" i="4"/>
  <c r="E25997" i="4"/>
  <c r="E25998" i="4"/>
  <c r="E25999" i="4"/>
  <c r="E26000" i="4"/>
  <c r="E26001" i="4"/>
  <c r="E26002" i="4"/>
  <c r="E26003" i="4"/>
  <c r="E26004" i="4"/>
  <c r="E26005" i="4"/>
  <c r="E26006" i="4"/>
  <c r="E26007" i="4"/>
  <c r="E26008" i="4"/>
  <c r="E26009" i="4"/>
  <c r="E26010" i="4"/>
  <c r="E26011" i="4"/>
  <c r="E26012" i="4"/>
  <c r="E26013" i="4"/>
  <c r="E26014" i="4"/>
  <c r="E26015" i="4"/>
  <c r="E26016" i="4"/>
  <c r="E26017" i="4"/>
  <c r="E26018" i="4"/>
  <c r="E26019" i="4"/>
  <c r="E26020" i="4"/>
  <c r="E26021" i="4"/>
  <c r="E26022" i="4"/>
  <c r="E26023" i="4"/>
  <c r="E26024" i="4"/>
  <c r="E26025" i="4"/>
  <c r="E26026" i="4"/>
  <c r="E26027" i="4"/>
  <c r="E26028" i="4"/>
  <c r="E26029" i="4"/>
  <c r="E26030" i="4"/>
  <c r="E26031" i="4"/>
  <c r="E26032" i="4"/>
  <c r="E26033" i="4"/>
  <c r="E26034" i="4"/>
  <c r="E26035" i="4"/>
  <c r="E26036" i="4"/>
  <c r="E26037" i="4"/>
  <c r="E26038" i="4"/>
  <c r="E26039" i="4"/>
  <c r="E26040" i="4"/>
  <c r="E26041" i="4"/>
  <c r="E26042" i="4"/>
  <c r="E26043" i="4"/>
  <c r="E26044" i="4"/>
  <c r="E26045" i="4"/>
  <c r="E26046" i="4"/>
  <c r="E26047" i="4"/>
  <c r="E26048" i="4"/>
  <c r="E26049" i="4"/>
  <c r="E26050" i="4"/>
  <c r="E26051" i="4"/>
  <c r="E26052" i="4"/>
  <c r="E26053" i="4"/>
  <c r="E26054" i="4"/>
  <c r="E26055" i="4"/>
  <c r="E26056" i="4"/>
  <c r="E26057" i="4"/>
  <c r="E26058" i="4"/>
  <c r="E26059" i="4"/>
  <c r="E26060" i="4"/>
  <c r="E26061" i="4"/>
  <c r="E26062" i="4"/>
  <c r="E26063" i="4"/>
  <c r="E26064" i="4"/>
  <c r="E26065" i="4"/>
  <c r="E26066" i="4"/>
  <c r="E26067" i="4"/>
  <c r="E26068" i="4"/>
  <c r="E26069" i="4"/>
  <c r="E26070" i="4"/>
  <c r="E26071" i="4"/>
  <c r="E26072" i="4"/>
  <c r="E26073" i="4"/>
  <c r="E26074" i="4"/>
  <c r="E26075" i="4"/>
  <c r="E26076" i="4"/>
  <c r="E26077" i="4"/>
  <c r="E26078" i="4"/>
  <c r="E26079" i="4"/>
  <c r="E26080" i="4"/>
  <c r="E26081" i="4"/>
  <c r="E26082" i="4"/>
  <c r="E26083" i="4"/>
  <c r="E26084" i="4"/>
  <c r="E26085" i="4"/>
  <c r="E26086" i="4"/>
  <c r="E26087" i="4"/>
  <c r="E26088" i="4"/>
  <c r="E26089" i="4"/>
  <c r="E26090" i="4"/>
  <c r="E26091" i="4"/>
  <c r="E26092" i="4"/>
  <c r="E26093" i="4"/>
  <c r="E26094" i="4"/>
  <c r="E26095" i="4"/>
  <c r="E26096" i="4"/>
  <c r="E26097" i="4"/>
  <c r="E26098" i="4"/>
  <c r="E26099" i="4"/>
  <c r="E26100" i="4"/>
  <c r="E26101" i="4"/>
  <c r="E26102" i="4"/>
  <c r="E26103" i="4"/>
  <c r="E26104" i="4"/>
  <c r="E26105" i="4"/>
  <c r="E26106" i="4"/>
  <c r="E26107" i="4"/>
  <c r="E26108" i="4"/>
  <c r="E26109" i="4"/>
  <c r="E26110" i="4"/>
  <c r="E26111" i="4"/>
  <c r="E26112" i="4"/>
  <c r="E26113" i="4"/>
  <c r="E26114" i="4"/>
  <c r="E26115" i="4"/>
  <c r="E26116" i="4"/>
  <c r="E26117" i="4"/>
  <c r="E26118" i="4"/>
  <c r="E26119" i="4"/>
  <c r="E26120" i="4"/>
  <c r="E26121" i="4"/>
  <c r="E26122" i="4"/>
  <c r="E26123" i="4"/>
  <c r="E26124" i="4"/>
  <c r="E26125" i="4"/>
  <c r="E26126" i="4"/>
  <c r="E26127" i="4"/>
  <c r="E26128" i="4"/>
  <c r="E26129" i="4"/>
  <c r="E26130" i="4"/>
  <c r="E26131" i="4"/>
  <c r="E26132" i="4"/>
  <c r="E26133" i="4"/>
  <c r="E26134" i="4"/>
  <c r="E26135" i="4"/>
  <c r="E26136" i="4"/>
  <c r="E26137" i="4"/>
  <c r="E26138" i="4"/>
  <c r="E26139" i="4"/>
  <c r="E26140" i="4"/>
  <c r="E26141" i="4"/>
  <c r="E26142" i="4"/>
  <c r="E26143" i="4"/>
  <c r="E26144" i="4"/>
  <c r="E26145" i="4"/>
  <c r="E26146" i="4"/>
  <c r="E26147" i="4"/>
  <c r="E26148" i="4"/>
  <c r="E26149" i="4"/>
  <c r="E26150" i="4"/>
  <c r="E26151" i="4"/>
  <c r="E26152" i="4"/>
  <c r="E26153" i="4"/>
  <c r="E26154" i="4"/>
  <c r="E26155" i="4"/>
  <c r="E26156" i="4"/>
  <c r="E26157" i="4"/>
  <c r="E26158" i="4"/>
  <c r="E26159" i="4"/>
  <c r="E26160" i="4"/>
  <c r="E26161" i="4"/>
  <c r="E26162" i="4"/>
  <c r="E26163" i="4"/>
  <c r="E26164" i="4"/>
  <c r="E26165" i="4"/>
  <c r="E26166" i="4"/>
  <c r="E26167" i="4"/>
  <c r="E26168" i="4"/>
  <c r="E26169" i="4"/>
  <c r="E26170" i="4"/>
  <c r="E26171" i="4"/>
  <c r="E26172" i="4"/>
  <c r="E26173" i="4"/>
  <c r="E26174" i="4"/>
  <c r="E26175" i="4"/>
  <c r="E26176" i="4"/>
  <c r="E26177" i="4"/>
  <c r="E26178" i="4"/>
  <c r="E26179" i="4"/>
  <c r="E26180" i="4"/>
  <c r="E26181" i="4"/>
  <c r="E26182" i="4"/>
  <c r="E26183" i="4"/>
  <c r="E26184" i="4"/>
  <c r="E26185" i="4"/>
  <c r="E26186" i="4"/>
  <c r="E26187" i="4"/>
  <c r="E26188" i="4"/>
  <c r="E26189" i="4"/>
  <c r="E26190" i="4"/>
  <c r="E26191" i="4"/>
  <c r="E26192" i="4"/>
  <c r="E26193" i="4"/>
  <c r="E26194" i="4"/>
  <c r="E26195" i="4"/>
  <c r="E26196" i="4"/>
  <c r="E26197" i="4"/>
  <c r="E26198" i="4"/>
  <c r="E26199" i="4"/>
  <c r="E26200" i="4"/>
  <c r="E26201" i="4"/>
  <c r="E26202" i="4"/>
  <c r="E26203" i="4"/>
  <c r="E26204" i="4"/>
  <c r="E26205" i="4"/>
  <c r="E26206" i="4"/>
  <c r="E26207" i="4"/>
  <c r="E26208" i="4"/>
  <c r="E26209" i="4"/>
  <c r="E26210" i="4"/>
  <c r="E26211" i="4"/>
  <c r="E26212" i="4"/>
  <c r="E26213" i="4"/>
  <c r="E26214" i="4"/>
  <c r="E26215" i="4"/>
  <c r="E26216" i="4"/>
  <c r="E26217" i="4"/>
  <c r="E26218" i="4"/>
  <c r="E26219" i="4"/>
  <c r="E26220" i="4"/>
  <c r="E26221" i="4"/>
  <c r="E26222" i="4"/>
  <c r="E26223" i="4"/>
  <c r="E26224" i="4"/>
  <c r="E26225" i="4"/>
  <c r="E26226" i="4"/>
  <c r="E26227" i="4"/>
  <c r="E26228" i="4"/>
  <c r="E26229" i="4"/>
  <c r="E26230" i="4"/>
  <c r="E26231" i="4"/>
  <c r="E26232" i="4"/>
  <c r="E26233" i="4"/>
  <c r="E26234" i="4"/>
  <c r="E26235" i="4"/>
  <c r="E26236" i="4"/>
  <c r="E26237" i="4"/>
  <c r="E26238" i="4"/>
  <c r="E26239" i="4"/>
  <c r="E26240" i="4"/>
  <c r="E26241" i="4"/>
  <c r="E26242" i="4"/>
  <c r="E26243" i="4"/>
  <c r="E26244" i="4"/>
  <c r="E26245" i="4"/>
  <c r="E26246" i="4"/>
  <c r="E26247" i="4"/>
  <c r="E26248" i="4"/>
  <c r="E26249" i="4"/>
  <c r="E26250" i="4"/>
  <c r="E26251" i="4"/>
  <c r="E26252" i="4"/>
  <c r="E26253" i="4"/>
  <c r="E26254" i="4"/>
  <c r="E26255" i="4"/>
  <c r="E26256" i="4"/>
  <c r="E26257" i="4"/>
  <c r="E26258" i="4"/>
  <c r="E26259" i="4"/>
  <c r="E26260" i="4"/>
  <c r="E26261" i="4"/>
  <c r="E26262" i="4"/>
  <c r="E26263" i="4"/>
  <c r="E26264" i="4"/>
  <c r="E26265" i="4"/>
  <c r="E26266" i="4"/>
  <c r="E26267" i="4"/>
  <c r="E26268" i="4"/>
  <c r="E26269" i="4"/>
  <c r="E26270" i="4"/>
  <c r="E26271" i="4"/>
  <c r="E26272" i="4"/>
  <c r="E26273" i="4"/>
  <c r="E26274" i="4"/>
  <c r="E26275" i="4"/>
  <c r="E26276" i="4"/>
  <c r="E26277" i="4"/>
  <c r="E26278" i="4"/>
  <c r="E26279" i="4"/>
  <c r="E26280" i="4"/>
  <c r="E26281" i="4"/>
  <c r="E26282" i="4"/>
  <c r="E26283" i="4"/>
  <c r="E26284" i="4"/>
  <c r="E26285" i="4"/>
  <c r="E26286" i="4"/>
  <c r="E26287" i="4"/>
  <c r="E26288" i="4"/>
  <c r="E26289" i="4"/>
  <c r="E26290" i="4"/>
  <c r="E26291" i="4"/>
  <c r="E26292" i="4"/>
  <c r="E26293" i="4"/>
  <c r="E26294" i="4"/>
  <c r="E26295" i="4"/>
  <c r="E26296" i="4"/>
  <c r="E26297" i="4"/>
  <c r="E26298" i="4"/>
  <c r="E26299" i="4"/>
  <c r="E26300" i="4"/>
  <c r="E26301" i="4"/>
  <c r="E26302" i="4"/>
  <c r="E26303" i="4"/>
  <c r="E26304" i="4"/>
  <c r="E26305" i="4"/>
  <c r="E26306" i="4"/>
  <c r="E26307" i="4"/>
  <c r="E26308" i="4"/>
  <c r="E26309" i="4"/>
  <c r="E26310" i="4"/>
  <c r="E26311" i="4"/>
  <c r="E26312" i="4"/>
  <c r="E26313" i="4"/>
  <c r="E26314" i="4"/>
  <c r="E26315" i="4"/>
  <c r="E26316" i="4"/>
  <c r="E26317" i="4"/>
  <c r="E26318" i="4"/>
  <c r="E26319" i="4"/>
  <c r="E26320" i="4"/>
  <c r="E26321" i="4"/>
  <c r="E26322" i="4"/>
  <c r="E26323" i="4"/>
  <c r="E26324" i="4"/>
  <c r="E26325" i="4"/>
  <c r="E26326" i="4"/>
  <c r="E26327" i="4"/>
  <c r="E26328" i="4"/>
  <c r="E26329" i="4"/>
  <c r="E26330" i="4"/>
  <c r="E26331" i="4"/>
  <c r="E26332" i="4"/>
  <c r="E26333" i="4"/>
  <c r="E26334" i="4"/>
  <c r="E26335" i="4"/>
  <c r="E26336" i="4"/>
  <c r="E26337" i="4"/>
  <c r="E26338" i="4"/>
  <c r="E26339" i="4"/>
  <c r="E26340" i="4"/>
  <c r="E26341" i="4"/>
  <c r="E26342" i="4"/>
  <c r="E26343" i="4"/>
  <c r="E26344" i="4"/>
  <c r="E26345" i="4"/>
  <c r="E26346" i="4"/>
  <c r="E26347" i="4"/>
  <c r="E26348" i="4"/>
  <c r="E26349" i="4"/>
  <c r="E26350" i="4"/>
  <c r="E26351" i="4"/>
  <c r="E26352" i="4"/>
  <c r="E26353" i="4"/>
  <c r="E26354" i="4"/>
  <c r="E26355" i="4"/>
  <c r="E26356" i="4"/>
  <c r="E26357" i="4"/>
  <c r="E26358" i="4"/>
  <c r="E26359" i="4"/>
  <c r="E26360" i="4"/>
  <c r="E26361" i="4"/>
  <c r="E26362" i="4"/>
  <c r="E26363" i="4"/>
  <c r="E26364" i="4"/>
  <c r="E26365" i="4"/>
  <c r="E26366" i="4"/>
  <c r="E26367" i="4"/>
  <c r="E26368" i="4"/>
  <c r="E26369" i="4"/>
  <c r="E26370" i="4"/>
  <c r="E26371" i="4"/>
  <c r="E26372" i="4"/>
  <c r="E26373" i="4"/>
  <c r="E26374" i="4"/>
  <c r="E26375" i="4"/>
  <c r="E26376" i="4"/>
  <c r="E26377" i="4"/>
  <c r="E26378" i="4"/>
  <c r="E26379" i="4"/>
  <c r="E26380" i="4"/>
  <c r="E26381" i="4"/>
  <c r="E26382" i="4"/>
  <c r="E26383" i="4"/>
  <c r="E26384" i="4"/>
  <c r="E26385" i="4"/>
  <c r="E26386" i="4"/>
  <c r="E26387" i="4"/>
  <c r="E26388" i="4"/>
  <c r="E26389" i="4"/>
  <c r="E26390" i="4"/>
  <c r="E26391" i="4"/>
  <c r="E26392" i="4"/>
  <c r="E26393" i="4"/>
  <c r="E26394" i="4"/>
  <c r="E26395" i="4"/>
  <c r="E26396" i="4"/>
  <c r="E26397" i="4"/>
  <c r="E26398" i="4"/>
  <c r="E26399" i="4"/>
  <c r="E26400" i="4"/>
  <c r="E26401" i="4"/>
  <c r="E26402" i="4"/>
  <c r="E26403" i="4"/>
  <c r="E26404" i="4"/>
  <c r="E26405" i="4"/>
  <c r="E26406" i="4"/>
  <c r="E26407" i="4"/>
  <c r="E26408" i="4"/>
  <c r="E26409" i="4"/>
  <c r="E26410" i="4"/>
  <c r="E26411" i="4"/>
  <c r="E26412" i="4"/>
  <c r="E26413" i="4"/>
  <c r="E26414" i="4"/>
  <c r="E26415" i="4"/>
  <c r="E26416" i="4"/>
  <c r="E26417" i="4"/>
  <c r="E26418" i="4"/>
  <c r="E26419" i="4"/>
  <c r="E26420" i="4"/>
  <c r="E26421" i="4"/>
  <c r="E26422" i="4"/>
  <c r="E26423" i="4"/>
  <c r="E26424" i="4"/>
  <c r="E26425" i="4"/>
  <c r="E26426" i="4"/>
  <c r="E26427" i="4"/>
  <c r="E26428" i="4"/>
  <c r="E26429" i="4"/>
  <c r="E26430" i="4"/>
  <c r="E26431" i="4"/>
  <c r="E26432" i="4"/>
  <c r="E26433" i="4"/>
  <c r="E26434" i="4"/>
  <c r="E26435" i="4"/>
  <c r="E26436" i="4"/>
  <c r="E26437" i="4"/>
  <c r="E26438" i="4"/>
  <c r="E26439" i="4"/>
  <c r="E26440" i="4"/>
  <c r="E26441" i="4"/>
  <c r="E26442" i="4"/>
  <c r="E26443" i="4"/>
  <c r="E26444" i="4"/>
  <c r="E26445" i="4"/>
  <c r="E26446" i="4"/>
  <c r="E26447" i="4"/>
  <c r="E26448" i="4"/>
  <c r="E26449" i="4"/>
  <c r="E26450" i="4"/>
  <c r="E26451" i="4"/>
  <c r="E26452" i="4"/>
  <c r="E26453" i="4"/>
  <c r="E26454" i="4"/>
  <c r="E26455" i="4"/>
  <c r="E26456" i="4"/>
  <c r="E26457" i="4"/>
  <c r="E26458" i="4"/>
  <c r="E26459" i="4"/>
  <c r="E26460" i="4"/>
  <c r="E26461" i="4"/>
  <c r="E26462" i="4"/>
  <c r="E26463" i="4"/>
  <c r="E26464" i="4"/>
  <c r="E26465" i="4"/>
  <c r="E26466" i="4"/>
  <c r="E26467" i="4"/>
  <c r="E26468" i="4"/>
  <c r="E26469" i="4"/>
  <c r="E26470" i="4"/>
  <c r="E26471" i="4"/>
  <c r="E26472" i="4"/>
  <c r="E26473" i="4"/>
  <c r="E26474" i="4"/>
  <c r="E26475" i="4"/>
  <c r="E26476" i="4"/>
  <c r="E26477" i="4"/>
  <c r="E26478" i="4"/>
  <c r="E26479" i="4"/>
  <c r="E26480" i="4"/>
  <c r="E26481" i="4"/>
  <c r="E26482" i="4"/>
  <c r="E26483" i="4"/>
  <c r="E26484" i="4"/>
  <c r="E26485" i="4"/>
  <c r="E26486" i="4"/>
  <c r="E26487" i="4"/>
  <c r="E26488" i="4"/>
  <c r="E26489" i="4"/>
  <c r="E26490" i="4"/>
  <c r="E26491" i="4"/>
  <c r="E26492" i="4"/>
  <c r="E26493" i="4"/>
  <c r="E26494" i="4"/>
  <c r="E26495" i="4"/>
  <c r="E26496" i="4"/>
  <c r="E26497" i="4"/>
  <c r="E26498" i="4"/>
  <c r="E26499" i="4"/>
  <c r="E26500" i="4"/>
  <c r="E26501" i="4"/>
  <c r="E26502" i="4"/>
  <c r="E26503" i="4"/>
  <c r="E26504" i="4"/>
  <c r="E26505" i="4"/>
  <c r="E26506" i="4"/>
  <c r="E26507" i="4"/>
  <c r="E26508" i="4"/>
  <c r="E26509" i="4"/>
  <c r="E26510" i="4"/>
  <c r="E26511" i="4"/>
  <c r="E26512" i="4"/>
  <c r="E26513" i="4"/>
  <c r="E26514" i="4"/>
  <c r="E26515" i="4"/>
  <c r="E26516" i="4"/>
  <c r="E26517" i="4"/>
  <c r="E26518" i="4"/>
  <c r="E26519" i="4"/>
  <c r="E26520" i="4"/>
  <c r="E26521" i="4"/>
  <c r="E26522" i="4"/>
  <c r="E26523" i="4"/>
  <c r="E26524" i="4"/>
  <c r="E26525" i="4"/>
  <c r="E26526" i="4"/>
  <c r="E26527" i="4"/>
  <c r="E26528" i="4"/>
  <c r="E26529" i="4"/>
  <c r="E26530" i="4"/>
  <c r="E26531" i="4"/>
  <c r="E26532" i="4"/>
  <c r="E26533" i="4"/>
  <c r="E26534" i="4"/>
  <c r="E26535" i="4"/>
  <c r="E26536" i="4"/>
  <c r="E26537" i="4"/>
  <c r="E26538" i="4"/>
  <c r="E26539" i="4"/>
  <c r="E26540" i="4"/>
  <c r="E26541" i="4"/>
  <c r="E26542" i="4"/>
  <c r="E26543" i="4"/>
  <c r="E26544" i="4"/>
  <c r="E26545" i="4"/>
  <c r="E26546" i="4"/>
  <c r="E26547" i="4"/>
  <c r="E26548" i="4"/>
  <c r="E26549" i="4"/>
  <c r="E26550" i="4"/>
  <c r="E26551" i="4"/>
  <c r="E26552" i="4"/>
  <c r="E26553" i="4"/>
  <c r="E26554" i="4"/>
  <c r="E26555" i="4"/>
  <c r="E26556" i="4"/>
  <c r="E26557" i="4"/>
  <c r="E26558" i="4"/>
  <c r="E26559" i="4"/>
  <c r="E26560" i="4"/>
  <c r="E26561" i="4"/>
  <c r="E26562" i="4"/>
  <c r="E26563" i="4"/>
  <c r="E26564" i="4"/>
  <c r="E26565" i="4"/>
  <c r="E26566" i="4"/>
  <c r="E26567" i="4"/>
  <c r="E26568" i="4"/>
  <c r="E26569" i="4"/>
  <c r="E26570" i="4"/>
  <c r="E26571" i="4"/>
  <c r="E26572" i="4"/>
  <c r="E26573" i="4"/>
  <c r="E26574" i="4"/>
  <c r="E26575" i="4"/>
  <c r="E26576" i="4"/>
  <c r="E26577" i="4"/>
  <c r="E26578" i="4"/>
  <c r="E26579" i="4"/>
  <c r="E26580" i="4"/>
  <c r="E26581" i="4"/>
  <c r="E26582" i="4"/>
  <c r="E26583" i="4"/>
  <c r="E26584" i="4"/>
  <c r="E26585" i="4"/>
  <c r="E26586" i="4"/>
  <c r="E26587" i="4"/>
  <c r="E26588" i="4"/>
  <c r="E26589" i="4"/>
  <c r="E26590" i="4"/>
  <c r="E26591" i="4"/>
  <c r="E26592" i="4"/>
  <c r="E26593" i="4"/>
  <c r="E26594" i="4"/>
  <c r="E26595" i="4"/>
  <c r="E26596" i="4"/>
  <c r="E26597" i="4"/>
  <c r="E26598" i="4"/>
  <c r="E26599" i="4"/>
  <c r="E26600" i="4"/>
  <c r="E26601" i="4"/>
  <c r="E26602" i="4"/>
  <c r="E26603" i="4"/>
  <c r="E26604" i="4"/>
  <c r="E26605" i="4"/>
  <c r="E26606" i="4"/>
  <c r="E26607" i="4"/>
  <c r="E26608" i="4"/>
  <c r="E26609" i="4"/>
  <c r="E26610" i="4"/>
  <c r="E26611" i="4"/>
  <c r="E26612" i="4"/>
  <c r="E26613" i="4"/>
  <c r="E26614" i="4"/>
  <c r="E26615" i="4"/>
  <c r="E26616" i="4"/>
  <c r="E26617" i="4"/>
  <c r="E26618" i="4"/>
  <c r="E26619" i="4"/>
  <c r="E26620" i="4"/>
  <c r="E26621" i="4"/>
  <c r="E26622" i="4"/>
  <c r="E26623" i="4"/>
  <c r="E26624" i="4"/>
  <c r="E26625" i="4"/>
  <c r="E26626" i="4"/>
  <c r="E26627" i="4"/>
  <c r="E26628" i="4"/>
  <c r="E26629" i="4"/>
  <c r="E26630" i="4"/>
  <c r="E26631" i="4"/>
  <c r="E26632" i="4"/>
  <c r="E26633" i="4"/>
  <c r="E26634" i="4"/>
  <c r="E26635" i="4"/>
  <c r="E26636" i="4"/>
  <c r="E26637" i="4"/>
  <c r="E26638" i="4"/>
  <c r="E26639" i="4"/>
  <c r="E26640" i="4"/>
  <c r="E26641" i="4"/>
  <c r="E26642" i="4"/>
  <c r="E26643" i="4"/>
  <c r="E26644" i="4"/>
  <c r="E26645" i="4"/>
  <c r="E26646" i="4"/>
  <c r="E26647" i="4"/>
  <c r="E26648" i="4"/>
  <c r="E26649" i="4"/>
  <c r="E26650" i="4"/>
  <c r="E26651" i="4"/>
  <c r="E26652" i="4"/>
  <c r="E26653" i="4"/>
  <c r="E26654" i="4"/>
  <c r="E26655" i="4"/>
  <c r="E26656" i="4"/>
  <c r="E26657" i="4"/>
  <c r="E26658" i="4"/>
  <c r="E26659" i="4"/>
  <c r="E26660" i="4"/>
  <c r="E26661" i="4"/>
  <c r="E26662" i="4"/>
  <c r="E26663" i="4"/>
  <c r="E26664" i="4"/>
  <c r="E26665" i="4"/>
  <c r="E26666" i="4"/>
  <c r="E26667" i="4"/>
  <c r="E26668" i="4"/>
  <c r="E26669" i="4"/>
  <c r="E26670" i="4"/>
  <c r="E26671" i="4"/>
  <c r="E26672" i="4"/>
  <c r="E26673" i="4"/>
  <c r="E26674" i="4"/>
  <c r="E26675" i="4"/>
  <c r="E26676" i="4"/>
  <c r="E26677" i="4"/>
  <c r="E26678" i="4"/>
  <c r="E26679" i="4"/>
  <c r="E26680" i="4"/>
  <c r="E26681" i="4"/>
  <c r="E26682" i="4"/>
  <c r="E26683" i="4"/>
  <c r="E26684" i="4"/>
  <c r="E26685" i="4"/>
  <c r="E26686" i="4"/>
  <c r="E26687" i="4"/>
  <c r="E26688" i="4"/>
  <c r="E26689" i="4"/>
  <c r="E26690" i="4"/>
  <c r="E26691" i="4"/>
  <c r="E26692" i="4"/>
  <c r="E26693" i="4"/>
  <c r="E26694" i="4"/>
  <c r="E26695" i="4"/>
  <c r="E26696" i="4"/>
  <c r="E26697" i="4"/>
  <c r="E26698" i="4"/>
  <c r="E26699" i="4"/>
  <c r="E26700" i="4"/>
  <c r="E26701" i="4"/>
  <c r="E26702" i="4"/>
  <c r="E26703" i="4"/>
  <c r="E26704" i="4"/>
  <c r="E26705" i="4"/>
  <c r="E26706" i="4"/>
  <c r="E26707" i="4"/>
  <c r="E26708" i="4"/>
  <c r="E26709" i="4"/>
  <c r="E26710" i="4"/>
  <c r="E26711" i="4"/>
  <c r="E26712" i="4"/>
  <c r="E26713" i="4"/>
  <c r="E26714" i="4"/>
  <c r="E26715" i="4"/>
  <c r="E26716" i="4"/>
  <c r="E26717" i="4"/>
  <c r="E26718" i="4"/>
  <c r="E26719" i="4"/>
  <c r="E26720" i="4"/>
  <c r="E26721" i="4"/>
  <c r="E26722" i="4"/>
  <c r="E26723" i="4"/>
  <c r="E26724" i="4"/>
  <c r="E26725" i="4"/>
  <c r="E26726" i="4"/>
  <c r="E26727" i="4"/>
  <c r="E26728" i="4"/>
  <c r="E26729" i="4"/>
  <c r="E26730" i="4"/>
  <c r="E26731" i="4"/>
  <c r="E26732" i="4"/>
  <c r="E26733" i="4"/>
  <c r="E26734" i="4"/>
  <c r="E26735" i="4"/>
  <c r="E26736" i="4"/>
  <c r="E26737" i="4"/>
  <c r="E26738" i="4"/>
  <c r="E26739" i="4"/>
  <c r="E26740" i="4"/>
  <c r="E26741" i="4"/>
  <c r="E26742" i="4"/>
  <c r="E26743" i="4"/>
  <c r="E26744" i="4"/>
  <c r="E26745" i="4"/>
  <c r="E26746" i="4"/>
  <c r="E26747" i="4"/>
  <c r="E26748" i="4"/>
  <c r="E26749" i="4"/>
  <c r="E26750" i="4"/>
  <c r="E26751" i="4"/>
  <c r="E26752" i="4"/>
  <c r="E26753" i="4"/>
  <c r="E26754" i="4"/>
  <c r="E26755" i="4"/>
  <c r="E26756" i="4"/>
  <c r="E26757" i="4"/>
  <c r="E26758" i="4"/>
  <c r="E26759" i="4"/>
  <c r="E26760" i="4"/>
  <c r="E26761" i="4"/>
  <c r="E26762" i="4"/>
  <c r="E26763" i="4"/>
  <c r="E26764" i="4"/>
  <c r="E26765" i="4"/>
  <c r="E26766" i="4"/>
  <c r="E26767" i="4"/>
  <c r="E26768" i="4"/>
  <c r="E26769" i="4"/>
  <c r="E26770" i="4"/>
  <c r="E26771" i="4"/>
  <c r="E26772" i="4"/>
  <c r="E26773" i="4"/>
  <c r="E26774" i="4"/>
  <c r="E26775" i="4"/>
  <c r="E26776" i="4"/>
  <c r="E26777" i="4"/>
  <c r="E26778" i="4"/>
  <c r="E26779" i="4"/>
  <c r="E26780" i="4"/>
  <c r="E26781" i="4"/>
  <c r="E26782" i="4"/>
  <c r="E26783" i="4"/>
  <c r="E26784" i="4"/>
  <c r="E26785" i="4"/>
  <c r="E26786" i="4"/>
  <c r="E26787" i="4"/>
  <c r="E26788" i="4"/>
  <c r="E26789" i="4"/>
  <c r="E26790" i="4"/>
  <c r="E26791" i="4"/>
  <c r="E26792" i="4"/>
  <c r="E26793" i="4"/>
  <c r="E26794" i="4"/>
  <c r="E26795" i="4"/>
  <c r="E26796" i="4"/>
  <c r="E26797" i="4"/>
  <c r="E26798" i="4"/>
  <c r="E26799" i="4"/>
  <c r="E26800" i="4"/>
  <c r="E26801" i="4"/>
  <c r="E26802" i="4"/>
  <c r="E26803" i="4"/>
  <c r="E26804" i="4"/>
  <c r="E26805" i="4"/>
  <c r="E26806" i="4"/>
  <c r="E26807" i="4"/>
  <c r="E26808" i="4"/>
  <c r="E26809" i="4"/>
  <c r="E26810" i="4"/>
  <c r="E26811" i="4"/>
  <c r="E26812" i="4"/>
  <c r="E26813" i="4"/>
  <c r="E26814" i="4"/>
  <c r="E26815" i="4"/>
  <c r="E26816" i="4"/>
  <c r="E26817" i="4"/>
  <c r="E26818" i="4"/>
  <c r="E26819" i="4"/>
  <c r="E26820" i="4"/>
  <c r="E26821" i="4"/>
  <c r="E26822" i="4"/>
  <c r="E26823" i="4"/>
  <c r="E26824" i="4"/>
  <c r="E26825" i="4"/>
  <c r="E26826" i="4"/>
  <c r="E26827" i="4"/>
  <c r="E26828" i="4"/>
  <c r="E26829" i="4"/>
  <c r="E26830" i="4"/>
  <c r="E26831" i="4"/>
  <c r="E26832" i="4"/>
  <c r="E26833" i="4"/>
  <c r="E26834" i="4"/>
  <c r="E26835" i="4"/>
  <c r="E26836" i="4"/>
  <c r="E26837" i="4"/>
  <c r="E26838" i="4"/>
  <c r="E26839" i="4"/>
  <c r="E26840" i="4"/>
  <c r="E26841" i="4"/>
  <c r="E26842" i="4"/>
  <c r="E26843" i="4"/>
  <c r="E26844" i="4"/>
  <c r="E26845" i="4"/>
  <c r="E26846" i="4"/>
  <c r="E26847" i="4"/>
  <c r="E26848" i="4"/>
  <c r="E26849" i="4"/>
  <c r="E26850" i="4"/>
  <c r="E26851" i="4"/>
  <c r="E26852" i="4"/>
  <c r="E26853" i="4"/>
  <c r="E26854" i="4"/>
  <c r="E26855" i="4"/>
  <c r="E26856" i="4"/>
  <c r="E26857" i="4"/>
  <c r="E26858" i="4"/>
  <c r="E26859" i="4"/>
  <c r="E26860" i="4"/>
  <c r="E26861" i="4"/>
  <c r="E26862" i="4"/>
  <c r="E26863" i="4"/>
  <c r="E26864" i="4"/>
  <c r="E26865" i="4"/>
  <c r="E26866" i="4"/>
  <c r="E26867" i="4"/>
  <c r="E26868" i="4"/>
  <c r="E26869" i="4"/>
  <c r="E26870" i="4"/>
  <c r="E26871" i="4"/>
  <c r="E26872" i="4"/>
  <c r="E26873" i="4"/>
  <c r="E26874" i="4"/>
  <c r="E26875" i="4"/>
  <c r="E26876" i="4"/>
  <c r="E26877" i="4"/>
  <c r="E26878" i="4"/>
  <c r="E26879" i="4"/>
  <c r="E26880" i="4"/>
  <c r="E26881" i="4"/>
  <c r="E26882" i="4"/>
  <c r="E26883" i="4"/>
  <c r="E26884" i="4"/>
  <c r="E26885" i="4"/>
  <c r="E26886" i="4"/>
  <c r="E26887" i="4"/>
  <c r="E26888" i="4"/>
  <c r="E26889" i="4"/>
  <c r="E26890" i="4"/>
  <c r="E26891" i="4"/>
  <c r="E26892" i="4"/>
  <c r="E26893" i="4"/>
  <c r="E26894" i="4"/>
  <c r="E26895" i="4"/>
  <c r="E26896" i="4"/>
  <c r="E26897" i="4"/>
  <c r="E26898" i="4"/>
  <c r="E26899" i="4"/>
  <c r="E26900" i="4"/>
  <c r="E26901" i="4"/>
  <c r="E26902" i="4"/>
  <c r="E26903" i="4"/>
  <c r="E26904" i="4"/>
  <c r="E26905" i="4"/>
  <c r="E26906" i="4"/>
  <c r="E26907" i="4"/>
  <c r="E26908" i="4"/>
  <c r="E26909" i="4"/>
  <c r="E26910" i="4"/>
  <c r="E26911" i="4"/>
  <c r="E26912" i="4"/>
  <c r="E26913" i="4"/>
  <c r="E26914" i="4"/>
  <c r="E26915" i="4"/>
  <c r="E26916" i="4"/>
  <c r="E26917" i="4"/>
  <c r="E26918" i="4"/>
  <c r="E26919" i="4"/>
  <c r="E26920" i="4"/>
  <c r="E26921" i="4"/>
  <c r="E26922" i="4"/>
  <c r="E26923" i="4"/>
  <c r="E26924" i="4"/>
  <c r="E26925" i="4"/>
  <c r="E26926" i="4"/>
  <c r="E26927" i="4"/>
  <c r="E26928" i="4"/>
  <c r="E26929" i="4"/>
  <c r="E26930" i="4"/>
  <c r="E26931" i="4"/>
  <c r="E26932" i="4"/>
  <c r="E26933" i="4"/>
  <c r="E26934" i="4"/>
  <c r="E26935" i="4"/>
  <c r="E26936" i="4"/>
  <c r="E26937" i="4"/>
  <c r="E26938" i="4"/>
  <c r="E26939" i="4"/>
  <c r="E26940" i="4"/>
  <c r="E26941" i="4"/>
  <c r="E26942" i="4"/>
  <c r="E26943" i="4"/>
  <c r="E26944" i="4"/>
  <c r="E26945" i="4"/>
  <c r="E26946" i="4"/>
  <c r="E26947" i="4"/>
  <c r="E26948" i="4"/>
  <c r="E26949" i="4"/>
  <c r="E26950" i="4"/>
  <c r="E26951" i="4"/>
  <c r="E26952" i="4"/>
  <c r="E26953" i="4"/>
  <c r="E26954" i="4"/>
  <c r="E26955" i="4"/>
  <c r="E26956" i="4"/>
  <c r="E26957" i="4"/>
  <c r="E26958" i="4"/>
  <c r="E26959" i="4"/>
  <c r="E26960" i="4"/>
  <c r="E26961" i="4"/>
  <c r="E26962" i="4"/>
  <c r="E26963" i="4"/>
  <c r="E26964" i="4"/>
  <c r="E26965" i="4"/>
  <c r="E26966" i="4"/>
  <c r="E26967" i="4"/>
  <c r="E26968" i="4"/>
  <c r="E26969" i="4"/>
  <c r="E26970" i="4"/>
  <c r="E26971" i="4"/>
  <c r="E26972" i="4"/>
  <c r="E26973" i="4"/>
  <c r="E26974" i="4"/>
  <c r="E26975" i="4"/>
  <c r="E26976" i="4"/>
  <c r="E26977" i="4"/>
  <c r="E26978" i="4"/>
  <c r="E26979" i="4"/>
  <c r="E26980" i="4"/>
  <c r="E26981" i="4"/>
  <c r="E26982" i="4"/>
  <c r="E26983" i="4"/>
  <c r="E26984" i="4"/>
  <c r="E26985" i="4"/>
  <c r="E26986" i="4"/>
  <c r="E26987" i="4"/>
  <c r="E26988" i="4"/>
  <c r="E26989" i="4"/>
  <c r="E26990" i="4"/>
  <c r="E26991" i="4"/>
  <c r="E26992" i="4"/>
  <c r="E26993" i="4"/>
  <c r="E26994" i="4"/>
  <c r="E26995" i="4"/>
  <c r="E26996" i="4"/>
  <c r="E26997" i="4"/>
  <c r="E26998" i="4"/>
  <c r="E26999" i="4"/>
  <c r="E27000" i="4"/>
  <c r="E27001" i="4"/>
  <c r="E27002" i="4"/>
  <c r="E27003" i="4"/>
  <c r="E27004" i="4"/>
  <c r="E27005" i="4"/>
  <c r="E27006" i="4"/>
  <c r="E27007" i="4"/>
  <c r="E27008" i="4"/>
  <c r="E27009" i="4"/>
  <c r="E27010" i="4"/>
  <c r="E27011" i="4"/>
  <c r="E27012" i="4"/>
  <c r="E27013" i="4"/>
  <c r="E27014" i="4"/>
  <c r="E27015" i="4"/>
  <c r="E27016" i="4"/>
  <c r="E27017" i="4"/>
  <c r="E27018" i="4"/>
  <c r="E27019" i="4"/>
  <c r="E27020" i="4"/>
  <c r="E27021" i="4"/>
  <c r="E27022" i="4"/>
  <c r="E27023" i="4"/>
  <c r="E27024" i="4"/>
  <c r="E27025" i="4"/>
  <c r="E27026" i="4"/>
  <c r="E27027" i="4"/>
  <c r="E27028" i="4"/>
  <c r="E27029" i="4"/>
  <c r="E27030" i="4"/>
  <c r="E27031" i="4"/>
  <c r="E27032" i="4"/>
  <c r="E27033" i="4"/>
  <c r="E27034" i="4"/>
  <c r="E27035" i="4"/>
  <c r="E27036" i="4"/>
  <c r="E27037" i="4"/>
  <c r="E27038" i="4"/>
  <c r="E27039" i="4"/>
  <c r="E27040" i="4"/>
  <c r="E27041" i="4"/>
  <c r="E27042" i="4"/>
  <c r="E27043" i="4"/>
  <c r="E27044" i="4"/>
  <c r="E27045" i="4"/>
  <c r="E27046" i="4"/>
  <c r="E27047" i="4"/>
  <c r="E27048" i="4"/>
  <c r="E27049" i="4"/>
  <c r="E27050" i="4"/>
  <c r="E27051" i="4"/>
  <c r="E27052" i="4"/>
  <c r="E27053" i="4"/>
  <c r="E27054" i="4"/>
  <c r="E27055" i="4"/>
  <c r="E27056" i="4"/>
  <c r="E27057" i="4"/>
  <c r="E27058" i="4"/>
  <c r="E27059" i="4"/>
  <c r="E27060" i="4"/>
  <c r="E27061" i="4"/>
  <c r="E27062" i="4"/>
  <c r="E27063" i="4"/>
  <c r="E27064" i="4"/>
  <c r="E27065" i="4"/>
  <c r="E27066" i="4"/>
  <c r="E27067" i="4"/>
  <c r="E27068" i="4"/>
  <c r="E27069" i="4"/>
  <c r="E27070" i="4"/>
  <c r="E27071" i="4"/>
  <c r="E27072" i="4"/>
  <c r="E27073" i="4"/>
  <c r="E27074" i="4"/>
  <c r="E27075" i="4"/>
  <c r="E27076" i="4"/>
  <c r="E27077" i="4"/>
  <c r="E27078" i="4"/>
  <c r="E27079" i="4"/>
  <c r="E27080" i="4"/>
  <c r="E27081" i="4"/>
  <c r="E27082" i="4"/>
  <c r="E27083" i="4"/>
  <c r="E27084" i="4"/>
  <c r="E27085" i="4"/>
  <c r="E27086" i="4"/>
  <c r="E27087" i="4"/>
  <c r="E27088" i="4"/>
  <c r="E27089" i="4"/>
  <c r="E27090" i="4"/>
  <c r="E27091" i="4"/>
  <c r="E27092" i="4"/>
  <c r="E27093" i="4"/>
  <c r="E27094" i="4"/>
  <c r="E27095" i="4"/>
  <c r="E27096" i="4"/>
  <c r="E27097" i="4"/>
  <c r="E27098" i="4"/>
  <c r="E27099" i="4"/>
  <c r="E27100" i="4"/>
  <c r="E27101" i="4"/>
  <c r="E27102" i="4"/>
  <c r="E27103" i="4"/>
  <c r="E27104" i="4"/>
  <c r="E27105" i="4"/>
  <c r="E27106" i="4"/>
  <c r="E27107" i="4"/>
  <c r="E27108" i="4"/>
  <c r="E27109" i="4"/>
  <c r="E27110" i="4"/>
  <c r="E27111" i="4"/>
  <c r="E27112" i="4"/>
  <c r="E27113" i="4"/>
  <c r="E27114" i="4"/>
  <c r="E27115" i="4"/>
  <c r="E27116" i="4"/>
  <c r="E27117" i="4"/>
  <c r="E27118" i="4"/>
  <c r="E27119" i="4"/>
  <c r="E27120" i="4"/>
  <c r="E27121" i="4"/>
  <c r="E27122" i="4"/>
  <c r="E27123" i="4"/>
  <c r="E27124" i="4"/>
  <c r="E27125" i="4"/>
  <c r="E27126" i="4"/>
  <c r="E27127" i="4"/>
  <c r="E27128" i="4"/>
  <c r="E27129" i="4"/>
  <c r="E27130" i="4"/>
  <c r="E27131" i="4"/>
  <c r="E27132" i="4"/>
  <c r="E27133" i="4"/>
  <c r="E27134" i="4"/>
  <c r="E27135" i="4"/>
  <c r="E27136" i="4"/>
  <c r="E27137" i="4"/>
  <c r="E27138" i="4"/>
  <c r="E27139" i="4"/>
  <c r="E27140" i="4"/>
  <c r="E27141" i="4"/>
  <c r="E27142" i="4"/>
  <c r="E27143" i="4"/>
  <c r="E27144" i="4"/>
  <c r="E27145" i="4"/>
  <c r="E27146" i="4"/>
  <c r="E27147" i="4"/>
  <c r="E27148" i="4"/>
  <c r="E27149" i="4"/>
  <c r="E27150" i="4"/>
  <c r="E27151" i="4"/>
  <c r="E27152" i="4"/>
  <c r="E27153" i="4"/>
  <c r="E27154" i="4"/>
  <c r="E27155" i="4"/>
  <c r="E27156" i="4"/>
  <c r="E27157" i="4"/>
  <c r="E27158" i="4"/>
  <c r="E27159" i="4"/>
  <c r="E27160" i="4"/>
  <c r="E27161" i="4"/>
  <c r="E27162" i="4"/>
  <c r="E27163" i="4"/>
  <c r="E27164" i="4"/>
  <c r="E27165" i="4"/>
  <c r="E27166" i="4"/>
  <c r="E27167" i="4"/>
  <c r="E27168" i="4"/>
  <c r="E27169" i="4"/>
  <c r="E27170" i="4"/>
  <c r="E27171" i="4"/>
  <c r="E27172" i="4"/>
  <c r="E27173" i="4"/>
  <c r="E27174" i="4"/>
  <c r="E27175" i="4"/>
  <c r="E27176" i="4"/>
  <c r="E27177" i="4"/>
  <c r="E27178" i="4"/>
  <c r="E27179" i="4"/>
  <c r="E27180" i="4"/>
  <c r="E27181" i="4"/>
  <c r="E27182" i="4"/>
  <c r="E27183" i="4"/>
  <c r="E27184" i="4"/>
  <c r="E27185" i="4"/>
  <c r="E27186" i="4"/>
  <c r="E27187" i="4"/>
  <c r="E27188" i="4"/>
  <c r="E27189" i="4"/>
  <c r="E27190" i="4"/>
  <c r="E27191" i="4"/>
  <c r="E27192" i="4"/>
  <c r="E27193" i="4"/>
  <c r="E27194" i="4"/>
  <c r="E27195" i="4"/>
  <c r="E27196" i="4"/>
  <c r="E27197" i="4"/>
  <c r="E27198" i="4"/>
  <c r="E27199" i="4"/>
  <c r="E27200" i="4"/>
  <c r="E27201" i="4"/>
  <c r="E27202" i="4"/>
  <c r="E27203" i="4"/>
  <c r="E27204" i="4"/>
  <c r="E27205" i="4"/>
  <c r="E27206" i="4"/>
  <c r="E27207" i="4"/>
  <c r="E27208" i="4"/>
  <c r="E27209" i="4"/>
  <c r="E27210" i="4"/>
  <c r="E27211" i="4"/>
  <c r="E27212" i="4"/>
  <c r="E27213" i="4"/>
  <c r="E27214" i="4"/>
  <c r="E27215" i="4"/>
  <c r="E27216" i="4"/>
  <c r="E27217" i="4"/>
  <c r="E27218" i="4"/>
  <c r="E27219" i="4"/>
  <c r="E27220" i="4"/>
  <c r="E27221" i="4"/>
  <c r="E27222" i="4"/>
  <c r="E27223" i="4"/>
  <c r="E27224" i="4"/>
  <c r="E27225" i="4"/>
  <c r="E27226" i="4"/>
  <c r="E27227" i="4"/>
  <c r="E27228" i="4"/>
  <c r="E27229" i="4"/>
  <c r="E27230" i="4"/>
  <c r="E27231" i="4"/>
  <c r="E27232" i="4"/>
  <c r="E27233" i="4"/>
  <c r="E27234" i="4"/>
  <c r="E27235" i="4"/>
  <c r="E27236" i="4"/>
  <c r="E27237" i="4"/>
  <c r="E27238" i="4"/>
  <c r="E27239" i="4"/>
  <c r="E27240" i="4"/>
  <c r="E27241" i="4"/>
  <c r="E27242" i="4"/>
  <c r="E27243" i="4"/>
  <c r="E27244" i="4"/>
  <c r="E27245" i="4"/>
  <c r="E27246" i="4"/>
  <c r="E27247" i="4"/>
  <c r="E27248" i="4"/>
  <c r="E27249" i="4"/>
  <c r="E27250" i="4"/>
  <c r="E27251" i="4"/>
  <c r="E27252" i="4"/>
  <c r="E27253" i="4"/>
  <c r="E27254" i="4"/>
  <c r="E27255" i="4"/>
  <c r="E27256" i="4"/>
  <c r="E27257" i="4"/>
  <c r="E27258" i="4"/>
  <c r="E27259" i="4"/>
  <c r="E27260" i="4"/>
  <c r="E27261" i="4"/>
  <c r="E27262" i="4"/>
  <c r="E27263" i="4"/>
  <c r="E27264" i="4"/>
  <c r="E27265" i="4"/>
  <c r="E27266" i="4"/>
  <c r="E27267" i="4"/>
  <c r="E27268" i="4"/>
  <c r="E27269" i="4"/>
  <c r="E27270" i="4"/>
  <c r="E27271" i="4"/>
  <c r="E27272" i="4"/>
  <c r="E27273" i="4"/>
  <c r="E27274" i="4"/>
  <c r="E27275" i="4"/>
  <c r="E27276" i="4"/>
  <c r="E27277" i="4"/>
  <c r="E27278" i="4"/>
  <c r="E27279" i="4"/>
  <c r="E27280" i="4"/>
  <c r="E27281" i="4"/>
  <c r="E27282" i="4"/>
  <c r="E27283" i="4"/>
  <c r="E27284" i="4"/>
  <c r="E27285" i="4"/>
  <c r="E27286" i="4"/>
  <c r="E27287" i="4"/>
  <c r="E27288" i="4"/>
  <c r="E27289" i="4"/>
  <c r="E27290" i="4"/>
  <c r="E27291" i="4"/>
  <c r="E27292" i="4"/>
  <c r="E27293" i="4"/>
  <c r="E27294" i="4"/>
  <c r="E27295" i="4"/>
  <c r="E27296" i="4"/>
  <c r="E27297" i="4"/>
  <c r="E27298" i="4"/>
  <c r="E27299" i="4"/>
  <c r="E27300" i="4"/>
  <c r="E27301" i="4"/>
  <c r="E27302" i="4"/>
  <c r="E27303" i="4"/>
  <c r="E27304" i="4"/>
  <c r="E27305" i="4"/>
  <c r="E27306" i="4"/>
  <c r="E27307" i="4"/>
  <c r="E27308" i="4"/>
  <c r="E27309" i="4"/>
  <c r="E27310" i="4"/>
  <c r="E27311" i="4"/>
  <c r="E27312" i="4"/>
  <c r="E27313" i="4"/>
  <c r="E27314" i="4"/>
  <c r="E27315" i="4"/>
  <c r="E27316" i="4"/>
  <c r="E27317" i="4"/>
  <c r="E27318" i="4"/>
  <c r="E27319" i="4"/>
  <c r="E27320" i="4"/>
  <c r="E27321" i="4"/>
  <c r="E27322" i="4"/>
  <c r="E27323" i="4"/>
  <c r="E27324" i="4"/>
  <c r="E27325" i="4"/>
  <c r="E27326" i="4"/>
  <c r="E27327" i="4"/>
  <c r="E27328" i="4"/>
  <c r="E27329" i="4"/>
  <c r="E27330" i="4"/>
  <c r="E27331" i="4"/>
  <c r="E27332" i="4"/>
  <c r="E27333" i="4"/>
  <c r="E27334" i="4"/>
  <c r="E27335" i="4"/>
  <c r="E27336" i="4"/>
  <c r="E27337" i="4"/>
  <c r="E27338" i="4"/>
  <c r="E27339" i="4"/>
  <c r="E27340" i="4"/>
  <c r="E27341" i="4"/>
  <c r="E27342" i="4"/>
  <c r="E27343" i="4"/>
  <c r="E27344" i="4"/>
  <c r="E27345" i="4"/>
  <c r="E27346" i="4"/>
  <c r="E27347" i="4"/>
  <c r="E27348" i="4"/>
  <c r="E27349" i="4"/>
  <c r="E27350" i="4"/>
  <c r="E27351" i="4"/>
  <c r="E27352" i="4"/>
  <c r="E27353" i="4"/>
  <c r="E27354" i="4"/>
  <c r="E27355" i="4"/>
  <c r="E27356" i="4"/>
  <c r="E27357" i="4"/>
  <c r="E27358" i="4"/>
  <c r="E27359" i="4"/>
  <c r="E27360" i="4"/>
  <c r="E27361" i="4"/>
  <c r="E27362" i="4"/>
  <c r="E27363" i="4"/>
  <c r="E27364" i="4"/>
  <c r="E27365" i="4"/>
  <c r="E27366" i="4"/>
  <c r="E27367" i="4"/>
  <c r="E27368" i="4"/>
  <c r="E27369" i="4"/>
  <c r="E27370" i="4"/>
  <c r="E27371" i="4"/>
  <c r="E27372" i="4"/>
  <c r="E27373" i="4"/>
  <c r="E27374" i="4"/>
  <c r="E27375" i="4"/>
  <c r="E27376" i="4"/>
  <c r="E27377" i="4"/>
  <c r="E27378" i="4"/>
  <c r="E27379" i="4"/>
  <c r="E27380" i="4"/>
  <c r="E27381" i="4"/>
  <c r="E27382" i="4"/>
  <c r="E27383" i="4"/>
  <c r="E27384" i="4"/>
  <c r="E27385" i="4"/>
  <c r="E27386" i="4"/>
  <c r="E27387" i="4"/>
  <c r="E27388" i="4"/>
  <c r="E27389" i="4"/>
  <c r="E27390" i="4"/>
  <c r="E27391" i="4"/>
  <c r="E27392" i="4"/>
  <c r="E27393" i="4"/>
  <c r="E27394" i="4"/>
  <c r="E27395" i="4"/>
  <c r="E27396" i="4"/>
  <c r="E27397" i="4"/>
  <c r="E27398" i="4"/>
  <c r="E27399" i="4"/>
  <c r="E27400" i="4"/>
  <c r="E27401" i="4"/>
  <c r="E27402" i="4"/>
  <c r="E27403" i="4"/>
  <c r="E27404" i="4"/>
  <c r="E27405" i="4"/>
  <c r="E27406" i="4"/>
  <c r="E27407" i="4"/>
  <c r="E27408" i="4"/>
  <c r="E27409" i="4"/>
  <c r="E27410" i="4"/>
  <c r="E27411" i="4"/>
  <c r="E27412" i="4"/>
  <c r="E27413" i="4"/>
  <c r="E27414" i="4"/>
  <c r="E27415" i="4"/>
  <c r="E27416" i="4"/>
  <c r="E27417" i="4"/>
  <c r="E27418" i="4"/>
  <c r="E27419" i="4"/>
  <c r="E27420" i="4"/>
  <c r="E27421" i="4"/>
  <c r="E27422" i="4"/>
  <c r="E27423" i="4"/>
  <c r="E27424" i="4"/>
  <c r="E27425" i="4"/>
  <c r="E27426" i="4"/>
  <c r="E27427" i="4"/>
  <c r="E27428" i="4"/>
  <c r="E27429" i="4"/>
  <c r="E27430" i="4"/>
  <c r="E27431" i="4"/>
  <c r="E27432" i="4"/>
  <c r="E27433" i="4"/>
  <c r="E27434" i="4"/>
  <c r="E27435" i="4"/>
  <c r="E27436" i="4"/>
  <c r="E27437" i="4"/>
  <c r="E27438" i="4"/>
  <c r="E27439" i="4"/>
  <c r="E27440" i="4"/>
  <c r="E27441" i="4"/>
  <c r="E27442" i="4"/>
  <c r="E27443" i="4"/>
  <c r="E27444" i="4"/>
  <c r="E27445" i="4"/>
  <c r="E27446" i="4"/>
  <c r="E27447" i="4"/>
  <c r="E27448" i="4"/>
  <c r="E27449" i="4"/>
  <c r="E27450" i="4"/>
  <c r="E27451" i="4"/>
  <c r="E27452" i="4"/>
  <c r="E27453" i="4"/>
  <c r="E27454" i="4"/>
  <c r="E27455" i="4"/>
  <c r="E27456" i="4"/>
  <c r="E27457" i="4"/>
  <c r="E27458" i="4"/>
  <c r="E27459" i="4"/>
  <c r="E27460" i="4"/>
  <c r="E27461" i="4"/>
  <c r="E27462" i="4"/>
  <c r="E27463" i="4"/>
  <c r="E27464" i="4"/>
  <c r="E27465" i="4"/>
  <c r="E27466" i="4"/>
  <c r="E27467" i="4"/>
  <c r="E27468" i="4"/>
  <c r="E27469" i="4"/>
  <c r="E27470" i="4"/>
  <c r="E27471" i="4"/>
  <c r="E27472" i="4"/>
  <c r="E27473" i="4"/>
  <c r="E27474" i="4"/>
  <c r="E27475" i="4"/>
  <c r="E27476" i="4"/>
  <c r="E27477" i="4"/>
  <c r="E27478" i="4"/>
  <c r="E27479" i="4"/>
  <c r="E27480" i="4"/>
  <c r="E27481" i="4"/>
  <c r="E27482" i="4"/>
  <c r="E27483" i="4"/>
  <c r="E27484" i="4"/>
  <c r="E27485" i="4"/>
  <c r="E27486" i="4"/>
  <c r="E27487" i="4"/>
  <c r="E27488" i="4"/>
  <c r="E27489" i="4"/>
  <c r="E27490" i="4"/>
  <c r="E27491" i="4"/>
  <c r="E27492" i="4"/>
  <c r="E27493" i="4"/>
  <c r="E27494" i="4"/>
  <c r="E27495" i="4"/>
  <c r="E27496" i="4"/>
  <c r="E27497" i="4"/>
  <c r="E27498" i="4"/>
  <c r="E27499" i="4"/>
  <c r="E27500" i="4"/>
  <c r="E27501" i="4"/>
  <c r="E27502" i="4"/>
  <c r="E27503" i="4"/>
  <c r="E27504" i="4"/>
  <c r="E27505" i="4"/>
  <c r="E27506" i="4"/>
  <c r="E27507" i="4"/>
  <c r="E27508" i="4"/>
  <c r="E27509" i="4"/>
  <c r="E27510" i="4"/>
  <c r="E27511" i="4"/>
  <c r="E27512" i="4"/>
  <c r="E27513" i="4"/>
  <c r="E27514" i="4"/>
  <c r="E27515" i="4"/>
  <c r="E27516" i="4"/>
  <c r="E27517" i="4"/>
  <c r="E27518" i="4"/>
  <c r="E27519" i="4"/>
  <c r="E27520" i="4"/>
  <c r="E27521" i="4"/>
  <c r="E27522" i="4"/>
  <c r="E27523" i="4"/>
  <c r="E27524" i="4"/>
  <c r="E27525" i="4"/>
  <c r="E27526" i="4"/>
  <c r="E27527" i="4"/>
  <c r="E27528" i="4"/>
  <c r="E27529" i="4"/>
  <c r="E27530" i="4"/>
  <c r="E27531" i="4"/>
  <c r="E27532" i="4"/>
  <c r="E27533" i="4"/>
  <c r="E27534" i="4"/>
  <c r="E27535" i="4"/>
  <c r="E27536" i="4"/>
  <c r="E27537" i="4"/>
  <c r="E27538" i="4"/>
  <c r="E27539" i="4"/>
  <c r="E27540" i="4"/>
  <c r="E27541" i="4"/>
  <c r="E27542" i="4"/>
  <c r="E27543" i="4"/>
  <c r="E27544" i="4"/>
  <c r="E27545" i="4"/>
  <c r="E27546" i="4"/>
  <c r="E27547" i="4"/>
  <c r="E27548" i="4"/>
  <c r="E27549" i="4"/>
  <c r="E27550" i="4"/>
  <c r="E27551" i="4"/>
  <c r="E27552" i="4"/>
  <c r="E27553" i="4"/>
  <c r="E27554" i="4"/>
  <c r="E27555" i="4"/>
  <c r="E27556" i="4"/>
  <c r="E27557" i="4"/>
  <c r="E27558" i="4"/>
  <c r="E27559" i="4"/>
  <c r="E27560" i="4"/>
  <c r="E27561" i="4"/>
  <c r="E27562" i="4"/>
  <c r="E27563" i="4"/>
  <c r="E27564" i="4"/>
  <c r="E27565" i="4"/>
  <c r="E27566" i="4"/>
  <c r="E27567" i="4"/>
  <c r="E27568" i="4"/>
  <c r="E27569" i="4"/>
  <c r="E27570" i="4"/>
  <c r="E27571" i="4"/>
  <c r="E27572" i="4"/>
  <c r="E27573" i="4"/>
  <c r="E27574" i="4"/>
  <c r="E27575" i="4"/>
  <c r="E27576" i="4"/>
  <c r="E27577" i="4"/>
  <c r="E27578" i="4"/>
  <c r="E27579" i="4"/>
  <c r="E27580" i="4"/>
  <c r="E27581" i="4"/>
  <c r="E27582" i="4"/>
  <c r="E27583" i="4"/>
  <c r="E27584" i="4"/>
  <c r="E27585" i="4"/>
  <c r="E27586" i="4"/>
  <c r="E27587" i="4"/>
  <c r="E27588" i="4"/>
  <c r="E27589" i="4"/>
  <c r="E27590" i="4"/>
  <c r="E27591" i="4"/>
  <c r="E27592" i="4"/>
  <c r="E27593" i="4"/>
  <c r="E27594" i="4"/>
  <c r="E27595" i="4"/>
  <c r="E27596" i="4"/>
  <c r="E27597" i="4"/>
  <c r="E27598" i="4"/>
  <c r="E27599" i="4"/>
  <c r="E27600" i="4"/>
  <c r="E27601" i="4"/>
  <c r="E27602" i="4"/>
  <c r="E27603" i="4"/>
  <c r="E27604" i="4"/>
  <c r="E27605" i="4"/>
  <c r="E27606" i="4"/>
  <c r="E27607" i="4"/>
  <c r="E27608" i="4"/>
  <c r="E27609" i="4"/>
  <c r="E27610" i="4"/>
  <c r="E27611" i="4"/>
  <c r="E27612" i="4"/>
  <c r="E27613" i="4"/>
  <c r="E27614" i="4"/>
  <c r="E27615" i="4"/>
  <c r="E27616" i="4"/>
  <c r="E27617" i="4"/>
  <c r="E27618" i="4"/>
  <c r="E27619" i="4"/>
  <c r="E27620" i="4"/>
  <c r="E27621" i="4"/>
  <c r="E27622" i="4"/>
  <c r="E27623" i="4"/>
  <c r="E27624" i="4"/>
  <c r="E27625" i="4"/>
  <c r="E27626" i="4"/>
  <c r="E27627" i="4"/>
  <c r="E27628" i="4"/>
  <c r="E27629" i="4"/>
  <c r="E27630" i="4"/>
  <c r="E27631" i="4"/>
  <c r="E27632" i="4"/>
  <c r="E27633" i="4"/>
  <c r="E27634" i="4"/>
  <c r="E27635" i="4"/>
  <c r="E27636" i="4"/>
  <c r="E27637" i="4"/>
  <c r="E27638" i="4"/>
  <c r="E27639" i="4"/>
  <c r="E27640" i="4"/>
  <c r="E27641" i="4"/>
  <c r="E27642" i="4"/>
  <c r="E27643" i="4"/>
  <c r="E27644" i="4"/>
  <c r="E27645" i="4"/>
  <c r="E27646" i="4"/>
  <c r="E27647" i="4"/>
  <c r="E27648" i="4"/>
  <c r="E27649" i="4"/>
  <c r="E27650" i="4"/>
  <c r="E27651" i="4"/>
  <c r="E27652" i="4"/>
  <c r="E27653" i="4"/>
  <c r="E27654" i="4"/>
  <c r="E27655" i="4"/>
  <c r="E27656" i="4"/>
  <c r="E27657" i="4"/>
  <c r="E27658" i="4"/>
  <c r="E27659" i="4"/>
  <c r="E27660" i="4"/>
  <c r="E27661" i="4"/>
  <c r="E27662" i="4"/>
  <c r="E27663" i="4"/>
  <c r="E27664" i="4"/>
  <c r="E27665" i="4"/>
  <c r="E27666" i="4"/>
  <c r="E27667" i="4"/>
  <c r="E27668" i="4"/>
  <c r="E27669" i="4"/>
  <c r="E27670" i="4"/>
  <c r="E27671" i="4"/>
  <c r="E27672" i="4"/>
  <c r="E27673" i="4"/>
  <c r="E27674" i="4"/>
  <c r="E27675" i="4"/>
  <c r="E27676" i="4"/>
  <c r="E27677" i="4"/>
  <c r="E27678" i="4"/>
  <c r="E27679" i="4"/>
  <c r="E27680" i="4"/>
  <c r="E27681" i="4"/>
  <c r="E27682" i="4"/>
  <c r="E27683" i="4"/>
  <c r="E27684" i="4"/>
  <c r="E27685" i="4"/>
  <c r="E27686" i="4"/>
  <c r="E27687" i="4"/>
  <c r="E27688" i="4"/>
  <c r="E27689" i="4"/>
  <c r="E27690" i="4"/>
  <c r="E27691" i="4"/>
  <c r="E27692" i="4"/>
  <c r="E27693" i="4"/>
  <c r="E27694" i="4"/>
  <c r="E27695" i="4"/>
  <c r="E27696" i="4"/>
  <c r="E27697" i="4"/>
  <c r="E27698" i="4"/>
  <c r="E27699" i="4"/>
  <c r="E27700" i="4"/>
  <c r="E27701" i="4"/>
  <c r="E27702" i="4"/>
  <c r="E27703" i="4"/>
  <c r="E27704" i="4"/>
  <c r="E27705" i="4"/>
  <c r="E27706" i="4"/>
  <c r="E27707" i="4"/>
  <c r="E27708" i="4"/>
  <c r="E27709" i="4"/>
  <c r="E27710" i="4"/>
  <c r="E27711" i="4"/>
  <c r="E27712" i="4"/>
  <c r="E27713" i="4"/>
  <c r="E27714" i="4"/>
  <c r="E27715" i="4"/>
  <c r="E27716" i="4"/>
  <c r="E27717" i="4"/>
  <c r="E27718" i="4"/>
  <c r="E27719" i="4"/>
  <c r="E27720" i="4"/>
  <c r="E27721" i="4"/>
  <c r="E27722" i="4"/>
  <c r="E27723" i="4"/>
  <c r="E27724" i="4"/>
  <c r="E27725" i="4"/>
  <c r="E27726" i="4"/>
  <c r="E27727" i="4"/>
  <c r="E27728" i="4"/>
  <c r="E27729" i="4"/>
  <c r="E27730" i="4"/>
  <c r="E27731" i="4"/>
  <c r="E27732" i="4"/>
  <c r="E27733" i="4"/>
  <c r="E27734" i="4"/>
  <c r="E27735" i="4"/>
  <c r="E27736" i="4"/>
  <c r="E27737" i="4"/>
  <c r="E27738" i="4"/>
  <c r="E27739" i="4"/>
  <c r="E27740" i="4"/>
  <c r="E27741" i="4"/>
  <c r="E27742" i="4"/>
  <c r="E27743" i="4"/>
  <c r="E27744" i="4"/>
  <c r="E27745" i="4"/>
  <c r="E27746" i="4"/>
  <c r="E27747" i="4"/>
  <c r="E27748" i="4"/>
  <c r="E27749" i="4"/>
  <c r="E27750" i="4"/>
  <c r="E27751" i="4"/>
  <c r="E27752" i="4"/>
  <c r="E27753" i="4"/>
  <c r="E27754" i="4"/>
  <c r="E27755" i="4"/>
  <c r="E27756" i="4"/>
  <c r="E27757" i="4"/>
  <c r="E27758" i="4"/>
  <c r="E27759" i="4"/>
  <c r="E27760" i="4"/>
  <c r="E27761" i="4"/>
  <c r="E27762" i="4"/>
  <c r="E27763" i="4"/>
  <c r="E27764" i="4"/>
  <c r="E27765" i="4"/>
  <c r="E27766" i="4"/>
  <c r="E27767" i="4"/>
  <c r="E27768" i="4"/>
  <c r="E27769" i="4"/>
  <c r="E27770" i="4"/>
  <c r="E27771" i="4"/>
  <c r="E27772" i="4"/>
  <c r="E27773" i="4"/>
  <c r="E27774" i="4"/>
  <c r="E27775" i="4"/>
  <c r="E27776" i="4"/>
  <c r="E27777" i="4"/>
  <c r="E27778" i="4"/>
  <c r="E27779" i="4"/>
  <c r="E27780" i="4"/>
  <c r="E27781" i="4"/>
  <c r="E27782" i="4"/>
  <c r="E27783" i="4"/>
  <c r="E27784" i="4"/>
  <c r="E27785" i="4"/>
  <c r="E27786" i="4"/>
  <c r="E27787" i="4"/>
  <c r="E27788" i="4"/>
  <c r="E27789" i="4"/>
  <c r="E27790" i="4"/>
  <c r="E27791" i="4"/>
  <c r="E27792" i="4"/>
  <c r="E27793" i="4"/>
  <c r="E27794" i="4"/>
  <c r="E27795" i="4"/>
  <c r="E27796" i="4"/>
  <c r="E27797" i="4"/>
  <c r="E27798" i="4"/>
  <c r="E27799" i="4"/>
  <c r="E27800" i="4"/>
  <c r="E27801" i="4"/>
  <c r="E27802" i="4"/>
  <c r="E27803" i="4"/>
  <c r="E27804" i="4"/>
  <c r="E27805" i="4"/>
  <c r="E27806" i="4"/>
  <c r="E27807" i="4"/>
  <c r="E27808" i="4"/>
  <c r="E27809" i="4"/>
  <c r="E27810" i="4"/>
  <c r="E27811" i="4"/>
  <c r="E27812" i="4"/>
  <c r="E27813" i="4"/>
  <c r="E27814" i="4"/>
  <c r="E27815" i="4"/>
  <c r="E27816" i="4"/>
  <c r="E27817" i="4"/>
  <c r="E27818" i="4"/>
  <c r="E27819" i="4"/>
  <c r="E27820" i="4"/>
  <c r="E27821" i="4"/>
  <c r="E27822" i="4"/>
  <c r="E27823" i="4"/>
  <c r="E27824" i="4"/>
  <c r="E27825" i="4"/>
  <c r="E27826" i="4"/>
  <c r="E27827" i="4"/>
  <c r="E27828" i="4"/>
  <c r="E27829" i="4"/>
  <c r="E27830" i="4"/>
  <c r="E27831" i="4"/>
  <c r="E27832" i="4"/>
  <c r="E27833" i="4"/>
  <c r="E27834" i="4"/>
  <c r="E27835" i="4"/>
  <c r="E27836" i="4"/>
  <c r="E27837" i="4"/>
  <c r="E27838" i="4"/>
  <c r="E27839" i="4"/>
  <c r="E27840" i="4"/>
  <c r="E27841" i="4"/>
  <c r="E27842" i="4"/>
  <c r="E27843" i="4"/>
  <c r="E27844" i="4"/>
  <c r="E27845" i="4"/>
  <c r="E27846" i="4"/>
  <c r="E27847" i="4"/>
  <c r="E27848" i="4"/>
  <c r="E27849" i="4"/>
  <c r="E27850" i="4"/>
  <c r="E27851" i="4"/>
  <c r="E27852" i="4"/>
  <c r="E27853" i="4"/>
  <c r="E27854" i="4"/>
  <c r="E27855" i="4"/>
  <c r="E27856" i="4"/>
  <c r="E27857" i="4"/>
  <c r="E27858" i="4"/>
  <c r="E27859" i="4"/>
  <c r="E27860" i="4"/>
  <c r="E27861" i="4"/>
  <c r="E27862" i="4"/>
  <c r="E27863" i="4"/>
  <c r="E27864" i="4"/>
  <c r="E27865" i="4"/>
  <c r="E27866" i="4"/>
  <c r="E27867" i="4"/>
  <c r="E27868" i="4"/>
  <c r="E27869" i="4"/>
  <c r="E27870" i="4"/>
  <c r="E27871" i="4"/>
  <c r="E27872" i="4"/>
  <c r="E27873" i="4"/>
  <c r="E27874" i="4"/>
  <c r="E27875" i="4"/>
  <c r="E27876" i="4"/>
  <c r="E27877" i="4"/>
  <c r="E27878" i="4"/>
  <c r="E27879" i="4"/>
  <c r="E27880" i="4"/>
  <c r="E27881" i="4"/>
  <c r="E27882" i="4"/>
  <c r="E27883" i="4"/>
  <c r="E27884" i="4"/>
  <c r="E27885" i="4"/>
  <c r="E27886" i="4"/>
  <c r="E27887" i="4"/>
  <c r="E27888" i="4"/>
  <c r="E27889" i="4"/>
  <c r="E27890" i="4"/>
  <c r="E27891" i="4"/>
  <c r="E27892" i="4"/>
  <c r="E27893" i="4"/>
  <c r="E27894" i="4"/>
  <c r="E27895" i="4"/>
  <c r="E27896" i="4"/>
  <c r="E27897" i="4"/>
  <c r="E27898" i="4"/>
  <c r="E27899" i="4"/>
  <c r="E27900" i="4"/>
  <c r="E27901" i="4"/>
  <c r="E27902" i="4"/>
  <c r="E27903" i="4"/>
  <c r="E27904" i="4"/>
  <c r="E27905" i="4"/>
  <c r="E27906" i="4"/>
  <c r="E27907" i="4"/>
  <c r="E27908" i="4"/>
  <c r="E27909" i="4"/>
  <c r="E27910" i="4"/>
  <c r="E27911" i="4"/>
  <c r="E27912" i="4"/>
  <c r="E27913" i="4"/>
  <c r="E27914" i="4"/>
  <c r="E27915" i="4"/>
  <c r="E27916" i="4"/>
  <c r="E27917" i="4"/>
  <c r="E27918" i="4"/>
  <c r="E27919" i="4"/>
  <c r="E27920" i="4"/>
  <c r="E27921" i="4"/>
  <c r="E27922" i="4"/>
  <c r="E27923" i="4"/>
  <c r="E27924" i="4"/>
  <c r="E27925" i="4"/>
  <c r="E27926" i="4"/>
  <c r="E27927" i="4"/>
  <c r="E27928" i="4"/>
  <c r="E27929" i="4"/>
  <c r="E27930" i="4"/>
  <c r="E27931" i="4"/>
  <c r="E27932" i="4"/>
  <c r="E27933" i="4"/>
  <c r="E27934" i="4"/>
  <c r="E27935" i="4"/>
  <c r="E27936" i="4"/>
  <c r="E27937" i="4"/>
  <c r="E27938" i="4"/>
  <c r="E27939" i="4"/>
  <c r="E27940" i="4"/>
  <c r="E27941" i="4"/>
  <c r="E27942" i="4"/>
  <c r="E27943" i="4"/>
  <c r="E27944" i="4"/>
  <c r="E27945" i="4"/>
  <c r="E27946" i="4"/>
  <c r="E27947" i="4"/>
  <c r="E27948" i="4"/>
  <c r="E27949" i="4"/>
  <c r="E27950" i="4"/>
  <c r="E27951" i="4"/>
  <c r="E27952" i="4"/>
  <c r="E27953" i="4"/>
  <c r="E27954" i="4"/>
  <c r="E27955" i="4"/>
  <c r="E27956" i="4"/>
  <c r="E27957" i="4"/>
  <c r="E27958" i="4"/>
  <c r="E27959" i="4"/>
  <c r="E27960" i="4"/>
  <c r="E27961" i="4"/>
  <c r="E27962" i="4"/>
  <c r="E27963" i="4"/>
  <c r="E27964" i="4"/>
  <c r="E27965" i="4"/>
  <c r="E27966" i="4"/>
  <c r="E27967" i="4"/>
  <c r="E27968" i="4"/>
  <c r="E27969" i="4"/>
  <c r="E27970" i="4"/>
  <c r="E27971" i="4"/>
  <c r="E27972" i="4"/>
  <c r="E27973" i="4"/>
  <c r="E27974" i="4"/>
  <c r="E27975" i="4"/>
  <c r="E27976" i="4"/>
  <c r="E27977" i="4"/>
  <c r="E27978" i="4"/>
  <c r="E27979" i="4"/>
  <c r="E27980" i="4"/>
  <c r="E27981" i="4"/>
  <c r="E27982" i="4"/>
  <c r="E27983" i="4"/>
  <c r="E27984" i="4"/>
  <c r="E27985" i="4"/>
  <c r="E27986" i="4"/>
  <c r="E27987" i="4"/>
  <c r="E27988" i="4"/>
  <c r="E27989" i="4"/>
  <c r="E27990" i="4"/>
  <c r="E27991" i="4"/>
  <c r="E27992" i="4"/>
  <c r="E27993" i="4"/>
  <c r="E27994" i="4"/>
  <c r="E27995" i="4"/>
  <c r="E27996" i="4"/>
  <c r="E27997" i="4"/>
  <c r="E27998" i="4"/>
  <c r="E27999" i="4"/>
  <c r="E28000" i="4"/>
  <c r="E28001" i="4"/>
  <c r="E28002" i="4"/>
  <c r="E28003" i="4"/>
  <c r="E28004" i="4"/>
  <c r="E28005" i="4"/>
  <c r="E28006" i="4"/>
  <c r="E28007" i="4"/>
  <c r="E28008" i="4"/>
  <c r="E28009" i="4"/>
  <c r="E28010" i="4"/>
  <c r="E28011" i="4"/>
  <c r="E28012" i="4"/>
  <c r="E28013" i="4"/>
  <c r="E28014" i="4"/>
  <c r="E28015" i="4"/>
  <c r="E28016" i="4"/>
  <c r="E28017" i="4"/>
  <c r="E28018" i="4"/>
  <c r="E28019" i="4"/>
  <c r="E28020" i="4"/>
  <c r="E28021" i="4"/>
  <c r="E28022" i="4"/>
  <c r="E28023" i="4"/>
  <c r="E28024" i="4"/>
  <c r="E28025" i="4"/>
  <c r="E28026" i="4"/>
  <c r="E28027" i="4"/>
  <c r="E28028" i="4"/>
  <c r="E28029" i="4"/>
  <c r="E28030" i="4"/>
  <c r="E28031" i="4"/>
  <c r="E28032" i="4"/>
  <c r="E28033" i="4"/>
  <c r="E28034" i="4"/>
  <c r="E28035" i="4"/>
  <c r="E28036" i="4"/>
  <c r="E28037" i="4"/>
  <c r="E28038" i="4"/>
  <c r="E28039" i="4"/>
  <c r="E28040" i="4"/>
  <c r="E28041" i="4"/>
  <c r="E28042" i="4"/>
  <c r="E28043" i="4"/>
  <c r="E28044" i="4"/>
  <c r="E28045" i="4"/>
  <c r="E28046" i="4"/>
  <c r="E28047" i="4"/>
  <c r="E28048" i="4"/>
  <c r="E28049" i="4"/>
  <c r="E28050" i="4"/>
  <c r="E28051" i="4"/>
  <c r="E28052" i="4"/>
  <c r="E28053" i="4"/>
  <c r="E28054" i="4"/>
  <c r="E28055" i="4"/>
  <c r="E28056" i="4"/>
  <c r="E28057" i="4"/>
  <c r="E28058" i="4"/>
  <c r="E28059" i="4"/>
  <c r="E28060" i="4"/>
  <c r="E28061" i="4"/>
  <c r="E28062" i="4"/>
  <c r="E28063" i="4"/>
  <c r="E28064" i="4"/>
  <c r="E28065" i="4"/>
  <c r="E28066" i="4"/>
  <c r="E28067" i="4"/>
  <c r="E28068" i="4"/>
  <c r="E28069" i="4"/>
  <c r="E28070" i="4"/>
  <c r="E28071" i="4"/>
  <c r="E28072" i="4"/>
  <c r="E28073" i="4"/>
  <c r="E28074" i="4"/>
  <c r="E28075" i="4"/>
  <c r="E28076" i="4"/>
  <c r="E28077" i="4"/>
  <c r="E28078" i="4"/>
  <c r="E28079" i="4"/>
  <c r="E28080" i="4"/>
  <c r="E28081" i="4"/>
  <c r="E28082" i="4"/>
  <c r="E28083" i="4"/>
  <c r="E28084" i="4"/>
  <c r="E28085" i="4"/>
  <c r="E28086" i="4"/>
  <c r="E28087" i="4"/>
  <c r="E28088" i="4"/>
  <c r="E28089" i="4"/>
  <c r="E28090" i="4"/>
  <c r="E28091" i="4"/>
  <c r="E28092" i="4"/>
  <c r="E28093" i="4"/>
  <c r="E28094" i="4"/>
  <c r="E28095" i="4"/>
  <c r="E28096" i="4"/>
  <c r="E28097" i="4"/>
  <c r="E28098" i="4"/>
  <c r="E28099" i="4"/>
  <c r="E28100" i="4"/>
  <c r="E28101" i="4"/>
  <c r="E28102" i="4"/>
  <c r="E28103" i="4"/>
  <c r="E28104" i="4"/>
  <c r="E28105" i="4"/>
  <c r="E28106" i="4"/>
  <c r="E28107" i="4"/>
  <c r="E28108" i="4"/>
  <c r="E28109" i="4"/>
  <c r="E28110" i="4"/>
  <c r="E28111" i="4"/>
  <c r="E28112" i="4"/>
  <c r="E28113" i="4"/>
  <c r="E28114" i="4"/>
  <c r="E28115" i="4"/>
  <c r="E28116" i="4"/>
  <c r="E28117" i="4"/>
  <c r="E28118" i="4"/>
  <c r="E28119" i="4"/>
  <c r="E28120" i="4"/>
  <c r="E28121" i="4"/>
  <c r="E28122" i="4"/>
  <c r="E28123" i="4"/>
  <c r="E28124" i="4"/>
  <c r="E28125" i="4"/>
  <c r="E28126" i="4"/>
  <c r="E28127" i="4"/>
  <c r="E28128" i="4"/>
  <c r="E28129" i="4"/>
  <c r="E28130" i="4"/>
  <c r="E28131" i="4"/>
  <c r="E28132" i="4"/>
  <c r="E28133" i="4"/>
  <c r="E28134" i="4"/>
  <c r="E28135" i="4"/>
  <c r="E28136" i="4"/>
  <c r="E28137" i="4"/>
  <c r="E28138" i="4"/>
  <c r="E28139" i="4"/>
  <c r="E28140" i="4"/>
  <c r="E28141" i="4"/>
  <c r="E28142" i="4"/>
  <c r="E28143" i="4"/>
  <c r="E28144" i="4"/>
  <c r="E28145" i="4"/>
  <c r="E28146" i="4"/>
  <c r="E28147" i="4"/>
  <c r="E28148" i="4"/>
  <c r="E28149" i="4"/>
  <c r="E28150" i="4"/>
  <c r="E28151" i="4"/>
  <c r="E28152" i="4"/>
  <c r="E28153" i="4"/>
  <c r="E28154" i="4"/>
  <c r="E28155" i="4"/>
  <c r="E28156" i="4"/>
  <c r="E28157" i="4"/>
  <c r="E28158" i="4"/>
  <c r="E28159" i="4"/>
  <c r="E28160" i="4"/>
  <c r="E28161" i="4"/>
  <c r="E28162" i="4"/>
  <c r="E28163" i="4"/>
  <c r="E28164" i="4"/>
  <c r="E28165" i="4"/>
  <c r="E28166" i="4"/>
  <c r="E28167" i="4"/>
  <c r="E28168" i="4"/>
  <c r="E28169" i="4"/>
  <c r="E28170" i="4"/>
  <c r="E28171" i="4"/>
  <c r="E28172" i="4"/>
  <c r="E28173" i="4"/>
  <c r="E28174" i="4"/>
  <c r="E28175" i="4"/>
  <c r="E28176" i="4"/>
  <c r="E28177" i="4"/>
  <c r="E28178" i="4"/>
  <c r="E28179" i="4"/>
  <c r="E28180" i="4"/>
  <c r="E28181" i="4"/>
  <c r="E28182" i="4"/>
  <c r="E28183" i="4"/>
  <c r="E28184" i="4"/>
  <c r="E28185" i="4"/>
  <c r="E28186" i="4"/>
  <c r="E28187" i="4"/>
  <c r="E28188" i="4"/>
  <c r="E28189" i="4"/>
  <c r="E28190" i="4"/>
  <c r="E28191" i="4"/>
  <c r="E28192" i="4"/>
  <c r="E28193" i="4"/>
  <c r="E28194" i="4"/>
  <c r="E28195" i="4"/>
  <c r="E28196" i="4"/>
  <c r="E28197" i="4"/>
  <c r="E28198" i="4"/>
  <c r="E28199" i="4"/>
  <c r="E28200" i="4"/>
  <c r="E28201" i="4"/>
  <c r="E28202" i="4"/>
  <c r="E28203" i="4"/>
  <c r="E28204" i="4"/>
  <c r="E28205" i="4"/>
  <c r="E28206" i="4"/>
  <c r="E28207" i="4"/>
  <c r="E28208" i="4"/>
  <c r="E28209" i="4"/>
  <c r="E28210" i="4"/>
  <c r="E28211" i="4"/>
  <c r="E28212" i="4"/>
  <c r="E28213" i="4"/>
  <c r="E28214" i="4"/>
  <c r="E28215" i="4"/>
  <c r="E28216" i="4"/>
  <c r="E28217" i="4"/>
  <c r="E28218" i="4"/>
  <c r="E28219" i="4"/>
  <c r="E28220" i="4"/>
  <c r="E28221" i="4"/>
  <c r="E28222" i="4"/>
  <c r="E28223" i="4"/>
  <c r="E28224" i="4"/>
  <c r="E28225" i="4"/>
  <c r="E28226" i="4"/>
  <c r="E28227" i="4"/>
  <c r="E28228" i="4"/>
  <c r="E28229" i="4"/>
  <c r="E28230" i="4"/>
  <c r="E28231" i="4"/>
  <c r="E28232" i="4"/>
  <c r="E28233" i="4"/>
  <c r="E28234" i="4"/>
  <c r="E28235" i="4"/>
  <c r="E28236" i="4"/>
  <c r="E28237" i="4"/>
  <c r="E28238" i="4"/>
  <c r="E28239" i="4"/>
  <c r="E28240" i="4"/>
  <c r="E28241" i="4"/>
  <c r="E28242" i="4"/>
  <c r="E28243" i="4"/>
  <c r="E28244" i="4"/>
  <c r="E28245" i="4"/>
  <c r="E28246" i="4"/>
  <c r="E28247" i="4"/>
  <c r="E28248" i="4"/>
  <c r="E28249" i="4"/>
  <c r="E28250" i="4"/>
  <c r="E28251" i="4"/>
  <c r="E28252" i="4"/>
  <c r="E28253" i="4"/>
  <c r="E28254" i="4"/>
  <c r="E28255" i="4"/>
  <c r="E28256" i="4"/>
  <c r="E28257" i="4"/>
  <c r="E28258" i="4"/>
  <c r="E28259" i="4"/>
  <c r="E28260" i="4"/>
  <c r="E28261" i="4"/>
  <c r="E28262" i="4"/>
  <c r="E28263" i="4"/>
  <c r="E28264" i="4"/>
  <c r="E28265" i="4"/>
  <c r="E28266" i="4"/>
  <c r="E28267" i="4"/>
  <c r="E28268" i="4"/>
  <c r="E28269" i="4"/>
  <c r="E28270" i="4"/>
  <c r="E28271" i="4"/>
  <c r="E28272" i="4"/>
  <c r="E28273" i="4"/>
  <c r="E28274" i="4"/>
  <c r="E28275" i="4"/>
  <c r="E28276" i="4"/>
  <c r="E28277" i="4"/>
  <c r="E28278" i="4"/>
  <c r="E28279" i="4"/>
  <c r="E28280" i="4"/>
  <c r="E28281" i="4"/>
  <c r="E28282" i="4"/>
  <c r="E28283" i="4"/>
  <c r="E28284" i="4"/>
  <c r="E28285" i="4"/>
  <c r="E28286" i="4"/>
  <c r="E28287" i="4"/>
  <c r="E28288" i="4"/>
  <c r="E28289" i="4"/>
  <c r="E28290" i="4"/>
  <c r="E28291" i="4"/>
  <c r="E28292" i="4"/>
  <c r="E28293" i="4"/>
  <c r="E28294" i="4"/>
  <c r="E28295" i="4"/>
  <c r="E28296" i="4"/>
  <c r="E28297" i="4"/>
  <c r="E28298" i="4"/>
  <c r="E28299" i="4"/>
  <c r="E28300" i="4"/>
  <c r="E28301" i="4"/>
  <c r="E28302" i="4"/>
  <c r="E28303" i="4"/>
  <c r="E28304" i="4"/>
  <c r="E28305" i="4"/>
  <c r="E28306" i="4"/>
  <c r="E28307" i="4"/>
  <c r="E28308" i="4"/>
  <c r="E28309" i="4"/>
  <c r="E28310" i="4"/>
  <c r="E28311" i="4"/>
  <c r="E28312" i="4"/>
  <c r="E28313" i="4"/>
  <c r="E28314" i="4"/>
  <c r="E28315" i="4"/>
  <c r="E28316" i="4"/>
  <c r="E28317" i="4"/>
  <c r="E28318" i="4"/>
  <c r="E28319" i="4"/>
  <c r="E28320" i="4"/>
  <c r="E28321" i="4"/>
  <c r="E28322" i="4"/>
  <c r="E28323" i="4"/>
  <c r="E28324" i="4"/>
  <c r="E28325" i="4"/>
  <c r="E28326" i="4"/>
  <c r="E28327" i="4"/>
  <c r="E28328" i="4"/>
  <c r="E28329" i="4"/>
  <c r="E28330" i="4"/>
  <c r="E28331" i="4"/>
  <c r="E28332" i="4"/>
  <c r="E28333" i="4"/>
  <c r="E28334" i="4"/>
  <c r="E28335" i="4"/>
  <c r="E28336" i="4"/>
  <c r="E28337" i="4"/>
  <c r="E28338" i="4"/>
  <c r="E28339" i="4"/>
  <c r="E28340" i="4"/>
  <c r="E28341" i="4"/>
  <c r="E28342" i="4"/>
  <c r="E28343" i="4"/>
  <c r="E28344" i="4"/>
  <c r="E28345" i="4"/>
  <c r="E28346" i="4"/>
  <c r="E28347" i="4"/>
  <c r="E28348" i="4"/>
  <c r="E28349" i="4"/>
  <c r="E28350" i="4"/>
  <c r="E28351" i="4"/>
  <c r="E28352" i="4"/>
  <c r="E28353" i="4"/>
  <c r="E28354" i="4"/>
  <c r="E28355" i="4"/>
  <c r="E28356" i="4"/>
  <c r="E28357" i="4"/>
  <c r="E28358" i="4"/>
  <c r="E28359" i="4"/>
  <c r="E28360" i="4"/>
  <c r="E28361" i="4"/>
  <c r="E28362" i="4"/>
  <c r="E28363" i="4"/>
  <c r="E28364" i="4"/>
  <c r="E28365" i="4"/>
  <c r="E28366" i="4"/>
  <c r="E28367" i="4"/>
  <c r="E28368" i="4"/>
  <c r="E28369" i="4"/>
  <c r="E28370" i="4"/>
  <c r="E28371" i="4"/>
  <c r="E28372" i="4"/>
  <c r="E28373" i="4"/>
  <c r="E28374" i="4"/>
  <c r="E28375" i="4"/>
  <c r="E28376" i="4"/>
  <c r="E28377" i="4"/>
  <c r="E28378" i="4"/>
  <c r="E28379" i="4"/>
  <c r="E28380" i="4"/>
  <c r="E28381" i="4"/>
  <c r="E28382" i="4"/>
  <c r="E28383" i="4"/>
  <c r="E28384" i="4"/>
  <c r="E28385" i="4"/>
  <c r="E28386" i="4"/>
  <c r="E28387" i="4"/>
  <c r="E28388" i="4"/>
  <c r="E28389" i="4"/>
  <c r="E28390" i="4"/>
  <c r="E28391" i="4"/>
  <c r="E28392" i="4"/>
  <c r="E28393" i="4"/>
  <c r="E28394" i="4"/>
  <c r="E28395" i="4"/>
  <c r="E28396" i="4"/>
  <c r="E28397" i="4"/>
  <c r="E28398" i="4"/>
  <c r="E28399" i="4"/>
  <c r="E28400" i="4"/>
  <c r="E28401" i="4"/>
  <c r="E28402" i="4"/>
  <c r="E28403" i="4"/>
  <c r="E28404" i="4"/>
  <c r="E28405" i="4"/>
  <c r="E28406" i="4"/>
  <c r="E28407" i="4"/>
  <c r="E28408" i="4"/>
  <c r="E28409" i="4"/>
  <c r="E28410" i="4"/>
  <c r="E28411" i="4"/>
  <c r="E28412" i="4"/>
  <c r="E28413" i="4"/>
  <c r="E28414" i="4"/>
  <c r="E28415" i="4"/>
  <c r="E28416" i="4"/>
  <c r="E28417" i="4"/>
  <c r="E28418" i="4"/>
  <c r="E28419" i="4"/>
  <c r="E28420" i="4"/>
  <c r="E28421" i="4"/>
  <c r="E28422" i="4"/>
  <c r="E28423" i="4"/>
  <c r="E28424" i="4"/>
  <c r="E28425" i="4"/>
  <c r="E28426" i="4"/>
  <c r="E28427" i="4"/>
  <c r="E28428" i="4"/>
  <c r="E28429" i="4"/>
  <c r="E28430" i="4"/>
  <c r="E28431" i="4"/>
  <c r="E28432" i="4"/>
  <c r="E28433" i="4"/>
  <c r="E28434" i="4"/>
  <c r="E28435" i="4"/>
  <c r="E28436" i="4"/>
  <c r="E28437" i="4"/>
  <c r="E28438" i="4"/>
  <c r="E28439" i="4"/>
  <c r="E28440" i="4"/>
  <c r="E28441" i="4"/>
  <c r="E28442" i="4"/>
  <c r="E28443" i="4"/>
  <c r="E28444" i="4"/>
  <c r="E28445" i="4"/>
  <c r="E28446" i="4"/>
  <c r="E28447" i="4"/>
  <c r="E28448" i="4"/>
  <c r="E28449" i="4"/>
  <c r="E28450" i="4"/>
  <c r="E28451" i="4"/>
  <c r="E28452" i="4"/>
  <c r="E28453" i="4"/>
  <c r="E28454" i="4"/>
  <c r="E28455" i="4"/>
  <c r="E28456" i="4"/>
  <c r="E28457" i="4"/>
  <c r="E28458" i="4"/>
  <c r="E28459" i="4"/>
  <c r="E28460" i="4"/>
  <c r="E28461" i="4"/>
  <c r="E28462" i="4"/>
  <c r="E28463" i="4"/>
  <c r="E28464" i="4"/>
  <c r="E28465" i="4"/>
  <c r="E28466" i="4"/>
  <c r="E28467" i="4"/>
  <c r="E28468" i="4"/>
  <c r="E28469" i="4"/>
  <c r="E28470" i="4"/>
  <c r="E28471" i="4"/>
  <c r="E28472" i="4"/>
  <c r="E28473" i="4"/>
  <c r="E28474" i="4"/>
  <c r="E28475" i="4"/>
  <c r="E28476" i="4"/>
  <c r="E28477" i="4"/>
  <c r="E28478" i="4"/>
  <c r="E28479" i="4"/>
  <c r="E28480" i="4"/>
  <c r="E28481" i="4"/>
  <c r="E28482" i="4"/>
  <c r="E28483" i="4"/>
  <c r="E28484" i="4"/>
  <c r="E28485" i="4"/>
  <c r="E28486" i="4"/>
  <c r="E28487" i="4"/>
  <c r="E28488" i="4"/>
  <c r="E28489" i="4"/>
  <c r="E28490" i="4"/>
  <c r="E28491" i="4"/>
  <c r="E28492" i="4"/>
  <c r="E28493" i="4"/>
  <c r="E28494" i="4"/>
  <c r="E28495" i="4"/>
  <c r="E28496" i="4"/>
  <c r="E28497" i="4"/>
  <c r="E28498" i="4"/>
  <c r="E28499" i="4"/>
  <c r="E28500" i="4"/>
  <c r="E28501" i="4"/>
  <c r="E28502" i="4"/>
  <c r="E28503" i="4"/>
  <c r="E28504" i="4"/>
  <c r="E28505" i="4"/>
  <c r="E28506" i="4"/>
  <c r="E28507" i="4"/>
  <c r="E28508" i="4"/>
  <c r="E28509" i="4"/>
  <c r="E28510" i="4"/>
  <c r="E28511" i="4"/>
  <c r="E28512" i="4"/>
  <c r="E28513" i="4"/>
  <c r="E28514" i="4"/>
  <c r="E28515" i="4"/>
  <c r="E28516" i="4"/>
  <c r="E28517" i="4"/>
  <c r="E28518" i="4"/>
  <c r="E28519" i="4"/>
  <c r="E28520" i="4"/>
  <c r="E28521" i="4"/>
  <c r="E28522" i="4"/>
  <c r="E28523" i="4"/>
  <c r="E28524" i="4"/>
  <c r="E28525" i="4"/>
  <c r="E28526" i="4"/>
  <c r="E28527" i="4"/>
  <c r="E28528" i="4"/>
  <c r="E28529" i="4"/>
  <c r="E28530" i="4"/>
  <c r="E28531" i="4"/>
  <c r="E28532" i="4"/>
  <c r="E28533" i="4"/>
  <c r="E28534" i="4"/>
  <c r="E28535" i="4"/>
  <c r="E28536" i="4"/>
  <c r="E28537" i="4"/>
  <c r="E28538" i="4"/>
  <c r="E28539" i="4"/>
  <c r="E28540" i="4"/>
  <c r="E28541" i="4"/>
  <c r="E28542" i="4"/>
  <c r="E28543" i="4"/>
  <c r="E28544" i="4"/>
  <c r="E28545" i="4"/>
  <c r="E28546" i="4"/>
  <c r="E28547" i="4"/>
  <c r="E28548" i="4"/>
  <c r="E28549" i="4"/>
  <c r="E28550" i="4"/>
  <c r="E28551" i="4"/>
  <c r="E28552" i="4"/>
  <c r="E28553" i="4"/>
  <c r="E28554" i="4"/>
  <c r="E28555" i="4"/>
  <c r="E28556" i="4"/>
  <c r="E28557" i="4"/>
  <c r="E28558" i="4"/>
  <c r="E28559" i="4"/>
  <c r="E28560" i="4"/>
  <c r="E28561" i="4"/>
  <c r="E28562" i="4"/>
  <c r="E28563" i="4"/>
  <c r="E28564" i="4"/>
  <c r="E28565" i="4"/>
  <c r="E28566" i="4"/>
  <c r="E28567" i="4"/>
  <c r="E28568" i="4"/>
  <c r="E28569" i="4"/>
  <c r="E28570" i="4"/>
  <c r="E28571" i="4"/>
  <c r="E28572" i="4"/>
  <c r="E28573" i="4"/>
  <c r="E28574" i="4"/>
  <c r="E28575" i="4"/>
  <c r="E28576" i="4"/>
  <c r="E28577" i="4"/>
  <c r="E28578" i="4"/>
  <c r="E28579" i="4"/>
  <c r="E28580" i="4"/>
  <c r="E28581" i="4"/>
  <c r="E28582" i="4"/>
  <c r="E28583" i="4"/>
  <c r="E28584" i="4"/>
  <c r="E28585" i="4"/>
  <c r="E28586" i="4"/>
  <c r="E28587" i="4"/>
  <c r="E28588" i="4"/>
  <c r="E28589" i="4"/>
  <c r="E28590" i="4"/>
  <c r="E28591" i="4"/>
  <c r="E28592" i="4"/>
  <c r="E28593" i="4"/>
  <c r="E28594" i="4"/>
  <c r="E28595" i="4"/>
  <c r="E28596" i="4"/>
  <c r="E28597" i="4"/>
  <c r="E28598" i="4"/>
  <c r="E28599" i="4"/>
  <c r="E28600" i="4"/>
  <c r="E28601" i="4"/>
  <c r="E28602" i="4"/>
  <c r="E28603" i="4"/>
  <c r="E28604" i="4"/>
  <c r="E28605" i="4"/>
  <c r="E28606" i="4"/>
  <c r="E28607" i="4"/>
  <c r="E28608" i="4"/>
  <c r="E28609" i="4"/>
  <c r="E28610" i="4"/>
  <c r="E28611" i="4"/>
  <c r="E28612" i="4"/>
  <c r="E28613" i="4"/>
  <c r="E28614" i="4"/>
  <c r="E28615" i="4"/>
  <c r="E28616" i="4"/>
  <c r="E28617" i="4"/>
  <c r="E28618" i="4"/>
  <c r="E28619" i="4"/>
  <c r="E28620" i="4"/>
  <c r="E28621" i="4"/>
  <c r="E28622" i="4"/>
  <c r="E28623" i="4"/>
  <c r="E28624" i="4"/>
  <c r="E28625" i="4"/>
  <c r="E28626" i="4"/>
  <c r="E28627" i="4"/>
  <c r="E28628" i="4"/>
  <c r="E28629" i="4"/>
  <c r="E28630" i="4"/>
  <c r="E28631" i="4"/>
  <c r="E28632" i="4"/>
  <c r="E28633" i="4"/>
  <c r="E28634" i="4"/>
  <c r="E28635" i="4"/>
  <c r="E28636" i="4"/>
  <c r="E28637" i="4"/>
  <c r="E28638" i="4"/>
  <c r="E28639" i="4"/>
  <c r="E28640" i="4"/>
  <c r="E28641" i="4"/>
  <c r="E28642" i="4"/>
  <c r="E28643" i="4"/>
  <c r="E28644" i="4"/>
  <c r="E28645" i="4"/>
  <c r="E28646" i="4"/>
  <c r="E28647" i="4"/>
  <c r="E28648" i="4"/>
  <c r="E28649" i="4"/>
  <c r="E28650" i="4"/>
  <c r="E28651" i="4"/>
  <c r="E28652" i="4"/>
  <c r="E28653" i="4"/>
  <c r="E28654" i="4"/>
  <c r="E28655" i="4"/>
  <c r="E28656" i="4"/>
  <c r="E28657" i="4"/>
  <c r="E28658" i="4"/>
  <c r="E28659" i="4"/>
  <c r="E28660" i="4"/>
  <c r="E28661" i="4"/>
  <c r="E28662" i="4"/>
  <c r="E28663" i="4"/>
  <c r="E28664" i="4"/>
  <c r="E28665" i="4"/>
  <c r="E28666" i="4"/>
  <c r="E28667" i="4"/>
  <c r="E28668" i="4"/>
  <c r="E28669" i="4"/>
  <c r="E28670" i="4"/>
  <c r="E28671" i="4"/>
  <c r="E28672" i="4"/>
  <c r="E28673" i="4"/>
  <c r="E28674" i="4"/>
  <c r="E28675" i="4"/>
  <c r="E28676" i="4"/>
  <c r="E28677" i="4"/>
  <c r="E28678" i="4"/>
  <c r="E28679" i="4"/>
  <c r="E28680" i="4"/>
  <c r="E28681" i="4"/>
  <c r="E28682" i="4"/>
  <c r="E28683" i="4"/>
  <c r="E28684" i="4"/>
  <c r="E28685" i="4"/>
  <c r="E28686" i="4"/>
  <c r="E28687" i="4"/>
  <c r="E28688" i="4"/>
  <c r="E28689" i="4"/>
  <c r="E28690" i="4"/>
  <c r="E28691" i="4"/>
  <c r="E28692" i="4"/>
  <c r="E28693" i="4"/>
  <c r="E28694" i="4"/>
  <c r="E28695" i="4"/>
  <c r="E28696" i="4"/>
  <c r="E28697" i="4"/>
  <c r="E28698" i="4"/>
  <c r="E28699" i="4"/>
  <c r="E28700" i="4"/>
  <c r="E28701" i="4"/>
  <c r="E28702" i="4"/>
  <c r="E28703" i="4"/>
  <c r="E28704" i="4"/>
  <c r="E28705" i="4"/>
  <c r="E28706" i="4"/>
  <c r="E28707" i="4"/>
  <c r="E28708" i="4"/>
  <c r="E28709" i="4"/>
  <c r="E28710" i="4"/>
  <c r="E28711" i="4"/>
  <c r="E28712" i="4"/>
  <c r="E28713" i="4"/>
  <c r="E28714" i="4"/>
  <c r="E28715" i="4"/>
  <c r="E28716" i="4"/>
  <c r="E28717" i="4"/>
  <c r="E28718" i="4"/>
  <c r="E28719" i="4"/>
  <c r="E28720" i="4"/>
  <c r="E28721" i="4"/>
  <c r="E28722" i="4"/>
  <c r="E28723" i="4"/>
  <c r="E28724" i="4"/>
  <c r="E28725" i="4"/>
  <c r="E28726" i="4"/>
  <c r="E28727" i="4"/>
  <c r="E28728" i="4"/>
  <c r="E28729" i="4"/>
  <c r="E28730" i="4"/>
  <c r="E28731" i="4"/>
  <c r="E28732" i="4"/>
  <c r="E28733" i="4"/>
  <c r="E28734" i="4"/>
  <c r="E28735" i="4"/>
  <c r="E28736" i="4"/>
  <c r="E28737" i="4"/>
  <c r="E28738" i="4"/>
  <c r="E28739" i="4"/>
  <c r="E28740" i="4"/>
  <c r="E28741" i="4"/>
  <c r="E28742" i="4"/>
  <c r="E28743" i="4"/>
  <c r="E28744" i="4"/>
  <c r="E28745" i="4"/>
  <c r="E28746" i="4"/>
  <c r="E28747" i="4"/>
  <c r="E28748" i="4"/>
  <c r="E28749" i="4"/>
  <c r="E28750" i="4"/>
  <c r="E28751" i="4"/>
  <c r="E28752" i="4"/>
  <c r="E28753" i="4"/>
  <c r="E28754" i="4"/>
  <c r="E28755" i="4"/>
  <c r="E28756" i="4"/>
  <c r="E28757" i="4"/>
  <c r="E28758" i="4"/>
  <c r="E28759" i="4"/>
  <c r="E28760" i="4"/>
  <c r="E28761" i="4"/>
  <c r="E28762" i="4"/>
  <c r="E28763" i="4"/>
  <c r="E28764" i="4"/>
  <c r="E28765" i="4"/>
  <c r="E28766" i="4"/>
  <c r="E28767" i="4"/>
  <c r="E28768" i="4"/>
  <c r="E28769" i="4"/>
  <c r="E28770" i="4"/>
  <c r="E28771" i="4"/>
  <c r="E28772" i="4"/>
  <c r="E28773" i="4"/>
  <c r="E28774" i="4"/>
  <c r="E28775" i="4"/>
  <c r="E28776" i="4"/>
  <c r="E28777" i="4"/>
  <c r="E28778" i="4"/>
  <c r="E28779" i="4"/>
  <c r="E28780" i="4"/>
  <c r="E28781" i="4"/>
  <c r="E28782" i="4"/>
  <c r="E28783" i="4"/>
  <c r="E28784" i="4"/>
  <c r="E28785" i="4"/>
  <c r="E28786" i="4"/>
  <c r="E28787" i="4"/>
  <c r="E28788" i="4"/>
  <c r="E28789" i="4"/>
  <c r="E28790" i="4"/>
  <c r="E28791" i="4"/>
  <c r="E28792" i="4"/>
  <c r="E28793" i="4"/>
  <c r="E28794" i="4"/>
  <c r="E28795" i="4"/>
  <c r="E28796" i="4"/>
  <c r="E28797" i="4"/>
  <c r="E28798" i="4"/>
  <c r="E28799" i="4"/>
  <c r="E28800" i="4"/>
  <c r="E28801" i="4"/>
  <c r="E28802" i="4"/>
  <c r="E28803" i="4"/>
  <c r="E28804" i="4"/>
  <c r="E28805" i="4"/>
  <c r="E28806" i="4"/>
  <c r="E28807" i="4"/>
  <c r="E28808" i="4"/>
  <c r="E28809" i="4"/>
  <c r="E28810" i="4"/>
  <c r="E28811" i="4"/>
  <c r="E28812" i="4"/>
  <c r="E28813" i="4"/>
  <c r="E28814" i="4"/>
  <c r="E28815" i="4"/>
  <c r="E28816" i="4"/>
  <c r="E28817" i="4"/>
  <c r="E28818" i="4"/>
  <c r="E28819" i="4"/>
  <c r="E28820" i="4"/>
  <c r="E28821" i="4"/>
  <c r="E28822" i="4"/>
  <c r="E28823" i="4"/>
  <c r="E28824" i="4"/>
  <c r="E28825" i="4"/>
  <c r="E28826" i="4"/>
  <c r="E28827" i="4"/>
  <c r="E28828" i="4"/>
  <c r="E28829" i="4"/>
  <c r="E28830" i="4"/>
  <c r="E28831" i="4"/>
  <c r="E28832" i="4"/>
  <c r="E28833" i="4"/>
  <c r="E28834" i="4"/>
  <c r="E28835" i="4"/>
  <c r="E28836" i="4"/>
  <c r="E28837" i="4"/>
  <c r="E28838" i="4"/>
  <c r="E28839" i="4"/>
  <c r="E28840" i="4"/>
  <c r="E28841" i="4"/>
  <c r="E28842" i="4"/>
  <c r="E28843" i="4"/>
  <c r="E28844" i="4"/>
  <c r="E28845" i="4"/>
  <c r="E28846" i="4"/>
  <c r="E28847" i="4"/>
  <c r="E28848" i="4"/>
  <c r="E28849" i="4"/>
  <c r="E28850" i="4"/>
  <c r="E28851" i="4"/>
  <c r="E28852" i="4"/>
  <c r="E28853" i="4"/>
  <c r="E28854" i="4"/>
  <c r="E28855" i="4"/>
  <c r="E28856" i="4"/>
  <c r="E28857" i="4"/>
  <c r="E28858" i="4"/>
  <c r="E28859" i="4"/>
  <c r="E28860" i="4"/>
  <c r="E28861" i="4"/>
  <c r="E28862" i="4"/>
  <c r="E28863" i="4"/>
  <c r="E28864" i="4"/>
  <c r="E28865" i="4"/>
  <c r="E28866" i="4"/>
  <c r="E28867" i="4"/>
  <c r="E28868" i="4"/>
  <c r="E28869" i="4"/>
  <c r="E28870" i="4"/>
  <c r="E28871" i="4"/>
  <c r="E28872" i="4"/>
  <c r="E28873" i="4"/>
  <c r="E28874" i="4"/>
  <c r="E28875" i="4"/>
  <c r="E28876" i="4"/>
  <c r="E28877" i="4"/>
  <c r="E28878" i="4"/>
  <c r="E28879" i="4"/>
  <c r="E28880" i="4"/>
  <c r="E28881" i="4"/>
  <c r="E28882" i="4"/>
  <c r="E28883" i="4"/>
  <c r="E28884" i="4"/>
  <c r="E28885" i="4"/>
  <c r="E28886" i="4"/>
  <c r="E28887" i="4"/>
  <c r="E28888" i="4"/>
  <c r="E28889" i="4"/>
  <c r="E28890" i="4"/>
  <c r="E28891" i="4"/>
  <c r="E28892" i="4"/>
  <c r="E28893" i="4"/>
  <c r="E28894" i="4"/>
  <c r="E28895" i="4"/>
  <c r="E28896" i="4"/>
  <c r="E28897" i="4"/>
  <c r="E28898" i="4"/>
  <c r="E28899" i="4"/>
  <c r="E28900" i="4"/>
  <c r="E28901" i="4"/>
  <c r="E28902" i="4"/>
  <c r="E28903" i="4"/>
  <c r="E28904" i="4"/>
  <c r="E28905" i="4"/>
  <c r="E28906" i="4"/>
  <c r="E28907" i="4"/>
  <c r="E28908" i="4"/>
  <c r="E28909" i="4"/>
  <c r="E28910" i="4"/>
  <c r="E28911" i="4"/>
  <c r="E28912" i="4"/>
  <c r="E28913" i="4"/>
  <c r="E28914" i="4"/>
  <c r="E28915" i="4"/>
  <c r="E28916" i="4"/>
  <c r="E28917" i="4"/>
  <c r="E28918" i="4"/>
  <c r="E28919" i="4"/>
  <c r="E28920" i="4"/>
  <c r="E28921" i="4"/>
  <c r="E28922" i="4"/>
  <c r="E28923" i="4"/>
  <c r="E28924" i="4"/>
  <c r="E28925" i="4"/>
  <c r="E28926" i="4"/>
  <c r="E28927" i="4"/>
  <c r="E28928" i="4"/>
  <c r="E28929" i="4"/>
  <c r="E28930" i="4"/>
  <c r="E28931" i="4"/>
  <c r="E28932" i="4"/>
  <c r="E28933" i="4"/>
  <c r="E28934" i="4"/>
  <c r="E28935" i="4"/>
  <c r="E28936" i="4"/>
  <c r="E28937" i="4"/>
  <c r="E28938" i="4"/>
  <c r="E28939" i="4"/>
  <c r="E28940" i="4"/>
  <c r="E28941" i="4"/>
  <c r="E28942" i="4"/>
  <c r="E28943" i="4"/>
  <c r="E28944" i="4"/>
  <c r="E28945" i="4"/>
  <c r="E28946" i="4"/>
  <c r="E28947" i="4"/>
  <c r="E28948" i="4"/>
  <c r="E28949" i="4"/>
  <c r="E28950" i="4"/>
  <c r="E28951" i="4"/>
  <c r="E28952" i="4"/>
  <c r="E28953" i="4"/>
  <c r="E28954" i="4"/>
  <c r="E28955" i="4"/>
  <c r="E28956" i="4"/>
  <c r="E28957" i="4"/>
  <c r="E28958" i="4"/>
  <c r="E28959" i="4"/>
  <c r="E28960" i="4"/>
  <c r="E28961" i="4"/>
  <c r="E28962" i="4"/>
  <c r="E28963" i="4"/>
  <c r="E28964" i="4"/>
  <c r="E28965" i="4"/>
  <c r="E28966" i="4"/>
  <c r="E28967" i="4"/>
  <c r="E28968" i="4"/>
  <c r="E28969" i="4"/>
  <c r="E28970" i="4"/>
  <c r="E28971" i="4"/>
  <c r="E28972" i="4"/>
  <c r="E28973" i="4"/>
  <c r="E28974" i="4"/>
  <c r="E28975" i="4"/>
  <c r="E28976" i="4"/>
  <c r="E28977" i="4"/>
  <c r="E28978" i="4"/>
  <c r="E28979" i="4"/>
  <c r="E28980" i="4"/>
  <c r="E28981" i="4"/>
  <c r="E28982" i="4"/>
  <c r="E28983" i="4"/>
  <c r="E28984" i="4"/>
  <c r="E28985" i="4"/>
  <c r="E28986" i="4"/>
  <c r="E28987" i="4"/>
  <c r="E28988" i="4"/>
  <c r="E28989" i="4"/>
  <c r="E28990" i="4"/>
  <c r="E28991" i="4"/>
  <c r="E28992" i="4"/>
  <c r="E28993" i="4"/>
  <c r="E28994" i="4"/>
  <c r="E28995" i="4"/>
  <c r="E28996" i="4"/>
  <c r="E28997" i="4"/>
  <c r="E28998" i="4"/>
  <c r="E28999" i="4"/>
  <c r="E29000" i="4"/>
  <c r="E29001" i="4"/>
  <c r="E29002" i="4"/>
  <c r="E29003" i="4"/>
  <c r="E29004" i="4"/>
  <c r="E29005" i="4"/>
  <c r="E29006" i="4"/>
  <c r="E29007" i="4"/>
  <c r="E29008" i="4"/>
  <c r="E29009" i="4"/>
  <c r="E29010" i="4"/>
  <c r="E29011" i="4"/>
  <c r="E29012" i="4"/>
  <c r="E29013" i="4"/>
  <c r="E29014" i="4"/>
  <c r="E29015" i="4"/>
  <c r="E29016" i="4"/>
  <c r="E29017" i="4"/>
  <c r="E29018" i="4"/>
  <c r="E29019" i="4"/>
  <c r="E29020" i="4"/>
  <c r="E29021" i="4"/>
  <c r="E29022" i="4"/>
  <c r="E29023" i="4"/>
  <c r="E29024" i="4"/>
  <c r="E29025" i="4"/>
  <c r="E29026" i="4"/>
  <c r="E29027" i="4"/>
  <c r="E29028" i="4"/>
  <c r="E29029" i="4"/>
  <c r="E29030" i="4"/>
  <c r="E29031" i="4"/>
  <c r="E29032" i="4"/>
  <c r="E29033" i="4"/>
  <c r="E29034" i="4"/>
  <c r="E29035" i="4"/>
  <c r="E29036" i="4"/>
  <c r="E29037" i="4"/>
  <c r="E29038" i="4"/>
  <c r="E29039" i="4"/>
  <c r="E29040" i="4"/>
  <c r="E29041" i="4"/>
  <c r="E29042" i="4"/>
  <c r="E29043" i="4"/>
  <c r="E29044" i="4"/>
  <c r="E29045" i="4"/>
  <c r="E29046" i="4"/>
  <c r="E29047" i="4"/>
  <c r="E29048" i="4"/>
  <c r="E29049" i="4"/>
  <c r="E29050" i="4"/>
  <c r="E29051" i="4"/>
  <c r="E29052" i="4"/>
  <c r="E29053" i="4"/>
  <c r="E29054" i="4"/>
  <c r="E29055" i="4"/>
  <c r="E29056" i="4"/>
  <c r="E29057" i="4"/>
  <c r="E29058" i="4"/>
  <c r="E29059" i="4"/>
  <c r="E29060" i="4"/>
  <c r="E29061" i="4"/>
  <c r="E29062" i="4"/>
  <c r="E29063" i="4"/>
  <c r="E29064" i="4"/>
  <c r="E29065" i="4"/>
  <c r="E29066" i="4"/>
  <c r="E29067" i="4"/>
  <c r="E29068" i="4"/>
  <c r="E29069" i="4"/>
  <c r="E29070" i="4"/>
  <c r="E29071" i="4"/>
  <c r="E29072" i="4"/>
  <c r="E29073" i="4"/>
  <c r="E29074" i="4"/>
  <c r="E29075" i="4"/>
  <c r="E29076" i="4"/>
  <c r="E29077" i="4"/>
  <c r="E29078" i="4"/>
  <c r="E29079" i="4"/>
  <c r="E29080" i="4"/>
  <c r="E29081" i="4"/>
  <c r="E29082" i="4"/>
  <c r="E29083" i="4"/>
  <c r="E29084" i="4"/>
  <c r="E29085" i="4"/>
  <c r="E29086" i="4"/>
  <c r="E29087" i="4"/>
  <c r="E29088" i="4"/>
  <c r="E29089" i="4"/>
  <c r="E29090" i="4"/>
  <c r="E29091" i="4"/>
  <c r="E29092" i="4"/>
  <c r="E29093" i="4"/>
  <c r="E29094" i="4"/>
  <c r="E29095" i="4"/>
  <c r="E29096" i="4"/>
  <c r="E29097" i="4"/>
  <c r="E29098" i="4"/>
  <c r="E29099" i="4"/>
  <c r="E29100" i="4"/>
  <c r="E29101" i="4"/>
  <c r="E29102" i="4"/>
  <c r="E29103" i="4"/>
  <c r="E29104" i="4"/>
  <c r="E29105" i="4"/>
  <c r="E29106" i="4"/>
  <c r="E29107" i="4"/>
  <c r="E29108" i="4"/>
  <c r="E29109" i="4"/>
  <c r="E29110" i="4"/>
  <c r="E29111" i="4"/>
  <c r="E29112" i="4"/>
  <c r="E29113" i="4"/>
  <c r="E29114" i="4"/>
  <c r="E29115" i="4"/>
  <c r="E29116" i="4"/>
  <c r="E29117" i="4"/>
  <c r="E29118" i="4"/>
  <c r="E29119" i="4"/>
  <c r="E29120" i="4"/>
  <c r="E29121" i="4"/>
  <c r="E29122" i="4"/>
  <c r="E29123" i="4"/>
  <c r="E29124" i="4"/>
  <c r="E29125" i="4"/>
  <c r="E29126" i="4"/>
  <c r="E29127" i="4"/>
  <c r="E29128" i="4"/>
  <c r="E29129" i="4"/>
  <c r="E29130" i="4"/>
  <c r="E29131" i="4"/>
  <c r="E29132" i="4"/>
  <c r="E29133" i="4"/>
  <c r="E29134" i="4"/>
  <c r="E29135" i="4"/>
  <c r="E29136" i="4"/>
  <c r="E29137" i="4"/>
  <c r="E29138" i="4"/>
  <c r="E29139" i="4"/>
  <c r="E29140" i="4"/>
  <c r="E29141" i="4"/>
  <c r="E29142" i="4"/>
  <c r="E29143" i="4"/>
  <c r="E29144" i="4"/>
  <c r="E29145" i="4"/>
  <c r="E29146" i="4"/>
  <c r="E29147" i="4"/>
  <c r="E29148" i="4"/>
  <c r="E29149" i="4"/>
  <c r="E29150" i="4"/>
  <c r="E29151" i="4"/>
  <c r="E29152" i="4"/>
  <c r="E29153" i="4"/>
  <c r="E29154" i="4"/>
  <c r="E29155" i="4"/>
  <c r="E29156" i="4"/>
  <c r="E29157" i="4"/>
  <c r="E29158" i="4"/>
  <c r="E29159" i="4"/>
  <c r="E29160" i="4"/>
  <c r="E29161" i="4"/>
  <c r="E29162" i="4"/>
  <c r="E29163" i="4"/>
  <c r="E29164" i="4"/>
  <c r="E29165" i="4"/>
  <c r="E29166" i="4"/>
  <c r="E29167" i="4"/>
  <c r="E29168" i="4"/>
  <c r="E29169" i="4"/>
  <c r="E29170" i="4"/>
  <c r="E29171" i="4"/>
  <c r="E29172" i="4"/>
  <c r="E29173" i="4"/>
  <c r="E29174" i="4"/>
  <c r="E29175" i="4"/>
  <c r="E29176" i="4"/>
  <c r="E29177" i="4"/>
  <c r="E29178" i="4"/>
  <c r="E29179" i="4"/>
  <c r="E29180" i="4"/>
  <c r="E29181" i="4"/>
  <c r="E29182" i="4"/>
  <c r="E29183" i="4"/>
  <c r="E29184" i="4"/>
  <c r="E29185" i="4"/>
  <c r="E29186" i="4"/>
  <c r="E29187" i="4"/>
  <c r="E29188" i="4"/>
  <c r="E29189" i="4"/>
  <c r="E29190" i="4"/>
  <c r="E29191" i="4"/>
  <c r="E29192" i="4"/>
  <c r="E29193" i="4"/>
  <c r="E29194" i="4"/>
  <c r="E29195" i="4"/>
  <c r="E29196" i="4"/>
  <c r="E29197" i="4"/>
  <c r="E29198" i="4"/>
  <c r="E29199" i="4"/>
  <c r="E29200" i="4"/>
  <c r="E29201" i="4"/>
  <c r="E29202" i="4"/>
  <c r="E29203" i="4"/>
  <c r="E29204" i="4"/>
  <c r="E29205" i="4"/>
  <c r="E29206" i="4"/>
  <c r="E29207" i="4"/>
  <c r="E29208" i="4"/>
  <c r="E29209" i="4"/>
  <c r="E29210" i="4"/>
  <c r="E29211" i="4"/>
  <c r="E29212" i="4"/>
  <c r="E29213" i="4"/>
  <c r="E29214" i="4"/>
  <c r="E29215" i="4"/>
  <c r="E29216" i="4"/>
  <c r="E29217" i="4"/>
  <c r="E29218" i="4"/>
  <c r="E29219" i="4"/>
  <c r="E29220" i="4"/>
  <c r="E29221" i="4"/>
  <c r="E29222" i="4"/>
  <c r="E29223" i="4"/>
  <c r="E29224" i="4"/>
  <c r="E29225" i="4"/>
  <c r="E29226" i="4"/>
  <c r="E29227" i="4"/>
  <c r="E29228" i="4"/>
  <c r="E29229" i="4"/>
  <c r="E29230" i="4"/>
  <c r="E29231" i="4"/>
  <c r="E29232" i="4"/>
  <c r="E29233" i="4"/>
  <c r="E29234" i="4"/>
  <c r="E29235" i="4"/>
  <c r="E29236" i="4"/>
  <c r="E29237" i="4"/>
  <c r="E29238" i="4"/>
  <c r="E29239" i="4"/>
  <c r="E29240" i="4"/>
  <c r="E29241" i="4"/>
  <c r="E29242" i="4"/>
  <c r="E29243" i="4"/>
  <c r="E29244" i="4"/>
  <c r="E29245" i="4"/>
  <c r="E29246" i="4"/>
  <c r="E29247" i="4"/>
  <c r="E29248" i="4"/>
  <c r="E29249" i="4"/>
  <c r="E29250" i="4"/>
  <c r="E29251" i="4"/>
  <c r="E29252" i="4"/>
  <c r="E29253" i="4"/>
  <c r="E29254" i="4"/>
  <c r="E29255" i="4"/>
  <c r="E29256" i="4"/>
  <c r="E29257" i="4"/>
  <c r="E29258" i="4"/>
  <c r="E29259" i="4"/>
  <c r="E29260" i="4"/>
  <c r="E29261" i="4"/>
  <c r="E29262" i="4"/>
  <c r="E29263" i="4"/>
  <c r="E29264" i="4"/>
  <c r="E29265" i="4"/>
  <c r="E29266" i="4"/>
  <c r="E29267" i="4"/>
  <c r="E29268" i="4"/>
  <c r="E29269" i="4"/>
  <c r="E29270" i="4"/>
  <c r="E29271" i="4"/>
  <c r="E29272" i="4"/>
  <c r="E29273" i="4"/>
  <c r="E29274" i="4"/>
  <c r="E29275" i="4"/>
  <c r="E29276" i="4"/>
  <c r="E29277" i="4"/>
  <c r="E29278" i="4"/>
  <c r="E29279" i="4"/>
  <c r="E29280" i="4"/>
  <c r="E29281" i="4"/>
  <c r="E29282" i="4"/>
  <c r="E29283" i="4"/>
  <c r="E29284" i="4"/>
  <c r="E29285" i="4"/>
  <c r="E29286" i="4"/>
  <c r="E29287" i="4"/>
  <c r="E29288" i="4"/>
  <c r="E29289" i="4"/>
  <c r="E29290" i="4"/>
  <c r="E29291" i="4"/>
  <c r="E29292" i="4"/>
  <c r="E29293" i="4"/>
  <c r="E29294" i="4"/>
  <c r="E29295" i="4"/>
  <c r="E29296" i="4"/>
  <c r="E29297" i="4"/>
  <c r="E29298" i="4"/>
  <c r="E29299" i="4"/>
  <c r="E29300" i="4"/>
  <c r="E29301" i="4"/>
  <c r="E29302" i="4"/>
  <c r="E29303" i="4"/>
  <c r="E29304" i="4"/>
  <c r="E29305" i="4"/>
  <c r="E29306" i="4"/>
  <c r="E29307" i="4"/>
  <c r="E29308" i="4"/>
  <c r="E29309" i="4"/>
  <c r="E29310" i="4"/>
  <c r="E29311" i="4"/>
  <c r="E29312" i="4"/>
  <c r="E29313" i="4"/>
  <c r="E29314" i="4"/>
  <c r="E29315" i="4"/>
  <c r="E29316" i="4"/>
  <c r="E29317" i="4"/>
  <c r="E29318" i="4"/>
  <c r="E29319" i="4"/>
  <c r="E29320" i="4"/>
  <c r="E29321" i="4"/>
  <c r="E29322" i="4"/>
  <c r="E29323" i="4"/>
  <c r="E29324" i="4"/>
  <c r="E29325" i="4"/>
  <c r="E29326" i="4"/>
  <c r="E29327" i="4"/>
  <c r="E29328" i="4"/>
  <c r="E29329" i="4"/>
  <c r="E29330" i="4"/>
  <c r="E29331" i="4"/>
  <c r="E29332" i="4"/>
  <c r="E29333" i="4"/>
  <c r="E29334" i="4"/>
  <c r="E29335" i="4"/>
  <c r="E29336" i="4"/>
  <c r="E29337" i="4"/>
  <c r="E29338" i="4"/>
  <c r="E29339" i="4"/>
  <c r="E29340" i="4"/>
  <c r="E29341" i="4"/>
  <c r="E29342" i="4"/>
  <c r="E29343" i="4"/>
  <c r="E29344" i="4"/>
  <c r="E29345" i="4"/>
  <c r="E29346" i="4"/>
  <c r="E29347" i="4"/>
  <c r="E29348" i="4"/>
  <c r="E29349" i="4"/>
  <c r="E29350" i="4"/>
  <c r="E29351" i="4"/>
  <c r="E29352" i="4"/>
  <c r="E29353" i="4"/>
  <c r="E29354" i="4"/>
  <c r="E29355" i="4"/>
  <c r="E29356" i="4"/>
  <c r="E29357" i="4"/>
  <c r="E29358" i="4"/>
  <c r="E29359" i="4"/>
  <c r="E29360" i="4"/>
  <c r="E29361" i="4"/>
  <c r="E29362" i="4"/>
  <c r="E29363" i="4"/>
  <c r="E29364" i="4"/>
  <c r="E29365" i="4"/>
  <c r="E29366" i="4"/>
  <c r="E29367" i="4"/>
  <c r="E29368" i="4"/>
  <c r="E29369" i="4"/>
  <c r="E29370" i="4"/>
  <c r="E29371" i="4"/>
  <c r="E29372" i="4"/>
  <c r="E29373" i="4"/>
  <c r="E29374" i="4"/>
  <c r="E29375" i="4"/>
  <c r="E29376" i="4"/>
  <c r="E29377" i="4"/>
  <c r="E29378" i="4"/>
  <c r="E29379" i="4"/>
  <c r="E29380" i="4"/>
  <c r="E29381" i="4"/>
  <c r="E29382" i="4"/>
  <c r="E29383" i="4"/>
  <c r="E29384" i="4"/>
  <c r="E29385" i="4"/>
  <c r="E29386" i="4"/>
  <c r="E29387" i="4"/>
  <c r="E29388" i="4"/>
  <c r="E29389" i="4"/>
  <c r="E29390" i="4"/>
  <c r="E29391" i="4"/>
  <c r="E29392" i="4"/>
  <c r="E29393" i="4"/>
  <c r="E29394" i="4"/>
  <c r="E29395" i="4"/>
  <c r="E29396" i="4"/>
  <c r="E29397" i="4"/>
  <c r="E29398" i="4"/>
  <c r="E29399" i="4"/>
  <c r="E29400" i="4"/>
  <c r="E29401" i="4"/>
  <c r="E29402" i="4"/>
  <c r="E29403" i="4"/>
  <c r="E29404" i="4"/>
  <c r="E29405" i="4"/>
  <c r="E29406" i="4"/>
  <c r="E29407" i="4"/>
  <c r="E29408" i="4"/>
  <c r="E29409" i="4"/>
  <c r="E29410" i="4"/>
  <c r="E29411" i="4"/>
  <c r="E29412" i="4"/>
  <c r="E29413" i="4"/>
  <c r="E29414" i="4"/>
  <c r="E29415" i="4"/>
  <c r="E29416" i="4"/>
  <c r="E29417" i="4"/>
  <c r="E29418" i="4"/>
  <c r="E29419" i="4"/>
  <c r="E29420" i="4"/>
  <c r="E29421" i="4"/>
  <c r="E29422" i="4"/>
  <c r="E29423" i="4"/>
  <c r="E29424" i="4"/>
  <c r="E29425" i="4"/>
  <c r="E29426" i="4"/>
  <c r="E29427" i="4"/>
  <c r="E29428" i="4"/>
  <c r="E29429" i="4"/>
  <c r="E29430" i="4"/>
  <c r="E29431" i="4"/>
  <c r="E29432" i="4"/>
  <c r="E29433" i="4"/>
  <c r="E29434" i="4"/>
  <c r="E29435" i="4"/>
  <c r="E29436" i="4"/>
  <c r="E29437" i="4"/>
  <c r="E29438" i="4"/>
  <c r="E29439" i="4"/>
  <c r="E29440" i="4"/>
  <c r="E29441" i="4"/>
  <c r="E29442" i="4"/>
  <c r="E29443" i="4"/>
  <c r="E29444" i="4"/>
  <c r="E29445" i="4"/>
  <c r="E29446" i="4"/>
  <c r="E29447" i="4"/>
  <c r="E29448" i="4"/>
  <c r="E29449" i="4"/>
  <c r="E29450" i="4"/>
  <c r="E29451" i="4"/>
  <c r="E29452" i="4"/>
  <c r="E29453" i="4"/>
  <c r="E29454" i="4"/>
  <c r="E29455" i="4"/>
  <c r="E29456" i="4"/>
  <c r="E29457" i="4"/>
  <c r="E29458" i="4"/>
  <c r="E29459" i="4"/>
  <c r="E29460" i="4"/>
  <c r="E29461" i="4"/>
  <c r="E29462" i="4"/>
  <c r="E29463" i="4"/>
  <c r="E29464" i="4"/>
  <c r="E29465" i="4"/>
  <c r="E29466" i="4"/>
  <c r="E29467" i="4"/>
  <c r="E29468" i="4"/>
  <c r="E29469" i="4"/>
  <c r="E29470" i="4"/>
  <c r="E29471" i="4"/>
  <c r="E29472" i="4"/>
  <c r="E29473" i="4"/>
  <c r="E29474" i="4"/>
  <c r="E29475" i="4"/>
  <c r="E29476" i="4"/>
  <c r="E29477" i="4"/>
  <c r="E29478" i="4"/>
  <c r="E29479" i="4"/>
  <c r="E29480" i="4"/>
  <c r="E29481" i="4"/>
  <c r="E29482" i="4"/>
  <c r="E29483" i="4"/>
  <c r="E29484" i="4"/>
  <c r="E29485" i="4"/>
  <c r="E29486" i="4"/>
  <c r="E29487" i="4"/>
  <c r="E29488" i="4"/>
  <c r="E29489" i="4"/>
  <c r="E29490" i="4"/>
  <c r="E29491" i="4"/>
  <c r="E29492" i="4"/>
  <c r="E29493" i="4"/>
  <c r="E29494" i="4"/>
  <c r="E29495" i="4"/>
  <c r="E29496" i="4"/>
  <c r="E29497" i="4"/>
  <c r="E29498" i="4"/>
  <c r="E29499" i="4"/>
  <c r="E29500" i="4"/>
  <c r="E29501" i="4"/>
  <c r="E29502" i="4"/>
  <c r="E29503" i="4"/>
  <c r="E29504" i="4"/>
  <c r="E29505" i="4"/>
  <c r="E29506" i="4"/>
  <c r="E29507" i="4"/>
  <c r="E29508" i="4"/>
  <c r="E29509" i="4"/>
  <c r="E29510" i="4"/>
  <c r="E29511" i="4"/>
  <c r="E29512" i="4"/>
  <c r="E29513" i="4"/>
  <c r="E29514" i="4"/>
  <c r="E29515" i="4"/>
  <c r="E29516" i="4"/>
  <c r="E29517" i="4"/>
  <c r="E29518" i="4"/>
  <c r="E29519" i="4"/>
  <c r="E29520" i="4"/>
  <c r="E29521" i="4"/>
  <c r="E29522" i="4"/>
  <c r="E29523" i="4"/>
  <c r="E29524" i="4"/>
  <c r="E29525" i="4"/>
  <c r="E29526" i="4"/>
  <c r="E29527" i="4"/>
  <c r="E29528" i="4"/>
  <c r="E29529" i="4"/>
  <c r="E29530" i="4"/>
  <c r="E29531" i="4"/>
  <c r="E29532" i="4"/>
  <c r="E29533" i="4"/>
  <c r="E29534" i="4"/>
  <c r="E29535" i="4"/>
  <c r="E29536" i="4"/>
  <c r="E29537" i="4"/>
  <c r="E29538" i="4"/>
  <c r="E29539" i="4"/>
  <c r="E29540" i="4"/>
  <c r="E29541" i="4"/>
  <c r="E29542" i="4"/>
  <c r="E29543" i="4"/>
  <c r="E29544" i="4"/>
  <c r="E29545" i="4"/>
  <c r="E29546" i="4"/>
  <c r="E29547" i="4"/>
  <c r="E29548" i="4"/>
  <c r="E29549" i="4"/>
  <c r="E29550" i="4"/>
  <c r="E29551" i="4"/>
  <c r="E29552" i="4"/>
  <c r="E29553" i="4"/>
  <c r="E29554" i="4"/>
  <c r="E29555" i="4"/>
  <c r="E29556" i="4"/>
  <c r="E29557" i="4"/>
  <c r="E29558" i="4"/>
  <c r="E29559" i="4"/>
  <c r="E29560" i="4"/>
  <c r="E29561" i="4"/>
  <c r="E29562" i="4"/>
  <c r="E29563" i="4"/>
  <c r="E29564" i="4"/>
  <c r="E29565" i="4"/>
  <c r="E29566" i="4"/>
  <c r="E29567" i="4"/>
  <c r="E29568" i="4"/>
  <c r="E29569" i="4"/>
  <c r="E29570" i="4"/>
  <c r="E29571" i="4"/>
  <c r="E29572" i="4"/>
  <c r="E29573" i="4"/>
  <c r="E29574" i="4"/>
  <c r="E29575" i="4"/>
  <c r="E29576" i="4"/>
  <c r="E29577" i="4"/>
  <c r="E29578" i="4"/>
  <c r="E29579" i="4"/>
  <c r="E29580" i="4"/>
  <c r="E29581" i="4"/>
  <c r="E29582" i="4"/>
  <c r="E29583" i="4"/>
  <c r="E29584" i="4"/>
  <c r="E29585" i="4"/>
  <c r="E29586" i="4"/>
  <c r="E29587" i="4"/>
  <c r="E29588" i="4"/>
  <c r="E29589" i="4"/>
  <c r="E29590" i="4"/>
  <c r="E29591" i="4"/>
  <c r="E29592" i="4"/>
  <c r="E29593" i="4"/>
  <c r="E29594" i="4"/>
  <c r="E29595" i="4"/>
  <c r="E29596" i="4"/>
  <c r="E29597" i="4"/>
  <c r="E29598" i="4"/>
  <c r="E29599" i="4"/>
  <c r="E29600" i="4"/>
  <c r="E29601" i="4"/>
  <c r="E29602" i="4"/>
  <c r="E29603" i="4"/>
  <c r="E29604" i="4"/>
  <c r="E29605" i="4"/>
  <c r="E29606" i="4"/>
  <c r="E29607" i="4"/>
  <c r="E29608" i="4"/>
  <c r="E29609" i="4"/>
  <c r="E29610" i="4"/>
  <c r="E29611" i="4"/>
  <c r="E29612" i="4"/>
  <c r="E29613" i="4"/>
  <c r="E29614" i="4"/>
  <c r="E29615" i="4"/>
  <c r="E29616" i="4"/>
  <c r="E29617" i="4"/>
  <c r="E29618" i="4"/>
  <c r="E29619" i="4"/>
  <c r="E29620" i="4"/>
  <c r="E29621" i="4"/>
  <c r="E29622" i="4"/>
  <c r="E29623" i="4"/>
  <c r="E29624" i="4"/>
  <c r="E29625" i="4"/>
  <c r="E29626" i="4"/>
  <c r="E29627" i="4"/>
  <c r="E29628" i="4"/>
  <c r="E29629" i="4"/>
  <c r="E29630" i="4"/>
  <c r="E29631" i="4"/>
  <c r="E29632" i="4"/>
  <c r="E29633" i="4"/>
  <c r="E29634" i="4"/>
  <c r="E29635" i="4"/>
  <c r="E29636" i="4"/>
  <c r="E29637" i="4"/>
  <c r="E29638" i="4"/>
  <c r="E29639" i="4"/>
  <c r="E29640" i="4"/>
  <c r="E29641" i="4"/>
  <c r="E29642" i="4"/>
  <c r="E29643" i="4"/>
  <c r="E29644" i="4"/>
  <c r="E29645" i="4"/>
  <c r="E29646" i="4"/>
  <c r="E29647" i="4"/>
  <c r="E29648" i="4"/>
  <c r="E29649" i="4"/>
  <c r="E29650" i="4"/>
  <c r="E29651" i="4"/>
  <c r="E29652" i="4"/>
  <c r="E29653" i="4"/>
  <c r="E29654" i="4"/>
  <c r="E29655" i="4"/>
  <c r="E29656" i="4"/>
  <c r="E29657" i="4"/>
  <c r="E29658" i="4"/>
  <c r="E29659" i="4"/>
  <c r="E29660" i="4"/>
  <c r="E29661" i="4"/>
  <c r="E29662" i="4"/>
  <c r="E29663" i="4"/>
  <c r="E29664" i="4"/>
  <c r="E29665" i="4"/>
  <c r="E29666" i="4"/>
  <c r="E29667" i="4"/>
  <c r="E29668" i="4"/>
  <c r="E29669" i="4"/>
  <c r="E29670" i="4"/>
  <c r="E29671" i="4"/>
  <c r="E29672" i="4"/>
  <c r="E29673" i="4"/>
  <c r="E29674" i="4"/>
  <c r="E29675" i="4"/>
  <c r="E29676" i="4"/>
  <c r="E29677" i="4"/>
  <c r="E29678" i="4"/>
  <c r="E29679" i="4"/>
  <c r="E29680" i="4"/>
  <c r="E29681" i="4"/>
  <c r="E29682" i="4"/>
  <c r="E29683" i="4"/>
  <c r="E29684" i="4"/>
  <c r="E29685" i="4"/>
  <c r="E29686" i="4"/>
  <c r="E29687" i="4"/>
  <c r="E29688" i="4"/>
  <c r="E29689" i="4"/>
  <c r="E29690" i="4"/>
  <c r="E29691" i="4"/>
  <c r="E29692" i="4"/>
  <c r="E29693" i="4"/>
  <c r="E29694" i="4"/>
  <c r="E29695" i="4"/>
  <c r="E29696" i="4"/>
  <c r="E29697" i="4"/>
  <c r="E29698" i="4"/>
  <c r="E29699" i="4"/>
  <c r="E29700" i="4"/>
  <c r="E29701" i="4"/>
  <c r="E29702" i="4"/>
  <c r="E29703" i="4"/>
  <c r="E29704" i="4"/>
  <c r="E29705" i="4"/>
  <c r="E29706" i="4"/>
  <c r="E29707" i="4"/>
  <c r="E29708" i="4"/>
  <c r="E29709" i="4"/>
  <c r="E29710" i="4"/>
  <c r="E29711" i="4"/>
  <c r="E29712" i="4"/>
  <c r="E29713" i="4"/>
  <c r="E29714" i="4"/>
  <c r="E29715" i="4"/>
  <c r="E29716" i="4"/>
  <c r="E29717" i="4"/>
  <c r="E29718" i="4"/>
  <c r="E29719" i="4"/>
  <c r="E29720" i="4"/>
  <c r="E29721" i="4"/>
  <c r="E29722" i="4"/>
  <c r="E29723" i="4"/>
  <c r="E29724" i="4"/>
  <c r="E29725" i="4"/>
  <c r="E29726" i="4"/>
  <c r="E29727" i="4"/>
  <c r="E29728" i="4"/>
  <c r="E29729" i="4"/>
  <c r="E29730" i="4"/>
  <c r="E29731" i="4"/>
  <c r="E29732" i="4"/>
  <c r="E29733" i="4"/>
  <c r="E29734" i="4"/>
  <c r="E29735" i="4"/>
  <c r="E29736" i="4"/>
  <c r="E29737" i="4"/>
  <c r="E29738" i="4"/>
  <c r="E29739" i="4"/>
  <c r="E29740" i="4"/>
  <c r="E29741" i="4"/>
  <c r="E29742" i="4"/>
  <c r="E29743" i="4"/>
  <c r="E29744" i="4"/>
  <c r="E29745" i="4"/>
  <c r="E29746" i="4"/>
  <c r="E29747" i="4"/>
  <c r="E29748" i="4"/>
  <c r="E29749" i="4"/>
  <c r="E29750" i="4"/>
  <c r="E29751" i="4"/>
  <c r="E29752" i="4"/>
  <c r="E29753" i="4"/>
  <c r="E29754" i="4"/>
  <c r="E29755" i="4"/>
  <c r="E29756" i="4"/>
  <c r="E29757" i="4"/>
  <c r="E29758" i="4"/>
  <c r="E29759" i="4"/>
  <c r="E29760" i="4"/>
  <c r="E29761" i="4"/>
  <c r="E29762" i="4"/>
  <c r="E29763" i="4"/>
  <c r="E29764" i="4"/>
  <c r="E29765" i="4"/>
  <c r="E29766" i="4"/>
  <c r="E29767" i="4"/>
  <c r="E29768" i="4"/>
  <c r="E29769" i="4"/>
  <c r="E29770" i="4"/>
  <c r="E29771" i="4"/>
  <c r="E29772" i="4"/>
  <c r="E29773" i="4"/>
  <c r="E29774" i="4"/>
  <c r="E29775" i="4"/>
  <c r="E29776" i="4"/>
  <c r="E29777" i="4"/>
  <c r="E29778" i="4"/>
  <c r="E29779" i="4"/>
  <c r="E29780" i="4"/>
  <c r="E29781" i="4"/>
  <c r="E29782" i="4"/>
  <c r="E29783" i="4"/>
  <c r="E29784" i="4"/>
  <c r="E29785" i="4"/>
  <c r="E29786" i="4"/>
  <c r="E29787" i="4"/>
  <c r="E29788" i="4"/>
  <c r="E29789" i="4"/>
  <c r="E29790" i="4"/>
  <c r="E29791" i="4"/>
  <c r="E29792" i="4"/>
  <c r="E29793" i="4"/>
  <c r="E29794" i="4"/>
  <c r="E29795" i="4"/>
  <c r="E29796" i="4"/>
  <c r="E29797" i="4"/>
  <c r="E29798" i="4"/>
  <c r="E29799" i="4"/>
  <c r="E29800" i="4"/>
  <c r="E29801" i="4"/>
  <c r="E29802" i="4"/>
  <c r="E29803" i="4"/>
  <c r="E29804" i="4"/>
  <c r="E29805" i="4"/>
  <c r="E29806" i="4"/>
  <c r="E29807" i="4"/>
  <c r="E29808" i="4"/>
  <c r="E29809" i="4"/>
  <c r="E29810" i="4"/>
  <c r="E29811" i="4"/>
  <c r="E29812" i="4"/>
  <c r="E29813" i="4"/>
  <c r="E29814" i="4"/>
  <c r="E29815" i="4"/>
  <c r="E29816" i="4"/>
  <c r="E29817" i="4"/>
  <c r="E29818" i="4"/>
  <c r="E29819" i="4"/>
  <c r="E29820" i="4"/>
  <c r="E29821" i="4"/>
  <c r="E29822" i="4"/>
  <c r="E29823" i="4"/>
  <c r="E29824" i="4"/>
  <c r="E29825" i="4"/>
  <c r="E29826" i="4"/>
  <c r="E29827" i="4"/>
  <c r="E29828" i="4"/>
  <c r="E29829" i="4"/>
  <c r="E29830" i="4"/>
  <c r="E29831" i="4"/>
  <c r="E29832" i="4"/>
  <c r="E29833" i="4"/>
  <c r="E29834" i="4"/>
  <c r="E29835" i="4"/>
  <c r="E29836" i="4"/>
  <c r="E29837" i="4"/>
  <c r="E29838" i="4"/>
  <c r="E29839" i="4"/>
  <c r="E29840" i="4"/>
  <c r="E29841" i="4"/>
  <c r="E29842" i="4"/>
  <c r="E29843" i="4"/>
  <c r="E29844" i="4"/>
  <c r="E29845" i="4"/>
  <c r="E29846" i="4"/>
  <c r="E29847" i="4"/>
  <c r="E29848" i="4"/>
  <c r="E29849" i="4"/>
  <c r="E29850" i="4"/>
  <c r="E29851" i="4"/>
  <c r="E29852" i="4"/>
  <c r="E29853" i="4"/>
  <c r="E29854" i="4"/>
  <c r="E29855" i="4"/>
  <c r="E29856" i="4"/>
  <c r="E29857" i="4"/>
  <c r="E29858" i="4"/>
  <c r="E29859" i="4"/>
  <c r="E29860" i="4"/>
  <c r="E29861" i="4"/>
  <c r="E29862" i="4"/>
  <c r="E29863" i="4"/>
  <c r="E29864" i="4"/>
  <c r="E29865" i="4"/>
  <c r="E29866" i="4"/>
  <c r="E29867" i="4"/>
  <c r="E29868" i="4"/>
  <c r="E29869" i="4"/>
  <c r="E29870" i="4"/>
  <c r="E29871" i="4"/>
  <c r="E29872" i="4"/>
  <c r="E29873" i="4"/>
  <c r="E29874" i="4"/>
  <c r="E29875" i="4"/>
  <c r="E29876" i="4"/>
  <c r="E29877" i="4"/>
  <c r="E29878" i="4"/>
  <c r="E29879" i="4"/>
  <c r="E29880" i="4"/>
  <c r="E29881" i="4"/>
  <c r="E29882" i="4"/>
  <c r="E29883" i="4"/>
  <c r="E29884" i="4"/>
  <c r="E29885" i="4"/>
  <c r="E29886" i="4"/>
  <c r="E29887" i="4"/>
  <c r="E29888" i="4"/>
  <c r="E29889" i="4"/>
  <c r="E29890" i="4"/>
  <c r="E29891" i="4"/>
  <c r="E29892" i="4"/>
  <c r="E29893" i="4"/>
  <c r="E29894" i="4"/>
  <c r="E29895" i="4"/>
  <c r="E29896" i="4"/>
  <c r="E29897" i="4"/>
  <c r="E29898" i="4"/>
  <c r="E29899" i="4"/>
  <c r="E29900" i="4"/>
  <c r="E29901" i="4"/>
  <c r="E29902" i="4"/>
  <c r="E29903" i="4"/>
  <c r="E29904" i="4"/>
  <c r="E29905" i="4"/>
  <c r="E29906" i="4"/>
  <c r="E29907" i="4"/>
  <c r="E29908" i="4"/>
  <c r="E29909" i="4"/>
  <c r="E29910" i="4"/>
  <c r="E29911" i="4"/>
  <c r="E29912" i="4"/>
  <c r="E29913" i="4"/>
  <c r="E29914" i="4"/>
  <c r="E29915" i="4"/>
  <c r="E29916" i="4"/>
  <c r="E29917" i="4"/>
  <c r="E29918" i="4"/>
  <c r="E29919" i="4"/>
  <c r="E29920" i="4"/>
  <c r="E29921" i="4"/>
  <c r="E29922" i="4"/>
  <c r="E29923" i="4"/>
  <c r="E29924" i="4"/>
  <c r="E29925" i="4"/>
  <c r="E29926" i="4"/>
  <c r="E29927" i="4"/>
  <c r="E29928" i="4"/>
  <c r="E29929" i="4"/>
  <c r="E29930" i="4"/>
  <c r="E29931" i="4"/>
  <c r="E29932" i="4"/>
  <c r="E29933" i="4"/>
  <c r="E29934" i="4"/>
  <c r="E29935" i="4"/>
  <c r="E29936" i="4"/>
  <c r="E29937" i="4"/>
  <c r="E29938" i="4"/>
  <c r="E29939" i="4"/>
  <c r="E29940" i="4"/>
  <c r="E29941" i="4"/>
  <c r="E29942" i="4"/>
  <c r="E29943" i="4"/>
  <c r="E29944" i="4"/>
  <c r="E29945" i="4"/>
  <c r="E29946" i="4"/>
  <c r="E29947" i="4"/>
  <c r="E29948" i="4"/>
  <c r="E29949" i="4"/>
  <c r="E29950" i="4"/>
  <c r="E29951" i="4"/>
  <c r="E29952" i="4"/>
  <c r="E29953" i="4"/>
  <c r="E29954" i="4"/>
  <c r="E29955" i="4"/>
  <c r="E29956" i="4"/>
  <c r="E29957" i="4"/>
  <c r="E29958" i="4"/>
  <c r="E29959" i="4"/>
  <c r="E29960" i="4"/>
  <c r="E29961" i="4"/>
  <c r="E29962" i="4"/>
  <c r="E29963" i="4"/>
  <c r="E29964" i="4"/>
  <c r="E29965" i="4"/>
  <c r="E29966" i="4"/>
  <c r="E29967" i="4"/>
  <c r="E29968" i="4"/>
  <c r="E29969" i="4"/>
  <c r="E29970" i="4"/>
  <c r="E29971" i="4"/>
  <c r="E29972" i="4"/>
  <c r="E29973" i="4"/>
  <c r="E29974" i="4"/>
  <c r="E29975" i="4"/>
  <c r="E29976" i="4"/>
  <c r="E29977" i="4"/>
  <c r="E29978" i="4"/>
  <c r="E29979" i="4"/>
  <c r="E29980" i="4"/>
  <c r="E29981" i="4"/>
  <c r="E29982" i="4"/>
  <c r="E29983" i="4"/>
  <c r="E29984" i="4"/>
  <c r="E29985" i="4"/>
  <c r="E29986" i="4"/>
  <c r="E29987" i="4"/>
  <c r="E29988" i="4"/>
  <c r="E29989" i="4"/>
  <c r="E29990" i="4"/>
  <c r="E29991" i="4"/>
  <c r="E29992" i="4"/>
  <c r="E29993" i="4"/>
  <c r="E29994" i="4"/>
  <c r="E29995" i="4"/>
  <c r="E29996" i="4"/>
  <c r="E29997" i="4"/>
  <c r="E29998" i="4"/>
  <c r="E29999" i="4"/>
  <c r="E30000" i="4"/>
  <c r="E30001" i="4"/>
  <c r="E30002" i="4"/>
  <c r="E30003" i="4"/>
  <c r="E30004" i="4"/>
  <c r="E30005" i="4"/>
  <c r="E30006" i="4"/>
  <c r="E30007" i="4"/>
  <c r="E30008" i="4"/>
  <c r="E30009" i="4"/>
  <c r="E30010" i="4"/>
  <c r="E30011" i="4"/>
  <c r="E30012" i="4"/>
  <c r="E30013" i="4"/>
  <c r="E30014" i="4"/>
  <c r="E30015" i="4"/>
  <c r="E30016" i="4"/>
  <c r="E30017" i="4"/>
  <c r="E30018" i="4"/>
  <c r="E30019" i="4"/>
  <c r="E30020" i="4"/>
  <c r="E30021" i="4"/>
  <c r="E30022" i="4"/>
  <c r="E30023" i="4"/>
  <c r="E30024" i="4"/>
  <c r="E30025" i="4"/>
  <c r="E30026" i="4"/>
  <c r="E30027" i="4"/>
  <c r="E30028" i="4"/>
  <c r="E30029" i="4"/>
  <c r="E30030" i="4"/>
  <c r="E30031" i="4"/>
  <c r="E30032" i="4"/>
  <c r="E30033" i="4"/>
  <c r="E30034" i="4"/>
  <c r="E30035" i="4"/>
  <c r="E30036" i="4"/>
  <c r="E30037" i="4"/>
  <c r="E30038" i="4"/>
  <c r="E30039" i="4"/>
  <c r="E30040" i="4"/>
  <c r="E30041" i="4"/>
  <c r="E30042" i="4"/>
  <c r="E30043" i="4"/>
  <c r="E30044" i="4"/>
  <c r="E30045" i="4"/>
  <c r="E30046" i="4"/>
  <c r="E30047" i="4"/>
  <c r="E30048" i="4"/>
  <c r="E30049" i="4"/>
  <c r="E30050" i="4"/>
  <c r="E30051" i="4"/>
  <c r="E30052" i="4"/>
  <c r="E30053" i="4"/>
  <c r="E30054" i="4"/>
  <c r="E30055" i="4"/>
  <c r="E30056" i="4"/>
  <c r="E30057" i="4"/>
  <c r="E30058" i="4"/>
  <c r="E30059" i="4"/>
  <c r="E30060" i="4"/>
  <c r="E30061" i="4"/>
  <c r="E30062" i="4"/>
  <c r="E30063" i="4"/>
  <c r="E30064" i="4"/>
  <c r="E30065" i="4"/>
  <c r="E30066" i="4"/>
  <c r="E30067" i="4"/>
  <c r="E30068" i="4"/>
  <c r="E30069" i="4"/>
  <c r="E30070" i="4"/>
  <c r="E30071" i="4"/>
  <c r="E30072" i="4"/>
  <c r="E30073" i="4"/>
  <c r="E30074" i="4"/>
  <c r="E30075" i="4"/>
  <c r="E30076" i="4"/>
  <c r="E30077" i="4"/>
  <c r="E30078" i="4"/>
  <c r="E30079" i="4"/>
  <c r="E30080" i="4"/>
  <c r="E30081" i="4"/>
  <c r="E30082" i="4"/>
  <c r="E30083" i="4"/>
  <c r="E30084" i="4"/>
  <c r="E30085" i="4"/>
  <c r="E30086" i="4"/>
  <c r="E30087" i="4"/>
  <c r="E30088" i="4"/>
  <c r="E30089" i="4"/>
  <c r="E30090" i="4"/>
  <c r="E30091" i="4"/>
  <c r="E30092" i="4"/>
  <c r="E30093" i="4"/>
  <c r="E30094" i="4"/>
  <c r="E30095" i="4"/>
  <c r="E30096" i="4"/>
  <c r="E30097" i="4"/>
  <c r="E30098" i="4"/>
  <c r="E30099" i="4"/>
  <c r="E30100" i="4"/>
  <c r="E30101" i="4"/>
  <c r="E30102" i="4"/>
  <c r="E30103" i="4"/>
  <c r="E30104" i="4"/>
  <c r="E30105" i="4"/>
  <c r="E30106" i="4"/>
  <c r="E30107" i="4"/>
  <c r="E30108" i="4"/>
  <c r="E30109" i="4"/>
  <c r="E30110" i="4"/>
  <c r="E30111" i="4"/>
  <c r="E30112" i="4"/>
  <c r="E30113" i="4"/>
  <c r="E30114" i="4"/>
  <c r="E30115" i="4"/>
  <c r="E30116" i="4"/>
  <c r="E30117" i="4"/>
  <c r="E30118" i="4"/>
  <c r="E30119" i="4"/>
  <c r="E30120" i="4"/>
  <c r="E30121" i="4"/>
  <c r="E30122" i="4"/>
  <c r="E30123" i="4"/>
  <c r="E30124" i="4"/>
  <c r="E30125" i="4"/>
  <c r="E30126" i="4"/>
  <c r="E30127" i="4"/>
  <c r="E30128" i="4"/>
  <c r="E30129" i="4"/>
  <c r="E30130" i="4"/>
  <c r="E30131" i="4"/>
  <c r="E30132" i="4"/>
  <c r="E30133" i="4"/>
  <c r="E30134" i="4"/>
  <c r="E30135" i="4"/>
  <c r="E30136" i="4"/>
  <c r="E30137" i="4"/>
  <c r="E30138" i="4"/>
  <c r="E30139" i="4"/>
  <c r="E30140" i="4"/>
  <c r="E30141" i="4"/>
  <c r="E30142" i="4"/>
  <c r="E30143" i="4"/>
  <c r="E30144" i="4"/>
  <c r="E30145" i="4"/>
  <c r="E30146" i="4"/>
  <c r="E30147" i="4"/>
  <c r="E30148" i="4"/>
  <c r="E30149" i="4"/>
  <c r="E30150" i="4"/>
  <c r="E30151" i="4"/>
  <c r="E30152" i="4"/>
  <c r="E30153" i="4"/>
  <c r="E30154" i="4"/>
  <c r="E30155" i="4"/>
  <c r="E30156" i="4"/>
  <c r="E30157" i="4"/>
  <c r="E30158" i="4"/>
  <c r="E30159" i="4"/>
  <c r="E30160" i="4"/>
  <c r="E30161" i="4"/>
  <c r="E30162" i="4"/>
  <c r="E30163" i="4"/>
  <c r="E30164" i="4"/>
  <c r="E30165" i="4"/>
  <c r="E30166" i="4"/>
  <c r="E30167" i="4"/>
  <c r="E30168" i="4"/>
  <c r="E30169" i="4"/>
  <c r="E30170" i="4"/>
  <c r="E30171" i="4"/>
  <c r="E30172" i="4"/>
  <c r="E30173" i="4"/>
  <c r="E30174" i="4"/>
  <c r="E30175" i="4"/>
  <c r="E30176" i="4"/>
  <c r="E30177" i="4"/>
  <c r="E30178" i="4"/>
  <c r="E30179" i="4"/>
  <c r="E30180" i="4"/>
  <c r="E30181" i="4"/>
  <c r="E30182" i="4"/>
  <c r="E30183" i="4"/>
  <c r="E30184" i="4"/>
  <c r="E30185" i="4"/>
  <c r="E30186" i="4"/>
  <c r="E30187" i="4"/>
  <c r="E30188" i="4"/>
  <c r="E30189" i="4"/>
  <c r="E30190" i="4"/>
  <c r="E30191" i="4"/>
  <c r="E30192" i="4"/>
  <c r="E30193" i="4"/>
  <c r="E30194" i="4"/>
  <c r="E30195" i="4"/>
  <c r="E30196" i="4"/>
  <c r="E30197" i="4"/>
  <c r="E30198" i="4"/>
  <c r="E30199" i="4"/>
  <c r="E30200" i="4"/>
  <c r="E30201" i="4"/>
  <c r="E30202" i="4"/>
  <c r="E30203" i="4"/>
  <c r="E30204" i="4"/>
  <c r="E30205" i="4"/>
  <c r="E30206" i="4"/>
  <c r="E30207" i="4"/>
  <c r="E30208" i="4"/>
  <c r="E30209" i="4"/>
  <c r="E30210" i="4"/>
  <c r="E30211" i="4"/>
  <c r="E30212" i="4"/>
  <c r="E30213" i="4"/>
  <c r="E30214" i="4"/>
  <c r="E30215" i="4"/>
  <c r="E30216" i="4"/>
  <c r="E30217" i="4"/>
  <c r="E30218" i="4"/>
  <c r="E30219" i="4"/>
  <c r="E30220" i="4"/>
  <c r="E30221" i="4"/>
  <c r="E30222" i="4"/>
  <c r="E30223" i="4"/>
  <c r="E30224" i="4"/>
  <c r="E30225" i="4"/>
  <c r="E30226" i="4"/>
  <c r="E30227" i="4"/>
  <c r="E30228" i="4"/>
  <c r="E30229" i="4"/>
  <c r="E30230" i="4"/>
  <c r="E30231" i="4"/>
  <c r="E30232" i="4"/>
  <c r="E30233" i="4"/>
  <c r="E30234" i="4"/>
  <c r="E30235" i="4"/>
  <c r="E30236" i="4"/>
  <c r="E30237" i="4"/>
  <c r="E30238" i="4"/>
  <c r="E30239" i="4"/>
  <c r="E30240" i="4"/>
  <c r="E30241" i="4"/>
  <c r="E30242" i="4"/>
  <c r="E30243" i="4"/>
  <c r="E30244" i="4"/>
  <c r="E30245" i="4"/>
  <c r="E30246" i="4"/>
  <c r="E30247" i="4"/>
  <c r="E30248" i="4"/>
  <c r="E30249" i="4"/>
  <c r="E30250" i="4"/>
  <c r="E30251" i="4"/>
  <c r="E30252" i="4"/>
  <c r="E30253" i="4"/>
  <c r="E30254" i="4"/>
  <c r="E30255" i="4"/>
  <c r="E30256" i="4"/>
  <c r="E30257" i="4"/>
  <c r="E30258" i="4"/>
  <c r="E30259" i="4"/>
  <c r="E30260" i="4"/>
  <c r="E30261" i="4"/>
  <c r="E30262" i="4"/>
  <c r="E30263" i="4"/>
  <c r="E30264" i="4"/>
  <c r="E30265" i="4"/>
  <c r="E30266" i="4"/>
  <c r="E30267" i="4"/>
  <c r="E30268" i="4"/>
  <c r="E30269" i="4"/>
  <c r="E30270" i="4"/>
  <c r="E30271" i="4"/>
  <c r="E30272" i="4"/>
  <c r="E30273" i="4"/>
  <c r="E30274" i="4"/>
  <c r="E30275" i="4"/>
  <c r="E30276" i="4"/>
  <c r="E30277" i="4"/>
  <c r="E30278" i="4"/>
  <c r="E30279" i="4"/>
  <c r="E30280" i="4"/>
  <c r="E30281" i="4"/>
  <c r="E30282" i="4"/>
  <c r="E30283" i="4"/>
  <c r="E30284" i="4"/>
  <c r="E30285" i="4"/>
  <c r="E30286" i="4"/>
  <c r="E30287" i="4"/>
  <c r="E30288" i="4"/>
  <c r="E30289" i="4"/>
  <c r="E30290" i="4"/>
  <c r="E30291" i="4"/>
  <c r="E30292" i="4"/>
  <c r="E30293" i="4"/>
  <c r="E30294" i="4"/>
  <c r="E30295" i="4"/>
  <c r="E30296" i="4"/>
  <c r="E30297" i="4"/>
  <c r="E30298" i="4"/>
  <c r="E30299" i="4"/>
  <c r="E30300" i="4"/>
  <c r="E30301" i="4"/>
  <c r="E30302" i="4"/>
  <c r="E30303" i="4"/>
  <c r="E30304" i="4"/>
  <c r="E30305" i="4"/>
  <c r="E30306" i="4"/>
  <c r="E30307" i="4"/>
  <c r="E30308" i="4"/>
  <c r="E30309" i="4"/>
  <c r="E30310" i="4"/>
  <c r="E30311" i="4"/>
  <c r="E30312" i="4"/>
  <c r="E30313" i="4"/>
  <c r="E30314" i="4"/>
  <c r="E30315" i="4"/>
  <c r="E30316" i="4"/>
  <c r="E30317" i="4"/>
  <c r="E30318" i="4"/>
  <c r="E30319" i="4"/>
  <c r="E30320" i="4"/>
  <c r="E30321" i="4"/>
  <c r="E30322" i="4"/>
  <c r="E30323" i="4"/>
  <c r="E30324" i="4"/>
  <c r="E30325" i="4"/>
  <c r="E30326" i="4"/>
  <c r="E30327" i="4"/>
  <c r="E30328" i="4"/>
  <c r="E30329" i="4"/>
  <c r="E30330" i="4"/>
  <c r="E30331" i="4"/>
  <c r="E30332" i="4"/>
  <c r="E30333" i="4"/>
  <c r="E30334" i="4"/>
  <c r="E30335" i="4"/>
  <c r="E30336" i="4"/>
  <c r="E30337" i="4"/>
  <c r="E30338" i="4"/>
  <c r="E30339" i="4"/>
  <c r="E30340" i="4"/>
  <c r="E30341" i="4"/>
  <c r="E30342" i="4"/>
  <c r="E30343" i="4"/>
  <c r="E30344" i="4"/>
  <c r="E30345" i="4"/>
  <c r="E30346" i="4"/>
  <c r="E30347" i="4"/>
  <c r="E30348" i="4"/>
  <c r="E30349" i="4"/>
  <c r="E30350" i="4"/>
  <c r="E30351" i="4"/>
  <c r="E30352" i="4"/>
  <c r="E30353" i="4"/>
  <c r="E30354" i="4"/>
  <c r="E30355" i="4"/>
  <c r="E30356" i="4"/>
  <c r="E30357" i="4"/>
  <c r="E30358" i="4"/>
  <c r="E30359" i="4"/>
  <c r="E30360" i="4"/>
  <c r="E30361" i="4"/>
  <c r="E30362" i="4"/>
  <c r="E30363" i="4"/>
  <c r="E30364" i="4"/>
  <c r="E30365" i="4"/>
  <c r="E30366" i="4"/>
  <c r="E30367" i="4"/>
  <c r="E30368" i="4"/>
  <c r="E30369" i="4"/>
  <c r="E30370" i="4"/>
  <c r="E30371" i="4"/>
  <c r="E30372" i="4"/>
  <c r="E30373" i="4"/>
  <c r="E30374" i="4"/>
  <c r="E30375" i="4"/>
  <c r="E30376" i="4"/>
  <c r="E30377" i="4"/>
  <c r="E30378" i="4"/>
  <c r="E30379" i="4"/>
  <c r="E30380" i="4"/>
  <c r="E30381" i="4"/>
  <c r="E30382" i="4"/>
  <c r="E30383" i="4"/>
  <c r="E30384" i="4"/>
  <c r="E30385" i="4"/>
  <c r="E30386" i="4"/>
  <c r="E30387" i="4"/>
  <c r="E30388" i="4"/>
  <c r="E30389" i="4"/>
  <c r="E30390" i="4"/>
  <c r="E30391" i="4"/>
  <c r="E30392" i="4"/>
  <c r="E30393" i="4"/>
  <c r="E30394" i="4"/>
  <c r="E30395" i="4"/>
  <c r="E30396" i="4"/>
  <c r="E30397" i="4"/>
  <c r="E30398" i="4"/>
  <c r="E30399" i="4"/>
  <c r="E30400" i="4"/>
  <c r="E30401" i="4"/>
  <c r="E30402" i="4"/>
  <c r="E30403" i="4"/>
  <c r="E30404" i="4"/>
  <c r="E30405" i="4"/>
  <c r="E30406" i="4"/>
  <c r="E30407" i="4"/>
  <c r="E30408" i="4"/>
  <c r="E30409" i="4"/>
  <c r="E30410" i="4"/>
  <c r="E30411" i="4"/>
  <c r="E30412" i="4"/>
  <c r="E30413" i="4"/>
  <c r="E30414" i="4"/>
  <c r="E30415" i="4"/>
  <c r="E30416" i="4"/>
  <c r="E30417" i="4"/>
  <c r="E30418" i="4"/>
  <c r="E30419" i="4"/>
  <c r="E30420" i="4"/>
  <c r="E30421" i="4"/>
  <c r="E30422" i="4"/>
  <c r="E30423" i="4"/>
  <c r="E30424" i="4"/>
  <c r="E30425" i="4"/>
  <c r="E30426" i="4"/>
  <c r="E30427" i="4"/>
  <c r="E30428" i="4"/>
  <c r="E30429" i="4"/>
  <c r="E30430" i="4"/>
  <c r="E30431" i="4"/>
  <c r="E30432" i="4"/>
  <c r="E30433" i="4"/>
  <c r="E30434" i="4"/>
  <c r="E30435" i="4"/>
  <c r="E30436" i="4"/>
  <c r="E30437" i="4"/>
  <c r="E30438" i="4"/>
  <c r="E30439" i="4"/>
  <c r="E30440" i="4"/>
  <c r="E30441" i="4"/>
  <c r="E30442" i="4"/>
  <c r="E30443" i="4"/>
  <c r="E30444" i="4"/>
  <c r="E30445" i="4"/>
  <c r="E30446" i="4"/>
  <c r="E30447" i="4"/>
  <c r="E30448" i="4"/>
  <c r="E30449" i="4"/>
  <c r="E30450" i="4"/>
  <c r="E30451" i="4"/>
  <c r="E30452" i="4"/>
  <c r="E30453" i="4"/>
  <c r="E30454" i="4"/>
  <c r="E30455" i="4"/>
  <c r="E30456" i="4"/>
  <c r="E30457" i="4"/>
  <c r="E30458" i="4"/>
  <c r="E30459" i="4"/>
  <c r="E30460" i="4"/>
  <c r="E30461" i="4"/>
  <c r="E30462" i="4"/>
  <c r="E30463" i="4"/>
  <c r="E30464" i="4"/>
  <c r="E30465" i="4"/>
  <c r="E30466" i="4"/>
  <c r="E30467" i="4"/>
  <c r="E30468" i="4"/>
  <c r="E30469" i="4"/>
  <c r="E30470" i="4"/>
  <c r="E30471" i="4"/>
  <c r="E30472" i="4"/>
  <c r="E30473" i="4"/>
  <c r="E30474" i="4"/>
  <c r="E30475" i="4"/>
  <c r="E30476" i="4"/>
  <c r="E30477" i="4"/>
  <c r="E30478" i="4"/>
  <c r="E30479" i="4"/>
  <c r="E30480" i="4"/>
  <c r="E30481" i="4"/>
  <c r="E30482" i="4"/>
  <c r="E30483" i="4"/>
  <c r="E30484" i="4"/>
  <c r="E30485" i="4"/>
  <c r="E30486" i="4"/>
  <c r="E30487" i="4"/>
  <c r="E30488" i="4"/>
  <c r="E30489" i="4"/>
  <c r="E30490" i="4"/>
  <c r="E30491" i="4"/>
  <c r="E30492" i="4"/>
  <c r="E30493" i="4"/>
  <c r="E30494" i="4"/>
  <c r="E30495" i="4"/>
  <c r="E30496" i="4"/>
  <c r="E30497" i="4"/>
  <c r="E30498" i="4"/>
  <c r="E30499" i="4"/>
  <c r="E30500" i="4"/>
  <c r="E30501" i="4"/>
  <c r="E30502" i="4"/>
  <c r="E30503" i="4"/>
  <c r="E30504" i="4"/>
  <c r="E30505" i="4"/>
  <c r="E30506" i="4"/>
  <c r="E30507" i="4"/>
  <c r="E30508" i="4"/>
  <c r="E30509" i="4"/>
  <c r="E30510" i="4"/>
  <c r="E30511" i="4"/>
  <c r="E30512" i="4"/>
  <c r="E30513" i="4"/>
  <c r="E30514" i="4"/>
  <c r="E30515" i="4"/>
  <c r="E30516" i="4"/>
  <c r="E30517" i="4"/>
  <c r="E30518" i="4"/>
  <c r="E30519" i="4"/>
  <c r="E30520" i="4"/>
  <c r="E30521" i="4"/>
  <c r="E30522" i="4"/>
  <c r="E30523" i="4"/>
  <c r="E30524" i="4"/>
  <c r="E30525" i="4"/>
  <c r="E30526" i="4"/>
  <c r="E30527" i="4"/>
  <c r="E30528" i="4"/>
  <c r="E30529" i="4"/>
  <c r="E30530" i="4"/>
  <c r="E30531" i="4"/>
  <c r="E30532" i="4"/>
  <c r="E30533" i="4"/>
  <c r="E30534" i="4"/>
  <c r="E30535" i="4"/>
  <c r="E30536" i="4"/>
  <c r="E30537" i="4"/>
  <c r="E30538" i="4"/>
  <c r="E30539" i="4"/>
  <c r="E30540" i="4"/>
  <c r="E30541" i="4"/>
  <c r="E30542" i="4"/>
  <c r="E30543" i="4"/>
  <c r="E30544" i="4"/>
  <c r="E30545" i="4"/>
  <c r="E30546" i="4"/>
  <c r="E30547" i="4"/>
  <c r="E30548" i="4"/>
  <c r="E30549" i="4"/>
  <c r="E30550" i="4"/>
  <c r="E30551" i="4"/>
  <c r="E30552" i="4"/>
  <c r="E30553" i="4"/>
  <c r="E30554" i="4"/>
  <c r="E30555" i="4"/>
  <c r="E30556" i="4"/>
  <c r="E30557" i="4"/>
  <c r="E30558" i="4"/>
  <c r="E30559" i="4"/>
  <c r="E30560" i="4"/>
  <c r="E30561" i="4"/>
  <c r="E30562" i="4"/>
  <c r="E30563" i="4"/>
  <c r="E30564" i="4"/>
  <c r="E30565" i="4"/>
  <c r="E30566" i="4"/>
  <c r="E30567" i="4"/>
  <c r="E30568" i="4"/>
  <c r="E30569" i="4"/>
  <c r="E30570" i="4"/>
  <c r="E30571" i="4"/>
  <c r="E30572" i="4"/>
  <c r="E30573" i="4"/>
  <c r="E30574" i="4"/>
  <c r="E30575" i="4"/>
  <c r="E30576" i="4"/>
  <c r="E30577" i="4"/>
  <c r="E30578" i="4"/>
  <c r="E30579" i="4"/>
  <c r="E30580" i="4"/>
  <c r="E30581" i="4"/>
  <c r="E30582" i="4"/>
  <c r="E30583" i="4"/>
  <c r="E30584" i="4"/>
  <c r="E30585" i="4"/>
  <c r="E30586" i="4"/>
  <c r="E30587" i="4"/>
  <c r="E30588" i="4"/>
  <c r="E30589" i="4"/>
  <c r="E30590" i="4"/>
  <c r="E30591" i="4"/>
  <c r="E30592" i="4"/>
  <c r="E30593" i="4"/>
  <c r="E30594" i="4"/>
  <c r="E30595" i="4"/>
  <c r="E30596" i="4"/>
  <c r="E30597" i="4"/>
  <c r="E30598" i="4"/>
  <c r="E30599" i="4"/>
  <c r="E30600" i="4"/>
  <c r="E30601" i="4"/>
  <c r="E30602" i="4"/>
  <c r="E30603" i="4"/>
  <c r="E30604" i="4"/>
  <c r="E30605" i="4"/>
  <c r="E30606" i="4"/>
  <c r="E30607" i="4"/>
  <c r="E30608" i="4"/>
  <c r="E30609" i="4"/>
  <c r="E30610" i="4"/>
  <c r="E30611" i="4"/>
  <c r="E30612" i="4"/>
  <c r="E30613" i="4"/>
  <c r="E30614" i="4"/>
  <c r="E30615" i="4"/>
  <c r="E30616" i="4"/>
  <c r="E30617" i="4"/>
  <c r="E30618" i="4"/>
  <c r="E30619" i="4"/>
  <c r="E30620" i="4"/>
  <c r="E30621" i="4"/>
  <c r="E30622" i="4"/>
  <c r="E30623" i="4"/>
  <c r="E30624" i="4"/>
  <c r="E30625" i="4"/>
  <c r="E30626" i="4"/>
  <c r="E30627" i="4"/>
  <c r="E30628" i="4"/>
  <c r="E30629" i="4"/>
  <c r="E30630" i="4"/>
  <c r="E30631" i="4"/>
  <c r="E30632" i="4"/>
  <c r="E30633" i="4"/>
  <c r="E30634" i="4"/>
  <c r="E30635" i="4"/>
  <c r="E30636" i="4"/>
  <c r="E30637" i="4"/>
  <c r="E30638" i="4"/>
  <c r="E30639" i="4"/>
  <c r="E30640" i="4"/>
  <c r="E30641" i="4"/>
  <c r="E30642" i="4"/>
  <c r="E30643" i="4"/>
  <c r="E30644" i="4"/>
  <c r="E30645" i="4"/>
  <c r="E30646" i="4"/>
  <c r="E30647" i="4"/>
  <c r="E30648" i="4"/>
  <c r="E30649" i="4"/>
  <c r="E30650" i="4"/>
  <c r="E30651" i="4"/>
  <c r="E30652" i="4"/>
  <c r="E30653" i="4"/>
  <c r="E30654" i="4"/>
  <c r="E30655" i="4"/>
  <c r="E30656" i="4"/>
  <c r="E30657" i="4"/>
  <c r="E30658" i="4"/>
  <c r="E30659" i="4"/>
  <c r="E30660" i="4"/>
  <c r="E30661" i="4"/>
  <c r="E30662" i="4"/>
  <c r="E30663" i="4"/>
  <c r="E30664" i="4"/>
  <c r="E30665" i="4"/>
  <c r="E30666" i="4"/>
  <c r="E30667" i="4"/>
  <c r="E30668" i="4"/>
  <c r="E30669" i="4"/>
  <c r="E30670" i="4"/>
  <c r="E30671" i="4"/>
  <c r="E30672" i="4"/>
  <c r="E30673" i="4"/>
  <c r="E30674" i="4"/>
  <c r="E30675" i="4"/>
  <c r="E30676" i="4"/>
  <c r="E30677" i="4"/>
  <c r="E30678" i="4"/>
  <c r="E30679" i="4"/>
  <c r="E30680" i="4"/>
  <c r="E30681" i="4"/>
  <c r="E30682" i="4"/>
  <c r="E30683" i="4"/>
  <c r="E30684" i="4"/>
  <c r="E30685" i="4"/>
  <c r="E30686" i="4"/>
  <c r="E30687" i="4"/>
  <c r="E30688" i="4"/>
  <c r="E30689" i="4"/>
  <c r="E30690" i="4"/>
  <c r="E30691" i="4"/>
  <c r="E30692" i="4"/>
  <c r="E30693" i="4"/>
  <c r="E30694" i="4"/>
  <c r="E30695" i="4"/>
  <c r="E30696" i="4"/>
  <c r="E30697" i="4"/>
  <c r="E30698" i="4"/>
  <c r="E30699" i="4"/>
  <c r="E30700" i="4"/>
  <c r="E30701" i="4"/>
  <c r="E30702" i="4"/>
  <c r="E30703" i="4"/>
  <c r="E30704" i="4"/>
  <c r="E30705" i="4"/>
  <c r="E30706" i="4"/>
  <c r="E30707" i="4"/>
  <c r="E30708" i="4"/>
  <c r="E30709" i="4"/>
  <c r="E30710" i="4"/>
  <c r="E30711" i="4"/>
  <c r="E30712" i="4"/>
  <c r="E30713" i="4"/>
  <c r="E30714" i="4"/>
  <c r="E30715" i="4"/>
  <c r="E30716" i="4"/>
  <c r="E30717" i="4"/>
  <c r="E30718" i="4"/>
  <c r="E30719" i="4"/>
  <c r="E30720" i="4"/>
  <c r="E30721" i="4"/>
  <c r="E30722" i="4"/>
  <c r="E30723" i="4"/>
  <c r="E30724" i="4"/>
  <c r="E30725" i="4"/>
  <c r="E30726" i="4"/>
  <c r="E30727" i="4"/>
  <c r="E30728" i="4"/>
  <c r="E30729" i="4"/>
  <c r="E30730" i="4"/>
  <c r="E30731" i="4"/>
  <c r="E30732" i="4"/>
  <c r="E30733" i="4"/>
  <c r="E30734" i="4"/>
  <c r="E30735" i="4"/>
  <c r="E30736" i="4"/>
  <c r="E30737" i="4"/>
  <c r="E30738" i="4"/>
  <c r="E30739" i="4"/>
  <c r="E30740" i="4"/>
  <c r="E30741" i="4"/>
  <c r="E30742" i="4"/>
  <c r="E30743" i="4"/>
  <c r="E30744" i="4"/>
  <c r="E30745" i="4"/>
  <c r="E30746" i="4"/>
  <c r="E30747" i="4"/>
  <c r="E30748" i="4"/>
  <c r="E30749" i="4"/>
  <c r="E30750" i="4"/>
  <c r="E30751" i="4"/>
  <c r="E30752" i="4"/>
  <c r="E30753" i="4"/>
  <c r="E30754" i="4"/>
  <c r="E30755" i="4"/>
  <c r="E30756" i="4"/>
  <c r="E30757" i="4"/>
  <c r="E30758" i="4"/>
  <c r="E30759" i="4"/>
  <c r="E30760" i="4"/>
  <c r="E30761" i="4"/>
  <c r="E30762" i="4"/>
  <c r="E30763" i="4"/>
  <c r="E30764" i="4"/>
  <c r="E30765" i="4"/>
  <c r="E30766" i="4"/>
  <c r="E30767" i="4"/>
  <c r="E30768" i="4"/>
  <c r="E30769" i="4"/>
  <c r="E30770" i="4"/>
  <c r="E30771" i="4"/>
  <c r="E30772" i="4"/>
  <c r="E30773" i="4"/>
  <c r="E30774" i="4"/>
  <c r="E30775" i="4"/>
  <c r="E30776" i="4"/>
  <c r="E30777" i="4"/>
  <c r="E30778" i="4"/>
  <c r="E30779" i="4"/>
  <c r="E30780" i="4"/>
  <c r="E30781" i="4"/>
  <c r="E30782" i="4"/>
  <c r="E30783" i="4"/>
  <c r="E30784" i="4"/>
  <c r="E30785" i="4"/>
  <c r="E30786" i="4"/>
  <c r="E30787" i="4"/>
  <c r="E30788" i="4"/>
  <c r="E30789" i="4"/>
  <c r="E30790" i="4"/>
  <c r="E30791" i="4"/>
  <c r="E30792" i="4"/>
  <c r="E30793" i="4"/>
  <c r="E30794" i="4"/>
  <c r="E30795" i="4"/>
  <c r="E30796" i="4"/>
  <c r="E30797" i="4"/>
  <c r="E30798" i="4"/>
  <c r="E30799" i="4"/>
  <c r="E30800" i="4"/>
  <c r="E30801" i="4"/>
  <c r="E30802" i="4"/>
  <c r="E30803" i="4"/>
  <c r="E30804" i="4"/>
  <c r="E30805" i="4"/>
  <c r="E30806" i="4"/>
  <c r="E30807" i="4"/>
  <c r="E30808" i="4"/>
  <c r="E30809" i="4"/>
  <c r="E30810" i="4"/>
  <c r="E30811" i="4"/>
  <c r="E30812" i="4"/>
  <c r="E30813" i="4"/>
  <c r="E30814" i="4"/>
  <c r="E30815" i="4"/>
  <c r="E30816" i="4"/>
  <c r="E30817" i="4"/>
  <c r="E30818" i="4"/>
  <c r="E30819" i="4"/>
  <c r="E30820" i="4"/>
  <c r="E30821" i="4"/>
  <c r="E30822" i="4"/>
  <c r="E30823" i="4"/>
  <c r="E30824" i="4"/>
  <c r="E30825" i="4"/>
  <c r="E30826" i="4"/>
  <c r="E30827" i="4"/>
  <c r="E30828" i="4"/>
  <c r="E30829" i="4"/>
  <c r="E30830" i="4"/>
  <c r="E30831" i="4"/>
  <c r="E30832" i="4"/>
  <c r="E30833" i="4"/>
  <c r="E30834" i="4"/>
  <c r="E30835" i="4"/>
  <c r="E30836" i="4"/>
  <c r="E30837" i="4"/>
  <c r="E30838" i="4"/>
  <c r="E30839" i="4"/>
  <c r="E30840" i="4"/>
  <c r="E30841" i="4"/>
  <c r="E30842" i="4"/>
  <c r="E30843" i="4"/>
  <c r="E30844" i="4"/>
  <c r="E30845" i="4"/>
  <c r="E30846" i="4"/>
  <c r="E30847" i="4"/>
  <c r="E30848" i="4"/>
  <c r="E30849" i="4"/>
  <c r="E30850" i="4"/>
  <c r="E30851" i="4"/>
  <c r="E30852" i="4"/>
  <c r="E30853" i="4"/>
  <c r="E30854" i="4"/>
  <c r="E30855" i="4"/>
  <c r="E30856" i="4"/>
  <c r="E30857" i="4"/>
  <c r="E30858" i="4"/>
  <c r="E30859" i="4"/>
  <c r="E30860" i="4"/>
  <c r="E30861" i="4"/>
  <c r="E30862" i="4"/>
  <c r="E30863" i="4"/>
  <c r="E30864" i="4"/>
  <c r="E30865" i="4"/>
  <c r="E30866" i="4"/>
  <c r="E30867" i="4"/>
  <c r="E30868" i="4"/>
  <c r="E30869" i="4"/>
  <c r="E30870" i="4"/>
  <c r="E30871" i="4"/>
  <c r="E30872" i="4"/>
  <c r="E30873" i="4"/>
  <c r="E30874" i="4"/>
  <c r="E30875" i="4"/>
  <c r="E30876" i="4"/>
  <c r="E30877" i="4"/>
  <c r="E30878" i="4"/>
  <c r="E30879" i="4"/>
  <c r="E30880" i="4"/>
  <c r="E30881" i="4"/>
  <c r="E30882" i="4"/>
  <c r="E30883" i="4"/>
  <c r="E30884" i="4"/>
  <c r="E30885" i="4"/>
  <c r="E30886" i="4"/>
  <c r="E30887" i="4"/>
  <c r="E30888" i="4"/>
  <c r="E30889" i="4"/>
  <c r="E30890" i="4"/>
  <c r="E30891" i="4"/>
  <c r="E30892" i="4"/>
  <c r="E30893" i="4"/>
  <c r="E30894" i="4"/>
  <c r="E30895" i="4"/>
  <c r="E30896" i="4"/>
  <c r="E30897" i="4"/>
  <c r="E30898" i="4"/>
  <c r="E30899" i="4"/>
  <c r="E30900" i="4"/>
  <c r="E30901" i="4"/>
  <c r="E30902" i="4"/>
  <c r="E30903" i="4"/>
  <c r="E30904" i="4"/>
  <c r="E30905" i="4"/>
  <c r="E30906" i="4"/>
  <c r="E30907" i="4"/>
  <c r="E30908" i="4"/>
  <c r="E30909" i="4"/>
  <c r="E30910" i="4"/>
  <c r="E30911" i="4"/>
  <c r="E30912" i="4"/>
  <c r="E30913" i="4"/>
  <c r="E30914" i="4"/>
  <c r="E30915" i="4"/>
  <c r="E30916" i="4"/>
  <c r="E30917" i="4"/>
  <c r="E30918" i="4"/>
  <c r="E30919" i="4"/>
  <c r="E30920" i="4"/>
  <c r="E30921" i="4"/>
  <c r="E30922" i="4"/>
  <c r="E30923" i="4"/>
  <c r="E30924" i="4"/>
  <c r="E30925" i="4"/>
  <c r="E30926" i="4"/>
  <c r="E30927" i="4"/>
  <c r="E30928" i="4"/>
  <c r="E30929" i="4"/>
  <c r="E30930" i="4"/>
  <c r="E30931" i="4"/>
  <c r="E30932" i="4"/>
  <c r="E30933" i="4"/>
  <c r="E30934" i="4"/>
  <c r="E30935" i="4"/>
  <c r="E30936" i="4"/>
  <c r="E30937" i="4"/>
  <c r="E30938" i="4"/>
  <c r="E30939" i="4"/>
  <c r="E30940" i="4"/>
  <c r="E30941" i="4"/>
  <c r="E30942" i="4"/>
  <c r="E30943" i="4"/>
  <c r="E30944" i="4"/>
  <c r="E30945" i="4"/>
  <c r="E30946" i="4"/>
  <c r="E30947" i="4"/>
  <c r="E30948" i="4"/>
  <c r="E30949" i="4"/>
  <c r="E30950" i="4"/>
  <c r="E30951" i="4"/>
  <c r="E30952" i="4"/>
  <c r="E30953" i="4"/>
  <c r="E30954" i="4"/>
  <c r="E30955" i="4"/>
  <c r="E30956" i="4"/>
  <c r="E30957" i="4"/>
  <c r="E30958" i="4"/>
  <c r="E30959" i="4"/>
  <c r="E30960" i="4"/>
  <c r="E30961" i="4"/>
  <c r="E30962" i="4"/>
  <c r="E30963" i="4"/>
  <c r="E30964" i="4"/>
  <c r="E30965" i="4"/>
  <c r="E30966" i="4"/>
  <c r="E30967" i="4"/>
  <c r="E30968" i="4"/>
  <c r="E30969" i="4"/>
  <c r="E30970" i="4"/>
  <c r="E30971" i="4"/>
  <c r="E30972" i="4"/>
  <c r="E30973" i="4"/>
  <c r="E30974" i="4"/>
  <c r="E30975" i="4"/>
  <c r="E30976" i="4"/>
  <c r="E30977" i="4"/>
  <c r="E30978" i="4"/>
  <c r="E30979" i="4"/>
  <c r="E30980" i="4"/>
  <c r="E30981" i="4"/>
  <c r="E30982" i="4"/>
  <c r="E30983" i="4"/>
  <c r="E30984" i="4"/>
  <c r="E30985" i="4"/>
  <c r="E30986" i="4"/>
  <c r="E30987" i="4"/>
  <c r="E30988" i="4"/>
  <c r="E30989" i="4"/>
  <c r="E30990" i="4"/>
  <c r="E30991" i="4"/>
  <c r="E30992" i="4"/>
  <c r="E30993" i="4"/>
  <c r="E30994" i="4"/>
  <c r="E30995" i="4"/>
  <c r="E30996" i="4"/>
  <c r="E30997" i="4"/>
  <c r="E30998" i="4"/>
  <c r="E30999" i="4"/>
  <c r="E31000" i="4"/>
  <c r="E31001" i="4"/>
  <c r="E31002" i="4"/>
  <c r="E31003" i="4"/>
  <c r="E31004" i="4"/>
  <c r="E31005" i="4"/>
  <c r="E31006" i="4"/>
  <c r="E31007" i="4"/>
  <c r="E31008" i="4"/>
  <c r="E31009" i="4"/>
  <c r="E31010" i="4"/>
  <c r="E31011" i="4"/>
  <c r="E31012" i="4"/>
  <c r="E31013" i="4"/>
  <c r="E31014" i="4"/>
  <c r="E31015" i="4"/>
  <c r="E31016" i="4"/>
  <c r="E31017" i="4"/>
  <c r="E31018" i="4"/>
  <c r="E31019" i="4"/>
  <c r="E31020" i="4"/>
  <c r="E31021" i="4"/>
  <c r="E31022" i="4"/>
  <c r="E31023" i="4"/>
  <c r="E31024" i="4"/>
  <c r="E31025" i="4"/>
  <c r="E31026" i="4"/>
  <c r="E31027" i="4"/>
  <c r="E31028" i="4"/>
  <c r="E31029" i="4"/>
  <c r="E31030" i="4"/>
  <c r="E31031" i="4"/>
  <c r="E31032" i="4"/>
  <c r="E31033" i="4"/>
  <c r="E31034" i="4"/>
  <c r="E31035" i="4"/>
  <c r="E31036" i="4"/>
  <c r="E31037" i="4"/>
  <c r="E31038" i="4"/>
  <c r="E31039" i="4"/>
  <c r="E31040" i="4"/>
  <c r="E31041" i="4"/>
  <c r="E31042" i="4"/>
  <c r="E31043" i="4"/>
  <c r="E31044" i="4"/>
  <c r="E31045" i="4"/>
  <c r="E31046" i="4"/>
  <c r="E31047" i="4"/>
  <c r="E31048" i="4"/>
  <c r="E31049" i="4"/>
  <c r="E31050" i="4"/>
  <c r="E31051" i="4"/>
  <c r="E31052" i="4"/>
  <c r="E31053" i="4"/>
  <c r="E31054" i="4"/>
  <c r="E31055" i="4"/>
  <c r="E31056" i="4"/>
  <c r="E31057" i="4"/>
  <c r="E31058" i="4"/>
  <c r="E31059" i="4"/>
  <c r="E31060" i="4"/>
  <c r="E31061" i="4"/>
  <c r="E31062" i="4"/>
  <c r="E31063" i="4"/>
  <c r="E31064" i="4"/>
  <c r="E31065" i="4"/>
  <c r="E31066" i="4"/>
  <c r="E31067" i="4"/>
  <c r="E31068" i="4"/>
  <c r="E31069" i="4"/>
  <c r="E31070" i="4"/>
  <c r="E31071" i="4"/>
  <c r="E31072" i="4"/>
  <c r="E31073" i="4"/>
  <c r="E31074" i="4"/>
  <c r="E31075" i="4"/>
  <c r="E31076" i="4"/>
  <c r="E31077" i="4"/>
  <c r="E31078" i="4"/>
  <c r="E31079" i="4"/>
  <c r="E31080" i="4"/>
  <c r="E31081" i="4"/>
  <c r="E31082" i="4"/>
  <c r="E31083" i="4"/>
  <c r="E31084" i="4"/>
  <c r="E31085" i="4"/>
  <c r="E31086" i="4"/>
  <c r="E31087" i="4"/>
  <c r="E31088" i="4"/>
  <c r="E31089" i="4"/>
  <c r="E31090" i="4"/>
  <c r="E31091" i="4"/>
  <c r="E31092" i="4"/>
  <c r="E31093" i="4"/>
  <c r="E31094" i="4"/>
  <c r="E31095" i="4"/>
  <c r="E31096" i="4"/>
  <c r="E31097" i="4"/>
  <c r="E31098" i="4"/>
  <c r="E31099" i="4"/>
  <c r="E31100" i="4"/>
  <c r="E31101" i="4"/>
  <c r="E31102" i="4"/>
  <c r="E31103" i="4"/>
  <c r="E31104" i="4"/>
  <c r="E31105" i="4"/>
  <c r="E31106" i="4"/>
  <c r="E31107" i="4"/>
  <c r="E31108" i="4"/>
  <c r="E31109" i="4"/>
  <c r="E31110" i="4"/>
  <c r="E31111" i="4"/>
  <c r="E31112" i="4"/>
  <c r="E31113" i="4"/>
  <c r="E31114" i="4"/>
  <c r="E31115" i="4"/>
  <c r="E31116" i="4"/>
  <c r="E31117" i="4"/>
  <c r="E31118" i="4"/>
  <c r="E31119" i="4"/>
  <c r="E31120" i="4"/>
  <c r="E31121" i="4"/>
  <c r="E31122" i="4"/>
  <c r="E31123" i="4"/>
  <c r="E31124" i="4"/>
  <c r="E31125" i="4"/>
  <c r="E31126" i="4"/>
  <c r="E31127" i="4"/>
  <c r="E31128" i="4"/>
  <c r="E31129" i="4"/>
  <c r="E31130" i="4"/>
  <c r="E31131" i="4"/>
  <c r="E31132" i="4"/>
  <c r="E31133" i="4"/>
  <c r="E31134" i="4"/>
  <c r="E31135" i="4"/>
  <c r="E31136" i="4"/>
  <c r="E31137" i="4"/>
  <c r="E31138" i="4"/>
  <c r="E31139" i="4"/>
  <c r="E31140" i="4"/>
  <c r="E31141" i="4"/>
  <c r="E31142" i="4"/>
  <c r="E31143" i="4"/>
  <c r="E31144" i="4"/>
  <c r="E31145" i="4"/>
  <c r="E31146" i="4"/>
  <c r="E31147" i="4"/>
  <c r="E31148" i="4"/>
  <c r="E31149" i="4"/>
  <c r="E31150" i="4"/>
  <c r="E31151" i="4"/>
  <c r="E31152" i="4"/>
  <c r="E31153" i="4"/>
  <c r="E31154" i="4"/>
  <c r="E31155" i="4"/>
  <c r="E31156" i="4"/>
  <c r="E31157" i="4"/>
  <c r="E31158" i="4"/>
  <c r="E31159" i="4"/>
  <c r="E31160" i="4"/>
  <c r="E31161" i="4"/>
  <c r="E31162" i="4"/>
  <c r="E31163" i="4"/>
  <c r="E31164" i="4"/>
  <c r="E31165" i="4"/>
  <c r="E31166" i="4"/>
  <c r="E31167" i="4"/>
  <c r="E31168" i="4"/>
  <c r="E31169" i="4"/>
  <c r="E31170" i="4"/>
  <c r="E31171" i="4"/>
  <c r="E31172" i="4"/>
  <c r="E31173" i="4"/>
  <c r="E31174" i="4"/>
  <c r="E31175" i="4"/>
  <c r="E31176" i="4"/>
  <c r="E31177" i="4"/>
  <c r="E31178" i="4"/>
  <c r="E31179" i="4"/>
  <c r="E31180" i="4"/>
  <c r="E31181" i="4"/>
  <c r="E31182" i="4"/>
  <c r="E31183" i="4"/>
  <c r="E31184" i="4"/>
  <c r="E31185" i="4"/>
  <c r="E31186" i="4"/>
  <c r="E31187" i="4"/>
  <c r="E31188" i="4"/>
  <c r="E31189" i="4"/>
  <c r="E31190" i="4"/>
  <c r="E31191" i="4"/>
  <c r="E31192" i="4"/>
  <c r="E31193" i="4"/>
  <c r="E31194" i="4"/>
  <c r="E31195" i="4"/>
  <c r="E31196" i="4"/>
  <c r="E31197" i="4"/>
  <c r="E31198" i="4"/>
  <c r="E31199" i="4"/>
  <c r="E31200" i="4"/>
  <c r="E31201" i="4"/>
  <c r="E31202" i="4"/>
  <c r="E31203" i="4"/>
  <c r="E31204" i="4"/>
  <c r="E31205" i="4"/>
  <c r="E31206" i="4"/>
  <c r="E31207" i="4"/>
  <c r="E31208" i="4"/>
  <c r="E31209" i="4"/>
  <c r="E31210" i="4"/>
  <c r="E31211" i="4"/>
  <c r="E31212" i="4"/>
  <c r="E31213" i="4"/>
  <c r="E31214" i="4"/>
  <c r="E31215" i="4"/>
  <c r="E31216" i="4"/>
  <c r="E31217" i="4"/>
  <c r="E31218" i="4"/>
  <c r="E31219" i="4"/>
  <c r="E31220" i="4"/>
  <c r="E31221" i="4"/>
  <c r="E31222" i="4"/>
  <c r="E31223" i="4"/>
  <c r="E31224" i="4"/>
  <c r="E31225" i="4"/>
  <c r="E31226" i="4"/>
  <c r="E31227" i="4"/>
  <c r="E31228" i="4"/>
  <c r="E31229" i="4"/>
  <c r="E31230" i="4"/>
  <c r="E31231" i="4"/>
  <c r="E31232" i="4"/>
  <c r="E31233" i="4"/>
  <c r="E31234" i="4"/>
  <c r="E31235" i="4"/>
  <c r="E31236" i="4"/>
  <c r="E31237" i="4"/>
  <c r="E31238" i="4"/>
  <c r="E31239" i="4"/>
  <c r="E31240" i="4"/>
  <c r="E31241" i="4"/>
  <c r="E31242" i="4"/>
  <c r="E31243" i="4"/>
  <c r="E31244" i="4"/>
  <c r="E31245" i="4"/>
  <c r="E31246" i="4"/>
  <c r="E31247" i="4"/>
  <c r="E31248" i="4"/>
  <c r="E31249" i="4"/>
  <c r="E31250" i="4"/>
  <c r="E31251" i="4"/>
  <c r="E31252" i="4"/>
  <c r="E31253" i="4"/>
  <c r="E31254" i="4"/>
  <c r="E31255" i="4"/>
  <c r="E31256" i="4"/>
  <c r="E31257" i="4"/>
  <c r="E31258" i="4"/>
  <c r="E31259" i="4"/>
  <c r="E31260" i="4"/>
  <c r="E31261" i="4"/>
  <c r="E31262" i="4"/>
  <c r="E31263" i="4"/>
  <c r="E31264" i="4"/>
  <c r="E31265" i="4"/>
  <c r="E31266" i="4"/>
  <c r="E31267" i="4"/>
  <c r="E31268" i="4"/>
  <c r="E31269" i="4"/>
  <c r="E31270" i="4"/>
  <c r="E31271" i="4"/>
  <c r="E31272" i="4"/>
  <c r="E31273" i="4"/>
  <c r="E31274" i="4"/>
  <c r="E31275" i="4"/>
  <c r="E31276" i="4"/>
  <c r="E31277" i="4"/>
  <c r="E31278" i="4"/>
  <c r="E31279" i="4"/>
  <c r="E31280" i="4"/>
  <c r="E31281" i="4"/>
  <c r="E31282" i="4"/>
  <c r="E31283" i="4"/>
  <c r="E31284" i="4"/>
  <c r="E31285" i="4"/>
  <c r="E31286" i="4"/>
  <c r="E31287" i="4"/>
  <c r="E31288" i="4"/>
  <c r="E31289" i="4"/>
  <c r="E31290" i="4"/>
  <c r="E31291" i="4"/>
  <c r="E31292" i="4"/>
  <c r="E31293" i="4"/>
  <c r="E31294" i="4"/>
  <c r="E31295" i="4"/>
  <c r="E31296" i="4"/>
  <c r="E31297" i="4"/>
  <c r="E31298" i="4"/>
  <c r="E31299" i="4"/>
  <c r="E31300" i="4"/>
  <c r="E31301" i="4"/>
  <c r="E31302" i="4"/>
  <c r="E31303" i="4"/>
  <c r="E31304" i="4"/>
  <c r="E31305" i="4"/>
  <c r="E31306" i="4"/>
  <c r="E31307" i="4"/>
  <c r="E31308" i="4"/>
  <c r="E31309" i="4"/>
  <c r="E31310" i="4"/>
  <c r="E31311" i="4"/>
  <c r="E31312" i="4"/>
  <c r="E31313" i="4"/>
  <c r="E31314" i="4"/>
  <c r="E31315" i="4"/>
  <c r="E31316" i="4"/>
  <c r="E31317" i="4"/>
  <c r="E31318" i="4"/>
  <c r="E31319" i="4"/>
  <c r="E31320" i="4"/>
  <c r="E31321" i="4"/>
  <c r="E31322" i="4"/>
  <c r="E31323" i="4"/>
  <c r="E31324" i="4"/>
  <c r="E31325" i="4"/>
  <c r="E31326" i="4"/>
  <c r="E31327" i="4"/>
  <c r="E31328" i="4"/>
  <c r="E31329" i="4"/>
  <c r="E31330" i="4"/>
  <c r="E31331" i="4"/>
  <c r="E31332" i="4"/>
  <c r="E31333" i="4"/>
  <c r="E31334" i="4"/>
  <c r="E31335" i="4"/>
  <c r="E31336" i="4"/>
  <c r="E31337" i="4"/>
  <c r="E31338" i="4"/>
  <c r="E31339" i="4"/>
  <c r="E31340" i="4"/>
  <c r="E31341" i="4"/>
  <c r="E31342" i="4"/>
  <c r="E31343" i="4"/>
  <c r="E31344" i="4"/>
  <c r="E31345" i="4"/>
  <c r="E31346" i="4"/>
  <c r="E31347" i="4"/>
  <c r="E31348" i="4"/>
  <c r="E31349" i="4"/>
  <c r="E31350" i="4"/>
  <c r="E31351" i="4"/>
  <c r="E31352" i="4"/>
  <c r="E31353" i="4"/>
  <c r="E31354" i="4"/>
  <c r="E31355" i="4"/>
  <c r="E31356" i="4"/>
  <c r="E31357" i="4"/>
  <c r="E31358" i="4"/>
  <c r="E31359" i="4"/>
  <c r="E31360" i="4"/>
  <c r="E31361" i="4"/>
  <c r="E31362" i="4"/>
  <c r="E31363" i="4"/>
  <c r="E31364" i="4"/>
  <c r="E31365" i="4"/>
  <c r="E31366" i="4"/>
  <c r="E31367" i="4"/>
  <c r="E31368" i="4"/>
  <c r="E31369" i="4"/>
  <c r="E31370" i="4"/>
  <c r="E31371" i="4"/>
  <c r="E31372" i="4"/>
  <c r="E31373" i="4"/>
  <c r="E31374" i="4"/>
  <c r="E31375" i="4"/>
  <c r="E31376" i="4"/>
  <c r="E31377" i="4"/>
  <c r="E31378" i="4"/>
  <c r="E31379" i="4"/>
  <c r="E31380" i="4"/>
  <c r="E31381" i="4"/>
  <c r="E31382" i="4"/>
  <c r="E31383" i="4"/>
  <c r="E31384" i="4"/>
  <c r="E31385" i="4"/>
  <c r="E31386" i="4"/>
  <c r="E31387" i="4"/>
  <c r="E31388" i="4"/>
  <c r="E31389" i="4"/>
  <c r="E31390" i="4"/>
  <c r="E31391" i="4"/>
  <c r="E31392" i="4"/>
  <c r="E31393" i="4"/>
  <c r="E31394" i="4"/>
  <c r="E31395" i="4"/>
  <c r="E31396" i="4"/>
  <c r="E31397" i="4"/>
  <c r="E31398" i="4"/>
  <c r="E31399" i="4"/>
  <c r="E31400" i="4"/>
  <c r="E31401" i="4"/>
  <c r="E31402" i="4"/>
  <c r="E31403" i="4"/>
  <c r="E31404" i="4"/>
  <c r="E31405" i="4"/>
  <c r="E31406" i="4"/>
  <c r="E31407" i="4"/>
  <c r="E31408" i="4"/>
  <c r="E31409" i="4"/>
  <c r="E31410" i="4"/>
  <c r="E31411" i="4"/>
  <c r="E31412" i="4"/>
  <c r="E31413" i="4"/>
  <c r="E31414" i="4"/>
  <c r="E31415" i="4"/>
  <c r="E31416" i="4"/>
  <c r="E31417" i="4"/>
  <c r="E31418" i="4"/>
  <c r="E31419" i="4"/>
  <c r="E31420" i="4"/>
  <c r="E31421" i="4"/>
  <c r="E31422" i="4"/>
  <c r="E31423" i="4"/>
  <c r="E31424" i="4"/>
  <c r="E31425" i="4"/>
  <c r="E31426" i="4"/>
  <c r="E31427" i="4"/>
  <c r="E31428" i="4"/>
  <c r="E31429" i="4"/>
  <c r="E31430" i="4"/>
  <c r="E31431" i="4"/>
  <c r="E31432" i="4"/>
  <c r="E31433" i="4"/>
  <c r="E31434" i="4"/>
  <c r="E31435" i="4"/>
  <c r="E31436" i="4"/>
  <c r="E31437" i="4"/>
  <c r="E31438" i="4"/>
  <c r="E31439" i="4"/>
  <c r="E31440" i="4"/>
  <c r="E31441" i="4"/>
  <c r="E31442" i="4"/>
  <c r="E31443" i="4"/>
  <c r="E31444" i="4"/>
  <c r="E31445" i="4"/>
  <c r="E31446" i="4"/>
  <c r="E31447" i="4"/>
  <c r="E31448" i="4"/>
  <c r="E31449" i="4"/>
  <c r="E31450" i="4"/>
  <c r="E31451" i="4"/>
  <c r="E31452" i="4"/>
  <c r="E31453" i="4"/>
  <c r="E31454" i="4"/>
  <c r="E31455" i="4"/>
  <c r="E31456" i="4"/>
  <c r="E31457" i="4"/>
  <c r="E31458" i="4"/>
  <c r="E31459" i="4"/>
  <c r="E31460" i="4"/>
  <c r="E31461" i="4"/>
  <c r="E31462" i="4"/>
  <c r="E31463" i="4"/>
  <c r="E31464" i="4"/>
  <c r="E31465" i="4"/>
  <c r="E31466" i="4"/>
  <c r="E31467" i="4"/>
  <c r="E31468" i="4"/>
  <c r="E31469" i="4"/>
  <c r="E31470" i="4"/>
  <c r="E31471" i="4"/>
  <c r="E31472" i="4"/>
  <c r="E31473" i="4"/>
  <c r="E31474" i="4"/>
  <c r="E31475" i="4"/>
  <c r="E31476" i="4"/>
  <c r="E31477" i="4"/>
  <c r="E31478" i="4"/>
  <c r="E31479" i="4"/>
  <c r="E31480" i="4"/>
  <c r="E31481" i="4"/>
  <c r="E31482" i="4"/>
  <c r="E31483" i="4"/>
  <c r="E31484" i="4"/>
  <c r="E31485" i="4"/>
  <c r="E31486" i="4"/>
  <c r="E31487" i="4"/>
  <c r="E31488" i="4"/>
  <c r="E31489" i="4"/>
  <c r="E31490" i="4"/>
  <c r="E31491" i="4"/>
  <c r="E31492" i="4"/>
  <c r="E31493" i="4"/>
  <c r="E31494" i="4"/>
  <c r="E31495" i="4"/>
  <c r="E31496" i="4"/>
  <c r="E31497" i="4"/>
  <c r="E31498" i="4"/>
  <c r="E31499" i="4"/>
  <c r="E31500" i="4"/>
  <c r="E31501" i="4"/>
  <c r="E31502" i="4"/>
  <c r="E31503" i="4"/>
  <c r="E31504" i="4"/>
  <c r="E31505" i="4"/>
  <c r="E31506" i="4"/>
  <c r="E31507" i="4"/>
  <c r="E31508" i="4"/>
  <c r="E31509" i="4"/>
  <c r="E31510" i="4"/>
  <c r="E31511" i="4"/>
  <c r="E31512" i="4"/>
  <c r="E31513" i="4"/>
  <c r="E31514" i="4"/>
  <c r="E31515" i="4"/>
  <c r="E31516" i="4"/>
  <c r="E31517" i="4"/>
  <c r="E31518" i="4"/>
  <c r="E31519" i="4"/>
  <c r="E31520" i="4"/>
  <c r="E31521" i="4"/>
  <c r="E31522" i="4"/>
  <c r="E31523" i="4"/>
  <c r="E31524" i="4"/>
  <c r="E31525" i="4"/>
  <c r="E31526" i="4"/>
  <c r="E31527" i="4"/>
  <c r="E31528" i="4"/>
  <c r="E31529" i="4"/>
  <c r="E31530" i="4"/>
  <c r="E31531" i="4"/>
  <c r="E31532" i="4"/>
  <c r="E31533" i="4"/>
  <c r="E31534" i="4"/>
  <c r="E31535" i="4"/>
  <c r="E31536" i="4"/>
  <c r="E31537" i="4"/>
  <c r="E31538" i="4"/>
  <c r="E31539" i="4"/>
  <c r="E31540" i="4"/>
  <c r="E31541" i="4"/>
  <c r="E31542" i="4"/>
  <c r="E31543" i="4"/>
  <c r="E31544" i="4"/>
  <c r="E31545" i="4"/>
  <c r="E31546" i="4"/>
  <c r="E31547" i="4"/>
  <c r="E31548" i="4"/>
  <c r="E31549" i="4"/>
  <c r="E31550" i="4"/>
  <c r="E31551" i="4"/>
  <c r="E31552" i="4"/>
  <c r="E31553" i="4"/>
  <c r="E31554" i="4"/>
  <c r="E31555" i="4"/>
  <c r="E31556" i="4"/>
  <c r="E31557" i="4"/>
  <c r="E31558" i="4"/>
  <c r="E31559" i="4"/>
  <c r="E31560" i="4"/>
  <c r="E31561" i="4"/>
  <c r="E31562" i="4"/>
  <c r="E31563" i="4"/>
  <c r="E31564" i="4"/>
  <c r="E31565" i="4"/>
  <c r="E31566" i="4"/>
  <c r="E31567" i="4"/>
  <c r="E31568" i="4"/>
  <c r="E31569" i="4"/>
  <c r="E31570" i="4"/>
  <c r="E31571" i="4"/>
  <c r="E31572" i="4"/>
  <c r="E31573" i="4"/>
  <c r="E31574" i="4"/>
  <c r="E31575" i="4"/>
  <c r="E31576" i="4"/>
  <c r="E31577" i="4"/>
  <c r="E31578" i="4"/>
  <c r="E31579" i="4"/>
  <c r="E31580" i="4"/>
  <c r="E31581" i="4"/>
  <c r="E31582" i="4"/>
  <c r="E31583" i="4"/>
  <c r="E31584" i="4"/>
  <c r="E31585" i="4"/>
  <c r="E31586" i="4"/>
  <c r="E31587" i="4"/>
  <c r="E31588" i="4"/>
  <c r="E31589" i="4"/>
  <c r="E31590" i="4"/>
  <c r="E31591" i="4"/>
  <c r="E31592" i="4"/>
  <c r="E31593" i="4"/>
  <c r="E31594" i="4"/>
  <c r="E31595" i="4"/>
  <c r="E31596" i="4"/>
  <c r="E31597" i="4"/>
  <c r="E31598" i="4"/>
  <c r="E31599" i="4"/>
  <c r="E31600" i="4"/>
  <c r="E31601" i="4"/>
  <c r="E31602" i="4"/>
  <c r="E31603" i="4"/>
  <c r="E31604" i="4"/>
  <c r="E31605" i="4"/>
  <c r="E31606" i="4"/>
  <c r="E31607" i="4"/>
  <c r="E31608" i="4"/>
  <c r="E31609" i="4"/>
  <c r="E31610" i="4"/>
  <c r="E31611" i="4"/>
  <c r="E31612" i="4"/>
  <c r="E31613" i="4"/>
  <c r="E31614" i="4"/>
  <c r="E31615" i="4"/>
  <c r="E31616" i="4"/>
  <c r="E31617" i="4"/>
  <c r="E31618" i="4"/>
  <c r="E31619" i="4"/>
  <c r="E31620" i="4"/>
  <c r="E31621" i="4"/>
  <c r="E31622" i="4"/>
  <c r="E31623" i="4"/>
  <c r="E31624" i="4"/>
  <c r="E31625" i="4"/>
  <c r="E31626" i="4"/>
  <c r="E31627" i="4"/>
  <c r="E31628" i="4"/>
  <c r="E31629" i="4"/>
  <c r="E31630" i="4"/>
  <c r="E31631" i="4"/>
  <c r="E31632" i="4"/>
  <c r="E31633" i="4"/>
  <c r="E31634" i="4"/>
  <c r="E31635" i="4"/>
  <c r="E31636" i="4"/>
  <c r="E31637" i="4"/>
  <c r="E31638" i="4"/>
  <c r="E31639" i="4"/>
  <c r="E31640" i="4"/>
  <c r="E31641" i="4"/>
  <c r="E31642" i="4"/>
  <c r="E31643" i="4"/>
  <c r="E31644" i="4"/>
  <c r="E31645" i="4"/>
  <c r="E31646" i="4"/>
  <c r="E31647" i="4"/>
  <c r="E31648" i="4"/>
  <c r="E31649" i="4"/>
  <c r="E31650" i="4"/>
  <c r="E31651" i="4"/>
  <c r="E31652" i="4"/>
  <c r="E31653" i="4"/>
  <c r="E31654" i="4"/>
  <c r="E31655" i="4"/>
  <c r="E31656" i="4"/>
  <c r="E31657" i="4"/>
  <c r="E31658" i="4"/>
  <c r="E31659" i="4"/>
  <c r="E31660" i="4"/>
  <c r="E31661" i="4"/>
  <c r="E31662" i="4"/>
  <c r="E31663" i="4"/>
  <c r="E31664" i="4"/>
  <c r="E31665" i="4"/>
  <c r="E31666" i="4"/>
  <c r="E31667" i="4"/>
  <c r="E31668" i="4"/>
  <c r="E31669" i="4"/>
  <c r="E31670" i="4"/>
  <c r="E31671" i="4"/>
  <c r="E31672" i="4"/>
  <c r="E31673" i="4"/>
  <c r="E31674" i="4"/>
  <c r="E31675" i="4"/>
  <c r="E31676" i="4"/>
  <c r="E31677" i="4"/>
  <c r="E31678" i="4"/>
  <c r="E31679" i="4"/>
  <c r="E31680" i="4"/>
  <c r="E31681" i="4"/>
  <c r="E31682" i="4"/>
  <c r="E31683" i="4"/>
  <c r="E31684" i="4"/>
  <c r="E31685" i="4"/>
  <c r="E31686" i="4"/>
  <c r="E31687" i="4"/>
  <c r="E31688" i="4"/>
  <c r="E31689" i="4"/>
  <c r="E31690" i="4"/>
  <c r="E31691" i="4"/>
  <c r="E31692" i="4"/>
  <c r="E31693" i="4"/>
  <c r="E31694" i="4"/>
  <c r="E31695" i="4"/>
  <c r="E31696" i="4"/>
  <c r="E31697" i="4"/>
  <c r="E31698" i="4"/>
  <c r="E31699" i="4"/>
  <c r="E31700" i="4"/>
  <c r="E31701" i="4"/>
  <c r="E31702" i="4"/>
  <c r="E31703" i="4"/>
  <c r="E31704" i="4"/>
  <c r="E31705" i="4"/>
  <c r="E31706" i="4"/>
  <c r="E31707" i="4"/>
  <c r="E31708" i="4"/>
  <c r="E31709" i="4"/>
  <c r="E31710" i="4"/>
  <c r="E31711" i="4"/>
  <c r="E31712" i="4"/>
  <c r="E31713" i="4"/>
  <c r="E31714" i="4"/>
  <c r="E31715" i="4"/>
  <c r="E31716" i="4"/>
  <c r="E31717" i="4"/>
  <c r="E31718" i="4"/>
  <c r="E31719" i="4"/>
  <c r="E31720" i="4"/>
  <c r="E31721" i="4"/>
  <c r="E31722" i="4"/>
  <c r="E31723" i="4"/>
  <c r="E31724" i="4"/>
  <c r="E31725" i="4"/>
  <c r="E31726" i="4"/>
  <c r="E31727" i="4"/>
  <c r="E31728" i="4"/>
  <c r="E31729" i="4"/>
  <c r="E31730" i="4"/>
  <c r="E31731" i="4"/>
  <c r="E31732" i="4"/>
  <c r="E31733" i="4"/>
  <c r="E31734" i="4"/>
  <c r="E31735" i="4"/>
  <c r="E31736" i="4"/>
  <c r="E31737" i="4"/>
  <c r="E31738" i="4"/>
  <c r="E31739" i="4"/>
  <c r="E31740" i="4"/>
  <c r="E31741" i="4"/>
  <c r="E31742" i="4"/>
  <c r="E31743" i="4"/>
  <c r="E31744" i="4"/>
  <c r="E31745" i="4"/>
  <c r="E31746" i="4"/>
  <c r="E31747" i="4"/>
  <c r="E31748" i="4"/>
  <c r="E31749" i="4"/>
  <c r="E31750" i="4"/>
  <c r="E31751" i="4"/>
  <c r="E31752" i="4"/>
  <c r="E31753" i="4"/>
  <c r="E31754" i="4"/>
  <c r="E31755" i="4"/>
  <c r="E31756" i="4"/>
  <c r="E31757" i="4"/>
  <c r="E31758" i="4"/>
  <c r="E31759" i="4"/>
  <c r="E31760" i="4"/>
  <c r="E31761" i="4"/>
  <c r="E31762" i="4"/>
  <c r="E31763" i="4"/>
  <c r="E31764" i="4"/>
  <c r="E31765" i="4"/>
  <c r="E31766" i="4"/>
  <c r="E31767" i="4"/>
  <c r="E31768" i="4"/>
  <c r="E31769" i="4"/>
  <c r="E31770" i="4"/>
  <c r="E31771" i="4"/>
  <c r="E31772" i="4"/>
  <c r="E31773" i="4"/>
  <c r="E31774" i="4"/>
  <c r="E31775" i="4"/>
  <c r="E31776" i="4"/>
  <c r="E31777" i="4"/>
  <c r="E31778" i="4"/>
  <c r="E31779" i="4"/>
  <c r="E31780" i="4"/>
  <c r="E31781" i="4"/>
  <c r="E31782" i="4"/>
  <c r="E31783" i="4"/>
  <c r="E31784" i="4"/>
  <c r="E31785" i="4"/>
  <c r="E31786" i="4"/>
  <c r="E31787" i="4"/>
  <c r="E31788" i="4"/>
  <c r="E31789" i="4"/>
  <c r="E31790" i="4"/>
  <c r="E31791" i="4"/>
  <c r="E31792" i="4"/>
  <c r="E31793" i="4"/>
  <c r="E31794" i="4"/>
  <c r="E31795" i="4"/>
  <c r="E31796" i="4"/>
  <c r="E31797" i="4"/>
  <c r="E31798" i="4"/>
  <c r="E31799" i="4"/>
  <c r="E31800" i="4"/>
  <c r="E31801" i="4"/>
  <c r="E31802" i="4"/>
  <c r="E31803" i="4"/>
  <c r="E31804" i="4"/>
  <c r="E31805" i="4"/>
  <c r="E31806" i="4"/>
  <c r="E31807" i="4"/>
  <c r="E31808" i="4"/>
  <c r="E31809" i="4"/>
  <c r="E31810" i="4"/>
  <c r="E31811" i="4"/>
  <c r="E31812" i="4"/>
  <c r="E31813" i="4"/>
  <c r="E31814" i="4"/>
  <c r="E31815" i="4"/>
  <c r="E31816" i="4"/>
  <c r="E31817" i="4"/>
  <c r="E31818" i="4"/>
  <c r="E31819" i="4"/>
  <c r="E31820" i="4"/>
  <c r="E31821" i="4"/>
  <c r="E31822" i="4"/>
  <c r="E31823" i="4"/>
  <c r="E31824" i="4"/>
  <c r="E31825" i="4"/>
  <c r="E31826" i="4"/>
  <c r="E31827" i="4"/>
  <c r="E31828" i="4"/>
  <c r="E31829" i="4"/>
  <c r="E31830" i="4"/>
  <c r="E31831" i="4"/>
  <c r="E31832" i="4"/>
  <c r="E31833" i="4"/>
  <c r="E31834" i="4"/>
  <c r="E31835" i="4"/>
  <c r="E31836" i="4"/>
  <c r="E31837" i="4"/>
  <c r="E31838" i="4"/>
  <c r="E31839" i="4"/>
  <c r="E31840" i="4"/>
  <c r="E31841" i="4"/>
  <c r="E31842" i="4"/>
  <c r="E31843" i="4"/>
  <c r="E31844" i="4"/>
  <c r="E31845" i="4"/>
  <c r="E31846" i="4"/>
  <c r="E31847" i="4"/>
  <c r="E31848" i="4"/>
  <c r="E31849" i="4"/>
  <c r="E31850" i="4"/>
  <c r="E31851" i="4"/>
  <c r="E31852" i="4"/>
  <c r="E31853" i="4"/>
  <c r="E31854" i="4"/>
  <c r="E31855" i="4"/>
  <c r="E31856" i="4"/>
  <c r="E31857" i="4"/>
  <c r="E31858" i="4"/>
  <c r="E31859" i="4"/>
  <c r="E31860" i="4"/>
  <c r="E31861" i="4"/>
  <c r="E31862" i="4"/>
  <c r="E31863" i="4"/>
  <c r="E31864" i="4"/>
  <c r="E31865" i="4"/>
  <c r="E31866" i="4"/>
  <c r="E31867" i="4"/>
  <c r="E31868" i="4"/>
  <c r="E31869" i="4"/>
  <c r="E31870" i="4"/>
  <c r="E31871" i="4"/>
  <c r="E31872" i="4"/>
  <c r="E31873" i="4"/>
  <c r="E31874" i="4"/>
  <c r="E31875" i="4"/>
  <c r="E31876" i="4"/>
  <c r="E31877" i="4"/>
  <c r="E31878" i="4"/>
  <c r="E31879" i="4"/>
  <c r="E31880" i="4"/>
  <c r="E31881" i="4"/>
  <c r="E31882" i="4"/>
  <c r="E31883" i="4"/>
  <c r="E31884" i="4"/>
  <c r="E31885" i="4"/>
  <c r="E31886" i="4"/>
  <c r="E31887" i="4"/>
  <c r="E31888" i="4"/>
  <c r="E31889" i="4"/>
  <c r="E31890" i="4"/>
  <c r="E31891" i="4"/>
  <c r="E31892" i="4"/>
  <c r="E31893" i="4"/>
  <c r="E31894" i="4"/>
  <c r="E31895" i="4"/>
  <c r="E31896" i="4"/>
  <c r="E31897" i="4"/>
  <c r="E31898" i="4"/>
  <c r="E31899" i="4"/>
  <c r="E31900" i="4"/>
  <c r="E31901" i="4"/>
  <c r="E31902" i="4"/>
  <c r="E31903" i="4"/>
  <c r="E31904" i="4"/>
  <c r="E31905" i="4"/>
  <c r="E31906" i="4"/>
  <c r="E31907" i="4"/>
  <c r="E31908" i="4"/>
  <c r="E31909" i="4"/>
  <c r="E31910" i="4"/>
  <c r="E31911" i="4"/>
  <c r="E31912" i="4"/>
  <c r="E31913" i="4"/>
  <c r="E31914" i="4"/>
  <c r="E31915" i="4"/>
  <c r="E31916" i="4"/>
  <c r="E31917" i="4"/>
  <c r="E31918" i="4"/>
  <c r="E31919" i="4"/>
  <c r="E31920" i="4"/>
  <c r="E31921" i="4"/>
  <c r="E31922" i="4"/>
  <c r="E31923" i="4"/>
  <c r="E31924" i="4"/>
  <c r="E31925" i="4"/>
  <c r="E31926" i="4"/>
  <c r="E31927" i="4"/>
  <c r="E31928" i="4"/>
  <c r="E31929" i="4"/>
  <c r="E31930" i="4"/>
  <c r="E31931" i="4"/>
  <c r="E31932" i="4"/>
  <c r="E31933" i="4"/>
  <c r="E31934" i="4"/>
  <c r="E31935" i="4"/>
  <c r="E31936" i="4"/>
  <c r="E31937" i="4"/>
  <c r="E31938" i="4"/>
  <c r="E31939" i="4"/>
  <c r="E31940" i="4"/>
  <c r="E31941" i="4"/>
  <c r="E31942" i="4"/>
  <c r="E31943" i="4"/>
  <c r="E31944" i="4"/>
  <c r="E31945" i="4"/>
  <c r="E31946" i="4"/>
  <c r="E31947" i="4"/>
  <c r="E31948" i="4"/>
  <c r="E31949" i="4"/>
  <c r="E31950" i="4"/>
  <c r="E31951" i="4"/>
  <c r="E31952" i="4"/>
  <c r="E31953" i="4"/>
  <c r="E31954" i="4"/>
  <c r="E31955" i="4"/>
  <c r="E31956" i="4"/>
  <c r="E31957" i="4"/>
  <c r="E31958" i="4"/>
  <c r="E31959" i="4"/>
  <c r="E31960" i="4"/>
  <c r="E31961" i="4"/>
  <c r="E31962" i="4"/>
  <c r="E31963" i="4"/>
  <c r="E31964" i="4"/>
  <c r="E31965" i="4"/>
  <c r="E31966" i="4"/>
  <c r="E31967" i="4"/>
  <c r="E31968" i="4"/>
  <c r="E31969" i="4"/>
  <c r="E31970" i="4"/>
  <c r="E31971" i="4"/>
  <c r="E31972" i="4"/>
  <c r="E31973" i="4"/>
  <c r="E31974" i="4"/>
  <c r="E31975" i="4"/>
  <c r="E31976" i="4"/>
  <c r="E31977" i="4"/>
  <c r="E31978" i="4"/>
  <c r="E31979" i="4"/>
  <c r="E31980" i="4"/>
  <c r="E31981" i="4"/>
  <c r="E31982" i="4"/>
  <c r="E31983" i="4"/>
  <c r="E31984" i="4"/>
  <c r="E31985" i="4"/>
  <c r="E31986" i="4"/>
  <c r="E31987" i="4"/>
  <c r="E31988" i="4"/>
  <c r="E31989" i="4"/>
  <c r="E31990" i="4"/>
  <c r="E31991" i="4"/>
  <c r="E31992" i="4"/>
  <c r="E31993" i="4"/>
  <c r="E31994" i="4"/>
  <c r="E31995" i="4"/>
  <c r="E31996" i="4"/>
  <c r="E31997" i="4"/>
  <c r="E31998" i="4"/>
  <c r="E31999" i="4"/>
  <c r="E32000" i="4"/>
  <c r="E32001" i="4"/>
  <c r="E32002" i="4"/>
  <c r="E32003" i="4"/>
  <c r="E32004" i="4"/>
  <c r="E32005" i="4"/>
  <c r="E32006" i="4"/>
  <c r="E32007" i="4"/>
  <c r="E32008" i="4"/>
  <c r="E32009" i="4"/>
  <c r="E32010" i="4"/>
  <c r="E32011" i="4"/>
  <c r="E32012" i="4"/>
  <c r="E32013" i="4"/>
  <c r="E32014" i="4"/>
  <c r="E32015" i="4"/>
  <c r="E32016" i="4"/>
  <c r="E32017" i="4"/>
  <c r="E32018" i="4"/>
  <c r="E32019" i="4"/>
  <c r="E32020" i="4"/>
  <c r="E32021" i="4"/>
  <c r="E32022" i="4"/>
  <c r="E32023" i="4"/>
  <c r="E32024" i="4"/>
  <c r="E32025" i="4"/>
  <c r="E32026" i="4"/>
  <c r="E32027" i="4"/>
  <c r="E32028" i="4"/>
  <c r="E32029" i="4"/>
  <c r="E32030" i="4"/>
  <c r="E32031" i="4"/>
  <c r="E32032" i="4"/>
  <c r="E32033" i="4"/>
  <c r="E32034" i="4"/>
  <c r="E32035" i="4"/>
  <c r="E32036" i="4"/>
  <c r="E32037" i="4"/>
  <c r="E32038" i="4"/>
  <c r="E32039" i="4"/>
  <c r="E32040" i="4"/>
  <c r="E32041" i="4"/>
  <c r="E32042" i="4"/>
  <c r="E32043" i="4"/>
  <c r="E32044" i="4"/>
  <c r="E32045" i="4"/>
  <c r="E32046" i="4"/>
  <c r="E32047" i="4"/>
  <c r="E32048" i="4"/>
  <c r="E32049" i="4"/>
  <c r="E32050" i="4"/>
  <c r="E32051" i="4"/>
  <c r="E32052" i="4"/>
  <c r="E32053" i="4"/>
  <c r="E32054" i="4"/>
  <c r="E32055" i="4"/>
  <c r="E32056" i="4"/>
  <c r="E32057" i="4"/>
  <c r="E32058" i="4"/>
  <c r="E32059" i="4"/>
  <c r="E32060" i="4"/>
  <c r="E32061" i="4"/>
  <c r="E32062" i="4"/>
  <c r="E32063" i="4"/>
  <c r="E32064" i="4"/>
  <c r="E32065" i="4"/>
  <c r="E32066" i="4"/>
  <c r="E32067" i="4"/>
  <c r="E32068" i="4"/>
  <c r="E32069" i="4"/>
  <c r="E32070" i="4"/>
  <c r="E32071" i="4"/>
  <c r="E32072" i="4"/>
  <c r="E32073" i="4"/>
  <c r="E32074" i="4"/>
  <c r="E32075" i="4"/>
  <c r="E32076" i="4"/>
  <c r="E32077" i="4"/>
  <c r="E32078" i="4"/>
  <c r="E32079" i="4"/>
  <c r="E32080" i="4"/>
  <c r="E32081" i="4"/>
  <c r="E32082" i="4"/>
  <c r="E32083" i="4"/>
  <c r="E32084" i="4"/>
  <c r="E32085" i="4"/>
  <c r="E32086" i="4"/>
  <c r="E32087" i="4"/>
  <c r="E32088" i="4"/>
  <c r="E32089" i="4"/>
  <c r="E32090" i="4"/>
  <c r="E32091" i="4"/>
  <c r="E32092" i="4"/>
  <c r="E32093" i="4"/>
  <c r="E32094" i="4"/>
  <c r="E32095" i="4"/>
  <c r="E32096" i="4"/>
  <c r="E32097" i="4"/>
  <c r="E32098" i="4"/>
  <c r="E32099" i="4"/>
  <c r="E32100" i="4"/>
  <c r="E32101" i="4"/>
  <c r="E32102" i="4"/>
  <c r="E32103" i="4"/>
  <c r="E32104" i="4"/>
  <c r="E32105" i="4"/>
  <c r="E32106" i="4"/>
  <c r="E32107" i="4"/>
  <c r="E32108" i="4"/>
  <c r="E32109" i="4"/>
  <c r="E32110" i="4"/>
  <c r="E32111" i="4"/>
  <c r="E32112" i="4"/>
  <c r="E32113" i="4"/>
  <c r="E32114" i="4"/>
  <c r="E32115" i="4"/>
  <c r="E32116" i="4"/>
  <c r="E32117" i="4"/>
  <c r="E32118" i="4"/>
  <c r="E32119" i="4"/>
  <c r="E32120" i="4"/>
  <c r="E32121" i="4"/>
  <c r="E32122" i="4"/>
  <c r="E32123" i="4"/>
  <c r="E32124" i="4"/>
  <c r="E32125" i="4"/>
  <c r="E32126" i="4"/>
  <c r="E32127" i="4"/>
  <c r="E32128" i="4"/>
  <c r="E32129" i="4"/>
  <c r="E32130" i="4"/>
  <c r="E32131" i="4"/>
  <c r="E32132" i="4"/>
  <c r="E32133" i="4"/>
  <c r="E32134" i="4"/>
  <c r="E32135" i="4"/>
  <c r="E32136" i="4"/>
  <c r="E32137" i="4"/>
  <c r="E32138" i="4"/>
  <c r="E32139" i="4"/>
  <c r="E32140" i="4"/>
  <c r="E32141" i="4"/>
  <c r="E32142" i="4"/>
  <c r="E32143" i="4"/>
  <c r="E32144" i="4"/>
  <c r="E32145" i="4"/>
  <c r="E32146" i="4"/>
  <c r="E32147" i="4"/>
  <c r="E32148" i="4"/>
  <c r="E32149" i="4"/>
  <c r="E32150" i="4"/>
  <c r="E32151" i="4"/>
  <c r="E32152" i="4"/>
  <c r="E32153" i="4"/>
  <c r="E32154" i="4"/>
  <c r="E32155" i="4"/>
  <c r="E32156" i="4"/>
  <c r="E32157" i="4"/>
  <c r="E32158" i="4"/>
  <c r="E32159" i="4"/>
  <c r="E32160" i="4"/>
  <c r="E32161" i="4"/>
  <c r="E32162" i="4"/>
  <c r="E32163" i="4"/>
  <c r="E32164" i="4"/>
  <c r="E32165" i="4"/>
  <c r="E32166" i="4"/>
  <c r="E32167" i="4"/>
  <c r="E32168" i="4"/>
  <c r="E32169" i="4"/>
  <c r="E32170" i="4"/>
  <c r="E32171" i="4"/>
  <c r="E32172" i="4"/>
  <c r="E32173" i="4"/>
  <c r="E32174" i="4"/>
  <c r="E32175" i="4"/>
  <c r="E32176" i="4"/>
  <c r="E32177" i="4"/>
  <c r="E32178" i="4"/>
  <c r="E32179" i="4"/>
  <c r="E32180" i="4"/>
  <c r="E32181" i="4"/>
  <c r="E32182" i="4"/>
  <c r="E32183" i="4"/>
  <c r="E32184" i="4"/>
  <c r="E32185" i="4"/>
  <c r="E32186" i="4"/>
  <c r="E32187" i="4"/>
  <c r="E32188" i="4"/>
  <c r="E32189" i="4"/>
  <c r="E32190" i="4"/>
  <c r="E32191" i="4"/>
  <c r="E32192" i="4"/>
  <c r="E32193" i="4"/>
  <c r="E32194" i="4"/>
  <c r="E32195" i="4"/>
  <c r="E32196" i="4"/>
  <c r="E32197" i="4"/>
  <c r="E32198" i="4"/>
  <c r="E32199" i="4"/>
  <c r="E32200" i="4"/>
  <c r="E32201" i="4"/>
  <c r="E32202" i="4"/>
  <c r="E32203" i="4"/>
  <c r="E32204" i="4"/>
  <c r="E32205" i="4"/>
  <c r="E32206" i="4"/>
  <c r="E32207" i="4"/>
  <c r="E32208" i="4"/>
  <c r="E32209" i="4"/>
  <c r="E32210" i="4"/>
  <c r="E32211" i="4"/>
  <c r="E32212" i="4"/>
  <c r="E32213" i="4"/>
  <c r="E32214" i="4"/>
  <c r="E32215" i="4"/>
  <c r="E32216" i="4"/>
  <c r="E32217" i="4"/>
  <c r="E32218" i="4"/>
  <c r="E32219" i="4"/>
  <c r="E32220" i="4"/>
  <c r="E32221" i="4"/>
  <c r="E32222" i="4"/>
  <c r="E32223" i="4"/>
  <c r="E32224" i="4"/>
  <c r="E32225" i="4"/>
  <c r="E32226" i="4"/>
  <c r="E32227" i="4"/>
  <c r="E32228" i="4"/>
  <c r="E32229" i="4"/>
  <c r="E32230" i="4"/>
  <c r="E32231" i="4"/>
  <c r="E32232" i="4"/>
  <c r="E32233" i="4"/>
  <c r="E32234" i="4"/>
  <c r="E32235" i="4"/>
  <c r="E32236" i="4"/>
  <c r="E32237" i="4"/>
  <c r="E32238" i="4"/>
  <c r="E32239" i="4"/>
  <c r="E32240" i="4"/>
  <c r="E32241" i="4"/>
  <c r="E32242" i="4"/>
  <c r="E32243" i="4"/>
  <c r="E32244" i="4"/>
  <c r="E32245" i="4"/>
  <c r="E32246" i="4"/>
  <c r="E32247" i="4"/>
  <c r="E32248" i="4"/>
  <c r="E32249" i="4"/>
  <c r="E32250" i="4"/>
  <c r="E32251" i="4"/>
  <c r="E32252" i="4"/>
  <c r="E32253" i="4"/>
  <c r="E32254" i="4"/>
  <c r="E32255" i="4"/>
  <c r="E32256" i="4"/>
  <c r="E32257" i="4"/>
  <c r="E32258" i="4"/>
  <c r="E32259" i="4"/>
  <c r="E32260" i="4"/>
  <c r="E32261" i="4"/>
  <c r="E32262" i="4"/>
  <c r="E32263" i="4"/>
  <c r="E32264" i="4"/>
  <c r="E32265" i="4"/>
  <c r="E32266" i="4"/>
  <c r="E32267" i="4"/>
  <c r="E32268" i="4"/>
  <c r="E32269" i="4"/>
  <c r="E32270" i="4"/>
  <c r="E32271" i="4"/>
  <c r="E32272" i="4"/>
  <c r="E32273" i="4"/>
  <c r="E32274" i="4"/>
  <c r="E32275" i="4"/>
  <c r="E32276" i="4"/>
  <c r="E32277" i="4"/>
  <c r="E32278" i="4"/>
  <c r="E32279" i="4"/>
  <c r="E32280" i="4"/>
  <c r="E32281" i="4"/>
  <c r="E32282" i="4"/>
  <c r="E32283" i="4"/>
  <c r="E32284" i="4"/>
  <c r="E32285" i="4"/>
  <c r="E32286" i="4"/>
  <c r="E32287" i="4"/>
  <c r="E32288" i="4"/>
  <c r="E32289" i="4"/>
  <c r="E32290" i="4"/>
  <c r="E32291" i="4"/>
  <c r="E32292" i="4"/>
  <c r="E32293" i="4"/>
  <c r="E32294" i="4"/>
  <c r="E32295" i="4"/>
  <c r="E32296" i="4"/>
  <c r="E32297" i="4"/>
  <c r="E32298" i="4"/>
  <c r="E32299" i="4"/>
  <c r="E32300" i="4"/>
  <c r="E32301" i="4"/>
  <c r="E32302" i="4"/>
  <c r="E32303" i="4"/>
  <c r="E32304" i="4"/>
  <c r="E32305" i="4"/>
  <c r="E32306" i="4"/>
  <c r="E32307" i="4"/>
  <c r="E32308" i="4"/>
  <c r="E32309" i="4"/>
  <c r="E32310" i="4"/>
  <c r="E32311" i="4"/>
  <c r="E32312" i="4"/>
  <c r="E32313" i="4"/>
  <c r="E32314" i="4"/>
  <c r="E32315" i="4"/>
  <c r="E32316" i="4"/>
  <c r="E32317" i="4"/>
  <c r="E32318" i="4"/>
  <c r="E32319" i="4"/>
  <c r="E32320" i="4"/>
  <c r="E32321" i="4"/>
  <c r="E32322" i="4"/>
  <c r="E32323" i="4"/>
  <c r="E32324" i="4"/>
  <c r="E32325" i="4"/>
  <c r="E32326" i="4"/>
  <c r="E32327" i="4"/>
  <c r="E32328" i="4"/>
  <c r="E32329" i="4"/>
  <c r="E32330" i="4"/>
  <c r="E32331" i="4"/>
  <c r="E32332" i="4"/>
  <c r="E32333" i="4"/>
  <c r="E32334" i="4"/>
  <c r="E32335" i="4"/>
  <c r="E32336" i="4"/>
  <c r="E32337" i="4"/>
  <c r="E32338" i="4"/>
  <c r="E32339" i="4"/>
  <c r="E32340" i="4"/>
  <c r="E32341" i="4"/>
  <c r="E32342" i="4"/>
  <c r="E32343" i="4"/>
  <c r="E32344" i="4"/>
  <c r="E32345" i="4"/>
  <c r="E32346" i="4"/>
  <c r="E32347" i="4"/>
  <c r="E32348" i="4"/>
  <c r="E32349" i="4"/>
  <c r="E32350" i="4"/>
  <c r="E32351" i="4"/>
  <c r="E32352" i="4"/>
  <c r="E32353" i="4"/>
  <c r="E32354" i="4"/>
  <c r="E32355" i="4"/>
  <c r="E32356" i="4"/>
  <c r="E32357" i="4"/>
  <c r="E32358" i="4"/>
  <c r="E32359" i="4"/>
  <c r="E32360" i="4"/>
  <c r="E32361" i="4"/>
  <c r="E32362" i="4"/>
  <c r="E32363" i="4"/>
  <c r="E32364" i="4"/>
  <c r="E32365" i="4"/>
  <c r="E32366" i="4"/>
  <c r="E32367" i="4"/>
  <c r="E32368" i="4"/>
  <c r="E32369" i="4"/>
  <c r="E32370" i="4"/>
  <c r="E32371" i="4"/>
  <c r="E32372" i="4"/>
  <c r="E32373" i="4"/>
  <c r="E32374" i="4"/>
  <c r="E32375" i="4"/>
  <c r="E32376" i="4"/>
  <c r="E32377" i="4"/>
  <c r="E32378" i="4"/>
  <c r="E32379" i="4"/>
  <c r="E32380" i="4"/>
  <c r="E32381" i="4"/>
  <c r="E32382" i="4"/>
  <c r="E32383" i="4"/>
  <c r="E32384" i="4"/>
  <c r="E32385" i="4"/>
  <c r="E32386" i="4"/>
  <c r="E32387" i="4"/>
  <c r="E32388" i="4"/>
  <c r="E32389" i="4"/>
  <c r="E32390" i="4"/>
  <c r="E32391" i="4"/>
  <c r="E32392" i="4"/>
  <c r="E32393" i="4"/>
  <c r="E32394" i="4"/>
  <c r="E32395" i="4"/>
  <c r="E32396" i="4"/>
  <c r="E32397" i="4"/>
  <c r="E32398" i="4"/>
  <c r="E32399" i="4"/>
  <c r="E32400" i="4"/>
  <c r="E32401" i="4"/>
  <c r="E32402" i="4"/>
  <c r="E32403" i="4"/>
  <c r="E32404" i="4"/>
  <c r="E32405" i="4"/>
  <c r="E32406" i="4"/>
  <c r="E32407" i="4"/>
  <c r="E32408" i="4"/>
  <c r="E32409" i="4"/>
  <c r="E32410" i="4"/>
  <c r="E32411" i="4"/>
  <c r="E32412" i="4"/>
  <c r="E32413" i="4"/>
  <c r="E32414" i="4"/>
  <c r="E32415" i="4"/>
  <c r="E32416" i="4"/>
  <c r="E32417" i="4"/>
  <c r="E32418" i="4"/>
  <c r="E32419" i="4"/>
  <c r="E32420" i="4"/>
  <c r="E32421" i="4"/>
  <c r="E32422" i="4"/>
  <c r="E32423" i="4"/>
  <c r="E32424" i="4"/>
  <c r="E32425" i="4"/>
  <c r="E32426" i="4"/>
  <c r="E32427" i="4"/>
  <c r="E32428" i="4"/>
  <c r="E32429" i="4"/>
  <c r="E32430" i="4"/>
  <c r="E32431" i="4"/>
  <c r="E32432" i="4"/>
  <c r="E32433" i="4"/>
  <c r="E32434" i="4"/>
  <c r="E32435" i="4"/>
  <c r="E32436" i="4"/>
  <c r="E32437" i="4"/>
  <c r="E32438" i="4"/>
  <c r="E32439" i="4"/>
  <c r="E32440" i="4"/>
  <c r="E32441" i="4"/>
  <c r="E32442" i="4"/>
  <c r="E32443" i="4"/>
  <c r="E32444" i="4"/>
  <c r="E32445" i="4"/>
  <c r="E32446" i="4"/>
  <c r="E32447" i="4"/>
  <c r="E32448" i="4"/>
  <c r="E32449" i="4"/>
  <c r="E32450" i="4"/>
  <c r="E32451" i="4"/>
  <c r="E32452" i="4"/>
  <c r="E32453" i="4"/>
  <c r="E32454" i="4"/>
  <c r="E32455" i="4"/>
  <c r="E32456" i="4"/>
  <c r="E32457" i="4"/>
  <c r="E32458" i="4"/>
  <c r="E32459" i="4"/>
  <c r="E32460" i="4"/>
  <c r="E32461" i="4"/>
  <c r="E32462" i="4"/>
  <c r="E32463" i="4"/>
  <c r="E32464" i="4"/>
  <c r="E32465" i="4"/>
  <c r="E32466" i="4"/>
  <c r="E32467" i="4"/>
  <c r="E32468" i="4"/>
  <c r="E32469" i="4"/>
  <c r="E32470" i="4"/>
  <c r="E32471" i="4"/>
  <c r="E32472" i="4"/>
  <c r="E32473" i="4"/>
  <c r="E32474" i="4"/>
  <c r="E32475" i="4"/>
  <c r="E32476" i="4"/>
  <c r="E32477" i="4"/>
  <c r="E32478" i="4"/>
  <c r="E32479" i="4"/>
  <c r="E32480" i="4"/>
  <c r="E32481" i="4"/>
  <c r="E32482" i="4"/>
  <c r="E32483" i="4"/>
  <c r="E32484" i="4"/>
  <c r="E32485" i="4"/>
  <c r="E32486" i="4"/>
  <c r="E32487" i="4"/>
  <c r="E32488" i="4"/>
  <c r="E32489" i="4"/>
  <c r="E32490" i="4"/>
  <c r="E32491" i="4"/>
  <c r="E32492" i="4"/>
  <c r="E32493" i="4"/>
  <c r="E32494" i="4"/>
  <c r="E32495" i="4"/>
  <c r="E32496" i="4"/>
  <c r="E32497" i="4"/>
  <c r="E32498" i="4"/>
  <c r="E32499" i="4"/>
  <c r="E32500" i="4"/>
  <c r="E32501" i="4"/>
  <c r="E32502" i="4"/>
  <c r="E32503" i="4"/>
  <c r="E32504" i="4"/>
  <c r="E32505" i="4"/>
  <c r="E32506" i="4"/>
  <c r="E32507" i="4"/>
  <c r="E32508" i="4"/>
  <c r="E32509" i="4"/>
  <c r="E32510" i="4"/>
  <c r="E32511" i="4"/>
  <c r="E32512" i="4"/>
  <c r="E32513" i="4"/>
  <c r="E32514" i="4"/>
  <c r="E32515" i="4"/>
  <c r="E32516" i="4"/>
  <c r="E32517" i="4"/>
  <c r="E32518" i="4"/>
  <c r="E32519" i="4"/>
  <c r="E32520" i="4"/>
  <c r="E32521" i="4"/>
  <c r="E32522" i="4"/>
  <c r="E32523" i="4"/>
  <c r="E32524" i="4"/>
  <c r="E32525" i="4"/>
  <c r="E32526" i="4"/>
  <c r="E32527" i="4"/>
  <c r="E32528" i="4"/>
  <c r="E32529" i="4"/>
  <c r="E32530" i="4"/>
  <c r="E32531" i="4"/>
  <c r="E32532" i="4"/>
  <c r="E32533" i="4"/>
  <c r="E32534" i="4"/>
  <c r="E32535" i="4"/>
  <c r="E32536" i="4"/>
  <c r="E32537" i="4"/>
  <c r="E32538" i="4"/>
  <c r="E32539" i="4"/>
  <c r="E32540" i="4"/>
  <c r="E32541" i="4"/>
  <c r="E32542" i="4"/>
  <c r="E32543" i="4"/>
  <c r="E32544" i="4"/>
  <c r="E32545" i="4"/>
  <c r="E32546" i="4"/>
  <c r="E32547" i="4"/>
  <c r="E32548" i="4"/>
  <c r="E32549" i="4"/>
  <c r="E32550" i="4"/>
  <c r="E32551" i="4"/>
  <c r="E32552" i="4"/>
  <c r="E32553" i="4"/>
  <c r="E32554" i="4"/>
  <c r="E32555" i="4"/>
  <c r="E32556" i="4"/>
  <c r="E32557" i="4"/>
  <c r="E32558" i="4"/>
  <c r="E32559" i="4"/>
  <c r="E32560" i="4"/>
  <c r="E32561" i="4"/>
  <c r="E32562" i="4"/>
  <c r="E32563" i="4"/>
  <c r="E32564" i="4"/>
  <c r="E32565" i="4"/>
  <c r="E32566" i="4"/>
  <c r="E32567" i="4"/>
  <c r="E32568" i="4"/>
  <c r="E32569" i="4"/>
  <c r="E32570" i="4"/>
  <c r="E32571" i="4"/>
  <c r="E32572" i="4"/>
  <c r="E32573" i="4"/>
  <c r="E32574" i="4"/>
  <c r="E32575" i="4"/>
  <c r="E32576" i="4"/>
  <c r="E32577" i="4"/>
  <c r="E32578" i="4"/>
  <c r="E32579" i="4"/>
  <c r="E32580" i="4"/>
  <c r="E32581" i="4"/>
  <c r="E32582" i="4"/>
  <c r="E32583" i="4"/>
  <c r="E32584" i="4"/>
  <c r="E32585" i="4"/>
  <c r="E32586" i="4"/>
  <c r="E32587" i="4"/>
  <c r="E32588" i="4"/>
  <c r="E32589" i="4"/>
  <c r="E32590" i="4"/>
  <c r="E32591" i="4"/>
  <c r="E32592" i="4"/>
  <c r="E32593" i="4"/>
  <c r="E32594" i="4"/>
  <c r="E32595" i="4"/>
  <c r="E32596" i="4"/>
  <c r="E32597" i="4"/>
  <c r="E32598" i="4"/>
  <c r="E32599" i="4"/>
  <c r="E32600" i="4"/>
  <c r="E32601" i="4"/>
  <c r="E32602" i="4"/>
  <c r="E32603" i="4"/>
  <c r="E32604" i="4"/>
  <c r="E32605" i="4"/>
  <c r="E32606" i="4"/>
  <c r="E32607" i="4"/>
  <c r="E32608" i="4"/>
  <c r="E32609" i="4"/>
  <c r="E32610" i="4"/>
  <c r="E32611" i="4"/>
  <c r="E32612" i="4"/>
  <c r="E32613" i="4"/>
  <c r="E32614" i="4"/>
  <c r="E32615" i="4"/>
  <c r="E32616" i="4"/>
  <c r="E32617" i="4"/>
  <c r="E32618" i="4"/>
  <c r="E32619" i="4"/>
  <c r="E32620" i="4"/>
  <c r="E32621" i="4"/>
  <c r="E32622" i="4"/>
  <c r="E32623" i="4"/>
  <c r="E32624" i="4"/>
  <c r="E32625" i="4"/>
  <c r="E32626" i="4"/>
  <c r="E32627" i="4"/>
  <c r="E32628" i="4"/>
  <c r="E32629" i="4"/>
  <c r="E32630" i="4"/>
  <c r="E32631" i="4"/>
  <c r="E32632" i="4"/>
  <c r="E32633" i="4"/>
  <c r="E32634" i="4"/>
  <c r="E32635" i="4"/>
  <c r="E32636" i="4"/>
  <c r="E32637" i="4"/>
  <c r="E32638" i="4"/>
  <c r="E32639" i="4"/>
  <c r="E32640" i="4"/>
  <c r="E32641" i="4"/>
  <c r="E32642" i="4"/>
  <c r="E32643" i="4"/>
  <c r="E32644" i="4"/>
  <c r="E32645" i="4"/>
  <c r="E32646" i="4"/>
  <c r="E32647" i="4"/>
  <c r="E32648" i="4"/>
  <c r="E32649" i="4"/>
  <c r="E32650" i="4"/>
  <c r="E32651" i="4"/>
  <c r="E32652" i="4"/>
  <c r="E32653" i="4"/>
  <c r="E32654" i="4"/>
  <c r="E32655" i="4"/>
  <c r="E32656" i="4"/>
  <c r="E32657" i="4"/>
  <c r="E32658" i="4"/>
  <c r="E32659" i="4"/>
  <c r="E32660" i="4"/>
  <c r="E32661" i="4"/>
  <c r="E32662" i="4"/>
  <c r="E32663" i="4"/>
  <c r="E32664" i="4"/>
  <c r="E32665" i="4"/>
  <c r="E32666" i="4"/>
  <c r="E32667" i="4"/>
  <c r="E32668" i="4"/>
  <c r="E32669" i="4"/>
  <c r="E32670" i="4"/>
  <c r="E32671" i="4"/>
  <c r="E32672" i="4"/>
  <c r="E32673" i="4"/>
  <c r="E32674" i="4"/>
  <c r="E32675" i="4"/>
  <c r="E32676" i="4"/>
  <c r="E32677" i="4"/>
  <c r="E32678" i="4"/>
  <c r="E32679" i="4"/>
  <c r="E32680" i="4"/>
  <c r="E32681" i="4"/>
  <c r="E32682" i="4"/>
  <c r="E32683" i="4"/>
  <c r="E32684" i="4"/>
  <c r="E32685" i="4"/>
  <c r="E32686" i="4"/>
  <c r="E32687" i="4"/>
  <c r="E32688" i="4"/>
  <c r="E32689" i="4"/>
  <c r="E32690" i="4"/>
  <c r="E32691" i="4"/>
  <c r="E32692" i="4"/>
  <c r="E32693" i="4"/>
  <c r="E32694" i="4"/>
  <c r="E32695" i="4"/>
  <c r="E32696" i="4"/>
  <c r="E32697" i="4"/>
  <c r="E32698" i="4"/>
  <c r="E32699" i="4"/>
  <c r="E32700" i="4"/>
  <c r="E32701" i="4"/>
  <c r="E32702" i="4"/>
  <c r="E32703" i="4"/>
  <c r="E32704" i="4"/>
  <c r="E32705" i="4"/>
  <c r="E32706" i="4"/>
  <c r="E32707" i="4"/>
  <c r="E32708" i="4"/>
  <c r="E32709" i="4"/>
  <c r="E32710" i="4"/>
  <c r="E32711" i="4"/>
  <c r="E32712" i="4"/>
  <c r="E32713" i="4"/>
  <c r="E32714" i="4"/>
  <c r="E32715" i="4"/>
  <c r="E32716" i="4"/>
  <c r="E32717" i="4"/>
  <c r="E32718" i="4"/>
  <c r="E32719" i="4"/>
  <c r="E32720" i="4"/>
  <c r="E32721" i="4"/>
  <c r="E32722" i="4"/>
  <c r="E32723" i="4"/>
  <c r="E32724" i="4"/>
  <c r="E32725" i="4"/>
  <c r="E32726" i="4"/>
  <c r="E32727" i="4"/>
  <c r="E32728" i="4"/>
  <c r="E32729" i="4"/>
  <c r="E32730" i="4"/>
  <c r="E32731" i="4"/>
  <c r="E32732" i="4"/>
  <c r="E32733" i="4"/>
  <c r="E32734" i="4"/>
  <c r="E32735" i="4"/>
  <c r="E32736" i="4"/>
  <c r="E32737" i="4"/>
  <c r="E32738" i="4"/>
  <c r="E32739" i="4"/>
  <c r="E32740" i="4"/>
  <c r="E32741" i="4"/>
  <c r="E32742" i="4"/>
  <c r="E32743" i="4"/>
  <c r="E32744" i="4"/>
  <c r="E32745" i="4"/>
  <c r="E32746" i="4"/>
  <c r="E32747" i="4"/>
  <c r="E32748" i="4"/>
  <c r="E32749" i="4"/>
  <c r="E32750" i="4"/>
  <c r="E32751" i="4"/>
  <c r="E32752" i="4"/>
  <c r="E32753" i="4"/>
  <c r="E32754" i="4"/>
  <c r="E32755" i="4"/>
  <c r="E32756" i="4"/>
  <c r="E32757" i="4"/>
  <c r="E32758" i="4"/>
  <c r="E32759" i="4"/>
  <c r="E32760" i="4"/>
  <c r="E32761" i="4"/>
  <c r="E32762" i="4"/>
  <c r="E32763" i="4"/>
  <c r="E32764" i="4"/>
  <c r="E32765" i="4"/>
  <c r="E32766" i="4"/>
  <c r="E32767" i="4"/>
  <c r="E32768" i="4"/>
  <c r="E32769" i="4"/>
  <c r="E32770" i="4"/>
  <c r="E32771" i="4"/>
  <c r="E32772" i="4"/>
  <c r="E32773" i="4"/>
  <c r="E32774" i="4"/>
  <c r="E32775" i="4"/>
  <c r="E32776" i="4"/>
  <c r="E32777" i="4"/>
  <c r="E32778" i="4"/>
  <c r="E32779" i="4"/>
  <c r="E32780" i="4"/>
  <c r="E32781" i="4"/>
  <c r="E32782" i="4"/>
  <c r="E32783" i="4"/>
  <c r="E32784" i="4"/>
  <c r="E32785" i="4"/>
  <c r="E32786" i="4"/>
  <c r="E32787" i="4"/>
  <c r="E32788" i="4"/>
  <c r="E32789" i="4"/>
  <c r="E32790" i="4"/>
  <c r="E32791" i="4"/>
  <c r="E32792" i="4"/>
  <c r="E32793" i="4"/>
  <c r="E32794" i="4"/>
  <c r="E32795" i="4"/>
  <c r="E32796" i="4"/>
  <c r="E32797" i="4"/>
  <c r="E32798" i="4"/>
  <c r="E32799" i="4"/>
  <c r="E32800" i="4"/>
  <c r="E32801" i="4"/>
  <c r="E32802" i="4"/>
  <c r="E32803" i="4"/>
  <c r="E32804" i="4"/>
  <c r="E32805" i="4"/>
  <c r="E32806" i="4"/>
  <c r="E32807" i="4"/>
  <c r="E32808" i="4"/>
  <c r="E32809" i="4"/>
  <c r="E32810" i="4"/>
  <c r="E32811" i="4"/>
  <c r="E32812" i="4"/>
  <c r="E32813" i="4"/>
  <c r="E32814" i="4"/>
  <c r="E32815" i="4"/>
  <c r="E32816" i="4"/>
  <c r="E32817" i="4"/>
  <c r="E32818" i="4"/>
  <c r="E32819" i="4"/>
  <c r="E32820" i="4"/>
  <c r="E32821" i="4"/>
  <c r="E32822" i="4"/>
  <c r="E32823" i="4"/>
  <c r="E32824" i="4"/>
  <c r="E32825" i="4"/>
  <c r="E32826" i="4"/>
  <c r="E32827" i="4"/>
  <c r="E32828" i="4"/>
  <c r="E32829" i="4"/>
  <c r="E32830" i="4"/>
  <c r="E32831" i="4"/>
  <c r="E32832" i="4"/>
  <c r="E32833" i="4"/>
  <c r="E32834" i="4"/>
  <c r="E32835" i="4"/>
  <c r="E32836" i="4"/>
  <c r="E32837" i="4"/>
  <c r="E32838" i="4"/>
  <c r="E32839" i="4"/>
  <c r="E32840" i="4"/>
  <c r="E32841" i="4"/>
  <c r="E32842" i="4"/>
  <c r="E32843" i="4"/>
  <c r="E32844" i="4"/>
  <c r="E32845" i="4"/>
  <c r="E32846" i="4"/>
  <c r="E32847" i="4"/>
  <c r="E32848" i="4"/>
  <c r="E32849" i="4"/>
  <c r="E32850" i="4"/>
  <c r="E32851" i="4"/>
  <c r="E32852" i="4"/>
  <c r="E32853" i="4"/>
  <c r="E32854" i="4"/>
  <c r="E32855" i="4"/>
  <c r="E32856" i="4"/>
  <c r="E32857" i="4"/>
  <c r="E32858" i="4"/>
  <c r="E32859" i="4"/>
  <c r="E32860" i="4"/>
  <c r="E32861" i="4"/>
  <c r="E32862" i="4"/>
  <c r="E32863" i="4"/>
  <c r="E32864" i="4"/>
  <c r="E32865" i="4"/>
  <c r="E32866" i="4"/>
  <c r="E32867" i="4"/>
  <c r="E32868" i="4"/>
  <c r="E32869" i="4"/>
  <c r="E32870" i="4"/>
  <c r="E32871" i="4"/>
  <c r="E32872" i="4"/>
  <c r="E32873" i="4"/>
  <c r="E32874" i="4"/>
  <c r="E32875" i="4"/>
  <c r="E32876" i="4"/>
  <c r="E32877" i="4"/>
  <c r="E32878" i="4"/>
  <c r="E32879" i="4"/>
  <c r="E32880" i="4"/>
  <c r="E32881" i="4"/>
  <c r="E32882" i="4"/>
  <c r="E32883" i="4"/>
  <c r="E32884" i="4"/>
  <c r="E32885" i="4"/>
  <c r="E32886" i="4"/>
  <c r="E32887" i="4"/>
  <c r="E32888" i="4"/>
  <c r="E32889" i="4"/>
  <c r="E32890" i="4"/>
  <c r="E32891" i="4"/>
  <c r="E32892" i="4"/>
  <c r="E32893" i="4"/>
  <c r="E32894" i="4"/>
  <c r="E32895" i="4"/>
  <c r="E32896" i="4"/>
  <c r="E32897" i="4"/>
  <c r="E32898" i="4"/>
  <c r="E32899" i="4"/>
  <c r="E32900" i="4"/>
  <c r="E32901" i="4"/>
  <c r="E32902" i="4"/>
  <c r="E32903" i="4"/>
  <c r="E32904" i="4"/>
  <c r="E32905" i="4"/>
  <c r="E32906" i="4"/>
  <c r="E32907" i="4"/>
  <c r="E32908" i="4"/>
  <c r="E32909" i="4"/>
  <c r="E32910" i="4"/>
  <c r="E32911" i="4"/>
  <c r="E32912" i="4"/>
  <c r="E32913" i="4"/>
  <c r="E32914" i="4"/>
  <c r="E32915" i="4"/>
  <c r="E32916" i="4"/>
  <c r="E32917" i="4"/>
  <c r="E32918" i="4"/>
  <c r="E32919" i="4"/>
  <c r="E32920" i="4"/>
  <c r="E32921" i="4"/>
  <c r="E32922" i="4"/>
  <c r="E32923" i="4"/>
  <c r="E32924" i="4"/>
  <c r="E32925" i="4"/>
  <c r="E32926" i="4"/>
  <c r="E32927" i="4"/>
  <c r="E32928" i="4"/>
  <c r="E32929" i="4"/>
  <c r="E32930" i="4"/>
  <c r="E32931" i="4"/>
  <c r="E32932" i="4"/>
  <c r="E32933" i="4"/>
  <c r="E32934" i="4"/>
  <c r="E32935" i="4"/>
  <c r="E32936" i="4"/>
  <c r="E32937" i="4"/>
  <c r="E32938" i="4"/>
  <c r="E32939" i="4"/>
  <c r="E32940" i="4"/>
  <c r="E32941" i="4"/>
  <c r="E32942" i="4"/>
  <c r="E32943" i="4"/>
  <c r="E32944" i="4"/>
  <c r="E32945" i="4"/>
  <c r="E32946" i="4"/>
  <c r="E32947" i="4"/>
  <c r="E32948" i="4"/>
  <c r="E32949" i="4"/>
  <c r="E32950" i="4"/>
  <c r="E32951" i="4"/>
  <c r="E32952" i="4"/>
  <c r="E32953" i="4"/>
  <c r="E32954" i="4"/>
  <c r="E32955" i="4"/>
  <c r="E32956" i="4"/>
  <c r="E32957" i="4"/>
  <c r="E32958" i="4"/>
  <c r="E32959" i="4"/>
  <c r="E32960" i="4"/>
  <c r="E32961" i="4"/>
  <c r="E32962" i="4"/>
  <c r="E32963" i="4"/>
  <c r="E32964" i="4"/>
  <c r="E32965" i="4"/>
  <c r="E32966" i="4"/>
  <c r="E32967" i="4"/>
  <c r="E32968" i="4"/>
  <c r="E32969" i="4"/>
  <c r="E32970" i="4"/>
  <c r="E32971" i="4"/>
  <c r="E32972" i="4"/>
  <c r="E32973" i="4"/>
  <c r="E32974" i="4"/>
  <c r="E32975" i="4"/>
  <c r="E32976" i="4"/>
  <c r="E32977" i="4"/>
  <c r="E32978" i="4"/>
  <c r="E32979" i="4"/>
  <c r="E32980" i="4"/>
  <c r="E32981" i="4"/>
  <c r="E32982" i="4"/>
  <c r="E32983" i="4"/>
  <c r="E32984" i="4"/>
  <c r="E32985" i="4"/>
  <c r="E32986" i="4"/>
  <c r="E32987" i="4"/>
  <c r="E32988" i="4"/>
  <c r="E32989" i="4"/>
  <c r="E32990" i="4"/>
  <c r="E32991" i="4"/>
  <c r="E32992" i="4"/>
  <c r="E32993" i="4"/>
  <c r="E32994" i="4"/>
  <c r="E32995" i="4"/>
  <c r="E32996" i="4"/>
  <c r="E32997" i="4"/>
  <c r="E32998" i="4"/>
  <c r="E32999" i="4"/>
  <c r="E33000" i="4"/>
  <c r="E33001" i="4"/>
  <c r="E33002" i="4"/>
  <c r="E33003" i="4"/>
  <c r="E33004" i="4"/>
  <c r="E33005" i="4"/>
  <c r="E33006" i="4"/>
  <c r="E33007" i="4"/>
  <c r="E33008" i="4"/>
  <c r="E33009" i="4"/>
  <c r="E33010" i="4"/>
  <c r="E33011" i="4"/>
  <c r="E33012" i="4"/>
  <c r="E33013" i="4"/>
  <c r="E33014" i="4"/>
  <c r="E33015" i="4"/>
  <c r="E33016" i="4"/>
  <c r="E33017" i="4"/>
  <c r="E33018" i="4"/>
  <c r="E33019" i="4"/>
  <c r="E33020" i="4"/>
  <c r="E33021" i="4"/>
  <c r="E33022" i="4"/>
  <c r="E33023" i="4"/>
  <c r="E33024" i="4"/>
  <c r="E33025" i="4"/>
  <c r="E33026" i="4"/>
  <c r="E33027" i="4"/>
  <c r="E33028" i="4"/>
  <c r="E33029" i="4"/>
  <c r="E33030" i="4"/>
  <c r="E33031" i="4"/>
  <c r="E33032" i="4"/>
  <c r="E33033" i="4"/>
  <c r="E33034" i="4"/>
  <c r="E33035" i="4"/>
  <c r="E33036" i="4"/>
  <c r="E33037" i="4"/>
  <c r="E33038" i="4"/>
  <c r="E33039" i="4"/>
  <c r="E33040" i="4"/>
  <c r="E33041" i="4"/>
  <c r="E33042" i="4"/>
  <c r="E33043" i="4"/>
  <c r="E33044" i="4"/>
  <c r="E33045" i="4"/>
  <c r="E33046" i="4"/>
  <c r="E33047" i="4"/>
  <c r="E33048" i="4"/>
  <c r="E33049" i="4"/>
  <c r="E33050" i="4"/>
  <c r="E33051" i="4"/>
  <c r="E33052" i="4"/>
  <c r="E33053" i="4"/>
  <c r="E33054" i="4"/>
  <c r="E33055" i="4"/>
  <c r="E33056" i="4"/>
  <c r="E33057" i="4"/>
  <c r="E33058" i="4"/>
  <c r="E33059" i="4"/>
  <c r="E33060" i="4"/>
  <c r="E33061" i="4"/>
  <c r="E33062" i="4"/>
  <c r="E33063" i="4"/>
  <c r="E33064" i="4"/>
  <c r="E33065" i="4"/>
  <c r="E33066" i="4"/>
  <c r="E33067" i="4"/>
  <c r="E33068" i="4"/>
  <c r="E33069" i="4"/>
  <c r="E33070" i="4"/>
  <c r="E33071" i="4"/>
  <c r="E33072" i="4"/>
  <c r="E33073" i="4"/>
  <c r="E33074" i="4"/>
  <c r="E33075" i="4"/>
  <c r="E33076" i="4"/>
  <c r="E33077" i="4"/>
  <c r="E33078" i="4"/>
  <c r="E33079" i="4"/>
  <c r="E33080" i="4"/>
  <c r="E33081" i="4"/>
  <c r="E33082" i="4"/>
  <c r="E33083" i="4"/>
  <c r="E33084" i="4"/>
  <c r="E33085" i="4"/>
  <c r="E33086" i="4"/>
  <c r="E33087" i="4"/>
  <c r="E33088" i="4"/>
  <c r="E33089" i="4"/>
  <c r="E33090" i="4"/>
  <c r="E33091" i="4"/>
  <c r="E33092" i="4"/>
  <c r="E33093" i="4"/>
  <c r="E33094" i="4"/>
  <c r="E33095" i="4"/>
  <c r="E33096" i="4"/>
  <c r="E33097" i="4"/>
  <c r="E33098" i="4"/>
  <c r="E33099" i="4"/>
  <c r="E33100" i="4"/>
  <c r="E33101" i="4"/>
  <c r="E33102" i="4"/>
  <c r="E33103" i="4"/>
  <c r="E33104" i="4"/>
  <c r="E33105" i="4"/>
  <c r="E33106" i="4"/>
  <c r="E33107" i="4"/>
  <c r="E33108" i="4"/>
  <c r="E33109" i="4"/>
  <c r="E33110" i="4"/>
  <c r="E33111" i="4"/>
  <c r="E33112" i="4"/>
  <c r="E33113" i="4"/>
  <c r="E33114" i="4"/>
  <c r="E33115" i="4"/>
  <c r="E33116" i="4"/>
  <c r="E33117" i="4"/>
  <c r="E33118" i="4"/>
  <c r="E33119" i="4"/>
  <c r="E33120" i="4"/>
  <c r="E33121" i="4"/>
  <c r="E33122" i="4"/>
  <c r="E33123" i="4"/>
  <c r="E33124" i="4"/>
  <c r="E33125" i="4"/>
  <c r="E33126" i="4"/>
  <c r="E33127" i="4"/>
  <c r="E33128" i="4"/>
  <c r="E33129" i="4"/>
  <c r="E33130" i="4"/>
  <c r="E33131" i="4"/>
  <c r="E33132" i="4"/>
  <c r="E33133" i="4"/>
  <c r="E33134" i="4"/>
  <c r="E33135" i="4"/>
  <c r="E33136" i="4"/>
  <c r="E33137" i="4"/>
  <c r="E33138" i="4"/>
  <c r="E33139" i="4"/>
  <c r="E33140" i="4"/>
  <c r="E33141" i="4"/>
  <c r="E33142" i="4"/>
  <c r="E33143" i="4"/>
  <c r="E33144" i="4"/>
  <c r="E33145" i="4"/>
  <c r="E33146" i="4"/>
  <c r="E33147" i="4"/>
  <c r="E33148" i="4"/>
  <c r="E33149" i="4"/>
  <c r="E33150" i="4"/>
  <c r="E33151" i="4"/>
  <c r="E33152" i="4"/>
  <c r="E33153" i="4"/>
  <c r="E33154" i="4"/>
  <c r="E33155" i="4"/>
  <c r="E33156" i="4"/>
  <c r="E33157" i="4"/>
  <c r="E33158" i="4"/>
  <c r="E33159" i="4"/>
  <c r="E33160" i="4"/>
  <c r="E33161" i="4"/>
  <c r="E33162" i="4"/>
  <c r="E33163" i="4"/>
  <c r="E33164" i="4"/>
  <c r="E33165" i="4"/>
  <c r="E33166" i="4"/>
  <c r="E33167" i="4"/>
  <c r="E33168" i="4"/>
  <c r="E33169" i="4"/>
  <c r="E33170" i="4"/>
  <c r="E33171" i="4"/>
  <c r="E33172" i="4"/>
  <c r="E33173" i="4"/>
  <c r="E33174" i="4"/>
  <c r="E33175" i="4"/>
  <c r="E33176" i="4"/>
  <c r="E33177" i="4"/>
  <c r="E33178" i="4"/>
  <c r="E33179" i="4"/>
  <c r="E33180" i="4"/>
  <c r="E33181" i="4"/>
  <c r="E33182" i="4"/>
  <c r="E33183" i="4"/>
  <c r="E33184" i="4"/>
  <c r="E33185" i="4"/>
  <c r="E33186" i="4"/>
  <c r="E33187" i="4"/>
  <c r="E33188" i="4"/>
  <c r="E33189" i="4"/>
  <c r="E33190" i="4"/>
  <c r="E33191" i="4"/>
  <c r="E33192" i="4"/>
  <c r="E33193" i="4"/>
  <c r="E33194" i="4"/>
  <c r="E33195" i="4"/>
  <c r="E33196" i="4"/>
  <c r="E33197" i="4"/>
  <c r="E33198" i="4"/>
  <c r="E33199" i="4"/>
  <c r="E33200" i="4"/>
  <c r="E33201" i="4"/>
  <c r="E33202" i="4"/>
  <c r="E33203" i="4"/>
  <c r="E33204" i="4"/>
  <c r="E33205" i="4"/>
  <c r="E33206" i="4"/>
  <c r="E33207" i="4"/>
  <c r="E33208" i="4"/>
  <c r="E33209" i="4"/>
  <c r="E33210" i="4"/>
  <c r="E33211" i="4"/>
  <c r="E33212" i="4"/>
  <c r="E33213" i="4"/>
  <c r="E33214" i="4"/>
  <c r="E33215" i="4"/>
  <c r="E33216" i="4"/>
  <c r="E33217" i="4"/>
  <c r="E33218" i="4"/>
  <c r="E33219" i="4"/>
  <c r="E33220" i="4"/>
  <c r="E33221" i="4"/>
  <c r="E33222" i="4"/>
  <c r="E33223" i="4"/>
  <c r="E33224" i="4"/>
  <c r="E33225" i="4"/>
  <c r="E33226" i="4"/>
  <c r="E33227" i="4"/>
  <c r="E33228" i="4"/>
  <c r="E33229" i="4"/>
  <c r="E33230" i="4"/>
  <c r="E33231" i="4"/>
  <c r="E33232" i="4"/>
  <c r="E33233" i="4"/>
  <c r="E33234" i="4"/>
  <c r="E33235" i="4"/>
  <c r="E33236" i="4"/>
  <c r="E33237" i="4"/>
  <c r="E33238" i="4"/>
  <c r="E33239" i="4"/>
  <c r="E33240" i="4"/>
  <c r="E33241" i="4"/>
  <c r="E33242" i="4"/>
  <c r="E33243" i="4"/>
  <c r="E33244" i="4"/>
  <c r="E33245" i="4"/>
  <c r="E33246" i="4"/>
  <c r="E33247" i="4"/>
  <c r="E33248" i="4"/>
  <c r="E33249" i="4"/>
  <c r="E33250" i="4"/>
  <c r="E33251" i="4"/>
  <c r="E33252" i="4"/>
  <c r="E33253" i="4"/>
  <c r="E33254" i="4"/>
  <c r="E33255" i="4"/>
  <c r="E33256" i="4"/>
  <c r="E33257" i="4"/>
  <c r="E33258" i="4"/>
  <c r="E33259" i="4"/>
  <c r="E33260" i="4"/>
  <c r="E33261" i="4"/>
  <c r="E33262" i="4"/>
  <c r="E33263" i="4"/>
  <c r="E33264" i="4"/>
  <c r="E33265" i="4"/>
  <c r="E33266" i="4"/>
  <c r="E33267" i="4"/>
  <c r="E33268" i="4"/>
  <c r="E33269" i="4"/>
  <c r="E33270" i="4"/>
  <c r="E33271" i="4"/>
  <c r="E33272" i="4"/>
  <c r="E33273" i="4"/>
  <c r="E33274" i="4"/>
  <c r="E33275" i="4"/>
  <c r="E33276" i="4"/>
  <c r="E33277" i="4"/>
  <c r="E33278" i="4"/>
  <c r="E33279" i="4"/>
  <c r="E33280" i="4"/>
  <c r="E33281" i="4"/>
  <c r="E33282" i="4"/>
  <c r="E33283" i="4"/>
  <c r="E33284" i="4"/>
  <c r="E33285" i="4"/>
  <c r="E33286" i="4"/>
  <c r="E33287" i="4"/>
  <c r="E33288" i="4"/>
  <c r="E33289" i="4"/>
  <c r="E33290" i="4"/>
  <c r="E33291" i="4"/>
  <c r="E33292" i="4"/>
  <c r="E33293" i="4"/>
  <c r="E33294" i="4"/>
  <c r="E33295" i="4"/>
  <c r="E33296" i="4"/>
  <c r="E33297" i="4"/>
  <c r="E33298" i="4"/>
  <c r="E33299" i="4"/>
  <c r="E33300" i="4"/>
  <c r="E33301" i="4"/>
  <c r="E33302" i="4"/>
  <c r="E33303" i="4"/>
  <c r="E33304" i="4"/>
  <c r="E33305" i="4"/>
  <c r="E33306" i="4"/>
  <c r="E33307" i="4"/>
  <c r="E33308" i="4"/>
  <c r="E33309" i="4"/>
  <c r="E33310" i="4"/>
  <c r="E33311" i="4"/>
  <c r="E33312" i="4"/>
  <c r="E33313" i="4"/>
  <c r="E33314" i="4"/>
  <c r="E33315" i="4"/>
  <c r="E33316" i="4"/>
  <c r="E33317" i="4"/>
  <c r="E33318" i="4"/>
  <c r="E33319" i="4"/>
  <c r="E33320" i="4"/>
  <c r="E33321" i="4"/>
  <c r="E33322" i="4"/>
  <c r="E33323" i="4"/>
  <c r="E33324" i="4"/>
  <c r="E33325" i="4"/>
  <c r="E33326" i="4"/>
  <c r="E33327" i="4"/>
  <c r="E33328" i="4"/>
  <c r="E33329" i="4"/>
  <c r="E33330" i="4"/>
  <c r="E33331" i="4"/>
  <c r="E33332" i="4"/>
  <c r="E33333" i="4"/>
  <c r="E33334" i="4"/>
  <c r="E33335" i="4"/>
  <c r="E33336" i="4"/>
  <c r="E33337" i="4"/>
  <c r="E33338" i="4"/>
  <c r="E33339" i="4"/>
  <c r="E33340" i="4"/>
  <c r="E33341" i="4"/>
  <c r="E33342" i="4"/>
  <c r="E33343" i="4"/>
  <c r="E33344" i="4"/>
  <c r="E33345" i="4"/>
  <c r="E33346" i="4"/>
  <c r="E33347" i="4"/>
  <c r="E33348" i="4"/>
  <c r="E33349" i="4"/>
  <c r="E33350" i="4"/>
  <c r="E33351" i="4"/>
  <c r="E33352" i="4"/>
  <c r="E33353" i="4"/>
  <c r="E33354" i="4"/>
  <c r="E33355" i="4"/>
  <c r="E33356" i="4"/>
  <c r="E33357" i="4"/>
  <c r="E33358" i="4"/>
  <c r="E33359" i="4"/>
  <c r="E33360" i="4"/>
  <c r="E33361" i="4"/>
  <c r="E33362" i="4"/>
  <c r="E33363" i="4"/>
  <c r="E33364" i="4"/>
  <c r="E33365" i="4"/>
  <c r="E33366" i="4"/>
  <c r="E33367" i="4"/>
  <c r="E33368" i="4"/>
  <c r="E33369" i="4"/>
  <c r="E33370" i="4"/>
  <c r="E33371" i="4"/>
  <c r="E33372" i="4"/>
  <c r="E33373" i="4"/>
  <c r="E33374" i="4"/>
  <c r="E33375" i="4"/>
  <c r="E33376" i="4"/>
  <c r="E33377" i="4"/>
  <c r="E33378" i="4"/>
  <c r="E33379" i="4"/>
  <c r="E33380" i="4"/>
  <c r="E33381" i="4"/>
  <c r="E33382" i="4"/>
  <c r="E33383" i="4"/>
  <c r="E33384" i="4"/>
  <c r="E33385" i="4"/>
  <c r="E33386" i="4"/>
  <c r="E33387" i="4"/>
  <c r="E33388" i="4"/>
  <c r="E33389" i="4"/>
  <c r="E33390" i="4"/>
  <c r="E33391" i="4"/>
  <c r="E33392" i="4"/>
  <c r="E33393" i="4"/>
  <c r="E33394" i="4"/>
  <c r="E33395" i="4"/>
  <c r="E33396" i="4"/>
  <c r="E33397" i="4"/>
  <c r="E33398" i="4"/>
  <c r="E33399" i="4"/>
  <c r="E33400" i="4"/>
  <c r="E33401" i="4"/>
  <c r="E33402" i="4"/>
  <c r="E33403" i="4"/>
  <c r="E33404" i="4"/>
  <c r="E33405" i="4"/>
  <c r="E33406" i="4"/>
  <c r="E33407" i="4"/>
  <c r="E33408" i="4"/>
  <c r="E33409" i="4"/>
  <c r="E33410" i="4"/>
  <c r="E33411" i="4"/>
  <c r="E33412" i="4"/>
  <c r="E33413" i="4"/>
  <c r="E33414" i="4"/>
  <c r="E33415" i="4"/>
  <c r="E33416" i="4"/>
  <c r="E33417" i="4"/>
  <c r="E33418" i="4"/>
  <c r="E33419" i="4"/>
  <c r="E33420" i="4"/>
  <c r="E33421" i="4"/>
  <c r="E33422" i="4"/>
  <c r="E33423" i="4"/>
  <c r="E33424" i="4"/>
  <c r="E33425" i="4"/>
  <c r="E33426" i="4"/>
  <c r="E33427" i="4"/>
  <c r="E33428" i="4"/>
  <c r="E33429" i="4"/>
  <c r="E33430" i="4"/>
  <c r="E33431" i="4"/>
  <c r="E33432" i="4"/>
  <c r="E33433" i="4"/>
  <c r="E33434" i="4"/>
  <c r="E33435" i="4"/>
  <c r="E33436" i="4"/>
  <c r="E33437" i="4"/>
  <c r="E33438" i="4"/>
  <c r="E33439" i="4"/>
  <c r="E33440" i="4"/>
  <c r="E33441" i="4"/>
  <c r="E33442" i="4"/>
  <c r="E33443" i="4"/>
  <c r="E33444" i="4"/>
  <c r="E33445" i="4"/>
  <c r="E33446" i="4"/>
  <c r="E33447" i="4"/>
  <c r="E33448" i="4"/>
  <c r="E33449" i="4"/>
  <c r="E33450" i="4"/>
  <c r="E33451" i="4"/>
  <c r="E33452" i="4"/>
  <c r="E33453" i="4"/>
  <c r="E33454" i="4"/>
  <c r="E33455" i="4"/>
  <c r="E33456" i="4"/>
  <c r="E33457" i="4"/>
  <c r="E33458" i="4"/>
  <c r="E33459" i="4"/>
  <c r="E33460" i="4"/>
  <c r="E33461" i="4"/>
  <c r="E33462" i="4"/>
  <c r="E33463" i="4"/>
  <c r="E33464" i="4"/>
  <c r="E33465" i="4"/>
  <c r="E33466" i="4"/>
  <c r="E33467" i="4"/>
  <c r="E33468" i="4"/>
  <c r="E33469" i="4"/>
  <c r="E33470" i="4"/>
  <c r="E33471" i="4"/>
  <c r="E33472" i="4"/>
  <c r="E33473" i="4"/>
  <c r="E33474" i="4"/>
  <c r="E33475" i="4"/>
  <c r="E33476" i="4"/>
  <c r="E33477" i="4"/>
  <c r="E33478" i="4"/>
  <c r="E33479" i="4"/>
  <c r="E33480" i="4"/>
  <c r="E33481" i="4"/>
  <c r="E33482" i="4"/>
  <c r="E33483" i="4"/>
  <c r="E33484" i="4"/>
  <c r="E33485" i="4"/>
  <c r="E33486" i="4"/>
  <c r="E33487" i="4"/>
  <c r="E33488" i="4"/>
  <c r="E33489" i="4"/>
  <c r="E33490" i="4"/>
  <c r="E33491" i="4"/>
  <c r="E33492" i="4"/>
  <c r="E33493" i="4"/>
  <c r="E33494" i="4"/>
  <c r="E33495" i="4"/>
  <c r="E33496" i="4"/>
  <c r="E33497" i="4"/>
  <c r="E33498" i="4"/>
  <c r="E33499" i="4"/>
  <c r="E33500" i="4"/>
  <c r="E33501" i="4"/>
  <c r="E33502" i="4"/>
  <c r="E33503" i="4"/>
  <c r="E33504" i="4"/>
  <c r="E33505" i="4"/>
  <c r="E33506" i="4"/>
  <c r="E33507" i="4"/>
  <c r="E33508" i="4"/>
  <c r="E33509" i="4"/>
  <c r="E33510" i="4"/>
  <c r="E33511" i="4"/>
  <c r="E33512" i="4"/>
  <c r="E33513" i="4"/>
  <c r="E33514" i="4"/>
  <c r="E33515" i="4"/>
  <c r="E33516" i="4"/>
  <c r="E33517" i="4"/>
  <c r="E33518" i="4"/>
  <c r="E33519" i="4"/>
  <c r="E33520" i="4"/>
  <c r="E33521" i="4"/>
  <c r="E33522" i="4"/>
  <c r="E33523" i="4"/>
  <c r="E33524" i="4"/>
  <c r="E33525" i="4"/>
  <c r="E33526" i="4"/>
  <c r="E33527" i="4"/>
  <c r="E33528" i="4"/>
  <c r="E33529" i="4"/>
  <c r="E33530" i="4"/>
  <c r="E33531" i="4"/>
  <c r="E33532" i="4"/>
  <c r="E33533" i="4"/>
  <c r="E33534" i="4"/>
  <c r="E33535" i="4"/>
  <c r="E33536" i="4"/>
  <c r="E33537" i="4"/>
  <c r="E33538" i="4"/>
  <c r="E33539" i="4"/>
  <c r="E33540" i="4"/>
  <c r="E33541" i="4"/>
  <c r="E33542" i="4"/>
  <c r="E33543" i="4"/>
  <c r="E33544" i="4"/>
  <c r="E33545" i="4"/>
  <c r="E33546" i="4"/>
  <c r="E33547" i="4"/>
  <c r="E33548" i="4"/>
  <c r="E33549" i="4"/>
  <c r="E33550" i="4"/>
  <c r="E33551" i="4"/>
  <c r="E33552" i="4"/>
  <c r="E33553" i="4"/>
  <c r="E33554" i="4"/>
  <c r="E33555" i="4"/>
  <c r="E33556" i="4"/>
  <c r="E33557" i="4"/>
  <c r="E33558" i="4"/>
  <c r="E33559" i="4"/>
  <c r="E33560" i="4"/>
  <c r="E33561" i="4"/>
  <c r="E33562" i="4"/>
  <c r="E33563" i="4"/>
  <c r="E33564" i="4"/>
  <c r="E33565" i="4"/>
  <c r="E33566" i="4"/>
  <c r="E33567" i="4"/>
  <c r="E33568" i="4"/>
  <c r="E33569" i="4"/>
  <c r="E33571" i="4"/>
  <c r="E33572" i="4"/>
  <c r="E33573" i="4"/>
  <c r="E33574" i="4"/>
  <c r="E33575" i="4"/>
  <c r="E33576" i="4"/>
  <c r="E33577" i="4"/>
  <c r="E33578" i="4"/>
  <c r="E33579" i="4"/>
  <c r="E33580" i="4"/>
  <c r="E33581" i="4"/>
  <c r="E33582" i="4"/>
  <c r="E33583" i="4"/>
  <c r="E33584" i="4"/>
  <c r="E33585" i="4"/>
  <c r="E33586" i="4"/>
  <c r="E33587" i="4"/>
  <c r="E33588" i="4"/>
  <c r="E33589" i="4"/>
  <c r="E33590" i="4"/>
  <c r="E33591" i="4"/>
  <c r="E33592" i="4"/>
  <c r="E33593" i="4"/>
  <c r="E33594" i="4"/>
  <c r="E33595" i="4"/>
  <c r="E33596" i="4"/>
  <c r="E33597" i="4"/>
  <c r="E33598" i="4"/>
  <c r="E33599" i="4"/>
  <c r="E33600" i="4"/>
  <c r="E33601" i="4"/>
  <c r="E33602" i="4"/>
  <c r="E33603" i="4"/>
  <c r="E33604" i="4"/>
  <c r="E33605" i="4"/>
  <c r="E33606" i="4"/>
  <c r="E33607" i="4"/>
  <c r="E33608" i="4"/>
  <c r="E33609" i="4"/>
  <c r="E33610" i="4"/>
  <c r="E33611" i="4"/>
  <c r="E33612" i="4"/>
  <c r="E33613" i="4"/>
  <c r="E33614" i="4"/>
  <c r="E33615" i="4"/>
  <c r="E33616" i="4"/>
  <c r="E33617" i="4"/>
  <c r="E33618" i="4"/>
  <c r="E33619" i="4"/>
  <c r="E33620" i="4"/>
  <c r="E33621" i="4"/>
  <c r="E33622" i="4"/>
  <c r="E33623" i="4"/>
  <c r="E33624" i="4"/>
  <c r="E33625" i="4"/>
  <c r="E33626" i="4"/>
  <c r="E33627" i="4"/>
  <c r="E33628" i="4"/>
  <c r="E33629" i="4"/>
  <c r="E33630" i="4"/>
  <c r="E33631" i="4"/>
  <c r="E33632" i="4"/>
  <c r="E33633" i="4"/>
  <c r="E33634" i="4"/>
  <c r="E33635" i="4"/>
  <c r="E33636" i="4"/>
  <c r="E33637" i="4"/>
  <c r="E33638" i="4"/>
  <c r="E33639" i="4"/>
  <c r="E33640" i="4"/>
  <c r="E33641" i="4"/>
  <c r="E33642" i="4"/>
  <c r="E33643" i="4"/>
  <c r="E33644" i="4"/>
  <c r="E33645" i="4"/>
  <c r="E33646" i="4"/>
  <c r="E33647" i="4"/>
  <c r="E33648" i="4"/>
  <c r="E33649" i="4"/>
  <c r="E33650" i="4"/>
  <c r="E33651" i="4"/>
  <c r="E33652" i="4"/>
  <c r="E33653" i="4"/>
  <c r="E33654" i="4"/>
  <c r="E33655" i="4"/>
  <c r="E33656" i="4"/>
  <c r="E33657" i="4"/>
  <c r="E33658" i="4"/>
  <c r="E33659" i="4"/>
  <c r="E33660" i="4"/>
  <c r="E33661" i="4"/>
  <c r="E33662" i="4"/>
  <c r="E33663" i="4"/>
  <c r="E33664" i="4"/>
  <c r="E33665" i="4"/>
  <c r="E33666" i="4"/>
  <c r="E33667" i="4"/>
  <c r="E33668" i="4"/>
  <c r="E33669" i="4"/>
  <c r="E33670" i="4"/>
  <c r="E33671" i="4"/>
  <c r="E33672" i="4"/>
  <c r="E33673" i="4"/>
  <c r="E33674" i="4"/>
  <c r="E33675" i="4"/>
  <c r="E33676" i="4"/>
  <c r="E33677" i="4"/>
  <c r="E33678" i="4"/>
  <c r="E33679" i="4"/>
  <c r="E33680" i="4"/>
  <c r="E33681" i="4"/>
  <c r="E33682" i="4"/>
  <c r="E33683" i="4"/>
  <c r="E33684" i="4"/>
  <c r="E33685" i="4"/>
  <c r="E33686" i="4"/>
  <c r="E33687" i="4"/>
  <c r="E33688" i="4"/>
  <c r="E33689" i="4"/>
  <c r="E33690" i="4"/>
  <c r="E33691" i="4"/>
  <c r="E33692" i="4"/>
  <c r="E33693" i="4"/>
  <c r="E33694" i="4"/>
  <c r="E33695" i="4"/>
  <c r="E33696" i="4"/>
  <c r="E33697" i="4"/>
  <c r="E33698" i="4"/>
  <c r="E33699" i="4"/>
  <c r="E33700" i="4"/>
  <c r="E33701" i="4"/>
  <c r="E33702" i="4"/>
  <c r="E33703" i="4"/>
  <c r="E33704" i="4"/>
  <c r="E33705" i="4"/>
  <c r="E33706" i="4"/>
  <c r="E33707" i="4"/>
  <c r="E33708" i="4"/>
  <c r="E33709" i="4"/>
  <c r="E33710" i="4"/>
  <c r="E33711" i="4"/>
  <c r="E33712" i="4"/>
  <c r="E33713" i="4"/>
  <c r="E33714" i="4"/>
  <c r="E33715" i="4"/>
  <c r="E33716" i="4"/>
  <c r="E33717" i="4"/>
  <c r="E33718" i="4"/>
  <c r="E33719" i="4"/>
  <c r="E33720" i="4"/>
  <c r="E33721" i="4"/>
  <c r="E33722" i="4"/>
  <c r="E33723" i="4"/>
  <c r="E33724" i="4"/>
  <c r="E33725" i="4"/>
  <c r="E33726" i="4"/>
  <c r="E33727" i="4"/>
  <c r="E33728" i="4"/>
  <c r="E33729" i="4"/>
  <c r="E33730" i="4"/>
  <c r="E33731" i="4"/>
  <c r="E33732" i="4"/>
  <c r="E33733" i="4"/>
  <c r="E33734" i="4"/>
  <c r="E33735" i="4"/>
  <c r="E33736" i="4"/>
  <c r="E33737" i="4"/>
  <c r="E33738" i="4"/>
  <c r="E33739" i="4"/>
  <c r="E33740" i="4"/>
  <c r="E33741" i="4"/>
  <c r="E33742" i="4"/>
  <c r="E33743" i="4"/>
  <c r="E33744" i="4"/>
  <c r="E33745" i="4"/>
  <c r="E33746" i="4"/>
  <c r="E33747" i="4"/>
  <c r="E33748" i="4"/>
  <c r="E33749" i="4"/>
  <c r="E33750" i="4"/>
  <c r="E33751" i="4"/>
  <c r="E33752" i="4"/>
  <c r="E33753" i="4"/>
  <c r="E33754" i="4"/>
  <c r="E33755" i="4"/>
  <c r="E33756" i="4"/>
  <c r="E33757" i="4"/>
  <c r="E33758" i="4"/>
  <c r="E33759" i="4"/>
  <c r="E33760" i="4"/>
  <c r="E33761" i="4"/>
  <c r="E33762" i="4"/>
  <c r="E33763" i="4"/>
  <c r="E33764" i="4"/>
  <c r="E33765" i="4"/>
  <c r="E33766" i="4"/>
  <c r="E33767" i="4"/>
  <c r="E33768" i="4"/>
  <c r="E33769" i="4"/>
  <c r="E33770" i="4"/>
  <c r="E33771" i="4"/>
  <c r="E33772" i="4"/>
  <c r="E33773" i="4"/>
  <c r="E33774" i="4"/>
  <c r="E33775" i="4"/>
  <c r="E33776" i="4"/>
  <c r="E33777" i="4"/>
  <c r="E33778" i="4"/>
  <c r="E33779" i="4"/>
  <c r="E33780" i="4"/>
  <c r="E33781" i="4"/>
  <c r="E33782" i="4"/>
  <c r="E33783" i="4"/>
  <c r="E33784" i="4"/>
  <c r="E33785" i="4"/>
  <c r="E33786" i="4"/>
  <c r="E33787" i="4"/>
  <c r="E33788" i="4"/>
  <c r="E33789" i="4"/>
  <c r="E33790" i="4"/>
  <c r="E33791" i="4"/>
  <c r="E33792" i="4"/>
  <c r="E33793" i="4"/>
  <c r="E33794" i="4"/>
  <c r="E33795" i="4"/>
  <c r="E33796" i="4"/>
  <c r="E33797" i="4"/>
  <c r="E33798" i="4"/>
  <c r="E33799" i="4"/>
  <c r="E33800" i="4"/>
  <c r="E33801" i="4"/>
  <c r="E33802" i="4"/>
  <c r="E33803" i="4"/>
  <c r="E33804" i="4"/>
  <c r="E33805" i="4"/>
  <c r="E33806" i="4"/>
  <c r="E33807" i="4"/>
  <c r="E33808" i="4"/>
  <c r="E33809" i="4"/>
  <c r="E33810" i="4"/>
  <c r="E33811" i="4"/>
  <c r="E33812" i="4"/>
  <c r="E33813" i="4"/>
  <c r="E33814" i="4"/>
  <c r="E33815" i="4"/>
  <c r="E33816" i="4"/>
  <c r="E33817" i="4"/>
  <c r="E33818" i="4"/>
  <c r="E33819" i="4"/>
  <c r="E33820" i="4"/>
  <c r="E33821" i="4"/>
  <c r="E33822" i="4"/>
  <c r="E33823" i="4"/>
  <c r="E33824" i="4"/>
  <c r="E33825" i="4"/>
  <c r="E33826" i="4"/>
  <c r="E33827" i="4"/>
  <c r="E33828" i="4"/>
  <c r="E33829" i="4"/>
  <c r="E33830" i="4"/>
  <c r="E33831" i="4"/>
  <c r="E33832" i="4"/>
  <c r="E33833" i="4"/>
  <c r="E33834" i="4"/>
  <c r="E33835" i="4"/>
  <c r="E33836" i="4"/>
  <c r="E33837" i="4"/>
  <c r="E33838" i="4"/>
  <c r="E33839" i="4"/>
  <c r="E33840" i="4"/>
  <c r="E33841" i="4"/>
  <c r="E33842" i="4"/>
  <c r="E33843" i="4"/>
  <c r="E33844" i="4"/>
  <c r="E33845" i="4"/>
  <c r="E33846" i="4"/>
  <c r="E33847" i="4"/>
  <c r="E33848" i="4"/>
  <c r="E33849" i="4"/>
  <c r="E33850" i="4"/>
  <c r="E33851" i="4"/>
  <c r="E33852" i="4"/>
  <c r="E33853" i="4"/>
  <c r="E33854" i="4"/>
  <c r="E33855" i="4"/>
  <c r="E33856" i="4"/>
  <c r="E33857" i="4"/>
  <c r="E33858" i="4"/>
  <c r="E33859" i="4"/>
  <c r="E33860" i="4"/>
  <c r="E33861" i="4"/>
  <c r="E33862" i="4"/>
  <c r="E33863" i="4"/>
  <c r="E33864" i="4"/>
  <c r="E33865" i="4"/>
  <c r="E33866" i="4"/>
  <c r="E33867" i="4"/>
  <c r="E33868" i="4"/>
  <c r="E33869" i="4"/>
  <c r="E33870" i="4"/>
  <c r="E33871" i="4"/>
  <c r="E33872" i="4"/>
  <c r="E33873" i="4"/>
  <c r="E33874" i="4"/>
  <c r="E33875" i="4"/>
  <c r="E33876" i="4"/>
  <c r="E33877" i="4"/>
  <c r="E33878" i="4"/>
  <c r="E33879" i="4"/>
  <c r="E33880" i="4"/>
  <c r="E33881" i="4"/>
  <c r="E33882" i="4"/>
  <c r="E33883" i="4"/>
  <c r="E33884" i="4"/>
  <c r="E33885" i="4"/>
  <c r="E33886" i="4"/>
  <c r="E33887" i="4"/>
  <c r="E33888" i="4"/>
  <c r="E33889" i="4"/>
  <c r="E33890" i="4"/>
  <c r="E33891" i="4"/>
  <c r="E33892" i="4"/>
  <c r="E33893" i="4"/>
  <c r="E33894" i="4"/>
  <c r="E33895" i="4"/>
  <c r="E33896" i="4"/>
  <c r="E33897" i="4"/>
  <c r="E33898" i="4"/>
  <c r="E33899" i="4"/>
  <c r="E33900" i="4"/>
  <c r="E33901" i="4"/>
  <c r="E33902" i="4"/>
  <c r="E33903" i="4"/>
  <c r="E33904" i="4"/>
  <c r="E33905" i="4"/>
  <c r="E33906" i="4"/>
  <c r="E33907" i="4"/>
  <c r="E33908" i="4"/>
  <c r="E33909" i="4"/>
  <c r="E33910" i="4"/>
  <c r="E33911" i="4"/>
  <c r="E33912" i="4"/>
  <c r="E33913" i="4"/>
  <c r="E33914" i="4"/>
  <c r="E33915" i="4"/>
  <c r="E33916" i="4"/>
  <c r="E33917" i="4"/>
  <c r="E33918" i="4"/>
  <c r="E33919" i="4"/>
  <c r="E33920" i="4"/>
  <c r="E33921" i="4"/>
  <c r="E33922" i="4"/>
  <c r="E33923" i="4"/>
  <c r="E33924" i="4"/>
  <c r="E33925" i="4"/>
  <c r="E33926" i="4"/>
  <c r="E33927" i="4"/>
  <c r="E33928" i="4"/>
  <c r="E33929" i="4"/>
  <c r="E33930" i="4"/>
  <c r="E33931" i="4"/>
  <c r="E33932" i="4"/>
  <c r="E33933" i="4"/>
  <c r="E33934" i="4"/>
  <c r="E33935" i="4"/>
  <c r="E33936" i="4"/>
  <c r="E33937" i="4"/>
  <c r="E33938" i="4"/>
  <c r="E33939" i="4"/>
  <c r="E33940" i="4"/>
  <c r="E33941" i="4"/>
  <c r="E33942" i="4"/>
  <c r="E33943" i="4"/>
  <c r="E33944" i="4"/>
  <c r="E33945" i="4"/>
  <c r="E33946" i="4"/>
  <c r="E33947" i="4"/>
  <c r="E33948" i="4"/>
  <c r="E33949" i="4"/>
  <c r="E33950" i="4"/>
  <c r="E33951" i="4"/>
  <c r="E33952" i="4"/>
  <c r="E33953" i="4"/>
  <c r="E33954" i="4"/>
  <c r="E33955" i="4"/>
  <c r="E33956" i="4"/>
  <c r="E33957" i="4"/>
  <c r="E33958" i="4"/>
  <c r="E33959" i="4"/>
  <c r="E33960" i="4"/>
  <c r="E33961" i="4"/>
  <c r="E33962" i="4"/>
  <c r="E33963" i="4"/>
  <c r="E33964" i="4"/>
  <c r="E33965" i="4"/>
  <c r="E33966" i="4"/>
  <c r="E33967" i="4"/>
  <c r="E33968" i="4"/>
  <c r="E33969" i="4"/>
  <c r="E33970" i="4"/>
  <c r="E33971" i="4"/>
  <c r="E33972" i="4"/>
  <c r="E33973" i="4"/>
  <c r="E33974" i="4"/>
  <c r="E33975" i="4"/>
  <c r="E33976" i="4"/>
  <c r="E33977" i="4"/>
  <c r="E33978" i="4"/>
  <c r="E33979" i="4"/>
  <c r="E33980" i="4"/>
  <c r="E33981" i="4"/>
  <c r="E33982" i="4"/>
  <c r="E33983" i="4"/>
  <c r="E33984" i="4"/>
  <c r="E33985" i="4"/>
  <c r="E33986" i="4"/>
  <c r="E33987" i="4"/>
  <c r="E33988" i="4"/>
  <c r="E33989" i="4"/>
  <c r="E33990" i="4"/>
  <c r="E33991" i="4"/>
  <c r="E33992" i="4"/>
  <c r="E33993" i="4"/>
  <c r="E33994" i="4"/>
  <c r="E33995" i="4"/>
  <c r="E33996" i="4"/>
  <c r="E33997" i="4"/>
  <c r="E33998" i="4"/>
  <c r="E33999" i="4"/>
  <c r="E34000" i="4"/>
  <c r="E34001" i="4"/>
  <c r="E34002" i="4"/>
  <c r="E34003" i="4"/>
  <c r="E34004" i="4"/>
  <c r="E34005" i="4"/>
  <c r="E34006" i="4"/>
  <c r="E34007" i="4"/>
  <c r="E34008" i="4"/>
  <c r="E34009" i="4"/>
  <c r="E34010" i="4"/>
  <c r="E34011" i="4"/>
  <c r="E34012" i="4"/>
  <c r="E34013" i="4"/>
  <c r="E34014" i="4"/>
  <c r="E34015" i="4"/>
  <c r="E34016" i="4"/>
  <c r="E34017" i="4"/>
  <c r="E34018" i="4"/>
  <c r="E34019" i="4"/>
  <c r="E34020" i="4"/>
  <c r="E34021" i="4"/>
  <c r="E34022" i="4"/>
  <c r="E34023" i="4"/>
  <c r="E34024" i="4"/>
  <c r="E34025" i="4"/>
  <c r="E34026" i="4"/>
  <c r="E34027" i="4"/>
  <c r="E34028" i="4"/>
  <c r="E34029" i="4"/>
  <c r="E34030" i="4"/>
  <c r="E34031" i="4"/>
  <c r="E34032" i="4"/>
  <c r="E34033" i="4"/>
  <c r="E34034" i="4"/>
  <c r="E34035" i="4"/>
  <c r="E34036" i="4"/>
  <c r="E34037" i="4"/>
  <c r="E34038" i="4"/>
  <c r="E34039" i="4"/>
  <c r="E34040" i="4"/>
  <c r="E34041" i="4"/>
  <c r="E34042" i="4"/>
  <c r="E34043" i="4"/>
  <c r="E34044" i="4"/>
  <c r="E34045" i="4"/>
  <c r="E34046" i="4"/>
  <c r="E34047" i="4"/>
  <c r="E34048" i="4"/>
  <c r="E34049" i="4"/>
  <c r="E34050" i="4"/>
  <c r="E34051" i="4"/>
  <c r="E34052" i="4"/>
  <c r="E34053" i="4"/>
  <c r="E34054" i="4"/>
  <c r="E34055" i="4"/>
  <c r="E34056" i="4"/>
  <c r="E34057" i="4"/>
  <c r="E34058" i="4"/>
  <c r="E34059" i="4"/>
  <c r="E34060" i="4"/>
  <c r="E34061" i="4"/>
  <c r="E34062" i="4"/>
  <c r="E34063" i="4"/>
  <c r="E34064" i="4"/>
  <c r="E34065" i="4"/>
  <c r="E34066" i="4"/>
  <c r="E34067" i="4"/>
  <c r="E34068" i="4"/>
  <c r="E34069" i="4"/>
  <c r="E34070" i="4"/>
  <c r="E34071" i="4"/>
  <c r="E34072" i="4"/>
  <c r="E34073" i="4"/>
  <c r="E34074" i="4"/>
  <c r="E34075" i="4"/>
  <c r="E34076" i="4"/>
  <c r="E34077" i="4"/>
  <c r="E34078" i="4"/>
  <c r="E34079" i="4"/>
  <c r="E34080" i="4"/>
  <c r="E34081" i="4"/>
  <c r="E34082" i="4"/>
  <c r="E34083" i="4"/>
  <c r="E34084" i="4"/>
  <c r="E34085" i="4"/>
  <c r="E34086" i="4"/>
  <c r="E34087" i="4"/>
  <c r="E34088" i="4"/>
  <c r="E34089" i="4"/>
  <c r="E34090" i="4"/>
  <c r="E34091" i="4"/>
  <c r="E34092" i="4"/>
  <c r="E34093" i="4"/>
  <c r="E34094" i="4"/>
  <c r="E34095" i="4"/>
  <c r="E34096" i="4"/>
  <c r="E34097" i="4"/>
  <c r="E34098" i="4"/>
  <c r="E34099" i="4"/>
  <c r="E34100" i="4"/>
  <c r="E34101" i="4"/>
  <c r="E34102" i="4"/>
  <c r="E34103" i="4"/>
  <c r="E34104" i="4"/>
  <c r="E34105" i="4"/>
  <c r="E34106" i="4"/>
  <c r="E34107" i="4"/>
  <c r="E34108" i="4"/>
  <c r="E34109" i="4"/>
  <c r="E34110" i="4"/>
  <c r="E34111" i="4"/>
  <c r="E34112" i="4"/>
  <c r="E34113" i="4"/>
  <c r="E34114" i="4"/>
  <c r="E34115" i="4"/>
  <c r="E34116" i="4"/>
  <c r="E34117" i="4"/>
  <c r="E34118" i="4"/>
  <c r="E34119" i="4"/>
  <c r="E34120" i="4"/>
  <c r="E34121" i="4"/>
  <c r="E34122" i="4"/>
  <c r="E34123" i="4"/>
  <c r="E34124" i="4"/>
  <c r="E34125" i="4"/>
  <c r="E34126" i="4"/>
  <c r="E34127" i="4"/>
  <c r="E34128" i="4"/>
  <c r="E34129" i="4"/>
  <c r="E34130" i="4"/>
  <c r="E34131" i="4"/>
  <c r="E34132" i="4"/>
  <c r="E34133" i="4"/>
  <c r="E34134" i="4"/>
  <c r="E34135" i="4"/>
  <c r="E34136" i="4"/>
  <c r="E34137" i="4"/>
  <c r="E34138" i="4"/>
  <c r="E34139" i="4"/>
  <c r="E34140" i="4"/>
  <c r="E34141" i="4"/>
  <c r="E34142" i="4"/>
  <c r="E34143" i="4"/>
  <c r="E34144" i="4"/>
  <c r="E34145" i="4"/>
  <c r="E34146" i="4"/>
  <c r="E34147" i="4"/>
  <c r="E34148" i="4"/>
  <c r="E34149" i="4"/>
  <c r="E34150" i="4"/>
  <c r="E34151" i="4"/>
  <c r="E34152" i="4"/>
  <c r="E34153" i="4"/>
  <c r="E34154" i="4"/>
  <c r="E34155" i="4"/>
  <c r="E34156" i="4"/>
  <c r="E34157" i="4"/>
  <c r="E34158" i="4"/>
  <c r="E34159" i="4"/>
  <c r="E34160" i="4"/>
  <c r="E34161" i="4"/>
  <c r="E34162" i="4"/>
  <c r="E34163" i="4"/>
  <c r="E34164" i="4"/>
  <c r="E34165" i="4"/>
  <c r="E34166" i="4"/>
  <c r="E34167" i="4"/>
  <c r="E34168" i="4"/>
  <c r="E34169" i="4"/>
  <c r="E34170" i="4"/>
  <c r="E34171" i="4"/>
  <c r="E34172" i="4"/>
  <c r="E34173" i="4"/>
  <c r="E34174" i="4"/>
  <c r="E34175" i="4"/>
  <c r="E34176" i="4"/>
  <c r="E34177" i="4"/>
  <c r="E34178" i="4"/>
  <c r="E34179" i="4"/>
  <c r="E34180" i="4"/>
  <c r="E34181" i="4"/>
  <c r="E34182" i="4"/>
  <c r="E34183" i="4"/>
  <c r="E34184" i="4"/>
  <c r="E34185" i="4"/>
  <c r="E34186" i="4"/>
  <c r="E34187" i="4"/>
  <c r="E34188" i="4"/>
  <c r="E34189" i="4"/>
  <c r="E34190" i="4"/>
  <c r="E34191" i="4"/>
  <c r="E34192" i="4"/>
  <c r="E34193" i="4"/>
  <c r="E34194" i="4"/>
  <c r="E34195" i="4"/>
  <c r="E34196" i="4"/>
  <c r="E34197" i="4"/>
  <c r="E34198" i="4"/>
  <c r="E34199" i="4"/>
  <c r="E34200" i="4"/>
  <c r="E34201" i="4"/>
  <c r="E34202" i="4"/>
  <c r="E34203" i="4"/>
  <c r="E34204" i="4"/>
  <c r="E34205" i="4"/>
  <c r="E34206" i="4"/>
  <c r="E34207" i="4"/>
  <c r="E34208" i="4"/>
  <c r="E34209" i="4"/>
  <c r="E34210" i="4"/>
  <c r="E34211" i="4"/>
  <c r="E34212" i="4"/>
  <c r="E34213" i="4"/>
  <c r="E34214" i="4"/>
  <c r="E34215" i="4"/>
  <c r="E34216" i="4"/>
  <c r="E34217" i="4"/>
  <c r="E34218" i="4"/>
  <c r="E34219" i="4"/>
  <c r="E34220" i="4"/>
  <c r="E34221" i="4"/>
  <c r="E34222" i="4"/>
  <c r="E34223" i="4"/>
  <c r="E34224" i="4"/>
  <c r="E34225" i="4"/>
  <c r="E34226" i="4"/>
  <c r="E34227" i="4"/>
  <c r="E34228" i="4"/>
  <c r="E34229" i="4"/>
  <c r="E34230" i="4"/>
  <c r="E34231" i="4"/>
  <c r="E34232" i="4"/>
  <c r="E34233" i="4"/>
  <c r="E34234" i="4"/>
  <c r="E34235" i="4"/>
  <c r="E34236" i="4"/>
  <c r="E34237" i="4"/>
  <c r="E34238" i="4"/>
  <c r="E34239" i="4"/>
  <c r="E34240" i="4"/>
  <c r="E34241" i="4"/>
  <c r="E34242" i="4"/>
  <c r="E34243" i="4"/>
  <c r="E34244" i="4"/>
  <c r="E34245" i="4"/>
  <c r="E34246" i="4"/>
  <c r="E34247" i="4"/>
  <c r="E34248" i="4"/>
  <c r="E34249" i="4"/>
  <c r="E34250" i="4"/>
  <c r="E34251" i="4"/>
  <c r="E34252" i="4"/>
  <c r="E34253" i="4"/>
  <c r="E34254" i="4"/>
  <c r="E34255" i="4"/>
  <c r="E34256" i="4"/>
  <c r="E34257" i="4"/>
  <c r="E34258" i="4"/>
  <c r="E34259" i="4"/>
  <c r="E34260" i="4"/>
  <c r="E34261" i="4"/>
  <c r="E34262" i="4"/>
  <c r="E34263" i="4"/>
  <c r="E34264" i="4"/>
  <c r="E34265" i="4"/>
  <c r="E34266" i="4"/>
  <c r="E34267" i="4"/>
  <c r="E34268" i="4"/>
  <c r="E34269" i="4"/>
  <c r="E34270" i="4"/>
  <c r="E34271" i="4"/>
  <c r="E34272" i="4"/>
  <c r="E34273" i="4"/>
  <c r="E34274" i="4"/>
  <c r="E34275" i="4"/>
  <c r="E34276" i="4"/>
  <c r="E34277" i="4"/>
  <c r="E34278" i="4"/>
  <c r="E34279" i="4"/>
  <c r="E34280" i="4"/>
  <c r="E34281" i="4"/>
  <c r="E34282" i="4"/>
  <c r="E34283" i="4"/>
  <c r="E34284" i="4"/>
  <c r="E34285" i="4"/>
  <c r="E34286" i="4"/>
  <c r="E34287" i="4"/>
  <c r="E34288" i="4"/>
  <c r="E34289" i="4"/>
  <c r="E34290" i="4"/>
  <c r="E34291" i="4"/>
  <c r="E34292" i="4"/>
  <c r="E34293" i="4"/>
  <c r="E34294" i="4"/>
  <c r="E34295" i="4"/>
  <c r="E34296" i="4"/>
  <c r="E34297" i="4"/>
  <c r="E34298" i="4"/>
  <c r="E34299" i="4"/>
  <c r="E34300" i="4"/>
  <c r="E34301" i="4"/>
  <c r="E34302" i="4"/>
  <c r="E34303" i="4"/>
  <c r="E34304" i="4"/>
  <c r="E34305" i="4"/>
  <c r="E34306" i="4"/>
  <c r="E34307" i="4"/>
  <c r="E34308" i="4"/>
  <c r="E34309" i="4"/>
  <c r="E34310" i="4"/>
  <c r="E34311" i="4"/>
  <c r="E34312" i="4"/>
  <c r="E34313" i="4"/>
  <c r="E34314" i="4"/>
  <c r="E34315" i="4"/>
  <c r="E34316" i="4"/>
  <c r="E34317" i="4"/>
  <c r="E34318" i="4"/>
  <c r="E34319" i="4"/>
  <c r="E34320" i="4"/>
  <c r="E34321" i="4"/>
  <c r="E34322" i="4"/>
  <c r="E34323" i="4"/>
  <c r="E34324" i="4"/>
  <c r="E34325" i="4"/>
  <c r="E34326" i="4"/>
  <c r="E34327" i="4"/>
  <c r="E34328" i="4"/>
  <c r="E34329" i="4"/>
  <c r="E34330" i="4"/>
  <c r="E34331" i="4"/>
  <c r="E34332" i="4"/>
  <c r="E34333" i="4"/>
  <c r="E34334" i="4"/>
  <c r="E34335" i="4"/>
  <c r="E34336" i="4"/>
  <c r="E34337" i="4"/>
  <c r="E34338" i="4"/>
  <c r="E34339" i="4"/>
  <c r="E34340" i="4"/>
  <c r="E34341" i="4"/>
  <c r="E34342" i="4"/>
  <c r="E34343" i="4"/>
  <c r="E34344" i="4"/>
  <c r="E34345" i="4"/>
  <c r="E34346" i="4"/>
  <c r="E34347" i="4"/>
  <c r="E34348" i="4"/>
  <c r="E34349" i="4"/>
  <c r="E34350" i="4"/>
  <c r="E34351" i="4"/>
  <c r="E34352" i="4"/>
  <c r="E34353" i="4"/>
  <c r="E34354" i="4"/>
  <c r="E34355" i="4"/>
  <c r="E34356" i="4"/>
  <c r="E34357" i="4"/>
  <c r="E34358" i="4"/>
  <c r="E34359" i="4"/>
  <c r="E34360" i="4"/>
  <c r="E34361" i="4"/>
  <c r="E34362" i="4"/>
  <c r="E34363" i="4"/>
  <c r="E34364" i="4"/>
  <c r="E34365" i="4"/>
  <c r="E34366" i="4"/>
  <c r="E34367" i="4"/>
  <c r="E34368" i="4"/>
  <c r="E34369" i="4"/>
  <c r="E34370" i="4"/>
  <c r="E34371" i="4"/>
  <c r="E34372" i="4"/>
  <c r="E34373" i="4"/>
  <c r="E34374" i="4"/>
  <c r="E34375" i="4"/>
  <c r="E34376" i="4"/>
  <c r="E34377" i="4"/>
  <c r="E34378" i="4"/>
  <c r="E34379" i="4"/>
  <c r="E34380" i="4"/>
  <c r="E34381" i="4"/>
  <c r="E34382" i="4"/>
  <c r="E34383" i="4"/>
  <c r="E34384" i="4"/>
  <c r="E34385" i="4"/>
  <c r="E34386" i="4"/>
  <c r="E34387" i="4"/>
  <c r="E34388" i="4"/>
  <c r="E34389" i="4"/>
  <c r="E34390" i="4"/>
  <c r="E34391" i="4"/>
  <c r="E34392" i="4"/>
  <c r="E34393" i="4"/>
  <c r="E34394" i="4"/>
  <c r="E34395" i="4"/>
  <c r="E34396" i="4"/>
  <c r="E34397" i="4"/>
  <c r="E34398" i="4"/>
  <c r="E34399" i="4"/>
  <c r="E34400" i="4"/>
  <c r="E34401" i="4"/>
  <c r="E34402" i="4"/>
  <c r="E34403" i="4"/>
  <c r="E34404" i="4"/>
  <c r="E34405" i="4"/>
  <c r="E34406" i="4"/>
  <c r="E34407" i="4"/>
  <c r="E34408" i="4"/>
  <c r="E34409" i="4"/>
  <c r="E34410" i="4"/>
  <c r="E34411" i="4"/>
  <c r="E34412" i="4"/>
  <c r="E34413" i="4"/>
  <c r="E34414" i="4"/>
  <c r="E34415" i="4"/>
  <c r="E34416" i="4"/>
  <c r="E34417" i="4"/>
  <c r="E34418" i="4"/>
  <c r="E34419" i="4"/>
  <c r="E34420" i="4"/>
  <c r="E34421" i="4"/>
  <c r="E34422" i="4"/>
  <c r="E34423" i="4"/>
  <c r="E34424" i="4"/>
  <c r="E34425" i="4"/>
  <c r="E34426" i="4"/>
  <c r="E34427" i="4"/>
  <c r="E34428" i="4"/>
  <c r="E34429" i="4"/>
  <c r="E34430" i="4"/>
  <c r="E34431" i="4"/>
  <c r="E34432" i="4"/>
  <c r="E34433" i="4"/>
  <c r="E34434" i="4"/>
  <c r="E34435" i="4"/>
  <c r="E34436" i="4"/>
  <c r="E34437" i="4"/>
  <c r="E34438" i="4"/>
  <c r="E34439" i="4"/>
  <c r="E34440" i="4"/>
  <c r="E34441" i="4"/>
  <c r="E34442" i="4"/>
  <c r="E34443" i="4"/>
  <c r="E34444" i="4"/>
  <c r="E34445" i="4"/>
  <c r="E34446" i="4"/>
  <c r="E34447" i="4"/>
  <c r="E34448" i="4"/>
  <c r="E34449" i="4"/>
  <c r="E34450" i="4"/>
  <c r="E34451" i="4"/>
  <c r="E34452" i="4"/>
  <c r="E34453" i="4"/>
  <c r="E34454" i="4"/>
  <c r="E34455" i="4"/>
  <c r="E34456" i="4"/>
  <c r="E34457" i="4"/>
  <c r="E34458" i="4"/>
  <c r="E34459" i="4"/>
  <c r="E34460" i="4"/>
  <c r="E34461" i="4"/>
  <c r="E34462" i="4"/>
  <c r="E34463" i="4"/>
  <c r="E34464" i="4"/>
  <c r="E34465" i="4"/>
  <c r="E34466" i="4"/>
  <c r="E34467" i="4"/>
  <c r="E34468" i="4"/>
  <c r="E34469" i="4"/>
  <c r="E34470" i="4"/>
  <c r="E34471" i="4"/>
  <c r="E34472" i="4"/>
  <c r="E34473" i="4"/>
  <c r="E34474" i="4"/>
  <c r="E34475" i="4"/>
  <c r="E34476" i="4"/>
  <c r="E34477" i="4"/>
  <c r="E34478" i="4"/>
  <c r="E34479" i="4"/>
  <c r="E34480" i="4"/>
  <c r="E34481" i="4"/>
  <c r="E34482" i="4"/>
  <c r="E34483" i="4"/>
  <c r="E34484" i="4"/>
  <c r="E34485" i="4"/>
  <c r="E34486" i="4"/>
  <c r="E34487" i="4"/>
  <c r="E34488" i="4"/>
  <c r="E34489" i="4"/>
  <c r="E34490" i="4"/>
  <c r="E34491" i="4"/>
  <c r="E34492" i="4"/>
  <c r="E34493" i="4"/>
  <c r="E34494" i="4"/>
  <c r="E34495" i="4"/>
  <c r="E34496" i="4"/>
  <c r="E34497" i="4"/>
  <c r="E34498" i="4"/>
  <c r="E34499" i="4"/>
  <c r="E34500" i="4"/>
  <c r="E34501" i="4"/>
  <c r="E34502" i="4"/>
  <c r="E34503" i="4"/>
  <c r="E34504" i="4"/>
  <c r="E34505" i="4"/>
  <c r="E34506" i="4"/>
  <c r="E34507" i="4"/>
  <c r="E34508" i="4"/>
  <c r="E34509" i="4"/>
  <c r="E34510" i="4"/>
  <c r="E34511" i="4"/>
  <c r="E34512" i="4"/>
  <c r="E34513" i="4"/>
  <c r="E34514" i="4"/>
  <c r="E34515" i="4"/>
  <c r="E34516" i="4"/>
  <c r="E34517" i="4"/>
  <c r="E34518" i="4"/>
  <c r="E34519" i="4"/>
  <c r="E34520" i="4"/>
  <c r="E34521" i="4"/>
  <c r="E34522" i="4"/>
  <c r="E34523" i="4"/>
  <c r="E34524" i="4"/>
  <c r="E34525" i="4"/>
  <c r="E34526" i="4"/>
  <c r="E34527" i="4"/>
  <c r="E34528" i="4"/>
  <c r="E34529" i="4"/>
  <c r="E34530" i="4"/>
  <c r="E34531" i="4"/>
  <c r="E34532" i="4"/>
  <c r="E34533" i="4"/>
  <c r="E34534" i="4"/>
  <c r="E34535" i="4"/>
  <c r="E34536" i="4"/>
  <c r="E34537" i="4"/>
  <c r="E34538" i="4"/>
  <c r="E34539" i="4"/>
  <c r="E34540" i="4"/>
  <c r="E34541" i="4"/>
  <c r="E34542" i="4"/>
  <c r="E34543" i="4"/>
  <c r="E34544" i="4"/>
  <c r="E34545" i="4"/>
  <c r="E34546" i="4"/>
  <c r="E34547" i="4"/>
  <c r="E34548" i="4"/>
  <c r="E34549" i="4"/>
  <c r="E34550" i="4"/>
  <c r="E34551" i="4"/>
  <c r="E34552" i="4"/>
  <c r="E34553" i="4"/>
  <c r="E34554" i="4"/>
  <c r="E34555" i="4"/>
  <c r="E34556" i="4"/>
  <c r="E34557" i="4"/>
  <c r="E34558" i="4"/>
  <c r="E34559" i="4"/>
  <c r="E34560" i="4"/>
  <c r="E34561" i="4"/>
  <c r="E34562" i="4"/>
  <c r="E34563" i="4"/>
  <c r="E34564" i="4"/>
  <c r="E34565" i="4"/>
  <c r="E34566" i="4"/>
  <c r="E34567" i="4"/>
  <c r="E34568" i="4"/>
  <c r="E34569" i="4"/>
  <c r="E34570" i="4"/>
  <c r="E34571" i="4"/>
  <c r="E34572" i="4"/>
  <c r="E34573" i="4"/>
  <c r="E34574" i="4"/>
  <c r="E34575" i="4"/>
  <c r="E34576" i="4"/>
  <c r="E34577" i="4"/>
  <c r="E34578" i="4"/>
  <c r="E34579" i="4"/>
  <c r="E34580" i="4"/>
  <c r="E34581" i="4"/>
  <c r="E34582" i="4"/>
  <c r="E34583" i="4"/>
  <c r="E34584" i="4"/>
  <c r="E34585" i="4"/>
  <c r="E34586" i="4"/>
  <c r="E34587" i="4"/>
  <c r="E34588" i="4"/>
  <c r="E34589" i="4"/>
  <c r="E34590" i="4"/>
  <c r="E34591" i="4"/>
  <c r="E34592" i="4"/>
  <c r="E34593" i="4"/>
  <c r="E34594" i="4"/>
  <c r="E34595" i="4"/>
  <c r="E34596" i="4"/>
  <c r="E34597" i="4"/>
  <c r="E34598" i="4"/>
  <c r="E34599" i="4"/>
  <c r="E34600" i="4"/>
  <c r="E34601" i="4"/>
  <c r="E34602" i="4"/>
  <c r="E34603" i="4"/>
  <c r="E34604" i="4"/>
  <c r="E34605" i="4"/>
  <c r="E34606" i="4"/>
  <c r="E34607" i="4"/>
  <c r="E34608" i="4"/>
  <c r="E34609" i="4"/>
  <c r="E34610" i="4"/>
  <c r="E34611" i="4"/>
  <c r="E34612" i="4"/>
  <c r="E34613" i="4"/>
  <c r="E34614" i="4"/>
  <c r="E34615" i="4"/>
  <c r="E34616" i="4"/>
  <c r="E34617" i="4"/>
  <c r="E34618" i="4"/>
  <c r="E34619" i="4"/>
  <c r="E34620" i="4"/>
  <c r="E34621" i="4"/>
  <c r="E34622" i="4"/>
  <c r="E34623" i="4"/>
  <c r="E34624" i="4"/>
  <c r="E34625" i="4"/>
  <c r="E34626" i="4"/>
  <c r="E34627" i="4"/>
  <c r="E34628" i="4"/>
  <c r="E34629" i="4"/>
  <c r="E34630" i="4"/>
  <c r="E34631" i="4"/>
  <c r="E34632" i="4"/>
  <c r="E34633" i="4"/>
  <c r="E34634" i="4"/>
  <c r="E34635" i="4"/>
  <c r="E34636" i="4"/>
  <c r="E34637" i="4"/>
  <c r="E34638" i="4"/>
  <c r="E34639" i="4"/>
  <c r="E34640" i="4"/>
  <c r="E34641" i="4"/>
  <c r="E34642" i="4"/>
  <c r="E34643" i="4"/>
  <c r="E34644" i="4"/>
  <c r="E34645" i="4"/>
  <c r="E34646" i="4"/>
  <c r="E34647" i="4"/>
  <c r="E34648" i="4"/>
  <c r="E34649" i="4"/>
  <c r="E34650" i="4"/>
  <c r="E34651" i="4"/>
  <c r="E34652" i="4"/>
  <c r="E34653" i="4"/>
  <c r="E34654" i="4"/>
  <c r="E34655" i="4"/>
  <c r="E34656" i="4"/>
  <c r="E34657" i="4"/>
  <c r="E34658" i="4"/>
  <c r="E34659" i="4"/>
  <c r="E34660" i="4"/>
  <c r="E34661" i="4"/>
  <c r="E34662" i="4"/>
  <c r="E34663" i="4"/>
  <c r="E34664" i="4"/>
  <c r="E34665" i="4"/>
  <c r="E34666" i="4"/>
  <c r="E34667" i="4"/>
  <c r="E34668" i="4"/>
  <c r="E34669" i="4"/>
  <c r="E34670" i="4"/>
  <c r="E34671" i="4"/>
  <c r="E34672" i="4"/>
  <c r="E34673" i="4"/>
  <c r="E34674" i="4"/>
  <c r="E34675" i="4"/>
  <c r="E34676" i="4"/>
  <c r="E34677" i="4"/>
  <c r="E34678" i="4"/>
  <c r="E34679" i="4"/>
  <c r="E34680" i="4"/>
  <c r="E34681" i="4"/>
  <c r="E34682" i="4"/>
  <c r="E34683" i="4"/>
  <c r="E34684" i="4"/>
  <c r="E34685" i="4"/>
  <c r="E34686" i="4"/>
  <c r="E34687" i="4"/>
  <c r="E34688" i="4"/>
  <c r="E34689" i="4"/>
  <c r="E34690" i="4"/>
  <c r="E34691" i="4"/>
  <c r="E34692" i="4"/>
  <c r="E34693" i="4"/>
  <c r="E34694" i="4"/>
  <c r="E34695" i="4"/>
  <c r="E34696" i="4"/>
  <c r="E34697" i="4"/>
  <c r="E34698" i="4"/>
  <c r="E34699" i="4"/>
  <c r="E34700" i="4"/>
  <c r="E34701" i="4"/>
  <c r="E34702" i="4"/>
  <c r="E34703" i="4"/>
  <c r="E34704" i="4"/>
  <c r="E34705" i="4"/>
  <c r="E34706" i="4"/>
  <c r="E34707" i="4"/>
  <c r="E34708" i="4"/>
  <c r="E34709" i="4"/>
  <c r="E34710" i="4"/>
  <c r="E34711" i="4"/>
  <c r="E34712" i="4"/>
  <c r="E34713" i="4"/>
  <c r="E34714" i="4"/>
  <c r="E34715" i="4"/>
  <c r="E34716" i="4"/>
  <c r="E34717" i="4"/>
  <c r="E34718" i="4"/>
  <c r="E34719" i="4"/>
  <c r="E34720" i="4"/>
  <c r="E34721" i="4"/>
  <c r="E34722" i="4"/>
  <c r="E34723" i="4"/>
  <c r="E34724" i="4"/>
  <c r="E34725" i="4"/>
  <c r="E34726" i="4"/>
  <c r="E34727" i="4"/>
  <c r="E34728" i="4"/>
  <c r="E34729" i="4"/>
  <c r="E34730" i="4"/>
  <c r="E34731" i="4"/>
  <c r="E34732" i="4"/>
  <c r="E34733" i="4"/>
  <c r="E34734" i="4"/>
  <c r="E34735" i="4"/>
  <c r="E34736" i="4"/>
  <c r="E34737" i="4"/>
  <c r="E34738" i="4"/>
  <c r="E34739" i="4"/>
  <c r="E34740" i="4"/>
  <c r="E34741" i="4"/>
  <c r="E34742" i="4"/>
  <c r="E34743" i="4"/>
  <c r="E34744" i="4"/>
  <c r="E34745" i="4"/>
  <c r="E34746" i="4"/>
  <c r="E34747" i="4"/>
  <c r="E34748" i="4"/>
  <c r="E34749" i="4"/>
  <c r="E34750" i="4"/>
  <c r="E34751" i="4"/>
  <c r="E34752" i="4"/>
  <c r="E34753" i="4"/>
  <c r="E34754" i="4"/>
  <c r="E34755" i="4"/>
  <c r="E34756" i="4"/>
  <c r="E34757" i="4"/>
  <c r="E34758" i="4"/>
  <c r="E34759" i="4"/>
  <c r="E34760" i="4"/>
  <c r="E34761" i="4"/>
  <c r="E34762" i="4"/>
  <c r="E34763" i="4"/>
  <c r="E34764" i="4"/>
  <c r="E34765" i="4"/>
  <c r="E34766" i="4"/>
  <c r="E34767" i="4"/>
  <c r="E34768" i="4"/>
  <c r="E34769" i="4"/>
  <c r="E34770" i="4"/>
  <c r="E34771" i="4"/>
  <c r="E34772" i="4"/>
  <c r="E34773" i="4"/>
  <c r="E34774" i="4"/>
  <c r="E34775" i="4"/>
  <c r="E34776" i="4"/>
  <c r="E34777" i="4"/>
  <c r="E34778" i="4"/>
  <c r="E34779" i="4"/>
  <c r="E34780" i="4"/>
  <c r="E34781" i="4"/>
  <c r="E34782" i="4"/>
  <c r="E34783" i="4"/>
  <c r="E34784" i="4"/>
  <c r="E34785" i="4"/>
  <c r="E34786" i="4"/>
  <c r="E34787" i="4"/>
  <c r="E34788" i="4"/>
  <c r="E34789" i="4"/>
  <c r="E34790" i="4"/>
  <c r="E34791" i="4"/>
  <c r="E34792" i="4"/>
  <c r="E34793" i="4"/>
  <c r="E34794" i="4"/>
  <c r="E34795" i="4"/>
  <c r="E34796" i="4"/>
  <c r="E34797" i="4"/>
  <c r="E34798" i="4"/>
  <c r="E34799" i="4"/>
  <c r="E34800" i="4"/>
  <c r="E34801" i="4"/>
  <c r="E34802" i="4"/>
  <c r="E34803" i="4"/>
  <c r="E34804" i="4"/>
  <c r="E34805" i="4"/>
  <c r="E34806" i="4"/>
  <c r="E34807" i="4"/>
  <c r="E34808" i="4"/>
  <c r="E34809" i="4"/>
  <c r="E34810" i="4"/>
  <c r="E34811" i="4"/>
  <c r="E34812" i="4"/>
  <c r="E34813" i="4"/>
  <c r="E34814" i="4"/>
  <c r="E34815" i="4"/>
  <c r="E34816" i="4"/>
  <c r="E34817" i="4"/>
  <c r="E34818" i="4"/>
  <c r="E34819" i="4"/>
  <c r="E34820" i="4"/>
  <c r="E34821" i="4"/>
  <c r="E34822" i="4"/>
  <c r="E34823" i="4"/>
  <c r="E34824" i="4"/>
  <c r="E34825" i="4"/>
  <c r="E34826" i="4"/>
  <c r="E34827" i="4"/>
  <c r="E34828" i="4"/>
  <c r="E34829" i="4"/>
  <c r="E34830" i="4"/>
  <c r="E34831" i="4"/>
  <c r="E34832" i="4"/>
  <c r="E34833" i="4"/>
  <c r="E34834" i="4"/>
  <c r="E34835" i="4"/>
  <c r="E34836" i="4"/>
  <c r="E34837" i="4"/>
  <c r="E34838" i="4"/>
  <c r="E34839" i="4"/>
  <c r="E34840" i="4"/>
  <c r="E34841" i="4"/>
  <c r="E34842" i="4"/>
  <c r="E34843" i="4"/>
  <c r="E34844" i="4"/>
  <c r="E34845" i="4"/>
  <c r="E34846" i="4"/>
  <c r="E34847" i="4"/>
  <c r="E34848" i="4"/>
  <c r="E34849" i="4"/>
  <c r="E34850" i="4"/>
  <c r="E34851" i="4"/>
  <c r="E34852" i="4"/>
  <c r="E34853" i="4"/>
  <c r="E34854" i="4"/>
  <c r="E34855" i="4"/>
  <c r="E34856" i="4"/>
  <c r="E34857" i="4"/>
  <c r="E34858" i="4"/>
  <c r="E34859" i="4"/>
  <c r="E34860" i="4"/>
  <c r="E34861" i="4"/>
  <c r="E34862" i="4"/>
  <c r="E34863" i="4"/>
  <c r="E34864" i="4"/>
  <c r="E34865" i="4"/>
  <c r="E34866" i="4"/>
  <c r="E34867" i="4"/>
  <c r="E34868" i="4"/>
  <c r="E34869" i="4"/>
  <c r="E34870" i="4"/>
  <c r="E34871" i="4"/>
  <c r="E34872" i="4"/>
  <c r="E34873" i="4"/>
  <c r="E34874" i="4"/>
  <c r="E34875" i="4"/>
  <c r="E34876" i="4"/>
  <c r="E34877" i="4"/>
  <c r="E34878" i="4"/>
  <c r="E34879" i="4"/>
  <c r="E34880" i="4"/>
  <c r="E34881" i="4"/>
  <c r="E34882" i="4"/>
  <c r="E34883" i="4"/>
  <c r="E34884" i="4"/>
  <c r="E34885" i="4"/>
  <c r="E34886" i="4"/>
  <c r="E34887" i="4"/>
  <c r="E34888" i="4"/>
  <c r="E34889" i="4"/>
  <c r="E34890" i="4"/>
  <c r="E34891" i="4"/>
  <c r="E34892" i="4"/>
  <c r="E34893" i="4"/>
  <c r="E34894" i="4"/>
  <c r="E34895" i="4"/>
  <c r="E34896" i="4"/>
  <c r="E34897" i="4"/>
  <c r="E34898" i="4"/>
  <c r="E34899" i="4"/>
  <c r="E34900" i="4"/>
  <c r="E34901" i="4"/>
  <c r="E34902" i="4"/>
  <c r="E34903" i="4"/>
  <c r="E34904" i="4"/>
  <c r="E34905" i="4"/>
  <c r="E34906" i="4"/>
  <c r="E34907" i="4"/>
  <c r="E34908" i="4"/>
  <c r="E34909" i="4"/>
  <c r="E34910" i="4"/>
  <c r="E34911" i="4"/>
  <c r="E34912" i="4"/>
  <c r="E34913" i="4"/>
  <c r="E34914" i="4"/>
  <c r="E34915" i="4"/>
  <c r="E34916" i="4"/>
  <c r="E34917" i="4"/>
  <c r="E34918" i="4"/>
  <c r="E34919" i="4"/>
  <c r="E34920" i="4"/>
  <c r="E34921" i="4"/>
  <c r="E34922" i="4"/>
  <c r="E34923" i="4"/>
  <c r="E34924" i="4"/>
  <c r="E34925" i="4"/>
  <c r="E34926" i="4"/>
  <c r="E34927" i="4"/>
  <c r="E34928" i="4"/>
  <c r="E34929" i="4"/>
  <c r="E34930" i="4"/>
  <c r="E34931" i="4"/>
  <c r="E34932" i="4"/>
  <c r="E34933" i="4"/>
  <c r="E34934" i="4"/>
  <c r="E34935" i="4"/>
  <c r="E34936" i="4"/>
  <c r="E34937" i="4"/>
  <c r="E34938" i="4"/>
  <c r="E34939" i="4"/>
  <c r="E34940" i="4"/>
  <c r="E34941" i="4"/>
  <c r="E34942" i="4"/>
  <c r="E34943" i="4"/>
  <c r="E34944" i="4"/>
  <c r="E34945" i="4"/>
  <c r="E34946" i="4"/>
  <c r="E34947" i="4"/>
  <c r="E34948" i="4"/>
  <c r="E34949" i="4"/>
  <c r="E34950" i="4"/>
  <c r="E34951" i="4"/>
  <c r="E34952" i="4"/>
  <c r="E34953" i="4"/>
  <c r="E34954" i="4"/>
  <c r="E34955" i="4"/>
  <c r="E34956" i="4"/>
  <c r="E34957" i="4"/>
  <c r="E34958" i="4"/>
  <c r="E34959" i="4"/>
  <c r="E34960" i="4"/>
  <c r="E34961" i="4"/>
  <c r="E34962" i="4"/>
  <c r="E34963" i="4"/>
  <c r="E34964" i="4"/>
  <c r="E34965" i="4"/>
  <c r="E34966" i="4"/>
  <c r="E34967" i="4"/>
  <c r="E34968" i="4"/>
  <c r="E34969" i="4"/>
  <c r="E34970" i="4"/>
  <c r="E34971" i="4"/>
  <c r="E34972" i="4"/>
  <c r="E34973" i="4"/>
  <c r="E34974" i="4"/>
  <c r="E34975" i="4"/>
  <c r="E34976" i="4"/>
  <c r="E34977" i="4"/>
  <c r="E34978" i="4"/>
  <c r="E34979" i="4"/>
  <c r="E34980" i="4"/>
  <c r="E34981" i="4"/>
  <c r="E34982" i="4"/>
  <c r="E34983" i="4"/>
  <c r="E34984" i="4"/>
  <c r="E34985" i="4"/>
  <c r="E34986" i="4"/>
  <c r="E34987" i="4"/>
  <c r="E34988" i="4"/>
  <c r="E34989" i="4"/>
  <c r="E34990" i="4"/>
  <c r="E34991" i="4"/>
  <c r="E34992" i="4"/>
  <c r="E34993" i="4"/>
  <c r="E34994" i="4"/>
  <c r="E34995" i="4"/>
  <c r="E34996" i="4"/>
  <c r="E34997" i="4"/>
  <c r="E34998" i="4"/>
  <c r="E34999" i="4"/>
  <c r="E35000" i="4"/>
  <c r="E35001" i="4"/>
  <c r="E35002" i="4"/>
  <c r="E35003" i="4"/>
  <c r="E35004" i="4"/>
  <c r="E35005" i="4"/>
  <c r="E35006" i="4"/>
  <c r="E35007" i="4"/>
  <c r="E35008" i="4"/>
  <c r="E35009" i="4"/>
  <c r="E35010" i="4"/>
  <c r="E35011" i="4"/>
  <c r="E35012" i="4"/>
  <c r="E35013" i="4"/>
  <c r="E35014" i="4"/>
  <c r="E35015" i="4"/>
  <c r="E35016" i="4"/>
  <c r="E35017" i="4"/>
  <c r="E35018" i="4"/>
  <c r="E35019" i="4"/>
  <c r="E35020" i="4"/>
  <c r="E35021" i="4"/>
  <c r="E35022" i="4"/>
  <c r="E35023" i="4"/>
  <c r="E35024" i="4"/>
  <c r="E35025" i="4"/>
  <c r="E35026" i="4"/>
  <c r="E35027" i="4"/>
  <c r="E35028" i="4"/>
  <c r="E35029" i="4"/>
  <c r="E35030" i="4"/>
  <c r="E35031" i="4"/>
  <c r="E35032" i="4"/>
  <c r="E35033" i="4"/>
  <c r="E35034" i="4"/>
  <c r="E35035" i="4"/>
  <c r="E35036" i="4"/>
  <c r="E35037" i="4"/>
  <c r="E35038" i="4"/>
  <c r="E35039" i="4"/>
  <c r="E35040" i="4"/>
  <c r="E35041" i="4"/>
  <c r="E35042" i="4"/>
  <c r="E35043" i="4"/>
  <c r="E35044" i="4"/>
  <c r="E35045" i="4"/>
  <c r="E35046" i="4"/>
  <c r="E35047" i="4"/>
  <c r="E35048" i="4"/>
  <c r="E35049" i="4"/>
  <c r="E35050" i="4"/>
  <c r="E35051" i="4"/>
  <c r="E35052" i="4"/>
  <c r="E35053" i="4"/>
  <c r="E35054" i="4"/>
  <c r="E35055" i="4"/>
  <c r="E35056" i="4"/>
  <c r="E35057" i="4"/>
  <c r="E35058" i="4"/>
  <c r="E35059" i="4"/>
  <c r="E35060" i="4"/>
  <c r="E35061" i="4"/>
  <c r="E35062" i="4"/>
  <c r="E35063" i="4"/>
  <c r="E35064" i="4"/>
  <c r="E35065" i="4"/>
  <c r="E35066" i="4"/>
  <c r="E35067" i="4"/>
  <c r="E35068" i="4"/>
  <c r="E35069" i="4"/>
  <c r="E35070" i="4"/>
  <c r="E35071" i="4"/>
  <c r="E35072" i="4"/>
  <c r="E35073" i="4"/>
  <c r="E35074" i="4"/>
  <c r="E35075" i="4"/>
  <c r="E35076" i="4"/>
  <c r="E35077" i="4"/>
  <c r="E35078" i="4"/>
  <c r="E35079" i="4"/>
  <c r="E35080" i="4"/>
  <c r="E35081" i="4"/>
  <c r="E35082" i="4"/>
  <c r="E35083" i="4"/>
  <c r="E35084" i="4"/>
  <c r="E35085" i="4"/>
  <c r="E35086" i="4"/>
  <c r="E35087" i="4"/>
  <c r="E35088" i="4"/>
  <c r="E35089" i="4"/>
  <c r="E35090" i="4"/>
  <c r="E35091" i="4"/>
  <c r="E35092" i="4"/>
  <c r="E35093" i="4"/>
  <c r="E35094" i="4"/>
  <c r="E35095" i="4"/>
  <c r="E35096" i="4"/>
  <c r="E35097" i="4"/>
  <c r="E35098" i="4"/>
  <c r="E35099" i="4"/>
  <c r="E35100" i="4"/>
  <c r="E35101" i="4"/>
  <c r="E35102" i="4"/>
  <c r="E35103" i="4"/>
  <c r="E35104" i="4"/>
  <c r="E35105" i="4"/>
  <c r="E35106" i="4"/>
  <c r="E35107" i="4"/>
  <c r="E35108" i="4"/>
  <c r="E35109" i="4"/>
  <c r="E35110" i="4"/>
  <c r="E35111" i="4"/>
  <c r="E35112" i="4"/>
  <c r="E35113" i="4"/>
  <c r="E35114" i="4"/>
  <c r="E35115" i="4"/>
  <c r="E35116" i="4"/>
  <c r="E35117" i="4"/>
  <c r="E35118" i="4"/>
  <c r="E35119" i="4"/>
  <c r="E35120" i="4"/>
  <c r="E35121" i="4"/>
  <c r="E35122" i="4"/>
  <c r="E35123" i="4"/>
  <c r="E35124" i="4"/>
  <c r="E35125" i="4"/>
  <c r="E35126" i="4"/>
  <c r="E35127" i="4"/>
  <c r="E35128" i="4"/>
  <c r="E35129" i="4"/>
  <c r="E35130" i="4"/>
  <c r="E35131" i="4"/>
  <c r="E35132" i="4"/>
  <c r="E35133" i="4"/>
  <c r="E35134" i="4"/>
  <c r="E35135" i="4"/>
  <c r="E35136" i="4"/>
  <c r="E35137" i="4"/>
  <c r="E35138" i="4"/>
  <c r="E35139" i="4"/>
  <c r="E35140" i="4"/>
  <c r="E35141" i="4"/>
  <c r="E35142" i="4"/>
  <c r="E35143" i="4"/>
  <c r="E35144" i="4"/>
  <c r="E35145" i="4"/>
  <c r="E35146" i="4"/>
  <c r="E35147" i="4"/>
  <c r="E35148" i="4"/>
  <c r="E35149" i="4"/>
  <c r="E35150" i="4"/>
  <c r="E35151" i="4"/>
  <c r="E35152" i="4"/>
  <c r="E35153" i="4"/>
  <c r="E35154" i="4"/>
  <c r="E35155" i="4"/>
  <c r="E35156" i="4"/>
  <c r="E35157" i="4"/>
  <c r="E35158" i="4"/>
  <c r="E35159" i="4"/>
  <c r="E35160" i="4"/>
  <c r="E35161" i="4"/>
  <c r="E35162" i="4"/>
  <c r="E35163" i="4"/>
  <c r="E35164" i="4"/>
  <c r="E35165" i="4"/>
  <c r="E35166" i="4"/>
  <c r="E35167" i="4"/>
  <c r="E35168" i="4"/>
  <c r="E35169" i="4"/>
  <c r="E35170" i="4"/>
  <c r="E35171" i="4"/>
  <c r="E35172" i="4"/>
  <c r="E35173" i="4"/>
  <c r="E35174" i="4"/>
  <c r="E35175" i="4"/>
  <c r="E35176" i="4"/>
  <c r="E35177" i="4"/>
  <c r="E35178" i="4"/>
  <c r="E35179" i="4"/>
  <c r="E35180" i="4"/>
  <c r="E35181" i="4"/>
  <c r="E35182" i="4"/>
  <c r="E35183" i="4"/>
  <c r="E35184" i="4"/>
  <c r="E35185" i="4"/>
  <c r="E35186" i="4"/>
  <c r="E35187" i="4"/>
  <c r="E35188" i="4"/>
  <c r="E35189" i="4"/>
  <c r="E35190" i="4"/>
  <c r="E35191" i="4"/>
  <c r="E35192" i="4"/>
  <c r="E35193" i="4"/>
  <c r="E35194" i="4"/>
  <c r="E35195" i="4"/>
  <c r="E35196" i="4"/>
  <c r="E35197" i="4"/>
  <c r="E35198" i="4"/>
  <c r="E35199" i="4"/>
  <c r="E35200" i="4"/>
  <c r="E35201" i="4"/>
  <c r="E35202" i="4"/>
  <c r="E35203" i="4"/>
  <c r="E35204" i="4"/>
  <c r="E35205" i="4"/>
  <c r="E35206" i="4"/>
  <c r="E35207" i="4"/>
  <c r="E35208" i="4"/>
  <c r="E35209" i="4"/>
  <c r="E35210" i="4"/>
  <c r="E35211" i="4"/>
  <c r="E35212" i="4"/>
  <c r="E35213" i="4"/>
  <c r="E35214" i="4"/>
  <c r="E35215" i="4"/>
  <c r="E35216" i="4"/>
  <c r="E35217" i="4"/>
  <c r="E35218" i="4"/>
  <c r="E35219" i="4"/>
  <c r="E35220" i="4"/>
  <c r="E35221" i="4"/>
  <c r="E35222" i="4"/>
  <c r="E35223" i="4"/>
  <c r="E35224" i="4"/>
  <c r="E35225" i="4"/>
  <c r="E35226" i="4"/>
  <c r="E35227" i="4"/>
  <c r="E35228" i="4"/>
  <c r="E35229" i="4"/>
  <c r="E35230" i="4"/>
  <c r="E35231" i="4"/>
  <c r="E35232" i="4"/>
  <c r="E35233" i="4"/>
  <c r="E35234" i="4"/>
  <c r="E35235" i="4"/>
  <c r="E35236" i="4"/>
  <c r="E35237" i="4"/>
  <c r="E35238" i="4"/>
  <c r="E35239" i="4"/>
  <c r="E35240" i="4"/>
  <c r="E35241" i="4"/>
  <c r="E35242" i="4"/>
  <c r="E35243" i="4"/>
  <c r="E35244" i="4"/>
  <c r="E35245" i="4"/>
  <c r="E35246" i="4"/>
  <c r="E35247" i="4"/>
  <c r="E35248" i="4"/>
  <c r="E35249" i="4"/>
  <c r="E35250" i="4"/>
  <c r="E35251" i="4"/>
  <c r="E35252" i="4"/>
  <c r="E35253" i="4"/>
  <c r="E35254" i="4"/>
  <c r="E35255" i="4"/>
  <c r="E35256" i="4"/>
  <c r="E35257" i="4"/>
  <c r="E35258" i="4"/>
  <c r="E35259" i="4"/>
  <c r="E35260" i="4"/>
  <c r="E35261" i="4"/>
  <c r="E35262" i="4"/>
  <c r="E35263" i="4"/>
  <c r="E35264" i="4"/>
  <c r="E35265" i="4"/>
  <c r="E35266" i="4"/>
  <c r="E35267" i="4"/>
  <c r="E35268" i="4"/>
  <c r="E35269" i="4"/>
  <c r="E35270" i="4"/>
  <c r="E35271" i="4"/>
  <c r="E35272" i="4"/>
  <c r="E35273" i="4"/>
  <c r="E35274" i="4"/>
  <c r="E35275" i="4"/>
  <c r="E35276" i="4"/>
  <c r="E35277" i="4"/>
  <c r="E35278" i="4"/>
  <c r="E35279" i="4"/>
  <c r="E35280" i="4"/>
  <c r="E35281" i="4"/>
  <c r="E35282" i="4"/>
  <c r="E35283" i="4"/>
  <c r="E35284" i="4"/>
  <c r="E35285" i="4"/>
  <c r="E35286" i="4"/>
  <c r="E35287" i="4"/>
  <c r="E35288" i="4"/>
  <c r="E35289" i="4"/>
  <c r="E35290" i="4"/>
  <c r="E35291" i="4"/>
  <c r="E35292" i="4"/>
  <c r="E35293" i="4"/>
  <c r="E35294" i="4"/>
  <c r="E35295" i="4"/>
  <c r="E35296" i="4"/>
  <c r="E35297" i="4"/>
  <c r="E35298" i="4"/>
  <c r="E35299" i="4"/>
  <c r="E35300" i="4"/>
  <c r="E35301" i="4"/>
  <c r="E35302" i="4"/>
  <c r="E35303" i="4"/>
  <c r="E35304" i="4"/>
  <c r="E35305" i="4"/>
  <c r="E35306" i="4"/>
  <c r="E35307" i="4"/>
  <c r="E35308" i="4"/>
  <c r="E35309" i="4"/>
  <c r="E35310" i="4"/>
  <c r="E35311" i="4"/>
  <c r="E35312" i="4"/>
  <c r="E35313" i="4"/>
  <c r="E35314" i="4"/>
  <c r="E35315" i="4"/>
  <c r="E35316" i="4"/>
  <c r="E35317" i="4"/>
  <c r="E35318" i="4"/>
  <c r="E35319" i="4"/>
  <c r="E35320" i="4"/>
  <c r="E35321" i="4"/>
  <c r="E35322" i="4"/>
  <c r="E35323" i="4"/>
  <c r="E35324" i="4"/>
  <c r="E35325" i="4"/>
  <c r="E35326" i="4"/>
  <c r="E35327" i="4"/>
  <c r="E35328" i="4"/>
  <c r="E35329" i="4"/>
  <c r="E35330" i="4"/>
  <c r="E35331" i="4"/>
  <c r="E35332" i="4"/>
  <c r="E35333" i="4"/>
  <c r="E35334" i="4"/>
  <c r="E35335" i="4"/>
  <c r="E35336" i="4"/>
  <c r="E35337" i="4"/>
  <c r="E35338" i="4"/>
  <c r="E35339" i="4"/>
  <c r="E35340" i="4"/>
  <c r="E35341" i="4"/>
  <c r="E35342" i="4"/>
  <c r="E35343" i="4"/>
  <c r="E35344" i="4"/>
  <c r="E35345" i="4"/>
  <c r="E35346" i="4"/>
  <c r="E35347" i="4"/>
  <c r="E35348" i="4"/>
  <c r="E35349" i="4"/>
  <c r="E35350" i="4"/>
  <c r="E35351" i="4"/>
  <c r="E35352" i="4"/>
  <c r="E35353" i="4"/>
  <c r="E35354" i="4"/>
  <c r="E35355" i="4"/>
  <c r="E35356" i="4"/>
  <c r="E35357" i="4"/>
  <c r="E35358" i="4"/>
  <c r="E35359" i="4"/>
  <c r="E35360" i="4"/>
  <c r="E35361" i="4"/>
  <c r="E35362" i="4"/>
  <c r="E35363" i="4"/>
  <c r="E35364" i="4"/>
  <c r="E35365" i="4"/>
  <c r="E35366" i="4"/>
  <c r="E35367" i="4"/>
  <c r="E35368" i="4"/>
  <c r="E35369" i="4"/>
  <c r="E35370" i="4"/>
  <c r="E35371" i="4"/>
  <c r="E35372" i="4"/>
  <c r="E35373" i="4"/>
  <c r="E35374" i="4"/>
  <c r="E35375" i="4"/>
  <c r="E35376" i="4"/>
  <c r="E35377" i="4"/>
  <c r="E35378" i="4"/>
  <c r="E35379" i="4"/>
  <c r="E35380" i="4"/>
  <c r="E35381" i="4"/>
  <c r="E35382" i="4"/>
  <c r="E35383" i="4"/>
  <c r="E35384" i="4"/>
  <c r="E35385" i="4"/>
  <c r="E35386" i="4"/>
  <c r="E35387" i="4"/>
  <c r="E35388" i="4"/>
  <c r="E35389" i="4"/>
  <c r="E35390" i="4"/>
  <c r="E35391" i="4"/>
  <c r="E35392" i="4"/>
  <c r="E35393" i="4"/>
  <c r="E35394" i="4"/>
  <c r="E35395" i="4"/>
  <c r="E35396" i="4"/>
  <c r="E35397" i="4"/>
  <c r="E35398" i="4"/>
  <c r="E35399" i="4"/>
  <c r="E35400" i="4"/>
  <c r="E35401" i="4"/>
  <c r="E35402" i="4"/>
  <c r="E35403" i="4"/>
  <c r="E35404" i="4"/>
  <c r="E35405" i="4"/>
  <c r="E35406" i="4"/>
  <c r="E35407" i="4"/>
  <c r="E35408" i="4"/>
  <c r="E35409" i="4"/>
  <c r="E35410" i="4"/>
  <c r="E35411" i="4"/>
  <c r="E35412" i="4"/>
  <c r="E35413" i="4"/>
  <c r="E35414" i="4"/>
  <c r="E35415" i="4"/>
  <c r="E35416" i="4"/>
  <c r="E35417" i="4"/>
  <c r="E35418" i="4"/>
  <c r="E35419" i="4"/>
  <c r="E35420" i="4"/>
  <c r="E35421" i="4"/>
  <c r="E35422" i="4"/>
  <c r="E35423" i="4"/>
  <c r="E35424" i="4"/>
  <c r="E35425" i="4"/>
  <c r="E35426" i="4"/>
  <c r="E35427" i="4"/>
  <c r="E35428" i="4"/>
  <c r="E35429" i="4"/>
  <c r="E35430" i="4"/>
  <c r="E35431" i="4"/>
  <c r="E35432" i="4"/>
  <c r="E35433" i="4"/>
  <c r="E35434" i="4"/>
  <c r="E35435" i="4"/>
  <c r="E35436" i="4"/>
  <c r="E35437" i="4"/>
  <c r="E35438" i="4"/>
  <c r="E35439" i="4"/>
  <c r="E35440" i="4"/>
  <c r="E35441" i="4"/>
  <c r="E35442" i="4"/>
  <c r="E35443" i="4"/>
  <c r="E35444" i="4"/>
  <c r="E35445" i="4"/>
  <c r="E35446" i="4"/>
  <c r="E35447" i="4"/>
  <c r="E35448" i="4"/>
  <c r="E35449" i="4"/>
  <c r="E35450" i="4"/>
  <c r="E35451" i="4"/>
  <c r="E35452" i="4"/>
  <c r="E35453" i="4"/>
  <c r="E35454" i="4"/>
  <c r="E35455" i="4"/>
  <c r="E35456" i="4"/>
  <c r="E35457" i="4"/>
  <c r="E35458" i="4"/>
  <c r="E35459" i="4"/>
  <c r="E35460" i="4"/>
  <c r="E35461" i="4"/>
  <c r="E35462" i="4"/>
  <c r="E35463" i="4"/>
  <c r="E35464" i="4"/>
  <c r="E35465" i="4"/>
  <c r="E35466" i="4"/>
  <c r="E35467" i="4"/>
  <c r="E35468" i="4"/>
  <c r="E35469" i="4"/>
  <c r="E35470" i="4"/>
  <c r="E35471" i="4"/>
  <c r="E35472" i="4"/>
  <c r="E35473" i="4"/>
  <c r="E35474" i="4"/>
  <c r="E35475" i="4"/>
  <c r="E35476" i="4"/>
  <c r="E35477" i="4"/>
  <c r="E35478" i="4"/>
  <c r="E35479" i="4"/>
  <c r="E35480" i="4"/>
  <c r="E35481" i="4"/>
  <c r="E35482" i="4"/>
  <c r="E35483" i="4"/>
  <c r="E35484" i="4"/>
  <c r="E35485" i="4"/>
  <c r="E35486" i="4"/>
  <c r="E35487" i="4"/>
  <c r="E35488" i="4"/>
  <c r="E35489" i="4"/>
  <c r="E35490" i="4"/>
  <c r="E35491" i="4"/>
  <c r="E35492" i="4"/>
  <c r="E35493" i="4"/>
  <c r="E35494" i="4"/>
  <c r="E35495" i="4"/>
  <c r="E35496" i="4"/>
  <c r="E35497" i="4"/>
  <c r="E35498" i="4"/>
  <c r="E35499" i="4"/>
  <c r="E35500" i="4"/>
  <c r="E35501" i="4"/>
  <c r="E35502" i="4"/>
  <c r="E35503" i="4"/>
  <c r="E35504" i="4"/>
  <c r="E35505" i="4"/>
  <c r="E35506" i="4"/>
  <c r="E35507" i="4"/>
  <c r="E35508" i="4"/>
  <c r="E35509" i="4"/>
  <c r="E35510" i="4"/>
  <c r="E35511" i="4"/>
  <c r="E35512" i="4"/>
  <c r="E35513" i="4"/>
  <c r="E35514" i="4"/>
  <c r="E35515" i="4"/>
  <c r="E35516" i="4"/>
  <c r="E35517" i="4"/>
  <c r="E35518" i="4"/>
  <c r="E35519" i="4"/>
  <c r="E35520" i="4"/>
  <c r="E35521" i="4"/>
  <c r="E35522" i="4"/>
  <c r="E35523" i="4"/>
  <c r="E35524" i="4"/>
  <c r="E35525" i="4"/>
  <c r="E35526" i="4"/>
  <c r="E35527" i="4"/>
  <c r="E35528" i="4"/>
  <c r="E35529" i="4"/>
  <c r="E35530" i="4"/>
  <c r="E35531" i="4"/>
  <c r="E35532" i="4"/>
  <c r="E35533" i="4"/>
  <c r="E35534" i="4"/>
  <c r="E35535" i="4"/>
  <c r="E35536" i="4"/>
  <c r="E35537" i="4"/>
  <c r="E35538" i="4"/>
  <c r="E35539" i="4"/>
  <c r="E35540" i="4"/>
  <c r="E35541" i="4"/>
  <c r="E35542" i="4"/>
  <c r="E35543" i="4"/>
  <c r="E35544" i="4"/>
  <c r="E35545" i="4"/>
  <c r="E35546" i="4"/>
  <c r="E35547" i="4"/>
  <c r="E35548" i="4"/>
  <c r="E35549" i="4"/>
  <c r="E35550" i="4"/>
  <c r="E35551" i="4"/>
  <c r="E35552" i="4"/>
  <c r="E35553" i="4"/>
  <c r="E35554" i="4"/>
  <c r="E35555" i="4"/>
  <c r="E35556" i="4"/>
  <c r="E35557" i="4"/>
  <c r="E35558" i="4"/>
  <c r="E35559" i="4"/>
  <c r="E35560" i="4"/>
  <c r="E35561" i="4"/>
  <c r="E35562" i="4"/>
  <c r="E35563" i="4"/>
  <c r="E35564" i="4"/>
  <c r="E35565" i="4"/>
  <c r="E35566" i="4"/>
  <c r="E35567" i="4"/>
  <c r="E35568" i="4"/>
  <c r="E35569" i="4"/>
  <c r="E35570" i="4"/>
  <c r="E35571" i="4"/>
  <c r="E35572" i="4"/>
  <c r="E35573" i="4"/>
  <c r="E35574" i="4"/>
  <c r="E35575" i="4"/>
  <c r="E35576" i="4"/>
  <c r="E35577" i="4"/>
  <c r="E35578" i="4"/>
  <c r="E35579" i="4"/>
  <c r="E35580" i="4"/>
  <c r="E35581" i="4"/>
  <c r="E35582" i="4"/>
  <c r="E35583" i="4"/>
  <c r="E35584" i="4"/>
  <c r="E35585" i="4"/>
  <c r="E35586" i="4"/>
  <c r="E35587" i="4"/>
  <c r="E35588" i="4"/>
  <c r="E35589" i="4"/>
  <c r="E35590" i="4"/>
  <c r="E35591" i="4"/>
  <c r="E35592" i="4"/>
  <c r="E35593" i="4"/>
  <c r="E35594" i="4"/>
  <c r="E35595" i="4"/>
  <c r="E35596" i="4"/>
  <c r="E35597" i="4"/>
  <c r="E35598" i="4"/>
  <c r="E35599" i="4"/>
  <c r="E35600" i="4"/>
  <c r="E35601" i="4"/>
  <c r="E35602" i="4"/>
  <c r="E35603" i="4"/>
  <c r="E35604" i="4"/>
  <c r="E35605" i="4"/>
  <c r="E35606" i="4"/>
  <c r="E35607" i="4"/>
  <c r="E35608" i="4"/>
  <c r="E35609" i="4"/>
  <c r="E35610" i="4"/>
  <c r="E35611" i="4"/>
  <c r="E35612" i="4"/>
  <c r="E35613" i="4"/>
  <c r="E35614" i="4"/>
  <c r="E35615" i="4"/>
  <c r="E35616" i="4"/>
  <c r="E35617" i="4"/>
  <c r="E35618" i="4"/>
  <c r="E35619" i="4"/>
  <c r="E35620" i="4"/>
  <c r="E35621" i="4"/>
  <c r="E35622" i="4"/>
  <c r="E35623" i="4"/>
  <c r="E35624" i="4"/>
  <c r="E35625" i="4"/>
  <c r="E35626" i="4"/>
  <c r="E35627" i="4"/>
  <c r="E35628" i="4"/>
  <c r="E35629" i="4"/>
  <c r="E35630" i="4"/>
  <c r="E35631" i="4"/>
  <c r="E35632" i="4"/>
  <c r="E35633" i="4"/>
  <c r="E35634" i="4"/>
  <c r="E35635" i="4"/>
  <c r="E35636" i="4"/>
  <c r="E35637" i="4"/>
  <c r="E35638" i="4"/>
  <c r="E35639" i="4"/>
  <c r="E35640" i="4"/>
  <c r="E35641" i="4"/>
  <c r="E35642" i="4"/>
  <c r="E35643" i="4"/>
  <c r="E35644" i="4"/>
  <c r="E35645" i="4"/>
  <c r="E35646" i="4"/>
  <c r="E35647" i="4"/>
  <c r="E35648" i="4"/>
  <c r="E35649" i="4"/>
  <c r="E35650" i="4"/>
  <c r="E35651" i="4"/>
  <c r="E35652" i="4"/>
  <c r="E35653" i="4"/>
  <c r="E35654" i="4"/>
  <c r="E35655" i="4"/>
  <c r="E35656" i="4"/>
  <c r="E35657" i="4"/>
  <c r="E35658" i="4"/>
  <c r="E35659" i="4"/>
  <c r="E35660" i="4"/>
  <c r="E35661" i="4"/>
  <c r="E35662" i="4"/>
  <c r="E35663" i="4"/>
  <c r="E35664" i="4"/>
  <c r="E35665" i="4"/>
  <c r="E35666" i="4"/>
  <c r="E35667" i="4"/>
  <c r="E35668" i="4"/>
  <c r="E35669" i="4"/>
  <c r="E35670" i="4"/>
  <c r="E35671" i="4"/>
  <c r="E35672" i="4"/>
  <c r="E35673" i="4"/>
  <c r="E35674" i="4"/>
  <c r="E35675" i="4"/>
  <c r="E35676" i="4"/>
  <c r="E35677" i="4"/>
  <c r="E35678" i="4"/>
  <c r="E35679" i="4"/>
  <c r="E35680" i="4"/>
  <c r="E35681" i="4"/>
  <c r="E35682" i="4"/>
  <c r="E35683" i="4"/>
  <c r="E35684" i="4"/>
  <c r="E35685" i="4"/>
  <c r="E35686" i="4"/>
  <c r="E35687" i="4"/>
  <c r="E35688" i="4"/>
  <c r="E35689" i="4"/>
  <c r="E35690" i="4"/>
  <c r="E35691" i="4"/>
  <c r="E35692" i="4"/>
  <c r="E35693" i="4"/>
  <c r="E35694" i="4"/>
  <c r="E35695" i="4"/>
  <c r="E35696" i="4"/>
  <c r="E35697" i="4"/>
  <c r="E35698" i="4"/>
  <c r="E35699" i="4"/>
  <c r="E35700" i="4"/>
  <c r="E35701" i="4"/>
  <c r="E35702" i="4"/>
  <c r="E35703" i="4"/>
  <c r="E35704" i="4"/>
  <c r="E35705" i="4"/>
  <c r="E35706" i="4"/>
  <c r="E35707" i="4"/>
  <c r="E35708" i="4"/>
  <c r="E35709" i="4"/>
  <c r="E35710" i="4"/>
  <c r="E35711" i="4"/>
  <c r="E35712" i="4"/>
  <c r="E35713" i="4"/>
  <c r="E35714" i="4"/>
  <c r="E35715" i="4"/>
  <c r="E35716" i="4"/>
  <c r="E35717" i="4"/>
  <c r="E35718" i="4"/>
  <c r="E35719" i="4"/>
  <c r="E35720" i="4"/>
  <c r="E35721" i="4"/>
  <c r="E35722" i="4"/>
  <c r="E35723" i="4"/>
  <c r="E35724" i="4"/>
  <c r="E35725" i="4"/>
  <c r="E35726" i="4"/>
  <c r="E35727" i="4"/>
  <c r="E35728" i="4"/>
  <c r="E35729" i="4"/>
  <c r="E35730" i="4"/>
  <c r="E35731" i="4"/>
  <c r="E35732" i="4"/>
  <c r="E35733" i="4"/>
  <c r="E35734" i="4"/>
  <c r="E35735" i="4"/>
  <c r="E35736" i="4"/>
  <c r="E35737" i="4"/>
  <c r="E35738" i="4"/>
  <c r="E35739" i="4"/>
  <c r="E35740" i="4"/>
  <c r="E35741" i="4"/>
  <c r="E35742" i="4"/>
  <c r="E35743" i="4"/>
  <c r="E35744" i="4"/>
  <c r="E35745" i="4"/>
  <c r="E35746" i="4"/>
  <c r="E35747" i="4"/>
  <c r="E35748" i="4"/>
  <c r="E35749" i="4"/>
  <c r="E35750" i="4"/>
  <c r="E35751" i="4"/>
  <c r="E35752" i="4"/>
  <c r="E35753" i="4"/>
  <c r="E35754" i="4"/>
  <c r="E35755" i="4"/>
  <c r="E35756" i="4"/>
  <c r="E35757" i="4"/>
  <c r="E35758" i="4"/>
  <c r="E35759" i="4"/>
  <c r="E35760" i="4"/>
  <c r="E35761" i="4"/>
  <c r="E35762" i="4"/>
  <c r="E35763" i="4"/>
  <c r="E35764" i="4"/>
  <c r="E35765" i="4"/>
  <c r="E35766" i="4"/>
  <c r="E35767" i="4"/>
  <c r="E35768" i="4"/>
  <c r="E35769" i="4"/>
  <c r="E35770" i="4"/>
  <c r="E35771" i="4"/>
  <c r="E35772" i="4"/>
  <c r="E35773" i="4"/>
  <c r="E35774" i="4"/>
  <c r="E35775" i="4"/>
  <c r="E35776" i="4"/>
  <c r="E35777" i="4"/>
  <c r="E35778" i="4"/>
  <c r="E35779" i="4"/>
  <c r="E35780" i="4"/>
  <c r="E35781" i="4"/>
  <c r="E35782" i="4"/>
  <c r="E35783" i="4"/>
  <c r="E35784" i="4"/>
  <c r="E35785" i="4"/>
  <c r="E35786" i="4"/>
  <c r="E35787" i="4"/>
  <c r="E35788" i="4"/>
  <c r="E35789" i="4"/>
  <c r="E35790" i="4"/>
  <c r="E35791" i="4"/>
  <c r="E35792" i="4"/>
  <c r="E35793" i="4"/>
  <c r="E35794" i="4"/>
  <c r="E35795" i="4"/>
  <c r="E35796" i="4"/>
  <c r="E35797" i="4"/>
  <c r="E35798" i="4"/>
  <c r="E35799" i="4"/>
  <c r="E35800" i="4"/>
  <c r="E35801" i="4"/>
  <c r="E35802" i="4"/>
  <c r="E35803" i="4"/>
  <c r="E35804" i="4"/>
  <c r="E35805" i="4"/>
  <c r="E35806" i="4"/>
  <c r="E35807" i="4"/>
  <c r="E35808" i="4"/>
  <c r="E35809" i="4"/>
  <c r="E35810" i="4"/>
  <c r="E35811" i="4"/>
  <c r="E35812" i="4"/>
  <c r="E35813" i="4"/>
  <c r="E35814" i="4"/>
  <c r="E35815" i="4"/>
  <c r="E35816" i="4"/>
  <c r="E35817" i="4"/>
  <c r="E35818" i="4"/>
  <c r="E35819" i="4"/>
  <c r="E35820" i="4"/>
  <c r="E35821" i="4"/>
  <c r="E35822" i="4"/>
  <c r="E35823" i="4"/>
  <c r="E35824" i="4"/>
  <c r="E35825" i="4"/>
  <c r="E35826" i="4"/>
  <c r="E35827" i="4"/>
  <c r="E35828" i="4"/>
  <c r="E35829" i="4"/>
  <c r="E35830" i="4"/>
  <c r="E35831" i="4"/>
  <c r="E35832" i="4"/>
  <c r="E35833" i="4"/>
  <c r="E35834" i="4"/>
  <c r="E35835" i="4"/>
  <c r="E35836" i="4"/>
  <c r="E35837" i="4"/>
  <c r="E35838" i="4"/>
  <c r="E35839" i="4"/>
  <c r="E35840" i="4"/>
  <c r="E35841" i="4"/>
  <c r="E35842" i="4"/>
  <c r="E35843" i="4"/>
  <c r="E35844" i="4"/>
  <c r="E35845" i="4"/>
  <c r="E35846" i="4"/>
  <c r="E35847" i="4"/>
  <c r="E35848" i="4"/>
  <c r="E35849" i="4"/>
  <c r="E35850" i="4"/>
  <c r="E35851" i="4"/>
  <c r="E35852" i="4"/>
  <c r="E35853" i="4"/>
  <c r="E35854" i="4"/>
  <c r="E35855" i="4"/>
  <c r="E35856" i="4"/>
  <c r="E35857" i="4"/>
  <c r="E35858" i="4"/>
  <c r="E35859" i="4"/>
  <c r="E35860" i="4"/>
  <c r="E35861" i="4"/>
  <c r="E35862" i="4"/>
  <c r="E35863" i="4"/>
  <c r="E35864" i="4"/>
  <c r="E35865" i="4"/>
  <c r="E35866" i="4"/>
  <c r="E35867" i="4"/>
  <c r="E35868" i="4"/>
  <c r="E35869" i="4"/>
  <c r="E35870" i="4"/>
  <c r="E35871" i="4"/>
  <c r="E35872" i="4"/>
  <c r="E35873" i="4"/>
  <c r="E35874" i="4"/>
  <c r="E35875" i="4"/>
  <c r="E35876" i="4"/>
  <c r="E35877" i="4"/>
  <c r="E35878" i="4"/>
  <c r="E35879" i="4"/>
  <c r="E35880" i="4"/>
  <c r="E35881" i="4"/>
  <c r="E35882" i="4"/>
  <c r="E35883" i="4"/>
  <c r="E35884" i="4"/>
  <c r="E35885" i="4"/>
  <c r="E35886" i="4"/>
  <c r="E35887" i="4"/>
  <c r="E35888" i="4"/>
  <c r="E35889" i="4"/>
  <c r="E35890" i="4"/>
  <c r="E35891" i="4"/>
  <c r="E35892" i="4"/>
  <c r="E35893" i="4"/>
  <c r="E35894" i="4"/>
  <c r="E35895" i="4"/>
  <c r="E35896" i="4"/>
  <c r="E35897" i="4"/>
  <c r="E35898" i="4"/>
  <c r="E35899" i="4"/>
  <c r="E35900" i="4"/>
  <c r="E35901" i="4"/>
  <c r="E35902" i="4"/>
  <c r="E35903" i="4"/>
  <c r="E35904" i="4"/>
  <c r="E35905" i="4"/>
  <c r="E35906" i="4"/>
  <c r="E35907" i="4"/>
  <c r="E35908" i="4"/>
  <c r="E35909" i="4"/>
  <c r="E35910" i="4"/>
  <c r="E35911" i="4"/>
  <c r="E35912" i="4"/>
  <c r="E35913" i="4"/>
  <c r="E35914" i="4"/>
  <c r="E35915" i="4"/>
  <c r="E35916" i="4"/>
  <c r="E35917" i="4"/>
  <c r="E35918" i="4"/>
  <c r="E35919" i="4"/>
  <c r="E35920" i="4"/>
  <c r="E35921" i="4"/>
  <c r="E35922" i="4"/>
  <c r="E35923" i="4"/>
  <c r="E35924" i="4"/>
  <c r="E35925" i="4"/>
  <c r="E35926" i="4"/>
  <c r="E35927" i="4"/>
  <c r="E35928" i="4"/>
  <c r="E35929" i="4"/>
  <c r="E35930" i="4"/>
  <c r="E35931" i="4"/>
  <c r="E35932" i="4"/>
  <c r="E35933" i="4"/>
  <c r="E35934" i="4"/>
  <c r="E35935" i="4"/>
  <c r="E35936" i="4"/>
  <c r="E35937" i="4"/>
  <c r="E35938" i="4"/>
  <c r="E35939" i="4"/>
  <c r="E35940" i="4"/>
  <c r="E35941" i="4"/>
  <c r="E35942" i="4"/>
  <c r="E35943" i="4"/>
  <c r="E35944" i="4"/>
  <c r="E35945" i="4"/>
  <c r="E35946" i="4"/>
  <c r="E35947" i="4"/>
  <c r="E35948" i="4"/>
  <c r="E35949" i="4"/>
  <c r="E35950" i="4"/>
  <c r="E35951" i="4"/>
  <c r="E35952" i="4"/>
  <c r="E35953" i="4"/>
  <c r="E35954" i="4"/>
  <c r="E35955" i="4"/>
  <c r="E35956" i="4"/>
  <c r="E35957" i="4"/>
  <c r="E35958" i="4"/>
  <c r="E35959" i="4"/>
  <c r="E35960" i="4"/>
  <c r="E35961" i="4"/>
  <c r="E35962" i="4"/>
  <c r="E35963" i="4"/>
  <c r="E35964" i="4"/>
  <c r="E35965" i="4"/>
  <c r="E35966" i="4"/>
  <c r="E35967" i="4"/>
  <c r="E35968" i="4"/>
  <c r="E35969" i="4"/>
  <c r="E35970" i="4"/>
  <c r="E35971" i="4"/>
  <c r="E35972" i="4"/>
  <c r="E35973" i="4"/>
  <c r="E35974" i="4"/>
  <c r="E35975" i="4"/>
  <c r="E35976" i="4"/>
  <c r="E35977" i="4"/>
  <c r="E35978" i="4"/>
  <c r="E35979" i="4"/>
  <c r="E35980" i="4"/>
  <c r="E35981" i="4"/>
  <c r="E35982" i="4"/>
  <c r="E35983" i="4"/>
  <c r="E35984" i="4"/>
  <c r="E35985" i="4"/>
  <c r="E35986" i="4"/>
  <c r="E35987" i="4"/>
  <c r="E35988" i="4"/>
  <c r="E35989" i="4"/>
  <c r="E35990" i="4"/>
  <c r="E35991" i="4"/>
  <c r="E35992" i="4"/>
  <c r="E35993" i="4"/>
  <c r="E35994" i="4"/>
  <c r="E35995" i="4"/>
  <c r="E35996" i="4"/>
  <c r="E35997" i="4"/>
  <c r="E35998" i="4"/>
  <c r="E35999" i="4"/>
  <c r="E36000" i="4"/>
  <c r="E36001" i="4"/>
  <c r="E36002" i="4"/>
  <c r="E36003" i="4"/>
  <c r="E36004" i="4"/>
  <c r="E36005" i="4"/>
  <c r="E36006" i="4"/>
  <c r="E36007" i="4"/>
  <c r="E36008" i="4"/>
  <c r="E36009" i="4"/>
  <c r="E36010" i="4"/>
  <c r="E36011" i="4"/>
  <c r="E36012" i="4"/>
  <c r="E36013" i="4"/>
  <c r="E36014" i="4"/>
  <c r="E36015" i="4"/>
  <c r="E36016" i="4"/>
  <c r="E36017" i="4"/>
  <c r="E36018" i="4"/>
  <c r="E36019" i="4"/>
  <c r="E36020" i="4"/>
  <c r="E36021" i="4"/>
  <c r="E36022" i="4"/>
  <c r="E36023" i="4"/>
  <c r="E36024" i="4"/>
  <c r="E36025" i="4"/>
  <c r="E36026" i="4"/>
  <c r="E36027" i="4"/>
  <c r="E36028" i="4"/>
  <c r="E36029" i="4"/>
  <c r="E36030" i="4"/>
  <c r="E36031" i="4"/>
  <c r="E36032" i="4"/>
  <c r="E36033" i="4"/>
  <c r="E36034" i="4"/>
  <c r="E36035" i="4"/>
  <c r="E36036" i="4"/>
  <c r="E36037" i="4"/>
  <c r="E36038" i="4"/>
  <c r="E36039" i="4"/>
  <c r="E36040" i="4"/>
  <c r="E36041" i="4"/>
  <c r="E36042" i="4"/>
  <c r="E36043" i="4"/>
  <c r="E36044" i="4"/>
  <c r="E36045" i="4"/>
  <c r="E36046" i="4"/>
  <c r="E36047" i="4"/>
  <c r="E36048" i="4"/>
  <c r="E36049" i="4"/>
  <c r="E36050" i="4"/>
  <c r="E36051" i="4"/>
  <c r="E36052" i="4"/>
  <c r="E36053" i="4"/>
  <c r="E36054" i="4"/>
  <c r="E36055" i="4"/>
  <c r="E36056" i="4"/>
  <c r="E36057" i="4"/>
  <c r="E36058" i="4"/>
  <c r="E36059" i="4"/>
  <c r="E36060" i="4"/>
  <c r="E36061" i="4"/>
  <c r="E36062" i="4"/>
  <c r="E36063" i="4"/>
  <c r="E36064" i="4"/>
  <c r="E36065" i="4"/>
  <c r="E36066" i="4"/>
  <c r="E36067" i="4"/>
  <c r="E36068" i="4"/>
  <c r="E36069" i="4"/>
  <c r="E36070" i="4"/>
  <c r="E36071" i="4"/>
  <c r="E36072" i="4"/>
  <c r="E36073" i="4"/>
  <c r="E36074" i="4"/>
  <c r="E36075" i="4"/>
  <c r="E36076" i="4"/>
  <c r="E36077" i="4"/>
  <c r="E36078" i="4"/>
  <c r="E36079" i="4"/>
  <c r="E36080" i="4"/>
  <c r="E36081" i="4"/>
  <c r="E36082" i="4"/>
  <c r="E36083" i="4"/>
  <c r="E36084" i="4"/>
  <c r="E36085" i="4"/>
  <c r="E36086" i="4"/>
  <c r="E36087" i="4"/>
  <c r="E36088" i="4"/>
  <c r="E36089" i="4"/>
  <c r="E36090" i="4"/>
  <c r="E36091" i="4"/>
  <c r="E36092" i="4"/>
  <c r="E36093" i="4"/>
  <c r="E36094" i="4"/>
  <c r="E36095" i="4"/>
  <c r="E36096" i="4"/>
  <c r="E36097" i="4"/>
  <c r="E36098" i="4"/>
  <c r="E36099" i="4"/>
  <c r="E36100" i="4"/>
  <c r="E36101" i="4"/>
  <c r="E36102" i="4"/>
  <c r="E36103" i="4"/>
  <c r="E36104" i="4"/>
  <c r="E36105" i="4"/>
  <c r="E36106" i="4"/>
  <c r="E36107" i="4"/>
  <c r="E36108" i="4"/>
  <c r="E36109" i="4"/>
  <c r="E36110" i="4"/>
  <c r="E36111" i="4"/>
  <c r="E36112" i="4"/>
  <c r="E36113" i="4"/>
  <c r="E36114" i="4"/>
  <c r="E36115" i="4"/>
  <c r="E36116" i="4"/>
  <c r="E36117" i="4"/>
  <c r="E36118" i="4"/>
  <c r="E36119" i="4"/>
  <c r="E36120" i="4"/>
  <c r="E36121" i="4"/>
  <c r="E36122" i="4"/>
  <c r="E36123" i="4"/>
  <c r="E36124" i="4"/>
  <c r="E36125" i="4"/>
  <c r="E36126" i="4"/>
  <c r="E36127" i="4"/>
  <c r="E36128" i="4"/>
  <c r="E36129" i="4"/>
  <c r="E36130" i="4"/>
  <c r="E36131" i="4"/>
  <c r="E36132" i="4"/>
  <c r="E36133" i="4"/>
  <c r="E36134" i="4"/>
  <c r="E36135" i="4"/>
  <c r="E36136" i="4"/>
  <c r="E36137" i="4"/>
  <c r="E36138" i="4"/>
  <c r="E36139" i="4"/>
  <c r="E36140" i="4"/>
  <c r="E36141" i="4"/>
  <c r="E36142" i="4"/>
  <c r="E36143" i="4"/>
  <c r="E36144" i="4"/>
  <c r="E36145" i="4"/>
  <c r="E36146" i="4"/>
  <c r="E36147" i="4"/>
  <c r="E36148" i="4"/>
  <c r="E36149" i="4"/>
  <c r="E36150" i="4"/>
  <c r="E36151" i="4"/>
  <c r="E36152" i="4"/>
  <c r="E36153" i="4"/>
  <c r="E36154" i="4"/>
  <c r="E36155" i="4"/>
  <c r="E36156" i="4"/>
  <c r="E36157" i="4"/>
  <c r="E36158" i="4"/>
  <c r="E36159" i="4"/>
  <c r="E36160" i="4"/>
  <c r="E36161" i="4"/>
  <c r="E36162" i="4"/>
  <c r="E36163" i="4"/>
  <c r="E36164" i="4"/>
  <c r="E36165" i="4"/>
  <c r="E36166" i="4"/>
  <c r="E36167" i="4"/>
  <c r="E36168" i="4"/>
  <c r="E36169" i="4"/>
  <c r="E36170" i="4"/>
  <c r="E36171" i="4"/>
  <c r="E36172" i="4"/>
  <c r="E36173" i="4"/>
  <c r="E36174" i="4"/>
  <c r="E36175" i="4"/>
  <c r="E36176" i="4"/>
  <c r="E36177" i="4"/>
  <c r="E36178" i="4"/>
  <c r="E36179" i="4"/>
  <c r="E36180" i="4"/>
  <c r="E36181" i="4"/>
  <c r="E36182" i="4"/>
  <c r="E36183" i="4"/>
  <c r="E36184" i="4"/>
  <c r="E36185" i="4"/>
  <c r="E36186" i="4"/>
  <c r="E36187" i="4"/>
  <c r="E36188" i="4"/>
  <c r="E36189" i="4"/>
  <c r="E36190" i="4"/>
  <c r="E36191" i="4"/>
  <c r="E36192" i="4"/>
  <c r="E36193" i="4"/>
  <c r="E36194" i="4"/>
  <c r="E36195" i="4"/>
  <c r="E36196" i="4"/>
  <c r="E36197" i="4"/>
  <c r="E36198" i="4"/>
  <c r="E36199" i="4"/>
  <c r="E36200" i="4"/>
  <c r="E36201" i="4"/>
  <c r="E36202" i="4"/>
  <c r="E36203" i="4"/>
  <c r="E36204" i="4"/>
  <c r="E36205" i="4"/>
  <c r="E36206" i="4"/>
  <c r="E36207" i="4"/>
  <c r="E36208" i="4"/>
  <c r="E36209" i="4"/>
  <c r="E36210" i="4"/>
  <c r="E36211" i="4"/>
  <c r="E36212" i="4"/>
  <c r="E36213" i="4"/>
  <c r="E36214" i="4"/>
  <c r="E36215" i="4"/>
  <c r="E36216" i="4"/>
  <c r="E36217" i="4"/>
  <c r="E36218" i="4"/>
  <c r="E36219" i="4"/>
  <c r="E36220" i="4"/>
  <c r="E36221" i="4"/>
  <c r="E36222" i="4"/>
  <c r="E36223" i="4"/>
  <c r="E36224" i="4"/>
  <c r="E36225" i="4"/>
  <c r="E36226" i="4"/>
  <c r="E36227" i="4"/>
  <c r="E36228" i="4"/>
  <c r="E36229" i="4"/>
  <c r="E36230" i="4"/>
  <c r="E36231" i="4"/>
  <c r="E36232" i="4"/>
  <c r="E36233" i="4"/>
  <c r="E36234" i="4"/>
  <c r="E36235" i="4"/>
  <c r="E36236" i="4"/>
  <c r="E36237" i="4"/>
  <c r="E36238" i="4"/>
  <c r="E36239" i="4"/>
  <c r="E36240" i="4"/>
  <c r="E36241" i="4"/>
  <c r="E36242" i="4"/>
  <c r="E36243" i="4"/>
  <c r="E36244" i="4"/>
  <c r="E36245" i="4"/>
  <c r="E36246" i="4"/>
  <c r="E36247" i="4"/>
  <c r="E36248" i="4"/>
  <c r="E36249" i="4"/>
  <c r="E36250" i="4"/>
  <c r="E36251" i="4"/>
  <c r="E36252" i="4"/>
  <c r="E36253" i="4"/>
  <c r="E36254" i="4"/>
  <c r="E36255" i="4"/>
  <c r="E36256" i="4"/>
  <c r="E36257" i="4"/>
  <c r="E36258" i="4"/>
  <c r="E36259" i="4"/>
  <c r="E36260" i="4"/>
  <c r="E36261" i="4"/>
  <c r="E36262" i="4"/>
  <c r="E36263" i="4"/>
  <c r="E36264" i="4"/>
  <c r="E36265" i="4"/>
  <c r="E36266" i="4"/>
  <c r="E36267" i="4"/>
  <c r="E36268" i="4"/>
  <c r="E36269" i="4"/>
  <c r="E36270" i="4"/>
  <c r="E36271" i="4"/>
  <c r="E36272" i="4"/>
  <c r="E36273" i="4"/>
  <c r="E36274" i="4"/>
  <c r="E36275" i="4"/>
  <c r="E36276" i="4"/>
  <c r="E36277" i="4"/>
  <c r="E36278" i="4"/>
  <c r="E36279" i="4"/>
  <c r="E36280" i="4"/>
  <c r="E36281" i="4"/>
  <c r="E36282" i="4"/>
  <c r="E36283" i="4"/>
  <c r="E36284" i="4"/>
  <c r="E36285" i="4"/>
  <c r="E36286" i="4"/>
  <c r="E36287" i="4"/>
  <c r="E36288" i="4"/>
  <c r="E36289" i="4"/>
  <c r="E36290" i="4"/>
  <c r="E36291" i="4"/>
  <c r="E36292" i="4"/>
  <c r="E36293" i="4"/>
  <c r="E36294" i="4"/>
  <c r="E36295" i="4"/>
  <c r="E36296" i="4"/>
  <c r="E36297" i="4"/>
  <c r="E36298" i="4"/>
  <c r="E36299" i="4"/>
  <c r="E36300" i="4"/>
  <c r="E36301" i="4"/>
  <c r="E36302" i="4"/>
  <c r="E36303" i="4"/>
  <c r="E36304" i="4"/>
  <c r="E36305" i="4"/>
  <c r="E36306" i="4"/>
  <c r="E36307" i="4"/>
  <c r="E36308" i="4"/>
  <c r="E36309" i="4"/>
  <c r="E36310" i="4"/>
  <c r="E36311" i="4"/>
  <c r="E36312" i="4"/>
  <c r="E36313" i="4"/>
  <c r="E36314" i="4"/>
  <c r="E36315" i="4"/>
  <c r="E36316" i="4"/>
  <c r="E36317" i="4"/>
  <c r="E36318" i="4"/>
  <c r="E36319" i="4"/>
  <c r="E36320" i="4"/>
  <c r="E36321" i="4"/>
  <c r="E36322" i="4"/>
  <c r="E36323" i="4"/>
  <c r="E36324" i="4"/>
  <c r="E36325" i="4"/>
  <c r="E36326" i="4"/>
  <c r="E36327" i="4"/>
  <c r="E36328" i="4"/>
  <c r="E36329" i="4"/>
  <c r="E36330" i="4"/>
  <c r="E36331" i="4"/>
  <c r="E36332" i="4"/>
  <c r="E36333" i="4"/>
  <c r="E36334" i="4"/>
  <c r="E36335" i="4"/>
  <c r="E36336" i="4"/>
  <c r="E36337" i="4"/>
  <c r="E36338" i="4"/>
  <c r="E36339" i="4"/>
  <c r="E36340" i="4"/>
  <c r="E36341" i="4"/>
  <c r="E36342" i="4"/>
  <c r="E36343" i="4"/>
  <c r="E36344" i="4"/>
  <c r="E36345" i="4"/>
  <c r="E36346" i="4"/>
  <c r="E36347" i="4"/>
  <c r="E36348" i="4"/>
  <c r="E36349" i="4"/>
  <c r="E36350" i="4"/>
  <c r="E36351" i="4"/>
  <c r="E36352" i="4"/>
  <c r="E36353" i="4"/>
  <c r="E36354" i="4"/>
  <c r="E36355" i="4"/>
  <c r="E36356" i="4"/>
  <c r="E36357" i="4"/>
  <c r="E36358" i="4"/>
  <c r="E36359" i="4"/>
  <c r="E36360" i="4"/>
  <c r="E36361" i="4"/>
  <c r="E36362" i="4"/>
  <c r="E36363" i="4"/>
  <c r="E36364" i="4"/>
  <c r="E36365" i="4"/>
  <c r="E36366" i="4"/>
  <c r="E36367" i="4"/>
  <c r="E36368" i="4"/>
  <c r="E36369" i="4"/>
  <c r="E36370" i="4"/>
  <c r="E36371" i="4"/>
  <c r="E36372" i="4"/>
  <c r="E36373" i="4"/>
  <c r="E36374" i="4"/>
  <c r="E36375" i="4"/>
  <c r="E36376" i="4"/>
  <c r="E36377" i="4"/>
  <c r="E36378" i="4"/>
  <c r="E36379" i="4"/>
  <c r="E36380" i="4"/>
  <c r="E36381" i="4"/>
  <c r="E36382" i="4"/>
  <c r="E36383" i="4"/>
  <c r="E36384" i="4"/>
  <c r="E36385" i="4"/>
  <c r="E36386" i="4"/>
  <c r="E36387" i="4"/>
  <c r="E36388" i="4"/>
  <c r="E36389" i="4"/>
  <c r="E36390" i="4"/>
  <c r="E36391" i="4"/>
  <c r="E36392" i="4"/>
  <c r="E36393" i="4"/>
  <c r="E36394" i="4"/>
  <c r="E36395" i="4"/>
  <c r="E36396" i="4"/>
  <c r="E36397" i="4"/>
  <c r="E36398" i="4"/>
  <c r="E36399" i="4"/>
  <c r="E36400" i="4"/>
  <c r="E36401" i="4"/>
  <c r="E36402" i="4"/>
  <c r="E36403" i="4"/>
  <c r="E36404" i="4"/>
  <c r="E36405" i="4"/>
  <c r="E36406" i="4"/>
  <c r="E36407" i="4"/>
  <c r="E36408" i="4"/>
  <c r="E36409" i="4"/>
  <c r="E36410" i="4"/>
  <c r="E36411" i="4"/>
  <c r="E36412" i="4"/>
  <c r="E36413" i="4"/>
  <c r="E36414" i="4"/>
  <c r="E36415" i="4"/>
  <c r="E36416" i="4"/>
  <c r="E36417" i="4"/>
  <c r="E36418" i="4"/>
  <c r="E36419" i="4"/>
  <c r="E36420" i="4"/>
  <c r="E36421" i="4"/>
  <c r="E36422" i="4"/>
  <c r="E36423" i="4"/>
  <c r="E36424" i="4"/>
  <c r="E36425" i="4"/>
  <c r="E36426" i="4"/>
  <c r="E36427" i="4"/>
  <c r="E36428" i="4"/>
  <c r="E36429" i="4"/>
  <c r="E36430" i="4"/>
  <c r="E36431" i="4"/>
  <c r="E36432" i="4"/>
  <c r="E36433" i="4"/>
  <c r="E36434" i="4"/>
  <c r="E36435" i="4"/>
  <c r="E36436" i="4"/>
  <c r="E36437" i="4"/>
  <c r="E36438" i="4"/>
  <c r="E36439" i="4"/>
  <c r="E36440" i="4"/>
  <c r="E36441" i="4"/>
  <c r="E36442" i="4"/>
  <c r="E36443" i="4"/>
  <c r="E36444" i="4"/>
  <c r="E36445" i="4"/>
  <c r="E36446" i="4"/>
  <c r="E36447" i="4"/>
  <c r="E36448" i="4"/>
  <c r="E36449" i="4"/>
  <c r="E36450" i="4"/>
  <c r="E36451" i="4"/>
  <c r="E36452" i="4"/>
  <c r="E36453" i="4"/>
  <c r="E36454" i="4"/>
  <c r="E36455" i="4"/>
  <c r="E36456" i="4"/>
  <c r="E36457" i="4"/>
  <c r="E36458" i="4"/>
  <c r="E36459" i="4"/>
  <c r="E36460" i="4"/>
  <c r="E36461" i="4"/>
  <c r="E36462" i="4"/>
  <c r="E36463" i="4"/>
  <c r="E36464" i="4"/>
  <c r="E36465" i="4"/>
  <c r="E36466" i="4"/>
  <c r="E36467" i="4"/>
  <c r="E36468" i="4"/>
  <c r="E36469" i="4"/>
  <c r="E36470" i="4"/>
  <c r="E36471" i="4"/>
  <c r="E36472" i="4"/>
  <c r="E36473" i="4"/>
  <c r="E36474" i="4"/>
  <c r="E36475" i="4"/>
  <c r="E36476" i="4"/>
  <c r="E36477" i="4"/>
  <c r="E36478" i="4"/>
  <c r="E36479" i="4"/>
  <c r="E36480" i="4"/>
  <c r="E36481" i="4"/>
  <c r="E36482" i="4"/>
  <c r="E36483" i="4"/>
  <c r="E36484" i="4"/>
  <c r="E36485" i="4"/>
  <c r="E36486" i="4"/>
  <c r="E36487" i="4"/>
  <c r="E36488" i="4"/>
  <c r="E36489" i="4"/>
  <c r="E36490" i="4"/>
  <c r="E36491" i="4"/>
  <c r="E36492" i="4"/>
  <c r="E36493" i="4"/>
  <c r="E36494" i="4"/>
  <c r="E36495" i="4"/>
  <c r="E36496" i="4"/>
  <c r="E36497" i="4"/>
  <c r="E36498" i="4"/>
  <c r="E36499" i="4"/>
  <c r="E36500" i="4"/>
  <c r="E36501" i="4"/>
  <c r="E36502" i="4"/>
  <c r="E36503" i="4"/>
  <c r="E36504" i="4"/>
  <c r="E36505" i="4"/>
  <c r="E36506" i="4"/>
  <c r="E36507" i="4"/>
  <c r="E36508" i="4"/>
  <c r="E36509" i="4"/>
  <c r="E36510" i="4"/>
  <c r="E36511" i="4"/>
  <c r="E36512" i="4"/>
  <c r="E36513" i="4"/>
  <c r="E36514" i="4"/>
  <c r="E36515" i="4"/>
  <c r="E36516" i="4"/>
  <c r="E36517" i="4"/>
  <c r="E36518" i="4"/>
  <c r="E36519" i="4"/>
  <c r="E36520" i="4"/>
  <c r="E36521" i="4"/>
  <c r="E36522" i="4"/>
  <c r="E36523" i="4"/>
  <c r="E36524" i="4"/>
  <c r="E36525" i="4"/>
  <c r="E36526" i="4"/>
  <c r="E36527" i="4"/>
  <c r="E36528" i="4"/>
  <c r="E36529" i="4"/>
  <c r="E36530" i="4"/>
  <c r="E36531" i="4"/>
  <c r="E36532" i="4"/>
  <c r="E36533" i="4"/>
  <c r="E36534" i="4"/>
  <c r="E36535" i="4"/>
  <c r="E36536" i="4"/>
  <c r="E36537" i="4"/>
  <c r="E36538" i="4"/>
  <c r="E36539" i="4"/>
  <c r="E36540" i="4"/>
  <c r="E36541" i="4"/>
  <c r="E36542" i="4"/>
  <c r="E36543" i="4"/>
  <c r="E36544" i="4"/>
  <c r="E36545" i="4"/>
  <c r="E36546" i="4"/>
  <c r="E36547" i="4"/>
  <c r="E36548" i="4"/>
  <c r="E36549" i="4"/>
  <c r="E36550" i="4"/>
  <c r="E36551" i="4"/>
  <c r="E36552" i="4"/>
  <c r="E36553" i="4"/>
  <c r="E36554" i="4"/>
  <c r="E36555" i="4"/>
  <c r="E36556" i="4"/>
  <c r="E36557" i="4"/>
  <c r="E36558" i="4"/>
  <c r="E36559" i="4"/>
  <c r="E36560" i="4"/>
  <c r="E36561" i="4"/>
  <c r="E36562" i="4"/>
  <c r="E36563" i="4"/>
  <c r="E36564" i="4"/>
  <c r="E36565" i="4"/>
  <c r="E36566" i="4"/>
  <c r="E36567" i="4"/>
  <c r="E36568" i="4"/>
  <c r="E36569" i="4"/>
  <c r="E36570" i="4"/>
  <c r="E36571" i="4"/>
  <c r="E36572" i="4"/>
  <c r="E36573" i="4"/>
  <c r="E36574" i="4"/>
  <c r="E36575" i="4"/>
  <c r="E36576" i="4"/>
  <c r="E36577" i="4"/>
  <c r="E36578" i="4"/>
  <c r="E36579" i="4"/>
  <c r="E36580" i="4"/>
  <c r="E36581" i="4"/>
  <c r="E36582" i="4"/>
  <c r="E36583" i="4"/>
  <c r="E36584" i="4"/>
  <c r="E36585" i="4"/>
  <c r="E36586" i="4"/>
  <c r="E36587" i="4"/>
  <c r="E36588" i="4"/>
  <c r="E36589" i="4"/>
  <c r="E36590" i="4"/>
  <c r="E36591" i="4"/>
  <c r="E36592" i="4"/>
  <c r="E36593" i="4"/>
  <c r="E36594" i="4"/>
  <c r="E36595" i="4"/>
  <c r="E36596" i="4"/>
  <c r="E36597" i="4"/>
  <c r="E36598" i="4"/>
  <c r="E36599" i="4"/>
  <c r="E36600" i="4"/>
  <c r="E36601" i="4"/>
  <c r="E36602" i="4"/>
  <c r="E36603" i="4"/>
  <c r="E36604" i="4"/>
  <c r="E36605" i="4"/>
  <c r="E36606" i="4"/>
  <c r="E36607" i="4"/>
  <c r="E36608" i="4"/>
  <c r="E36609" i="4"/>
  <c r="E36610" i="4"/>
  <c r="E36611" i="4"/>
  <c r="E36612" i="4"/>
  <c r="E36613" i="4"/>
  <c r="E36614" i="4"/>
  <c r="E36615" i="4"/>
  <c r="E36616" i="4"/>
  <c r="E36617" i="4"/>
  <c r="E36618" i="4"/>
  <c r="E36619" i="4"/>
  <c r="E36620" i="4"/>
  <c r="E36621" i="4"/>
  <c r="E36622" i="4"/>
  <c r="E36623" i="4"/>
  <c r="E36624" i="4"/>
  <c r="E36625" i="4"/>
  <c r="E36626" i="4"/>
  <c r="E36627" i="4"/>
  <c r="E36628" i="4"/>
  <c r="E36629" i="4"/>
  <c r="E36630" i="4"/>
  <c r="E36631" i="4"/>
  <c r="E36632" i="4"/>
  <c r="E36633" i="4"/>
  <c r="E36634" i="4"/>
  <c r="E36635" i="4"/>
  <c r="E36636" i="4"/>
  <c r="E36637" i="4"/>
  <c r="E36638" i="4"/>
  <c r="E36639" i="4"/>
  <c r="E36640" i="4"/>
  <c r="E36641" i="4"/>
  <c r="E36642" i="4"/>
  <c r="E36643" i="4"/>
  <c r="E36644" i="4"/>
  <c r="E36645" i="4"/>
  <c r="E36646" i="4"/>
  <c r="E36647" i="4"/>
  <c r="E36648" i="4"/>
  <c r="E36649" i="4"/>
  <c r="E36650" i="4"/>
  <c r="E36651" i="4"/>
  <c r="E36652" i="4"/>
  <c r="E36653" i="4"/>
  <c r="E36654" i="4"/>
  <c r="E36655" i="4"/>
  <c r="E36656" i="4"/>
  <c r="E36657" i="4"/>
  <c r="E36658" i="4"/>
  <c r="E36659" i="4"/>
  <c r="E36660" i="4"/>
  <c r="E36661" i="4"/>
  <c r="E36662" i="4"/>
  <c r="E36663" i="4"/>
  <c r="E36664" i="4"/>
  <c r="E36665" i="4"/>
  <c r="E36666" i="4"/>
  <c r="E36667" i="4"/>
  <c r="E36668" i="4"/>
  <c r="E36669" i="4"/>
  <c r="E36670" i="4"/>
  <c r="E36671" i="4"/>
  <c r="E36672" i="4"/>
  <c r="E36673" i="4"/>
  <c r="E36674" i="4"/>
  <c r="E36675" i="4"/>
  <c r="E36676" i="4"/>
  <c r="E36677" i="4"/>
  <c r="E36678" i="4"/>
  <c r="E36679" i="4"/>
  <c r="E36680" i="4"/>
  <c r="E36681" i="4"/>
  <c r="E36682" i="4"/>
  <c r="E36683" i="4"/>
  <c r="E36684" i="4"/>
  <c r="E36685" i="4"/>
  <c r="E36686" i="4"/>
  <c r="E36687" i="4"/>
  <c r="E36688" i="4"/>
  <c r="E36689" i="4"/>
  <c r="E36690" i="4"/>
  <c r="E36691" i="4"/>
  <c r="E36692" i="4"/>
  <c r="E36693" i="4"/>
  <c r="E36694" i="4"/>
  <c r="E36695" i="4"/>
  <c r="E36696" i="4"/>
  <c r="E36697" i="4"/>
  <c r="E36698" i="4"/>
  <c r="E36699" i="4"/>
  <c r="E36700" i="4"/>
  <c r="E36701" i="4"/>
  <c r="E36702" i="4"/>
  <c r="E36703" i="4"/>
  <c r="E36704" i="4"/>
  <c r="E36705" i="4"/>
  <c r="E36706" i="4"/>
  <c r="E36707" i="4"/>
  <c r="E36708" i="4"/>
  <c r="E36709" i="4"/>
  <c r="E36710" i="4"/>
  <c r="E36711" i="4"/>
  <c r="E36712" i="4"/>
  <c r="E36713" i="4"/>
  <c r="E36714" i="4"/>
  <c r="E36715" i="4"/>
  <c r="E36716" i="4"/>
  <c r="E36717" i="4"/>
  <c r="E36718" i="4"/>
  <c r="E36719" i="4"/>
  <c r="E36720" i="4"/>
  <c r="E36721" i="4"/>
  <c r="E36722" i="4"/>
  <c r="E36723" i="4"/>
  <c r="E36724" i="4"/>
  <c r="E36725" i="4"/>
  <c r="E36726" i="4"/>
  <c r="E36727" i="4"/>
  <c r="E36728" i="4"/>
  <c r="E36729" i="4"/>
  <c r="E36730" i="4"/>
  <c r="E36731" i="4"/>
  <c r="E36732" i="4"/>
  <c r="E36733" i="4"/>
  <c r="E36734" i="4"/>
  <c r="E36735" i="4"/>
  <c r="E36736" i="4"/>
  <c r="E36737" i="4"/>
  <c r="E36738" i="4"/>
  <c r="E36739" i="4"/>
  <c r="E36740" i="4"/>
  <c r="E36741" i="4"/>
  <c r="E36742" i="4"/>
  <c r="E36743" i="4"/>
  <c r="E36744" i="4"/>
  <c r="E36745" i="4"/>
  <c r="E36746" i="4"/>
  <c r="E36747" i="4"/>
  <c r="E36748" i="4"/>
  <c r="E36749" i="4"/>
  <c r="E36750" i="4"/>
  <c r="E36751" i="4"/>
  <c r="E36752" i="4"/>
  <c r="E36753" i="4"/>
  <c r="E36754" i="4"/>
  <c r="E36755" i="4"/>
  <c r="E36756" i="4"/>
  <c r="E36757" i="4"/>
  <c r="E36758" i="4"/>
  <c r="E36759" i="4"/>
  <c r="E36760" i="4"/>
  <c r="E36761" i="4"/>
  <c r="E36762" i="4"/>
  <c r="E36763" i="4"/>
  <c r="E36764" i="4"/>
  <c r="E36765" i="4"/>
  <c r="E36766" i="4"/>
  <c r="E36767" i="4"/>
  <c r="E36768" i="4"/>
  <c r="E36769" i="4"/>
  <c r="E36770" i="4"/>
  <c r="E36771" i="4"/>
  <c r="E36772" i="4"/>
  <c r="E36773" i="4"/>
  <c r="E36774" i="4"/>
  <c r="E36775" i="4"/>
  <c r="E36776" i="4"/>
  <c r="E36777" i="4"/>
  <c r="E36778" i="4"/>
  <c r="E36779" i="4"/>
  <c r="E36780" i="4"/>
  <c r="E36781" i="4"/>
  <c r="E36782" i="4"/>
  <c r="E36783" i="4"/>
  <c r="E36784" i="4"/>
  <c r="E36785" i="4"/>
  <c r="E36786" i="4"/>
  <c r="E36787" i="4"/>
  <c r="E36788" i="4"/>
  <c r="E36789" i="4"/>
  <c r="E36790" i="4"/>
  <c r="E36791" i="4"/>
  <c r="E36792" i="4"/>
  <c r="E36793" i="4"/>
  <c r="E36794" i="4"/>
  <c r="E36795" i="4"/>
  <c r="E36796" i="4"/>
  <c r="E36797" i="4"/>
  <c r="E36798" i="4"/>
  <c r="E36799" i="4"/>
  <c r="E36800" i="4"/>
  <c r="E36801" i="4"/>
  <c r="E36802" i="4"/>
  <c r="E36803" i="4"/>
  <c r="E36804" i="4"/>
  <c r="E36805" i="4"/>
  <c r="E36806" i="4"/>
  <c r="E36807" i="4"/>
  <c r="E36808" i="4"/>
  <c r="E36809" i="4"/>
  <c r="E36810" i="4"/>
  <c r="E36811" i="4"/>
  <c r="E36812" i="4"/>
  <c r="E36813" i="4"/>
  <c r="E36814" i="4"/>
  <c r="E36815" i="4"/>
  <c r="E36816" i="4"/>
  <c r="E36817" i="4"/>
  <c r="E36818" i="4"/>
  <c r="E36819" i="4"/>
  <c r="E36820" i="4"/>
  <c r="E36821" i="4"/>
  <c r="E36822" i="4"/>
  <c r="E36823" i="4"/>
  <c r="E36824" i="4"/>
  <c r="E36825" i="4"/>
  <c r="E36826" i="4"/>
  <c r="E36827" i="4"/>
  <c r="E36828" i="4"/>
  <c r="E36829" i="4"/>
  <c r="E36830" i="4"/>
  <c r="E36831" i="4"/>
  <c r="E36832" i="4"/>
  <c r="E36833" i="4"/>
  <c r="E36834" i="4"/>
  <c r="E36835" i="4"/>
  <c r="E36836" i="4"/>
  <c r="E36837" i="4"/>
  <c r="E36838" i="4"/>
  <c r="E36839" i="4"/>
  <c r="E36840" i="4"/>
  <c r="E36841" i="4"/>
  <c r="E36842" i="4"/>
  <c r="E36843" i="4"/>
  <c r="E36844" i="4"/>
  <c r="E36845" i="4"/>
  <c r="E36846" i="4"/>
  <c r="E36847" i="4"/>
  <c r="E36848" i="4"/>
  <c r="E36849" i="4"/>
  <c r="E36850" i="4"/>
  <c r="E36851" i="4"/>
  <c r="E36852" i="4"/>
  <c r="E36853" i="4"/>
  <c r="E36854" i="4"/>
  <c r="E36855" i="4"/>
  <c r="E36856" i="4"/>
  <c r="E36857" i="4"/>
  <c r="E36858" i="4"/>
  <c r="E36859" i="4"/>
  <c r="E36860" i="4"/>
  <c r="E36861" i="4"/>
  <c r="E36862" i="4"/>
  <c r="E36863" i="4"/>
  <c r="E36864" i="4"/>
  <c r="E36865" i="4"/>
  <c r="E36866" i="4"/>
  <c r="E36867" i="4"/>
  <c r="E36868" i="4"/>
  <c r="E36869" i="4"/>
  <c r="E36870" i="4"/>
  <c r="E36871" i="4"/>
  <c r="E36872" i="4"/>
  <c r="E36873" i="4"/>
  <c r="E36874" i="4"/>
  <c r="E36875" i="4"/>
  <c r="E36876" i="4"/>
  <c r="E36877" i="4"/>
  <c r="E36878" i="4"/>
  <c r="E36879" i="4"/>
  <c r="E36880" i="4"/>
  <c r="E36881" i="4"/>
  <c r="E36882" i="4"/>
  <c r="E36883" i="4"/>
  <c r="E36884" i="4"/>
  <c r="E36885" i="4"/>
  <c r="E36886" i="4"/>
  <c r="E36887" i="4"/>
  <c r="E36888" i="4"/>
  <c r="E36889" i="4"/>
  <c r="E36890" i="4"/>
  <c r="E36891" i="4"/>
  <c r="E36892" i="4"/>
  <c r="E36893" i="4"/>
  <c r="E36894" i="4"/>
  <c r="E36895" i="4"/>
  <c r="E36896" i="4"/>
  <c r="E36897" i="4"/>
  <c r="E36898" i="4"/>
  <c r="E36899" i="4"/>
  <c r="E36900" i="4"/>
  <c r="E36901" i="4"/>
  <c r="E36902" i="4"/>
  <c r="E36903" i="4"/>
  <c r="E36904" i="4"/>
  <c r="E36905" i="4"/>
  <c r="E36906" i="4"/>
  <c r="E36907" i="4"/>
  <c r="E36908" i="4"/>
  <c r="E36909" i="4"/>
  <c r="E36910" i="4"/>
  <c r="E36911" i="4"/>
  <c r="E36912" i="4"/>
  <c r="E36913" i="4"/>
  <c r="E36914" i="4"/>
  <c r="E36915" i="4"/>
  <c r="E36916" i="4"/>
  <c r="E36917" i="4"/>
  <c r="E36918" i="4"/>
  <c r="E36919" i="4"/>
  <c r="E36920" i="4"/>
  <c r="E36921" i="4"/>
  <c r="E36922" i="4"/>
  <c r="E36923" i="4"/>
  <c r="E36924" i="4"/>
  <c r="E36925" i="4"/>
  <c r="E36926" i="4"/>
  <c r="E36927" i="4"/>
  <c r="E36928" i="4"/>
  <c r="E36929" i="4"/>
  <c r="E36930" i="4"/>
  <c r="E36931" i="4"/>
  <c r="E36932" i="4"/>
  <c r="E36933" i="4"/>
  <c r="E36934" i="4"/>
  <c r="E36935" i="4"/>
  <c r="E36936" i="4"/>
  <c r="E36937" i="4"/>
  <c r="E36938" i="4"/>
  <c r="E36939" i="4"/>
  <c r="E36940" i="4"/>
  <c r="E36941" i="4"/>
  <c r="E36942" i="4"/>
  <c r="E36943" i="4"/>
  <c r="E36944" i="4"/>
  <c r="E36945" i="4"/>
  <c r="E36946" i="4"/>
  <c r="E36947" i="4"/>
  <c r="E36948" i="4"/>
  <c r="E36949" i="4"/>
  <c r="E36950" i="4"/>
  <c r="E36951" i="4"/>
  <c r="E36952" i="4"/>
  <c r="E36953" i="4"/>
  <c r="E36954" i="4"/>
  <c r="E36955" i="4"/>
  <c r="E36956" i="4"/>
  <c r="E36957" i="4"/>
  <c r="E36958" i="4"/>
  <c r="E36959" i="4"/>
  <c r="E36960" i="4"/>
  <c r="E36961" i="4"/>
  <c r="E36962" i="4"/>
  <c r="E36963" i="4"/>
  <c r="E36964" i="4"/>
  <c r="E36965" i="4"/>
  <c r="E36966" i="4"/>
  <c r="E36967" i="4"/>
  <c r="E36968" i="4"/>
  <c r="E36969" i="4"/>
  <c r="E36970" i="4"/>
  <c r="E36971" i="4"/>
  <c r="E36972" i="4"/>
  <c r="E36973" i="4"/>
  <c r="E36974" i="4"/>
  <c r="E36975" i="4"/>
  <c r="E36976" i="4"/>
  <c r="E36977" i="4"/>
  <c r="E36978" i="4"/>
  <c r="E36979" i="4"/>
  <c r="E36980" i="4"/>
  <c r="E36981" i="4"/>
  <c r="E36982" i="4"/>
  <c r="E36983" i="4"/>
  <c r="E36984" i="4"/>
  <c r="E36985" i="4"/>
  <c r="E36986" i="4"/>
  <c r="E36987" i="4"/>
  <c r="E36988" i="4"/>
  <c r="E36989" i="4"/>
  <c r="E36990" i="4"/>
  <c r="E36991" i="4"/>
  <c r="E36992" i="4"/>
  <c r="E36993" i="4"/>
  <c r="E36994" i="4"/>
  <c r="E36995" i="4"/>
  <c r="E36996" i="4"/>
  <c r="E36997" i="4"/>
  <c r="E36998" i="4"/>
  <c r="E36999" i="4"/>
  <c r="E37000" i="4"/>
  <c r="E37001" i="4"/>
  <c r="E37002" i="4"/>
  <c r="E37003" i="4"/>
  <c r="E37004" i="4"/>
  <c r="E37005" i="4"/>
  <c r="E37006" i="4"/>
  <c r="E37007" i="4"/>
  <c r="E37008" i="4"/>
  <c r="E37009" i="4"/>
  <c r="E37010" i="4"/>
  <c r="E37011" i="4"/>
  <c r="E37012" i="4"/>
  <c r="E37013" i="4"/>
  <c r="E37014" i="4"/>
  <c r="E37015" i="4"/>
  <c r="E37016" i="4"/>
  <c r="E37017" i="4"/>
  <c r="E37018" i="4"/>
  <c r="E37019" i="4"/>
  <c r="E37020" i="4"/>
  <c r="E37021" i="4"/>
  <c r="E37022" i="4"/>
  <c r="E37023" i="4"/>
  <c r="E37024" i="4"/>
  <c r="E37025" i="4"/>
  <c r="E37026" i="4"/>
  <c r="E37027" i="4"/>
  <c r="E37028" i="4"/>
  <c r="E37029" i="4"/>
  <c r="E37030" i="4"/>
  <c r="E37031" i="4"/>
  <c r="E37032" i="4"/>
  <c r="E37033" i="4"/>
  <c r="E37034" i="4"/>
  <c r="E37035" i="4"/>
  <c r="E37036" i="4"/>
  <c r="E37037" i="4"/>
  <c r="E37038" i="4"/>
  <c r="E37039" i="4"/>
  <c r="E37040" i="4"/>
  <c r="E37041" i="4"/>
  <c r="E37042" i="4"/>
  <c r="E37043" i="4"/>
  <c r="E37044" i="4"/>
  <c r="E37045" i="4"/>
  <c r="E37046" i="4"/>
  <c r="E37047" i="4"/>
  <c r="E37048" i="4"/>
  <c r="E37049" i="4"/>
  <c r="E37050" i="4"/>
  <c r="E37051" i="4"/>
  <c r="E37052" i="4"/>
  <c r="E37053" i="4"/>
  <c r="E37054" i="4"/>
  <c r="E37055" i="4"/>
  <c r="E37056" i="4"/>
  <c r="E37057" i="4"/>
  <c r="E37058" i="4"/>
  <c r="E37059" i="4"/>
  <c r="E37060" i="4"/>
  <c r="E37061" i="4"/>
  <c r="E37062" i="4"/>
  <c r="E37063" i="4"/>
  <c r="E37064" i="4"/>
  <c r="E37065" i="4"/>
  <c r="E37066" i="4"/>
  <c r="E37067" i="4"/>
  <c r="E37068" i="4"/>
  <c r="E37069" i="4"/>
  <c r="E37070" i="4"/>
  <c r="E37071" i="4"/>
  <c r="E37072" i="4"/>
  <c r="E37073" i="4"/>
  <c r="E37074" i="4"/>
  <c r="E37075" i="4"/>
  <c r="E37076" i="4"/>
  <c r="E37077" i="4"/>
  <c r="E37078" i="4"/>
  <c r="E37079" i="4"/>
  <c r="E37080" i="4"/>
  <c r="E37081" i="4"/>
  <c r="E37082" i="4"/>
  <c r="E37083" i="4"/>
  <c r="E37084" i="4"/>
  <c r="E37085" i="4"/>
  <c r="E37086" i="4"/>
  <c r="E37087" i="4"/>
  <c r="E37088" i="4"/>
  <c r="E37089" i="4"/>
  <c r="E37090" i="4"/>
  <c r="E37091" i="4"/>
  <c r="E37092" i="4"/>
  <c r="E37093" i="4"/>
  <c r="E37094" i="4"/>
  <c r="E37095" i="4"/>
  <c r="E37096" i="4"/>
  <c r="E37097" i="4"/>
  <c r="E37098" i="4"/>
  <c r="E37099" i="4"/>
  <c r="E37100" i="4"/>
  <c r="E37101" i="4"/>
  <c r="E37102" i="4"/>
  <c r="E37103" i="4"/>
  <c r="E37104" i="4"/>
  <c r="E37105" i="4"/>
  <c r="E37106" i="4"/>
  <c r="E37107" i="4"/>
  <c r="E37108" i="4"/>
  <c r="E37109" i="4"/>
  <c r="E37110" i="4"/>
  <c r="E37111" i="4"/>
  <c r="E37112" i="4"/>
  <c r="E37113" i="4"/>
  <c r="E37114" i="4"/>
  <c r="E37115" i="4"/>
  <c r="E37116" i="4"/>
  <c r="E37117" i="4"/>
  <c r="E37118" i="4"/>
  <c r="E37119" i="4"/>
  <c r="E37120" i="4"/>
  <c r="E37121" i="4"/>
  <c r="E37122" i="4"/>
  <c r="E37123" i="4"/>
  <c r="E37124" i="4"/>
  <c r="E37125" i="4"/>
  <c r="E37126" i="4"/>
  <c r="E37127" i="4"/>
  <c r="E37128" i="4"/>
  <c r="E37129" i="4"/>
  <c r="E37130" i="4"/>
  <c r="E37131" i="4"/>
  <c r="E37132" i="4"/>
  <c r="E37133" i="4"/>
  <c r="E37134" i="4"/>
  <c r="E37135" i="4"/>
  <c r="E37136" i="4"/>
  <c r="E37137" i="4"/>
  <c r="E37138" i="4"/>
  <c r="E37139" i="4"/>
  <c r="E37140" i="4"/>
  <c r="E37141" i="4"/>
  <c r="E37142" i="4"/>
  <c r="E37143" i="4"/>
  <c r="E37144" i="4"/>
  <c r="E37145" i="4"/>
  <c r="E37146" i="4"/>
  <c r="E37147" i="4"/>
  <c r="E37148" i="4"/>
  <c r="E37149" i="4"/>
  <c r="E37150" i="4"/>
  <c r="E37151" i="4"/>
  <c r="E37152" i="4"/>
  <c r="E37153" i="4"/>
  <c r="E37154" i="4"/>
  <c r="E37155" i="4"/>
  <c r="E37156" i="4"/>
  <c r="E37157" i="4"/>
  <c r="E37158" i="4"/>
  <c r="E37159" i="4"/>
  <c r="E37160" i="4"/>
  <c r="E37161" i="4"/>
  <c r="E37162" i="4"/>
  <c r="E37163" i="4"/>
  <c r="E37164" i="4"/>
  <c r="E37165" i="4"/>
  <c r="E37166" i="4"/>
  <c r="E37167" i="4"/>
  <c r="E37168" i="4"/>
  <c r="E37169" i="4"/>
  <c r="E37170" i="4"/>
  <c r="E37171" i="4"/>
  <c r="E37172" i="4"/>
  <c r="E37173" i="4"/>
  <c r="E37174" i="4"/>
  <c r="E37175" i="4"/>
  <c r="E37176" i="4"/>
  <c r="E37177" i="4"/>
  <c r="E37178" i="4"/>
  <c r="E37179" i="4"/>
  <c r="E37180" i="4"/>
  <c r="E37181" i="4"/>
  <c r="E37182" i="4"/>
  <c r="E37183" i="4"/>
  <c r="E37184" i="4"/>
  <c r="E37185" i="4"/>
  <c r="E37186" i="4"/>
  <c r="E37187" i="4"/>
  <c r="E37188" i="4"/>
  <c r="E37189" i="4"/>
  <c r="E37190" i="4"/>
  <c r="E37191" i="4"/>
  <c r="E37192" i="4"/>
  <c r="E37193" i="4"/>
  <c r="E37194" i="4"/>
  <c r="E37195" i="4"/>
  <c r="E37196" i="4"/>
  <c r="E37197" i="4"/>
  <c r="E37198" i="4"/>
  <c r="E37199" i="4"/>
  <c r="E37200" i="4"/>
  <c r="E37201" i="4"/>
  <c r="E37202" i="4"/>
  <c r="E37203" i="4"/>
  <c r="E37204" i="4"/>
  <c r="E37205" i="4"/>
  <c r="E37206" i="4"/>
  <c r="E37207" i="4"/>
  <c r="E37208" i="4"/>
  <c r="E37209" i="4"/>
  <c r="E37210" i="4"/>
  <c r="E37211" i="4"/>
  <c r="E37212" i="4"/>
  <c r="E37213" i="4"/>
  <c r="E37214" i="4"/>
  <c r="E37215" i="4"/>
  <c r="E37216" i="4"/>
  <c r="E37217" i="4"/>
  <c r="E37218" i="4"/>
  <c r="E37219" i="4"/>
  <c r="E37220" i="4"/>
  <c r="E37221" i="4"/>
  <c r="E37222" i="4"/>
  <c r="E37223" i="4"/>
  <c r="E37224" i="4"/>
  <c r="E37225" i="4"/>
  <c r="E37226" i="4"/>
  <c r="E37227" i="4"/>
  <c r="E37228" i="4"/>
  <c r="E37229" i="4"/>
  <c r="E37230" i="4"/>
  <c r="E37231" i="4"/>
  <c r="E37232" i="4"/>
  <c r="E37233" i="4"/>
  <c r="E37234" i="4"/>
  <c r="E37235" i="4"/>
  <c r="E37236" i="4"/>
  <c r="E37237" i="4"/>
  <c r="E37238" i="4"/>
  <c r="E37239" i="4"/>
  <c r="E37240" i="4"/>
  <c r="E37241" i="4"/>
  <c r="E37242" i="4"/>
  <c r="E37243" i="4"/>
  <c r="E37244" i="4"/>
  <c r="E37245" i="4"/>
  <c r="E37246" i="4"/>
  <c r="E37247" i="4"/>
  <c r="E37248" i="4"/>
  <c r="E37249" i="4"/>
  <c r="E37250" i="4"/>
  <c r="E37251" i="4"/>
  <c r="E37252" i="4"/>
  <c r="E37253" i="4"/>
  <c r="E37254" i="4"/>
  <c r="E37255" i="4"/>
  <c r="E37256" i="4"/>
  <c r="E37257" i="4"/>
  <c r="E37258" i="4"/>
  <c r="E37259" i="4"/>
  <c r="E37260" i="4"/>
  <c r="E37261" i="4"/>
  <c r="E37262" i="4"/>
  <c r="E37263" i="4"/>
  <c r="E37264" i="4"/>
  <c r="E37265" i="4"/>
  <c r="E37266" i="4"/>
  <c r="E37267" i="4"/>
  <c r="E37268" i="4"/>
  <c r="E37269" i="4"/>
  <c r="E37270" i="4"/>
  <c r="E37271" i="4"/>
  <c r="E37272" i="4"/>
  <c r="E37273" i="4"/>
  <c r="E37274" i="4"/>
  <c r="E37275" i="4"/>
  <c r="E37276" i="4"/>
  <c r="E37277" i="4"/>
  <c r="E37278" i="4"/>
  <c r="E37279" i="4"/>
  <c r="E37280" i="4"/>
  <c r="E37281" i="4"/>
  <c r="E37282" i="4"/>
  <c r="E37283" i="4"/>
  <c r="E37284" i="4"/>
  <c r="E37285" i="4"/>
  <c r="E37286" i="4"/>
  <c r="E37287" i="4"/>
  <c r="E37288" i="4"/>
  <c r="E37289" i="4"/>
  <c r="E37290" i="4"/>
  <c r="E37291" i="4"/>
  <c r="E37292" i="4"/>
  <c r="E37293" i="4"/>
  <c r="E37294" i="4"/>
  <c r="E37295" i="4"/>
  <c r="E37296" i="4"/>
  <c r="E37297" i="4"/>
  <c r="E37298" i="4"/>
  <c r="E37299" i="4"/>
  <c r="E37300" i="4"/>
  <c r="E37301" i="4"/>
  <c r="E37302" i="4"/>
  <c r="E37303" i="4"/>
  <c r="E37304" i="4"/>
  <c r="E37305" i="4"/>
  <c r="E37306" i="4"/>
  <c r="E37307" i="4"/>
  <c r="E37308" i="4"/>
  <c r="E37309" i="4"/>
  <c r="E37310" i="4"/>
  <c r="E37311" i="4"/>
  <c r="E37312" i="4"/>
  <c r="E37313" i="4"/>
  <c r="E37314" i="4"/>
  <c r="E37315" i="4"/>
  <c r="E37316" i="4"/>
  <c r="E37317" i="4"/>
  <c r="E37318" i="4"/>
  <c r="E37319" i="4"/>
  <c r="E37320" i="4"/>
  <c r="E37321" i="4"/>
  <c r="E37322" i="4"/>
  <c r="E37323" i="4"/>
  <c r="E37324" i="4"/>
  <c r="E37325" i="4"/>
  <c r="E37326" i="4"/>
  <c r="E37327" i="4"/>
  <c r="E37328" i="4"/>
  <c r="E37329" i="4"/>
  <c r="E37330" i="4"/>
  <c r="E37331" i="4"/>
  <c r="E37332" i="4"/>
  <c r="E37333" i="4"/>
  <c r="E37334" i="4"/>
  <c r="E37335" i="4"/>
  <c r="E37336" i="4"/>
  <c r="E37337" i="4"/>
  <c r="E37338" i="4"/>
  <c r="E37339" i="4"/>
  <c r="E37340" i="4"/>
  <c r="E37341" i="4"/>
  <c r="E37342" i="4"/>
  <c r="E37343" i="4"/>
  <c r="E37344" i="4"/>
  <c r="E37345" i="4"/>
  <c r="E37346" i="4"/>
  <c r="E37347" i="4"/>
  <c r="E37348" i="4"/>
  <c r="E37349" i="4"/>
  <c r="E37350" i="4"/>
  <c r="E37351" i="4"/>
  <c r="E37352" i="4"/>
  <c r="E37353" i="4"/>
  <c r="E37354" i="4"/>
  <c r="E37355" i="4"/>
  <c r="E37356" i="4"/>
  <c r="E37357" i="4"/>
  <c r="E37358" i="4"/>
  <c r="E37359" i="4"/>
  <c r="E37360" i="4"/>
  <c r="E37361" i="4"/>
  <c r="E37362" i="4"/>
  <c r="E37363" i="4"/>
  <c r="E37364" i="4"/>
  <c r="E37365" i="4"/>
  <c r="E37366" i="4"/>
  <c r="E37367" i="4"/>
  <c r="E37368" i="4"/>
  <c r="E37369" i="4"/>
  <c r="E37370" i="4"/>
  <c r="E37371" i="4"/>
  <c r="E37372" i="4"/>
  <c r="E37373" i="4"/>
  <c r="E37374" i="4"/>
  <c r="E37375" i="4"/>
  <c r="E37376" i="4"/>
  <c r="E37377" i="4"/>
  <c r="E37378" i="4"/>
  <c r="E37379" i="4"/>
  <c r="E37380" i="4"/>
  <c r="E37381" i="4"/>
  <c r="E37382" i="4"/>
  <c r="E37383" i="4"/>
  <c r="E37384" i="4"/>
  <c r="E37385" i="4"/>
  <c r="E37386" i="4"/>
  <c r="E37387" i="4"/>
  <c r="E37388" i="4"/>
  <c r="E37389" i="4"/>
  <c r="E37390" i="4"/>
  <c r="E37391" i="4"/>
  <c r="E37392" i="4"/>
  <c r="E37393" i="4"/>
  <c r="E37394" i="4"/>
  <c r="E37395" i="4"/>
  <c r="E37396" i="4"/>
  <c r="E37397" i="4"/>
  <c r="E37398" i="4"/>
  <c r="E37399" i="4"/>
  <c r="E37400" i="4"/>
  <c r="E37401" i="4"/>
  <c r="E37402" i="4"/>
  <c r="E37403" i="4"/>
  <c r="E37404" i="4"/>
  <c r="E37405" i="4"/>
  <c r="E37406" i="4"/>
  <c r="E37407" i="4"/>
  <c r="E37408" i="4"/>
  <c r="E37409" i="4"/>
  <c r="E37410" i="4"/>
  <c r="E37411" i="4"/>
  <c r="E37412" i="4"/>
  <c r="E37413" i="4"/>
  <c r="E37414" i="4"/>
  <c r="E37415" i="4"/>
  <c r="E37416" i="4"/>
  <c r="E37417" i="4"/>
  <c r="E37418" i="4"/>
  <c r="E37419" i="4"/>
  <c r="E37420" i="4"/>
  <c r="E37421" i="4"/>
  <c r="E37422" i="4"/>
  <c r="E37423" i="4"/>
  <c r="E37424" i="4"/>
  <c r="E37425" i="4"/>
  <c r="E37426" i="4"/>
  <c r="E37427" i="4"/>
  <c r="E37428" i="4"/>
  <c r="E37429" i="4"/>
  <c r="E37430" i="4"/>
  <c r="E37431" i="4"/>
  <c r="E37432" i="4"/>
  <c r="E37433" i="4"/>
  <c r="E37434" i="4"/>
  <c r="E37435" i="4"/>
  <c r="E37436" i="4"/>
  <c r="E37437" i="4"/>
  <c r="E37438" i="4"/>
  <c r="E37439" i="4"/>
  <c r="E37440" i="4"/>
  <c r="E37441" i="4"/>
  <c r="E37442" i="4"/>
  <c r="E37443" i="4"/>
  <c r="E37444" i="4"/>
  <c r="E37445" i="4"/>
  <c r="E37446" i="4"/>
  <c r="E37447" i="4"/>
  <c r="E37448" i="4"/>
  <c r="E37449" i="4"/>
  <c r="E37450" i="4"/>
  <c r="E37451" i="4"/>
  <c r="E37452" i="4"/>
  <c r="E37453" i="4"/>
  <c r="E37454" i="4"/>
  <c r="E37455" i="4"/>
  <c r="E37456" i="4"/>
  <c r="E37457" i="4"/>
  <c r="E37458" i="4"/>
  <c r="E37459" i="4"/>
  <c r="E37460" i="4"/>
  <c r="E37461" i="4"/>
  <c r="E37462" i="4"/>
  <c r="E37463" i="4"/>
  <c r="E37464" i="4"/>
  <c r="E37465" i="4"/>
  <c r="E37466" i="4"/>
  <c r="E37467" i="4"/>
  <c r="E37468" i="4"/>
  <c r="E37469" i="4"/>
  <c r="E37470" i="4"/>
  <c r="E37471" i="4"/>
  <c r="E37472" i="4"/>
  <c r="E37473" i="4"/>
  <c r="E37474" i="4"/>
  <c r="E37475" i="4"/>
  <c r="E37476" i="4"/>
  <c r="E37477" i="4"/>
  <c r="E37478" i="4"/>
  <c r="E37479" i="4"/>
  <c r="E37480" i="4"/>
  <c r="E37481" i="4"/>
  <c r="E37482" i="4"/>
  <c r="E37483" i="4"/>
  <c r="E37484" i="4"/>
  <c r="E37485" i="4"/>
  <c r="E37486" i="4"/>
  <c r="E37487" i="4"/>
  <c r="E37488" i="4"/>
  <c r="E37489" i="4"/>
  <c r="E37490" i="4"/>
  <c r="E37491" i="4"/>
  <c r="E37492" i="4"/>
  <c r="E37493" i="4"/>
  <c r="E37494" i="4"/>
  <c r="E37495" i="4"/>
  <c r="E37496" i="4"/>
  <c r="E37497" i="4"/>
  <c r="E37498" i="4"/>
  <c r="E37499" i="4"/>
  <c r="E37500" i="4"/>
  <c r="E37501" i="4"/>
  <c r="E37502" i="4"/>
  <c r="E37503" i="4"/>
  <c r="E37504" i="4"/>
  <c r="E37505" i="4"/>
  <c r="E37506" i="4"/>
  <c r="E37507" i="4"/>
  <c r="E37508" i="4"/>
  <c r="E37509" i="4"/>
  <c r="E37510" i="4"/>
  <c r="E37511" i="4"/>
  <c r="E37512" i="4"/>
  <c r="E37513" i="4"/>
  <c r="E37514" i="4"/>
  <c r="E37515" i="4"/>
  <c r="E37516" i="4"/>
  <c r="E37517" i="4"/>
  <c r="E37518" i="4"/>
  <c r="E37519" i="4"/>
  <c r="E37520" i="4"/>
  <c r="E37521" i="4"/>
  <c r="E37522" i="4"/>
  <c r="E37523" i="4"/>
  <c r="E37524" i="4"/>
  <c r="E37525" i="4"/>
  <c r="E37526" i="4"/>
  <c r="E37527" i="4"/>
  <c r="E37528" i="4"/>
  <c r="E37529" i="4"/>
  <c r="E37530" i="4"/>
  <c r="E37531" i="4"/>
  <c r="E37532" i="4"/>
  <c r="E37533" i="4"/>
  <c r="E37534" i="4"/>
  <c r="E37535" i="4"/>
  <c r="E37536" i="4"/>
  <c r="E37537" i="4"/>
  <c r="E37538" i="4"/>
  <c r="E37539" i="4"/>
  <c r="E37540" i="4"/>
  <c r="E37541" i="4"/>
  <c r="E37542" i="4"/>
  <c r="E37543" i="4"/>
  <c r="E37544" i="4"/>
  <c r="E37545" i="4"/>
  <c r="E37546" i="4"/>
  <c r="E37547" i="4"/>
  <c r="E37548" i="4"/>
  <c r="E37549" i="4"/>
  <c r="E37550" i="4"/>
  <c r="E37551" i="4"/>
  <c r="E37552" i="4"/>
  <c r="E37553" i="4"/>
  <c r="E37554" i="4"/>
  <c r="E37555" i="4"/>
  <c r="E37556" i="4"/>
  <c r="E37557" i="4"/>
  <c r="E37558" i="4"/>
  <c r="E37559" i="4"/>
  <c r="E37560" i="4"/>
  <c r="E37561" i="4"/>
  <c r="E37562" i="4"/>
  <c r="E37563" i="4"/>
  <c r="E37564" i="4"/>
  <c r="E37565" i="4"/>
  <c r="E37566" i="4"/>
  <c r="E37567" i="4"/>
  <c r="E37568" i="4"/>
  <c r="E37569" i="4"/>
  <c r="E37570" i="4"/>
  <c r="E37571" i="4"/>
  <c r="E37572" i="4"/>
  <c r="E37573" i="4"/>
  <c r="E37574" i="4"/>
  <c r="E37575" i="4"/>
  <c r="E37576" i="4"/>
  <c r="E37577" i="4"/>
  <c r="E37578" i="4"/>
  <c r="E37579" i="4"/>
  <c r="E37580" i="4"/>
  <c r="E37581" i="4"/>
  <c r="E37582" i="4"/>
  <c r="E37583" i="4"/>
  <c r="E37584" i="4"/>
  <c r="E37585" i="4"/>
  <c r="E37586" i="4"/>
  <c r="E37587" i="4"/>
  <c r="E37588" i="4"/>
  <c r="E37589" i="4"/>
  <c r="E37590" i="4"/>
  <c r="E37591" i="4"/>
  <c r="E37592" i="4"/>
  <c r="E37593" i="4"/>
  <c r="E37594" i="4"/>
  <c r="E37595" i="4"/>
  <c r="E37596" i="4"/>
  <c r="E37597" i="4"/>
  <c r="E37598" i="4"/>
  <c r="E37599" i="4"/>
  <c r="E37600" i="4"/>
  <c r="E37601" i="4"/>
  <c r="E37602" i="4"/>
  <c r="E37603" i="4"/>
  <c r="E37604" i="4"/>
  <c r="E37605" i="4"/>
  <c r="E37606" i="4"/>
  <c r="E37607" i="4"/>
  <c r="E37608" i="4"/>
  <c r="E37609" i="4"/>
  <c r="E37610" i="4"/>
  <c r="E37611" i="4"/>
  <c r="E37612" i="4"/>
  <c r="E37613" i="4"/>
  <c r="E37614" i="4"/>
  <c r="E37615" i="4"/>
  <c r="E37616" i="4"/>
  <c r="E37617" i="4"/>
  <c r="E37618" i="4"/>
  <c r="E37619" i="4"/>
  <c r="E37620" i="4"/>
  <c r="E37621" i="4"/>
  <c r="E37622" i="4"/>
  <c r="E37623" i="4"/>
  <c r="E37624" i="4"/>
  <c r="E37625" i="4"/>
  <c r="E37626" i="4"/>
  <c r="E37627" i="4"/>
  <c r="E37628" i="4"/>
  <c r="E37629" i="4"/>
  <c r="E37630" i="4"/>
  <c r="E37631" i="4"/>
  <c r="E37632" i="4"/>
  <c r="E37633" i="4"/>
  <c r="E37634" i="4"/>
  <c r="E37635" i="4"/>
  <c r="E37636" i="4"/>
  <c r="E37637" i="4"/>
  <c r="E37638" i="4"/>
  <c r="E37639" i="4"/>
  <c r="E37640" i="4"/>
  <c r="E37641" i="4"/>
  <c r="E37642" i="4"/>
  <c r="E37643" i="4"/>
  <c r="E37644" i="4"/>
  <c r="E37645" i="4"/>
  <c r="E37646" i="4"/>
  <c r="E37647" i="4"/>
  <c r="E37648" i="4"/>
  <c r="E37649" i="4"/>
  <c r="E37650" i="4"/>
  <c r="E37651" i="4"/>
  <c r="E37652" i="4"/>
  <c r="E37653" i="4"/>
  <c r="E37654" i="4"/>
  <c r="E37655" i="4"/>
  <c r="E37656" i="4"/>
  <c r="E37657" i="4"/>
  <c r="E37658" i="4"/>
  <c r="E37659" i="4"/>
  <c r="E37660" i="4"/>
  <c r="E37661" i="4"/>
  <c r="E37662" i="4"/>
  <c r="E37663" i="4"/>
  <c r="E37664" i="4"/>
  <c r="E37665" i="4"/>
  <c r="E37666" i="4"/>
  <c r="E37667" i="4"/>
  <c r="E37668" i="4"/>
  <c r="E37669" i="4"/>
  <c r="E37670" i="4"/>
  <c r="E37671" i="4"/>
  <c r="E37672" i="4"/>
  <c r="E37673" i="4"/>
  <c r="E37674" i="4"/>
  <c r="E37675" i="4"/>
  <c r="E37676" i="4"/>
  <c r="E37677" i="4"/>
  <c r="E37678" i="4"/>
  <c r="E37679" i="4"/>
  <c r="E37680" i="4"/>
  <c r="E37681" i="4"/>
  <c r="E37682" i="4"/>
  <c r="E37683" i="4"/>
  <c r="E37684" i="4"/>
  <c r="E37685" i="4"/>
  <c r="E37686" i="4"/>
  <c r="E37687" i="4"/>
  <c r="E37688" i="4"/>
  <c r="E37689" i="4"/>
  <c r="E37690" i="4"/>
  <c r="E37691" i="4"/>
  <c r="E37692" i="4"/>
  <c r="E37693" i="4"/>
  <c r="E37694" i="4"/>
  <c r="E37695" i="4"/>
  <c r="E37696" i="4"/>
  <c r="E37697" i="4"/>
  <c r="E37698" i="4"/>
  <c r="E37699" i="4"/>
  <c r="E37700" i="4"/>
  <c r="E37701" i="4"/>
  <c r="E37702" i="4"/>
  <c r="E37703" i="4"/>
  <c r="E37704" i="4"/>
  <c r="E37705" i="4"/>
  <c r="E37706" i="4"/>
  <c r="E37707" i="4"/>
  <c r="E37708" i="4"/>
  <c r="E37709" i="4"/>
  <c r="E37710" i="4"/>
  <c r="E37711" i="4"/>
  <c r="E37712" i="4"/>
  <c r="E37713" i="4"/>
  <c r="E37714" i="4"/>
  <c r="E37715" i="4"/>
  <c r="E37716" i="4"/>
  <c r="E37717" i="4"/>
  <c r="E37718" i="4"/>
  <c r="E37719" i="4"/>
  <c r="E37720" i="4"/>
  <c r="E37721" i="4"/>
  <c r="E37722" i="4"/>
  <c r="E37723" i="4"/>
  <c r="E37724" i="4"/>
  <c r="E37725" i="4"/>
  <c r="E37726" i="4"/>
  <c r="E37727" i="4"/>
  <c r="E37728" i="4"/>
  <c r="E37729" i="4"/>
  <c r="E37730" i="4"/>
  <c r="E37731" i="4"/>
  <c r="E37732" i="4"/>
  <c r="E37733" i="4"/>
  <c r="E37734" i="4"/>
  <c r="E37735" i="4"/>
  <c r="E37736" i="4"/>
  <c r="E37737" i="4"/>
  <c r="E37738" i="4"/>
  <c r="E37739" i="4"/>
  <c r="E37740" i="4"/>
  <c r="E37741" i="4"/>
  <c r="E37742" i="4"/>
  <c r="E37743" i="4"/>
  <c r="E37744" i="4"/>
  <c r="E37745" i="4"/>
  <c r="E37746" i="4"/>
  <c r="E37747" i="4"/>
  <c r="E37748" i="4"/>
  <c r="E37749" i="4"/>
  <c r="E37750" i="4"/>
  <c r="E37751" i="4"/>
  <c r="E37752" i="4"/>
  <c r="E37753" i="4"/>
  <c r="E37754" i="4"/>
  <c r="E37755" i="4"/>
  <c r="E37756" i="4"/>
  <c r="E37757" i="4"/>
  <c r="E37758" i="4"/>
  <c r="E37759" i="4"/>
  <c r="E37760" i="4"/>
  <c r="E37761" i="4"/>
  <c r="E37762" i="4"/>
  <c r="E37763" i="4"/>
  <c r="E37764" i="4"/>
  <c r="E37765" i="4"/>
  <c r="E37766" i="4"/>
  <c r="E37767" i="4"/>
  <c r="E37768" i="4"/>
  <c r="E37769" i="4"/>
  <c r="E37770" i="4"/>
  <c r="E37771" i="4"/>
  <c r="E37772" i="4"/>
  <c r="E37773" i="4"/>
  <c r="E37774" i="4"/>
  <c r="E37775" i="4"/>
  <c r="E37776" i="4"/>
  <c r="E37777" i="4"/>
  <c r="E37778" i="4"/>
  <c r="E37779" i="4"/>
  <c r="E37780" i="4"/>
  <c r="E37781" i="4"/>
  <c r="E37782" i="4"/>
  <c r="E37783" i="4"/>
  <c r="E37784" i="4"/>
  <c r="E37785" i="4"/>
  <c r="E37786" i="4"/>
  <c r="E37787" i="4"/>
  <c r="E37788" i="4"/>
  <c r="E37789" i="4"/>
  <c r="E37790" i="4"/>
  <c r="E37791" i="4"/>
  <c r="E37792" i="4"/>
  <c r="E37793" i="4"/>
  <c r="E37794" i="4"/>
  <c r="E37795" i="4"/>
  <c r="E37796" i="4"/>
  <c r="E37797" i="4"/>
  <c r="E37798" i="4"/>
  <c r="E37799" i="4"/>
  <c r="E37800" i="4"/>
  <c r="E37801" i="4"/>
  <c r="E37802" i="4"/>
  <c r="E37803" i="4"/>
  <c r="E37804" i="4"/>
  <c r="E37805" i="4"/>
  <c r="E37806" i="4"/>
  <c r="E37807" i="4"/>
  <c r="E37808" i="4"/>
  <c r="E37809" i="4"/>
  <c r="E37810" i="4"/>
  <c r="E37811" i="4"/>
  <c r="E37812" i="4"/>
  <c r="E37813" i="4"/>
  <c r="E37814" i="4"/>
  <c r="E37815" i="4"/>
  <c r="E37816" i="4"/>
  <c r="E37817" i="4"/>
  <c r="E37818" i="4"/>
  <c r="E37819" i="4"/>
  <c r="E37820" i="4"/>
  <c r="E37821" i="4"/>
  <c r="E37822" i="4"/>
  <c r="E37823" i="4"/>
  <c r="E37824" i="4"/>
  <c r="E37825" i="4"/>
  <c r="E37826" i="4"/>
  <c r="E37827" i="4"/>
  <c r="E37828" i="4"/>
  <c r="E37829" i="4"/>
  <c r="E37830" i="4"/>
  <c r="E37831" i="4"/>
  <c r="E37832" i="4"/>
  <c r="E37833" i="4"/>
  <c r="E37834" i="4"/>
  <c r="E37835" i="4"/>
  <c r="E37836" i="4"/>
  <c r="E37837" i="4"/>
  <c r="E37838" i="4"/>
  <c r="E37839" i="4"/>
  <c r="E37840" i="4"/>
  <c r="E37841" i="4"/>
  <c r="E37842" i="4"/>
  <c r="E37843" i="4"/>
  <c r="E37844" i="4"/>
  <c r="E37845" i="4"/>
  <c r="E37846" i="4"/>
  <c r="E37847" i="4"/>
  <c r="E37848" i="4"/>
  <c r="E37849" i="4"/>
  <c r="E37850" i="4"/>
  <c r="E37851" i="4"/>
  <c r="E37852" i="4"/>
  <c r="E37853" i="4"/>
  <c r="E37854" i="4"/>
  <c r="E37855" i="4"/>
  <c r="E37856" i="4"/>
  <c r="E37857" i="4"/>
  <c r="E37858" i="4"/>
  <c r="E37859" i="4"/>
  <c r="E37860" i="4"/>
  <c r="E37861" i="4"/>
  <c r="E37862" i="4"/>
  <c r="E37863" i="4"/>
  <c r="E37864" i="4"/>
  <c r="E37865" i="4"/>
  <c r="E37866" i="4"/>
  <c r="E37867" i="4"/>
  <c r="E37868" i="4"/>
  <c r="E37869" i="4"/>
  <c r="E37870" i="4"/>
  <c r="E37871" i="4"/>
  <c r="E37872" i="4"/>
  <c r="E37873" i="4"/>
  <c r="E37874" i="4"/>
  <c r="E37875" i="4"/>
  <c r="E37876" i="4"/>
  <c r="E37877" i="4"/>
  <c r="E37878" i="4"/>
  <c r="E37879" i="4"/>
  <c r="E37880" i="4"/>
  <c r="E37881" i="4"/>
  <c r="E37882" i="4"/>
  <c r="E37883" i="4"/>
  <c r="E37884" i="4"/>
  <c r="E37885" i="4"/>
  <c r="E37886" i="4"/>
  <c r="E37887" i="4"/>
  <c r="E37888" i="4"/>
  <c r="E37889" i="4"/>
  <c r="E37890" i="4"/>
  <c r="E37891" i="4"/>
  <c r="E37892" i="4"/>
  <c r="E37893" i="4"/>
  <c r="E37894" i="4"/>
  <c r="E37895" i="4"/>
  <c r="E37896" i="4"/>
  <c r="E37897" i="4"/>
  <c r="E37898" i="4"/>
  <c r="E37899" i="4"/>
  <c r="E37900" i="4"/>
  <c r="E37901" i="4"/>
  <c r="E37902" i="4"/>
  <c r="E37903" i="4"/>
  <c r="E37904" i="4"/>
  <c r="E37905" i="4"/>
  <c r="E37906" i="4"/>
  <c r="E37907" i="4"/>
  <c r="E37908" i="4"/>
  <c r="E37909" i="4"/>
  <c r="E37910" i="4"/>
  <c r="E37911" i="4"/>
  <c r="E37912" i="4"/>
  <c r="E37913" i="4"/>
  <c r="E37914" i="4"/>
  <c r="E37915" i="4"/>
  <c r="E37916" i="4"/>
  <c r="E37917" i="4"/>
  <c r="E37918" i="4"/>
  <c r="E37919" i="4"/>
  <c r="E37920" i="4"/>
  <c r="E37921" i="4"/>
  <c r="E37922" i="4"/>
  <c r="E37923" i="4"/>
  <c r="E37924" i="4"/>
  <c r="E37925" i="4"/>
  <c r="E37926" i="4"/>
  <c r="E37927" i="4"/>
  <c r="E37928" i="4"/>
  <c r="E37929" i="4"/>
  <c r="E37930" i="4"/>
  <c r="E37931" i="4"/>
  <c r="E37932" i="4"/>
  <c r="E2" i="4"/>
  <c r="C33570" i="4" a="1"/>
  <c r="C33570" i="4" s="1"/>
  <c r="E33570" i="4" s="1"/>
  <c r="G14" i="1"/>
  <c r="G13" i="1"/>
  <c r="G12" i="1"/>
  <c r="G11" i="1"/>
  <c r="F14" i="1"/>
  <c r="F12" i="1"/>
  <c r="F11" i="1"/>
  <c r="E14" i="1"/>
  <c r="E13" i="1"/>
  <c r="B13" i="1"/>
  <c r="E12" i="1"/>
  <c r="B12" i="1"/>
  <c r="E11" i="1"/>
  <c r="D13" i="1"/>
  <c r="C12" i="1"/>
  <c r="D12" i="1" s="1"/>
  <c r="D14" i="1"/>
  <c r="D11" i="1"/>
  <c r="B14" i="1"/>
  <c r="B11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<sst xmlns="http://schemas.openxmlformats.org/spreadsheetml/2006/main" count="81116" uniqueCount="43965">
  <si>
    <t>RESOLUÇÃO  102 CNJ - ANEXO IV - QUANTITATIVO DE CARGOS E FUNÇÕES</t>
  </si>
  <si>
    <t>e) cargos de magistrados do quadro de pessoal do órgão</t>
  </si>
  <si>
    <t>Data da geração:  15 de maio de 2026</t>
  </si>
  <si>
    <t>Fonte de dados: AdmRH</t>
  </si>
  <si>
    <t>Referência: janeiro a abril de 2026</t>
  </si>
  <si>
    <t>Unidade responsável: Coordenadoria de Governança/Secretaria de Gestão de Pessoas</t>
  </si>
  <si>
    <t>CARGOS</t>
  </si>
  <si>
    <t>QUANTIDADE DE CARGOS</t>
  </si>
  <si>
    <t>INATIVOS E PENSIONISTAS</t>
  </si>
  <si>
    <t>OCUPADOS</t>
  </si>
  <si>
    <t>VAGOS</t>
  </si>
  <si>
    <t>TOTAL</t>
  </si>
  <si>
    <t>APOSENTADOS</t>
  </si>
  <si>
    <t>INSTITUIDORES DE PENSÃO</t>
  </si>
  <si>
    <t>BENEFICIÁRIOS PENSAO</t>
  </si>
  <si>
    <t>DESEMBARGADOR</t>
  </si>
  <si>
    <t>JUIZ DE DIREITO</t>
  </si>
  <si>
    <t>JUIZ SUBSTITUTO</t>
  </si>
  <si>
    <t>Total:</t>
  </si>
  <si>
    <t>MATRÍCULA</t>
  </si>
  <si>
    <t>NOME</t>
  </si>
  <si>
    <t>EVENTO</t>
  </si>
  <si>
    <t>CARGO</t>
  </si>
  <si>
    <t>PADRAO</t>
  </si>
  <si>
    <t>VÍNCULO</t>
  </si>
  <si>
    <t>EDUARDO GIBSON MARTINS</t>
  </si>
  <si>
    <t>102 - SUBSIDIO</t>
  </si>
  <si>
    <t>JUIZ DE DIREITO DE ENTRÂNCIA FINAL</t>
  </si>
  <si>
    <t>JDE03</t>
  </si>
  <si>
    <t>18 - Inativos Magistrados</t>
  </si>
  <si>
    <t>ANTONIA DILCE RODRIGUES FEIJAO</t>
  </si>
  <si>
    <t>ERNANI BARREIRA PORTO</t>
  </si>
  <si>
    <t>S001</t>
  </si>
  <si>
    <t>MARIA CELESTE THOMAZ DE ARAGAO</t>
  </si>
  <si>
    <t>FRANCISCO DARIVAL BESERRA PRIMO</t>
  </si>
  <si>
    <t>PAULO FRANCISCO BANHOS PONTE</t>
  </si>
  <si>
    <t>JOSE LOPES DE ARAUJO FILHO</t>
  </si>
  <si>
    <t>ANTONIO FRANCISCO PAIVA</t>
  </si>
  <si>
    <t>NADIA MARIA FROTA PEREIRA</t>
  </si>
  <si>
    <t>MARIA DAS GRAÇAS ALMEIDA DE QUENTAL</t>
  </si>
  <si>
    <t>MIGUEL FEITOSA CARDOSO</t>
  </si>
  <si>
    <t>CLEIRIANE LIMA FROTA</t>
  </si>
  <si>
    <t>HEVILAZIO MOREIRA GADELHA</t>
  </si>
  <si>
    <t>ANTONIO JOSE DE NOROES RAMOS</t>
  </si>
  <si>
    <t>MARIA DO LIVRAMENTO ALVES MAGALHAES</t>
  </si>
  <si>
    <t>FRANCISCO MAURO FERREIRA LIBERATO</t>
  </si>
  <si>
    <t>5 - Desembargador</t>
  </si>
  <si>
    <t>FREDERICO AUGUSTO COSTA</t>
  </si>
  <si>
    <t>2 - Magistrados</t>
  </si>
  <si>
    <t>ROBERTO SOARES BULCAO COUTINHO</t>
  </si>
  <si>
    <t>HERACLITO VIEIRA DE SOUSA NETO</t>
  </si>
  <si>
    <t>DURVAL AIRES FILHO</t>
  </si>
  <si>
    <t>FRANCISCO GLADYSON PONTES</t>
  </si>
  <si>
    <t>FRANCISCO BEZERRA CAVALCANTE</t>
  </si>
  <si>
    <t>INACIO DE ALENCAR CORTEZ NETO</t>
  </si>
  <si>
    <t>WASHINGTON LUIS BEZERRA DE ARAUJO</t>
  </si>
  <si>
    <t>CARLOS ALBERTO MENDES FORTE</t>
  </si>
  <si>
    <t>CLAUDIO IBIAPINA</t>
  </si>
  <si>
    <t>PEDRO PIA DE FREITAS</t>
  </si>
  <si>
    <t>JORGE DI CIERO MIRANDA</t>
  </si>
  <si>
    <t>MAURICIO FERNANDES GOMES</t>
  </si>
  <si>
    <t>LEILA REGINA CORADO LOBATO</t>
  </si>
  <si>
    <t>EMILIO DE MEDEIROS VIANA</t>
  </si>
  <si>
    <t>CARLOS ROGERIO FACUNDO</t>
  </si>
  <si>
    <t>DEMETRIO SAKER NETO</t>
  </si>
  <si>
    <t>JOAQUIM VIEIRA CAVALCANTE NETO</t>
  </si>
  <si>
    <t>JOAO EVERARDO MATOS BIERMANN</t>
  </si>
  <si>
    <t>ANA CLEYDE VIANA DE SOUZA</t>
  </si>
  <si>
    <t>CRISTIANO RABELO LEITAO</t>
  </si>
  <si>
    <t>ROBERTA PONTE MARQUES MAIA</t>
  </si>
  <si>
    <t>MARIA VERA LUCIA DE SOUZA SALERI</t>
  </si>
  <si>
    <t>ZANILTON BATISTA DE MEDEIROS</t>
  </si>
  <si>
    <t>BRUNO GOMES BENIGNO SOBRAL</t>
  </si>
  <si>
    <t>DEBORA DANIELLE PINHEIRO XIMENES FREIRE</t>
  </si>
  <si>
    <t>CARLOS RODRIGUES FEITOSA</t>
  </si>
  <si>
    <t>DAYANA CLAUDIA TAVARES BARROS DE CASTRO</t>
  </si>
  <si>
    <t>JUIZ DE DIREITO DE ENTRÂNCIA INTERMEDIÁRIA</t>
  </si>
  <si>
    <t>JDE02</t>
  </si>
  <si>
    <t>DEMETRIUS LIBERATO SILVEIRA AGUIAR</t>
  </si>
  <si>
    <t>MARILIA PIRES VIEIRA</t>
  </si>
  <si>
    <t>THIAGO LINS COELHO FONTELES</t>
  </si>
  <si>
    <t>RAFAELA BENEVIDES CARACAS PEQUENO</t>
  </si>
  <si>
    <t>HERICK BEZERRA TAVARES</t>
  </si>
  <si>
    <t>JUIZ DE DIREITO DE ENTRÂNCIA INICIAL</t>
  </si>
  <si>
    <t>JDE01</t>
  </si>
  <si>
    <t>ALDENOR SOMBRA DE OLIVEIRA</t>
  </si>
  <si>
    <t>ANTONIO JURANDY PORTO ROSA JUNIOR</t>
  </si>
  <si>
    <t>REGMA AGUIAR DIAS JANEBRO</t>
  </si>
  <si>
    <t>TASSIA FERNANDA DE SIQUEIRA SENA</t>
  </si>
  <si>
    <t>LUIZ EDUARDO VIANA PEQUENO</t>
  </si>
  <si>
    <t>THEMIS PINHEIRO MURTA MAIA</t>
  </si>
  <si>
    <t>JOYCE SAMPAIO BEZERRIL FONTENELLE</t>
  </si>
  <si>
    <t>MARIA NADIR ARAUJO PAPALEO</t>
  </si>
  <si>
    <t>DAVID MELO TEIXEIRA SOUSA</t>
  </si>
  <si>
    <t>RENATO ESMERALDO PAES</t>
  </si>
  <si>
    <t>PEDRO AUGUSTO TEIXEIRA DIAS</t>
  </si>
  <si>
    <t>GUIDO DE FREITAS BEZERRA</t>
  </si>
  <si>
    <t>LUIZ EVALDO GONÇALVES LEITE</t>
  </si>
  <si>
    <t>FRANCISCO GOMES DE MOURA</t>
  </si>
  <si>
    <t>CARLOS EDUARDO DE OLIVEIRA HOLANDA JUNIOR</t>
  </si>
  <si>
    <t>RAIMUNDO NONATO SILVA SANTOS</t>
  </si>
  <si>
    <t>LISETE DE SOUSA GADELHA</t>
  </si>
  <si>
    <t>PAULO AIRTON ALBUQUERQUE FILHO</t>
  </si>
  <si>
    <t>MARIA DE FATIMA DE MELO LOUREIRO</t>
  </si>
  <si>
    <t>LIRA RAMOS DE OLIVEIRA</t>
  </si>
  <si>
    <t>LIGIA ANDRADE DE ALENCAR MAGALHAES</t>
  </si>
  <si>
    <t>IRANDES BASTOS SALES</t>
  </si>
  <si>
    <t>GERITSA SAMPAIO FERNANDES</t>
  </si>
  <si>
    <t>ANTONIO ALVES DE ARAUJO</t>
  </si>
  <si>
    <t>ROBERTO VIANA DINIZ DE FREITAS</t>
  </si>
  <si>
    <t>EVALDO LOPES VIEIRA</t>
  </si>
  <si>
    <t>FLAVIO LUIZ PEIXOTO MARQUES</t>
  </si>
  <si>
    <t>FERNANDO LUIZ XIMENES ROCHA</t>
  </si>
  <si>
    <t>FRANCISCO PEDROSA TEIXEIRA</t>
  </si>
  <si>
    <t>ADRIANA DA CRUZ DANTAS</t>
  </si>
  <si>
    <t>LUIZ OTAVIO BRIGIDO MEMORIA</t>
  </si>
  <si>
    <t>SAMARA DE ALMEIDA CABRAL PINHEIRO DE SOUSA</t>
  </si>
  <si>
    <t>GIACUMUZACCARA LEITE CAMPOS</t>
  </si>
  <si>
    <t>MARIA NAILDE PINHEIRO NOGUEIRA</t>
  </si>
  <si>
    <t>MARIA IRACEMA MARTINS DO VALE</t>
  </si>
  <si>
    <t>MONICA LIMA CHAVES</t>
  </si>
  <si>
    <t>ANDRE AGUIAR MAGALHAES</t>
  </si>
  <si>
    <t>ANA CRISTINA DE PONTES LIMA ESMERALDO</t>
  </si>
  <si>
    <t>EVELINE DE EVELMA VERAS</t>
  </si>
  <si>
    <t>VERA LUCIA CORREIA LIMA</t>
  </si>
  <si>
    <t>CLECIO AGUIAR DE MAGALHAES</t>
  </si>
  <si>
    <t>SERGIA MARIA MENDONCA MIRANDA</t>
  </si>
  <si>
    <t>EMANUEL LEITE ALBUQUERQUE</t>
  </si>
  <si>
    <t>PAULO CAMELO TIMBO</t>
  </si>
  <si>
    <t>FRANCISCO CARNEIRO LIMA</t>
  </si>
  <si>
    <t>WILSON DE ALENCAR ARAGAO</t>
  </si>
  <si>
    <t>PERICLES VICTOR GALVAO DE OLIVEIRA</t>
  </si>
  <si>
    <t>GUSTAVO HENRIQUE CARDOSO CAVALCANTE</t>
  </si>
  <si>
    <t>ALEXSANDRA LACERDA BATISTA BRITO</t>
  </si>
  <si>
    <t>JANAYNA MARQUES DE OLIVEIRA E SILVA</t>
  </si>
  <si>
    <t>DANIEL GONÇALVES GONDIM</t>
  </si>
  <si>
    <t>JORGE CRUZ DE CARVALHO</t>
  </si>
  <si>
    <t>NELIANE RIBEIRO DE ALENCAR</t>
  </si>
  <si>
    <t>LENA LUSTOSA DE CARVALHO SOUSA</t>
  </si>
  <si>
    <t>WHOSEMBERG DE MORAIS FERREIRA</t>
  </si>
  <si>
    <t>PAULO JEYSON GOMES ARAUJO</t>
  </si>
  <si>
    <t>FRANCISCO PEREIRA DE MORAIS</t>
  </si>
  <si>
    <t>MOISES BRISAMAR FREIRE</t>
  </si>
  <si>
    <t>ANA CELINA MONTE STUDART GURGEL</t>
  </si>
  <si>
    <t>GUSTAVO FARIAS ALVES</t>
  </si>
  <si>
    <t>CESAR DE BARROS LIMA</t>
  </si>
  <si>
    <t>VICTOR DE RESENDE MOTA</t>
  </si>
  <si>
    <t>JANAINA GRACIANO DE BRITO</t>
  </si>
  <si>
    <t>PEDRO MARCOLINO COSTA</t>
  </si>
  <si>
    <t>WESLEY SODRE ALVES DE OLIVEIRA</t>
  </si>
  <si>
    <t>CRISTIANO SANCHES DE CARVALHO</t>
  </si>
  <si>
    <t>GILVAN BRITO ALVES FILHO</t>
  </si>
  <si>
    <t>HYLDON MASTERS CAVALCANTE COSTA</t>
  </si>
  <si>
    <t>LUIZ AUGUSTO DE VASCONCELOS</t>
  </si>
  <si>
    <t>EDISON PONTE BANDEIRA DE MELO</t>
  </si>
  <si>
    <t>FERNANDO DE SOUZA VICENTE</t>
  </si>
  <si>
    <t>FRANCISCO EDUARDO GIRAO BRAGA</t>
  </si>
  <si>
    <t>MARCIO FREIRE DE SOUZA</t>
  </si>
  <si>
    <t>SERGIO DA NOBREGA FARIAS</t>
  </si>
  <si>
    <t>CAIO LIMA BARROSO</t>
  </si>
  <si>
    <t>ISAAC DANTAS BEZERRA BRAGA</t>
  </si>
  <si>
    <t>JDE02-SUBSTITUTO</t>
  </si>
  <si>
    <t>JULIANA BRAGANÇA FERNANDES LOPES</t>
  </si>
  <si>
    <t>DJALMA SOBREIRA DANTAS JUNIOR</t>
  </si>
  <si>
    <t>BRUNO ARAUJO MASSOUD</t>
  </si>
  <si>
    <t>ANA CELIA PINHO CARNEIRO</t>
  </si>
  <si>
    <t>LUIS SAVIO DE AZEVEDO BRINGEL</t>
  </si>
  <si>
    <t>PAULO LACERDA DE OLIVEIRA JUNIOR</t>
  </si>
  <si>
    <t>EDISIO MEIRA TEJO NETO</t>
  </si>
  <si>
    <t>ISAAC DE MEDEIROS SANTOS</t>
  </si>
  <si>
    <t>FRANCISCO MARCELLO ALVES NOBRE</t>
  </si>
  <si>
    <t>JOSE COUTINHO TOMAZ FILHO</t>
  </si>
  <si>
    <t>JOSE ARNALDO DOS SANTOS SOARES</t>
  </si>
  <si>
    <t>FABIO MEDEIROS FALCAO DE ANDRADE</t>
  </si>
  <si>
    <t>TIAGO DIAS DA SILVA</t>
  </si>
  <si>
    <t>HUGO GUTPARAKIS DE MIRANDA</t>
  </si>
  <si>
    <t>LIA SAMMIA SOUZA MOREIRA</t>
  </si>
  <si>
    <t>LEOPOLDINA DE ANDRADE FERNANDES</t>
  </si>
  <si>
    <t>SIRLEY CINTIA PACHÊCO PRUDÊNCIO</t>
  </si>
  <si>
    <t>EDSON FEITOSA DOS SANTOS FILHO</t>
  </si>
  <si>
    <t>FRANCISCO EDUARDO FONTENELE BATISTA</t>
  </si>
  <si>
    <t>MARIA MARTINS SIRIANO</t>
  </si>
  <si>
    <t>MARIA JOSÉ SOUSA ROSADO DE ALENCAR</t>
  </si>
  <si>
    <t>ELISON PACHECO OLIVEIRA TEIXEIRA</t>
  </si>
  <si>
    <t>ALISSON DO VALLE SIMEAO</t>
  </si>
  <si>
    <t>JOVINA DAVILA BORDONI</t>
  </si>
  <si>
    <t>LUCIANO NUNES MAIA FREIRE</t>
  </si>
  <si>
    <t>FERNANDO TELES DE PAULA LIMA</t>
  </si>
  <si>
    <t>THALES PIMENTEL SABOIA</t>
  </si>
  <si>
    <t>JOSE CAVALCANTE JUNIOR</t>
  </si>
  <si>
    <t>TULIO EUGENIO DOS SANTOS</t>
  </si>
  <si>
    <t>PEDRO DE ARAUJO BEZERRA</t>
  </si>
  <si>
    <t>FELIPE AUGUSTO ROLA PERGENTINO MAIA</t>
  </si>
  <si>
    <t>LUIZ CARLOS SARAIVA GUERRA</t>
  </si>
  <si>
    <t>DANIELA LIMA DA ROCHA</t>
  </si>
  <si>
    <t>CARLA SUSIANY ALVES DE MOURA</t>
  </si>
  <si>
    <t>ANA PAULA FEITOSA OLIVEIRA</t>
  </si>
  <si>
    <t>IZABELA MENDONÇA ALEXANDRE DE FREITAS</t>
  </si>
  <si>
    <t>YANNE MARIA BEZERRA DE ALENCAR</t>
  </si>
  <si>
    <t>CHRISTIANNE BRAGA MAGALHÃES CABRAL</t>
  </si>
  <si>
    <t>FLAVIA SETUBAL DE SOUSA DUARTE</t>
  </si>
  <si>
    <t>SANDRA HELENA FORTALEZA DE LIMA</t>
  </si>
  <si>
    <t>TADEU TRINDADE DE AVILA</t>
  </si>
  <si>
    <t>WELTON JOSE DA SILVA FAVACHO</t>
  </si>
  <si>
    <t>FRANCISCO GURGEL HOLANDA</t>
  </si>
  <si>
    <t>RITA EMILIA DE CARVALHO RODRIGUES BEZERRA DE MENEZES</t>
  </si>
  <si>
    <t>RAIMUNDO DEUSDETH RODRIGUES JUNIOR</t>
  </si>
  <si>
    <t>RICARDO ARAUJO MAGALHAES DANTAS</t>
  </si>
  <si>
    <t>FRANCISCA SONIA COSTA</t>
  </si>
  <si>
    <t>MARIA GILMAISE DE O MENDES</t>
  </si>
  <si>
    <t>ALBERTO CALLOU TORRES</t>
  </si>
  <si>
    <t>ALDA MARIA HOLANDA LEITE</t>
  </si>
  <si>
    <t>MANOEL TEIXEIRA DE SOUSA</t>
  </si>
  <si>
    <t>EPITACIO QUEZADO CRUZ JUNIOR</t>
  </si>
  <si>
    <t>MANUEL CLISTENES DE FACANHA E GONCALVES</t>
  </si>
  <si>
    <t>VALERIA MARCIA DE SANTANA BARROS LEAL</t>
  </si>
  <si>
    <t>PAULO SÉRGIO DOS REIS</t>
  </si>
  <si>
    <t>ELIZABETH PASSOS RODRIGUES MARTINS</t>
  </si>
  <si>
    <t>HENRIQUE BOTELHO ROMCY</t>
  </si>
  <si>
    <t>GERANA CELLY DANTAS DA CUNHA VERISSIMO</t>
  </si>
  <si>
    <t>JOSE CLEBER MOURA DO NASCIMENTO</t>
  </si>
  <si>
    <t>JOSE ARI CISNE JÚNIOR</t>
  </si>
  <si>
    <t>MARILIA LIMA LEITAO FONTOURA</t>
  </si>
  <si>
    <t>FLÁVIA PESSOA MACIEL</t>
  </si>
  <si>
    <t>ALUISIO GURGEL DO AMARAL JUNIOR</t>
  </si>
  <si>
    <t>EZEQUIAS DA SILVA LEITE</t>
  </si>
  <si>
    <t>FRANCISCO SANTAMARIA MONTALVERNE PARENTE</t>
  </si>
  <si>
    <t>SILVIO PINTO FALCAO FILHO</t>
  </si>
  <si>
    <t>CARLOS HENRIQUE GARCIA DE OLIVEIRA</t>
  </si>
  <si>
    <t>GONÇALO BENICIO DE MELO NETO</t>
  </si>
  <si>
    <t>MAGNO GOMES DE OLIVEIRA</t>
  </si>
  <si>
    <t>MARIA JOSE BENTES PINTO</t>
  </si>
  <si>
    <t>SAMEA FREITAS DA SILVEIRA DE ALBUQUERQUE</t>
  </si>
  <si>
    <t>MARIA DO SOCORRO MONTEZUMA BULCAO</t>
  </si>
  <si>
    <t>CESAR MOREL ALCANTARA</t>
  </si>
  <si>
    <t>MARCELO WOLNEY ALENCAR PEREIRA DE MATOS</t>
  </si>
  <si>
    <t>MARCELO ROSENO DE OLIVEIRA</t>
  </si>
  <si>
    <t>ICLEA AGUIAR ARAUJO ROLIM</t>
  </si>
  <si>
    <t>HELGA MEDVED</t>
  </si>
  <si>
    <t>VALERIA CARNEIRO SOUSA DOS SANTOS</t>
  </si>
  <si>
    <t>LUCIA MARIA DO NASCIMENTO FIUZA BITU</t>
  </si>
  <si>
    <t>RICARDO EMIDIO DE AQUINO NOGUEIRA</t>
  </si>
  <si>
    <t>IJOSIANA CAVALCANTE SERPA</t>
  </si>
  <si>
    <t>FATIMA XAVIER DAMASCENO</t>
  </si>
  <si>
    <t>MARIA LUCIA FALCAO NASCIMENTO</t>
  </si>
  <si>
    <t>ADRIANO PONTES ARAGÃO</t>
  </si>
  <si>
    <t>ADRIANA AGUIAR MAGALHAES</t>
  </si>
  <si>
    <t>CRISTINA MARIA MONTEIRO BARROS</t>
  </si>
  <si>
    <t>EDUARDO DE CASTRO NETO</t>
  </si>
  <si>
    <t>TACIO GURGEL BARRETO</t>
  </si>
  <si>
    <t>ARTHUR FERRAZ RIBEIRO</t>
  </si>
  <si>
    <t>RICARDO ALEXANDRE DA SILVA COSTA</t>
  </si>
  <si>
    <t>HENRIQUE JORGE GRANJA DE CASTRO</t>
  </si>
  <si>
    <t>ADRIANO DE LEMOS MOURA</t>
  </si>
  <si>
    <t>HENRIQUE LACERDA DE VASCONCELOS</t>
  </si>
  <si>
    <t>ADRIANO RIBEIRO FURTADO BARBOSA</t>
  </si>
  <si>
    <t>CARLOS HENRIQUE NEVES GONDIM</t>
  </si>
  <si>
    <t>MAGNO ROCHA THÉ MOTA</t>
  </si>
  <si>
    <t>ELIZABETH SANTOS VALE RODRIGUES</t>
  </si>
  <si>
    <t>CRISTIANE MARIA MARTINS PINTO DE FARIA</t>
  </si>
  <si>
    <t>SANDRA ELIZABETE JORGE LANDIM</t>
  </si>
  <si>
    <t>FRANCISCO GILSON VIANA MARTINS</t>
  </si>
  <si>
    <t>MARIA ZILMA BARBOSA CAPIBARIBE</t>
  </si>
  <si>
    <t>GISELLI LIMA DE SOUSA TAVARES</t>
  </si>
  <si>
    <t>JACINTA INAMAR FRANCO MOTA QUEIROZ</t>
  </si>
  <si>
    <t>FRANCISCO FERREIRA LIMA</t>
  </si>
  <si>
    <t>MARILEDA FROTA ANGELIM TIMBO</t>
  </si>
  <si>
    <t>FABRICIO VASCONCELOS MAZZA</t>
  </si>
  <si>
    <t>MARCOS AURELIO MARQUES NOGUEIRA</t>
  </si>
  <si>
    <t>MARIA ODELE DE PAULA PESSOA</t>
  </si>
  <si>
    <t>ELI GONCALVES JUNIOR</t>
  </si>
  <si>
    <t>JOSE EDUARDO MACHADO DE ALMEIDA</t>
  </si>
  <si>
    <t>ANTONIO JOSIMAR ALMEIDA ALVES</t>
  </si>
  <si>
    <t>FABIO RODRIGUES SOUSA</t>
  </si>
  <si>
    <t>LUIS EDUARDO GIRÃO MOTA</t>
  </si>
  <si>
    <t>FRANCISCO GILMARIO BARROS LIMA</t>
  </si>
  <si>
    <t>HENRIQUE JORGE HOLANDA SILVEIRA</t>
  </si>
  <si>
    <t>JOSE ALBERTO DE ALMEIDA</t>
  </si>
  <si>
    <t>HUGUETTE BRAQUEHAIS</t>
  </si>
  <si>
    <t>SERGIO LUIZ ARRUDA PARENTE</t>
  </si>
  <si>
    <t>HORTENSIO AUGUSTO PIRES NOGUEIRA</t>
  </si>
  <si>
    <t>FRANCISCO CHAGAS BARRETO ALVES</t>
  </si>
  <si>
    <t>SANDRA OLIVEIRA FERNANDES</t>
  </si>
  <si>
    <t>GLAUCO BARREIRA MAGALHAES</t>
  </si>
  <si>
    <t>FRANCISCO GLADYSON PONTES FILHO</t>
  </si>
  <si>
    <t>MARIA ESTELA ARAGAO BRILHANTE</t>
  </si>
  <si>
    <t>JOSE SARQUIS QUEIROZ</t>
  </si>
  <si>
    <t>ROGERIO HENRIQUE DO NASCIMENTO</t>
  </si>
  <si>
    <t>GESILIA PACHECO CAVALCANTI</t>
  </si>
  <si>
    <t>DAVID FORTUNA DA MATA</t>
  </si>
  <si>
    <t>SONIA MEIRE DE ABREU TRANCA CALIXTO</t>
  </si>
  <si>
    <t>FRANCISCO HAROLDO RODRIGUES DE ALBUQUERQUE</t>
  </si>
  <si>
    <t>ANTONIO CRISTIANO DE CARVALHO MAGALHAES</t>
  </si>
  <si>
    <t>EDITE BRINGEL OLINDA ALENCAR</t>
  </si>
  <si>
    <t>JOSE HENRIQUE RODRIGUES FREUND</t>
  </si>
  <si>
    <t>FERNANDO CEZAR BARBOSA DE SOUZA</t>
  </si>
  <si>
    <t>CID PEIXOTO DO AMARAL NETO</t>
  </si>
  <si>
    <t>FABIANO DAMASCENO MAIA</t>
  </si>
  <si>
    <t>ROMMEL MOREIRA CONRADO</t>
  </si>
  <si>
    <t>JOSE EDMILSON DE OLIVEIRA</t>
  </si>
  <si>
    <t>CLAUDIA WALESKA MATTOS MASCARENHAS</t>
  </si>
  <si>
    <t>CARLOS ALBERTO SA DA SILVEIRA</t>
  </si>
  <si>
    <t>MARIA ELIZABETH BARROSO DE LIMA AGUILAR</t>
  </si>
  <si>
    <t>FERNANDO LUIZ PINHEIRO BARROS</t>
  </si>
  <si>
    <t>MANOEL DE JESUS DA SILVA ROSA</t>
  </si>
  <si>
    <t>ANA KAYRENA DA SILVA FREITAS</t>
  </si>
  <si>
    <t>PETER SOARES KAUR</t>
  </si>
  <si>
    <t>ANA LUIZA CRAVEIRO BARREIRA</t>
  </si>
  <si>
    <t>ANA CAROLINA MONTENEGRO CAVALCANTI FIGUEIREDO</t>
  </si>
  <si>
    <t>DANIELLE ESTEVAM ALBUQUERQUE</t>
  </si>
  <si>
    <t>WASHINGTON OLIVEIRA DIAS</t>
  </si>
  <si>
    <t>FRANCISCA FRANCY MARIA DA COSTA FARIAS</t>
  </si>
  <si>
    <t>FRANCISCO LUCIANO LIMA RODRIGUES</t>
  </si>
  <si>
    <t>GERARDO MAGELO FACUNDO JUNIOR</t>
  </si>
  <si>
    <t>AGENOR STUDART NETO</t>
  </si>
  <si>
    <t>FABIANA SILVA FELIX DA ROCHA</t>
  </si>
  <si>
    <t>JOSIAS NUNES VIDAL</t>
  </si>
  <si>
    <t>VANESSA MARIA QUARIGUASY PEREIRA VERAS</t>
  </si>
  <si>
    <t>MARIA DE FATIMA PEREIRA JAYNE</t>
  </si>
  <si>
    <t>ANTONIA NEUMA MOTA MOREIRA DIAS</t>
  </si>
  <si>
    <t>LUCIMEIRE GODEIRO COSTA</t>
  </si>
  <si>
    <t>TERESA GERMANA LOPES DE AZEVEDO</t>
  </si>
  <si>
    <t>FERNANDO ANTONIO PACHECO CARVALHO FILHO</t>
  </si>
  <si>
    <t>MARCELO DURVAL SOBRAL FEITOSA</t>
  </si>
  <si>
    <t>MARIA VALDENISA DE SOUSA BERNARDO</t>
  </si>
  <si>
    <t>ANDRE TEIXEIRA GURGEL</t>
  </si>
  <si>
    <t>SHIRLEY MARIA VIANA CRISPINO LEITE</t>
  </si>
  <si>
    <t>JOSE RICARDO VIDAL PATROCINIO</t>
  </si>
  <si>
    <t>FABRICIA FERREIRA DE FREITAS</t>
  </si>
  <si>
    <t>MANOEL CEFAS FONTELES TOMAZ</t>
  </si>
  <si>
    <t>JOSE BARRETO DE CARVALHO FILHO</t>
  </si>
  <si>
    <t>ANTONIO EDILBERTO OLIVEIRA LIMA</t>
  </si>
  <si>
    <t>JOSE ELIEZER PINTO</t>
  </si>
  <si>
    <t>ADAYDE MONTEIRO PIMENTEL</t>
  </si>
  <si>
    <t>MABEL VIANA MACIEL</t>
  </si>
  <si>
    <t>FRANCISCO HILTON DOMINGOS DE LUNA FILHO</t>
  </si>
  <si>
    <t>ANTONIO TEIXEIRA DE SOUSA</t>
  </si>
  <si>
    <t>MAURO IBIAPINA LIMA</t>
  </si>
  <si>
    <t>LUIZ VINICIUS DE HOLANDA BEZERRA FILHO</t>
  </si>
  <si>
    <t>ANA RAQUEL COLARES DOS SANTOS</t>
  </si>
  <si>
    <t>MIRIAM PORTO MOTA RANDAL POMPEU</t>
  </si>
  <si>
    <t>VALDSEN DA SILVA ALVES PEREIRA</t>
  </si>
  <si>
    <t>MARIA DE FATIMA BEZERRA FACUNDO</t>
  </si>
  <si>
    <t>PAULO HENRIQUE LIMA SOARES</t>
  </si>
  <si>
    <t>ROBERTO FERREIRA FACUNDO</t>
  </si>
  <si>
    <t>CARLOS EDUARDO CARVALHO ARRAIS</t>
  </si>
  <si>
    <t>FERNANDA VIEIRA MEDEIROS</t>
  </si>
  <si>
    <t>MARCELINO EMIDIO MACIEL FILHO</t>
  </si>
  <si>
    <t>EMANUELA DA CUNHA GOMES</t>
  </si>
  <si>
    <t>ANNE CAROLLINE FERNANDES DUARTE</t>
  </si>
  <si>
    <t>LUIZ GUILHERME COSTA PEDROSO SILVA</t>
  </si>
  <si>
    <t>HERMESON ALVES NOGUEIRA</t>
  </si>
  <si>
    <t>LUCAS D AVILA ALVES BRANDAO</t>
  </si>
  <si>
    <t>DIOGO SCHENATTO IRION</t>
  </si>
  <si>
    <t>RICCI LOBO DE FIGUEIREDO</t>
  </si>
  <si>
    <t>THIAGO MARINHO DOS SANTOS</t>
  </si>
  <si>
    <t>LIANA ALENCAR CORREIA</t>
  </si>
  <si>
    <t>DENYS KAROL MARTINS SANTANA</t>
  </si>
  <si>
    <t>MARCELO VEIGA VIEIRA</t>
  </si>
  <si>
    <t>JDE03-SUBSTITUTO</t>
  </si>
  <si>
    <t>RAMON BESERRA DA VEIGA PESSOA</t>
  </si>
  <si>
    <t>WOTTON RICARDO PINHEIRO DA SILVA</t>
  </si>
  <si>
    <t>JUDSON PEREIRA SPÍNDOLA JUNIOR</t>
  </si>
  <si>
    <t>PAULO PAULWOK MAIA DE CARVALHO</t>
  </si>
  <si>
    <t>ANDREA PIMENTA FREITAS PINTO</t>
  </si>
  <si>
    <t>DANIEL DE MENEZES FIGUEIREDO COUTO BEM</t>
  </si>
  <si>
    <t>LUCAS ROCHA SOLON</t>
  </si>
  <si>
    <t>MATHEUS PEREIRA JUNIOR</t>
  </si>
  <si>
    <t>RHAILA CARVALHO SAID</t>
  </si>
  <si>
    <t>FELIPPE ARAUJO FIENI</t>
  </si>
  <si>
    <t>FRANCISCO ANGELO MOTA MIRANDA</t>
  </si>
  <si>
    <t>VICTOR NUNES BARROSO</t>
  </si>
  <si>
    <t>ERICK OMAR SOARES ARAUJO</t>
  </si>
  <si>
    <t>LESLIE ANNE MAIA CAMPOS</t>
  </si>
  <si>
    <t>MARILIA FERREIRA DE SOUZA VARELLA BARCA</t>
  </si>
  <si>
    <t>DAVYD JEFFERSON PINHEIRO DE CASTRO</t>
  </si>
  <si>
    <t>JOAO DE DEUS BARROS BRINGEL</t>
  </si>
  <si>
    <t>WELITHON ALVES DE MESQUITA</t>
  </si>
  <si>
    <t>GIZELA NUNES DA COSTA</t>
  </si>
  <si>
    <t>TICIANE SILVEIRA MELO MUNIZ</t>
  </si>
  <si>
    <t>MARCO AURÉLIO MONTEIRO</t>
  </si>
  <si>
    <t>MARIA TEREZA FARIAS FROTA</t>
  </si>
  <si>
    <t>JAISON STANGHERLIN</t>
  </si>
  <si>
    <t>DULCE MARIA E SILVA BRAGA</t>
  </si>
  <si>
    <t>ARIANA CRISTINA DE FREITAS</t>
  </si>
  <si>
    <t>JOSE RICARDO COSTA D ALMEIDA</t>
  </si>
  <si>
    <t>TATIANA MESQUITA RIBEIRO</t>
  </si>
  <si>
    <t>REJANE EIRE FERNANDES ALVES</t>
  </si>
  <si>
    <t>GUSTAVO FERREIRA MAINARDES</t>
  </si>
  <si>
    <t>JOAO BYRON DE FIGUEIREDO FROTA</t>
  </si>
  <si>
    <t>RAQUEL OTOCH</t>
  </si>
  <si>
    <t>MARIA LUISA EMERENCIANO PINTO</t>
  </si>
  <si>
    <t>ANA IZABEL DE ANDRADE LIMA PONTES</t>
  </si>
  <si>
    <t>NATALIA MOURA FURTADO</t>
  </si>
  <si>
    <t>WALLTON PEREIRA DE SOUZA PAIVA</t>
  </si>
  <si>
    <t>ANA PAULA HESSMANN GONZALEZ SONDA</t>
  </si>
  <si>
    <t>GERALDO BIZERRA DE SOUSA</t>
  </si>
  <si>
    <t>GUCIO CARVALHO COELHO</t>
  </si>
  <si>
    <t>FRANCISCO IREILTON BEZERRA FREIRE</t>
  </si>
  <si>
    <t>FELIPE WILLIAM SILVA GONÇALVES</t>
  </si>
  <si>
    <t>KARLA NEVES GUIMARAES DA COSTA ARANHA</t>
  </si>
  <si>
    <t>FRANCISCO THIAGO DA SILVA RABELO</t>
  </si>
  <si>
    <t>ALLAN AUGUSTO DO NASCIMENTO</t>
  </si>
  <si>
    <t>FRANCISCO JOSE MARTINS CAMARA</t>
  </si>
  <si>
    <t>ADEMAR DA SILVA LIMA</t>
  </si>
  <si>
    <t>BERNARDO RAPOSO VIDAL</t>
  </si>
  <si>
    <t>JULIANNE BEZERRA BARROS SANTOS</t>
  </si>
  <si>
    <t>VALESKA ALVES ALENCAR ROLIM</t>
  </si>
  <si>
    <t>LUZIA PONTE DE ALMEIDA</t>
  </si>
  <si>
    <t>GIANCARLO ANTONIAZZI ACHUTTI</t>
  </si>
  <si>
    <t>RAIMUNDO NONATO DE ALENCAR DANTAS</t>
  </si>
  <si>
    <t>FRANCISCO AURICELIO PONTES</t>
  </si>
  <si>
    <t>AURO LEMOS PEIXOTO SILVA</t>
  </si>
  <si>
    <t>NATALIA ALMINO GONDIM</t>
  </si>
  <si>
    <t>JOSE MAURO LIMA FEITOSA</t>
  </si>
  <si>
    <t>MARIA ALBENI DE FREITAS VASCONCELOS ESTEVÃO</t>
  </si>
  <si>
    <t>CLEBER DE CASTRO CRUZ</t>
  </si>
  <si>
    <t>WILDEMBERG FERREIRA DE SOUSA</t>
  </si>
  <si>
    <t>ANA CLAUDIA GOMES DE MELO</t>
  </si>
  <si>
    <t>ROSALIA GOMES DOS SANTOS</t>
  </si>
  <si>
    <t>SERGIO GIRAO ABREU</t>
  </si>
  <si>
    <t>WYRLLENSON FLAVIO BARBOSA SOARES</t>
  </si>
  <si>
    <t>FRANCISCO DAS CHAGAS GOMES</t>
  </si>
  <si>
    <t>ROBERTO NOGUEIRA FEIJO</t>
  </si>
  <si>
    <t>IREYLANDE PRUDENTE SARAIVA</t>
  </si>
  <si>
    <t>NISMAR BELARMINO PEREIRA</t>
  </si>
  <si>
    <t>RICARDO DE ARAUJO BARRETO</t>
  </si>
  <si>
    <t>ABRAAO TIAGO COSTA E MELO</t>
  </si>
  <si>
    <t>ELIZABETE SILVA PINHEIRO</t>
  </si>
  <si>
    <t>JAMYERSON CAMARA BEZERRA</t>
  </si>
  <si>
    <t>EDMO MAGALHAES CARNEIRO</t>
  </si>
  <si>
    <t>PATRICIA FERNANDA TOLEDO RODRIGUES</t>
  </si>
  <si>
    <t>FRANCISCO ESTEVAO DOS SANTOS CARMO</t>
  </si>
  <si>
    <t>JOSE DE ARIMATÉA ROCHA</t>
  </si>
  <si>
    <t>VILMA FREIRE BELMINO TEIXEIRA</t>
  </si>
  <si>
    <t>EDUARDO BRAGA ROCHA</t>
  </si>
  <si>
    <t>FRANCISCO DIOGENES SAMPAIO</t>
  </si>
  <si>
    <t>DANIELLE PONTES DE ARRUDA PINHEIRO</t>
  </si>
  <si>
    <t>CARÍSIA SANCHO TEIXEIRA</t>
  </si>
  <si>
    <t>HARBELIA SANCHO TEIXEIRA MUNIZ</t>
  </si>
  <si>
    <t>LARISSA AFFONSO MAYER</t>
  </si>
  <si>
    <t>JOSE RODRIGUES DE LIMA NETO</t>
  </si>
  <si>
    <t>JDE01-SUBSTITUTO</t>
  </si>
  <si>
    <t>ANNA CAROLINA FREITAS DE SOUZA FEITOSA</t>
  </si>
  <si>
    <t>CRISTIANO SOUSA DE CARVALHO</t>
  </si>
  <si>
    <t>LUIS GUSTAVO MONTEZUMA HERBSTER</t>
  </si>
  <si>
    <t>JORIZA MAGALHAES PINHEIRO</t>
  </si>
  <si>
    <t>JOAO LUIZ CHAVES JUNIOR</t>
  </si>
  <si>
    <t>ROSA CRISTINA RIBEIRO PAIVA</t>
  </si>
  <si>
    <t>GABRIELA CARVALHO AZZI</t>
  </si>
  <si>
    <t>MARCOS BOTTIN</t>
  </si>
  <si>
    <t>JOSEPH RAPHAEL ALENCAR BRANDAO</t>
  </si>
  <si>
    <t>JOSE GILDERLAN LINS</t>
  </si>
  <si>
    <t>MARLUCIA DE ARAUJO BEZERRA</t>
  </si>
  <si>
    <t>JANE RUTH MAIA DE QUEIROGA</t>
  </si>
  <si>
    <t>ROSILENE FERREIRA FACUNDO</t>
  </si>
  <si>
    <t>SILVIA SOARES DE SA NOBREGA</t>
  </si>
  <si>
    <t>ANDREA MENDES BEZERRA DELFINO</t>
  </si>
  <si>
    <t>CARLOS AUGUSTO GOMES CORREIA</t>
  </si>
  <si>
    <t>JOSE EVANDRO NOGUEIRA LIMA FILHO</t>
  </si>
  <si>
    <t>MARIA ILNA LIMA DE CASTRO</t>
  </si>
  <si>
    <t>ANDRE LUIZ DE SOUZA COSTA</t>
  </si>
  <si>
    <t>EVERARDO LUCENA SEGUNDO</t>
  </si>
  <si>
    <t>JOAO PIMENTEL BRITO</t>
  </si>
  <si>
    <t>ANTONIO VANDEMBERG FRANCELINO FREITAS</t>
  </si>
  <si>
    <t>RODRIGO SANTOS VALLE</t>
  </si>
  <si>
    <t>ARTHUR MOURA COSTA</t>
  </si>
  <si>
    <t>MAYCON ROBERT MORAES TOME</t>
  </si>
  <si>
    <t>JOSE VALDECY BRAGA DE SOUSA</t>
  </si>
  <si>
    <t>DAVID RIBEIRO DE SOUZA BELÉM</t>
  </si>
  <si>
    <t>ANNA KAROLINA CORDEIRO DE ARAUJO CARVALHAL</t>
  </si>
  <si>
    <t>JOAO GABRIEL AMANSO DA CONCEIÇAO</t>
  </si>
  <si>
    <t>VANESSA MALVEIRA CAVALCANTI</t>
  </si>
  <si>
    <t>JOSE CLAUDIO NOGUEIRA CARNEIRO</t>
  </si>
  <si>
    <t>AMAIARA CISNE GOMES</t>
  </si>
  <si>
    <t>MARIA ANITA ARARUNA CORREA DIAS</t>
  </si>
  <si>
    <t>FREDERICO COSTA BEZERRA</t>
  </si>
  <si>
    <t>VANJA FONTENELE PONTES</t>
  </si>
  <si>
    <t>CAROLINA VILELA CHAVES MARCOLINO</t>
  </si>
  <si>
    <t>MARIA LUCIA VIEIRA</t>
  </si>
  <si>
    <t>FLAVIO VINICIUS ALVES CORDEIRO</t>
  </si>
  <si>
    <t>FRANCISCO JANAILSON PEREIRA LUDUGERO</t>
  </si>
  <si>
    <t>DEBORAH CAVALCANTE DE OLIVEIRA SALOMÃO GUARINES</t>
  </si>
  <si>
    <t>CLAUDIO AUGUSTO MARQUES DE SALES</t>
  </si>
  <si>
    <t>CLAUDIO DE PAULA PESSOA</t>
  </si>
  <si>
    <t>DANIEL CARVALHO CARNEIRO</t>
  </si>
  <si>
    <t>FRANCISCO ADRIANO QUEIROZ</t>
  </si>
  <si>
    <t>OLINTHO FRANKLIN GADÊLHA</t>
  </si>
  <si>
    <t>TONY ALUISIO VIANA NOGUEIRA</t>
  </si>
  <si>
    <t>CYNTHIA PEREIRA PETRI FEITOSA</t>
  </si>
  <si>
    <t>SYLVIO BATISTA DOS SANTOS NETO</t>
  </si>
  <si>
    <t>HERCULES ANTONIO JACOT FILHO</t>
  </si>
  <si>
    <t>KLOVIS CARICIO DA CRUZ MARQUES</t>
  </si>
  <si>
    <t>FRANCISCO DE PAULO QUEIROZ BERNARDINO JUNIOR</t>
  </si>
  <si>
    <t>MAURICIO HOETTE</t>
  </si>
  <si>
    <t>SUETONIO DE SOUZA VALGUEIRO DE CARVALHO CANTARELLI</t>
  </si>
  <si>
    <t>VINICIUS RANGEL GOMES</t>
  </si>
  <si>
    <t>BRUNO LEONARDO BATISTA DE MEDEIROS SANTOS</t>
  </si>
  <si>
    <t>MARIA VALDILENY SOMBRA FRANKLIN</t>
  </si>
  <si>
    <t>FRANCISCO BISERRIL AZEVEDO DE QUEIROZ</t>
  </si>
  <si>
    <t>WILLER SOSTENES DE SOUSA E SILVA</t>
  </si>
  <si>
    <t>RICARDO BRUNO FONTENELLE</t>
  </si>
  <si>
    <t>ACLECIO SANDRO DE OLIVEIRA</t>
  </si>
  <si>
    <t>AIRTON JORGE DE SA FILHO</t>
  </si>
  <si>
    <t>ANGELO BIANCO VETTORAZZI</t>
  </si>
  <si>
    <t>ANDRE AZIZ FERRARETO NEME</t>
  </si>
  <si>
    <t>YURI COLLYER DE AGUIAR</t>
  </si>
  <si>
    <t>ANDERSON ALEXANDRE NASCIMENTO SILVA</t>
  </si>
  <si>
    <t>JANDERCLEISON PINHEIRO JUCA</t>
  </si>
  <si>
    <t>RAIMUNDO RAMONILSON CARNEIRO BEZERRA</t>
  </si>
  <si>
    <t>ANA CAROLINA MONTE STUDART GURGEL</t>
  </si>
  <si>
    <t>LUCIO ALVES CAVALCANTE</t>
  </si>
  <si>
    <t>EDWIGES COELHO GIRAO</t>
  </si>
  <si>
    <t>SAULO BELFORT SIMOES</t>
  </si>
  <si>
    <t>DOMINGOS JOSÉ DA COSTA</t>
  </si>
  <si>
    <t>DIOGO ALTORBELLI SILVA DE FREITAS</t>
  </si>
  <si>
    <t>LUIZ PHELIPE FERNANDES DE FREITAS MORAIS</t>
  </si>
  <si>
    <t>JOSE JOSIVAL DA SILVA</t>
  </si>
  <si>
    <t>FRANCISCO JOSE MAZZA SIQUEIRA</t>
  </si>
  <si>
    <t>CARLIETE ROQUE GONÇALVES PALACIO</t>
  </si>
  <si>
    <t>LARISSA BRAGA COSTA DE OLIVEIRA LIMA</t>
  </si>
  <si>
    <t>LUZINALDO ALVES ALEXANDRE DA SILVA</t>
  </si>
  <si>
    <t>CANDICE ARRUDA VASCONCELOS</t>
  </si>
  <si>
    <t>GUILHERME GIRAO DE OLIVEIRA</t>
  </si>
  <si>
    <t>FRANCISCO DOMINGOS DE GALIZA</t>
  </si>
  <si>
    <t>DANIEL ALVES MENDES FILHO</t>
  </si>
  <si>
    <t>OTAVIO OLIVEIRA DE MORAIS</t>
  </si>
  <si>
    <t>PAULO AUGUSTO GADELHA DE ABRANTES</t>
  </si>
  <si>
    <t>JORGE ROGER DOS SANTOS LIMA</t>
  </si>
  <si>
    <t>RENATA GUIMARAES GUERRA</t>
  </si>
  <si>
    <t>PAMELA RESENDE SILVA</t>
  </si>
  <si>
    <t>DANUBIA LOSS NICOLAO</t>
  </si>
  <si>
    <t>BRUNA DOS SANTOS COSTA RODRIGUES</t>
  </si>
  <si>
    <t>JHULIAN PABLO ROCHA FARIA</t>
  </si>
  <si>
    <t>DIOGO SACRAMENTO SEIXAS LOROSA</t>
  </si>
  <si>
    <t>VALDIR VIEIRA JUNIOR</t>
  </si>
  <si>
    <t>ISAQUE FERREIRA JANEBRO ROCHA</t>
  </si>
  <si>
    <t>JOSE HERCY PONTE DE ALENCAR</t>
  </si>
  <si>
    <t>RODRIGO CAMPELO DIOGENES</t>
  </si>
  <si>
    <t>KATHERINE MARTINS DA COSTA</t>
  </si>
  <si>
    <t>AMBROZIO LOBO SOBRINHO</t>
  </si>
  <si>
    <t>ANTONIO WASHINGTON FROTA</t>
  </si>
  <si>
    <t>ERICK JOSE PINHEIRO PIMENTA</t>
  </si>
  <si>
    <t>MAURICIO DE ABREU TRANCA</t>
  </si>
  <si>
    <t>PAULO SANTIAGO DE ANDRADE SILVA E CASTRO</t>
  </si>
  <si>
    <t>JOSE NEUDO RODRIGUES</t>
  </si>
  <si>
    <t>SILVINY DE MELO BARROS</t>
  </si>
  <si>
    <t>SERGIO AUGUSTO FURTADO NETO VIANA</t>
  </si>
  <si>
    <t>ANDRE DE CARVALHO AMORIM</t>
  </si>
  <si>
    <t>FERNANDA ROCHA MARTINS</t>
  </si>
  <si>
    <t>FRANCISCO WILLIAM CAMERINO DE OLIVEIRA</t>
  </si>
  <si>
    <t>PEDRO REGNOBERTO DUARTE</t>
  </si>
  <si>
    <t>MARIA SOCORRO DE OLIVEIRA</t>
  </si>
  <si>
    <t>MARIA CRISTIANE COSTA NOGUEIRA</t>
  </si>
  <si>
    <t>JOSE MARIO DOS MARTINS COELHO</t>
  </si>
  <si>
    <t>MARTA CELIA CHAVES MOURA</t>
  </si>
  <si>
    <t>LUCIO GONCALVES BRASIL</t>
  </si>
  <si>
    <t>JOSE JONAS MACEDO</t>
  </si>
  <si>
    <t>MARIA SIRENE DE SOUZA SOBREIRA</t>
  </si>
  <si>
    <t>JOSE MARIA DE VASCONCELOS MARTINS</t>
  </si>
  <si>
    <t>SAVIO LEITE PEREIRA</t>
  </si>
  <si>
    <t>MARIA CLEIRE BOMFIM ALMEIDA</t>
  </si>
  <si>
    <t>MARIZA MAGALHAES PINHEIRO</t>
  </si>
  <si>
    <t>MARIA APOLLINE VIANA DE FREITAS</t>
  </si>
  <si>
    <t>JOSE EDMAR DE ARRUDA COELHO</t>
  </si>
  <si>
    <t>MARIA SOCORRO MOREIRA DE FIGUEIREDO SARAIVA</t>
  </si>
  <si>
    <t>LUCIMEIRE LEITE TAVARES</t>
  </si>
  <si>
    <t>CARLOS ADEMÁ DA ROCHA</t>
  </si>
  <si>
    <t>LUIZ GERARDO DE PONTES BRIGIDO</t>
  </si>
  <si>
    <t>CELIO ANTONIO DIAS</t>
  </si>
  <si>
    <t>ANTONIO ABELARDO BENEVIDES MORAES</t>
  </si>
  <si>
    <t>FRANCISCO LINCOLN ARAUJO E SILVA</t>
  </si>
  <si>
    <t>JOSE ACELINO JÁCOME CARVALHO</t>
  </si>
  <si>
    <t>FATIMA MARIA ROSA MENDONCA</t>
  </si>
  <si>
    <t>FABRICIUS FERREIRA SILVA</t>
  </si>
  <si>
    <t>MARIA IRANEIDE MOURA SILVA</t>
  </si>
  <si>
    <t>CANDIDA MARIA TORRES DE MELO BEZERRA</t>
  </si>
  <si>
    <t>ADEMAR MENDES BEZERRA</t>
  </si>
  <si>
    <t>RAYNES VIANA DE VASCONCELOS</t>
  </si>
  <si>
    <t>LUCIANA TEIXEIRA DE SOUZA</t>
  </si>
  <si>
    <t>CÉZAR BELMINO BARBOSA EVANGELISTA JUNIOR</t>
  </si>
  <si>
    <t>ERNANI PIRES PAULA PESSOA JUNIOR</t>
  </si>
  <si>
    <t>FRANCISCO DUARTE PINHEIRO</t>
  </si>
  <si>
    <t>ANTONIO CARLOS PINHEIRO KLEIN FILHO</t>
  </si>
  <si>
    <t>FLAVIO VINICIUS BASTOS SOUSA</t>
  </si>
  <si>
    <t>HENRIQUE JORGE DOS SANTOS FALCÃO</t>
  </si>
  <si>
    <t>NEUTER MARQUES DANTAS NETO</t>
  </si>
  <si>
    <t>MARIO PARENTE TEOFILO NETO</t>
  </si>
  <si>
    <t>MARIA EDNA MARTINS</t>
  </si>
  <si>
    <t>JOSE TARCILIO SOUZA DA SILVA</t>
  </si>
  <si>
    <t>TEREZE NEUMANN DUARTE CHAVES</t>
  </si>
  <si>
    <t>JOSE BATISTA DE ANDRADE</t>
  </si>
  <si>
    <t>JOSE FLAVIO BEZERRA MORAIS</t>
  </si>
  <si>
    <t>JOSUE DE SOUSA LIMA JUNIOR</t>
  </si>
  <si>
    <t>JURACI DE SOUZA SANTOS JUNIOR</t>
  </si>
  <si>
    <t>LEONARDO AFONSO FRANCO DE FREITAS</t>
  </si>
  <si>
    <t>FRANCISCO EDUARDO TORQUATO SCORSAFAVA</t>
  </si>
  <si>
    <t>ANGELA TERESA GONDIM CARNEIRO CHAVES</t>
  </si>
  <si>
    <t>BENEDITO HELDER AFONSO IBIAPINA</t>
  </si>
  <si>
    <t>KARLA CRISTINA DE OLIVEIRA</t>
  </si>
  <si>
    <t>DJALMA TEIXEIRA BENEVIDES</t>
  </si>
  <si>
    <t>FRANCISCO JAIME MEDEIROS NETO</t>
  </si>
  <si>
    <t>YURI CAVALCANTE MAGALHAES</t>
  </si>
  <si>
    <t>MARCIA OLIVEIRA FERNANDES MENESCAL DE LIMA</t>
  </si>
  <si>
    <t>JOSE MARIA DOS SANTOS SALES</t>
  </si>
  <si>
    <t>FLÁVIA MARIA AIRES PINTO</t>
  </si>
  <si>
    <t>AUGUSTO CEZAR DE LUNA CORDEIRO SILVA</t>
  </si>
  <si>
    <t>RENATO BELO VIANNA VELLOSO</t>
  </si>
  <si>
    <t>JOSE RONALD CAVALCANTE SOARES JÚNIOR</t>
  </si>
  <si>
    <t>BRUNO DOS ANJOS</t>
  </si>
  <si>
    <t>ANTONIO CARNEIRO ROBERTO</t>
  </si>
  <si>
    <t>MIKHAIL DE ANDRADE TORRES</t>
  </si>
  <si>
    <t>CLEIDE ALVES DE AGUIAR</t>
  </si>
  <si>
    <t>MARCOS WILLIAM LEITE DE OLIVEIRA</t>
  </si>
  <si>
    <t>MARIA REGINA OLIVEIRA CAMARA</t>
  </si>
  <si>
    <t>PAULO DE TARSO PIRES NOGUEIRA</t>
  </si>
  <si>
    <t>VERONICA MARGARIDA COSTA DE MORAES</t>
  </si>
  <si>
    <t>EDUARDO ANDRE DANTAS SILVA</t>
  </si>
  <si>
    <t>FRANCISCO ANASTÁCIO CAVALCANTE NETO</t>
  </si>
  <si>
    <t>RAMON ARANHA DA CRUZ</t>
  </si>
  <si>
    <t>KATHLEEN NICOLA KILIAN</t>
  </si>
  <si>
    <t>FERNANDO ANTONIO MEDINA DE LUCENA</t>
  </si>
  <si>
    <t>ALFREDO ROLIM PEREIRA</t>
  </si>
  <si>
    <t>VICTOR NOGUEIRA PINHO</t>
  </si>
  <si>
    <t>FRANCISCO LUCIDIO DE QUEIROZ JUNIOR</t>
  </si>
  <si>
    <t>SUYANE MACEDO DE LUCENA BASTOS</t>
  </si>
  <si>
    <t xml:space="preserve">VALENCIA MARIA ALVES DE SOUSA </t>
  </si>
  <si>
    <t>RAIMUNDO LUCENA NETO</t>
  </si>
  <si>
    <t>ALEXANDRE SANTOS BEZERRA SA</t>
  </si>
  <si>
    <t>CRISTIANE MARIA CASTELO BRANCO MACHADO RAMOS</t>
  </si>
  <si>
    <t>JULIANA PORTO SALES</t>
  </si>
  <si>
    <t>JOSE KRENTEL FERREIRA FILHO</t>
  </si>
  <si>
    <t>MANTOVANNI COLARES CAVALCANTE</t>
  </si>
  <si>
    <t>SOLANGE MENEZES HOLANDA</t>
  </si>
  <si>
    <t>ROMULO VERAS HOLANDA</t>
  </si>
  <si>
    <t>MARIA MARLEIDE MACIEL MENDES</t>
  </si>
  <si>
    <t>3617 - PENSAO ALIMENTICIA</t>
  </si>
  <si>
    <t>ANTONIO MOTA NETO</t>
  </si>
  <si>
    <t>TECNICO JUDICIARIO</t>
  </si>
  <si>
    <t>SPJNMD08</t>
  </si>
  <si>
    <t>14 - Inativos</t>
  </si>
  <si>
    <t>FRANCISCO DE ASSIS MARIANO</t>
  </si>
  <si>
    <t>VIGIA</t>
  </si>
  <si>
    <t>AJ46</t>
  </si>
  <si>
    <t>FRANCISCO CHAGAS LEAL MOTA</t>
  </si>
  <si>
    <t>TECNICO JUDICIARIO DE ENTRANCIA ESPECIAL</t>
  </si>
  <si>
    <t>AJ41</t>
  </si>
  <si>
    <t>ELIEZER TEIXEIRA CAVALCANTE</t>
  </si>
  <si>
    <t>PAULO LEAL FEITOSA</t>
  </si>
  <si>
    <t>OFICIAL DE JUSTICA AVALIADOR ENTRANCIA E</t>
  </si>
  <si>
    <t>AJ51</t>
  </si>
  <si>
    <t>JOSE GERARDO LIBERATO DE SOUSA</t>
  </si>
  <si>
    <t>OFICIAL DE JUSTIÇA - SPJ/NM</t>
  </si>
  <si>
    <t>SPJNME_02</t>
  </si>
  <si>
    <t>FRANCISCO EXPEDITO DE SOUZA</t>
  </si>
  <si>
    <t>SPJNME_01</t>
  </si>
  <si>
    <t>SANDRO ROBERTO VELOSO DE ARAUJO</t>
  </si>
  <si>
    <t>KLEUTON PEDROSA SILVA</t>
  </si>
  <si>
    <t>SUBTENENTE BM</t>
  </si>
  <si>
    <t>C196</t>
  </si>
  <si>
    <t>8 - Militar</t>
  </si>
  <si>
    <t>RONALDO HOLANDA DE QUEIROZ</t>
  </si>
  <si>
    <t>1 - Servidores</t>
  </si>
  <si>
    <t>ROBERTO LANDIM DE CARVALHO</t>
  </si>
  <si>
    <t>AJ42</t>
  </si>
  <si>
    <t>FRANCISCO JOEL ALVES</t>
  </si>
  <si>
    <t>AUXILIAR JUDICIARIO</t>
  </si>
  <si>
    <t>SPJNFE_02</t>
  </si>
  <si>
    <t>JOSE WAGNER CIPRIANO</t>
  </si>
  <si>
    <t>FRANCISCO ROGERIO CEZARIO DE LIMA</t>
  </si>
  <si>
    <t>FRANCISCO LIDUINO SILVA</t>
  </si>
  <si>
    <t>CICERO ALCIR NOBRE</t>
  </si>
  <si>
    <t>JOSE HAROLDO HAMILTON DE FREITAS</t>
  </si>
  <si>
    <t>ANTONIO EVERARDO INACIO DE SOUZA</t>
  </si>
  <si>
    <t>SPJNMD07</t>
  </si>
  <si>
    <t>ANTONIO ESAU BANDEIRA</t>
  </si>
  <si>
    <t>SPJNMD06</t>
  </si>
  <si>
    <t>SEBASTIAO FELIX ROMAO</t>
  </si>
  <si>
    <t>MARCOS AURELIO BRITO DE MONT ALVERNE</t>
  </si>
  <si>
    <t>RAIMUNDO ALENCAR PEREIRA DA LUZ</t>
  </si>
  <si>
    <t>FRANCISCO CARLOS DE CASTRO</t>
  </si>
  <si>
    <t>OFICIAL DE JUSTIÇA - SPJ/NS</t>
  </si>
  <si>
    <t>SPJNSC03</t>
  </si>
  <si>
    <t>MARIA VIEIRA DE OLIVEIRA RABELO BARRETO</t>
  </si>
  <si>
    <t>FRANCISCO IRLANDO BARBOSA OLIVEIRA</t>
  </si>
  <si>
    <t>ANTONIO JOSE MARTINS JATAI</t>
  </si>
  <si>
    <t>ANALISTA JUDICIARIO</t>
  </si>
  <si>
    <t>SPJNSD08</t>
  </si>
  <si>
    <t>RODRIGO XENOFONTE CARTAXO SAMPAIO</t>
  </si>
  <si>
    <t>SPJNSC02</t>
  </si>
  <si>
    <t>LEONARDO BRUNO SOARES</t>
  </si>
  <si>
    <t>SPJNSB02</t>
  </si>
  <si>
    <t>MANUEL MANDU HOLANDA JUNIOR</t>
  </si>
  <si>
    <t>FRANCISCO DA SILVA SOUZA</t>
  </si>
  <si>
    <t>CARLOS MAGNO DA SILVEIRA TOSCANO</t>
  </si>
  <si>
    <t>PAULO CESAR BORGES DA SILVA</t>
  </si>
  <si>
    <t>JORGE HENRIQUE CASTELO BRANCO MONTEIRO</t>
  </si>
  <si>
    <t>SPJNME03</t>
  </si>
  <si>
    <t>CLAUDIO JOSE DE PONTES CARNEIRO</t>
  </si>
  <si>
    <t>SPJNMD04</t>
  </si>
  <si>
    <t>ROBERTO EUDES FONTENELE MAGALHÃES</t>
  </si>
  <si>
    <t>CIRANO FERNANDES LIRA</t>
  </si>
  <si>
    <t>CH. DE SERV. DE MATERIAL E PATRIMÔNIO</t>
  </si>
  <si>
    <t>AJ37</t>
  </si>
  <si>
    <t>CARLOS ALBERTO NUNES RODRIGUES</t>
  </si>
  <si>
    <t>ESCREVENTE ESTABILIZADO</t>
  </si>
  <si>
    <t>VRE33</t>
  </si>
  <si>
    <t>SILVIA REGINA TAVARES ARAUJO</t>
  </si>
  <si>
    <t>GIOVANY CUNHA SIQUEIRA</t>
  </si>
  <si>
    <t>AJ50</t>
  </si>
  <si>
    <t>FRANCISCO EDMAR PINHEIRO DE OLIVEIRA</t>
  </si>
  <si>
    <t>PAULO FERNANDO FREITAS FEITOSA</t>
  </si>
  <si>
    <t>SPJNSD03</t>
  </si>
  <si>
    <t>SERGIO RICARDO PINHEIRO MELO</t>
  </si>
  <si>
    <t>LIDUINO MONTEIRO BARBOSA</t>
  </si>
  <si>
    <t>FPJNF23</t>
  </si>
  <si>
    <t>ALEXANDRE FARIAS CAVALCANTE</t>
  </si>
  <si>
    <t>FPJNF23 PROPORCIONAL 99,16%</t>
  </si>
  <si>
    <t>JOSE IRAN FERREIRA DE ASSIS</t>
  </si>
  <si>
    <t>ESCRIVÃO DA CAPITAL</t>
  </si>
  <si>
    <t>AJ57</t>
  </si>
  <si>
    <t>6 - Serventuário</t>
  </si>
  <si>
    <t>JESUS QUEIROZ DE OLIVEIRA</t>
  </si>
  <si>
    <t>OFICIAL DE JUSTIÇA AVALIADOR</t>
  </si>
  <si>
    <t>FRANCISCO DE SOUZA FILHO</t>
  </si>
  <si>
    <t>FRANCISCO DAS CHAGAS RIBEIRO</t>
  </si>
  <si>
    <t>CLAITON FERREIRA MAIA</t>
  </si>
  <si>
    <t>JOSELY CARVALHO CAVALCANTE</t>
  </si>
  <si>
    <t>ISAAC SOARES SILVA</t>
  </si>
  <si>
    <t>ANDRE XIMENES SARAIVA</t>
  </si>
  <si>
    <t>AJ43</t>
  </si>
  <si>
    <t>GEORGE BRONZEADO DE ANDRADE</t>
  </si>
  <si>
    <t>SPJNMA01</t>
  </si>
  <si>
    <t>ANTONIO CELIO COSTA</t>
  </si>
  <si>
    <t>MARCUS ANTONIO SILVA DA COSTA</t>
  </si>
  <si>
    <t>SPJNFE_01</t>
  </si>
  <si>
    <t>MARCIO MONTEIRO DE SOUZA</t>
  </si>
  <si>
    <t>SPJNMD05</t>
  </si>
  <si>
    <t>JOÃO PINHEIRO TEIXEIRA SOBRINHO</t>
  </si>
  <si>
    <t>JOSE JOSIAS DE CARVALHO NETO</t>
  </si>
  <si>
    <t>DAMIÃO GOMES PEREIRA JUNIOR</t>
  </si>
  <si>
    <t>EDIVALDO MONTEIRO VIANA JUNIOR</t>
  </si>
  <si>
    <t>CLODOALDO SILVA DO AMARAL</t>
  </si>
  <si>
    <t>MARCOS LEANDRO XAVIER OLIVEIRA</t>
  </si>
  <si>
    <t>DAVID LOIOLA PARENTE</t>
  </si>
  <si>
    <t>LEONARDO SARAIVA</t>
  </si>
  <si>
    <t>AJ48</t>
  </si>
  <si>
    <t>MARCIA MARIA FREITAS DE QUEIROZ</t>
  </si>
  <si>
    <t>RAIMUNDO NONATO DA COSTA</t>
  </si>
  <si>
    <t>LINCOLN NEVES NOGUEIRA</t>
  </si>
  <si>
    <t>DOMINGOS MOREIRA DE OLIVEIRA</t>
  </si>
  <si>
    <t>SYDNEY DYARLEY BONFIM RODRIGUES</t>
  </si>
  <si>
    <t>AGENTE</t>
  </si>
  <si>
    <t>NAO INFORMADO</t>
  </si>
  <si>
    <t>17 - Externo com ônus s/ ressarc. (sem INSS)</t>
  </si>
  <si>
    <t>JOSE TALES TORRES PORTUGAL BEZERRA</t>
  </si>
  <si>
    <t>SPJNSB01</t>
  </si>
  <si>
    <t>FRANCISCO ROBERIO FERNANDES RODRIGUES</t>
  </si>
  <si>
    <t>JOSE OTAVIO MARQUES VIEIRA</t>
  </si>
  <si>
    <t>ANA PAULA NOGUEIRA DE OLIVEIRA</t>
  </si>
  <si>
    <t>WAGNER PEREIRA BARROS</t>
  </si>
  <si>
    <t>TECNICO JUDICIARIO DE 3a ENTRANCIA</t>
  </si>
  <si>
    <t>AJ45</t>
  </si>
  <si>
    <t>ANTONIO PAIXAO DO CARMO JUNIOR</t>
  </si>
  <si>
    <t>GERALDO JUNIO TEIXEIRA DA SILVA</t>
  </si>
  <si>
    <t>FRANCISCO BEZERRA COSTA JUNIOR</t>
  </si>
  <si>
    <t>SPJNSB04</t>
  </si>
  <si>
    <t>NOEME DIAS DA COSTA MARQUES</t>
  </si>
  <si>
    <t>GENESIO PINHEIRO DA SILVA FILHO</t>
  </si>
  <si>
    <t>DIOGENES MAGALHAES BONFIM</t>
  </si>
  <si>
    <t>MARIA HELENA SOARES BARROSO</t>
  </si>
  <si>
    <t>JOSIVANIA MARIA NUNES DE SOUSA MARQUES</t>
  </si>
  <si>
    <t>CLOVIS BRAGA BEZERRA</t>
  </si>
  <si>
    <t>MARCOS AURELIO DE ALMEIDA MONTEIRO</t>
  </si>
  <si>
    <t>GILVAN GONDIM LIMA VIANA</t>
  </si>
  <si>
    <t>ODAIR JOSE BARRETO</t>
  </si>
  <si>
    <t>SPJNMD02</t>
  </si>
  <si>
    <t>DANIEL JOSE DE AMORIM COELHO</t>
  </si>
  <si>
    <t>FRANCISCO ANTONIO MATOS DA SILVA</t>
  </si>
  <si>
    <t>AUXILIAR DE SERVIÇOS GERAIS</t>
  </si>
  <si>
    <t>OZIEL GASSMAM PEIXOTO CORREIA LIMA</t>
  </si>
  <si>
    <t>MARCOS BEZERRA TEIXEIRA</t>
  </si>
  <si>
    <t>FRANCISCO ANTONIO DE SOUZA RIBEIRO</t>
  </si>
  <si>
    <t>JOSE ANUQUE MENDES DE SOUSA JUNIOR</t>
  </si>
  <si>
    <t>IRACILDA HOLANDA MUTRAN</t>
  </si>
  <si>
    <t>BRUNO LOIOLA BARBOSA</t>
  </si>
  <si>
    <t>SPJNSA03</t>
  </si>
  <si>
    <t>VICTOR MARIANO FERREIRA DA CRUZ</t>
  </si>
  <si>
    <t>FRANCISCO REGIS RODRIGUES HOLANDA</t>
  </si>
  <si>
    <t>ALEXSANDRO SILVA CAVALCANTE</t>
  </si>
  <si>
    <t>ISAIAS DE PAULA LOURENCO</t>
  </si>
  <si>
    <t>JOSE FLAVIO BATISTA DA SILVA</t>
  </si>
  <si>
    <t>VRE35</t>
  </si>
  <si>
    <t>FRANCISCO NEUTON BRAGA VIANA</t>
  </si>
  <si>
    <t>SPJNFD08</t>
  </si>
  <si>
    <t>GABRIEL CESAR BATISTA DA SILVA</t>
  </si>
  <si>
    <t>GEMMA GALGANI TIMBO ELMIRO</t>
  </si>
  <si>
    <t>FRANCISCO DE ASSIS BEZERRA DE MENEZES LUCAS</t>
  </si>
  <si>
    <t>SERGIO LUIS ALVES DE SOUSA</t>
  </si>
  <si>
    <t>STELIO VIANA FALCAO</t>
  </si>
  <si>
    <t>JULIO CESAR MARTINS FILHO</t>
  </si>
  <si>
    <t>EDILSON BALTAZAR BARREIRA JUNIOR</t>
  </si>
  <si>
    <t>ANALISTA JUDICIARIO ADJUNTO DE ENT.ESPEC</t>
  </si>
  <si>
    <t>ANTONIO ARILSON LOPES FERREIRA</t>
  </si>
  <si>
    <t>GERARDO SERAFIM DA SILVA</t>
  </si>
  <si>
    <t>DIEGO LEAL GONÇALVES</t>
  </si>
  <si>
    <t>SPJNMB01</t>
  </si>
  <si>
    <t>LUIZ GONZAGA LEITE</t>
  </si>
  <si>
    <t>MOTORISTA</t>
  </si>
  <si>
    <t>ALDENOR RODRIGUES DE OLIVEIRA</t>
  </si>
  <si>
    <t>SPJNMC05</t>
  </si>
  <si>
    <t>FRANCISCO DAS CHAGAS MESQUITA</t>
  </si>
  <si>
    <t>FRANCISCO MARCOS SOUSA CAVALCANTE</t>
  </si>
  <si>
    <t>FRANCISCA GONÇALVES SUASSUNA</t>
  </si>
  <si>
    <t>ESCRIVÃO DO INTERIOR</t>
  </si>
  <si>
    <t>PAULO SERGIO SILVEIRA</t>
  </si>
  <si>
    <t>CARLOS FERNANDES FONTENELE</t>
  </si>
  <si>
    <t>RAIMUNDO NUNES DA MATA</t>
  </si>
  <si>
    <t>TEREZINHA PINHEIRO DE MELO</t>
  </si>
  <si>
    <t>SPJNMC06</t>
  </si>
  <si>
    <t>FRANCISCO EDNALDO DE SOUSA ALMEIDA</t>
  </si>
  <si>
    <t>FRANCISCO VALDERI CARVALHO</t>
  </si>
  <si>
    <t>W431</t>
  </si>
  <si>
    <t>MANOEL CLODOMAR ARAUJO</t>
  </si>
  <si>
    <t>MARCUS VINICIUS GOMES DE ALMEIDA</t>
  </si>
  <si>
    <t>SPJNME06</t>
  </si>
  <si>
    <t>15 - Inativos Legados</t>
  </si>
  <si>
    <t>JOSE FERNANDO LOPES</t>
  </si>
  <si>
    <t>ANALISTA JUDICIARIO ADJUNTO DE 3a ENTRAN</t>
  </si>
  <si>
    <t>AJ49</t>
  </si>
  <si>
    <t>RAIMUNDA MARQUES RODRIGUES</t>
  </si>
  <si>
    <t>TECNICO JUDICIARIO DE 2a ENTRANCIA</t>
  </si>
  <si>
    <t>RENATA CHRISTINA ARAÚJO RUFINO</t>
  </si>
  <si>
    <t>JOAO FRANCISCO ARCANJO</t>
  </si>
  <si>
    <t>JOAO CLEMENTE DE HOLANDA</t>
  </si>
  <si>
    <t>SPJNMD01</t>
  </si>
  <si>
    <t>MARIA ROSELI GOMES COSTA</t>
  </si>
  <si>
    <t>VRE32</t>
  </si>
  <si>
    <t>VALNETE LOPES FERREIRA DIAS</t>
  </si>
  <si>
    <t>JOSE JADER COUTINHO RODRIGUES</t>
  </si>
  <si>
    <t>JOSELITO FELIX BARBOSA</t>
  </si>
  <si>
    <t>OFICIAL DE JUSTICA AVALIADOR 2a. ENTRANC</t>
  </si>
  <si>
    <t>MANOEL SILVA DE SOUSA</t>
  </si>
  <si>
    <t>MARIA IRACEMA FREITAS MOURA</t>
  </si>
  <si>
    <t>RONALDO GUEDES DA ROCHA</t>
  </si>
  <si>
    <t>JOSE ELIEZIO GOMES</t>
  </si>
  <si>
    <t>JOAQUIM RIBEIRO SERAFIM</t>
  </si>
  <si>
    <t>JEOVANI BRAGA CARDOSO</t>
  </si>
  <si>
    <t>FLAVIO MIRANDA LIMA</t>
  </si>
  <si>
    <t>ANTONIO JOAQUIM SCARCELA JORGE</t>
  </si>
  <si>
    <t>RAIMUNDO MARCELINO MELO ARAGAO</t>
  </si>
  <si>
    <t>FRANCISCO ANDERSON FELISMINO FALCAO</t>
  </si>
  <si>
    <t>ASSESSOR I</t>
  </si>
  <si>
    <t>DAE1</t>
  </si>
  <si>
    <t>13 - Cargo em comissão</t>
  </si>
  <si>
    <t>JOSE ALESSANDRO TAVARES ALMEIDA</t>
  </si>
  <si>
    <t>AYLA SIDRIM PEIXOTO RODRIGUES</t>
  </si>
  <si>
    <t>MARIA FRANCIANA DE OLIVEIRA</t>
  </si>
  <si>
    <t>MARCIO ROBERTO DE CARVALHO ARAUJO</t>
  </si>
  <si>
    <t>FRANCISCO OSANILDO FERREIRA DO NASCIMENTO</t>
  </si>
  <si>
    <t>DANILO LIMA FALCAO</t>
  </si>
  <si>
    <t>JOSE EDMILSON SILVA DE PAULA</t>
  </si>
  <si>
    <t>JOSE AUGUSTO GUABIRABA JUNIOR</t>
  </si>
  <si>
    <t>FRANCISCO LIMA MAGALHAES NETO</t>
  </si>
  <si>
    <t>AUGUSTO CEZAR DA SILVA RODRIGUES</t>
  </si>
  <si>
    <t>FRANCISCO DMONTIER BARROS DE SOUSA</t>
  </si>
  <si>
    <t>JOSE ALBANIR LINHARES ARAÚJO</t>
  </si>
  <si>
    <t>REGINALDO SAMPAIO DANTAS</t>
  </si>
  <si>
    <t>FRANCISCO GONÇALVES ARAUJO MOURAO</t>
  </si>
  <si>
    <t>ERNANDO ALENCAR TAVARES</t>
  </si>
  <si>
    <t>JOAO BATISTA FERNANDES DE SOUSA</t>
  </si>
  <si>
    <t>DORIVAL MENEZES SILVA FILHO</t>
  </si>
  <si>
    <t>ANTONIO CARLOS POMPEU BARBOSA</t>
  </si>
  <si>
    <t>FRANCISCO ROLANDO DE VASCONCELOS SILVA</t>
  </si>
  <si>
    <t>CARLOS AUGUSTO DA SILVA HOLANDA</t>
  </si>
  <si>
    <t>ROMULO MAIA PONTES</t>
  </si>
  <si>
    <t>RONY KIN MAIA LOU</t>
  </si>
  <si>
    <t>CARLOS SERGIO DE SOUSA</t>
  </si>
  <si>
    <t>GEORGE DA SILVA CRUZ</t>
  </si>
  <si>
    <t>EVALDO XAVIER</t>
  </si>
  <si>
    <t>ANTONIO GOMES DE ARAUJO</t>
  </si>
  <si>
    <t>AJ40</t>
  </si>
  <si>
    <t>FRANCISCO DAVID DE SOUZA LIMA</t>
  </si>
  <si>
    <t>SPJNMB05</t>
  </si>
  <si>
    <t>JOAO BOSCO DE SOUSA</t>
  </si>
  <si>
    <t>AJ52</t>
  </si>
  <si>
    <t>MARCIO PEREIRA DO CARMO</t>
  </si>
  <si>
    <t>LUIS LOURIVAL VITOR DE SOUSA</t>
  </si>
  <si>
    <t>JOSE CRUZ DE OLIVEIRA SANTOS JUNIOR</t>
  </si>
  <si>
    <t>ANTONIO ASSIS PINHEIRO NETO</t>
  </si>
  <si>
    <t>ROGERIO DANTAS ARAUJO</t>
  </si>
  <si>
    <t>JOSE GERARDO SABINO FILHO</t>
  </si>
  <si>
    <t>SPJNSC04</t>
  </si>
  <si>
    <t>SAMUEL DE SOUSA</t>
  </si>
  <si>
    <t>RAIMUNDO NONATO FILHO</t>
  </si>
  <si>
    <t>EDILSON ALCANTARA FILHO</t>
  </si>
  <si>
    <t>JOSÉ EUCLIDES SAMPAIO LEITE JÚNIOR</t>
  </si>
  <si>
    <t>ALUIZIO PEREIRA ALMENDRA FILHO</t>
  </si>
  <si>
    <t>MARCOS AURELIO FELIPE MOTA</t>
  </si>
  <si>
    <t>ANA GLORIA BRANDAO BATISTA DOS SANTOS</t>
  </si>
  <si>
    <t>WILSON SANTOS DE OLIVEIRA</t>
  </si>
  <si>
    <t>JOSE KLEBER SAMPAIO COUTO</t>
  </si>
  <si>
    <t>JECONIAS ALVES DE OLIVEIRA JUNIOR</t>
  </si>
  <si>
    <t>JOSE WILLAME VIEIRA DOS SANTOS</t>
  </si>
  <si>
    <t>ANTONIO LUIZ BARBOSA</t>
  </si>
  <si>
    <t>GLAYDSTON RODRIGUES PEREIRA</t>
  </si>
  <si>
    <t>WALMIR ALVES GOMES</t>
  </si>
  <si>
    <t>REGINALDO SHERMAN MAGALHAES MOTA</t>
  </si>
  <si>
    <t>JOSE ZILTAMIR MACIEL NOGUEIRA</t>
  </si>
  <si>
    <t>FRANCISCO FERREIRA DA SILVA</t>
  </si>
  <si>
    <t>HAMILTON TEIXEIRA DOS SANTOS JUNIOR</t>
  </si>
  <si>
    <t>LUCIANO BRASIL DE CASTRO</t>
  </si>
  <si>
    <t>GEORGE SOARES CORREIA</t>
  </si>
  <si>
    <t>JORGE HELDER DE SOUSA</t>
  </si>
  <si>
    <t>AJ44</t>
  </si>
  <si>
    <t>JOSE ANACELIO SERAFIM DA COSTA</t>
  </si>
  <si>
    <t>NILSON CORREIA MAGNO JUNIOR</t>
  </si>
  <si>
    <t>RAFAEL BRUNO MUNIZ BARBOSA</t>
  </si>
  <si>
    <t>VICENTE AUGUSTO BARREIRA DE HOLANDA</t>
  </si>
  <si>
    <t>CARLOS HENRIQUE CASTRO FREIRE</t>
  </si>
  <si>
    <t>ANDRE LUIZ NABEREZNY AZEVEDO</t>
  </si>
  <si>
    <t>CHARBEL DE AGUIAR FLORENCIO</t>
  </si>
  <si>
    <t>TIAGO OLIVEIRA SOBRAL</t>
  </si>
  <si>
    <t>SERGIO MAIA RAULINO</t>
  </si>
  <si>
    <t>SPJNSB03</t>
  </si>
  <si>
    <t>JOSE LEANDRO DE PAULA MORAES</t>
  </si>
  <si>
    <t>SPJNMB02</t>
  </si>
  <si>
    <t>JOAO BATISTA CARLOS SOARES</t>
  </si>
  <si>
    <t>SAMUEL ANTUNES DE CARVALHO</t>
  </si>
  <si>
    <t>FRANCISCO AGOSTINHO PEREIRA</t>
  </si>
  <si>
    <t>OFICIAL DE JUSTICA AVALIADOR 1a. ENTRANC</t>
  </si>
  <si>
    <t>SPJNMB04</t>
  </si>
  <si>
    <t>FRANCISCO CESARION PENHA</t>
  </si>
  <si>
    <t>ROCEMAR ONOFRE FARIAS</t>
  </si>
  <si>
    <t>W264</t>
  </si>
  <si>
    <t>Matrícula Titular</t>
  </si>
  <si>
    <t>Nome Titular</t>
  </si>
  <si>
    <t>Nome Dependente</t>
  </si>
  <si>
    <t>VINCULO TITULAR</t>
  </si>
  <si>
    <t>FOLHA</t>
  </si>
  <si>
    <t>padrão titular</t>
  </si>
  <si>
    <t>PAULO GILSON ARAUJO GOMES</t>
  </si>
  <si>
    <t>MATHEUS OLIVEIRA GOMES</t>
  </si>
  <si>
    <t>MIRELI OLIVEIRA GOMES</t>
  </si>
  <si>
    <t>JOSE MARIA SILVEIRA JUNIOR</t>
  </si>
  <si>
    <t>ERIK GOMES SILVEIRA</t>
  </si>
  <si>
    <t>DILERMANDO ANDRADE REINALDO</t>
  </si>
  <si>
    <t>GUILHERME LUAN DE FREITAS REINALDO</t>
  </si>
  <si>
    <t>ROMILSON ELIAS RIBEIRO</t>
  </si>
  <si>
    <t>JOSUILSON ELIAS LOPES</t>
  </si>
  <si>
    <t>JOSEMILSON ELIAS LOPES</t>
  </si>
  <si>
    <t>JOSE CLEBIO PAIXAO ARAGAO</t>
  </si>
  <si>
    <t>BRUNO VASCONCELOS ARAGAO</t>
  </si>
  <si>
    <t>ANA BEATRIZ VASCONCELOS ARAGAO</t>
  </si>
  <si>
    <t>HILTON GONDIM BANDEIRA NETO</t>
  </si>
  <si>
    <t>EMANUELLE SERRA GONDIM</t>
  </si>
  <si>
    <t>MARIA LUISA MOREIRA DE OLIVEIRA</t>
  </si>
  <si>
    <t>MAISA RAQUEL MOREIRA DE OLIVEIRA</t>
  </si>
  <si>
    <t>MARIA LIVIA MOREIRA DE OLIVEIRA</t>
  </si>
  <si>
    <t>ADEMAR DA SILVA LIMA FILHO</t>
  </si>
  <si>
    <t>GUILHERME LEVI MOREIRA LIMA</t>
  </si>
  <si>
    <t>LUISA DAVILA DI CIERO</t>
  </si>
  <si>
    <t>PALOMA DAVILA DI CIERO</t>
  </si>
  <si>
    <t>CLARA DAVILA DI CIERO</t>
  </si>
  <si>
    <t>AQUILA RUBEN BRAGA DA SILVA</t>
  </si>
  <si>
    <t>GUSTAVO ROCHA DE LIRA CAMPOS</t>
  </si>
  <si>
    <t>GABRIEL ROCHA DE LIRA CAMPOS</t>
  </si>
  <si>
    <t>REBECA ROCHA DE LIRA CAMPOS</t>
  </si>
  <si>
    <t>JOAO ALVES DE SOUSA</t>
  </si>
  <si>
    <t>ALICE MARIA QUEIROZ ALVES</t>
  </si>
  <si>
    <t>MARCOS ANTONIO VENANCIO MARTINS FILHO</t>
  </si>
  <si>
    <t>JULIO CESAR MATOS MARTINS</t>
  </si>
  <si>
    <t>EMILLY MATOS MARTINS</t>
  </si>
  <si>
    <t>LETICIA MARIA MATOS MARTINS</t>
  </si>
  <si>
    <t>LUIS EVERARDO BERNARDO LOPES</t>
  </si>
  <si>
    <t>FELIPE DO NASCIMENTO LOPES</t>
  </si>
  <si>
    <t>CAMILA DO NASCIMENTO LOPES</t>
  </si>
  <si>
    <t>FRANCISCO CARLOS LIMA DE OLIVEIRA</t>
  </si>
  <si>
    <t>ANA RAISSA DE SENA OLIVEIRA</t>
  </si>
  <si>
    <t>FRANCISCO DE ASSIS FARIAS CARNEIRO</t>
  </si>
  <si>
    <t>JULIANA QUINDERÉ CARNEIRO</t>
  </si>
  <si>
    <t>RENATO QUINDERÉ CARNEIRO</t>
  </si>
  <si>
    <t>LUIS WANDERLEY DE FREITAS CARNEIRO</t>
  </si>
  <si>
    <t>JHULIA ALENCAR MAIA CARNEIRO</t>
  </si>
  <si>
    <t>AMANDHA ALENCAR MAIA CARNEIRO</t>
  </si>
  <si>
    <t>ISMAEL EVANGELISTA BENEVIDES MORAES</t>
  </si>
  <si>
    <t>ANTONIO ABELARDO BENEVIDES MORAES FILHO</t>
  </si>
  <si>
    <t>LISABELE EVANGELISTA BENEVIDES MORAES</t>
  </si>
  <si>
    <t>PASCOAL GALDINO MACEDO DA SILVA</t>
  </si>
  <si>
    <t>DAYANE HELLEN PONTES MACEDO</t>
  </si>
  <si>
    <t>ANTONIO HORACIO VERAS FALCAO</t>
  </si>
  <si>
    <t>HAROLDO NOGUEIRA VICTORIANO NETO</t>
  </si>
  <si>
    <t>ANTONIO HORACIO VERAS FALCAO FILHO</t>
  </si>
  <si>
    <t>RAIMUNDO NONATO FERREIRA MORAES</t>
  </si>
  <si>
    <t>RICARDO LUIZ PINHEIRO MORAES</t>
  </si>
  <si>
    <t>GILDO BRITO ASSUNCAO</t>
  </si>
  <si>
    <t>JOAO DENER SILVA ASSUNÇAO</t>
  </si>
  <si>
    <t>JOAO VITOR SILVA ASSUNÇAO</t>
  </si>
  <si>
    <t>ISABELE TECIA SILVA ASSUNÇAO</t>
  </si>
  <si>
    <t>RAIMUNDO NONATO LIMA FILOMENO</t>
  </si>
  <si>
    <t>ANGELITA HELOINA FONTELES CASTRO LIMA FILOMENO</t>
  </si>
  <si>
    <t>SILVIO LAETH BARROS ALMADA</t>
  </si>
  <si>
    <t>MAGNUM KIT WILLER QUEIROZ ALMADA</t>
  </si>
  <si>
    <t>SÉRGIO FRANK NICK QUEIROZ ALMADA</t>
  </si>
  <si>
    <t>RAIMUNDO LOPES DE OLIVEIRA FILHO</t>
  </si>
  <si>
    <t>YANNE INGREEDE XIMENES DE OLIVEIRA</t>
  </si>
  <si>
    <t>IRIS KENBELEGG XIMENES DE OLIVEIRA</t>
  </si>
  <si>
    <t>RAIMUNDO GABRIEL</t>
  </si>
  <si>
    <t>ALVARO GABRIEL ALVES</t>
  </si>
  <si>
    <t>RICARDO CESAR CASTRO LIRA</t>
  </si>
  <si>
    <t>PEDRO RICARDO DE ALMEIDA CASTRO</t>
  </si>
  <si>
    <t>NAYANE ALMEIDA CASTRO</t>
  </si>
  <si>
    <t>BRUNO RIBEIRO BULCAO COUTINHO</t>
  </si>
  <si>
    <t>ANALU RIBEIRO BULCAO COUTINHO</t>
  </si>
  <si>
    <t>DAVID PESSOA DE LUCENA</t>
  </si>
  <si>
    <t>FELIPE PESSOA DE LUCENA</t>
  </si>
  <si>
    <t>MARCUS VINICIUS MORORÓ MONTEIRO</t>
  </si>
  <si>
    <t>GABRIEL LIBERATO MONTEIRO</t>
  </si>
  <si>
    <t>FILIPPE ANDRADE MONTEIRO</t>
  </si>
  <si>
    <t>RAFAEL SANTOS DA COSTA E SILVA</t>
  </si>
  <si>
    <t>BENTUS VINICIUS LOPES SANTOS</t>
  </si>
  <si>
    <t>JOSE MARCILIO SILVA DE MELO</t>
  </si>
  <si>
    <t>GABRIEL OLIVEIRA DE MELO</t>
  </si>
  <si>
    <t>MARIANA OLIVEIRA DE MELO</t>
  </si>
  <si>
    <t>LUCAS JESUS DO CARMO</t>
  </si>
  <si>
    <t>MARCIO PEREIRA DO CARMO JUNIOR</t>
  </si>
  <si>
    <t>LEVI DO VALE SOUZA</t>
  </si>
  <si>
    <t>ISABELLE FLORIANO DE SOUZA</t>
  </si>
  <si>
    <t>VICENTE DE PAULO RIBEIRO MEDEIROS</t>
  </si>
  <si>
    <t>PAULO GABRIEL DE OLINDA RIBEIRO MEDEIROS</t>
  </si>
  <si>
    <t>PAULO EMANUEL DE OLINDA RIBEIRO MEDEIROS</t>
  </si>
  <si>
    <t>PAULA ISABELI DE OLINDA RIBEIRO MEDEIROS</t>
  </si>
  <si>
    <t>JOAO JAQUES SILVEIRA</t>
  </si>
  <si>
    <t>RENÊ STUDART JOSÉ SILVEIRA</t>
  </si>
  <si>
    <t>FRANCISCO FRANKNON PONTES AGUIAR</t>
  </si>
  <si>
    <t>LORENZO FERNANDES AGUIAR</t>
  </si>
  <si>
    <t>LUDMILA FERNANDES AGUIAR</t>
  </si>
  <si>
    <t>FRANCISCO ARIZIO SOUZA LIMA</t>
  </si>
  <si>
    <t>VICTOR EMANUEL RABELO LIMA</t>
  </si>
  <si>
    <t>EDUARDA RABELO LIMA</t>
  </si>
  <si>
    <t>JARBAS LUCIO PEREIRA DO NASCIMENTO</t>
  </si>
  <si>
    <t>MARCUS VINICIUS DE ANDRADE PEREIRA</t>
  </si>
  <si>
    <t>MARIA REGINA DE ANDRADE PEREIRA</t>
  </si>
  <si>
    <t>CAETANO MARLINDO HENRIQUE</t>
  </si>
  <si>
    <t>CELSO LUIS RODRIGUES HENRIQUE</t>
  </si>
  <si>
    <t>RAFAELLY RODRIGUES HENRIQUE</t>
  </si>
  <si>
    <t>ERASMO DE SANTANA</t>
  </si>
  <si>
    <t>LUARA ALVES DE SANTANA</t>
  </si>
  <si>
    <t>ODENIR ALVES DE ALMEIDA</t>
  </si>
  <si>
    <t>DIOGO DUARTE DA SILVA ALMEIDA</t>
  </si>
  <si>
    <t>ISA MARIA DE ALMEIDA</t>
  </si>
  <si>
    <t>ANTONIO AGAILTON FARIAS SALDANHA</t>
  </si>
  <si>
    <t>NATA DE ARAUJO SALDANHA</t>
  </si>
  <si>
    <t>ADRIEL LINS DE ARAUJO SALDANHA</t>
  </si>
  <si>
    <t>TALIA LINS DE ARAUJO SALDANHA</t>
  </si>
  <si>
    <t>LUCAS ARAGAO VIEIRA</t>
  </si>
  <si>
    <t>AMANDA ARAGAO VIEIRA</t>
  </si>
  <si>
    <t>RAFAELLY VELOSOS MARQUES</t>
  </si>
  <si>
    <t>JOSIMAR OZIEL DA SILVA</t>
  </si>
  <si>
    <t>CARLOS DANIEL DA SILVA</t>
  </si>
  <si>
    <t>MAYLE GABRIELE DA SILVA</t>
  </si>
  <si>
    <t>ANTONIO OSMAR NETO</t>
  </si>
  <si>
    <t>ANTONIO EDMILSON MESQUITA NETO</t>
  </si>
  <si>
    <t>MARIA JOSE MESQUITA VASCONCELOS</t>
  </si>
  <si>
    <t>MIGUEL FERNANDES DA COSTA FILHO</t>
  </si>
  <si>
    <t>BRENO DAVI FERNANDES</t>
  </si>
  <si>
    <t>CAROL DAVI FERNANDES</t>
  </si>
  <si>
    <t>JOSE JURACI FERREIRA MARQUES</t>
  </si>
  <si>
    <t>NICOLE VIANA MARQUES</t>
  </si>
  <si>
    <t>JOSÉ REGINALDO DA SILVA OLIVEIRA</t>
  </si>
  <si>
    <t>JOAO PEDRO MATOS DE OLIVEIRA</t>
  </si>
  <si>
    <t>ALCIDES NEY TAVARES NOBRE</t>
  </si>
  <si>
    <t>JONATAS DINIZ TAVARES NOBRE</t>
  </si>
  <si>
    <t>LIDIA DINIZ TAVARES NOBRE</t>
  </si>
  <si>
    <t>JOAO VICTOR ARCANJO</t>
  </si>
  <si>
    <t>EVALDO MARCOS CANDIDO</t>
  </si>
  <si>
    <t>EVALDO MARCOS CANDIDO FILHO</t>
  </si>
  <si>
    <t>ANA THAIANY DA SILVA CANDIDO</t>
  </si>
  <si>
    <t>LESLY EDUARDA DA SILVA CANDIDO</t>
  </si>
  <si>
    <t>EVILA MONALIZY DA SILVA CANDIDO</t>
  </si>
  <si>
    <t>PEDRO GAEL LIMA TRAJANO ALVES</t>
  </si>
  <si>
    <t>FRANCISCA LETICIA TORRE TRAJANO ALVES</t>
  </si>
  <si>
    <t>FRANCISCO LUIZ BENTO</t>
  </si>
  <si>
    <t>MARIANA DE ARAUJO BENTO</t>
  </si>
  <si>
    <t>MANOEL GOMES FONTENELE</t>
  </si>
  <si>
    <t>ARTHUR FELIPE SOUSA FONTENELE</t>
  </si>
  <si>
    <t>LARA MARIA SOUSA FONTENELE</t>
  </si>
  <si>
    <t>JOVENAL SOARES DE BARROS</t>
  </si>
  <si>
    <t>RUAN PINHEIRO SOARES</t>
  </si>
  <si>
    <t>LUMA PINHEIRO SOARES</t>
  </si>
  <si>
    <t>PAULINELLI PINHEIRO NOGUEIRA</t>
  </si>
  <si>
    <t>RAFAEL FORTE PINHEIRO</t>
  </si>
  <si>
    <t>GABRIEL FORTE PINHEIRO</t>
  </si>
  <si>
    <t>MIGUEL FORTE PINHEIRO</t>
  </si>
  <si>
    <t>GABRIELE FORTE PINHEIRO</t>
  </si>
  <si>
    <t>ANTONIO SENA PEREIRA DA SILVA</t>
  </si>
  <si>
    <t>ADAM OLIVEIRA SENA</t>
  </si>
  <si>
    <t>EVELINE OLIVEIRA SENA</t>
  </si>
  <si>
    <t>FRANCISCO DOMIRO RIBEIRO FILHO</t>
  </si>
  <si>
    <t>VICTOR MÜLLER PAIVA RIBEIRO</t>
  </si>
  <si>
    <t>DARA MARIA PAIVA RIBEIRO</t>
  </si>
  <si>
    <t>RICARDO JOSE NASCIMENTO NOGUEIRA</t>
  </si>
  <si>
    <t>MARIA VANESSA MOURA NOGUEIRA</t>
  </si>
  <si>
    <t>JOAO HERMETO NETO</t>
  </si>
  <si>
    <t>JUAN ALVES SABINO</t>
  </si>
  <si>
    <t>RENANA LIA ALVES SABINO</t>
  </si>
  <si>
    <t>HANNA ALVES SABINO</t>
  </si>
  <si>
    <t>JOSE GEORGE VINHAS GONSALVES</t>
  </si>
  <si>
    <t>GUILHERME MOREIRA GONSALVES</t>
  </si>
  <si>
    <t>GABRIEL MOREIRA GONSALVES</t>
  </si>
  <si>
    <t>SUSANA MOREIRA GONSALVES</t>
  </si>
  <si>
    <t>ANTONIO PIMENTEL JUNIOR</t>
  </si>
  <si>
    <t>KIMBERLY RODRIGUES PIMENTEL</t>
  </si>
  <si>
    <t>FRANCISCO ALTOMIRO GOMES DE LIMA</t>
  </si>
  <si>
    <t>CICERO MARTINS DE LIMA NETO</t>
  </si>
  <si>
    <t>ISADORA ALVES DE LIMA</t>
  </si>
  <si>
    <t>ALEXSANDRO SILVA CAVALCANTE SEGUNDO</t>
  </si>
  <si>
    <t>ANTONIO DA MATA NETO</t>
  </si>
  <si>
    <t>MARIA FERNANDA DE SOUSA DA MATA</t>
  </si>
  <si>
    <t>JOSE JUAREZ DE OLIVEIRA JUNIOR</t>
  </si>
  <si>
    <t>DAVI DE LIMA E OLIVEIRA</t>
  </si>
  <si>
    <t>MELISSA DE LIMA E OLIVEIRA</t>
  </si>
  <si>
    <t>AMANDA DE LIMA E OLIVEIRA</t>
  </si>
  <si>
    <t>ANTONIO CARLOS DA SILVA LIMA</t>
  </si>
  <si>
    <t>PEDRO CARLOS MENDES LIMA</t>
  </si>
  <si>
    <t>MARIA EDUARDA MENDES LIMA</t>
  </si>
  <si>
    <t>ANTONIO PINHEIRO DE LIMA</t>
  </si>
  <si>
    <t>CARLOS ALEXANDRE PINHEIRO COSTA</t>
  </si>
  <si>
    <t>ANDRE LUIS SÁ DE LIMA</t>
  </si>
  <si>
    <t>ARTHUR CONAN VICTOR SILVA LIMA</t>
  </si>
  <si>
    <t>ANA CAROLINE SILVA LIMA</t>
  </si>
  <si>
    <t>FRANCISCO TAVARES MACHADO</t>
  </si>
  <si>
    <t>ALICE IANA TAVARES LEITE</t>
  </si>
  <si>
    <t>ÍTALO LEITE TAVARES</t>
  </si>
  <si>
    <t>ANTERO NETO SILVA</t>
  </si>
  <si>
    <t>ANTERO SILVA RODRIGUES JUNIOR</t>
  </si>
  <si>
    <t>JETER DE SOUSA FREITAS</t>
  </si>
  <si>
    <t>KAMILE OLIVEIRA FREITAS</t>
  </si>
  <si>
    <t>KAREN OLIVEIRA FREITAS</t>
  </si>
  <si>
    <t>GILVANDO SÉRGIO DE FREITAS RÉGES</t>
  </si>
  <si>
    <t>VANDERSON LUIS DE FREITAS REGES</t>
  </si>
  <si>
    <t>MARIA LUISA DE FREITAS REGES</t>
  </si>
  <si>
    <t>MARIA ALICE DE FREITAS REGES</t>
  </si>
  <si>
    <t>MARIA DE LOURDES DE FREITAS REGES</t>
  </si>
  <si>
    <t>ROBERTO WAGNER GONÇALVES SARMENTO</t>
  </si>
  <si>
    <t>ROBERTO WAGNER GONÇALVES SARMENTO FILHO</t>
  </si>
  <si>
    <t>ANGELO RAFAEL SANTANA VETTORAZZI</t>
  </si>
  <si>
    <t>ANGELO GABRIEL SANTANA VETTORAZZI</t>
  </si>
  <si>
    <t>JOEL DE OLIVEIRA NETO</t>
  </si>
  <si>
    <t>CAIO GABRIEL MARQUES OLIVEIRA</t>
  </si>
  <si>
    <t>SARA RACHEL MARQUES OLIVEIRA</t>
  </si>
  <si>
    <t>JAIRLON ROBERTO DE LIMA</t>
  </si>
  <si>
    <t>LUIS DAVI DE OLIVEIRA LIMA</t>
  </si>
  <si>
    <t>LUIS FELIPE DE OLIVEIRA LIMA</t>
  </si>
  <si>
    <t>MARDEN COSTA VIEIRA</t>
  </si>
  <si>
    <t>RAVIH BARBOSA VIEIRA</t>
  </si>
  <si>
    <t>MARIELI COSTA BARBOSA VIEIRA</t>
  </si>
  <si>
    <t>MANOEL IDELANO FERREIRA LEITE</t>
  </si>
  <si>
    <t>ANTONIO ENZO DOS SANTOS LEITE</t>
  </si>
  <si>
    <t>PEDRO HENRI DOS SANTOS LEITE</t>
  </si>
  <si>
    <t>FRANCISCO SILVEIRA DE LIMA NETO</t>
  </si>
  <si>
    <t>MATHEUS FELICIO DE OLIVEIRA SILVEIRA</t>
  </si>
  <si>
    <t>MARIA VALENTINA DE OLIVEIRA SILVEIRA</t>
  </si>
  <si>
    <t>MARCUS VINICIUS FEITOSA VILAROUCA</t>
  </si>
  <si>
    <t>MARCUS OLIVER LEITE VILAROUCA</t>
  </si>
  <si>
    <t>FRANCISCO CLEITON LIBERATO ALMEIDA</t>
  </si>
  <si>
    <t>RIAN OLIVEIRA ALMEIDA</t>
  </si>
  <si>
    <t>ANTONIO EDMAR FREIRE</t>
  </si>
  <si>
    <t>MARIA FERNANDA AGUIAR FREIRE</t>
  </si>
  <si>
    <t>SARAH LAVINIA AGUIAR FREIRE</t>
  </si>
  <si>
    <t>ANA LETICIA AGUIAR FREIRE</t>
  </si>
  <si>
    <t>YATHA ANDERSON TAVARES SARAIVA</t>
  </si>
  <si>
    <t>JULIO CESAR AVELINO TAVARES SARAIVA</t>
  </si>
  <si>
    <t>ISABELLA AVELINO TAVARES SARAIVA</t>
  </si>
  <si>
    <t>DECIO JULIAO XAVIER DE SOUSA</t>
  </si>
  <si>
    <t>JAMILY NAVARRO BATISTA XAVIER</t>
  </si>
  <si>
    <t>ANGELO JULIANO BATISTA XAVIER</t>
  </si>
  <si>
    <t>SAVIO ALEXANDRE CALDAS BEZERRA</t>
  </si>
  <si>
    <t>GUSTAVO NEY DE ARAUJO CHAVES NETO</t>
  </si>
  <si>
    <t>LARISSA CHAVES BEZERRA</t>
  </si>
  <si>
    <t>MARIA DO SOCORRO SOUTO COLARES</t>
  </si>
  <si>
    <t>RAFAELA SOURTO COLARES</t>
  </si>
  <si>
    <t>FELIPE PINHEIRO D'ALMEIDA</t>
  </si>
  <si>
    <t>VICTOR PINHEIRO D'ALMEIDA</t>
  </si>
  <si>
    <t>FRANCISCO MELO SOBRINHO</t>
  </si>
  <si>
    <t>AMANDA MAGALHAES MELO</t>
  </si>
  <si>
    <t>TITO MANLIO AGUIAR FERREIRA DE MELO</t>
  </si>
  <si>
    <t>JOAO VITOR DUANETO DE MELO</t>
  </si>
  <si>
    <t>ARTHUR DUANETO DE MELO</t>
  </si>
  <si>
    <t>MARCOS AURELIO GOMES FEITOSA</t>
  </si>
  <si>
    <t>DANTE DOMINGUES FEITOSA</t>
  </si>
  <si>
    <t>SOFIA DOMINGUES FEITOSA</t>
  </si>
  <si>
    <t>NILMAR ARAUJO DE AQUINO</t>
  </si>
  <si>
    <t>LUIZ GUILHERME VIERA DE AQUINO</t>
  </si>
  <si>
    <t>MARCOS ROBSON LOPES SOARES</t>
  </si>
  <si>
    <t>ARTHUR RODRIGUES LOPES</t>
  </si>
  <si>
    <t>CASSIO MACHADO CAVALCANTI</t>
  </si>
  <si>
    <t>LIA SUGETTE CAVALCANTI</t>
  </si>
  <si>
    <t>FRANCISCO DJALMA MENDES PEIXOTO</t>
  </si>
  <si>
    <t>HORACIO LEITAO MENDES PEIXOTO</t>
  </si>
  <si>
    <t>ANDRE LEITAO MENDES PEIXOTO</t>
  </si>
  <si>
    <t>JOSE NACELIO ARAUJO</t>
  </si>
  <si>
    <t>THOMAS JEFERSON ARAUJO</t>
  </si>
  <si>
    <t>YVNA MARIA ARAUJO</t>
  </si>
  <si>
    <t>ANA YASMIN ARAUJO</t>
  </si>
  <si>
    <t>ANA BEATRIZ MARTINS MAGALHAES</t>
  </si>
  <si>
    <t>Leticia Martins Magalhaes</t>
  </si>
  <si>
    <t>Isadora Martins Magalhaes</t>
  </si>
  <si>
    <t>ARTUR DE MORAIS CAVALCANTE</t>
  </si>
  <si>
    <t>LARA DE MORAIS CAVALCANTE</t>
  </si>
  <si>
    <t>MATEUS MOTA CONRADO</t>
  </si>
  <si>
    <t>GABRIEL MOTA CONRADO</t>
  </si>
  <si>
    <t>OSVALDO RAFAEL SOSTENES</t>
  </si>
  <si>
    <t>MANUELA SOSTENES</t>
  </si>
  <si>
    <t>PIETRO BEHR ACHUTTI</t>
  </si>
  <si>
    <t>ENZO BEHR ACHUTTI</t>
  </si>
  <si>
    <t>ANA BEATRIZ AGUIAR DE OLIVEIRA LIMA</t>
  </si>
  <si>
    <t>BIANCA AGUIAR DE OLIVEIRA LIMA</t>
  </si>
  <si>
    <t>RICARDO SILVA COSTA</t>
  </si>
  <si>
    <t>IANA LARA SILVA COSTA</t>
  </si>
  <si>
    <t>JOSE ERIVALDO COSTA GONÇALVES</t>
  </si>
  <si>
    <t>JOAN SAULO CARLOS GONÇALVES</t>
  </si>
  <si>
    <t>ANA SARA CARLOS GONÇALVES</t>
  </si>
  <si>
    <t>ERLEY LEITE ROQUE</t>
  </si>
  <si>
    <t>LARAH NICOLE BEZERRA LEITE ROQUE</t>
  </si>
  <si>
    <t>ANA BEATRIZ BEZERRA LEITE ROQUE</t>
  </si>
  <si>
    <t>ALEXYS RIBEIRO NEGREIROS</t>
  </si>
  <si>
    <t>GABRIEL LINS NEGREIROS</t>
  </si>
  <si>
    <t>LUCAS LINS NEGREIROS</t>
  </si>
  <si>
    <t>HENRIQUE CESAR SISNANDO DE MORAIS</t>
  </si>
  <si>
    <t>JOAO ARTHUR CORTEZ SISNANDO</t>
  </si>
  <si>
    <t>ANA ISLA RIBEIRO TEIXEIRA</t>
  </si>
  <si>
    <t>CARLOS ANDRE DE SENA RODRIGUES</t>
  </si>
  <si>
    <t>MARIA CECILIA LIMA RODRIGUES</t>
  </si>
  <si>
    <t>MANOEL ERNOGENES MONTENEGRO SILVA</t>
  </si>
  <si>
    <t>EMANUEL CORDEIRO MONTENEGRO</t>
  </si>
  <si>
    <t>MARIANA CORDEIRO MONTENEGRO</t>
  </si>
  <si>
    <t>ADRIANO BRANDÃO SILVA</t>
  </si>
  <si>
    <t>GABRIEL RAMOS BRANDÃO</t>
  </si>
  <si>
    <t>LUIS EDUARDO DE LIMA MARTINS</t>
  </si>
  <si>
    <t>ISAAC NOBRE MARTINS</t>
  </si>
  <si>
    <t>FERNANDO DO REGO SPINDOLA RODRIGUES</t>
  </si>
  <si>
    <t>BIANCA SPINDOLA FEITOSA</t>
  </si>
  <si>
    <t>ALEXANDRE FERREIRA REZENDE DE MELO</t>
  </si>
  <si>
    <t>RAYSSA LINARD REZENDE DE MELO</t>
  </si>
  <si>
    <t>ISADORA LINARD REZENDE DE MELO</t>
  </si>
  <si>
    <t>THAIS LINARD REZENDE DE MELO</t>
  </si>
  <si>
    <t>DINAILTON DOS SANTOS MELO</t>
  </si>
  <si>
    <t>JONATA OLIVEIRA MELO</t>
  </si>
  <si>
    <t>BARBARA EMILE OLIVEIRA MELO</t>
  </si>
  <si>
    <t>MARCUS HENRIQUE DE ARAUJO SOUZA</t>
  </si>
  <si>
    <t>MARCONDES MARTINS PESSOA</t>
  </si>
  <si>
    <t>MARIANA FONTELES MARTINS</t>
  </si>
  <si>
    <t>RICARDO ANTONIO ALVES DE ARAUJO</t>
  </si>
  <si>
    <t>BEATRIZ PERASSOLI DE ARAUJO</t>
  </si>
  <si>
    <t>ISI DE OLIVEIRA BARREIRA</t>
  </si>
  <si>
    <t>ABDA DE ALMEIDA BARREIRA</t>
  </si>
  <si>
    <t>RUAMA DE ALMEIDA BARREIRA</t>
  </si>
  <si>
    <t>IVALDO FERREIRA DE SOUSA</t>
  </si>
  <si>
    <t>FRANCISCO EDUARDO FERREIRA DE SOUSA</t>
  </si>
  <si>
    <t>ABRAAO LUIZ DE OLIVEIRA CAVALCANTE</t>
  </si>
  <si>
    <t>JUVENAL ALVES DOS REIS NETO</t>
  </si>
  <si>
    <t>JOSE SAUL FEITOSA LIMA</t>
  </si>
  <si>
    <t>JOAQUIM NEUTEL AZEVEDO JUSTINO</t>
  </si>
  <si>
    <t>GABRIEL ARAUJO AZEVEDO JUSTINO</t>
  </si>
  <si>
    <t>JOSE ZUILTON BATISTA DE MEDEIROS</t>
  </si>
  <si>
    <t>ANDRE DE CASTRO MEDEIROS</t>
  </si>
  <si>
    <t>NATALIA DE CASTRO MEDEIROS</t>
  </si>
  <si>
    <t>MANUEL CANCIO DE FREITAS</t>
  </si>
  <si>
    <t>GEORGE FELIPE CANCIO DE FREITAS</t>
  </si>
  <si>
    <t>DANIEL VICTOR CANCIO DE FREITAS</t>
  </si>
  <si>
    <t>MARIO RUBENS FALCAO DE LIMA</t>
  </si>
  <si>
    <t>DAVI LIMA FALCAO</t>
  </si>
  <si>
    <t>JOAO SIRTOLI VIEIRA DE SOUSA</t>
  </si>
  <si>
    <t>JULIA SIRTOLI VIEIRA DE SOUSA</t>
  </si>
  <si>
    <t>GLAILSON PEREIRA GOMES</t>
  </si>
  <si>
    <t>THIAGO OLIVEIRA GOMES</t>
  </si>
  <si>
    <t>JOAO FILIPE OLIVEIRA GOMES</t>
  </si>
  <si>
    <t>RAIMUNDO NONATO DE ARAUJO FROTA</t>
  </si>
  <si>
    <t>GABRIELA COSTA ARAUJO FROTA</t>
  </si>
  <si>
    <t>ISABEL COSTA ARAUJO FROTA</t>
  </si>
  <si>
    <t>PAULO ANDRADE DE ALENCAR</t>
  </si>
  <si>
    <t>JOAO VICTOR FREITAS DE ANDRADE</t>
  </si>
  <si>
    <t>MARIA JULIA FREITAS DE ANDRADE</t>
  </si>
  <si>
    <t>PEDRO CAIO NOGUEIRA E SILVA</t>
  </si>
  <si>
    <t>IRIS NAYARA LAURINDO DA SILVA</t>
  </si>
  <si>
    <t>SUELLEN BENICIO DA SILVA</t>
  </si>
  <si>
    <t>FLAVIO HENRIQUE LAURINDO DA SILVA</t>
  </si>
  <si>
    <t>IRISNAYARA LAURINDO DA SILVA</t>
  </si>
  <si>
    <t>JOSE ARIMATEIA DE OLIVEIRA CHAVES</t>
  </si>
  <si>
    <t>LUIS GABRIEL DE SOUSA NEVES CHAVES</t>
  </si>
  <si>
    <t>MATHEUS GOMES DA FROTA FALCAO</t>
  </si>
  <si>
    <t>MARCOS GOMES DA FROTA FALCAO</t>
  </si>
  <si>
    <t>PEDRO LEONILSON VIANA CARVALHO</t>
  </si>
  <si>
    <t>PEDRO VICTOR PEDROSA VIANA CARVALHO</t>
  </si>
  <si>
    <t>VANESSA PEDROSA VIANA CARVALHO</t>
  </si>
  <si>
    <t>GUSTAVO HENRIQUE DE AGUIAR PINHEIRO</t>
  </si>
  <si>
    <t>HANNAH FARIAS PINHEIRO</t>
  </si>
  <si>
    <t>ALESSANDRO ROMULO GUIMARAES SOBRAL</t>
  </si>
  <si>
    <t>ANDRE NACLE ESTEFAN SOBRAL</t>
  </si>
  <si>
    <t>LETICIA NACLE ESTEFAN SOBRAL</t>
  </si>
  <si>
    <t>CASSIUS VICTOR BRASIL UCHOA COSTA</t>
  </si>
  <si>
    <t>CYNTHIA LORRANNE BRASIL UCHOA COSTA</t>
  </si>
  <si>
    <t>DAVI BRITTO GOMES PINTO</t>
  </si>
  <si>
    <t>THIAGO GARCIA GOMES PINTO</t>
  </si>
  <si>
    <t>CARLOS HENRIQUE NEVES DE ARAUJO CARVALHO</t>
  </si>
  <si>
    <t>REBECA MARIA DE MORAES NEVES</t>
  </si>
  <si>
    <t>NATALIA GOES PONTES</t>
  </si>
  <si>
    <t>NAYANNE GOES PONTES</t>
  </si>
  <si>
    <t>ROMMEL OLIVEIRA BEZERRA</t>
  </si>
  <si>
    <t>PAULO ELIAS PERES OLIVEIRA BEZERRA</t>
  </si>
  <si>
    <t>JOSE FREIRE DE MATOS</t>
  </si>
  <si>
    <t>ANA MARINA FREIRE DE MATOS</t>
  </si>
  <si>
    <t>FRANCISCO DEMONTIEX ABREU DE ANDRADE</t>
  </si>
  <si>
    <t>LAURA ALVES ABREU</t>
  </si>
  <si>
    <t>JORGE EDUARDO MOURA SARAIVA</t>
  </si>
  <si>
    <t>JOSE EDUARDO DE ALMEIDA SARAIVA</t>
  </si>
  <si>
    <t>FRANCISCO DAS CHAGAS BELCHIOR</t>
  </si>
  <si>
    <t>DAVI DE MENEZES BELCHIOR</t>
  </si>
  <si>
    <t>FERNANDO DE MENEZES BELCHIOR</t>
  </si>
  <si>
    <t>PEDRO HENRIQUE FREITAS DE LIMA</t>
  </si>
  <si>
    <t>HENRIQUE MADEIRA LIMA</t>
  </si>
  <si>
    <t>VLADIMIR DE ALMEIDA PEREIRA</t>
  </si>
  <si>
    <t>LENIN FREITAS PEREIRA</t>
  </si>
  <si>
    <t>MATHEUS CARDOSO DE OLIVEIRA</t>
  </si>
  <si>
    <t>SARAH LETICIA CARDOSO DE OLIVEIRA</t>
  </si>
  <si>
    <t>MATEUS CARDOSO DE OLIVEIRA</t>
  </si>
  <si>
    <t>GUSTAVO MOTA SILVA</t>
  </si>
  <si>
    <t>THYAGO MOTA SILVA</t>
  </si>
  <si>
    <t>MARCOS PEREIRA DA COSTA</t>
  </si>
  <si>
    <t>MARCOS VITOR DE LIMA COSTA</t>
  </si>
  <si>
    <t>MARILIA VITORIA DE LIMA COSTA</t>
  </si>
  <si>
    <t>JOSE TARCISIO FEITOSA</t>
  </si>
  <si>
    <t>CAROLE AQUINO FEITOSA</t>
  </si>
  <si>
    <t>ANTONIO ARLINDO DE SOUZA</t>
  </si>
  <si>
    <t>CAIO SOUZA</t>
  </si>
  <si>
    <t>VIRNA SOUZA</t>
  </si>
  <si>
    <t>HEITOR SILVA DA ROCHA CARDOSO</t>
  </si>
  <si>
    <t>GEOVANNA CAROLINA BORGES CARDOSO</t>
  </si>
  <si>
    <t>ANTONIO JAERIO SILVA</t>
  </si>
  <si>
    <t>RODRIGO ANTONY SILVA</t>
  </si>
  <si>
    <t>MARIA EDUARDA TEIXEIRA SILVA</t>
  </si>
  <si>
    <t>JOAO BOSCO BEZERRA FARIAS</t>
  </si>
  <si>
    <t>BRUNO MARTINS BEZERRA FARIAS</t>
  </si>
  <si>
    <t>RUBENS MARTINS BEZERRA FARIAS</t>
  </si>
  <si>
    <t>PEDRO WILAMES BASTOS ALVES GOMES</t>
  </si>
  <si>
    <t>JESSICA ALVES GOMES</t>
  </si>
  <si>
    <t>LAYSA YANNI BASTOS ALVES GOMES</t>
  </si>
  <si>
    <t>LAILA TAISA BASTOS ALVES GOMES</t>
  </si>
  <si>
    <t>WILLE DA SILVA PEREIRA</t>
  </si>
  <si>
    <t>RAIMUNDO WELTON BRAGA MUNIZ</t>
  </si>
  <si>
    <t>SAMUEL LEVY PONTES BRAGA</t>
  </si>
  <si>
    <t>SAMILLA PONTES BRAGA</t>
  </si>
  <si>
    <t>ANTONIA JESSICA SILVA LOPES</t>
  </si>
  <si>
    <t>FERNANDA SILVA LOPES</t>
  </si>
  <si>
    <t>OTHON ARAUJO DE CASTRO REIS</t>
  </si>
  <si>
    <t>MATHEUS DE SA LIMA REIS</t>
  </si>
  <si>
    <t>SOFIA DE SA LIMA REIS</t>
  </si>
  <si>
    <t>THAIS DE SA LIMA REIS</t>
  </si>
  <si>
    <t>IRAPUAN TARGINO NOBRE</t>
  </si>
  <si>
    <t>VICTOR DANIEL SALES NOBRE</t>
  </si>
  <si>
    <t>VICTORIA MARIA SALES NOBRE</t>
  </si>
  <si>
    <t>LIVIA MARIA SALES NOBRE</t>
  </si>
  <si>
    <t>ANTONIO HORACIO BARBOSA JUNIOR</t>
  </si>
  <si>
    <t>MARINA VITORIA DA CRUZ BARBOSA</t>
  </si>
  <si>
    <t>JOSE MOREIRA GERMANO</t>
  </si>
  <si>
    <t>SHOPHIA MAGALHAES GERMANO</t>
  </si>
  <si>
    <t>ARLINDO PINHEIRO QUEIROZ</t>
  </si>
  <si>
    <t>THAIS SAID QUEIROZ</t>
  </si>
  <si>
    <t>CLAUDINO CASTRO CUSTODIO</t>
  </si>
  <si>
    <t>GABRIEL ROCHA CUSTODIO</t>
  </si>
  <si>
    <t>MATEUS ROCHA CUSTODIO</t>
  </si>
  <si>
    <t>MARIA CLARISSA ROCHA CUSTODIO</t>
  </si>
  <si>
    <t>MARIA STEFANY ROCHA CUSTODIO</t>
  </si>
  <si>
    <t>MARIA EDUARDA DE ALMEIDA SOUSA</t>
  </si>
  <si>
    <t>MARIA DANIELE DE ALMEIDA SOUSA</t>
  </si>
  <si>
    <t>LUIZ ARTAGNAN TORRES</t>
  </si>
  <si>
    <t>DIOGO DI TORRES ALEXANDRE</t>
  </si>
  <si>
    <t>ANA LUIZA DI TORRES ALEXANDRE</t>
  </si>
  <si>
    <t>MARICIELLE SOARES TORRES</t>
  </si>
  <si>
    <t>JOSE WAGNER LIMA FERNANDES</t>
  </si>
  <si>
    <t>RAQUEL DE SOUZA FERNANDES</t>
  </si>
  <si>
    <t>FRANCISCO RODRIGUES DE SOUZA</t>
  </si>
  <si>
    <t>TÚLIO AUGUSTO RODRIGUES</t>
  </si>
  <si>
    <t>TIANA CONCEIÇÃO RODRIGUES</t>
  </si>
  <si>
    <t>FELIPE DA SILVA MOTA</t>
  </si>
  <si>
    <t>GABRIELA DA SILVA MOTA</t>
  </si>
  <si>
    <t>BARBARA DE OLIVEIRA MOTA</t>
  </si>
  <si>
    <t>JOSE ALDIMAR SARAIVA</t>
  </si>
  <si>
    <t>CAIO CAVALCANTE SARAIVA</t>
  </si>
  <si>
    <t>DAVI CAVALCANTE SARAIVA</t>
  </si>
  <si>
    <t>ANTONIO SALES PINHEIRO FILHO</t>
  </si>
  <si>
    <t>JOAO GUILHERME MORORO PINHEIRO</t>
  </si>
  <si>
    <t>RICARDO CESAR ALMEIDA AGUIAR</t>
  </si>
  <si>
    <t>LUIS PLINIO ELIAS TORRES PORTUGAL CASTELO BRANCO AGUIAR</t>
  </si>
  <si>
    <t>FRANCISCO EDUARDO PINHEIRO BARROS</t>
  </si>
  <si>
    <t>GUSTAVO PONTES BARROS</t>
  </si>
  <si>
    <t>ARTHUR PONTES BARROS</t>
  </si>
  <si>
    <t>PEDRO EDUARDO PONTES BARROS</t>
  </si>
  <si>
    <t>EXPEDITO MAURICIO PEREIRA NOBRE</t>
  </si>
  <si>
    <t>GUSTAVO EMILIANO PEREIRA SANTIAGO NOBRE</t>
  </si>
  <si>
    <t>LIVIA EMILIANE PEREIRA SANTIAGO NOBRE</t>
  </si>
  <si>
    <t>MANOEL MORAES JUNIOR</t>
  </si>
  <si>
    <t>CAIO SALGUEIRO MORAES</t>
  </si>
  <si>
    <t>FRANCISCO VALDENISIO GOMES DE OLIVEIRA</t>
  </si>
  <si>
    <t>SAYMON DE FRANCISCO BARROS DE OLIVEIRA</t>
  </si>
  <si>
    <t>EVANDRO CORREIA DA SILVA</t>
  </si>
  <si>
    <t>LUCAS CORREIA VICTOR DE SOUSA</t>
  </si>
  <si>
    <t>MARIA LUANA CORREIA VICTOR DE SOUSA</t>
  </si>
  <si>
    <t>GABRIEL MAPURUNGA DE CARVALHO</t>
  </si>
  <si>
    <t>AMANDA MAPURUNGA DE CARVALHO</t>
  </si>
  <si>
    <t>VLAD TIMBULI</t>
  </si>
  <si>
    <t>JOSE WILSON LUSTOSA DE SOUSA</t>
  </si>
  <si>
    <t>GUSTAVO MIRANDA LUSTOSA</t>
  </si>
  <si>
    <t>LEONARDO MIRANDA LUSTOSA</t>
  </si>
  <si>
    <t>GUILHERME REIS TAVARES</t>
  </si>
  <si>
    <t>ANANDA REIS TAVARES</t>
  </si>
  <si>
    <t>ANTONIO PAULEAN BEZERRA SIMOES</t>
  </si>
  <si>
    <t>GABRIEL VICTOR SIMOES</t>
  </si>
  <si>
    <t>DANIEL TAHIM ALVES BRITO</t>
  </si>
  <si>
    <t>VINICIUS NUNES TAHIM BRITO</t>
  </si>
  <si>
    <t>IAN NUNES TAHIM BRITO</t>
  </si>
  <si>
    <t>RAFAEL MELO MARQUES</t>
  </si>
  <si>
    <t>RENAN SALDANHA DE PAULA LIMA</t>
  </si>
  <si>
    <t>SUYANE SALDANHA DE PAULA LIMA</t>
  </si>
  <si>
    <t>SUZANE SALDANHA DE PAULA LIMA</t>
  </si>
  <si>
    <t>LUIZ CARLOS SARAIVA GUERRA FILHO</t>
  </si>
  <si>
    <t>TIAGO MONTEIRO FEITOSA</t>
  </si>
  <si>
    <t>GABRIEL MONTEIRO FEITOSA</t>
  </si>
  <si>
    <t>JOSE LEVI TAVARES CAVALCANTE</t>
  </si>
  <si>
    <t>DANIEL TAVARES CAVALCANTE</t>
  </si>
  <si>
    <t>SAMUEL TAVARES CAVALCANTE</t>
  </si>
  <si>
    <t>RAIMUNDO CLAUDIO ARTHUR DE CARVALHO</t>
  </si>
  <si>
    <t>RAIMUNDO CLAUDIO ARTHUR DE CARVALHO FILHO</t>
  </si>
  <si>
    <t>ANDERSON ARTHUR MARQUES DE CARVALHO</t>
  </si>
  <si>
    <t>ANTONIO ANTONELE DE CASTRO BEZERRA NETO</t>
  </si>
  <si>
    <t>BEATRIZ ANTONELE DE MELO BEZERRA</t>
  </si>
  <si>
    <t>MAURICIO ANTONELE DE SOUSA BEZERRA SOBRINHO</t>
  </si>
  <si>
    <t>GIOVANI FRANCISCO DE ASSIS VIANA E SILVA</t>
  </si>
  <si>
    <t>VANESSA CARNEIRO VIANA</t>
  </si>
  <si>
    <t>FERNANDO SAVIO RODRIGUES OTONI</t>
  </si>
  <si>
    <t>JESSE DE ASSIS LESSA AOARES OTONI</t>
  </si>
  <si>
    <t>MARIA DE FATIMA LESSA SOARES OTONI</t>
  </si>
  <si>
    <t>CIBELLY KAROLINNY SOMBRA NOBRE</t>
  </si>
  <si>
    <t>JADE MONTEIRO NOBRE</t>
  </si>
  <si>
    <t>ISABELA BESERRA NOBRE</t>
  </si>
  <si>
    <t>DAVID DALLAS DE MORAES NOBRE</t>
  </si>
  <si>
    <t>CAUÃ MONTEIRO NOBRE</t>
  </si>
  <si>
    <t>PAULO VENICIO MOTA MEDEIROS</t>
  </si>
  <si>
    <t>FILIPE GABRIEL ARAUJO MEDEIROS</t>
  </si>
  <si>
    <t>BEATRIZ ARAUJO GONDIM FEITOSA</t>
  </si>
  <si>
    <t>RAFAELA DOS SANTOS SOUSA</t>
  </si>
  <si>
    <t>RAFAEL DOS SANTOS SOUSA</t>
  </si>
  <si>
    <t>PEDRO MORAES BRITO</t>
  </si>
  <si>
    <t>PEDRO MORAES BRITO JUNIOR</t>
  </si>
  <si>
    <t>BERNABIO DA COSTA MAGALHAES</t>
  </si>
  <si>
    <t>BERNABIO DA COSTA MAGALHAES FILHO</t>
  </si>
  <si>
    <t>THAIS RODRIGUES MAGALHAES</t>
  </si>
  <si>
    <t>THIAGO RODRIGUES MAGALHAES</t>
  </si>
  <si>
    <t>JORGE FERREIRA DE ANDRADE</t>
  </si>
  <si>
    <t>DANIEL RIBEIRO DE ANDRADE</t>
  </si>
  <si>
    <t>EMILY RIBEIRO DE ANDRADE</t>
  </si>
  <si>
    <t>FRANCISCO FLAVIO MONTE DE OLIVEIRA</t>
  </si>
  <si>
    <t>MARIA BEATRIZ MOREIRA MONTE</t>
  </si>
  <si>
    <t>VALDEMAR DE SOUSA CAMELO</t>
  </si>
  <si>
    <t>GABRIEL ARRUDA DE SOUSA</t>
  </si>
  <si>
    <t>José de Sousa Farias neto</t>
  </si>
  <si>
    <t>CARLOS FARIAS DINIZ</t>
  </si>
  <si>
    <t>ANA CLARA TAVEIRO FARIAS</t>
  </si>
  <si>
    <t>ARIEL TAVEIRA FARIAS</t>
  </si>
  <si>
    <t>MARIA LETICIA TAVEIRO FARIAS</t>
  </si>
  <si>
    <t>DANIEL SILVA SERAFIM</t>
  </si>
  <si>
    <t>GEORGE HENRIQUE GRAMOZA VILARINHO</t>
  </si>
  <si>
    <t>ITALO DE ALMEIDA ASSIS GRAMOZA</t>
  </si>
  <si>
    <t>NATALIA DE ALMEIDA ASSIS GRAMOZA</t>
  </si>
  <si>
    <t>FRANCISCO ANTÔNIO MARTINS DE SOUSA</t>
  </si>
  <si>
    <t>LUCAS RAFAEL DA COSTA SOUSA</t>
  </si>
  <si>
    <t>ROBERTA BEZERRA FONTENELE MAGALHÃES</t>
  </si>
  <si>
    <t>MARIA LUIZA CARVALHO MAGALHÃES</t>
  </si>
  <si>
    <t>ANTONIO ALVES DE OLIVEIRA NETO</t>
  </si>
  <si>
    <t>LORENZO ALVES DE VASCONCELOS</t>
  </si>
  <si>
    <t>LUA CLARA ALVES FERNANDES OLIVEIRA</t>
  </si>
  <si>
    <t>MARIANA ALVES FERNANDES OLIVEIRA</t>
  </si>
  <si>
    <t>MARIANA ALVES FERNANDES DE OLIVEIRA</t>
  </si>
  <si>
    <t>FRANCISCO IRAN CHAVES</t>
  </si>
  <si>
    <t>THIAGO FAHEINA CHAVES</t>
  </si>
  <si>
    <t>THALITA FAHEINA CHAVES</t>
  </si>
  <si>
    <t>IURY NOGUEIRA ALCANTARA</t>
  </si>
  <si>
    <t>IANNA NOGUEIRA ALCANTARA</t>
  </si>
  <si>
    <t>FERNANDA YASMIN DO NASCIMENTO ALCANTARA</t>
  </si>
  <si>
    <t>CARLOS HOLANDA OLIVEIRA</t>
  </si>
  <si>
    <t>FILIPE HOLANDA DIAS</t>
  </si>
  <si>
    <t>MARINA HOLANDA DIAS</t>
  </si>
  <si>
    <t>ANA CARLA HOLANDA DIAS</t>
  </si>
  <si>
    <t>AMANDA MACHADO SALES</t>
  </si>
  <si>
    <t>ANA LIVIA MACHADO SALES</t>
  </si>
  <si>
    <t>ANA LÍVIA MACHADO</t>
  </si>
  <si>
    <t>SOFIA MARIA BESSA DE CARVALHO</t>
  </si>
  <si>
    <t>ANTONIO LIMA DA SILVA</t>
  </si>
  <si>
    <t>GABRIEL LIMA BRITO SILVA</t>
  </si>
  <si>
    <t>SAMUEL CARVALHO LIMA SILVA</t>
  </si>
  <si>
    <t>DAVID MOTA BELEM</t>
  </si>
  <si>
    <t>DANIEL MOTA BELEM</t>
  </si>
  <si>
    <t>DANDARA FÁTIMA MOTA BELÉM</t>
  </si>
  <si>
    <t>PEDRO BEZERRA CAVALCANTE SOARES</t>
  </si>
  <si>
    <t>RONALD BEZERRA CAVALCANTE SOARES</t>
  </si>
  <si>
    <t>LUIZA BEZERRA CAVALCANTE SOARES</t>
  </si>
  <si>
    <t>RONALDO FERNANDES DE BRITO</t>
  </si>
  <si>
    <t>LEVI MENEZES BRITO</t>
  </si>
  <si>
    <t>CAIO MENEZES BRITO</t>
  </si>
  <si>
    <t>YASMIN MENEZES BRITO</t>
  </si>
  <si>
    <t>SAULO DE SOUSA AIRES</t>
  </si>
  <si>
    <t>MARIA CLARA AIRES</t>
  </si>
  <si>
    <t>FRANCISCO EDUARDO OLIVEIRA DA CRUZ</t>
  </si>
  <si>
    <t>MARIA EDUARDA FERREIRA DA SILVA CRUZ</t>
  </si>
  <si>
    <t>VICENTE BEZERRA DE ALENCAR</t>
  </si>
  <si>
    <t>ANTONIO ALBUQUERQUE BEZERRA</t>
  </si>
  <si>
    <t>PAULO JOSE DE CARVALHO</t>
  </si>
  <si>
    <t>ISADORA CRISTINA CASTRO DE CARVALHO</t>
  </si>
  <si>
    <t>LUIZ GONZAGA BRAGA</t>
  </si>
  <si>
    <t>SAULO DE TARSO DO PRADO BRAGA</t>
  </si>
  <si>
    <t>THIAGO DO PRADO BRAGA</t>
  </si>
  <si>
    <t>ROBERTA DO PRADO BRAGA</t>
  </si>
  <si>
    <t>JOAO VIANNEY LOPES PARENTE</t>
  </si>
  <si>
    <t>MARIA VIVIANNE ESTEVAM PARENTE</t>
  </si>
  <si>
    <t>MARIA HELIVIANNE ESTEVAM PARENTE</t>
  </si>
  <si>
    <t>PEDRO MIGUEL DE FARIAS CAMARA</t>
  </si>
  <si>
    <t>VINICIUS TAVARES DE SOUZA SANTOS SA</t>
  </si>
  <si>
    <t>CECILIA TAVARES DE SOUZA SANTOS SA</t>
  </si>
  <si>
    <t>THIAGO DA SILVA SAMPAIO</t>
  </si>
  <si>
    <t>DAVI ARAUJO SAMPAIO</t>
  </si>
  <si>
    <t>ANA DARLA ARAÚJO SAMPAIO</t>
  </si>
  <si>
    <t>BRUNO XIMENES ARAÚJO</t>
  </si>
  <si>
    <t>ANDRE SILVESTRE LEITE ARAUJO</t>
  </si>
  <si>
    <t>FRANCISCO GILVAN SOARES DE LIMA</t>
  </si>
  <si>
    <t>DIOGO HERMANO BARBOSA SOARES DE LIMA</t>
  </si>
  <si>
    <t>LUDMILA BARBOSA SOARES DE LIMA</t>
  </si>
  <si>
    <t>CARLOS EDUARDO BORGES DA COSTA</t>
  </si>
  <si>
    <t>GABRIEL MARTINS BORGES DA COSTA</t>
  </si>
  <si>
    <t>MARIA EDUARDA MARTINS BORGES DA COSTA</t>
  </si>
  <si>
    <t>MELISSA TEIXEIRA MACIEL</t>
  </si>
  <si>
    <t>MARINA TEIXEIRA MACIEL</t>
  </si>
  <si>
    <t>ISABELLA AMARO LOURENÇO</t>
  </si>
  <si>
    <t>RAQUEL DE PAULA AMARO LOURENÇO</t>
  </si>
  <si>
    <t>FLAVIA THAYSA DO CARMO VIEIRA</t>
  </si>
  <si>
    <t>CLARICE PIETRA DE VASCONCELOS VIEIRA</t>
  </si>
  <si>
    <t>SARAH BEATRIZ DE VASCONCELOS VIEIRA</t>
  </si>
  <si>
    <t>JARBAS COMIN NUNES</t>
  </si>
  <si>
    <t>REBECA MARIA DE OLIVEIRA NUNES</t>
  </si>
  <si>
    <t>FRANCISCO DE ASSIS SANTOS SILVA</t>
  </si>
  <si>
    <t>SAMUEL SEREJO SILVA</t>
  </si>
  <si>
    <t>GABRIEL SEREJO SILVA</t>
  </si>
  <si>
    <t>FRANCISCO CARLOS COELHO DE VASCONCELOS</t>
  </si>
  <si>
    <t>MATEUS CUNTO DE VASCONCELOS</t>
  </si>
  <si>
    <t>LUISA CUNTO DE VASCONCELOS</t>
  </si>
  <si>
    <t>IVNA DE MARIA BANDEIRA JATAI</t>
  </si>
  <si>
    <t>CARLOS ANTONIO TAVARES GONÇALVES</t>
  </si>
  <si>
    <t>PEDRO BARRETO GONÇALVES</t>
  </si>
  <si>
    <t>GIOVANNI MAIA PONTES</t>
  </si>
  <si>
    <t>GIOVANNA FONTENELLE PONTES</t>
  </si>
  <si>
    <t>ANDRE FONTENELLE PONTES</t>
  </si>
  <si>
    <t>DANIEL FONTENELLE PONTES</t>
  </si>
  <si>
    <t>DIEGO ALVES TEIXEIRA</t>
  </si>
  <si>
    <t>ISADORA ALVES TEIXEIRA</t>
  </si>
  <si>
    <t>ISABELLE ALVES TEIXEIRA</t>
  </si>
  <si>
    <t>GDEAO SILVESTRE CHAVES</t>
  </si>
  <si>
    <t>GIDEL MENDES CHAVES</t>
  </si>
  <si>
    <t>GIDELLE MENDES CHAVES</t>
  </si>
  <si>
    <t>MIRILENE MENDES CHAVES</t>
  </si>
  <si>
    <t>ORLANDO DUARTE ALENCAR FILHO</t>
  </si>
  <si>
    <t>MELINA  PEREIRA DUARTE</t>
  </si>
  <si>
    <t>DIOGO PEREIRA DUARTE</t>
  </si>
  <si>
    <t>BERNARDO MORAES DE SOUSA</t>
  </si>
  <si>
    <t>PIETRO LUNAS DE SOUSA</t>
  </si>
  <si>
    <t>RAFAEL GOMES DE SOUSA</t>
  </si>
  <si>
    <t>RAFAELA GOMES DE SOUSA</t>
  </si>
  <si>
    <t>THEMISTOCLES MACHADO NETO</t>
  </si>
  <si>
    <t>GABRIEL DOS SANTOS MACHADO</t>
  </si>
  <si>
    <t>CARLOS ROGERIO DO NASCIMENTO</t>
  </si>
  <si>
    <t>PEDRO LEVI ROCHA DO NASCIMENTO</t>
  </si>
  <si>
    <t>EDSON SARAIVA DA CUNHA</t>
  </si>
  <si>
    <t>CINTYA PEIXOTO DA CUNHA</t>
  </si>
  <si>
    <t>CAMYLA PEIXOTO DA CUNHA</t>
  </si>
  <si>
    <t>FRANCISCO DE ASSIS SILVA</t>
  </si>
  <si>
    <t>ADINIS FERREIRA E SILVA</t>
  </si>
  <si>
    <t>ADONIS MARTINS LIMA E SILVA</t>
  </si>
  <si>
    <t>FRANCISCO DE ASSIS SILVA FILHO</t>
  </si>
  <si>
    <t>ALDENIS MARTINS LIMA E SILVA</t>
  </si>
  <si>
    <t>JOAO RAIMUNDO CHAVES VIEIRA</t>
  </si>
  <si>
    <t>JESSICA GOMES SOARES VIEIRA</t>
  </si>
  <si>
    <t>MARCIO SERGIO MONTEIRO BACURAU</t>
  </si>
  <si>
    <t>RAVI FELIX MONTEIRO</t>
  </si>
  <si>
    <t>ANA CAROLINA FELIX MONTEIRO</t>
  </si>
  <si>
    <t>ISABELA PONTES MEIRA</t>
  </si>
  <si>
    <t>JOAO EDISIO PONTES MEIRA</t>
  </si>
  <si>
    <t>JOSE MARIA MENDES</t>
  </si>
  <si>
    <t>LINDON JOHNSON SANTOS MENDES</t>
  </si>
  <si>
    <t>JOHN ROBSON ROGER SANTOS MENDES</t>
  </si>
  <si>
    <t>MANOEL FERREIRA DINIZ</t>
  </si>
  <si>
    <t>RENAN EMANUEL RODRIGUES DINIZ</t>
  </si>
  <si>
    <t>EMANUELE RODRIGUES DINIZ</t>
  </si>
  <si>
    <t>HILDEBRANDO MESQUITA DE SALES</t>
  </si>
  <si>
    <t>SAMANTHA MENDONÇA DE SALES</t>
  </si>
  <si>
    <t>HILDEBRANDO MESQUITA DE SALES FILHO</t>
  </si>
  <si>
    <t>STHEFHANNY MESQUITA DE SALES</t>
  </si>
  <si>
    <t>JOSE OSETE DE SOUSA JUNIOR</t>
  </si>
  <si>
    <t>FRANCISCO DAVI PASSOS DE SOUSA</t>
  </si>
  <si>
    <t>AMANDA LUISA PASSOS DE SOUSA</t>
  </si>
  <si>
    <t>ANTONIO JUNIOR COLARES OLIVEIRA</t>
  </si>
  <si>
    <t>ERIK MACEDO COLARES OLIVEIRA</t>
  </si>
  <si>
    <t>IURY MACEDO COLARES OLIVEIRA</t>
  </si>
  <si>
    <t>PAULO FEITOZA NOGUEIRA</t>
  </si>
  <si>
    <t>TANIA FEITOZA NOGUEIRA</t>
  </si>
  <si>
    <t>JOSE EDIVANDO BATISTA DE ARAUJO</t>
  </si>
  <si>
    <t>MARIA BEATRIZ MOURA DE ARAUJO</t>
  </si>
  <si>
    <t>PAULO PIRES DE CARVALHO</t>
  </si>
  <si>
    <t>LIVIA SOBREIRA PIRES DE CARVALHO</t>
  </si>
  <si>
    <t>LARA SOBREIRA PIRES DE CARVALHO</t>
  </si>
  <si>
    <t>KENNEDY DE ALMADA RIBEIRO</t>
  </si>
  <si>
    <t>MARIA AMANDA MACIEL RIBEIRO</t>
  </si>
  <si>
    <t>KENNEDY ALMADA RIBEIRO FILHO</t>
  </si>
  <si>
    <t>DENILSON ALBUQUERQUE DA FONSECA FILHO</t>
  </si>
  <si>
    <t>AYNOAN NERIS DE PINHO FONSECA</t>
  </si>
  <si>
    <t>DESIDERIA KELLY SILVA</t>
  </si>
  <si>
    <t>MARIA LAURA TIMBO RODRIGUES SCARCELA</t>
  </si>
  <si>
    <t>MARIA JOANA TIMBO RODRIGUES SCARCELA</t>
  </si>
  <si>
    <t>ANTONIA VIVIAN BRENNA LIMA SCARCELA</t>
  </si>
  <si>
    <t>VICENTH BRUNO LIMA SCARCELA</t>
  </si>
  <si>
    <t>OSMOND MATOS COELHO</t>
  </si>
  <si>
    <t>RAFAEL GOMES COELHO</t>
  </si>
  <si>
    <t>CARLOS OLIVEIRA DE SOUSA</t>
  </si>
  <si>
    <t>ABEL CARLOS DE SOUSA</t>
  </si>
  <si>
    <t>LUCAS CAINA DE SOUSA</t>
  </si>
  <si>
    <t>SAULO SOUSA MOREIRA</t>
  </si>
  <si>
    <t>PAULO CESAR MOURA</t>
  </si>
  <si>
    <t>LUCAS CESAR LIMA MOURA</t>
  </si>
  <si>
    <t>ANA PAULA LIMA MOURA</t>
  </si>
  <si>
    <t>SARA LIVIA LIMA MOURA</t>
  </si>
  <si>
    <t>ISAIAS MESQUITA DE SOUSA</t>
  </si>
  <si>
    <t>KLEVIA CAETANO MESQUITA</t>
  </si>
  <si>
    <t>FRANCISCO EVALDO RIBEIRO DA COSTA</t>
  </si>
  <si>
    <t>INACIO JOSE ARAUJO DA COSTA</t>
  </si>
  <si>
    <t>PAULO CESAR ROCHA</t>
  </si>
  <si>
    <t>LUCAS PAOLO DE PAULA ROCHA</t>
  </si>
  <si>
    <t>ANA CLARA DA SILVA ROCHA</t>
  </si>
  <si>
    <t>ANA PAULA DA SILVA ROCHA</t>
  </si>
  <si>
    <t>ANA PRISCILA DA SILVA ROCHA</t>
  </si>
  <si>
    <t>PAULO ROBERTO DIOGO DA SILVA</t>
  </si>
  <si>
    <t>ALANA BARROS DIOGO DA SILVA</t>
  </si>
  <si>
    <t>ANDRESSA BARROS DIOGO DA SILVA</t>
  </si>
  <si>
    <t>HANDERSON RABELO DA SILVA ROMAO</t>
  </si>
  <si>
    <t>HALISSON RABELO DA SILVA ROMÃO</t>
  </si>
  <si>
    <t>VICTOR EMIDIO CAMPOS</t>
  </si>
  <si>
    <t>THALITA FERREIRA CAMPOS</t>
  </si>
  <si>
    <t>THAMILIS FERREIRA CAMPOS</t>
  </si>
  <si>
    <t>THAMISA FERREIRA CAMPOS</t>
  </si>
  <si>
    <t>DIVALDO MARQUES DE OLIVEIRA</t>
  </si>
  <si>
    <t>DULCE DE LIMA OLIVEIRA</t>
  </si>
  <si>
    <t>DIVALDA DE LIMA OLIVEIRA</t>
  </si>
  <si>
    <t>DANIELLE DE LIMA OLIVEIRA</t>
  </si>
  <si>
    <t>FRANCISCO DE ASSIS MARCOLINO</t>
  </si>
  <si>
    <t>SARA BERNARDO MARCOLINO</t>
  </si>
  <si>
    <t>ISMAEL BERNARDO MARCOLINO</t>
  </si>
  <si>
    <t>ISAAC BERNARDO MARCOLINO</t>
  </si>
  <si>
    <t>SAMUEL BERNARDO MARCOLINO</t>
  </si>
  <si>
    <t>LORENA ÉLLEN BEZERRA FACUNDO</t>
  </si>
  <si>
    <t>RAYSA KARINE BEZERRA FACUNDO</t>
  </si>
  <si>
    <t>ROBERTO FERREIRA FACUNDO FILHO</t>
  </si>
  <si>
    <t>ANA KAROLINA BEZERRA FACUNDO</t>
  </si>
  <si>
    <t>FRANCISCO ARLINDO CAMPOS DE ARAUJO</t>
  </si>
  <si>
    <t>JONATHAS OLIVEIRA CAMPOS DE ARAUJO</t>
  </si>
  <si>
    <t>ELISAMA OLIVEIRA CAMPOS DE ARAUJO</t>
  </si>
  <si>
    <t>JOSE EDINARDO ARAUJO LIMA</t>
  </si>
  <si>
    <t>FRANCISCA LYLLYAN COSTA LIMA</t>
  </si>
  <si>
    <t>LYDAYNA MARY COSTA LIMA</t>
  </si>
  <si>
    <t>CID GERARDO PARACAMPOS LIBERATO NETO</t>
  </si>
  <si>
    <t>FRANCISCO MAURO FERREIRA LIBERATO FILHO</t>
  </si>
  <si>
    <t>LÍDIA MARIA MOREIRA SARAIVA</t>
  </si>
  <si>
    <t>FRANCISCO DAS CHAGAS VIEIRA</t>
  </si>
  <si>
    <t>JOAO BATISTA CAVALCANTE VIEIRA</t>
  </si>
  <si>
    <t>MANUELLA MARTINS SILVA ROSA</t>
  </si>
  <si>
    <t>JOSE FERNANDO DA COSTA</t>
  </si>
  <si>
    <t>ANA CECY SABINO COSTA</t>
  </si>
  <si>
    <t>ALAN DIEGO DE VASCONCELOS PEREIRA</t>
  </si>
  <si>
    <t>WALLACE THOBIAS PEREIRA</t>
  </si>
  <si>
    <t>CHRYSTINE KELLY PEREIRA</t>
  </si>
  <si>
    <t>MARIA MARILIA DE VASCONCELOS PEREIRA</t>
  </si>
  <si>
    <t>ITALO THIAGO DE VASCONCELOS PEREIRA</t>
  </si>
  <si>
    <t>ARLINDO DE MENEZES SOBRAL</t>
  </si>
  <si>
    <t>SANDY ESTER FREIRE SOBRAL</t>
  </si>
  <si>
    <t>LUANA MARIA FREIRE SOBRAL</t>
  </si>
  <si>
    <t>VICENTE OLIVEIRA FILHO</t>
  </si>
  <si>
    <t>DIEGO SILVA OLIVEIRA COSTA</t>
  </si>
  <si>
    <t>LAZARO SILVA OLIVEIRA COSTA</t>
  </si>
  <si>
    <t>MARILIA SILVA OLIVEIRA COSTA</t>
  </si>
  <si>
    <t>JOSE LEALCI FEITOSA BARBOSA</t>
  </si>
  <si>
    <t>JOAO RICARDO MOREIRA FEITOSA</t>
  </si>
  <si>
    <t>LARA MOREIRA FEITOSA</t>
  </si>
  <si>
    <t>ANA THERCIA BASTOS BENEVIDES</t>
  </si>
  <si>
    <t>ANA CAROLINA LIMA GOMES</t>
  </si>
  <si>
    <t>GUSTAVO GENTIL LEITE DE ARAUJO</t>
  </si>
  <si>
    <t>LIVIA GENTIL LEITE DE ARAÚJO</t>
  </si>
  <si>
    <t>LAIS GENTIL LEITE DE ARAÚJO</t>
  </si>
  <si>
    <t>VICTOR GENTIL LEITE DE ARAÚJO</t>
  </si>
  <si>
    <t>JOAQUIM AUGUSTO FILOMENO DA SILVA</t>
  </si>
  <si>
    <t>MYRNA LYDIANNE DA ARRUDA FILOMENO</t>
  </si>
  <si>
    <t>VANESSA CORREIA F. DA SILVA</t>
  </si>
  <si>
    <t>VIRGINIA CORREIA F. DA SILVA</t>
  </si>
  <si>
    <t>VIVIANE CORREIA F. DA SILVA</t>
  </si>
  <si>
    <t>VITORIA CIRREIA F. DA SILVA</t>
  </si>
  <si>
    <t>TAINA CALISTA LIMA</t>
  </si>
  <si>
    <t>VICTOR TARGINO KLEIN</t>
  </si>
  <si>
    <t>PETER TARGINO KLEIN</t>
  </si>
  <si>
    <t>ANTONIO ALCY CORDEIRO FEITOSA</t>
  </si>
  <si>
    <t>ISABELA LUZIA BRITO FEITOSA</t>
  </si>
  <si>
    <t>FRANCISCO ROOSEVELT MARQUES BEZERRA</t>
  </si>
  <si>
    <t>ROOSEVELT ARCANJO MARQUES BEZERRA</t>
  </si>
  <si>
    <t>ROBERIO LANDIM DE CARVALHO</t>
  </si>
  <si>
    <t>BRUNA BARBOSA LANDIM DE CARVALHO</t>
  </si>
  <si>
    <t>VINICIUS BARBOSA LANDIM DE CARVALHO</t>
  </si>
  <si>
    <t>LEONARDO ARRUDA TORQUATO SCORSAFAVA</t>
  </si>
  <si>
    <t>ISABELE ARRUDA TORQUATO SCORSAFAVA</t>
  </si>
  <si>
    <t>JOSE SERGIO SALES COSTA</t>
  </si>
  <si>
    <t>PRISCILA JUCÁ SALES</t>
  </si>
  <si>
    <t>CAMILA JUCÁ SALES</t>
  </si>
  <si>
    <t>JOSE BATISTA MIRANDA FILHO</t>
  </si>
  <si>
    <t>LUAN CARNEIRO MIRANDA</t>
  </si>
  <si>
    <t>ISABELLI CARNEIRO MIRANDA</t>
  </si>
  <si>
    <t>RAIMUNDO EVARISTO COSTA NETO</t>
  </si>
  <si>
    <t>GABRIELA ALMEIDA COSTA</t>
  </si>
  <si>
    <t>YOHANNA ALMEIDA COSTA</t>
  </si>
  <si>
    <t>SOFIA ALMEIDA COSTA</t>
  </si>
  <si>
    <t>JADE CHAVES VIANA</t>
  </si>
  <si>
    <t>NINA CHAVES VIANA</t>
  </si>
  <si>
    <t>EMILIO DE MEDEIROS VIANA FILHO</t>
  </si>
  <si>
    <t>VALBERTO SIEBRA LEITE</t>
  </si>
  <si>
    <t>JORGE FERRERA SIEBRA LEITE</t>
  </si>
  <si>
    <t>WALDA FERREIRA SIEBRA LEITE</t>
  </si>
  <si>
    <t>GABRIEL ARARIPE HOLANDA</t>
  </si>
  <si>
    <t>YORRANA ARARIPE MATIAS</t>
  </si>
  <si>
    <t>ANTONIO LUCAS SILVA ALVES</t>
  </si>
  <si>
    <t>LIA MARA SILVA ALVES</t>
  </si>
  <si>
    <t>ROBERTO AZEVEDO ANTUNES PEREIRA FILHO</t>
  </si>
  <si>
    <t>RENATA MAGALHÃES ANTUNES</t>
  </si>
  <si>
    <t>ROBERTA MAGALHÃES ANTUNES</t>
  </si>
  <si>
    <t>IRANDES BASTOS SALES JUNIOR</t>
  </si>
  <si>
    <t>JULIANA CIDRAO CASTELO SALES</t>
  </si>
  <si>
    <t>JOSE LINS PEDROSA CASTELO NETO</t>
  </si>
  <si>
    <t>JOAQUIM SOLON MOTA JUNIOR</t>
  </si>
  <si>
    <t>DENISE SOUSA MOTA</t>
  </si>
  <si>
    <t>PEDRO ITALO SOUSA MOTA</t>
  </si>
  <si>
    <t>PEDRO ÍTALO SOUSA MOTA</t>
  </si>
  <si>
    <t>JULIANA TEIXEIRA DE ARAÚJO GONÇALVES</t>
  </si>
  <si>
    <t>ELI GONÇALVES DA SILVA NETO</t>
  </si>
  <si>
    <t>LADARIO BRAGA LEMOS PEIXOTO SILVA</t>
  </si>
  <si>
    <t>AURO SILVIO BRAGA LEMOS PEIXOTO SILVA</t>
  </si>
  <si>
    <t>CARLOS HENRIQUE DE ARAUJO CAVALCANTE</t>
  </si>
  <si>
    <t>THIAGO RABELO CAVALCANTE</t>
  </si>
  <si>
    <t>THAIS RABELO CAVALCANTE</t>
  </si>
  <si>
    <t>KELLY DAISY FRANCELINO</t>
  </si>
  <si>
    <t>KAYE DJAMILIA FRANCELINO</t>
  </si>
  <si>
    <t>STEFANO AMORIM DE MORAIS FERREIRA</t>
  </si>
  <si>
    <t>RODRIGO CESAR AMORIM DE MORAIS FERREIRA</t>
  </si>
  <si>
    <t>BARBARA WALENTINA ARAUJO DE MORAIS FERREIRA</t>
  </si>
  <si>
    <t>JESSYCA SOUZA TOSCANO</t>
  </si>
  <si>
    <t>MANOEL VASCONCELOS DA SILVA</t>
  </si>
  <si>
    <t>ANTONIO MATHEUS OLIVEIRA SILVA</t>
  </si>
  <si>
    <t>CLOVIS ANTONIO DA SILVA SANTOS</t>
  </si>
  <si>
    <t>MARIA EDUARDA DA SILVA SANTOS</t>
  </si>
  <si>
    <t>BRUNO ANTONIO DA SILVA SANTOS</t>
  </si>
  <si>
    <t>VANGLESO PEDROSA DE OLIVEIRA</t>
  </si>
  <si>
    <t>TAYLOR VANGLESO PIRES PEDROSA DE OLIVEIRA</t>
  </si>
  <si>
    <t>MIKHAIL JOSE PIRES PEDROSA DE OLIVEIRA</t>
  </si>
  <si>
    <t>ESTEVAO DE MIRANDA LEITAO</t>
  </si>
  <si>
    <t>MARIA CECILIA DE MIRANDA LEITAO</t>
  </si>
  <si>
    <t>FRANCISCO JHONSON DE OLIVEIRA GOMES</t>
  </si>
  <si>
    <t>JOHNATAN DANIEL DE ALMEIDA GOMES</t>
  </si>
  <si>
    <t>JORDAN SAMUEL DE ALMEIDA GOMES</t>
  </si>
  <si>
    <t>CAROLINE DE OLIVEIRA VIANA</t>
  </si>
  <si>
    <t>FRANCISCO ROLIM DE MORAIS JUNIOR</t>
  </si>
  <si>
    <t>JOAO LUCAS ROCHA ROLIM</t>
  </si>
  <si>
    <t>MARINA ROCHA ROLIM</t>
  </si>
  <si>
    <t>FRANCISCO JOSE DE SOUSA GONÇALVES</t>
  </si>
  <si>
    <t>LARISSA COSTA GONÇALVES</t>
  </si>
  <si>
    <t>JOAO PAULO DE OLIVEIRA COUTO NAPOLI</t>
  </si>
  <si>
    <t>JUAN ANGEL FEITOSA NAPOLI</t>
  </si>
  <si>
    <t>ANDREA FRANÇA DE LIMA NAPOLI</t>
  </si>
  <si>
    <t>VITOR HENRIQUE DA SILVA MENEZES</t>
  </si>
  <si>
    <t>DANIELA MENEZES DA SILVA</t>
  </si>
  <si>
    <t>JULIANA MARIA DA SILVA MENEZES</t>
  </si>
  <si>
    <t>FRANCISCO JANOEBIO DOS SANTOS</t>
  </si>
  <si>
    <t>DAVI LOPES SANTOS</t>
  </si>
  <si>
    <t>JOSE FURTADO DE AQUINO JUNIOR</t>
  </si>
  <si>
    <t>VICTOR ZUZA MARIANO DE AQUINO</t>
  </si>
  <si>
    <t>LARA MACIEL MENDES</t>
  </si>
  <si>
    <t>ADRIANA DE FRANÇA</t>
  </si>
  <si>
    <t>HELOISA DE FRANÇA COSTA</t>
  </si>
  <si>
    <t>KEILY MARIA BARBOSA MATEUS</t>
  </si>
  <si>
    <t>VALDEZ DO NASCIMENTO MATEUS II</t>
  </si>
  <si>
    <t>REBEKA RIANNY BARBOSA MATEUS</t>
  </si>
  <si>
    <t>TERESA HERMINIA ROCHA LOPES</t>
  </si>
  <si>
    <t>MOISES ROCHA LOPES</t>
  </si>
  <si>
    <t>THALYTA ROCHA LOPES</t>
  </si>
  <si>
    <t>JOSINEIRE CAMELO GOMES MARTINS DE CARVALHO</t>
  </si>
  <si>
    <t>JOAO GABRIEL GOMES MARTINS DE CARVALHO</t>
  </si>
  <si>
    <t>PEDRO RAFAEL GOMES MARTINS DE CARVALHO</t>
  </si>
  <si>
    <t>ANDRE LUIS DO AMARAL UCHOA</t>
  </si>
  <si>
    <t>YASMIN SAYAO UCHOA</t>
  </si>
  <si>
    <t>REGINA CATIA NASCIMENTO E SILVA</t>
  </si>
  <si>
    <t>CATARINA THAYANNE NASCIMENTO DO HORIZONTE BRASILEIRO</t>
  </si>
  <si>
    <t>FRANCISCA DA CRUZ SOARES ALVES ROCHA</t>
  </si>
  <si>
    <t>VICTOR ALVES ROCHA</t>
  </si>
  <si>
    <t>CAMILA ALVES ROCHA</t>
  </si>
  <si>
    <t>MARCIA MARIA LOIOLA MUNIZ</t>
  </si>
  <si>
    <t>LETICIA MUNIZ MARTINS</t>
  </si>
  <si>
    <t>PAULO HENRIQUE FREITAS DE CASTRO</t>
  </si>
  <si>
    <t>JULIANA ROSENDO COSTA</t>
  </si>
  <si>
    <t>JUAN ROSENDO TEIXEIRA</t>
  </si>
  <si>
    <t>HEITOR ROSENDO DA COSTA VELHO</t>
  </si>
  <si>
    <t>ALTAIR ROCHA DO NASCIMENTO</t>
  </si>
  <si>
    <t>ELIAS DO NASCIMENTO BARROS</t>
  </si>
  <si>
    <t>JANE MEYRE BAIMA DE HOLANDA</t>
  </si>
  <si>
    <t>FELLIPE HOLANDA DE ALBUQUERQUE</t>
  </si>
  <si>
    <t>JULIA MARIA SILVEIRA ANDRÉ</t>
  </si>
  <si>
    <t>RENAN ANDRE VIANA</t>
  </si>
  <si>
    <t>RAYANNE ANDRE VIANA</t>
  </si>
  <si>
    <t>GABRIEL MAIA DE QUEIROGA CARVALHO</t>
  </si>
  <si>
    <t>VICTOR MAIA DE QUEIROGA CARVALHO</t>
  </si>
  <si>
    <t>FELIPE MAIA DE QUEIROGA CARVALHO</t>
  </si>
  <si>
    <t>MATHEUS MAIA DE QUEIROGA CARVALHO</t>
  </si>
  <si>
    <t>VICTOR MAIA DE QUEIROGA</t>
  </si>
  <si>
    <t>MATEUS MAIA DE QUEIROGA</t>
  </si>
  <si>
    <t>FABIOLA MENEZES BESSA</t>
  </si>
  <si>
    <t>JOAO GUILHERME BESSA NOGUEIRA</t>
  </si>
  <si>
    <t>LIVIA MARIA MOREIRA BARROS</t>
  </si>
  <si>
    <t>DAVI MOREIRA BARROS</t>
  </si>
  <si>
    <t>BEATRIZ MOREIRA BARROS</t>
  </si>
  <si>
    <t>RITA DE CASSIA DE VASCONCELOS</t>
  </si>
  <si>
    <t>ERICO ALEXANDRO VASCONCELOS DE MENESES</t>
  </si>
  <si>
    <t>MARIA ELIETE GOIS BRITO</t>
  </si>
  <si>
    <t>TICIANO ISMAEL GOIS BRITO</t>
  </si>
  <si>
    <t>RAQUEL MARIA GOIS BRITO</t>
  </si>
  <si>
    <t>ELMA LUCIA COSTA DE PAIVA</t>
  </si>
  <si>
    <t>CINTHIA PAIVA FERREIRA</t>
  </si>
  <si>
    <t>KARLA CHRISTINA BEZERRA MAIA FONTENELE</t>
  </si>
  <si>
    <t>RENATA BEZERRA MAIA FONTENELE</t>
  </si>
  <si>
    <t>MARIA VALERIA DE LIMA FEITOSA</t>
  </si>
  <si>
    <t>RODRIGO AQUILA LIMA FEITOSA</t>
  </si>
  <si>
    <t>LARISSA LIMA FEITOSA</t>
  </si>
  <si>
    <t>MARIA DO LIVRAMENTO MORAES FONTENELE</t>
  </si>
  <si>
    <t>IGOR FONTENELE MOREIRA</t>
  </si>
  <si>
    <t>IVNA MARIA FONTENELE MOREIRA</t>
  </si>
  <si>
    <t>ANA KARINA CORREIA CACULA MELO</t>
  </si>
  <si>
    <t>JOSE EDUARDO MELOS DOS SANTOS FILHO</t>
  </si>
  <si>
    <t>GABRIEL CACULA MELO DOS SANTOS</t>
  </si>
  <si>
    <t>JULIA BEATRIZ SOUSA FALCAO</t>
  </si>
  <si>
    <t>NATÁLIA MARIA SOUSA FALCÃO</t>
  </si>
  <si>
    <t>ANA WLADIA DE LIMA SANTOS</t>
  </si>
  <si>
    <t>ISADORA DE LIMA BRANCO</t>
  </si>
  <si>
    <t>HELOISA DE LIMA BRANCO</t>
  </si>
  <si>
    <t>IVONE MARIA BEZERRA ALBUQUERQUE</t>
  </si>
  <si>
    <t>IGOR BEZERRA ALBUQUERQUE</t>
  </si>
  <si>
    <t>IURI ANDRE BEZERRA ALBUQUERQUE</t>
  </si>
  <si>
    <t>LUCAS HENRIQUE MARTINS MAGALHAES</t>
  </si>
  <si>
    <t>PEDRO ANASTACIO MARTINS MAGALHAES</t>
  </si>
  <si>
    <t>LUCIA PORTELA DE SOUZA</t>
  </si>
  <si>
    <t>FERNANDA PORTELA DE SOUZA</t>
  </si>
  <si>
    <t>TIAGO PORTELA DE SOUZA</t>
  </si>
  <si>
    <t>LIDIA MARIA LUCIO ALENCAR DE AQUINO</t>
  </si>
  <si>
    <t>TIZA MARA LÚCIO DE AQUINO</t>
  </si>
  <si>
    <t>CLOTILDE MARIA TABOSA MARTINS</t>
  </si>
  <si>
    <t>CAMILA TABOSA MARTINS</t>
  </si>
  <si>
    <t>MARIA DO SOCORRO AMARAL NEPOMUCENO NUNES</t>
  </si>
  <si>
    <t>LAYS NEPOMUCENO NUNES</t>
  </si>
  <si>
    <t>JOAO BATISTA ISABEL E SILVA</t>
  </si>
  <si>
    <t>JOAO MIGUEL HOLANDA SILVA</t>
  </si>
  <si>
    <t>DIANA DIAS MARQUES</t>
  </si>
  <si>
    <t>DANILO DIAS MARQUES</t>
  </si>
  <si>
    <t>DANIEL DIAS MARQUES</t>
  </si>
  <si>
    <t>FERNANDO TEIXEIRA ARAUJO</t>
  </si>
  <si>
    <t>RENAN DE MEDEIROS ARAUJO</t>
  </si>
  <si>
    <t>RAQUEL ARAUJO PEREIRA</t>
  </si>
  <si>
    <t>RUI ARAUJO PEREIRA</t>
  </si>
  <si>
    <t>MATHEUS AGUIAR NUNES</t>
  </si>
  <si>
    <t>LORENNA AGUIAR NUNES</t>
  </si>
  <si>
    <t>VICENTE VICTOR DE SOUSA AQUINO</t>
  </si>
  <si>
    <t>ESTER DE SOUSA AQUINO</t>
  </si>
  <si>
    <t>VALENCIA DE SOUSA MARTINS</t>
  </si>
  <si>
    <t>LARISSA MENDES BEZERRA DELFINO</t>
  </si>
  <si>
    <t>BIANCA BEZERRA DA COSTA</t>
  </si>
  <si>
    <t>FELIPE BEZERRA DE CASTRO OLIVEIRA</t>
  </si>
  <si>
    <t>ANA ROSA DE LIMA LOPES</t>
  </si>
  <si>
    <t>JOAO VITOR DE LIMA LOPES</t>
  </si>
  <si>
    <t>YASMIN SOFIA ADRIANO SILVEIRA</t>
  </si>
  <si>
    <t>IRINEU LINHARES FILHO</t>
  </si>
  <si>
    <t>IRINEU LINHARES LIMA NETO</t>
  </si>
  <si>
    <t>IARA DE CASTRO HOLANDA LINHARES</t>
  </si>
  <si>
    <t>INGREDE DE CASTRO LINHARES</t>
  </si>
  <si>
    <t>LUCAS SOBREIRA VILA NOVA</t>
  </si>
  <si>
    <t>DAVI SALES ALBUQUERQUE VILA NOVA</t>
  </si>
  <si>
    <t>LUANA SALES ALBUQUERQUE VILA NOVA</t>
  </si>
  <si>
    <t>ANTONIO ALEXANDRE QUINTELA DE MELO</t>
  </si>
  <si>
    <t>AGATHA ARAUJO QUINTELA DE MELO</t>
  </si>
  <si>
    <t>AMANDA ARAUJO QUINTELA DE MELO</t>
  </si>
  <si>
    <t>LETICIA DAVID PINHEIRO</t>
  </si>
  <si>
    <t>VITORIA OLIVEIRA NOGUEIRA</t>
  </si>
  <si>
    <t>JOSE KLEBER LOBO LEITE APRIGIO</t>
  </si>
  <si>
    <t>BIANCA SANTOS LEITE</t>
  </si>
  <si>
    <t>LETICIA DUARTE NUNES</t>
  </si>
  <si>
    <t>ANTONIO ADONISIO DE FARIAS</t>
  </si>
  <si>
    <t>JOAO VICTOR LOPES DE FARIAS</t>
  </si>
  <si>
    <t>PEDRO LUCAS LOPES DE FARIAS</t>
  </si>
  <si>
    <t>RAIMUNDO NONATO NUNES</t>
  </si>
  <si>
    <t>MARIA HELENA ANDRADE NUNES</t>
  </si>
  <si>
    <t>JOAO PEDRO LISBOA VIEIRA</t>
  </si>
  <si>
    <t>JOAO PAULO LISBOA VIEIRA</t>
  </si>
  <si>
    <t>MARIA CLARA LISBOA VIEIRA</t>
  </si>
  <si>
    <t>JOAO PEDRO FILGUEIRAS PORTO ROSA</t>
  </si>
  <si>
    <t>MARCELA FILGUEIRAS PORTO ROSA</t>
  </si>
  <si>
    <t>ANTONIO JURANDY PORTO ROSA NETO</t>
  </si>
  <si>
    <t>NATALIE GUBEREV PORTO</t>
  </si>
  <si>
    <t>SOPHIA HELLENA BESERRA NOBRE</t>
  </si>
  <si>
    <t>LAURA MARIA BESERRA NOBRE</t>
  </si>
  <si>
    <t>JOAO BATISTA BANDEIRA ROCHA</t>
  </si>
  <si>
    <t>JOAO LUCAS MAIA ROCHA</t>
  </si>
  <si>
    <t>JOSE ENIO CESAR CAVALCANTE RICARTE</t>
  </si>
  <si>
    <t>JOSE ENZO TOMAS RICARTE</t>
  </si>
  <si>
    <t>ISLA MARIA TOMAS RICARTE</t>
  </si>
  <si>
    <t>RAIMUNDO ERLANIO VIDAL FERREIRA</t>
  </si>
  <si>
    <t>RAINAN ROLIM VIDAL</t>
  </si>
  <si>
    <t>ERLA MARIA ROLIM VIDAL</t>
  </si>
  <si>
    <t>SILAS CALEB LIMA DE PAIVA SOUSA</t>
  </si>
  <si>
    <t>LIA MARIA MENDES DE SOUSA</t>
  </si>
  <si>
    <t>JULIA MARIA MENDES DE SOUSA</t>
  </si>
  <si>
    <t>CLECIO LIMA DA COSTA</t>
  </si>
  <si>
    <t>HEITOR MOURA DA COSTA</t>
  </si>
  <si>
    <t>SAMILLE MOURA DA COSTA</t>
  </si>
  <si>
    <t>MARIA DAS GRAÇAS SOUZA RODRIGUES DE OLIVEIRA</t>
  </si>
  <si>
    <t>SILVIO AZEVEDO DE LIMA</t>
  </si>
  <si>
    <t>ISADORA VITORIA FARIAS DE LIMA</t>
  </si>
  <si>
    <t>ISABELLA RAYANA FARIAS DE LIMA</t>
  </si>
  <si>
    <t>CARLOS ROBERIO TABOSA PINTO</t>
  </si>
  <si>
    <t>CAIO CESAR BRAGA FERREIRA PINTO</t>
  </si>
  <si>
    <t>CARLOS CESARIO BRAGA FERREIRA PINTO</t>
  </si>
  <si>
    <t>CAREN BRAGA FERREIRA PINTO</t>
  </si>
  <si>
    <t>AUTA ARAUJO DE ALENCAR</t>
  </si>
  <si>
    <t>JOÃO PAULO ARAÚJO DE ALENCAR</t>
  </si>
  <si>
    <t>JACQUELINE ARAÚJO DE ALENCAR</t>
  </si>
  <si>
    <t>SERGIO GIRAO ABREU FILHO</t>
  </si>
  <si>
    <t>BARBARA CASTELO BRANCO MOREIRA GIRAO ABREU</t>
  </si>
  <si>
    <t>YOHANA CORDEIRO DE MIRANDA MAGNO</t>
  </si>
  <si>
    <t>RONALDO PAULA MAGNO</t>
  </si>
  <si>
    <t>MICAELA PAULA MAGNO</t>
  </si>
  <si>
    <t>ICARO RABELO CLEMENTE</t>
  </si>
  <si>
    <t>DAVI RABELO CLEMENTE</t>
  </si>
  <si>
    <t>ERICO RABELO CLEMENTE</t>
  </si>
  <si>
    <t>MATHEUS FERREIRA  DE HOLANDA</t>
  </si>
  <si>
    <t>LUIZ BRITO DA SILVA</t>
  </si>
  <si>
    <t>HENRIQUE SÁVIO CARNEIRO DA SILVA</t>
  </si>
  <si>
    <t>ANTONIO TADEU CAVALCANTE SOUSA</t>
  </si>
  <si>
    <t>HARU SILVA SOUSA</t>
  </si>
  <si>
    <t>ANTONIO BRAGA DE SOUSA</t>
  </si>
  <si>
    <t>ANA BRENA XIMENES DE SOUSA</t>
  </si>
  <si>
    <t>ATILA SILVIO CARVALHO ROCHA MELO OLIVEIRA</t>
  </si>
  <si>
    <t>AUDISIO HENRIQUE CARVALHO ROCHA MELO OLIVEIRA</t>
  </si>
  <si>
    <t>RAMON ÁTILA DE LUCENA VIDAL</t>
  </si>
  <si>
    <t>RAISSA RIANE DE LUCENA VIDAL</t>
  </si>
  <si>
    <t>HENRIQUE DIOGO DONSOUZIS CRUZ</t>
  </si>
  <si>
    <t>EPITACIO QUEZADO CRUZ NETO</t>
  </si>
  <si>
    <t>ALEKHINE LUIZ FREITAS BARROS</t>
  </si>
  <si>
    <t>PEDRO AUGUSTO DODT BEZERRA</t>
  </si>
  <si>
    <t>MAXMILIANO ANDRADE DE SOUSA</t>
  </si>
  <si>
    <t>MARIA EMANUELA ANDRADE DE SOUSA</t>
  </si>
  <si>
    <t>MAXIMILIANO ANDRADE DE SOUSA</t>
  </si>
  <si>
    <t>MARIA EMANUELLA ANDRADE DE SOUSA</t>
  </si>
  <si>
    <t>ADRIANA DE FÁTIMA MACIEL DE OLIVEIRA</t>
  </si>
  <si>
    <t>ANA LUISA MACIEL OLIVEIRA</t>
  </si>
  <si>
    <t>LAURA LAIS MACIEL DE OLIVEIRA</t>
  </si>
  <si>
    <t>ANDREIA COELHO RAMOS</t>
  </si>
  <si>
    <t>RITA DE CASSIA RUSSO E SILVA PENHA</t>
  </si>
  <si>
    <t>YASMIM RUSSO E SILVA PENHA</t>
  </si>
  <si>
    <t>ANA VITORIA RUSSO E SILVA PENHA</t>
  </si>
  <si>
    <t>MARIA DO SOCORRO DE SOUSA</t>
  </si>
  <si>
    <t>JOSE AUGUSTO SOUSA VASCONCELOS</t>
  </si>
  <si>
    <t>ANA KEVELLY SOUSA OLIVEIRA</t>
  </si>
  <si>
    <t>MARIA KATHARYNA SOUSA ANDRADE VASCONCELOS</t>
  </si>
  <si>
    <t>MARIA SOCORRO DE MACEDO SARAIVA</t>
  </si>
  <si>
    <t xml:space="preserve">EMANUEL DE MACEDO SARAIVA </t>
  </si>
  <si>
    <t>FRANCISCA IRANEIDE MOTA CAVALCANTE</t>
  </si>
  <si>
    <t>CARLOS FELIPE MOTA CAVALCANTE</t>
  </si>
  <si>
    <t>ANNY ISABELLE MOTA CAVALCANTE</t>
  </si>
  <si>
    <t>ANA MOTA CAVALCANTE</t>
  </si>
  <si>
    <t>MONICA DE ANDRADE GOMES FEITOSA</t>
  </si>
  <si>
    <t>AMANDA DE ANDRADE FEITOSA E BARBOSA</t>
  </si>
  <si>
    <t>DAMARIA GOMES DE SOUSA BARROS</t>
  </si>
  <si>
    <t>LUZIA GOMES DE SOUSA BARROS</t>
  </si>
  <si>
    <t>JOELMA MARIA COSTA PEREIRA MELO</t>
  </si>
  <si>
    <t>MATHEUS PEREIRA MELO</t>
  </si>
  <si>
    <t>MARIA CLARA PEREIRA MELO</t>
  </si>
  <si>
    <t>MARIA LUISA PEREIRA MELO</t>
  </si>
  <si>
    <t>MARIA GILSILENE BEZERRA LOPES</t>
  </si>
  <si>
    <t>AMANDA BEZERRA LOPES</t>
  </si>
  <si>
    <t>ANDRESSA BEZERRA LOPES</t>
  </si>
  <si>
    <t>ANTONIETA FERREIRA DOS SANTOS</t>
  </si>
  <si>
    <t>MRIANA DOS SANTOS SILVA</t>
  </si>
  <si>
    <t>MARIANA DOS SANTOS SILVA</t>
  </si>
  <si>
    <t>GISLENE MARIA DA SILVA CORREIA</t>
  </si>
  <si>
    <t>HANNAH ISMAIA DA SILVA CORREIA</t>
  </si>
  <si>
    <t>MARIA MADALENA RUFINO MAGALHAES</t>
  </si>
  <si>
    <t>VALMIR ALVES MAGALHÃES NETO</t>
  </si>
  <si>
    <t>LUCAS CORTEZ RUFINO MAGALHÃES</t>
  </si>
  <si>
    <t>VALERIA OLIVEIRA GOMES ARRUDA</t>
  </si>
  <si>
    <t>VITOR CESAR OLIVEIRA GOMES ARRUDA</t>
  </si>
  <si>
    <t>GABRIEL OLIVEIRA GOMES ARRUDA</t>
  </si>
  <si>
    <t>MARTA REGINA TEIXEIRA PIRES</t>
  </si>
  <si>
    <t>SAMUEL TEIXEIRA PIRES MOTA</t>
  </si>
  <si>
    <t>DAVI ROCHA BARRETO DE CARVALHO</t>
  </si>
  <si>
    <t>MARIA JOSEIZA PINHEIRO MATIAS</t>
  </si>
  <si>
    <t>JULIO CEZAR PINHEIRO MATIAS</t>
  </si>
  <si>
    <t>PIERRE WIROM PINHEIRO MATIAS</t>
  </si>
  <si>
    <t>JOYCE PINHEIRO MATIAS</t>
  </si>
  <si>
    <t>RITA DE CASSIA VIANA DE CASTRO</t>
  </si>
  <si>
    <t>JASSON EMMANUELL VIANA DE CASTRO</t>
  </si>
  <si>
    <t>MARIA JOSE ALVES DE MESQUITA</t>
  </si>
  <si>
    <t>CLAUDIONOR RAFAEL MESQUITA SAMPAIO</t>
  </si>
  <si>
    <t>CAMILLA MESQUITA SAMPAIO</t>
  </si>
  <si>
    <t>LUIZA JAMILLA MESQUITA SAMPAIO</t>
  </si>
  <si>
    <t>MARIA DE FATIMA LOUZADA ROCHA SILVEIRA</t>
  </si>
  <si>
    <t>OTAVIO FELIPE ROCHA NETO</t>
  </si>
  <si>
    <t>MARIANA ROCHA SILVEIRA</t>
  </si>
  <si>
    <t>ANA JULIA ROCHA SILVEIRA</t>
  </si>
  <si>
    <t>SUENIA MARIA JORGE SANTANA</t>
  </si>
  <si>
    <t>SAUL EMANUEL JORGE DE OLIVEIRA</t>
  </si>
  <si>
    <t>SAVIO HENRIQUE JORGE DE OLIVEIRA</t>
  </si>
  <si>
    <t>MARCELLO SOARES WU SHUH</t>
  </si>
  <si>
    <t>YASMIN VALERIA WU SHUH</t>
  </si>
  <si>
    <t>JOSE AGILDO PARENTE FILHO</t>
  </si>
  <si>
    <t>GISELE DE ARAUJO PARENTE</t>
  </si>
  <si>
    <t>RAUGIR LIMA CRUZ</t>
  </si>
  <si>
    <t>MARCELO MARTINS LIMA CRUZ</t>
  </si>
  <si>
    <t>VITOR SOUSA SANTOS</t>
  </si>
  <si>
    <t>MARIA JULIA SOUSA LIMA CRUZ</t>
  </si>
  <si>
    <t>FRANCISCO MARIO LIRA DE SOUSA</t>
  </si>
  <si>
    <t>MARIA CLARA CASTELO LIRA DE SOUSA</t>
  </si>
  <si>
    <t>GERALDO RODRIGUES DE LIMA</t>
  </si>
  <si>
    <t>FRANCISCO GEFERSON DA SILVA LIMA</t>
  </si>
  <si>
    <t>ANTONIO GELSON DA SILVA LIMA</t>
  </si>
  <si>
    <t>FRANCISCO GERFERSONDA SILVA LIMA</t>
  </si>
  <si>
    <t>GÉSSICA MARIA DA SILVA LIMA</t>
  </si>
  <si>
    <t>JOSE EDVALDO DA SILVA</t>
  </si>
  <si>
    <t>YURI GERARD DOS REIS SILVA</t>
  </si>
  <si>
    <t>DAVI GUILHERME DOS REIS SILVA</t>
  </si>
  <si>
    <t>FELIPE ANDERSON DOS REIS SILVA</t>
  </si>
  <si>
    <t>FRANCISCO WILSON DE OLIVEIRA</t>
  </si>
  <si>
    <t>CICERO MELO OLIVEIRA</t>
  </si>
  <si>
    <t>ALESSIA MELO DE OLIVEIRA</t>
  </si>
  <si>
    <t>LUCIANO MOREIRA MOTA</t>
  </si>
  <si>
    <t>VIVIANE LUCENA MOTA</t>
  </si>
  <si>
    <t>KARINE LUCENA MOTA</t>
  </si>
  <si>
    <t>FRANCISCO JANIO CARNEIRO DE SOUZA</t>
  </si>
  <si>
    <t>THIAGO DE MORAIS CARNEIRO</t>
  </si>
  <si>
    <t>GISLAINE DE MORAIS CARNEIRO</t>
  </si>
  <si>
    <t>LUCIA HELENA BARROSO LOMBARDI</t>
  </si>
  <si>
    <t>TAIS HELENA BARROSO LOMBARDI</t>
  </si>
  <si>
    <t>GIOVANNA DE SA RORIZ NEVES</t>
  </si>
  <si>
    <t>ANTONIO RORIZ NEVES</t>
  </si>
  <si>
    <t>MARIA CLEA DE SA RORIZ NEVES</t>
  </si>
  <si>
    <t>LAIS DE SA RORIZ NEVES</t>
  </si>
  <si>
    <t>FRANCISCO REGIS ALVES CRISOSTOMO</t>
  </si>
  <si>
    <t>DIANDRA MONTEIRO CRISOSTOMO</t>
  </si>
  <si>
    <t>GABRIEL FERNANDES ARRUDA DE PAULA</t>
  </si>
  <si>
    <t>STAEL EDSON ALVES DA SILVA</t>
  </si>
  <si>
    <t>NATACHA FERNANDES ALVES DA SILVA</t>
  </si>
  <si>
    <t>LIVIA MARIA DE ARRUDA PINHEIRO</t>
  </si>
  <si>
    <t>VICTOR SAVIGNY DE ARRUDA PINHEIRO</t>
  </si>
  <si>
    <t>IGOR PONTES DE ARRUDA PINHEIRO</t>
  </si>
  <si>
    <t>ANA ORCINA SOUZA VALENTE</t>
  </si>
  <si>
    <t>ANA LUISA LOBATO VALENTE</t>
  </si>
  <si>
    <t>LUIS CLAUDIO LOBATO VALENTE FILHO</t>
  </si>
  <si>
    <t>ANA ZUILA LOBATO VALENTE</t>
  </si>
  <si>
    <t>WLADIA ALVES RIBEIRO</t>
  </si>
  <si>
    <t>ERIC ALVES RIBEIRO</t>
  </si>
  <si>
    <t>EMANUELA ALVES RIBEIRO</t>
  </si>
  <si>
    <t>ANTONIO LEONILDO ROCHA</t>
  </si>
  <si>
    <t>NICOLE DOMINGUES ROCHA</t>
  </si>
  <si>
    <t>CLARA BOCHENSKY DINIZ</t>
  </si>
  <si>
    <t>VICTORIA BOCHENSKY DINIZ</t>
  </si>
  <si>
    <t>RENAN OTOCH SILVA</t>
  </si>
  <si>
    <t>JOAO BATISTA GALDINO</t>
  </si>
  <si>
    <t>DANIEL SOARES GALDINO</t>
  </si>
  <si>
    <t xml:space="preserve"> EUDAZIO RODRIGUES TEIXEIRA</t>
  </si>
  <si>
    <t>TACILA CAMILE LIMA TEIXEIRA</t>
  </si>
  <si>
    <t>TALINE INGRID LIMA TEIXEIRA</t>
  </si>
  <si>
    <t>JOSE GERARDO TEIXEIRA NOGUEIRA</t>
  </si>
  <si>
    <t>JANINE ALBUQUERQUE NOGUEIRA</t>
  </si>
  <si>
    <t>IGOR ALBUQUERQUE NOGUEIRA</t>
  </si>
  <si>
    <t>JOAO HERACLIO MAIA DO CARMO</t>
  </si>
  <si>
    <t>LIANA COSTA DO CARMO</t>
  </si>
  <si>
    <t>JOSE ARY CYSNE NETO</t>
  </si>
  <si>
    <t>JOSE LUIZ ARTUR VITOR FURTADO</t>
  </si>
  <si>
    <t>LUIZ HENRIQUE VITOR FURTADO</t>
  </si>
  <si>
    <t>GERSON ELLESBERG DE OLIVEIRA MAIA</t>
  </si>
  <si>
    <t>ANDERSON COSTA MAIA</t>
  </si>
  <si>
    <t>TIAGO COSTA MAIA</t>
  </si>
  <si>
    <t>LARISSA RODRIGUES LIMA</t>
  </si>
  <si>
    <t>YANE NOBRE DE SOUSA LIMA</t>
  </si>
  <si>
    <t>RENATO ANDRE COUTINHO ROCHA</t>
  </si>
  <si>
    <t>FRANCISCO NELSON ROCHA NETO</t>
  </si>
  <si>
    <t>LETICIA MENDONÇA ROCHA</t>
  </si>
  <si>
    <t>ANTONIO BERNARDO RODRIGUES DOS SANTOS</t>
  </si>
  <si>
    <t>BERNARDO NUNES RODRIGUES</t>
  </si>
  <si>
    <t>EVELIN NUNES RODRIGUES</t>
  </si>
  <si>
    <t>PAULO SÉRGIO SILVEIRA JÚNIOR</t>
  </si>
  <si>
    <t>ANTONIA PATRICIA RODRIGUES DA SILVA</t>
  </si>
  <si>
    <t>JOAO VITOR RODRIGUES DE OLIVEIRA</t>
  </si>
  <si>
    <t>ANA KARLA RODRIGUES DA SILVA</t>
  </si>
  <si>
    <t>ELIANE CRISTINA RIBEIRO ALVES DE OLIVEIRA</t>
  </si>
  <si>
    <t>MAURÍCIO EDUARDO ALVES SILVA</t>
  </si>
  <si>
    <t>CACILDA MARIA DE MORAES CAVALCANTE</t>
  </si>
  <si>
    <t>CAROLINE DE MORAES CAVALCANTE</t>
  </si>
  <si>
    <t>MONICA MARIA SANTIAGO VASCONCELOS</t>
  </si>
  <si>
    <t>VITORIA AGNES SANTIAGO VASCONCELOS</t>
  </si>
  <si>
    <t>CARLOS EDUARDO SANTIAGO VASCONCELOS</t>
  </si>
  <si>
    <t>DÉBORA FARIAS FROTA</t>
  </si>
  <si>
    <t>SAMUEL SOMBRA FRANKLIN GONDIM</t>
  </si>
  <si>
    <t>LETICIA SOMBRA FRANKLIN GONDIM</t>
  </si>
  <si>
    <t>REBECA SOMBRA FRANKLIN GONDIM</t>
  </si>
  <si>
    <t>DEMETRIO DE SOUZA PEREIRA</t>
  </si>
  <si>
    <t>EDUARDA MARIA ALMINO SIEBRA DE SOUZA PEREIRA</t>
  </si>
  <si>
    <t>PEDRO DEMETRIO ALMINO PEREIRA</t>
  </si>
  <si>
    <t>ISABELA ALMINO SIEBRA DE SOUZA PEREIRA</t>
  </si>
  <si>
    <t>MARCELO FONTENELLE DE VASCONCELOS</t>
  </si>
  <si>
    <t>AMANDA FONTENELLE DE VASCONCELOS</t>
  </si>
  <si>
    <t>JOSE OLAVO ARQUEIRA ROCHA FILHO</t>
  </si>
  <si>
    <t>DANIELLE FONTENELLE ARQUEIRA ROCHA</t>
  </si>
  <si>
    <t>MARIELA MACEDO DE LUCENA BASTOS</t>
  </si>
  <si>
    <t>LIVIA ALBUQUERQUE CAVALCANTE</t>
  </si>
  <si>
    <t>LETICIA ALBUQUERQUE CAVALCANTE</t>
  </si>
  <si>
    <t>ATHILA CAMPOS GIRAO</t>
  </si>
  <si>
    <t>CLARA FERNANDES MARINHO GIRAO</t>
  </si>
  <si>
    <t>YURY GAGARY ARAUJO DE MESQUITA</t>
  </si>
  <si>
    <t>GABRIEL ANDRADE DE MESQUITA</t>
  </si>
  <si>
    <t>GUSTAVO MILHOMEM DE MESQUITA</t>
  </si>
  <si>
    <t>EDUARDA MILHOMEM DE MESQUITA</t>
  </si>
  <si>
    <t>MARIA LUIZA MAIA DE MESQUITA</t>
  </si>
  <si>
    <t>CLARICE MAIA DE MESQUITA</t>
  </si>
  <si>
    <t>ANGEL VANESSA ARAUJO DE MESQUITA</t>
  </si>
  <si>
    <t>WALLACE SOBREIRA MACHADO</t>
  </si>
  <si>
    <t>LOHANA PONTES MACHADO</t>
  </si>
  <si>
    <t>MARIA ESTER SANTOS DE OLIVEIRA</t>
  </si>
  <si>
    <t>MARCELO CARVALHO PEREIRA DE MATOS</t>
  </si>
  <si>
    <t>JULIANA CARVALHO PEREIRA DE MATOS</t>
  </si>
  <si>
    <t>THIAGO BELMINO ALMEIDA BERNARDO EVANGELISTA</t>
  </si>
  <si>
    <t>CEZAR BELMINO BARBOSA EVANGELISTA NETO</t>
  </si>
  <si>
    <t>GABRIEL BELMINO ALMEIDA BERNARDO EVANGELISTA</t>
  </si>
  <si>
    <t>MARIANA BELMINO BARBOSA EVANGELISTA</t>
  </si>
  <si>
    <t>CAROLINE BELMINO ALMEIDA BERNARDO EVANGELISTA</t>
  </si>
  <si>
    <t>MARIANA BELMINO ALMEIDA BERNARDO EVANGELISTA</t>
  </si>
  <si>
    <t>JOSEFA CLAUDIA FERNANDES BANDEIRA</t>
  </si>
  <si>
    <t>ALLYSSON FERNANDES BANDEIRA</t>
  </si>
  <si>
    <t>CAIO FERNANDES BANDEIRA</t>
  </si>
  <si>
    <t>REJANE GIRALDES SANTOS</t>
  </si>
  <si>
    <t>MATHEUS GIRALDES SANTOS MACHADO</t>
  </si>
  <si>
    <t>MARIA GERCIVANIA XIMENES DE SOUZA</t>
  </si>
  <si>
    <t>KEVERTHON XIMENRS RIBEIRO</t>
  </si>
  <si>
    <t>KELVYA XIMENES RIBEIRO</t>
  </si>
  <si>
    <t>EMILIANA MARIA COSTA BARROS SAMPAIO</t>
  </si>
  <si>
    <t>JOAO PEDRO BARROS DANTAS SAMPAIO</t>
  </si>
  <si>
    <t>MARIANA BARROS MELO</t>
  </si>
  <si>
    <t>LEONARDO AUGUSTO VIANA ALVES</t>
  </si>
  <si>
    <t>BERNARDO TESLA REGIS ALVES</t>
  </si>
  <si>
    <t>MARIA ALICE REGIS ALVES</t>
  </si>
  <si>
    <t>ADRIANO PAULA COSTA DE ARAUJO</t>
  </si>
  <si>
    <t>ARTHUR CAMILO DE ARAUJO</t>
  </si>
  <si>
    <t>SANDRA ESTER AGUIAR DE GOES</t>
  </si>
  <si>
    <t>INGRID AGUIAR DE GOES MONTENEGRO</t>
  </si>
  <si>
    <t>ANNA LUCIA WANDERLEY PONTES</t>
  </si>
  <si>
    <t>ARIEL PONTES VASCONCELOS</t>
  </si>
  <si>
    <t>CARLOS MATHEUS MARQUES DE OLIVEIRA E SILVA</t>
  </si>
  <si>
    <t>ISADORA MONTEZUMA GLAESER</t>
  </si>
  <si>
    <t>RICARDO MAGALHÃES CABRAL COSTA</t>
  </si>
  <si>
    <t>TERESA TEIXEIRA DE MENESES TABOSA</t>
  </si>
  <si>
    <t>THAIS MENESES TABOSA</t>
  </si>
  <si>
    <t>HARISSON MENESES TABOSA</t>
  </si>
  <si>
    <t>TAHAIS MENESES TABOSA</t>
  </si>
  <si>
    <t>TAINÁ MENESES TABOSA</t>
  </si>
  <si>
    <t>LYA VASCONCELOS LIMA GOMES</t>
  </si>
  <si>
    <t>BEATRIZ VASCONCELOS LIMA GOMES</t>
  </si>
  <si>
    <t>MARIA ISABEL VASCONCELOS LIMA</t>
  </si>
  <si>
    <t>BEATRIZ NOBREGA DE ARAUJO</t>
  </si>
  <si>
    <t>ISABELLA NOBREGA DE ARAUJO</t>
  </si>
  <si>
    <t>MURILO MELO CHAVES FILHO</t>
  </si>
  <si>
    <t>MARIA DE FATIMA BATISTA DE GOES</t>
  </si>
  <si>
    <t>MARIA LUIZA BATISTA DE GOES</t>
  </si>
  <si>
    <t>MARIA APARECIDA PAIXAO</t>
  </si>
  <si>
    <t>LUIS GONZAGA DOS SANTOS JUNIOR</t>
  </si>
  <si>
    <t>SILVANA SOARES DA COSTA BENTO</t>
  </si>
  <si>
    <t>BRENDA VITORIA SOARES ARAUJO</t>
  </si>
  <si>
    <t>NADINE LIMAVERDE CABRAL DE OLIVEIRA</t>
  </si>
  <si>
    <t>YURI LIMAVERDE CABRAL MACEDO</t>
  </si>
  <si>
    <t>GABRIEL LIMAVERDE CABRAL MACEDO</t>
  </si>
  <si>
    <t>SUSILENE NUNES SILVA</t>
  </si>
  <si>
    <t>MARIANNA NUNES DE MENESES</t>
  </si>
  <si>
    <t>FRANCISCA NILDETE CHAVES MEDEIROS</t>
  </si>
  <si>
    <t>JOAO VICTOR MEDEIROS MAIA</t>
  </si>
  <si>
    <t>JOSE AVELINO MEDEIROS MAIA</t>
  </si>
  <si>
    <t>CARLOS HENRIQUE MEDEIROS MAIA</t>
  </si>
  <si>
    <t>TARLENE GUEDES BESSA</t>
  </si>
  <si>
    <t>MARTIUS BESSA AYRES</t>
  </si>
  <si>
    <t>GILVANIRA TEIXEIRA DA SILVA</t>
  </si>
  <si>
    <t>VINÍCIUS TEIXEIRA NOGUEIRA</t>
  </si>
  <si>
    <t>MARIA CLARA TEIXEIRA NOGUEIRA</t>
  </si>
  <si>
    <t>FRANCISCA PAULA AVELINO</t>
  </si>
  <si>
    <t>PEDRO LUIZ AVELINO SANTOS</t>
  </si>
  <si>
    <t>MARIA SILVIA AIDA FERNANDES COELHO</t>
  </si>
  <si>
    <t>IASMINE FERNANDES COELHO</t>
  </si>
  <si>
    <t>HAIDINNE FERNANDES COELHO</t>
  </si>
  <si>
    <t>ERIKA MARKAN RIOS LIMA DE ARAUJO</t>
  </si>
  <si>
    <t>MARIA EDUARDA MARKAN RIOS LIMA DE ARAUJO</t>
  </si>
  <si>
    <t>MARIA ISABEL MARKAN RIOS LIMA DE ARAUJO</t>
  </si>
  <si>
    <t>FELIZA DE SOUSA FERREIRA</t>
  </si>
  <si>
    <t>KALEB FERREIRA RAMPAL DA COSTA</t>
  </si>
  <si>
    <t>KAUE FERREIRA RAMPAL DA COSTA</t>
  </si>
  <si>
    <t>ESTER FERREIRA RAMPAL DA COSTA</t>
  </si>
  <si>
    <t>ESTER FERREIRA DA COSTA</t>
  </si>
  <si>
    <t>ALESSANDRA LOSCIO DE ANDRADE</t>
  </si>
  <si>
    <t>LETICIA LOSCIO TEIXEIRA PINTO</t>
  </si>
  <si>
    <t>VINICIUS PINHEIRO MURTA MAIA</t>
  </si>
  <si>
    <t>JORGE PINHEIRO MURTA MAIA</t>
  </si>
  <si>
    <t>MARIA ANTONIA SIRIANO MARTINS LOBO</t>
  </si>
  <si>
    <t>VALERIA NOBRE FERNANDES</t>
  </si>
  <si>
    <t>YUME FERNANDES MUSASHI RIBEIRO</t>
  </si>
  <si>
    <t>UENIA MARIA DE ARAUJO</t>
  </si>
  <si>
    <t>ROSA MARCIA DE ARAUJO DE OLIVEIRA</t>
  </si>
  <si>
    <t>SAMUEL DE ARAÚJO DA SILVA</t>
  </si>
  <si>
    <t>JULIETA MARIA ONOFRE QUEIROZ</t>
  </si>
  <si>
    <t>GIULIA QUEIROZ PRIMO</t>
  </si>
  <si>
    <t>RAQUEL ROCHA DE VASCONCELOS BONATTO</t>
  </si>
  <si>
    <t>GABRIELA DE VASCONCELOS BONATTO</t>
  </si>
  <si>
    <t>MONISA MARIA DE HOLANDA GOES</t>
  </si>
  <si>
    <t>GUILHERME HOLANDA GOES BEZERRA</t>
  </si>
  <si>
    <t>GABRIELLY HOLANDA GOES BEZERRA</t>
  </si>
  <si>
    <t>SANDRA ANDRÉA AGUIAR REGO BARROS</t>
  </si>
  <si>
    <t>RAFAEL AGUIAR REGO BARROS</t>
  </si>
  <si>
    <t>GIULIA AGUIAR REGO BARROS</t>
  </si>
  <si>
    <t>TICIANA DE ALBUQUERQUE CASTELO BRANCO MOURAO</t>
  </si>
  <si>
    <t>RINALDO CASTELO BRANCO MOURAO</t>
  </si>
  <si>
    <t>ANA CLARA CASTELO BRANCO MOURAO</t>
  </si>
  <si>
    <t>HERMES OLIVEIRA SALLES</t>
  </si>
  <si>
    <t>HEITOR BRAGA SALLES</t>
  </si>
  <si>
    <t>HELOISA BRAGA SALLES</t>
  </si>
  <si>
    <t>LUCIANA LOPES MOTA E MOTA</t>
  </si>
  <si>
    <t>MANUELA MOTA E MOTA</t>
  </si>
  <si>
    <t>MILENA MOTA E MOTA</t>
  </si>
  <si>
    <t>AMANDA MOTA E MOTA</t>
  </si>
  <si>
    <t>LETICIA MOTA E MOTA</t>
  </si>
  <si>
    <t>JOAO GABRIEL ARAUJO CARNEIRO</t>
  </si>
  <si>
    <t>PEDRO GUILHERME ARAUJO CARNEIRO</t>
  </si>
  <si>
    <t>LUIZ GUTIERRY ARAUJO CARNEIRO</t>
  </si>
  <si>
    <t>EDVANDRO JOSE RUFINO FILHO</t>
  </si>
  <si>
    <t>ANDREZA PEREIRA BONFIM</t>
  </si>
  <si>
    <t>JOAO BONFIM BASTOS</t>
  </si>
  <si>
    <t>LARA BONFIM BASTOS</t>
  </si>
  <si>
    <t>ANA LUISA DE MELO E SILVA</t>
  </si>
  <si>
    <t>DIEGO BEZERRA DE MELO E SILVA</t>
  </si>
  <si>
    <t>MARIA LUISA BEZERRA DE MELO E SILVA</t>
  </si>
  <si>
    <t>BRUNA TERCIA GONZAGA MARREIRO DE CARVALHO</t>
  </si>
  <si>
    <t>DANIEL GONZAGA DE CARVALHO</t>
  </si>
  <si>
    <t>MARIA HOLANDA DA SILVA SOUSA</t>
  </si>
  <si>
    <t>ERIC DOS SANTOS SOUSA</t>
  </si>
  <si>
    <t>LORENA ARAGÃO CORREIA E SA</t>
  </si>
  <si>
    <t>PEDRO ARAGAO CORREIA SA</t>
  </si>
  <si>
    <t>SARA ARAGAO CORREIA SA</t>
  </si>
  <si>
    <t>EDIJOYCE MATIAS DE PAULA</t>
  </si>
  <si>
    <t>GABRIELA MATIAS DE PAULA MONT ALVERNE GIRAO</t>
  </si>
  <si>
    <t>ISADORA MATIAS DE PAULA MONT ALVERNE GIRAO</t>
  </si>
  <si>
    <t>GLORIA RIOS FERREIRA GOMES</t>
  </si>
  <si>
    <t>BERNARDO FERREIRA GOMES BARRETO</t>
  </si>
  <si>
    <t>ANA CARLA FERREIRA DE ABREU</t>
  </si>
  <si>
    <t>CLARA LIS ABREU LIMA</t>
  </si>
  <si>
    <t>ILANA MOTA ARRAIS</t>
  </si>
  <si>
    <t>BERNARDO MOTA ARRAIS</t>
  </si>
  <si>
    <t>ARTUR MOTA ARRAIS</t>
  </si>
  <si>
    <t>DESIREE DE SARRIUNE CYSNE</t>
  </si>
  <si>
    <t>GABRIEL CYSNE LIMA</t>
  </si>
  <si>
    <t>FRANCISCA EDNA RODRIGUES DE OLIVEIRA</t>
  </si>
  <si>
    <t>MATEUS AUGUSTO RODRIGUES DE OLIVEIRA ARAUJO</t>
  </si>
  <si>
    <t>DALVA REGINA LUNA QUEIROZ</t>
  </si>
  <si>
    <t>ANA CAROLINA LUNA QUEIROZ</t>
  </si>
  <si>
    <t>EMANUEL AGUIAR JANEBRO MARINHO</t>
  </si>
  <si>
    <t>LIANA TÁVORA CAMPOS SÁ</t>
  </si>
  <si>
    <t>RAFAEL CAMPOS SA</t>
  </si>
  <si>
    <t>SARA CAMPOS SA</t>
  </si>
  <si>
    <t>LEANDRO DE ALENCAR BARRETO</t>
  </si>
  <si>
    <t>SARAH DA SILVA BARRETO</t>
  </si>
  <si>
    <t>ANNA KAROLLINE DA SILVA BARRETO</t>
  </si>
  <si>
    <t>DIANA SANTOS PONTES</t>
  </si>
  <si>
    <t>ISADORA SANTOS PONTES</t>
  </si>
  <si>
    <t>GLAUCIA MARIA BRAGA RIBAMAR</t>
  </si>
  <si>
    <t>BRUNA BRAGA RIBAMAR BARROS</t>
  </si>
  <si>
    <t>ALICE DE FREITAS GURGEL</t>
  </si>
  <si>
    <t>CLARISSE DE FREITAS GURGEL</t>
  </si>
  <si>
    <t>ERICA SANTOS CORREIA FLORENCIO</t>
  </si>
  <si>
    <t>DANTE CORREIA FLORENCIO</t>
  </si>
  <si>
    <t>GERIANY LIMA MONTE</t>
  </si>
  <si>
    <t>ARTUR SOARES LIMA</t>
  </si>
  <si>
    <t>ISABELA SOARES LIMA</t>
  </si>
  <si>
    <t>JOSENILDO DA SILVEIRA SANTOS</t>
  </si>
  <si>
    <t>BRUNO MENDES DA SILVEIRA</t>
  </si>
  <si>
    <t>MARINA BARBOSA PROENÇA</t>
  </si>
  <si>
    <t>NINA PROENÇA FREIRE MAIA</t>
  </si>
  <si>
    <t>RAQUEL RIBEIRO DE ARAUJO</t>
  </si>
  <si>
    <t>SOFIA AGUIAR DE ARAUJO SOUSA</t>
  </si>
  <si>
    <t>ANA NOÊMIA COELHO NORONHA</t>
  </si>
  <si>
    <t>GABRIELA COELHO NORONHA</t>
  </si>
  <si>
    <t>ADRIANA DA SILVA BARBOSA ARAUJO</t>
  </si>
  <si>
    <t>JOAO ARTUR BARBOSA ARAUJO</t>
  </si>
  <si>
    <t>NAPOLEAO ROSADO SIMOES DE ALENCAR FILHO</t>
  </si>
  <si>
    <t>SARAH SOUSA ROSADO SIMOES DE ALENCAR</t>
  </si>
  <si>
    <t>MARCIA AURELIA VIANA PAIVA</t>
  </si>
  <si>
    <t>VICTOR FELIPE VIANA PAIVA</t>
  </si>
  <si>
    <t>ANA SOPHIA VIANA PAIVA</t>
  </si>
  <si>
    <t>ANA PAULA GIRAO PORTO</t>
  </si>
  <si>
    <t>GUILHERME GIRÃO PORTO</t>
  </si>
  <si>
    <t>CLARISSA GIRAO PORTO</t>
  </si>
  <si>
    <t>MARIA NEIDE ROLDINO DOS SANTOS</t>
  </si>
  <si>
    <t>MARIA CLARA ROLDINO SANTOS SILVA</t>
  </si>
  <si>
    <t>HERLENE ROCHA PARENTE ALCANTARA</t>
  </si>
  <si>
    <t>IGOR ROSENDO PARENTE RIBEIRO</t>
  </si>
  <si>
    <t>ANGELA MARTA TABOSA RODRIGUES</t>
  </si>
  <si>
    <t>MARCUS VINICIUS TABOSA AMARAL</t>
  </si>
  <si>
    <t>EDUARDO JORGE DE ARAUJO SALES</t>
  </si>
  <si>
    <t>JOSE LUIS FARIAS SALES</t>
  </si>
  <si>
    <t>MATEUS ADRIANO SALES</t>
  </si>
  <si>
    <t>HILDEBRANDO ISRAEL FARIAS SALES</t>
  </si>
  <si>
    <t>JORGE EDUARDO FARIAS SALES</t>
  </si>
  <si>
    <t>IVANIA SILVA DE ANDRADE</t>
  </si>
  <si>
    <t>KRISTINY YASMYM SILVA DE ANDRADE</t>
  </si>
  <si>
    <t>KRISNA SILVA DE ANDRADE</t>
  </si>
  <si>
    <t>MARCIA MARIA SERRA NUNES</t>
  </si>
  <si>
    <t>AUREA SERRA LEITAO</t>
  </si>
  <si>
    <t>MARIANA TIMBÓ AUGUSTO</t>
  </si>
  <si>
    <t>ARTHUR CID PEIXOTO AMARAL</t>
  </si>
  <si>
    <t>MARIA FERNANDA MATOS PEIXOTO DO AMARAL</t>
  </si>
  <si>
    <t>PRISCILLA C. PEIXOTO DO AMARAL</t>
  </si>
  <si>
    <t>CATHARINE CAVALCANTE PEIXOTO DO AMARAL</t>
  </si>
  <si>
    <t>INGRID CAVALCANTE PEIXOTO DO AMARAL</t>
  </si>
  <si>
    <t>DANIEL MAGALHAES TAVARES</t>
  </si>
  <si>
    <t>AMANDA ELLEN ROCHA TAVARES</t>
  </si>
  <si>
    <t>SARAH KENZA TAIEB</t>
  </si>
  <si>
    <t>BARBARA VITORIA MOTA BARBOSA</t>
  </si>
  <si>
    <t>ANTONIA ARINÉIA SOUSA TELES</t>
  </si>
  <si>
    <t>VITOR TELES MONTE</t>
  </si>
  <si>
    <t>OLINESIA ARAGAO MENDES</t>
  </si>
  <si>
    <t>HENRIQUE ARAGÃO MENDES MENDONÇA</t>
  </si>
  <si>
    <t>YARA AYRES ABREU</t>
  </si>
  <si>
    <t>SARAH ABREU ROCHA</t>
  </si>
  <si>
    <t>ANA BEATRIZ ABREU ROCHA</t>
  </si>
  <si>
    <t>MARIA JOSELINI MENDONÇA DE HOLANDA</t>
  </si>
  <si>
    <t>PAULO RICARDO HOLANDA FEITOSA</t>
  </si>
  <si>
    <t>MARINA HOLANDA FEITOSA</t>
  </si>
  <si>
    <t>MARIA CLAUDIANA DE OLIVEIRA PEDROSA</t>
  </si>
  <si>
    <t>PETROS OLIVEIRA CAVALCANTE</t>
  </si>
  <si>
    <t>CERES OLIVEIRA PEDROSA</t>
  </si>
  <si>
    <t>SÂNGELA ROSA XIMENES SILVEIRA</t>
  </si>
  <si>
    <t>LUCAS XIMENES SILVEIRA</t>
  </si>
  <si>
    <t>ANA CLAUDIA GOMES OLIVEIRA SILVA</t>
  </si>
  <si>
    <t>YOSEF GOMES OLIVEIRA SILVA</t>
  </si>
  <si>
    <t>MARIA DO SOCORRO DE SOUSA LIMA</t>
  </si>
  <si>
    <t>TRIERRY HENRIQUE LIMA ESMERALDO</t>
  </si>
  <si>
    <t>ANA GABRIELA LIMA ESMERALDO</t>
  </si>
  <si>
    <t>MARIA SHIRLENEILA PACHECO SILVA</t>
  </si>
  <si>
    <t>VITOR RAVEL PACHECO MARTINS</t>
  </si>
  <si>
    <t>MARIA APARECIDA XAVIER DE OLIVEIRA</t>
  </si>
  <si>
    <t>JECONIAS DANTAS XAVIER NETO</t>
  </si>
  <si>
    <t>JULIANA DE OLIVEIRA SILVA</t>
  </si>
  <si>
    <t>SELENE DE MENEZES SANTANA PINHEIRO</t>
  </si>
  <si>
    <t>GUILHERME MENEZES SANTANA PINHEIRO</t>
  </si>
  <si>
    <t>ANA CAROLINA DE MENEZES SANTANA PINHEIRO</t>
  </si>
  <si>
    <t>MARIA VANDERLI DE SOUSA EVANGELISTA</t>
  </si>
  <si>
    <t>LUISA VANESSA UCHOA DE SOUSA EVANGELISTA</t>
  </si>
  <si>
    <t>REGINA CLAUDIA RODRIGUES GOMES FIRMINO</t>
  </si>
  <si>
    <t>LUIZA ARIEL RODRIGUES GOMES FIRMINO</t>
  </si>
  <si>
    <t>MARIA JOSILENE DE FREITAS MEDEIROS</t>
  </si>
  <si>
    <t>JOÃO JOSÉ DE FREITAS MEDEIROS</t>
  </si>
  <si>
    <t>MARIA IRIZANGELA CARVALHO DE ARAUJO</t>
  </si>
  <si>
    <t>LOREENA CARVALHO DE ARAUJO</t>
  </si>
  <si>
    <t>ROSEILDA FREIRE CHAVES</t>
  </si>
  <si>
    <t>MARIA FERNANDA FREIRE MIRANDA</t>
  </si>
  <si>
    <t>MARIA ISABELLE FREIRE MIRANDA</t>
  </si>
  <si>
    <t>PAULA ISABELLA BEZERRA BLUHM</t>
  </si>
  <si>
    <t>BRENO BEZERRA BLUHM</t>
  </si>
  <si>
    <t>MARIA BEATRIZ BEZERRA BLUHM</t>
  </si>
  <si>
    <t>BRUNO BEZERRA BLUHM</t>
  </si>
  <si>
    <t>ANA CELIA DE MACEDO BARROS RIOS</t>
  </si>
  <si>
    <t>JOSE GUTEMBERG FROTA RIOS FILHO</t>
  </si>
  <si>
    <t>MONICA LUIZA DE HOLANDA GOES</t>
  </si>
  <si>
    <t>BRUNO GOES MAGALHAES HOLANDA</t>
  </si>
  <si>
    <t>MARIA IVETE DE ALCANTARA</t>
  </si>
  <si>
    <t>MARIA CAROLINE ALCANTARA ARAUJO</t>
  </si>
  <si>
    <t>ANA PATRICIA SANTOS DO CARMO</t>
  </si>
  <si>
    <t>JOAO VINICIUS DO CARMO PRADO</t>
  </si>
  <si>
    <t>ANA CAROLINA AGUIAR ALENCAR ROLIM</t>
  </si>
  <si>
    <t>RAFAEL SERPA MARTINS</t>
  </si>
  <si>
    <t>RODRIGO SERPA MARTINS</t>
  </si>
  <si>
    <t>JOÃO PEDRO ALMEIDA SARAIVA</t>
  </si>
  <si>
    <t>ANA CAROLINA ALMEIDA SARAIVA</t>
  </si>
  <si>
    <t>JULIA ALMEIDA SARAIVA</t>
  </si>
  <si>
    <t>BRUNO HENRIQUE PACHECO PRUDENCIO</t>
  </si>
  <si>
    <t>ANA BEATRIZ PACHECO PRUDENCIO</t>
  </si>
  <si>
    <t>JOSE BRUNO ANGELO NETO</t>
  </si>
  <si>
    <t>LORRISSON DE SOUSA ANGELO</t>
  </si>
  <si>
    <t>MARIA CONCEIÇÃO HOLANDA BANHOS</t>
  </si>
  <si>
    <t>ALBERTO SERGIO HOLANDA BANHOS</t>
  </si>
  <si>
    <t>MARIA EDITH HOLANDA BANHOS</t>
  </si>
  <si>
    <t>ISABEL LIMA CHAVES</t>
  </si>
  <si>
    <t>JOÃO CHAVES HILUY</t>
  </si>
  <si>
    <t>LAÍS CHAVES SCHIMMELPFENG</t>
  </si>
  <si>
    <t>MARINA CHAVES SCHIMMELPFENG</t>
  </si>
  <si>
    <t>MARIA DA CONCEICAO DE DEUS SILVA</t>
  </si>
  <si>
    <t>DANIEL DE DEUS ALCÂNTARA FONTENELE</t>
  </si>
  <si>
    <t>SAMUEL DE DEUS ALCANTARA FONTENELE</t>
  </si>
  <si>
    <t>ANA LÚCIA TAVEIRA FARIAS</t>
  </si>
  <si>
    <t>MARIA LETICIA TAVEIRA FARIAS</t>
  </si>
  <si>
    <t>ANA CLARA TAVEIRA FARIAS</t>
  </si>
  <si>
    <t>ENEUDA VIEIRA CORRÊA DA SILVA</t>
  </si>
  <si>
    <t>VICTORIA CORREA FILOMENO DA SILVA</t>
  </si>
  <si>
    <t>VIRGINIA CORRÊA FILOMENO DA SILVA</t>
  </si>
  <si>
    <t>MARIA NILDENE DE SOUSA CHAVES</t>
  </si>
  <si>
    <t>ARTUR CHAVES ESTACIO</t>
  </si>
  <si>
    <t>ADRIANA CALDAS DE SOUZA GUIMARÃES</t>
  </si>
  <si>
    <t>EDUARDO AUGUSTO CALDAS GUIMARAES</t>
  </si>
  <si>
    <t>LIA CALDAS GUIMARAES</t>
  </si>
  <si>
    <t>CRISTIANA MARIA THOMAZ DE ARAGÃO FLEISCHMAN</t>
  </si>
  <si>
    <t>PEDRO ARAGAO FLEISCHMAN</t>
  </si>
  <si>
    <t>REBECA ARAGAO FLEISCHMAN</t>
  </si>
  <si>
    <t>AMANDA ARAGAO FLEISCHMAN</t>
  </si>
  <si>
    <t>CICERA GEISA FERNANDES RODRIGUES</t>
  </si>
  <si>
    <t>WALTER CADETE DE SOUZA JUNIOR</t>
  </si>
  <si>
    <t>ANA BEATRIZ FERNANDES CADETE</t>
  </si>
  <si>
    <t>ANA VALERIA SOUSA AZEVEDO</t>
  </si>
  <si>
    <t>PAULO VINICIUS SOUSA AZEVEDO</t>
  </si>
  <si>
    <t>MARIA DE FATIMA CASTRO CORDEIRO</t>
  </si>
  <si>
    <t>DESIRRÉ CASTRO CORDEIRO</t>
  </si>
  <si>
    <t>MÁRJORIE CASTRO CORDEIRO</t>
  </si>
  <si>
    <t>KELMA DELANE FERREIRA BEZERRA</t>
  </si>
  <si>
    <t>LETICIA BEZERRA LIMA VERDE</t>
  </si>
  <si>
    <t>LAIS BEZERRA LIMA VERDE</t>
  </si>
  <si>
    <t>NATÁLIA PIRES ROMCY</t>
  </si>
  <si>
    <t>LUCAS PIRES ROMCY</t>
  </si>
  <si>
    <t>CHRYSTIANNE DOS SANTOS SOBRAL</t>
  </si>
  <si>
    <t>JOÃO PEDRO SOBRAL LIMA</t>
  </si>
  <si>
    <t>LUCAS SOBRAL LIMA</t>
  </si>
  <si>
    <t>MARIA AURICELIA SILVA DE ABREU</t>
  </si>
  <si>
    <t>JOAO LUCAS SILVA DE ABREU</t>
  </si>
  <si>
    <t>YANNE MICHELLE AUSTREGESILO DIOGENES SAID</t>
  </si>
  <si>
    <t>THALYTA DIOGENES VAZ SAID</t>
  </si>
  <si>
    <t>CARLA JULIANA LIMA LUSTOSA DA COSTA</t>
  </si>
  <si>
    <t>CARLOS VICTOR LUSTOSA DA COSTA VIDAL</t>
  </si>
  <si>
    <t>LEONARDO EFREM LUSTOSA DA COSTA VIDAL</t>
  </si>
  <si>
    <t>CAROLINE LUSTOSA DA COSTA VIDAL</t>
  </si>
  <si>
    <t>MARIA IRACEMA GOMES RODRIGUES</t>
  </si>
  <si>
    <t>ANA PAULA GOMES RODRIGUES</t>
  </si>
  <si>
    <t>ARTHUR PESSOA DE ANDRADE DANTAS</t>
  </si>
  <si>
    <t>FELIPE PESSOA DE ANDRADE DANTAS</t>
  </si>
  <si>
    <t>DAVI LUCCA RIBEIRO DANTAS</t>
  </si>
  <si>
    <t>GLEIDSON FABIO VIEIRA RODRIGUES</t>
  </si>
  <si>
    <t>GLEIDSON FABIO QUEIROZ VIEIRA</t>
  </si>
  <si>
    <t>SABRINA QUEIROZ VIEIRA</t>
  </si>
  <si>
    <t>SARAH QUEIROZ VIEIRA</t>
  </si>
  <si>
    <t>FRANCISCO ASSIS ARAUJO PINTO</t>
  </si>
  <si>
    <t>ESTER LIMA PINTO</t>
  </si>
  <si>
    <t>RENATA ARAUJO MOREIRA</t>
  </si>
  <si>
    <t>JOSE MIKAEL ARAUJO MOREIRA</t>
  </si>
  <si>
    <t>MATHEUS ARAUJO MOREIRA</t>
  </si>
  <si>
    <t>KARLA VIRGINIA FORTALEZA DE LIMA FEITOSA</t>
  </si>
  <si>
    <t>GABRIEL FORTALEZA DE LIMA MARQUES FEITOSA</t>
  </si>
  <si>
    <t>MIGUEL FORTALEZA DE LIMA MARQUES FEITOSA</t>
  </si>
  <si>
    <t>EDGLA MARIA COSTA BARROS TEIXEIRA</t>
  </si>
  <si>
    <t>LUCAS BARROS TEIXEIRA</t>
  </si>
  <si>
    <t>MARIA ALICE BARROS TEIXEIRA</t>
  </si>
  <si>
    <t>CYNTHIA TEIXEIRA GADELHA</t>
  </si>
  <si>
    <t>RODRIGO GADELHA SAMPAIO</t>
  </si>
  <si>
    <t>LEONARDO GADELHA SAMPAIO</t>
  </si>
  <si>
    <t>BARBARA GADELHA SAMPAIO</t>
  </si>
  <si>
    <t>FRANCISCA NILDA PAIVA FERREIRA ALBUQUERQUE</t>
  </si>
  <si>
    <t>LUCAS ANTONIO FERREIRA ALBUQUERQUE</t>
  </si>
  <si>
    <t>MARINA FERREIRA ALBUQUERQUE</t>
  </si>
  <si>
    <t>MIRELA SALES LEITE RAMALHO LIMA</t>
  </si>
  <si>
    <t>LETICIA SALES LEITE RAMALHO LIMA</t>
  </si>
  <si>
    <t>MARIANA DE FREITAS VASCONCELOS ESTEVAO</t>
  </si>
  <si>
    <t>MATHEUS DE FREITAS VASCONCELOS ESTEVAO</t>
  </si>
  <si>
    <t>INAURA DE OLIVEIRA CAMINHA</t>
  </si>
  <si>
    <t>PAULA CAMINHA MARTINEZ</t>
  </si>
  <si>
    <t>LIVIA CAMINHA MARTINEZ</t>
  </si>
  <si>
    <t>JOAO GALDINO DA SILVA</t>
  </si>
  <si>
    <t>SILVIO DE FREITAS SILVA</t>
  </si>
  <si>
    <t>GILSON DE FREITAS SILVA</t>
  </si>
  <si>
    <t>ADEMAR MENDES BEZERRA JÚNIOR</t>
  </si>
  <si>
    <t>FLÁVIA REGINA CARDOSO MENDES BEZERRA</t>
  </si>
  <si>
    <t>MARIA ELIZABETE TITO MADEIRA</t>
  </si>
  <si>
    <t>FABÍOLA TITO MADEIRA</t>
  </si>
  <si>
    <t>JOSE FERREIRA DE ASSIS NETO</t>
  </si>
  <si>
    <t>EMILIA ALEXANDRINO FERREIRA DE ASSIS</t>
  </si>
  <si>
    <t>JOSÉ IRAN WEYNE FERREIRA DE ASSIS</t>
  </si>
  <si>
    <t>JOSÉ IRAN FERREIRA DE ASSIS FILHO</t>
  </si>
  <si>
    <t>YANNA WEYNE FERREIRA DE ASSIS</t>
  </si>
  <si>
    <t>PRISCILLA ALEXANDRINO FERREIRA DE ASSIS</t>
  </si>
  <si>
    <t>IDELCE MARIA DA SILVA</t>
  </si>
  <si>
    <t>ANA JAKELINE DA SILVA</t>
  </si>
  <si>
    <t>ARTHUR ANTUNES DA SILVA</t>
  </si>
  <si>
    <t>ERIKA AUGUSTA DA SILVA</t>
  </si>
  <si>
    <t>MARIA LUCIA NEPOMUCENO COSTA E SILVA FONTENELLE</t>
  </si>
  <si>
    <t>CARLOS EDUARDO COSTA E SILVA FONTENELLE</t>
  </si>
  <si>
    <t>NEISE COSTA E SILVA FONTENELLE</t>
  </si>
  <si>
    <t>FRANK JAYNE</t>
  </si>
  <si>
    <t>PATRICIA PEREIRA ALENCAR</t>
  </si>
  <si>
    <t>AMANDA PEREIRA JAYNE</t>
  </si>
  <si>
    <t>MARIA VILANI VASCONCELLOS PONTES</t>
  </si>
  <si>
    <t>DAVID VASCONCELOS PONTES ROCHA</t>
  </si>
  <si>
    <t>BRUNA VASCONCELOS PONTES ROCHA</t>
  </si>
  <si>
    <t>LUIZA HELENA DE CARVALHO RODRIGUES BEZERRA DE MENEZES</t>
  </si>
  <si>
    <t>FELIPE BELMINO TEIXEIRA</t>
  </si>
  <si>
    <t>JOAO HILDO PONTE RANDAL POMPEU FILHO</t>
  </si>
  <si>
    <t>MIRIAN MOTA RANDAL POMPEU</t>
  </si>
  <si>
    <t xml:space="preserve">CLARA MOTA RANDAL POMPEU </t>
  </si>
  <si>
    <t>INES MOTA RANDAL POMEU</t>
  </si>
  <si>
    <t>INES MOTA RANDAL POMPEU</t>
  </si>
  <si>
    <t>LUCIANA LIMA PONTES</t>
  </si>
  <si>
    <t>ANA CLARA PONTES ARAUJO</t>
  </si>
  <si>
    <t>ANABEL PONTES ARAUJO</t>
  </si>
  <si>
    <t>ANA LETICIA PONTES ARAUJO</t>
  </si>
  <si>
    <t>IVANA LUCIA DE AZEVEDO DA PONTE</t>
  </si>
  <si>
    <t>LETICIA AZEVEDO MARÇAL</t>
  </si>
  <si>
    <t>STEFANNIE AZEVEDO MARÇAL</t>
  </si>
  <si>
    <t>JESSICA RAMOS MAGALHAES DANTAS</t>
  </si>
  <si>
    <t>INGRID RAMOS MAGALHAES DANTAS</t>
  </si>
  <si>
    <t>LUAN VICTOR SILVA PIHEIRO</t>
  </si>
  <si>
    <t>LUANA SILVA PINHEIRO</t>
  </si>
  <si>
    <t>JANAINA MARIA SANTOS PEDROSA MOTA</t>
  </si>
  <si>
    <t>JESSICA JULIE PEDROSA MELO</t>
  </si>
  <si>
    <t>EDLA MARIA NEVES FEITOSA NORONHA</t>
  </si>
  <si>
    <t>FRANCISCO TADEU DE CARVALHO NORONHA JUNIOR</t>
  </si>
  <si>
    <t>THIAGO FERNANDES BARRETO</t>
  </si>
  <si>
    <t>MARIA CLARA FERNANDES BARRETO</t>
  </si>
  <si>
    <t>FRANCISCO CLEMILDO DO NASCIMENTO</t>
  </si>
  <si>
    <t>VITORIA APARECIDA FERNANDES DO NASCIMENTO</t>
  </si>
  <si>
    <t>MARIA CECILIA HOLANDA DO NASCIMENTO</t>
  </si>
  <si>
    <t>ANTONIO PADUA RIBEIRO CORREIA LIMA</t>
  </si>
  <si>
    <t>ANTONIO PADUA RIBEIRO CORREIA LIMA FILHO</t>
  </si>
  <si>
    <t>ANA SOPHIA MOREIRA RIBEIRO</t>
  </si>
  <si>
    <t>FERNANDO CESAR ABREU DE MELO</t>
  </si>
  <si>
    <t>JOAO ARTHUR ASSIS DE MELO</t>
  </si>
  <si>
    <t>FRANCISCO ANDRÉ PEREIRA DOS SANTOS</t>
  </si>
  <si>
    <t>ANA BEATRIZ OLIVEIRA DOS SANTOS</t>
  </si>
  <si>
    <t>CARLOS EDUARDO ESMERALDO FILHO</t>
  </si>
  <si>
    <t>VITORIA ESTRELA VIANA ESMERALDO</t>
  </si>
  <si>
    <t>CRISTIANO REGIS LIMA DO NASCIMENTO</t>
  </si>
  <si>
    <t>JOAO GABRIEL FREITAS DO NASCIMENTO</t>
  </si>
  <si>
    <t>PEDRO LUCAS FREITAS DO NASCIMENTO</t>
  </si>
  <si>
    <t>MAURO FERREIRA DA SILVEIRA</t>
  </si>
  <si>
    <t>TULIO GIRAO SILVEIRA</t>
  </si>
  <si>
    <t>AUBER CARDOSO GONDIM SILVA</t>
  </si>
  <si>
    <t>LETICIA CASTELO PEIXOTO GONDIM</t>
  </si>
  <si>
    <t>FABIO CUNHA DE CARVALHO REGO</t>
  </si>
  <si>
    <t>DAVI MACEDO REGO</t>
  </si>
  <si>
    <t>GABRIELA AISHA ALVES NOGUEIRA</t>
  </si>
  <si>
    <t>PALOMA MÁRJORI ALVES NOGUEIRA</t>
  </si>
  <si>
    <t>FRANCISCO CLAVIO SARAIVA NUNES</t>
  </si>
  <si>
    <t>ARYADNA REGO NUNES</t>
  </si>
  <si>
    <t>ARYANNE REGO NUNES</t>
  </si>
  <si>
    <t>FRANCISCO NENE OLIVEIRA NETO</t>
  </si>
  <si>
    <t>ANA BEATRIZ DA SILVA OLIVEIRA</t>
  </si>
  <si>
    <t>FRANCISCO PERBOYRE PEREIRA JUNIOR</t>
  </si>
  <si>
    <t>JOYCE ELLEN OLIVEIRA PEREIRA</t>
  </si>
  <si>
    <t>SERGIO WANDENBERG BEZERRA DA SILVA</t>
  </si>
  <si>
    <t>ANA LAURA FONTENELE BEZERRA</t>
  </si>
  <si>
    <t>ALEXANDRE OLIVEIRA DAMASCENO</t>
  </si>
  <si>
    <t>LUANA BERNARDINO DAMASCENO</t>
  </si>
  <si>
    <t>SOFIA BERNARDINO DAMASCENO</t>
  </si>
  <si>
    <t>JULIO CESAR LIMA MELO</t>
  </si>
  <si>
    <t>SARAH BELEM MELO</t>
  </si>
  <si>
    <t>ANA BEATRIZ BELEM MELO</t>
  </si>
  <si>
    <t>FRANCISCO MARCUS PEREIRA DE OLIVEIRA</t>
  </si>
  <si>
    <t>MATEUS DE SOUSA OLIVEIRA</t>
  </si>
  <si>
    <t>AMANDA DE SOUSA OLIVEIRA</t>
  </si>
  <si>
    <t>FRANCISCO ESIO MOREIRA DE ALENCAR BRAGA</t>
  </si>
  <si>
    <t>JOAO VICTOR DO VALLE SIMEAO BRAGA</t>
  </si>
  <si>
    <t>MAGNO ROCHA THE MOTA FILHO</t>
  </si>
  <si>
    <t>MARIANA ROQUE FAÇANHA THE</t>
  </si>
  <si>
    <t>DIMITRI GOMES LE SUEUR</t>
  </si>
  <si>
    <t>JOÃO LUCCA DE MELO MESQUITA LE SUEUR</t>
  </si>
  <si>
    <t>PIETRA DE MELO MESQUITA LE SUEUR</t>
  </si>
  <si>
    <t>NELIO MARTINS DE ALMEIDA</t>
  </si>
  <si>
    <t>NEYVILLI MACHADO DE ALMEIDA</t>
  </si>
  <si>
    <t>ALEXANDRE ALVES FROTA</t>
  </si>
  <si>
    <t>BRENDA NARA ALBUQUERQUE FROTA</t>
  </si>
  <si>
    <t>JOAO EVERALDO SALES FILHO</t>
  </si>
  <si>
    <t>MARINA IBIAPINA SALES</t>
  </si>
  <si>
    <t>LIA IBIAPINA SALES</t>
  </si>
  <si>
    <t>CARLOS AUGUSTO COSTA</t>
  </si>
  <si>
    <t>KEVINNA DE ASSIS COSTA</t>
  </si>
  <si>
    <t>YVINNA DE ASSIS COSTA</t>
  </si>
  <si>
    <t>KAREN DE ASSIS COSTA</t>
  </si>
  <si>
    <t>PEDRO BATISTA MINERVINO</t>
  </si>
  <si>
    <t>PEDRO HENRIQUE SIEBRA MINERVINO</t>
  </si>
  <si>
    <t>MARCELO CARNEIRO EUSTAQUIO</t>
  </si>
  <si>
    <t>GUSTAVO GOUVEIA EUSTAQUIO</t>
  </si>
  <si>
    <t>HEITOR GOUVEIA EUSTAQUIO</t>
  </si>
  <si>
    <t>SOPHIA GOUVEIA EUSTAQUIO</t>
  </si>
  <si>
    <t>CARLOS MAGNO DOS SANTOS</t>
  </si>
  <si>
    <t>CARLOS MAGNO DOS SANTOS FILHO</t>
  </si>
  <si>
    <t>ANTONIO FERNANDO FERREIRA GOMES NETO</t>
  </si>
  <si>
    <t>VINICIUS SOARES FERREIRA GOMES</t>
  </si>
  <si>
    <t>ANANDA SOARES FERREIRA GOMES</t>
  </si>
  <si>
    <t>CARLOS PEREIRA ALBUQUERQUE</t>
  </si>
  <si>
    <t>FRANCISCO PEREIRA ALBUQUERQUE NETO</t>
  </si>
  <si>
    <t>MARCOS PAULO DE SOUZA ALBUQUERQUE</t>
  </si>
  <si>
    <t>SAMELA SAMARA OLIVEIRA ALBUQUERQUE</t>
  </si>
  <si>
    <t>JOSE OLIMPIO SILVA DE ARAUJO</t>
  </si>
  <si>
    <t>BIANCA CARVALHO ARAUJO</t>
  </si>
  <si>
    <t>MAITE CARVALHO ARAUJO</t>
  </si>
  <si>
    <t>DIMITRI SAKER</t>
  </si>
  <si>
    <t>DEMETRIO ARANHA SAKER</t>
  </si>
  <si>
    <t>ANTONIO GLAUBER CATUNDA PERES</t>
  </si>
  <si>
    <t>LUIZA DE SOUSA CATUNDA PERES</t>
  </si>
  <si>
    <t>MARDONIO RIBEIRO DE MELO</t>
  </si>
  <si>
    <t>DAVI CARLOS DE MELO</t>
  </si>
  <si>
    <t>ANA BEATRIZ CARLOS DE MELO</t>
  </si>
  <si>
    <t>CLARICE CARLOS DE MERLO</t>
  </si>
  <si>
    <t>LAIS PINHEIRO HOLANDA</t>
  </si>
  <si>
    <t>LIVIA PINHEIRO HOLANDA</t>
  </si>
  <si>
    <t>FRANCISCO DAS CHAGAS COELHO JUNIOR</t>
  </si>
  <si>
    <t>ANA KAROLINE LOPES COELHO</t>
  </si>
  <si>
    <t>NICOLAS COSTA ALMEIDA</t>
  </si>
  <si>
    <t>JOAO PEDRO LIMA GOMES PEREIRA</t>
  </si>
  <si>
    <t>MIGUEL LIMA GOMES PEREIRA</t>
  </si>
  <si>
    <t>MATHEUS PAULINO GOMES PEREIRA</t>
  </si>
  <si>
    <t>ARTHUR LUCENA CAVALCANTE</t>
  </si>
  <si>
    <t>BRENO LUCENA CAVALANTE</t>
  </si>
  <si>
    <t>CLARA LUCENA CAVALCANTE</t>
  </si>
  <si>
    <t>JOSE ERBENES NOGUEIRA ROLIM</t>
  </si>
  <si>
    <t>GRAZIELE NOGUEIRA ROLIM</t>
  </si>
  <si>
    <t>MARCIO BRITO UCHÔA</t>
  </si>
  <si>
    <t>LETICIA DE ABREU UCHOA</t>
  </si>
  <si>
    <t>CARLOS ROBERTO CARVALHO LOPES</t>
  </si>
  <si>
    <t>MARINA PORTO LOPES</t>
  </si>
  <si>
    <t>CARLOS ROBERTO BARROSO DA SILVA</t>
  </si>
  <si>
    <t>ERICK MADSON ALVES DA SILVA</t>
  </si>
  <si>
    <t>ANY GLENDA ALVES DA SILVA</t>
  </si>
  <si>
    <t>JOSE HILTON MONT ALVERNE GIRAO</t>
  </si>
  <si>
    <t>ANTONIN ARTAUD PEREIRA DE ANDRADE PINTO</t>
  </si>
  <si>
    <t>DESIREE AIMEE TORRES DE ANDRADE PINTO</t>
  </si>
  <si>
    <t>JOCELITO MACHADO CAVALCANTE</t>
  </si>
  <si>
    <t>JORGE LUCAS PEIXOTO CAVALCANTE</t>
  </si>
  <si>
    <t>FRANCISCO DE PAULA ARAUJO NETO</t>
  </si>
  <si>
    <t>PEDRO DUARTE ARAUJO</t>
  </si>
  <si>
    <t>FRANCISCO ELSON ROCHA DO NASCIMENTO</t>
  </si>
  <si>
    <t>JOAO DAVI SANTOS DE MELO ROCHA</t>
  </si>
  <si>
    <t>PAULO HENRIQUE GONÇALVES PORTELA</t>
  </si>
  <si>
    <t>DANTE DE CARVALHO PORTELA</t>
  </si>
  <si>
    <t>TITO DE CARVALHO PORTELA</t>
  </si>
  <si>
    <t>MELINA DE CARVALHO PORTELA</t>
  </si>
  <si>
    <t>ANDRE LUIZ PORTO GUIMARÃES FERREIRA</t>
  </si>
  <si>
    <t>NICOLAS MARTINS BARBOSA FERREIRA</t>
  </si>
  <si>
    <t>MATEUS MARTINS BARBOSA FERREIRA</t>
  </si>
  <si>
    <t>JOSE DE SOUSA REBOUCAS FILHO</t>
  </si>
  <si>
    <t>VICTORIA MARIA CUNHA REBOUÇAS</t>
  </si>
  <si>
    <t>EUTASIO SOUSA BEZERRA</t>
  </si>
  <si>
    <t>ARTHUR SILVA BEZERRA</t>
  </si>
  <si>
    <t>ALICE SILVA BEZERRA</t>
  </si>
  <si>
    <t>MATHEUS FERNANDES XENOFONTE</t>
  </si>
  <si>
    <t>JOAO LUCAS FERNANDES XENOFONTE</t>
  </si>
  <si>
    <t>FRANCISCO EMANUEL GOMES OLIVEIRA</t>
  </si>
  <si>
    <t>GIULLIANO WAGNER PEREIRA DA CUNHA</t>
  </si>
  <si>
    <t>ANDRE SOUSA PEREIRA DA CUNHA</t>
  </si>
  <si>
    <t>PEDRO SOUSA PEREIRA DA CUNHA</t>
  </si>
  <si>
    <t>RIKELME OLIVEIRA BARRETO</t>
  </si>
  <si>
    <t>LUIS GUSTAVO SABOIA BARRETO</t>
  </si>
  <si>
    <t>SOPHIA OLIVEIRA BARRETO</t>
  </si>
  <si>
    <t>AUGUSTO CEZAR DANTAS DE LUNA</t>
  </si>
  <si>
    <t>MARIA JULIA DANTAS DE LUNA CORDEIRO</t>
  </si>
  <si>
    <t>MARIA BEATRIZ DANTAS DE LUNA CORDEIRO</t>
  </si>
  <si>
    <t>GLAUCIO ALMEIDA FREIRE</t>
  </si>
  <si>
    <t>MARCIO GUSTAVO FERNANDES FREIRE</t>
  </si>
  <si>
    <t>MABELE FERNANDES FREIRE</t>
  </si>
  <si>
    <t>RENAN MONTENEGRO BEZERRA</t>
  </si>
  <si>
    <t>MATEUS MINDELLO BEZERRA</t>
  </si>
  <si>
    <t>AGNON BARREIRA BEZERRA</t>
  </si>
  <si>
    <t>FELIPE FOLIGNO BARREIRA</t>
  </si>
  <si>
    <t>LUIS FERNANDO GERAGE</t>
  </si>
  <si>
    <t>MARIA FERNANDA GOMES GERAGE</t>
  </si>
  <si>
    <t>PAULO ROBERTO DA SILVA GUEDES</t>
  </si>
  <si>
    <t>BIANCA RIBEIRO GUEDES</t>
  </si>
  <si>
    <t>LETICIA RIBEIRO GUEDES</t>
  </si>
  <si>
    <t>JOSE EDNEUDO PEREIRA DE LIMA</t>
  </si>
  <si>
    <t>MATHEUS HENRIQUE CITO DE LIMA</t>
  </si>
  <si>
    <t>EMANUEL DAVI CITO DE LIMA</t>
  </si>
  <si>
    <t>CARLOS AURELIO MOURA DE OLIVEIRA</t>
  </si>
  <si>
    <t>CARLOS MIKAHIL MACEDO DE OLIVEIRA</t>
  </si>
  <si>
    <t>PAULO ARTHUR MACEDO DE OLIVEIRA</t>
  </si>
  <si>
    <t>JOSE LANDIM ROCHA DE FREITAS</t>
  </si>
  <si>
    <t>LUCAS HERGUS ROCHA DE FREITAS</t>
  </si>
  <si>
    <t>MARIA MARILIA ALVES DE FREITAS</t>
  </si>
  <si>
    <t>JOSE NOGUEIRA DA ROCHA NETO</t>
  </si>
  <si>
    <t>BENTO SOARES NETO</t>
  </si>
  <si>
    <t>JOAO MIGUEL SOUSA SOARES</t>
  </si>
  <si>
    <t>MARIA PAULA SOUSA SOARES</t>
  </si>
  <si>
    <t>FRANCISCO GILBERTO BRITO TEIXEIRA</t>
  </si>
  <si>
    <t>VITOR GIL GONÇALVES TEIXEIRA</t>
  </si>
  <si>
    <t>TALITA GONÇALVES DE ALENCAR TEIXERIA</t>
  </si>
  <si>
    <t>MARIANA MACHADO FERNANDES GOMES</t>
  </si>
  <si>
    <t>JULIANA MACHADO FERNANDES GOMES</t>
  </si>
  <si>
    <t>THIAGO CAVALCANTE GOMES</t>
  </si>
  <si>
    <t>ANDRE CAVALCANTE FERNANDES GOMES</t>
  </si>
  <si>
    <t>ANTONIO SERGIO FARIAS CASTRO</t>
  </si>
  <si>
    <t>BARBARA SHARMAHN MADEIRA CASTRO</t>
  </si>
  <si>
    <t>JOSE VIEIRA LIMA</t>
  </si>
  <si>
    <t>ANNA LAURA VIEIRA LIMA</t>
  </si>
  <si>
    <t>AARON BORGES DE PAULA PESSOA</t>
  </si>
  <si>
    <t>LARA LETICIA BORGES DE PAULA PESSOA</t>
  </si>
  <si>
    <t>HECTOR GUIMARAES DE PAULA PESSOA</t>
  </si>
  <si>
    <t>DIOGO ESMERALDO RODRIGUES</t>
  </si>
  <si>
    <t>SARAH ESMERALDO RODRIGUES</t>
  </si>
  <si>
    <t>ANTONIO PAULO SANTOS DE VASCONCELOS</t>
  </si>
  <si>
    <t>LETICIA CUNHA DE VASCONCELOS</t>
  </si>
  <si>
    <t>JOSE BARRETO COUTO FILHO</t>
  </si>
  <si>
    <t>MARIA ISABEL ROCHA COUTO RORIZ</t>
  </si>
  <si>
    <t>ESABELLY EUTALIA MONTEZUMA COUTO RORIZ</t>
  </si>
  <si>
    <t>VALTER COUTO RORIZ SOBRINHO</t>
  </si>
  <si>
    <t>FELIPE AUGUSTO LIMA LEITAO</t>
  </si>
  <si>
    <t>SAMIRA CARMEM ARAUJO LEITAO</t>
  </si>
  <si>
    <t>MÍRIAN CARLA ALVES LEITÃO</t>
  </si>
  <si>
    <t>RAIMUNDO NONATO DE CASTRO</t>
  </si>
  <si>
    <t>KERISON YGOR CESAR DE CASTRO</t>
  </si>
  <si>
    <t>RANNIERE DE MEDEIROS SOUSA</t>
  </si>
  <si>
    <t>GUSTAVO GOMES DE MEDEIROS</t>
  </si>
  <si>
    <t>JOSE FRANCENILTON ROCHA</t>
  </si>
  <si>
    <t>OTAVIO HENRIQUE CORREIA ROCHA</t>
  </si>
  <si>
    <t>MARIA SIMONE CORREIA ROCHA</t>
  </si>
  <si>
    <t>VICTOR VERAS DE ALENCAR CARVALHO</t>
  </si>
  <si>
    <t>ISMAEI FELIPE VERAS DE CARVALHO</t>
  </si>
  <si>
    <t>LARA VERAS DE CARVALHO</t>
  </si>
  <si>
    <t>ISMAEL VERAS DE CARVALHO</t>
  </si>
  <si>
    <t>FRANK DE OLIVEIRA RODRIGUES</t>
  </si>
  <si>
    <t>DAVI DA COSTA RODRIGUES</t>
  </si>
  <si>
    <t>LETICIA DA COSTA RODRIGUES</t>
  </si>
  <si>
    <t>NILDO JOSE DE SOUSA CHAVES</t>
  </si>
  <si>
    <t>RAICA SHERYN LIMA CHAVES</t>
  </si>
  <si>
    <t>LAISLA SHERYDAN LIMA CHAVES</t>
  </si>
  <si>
    <t>ANTONIO RAIMUNDO DO NASCIMENTO</t>
  </si>
  <si>
    <t>MARIANA MOREIRA NASCIMENTO</t>
  </si>
  <si>
    <t>ISIS MOREIRA NASCIMENTO</t>
  </si>
  <si>
    <t>LUIS ADRICI MOREIRA LIRA</t>
  </si>
  <si>
    <t>LAIS RODRIGUES LIRA</t>
  </si>
  <si>
    <t>LUCAS RODRIGUES LIRA</t>
  </si>
  <si>
    <t>LUCIANO RODRIGUES LIRA</t>
  </si>
  <si>
    <t>DEUSIMAR RODRIGUES DE ALENCAR</t>
  </si>
  <si>
    <t>MELQUESEDEQUE RODRIGUES ALENCAR BARRETO</t>
  </si>
  <si>
    <t>ANA KLESIA RODRIGUES ALENCAR BARRETO</t>
  </si>
  <si>
    <t>CARLOS ALBERTO RIBEIRO LIMA</t>
  </si>
  <si>
    <t>CAMILLY BARROS LIMA</t>
  </si>
  <si>
    <t>JOSE FLAVIO ALVES MOREIRA</t>
  </si>
  <si>
    <t>ICARO FRANCISCO DE MENESES MOREIRA</t>
  </si>
  <si>
    <t>GUILHERME DE MENESES MOREIRA</t>
  </si>
  <si>
    <t>JOSE WILSON PEREIRA BARBOSA</t>
  </si>
  <si>
    <t>LAIS AMARAL BARBOSA</t>
  </si>
  <si>
    <t>JOSE WELLINGTON DE OLIVEIRA LOBO</t>
  </si>
  <si>
    <t>JOSE WELLINGTON DE OLIVEIRA LOBO FILHO</t>
  </si>
  <si>
    <t>MARIANA BRASILEIRO LOBO</t>
  </si>
  <si>
    <t>DANIEL ROCHA GALVAO</t>
  </si>
  <si>
    <t>DAVI ROCHA GALVAO</t>
  </si>
  <si>
    <t>FILIPE ROCHA GALVAO</t>
  </si>
  <si>
    <t>VICTOR GABRIEL RUSSO GALVAO</t>
  </si>
  <si>
    <t>FRANCISCO ROBSON COLARES MENEZES</t>
  </si>
  <si>
    <t>RUBENS MOURA COLARES</t>
  </si>
  <si>
    <t>RAULYSON MOURA COLARES</t>
  </si>
  <si>
    <t>CARLOS ALBERTO MAPURUNGA</t>
  </si>
  <si>
    <t>TYCIANE DE SOUSA MAPURUNGA</t>
  </si>
  <si>
    <t>ROXANA TRYCIA DE SOUSA MAPURUNGA</t>
  </si>
  <si>
    <t>ITALO BRUNO DE SOUSA MAPURUNGA</t>
  </si>
  <si>
    <t>RAIMUNDO CARLOS URCEZINO</t>
  </si>
  <si>
    <t>MATEUS COSTA URCEZINO</t>
  </si>
  <si>
    <t>SARAH COSTA URCEZINO</t>
  </si>
  <si>
    <t>PAULO MENDES DA COSTA</t>
  </si>
  <si>
    <t>PAULO MENDES DA COSTA FILHO</t>
  </si>
  <si>
    <t>GABRIELLE MENDES DA COSTA</t>
  </si>
  <si>
    <t>LEVY ARAUJO DO NASCIMENTO</t>
  </si>
  <si>
    <t>BRUNA MONTE ARAUJO</t>
  </si>
  <si>
    <t>GABRIEL TERUO NAKATA</t>
  </si>
  <si>
    <t>TAIS BEDE NAKATA</t>
  </si>
  <si>
    <t>MARCELO RODRIGUES PESSOA</t>
  </si>
  <si>
    <t>ISABELLE CARDOSO RODRIGUES PESSOA</t>
  </si>
  <si>
    <t>ADRIANO BRASIL MOURA</t>
  </si>
  <si>
    <t>ARTHUR FERRER DI MOURA</t>
  </si>
  <si>
    <t>ALESSANDRA FERRER DI MOURA</t>
  </si>
  <si>
    <t>FERNANDO ANTONIO DE OLIVEIRA COSTA</t>
  </si>
  <si>
    <t>FERNANDO ANTONIO DE OLIVEIRA COSTA FILHO</t>
  </si>
  <si>
    <t>MIGUEL ROMEU MORAES COSTA</t>
  </si>
  <si>
    <t>GABRIEL MORAES BARCELLOS</t>
  </si>
  <si>
    <t>ADRIANO GUEDES CARLOS DIAS</t>
  </si>
  <si>
    <t>JOAO RICARDO MACEDO FONTENELLE</t>
  </si>
  <si>
    <t>RAFAELA MACEDO FONTENELLE</t>
  </si>
  <si>
    <t>HERTZ GOMES FERNANDES VIEIRA</t>
  </si>
  <si>
    <t>MATEUS ALMEIDA VIEIRA</t>
  </si>
  <si>
    <t>FELIPE ALVES FERNANDES VIEIRA</t>
  </si>
  <si>
    <t>BEATRIZ ALVES FERNANDES VIEIRA</t>
  </si>
  <si>
    <t>FRANCISCO JOSÉ PESSOA FURTADO</t>
  </si>
  <si>
    <t>THIAGO MAGALHAES FURTADO</t>
  </si>
  <si>
    <t>ELSON JANSEN CORDEIRO PIMENTEL</t>
  </si>
  <si>
    <t>MARIA CLARA DE MELO PIMENTEL</t>
  </si>
  <si>
    <t>PAULO LEITE CASTELO</t>
  </si>
  <si>
    <t>HEITOR SERRA CASTELO</t>
  </si>
  <si>
    <t>ITALO SIQUEIRA LIMA</t>
  </si>
  <si>
    <t>ARTUR PINHO LIMA</t>
  </si>
  <si>
    <t>DANIEL BASTOS VASCONCELOS BOMFIM</t>
  </si>
  <si>
    <t>LUIS NAPOLEAO NUNES MAIA BOMFIM</t>
  </si>
  <si>
    <t>MARIA LUISA NUNES MAIA BOMFIM</t>
  </si>
  <si>
    <t>ARIVELTON ALVES DE OLIVEIRA VERAS</t>
  </si>
  <si>
    <t>RAFAEL ARI ALENCAR FURTADO LEITE VERAS</t>
  </si>
  <si>
    <t>EMMANUEL ALENCAR FURTADO LEITE VERAS</t>
  </si>
  <si>
    <t>JOSE FROTA DE ARAUJO</t>
  </si>
  <si>
    <t>TIAGO HENRIQUE PINHEIRO FROTA</t>
  </si>
  <si>
    <t>JOAO LUCAS PINHEIRO FROTA</t>
  </si>
  <si>
    <t>JOAO BOSCO COSTA VIEIRA</t>
  </si>
  <si>
    <t>AMANDA AMY VIEIRA COSTA LIMA</t>
  </si>
  <si>
    <t>ADALBERTO VIEIRA COSTA NETO</t>
  </si>
  <si>
    <t>NATHALIA VIEIRA COSTA LIMA</t>
  </si>
  <si>
    <t>GABRIEL SILVA SARAIVA</t>
  </si>
  <si>
    <t>EMANUEL SILVA SARAIVA</t>
  </si>
  <si>
    <t>FRANCISCO CELIO MARTINS</t>
  </si>
  <si>
    <t>MICHAEL ARAUJO MARTINS</t>
  </si>
  <si>
    <t>LETÍCIA ARAÚJO MARTINS</t>
  </si>
  <si>
    <t>GAUDENCIO LEORNE FILHO</t>
  </si>
  <si>
    <t>RULLIO FROTA OSTERNO LEORNE</t>
  </si>
  <si>
    <t>RUANNA FROTA OSTERNO LEORNE</t>
  </si>
  <si>
    <t>ANTONIO GONCALVES BARRETO</t>
  </si>
  <si>
    <t>ADLLER GONÇALVES COSTA BARRETO</t>
  </si>
  <si>
    <t>ADOLPH ANNDERSON GONÇALVES COSTA BARRETO</t>
  </si>
  <si>
    <t>MATHEUS OLIVEIRA FERNANDES</t>
  </si>
  <si>
    <t>BRENDA OLIVEIRA FERNANDES</t>
  </si>
  <si>
    <t>JOSE CLAUDIO NOGUEIRA CARNEIRO FILHO</t>
  </si>
  <si>
    <t>WILSON LIMA DA SILVA</t>
  </si>
  <si>
    <t>YNGRID ROCHELLE LOPES DA COSTA E SILVA</t>
  </si>
  <si>
    <t>YHANNE KELLE LOPES DA COSTA E SILVA</t>
  </si>
  <si>
    <t>YHANNE KELLY LOPES DA COSTA E SILVA</t>
  </si>
  <si>
    <t>JOSE CLAUDIO PINTO FERREIRA</t>
  </si>
  <si>
    <t>DANIELLA RODRIGUES DE OLIVEIRA PINTO</t>
  </si>
  <si>
    <t>GABRIELLA RODRIGUES DE OLIVEIRA PINTO</t>
  </si>
  <si>
    <t>JOAO PEDRO REBOUÇAS DE OLIVEIRA</t>
  </si>
  <si>
    <t>RAYANE DE PINHEIRO DE OLIVEIRA</t>
  </si>
  <si>
    <t>LEONEL MAIA E SILVA NETO</t>
  </si>
  <si>
    <t>LEVI MAIA ALVES</t>
  </si>
  <si>
    <t>LEONEL MAIA E SILVA JUNIOR</t>
  </si>
  <si>
    <t>ANTONIO XAVIER GOMES</t>
  </si>
  <si>
    <t>ANTONIA MICHELLY CASTRO GOMES</t>
  </si>
  <si>
    <t>ANTONIA MICHELY CASTRO GOMES</t>
  </si>
  <si>
    <t>MARIA MICAELE CASTRO GOMES</t>
  </si>
  <si>
    <t>FRANCISCO BERNARDO DOS SANTOS</t>
  </si>
  <si>
    <t>FRANCISCO GUSTAVO FIGUEIREDO BERNARDO</t>
  </si>
  <si>
    <t>JULIA FIGUEIREDO BERNARDO</t>
  </si>
  <si>
    <t>IANKA FIGUEIREDO BERNANRDO</t>
  </si>
  <si>
    <t>FRANCISCO IRACILDO GUALBERTO REIS</t>
  </si>
  <si>
    <t>GIOVANE ELBER ALENCAR GUALBERTO REIS</t>
  </si>
  <si>
    <t>ANTONIO RICARDO ALENCAR REIS</t>
  </si>
  <si>
    <t>ADRIANO FERNANDES PINHEIRO</t>
  </si>
  <si>
    <t>VANESSA FERNANDES PINHEIRO</t>
  </si>
  <si>
    <t>CARLOS VICTOR LEAL ALBUQUERQUE DE PAULA PESSOA</t>
  </si>
  <si>
    <t>IGOR LEAL ALBUQUERQUE DE PAULA PESSOA</t>
  </si>
  <si>
    <t>RAFAEL VICTOR DE ANDRADE MEDEIROS E ALMEIDA</t>
  </si>
  <si>
    <t>RAISSA MARA DE ANDRADE MEDEIROS E ALMEIDA</t>
  </si>
  <si>
    <t>ELITA LUZIA DE ANDRADE MEDEIROS E ALMEIDA</t>
  </si>
  <si>
    <t>MARIA ODNIL LIMA</t>
  </si>
  <si>
    <t>WASHINGTON FERREIRA ROCHA JUNIOR</t>
  </si>
  <si>
    <t>ANA HERCIA DE FRANÇA FONTELES</t>
  </si>
  <si>
    <t>ANA LOUISE DE FRANÇA FONTELES</t>
  </si>
  <si>
    <t>MARIA CARMELITA PINTO CAMURÇA</t>
  </si>
  <si>
    <t>RENATA CAMURÇA BEZERRA</t>
  </si>
  <si>
    <t>REBECA CARMURÇA BEZERRA</t>
  </si>
  <si>
    <t>TERESA HELENA MACEDO LOPES DE SOUZA</t>
  </si>
  <si>
    <t>GABRIEL MACEDO LOPES DE SOUZA</t>
  </si>
  <si>
    <t>MARIA EVANIR DA COSTA MONTEIRO</t>
  </si>
  <si>
    <t>IAGO FELIPE DA COSTA MONTEIRO</t>
  </si>
  <si>
    <t>ERICO CALIL DA COSTA MONTEIRO</t>
  </si>
  <si>
    <t>VIRNA LIDICE TORQUATO FURTADO</t>
  </si>
  <si>
    <t>JOAO MARCELO TORQUATO FURTADO DE AQUINO</t>
  </si>
  <si>
    <t>MARIA GABRIELA TORQUATO FURATDO DE AQUINO</t>
  </si>
  <si>
    <t>LIDUINA ALMEIDA BARROS</t>
  </si>
  <si>
    <t>THAIS DE ALMEIDA BARROS</t>
  </si>
  <si>
    <t>LETICIA DE ALMEIDA BARROS</t>
  </si>
  <si>
    <t>MARIA WLADENIA DE OLIVEIRA MELO</t>
  </si>
  <si>
    <t>LARA DE OLIVEIRA MELO</t>
  </si>
  <si>
    <t>BRUNA DE OLIVEIRA MELO</t>
  </si>
  <si>
    <t>ROSA MÍSTICA GOMES DE AZEVEDO OLIVEIRA</t>
  </si>
  <si>
    <t>MARCELO GOMES DE AZEVEDO OLIVEIRA</t>
  </si>
  <si>
    <t>LUCIA DE FATIMA RODRIGUES GUEDES</t>
  </si>
  <si>
    <t>PAULO GUILHERME GUEDES MONTEIRO</t>
  </si>
  <si>
    <t>HUDO LEONARDO GUEDES MONTEIRO</t>
  </si>
  <si>
    <t>GERARDO MAGELO FACUNDO NETO</t>
  </si>
  <si>
    <t>ANA MARIA XIMENES</t>
  </si>
  <si>
    <t>LUCAS XIMENES LIMA</t>
  </si>
  <si>
    <t>RODRIGO VERISSIMO MONTEZUMA</t>
  </si>
  <si>
    <t>FELIPE MONTEIRO VERISSIMO MONTEZUMA</t>
  </si>
  <si>
    <t>ALICE MONTEIRO VERISSIMO MONTEZUMA</t>
  </si>
  <si>
    <t>MELISSA MONTEIRO VERISSIMO MONTEZUMA</t>
  </si>
  <si>
    <t>ALICE SAMPAIO DE OLIVEIRA DIAS</t>
  </si>
  <si>
    <t>LETICIA SAMPAIO DE OLIVEIRA DIAS</t>
  </si>
  <si>
    <t>LANDOLFO DE SOUSA XAVIER</t>
  </si>
  <si>
    <t>ERYCLES DE SOUSA</t>
  </si>
  <si>
    <t>ELYSSA DE SOUSA</t>
  </si>
  <si>
    <t>GUILHERME PIMENTEL GOMES VIDAL PATROCINIO</t>
  </si>
  <si>
    <t>EDUARDO PIMENTEL GOMES VIDAL PATROCINIO</t>
  </si>
  <si>
    <t>FERNANDO MACHADO ALBUQUERQUE</t>
  </si>
  <si>
    <t>FERNANDO MACHADO ALBUQUERQUE FERNANDES</t>
  </si>
  <si>
    <t>FILIPE MACHADO ALBUQUERQUE FERNANDES</t>
  </si>
  <si>
    <t>AMABILE MACHADO ALBUQUERQUE FERNANDES</t>
  </si>
  <si>
    <t>MARCOS SOLON ARAGAO CARNEIRO</t>
  </si>
  <si>
    <t>ADAMO FROTA CARNEIRO</t>
  </si>
  <si>
    <t>JOSE EDSON MENEZES DA FROTA NETO</t>
  </si>
  <si>
    <t>JOSE GOMES DE OLIVEIRA</t>
  </si>
  <si>
    <t>THIEMY QUEIROZ GOMES DE OLIVEIRA</t>
  </si>
  <si>
    <t>ELDER ALBUQUERQUE AGUIAR</t>
  </si>
  <si>
    <t>MARIANA SARAIVA AGUIAR</t>
  </si>
  <si>
    <t>AMANDA SARAIVA AGUIAR</t>
  </si>
  <si>
    <t>LINDON CESAR BEZERRA FEITOSA</t>
  </si>
  <si>
    <t>ARTHUR EMANUEL DE ALENCAR FEITOSA</t>
  </si>
  <si>
    <t>LAIS ESTHER DE ALENCAR FEITOSA</t>
  </si>
  <si>
    <t>CAMILLA BRAGA TEÓFILO</t>
  </si>
  <si>
    <t>MARINA BRAGA TEÓFILO</t>
  </si>
  <si>
    <t>ISMAEL GOES DE ARAUJO</t>
  </si>
  <si>
    <t>SAMUEL GOES DE ARAUJO</t>
  </si>
  <si>
    <t>DAVI AGUIAR LOU</t>
  </si>
  <si>
    <t>JOSE IRAGUASSU TEIXEIRA FILHO</t>
  </si>
  <si>
    <t>JOSE IRAGUASSU TEIXEIRA NETO</t>
  </si>
  <si>
    <t>VALERIA LEITE TEIXEIRA</t>
  </si>
  <si>
    <t>ISABELA LEITE TEIXEIRA</t>
  </si>
  <si>
    <t>ANA LUIZA LEITE TEIXEIRA</t>
  </si>
  <si>
    <t>DANIEL CARVALHO CARNEIRO FILHO</t>
  </si>
  <si>
    <t>LETICIA FAÇANHA CARNEIRO</t>
  </si>
  <si>
    <t>FERNANDA GARCIA GOMES</t>
  </si>
  <si>
    <t>SARA GARCIA GOMES</t>
  </si>
  <si>
    <t>MARIA DULCINEIA GUERRA AIRES</t>
  </si>
  <si>
    <t>NATACHA LORENA GUERRA FALCÃO</t>
  </si>
  <si>
    <t>NATÁLIA CRISTINA GUERRA FALCÃO</t>
  </si>
  <si>
    <t>JULIANA MELO BRUNO</t>
  </si>
  <si>
    <t>PIETRA BRUNO DE ARAÚJO</t>
  </si>
  <si>
    <t>LUCIANA POMPEU SARAIVA</t>
  </si>
  <si>
    <t>JOANA SARAIVA MAGALHAES</t>
  </si>
  <si>
    <t>SONIA MARIA DE BRITO CAVALCANTE</t>
  </si>
  <si>
    <t>PRISCILLA CAVALCANTE PEIXOTO DO AMARAL</t>
  </si>
  <si>
    <t>ANA CRISTINA BARBOSA SOARES MAGALHÃES</t>
  </si>
  <si>
    <t>CAROLINE BARBOSA SOARES CAVALCANTE MAGALHAES</t>
  </si>
  <si>
    <t>HELOISA BARBOSA SOARES CAVALCANTE MAGALHÃES</t>
  </si>
  <si>
    <t>IGOR DINIZ GONDIM</t>
  </si>
  <si>
    <t>RAFAEL MARQUES GONDIM</t>
  </si>
  <si>
    <t>PEDRO MARQUES GONDIM</t>
  </si>
  <si>
    <t>CAROLINA SAMPAIO ALCANTARA</t>
  </si>
  <si>
    <t>BEATRICE LIMA FEIJO</t>
  </si>
  <si>
    <t>ANDRE YURE TAVARES</t>
  </si>
  <si>
    <t>ELIS BERNARDO TAVARES</t>
  </si>
  <si>
    <t>ESTER BERNARDO TAVARES</t>
  </si>
  <si>
    <t>MONA ELIAS DE CASTRO</t>
  </si>
  <si>
    <t>JOANA MARIA DE CASTRO SOUSA</t>
  </si>
  <si>
    <t>FRANCISCO JOSÉ GUIMARÃES LOIOLA JÚNIOR</t>
  </si>
  <si>
    <t>FRANCISCO YAGO ELIAS DE CASTRO DIAS</t>
  </si>
  <si>
    <t>MELINA AURELIANO DE ALENCAR</t>
  </si>
  <si>
    <t>MARILIA AURELIANO DE ALENCAR</t>
  </si>
  <si>
    <t>IRANI RIBEIRO LIMA ALCANTARA</t>
  </si>
  <si>
    <t>ANA LIVIA LIMA ALCANTARA</t>
  </si>
  <si>
    <t>LEONARDO DAVI SILVA DE CARVALHO</t>
  </si>
  <si>
    <t>ANA JULIA VIANA DE CARVALHO</t>
  </si>
  <si>
    <t>MARLIN RODRIGUES DA SILVA</t>
  </si>
  <si>
    <t>MARCELO MACHADO SILVA</t>
  </si>
  <si>
    <t>JARDEL FEITOSA</t>
  </si>
  <si>
    <t>MARIA HELENA ANDRADE FEITOSA</t>
  </si>
  <si>
    <t>PATRICIA VIRGINIA DAVIS ABREU CHAVES SILVA</t>
  </si>
  <si>
    <t>ADRIANO BRANCO DE CARVALHO FILHO</t>
  </si>
  <si>
    <t>CILENE COSTA DOS SANTOS</t>
  </si>
  <si>
    <t>JOAO VICTOR SANTOS NUNES</t>
  </si>
  <si>
    <t>CAROLINE SANTOS NUNES</t>
  </si>
  <si>
    <t>UZIEL ANTONIO JUSTO</t>
  </si>
  <si>
    <t>GABRIEL COSTA VASCONCELOS JUSTO</t>
  </si>
  <si>
    <t>BRUNA COSTA JUSTO</t>
  </si>
  <si>
    <t>MARCELO WALRAVEN COELHO FILHO</t>
  </si>
  <si>
    <t>PEDRO MARCELO MEDEIROS MAIA WALRAVEN</t>
  </si>
  <si>
    <t>MARIA RAFAELA DE OLIVEIRA FREITAS</t>
  </si>
  <si>
    <t>BENJAMIM DE OLIVEIRA FREITAS</t>
  </si>
  <si>
    <t>JULIANA ALENCAR ALVES</t>
  </si>
  <si>
    <t>MARIANA ALVES NOBRE</t>
  </si>
  <si>
    <t>TARCISIO CARVALHO ESPINOLA</t>
  </si>
  <si>
    <t>GUILHERME DA SILVA ESPINOLA</t>
  </si>
  <si>
    <t>ERICA MARTINS FIGUEIREDO</t>
  </si>
  <si>
    <t>ERIC MARTINS FIGUEIREDO RIBEIRO</t>
  </si>
  <si>
    <t>ROZIETE MENDES DA SILVA</t>
  </si>
  <si>
    <t>NATALIA MARIANA MENDES DA SILVA SANTOS</t>
  </si>
  <si>
    <t>GIANFRANCESCO CASSIMIRO PEREIRA</t>
  </si>
  <si>
    <t>NICOLAS GIAN FRANÇA CASSIMIRO</t>
  </si>
  <si>
    <t>LAUREEN GIANE FRANÇA CASSIMIRO</t>
  </si>
  <si>
    <t>FLAVIA COSTA GIRAO ANGELIM</t>
  </si>
  <si>
    <t>LETICIA COSTA GIRAO ANGELIM</t>
  </si>
  <si>
    <t>ROBERTA LUIZA SILVERIO</t>
  </si>
  <si>
    <t>DANIEL SILVERIO PINHEIRO</t>
  </si>
  <si>
    <t>FRANCISCO ROSA DE LIMA FILHO</t>
  </si>
  <si>
    <t>ANA CELIA LIMA ROSA</t>
  </si>
  <si>
    <t>KLEBIA MARIA TEIXEIRA DA SILVA DIAS</t>
  </si>
  <si>
    <t>DIEGO JOSIAS TEIXEIRA DIAS</t>
  </si>
  <si>
    <t>BRUNO RODRIGUES DE SOUZA</t>
  </si>
  <si>
    <t>ELLA SOFIA XAVIER SOUZA</t>
  </si>
  <si>
    <t>HELIO ANTONIO MACIEL JUNIOR</t>
  </si>
  <si>
    <t>LAURA CAMARA MACIEL</t>
  </si>
  <si>
    <t>GABRIELA MAIA SILVA RAULINO</t>
  </si>
  <si>
    <t>SALUSTIANO JOSE NEGREIROS BARROSO</t>
  </si>
  <si>
    <t>HENRY ALLYSSON VILARINDO NEGREIROS BARROSO</t>
  </si>
  <si>
    <t>MARIA VALENTINA BITTENCOURT BARROSO</t>
  </si>
  <si>
    <t>JOSE ERICK SOARES LEMOS</t>
  </si>
  <si>
    <t>ELENA ROCHA SOARES LEMOS</t>
  </si>
  <si>
    <t>LUIS ANTONIO DE LIMA FERNANDES</t>
  </si>
  <si>
    <t>GABRIEL COSTA FERNANDES</t>
  </si>
  <si>
    <t>ISABELLA COSTA FERNANDES</t>
  </si>
  <si>
    <t>CARLOS HENRIQUE SILVA DE JESUS</t>
  </si>
  <si>
    <t>ANTONY EMANUEL DE JESUS SILVA</t>
  </si>
  <si>
    <t>PEDRO HENRIQUE DE JESUS SILVA</t>
  </si>
  <si>
    <t>MARCOS ALVES PEREIRA</t>
  </si>
  <si>
    <t>JOAO MARCOS ALVES PEREIRA</t>
  </si>
  <si>
    <t>ANA VALERIA MONTEIRO PINTO PEDROSA</t>
  </si>
  <si>
    <t>DIOGO MONTEIRO FERNANDES</t>
  </si>
  <si>
    <t>FRANCISCO ROBSON ARAUJO PEDROZA</t>
  </si>
  <si>
    <t>MARIA VALENTINA ALVES PEDROZA</t>
  </si>
  <si>
    <t>NATASHA CHAGAS DE ALCANTARA</t>
  </si>
  <si>
    <t>THEO ALCANTARA PAIVA</t>
  </si>
  <si>
    <t>KARINE LIMA BELLAGUARDA ARY</t>
  </si>
  <si>
    <t>HELENA LUCIA BELLAGUARDA ARY</t>
  </si>
  <si>
    <t>RODRIGO BELLAGUARDA ARY</t>
  </si>
  <si>
    <t>EDIMAR GOMES ALVES DOS SANTOS</t>
  </si>
  <si>
    <t>ERICK BORGES GOMES ALVES</t>
  </si>
  <si>
    <t>FRANCISCO GEORGE RODRIGUES DE ANDRADE</t>
  </si>
  <si>
    <t>ELIZA HELENA VITOR DE ANDRADE</t>
  </si>
  <si>
    <t>ANA KAROLINA DA CONCEICAO ROCHA</t>
  </si>
  <si>
    <t>ADRIANO ROCHA PEREIRA</t>
  </si>
  <si>
    <t>LUAN RANIERE SANTANA TREVIZAN</t>
  </si>
  <si>
    <t>DMITRI CARNEIRO TREVIZAN</t>
  </si>
  <si>
    <t>ANDREIA ELOI TAVARES</t>
  </si>
  <si>
    <t>ANDRÉ ELOI TAVARES</t>
  </si>
  <si>
    <t>BIANCA ELOI TAVARES</t>
  </si>
  <si>
    <t>LAÍS ELOI TAVARES</t>
  </si>
  <si>
    <t>ELIANA GUERRA DE SOUZA PASSOS</t>
  </si>
  <si>
    <t>DAVI JOSUE GUERRA PASSOS</t>
  </si>
  <si>
    <t>ALICE GUERRA PASSOS</t>
  </si>
  <si>
    <t>BRUNA MARIA PEÑA SOARES</t>
  </si>
  <si>
    <t>GABRIELA LINHARES BRUNO SOARES</t>
  </si>
  <si>
    <t>ALINE SANTOS MENDONÇA</t>
  </si>
  <si>
    <t>SOPHIA MENDONÇA GUEDES</t>
  </si>
  <si>
    <t>DAVI MENDONÇA GUEDES</t>
  </si>
  <si>
    <t>ANALICE DE OLIVEIRA DIAS</t>
  </si>
  <si>
    <t>MARIA LIZ RODRIGUES DE CARVALHO</t>
  </si>
  <si>
    <t>ARTHUR ALENCAR ARAUJO</t>
  </si>
  <si>
    <t>FRANCISCO HILTON DOMINGOS DE LUNA NETO</t>
  </si>
  <si>
    <t>BEATRIZ DALLO HERBSTER</t>
  </si>
  <si>
    <t>SOFIA DALLO HERBSTER</t>
  </si>
  <si>
    <t>BRUNO GAEL FERNANDES DOS ANJOS</t>
  </si>
  <si>
    <t>LARA BRUNA FERNANDES DOS ANJOS</t>
  </si>
  <si>
    <t>THAIS FREIRE SABOIA</t>
  </si>
  <si>
    <t>CAIQUE HERBSTER BARROSO</t>
  </si>
  <si>
    <t>MARIA TAIS HERBSTER BARROSO</t>
  </si>
  <si>
    <t>MAISA HERBSTER BARROSO</t>
  </si>
  <si>
    <t>MELINA HERBSTER BARROSO</t>
  </si>
  <si>
    <t>CARLOS EDUARDO CARVALHO ARRAIS FILHO</t>
  </si>
  <si>
    <t>LUIZA MARIANE MONTEIRO ARRAIS</t>
  </si>
  <si>
    <t>LARA ABREU SOARES</t>
  </si>
  <si>
    <t>LUISA VALENTIM RAPOSO</t>
  </si>
  <si>
    <t>ELISA AGUIAR VIANA DE VASCONCELOS</t>
  </si>
  <si>
    <t>ITALO RIBEIRO LIMA</t>
  </si>
  <si>
    <t>LAURA RIBEIRO LIMA</t>
  </si>
  <si>
    <t>EVELINY PASSOS DE ALMEIDA LIMA</t>
  </si>
  <si>
    <t>ELISY PASSOS LIMA</t>
  </si>
  <si>
    <t>THEO HOETTE</t>
  </si>
  <si>
    <t>LIZ COSTA CARNEIRO BEZERRA</t>
  </si>
  <si>
    <t>RAMON COSTA CARNEIRO BEZERRA</t>
  </si>
  <si>
    <t>AMORA ARAUJO DANTAS</t>
  </si>
  <si>
    <t>JOFRE FREIRE</t>
  </si>
  <si>
    <t>GUILHERME MOREIRA FREIRE</t>
  </si>
  <si>
    <t>Sara de Oliveira Silva</t>
  </si>
  <si>
    <t>CECILIA DE OLIVEIRA SILVA</t>
  </si>
  <si>
    <t>GLÁUCIA VIRGÍNIA PIRES MARINHO COSTA</t>
  </si>
  <si>
    <t>AMORA MARIA PIRES MARINHO SALLES COSTA</t>
  </si>
  <si>
    <t>MARIA FLOR PIRES MARINHO SALLES COSTA</t>
  </si>
  <si>
    <t>LEYDYANNE KECYA GONÇALVES SOARES</t>
  </si>
  <si>
    <t>MARIANA KECYA GONÇALVES SOUSA</t>
  </si>
  <si>
    <t>FRANCISCO TIAGO FERREIRA SILVA</t>
  </si>
  <si>
    <t>MARIA JULIA NOGUEIRA FERREIRA SILVA</t>
  </si>
  <si>
    <t>MARCIO LOPES VASCONCELOS</t>
  </si>
  <si>
    <t>YURI MONTEIRO LOPES VASCONCELOS</t>
  </si>
  <si>
    <t>RITA DALILA ALVES OTAVIANO</t>
  </si>
  <si>
    <t>ALBERTO OTAVIANO DE PAIVA NETO</t>
  </si>
  <si>
    <t>MARIA DO SOCORRO RODRIGUES MAGALHÃES</t>
  </si>
  <si>
    <t>SOPHIA MAGALHAES BORGES</t>
  </si>
  <si>
    <t>NEILLA MARIA DOS SANTOS SILVEIRA</t>
  </si>
  <si>
    <t>HEITOR SILVEIRA ARRAIS</t>
  </si>
  <si>
    <t>LAILA SILVEIRA ARRAIS</t>
  </si>
  <si>
    <t>ADRIANO FERREIRA DOS SANTOS</t>
  </si>
  <si>
    <t>GIOVANNA FURTADO DOS SANTOS</t>
  </si>
  <si>
    <t>ERIKA FERREIRA BARROS</t>
  </si>
  <si>
    <t>ISABEL FERREIRA BARROS</t>
  </si>
  <si>
    <t>CINTHIA SINARA PEREIRA DE QUEIROZ</t>
  </si>
  <si>
    <t>LILIAN THEREZA PEREIRA ARAUJO</t>
  </si>
  <si>
    <t>ANA BEATRIZ VASCONCELOS COSTA</t>
  </si>
  <si>
    <t>JULIA VASCONCELOS RIBEIRO</t>
  </si>
  <si>
    <t>GERMANA COSTA PINHEIRO</t>
  </si>
  <si>
    <t>JOAO ARTHUR PINHEIRO DE ARAUJO</t>
  </si>
  <si>
    <t>ISMAEL TORQUATO QUEIROZ E SILVA</t>
  </si>
  <si>
    <t>RAFAEL CORDEIRO TORQUATO</t>
  </si>
  <si>
    <t>ERICA FONTENELE DE ALBUQUERQUE SOUZA</t>
  </si>
  <si>
    <t>LUIZ FONTENELE SOUZA GOMES</t>
  </si>
  <si>
    <t>LAIZ DE SOUZA E LIMA SILVA</t>
  </si>
  <si>
    <t>MARIANA DE SOUZA E LIMA SILVA</t>
  </si>
  <si>
    <t>MAINARA DE SOUZA E LIMA SILVA</t>
  </si>
  <si>
    <t>KARINE CARVALHO ORIÁ ARARIPE</t>
  </si>
  <si>
    <t>GABRIEL ORIA MENEZES ARARIPE</t>
  </si>
  <si>
    <t>LEONARDO ORIA MENEZES ARARIPE</t>
  </si>
  <si>
    <t>DAVID SILVA DE SOUSA</t>
  </si>
  <si>
    <t>JULIA CAVALCANTE DE SOUSA</t>
  </si>
  <si>
    <t>ANTONIO MARCIO RODRIGUES DE CASTRO</t>
  </si>
  <si>
    <t>LIS TEIXEIRA DE CASTRO</t>
  </si>
  <si>
    <t>FRANCISCO ROGÉRIO QUEIROZ DA SILVA</t>
  </si>
  <si>
    <t>HEITOR ALEXANDER NOGUEIRA DE QUEIROZ</t>
  </si>
  <si>
    <t>CICERO ADELMAR RODRIGUES DOS SANTOS</t>
  </si>
  <si>
    <t>CAIO RODRIGUES DE OLIVEIRA</t>
  </si>
  <si>
    <t>LUIZA KAROLINE DE OLIVEIRA</t>
  </si>
  <si>
    <t>PEDRO PONCIANO DE OLIVEIRA</t>
  </si>
  <si>
    <t>ITALO DE ALENCAR COSTA</t>
  </si>
  <si>
    <t>MOISÉS SILVEIRA DE ALENCAR</t>
  </si>
  <si>
    <t>MARIA LAVINIA BAROSSO DANTAS</t>
  </si>
  <si>
    <t>ROBERTO ALMEIDA GALINDO</t>
  </si>
  <si>
    <t>GIULIA FERREIRA GALINDO</t>
  </si>
  <si>
    <t>DIEGO ASSUNÇAO BARBOSA DA SILVA</t>
  </si>
  <si>
    <t>DIMITRI MESQUITA ASSUNÇÃO</t>
  </si>
  <si>
    <t>FRANCISCO ROBERTO PEREIRA MASCARENHAS</t>
  </si>
  <si>
    <t>BERNARDO DE SOUSA BRITO MASCARENHAS</t>
  </si>
  <si>
    <t>FELIPE DE OLIVEIRA MELO</t>
  </si>
  <si>
    <t>DIMITRI FORTES MELO</t>
  </si>
  <si>
    <t>RENATO ARAUJO DUARTE</t>
  </si>
  <si>
    <t>MARIA HELOISA GOMES DUARTE</t>
  </si>
  <si>
    <t>LUIZ ARTHUR GOMES DUARTE</t>
  </si>
  <si>
    <t>ISIS TAINÁ BOMFIM FERREIRA</t>
  </si>
  <si>
    <t>ANTONIO LUCAS LIMA DOS SANTOS</t>
  </si>
  <si>
    <t>LUIZ PHILIPI GOMES DUARTE</t>
  </si>
  <si>
    <t>NADIR SOUZA SALERI</t>
  </si>
  <si>
    <t>ANGELICA SOUZA SALERI</t>
  </si>
  <si>
    <t>LILIAM KARLA RODRIGUES TRAJANO</t>
  </si>
  <si>
    <t>JOAO FELIP RODRIGUES DA COSTA</t>
  </si>
  <si>
    <t>MARIA HELENA RODRIGUES DA COSTA</t>
  </si>
  <si>
    <t>ROBERTA GONDIM BEZERRA FARIAS</t>
  </si>
  <si>
    <t>PEDRO FARIAS EUCLIDES DE ARAUJO</t>
  </si>
  <si>
    <t>LUISA FARIAS EUCLIDES DE ARAUJO</t>
  </si>
  <si>
    <t>MACEVANIA MARIA TEIXEIRA PIRES LAVOR</t>
  </si>
  <si>
    <t>DANIEL TEIXEIRA PIRES LAVOR</t>
  </si>
  <si>
    <t>LETICIA MARIA TEIXEIRA PIRES LAVOR</t>
  </si>
  <si>
    <t>MARIA ORLAIDE PEREIRA PINHEIRO</t>
  </si>
  <si>
    <t>EDUARDO THIAGO PINHEIRO GONÇALVES</t>
  </si>
  <si>
    <t>ANA CAROLINE PINHEIRO GONÇALVES</t>
  </si>
  <si>
    <t>ANA GABRIELLA PINHEIRO GONÇALVES</t>
  </si>
  <si>
    <t>FERNANDO CESAR FEITOSA</t>
  </si>
  <si>
    <t>YAN MARTINS FEITOSA</t>
  </si>
  <si>
    <t>VICTOR LIMA FEITOSA</t>
  </si>
  <si>
    <t>YOHAN MARTINS FEITOSA</t>
  </si>
  <si>
    <t>GRECIA MARIA DO VALL MARTINS</t>
  </si>
  <si>
    <t>PEDRO ESTEVAO VALL MARTINS</t>
  </si>
  <si>
    <t>ANTONIA JOELMA CESAR CABRAL GOMES</t>
  </si>
  <si>
    <t>THEREZA NADJA CABRAL GOMES</t>
  </si>
  <si>
    <t>YASMIN CABRAL MOREIRA</t>
  </si>
  <si>
    <t>PAULO ROBERTO RODRIGUES DE SOUZA</t>
  </si>
  <si>
    <t>JOSUE ALVES DE SOUZA</t>
  </si>
  <si>
    <t>LEVI ELIAS ALVES DE SOUZA</t>
  </si>
  <si>
    <t>ANA LYA ALVES DE SOUZA</t>
  </si>
  <si>
    <t>JEFFERSON ALAN DA COSTA SOUZA</t>
  </si>
  <si>
    <t>ROBERTA VALESKA COSTA SOUZA</t>
  </si>
  <si>
    <t>FRANCISCO EVANDRO PINHEIRO MOTA</t>
  </si>
  <si>
    <t>LUIS HENRIQUE CARVALHO MOTA</t>
  </si>
  <si>
    <t>ELLEN SILVA CARVALHO MOTA</t>
  </si>
  <si>
    <t>ACIONE SILVA DOS SANTOS</t>
  </si>
  <si>
    <t>JOAO FELIPE REMIAO SANTOS</t>
  </si>
  <si>
    <t>BRUNO TAVARES DOS SANTOS</t>
  </si>
  <si>
    <t>BIANCA TAVARES DOS SANTOS</t>
  </si>
  <si>
    <t>JOÃO ALBERTO DE OLIVEIRA REMIÃO NETO</t>
  </si>
  <si>
    <t>JOSE MARIA MOREIRA BARROS</t>
  </si>
  <si>
    <t>GIORDANO BRUNO CAVALCANTE BARROS</t>
  </si>
  <si>
    <t>LAISA MARIA CAVALCANTE BARROS</t>
  </si>
  <si>
    <t>JOSE MARCONDES SILVA MAIA</t>
  </si>
  <si>
    <t>THALES VITOR SANTOS MAIA</t>
  </si>
  <si>
    <t>THAISE SANTOS MAIA</t>
  </si>
  <si>
    <t>ROBERTO LEANDRO FERREIRA</t>
  </si>
  <si>
    <t>LORENA LEANDRO LEITE</t>
  </si>
  <si>
    <t>LETICIA LEANDRO LEITE</t>
  </si>
  <si>
    <t>LUIS CARLOS DA ROCHA</t>
  </si>
  <si>
    <t>FRANCISCO KAIO ARAUJO DA ROCHA</t>
  </si>
  <si>
    <t>ISABELLE VITORIA ARAUJO DA ROCHA</t>
  </si>
  <si>
    <t>PAULO CLERNANDO MELO RODRIGUES</t>
  </si>
  <si>
    <t>PAULO CLERNANDO MELO RODRIGUES JÚNIOR</t>
  </si>
  <si>
    <t>FRANCISCO SIDNEY PINHEIRO DE CARVALHO</t>
  </si>
  <si>
    <t>NICHOLAS PINHEIRO MUNIZ DE CARVALHO</t>
  </si>
  <si>
    <t>LETICIA PINHEIRO MUNIZ DE CARVALHO</t>
  </si>
  <si>
    <t>JOCEANDRA MENDES CHAVES</t>
  </si>
  <si>
    <t>LAIS CHAVES MAIA</t>
  </si>
  <si>
    <t>LARA MARIA CHAVES MAIA</t>
  </si>
  <si>
    <t>MARIA EDIVANIA DE SOUZA DA SILVA COSTA</t>
  </si>
  <si>
    <t>JOAO PEDRO DE SOUZA COSTA</t>
  </si>
  <si>
    <t>ANAILTON PEREIRA FONTENELE</t>
  </si>
  <si>
    <t>ISRAEL PEREIRA FONTENELE</t>
  </si>
  <si>
    <t>NATHANAELY PORTELA FONTENELE</t>
  </si>
  <si>
    <t>HATFA GERITSA PORTELA FONTENELE</t>
  </si>
  <si>
    <t>ANA KARINE VERISSIMO LOURINHO DA SILVA</t>
  </si>
  <si>
    <t>ISADORA VERISSIMO LOURINHO DA SILVA</t>
  </si>
  <si>
    <t>JESUS DE OLIVEIRA MARTINS FILHO</t>
  </si>
  <si>
    <t>BRUNO FORTE MARTINS</t>
  </si>
  <si>
    <t>MARIANA DE FATIMA FORTE MARTINS</t>
  </si>
  <si>
    <t>HELDER LOPES DA COSTA</t>
  </si>
  <si>
    <t>CHRISTIAN COELHO DA COSTA</t>
  </si>
  <si>
    <t>HELDER LOPES DA COSTA FILHO</t>
  </si>
  <si>
    <t>ANGELA FREITAS VIEIRA COSTA</t>
  </si>
  <si>
    <t>MARISA BONFIM DO NASCIMENTO</t>
  </si>
  <si>
    <t>CLICIA BONFIM DO NASCIMENTO</t>
  </si>
  <si>
    <t>LORENA BONFIM DO NASCIMENTO</t>
  </si>
  <si>
    <t>MARIA DO CARMO ALVES DE SENA COSTA</t>
  </si>
  <si>
    <t>ANA CLOTILDE SENA SERPA</t>
  </si>
  <si>
    <t>MARIA DO SOCORRO DE ALENCAR ANDRADE</t>
  </si>
  <si>
    <t>GABRIELE SOUZA RIBEIRO DE ALENCAR ANDRADE</t>
  </si>
  <si>
    <t>ROMULO AYALA SIDRIM RODRIGUES</t>
  </si>
  <si>
    <t>RAFAEL ALAN SIDRIM RODRIGUES</t>
  </si>
  <si>
    <t>MARIA LUCINEIDE CAVALCANTE OLIVEIRA</t>
  </si>
  <si>
    <t>ANDRE RYAN CAVALCANTE OLIVEIRA</t>
  </si>
  <si>
    <t>FELIPE CAUA CAVALCANTE OLIVEIRA</t>
  </si>
  <si>
    <t>CREMILDA GONÇALVES DA SILVA LIMA</t>
  </si>
  <si>
    <t>ARTUR HENRIQUE GONÇALVES DE LIMA</t>
  </si>
  <si>
    <t>EMILLY FERNANDA GONÇALVES DE LIMA</t>
  </si>
  <si>
    <t>AMIT SAMUEL ESTEVAM ALBUQUERQUE</t>
  </si>
  <si>
    <t>ANANDA ESTEVAM ALBUQUERQUE</t>
  </si>
  <si>
    <t>ANITA MARIA DA SILVA GUIMARAES</t>
  </si>
  <si>
    <t>ANA LETICIA SILVA GUIMARAES</t>
  </si>
  <si>
    <t>ERICA JAINE ALENCAR DE ALBUQUERQUE MASIERO</t>
  </si>
  <si>
    <t>ENZO DE ALBUQUERQUE MASIERO</t>
  </si>
  <si>
    <t>MARIANA SAMPAIO MARQUES</t>
  </si>
  <si>
    <t>ANDRE MARQUES BASTOS</t>
  </si>
  <si>
    <t>MARINA MARQUES BASTOS</t>
  </si>
  <si>
    <t>ERIVANDO SOARES PORTELA</t>
  </si>
  <si>
    <t>REBECA DE LIMA PORTELA</t>
  </si>
  <si>
    <t>GABRIELA DE LIMA PORTELA</t>
  </si>
  <si>
    <t>GLAUCIA MARIA APRIGIO DOS SANTOS</t>
  </si>
  <si>
    <t>THANARA DOS SANTOS MOREIRA</t>
  </si>
  <si>
    <t>ARACELIA FILGUEIRAS PARENTE</t>
  </si>
  <si>
    <t>ALEXANDRE FILGUEIRAS PARENTE</t>
  </si>
  <si>
    <t>VITOR FILGUEIRAS PARENTE</t>
  </si>
  <si>
    <t>VICTOR HUGO MEDEIROS ALENCAR</t>
  </si>
  <si>
    <t>VICTORIA SUDARIO ALENCAR</t>
  </si>
  <si>
    <t>JOSE NEIL DE OLIVEIRA PEREIRA</t>
  </si>
  <si>
    <t>NEWTON BEZERRA DE OLIVEIRA</t>
  </si>
  <si>
    <t>PEDRO ALDEMIR NOBRE DE OLIVEIRA</t>
  </si>
  <si>
    <t>JOSE NEIL DE OLIVEIRA PEREIRA JUNIOR</t>
  </si>
  <si>
    <t>FRANCISCO WELITON MARTINS MAGALHAES</t>
  </si>
  <si>
    <t>FRANCISCO WELITON MARTINS MAGALHAES JUNIOR</t>
  </si>
  <si>
    <t>YASMIN SOARES MARTINS</t>
  </si>
  <si>
    <t>ANTONIO SINDEVAL DE ALMEIDA</t>
  </si>
  <si>
    <t>HERICLES SINDENIO CAMPELO DE ALMEIDA</t>
  </si>
  <si>
    <t>ANTONIO SINDEVAL DE ALMEIDA FILHO</t>
  </si>
  <si>
    <t>SINDENES CAMPELO DE ALMEIDA</t>
  </si>
  <si>
    <t>GERALDO BARROSO LIMA</t>
  </si>
  <si>
    <t>GHIOVANNA LIZ DA SILVA BARROSO LIMA</t>
  </si>
  <si>
    <t>HEITHOR GIOVANI SILVA BARROSO LIMA</t>
  </si>
  <si>
    <t>MARIA ELIZABETH DO NASCIMENTO NOGUEIRA</t>
  </si>
  <si>
    <t>MARCELO BEZERRA DE MOURA FONTENELE</t>
  </si>
  <si>
    <t>AYRTON BRAZ FONTENELE</t>
  </si>
  <si>
    <t>REGIS DAVI SILVA BRAGA</t>
  </si>
  <si>
    <t>TALES PEREIRA DOS SANTOS BRAGA</t>
  </si>
  <si>
    <t>JOAO VICENTE PEREIRA DOS SANTOS BRAGA</t>
  </si>
  <si>
    <t>HELDIR SAMPAIO SILVA</t>
  </si>
  <si>
    <t>HEITOR SAMPAIO FEIJAO</t>
  </si>
  <si>
    <t>ELIAS SAMPAIO FEIJAO</t>
  </si>
  <si>
    <t>FABRICIO LIBERALINO SIQUEIRA FERNANDES</t>
  </si>
  <si>
    <t>DAVI LUIS ARAUJO FERNANDES</t>
  </si>
  <si>
    <t>FABRICIO LIBERALINO SIQUEIRA FERNANDES FILHO</t>
  </si>
  <si>
    <t>ARTHUR LIBERALINO ARAUJO FERNANDES</t>
  </si>
  <si>
    <t>TALES LIMA HOLANDA</t>
  </si>
  <si>
    <t>IVES LIMA HOLANDA</t>
  </si>
  <si>
    <t>GIULIA DA SILVA HOLANDA</t>
  </si>
  <si>
    <t>HELOINA DA SILVA GOMES MEIRA</t>
  </si>
  <si>
    <t>ELIZABETH DA SILVA GOMES MEIRA</t>
  </si>
  <si>
    <t>JOSE ROBERTO DA COSTA NOGUEIRA</t>
  </si>
  <si>
    <t>LEVI DOS SANTOS NOGUEIRA</t>
  </si>
  <si>
    <t>ANTONIO WELINGTON SARAIVA</t>
  </si>
  <si>
    <t>ANNE LOUISE MENDES SARAIVA</t>
  </si>
  <si>
    <t>ANNE RAYSSA MENDES SARAIVA</t>
  </si>
  <si>
    <t>WELINGTON MATIAS DE SOUSA</t>
  </si>
  <si>
    <t>AMANDA HONORATO MATIAS</t>
  </si>
  <si>
    <t>JULIO CESAR COSTA VIEIRA</t>
  </si>
  <si>
    <t>ESTHER HADASSA DOS SANTOS VIEIRA</t>
  </si>
  <si>
    <t>MARIA JULIA DOS SANTOS VIEIRA</t>
  </si>
  <si>
    <t>RAIMUNDO ERIBERTO NOGUEIRA CONRADO</t>
  </si>
  <si>
    <t>PEDRO ENRIQUE FREITAS CONRADO</t>
  </si>
  <si>
    <t>CINTHIA MARIA FREITAS CONRADO</t>
  </si>
  <si>
    <t>JOSE HUMBERTO PEREIRA DE OLIVEIRA</t>
  </si>
  <si>
    <t>LUAN COSTA PEREIRA</t>
  </si>
  <si>
    <t>CARLOS ANTONIO PAZ LIMA</t>
  </si>
  <si>
    <t>KARLA MARTINS PAZ</t>
  </si>
  <si>
    <t>MARCUS VENICIUS ROCHA</t>
  </si>
  <si>
    <t>LUCAS VINICIUS BATISTA ROCHA</t>
  </si>
  <si>
    <t>LAURO MARTINS MOURAO</t>
  </si>
  <si>
    <t>DIEGO JOSE DA COSTA MOURAO</t>
  </si>
  <si>
    <t>BRUNO LOHAN DA COSTA MOURAO</t>
  </si>
  <si>
    <t>LARISSA MARIA DA COSTA MOURAO</t>
  </si>
  <si>
    <t>HEYTOR MASTERS ALBUQUERQUE CAVALCANTE COSTA</t>
  </si>
  <si>
    <t>ANA CLARA ALBUQUERQUE CAVALCANTE MASTERS COSTA</t>
  </si>
  <si>
    <t>LUIZ CLAUDIO BRANDÃO GOMES</t>
  </si>
  <si>
    <t>ANA CECILIA COSTA SALES GOMES</t>
  </si>
  <si>
    <t>MARCO ANTÔNIO PRAXEDES DE MORAES FILHO</t>
  </si>
  <si>
    <t>INGRID FONTENELE ROCHA NEGREIROS</t>
  </si>
  <si>
    <t>EDUARDO ALBANIR DE CARVALHO ARAUJO</t>
  </si>
  <si>
    <t>ANTONIO JANIO DE AGUIAR</t>
  </si>
  <si>
    <t>GUSTAVO MOTA DE AGUIAR</t>
  </si>
  <si>
    <t>KAREN MOTA DE AGUIAR</t>
  </si>
  <si>
    <t>FILIPE PONCE DE MELO</t>
  </si>
  <si>
    <t>SOFIA ARRUDA DE VASCONCELOS</t>
  </si>
  <si>
    <t>CAMILA MONT ALVERNE DE ARRUDA OLIVEIRA</t>
  </si>
  <si>
    <t>ISABELA MONT ALVERNE DE ARRUDA OLIVEIRA</t>
  </si>
  <si>
    <t>FRANCISCO MARCELO FONTENELE BRAGA</t>
  </si>
  <si>
    <t>ANTONIO MATHEUS DE SOUZA BRAGA</t>
  </si>
  <si>
    <t>LETICIA MARIA DE SOUZA BRAGA</t>
  </si>
  <si>
    <t>ADILSON CAVALCANTI DE LIMA</t>
  </si>
  <si>
    <t>ARIADNE PERCÍNIO CAVALCANTI DE LIMA</t>
  </si>
  <si>
    <t>ARIANE PERCÍNIO CAVALCANTI DE LIMA</t>
  </si>
  <si>
    <t>RICARDO GLEIDSON DE VASCONCELOS</t>
  </si>
  <si>
    <t>MIGUEL DAVID DE VASCONCELOS</t>
  </si>
  <si>
    <t>RAFAEL DAVID DE VASCONCELOS</t>
  </si>
  <si>
    <t>Gabriela David de Vasconcelos</t>
  </si>
  <si>
    <t>JOSETON SILVA DOS SANTOS</t>
  </si>
  <si>
    <t>DAVI LUCENA SILVA</t>
  </si>
  <si>
    <t>CARLOS DE ALENCAR FORTE</t>
  </si>
  <si>
    <t>EVERTON ARAUJO DE ABREU</t>
  </si>
  <si>
    <t>JOAO BENICIO SAMPAIO DE ABREU</t>
  </si>
  <si>
    <t>LUIS EDUARDO CASTELO BRANCO BEZERRA</t>
  </si>
  <si>
    <t>CAETANO POLI BRITO ALVES</t>
  </si>
  <si>
    <t>GUSTAVO POLI BRITO ALVES</t>
  </si>
  <si>
    <t>JANIO MARIO MARTINS DE SOUSA</t>
  </si>
  <si>
    <t>EDUARDO RODRIGUES MARTINS DE SOUSA</t>
  </si>
  <si>
    <t>MARIA EDUARDA RODRIGUES MARTINS DE SOUSA</t>
  </si>
  <si>
    <t>LIGIA RODRIGUES MARTINS DE SOUSA</t>
  </si>
  <si>
    <t>EMANUEL BEZERRA BONFIM</t>
  </si>
  <si>
    <t>EMMANUELA LEITE BONFIM</t>
  </si>
  <si>
    <t>GETULIO OLIVEIRA FILHO</t>
  </si>
  <si>
    <t>PEDRO GOMES OLIVEIRA</t>
  </si>
  <si>
    <t>FELIPE GOMES OLIVEIRA</t>
  </si>
  <si>
    <t>FATIMA REGIA ALVES CAMURÇA</t>
  </si>
  <si>
    <t>ANA LUCIA CAMURÇA LEMOS</t>
  </si>
  <si>
    <t>MARIA DA CONCEICAO CANDIDO LOIOLA ARAGAO</t>
  </si>
  <si>
    <t>MARILIA LOIOLA ARAGAO</t>
  </si>
  <si>
    <t>JESSICA LOIOLA ARAGAO</t>
  </si>
  <si>
    <t>LUCAS LOIOLA ARAGAO</t>
  </si>
  <si>
    <t>ARTUR CHAVES FERNANDES VIEIRA</t>
  </si>
  <si>
    <t>ALYCE MARIA ARAGAO VIEIRA</t>
  </si>
  <si>
    <t>ELI COSME DE LACERDA</t>
  </si>
  <si>
    <t>LEVI VIANA DE LACERDA</t>
  </si>
  <si>
    <t>PEDRO HENRIQUE DE FREITAS DAS NEVES</t>
  </si>
  <si>
    <t>BRUNO ELIAS DE SOUSA DAS NEVES</t>
  </si>
  <si>
    <t>AUREA BEATRIZ VASCONCELOS DAS NEVES</t>
  </si>
  <si>
    <t>JUAREZ AIRES PEREIRA FILHO</t>
  </si>
  <si>
    <t>JUAREZ AIRES PEREIRA NETO</t>
  </si>
  <si>
    <t>LARISSA DE FRANÇA AIRES</t>
  </si>
  <si>
    <t>FERNANDO SILVA DA PAZ</t>
  </si>
  <si>
    <t>JEFTER GOMES MACIEL PAZ</t>
  </si>
  <si>
    <t>JADE GOMES MACIEL PAZ</t>
  </si>
  <si>
    <t>MARIA IVONE DO NASCIMENTO</t>
  </si>
  <si>
    <t>MARIA EDUARDA BEZERRA DO NASCIMENTO</t>
  </si>
  <si>
    <t>JOSÉ EDUARDO NASCIMENTO RODRIGUES</t>
  </si>
  <si>
    <t>VILMA GADELHA DOS SANTOS</t>
  </si>
  <si>
    <t>PEDRO IGOR DOS SANTOS BENTO</t>
  </si>
  <si>
    <t>ARIANE MARIA DOS SANTOS BENTO</t>
  </si>
  <si>
    <t>ARIADNA MARIA GADELHA DOS SANTOS</t>
  </si>
  <si>
    <t>OSVALDINA ROSA COSTA</t>
  </si>
  <si>
    <t>LUCAS EVARISTO COSTA MORORO</t>
  </si>
  <si>
    <t>FRANCISCA AERRE MARTINS</t>
  </si>
  <si>
    <t>MARIA FERNANDA AERRE FERREIRA</t>
  </si>
  <si>
    <t>EMILIA MARIA AERRE FERREIRA</t>
  </si>
  <si>
    <t>IVALNIRA MELO FERNANDES</t>
  </si>
  <si>
    <t>ÍVINA CAROLINE FERNANDES MOURÃO</t>
  </si>
  <si>
    <t>ANTONIA MARCIA FERNANDES MOURÃO</t>
  </si>
  <si>
    <t>DENISE FONTENELE DE OLIVEIRA</t>
  </si>
  <si>
    <t>EDUARDO FONTENELE DE OLIVEIRA MARTINS</t>
  </si>
  <si>
    <t>MORGANE BRASIL HOLANDA</t>
  </si>
  <si>
    <t>MEL BRASIL HOLANDA LOPES</t>
  </si>
  <si>
    <t>LAIS BRASIL HOLANDA LOPES</t>
  </si>
  <si>
    <t>MARIA AURILENE DOS SANTOS</t>
  </si>
  <si>
    <t>FRANCISCA HERLENE SANTOS DE MAGALHAES</t>
  </si>
  <si>
    <t>ANA MARIA RODRIGUES</t>
  </si>
  <si>
    <t>ARTHUR RODRIGUES BAIMA</t>
  </si>
  <si>
    <t>CHRISTIANNY FERNANDES DE OLIVEIRA</t>
  </si>
  <si>
    <t>SANDRO MARCELO FERNANDES MONTEIRA</t>
  </si>
  <si>
    <t>BRUNA VALÕES DE OLIVEIRA</t>
  </si>
  <si>
    <t>JOAO PEDRO VALOES DE OLIVEIRA SILVA</t>
  </si>
  <si>
    <t>CRISTIANE LIMA VERDE GUILHERME RODRIGUES</t>
  </si>
  <si>
    <t>FERNANDO ERICH GUILHERME RODRIGUES</t>
  </si>
  <si>
    <t>EDUARDO BRUNO GUILHERME RODRGUES</t>
  </si>
  <si>
    <t>CAIO DOUGLAS GUILHERME RODRIGUES</t>
  </si>
  <si>
    <t>LUCIANA FELIX TEIXEIRA</t>
  </si>
  <si>
    <t>ANTONIO MOREIRA FILHO</t>
  </si>
  <si>
    <t>ANNALU MURIEL FELIX MOREIRA</t>
  </si>
  <si>
    <t>ALANA MIRELY FELIX MOREIRA</t>
  </si>
  <si>
    <t>MARIA ADRIANA TIMBO BRAGA MARINHO</t>
  </si>
  <si>
    <t>JOAO GABRIEL BRAGA MARINHO</t>
  </si>
  <si>
    <t>JOAO GUILHERME BRAGA MARINHO</t>
  </si>
  <si>
    <t>SYNTIA PONTE QUARIGUASI</t>
  </si>
  <si>
    <t>DAVI PONTE QUARIGUASI DE CARVALHO</t>
  </si>
  <si>
    <t>NEUZIRENE ALVES DE MOURA</t>
  </si>
  <si>
    <t>BRUNO DE MOURA SOARES</t>
  </si>
  <si>
    <t>HILA MARIA DE FREITAS BRAGA</t>
  </si>
  <si>
    <t>YURI BRAGA BARBOSA</t>
  </si>
  <si>
    <t>JOSE TEIXEIRA BRAGA NETO</t>
  </si>
  <si>
    <t>NAYRA BRAGA BARBOSA</t>
  </si>
  <si>
    <t>YOLANDA SOARES DA SILVA</t>
  </si>
  <si>
    <t>LUZIMEIRE LUIS MAXIMO</t>
  </si>
  <si>
    <t>LEONARDO MAXIMO VIANA</t>
  </si>
  <si>
    <t>MARIA CAROLINA MAXIMO VIANA</t>
  </si>
  <si>
    <t>KATIA MARIA DA SILVA CARNEIRO</t>
  </si>
  <si>
    <t>DAVI DA SILVA CARNEIRO LIMA</t>
  </si>
  <si>
    <t>KAROLINE DA SILVA CARNEIRO LIMA</t>
  </si>
  <si>
    <t>KESSYA DA SILVA CARNEIRO LIMA</t>
  </si>
  <si>
    <t>MARCIA CORREIA DE LIMA CAVALCANTE</t>
  </si>
  <si>
    <t>LUIS SERGIO BARROS CAVALCANTE JUNIOR</t>
  </si>
  <si>
    <t>LUIZ SERGIO BARROS CAVALCANTE JUNIOR</t>
  </si>
  <si>
    <t>ANTONIA ALVES DO NASCIMENTO COSTA</t>
  </si>
  <si>
    <t>JEFFERSON ALVES COSTA</t>
  </si>
  <si>
    <t>JÉSSICA ALVES COSTA</t>
  </si>
  <si>
    <t>PAULA RAQUEL COSTA VIEIRA</t>
  </si>
  <si>
    <t>RENATA COSTA VIEIRA LIMA</t>
  </si>
  <si>
    <t>ROCHELLY ARRAIS SILVEIRA</t>
  </si>
  <si>
    <t>LUCAS ARRAIS SILVEIRA</t>
  </si>
  <si>
    <t>ANA LARISSA ARRAIS SILVEIRA</t>
  </si>
  <si>
    <t>JOSE WILIAN RORIZ PAIVA</t>
  </si>
  <si>
    <t>TULIO MARQUES RORIZ</t>
  </si>
  <si>
    <t>EVELINE GUEDES DE OLIVEIRA</t>
  </si>
  <si>
    <t>LARISSA DE OLIVEIRA LAVOR</t>
  </si>
  <si>
    <t>MARLENE COUTINHO BARRETO FRANÇA</t>
  </si>
  <si>
    <t>SAMUEL LUCAS BARRETO FRANÇA</t>
  </si>
  <si>
    <t>VANESSA FREIRE DE CASTRO</t>
  </si>
  <si>
    <t>VALESKA DE CASTRO E SILVA</t>
  </si>
  <si>
    <t>SILVIA HERLENNE DE CASTRO E SILVA</t>
  </si>
  <si>
    <t>EDILSON FERREIRA DA SILVA</t>
  </si>
  <si>
    <t>THIAGO VIANA FERREIRA DA SILVA</t>
  </si>
  <si>
    <t>ISABELLE CRISTINE VIANA FERREIRA DA SILVA</t>
  </si>
  <si>
    <t>DAGUIMARIO LEITE DE OLIVEIRA</t>
  </si>
  <si>
    <t>DAGUIMARIO LEITE DE OLIVEIRA JUNIOR</t>
  </si>
  <si>
    <t>ESIO LIMA VERDE NETO</t>
  </si>
  <si>
    <t>ARTHUR LOURENÇO LIMA VERDE</t>
  </si>
  <si>
    <t>GENILDO MUNIZ DE BRITO</t>
  </si>
  <si>
    <t>LUCAS SOARES PINHEIRO MUNIZ</t>
  </si>
  <si>
    <t>RAFAEL SOARES PINHEIRO MUNIZ</t>
  </si>
  <si>
    <t>KLEBER GOMES LIMA</t>
  </si>
  <si>
    <t>LETICIA GOMES DE SOUSA LIMA</t>
  </si>
  <si>
    <t>FRANCISCO JOSE BRITO MOTA</t>
  </si>
  <si>
    <t>JOAO COELHO MOTA</t>
  </si>
  <si>
    <t>ALINE COELHO MOTA</t>
  </si>
  <si>
    <t>JOSE OSIVAM DE SOUSA LIMA</t>
  </si>
  <si>
    <t>BRENNA ALBUQUERQUE DE SOUSA LIMA</t>
  </si>
  <si>
    <t>BRUNA ALBUQUERQUE DE SOUSA LIMA</t>
  </si>
  <si>
    <t>FRANCISCO EDMAR SAMPAIO DUARTE</t>
  </si>
  <si>
    <t>VINICIUS ALVES DUARTE</t>
  </si>
  <si>
    <t>VALÉCIUS ALVES DUARTE</t>
  </si>
  <si>
    <t>LUIS PAULO FERNANDES GONÇALVES</t>
  </si>
  <si>
    <t>LUIS EDUARDO SOUSA FERNANDES</t>
  </si>
  <si>
    <t>PAULO CESAR DOS SANTOS SILVA</t>
  </si>
  <si>
    <t>PAULO CESAR DOS SANTOS SILVA FILHO</t>
  </si>
  <si>
    <t>ZION APOLO ALVES SILVA</t>
  </si>
  <si>
    <t>MARCOS AURÉLIO OLIVEIRA DA SILVA</t>
  </si>
  <si>
    <t>MARCOS MARCELINO BARBOSA DA SILVA</t>
  </si>
  <si>
    <t>EDUARDO MORAES DE SOUZA</t>
  </si>
  <si>
    <t>PEDRO HENRIQUE ALMEIDA SOUSA</t>
  </si>
  <si>
    <t>ANAALYCE ALMEIDA SOUZA MORAES</t>
  </si>
  <si>
    <t>ANTONIO FERNANDES DA SILVA</t>
  </si>
  <si>
    <t>ANTONIO GABRIEL DA SILVA FERNANDES</t>
  </si>
  <si>
    <t>CAROL ANNE DA SILVA FERNANDES</t>
  </si>
  <si>
    <t>CARLA JESSICA DA SILVA FERNANDES</t>
  </si>
  <si>
    <t>CRISTIANO ALVES HOLANDA</t>
  </si>
  <si>
    <t>CASSIO LUIZ OLIVEIRA DE HOLANDA</t>
  </si>
  <si>
    <t>LORENZO RIBEIRO SILVA HOLANDA</t>
  </si>
  <si>
    <t>MATHEUS LIMA LOPES FERREIRA</t>
  </si>
  <si>
    <t>BIANCA LIMA LOPES FERREIRA</t>
  </si>
  <si>
    <t>FRANCISCO NIVALDO DE OLIVEIRA</t>
  </si>
  <si>
    <t>JOSE PEDRO DE OLIVEIRA NETO</t>
  </si>
  <si>
    <t>JESSICA NASCIMENTO OLIVEIRA</t>
  </si>
  <si>
    <t>JAKELINE NASCIMENTO OLIVEIRA</t>
  </si>
  <si>
    <t>EXPEDITO BATISTA DA SILVA JUNIOR</t>
  </si>
  <si>
    <t>BENICIO GONÇALO BATISTA</t>
  </si>
  <si>
    <t>PEDRO ALAN OLIVEIRA COSTA</t>
  </si>
  <si>
    <t>ANNA VITORIA DE CASTRO COSTA</t>
  </si>
  <si>
    <t>ALANNA MARIA DE CASTRO COSTA</t>
  </si>
  <si>
    <t>CARLOS HENRIQUE ANTONIO PAIXAO DO CARMO MOURA</t>
  </si>
  <si>
    <t>MARIA HELOISA PAIXAO DO CARMO MOURA</t>
  </si>
  <si>
    <t>JOAO VICTOR FERNANDES DO CARMO</t>
  </si>
  <si>
    <t>FRANCISCO ADRIANO ALVES MOURÃO</t>
  </si>
  <si>
    <t>JULIO CESAR NOGUEIRA MOURAO</t>
  </si>
  <si>
    <t>FRANCISCO MARIANO ALVES</t>
  </si>
  <si>
    <t>MARIANA MACIEL ALVES</t>
  </si>
  <si>
    <t>RICARDO MARTINS ARAGÃO</t>
  </si>
  <si>
    <t>ISAAC BORIS BARROSO ARAGAO</t>
  </si>
  <si>
    <t>FRANCISCO ADVALDO MILITÃO DE OLIVEIRA</t>
  </si>
  <si>
    <t>JOSE ARTHUR SOARES MILITAO</t>
  </si>
  <si>
    <t>ADAILTON AZEVEDO ARAUJO</t>
  </si>
  <si>
    <t>RENAN MOREIRA ARAUJO</t>
  </si>
  <si>
    <t>ADAILTON AZEVEDO ARAUJO FILHO</t>
  </si>
  <si>
    <t>ALEX BAIMA SOARES</t>
  </si>
  <si>
    <t>GABRIEL RODRIGUES BAIMA</t>
  </si>
  <si>
    <t>JOSE EVANILDO BEZERRA ALMEIDA</t>
  </si>
  <si>
    <t>KAIO GABRIEL MARTINS ALMEIDA</t>
  </si>
  <si>
    <t>GUILHERME MARTINS ALMEIDA</t>
  </si>
  <si>
    <t>ALDI MARQUES RODRIGUES</t>
  </si>
  <si>
    <t>LIVIA PEREIRA MARQUES RODRIGUES</t>
  </si>
  <si>
    <t>LAURA PEREIRA MARQUES RODRIGUES</t>
  </si>
  <si>
    <t>LUCIDIO RODRIGUES MARTINS</t>
  </si>
  <si>
    <t>RODRIGO VELOZO RODRIGUES</t>
  </si>
  <si>
    <t>CICERO DUARTE FIUZA</t>
  </si>
  <si>
    <t>EZEQUIEL FREIRE FIUZA</t>
  </si>
  <si>
    <t>DANIEL FREIRE FIUZA</t>
  </si>
  <si>
    <t>RAQUEL FREIRE FIUZA</t>
  </si>
  <si>
    <t>ALBENFRANKLIN XAVIER MARTINS</t>
  </si>
  <si>
    <t>ALLICIA FRANKLIN XAVIER MARTINS</t>
  </si>
  <si>
    <t>JANDER LUIS MAGALHAES COUTINHO</t>
  </si>
  <si>
    <t>LUISA MARIA MAGALHAES COUTINHO</t>
  </si>
  <si>
    <t>VICENTE MARCELO ARAUJO MOURAO</t>
  </si>
  <si>
    <t>MARIA CLARA DE LIMA MOURAO</t>
  </si>
  <si>
    <t>TIAGO DE LIMA MOURAO</t>
  </si>
  <si>
    <t>FRANCISCO ELDO COELHO DE CASTRO</t>
  </si>
  <si>
    <t>MARCOS DANIEL COELHO DE CASTRO</t>
  </si>
  <si>
    <t>ANTONIO EDUARDO MOURA E CASTRO</t>
  </si>
  <si>
    <t>CLEANO FERREIRA CASSIMIRO</t>
  </si>
  <si>
    <t>LIRIEL GOMES CASSIMIRO</t>
  </si>
  <si>
    <t>FRANCISCO CELIO NOGUEIRA DA SILVA</t>
  </si>
  <si>
    <t>MARIA LETICIA LIMA NOGUEIRA</t>
  </si>
  <si>
    <t>MARIA SOFIA LIMA NOGUEIRA</t>
  </si>
  <si>
    <t>MARIANNE FREITAS MONTEIRO</t>
  </si>
  <si>
    <t>JOEL GALDINO CUNHA</t>
  </si>
  <si>
    <t>JOELCIO GOMES CUNHA</t>
  </si>
  <si>
    <t>JAMILY GOMES CUNHA</t>
  </si>
  <si>
    <t>CARLOS GIOVANNI DE ALMEIDA</t>
  </si>
  <si>
    <t>GUILHERME MIGUEL DE ALMEIDA</t>
  </si>
  <si>
    <t>GIOVANNA CELY MIGUEL DE ALMEIDA</t>
  </si>
  <si>
    <t>ADROALDO LIMA PEREIRA JÚNIOR</t>
  </si>
  <si>
    <t>HELOISE CHRISTINA MENESCAL LIMA</t>
  </si>
  <si>
    <t>CICERO DA SILVA CAVALCANTE</t>
  </si>
  <si>
    <t>EUCLES ALENCAR CAVALCANTE</t>
  </si>
  <si>
    <t>SEBASTIAO CLISTENES ALENCAR CAVALCANTE</t>
  </si>
  <si>
    <t>PEULETAI TEXEIRA XAVIER</t>
  </si>
  <si>
    <t>JAILSON MATOS NOBRE</t>
  </si>
  <si>
    <t>LUCAS EMMANUEL PARENTE MATOS NOBRE</t>
  </si>
  <si>
    <t>JOAO DE MELO FERNANDES</t>
  </si>
  <si>
    <t>JULYA BEATRYZ FERNANDES DANTAS</t>
  </si>
  <si>
    <t>SOSTENES FRANCISCO DE FARIAS</t>
  </si>
  <si>
    <t>HUGO BESSA DE FARIAS</t>
  </si>
  <si>
    <t>HENRIQUE BESSA DE FARIAS</t>
  </si>
  <si>
    <t>FRANCISCO JOSE SOUSA DA FONSECA</t>
  </si>
  <si>
    <t>MARIA JULIA SOUSA DA FONSECA</t>
  </si>
  <si>
    <t>JULLIANY JÉSSICA SOUSA DA FONSECA</t>
  </si>
  <si>
    <t>ELAYNE CRISTINA SANTOS LUCINDO</t>
  </si>
  <si>
    <t>ANDRE LUIZ SANTOS MENDONÇA</t>
  </si>
  <si>
    <t>JANIS RAVENA SANTOS MENDONÇA</t>
  </si>
  <si>
    <t>MARIA DALVACI CAMINHA LEMOS VENÂNCIO</t>
  </si>
  <si>
    <t>GABRIEL CAMINHA LEMOS VENANCIO</t>
  </si>
  <si>
    <t>BRUNO CAMINHA LEMOS VENANCIO</t>
  </si>
  <si>
    <t>FRANCISCO SOUZA DE FARIAS</t>
  </si>
  <si>
    <t>LÍGIA CYNDI COELHO DE FARIAS</t>
  </si>
  <si>
    <t>FRANCISCO REGINALDO DE FARIAS</t>
  </si>
  <si>
    <t>GABRIEL HUDSON PONTES FARIAS</t>
  </si>
  <si>
    <t>HELOISE GABRIELE PONTES FARIAS</t>
  </si>
  <si>
    <t>MOACIR DA COSTA SILVERIO</t>
  </si>
  <si>
    <t>EMILLY REIS SILVERIO</t>
  </si>
  <si>
    <t>ALEXANDRO LIRA SILVERIO</t>
  </si>
  <si>
    <t>ALESSANDRA LIRA SILVÉRIO</t>
  </si>
  <si>
    <t>FRANCISCO WALBER MONTEIRO LIMA</t>
  </si>
  <si>
    <t>ELIEL SARAIVA MONTEIRO</t>
  </si>
  <si>
    <t>GABRIEL SARAIVA MONTEIRO</t>
  </si>
  <si>
    <t>HEBER SARAIVA MONTEIRO</t>
  </si>
  <si>
    <t>ESTER SARAIVA MONTEIRO</t>
  </si>
  <si>
    <t>MARIANA ALENCAR PONTE</t>
  </si>
  <si>
    <t>MELINDA ALENCAR PONTE</t>
  </si>
  <si>
    <t>ALINE RIBEIRO MAMEDE</t>
  </si>
  <si>
    <t>LUCAS MAMEDE COSTA</t>
  </si>
  <si>
    <t>BERNARDO MEDEIROS VELLOSO</t>
  </si>
  <si>
    <t>SOFIA MEDEIROS VELLOSO</t>
  </si>
  <si>
    <t>ISABELA MEDEIROS VELLOSO</t>
  </si>
  <si>
    <t>GLAUCE SANTOS FARIAS BARROS</t>
  </si>
  <si>
    <t>ANA BEATRIZ FARIAS BARROS</t>
  </si>
  <si>
    <t>RAQUELINA CORDEIRO ARRUDA PINHO</t>
  </si>
  <si>
    <t>JULIA ARRUDA PINHO</t>
  </si>
  <si>
    <t>BEATRIZ ARRUDA PINHO</t>
  </si>
  <si>
    <t>MARIA COELI TABOSA</t>
  </si>
  <si>
    <t>JOSÉ IVO TABOSA MAIA</t>
  </si>
  <si>
    <t>MARTA COELI TABOSA</t>
  </si>
  <si>
    <t>ALECSANDRO VIANA DE SOUZA</t>
  </si>
  <si>
    <t>ISABELA OLIVEIRA VIANA</t>
  </si>
  <si>
    <t>ALICIA OLIVEIRA VIANA</t>
  </si>
  <si>
    <t>FRANCISCO VIEIRA DE CASTRO</t>
  </si>
  <si>
    <t>MARIA TEREZA MESQUITA DE CASTRO</t>
  </si>
  <si>
    <t>JOSE VALDEMIR PIRES LINARD JUNIOR</t>
  </si>
  <si>
    <t>TIAGO LISBOA LINARD</t>
  </si>
  <si>
    <t>LARISSA LISBOA LINARD</t>
  </si>
  <si>
    <t>MIGUEL FONTENELE DE ARAUJO</t>
  </si>
  <si>
    <t>GUILHERME CASTRO FROTA ARAUJO</t>
  </si>
  <si>
    <t>NARA CASTRO FROTA ARAUJO</t>
  </si>
  <si>
    <t>FRANCISCO WELINGTON MUNIZ BRAGA</t>
  </si>
  <si>
    <t>BIANCA BEZERRA BRAGA</t>
  </si>
  <si>
    <t>DIANNA BEZERRA BRAGA</t>
  </si>
  <si>
    <t>JOSE STENIO CANDIDO</t>
  </si>
  <si>
    <t>RENAN DOS SANTOS CANDIDO</t>
  </si>
  <si>
    <t>MARINA DOS SANTOS CANDIDO</t>
  </si>
  <si>
    <t>DINA MARIA FERREIRA TER REEGEN RODRIGUES</t>
  </si>
  <si>
    <t>YURI FERREIRA TER REEGEN RODRIGUES</t>
  </si>
  <si>
    <t>OTTO FERREIRA TER REEGEN RODRIGUES</t>
  </si>
  <si>
    <t>ADRIANA TORQUATO PEDROSA</t>
  </si>
  <si>
    <t>LETICIA TORQUATO PEDROSA</t>
  </si>
  <si>
    <t>ANA AMELIA PINTO DE VASCONCELOS BESSA</t>
  </si>
  <si>
    <t>JOAO LUIS DE VASCONCELOS BESSA</t>
  </si>
  <si>
    <t>MARIA CLARA DA SILVEIRA DE ALBUQUERQUE</t>
  </si>
  <si>
    <t>CESAR ALVES DUARTE</t>
  </si>
  <si>
    <t>CESAR ALVES DUARTE JUNIOR</t>
  </si>
  <si>
    <t>MILENA COSTA DE MIRANDA</t>
  </si>
  <si>
    <t>ISADORA MIRANDA FERNANDES VIEIRA</t>
  </si>
  <si>
    <t>LARA MIRANDA FERNANDES VIEIRA</t>
  </si>
  <si>
    <t>MADRUGA APARICIDA NOBRE</t>
  </si>
  <si>
    <t>ANA LAURA NOBRE CIPRIANO</t>
  </si>
  <si>
    <t>ANA MARIA NOBRE CIPRIANO</t>
  </si>
  <si>
    <t>RAIMUNDA RODRIGUES DE SOUZA</t>
  </si>
  <si>
    <t>SARAH RODRIGUES DO CARMO</t>
  </si>
  <si>
    <t>FRANCISCA AURI SILVINO TABOSA HOLANDA</t>
  </si>
  <si>
    <t>SOFIA TABOSA HOLANDA BEZERRA</t>
  </si>
  <si>
    <t>ANA CLAUDIA MAIA CAMINHA</t>
  </si>
  <si>
    <t>VINICIUS ALVES CAMINHA</t>
  </si>
  <si>
    <t>RIANNA ALVES CAMINHA</t>
  </si>
  <si>
    <t>MARIA CILDA DE OLIVEIRA</t>
  </si>
  <si>
    <t>RAIMUNDO VINICIUS OLIVEIRA AQUINO</t>
  </si>
  <si>
    <t>MARIA BEATRIZ OLIVEIRA AQUINO</t>
  </si>
  <si>
    <t>JEANNE HONORATO BARBOSA</t>
  </si>
  <si>
    <t>ARTHUR CARACAS HONORATO DE CASTRO</t>
  </si>
  <si>
    <t>CÉLIA MARIA SOUZA DAMASCENO</t>
  </si>
  <si>
    <t>SAMUEL DAMASCENO FARIA BLUHM</t>
  </si>
  <si>
    <t>THIAGO DAMASCENO FARIA BLUHM</t>
  </si>
  <si>
    <t>ELISEUMA NUNES ÁVILA</t>
  </si>
  <si>
    <t>RAISSA AVILA FARIAS</t>
  </si>
  <si>
    <t>VALERYA REBOUCAS DE OLIVEIRA</t>
  </si>
  <si>
    <t>MATEUS OLIVEIRA DE FREITAS</t>
  </si>
  <si>
    <t>ELZA GONÇALVES VERAS</t>
  </si>
  <si>
    <t>ANTONIO FELIPE VERAS LIMA</t>
  </si>
  <si>
    <t>CRISTINA GONÇALVES DA SILVA</t>
  </si>
  <si>
    <t>YASMIN GONÇALVES LOURENÇO</t>
  </si>
  <si>
    <t>JANAINA SILVEIRA TEIXEIRA</t>
  </si>
  <si>
    <t>ARTUR SILVEIRA CASTELO BRANCO SALES</t>
  </si>
  <si>
    <t>GLICIA FERREIRA MAIA</t>
  </si>
  <si>
    <t>VITORIA MAIA LEMOS</t>
  </si>
  <si>
    <t>NAIANA ROCHA FROTA PHILOMENO GOMES</t>
  </si>
  <si>
    <t>BERNARDO ROCHA FROTA PHILOMENO GOMES</t>
  </si>
  <si>
    <t>ARTHUR FELIX DA ROCHA</t>
  </si>
  <si>
    <t>ISABELLE FELIX DA ROCHA</t>
  </si>
  <si>
    <t>CAROLINA DO VALE UCHOA</t>
  </si>
  <si>
    <t>JASMIN DO VALE ALBUQUERQUE</t>
  </si>
  <si>
    <t>KATIA MICHELLE MATOS DE OLIVEIRA</t>
  </si>
  <si>
    <t>DAVI MATOS MELO</t>
  </si>
  <si>
    <t>PEDRO BARBOSA LIMA CIARLINI</t>
  </si>
  <si>
    <t>GIOVANA FACO CIARLINI</t>
  </si>
  <si>
    <t>YANNA FERREIRA DA COSTA</t>
  </si>
  <si>
    <t>MARIA VALENTINA FERREIRA MENDONÇA</t>
  </si>
  <si>
    <t>SUYANE BARROSO PINHEIRO</t>
  </si>
  <si>
    <t>ARTUR PINHEIRO DONATO</t>
  </si>
  <si>
    <t>CLARISSA SARAIVA SATURNINO</t>
  </si>
  <si>
    <t>LUISA SATURNINO GUILHON</t>
  </si>
  <si>
    <t>LICIANE MAGALHÃES TABOSA LANDIM</t>
  </si>
  <si>
    <t>BENICIO TABOSA MONTENEGRO</t>
  </si>
  <si>
    <t>LIA BARREIRA DA PONTE</t>
  </si>
  <si>
    <t>LARISSA BARREIRA DA PONTE ALMEIDA</t>
  </si>
  <si>
    <t>LETICIA BARREIRA DA PONTE ALMEIDA</t>
  </si>
  <si>
    <t>ERICA PINTO COSTA</t>
  </si>
  <si>
    <t>LARISSA COSTA BARROSO</t>
  </si>
  <si>
    <t>CAMILA PINHEIRO RABELO SOARES</t>
  </si>
  <si>
    <t>ARTHUR RABELO CABALLERO MELAO</t>
  </si>
  <si>
    <t>PATRICIA FILGUEIRAS BORGES SIQUEIRA</t>
  </si>
  <si>
    <t>GABRIELLA BORGES FONTENELLE</t>
  </si>
  <si>
    <t>EDNA MARIA FALCAO DE ALMEIDA</t>
  </si>
  <si>
    <t>HANNAH FALCAO ALMEIDA NOBRE</t>
  </si>
  <si>
    <t>MARILIA RODRIGUES FAÇANHA MARTINS</t>
  </si>
  <si>
    <t>JOAO VITOR FAÇANHA MARTINS</t>
  </si>
  <si>
    <t>MATHEUS FAÇANHA MARTINS</t>
  </si>
  <si>
    <t>JOANA FROTA AGUIAR</t>
  </si>
  <si>
    <t>ALICE FROTA AGUIAR DO AMARAL</t>
  </si>
  <si>
    <t>ELLANE COSTA CAVALCANTE</t>
  </si>
  <si>
    <t>CLARA CAVALCANTE GURJAO</t>
  </si>
  <si>
    <t>GABRIEL GUEDES MONTENEGRO FIGUEIREDO</t>
  </si>
  <si>
    <t>ALEXANDRA BERNARDO LIMA</t>
  </si>
  <si>
    <t>FELIPE MATHEUS LIMA FARIAS</t>
  </si>
  <si>
    <t>PEDRO LUCAS LIMA FARIAS</t>
  </si>
  <si>
    <t>DIANA GLEYCE BEZERRA DE MENEZES CASTRO ARAÚJO</t>
  </si>
  <si>
    <t>MARIA LETICIA BEZERRA DE MENEZES LESSA</t>
  </si>
  <si>
    <t>ZELMA MARIA OLIVEIRA MELO</t>
  </si>
  <si>
    <t>MARGITTA ELLANA OLIVEIRA GRIESEL</t>
  </si>
  <si>
    <t>FRANCISCA SILVIA HELENA CUNHA</t>
  </si>
  <si>
    <t>HEITOR CUNHA DAMASCENO</t>
  </si>
  <si>
    <t>MARYANE XAVIER CARVALHO</t>
  </si>
  <si>
    <t>MARYANA XAVIER CARVALHO DA SILVA</t>
  </si>
  <si>
    <t>IDALBERTO DA SILVA CARVALHO NETO</t>
  </si>
  <si>
    <t>MARIA ELIANE TORRE DE SOUSA</t>
  </si>
  <si>
    <t>JOAO TRAJANO ALVES NETO</t>
  </si>
  <si>
    <t>JOELLEN VITORIA TORRE TRAJANO ALVES</t>
  </si>
  <si>
    <t>LIDIA MARIA MENDES DOS SANTOS</t>
  </si>
  <si>
    <t>MARIA CLARA MENDES CARVALHO</t>
  </si>
  <si>
    <t>RENATA COSTA SABOIA COELHO</t>
  </si>
  <si>
    <t>SORAIA MARIA CUNHA FERREIRA</t>
  </si>
  <si>
    <t>ERLANE BRUNNO CUNHA FERREIRA</t>
  </si>
  <si>
    <t>ERLANE DAVI CUNHA FERREIRA</t>
  </si>
  <si>
    <t>WANDERVAL TAVARES DE SOUZA</t>
  </si>
  <si>
    <t>WANER FERREIRA TAVARES</t>
  </si>
  <si>
    <t>WANDER FERREIRA TAVARES</t>
  </si>
  <si>
    <t>FRANCISCA FRANCINEIDE FONTES CRUZ</t>
  </si>
  <si>
    <t>THIAGO CRUZ FERREIRA</t>
  </si>
  <si>
    <t>PAULO CESAR DA SILVA</t>
  </si>
  <si>
    <t>JOSE WLADIMIR FIGUEIREDO DA SILVA</t>
  </si>
  <si>
    <t>PAULO CESAR DA SILVA FILHO</t>
  </si>
  <si>
    <t>DEBORA BIANCA FIGUEIREDO DA SILVA</t>
  </si>
  <si>
    <t>MARCOS AURÉLIO MARIZ</t>
  </si>
  <si>
    <t>VANESSA FREIRE MARIZ</t>
  </si>
  <si>
    <t>AMANDA FREIRE MARIZ</t>
  </si>
  <si>
    <t>ANDREA RAMOS MITOSO</t>
  </si>
  <si>
    <t>IGOR JOSUE MITOSO SOARES</t>
  </si>
  <si>
    <t>IRACIRIA COELHO SIRIO XIMENES</t>
  </si>
  <si>
    <t>JOAO PEDRO SIRIO XIMENES</t>
  </si>
  <si>
    <t>AMADEU SIRIO AGUIAR XIMENES</t>
  </si>
  <si>
    <t>CLAUDIA MARIA PRACIANO FERRER</t>
  </si>
  <si>
    <t>RENATA PRACIANO CORREIA FÉRRER</t>
  </si>
  <si>
    <t>DEBORA PRACIANO CORREIA FÉRRER</t>
  </si>
  <si>
    <t>RÔMULO CORREIA FÉRRER FILHO</t>
  </si>
  <si>
    <t>ADERSON ROCHA DE FREITAS</t>
  </si>
  <si>
    <t>ALISSON ROCHA LOBO</t>
  </si>
  <si>
    <t>ISABEL CRISTINA PRADO LIMA</t>
  </si>
  <si>
    <t>CRISTIANO PRADO SANTIAGO</t>
  </si>
  <si>
    <t>PAULA CRISTINA PRADO SANTIAGO</t>
  </si>
  <si>
    <t>ENEIDA CALIXTO DA SILVA</t>
  </si>
  <si>
    <t>ANA RAFAELA SILVA BRANDÃO</t>
  </si>
  <si>
    <t>ROZILDA HELENA FACANHA</t>
  </si>
  <si>
    <t>RODRIGO FAÇANHA CORREIA ALVES</t>
  </si>
  <si>
    <t>LETICIA ANITA FACANHA CORREIA ALVES</t>
  </si>
  <si>
    <t>MICHELINE DE SANDES PEIXOTO LIMA CAVALCANTE</t>
  </si>
  <si>
    <t>DAVI DE SANDES LIMA DO AMARAL</t>
  </si>
  <si>
    <t>LEONETE MOREIRA FONTENELE</t>
  </si>
  <si>
    <t>RICHEL FONTENELE FERNANDES</t>
  </si>
  <si>
    <t>ROMULO FONTENELE FERNANDES</t>
  </si>
  <si>
    <t>ANA PATRICIA CAVALCANTE DE ANDRADE</t>
  </si>
  <si>
    <t>HENRIQUE CAVALCANTE DE ANDRADE MAGALHAES</t>
  </si>
  <si>
    <t>FERNANDA VERONICA MATOS DE HOLANDA</t>
  </si>
  <si>
    <t>ANA CLARA MATOS DE HOLANDA</t>
  </si>
  <si>
    <t>NATHALIA MATOS DE HOLANDA</t>
  </si>
  <si>
    <t>ADRIANA MARIA CAMURÇA DE FONTES DODT</t>
  </si>
  <si>
    <t>LAIS CAMURÇA DE FONTES DODT</t>
  </si>
  <si>
    <t>SABRINA LIMA DO AMARAL</t>
  </si>
  <si>
    <t>ADELIANE BRINGEL DA SILVA LISBOA</t>
  </si>
  <si>
    <t>LUIZ GUSTAVO BRINGEL LISBOA</t>
  </si>
  <si>
    <t>ANA VITORIA BRINGEL LISBOA</t>
  </si>
  <si>
    <t>GISETE BRAGA DE OLIVEIRA</t>
  </si>
  <si>
    <t>TIAGO LAERCIO OLIVEIRA MARQUES</t>
  </si>
  <si>
    <t>ANA CLARICE OLIVEIRA MARQUES</t>
  </si>
  <si>
    <t>LIDUINA FERNANDES DAVID</t>
  </si>
  <si>
    <t>NICKOLAS DAVID LIMA</t>
  </si>
  <si>
    <t>LUIZA JANICE MARTINS MOURAO</t>
  </si>
  <si>
    <t>MELISSA MOURAO VERAS</t>
  </si>
  <si>
    <t>BEATRIZ MOURAO VERAS</t>
  </si>
  <si>
    <t>DANIELE MOTA DE ARAÚJO</t>
  </si>
  <si>
    <t>CAIO ARAUJO FRANÇA</t>
  </si>
  <si>
    <t>HUGO SOARES DA PONTE</t>
  </si>
  <si>
    <t>JOSE HENRIQUE LACERDA BRASILEIRO DE VASCONCELOS</t>
  </si>
  <si>
    <t>ANA MARIA LACERDA BRASILEIRO DE VASCONCELOS</t>
  </si>
  <si>
    <t>IRACILDA CARVALHO MOREIRA</t>
  </si>
  <si>
    <t>PEDRO HENRIQUE MOREIRA LEITAO</t>
  </si>
  <si>
    <t>NUBIA SIQUEIRA DUTRA</t>
  </si>
  <si>
    <t>PEDRO DUTRA CORREIA</t>
  </si>
  <si>
    <t>JACQUELINE CAVALCANTE GIRAO</t>
  </si>
  <si>
    <t>ANDRE GIRÃO COLOPATTI BARBOSA</t>
  </si>
  <si>
    <t>ANA CLAUDIA DOS SANTOS FERREIRA</t>
  </si>
  <si>
    <t>RÔMULO DOS SANTOS FERREIRA</t>
  </si>
  <si>
    <t>DIANA LIBERATO DE ALBUQUERQUE</t>
  </si>
  <si>
    <t>LUIS FERNANDO LIBERATO PINHEIRO</t>
  </si>
  <si>
    <t>ADNA LANDIM FACUNDO</t>
  </si>
  <si>
    <t>CARLOS EDUARDO FACUNDO MORAES</t>
  </si>
  <si>
    <t>MARIA LIDUINA DE SOUZA</t>
  </si>
  <si>
    <t>EDER DE SOUZA SÁ MAGALHÃES</t>
  </si>
  <si>
    <t>ÉLIDA DE SOUZA</t>
  </si>
  <si>
    <t>LUCIA DE FATIMA RODRIGUES MOURA</t>
  </si>
  <si>
    <t>LUIS HENRIQUE RODRIGUES MOURA</t>
  </si>
  <si>
    <t>SUERDA MARIA NEGREIROS ANDRADE</t>
  </si>
  <si>
    <t>FELIPE ANDRADE COSTA</t>
  </si>
  <si>
    <t>ANA CLAUDIA CUNHA CORDEIRO</t>
  </si>
  <si>
    <t>MARIA EDUARDA CORDEIRO PARENTE</t>
  </si>
  <si>
    <t>MARIA FERNANDA CORDEIRO PARENTE</t>
  </si>
  <si>
    <t>IURY SOUSA MARQUES</t>
  </si>
  <si>
    <t>MARIA DOS SANTOS BRITO</t>
  </si>
  <si>
    <t>MARIANA DOS SANTOS BRITO</t>
  </si>
  <si>
    <t>SABRINA DOS SANTOS BRITO</t>
  </si>
  <si>
    <t>IRACI PIRES CORREIA</t>
  </si>
  <si>
    <t>ERICK LUCAS PIRES CORREIA</t>
  </si>
  <si>
    <t>FREDERICO ALLYSSON PIRES CORREIA</t>
  </si>
  <si>
    <t>LUZIA CLAUDIA RODRIGUES DE LIMA DUARTE</t>
  </si>
  <si>
    <t>JOAO VINICIUS RODRIGUES DUARTE</t>
  </si>
  <si>
    <t>JOAO MARCOS RODRIGUES DUARTE</t>
  </si>
  <si>
    <t>DAMIANA NORMA FELIX DO NASCIMENTO</t>
  </si>
  <si>
    <t>ARTUR FELIX MARTINS</t>
  </si>
  <si>
    <t>ADSON MATEUS FELIX MARTINS</t>
  </si>
  <si>
    <t>ANGELICA FELIX MARTINS</t>
  </si>
  <si>
    <t>LUCIANA MARTINS FEITOSA</t>
  </si>
  <si>
    <t>GABRIEL FEITOSA PESSOA</t>
  </si>
  <si>
    <t>MARSUEL ARAUJO PESSOA JUNIOR</t>
  </si>
  <si>
    <t>ANA CAROLINA FEITOSA PESSOA</t>
  </si>
  <si>
    <t>FRANCISCO JOSE DE MENDONÇA</t>
  </si>
  <si>
    <t>FRANCISCO JOSE DE MENDONÇA JUNIOR</t>
  </si>
  <si>
    <t>IONEIDE MONTEIRO DE CARVALHO</t>
  </si>
  <si>
    <t>GABRIEL MONTEIRO DE CARVALHO DOS SANTOS</t>
  </si>
  <si>
    <t>VALMADSON MONTEIRO DE CARVALHO DOS SANTOS</t>
  </si>
  <si>
    <t>LUIZA MONTEIRO DE CARVALHO DOS SANTOS</t>
  </si>
  <si>
    <t>EULALIA MARIA CONRADO MAIA</t>
  </si>
  <si>
    <t>GUILHERME CONRADO MAIA DE OLIVEIRA</t>
  </si>
  <si>
    <t>GEISA CONRADO MAIA DE OLIVEIRA</t>
  </si>
  <si>
    <t>ANA MARIA CAVALCANTE E SILVA</t>
  </si>
  <si>
    <t>ARTHUR CAVALCANTE E SILVA</t>
  </si>
  <si>
    <t>CAROLINE REIS BEZERRA</t>
  </si>
  <si>
    <t>DAVI BEZERRA ESTEVES</t>
  </si>
  <si>
    <t>MARIA JULIA BEZERRA ESTEVE</t>
  </si>
  <si>
    <t>PATRICIA THATYANE NOGUEIRA VERAS</t>
  </si>
  <si>
    <t>PEDRO MIGUEL VERAS CARNEIRO</t>
  </si>
  <si>
    <t>GABRIEL LUCAS VERAS CARNEIRO</t>
  </si>
  <si>
    <t>ILDE DE FREITAS PIRES</t>
  </si>
  <si>
    <t>JOABE OLIVEIRA DE FREITAS</t>
  </si>
  <si>
    <t>LIA OLIVEIRA DE FREITAS</t>
  </si>
  <si>
    <t>MARIA HELENA FERNANDES COUTINHO NOLASCO</t>
  </si>
  <si>
    <t>VICTORIA HELENA COUTINHO NOLASCO</t>
  </si>
  <si>
    <t>ADRIANA FARIAS MESQUITA</t>
  </si>
  <si>
    <t>JOSE NILTON MESQUITA DE SOUSA FILHO</t>
  </si>
  <si>
    <t>JOSE VICTOR MESQUITA DE SOUSA</t>
  </si>
  <si>
    <t>MARCIA CRISTINA DO VALE GOMES</t>
  </si>
  <si>
    <t>RAQUEL DO VALE GOMES</t>
  </si>
  <si>
    <t>RITA DE CASSIA MESQUITA CARDOSO</t>
  </si>
  <si>
    <t>VITTOR LEVI MESQUITA CARDOSO</t>
  </si>
  <si>
    <t>FRANCIVALDA RODRIGUES DE OLIVEIRA</t>
  </si>
  <si>
    <t>GABRIELE OLIVEIRA LIMA</t>
  </si>
  <si>
    <t>TELMA MARIA AGUIAR MAGALHAES</t>
  </si>
  <si>
    <t>ARTHUR AGUIAR MAGALHAES</t>
  </si>
  <si>
    <t>IVNA AGUIAR MAGALHAES</t>
  </si>
  <si>
    <t>GERDENIA MONTEIRO FARIAS</t>
  </si>
  <si>
    <t>GUILHERME MONTEIRO FARIAS SANTOS</t>
  </si>
  <si>
    <t>GABRIELA MONTEIRO FARIAS SANTOS</t>
  </si>
  <si>
    <t>JANE MARIA PARENTE AGUIAR</t>
  </si>
  <si>
    <t>LUCAS WEBER PARENTE AGUIAR</t>
  </si>
  <si>
    <t>STELA CARMEN FERREIRA LUSTOSA</t>
  </si>
  <si>
    <t>THIAGO FERREIRA LUSTOSA</t>
  </si>
  <si>
    <t>CAROLINE FERREIRA LUSTOSA</t>
  </si>
  <si>
    <t>NATALIA MARIA GRANJA DE CASTRO</t>
  </si>
  <si>
    <t>RAIMUNDO HELIO DE PAIVA CASTRO NETO</t>
  </si>
  <si>
    <t>PATRICIA GOMES DE OLIVEIRA</t>
  </si>
  <si>
    <t>HANNAH PATRICE DE OLIVEIRA RODRIGUES</t>
  </si>
  <si>
    <t>MARIA NAIR PEREIRA DE OLIVEIRA</t>
  </si>
  <si>
    <t>AIMEE PEREIRA FREIRE DE OLIVEIRA</t>
  </si>
  <si>
    <t>DAMARES PEREIRA FREIRE DE OLIVEIRA</t>
  </si>
  <si>
    <t>HELAINE CRISTINA PINHEIRO FERNANDES</t>
  </si>
  <si>
    <t>ALICIA VICTORIA FERNANDES BORGES</t>
  </si>
  <si>
    <t>ANNE BEATRIZ FERNANDES BORGES</t>
  </si>
  <si>
    <t>AMANDA SHERIDA FERNANDES BORGES</t>
  </si>
  <si>
    <t>ILA MARIA DE MOURA BANDEIRA</t>
  </si>
  <si>
    <t>IAN DE MOURA RODRIGUES</t>
  </si>
  <si>
    <t>IASMIN DE MOURA RODRIGUES</t>
  </si>
  <si>
    <t>FERNANDA SA CAVALCANTI</t>
  </si>
  <si>
    <t>SAMUEL SA CAVALCANTI DA SILVA PARDANA</t>
  </si>
  <si>
    <t>JOAO VICTOR CAVALCANTI DE CASTRO</t>
  </si>
  <si>
    <t>NICOLE PINHO CARNEIRO</t>
  </si>
  <si>
    <t>LEVINE PINHO CARNEIRO</t>
  </si>
  <si>
    <t>DOMINIQUE MEITNER PINHO CARNEIRO</t>
  </si>
  <si>
    <t>ZENAIDA ALVES DA CRUZ ALBUQUERQUE</t>
  </si>
  <si>
    <t>FELIPE ALVES ALBUQUERQUE</t>
  </si>
  <si>
    <t>NATALIA ALVES ALBUQUERQUE</t>
  </si>
  <si>
    <t>LIZ HELENA VALE RODRIGUES</t>
  </si>
  <si>
    <t>MARI TERESA VALE RODRIGUES</t>
  </si>
  <si>
    <t>EUWLAUDIA DE FIGUEIREDO FONTENELE SAMPAIO CUNHA</t>
  </si>
  <si>
    <t>GABRIEL FIGUEIREDO DE OLIVEIRA FONTENELE SAMPAIO CUNHA</t>
  </si>
  <si>
    <t>MARIA DO SOCORRO MASCARENHAS</t>
  </si>
  <si>
    <t>JOAO PEDRO MASCARENHAS LOBO</t>
  </si>
  <si>
    <t>MIGUEL VITOR MASCARENHAS LOBO</t>
  </si>
  <si>
    <t>LUIS ANTONIO MASCARENHAS LOBO</t>
  </si>
  <si>
    <t>LUIZ ANTONIO MASCARENHAS LOBO</t>
  </si>
  <si>
    <t>MARIA DE LOURDES VIEIRA SANTIAGO MACIEL</t>
  </si>
  <si>
    <t>INGRID SANTIAGO GAMA MACIEL</t>
  </si>
  <si>
    <t>ISADORA SANTIAGO GAMA MACIEL</t>
  </si>
  <si>
    <t>REGINA COELI GUERRA ROSÁRIO</t>
  </si>
  <si>
    <t>ENZO DAVI GUERRA DE SOUZA</t>
  </si>
  <si>
    <t>FRANCISCA GONÇALVES DE ALMEIDA FILHA</t>
  </si>
  <si>
    <t>LUI EDUARDO GONCALVES SALES RUFINO</t>
  </si>
  <si>
    <t>VIRNA GONCALVES SALES RUFINO</t>
  </si>
  <si>
    <t>SUELENE FRANCO DO NASCIMENTO</t>
  </si>
  <si>
    <t>CARLOS EDUARDO FRANCO DO NASCIMENTO</t>
  </si>
  <si>
    <t>LIVIA FRANCO DO NASCIMENTO</t>
  </si>
  <si>
    <t>ANA FRANCO DO NASCIMENTO</t>
  </si>
  <si>
    <t>JACILENE VIEIRA DE ALENCAR</t>
  </si>
  <si>
    <t>GUILHERME VIEIRA DE ALENCAR</t>
  </si>
  <si>
    <t>ISMENIA SOUTO DE ARAÚJO ANDRADE</t>
  </si>
  <si>
    <t>GUILHERME SOUTO DE ANDRADE</t>
  </si>
  <si>
    <t>MARIANA SOUTO DE ANDRADE</t>
  </si>
  <si>
    <t>GERMANA LIA DE VASCONCELOS CASTRO</t>
  </si>
  <si>
    <t>PEDRO ANIBAL DE VASCONCELOS CASTRO</t>
  </si>
  <si>
    <t>MARIA DALILA DE VASCONCELOS CASTRO</t>
  </si>
  <si>
    <t>ANA PAULA CARDOSO NOGUEIRA</t>
  </si>
  <si>
    <t>ANA CAROLINA NOGUEIRA COUTINHO</t>
  </si>
  <si>
    <t>SARAH CAVALCANTE SALOMAO GUARINES</t>
  </si>
  <si>
    <t>CECILIA CAVALCANTE SALOMAO GUARINES</t>
  </si>
  <si>
    <t>LUANA LIMA DE SOUZA OLIVEIRA</t>
  </si>
  <si>
    <t>ANA CLARA DE SOUZA LEAL</t>
  </si>
  <si>
    <t>CAMILA PEIXOTO DO AMARAL BOTELHO MOREIRA</t>
  </si>
  <si>
    <t>GIULIA PEIXOTO BOTELHO</t>
  </si>
  <si>
    <t>NANCIMARA MOURA FREIRE DE ARAUJO</t>
  </si>
  <si>
    <t>MANUELA FREIRE DE ARAÚJO</t>
  </si>
  <si>
    <t>MELINA FREIRE DE ARAUJO</t>
  </si>
  <si>
    <t>EMANUEL LACERDA BATISTA BRITO</t>
  </si>
  <si>
    <t>YASMIN LACERDA BATISTA BRITO</t>
  </si>
  <si>
    <t>ANA SOPHIA LACERDA BATISTA BRITO</t>
  </si>
  <si>
    <t>MARIANA DE ANDRADE LIMA PONTES</t>
  </si>
  <si>
    <t>MARIA MANOELA DE ANDRADE LIMA PONTES</t>
  </si>
  <si>
    <t>SAMUEL ARRUDA DE VASCONCELOS</t>
  </si>
  <si>
    <t>LUCIANO NUNES MAIA FREIRE FILHO</t>
  </si>
  <si>
    <t>RAUL PONTE NUNES MAIA FREIRE</t>
  </si>
  <si>
    <t>PEDRO LUCAS DANTAS DA CUNHA VERISSIMO</t>
  </si>
  <si>
    <t>RAVINA ELLEN JORGE DE OLIVEIRA</t>
  </si>
  <si>
    <t>FELIPE JORGE PENHA CORREIA DE OLIVEIRA</t>
  </si>
  <si>
    <t>PEDRO VICTOR JORGE DE OLIVEIRA</t>
  </si>
  <si>
    <t>ANA PAOLA DE OLIVEIRA CUSTODIO HOLANDA</t>
  </si>
  <si>
    <t>LEVI CUSTODIO HOLANDA</t>
  </si>
  <si>
    <t>PEDRO CUSTODIO HOLANDA</t>
  </si>
  <si>
    <t>ESTHER ROCHA COSTA</t>
  </si>
  <si>
    <t>ANTONIO COSTA GLINNI</t>
  </si>
  <si>
    <t>WALESKA ALMEIDA DE CARVALHO</t>
  </si>
  <si>
    <t>ANA CECILIA CARVALHO DE SOUSA</t>
  </si>
  <si>
    <t>ALINE LARA LEITE DO AMARAL VIDAL</t>
  </si>
  <si>
    <t>HEITOR AMARAL VIDAL</t>
  </si>
  <si>
    <t>ISADORA AMARAL VIDAL</t>
  </si>
  <si>
    <t>FATIMA VALERIA QUEIROZ MACHADO RODRIGO</t>
  </si>
  <si>
    <t>LUCA QUEIROZ MACHADO RODRIGO</t>
  </si>
  <si>
    <t>ANA CLARA BEZERRA SOUSA</t>
  </si>
  <si>
    <t>KARLA PINHEIRO DE QUEIROZ ALVES</t>
  </si>
  <si>
    <t>TIAGO PINHEIRO DE QUEIROZ ALVES</t>
  </si>
  <si>
    <t>DAFNE OLIVEIRA ALVES SOUZA LIMA</t>
  </si>
  <si>
    <t>TAISA OLIVEIRA ALVES LIMA</t>
  </si>
  <si>
    <t>MICHELINE PINHO CARVALHO SANTOS</t>
  </si>
  <si>
    <t>ANA LUIZA PINHO CARVALHO SANTOS</t>
  </si>
  <si>
    <t>CAMILLE SAMPAIO ROCHA FONTELES</t>
  </si>
  <si>
    <t>BIANCA ROCHA FONTELES</t>
  </si>
  <si>
    <t>CLARISSA ROCHA FONTELES</t>
  </si>
  <si>
    <t>CAROLINE GUIMARAES DE OLIVEIRA HERCULANO</t>
  </si>
  <si>
    <t>JULIA GUIMARAES DE OLIVEIRA HERCULANO</t>
  </si>
  <si>
    <t>SARAH GUIMARAES DE OLIVEIRA HERCULANO</t>
  </si>
  <si>
    <t>LUCAS BERNARDO GUIMARAES HERCULANO</t>
  </si>
  <si>
    <t>LARISSE DE OLIVEIRA MATOS</t>
  </si>
  <si>
    <t>GUILHERME MATOS LEITAO</t>
  </si>
  <si>
    <t>ANA PAULA ALCANTARA GONÇALVES PESSOA</t>
  </si>
  <si>
    <t>INGRID GONÇALVES PESSOA</t>
  </si>
  <si>
    <t>ISADORA GONÇALVES PESSOA</t>
  </si>
  <si>
    <t>YASMIN GONÇALVES PESSOA</t>
  </si>
  <si>
    <t>PRISCILA FARIAS CASTRO</t>
  </si>
  <si>
    <t>THEO CASTRO REZENDE</t>
  </si>
  <si>
    <t>CAMILA VIEIRA BRAZ FONTENELE</t>
  </si>
  <si>
    <t>PEROLA BRAZ FONTENELE</t>
  </si>
  <si>
    <t>KELLEN DINIZ BARREIRA ZENAIDE</t>
  </si>
  <si>
    <t>DANIEL DINIZ ZENAIDE FILHO</t>
  </si>
  <si>
    <t>MARIA GABRIELLA BARREIRA ZENAIDE</t>
  </si>
  <si>
    <t>MILENA MOREIRA DE GOES</t>
  </si>
  <si>
    <t>BENJAMIN MOREIRA MAGALHAES</t>
  </si>
  <si>
    <t>JULIANA GURGEL NOGUEIRA</t>
  </si>
  <si>
    <t>IGOR NOGUEIRA SILVEIRA</t>
  </si>
  <si>
    <t>IURI NOGUEIRA SILVEIRA</t>
  </si>
  <si>
    <t>ANA JULIA NOGUEIRA SILVEIRA</t>
  </si>
  <si>
    <t>LILIANA HOLANDA FARIAS DE ARARIPE SANTIAGO</t>
  </si>
  <si>
    <t>CAIO DE ARARIPE SANTIAGO</t>
  </si>
  <si>
    <t>LIA DE ARARIPE SANTIAGO</t>
  </si>
  <si>
    <t>TARCISIO MACHADO RAMOS</t>
  </si>
  <si>
    <t>LETICIA MARIA MACHADO RAMOS</t>
  </si>
  <si>
    <t>LAIS FERNANDES RIBEIRO</t>
  </si>
  <si>
    <t>JOELMA DE SOUSA BARBOSA</t>
  </si>
  <si>
    <t>ALEXANDRE LUIZ DE SOUSA BARBOSA</t>
  </si>
  <si>
    <t>ALEX ANDERSON DE SOUSA BARBOSA</t>
  </si>
  <si>
    <t>LUISA CRISTINA PIMENTEL TEIXEIRA</t>
  </si>
  <si>
    <t>BRUNO PIMENTEL TEIXEIRA</t>
  </si>
  <si>
    <t>FELIPE PIMENTEL TEIXEIRA</t>
  </si>
  <si>
    <t>MARCELO CORREIA TEIXEIRA FILHO</t>
  </si>
  <si>
    <t>REGINA CELIY SALES FALCAO CORREIA</t>
  </si>
  <si>
    <t>MATEUS SALES FALCAO CORREIA</t>
  </si>
  <si>
    <t>FRANCISCO LUCAS SALES FALCAO CORREIA</t>
  </si>
  <si>
    <t>MARIA ELZI MERY MENESCAL DE ALBUQUERQUE</t>
  </si>
  <si>
    <t>MATEUS MENESCAL GOMES SILVA</t>
  </si>
  <si>
    <t>ANA CRISTINA SALES CARNEIRO MACEDO</t>
  </si>
  <si>
    <t>LUIZ SALES CARNEIRO BELEM MACEDO</t>
  </si>
  <si>
    <t>DESIRÉE SALES CARNEIRO BELÉM MACÊDO</t>
  </si>
  <si>
    <t>SUYANNE SALES CARNEIRO BELÉM MACÊDO</t>
  </si>
  <si>
    <t>RENILVANE MARIA ROCHA LIMA</t>
  </si>
  <si>
    <t>JOÃO RENATO ROCHA LIMA</t>
  </si>
  <si>
    <t>ROSA GATTORNO FARIAS SOBREIRA BEZERRA</t>
  </si>
  <si>
    <t>GABRIELLA FARIAS BEZERRA DUARTE</t>
  </si>
  <si>
    <t>MARIA LILIA DE SOUZA GOMES FONTENELE</t>
  </si>
  <si>
    <t>BRUNA DE SOUZA GOMES FONTENELE</t>
  </si>
  <si>
    <t>MARCIA MARIA BRAGA RIBAMAR</t>
  </si>
  <si>
    <t>MATHEUS BRAGA RIBAMAR ROCHA</t>
  </si>
  <si>
    <t>BEATRIZ BRAGA RIBAMAR ROCHA</t>
  </si>
  <si>
    <t>MARIA IRANLEIDES BEZERRA DOS SANTOS OLIVEIRA</t>
  </si>
  <si>
    <t>THALLES RHUAN BEZERRA DOS SANTOS VIANA DE OLIVEIRA</t>
  </si>
  <si>
    <t>VALERIA BEZERRA DOS SANTOS VIANA DE OLIVEIRA</t>
  </si>
  <si>
    <t>SUELY PINHEIRO FALCAO</t>
  </si>
  <si>
    <t>JOSE BEZERRA FALCAO NETO</t>
  </si>
  <si>
    <t>FELIPE PINHEIRO FALCAO DIAS</t>
  </si>
  <si>
    <t>FRANCISMARA PINHEIRO FALCAO DIAS</t>
  </si>
  <si>
    <t>ANA MARIA MOREIRA VIANA POMBO</t>
  </si>
  <si>
    <t>FERNANDO VIANA POMBO</t>
  </si>
  <si>
    <t>ANA CRISTINA VIANA POMBO</t>
  </si>
  <si>
    <t>JOAO ARTHUR DE MENEZES BONFIM</t>
  </si>
  <si>
    <t>JOAO PEDRO DE MENEZES BONFIM</t>
  </si>
  <si>
    <t>HEITOR MACEDO BONFIM</t>
  </si>
  <si>
    <t>ANTONIO CAETANO MACEDO BONFIM</t>
  </si>
  <si>
    <t>JULIA MACEDO BONFIM</t>
  </si>
  <si>
    <t>LUISA DE MENEZES BONFIM</t>
  </si>
  <si>
    <t>JOSE LUCIANO GOMES DA SILVA</t>
  </si>
  <si>
    <t>MARCOS EMANUEL RODRIGUES DE SOUZA</t>
  </si>
  <si>
    <t>EXPEDITO WAGNER MOREIRA QUARESMA</t>
  </si>
  <si>
    <t>JOAO GUILHERME GOMES QUARESMA</t>
  </si>
  <si>
    <t>LUIS GUSTAVO GOMES QUARESMA</t>
  </si>
  <si>
    <t>MARIA LAURA OLIVEIRA LOIOLA PARENTE</t>
  </si>
  <si>
    <t>HELENA MARIA OLIVEIRA LOIOLA PARENTE</t>
  </si>
  <si>
    <t>GLAUBER LOPES RODRIGUES</t>
  </si>
  <si>
    <t>ENRICO LOPES NEPOMUCENO</t>
  </si>
  <si>
    <t>ALDERILO RODRIGUES ARAUJO</t>
  </si>
  <si>
    <t>BRUNO CLAUDINO OLIVEIRA ARAUJO</t>
  </si>
  <si>
    <t>JULIO CLAUDINO OLIVEIRA ARAUJO</t>
  </si>
  <si>
    <t>ROBERTO SAVIO RESENDE SOUSA</t>
  </si>
  <si>
    <t>LUCAS TOBIAS CHAGAS RESENDE</t>
  </si>
  <si>
    <t>DAVI DAMASCENO RESENDE</t>
  </si>
  <si>
    <t>ANA JULIA DAMASCENO RESENDE</t>
  </si>
  <si>
    <t>JOSE EVANDRO MOTA JUNIOR</t>
  </si>
  <si>
    <t>MURILO JOSE ALVES MOTA</t>
  </si>
  <si>
    <t>VANESSA ALVES VÉRAS</t>
  </si>
  <si>
    <t>ABELARDO RODRIGUES CAVALCANTE</t>
  </si>
  <si>
    <t>ARTUR COSTA CAVALCANTE</t>
  </si>
  <si>
    <t>ANTONIO REIS DOS SANTOS</t>
  </si>
  <si>
    <t>SANNYO HENRIQUE REIS</t>
  </si>
  <si>
    <t>SAMELLA PRISCILLA REIS</t>
  </si>
  <si>
    <t>JOSILEUDO DE LIMA TEIXEIRA</t>
  </si>
  <si>
    <t>IAN DE OLIVEIRA MOTA TEIXEIRA</t>
  </si>
  <si>
    <t>DAVID AGUIAR COSTA</t>
  </si>
  <si>
    <t>RAVI BARROS AGUIAR</t>
  </si>
  <si>
    <t>DAVID AGUIAR COSTA FILHO</t>
  </si>
  <si>
    <t>CAUBI QUINTELA SOARES</t>
  </si>
  <si>
    <t>CAMILA MOREIRA QUINTELA</t>
  </si>
  <si>
    <t>LARISSA MOREIRA DOS SANTOS</t>
  </si>
  <si>
    <t>JOSE KLINGER MOREIRA E SILVA</t>
  </si>
  <si>
    <t>PEDRO AUGUSTO CHAVES MOREIRA</t>
  </si>
  <si>
    <t>VINICIUS CHAVES MOREIRA</t>
  </si>
  <si>
    <t>ANDRÉ AGUIAR MAGALHÃES FILHO</t>
  </si>
  <si>
    <t>CLEISON MATTZA TORRES</t>
  </si>
  <si>
    <t>CLEISON MATTZA TORRES FILHO</t>
  </si>
  <si>
    <t>EDNA MARA BARROSO CARDOSO MATTZA TORRES</t>
  </si>
  <si>
    <t>KLEYTON MESQUITA DE SOUSA</t>
  </si>
  <si>
    <t>MARIA CECILIA ALVES MESQUITA</t>
  </si>
  <si>
    <t>JETER MARINHO DOS SANTOS</t>
  </si>
  <si>
    <t>KIMBERLE PAIVA DOS SANTOS</t>
  </si>
  <si>
    <t>MIKAELLE PAIVA DOS SANTOS</t>
  </si>
  <si>
    <t>DINA MARIA PINHEIRO CEZAR</t>
  </si>
  <si>
    <t>BEATRIZ PINHEIRO CEZAR CORDEIRO DE OLIVEIRA</t>
  </si>
  <si>
    <t>AUGUSTO BEZERRA MARCELO</t>
  </si>
  <si>
    <t>EMERSON AUGUSTO RODRIGUES MARCELO</t>
  </si>
  <si>
    <t>PAULO SERGIO FERNANDES CALIXTO</t>
  </si>
  <si>
    <t>ANA CECILIA SANTOS CALIXTO</t>
  </si>
  <si>
    <t>PAULA FABRÍCIO AURÉLIO CALIXTO</t>
  </si>
  <si>
    <t>ANA RITA PAIVA CARNEIRO ROBERTO</t>
  </si>
  <si>
    <t>JOSE NAELIO DANTAS DE FREITAS</t>
  </si>
  <si>
    <t>JOSUE TOBIAS MOREIRA DE FREITAS</t>
  </si>
  <si>
    <t>JOAO EMANUEL DA COSTA DE FREITAS</t>
  </si>
  <si>
    <t>JOSE ISAIAS MOREIRA DE FREITAS</t>
  </si>
  <si>
    <t>IANARA EMANUELLE DA COSTA DE FREITAS</t>
  </si>
  <si>
    <t>ELTON ALVES GURGEL</t>
  </si>
  <si>
    <t>BEATRIZ DE ARAUJO GURGEL</t>
  </si>
  <si>
    <t>PEDRO LUCAS MONTEIRO GURGEL</t>
  </si>
  <si>
    <t>FERNANDO SILVEIRA BRAGA BEZERRA</t>
  </si>
  <si>
    <t>MARIA FERNANDA SILVEIRA BRAGA BEZERA</t>
  </si>
  <si>
    <t>MARCOS EVANGELISTA DE PAIVA NETO</t>
  </si>
  <si>
    <t>MARKUS NAUAN ALEXANDRINO DE PAIVA</t>
  </si>
  <si>
    <t>LUMA ALVES DE PAIVA</t>
  </si>
  <si>
    <t>MAITE DE BRITO BARBOSA</t>
  </si>
  <si>
    <t>NICOLE ACIOLI PERUCCHI NOGUEIRA CARNEIRO</t>
  </si>
  <si>
    <t>GUSTAVO RODRIGUES NETO</t>
  </si>
  <si>
    <t>LUIZ GUSTAVO EVANGELISTA RODRIGUES</t>
  </si>
  <si>
    <t>TIAGO PIMENTEL GOMES DE ARRUDA</t>
  </si>
  <si>
    <t>MARIA CLARA FERREIRA DE ARRUDA</t>
  </si>
  <si>
    <t>CRISTIANO HENRIQUE LIMA DE CARVALHO</t>
  </si>
  <si>
    <t>DIEGO ALBUQUERQUE DE CARVALHO</t>
  </si>
  <si>
    <t>JULIA ALBUQUERQUE DE CARVALHO</t>
  </si>
  <si>
    <t>FRANCISCO ANTONIO FERNANDO FROTA CARNEIRO</t>
  </si>
  <si>
    <t>ANTONIO FERNANDO CARNEIRO NETO</t>
  </si>
  <si>
    <t>SARAH PORTELA CARNEIRO</t>
  </si>
  <si>
    <t>RAFAEL LOPES DO AMARAL</t>
  </si>
  <si>
    <t>ISIS SOBREIRA DO AMARAL</t>
  </si>
  <si>
    <t>ISAAC SOBREIRA DO AMARAL</t>
  </si>
  <si>
    <t>GIOVANNA MARIA SOUSA FAVACHO</t>
  </si>
  <si>
    <t>FABRICIO VASCONCELOS MAZZA FILHO</t>
  </si>
  <si>
    <t>CIBELE VITORINO MAZZA</t>
  </si>
  <si>
    <t>RAPHAEL FREITAS DE OLIVEIRA</t>
  </si>
  <si>
    <t>MIGUEL ALBUQUERQUE DE OLIVEIRA</t>
  </si>
  <si>
    <t>ARTUR AFONSO LABRE DE FREITAS</t>
  </si>
  <si>
    <t>MARINA LABRE DE FREITAS</t>
  </si>
  <si>
    <t>LICIA SALES CALLOU ESMERALDO PAES</t>
  </si>
  <si>
    <t>ROBSON WILLIAM GIRAO SARAIVA</t>
  </si>
  <si>
    <t>PAULO ARTUR CHAGAS GIRAO SARAIVA</t>
  </si>
  <si>
    <t>JOAO MAIA NETO</t>
  </si>
  <si>
    <t>JOÃO LUCAS CAVALCANTE MAIA</t>
  </si>
  <si>
    <t>RICARDO DE MELO LOPES</t>
  </si>
  <si>
    <t>PEDRO CORREIA DE MELO LOPES</t>
  </si>
  <si>
    <t>PAULA CORREIA DE MELO LOPES</t>
  </si>
  <si>
    <t>CARLOS OLEGARIO CAVALCANTE PINHEIRO</t>
  </si>
  <si>
    <t>BERNARDO PESSOA PINHEIRO</t>
  </si>
  <si>
    <t>FILLYPE GURGEL DE SOUSA</t>
  </si>
  <si>
    <t>ABRAAO DE CASTRO GURGEL</t>
  </si>
  <si>
    <t>ALEXANDRE FLAVIO COELHO DOS SANTOS</t>
  </si>
  <si>
    <t>MANUELA ARAUJO NOGUEIRA DOS SANTOS</t>
  </si>
  <si>
    <t>MARIO DAVID MAGALHAES SOARES FERNANDES</t>
  </si>
  <si>
    <t>DAVID GOMES FERNANDES</t>
  </si>
  <si>
    <t>RODRIGO REIS RIBEIRO</t>
  </si>
  <si>
    <t>SOFIA SAMPAIO REIS RIBEIRO</t>
  </si>
  <si>
    <t>WANDERSON ROBERTO DE MOURA FARIAS</t>
  </si>
  <si>
    <t>ARTHUR DE MOURA FARIAS</t>
  </si>
  <si>
    <t>SAMUEL FARIAS DE MOURA</t>
  </si>
  <si>
    <t>ANTONIO FABIO DE LIMA SILVA</t>
  </si>
  <si>
    <t>ALICE MARIA DE FREITAS SILVA</t>
  </si>
  <si>
    <t>MARCELO COIMBRA FERREIRA</t>
  </si>
  <si>
    <t>MARCELO COIMBRA FERREIRA FILHO</t>
  </si>
  <si>
    <t>ANTONIO PADUA DA SILVA FILHO</t>
  </si>
  <si>
    <t>LETICIA CRUZ GOMES DE MATOS SILVA</t>
  </si>
  <si>
    <t>GIOVANI ARAUJO E SOUSA</t>
  </si>
  <si>
    <t>ANNELISE ARAÚJO MALUMBRES</t>
  </si>
  <si>
    <t>JAMIESSON DOS SANTOS NASCIMENTO</t>
  </si>
  <si>
    <t>THOMAS TEOFILO HENRIQUE DOS SANTOS</t>
  </si>
  <si>
    <t>ADRIANO MACATRAO NOGUEIRA</t>
  </si>
  <si>
    <t>TIAGO COIMBRA MACATRÃO NOGUEIRA</t>
  </si>
  <si>
    <t>TALES CATUNDA SANTOS</t>
  </si>
  <si>
    <t>TALES PINHEIRO SALES CATUNDA</t>
  </si>
  <si>
    <t>EMERSON BEZERRA DE MELO</t>
  </si>
  <si>
    <t>CLARISSA MARIA PINHEIRO DE MELO</t>
  </si>
  <si>
    <t>DARIO ESTEVAM BARBOSA</t>
  </si>
  <si>
    <t>DAVID LEANDRO CONSTANTINO ESTEVAM BARBOSA</t>
  </si>
  <si>
    <t>ISABELLA DE SOUZA ESTEVAM BARBOSA</t>
  </si>
  <si>
    <t>RODRIGO ROLIM DE SOUSA</t>
  </si>
  <si>
    <t>JOAO TEIXEIRA ROLIM</t>
  </si>
  <si>
    <t>JANILSON CARLOS DE AMORIM OLIVEIRA</t>
  </si>
  <si>
    <t>GUILHERME BARBOSA DE AMORIM</t>
  </si>
  <si>
    <t>ROBERTO ITALLO MOURÃO</t>
  </si>
  <si>
    <t>LAURA TORQUATO MOURAO</t>
  </si>
  <si>
    <t>THIAGO ALBUQUERQUE DE MENEZES</t>
  </si>
  <si>
    <t>HUGO DA COSTA DE MENEZES</t>
  </si>
  <si>
    <t>FRANCISCO TIAGO DIAS PINTO</t>
  </si>
  <si>
    <t>MIGUEL PONTES DIAS PINTO</t>
  </si>
  <si>
    <t>ANA CECILIA PONTES DIAS PINTO</t>
  </si>
  <si>
    <t>FRANCISCO ANTONIO DE BRITO FILHO</t>
  </si>
  <si>
    <t>MARIA VALENTINA CANUTO DE BRITO</t>
  </si>
  <si>
    <t>FABIO DE CARVALHO LEITE</t>
  </si>
  <si>
    <t>MELANIE LOPES DE CARVALHO ELITE</t>
  </si>
  <si>
    <t>SILVIO ROBERTO DE SOUSA ALVES FILHO</t>
  </si>
  <si>
    <t>EVA FLOR DE ARAUJO NOVAES ALVES</t>
  </si>
  <si>
    <t>RILDO MARCIO GOMES</t>
  </si>
  <si>
    <t>KAIO TAVARES GOMES</t>
  </si>
  <si>
    <t>ANTONIA LILIANE RIBEIRO ROCHA</t>
  </si>
  <si>
    <t>MARINA RIBEIRO GOMES</t>
  </si>
  <si>
    <t>MATEUS RIBEIRO GOMES</t>
  </si>
  <si>
    <t>MARIA DALVA SENA</t>
  </si>
  <si>
    <t>ALLAN SENA VASCONCELOS</t>
  </si>
  <si>
    <t>FRANCISCO DUTRA ROCHA</t>
  </si>
  <si>
    <t>SABRINA SAMPAIO ROCHA</t>
  </si>
  <si>
    <t>EDILENE VICTOR QUEIROZ</t>
  </si>
  <si>
    <t>LUCAS VICTOR QUEIROZ</t>
  </si>
  <si>
    <t>MARIA LUCIMARY SILVA DE ANDRADE</t>
  </si>
  <si>
    <t>FABIANO SILVA DE ABREU</t>
  </si>
  <si>
    <t>FRANCISCO FÁBIO SILVA DE ABREU</t>
  </si>
  <si>
    <t>FRANCISCA FABÍOLA SILVA DE ABREU</t>
  </si>
  <si>
    <t>ISMENIA NOGUEIRA ALENCAR BITENCOURT</t>
  </si>
  <si>
    <t>ANDRÉ NOGUEIRA PIRES</t>
  </si>
  <si>
    <t>ANESIA CAJUI DA COSTA</t>
  </si>
  <si>
    <t>JOHANSON YARLLEN CAJUI DA COSTA</t>
  </si>
  <si>
    <t>NECI NASCIMENTO DA SILVA</t>
  </si>
  <si>
    <t>NÁGILA  NASCIMENTO DA SILVA</t>
  </si>
  <si>
    <t>MARINALDA NASCIMENTO DA SILVA</t>
  </si>
  <si>
    <t>RAIMUNDA ROCILDA DAVID DE ALENCAR FEITOSA</t>
  </si>
  <si>
    <t>ESTEFANY PAULA FERREIRA GOMES</t>
  </si>
  <si>
    <t>MARIA MYRTHES LIMA BEZERRA</t>
  </si>
  <si>
    <t>JOAO SAMUEL LIMA BEZERRA</t>
  </si>
  <si>
    <t>RICARDO CAVALCANTE QUEIROZ</t>
  </si>
  <si>
    <t>RICARDO CAVALCANTE QUEIROZ FILHO</t>
  </si>
  <si>
    <t>JOSÉ HELDER DINIZ NETO</t>
  </si>
  <si>
    <t>PRISCILA DINIZ QUEIROZ</t>
  </si>
  <si>
    <t>ALESSANDRA GARCIA FONTENELLE</t>
  </si>
  <si>
    <t>BEATRIZ FONTENELLE VIANNA</t>
  </si>
  <si>
    <t>LARA FONTENELLE VIANNA</t>
  </si>
  <si>
    <t>SAMIA MARA PINHEIRO AGUIAR MELO</t>
  </si>
  <si>
    <t>LEONARDO AGUIAR MELO</t>
  </si>
  <si>
    <t>MANUEL OLIVEIRA DO NASCIMENTO JUNIOR</t>
  </si>
  <si>
    <t>ANA VITORIA TEOFILO DO NASCIMENTO</t>
  </si>
  <si>
    <t>GABRIEL CAVALCANTE DA SILVA</t>
  </si>
  <si>
    <t>ISIS OLIVEIRA PINHEIRO</t>
  </si>
  <si>
    <t>ANTONIO SOBRINHO NOGUEIRA DE MOURA</t>
  </si>
  <si>
    <t>JOAO PEDRO MEDEIROS NOGUEIRA MOURA</t>
  </si>
  <si>
    <t>GABRIEL SILVA MESQUITA</t>
  </si>
  <si>
    <t>DAVI EMANUEL CARVALHO MESQUITA</t>
  </si>
  <si>
    <t>RAFAEL SILVA MESQUITA</t>
  </si>
  <si>
    <t>FRANCISCO REGIS FEIJAO PARENTE</t>
  </si>
  <si>
    <t>SOFIA ARAGAO PARENTE</t>
  </si>
  <si>
    <t>JOSE HENIO DE SOUSA TELES</t>
  </si>
  <si>
    <t>BIANCA ALENCAR TELES</t>
  </si>
  <si>
    <t>BRUNO ALENCAR TELES</t>
  </si>
  <si>
    <t>GILBERTO SILVA VIANA</t>
  </si>
  <si>
    <t>PEDRO ICARO COCHRANE SANTIAGO VIANA</t>
  </si>
  <si>
    <t>CARMEM SABRINA COCHRANE SANTIAGO VIANA</t>
  </si>
  <si>
    <t>BRAYAN GOMES TEIXEIRA</t>
  </si>
  <si>
    <t>TERESA VICENTE DE LIMA NETA</t>
  </si>
  <si>
    <t>FRANCISCO DEMETRIO MONTE PEREIRA</t>
  </si>
  <si>
    <t>FRANCISCO DEMETRIO MONTE PEREIRA JUNIOR</t>
  </si>
  <si>
    <t>JOSE JAILSON DA SILVA DE SOUZA</t>
  </si>
  <si>
    <t>BRUNO VICTOR DA SILVA SOUZA</t>
  </si>
  <si>
    <t>FRANCISCO OSANILDO FERREIRA DO NASCIMENTO JUNIOR</t>
  </si>
  <si>
    <t>VICENTE NEPOMUCENO NETO</t>
  </si>
  <si>
    <t>MARIA EDUARDA VIDAL DE FREITAS NEPOMUCENO</t>
  </si>
  <si>
    <t>ERNILSON MARTINS NASCIMENTO</t>
  </si>
  <si>
    <t>ISACK VASCONCELOS NASCIMENTO</t>
  </si>
  <si>
    <t>JOAO ELIAS DE FRANÇA</t>
  </si>
  <si>
    <t>FELIPE CAETANO DE SOUSA ELIAS</t>
  </si>
  <si>
    <t>SAMILE DE SOUSA ELIAS</t>
  </si>
  <si>
    <t>JAMILLA DE SOUSA ELIAS</t>
  </si>
  <si>
    <t>FELIPE CAETANO DE SOUZA ELIAS</t>
  </si>
  <si>
    <t>EVANIO LEITÃO MACHADO DA SILVA</t>
  </si>
  <si>
    <t>JENIFER MENDES MACHADO</t>
  </si>
  <si>
    <t>FRANCISCO ELIVAN PEREIRA OLIVEIRA</t>
  </si>
  <si>
    <t>THALITA BERIA BRANDAO PEREIRA</t>
  </si>
  <si>
    <t>DARA MARIA BRANDAO PEREIRA</t>
  </si>
  <si>
    <t>LIDUINO DE CASTRO FONTENELE</t>
  </si>
  <si>
    <t>ELIDA RAIANNE PEDROZA DE CASTRO</t>
  </si>
  <si>
    <t>FRANCISCO EVILASIO FONTENELE VIEIRA</t>
  </si>
  <si>
    <t>ANDRE LUIS DAMASCENO FONTENELE</t>
  </si>
  <si>
    <t>EDMAR LIMA FERNANDES</t>
  </si>
  <si>
    <t>CAIO BARRETO MORAIS FERNANDES</t>
  </si>
  <si>
    <t>NATALIA BARRETO MORAIS FERNANDES</t>
  </si>
  <si>
    <t>FRANCISCO CARNEIRO DE ALEXANDRIA JUNIOR</t>
  </si>
  <si>
    <t>GABRIEL GOMES DE ALEXANDRIA</t>
  </si>
  <si>
    <t>ANTONIO ADONES FERREIRA RODRIGUES</t>
  </si>
  <si>
    <t>KAYNA LUCAS RODRIGUES DE SOUSA</t>
  </si>
  <si>
    <t>KAYNÃ LUCAS RODRIGUES DE SOUZA</t>
  </si>
  <si>
    <t>ANTONIO ISAIAS SOUSA GOMES</t>
  </si>
  <si>
    <t>GABRIEL PAIVA GOMES</t>
  </si>
  <si>
    <t>MARIA RITA PAIVA GOMES</t>
  </si>
  <si>
    <t>JACKSON FERNANDES FRUTUOSO</t>
  </si>
  <si>
    <t>LAIS PINHEIRO FRUTUOSO</t>
  </si>
  <si>
    <t>LETIZIA PINHEIRO FRUTUOSO</t>
  </si>
  <si>
    <t>CLÁUDIO JOSÉ DE SOUZA LIMA</t>
  </si>
  <si>
    <t>DANIEL IGOR ALVES LIMA</t>
  </si>
  <si>
    <t>EURIDES DA JUSTA NETO</t>
  </si>
  <si>
    <t>NATANAEL RIBEIRO DA JUSTA</t>
  </si>
  <si>
    <t>MANASSES RIBEIRO DA JUSTA</t>
  </si>
  <si>
    <t>JEIELIA RIBEIRO DA JUSTA</t>
  </si>
  <si>
    <t>MIQUEIAS RIBEIRO DA JUSTA</t>
  </si>
  <si>
    <t>ARTUR MACHADO PORTELA</t>
  </si>
  <si>
    <t>INGRID MACHADO PORTELA</t>
  </si>
  <si>
    <t>JOAO PAULO MARINHO DE ANDRADE GONÇALVES</t>
  </si>
  <si>
    <t>IZADORA BARBOSA FERNANDES GONCALVES</t>
  </si>
  <si>
    <t>MARIA CAROLINA MARINHO DE ANDRADE GONCALVES</t>
  </si>
  <si>
    <t>MARIA FERNANDA MARINHO DE ANDRADE GONCALVES</t>
  </si>
  <si>
    <t>LUSARDO HENRIQUE DE SOUSA MEDEIROS</t>
  </si>
  <si>
    <t>LEONARDO FILIZOLA DE MEDEIROS</t>
  </si>
  <si>
    <t>JOAO BARROS NETO</t>
  </si>
  <si>
    <t>RENATA ELAJE AZEVEDO BARROS</t>
  </si>
  <si>
    <t>FARLEY HERBERT MEDEIROS JUSTO</t>
  </si>
  <si>
    <t>RANNA SOFIA LIMA JUSTO</t>
  </si>
  <si>
    <t>ROBSON RÉGIS SILVA COSTA</t>
  </si>
  <si>
    <t>HEITOR MAMEDE COSTA</t>
  </si>
  <si>
    <t>JOAO CLAUDIO XAVIER DE SOUSA</t>
  </si>
  <si>
    <t>CLARENCIO FREITAS DE SOUSA</t>
  </si>
  <si>
    <t>MARIA RITA FREITAS DE SOUSA</t>
  </si>
  <si>
    <t>CLEBER DE SOUZA MARINHO DE MEDEIROS</t>
  </si>
  <si>
    <t>TOBIAS VASCONCELOS DE MEDEIROS</t>
  </si>
  <si>
    <t>EDILBERTO EDSON BARROSO DA SILVA</t>
  </si>
  <si>
    <t>BÁRBARA ELLEN FERNANDES BARROSO</t>
  </si>
  <si>
    <t>SARAH LETICIA LIMA BARROSO</t>
  </si>
  <si>
    <t>FLAVIO HENRIQUE FERNANDES DE PAULA</t>
  </si>
  <si>
    <t>MARIA LYA FERREIRA DE PAULA</t>
  </si>
  <si>
    <t>FLAVIA ALEXANDRA FERREIRA DE PAULA</t>
  </si>
  <si>
    <t>FRED JORGE SILVA FREITAS</t>
  </si>
  <si>
    <t>MIGUEL ANGELO ALVES FREITAS</t>
  </si>
  <si>
    <t>MATHEUS ROGER ALVES FREITAS</t>
  </si>
  <si>
    <t>MARCELO GIRÃO CHAVES</t>
  </si>
  <si>
    <t>JOAO MARCELO RODRIGUES GIRAO</t>
  </si>
  <si>
    <t>MARINA RODRIGUES GIRAO</t>
  </si>
  <si>
    <t>BENICIO MACEDO DE LUCENA BASTOS</t>
  </si>
  <si>
    <t>MONICA MARIA BENTO DE CASTRO E SILVA</t>
  </si>
  <si>
    <t>DIMAS VASCONCELOS</t>
  </si>
  <si>
    <t>PEDRO HENRIQUE DOS SANTOS VASCONCELOS</t>
  </si>
  <si>
    <t>NICOLE MARIA DOS SANTOS VASCONCELOS</t>
  </si>
  <si>
    <t>ISADORA DOS SANTOS VASCONCELOS</t>
  </si>
  <si>
    <t>CARLOS GASPAR NOGUEIRA MILITAO FILHO</t>
  </si>
  <si>
    <t>GIULIANA NOGUEIRA ARAUJO MILITAO</t>
  </si>
  <si>
    <t>CARLOS EDUARDO BARBOSA CAVALCANTI</t>
  </si>
  <si>
    <t>CIRO MATHEUS NUNES CAVALCANTI</t>
  </si>
  <si>
    <t>CARLOS VICTOR NUNES CAVALCANTI</t>
  </si>
  <si>
    <t>CAIO VINNICIUS NUNES CAVALCANTI</t>
  </si>
  <si>
    <t>PAULO SAYMON RIBEIRO</t>
  </si>
  <si>
    <t>PAULA ROSSANA RIBEIRO</t>
  </si>
  <si>
    <t>ANA SOFIA ALVES MOTA DE SOUSA</t>
  </si>
  <si>
    <t>ANA CLARA ALVES MOTA DE SOUSA</t>
  </si>
  <si>
    <t>MARCOS LUIS BARROS</t>
  </si>
  <si>
    <t>ISABELLE DE PAIVA BARROS</t>
  </si>
  <si>
    <t>JEOVA DOS SANTOS ARAUJO</t>
  </si>
  <si>
    <t>GIOVANNA ROCHA LEAL ARAUJO</t>
  </si>
  <si>
    <t>IANCA ROCHA LEAL ARAUJO</t>
  </si>
  <si>
    <t>MARIA JULIA ROCHA LEAL ARAUJO</t>
  </si>
  <si>
    <t>ELOAH BASILIO FONTENELE</t>
  </si>
  <si>
    <t>JOSE ARI ABREU DOS SANTOS</t>
  </si>
  <si>
    <t>IAZMIN LIMA ABREU</t>
  </si>
  <si>
    <t>IARA LIMA ABREU</t>
  </si>
  <si>
    <t>FRANCISCO ANTONIO VIEIRA DE MENEZES</t>
  </si>
  <si>
    <t>HERMOGENES SOARES DE MENEZES NETO</t>
  </si>
  <si>
    <t>ANA PENELOPE SOARES DE MENEZES</t>
  </si>
  <si>
    <t>JOAO GABRIEL DE CASTRO NOGUEIRA</t>
  </si>
  <si>
    <t>ALICIA BRITO MACIEL NOGUEIRA</t>
  </si>
  <si>
    <t>FRANCISCO ALUISIO CARNEIRO DE FARIAS</t>
  </si>
  <si>
    <t>HEVILA ROMANA VIEIRA DE FARIAS</t>
  </si>
  <si>
    <t>PEDRO GERMANO TAVARES DA SILVA</t>
  </si>
  <si>
    <t>JOAO PEDRO CANDIDO TAVARES</t>
  </si>
  <si>
    <t>DIANARA CANDIDO TAVARES</t>
  </si>
  <si>
    <t>FRANCISCO GONÇALVES ARAUJO MOURAO JUNIOR</t>
  </si>
  <si>
    <t>SARA KARINE FREITAS ARAUJO MOURAO</t>
  </si>
  <si>
    <t>ANDRE CAVALCANTI PIERRE DE MESSIAS</t>
  </si>
  <si>
    <t>ISADORA MARTINS BARRETO</t>
  </si>
  <si>
    <t>DELSON GUILHERME DE LIMA</t>
  </si>
  <si>
    <t>ALINE SIQUEIRA LIMA</t>
  </si>
  <si>
    <t>EZEQUIEL PINTO DE SOUSA JUNIOR</t>
  </si>
  <si>
    <t>RAPHAELLA PRADO ARAGÃO DE SOUSA</t>
  </si>
  <si>
    <t>JOSE NAZARENO MARQUES</t>
  </si>
  <si>
    <t>RAONI DA SILVA MARQUES</t>
  </si>
  <si>
    <t>JOSHUA SILVA MARQUES</t>
  </si>
  <si>
    <t>FRANCISCO EUDASIO FONTINELES</t>
  </si>
  <si>
    <t>LUIS EDUARDO SOUSA FONTINELES</t>
  </si>
  <si>
    <t>ANA BEATRIZ SOUSA FONTINELES</t>
  </si>
  <si>
    <t>MARIA VALENTINA ALVES DE SOUSA FERNANDES</t>
  </si>
  <si>
    <t>VALDEMAR GOMES CIRINO FILHO</t>
  </si>
  <si>
    <t>ANA NICOLY MATOS CIRINO</t>
  </si>
  <si>
    <t>ANTONIA VANESSA MATOS CIRINO</t>
  </si>
  <si>
    <t>LUIZ EDUARDO MENDES</t>
  </si>
  <si>
    <t>MIRIAM FALCAO MENDES</t>
  </si>
  <si>
    <t>AUDISIO GONÇALVES FERREIRA</t>
  </si>
  <si>
    <t>GABRIEL DANGELO QUINTELA GONÇALVES</t>
  </si>
  <si>
    <t>GIAN LUCAS QUINTELA GONÇALVES</t>
  </si>
  <si>
    <t>NARA LIVIA QUINTELA GONÇALVES</t>
  </si>
  <si>
    <t>LARA SOFIA QUINTELA GONÇALVES</t>
  </si>
  <si>
    <t>VICTOR VASCONCELOS VIANA</t>
  </si>
  <si>
    <t>NYCOLE ROCHA ARAUJO</t>
  </si>
  <si>
    <t>FLORA ROCHA ARAUJO</t>
  </si>
  <si>
    <t>JANYEL ROCHA ARAUJO</t>
  </si>
  <si>
    <t>FLAVIO DANTAS ARAUJO</t>
  </si>
  <si>
    <t>FABIO DANTAS ARAUJO</t>
  </si>
  <si>
    <t>IAN LOPES FALCÃO</t>
  </si>
  <si>
    <t>YURI LOPES FALCÃO</t>
  </si>
  <si>
    <t>ANTONIO EDUARDO NOGUEIRA</t>
  </si>
  <si>
    <t>EDUARDA ELLEN DA SILVA NOGUEIRA</t>
  </si>
  <si>
    <t>EDUARDO BRUNO DA SILVA NOGUEIRA</t>
  </si>
  <si>
    <t>ANTONIO EDUARDO NOGUEIRA JUNIOR</t>
  </si>
  <si>
    <t>ANTONIO MONSLAI LIBERATO DE ALBUQUERQUE</t>
  </si>
  <si>
    <t>MONELISA DA SILVA LIBERATO</t>
  </si>
  <si>
    <t>SILVANA TAYOMARA DA SILVA LIBERATO</t>
  </si>
  <si>
    <t>FRANCISCO EVERARDO FELIPE LEITE</t>
  </si>
  <si>
    <t>MARIA EDUARDA CARTAXO FELIPE</t>
  </si>
  <si>
    <t>ZENILDA FELIPE LEITE SEGUNDA</t>
  </si>
  <si>
    <t>GENTIL PEREIRA LIMA FILHO</t>
  </si>
  <si>
    <t>ALYSSON GENTIL VIEIRA PEREIRA LIMA</t>
  </si>
  <si>
    <t>ALICE VIVIANNY VIEIRA PEREIRA LIMA</t>
  </si>
  <si>
    <t>MARIA CLARA FARIAS ALVES</t>
  </si>
  <si>
    <t>ARTHUR LUASMAM RODRIGUES PEIXOTO CORREIA</t>
  </si>
  <si>
    <t>JOSE DE ANCHIETA SILVEIRA</t>
  </si>
  <si>
    <t>ARTUR BAIMA SILVEIRA</t>
  </si>
  <si>
    <t>VICENTE DE PAULA OLIVEIRA CORREIA</t>
  </si>
  <si>
    <t>LIANA DE FATIMA DO NASCIMENTO CORREIA</t>
  </si>
  <si>
    <t>LUANA DE FATIMA DO NASCIMENTO CORREIA</t>
  </si>
  <si>
    <t>LUIS CARLOS MAGNO SANTOS E SOUZA</t>
  </si>
  <si>
    <t>FRANCISCO ROGER DOS SANTOS E SOUZA</t>
  </si>
  <si>
    <t>THIAGO KASAROLLI FONTELES DE SOUSA</t>
  </si>
  <si>
    <t>CAMILA CAROLINA FONTELES DE SOUSA</t>
  </si>
  <si>
    <t>MATHEUS SAYLON MACHADO GOMES</t>
  </si>
  <si>
    <t>ANTONIO ELIAS ALEXANDRE MOTA</t>
  </si>
  <si>
    <t>SARA RAQUEL DE QUEIROZ MOTA</t>
  </si>
  <si>
    <t>JOAO BOSCO DE SOUSA JUNIOR</t>
  </si>
  <si>
    <t>ANA RAQUEL TEIXEIRA MATOS DE SOUSA</t>
  </si>
  <si>
    <t>GERALDO GLAUDECIO SOBRAL FERREIRA</t>
  </si>
  <si>
    <t>JEFFESON ACLYS NOGUEIRA FERREIRA</t>
  </si>
  <si>
    <t>SAMARA MARIA NOGUEIRA FERREIRA</t>
  </si>
  <si>
    <t>JEFEESON ACLYS NOGUEIRA FERREIRA</t>
  </si>
  <si>
    <t>ANTONIO JERNANDES NOGUEIRA FERREIRA</t>
  </si>
  <si>
    <t>JOSE CELSO DE MELO BARRETO</t>
  </si>
  <si>
    <t>DAVI RODRIGUES BARRETO</t>
  </si>
  <si>
    <t>MANTOVANNI COLARES CAVALCANTE FILHO</t>
  </si>
  <si>
    <t>STELLA RABELO COLARES</t>
  </si>
  <si>
    <t>VICENTE DE PAULO FERREIRA</t>
  </si>
  <si>
    <t>ANA ALICE FERNANDES FERREIRA</t>
  </si>
  <si>
    <t>BRUNO ROCHA SALES</t>
  </si>
  <si>
    <t>TIAGO ROCHA SALES</t>
  </si>
  <si>
    <t>MAYARA ROCHA SALES</t>
  </si>
  <si>
    <t>PALOMA MARTINS ARAGÃO</t>
  </si>
  <si>
    <t>FÁBIA MARA MARTINS ARAGÃO</t>
  </si>
  <si>
    <t>FABIANA MARTINS ARAGÃO</t>
  </si>
  <si>
    <t>MARCOS WANDERLEY FERNANDES DE SOUSA</t>
  </si>
  <si>
    <t>NICOLAS ARAUJO FERNANDES</t>
  </si>
  <si>
    <t>MARCOS WANDERLEY FERNANDES DE SOUSA JUNIOR</t>
  </si>
  <si>
    <t>MAIZA ARAUJO FERNANDES</t>
  </si>
  <si>
    <t>ADRIANO DE CARVALHO SCIPIAO</t>
  </si>
  <si>
    <t>MARIA ISABEL PINTO SCIPIAO</t>
  </si>
  <si>
    <t>MARIA FERNANDA PINTO SCIPIAO</t>
  </si>
  <si>
    <t>MARIA EMANUELE PINTO SCIPIAO</t>
  </si>
  <si>
    <t>LARA E VASCONCELOS BRÍGIDO</t>
  </si>
  <si>
    <t>ANDREIA MATIAS DA SILVA</t>
  </si>
  <si>
    <t>CLARA MATIAS SILVA NASCIMENTO</t>
  </si>
  <si>
    <t>ANDREIA VASCONCELOS SAMPAIO</t>
  </si>
  <si>
    <t>ANA BEATRIZ SAMPAIO VIEIRA</t>
  </si>
  <si>
    <t>MAGDA MARQUES GOMES</t>
  </si>
  <si>
    <t>PEDRO IVO MARQUES HOLANDA</t>
  </si>
  <si>
    <t>MARIA CACILEIDE DO NASCIMENTO FRANCA</t>
  </si>
  <si>
    <t>VITORIA ANTONIA DO NASCIMENTO FRANCA</t>
  </si>
  <si>
    <t>ANTONIA VANESSA DO NASCIMENTO FRANCA</t>
  </si>
  <si>
    <t>JOAO VITOR BEZERRA DE MENEZES LUCAS</t>
  </si>
  <si>
    <t>BERNADETE DE OLIVEIRA CHAVES</t>
  </si>
  <si>
    <t>FRANCISCO PEDRO DE CARVALHO FILHO</t>
  </si>
  <si>
    <t>ADAILDO DE SOUSA COSTA</t>
  </si>
  <si>
    <t>JOAO NAYRON DE OLIVEIRA COSTA</t>
  </si>
  <si>
    <t>NAYARA KELLY DE OLIVEIRA COSTA</t>
  </si>
  <si>
    <t>GUILHERME MARINHO FREIRE</t>
  </si>
  <si>
    <t>JULIA MARINHO FREIRE</t>
  </si>
  <si>
    <t>ANGELO CHAVES DE ARAUJO</t>
  </si>
  <si>
    <t>CARLOS DANIEL DANDIZ DE ARAUJO</t>
  </si>
  <si>
    <t>CICERO LUIZ PEREIRA CHAVES</t>
  </si>
  <si>
    <t>MARIANA NASCIMENTO CHAVES</t>
  </si>
  <si>
    <t>MIRIAN NASCIMENTO CHAVES</t>
  </si>
  <si>
    <t>RODRIGO GOMES DE OLIVEIRA NETO</t>
  </si>
  <si>
    <t>CHRYSTIAN SALES FERREIRA DE OLIVEIRA</t>
  </si>
  <si>
    <t>CHRISTOFFER WIDER FERREIRA DE OLIVEIRA</t>
  </si>
  <si>
    <t>ANTONIO DE PADUA OLIVEIRA CORREIA</t>
  </si>
  <si>
    <t>GEORGE DE PADUA OLIVEIRA CORREIA</t>
  </si>
  <si>
    <t>GEORGE DE PÁDUA SILVA CORREIA</t>
  </si>
  <si>
    <t>ROBERTO FERREIRA DA SILVA</t>
  </si>
  <si>
    <t>ROBERTA MONTEIRO DA SILVA</t>
  </si>
  <si>
    <t>FABIO GOMES DE LIMA</t>
  </si>
  <si>
    <t>JULIANO ADOMAITE DE LIMA</t>
  </si>
  <si>
    <t>GIOVANA ADOMAITE DE LIMA</t>
  </si>
  <si>
    <t>JOAO PEDRO DIOGENES SOUSA</t>
  </si>
  <si>
    <t>CELINA MARIA BARROSO E CASTRO</t>
  </si>
  <si>
    <t>JOSE ESTACIO CRUZ</t>
  </si>
  <si>
    <t>FELIPE PEDRO NASCIMENTO CRUZ</t>
  </si>
  <si>
    <t>JOAO HENRIQUE SOUSA DO NASCIMENTO</t>
  </si>
  <si>
    <t>ANA CLARA PINHO DO NASCIMENTO</t>
  </si>
  <si>
    <t>ANA CAROLINA PINHO DO NASCIMENTO</t>
  </si>
  <si>
    <t>BRENO GRANJA DE CASTRO</t>
  </si>
  <si>
    <t>BRENO DE CASTRO FILHO</t>
  </si>
  <si>
    <t>BRUNO MENEZES DE CASTRO</t>
  </si>
  <si>
    <t>MESSIAS PEIXOTO ALVES</t>
  </si>
  <si>
    <t>ITALLO MOURAO GURGEL PEIXOTO ALVES</t>
  </si>
  <si>
    <t>ISABELLE MOURAO GURGEL PEIXOTO ALVES</t>
  </si>
  <si>
    <t>ISADORA MOURAO GURGEL PEIXOTO ALVES</t>
  </si>
  <si>
    <t>VINICIUS MACHADO LACERDA</t>
  </si>
  <si>
    <t>VITOR FREITAS LACERDA</t>
  </si>
  <si>
    <t>VINICIUS FREITAS LACERDA</t>
  </si>
  <si>
    <t>MATHEUS FREITAS LACERDA</t>
  </si>
  <si>
    <t>DEUSDEDITH ALVES DE CARVALHO FILHO</t>
  </si>
  <si>
    <t>JULIO CESAR MOTA CARVALHO</t>
  </si>
  <si>
    <t>PEDRO ETELVINO JUNIOR</t>
  </si>
  <si>
    <t>GUILHERME NOHRAN ARAUJO MAIA</t>
  </si>
  <si>
    <t>JOSE WANDO COELHO DA CRUZ</t>
  </si>
  <si>
    <t>MURILO RICARDO MARTINS CRUZ</t>
  </si>
  <si>
    <t>MAURICIO ANTONIO MARTINS CRUZ</t>
  </si>
  <si>
    <t>EMANUEL SANTIAGO XAVIER</t>
  </si>
  <si>
    <t>ANA MARIA SANTIAGO XAVIER</t>
  </si>
  <si>
    <t>JOSE WALTER DE ARAUJO FILHO</t>
  </si>
  <si>
    <t>LIA DE FARIAS ARAUJO</t>
  </si>
  <si>
    <t>PASCOAL GUILHERME DE OLIVEIRA FILHO</t>
  </si>
  <si>
    <t>PASCOAL GUILHERME DE OLIVEIRA NETO</t>
  </si>
  <si>
    <t>ANA LAIS BEZERRA GUILHERME</t>
  </si>
  <si>
    <t>ANTONIO CARLOS VIANA MONTE</t>
  </si>
  <si>
    <t>MARIA LUISA DE ARAUJO MONTE</t>
  </si>
  <si>
    <t>ANA LUISE DE ARAUJO MONTE</t>
  </si>
  <si>
    <t>KAUAN SANTOS DE OLIVEIRA</t>
  </si>
  <si>
    <t>JOAO KLEBER PEREIRA MARTINS COUTO</t>
  </si>
  <si>
    <t>VITORIA FURTADO SAMPAIO COUTO</t>
  </si>
  <si>
    <t>LARISSA HELLEN FURTADO COUTO</t>
  </si>
  <si>
    <t>JOSE EDMILSON VASCONCELOS</t>
  </si>
  <si>
    <t>YASMIN OLIVEIRA VASCONCELOS</t>
  </si>
  <si>
    <t>JOSE MAXIMO FEITOZA JUNIOR</t>
  </si>
  <si>
    <t>VIVIANE FERNANDES FEITOZA</t>
  </si>
  <si>
    <t>PAULA KARINE FERNANDES FEITOSA</t>
  </si>
  <si>
    <t>ANA PATRICIA FERNANDES FEITOZA</t>
  </si>
  <si>
    <t>MARCOS AURELIO DUARTE LIMA</t>
  </si>
  <si>
    <t>ALICE MEDEIROS DUARTE</t>
  </si>
  <si>
    <t>LETICIA MEDEIROS DUARTE</t>
  </si>
  <si>
    <t>RAIMUNDO SOUSA FARIAS</t>
  </si>
  <si>
    <t>BRUNA NAGILA DE CARVALHO LIMA FARIAS</t>
  </si>
  <si>
    <t>BARBARA NADIA DE CARVALHO LIMA FARIAS</t>
  </si>
  <si>
    <t>JOSE JORDANIO SILVA MOREIRA</t>
  </si>
  <si>
    <t>ERIK VINICIUS SOUSA MOREIRA</t>
  </si>
  <si>
    <t>FRANCISCO LUCIANO DOS SANTOS JUNIOR</t>
  </si>
  <si>
    <t>MARIA FERNANDA FERNANDES DOS SANTOS</t>
  </si>
  <si>
    <t>GUILHERME MELO GIRAO MOTA</t>
  </si>
  <si>
    <t>NATALIA MELO GIRAO MOTA</t>
  </si>
  <si>
    <t>GUILHERME CABRAL DE ALENCAR COELHO</t>
  </si>
  <si>
    <t>GUSTAVO CABRAL DE ALENCAR COELHO</t>
  </si>
  <si>
    <t>VICENTE HORACIO BARROS TAVARES</t>
  </si>
  <si>
    <t>VITOR HUGO TAVARES DE SOUSA</t>
  </si>
  <si>
    <t>VALECIA KILMMER TAVARES DE SOUSA</t>
  </si>
  <si>
    <t>ANTONIO GEANIO CORREIA CAVALCANTE</t>
  </si>
  <si>
    <t>LUIZA MARIA OLIVEIRA CAVALCANTE</t>
  </si>
  <si>
    <t>LETICIA MARIA OLIVEIRA CORREIA</t>
  </si>
  <si>
    <t>JOAO BOSCO RAMOS REINALDO</t>
  </si>
  <si>
    <t>GLÊDSON MENESES RAMOS</t>
  </si>
  <si>
    <t>WENDEL MENESES RAMOS</t>
  </si>
  <si>
    <t>PAULO HENRIQUE DE CARVALHO E SILVA</t>
  </si>
  <si>
    <t>ARTHUR BRITO DE CARVALHO E SILVA</t>
  </si>
  <si>
    <t>FELIPE BRITO DE CARVALHO E SILVA</t>
  </si>
  <si>
    <t>CICERO RICARDO CAVALCANTE DA SILVA</t>
  </si>
  <si>
    <t>JULIA MARIA RODRIGUES DE ALENCAR SABINO CAVALCANTE</t>
  </si>
  <si>
    <t>FRANCISCO ANTONIO RODRIGUES DA CUNHA</t>
  </si>
  <si>
    <t>GABRIEL BARBOSA RODRIGUES</t>
  </si>
  <si>
    <t>MARIA EDUARDA BARBOSA RODRIGUES</t>
  </si>
  <si>
    <t>ANTONIO JOSE SILVA GOMES</t>
  </si>
  <si>
    <t>ARTHUR TORRES COSTA GOMES</t>
  </si>
  <si>
    <t>NATALIA TORRES COSTA GOMES</t>
  </si>
  <si>
    <t>CARLOS ALBERTO BASTOS FREIRE</t>
  </si>
  <si>
    <t>CARLOS JEFTE BASTOS DE MESQUITA FREIRE</t>
  </si>
  <si>
    <t>PAULO RÉGIS XAVIER ARAUJO</t>
  </si>
  <si>
    <t>MARINA ANDREA SANTANA ARAUJO</t>
  </si>
  <si>
    <t>PAULO SÉRGIO RODRIGUES</t>
  </si>
  <si>
    <t>GABRIEL ALVES RODRIGUES</t>
  </si>
  <si>
    <t>ANA PAULA ALVES RODRIGUES</t>
  </si>
  <si>
    <t>ANDRE ALVES RODRIGUES</t>
  </si>
  <si>
    <t>MARCELO DE VASCONCELOS RAMOS</t>
  </si>
  <si>
    <t>LEVI ESMERALDO RAMOS</t>
  </si>
  <si>
    <t>LIA ESMERALDO RAMOS</t>
  </si>
  <si>
    <t>MARDONI OLIVEIRA MIRANDA</t>
  </si>
  <si>
    <t>EMANUELY MELO MIRANDA</t>
  </si>
  <si>
    <t>ELIZABELY MELO MIRANDA</t>
  </si>
  <si>
    <t>CARLOS EDUARDO DE OLIVEIRA HOLANDA NETO</t>
  </si>
  <si>
    <t>ANA LARA RIBEIRO DE HOLANDA</t>
  </si>
  <si>
    <t>YVES MALLMANN PORTUGAL</t>
  </si>
  <si>
    <t>PEDRO HENRIQUE PEREIRA FALCIONI</t>
  </si>
  <si>
    <t>CARLOS JANIO ALVES GASPAR</t>
  </si>
  <si>
    <t>PETRUS PAULUS LOPES GASPAR</t>
  </si>
  <si>
    <t>ANA SOPHIA LOPES GASPAR</t>
  </si>
  <si>
    <t>CARLOS EDUARDO OLIVEIRA DE MELLO</t>
  </si>
  <si>
    <t>HEITOR CARVALHO DE MELLO</t>
  </si>
  <si>
    <t>MARIA EDUARDA CARVALHO DE MELLO</t>
  </si>
  <si>
    <t>PEDRO SEGUNDO XIMENES CARMO</t>
  </si>
  <si>
    <t>GABRIELA MARTINS CARMO</t>
  </si>
  <si>
    <t>LUCAS LIMA MAIA</t>
  </si>
  <si>
    <t>LETICIA LIMA MAIA</t>
  </si>
  <si>
    <t>ARTHUR ALVES HOLANDA</t>
  </si>
  <si>
    <t>FELIPE ALVES HOLANDA</t>
  </si>
  <si>
    <t>MATEUS ALVES HOLANDA</t>
  </si>
  <si>
    <t>ALAN PEREIRA DE VASCONCELOS</t>
  </si>
  <si>
    <t>ALINE DE SOUSA VASCONCELOS</t>
  </si>
  <si>
    <t>EDISON FERREIRA NUNES</t>
  </si>
  <si>
    <t>EDISON BRENO FLORENCIO NUNES</t>
  </si>
  <si>
    <t>BRUNIELE FLORENCIO NUNES</t>
  </si>
  <si>
    <t>WALTER CALDAS MARQUES</t>
  </si>
  <si>
    <t>JOAO MIGUEL MAGALHAES MARQUES</t>
  </si>
  <si>
    <t>ANA VIRGINIA MAGALHAES MARQUES</t>
  </si>
  <si>
    <t>RICARDO CESAR PARENTE MACHADO</t>
  </si>
  <si>
    <t>FERNANDO BESERRA PARENTE MACHADO</t>
  </si>
  <si>
    <t>JULIA BESERRA PARENTE MACHADO</t>
  </si>
  <si>
    <t>CARLOS LEAN ALVES NARCISO</t>
  </si>
  <si>
    <t>KEVEN LEVY DO NASCIMENTO NARCISO</t>
  </si>
  <si>
    <t>CARLOS IVENS DO NASCIMENTO NARCISO</t>
  </si>
  <si>
    <t>TIAGO ROCHA CASTELLO BRANCO</t>
  </si>
  <si>
    <t>HIAGO SILVA CASTELLO BRANCO</t>
  </si>
  <si>
    <t>TALLITA SILVA CASTELLO BRANCO</t>
  </si>
  <si>
    <t>MARCIO BEZERRA DE MENEZES SERPA FILHO</t>
  </si>
  <si>
    <t>ANA BEATRIZ PONGITORI BEZERRA DE MENEZES</t>
  </si>
  <si>
    <t>JANDER SOUSA CAVALCANTE</t>
  </si>
  <si>
    <t>DANTE GUILHERME POMPEU CAVALCANTE</t>
  </si>
  <si>
    <t>MURILO GUILHERME POMPEU CAVALCANTE</t>
  </si>
  <si>
    <t>VALENTINA GUILHERME POMPEU CAVALCANTE</t>
  </si>
  <si>
    <t>ROMULO PINHEIRO RIBEIRO</t>
  </si>
  <si>
    <t>PEDRO VITOR TEIXEIRA RIBEIRO</t>
  </si>
  <si>
    <t>PAULA TEIXEIRA RIBEIRO</t>
  </si>
  <si>
    <t>MARCIO MONTEIRO MACEDO</t>
  </si>
  <si>
    <t>ARTHUR TEMOTEO MACEDO</t>
  </si>
  <si>
    <t>TAYNAH TEMOTEO MACEDO</t>
  </si>
  <si>
    <t>FELIPE AUGUSTO ARAGAO EVANGELISTA JUNIOR</t>
  </si>
  <si>
    <t>FERNANDO AUGUSTO PRAÇA ARAGAO</t>
  </si>
  <si>
    <t>ANA LUIZA PRAÇA ARAGÃO</t>
  </si>
  <si>
    <t>FRANCISCO SUDERLEY HOLANDA PEREIRA LEITE</t>
  </si>
  <si>
    <t>CATARINA FERRER LEITE</t>
  </si>
  <si>
    <t>CARLOS ANDRE MELO PONTES</t>
  </si>
  <si>
    <t>BERNARDO MARTINS PONTES</t>
  </si>
  <si>
    <t>ARTHUR MARTINS PONTES</t>
  </si>
  <si>
    <t>ANDRE LUIZ NEGREIROS NOBRE</t>
  </si>
  <si>
    <t>MATHEUS CASTRO NOBRE</t>
  </si>
  <si>
    <t>JOAO CASTRO NOBRE</t>
  </si>
  <si>
    <t>MARINA CASTRO NOBRE</t>
  </si>
  <si>
    <t>JOSE FERNANDO PAIVA DE ARAUJO</t>
  </si>
  <si>
    <t>IAN NASCIMENTO PAIVA</t>
  </si>
  <si>
    <t>ANDRE DE ALBUQUERQUE VIEIRA</t>
  </si>
  <si>
    <t>JOAO EDUARDO DE ALBUQUERQUE VIEIRA</t>
  </si>
  <si>
    <t>JOAO HEITOR DE ALBUQUERQUE VIEIRA</t>
  </si>
  <si>
    <t>GERSON RICARDO PORTO FARIAS</t>
  </si>
  <si>
    <t>LARA OLIVEIRA FARIAS</t>
  </si>
  <si>
    <t>JOSE LEITE DA COSTA NETO</t>
  </si>
  <si>
    <t>LETICIA PINHEIRO SARAIVA LEITE</t>
  </si>
  <si>
    <t>PEDRO HENRIQUE MELO TAVARES</t>
  </si>
  <si>
    <t>HERICA MELO TAVARES</t>
  </si>
  <si>
    <t>ANILSON JOAO BERNARDES CHAVES JUNIOR</t>
  </si>
  <si>
    <t>ANA BEATRIZ DE MELO CHAVES</t>
  </si>
  <si>
    <t>MARLON JONES MAGALHÃES FERREIRA</t>
  </si>
  <si>
    <t>ANA LUISA FEIJAO MAGALHAES</t>
  </si>
  <si>
    <t>ANA JULIA FEIJAO MAGALHAES</t>
  </si>
  <si>
    <t>CLAUDIO HENRIQUE ALCANTARA GONÇALVES</t>
  </si>
  <si>
    <t>VITORIA MONTEIRO ALCANTARA</t>
  </si>
  <si>
    <t>DAVI TAVARES DA COSTA</t>
  </si>
  <si>
    <t>ISABELA FERNANDES BRITTO TAVARES</t>
  </si>
  <si>
    <t>FRANCISCO DAS CHAGAS CHAVES</t>
  </si>
  <si>
    <t>Raul de Souza Chaves</t>
  </si>
  <si>
    <t>RAISSA DE SOUZA CHAVES</t>
  </si>
  <si>
    <t>JAIME CORREIA NETO</t>
  </si>
  <si>
    <t>MIGUEL SOUSA CORREIA</t>
  </si>
  <si>
    <t>ANTONIO MARCELO SOUSA CORRIA</t>
  </si>
  <si>
    <t>BARBARA SOUSA CORREIA</t>
  </si>
  <si>
    <t>DILERMANO DA SILVA PONTES</t>
  </si>
  <si>
    <t>SAMUEL PONTES DA SILVA</t>
  </si>
  <si>
    <t>SAULO DE ARAUJO MOURA</t>
  </si>
  <si>
    <t>CAMILLE VITÓRIA MOURA MACEDO</t>
  </si>
  <si>
    <t>MOISES ANTONIO FERNANDES MONTE COSTA</t>
  </si>
  <si>
    <t>MARIA SOFIA ARARUNA MONTE COSTA</t>
  </si>
  <si>
    <t>MARIA CAROLINA ARARUNA MONTE COSTA</t>
  </si>
  <si>
    <t>JUNIOR REGIS BATISTA CYSNE</t>
  </si>
  <si>
    <t>LUCY DO NASCIMENTO BATISTA</t>
  </si>
  <si>
    <t>EMILY DO NASCIMENTO BATISTA</t>
  </si>
  <si>
    <t>VLADWILSON MENDES PEREIRA</t>
  </si>
  <si>
    <t>ANA VLADIA FEITOZA MENDES</t>
  </si>
  <si>
    <t>GUSTAVO FEITOZA MENDES</t>
  </si>
  <si>
    <t>ULYSSES MAGNO BARROS DE SOUSA</t>
  </si>
  <si>
    <t>ANA BEATRIZ BARROS PEREIRA DE SOUSA</t>
  </si>
  <si>
    <t>SARAH GURGEL NOGUEIRA BARROS DE SOUSA</t>
  </si>
  <si>
    <t>LAIS GURGEL NOGUEIRA BARROS DE SOUSA</t>
  </si>
  <si>
    <t>VALDEMIR RODRIGUES DE MEDEIROS</t>
  </si>
  <si>
    <t>MATHEUS RODRIGUES RAMOS</t>
  </si>
  <si>
    <t>JOAO LUCAS RODRIGUES RAMOS</t>
  </si>
  <si>
    <t>ADELY EUGENIA RODRIGUES RAMOS</t>
  </si>
  <si>
    <t>HIGO KENSHITI CAVALCANTE ISHIGAMI</t>
  </si>
  <si>
    <t>DANILO DINIZ DA ROCHA ISHIGAMI</t>
  </si>
  <si>
    <t>LIA MIYUKI MELO ISHIGAMI</t>
  </si>
  <si>
    <t>CARLOS REGIS MATIAS RAMOS</t>
  </si>
  <si>
    <t>CARLOS ESDRAS CARVALHO RAMOS</t>
  </si>
  <si>
    <t>RAMON PORTELA RAMOS</t>
  </si>
  <si>
    <t>BEATRIZ SAORI KINJO PORTELA</t>
  </si>
  <si>
    <t>ELIEZER FRAGOSO VIEIRA</t>
  </si>
  <si>
    <t>MILENA VERÇOSA VIEIRA</t>
  </si>
  <si>
    <t>GILBERTO GEORGE CONRADO DE SOUZA</t>
  </si>
  <si>
    <t>GIOVANNA MARIA SANTIAGO DE SOUZA</t>
  </si>
  <si>
    <t>ANA GABRIELA SANTIAGO DE SOUZA</t>
  </si>
  <si>
    <t>AMEDES ELEUTERIO DA COSTA JUNIOR</t>
  </si>
  <si>
    <t>CAROLINA BAIMA ELEUTERIO DA COSTA</t>
  </si>
  <si>
    <t>MATHEUS CISNE ROCHA</t>
  </si>
  <si>
    <t>MIGUEL CISNE ROCHA</t>
  </si>
  <si>
    <t>ISADORA FARIAS VIANA</t>
  </si>
  <si>
    <t>SOPHIA FARIAS VIANA</t>
  </si>
  <si>
    <t>ADRIANO BATISTA BARBOSA</t>
  </si>
  <si>
    <t>HENRIQUE PAULINO MELO</t>
  </si>
  <si>
    <t>MARINA PAULINO MELO</t>
  </si>
  <si>
    <t>JOAO ARTUR VIDAL PIMENTEL</t>
  </si>
  <si>
    <t>LAIS HELENA VIDAL PIMENTEL</t>
  </si>
  <si>
    <t>LETICIA DE CARVALHO SANTANA</t>
  </si>
  <si>
    <t>MARIA LUISA DE CARVALHO MARTINS SANTANA</t>
  </si>
  <si>
    <t>ERNANI TEIXEIRA ARRUDA</t>
  </si>
  <si>
    <t>FILIPE AGUIAR ARRUDA</t>
  </si>
  <si>
    <t>FRANCISCO CLAUDIO TEIXEIRA PINTO</t>
  </si>
  <si>
    <t>PAULO ANDRE MEIRELES TEIXEIRA</t>
  </si>
  <si>
    <t>JOAO VICTOR MEIRELES TEIXEIRA</t>
  </si>
  <si>
    <t>BIANCA FEITOSA DE CARVALHO</t>
  </si>
  <si>
    <t>CLARISSA FEITOSA DE CARVALHO</t>
  </si>
  <si>
    <t>MARCELO NASCIMENTO LANDIM DE CARVALHO</t>
  </si>
  <si>
    <t>ROMERO NASCIMENTO LANDIM DE CARVALHO</t>
  </si>
  <si>
    <t>FRANCISCO CIRIO TABOSA MAIA</t>
  </si>
  <si>
    <t>ISADORA FREIRE MAIA</t>
  </si>
  <si>
    <t>SOFIA FREIRE MAIA</t>
  </si>
  <si>
    <t>JUAREZ REBOUÇAS MACHADO</t>
  </si>
  <si>
    <t>YURE ALBUQUERQUE MACHADO</t>
  </si>
  <si>
    <t>YGOR ALBUQUERQUE MACHADO</t>
  </si>
  <si>
    <t>JOAO BOSCO CAVALCANTE DOMINGOS</t>
  </si>
  <si>
    <t>LEONARDO MENESES CAVALCANTE</t>
  </si>
  <si>
    <t>LETÍCIA MENESES CAVALCANTE</t>
  </si>
  <si>
    <t>CICERO VIDAL DE BRITO</t>
  </si>
  <si>
    <t>OTACILIO DUARTE DINIZ NETO</t>
  </si>
  <si>
    <t>MONIQUE DINIZ VIDAL</t>
  </si>
  <si>
    <t>PAULO CEZAR ALCANTARA DE SOUSA</t>
  </si>
  <si>
    <t>ALYNA SILVERIO DE SOUSA</t>
  </si>
  <si>
    <t>RAIMUNDO SÁVIO DE ARAUJO LIMA</t>
  </si>
  <si>
    <t>SÁVIO LEITE DE ARAÚJO LIMA</t>
  </si>
  <si>
    <t>MAYARA DE SOUSA ALVES</t>
  </si>
  <si>
    <t>AMANDA DE SOUSA ALVES</t>
  </si>
  <si>
    <t>BEATRIZ DE SOUSA ALVES</t>
  </si>
  <si>
    <t>GUSTAVO HENRIQUE GONDIM PEREIRA</t>
  </si>
  <si>
    <t>FILIPE ARAGAO PEREIRA</t>
  </si>
  <si>
    <t>MARIA LUISA ARAGAO PEREIRA</t>
  </si>
  <si>
    <t>ANTONIO MARCOS DA SILVA ARAUJO</t>
  </si>
  <si>
    <t>EMILY MARIANA LEAL ARAUJO</t>
  </si>
  <si>
    <t>JOSE PONTES PAIVA</t>
  </si>
  <si>
    <t>LAURO LUIZ GOMES MAGALHAES PONTES</t>
  </si>
  <si>
    <t>CINTIA MARIA GOMES MAGALHAES PONTES</t>
  </si>
  <si>
    <t>GIOVANNA VIANNA SIQUEIRA</t>
  </si>
  <si>
    <t>ARTHUR LIMA STUDART</t>
  </si>
  <si>
    <t>AMANDA LIMA STUDART</t>
  </si>
  <si>
    <t>NEUTER BARROSO DANTAS FILHO</t>
  </si>
  <si>
    <t>ALVARO LEVI PEREIRA FREIRE</t>
  </si>
  <si>
    <t>ANA CAROLINA STUDART GURGEL DE SOUSA</t>
  </si>
  <si>
    <t>JULIO FRANÇA STUDART GURGEL DE SOUSA</t>
  </si>
  <si>
    <t>ANA JULIA STUDART GURGEL CARNEIRO</t>
  </si>
  <si>
    <t>ILVA MILA DE SOUSA</t>
  </si>
  <si>
    <t>MARIA LUISA HOLANDA DE SOUSA</t>
  </si>
  <si>
    <t>NISLENE CORDEIRO DE OLIVEIRA</t>
  </si>
  <si>
    <t>EVA DE OLIVEIRA SOUSA</t>
  </si>
  <si>
    <t>MARINA BENVINDA DE JESUS</t>
  </si>
  <si>
    <t>ERIKA BENVINDA DE JESUS LIMA</t>
  </si>
  <si>
    <t>IVONE MARIA DO LIVRAMENTO CARVALHO DA SILVA</t>
  </si>
  <si>
    <t>GUILHERME CARVALHO DA SILVA</t>
  </si>
  <si>
    <t>MARILIA BANDEIRA NAMBA LIMA</t>
  </si>
  <si>
    <t>BENTO NAMBA LIMA</t>
  </si>
  <si>
    <t>MARIA DO CARMO LEAL XIMENES</t>
  </si>
  <si>
    <t>ALVARO LEAL XIMENES SOUZA</t>
  </si>
  <si>
    <t>FRANCISCO LEAL XIMENES SOUZA</t>
  </si>
  <si>
    <t>SULAMITA MELO DE ALMEIDA</t>
  </si>
  <si>
    <t>ISA TAFNES MELO ALMEIDA</t>
  </si>
  <si>
    <t>IVNA THAIS MELO ALMEIDA</t>
  </si>
  <si>
    <t>IVNA THAÍS MELO DE ALMEIDA</t>
  </si>
  <si>
    <t>ROSA MEIRILHES PESSOA DE MENDONCA MARTINS</t>
  </si>
  <si>
    <t>ALINE PESSOA DE MENDONÇA MARTINS</t>
  </si>
  <si>
    <t>THAIS PESSOA DE MENDONÇA MARTINS</t>
  </si>
  <si>
    <t>RAFAELA MARTINS MENDONÇA</t>
  </si>
  <si>
    <t>FRANCISCA FRANCILENE DIAS DE SOUZA GURGEL</t>
  </si>
  <si>
    <t>REBECA DIAS GURGEL</t>
  </si>
  <si>
    <t>ROSANGELA DE MORAES EVANGELISTA</t>
  </si>
  <si>
    <t>GUSTAVO MORAES TELES</t>
  </si>
  <si>
    <t>FRANCISCO VAGNER LIMA VENANCIO</t>
  </si>
  <si>
    <t>MARILIA LICARIAO BARRETO VENANCIO</t>
  </si>
  <si>
    <t>SANDRA FERREIRA DE ANDRADE E CASTRO</t>
  </si>
  <si>
    <t>LIDIA ANDRADE DE CASTRO</t>
  </si>
  <si>
    <t>ANDREA ANTUNES DE CARVALHO</t>
  </si>
  <si>
    <t>LUCAS DE CARVALHO NOGUEIRA COSTA</t>
  </si>
  <si>
    <t>LIVIA DE CARVALHO NOGUEIRA COSTA</t>
  </si>
  <si>
    <t>GERLANA SAMPAIO SILVA OLIVIER</t>
  </si>
  <si>
    <t>LOUISE SAMPAIO LIRA OLIVIER</t>
  </si>
  <si>
    <t>CLAUDIA MARIA SAMPAIO DO NASCIMENTO</t>
  </si>
  <si>
    <t>LUCAS SAMPAIO DO NASCIMENTO</t>
  </si>
  <si>
    <t>CRISTIANA MARIA SAMPAIO DO NASCIMENTO</t>
  </si>
  <si>
    <t>CAMILA SAMPAIO DO NASCIMENTO</t>
  </si>
  <si>
    <t>LUIS OTONI QUEIROS DOS SANTOS</t>
  </si>
  <si>
    <t>JANINE MAIA QUEIROS DOS SANTOS</t>
  </si>
  <si>
    <t>RAIMUNDO MENDES ALBUQUERQUE JÚNIOR</t>
  </si>
  <si>
    <t>LEVI JARDIM ALBUQUERQUE</t>
  </si>
  <si>
    <t>LIS JARDIM ALBUQUERQUE</t>
  </si>
  <si>
    <t>EDUARDO CESAR BENEVIDES SA</t>
  </si>
  <si>
    <t>RODRIGO CARNEIRO BENEVIDES</t>
  </si>
  <si>
    <t>MARIA EDUARDA CARNEIRO BENEVIDES</t>
  </si>
  <si>
    <t>JOSE CRISTENY BRILHANTE</t>
  </si>
  <si>
    <t>JOSE EDUARDO RODRIGUES BRILHANTE</t>
  </si>
  <si>
    <t>GUSTAVO RODRIGUES BRILHANTE</t>
  </si>
  <si>
    <t>FELIPE RODRIGUES BRILHANTE</t>
  </si>
  <si>
    <t>JOSE HALINGTON ROCHA DE SANTANA</t>
  </si>
  <si>
    <t>ARTHUR ROCHA SANTANA</t>
  </si>
  <si>
    <t>LUCAS FELIPE RAMOS DE SOUSA</t>
  </si>
  <si>
    <t>JOAO PAULO RODRIGUES AMARAL</t>
  </si>
  <si>
    <t>JOAO PEDRO MEDEIROS AMARAL</t>
  </si>
  <si>
    <t>JOSE INACIO FERNANDES DE SOUSA FILHO</t>
  </si>
  <si>
    <t>ARTHUR BENEDITO RODRIGUES FERNANDES</t>
  </si>
  <si>
    <t>ANA SOFIA RODRIGUES FERNANDES</t>
  </si>
  <si>
    <t>SERGIO RICARDO PACHECO LESSA CASTRO</t>
  </si>
  <si>
    <t>JOAO PEDRO ARRUDA LESSA CASTRO</t>
  </si>
  <si>
    <t>MAYSA ARRUDA LESSA CASTRO</t>
  </si>
  <si>
    <t>JOSE RODRIGUES FILHO</t>
  </si>
  <si>
    <t>JOSE RICARDO RIBEIRO RODRIGUES</t>
  </si>
  <si>
    <t>MARIA ISABELLA RIBEIRO RODRIGUES</t>
  </si>
  <si>
    <t>EDSON NASCIMENTO DONATO</t>
  </si>
  <si>
    <t>MURILLO VERNILLO DONATO</t>
  </si>
  <si>
    <t>PAULO ROGERIO BATISTA MENDONÇA DE ALENCAR</t>
  </si>
  <si>
    <t>PEDRO LEVI LIMA DE ALENCAR</t>
  </si>
  <si>
    <t>ESTER LIMA DE ALENCAR</t>
  </si>
  <si>
    <t>CLAUDIO REGIS GOMES LEITE</t>
  </si>
  <si>
    <t>LETICIA LIMA LEITE</t>
  </si>
  <si>
    <t>LAIS LIMA LEITE</t>
  </si>
  <si>
    <t>ANTONIO FERREIRA JUNIOR</t>
  </si>
  <si>
    <t>NATALIA STEFANI DE ASSUNÇAO FERREIRA</t>
  </si>
  <si>
    <t>ANA LAIS FREIRE LIMA</t>
  </si>
  <si>
    <t>ADAO ALEXANDRE DE SOUSA PEIXOTO</t>
  </si>
  <si>
    <t>ARTHUR SILVA PEIXOTO</t>
  </si>
  <si>
    <t>JOAO PEDRO SILVA PEIXOTO</t>
  </si>
  <si>
    <t>MARIA BEATRIZ LEITE DIAS</t>
  </si>
  <si>
    <t>LIZ MARIA LEITE DIAS</t>
  </si>
  <si>
    <t>EMANUEL LEITE ALBUQUERQUE FILHO</t>
  </si>
  <si>
    <t>ALTAIR DE MENESES CAETANO</t>
  </si>
  <si>
    <t>LUANNA RAISSA CAETANO ALBUQUERQUE</t>
  </si>
  <si>
    <t>BEATRIZ SALDANHA LIMA RODRIGUES</t>
  </si>
  <si>
    <t>BRUNA SALDANHA LIMA RODRIGUES</t>
  </si>
  <si>
    <t>JOAO ALVES DE LIMA</t>
  </si>
  <si>
    <t>RAIANNE FERREIRA LIMA</t>
  </si>
  <si>
    <t>ALEXANDRE NORONHA RUFINO</t>
  </si>
  <si>
    <t>DAVID JORSHUAM DE OLIVEIRA RUFINO</t>
  </si>
  <si>
    <t>RICARDO DE LIMA CORREIA</t>
  </si>
  <si>
    <t>HUDSON KAIQUE OLIVEIRA DE LIMA</t>
  </si>
  <si>
    <t>ROSANGELA KAIANE OLIVEIRA DE LIMA</t>
  </si>
  <si>
    <t>IVANA CLARICE OLIVEIRA CARVALHO</t>
  </si>
  <si>
    <t>ALEXANDER KOHLER DOS SANTOS CARMO</t>
  </si>
  <si>
    <t>INGRID MARIE KOHLER DOS SANTOS CARMO HOLANDA FERNANDES</t>
  </si>
  <si>
    <t>MERIANE MOREIRA PESENTE</t>
  </si>
  <si>
    <t>GUSTAVO MOREIRA PESENTE</t>
  </si>
  <si>
    <t>GABRIEL FERDINANDO MOREIRA PESENTE</t>
  </si>
  <si>
    <t>MAURO INACIO BARBOSA</t>
  </si>
  <si>
    <t>RONALD RODRIGUES BARBOSA</t>
  </si>
  <si>
    <t>GEANNE CATUNDA DE CARVALHO BARRETO</t>
  </si>
  <si>
    <t>MIGUEL CATUNDA QUEIROZ BARRETO</t>
  </si>
  <si>
    <t>CATARINA CATUNDA QUEIROZ BARRETO</t>
  </si>
  <si>
    <t>EMANUELLE DE CASTRO PEREIRA</t>
  </si>
  <si>
    <t>MARIA CECILIA DE CASTRO COLARES</t>
  </si>
  <si>
    <t>CLAUDIA VIEIRA DE SOUSA BATISTA</t>
  </si>
  <si>
    <t>SUZANA DE SOUSA BATISTA</t>
  </si>
  <si>
    <t>ELIZABET SANTOS BARROS LEAL</t>
  </si>
  <si>
    <t>BRUNO SANTOS BARROS LEAL</t>
  </si>
  <si>
    <t>NATALIA SANTOS BARROS LEAL</t>
  </si>
  <si>
    <t>FRANCISCO ADALBERTO DE OLIVEIRA BARROS LEAL NETO</t>
  </si>
  <si>
    <t>MARIANA LEENE DE SANTANA BARROS LEAL</t>
  </si>
  <si>
    <t>SANDRA REGINA DA SILVA RAMALHO</t>
  </si>
  <si>
    <t>YURI ANTONIO RAMALHO REBOUÇAS</t>
  </si>
  <si>
    <t>ANA CAROLINE JORGE LANDIM</t>
  </si>
  <si>
    <t>FLAVIO JOSE MOREIRA GONCALVES</t>
  </si>
  <si>
    <t>HANNAH SOPHIA MARQUES MOREIRA</t>
  </si>
  <si>
    <t>GLADSTONE FONTGALLAND</t>
  </si>
  <si>
    <t>GABRIELLE FONTGALLAND</t>
  </si>
  <si>
    <t>CAMILLA FONTGALLAND</t>
  </si>
  <si>
    <t>DANIEL MATOS FALCAO DE ANDRADE</t>
  </si>
  <si>
    <t>CAROLINE MATOS FALCAO DE ANDRADE</t>
  </si>
  <si>
    <t>FERNANDA MATOS FALCAO DE ANDRADE</t>
  </si>
  <si>
    <t>JACQUELINE NOGUEIRA RODRIGUES</t>
  </si>
  <si>
    <t>VALTER NOGUEIRA E VASCONCELOS NETO</t>
  </si>
  <si>
    <t>PAULA NOGUEIRA RODRIGUES</t>
  </si>
  <si>
    <t>SANDRA MARIA FREIRE DE OLIVEIRA</t>
  </si>
  <si>
    <t>ESTER DE OLIVEIRA CASTRO LUZ</t>
  </si>
  <si>
    <t>CLAUDIA NADIR ANDRADE MEDEIROS</t>
  </si>
  <si>
    <t>DANIEL ATILA DE ANDRADE MEDEIROS E BARBOSA</t>
  </si>
  <si>
    <t>SAMUEL DAVID DE ANDRADE MEDEIROS E BARBOSA</t>
  </si>
  <si>
    <t xml:space="preserve">ANA CLAUDIA RODRIGUES </t>
  </si>
  <si>
    <t>LEANDRO RODRIGUES MONTEIRO</t>
  </si>
  <si>
    <t>THALISSON RODRIGUES MONTEIRO</t>
  </si>
  <si>
    <t>MARIA DE FATIMA DA COSTA TEIXEIRA</t>
  </si>
  <si>
    <t>MARCELO DA COSTA TEIXEIRA</t>
  </si>
  <si>
    <t>CIBELE DA COSTA TEIXEIRA</t>
  </si>
  <si>
    <t>ISADORA DE MELO CASTRO</t>
  </si>
  <si>
    <t>VIOLETTA DE MELO CASTRO</t>
  </si>
  <si>
    <t>ERICA MARIA DE CASTRO</t>
  </si>
  <si>
    <t>CAROLINE BARBOSA SOARES CAVALCANTE</t>
  </si>
  <si>
    <t>HELOÍSA BARBOSA SOARES CAVALCANTE</t>
  </si>
  <si>
    <t>MAGNO MARTINS PINTO DE FARIA</t>
  </si>
  <si>
    <t>PEDRO MARTINS PINTO DE FARIA</t>
  </si>
  <si>
    <t>ANA PERPETUA TEIXEIRA NUNES</t>
  </si>
  <si>
    <t>ANDRE NUNES E SOUZA</t>
  </si>
  <si>
    <t>FATIMA ANTONIA SIQUEIRA</t>
  </si>
  <si>
    <t>IURI JOSE SIQUEIRA TOMAZ</t>
  </si>
  <si>
    <t>ISADORA MARIA SIQUEIRA NASCIMENTO</t>
  </si>
  <si>
    <t>MARIA ALIVANETE DOS SANTOS</t>
  </si>
  <si>
    <t>RAFAEL DOS SANTOS MENDES</t>
  </si>
  <si>
    <t>ANTONIA VERONICA DOS SANTOS MENDES</t>
  </si>
  <si>
    <t>RAFAELA DOS SANTOS MENDES</t>
  </si>
  <si>
    <t>MARIA ELISABETE NUNES DE ALENCAR</t>
  </si>
  <si>
    <t>JOSE MATEUS NUNES DE ALENCAR ANDRADE</t>
  </si>
  <si>
    <t>ANA KARINE NUNES DE ALENCAR ANDRADE</t>
  </si>
  <si>
    <t>SILVOLANGE FERREIRA DA SILVA</t>
  </si>
  <si>
    <t>MILENY FERREIRA SIEBRA</t>
  </si>
  <si>
    <t>CAMILY FERREIRA SIEBRA</t>
  </si>
  <si>
    <t>CLAUDIA NERY NUNES DE SOUSA</t>
  </si>
  <si>
    <t>LUCAS DE SOUSA LIMA</t>
  </si>
  <si>
    <t>GILDA VALESCA BRAGA COSTA CAETANO</t>
  </si>
  <si>
    <t>FERNANDA BRAGA COSTA CAETANO</t>
  </si>
  <si>
    <t>GABRIELA BRAGA CAETANO</t>
  </si>
  <si>
    <t>TATIANA COUTINHO MARTINS</t>
  </si>
  <si>
    <t>LIZ COUTINHO SILVANO</t>
  </si>
  <si>
    <t>SANDRA MOREIRA ROCHA</t>
  </si>
  <si>
    <t>GUSTAVO MOREIRA ROCHA</t>
  </si>
  <si>
    <t>MARIA MARLEIDE DE SOUZA LIMA</t>
  </si>
  <si>
    <t>ANTONIO RICARDO BEZERRA VASCONCELOS FILHO</t>
  </si>
  <si>
    <t>ANTONIA VANDERLI DE SOUSA</t>
  </si>
  <si>
    <t>MARIA ALICE SOUSA DE ANDRADE</t>
  </si>
  <si>
    <t>MARIA RAYANNE PONTES COSTA SOUSA</t>
  </si>
  <si>
    <t>CAIO COSTA SOUSA</t>
  </si>
  <si>
    <t>CAMILLE COSTA SOUSA</t>
  </si>
  <si>
    <t>ROSA MARIA DE SOUSA</t>
  </si>
  <si>
    <t>FRANCISCO RAMON DE SOUSA FONTENELE</t>
  </si>
  <si>
    <t>DIEGO BARTOLOMEU DE SOUSA FONTENELE</t>
  </si>
  <si>
    <t>ANA NERY DE FRANÇA</t>
  </si>
  <si>
    <t>ANDRE URI DE FRANÇA LOIOLA</t>
  </si>
  <si>
    <t>BIANCA DE FRANÇA LOIOLA</t>
  </si>
  <si>
    <t>EDUARDA EÇA DE FRANÇA LOIOLA</t>
  </si>
  <si>
    <t>ANA MARCIA LEMOS DA SILVA</t>
  </si>
  <si>
    <t>LUIS MIGUEL LEMOS RIBEIRO</t>
  </si>
  <si>
    <t>LEANDRO DAVI LEMOS RIBEIRO</t>
  </si>
  <si>
    <t>OZANA OLIVEIRA BATISTA</t>
  </si>
  <si>
    <t>MARIA CLARA OLIVEIRA BATISTA</t>
  </si>
  <si>
    <t>MARIA VITORIA OLIVEIRA BATISTA</t>
  </si>
  <si>
    <t>JACINTA MARIA LIMA DE OLIVEIRA BARROS</t>
  </si>
  <si>
    <t>MARIA CLARA LIMA DE OLIVEIRA BARROS</t>
  </si>
  <si>
    <t>MARIA JOSE DA ROCHA OLIVEIRA DE SOUSA</t>
  </si>
  <si>
    <t>THIAGO ROCHA LIMA</t>
  </si>
  <si>
    <t>MARIA LETTICIA DA ROCHA OLIVEIRA</t>
  </si>
  <si>
    <t>NHANDEYJARA DE CARVALHO COSTA</t>
  </si>
  <si>
    <t>LUIZ HEITOR DE CARVALHO E ARAGAO</t>
  </si>
  <si>
    <t>ANA MARIA GOMES DE MACEDO OLIVEIRA</t>
  </si>
  <si>
    <t>ANDRE FELIPE MACEDO OLIVEIRA</t>
  </si>
  <si>
    <t>FRANCISCO ALYSON MACEDO OLIVEIRA</t>
  </si>
  <si>
    <t>LEILA MARIA SALES MAIA</t>
  </si>
  <si>
    <t>MAYARA MAIA COELHO</t>
  </si>
  <si>
    <t>JOAO CARLOS ALVES COELHO FILHO</t>
  </si>
  <si>
    <t>PALOMA MAIA COELHO</t>
  </si>
  <si>
    <t>IVANDA ALVES DE SOUZA</t>
  </si>
  <si>
    <t>LUISA ALVES SILVA</t>
  </si>
  <si>
    <t>ANTONIETA MARIA NUNES CAMPELO</t>
  </si>
  <si>
    <t>FRANCISCO DA SILVA BITU JUNIOR</t>
  </si>
  <si>
    <t>CAMILA CAMPELO BITU</t>
  </si>
  <si>
    <t>MARYANE NONDAS MAIA</t>
  </si>
  <si>
    <t>MARIA EDUARDA NONDAS MAIA DINIZ</t>
  </si>
  <si>
    <t>ANNA MARTHA SCHIMMELPFENG DE MOURA</t>
  </si>
  <si>
    <t>THAIS SCHIMMELPFENG MOURA DE ARAÚJO</t>
  </si>
  <si>
    <t>VALERIA ESTEVES GURGEL DO AMARAL</t>
  </si>
  <si>
    <t>THIAGO ESTEVES GURGEL FEITOSA GOMES</t>
  </si>
  <si>
    <t>LORENA ESTEVES GURGEL FEITOSA GOMES</t>
  </si>
  <si>
    <t>IVANETE ROSENA DE OLIVEIRA PONTES</t>
  </si>
  <si>
    <t>JOAO PAULO ROSENO PONTES</t>
  </si>
  <si>
    <t>ANA LUISE ROSENO PONTES</t>
  </si>
  <si>
    <t>VANIA MARIA COSTA VIEIRA PONTES</t>
  </si>
  <si>
    <t>HELOISA VIEIRA BRASIL PONTES</t>
  </si>
  <si>
    <t>ARLETE GOMES BARBOSA</t>
  </si>
  <si>
    <t>RENAN BARBOSA SOUZA</t>
  </si>
  <si>
    <t>RAUL BARBOSA SOUZA</t>
  </si>
  <si>
    <t>MARIA SONIA GUILHERME VERAS</t>
  </si>
  <si>
    <t>LUISE GUILHERME E SILVA</t>
  </si>
  <si>
    <t>JULIA GUILHERME E SILVA</t>
  </si>
  <si>
    <t>ALEXIA GUILHERME E SILVA</t>
  </si>
  <si>
    <t>MARIA CRISTINA FERNANDES MONTENEGRO</t>
  </si>
  <si>
    <t>VITOR FERNANDES BRAGA MONTENEGRO</t>
  </si>
  <si>
    <t>GEILA MARIA MARTINS</t>
  </si>
  <si>
    <t>JOAO VICTOR MARTINS CID</t>
  </si>
  <si>
    <t>MARIA DA GLORIA SA LIMA</t>
  </si>
  <si>
    <t>DIRCEU SA CAVALCANTE</t>
  </si>
  <si>
    <t>CARMENILDA ALVES DINIZ</t>
  </si>
  <si>
    <t>VICTOR DIEGO OLIVEIRA DINIZ</t>
  </si>
  <si>
    <t>MARIA FERNANDA OLIVEIRA CAVALCANTI</t>
  </si>
  <si>
    <t>GECILDO ALVES DA SILVA JÚNIOR</t>
  </si>
  <si>
    <t>ANA KARINE TELES HOLANDA COSTA</t>
  </si>
  <si>
    <t>SOFIA TELES HOLANDA COSTA</t>
  </si>
  <si>
    <t>MARIA EDILENE DE AMORIM</t>
  </si>
  <si>
    <t>MURILO AMORIM GEDOZ</t>
  </si>
  <si>
    <t>VIRNA LUZIA FEITOSA SALES</t>
  </si>
  <si>
    <t>HELBER FARIAS GOMES FILHO</t>
  </si>
  <si>
    <t>CECILIA MARIA FEITOSA SALES GOMES</t>
  </si>
  <si>
    <t>FRANCISCA EDILENI SALVADOR RODRIGUES</t>
  </si>
  <si>
    <t>MARIANA SALVADOR DINIZ</t>
  </si>
  <si>
    <t>MIGUEL SALVADOR DINIZ</t>
  </si>
  <si>
    <t>ANTONIA SIMERY DE LIMA MENDES</t>
  </si>
  <si>
    <t>YANA GISELE MENDES LOPES</t>
  </si>
  <si>
    <t>HIGOR MENDES LUCIANO</t>
  </si>
  <si>
    <t>MARILEIDE DE OLIVEIRA LIMA</t>
  </si>
  <si>
    <t>KALITA SAMLA OLIVEIRA RODRIGUES</t>
  </si>
  <si>
    <t>ANA CLÁUDIA TÁVORA PEREIRA</t>
  </si>
  <si>
    <t>JOAO GABRIEL TAVORA PEREIRA MACHADO BARROS</t>
  </si>
  <si>
    <t>ANA EMANUELLE TAVORA PEREIRA MACHADO BARROS</t>
  </si>
  <si>
    <t>RAQUEL FERNANDES DA SILVA</t>
  </si>
  <si>
    <t>YASMIN CLARA FERNANDS RIBEIRO</t>
  </si>
  <si>
    <t>MARIA VALERIA TORRES SAMPAIO</t>
  </si>
  <si>
    <t>SOFIA MARIA TORRES SAMPAIO LEITE</t>
  </si>
  <si>
    <t>JOSECLEIBE LIRA DE AMORIM</t>
  </si>
  <si>
    <t>CAROLINA LIRA PINTO DE OLIVEIRA</t>
  </si>
  <si>
    <t>MARCIA BASTOS CAMELO</t>
  </si>
  <si>
    <t>RAIMUNDO VILMAR MESQUITA MUNIZ FILHO</t>
  </si>
  <si>
    <t>ANTONIO SAVIO CAMELO MUNIZ</t>
  </si>
  <si>
    <t>VIRNA CAMELO MUNIZ</t>
  </si>
  <si>
    <t>LUIZ ENEAS MURTA GURGEL</t>
  </si>
  <si>
    <t>LUIZ HENRIQUE SANTOS GURGEL</t>
  </si>
  <si>
    <t>ENEAS SANTOS GURGEL</t>
  </si>
  <si>
    <t>CECILIA MARIA SANTOS GURGEL</t>
  </si>
  <si>
    <t>MARTA AURÉLIA MESQUITA CAVALCANTE</t>
  </si>
  <si>
    <t>MIKAEL MESQUITA CAVALCANTE</t>
  </si>
  <si>
    <t>IZABEL CRISTINA LIMA CRUZ</t>
  </si>
  <si>
    <t>LUCAS CRUZ MARTINS E SILVA</t>
  </si>
  <si>
    <t>MIGUEL CRUZ MARTINS E SILVA</t>
  </si>
  <si>
    <t>PEDRO CRUZ MARTINS E SILVA</t>
  </si>
  <si>
    <t>CLAUDIA RIBEIRO DE QUEIROZ</t>
  </si>
  <si>
    <t>YANDRA RIBEIRO SILVA</t>
  </si>
  <si>
    <t>SANDRA SIMÕES BEZERRA</t>
  </si>
  <si>
    <t>JOAQUIM SIMOES MORAIS</t>
  </si>
  <si>
    <t>DEBORAH DE OLIVEIRA MACHADO</t>
  </si>
  <si>
    <t>LUANA MARIA DE OLIVEIRA SOUSA</t>
  </si>
  <si>
    <t>LUIDIO BEZERRA BARBOSA NETO</t>
  </si>
  <si>
    <t>LUANE ALENCAR BEZERRA</t>
  </si>
  <si>
    <t>LETICIA ALENCAR BEZERRA</t>
  </si>
  <si>
    <t>DAYSE DE SOUSA LOPES</t>
  </si>
  <si>
    <t>LEVI DE SOUSA FROTA</t>
  </si>
  <si>
    <t>CECILIA DE SOUSA FROTA</t>
  </si>
  <si>
    <t>TALITA DE SOUSA PONTES</t>
  </si>
  <si>
    <t>SAMUEL DA SILVA ALVES</t>
  </si>
  <si>
    <t>JOEL NASCIMENTO ALVES</t>
  </si>
  <si>
    <t>REBECA NASCIMENTO ALVES</t>
  </si>
  <si>
    <t>LUCIANA PATRICIA RODRIGUES FAÇANHA GONZAGA</t>
  </si>
  <si>
    <t>ANNA LIZ FAÇANHA GONZAGA</t>
  </si>
  <si>
    <t>ANA RAQUEL MONTENEGRO RIBEIRO AIRES</t>
  </si>
  <si>
    <t>MATEUS RIBEIRO AIRES</t>
  </si>
  <si>
    <t>ROXANNE JENICE MARTINS RIBEIRO</t>
  </si>
  <si>
    <t>LUIS GUILHERME RIBEIRO ANTUNES</t>
  </si>
  <si>
    <t>EUNICE LUIZ DE CARVALHO</t>
  </si>
  <si>
    <t>PEDRO ICARO DE CARVALHO E CARVALHO</t>
  </si>
  <si>
    <t>MANUELA BENIGNO SOARES NOBRE</t>
  </si>
  <si>
    <t>FLORA BENIGNO SOARES NOBRE</t>
  </si>
  <si>
    <t>IAMARA SILVA MENDONÇA</t>
  </si>
  <si>
    <t>IAN DIMITRI MENDONÇA MOURA</t>
  </si>
  <si>
    <t>SOFIA MENDONÇA MOURA</t>
  </si>
  <si>
    <t>ANTONIO SOARES DE SOUZA FILHO</t>
  </si>
  <si>
    <t>AFONSO FERREIRA DE MELO SEGUNDO</t>
  </si>
  <si>
    <t>KARLENY MORENO BOTELHO</t>
  </si>
  <si>
    <t>YVILA DE FATIMA BOTELHO CAETANO</t>
  </si>
  <si>
    <t>LARISSA CIBELY BOTELHO CAETANO</t>
  </si>
  <si>
    <t>MARIA MORENO BOTELHO CAETANO</t>
  </si>
  <si>
    <t>FRANCISCO LINDBERG CHAVES BRAGA</t>
  </si>
  <si>
    <t>FRANCISCA DAS CHAGAS GOMES DE OLIVEIRA</t>
  </si>
  <si>
    <t>FELIPPE AURELIO OLIVEIRA SOUZA</t>
  </si>
  <si>
    <t>ADRIANA CRISTINA NOBRE DE OLIVEIRA</t>
  </si>
  <si>
    <t>BRUNO JOE NOBRE DE OLIVEIRA</t>
  </si>
  <si>
    <t>GABRIEL NOBRE DE OLIVEIRA</t>
  </si>
  <si>
    <t>MARIA LIDUINA RIBEIRO JACOB LIMA</t>
  </si>
  <si>
    <t>RODRIGO RIBEIRO COSMO</t>
  </si>
  <si>
    <t>ISAAC VIEIRA BATISTA DE ANDRADE</t>
  </si>
  <si>
    <t>TALES VIEIRA BATISTA DE ANDRADE</t>
  </si>
  <si>
    <t>TEREZA JULIO FRUTUOSO MONTEIRO</t>
  </si>
  <si>
    <t>JOYCE FRUTUOSO MONTEIRO</t>
  </si>
  <si>
    <t>JAMILY FRUTUOSO MONTEIRO</t>
  </si>
  <si>
    <t>MARCONDES RODRIGUES PEREIRA</t>
  </si>
  <si>
    <t>MARIA FERNANDA RODRIGUES MARCULINO</t>
  </si>
  <si>
    <t>FELIPE BEZERRA MIRANDA LIMA</t>
  </si>
  <si>
    <t>FLAVIO MIRANDA LIMA JUNIOR</t>
  </si>
  <si>
    <t>ISABELA BARBOSA FERREIRA</t>
  </si>
  <si>
    <t>ANTONIO CARLOS LARGURA NETO</t>
  </si>
  <si>
    <t>JULIA FERREIRA LARGURA</t>
  </si>
  <si>
    <t>ANA BEATRIZ FERREIRA LARGURA</t>
  </si>
  <si>
    <t>ANA PATRICIA ALBUQUERQUE COLARES</t>
  </si>
  <si>
    <t>CAMILA ALBUQUERQUE COLARES</t>
  </si>
  <si>
    <t>ANA CAROLINA ALBUQUERQUE COLARES</t>
  </si>
  <si>
    <t>FERNANDA MAGALHAES FACO PONTE</t>
  </si>
  <si>
    <t>BRUNO FACO PONTE</t>
  </si>
  <si>
    <t>THAIS FACO PONTE</t>
  </si>
  <si>
    <t>MARIA DO SOCORRO BEZERRA DE OLIVEIRA</t>
  </si>
  <si>
    <t>JOSE CLEITON DA SILVA FILHO</t>
  </si>
  <si>
    <t>ISABELA AUGUSTA SOARES BEZERRA</t>
  </si>
  <si>
    <t>JONAS AUGUSTO SOARES CARNEIRO</t>
  </si>
  <si>
    <t>VLAUCIA SANDRA ROCHA DA SILVA</t>
  </si>
  <si>
    <t>REBECA ROCHA DA SILVA</t>
  </si>
  <si>
    <t>MARIA VICENTE DA SILVA</t>
  </si>
  <si>
    <t>VINICIUS DA SILVA ARAUJO</t>
  </si>
  <si>
    <t>ALZIRA REBOUÇAS PINHEIRO SAMPAIO</t>
  </si>
  <si>
    <t>MATHEUS PINHEIRO PORFIRIO SAMPAIO</t>
  </si>
  <si>
    <t>BEATRIZ PINHEIRO PORFIRIO SAMAPIO</t>
  </si>
  <si>
    <t>LEILA RACHEL DE ALMEIDA MONTE</t>
  </si>
  <si>
    <t>MARIA CLARA OLIVEIRA MONTE DOS SANTOS</t>
  </si>
  <si>
    <t>LUIZ FERNANDO OLIVEIRA MONTE DOS SANTOS</t>
  </si>
  <si>
    <t>DENISE MARIA REBOUÇAS MOREIRA</t>
  </si>
  <si>
    <t>MARYANA LIS MOREIRA BRANCO PARENTE</t>
  </si>
  <si>
    <t>SELMA MARIA BEZERRA MONTENEGRO</t>
  </si>
  <si>
    <t>PEDRO MONTENEGRO NOBRE</t>
  </si>
  <si>
    <t>FRANCISCA DE JESUS NOGUEIRA MORENO</t>
  </si>
  <si>
    <t>ANA MARCIA COLARES NOGUEIRA</t>
  </si>
  <si>
    <t>SILVANIA LIDUINA RODRIGUES GUEDES</t>
  </si>
  <si>
    <t>CARLOS ARTUR RODRIGUES GUDES</t>
  </si>
  <si>
    <t>AMANDA OLIVEIRA GOMES DE ARAUJO</t>
  </si>
  <si>
    <t>RAIMUNDA ZILENE MIRANDA DE ARAUJO</t>
  </si>
  <si>
    <t>ERWIN RAMMEL MIRANDA MEMORIA DE ARAÚJO</t>
  </si>
  <si>
    <t>MARCOS ANTONIO FERREIRA</t>
  </si>
  <si>
    <t>MARCOS VINICIUS FRANKLIN FERREIRA</t>
  </si>
  <si>
    <t>PEDRO LUCAS ALVES DE SOUSA</t>
  </si>
  <si>
    <t>ISABELLA ALVES DE SOUSA</t>
  </si>
  <si>
    <t>TERESA CRISTINA TEIXEIRA DE BRITO</t>
  </si>
  <si>
    <t>JOAO LUIZ TEIXEIRA DE BRITO</t>
  </si>
  <si>
    <t>FRANCISCA CELIA GOMES RODRIGUES</t>
  </si>
  <si>
    <t>JOAO PEDRO SILVA RODRIGUES</t>
  </si>
  <si>
    <t>JULIA SILVA RODRIGUES</t>
  </si>
  <si>
    <t>FRANCISCA FERREIRA EVANGELISTA</t>
  </si>
  <si>
    <t>MADELYNI FERREIRA EVANGELISTA</t>
  </si>
  <si>
    <t>TEREZINHA DE OLIVEIRA FREIRE</t>
  </si>
  <si>
    <t>VICENTE DE OLIVEIRA FILHO</t>
  </si>
  <si>
    <t>LUZANIR TAVARES DA SILVA</t>
  </si>
  <si>
    <t>BRENDA TAVARES DO VALE</t>
  </si>
  <si>
    <t>FATIMA LEDA BARROS ALMADA</t>
  </si>
  <si>
    <t>MARIA CLARA BARROS ALMADA</t>
  </si>
  <si>
    <t>JOAO PEDRO BARROS ALMADA</t>
  </si>
  <si>
    <t>MARIA DO SOCORRO FERNANDES BAIMA</t>
  </si>
  <si>
    <t>FELIPE BAIMA DA SILVEIRA</t>
  </si>
  <si>
    <t>DEBORA BAIMA DA SILVEIRA</t>
  </si>
  <si>
    <t>TANIA MARIA PENHA BARROS LEAL</t>
  </si>
  <si>
    <t>MARCELO BARROS LEAL VICTOR</t>
  </si>
  <si>
    <t>LUIZA AMELIA PENHA BARROS LEAL</t>
  </si>
  <si>
    <t>RAPHAEL BARROS LEAL MARQUES GONTIJO</t>
  </si>
  <si>
    <t>MARGARIDA MARIA ALVES DE CARVALHO</t>
  </si>
  <si>
    <t>HENRIQUE JORGE HOLANDA SILVEIRA FILHO</t>
  </si>
  <si>
    <t>JULIANA CARVALHO HOLANDA SILVEIRA</t>
  </si>
  <si>
    <t>NARCELIA BERTOLEZA DE SOUSA</t>
  </si>
  <si>
    <t>TAYNARA BERTOLEZA DE SOUSA</t>
  </si>
  <si>
    <t>camille brenda lima de castro</t>
  </si>
  <si>
    <t>MARIA DAS GRAÇAS RIBEIRO</t>
  </si>
  <si>
    <t>ILANO JOSE RIBEIRO CAVALCANTE</t>
  </si>
  <si>
    <t>GIULIA MARIA RIBEIRO CAVALCANTE</t>
  </si>
  <si>
    <t>GUSTAVO JOEL BENTES PINTO</t>
  </si>
  <si>
    <t>JONNATHAS NATTANAEL DE ABREU TRANCA</t>
  </si>
  <si>
    <t>JANAÍNA MEIRE DE ABREU TRANCA</t>
  </si>
  <si>
    <t>RENATO COSTA CAMARA</t>
  </si>
  <si>
    <t>BARBARA COSTA CAMARA</t>
  </si>
  <si>
    <t>MERYEM ROCHA SIPAHI</t>
  </si>
  <si>
    <t>NICOLAS SIPAHI IPIRANGA</t>
  </si>
  <si>
    <t>YASMIN SIPAHI IPIRANGA</t>
  </si>
  <si>
    <t>ANA CRISTINA TARGINO DE VASCONCELOS</t>
  </si>
  <si>
    <t>LUCAS TARGINO PARENTE</t>
  </si>
  <si>
    <t>MARIANA TARGINO PARENTE</t>
  </si>
  <si>
    <t>ELDEZIRA FELIX GONDIM ARAUJO</t>
  </si>
  <si>
    <t>PEDRO ANGELO FELIX GONDIM ARAUJO</t>
  </si>
  <si>
    <t>JOAO LUCAS FELIX GONDIM ARAUJO</t>
  </si>
  <si>
    <t>GABRIEL ALENCAR ROLIM FRANÇA PINTO</t>
  </si>
  <si>
    <t>JOANNA ALENCAR ROLIM FRANÇA PINTO</t>
  </si>
  <si>
    <t>ZAIRTON FERNANDES REBOUCAS</t>
  </si>
  <si>
    <t>PEDRO PAULO COELHO REBOUÇAS</t>
  </si>
  <si>
    <t>CLEYTON KELVIN PONTES REBOUÇAS</t>
  </si>
  <si>
    <t>FRANCISCA CLAUDIA DE ALENCAR</t>
  </si>
  <si>
    <t>LAURO MONTEIRO DOS SANTOS NETO</t>
  </si>
  <si>
    <t>FELIPE ALENCAR SANTOS</t>
  </si>
  <si>
    <t>LETICIA ESMERALDO RODRIGUES</t>
  </si>
  <si>
    <t>LUCAS FERNANDES V MONTEZUMA</t>
  </si>
  <si>
    <t>MARIANA FERNANDES V MONTEZUMA</t>
  </si>
  <si>
    <t>LEILA DERLANGE DIAS GONCALVES</t>
  </si>
  <si>
    <t>LAILA DERLANGE DE SOUZA PINTO</t>
  </si>
  <si>
    <t>CRISTIANE DE MORAIS SILVA</t>
  </si>
  <si>
    <t>THIAGO MORAIS DE OLIVEIRA</t>
  </si>
  <si>
    <t>RAFAELA MORAIS DE OLIVEIRA</t>
  </si>
  <si>
    <t>FABIANE FERREIRA BARROS</t>
  </si>
  <si>
    <t>BIANCA BARROS MORAES</t>
  </si>
  <si>
    <t>INES CRISTINE ARAUJO DE ATHAYDE</t>
  </si>
  <si>
    <t>REYNALDO ATHAYDE ARAGAO SIEBRA</t>
  </si>
  <si>
    <t>MARIA CAROLINA ATHAYDE SIEBRA</t>
  </si>
  <si>
    <t>FERNANDA COSTA GIRAO DE MENEZES</t>
  </si>
  <si>
    <t>LUCAS COSTA GIRAO DE MENEZES</t>
  </si>
  <si>
    <t>ANTONIA ALESSANDRA SOUSA CAMPOS</t>
  </si>
  <si>
    <t>JOAO PEDRO CAMPOS BRASIL</t>
  </si>
  <si>
    <t>ANA JULIA CAMPOS BRASIL</t>
  </si>
  <si>
    <t>NAIDENIA MARIA MAGALHAES</t>
  </si>
  <si>
    <t>ISADORA MAGALHAES AMARO MARTINS</t>
  </si>
  <si>
    <t>SHEYLA MARIA ARAUJO RODRIGUES</t>
  </si>
  <si>
    <t>YUKI RODRIGUES KATO</t>
  </si>
  <si>
    <t>VANDERNI FREITAS DA SILVA</t>
  </si>
  <si>
    <t>CRISTIANE LUCAS SOUZA</t>
  </si>
  <si>
    <t>ANNA BEATHRIZ SOUZA CARMO</t>
  </si>
  <si>
    <t>ANNA LIVIA SOUZA CAMO</t>
  </si>
  <si>
    <t>TEREZA MONICA SARQUIS BEZERRA DE MENEZES GROSSI</t>
  </si>
  <si>
    <t>LUCAS SARQUIS BEZERRA DE MENEZES GROSSI</t>
  </si>
  <si>
    <t>BRENNA KARLA BRANDAO BATISTA FEITOSA</t>
  </si>
  <si>
    <t>DJANNE DE BRITO COSTA E SILVA</t>
  </si>
  <si>
    <t>LARISSA DE BRITO COSTA E SILVA</t>
  </si>
  <si>
    <t>VICTOR CESAR DE BRITO COSTA E SILVA</t>
  </si>
  <si>
    <t>DARLENE FEITOSA MARIZ</t>
  </si>
  <si>
    <t>LEANDRO MARIZ FEITOSA</t>
  </si>
  <si>
    <t>JORDAO FEITOSA MARIZ</t>
  </si>
  <si>
    <t>MILENA FEITOSA MARIZ</t>
  </si>
  <si>
    <t>MARIA LENILDA RIBEIRO</t>
  </si>
  <si>
    <t>DAVI RIBEIRO CAVALCANTE</t>
  </si>
  <si>
    <t>ROSALIA CAITANO DE SOUSA SOTERIO DE AQUINO</t>
  </si>
  <si>
    <t>ISAAC EMANUEL DE SOUSA SOTERIO DE AQUINO</t>
  </si>
  <si>
    <t>ENZO BAKICA DE SOUSA SOTERIO DE AQUINO</t>
  </si>
  <si>
    <t>ANA LUCIA GAUDIO DAMASCENO</t>
  </si>
  <si>
    <t>NINA GAUDIO FREIRE DOS SANTOS</t>
  </si>
  <si>
    <t>NIL GAUDIO FREIRE DOS SANTOS</t>
  </si>
  <si>
    <t>ANA LUISA NOGUEIRA DE OLIVEIRA</t>
  </si>
  <si>
    <t>DEBORA LETICIA NOGUEIRA DE OLIVEIRA</t>
  </si>
  <si>
    <t>ANA MARIA MELO ARAGAO</t>
  </si>
  <si>
    <t>MELINE ARAGÃO MENDONÇA OLIVEIRA</t>
  </si>
  <si>
    <t>THIAGO IAN SILVEIRA BARBOSA</t>
  </si>
  <si>
    <t>VINICIUS LUIS SILVEIRA BARBOSA</t>
  </si>
  <si>
    <t>LUANA DE ALMEIDA BARBOSA</t>
  </si>
  <si>
    <t>MATHEUS DE ALMEIDA BARBOSA</t>
  </si>
  <si>
    <t>IANNE DE ALMEIDA BARBOSA</t>
  </si>
  <si>
    <t>JACKSELENE MARIA DE SOUSA</t>
  </si>
  <si>
    <t>AFONSO MATHEUS SOUSA LIMA</t>
  </si>
  <si>
    <t>REBECCA SOUSA LIMA</t>
  </si>
  <si>
    <t>RITA MARIA ALVES DE ARAGAO MIRANDA</t>
  </si>
  <si>
    <t>RUTH DE ARAGAO MIRANDA</t>
  </si>
  <si>
    <t>SARA DE ARAGAO MIRANDA</t>
  </si>
  <si>
    <t>SAMUEL DE ARAGAO MIRANDA</t>
  </si>
  <si>
    <t>ANDREIA OLIVEIRA DO NASCIMENTO</t>
  </si>
  <si>
    <t>SAMUEL LUCAS OLIVEIRA SANTOS</t>
  </si>
  <si>
    <t>ANA LETICIA OLIVEIRA SANTOS</t>
  </si>
  <si>
    <t>LILIAN OLIVEIRA DANTAS</t>
  </si>
  <si>
    <t>MARIA JECILEIDE DA ROCHA MOREIRA</t>
  </si>
  <si>
    <t>ALAN DA ROCHA MOREIRA</t>
  </si>
  <si>
    <t xml:space="preserve">AMANDA DA ROCHA MOREIRA </t>
  </si>
  <si>
    <t>RITA DE CASSIA XIMENES DE MENESES</t>
  </si>
  <si>
    <t>PEDRO LUIZ MENESES ALVES</t>
  </si>
  <si>
    <t>MARIA SOCORRO MOREIRA VICTOR LOPES</t>
  </si>
  <si>
    <t>DEBORA CRISTINA VICTOR LOPES</t>
  </si>
  <si>
    <t>JACKSON WEIMAR VICTOR LOPES</t>
  </si>
  <si>
    <t>EWERTON JOMARIO VICTOR LOPES</t>
  </si>
  <si>
    <t>SUZANA FERREIRA BRANDAO MARTINS</t>
  </si>
  <si>
    <t>TALES BRANDAO DE OLIVEIRA MARTINS</t>
  </si>
  <si>
    <t>GIOVANI BRANDÃO DE OLIVEIRA MARTINS</t>
  </si>
  <si>
    <t>FELIPE BRANDÃO DE OLIVEIRA MARTINS</t>
  </si>
  <si>
    <t>JOSE TARCISIO SOUSA NETO</t>
  </si>
  <si>
    <t>FELIPE AUGUSTO RODRIGUES SOUSA</t>
  </si>
  <si>
    <t>JOSE ISMAEL RODRIGUES SOUSA</t>
  </si>
  <si>
    <t>ANA ELIZABETE RODRIGUES SOUSA</t>
  </si>
  <si>
    <t>SILVANA DIAS PINHEIRO RABELO</t>
  </si>
  <si>
    <t>RUTH MARIA DIAS PINHEIRO RABELO</t>
  </si>
  <si>
    <t>LUCIMAR PEREIRA XAVIER CAVALCANTE</t>
  </si>
  <si>
    <t>GEANINE XAVIER CAVALCANTE MELO</t>
  </si>
  <si>
    <t>FRANCISCA HELENA ALVES ARAUJO</t>
  </si>
  <si>
    <t>MARILIA GABRIELA ARAUJO ALVES</t>
  </si>
  <si>
    <t>ANA LUIZA ARAUJO ALVES</t>
  </si>
  <si>
    <t>CELIA MARIA BITTENCOURT SILVA</t>
  </si>
  <si>
    <t>MARIA FERNANDA BITTENCOURT COSTA</t>
  </si>
  <si>
    <t>ODILIA MAGALHAES MARTINS COSTA</t>
  </si>
  <si>
    <t>DENILSON ANTONIO MARTINS COSTA</t>
  </si>
  <si>
    <t>SAMARA VIRGINIA MARTINS COSTA</t>
  </si>
  <si>
    <t>ROSA CESAR DOS SANTOS MAGALHAES</t>
  </si>
  <si>
    <t>IGOR SANTOS MAGALHAES</t>
  </si>
  <si>
    <t>BARBARA SANTOS MAGALHAES</t>
  </si>
  <si>
    <t>CARLA SORAYA ANDRADE PORTELLA MACHADO</t>
  </si>
  <si>
    <t>MEL PORTELLA MACHADO</t>
  </si>
  <si>
    <t>LIA PORTELA MACHADO</t>
  </si>
  <si>
    <t>MARIA MEDEIROS PAULINO</t>
  </si>
  <si>
    <t>EMILLY PAULINO MEDEIROS</t>
  </si>
  <si>
    <t>MARIA RODRIGUES DA SILVA</t>
  </si>
  <si>
    <t>JOAO PAULO RODRIGUES DA SILVA</t>
  </si>
  <si>
    <t>BRUNO JOSE RODRIGUES DA SILVA</t>
  </si>
  <si>
    <t>NOELIA MARIA ALVES REZENDE</t>
  </si>
  <si>
    <t>VINICIUS FIRMINO ALVES REZENDE</t>
  </si>
  <si>
    <t>MARIA DA CONCEIÇAO MENDONÇA VIEIRA</t>
  </si>
  <si>
    <t>EXPEDITO GOMES TAVARES NETO</t>
  </si>
  <si>
    <t>CAIO HENRIQUE MENDONÇA VIEIRA</t>
  </si>
  <si>
    <t>CELIO RUBENS MENDONÇA VIEIRA</t>
  </si>
  <si>
    <t>RUTENIO CLEBER MENDONÇA VIEIRA</t>
  </si>
  <si>
    <t>CINTIA RAQUEL MENDONÇA VIEIRA</t>
  </si>
  <si>
    <t>LIANA ANGELICA VASCONCELOS CAMPOS IBIAPINA</t>
  </si>
  <si>
    <t>IGOR CAMPOS IBIAPINA</t>
  </si>
  <si>
    <t>LARA CAMPOS IBIAPINA</t>
  </si>
  <si>
    <t>MARIA SOCORRO SIQUEIRA APOLONIO</t>
  </si>
  <si>
    <t>DAVID APOLONIO RODRIGUES</t>
  </si>
  <si>
    <t>LUCAS APOLONIO RODRIGUES</t>
  </si>
  <si>
    <t>ADRISSA ALENCAR ALEXANDRIA DANTAS</t>
  </si>
  <si>
    <t>DAVID ALENCAR ALEXANDRIA DANTAS</t>
  </si>
  <si>
    <t>DANIEL ALENCAR ALEXANDRIA DANTAS</t>
  </si>
  <si>
    <t>MICHEL DANTAS</t>
  </si>
  <si>
    <t>MARIA NEURIAN SANTANA GOMES</t>
  </si>
  <si>
    <t>NARJARA SANTANA GOMES</t>
  </si>
  <si>
    <t>AQUINO SANTANA GOMES</t>
  </si>
  <si>
    <t>GESSICA SANTANA GOMES</t>
  </si>
  <si>
    <t>TANIA MARIA JORGE BEZERRA</t>
  </si>
  <si>
    <t>LEONARDO JORGE ALVES BEZERRA</t>
  </si>
  <si>
    <t>FELIPE JORGE ALVES BEZERRA</t>
  </si>
  <si>
    <t>KARINE JORGE ALVES BEZERRA</t>
  </si>
  <si>
    <t>FRANCINETE RIBEIRO DA COSTA</t>
  </si>
  <si>
    <t>ELISABETHE RIBEIRO DA COSTA</t>
  </si>
  <si>
    <t>ARTUR RIBEIRO DA COSTA</t>
  </si>
  <si>
    <t>MARIA EDNALDA SAMPAIO DUARTE COSTA</t>
  </si>
  <si>
    <t>JOÃO GABRIEL DUARTE COSTA</t>
  </si>
  <si>
    <t>GUILHERME DUARTE COSTA</t>
  </si>
  <si>
    <t>RAMON JOSE OLIVEIRA CONSTANTINO</t>
  </si>
  <si>
    <t>MARLENE GOMES SILVA DE MORAIS</t>
  </si>
  <si>
    <t>CAIO FERNANDO GOMES DE MORAIS</t>
  </si>
  <si>
    <t>MIGUEL COLARES DOS SANTOS LINARD</t>
  </si>
  <si>
    <t>MARIANA COLARES DOS SANTOS LINARD</t>
  </si>
  <si>
    <t>RENATA COLARES DOS SANTOS SOARES</t>
  </si>
  <si>
    <t>ANA WALESKA BARROSO BARBOSA</t>
  </si>
  <si>
    <t>LUCAS BARBOSA SAMPAIO</t>
  </si>
  <si>
    <t>MARIA ORSINI DE ARAGAO LINO TAVARES</t>
  </si>
  <si>
    <t>DIEGO DE ARAGAO LINO TAVARES</t>
  </si>
  <si>
    <t>ANA HELENA NUNES RIBEIRO</t>
  </si>
  <si>
    <t>GIOVANNA NUNES RIBEIRO</t>
  </si>
  <si>
    <t>GISELLE NUNES RIBEIRO</t>
  </si>
  <si>
    <t>GIOVANNA NUNES PRATES</t>
  </si>
  <si>
    <t>ANA PAULA LEMOS COSTA</t>
  </si>
  <si>
    <t>PEDRO LEMOS COSTA GUERRA</t>
  </si>
  <si>
    <t>LUCCA LEMOS COSTA GUERRA</t>
  </si>
  <si>
    <t>SUZY CAPISTRANO LEITE</t>
  </si>
  <si>
    <t>WALTER CARLOS VIANA CRISPINO LEITE FILHO</t>
  </si>
  <si>
    <t>SHIRLEY CAPISTRANO LEITE</t>
  </si>
  <si>
    <t>KAMILA CAPISTRANO LEITE</t>
  </si>
  <si>
    <t>CHRISTIANE MYRTA DE OLIVEIRA MEDEIROS</t>
  </si>
  <si>
    <t>RENAN MEDEIROS AGUIAR</t>
  </si>
  <si>
    <t>NADIA RAPOSO ALVES</t>
  </si>
  <si>
    <t>BABI RAPOSO ALVES DE SENA</t>
  </si>
  <si>
    <t>VLADJA DE ALMEIDA PEREIRA</t>
  </si>
  <si>
    <t>IVANOV DE ALMEIDA MORAES</t>
  </si>
  <si>
    <t>IURI DE ALMEIDA MORAES</t>
  </si>
  <si>
    <t>CATARINA MARIA MARINHO PROENÇA</t>
  </si>
  <si>
    <t>ROMULO MARINHO PROENCA</t>
  </si>
  <si>
    <t>RODRIGO MARINHO PROENÇA</t>
  </si>
  <si>
    <t>MARINA DE SOUZA FUJITA</t>
  </si>
  <si>
    <t>LARA PACHECO CAVALCANTI RIOS</t>
  </si>
  <si>
    <t>LIA PACHECO CAVALCANTI RIOS</t>
  </si>
  <si>
    <t>JULIANA VASCONCELOS DINIZ DE OLIVEIRA</t>
  </si>
  <si>
    <t>EDUARDO DINIZ BRAGA DE OLIVEIRA</t>
  </si>
  <si>
    <t>ALEXANDRE BRAGA DE OLIVEIRA FILHO</t>
  </si>
  <si>
    <t>MARIA DE LURDES SOARES ALMEIDA</t>
  </si>
  <si>
    <t>FELIPE SOARES ALMEIDA</t>
  </si>
  <si>
    <t>MARIA NÚBIA TOMÁS RICARTE</t>
  </si>
  <si>
    <t>DULCINEIA BONFIM MACHADO GOMES</t>
  </si>
  <si>
    <t>ALEXANDRE BONFIM GOMES</t>
  </si>
  <si>
    <t>ANA ROSA BONFIM LEITÃO BISNETA</t>
  </si>
  <si>
    <t>MARIA IDEVANI SANTIAGO MACIEL BESERRA</t>
  </si>
  <si>
    <t>THEOGENES MACIEL BESERRA</t>
  </si>
  <si>
    <t>TALITA MACIEL BEZERRA</t>
  </si>
  <si>
    <t>THAYANE MACIEL BEZERRA</t>
  </si>
  <si>
    <t>EDLEUSA RODRIGUES DE ARAÚJO</t>
  </si>
  <si>
    <t>YANDRA DE ARAUJO VERAS</t>
  </si>
  <si>
    <t>YASMIN DE ARAUJO VERAS</t>
  </si>
  <si>
    <t>YURI DE ARAUJO VERAS</t>
  </si>
  <si>
    <t>MARIA DE LOURDES DE ARAÚJO</t>
  </si>
  <si>
    <t>ELAINE BRAGA ARAUJO</t>
  </si>
  <si>
    <t>NATANAEL BRAGA DE ARAUJO</t>
  </si>
  <si>
    <t>ANTONIO MANOEL DE ARAUJO</t>
  </si>
  <si>
    <t>HELISDÊNIA LUCIVÂNIA CHAVES DA ROCHA MACIEL</t>
  </si>
  <si>
    <t>ANTONIO DA ROCHA NETO</t>
  </si>
  <si>
    <t>FRANCISCA HOZANA DO NASCIMENTO</t>
  </si>
  <si>
    <t>JOSE WALDERY MUNIZ JUNIOR</t>
  </si>
  <si>
    <t>MARIA DO SOCORRO ARRUDA DA SILVA</t>
  </si>
  <si>
    <t>ANTONIO FLÁVIO ROCHA SARAIVA JÚNIOR</t>
  </si>
  <si>
    <t>FLÁVIA JANIELLE DA SILVA SARAIVA</t>
  </si>
  <si>
    <t>SILVIA REGINA CARVALHO MALLMANN</t>
  </si>
  <si>
    <t>PEDRO VITOR CARVALHO MALLMANN</t>
  </si>
  <si>
    <t>FRANCISCA MARY ANE NASCIMENTO RAMALHO FURTADO</t>
  </si>
  <si>
    <t>ANTONIO FURTADO DA CRUZ FILHO</t>
  </si>
  <si>
    <t>FRANCISCO DANILO RAMALHO FURTADO</t>
  </si>
  <si>
    <t>CELINE TOSCANO MARTINS PINHEIRO</t>
  </si>
  <si>
    <t>IAN TOSCANO PINHEIRO RIBEIRO</t>
  </si>
  <si>
    <t>MELISSA TOSCANO PINHEIRO RIBEIRO</t>
  </si>
  <si>
    <t>KARLLA GUIMARAES ARAUJO GOMES</t>
  </si>
  <si>
    <t>SAMUEL ARAUJO GOMES</t>
  </si>
  <si>
    <t>SOFIA ARAUJO GOMES</t>
  </si>
  <si>
    <t>LUANA ARAUJO LOPES</t>
  </si>
  <si>
    <t>MARIA DE GUADALUPE FONSECA</t>
  </si>
  <si>
    <t>MATEUS FONSECA VALENTE</t>
  </si>
  <si>
    <t>ALCEU DE OLIVEIRA SALES</t>
  </si>
  <si>
    <t>JOAO AUGUSTO FURTADO</t>
  </si>
  <si>
    <t>ABELARDO MARX FURTADO SALES</t>
  </si>
  <si>
    <t>LUCIANA DA SILVA CAJADO DE CASTRO</t>
  </si>
  <si>
    <t>LUANA SILVA DE CASTRO</t>
  </si>
  <si>
    <t>DIANA CRISTINA FERREIRA DA SILVA</t>
  </si>
  <si>
    <t>JOAO PEDRO FERREIRA DA SILVA</t>
  </si>
  <si>
    <t>CLARISSA LEITE DE MELO GADELHA</t>
  </si>
  <si>
    <t>JULIA LEITE DE MELO GADELHA</t>
  </si>
  <si>
    <t>MAGNA OLIVEIRA DOURADO</t>
  </si>
  <si>
    <t>SAULO DOURADO FRANCO</t>
  </si>
  <si>
    <t>ANA CLARA DOURADO FRANCO</t>
  </si>
  <si>
    <t>PATRICIA LEITE TAVARES</t>
  </si>
  <si>
    <t>RENATA LEITE TAVARES</t>
  </si>
  <si>
    <t>SILVANA LEITE TAVARES</t>
  </si>
  <si>
    <t>MARIA DO SOCORRO ROCHA HOLANDA</t>
  </si>
  <si>
    <t>AMILTON ROCHA HOLANDA</t>
  </si>
  <si>
    <t>ALDENOR ROCHA HOLANDA</t>
  </si>
  <si>
    <t>ATALIBA HOLANDA NETO</t>
  </si>
  <si>
    <t>IARA ROCHA HOLANDA</t>
  </si>
  <si>
    <t>IVO AUGUSTO MOURA ARAGAO</t>
  </si>
  <si>
    <t>LUCIA MARIA DO CARMO PONCE DE LEAO</t>
  </si>
  <si>
    <t>ROBERTA DO CARMO PONCE DE LEÃO</t>
  </si>
  <si>
    <t>MARIA ROSANGELA GOMES DUARTE</t>
  </si>
  <si>
    <t>NADILA GOMES TAVARES</t>
  </si>
  <si>
    <t>NASLA GOMES TAVARES</t>
  </si>
  <si>
    <t>VERONEIDE MARIA BORGES ARAUJO DO NASCIMENTO</t>
  </si>
  <si>
    <t>RENATO BORGES DO NASCIMENTO</t>
  </si>
  <si>
    <t>RAFAEL BORGES DO NASCIMENTO</t>
  </si>
  <si>
    <t>ALLAN DE LAVOR NOROES</t>
  </si>
  <si>
    <t>GUILHERME MACIEL NOROES</t>
  </si>
  <si>
    <t>FRANCISCO GUSTAVO MACIEL NOROES</t>
  </si>
  <si>
    <t>MILENA MARIA PINHEIRO SANTANA</t>
  </si>
  <si>
    <t>MIGUEL PINHEIRO MARTINS</t>
  </si>
  <si>
    <t>ANTONIO LEVI PINHEIRO MARTINS</t>
  </si>
  <si>
    <t>ELIZABETE BRITO DE OLIVEIRA</t>
  </si>
  <si>
    <t>LARISSA BRITO DE OLIVEIRA VERAS</t>
  </si>
  <si>
    <t>LINDORACY MENEZES DE OLIVEIRA FILHA</t>
  </si>
  <si>
    <t>MATEUS MENEZES CORDEIRO</t>
  </si>
  <si>
    <t>LETICIA MENEZES DOS SANTOS</t>
  </si>
  <si>
    <t>SILVANA CAVALCANTI MACHADO PESSOA</t>
  </si>
  <si>
    <t>FRANCISCO SAVIO MACHADO PESSOA</t>
  </si>
  <si>
    <t>ADRIANA TEIXEIRA BEZERRA</t>
  </si>
  <si>
    <t>VITOR BEZERRA DE OLIVEIRA SALES</t>
  </si>
  <si>
    <t>SARAH BEZERRA DE OLIVEIRA SALES</t>
  </si>
  <si>
    <t>VICTOR BEZERRA DE OLIVEIRA SALES</t>
  </si>
  <si>
    <t>LIA BEATRIZ DE SABOYA FONTELES MADEIRA BARROS</t>
  </si>
  <si>
    <t>CARLOS EDUARDO FONTELES MADEIRA BARROS</t>
  </si>
  <si>
    <t>CRISTIANNE SOUSA DE OLIVEIRA LIMA</t>
  </si>
  <si>
    <t>MARCELO ANTONIO SOUSA DE LIMA</t>
  </si>
  <si>
    <t>ISADORA SOUSA DE LIMA</t>
  </si>
  <si>
    <t>JOELMA CAVALCANTE DA SILVA</t>
  </si>
  <si>
    <t>MIGUEL CAVALCANTE ROCHA</t>
  </si>
  <si>
    <t>GABRIEL CAVALCANTE ROCHA</t>
  </si>
  <si>
    <t>SILVANA MIRANDA LUCENA BRAZ</t>
  </si>
  <si>
    <t>JONATAS MIRANDA LUCENA BRAZ</t>
  </si>
  <si>
    <t>MARIA DE FATIMA LECY</t>
  </si>
  <si>
    <t>THAIS LECY DE CARVALHO</t>
  </si>
  <si>
    <t>ANA VIRGINIA BARRETO LIMA TEIXEIRA</t>
  </si>
  <si>
    <t>MARIA FERNANDA TEIXEIRA LOPES</t>
  </si>
  <si>
    <t>GABRIEL DE MENDONÇA FALCAO</t>
  </si>
  <si>
    <t>GUILHERME DE MENDONÇA FALCAO</t>
  </si>
  <si>
    <t>EVELINE SALES FERREIRA</t>
  </si>
  <si>
    <t>FABRICIO SALES FERREIRA</t>
  </si>
  <si>
    <t>DURCE MAIRY FREITAS GOMES</t>
  </si>
  <si>
    <t>ICARO SIVESTRE FREITAS GOMES</t>
  </si>
  <si>
    <t>IGOR SILVESTRE FREITAS GOMES</t>
  </si>
  <si>
    <t>MARIA EVANEIDE FROTA MARTINS</t>
  </si>
  <si>
    <t>PAULO VINICIUS FROTA MARTINS</t>
  </si>
  <si>
    <t>PAULO ALVES MARTINS JUNIOR</t>
  </si>
  <si>
    <t>PAULO GILLIARD FROTA MARTINS</t>
  </si>
  <si>
    <t>MARIA LIRAIR DUARTE FILGUEIRA FEITOSA</t>
  </si>
  <si>
    <t>LEVI DUARTE FILGUEIRA FEITOSA</t>
  </si>
  <si>
    <t>LETICIA DUARTE FILGUEIRA FEITOSA</t>
  </si>
  <si>
    <t>LUCAS DUARTE FILGUEIRA FEITOSA</t>
  </si>
  <si>
    <t>FRANCISCA INÊS VALE FROTA</t>
  </si>
  <si>
    <t>LARA VALE FROTA</t>
  </si>
  <si>
    <t>HEITOR PINHEIRO COUTINHO</t>
  </si>
  <si>
    <t>ISADORA PINHEIRO COUTINHO</t>
  </si>
  <si>
    <t>MARIA DE FATIMA MARTINS PINTO E SILVA</t>
  </si>
  <si>
    <t>GERONCIO OLIVEIRA DA SILVA FILHO</t>
  </si>
  <si>
    <t>ANTONIA SOARES MADEIRO BARROS LEAL</t>
  </si>
  <si>
    <t>MARIA LUIZA MADEIRO BARROS LEAL</t>
  </si>
  <si>
    <t>LUIZ EDUARDO MADEIRO BARROS LEAL</t>
  </si>
  <si>
    <t>ANA MARIA FERNANDES BRILHANTE</t>
  </si>
  <si>
    <t>FRANCISCO DAVI FERNANDES BRILHANTE</t>
  </si>
  <si>
    <t>FRANCISCO BRUNO FERNANDES BRILHANTE</t>
  </si>
  <si>
    <t>DIANA MARIA FERNANDES BRILHANTE</t>
  </si>
  <si>
    <t>ALBA MARIA DE FRANCA FACANHA COSTA</t>
  </si>
  <si>
    <t>ALVARO DE FRANCA FACANHA COSTA</t>
  </si>
  <si>
    <t>CESAR AUGUSTO ROCHA DE LIMA</t>
  </si>
  <si>
    <t>CESAR BRAGA ROCHA</t>
  </si>
  <si>
    <t>JENIFER BRAGA ROCHA</t>
  </si>
  <si>
    <t>GESSIANE BRAGA ROCHA</t>
  </si>
  <si>
    <t>GESSILENE BRAGA ROCHA</t>
  </si>
  <si>
    <t>GÉSSICA BRAGA ROCHA</t>
  </si>
  <si>
    <t>ANTONIO CARLOS ALVES DE FREITAS</t>
  </si>
  <si>
    <t>MARIANA DE SOUSA FREITAS</t>
  </si>
  <si>
    <t>MARIA ANTONIETA DE ALBUQUERQUE COLARES</t>
  </si>
  <si>
    <t>DANIEL QUINTAS COLARES FILHO</t>
  </si>
  <si>
    <t>FELIPE ALBUQUERQUE COLARES</t>
  </si>
  <si>
    <t>SARAH WENDY ARAUJO DE OLIVEIRA</t>
  </si>
  <si>
    <t>PAULO VÍTOR ARAÚJO DE OLIVEIRA</t>
  </si>
  <si>
    <t>MARIA EDILEUSA FEITOSA FERREIRA</t>
  </si>
  <si>
    <t>PAULA VANELLI FEITOSA FERREIRA</t>
  </si>
  <si>
    <t>ANTONIA VALDENIA GOMES ARRAIS</t>
  </si>
  <si>
    <t>ISABEL ARRAIS DE SOUSA</t>
  </si>
  <si>
    <t>LUIZA MARIA ARRAIS DE SOUSA</t>
  </si>
  <si>
    <t>MARIA LUCIMAR DA SILVA ZEMP</t>
  </si>
  <si>
    <t>ANA CAROLINA SILVA MOTTA</t>
  </si>
  <si>
    <t>PAULO TADEU ROCHA</t>
  </si>
  <si>
    <t>KARLA SORAYA SILVA ROCHA</t>
  </si>
  <si>
    <t>IARA NOGUEIRA ALENCAR</t>
  </si>
  <si>
    <t>GUSTAVO ALENCAR ROLIM</t>
  </si>
  <si>
    <t>IAGO ALENCAR ROLIM</t>
  </si>
  <si>
    <t>SANDRA MARIA XIMENES MENEZES ARAUJO</t>
  </si>
  <si>
    <t>MATHEUS MENEZES ARAÚJO</t>
  </si>
  <si>
    <t>CARLOS CARNEIRO DE ARAÚJO JÚNIOR</t>
  </si>
  <si>
    <t>MARIA CLAUDIA MENEZES ARAÚJO</t>
  </si>
  <si>
    <t>SEPHORA BANHOS DE MENEZES</t>
  </si>
  <si>
    <t>VITOR BANHOS DE MENEZES FORTE</t>
  </si>
  <si>
    <t>MARIANA BANHOS DE MENEZES FORTE</t>
  </si>
  <si>
    <t>VERA LUCIA GOMES DE FIGUEREDO</t>
  </si>
  <si>
    <t>FRANCISCO DE ASSIS AVELINO DE FIGUEREDO SOBRINHO</t>
  </si>
  <si>
    <t>MARIA LUZIMAR MARIANO DA SILVA</t>
  </si>
  <si>
    <t>JOÃO HENRIQUE ANDERSON MARIANO MARTINS</t>
  </si>
  <si>
    <t>LUIZIANNE MARIANO MARTINS</t>
  </si>
  <si>
    <t>ANTONIA PINHEIRO TEIXEIRA DE ALMEIDA</t>
  </si>
  <si>
    <t>ARTUR JEFERSON TEIXEIRA DE ALMEIDA</t>
  </si>
  <si>
    <t>SARA LUIZA TEIXEIRA DE ALMEIDA</t>
  </si>
  <si>
    <t>ANTONIO EUDSON BEZERRA PINHEIRO</t>
  </si>
  <si>
    <t>ADRIANA SOUSA PINHEIRO</t>
  </si>
  <si>
    <t>JOAO VICTOR SOUSA PINHEIRO</t>
  </si>
  <si>
    <t>COSME SERGIO PINTO DE ARAUJO</t>
  </si>
  <si>
    <t>TAILON GABRIEL PEREIRA PINTO</t>
  </si>
  <si>
    <t>ANA CECILIA PINTO DE ARAUJO</t>
  </si>
  <si>
    <t>SERGIO IGOR PINTO DE ARAUJO</t>
  </si>
  <si>
    <t>LUIZ GONZAGA DE OLIVEIRA</t>
  </si>
  <si>
    <t>JOSE WILSON GONÇALVES DE OLIVEIRA</t>
  </si>
  <si>
    <t>CICERA MARK LEUZA GONÇALVES DE OLIVEIRA</t>
  </si>
  <si>
    <t>PEDRO WILVON DE OLIVEIRA</t>
  </si>
  <si>
    <t>FABÍOLA SALGADO DE ALMEIDA</t>
  </si>
  <si>
    <t>ANA FÁBIA SALGADO DE ALMEIDA</t>
  </si>
  <si>
    <t>MARIA DE FATIMA SILVA SARAIVA ALVES</t>
  </si>
  <si>
    <t>RENATO SARAIVA ALVES JUNIOR</t>
  </si>
  <si>
    <t>PRISCILLA SARAIVA ALVES</t>
  </si>
  <si>
    <t>IVAN SOMBRA DA COSTA</t>
  </si>
  <si>
    <t>IVAN FERNANDES COSTA</t>
  </si>
  <si>
    <t>LUCIANA FERNANDES COSTA</t>
  </si>
  <si>
    <t>LUZANIRA GOMES FERREIRA</t>
  </si>
  <si>
    <t>FABIO GOMES FERREIRA</t>
  </si>
  <si>
    <t>LILIANE GOMES FERREIRA</t>
  </si>
  <si>
    <t>MARCIA GOMES FERREIRA</t>
  </si>
  <si>
    <t>ADRIANA GOMES FERREIRA</t>
  </si>
  <si>
    <t>ROSANE ARRUDA AGUIAR</t>
  </si>
  <si>
    <t>ERIKA ALEXANDRINO MAZZA SIQUEIRA</t>
  </si>
  <si>
    <t>MARIA DE FATIMA ROCHA SIQUEIRA FERREIRA</t>
  </si>
  <si>
    <t>JAMILLE ROCHA SIQUEIRA FERREIRA</t>
  </si>
  <si>
    <t>FRANCISCO VILMAR FERREIRA JÚNIOR</t>
  </si>
  <si>
    <t>CAMILA ROCHA SIQUEIRA FERREIRA</t>
  </si>
  <si>
    <t>MARIA GORETE NUNES LIMA</t>
  </si>
  <si>
    <t>IZAURA HELENA NUNES LIMA</t>
  </si>
  <si>
    <t>ANTONIO WERTON NUNES LIMA</t>
  </si>
  <si>
    <t>MARIA CLEOCILDA BATISTA ALMEIDA</t>
  </si>
  <si>
    <t>ANA BEATRIZ BATISTA DE ALMEIDA</t>
  </si>
  <si>
    <t>MARIA ALINE BATISTA DE ALMEIDA</t>
  </si>
  <si>
    <t>LIZANDRA PIRES DE PAULA</t>
  </si>
  <si>
    <t>ANA VALERIA HACHEM ALBUQUERQUE</t>
  </si>
  <si>
    <t>FELIPE HACHEM ALBUQUERQUE</t>
  </si>
  <si>
    <t>RAFAELA HACHEM ALBUQUERQUE</t>
  </si>
  <si>
    <t>FRANCISCA REGINA OLIVEIRA PATRÍCIO</t>
  </si>
  <si>
    <t>CLARISSE OLIVEIRA LOBO</t>
  </si>
  <si>
    <t>PEDRO HENRIQUE OLIVEIRA RABELO BARRETO</t>
  </si>
  <si>
    <t>JOSE ALEXANDER MARTINS FERREIRA</t>
  </si>
  <si>
    <t>LIANA BENICIO FERREIRA</t>
  </si>
  <si>
    <t>PAULO ALEXANDRE BENICIO FERREIRA</t>
  </si>
  <si>
    <t>PATRICIA BENICIO FERREIRA</t>
  </si>
  <si>
    <t>RITA DE CASSIA CAMURCA XAVIER</t>
  </si>
  <si>
    <t>HIROITO IAGO CAMURÇA XAVIER</t>
  </si>
  <si>
    <t>IANA NÁDILA CAMURÇA XAVIER</t>
  </si>
  <si>
    <t>MÔNICA DE ARAUJO SALES</t>
  </si>
  <si>
    <t>ERIC SALES DE MENDONÇA</t>
  </si>
  <si>
    <t>EMILE SALES DE MENDONÇA</t>
  </si>
  <si>
    <t>ANTONIA FATIMA COSTA FIRMEZA</t>
  </si>
  <si>
    <t>ITALO FIRMEZA ROCHA</t>
  </si>
  <si>
    <t>LEDINA MARIA FROTA DOS SANTOS</t>
  </si>
  <si>
    <t>LARISSA DOS SANTOS E SILVA</t>
  </si>
  <si>
    <t>GABRIELA DOS SANTOS E SILVA</t>
  </si>
  <si>
    <t>RODRIGO TABOSA FACUNDO</t>
  </si>
  <si>
    <t>REBECA TABOSA FACUNDO</t>
  </si>
  <si>
    <t>JOSE AIRTON LOPES</t>
  </si>
  <si>
    <t>SAULO LINDEMBERG SILVA LOPES</t>
  </si>
  <si>
    <t>EDNA MARIA SAMPAIO SILVA</t>
  </si>
  <si>
    <t>HERACKTANHO ANASTACIO DA SILVA</t>
  </si>
  <si>
    <t>HIGOR LINNEKER SAMPAIO DA SILVA</t>
  </si>
  <si>
    <t>ELTON LENNON SAMPAIO DA SILVA</t>
  </si>
  <si>
    <t>AMANDA MARA SAMPAIO DA SILVA</t>
  </si>
  <si>
    <t>FRANCISCA CRISTINA FAÇANHA FREIRE</t>
  </si>
  <si>
    <t>LUÍS MAURO FREIRE GADELHA</t>
  </si>
  <si>
    <t>AURINEIDE MONTE DA COSTA MORENO</t>
  </si>
  <si>
    <t>LUCAS MONTE DA COSTA MORENO</t>
  </si>
  <si>
    <t>REBECA MONTE DA COSTA MORENO</t>
  </si>
  <si>
    <t>MARIA DE FATIMA AGUIAR FERREIRA LOPES</t>
  </si>
  <si>
    <t>DANIEL AGUIAR FERREIRA LOPES</t>
  </si>
  <si>
    <t>DANILO AGUIAR FERREIRA LOPES</t>
  </si>
  <si>
    <t>CAMILA AGUIAR FERREIRA LOPES</t>
  </si>
  <si>
    <t>OFELIA DE SAMPAIO CHAVES SILVA</t>
  </si>
  <si>
    <t>LETICIA SAMPAIO CHAVES SILVA</t>
  </si>
  <si>
    <t>SANDRA SAMPAIO ROCHA</t>
  </si>
  <si>
    <t>JOAO VICTOR ROCHA MAIA</t>
  </si>
  <si>
    <t>MARIA JUSCINEIDE MOTA MOREIRA</t>
  </si>
  <si>
    <t>LIVIA MOTA MOREIRA</t>
  </si>
  <si>
    <t>LEVY MOTA MOREIRA</t>
  </si>
  <si>
    <t>FRANCISCA LIDUINA DE SIQUEIRA MELO</t>
  </si>
  <si>
    <t>PEDRO BRUNO DE SIQUEIRA MELO</t>
  </si>
  <si>
    <t>RACHEL GIRAO SOBREIRA MOTA</t>
  </si>
  <si>
    <t>FERNANDA GIRÃO MOTA</t>
  </si>
  <si>
    <t>MIRIAN DE ALBUQUERQUE NOBREGA</t>
  </si>
  <si>
    <t>PAULO JOSE NOBREGA DE ALENCAR</t>
  </si>
  <si>
    <t>TALITHA NOBREGA DE ALENCAR</t>
  </si>
  <si>
    <t>GUILHERME FERREIRA DIAS</t>
  </si>
  <si>
    <t>GUSTAVO FERREIRA DIAS</t>
  </si>
  <si>
    <t>MARIANA FERREIRA DIAS</t>
  </si>
  <si>
    <t>MARIA LENIR MARQUES DE CARVALHO</t>
  </si>
  <si>
    <t>MATHEUS ARTHUR DE CARVALHO</t>
  </si>
  <si>
    <t>ICARO ANTERO HOLANDA LEITE</t>
  </si>
  <si>
    <t>LARA RACHEL HOLANDA LEITE</t>
  </si>
  <si>
    <t>ISAAC BARBOSA DA SILVA</t>
  </si>
  <si>
    <t>RAUL BRUNO MACHADO DA SILVA</t>
  </si>
  <si>
    <t>LUCAS MACHADO DA SILVA</t>
  </si>
  <si>
    <t>MARIA LUCIA RODRIGUES CRUZ DE HOLANDA</t>
  </si>
  <si>
    <t>LIVIA RODRIGUES CRUZ DE MESQUITA</t>
  </si>
  <si>
    <t>NILTON GURGEL FIGUEIREDO</t>
  </si>
  <si>
    <t>GABRIEL PONTES GURGEL</t>
  </si>
  <si>
    <t>DAVI PONTES GURGEL</t>
  </si>
  <si>
    <t>ELAINE MARIA DOS SANTOS TOMAZ</t>
  </si>
  <si>
    <t>LIVIA MARIA TOMAZ DA SILVEIRA</t>
  </si>
  <si>
    <t>NATHALIA MARIA TOMAZ DA SILVEIRA</t>
  </si>
  <si>
    <t>RAFAELA QUARIGUASY VERAS LEITÃO</t>
  </si>
  <si>
    <t>ISADORA QUARIGUASY VERAS LEITÃO</t>
  </si>
  <si>
    <t>LARA GABRIELA FALCAO NASCIMENTO</t>
  </si>
  <si>
    <t>MARIA SANDRA BEZERRA BARBOSA DUARTE</t>
  </si>
  <si>
    <t>ANA ROSA BARBOSA DUARTE</t>
  </si>
  <si>
    <t>MARIA AUXILIADORA DE SOUZA SANTIAGO</t>
  </si>
  <si>
    <t>THAIS DE SOUZA SANTIAGO</t>
  </si>
  <si>
    <t>MARIA DE FATIMA MARINHO CUNHA</t>
  </si>
  <si>
    <t>NATHÁLIA MARINHO CUNHA</t>
  </si>
  <si>
    <t>SILVANA MAIA MOURA DA COSTA</t>
  </si>
  <si>
    <t>Lucas Gabriel Moura da Costa</t>
  </si>
  <si>
    <t>ANA MATOS FREITAS</t>
  </si>
  <si>
    <t>JESSICA MATOS FREIRE</t>
  </si>
  <si>
    <t>REBECA MATOS FREIRE</t>
  </si>
  <si>
    <t>CIBELE MATOS FREIRE</t>
  </si>
  <si>
    <t>AMANDA VIANA DE ALMEIDA</t>
  </si>
  <si>
    <t>MARIA CLARA VIANA DE ALMEIDA</t>
  </si>
  <si>
    <t>FRANCILIO RIBEIRO DE ALMEIDA</t>
  </si>
  <si>
    <t>FRANCISCA CLEIDINIR REGO MAGALHAES MARTINS</t>
  </si>
  <si>
    <t>MATHEUS MAGALHAES MARTINS</t>
  </si>
  <si>
    <t>MARINA MAGALHAES MARTINS</t>
  </si>
  <si>
    <t>DANISALVA MOREIRA GOUVEIA SILVA</t>
  </si>
  <si>
    <t>ADAHIL GALDINO DA SILVA JUNIOR</t>
  </si>
  <si>
    <t>GUILHERME GOUVEIA GALDINO</t>
  </si>
  <si>
    <t>ADHAIL GALDINO DA SILVA JUNIOR</t>
  </si>
  <si>
    <t>NATHÁLIA PIMENTA FREITAS PINTO</t>
  </si>
  <si>
    <t>MARIA PIMENTA FREITAS PINTO</t>
  </si>
  <si>
    <t>IGOR EMMANUEL TAVARES JACOME DE CARVALHO</t>
  </si>
  <si>
    <t>MARCELO TAVARES JACOME DE CARVALHO</t>
  </si>
  <si>
    <t>JOSÉ ACELINO JACOME CARVALHO JUNIOR</t>
  </si>
  <si>
    <t>ANDERSON TAVARES JACOME DE CARVALHO</t>
  </si>
  <si>
    <t>PATRICIA DANIELE TAVARES JACOME DE CARVALHO</t>
  </si>
  <si>
    <t>MARIA GORETTI BRASIL VASCONCELOS</t>
  </si>
  <si>
    <t>RAFAEL BRASIL VASCONCELOS</t>
  </si>
  <si>
    <t>ANDRESSA BRASIL VASCONCELOS COSTA</t>
  </si>
  <si>
    <t>JULIA MARIA LINHARES DE SA TORRES</t>
  </si>
  <si>
    <t>CINTIA LINHARES DE SÁ TORRES</t>
  </si>
  <si>
    <t>FRANCISCO AFONSO PINHEIRO TORRES JUNIOR</t>
  </si>
  <si>
    <t>AUCILENE CORIOLANO GONÇALVES</t>
  </si>
  <si>
    <t>LEVI GONÇALVES RABELO ARAUJO</t>
  </si>
  <si>
    <t>LIVIA GONÇALVES RABELO ARAUJO</t>
  </si>
  <si>
    <t>ALBECI FONTENELE DE ARRUDA MUNIZ</t>
  </si>
  <si>
    <t>JOSE AIRTON MUNIZ FILHO</t>
  </si>
  <si>
    <t>MARIA ANTONIA GOMES MESQUITA</t>
  </si>
  <si>
    <t>MARIA EDUARDA MESQUITA LEMOS</t>
  </si>
  <si>
    <t>JOAO AUGUSTO ROCHA DE CASTRO</t>
  </si>
  <si>
    <t>MARIA MIDAUAR</t>
  </si>
  <si>
    <t>BRUNO MIDAUAR GONDIM ROCHA</t>
  </si>
  <si>
    <t>VITOR MIDAUAR GONDIM ROCHA</t>
  </si>
  <si>
    <t>SOFIA MIDAUAR GONDIM ROCHA</t>
  </si>
  <si>
    <t>LEANDRO LEITAO FONTOURA</t>
  </si>
  <si>
    <t>LORENA LEITÃO FONTOURA</t>
  </si>
  <si>
    <t>ZUILA MELO MEIRELES DE ALBUQUERQUE</t>
  </si>
  <si>
    <t>RENAN MELO DE ALBUQUERQUE</t>
  </si>
  <si>
    <t>CINTIA BEZERRA FERNANDES CRONEMBERGER</t>
  </si>
  <si>
    <t>ANA BEATRIZ FERNANDES CRONEMBERGER</t>
  </si>
  <si>
    <t>ANDREA ESMERALDO LEITE KNAIER</t>
  </si>
  <si>
    <t>GABRIEL ESMERALDO LEITE KNAIER</t>
  </si>
  <si>
    <t>SOPHIA ESMERALDO LEITE KNAIER</t>
  </si>
  <si>
    <t>GIOVANNA GUEDES DE ALENCAR</t>
  </si>
  <si>
    <t>RAUL LOIOLA DE ALENCAR NETO</t>
  </si>
  <si>
    <t>SARAH GUEDES ARRAES DE ALENCAR</t>
  </si>
  <si>
    <t>RAIMUNDO CESAR RIBEIRO LEITE FILHO</t>
  </si>
  <si>
    <t>MARILUCIA MOURA ARRAIS</t>
  </si>
  <si>
    <t>ARTUR MOURA ARRAIS</t>
  </si>
  <si>
    <t>ARIEL MOURA ARRAIS</t>
  </si>
  <si>
    <t>FILIPE ROBERT DE FREITAS GOMES</t>
  </si>
  <si>
    <t>NAYANE DE SOUSA RODRIGUES</t>
  </si>
  <si>
    <t>FRANCISCO TARCISIO VIANA</t>
  </si>
  <si>
    <t>TALISSON QUEIROZ VIANA</t>
  </si>
  <si>
    <t>ANA LIVIA DE QUEIROZ VIANA</t>
  </si>
  <si>
    <t>MARIA SOFIA BRITO MASCARENHAS</t>
  </si>
  <si>
    <t>JOSE ROBERTO DE SOUZA</t>
  </si>
  <si>
    <t>EMANOEL BORGES BARBOSA</t>
  </si>
  <si>
    <t>MARIA LARA ALVES DE SOUZA</t>
  </si>
  <si>
    <t>LARISSA ALVES DE SOUZA</t>
  </si>
  <si>
    <t>ELIZABETE ALVES DE SOUZA</t>
  </si>
  <si>
    <t>SERGIO LUIZ DE MESQUITA PINHEIRO</t>
  </si>
  <si>
    <t>MOARA VERAS PINHEIRO</t>
  </si>
  <si>
    <t>JOSE AIRTON ALMEIDA TABOSA</t>
  </si>
  <si>
    <t>FRANCISCA MARILIA DA CUNHA TABOSA</t>
  </si>
  <si>
    <t>FRANCISCO BRUNO DA CUNHA TABOSA</t>
  </si>
  <si>
    <t>RAIMUNDO VIEIRA ARAUJO</t>
  </si>
  <si>
    <t>RENARA MARIA BANDEIRA VIEIRA ARAUJO</t>
  </si>
  <si>
    <t>MARCOS RENAN BANDEIRA DE ARAUJO</t>
  </si>
  <si>
    <t>ANTONIO MOREIRA DE SOUSA FILHO</t>
  </si>
  <si>
    <t>DAVI NORONHA DE SOUSA</t>
  </si>
  <si>
    <t>IASMIN NORONHA DE MOREIRA APARECIDA</t>
  </si>
  <si>
    <t>CICERO VILAR GONÇALVES</t>
  </si>
  <si>
    <t>BEATRIZ CAUANE DOS SANTOS VILAR</t>
  </si>
  <si>
    <t>BIANCA EVELLY DOS SANTOS VILAR</t>
  </si>
  <si>
    <t>RAIMUNDO EVERARDO DE CARVALHO</t>
  </si>
  <si>
    <t>MARIA VIRNA LIMA CARVALHO</t>
  </si>
  <si>
    <t>SILVANDO ALVES FERREIRA</t>
  </si>
  <si>
    <t>MARINA VITÓRIA OLIVEIRA FERREIRA</t>
  </si>
  <si>
    <t>JÚLIA VITÓRIA OLIVEIRA FERREIRA</t>
  </si>
  <si>
    <t>EVANDRO SAMPAIO FREIRE</t>
  </si>
  <si>
    <t>IASMIN DUTRA ROCHA DE AZEVEDO</t>
  </si>
  <si>
    <t>CAROLINA FERREIRA GOMES</t>
  </si>
  <si>
    <t>BRUNA FERREIRA GOMES BRINGEL</t>
  </si>
  <si>
    <t>DAVI FORTUNA GOMES</t>
  </si>
  <si>
    <t>DANILO FORTUNA GOMES</t>
  </si>
  <si>
    <t>BELIZE FORTUNA GOMES</t>
  </si>
  <si>
    <t>LAYSLA STEPHANNY DE ALMEIDA BARROS</t>
  </si>
  <si>
    <t>RIVALDO ALVES DE LIMA</t>
  </si>
  <si>
    <t>RÂNIA ALVES DE LIMA</t>
  </si>
  <si>
    <t>JESUS MACHADO PORTELA</t>
  </si>
  <si>
    <t>MATHEUS AUGUSTO BARROS PORTELA</t>
  </si>
  <si>
    <t>CIRO ENILDO SANTANA NOBRE</t>
  </si>
  <si>
    <t>ANA LIS MELO NOBRE</t>
  </si>
  <si>
    <t>JOAO HUGO SILVA JUNIOR</t>
  </si>
  <si>
    <t>PEDRO HENRIQUE LIMA SILVA</t>
  </si>
  <si>
    <t>MARIA CATARINA LIMA LIMA</t>
  </si>
  <si>
    <t>JULIA MARQUES CRUZ</t>
  </si>
  <si>
    <t>GEOVANA MARQUES CRUZ</t>
  </si>
  <si>
    <t>FABRISIO RAMOS NOBREGA</t>
  </si>
  <si>
    <t>CAUAN ISAAC BANDEIRA RAMOS</t>
  </si>
  <si>
    <t>MARIA CLARA BANDEIRA RAMOS</t>
  </si>
  <si>
    <t>EVANDRO CESAR SABOIA COELHO</t>
  </si>
  <si>
    <t>MARIA FERNANDA GOMES SABOIA COELHO</t>
  </si>
  <si>
    <t>EMMANUEL ALVES DE SOUSA</t>
  </si>
  <si>
    <t>VICTOR EMMANUEL MONTEIRO DE SOUSA</t>
  </si>
  <si>
    <t>FELIPE FACO</t>
  </si>
  <si>
    <t>DILLY POTI GOMES FACO</t>
  </si>
  <si>
    <t>MARCUS AURELIUS MENEZES HACHEN</t>
  </si>
  <si>
    <t>MARIA LOUISE SALES HACHEM</t>
  </si>
  <si>
    <t>JOAO EMANUEL RODRIGUES GUEDES SOARES</t>
  </si>
  <si>
    <t>LEVI RODRIGUES DO NASCIMENTO</t>
  </si>
  <si>
    <t>RUAN GUILHERME MACHADO NASCIMENTO</t>
  </si>
  <si>
    <t>VIVIAN BEATRIZ PESSOA DO NASCIMENTO</t>
  </si>
  <si>
    <t>MIGUEL GEORGE BATISTA DE FREITAS</t>
  </si>
  <si>
    <t>GABRIELA CATARINA PASSOS SILVA</t>
  </si>
  <si>
    <t>JESSIKA CAROLINA PASSOS SILVA</t>
  </si>
  <si>
    <t>JOSE MAURICIO GUIMARAES GOMES</t>
  </si>
  <si>
    <t>JOAO PEDRO SILVEIRA GOMES</t>
  </si>
  <si>
    <t>ANA RUTH GUIMARAES GOMES</t>
  </si>
  <si>
    <t>ANA RUTH SILVEIRA GOMES</t>
  </si>
  <si>
    <t>JOSUE DE CARVALHO REBOUÇAS LUCENA</t>
  </si>
  <si>
    <t>SARA DE CARVALHO REBOUÇAS LUCENA</t>
  </si>
  <si>
    <t>ARLINDO TEIXEIRA FILHO</t>
  </si>
  <si>
    <t>ARLINDO TEIXEIRA DE ALBUQUERQUE NETO</t>
  </si>
  <si>
    <t>YASMIN FONTELES TEIXEIRA</t>
  </si>
  <si>
    <t>JOSE CLAUDIO LINHARES DE SOUSA</t>
  </si>
  <si>
    <t>JOAO CLAUDIO GONÇALVES LINHARES</t>
  </si>
  <si>
    <t>PEDRO LUCAS GONÇALVES LINHARES</t>
  </si>
  <si>
    <t>FRANCISCO ALBERTO OLIVEIRA MACHADO</t>
  </si>
  <si>
    <t>JOSE HENRIQUE SALDANHA MACHADO</t>
  </si>
  <si>
    <t>JOAO EVANGELISTA DE ALBUQUERQUE</t>
  </si>
  <si>
    <t>JULIANA MARIA DE LUNA ALBUQUERQUE</t>
  </si>
  <si>
    <t>JULIENE MARIA DE LUNA ALBUQUERQUE</t>
  </si>
  <si>
    <t>JOAO EVANGELISTA DE ALBUQUERQUE FILHO</t>
  </si>
  <si>
    <t>JOÃO PEDRO CAMPOS RIBEIRO</t>
  </si>
  <si>
    <t>MARIA DAS GRAÇAS CAMPOS RIBEIRO</t>
  </si>
  <si>
    <t>NEILIANA PEREIRA CAMARA</t>
  </si>
  <si>
    <t>LIZ ALBUQUERQUE MARQUES E CÂMARA</t>
  </si>
  <si>
    <t>FRANCISCO BEBE OLIVEIRA JUNIOR</t>
  </si>
  <si>
    <t>LIVIA MARIA ROMÃO OLIVEIRA ABREU</t>
  </si>
  <si>
    <t>LIGIA FRANCISCA ROMÃO OLIVEIRA ABREU</t>
  </si>
  <si>
    <t>CAIO COSTA LEITE</t>
  </si>
  <si>
    <t>FRANCISCA CLEIRIANA DE LIMA CARVALHO CARDOSO</t>
  </si>
  <si>
    <t>ANA FLAVIA CARVALHO CARDOSO</t>
  </si>
  <si>
    <t>MARIA EDUARDA CARVALHO CARDOSO</t>
  </si>
  <si>
    <t>NEEMIAS CARVALHO CARDOSO</t>
  </si>
  <si>
    <t>MARIA VITORIA NOGUEIRA ROLIM</t>
  </si>
  <si>
    <t>MARIA DAS GRACAS RIOS RODRIGUES SOBRINHA</t>
  </si>
  <si>
    <t>ISADORA RIOS CAMPOS</t>
  </si>
  <si>
    <t>MARIA LAURA RIOS CAMPOS</t>
  </si>
  <si>
    <t>MARCIO ADRIANO GIRÃO QUEIROZ</t>
  </si>
  <si>
    <t>JOÃO GABRIEL FARIAS BARROS</t>
  </si>
  <si>
    <t>CARINA OSTERNO THE MELO</t>
  </si>
  <si>
    <t>OLIVIA THE MELO</t>
  </si>
  <si>
    <t>VALENTINA PEIXOTO ELEUTÉRIO DA COSTA</t>
  </si>
  <si>
    <t>JOSE MAMEDE REBOUCAS DE OLIVEIRA JUNIOR</t>
  </si>
  <si>
    <t>MARIA HELENA SABOIA DE OLIVEIRA</t>
  </si>
  <si>
    <t>FRANCISCO DOS SANTOS CASTELO BRANCO NETO</t>
  </si>
  <si>
    <t>OTAVIO SANTIAGO CASTELO BRANCO</t>
  </si>
  <si>
    <t>MILENA LINARD DE PAULA</t>
  </si>
  <si>
    <t>JOAO PEDRO LINARD DE PAULA SERRA</t>
  </si>
  <si>
    <t>EMANUEL FERREIRA GALINDO</t>
  </si>
  <si>
    <t>EDENILSON ANGELIM MENEZES</t>
  </si>
  <si>
    <t>CAMILA FERREIRA ANGELIM</t>
  </si>
  <si>
    <t>MARIA DANIELE RIBEIRO</t>
  </si>
  <si>
    <t>THÉO RIBEIRO DANTAS</t>
  </si>
  <si>
    <t>THOMAZ NOGUEIRA DE QUEIROZ</t>
  </si>
  <si>
    <t>LUIS RAFAEL DE SOUZA E SILVA</t>
  </si>
  <si>
    <t>LUIS EDUARDO PELUCIO SILVA</t>
  </si>
  <si>
    <t>GEORGE ANTONIO NUNES E SILVA</t>
  </si>
  <si>
    <t>JOAO GUILHERME PEQUENO NUNES</t>
  </si>
  <si>
    <t>LIAN NASCIMNETO PAIVA</t>
  </si>
  <si>
    <t>MAITE RODRIGUES ARAUJO</t>
  </si>
  <si>
    <t>MARIANA RODRIGUES ARAUJO</t>
  </si>
  <si>
    <t>GEORGE GOMES PEREIRA</t>
  </si>
  <si>
    <t>JOÃO PEDRO SOUSA PEREIRA</t>
  </si>
  <si>
    <t>AFONSO MIRANDA DE CARVALHO</t>
  </si>
  <si>
    <t>MARIA ALICE FARIAS DE CARVALHO</t>
  </si>
  <si>
    <t>FILIPE VALENTIN BITTENCOURT BARROSO</t>
  </si>
  <si>
    <t>RICHARDSON RICARTE EVANGELISTA</t>
  </si>
  <si>
    <t>CATARINA PESSOA EVANGELISTA</t>
  </si>
  <si>
    <t>LUCAS ROCHA FROTA PHILOMENO GOMES</t>
  </si>
  <si>
    <t>BRUNO DANTAS RAULINO DO NASCIMENTO</t>
  </si>
  <si>
    <t>GUILHERME VENÂNCIO DANTAS DO NASCIMENTO</t>
  </si>
  <si>
    <t>MARINA FREIRE DE ARAUJO</t>
  </si>
  <si>
    <t>PAULO SERGIO ARAUJO</t>
  </si>
  <si>
    <t>IARA PEREIRA ARAUJO</t>
  </si>
  <si>
    <t>WILLIAM VASCONCELOS GADELHA</t>
  </si>
  <si>
    <t>MAX HUD SILVESTRE VASCONCELOS</t>
  </si>
  <si>
    <t>MARINA VALENTIM RAPOSO</t>
  </si>
  <si>
    <t>JOSÉ CAMPOS DE CARVALHO</t>
  </si>
  <si>
    <t xml:space="preserve">FLAVIANNE DAMASCENO MAIA </t>
  </si>
  <si>
    <t>FRANCISCO HUMBERTO MAIA NETO</t>
  </si>
  <si>
    <t>JOÃO VITOR MAIA CAMPELO</t>
  </si>
  <si>
    <t>HEITOR CASTRO REZENDE</t>
  </si>
  <si>
    <t>MONICA OLIVEIRA CARDOSO</t>
  </si>
  <si>
    <t>JOÃO LUCAS DE OLIVEIRA</t>
  </si>
  <si>
    <t>ANA BEATRIZ LACERDA ANDRADE PEDROSA</t>
  </si>
  <si>
    <t>PAULO ISAAC SILVA MAIA DE CARVALHO</t>
  </si>
  <si>
    <t>JAMISON PINHEIRO COE</t>
  </si>
  <si>
    <t>EMANUEL CAVALCANTE PINHEIRO</t>
  </si>
  <si>
    <t>GUILHERME SOARES RANGEL GOMES</t>
  </si>
  <si>
    <t>HENRIQUE SOARES RANGEL GOMES</t>
  </si>
  <si>
    <t>MELINE COSTA ARANHA</t>
  </si>
  <si>
    <t>ANA RACHEL XAVIER SOUZA</t>
  </si>
  <si>
    <t>PAULO HENRIQUE LIMA SOARES FILHO</t>
  </si>
  <si>
    <t>MARIA ALICE BASILIO FONTENELE</t>
  </si>
  <si>
    <t>JONATAS DO NASCIMENTO LOURENÇO</t>
  </si>
  <si>
    <t>ELIAS MONTE LOURENÇO</t>
  </si>
  <si>
    <t>VINICIUS EDUARDO TEIXEIRA RIBEIRO</t>
  </si>
  <si>
    <t>JOAO BEIJAMIN DA SILVA RIBEIRO</t>
  </si>
  <si>
    <t>HUGUNILSON DE OLIVEIRA MACIEL</t>
  </si>
  <si>
    <t>MOISES LIMEIRA DE OLIVEIRA  MACIEL</t>
  </si>
  <si>
    <t>LAURA CRUZ RAULINO</t>
  </si>
  <si>
    <t>JOSE ROGERES MAGALHAES COSTA</t>
  </si>
  <si>
    <t>SAMUEL MAGALHÃES LIMA</t>
  </si>
  <si>
    <t>STACY FELIPE MAGALHÃES</t>
  </si>
  <si>
    <t>ENRICO MAGALHÃES NUNES</t>
  </si>
  <si>
    <t>ANNA INGRID SOUSA DE FREITAS</t>
  </si>
  <si>
    <t>Jade de Freitas Moraes</t>
  </si>
  <si>
    <t>DANIELLE DE SOUZA BRITO</t>
  </si>
  <si>
    <t>ARTHUR BRITO MACIEL NOGUEIRA</t>
  </si>
  <si>
    <t>GLEUBA VASCONCELOS MATOS</t>
  </si>
  <si>
    <t>ÁRIA MATOS SAMPAIO CARNEIRO</t>
  </si>
  <si>
    <t>HENDERSON DE SOUSA ANGELO</t>
  </si>
  <si>
    <t>VERA LUCIA BEZERRA COSTA</t>
  </si>
  <si>
    <t>SAMUEL BEZERRA COSTA</t>
  </si>
  <si>
    <t>MARIA CLARA  BEZERRA COSTA</t>
  </si>
  <si>
    <t>ROCHELLE FIUZA SARTE</t>
  </si>
  <si>
    <t>LUNNA FIUZA SARTE RESZNIK LOSS</t>
  </si>
  <si>
    <t>JOSE CARLOS PINHEIRO FILHO</t>
  </si>
  <si>
    <t>Luan Neves Pinheiro</t>
  </si>
  <si>
    <t>ELISA FERREIRA BARROS</t>
  </si>
  <si>
    <t>WERLEY DA SILVA ALMEIDA</t>
  </si>
  <si>
    <t>Alice Pereira da Silva Almeida</t>
  </si>
  <si>
    <t>FABRICIO MUNIZ TORRES DE OLIVEIRA</t>
  </si>
  <si>
    <t>ÁGATHA ESTHER MELO TORRES</t>
  </si>
  <si>
    <t>JARBI EULER PORTELA DE SOUSA</t>
  </si>
  <si>
    <t>JOÃO EULER DO NASCIMENTO PORTELA</t>
  </si>
  <si>
    <t>JOSÉ NEUTER BARROSO DANTAS</t>
  </si>
  <si>
    <t>PEDRO LUCAS DE OLIVEIRA SOUSA</t>
  </si>
  <si>
    <t>MATEUS FERREIRA DE ARRUDA</t>
  </si>
  <si>
    <t>ALICIA FORTALEZA DE BRITO BRASIL</t>
  </si>
  <si>
    <t>ALVARO DE CASTRO GURGEL</t>
  </si>
  <si>
    <t>Isabel Magalhães Bastos Costa</t>
  </si>
  <si>
    <t>ALCIDES DA ROCHA SOUSA NETO</t>
  </si>
  <si>
    <t>JOÃO GABRIEL HERCULANO SALES DA ROCHA</t>
  </si>
  <si>
    <t>MARIA LUISA HERCULANO SALES DA ROCHA</t>
  </si>
  <si>
    <t>TAINAN ALMEIDA BONFIM</t>
  </si>
  <si>
    <t>HENRIQUE ALMEIDA DE OLIVEIR BONFIM</t>
  </si>
  <si>
    <t>MICHELLE COCHRANE FEITOSA MENDES</t>
  </si>
  <si>
    <t>GABRIEL COCHRANE FEITOSA VIANA MENDES</t>
  </si>
  <si>
    <t>ANA CAROLINE CABRAL BELLAGUARDA</t>
  </si>
  <si>
    <t>Noah Bellaguarda Monte</t>
  </si>
  <si>
    <t>JOSE BRAGANÇA FERNANDES LOPES SANCHES</t>
  </si>
  <si>
    <t>MARTIM FLEISCHMANN FARIA</t>
  </si>
  <si>
    <t>JÚLIA LOUISE DE ALBUQUERQUE VIEIRA</t>
  </si>
  <si>
    <t>MARIA EVANILDE PAIVA GOMES</t>
  </si>
  <si>
    <t>ANA CLARICE PAIVA RIPARDO</t>
  </si>
  <si>
    <t>MICHELLE GABRIELLA MENDES DOS SANTOS</t>
  </si>
  <si>
    <t>DAVI DOS SANTOS COSTA DUCH</t>
  </si>
  <si>
    <t>MARIA CLARA ALENCAR FURTADO LEITE VERAS</t>
  </si>
  <si>
    <t>ALUIZIO PEREIRA ALMENDRA NETO</t>
  </si>
  <si>
    <t>BENTO GOMES ALMENDRA</t>
  </si>
  <si>
    <t>CICERO MEDEIROS MAIA</t>
  </si>
  <si>
    <t>VICTOR DANIEL GOMES MAIA</t>
  </si>
  <si>
    <t>FRANCISC CYBELLI GOMES MAIA</t>
  </si>
  <si>
    <t>CYMARIA GOMES MAIA</t>
  </si>
  <si>
    <t>LIDUINA LOPES</t>
  </si>
  <si>
    <t>GABRIELA LOPES CAVALCANTE</t>
  </si>
  <si>
    <t>LIGIA LOPES CAVALCANTE</t>
  </si>
  <si>
    <t>LIDIANE MARIA GONDIM DE OLIVEIRA</t>
  </si>
  <si>
    <t>LIZ GONDIM DE OLIVEIRA FRANCO</t>
  </si>
  <si>
    <t>ANA DENISE ABREU BORGES</t>
  </si>
  <si>
    <t>PEDRO VITOR BORGES ALENCAR</t>
  </si>
  <si>
    <t>LEONOR MAIA DE OLIVEIRA CARNEIRO</t>
  </si>
  <si>
    <t>HUGO MAIA DE OLIVEIRA CARNEIRO</t>
  </si>
  <si>
    <t>LEONARDO MAIA DE OLIVEIRA CARNEIRO</t>
  </si>
  <si>
    <t>CINARA MARQUES MOREIRA</t>
  </si>
  <si>
    <t>Clara Brady Moreira Penia</t>
  </si>
  <si>
    <t>ANTONINA MARIA AIRES VIDAL</t>
  </si>
  <si>
    <t>ANNA CHRISTINA AIRES VIDAL</t>
  </si>
  <si>
    <t>IANE CAROLINA RODRIGUES FERREIRA</t>
  </si>
  <si>
    <t>ROMEU FERREIRA CAVALCANTE</t>
  </si>
  <si>
    <t>FRANCISCO ANTONIO DE MELO FILHO</t>
  </si>
  <si>
    <t>GAEL DE MELO MARTINS</t>
  </si>
  <si>
    <t>CLARA TORQUATO MOURAO</t>
  </si>
  <si>
    <t>ALIDA BOTELHO MAGALHAES</t>
  </si>
  <si>
    <t>GERALDA MARIA MAGALHAES VASCONCELOS</t>
  </si>
  <si>
    <t>DAVID OLIVEIRA ALMEIDA</t>
  </si>
  <si>
    <t>LIZ MARIA RODRIGUES ALMEIDA</t>
  </si>
  <si>
    <t>LIS  ARAÚJO DANTAS</t>
  </si>
  <si>
    <t>DANIEL NUNES DANTAS</t>
  </si>
  <si>
    <t>Alice Furtado dos Santos</t>
  </si>
  <si>
    <t>TATHIANE LOIOLA MARTINS</t>
  </si>
  <si>
    <t>MARIA HELENA LOILA CASTRO</t>
  </si>
  <si>
    <t>IONARA MELO DE AQUINO PEREIRA</t>
  </si>
  <si>
    <t>IAN MARCO DE AQUINO ALEXANDRINO</t>
  </si>
  <si>
    <t>ELUANA PEREIRA NUNES</t>
  </si>
  <si>
    <t>RAVI LUCCA CARVALHO DIAS NUNES</t>
  </si>
  <si>
    <t>JÚLIA MARIA MINDÊLLO BEZERRA</t>
  </si>
  <si>
    <t>IVSON ANTONIO DE SOUZA MEIRELES</t>
  </si>
  <si>
    <t>MATHEUS ANTÔNIO GOMES MEIRELES</t>
  </si>
  <si>
    <t>CATARINA DE VASCONCELOS BONATTO</t>
  </si>
  <si>
    <t>ALEXANDRE CARNEIRO WALTER</t>
  </si>
  <si>
    <t>ALICE SANTIAGO CARNEIRO</t>
  </si>
  <si>
    <t>Otto Barros Aguiar</t>
  </si>
  <si>
    <t>DULCINEA CHAVES RIBEIRO</t>
  </si>
  <si>
    <t>ISABELA CHAVES RIBEIRO</t>
  </si>
  <si>
    <t>MANUELA CHAVES RIBEIRO</t>
  </si>
  <si>
    <t>RODRIGO GUIMARÃES PINTO NOGUEIRA</t>
  </si>
  <si>
    <t>MARINA BORGES NOGUEIRA</t>
  </si>
  <si>
    <t>DAVI BORGES NOGUEIRA</t>
  </si>
  <si>
    <t>CARLOS STANLLEY NOGUEIRA NOBRE</t>
  </si>
  <si>
    <t>Maria Alice Nogueira Nobre Rabelo</t>
  </si>
  <si>
    <t>Amanda Ximenes Silveira</t>
  </si>
  <si>
    <t>THIAGO ALENCASTRO RIBEIRO</t>
  </si>
  <si>
    <t>Elisa Lima Ribeiro</t>
  </si>
  <si>
    <t>PRISCILLA RAPHAELLA OLIVEIRA LOPES DE ARAÚJO</t>
  </si>
  <si>
    <t>Júlia Lopes Luciano</t>
  </si>
  <si>
    <t>CLARICE DE ARAÚJO BENTO</t>
  </si>
  <si>
    <t>FRANCISCO ARIOSTON PEREIRA MARTINS</t>
  </si>
  <si>
    <t>LEONARDO COELHO MARTINS</t>
  </si>
  <si>
    <t>LUISA COELHO MARTINS</t>
  </si>
  <si>
    <t>MARINA COELHO MARTINS</t>
  </si>
  <si>
    <t>MARCIA OLIVEIRA DANTAS</t>
  </si>
  <si>
    <t>Vívian Dantas Lima</t>
  </si>
  <si>
    <t>JOSE DE SOUSA COSTA</t>
  </si>
  <si>
    <t>MARIA CLARA BEZERRA COSTA</t>
  </si>
  <si>
    <t>TALITA VANESSA OLIVEIRA SILVEIRA</t>
  </si>
  <si>
    <t>MURILO OLIVEIRA SILVEIRA RODRIGUES</t>
  </si>
  <si>
    <t>JESSICA CUNHA AGUIAR COELHO</t>
  </si>
  <si>
    <t>Cecília Cunha Aguiar Coelho</t>
  </si>
  <si>
    <t>LARISSA XIMENES MENDONÇA MONTENEGRO</t>
  </si>
  <si>
    <t>MARIA ALICE XIMENES NOBRE</t>
  </si>
  <si>
    <t>ELISA GURGEL VICENTE</t>
  </si>
  <si>
    <t>MIRNA MARIA RAMOS SIEBRA</t>
  </si>
  <si>
    <t>GIOVANNA SIEBRA NORONHA DE CARVALHO</t>
  </si>
  <si>
    <t>MARCIO LUIZ PEREIRA TEIXEIRA</t>
  </si>
  <si>
    <t>MARCIO GABRIEL DE SOUSA TEIXEIRA</t>
  </si>
  <si>
    <t>PAULO HENRIQUE BARBOSA ROCHA</t>
  </si>
  <si>
    <t>JOSE KAYRON FORTE DIOGO ROCHA</t>
  </si>
  <si>
    <t>SHIRLEY RAQUEL CALIOPE DE MELO</t>
  </si>
  <si>
    <t>BIANCA CALÍOPE DE MELO PEREIRA ARAÚJO</t>
  </si>
  <si>
    <t>ROSA JULIA DE MELO LUDUGERO</t>
  </si>
  <si>
    <t>VATTUZI BARBOSA COSTA DIAS</t>
  </si>
  <si>
    <t>Francisco Aluisio Dias Neto</t>
  </si>
  <si>
    <t>JOAQUIM MANOEL SAMPAIO GOMES</t>
  </si>
  <si>
    <t>Débora Xavier Gomes</t>
  </si>
  <si>
    <t>DANIEL XAVIER GOMES</t>
  </si>
  <si>
    <t>DANIELA XAVIER GOMES</t>
  </si>
  <si>
    <t>VERONICA EMANUELA XAVIER GOMES</t>
  </si>
  <si>
    <t>FABIA REGINA AGAPTO LEITE</t>
  </si>
  <si>
    <t>LARA SOPHYA AGAPTO LEITE DIAS</t>
  </si>
  <si>
    <t>RAIMUNDO CARLOS SABINO DA COSTA</t>
  </si>
  <si>
    <t>ANTÔNIO ARTHUR SABINO DA SILVA</t>
  </si>
  <si>
    <t>CECÍLIA  ALVES ABREU</t>
  </si>
  <si>
    <t>CARLOS ROBERTO ALBUQUERQUE MENDES</t>
  </si>
  <si>
    <t>CARLOS ROBERTO ALBUQUERQUE MENDES FILHO</t>
  </si>
  <si>
    <t>JOAO GUILHERME DE SOUZA ALBUQUERQUE MENDES</t>
  </si>
  <si>
    <t>Davi Bensiman Chaves</t>
  </si>
  <si>
    <t>Sabrina Bensiman Chaves</t>
  </si>
  <si>
    <t>PEDRO ARARUNA CORREA DIAS</t>
  </si>
  <si>
    <t>Marcos Cruz Raulino</t>
  </si>
  <si>
    <t>MARIA BLANDINA ALENCAR BRAGA</t>
  </si>
  <si>
    <t>GABRIEL BRAGA ARRAES FEITOSA</t>
  </si>
  <si>
    <t>FRANCISCO SÉVULO BRAGA ARRAES</t>
  </si>
  <si>
    <t>JOSE SERGIO BRAGA ARRAES</t>
  </si>
  <si>
    <t>MARGOT NOLLA</t>
  </si>
  <si>
    <t>DANIEL NOLLA FERNANDES</t>
  </si>
  <si>
    <t>GENEY JORGE SOUSA DA SILVA</t>
  </si>
  <si>
    <t>MANUELA COSTA SILVA</t>
  </si>
  <si>
    <t>JOSEFA ALVES DA COSTA MELO</t>
  </si>
  <si>
    <t>DEBORA ALINE ALVES DE MELO</t>
  </si>
  <si>
    <t>ANA RUTH ALVES DE MELO</t>
  </si>
  <si>
    <t>THIAGO ALVES DE MELO</t>
  </si>
  <si>
    <t>AFONSO ALVES DE MELO</t>
  </si>
  <si>
    <t>SARAH ELLEN OLIVEIRA CAVALCANTE</t>
  </si>
  <si>
    <t>MARIA CAROLINA ALMEIDA DE QUENTAL</t>
  </si>
  <si>
    <t>JOANA AMÉLIA ALMEIDA DE QUENTAL</t>
  </si>
  <si>
    <t>HELENA MOROZ AMANSO</t>
  </si>
  <si>
    <t>ANDRELINA QUEIROZ CALIXTO</t>
  </si>
  <si>
    <t>PEDRO GABRIEL CALIXTO MENDONÇA</t>
  </si>
  <si>
    <t>MARIANA QUEIROZ MENDONÇA</t>
  </si>
  <si>
    <t>HADLER GONDIM FERNANDES</t>
  </si>
  <si>
    <t>BERNARDO NOGUEIRA FERNANDES</t>
  </si>
  <si>
    <t>HEITOR DE LAET SODRE</t>
  </si>
  <si>
    <t>THAIS BARBOSA DE OLIVEIRA MAIA</t>
  </si>
  <si>
    <t>ARTHUR OLIVEIRA MAIA</t>
  </si>
  <si>
    <t>ANTONIO DE DEUS SOARES DA COSTA</t>
  </si>
  <si>
    <t>GARLENY FERREIRA SOARES</t>
  </si>
  <si>
    <t>FRANCISCA GARDENHA FERREIRA SOARES</t>
  </si>
  <si>
    <t>NICOLAS DE LAET SODRE</t>
  </si>
  <si>
    <t>MANOEL ATALIBA DO NASCIMENTO</t>
  </si>
  <si>
    <t>OSCAR ATHALYBA SOARES DO NASCIMENTO</t>
  </si>
  <si>
    <t>FERNANDO CUNHA PINHO</t>
  </si>
  <si>
    <t>DAVI RAMOS PINHO</t>
  </si>
  <si>
    <t>FABIANO JOSE GADELHA DE FREITAS</t>
  </si>
  <si>
    <t>Marina Alencar de Freitas</t>
  </si>
  <si>
    <t>MODESTO ALCANTARA MELO NETO</t>
  </si>
  <si>
    <t>THIAGO COSTA ALCANTARA MELO</t>
  </si>
  <si>
    <t>SABRINA COSTA ALCANTARA MELO</t>
  </si>
  <si>
    <t>IGOR DA SILVA GOMES</t>
  </si>
  <si>
    <t>MARIA HELENA LACERDA GOMES</t>
  </si>
  <si>
    <t>LAYLA VIANA TEIXEIRA ALVES DA CRUZ</t>
  </si>
  <si>
    <t>Melissa Rodrigues Viana Alves da Cruz</t>
  </si>
  <si>
    <t>FRANCISCO HUDSON PEREIRA RODRIGUES</t>
  </si>
  <si>
    <t>DANIEL MARTINS PEREIRA RODRIGUES</t>
  </si>
  <si>
    <t>ANA LYGIA MOURA MOTA</t>
  </si>
  <si>
    <t>MARIA ALICE MOURA MOURA</t>
  </si>
  <si>
    <t>LUCIBERTO FORTE DE OLIVEIRA</t>
  </si>
  <si>
    <t>PEDRO ALAN RIBEIRO FORTE</t>
  </si>
  <si>
    <t>PEDRO MOURA GADELHA</t>
  </si>
  <si>
    <t>PEDRO LUCCA OLIVEIRA GADELHA</t>
  </si>
  <si>
    <t>HEITOR ROCHA PEREIRA</t>
  </si>
  <si>
    <t>LIA CAVALCANTE CAMPOS</t>
  </si>
  <si>
    <t>BRUNO CAMPOS EMYGDIO DE CASTRO</t>
  </si>
  <si>
    <t>ANA CAMPOS EMYGDIO DE CASTRO</t>
  </si>
  <si>
    <t>LARA CAMPOS EMYGDIO DE CASTRO</t>
  </si>
  <si>
    <t>VINICIUS FORTES MELO</t>
  </si>
  <si>
    <t>FRANCISCO FABIO MEDEIROS CUNHA</t>
  </si>
  <si>
    <t>Ágda Patrícia cavalcante Medeiros</t>
  </si>
  <si>
    <t>ANTONIO EVALDO MARQUES DE OLIVEIRA</t>
  </si>
  <si>
    <t>Mariana Bezerra Marques de Oliveira</t>
  </si>
  <si>
    <t>MARINILDE SILVA VALE</t>
  </si>
  <si>
    <t>ISABEL VALE OLIVEIRA</t>
  </si>
  <si>
    <t>ISADORA VALE OLIVEIRA</t>
  </si>
  <si>
    <t>MELL RODRIGUES GERAGE</t>
  </si>
  <si>
    <t>Luís Fernando Rodrigues Gerage</t>
  </si>
  <si>
    <t>REBECA NOGUEIRA BEZERRA</t>
  </si>
  <si>
    <t>Luis Heitor Nogueira Bezerra Queroga</t>
  </si>
  <si>
    <t>Miguel Peixoto Botelho Moreira</t>
  </si>
  <si>
    <t>MARCOS LUIZ DE ALMEIDA ARARUNA FIALHO</t>
  </si>
  <si>
    <t>TAIS ALENCAR FERREIRA DE ALMEIDA ARARUNA FIALHO</t>
  </si>
  <si>
    <t>MARIA DESIREE DE LIMA ALENCAR ARARUNA</t>
  </si>
  <si>
    <t>LOUISE CARNEIRO TREVIZAN</t>
  </si>
  <si>
    <t>VICENTE MELO BRUNO</t>
  </si>
  <si>
    <t>LORENZO CORDEIRO BRUNO</t>
  </si>
  <si>
    <t>JEANY MARY SIMÕES BARBOSA CAVALCANTI</t>
  </si>
  <si>
    <t>Arthur Barbosa Cavalcanti</t>
  </si>
  <si>
    <t>DANIEL COSTA TELES</t>
  </si>
  <si>
    <t>Maria Fernanda Correa Teles</t>
  </si>
  <si>
    <t>Maria Letícia Corrêa Teles</t>
  </si>
  <si>
    <t>FRANCISCO MANOEL DE SA GADELHA</t>
  </si>
  <si>
    <t xml:space="preserve">Rita Helena de Queiroz Gadelha </t>
  </si>
  <si>
    <t>MONICA EVELYNE COUTINHO DE SOUSA MOREIRA</t>
  </si>
  <si>
    <t>Yasmin Coutinho Moreira</t>
  </si>
  <si>
    <t>Levi Coutinho Moreira</t>
  </si>
  <si>
    <t>MARCIA BEATRIZ LAHUDE</t>
  </si>
  <si>
    <t>Lucas Lahude Leite</t>
  </si>
  <si>
    <t>ANTONIO GOMES NOGUEIRA</t>
  </si>
  <si>
    <t>ITALO DA SILVA NOGUEIRA</t>
  </si>
  <si>
    <t>TALITA DA SILVA NOGUEIRA</t>
  </si>
  <si>
    <t>GUILHERME COSTA PINHEIRO</t>
  </si>
  <si>
    <t>VICTOR COSTA JUAÇABA</t>
  </si>
  <si>
    <t>DENIS DE OLIVEIRA LIMA</t>
  </si>
  <si>
    <t>GISELE VIEIRA DE OLIVEIRA</t>
  </si>
  <si>
    <t>KAREN VIEIRA DE OLIVEIRA</t>
  </si>
  <si>
    <t>ADILA JANE ALVES SILVESTRE</t>
  </si>
  <si>
    <t>MARIA LUÍSA ALVES BARBOSA</t>
  </si>
  <si>
    <t>ANDREA VANESCA CARDOSO SILVA</t>
  </si>
  <si>
    <t>PEDRO ARTUR CARDOSO VITORINO</t>
  </si>
  <si>
    <t>FELIPE MONTEIRO DE CASTRO</t>
  </si>
  <si>
    <t>MARIA CECÍLIA MARTINS MONTEIRO</t>
  </si>
  <si>
    <t>JOÃO FELIPE MARTINS MONTEIRO</t>
  </si>
  <si>
    <t>FABIOLA DOS SANTOS CAVALCANTE</t>
  </si>
  <si>
    <t>Letícia dos Santos Cavalcante</t>
  </si>
  <si>
    <t>Beatriz dos Santos Cavalcante</t>
  </si>
  <si>
    <t>Bárbara dos Santos Cavalcante</t>
  </si>
  <si>
    <t>FABIANA GOMES DA SILVA</t>
  </si>
  <si>
    <t>DAVI LUCAS GOMES FERREIRA</t>
  </si>
  <si>
    <t>LEVI CHRISTIAN GOMES FERREIRA</t>
  </si>
  <si>
    <t>JOSE AIRTON BEZERRA LIMA</t>
  </si>
  <si>
    <t>JOSÉ AIRTON BEZERRA LIMA JÚNIOR</t>
  </si>
  <si>
    <t>MARIA DE JESUS PONTES DE QUEIROZ</t>
  </si>
  <si>
    <t>ALICE PONTES MARTINS</t>
  </si>
  <si>
    <t>JOAO HELSON CARVALHO FRANKLIN</t>
  </si>
  <si>
    <t xml:space="preserve">Ana Clara Rodrigues Carvalho Franklin </t>
  </si>
  <si>
    <t xml:space="preserve">João Guilherme Rodrigues Carvalho Franklin </t>
  </si>
  <si>
    <t>FRANCISCA GILIANE MESQUITA SILVA</t>
  </si>
  <si>
    <t>KAYLANNE MESQUITA SILVA BRAGA</t>
  </si>
  <si>
    <t>Ana Cecilia Ribeiro Coelho</t>
  </si>
  <si>
    <t>Paulo Otávio Ribeiro Carvalho</t>
  </si>
  <si>
    <t>TAIANE FARIAS MIRANDA</t>
  </si>
  <si>
    <t>Thalissa Farias Miranda</t>
  </si>
  <si>
    <t>NÍCOLAS BEZERRA LOURENÇO</t>
  </si>
  <si>
    <t>SAMUEL GABRIEL BEZERRA LOURENÇO</t>
  </si>
  <si>
    <t>ISAAC SOARES SILVA JUNIOR</t>
  </si>
  <si>
    <t>IARYNA DANDARA SOARES SILVA</t>
  </si>
  <si>
    <t>MARESSA RODRIGUS SOARES</t>
  </si>
  <si>
    <t>ARNOLD TORRES PAULINO</t>
  </si>
  <si>
    <t>Sofia Dantas Paulino</t>
  </si>
  <si>
    <t>ADRIANNE CAMINHA ROCHA</t>
  </si>
  <si>
    <t>ANA MARIA BEZERRA LIMA</t>
  </si>
  <si>
    <t>JULIANA BEZERRA LIMA</t>
  </si>
  <si>
    <t>MARINA BEZERRA LIMA</t>
  </si>
  <si>
    <t>EDJANE CAMYLLE ALVES DE LIMA</t>
  </si>
  <si>
    <t>MARIANA ALVES BRASILEIRO</t>
  </si>
  <si>
    <t>CAROLINA TORRES DE MELO CAVALCANTE</t>
  </si>
  <si>
    <t>Chiara Torres de Melo Cavalcante,</t>
  </si>
  <si>
    <t>MARCELO CYSNE LINHARES DE ALENCAR</t>
  </si>
  <si>
    <t>Alice Lou Fagundes Cysne de Alencar</t>
  </si>
  <si>
    <t xml:space="preserve">Júlia Silva Fontenele Magalhães </t>
  </si>
  <si>
    <t>ALINE CAVALCANTE CAMPANARO</t>
  </si>
  <si>
    <t>Aryella Campanaro Andrade</t>
  </si>
  <si>
    <t>EDECLAGEM SILVA SOUSA FAUSTINO</t>
  </si>
  <si>
    <t>LUIZ ARTHUR SOUSA SILVA</t>
  </si>
  <si>
    <t>MONALISA SOUSA ANDRADE</t>
  </si>
  <si>
    <t>VLADEMIR NOGUEIRA DE OLIVEIRA</t>
  </si>
  <si>
    <t>Benjamin Raul dos Santos Nogueira</t>
  </si>
  <si>
    <t>VICTOR ALVES DIAS</t>
  </si>
  <si>
    <t>Pedro Araruna Corrêa Dias</t>
  </si>
  <si>
    <t>SERGIO MENDES DE OLIVEIRA FILHO</t>
  </si>
  <si>
    <t>HELENA LIMA DE SOUZA OLIVEIRA</t>
  </si>
  <si>
    <t>LIS LIMA DE SOUZA OLIVEIRA</t>
  </si>
  <si>
    <t>FRANCISCO RANAL OLIVEIRA DE ALMEIDA</t>
  </si>
  <si>
    <t>Ronaldo Rocha de Almeida</t>
  </si>
  <si>
    <t>PEDRO DE SOUSA CATUNDA PERES</t>
  </si>
  <si>
    <t>BENICIO HOLANDA DE SOUSA LINS</t>
  </si>
  <si>
    <t>ANA LÍVIA GUIMARÃES DE SOUSA</t>
  </si>
  <si>
    <t>JOÃO LUCAS GUIMARTÃES DE SOUSA</t>
  </si>
  <si>
    <t>Maria Helena Lacerda Gomes</t>
  </si>
  <si>
    <t>ANA KARMEN FONTENELE DE CARVALHO</t>
  </si>
  <si>
    <t xml:space="preserve">Bento Fontenele Guimarães Teixeira de Carvalho </t>
  </si>
  <si>
    <t xml:space="preserve">Pedro Fontenele Guimarães Teixeira de Carvalho </t>
  </si>
  <si>
    <t>RAQUEL MARQUES DE SOUZA COSTA</t>
  </si>
  <si>
    <t>ALICIA RAQUEL MARQUES DA COSTA</t>
  </si>
  <si>
    <t>DANIEL CARLOSGOIS BRITO</t>
  </si>
  <si>
    <t>LUCIA CAVALCANTE DE AGUIAR</t>
  </si>
  <si>
    <t>ANA ELVIRA CASTRO AGUIAR</t>
  </si>
  <si>
    <t>LARA MATOS MELO</t>
  </si>
  <si>
    <t>ANTONIO JONAS DE FREITAS SILVA</t>
  </si>
  <si>
    <t>FLAVIO TEIXEIRA ROCHA</t>
  </si>
  <si>
    <t>Clarisse Maria Passos de Santanna Rocha</t>
  </si>
  <si>
    <t>LARA PORTO LOPES</t>
  </si>
  <si>
    <t>DIEGO DE MATOS BEZERRA</t>
  </si>
  <si>
    <t>ISABELLE SERVIANO BEZERRA</t>
  </si>
  <si>
    <t>ANA SELMA ALVES PEREIRA</t>
  </si>
  <si>
    <t>OBSTON ALVES MARINHO</t>
  </si>
  <si>
    <t>AURI MARTA RABELO CUNHA FREIRE</t>
  </si>
  <si>
    <t>CAIO CUNHA FREIRE</t>
  </si>
  <si>
    <t>ANNA SICILIA DE SOUZA PONTE</t>
  </si>
  <si>
    <t>ANNA RAILISSA PONTE VERAS MAGALHAES</t>
  </si>
  <si>
    <t>Samuel Lobo de Figueiredo Filgueira</t>
  </si>
  <si>
    <t>Suzana Lobo de Figueiredo Filgueira</t>
  </si>
  <si>
    <t>DANIEL NOBREGA PEREIRA DE ALMEIDA</t>
  </si>
  <si>
    <t>AGATHA NOBREGA PEDROZA DE ALMEIDA</t>
  </si>
  <si>
    <t>IASSODARA GOMES RIBEIRO DE LACERDA</t>
  </si>
  <si>
    <t>ISAAC LORENZO GOMES RIBEIRO DE LACERDA</t>
  </si>
  <si>
    <t>Luísa Falcão Carício</t>
  </si>
  <si>
    <t>Miguel Falcão Carício</t>
  </si>
  <si>
    <t>João Guilherme Falcão Carício</t>
  </si>
  <si>
    <t>VERA LUCIA ALVES DA SILVA</t>
  </si>
  <si>
    <t>Juliana Alves da Silva</t>
  </si>
  <si>
    <t>Rennan Alves da Silva</t>
  </si>
  <si>
    <t>ANGELA DE AGUIAR MOREIRA DE OLIVEIRA</t>
  </si>
  <si>
    <t>Jade de Aguiar Moreira Machado Diniz</t>
  </si>
  <si>
    <t>Ravy de Aguiar Moreira Machado Diniz</t>
  </si>
  <si>
    <t>VARTAN FURTUNA FRANÇA DE OLIVEIRA</t>
  </si>
  <si>
    <t>SAMUEL BASTOS VASCONCELOS FORTUNA</t>
  </si>
  <si>
    <t>SOFIA BASTOS VASCONCELOS FORTUNA</t>
  </si>
  <si>
    <t>STELA BASTOS VASCONCELOS FORTUNA</t>
  </si>
  <si>
    <t>MARIA IZABELA DO NASCIMENTO NOGUEIRA</t>
  </si>
  <si>
    <t>ANA CAROLINA VIANA PINTO BESSA</t>
  </si>
  <si>
    <t>José Viana Bessa</t>
  </si>
  <si>
    <t>Clara Viana Bessa</t>
  </si>
  <si>
    <t>MONICA RESENDE MARTINS</t>
  </si>
  <si>
    <t>CLARICE RESENDE MARTINS IBIAPINA</t>
  </si>
  <si>
    <t>ELOÁ RESENDE MARTINS IBIAPINA</t>
  </si>
  <si>
    <t>STELLA DE ALBUQUERQUE MASIERO</t>
  </si>
  <si>
    <t>PAULO RAMON NEVES FIUZA</t>
  </si>
  <si>
    <t>AGATHA DEGOBI FIUZA</t>
  </si>
  <si>
    <t>LARA TAVARES DE CASTRO</t>
  </si>
  <si>
    <t>SOFIA TAVARES DE  CASTRO</t>
  </si>
  <si>
    <t>MONIQUE CORTEZ MOREIRA DANTAS</t>
  </si>
  <si>
    <t>BEATRIZ CORTEZ MILITÃO</t>
  </si>
  <si>
    <t>MAISA CUNHA BEZERRA DE QUEIROZ BRAGA</t>
  </si>
  <si>
    <t>Lia Cunha Braga</t>
  </si>
  <si>
    <t>HOMERO MADEIRO AGRA</t>
  </si>
  <si>
    <t>MARIA FERNANDA FERNANDES AGRA</t>
  </si>
  <si>
    <t>MONALIZA ROQUE MOREIRA</t>
  </si>
  <si>
    <t>Agnes Malu Roque Gurgel</t>
  </si>
  <si>
    <t>TIAGO RIBEIRO DE MENEZES</t>
  </si>
  <si>
    <t>LORENZO SANTOS RIBEIRO</t>
  </si>
  <si>
    <t>DEBORA LIRA DUARTE DE ALMEIDA</t>
  </si>
  <si>
    <t>BENJAMIN LIRA DUARTE DE ALMEIDA</t>
  </si>
  <si>
    <t>ISABELLA LIRA DUARTE DE ALMEIDA</t>
  </si>
  <si>
    <t>FHILIP MAGNO DOS ANJOS BORGES</t>
  </si>
  <si>
    <t>JOÃO FELIPE LIMA BORGES</t>
  </si>
  <si>
    <t>GABRIELA RODRIGUES DE FRANÇA</t>
  </si>
  <si>
    <t>LARA FRANÇA DO NASCIMENTO</t>
  </si>
  <si>
    <t>ROMENIA IRLANDIA SOARES DUTRA</t>
  </si>
  <si>
    <t>KÍRIA MARIA SOARES MACIEL</t>
  </si>
  <si>
    <t>HELIO DE ALENCAR BRAGA MACEDO</t>
  </si>
  <si>
    <t>LUMA CASTELO MACEDO</t>
  </si>
  <si>
    <t>NAYANNA DE LIMA SILVA CASTRO</t>
  </si>
  <si>
    <t>ANNA JULIA DE LIMA SILVA CASTRO</t>
  </si>
  <si>
    <t>EVERARDO DE FREITAS GOMES</t>
  </si>
  <si>
    <t>Daniel de Lima Gomes</t>
  </si>
  <si>
    <t>Luma de Lima Gomes</t>
  </si>
  <si>
    <t>Giovanna Aguiar Irion</t>
  </si>
  <si>
    <t>JULIANA EMILIA CAVALCANTE MOURA</t>
  </si>
  <si>
    <t>Maria Beatriz Cavalcante Moura de Alencar</t>
  </si>
  <si>
    <t>João Gabriel Araújo Moreira</t>
  </si>
  <si>
    <t>VIVIANE CORREA FILOMNO DA SILVA</t>
  </si>
  <si>
    <t>VANESSA CORREA FILOMENO DA SILVA</t>
  </si>
  <si>
    <t>ANA PAULA SAMPAIO FARIAS VIANA</t>
  </si>
  <si>
    <t>Isadora Farias Viana</t>
  </si>
  <si>
    <t>Sophia Farias Viana</t>
  </si>
  <si>
    <t>ANA CAROLINA ARAUJO DE PAULA PORTO</t>
  </si>
  <si>
    <t>João Miguel Porto Sousa</t>
  </si>
  <si>
    <t>Maria Sofia Porto Sousa</t>
  </si>
  <si>
    <t>ADERSON COSTA GURGEL SEGUNDO</t>
  </si>
  <si>
    <t>aderson costa gurgel terceiro</t>
  </si>
  <si>
    <t>JOSÉ VALTER DO NASCIMENTO JÚNIOR</t>
  </si>
  <si>
    <t>Lara Livia Teixeira do Nasximento</t>
  </si>
  <si>
    <t>ALBERY NONATO DA SILVA</t>
  </si>
  <si>
    <t>Alice Couto da Silva</t>
  </si>
  <si>
    <t>Ana Clara Couto da Silva</t>
  </si>
  <si>
    <t>Laura Helcias Nogueira Pinho</t>
  </si>
  <si>
    <t>GEOVANIO SOUSA SILVEIRA</t>
  </si>
  <si>
    <t xml:space="preserve">Carolina Luna Silveira </t>
  </si>
  <si>
    <t xml:space="preserve">Giovanna Evelyn Luna Silveira </t>
  </si>
  <si>
    <t>RAFAEL HOLANDA IBIAPINA</t>
  </si>
  <si>
    <t>Liz Vaconcelos Ibiapina</t>
  </si>
  <si>
    <t>Gabriel Vasconcelos Ibiapina</t>
  </si>
  <si>
    <t>WEMERSON BERNARDO DA SILVA</t>
  </si>
  <si>
    <t>MARINA HERMÍNIO BERNARDO</t>
  </si>
  <si>
    <t>Sophia Guizardi do Nascimento</t>
  </si>
  <si>
    <t>JOSE NAILTO GONÇALVES</t>
  </si>
  <si>
    <t xml:space="preserve">Myllena Gonçalves do Carmo </t>
  </si>
  <si>
    <t>EIKE BESSA DE MELO</t>
  </si>
  <si>
    <t>TERESA CRISTINA GADELHA</t>
  </si>
  <si>
    <t>Isabele Cristina Gadelha de Castro</t>
  </si>
  <si>
    <t>ANDRÉ LUIZ FERRER DI MOURA</t>
  </si>
  <si>
    <t>IVNA VIANA DE ALENCAR FERNANDES</t>
  </si>
  <si>
    <t>Louise de Alencar Fernandes</t>
  </si>
  <si>
    <t>Pedro de Alencar Fernandes</t>
  </si>
  <si>
    <t>André de Alencar Fernandes</t>
  </si>
  <si>
    <t>Pedro Henrique Aragão Pereira</t>
  </si>
  <si>
    <t>RAQUEL MONTEIRO LIMA MARTINS</t>
  </si>
  <si>
    <t>CAIO MONTEIRO LIMA MARTINS</t>
  </si>
  <si>
    <t>SARA MONTEIRO LIMA MARTINS</t>
  </si>
  <si>
    <t>Bruno Boanerges Oliveira Gomes</t>
  </si>
  <si>
    <t>ARTHUR BONFIM DO NASCIMENTO</t>
  </si>
  <si>
    <t>BRUNA PONCIANO LIMA COSTA BASTOS</t>
  </si>
  <si>
    <t>Maria Beatriz Ponciano Bastos</t>
  </si>
  <si>
    <t>JULIO DE OLIVEIRA CHAVES NETO</t>
  </si>
  <si>
    <t>Alice Sales Reinaldo de Oliveira Chaves</t>
  </si>
  <si>
    <t>Melissa Sales Reinaldo de Oliveira Chaves</t>
  </si>
  <si>
    <t>ERMERSON MELO MIRANDA</t>
  </si>
  <si>
    <t>CLARICE ACIOLI MENEZES PERUCCHI CARNEIRO</t>
  </si>
  <si>
    <t>FRANCISCO ROBERIO PEREIRA DA COSTA</t>
  </si>
  <si>
    <t xml:space="preserve">Lara de Souza Costa </t>
  </si>
  <si>
    <t xml:space="preserve">Ivna de Souza Costa </t>
  </si>
  <si>
    <t>JAIANA PEREIRA GOMES</t>
  </si>
  <si>
    <t>João Pablo Gomes Portela</t>
  </si>
  <si>
    <t>NATACHA RAYANE FERNANDES</t>
  </si>
  <si>
    <t>Maya Fernandes Matias</t>
  </si>
  <si>
    <t>Maria Noemi Rodrigues Marculino</t>
  </si>
  <si>
    <t>JOÃO TRAJANO ALVES NETO</t>
  </si>
  <si>
    <t>ENELRUY FREITAS LIRA</t>
  </si>
  <si>
    <t>João Miguel Barbosa Lira</t>
  </si>
  <si>
    <t>CICERO PLACIDO FERNANDES</t>
  </si>
  <si>
    <t>Barbara Fonteles Placido Fernandes</t>
  </si>
  <si>
    <t>Bruna Fonteles Placido Fernandes</t>
  </si>
  <si>
    <t>Brenna Fonteles Placido Fernandes</t>
  </si>
  <si>
    <t>VLADIA DE AZEVEDO BRINGEL</t>
  </si>
  <si>
    <t>THALITA BRENDA BRINGEL SALES</t>
  </si>
  <si>
    <t>MIGUEL VICTOR BRINGEL SALES</t>
  </si>
  <si>
    <t>TICIANY MAYARA PAZETTI GUANABARA</t>
  </si>
  <si>
    <t>ANTÔNIO PAZETTI GUANABARA DA SILVA</t>
  </si>
  <si>
    <t>SAMUEL SILVEIRA SILVA OSTERNO</t>
  </si>
  <si>
    <t>ANA MELISSA MENEZ SILVEIRA OSTERNO</t>
  </si>
  <si>
    <t>GABRIEL JESUS MENEZ SILVEIRA OSTERNO</t>
  </si>
  <si>
    <t>FELIPE DE MORAES CAVALCANTE</t>
  </si>
  <si>
    <t>ALAN PEREIRA DE VASCONCELOS JUNIOR</t>
  </si>
  <si>
    <t>PATRICIA DE ALMEIDA CARDOSO GUEDES</t>
  </si>
  <si>
    <t>Pedro de Almeida Cardoso Guedes</t>
  </si>
  <si>
    <t>KARLA CALDAS BORGES</t>
  </si>
  <si>
    <t>Mariana Caldas Borges</t>
  </si>
  <si>
    <t>Isabela Caldas Borges</t>
  </si>
  <si>
    <t>HELENA MADEIRA BEZERRA</t>
  </si>
  <si>
    <t>THAIS HELENA CAVALCANTE LIMA</t>
  </si>
  <si>
    <t>Airton César Cavalcante da Silva</t>
  </si>
  <si>
    <t>DEBORA CRISTINA FERREIRA MACHADO</t>
  </si>
  <si>
    <t>Levi Machado Pontes</t>
  </si>
  <si>
    <t>GERLIANE TOLENTINO RODRIGUES DE OLIVEIRA</t>
  </si>
  <si>
    <t>ANA LARA RODRIGUES DE OLIVEIRA</t>
  </si>
  <si>
    <t>ANA CLARA RODRIGUES DE OLIVEIRA</t>
  </si>
  <si>
    <t>EMANUEL ALVES DE SOUZA MENDONÇA</t>
  </si>
  <si>
    <t>Joaquim Mello Mendonça</t>
  </si>
  <si>
    <t>Guilherme Mello Mendonça</t>
  </si>
  <si>
    <t>Kaleo Soares Mendonça</t>
  </si>
  <si>
    <t>CAMILLE PONTES MACHADO</t>
  </si>
  <si>
    <t>CAMILA PAIVA BORJA</t>
  </si>
  <si>
    <t>MARIA EDUARDA BORJA PEIXOTO ROCHA</t>
  </si>
  <si>
    <t>ESTELA FERNANDES RIBEIRO</t>
  </si>
  <si>
    <t>MARIA CLEIDIANE VASCONCELOS</t>
  </si>
  <si>
    <t>NÍCOLAS ANDSON VASCONCELOS</t>
  </si>
  <si>
    <t>ANA LUÍSA VASCONCELOS</t>
  </si>
  <si>
    <t>EDILAIRCE CLEMENTINO DE ANDRADE</t>
  </si>
  <si>
    <t>LAYLA CLEMENTINO ALVES</t>
  </si>
  <si>
    <t>CAYAN CLEMENTINO ALVES</t>
  </si>
  <si>
    <t>MONICK DE OLIVEIRA MOTA TEIXEIRA</t>
  </si>
  <si>
    <t>JULIA PELUCIO SILVA</t>
  </si>
  <si>
    <t>LUCAS FARIAS PESSOA</t>
  </si>
  <si>
    <t>BENICIO DE FLAVIANO PESSOA</t>
  </si>
  <si>
    <t>MAYA CAMPOS DE CARVALHO</t>
  </si>
  <si>
    <t>GEISA ELAINE FREITAS E SILVA</t>
  </si>
  <si>
    <t>THEO FREITAS GUIMARAES</t>
  </si>
  <si>
    <t>THOMAS FREITAS GUIMARAES</t>
  </si>
  <si>
    <t>EVANIA DE PAULA CAVALCANTE FIUSA</t>
  </si>
  <si>
    <t>CLARICE CAVALCANTE FIUZA</t>
  </si>
  <si>
    <t>BEATRIZ CAVALCANTE FIUZA</t>
  </si>
  <si>
    <t>ROSINEIDE DE LIMA</t>
  </si>
  <si>
    <t>JOSE LUCAS LIMA FERREIRA</t>
  </si>
  <si>
    <t>TIAGO NUNES CARVALHO</t>
  </si>
  <si>
    <t>OLIVIA NUNES CARNEIRO</t>
  </si>
  <si>
    <t>LUIZA POLI BRITO ALVES</t>
  </si>
  <si>
    <t>ENZO PERCÍNIO CAVALCANTI DE LIMA</t>
  </si>
  <si>
    <t>JANY GEYRE FEIJÃO NOGUEIRA</t>
  </si>
  <si>
    <t>Clara Feijão Nogueira</t>
  </si>
  <si>
    <t>EDUARDO PEREIRA SALES</t>
  </si>
  <si>
    <t>Eduarda Pereira do Nascimento</t>
  </si>
  <si>
    <t>Isaac Pereira do Nascimento</t>
  </si>
  <si>
    <t>EMANUELA LIMA MORAIS</t>
  </si>
  <si>
    <t>Saulo Macêdo Lima Menescal de Morais</t>
  </si>
  <si>
    <t>RUTHYELLE SANTOS LIMA NEPOMUCENO GOUVEIA PINHEIRO</t>
  </si>
  <si>
    <t>ARYELLE NEPOMUCENO GOUVEIA DE AZEVEDO PINHEIRO</t>
  </si>
  <si>
    <t>MAGSON SOUZA</t>
  </si>
  <si>
    <t>Isadora Maria Amorim Barbosa</t>
  </si>
  <si>
    <t>Maria Giovana Amorim Barbosa</t>
  </si>
  <si>
    <t>JOSE OLINDA NETO</t>
  </si>
  <si>
    <t>LAURO CAMPOS OLINDA</t>
  </si>
  <si>
    <t>ANA CAROLINA CAMPOS OLINDA</t>
  </si>
  <si>
    <t>CAMILA CAMPOS OLINDA</t>
  </si>
  <si>
    <t>MICHELE ALVES OLIVEIRA</t>
  </si>
  <si>
    <t>ISABELLE ALVES OLIVEIRA</t>
  </si>
  <si>
    <t>RENATA SALES DE CASTRO</t>
  </si>
  <si>
    <t>Samuel Castro Nunes</t>
  </si>
  <si>
    <t>Heloísa Castro Nunes</t>
  </si>
  <si>
    <t>BRUNA CALÍOPE DE MELO PEREIRA ARAÚJO</t>
  </si>
  <si>
    <t>BEATRIZ CALÍOPE DE MELO PEREIRA ARAÚJO</t>
  </si>
  <si>
    <t>WELKEY COSTA DO CARMO</t>
  </si>
  <si>
    <t>Bento Albuquerque da Costa</t>
  </si>
  <si>
    <t>Sofia Albuquerque da Costa</t>
  </si>
  <si>
    <t>LEONARDO CASTRO UCHOA</t>
  </si>
  <si>
    <t>LAIS PEIXOTO UCHOA</t>
  </si>
  <si>
    <t>AGLAÍS CARDOSO RODRIGUES PESSOA</t>
  </si>
  <si>
    <t>Lorenzo Santos Ribeiro</t>
  </si>
  <si>
    <t>GERALDO GIRÃO COLOFATTI BARBOSA</t>
  </si>
  <si>
    <t>Daniel Araújo Sampaio</t>
  </si>
  <si>
    <t>Vicente Loss de Brito</t>
  </si>
  <si>
    <t>MARIA VICTORIA GUERRA E SILVA</t>
  </si>
  <si>
    <t>FLAVIO RODRIGUES DE SOUSA FILHO</t>
  </si>
  <si>
    <t>Beatriz Pinheiro de Sousa</t>
  </si>
  <si>
    <t>SOPHIA PINHEIRO DE SOUSA</t>
  </si>
  <si>
    <t>RACHEL OLIVEIRA DE LIMA</t>
  </si>
  <si>
    <t>Benicio Oliveira Guimarães</t>
  </si>
  <si>
    <t>BERNARDO VILESIO COSTA RODRIGUES</t>
  </si>
  <si>
    <t>NARA MARIA GOMES COSTA</t>
  </si>
  <si>
    <t>JOÃO PEDRO DE SOUZA COSTA</t>
  </si>
  <si>
    <t>JOSE EUMAR RABELO CAMURÇA JUNIOR</t>
  </si>
  <si>
    <t>LOUISE LUCENA CAMURCA</t>
  </si>
  <si>
    <t>MONICA CRUZ DE SOUZA ANDRADE</t>
  </si>
  <si>
    <t>Tibério Francisco Souza Andrade</t>
  </si>
  <si>
    <t>Theo Herbert Souza Andrade</t>
  </si>
  <si>
    <t>Lia Rabelo Caballero Melão</t>
  </si>
  <si>
    <t>SERGIO LUIZ DE MESQUITA SOUZA</t>
  </si>
  <si>
    <t>José Luiz Paiva de Mesquita</t>
  </si>
  <si>
    <t>Luiz Gabriel Paiva de Mesquita</t>
  </si>
  <si>
    <t>LARISSA LUNA QUEIROZ</t>
  </si>
  <si>
    <t>RENATA LUNA QUEIROZ ZAMPIER</t>
  </si>
  <si>
    <t>LÍDIA MANUELA FALCÃO ALMEIDA PEREIRA</t>
  </si>
  <si>
    <t>IVO DANIEL PACIFICO VALDEVINO</t>
  </si>
  <si>
    <t>THEO FREITAS PACIFICO VALDEVINO</t>
  </si>
  <si>
    <t>AMORA FREITAS PACIFICO VALDEVINO</t>
  </si>
  <si>
    <t>MARIA EVERALDA DE OLIVEIRA TIMBO</t>
  </si>
  <si>
    <t>TAÍS OLIVEIRA TIMBÓ</t>
  </si>
  <si>
    <t>TAMIRES EUTÊMIA OLIVEIRA TIMBÓ</t>
  </si>
  <si>
    <t>EMILLY CHAVES ROCHA FEITOSA</t>
  </si>
  <si>
    <t>LIA CARDOSO GONDIM SILVA MAGALHAES</t>
  </si>
  <si>
    <t>João Pedro Gondim Magalhães</t>
  </si>
  <si>
    <t>ANA SOFIA SILVA ANDRADE</t>
  </si>
  <si>
    <t>FRANCISCO ASSIS GURJÃO SANTOS</t>
  </si>
  <si>
    <t>ARTHUR PRACIANO GURJÃO SANTOS</t>
  </si>
  <si>
    <t>ANA CRISTINA PINHEIRO GOMES</t>
  </si>
  <si>
    <t>NATHALIA PINHEIRO GOMES SIEBRA</t>
  </si>
  <si>
    <t>MATHEAUS PINHEIRO GOMES SIEBRA</t>
  </si>
  <si>
    <t>MELISSA SANDES ALBUQUERQUE</t>
  </si>
  <si>
    <t>FELIPE ROMMEL SANDES ALBUQUERQUE</t>
  </si>
  <si>
    <t>CAIO ROMMEL SANDES ALBUQUERQUE</t>
  </si>
  <si>
    <t>RAPHAELA RIBEIRO DE MORAES</t>
  </si>
  <si>
    <t>Isadora Maria de Moraes Sampaio</t>
  </si>
  <si>
    <t>ERLANE SOUSA FARIAS</t>
  </si>
  <si>
    <t>Mateus Farias de Oliveira</t>
  </si>
  <si>
    <t>Thomás Freitas Guimarães</t>
  </si>
  <si>
    <t>Theo Freitas Guimaraes</t>
  </si>
  <si>
    <t>LUANA MAGALHAES LOSCIO</t>
  </si>
  <si>
    <t>JOÃO MAGALHÃES LIRA</t>
  </si>
  <si>
    <t>SUYANE OLIVEIRA RODRIGUES PEREIRA</t>
  </si>
  <si>
    <t>CAIO ANDRÉ OLIVEIRA PEREIRA</t>
  </si>
  <si>
    <t>HUGO PEREIRA NETO</t>
  </si>
  <si>
    <t>THIAGO ROBERTO CORADI</t>
  </si>
  <si>
    <t>Amélie Roberta Dantas Coradi</t>
  </si>
  <si>
    <t>KARINA PEREIRA DA SILVA</t>
  </si>
  <si>
    <t>ANTONIO RUAN PEREIRA CASIMIRO</t>
  </si>
  <si>
    <t>MARIA JACEMILA PEREIRA SANTANA</t>
  </si>
  <si>
    <t>CÍCERO MISAC SANTANA OLIVEIRA</t>
  </si>
  <si>
    <t>JOSÉ LUCAS FREITAS DOS SANTOS</t>
  </si>
  <si>
    <t>JACIRA MARIA AUGUSTO MOREIRA PAVÃO SANTANA</t>
  </si>
  <si>
    <t>Felipe Augusto Moreira Frota</t>
  </si>
  <si>
    <t>ANDRE QUINDERÉ CARNEIRO</t>
  </si>
  <si>
    <t>ROSINEIDE LUCENA DANTAS</t>
  </si>
  <si>
    <t>ANA CLARA LUCENA TAVARES</t>
  </si>
  <si>
    <t>Heitor Monteiro e Lima</t>
  </si>
  <si>
    <t>ANA PAULA LEITE DO AMARAL</t>
  </si>
  <si>
    <t>Maria Clara Amaral Rodrigues Pereira</t>
  </si>
  <si>
    <t>Francisco Lucas Amaral Rodrigues Pereira</t>
  </si>
  <si>
    <t>REJIANE CAVALCANTE LACERDA LIMA</t>
  </si>
  <si>
    <t>ANA ISABELA LACERDA LIMA</t>
  </si>
  <si>
    <t>LARA BEATRIZ LACERDA LIMA</t>
  </si>
  <si>
    <t>PHILLIPE GENTIL SOARES DE OLIVEIRA</t>
  </si>
  <si>
    <t>ANTÔNIO PHILLIPE COSTA DE OLIVEIRA</t>
  </si>
  <si>
    <t>JOSE ALCI FERNANDES</t>
  </si>
  <si>
    <t>KAUA DIAS FERNANDES</t>
  </si>
  <si>
    <t>ERIKA DIAS FERNANDES</t>
  </si>
  <si>
    <t>EMYLLE DIAS FERNANDES</t>
  </si>
  <si>
    <t>ARTHUR SILVEIRA ARRAIS</t>
  </si>
  <si>
    <t>GUILHERME CARACAS PEQUENO</t>
  </si>
  <si>
    <t>GUSTAVO JESUS DE ARAGÃO</t>
  </si>
  <si>
    <t>FELIPE JESUS DE ARAGÃO</t>
  </si>
  <si>
    <t>MANUELA FORTALEZA DE LIMA PORTO</t>
  </si>
  <si>
    <t>Liz Maria Lima Gondim</t>
  </si>
  <si>
    <t>Pedro Lucca Moraes Fortuna</t>
  </si>
  <si>
    <t>Angela Beatriz da Costa Vettorazzi</t>
  </si>
  <si>
    <t>Angela Bruna da Costa Vettorazzi</t>
  </si>
  <si>
    <t>ALICE DE MEDEIROS BARBOSA</t>
  </si>
  <si>
    <t>Lucas Ferraz da Cruz</t>
  </si>
  <si>
    <t>Leonardo Ferraz da Cruz</t>
  </si>
  <si>
    <t>VICENTE LOSS DE BRITO</t>
  </si>
  <si>
    <t>MARIANA PEREIRA FALCIONI</t>
  </si>
  <si>
    <t>CLARA DE ARAUJO MAINARDES</t>
  </si>
  <si>
    <t>MÁRIO SERGIO DE SANTANA BARROS LEAL</t>
  </si>
  <si>
    <t>PEDRO CARVALHO ROLIM</t>
  </si>
  <si>
    <t>LUCAS CARVALHO ROLIM</t>
  </si>
  <si>
    <t>LIVIA FREIRE SABOIA</t>
  </si>
  <si>
    <t>MARIA RITA DIOGENES SOUSA</t>
  </si>
  <si>
    <t>Ravi Fernandes Moura e Souza Paiva</t>
  </si>
  <si>
    <t>JONAS FREIRE DE LIMA NETO</t>
  </si>
  <si>
    <t>PEDRO FEITOSA PEQUENO LANDIM FREIRE</t>
  </si>
  <si>
    <t>FERNANDO FERNANDES DE AGUIAR</t>
  </si>
  <si>
    <t>ISAQUE SCHNEIDER DE AGUIAR</t>
  </si>
  <si>
    <t xml:space="preserve">Arthur Gabriel Teixeira Beserra </t>
  </si>
  <si>
    <t>Abrãao Nepomuceno Gouveia de Azevedo Pinheiro</t>
  </si>
  <si>
    <t>PEDRO EYNG FONSECA</t>
  </si>
  <si>
    <t>TITO LIVIO FURTADO OLINDA FEITOSA DE MATOS</t>
  </si>
  <si>
    <t>Maria Clarice Pinheiro Olinda Feitosa</t>
  </si>
  <si>
    <t>Ana Lívia Pinheiro Olinda Feitosa</t>
  </si>
  <si>
    <t>LEONEL GOIS LIMA OLIVEIRA</t>
  </si>
  <si>
    <t>Caetano Pimentel Oliveira</t>
  </si>
  <si>
    <t>MARIA HELENA SIQUEIRA CAVALCANTE</t>
  </si>
  <si>
    <t>FRANCISCA LEITAO DA SILVA</t>
  </si>
  <si>
    <t>Carlos Ariel Pereira Silva</t>
  </si>
  <si>
    <t>LAYSA RODRIGUES LIMA</t>
  </si>
  <si>
    <t>KAUAN RODRIGUES LIMA</t>
  </si>
  <si>
    <t>SAMUEL VIANA DE CARVALHO</t>
  </si>
  <si>
    <t>Laryssa Maria Moura da Costa</t>
  </si>
  <si>
    <t>Icaro Bruno Moura da Costa</t>
  </si>
  <si>
    <t>MARGARIDA MARIA TAVARES ALMEIDA ALENCAR</t>
  </si>
  <si>
    <t>MARIA LUIZA TAVARES ALMEIDA ALENCAR</t>
  </si>
  <si>
    <t>Maria Isabela Correa Teles</t>
  </si>
  <si>
    <t>ROBERTA GADELHA VIEIRA BRAGA</t>
  </si>
  <si>
    <t>gabriel gadelha braga emygdio de castro</t>
  </si>
  <si>
    <t>giovanna gadelha braga emygdio de castro</t>
  </si>
  <si>
    <t>VERA ROUQUAYROL</t>
  </si>
  <si>
    <t>RAFAEL ROUQUAYROL ASSUNÇÃO</t>
  </si>
  <si>
    <t>RENATA ROUQUAYROL ASSUNÇÃO</t>
  </si>
  <si>
    <t>JOSE DIAS NETO</t>
  </si>
  <si>
    <t>TATIANNY KEILE MUNIZ DIAS</t>
  </si>
  <si>
    <t>ALICE ANNY MUNIZ DIAS</t>
  </si>
  <si>
    <t>DIANNY MARY MUNIZ DIAS</t>
  </si>
  <si>
    <t>RAQUEL FACÓ DE ALMEIDA PEREIRA</t>
  </si>
  <si>
    <t>Giovana Facó Ciarlini</t>
  </si>
  <si>
    <t>MIGUEL MOREIRA FREIRE</t>
  </si>
  <si>
    <t>MONIK BRENDA CASTRO DE MELO</t>
  </si>
  <si>
    <t>Benício Castro Gonzaga</t>
  </si>
  <si>
    <t>RAUL MAIA PINHO GURGEL</t>
  </si>
  <si>
    <t>VITÓRIA RAMALHO GURGEL</t>
  </si>
  <si>
    <t>DANILO RAMALHO GURGEL</t>
  </si>
  <si>
    <t>MARIA EDILMA PEIXOTO DA CUNHA</t>
  </si>
  <si>
    <t>Camyla Peixoto da Cunha</t>
  </si>
  <si>
    <t>Cintya Peixoto da Cunha</t>
  </si>
  <si>
    <t>ELISA ALCANTARA FERREIRA DE CARVALHO</t>
  </si>
  <si>
    <t>LUCILENE SILVA PEREIRA</t>
  </si>
  <si>
    <t>NICOLAS SILVA PEREIRA</t>
  </si>
  <si>
    <t>THAIS AMANDA SILVA PEREIRA CASTELO BRANCO</t>
  </si>
  <si>
    <t>LANA CAROLINA SILVA PEREIRA</t>
  </si>
  <si>
    <t>ROCHELLE MARIA PONTE MADEIRA</t>
  </si>
  <si>
    <t>JOSE LEVI PONTE MADEIRA LIMA BEZERRA</t>
  </si>
  <si>
    <t>ISABELLE MADEIRA BEZERRA LIMA</t>
  </si>
  <si>
    <t>Liam Pontes Nobre</t>
  </si>
  <si>
    <t>ANTONIA LIONEIDE PINHEIRO DE HOLANDA</t>
  </si>
  <si>
    <t>Maria Alice Pinheiro de Holanda</t>
  </si>
  <si>
    <t>CATHERINE BARROS LIMA</t>
  </si>
  <si>
    <t>BRUNO DO NASCIMENTO FERNANDES</t>
  </si>
  <si>
    <t>Helena Diógenes Fernandes</t>
  </si>
  <si>
    <t>Ana Cecília de Souza Fernandes</t>
  </si>
  <si>
    <t>Arthur Coelho Noronha</t>
  </si>
  <si>
    <t>ALICE ELIZA PASSOS MOREIRA</t>
  </si>
  <si>
    <t>Pedro Moreira Holanda da Costa</t>
  </si>
  <si>
    <t>Evandro Vasconcelos Holanda</t>
  </si>
  <si>
    <t>SAVIA MARIA BEZERRA DE ALMEIDA</t>
  </si>
  <si>
    <t>JOAO VICTOR BEZERRA DE ALMEIDA QUEIROZ</t>
  </si>
  <si>
    <t>WANDA MARIA BANHOS CORDEIRO</t>
  </si>
  <si>
    <t>JOAO RENATO BANHOS CORDEIRO</t>
  </si>
  <si>
    <t>GABRIELA BANHOS CORDEIRO AGUIAR</t>
  </si>
  <si>
    <t>VLÁDIA DE CASTRO FARIAS</t>
  </si>
  <si>
    <t>PEDRO DE CASTRO FARIAS ALVES</t>
  </si>
  <si>
    <t>VICTOR ALEXANDER MEYER</t>
  </si>
  <si>
    <t>Mina Rafael Meyer</t>
  </si>
  <si>
    <t>EMMANUELLE MORAIS OLIVEIRA</t>
  </si>
  <si>
    <t>MARIA EDUARDA MORAIS FREIRE</t>
  </si>
  <si>
    <t>MARIANA VIANA MONT ALVERNE</t>
  </si>
  <si>
    <t>IVAN UCHOA MONT'ALVERNE</t>
  </si>
  <si>
    <t>GILSON BATISTA DE OLIVEIRA</t>
  </si>
  <si>
    <t>JOAO PEDRO RODRIGUES BATISTA</t>
  </si>
  <si>
    <t>ANTONIO GUSTAVO SOUSA OLIVEIRA</t>
  </si>
  <si>
    <t>LUCAS TAVARES DE FIGUEIREDO</t>
  </si>
  <si>
    <t>ANTÔNIO TAVARES LEANDRO COSTA</t>
  </si>
  <si>
    <t>CINTHIA ANDREIA MESQUITA SILVA</t>
  </si>
  <si>
    <t>CLARA LUIZA VIEIRA DE MESQUITA MACHADO</t>
  </si>
  <si>
    <t>EUDORIO DIAS CABRAL</t>
  </si>
  <si>
    <t>MANOEL MACHADO DE MORAIS NETO</t>
  </si>
  <si>
    <t>EUDORIO DIAS CABRAL FILHO</t>
  </si>
  <si>
    <t>CRISTIANA MACHADO CABRAL</t>
  </si>
  <si>
    <t>GUSTAVO CAÇULA SILVA</t>
  </si>
  <si>
    <t>ÁLVARO TURBAY CAÇULA</t>
  </si>
  <si>
    <t>JOSÉ SAMUEL MENDES DE FREITAS</t>
  </si>
  <si>
    <t>ANA LAURA MENDES DE FREITAS</t>
  </si>
  <si>
    <t>TAYS PALOMA DOS SANTOS GOMES</t>
  </si>
  <si>
    <t>Aurora dos Santos de Oliveira</t>
  </si>
  <si>
    <t>JHUANA LICIA MOREIRA FERREIRA</t>
  </si>
  <si>
    <t>Laís Moreira Ferreira</t>
  </si>
  <si>
    <t>ISADORA MARIA MENDES DE FREITAS</t>
  </si>
  <si>
    <t>FABIO FERREIRA DE AGUIAR</t>
  </si>
  <si>
    <t>URBANO GOMES DE SOUSA JUNIOR</t>
  </si>
  <si>
    <t>CATARINA MEDEIROS DE SOUSA</t>
  </si>
  <si>
    <t>HEUVULLA GUERRA PINHEIRO</t>
  </si>
  <si>
    <t>MELISSA GUERRA GADELHA</t>
  </si>
  <si>
    <t>MARIA JOELMA ARAUJO LOPES</t>
  </si>
  <si>
    <t>HEITOR ARAUJO LOPES DE SOUZA</t>
  </si>
  <si>
    <t>FRANCISCO EDUARDO LOPES DE ALENCAR BRAGA</t>
  </si>
  <si>
    <t>EMANUELLE MARIA FREITAS ALVES</t>
  </si>
  <si>
    <t>ANA JULIA FREITAS DA SILVA</t>
  </si>
  <si>
    <t>THIAGO SIQUEIRA CAVALCANTE</t>
  </si>
  <si>
    <t>MARCUS TADEU DE OLIVEIRA</t>
  </si>
  <si>
    <t>LAURA LIZ ALVES DE OLIVEIRA</t>
  </si>
  <si>
    <t>MARCUS VINÍCIUS ALVES DE OLIVEIRA</t>
  </si>
  <si>
    <t>MARIANA LUCENA CAMURCA</t>
  </si>
  <si>
    <t>ANTHONY DEYVISON ARAÚJO DE MEDEIROS</t>
  </si>
  <si>
    <t>HENRY ARAÚJO MELO</t>
  </si>
  <si>
    <t>MELISSA OLIVEIRA GADELHA</t>
  </si>
  <si>
    <t>HERON PEARCE MALAQUIAS</t>
  </si>
  <si>
    <t xml:space="preserve">SERENA MENESES MALAQUIAS </t>
  </si>
  <si>
    <t>LIDIA GADELHA DE ABREU PESSOA</t>
  </si>
  <si>
    <t>ENRICO DE ABREU PESSOA</t>
  </si>
  <si>
    <t xml:space="preserve">BEATRICE DE ABREU PESSOA </t>
  </si>
  <si>
    <t>LUCAS MIRANDA LUCENA BRAZ</t>
  </si>
  <si>
    <t>Paulo Tadeu Rocha Filho</t>
  </si>
  <si>
    <t>DENIO DECIO DOS SANTOS</t>
  </si>
  <si>
    <t>LUIS ARTHUR RODRIGUES OLIVEIRA SANTOS PEREIRA</t>
  </si>
  <si>
    <t>JHESSICA SAMIA LINS ALVES</t>
  </si>
  <si>
    <t>LUIZ HENRIQUE ALVES DE ABREU</t>
  </si>
  <si>
    <t>GABRIEL DIOGO DE SAMPAIO</t>
  </si>
  <si>
    <t>Helena Leontsinis Diogo de Sampaio</t>
  </si>
  <si>
    <t>BRUNA VENÂNCIO DANTAS DO NASCIMENTO</t>
  </si>
  <si>
    <t>Alice Santiago Carneiro</t>
  </si>
  <si>
    <t>LEONARDO LIMA FAÇANHA</t>
  </si>
  <si>
    <t>LEVI LIMA SANTOS FAÇANHA</t>
  </si>
  <si>
    <t>FRANCISCO GOMES DA SILVA JÚNIOR</t>
  </si>
  <si>
    <t>ANA LIZ LIMA RABELO GOMES</t>
  </si>
  <si>
    <t>LEVI LIMA RABELO GOMES</t>
  </si>
  <si>
    <t>JOSE WILLAME RODRIGUES DA SILVA JUNIOR</t>
  </si>
  <si>
    <t>Vicente Henrique Sobreira Rodrigues</t>
  </si>
  <si>
    <t>PRISCILA DAYANE FREIRE BARRETO AGUIAR</t>
  </si>
  <si>
    <t>Francisco Régis Borges Aguiar Filho</t>
  </si>
  <si>
    <t>SANDRO MIOTTO TAVARES</t>
  </si>
  <si>
    <t>Isabella Miotto do Nascimento</t>
  </si>
  <si>
    <t>MICHELE SOARES DO NASCIMENTO</t>
  </si>
  <si>
    <t>MARIA JARDENIA SOARES PAULINO</t>
  </si>
  <si>
    <t>ELIZÂNGELA GOMES PEREIRA</t>
  </si>
  <si>
    <t>Genário José Pereira Neto</t>
  </si>
  <si>
    <t>Lívia Maria Gomes Santos</t>
  </si>
  <si>
    <t>Bianca Gomes Santos</t>
  </si>
  <si>
    <t>RAFAEL MAIA BARBOSA</t>
  </si>
  <si>
    <t>GUSTAVO FREIRE ARAÚJO EVARISTO BARBOSA</t>
  </si>
  <si>
    <t>ANDRIA VIRGINIA BRITO BARBOSA</t>
  </si>
  <si>
    <t>Luísa Brito Barbosa</t>
  </si>
  <si>
    <t>Amanda Brito Barbosa</t>
  </si>
  <si>
    <t>Juliana Brito Barbosa</t>
  </si>
  <si>
    <t>DIENNE STEFANNY MAGALHÃES DELMONDES POLICARPO</t>
  </si>
  <si>
    <t>Bento Lucas Magalhães Policarpo</t>
  </si>
  <si>
    <t>SARAH MARIA DA SILVA GONÇALVES</t>
  </si>
  <si>
    <t>Arthur Santiago Gonçalves de Magalhães</t>
  </si>
  <si>
    <t>FREDERICO RIBEIRO MAGALHAES</t>
  </si>
  <si>
    <t>Giovanna Soares Magalhães</t>
  </si>
  <si>
    <t>Marina Soares Magalhães</t>
  </si>
  <si>
    <t>TUANY DE ALENCAR PEREIRA</t>
  </si>
  <si>
    <t>TAYLA ALENCAR LIMA</t>
  </si>
  <si>
    <t>MILENNE MELO MENDES</t>
  </si>
  <si>
    <t>DEODATO FROTA CANELLAS</t>
  </si>
  <si>
    <t>BERNARDO SAMPAIO ALCANTARA</t>
  </si>
  <si>
    <t>Mariana Abrante de Carvalho</t>
  </si>
  <si>
    <t>Lucas Abrante de Carvalho</t>
  </si>
  <si>
    <t>Rafael Vilela Ayres de Moura</t>
  </si>
  <si>
    <t>Bernardo Lima Feijo</t>
  </si>
  <si>
    <t>ANTONIO CARNEIRO ROBERTO FILHO</t>
  </si>
  <si>
    <t>ANDRÉ FEITOSA PEQUENO LANDIM FREIRE</t>
  </si>
  <si>
    <t>ANA LUIZA GUEDES MONTENEGRO FIGUEIREDO</t>
  </si>
  <si>
    <t>AMERICO TADEU FALCONE SAMPAIO</t>
  </si>
  <si>
    <t>Matheus Brasil Sampaio</t>
  </si>
  <si>
    <t>Anabela Brasil Sampaio</t>
  </si>
  <si>
    <t>Ana Júlia Brasil Sampaio</t>
  </si>
  <si>
    <t>MICHELON ROCHA RODRIGUES</t>
  </si>
  <si>
    <t>KATHARINA FERREIRA RODRIGUES</t>
  </si>
  <si>
    <t>DEBORA PINHO ARRUDA</t>
  </si>
  <si>
    <t>Luca Pinho Arruda Viana</t>
  </si>
  <si>
    <t>Tomás Pinho Arruda Viana</t>
  </si>
  <si>
    <t>MONAKELLY LIMA BENEVIDES</t>
  </si>
  <si>
    <t>BRAYAN LIMA PINHEIRO</t>
  </si>
  <si>
    <t>LEANDRO MOREIRA FONTENELE</t>
  </si>
  <si>
    <t>MATEUS LEITE FONTENELE</t>
  </si>
  <si>
    <t>FRANCISCA NELZENY FEITOSA SANTOS</t>
  </si>
  <si>
    <t>KATHELEEN SANTOS DANTAS LOPES</t>
  </si>
  <si>
    <t>EDNIR RODRIGUES DE ARAUJO</t>
  </si>
  <si>
    <t>Jhenny Kendlly Rodrigues Nogueira</t>
  </si>
  <si>
    <t>Jhonny  Wendlly Rodrigues Nogueira</t>
  </si>
  <si>
    <t>JOAO IVAN SOBRINHO DUTRA</t>
  </si>
  <si>
    <t>JOAO LUCAS PINTO DUTRA</t>
  </si>
  <si>
    <t>Jardel Feitosa Filho</t>
  </si>
  <si>
    <t>Elisa Andrade Feitosa</t>
  </si>
  <si>
    <t>Pedro Caleb Moura Araújo</t>
  </si>
  <si>
    <t>CAROLINE BARREIRA BOMFIM</t>
  </si>
  <si>
    <t>Laís Barreira Brandão Cunto</t>
  </si>
  <si>
    <t>KEROLLAYNE DE SOUSA CARMO FERNANDES</t>
  </si>
  <si>
    <t>DAVI LUCAS DE SOUSA FERNANDES</t>
  </si>
  <si>
    <t>QUILEABE BATISTA DE OLIVEIRA</t>
  </si>
  <si>
    <t>Lorenzo Costa de Oliveira</t>
  </si>
  <si>
    <t>CLARA RODRIGUES NOGUEIRA</t>
  </si>
  <si>
    <t>LETHICIA VIEIRA DE MESQUITA MACHADO</t>
  </si>
  <si>
    <t>ALEXANDRE VIEIRA DE MESQUITA MACHADO</t>
  </si>
  <si>
    <t>RAFAEL SIQUEIRA LIMA RABELO</t>
  </si>
  <si>
    <t>MARIA GOMES RABELO</t>
  </si>
  <si>
    <t>MARIA DE NAZARE CUNHA LIMA</t>
  </si>
  <si>
    <t>THIAGO ROMULO LIMA LUCAS</t>
  </si>
  <si>
    <t>CARLOS HENRIQUE RODRIGUES FERREIRA</t>
  </si>
  <si>
    <t>MARIA VITÓRIA GOMES FERREIRA</t>
  </si>
  <si>
    <t>VIRGINIA MARIA SOUSA LIMA</t>
  </si>
  <si>
    <t>AURORA SOUSA NOGUEIRA</t>
  </si>
  <si>
    <t>MARIA MARCIA LIMA DE AQUINO ALENCAR</t>
  </si>
  <si>
    <t>José Artur Aquino Alencar</t>
  </si>
  <si>
    <t>ERLE ROCHA MENEZES</t>
  </si>
  <si>
    <t>Ana Menezes Rocha</t>
  </si>
  <si>
    <t>Gabriel Menezes Rocha</t>
  </si>
  <si>
    <t>SARAH CAVALCANTE SAMPAIO</t>
  </si>
  <si>
    <t>GUILHERME SAMPAIO CORREIA DA ROCHA</t>
  </si>
  <si>
    <t>NATHALIA ARRUDA NUNES DOS SANTOS</t>
  </si>
  <si>
    <t>HELENA ARRUDA VASCONCELOS</t>
  </si>
  <si>
    <t>Marina Nogueira Coutinho</t>
  </si>
  <si>
    <t>FRANCINILDA GOMES DE BRITO MARINHO</t>
  </si>
  <si>
    <t>VINÍCIUS DE BRITO MARINHO</t>
  </si>
  <si>
    <t>JOÃO HENRIQUE DE BRITO MARINHO</t>
  </si>
  <si>
    <t>THAYANNE MARQUES LIMA</t>
  </si>
  <si>
    <t>JOSE JOAQUIM MARQUES LIMA MARINHO</t>
  </si>
  <si>
    <t>SÂMELA JÉSSICA DE SOUSA RODRIGUES</t>
  </si>
  <si>
    <t>MATTEO DE SOUSA RODRIGUES</t>
  </si>
  <si>
    <t>MELISSA DE SOUSA RODRIGUES</t>
  </si>
  <si>
    <t>JANNAINI BARROS TEIXEIRA</t>
  </si>
  <si>
    <t>AMORA BARROS MAGALHÃES</t>
  </si>
  <si>
    <t>FELIPE CESAR FIRMEZA E SILVA</t>
  </si>
  <si>
    <t>JOÃO CÉSAR CHAVES FIRMEZA</t>
  </si>
  <si>
    <t>ERIC RENNAN TABOSA DOS REIS</t>
  </si>
  <si>
    <t>Louise Silveira da Costa Tabosa dos Reis</t>
  </si>
  <si>
    <t>Davi Almino Fontenele</t>
  </si>
  <si>
    <t>Gabriela Almino Fontenele</t>
  </si>
  <si>
    <t>FRANCISCA NARJANA DE ALMEIDA BRASIL</t>
  </si>
  <si>
    <t>Leonardo Andrés de Almeida Vallehos</t>
  </si>
  <si>
    <t>DAWID GUILHERME MARTINS ALVES</t>
  </si>
  <si>
    <t>Beni Bonfim Martins</t>
  </si>
  <si>
    <t>ALEX DE PAULA LEDO</t>
  </si>
  <si>
    <t>ELIS DE PAULA SOUSA LEDO</t>
  </si>
  <si>
    <t>ITALLA NARA SILVA DE SOUSA</t>
  </si>
  <si>
    <t>Melina de Sousa Vidal</t>
  </si>
  <si>
    <t>LIZ ALVES ROCHA</t>
  </si>
  <si>
    <t>BENJAMIN ALVES ROCHA</t>
  </si>
  <si>
    <t>ISRAEL JACO FREITAS DE MELO</t>
  </si>
  <si>
    <t>ISRAEL FREITAS OLIVEIRA</t>
  </si>
  <si>
    <t>LORENZO MARTINS LIMA</t>
  </si>
  <si>
    <t>BENICIO MARTINS LIMA</t>
  </si>
  <si>
    <t>BEATRIZ FACO MASSOUD</t>
  </si>
  <si>
    <t>JOAO ANTONIO ALMEIDA ALVES</t>
  </si>
  <si>
    <t xml:space="preserve">Antonella Arnaud Alves </t>
  </si>
  <si>
    <t>João Lucas Arnaud Alves</t>
  </si>
  <si>
    <t>Sofia Teixeira de Castro</t>
  </si>
  <si>
    <t>JONATHAS DE BRITO LIMA</t>
  </si>
  <si>
    <t>ARTHUR FARIAS PASCOAL DE BRITO</t>
  </si>
  <si>
    <t>ARTUR CARVALHO BATISTA DE MEDEIROS</t>
  </si>
  <si>
    <t>ALEXANDRE SANTIAGO ASSUMPÇÃO CEARENSE</t>
  </si>
  <si>
    <t>Dom Santiago Gonçalves de Magalhães</t>
  </si>
  <si>
    <t>SAULO FREIRE BELFORT SIMÕES</t>
  </si>
  <si>
    <t>JOSELITA MARIA CAMELO OLIVEIRA</t>
  </si>
  <si>
    <t>Renan Camelo Oliveira</t>
  </si>
  <si>
    <t>ISABELA SOMBRA GUTPARAKIS DE MIRANDA</t>
  </si>
  <si>
    <t>Lucas de Lima Coelho Fonteles</t>
  </si>
  <si>
    <t>Pedro de Lima Coelho Fonteles</t>
  </si>
  <si>
    <t>Vicente Akira Rocha Martins Utsunomiya</t>
  </si>
  <si>
    <t>FRANCISCO EUDES AMORIM</t>
  </si>
  <si>
    <t>MARCOS LEVI RODRIGUES AMORIM</t>
  </si>
  <si>
    <t>BRUNO RODRIGUES AMORIM</t>
  </si>
  <si>
    <t>CARLOS EDUARDO RODRIGUES AMORIM</t>
  </si>
  <si>
    <t>João Marcos de Melo Chaves</t>
  </si>
  <si>
    <t>LORRANA LUCENA DE ARAUJO BRINGEL</t>
  </si>
  <si>
    <t>LEANDRO RÊGO DOS SANTOS</t>
  </si>
  <si>
    <t>Arthur Moreno Santos</t>
  </si>
  <si>
    <t>MIGUEL OLIVEIRA NOBRE</t>
  </si>
  <si>
    <t>MARCELLA OLIVEIRA NOBRE</t>
  </si>
  <si>
    <t>DANTE SATURNINO GUILHON</t>
  </si>
  <si>
    <t>MURILO EMANOEL ALENCAR LIMA</t>
  </si>
  <si>
    <t>CATHARINA TEREZA DE ALBUQUERQUE BECKER MUNIZ</t>
  </si>
  <si>
    <t>Maria Laura de Albuquerque Becker Muniz</t>
  </si>
  <si>
    <t>ANTONIO EDIGLEISON RODRIGUES DE BRITO</t>
  </si>
  <si>
    <t>Gustavo Marinho de Brito</t>
  </si>
  <si>
    <t>FRANCISCO RERISSON ALVES DE ARAUJO</t>
  </si>
  <si>
    <t>MARIA ELISA CORDEIRO DE ARAÚJO</t>
  </si>
  <si>
    <t>FRANCISCO EMANUEL CORDEIRO DE ARAÚJO</t>
  </si>
  <si>
    <t>JOÃO MIGUEL CORDEIRO DE ARAÚJO</t>
  </si>
  <si>
    <t>MARIA TERESA CORDEIRO DE ARAÚJO</t>
  </si>
  <si>
    <t>ROGER AGUIAR FROTA</t>
  </si>
  <si>
    <t>VIDA MENEZES FROTA</t>
  </si>
  <si>
    <t>VITÓRIA MENEZES FROTA</t>
  </si>
  <si>
    <t>ALINE MAIA DOS SANTOS MESQUITA</t>
  </si>
  <si>
    <t>MARIA MAIA MESQUITA</t>
  </si>
  <si>
    <t>FRANCISCO PEDRO AIRES DE MORAIS JUNIOR</t>
  </si>
  <si>
    <t>Mariana Queiroga Aires</t>
  </si>
  <si>
    <t>MESSIAS JHONNY SOUSA</t>
  </si>
  <si>
    <t>GIOVANA FIGUEIREDO SOUSA</t>
  </si>
  <si>
    <t>JANDWILSON CARNEIRO DE SOUSA</t>
  </si>
  <si>
    <t>JANDWILSON CARNEIRO DE SOUSA FILHO</t>
  </si>
  <si>
    <t>MARIA CLARA OLIVEIRA CARNEIRO DE SOUSA</t>
  </si>
  <si>
    <t>JOSE GABRIEL OLIVEIRA CARNEIRO DE SOUSA</t>
  </si>
  <si>
    <t>SOFIA MARIA OLIVEIRA CARNEIRO DE SOUSA</t>
  </si>
  <si>
    <t>PATRICIA MARIA DE MOURA ALVES</t>
  </si>
  <si>
    <t>Victor Daniel Moura de Oliveira</t>
  </si>
  <si>
    <t>GIRLAINE SILVA FERRAZ</t>
  </si>
  <si>
    <t>LUCAS SILVA NOGUEIRA</t>
  </si>
  <si>
    <t>FRANCISCO MARCELO MACIEL DA SILVA</t>
  </si>
  <si>
    <t>LUIS FELIPE PENA MACIEL</t>
  </si>
  <si>
    <t>MARIA CECILIA PENA MACIEL</t>
  </si>
  <si>
    <t>JOÃO LUCAS PENA MACIEL</t>
  </si>
  <si>
    <t>KAROLINE CABRAL DANTAS</t>
  </si>
  <si>
    <t>GUILHERME TITO MOURA CABRAL</t>
  </si>
  <si>
    <t>PALOMA ARAUJO FEITOSA</t>
  </si>
  <si>
    <t>PAULA ARAUJO FEITOSA</t>
  </si>
  <si>
    <t>ORLANDO AUGUSTO BARBOSA PINHEIRO</t>
  </si>
  <si>
    <t>Noah Augusto Mendonça Pinheiro</t>
  </si>
  <si>
    <t>MARIANA LAVIGNI LEITE ALENCAR BARRETO</t>
  </si>
  <si>
    <t>LEVI OSMÍRIO LEITE ALENCAR BARRETO</t>
  </si>
  <si>
    <t>JONAS AMSTER DE VASCONCELOS TERCEIRO</t>
  </si>
  <si>
    <t>JÚLIA DANTAS DE VASCONCELOS</t>
  </si>
  <si>
    <t>LARISSA FERNANDES MONTEIRO</t>
  </si>
  <si>
    <t>Benjamin Ribeiro de Moraes Sampaio</t>
  </si>
  <si>
    <t>FRANCISCA AMANDA DE MACEDO ANASTÁCIO</t>
  </si>
  <si>
    <t>JENNYFER CAMILE DE MACEDO ANASTÁCIO SANTOS</t>
  </si>
  <si>
    <t>STEPHANIE DE MACEDO ANASTÁCIO SANTOS</t>
  </si>
  <si>
    <t>JOSE DAVID ALVES DUARTE FILHO</t>
  </si>
  <si>
    <t>HELOISA SOARES DUARTE</t>
  </si>
  <si>
    <t>FRANCISCO ITALO OLIVEIRA RAMOS</t>
  </si>
  <si>
    <t>PEDRO CARVALHO RAMOS</t>
  </si>
  <si>
    <t>LILLIAN RHOZE RIBEIRO DA CRUZ</t>
  </si>
  <si>
    <t>Luis Henrique Ribeiro da Cruz</t>
  </si>
  <si>
    <t>Heloíse Ribeiro da Cruz</t>
  </si>
  <si>
    <t>PAULO ROBERTO CRUZ COSTA</t>
  </si>
  <si>
    <t>GUILHERME FACUNDO COSTA</t>
  </si>
  <si>
    <t>GABRIEL FACUNDO COSTA</t>
  </si>
  <si>
    <t>BRENNO BEZERRA VITAL SOUZA</t>
  </si>
  <si>
    <t>Khalil Benício Bezerra Gonçalves</t>
  </si>
  <si>
    <t>Bianca Miotto do Nascimento</t>
  </si>
  <si>
    <t>FRANCISCO HELIO CUNHA MEDEIROS</t>
  </si>
  <si>
    <t>LIZ ANDRESSA NOGUEIRA MEDEIROS</t>
  </si>
  <si>
    <t>HERISSON JONES BRANDÃO ARAÚJO</t>
  </si>
  <si>
    <t>ANA SIMEONE MARTINS ARAÚJO</t>
  </si>
  <si>
    <t>MANUELA MARTINS ARAÚJO</t>
  </si>
  <si>
    <t>DIOGO SEVERIANO BEZERRA</t>
  </si>
  <si>
    <t>EUFINIS DE SOUSA MENDES GIACOMELLI</t>
  </si>
  <si>
    <t>ANDRÉ MENDES GIACOMELLI</t>
  </si>
  <si>
    <t>MILLA DE OLIVEIRA NOGUEIRA</t>
  </si>
  <si>
    <t>Tito Nogueira Fontenle</t>
  </si>
  <si>
    <t>NAYANNA MONTENEGRO DE CARVALHO ROCHA</t>
  </si>
  <si>
    <t>SAMUEL DE CARVALHO ROCHA FILHO</t>
  </si>
  <si>
    <t>MARIA MONTENEGRO DE CARVALHO ROCHA</t>
  </si>
  <si>
    <t>HELLEN DUARTE MORAES DE BRITO</t>
  </si>
  <si>
    <t>Mariana Duarte de Brito</t>
  </si>
  <si>
    <t>MARIA REJANE DA COSTA CARDOZO</t>
  </si>
  <si>
    <t>PAOLA DA COSTA CARDOZO DOS SANTOS</t>
  </si>
  <si>
    <t>PRISCILA DA COSTA CARDOSO</t>
  </si>
  <si>
    <t>JOAO PAULO LIMA SOARES</t>
  </si>
  <si>
    <t>NATTASHA NOGUEIRA ARAUJO LIMA</t>
  </si>
  <si>
    <t>Maria Júlia Araújo Lima</t>
  </si>
  <si>
    <t>ARTHUR ARAÚJO LIMA</t>
  </si>
  <si>
    <t>ALICE MACEDO BRAGA</t>
  </si>
  <si>
    <t>GUSTAVO BONFIM SARAIVA</t>
  </si>
  <si>
    <t>ESTELA MARIA NOBREGA BONFIM</t>
  </si>
  <si>
    <t>VIVIANE SILVA MARTINS</t>
  </si>
  <si>
    <t>MARIA LUÍSA SILVA MORAIS</t>
  </si>
  <si>
    <t>LARA CUSTODIO LIMA FEITOSA PIMENTEL</t>
  </si>
  <si>
    <t>Ravi Custódio Feitosa Cajazeiras Pimentel</t>
  </si>
  <si>
    <t>FRANCISCO MANOEL GINO FEITOSA</t>
  </si>
  <si>
    <t>MARIA SOPHIA BATISTA GINO</t>
  </si>
  <si>
    <t>ANTONIO BARROS PEREIRA</t>
  </si>
  <si>
    <t>SANDRA PAULA CHAVES BARROS</t>
  </si>
  <si>
    <t>PAULO SAMUEL CHAVES BARROS</t>
  </si>
  <si>
    <t>BRUNO ROMARIO FERREIRA BITU</t>
  </si>
  <si>
    <t>MARINA FIUZA BITU</t>
  </si>
  <si>
    <t>IELVA STELA DE OLIVEIRA VIANA</t>
  </si>
  <si>
    <t>Ivo Leonardo de Oliveira Viana Lima</t>
  </si>
  <si>
    <t>LARA MIRANDA FELISMINO MOURÃO</t>
  </si>
  <si>
    <t>ANDRÉ FELISMINO DE MELO MOURÃO</t>
  </si>
  <si>
    <t>MATEUS VALL MARTINS</t>
  </si>
  <si>
    <t>FRANCISCO AUTRAN MARTINS COSTA FILHO</t>
  </si>
  <si>
    <t>GABRIEL DA SILVA GOMES</t>
  </si>
  <si>
    <t>Davi Cavalcanti Leitão Gomes</t>
  </si>
  <si>
    <t>MARILIA GONÇALVES VERAS ALBUQUERQUE</t>
  </si>
  <si>
    <t>LARISSA COURAS VIEIRA DA COSTA</t>
  </si>
  <si>
    <t>Murilo Vieira da Costa Cota</t>
  </si>
  <si>
    <t>MIGUEL VIEIRA DA COSTA COTA</t>
  </si>
  <si>
    <t>ROSA EMILIA DA COSTA OLIVEIRA</t>
  </si>
  <si>
    <t>JASMINE VICTÓRIA PORTO OLIVEIRA ALMEIDA</t>
  </si>
  <si>
    <t>RAISSA SILVEIRA SOARES</t>
  </si>
  <si>
    <t>Maria Rosa Silveira Carvalho</t>
  </si>
  <si>
    <t>João Silveira Carvalho</t>
  </si>
  <si>
    <t>EDSON VIANA GOMES</t>
  </si>
  <si>
    <t>Isis Cavalcanti Viana Gomes</t>
  </si>
  <si>
    <t>LARISSA KARLA SAMPAIO DE OLIVEIRA</t>
  </si>
  <si>
    <t>Enzo Sampaio de Alencar Araripe</t>
  </si>
  <si>
    <t>LUIZ GONZAGA DE CASTRO ALVES</t>
  </si>
  <si>
    <t xml:space="preserve">Leo Bessa de Castro </t>
  </si>
  <si>
    <t xml:space="preserve">Lucca Bessa de Castro </t>
  </si>
  <si>
    <t>NATIA CRISTINA QUESADA ARAGAO RODRIGUES</t>
  </si>
  <si>
    <t>Gabriela Quesada Aragão Rodrigues</t>
  </si>
  <si>
    <t>Flavia Quesada Aragão Rodrigues</t>
  </si>
  <si>
    <t>LUIZ CLAUDIO ABREU DE OLIVEIRA</t>
  </si>
  <si>
    <t>MARIANA SOUZA ABREU DE OLIVEIRA</t>
  </si>
  <si>
    <t>Isabela Araruna Corrêa Dias</t>
  </si>
  <si>
    <t>ISAQUE ALBUQUERQUE BEZERRA</t>
  </si>
  <si>
    <t>ARTHUR MARQUES BEZERRA</t>
  </si>
  <si>
    <t>PEDRO JORGE MELO DE NOROES RAMOS</t>
  </si>
  <si>
    <t>YARGO MELO DE NORÕES RAMOS</t>
  </si>
  <si>
    <t>BRUNO MELO DE NORÕES RAMOS</t>
  </si>
  <si>
    <t>HUMBERTO ARAUJO FILGUEIRA JUNIOR</t>
  </si>
  <si>
    <t xml:space="preserve">Catarina Maria Mendes Garcia Lucena Filgueira </t>
  </si>
  <si>
    <t>THAIS DE PAULA PESSOA FRANCO PARENTE</t>
  </si>
  <si>
    <t>Cecília Franco Parente</t>
  </si>
  <si>
    <t>BRENA MONTEIRO DE MELO</t>
  </si>
  <si>
    <t>WILLIAM MONTEIRO PINHEIRO</t>
  </si>
  <si>
    <t>BEATRIZ OLIVEIRA AGUIAR</t>
  </si>
  <si>
    <t>Geovana Aguiar de Andrade</t>
  </si>
  <si>
    <t>FRANCISCO ANTONIO SOARES MORAES</t>
  </si>
  <si>
    <t>MATHEUS BATISTA MORAES</t>
  </si>
  <si>
    <t>RENATA BATISTA MORAES</t>
  </si>
  <si>
    <t>Jogão Gabriel Corrêa Teles</t>
  </si>
  <si>
    <t>JOAO BOSCO ANDRE</t>
  </si>
  <si>
    <t>JOÍSA MARIA CAVLCANTE ANDRÉ</t>
  </si>
  <si>
    <t>CAROLINE MORAIS MAIA FIUZA</t>
  </si>
  <si>
    <t>IVONE PEREIRA DA SILVA</t>
  </si>
  <si>
    <t>ANTONIO RIBEIRO DE LIMA JUNIOR</t>
  </si>
  <si>
    <t>Bianca Pamplona Ribeiro</t>
  </si>
  <si>
    <t>Vitor Pamplona Ribeiro</t>
  </si>
  <si>
    <t>LEIDIANE DIAS DE FREITAS</t>
  </si>
  <si>
    <t>DAFNY DIAS ARAUJO</t>
  </si>
  <si>
    <t>Catarina Torres Portugal Mendonça Rabelo</t>
  </si>
  <si>
    <t>Carolina Rolim Rabelo</t>
  </si>
  <si>
    <t>MARIA AMANDA LIMA DE VASCONCELOS TOGAWA</t>
  </si>
  <si>
    <t xml:space="preserve">Elisa de Vasconcelos Togawa </t>
  </si>
  <si>
    <t>PATRÍCIA RODRIGUES QUEIROZ</t>
  </si>
  <si>
    <t>Gustavo Queiroz Silva</t>
  </si>
  <si>
    <t>Gabriel Queiroz Silva</t>
  </si>
  <si>
    <t>SAMMUEL DAVID DE ANDRADE FEITOSA E BARBOSA</t>
  </si>
  <si>
    <t>JOSEANE PEREIRA RODRIGUES</t>
  </si>
  <si>
    <t>Marcelo Rodrigues Nascimento</t>
  </si>
  <si>
    <t>DANIEL HENRIQUE DA SILVA</t>
  </si>
  <si>
    <t>ISABELA MARIA DE LIMA SILVA</t>
  </si>
  <si>
    <t>LEVI HENRIQUE DE LIMA SILVA</t>
  </si>
  <si>
    <t>LUCIANA DE FATIMA COSTA BEZERRA</t>
  </si>
  <si>
    <t>MARIANA BEZERRA DE MEDEIROS</t>
  </si>
  <si>
    <t>Pérola Braz Fontenele</t>
  </si>
  <si>
    <t>Laura Raquel Lins Gadelha de Abrantes</t>
  </si>
  <si>
    <t>Luísa Helena Lins Gadelha de Abrantes</t>
  </si>
  <si>
    <t>CELINE MEDEIROS DE SOUSA</t>
  </si>
  <si>
    <t>THOMAS VIEIRA ACCIOLY</t>
  </si>
  <si>
    <t>Caíque Leite Accioly</t>
  </si>
  <si>
    <t>ADRIANA AGUIAR DIAS CAPISTRANO</t>
  </si>
  <si>
    <t>André Dias Capistrano</t>
  </si>
  <si>
    <t>Sarah Dias Capistrano</t>
  </si>
  <si>
    <t>ISLANDIA PORTELA RODRIGUES</t>
  </si>
  <si>
    <t>Isabela Maria Portela Araújo</t>
  </si>
  <si>
    <t>MARIANA VIEIRA TOMÉ</t>
  </si>
  <si>
    <t>ANA SOFIA VIEIRA TOMÉ</t>
  </si>
  <si>
    <t>MARIA DAS NEVES CARNEIRO</t>
  </si>
  <si>
    <t>ANA CECILIA CARNEIRO MONT ALVERNE PARENTE</t>
  </si>
  <si>
    <t>JOSE GERARDO FROTA PARENTE NETO</t>
  </si>
  <si>
    <t>IRENE CLARISSA BESERRA COSTA</t>
  </si>
  <si>
    <t>GEFERSON COELHO BASTOS</t>
  </si>
  <si>
    <t>GEFERSON COELHO BASTOS JUNIOR</t>
  </si>
  <si>
    <t>IGOR ALMEIDA BASTOS</t>
  </si>
  <si>
    <t>Ana Luísa Mattos Mascarenhas</t>
  </si>
  <si>
    <t>THEO DE OLIVEIRA FEITOSA</t>
  </si>
  <si>
    <t>MARIA LARA HENCIAS PINHO</t>
  </si>
  <si>
    <t>MIGUEL DE MEDEIROS BARBOSA</t>
  </si>
  <si>
    <t>SAVIO DE JESUS DA SILVA</t>
  </si>
  <si>
    <t>Carlos Eduardo Castro Rodrigues da Silva</t>
  </si>
  <si>
    <t>MAYRA BEZERRA OLIVEIRA MATA</t>
  </si>
  <si>
    <t>Maria Alice Bezerra Oliveira Mata</t>
  </si>
  <si>
    <t>ITIBERE AMARAL BASTOS</t>
  </si>
  <si>
    <t>FELIPE CARACAS BASTOS</t>
  </si>
  <si>
    <t>LETÍCIA CARACAS BASTOS</t>
  </si>
  <si>
    <t>SAMIR PEREIRA DOS SANTOS</t>
  </si>
  <si>
    <t>AGNES MARIA SILVA DOS SANTOS</t>
  </si>
  <si>
    <t>JOAO MATEUS GUIMARAES DE FREITAS</t>
  </si>
  <si>
    <t>ANNA CECILIA GUIMARAES DE FREITAS</t>
  </si>
  <si>
    <t>HEITOR GABRIEL GUIMARÂES DE FREITAS</t>
  </si>
  <si>
    <t>FABIO TIMBO SALES</t>
  </si>
  <si>
    <t>CAIO SOUZA TIMBÓ SALES</t>
  </si>
  <si>
    <t>JADE RODRIGUES DE OLIVEIRA</t>
  </si>
  <si>
    <t>ANA VIRGINIA RAMOS SAMPAIO</t>
  </si>
  <si>
    <t>VINICIUS SAMPAIO PEREIRA</t>
  </si>
  <si>
    <t>ARTHUR SAMPAIO PEREIRA</t>
  </si>
  <si>
    <t>LIZ MARIA BONFIM DO NASCIMENTO</t>
  </si>
  <si>
    <t>GERALDO FERNANDES SANTOS</t>
  </si>
  <si>
    <t>DAVI DODT SANTOS</t>
  </si>
  <si>
    <t>EMMANOEL RIBEIRO MUZZIO DE PAIVA</t>
  </si>
  <si>
    <t xml:space="preserve">BENÍCIO OLIVEIRA MUZZIO </t>
  </si>
  <si>
    <t>RANIELLEY FARIAS DO CARMO MACHADO</t>
  </si>
  <si>
    <t>MIGUEL FARIAS DO CARMO MACHADO</t>
  </si>
  <si>
    <t>CYNARA GUIMARÃES PIMENTEL FEITOZA</t>
  </si>
  <si>
    <t>Arthur Pimentel Feitoza</t>
  </si>
  <si>
    <t>Bruno Pimentel Feitoza</t>
  </si>
  <si>
    <t>JOSE LINDOMAR DA COSTA JUNIOR</t>
  </si>
  <si>
    <t>JOSÉ MIGUEL CAVALCANTE DA COSTA</t>
  </si>
  <si>
    <t>DEYNNE MOURA DE OLIVEIRA</t>
  </si>
  <si>
    <t>TICYANO MOURA MACEDO</t>
  </si>
  <si>
    <t>ANA CLAUDIA VASCONCELOS BARROS</t>
  </si>
  <si>
    <t>FERNANDO HENRIQUE BARROS CÂMARA</t>
  </si>
  <si>
    <t>GEORGIA BARROS CÂMARA</t>
  </si>
  <si>
    <t>HADJEFFERSON MARREIRO E SILVA</t>
  </si>
  <si>
    <t>HAYAH REBOUÇAS MARREIRO</t>
  </si>
  <si>
    <t>PEDRO ANDERSON DA SILVA BEZERRA</t>
  </si>
  <si>
    <t>MARIA VALENTINA DE CASTRO BEZERRA</t>
  </si>
  <si>
    <t>MARIA LUÍSA DE CASTRO BEZERRA</t>
  </si>
  <si>
    <t>ANNA CAROLINE MARQUES COSTA</t>
  </si>
  <si>
    <t>Israel Marques Batista</t>
  </si>
  <si>
    <t>GISELE DE LIMA DANTAS</t>
  </si>
  <si>
    <t>VALENTINA DANTAS BEZERRA</t>
  </si>
  <si>
    <t>MARIA LUCI PIO MARTINS</t>
  </si>
  <si>
    <t>PEDRO HENRIQUE PIO MERTINS</t>
  </si>
  <si>
    <t>PEDRO PIO HENRIQUE PIO MARTINS</t>
  </si>
  <si>
    <t>PAULO ROBERTO PIO MARTINS</t>
  </si>
  <si>
    <t>MARA RÚBIA PIO MARTINS</t>
  </si>
  <si>
    <t>NEWTON JOÃO DOS SANTOS SOBRAL JUNIOR</t>
  </si>
  <si>
    <t>ANNE MELISSA DE VASCONCELOS SOBRAL</t>
  </si>
  <si>
    <t>ANTÔNIO MIGUEL DE VASCONCELOS SOBRAL</t>
  </si>
  <si>
    <t>LUCINEIVA PINHEIRO</t>
  </si>
  <si>
    <t>LIVIA PINHEIRO BEZERRA</t>
  </si>
  <si>
    <t>BEATRIZ PINHEIRO BEZERRA</t>
  </si>
  <si>
    <t>JOSUÉ RIBEIRO AIRES</t>
  </si>
  <si>
    <t>Maria Zélia Gurgel do Amaral Barreto</t>
  </si>
  <si>
    <t>RAIANE ALVES DE LIMA</t>
  </si>
  <si>
    <t>MARIA TANIA GARCIA SAMPAIO</t>
  </si>
  <si>
    <t>ALEX SAMPAIO DA SILVA</t>
  </si>
  <si>
    <t>RAMON DE MOURA CARDOSO</t>
  </si>
  <si>
    <t>Levi Aguiar Cardoso</t>
  </si>
  <si>
    <t>CLARISSA DE FATIMA NOBRE CARVALHO</t>
  </si>
  <si>
    <t>MARIA CLARA NOBRE CARVALHO DE LIMA</t>
  </si>
  <si>
    <t>LIANA MARA ABREU VIANA DE AGUIAR</t>
  </si>
  <si>
    <t>Guilherme Abreu de Aguiar</t>
  </si>
  <si>
    <t>VERONICA MARIA CAVALCANTE ARAGAO</t>
  </si>
  <si>
    <t>ERIKA MARIA CAVALCANTE ARAGÃO</t>
  </si>
  <si>
    <t>ROSANA MORAIS DE SOUSA XIMENES</t>
  </si>
  <si>
    <t>HEITOR MORAIS XIMENES</t>
  </si>
  <si>
    <t>SAMIRA MARIA DE LIMA FORTE</t>
  </si>
  <si>
    <t>MARIA JÚLIA FORTE BARQUETE</t>
  </si>
  <si>
    <t>HERBENIA DE BARROS SA</t>
  </si>
  <si>
    <t>CYNTHIA MARIA SÁ DA SILVA</t>
  </si>
  <si>
    <t>JOSE JOHNNY RODRIGUES DE FREITAS</t>
  </si>
  <si>
    <t>CARLOS MIGUEL SILVA FREITAS</t>
  </si>
  <si>
    <t>ISAC CASTRO FROTA ARAÚJO</t>
  </si>
  <si>
    <t>ENZO MAGALHÃES NUNES</t>
  </si>
  <si>
    <t>MARIA GENI GOES DE OLIVEIRA</t>
  </si>
  <si>
    <t>RÉNAN BAZINET</t>
  </si>
  <si>
    <t>GLAUDIA MARIA DA SILVA MESQUITA</t>
  </si>
  <si>
    <t>Samantha da Silva Mesquita</t>
  </si>
  <si>
    <t>GUILHERME DA SILVA MESQUITA</t>
  </si>
  <si>
    <t>FERNANDA CARLA MACIEL DE PAULA TAVEIRA</t>
  </si>
  <si>
    <t>MILENA DA PAULA TAVEIRA</t>
  </si>
  <si>
    <t>NATALIA DE PAULA TAVEIRA</t>
  </si>
  <si>
    <t>LIDIANA CARVALHO LIMA DE MEDEIROS</t>
  </si>
  <si>
    <t>Rafael Bruno Medeiros Veras</t>
  </si>
  <si>
    <t>FRANCISCO VANDENBERG DE SOUZA MENEZES</t>
  </si>
  <si>
    <t>MARIA CLARA COSTA MENEZES</t>
  </si>
  <si>
    <t>VINÍCIUS COSTA MENEZES</t>
  </si>
  <si>
    <t>LUCAS COSTA MENEZES</t>
  </si>
  <si>
    <t>Laura Evangelista Rodrigues</t>
  </si>
  <si>
    <t>SERGIO AUGUSTO DE OLIVEIRA BANHOS</t>
  </si>
  <si>
    <t>MARIA LUIZA NOGUEIRA AMANCIO</t>
  </si>
  <si>
    <t>ESAÚ NOGUEIRA AMANCIO</t>
  </si>
  <si>
    <t>ISRAEL LEVI NOGUEIRA AMANCIO</t>
  </si>
  <si>
    <t>RAFAEL VITORIANO LIMA</t>
  </si>
  <si>
    <t>MARIA GIOVANNA SANTOS VITORIANO</t>
  </si>
  <si>
    <t>Lia Hermínio Bernardo</t>
  </si>
  <si>
    <t>TATIANA DE SOUZA LIMA DOMINGOS</t>
  </si>
  <si>
    <t>ISABELLA FLOR SOUZA DOMINGOS</t>
  </si>
  <si>
    <t>DAVI DE SOUZA DOMINGOS</t>
  </si>
  <si>
    <t>ANTONIO EVALDO JORGE</t>
  </si>
  <si>
    <t>CAIO FARIAS JORGE</t>
  </si>
  <si>
    <t>IAGO FARIAS JORGE</t>
  </si>
  <si>
    <t>ISRAEL GREGORIO CUNHA CELESTINO</t>
  </si>
  <si>
    <t>DANIEL GREGORIO DE ARAUJO CELESTINO</t>
  </si>
  <si>
    <t>ROSA MARIA MONTEIRO CRUZ BRUNO</t>
  </si>
  <si>
    <t>maria luiza da cruz bruno</t>
  </si>
  <si>
    <t xml:space="preserve">Marcelo Vicente Medeiros Maia Walraven </t>
  </si>
  <si>
    <t>PALMIRA PEIXOTO ALVES</t>
  </si>
  <si>
    <t>ANA CATARINA PEIXOTO TAVARES RAMALHO</t>
  </si>
  <si>
    <t>ANA TAIS FORTALEZA VIDAL</t>
  </si>
  <si>
    <t>DAVI FORTALEZA VIDAL</t>
  </si>
  <si>
    <t>MATHEUS OTAVIANO TEIXEIRA</t>
  </si>
  <si>
    <t>ANTONIO DE PADUA VIANA JUNIOR</t>
  </si>
  <si>
    <t>VITORIA FONSECA VIANA</t>
  </si>
  <si>
    <t>MARILIA FONSECA VIANA</t>
  </si>
  <si>
    <t>YUSKA KAROENE ABREU DE OLIVEIRA</t>
  </si>
  <si>
    <t>Pedro miguel abreu de oliveira</t>
  </si>
  <si>
    <t>MARIA AULENIZA FERNANDES CRUZ</t>
  </si>
  <si>
    <t>LUCAS FERNANDES CRUZ</t>
  </si>
  <si>
    <t>LETICIA FERNANDES CRUZ</t>
  </si>
  <si>
    <t>JARBAS CARVALHO DE ARAUJO</t>
  </si>
  <si>
    <t>MARIA CECÍLIA CARNEIRO DE ARAUJO</t>
  </si>
  <si>
    <t>ROCHELLE AGUIAR KARAM CORDEIRO</t>
  </si>
  <si>
    <t>ANOUK AGUIAR KARAM CORDEIRO</t>
  </si>
  <si>
    <t>ADRIANA FLAVIA NOGUEIRA PINTO</t>
  </si>
  <si>
    <t>RAQUEL PINTO DIÓGENES</t>
  </si>
  <si>
    <t>ENZO AGUIAR KARAM CORDEIRO</t>
  </si>
  <si>
    <t>DENISE MACEDO LOPES CORREIA</t>
  </si>
  <si>
    <t>ANA VITÓRIA LOPES DE OLIVEIRA</t>
  </si>
  <si>
    <t>ANNY CAROLINE LOPES DE OLIVEIRA</t>
  </si>
  <si>
    <t>ANTÔNIO CARLOS LOPES DE OLIVEIRA</t>
  </si>
  <si>
    <t>ANTONIO ROBERTO DE SOUSA</t>
  </si>
  <si>
    <t>CAMILA STEPHANY CARDOSO SOUSA</t>
  </si>
  <si>
    <t>ÁTALA VIEIRA SOARES</t>
  </si>
  <si>
    <t>OTTO VIEIRA SOARES DE SOUSA</t>
  </si>
  <si>
    <t>EDUARDA LOSS DE BRITO</t>
  </si>
  <si>
    <t xml:space="preserve">HELENA VITÓRIA MOURA MACEDO </t>
  </si>
  <si>
    <t>JULIANA MARJA DE GOIS PEREIRA OLIVEIRA</t>
  </si>
  <si>
    <t>MARINA MAJU PEREIRA DE OLIVEIRA</t>
  </si>
  <si>
    <t>JÚLIA MAJU PEREIRA DE OLIVEIRA</t>
  </si>
  <si>
    <t>NAYARA MARIANA ROCHA DE MORAIS</t>
  </si>
  <si>
    <t>Maria Sophia Benvenuto Pinheiro de Lima</t>
  </si>
  <si>
    <t>Lucas Benvenuto Pinheiro de Lima</t>
  </si>
  <si>
    <t>Silvio Roberto de Sousa Alves Neto</t>
  </si>
  <si>
    <t>FRANCISCO CLODOILSON DE ANDRADE</t>
  </si>
  <si>
    <t>Lucas de Moraes Andrade</t>
  </si>
  <si>
    <t>ITALO LEITE ALBUQUERQUE FILHO</t>
  </si>
  <si>
    <t>MARIANA MAGALHÃES LIMA</t>
  </si>
  <si>
    <t>HEITOR TURBAY CAÇULA</t>
  </si>
  <si>
    <t>KELMA ALVES SOARES</t>
  </si>
  <si>
    <t>ARTHUR SOARES ALMINO GONDIM</t>
  </si>
  <si>
    <t>BERNARDO SOARES ALMINO GONDIM</t>
  </si>
  <si>
    <t>REBECA CAVALCANTE FONTGALLAND</t>
  </si>
  <si>
    <t>GLADSTONE FONTGALLAND FILHO</t>
  </si>
  <si>
    <t>PAULO ROBERTO MENDONÇA DE OLIVEIRA JUNIOR</t>
  </si>
  <si>
    <t>Beatriz Diniz de Oliveira</t>
  </si>
  <si>
    <t>JULIANA PEREIRA SAMPAIO ROCHA</t>
  </si>
  <si>
    <t>Arthur Sampaio Rocha</t>
  </si>
  <si>
    <t>José Alberto Rocha Neto</t>
  </si>
  <si>
    <t>MARCOS GIL COSTA DE CARVALHO</t>
  </si>
  <si>
    <t>Marta Alves Costa de Carvalho</t>
  </si>
  <si>
    <t>SHIRLEY AGUIAR GIRÃO</t>
  </si>
  <si>
    <t>MIGUEL GIRÃO REIS</t>
  </si>
  <si>
    <t>MURILO GIRÃO REIS</t>
  </si>
  <si>
    <t>AMANDA MARIA GADELHA MIRANDA</t>
  </si>
  <si>
    <t>FRANCISCO WILTON BEZERRA DA SILVA</t>
  </si>
  <si>
    <t>Natlin Ellen Aires Bezerra</t>
  </si>
  <si>
    <t>Francisco Wilton Bezerra da Silva Filho</t>
  </si>
  <si>
    <t>YELINE CARVALHO CORDEIRO</t>
  </si>
  <si>
    <t>ÁLVARO CORDEIRO CARLOS</t>
  </si>
  <si>
    <t>Lícia Oliveira Alves Lima</t>
  </si>
  <si>
    <t>ANTONIA THAIS MELO PINHEIRO CAVALCANTE BARREIRA</t>
  </si>
  <si>
    <t>ANTONIO PEDRO CAVALCANTE ELLERY BARREIRA</t>
  </si>
  <si>
    <t>MARCELA CAVALCANTE ELLERY BARREIRA</t>
  </si>
  <si>
    <t>ANDRE CELESTINO OLIVEIRA INACIO MAGALHAES</t>
  </si>
  <si>
    <t>Isaque Abraão Celestino Oliveira Inácio Magalhães</t>
  </si>
  <si>
    <t>SAMARA FREIRE DA CUNHA</t>
  </si>
  <si>
    <t>Miguel Freire Melo</t>
  </si>
  <si>
    <t>WALLACH ABRANTES DE ANDRADE</t>
  </si>
  <si>
    <t>Maria Clara Fernandes de Andrade</t>
  </si>
  <si>
    <t>JULIETA BARBOSA MAIA NETA</t>
  </si>
  <si>
    <t>Ana Júlia Maia Rodrigues</t>
  </si>
  <si>
    <t>Luis Fernando Maia Rodrigues</t>
  </si>
  <si>
    <t>Ana Lívia Maia Rodrigues</t>
  </si>
  <si>
    <t>LARA RAFAELLA LACERDA BRASIL BEZERRA</t>
  </si>
  <si>
    <t>ANA LAURA BRASIL BEZERRA</t>
  </si>
  <si>
    <t>FATIMA GOES RIBEIRO</t>
  </si>
  <si>
    <t>DANIELLE DA SILVA LOPES</t>
  </si>
  <si>
    <t>Theo da Silva Alcantara</t>
  </si>
  <si>
    <t>Davi Ramos Pinho</t>
  </si>
  <si>
    <t>FRANCISCO RONEY DO NASCIMENTO RODRIGUES</t>
  </si>
  <si>
    <t>PAULO NEY FEITOSA PETROLA</t>
  </si>
  <si>
    <t>EDÊNIA MARIA COSTA LIMA DA SILVA FEITOSA PETROLA</t>
  </si>
  <si>
    <t>JOÃO PAULO NEY COSTA LIMA DA SILVA FEITOSA PETROLA</t>
  </si>
  <si>
    <t>NEIDE RODRIGUES DE QUEIROS</t>
  </si>
  <si>
    <t>CLEOFAS DE QUEIROS FILHO</t>
  </si>
  <si>
    <t>Vinícius Leite Bonfim</t>
  </si>
  <si>
    <t>Julia Pelucio Silva</t>
  </si>
  <si>
    <t>ANA CHRISTINA SILVA GOMES</t>
  </si>
  <si>
    <t>Ana Carolyna Gomes Silva</t>
  </si>
  <si>
    <t>Maria Fernanda Pinheiro de Araújo</t>
  </si>
  <si>
    <t>FLAVIO ALVES DE CARVALHO</t>
  </si>
  <si>
    <t>ISRAEL DE AGUIAR CARVALHO</t>
  </si>
  <si>
    <t>YASMIN DE AGUIAR CARVALHO</t>
  </si>
  <si>
    <t>JOAO MARCILIO NASCIMENTO DE MENEZES</t>
  </si>
  <si>
    <t>Arthur Portella Menezes</t>
  </si>
  <si>
    <t>FRANCISCO ERINEUDO ALVES FERREIRA</t>
  </si>
  <si>
    <t>MELYSSA FERNANDES ALVES</t>
  </si>
  <si>
    <t>MYRNA EDNILDA OLIVEIRA COCHRANE PUPPIN DA SILVA</t>
  </si>
  <si>
    <t>Valentina Oliveira Cochrane Puppin da Silva</t>
  </si>
  <si>
    <t>RAQUEL PINHO BEZERRA</t>
  </si>
  <si>
    <t>MARIA EDUARDA PINHO BEZERRA</t>
  </si>
  <si>
    <t>KELIA DA SILVA AIRES ARAGÃO</t>
  </si>
  <si>
    <t>Rhavi Kelse Aires Aragão</t>
  </si>
  <si>
    <t>BARBARA RODRIGUES VIANA PEREIRA PONTES</t>
  </si>
  <si>
    <t>Valentim Viana Pontes</t>
  </si>
  <si>
    <t>FABRICIO DOS SANTOS BERNARDO</t>
  </si>
  <si>
    <t>Ana Beatriz Janja Bernardo</t>
  </si>
  <si>
    <t>Daniel Janja Bernardo</t>
  </si>
  <si>
    <t>Álvaro Romão Bernardo</t>
  </si>
  <si>
    <t>AMANDA LEMOS PORFIRIO</t>
  </si>
  <si>
    <t>SOPHIE PORFIRIO LIMA</t>
  </si>
  <si>
    <t>VIRGINIA GURGEL MATOS</t>
  </si>
  <si>
    <t>Tomás Matos Taumaturgo</t>
  </si>
  <si>
    <t>Olívia Matos Taumaturgo</t>
  </si>
  <si>
    <t>ISABELLE LEITAO ROCHA</t>
  </si>
  <si>
    <t>FERNANDO LEITÃO ROCHA MELO</t>
  </si>
  <si>
    <t>HELENA RAQUEL NOGUEIRA DE OLIVEIRA</t>
  </si>
  <si>
    <t>ANNA VIVIAN ARAUJO DE AMORIM COELHO</t>
  </si>
  <si>
    <t>LUIZ FRANÇA COELHO NETO</t>
  </si>
  <si>
    <t>MARIANA MONTEIRO AZEVEDO BARRETO</t>
  </si>
  <si>
    <t>MARIA EDUARDA AZEVEDO BARRETO</t>
  </si>
  <si>
    <t>ROMEU EYVER CRISPINO PINHEIRO</t>
  </si>
  <si>
    <t>ISABELLA FERNANDES PINHEIRO</t>
  </si>
  <si>
    <t>CLARISSE FERNANDES PINHEIRO</t>
  </si>
  <si>
    <t>MELYSSA FERNANDES PINHEIRO</t>
  </si>
  <si>
    <t>Eduardo Adomaite de Lima</t>
  </si>
  <si>
    <t>LETICIA CESAR DE CASTRO</t>
  </si>
  <si>
    <t>ANTONIO OTACILIO ASSIS DE ABREU</t>
  </si>
  <si>
    <t>HELOISA MARLINE RODRIGUES DE ABREU</t>
  </si>
  <si>
    <t>Pedro Henrique Rodrigues de Abreu</t>
  </si>
  <si>
    <t>DAYANA PEREIRA FURTADO FARIAS</t>
  </si>
  <si>
    <t>BENÍCIO PEREIRA FURTADO FARIAS</t>
  </si>
  <si>
    <t>Isabelle Moura Bezerra Teixeira</t>
  </si>
  <si>
    <t>REGINEUDO ALVES DE OLIVEIRA</t>
  </si>
  <si>
    <t>RAFAELA MORAIS DE OLIVEIRO</t>
  </si>
  <si>
    <t>THIAGO DE MORAIS SILVA</t>
  </si>
  <si>
    <t>MARIA DO SOCORRO SILVA DE CARVALHO</t>
  </si>
  <si>
    <t>MARIA CLARA DE CARVALHO FONTENELE</t>
  </si>
  <si>
    <t>FRANCISCO ANTONIO GOMES</t>
  </si>
  <si>
    <t>ADRIANO DA SILVA GOMES</t>
  </si>
  <si>
    <t>ANGELA DA SILVA GOMES</t>
  </si>
  <si>
    <t>ANA NEUMIZA DE VASCONCELOS</t>
  </si>
  <si>
    <t>JOSE JAÊRDES LIMA DOS SANTOS FILHO</t>
  </si>
  <si>
    <t>JOÃO JADER VASCONCELOS DOS SANTOS</t>
  </si>
  <si>
    <t>Sophia Souto Moreira</t>
  </si>
  <si>
    <t>Matheus Souto Moreira</t>
  </si>
  <si>
    <t>ANTONIO EDER COSTA E SILVA</t>
  </si>
  <si>
    <t>LAVINIA COSTA MELO</t>
  </si>
  <si>
    <t>Júlia Moreira Cruz</t>
  </si>
  <si>
    <t>Beatriz Moreira Cruz</t>
  </si>
  <si>
    <t>Amapola Kerstner dos Santos</t>
  </si>
  <si>
    <t>José Pedro Rodrigues Ramos</t>
  </si>
  <si>
    <t>RAIMUNDO GOMES DE ARAUJO</t>
  </si>
  <si>
    <t>IRIS ALVES GOMES DE ARAUJO</t>
  </si>
  <si>
    <t>LUIZ OZELIO DE QUEIROZ DAMASCENO</t>
  </si>
  <si>
    <t>MARIA LUIZA SILVA DE QUEIROZ</t>
  </si>
  <si>
    <t>DALILA MAIA DE VASCONCELOS</t>
  </si>
  <si>
    <t>JOSUE MAIA VAN DEN BRULE</t>
  </si>
  <si>
    <t>PEDRO MAIA DE VASCONCELOS OLIVEIRA</t>
  </si>
  <si>
    <t>JORDANA SALES SANFORD</t>
  </si>
  <si>
    <t>HUMBERTO DE ALMEIDA SANFORD NETO</t>
  </si>
  <si>
    <t>JOSE MARIA DA SILVA GOMES</t>
  </si>
  <si>
    <t>Lorena Emanuele Duarte Gomes</t>
  </si>
  <si>
    <t>LUIS LIMA VERDE SOBRINHO</t>
  </si>
  <si>
    <t>LUÍSA BARREIRA FORTE LIMA VERDE</t>
  </si>
  <si>
    <t>LUANA BARREIRA FORTE LIMA VERDE</t>
  </si>
  <si>
    <t>JANIELLE LOPES DE SOUZA GIRAO</t>
  </si>
  <si>
    <t>Samuel de Souza Girão Lima</t>
  </si>
  <si>
    <t>Rayssa de Souza Girão Lima</t>
  </si>
  <si>
    <t>LUCAS FELIPE SANTOS PERES PARENTE DA SILVA</t>
  </si>
  <si>
    <t>Clarisse Almeida Parente da Silva</t>
  </si>
  <si>
    <t>Arthur Felipe Almeida Santos Peres Parente da Silva</t>
  </si>
  <si>
    <t>CLAUDIA BEATRIZ CAMBRAIA NOGUEIRA</t>
  </si>
  <si>
    <t>Victor Cambraia Nogueira de Oliveira</t>
  </si>
  <si>
    <t>MARIO FILLIPE CARDOSO DE ABREU</t>
  </si>
  <si>
    <t>TAÍS LASSI DE ABREU</t>
  </si>
  <si>
    <t>FRANCISCO LIMA RODRIGUES</t>
  </si>
  <si>
    <t>ANA JÚLIA RODRIGUES MATIAS</t>
  </si>
  <si>
    <t>ANA ALZIRA NASCIMENTO RIBEIRO</t>
  </si>
  <si>
    <t>Lais Wellen Ribeiro Teodósio</t>
  </si>
  <si>
    <t>Beatriz Wellen Ribeiro Teodósio</t>
  </si>
  <si>
    <t>Thais Wellen Ribeiro Teodósio</t>
  </si>
  <si>
    <t>ANA LUISA CUNHA OLIVEIRA</t>
  </si>
  <si>
    <t>João Pedro Oliveira Forte</t>
  </si>
  <si>
    <t>Ana Nália Oliveira Forte</t>
  </si>
  <si>
    <t>GABRIELLY DA COSTA SOUZA</t>
  </si>
  <si>
    <t>ISRAEL COSTA DE SOUZA</t>
  </si>
  <si>
    <t>ISABELLY COSTA DE SOUZA</t>
  </si>
  <si>
    <t>SOFIA NUNES TAHIM BRITO</t>
  </si>
  <si>
    <t>HEITOR HENRIQUE LIMA ESMERALDO</t>
  </si>
  <si>
    <t>ROBERTA OLIVEIRA FREITAS TEOFILO</t>
  </si>
  <si>
    <t>PEDRO FREITAS TEÓFILO</t>
  </si>
  <si>
    <t>ALICE FREITAS TEÓFILO</t>
  </si>
  <si>
    <t>RICARDO BRUNO PINHEIRO DE LIMA</t>
  </si>
  <si>
    <t>Maria Maitê Mesquita de Lima</t>
  </si>
  <si>
    <t>FELIPE BELLAGUARDA ARY</t>
  </si>
  <si>
    <t>SOFIA RODRIGUES OLIVEIRA DOS SANTOS</t>
  </si>
  <si>
    <t>kallini rodrigues oliveira dos santos</t>
  </si>
  <si>
    <t>TIAGO DE PAULA BRITTO SANTIAGO</t>
  </si>
  <si>
    <t>Helena Albuquerque Britto Santiago</t>
  </si>
  <si>
    <t>DANIEL CESAR DE AZEVEDO CHAGAS</t>
  </si>
  <si>
    <t>Liz Galvão de Melo Azevedo</t>
  </si>
  <si>
    <t>FRANCISCO HORTENCIO DIAS</t>
  </si>
  <si>
    <t>FRANCISCO SAMUEL RODRIGUES DIAS</t>
  </si>
  <si>
    <t>HELENA RODRIGUES DIAS</t>
  </si>
  <si>
    <t>JOSE THEUNAS SOARES NETO</t>
  </si>
  <si>
    <t>Mariana Freire Soares</t>
  </si>
  <si>
    <t>Juliana Freire Soares</t>
  </si>
  <si>
    <t>LARISSA BARBOSA DANTAS</t>
  </si>
  <si>
    <t>LUZ BANDO BARBOSA</t>
  </si>
  <si>
    <t>JEANNE CLAUDIA GOMES DE SOUSA</t>
  </si>
  <si>
    <t>YAN PATRICK GOMES SOUSA</t>
  </si>
  <si>
    <t>GEORGEANNE LIMA GOMES BOTELHO</t>
  </si>
  <si>
    <t>MARIA IGNÊZ GOMES BOTELHO</t>
  </si>
  <si>
    <t>GUILHERME GOMES BOTELHO</t>
  </si>
  <si>
    <t>JOÃO MARCELO GOMES BOTELHO</t>
  </si>
  <si>
    <t>ROBSON RAFAEL DA SILVA OLIVEIRA</t>
  </si>
  <si>
    <t>JOSE TOMÁS DA SILVA OLIVEIRA</t>
  </si>
  <si>
    <t>LEVI LEITE DE MELO GADELHA</t>
  </si>
  <si>
    <t>MATHEUS NOBRE DOS SANTOS</t>
  </si>
  <si>
    <t>Matheus Nobre dos Santos Segundo</t>
  </si>
  <si>
    <t>Laís Freire Nobre</t>
  </si>
  <si>
    <t>JANYNE KELLY ALENCAR LEITE SARAIVA</t>
  </si>
  <si>
    <t>Lis Menezes Alencar Saraiva</t>
  </si>
  <si>
    <t>GLAUBER HERBERT MAURICIO MAIA</t>
  </si>
  <si>
    <t>Elisa Mirela Malveira Maia</t>
  </si>
  <si>
    <t>FRANCISCO FABIO PINHEIRO FONSECA</t>
  </si>
  <si>
    <t>GUSTAVO FONSECA RAMOS</t>
  </si>
  <si>
    <t>Leonardo Brito de Oliveira Veras</t>
  </si>
  <si>
    <t>VANESSA SAFIRA SANTANA EUFRASIO DE ARAUJO</t>
  </si>
  <si>
    <t>LUIS OTAVIO SANTANA EUFRASIO DE ALBUQUERQUE</t>
  </si>
  <si>
    <t>LUIS GUILHERME SANTANA EUFRÁSIO DE ALBUQUERQUE</t>
  </si>
  <si>
    <t>ELIZEUDO MOURA DE ARAÚJO FILHO</t>
  </si>
  <si>
    <t>MARIA MARLUCE NOBRE COSTA PINHEIRO</t>
  </si>
  <si>
    <t>MARIA ISABELA NOBRE PINHEIRO</t>
  </si>
  <si>
    <t>JOÃO PEDRO DA COSTA FIGUEIREDO</t>
  </si>
  <si>
    <t>ANA JÚLIA MACHADO FIGUEIREDO</t>
  </si>
  <si>
    <t>VICTOR HUGO RODRIGUES BARBOZA ALVES DA CRUZ FILHO</t>
  </si>
  <si>
    <t>SABRINA TABATINGA ARAUJO</t>
  </si>
  <si>
    <t>Maria Tereza Tabatinga Almeida</t>
  </si>
  <si>
    <t>FRANCISCO LUCAS QUEIROZ VICTOR</t>
  </si>
  <si>
    <t>MARIA ISABELLA SARAIVA QUEIÓZ VICTOR</t>
  </si>
  <si>
    <t>ANTHONIO THEODORO SARAIVA QUEIRÓZ VICTOR</t>
  </si>
  <si>
    <t>LUANA SOARES SOBREIRA</t>
  </si>
  <si>
    <t>JOAO GABRIEL SOBREIRA MENDES</t>
  </si>
  <si>
    <t>PAULA SÁ CAVALCANTI DE CASTRO</t>
  </si>
  <si>
    <t>SERGIO RICARDO DA ROCHA NONATO</t>
  </si>
  <si>
    <t>EME MAYSE BARBOSA NONATO</t>
  </si>
  <si>
    <t>FRANCISCO TOME DA SILVA</t>
  </si>
  <si>
    <t>ABIMAEL ISAQUE LANDIM DA SILVA</t>
  </si>
  <si>
    <t>JEORGEANE DENSLAIKI LANDIM DA SILVA</t>
  </si>
  <si>
    <t>GLEYCIANE LANDIM DA SILVA</t>
  </si>
  <si>
    <t>RAONY PAULA PESSOA PEREIRA</t>
  </si>
  <si>
    <t>Maria Clara Monteiro Paula Pessoa</t>
  </si>
  <si>
    <t>Maria Olívia Monteiro Paula Pessoa</t>
  </si>
  <si>
    <t>SABRINA FURTADO FOLIGNO</t>
  </si>
  <si>
    <t>FRANCISCO EDER ARAUJO SILVA</t>
  </si>
  <si>
    <t>SARAH COSTA ARAÚJO</t>
  </si>
  <si>
    <t>JESSICA TEIXEIRA DE ARAUJO DIAS</t>
  </si>
  <si>
    <t>Bento Teixeira de Lima Dias</t>
  </si>
  <si>
    <t>KLEINA CHAVES NOGUEIRA</t>
  </si>
  <si>
    <t>INGRID MARIA CHAVES NOGUEIRA E FONSECA DE ANDRADE</t>
  </si>
  <si>
    <t>SARA COCHRANE FEITOSA VIANA MENDES</t>
  </si>
  <si>
    <t>FRANCISCA NORMA EUGENIO SISNANDO</t>
  </si>
  <si>
    <t>THAYNARA EUGENIO GOMES</t>
  </si>
  <si>
    <t>THAIS EUGENIO GOMES</t>
  </si>
  <si>
    <t>MELINA MARIA DE ANDRADE PRACIANO COIMBRA</t>
  </si>
  <si>
    <t>MARIA OLIVEIRA DA SILVA</t>
  </si>
  <si>
    <t>ANDRE SILVA DOS SANTOS</t>
  </si>
  <si>
    <t>JOSE LAURO SCHRAMM NETO</t>
  </si>
  <si>
    <t>PEDRO EVALDO SCHRAMM NETO</t>
  </si>
  <si>
    <t>JOSE LAURO DE OLIVEIRA SCHRAMM</t>
  </si>
  <si>
    <t>ERICK OMAR SOARES ARAUJO FILHO</t>
  </si>
  <si>
    <t>JOSE ALVINO DIAS</t>
  </si>
  <si>
    <t>JESSEN HELI DIAS</t>
  </si>
  <si>
    <t>JOSE FELIPE BRASIL BEZERRA</t>
  </si>
  <si>
    <t>ILANA MARTINS DE OLIVEIRA</t>
  </si>
  <si>
    <t>TEODORO MARTINS DE ANDRADE</t>
  </si>
  <si>
    <t>Maria Clara Mesquita Bessa</t>
  </si>
  <si>
    <t>LEILA MARIA E SILVA ANSELMO</t>
  </si>
  <si>
    <t>GUILHERME ANSELMO NOCRATO</t>
  </si>
  <si>
    <t>FELLIPE FROTA MARTINS</t>
  </si>
  <si>
    <t>Giovanna Frota Barros</t>
  </si>
  <si>
    <t>FABYOLA SASSIA RODRIGUES DE CARVALHO</t>
  </si>
  <si>
    <t>ARTHUR RODRIGUES DE CARVALHO</t>
  </si>
  <si>
    <t>AGLAE NECY PATRICIO BANDEIRA</t>
  </si>
  <si>
    <t>Safira Bandeira Sgier</t>
  </si>
  <si>
    <t>FRANCISCA SILVANIA RODRIGUES JORGE MACHADO</t>
  </si>
  <si>
    <t>JOSE PHELIPPE JORGE DE SOUSA</t>
  </si>
  <si>
    <t>THEODORO MOROZ AMANSO</t>
  </si>
  <si>
    <t>FRANCIMEYRE DOS SANTOS TEIXEIRA NOGUEIRA</t>
  </si>
  <si>
    <t>Ricardo Teixeira Nogueira</t>
  </si>
  <si>
    <t>CAROLINA SILVA DE AZEVEDO</t>
  </si>
  <si>
    <t>IAN SILVA DE SOUSA</t>
  </si>
  <si>
    <t>JOSE AIRTON HONORATO DOS SANTOS</t>
  </si>
  <si>
    <t>TATIANE LIMA HONORATO</t>
  </si>
  <si>
    <t>JOSE TUPINAMBA CYSNE FROTA LIMA</t>
  </si>
  <si>
    <t>ANNE YASMIN DO ESPÍRITO SANTO CYSNE FROTA</t>
  </si>
  <si>
    <t>BEATRIZ CASTRO UCHOA MOURA</t>
  </si>
  <si>
    <t>VITÓRIA CASTRO MOURA GONDIM</t>
  </si>
  <si>
    <t>CAMILA DE OLIVEIRA SILVA</t>
  </si>
  <si>
    <t>JOAO BATISTA PEREIRA JUNIOR</t>
  </si>
  <si>
    <t>João Matheus Holanda Pereira</t>
  </si>
  <si>
    <t>JOAO PAULO MAGALHAES DE ARRUDA</t>
  </si>
  <si>
    <t>EVA ARRUDA DO CARMO</t>
  </si>
  <si>
    <t>ANTONIO RODRIGUES DE SA</t>
  </si>
  <si>
    <t>LUCAS LOPES DE SA</t>
  </si>
  <si>
    <t>ROBSON LOPES DE SÁ</t>
  </si>
  <si>
    <t>ROBERTA LOPES DE SÁ</t>
  </si>
  <si>
    <t xml:space="preserve">Beatriz Corado Lobato Feitosa Cidrão </t>
  </si>
  <si>
    <t>LIS HELENA FERREIRA SILVA</t>
  </si>
  <si>
    <t>MIGUEL FERNANDES MENDES</t>
  </si>
  <si>
    <t>Melissa Fernandes Tavares Felipe</t>
  </si>
  <si>
    <t>NATERCIA MAIA SAMPAIO COSTA</t>
  </si>
  <si>
    <t>HELENA MAIA SAMPAIO COSTA</t>
  </si>
  <si>
    <t>GIOVANA MAIA SAMPAIO COSTA</t>
  </si>
  <si>
    <t>JOSE OSCÉLIO FORTE RAMOS</t>
  </si>
  <si>
    <t>JOSE OSCELIO FORTE RAMOS JUNIOR</t>
  </si>
  <si>
    <t>JOSE VINICIUS DE ANDRADE RAMOS</t>
  </si>
  <si>
    <t>MARIA LETICIA DE ANDRADE RAMOS</t>
  </si>
  <si>
    <t>LARYSSA KARLA DA COSTA FARIAS</t>
  </si>
  <si>
    <t>SOPHIA COSTA FARIAS ROLIM DE SOUZA</t>
  </si>
  <si>
    <t>BEATRIZ COSTA FARIAS ROLIM DE SOUZA</t>
  </si>
  <si>
    <t>RITA DE CÁSSIA HENRIQUES COELHO</t>
  </si>
  <si>
    <t>GABRIEL HENRIQUES COELHO</t>
  </si>
  <si>
    <t>RAFAEL HENRIQUES COELHO</t>
  </si>
  <si>
    <t>MIGUEL HENRIQUES COELHO</t>
  </si>
  <si>
    <t>PRISCILA FERREIRA DE SOUSA</t>
  </si>
  <si>
    <t>Levi Ferreira Nunes</t>
  </si>
  <si>
    <t>Liz Ferreira Nunes</t>
  </si>
  <si>
    <t>MONICA SANT ANA MANTINI</t>
  </si>
  <si>
    <t>GABRIEL SANT'ANA MANTINI</t>
  </si>
  <si>
    <t>FILIPE SANT'ANA MANTINI</t>
  </si>
  <si>
    <t>MICHELE ALENCAR DA CRUZ ALCÂNTARA</t>
  </si>
  <si>
    <t>LISE HAYDÉE DA CRUZ ALCÂNTARA</t>
  </si>
  <si>
    <t>MISE AIMÉE DA CRUZ ALCÂNTARA</t>
  </si>
  <si>
    <t>Helena Lima de Souza Oliveira</t>
  </si>
  <si>
    <t>SARAH NORONHA ROCHA FEITOSA</t>
  </si>
  <si>
    <t>Arthur Noronha Rocha Pessoa Alves Feitosa</t>
  </si>
  <si>
    <t>ALAMO CESAR PAIVA LEITE</t>
  </si>
  <si>
    <t>ANTONY AZEVEDO LEITE</t>
  </si>
  <si>
    <t>Lis Lima de Souza Oliveira</t>
  </si>
  <si>
    <t>FRANCISCO OTALICIO RODRIGUES DE OLIVEIRA</t>
  </si>
  <si>
    <t>LUIZ JORDAO CHAVES DE OLIVEIRA</t>
  </si>
  <si>
    <t>THAIS CHAVES DE OLIVEIRA</t>
  </si>
  <si>
    <t>RINALDO BEZERRA TAVEIRA JUNIOR</t>
  </si>
  <si>
    <t>ANGELO SOMBRA SILVA</t>
  </si>
  <si>
    <t>Isaac maia sombra</t>
  </si>
  <si>
    <t>MARTA ESDRAS CUNHA DE OLIVEIRA MOTA CORREIA</t>
  </si>
  <si>
    <t>JOÃO OTÁVIO DE OLIVEIRA MOTA CORREIA</t>
  </si>
  <si>
    <t>TEREZA CRISTINA PINHO PAZ MACHADO</t>
  </si>
  <si>
    <t>MARCOS AURELIO MACHADO JUNIOR</t>
  </si>
  <si>
    <t>MARIA YANNE PINHO PAZ MACHADO</t>
  </si>
  <si>
    <t>Maria Julia Silva Costa</t>
  </si>
  <si>
    <t>ANA CLÉCIA AUGUSTO LEITE CARNEIRO</t>
  </si>
  <si>
    <t>ANA LAÍS LEITE CARNEIRO</t>
  </si>
  <si>
    <t>KRISHNA TEIXEIRA E SILVA</t>
  </si>
  <si>
    <t>ARTHUR TEIXEIRA ALENCAR</t>
  </si>
  <si>
    <t>KAREN VIVIAN DE SOUZA SLAWINSKI</t>
  </si>
  <si>
    <t>MARINA MENDES SLAWINSKI</t>
  </si>
  <si>
    <t>Ana Paula da Silva de Souza</t>
  </si>
  <si>
    <t>Caleb Araújo França</t>
  </si>
  <si>
    <t>ANDRE MENEZES DE CARVALHO LIMA</t>
  </si>
  <si>
    <t>THAINAH NICOLE MENEZES GURGEL VIEIRA</t>
  </si>
  <si>
    <t>THALITA MENEZES GURGEL VIEIRA</t>
  </si>
  <si>
    <t>ANA SAMYRES RODRIGUES BARBOSA DE ALMEIDA</t>
  </si>
  <si>
    <t>Maria Elys Barbosa de Almeida</t>
  </si>
  <si>
    <t>FRANCISCA REGIA CONDE ALMEIDA</t>
  </si>
  <si>
    <t>ALAN CONDE ALMEIDA</t>
  </si>
  <si>
    <t>ALEX RÉGIS CONDE ALMEIDA</t>
  </si>
  <si>
    <t>LORENA BARROSO SOARES DE MELO</t>
  </si>
  <si>
    <t>JOSÉ TOMÁS SOARES DE MELO</t>
  </si>
  <si>
    <t>LIDIO LUIZ CUSTODIO DE FREITAS NETO</t>
  </si>
  <si>
    <t>ANA LIVIA PEREIRA CUSTODIO DE FREITAS</t>
  </si>
  <si>
    <t>SAMUEL MORAIS XIMENES</t>
  </si>
  <si>
    <t>REGINA CELIA FAÇANHA DE OLIVEIRA</t>
  </si>
  <si>
    <t>RENATO HOTON OLIVEIRA</t>
  </si>
  <si>
    <t>DEBORA BEZERRA DE MENEZES SERPA MAIA</t>
  </si>
  <si>
    <t>Athos Bezerra de Menezes Serpa e Oliveira</t>
  </si>
  <si>
    <t>RODOLFO HOTON OLIVEIRA</t>
  </si>
  <si>
    <t>RICARDO HOLTON OLIVEIRA</t>
  </si>
  <si>
    <t>GLAUCIA FORTE MOTA</t>
  </si>
  <si>
    <t>DAVI FORTE MOTA DA SILVA</t>
  </si>
  <si>
    <t>ALINE FORTE MOTA DA SILVA</t>
  </si>
  <si>
    <t>CAROLINE ALBUQUERQUE MACHADO CAVALCANTI</t>
  </si>
  <si>
    <t>Heitor Albuquerque Machado Cavalcanti</t>
  </si>
  <si>
    <t>Sara Albuquerque Machado Cavalcanti</t>
  </si>
  <si>
    <t>Arthur Albuquerque Machado Cavalcanti</t>
  </si>
  <si>
    <t>RODRIGO OLIVEIRA DOS SANTOS</t>
  </si>
  <si>
    <t>JOSE GLEICIVAN DOS SANTOS RODRIGUES</t>
  </si>
  <si>
    <t>AYLA SOUSA RODRIGUES</t>
  </si>
  <si>
    <t>CRISTIANE DE CARVALHO REBOUCAS</t>
  </si>
  <si>
    <t>JOSUÉ DE CARVALHO REBOUÇAAS LUCENA</t>
  </si>
  <si>
    <t>Melissa Sophia Farias de Oliveira</t>
  </si>
  <si>
    <t>ANNA SOUSA RODRIGUES</t>
  </si>
  <si>
    <t>MARA EDNA DE SOUSA SILVA</t>
  </si>
  <si>
    <t>GAEL CARLOS DE SOUSA SILVA</t>
  </si>
  <si>
    <t>JULIA VIEIRA AGUIAR</t>
  </si>
  <si>
    <t>JOÃO GUILHERME GALVÃO MARTINS AGUIAR</t>
  </si>
  <si>
    <t>DIANA MARIA SILVEIRA BESSA</t>
  </si>
  <si>
    <t>LUCAS SILVEIRA VASCONCELOS</t>
  </si>
  <si>
    <t>THAYNA SILVEIRA VASCONCELOS</t>
  </si>
  <si>
    <t>SIBELLE FREIRE DE OLIVEIRA GALVAO</t>
  </si>
  <si>
    <t>MARIA LUIZA DE OLIVEIRA GALVAO</t>
  </si>
  <si>
    <t>Otávio dos Santos Amorim</t>
  </si>
  <si>
    <t>Enrik Borges Gomes Alves</t>
  </si>
  <si>
    <t>JOSE SILDACIO CAVALCANTE BARROCAS</t>
  </si>
  <si>
    <t>Mirela rodrigues Sousa</t>
  </si>
  <si>
    <t>PEDRINA MOTA DE MORAES SIQUEIRA LIMA</t>
  </si>
  <si>
    <t>ALINE SIQUEIRA GUILHERME DE LIMA  VIDAL</t>
  </si>
  <si>
    <t>RENAN CARVALHO EUFRAZIO GONÇALVES</t>
  </si>
  <si>
    <t>Clarice Carvalho Gonçalves</t>
  </si>
  <si>
    <t>Lorena Carvalho Gonçalves</t>
  </si>
  <si>
    <t>SILVINO DE OLIVEIRA NETO</t>
  </si>
  <si>
    <t>Evellyn Barbosa Oliveira</t>
  </si>
  <si>
    <t>Emilly Barbosa Oliveira</t>
  </si>
  <si>
    <t>JOSÉ ROMEU ARAÚJO RUFINO</t>
  </si>
  <si>
    <t>FRANCISCO CÉSAR GONÇALVES DA SILVA FILHO</t>
  </si>
  <si>
    <t>EDUARDO LOPES GONCALVES</t>
  </si>
  <si>
    <t>TAINAH SOARES DOS SANTOS</t>
  </si>
  <si>
    <t>Bernardo Soares Simões de Oliveira</t>
  </si>
  <si>
    <t>VALERIA MARIA LIRA FERNANDES</t>
  </si>
  <si>
    <t>DILVANDO FERNANDES SE SOUSA</t>
  </si>
  <si>
    <t>PERICLES MENESES DE CASTRO</t>
  </si>
  <si>
    <t>Thomaz Cartaxo Meneses</t>
  </si>
  <si>
    <t>Murilo Cartaxo Meneses</t>
  </si>
  <si>
    <t>aline eveny firmeza rocha</t>
  </si>
  <si>
    <t>Maria Clarisse Fernandes dos Santos</t>
  </si>
  <si>
    <t>Maria Luciana Fernandes dos Santos</t>
  </si>
  <si>
    <t>IVY EMMILY CORREIA DE LACERDA CRUZ</t>
  </si>
  <si>
    <t>JOSÉ LACERDA CRUZ SANTANA</t>
  </si>
  <si>
    <t>Maria Ferreira Gomes Barreto</t>
  </si>
  <si>
    <t>HELENICE BRANDÃO PESSOA CUNHA</t>
  </si>
  <si>
    <t>MARIA ALICE BRANDÃO CUNHA</t>
  </si>
  <si>
    <t>MARIA LUISA BRANDÃO CUNHA</t>
  </si>
  <si>
    <t>MARIA CLARA BRANDÃO CUNHA</t>
  </si>
  <si>
    <t>CLERISTON DAVID MAIA ALVES TEIXEIRA</t>
  </si>
  <si>
    <t>José Alberto Saboya Dias Lopes Maia Teixeira</t>
  </si>
  <si>
    <t>eva silveira castelo branco sales</t>
  </si>
  <si>
    <t>MARIA WILLIANE RODRIGUES DO NASCIMENTO SILVA</t>
  </si>
  <si>
    <t>JOAQUIM JOSÉ ARCELINO DE SOUZA FILHO</t>
  </si>
  <si>
    <t>JOAQUIM WILAMY SILVA ARCELINO DE SOUZA</t>
  </si>
  <si>
    <t>KARINE WANESSA DE SOUSA HOLANDA</t>
  </si>
  <si>
    <t>Aline Laura Sousa de Holanda</t>
  </si>
  <si>
    <t>FERNANDO ANTONIO FALCAO NOGUEIRA</t>
  </si>
  <si>
    <t>ANA THARITA AIRES FALCAO</t>
  </si>
  <si>
    <t>Sillas Souza Barros</t>
  </si>
  <si>
    <t>PAULO EDUARDO LIMA LINHARES</t>
  </si>
  <si>
    <t>Pedro Henrique Fernandes Linhares</t>
  </si>
  <si>
    <t>AGLIBERTO PEREIRA ALVES</t>
  </si>
  <si>
    <t>MARIA EDUARDA FREIRE PEREIRA ALVES</t>
  </si>
  <si>
    <t>JONAS GONÇALVES SILVA</t>
  </si>
  <si>
    <t>FRANCISCO PLINIO GONCALVES FIGUEIREDO</t>
  </si>
  <si>
    <t>JANINE LOANE SILVA ARAUJO</t>
  </si>
  <si>
    <t>SOFIA VENANCIO DANTAS</t>
  </si>
  <si>
    <t>CAMILA VENANCIO DANTAS</t>
  </si>
  <si>
    <t>Maria Cecília Batista Barbosa</t>
  </si>
  <si>
    <t>MARIA OLIVEIRA LUNA</t>
  </si>
  <si>
    <t>Matheus Feitosa Frota</t>
  </si>
  <si>
    <t>Lara Cordeiro Frota</t>
  </si>
  <si>
    <t>LARA LIMA TAVARES</t>
  </si>
  <si>
    <t>ALICE LIMA TAVARES</t>
  </si>
  <si>
    <t>Giovanna Abreu Soares</t>
  </si>
  <si>
    <t>LÍVIA GABRIELA EUSÉBIO FREIRE</t>
  </si>
  <si>
    <t>LUCAS GABRIEL EUSÉBIO FREIRE</t>
  </si>
  <si>
    <t>Eduarda Sombra Gutparakis de Miranda</t>
  </si>
  <si>
    <t>JOSUÉ DE SOUSA LIMA NETO</t>
  </si>
  <si>
    <t>ANA MARIA LIZ LACERDA ANDRADE PEDROSA</t>
  </si>
  <si>
    <t>LUCIA DE FATIMA DE OLIVEIRA LOPES</t>
  </si>
  <si>
    <t>Cristiano de Oliveira Lopes</t>
  </si>
  <si>
    <t>Lucia Claudiane de Oliveira Lopes</t>
  </si>
  <si>
    <t>GABRIEL BARBOSA DE AMORIM</t>
  </si>
  <si>
    <t>Helena Amaral de Amorim</t>
  </si>
  <si>
    <t>BENJAMIM SANTOS VITORIANO</t>
  </si>
  <si>
    <t>MARIA BIANCA SANTOS VITORIANO</t>
  </si>
  <si>
    <t>AFONSO JOSÉ SANTOS VITORIANO</t>
  </si>
  <si>
    <t>MARIA RAFAELA SANTOS VITORIANO</t>
  </si>
  <si>
    <t>ANA PAULA SOUSA DE OLIVEIRA PAZ</t>
  </si>
  <si>
    <t>Gael de Oliveira Paz</t>
  </si>
  <si>
    <t>ROBERTA GUEDES DA ROCHA</t>
  </si>
  <si>
    <t>MARINA ROCHA LIMA</t>
  </si>
  <si>
    <t>KAMILA FERREIRA ALENCAR</t>
  </si>
  <si>
    <t>Luna Alencar Cardoso</t>
  </si>
  <si>
    <t>PATRICIA ALEXANDRA FACUNDO MOREIRA BEZERRA</t>
  </si>
  <si>
    <t>RAUL FACUNDO HONORATO</t>
  </si>
  <si>
    <t>GUILHERME FACUNDO HONORATO</t>
  </si>
  <si>
    <t>MAGNA CAMARA BENÍCIO</t>
  </si>
  <si>
    <t>Bernardo Câmara Benício</t>
  </si>
  <si>
    <t>AMELIE DE ARAUJO NOVAES ALVES</t>
  </si>
  <si>
    <t>ANTONIO CARLOS DE OLIVEIRA SANTOS</t>
  </si>
  <si>
    <t>FELIPE BARBOSA DA JUSTA SANTOS</t>
  </si>
  <si>
    <t>DANIEL BARBOSA DA JUSTA SANTOS</t>
  </si>
  <si>
    <t>LUIZ ANTÔNIO DE ALENCAR NOVAES ALMEIDA</t>
  </si>
  <si>
    <t>ROMMEL BARBOSA ANDRADE</t>
  </si>
  <si>
    <t>TALITA SOUSA BARBOSA</t>
  </si>
  <si>
    <t>RODRIGO SOUSA BARBOSA</t>
  </si>
  <si>
    <t>FERNANDO RODRIGUES BARBOSA</t>
  </si>
  <si>
    <t>DANIEL FREITAS MENDES</t>
  </si>
  <si>
    <t>LUCCA BRASIL CAMARA MENDES</t>
  </si>
  <si>
    <t>ANA CAROLINA PINHEIRO SANTOS</t>
  </si>
  <si>
    <t>MOISES PINHEIRO LOBO</t>
  </si>
  <si>
    <t>LÍCIA LETÍCIA DE LIMA MESQUITA</t>
  </si>
  <si>
    <t>ROMULO LORENZO LIMA MORAES</t>
  </si>
  <si>
    <t>ELIANE DA SILVA BARBOSA ROCHA</t>
  </si>
  <si>
    <t xml:space="preserve">MIGUELAUGUSTO BARBOSA ROCHA </t>
  </si>
  <si>
    <t xml:space="preserve">ANA ISABELA BARBOSA ROCHA </t>
  </si>
  <si>
    <t>ABIGAIL DE SOUZA FERNANDES</t>
  </si>
  <si>
    <t>HELAINE DIOGO URSULINO DE QUEIROZ</t>
  </si>
  <si>
    <t>BEATRIZ DIOGO URSULINO DE QUEIROZ</t>
  </si>
  <si>
    <t>LUCIOLA COSTA SALES GOMES</t>
  </si>
  <si>
    <t>MARIA MAFISA SILVA DE SOUSA</t>
  </si>
  <si>
    <t>MARIA RAQUEL SILVA DE SOUSA</t>
  </si>
  <si>
    <t>MARIA EDUARDA CARNEIRO DAMASCENO</t>
  </si>
  <si>
    <t>VICTOR VIANA GOES</t>
  </si>
  <si>
    <t>Roberto Pinheiro Viana</t>
  </si>
  <si>
    <t>MAX EDUARDO VIZCARRA MELGAR</t>
  </si>
  <si>
    <t>Max Ângelo Goulart Vizcarra</t>
  </si>
  <si>
    <t>DEYLIANE MOREIRA DA SILVA</t>
  </si>
  <si>
    <t>ANA LIVIA MOREIRA MOURA</t>
  </si>
  <si>
    <t>FLAVIA FLORENCIO RAMALHO BATISTA RODRIGUES</t>
  </si>
  <si>
    <t>NATHAN FLORENCIO RODRIGUES</t>
  </si>
  <si>
    <t>MARIA ISABEL PINHEIRO NOGUEIRA</t>
  </si>
  <si>
    <t>MARC PHILIPPE DE ABREU ARCINIEGAS</t>
  </si>
  <si>
    <t>ALICE TOSCANO ABREU</t>
  </si>
  <si>
    <t>Lara Maria Ribeiro Bezerra Teixeira</t>
  </si>
  <si>
    <t>CAMILA MARTINS CARMO</t>
  </si>
  <si>
    <t>RAFAELA COLACO BOMFIM</t>
  </si>
  <si>
    <t>sofia colaço facundo</t>
  </si>
  <si>
    <t>DANIEL XIMENES FREIRE</t>
  </si>
  <si>
    <t>FRANCISCO MOZART FREIRE FILHO</t>
  </si>
  <si>
    <t>LUANA DE MELLO FREIRE</t>
  </si>
  <si>
    <t>DAVI DE MELLO FREIRE</t>
  </si>
  <si>
    <t>ANAHID MARIA MELO DE ANDRADE RODRIGUES DE ALBUQUERQUE</t>
  </si>
  <si>
    <t>YOLANDA MELO ANDRADE RODRIGUES DE ALBUQURQUE</t>
  </si>
  <si>
    <t>BEATRIZ MELO ANDRADE RODRIGUES DE ALBUQUERQUE</t>
  </si>
  <si>
    <t>CAMILA ALVES MONTEIRO VIEIRA</t>
  </si>
  <si>
    <t>Augusto Nirlando Monteiro Vieira Filho</t>
  </si>
  <si>
    <t>Daniela Alves Monteiro Vieira</t>
  </si>
  <si>
    <t>LORENA LIMA SOARES CONTI</t>
  </si>
  <si>
    <t>CAIO SOARES CONTI</t>
  </si>
  <si>
    <t>CLARA SOARES CONTI</t>
  </si>
  <si>
    <t>MARCELO PASCOAL RODRIGUES</t>
  </si>
  <si>
    <t>TIAGO CORIOLANO PASCOAL</t>
  </si>
  <si>
    <t>Isabel Magalhães Lira</t>
  </si>
  <si>
    <t>larissa da cruz bruno</t>
  </si>
  <si>
    <t>PRISLLA NUNES OLIVEIRA</t>
  </si>
  <si>
    <t>Theo Ferreira Nunes Oliveira</t>
  </si>
  <si>
    <t>CLAUDIA MARIA FREITAS SANTOS</t>
  </si>
  <si>
    <t>MIGUEL ANGELO SANTOS AZEVEDO</t>
  </si>
  <si>
    <t>TULIO CESAR DE OLIVEIRA COSTA SANTOS</t>
  </si>
  <si>
    <t>Murilo Monte de Oliveira Costa</t>
  </si>
  <si>
    <t>MONICA NOGUEIRA LIMA DE OLIVEIRA</t>
  </si>
  <si>
    <t>Angelo Castiel Nogueira de Oliveira</t>
  </si>
  <si>
    <t xml:space="preserve">ICARO BENÍCIO  LOPES LEITE DE OLIVEIRA </t>
  </si>
  <si>
    <t>QUINDERE LOPES DE ARAUJO</t>
  </si>
  <si>
    <t>GABRIEL LIMA LOPES</t>
  </si>
  <si>
    <t>LIVIA MARIA LINHARES VASCONCELOS DE SOUSA</t>
  </si>
  <si>
    <t>TALLES LINHARES VASCONCELOS DE SOUSA</t>
  </si>
  <si>
    <t>SAMUEL LINHARES VASCONCELOS DE SOUSA</t>
  </si>
  <si>
    <t>Luísa Emerenciano Aguiar</t>
  </si>
  <si>
    <t>MARCIA RAQUEL DE SOUSA SILVA FELICIANO</t>
  </si>
  <si>
    <t>LUIZ AUGUSTO DE SOUSA SILVA FELICIANO</t>
  </si>
  <si>
    <t>AGNES DE SOUSA SILVA FELICIANO</t>
  </si>
  <si>
    <t>Cecilia de Almeida Cardoso Guedes</t>
  </si>
  <si>
    <t>ABRAÃO TABOSA DE ALMEIDA</t>
  </si>
  <si>
    <t>GIOVANA TABOSA DE ALMEIDA</t>
  </si>
  <si>
    <t>ALLAN VICTOR MARINHO DE FARIAS</t>
  </si>
  <si>
    <t>LARISSA CAVALCANTE DE FARIAS</t>
  </si>
  <si>
    <t>FERNANDA LEONTSINIS CARVALHO BRANCO</t>
  </si>
  <si>
    <t>Arthur Rodrigues Baima</t>
  </si>
  <si>
    <t>ÁGATHA COSTA MELO</t>
  </si>
  <si>
    <t>MARINA BARCELLOS NETTO DE FARIA</t>
  </si>
  <si>
    <t>Caio Barcellos Felipe</t>
  </si>
  <si>
    <t>Carlos Eduardo Fernandes Linhares</t>
  </si>
  <si>
    <t>MARIA DO SOCORRO DIAS SIQUEIRA</t>
  </si>
  <si>
    <t>JOSE TEODORO DIAS</t>
  </si>
  <si>
    <t>DANIELA GOMES DA SILVA LOPES</t>
  </si>
  <si>
    <t>RAIMUNDO FERNANDES LOPES</t>
  </si>
  <si>
    <t>MARCELA DA SILVA RIPARDO</t>
  </si>
  <si>
    <t>ANTONIO DE PADUA RIPARDO</t>
  </si>
  <si>
    <t>ANTONIA TAISE MOURAO DE SOUZA</t>
  </si>
  <si>
    <t>MARIA ZENEIDA MOURAO DE SOUZA</t>
  </si>
  <si>
    <t>ENNA LARA DE LIMA SIMAS</t>
  </si>
  <si>
    <t>FRANCISCA ADRIANA LIMA SIMAS</t>
  </si>
  <si>
    <t>AMANDA MARIA MENEZES DANTAS</t>
  </si>
  <si>
    <t>PATRICIA PIRES DE ARAUJO MENDES</t>
  </si>
  <si>
    <t>FRANCISCO FERREIRA DE ARAUJO</t>
  </si>
  <si>
    <t>FRANCISCO EDER DE SOUSA</t>
  </si>
  <si>
    <t>LICIA RAFAELA MONTEIRO DE CARVALHO</t>
  </si>
  <si>
    <t>FRANCISCA CALORA FONTELES DE SOUSA</t>
  </si>
  <si>
    <t>RAIMUNDA RAMOS DA SILVA</t>
  </si>
  <si>
    <t>MARIA MESQUITA DE SALES</t>
  </si>
  <si>
    <t>RENATHA MARIA CASTRO DE SOUSA</t>
  </si>
  <si>
    <t>ELIZABETH CASTRO HOLANDA</t>
  </si>
  <si>
    <t>ALEXSANDRO GOMES NUNES</t>
  </si>
  <si>
    <t>SANDRO ALVES NUNES</t>
  </si>
  <si>
    <t>MARCOS VINICIUS PEREIRA VIRACAO</t>
  </si>
  <si>
    <t>ANTONIA PEREIRA VIRACAO</t>
  </si>
  <si>
    <t>FRANCISCO ANTONIO DA SILVA</t>
  </si>
  <si>
    <t>Keliane Alves de Oliveira</t>
  </si>
  <si>
    <t>MARIA ERIDAN DOS SANTOS</t>
  </si>
  <si>
    <t>RAIMUNDO FERREIRA DOS SANTOS</t>
  </si>
  <si>
    <t>FRANCISCO RONALDO BRITO DE SOUZA</t>
  </si>
  <si>
    <t>MARIA APARECIDA BRITO</t>
  </si>
  <si>
    <t>ANDRE SABOYA DE OLIVEIRA</t>
  </si>
  <si>
    <t>JESSICA BRAGA DE OLIVEIRA</t>
  </si>
  <si>
    <t>MACIA MARIA BESERRA DE MACEDO</t>
  </si>
  <si>
    <t>LACIENE BESERRA DE MACEDO</t>
  </si>
  <si>
    <t>THAIS VIEIRA ALVES</t>
  </si>
  <si>
    <t>FRANCISCA EDNILCE CHAGAS VIEIRA</t>
  </si>
  <si>
    <t>RAIMUNDO NONATO MOURA E SILVA</t>
  </si>
  <si>
    <t>FRANCISCA PEREIRA DA SILVA</t>
  </si>
  <si>
    <t>FRANCISCA CLAUDIVÂNIA PINHO MOURATO</t>
  </si>
  <si>
    <t>MARILENE PINHO BARROS MOURATO</t>
  </si>
  <si>
    <t>FABIO VIANA SILVA</t>
  </si>
  <si>
    <t>SINFRONIO SOUSA SILVA</t>
  </si>
  <si>
    <t>JOAO LUCAS GONCALVES SILVA</t>
  </si>
  <si>
    <t>JOSE WALDENY BERNARDO SILVA</t>
  </si>
  <si>
    <t>CAROLINE OLIVEIRA ALBUQUERQUE</t>
  </si>
  <si>
    <t>FRANCISCO DE ASSIS SALES ALBUQUERQUE</t>
  </si>
  <si>
    <t>BEATRIZ DA COSTA ROCHA</t>
  </si>
  <si>
    <t>JOSE WERBTER DE OLIVEIRA ROCHA</t>
  </si>
  <si>
    <t>PIETRA CHAVES DE ARAUJO</t>
  </si>
  <si>
    <t>PEDRO GUILHERME DE ARAÚJO NETO</t>
  </si>
  <si>
    <t>ELIS FABIA MARIA DE OLIVEIRA</t>
  </si>
  <si>
    <t>TANIA FELIX DA SILVA</t>
  </si>
  <si>
    <t>MAIRA GORETTI FELIX DA SILVA</t>
  </si>
  <si>
    <t>LUIS FERNANDO SANTIAGO LANDIM</t>
  </si>
  <si>
    <t>FRANCISCO CLEBIO FERREIRA LANDIM</t>
  </si>
  <si>
    <t>RENATA ELOI DE QUEIROZ</t>
  </si>
  <si>
    <t>JARBAS CORRERIA DE QUEIROZ</t>
  </si>
  <si>
    <t>NEEMIAS BERNARDO DE OLIVEIRA</t>
  </si>
  <si>
    <t>IVOLMAR SIMPLICIO DINIZ</t>
  </si>
  <si>
    <t>FRANCISCA VANIA SALES BASTOS</t>
  </si>
  <si>
    <t>ALFREDO CASTRO BASTOS</t>
  </si>
  <si>
    <t>MARIA LUCIA FERNANDES BARBOSA</t>
  </si>
  <si>
    <t>JULIO MARIA DE ARAUJO</t>
  </si>
  <si>
    <t>GIOVANNA LIMA DE AZEVEDO</t>
  </si>
  <si>
    <t>BRUNA KELLY BARBOSA LIMA</t>
  </si>
  <si>
    <t>MARCOS ROBERTO COSTA DE OLIVEIRA JÚNIOR</t>
  </si>
  <si>
    <t>ROSEMARY GOMES DE OLIVEIRA</t>
  </si>
  <si>
    <t>MARCELINO EMIDIO MACIEL</t>
  </si>
  <si>
    <t>RAFAELA MARIA DE CARVALHO</t>
  </si>
  <si>
    <t>MARIA EDULZUITE DE CARVALHO</t>
  </si>
  <si>
    <t>ELDENORA PEREIRA RODRIGUES</t>
  </si>
  <si>
    <t>ALDENORA PEREIRA RODRIGUES</t>
  </si>
  <si>
    <t>VANESSA DE NOROES MILFONT</t>
  </si>
  <si>
    <t>CARLOS ALBERTO DE NORÕES MILFONT</t>
  </si>
  <si>
    <t>MARIA GORETE PINHEIRO</t>
  </si>
  <si>
    <t>IARA TALYTA PINHEIRO</t>
  </si>
  <si>
    <t>MARIA DAISY CARVALHO DE ALBUQUERQUE</t>
  </si>
  <si>
    <t>CARMEN GURGEL DE CARVALHO</t>
  </si>
  <si>
    <t>LEANDRO DE OLIVEIRA ALVES</t>
  </si>
  <si>
    <t>DAVID ALVES CORREIA</t>
  </si>
  <si>
    <t>RAISSA SOARES TELES</t>
  </si>
  <si>
    <t>MACARENA SOARES TELES</t>
  </si>
  <si>
    <t>LUIS FILIPE DO VALE FERREIRA</t>
  </si>
  <si>
    <t>CICERO FERREIRA DOS SANTOS</t>
  </si>
  <si>
    <t>MANOEL MEDEIROS GOMES</t>
  </si>
  <si>
    <t>MARIA IRISMAR BAIMA DE HOLANDA</t>
  </si>
  <si>
    <t>FRANCISCO MARCIO LUIZ CRISPIM</t>
  </si>
  <si>
    <t>FRANCISCO LUIZ EVANGELISTA DE OLIVEIRA</t>
  </si>
  <si>
    <t>VICTORIA DA SILVA FRANKLIN</t>
  </si>
  <si>
    <t>ANGELA MARIA DA SILVA FRANKLIN</t>
  </si>
  <si>
    <t>LUIZ EDUARDO SILVA MARTINS</t>
  </si>
  <si>
    <t>MONICA MARIA DA SILVA</t>
  </si>
  <si>
    <t>FRANCISCO JAIRO DE ARAUJO</t>
  </si>
  <si>
    <t>NATALIA PAULINO GOMES</t>
  </si>
  <si>
    <t>ROSELANE PAULINO GOMES</t>
  </si>
  <si>
    <t>MARIA SOCORRO ALENCAR REIS</t>
  </si>
  <si>
    <t>MARIA DA CONCEIÇÃO NOGUEIRA MAGALHÃES</t>
  </si>
  <si>
    <t>MARIA NOGUEIRA MAGALHÃES</t>
  </si>
  <si>
    <t>GABRIEL ANGELO VIEIRA DE OLIVEIRA</t>
  </si>
  <si>
    <t>FRANK KENNEDY LIMA DE OLIVEIRA</t>
  </si>
  <si>
    <t>ANDRE LUCAS ALEXANDRE TEIXEIRA</t>
  </si>
  <si>
    <t>FRANCISCO ALEXANDRE MOTA</t>
  </si>
  <si>
    <t>VALDINEY BARBOSA FERREIRA</t>
  </si>
  <si>
    <t>ANTONIO VALDO BARBOSA DE SOUSA</t>
  </si>
  <si>
    <t>SAMYLE DIAS AUAD DE QUEIROZ</t>
  </si>
  <si>
    <t>EVELINE MESQUITA DIAS</t>
  </si>
  <si>
    <t>EVILSON PINTO PEREIRA</t>
  </si>
  <si>
    <t>MANOEL MONTEIRO PEREIRA</t>
  </si>
  <si>
    <t>ANTONIETA LOPES COSTA LIMA</t>
  </si>
  <si>
    <t>POMPEU COSTA LIMA NETO</t>
  </si>
  <si>
    <t>FRANCISCO BRUNO BATISTA PORTO</t>
  </si>
  <si>
    <t>FRANCISCO ANDRE FERREIRA PORTO</t>
  </si>
  <si>
    <t>DANILO FAÇANHA ABREU</t>
  </si>
  <si>
    <t>RAIMUNDA FACANHA ABREU</t>
  </si>
  <si>
    <t>REGINA LUCIA DE OLIVEIRA MONTEIRO</t>
  </si>
  <si>
    <t>FRANCISCO EDIMAR CUNHA MONTEIRO</t>
  </si>
  <si>
    <t>ANDRESA DE AQUINO RAULINO</t>
  </si>
  <si>
    <t>JONAS SAMPAIO FERREIRA</t>
  </si>
  <si>
    <t>FRANCISCO CAVALCANTE PINHO</t>
  </si>
  <si>
    <t>JOAO BOSCO REINALDO DA SILVA</t>
  </si>
  <si>
    <t>MARIA DO SOCORRO MAIA CAMINHA</t>
  </si>
  <si>
    <t>ANTONIO ELDO MOTA DO CARMO</t>
  </si>
  <si>
    <t>JOSE ERNANI DO CARMO</t>
  </si>
  <si>
    <t>NASSIF HACHEM DIEB BATISTA</t>
  </si>
  <si>
    <t>MARIA DO CARMO ANTUNES HACHEM BATISTA</t>
  </si>
  <si>
    <t>RHANA INGRID GUIMARAES DE SOUZA</t>
  </si>
  <si>
    <t>VALERIA CRISTINA GUIMARAES DE SOUZA</t>
  </si>
  <si>
    <t>PAULO NARHAN SILVA DE BRITO</t>
  </si>
  <si>
    <t>HENRILLE DA SILVA SOUSA</t>
  </si>
  <si>
    <t>DAVI DAS CHAGAS CRAVEIRO</t>
  </si>
  <si>
    <t>CARLOS FLAVIO BELFORT CRAVEIRO</t>
  </si>
  <si>
    <t>ANDRE BEZERRA DE MENEZES FONSECA</t>
  </si>
  <si>
    <t>MARIA GRAYCE DO CARMO OLIVEIRA FONSECA</t>
  </si>
  <si>
    <t>TAMIRES PEREIRA FEITOSA</t>
  </si>
  <si>
    <t>ELIANE PEREIRA FELIZARDO</t>
  </si>
  <si>
    <t>JOSÉ CLÉCIO BEZERRA SILVA</t>
  </si>
  <si>
    <t>FRANCISCO DIDI MESQUITA</t>
  </si>
  <si>
    <t>ANNE ISABELLE ANGELO GURGEL</t>
  </si>
  <si>
    <t>MARILEIDE DE OLIVEIRA ANGELO</t>
  </si>
  <si>
    <t>PAULO CIRINO DO NASCIMENTO ALBUQUERQUE</t>
  </si>
  <si>
    <t>FRANCISCA DA CONCEIÇÃO FROTA</t>
  </si>
  <si>
    <t>EVA MARIA GOMES CAMELO</t>
  </si>
  <si>
    <t>JADER NOGUEIRA SANTANA</t>
  </si>
  <si>
    <t>MAGNA SUELLY GONÇALVES</t>
  </si>
  <si>
    <t>GEORGE RIBEIRO RODRIGUES MAGALHAES</t>
  </si>
  <si>
    <t>VALDENORA RIBEIRO MOTA RODRIGUES</t>
  </si>
  <si>
    <t>RDA MIRANDA LUCENA</t>
  </si>
  <si>
    <t>JESSICA MARIA ALVES PEREIRA FREIRE</t>
  </si>
  <si>
    <t>FRANCISCO DIEGO DOMINGOS FREIRE</t>
  </si>
  <si>
    <t>SARA MELO SENA</t>
  </si>
  <si>
    <t>MARA RAQUEL MELO SENA</t>
  </si>
  <si>
    <t>JOYCE MONTEIRO VIEIRA</t>
  </si>
  <si>
    <t>JOISON FRAGOSO VIEIRA</t>
  </si>
  <si>
    <t>PAULO HENRIQUE FLORIANO FERREIRA</t>
  </si>
  <si>
    <t>CATIANA FLORIANO DA SILVA</t>
  </si>
  <si>
    <t>Felipe Nobre Muniz</t>
  </si>
  <si>
    <t>MARIA DO CARMO DA SILVA RAMALHO</t>
  </si>
  <si>
    <t>FRANCISCA BEZERRA BRAGA RIBAMAR</t>
  </si>
  <si>
    <t>DAVID BECCO DE SOUSA</t>
  </si>
  <si>
    <t>SEMIRAMIS BECCO DE SOUSA</t>
  </si>
  <si>
    <t>MARIA DE FATIMA SILVA LOPES</t>
  </si>
  <si>
    <t>MARIA DE FATIMA BEZERRA FERNANDES</t>
  </si>
  <si>
    <t>MARIA SALETE RIBEIRO JACOB</t>
  </si>
  <si>
    <t>MANOEL RIBEIRO DE SALES</t>
  </si>
  <si>
    <t>JESSICA PINHEIRO CAMELO E SILVA</t>
  </si>
  <si>
    <t>JERCILEIDE PINHEIRO CAMELO</t>
  </si>
  <si>
    <t>MARIA NILTA DE SOUSA ALVES</t>
  </si>
  <si>
    <t>ADRIANA PASSOS DE MIRANDA ARRUDA</t>
  </si>
  <si>
    <t>MARIA DAS GRAÇAS PASSOS DE MIRANDA</t>
  </si>
  <si>
    <t>ANA ELITE MARQUES</t>
  </si>
  <si>
    <t>ANTONIA JOVINETE FONTENELE GUIMARAES LIMA</t>
  </si>
  <si>
    <t>MATEUS REGO DE OLIVEIRA CAMARA</t>
  </si>
  <si>
    <t>SERGIO MOREIRA CAMARA</t>
  </si>
  <si>
    <t>THAIS BRITO DE O.VERAS</t>
  </si>
  <si>
    <t>RAIMUNDO LOPES DE OLIVEIRA</t>
  </si>
  <si>
    <t>JOSE CLEYSTER VIEIRA DE CASTRO</t>
  </si>
  <si>
    <t>LUIZ GONZAGA MARQUES DE CASTRO</t>
  </si>
  <si>
    <t>ANTONIA ALINE GUERRA E SOUSA</t>
  </si>
  <si>
    <t>ANTONIO DE PADUA GONÇALVES LEITE</t>
  </si>
  <si>
    <t>KELMA DE ANDRADE LIRA</t>
  </si>
  <si>
    <t>THEREZA D'AVILLA SILVA LANDIM</t>
  </si>
  <si>
    <t>EVERARDO CRUZ LANDIM</t>
  </si>
  <si>
    <t>CHRYSTIAN DAYVID CORDULINO LEITE</t>
  </si>
  <si>
    <t>ANTONIO GOULART GIRAO LEITE</t>
  </si>
  <si>
    <t>SARA ALICE FRANCO ALMADA</t>
  </si>
  <si>
    <t>SARA EMILY QUINTO BRITO</t>
  </si>
  <si>
    <t>MARIA LUCICLEIDE QUINTO</t>
  </si>
  <si>
    <t>FRANCISCO ALISSON DE ARAUJO CAVALCANTE VIEIRA</t>
  </si>
  <si>
    <t>AURICELIO VIEIRA NETO</t>
  </si>
  <si>
    <t>MARIA LEDA PEIXOTO ALENCAR</t>
  </si>
  <si>
    <t>VALDO ALENCAR ROLIM</t>
  </si>
  <si>
    <t>FRANCISCO PAULINO DE BRITO FILHO</t>
  </si>
  <si>
    <t>ANA BEATRIZ BRASIL SAMPAIO</t>
  </si>
  <si>
    <t>ERASMO DA SILVA BEZERRA FILHO</t>
  </si>
  <si>
    <t>ERASMO DA SILVA BEZERRA</t>
  </si>
  <si>
    <t>KAUANE RODRIGUES SALES</t>
  </si>
  <si>
    <t>JANIEID FEITOSA RODRIGUES</t>
  </si>
  <si>
    <t>MARCOS ANGELIM DA SILVA</t>
  </si>
  <si>
    <t>ASTROLÁBIO SOUSA DA SILVA</t>
  </si>
  <si>
    <t>JOSE GARCIA RODRIGUES JUNIOR</t>
  </si>
  <si>
    <t>JOSE GARCIA RODRIGUES</t>
  </si>
  <si>
    <t>ISMAEL SIDNEY BARROSO DE BRITO</t>
  </si>
  <si>
    <t>SINVALDO SAMPAIO DE BRITO</t>
  </si>
  <si>
    <t>ROSE MARY GALVAO TEIXEIRA</t>
  </si>
  <si>
    <t>RAIMUNDO GALVAO DE OLIVEIRA</t>
  </si>
  <si>
    <t>JOSÉ TARCÍSIO VIEIRA DE SOUZA JÚNIOR</t>
  </si>
  <si>
    <t>José Tarcísio Vieira de Souza</t>
  </si>
  <si>
    <t>MARIA DA ASSUNÇAO SANTOS</t>
  </si>
  <si>
    <t>MERINALVA COELHO DOS SANTOS</t>
  </si>
  <si>
    <t>LUCAS JANUARIO SOUSA</t>
  </si>
  <si>
    <t>JOSE MARIA SANTANA SOUSA</t>
  </si>
  <si>
    <t>MARIA ESTELA FERREIRA MORAES</t>
  </si>
  <si>
    <t>REGIANE DE MIRANDA FREITAS SILVA</t>
  </si>
  <si>
    <t>MARIA DO SOCORRO MARÇAL DE MIRANDA FREITAS</t>
  </si>
  <si>
    <t>JOANA ALICIA MARTINS COSTA</t>
  </si>
  <si>
    <t>REINALDO DIAS COSTA</t>
  </si>
  <si>
    <t>BERNARDO MANOEL FILHO</t>
  </si>
  <si>
    <t>JOSE INACIO DE MENDONÇA</t>
  </si>
  <si>
    <t>MARIA MARGARIDA VIEIRA DE MEDEIROS</t>
  </si>
  <si>
    <t>NEUSA ALVES VIEIRA</t>
  </si>
  <si>
    <t>MARINA CARLA SOUZA DE ABREU</t>
  </si>
  <si>
    <t>ALEXANDRE RODRIGUES DE ABREU</t>
  </si>
  <si>
    <t>ERNANDO FREITAS DE OLIVEIRA</t>
  </si>
  <si>
    <t>ANTONIO BATISTA DE OLIVEIRA</t>
  </si>
  <si>
    <t>JOSE AIRTON MONTEIRO DE ABREU</t>
  </si>
  <si>
    <t>GABRIELA SILVA PIMENTEL</t>
  </si>
  <si>
    <t>MARIA DE LOURDES DA SILVA PIMENTEL</t>
  </si>
  <si>
    <t>JANE MEIRE DE ALMEIDA GOMES</t>
  </si>
  <si>
    <t>SHIRLENE DE OLIVEIRA CAVALCANTE ZIVIANE</t>
  </si>
  <si>
    <t>FERNANDO ANTONIO ZIVIANI</t>
  </si>
  <si>
    <t>FABIANA MESQUITA MARREIRO</t>
  </si>
  <si>
    <t>ALEXANDER HERNAN ARAVENA CALQUIM</t>
  </si>
  <si>
    <t>TERESINHA VIANA DE ALENCAR</t>
  </si>
  <si>
    <t>JOAO BATISTA PEREIRA DE SOUZA</t>
  </si>
  <si>
    <t>RAIMUNDA SALES DE SOUZA</t>
  </si>
  <si>
    <t>CONCEIÇAO DE MARIA LIMA SEREJO</t>
  </si>
  <si>
    <t>LUZIA NETA DE MORAIS DAMASCENO</t>
  </si>
  <si>
    <t>MARIA BENJAMIM DE MORAIS</t>
  </si>
  <si>
    <t>LEONARDO HENRIQUE MAGALHÃES DO AMARAL BATISTA</t>
  </si>
  <si>
    <t>JOAQUIM LIANDRO BATISTA</t>
  </si>
  <si>
    <t>CAMILA BEZERRA FARIAS DE CARVALHO</t>
  </si>
  <si>
    <t>CARLOS MAYK DA SILVA</t>
  </si>
  <si>
    <t>Não consta</t>
  </si>
  <si>
    <t>JADYSON RAY TORRES DE FRANCA</t>
  </si>
  <si>
    <t>ROCICLEIA TIBURCIO TORRES</t>
  </si>
  <si>
    <t>LUCIA SOARES DANTAS</t>
  </si>
  <si>
    <t>SEBASTIAO SILVEIRA DANTAS</t>
  </si>
  <si>
    <t>FERNANDO PAULA PESSOA DE ANDRADE</t>
  </si>
  <si>
    <t>LUIZ JANUARIO DA COSTA</t>
  </si>
  <si>
    <t>MARIA NEUZINETE BRITO DE MONT ALVERNE</t>
  </si>
  <si>
    <t>JOSÉ IVAN FONSECA FILHO</t>
  </si>
  <si>
    <t>JOSE IVAN FONSECA</t>
  </si>
  <si>
    <t>BIANCA ELLEN ARAUJO ALBUQUERQUE</t>
  </si>
  <si>
    <t>JURANDIR ALBUQUERQUE DA GUIA</t>
  </si>
  <si>
    <t>LAINA LOREN DE VASCONCELOS SANTOS</t>
  </si>
  <si>
    <t>JOSE ARY DOS SANTOS</t>
  </si>
  <si>
    <t>SONIA MARIA RODRIGUES LOPES</t>
  </si>
  <si>
    <t>MARIA DAS DORES ROGRIGUES DA SILVA</t>
  </si>
  <si>
    <t>LUIZ GONZAGA DO NASCIMENTO</t>
  </si>
  <si>
    <t>FCO. DELFINO DO NASCIMENTO</t>
  </si>
  <si>
    <t>Maria do socorro Colaço Sombra</t>
  </si>
  <si>
    <t>FRANCISCO ALDEMIR DA SILVA</t>
  </si>
  <si>
    <t>ANTONIO MENDES DA SILVA</t>
  </si>
  <si>
    <t>ANTONIA ELMA NASCIMENTO PONTES</t>
  </si>
  <si>
    <t>JOSÉ ANDRÉ DO NASCIMENTO</t>
  </si>
  <si>
    <t>MARDONIO CARDOSO DA SILVA</t>
  </si>
  <si>
    <t>FRANCISCA REGINA CARDOSO DA SILVA</t>
  </si>
  <si>
    <t>RAIMUNDO NONATO LOPES DE SOUSA</t>
  </si>
  <si>
    <t>MARIA LOPES FREITAS DE SOUSA</t>
  </si>
  <si>
    <t>ARMENIA BEZERRA LIMA</t>
  </si>
  <si>
    <t>MARIA EDUARDA MARTINS ASSUNÇAO</t>
  </si>
  <si>
    <t>MARIA AURIMEYRE CAVALCANTE MARTINS ASSUNÇÃO</t>
  </si>
  <si>
    <t>TAYNARA CASTRO SILVEIRA</t>
  </si>
  <si>
    <t>MARIA JULIA CASTRO SILVEIRA</t>
  </si>
  <si>
    <t>VICENTE JOSE DOS SANTOS</t>
  </si>
  <si>
    <t>ANTONIA ANA DOS SANTOS</t>
  </si>
  <si>
    <t>VIVIAN CARVALHO DE GODOI</t>
  </si>
  <si>
    <t>JOAO GUSTAVO DE PAIVA PESSOA</t>
  </si>
  <si>
    <t>ANA MAIZA MACHADO AGUIAR REBOUÇAS</t>
  </si>
  <si>
    <t>ANA MARIA MACHADO AGUIAR REBOUÇAS</t>
  </si>
  <si>
    <t>DOMINGO CLAUDINO DE GALIZA</t>
  </si>
  <si>
    <t>TAMIRIS LOPES REIS</t>
  </si>
  <si>
    <t>JOAO FREIRE REIS</t>
  </si>
  <si>
    <t>FRANCISCO ANTONIO DE BRITO</t>
  </si>
  <si>
    <t>FRANCELINO RIBEIRO DE SOUSA NETO</t>
  </si>
  <si>
    <t>MARIA HELENA DE SOUSA</t>
  </si>
  <si>
    <t>MARIA AURILENE PINTO SAMPAIO</t>
  </si>
  <si>
    <t>ANA ISABELLE CARDOSO GUIMARAES</t>
  </si>
  <si>
    <t>MARIA APARECIDA CARDOSO GUIMARAES</t>
  </si>
  <si>
    <t>MIGUEL BATISTA DA SILVA</t>
  </si>
  <si>
    <t>MARIA JOSÉ BEZERRA DA SILVA</t>
  </si>
  <si>
    <t>TALYTA COUTINHO DE LIMA MAIA</t>
  </si>
  <si>
    <t>JANE MARY COUTINHO DE LIMA</t>
  </si>
  <si>
    <t>JULIA CRISTINA LINS</t>
  </si>
  <si>
    <t>HELENA TEREZA LINS</t>
  </si>
  <si>
    <t>DENISE SALES CHAVES</t>
  </si>
  <si>
    <t>ANTONIO ELIONIO FREIRE CHAVES</t>
  </si>
  <si>
    <t>CAMILA MARIA SANTIAGO CAVALCANTE</t>
  </si>
  <si>
    <t>JOSE SERGIO DE ARAUJO CAVALCANTE</t>
  </si>
  <si>
    <t>VIVIANE CORREIA FILOMENO DA SILVA</t>
  </si>
  <si>
    <t>GUILHERME SODRE BRAGA CORDEIRO</t>
  </si>
  <si>
    <t>CHRISTIANE ALMEIDA SODRE LEMOS</t>
  </si>
  <si>
    <t>MARIA REBECA GUEDES CAMILO</t>
  </si>
  <si>
    <t>MELINA GUEDES DE OLIVEIRA</t>
  </si>
  <si>
    <t>CARLOS ADOLFO REBOUÇAS GONDIM</t>
  </si>
  <si>
    <t>FABIANE BEZERRA VIEIRA REBOUÇAS</t>
  </si>
  <si>
    <t>SILVIA MARIA MOREIRA FALCAO DE SOUSA</t>
  </si>
  <si>
    <t>FCO BEZERRA FALCAO</t>
  </si>
  <si>
    <t>ANTONIO ADEILDO ALVES PEREIRA</t>
  </si>
  <si>
    <t>RAIMUNDO ALVES PEREIRA</t>
  </si>
  <si>
    <t>ANTONIA EVANIZE DOMINGUES FEITOSA</t>
  </si>
  <si>
    <t>RAISSY MENDES RECAMONDE</t>
  </si>
  <si>
    <t>RAIMUNDO NONATO PAIVA RECAMONDE</t>
  </si>
  <si>
    <t>RAIMUNDO ALAIN DE ARAUJO</t>
  </si>
  <si>
    <t>MARIA BATISTA DE ARAUJO</t>
  </si>
  <si>
    <t>ALINE PEDROSA DOS SANTOS</t>
  </si>
  <si>
    <t>JOSE SOARES DOS SANTOS</t>
  </si>
  <si>
    <t>MARIA EDUARDA GOMES PEREIRA</t>
  </si>
  <si>
    <t>ROSALY FELIX</t>
  </si>
  <si>
    <t>NEUCIVALDO SILVA ALMEIDA</t>
  </si>
  <si>
    <t>JOSEFA MARIA DA SILVA</t>
  </si>
  <si>
    <t>FLAVIO HILDEBERTO PEREIRA</t>
  </si>
  <si>
    <t>RAIMUNDO NONATO PEREIRA</t>
  </si>
  <si>
    <t>ADRIANE FLORÊNCIO ALVES DE SOUZA</t>
  </si>
  <si>
    <t>FRANCISCO MATOS DE SOUZA</t>
  </si>
  <si>
    <t>LEYDIANE GOMES DE AGUIAR</t>
  </si>
  <si>
    <t>MARIA TELMA GOMES DE AGUIAR</t>
  </si>
  <si>
    <t>MAISA MADEIRA ARAUJO</t>
  </si>
  <si>
    <t>FRANCISCO ARNOBIO SANTOS ARAUJO</t>
  </si>
  <si>
    <t>MARIA SOCORRO RABELO BELMINO EVANGELISTA</t>
  </si>
  <si>
    <t>LUCAS MATOS PEREIRA</t>
  </si>
  <si>
    <t>ANTONIA RODRIGUES DE MATOS</t>
  </si>
  <si>
    <t>MARCIO KAUAN MENDES DA SILVA</t>
  </si>
  <si>
    <t>MARCIO MENDES DA SILA</t>
  </si>
  <si>
    <t>JOSE NILTON FERREIRA LIMA</t>
  </si>
  <si>
    <t>JOSEFA ALVES DE OLIVEIRA</t>
  </si>
  <si>
    <t>VICENTE BRAZ MARCOLINO</t>
  </si>
  <si>
    <t>SANDY CRISNEY FERNANDES DE OLIVEIRA</t>
  </si>
  <si>
    <t>BENEDITO SOUZA DE OLIVEIRA</t>
  </si>
  <si>
    <t>INGRID DA SILVA LIMA</t>
  </si>
  <si>
    <t>ANDRÉA GERMANO DA SILVA LIMA</t>
  </si>
  <si>
    <t>THAIS DUARTE DA SILVA</t>
  </si>
  <si>
    <t>REVENILDO DUARTE DA SILVA</t>
  </si>
  <si>
    <t>ANTONIO RODRIGUES DE SOUZA NETO</t>
  </si>
  <si>
    <t>BENEDITO RODIGUES DE SOUZA</t>
  </si>
  <si>
    <t>LINO FERNANDES CHAVES</t>
  </si>
  <si>
    <t>RITA DE CASSIA GOMES FERNANDES</t>
  </si>
  <si>
    <t>ESTEVITA DE LIMA GOMES</t>
  </si>
  <si>
    <t>REGINA PAULA FERREIRA RABELO</t>
  </si>
  <si>
    <t>MARIA DO CARMO SILVA DE LIMA</t>
  </si>
  <si>
    <t>RAIMUNDO CORREIA LIMA</t>
  </si>
  <si>
    <t>FRANCISCO MARCOS SILVA LIMA</t>
  </si>
  <si>
    <t>JOSE VERCOSA LIMA</t>
  </si>
  <si>
    <t>MARIA ISABEL AGUIAR PESSOA DE BARROS</t>
  </si>
  <si>
    <t>ISLAN GLAUBER MOURA DE BARROS</t>
  </si>
  <si>
    <t>ELIZEUDO MOURA DE ARAUJO</t>
  </si>
  <si>
    <t>MIGUEL ANGELO MACEDO RODRIGUES</t>
  </si>
  <si>
    <t>ANTÔNIA DIRLAN DE MACEDO</t>
  </si>
  <si>
    <t>ANA ELISABETE BENEVIDES AMARO MOTA</t>
  </si>
  <si>
    <t>JOSE RODRIGUES PEREIRA</t>
  </si>
  <si>
    <t>MARIA CREUZELINA PEREIRA LIMA</t>
  </si>
  <si>
    <t>HONORIO PEREIRA DE OLIVEIRA</t>
  </si>
  <si>
    <t>EDNAURA AIRES FALCAO</t>
  </si>
  <si>
    <t>DAVI ARAGAO VIEIRA</t>
  </si>
  <si>
    <t>FRANCISCA DE SOUSA COSTA</t>
  </si>
  <si>
    <t>CHILDERICO GIRÃO DE OLIVEIRA</t>
  </si>
  <si>
    <t>ARINO NOGUEIRA SOMBRA</t>
  </si>
  <si>
    <t>FRANCISCO CARNEIRO DE FREITAS</t>
  </si>
  <si>
    <t>ROSEMAR LOPES CAMURÇA</t>
  </si>
  <si>
    <t>GELIANE MARIA BORGES RODRIGUES</t>
  </si>
  <si>
    <t>JOSE RONALDO TEIXEIRA MATIAS</t>
  </si>
  <si>
    <t>MARIA LUCY BEZERRA DOS SANTOS</t>
  </si>
  <si>
    <t>LUIZA BEZERRA DA SILVA</t>
  </si>
  <si>
    <t>ALEXANDRA SILVA SOUSA SARAIVA</t>
  </si>
  <si>
    <t>FRANCISCO DE SALES DA SILVA SIMOES</t>
  </si>
  <si>
    <t>FRANCISCO DE ASSIS SIMOES</t>
  </si>
  <si>
    <t>ELIFELETE COSTA DE OLIVEIRA</t>
  </si>
  <si>
    <t>MARIA EDUARDA SILVA ANGELO</t>
  </si>
  <si>
    <t>RENATA RAFAELE SILVA COSTA</t>
  </si>
  <si>
    <t>ALVARO LUIZ MORAIS DO NASCIMENTO</t>
  </si>
  <si>
    <t>MARIA BENILDES DE MORAIS</t>
  </si>
  <si>
    <t>IZILDA SANTOS MACIEL</t>
  </si>
  <si>
    <t>JORGE PAULINO MACIEL</t>
  </si>
  <si>
    <t>JOSE CLEYTON DA SILVA</t>
  </si>
  <si>
    <t>LARISSA NERY ALBUQUERQUE AGUIAR</t>
  </si>
  <si>
    <t>EDNA ALBUQUERQUE AGUIAR</t>
  </si>
  <si>
    <t>MARIA REBECA DE SOUSA RODRIGUES</t>
  </si>
  <si>
    <t>MARIA ELIENE DE SOUSA RODRIGUES</t>
  </si>
  <si>
    <t>JOAO EMANUEL PIO DE OLIVEIRA</t>
  </si>
  <si>
    <t>ERICK MARA PIO</t>
  </si>
  <si>
    <t>ROSIVALDO ARAUJO OLIVEIRA</t>
  </si>
  <si>
    <t>MARIA FERREIRA FACUNDO</t>
  </si>
  <si>
    <t>FRANCISCO GERARDO BRAGA</t>
  </si>
  <si>
    <t>GRASIELA SARAIVA SOUSA</t>
  </si>
  <si>
    <t>LUIZ AUGUSTO DE HOLANDA SOUSA</t>
  </si>
  <si>
    <t>VINÍCIUS GONÇALVES DE LACERDA</t>
  </si>
  <si>
    <t>CILEIDE GONCALVES DE LACERDA</t>
  </si>
  <si>
    <t>ELIEUDA VIEIRA CORRÊA</t>
  </si>
  <si>
    <t>SAMMYA DE ALMEIDA HELENO</t>
  </si>
  <si>
    <t>GOTARDO HELENO DE SOUZA</t>
  </si>
  <si>
    <t>JACQUELINE MARTINS DA SILVA</t>
  </si>
  <si>
    <t>VILANEIDE MARTINS FEITOSA</t>
  </si>
  <si>
    <t>FRANCISCO EDIVAN PAULINO</t>
  </si>
  <si>
    <t>BEATRIZ CAVALCANTE SILVA</t>
  </si>
  <si>
    <t>ANA MARIA DE SOUSA CAVALCANTE</t>
  </si>
  <si>
    <t>Viviane Maria Vieira Rodrigues</t>
  </si>
  <si>
    <t>KARLA KAUANE BERNARDO BEZERRA</t>
  </si>
  <si>
    <t>CARLOS ROBERTO MELO BEZERRA</t>
  </si>
  <si>
    <t>JOSÉ AILTON GONDIM SILVA</t>
  </si>
  <si>
    <t>MARIA LIVIA SILVA RODRIGUES</t>
  </si>
  <si>
    <t>FRANCISCO JEAN RODRIGUES FERREIRA</t>
  </si>
  <si>
    <t>JOAO NAVILO HELAL COSTA</t>
  </si>
  <si>
    <t>AVELINO GOMES DE OLIVEIRA NETO</t>
  </si>
  <si>
    <t>ANTONIA ROSALI MONTEIRO OLIVEIRA</t>
  </si>
  <si>
    <t>MARIA TERLA DA SILVA CARNEIRO</t>
  </si>
  <si>
    <t>CYNTHIA MATEUS DUARTE BARBOSA</t>
  </si>
  <si>
    <t>ALEX SANDRO CAMINHA</t>
  </si>
  <si>
    <t>NAIANDRA LIMA PINHEIRO</t>
  </si>
  <si>
    <t>ANTÔNIO GEONECI PINHEIRO</t>
  </si>
  <si>
    <t>GABRIELLE TENÓRIO GONÇALVES</t>
  </si>
  <si>
    <t>ALANE MARIA TENÓRIO ALVES GONÇALVES</t>
  </si>
  <si>
    <t>PEDRO LUCAS SAMPAIO NOBRE</t>
  </si>
  <si>
    <t>ANA CLEIDE SAMPAIO NOBRE</t>
  </si>
  <si>
    <t>MARIA ZELIA BRAGA COSTA</t>
  </si>
  <si>
    <t>FRANCISCA JOCELIA BRAGA VIANA</t>
  </si>
  <si>
    <t>JONAS RODRIGUES VIANA</t>
  </si>
  <si>
    <t>GEANCARLOS CAVALCANTE LIMA MELO</t>
  </si>
  <si>
    <t>PEDRO EMMANUEL BRAGA EVANGELISTA</t>
  </si>
  <si>
    <t>LARISSA LOIOLA BATISTA</t>
  </si>
  <si>
    <t>LUZANIRA FERREIRA DOS SANTOS CRUZ</t>
  </si>
  <si>
    <t>ODETE FERREIRA LIMA</t>
  </si>
  <si>
    <t>SERGIO NOGUEIRA DA SILVA</t>
  </si>
  <si>
    <t>MARIA DIVA NOGUEIRA DA SILVA</t>
  </si>
  <si>
    <t>ANA GEORGIA BEZERRA MENDES</t>
  </si>
  <si>
    <t>MARCOS GEORGE MENDES DA COSTA</t>
  </si>
  <si>
    <t>ERNANI BARREIRA PORTO NETO</t>
  </si>
  <si>
    <t>ERNANI BARREIRA PORTO JUNIOR</t>
  </si>
  <si>
    <t>JESSI LAIANI LIMA VASCONCELOS</t>
  </si>
  <si>
    <t>MARIA APARECIDA LIMA</t>
  </si>
  <si>
    <t>JOANIO VIEIRA DE QUEIROGA</t>
  </si>
  <si>
    <t>RAIMUNDA VIEIRA DE QUEIROGA</t>
  </si>
  <si>
    <t>HENRIQUE HERBSTER DE PAIVA COSTA</t>
  </si>
  <si>
    <t>MARIA NELI DE PAIVA COSTA</t>
  </si>
  <si>
    <t>MARIA CELIA CAVALCANTE</t>
  </si>
  <si>
    <t>JOSE CAVALCANTE</t>
  </si>
  <si>
    <t>MARIA SOCORRO PEREIRA DE OLIVEIRA</t>
  </si>
  <si>
    <t>ARNALDO PEREIRA DA SILVA</t>
  </si>
  <si>
    <t>ALEXANDRA MIRANDA NUNES</t>
  </si>
  <si>
    <t>MANUEL NUNES DE AZEVEDO</t>
  </si>
  <si>
    <t>IZABEL CRISTINA SOARES FERREIRA FELIX</t>
  </si>
  <si>
    <t>ISABELY CISTINY FERREIRA FELIX</t>
  </si>
  <si>
    <t>FRANCISCO MOREIRA MAIA JUNIOR</t>
  </si>
  <si>
    <t>ANTONIA CRISTINA ARAUJO DA MOTA</t>
  </si>
  <si>
    <t>REBECA PAULA SILVA</t>
  </si>
  <si>
    <t>MARIA DA CONCEICAO PAULA DE OLIVEIRA</t>
  </si>
  <si>
    <t>ANDREA CARVALHO GUIMARAES</t>
  </si>
  <si>
    <t>Maria Socorro Carvalho Guimarães</t>
  </si>
  <si>
    <t>BRIGIDA MATIAS DA SILVA</t>
  </si>
  <si>
    <t>IANA MARIA SILVA DE QUEIROZ</t>
  </si>
  <si>
    <t>PEDRO SAULO MENDES DE QUEIROZ</t>
  </si>
  <si>
    <t>ROMELIA MITZ DE SALES RIBEIRO</t>
  </si>
  <si>
    <t>SUZANA DIVA DE SALES RIBEIRO</t>
  </si>
  <si>
    <t>MARIA ADELAIDE DE SOUSA</t>
  </si>
  <si>
    <t>MARIA SILVA DE SOUSA</t>
  </si>
  <si>
    <t>GUILHERME ARAUJO DOS ANJOS</t>
  </si>
  <si>
    <t>GUSTAVO BARROS DOS ANJOS</t>
  </si>
  <si>
    <t>ALBERTO COLBERT TERCEIRO VIEIRA SOBRINHO</t>
  </si>
  <si>
    <t>TICYANE GUIMARAES REBOUCAS TERCEIRO</t>
  </si>
  <si>
    <t>SHEULY CRISTINA DA SILVA</t>
  </si>
  <si>
    <t>FRANCISCO VIEIRA DA SILVA</t>
  </si>
  <si>
    <t>SERVIO TULIO DO CARMO</t>
  </si>
  <si>
    <t>ISADORA ALMEIDA HOLANDA</t>
  </si>
  <si>
    <t>MARIA VANDA PEREIRA DE ALMEIDA</t>
  </si>
  <si>
    <t>ARTUR CARVALHO DE MOURA</t>
  </si>
  <si>
    <t>ISABEL CARVALHO DE MOURA</t>
  </si>
  <si>
    <t>GESSIKA MATEUS DAMIAO</t>
  </si>
  <si>
    <t>WALTER SILVA DE SOUZA DAMIÃO</t>
  </si>
  <si>
    <t>MARIA TEREZINHA SAMPAIO DUARTE</t>
  </si>
  <si>
    <t>ARIANNE RODRIGUES DE ARAUJO SARAIVA</t>
  </si>
  <si>
    <t>JOAO EVANGELISTA DE ARAUJO JUNIOR</t>
  </si>
  <si>
    <t>JULIO EMANUEL ARRUDA LESSA</t>
  </si>
  <si>
    <t>MARIA CELINA ARRUDA LESSA</t>
  </si>
  <si>
    <t>ROBERTO BARBOSA DA SILVA</t>
  </si>
  <si>
    <t>NC</t>
  </si>
  <si>
    <t>MARIA FRANCILENE NOGUEIRA ALCANTARA</t>
  </si>
  <si>
    <t>FRANCISCA VALEMTIM NOGUEIRA</t>
  </si>
  <si>
    <t>MAURA DE FATIMA BORGES SABINO</t>
  </si>
  <si>
    <t>MARIA ANASTACIA MAGALHAES BORGES</t>
  </si>
  <si>
    <t>LIZA MARA SILVA DO NASCIMENTO CARNEIRO</t>
  </si>
  <si>
    <t>RONALDO MEIRELES CARNEIRO</t>
  </si>
  <si>
    <t>AUGUSTO GIL FILGUEIRAS CORDEIRO DA CRUZ</t>
  </si>
  <si>
    <t>NOEMIA FILGUEIRAS CORDEIRO</t>
  </si>
  <si>
    <t>ANTONIA FERNANDA DO NASCIMENTO DE LIMA</t>
  </si>
  <si>
    <t>FRANCISCO FAGNER MUNIZ</t>
  </si>
  <si>
    <t>HELIO VIANA CORREIA LIMA</t>
  </si>
  <si>
    <t>VERA REGINA VIANA CORREIA LIMA</t>
  </si>
  <si>
    <t>PAULO SOBREIRA BEZERRA</t>
  </si>
  <si>
    <t>RAQUEL MARIA DE ALBUQUERQUE MOREIRA</t>
  </si>
  <si>
    <t>ALDENORA CARVALHO DE ALBUQUERQUE</t>
  </si>
  <si>
    <t>ANA MARIA DE ALMEIDA PEREIRA</t>
  </si>
  <si>
    <t>JOAO FRANKLIN DE OLIVEIRA FLORENCIO</t>
  </si>
  <si>
    <t>MARIA VERBENA DE OLIVEIRA FLORÊNCIO</t>
  </si>
  <si>
    <t>VITORIA BITU OLIVEIRA</t>
  </si>
  <si>
    <t>MARIA RISOLENE BITU ALENCAR</t>
  </si>
  <si>
    <t>ROBERTO BARRETO NETO</t>
  </si>
  <si>
    <t>MARIA LUCIANA SILVA LEITE C BRANCO</t>
  </si>
  <si>
    <t>MARCOS ANTONIO DE SOUSA</t>
  </si>
  <si>
    <t>ARIADINE OLIVEIRA DE SOUSA</t>
  </si>
  <si>
    <t>TEREZA CRISTINA PRADO ARAGÃO DE SOUSA</t>
  </si>
  <si>
    <t>ANDRE DIAS SANTANA</t>
  </si>
  <si>
    <t>ANTONIO PEDRO DO NASCIMENTO SANTANA</t>
  </si>
  <si>
    <t>JOÃO SOARES BULCÃO</t>
  </si>
  <si>
    <t>RYCCELLY SILVEIRA DE LAET SODRE</t>
  </si>
  <si>
    <t>MIRIAN RAMOS DA SILVA</t>
  </si>
  <si>
    <t>IAGO RODRIGUES FONTENELE</t>
  </si>
  <si>
    <t>ALINE EVENY FIRMEZA ROCHA</t>
  </si>
  <si>
    <t>MARIANA MURATORI CAVALCANTE</t>
  </si>
  <si>
    <t>ANTONIO RUBENS SOARES MARTINS CAVALCANTE</t>
  </si>
  <si>
    <t>ELDER MENDES VALENTIM</t>
  </si>
  <si>
    <t>FRANCISCA MENDES VALENTIM</t>
  </si>
  <si>
    <t>MARY ANNE MENESES CAVALCANTE</t>
  </si>
  <si>
    <t>DIEGO CARNEIRO DE ARAÚJO CARVALHO</t>
  </si>
  <si>
    <t>FERNANDO CESAR DE ARAUJO CARVALHO</t>
  </si>
  <si>
    <t>NATALIA DE OLIVEIRA ROCHA</t>
  </si>
  <si>
    <t>MARIA DO LIVRAMENTO ALVES DE OLIVEIRA</t>
  </si>
  <si>
    <t>CLAUDIA ARRUDA LESSA CASTRO</t>
  </si>
  <si>
    <t>JOAO ANSELMO ARAUJO VIEIRA</t>
  </si>
  <si>
    <t>MARIA IVONE ARAUJO VIEIRA</t>
  </si>
  <si>
    <t>RICARDO ANDRE DUARTE BATISTA</t>
  </si>
  <si>
    <t>ROSANGELA MARIA DUARTE BATISTA</t>
  </si>
  <si>
    <t>IRANILDO RIBEIRO FERREIRA MARTINS</t>
  </si>
  <si>
    <t>JOAQUIM FERREIRA NETO</t>
  </si>
  <si>
    <t>ERIK VICENTE E SILVA</t>
  </si>
  <si>
    <t>LUIZ VICENTE SOBRINHO</t>
  </si>
  <si>
    <t>PAMELA CRISTHIANE MALUMBRES</t>
  </si>
  <si>
    <t>JOCASTA MIRANDA VENANCIO</t>
  </si>
  <si>
    <t>MARIA LUZINETE MIRANDA VENANCIO</t>
  </si>
  <si>
    <t>ANTONIA CELIA ROBERTO COSTA</t>
  </si>
  <si>
    <t>RAIMUNDA VIEIRA DA COSTA</t>
  </si>
  <si>
    <t>MANOEL MOACI ALVES</t>
  </si>
  <si>
    <t>ROCIDELIA DA ROCHA CAVALCANTE</t>
  </si>
  <si>
    <t>KELCIANE BRANDAO DE CARVALHO LEITE</t>
  </si>
  <si>
    <t>MARIA EUNICEVALDA LEITE</t>
  </si>
  <si>
    <t>FRANCISCO PEREIRA VIANA</t>
  </si>
  <si>
    <t>DAGUIMÁRIO LEITE DE OLIVEIRA JÚNIOR</t>
  </si>
  <si>
    <t>ANNE GABRIELLY OLIVEIRA SANTOS</t>
  </si>
  <si>
    <t>JOAO ALISON DA SILVEIRA SANTOS</t>
  </si>
  <si>
    <t>LUIZ AMORA DA SILVA</t>
  </si>
  <si>
    <t>ROCILDA DE SOUZA SILVA</t>
  </si>
  <si>
    <t>ANTONIO FELIX FILHO</t>
  </si>
  <si>
    <t>YURI JERONIMO MOREIRA</t>
  </si>
  <si>
    <t>CONCEICÃO DE MARIA MOREIRA JERÔNIMO</t>
  </si>
  <si>
    <t>JOSE RONALDO LINHARES</t>
  </si>
  <si>
    <t>LUISA PAES DE LIMA LINHARES</t>
  </si>
  <si>
    <t>IZABEL CRISTINA LEITE PINHEIRO</t>
  </si>
  <si>
    <t>TEREZINHA COELHO LEITE</t>
  </si>
  <si>
    <t>MARIA AGHATA DE SIRACUSA CASTELO BRANCO MOREIRA</t>
  </si>
  <si>
    <t>CICERA DE SOUZA ROLIM</t>
  </si>
  <si>
    <t>GABRIELLY DE OLIVEIRA MATOS</t>
  </si>
  <si>
    <t>NILTON CÉSAR BRAGA DE MATOS</t>
  </si>
  <si>
    <t>RAFAEL LOBO VASCONCELOS</t>
  </si>
  <si>
    <t>MARIA GLAUCIA LOBO VASCONCELOS</t>
  </si>
  <si>
    <t>TAISE LINS FERRER LIMA</t>
  </si>
  <si>
    <t>LAVOISIER FERRER LIMA</t>
  </si>
  <si>
    <t>IZANETE PEREIRA PAIVA</t>
  </si>
  <si>
    <t>IRANEIDE PEREIRA SOUZA</t>
  </si>
  <si>
    <t>VANDA LUCIA BEZERRA DE MENEZES SERPA MAIA</t>
  </si>
  <si>
    <t>MARIA DA CONCEIÇÃO CARDOSO SILVA</t>
  </si>
  <si>
    <t>ANTONIO JAIR MENEZES CRUZ</t>
  </si>
  <si>
    <t>MARIA GOMES MENEZES</t>
  </si>
  <si>
    <t>MARIA DAS GRAÇAS FERNANDES FRAGA</t>
  </si>
  <si>
    <t>MARIA MARINA FERNANDES</t>
  </si>
  <si>
    <t>JESSICA DANIELLE DA SILVA SOARES</t>
  </si>
  <si>
    <t>ALMIR JOSE SANTOS SOARES</t>
  </si>
  <si>
    <t>ANA LUIZA SAMPAIO MEDEIROS DE AZEVEDO</t>
  </si>
  <si>
    <t>SUELANDRO MEDEIROS DE AZEVEDO</t>
  </si>
  <si>
    <t>DANIEL SALES QUINTELA</t>
  </si>
  <si>
    <t>EPITACIO DE LIMA QUINTELA</t>
  </si>
  <si>
    <t>EXPEDITO GEOVANE CARNEIRO JUNIOR</t>
  </si>
  <si>
    <t>ANA MARIA ARAUJO</t>
  </si>
  <si>
    <t>ITALO SOARES BRASIL</t>
  </si>
  <si>
    <t>FRANCISCO DAS CHAGAS CUNHA BRASIL</t>
  </si>
  <si>
    <t>TEREZINHA FRANCO DE SOUZA</t>
  </si>
  <si>
    <t>MARIA LAIR DUARTE FILGUEIRA</t>
  </si>
  <si>
    <t>CARLOS EDUARDO SCIPIAO SILVA</t>
  </si>
  <si>
    <t>CARLOS JOSE RIBEIRO SILVA</t>
  </si>
  <si>
    <t>ELLEN CRISTINE MENDES OLIVEIRA</t>
  </si>
  <si>
    <t>MARIA BARBOSA MENDES</t>
  </si>
  <si>
    <t>DOUGLAS GERMANO RODRIGUES</t>
  </si>
  <si>
    <t>CLENIA GERMANO RODRIGUES</t>
  </si>
  <si>
    <t>JENNIFER KELLY DO NASCIMENTO CARNEIRO</t>
  </si>
  <si>
    <t>MARIA APARECIDA DO NASCIMENTO DA SILVA</t>
  </si>
  <si>
    <t>IVANEIDE LEITE BEZERRA</t>
  </si>
  <si>
    <t>LUCAS RIBEIRO BEZERRA</t>
  </si>
  <si>
    <t>ANA PATRICIA SILVA CAVALCANTE</t>
  </si>
  <si>
    <t>FRANCISCO KAUA SOARES DA SILVA</t>
  </si>
  <si>
    <t>FRANCISCO DE ASSIS MARTINS DA SILVA</t>
  </si>
  <si>
    <t>LAIS MENEZES CARVALHO BARBOSA</t>
  </si>
  <si>
    <t>JANE MAURA BARROS DE MENEZES</t>
  </si>
  <si>
    <t>ESMAEL VARELA PERES</t>
  </si>
  <si>
    <t>PEDRO PERES DE SOUZA</t>
  </si>
  <si>
    <t>JOSE FERREIRA DE SOUSA</t>
  </si>
  <si>
    <t>CICERO WALTER DO NASCIMENTO</t>
  </si>
  <si>
    <t>REGIS BEZERRA COSTA</t>
  </si>
  <si>
    <t>ROSE NEUSA GALVAO MOTA</t>
  </si>
  <si>
    <t>RAIMUNDO GALVÃO DE OLIVEIRA</t>
  </si>
  <si>
    <t>IRMA KÉTELEN FERREIRA ALVES</t>
  </si>
  <si>
    <t>JOSÉ ITAMAR ALVES</t>
  </si>
  <si>
    <t>NAYANE MARINA PAIVA BEZERRA DE MESQUITA</t>
  </si>
  <si>
    <t>JOSE ELTON SOARES DA SILVA</t>
  </si>
  <si>
    <t>FRANCISCA DAS CHAGAS ALVES DA SILVA</t>
  </si>
  <si>
    <t>ABNOEN ALVES PEREIRA</t>
  </si>
  <si>
    <t>TEREZA NEVES SAMPAIO COUTO FALCAO</t>
  </si>
  <si>
    <t>LUIZ ANTONIO ALVARENGA FALCAO</t>
  </si>
  <si>
    <t>JULIANA MORENO MENDONÇA</t>
  </si>
  <si>
    <t>JOSÉ ROBSON DANTAS MENDONÇA</t>
  </si>
  <si>
    <t>ANDRESA ALVES MEDEIROS</t>
  </si>
  <si>
    <t>JOSE NICODEMOS NETO</t>
  </si>
  <si>
    <t>JANAINA MARQUES DOS SANTOS</t>
  </si>
  <si>
    <t>ANTONIA MARQUES DA SILVA SANTOS</t>
  </si>
  <si>
    <t>EDUARDA BORELI CAVALCANTE</t>
  </si>
  <si>
    <t>EDUARDO CAVALCANTE DE OLIVEIRA</t>
  </si>
  <si>
    <t>IRENE BARBOSA FERREIRA</t>
  </si>
  <si>
    <t>NATALIA MARIA FERNANDES PEREIRA</t>
  </si>
  <si>
    <t>MARIA DA SAUDE FERNANDES PEREIRA</t>
  </si>
  <si>
    <t>EMILLY JENNYFER DA SILVA</t>
  </si>
  <si>
    <t>ANTONIO CLEITON DA SILVA</t>
  </si>
  <si>
    <t>GEOVANE DE OLIVEIRA GOIANA</t>
  </si>
  <si>
    <t>MARIA CLEIDE DE OLIVEIRA GOIANA</t>
  </si>
  <si>
    <t>ADRIEL ALVES MAGALHAES</t>
  </si>
  <si>
    <t>SILVERANA ALVES MAGALHAES</t>
  </si>
  <si>
    <t>FRANCISCO QUARIGUASI</t>
  </si>
  <si>
    <t>NAGELA NUNES PINTO MORAIS</t>
  </si>
  <si>
    <t>ANTONIO MARCOS BATISTA MORAIS</t>
  </si>
  <si>
    <t>LUIZ CLAUDIO BRANDAO GOMES</t>
  </si>
  <si>
    <t>MARIA GLEYCIANE SILVA NUNES</t>
  </si>
  <si>
    <t>MARIA DO ROSARIO SILVA NUNES</t>
  </si>
  <si>
    <t>MARIA DO SOCORRO DA CRUZ BARBOSA</t>
  </si>
  <si>
    <t>JOAO MOREIRA DA CRUZ</t>
  </si>
  <si>
    <t>ANA MIKAELE MOURA CAMPOS</t>
  </si>
  <si>
    <t>ANA CÉLIA MOURA BARROS</t>
  </si>
  <si>
    <t>MARIA MARINA DE SOUSA</t>
  </si>
  <si>
    <t>VANESSA GISELLE ENES BEZERRA</t>
  </si>
  <si>
    <t>ISAAC HELENO BEZERRA</t>
  </si>
  <si>
    <t>MATHEUS FERREIRA GOMES</t>
  </si>
  <si>
    <t>MARTA FLÁVIA FREIRE TELES</t>
  </si>
  <si>
    <t>LUIS VINICIUS DE OLIVEIRA MEDEIROS</t>
  </si>
  <si>
    <t>ROSIMEIRE DE OLIVEIRA MARTINS MEDEIROS</t>
  </si>
  <si>
    <t>BRENDA LIVIA DE SOUZA MATIAS</t>
  </si>
  <si>
    <t>BRENO MATIAS LINHARES</t>
  </si>
  <si>
    <t>GABRIEL MENDES SANTIAGO DE BRITO</t>
  </si>
  <si>
    <t>RITA MONICA SANTIAGO</t>
  </si>
  <si>
    <t>GILMARA MARIA DA SILVA FELISMINO</t>
  </si>
  <si>
    <t>MARIA ZILMAR DA SILVA FELISMINO</t>
  </si>
  <si>
    <t>MARTA MARIA ROCHA OLIVEIRA</t>
  </si>
  <si>
    <t>CARLOS ALBERTO DE OLIVEIRA</t>
  </si>
  <si>
    <t>EDVANIA MARIA ROCHA</t>
  </si>
  <si>
    <t>MARIA VILMA ROCHA</t>
  </si>
  <si>
    <t>ANA NAYRA ARCANJO</t>
  </si>
  <si>
    <t>ISABELA DOS SANTOS BARBOSA</t>
  </si>
  <si>
    <t>OSEAN EVARISTO MIRANDA BARBOSA</t>
  </si>
  <si>
    <t>MARCIA DE FARIAS MENDES ARAUJO</t>
  </si>
  <si>
    <t>APRIGIO MENDES FILHO</t>
  </si>
  <si>
    <t>GABRIELA NASCIMENTO VALE MOTA</t>
  </si>
  <si>
    <t>LUCIA MARIA NASCIMENTO VALE MOTA</t>
  </si>
  <si>
    <t>FRANCISCO EDIVANILSON BEZERRA DOS SANTOS</t>
  </si>
  <si>
    <t>EVALDO GOMES DOS SANTOS</t>
  </si>
  <si>
    <t>THALLYSON PYERRE ROCHA DE CHAVES</t>
  </si>
  <si>
    <t>JULIANA BESSA SILVA</t>
  </si>
  <si>
    <t>FATIMA BESSA DOS SANTOS</t>
  </si>
  <si>
    <t>PAULO VINICIUS DE CASTRO PAULA</t>
  </si>
  <si>
    <t>MARIA VANDETE DE CASTRO PAULA</t>
  </si>
  <si>
    <t>JOSEFINA GOMES SALES</t>
  </si>
  <si>
    <t>CARLOS DRUMMOND DE ANDRADE LIMA</t>
  </si>
  <si>
    <t>CAROLINI BERTINI ROCHA</t>
  </si>
  <si>
    <t>RAFAEL GOMES FREITAS</t>
  </si>
  <si>
    <t>FRANCISCO SERGIO DA SILVA FREITAS</t>
  </si>
  <si>
    <t>FRANCISCO BRITO DA SILVA</t>
  </si>
  <si>
    <t>PAULO GOMES DE OLIVEIRA</t>
  </si>
  <si>
    <t>MARIA JACINTA CASTRO DO NASCIMENTO</t>
  </si>
  <si>
    <t>LIVIA SILVA LIMA</t>
  </si>
  <si>
    <t>PAULO VICTOR XAVIER FERNANDES</t>
  </si>
  <si>
    <t>ANTONIO TAYLLOR DE SOUZA MELO</t>
  </si>
  <si>
    <t>ALINE ARAUJO DA SILVA MELO</t>
  </si>
  <si>
    <t>MARIA BASTOS DE GALIZA</t>
  </si>
  <si>
    <t>VERA LUCIA CASTELO BRANCO OLIVEIRA</t>
  </si>
  <si>
    <t>JOSE WILLIAM GONDIM OLIVEIRA</t>
  </si>
  <si>
    <t>GILMAR COELHO DE SALLES JUNIOR</t>
  </si>
  <si>
    <t>LUCAS COSTA BARBOZA DE MOURA</t>
  </si>
  <si>
    <t>ANTONIO BARBOZA DE MOURA</t>
  </si>
  <si>
    <t>JOSE MARIA GOMES FACO</t>
  </si>
  <si>
    <t>ARTHUR PONTES PINHEIRO RIBEIRO</t>
  </si>
  <si>
    <t>ANTONIO PINHEIRO RIBEIRO</t>
  </si>
  <si>
    <t>ADRIANO DE MESQUITA ANDRADE</t>
  </si>
  <si>
    <t>ANTONIO FERREIRA DE ANDRADE</t>
  </si>
  <si>
    <t>MARIA GERTOLIANA DE OLIVEIRA SANTOS</t>
  </si>
  <si>
    <t>MARIA DOS PRAZERES PORFÍRIO DE OLIVEIRA</t>
  </si>
  <si>
    <t>VICENTE DE ALMEIDA LEMOS</t>
  </si>
  <si>
    <t>ANA LETICIA MIRANDA</t>
  </si>
  <si>
    <t>ANTONIA MIRANDA DA SILVA</t>
  </si>
  <si>
    <t>MARIA MENDES DIAS</t>
  </si>
  <si>
    <t>JULIO MENDES DA SILVA</t>
  </si>
  <si>
    <t>PATRICIA GABRIELA BESERRA NOBRE</t>
  </si>
  <si>
    <t>MARIA HILDA BEZERRA COSTA</t>
  </si>
  <si>
    <t>MARCELO AUGUSTO SOUZA GOMES</t>
  </si>
  <si>
    <t>SOLANGE MARIA SOUZA GOMES</t>
  </si>
  <si>
    <t>DIRCEU FERREIRA DE ANDRADE</t>
  </si>
  <si>
    <t>ISAAC GOMES RIBEIRO</t>
  </si>
  <si>
    <t>MARIA DE LOURDES DA SILVA GOMES</t>
  </si>
  <si>
    <t>LARISSA AMARAL BARBOSA</t>
  </si>
  <si>
    <t>LUIZA FARIAS EUCLIDES DE ARAUJO</t>
  </si>
  <si>
    <t>MARIA BERNADETE SABOIA COELHO</t>
  </si>
  <si>
    <t>ANTONIA PEREIRA CAMARA</t>
  </si>
  <si>
    <t>SANDRA JAQUELINE DE OLIVEIRA COSTA</t>
  </si>
  <si>
    <t>EDILSON SOUSA COSTA</t>
  </si>
  <si>
    <t>ANTONIA KATIENE RODRIGUES GUEDES</t>
  </si>
  <si>
    <t>CAMILA VITÓRIA DE ALENCAR CARVALHO</t>
  </si>
  <si>
    <t>ELIETE ALVES DE ALENCAR CARVALHO</t>
  </si>
  <si>
    <t>ENI DE NOROES RAMOS</t>
  </si>
  <si>
    <t>CAROLINE CAVALCANTE GUEDES</t>
  </si>
  <si>
    <t>ANDREIA CAVALCANTE GUEDES</t>
  </si>
  <si>
    <t>ANTONIO PINHEIRO CAVALCANTE</t>
  </si>
  <si>
    <t>ERISTON CARLOS BARROSO FERNANDES</t>
  </si>
  <si>
    <t>FRANCISCO DA SILVA FERNANDES</t>
  </si>
  <si>
    <t>FRANCISCO JOABE PEREIRA DE LIMA</t>
  </si>
  <si>
    <t>LUANDA DE SANTANA IGNACIO CEZAR</t>
  </si>
  <si>
    <t>ESTELITA PINHEIRO DE MELO</t>
  </si>
  <si>
    <t>ANA EUGENIA DE ALMEIDA BARRETO</t>
  </si>
  <si>
    <t>MARIA MARLY DE ALMEIDA BARRETO</t>
  </si>
  <si>
    <t>CIDNARA DE MONACO FERNANDES OLIVEIRA</t>
  </si>
  <si>
    <t>NÃO INFOMADO</t>
  </si>
  <si>
    <t>ERIBERTO JOSE DA SILVA</t>
  </si>
  <si>
    <t>AMANDA NOGUEIRA CARVALHO</t>
  </si>
  <si>
    <t>JOSE ADEODATO CARVALHO</t>
  </si>
  <si>
    <t>CAMILA ARAUJO MANGUEIRA</t>
  </si>
  <si>
    <t>IVANETE MORENO DE ARAUJO</t>
  </si>
  <si>
    <t>VANDA LIMA FAVELA</t>
  </si>
  <si>
    <t>VICENTE FAVELA SOBRINHO</t>
  </si>
  <si>
    <t>MARIA DO CARMO GOMES TAVORA</t>
  </si>
  <si>
    <t>PAULO RUBENS TAVORA JÚNIOR</t>
  </si>
  <si>
    <t>TALLYSSON BONIFÁCIO DA SILVA DO NASCIMENTO</t>
  </si>
  <si>
    <t>JOSÉ BONIFACIO DA SILVA DO NASCIMENTO</t>
  </si>
  <si>
    <t>FRANCISCO DOS SANTOS MACHADO</t>
  </si>
  <si>
    <t>MARIA ALBANIZA ROCHA</t>
  </si>
  <si>
    <t>ANTONIO MARCOS DE SOUSA</t>
  </si>
  <si>
    <t>ALYSSON ALEXANDRE PIMENTEL</t>
  </si>
  <si>
    <t>FRANCISCO ALEXANDRE SILVA</t>
  </si>
  <si>
    <t>TALITA CIBELE LIMA RODRIGUES</t>
  </si>
  <si>
    <t>ALEX COSTA DE OLIVEIRA</t>
  </si>
  <si>
    <t>VAN BARBOSA DE OLIVEIRA</t>
  </si>
  <si>
    <t>DAVI NOGUEIRA LIMA</t>
  </si>
  <si>
    <t>FRANCISCO ALMEIDA DA COSTA</t>
  </si>
  <si>
    <t>MARIA LUISA TEMOTEO DA COSTA</t>
  </si>
  <si>
    <t>Damiana Temoteo dos Santos</t>
  </si>
  <si>
    <t>MARIA VALDEREZ LIMA VENANCIO</t>
  </si>
  <si>
    <t>FRANCISCO MOACIR DA SILVA MEDEIROS</t>
  </si>
  <si>
    <t>CECILIA TEIXEIRA DE MENESES</t>
  </si>
  <si>
    <t>LARISSA BRITO GASPAR</t>
  </si>
  <si>
    <t>JOAO AUGUSTO MAIA GASPAR</t>
  </si>
  <si>
    <t>TAYLANE DA SILVA DE CASTRO</t>
  </si>
  <si>
    <t>N/C</t>
  </si>
  <si>
    <t>HERCILIA SOBREIRA LOBO</t>
  </si>
  <si>
    <t>ANA LAURA BRASIL DE OLIVEIRA</t>
  </si>
  <si>
    <t>VITORIA NASCIMENTO COSTA</t>
  </si>
  <si>
    <t>GERALDO SOUSA COSTA</t>
  </si>
  <si>
    <t>GENOVEVA MORAIS DANTAS</t>
  </si>
  <si>
    <t>WILSON LOPES DE ARAUJO</t>
  </si>
  <si>
    <t>TEREZA LOPES DE ARAUJO</t>
  </si>
  <si>
    <t>FLAVIA FREITA PEREIRA</t>
  </si>
  <si>
    <t>FRANCISCA FREITAS PEREIRA</t>
  </si>
  <si>
    <t>ANTONIA IRANETE ALMEIDA SAMPAIO</t>
  </si>
  <si>
    <t>ADAILTON LIMA SERRA</t>
  </si>
  <si>
    <t>MARIA ESTEFANIA LIMA SERRA</t>
  </si>
  <si>
    <t>PEDRO GONDIM DE ALENCAR</t>
  </si>
  <si>
    <t>MARIA ELZA GONDIM DE ALENCAR</t>
  </si>
  <si>
    <t>SAMARA MOURA PONGITORI BEZERRA DE MENEZES</t>
  </si>
  <si>
    <t>EGBERTO TARGINO BOMFIM</t>
  </si>
  <si>
    <t>MARIA ERNILDA DE LIMA</t>
  </si>
  <si>
    <t>FRANCISCA ANTUNES CORREIA</t>
  </si>
  <si>
    <t>EDITE FERREIRA MONTEIRO</t>
  </si>
  <si>
    <t>DEBORA DE SOUSA BEZERRA PINHEIRO BRAGA</t>
  </si>
  <si>
    <t>ROSYLENE DE SOUSA BEZERRA PINHEIRO</t>
  </si>
  <si>
    <t>MARIA JAÍLIA DE OLIVEIRA ALVES</t>
  </si>
  <si>
    <t>ANTONIO BRENO NASCIMENTO DA SILVA</t>
  </si>
  <si>
    <t>ANTONIA ELENIR DO NASCIMENTO</t>
  </si>
  <si>
    <t>MARIA MARLY PRADO MARTINS</t>
  </si>
  <si>
    <t>VICTOR PORTUGAL PRADO MARTINS</t>
  </si>
  <si>
    <t>LUCIVANDA JANUARIO RODRIGUES</t>
  </si>
  <si>
    <t>MARIA LEONIA RODRIGUES</t>
  </si>
  <si>
    <t>JOSE HAMILTON DO NASCIMENTO</t>
  </si>
  <si>
    <t>FRANCISCA OLIVEIRA DO NASCIMENTO</t>
  </si>
  <si>
    <t>JOVANILDO DO NASCIMENTO MESQUITA</t>
  </si>
  <si>
    <t>GERARDO PINTO DE MESQUITA</t>
  </si>
  <si>
    <t>FRANCISCO JOSE NEPOMUCENO SERPA</t>
  </si>
  <si>
    <t>WALMIR MENEZES DE SERPA</t>
  </si>
  <si>
    <t>FRANCISCA LIMA FAVELA</t>
  </si>
  <si>
    <t>MARIA IRACEMA MUNIZ MEDVED</t>
  </si>
  <si>
    <t>SÔNIA PAULA NASCIMENTO DE FREITAS</t>
  </si>
  <si>
    <t>SEBASTIAO ANTONIO DE FREITAS PINHEIRO</t>
  </si>
  <si>
    <t>MARIA MARCELA NASCIMENTO FREITAS</t>
  </si>
  <si>
    <t>ANTONIA ROSIANE ALMEIDA FREITAS</t>
  </si>
  <si>
    <t>ITAMARA KLYSSIA CUNHA MORAES DAMASCENO</t>
  </si>
  <si>
    <t>REGINA CELIA CUNHA MORAES</t>
  </si>
  <si>
    <t>LUIZA MARILIA ARAUJO SANTOS</t>
  </si>
  <si>
    <t>ANTONIA ALVENIR DE ARAUJO NUNES DO NASCIMENTO</t>
  </si>
  <si>
    <t>MARIA DE LOURDES COSTA DE PAIVA</t>
  </si>
  <si>
    <t>MARIA DO CARMO MOTA</t>
  </si>
  <si>
    <t>LIVIA PEIXOTO PINHEIRO</t>
  </si>
  <si>
    <t>IDERILSE FONTENELE PEIXOTO</t>
  </si>
  <si>
    <t>SIDNEY DE SOUSA PEREIRA</t>
  </si>
  <si>
    <t>MARIANA CARVALHO VASCONCELOS</t>
  </si>
  <si>
    <t>FRANCISCO EDVANDO VASCONCELOS</t>
  </si>
  <si>
    <t>ANTONIO COSTA PRIMO</t>
  </si>
  <si>
    <t>ANDREA DE FÁTIMA RODRIGUES LEÃO</t>
  </si>
  <si>
    <t>APRIGIO ARTELIO RODRIGUE</t>
  </si>
  <si>
    <t>WATILA FERNANDES DE MACEDO</t>
  </si>
  <si>
    <t>ROSILENE ROSA DA CONCEIÇÃO</t>
  </si>
  <si>
    <t>ROSALIA DE LIMA MONTEIRO SIMPLICIO</t>
  </si>
  <si>
    <t>NÃO INFORMADO</t>
  </si>
  <si>
    <t>MARIA BARROS ALMADA</t>
  </si>
  <si>
    <t>GECILIANE DE SOUSA MONTEIRO ALCANTARA</t>
  </si>
  <si>
    <t>JOSEFA LOPES MOREIRA</t>
  </si>
  <si>
    <t>RAIMUNDA DE FATIMA FREITAS DE MELO</t>
  </si>
  <si>
    <t>LUIZ EDUARDO VIEIRA</t>
  </si>
  <si>
    <t>JOSE ALDENIZIO VIEIRA</t>
  </si>
  <si>
    <t>MIRELA MENDES DE SABOYA</t>
  </si>
  <si>
    <t>ALBERTO JOSE BARROSO DE SABOYA</t>
  </si>
  <si>
    <t>JOSE AUGUSTO DE LIMA SOUZA</t>
  </si>
  <si>
    <t>RISONEIDE DO CARMO DE LIMA SOUZA</t>
  </si>
  <si>
    <t>FRANCISCO AFONSO DA SILVA</t>
  </si>
  <si>
    <t>SUZANA SANTOS DIAS</t>
  </si>
  <si>
    <t>Deone Silva Cardoso</t>
  </si>
  <si>
    <t>CAMILA PESSOA DE AGUIAR</t>
  </si>
  <si>
    <t>JOSE VANGLESIO DE AGUIAR</t>
  </si>
  <si>
    <t>ERIKA TAYNA SALES OLIVEIRA</t>
  </si>
  <si>
    <t>ELIENE SALES CASTRO</t>
  </si>
  <si>
    <t>ALANA CASSIA CARLOS DE OLIVEIRA</t>
  </si>
  <si>
    <t>EDGAR CARLOS DE OLIVEIRA</t>
  </si>
  <si>
    <t>COSME FERREIRA CALISTA</t>
  </si>
  <si>
    <t>LUIZ CALISTA DOS SANTOS</t>
  </si>
  <si>
    <t>ANA FRANCISLANE SANTOS NASCIMENTO</t>
  </si>
  <si>
    <t>FRANCISCO CELESTINO NASCIMENTO</t>
  </si>
  <si>
    <t>EMANUELDA DE LIMA MEDEIROS</t>
  </si>
  <si>
    <t>MARIA BEZERRA DE PINHO</t>
  </si>
  <si>
    <t>ANA ALVES BEZERRA</t>
  </si>
  <si>
    <t>ROSA AUGUSTA SOUZA CRUZ</t>
  </si>
  <si>
    <t>JOSE AUGUSTO ARAUJO CRUZ</t>
  </si>
  <si>
    <t>PAULO HENRIQUE ARAUJO GEMAQUE</t>
  </si>
  <si>
    <t>BERENICE RIBEIRO ARAUJO</t>
  </si>
  <si>
    <t>MÁRCIO DOUGLAS HERMÍNIO FALCÃO</t>
  </si>
  <si>
    <t>ANTONIO MARCOS FALCÃO DO NASCIMENTO</t>
  </si>
  <si>
    <t>ANTONIO WESCLEY RIBEIRO AMARAL</t>
  </si>
  <si>
    <t>JAQUELINE RIBEIRO AMARAL</t>
  </si>
  <si>
    <t>MARIA DAS GRAÇAS COUTINHO</t>
  </si>
  <si>
    <t>RITA ALBUQUERQUE DE AGUIAR</t>
  </si>
  <si>
    <t>GEANNE VELOZO RODRIGUES</t>
  </si>
  <si>
    <t>MARIA DE LOURDES GOMES ALVES</t>
  </si>
  <si>
    <t>TEREZA GOMES ALVES</t>
  </si>
  <si>
    <t>LIGIA DE CASTRO SALES</t>
  </si>
  <si>
    <t>OMAR SALES DE MENEZES</t>
  </si>
  <si>
    <t>AMANDA CARNEIRO BARROSO</t>
  </si>
  <si>
    <t>VALERIA CARNEIRO BARROSO</t>
  </si>
  <si>
    <t>EUGENIA MARIA TEOFILO AVILA</t>
  </si>
  <si>
    <t>MARIA NEUDA BARBOSA TEOFILO</t>
  </si>
  <si>
    <t>MARIA NAJARA DE SOUSA ALVES</t>
  </si>
  <si>
    <t>FRANCISCO JERONIMO DE SOUSA</t>
  </si>
  <si>
    <t>VERA BEATRIZ PINHEIRO SANTOS TOMAZ</t>
  </si>
  <si>
    <t>JOSE GOMES FIUZA</t>
  </si>
  <si>
    <t>EDCLAUDIA RODRIGUES R. CUSTÓDIO</t>
  </si>
  <si>
    <t>HEVELMA ALVES ALMEIDA</t>
  </si>
  <si>
    <t>JONATHAN ANDRE DE OLIVEIRA</t>
  </si>
  <si>
    <t>JOAB DANIEL DE OLIVEIRA</t>
  </si>
  <si>
    <t>ANA DE NAZARE FREITAS SENA</t>
  </si>
  <si>
    <t>PEDRO ALVES DE SENA</t>
  </si>
  <si>
    <t>JOSE ALVES DA SILVA</t>
  </si>
  <si>
    <t>MANOEL GOMES VALE</t>
  </si>
  <si>
    <t>BEATRIZ MOTA MATIAS FEITOSA</t>
  </si>
  <si>
    <t>LILIANE MOTA MATIAS FEITOSA</t>
  </si>
  <si>
    <t>ITALO CENA MENDES</t>
  </si>
  <si>
    <t>ANA CLÁUDIA CENA MENDES</t>
  </si>
  <si>
    <t>CAMILLA SILVA LIRA</t>
  </si>
  <si>
    <t>RAIMUNDA NONATA COSTA DA SILVA</t>
  </si>
  <si>
    <t>ANA CAMILY LIMA DA PENHA</t>
  </si>
  <si>
    <t>JOSE WILSON FARIAS DA PENHA</t>
  </si>
  <si>
    <t>RAIMUNDO HELIO DE PAIVA CASTRO</t>
  </si>
  <si>
    <t>LUANA FELIX DA SILVA CIPRIANO</t>
  </si>
  <si>
    <t>ANTONIO CARLOS FARIAS CASTRO</t>
  </si>
  <si>
    <t>CAROLINA YORASSON DE OLIVEIRA CASTRO</t>
  </si>
  <si>
    <t>INERI LUIZ PESENTE</t>
  </si>
  <si>
    <t>MARIA LUCIULA UCHOA MADEIRO DOS SANTOS</t>
  </si>
  <si>
    <t>MARIA DUARTE RODRIGUES</t>
  </si>
  <si>
    <t>ANTONIA DUARTE DE OLIVEIRA</t>
  </si>
  <si>
    <t>ALEXANDRE COSTA DE SOUSA</t>
  </si>
  <si>
    <t>MARIA DE FATIMA COSTA DE SOUSA</t>
  </si>
  <si>
    <t>VICTOR GUILHERME SALES CAVALCANTE</t>
  </si>
  <si>
    <t>MUNIQUE SANTOS CARVALHO CAVALCANTE</t>
  </si>
  <si>
    <t>JOAQUIM MEDEIROS</t>
  </si>
  <si>
    <t>MARIA GERINEIDE DE SOUSA MEDEIROS</t>
  </si>
  <si>
    <t>JULIANA PEREIRA DA PENHA NASCIMENTO</t>
  </si>
  <si>
    <t>LUCILENE PEREIRA DA PENHA</t>
  </si>
  <si>
    <t>VIVIANI BARBOSA DAMASCENO</t>
  </si>
  <si>
    <t>PEDRO HENRIQUE DA SILVA FREITAS</t>
  </si>
  <si>
    <t>FRANCISCO JACINTO GOMES DE FREITAS</t>
  </si>
  <si>
    <t>BEATRIZ ALBUQUERQUE DE BARROS</t>
  </si>
  <si>
    <t>EDSON MENDES DE BARROS</t>
  </si>
  <si>
    <t>ANDRESSA NUNES CAVALCANTI PIERRE</t>
  </si>
  <si>
    <t>JOSE LOURISMAR DE SOUSA</t>
  </si>
  <si>
    <t>ERNESTINA ARAGAO MONTEIRO DE SOUSA</t>
  </si>
  <si>
    <t>JOAO HENRIQUE MOURA BARCELLOS</t>
  </si>
  <si>
    <t>MARIA DE ARACELI MOURA BARCELLOS</t>
  </si>
  <si>
    <t>RUAN PEDRO RODRIGUES DE FARIAS</t>
  </si>
  <si>
    <t>ADAUTO RODRIGUES DE LIMA JUNIOR</t>
  </si>
  <si>
    <t>PATRICIA FRANCISCA SOUZA FONTELES</t>
  </si>
  <si>
    <t>SONIA MARIA DE OLIVEIRA SOUZA</t>
  </si>
  <si>
    <t>MARIA PAULA SILVESTRE CAMPELO</t>
  </si>
  <si>
    <t>MARIA SOCORRO SILVESTRE DE ARAUJO</t>
  </si>
  <si>
    <t>NAYANA LARA ARCANJO</t>
  </si>
  <si>
    <t>LEIDA MARIA BRAGA ARCANJO</t>
  </si>
  <si>
    <t>FRANCISCO DIEGO ALVES CANDIDO</t>
  </si>
  <si>
    <t>MARIA DA SAUDE ALVES DA SILVA</t>
  </si>
  <si>
    <t>LIA KARAM SOARES</t>
  </si>
  <si>
    <t>KÁTIA MAGALHAES KARAM SOARES</t>
  </si>
  <si>
    <t>MARIA VALQUIRIA DE PAIVA GUIMARAES</t>
  </si>
  <si>
    <t>ANTONIO JOAQUIM NETO</t>
  </si>
  <si>
    <t>JOSE ABRANTES SARMENTO</t>
  </si>
  <si>
    <t>GERARDO MAGELA ARAUJO FONTELES JUNIOR</t>
  </si>
  <si>
    <t>YASMIM MOURA FEITOSA</t>
  </si>
  <si>
    <t>CARLOS RHYLDER FEITOSA DE OLIVEIRA</t>
  </si>
  <si>
    <t>JOSE PAULO LIMA VIEIRA</t>
  </si>
  <si>
    <t>JURACI JULIA LIMA VIEIRA</t>
  </si>
  <si>
    <t>MARIA VALDÊNCIA COSTA</t>
  </si>
  <si>
    <t>JOSEFA DE MELO MACHADO</t>
  </si>
  <si>
    <t>IRENE CAETANO DA SILVA</t>
  </si>
  <si>
    <t>CHARLES DOS SANTOS MOTA</t>
  </si>
  <si>
    <t>PEDRO IDERLAN TEIXEIRA MOTA</t>
  </si>
  <si>
    <t>RONALDO GOUVEIA MIRANDA</t>
  </si>
  <si>
    <t>FRANCISCA DE FÁTIMA CARVALHO CAVALCANTE</t>
  </si>
  <si>
    <t>JULIANA DE SOUSA GOMES</t>
  </si>
  <si>
    <t>ERIVALDO DE ARRUDA GOMES</t>
  </si>
  <si>
    <t>VICENTE AGUIAR SOUSA</t>
  </si>
  <si>
    <t>FRANCISCO DAS CHAGAS DE AGUIAR SOUZA</t>
  </si>
  <si>
    <t>CARLOS JEFFERSON SILVEIRA SILVA</t>
  </si>
  <si>
    <t>MARIA OSMERINA DA SILVEIRA SILVA</t>
  </si>
  <si>
    <t>VICENTE DE PAIVA</t>
  </si>
  <si>
    <t>MIGUEL CRISTINO DE OLIVEIRA NETO</t>
  </si>
  <si>
    <t>REGILANE NOGUEIRA CRISTINO</t>
  </si>
  <si>
    <t>MANOEL PINHEIRO LEITE</t>
  </si>
  <si>
    <t>ADERBAL HERCULANO BATISTA NETO</t>
  </si>
  <si>
    <t>NAZARENO PEREIRA MARQUES</t>
  </si>
  <si>
    <t>JOAO LOPES MARQUES</t>
  </si>
  <si>
    <t>ANA CAROLINE FARIAS GONDIM</t>
  </si>
  <si>
    <t>REJANE FARIAS NOBRE</t>
  </si>
  <si>
    <t>JOSE GENTIL ZUNIGA SILVA</t>
  </si>
  <si>
    <t>JOÃO MARCOS DA SILVA OLIVEIRA</t>
  </si>
  <si>
    <t>MARIA TEREZA DOS SANTOS SOBRAL</t>
  </si>
  <si>
    <t>BENEDITA MAGALHAES TAVARES</t>
  </si>
  <si>
    <t>MARIA LENILDA NUNES</t>
  </si>
  <si>
    <t>FABIANA MONTEIRO DE CARVALHO</t>
  </si>
  <si>
    <t>TARCISIO LEITAO DE CARVALHO</t>
  </si>
  <si>
    <t>HERICA MARIA PEREIRA DO NASCIMENTO MATEUS</t>
  </si>
  <si>
    <t>CARLOS ALBERTO OLIVEIRA MATEUS</t>
  </si>
  <si>
    <t>DIANA LEITAO ROCHA</t>
  </si>
  <si>
    <t>VANIA ALEXANDRINO LEITAO</t>
  </si>
  <si>
    <t>GERARDO JOSUE GOMES</t>
  </si>
  <si>
    <t>DENIZE FERNANDES DA SILVA</t>
  </si>
  <si>
    <t>LARA BANDEIRA E SILVA</t>
  </si>
  <si>
    <t>PAULO ROBERTO FERREIRA E SILVA</t>
  </si>
  <si>
    <t>EDIRLANIA LACERDA PEDROZA DE CASTRO</t>
  </si>
  <si>
    <t>VERONICA DO AMARAL MADEIRO BATISTA</t>
  </si>
  <si>
    <t>DANIEL COUTINHO AGUIAR FILHO</t>
  </si>
  <si>
    <t>ROMANA MARTINS AGUIAR</t>
  </si>
  <si>
    <t>PAULO SARAIVA DE OLIVEIRA</t>
  </si>
  <si>
    <t>ANTONIO DECILVAN DA SILVA</t>
  </si>
  <si>
    <t>MARIA ANTONIA DE SOUSA</t>
  </si>
  <si>
    <t>CINTIA ALMEIDA PINTO</t>
  </si>
  <si>
    <t>CLEONICE ALMEIDA PINTO</t>
  </si>
  <si>
    <t>MARIA REGINA PEREIRA MATOS</t>
  </si>
  <si>
    <t>LORENA PEREIRA MATOS</t>
  </si>
  <si>
    <t>JOAO BATISTA PESSOA</t>
  </si>
  <si>
    <t>MARIA LEOLINDA BEZERRA PINHEIRO</t>
  </si>
  <si>
    <t>MARIA LUCIANA PEREIRA DA SILVA</t>
  </si>
  <si>
    <t>MIGUEL PEREIRA DA SILVA NETO</t>
  </si>
  <si>
    <t>CARLOS HENRIQUE BESERRA DE MORAES</t>
  </si>
  <si>
    <t>LUCIA FÁTIMA BESERRA DE MORAES</t>
  </si>
  <si>
    <t>LORENA COSTA MIRANDA</t>
  </si>
  <si>
    <t>YAGO MATHEUS HOLANDA FELIX</t>
  </si>
  <si>
    <t>MARIA DO CARMO SOUSA</t>
  </si>
  <si>
    <t>FRANCISCO RHANGEL PAULA CARDOSO</t>
  </si>
  <si>
    <t>JOSE HAROUDO CARDOSO COELHO</t>
  </si>
  <si>
    <t>ANTONIA SOUSA CAVALCANTE</t>
  </si>
  <si>
    <t>JAIME NUNES VIEIRA</t>
  </si>
  <si>
    <t>CESAR DAVI DE SOUZA</t>
  </si>
  <si>
    <t>MARIA LUIZA DE SOUSA SILVA</t>
  </si>
  <si>
    <t>IVONE MACHADO TABATINGA ARAUJO</t>
  </si>
  <si>
    <t>ANA CLAUDIA SANTIAGO RABELO</t>
  </si>
  <si>
    <t>DENIS ROBSON LOPES</t>
  </si>
  <si>
    <t>ANA PRISCILLA GOMES LIBERATO AZIN</t>
  </si>
  <si>
    <t>LUIZ ANTÔNIO AZIN ROCHA FLHO</t>
  </si>
  <si>
    <t>JOSE WILSON MOREIRA DE AZEVEDO</t>
  </si>
  <si>
    <t>MARIA IARA ALVES DO NASCIMENTO SOUZA</t>
  </si>
  <si>
    <t>ANTONIO ELIAS DE MOURA NASCIMENTO</t>
  </si>
  <si>
    <t>PAULO CESAR MATIAS CAVALCANTE</t>
  </si>
  <si>
    <t>RENY RODRIGUES CAVALCANTE DE SOUSA</t>
  </si>
  <si>
    <t>DEBORAH CECILIA OLIVEIRA DE MELO</t>
  </si>
  <si>
    <t>FRANCISCO FABIANO LIMA MORAIS</t>
  </si>
  <si>
    <t>JOSE OTACILIO DE SOUZA MORAIS</t>
  </si>
  <si>
    <t>UMBERTONIO DE FREITAS LIMA</t>
  </si>
  <si>
    <t>IRENE MOREIRA DE FREITAS LIMA</t>
  </si>
  <si>
    <t>LUIZ FRANCA COELHO</t>
  </si>
  <si>
    <t>ANNY GABRIELLE GOMES LUIZ</t>
  </si>
  <si>
    <t>ANTONIO LUIZ</t>
  </si>
  <si>
    <t>JOAO PAULO BRAGA CAVALCANTE</t>
  </si>
  <si>
    <t>FRANCISCO DAS CHAGAS CAVALCANTE</t>
  </si>
  <si>
    <t>MARIA DAGMAR LEITE</t>
  </si>
  <si>
    <t>MARIA ROMAO DE FRANÇA</t>
  </si>
  <si>
    <t>MARY COELI ALEXANDRE DE ALBUQUERQUE</t>
  </si>
  <si>
    <t>BARBARA PERES DE SOUZA VASCONCELOS</t>
  </si>
  <si>
    <t>MARIA EDGLEUMA DE SOUZA</t>
  </si>
  <si>
    <t>ANTONIO CARLOS DO NASCIMENTO</t>
  </si>
  <si>
    <t>ALANA MARIA FERREIRA ALENCAR</t>
  </si>
  <si>
    <t>Felipe Brito</t>
  </si>
  <si>
    <t>THAYLANE DOS SANTOS BARBOSA</t>
  </si>
  <si>
    <t>ANTONIO NASCIMENTO BARBOSA</t>
  </si>
  <si>
    <t>FRANCISCO TENI PROTASIO MARINHO</t>
  </si>
  <si>
    <t>EMILIA MARIA CASTELO PEDROSA</t>
  </si>
  <si>
    <t>FLAVIA RENATA FONTES RAPOSO</t>
  </si>
  <si>
    <t>MATEUS TIMBO OLIVEIRA</t>
  </si>
  <si>
    <t>FRANCISCO ALVES SOBRINHO</t>
  </si>
  <si>
    <t>MARIA JOSÉ DOS SANTOS</t>
  </si>
  <si>
    <t>ANDREA MENESES SILVEIRA</t>
  </si>
  <si>
    <t>ADERVAL PINHEIRO BEZERRA</t>
  </si>
  <si>
    <t>NAGGILA BEATRYZ OLIVEIRA BRAGA</t>
  </si>
  <si>
    <t>ILCA MARIA DE OLIVEIRA</t>
  </si>
  <si>
    <t>DENISE MARIA ALMEIDA MENDES</t>
  </si>
  <si>
    <t>LUCAS LEITE ARAUJO</t>
  </si>
  <si>
    <t>LILIANNE MARIA LEITE ARAUJO</t>
  </si>
  <si>
    <t>GABRIELLY PINHEIRO MATOS</t>
  </si>
  <si>
    <t>EDMILSON ALBANO DE MATOS FILHO</t>
  </si>
  <si>
    <t>DÁVILA LETÍCIA CUNHA DE SOUSA</t>
  </si>
  <si>
    <t>MARIA JOSÉ GOMES DA CUNHA</t>
  </si>
  <si>
    <t>VALDENICE MOURA CESAR DE CASTRO</t>
  </si>
  <si>
    <t>MARIA FERNANDA ALVES SAYAO UCHOA</t>
  </si>
  <si>
    <t>LUA CRISLA LOPES MENEZES</t>
  </si>
  <si>
    <t>FABRICIO ANDRADE BRITO</t>
  </si>
  <si>
    <t>MARIA EUNICE ANDRADE BRITO</t>
  </si>
  <si>
    <t>ROSIMARY COSTA RODRIGUES E HENRIQUE</t>
  </si>
  <si>
    <t>THICIANA DA COSTA BEZERRA</t>
  </si>
  <si>
    <t>ROGERIO DA SILVA PEREIRA</t>
  </si>
  <si>
    <t>SANDRA DAYSE DIAS BRAGA</t>
  </si>
  <si>
    <t>MARIA DO SOCORRO DIAS BRAGA</t>
  </si>
  <si>
    <t>LETICIA VASCONCELOS DA ROCHA</t>
  </si>
  <si>
    <t>HEITOR QUEIROZ DE ARAUJO</t>
  </si>
  <si>
    <t>FRANCISCO WILTON CORDEIRO</t>
  </si>
  <si>
    <t>FRANCISCO CORDEIRO SOBRINHO</t>
  </si>
  <si>
    <t>BERNARDINHO FRAGOSO VIEIRA</t>
  </si>
  <si>
    <t>BRENA KELLY LIMA DA COSTA</t>
  </si>
  <si>
    <t>CLAUDENIZIO NASCIMENTO DA COSTA</t>
  </si>
  <si>
    <t>MARCELO RODRIGUES MORORO</t>
  </si>
  <si>
    <t>MARCOLINA RODRIGUES MORORO</t>
  </si>
  <si>
    <t>MARIA EDNALDA DOS SANTOS</t>
  </si>
  <si>
    <t>JOÃO SEVERO DOS SANTOS</t>
  </si>
  <si>
    <t>ELISABETH DE CARVALHO LEITE</t>
  </si>
  <si>
    <t>PAULO SERGIO NOBREGA PASSOS</t>
  </si>
  <si>
    <t>ILONEI RAITER LOPES CORTEZ PASSOS</t>
  </si>
  <si>
    <t>VALERIA LIMA SALDANHA</t>
  </si>
  <si>
    <t>JORGE LUIZ MAGALHAES DINIZ</t>
  </si>
  <si>
    <t>MARIA DO SOCORRO RODRIGUES GOMES MATOS</t>
  </si>
  <si>
    <t>JOSE RODRIGUES GOMES</t>
  </si>
  <si>
    <t>LUIZA LOPES FERREIRA</t>
  </si>
  <si>
    <t>MARIA DAS GRACAS DINIZ PORTACIO</t>
  </si>
  <si>
    <t>ANTÔNIO GIOVANNI GOMES PORTÁCIO</t>
  </si>
  <si>
    <t>ITALO RODRIGUES VIANA DA SILVA</t>
  </si>
  <si>
    <t>ANTONIA SILVANISSE ALVES DA SILVA</t>
  </si>
  <si>
    <t>IZABEL ALVES DE LUCENA MEDEIROS</t>
  </si>
  <si>
    <t>MARIA SOARES BARROSO</t>
  </si>
  <si>
    <t>THAYS SOARES BARBOSA</t>
  </si>
  <si>
    <t>MARIA DO SOCORRO SOARES BARBOSA</t>
  </si>
  <si>
    <t>RAIMUNDO FERREIRA NOBRE</t>
  </si>
  <si>
    <t>INGRID DA SILVA PALACIO</t>
  </si>
  <si>
    <t>VÁLTER GOMES PALACIO</t>
  </si>
  <si>
    <t>ANETE CAVALCANTE GIRAO</t>
  </si>
  <si>
    <t>CECILIA CAVALCANTE CARNEIRO</t>
  </si>
  <si>
    <t>FRANCISCA BATISTA DE MONTE</t>
  </si>
  <si>
    <t>SILVIA KATARINE ALMEIDA BERNARDO BELMINO EVANGELISTA</t>
  </si>
  <si>
    <t>ELIZABETH FIRMINO DA COSTA</t>
  </si>
  <si>
    <t>Eliza de Lima Costa</t>
  </si>
  <si>
    <t>SÔNIA MARIA FERNANDES FONTENELLE</t>
  </si>
  <si>
    <t>KAUAN COELHO RODRIGUES</t>
  </si>
  <si>
    <t>FRANCISCO GIARLAN RODRIGUES CARTAXO</t>
  </si>
  <si>
    <t>LILIANE SALES DE LIMA NOBRE</t>
  </si>
  <si>
    <t>JOSE NIGERIO EVANGELISTA LIMA BEZERRA</t>
  </si>
  <si>
    <t>JOSE MOISES PEREIRA GONÇALVES</t>
  </si>
  <si>
    <t>MARIA JOSE RIBEIRO</t>
  </si>
  <si>
    <t>MARIA EDUARDA PEREIRA PINHEIRO</t>
  </si>
  <si>
    <t>EUDEVÂNIO PINHEIRO DA SILVA</t>
  </si>
  <si>
    <t>PABLO KAUAN MESQUITA DUARTE</t>
  </si>
  <si>
    <t>ANA PAULA MESQUITA</t>
  </si>
  <si>
    <t>ELIELTON DE ALENCAR ALMEIDA</t>
  </si>
  <si>
    <t>BRENO CALLOU BERNARDO DE OLIVEIRA</t>
  </si>
  <si>
    <t>PRISCILA NOBRE CORDEIRO LUSTOSA</t>
  </si>
  <si>
    <t>LUCAS PATRICIO DE OLIVEIRA DA COSTA</t>
  </si>
  <si>
    <t>FRANCISCO ROBERTO RIBEIRO DA COSTA</t>
  </si>
  <si>
    <t>RENATO SOARES BATISTA</t>
  </si>
  <si>
    <t>VANESKA BELARMINO DA SILVA</t>
  </si>
  <si>
    <t>YANNA SOUSA SILVA</t>
  </si>
  <si>
    <t>FRANCISCO VALDETE DA SILVA</t>
  </si>
  <si>
    <t>LUISA DE MARINEIDE SOUSA SILVA</t>
  </si>
  <si>
    <t>FRANCISCO WILSON CAVALCANTI</t>
  </si>
  <si>
    <t>ANA BIATRIZ GOMES DUARTE</t>
  </si>
  <si>
    <t>FERNANDA MARIA GOMES DA SILVA DUARTE</t>
  </si>
  <si>
    <t>MARIA E VASCONCELOS ALENCAR BEVILAQUA</t>
  </si>
  <si>
    <t>LAERTE DE VASCONCELOS DAMASCENO</t>
  </si>
  <si>
    <t>LUCIA MARIA DE VASCONCELOS DAMASCENO</t>
  </si>
  <si>
    <t>LARA KEVELIN DIAS ALBUQUERQUE</t>
  </si>
  <si>
    <t>ELANIA LUCY DIAS ALBUQUERQUE</t>
  </si>
  <si>
    <t>GONÇALO DE AMARANTE MACENA CESAR</t>
  </si>
  <si>
    <t>CICERA FERREIRA DA COSTA</t>
  </si>
  <si>
    <t>JOYCE MARIA DE OLIVEIRA DANTAS</t>
  </si>
  <si>
    <t>ELIANE MARIA DE OLIVEIRA</t>
  </si>
  <si>
    <t>TIAGO FRANCISCO DA SILVA</t>
  </si>
  <si>
    <t>ANTONIO FRANCISCO DA SILVA</t>
  </si>
  <si>
    <t>MIKAELY PINHEIRO DO NASCIMENTO</t>
  </si>
  <si>
    <t>JOSEFA PINHEIRO DO NASCIMENTO</t>
  </si>
  <si>
    <t>GUILHERME DE CASTRO ROCHA GOMES</t>
  </si>
  <si>
    <t>AURINEIDE DE CASTRO ROCHA</t>
  </si>
  <si>
    <t>NAYANNE FERREIRA</t>
  </si>
  <si>
    <t>ANDREA FERREIRA</t>
  </si>
  <si>
    <t>ANDREA GONCALVES FONTENELE</t>
  </si>
  <si>
    <t>MARIA AURIENE RIBEIRO GONCALVES</t>
  </si>
  <si>
    <t>MARCELO CRISTIAN DE OLIVEIRA</t>
  </si>
  <si>
    <t>PEDRO VALDENIR OLIVEIRA</t>
  </si>
  <si>
    <t>LAIS AGUIAR DE ANDRADE</t>
  </si>
  <si>
    <t>EDUARDO PESSOA DE ANDRADE</t>
  </si>
  <si>
    <t>MATEUS PINTO DE FREITAS</t>
  </si>
  <si>
    <t>IRISMAR NUNES PINTO</t>
  </si>
  <si>
    <t>PALOMA CAROLAINE DE ALBUQUERQUE XIMENES</t>
  </si>
  <si>
    <t>AMAZONIA MARIA TEIXEIRA CALDAS</t>
  </si>
  <si>
    <t>HUMBERTO PAULO DE FREITAS REGIS</t>
  </si>
  <si>
    <t>MARIA DO SOCORRO MENEZES REGIS</t>
  </si>
  <si>
    <t>JULIANA MAGALHAES ELIAS</t>
  </si>
  <si>
    <t>MARIA MACIOCELIA MAGALHAES ELIAS</t>
  </si>
  <si>
    <t>ANA MARIA RODRIGUES DE SOUSA LOBO</t>
  </si>
  <si>
    <t>RICARDO BRAGA LOBO</t>
  </si>
  <si>
    <t>SINDY FATIMA DE FREITAS ARAUJO</t>
  </si>
  <si>
    <t>AURILENE FARIAS DE FREITAS</t>
  </si>
  <si>
    <t>JOAO BATISTA CANDEIRA COSTA</t>
  </si>
  <si>
    <t>RICARDO DE OLIVEIRA CABRAL COSTA</t>
  </si>
  <si>
    <t>HUMBERTO FARIAS DE ALENCAR FILHO</t>
  </si>
  <si>
    <t>ANA CLAUDIA VARELA ROCHA DE ALENCAR</t>
  </si>
  <si>
    <t>ANA PAULA MARINHO LOPES</t>
  </si>
  <si>
    <t>JOSEFA MARINHO DOS SANTOS</t>
  </si>
  <si>
    <t>PAULO ROBERTO MAGALHAES FEITOSA</t>
  </si>
  <si>
    <t>MARIA DO LIVRAMENTO MAGALHAES FEITOSA</t>
  </si>
  <si>
    <t>YTHALO BREENO MONTE DANTAS</t>
  </si>
  <si>
    <t>ZAIRES VIEIRA DANTAS</t>
  </si>
  <si>
    <t>CAMILA CARNEIRO FERREIRA LIMA</t>
  </si>
  <si>
    <t>MARIA ENEIDA CARNEIRO FERREIRA LIMA</t>
  </si>
  <si>
    <t>ANDRESSA AZEVEDO FREIRE LEITE</t>
  </si>
  <si>
    <t>ELIANE AZEVEDO FREIRE</t>
  </si>
  <si>
    <t>FRANCISCA PEREIRA DA FONSECA LUDUGERO</t>
  </si>
  <si>
    <t>MARCOS PAULO FERREIRA BATISTA</t>
  </si>
  <si>
    <t>ANTONIO DE SOUSA BATISTA</t>
  </si>
  <si>
    <t>JOSIANE LIMA DOS SANTOS BATISTA</t>
  </si>
  <si>
    <t>NORMA MARIA LIMA DOS SANTOS</t>
  </si>
  <si>
    <t>CARLOS ANDRE ROCHA</t>
  </si>
  <si>
    <t>FRANCISCA ROCHA AQUINO</t>
  </si>
  <si>
    <t>RAIMUNDO NONATO DE OLIVEIRA</t>
  </si>
  <si>
    <t>FRANCISCA DE OLIVEIRA CAVALCANTE</t>
  </si>
  <si>
    <t>SIUSE SANTANA VETTORAZZI</t>
  </si>
  <si>
    <t>ANDREIA RIBEIRO DA SILVA LIMA</t>
  </si>
  <si>
    <t>CLEUDNA DÁVILA DO CARMO LIMA</t>
  </si>
  <si>
    <t>FRANCISCO DE ASSIS VIEIRA LIMA</t>
  </si>
  <si>
    <t>YASMIN MORAES DE OLIVEIRA</t>
  </si>
  <si>
    <t>MARIA ALRINETE DE MORAES</t>
  </si>
  <si>
    <t>GABRIEL NICOLAS PACHECO MOREIRA</t>
  </si>
  <si>
    <t>ROSIRIS DE SOUSA PACHECO MOREIRA</t>
  </si>
  <si>
    <t>ANTONIA MARIA DO ROSARIO RODRIGUES OLIVEIRA</t>
  </si>
  <si>
    <t>MARIA ESTER DE OLIVEIRA SILVA</t>
  </si>
  <si>
    <t>FRANCISCA RIBEIRO DOS SANTOS</t>
  </si>
  <si>
    <t>FRANCISCA MARIA RIBEIRO DE AQUINO</t>
  </si>
  <si>
    <t>MARIA ESTELA RIBEIRO DE AQUINO</t>
  </si>
  <si>
    <t>PRISCILA FONSECA TEÓFILO</t>
  </si>
  <si>
    <t>MARIA LENEIDE MOREIRA FONSECA TEÓFILO</t>
  </si>
  <si>
    <t>MARIA PORCINA SCAMPARLLE GONÇALVES</t>
  </si>
  <si>
    <t>MARIA HELENA CARVALHO DE FRANCA</t>
  </si>
  <si>
    <t>MARIA HELENA ARAUJO DE CARVALHO</t>
  </si>
  <si>
    <t>LUIZ JAN COSTA CORDEIRO</t>
  </si>
  <si>
    <t>RAIMUNDO VALMIR CORDEIRO</t>
  </si>
  <si>
    <t>ANA CECILIA ZARANZA ANTUNES</t>
  </si>
  <si>
    <t>Ricardo Mendes Pereira</t>
  </si>
  <si>
    <t>ERICA DANDARA SOUSA MOREIRA</t>
  </si>
  <si>
    <t>TEREZINHA ALVES DA SILVA</t>
  </si>
  <si>
    <t>SINESIO VICENTE DE ARAUJO</t>
  </si>
  <si>
    <t>JOSÉ NETO MAIA</t>
  </si>
  <si>
    <t>ILMAR COSTA BASTOS PAIXAO</t>
  </si>
  <si>
    <t>FRANCISCO SAMPAIO COSTA</t>
  </si>
  <si>
    <t>LIRRANA DA CRUZ DE OLIVEIRA</t>
  </si>
  <si>
    <t>CARLOS ROBERTONUNES DE OLIVEIRA</t>
  </si>
  <si>
    <t>KALINE RIBEIRO DONATO AGUIAR</t>
  </si>
  <si>
    <t>RITA DE CASSIA RIBEIRO DONATO AGUIAR</t>
  </si>
  <si>
    <t>MARIA DE LOURDES COMIN NUNES</t>
  </si>
  <si>
    <t>TATYANA BARBOSA MATIAS</t>
  </si>
  <si>
    <t>ZULEICA BARBOSA MATIAS</t>
  </si>
  <si>
    <t>DÉBORAH CECÍLIA OLIVEIRA DE MELO</t>
  </si>
  <si>
    <t>MARCUS VINICIUS CUSTODIO PEREIRA</t>
  </si>
  <si>
    <t>DHAFINE MAZZA NUNES</t>
  </si>
  <si>
    <t>MARIA ILMA MONTEIRO BARBOSA CRISPIM</t>
  </si>
  <si>
    <t>MARIA MONTEIRO FILHA</t>
  </si>
  <si>
    <t>FABRICIO GOIS LINHARES</t>
  </si>
  <si>
    <t>JOAO BASTOS DE SANTANA NETO</t>
  </si>
  <si>
    <t>JULIETA PEIXOTO LIMA DE SANTANA</t>
  </si>
  <si>
    <t>KAUAN PEDROSA DE ALMEIDA MOTA</t>
  </si>
  <si>
    <t>MARIA ERIOMAR MOTA</t>
  </si>
  <si>
    <t>FRANCISCO DA SILVA MACHADO</t>
  </si>
  <si>
    <t>EDILSON BALTAZAR BARREIRA</t>
  </si>
  <si>
    <t>MARY DE OLIVEIRA MOURA</t>
  </si>
  <si>
    <t>MARIA DE OLIVEIRA MOURA</t>
  </si>
  <si>
    <t>GLAUCIA HELENA DA SILVA OLIVEIRA</t>
  </si>
  <si>
    <t>ANTONIO ADONIS BRAGA DE OLIVEIRA</t>
  </si>
  <si>
    <t>JOAO HENRIQUE DE SANTANA FILHO</t>
  </si>
  <si>
    <t>MARIA ALVES DE ALMEIDA</t>
  </si>
  <si>
    <t>FRANCISCA LUCILENE FREITAS MARIANO</t>
  </si>
  <si>
    <t>FRANCISCO DAS CHAGAS FREITAS</t>
  </si>
  <si>
    <t>FRANCISCO JOAO DE QUEIROZ CARVALHO</t>
  </si>
  <si>
    <t>MARIA JOSE NOQUEIRA DE QUEIROZ CARVALHO</t>
  </si>
  <si>
    <t>ISAC BENICIO SAMPAIO FILHO</t>
  </si>
  <si>
    <t>JOSE MARIO DA ROCHA GOMES</t>
  </si>
  <si>
    <t>MARIA SOCORRO REINALDO SALDANHA RODRIGUES</t>
  </si>
  <si>
    <t>MARIA GIRLENE DA SILVA FREITAS</t>
  </si>
  <si>
    <t>MARIA GIZELDA DA SILVA FREITAS</t>
  </si>
  <si>
    <t>OLIVIA MARY PAIVA TORRES</t>
  </si>
  <si>
    <t>ANTONIO MOREIRA DE ARAUJO</t>
  </si>
  <si>
    <t>PEDRO LUCAS DA SILVA MEDEIROS</t>
  </si>
  <si>
    <t>RAIMUNDO ERILEUDO DE OLIVEIRA MEDEIROS</t>
  </si>
  <si>
    <t>FRANCISCA FERREIRA DA SILVA</t>
  </si>
  <si>
    <t>GUILHERME SILVA XAVIER</t>
  </si>
  <si>
    <t>ERIKA SILVA XAVIER</t>
  </si>
  <si>
    <t>YAN CLAYTON LIMA MONTEIRO</t>
  </si>
  <si>
    <t>ALEFI DAVI ARAGAO CHAVES</t>
  </si>
  <si>
    <t>MILLARY PEREIRA DE OLIVEIRA ARAGAO</t>
  </si>
  <si>
    <t>LUCIANO BATISTA DE ALMEIDA</t>
  </si>
  <si>
    <t>MOACIR CARDOSO DE ALMEIDA</t>
  </si>
  <si>
    <t>GASIEL RODRIGUES BARROS</t>
  </si>
  <si>
    <t>ELEIZINA RODRIGUES BARBOSA</t>
  </si>
  <si>
    <t>JOYCE MONT ALVERNE DE A. OLIVEIRA</t>
  </si>
  <si>
    <t>DARISSA HERMINIA SOARES MORAES</t>
  </si>
  <si>
    <t>MARIA DARCI FERREIRA SOARES</t>
  </si>
  <si>
    <t>MARIA DA PENHA MIRTES DE MATOS</t>
  </si>
  <si>
    <t>MATEUS MESQUITA MATOS</t>
  </si>
  <si>
    <t>LAIS CRISTINA DE OLIVEIRA</t>
  </si>
  <si>
    <t>Luiz Paulo Gomes dos Santos Rosa</t>
  </si>
  <si>
    <t>FRANCISCO EMANUEL MENEZES NUNES</t>
  </si>
  <si>
    <t>TEREZINHA MENEZES NUNES</t>
  </si>
  <si>
    <t>MARCIANA SANTOS PEREIRA OLIVEIRA</t>
  </si>
  <si>
    <t>ANTONIO PEREIRA DA SILVA</t>
  </si>
  <si>
    <t>FRANCISCA CORREIA CAÇULA</t>
  </si>
  <si>
    <t>MARLIANE DA SILVA MOREIRA</t>
  </si>
  <si>
    <t>LUCILENE SOUZA DA SILVA</t>
  </si>
  <si>
    <t>MIGUEL ALVES NONATO</t>
  </si>
  <si>
    <t>JOSE MARIA BRIGIDO NETO</t>
  </si>
  <si>
    <t>FRANCISCA HELENA BRIGIDO</t>
  </si>
  <si>
    <t>JOSE ORLANDO PEREIRA</t>
  </si>
  <si>
    <t>TIBERIO FREIRE PINHO LEITAO</t>
  </si>
  <si>
    <t>MARIA DO SOCORRO FREIRE PINHO LEITÃO</t>
  </si>
  <si>
    <t>DENIA MELO DA SILVA</t>
  </si>
  <si>
    <t>PEDRO FELIX DA SILVA</t>
  </si>
  <si>
    <t>MARIA JOSE RODRIGUES MARTINS</t>
  </si>
  <si>
    <t>CAIO MORAIS CALDAS</t>
  </si>
  <si>
    <t>JULIANA MARIA MORAIS DA SILVA</t>
  </si>
  <si>
    <t>JOSE ZILBERTO CAVALCANTE VIANA JUNIOR</t>
  </si>
  <si>
    <t>ROSA MARIA DE SOUSA VIANA</t>
  </si>
  <si>
    <t>THAIS FERREIRA ALVES</t>
  </si>
  <si>
    <t>ANTONIO ALVES DE SOUSA</t>
  </si>
  <si>
    <t>ISABELA VIANA DA SILVA</t>
  </si>
  <si>
    <t>FATIMA REGINA VIANA DA SILVA</t>
  </si>
  <si>
    <t>MARIA CARMELITA DE CASTRO MOREIRA</t>
  </si>
  <si>
    <t>OSIEL DE CASTRO E SILVA</t>
  </si>
  <si>
    <t>EDIANE ANGEL FURTADO RODRIGUES</t>
  </si>
  <si>
    <t>GABRIEL FERNANDES GOMES</t>
  </si>
  <si>
    <t>MARIA DAS GRACAS FERNANDES GOMES</t>
  </si>
  <si>
    <t>TERESA HELENA DAVILA ALVES BRANDAO</t>
  </si>
  <si>
    <t>JOAO VICTOR CAVALCANTI SOARES DE CARVALHO</t>
  </si>
  <si>
    <t>ISA CAVALCANTI MATILDES DE CARVALHO</t>
  </si>
  <si>
    <t>LUCAS JERONIMO CAVALCANTE</t>
  </si>
  <si>
    <t>JONH CHAVES CAVALCANTE</t>
  </si>
  <si>
    <t>ERIKA REGINA ROCHA PRATA</t>
  </si>
  <si>
    <t>FRANCISCA VIEIRA ROCHA</t>
  </si>
  <si>
    <t>GUILHERME RODRIGUES VIANA</t>
  </si>
  <si>
    <t>LUCIVANDO FERREIRA VIANA</t>
  </si>
  <si>
    <t>MARIA OZILEIA PITOMBEIRA SILVA</t>
  </si>
  <si>
    <t>RAIMUNDO MAIA PITOMBEIRA</t>
  </si>
  <si>
    <t>EGBERTO TEOFILO RODRIGUES</t>
  </si>
  <si>
    <t>JOSE LOURENÇO RODRIGUES</t>
  </si>
  <si>
    <t>DANIELE BARBOSA PARENTE</t>
  </si>
  <si>
    <t>MARY DE FÁTIMA BARBOSA DIAS</t>
  </si>
  <si>
    <t>ISABEL GOMES FERREIRA</t>
  </si>
  <si>
    <t>PATRICIA RODRIGUES DE AZEVEDO</t>
  </si>
  <si>
    <t>RAPHAEL NUNES SOUZA DE AZEVEDO</t>
  </si>
  <si>
    <t>JOAO VICTOR SOUSA DE OLIVEIRA</t>
  </si>
  <si>
    <t>ENARIO SOUZA DE OLIVEIRA</t>
  </si>
  <si>
    <t>JOSE GOMES</t>
  </si>
  <si>
    <t>ANTONIO COELHO DA CRUZ FILHO</t>
  </si>
  <si>
    <t>ANTONIA TATIANE DE SOUSA PERES</t>
  </si>
  <si>
    <t>CAROENA CAVALCANTE SAMPAIO</t>
  </si>
  <si>
    <t>ZILDA ALVES FERREIRA</t>
  </si>
  <si>
    <t>MARIA CLAUDIA ALVES DE OLIVEIRA</t>
  </si>
  <si>
    <t>CICERO ALVES DE OLIVEIRA</t>
  </si>
  <si>
    <t>CRISTIANE SILVA DE SOUZA</t>
  </si>
  <si>
    <t>MARGARIDA SILVA DE SOUZA</t>
  </si>
  <si>
    <t>ANTONIA SANDY OLIVEIRA DE SOUSA</t>
  </si>
  <si>
    <t>HELIO GOMES DE SOUSA</t>
  </si>
  <si>
    <t>MARIA BEATRIZ CAVALCANTE DE SOUSA</t>
  </si>
  <si>
    <t>ANA GESSÉ DE SOUSA</t>
  </si>
  <si>
    <t>GUSTAVO HENRIQUE MILHOMEM DE MESQUITA</t>
  </si>
  <si>
    <t>NUNO MIGUEL ALVES DE OLIVEIRA</t>
  </si>
  <si>
    <t>CAIO ICARO BARBOSA PINHEIRO</t>
  </si>
  <si>
    <t>AURINETE DA COSTA BARBOSA</t>
  </si>
  <si>
    <t>ANA CLAUDIA DE SOUSA</t>
  </si>
  <si>
    <t>ANASTACIA DA CRUZ DE SOUSA</t>
  </si>
  <si>
    <t>LUZINETE FERREIRA DE LIMA</t>
  </si>
  <si>
    <t>FATIMA MARIA DE OLIVEIRA MACHADO</t>
  </si>
  <si>
    <t>MARIA DA PAIXÃO NEVES</t>
  </si>
  <si>
    <t>JOSE BRADY MOREIRA</t>
  </si>
  <si>
    <t>LUANA MARINA SILVA DE BRITO</t>
  </si>
  <si>
    <t>NATHALIA DA SILVA FRANÇA DE OLIVEIRA</t>
  </si>
  <si>
    <t>VIVIANE CARVALHO DA SILVA</t>
  </si>
  <si>
    <t>MARIA LEONILDA ALVES DA SILVA</t>
  </si>
  <si>
    <t>JOSÉ ALVES DA SILVA</t>
  </si>
  <si>
    <t>CINARA CASTELO BRANCO DE CASTRO</t>
  </si>
  <si>
    <t>ALBERTO LUIZ DE FRANÇA AGUIAR</t>
  </si>
  <si>
    <t>MIGUEL FERNANDES DA COSTA</t>
  </si>
  <si>
    <t>RAIMUNDO EDILBERTO MACHADO</t>
  </si>
  <si>
    <t>ANA MARIA SIMPLÍCIO SILVEIRA SANTOS</t>
  </si>
  <si>
    <t>LUÍS SÉRGIO COÊLHO DOS SANTOS</t>
  </si>
  <si>
    <t>JOAO IGOR DA SILVA MONTE</t>
  </si>
  <si>
    <t>JOÃO BATISTA MONTE</t>
  </si>
  <si>
    <t>BRUNO DE LIMA MOURA</t>
  </si>
  <si>
    <t>TANIA MARIA DE LIMA MOURA</t>
  </si>
  <si>
    <t>EDNILO DE CASTRO PINHEIRO</t>
  </si>
  <si>
    <t>ELIZABETH DE CASTRO PINHEIRO</t>
  </si>
  <si>
    <t>OSMIRIO DE OLIVEIRA BARRETO NETO</t>
  </si>
  <si>
    <t>AUDIMEIRE BARBOSA BARRETO</t>
  </si>
  <si>
    <t>KHATIA VALERIA DE OLIVEIRA BAIMA</t>
  </si>
  <si>
    <t>ANTONIO WILSON DE SOUSA LIMA</t>
  </si>
  <si>
    <t>ELIZABETT DE SOUSA LIMA</t>
  </si>
  <si>
    <t>MARIA CLEIDIMAR DE LIMA BIZERRA</t>
  </si>
  <si>
    <t>JOSE DE SOUSA BIZERRA</t>
  </si>
  <si>
    <t>ITALO EMANUEL DIAS DE CARVALHO</t>
  </si>
  <si>
    <t>MARIA ALICE DIAS</t>
  </si>
  <si>
    <t>SAMARA BEZERRA BARROS CASTELO</t>
  </si>
  <si>
    <t>ODAIR JOSE DO NASCIMENTO BARROS</t>
  </si>
  <si>
    <t>SHIRLEY DOS SANTOS COUTINHO</t>
  </si>
  <si>
    <t>ADALBERTO DOS SANTOS COUTINHO</t>
  </si>
  <si>
    <t>RODRIGO DE ALENCAR ROCHA</t>
  </si>
  <si>
    <t>SONALUCE PEIXOTO DE ALENCAR</t>
  </si>
  <si>
    <t>ORLANDO DUARTE ALENCAR</t>
  </si>
  <si>
    <t>TARCISIO RODRIGUES LIMA FILHO</t>
  </si>
  <si>
    <t>ROBERTA ANTONIA ALMINO SIEBRA PEREIRA</t>
  </si>
  <si>
    <t>JULIANA MOREIRA NUNES</t>
  </si>
  <si>
    <t>MARIA SÃO PEDRO MOREIRA NUNES</t>
  </si>
  <si>
    <t>FRANCISCO SOUZA DE ALMEIDA</t>
  </si>
  <si>
    <t>GILSON ROBERTO BARBOSA DA FONSECA JUNIOR</t>
  </si>
  <si>
    <t>GABRIELA RODRIGUES BASTOS</t>
  </si>
  <si>
    <t>REGINA CLARA ADRIANO CARNEIRO</t>
  </si>
  <si>
    <t>ALLANNA LARISSA SILVA MACEDO</t>
  </si>
  <si>
    <t>WILLAMES MACÊDO DA CRUZ</t>
  </si>
  <si>
    <t>KARINE NEVES DE OLIVEIRA FARIAS</t>
  </si>
  <si>
    <t>BÁRBARA ALVES DE FREITAS E BANDEIRA</t>
  </si>
  <si>
    <t>ANTONIO ALVES DE FREITAS</t>
  </si>
  <si>
    <t>MARIA LUZINETE FLORENCIO MOURA</t>
  </si>
  <si>
    <t>MARIA FLORENCIO</t>
  </si>
  <si>
    <t>ANNA CAROLINE COELHO ANDRADE</t>
  </si>
  <si>
    <t>FRANCISCO GILBERTO ALMEIDA ANDRADE</t>
  </si>
  <si>
    <t>GERALDINA TEIXEIRA CAVALCANTE</t>
  </si>
  <si>
    <t>CARLOS ALBERTO DE SOUSA</t>
  </si>
  <si>
    <t>FRANCISCA DA SILVA SOUSA</t>
  </si>
  <si>
    <t>OSVALDO ADRIANO DE QUEIROZ</t>
  </si>
  <si>
    <t>FRANCISCA VERONICA MATOS MOREIRA</t>
  </si>
  <si>
    <t>VERONICA MARIA DE MATOS  MOREIRA</t>
  </si>
  <si>
    <t>SONIA GOMES SILVA</t>
  </si>
  <si>
    <t>WANDERSON DE MESQUITA CAVALCANTE</t>
  </si>
  <si>
    <t>JOSE MARIA CAVALCANTE</t>
  </si>
  <si>
    <t>TOMAS SALES SILVEIRA</t>
  </si>
  <si>
    <t>MANUEL ALBANO SILVEIRA NETO</t>
  </si>
  <si>
    <t>MARIA EDINIR DA SILVA FREITAS</t>
  </si>
  <si>
    <t>MARIA JULIA MOREIRA DA SILVA</t>
  </si>
  <si>
    <t>ALZENIR MOREIRA DE SOUSA</t>
  </si>
  <si>
    <t>FRANCISCA NUBIA SILVA FREITAS</t>
  </si>
  <si>
    <t>EDELVINA LIMA FEITOSA</t>
  </si>
  <si>
    <t>FRANCISCA DAS CHAGAS RODRIGUES DO NASCIMENTO ALVES</t>
  </si>
  <si>
    <t>GENIVAL ALMEIDA ALVES</t>
  </si>
  <si>
    <t>ANTONIO RODRIGUES DE MENEZES FILHO</t>
  </si>
  <si>
    <t>ANTONIO RODRIGUES DE MENEZES</t>
  </si>
  <si>
    <t>MARIA ISADORA FREITAS DE OLIVEIRA</t>
  </si>
  <si>
    <t>ANA KAROLINA LIRA BENTO</t>
  </si>
  <si>
    <t>ANA CLAUDIA LIRA NASCIMENTO</t>
  </si>
  <si>
    <t>VALERIA FLORENTINO DE OLINDA MEDEIROS</t>
  </si>
  <si>
    <t>FRANCISCO ADEMIR BANDEIRA DE MORAES</t>
  </si>
  <si>
    <t>CRISTIAN LUCAS DE SOUSA NASCIMENTO</t>
  </si>
  <si>
    <t>ANTONIA JAQUELINE MARTINS DE SOUSA</t>
  </si>
  <si>
    <t>BRUNA MOURA SILVA</t>
  </si>
  <si>
    <t>VALDIR ALEXANDRE DA SILVA</t>
  </si>
  <si>
    <t>VICENTE DELZIMAR DE LIMA BRASIL</t>
  </si>
  <si>
    <t>OVIDIA BRASIL DE LIMA</t>
  </si>
  <si>
    <t>TEREZINHA DE JESUS PASSOS SILVA</t>
  </si>
  <si>
    <t>MARIA DO SOCORRO CASTRO MARTINS</t>
  </si>
  <si>
    <t>JOSE DE SOUSA MARTINS</t>
  </si>
  <si>
    <t>CYNTHIA COELHO COSTA DE OLIVEIRA</t>
  </si>
  <si>
    <t>MARIA ANTONIETA COELHO COSTA</t>
  </si>
  <si>
    <t>SILVIO DE PAIVA RIBEIRO</t>
  </si>
  <si>
    <t>MARIA DOLORES DE PAIVA RIBEIRO</t>
  </si>
  <si>
    <t>PAULA EVELINE SARAIVA DA SILVA</t>
  </si>
  <si>
    <t>MARIA TAMYRES DAMASCENO JORGE</t>
  </si>
  <si>
    <t>FRANCISCO VALDENIR JORGE</t>
  </si>
  <si>
    <t>MARIA CAROLINE VIEIRA DUVIRGENS</t>
  </si>
  <si>
    <t>IVANILDA VIEIRA DUVIRGENS</t>
  </si>
  <si>
    <t>RENATO NETO RAMALHO SOUSA</t>
  </si>
  <si>
    <t>ANTONIA LETICIA RODRIGUES RAMALHO SOUSA</t>
  </si>
  <si>
    <t>CRISTINA MARIA RODRIGUES COSTA</t>
  </si>
  <si>
    <t>FRANCISCO ALVES DA COSTA</t>
  </si>
  <si>
    <t>JOSÉ ALCIR GOMES NETO</t>
  </si>
  <si>
    <t>SARAH VICTORIA LESSA VIEIRA</t>
  </si>
  <si>
    <t>FRANCISCO VALDEMIR VIEIRA</t>
  </si>
  <si>
    <t>JOSE DE HOLANDA RIBEIRO</t>
  </si>
  <si>
    <t>MARCIA MOURA BARBOSA</t>
  </si>
  <si>
    <t>WALDO GUILHERME COSTA VELOZO</t>
  </si>
  <si>
    <t>VANDERLENE DOS SANTOS SILVA</t>
  </si>
  <si>
    <t>JULIANA PEIXOTO RODRIGUES NEVES</t>
  </si>
  <si>
    <t>SINENIO RODRIGUES NEVES JUNIOR</t>
  </si>
  <si>
    <t>JOCILENE OLIVEIRA DA SILVA</t>
  </si>
  <si>
    <t>MARIA APARECIDA OLIVEIRA DA SILVA</t>
  </si>
  <si>
    <t>MARIA HELENA DE LIMA PRAXEDES</t>
  </si>
  <si>
    <t>JOSE JAYME DE OLIVEIRA PRAXEDES</t>
  </si>
  <si>
    <t>THAILLA ALVES DE ALCANTARA</t>
  </si>
  <si>
    <t>FRANCISCO RAIMUNDO DE ALCANTARA</t>
  </si>
  <si>
    <t>JOAQUIM BENVINDO DA SILVA</t>
  </si>
  <si>
    <t>OLGA BATISTA GUEDES</t>
  </si>
  <si>
    <t>MARIA OCIMAR BATISTA DE LIMA</t>
  </si>
  <si>
    <t>DJALMA RODRIGUES DE QUEIROS</t>
  </si>
  <si>
    <t>ANTONIA RODRIGUES DE QUEIROS</t>
  </si>
  <si>
    <t>PAULO JAIRO RODRIGUES DA SILVA</t>
  </si>
  <si>
    <t>CARLOS HENRIQUE SILVEIRA MELO</t>
  </si>
  <si>
    <t>CLAUDIO HENRIQUE DE MELO BARRETO</t>
  </si>
  <si>
    <t>PAULO VITOR SALES VASCONCELOS</t>
  </si>
  <si>
    <t>MARFISA SALES LINHARES</t>
  </si>
  <si>
    <t>FRANCISCA INGRID BARBOSA DO NASCIMENTO</t>
  </si>
  <si>
    <t>RAIMUNDO NONATO PESSA DO NASCIMENTO</t>
  </si>
  <si>
    <t>MAÍSA CARVALHO DE ARAÚJO</t>
  </si>
  <si>
    <t>PAULA VALVERDE SANTOS</t>
  </si>
  <si>
    <t>MARTA CRISTINA DE ARAUJO VALVERDE SANTOS</t>
  </si>
  <si>
    <t>EDINA MARIA FREITAS SA</t>
  </si>
  <si>
    <t>BEATRIZ DE PAIVA FREIRE</t>
  </si>
  <si>
    <t>MOISES DE PAIVA FREIRE</t>
  </si>
  <si>
    <t>LUCAS CUNHA RIBEIRO</t>
  </si>
  <si>
    <t>KERSIA MILENE DA CUNHA RIBEIRO</t>
  </si>
  <si>
    <t>MARIA UCHOA CAVALCANTE</t>
  </si>
  <si>
    <t>FRANCISCO ALIRIO ALMEIDA GOMES DE MOURA</t>
  </si>
  <si>
    <t>MARGUERITE MOREIRA GONCALVES</t>
  </si>
  <si>
    <t>NORMA PEREIRA DA SILVA OLIVEIRA</t>
  </si>
  <si>
    <t>BEATRIZ OLIVEIRA BEZERRA</t>
  </si>
  <si>
    <t>PAULO BEZERRA DE LIMA</t>
  </si>
  <si>
    <t>NATALIA CHAVES DE LIMA</t>
  </si>
  <si>
    <t>PEDRO DE LIMA NETO</t>
  </si>
  <si>
    <t>ROBERTO SERGIO DE HOLANDA CURCHATUZ</t>
  </si>
  <si>
    <t>ROOSEVELT SAMPAIO CURCHCATUZ</t>
  </si>
  <si>
    <t>JOÃO WANDICK DIOGO SOARES FILHO</t>
  </si>
  <si>
    <t>MUNIQUE DE AGUIAR LIMA SOARES</t>
  </si>
  <si>
    <t>LUIS GUILHERME DE LIMA VIDAL</t>
  </si>
  <si>
    <t>SHEILA QUEIROZ DE LIMA VIDAL</t>
  </si>
  <si>
    <t>JESSICA NASCIMENTO DOS SANTOS NUNES</t>
  </si>
  <si>
    <t>JONATAS HARBAS ALVES NUNES</t>
  </si>
  <si>
    <t>JORDANIA ABREU ALBUQUERQUE SANTIAGO</t>
  </si>
  <si>
    <t>VAGNER SANTOS DE ALBUQUERQUE</t>
  </si>
  <si>
    <t>LUCAS NOGUEIRA NÓBREGA</t>
  </si>
  <si>
    <t>Cláudia Helena Pimentel Nogueira Nobrega</t>
  </si>
  <si>
    <t>VINÍCIUS DE ALBUQUERQUE BRITO</t>
  </si>
  <si>
    <t>JOSÉ FERREIRA DE BRITO</t>
  </si>
  <si>
    <t>FRANCISCO ANDRE D OLIVEIRA</t>
  </si>
  <si>
    <t>ANTONIO PEDRO D OLIVEIRA</t>
  </si>
  <si>
    <t>MARIANA TAMBORIL CAVALCANTE</t>
  </si>
  <si>
    <t>WILLIAM ARAUJO CAVALCANTE PASSOS</t>
  </si>
  <si>
    <t>ÁLVARO MANOEL DA SILVA NETO</t>
  </si>
  <si>
    <t>TÂNIA MARIA SOARES PEREIRA</t>
  </si>
  <si>
    <t>FRANCISCA IOLENE DE OLIVEIRA ALVES FERREIRA</t>
  </si>
  <si>
    <t>GIVANILDO ALVES FERREIRA</t>
  </si>
  <si>
    <t>ANA CRISTINA DE NOROES MILFORT RANGEL</t>
  </si>
  <si>
    <t>MA.DO SOCORRO  DE NOROES MILFORT RANGEL</t>
  </si>
  <si>
    <t>LIVIA LIRA VASCONCELOS</t>
  </si>
  <si>
    <t>SONIA MARIA LIRA VASCONCELOS</t>
  </si>
  <si>
    <t>MARTA MARIA AGUIAR DIAS</t>
  </si>
  <si>
    <t>MARIA IRISNEIDE LAURINDO DA SILVA</t>
  </si>
  <si>
    <t>ANTONIO LAURINDO DA SILVA</t>
  </si>
  <si>
    <t>MAIR LIMA FAÇANHA</t>
  </si>
  <si>
    <t>LUISA SOUSA BEZERRA</t>
  </si>
  <si>
    <t>RAIMUNDO BARBOSA LOPES</t>
  </si>
  <si>
    <t>TAINAR MENDES ARAUJO</t>
  </si>
  <si>
    <t>NILMA MARIA AGUIAR MENDES</t>
  </si>
  <si>
    <t>MARIA LINDALVA ALVES DE ABREU</t>
  </si>
  <si>
    <t>CELIA MARIA PONTES</t>
  </si>
  <si>
    <t>MARIA LINDALVA PONTES GOMES</t>
  </si>
  <si>
    <t>PATRICIA ARAUJO DE ANDRADE</t>
  </si>
  <si>
    <t>FRANCISCA EVILASIA ARAUJO DE ANDRADE</t>
  </si>
  <si>
    <t>EVILANE CAVALCANTE DE OLIVEIRA</t>
  </si>
  <si>
    <t>ANTONIO EDSON SANTOS DE OLIVEIRA</t>
  </si>
  <si>
    <t>ROSELIO DE SOUSA BEZERRA</t>
  </si>
  <si>
    <t>RODRIGUES FRANKLIN BEZERRA</t>
  </si>
  <si>
    <t>RAFAELLA LOPES FERREIRA</t>
  </si>
  <si>
    <t>FRANCISCO MILTON FERREIRA</t>
  </si>
  <si>
    <t>JOAO ANTONIO DE CARVALHO NETO</t>
  </si>
  <si>
    <t>LUCIA MARIA DE CARVALHO</t>
  </si>
  <si>
    <t>FRANCISCO DANIEL FREITAS DE SOUSA</t>
  </si>
  <si>
    <t>SAMARA MARIA RODRIGUES FREITAS</t>
  </si>
  <si>
    <t>TEREZINHA LUCAS SOUZA</t>
  </si>
  <si>
    <t>JOAO BATISTA FONTENELE BESSA</t>
  </si>
  <si>
    <t>PRISCILLA MOREIRA BESSA</t>
  </si>
  <si>
    <t>JOSE ADRIANO UCHOA GOMES</t>
  </si>
  <si>
    <t>MARIA DILSA UCHOA GOMES</t>
  </si>
  <si>
    <t>LIDUINA LELIA TAVARES DA SILVA</t>
  </si>
  <si>
    <t>JOSE HENRIQUE BARROSO DOS SANTOS</t>
  </si>
  <si>
    <t>VERILANE ARAUJO DOS SANTOS</t>
  </si>
  <si>
    <t>FRANCISCO PATRICIO DE OLIVEIRA</t>
  </si>
  <si>
    <t>MARIA DE LOURDES OLIVEIRA</t>
  </si>
  <si>
    <t>DENISE MARTINS DE MENEZES</t>
  </si>
  <si>
    <t>CARLA MARIA DA SILVA FORTUNA</t>
  </si>
  <si>
    <t>GONCALO DA SILVA FORTUNA</t>
  </si>
  <si>
    <t>FRANCISCO HELIO BRASIL JUNIOR</t>
  </si>
  <si>
    <t>REGINA CLAUDIA RODRIGUES PEREIRA BRASIL</t>
  </si>
  <si>
    <t>KARLA VALÉRIA MARTINS AGOSTINHO</t>
  </si>
  <si>
    <t>EUNICE SOARES PORTELA</t>
  </si>
  <si>
    <t>JOSE GOMES PEREIRA</t>
  </si>
  <si>
    <t>KIARA ALVES DE ARAUJO</t>
  </si>
  <si>
    <t>CICERO ALVES FILHO</t>
  </si>
  <si>
    <t>LORENNA DE FATIMA RODRIGUES BARROS</t>
  </si>
  <si>
    <t>FRANCISCO DAS CHAGAS BASTOS BARROS</t>
  </si>
  <si>
    <t>SUYEN DE ARAUJO AUGUSTO</t>
  </si>
  <si>
    <t>JOSE CARLOS AUGUSTO</t>
  </si>
  <si>
    <t>JOSE PEDRO DE SOUSA</t>
  </si>
  <si>
    <t>CECILIA MARIA DA CONCEICAO SOUSA</t>
  </si>
  <si>
    <t>VINICIUS DE MATOS FÉLIX BARRETO</t>
  </si>
  <si>
    <t>JOSE ELIOMAR BARRETI</t>
  </si>
  <si>
    <t>CARLOS MACHADO</t>
  </si>
  <si>
    <t>LUZIA MACHADO</t>
  </si>
  <si>
    <t>AGATHA KARLA SOARES DE FRANCA</t>
  </si>
  <si>
    <t>CARLOS FERNANDES DE FRANCA OLIVEIRA</t>
  </si>
  <si>
    <t>ALLEN CAVALCANTE GIRAO FILHO</t>
  </si>
  <si>
    <t>FRANCISCO VAGNO CARNEIRO FRANKLIN</t>
  </si>
  <si>
    <t>ELIANE MOURA ALENCAR FERREIRA</t>
  </si>
  <si>
    <t>NELSON FERREIRA FILHO</t>
  </si>
  <si>
    <t>LETICIA MENDONÇA DE OLIVEIRA</t>
  </si>
  <si>
    <t>VERIDIANA MENDONÇA DE OLIVEIRA</t>
  </si>
  <si>
    <t>FRANCISCO FURTADO DE VASCONCELOS</t>
  </si>
  <si>
    <t>TEREZA FURTADO</t>
  </si>
  <si>
    <t>MAYARA DE FREITAS SOUSA</t>
  </si>
  <si>
    <t>FRANCISCO ALEX BRASILINO DE FREITAS</t>
  </si>
  <si>
    <t>MARIA DO CARMO BRASILINO DE FREITAS</t>
  </si>
  <si>
    <t>KALINCA NASCIMENTO DA CRUZ</t>
  </si>
  <si>
    <t>JOSE VENCESLAU DA CRUZ</t>
  </si>
  <si>
    <t>MARIA DALVA DIAS</t>
  </si>
  <si>
    <t>FLAMEL SILVA MENEZES</t>
  </si>
  <si>
    <t>ROBERTA QUEIROZ ALENCAR</t>
  </si>
  <si>
    <t>LUCIRENE QUEIROZ ALENCAR</t>
  </si>
  <si>
    <t>MARIA DO CARMO PONTE QUARIGUASI</t>
  </si>
  <si>
    <t>ANGELA MARIA DOS SANTOS</t>
  </si>
  <si>
    <t>PAULO ROBERTO SILVA DO AMARAL</t>
  </si>
  <si>
    <t>FABIANO DIAS FREIRE</t>
  </si>
  <si>
    <t>CYNARA MARIA ALENCAR DE SOUZA</t>
  </si>
  <si>
    <t xml:space="preserve">ESAÚ NOGUEIRA AMANCIO </t>
  </si>
  <si>
    <t>ELIETE OLIVEIRA MACIEL</t>
  </si>
  <si>
    <t>AMANDA FERNANDES SILVA ARAÚJO MANESCHY</t>
  </si>
  <si>
    <t>CLAUDIO FRANCO MANESCHY</t>
  </si>
  <si>
    <t>LARISA GABRIEL PEREIRA</t>
  </si>
  <si>
    <t>DAMIANA GABRIEL GERMANO PEREIRA</t>
  </si>
  <si>
    <t>MÁRCIO JOSÉ MACÊDO GARCIA JUNIOR</t>
  </si>
  <si>
    <t>MARIA LUIZA DE MOURA</t>
  </si>
  <si>
    <t>SANDRA RODRIGUES OLIVEIRA</t>
  </si>
  <si>
    <t>ESTER NOGUEIRA PINHEIRO</t>
  </si>
  <si>
    <t>MANUELA MARIA DE BRITO SILVA</t>
  </si>
  <si>
    <t>LUIZA STELA SILVA DE CARVALHO</t>
  </si>
  <si>
    <t>RENILDO OLIVEIRA DE CARVALHO</t>
  </si>
  <si>
    <t>MANOEL GADELHA LOPES</t>
  </si>
  <si>
    <t>REGILANE CARLA DA SILVA GADELHA</t>
  </si>
  <si>
    <t>MARIA DAS DORES PAZ LIMA</t>
  </si>
  <si>
    <t>DOMINGAS AUGUSTA DE LIMA</t>
  </si>
  <si>
    <t>RAIMUNDA FERREIRA BRITO</t>
  </si>
  <si>
    <t>JOSÉ FERREIRA BRITO</t>
  </si>
  <si>
    <t>JULIA MESQUITA DE OLIVEIRA</t>
  </si>
  <si>
    <t>FABIOLA MESQUITA DE OLIVEIRA</t>
  </si>
  <si>
    <t>ANGELA SOUSA LIMA MOURA</t>
  </si>
  <si>
    <t>OLAVO ALVES FEITOSA</t>
  </si>
  <si>
    <t>ANTONIO ALDO DE SALES</t>
  </si>
  <si>
    <t>MARIA LIDUINA DAMASCENO DA SILVA</t>
  </si>
  <si>
    <t>ANTONIO DE GOES NETO</t>
  </si>
  <si>
    <t>RICARDO SARAIVA MARTINS</t>
  </si>
  <si>
    <t>CYNTHYA ARAÚJO DA SILVA MARTINS</t>
  </si>
  <si>
    <t>BEATRIZ ALBUQUERQUE DE ARAUJO</t>
  </si>
  <si>
    <t>ARISTÓTELES RÊGO DE ARAÚJO</t>
  </si>
  <si>
    <t>ANTONIO MARCOS LEITÃO</t>
  </si>
  <si>
    <t>ELIAS ZILMAR LEITÃO</t>
  </si>
  <si>
    <t>EDISIO ALVES BARROS FILHO</t>
  </si>
  <si>
    <t>MARIA AURILENE SOUSA SILVA</t>
  </si>
  <si>
    <t>ELIETE LEITE TEIXEIRA</t>
  </si>
  <si>
    <t>BARBABE LEITE TEIXEIRA</t>
  </si>
  <si>
    <t>MARIA LENIR SOBREIRA DE OLIVEIRA</t>
  </si>
  <si>
    <t>FRANCISCA SAMPAIO GOMES</t>
  </si>
  <si>
    <t>UMBELINO NUNES DE ALENCAR</t>
  </si>
  <si>
    <t>DANIELA MARTINS DE CASTRO COSTA</t>
  </si>
  <si>
    <t>DILVANIA MARIA NUNES DE SOUSA</t>
  </si>
  <si>
    <t>VITORIA NUNES DE SOUSA</t>
  </si>
  <si>
    <t>AMANDA REGINO LIMA</t>
  </si>
  <si>
    <t>MARIA DE FÁTIMA CARNEIRO LIMA</t>
  </si>
  <si>
    <t>SEBASTIAO FERREIRA DA SILVA</t>
  </si>
  <si>
    <t>IDALINA MARIA ALMEIDA HOLANDA NEGREIROS</t>
  </si>
  <si>
    <t>JANAINA LOPES CUNHA</t>
  </si>
  <si>
    <t>MARIA APARECIDA SOUZA LOPES</t>
  </si>
  <si>
    <t>JOSÉ OLAVO DE RODRIGUES FROTA</t>
  </si>
  <si>
    <t>ANTONIO CARLOS ARRAIS MOREIRA MESQUITA</t>
  </si>
  <si>
    <t>MARIZETE MOREIRA MESQUITA</t>
  </si>
  <si>
    <t>LIBRADA MARIA DA CONCEIÇAO</t>
  </si>
  <si>
    <t>WANDA RAMOS DOS SANTOS LIMA</t>
  </si>
  <si>
    <t>ELDA MARIA DOS REIS RIBEIRO</t>
  </si>
  <si>
    <t>MARCLEIDE VIEIRA BARBOSA DE SOUSA</t>
  </si>
  <si>
    <t>ANTONIO MARCELIO LINO DE SOUSA</t>
  </si>
  <si>
    <t>LIGIA FONSECA LUCIANO MOURA</t>
  </si>
  <si>
    <t>JOSE MOISES LUCIANO</t>
  </si>
  <si>
    <t>ANNY ELLEN CARNEIRO VASCONCELOS</t>
  </si>
  <si>
    <t>FRANCISCA CARNEIRO DE SOUZA</t>
  </si>
  <si>
    <t>AUREA SA GADELHA</t>
  </si>
  <si>
    <t>MARIA CELIA LOUZADA ROCHA</t>
  </si>
  <si>
    <t>JOSE ALESSANDRO CIDRAO PINHEIRO</t>
  </si>
  <si>
    <t>JOSE IRENILDO MOREIRA PINHEIRO</t>
  </si>
  <si>
    <t>ERASMO CARLOS CARDOSO DOS SANTOS</t>
  </si>
  <si>
    <t>MARTA MARIA CARDOSO DOS SANTOS</t>
  </si>
  <si>
    <t>JOSÉ CLAUDOMILSON FELIX DA SILVEIRA</t>
  </si>
  <si>
    <t>YARA DE ALMEIDA BARRETO</t>
  </si>
  <si>
    <t>FRANCISCO EDMILSON PEDROSA BARRETO</t>
  </si>
  <si>
    <t>RAQUEL PEREIRA DE MEDEIROS</t>
  </si>
  <si>
    <t>MARIA DO SOCORRO PEREIRA DE MEDEIROS</t>
  </si>
  <si>
    <t>JOSE LUCINEUDO DE SOUZA</t>
  </si>
  <si>
    <t>MARIA LUCIA ARAUJO LEITAO</t>
  </si>
  <si>
    <t>ANDREA PINTO DAS CHAGAS</t>
  </si>
  <si>
    <t>ANA MARIA PINTO DAS CHAGAS</t>
  </si>
  <si>
    <t>JOYCE NORONHA DA SILVA</t>
  </si>
  <si>
    <t>IVANILDA PIRES DA SILVA</t>
  </si>
  <si>
    <t>MANOEL COSTA DOURADO</t>
  </si>
  <si>
    <t>GERALDO GONÇALVES DE ALMEIDA</t>
  </si>
  <si>
    <t>ALBERTO SOARES DE CASTRO</t>
  </si>
  <si>
    <t>LEHENA LIRA DE CARVALHO</t>
  </si>
  <si>
    <t>RAIMUNDA FIDELIS LIRA</t>
  </si>
  <si>
    <t>MARILENE VICTOR DOS SANTOS CORREIA</t>
  </si>
  <si>
    <t>RIVANIA MARIA DE OLIVEIRA SILVA</t>
  </si>
  <si>
    <t>CICERO ROMMEL BEZERRA ROCHA</t>
  </si>
  <si>
    <t>MARUSKA DUARTE CHAVES</t>
  </si>
  <si>
    <t>GUSTAVO FIDELES SILVA</t>
  </si>
  <si>
    <t>CELIA MARIA FIDELES SILVA</t>
  </si>
  <si>
    <t>VILANIA RODRIGUES SILVA</t>
  </si>
  <si>
    <t>FRANCISCO ROBERIO FREIRE DOS SANTOS</t>
  </si>
  <si>
    <t>DENISE DA SILVA SOUTO</t>
  </si>
  <si>
    <t>FRANCISCO PEREIRA SOUTO</t>
  </si>
  <si>
    <t>ANA CELINA NUNES FRANÇA</t>
  </si>
  <si>
    <t>JOSE NUNES DE MELO</t>
  </si>
  <si>
    <t>FRANCISCA DANIELLE SOUSA TEIXEIRA</t>
  </si>
  <si>
    <t>KAYO VICTOR DE OLIVEIRA MOURA</t>
  </si>
  <si>
    <t>JULIO LEONCIO DE MOURA</t>
  </si>
  <si>
    <t>ANA CAROLINA PINHEIRO DE ALMEIDA</t>
  </si>
  <si>
    <t>ELIANE MARIA HOLANDA PINHEIRO</t>
  </si>
  <si>
    <t>ANA SERGINA ROCHA LIMA</t>
  </si>
  <si>
    <t>ADAHIL ROCHA LIMA</t>
  </si>
  <si>
    <t>ANA PAULA ALMEIDA LEITE</t>
  </si>
  <si>
    <t>PEDRO LEITE DE ARAUJO NETO</t>
  </si>
  <si>
    <t>BRENO PEREIRA DE CARVALHO</t>
  </si>
  <si>
    <t>PEDRO BRUNO DE CARVALHO</t>
  </si>
  <si>
    <t>NATANAEL PONTES BARBOSA</t>
  </si>
  <si>
    <t>NARCELIO DE SA BARBOSA</t>
  </si>
  <si>
    <t>NOEME MATOS DA SILVA</t>
  </si>
  <si>
    <t>RAQUEL FERNANDES MARINHO</t>
  </si>
  <si>
    <t>SABRINNA RICARDO BARROS</t>
  </si>
  <si>
    <t>VANDA LUCIA RICARDO ALEXANDRE</t>
  </si>
  <si>
    <t>NADJA KAROLINE GOIS DE OLIVEIRA AGUIAR</t>
  </si>
  <si>
    <t>NICHOLAS RAFAEL SOUZA DE OLIVEIRA</t>
  </si>
  <si>
    <t>MARIA LIDUINA AGOSTINHO</t>
  </si>
  <si>
    <t>ADRIANA BARRETO NORONHA RIBEIRO</t>
  </si>
  <si>
    <t>JOAO RIBEIRO NETO</t>
  </si>
  <si>
    <t>DIEGO EMANUEL DE CARVALHO ROSA</t>
  </si>
  <si>
    <t>RAIMUNDO MANOEL ROSA</t>
  </si>
  <si>
    <t>RIVANIA ALVES SANTOS</t>
  </si>
  <si>
    <t>CÍCERO JUNIOR SIQUIRA DOS SANTOS</t>
  </si>
  <si>
    <t>FRANCISCO LUCENA DE ARAUJO</t>
  </si>
  <si>
    <t>ANA CECILIA CHAGAS OLIVEIRA</t>
  </si>
  <si>
    <t>MARCOS OLIVEIRA</t>
  </si>
  <si>
    <t>LEONARDO DA VINCE BATISTA NOGUEIRA</t>
  </si>
  <si>
    <t>EDITA DANIELA BRAGA NOGUEIRA</t>
  </si>
  <si>
    <t>MARIA SIRLEIDE PERES DA SILVA BEZERRA</t>
  </si>
  <si>
    <t>MARIA REGILANE DE CARVALHO SALDANHA</t>
  </si>
  <si>
    <t>BENAIAS MENDES DA SILVA</t>
  </si>
  <si>
    <t>GISELLY CASTRO PEDROSA</t>
  </si>
  <si>
    <t>ALEXANDRA MENDES DE CASTRO PEDROSA</t>
  </si>
  <si>
    <t>RAIMUNDA MARIA SOUZA DE ABREU</t>
  </si>
  <si>
    <t>JULIANA BARBOSA DE OLIVEIRA</t>
  </si>
  <si>
    <t>ANTONIO BILAR DE OLIVEIRA</t>
  </si>
  <si>
    <t>ZENAIDE DE SOUSA CASTRO SILVA</t>
  </si>
  <si>
    <t>MANOEL BASTOS DE SOUSA</t>
  </si>
  <si>
    <t>JOSE WEDNY MACHADO DINIZ</t>
  </si>
  <si>
    <t>VALDETARIO DINIZ DA SILVA</t>
  </si>
  <si>
    <t>ANTONIO MARCOS DOS ANJOS LIMA</t>
  </si>
  <si>
    <t>RAIMUNDO FERREIRA LIMA</t>
  </si>
  <si>
    <t>AMANDA CAVALCANTE MARTINS SOARES</t>
  </si>
  <si>
    <t>DANIELLE TOMAZ CAVALCANTE</t>
  </si>
  <si>
    <t>JOSE EDIVAR MACHADO</t>
  </si>
  <si>
    <t>FRANCISCO TOSCANO CAMPOS</t>
  </si>
  <si>
    <t>ITALO HOLANDA DA COSTA</t>
  </si>
  <si>
    <t>GESSICA DA SILVA OLIVEIRA</t>
  </si>
  <si>
    <t>FRANCISCO RODRIGUES DE OLIVEIRA</t>
  </si>
  <si>
    <t>ANTONIO PORFIRIO FILHO</t>
  </si>
  <si>
    <t>CATARINA MIRANDA DE SOUZA</t>
  </si>
  <si>
    <t>FRANCISCA DA GUIA MIRANDA</t>
  </si>
  <si>
    <t>PEDRO HENRIQUE MARIANO BARROS DE ALCANTARA</t>
  </si>
  <si>
    <t>LIBIA ELIZA MARIANO BARROS DE ALCANTARA</t>
  </si>
  <si>
    <t>RAIMUNDA ISLLA SANTOS DE OLIVEIRA</t>
  </si>
  <si>
    <t>HARIMILTON GONÇALVES VIEIRA</t>
  </si>
  <si>
    <t>FRANCISCO AIRTON VIEIRA</t>
  </si>
  <si>
    <t>DANIEL MORAIS DANTAS PAIVA</t>
  </si>
  <si>
    <t>ALVARO WILSON DANTAS SALDANHA</t>
  </si>
  <si>
    <t>JOSÉ ALAOR DE ALBUQUERQUE NETO</t>
  </si>
  <si>
    <t>INES VASCONCELOS DE ALBUQUERQUE</t>
  </si>
  <si>
    <t>MARILIA FROTA BENEVIDES DE ALMEIDA</t>
  </si>
  <si>
    <t>VALTERLANDIO PINHEIRO DE SOUSA</t>
  </si>
  <si>
    <t>FRANCISCA KARINE FREITAS DOS SANTOS PINHEIRO</t>
  </si>
  <si>
    <t>GILSON MOREIRA DA SILVA</t>
  </si>
  <si>
    <t>FRANCISCO LOPES DA SILVA</t>
  </si>
  <si>
    <t>FRANCISCA TEOFILO RODRIGUES</t>
  </si>
  <si>
    <t>WELTON COELHO CYSNE</t>
  </si>
  <si>
    <t>MARY RUTH ALVES FERNANDES OLIVEIRA</t>
  </si>
  <si>
    <t>MARIA FATIMA OLIVEIRA</t>
  </si>
  <si>
    <t>MARCELO HENRIQUE ALVES DE ALMEIDA</t>
  </si>
  <si>
    <t>ANA CELIA ALVES DE ALMEIDA</t>
  </si>
  <si>
    <t>FRANCISCO FERNANDES DE OLIVEIRA</t>
  </si>
  <si>
    <t>CANTIDIO RODRIGUES DE SOUZA</t>
  </si>
  <si>
    <t>JOSE MOACIR JATAI</t>
  </si>
  <si>
    <t>ANTONIO HERBSTER BARBOSA MENDES</t>
  </si>
  <si>
    <t>REJANE BENEVIDES MENDES</t>
  </si>
  <si>
    <t>GERARDO MAGELO FACUNDO</t>
  </si>
  <si>
    <t>RAIMUNDO NONATO DE ALBUQUERQUE</t>
  </si>
  <si>
    <t>ROCIMAR OLIVEIRA DA SILVA</t>
  </si>
  <si>
    <t>JOSE ARTEIRO DA SILVA</t>
  </si>
  <si>
    <t>REGINA MARIA GIRALDES SANTOS</t>
  </si>
  <si>
    <t>ANTONIO KLEBER ALEXANDRE GONDIM</t>
  </si>
  <si>
    <t>POSSIDIA MARTINS DE LIMA COSTA</t>
  </si>
  <si>
    <t>POSSIDIO DE SOUSA MARTINS</t>
  </si>
  <si>
    <t>BEATRIZ SA MENDONCA</t>
  </si>
  <si>
    <t>MARIA SELMA DA SILVA SÁ</t>
  </si>
  <si>
    <t>MARIA JULITA GOMES</t>
  </si>
  <si>
    <t>PRISCILLA OLIVEIRA DE BRITO</t>
  </si>
  <si>
    <t>VALDENIZIA MARIA DE OLIVEIRA</t>
  </si>
  <si>
    <t>SORAIA AZEVEDO OLÍMPIO</t>
  </si>
  <si>
    <t>PEDRO OLÍMPIO MONTEIRO FILHO</t>
  </si>
  <si>
    <t>EDSON MARTINS CAMPELO</t>
  </si>
  <si>
    <t>ANA MARCIA FERREIRA DA SILVA</t>
  </si>
  <si>
    <t>MARIA FERREIRA DA SILVA</t>
  </si>
  <si>
    <t>MARIA SOCORRO COSTA</t>
  </si>
  <si>
    <t>TEREZINHA BEZERRA DE MENEZES FONSECA</t>
  </si>
  <si>
    <t>GERLANIA DE OLIVEIRA MENDONÇA</t>
  </si>
  <si>
    <t>LAURA MARIA DE OLIVEIRA MENDONÇA</t>
  </si>
  <si>
    <t>LAURELIAS BENEVIDES CAVALCANTE</t>
  </si>
  <si>
    <t>ARLETE BENEVIDES CAVALCANTE</t>
  </si>
  <si>
    <t>PERPETUA FLORENCIO JATAHY</t>
  </si>
  <si>
    <t>MARIA PERPETUA FLORENCIO JATAHY</t>
  </si>
  <si>
    <t>CAIO VIKTOR DA SILVA AVILA</t>
  </si>
  <si>
    <t>AGUINALDO REGIS DE LIMA AVILA</t>
  </si>
  <si>
    <t>LUCIO FERNANDES BARBOSA</t>
  </si>
  <si>
    <t>VALDELUCIA REBOUÇAS DA SILVA</t>
  </si>
  <si>
    <t>MARIA DE FATIMA RODRIGUES MAGALHAES</t>
  </si>
  <si>
    <t>NAIANE SANTOS DA SILVA</t>
  </si>
  <si>
    <t>THIAGO MOURA AGUIAR</t>
  </si>
  <si>
    <t>ROSANA MATIAS DE SOUSA</t>
  </si>
  <si>
    <t>REBECA FERNANDES DE NOROES MILFONT</t>
  </si>
  <si>
    <t>RAIMUNDO DE NORÕES MILFONT NETO</t>
  </si>
  <si>
    <t>ANA CECILIA SILVA DE MORAIS DRACON</t>
  </si>
  <si>
    <t>ANTONIO WELLIGTON MORAIS</t>
  </si>
  <si>
    <t>WANISE OLIVEIRA COSTA SANTOS</t>
  </si>
  <si>
    <t>MANUELLA GONZALEZ RAMOS</t>
  </si>
  <si>
    <t>PILAR GONZALAZ GARCIA</t>
  </si>
  <si>
    <t>MARIA TELMA FERREIRA LIMA</t>
  </si>
  <si>
    <t>MARIOSA BARRETO LIMA</t>
  </si>
  <si>
    <t>NATALIE CRISTINA CORDEIRO GUSMAO</t>
  </si>
  <si>
    <t>MARIA NORMA CORDEIRO SOBRINHO</t>
  </si>
  <si>
    <t>SILVESTRE GOMES DA SILVA NETO</t>
  </si>
  <si>
    <t>MARIA FRANCINILDA DE OLIVEIRA PEREIRA</t>
  </si>
  <si>
    <t>FRANCISCO BELARMINO DE OLIVEIRA</t>
  </si>
  <si>
    <t>DIVA DIOGENES SAMPAIO</t>
  </si>
  <si>
    <t>IZADORA BEZERRA DOS SANTOS</t>
  </si>
  <si>
    <t>FRANCISCO JARISMAR FERREIRA DOS SANTOS</t>
  </si>
  <si>
    <t>HELANE SALES CHAVES</t>
  </si>
  <si>
    <t>JAN GERARD JOSEPH TER REEGEN</t>
  </si>
  <si>
    <t>JUCINEIDE GUIMARÃES PEIXOTO</t>
  </si>
  <si>
    <t>JOSE GUIMARAES DE ALMEIDA</t>
  </si>
  <si>
    <t>MARIA EFIGENIA SOUSA DOS SANTOS</t>
  </si>
  <si>
    <t>WANDA SOARES DA SILVA SHUH</t>
  </si>
  <si>
    <t>ANDRE FERREIRA LIMA</t>
  </si>
  <si>
    <t>LUIZA FERREIRA DE LIMA</t>
  </si>
  <si>
    <t>FRANCISCO RAFAEL DUARTE SA</t>
  </si>
  <si>
    <t>MARIA DO CARMO DA COSTA SCIPIAO</t>
  </si>
  <si>
    <t>NATALIA SILVEIRA RODRIGUES DE SOUZA</t>
  </si>
  <si>
    <t>VALERIA MARTINS SILVEIRA</t>
  </si>
  <si>
    <t>JOSE AUGUSTO DE OLIVEIRA</t>
  </si>
  <si>
    <t>LINDALVA TIMBO DE PAIVA OLIVEIRA</t>
  </si>
  <si>
    <t>MARIA SIMAO DA SILVA</t>
  </si>
  <si>
    <t>SAMILLE MACEDO RODRIGUES</t>
  </si>
  <si>
    <t>REINALDO SANTOS NERY</t>
  </si>
  <si>
    <t>HELAYNE DE SOUZA RUSSO</t>
  </si>
  <si>
    <t>ALEXSANDRO FONTENELE CARNEIRO</t>
  </si>
  <si>
    <t>JOÃO QUEIROZ DE OLIVEIRA</t>
  </si>
  <si>
    <t>PALOMA DE ALBUQUERQUE FERREIRA</t>
  </si>
  <si>
    <t>Edson Thomas Costa Ribeiro</t>
  </si>
  <si>
    <t>RENATA PAULINO DOS SANTOS</t>
  </si>
  <si>
    <t>VICENTE XAVIER DOS SANTOS</t>
  </si>
  <si>
    <t>CLAUDETE SOARES TOMAZ</t>
  </si>
  <si>
    <t>FRANCISCO ROSENDO DOS ANJOS</t>
  </si>
  <si>
    <t>IGOR BARBOSA PEIXOTO</t>
  </si>
  <si>
    <t>ANTONIA EDNA BARBOSA PEIXOTO</t>
  </si>
  <si>
    <t>AUGUSTO CESAR MAGALHAES PINTO</t>
  </si>
  <si>
    <t>SERGIO DE SALES PINTO</t>
  </si>
  <si>
    <t>MARIA SUZANI PAULO</t>
  </si>
  <si>
    <t>MARLENE DE BRITO MARREIRO E SILVA</t>
  </si>
  <si>
    <t>JOAO MARTINS DE SOUZA TORRES</t>
  </si>
  <si>
    <t>SEBASTIAO ROBERTO CRISPINO PINHEIRO</t>
  </si>
  <si>
    <t>LUIZA DE MARILLAC DIOGO URSULINO</t>
  </si>
  <si>
    <t>NAELITON LIMA SIMAO</t>
  </si>
  <si>
    <t>EVERLENE COELHO DE LIMA</t>
  </si>
  <si>
    <t>JOAO LUIZ PERES FRANCO</t>
  </si>
  <si>
    <t>MARIA SUELY PERES SIPAUBA</t>
  </si>
  <si>
    <t>RAIMARA FREITAS ARAUJO GRESS</t>
  </si>
  <si>
    <t>CARLOS ALBERTO DINIZ VIEIRA</t>
  </si>
  <si>
    <t>GERALDO VIEIRA DA SILVA</t>
  </si>
  <si>
    <t>ANTONIO VINICIUS SENA ROLIM</t>
  </si>
  <si>
    <t>ANTONIO CLENATO ROLIM ALVES</t>
  </si>
  <si>
    <t>YASMIN ANTUNES TORRES COSTA</t>
  </si>
  <si>
    <t>ADRIANA ANTUNES MELO</t>
  </si>
  <si>
    <t>ESTEFANI CAVALCANTE COSMO RODRIGUES</t>
  </si>
  <si>
    <t>MANOEL EDMAR RODRIGUES</t>
  </si>
  <si>
    <t>MARIA DA CONCEICAO EVANGELISTA NASCIMENTO</t>
  </si>
  <si>
    <t>FRANCISCA EVANGELISTA DO NASCIMENTO</t>
  </si>
  <si>
    <t>Larissa Alves Cordeiro</t>
  </si>
  <si>
    <t>DAVI MOREIRA DOS SANTOS</t>
  </si>
  <si>
    <t>RAIMUNDO BERLO DOS SANTOS</t>
  </si>
  <si>
    <t>DOMINGUS SAVIO SALES NOGUEIRA</t>
  </si>
  <si>
    <t>JOAO BOSCO NOGUEIRA</t>
  </si>
  <si>
    <t>ALBANIZA DE OLIVEIRA MARTINS</t>
  </si>
  <si>
    <t>FRANCISCO DE PAULO ALVES SOUZA JUNIOR</t>
  </si>
  <si>
    <t>LUCIO ALVES GURGEL JUNIOR</t>
  </si>
  <si>
    <t>ROSANGELA BERNARDO FELIX</t>
  </si>
  <si>
    <t>MARCO ANTONIO PRAXEDES DE MORAES</t>
  </si>
  <si>
    <t>LUIZ MACARIO DE ARAUJO</t>
  </si>
  <si>
    <t>GUILHERME NARCISO DA PAZ</t>
  </si>
  <si>
    <t>KALINE DE SOUSA NARCISO PAZ</t>
  </si>
  <si>
    <t>GRAÇA NADIA COSTA MONTEIRO</t>
  </si>
  <si>
    <t>RENATA CALIXTO MARTINS</t>
  </si>
  <si>
    <t>NEURISMAR CALIXTO MARTINS</t>
  </si>
  <si>
    <t>JOSE DE RIBAMAR LIMA SANTOS FILHO</t>
  </si>
  <si>
    <t>JOSE DE RIBAMAR LIMA SANTOS</t>
  </si>
  <si>
    <t>ILA DE MATOS MENDES BEZERRA</t>
  </si>
  <si>
    <t>MARIA AURINISA DE ARAUJO LIMA</t>
  </si>
  <si>
    <t>AURINO AUGUSTO DE ARAUJO LIMA</t>
  </si>
  <si>
    <t>ARNO FREDERICO BECKER FILHO</t>
  </si>
  <si>
    <t>KARLA WEIDES NOGUEIRA LEITE</t>
  </si>
  <si>
    <t>CARLOS ALBERTO LEITE DE OLIVEIRA</t>
  </si>
  <si>
    <t>KADNA RAELLY XIMENES DE MESQUITA</t>
  </si>
  <si>
    <t>FRANCISCA EDILEUZA XIMENES DE MESQUIITA</t>
  </si>
  <si>
    <t>POLLYANNA DE VASCONCELOS VIANA CAMPOS</t>
  </si>
  <si>
    <t>ANTONIO VIANA VASCONCELOS</t>
  </si>
  <si>
    <t>MONOEL BASTOS VIANA</t>
  </si>
  <si>
    <t>PEDRO ALVES BARBOSA</t>
  </si>
  <si>
    <t>BRUNA ALVES DE ARAÚJO</t>
  </si>
  <si>
    <t>LUIS HENRIQUE RODRIGUES BARROS</t>
  </si>
  <si>
    <t>ANTONIO HENRIQUE CAMPINA BARROS</t>
  </si>
  <si>
    <t>DEISMEIRE QUEIROZ SILVA</t>
  </si>
  <si>
    <t>RAIMUNDA QUEIROZ SILVA</t>
  </si>
  <si>
    <t>WANESSA RAYELLE SIQUEIRA MATIAS</t>
  </si>
  <si>
    <t>REGINALDO SAMPAIO MATIAS</t>
  </si>
  <si>
    <t>FRANCISCO PEREIRA DOS SANTOS</t>
  </si>
  <si>
    <t>FRANCISCA DE OLIVEIRA LIMA</t>
  </si>
  <si>
    <t>DAVI MEDEIROS FONTENELE</t>
  </si>
  <si>
    <t>ISABELLE DE CASTRO PONTES</t>
  </si>
  <si>
    <t>TULIO DE MELO BRASIL</t>
  </si>
  <si>
    <t>REGINA CELIA DE MELO BRASIL SOUSA</t>
  </si>
  <si>
    <t>RENATA CACULA SILVA</t>
  </si>
  <si>
    <t>ISANIA MARIA ALVES CACULA SILVA</t>
  </si>
  <si>
    <t>AYSA JORGEA MORAIS PAIVA</t>
  </si>
  <si>
    <t>HENRIQUE ALEXANDER FIRMINO</t>
  </si>
  <si>
    <t>MICHELLE DA SILVA OLIVEIRA</t>
  </si>
  <si>
    <t>ISABEL PAIVA DE CARVALHO</t>
  </si>
  <si>
    <t>ALCIONE LEITE DE CARVALHO</t>
  </si>
  <si>
    <t>VALCI MELO ARAUJO</t>
  </si>
  <si>
    <t>CICERA ALVINO MOMBAÇA</t>
  </si>
  <si>
    <t>FRANCISCA ANDRE CARDOSO</t>
  </si>
  <si>
    <t>LUCIANO MENEZES PEREIRA</t>
  </si>
  <si>
    <t>BEATRIZ MARIA MENEZES</t>
  </si>
  <si>
    <t>DANIELA GONÇALVES CAVALCANTE DA SILVA</t>
  </si>
  <si>
    <t>MARIA FATIMA DE OLIVEIRA COUTO NAPOLI</t>
  </si>
  <si>
    <t>JOSE RIBAMAR DIAS RODRIGUES</t>
  </si>
  <si>
    <t>JOSÉ AIRTON RODRIGUES LOPES FLORÊNCIO</t>
  </si>
  <si>
    <t>ELYSA BARROS CARNEIRO</t>
  </si>
  <si>
    <t>EDILSON DE OLIVEIRA CARNEIRO</t>
  </si>
  <si>
    <t>SILVIO FARIAS DE ARAUJO NETO</t>
  </si>
  <si>
    <t>VERUSKA PASSOS LIMA</t>
  </si>
  <si>
    <t>CARINA PEREIRA DOS SANTOS PONTES</t>
  </si>
  <si>
    <t>ANTONIA PEREIRA DOS SANTOS</t>
  </si>
  <si>
    <t>LÍVIA ALBUQUERQUE CAVALCANTE PAIVA</t>
  </si>
  <si>
    <t>Rodrigo Oliveira Paiva</t>
  </si>
  <si>
    <t>ADAUTO RODRIGUES DE OLIVEIRA LEITE</t>
  </si>
  <si>
    <t>VANDA SAMPAIO FONTENELLE</t>
  </si>
  <si>
    <t>SANDRA MARA VICTOR</t>
  </si>
  <si>
    <t>FRANCISCO FLAVIO VICTOR</t>
  </si>
  <si>
    <t xml:space="preserve">ANA GLORIA BRANDAO BATISTA DOS SANTOS </t>
  </si>
  <si>
    <t>JOSE RITAMAR QUEIROZ DUARTE</t>
  </si>
  <si>
    <t>MARIA DAS GRACAS QUEIROZ DUARTE</t>
  </si>
  <si>
    <t>EVELINE MARIA DA SILVA CARNEIRO</t>
  </si>
  <si>
    <t>STEFFERSON MARIA DE OLIVEIRA</t>
  </si>
  <si>
    <t>ANTONIO LUCAS SOUTO MENDES</t>
  </si>
  <si>
    <t>MARIA DE FATIMA FREIRE SOUTO</t>
  </si>
  <si>
    <t>MESSIAS OLIVEIRA DE MORAIS PINTO</t>
  </si>
  <si>
    <t>MARIA EVANDA DE OLIVEIRA PINTO</t>
  </si>
  <si>
    <t>MARCOS VALBERTO MOTA DA SILVA</t>
  </si>
  <si>
    <t>RAIMUNDO BENEDITO DA SILVA</t>
  </si>
  <si>
    <t>FRANCISCO ENILDO VIANA BARROSO</t>
  </si>
  <si>
    <t>MARIA ZILAIDE VIANA BARROSO</t>
  </si>
  <si>
    <t>Antônio Marcos Andrade da Silva</t>
  </si>
  <si>
    <t>LUCIENE CARDOSO RODRIGUES PESSOA</t>
  </si>
  <si>
    <t>NELIDA MOURAO AIRES</t>
  </si>
  <si>
    <t>CAMILA ALENCAR DE FREITAS CARVALHO</t>
  </si>
  <si>
    <t>Elano Carvalho Dias</t>
  </si>
  <si>
    <t>ANA CAROLINE NEVES GUIMARAES</t>
  </si>
  <si>
    <t>ANA CLARA NEVES GUIMARÃES</t>
  </si>
  <si>
    <t>JOSE PEREIRA DE CASTRO</t>
  </si>
  <si>
    <t>VANIA MARIA NUNES VIANA</t>
  </si>
  <si>
    <t>RITA NUNES MOURA</t>
  </si>
  <si>
    <t>ROBERIO SOARES DE SOUSA</t>
  </si>
  <si>
    <t>FRANCISCO ROGERIO DE SOUSA SILVA</t>
  </si>
  <si>
    <t>ADALENE FERREIRA DA SILVA</t>
  </si>
  <si>
    <t>ARLETE FERREIRA DA SILVA</t>
  </si>
  <si>
    <t>BIANCA SARQUIS MELO AMORIM TAVARES</t>
  </si>
  <si>
    <t>RIGOBERTO AMORIM TAVARES</t>
  </si>
  <si>
    <t>JOAO SOARES NETO</t>
  </si>
  <si>
    <t>JOAO CAIRO MIRANDA SANTOS</t>
  </si>
  <si>
    <t>MARCIO ALMEIDA SANTOS</t>
  </si>
  <si>
    <t>MARILIA DE AGUIAR GALINDO</t>
  </si>
  <si>
    <t>SÉRGIO BEZERRA CAVALCANTI GALINDO</t>
  </si>
  <si>
    <t>DEIDRE NASCIMENTO MENDONÇA</t>
  </si>
  <si>
    <t>ALDELÂNDIA TIBÚRCIO DO NASCIMENTO</t>
  </si>
  <si>
    <t>FRANCISCO MARTINS DE SOUSA</t>
  </si>
  <si>
    <t>ALFREDO MAXIMIANO DE SOUSA</t>
  </si>
  <si>
    <t>RAIMUNDO NOGUEIRA DE LIMA JUNIOR</t>
  </si>
  <si>
    <t>MARIA MARLEIDE NOGUEIRA DE LIMA</t>
  </si>
  <si>
    <t>MARIA SOCORRO MACAMBIRA DOS SANTOS BRITO</t>
  </si>
  <si>
    <t>GUINIO ALVES DOS SANTOS</t>
  </si>
  <si>
    <t>FRANCISCA WIARA TEIXEIRA DE ARAUJO.</t>
  </si>
  <si>
    <t>MARIA DE LOURDES SOUZA BELÉM</t>
  </si>
  <si>
    <t>SANDRO REGIS QUEIROZ DE OLIVEIRA</t>
  </si>
  <si>
    <t>MANOEL JOSE DA SILVA</t>
  </si>
  <si>
    <t>JOSE RIBAMAR MARQUES</t>
  </si>
  <si>
    <t>RAIMUNDO MARQUES DE ARAUJO</t>
  </si>
  <si>
    <t>JAQUELINE QUEIROZ DANTAS</t>
  </si>
  <si>
    <t>CARLOS RONNEY MOREIRA DA SILVA</t>
  </si>
  <si>
    <t>MARIA CLARA GOMES DA SILVA DUARTE</t>
  </si>
  <si>
    <t>ANTONIO MARCOS RODRIGUES DUARTE</t>
  </si>
  <si>
    <t>PAMELA LEMOS</t>
  </si>
  <si>
    <t>CLAUDIO AMORIM CYRINO</t>
  </si>
  <si>
    <t>DAMIAO FERREIRA DE AZEVEDO</t>
  </si>
  <si>
    <t>MARIA SIMAO FERREIRA</t>
  </si>
  <si>
    <t>CLARISSA DE DEUS MARTINS</t>
  </si>
  <si>
    <t>CLAIRTON MARTINS DO CARMO</t>
  </si>
  <si>
    <t>JOÃO ELIAS DE FRANÇA</t>
  </si>
  <si>
    <t>LILIAN GOMES DOS SANTOS</t>
  </si>
  <si>
    <t>ANTONIO ALVES DOS SANTOS</t>
  </si>
  <si>
    <t>MARCELLO SOUSA DO VALE</t>
  </si>
  <si>
    <t>JOSIANE FERREIRA DE SOUSA</t>
  </si>
  <si>
    <t>ANAMARIA SANTOS BEZERRA SÁ</t>
  </si>
  <si>
    <t>JOÃO PAULO OLIVEIRA DIAS DE CARVALHO</t>
  </si>
  <si>
    <t>BENEDITA CÉLIA OLIVEIRA DIAS DE CARVALHO</t>
  </si>
  <si>
    <t>TACIANA MAIA BARBOSA LIRA</t>
  </si>
  <si>
    <t>SAMARA GAUDENCIO ALMEIDA DE OLIVEIRA</t>
  </si>
  <si>
    <t>ANTONIA MARIA GAUDENCIO ALMEIDA</t>
  </si>
  <si>
    <t>VITORIA SANTOS BEZERRA</t>
  </si>
  <si>
    <t>MARLOS AMAURY CASTELO BEZERRA</t>
  </si>
  <si>
    <t>ANA CAROLINE BRITO SILVA ALVES</t>
  </si>
  <si>
    <t>MULLER YSAKE GOMES DA SILVA</t>
  </si>
  <si>
    <t>KAREN THAIS FLOR PEIXOTO</t>
  </si>
  <si>
    <t>MARCELO DA COSTA PEIXOTO</t>
  </si>
  <si>
    <t>THAYSA DE OLIVEIRA COSTA SANTOS NOGUEIRA</t>
  </si>
  <si>
    <t>LUCIANA MARIA DE OLIVEIRA COSTA</t>
  </si>
  <si>
    <t>RENATA BARBOSA SANTANA</t>
  </si>
  <si>
    <t>LAIRE BARBOSA SANTANA</t>
  </si>
  <si>
    <t>ADRIANA BARBOSA DE OLIVEIRA</t>
  </si>
  <si>
    <t>MARIA WILLIANE BESERRA SANTIAGO</t>
  </si>
  <si>
    <t>EVANDRO GALDINO SANTIAGO</t>
  </si>
  <si>
    <t>BEATRIZ CARLOS VIANA</t>
  </si>
  <si>
    <t>MARIA FRANCINIRA FREIRES VIANA</t>
  </si>
  <si>
    <t>LILIA NATIELLE UMBELINO LOBO</t>
  </si>
  <si>
    <t>Maria de Jesus Umbelino</t>
  </si>
  <si>
    <t>JOUBERTO CORDEIRO MOREIRA</t>
  </si>
  <si>
    <t>ROBERTO XAVIER DE OLIVEIRA JUNIOR</t>
  </si>
  <si>
    <t>AILZA PONTES DE OLIVEIRA</t>
  </si>
  <si>
    <t>MANOEL LIRA CARNEIRO</t>
  </si>
  <si>
    <t>FRANSILVIA OLIVEIRA PAIVA</t>
  </si>
  <si>
    <t>FRANCISCO SILVIO DE SOUZA PAIVA</t>
  </si>
  <si>
    <t>VICTOR HENRIQUE BEZERRA DA COSTA</t>
  </si>
  <si>
    <t>ROGER HENRIQUE SOUSA DA COSTA</t>
  </si>
  <si>
    <t>MARILHA XAVIER TEIXEIRA DE CARVALHO</t>
  </si>
  <si>
    <t>MARIA CONCEIÇÃO XAVIER DA FRANCA</t>
  </si>
  <si>
    <t>MARIA DE LOURDES TABOSA</t>
  </si>
  <si>
    <t>VAMBERTO NASCIMENTO CORREIA</t>
  </si>
  <si>
    <t>ANTONIO JULIO CORREIA</t>
  </si>
  <si>
    <t>CARLA TATIANA MOURA FIGUEIREDO PORTO</t>
  </si>
  <si>
    <t>DARLON SIMPLICIO SILVA</t>
  </si>
  <si>
    <t>ADALBERTO SOARES DA SILVA</t>
  </si>
  <si>
    <t>LUANA VITORIA NOGUEIRA LIMA OLIVEIRA</t>
  </si>
  <si>
    <t>ELENIRA NOGUEIRA LIMA</t>
  </si>
  <si>
    <t>FRANCIANNY AIRES DA SILVA</t>
  </si>
  <si>
    <t>FRANCISCA MERCEDES AIRES DA SILVA</t>
  </si>
  <si>
    <t>RAIMUNDA VILMA SILVA</t>
  </si>
  <si>
    <t>JOAO RODRIGUES DE SOUSA</t>
  </si>
  <si>
    <t>CAREN ARAUJO RAMIRES OLIVEIRA</t>
  </si>
  <si>
    <t>LUCIMEIRE ROCHA ARAUJO RAMIRES</t>
  </si>
  <si>
    <t>CLAUDIELLE OLIVEIRA NUNES COSTA</t>
  </si>
  <si>
    <t>CLAURINEIDE DE OLIVEIRA NUNES COSTA</t>
  </si>
  <si>
    <t>KEZIO FELIPE VIDAL</t>
  </si>
  <si>
    <t>FLAVIO CORDEIRO DE ARAUJO</t>
  </si>
  <si>
    <t>CLEILSON MORAIS DA SILVA</t>
  </si>
  <si>
    <t>FRANCISCO MARTINS DA SILVA</t>
  </si>
  <si>
    <t>HUMBERTO MANOEL VIDEIRA RODRIGO</t>
  </si>
  <si>
    <t>JOYCILANE GARCIA LIMA AMORIM</t>
  </si>
  <si>
    <t>FRANCISCA GARCIA LIMA</t>
  </si>
  <si>
    <t>CLEONARDO DE MESQUITA GOES</t>
  </si>
  <si>
    <t>NATHALIA PINHEIRO LIMA DE MESQUITA</t>
  </si>
  <si>
    <t>CAMILA BARBOSA DOS SANTOS PINTO</t>
  </si>
  <si>
    <t>HELMER AGUIAR PINTO</t>
  </si>
  <si>
    <t>VALDENIRA FLORIANO DE SOUZA</t>
  </si>
  <si>
    <t>VALDINA VIDAL DA SILVA</t>
  </si>
  <si>
    <t>FRANCISCO VIDAL FILHO</t>
  </si>
  <si>
    <t>FRANCISCO FRANCIVALDO DA SILVA</t>
  </si>
  <si>
    <t>SOANE ALMEIDA DOS SANTOS</t>
  </si>
  <si>
    <t>ALEF DE MATOS SANTOS</t>
  </si>
  <si>
    <t>MARIA LEUDA DE MATOS SANTOS</t>
  </si>
  <si>
    <t>ANA KAROLINE ALVES PEREIRA</t>
  </si>
  <si>
    <t>EXPEDITA ALVES DA SILVA</t>
  </si>
  <si>
    <t>ANTONIO LINO GADELHA</t>
  </si>
  <si>
    <t>RAIMUNDO DE OLIVEIRA SILVA</t>
  </si>
  <si>
    <t>ESTER HOLANDA DE VASCONCELOS</t>
  </si>
  <si>
    <t>MARIA SOLANGE ALENCAR HOLANDA DE VASCONCELOS</t>
  </si>
  <si>
    <t>ANDRESA OLIVEIRA CAVALCANTE</t>
  </si>
  <si>
    <t>FRANCISCO DE ASSIS ALENCAR CAVALCANTE</t>
  </si>
  <si>
    <t>FRANCISCA LUIZETE GONÇALVES</t>
  </si>
  <si>
    <t>MARIA LUISA DE MOURA MELO</t>
  </si>
  <si>
    <t>FRANCIMEIRE ALMEIDA VIEIRA BENTO</t>
  </si>
  <si>
    <t>JOSE WELLINGTON BENTO DA SILVA</t>
  </si>
  <si>
    <t>MARIA NAZARÉ DE CARVALHO</t>
  </si>
  <si>
    <t>JOSE OTONI DE MENDONÇA</t>
  </si>
  <si>
    <t>ONESIO SERRA MENDONÇA JUNIOR</t>
  </si>
  <si>
    <t>ANA JOYCE  D¿ÁVILA DI CIERO</t>
  </si>
  <si>
    <t>ANTONIA KATIUSCIA NOGUEIRA LIMA</t>
  </si>
  <si>
    <t>FRANCISCO DE ASSIS BEZERRA LIMA</t>
  </si>
  <si>
    <t>PRISCILLA JACELI CANDIDO DE CASTRO</t>
  </si>
  <si>
    <t>PAULO ROBERIO TEIXEIRA VIDAL FILHO</t>
  </si>
  <si>
    <t>MARIA FABIA LACERDA VIDAL</t>
  </si>
  <si>
    <t>Araken sedrim de aguiar neto</t>
  </si>
  <si>
    <t>ROSEANNY ANDRADE DE SOUSA PEDROSA</t>
  </si>
  <si>
    <t>RAQUEL EDLANE SILVEIRA MOTA</t>
  </si>
  <si>
    <t>MICHEL FONSECA MOTA</t>
  </si>
  <si>
    <t>JUAREZ CANDIDO LANDIM NETO</t>
  </si>
  <si>
    <t>JUAREZ CANDIDO LANDIM JUNIOR</t>
  </si>
  <si>
    <t>DANILO UCHÔA DA COSTA</t>
  </si>
  <si>
    <t>EVANGELISTA AVELINO DA COSTA</t>
  </si>
  <si>
    <t>ADRIELE FERREIRA RODRIGUES DIOGO</t>
  </si>
  <si>
    <t>IVONETE FERREIRA RODRIGUES</t>
  </si>
  <si>
    <t>EMIDIO VARGAS ALVES DA SILVA</t>
  </si>
  <si>
    <t>MARIA ALVES DA SILVA</t>
  </si>
  <si>
    <t>JOSE NOGUEIRA DE OLIVEIRA</t>
  </si>
  <si>
    <t>FABIO FERREIRA DA SILVA</t>
  </si>
  <si>
    <t>MATEUS DOS SANTOS QUEIROZ</t>
  </si>
  <si>
    <t>LUIS CLAUDIO DE QUEIROZ</t>
  </si>
  <si>
    <t>MANOEL RIBEIRO DE SOUZA</t>
  </si>
  <si>
    <t>MARIA CAMELO GOMES MARTINS</t>
  </si>
  <si>
    <t>EGILSON DA ROCHA BARROSO SOBRINHO</t>
  </si>
  <si>
    <t>MIGUEL BARROSO DO NASCIMENTO FILHO</t>
  </si>
  <si>
    <t>PEDRO ALVES DA COSTA</t>
  </si>
  <si>
    <t>EVELINE MAIA DE NOROES MILFONT</t>
  </si>
  <si>
    <t>ORIEL DE NORÕES MILFONT</t>
  </si>
  <si>
    <t>IZABELA MACIEL MELO</t>
  </si>
  <si>
    <t>JOSÉ ARAUJO MELO</t>
  </si>
  <si>
    <t>MANOELLY DEUSIMARA DA SILVA MEDEIROS WALRAVEN</t>
  </si>
  <si>
    <t>ANA BEATRIZ DOS SANTOS FONTELES</t>
  </si>
  <si>
    <t>LIA MARA PEREIRA DOS SANTOS FEITOSA</t>
  </si>
  <si>
    <t>VALDEMAR LOPES DA SILVA</t>
  </si>
  <si>
    <t>LUCAS EMANUEL REBOUÇAS MARQUES</t>
  </si>
  <si>
    <t>LUCIA DE FATIMA REBOUÇAS MARQUES</t>
  </si>
  <si>
    <t>RAYANE KELLY BATISTA LUCAS</t>
  </si>
  <si>
    <t>RICARDO PEREIRA LUCAS</t>
  </si>
  <si>
    <t>EVELINE ALVES MONTENEGRO DA CUNHA</t>
  </si>
  <si>
    <t>HERMINIA ALVES MONTENEGRO DA CUNHA</t>
  </si>
  <si>
    <t>THACIANNY LOPES LEAO</t>
  </si>
  <si>
    <t>ADRIANO DE SOUZA NOGUEIRA</t>
  </si>
  <si>
    <t>MARIA NÚBIA DE SOUZA NOGUEIRA</t>
  </si>
  <si>
    <t>GUILHERME SOMBRA DE OLIVEIRA</t>
  </si>
  <si>
    <t>CLAUDIA HELENA SOMBRA MAIA</t>
  </si>
  <si>
    <t>NELSON RODRIGO DA CUNHA BRITO</t>
  </si>
  <si>
    <t>NELSON RICARDO LOBO BRITO</t>
  </si>
  <si>
    <t>PRISCILLA RODRIGUES GUIMARÃES</t>
  </si>
  <si>
    <t>JORGE FONSECA GUIMARÃES</t>
  </si>
  <si>
    <t>ANA LUISA DUARTE DE LIMA</t>
  </si>
  <si>
    <t>LUIS LOPES DE LIMA</t>
  </si>
  <si>
    <t>MARCIANO FELIX SILVA</t>
  </si>
  <si>
    <t>STELIO LIMA SILVA</t>
  </si>
  <si>
    <t>HUGO LEONARDO GUEDES MONTEIRO</t>
  </si>
  <si>
    <t>PAULO GONÇALVES MONTEIRO</t>
  </si>
  <si>
    <t>MARIA VILANI GOMES BARREIRA</t>
  </si>
  <si>
    <t>LUIS MOREIRA GOMES</t>
  </si>
  <si>
    <t>ANA LUCIA DE SOUZA OLIVEIRA</t>
  </si>
  <si>
    <t>JOAO JACINTO DE OLIVEIRA</t>
  </si>
  <si>
    <t>KATIA MARIA DE SOUSA CARVALHO</t>
  </si>
  <si>
    <t>FRANCISCA DANIELLE FARIAS ABREU</t>
  </si>
  <si>
    <t>MARIA DE FATIMA FARIAS ABREU</t>
  </si>
  <si>
    <t>VALTER NOGUEIRA E VASCONCELOS FILHO</t>
  </si>
  <si>
    <t>MARIA CLEDINA CALÁCIO NOGUEIRA</t>
  </si>
  <si>
    <t>ODILO COELHO DA SILVA</t>
  </si>
  <si>
    <t>ODILON PEREIRA DA SILVA</t>
  </si>
  <si>
    <t>ANNE MARGARET LIMA RIBEIRO</t>
  </si>
  <si>
    <t>MARGARET MARIA LIMA RIBEIRO</t>
  </si>
  <si>
    <t>THIAGO BARBOSA GOMES</t>
  </si>
  <si>
    <t>MARIA ROSALIA BARBOSA GOMES</t>
  </si>
  <si>
    <t>ISRAEL DA SILVA SANTOS</t>
  </si>
  <si>
    <t>Leticia Maria Pereira Queiroz</t>
  </si>
  <si>
    <t>FRANCISCO DE ASSIS VIEIRA</t>
  </si>
  <si>
    <t>FRANCISCO PINHEIRO</t>
  </si>
  <si>
    <t>JOSE TEOFILO PINHEIRO</t>
  </si>
  <si>
    <t>SIMONE TAVARES DE PAULA</t>
  </si>
  <si>
    <t>NELSON TAVARES DE PAULA</t>
  </si>
  <si>
    <t>DAVID BATISTA BEZERRA</t>
  </si>
  <si>
    <t>ROBERTO PEREIRA PROCOPIO</t>
  </si>
  <si>
    <t>CLOVIS PROCOPIO DOS SANTOS</t>
  </si>
  <si>
    <t>MARIA JOSE GONDIM DE OLIVEIRA</t>
  </si>
  <si>
    <t>VALDEMAR RODRIGUES DE OLIVEIRA</t>
  </si>
  <si>
    <t>ANNA CLARA BATISTA MEDEIROS</t>
  </si>
  <si>
    <t>JOSÉ EDMILSON DE MEDEIROS</t>
  </si>
  <si>
    <t>KETSIA BEZERRA RODRIGUES</t>
  </si>
  <si>
    <t>MARIA ENEIDA BEZERRA RODRIGUES</t>
  </si>
  <si>
    <t>PAULA INES MOREIRA DE SOUSA</t>
  </si>
  <si>
    <t>FRANCISCO BENEDITO DE SOUSA</t>
  </si>
  <si>
    <t>FRANCISCO FABIO SOUSA FERREIRA</t>
  </si>
  <si>
    <t>Luana Karolina Chaves Ferreira</t>
  </si>
  <si>
    <t>MATHEUS FREIRE E SILVA DO NASCIMENTO</t>
  </si>
  <si>
    <t>MARIA CARMENCITA FREIRE E SILVA DO NASCIMENTO</t>
  </si>
  <si>
    <t>PEDRO HENRIQUE DE MENESES SANTANA</t>
  </si>
  <si>
    <t>HILDA PEREIRA DE MENESES SANTANA</t>
  </si>
  <si>
    <t>HUGO CARVALHO MOREIRA</t>
  </si>
  <si>
    <t>MARIA DORALICE DA CONCEIÇAO</t>
  </si>
  <si>
    <t>GABRIELA TEIXEIRA BEZERRA</t>
  </si>
  <si>
    <t>GERALDO ERNESTO BEZERRA</t>
  </si>
  <si>
    <t>ANA BEATRIZ DA SILVA</t>
  </si>
  <si>
    <t>SANDRA ETELMA DA SILVA</t>
  </si>
  <si>
    <t>RAYANNE MARIA MELO DE MATOS</t>
  </si>
  <si>
    <t>MARIA AURILENE SAMPAIO VIEIRA D AVILA</t>
  </si>
  <si>
    <t>FRANCISCA VIEIRA DA SILVA</t>
  </si>
  <si>
    <t>BERENIZA DE OLIVEIRA CARVALHO</t>
  </si>
  <si>
    <t>ANTONINO CARVALHO DE BRITO</t>
  </si>
  <si>
    <t>ANA BEATRIZ NICOLETE DE FREITAS</t>
  </si>
  <si>
    <t>AIRLA MARIA RODRIGUES DE ARAUJO</t>
  </si>
  <si>
    <t>MARIA CYNTIA SANTIAGO</t>
  </si>
  <si>
    <t>RAIMUNDO HERMES DE SANTIAGO</t>
  </si>
  <si>
    <t>LOANE FARIAS CORDEIRO</t>
  </si>
  <si>
    <t>ELAINE CRISTINA DE FARIAS CORDEIRO</t>
  </si>
  <si>
    <t>CELEIDA MARIA DE OLIVEIRA NUNES</t>
  </si>
  <si>
    <t>RAIMUNDO TEIXEIRA VASCONCELOS</t>
  </si>
  <si>
    <t>ANDRE DOS ANJOS BANDEIRA</t>
  </si>
  <si>
    <t>RAVENGAR SOARES BANDEIRA</t>
  </si>
  <si>
    <t>MARCELO REGO NOGUEIRA RIBEIRO</t>
  </si>
  <si>
    <t>JASIELY DE MOURA GOMES</t>
  </si>
  <si>
    <t>ANA ALVES MOURA GOMES</t>
  </si>
  <si>
    <t>ANNA VIVIAN ARAÚJO DE AMORIM COELHO</t>
  </si>
  <si>
    <t>LIVIA SUGETTE CAVALCANTE</t>
  </si>
  <si>
    <t>MARIA DAS GRAÇAS SUGETTE CAVALCANTE</t>
  </si>
  <si>
    <t>MARIA ANGELICA CARVALHO FONTENELE</t>
  </si>
  <si>
    <t>MARIA IOLANDA CRISPIM GONCALVES</t>
  </si>
  <si>
    <t>RAIMUNDO NONATO DE FREITAS GONCALVES</t>
  </si>
  <si>
    <t>MIRO WILSON ANDRE MONTEIRO</t>
  </si>
  <si>
    <t>MONICA ALINE FERREIRA FREITAS</t>
  </si>
  <si>
    <t>Alyne Fernandes Bezerra de Andrade</t>
  </si>
  <si>
    <t>JOSE IRIS DE SOUZA FILHO</t>
  </si>
  <si>
    <t>MARIA VIANA SOUSA</t>
  </si>
  <si>
    <t>IOLANDA DE PAULA P. R. DE ALBUQUERQUE</t>
  </si>
  <si>
    <t>ALESSANDRO FERNANDES DA SILVA</t>
  </si>
  <si>
    <t>FRANCISCO ANACLETO DA SILVA</t>
  </si>
  <si>
    <t>THAÍS DE SÁ LEITÃO E LEÃO</t>
  </si>
  <si>
    <t>HUGO EDUARDO DE OLIVEIRA LEÃO</t>
  </si>
  <si>
    <t>JOSE IDERLANDIO CANDIDO MORAIS</t>
  </si>
  <si>
    <t>MARIA HELIA ELOI DE MORAIS</t>
  </si>
  <si>
    <t>DEBORA DA SILVA BARBOSA</t>
  </si>
  <si>
    <t>JONAS PAULO BARBOSA</t>
  </si>
  <si>
    <t>JOSE PAULO PEREIRA EDUARDO</t>
  </si>
  <si>
    <t>ANNA LARISSA CUNHA JATAÍ</t>
  </si>
  <si>
    <t>ANA KARLA DE SOUSA CUNHA JATAÍ</t>
  </si>
  <si>
    <t>JOSEANE KEVIA BARAUNA DA CRUZ</t>
  </si>
  <si>
    <t>FRANCISCO TABOSA DA CRUZ</t>
  </si>
  <si>
    <t>BOAVENTURA NEGREIROS FERREIRA</t>
  </si>
  <si>
    <t>BIANCA KELLY BENICIO COLARES</t>
  </si>
  <si>
    <t>FAUSTINEIDE FURTADO BENICIO COLARES</t>
  </si>
  <si>
    <t>ROSANE HOLANDA SOARES DANTAS</t>
  </si>
  <si>
    <t>ARISTIDES SOARES DE SOUZA</t>
  </si>
  <si>
    <t>JULIANA LIMA TOME RABELO GOMES</t>
  </si>
  <si>
    <t>VALDEZ DO NASCIMENTO MATEUS</t>
  </si>
  <si>
    <t>LUIZ EDUARDO DE OLIVEIRA FERREIRA</t>
  </si>
  <si>
    <t>MONA VALESKA LEITE RODRIGUES</t>
  </si>
  <si>
    <t>HAMILTON SAMPAIO DE SOUZA</t>
  </si>
  <si>
    <t>EDIMIRLEN FERREIRA LIMA</t>
  </si>
  <si>
    <t>JOSE ERIVALDO BATISTA DE ARAUJO</t>
  </si>
  <si>
    <t>MARIA FRANCIMEIRE BENICIO DE ARAUJO</t>
  </si>
  <si>
    <t>GETULIO ALBERTO RIBEIRO DA SILVA</t>
  </si>
  <si>
    <t>FRANCISCA PAULA LIMA BEZERRA</t>
  </si>
  <si>
    <t>Rebeca Bonfim Nóbrega Martins</t>
  </si>
  <si>
    <t>LOAMI SALDANHA</t>
  </si>
  <si>
    <t>AUGUSTO SALDANHA</t>
  </si>
  <si>
    <t>FCO DE ASSIS FERNANDES BASTOS</t>
  </si>
  <si>
    <t>JANETH PAULA RABELO CAVALCANTE</t>
  </si>
  <si>
    <t>CARLOS ROBERTO GOMES PINTO</t>
  </si>
  <si>
    <t>JULIANA BEZERRA LUMBA FRANÇA</t>
  </si>
  <si>
    <t>ELITON MIRANDA LUMBA</t>
  </si>
  <si>
    <t>ANA DAILENY DA SILVA SANTOS</t>
  </si>
  <si>
    <t>FRANCISCA SANDRA ALVES DA SILVA</t>
  </si>
  <si>
    <t>MARIA EVILENE COUTO SANTOS</t>
  </si>
  <si>
    <t>MARIA DAS GRAÇAS DO COUTO SANTOS</t>
  </si>
  <si>
    <t>MARIA HELLEN ROZA MARTINS</t>
  </si>
  <si>
    <t>HELIO MARTINS BERTOLDO</t>
  </si>
  <si>
    <t>LINDALVA CAVALCANTE DA SILVA</t>
  </si>
  <si>
    <t>MARIA DANIELLY CHAVES DE CASTRO</t>
  </si>
  <si>
    <t>MARIA JULIA CHAVES DE CASTRO</t>
  </si>
  <si>
    <t>MARIA FERNANDA MOREIRA ROCHA</t>
  </si>
  <si>
    <t>MANUEL LETACIO MOREIRA ROCHA</t>
  </si>
  <si>
    <t>FLÁVIA CAVALCANTE DANTAS</t>
  </si>
  <si>
    <t>RAIMUNDO LIVIO ROCHA JUNIOR</t>
  </si>
  <si>
    <t>LUCAS RAMALHO ALVES DE LIMA</t>
  </si>
  <si>
    <t>EUDENIA RAMALHO DE LIMA</t>
  </si>
  <si>
    <t>ANTONIO ILDEVAN DE MORAES</t>
  </si>
  <si>
    <t>DAVI ANTONIO BRITO MORAES</t>
  </si>
  <si>
    <t>ANTONIO ELIALDO PAIXAO</t>
  </si>
  <si>
    <t>ZAIRTON QUINTINO FARIAS</t>
  </si>
  <si>
    <t>ANISIA QUINTINO FARIAS</t>
  </si>
  <si>
    <t>TATIANA BEZERRA CARNEIRO</t>
  </si>
  <si>
    <t>JOSE MILTON CARNEIRO DE LIMA</t>
  </si>
  <si>
    <t>ALANA YARA DE SOUZA MATOS</t>
  </si>
  <si>
    <t>ANTÔNIO CARLOS SOUZA</t>
  </si>
  <si>
    <t>MARCELO HENRIQUE GIRAO RODRIGUES</t>
  </si>
  <si>
    <t>ISABEL GIRÃO RODRIGUES</t>
  </si>
  <si>
    <t>KAYLANY VITORIA DO NASCIMENTO PATRICIO</t>
  </si>
  <si>
    <t>RAIMUNDO NONATO PATRICIO DE SOUSA</t>
  </si>
  <si>
    <t>MATHEUS DA COSTA RODRIGUES</t>
  </si>
  <si>
    <t>VERONICA DA COSTA RODRIGUES</t>
  </si>
  <si>
    <t>ZAIDE FARIAS CAVALCANTE</t>
  </si>
  <si>
    <t>MARIA ARAUJO DE MESQUITA</t>
  </si>
  <si>
    <t>FRANCISCA DE ARAUJO MESQUITA</t>
  </si>
  <si>
    <t>MARIA FAÇANHA FREIRE</t>
  </si>
  <si>
    <t>SEBASTIAO RODRIGUES LOPES JUNIOR</t>
  </si>
  <si>
    <t>MIRELLE NOJOSA RIOMAR</t>
  </si>
  <si>
    <t>ANTONIO BARBOSA RIOMAR</t>
  </si>
  <si>
    <t>VICENCIA VICENTINA MARCOLINO</t>
  </si>
  <si>
    <t>GERALDO GONÇALVES</t>
  </si>
  <si>
    <t>RENATO LUCAS QUEIROZ ARAUJO</t>
  </si>
  <si>
    <t>REGINALDO ARAUJO SILVA</t>
  </si>
  <si>
    <t>ANTONIO ALVES FEITOSA</t>
  </si>
  <si>
    <t>ARNALDO NOBRE DE LIMA</t>
  </si>
  <si>
    <t>MIGUEL VIEIRA LIMA</t>
  </si>
  <si>
    <t>SABRINA MENDONÇA GUEDES</t>
  </si>
  <si>
    <t>ANTONIO GLAYDSON GUEDES CAVALCANTE</t>
  </si>
  <si>
    <t>ALEXANDRA RODRIGUES DA SILVA</t>
  </si>
  <si>
    <t>TEREZA GREGORIO RODRIGUES DA SILVA</t>
  </si>
  <si>
    <t>ALEXANDRO AMARAL FREIRE</t>
  </si>
  <si>
    <t>MARIA NEIDE AMARAL</t>
  </si>
  <si>
    <t>JOANNA ALENCAR ROLIM FRANCA PINTO</t>
  </si>
  <si>
    <t>VALESKA ALVES ALENCAR ROLIM PINTO</t>
  </si>
  <si>
    <t>EDILSON GOMES FILHO</t>
  </si>
  <si>
    <t>EDILSON GOMES</t>
  </si>
  <si>
    <t>RAFAEL MOURISCA RABELO</t>
  </si>
  <si>
    <t>PEDRO LUIZ EVANGELISTA RABELO</t>
  </si>
  <si>
    <t>LUCAS DA SILVA VIDAL</t>
  </si>
  <si>
    <t>LORENNA VERAS BRITO</t>
  </si>
  <si>
    <t>FRANCISCO DAS CHAGAS MACHADO DE BRITO</t>
  </si>
  <si>
    <t>MARCELO QUEIROZ DO NASCIMENTO</t>
  </si>
  <si>
    <t>MARIA LUCILENE CHAGAS DE QUEIROZ</t>
  </si>
  <si>
    <t>VICTORIA VEIDA MARTINS SABOIA</t>
  </si>
  <si>
    <t>VANDA LUCIA MARTINS SABOIA</t>
  </si>
  <si>
    <t>CHRISTIANE RIBEIRO RODRIGUES</t>
  </si>
  <si>
    <t>MARIA DE LOURDES RIBEIRO DE SOUSA</t>
  </si>
  <si>
    <t>WILTON JUNIOR DA COSTA</t>
  </si>
  <si>
    <t>INEZ ANASTACIO DA COSTA</t>
  </si>
  <si>
    <t>SARAH LIMA BENIGNO</t>
  </si>
  <si>
    <t>ADAUTO TADEU DE LIMA BENIGNO</t>
  </si>
  <si>
    <t>JOSE DIEGO NUNES XAVIER</t>
  </si>
  <si>
    <t>EDILSON VALDEVINO XAVIER</t>
  </si>
  <si>
    <t>MARIA BERNADETE DE CARVALHO</t>
  </si>
  <si>
    <t>MARIA APARECIDA ALENCAR MEIRA</t>
  </si>
  <si>
    <t>REGINA CELI DE ARAUJO</t>
  </si>
  <si>
    <t>JANYNE PESSOA DE LUNA</t>
  </si>
  <si>
    <t>MARIA IRIVANDA DE OLIVEIRA LUNA</t>
  </si>
  <si>
    <t>ALINE FREITAS DE OLIVEIRA</t>
  </si>
  <si>
    <t>VANIA MARIA SOARES FREITAS</t>
  </si>
  <si>
    <t>LILIANE XAVIER DOS SANTOS</t>
  </si>
  <si>
    <t>WILSON JOSE DOS SANTOS</t>
  </si>
  <si>
    <t>CRISTIANE BORGES DA SILVA</t>
  </si>
  <si>
    <t>RAIMUNDO NONATO DA SILVA</t>
  </si>
  <si>
    <t>ROSALENE PAULINO GOMES FERREIRA</t>
  </si>
  <si>
    <t>MARIA DO CARMO GOMES</t>
  </si>
  <si>
    <t>LILIAN DE SOUSA MOREIRA</t>
  </si>
  <si>
    <t>MARIA ALICE DE SOUSA MOREIRA</t>
  </si>
  <si>
    <t>MARIA EDUARDA PINTO PEREIRA</t>
  </si>
  <si>
    <t>FRANCISCO PEREIRA GOMES</t>
  </si>
  <si>
    <t>FERNANDO DANTAS DE SANTANA</t>
  </si>
  <si>
    <t>FRANCISCO DAVI CARNEIRO CAVALCANTE</t>
  </si>
  <si>
    <t>MARIA VALNICE CARNEIRO</t>
  </si>
  <si>
    <t>VICTOR NUMES BARROSO</t>
  </si>
  <si>
    <t>VANESSA DE PAULA RODRIGUES</t>
  </si>
  <si>
    <t>MANOEL GALVANE FARIAS DUARTE</t>
  </si>
  <si>
    <t>ANNA MARIA CAVALCANTE ARARUNA</t>
  </si>
  <si>
    <t>WASHINGTON LUIZ SOUZA MARTINS ARARUNA</t>
  </si>
  <si>
    <t>ROSA LOURENCO DA SILVA</t>
  </si>
  <si>
    <t>FERNANDA FERNANDES PORTELA AGUIAR</t>
  </si>
  <si>
    <t>ISIS DE OLIVEIRA BEZERRA</t>
  </si>
  <si>
    <t>FERNANDO VERAS BEZERRA</t>
  </si>
  <si>
    <t>LINDALVA ROSA LIMA</t>
  </si>
  <si>
    <t>MARIA SOCORRO VIEIRA ROSA</t>
  </si>
  <si>
    <t>SEBASTIAO JOSE SAMPAIO SARAIVA</t>
  </si>
  <si>
    <t>ISAAC DE SOUZA CASTRO SILVA</t>
  </si>
  <si>
    <t>JANDIRA MAIA FERREIRA LIMA</t>
  </si>
  <si>
    <t>FRANCISCO CICERO DA ROCHA CUNHA</t>
  </si>
  <si>
    <t>GERALDO ALBINO DE SOUSA</t>
  </si>
  <si>
    <t>LUIZ ALVES DA SILVA</t>
  </si>
  <si>
    <t>FRANCISCO HUGO ALENCAR FURTADO</t>
  </si>
  <si>
    <t>RAIMUNDA SIQUEIRA FERNANDES</t>
  </si>
  <si>
    <t>JOSE ALVES FILHO</t>
  </si>
  <si>
    <t>ÍTALO NUNES TELES</t>
  </si>
  <si>
    <t>DILMAR TELES DOS SANTOS</t>
  </si>
  <si>
    <t>JOAO NETO DA SILVA</t>
  </si>
  <si>
    <t>MARIA LUCIA DA SILVA DIAS</t>
  </si>
  <si>
    <t>JOSELIA DE LIMA SARAIVA</t>
  </si>
  <si>
    <t>PEDRO KELLY DE LIMA ALCANTARA</t>
  </si>
  <si>
    <t>MARIA AUXILIADORA M ALCANTARA</t>
  </si>
  <si>
    <t>ALDA POEDROSA DE OLIVEIRA</t>
  </si>
  <si>
    <t>MARIA LEILA LINO DOS SANTOS</t>
  </si>
  <si>
    <t>MARIA DE FATIMA LINO FERREIRA</t>
  </si>
  <si>
    <t>ANTONIO MACEL PEREIRA DOS SANTOS</t>
  </si>
  <si>
    <t>JUVENAL LAURINDO DOS SANTOS</t>
  </si>
  <si>
    <t>ROGER D LUCCA BRASILEIRO DE FREITAS</t>
  </si>
  <si>
    <t>DENISE BRASILEIRO DA SILVA</t>
  </si>
  <si>
    <t>ANA LÚCIA DE FREITAS NUNES</t>
  </si>
  <si>
    <t>ANTONIO NUNES FILHO</t>
  </si>
  <si>
    <t>FRANCISCO INACIO ADRIANO MONTENEGRO</t>
  </si>
  <si>
    <t>MARIA IRACI RODRIGUES ADRIANO</t>
  </si>
  <si>
    <t>CONCEIÇAO DE MARIA FROTA OLIVEIRA</t>
  </si>
  <si>
    <t>THAIS JUCA TERCEIRO</t>
  </si>
  <si>
    <t>ANDREA JUCÁ TERCEIRO</t>
  </si>
  <si>
    <t>ANA CLARA SABINO MAGALHAES</t>
  </si>
  <si>
    <t>MARIA ROSIANE SABINO MAGALHAES</t>
  </si>
  <si>
    <t>MARIA RAQUEL DE ALCANTARA VASCONCELOS</t>
  </si>
  <si>
    <t>HELIO SEVERIANO DE VASCONCELOS JUNIOR</t>
  </si>
  <si>
    <t>VALERIA VOLGRANIA MARTINS DA CUNHA</t>
  </si>
  <si>
    <t>YAGO YARLEY CHAVES MAIA</t>
  </si>
  <si>
    <t>MARIA HELENA NOGUEIRA DE MENEZES</t>
  </si>
  <si>
    <t>RAIMUNDO PEREIRA DE MENEZES</t>
  </si>
  <si>
    <t>NEUZANIR FREITAS DA SILVA SOUZA</t>
  </si>
  <si>
    <t>MARGARETE MARIA ROMAO SOUSA</t>
  </si>
  <si>
    <t>FRANCISCO ERNANI SOUSA</t>
  </si>
  <si>
    <t>IVO FERREIRA SANTIAGO</t>
  </si>
  <si>
    <t>MARIA IVANI FERREIRA SANTIAGO</t>
  </si>
  <si>
    <t>FERNANDO BARBOSA PONTES NETO</t>
  </si>
  <si>
    <t>FERNANDO BARBOSA PONTES FILHO</t>
  </si>
  <si>
    <t>BARBARA COSTA LEÃO</t>
  </si>
  <si>
    <t>FLAVIO ROGERIO DE CARVALHO LEÃO</t>
  </si>
  <si>
    <t>ADA CARINA DINIZ TEODORO</t>
  </si>
  <si>
    <t>MARIA DE JESUS TOMAZ DINIZ TEODORO</t>
  </si>
  <si>
    <t>IOHANA GOMES COE</t>
  </si>
  <si>
    <t>RAUL COE JUNIOR</t>
  </si>
  <si>
    <t>CILIANE SABINO DA SILVA</t>
  </si>
  <si>
    <t>MARIA CLECIANA FREITAS DA SILVA</t>
  </si>
  <si>
    <t>FRANCISCO CLEBER DA SILVA</t>
  </si>
  <si>
    <t>KELWYS DAVYD LEMOS COSTA</t>
  </si>
  <si>
    <t>JOSÉ NILTON PINHEIRO COSTA</t>
  </si>
  <si>
    <t>THAMIRES BARRETO PEREIRA SILVA GONDIM</t>
  </si>
  <si>
    <t>HEITOR DE LIMA E SILVA GONDIM</t>
  </si>
  <si>
    <t>LEANDRO TEIXEIRA DE ANDRADE SALES</t>
  </si>
  <si>
    <t>GILBERTO PAULINO DE SALES</t>
  </si>
  <si>
    <t>INES MARIA DE OLIVEIRA REIS</t>
  </si>
  <si>
    <t>JOSE HERMANO DA COSTA REIS</t>
  </si>
  <si>
    <t>MAYARA INGRID RAMOS LEITE</t>
  </si>
  <si>
    <t>FRANCISCO ROBERIO PINTO LEITE</t>
  </si>
  <si>
    <t>GENEROSA NEVES FEITOSA</t>
  </si>
  <si>
    <t>ANDRESSA HELENA ANTUNES DE OLIVEIRA</t>
  </si>
  <si>
    <t>SILVIA HELENA NASCIMENTO DE OLIVEIRA</t>
  </si>
  <si>
    <t>BRUNA MENDES SILVA</t>
  </si>
  <si>
    <t>JOSÉ CARLOS DA SILVA</t>
  </si>
  <si>
    <t>AGOSTINHO PINHEIRO DA SILVA NETO</t>
  </si>
  <si>
    <t>MARIA ROSIMEYRE AZEVEDO VIEIRA</t>
  </si>
  <si>
    <t>LAISA MARIA OLIVEIRA SILVINO</t>
  </si>
  <si>
    <t>MARIA DA CONCEIÇÃO OLIVEIRA SILVINO</t>
  </si>
  <si>
    <t>MARIA DA CONCEIÇAO CARVALHO MIRANDA</t>
  </si>
  <si>
    <t>NAYARA OMENA DE FARIAS AMORIM</t>
  </si>
  <si>
    <t>FRANCISCO ISAIAS AMORIM DA SILVA FARIAS</t>
  </si>
  <si>
    <t>TICIANE BARROS NOGUEIRA ARAUJO</t>
  </si>
  <si>
    <t>ELZENITE BARROS NOGUEIRA DE ARAUJO</t>
  </si>
  <si>
    <t>INGRID DE ALENCAR GRANGEIRO</t>
  </si>
  <si>
    <t>CICERA MAGDA DE ALENCAR GRANGEIRO</t>
  </si>
  <si>
    <t>MARCELA POMPEU SOARES</t>
  </si>
  <si>
    <t>MARCELO BORGES SOARES</t>
  </si>
  <si>
    <t>RENATA SANDY MAIA OLIVEIRA</t>
  </si>
  <si>
    <t>ROBERVANIA CARLOS MAIA OLIVEIRA</t>
  </si>
  <si>
    <t>PAULO SAMUEL DE OLIVEIRA GOMES</t>
  </si>
  <si>
    <t>CLEIDIANA DE SOUZA OLIVEIRA</t>
  </si>
  <si>
    <t>ODETE BEZERRA MARTINS FERREIRA</t>
  </si>
  <si>
    <t>SHYRLEY MARIA RODRIGUES SANTOS</t>
  </si>
  <si>
    <t>JOAO VICTOR FREITAS ARAUJO</t>
  </si>
  <si>
    <t>GLAUBER TEIXEIRA ARAUJO</t>
  </si>
  <si>
    <t>ADANA PRADO CARVALHO AGUIAR</t>
  </si>
  <si>
    <t>ARMANDO SOUZA AGUIAR</t>
  </si>
  <si>
    <t>SANDRA TARCILENE VIEIRA FRAGA</t>
  </si>
  <si>
    <t>JOSÉ TARCISIO ROCHA FRAGA</t>
  </si>
  <si>
    <t>CLARISSE DE ANDRADE AGUIAR</t>
  </si>
  <si>
    <t>THIAGO MATIAS VERAS</t>
  </si>
  <si>
    <t>VALDENIR GONÇALVES CAÇULA</t>
  </si>
  <si>
    <t>FRANCISCO CÉLIO FAUSTINO DA SILVA</t>
  </si>
  <si>
    <t>MARIA DE LOURDES BEZERRA DA SILVA</t>
  </si>
  <si>
    <t>WELLINGTON SILVA DE SOUZA</t>
  </si>
  <si>
    <t>IRINEIDE DA SILVA BRAGA DE SOUZA</t>
  </si>
  <si>
    <t>CLARISSA BEZERRA DE LIMA</t>
  </si>
  <si>
    <t>CARLOS HENRIQUE PEREIRA BEZERRA</t>
  </si>
  <si>
    <t>DAYANIELLY SILVA DE ASSIS GOMES MACIEL</t>
  </si>
  <si>
    <t>MARIA ELENEUDA SILVA DE ASSIS GOMES</t>
  </si>
  <si>
    <t>ISNARA SAMIA BANDEIRA DE PAULA</t>
  </si>
  <si>
    <t>IONARA SAMIA BANDEIRA DE PAULA</t>
  </si>
  <si>
    <t>ALESSANDRA BARROS LIMA</t>
  </si>
  <si>
    <t>MANOEL SILVINO FILHO</t>
  </si>
  <si>
    <t>WALTER CADETE DE SOUZA</t>
  </si>
  <si>
    <t>OSCAR PEREIRA COSTA</t>
  </si>
  <si>
    <t>FRANCISCA NORMA SILVIA ALVES OTAVIANO</t>
  </si>
  <si>
    <t>CLARA SOFIA MOREIRA CARLOS</t>
  </si>
  <si>
    <t>MARCIA MOREIRA DA COSTA CARLOS</t>
  </si>
  <si>
    <t>JOSEMBERG FREITAS DE SOUSA</t>
  </si>
  <si>
    <t>SILVIA DE FREITAS SILVA</t>
  </si>
  <si>
    <t>MARIA DAS GRAÇAS NOGUEIRA DE LUNA CORDEIRO</t>
  </si>
  <si>
    <t>LEILA MARIA DE PAULA PESSOA PEREIRA DA SILVA</t>
  </si>
  <si>
    <t>ANA CELIA DE SOUZA</t>
  </si>
  <si>
    <t>AVELINO MANUEL DE SOUZA</t>
  </si>
  <si>
    <t>MARIA HILDETE DE ARAUJO SALES</t>
  </si>
  <si>
    <t>MARIA ELIENE MARQUES TEIXEIRA</t>
  </si>
  <si>
    <t>JOAQUIM TEIXEIRA NETO</t>
  </si>
  <si>
    <t>SILVIA HELENA DE SOUSA REIS</t>
  </si>
  <si>
    <t>IZABEL RODRIGUES TEIXEIRA BRAGA</t>
  </si>
  <si>
    <t>CACILDA MARIA RODRIGUES TEIXEIRA BRAGA</t>
  </si>
  <si>
    <t>MARIA GEILIANE HOLANDA MENDONCA</t>
  </si>
  <si>
    <t>ANTONIO JOSE GOMES MENDONÇA</t>
  </si>
  <si>
    <t>ISABEL MARIA RAMOS FERREIRA</t>
  </si>
  <si>
    <t>SILVANA MARIA RAMOS FERREIRA</t>
  </si>
  <si>
    <t>RENATA PIMENTA DE NOVAES CASTELO BRANCO</t>
  </si>
  <si>
    <t>MONICA PIMENTA DE NOVAES CASTELO BRANCO</t>
  </si>
  <si>
    <t>MARIA NAVILMAR CRUZ</t>
  </si>
  <si>
    <t>LUCAS LINO DOS SANTOS</t>
  </si>
  <si>
    <t>MARISTELA FERNANDES PINHEIRO</t>
  </si>
  <si>
    <t>ANA CLARA GARCIA DE ANDRADE LIMA</t>
  </si>
  <si>
    <t>SAMUEL DE ANDRADE LIMA</t>
  </si>
  <si>
    <t>DIONE ELIZABETH DE MAGALHAES BANHOS</t>
  </si>
  <si>
    <t>WANDA DE MAGALHAES BANHOS</t>
  </si>
  <si>
    <t>JOSE BEZERRA FALCAO</t>
  </si>
  <si>
    <t>FCO ALVES DE ALMEIDA</t>
  </si>
  <si>
    <t>FRANCICLEIDE BRAUNA GADELHA</t>
  </si>
  <si>
    <t>MARIA DO SOCORRO BRAUNA GADELHA</t>
  </si>
  <si>
    <t>KELLY LIBÓRIO BARRETO</t>
  </si>
  <si>
    <t>CLAUDIO FERREIRA COSTA BARRETO</t>
  </si>
  <si>
    <t>JUCILENE MARIA M DANTAS DA COSTA</t>
  </si>
  <si>
    <t>MARIA VILANI DE VASCONCELOS</t>
  </si>
  <si>
    <t>FCO XAVIER DE FARIAS MENEZES</t>
  </si>
  <si>
    <t>ROSA RAQUEL GOMES DE AMORIM</t>
  </si>
  <si>
    <t>LUIZ COSTA MEDEIROS</t>
  </si>
  <si>
    <t>ROSANE ARRUDA AGUIAR LOU</t>
  </si>
  <si>
    <t>SHUH YUAN</t>
  </si>
  <si>
    <t>AUGUSTO FREIRE DE FREITAS</t>
  </si>
  <si>
    <t>RAFAEL HOLANDA SOARES DANTAS</t>
  </si>
  <si>
    <t>VITORIA DE VASCONCELLOS MOREIRA</t>
  </si>
  <si>
    <t>MARCELO GOMES MOREIRA</t>
  </si>
  <si>
    <t>MARIA DE FATIMA NEVES DA SILVA</t>
  </si>
  <si>
    <t>GERALDO ADAO DA SILVA</t>
  </si>
  <si>
    <t>ADRIANO JOSE RODRIGUES MIRANDA</t>
  </si>
  <si>
    <t>MARIA DE FATIMA RODRIGUES</t>
  </si>
  <si>
    <t>FRANCISCA ELIANA VIEIRA DE SOUSA</t>
  </si>
  <si>
    <t>ANALIA PINHEIRO DE SOUZA VIEIRA</t>
  </si>
  <si>
    <t>MORGANA BASTOS GUERREIRO</t>
  </si>
  <si>
    <t>MARIA DE FATIMA BASTOS GUERREIRO</t>
  </si>
  <si>
    <t>PATRICIA COSTA PINTO</t>
  </si>
  <si>
    <t>FRANCISCA COSTA PINTO</t>
  </si>
  <si>
    <t>MARIANA DE FIGUEIREDO PASSOS</t>
  </si>
  <si>
    <t>ANA CLAUDIA FIGUEIREDO DE CASTRO</t>
  </si>
  <si>
    <t>RAFAELA JOZIA HOLANDA</t>
  </si>
  <si>
    <t>FELIPE BEZERRA HOLANDA</t>
  </si>
  <si>
    <t>ERANDI LOURENCO SOARES</t>
  </si>
  <si>
    <t>LUIZ SOARES DA SILVA</t>
  </si>
  <si>
    <t>MARIA EDIR GOIS</t>
  </si>
  <si>
    <t>JAMILLE ANDRADE XAVIER</t>
  </si>
  <si>
    <t>JOSE EDMAR XAVIER CARNEIRO</t>
  </si>
  <si>
    <t>KATARINA SAMPAIO BRAGA</t>
  </si>
  <si>
    <t>KARLA DAMASACENO SAMPAIO</t>
  </si>
  <si>
    <t>ERMANO SA LIMA</t>
  </si>
  <si>
    <t>MARTENIO ALENCAR DUARTE</t>
  </si>
  <si>
    <t>IRAILTON RIBEIRO DUARTE</t>
  </si>
  <si>
    <t>FLAVIO MACEDO DA SILVA</t>
  </si>
  <si>
    <t>JOSEFA MACEDO DA SILVA</t>
  </si>
  <si>
    <t>LUMA BIANCA MARTINS OLIVEIRA</t>
  </si>
  <si>
    <t>SATURMINO OLIVEIRA PAIVA</t>
  </si>
  <si>
    <t>MARIA DE FATIMA COURAS VIEIRA DA COSTA</t>
  </si>
  <si>
    <t>MARCOS CARLES DINIZ VIEIRA</t>
  </si>
  <si>
    <t>TAYNAR RODRIGUES ALVES</t>
  </si>
  <si>
    <t>JACKELYNE MARIA DE SOUSA FARIAS</t>
  </si>
  <si>
    <t>MICHELY NANCY RODRIGUES DE OLIVEIRA</t>
  </si>
  <si>
    <t>EDIVANIA DOS SANTOS</t>
  </si>
  <si>
    <t>ELIZABETE CALIXTO DOS SANTOS</t>
  </si>
  <si>
    <t>DANIEL HENRIQUE PIRES CABRAL</t>
  </si>
  <si>
    <t>JOSÉ FRANCISCO RODRIGUES CABRAL</t>
  </si>
  <si>
    <t>MANOEL DOS SANTOS PEREIRA JUNIOR</t>
  </si>
  <si>
    <t>DANIELA CRISTIANE DE OLIVEIRA PEREIRA</t>
  </si>
  <si>
    <t>RAIMUNDO MACENA SOBRINHO</t>
  </si>
  <si>
    <t>FRANCINEIDE SILVA GOMES DE CASTRO</t>
  </si>
  <si>
    <t>RAIMUNDO GOMES DA SILVA</t>
  </si>
  <si>
    <t>ADARILDO DE BRITO FIGUEIREDO</t>
  </si>
  <si>
    <t>MARIA JURACY DE BRITO FIGUEIREDO</t>
  </si>
  <si>
    <t>LUCIANA FERREIRA DE SOUZA</t>
  </si>
  <si>
    <t>JOSÉ LUCIANO JACINTO DE SOUZA</t>
  </si>
  <si>
    <t>MARIA LAURA SILVESTRE CASTRO</t>
  </si>
  <si>
    <t>JAILTON CASTRO SILVA</t>
  </si>
  <si>
    <t>JAIANA PEREIRA DO NASCIMENTO</t>
  </si>
  <si>
    <t>JOSÉ ÉDIO DO NASCIMENTO</t>
  </si>
  <si>
    <t>UADI ELIAS DE CASTRO</t>
  </si>
  <si>
    <t>NEURISMAR DOS SANTOS CALIXTO</t>
  </si>
  <si>
    <t>RENATA GREYCIE CALIXTO MARTINS</t>
  </si>
  <si>
    <t>ARI BATISTA MACEDO COSTA</t>
  </si>
  <si>
    <t>AILANA ALVES DOS SANTOS</t>
  </si>
  <si>
    <t>ANA JUDITE DE VASCONCELOS</t>
  </si>
  <si>
    <t>MARIA ROSELE PEREIRA PARENTE</t>
  </si>
  <si>
    <t>FRANCISCO XIMENES LIMA</t>
  </si>
  <si>
    <t>LUCIANO DE AZEVEDO FURTADO FILHO</t>
  </si>
  <si>
    <t>FRANCISCA SARAH SILVA OLIVEIRA</t>
  </si>
  <si>
    <t>CRISTOVAO CAPOTE DE PAULA FILHO</t>
  </si>
  <si>
    <t>ANGELA RENATA BOMFIM DE MELO CASTRO</t>
  </si>
  <si>
    <t>MARIA ROBEVANIA LEITAO</t>
  </si>
  <si>
    <t>LEONILZA SOUSA SILVEIRA</t>
  </si>
  <si>
    <t>MARKELYNE CAMPOS DE MOURA SAMPAIO</t>
  </si>
  <si>
    <t>MARCOS SAMPAIO DA SILVA</t>
  </si>
  <si>
    <t>BÁRBARA WILLIANE MOREIRA DE ANDRADE</t>
  </si>
  <si>
    <t>RAIMUNDO ROCHA DE ANDRADE JUNIOR</t>
  </si>
  <si>
    <t>LIDIA PRUDENTE SARAIVA</t>
  </si>
  <si>
    <t>MARIA ESTELA CARMO RODRIGUES</t>
  </si>
  <si>
    <t>JOSE RIBAMAR RODRIGUES</t>
  </si>
  <si>
    <t>TANIA REGINA SALES DOS SANTOS</t>
  </si>
  <si>
    <t>FRANCISCO DAS CHAGAS SALES</t>
  </si>
  <si>
    <t>SABRINA LIMA DE FREITAS</t>
  </si>
  <si>
    <t>JOSEFA FABIANA OLIVEIRA LIMA</t>
  </si>
  <si>
    <t>MARIA DO CARMO VASCONCELOS</t>
  </si>
  <si>
    <t>KAHUANA SILVA DANTAS LACERDA</t>
  </si>
  <si>
    <t>GERUSA LIMA MAIA</t>
  </si>
  <si>
    <t>JOSE LEITE DE CARVALHO NETO</t>
  </si>
  <si>
    <t>THAYS DOS SANTOS MOREIRA</t>
  </si>
  <si>
    <t>REGINA LUCIA DOS SANTOS MOREIRA</t>
  </si>
  <si>
    <t>EUCLIDES PEREIRA DE ANDRADE</t>
  </si>
  <si>
    <t>ANIUSKA RODRIGUES DE CARVALHO MARTINS SANTANA</t>
  </si>
  <si>
    <t>MONIQUE KELLY FREITAS DE SOUZA ALVES</t>
  </si>
  <si>
    <t>CLENILDA DO NASCIMENTO DE FREITAS</t>
  </si>
  <si>
    <t>FRANCISCO ALVES DE SOUSA</t>
  </si>
  <si>
    <t>MARCOS FREITAS MACHADO</t>
  </si>
  <si>
    <t>JOAQUIM JORGE MACHADO</t>
  </si>
  <si>
    <t>OTAVIO EVANGELISTA CRUZ</t>
  </si>
  <si>
    <t>MARIA ILMA ALVES EVANGELISTA DA CRUZ</t>
  </si>
  <si>
    <t>LUIZA MARILAC DE ALMEIDA ARARUNA FIALHO</t>
  </si>
  <si>
    <t>CONCEIÇAO DE MARIA DA CUNHA FIUSA</t>
  </si>
  <si>
    <t>MAIARA DE SOUZA FIUZA</t>
  </si>
  <si>
    <t>THAIS FERNANDES MARTINS</t>
  </si>
  <si>
    <t>HUMBERTO VELLOSO MARTINS</t>
  </si>
  <si>
    <t>RAFAEL DE ALCANTARA VASCONCELOS</t>
  </si>
  <si>
    <t>RAQUEL DE ALCÂNTARA VASCONCELOS</t>
  </si>
  <si>
    <t>MELISSA LUSTOSA SANTIAGO</t>
  </si>
  <si>
    <t>CARLOS HENRIQUE MOTA SANTIAGO</t>
  </si>
  <si>
    <t>MARIA DE FATIMA GOMES E PAIVA</t>
  </si>
  <si>
    <t>ALEXANDRE CAVALCANTE BASTOS</t>
  </si>
  <si>
    <t>ANDERSON FELIPE DA SILVA COSTA</t>
  </si>
  <si>
    <t>HENRILLY FÉLIX MORAES</t>
  </si>
  <si>
    <t>ANTONIO GILSON MATIAS DE MORAES</t>
  </si>
  <si>
    <t>JULIA PORTO SALES</t>
  </si>
  <si>
    <t>FRANCISCO GOMES DE ARAUJO</t>
  </si>
  <si>
    <t>CID GADELHA BERNARDINO</t>
  </si>
  <si>
    <t>MARIA ODACIR GADELHA BERNARDINO</t>
  </si>
  <si>
    <t>ANTONIO CAMPOS DE PAIVA</t>
  </si>
  <si>
    <t>SU-HELEN TEIXEIRA DEDE E PACHECO</t>
  </si>
  <si>
    <t>JOSÉ ACELINO JÁCOME CARVALHO JÚNIOR</t>
  </si>
  <si>
    <t>TAINARA GOMES MARTINS JACOME</t>
  </si>
  <si>
    <t>MARIA DO SOCORRO LIMA RODRIGUES</t>
  </si>
  <si>
    <t>LEVI CALEBE SILVA LADISLAU</t>
  </si>
  <si>
    <t>JOSÉ IRAMAR DA SILVA</t>
  </si>
  <si>
    <t>ANTONIO PABLO DE ALMEIDA MARTINS</t>
  </si>
  <si>
    <t>BENEDITO GONÇALVES MARTINS</t>
  </si>
  <si>
    <t>MARIA DE LIMA FONSECA</t>
  </si>
  <si>
    <t>ZULEIDE BARBOSA CAVALCANTI</t>
  </si>
  <si>
    <t>LUIZA MONTEIRO DE CARVALHO</t>
  </si>
  <si>
    <t>CELIO DE PAULO PESSOA</t>
  </si>
  <si>
    <t>MARIA DOMINGUES SOUZA</t>
  </si>
  <si>
    <t>PAULA MARIA RIBEIRO</t>
  </si>
  <si>
    <t>GERALDA SOUSA DE ALENCAR</t>
  </si>
  <si>
    <t>ANTONIA JOELMA FORTE DA SILVA</t>
  </si>
  <si>
    <t>MARCOS ANTONIO RIBEIRO DO NASCIMENTO</t>
  </si>
  <si>
    <t>DARIO LOPES MENDES MESQUITA</t>
  </si>
  <si>
    <t>LUCILA LOPES SOUZA</t>
  </si>
  <si>
    <t>GUSTAVO XAVIER DAMASCENO</t>
  </si>
  <si>
    <t>MARIA DO CARMO DA COSTA</t>
  </si>
  <si>
    <t>MARIA ASSUNÇÃO PAULINO DOS SANTOS</t>
  </si>
  <si>
    <t>GUILHERME AUGUSTO SILVA CASTELLO BRANCO</t>
  </si>
  <si>
    <t>MARIA ELENILDA DA SILVA CASTELLO BRANCO</t>
  </si>
  <si>
    <t>ALEXANDRE CESAR SANTOS DE OLIVEIRA</t>
  </si>
  <si>
    <t>FERNANDA FELIX DOS SANTOS</t>
  </si>
  <si>
    <t>ANTONIO SERGIO RODRIGUES DA SILVA</t>
  </si>
  <si>
    <t>HUMBERTO RIBEIRO LIMA</t>
  </si>
  <si>
    <t>JUVENTINA PERDIGAO LIMA</t>
  </si>
  <si>
    <t>JOSE LINO FILHO</t>
  </si>
  <si>
    <t>JOSE LINO SOBRINHO</t>
  </si>
  <si>
    <t>GILVONEIDE COSTA DA SILVA</t>
  </si>
  <si>
    <t>MARIA NADIA DE QUEIROS</t>
  </si>
  <si>
    <t>FCA COSTA QUEIROS</t>
  </si>
  <si>
    <t>MARIA ILCA PINTO DA SILVA</t>
  </si>
  <si>
    <t>RAIMUNDA DE MIRANDA E SILVA</t>
  </si>
  <si>
    <t>JULIANA MOREIRA LIMA</t>
  </si>
  <si>
    <t>MARIA ALAIDE PIRES MOREIRA</t>
  </si>
  <si>
    <t>GABRIELA FERNANDES NASCIMENTO</t>
  </si>
  <si>
    <t>LUCIANO SILVA DO NASCIMENTO JÚNIOR</t>
  </si>
  <si>
    <t>FÁBIO EVANGELISTA VALENTE</t>
  </si>
  <si>
    <t>THALLIS XAVIER DE MORAES SANTOS</t>
  </si>
  <si>
    <t>MARIA LUZIRENE XAVIER</t>
  </si>
  <si>
    <t>ELINY LUNA SILVEIRA</t>
  </si>
  <si>
    <t>ANTONIO CAETANO NETO</t>
  </si>
  <si>
    <t>RAIMUNDO CAETANO DE ANDRADE</t>
  </si>
  <si>
    <t>SUELY SALES MORAES MOREIRA</t>
  </si>
  <si>
    <t>JOAO DA CUNHA MORAES</t>
  </si>
  <si>
    <t>CLAUDIA ISABELLY SILVA ALMEIDA</t>
  </si>
  <si>
    <t>FERNANDA SILVA VIEIRA</t>
  </si>
  <si>
    <t>JULIO CAVALCANTE DA COSTA</t>
  </si>
  <si>
    <t>GILBERTO CAVALCANTE DA SILVA</t>
  </si>
  <si>
    <t>MARIA FATIMA CAVALCANTE AGUILAR</t>
  </si>
  <si>
    <t>MARIA ZILDA CAVALCANTE</t>
  </si>
  <si>
    <t>ANTONIA MENDES DOS SANTOS</t>
  </si>
  <si>
    <t>MARILENE DOS SANTOS LIMA</t>
  </si>
  <si>
    <t>MARIA FRANCISCA DOS SANTOS</t>
  </si>
  <si>
    <t>NAUM FRAGOSO DA SILVA</t>
  </si>
  <si>
    <t>CYRO FRAGOSO SILVA</t>
  </si>
  <si>
    <t>MARIA IRANI ABREU LUCIO DE MACEDO</t>
  </si>
  <si>
    <t>FRANCISCA CAVALCANTE DE MACÊDO</t>
  </si>
  <si>
    <t>JAMES DO NASCIMENTO RODRIGUES</t>
  </si>
  <si>
    <t>FRANCISCO JAMES BARRETO RODRIGUES</t>
  </si>
  <si>
    <t>RAIMUNDO DE NOROES MILFONT NETO</t>
  </si>
  <si>
    <t>MARIA URSULA DE NOROES MILFONT</t>
  </si>
  <si>
    <t>ANTONIO JANUARIO RODRIGUES</t>
  </si>
  <si>
    <t>ELZIANA DE SOUSA CORDEIRO</t>
  </si>
  <si>
    <t>LUIZ GONÇALVES CORDEIRO</t>
  </si>
  <si>
    <t>IVYNNA ARRUDA LOPES</t>
  </si>
  <si>
    <t>EVALDO GOMES LOPES</t>
  </si>
  <si>
    <t>ANA VITORIA COSTA</t>
  </si>
  <si>
    <t>FRANCISCO DAS CHAGAS DA COSTA</t>
  </si>
  <si>
    <t>MARIA JUCINEIDE ALVES SILVESTRE</t>
  </si>
  <si>
    <t>JOSÉ MANSUETO SILVESTRE</t>
  </si>
  <si>
    <t>BENEDITO FRANCISCO DA FONSECA</t>
  </si>
  <si>
    <t>LETICIA DE PAULA RAMOS VIANA</t>
  </si>
  <si>
    <t>HELENA DE PAULA RAMOS</t>
  </si>
  <si>
    <t>MARIA AUGUSTA DA SILVA DE SOUZA</t>
  </si>
  <si>
    <t>ANTONIO EDUARDO FIRMEZA ROCHA</t>
  </si>
  <si>
    <t>ITALO AZEVEDO SOARES</t>
  </si>
  <si>
    <t>IOLANDA VERSA BRITO AZEVEDO</t>
  </si>
  <si>
    <t>TOMAS EDSON BANDEIRA ROCHA</t>
  </si>
  <si>
    <t>MARIA DE LOURDES BANDEIRA ROCHA</t>
  </si>
  <si>
    <t>CAIO VICTOR ANDRADE GABINA DE OLIVEIRA</t>
  </si>
  <si>
    <t>JOÃO GABINA DE OLIVEIRA</t>
  </si>
  <si>
    <t>MARIANA MARINA TIMBO ELMIRO</t>
  </si>
  <si>
    <t>ISAIAS NEVES PEREIRA DE SOUZA</t>
  </si>
  <si>
    <t>FRANCISCA PEREIRA DE SOUZA</t>
  </si>
  <si>
    <t>JOSE MARIANO FILHO</t>
  </si>
  <si>
    <t>LAUDI CAVALCANTE MOTA</t>
  </si>
  <si>
    <t>MARIA ALICE MOTA</t>
  </si>
  <si>
    <t>ANTÔNIO ERIALDO BRITO DE OLIVEIRA</t>
  </si>
  <si>
    <t>DAYANE TEIXEIRA RODRIGUES</t>
  </si>
  <si>
    <t>ANTONIO RODRIGUES SOBRINHO</t>
  </si>
  <si>
    <t>MARIA DE FATIMA LOPES DA SILVA</t>
  </si>
  <si>
    <t>JOSE MOREIRA FILHO</t>
  </si>
  <si>
    <t>DAVID DE CASTRO PEREIRA</t>
  </si>
  <si>
    <t>LEVI EMANOEL DE SOUSA PEREIRA</t>
  </si>
  <si>
    <t>MANOEL PEREIRA DA SILVA</t>
  </si>
  <si>
    <t>JOSÉ ISAIAS DE THOMAZ LOURENÇO</t>
  </si>
  <si>
    <t>GEOVANI SILVA DE CARVALHO</t>
  </si>
  <si>
    <t>MARINEZ SILVA DE CARVALHO</t>
  </si>
  <si>
    <t>JULIANA SOBREIRA QUINTINO DOS SANTOS</t>
  </si>
  <si>
    <t>MARIA DOROTEAS DOS SANTOS</t>
  </si>
  <si>
    <t>MARLINEIDE ALEXANDRE DA SILVA</t>
  </si>
  <si>
    <t>KELSEN TAVARES BARBOSA</t>
  </si>
  <si>
    <t>EADEN MACEDO LUNA NETO</t>
  </si>
  <si>
    <t>ANA MARIA LUNA CARNEIRO</t>
  </si>
  <si>
    <t>CARLA MARIA BARRETO GONÇALVES</t>
  </si>
  <si>
    <t>FATIMA PINHEIRO DE OLIVEIRA SILVA</t>
  </si>
  <si>
    <t>MANOEL ROBERTO DA SILVA</t>
  </si>
  <si>
    <t>JOAO ALMEIDA SALES DE SANTANA</t>
  </si>
  <si>
    <t>MARIA KARLA SALES GOMES LOUREIRO</t>
  </si>
  <si>
    <t>ANTÔNIO DANNUZIO GOMES LOUREIRO</t>
  </si>
  <si>
    <t>STEFHANY MARTINS SANTOS</t>
  </si>
  <si>
    <t>FRANCISCO WELLINGTON TEIXEIRA DOS SANTOS</t>
  </si>
  <si>
    <t>RYAN VICTOR BEZERRA BENEVIDES SANTANA</t>
  </si>
  <si>
    <t>GENILTON BENEVIDES SANTANA</t>
  </si>
  <si>
    <t>JOSELIO TALEIRES FILHO</t>
  </si>
  <si>
    <t>JULIA SILVA TALEIRES</t>
  </si>
  <si>
    <t>RUAN KAIQUE ARAUJO DA SILVA</t>
  </si>
  <si>
    <t>MARIA DO SOCORRO ARAUJO DA SILVA</t>
  </si>
  <si>
    <t>ERICA NUNES GONÇALVES DE BARROS LIMA</t>
  </si>
  <si>
    <t>VANDEVALDO LOPES DIAS</t>
  </si>
  <si>
    <t>MARIA DÉBORA FREITAS DIAS</t>
  </si>
  <si>
    <t>MARGARIDA MARIA AGUIAR DE SIQUEIRA</t>
  </si>
  <si>
    <t>MANOEL VILEBALDO FROTA AGUIAR</t>
  </si>
  <si>
    <t>EDUARDO DE OLIVEIRA LUCENA</t>
  </si>
  <si>
    <t>LUCINDA DE OLIVEIRA LUCENA</t>
  </si>
  <si>
    <t>MARIA PEDROSA BENEVIDES</t>
  </si>
  <si>
    <t>PEDRO MAURICIO DAVID</t>
  </si>
  <si>
    <t>MIGUEL BARBOSA ALENCAR</t>
  </si>
  <si>
    <t>GLORIA MARILIA MEDEIROS COELHO</t>
  </si>
  <si>
    <t>GABRIELA QUEIROZ FRAGA DE OLIVEIRA</t>
  </si>
  <si>
    <t>JOSE RIGOBERTO DE OLIVEIRA</t>
  </si>
  <si>
    <t>FRANCISCO LINDOMAR RODRIGUES DA SILVA</t>
  </si>
  <si>
    <t>MAURA RODRIGUES DOS SANTOS SILVA</t>
  </si>
  <si>
    <t>MARCIA MARIA RABELO COLARES</t>
  </si>
  <si>
    <t>JOSE RAIMUNDO GONDIM</t>
  </si>
  <si>
    <t>JOANA CECILIA LOPES GOMES</t>
  </si>
  <si>
    <t>ANTONIA DE OLIVEIRA LOPES GOMES</t>
  </si>
  <si>
    <t>MARIA INES SOBREIRA DOS SANTOS</t>
  </si>
  <si>
    <t>IZAURA SOBREIRA DOS SANTOS</t>
  </si>
  <si>
    <t>CRISTIANO MENESES DE ABREU</t>
  </si>
  <si>
    <t>FRANCISCO RODRIGUES DE ABREU</t>
  </si>
  <si>
    <t>LUIZ FELIPE FERREIRA DA SILVA</t>
  </si>
  <si>
    <t>FRANCISCO DAS CHAGAS CHAVES BARROSO</t>
  </si>
  <si>
    <t>MARIA LUCIRENE CHAVES BARROSO</t>
  </si>
  <si>
    <t>MARIA LIDUINA DA SILVA</t>
  </si>
  <si>
    <t>MARIA MARTINS DA SILVA</t>
  </si>
  <si>
    <t>VALDELICIA VIEIRA DA SILVA</t>
  </si>
  <si>
    <t>VALDI GOMES DA SILVA</t>
  </si>
  <si>
    <t>MARIA JOSE SANTANA NOBRE</t>
  </si>
  <si>
    <t>MARIA DO SOCORRO CARNEIRO</t>
  </si>
  <si>
    <t>GLEICIANE RIBEIRO DO NASCIMENTO MARTINS</t>
  </si>
  <si>
    <t>VALMIRA RIBEIRO CORDEIRO DO NASCIMENTO</t>
  </si>
  <si>
    <t>MONALIZA CANUTO RODRIGUES BEZERRA</t>
  </si>
  <si>
    <t>AURIZIO RODRIGUES DA SILVA</t>
  </si>
  <si>
    <t>MARIA CECILIA CALIXTO LOPES DE SOUZA</t>
  </si>
  <si>
    <t>ISMAELE CALIXTO LOPES</t>
  </si>
  <si>
    <t>ABDON FERNANDES DE LIMA</t>
  </si>
  <si>
    <t>FRANCISCA BRUNA ARAUJO HONORATO</t>
  </si>
  <si>
    <t>ROSA MARIA ARAUJO HONORATO</t>
  </si>
  <si>
    <t>MARIA CENIRA MEDEIROS</t>
  </si>
  <si>
    <t>JOAQUIM INACIO MEDEIROS</t>
  </si>
  <si>
    <t>GEOVANNA LARA BRITO BONFIM</t>
  </si>
  <si>
    <t>WILL ROBSON REZENDE BOMFIM</t>
  </si>
  <si>
    <t>LUIZ NOGUEIRA FILHO</t>
  </si>
  <si>
    <t>MARIANA PEREIRA MOURA BEZERRA</t>
  </si>
  <si>
    <t>JOSÉ IVANILDO MOURA</t>
  </si>
  <si>
    <t>MANOEL JUCIANO ALMEIDA JÚNIOR</t>
  </si>
  <si>
    <t>JOSE LO SOBRINHO</t>
  </si>
  <si>
    <t>MARIA DE JESUS ISAIAS FONTENELE</t>
  </si>
  <si>
    <t>FRANCISCO RODRIGUES LIMA</t>
  </si>
  <si>
    <t>MAURA LEVY HOETTE</t>
  </si>
  <si>
    <t>MARILIA DIRCIA DA COSTA</t>
  </si>
  <si>
    <t>JOSE ALEXANDRE DA COSTA</t>
  </si>
  <si>
    <t>FELIPE ARAUJO CAVALCANTE</t>
  </si>
  <si>
    <t>VASCO ARAUJO CAVALCANTE</t>
  </si>
  <si>
    <t>MISYA BEZERRA POSSIDONIO</t>
  </si>
  <si>
    <t>MARIA EMILIA BEZERRA SANTOS POSSIDONIO</t>
  </si>
  <si>
    <t>FRANCISCO ROBSON PINTO DE CASTRO</t>
  </si>
  <si>
    <t>IONARA LILIANE DE ANDRADE LIMA CASTRO</t>
  </si>
  <si>
    <t>MELISSA MELOSSELLI MATOS PEREIRA</t>
  </si>
  <si>
    <t>TARCISIO MELOSSELLI PEREIRA</t>
  </si>
  <si>
    <t>CICERO EUGENIO MAGALHAES MENEZES</t>
  </si>
  <si>
    <t>CICERO RUY ARAUJO MENEZES</t>
  </si>
  <si>
    <t>VERA LUCIA JUCA MORENO</t>
  </si>
  <si>
    <t>ESTELITA SEVERIANO PEREIRA</t>
  </si>
  <si>
    <t>NATALIA SANTOS DA SILVA</t>
  </si>
  <si>
    <t>VALDIR FERREIRA DA SILVA</t>
  </si>
  <si>
    <t>JOSE MENDES FILHO</t>
  </si>
  <si>
    <t>MARILYA FARIAS OLIVEIRA</t>
  </si>
  <si>
    <t>MAURILIO DA SILVA OLIVEIRA</t>
  </si>
  <si>
    <t>MILENA OLIVEIRA DAVID DE VASCONCELOS</t>
  </si>
  <si>
    <t>MARCIA CARNEIRO VERAS</t>
  </si>
  <si>
    <t>FRANCISCO CARNEIRO VERAS</t>
  </si>
  <si>
    <t>ANTONIO DARCLEDSON FERREIRA VALENTIM</t>
  </si>
  <si>
    <t>FRANCISCA HELENA FERREIRA</t>
  </si>
  <si>
    <t>SEBASTIAO CANDIDO DE ARAGAO FILHO</t>
  </si>
  <si>
    <t>NILTON FERNANDES NOGUEIRA</t>
  </si>
  <si>
    <t>MARIA LEONICE FERNANDES NOGUEIRA</t>
  </si>
  <si>
    <t>SOFIA FRANKLIN ARAUJO</t>
  </si>
  <si>
    <t>FRANCISCA ELSA SILVA FRANKLIN ARAUJO</t>
  </si>
  <si>
    <t>JOSE JACINTO NOGUEIRA</t>
  </si>
  <si>
    <t>ANA BEATRIZ TIMBO DE OLIVEIRA</t>
  </si>
  <si>
    <t>JOANISA MARTINS PESSOA</t>
  </si>
  <si>
    <t>ISABELLE MURITIBA MARTINS</t>
  </si>
  <si>
    <t>ALEXANDRE MAGNO CAVALCANTE SUCUPIRA</t>
  </si>
  <si>
    <t>GUY SUCUPIRA JUNIOR</t>
  </si>
  <si>
    <t>CID GERARDO PARACAMPOS LIBERATO</t>
  </si>
  <si>
    <t>MAIRA LIMA ROMERO ARAGAO</t>
  </si>
  <si>
    <t>JOÃO ANTONIO DA SILVA</t>
  </si>
  <si>
    <t>MARIA ANGELUCIA VIDAL</t>
  </si>
  <si>
    <t>MARIA DO SOCORRO VIDAL</t>
  </si>
  <si>
    <t>DILMA PEREIRA CHAVES</t>
  </si>
  <si>
    <t>JOSE ADOLFO SOARES LEITE</t>
  </si>
  <si>
    <t>TEREZINHA SOARES DE ARAUJO MARQUES</t>
  </si>
  <si>
    <t>GLAION VERLANDIO MATOS CAVALCANTE</t>
  </si>
  <si>
    <t>JOSE IRTON CAVALCANTE</t>
  </si>
  <si>
    <t>ANA PAULA DA SILVA AVILA</t>
  </si>
  <si>
    <t>LUIZ CARNEIRO CORREIA</t>
  </si>
  <si>
    <t>TANIA DE FATIMA JUCA SALES</t>
  </si>
  <si>
    <t>THIAGO MESQUITA DE PAIVA</t>
  </si>
  <si>
    <t>IZAIAS BEZERRA DE SOUZA</t>
  </si>
  <si>
    <t>CARMELITA BEZERRA DE SOUZA</t>
  </si>
  <si>
    <t>MARIA EDUARDA DE SOUSA FERREIRA</t>
  </si>
  <si>
    <t>JOSE EUCLIDES FERREIRA</t>
  </si>
  <si>
    <t>ANTONIO GOMES DA COSTA</t>
  </si>
  <si>
    <t>DAMIAO CARVALHO DA SILVA</t>
  </si>
  <si>
    <t>FRANCISCO ALVES DA SILVA</t>
  </si>
  <si>
    <t>NICOLE DE ALBUQUERQUE VASCONCELOS SOARES</t>
  </si>
  <si>
    <t>ITALO FILGUEIRAS COLARES</t>
  </si>
  <si>
    <t>MARIA HAMILLE LIMA BEZERRA</t>
  </si>
  <si>
    <t>Ana Carolina de Paula Frota</t>
  </si>
  <si>
    <t>MONALIZA BRAZ DE LIMA</t>
  </si>
  <si>
    <t>SEBASTIAO IZIDRO DE LIMA</t>
  </si>
  <si>
    <t>PEDRO HENRIQUE ARAGAO PEREIRA</t>
  </si>
  <si>
    <t>PAULA ERIKA ARAGAO PEREIRA</t>
  </si>
  <si>
    <t>ERIKA REGIA ALVES ALEXANDRE</t>
  </si>
  <si>
    <t>REGINA HELENA ALVES ALEXANDRE</t>
  </si>
  <si>
    <t>JOSE ESTEFERSON DE SÁ BARRETO</t>
  </si>
  <si>
    <t>MARIA SILVANA RIBEIRO DA SILVA</t>
  </si>
  <si>
    <t>LARA GONCALVES E SILVA</t>
  </si>
  <si>
    <t>AMANDA GONCALVES E SILVA</t>
  </si>
  <si>
    <t>DANIELY DE SOUSA SILVA SARAIVA</t>
  </si>
  <si>
    <t>ELINEUDO OLIVEIRA SILVA</t>
  </si>
  <si>
    <t>ERICA LINHARES MESQUITA PEIXOTO SILVA</t>
  </si>
  <si>
    <t>MARIA DORINHA MOREIRA DE SOUZA</t>
  </si>
  <si>
    <t>ANTONIO DE ANDRADE SOUZA</t>
  </si>
  <si>
    <t>MARIA DE LOURDES ROCHA RIBEIRO</t>
  </si>
  <si>
    <t>IZAIAS CORDEIRO ROCHA</t>
  </si>
  <si>
    <t>FRANCISCO WALTER LEITE TEOFILO</t>
  </si>
  <si>
    <t>PAMELA SUELLEN ALVES LEMOS</t>
  </si>
  <si>
    <t>JOSE HILDERLANDIO LEMOS GUIMARAES</t>
  </si>
  <si>
    <t>MARINA FERNANDES DOS SANTOS</t>
  </si>
  <si>
    <t>MANOEL PEREIRA DOS SANTOS</t>
  </si>
  <si>
    <t>MARIA EMILLY RIBEIRO SANTOS</t>
  </si>
  <si>
    <t>MARCIO COSMO SANTOS</t>
  </si>
  <si>
    <t>GERALDO FEITOSA GOES</t>
  </si>
  <si>
    <t>MARIA ROZELIA RIBEIRO DE SOUZA JESUS</t>
  </si>
  <si>
    <t>MARIA DO CARMO RIBEIRO DE SOUZA</t>
  </si>
  <si>
    <t>Ingrid Vasconcelos Queiroz</t>
  </si>
  <si>
    <t>MARIA DE FATIMA SUDARIO DE PINHO</t>
  </si>
  <si>
    <t>JOSE SUDARIO SOBRINHO</t>
  </si>
  <si>
    <t>KAROLINE MUNIZ CASTRO</t>
  </si>
  <si>
    <t>LUIZ HUELITON MORAES SANTOS</t>
  </si>
  <si>
    <t>ANTONIA VANESSA PAULINO DOS SANTOS MORAES</t>
  </si>
  <si>
    <t>JEFANNY LIMA SILVA</t>
  </si>
  <si>
    <t>RAIMUNDO CLAUDINO DA SILVA</t>
  </si>
  <si>
    <t>VITORIA DIAS PAZ</t>
  </si>
  <si>
    <t>MARIA LIMA DIAS PAZ</t>
  </si>
  <si>
    <t>MARCOS ALEXANDRE PINTO CORDEIRO</t>
  </si>
  <si>
    <t>FRANCISCA PINTO CORDEIRO</t>
  </si>
  <si>
    <t>JAIME BELEM DE FIGUEIREDO NETO</t>
  </si>
  <si>
    <t>SOFIA FERREIRA HOLANDA</t>
  </si>
  <si>
    <t>RONALDO DOS SANTOS BRAGA</t>
  </si>
  <si>
    <t>AUCILIADORA DOS SANTOS BRAGA</t>
  </si>
  <si>
    <t>LISANIA MARIA CAVALCANTI RODRIGUES</t>
  </si>
  <si>
    <t>JOAO MARIO RODRIGUES JUNIOR</t>
  </si>
  <si>
    <t>MARIA MARLENE DE ANDRADE LEITE</t>
  </si>
  <si>
    <t>RAIMUNDO JOSINO MARQUES DE ANDRADE</t>
  </si>
  <si>
    <t>VICENTE BEZERRA DA SILVA</t>
  </si>
  <si>
    <t>MARIA SUZETE OLIVEIRA DE LIMA</t>
  </si>
  <si>
    <t>DÉBORA DE SOUSA BOMFIM SILVEIRA</t>
  </si>
  <si>
    <t>MARCUS DE NEGREIROS BOMFIM</t>
  </si>
  <si>
    <t>GRACE KELLY DE SOUZA LOPES</t>
  </si>
  <si>
    <t>TEREZA MARIA DE SOUZA LOPES</t>
  </si>
  <si>
    <t>ANDRE ARLANIO DA COSTA SILVA SANTOS</t>
  </si>
  <si>
    <t>MARIA CICERA DA COSTA</t>
  </si>
  <si>
    <t>EDILSON FACUNDO DA SILVA JUNIOR</t>
  </si>
  <si>
    <t>EDILSON FACUNDO DA SILVA</t>
  </si>
  <si>
    <t>GLAIRTON DE MORAES SANTIAGO</t>
  </si>
  <si>
    <t>ANTONIA DE MORAES SANTIAGO</t>
  </si>
  <si>
    <t>SHANJA MARGARIDA CUNHA DE AZEVEDO</t>
  </si>
  <si>
    <t>FRANCISCO CESAR DINIZ DE PAULO</t>
  </si>
  <si>
    <t>MARIA DAS GRAÇAS DINIZ DE PAULO</t>
  </si>
  <si>
    <t>ADRIANA MARIA DE OLIVEIRA MARTINS</t>
  </si>
  <si>
    <t>MARTA DOMINGOS COELHO DE CASTRO</t>
  </si>
  <si>
    <t>JULIANA RODRIGUES CASTANHA</t>
  </si>
  <si>
    <t>Carlucio de Souza Castanha Junior</t>
  </si>
  <si>
    <t>NATHALIA SAMPAIO SOUZA BARBOSA</t>
  </si>
  <si>
    <t>CARLOS WESLEY RAMOS BARBOSA</t>
  </si>
  <si>
    <t>AURELIO MACHADO</t>
  </si>
  <si>
    <t>MARCOS AURÉLIO FURTADO MACHADO</t>
  </si>
  <si>
    <t>ELISA DE HOLANDA MARTINS ACSELRAD</t>
  </si>
  <si>
    <t>MARCIO ACSELRAD</t>
  </si>
  <si>
    <t>ORLANDO CARNEIRO PONTES</t>
  </si>
  <si>
    <t>ADRIANA ALBANO DA ROCHA</t>
  </si>
  <si>
    <t>MARIA DOS ANJOS ROCHA ALBANO</t>
  </si>
  <si>
    <t>GILBERTO PEREIRA DA CUNHA</t>
  </si>
  <si>
    <t>ANTONIO FELIPE DE LIMA</t>
  </si>
  <si>
    <t>MARIA ESTELA DA SILVA CARNEIRO</t>
  </si>
  <si>
    <t>ANTONIA DE LIMA SILVA</t>
  </si>
  <si>
    <t>KELEN ALMEIDA OLIVEIRA</t>
  </si>
  <si>
    <t>LUIS FERREIRA OLIVEIRA</t>
  </si>
  <si>
    <t>MARIA BATISTA DE GOES</t>
  </si>
  <si>
    <t>LUCIA AMARO DE ARAUJO GONDIM FEITOSA</t>
  </si>
  <si>
    <t>MARIA DAS GRAÇAS DE LIMA FRANÇA</t>
  </si>
  <si>
    <t>MANOEL LEANDRO FERREIRA</t>
  </si>
  <si>
    <t>ALYSON FERREIRA DA SILVA</t>
  </si>
  <si>
    <t>ANTONIO CARNEIRO NETO</t>
  </si>
  <si>
    <t>JOSE WALTEMBERGY SOUSA DO CARMO</t>
  </si>
  <si>
    <t>MARIA DO SOCORRO SOUSA DO CARMO</t>
  </si>
  <si>
    <t>FRANCISCO VALCY GONCALVES</t>
  </si>
  <si>
    <t>JOSE RODRIGUES DE ARAUJO</t>
  </si>
  <si>
    <t>MARIA JOELIA DE DEUS SILVA</t>
  </si>
  <si>
    <t>RAQUEL SOARES FREIRE BARROZO</t>
  </si>
  <si>
    <t>FRANCISCO ILTON CAMBE BARROZO</t>
  </si>
  <si>
    <t>MARIA IZOLDA RICARTE EVANGELISTA</t>
  </si>
  <si>
    <t>EVANDRO VASCONCELOS HOLANDA</t>
  </si>
  <si>
    <t>THIELLY LEANA DA SILVA ALVES</t>
  </si>
  <si>
    <t>RAIMUNDO NONATO LIMA ALVES</t>
  </si>
  <si>
    <t>ANTONIO OLIVEIRA FILHO</t>
  </si>
  <si>
    <t>CYNARA GADELHA BERNARDINO</t>
  </si>
  <si>
    <t>CARMEN LUCIA DE MESQUITA PRADO</t>
  </si>
  <si>
    <t>LUCIANO BARRETO PRADO</t>
  </si>
  <si>
    <t>LUIS VALDEMIRO DE SENA MELO</t>
  </si>
  <si>
    <t>LUCIMAR DE SENA MELO</t>
  </si>
  <si>
    <t>RAIMUNDO SOARES DE ALMEIDA</t>
  </si>
  <si>
    <t>FABIANA REGIA BARROSO BASTOS BENEVIDES</t>
  </si>
  <si>
    <t>MARIA DE FATIMA SOUSA DA FONSECA</t>
  </si>
  <si>
    <t>YASMIN VITORIA VASQUES SANTIAGO</t>
  </si>
  <si>
    <t>MARCIO RODRIGUES SANTIAGO</t>
  </si>
  <si>
    <t>MARIA NIURA DE PAULA MAIA</t>
  </si>
  <si>
    <t>OTACILIO OSTERNE MAIA</t>
  </si>
  <si>
    <t>JOAQUIM GOMES DOS SANTOS</t>
  </si>
  <si>
    <t>THALYTA MARTINS VIEIRA</t>
  </si>
  <si>
    <t>RITA CASSIA VIEIRA DA SILVA BARROS</t>
  </si>
  <si>
    <t>FRANCISCA DILZA ALMEIDA GOMES</t>
  </si>
  <si>
    <t>AYALA RARYANY DA COSTA ALEXANDRINO</t>
  </si>
  <si>
    <t>ANTONIO PERES PARENTE</t>
  </si>
  <si>
    <t>VITORIA FELIZARDO DOS SANTOS</t>
  </si>
  <si>
    <t>FRANCISCA ERINEIDE DOS SANTOS</t>
  </si>
  <si>
    <t>KLAUS DE OLIVEIRA LIMA</t>
  </si>
  <si>
    <t>RENATA REBOUÇAS DE LIMA</t>
  </si>
  <si>
    <t>MANUEL COSTA SOBRINHO</t>
  </si>
  <si>
    <t>THIAGO PEREIRA DE MENEZES</t>
  </si>
  <si>
    <t>MARIA ELANEIDE PEREIRA DE MENEZES</t>
  </si>
  <si>
    <t>MANOEL ALEXANDRE FERREIRA DE ALENCAR</t>
  </si>
  <si>
    <t>TANIA MARIA ELLERY DE ALENCAR</t>
  </si>
  <si>
    <t>JOSE CARLOS LOPES DOMINGOS</t>
  </si>
  <si>
    <t>MIGUEL DOMINGOS FILHO</t>
  </si>
  <si>
    <t>CRISTIELY ARAUJO DO NASCIMENTO VIEIRA</t>
  </si>
  <si>
    <t>DARLAN DOS SANTOS OLIVEIRA</t>
  </si>
  <si>
    <t>MILTON CRISPIM DE OLIVEIRA</t>
  </si>
  <si>
    <t>MARIA TELES DA SILVA HOLANDA</t>
  </si>
  <si>
    <t>MARIA HELIONILDA LUCAS BEZERRA</t>
  </si>
  <si>
    <t>FRANCISCO NELIO BEZERRA VENTURA</t>
  </si>
  <si>
    <t>ALICE MARIA PINHEIRO DE HOLANDA</t>
  </si>
  <si>
    <t>RAYANNE FERNANDES GONÇALVES</t>
  </si>
  <si>
    <t>LUCIA FERNANDES DA SILVA</t>
  </si>
  <si>
    <t>SAMANTHA BRENA OLIMPIO DA SILVA</t>
  </si>
  <si>
    <t>FRANCISCO EDSON GOMES DA SILVA</t>
  </si>
  <si>
    <t>MARIA IMELDA LIMA VERDE PINHEIRO</t>
  </si>
  <si>
    <t>JOSE PINHEIRO GONÇALVES</t>
  </si>
  <si>
    <t>GENIVAL FIRMINO DE MENEZES</t>
  </si>
  <si>
    <t>JOSE VALDERI CARVALHO</t>
  </si>
  <si>
    <t>FRANCISCA ALVES DE OLIVEIRA</t>
  </si>
  <si>
    <t>JOSE ALVES GONÇALVES</t>
  </si>
  <si>
    <t>JOSE ALISSON MORAIS PINHO</t>
  </si>
  <si>
    <t>JOSE ADAIL BEZERRA PINHO</t>
  </si>
  <si>
    <t>CLERIS DANTAS DE ANDRADE</t>
  </si>
  <si>
    <t>LUIS FERREIRA DE ANDRADE</t>
  </si>
  <si>
    <t>JOSE MAURICIO ROCHA DE FREITAS</t>
  </si>
  <si>
    <t>ASSIS BATISTA DE SOUSA</t>
  </si>
  <si>
    <t>SEFORA DE SOUZA ROCHA</t>
  </si>
  <si>
    <t>ZENITE DE SOUZA ROCHA</t>
  </si>
  <si>
    <t>ALEX SOUSA SILVA</t>
  </si>
  <si>
    <t>VICENTE PAULO BENTO DA SILVA</t>
  </si>
  <si>
    <t>PEDRO FERREIRA DE SOUSA</t>
  </si>
  <si>
    <t>PAULO ROBERTO LIMA CAVALCANTE</t>
  </si>
  <si>
    <t>RAIMUNDO CAVALCANTE</t>
  </si>
  <si>
    <t>VICENTE DE OLIVEIRA COSTA</t>
  </si>
  <si>
    <t>LUIZ ANTONIO FERREIRA NETO</t>
  </si>
  <si>
    <t>JOATAO BASILIO FERREIRA</t>
  </si>
  <si>
    <t>LUIZ MURTA SILVA NETO</t>
  </si>
  <si>
    <t>ANA PATRICIA SILVA MEIRELES</t>
  </si>
  <si>
    <t>SABRINA CASSIMIRO MONTE FARIAS</t>
  </si>
  <si>
    <t>VICTOR GOMES DA SILVA</t>
  </si>
  <si>
    <t>ARLENE MARIA DE FREITAS SALES</t>
  </si>
  <si>
    <t>MARIA APARECIDA DE FREITAS</t>
  </si>
  <si>
    <t>MARIA ALVES PEREIRA</t>
  </si>
  <si>
    <t>JOSE ALENCAR DE SOUSA</t>
  </si>
  <si>
    <t>JOSE ALCIDES ALVES DO NASCIMENTO</t>
  </si>
  <si>
    <t>FRANCISCA VALDENIA SILVA NASCIMENTO</t>
  </si>
  <si>
    <t>PEDRO HENRIQUE DE OLIVEIRA COELHO</t>
  </si>
  <si>
    <t>WILL ROBSON DA SILVA COELHO</t>
  </si>
  <si>
    <t>ADALBERTO DUARTE FRANCELINO</t>
  </si>
  <si>
    <t>SEBASTIANA DE LIMA PACHECO</t>
  </si>
  <si>
    <t>GEYSA GOMES SOARES VIEIRA</t>
  </si>
  <si>
    <t>DEBORA VIANA DE ARAUJO</t>
  </si>
  <si>
    <t>LUCILIA VIANA DE ARAUJO</t>
  </si>
  <si>
    <t>FRANCISCA LUIZA RODRIGUES DE SOUZA</t>
  </si>
  <si>
    <t>CICERO MIGUEL DE SOUZA</t>
  </si>
  <si>
    <t>THIAGO DA SILVA ANDRADE</t>
  </si>
  <si>
    <t>FABIO DE ANDRADE ALVES</t>
  </si>
  <si>
    <t>FELIPE TIAGO SARAIVA CAMPOS</t>
  </si>
  <si>
    <t>ELAINE CRISTINA DA SILVA ALBUQUERQUE SARAIVA</t>
  </si>
  <si>
    <t>FRANCISCA HELENA FEITOSA</t>
  </si>
  <si>
    <t>JOSE FEITOSA DE AQUINO</t>
  </si>
  <si>
    <t>FRANCISCO TEÓFILO SOBRINHO</t>
  </si>
  <si>
    <t>FERNANDA NIKELLY ALVES MENDES</t>
  </si>
  <si>
    <t xml:space="preserve">Paulo Afonso Silveira Maia </t>
  </si>
  <si>
    <t>TALITA ALVES RODRIGUES</t>
  </si>
  <si>
    <t>MARIA BEATRIZ ALVES RODRIGUES</t>
  </si>
  <si>
    <t>FRANCISCO MACARIO DA SILVA</t>
  </si>
  <si>
    <t>ANA LETICIA SILVA DOS SANTOS</t>
  </si>
  <si>
    <t>LUIZ SEVERIANO DA SILVA</t>
  </si>
  <si>
    <t>PATRICIA MARTINS DE SOUZA</t>
  </si>
  <si>
    <t>JOAO CASTRO DE SOUZA</t>
  </si>
  <si>
    <t>BRUNNA LOHANA ALCANTARA RAFAEL</t>
  </si>
  <si>
    <t>ANTONIA BATISTA ALCANTARA</t>
  </si>
  <si>
    <t>MARIA CELESTE ARAUJO ALBUQUERQUE</t>
  </si>
  <si>
    <t>YANA DIOGO MARINHO DE BRITO</t>
  </si>
  <si>
    <t>ANAXMANDRO SOUZA DA COSTA</t>
  </si>
  <si>
    <t>PAULO ROBERTO SAMPAIO SILVA</t>
  </si>
  <si>
    <t>ANTONIA DENISE DE SOUZA ARAUJO FERNANDES</t>
  </si>
  <si>
    <t>MARIA EUNICE BEZERRA DE ALMEIDA</t>
  </si>
  <si>
    <t>JOSÉ BEZERRA FILHO</t>
  </si>
  <si>
    <t>FERNANDA CARVALHO CUNHA</t>
  </si>
  <si>
    <t>PAULO CÉSAR PINHEIRO BASTOS</t>
  </si>
  <si>
    <t>LUIZ ALVES DE ARAUJO</t>
  </si>
  <si>
    <t>MANOEL ALVES DE ARAUJO</t>
  </si>
  <si>
    <t>LUIS HENRIQUE PESSOA TARGINO</t>
  </si>
  <si>
    <t>ALEXANDRE TARGINO SILVA</t>
  </si>
  <si>
    <t>ANA DA SILVA DE SOUSA</t>
  </si>
  <si>
    <t>FRANCISCO HELIO DE FARIAS PAIVA</t>
  </si>
  <si>
    <t>JOSÉ DEUZIMAR CAMELO PAIVA</t>
  </si>
  <si>
    <t>MARYVONE OLIVEIRA CAVALCANTE</t>
  </si>
  <si>
    <t>IVONE MEYRE BRÍGIDO OLIVEIRA</t>
  </si>
  <si>
    <t>MARIA EURISTEA DE LIMA FILGUEIRAS</t>
  </si>
  <si>
    <t>DELANO ALENCAR MENDONÇA</t>
  </si>
  <si>
    <t>GABRIELA GOMES RIBEIRO</t>
  </si>
  <si>
    <t>CRISTIANE FONTELES VASCONCELOS</t>
  </si>
  <si>
    <t>MANOEL MESSIAS VASCONCELOS</t>
  </si>
  <si>
    <t>HYARA VITAL DA SILVA</t>
  </si>
  <si>
    <t>MARILIA LEITE DA SILVA</t>
  </si>
  <si>
    <t>ÉRICO FERNANDES NUNES</t>
  </si>
  <si>
    <t>JOSÉ DILMAR NUNES</t>
  </si>
  <si>
    <t>RAIMUNDO CAVALCANTE FERREIRA FILHO</t>
  </si>
  <si>
    <t>VIVIANE BARBOSA SOARES</t>
  </si>
  <si>
    <t>FRANCISCA DAS CHAGAS BARBOSA SOARES</t>
  </si>
  <si>
    <t>PABLO RAYFF ARAÚJO FERREIRA</t>
  </si>
  <si>
    <t>MARIA DO SOCORRO ARAÚJO DA SILVA FERREIRA</t>
  </si>
  <si>
    <t>MARIA JOSE BRITO SILVA</t>
  </si>
  <si>
    <t>MAIARA DE SOUSA SILVA</t>
  </si>
  <si>
    <t>ANTONIA FELIX PEREIRA</t>
  </si>
  <si>
    <t>MARIA DO SOCORRO GOMES FERREIRA PINTO</t>
  </si>
  <si>
    <t>NATHALLY DE ALMEIDA GOMES</t>
  </si>
  <si>
    <t>MARTA FRANCISCA RODRIGUES DE ALMEIDA</t>
  </si>
  <si>
    <t>JÁDER NOGUEIRA SANTANA</t>
  </si>
  <si>
    <t>MARIA AGUEDA DOS SANTOS</t>
  </si>
  <si>
    <t>RAIMUNDA FERNANDES VIEIRA DOS SANTOS</t>
  </si>
  <si>
    <t>ANTONIO JONAS RODRIGUES</t>
  </si>
  <si>
    <t>MARIA DO SOCORRO DE SOUSA RODRIGUES</t>
  </si>
  <si>
    <t>KALLINI RODRIGUES OLIVEIRA DOS SANTOS</t>
  </si>
  <si>
    <t>JOSE AGOSTINHO PEREIRA</t>
  </si>
  <si>
    <t>GUILHERME EDUARDO ROCHA MESQUITA</t>
  </si>
  <si>
    <t>DENIS MONTE MESQUITA</t>
  </si>
  <si>
    <t>MARIA GORETE BEZERRA CHAVES</t>
  </si>
  <si>
    <t>RITA DE CASSIA BARBOSA ANDRADE</t>
  </si>
  <si>
    <t>ANDERSON DIEGO DE OLIVEIRA ESTEVAO</t>
  </si>
  <si>
    <t>FRANCISCA FRANCINEIDE DE OLIVEIRA ESTEVAO</t>
  </si>
  <si>
    <t>LARYSSA DE FATIMA COSTA SOARES</t>
  </si>
  <si>
    <t>ELISANGELA COSTA SOARES</t>
  </si>
  <si>
    <t>LARISSA QUEIROZ LIMA VERDE</t>
  </si>
  <si>
    <t>MADALENA DE QUEIROZ LIMA VERDE</t>
  </si>
  <si>
    <t>WILMA TAVARES DOS SANTOS</t>
  </si>
  <si>
    <t>KARLA KARINE SOUSA SILVA</t>
  </si>
  <si>
    <t>DIOBEQUEJAN DA SILVA</t>
  </si>
  <si>
    <t>NALINA CLARA BRAGA LIRA</t>
  </si>
  <si>
    <t>MARIA DO ROSARIO BRAGA LIRA</t>
  </si>
  <si>
    <t>MARIA DE FATIMA ALVES DE OLIVEIRA</t>
  </si>
  <si>
    <t>RAIMUNDA GONÇALVES DE OLIVEIRA</t>
  </si>
  <si>
    <t>LARA GUIMARAES PERDIGAO</t>
  </si>
  <si>
    <t>VANDA CUNHA GUIMARAES</t>
  </si>
  <si>
    <t>FRANCISCO MORAES BRAGA</t>
  </si>
  <si>
    <t>MARIANA DE ALBUQUERQUE CASTELO BRANCO</t>
  </si>
  <si>
    <t>JOAO EMIDIO DA SILVA</t>
  </si>
  <si>
    <t>ARIXANCER PINHEIRO MENDES</t>
  </si>
  <si>
    <t>HAROLDO NOGUEIRA MENDES</t>
  </si>
  <si>
    <t>WITALO MARCOS DO NASCIMENTO CAMILO</t>
  </si>
  <si>
    <t>ANDREIA MARIA VASCONCELOS CUNHA</t>
  </si>
  <si>
    <t>NEUMAN ARAGAO VASCONCELOS</t>
  </si>
  <si>
    <t>MARIA DE FATIMA FERREIRA SILVA</t>
  </si>
  <si>
    <t>ALEXANDRE CESAR DIOGENES SAMPAIO</t>
  </si>
  <si>
    <t>LUIS DIOGENES SAMPAIO</t>
  </si>
  <si>
    <t>MATEUS ARAUJO AZEVEDO JUSTINO</t>
  </si>
  <si>
    <t>ALYNE ALVES LIMA</t>
  </si>
  <si>
    <t>EDMILSON LOPES LIMA</t>
  </si>
  <si>
    <t>LARA ALVES DIAS</t>
  </si>
  <si>
    <t>EDIVANIA ALVES BEZERRA</t>
  </si>
  <si>
    <t>JAYRO RODRIGUES DA SILVA</t>
  </si>
  <si>
    <t>VANESSA JERONIMO SANTOS</t>
  </si>
  <si>
    <t>CAMILA FROTA FURLAN</t>
  </si>
  <si>
    <t>JONAS BENIGNO CAVALCANTI</t>
  </si>
  <si>
    <t>ANE CAROLINE CASTRO BITTENCOURT</t>
  </si>
  <si>
    <t>JARDERSON COSTA DE ABREU</t>
  </si>
  <si>
    <t>Francisca das Chagas Costa de Abreu</t>
  </si>
  <si>
    <t>JASLANE MAYARA CIPRIANO MONTEIRO DE ABREU</t>
  </si>
  <si>
    <t>CLEITON ANDRADE DE ABREU</t>
  </si>
  <si>
    <t>ANTONIA JAQUELINE ALVES</t>
  </si>
  <si>
    <t>GERALDA ALVES DOS SANTOS</t>
  </si>
  <si>
    <t>MARIA AURINEIDE DE AQUINO PEREIRA</t>
  </si>
  <si>
    <t>FRANCISCO HERMETO PARENTE</t>
  </si>
  <si>
    <t>RICARDO SERGIO BRANCO PARENTE</t>
  </si>
  <si>
    <t>ADALBERTO DOS SANTOS LEITE</t>
  </si>
  <si>
    <t>BERNADETE DOS SANTOS LEITE</t>
  </si>
  <si>
    <t>ISLANIO CARNEIRO AGUIAR</t>
  </si>
  <si>
    <t>FRANCISCO ERLANGE CARNEIRO CELESTINO</t>
  </si>
  <si>
    <t>LEIDANE PINHO DE OLIVEIRA BRISAMAR</t>
  </si>
  <si>
    <t>JOANA LUCIA FELIX TEIXEIRA</t>
  </si>
  <si>
    <t>IGOR D¿ÁVILA DI CIERO</t>
  </si>
  <si>
    <t>LUCIA MARIA BEZERRA DE LUCENA</t>
  </si>
  <si>
    <t>SEVERINO MEDEIROS DE LUCENA</t>
  </si>
  <si>
    <t>ALEXANDRE LIMA CISNE GURGEL</t>
  </si>
  <si>
    <t>MARCOS CISNE GURGEL</t>
  </si>
  <si>
    <t>ROSA MENDES DA SILVA</t>
  </si>
  <si>
    <t>PAULO ALVES MARTINS</t>
  </si>
  <si>
    <t>ENIO CARLOS DOS SANTOS</t>
  </si>
  <si>
    <t>THEOFANES FELIP DA COSTA</t>
  </si>
  <si>
    <t>JOSE CARNEIRINHO DA COSTA</t>
  </si>
  <si>
    <t>FRANCISCA LIRA DE OLIVEIRA</t>
  </si>
  <si>
    <t>TATIANA FERNANDES CHAGAS</t>
  </si>
  <si>
    <t>ERIDAN FERNANDES MACHADO CHAGAS</t>
  </si>
  <si>
    <t>MICHEL COELHO DA SILVA</t>
  </si>
  <si>
    <t>TEREZA NEUMA COELHO DA SILVA</t>
  </si>
  <si>
    <t>ALEIDE SAMPAIO SOMBRA</t>
  </si>
  <si>
    <t>ANA CARINA BARBOSA DE AMORIM</t>
  </si>
  <si>
    <t>JOANA DE LIMA SENA</t>
  </si>
  <si>
    <t>ROMARIO SALES DE ARAUJO</t>
  </si>
  <si>
    <t>MARIA DAS GRACAS SALES ARAUJO</t>
  </si>
  <si>
    <t>FAUSTO TORRES NOGUEIRA</t>
  </si>
  <si>
    <t>EDNEUSA CARDOSO DA SILVA PEREIRA</t>
  </si>
  <si>
    <t>JOAO PAULO DE SOUSA PIMENTEL</t>
  </si>
  <si>
    <t>MARIA LUCIENE SOUSA PIMENTEL</t>
  </si>
  <si>
    <t>ULY TROCOLI DE ARAUJO</t>
  </si>
  <si>
    <t>ROBERTO CARLOS DE ARAUJO</t>
  </si>
  <si>
    <t>ANA JULIA ARIMATEIA DE SOUZA</t>
  </si>
  <si>
    <t>LUCIMAR BENEDITO DE SOUZA</t>
  </si>
  <si>
    <t>FRANCISCO JOSE BORGES BARROSO</t>
  </si>
  <si>
    <t>MARIA JOSE BORGES BARROSO</t>
  </si>
  <si>
    <t>MARIA DJACIRA OLIVEIRA SILVA</t>
  </si>
  <si>
    <t>TEREZINHA LEITE DE OLIVEIRA</t>
  </si>
  <si>
    <t>JOSE AUGUSTO DE MOURA</t>
  </si>
  <si>
    <t>SANDOVAL BATISTA FREIRE</t>
  </si>
  <si>
    <t>IVANIZE ALVES DE LIMA</t>
  </si>
  <si>
    <t>GERONIMO VALERIO DA SILVA</t>
  </si>
  <si>
    <t>TELMA HELENA VASCONCELOS DE QUEIROZ SANTOS</t>
  </si>
  <si>
    <t>THEREZA ISABEL ROSSY VASCONCELOS</t>
  </si>
  <si>
    <t>ALAN MEDEIROS AGUIAR</t>
  </si>
  <si>
    <t>MARIA DAS DORES VIANA DA SILVA</t>
  </si>
  <si>
    <t>JOANA DE ABREU VIANA</t>
  </si>
  <si>
    <t>MARLUCIA DE SOUSA ALBUQUERQUE MENDES</t>
  </si>
  <si>
    <t>SARA DANTAS SANTANA SOARES BARROS</t>
  </si>
  <si>
    <t>RONIERE DE SOUSA BARROS</t>
  </si>
  <si>
    <t>GERARDO RODRIGUES DE ALBUQUERQUE</t>
  </si>
  <si>
    <t>RODRIGO SOARES DA SILVA</t>
  </si>
  <si>
    <t>ERAILDA SOARES LOIOLA</t>
  </si>
  <si>
    <t>FABIO FILEMON LOPES DE SOUSA</t>
  </si>
  <si>
    <t>MANUELA DE SOUSA BECHTEL</t>
  </si>
  <si>
    <t>DJACILDO HORTENCIO FERREIRA</t>
  </si>
  <si>
    <t>DIACILDO FERREIRA DOS SANTOS</t>
  </si>
  <si>
    <t>MARIA LAURA TEIXEIRA GURGEL</t>
  </si>
  <si>
    <t>CLAUDIA MARIA MACEDO LIMA</t>
  </si>
  <si>
    <t>ROSA AFONSO BRITO MACEDO</t>
  </si>
  <si>
    <t>ERLANE BRUNO CUNHA FERREIRA</t>
  </si>
  <si>
    <t>NEUSA FERNANDES PINTO</t>
  </si>
  <si>
    <t>REGINA RODRIGUES TORRES</t>
  </si>
  <si>
    <t>TEREZINHA RODRIGUES DE OLIVEIRA TORRES</t>
  </si>
  <si>
    <t>NATALIA DE SOUSA SILVA</t>
  </si>
  <si>
    <t>JOSE ALDENILDO DE SOUSA SILVA</t>
  </si>
  <si>
    <t>MARIA DA CRUZ BARBOSA NONATO</t>
  </si>
  <si>
    <t>REGINA MARIA AGUIAR NOBRE ARAGAO</t>
  </si>
  <si>
    <t>FCO VALDEMAR ARAGAO RODRIGUES</t>
  </si>
  <si>
    <t>RAIMUNDA SOUSA FERREIRA</t>
  </si>
  <si>
    <t>MIRELLA RODRIGUES DOS SANTOS GARCIA</t>
  </si>
  <si>
    <t>FRANCISCO DE LIMA GARCIA</t>
  </si>
  <si>
    <t>ANDERSON COELHO DA SILVA</t>
  </si>
  <si>
    <t>VALDEMIR COELHO DA SILVA</t>
  </si>
  <si>
    <t>JOSÉ ALVES DE LIMA</t>
  </si>
  <si>
    <t>ANA MELKA ALENCAR MACHADO</t>
  </si>
  <si>
    <t>RUDRIGO RODRIGUES DE ALMEIDA MACHADO</t>
  </si>
  <si>
    <t>CECILIA MARIA BRAGA MAGALHAES</t>
  </si>
  <si>
    <t>MARIANNE GURGEL VASCONCELOS DE ARRUDA</t>
  </si>
  <si>
    <t>FRANCISCO VASCONCELOS DE ARRUDA SOBRINHO</t>
  </si>
  <si>
    <t>AARON MATHEUS MOURA</t>
  </si>
  <si>
    <t>CLAUDIA MARIA DA SILVA MOURA</t>
  </si>
  <si>
    <t>KAIO DA CRUZ TEIXEIRA</t>
  </si>
  <si>
    <t>ANA CELIA DA CRUZ TEIXEIRA</t>
  </si>
  <si>
    <t>EUGENIO GADELHA DA SILVA</t>
  </si>
  <si>
    <t>TARCISIO RODRIGUES DA SILVA</t>
  </si>
  <si>
    <t>FRANCISCA GOMES DE LIMA</t>
  </si>
  <si>
    <t>JOAO NOJOSA DE ABREU</t>
  </si>
  <si>
    <t>TREZINHA DE JESUS NOJOSA</t>
  </si>
  <si>
    <t>JULIO SILVA DE AQUINO</t>
  </si>
  <si>
    <t>ALIPIO EDUARDO DE AQUINO</t>
  </si>
  <si>
    <t>DANIEL PONTES WEYNE</t>
  </si>
  <si>
    <t>SANDRA MARIA PONTES WEYNE</t>
  </si>
  <si>
    <t>MARIA DE FATIMA DE OLIVEIRA RODRIGUES</t>
  </si>
  <si>
    <t>MARIA DA GLORIA PORTELA ALVES</t>
  </si>
  <si>
    <t>RAIMUNDO VIEIRA ALVES</t>
  </si>
  <si>
    <t>FRANCISCO CLAUDIOMAR FERREIRA</t>
  </si>
  <si>
    <t>LIDUINA DE SOUSA SALES</t>
  </si>
  <si>
    <t>EDNAR DE SOUZA LEITE</t>
  </si>
  <si>
    <t>MARIA ONEIDE JORGE BARROSO FERNANDES</t>
  </si>
  <si>
    <t>RITA DE CASSIA SANTOS</t>
  </si>
  <si>
    <t>MARIA DO SOCORRO SANTOS</t>
  </si>
  <si>
    <t>TALITA HOLANDA LOBATO</t>
  </si>
  <si>
    <t>VALDENIR CARVALHO CASTELO BRANCO</t>
  </si>
  <si>
    <t>ANALUZ SILVA REBOLSO</t>
  </si>
  <si>
    <t>MARIA DAS DORES REIS SILVA</t>
  </si>
  <si>
    <t>GISELLE MARTINS SILVEIRA</t>
  </si>
  <si>
    <t>MARIA DO SOCORRO MARTINS RIOS</t>
  </si>
  <si>
    <t>ANA PATRICIA PASSOS URANO DE CARVALHO</t>
  </si>
  <si>
    <t>MATEUS ANTONIO DE CARVALHO</t>
  </si>
  <si>
    <t>RAIMUNDA ROSA VIEIRA</t>
  </si>
  <si>
    <t>FRANCISCA GILMARA DE OLIVEIRA CARVALHO</t>
  </si>
  <si>
    <t>ANTONIA NEUDA DE OLIVEIRA CARVALHO</t>
  </si>
  <si>
    <t>SANDRA MARIA SANTOS DE SOUSA MESQUITA</t>
  </si>
  <si>
    <t>EDMUNDO PINTO MESQUITA</t>
  </si>
  <si>
    <t>EDILANIA ANGELIM DE MENEZES</t>
  </si>
  <si>
    <t>FRANCISCO CUNHA DE MENEZES</t>
  </si>
  <si>
    <t>MARIA DO SOCORRO SOUZA GOMES</t>
  </si>
  <si>
    <t>CAMILA LUCENA BORGES</t>
  </si>
  <si>
    <t>HUMBERTO SALVI DA CARVALHEIRA BERTINO</t>
  </si>
  <si>
    <t>RAYANNA LINHARES BARROSO CORDEIRO</t>
  </si>
  <si>
    <t>ENEIDA MARIA ANDRADE LINHARES</t>
  </si>
  <si>
    <t>MARIA DA CONCEIÇÃO DA SILVA GOMES</t>
  </si>
  <si>
    <t>GILBERTO JOSE DA SILVA</t>
  </si>
  <si>
    <t>FRANCISCO ELIESIO DE SOUSA ALBUQUERQUE</t>
  </si>
  <si>
    <t>VICTORIA GLEYCE DE SOUSA MARCELINO</t>
  </si>
  <si>
    <t>GIOVANNA PAIVA FERRANTE</t>
  </si>
  <si>
    <t>CAIO GRACO FERRANTE</t>
  </si>
  <si>
    <t>RITA LUCIA DE MESQUITA GOES</t>
  </si>
  <si>
    <t>ROBSON DE OLIVEIRA AVELINO</t>
  </si>
  <si>
    <t>MARIA LUCIENE DE OLIVEIRA PEREIRA</t>
  </si>
  <si>
    <t>CREUSA BRAGA DE MESQUITA</t>
  </si>
  <si>
    <t>JULIANE OLIVEIRA SILVA</t>
  </si>
  <si>
    <t>LUCIANA GOMES DE OLIVEIRA</t>
  </si>
  <si>
    <t>ROBERLANIA MORAIS SAMPAIO</t>
  </si>
  <si>
    <t>CARLOS ALBERTO BRAUM</t>
  </si>
  <si>
    <t>JOAO RICARDO MACEDO FONTENELE</t>
  </si>
  <si>
    <t>MARIA ELSA MACIEL</t>
  </si>
  <si>
    <t>ANA CARLA CAJAZEIRAS FERREIRA DE ARRUDA</t>
  </si>
  <si>
    <t>RICARDO JUNIOR DE MESQUITA SILVA</t>
  </si>
  <si>
    <t>VALDENORA DE MESQUITA SILVA</t>
  </si>
  <si>
    <t>RAYLAN BARBOSA DOS SANTOS</t>
  </si>
  <si>
    <t>RAIMUNDO FERREIRA FERREIRA DOS SANTOS</t>
  </si>
  <si>
    <t>MARIA AURILENE FONSECA DA CUNHA</t>
  </si>
  <si>
    <t>GONÇALO DE A. LIMA</t>
  </si>
  <si>
    <t>JOSE NILTON MESQUITA DE SOUSA</t>
  </si>
  <si>
    <t>SARAH MAIA LAURINDO DO VALE</t>
  </si>
  <si>
    <t>JUVENAL DO VALE FILHO</t>
  </si>
  <si>
    <t>JOAO CARLOS PIRES DE CARVALHO</t>
  </si>
  <si>
    <t>SONIA SILVEIRA MELLO DE CARVALHO</t>
  </si>
  <si>
    <t>SUZANA GLORIA BEZERRA CORREIA MOTA</t>
  </si>
  <si>
    <t>JOSE DANILO CORREIA MOTA</t>
  </si>
  <si>
    <t>ELITA ALVES DA SILVA</t>
  </si>
  <si>
    <t>LUCIA ALVES DA SILVA</t>
  </si>
  <si>
    <t>JULIANA MENDES COIMBRA</t>
  </si>
  <si>
    <t>MARIA DO SOCORRO SOARES MENDES COIMBRA</t>
  </si>
  <si>
    <t>PALOMA AMORIM DA TRINDADE</t>
  </si>
  <si>
    <t>JOSE LUIZ DA TRINDADE</t>
  </si>
  <si>
    <t>IZIDORO PEREIRA DA SILVA NETO</t>
  </si>
  <si>
    <t>ANAMELIA GONÇALVES DE ARAUJO MORAIS</t>
  </si>
  <si>
    <t>MICHELE ALENCAR PONTE</t>
  </si>
  <si>
    <t>RAIMUNDO DE SOUZA LIMA</t>
  </si>
  <si>
    <t>ANA CRISTINA AGUIAR CRUZ</t>
  </si>
  <si>
    <t>MARIA ORLETE FILGUEIRA PEREIRA</t>
  </si>
  <si>
    <t>RAIMUNDO PEREIRA BRINGEL</t>
  </si>
  <si>
    <t>MARIA CLAUDIA DE QUEIROZ</t>
  </si>
  <si>
    <t>ZILMA QUEIROZ DA SILVA</t>
  </si>
  <si>
    <t>ANATALIA CANDIDO TAVARES</t>
  </si>
  <si>
    <t>MONALISA SILVA DE SOUSA CARVALHO</t>
  </si>
  <si>
    <t>DIEGO NOBRE DA CUNHA</t>
  </si>
  <si>
    <t>JOANA BARROSO DA SILVA</t>
  </si>
  <si>
    <t>FRANCISCA ACIZA MARQUES VASONCELOS</t>
  </si>
  <si>
    <t>SAMIA FABRÍCIO SILVA OLIVEIRA</t>
  </si>
  <si>
    <t>LUISELIO FABRICIO DE SOUSA</t>
  </si>
  <si>
    <t>MARIA EDITE PEIXOTO LOURENCO</t>
  </si>
  <si>
    <t>ERICK DO NASCIMENTO GUILHERME</t>
  </si>
  <si>
    <t>EDIVANDRO GUILHERME DOS SANTOS</t>
  </si>
  <si>
    <t>FRANCISCA JANIELE DA SILVA LIMA</t>
  </si>
  <si>
    <t>JOAO VIEIRA LIMA</t>
  </si>
  <si>
    <t>MARCIA HELENA MARTINS SOUSA</t>
  </si>
  <si>
    <t>GLEBA GIRLENE BRITO CAVALCANTE</t>
  </si>
  <si>
    <t>JURACI BRITO FERREIRA</t>
  </si>
  <si>
    <t>MARIA CRISTIANE MEIRELES DE OLIVEIRA</t>
  </si>
  <si>
    <t>MARIA ALDA MEIRELES DE OLIVEIRA</t>
  </si>
  <si>
    <t>ANA CAROLINA MOURA DE OLIVEIRA VIANA</t>
  </si>
  <si>
    <t>REGINA MARIA MOURA DE OLIVEIRA</t>
  </si>
  <si>
    <t>CARLA CRISTIANE SILVA LIMA</t>
  </si>
  <si>
    <t>MARIA SONIA SOUSA DA SILVA</t>
  </si>
  <si>
    <t>AIDA VICTORIA MELGAR SANTANDER</t>
  </si>
  <si>
    <t>FRANCISCA VALDIRENE DE SOUSA</t>
  </si>
  <si>
    <t>ELIANE FERREIRA GOMES HOLANDA PEREIRA LEITE</t>
  </si>
  <si>
    <t>ELANE CRISTINA DE ALMEIDA SOUZA</t>
  </si>
  <si>
    <t>FRANCISCA JOSE DO ESPIRITO SANTO CYSNE FROTA</t>
  </si>
  <si>
    <t>FRANCISCO DE ASSIS DE ARAUJO JUNIOR</t>
  </si>
  <si>
    <t>MARIA CIBELE SILVA DE ARAUJO</t>
  </si>
  <si>
    <t>GABRIEL FIGUEIREDO DE AQUINO SILVA</t>
  </si>
  <si>
    <t>ISABEL FIGUEIREDO DE AQUINO</t>
  </si>
  <si>
    <t>REGINA LUCIA DE ARAUJO LESSA</t>
  </si>
  <si>
    <t>MA JOSE ALVES DE ARAUJO</t>
  </si>
  <si>
    <t>JOAO MATHEUS SILVERIO MÁXIMO BEZERRA</t>
  </si>
  <si>
    <t>FRANCISCO GILBERTO MAXIMO BEZERRA JUNIOR</t>
  </si>
  <si>
    <t>EVANGELZA VERAS DE SOUSA</t>
  </si>
  <si>
    <t>MARIA RODRIGUES VERAS DE SOUSA</t>
  </si>
  <si>
    <t>JANDERCLEISON DA SILVA PARENTE</t>
  </si>
  <si>
    <t>JOSE CLEISON PAZ PARENTE</t>
  </si>
  <si>
    <t>JOSE RAULINO CHAVES PEDROSA</t>
  </si>
  <si>
    <t>CARLOS ERNESTO BASTOS BARROSO</t>
  </si>
  <si>
    <t>GERLY DE PAULA BASTOS</t>
  </si>
  <si>
    <t>MICAELE MATOS DE OLIVEIRA</t>
  </si>
  <si>
    <t>MANOEL MOREIRA DE OLIVEIRA</t>
  </si>
  <si>
    <t>MARIA EDUARDA DE SOUSA MELO</t>
  </si>
  <si>
    <t>RITA VITALINA DE SOUSA NETO</t>
  </si>
  <si>
    <t>MARIA DO SOCORRO DE ANDRADE NOBRE</t>
  </si>
  <si>
    <t>JOSE POSSIDONIO NOBRE</t>
  </si>
  <si>
    <t>MARCIO JOSE SILVEIRA RAULINO</t>
  </si>
  <si>
    <t>FRANCISCO HILTON RODRIGUES RAULINO</t>
  </si>
  <si>
    <t>ADILSON ANTONIO BORGES JUNIOR</t>
  </si>
  <si>
    <t>FRANCISCO IGOR CAVALCANTE FREITAS</t>
  </si>
  <si>
    <t>MIRIAN SOARES CAVALCANTE FREITAS</t>
  </si>
  <si>
    <t>DINAIDE SAMPAIO ALBUQUERQUE</t>
  </si>
  <si>
    <t>PEDRO JERONIMO SAMPAIO</t>
  </si>
  <si>
    <t>TERESA FERREIRA</t>
  </si>
  <si>
    <t>RAIMUNDO NONATO GABRIEL</t>
  </si>
  <si>
    <t>ITALO CALHEIROS MARANHAO</t>
  </si>
  <si>
    <t>RAIMUNDO EDMILSON MARANHAO DE SOUZA</t>
  </si>
  <si>
    <t>MALVA MARIA SOUSA SOARES</t>
  </si>
  <si>
    <t>EGIPTO DA CUNHA SOARES</t>
  </si>
  <si>
    <t>MARIA JOSE DA SILVA</t>
  </si>
  <si>
    <t>DEUSINDA LAURINDO DA SILVA</t>
  </si>
  <si>
    <t>WALBER POMPEU ANASTACIO</t>
  </si>
  <si>
    <t>VALBER FERREIRA ANASTACIO</t>
  </si>
  <si>
    <t>ANTONIA VANDILMA DA SILVA</t>
  </si>
  <si>
    <t>RAIMUNDO DOROTEU DA SILVA</t>
  </si>
  <si>
    <t>CARLOS MENDES ADERALDO</t>
  </si>
  <si>
    <t>TAMARA MARIA SANTOS FREITAS</t>
  </si>
  <si>
    <t>MARIA CELINA ALVES</t>
  </si>
  <si>
    <t>MEIRIVALDA ALMEIDA DO NASCIMENTO</t>
  </si>
  <si>
    <t>MARIA DO SOCORRO MACIEL NOGUEIRA</t>
  </si>
  <si>
    <t>FERNANDO SERGIO C. TEXEIRA</t>
  </si>
  <si>
    <t>MARIA DE FATIMA BARREIRA</t>
  </si>
  <si>
    <t>FRANCISCA AMELIA DE SOUZA PONTES</t>
  </si>
  <si>
    <t>FREDERICO JOSE MONTENEGRO PONTES</t>
  </si>
  <si>
    <t>SILAH DE NORÕES MILFONT</t>
  </si>
  <si>
    <t>EMÍLIA PONTES DE NORÕES MILFONT</t>
  </si>
  <si>
    <t>Isabele Alves de Melo</t>
  </si>
  <si>
    <t>ANTONIO LUCAS SAMPAIO MELO</t>
  </si>
  <si>
    <t>FRANCISCA MARIA TORRES SAMPAIO</t>
  </si>
  <si>
    <t>MARIA JACIRA DE SENA RODRIGUES</t>
  </si>
  <si>
    <t>LUIZ GONZAGA BEZERRA</t>
  </si>
  <si>
    <t>ANTONIA PINHEIRO RODRIGUES</t>
  </si>
  <si>
    <t>MAYARA SILVA BARROS AGUIAR</t>
  </si>
  <si>
    <t>FABIOLA DOS SANTOS SILVA</t>
  </si>
  <si>
    <t>LILIANA DOS SANTOS FERNANDES</t>
  </si>
  <si>
    <t>FRANCISCO DICK FARNEY RODRIGUES LIMA</t>
  </si>
  <si>
    <t>MARGARIDA RODRIGUES LIMA</t>
  </si>
  <si>
    <t>FLAVIA MAINARA NASCIMENTO RODRIGUES</t>
  </si>
  <si>
    <t>FLÁVIO RODRIGUES</t>
  </si>
  <si>
    <t>ANTONIO ELIENO MAIA</t>
  </si>
  <si>
    <t>VICTORIA COSTA UCHOA</t>
  </si>
  <si>
    <t>VERA LUCIA COSTA DE OLIVEIRA</t>
  </si>
  <si>
    <t>FRANCISCA PINHEIRO DE OLIVEIRA</t>
  </si>
  <si>
    <t>MARIA DO ESPIRITO SANTO LIMA MAIA</t>
  </si>
  <si>
    <t>VICENCIA RODRIGUES LIMA</t>
  </si>
  <si>
    <t>DAVID FLAVIO DE LIMA MENEZES</t>
  </si>
  <si>
    <t>MANOELA PASSOS DA SILVA MENEZES</t>
  </si>
  <si>
    <t>FLUVIA DIANA FONSECA ARAUJO</t>
  </si>
  <si>
    <t>ANTONIO FERNANDO NOBRE</t>
  </si>
  <si>
    <t>ANTONIO CLAUDIO DE AGUIAR BARROS FILHO</t>
  </si>
  <si>
    <t>AFONSO PINTO BARBOSA</t>
  </si>
  <si>
    <t>DAVID DENY FERREIRA FÉLIX</t>
  </si>
  <si>
    <t>RAIMUNDO ALVES RODRIGUES</t>
  </si>
  <si>
    <t>CRISTHIAN SALES DO NASCIMENTO RIOS</t>
  </si>
  <si>
    <t>FRANCISCA CLAUDIA SALES DO NASCIMENTO RIOS</t>
  </si>
  <si>
    <t>JOSE AELIO SILVEIRA</t>
  </si>
  <si>
    <t>ANTONIA FERNANDES PEREIRA</t>
  </si>
  <si>
    <t>LUCAS PINHEIRO NOGUEIRA</t>
  </si>
  <si>
    <t>SUIANY DE CARVALHO SOARES</t>
  </si>
  <si>
    <t>EMANUELLE DE OLIVEIRA ANTUNES HACHEN</t>
  </si>
  <si>
    <t>ELIZABETH SAMPAIO DE OLIVEIRA ANTUNES</t>
  </si>
  <si>
    <t>JOAO BATISTA RODRIGUES DOS SANTOS</t>
  </si>
  <si>
    <t>SEVERINO RODRIGUES DOS SANTOS</t>
  </si>
  <si>
    <t>MARIA GLAUCIA CIARLINI TEIXEIRA</t>
  </si>
  <si>
    <t>ANTONIA APARECIDA ALBUQUERQUE DE ARAÚJO</t>
  </si>
  <si>
    <t>MARIA FERNANDES DE SOUSA</t>
  </si>
  <si>
    <t>JACOB TURIBIO FREITAS SOBRINHO</t>
  </si>
  <si>
    <t>ELIZABETH VERISSIMO FIRMEZA</t>
  </si>
  <si>
    <t>RUI DE BRITO FIRMEZA</t>
  </si>
  <si>
    <t>ANTONIA ALVES DE SOUSA</t>
  </si>
  <si>
    <t>FRANCILENE DA SILVA GOMES</t>
  </si>
  <si>
    <t>LEONARDO PACHECO DE LACERDA</t>
  </si>
  <si>
    <t>DALVA DOS SANTOS PACHECO</t>
  </si>
  <si>
    <t>NISSIAS REGINA LIBERATO BOMFIM FERREIRA</t>
  </si>
  <si>
    <t>BERNADETE DA COSTA ROCHA</t>
  </si>
  <si>
    <t>CAMILA MAYARA MENDES SILVA</t>
  </si>
  <si>
    <t>JOSE ILSON PEREIRA DA SILVA</t>
  </si>
  <si>
    <t>VIRGINIA CELY DE NOROES MILFONT</t>
  </si>
  <si>
    <t>MARIA GORETTI DE NORÕES MILFONT</t>
  </si>
  <si>
    <t>GERALDO CAVALCANTE MATOS</t>
  </si>
  <si>
    <t>ROSIMEIRE ALBUQUERQUE CAVALCANTE</t>
  </si>
  <si>
    <t>MARIA HELENA PEREIRA</t>
  </si>
  <si>
    <t>LARA PEREIRA RICARTE</t>
  </si>
  <si>
    <t>JOSE SERGIO DE MELLO FILHO</t>
  </si>
  <si>
    <t>RAIMUNDO PRACIANO TELES</t>
  </si>
  <si>
    <t>ANTONIO PATERNO DE CASTRO</t>
  </si>
  <si>
    <t>FRANCISCO RÉGIS AGUIAR LUSTOSA</t>
  </si>
  <si>
    <t>SIMONY AVELINO RAMOS DA SILVA</t>
  </si>
  <si>
    <t>SILVIA HELENA AVELINO DA SILVA</t>
  </si>
  <si>
    <t>THAYNA FAÇANHA ASSUNÇÃO SAMPAIO</t>
  </si>
  <si>
    <t>Gabriel Cláudio Sampaio</t>
  </si>
  <si>
    <t>EPIFANIO MACEDO LUNA FILHO</t>
  </si>
  <si>
    <t>JOANA D ARC CAVALCANTE LIMA LUNA</t>
  </si>
  <si>
    <t>SAMIA LOPES MATOS</t>
  </si>
  <si>
    <t>FRANCISCO NEWTON MATOS</t>
  </si>
  <si>
    <t>MARIA CLARA COSTA OLIVEIRA</t>
  </si>
  <si>
    <t>MARIA ANDIARIA LOPES DA COSTA</t>
  </si>
  <si>
    <t>PEDRO FELIPE PEREIRA DE ANDRADE</t>
  </si>
  <si>
    <t>LANNA PRISCYLA DO CARMO PRADO</t>
  </si>
  <si>
    <t>JOSE ODAIR PRADO</t>
  </si>
  <si>
    <t>GABRIEL OLIVEIRA WEYNE</t>
  </si>
  <si>
    <t>MOACIR CAPIBARIBE WEYNE</t>
  </si>
  <si>
    <t>MARIA ALMEIDA DA SILVA LIMA</t>
  </si>
  <si>
    <t>FRANCISCA CLICIA XAVIER MARTINS</t>
  </si>
  <si>
    <t>ISADORA CECILIA DE ARAUJO DANTAS</t>
  </si>
  <si>
    <t>BERNADETE LIMA DE OLIVEIRA</t>
  </si>
  <si>
    <t>MARIA KELVIA DOS SANTOS JORGE</t>
  </si>
  <si>
    <t>FRANCISCO SERGIO RODRIGUES JORGE</t>
  </si>
  <si>
    <t>INGRID GONÇALVES OLIVEIRA</t>
  </si>
  <si>
    <t>WAGNER TADEU CANUTO GONÇALVES</t>
  </si>
  <si>
    <t>MATEUS RODRIGUES RAMOS DA SILVA</t>
  </si>
  <si>
    <t>SILVANA RODRIGUES RAMOS</t>
  </si>
  <si>
    <t>DEBORA RODRIGUES NOGUEIRA MEIRA BARBOSA</t>
  </si>
  <si>
    <t>FRANCISCO MEIRA BARBOSA FILHO</t>
  </si>
  <si>
    <t>SARA JUDITE OLIVEIRA MELO</t>
  </si>
  <si>
    <t>CARLOS ALBERTO SANTOS RODRIGUES</t>
  </si>
  <si>
    <t>SHEILA ROBERTA CAVALCANTE MORENO</t>
  </si>
  <si>
    <t>JOSE ALBERO INACIO MORENO</t>
  </si>
  <si>
    <t>MARIANA PINHEIRO MAGALHAES</t>
  </si>
  <si>
    <t>GERARD MAGALHÃES LIMA</t>
  </si>
  <si>
    <t>ZÉLIA SILVANA MORENO</t>
  </si>
  <si>
    <t>MARIA DE LOURDES SANTIAGO FEITOSA</t>
  </si>
  <si>
    <t>TIAGO SANTANA ALVES</t>
  </si>
  <si>
    <t>ANTONIO ALVES RIBEIRO</t>
  </si>
  <si>
    <t>CAROLINE LEITAO DE ALMEIDA</t>
  </si>
  <si>
    <t>ANTONIA ALVES LEITAO DE ALMEIDA</t>
  </si>
  <si>
    <t>CYNTHYA ARAUJO DA SILVA MARTINS</t>
  </si>
  <si>
    <t>FRANCISCA PATRICIA TAUMATURGO BEZERRA DE MENEZES</t>
  </si>
  <si>
    <t>TEREZA CRISTINA MORORÓ TAUMATURGO</t>
  </si>
  <si>
    <t>ANTONIO MARTINS RIBEIRO</t>
  </si>
  <si>
    <t>BERNARDO VIANA SILVA</t>
  </si>
  <si>
    <t>VALERIA ALENCAR LEITE SARAIVA</t>
  </si>
  <si>
    <t>DIOSTON LUCENA LOPES FILHO</t>
  </si>
  <si>
    <t>ANA VALERIA BATISTA FERREIRA LUCENA</t>
  </si>
  <si>
    <t>HELEN CRISTINA SOARES DA SILVA</t>
  </si>
  <si>
    <t>CRISTIANE SOARES E SOUSA SILVA</t>
  </si>
  <si>
    <t>RAIMUNDO GUSTAVO DA SILVA</t>
  </si>
  <si>
    <t>ANTÔNIO MADEIRO DA SILVA</t>
  </si>
  <si>
    <t>ELISANGELA LOURENÇO DE OLIVEIRA</t>
  </si>
  <si>
    <t>TAYANE BERNARDO NASCIMENTO</t>
  </si>
  <si>
    <t>CRISTIANE CÇAIR DO NASCIMENTO DE OLIVEIRA</t>
  </si>
  <si>
    <t>ANDERSON PEREIRA DE CASTRO</t>
  </si>
  <si>
    <t>ANTONIO ALVES DE CASTRO</t>
  </si>
  <si>
    <t>JOSE OLAVO QUARESMA MARINHO</t>
  </si>
  <si>
    <t>RAIMUNDO MARINHO SOARES</t>
  </si>
  <si>
    <t>SALVADOR BEZERRA BONFIM</t>
  </si>
  <si>
    <t>MAURICEIA FELIX DE FARIAS BRONZEADO</t>
  </si>
  <si>
    <t>JOSE OSCAR DE AMORIM</t>
  </si>
  <si>
    <t>MARIA GORETE LIMA CARDOSO CAVALCANTE</t>
  </si>
  <si>
    <t>MARIA MARLENE DE LIMA</t>
  </si>
  <si>
    <t>LEONARDO FELIX NUNES</t>
  </si>
  <si>
    <t>JOSE EDIVAR FERNANDES NUNES</t>
  </si>
  <si>
    <t>JOSE MARIO PONTES DE VASCONCELOS</t>
  </si>
  <si>
    <t>JOSE ADONIAS ALVES</t>
  </si>
  <si>
    <t>ARMANDO GOMES DE OLIVEIRA</t>
  </si>
  <si>
    <t>MARIA APARECIDA ALVES</t>
  </si>
  <si>
    <t>EPIFANIO ALVES DA SILVA</t>
  </si>
  <si>
    <t>MARIA ALDENICE SILVA HOLANDA</t>
  </si>
  <si>
    <t>ANTONIA DENISE DE SOUZA ARAUJO</t>
  </si>
  <si>
    <t>ROOSEVELT LISBOA FERNANDES</t>
  </si>
  <si>
    <t>MARTHA MARIA CAMINHA DE BRITO</t>
  </si>
  <si>
    <t>MONIQUE LINO FERRO</t>
  </si>
  <si>
    <t>José Lívio Rocha Araújo Filho</t>
  </si>
  <si>
    <t>CILAIDE MARTINS PAZ</t>
  </si>
  <si>
    <t>JOSE ANTONIO PAZ MARTINS</t>
  </si>
  <si>
    <t>MARIA DORIS IBIAPINA</t>
  </si>
  <si>
    <t>FABÍOLA PINHEIRO DONSOUZIS CRUZ</t>
  </si>
  <si>
    <t>MARIA SALETE SOUSA FONTINELES</t>
  </si>
  <si>
    <t>FRANCISCO ALAIRTON MARINHO</t>
  </si>
  <si>
    <t>JOSE MARCELO LIMA LOPES</t>
  </si>
  <si>
    <t>MARIA JOSE COSTA DE LIMA</t>
  </si>
  <si>
    <t>EVONALDA RODRIGUES DE SOUSA MOREIRA</t>
  </si>
  <si>
    <t>MANOEL SOARES DE SOUSA</t>
  </si>
  <si>
    <t>FRANCISCA DEBORA ROCHA PESSOA SANTOS</t>
  </si>
  <si>
    <t>MANOEL PINTO PESSOA</t>
  </si>
  <si>
    <t>CRYSTAL DOS SANTOS LACERDA</t>
  </si>
  <si>
    <t>DAMIANA DOS SANTOS LACERDA</t>
  </si>
  <si>
    <t>IGOR SANTOS DE LIMA MUNIZ</t>
  </si>
  <si>
    <t>JOSE EDIVAL PEREIRA MUNIZ</t>
  </si>
  <si>
    <t>TINO TAMBA</t>
  </si>
  <si>
    <t>SAMBONH NA BRENHA</t>
  </si>
  <si>
    <t>CRISTIANO CALISTO BEZERRA LEMOS</t>
  </si>
  <si>
    <t>MARIA SUELI LEMOS</t>
  </si>
  <si>
    <t>FRANCISCO MONTEIRO BEZERRA</t>
  </si>
  <si>
    <t>MARINA AVELINO MONTEIRO</t>
  </si>
  <si>
    <t>MARIA DO SOCORRO BRASIL ROCHA</t>
  </si>
  <si>
    <t>MOACIR DE SOUZA ROCHA</t>
  </si>
  <si>
    <t>Deigêla Gabriel Pereira</t>
  </si>
  <si>
    <t>DANIEL INACIO BRAGA DE ANDRADE</t>
  </si>
  <si>
    <t>MARIA IVA BRAGA DE ANDRADE</t>
  </si>
  <si>
    <t>ANTÔNIO JURANDY PORTO ROSA JÚNIOR</t>
  </si>
  <si>
    <t>JOAO DE BRITO MENEZES</t>
  </si>
  <si>
    <t>ANTONIA DE MARIA SILVA CORREIA</t>
  </si>
  <si>
    <t>ROBERTO DE CASTRO GONCALVES</t>
  </si>
  <si>
    <t>ANA KUBRUSLY GONCALVES</t>
  </si>
  <si>
    <t>MARILENE DE SOUSA ALMEIDA</t>
  </si>
  <si>
    <t>FRANCISCO GUTIERY GUILHERME BARROS</t>
  </si>
  <si>
    <t>JOSE CANDIDO FILHO</t>
  </si>
  <si>
    <t>LAURO BEZERRA PINHEIRO</t>
  </si>
  <si>
    <t>AUSTRAGESILO NOGUEIRA LIMA ALBUQUERQUE</t>
  </si>
  <si>
    <t>MARIA ROSIMAR LIMA NOGUEIRA ALBUQUERQUE</t>
  </si>
  <si>
    <t>PRISMILAU HELY OLIVEIRA</t>
  </si>
  <si>
    <t>HILTON VIEIRA PERDIGAO</t>
  </si>
  <si>
    <t>ALICIA COELHO SILVA LIMA</t>
  </si>
  <si>
    <t>JOSE RICARDO COELHO LIMA</t>
  </si>
  <si>
    <t>ERNANDO PEREIRA COSTA</t>
  </si>
  <si>
    <t>ROSALIA PEREIRA DA COSTA</t>
  </si>
  <si>
    <t>NORMANDO BEZERRA DA SILVA</t>
  </si>
  <si>
    <t>CELY PINHO DE SÁ</t>
  </si>
  <si>
    <t>JEFERSON DE SÁ BRÍGIDO</t>
  </si>
  <si>
    <t>VANDA HONORATO MATIAS</t>
  </si>
  <si>
    <t>MARIA FATIMA DE OLIVEIRA FREITAS</t>
  </si>
  <si>
    <t>EXPEDITO DE OLIVEIRA</t>
  </si>
  <si>
    <t>THELMO PONTES DE ARAUJO</t>
  </si>
  <si>
    <t>MARIA ALICE DE SOUZA HOLANDA</t>
  </si>
  <si>
    <t>THAIS DE APARECIDA DA SILVA NOBRE</t>
  </si>
  <si>
    <t>TELMA MARIA DA SILVA NOBRE</t>
  </si>
  <si>
    <t>SAMIRA MELO NOGUEIRA</t>
  </si>
  <si>
    <t>MARIO GONÇALVES NOGUEIRA</t>
  </si>
  <si>
    <t>ELIZEU RIBEIRO DA SILVA</t>
  </si>
  <si>
    <t>ANTONIA PEDROSA SANTIAGO RABELO</t>
  </si>
  <si>
    <t>GISLEUDA DE ARÚJO GABRIEL</t>
  </si>
  <si>
    <t>ORLEANES CAVALCANTE DE OLIVEIRA VIANA GOMES</t>
  </si>
  <si>
    <t>MA DE LOURDES DE SOUZA</t>
  </si>
  <si>
    <t>LETICIA DE SANTANA MORAIS</t>
  </si>
  <si>
    <t>NEIDE MARIA DE SANTANA MORAIS</t>
  </si>
  <si>
    <t>MARIA CRISTIANE CARVALHO</t>
  </si>
  <si>
    <t>JOSE ALBERTO DE CARVALHO</t>
  </si>
  <si>
    <t>MARLEIDE ALVES DE SOUZA MENDONÇA</t>
  </si>
  <si>
    <t>ROSA ROSSANAYA LINS BRITO</t>
  </si>
  <si>
    <t>FRANCISCO DE PAULO BRITO</t>
  </si>
  <si>
    <t>MARIA JOSE DE LIMA</t>
  </si>
  <si>
    <t>GIOVANNA MUNIZ CAPISTRANO</t>
  </si>
  <si>
    <t>ANGELUCIA SANDRA MUNIZ</t>
  </si>
  <si>
    <t>JULIO CARVALHO LOSSIO</t>
  </si>
  <si>
    <t>MARIA DELMA CARVALHO LÓSSIO</t>
  </si>
  <si>
    <t>ERICA LOURENÇO NORONHA</t>
  </si>
  <si>
    <t>MARIO RENDERSON FEITOSA LOIOLA</t>
  </si>
  <si>
    <t>BIANCA PORFIRIO CASTRO</t>
  </si>
  <si>
    <t>MAURIGLEYD DE OLIVEIRA CASTRO</t>
  </si>
  <si>
    <t>MARIA IVONEIDE TAVORA MENEZES</t>
  </si>
  <si>
    <t>ROLDAO ALVES FERNANDES TAVORA</t>
  </si>
  <si>
    <t>LINARA ALCANTARA HOLANDA</t>
  </si>
  <si>
    <t>MARIA LUCIA ALCANTARA TOMAZ</t>
  </si>
  <si>
    <t>PRISCYLA ELLEN VIEIRA BARRETO</t>
  </si>
  <si>
    <t>IRANDETE VIEIRA EUZEBIO BARRETO</t>
  </si>
  <si>
    <t>FILOMENA FURTADO SAMPAIO</t>
  </si>
  <si>
    <t>RAIMUNDA FURTADO SAMPAIO</t>
  </si>
  <si>
    <t>TEODORO LUCAS DA SILVA PEREIRA</t>
  </si>
  <si>
    <t>FRANCISCO EVERALDO XIMENES PEREIRA</t>
  </si>
  <si>
    <t>CAMILA GABRIELA REBOUCAS DE SOUZA MARTINS</t>
  </si>
  <si>
    <t>CLEIDE REBOUCAS OLIVEIRA DE SOUZA</t>
  </si>
  <si>
    <t>PAULO FELIX DE ARAUJO</t>
  </si>
  <si>
    <t>SIMONE RODRIGUES DA SILVA</t>
  </si>
  <si>
    <t>DJACILDA RODRIGUES DE SOUSA</t>
  </si>
  <si>
    <t>PAULO CRUZ DE ALMEIDA</t>
  </si>
  <si>
    <t>MARIA CRUZ DE ALMEIDA</t>
  </si>
  <si>
    <t>BIANCA MENESCAL CAMPOS DE OLIVEIRA</t>
  </si>
  <si>
    <t>MARINA MENESCAL DE OLIVEIRA</t>
  </si>
  <si>
    <t>CLEYTON GUALBERTO DA SILVA</t>
  </si>
  <si>
    <t>FRANCISCO GUALBERTO SOARES</t>
  </si>
  <si>
    <t>BALBINA ALVES DE LIMA</t>
  </si>
  <si>
    <t>ISABEL DA SILVA ALMEIDA</t>
  </si>
  <si>
    <t>THIAGO ROOSEVELT ALBUQUERQUE REIS</t>
  </si>
  <si>
    <t>CARLA DANDARA PINHEIRO ALEXANDRINO</t>
  </si>
  <si>
    <t>JOAO CARLOS ALEXANDRINO LOIOLA</t>
  </si>
  <si>
    <t>MARIA DO SOCORRO RIBEIRO MEDEIROS</t>
  </si>
  <si>
    <t>NASION RIPARDO LIRA</t>
  </si>
  <si>
    <t>GEICY KELLY ALVES DA SILVA</t>
  </si>
  <si>
    <t>FRANCISCA ARACY ALVES DA SILVA</t>
  </si>
  <si>
    <t>WESLLY PEREIRA FREITAS</t>
  </si>
  <si>
    <t>FRANCISCO WELLINGTON BEZERRA FREITAS</t>
  </si>
  <si>
    <t>JOSE MARIA VIANA</t>
  </si>
  <si>
    <t>MARIA DO CARMO VAZ DA SILVA</t>
  </si>
  <si>
    <t>VICTORIA VITORIANO BEZERRA</t>
  </si>
  <si>
    <t>FRANCISCA ANDRESA VITORIANO SALES BEZERRA</t>
  </si>
  <si>
    <t>JOSE SERGIO LEMOS DE SOUZA JUNIOR</t>
  </si>
  <si>
    <t>JOSE SERGIO LEMOS DE SOUZA</t>
  </si>
  <si>
    <t>MARIA HELENA DE LIMA MORAES</t>
  </si>
  <si>
    <t>JURACI FARIAS BARROS SILVA</t>
  </si>
  <si>
    <t>NATALIA LILIAN FALCAO FERREIRA</t>
  </si>
  <si>
    <t>MÁRCIA FERNANDA SOARES FALCÃO FERREIRA</t>
  </si>
  <si>
    <t>VERONICA CHAVES CARNEIRO DONATO</t>
  </si>
  <si>
    <t>JOSE VARELA DONATO FILHO</t>
  </si>
  <si>
    <t>WELLINGTON SAMPAIO VIANA</t>
  </si>
  <si>
    <t>MAYLA MARIA BARROSO SAMPAIO</t>
  </si>
  <si>
    <t>JOSAFA MOREIRA PAIVA PORTELA</t>
  </si>
  <si>
    <t>MARIA DO SOCORRO MOREIRA DE SOUZA</t>
  </si>
  <si>
    <t>JONIA MARIA NOGUEIRA FARIAS</t>
  </si>
  <si>
    <t>MARIA NELY NOGUEIRA FARIAS</t>
  </si>
  <si>
    <t>INGRA TECIA RAMOS TAVARES</t>
  </si>
  <si>
    <t>LIRA RAMOS DE OLIVEIRA TAVARES</t>
  </si>
  <si>
    <t>JÉSSICA FRANCISCA DO NASCIMENTO E SILVA</t>
  </si>
  <si>
    <t>LAÍS SALES BIERMANN</t>
  </si>
  <si>
    <t>YASMIN LOIOLA MONTEIRO</t>
  </si>
  <si>
    <t>JOAO SOBREIRA MONTEIRA</t>
  </si>
  <si>
    <t>EDUARDO REGIS GIRAO DE CASTRO PINTO</t>
  </si>
  <si>
    <t>ROBERTO JULIO DE CASTRO PINTO</t>
  </si>
  <si>
    <t>MARIA GENILDA ALMEIDA</t>
  </si>
  <si>
    <t>FRANCISCO DE ASSIS ALMEIDA</t>
  </si>
  <si>
    <t>MARIA NIVEA SILVA</t>
  </si>
  <si>
    <t>CLODOMIR SILVA LIMA</t>
  </si>
  <si>
    <t>MARGARIDA MARIA BANDEIRA DE OLIVEIRA</t>
  </si>
  <si>
    <t>LUIZ BANDEIRA</t>
  </si>
  <si>
    <t>MATHEUS ALEXANDRINO MAZZA SIQUEIRA</t>
  </si>
  <si>
    <t>ANTONIA ALEXANDRINO MAZZA SIQUEIRA</t>
  </si>
  <si>
    <t>FRANCISCA ROSA PAIVA GOMES</t>
  </si>
  <si>
    <t>FRANCISCA IVANIDE DE MENESES MOREIRA</t>
  </si>
  <si>
    <t>LIZANDRO FIZIOLA DE MEDEIROS</t>
  </si>
  <si>
    <t>MARIA CHRISTINA MACHADO PUBLIO NABEREZNY</t>
  </si>
  <si>
    <t>JOSELISA DE MORAIS MACHADO PUBLIO</t>
  </si>
  <si>
    <t>MARCIO NOGUEIRA COSTA</t>
  </si>
  <si>
    <t>Kaila de melo mesquita le sueur</t>
  </si>
  <si>
    <t>VICTORIA EDRISLAYNE BORGES SILVA</t>
  </si>
  <si>
    <t>FRANCISCA RODRIGUES BORGES</t>
  </si>
  <si>
    <t>LUZIA BEATRIZ COSTA</t>
  </si>
  <si>
    <t>GRACILIANE ROCHA PEREIRA</t>
  </si>
  <si>
    <t>MARIA DA CONCEIÇAO ROCHA PEREIRA</t>
  </si>
  <si>
    <t>RAIMUNDO DIEGO DE HOLANDA CAVALCANTE</t>
  </si>
  <si>
    <t>PATRICIA JORGE DINIZ DE HOLANDA</t>
  </si>
  <si>
    <t>JOSE JOICE DE ANDRADE MOREIRA NETO</t>
  </si>
  <si>
    <t>MARIA DE FÁTIMA VIEIRA MOREIRA</t>
  </si>
  <si>
    <t>ROBERTO XAVIER DE OLIVEIRA</t>
  </si>
  <si>
    <t>THAYNNAN LIMA LAURINDO</t>
  </si>
  <si>
    <t>ANELI LIMA DO NASCIMENTO</t>
  </si>
  <si>
    <t>INDALECIA DE MELO CALABRIA SOARES</t>
  </si>
  <si>
    <t>ANGELA MARIA RODRIGUES LOPES DE AGUIAR</t>
  </si>
  <si>
    <t>LUCAS VIEIRA DE FIGUEIREDO</t>
  </si>
  <si>
    <t>JULIANA NUNES LOURENÇO</t>
  </si>
  <si>
    <t>JOSAFA LOURENÇO DA SILVA</t>
  </si>
  <si>
    <t>MONIQUE TAUMATURGO TERCEIRO</t>
  </si>
  <si>
    <t>JOÃO WALACE TERCEIRO</t>
  </si>
  <si>
    <t>MARIA STELA AZEVEDO DE LIMA</t>
  </si>
  <si>
    <t>DOUGLAS RODRIGUES PONTES</t>
  </si>
  <si>
    <t>ROBERTO MULLER ALVES PONTES</t>
  </si>
  <si>
    <t>HERMESON VICENTE GOMES LINHARES DOS SANTOS</t>
  </si>
  <si>
    <t>EVA MARIA GOMES</t>
  </si>
  <si>
    <t>MARIA CELIA SANTOS CORREIA</t>
  </si>
  <si>
    <t>MANOEL DOS SANTOS PEREIRA</t>
  </si>
  <si>
    <t>GISELA GONDIM ALVES</t>
  </si>
  <si>
    <t>LUCIA DE FATIMA DE MENDONCA GONDIM ALVES</t>
  </si>
  <si>
    <t>MARIA CELIA LIMA DA ROCHA</t>
  </si>
  <si>
    <t>LEONARDO GOMES CARNEIRO</t>
  </si>
  <si>
    <t>SANTA VALECIA GOMES</t>
  </si>
  <si>
    <t>ANA CAROLINE FIRMINO DA COSTA</t>
  </si>
  <si>
    <t>JOAO PEDRO COELHO RODRIGUES</t>
  </si>
  <si>
    <t>REBECA SOUSA FERRAZ CHEHAB</t>
  </si>
  <si>
    <t>MARIA DE FATIMA SOUSA FERRAZ</t>
  </si>
  <si>
    <t>CARLA CAMILLA MOREIRA TAVARES</t>
  </si>
  <si>
    <t>SAMMY ANDRADE AGUIAR</t>
  </si>
  <si>
    <t>RANATO NOGUEIRA TABOSA</t>
  </si>
  <si>
    <t>RAYSSA RIBEIRO OLIVEIRA COSTA</t>
  </si>
  <si>
    <t>REJANE RIBEIRO OLIVEIRA COSTA</t>
  </si>
  <si>
    <t>DAVID DE OLIVEIRA SARAIVA</t>
  </si>
  <si>
    <t>MARCIA FERNANDES DE OLIVEIRA</t>
  </si>
  <si>
    <t>FRANCISCO MAURICIO DE SOUSA</t>
  </si>
  <si>
    <t>GERUSA SETUBAL DE SOUSA</t>
  </si>
  <si>
    <t>IVONETE BARROSO DE LIMA</t>
  </si>
  <si>
    <t>MARIA IGNEZ RAMOS BURLAMAQUI</t>
  </si>
  <si>
    <t>JEANNETTE POUCHAIN RAMOS</t>
  </si>
  <si>
    <t>RENATA CANDIDO BARBOSA</t>
  </si>
  <si>
    <t>MARIA VALDENE FERREIRA CANDIDO BARBOSA</t>
  </si>
  <si>
    <t>LOURIVAL EUSTAQUIO</t>
  </si>
  <si>
    <t>NEUSA SILVA OLIVEIRA</t>
  </si>
  <si>
    <t>NILZE MARY PAZ CAVALCANTE SANTOS</t>
  </si>
  <si>
    <t>Maria Stela Paz Cavalvante</t>
  </si>
  <si>
    <t>GUILHERMINA MAGNOLIA CORREIA FERRER</t>
  </si>
  <si>
    <t>OSVALDO FERRER SOBRINHO</t>
  </si>
  <si>
    <t>VITTORIA CUNHA DA COSTA</t>
  </si>
  <si>
    <t>EDDA CUNHA</t>
  </si>
  <si>
    <t>ANTONIO PINHEIRO PESSOA</t>
  </si>
  <si>
    <t>SUYANE DE OLIVEIRA LOPES</t>
  </si>
  <si>
    <t>MARIA OZINETE DE OLIVEIRA LOPES</t>
  </si>
  <si>
    <t>VERALMIR BRAZ DE ALMEID</t>
  </si>
  <si>
    <t>JOSEFA VIEIRA DAMASCENO</t>
  </si>
  <si>
    <t>JOSE ROMUALDO VIEIRA</t>
  </si>
  <si>
    <t>CARLOS ALBERTO MENDONCA NETO</t>
  </si>
  <si>
    <t>CARMEN ALICE DE ARAUJO MENDONCA</t>
  </si>
  <si>
    <t>IVONETE BATISTA MORAES</t>
  </si>
  <si>
    <t>SIMAO MELO GURGEL</t>
  </si>
  <si>
    <t>GEORGIA MESQUITA DE OLIVEIRA</t>
  </si>
  <si>
    <t>MARLON FARIAS BARROS</t>
  </si>
  <si>
    <t>LAVINIA LAIS RABELO SILVA</t>
  </si>
  <si>
    <t>MARIA LELIAN RABELO SILVA</t>
  </si>
  <si>
    <t>DIOSTON LUCENA LOPES</t>
  </si>
  <si>
    <t>CARLOS HERMANO VASCONCELOS SALES</t>
  </si>
  <si>
    <t>CARLOS CELSO CASTRO SALES</t>
  </si>
  <si>
    <t>THEREZA MARIA MAGALHAES MOREIRA</t>
  </si>
  <si>
    <t>FRANCISCO ALBERTO MENEZES DE ARRUDA</t>
  </si>
  <si>
    <t>ANTONIO DIAS DE ARRUDA</t>
  </si>
  <si>
    <t>BEATRIZ LEITE BEZERRA</t>
  </si>
  <si>
    <t>MARIA RITA GOUVEIA VIANA</t>
  </si>
  <si>
    <t>ANTONIA DANUBIA VALENTINS LEITE PINHEIRO</t>
  </si>
  <si>
    <t>JOSE LEITE DA SILVA</t>
  </si>
  <si>
    <t>ALAIDE DO NASCIMENTO DE LIMA</t>
  </si>
  <si>
    <t>CARLOS AUGUSTO CAVALCANTI BENEVIDES</t>
  </si>
  <si>
    <t>ANTÔNIA VALÉRIA SILVA BENEVIDES</t>
  </si>
  <si>
    <t>ILMA LIMA ALVES</t>
  </si>
  <si>
    <t>AFONSO CORREIA LIMA</t>
  </si>
  <si>
    <t>PEDRO HENRIQUE GONÇALVES TOMAS</t>
  </si>
  <si>
    <t>IRINEIA GONÇALVES DE MATOS</t>
  </si>
  <si>
    <t>ANA CAROLINA DE SA ALVES</t>
  </si>
  <si>
    <t>MARCELO ALVES DE SOUSA</t>
  </si>
  <si>
    <t>AMÉLIA DE CASTRO COSTA DO CARMO</t>
  </si>
  <si>
    <t>MARLENE DE ALMEIDA MIRANDA</t>
  </si>
  <si>
    <t>LUCAS MIRANDA LUCENA BRAS</t>
  </si>
  <si>
    <t>SANDRA MARIA FILGUEIRA DE QUEIROZ CABO</t>
  </si>
  <si>
    <t>MARIA DO SOCORRO DE QUEIROZ</t>
  </si>
  <si>
    <t>JUSSILEIDE TAVARES LANDIM SILVA</t>
  </si>
  <si>
    <t>ANA MARIA CARNEIRO DA SILVA</t>
  </si>
  <si>
    <t>AMANDA LIMA DA SILVA</t>
  </si>
  <si>
    <t>FRANCISCO ROGÉRIO DA SILVA</t>
  </si>
  <si>
    <t>IASMIM FERNANDES RODRIGUES GONDIM</t>
  </si>
  <si>
    <t>SILVANA FERNANDES RODRIGUES GONDIM</t>
  </si>
  <si>
    <t>FRANCISCA REJANE BRAGA DA SILVA</t>
  </si>
  <si>
    <t>MARIA LUZANIRA XAVIER BRAGA</t>
  </si>
  <si>
    <t>ANTONIO VICTOR MORAES DA SILVA</t>
  </si>
  <si>
    <t>FRANCISCO DAS CHAGAS DA SILVA</t>
  </si>
  <si>
    <t>JULIA RODRIGUES GASPAR</t>
  </si>
  <si>
    <t>ESTACIO MARTINS GONCALVES</t>
  </si>
  <si>
    <t>GILVANDO SOARES CARNEIRO</t>
  </si>
  <si>
    <t>MARIA DE JESUS SOARES CARNEIRO</t>
  </si>
  <si>
    <t>VANESSA DE SOUSA FRUTUOSO</t>
  </si>
  <si>
    <t>ELIZEU GOMES FRUTUOSO</t>
  </si>
  <si>
    <t>VERA MARIA SOARES DE AGUIAR</t>
  </si>
  <si>
    <t>DÉBORA MOURA DE SOUSA SILVA</t>
  </si>
  <si>
    <t>MARLI MOURA DE SOUSA</t>
  </si>
  <si>
    <t>ISADORA NOBRE LOPES</t>
  </si>
  <si>
    <t>FRANCISCO IVANILDO NOBRE LOPES</t>
  </si>
  <si>
    <t>JOSE MARIA PASSOS</t>
  </si>
  <si>
    <t>MARIA DE LOURDES DE PAULA</t>
  </si>
  <si>
    <t>MARIA APARECIDA DE PAULA</t>
  </si>
  <si>
    <t>THAMIRES FERREIRA TOMAZ</t>
  </si>
  <si>
    <t>MARDONIO AGRIPINO TOMAZ</t>
  </si>
  <si>
    <t>LETICIA FONTENELE DE SOUSA</t>
  </si>
  <si>
    <t>DANIELA MARIA FONTENELE</t>
  </si>
  <si>
    <t>FRANCISCO AURICELIO DE SOUSA</t>
  </si>
  <si>
    <t>MARIA JOSE DE SOUSA</t>
  </si>
  <si>
    <t>ANTONIA DANIELE MAGALHAES DE SOUSA</t>
  </si>
  <si>
    <t>EDMAR OLIVEIRA DA SILVA JUNIOR</t>
  </si>
  <si>
    <t>MARIA CORDEIRO LIMA</t>
  </si>
  <si>
    <t>ANTONIO GONÇALVES DE LIMA</t>
  </si>
  <si>
    <t>JOHN DE SOUSA PEREIRA</t>
  </si>
  <si>
    <t>JOÃO BATISTA DE SOUSA FERREIRA</t>
  </si>
  <si>
    <t>JOSE ALMIR PEREIRA</t>
  </si>
  <si>
    <t>ANA BEZERRA SOARES LIMA</t>
  </si>
  <si>
    <t>MARIA SOARES LIMA</t>
  </si>
  <si>
    <t>ROBERTA COSTA LOPES DA SILVA RODRIGUES</t>
  </si>
  <si>
    <t>JOSIELENE DA COSTA LOPES RODRIGUES</t>
  </si>
  <si>
    <t>RAPHAEL RODRIGUES DE OLIVEIRA PINTO</t>
  </si>
  <si>
    <t>MARIA VANDIRA COUTO RORIZ</t>
  </si>
  <si>
    <t>CYNTIA DE SOUSA BRITO MASCARENHAS</t>
  </si>
  <si>
    <t>MARJORIE TARSIS DA COSTA SILVA</t>
  </si>
  <si>
    <t>JOSIANE MARIA SOARES DA COSTA</t>
  </si>
  <si>
    <t>MARIA JOSE MARTINS SUDARIO ALENCAR</t>
  </si>
  <si>
    <t>GERMANO MARQUES DOS SANTOS</t>
  </si>
  <si>
    <t>MARIA LUCIENE REBOUÇAS</t>
  </si>
  <si>
    <t>LUIZ ALMIRO DE SOUSA</t>
  </si>
  <si>
    <t>EDNELIA BARBOSA MENEZES</t>
  </si>
  <si>
    <t>TITO DE CASTRO MENEZES NETO</t>
  </si>
  <si>
    <t>XENILSON PESSOA DE LUNA</t>
  </si>
  <si>
    <t>MARIA ZELIA OLIVEIRA MELO MEIRELES</t>
  </si>
  <si>
    <t>MARCELO MEIRELES JUNIOR</t>
  </si>
  <si>
    <t>LARISSA QUEREM TAVARES MENDONÇA</t>
  </si>
  <si>
    <t>SORAIA ALANIA TAVARES</t>
  </si>
  <si>
    <t>ANA GLEISE FARIAS</t>
  </si>
  <si>
    <t>Massimo Candelori</t>
  </si>
  <si>
    <t>ANA OSMIRA PINHEIRO DE CARVALHO</t>
  </si>
  <si>
    <t>MARIA LUIZA NOGUEIRA LIMA</t>
  </si>
  <si>
    <t>MARIA AUXILIADORA SOBRAL FEITOSA</t>
  </si>
  <si>
    <t>MARIA CAROLINA NASCIMENTO ARAUJO</t>
  </si>
  <si>
    <t>EDMILSON DE JESUS ARAUJO</t>
  </si>
  <si>
    <t>JOAO BOSCO LACERDA BOTELHO</t>
  </si>
  <si>
    <t>ELIS VANESSA BEZERRA ALMEIDA</t>
  </si>
  <si>
    <t>ANTONIO BENEDITO ALMEIDA</t>
  </si>
  <si>
    <t>ANA BEATRIZ MARTINS DANTAS LEAL</t>
  </si>
  <si>
    <t>JOSE AIRTON LEAL</t>
  </si>
  <si>
    <t>CICERO TAIDES PINHEIRO</t>
  </si>
  <si>
    <t>FRANCISCO OLDIMAR PINHEIRO</t>
  </si>
  <si>
    <t>ANA CAROLYNE SILVA SAMPAIO</t>
  </si>
  <si>
    <t>MARIA GENILCE SILVA FRAGA</t>
  </si>
  <si>
    <t>ARIADNE ALENCAR DE SOUZA BEZERRA</t>
  </si>
  <si>
    <t>EMILDO RODRIGUES BEZERRA</t>
  </si>
  <si>
    <t>THALES EDUARDO NOBRE AIRES</t>
  </si>
  <si>
    <t>SONORA MARIS NOBRE</t>
  </si>
  <si>
    <t>JOAO BATISTA ROCHA</t>
  </si>
  <si>
    <t>MANOEL SILVINO PEREIRA</t>
  </si>
  <si>
    <t>JOSE BARRETO DE CARVALHO</t>
  </si>
  <si>
    <t>JOSE VASCONCELOS UCHOA</t>
  </si>
  <si>
    <t>ANA VLADIA FREITAS ARAGAO</t>
  </si>
  <si>
    <t>JUAREZ FREIRE DE OLIVEIRA</t>
  </si>
  <si>
    <t>FABRICIO LIMA DA SILVA</t>
  </si>
  <si>
    <t>MARIA MARLENE DE FREITAS LIMA</t>
  </si>
  <si>
    <t>LARA SAMPAIO FERNANDES</t>
  </si>
  <si>
    <t>EUGENIO PACELLI FERNANDES LEITE</t>
  </si>
  <si>
    <t>MARIA LEITE DE ARAUJO</t>
  </si>
  <si>
    <t>VICENTE VALDIVINO LEITE</t>
  </si>
  <si>
    <t>MARIANA OLIVEIRA RODRIGUES</t>
  </si>
  <si>
    <t>LUCIANO FERREIRA RODRIGUES</t>
  </si>
  <si>
    <t>NAIANA EDILMA COELHO DE FREITAS</t>
  </si>
  <si>
    <t>ZULEICA MARIA COELHO DE FREITAS</t>
  </si>
  <si>
    <t>ANA AMERICA FERREIRA GOMES</t>
  </si>
  <si>
    <t>JOSEVANIA BARBOSA DE SOUSA</t>
  </si>
  <si>
    <t>CHRISTINE DE SOUZA TAVARES</t>
  </si>
  <si>
    <t>MARIA AURISTELA DE LAVOR</t>
  </si>
  <si>
    <t>MARIA ALVES QUINTINO</t>
  </si>
  <si>
    <t>AXEL FRANKLIN XAVIER MARTINS</t>
  </si>
  <si>
    <t>DENILSON ALBUQUERQUE DA FONSECA</t>
  </si>
  <si>
    <t>ANA PAULA MATIAS MENDES PRATA</t>
  </si>
  <si>
    <t>PAULO ALBUQUERQUE MENDES</t>
  </si>
  <si>
    <t>MARILIA CARVALHO AZZI</t>
  </si>
  <si>
    <t>JOSE AGESILAU VIANA DE CARVALHO</t>
  </si>
  <si>
    <t>Ayra Soares Aires</t>
  </si>
  <si>
    <t>KALYNE RABELO DA SILVA ROMÃO</t>
  </si>
  <si>
    <t>ROZANGELA RIBEIRO DA SILVA</t>
  </si>
  <si>
    <t>ANA PAULA LEITE PINHEIRO</t>
  </si>
  <si>
    <t>CICERA JENNEFF ALENCAR SILVA</t>
  </si>
  <si>
    <t>MARIA MARIZETE DE ALENCAR BRITO SILVA</t>
  </si>
  <si>
    <t>MARIA EDILEUDA FELIPE CASTRO</t>
  </si>
  <si>
    <t>MARIA ELIZANIRA FELIPE DE OLIVEIRA</t>
  </si>
  <si>
    <t>ANDRINE DE ARAUJO PONTE</t>
  </si>
  <si>
    <t>ELISABETH MARIA ALBUQUERQUE DE ARAUJO</t>
  </si>
  <si>
    <t>ANTONIA DEUSA RODRIGUES DE OLIVEIRA</t>
  </si>
  <si>
    <t>VITORIA MARIA ALBUQUERQUE PIRES</t>
  </si>
  <si>
    <t>VALDECLIDES ALMEIDA PIRES</t>
  </si>
  <si>
    <t>ISABEL CRISTINA RODRIGUES MACIEL</t>
  </si>
  <si>
    <t>JOSE MARIA PAIVA MACIEL</t>
  </si>
  <si>
    <t>CLARA MARIA GAUDIO</t>
  </si>
  <si>
    <t>HILNE COSTA LIMA RODRIGUES</t>
  </si>
  <si>
    <t>MARÍLIA MARIA PEREIRA COUTINHO</t>
  </si>
  <si>
    <t>MARIA DULCE PEREIRA DE OLIVEIRA COUTINHO</t>
  </si>
  <si>
    <t>JOSELITO INACIO DA SILVA</t>
  </si>
  <si>
    <t>ALBETIZA INACIO DA SILVA</t>
  </si>
  <si>
    <t>TICIANE DE SA ALMEIDA</t>
  </si>
  <si>
    <t>JOSE RENILDO DE SA</t>
  </si>
  <si>
    <t>CRISTINA VIANA DA SILVA</t>
  </si>
  <si>
    <t>RAIMUNDA IEDA SANTANA BARROS</t>
  </si>
  <si>
    <t>MURILO SABINO BARROS</t>
  </si>
  <si>
    <t>PRISCILA TADDEO FERNANDES TAVORA</t>
  </si>
  <si>
    <t>EDGARD FIGUEIREDO TADDEO</t>
  </si>
  <si>
    <t>JOELIA DE LIMA COSTA</t>
  </si>
  <si>
    <t>JOABY FIRMINO REIS</t>
  </si>
  <si>
    <t>JUSCELINO DA SILVA REIS</t>
  </si>
  <si>
    <t>MARINA SILVEIRA MARINHO</t>
  </si>
  <si>
    <t>ANTONIO DONALDO BARRETO MARINHO</t>
  </si>
  <si>
    <t>CALEB DAMASCENO JORGE</t>
  </si>
  <si>
    <t>FRANCISCA RODRIGUES DAMASCENO</t>
  </si>
  <si>
    <t>BRUNO FERREIRA VIANA DA SILVA</t>
  </si>
  <si>
    <t>MARLEIDE FERREIRA VIANA</t>
  </si>
  <si>
    <t>JOSE LOU</t>
  </si>
  <si>
    <t>ANTONIA OLIVEIRA UCHOA</t>
  </si>
  <si>
    <t>PÂMELA LAVING LACERDA SANTOS GOMES</t>
  </si>
  <si>
    <t>BENEDITO NOGUEIRA PORTELA</t>
  </si>
  <si>
    <t>EDITE CARNEIRO PORTELA</t>
  </si>
  <si>
    <t>LAURO CESAR NUNES DE ARAUJO</t>
  </si>
  <si>
    <t>FRANCISCO LAURO FERREIRA DE ARAUJO</t>
  </si>
  <si>
    <t>VERONICA LIMA PAULA MAGNO</t>
  </si>
  <si>
    <t>LIDUINA MARIA SALES DE LACERDA</t>
  </si>
  <si>
    <t>MARIA GERALDA COELHO SALES</t>
  </si>
  <si>
    <t>JOSE OSMAR ARAGAO</t>
  </si>
  <si>
    <t>PATRICIA FRANCO DA SILVA</t>
  </si>
  <si>
    <t>RAVELI RAMALHO LIMA</t>
  </si>
  <si>
    <t>JOSE DINARDO RAMALHO LIMA</t>
  </si>
  <si>
    <t>MARIA MARGARETE GIRAO NOGUEIRA CARVALHO</t>
  </si>
  <si>
    <t>SANDRA HELENA FREITAS DE LIMA</t>
  </si>
  <si>
    <t>NORMA DE FREITAS LIMA</t>
  </si>
  <si>
    <t>LEANDRO HENRIQUE DE SOUZA SANTOS</t>
  </si>
  <si>
    <t>EDMILSON LIMA SANTOS</t>
  </si>
  <si>
    <t>MA CARMELIA DE BRITO</t>
  </si>
  <si>
    <t>JORDANA DAMASCENO ANGELO</t>
  </si>
  <si>
    <t>JOAO FILHO ANGELO</t>
  </si>
  <si>
    <t>ANTONIO GUTEMBERG MELO BANDEIRA</t>
  </si>
  <si>
    <t>MARIA JOSE MELO BANDEIRA</t>
  </si>
  <si>
    <t>MARIA DAS DORES DIAS</t>
  </si>
  <si>
    <t>HORTENCIA SILVA AIRES LEAL</t>
  </si>
  <si>
    <t>LUIZ AIRESVALDO LEAL</t>
  </si>
  <si>
    <t>MARIA DE LOURDES SILVA DE ANDRADE</t>
  </si>
  <si>
    <t>MATEUS SOARES BEZERRA</t>
  </si>
  <si>
    <t>GERMANA SOARES BEZERRA</t>
  </si>
  <si>
    <t>Gilberto Antonio Medeiros Nobrega</t>
  </si>
  <si>
    <t>TEREZA CRISTINA DO CARMO NOGUEIRA</t>
  </si>
  <si>
    <t>MIRELA PINTO INACIO DE MORAIS</t>
  </si>
  <si>
    <t>VANDECI PINTO INACIO DE MORAIS</t>
  </si>
  <si>
    <t>EDSON DE HOLANDA HENRIQUES</t>
  </si>
  <si>
    <t>THAYS FERREIRA DO NASCIMENTO GONDIM</t>
  </si>
  <si>
    <t>RICARDO SERGIO GONDIM BARRETO</t>
  </si>
  <si>
    <t>HERMANO BARREIRA CAVALCANTE</t>
  </si>
  <si>
    <t>MARIA DE FÁTIMA BARREIRA CAVALCANTE</t>
  </si>
  <si>
    <t>WALDILENE COELHO DO NASCIMENTO</t>
  </si>
  <si>
    <t>HELDIVANDA COELHO DO NASCIMENTO</t>
  </si>
  <si>
    <t>EDWILSON SOARES FREIRE</t>
  </si>
  <si>
    <t>EDMILSON SOARES DE OLIVEIRA</t>
  </si>
  <si>
    <t>PAULO DIÓGENES MIRANDA</t>
  </si>
  <si>
    <t>RITA AMELIA BARROCAS GADELHA</t>
  </si>
  <si>
    <t>RUBENS GONDIM BARROCAS</t>
  </si>
  <si>
    <t>TAMIRES DOS SANTOS VIEIRA</t>
  </si>
  <si>
    <t>JUVANIA INACIA DOS SANTOS</t>
  </si>
  <si>
    <t>JOSE ARTUR DA SILVEIRA</t>
  </si>
  <si>
    <t>FRANCISCA EDNA DE ARAUJO RAMOS</t>
  </si>
  <si>
    <t>SUELENA MARIA DE OLIVEIRA VIANA</t>
  </si>
  <si>
    <t>JOSE LUCINDO DE OLIVEIRA</t>
  </si>
  <si>
    <t>RAIMUNDA DE ALENCAR ANDRADE</t>
  </si>
  <si>
    <t>EFIGENIA ALVES MEDEIROS AMARAL</t>
  </si>
  <si>
    <t>MARIA EVANILSA MENDONÇA MOREIRA</t>
  </si>
  <si>
    <t>MARIA LUIZA MENDONÇA</t>
  </si>
  <si>
    <t>SIMAO PEREIRA DE SOUSA</t>
  </si>
  <si>
    <t>MONA VALESKA BARBOSA COSTA</t>
  </si>
  <si>
    <t>JOSE EDMAR AMORIM COSTA</t>
  </si>
  <si>
    <t>RODRIGO JOSE DE OLIVEIRA HOLANDA</t>
  </si>
  <si>
    <t>LUANA DE MOURA PRAXEDES HOLANDA</t>
  </si>
  <si>
    <t>KILTER VIANA DE MEDEIROS TORRES</t>
  </si>
  <si>
    <t>FRANCISCA DE SOUZA GOMES</t>
  </si>
  <si>
    <t>MAIANE DE SOUSA SILVA RIBEIRO</t>
  </si>
  <si>
    <t>JOAO MARTINS DA SILVA</t>
  </si>
  <si>
    <t>MARIA CONCEICAO DE OLIVEIRA CAMINHA</t>
  </si>
  <si>
    <t>IURY FALCAO ROCHA</t>
  </si>
  <si>
    <t>MARCOS VENICIOS MACHADO ROCHA</t>
  </si>
  <si>
    <t>FRANCISCO GASPAR FEITOSA</t>
  </si>
  <si>
    <t>LUIZ CARLOS TEIXEIRA FEITOSA</t>
  </si>
  <si>
    <t>LUCINEIDE SANTOS DA SILVA</t>
  </si>
  <si>
    <t>ELIDA COSTA MATIAS</t>
  </si>
  <si>
    <t>FRANCISCO MATIAS DE LIMA</t>
  </si>
  <si>
    <t>IZABEL MOURA AGUIAR</t>
  </si>
  <si>
    <t>RITA ENOY MACHADO VALE FROTA</t>
  </si>
  <si>
    <t>RAMIRO LIMA VALE</t>
  </si>
  <si>
    <t>EUGENIO DE LIMA BARBOSA</t>
  </si>
  <si>
    <t>FRANCISCO DE LIMA BARBOSA</t>
  </si>
  <si>
    <t>CARLOS MAURICIO AGUIAR LOPES</t>
  </si>
  <si>
    <t>CARLOS SOARES LOPES</t>
  </si>
  <si>
    <t>GIOVANNI FEITOSA OLIVEIRA TEÓFILO</t>
  </si>
  <si>
    <t>LUANA PEREIRA DA SILVA</t>
  </si>
  <si>
    <t>REGINA CELIA PAULO DA SILVA</t>
  </si>
  <si>
    <t>JOSE PAULO DA SILVA</t>
  </si>
  <si>
    <t>PAULO SERGIO STUDART GURGEL ALENCAR MATOS</t>
  </si>
  <si>
    <t>ANDREA DE AGUIAR MIRANDA FELISMINO</t>
  </si>
  <si>
    <t>VALDEMAR DIAS DA SILVA</t>
  </si>
  <si>
    <t>NATASHA FREITAS DE SOUZA SOARES</t>
  </si>
  <si>
    <t>NELVANGELA FREITAS DE SOUZA</t>
  </si>
  <si>
    <t>VALDEMAR ALVES JUNIOR</t>
  </si>
  <si>
    <t>EMILIA DA SILVA FEITOSA COSTA</t>
  </si>
  <si>
    <t>JOSE MARIA CORREIA FILHO</t>
  </si>
  <si>
    <t>MARIA ZILDA DE OLIVEIRA CORREIA</t>
  </si>
  <si>
    <t>JAILSON TAVARES PEREIRA</t>
  </si>
  <si>
    <t>SERGIO HENRIQUE DA SILVA COSTA</t>
  </si>
  <si>
    <t>SEBASTIAO SILVA COSTA</t>
  </si>
  <si>
    <t>MARCIO LOPES DINIZ</t>
  </si>
  <si>
    <t>TIAGO MARINHO DA SILVA</t>
  </si>
  <si>
    <t>JOSE IVAN DA SILVA</t>
  </si>
  <si>
    <t>FRANCISCO GLEYDSON DOS SANTOS AZEVEDO</t>
  </si>
  <si>
    <t>MARIA ALDAIR DOS SANTOS AZEVEDO</t>
  </si>
  <si>
    <t>CICERO CABRAL ALVES</t>
  </si>
  <si>
    <t>MARIA VERA LÚCIA DA SILVA CABRAL</t>
  </si>
  <si>
    <t>JOSE ALCIR COELHO</t>
  </si>
  <si>
    <t>CARLOS ANSELMO DOS SANTOS</t>
  </si>
  <si>
    <t>SELMA REGINA SOUSA DANTAS</t>
  </si>
  <si>
    <t>EDNA MEDEIROS ALENCAR</t>
  </si>
  <si>
    <t>ANTONIA TANIA GONÇALVES BELEM MENDES</t>
  </si>
  <si>
    <t>ANGELINNE KELLY ALVES SOUSA</t>
  </si>
  <si>
    <t>ANTONIO JOSE SOUSA DOS SANTOS</t>
  </si>
  <si>
    <t>JOSE OSETE DE SOUSA</t>
  </si>
  <si>
    <t>GABRIEL TEIXEIRA SILVA</t>
  </si>
  <si>
    <t>FRANCISCA NIZETE TEIXEIRA</t>
  </si>
  <si>
    <t>ANTONIA DE SOUSA PEREIRA</t>
  </si>
  <si>
    <t>JOSE MAURICIO PEREIRA</t>
  </si>
  <si>
    <t>MANOEL EPAMINONDAS VASCONCELOS COSTA</t>
  </si>
  <si>
    <t>KAMILLA NATHASHA CORDEIRO ROCHA MAGALHAES</t>
  </si>
  <si>
    <t>WILSON PIRES MAGALHAES FILHO</t>
  </si>
  <si>
    <t>MARIA MARLEIDE DE OLIVEIRA</t>
  </si>
  <si>
    <t>FRANCISCO MARCOS DE OLIVEIRA</t>
  </si>
  <si>
    <t>RAIMUNDO NONATO BEZERRA FRANÇA</t>
  </si>
  <si>
    <t>SAMUEL DIOGO FRANÇA</t>
  </si>
  <si>
    <t>VITOR OLIVEIRA ARRUDA</t>
  </si>
  <si>
    <t>ROSANGELA OLIVEIRA ARRUDA</t>
  </si>
  <si>
    <t>MARIA ALICE TEIXEIRA NOGUEIRA</t>
  </si>
  <si>
    <t>CLEILTON RODRIGUES CAVALCANTE BARROCAS</t>
  </si>
  <si>
    <t>SEBASTIÃO RAMENO BARRETO RAMOS</t>
  </si>
  <si>
    <t>GERALDO RODRIGUES DUMONT</t>
  </si>
  <si>
    <t>OLEANGELA GOMES DE LIMA MELO</t>
  </si>
  <si>
    <t>RONILSON FERREIRA DE MELO</t>
  </si>
  <si>
    <t>ELADIO GONÇALVES MAIA</t>
  </si>
  <si>
    <t>ANA PAIVA GOMES</t>
  </si>
  <si>
    <t>CLAUDIA MARINHO DOS SANTOS</t>
  </si>
  <si>
    <t>DANILLO CIDREIRA DOS SANTOS DE ALMEIDA</t>
  </si>
  <si>
    <t>GILBERTO CARLOS FEITOSA DOS SANTOS</t>
  </si>
  <si>
    <t>MARCIO KLEYTSON DE SOUZA MORAES</t>
  </si>
  <si>
    <t>JOSE KLEBER GOIS MORAES</t>
  </si>
  <si>
    <t>ANNE KARINE CARNEIRO SILVA</t>
  </si>
  <si>
    <t>HELLEN MORRANA MARQUES DIÓGENES</t>
  </si>
  <si>
    <t>SÔNIA REGINA MARQUES DIÓGENES</t>
  </si>
  <si>
    <t>NAYARA DE AZEVEDO FROTA</t>
  </si>
  <si>
    <t>DENISE MARIA DE AZEVEDO FROTA</t>
  </si>
  <si>
    <t>RAUL CAVALCANTE MELO</t>
  </si>
  <si>
    <t>FRANCISCO ADONIRAN CAVALCANTE MELO</t>
  </si>
  <si>
    <t>TABATA MIRELLA RIBEIRO DE LIMA</t>
  </si>
  <si>
    <t>BERNADINO RIBEIRO DE LIMA</t>
  </si>
  <si>
    <t>LARAY RODRIGUES DE OLIVEIRA</t>
  </si>
  <si>
    <t>MARIA IVANI RODRIGUES OLIVEIRA</t>
  </si>
  <si>
    <t>ANANIAS KELLYANO ALVES DE SENA</t>
  </si>
  <si>
    <t>ISAIAS CANDIDO DE SENA</t>
  </si>
  <si>
    <t>MARIA LUCIA COSTA</t>
  </si>
  <si>
    <t>FRANCISCO RIBEIRO COSTA</t>
  </si>
  <si>
    <t>PAULO VALLADAO VIEIRA</t>
  </si>
  <si>
    <t>RAIMUNDO NONATO RIBEIRO FREITAS</t>
  </si>
  <si>
    <t>RAYANE LINHARES SILVA</t>
  </si>
  <si>
    <t>EDIVANDRO PEREIRA SILVA</t>
  </si>
  <si>
    <t>MARILZA PEIXOTO FONTENELE</t>
  </si>
  <si>
    <t>EXPEDITA GARCIA DE ARAUJO</t>
  </si>
  <si>
    <t>MARIA NILDA COLARES MENEZES</t>
  </si>
  <si>
    <t>FRANCILENE DE OLIVEIRA LIMEIRA</t>
  </si>
  <si>
    <t>MARIA MARLENE MACIEL NOROES</t>
  </si>
  <si>
    <t>DEYJANY MEDEIROS FERNANDES</t>
  </si>
  <si>
    <t>MARIA DE LOURDES MEDEIROS FERNANDES</t>
  </si>
  <si>
    <t>ARISTIDES TELES DE SOUZA</t>
  </si>
  <si>
    <t>JOSE MOTA GURGEL</t>
  </si>
  <si>
    <t>MARIA MARINALVA DE PAIVA</t>
  </si>
  <si>
    <t>PAULO ARAUJO JUNIOR</t>
  </si>
  <si>
    <t>VICENTE PAULO DE SOUSA</t>
  </si>
  <si>
    <t>ALMERINDA MALVEIRA DE SOUSA</t>
  </si>
  <si>
    <t>JOSELEUDA BESERRA DE SOUZA</t>
  </si>
  <si>
    <t>VITORIA ELIZABETH CARLOS SOUSA</t>
  </si>
  <si>
    <t>CLEYDE MARIA CARLOS DA SILVA</t>
  </si>
  <si>
    <t>VALDENICE PEREIRA COSTA</t>
  </si>
  <si>
    <t>VALDENIR ALVES COSTA</t>
  </si>
  <si>
    <t>MARIA IVONE DE BARROS</t>
  </si>
  <si>
    <t>MARGARIDA MARIA VIEIRA BARROS</t>
  </si>
  <si>
    <t>MARIA DAS DORES SILVA ESTIMA</t>
  </si>
  <si>
    <t>CARLOS AUGUSTO DE MENDONÇA ESTIMA</t>
  </si>
  <si>
    <t>MILENE INOCENCIO PEREIRA</t>
  </si>
  <si>
    <t>MILTON SOARES PEREIRA</t>
  </si>
  <si>
    <t>FRANCISCO DIONISIO DO NASCIMENTO JUNIOR</t>
  </si>
  <si>
    <t>MARGARIDA GUILHERME DO NASCIMENTO</t>
  </si>
  <si>
    <t>MARIA TERESA DA SILVA ROCHA</t>
  </si>
  <si>
    <t>PAULO SERGIO JUVENAL DA SILVA</t>
  </si>
  <si>
    <t>LUIZA JUVENAL DA SILVA</t>
  </si>
  <si>
    <t>PAULO ROBERTO OLIVEIRA SILVA</t>
  </si>
  <si>
    <t>LEONARDO HOLANDA DO CARMO</t>
  </si>
  <si>
    <t>JOAO MARQUES DO CARMOS</t>
  </si>
  <si>
    <t>DELMA MARIA SOUSA FALCÃO</t>
  </si>
  <si>
    <t>JOSE DUARTE FERREIRA</t>
  </si>
  <si>
    <t>RICARDO FELIPE DOS SANTOS</t>
  </si>
  <si>
    <t>LARA LETICIA LOBO BENTO</t>
  </si>
  <si>
    <t>JOSE VANDERLEY BENTO DE SOUSA</t>
  </si>
  <si>
    <t>TATIANA BATISTA FERREIRA XAVIER</t>
  </si>
  <si>
    <t>RAFAEL DA SILVA VIANA</t>
  </si>
  <si>
    <t>JOSE VALDENI CORDEIRO VIANA</t>
  </si>
  <si>
    <t>SILVIA MARIA COSTA SOUZA</t>
  </si>
  <si>
    <t>RICARDO HENRIQUE S. PESSOA</t>
  </si>
  <si>
    <t>JULIE SPISSIRITS GOMES</t>
  </si>
  <si>
    <t>VERA LUCIA SPISSIRITS GOMES</t>
  </si>
  <si>
    <t>BRENDA ALVES PINHEIRO</t>
  </si>
  <si>
    <t>RAIMUNDA VANIA ALVES FEITOSA</t>
  </si>
  <si>
    <t>ANDRE NOBRE TEIXEIRA</t>
  </si>
  <si>
    <t>IVAN TEIXEIRA JUNIOR</t>
  </si>
  <si>
    <t>MARIA SOCORRO BEZERRA MORAIS</t>
  </si>
  <si>
    <t>VANUZIA RODRIGUES DA SILVA</t>
  </si>
  <si>
    <t>JOSINALDO VIANA DE ARAUJO</t>
  </si>
  <si>
    <t>JOANA VIANA</t>
  </si>
  <si>
    <t>CARLOS THIERRY DE LIMA RABELO</t>
  </si>
  <si>
    <t>FRANCISCO ALDENOR RABELO JUNIOR</t>
  </si>
  <si>
    <t>SHIRLEY CARIOCA RODRIGUES</t>
  </si>
  <si>
    <t>IZABEL MARTINS MOURAO</t>
  </si>
  <si>
    <t>NAIRA CARLA MARQUES AGUIAR</t>
  </si>
  <si>
    <t>CRISTINA ANDRADE MARQUES</t>
  </si>
  <si>
    <t>FRANCISCO RODRIGUES DE CARVALHO</t>
  </si>
  <si>
    <t>TICIANNA MOREIRA PESSOA</t>
  </si>
  <si>
    <t>Maria de Lourdes Moreira Pessoa</t>
  </si>
  <si>
    <t>CÉLIA BARBOSA DE CARVALHO</t>
  </si>
  <si>
    <t>CLAUDIA REGIA MARQUES FERNANDES ALMEIDA</t>
  </si>
  <si>
    <t>MARTA REGIA MARQUES FERNANDES</t>
  </si>
  <si>
    <t>HERMINIO MOREIRA DE MORAES</t>
  </si>
  <si>
    <t>ALEX MAIA MOURA</t>
  </si>
  <si>
    <t>MICHELE SANTOS SILVA MAIA</t>
  </si>
  <si>
    <t>ANDREA MARIA SOBREIRA KARAM</t>
  </si>
  <si>
    <t>FRANCISCA GILKA CHAVES AGUIAR SOBREIRA</t>
  </si>
  <si>
    <t>FRANCISCO PINHEIRO DE OLIVEIRA</t>
  </si>
  <si>
    <t>HARLANY SARMENTO DE ALMEIDA QUEIROGA</t>
  </si>
  <si>
    <t>HELIO FERREIRA DE ALMEIDA</t>
  </si>
  <si>
    <t>MARIA LUZANIRA SILVA</t>
  </si>
  <si>
    <t>LUIZA FLORENTINO SILVA</t>
  </si>
  <si>
    <t>ANA LAIS PINTO MARTINS</t>
  </si>
  <si>
    <t>EXPEDITO ALVES MARTINS</t>
  </si>
  <si>
    <t>DORES RAIANE FROTA DE CARVALHO TEOFILO</t>
  </si>
  <si>
    <t>EDIVALDO FELIX DE CARVALHO</t>
  </si>
  <si>
    <t>LUIZ RENATO DE BRITO BACURAU</t>
  </si>
  <si>
    <t>FABIANNE OLIVEIRA BRANDAO</t>
  </si>
  <si>
    <t>ADEMAR ALVES BRANDAO</t>
  </si>
  <si>
    <t>MARILEYDE SILVA COSTA</t>
  </si>
  <si>
    <t>IVANA SEVERIANO BEZERRA</t>
  </si>
  <si>
    <t>ELICA MENESES MAGALHAES</t>
  </si>
  <si>
    <t>MARIA ELIZANGELA DE MENESES</t>
  </si>
  <si>
    <t>FRANCISCO MARDEN MENEZES CARDOSO</t>
  </si>
  <si>
    <t>MARIA MARTA MENEZES CARDOZO</t>
  </si>
  <si>
    <t>MARCO ANTONIO DE ARAUJO LIMA</t>
  </si>
  <si>
    <t>CELY QUITES DE ARAUJO LIMA</t>
  </si>
  <si>
    <t>RAIMUNDO MOURA BRUNO</t>
  </si>
  <si>
    <t>EMANUELLE CAVALCANTE FREIRE</t>
  </si>
  <si>
    <t>FRANCISCO ALDENEWDO OLIVEIRA FREIRE</t>
  </si>
  <si>
    <t>MARIA LUCIA DOS SANTOS MENDES</t>
  </si>
  <si>
    <t>PAULA AMANDA BRANDAO DE SOUSA</t>
  </si>
  <si>
    <t>ANTONIO WELLINGTON DE SOUSA</t>
  </si>
  <si>
    <t>LARISSA LIMA VERAS</t>
  </si>
  <si>
    <t>OTACILIO FERREIRA VERAS FILHO</t>
  </si>
  <si>
    <t>ELIANAI SILVA DA COSTA</t>
  </si>
  <si>
    <t>ELIU ALEXANDRE DA COSTA</t>
  </si>
  <si>
    <t>LEONARDO LIMA FONTENELE</t>
  </si>
  <si>
    <t>JOSÉ CARLOS CASTELO BENEVIDES</t>
  </si>
  <si>
    <t>VANDELICE DE LIMA SOUSA</t>
  </si>
  <si>
    <t>MARIA DE LIMA SOUZA</t>
  </si>
  <si>
    <t>JOSE GONDIM FELISMINO JUNIOR</t>
  </si>
  <si>
    <t>LARA NUNES DE FREITAS PENAFORTE</t>
  </si>
  <si>
    <t>JOANA DALILA NUNES DE FREITAS</t>
  </si>
  <si>
    <t>GEORGE BARBOSA SOUTO</t>
  </si>
  <si>
    <t>MARIA MARLENE SOUTO BARBOSA</t>
  </si>
  <si>
    <t>ELYSA MOREIRA DE Q MACHADO</t>
  </si>
  <si>
    <t>MARIA DAS GRAÇAS MOREIRA MCAHADO</t>
  </si>
  <si>
    <t>ROSINEIDE DO NASCIMENTO SILVA</t>
  </si>
  <si>
    <t>LUIS ERIBERTO FEITOSA</t>
  </si>
  <si>
    <t>RENATO SARAIVA ALVES</t>
  </si>
  <si>
    <t>LETÍCIA CAVALCANTE PORTO</t>
  </si>
  <si>
    <t>MANOEL DE PAULA PORTO</t>
  </si>
  <si>
    <t>RENATA BEZERRA DE SOUSA VIEIRA</t>
  </si>
  <si>
    <t>TEREZA FRANCILDA BEZERRA DE SOUSA VIEIRA</t>
  </si>
  <si>
    <t>FRANCISCA MARINALVA DA SILVA</t>
  </si>
  <si>
    <t>MARISE FORTALEZA FONTES AMORIM</t>
  </si>
  <si>
    <t>HENRIQUE JORGE ALVES DE AMORIM</t>
  </si>
  <si>
    <t>ANTONIA JULIANA RODRIGUES MARTINS</t>
  </si>
  <si>
    <t>EDMUNDO MARTINS DA SILVA</t>
  </si>
  <si>
    <t>ELZINIRA LUIZ BATISTA LIMA</t>
  </si>
  <si>
    <t>JOAO BATISTA OLIVEIRA LIMA</t>
  </si>
  <si>
    <t>GEISA DAVILA BATISTA ARAUJO</t>
  </si>
  <si>
    <t>RITA DE CASSIA BATISTA</t>
  </si>
  <si>
    <t>KARLA KATIA DA SILVA</t>
  </si>
  <si>
    <t>FRANCISCO CARLOS DA SILVA</t>
  </si>
  <si>
    <t>MARCOS TULIO CICERO DE MONT ALVERNE</t>
  </si>
  <si>
    <t>KAREN GIBSON TERRA FERREIRA MARTINS</t>
  </si>
  <si>
    <t>MAIARA DE DEUS OLIVEIRA</t>
  </si>
  <si>
    <t>JACINTO LUCIO DOS SANTOS OLIVEIRA</t>
  </si>
  <si>
    <t>FRANCISCO DE ASSIS ALVES VASCONCELOS</t>
  </si>
  <si>
    <t>ROSA MARIA DE ANDRADE PONTES</t>
  </si>
  <si>
    <t>PAULO DA ROCHA PORTELA</t>
  </si>
  <si>
    <t>ALEXANDRE VIEIRA DE OLIVEIRA JUNIOR</t>
  </si>
  <si>
    <t>ALEXANDRE VIEIRA DE OLIVEIRA</t>
  </si>
  <si>
    <t>LUIZ MORAIS CORREIA NETO</t>
  </si>
  <si>
    <t>MILTON MORAIS CORREIA</t>
  </si>
  <si>
    <t>CELSO LUIS DE SOUSA GIRAO JUNIOR</t>
  </si>
  <si>
    <t>LUIS CARLOS BARROSO DE SOUSA GIRÃO</t>
  </si>
  <si>
    <t>RICARDO ERNESTO BORJA</t>
  </si>
  <si>
    <t>RODRIGO TEIXEIRA MENDES</t>
  </si>
  <si>
    <t>MÔNICA MARIA TEIXEIRA MENDES</t>
  </si>
  <si>
    <t>IGOR BRANDÃO FEITOSA DE CARVALHO</t>
  </si>
  <si>
    <t>ROBERTO JORGE FEITOSA DE CARVALHO</t>
  </si>
  <si>
    <t>JULIA MENDES DO MONTE</t>
  </si>
  <si>
    <t>FRANCISCO DAS CHAGAS NOGUEIRA DO MONTE</t>
  </si>
  <si>
    <t>ANTONIO RICARTE DE VASCONCELOS</t>
  </si>
  <si>
    <t>EMILLY FERNANDES DA SILVA</t>
  </si>
  <si>
    <t>FRANCISCA EMANUELLE PACHECO FERNANDES</t>
  </si>
  <si>
    <t>CLOVIS NOGUEIRA BEZERRA</t>
  </si>
  <si>
    <t>MARIA SILVA DE ANDRADE</t>
  </si>
  <si>
    <t>OSVALDO FERREIRA SILVA</t>
  </si>
  <si>
    <t>CAIO HENRIQUE FERREIRA DE ARAUJO</t>
  </si>
  <si>
    <t>MARIA ALDEIZA FERREIRA LIMA</t>
  </si>
  <si>
    <t>CLEILSON RODRIGUES CAVALCANTE BARROCAS</t>
  </si>
  <si>
    <t>PRISCILA NELICE NOGUEIRA DE MORAES</t>
  </si>
  <si>
    <t>NADELSON LOPES DE MORAES</t>
  </si>
  <si>
    <t>VICTOR FARIAS DA COSTA PINHEIRO</t>
  </si>
  <si>
    <t>MARIA DE LOURDES FARIAS DA COSTA PINHEIRO</t>
  </si>
  <si>
    <t>JOAQUIM PEDROSO FEITOSA LOIOLA</t>
  </si>
  <si>
    <t>LUIZ OSORIO LOIOLA GONCALVES</t>
  </si>
  <si>
    <t>CRISTIANO RAI CASTRO DOS SANTOS</t>
  </si>
  <si>
    <t>ANGELA MARIA CUNHA CASTRO</t>
  </si>
  <si>
    <t>CESAR AUGUSTO CARVALHO LIMEIRA DOS SANTOS</t>
  </si>
  <si>
    <t>PATRICIA MARIA CARVALHO LIMEIRA DOS SANTOS</t>
  </si>
  <si>
    <t>OSMINA MARIA RODRIGUES VIEIRA GOMES</t>
  </si>
  <si>
    <t>SILVESTRE RODRIGUES VIANA</t>
  </si>
  <si>
    <t>PRISCILA DA COSTA LIMA</t>
  </si>
  <si>
    <t>FRANCISCA SIMONE DA COSTA LIMA</t>
  </si>
  <si>
    <t>MARIA EURY MACHADO SILVA</t>
  </si>
  <si>
    <t>JOAO FERNANDO HOLANDA CUNHA</t>
  </si>
  <si>
    <t>FERNANDA DE CASTRO CUNHA</t>
  </si>
  <si>
    <t>FRANCISCO JARLAN ANDERSON SILVA DE LIMA PINTO</t>
  </si>
  <si>
    <t>FRANCISCO JARBAS BEZERRA PINTO</t>
  </si>
  <si>
    <t>PAULO CESAR DANTAS PAIVA</t>
  </si>
  <si>
    <t>MARIA DO CARMO DANTAS PAIVA</t>
  </si>
  <si>
    <t>GUILHERME SERGIO TAVARES CAVALCANTI</t>
  </si>
  <si>
    <t>GUILHERME RIBEIRO DOS SANTOS</t>
  </si>
  <si>
    <t>FRANCISCO FERNANDES DOS SANTOS</t>
  </si>
  <si>
    <t>MARIA IZABEL LOBATO RESENDE SILVA</t>
  </si>
  <si>
    <t>EMANUELLY DE CASTRO NERI</t>
  </si>
  <si>
    <t>EDILEUDA DE CASTRO NERI</t>
  </si>
  <si>
    <t>MAGNÓLIA DE ARAÚJO VALVERDE</t>
  </si>
  <si>
    <t>ALAN JEFFERSON MARQUES FERNANDES</t>
  </si>
  <si>
    <t>FRANCISCO FERNANDES DE SOUSA FILHO</t>
  </si>
  <si>
    <t>ROSBERG NOBRE DA SILVA</t>
  </si>
  <si>
    <t>MARIA ZELIA ROUQUAYROL</t>
  </si>
  <si>
    <t>CLEIDE MARIA DUARTE MACHADO</t>
  </si>
  <si>
    <t>TERESINHA DUARTE MACHADO</t>
  </si>
  <si>
    <t>ANDERSON SILVA MARQUES</t>
  </si>
  <si>
    <t>FERNANDO BRASIL DE ALMEIDA</t>
  </si>
  <si>
    <t>GLAUCIA FURTADO BRASIL DE ALMEIDA</t>
  </si>
  <si>
    <t>LUCIANA DE OLIVEIRA FREIRE TAVARES</t>
  </si>
  <si>
    <t>CARLOS VICTOR DE ARAUJO TAVARES</t>
  </si>
  <si>
    <t>MARIA HELENA RODRIGUES LEITE BARBOSA</t>
  </si>
  <si>
    <t>ANTONIO CELIO LEITE BARBOSA</t>
  </si>
  <si>
    <t>MARILIA FIRMEZA DA COSTA</t>
  </si>
  <si>
    <t>CÉLIA FIRMEZA  DA COSTA</t>
  </si>
  <si>
    <t>ESTEVÃO MANUEL DO CARMO</t>
  </si>
  <si>
    <t>GABRIEL ROCHA SARAIVA</t>
  </si>
  <si>
    <t>KARINE DE SOUZA ROCHA</t>
  </si>
  <si>
    <t>CASSIANO FRANCISCO ESTEVES DOS SANTOS</t>
  </si>
  <si>
    <t>MARIA LIDUINA ESTEVES</t>
  </si>
  <si>
    <t>DANIEL ALVES MENDES</t>
  </si>
  <si>
    <t>EDUARDO HOLANDA FREIRE</t>
  </si>
  <si>
    <t>ANTONIO NOCA FREIRE</t>
  </si>
  <si>
    <t>Gessica Santana Gomes</t>
  </si>
  <si>
    <t>VALDIRENE ALVES SOUSA</t>
  </si>
  <si>
    <t>CARLOS EDUARDO GOUVEIA COUTINHO</t>
  </si>
  <si>
    <t>MARGARIDA GOUVEIA COUTINHO</t>
  </si>
  <si>
    <t>BRUNA CALIOPE DE MELO PEREIRA ARAUJO</t>
  </si>
  <si>
    <t>ISRAEL DE FRANÇA GOMES</t>
  </si>
  <si>
    <t>GORETE DE FRANÇA GOMES</t>
  </si>
  <si>
    <t>ZÉLIA MEDEIROS RODRIGUES</t>
  </si>
  <si>
    <t>ALINE CRISTINA BEZERRA LEITE CARVALHO LIMA</t>
  </si>
  <si>
    <t>VALDEMY DE CARVALHO LIMA</t>
  </si>
  <si>
    <t>MARIA NATIELE ANDRADE DO NASCIMENTO DA SILVEIRA</t>
  </si>
  <si>
    <t>MARIA MARCILENE ANDRADE ALBUQUERQUE</t>
  </si>
  <si>
    <t>GERMANO SOUSA DE CASTRO</t>
  </si>
  <si>
    <t>SUELEN ALLANE RODRIGUES DE CASTRO</t>
  </si>
  <si>
    <t>FABIA REJANE CARLOS ORIA</t>
  </si>
  <si>
    <t>LUIZ IVAN ORIA</t>
  </si>
  <si>
    <t>MARCOS TIBERIO CASTELO AIRES</t>
  </si>
  <si>
    <t>WILSON DA VEIGA PESSOA</t>
  </si>
  <si>
    <t>FERNANDO ANTONIO OLIVEIRA DE MELO</t>
  </si>
  <si>
    <t>IVANILDE OLIVEIRA DE MELLO</t>
  </si>
  <si>
    <t>MARIA NEILA BARRETO LIMA TEIXEIRA</t>
  </si>
  <si>
    <t>ANTONIO HENRIQUE MACEDO COSTA</t>
  </si>
  <si>
    <t>FRANCISCA FLOR ROCHA</t>
  </si>
  <si>
    <t>VALMIR DO NASCIMENTO SOARES</t>
  </si>
  <si>
    <t>MARIA LÚCIA DO NASCIMENTO SANTOS</t>
  </si>
  <si>
    <t>JOSE ADRIANO COSTA CHAVES</t>
  </si>
  <si>
    <t>VALDIVA MARIA DA SILVA COSTA</t>
  </si>
  <si>
    <t>JOHNANTHAN DA CONCEICAO CHAVES</t>
  </si>
  <si>
    <t>CARMEM SILVA DA CONCEICAO</t>
  </si>
  <si>
    <t>RAULYSON MOURA ROCHA COLARES</t>
  </si>
  <si>
    <t>FRANCISCA PAULA MOURA COLARES</t>
  </si>
  <si>
    <t>HAROLDO RODRIGUES DE ALBUQUERQUE JUNIOR</t>
  </si>
  <si>
    <t>MARIA DO SOCORRO BRITO RODRIGUES</t>
  </si>
  <si>
    <t>THIAGO MACHADO DO NASCIMENTO</t>
  </si>
  <si>
    <t>Francisca Walessa da Silva Nunes</t>
  </si>
  <si>
    <t>FRANCISCO MIRON CUNHA</t>
  </si>
  <si>
    <t>ANTONIO ALDENIR MOREIRA</t>
  </si>
  <si>
    <t>LINDALVA JORGE FARIAS</t>
  </si>
  <si>
    <t>JONATHS DE MELO VIANA</t>
  </si>
  <si>
    <t>MARIA LUCIA DE MELO VIANA</t>
  </si>
  <si>
    <t>MARLEINE RODRIGUES DA CUNHA</t>
  </si>
  <si>
    <t>INGRID MENDES FARIAS ESMERALDO</t>
  </si>
  <si>
    <t>YURI GURGEL ESMERALDO</t>
  </si>
  <si>
    <t>AMARO FARIAS</t>
  </si>
  <si>
    <t>ANTONIA ROQUE GONÇALVES PALACIO</t>
  </si>
  <si>
    <t>ALBERTO CARLOS DE OLIVEIRA MARTINS</t>
  </si>
  <si>
    <t>JOSE ALVES TIMBO</t>
  </si>
  <si>
    <t>ARIZONIA JULIA GOMES DE LIMA QUINDERE</t>
  </si>
  <si>
    <t>LEOPOLDO FERNANDO BASTOS QUINDERE</t>
  </si>
  <si>
    <t>ELISSANDRA RODRIGUES SIMOES</t>
  </si>
  <si>
    <t>ELISIO PIRES SIMÕES</t>
  </si>
  <si>
    <t>MARIA ANGELITA DE OLIVEIRA SOARES</t>
  </si>
  <si>
    <t>NELSON ALVES SOARES</t>
  </si>
  <si>
    <t>FRANCISCO WAGNER DA SILVA FORTE</t>
  </si>
  <si>
    <t>FRANCISCA LUIZA DA SILVA FORTE</t>
  </si>
  <si>
    <t>JOSE ANTONIO SILVA DOS SANTOS</t>
  </si>
  <si>
    <t>FRANCISCO DAS CHAGAS FONTENELE</t>
  </si>
  <si>
    <t>MARIA RAIMUNDA FONTENELE</t>
  </si>
  <si>
    <t>ANA LUIZA POTIER ALVES</t>
  </si>
  <si>
    <t>CONSTANCIA MOREIRA HERBSTER BARROSO</t>
  </si>
  <si>
    <t>JEFFERSON BARBOSA FERREIRA</t>
  </si>
  <si>
    <t>JACQUELINE MARIA BARBOSA FERREIRA</t>
  </si>
  <si>
    <t>MARIA IRANDIR DE LIMA DA COSTA</t>
  </si>
  <si>
    <t>JOSE NICODEMOS CUNHA</t>
  </si>
  <si>
    <t>MARIA DAS GRACAS PINHEIRO MARTINS</t>
  </si>
  <si>
    <t>AUREA PINHEIRO MARTINS</t>
  </si>
  <si>
    <t>TALITA BRENA DA SILVA LEMOS</t>
  </si>
  <si>
    <t>LUCIA DE FATIMA DA SILVA</t>
  </si>
  <si>
    <t>LARISSA COSTA BARRETO ROSA</t>
  </si>
  <si>
    <t>FRANCISCA MARY COSTA BARRETO ROSA</t>
  </si>
  <si>
    <t>ANDERSON ROCHA LOBO</t>
  </si>
  <si>
    <t>ERISSON ALVES DE OLIVEIRA</t>
  </si>
  <si>
    <t>MARIA TELMA ALVES DE OLIVEIRA</t>
  </si>
  <si>
    <t>ANA CLARA ROLIM DE CARVALHO</t>
  </si>
  <si>
    <t>ROGER MEDEIROS DE CARVALHO</t>
  </si>
  <si>
    <t>GILBERTO DE SOUZA</t>
  </si>
  <si>
    <t>FRANCISCO DEMONTIE ARAUJO</t>
  </si>
  <si>
    <t>MANUEL FERREIRA XAVIER NETO</t>
  </si>
  <si>
    <t>PEDRO FERREIRA XAVIER</t>
  </si>
  <si>
    <t>MARIA CLAUDIA ALMEIDA TABOSA</t>
  </si>
  <si>
    <t>OLAVO PORFIRIO TABOSA</t>
  </si>
  <si>
    <t>ANDREA MARIA MATOS DE OLIVEIRA</t>
  </si>
  <si>
    <t>LUIZ ELIESIO SILVA JUNIOR</t>
  </si>
  <si>
    <t>SAILE CAVALCANTE KERBAGE</t>
  </si>
  <si>
    <t>JAIME DE LIMA</t>
  </si>
  <si>
    <t>FRANCISCO WELLINGTON MAIA</t>
  </si>
  <si>
    <t>MARLUCIA DE FREITAS MAIA</t>
  </si>
  <si>
    <t>CARLOS ANDRE PEREIRA FEITOSA JUNIOR</t>
  </si>
  <si>
    <t>CICERA ADRIANA BRITA DOS SANTOS</t>
  </si>
  <si>
    <t>ROSANE MARY DO NASCIMENTO</t>
  </si>
  <si>
    <t>JOAQUIM PEDRO DO NASCIMENTO</t>
  </si>
  <si>
    <t>Michel Oberstern</t>
  </si>
  <si>
    <t>JOAO CLODOVEU DE ALENCAR</t>
  </si>
  <si>
    <t>HUMBERTO ELLERY GURGEL DE LUCENA</t>
  </si>
  <si>
    <t>HELOISA AURÉLIA MURTA GURGEL DE LUCENA</t>
  </si>
  <si>
    <t>GRAÇA MARIA DE SANDES PEIXOTO LIMA</t>
  </si>
  <si>
    <t>PATRICK AUGUSTO CORREA DE OLIVEIRA</t>
  </si>
  <si>
    <t>FRANCISCO ANACLETO MAGALHÃES</t>
  </si>
  <si>
    <t>MARIA DOLORES LIMA NASCIMENTO</t>
  </si>
  <si>
    <t>FRANCISCA SÔNIA MOREIRA QUARESMA</t>
  </si>
  <si>
    <t>CAROLINA ROMANO DE AZEVEDO</t>
  </si>
  <si>
    <t>LAZARO LUIZ DE AZEVEDO</t>
  </si>
  <si>
    <t>RAYLLANE SALES BARROS LOPES</t>
  </si>
  <si>
    <t>ROBERTO SERGIO LOPES DA SILVA</t>
  </si>
  <si>
    <t>EDMAR GONCALVES LIMA</t>
  </si>
  <si>
    <t>EDMILSON PEREIRA LIMA</t>
  </si>
  <si>
    <t>JOANDERSON MAIA GIRAO</t>
  </si>
  <si>
    <t>MARIA ERINEUDA MAIA CRUZ</t>
  </si>
  <si>
    <t>NAYARA SANTANA BRUNO</t>
  </si>
  <si>
    <t>EDNALVA SANTANA SILVEIRA</t>
  </si>
  <si>
    <t>TEREZINHA RODRIGUES SOARES</t>
  </si>
  <si>
    <t>SUIANNY KARLA DE OLIVEIRA MACEDO BRAGA</t>
  </si>
  <si>
    <t>GUSTAVO DA SILVA RODRIGUES</t>
  </si>
  <si>
    <t>MARIA DE FATIMA DA SILVA RODRIGUES</t>
  </si>
  <si>
    <t>SOFIA CARVALHO SILVA ALVES DINIZ</t>
  </si>
  <si>
    <t>RIVONEIDE CARVALHO SILVA</t>
  </si>
  <si>
    <t>SEBASTIAO PIMENTEL DELGADO</t>
  </si>
  <si>
    <t>JOSE PINHEIRO FILHO</t>
  </si>
  <si>
    <t>JOSE ALCIR GOMES</t>
  </si>
  <si>
    <t>LUCIMAR DOS SANTOS GOMES</t>
  </si>
  <si>
    <t>SABINO PATROCINIO</t>
  </si>
  <si>
    <t>MARIA EDILENE CABRAL DA SILVA</t>
  </si>
  <si>
    <t>JOSEFA CABRAL DA SILVA</t>
  </si>
  <si>
    <t>LUCAS FERREIRA ABREU</t>
  </si>
  <si>
    <t>JANAI QUEIROZ ABREU</t>
  </si>
  <si>
    <t>KARINE COSTA LEANDRO</t>
  </si>
  <si>
    <t>RITA MEIRE DA COSTA LEANDRO</t>
  </si>
  <si>
    <t>JOSE WILLIAM FERRIERA DE ARAUJO</t>
  </si>
  <si>
    <t>ARTHUR GOMES PONTES</t>
  </si>
  <si>
    <t>MAURICIO PONTES JUNIOR</t>
  </si>
  <si>
    <t>DANIELLE LIMA DE SOUSA</t>
  </si>
  <si>
    <t xml:space="preserve">DANIEL DE SOUSA LIMA </t>
  </si>
  <si>
    <t>ALIATAR NOGUEIRA</t>
  </si>
  <si>
    <t>AMANDA MARIA MENEZES NOGUEIRA</t>
  </si>
  <si>
    <t>FRANCISCO RAIMUNDO DA SILVA</t>
  </si>
  <si>
    <t>FRANCISCA JOANA</t>
  </si>
  <si>
    <t>TAINA CARVALHO LIMA DE HOLANDA ONOFRE</t>
  </si>
  <si>
    <t>EINSTEIN OLIVEIRA ONOFRE E SILVA</t>
  </si>
  <si>
    <t>MARIA DAS GRAÇAS DAVIS ABREU CHAVES</t>
  </si>
  <si>
    <t>FRANCITANIA BATISTA BASTOS SOBREIRA</t>
  </si>
  <si>
    <t>ANTONIO ALBERTO SOBREIRA</t>
  </si>
  <si>
    <t>JOSE GUILHERME DE LIMA</t>
  </si>
  <si>
    <t>WANIA CYSNE DE MEDEIROS DUMMAR</t>
  </si>
  <si>
    <t>PERIGUARY DE MEDEIROS</t>
  </si>
  <si>
    <t>TATIANE FERNANDES PINHEIRO</t>
  </si>
  <si>
    <t>JOSE LAURO FERNANDES</t>
  </si>
  <si>
    <t>SAUL COMIM NUNES</t>
  </si>
  <si>
    <t>MARIA DE LOURDES COMIM NUNES</t>
  </si>
  <si>
    <t>MARILUCE BEZERRA LIMA</t>
  </si>
  <si>
    <t>FRANCISCA BEZERRA LIMA</t>
  </si>
  <si>
    <t>ELIANIRA MORAES LIMA</t>
  </si>
  <si>
    <t>JOÃO BATISTA DE LIMA</t>
  </si>
  <si>
    <t>GABRIEL DA SILVA TORRES GADELHA</t>
  </si>
  <si>
    <t>LETICIA BORGES DA SILVA</t>
  </si>
  <si>
    <t>DIONE BESSA MOREIRA</t>
  </si>
  <si>
    <t>LUCINEIDE CARNEIRO BESSA</t>
  </si>
  <si>
    <t>JUAREZ SOARES PEREIRA</t>
  </si>
  <si>
    <t>MARIA JEANE MACIEL SOARES</t>
  </si>
  <si>
    <t>FABIANA BASILIO VIANA</t>
  </si>
  <si>
    <t>MARCOS FABIANO MESQUITA VIANA</t>
  </si>
  <si>
    <t xml:space="preserve">DEBORA VALENTINE ARAUJO SAMPAIO </t>
  </si>
  <si>
    <t>ROSA VIRGÍNIA OLIVEIRA COSTA</t>
  </si>
  <si>
    <t>RAIMUNDA TOMAZ DA COSTA</t>
  </si>
  <si>
    <t>RENATA MATOS SILVEIRA</t>
  </si>
  <si>
    <t>MARIA APARECIDA MATOS SILVEIRA</t>
  </si>
  <si>
    <t>DAVID ROLIM MILITAO</t>
  </si>
  <si>
    <t>MANUELITO NOGUEIRA MILITAO JUNIOR</t>
  </si>
  <si>
    <t>FRANCISCA JOZIENA OLIVEIRA DE FREITAS</t>
  </si>
  <si>
    <t>ANA BEATRIZ BEZERRA SENA</t>
  </si>
  <si>
    <t>WAGNER DE CASTRO SENA</t>
  </si>
  <si>
    <t>MARIA DAS GRAÇAS OLIVEIRA SOBRAL</t>
  </si>
  <si>
    <t>ANA RAQUEL LACERDA BRASILEIRO DE VASCONCELOS</t>
  </si>
  <si>
    <t>MARIA INES RODRIGUES MACIEL</t>
  </si>
  <si>
    <t>ALEXANDRINA BERNARDO COSTA</t>
  </si>
  <si>
    <t>ANGELA BARBOSA DE SOUZA</t>
  </si>
  <si>
    <t>JUVENAL RAIMUNDO DE SOUZA</t>
  </si>
  <si>
    <t>ALINE MENDES DE OLIVEIRA</t>
  </si>
  <si>
    <t>LINDEVERTON NUNES ALMEIDA</t>
  </si>
  <si>
    <t>MARIA GLAYCIANE ALVES DE LIMA</t>
  </si>
  <si>
    <t>ROCILDA ALVES DE SOUSA</t>
  </si>
  <si>
    <t>LARA BREINIA ROCHA DO NASCIMENTO</t>
  </si>
  <si>
    <t>SELENE NEPOMUCENO SALES DE SOUSA</t>
  </si>
  <si>
    <t>PAULO KLEBER LIMA DE SOUSA</t>
  </si>
  <si>
    <t>CLEON NASCIMENTO DAS CHAGAS</t>
  </si>
  <si>
    <t>MARIA AURIZIANA MUNIZ</t>
  </si>
  <si>
    <t>VIRNA MARIA BISPO LUCAS</t>
  </si>
  <si>
    <t>FRANCISCA BISPO LUCAS</t>
  </si>
  <si>
    <t>MARIA DAS GRAÇAS DE PAULA PESSOA MAIA</t>
  </si>
  <si>
    <t>MANOEL BARBOSA DE PAULA PESSOA</t>
  </si>
  <si>
    <t>FRANCISCO ROBSON PINTO</t>
  </si>
  <si>
    <t>DAYANNE NUNES LIMA PINTO</t>
  </si>
  <si>
    <t>THIAGO CARVALHO DE ARAUJO</t>
  </si>
  <si>
    <t>EDILSON RODRIGUES DE ARAUJO</t>
  </si>
  <si>
    <t>ELISABETH AUGUSTA MELO DE CARVALHO</t>
  </si>
  <si>
    <t>ZENOBIA MELO DE CARVALHO</t>
  </si>
  <si>
    <t>ANTONIO BEZERRA DOS SANTOS</t>
  </si>
  <si>
    <t>ANNA BEATRIZ SA FERREIRA</t>
  </si>
  <si>
    <t>ANGELA MARIA SÁ FERREIRA</t>
  </si>
  <si>
    <t>FRANCISCA LUCIA DE MATOS PEREIRA</t>
  </si>
  <si>
    <t>JOELINA CELIA RAMOS COLARES PAIXAO</t>
  </si>
  <si>
    <t>MARIA JOILZA RAMOS COLARES</t>
  </si>
  <si>
    <t>LETICIA MONTENEGRO TAHIM</t>
  </si>
  <si>
    <t>ANTONIO JOSE TAHIM ALVES SOUZA</t>
  </si>
  <si>
    <t>KEVIN COSTA AGUIAR</t>
  </si>
  <si>
    <t>FRANCISCO CLEITON DE AGUIAR</t>
  </si>
  <si>
    <t>ANA MARIA DE ALMEIDA CARLOS GONÇALVES</t>
  </si>
  <si>
    <t>AURILENE DOS SANTOS RODRIGUES</t>
  </si>
  <si>
    <t>JOSE ABELARDO RODRIGUES</t>
  </si>
  <si>
    <t>ANA VITORIA GONÇALVES IZIDRO FIGUEIREDO</t>
  </si>
  <si>
    <t>DIANA MARIA GONCALVES PEREIRA IZIDRO</t>
  </si>
  <si>
    <t>PEDRO OLIVEIRA PENHA NETO</t>
  </si>
  <si>
    <t>PLAUTO EDSON DE OLIVEIRA PENHA</t>
  </si>
  <si>
    <t>MARDONIO DE JESUS SOARES</t>
  </si>
  <si>
    <t>Nada consta</t>
  </si>
  <si>
    <t>JOSE CICERO ROCHA MAGALHAES</t>
  </si>
  <si>
    <t>JOAO ALVES DE SOUZA</t>
  </si>
  <si>
    <t>ANTONIO JOSÉ ALVES</t>
  </si>
  <si>
    <t>ANA LOURDES COSTA BARROS UCHOA</t>
  </si>
  <si>
    <t>FRANCISCO COSTA BARROS</t>
  </si>
  <si>
    <t>ANNA JOYCI SAMPAIO FREITAS</t>
  </si>
  <si>
    <t>MARIA NETA SAMPAIO FREITAS</t>
  </si>
  <si>
    <t>ANTONIA JURANDIR GUERRA ALBERTO</t>
  </si>
  <si>
    <t>JOSE DJALMA FIUZA BENEVIDES</t>
  </si>
  <si>
    <t>MELKA IDIANARA SOUSA HOLANDA</t>
  </si>
  <si>
    <t>ANTONIO FRANCISCO SOUSA BARBOSA</t>
  </si>
  <si>
    <t>LIVIA ELLEN PASSOS FERREIRA</t>
  </si>
  <si>
    <t>MARCOS AURELIO ELIAS DE FRANÇA</t>
  </si>
  <si>
    <t>GEOVANA MARIA PINHEIRO E SILVA</t>
  </si>
  <si>
    <t>JOSE GEOVANDO GUIMARAES E SILVA</t>
  </si>
  <si>
    <t>THAYSE SAMARA FONTENELE DA SILVA</t>
  </si>
  <si>
    <t>MARLENE FONTENELE FORTUNA</t>
  </si>
  <si>
    <t>ANTONIA ELZA MOTA DO CARMO</t>
  </si>
  <si>
    <t>MARIA IVONE DE OLIVEIRA</t>
  </si>
  <si>
    <t>DAVI ROCHA FERREIRA</t>
  </si>
  <si>
    <t>FRANCISCO FLAVIO SILVA FERREIRA</t>
  </si>
  <si>
    <t>MARIA NAYARA ISIDORIO LEITE</t>
  </si>
  <si>
    <t>LUCIO RODRIGUES LEITE</t>
  </si>
  <si>
    <t>ANA FERREIRA CHAVES</t>
  </si>
  <si>
    <t>DANILO BRITO DOS SANTOS</t>
  </si>
  <si>
    <t>ZELIA BRITO DOS SANTOS</t>
  </si>
  <si>
    <t>MARIA APARECIDA FONTENELE DE OLIVEIRA</t>
  </si>
  <si>
    <t>ORIANE CESAR DE BARROS DA PONTE</t>
  </si>
  <si>
    <t>PAULO GENTIL SULIANO BRITO</t>
  </si>
  <si>
    <t>IVONILDE SULIANO BRITO</t>
  </si>
  <si>
    <t>ROSELIA STERFANNY FACUNDO FERREIRA VAZ</t>
  </si>
  <si>
    <t>VANDERLEIA FACUNDO BEZERRA</t>
  </si>
  <si>
    <t>JOSE EDSON RODRIGUES</t>
  </si>
  <si>
    <t>MARIA STELA RODRIGUES</t>
  </si>
  <si>
    <t>MARIA FREITAS GUILHERME</t>
  </si>
  <si>
    <t>ANDRESSA BEZERRA LOPES GOMES</t>
  </si>
  <si>
    <t>JOSE DEUSDETE LOPES</t>
  </si>
  <si>
    <t>MARIA HELENA RIOS VASCONCELOS</t>
  </si>
  <si>
    <t>MANOEL TARCISIO DE VASCONCELOS</t>
  </si>
  <si>
    <t>SHEILA DE ALMEIDA SAMPAIO FERRO QUEIROGA</t>
  </si>
  <si>
    <t>YNGRID GOMES GONZAGA DA SILVA</t>
  </si>
  <si>
    <t>JORGE LUIZ GONZAGA DA SILVA</t>
  </si>
  <si>
    <t>INAÊ SOARES DA SILVA</t>
  </si>
  <si>
    <t>ALDEIRTON MARTINS DA SILVA</t>
  </si>
  <si>
    <t>ARTUR MONTEIRO FILHO</t>
  </si>
  <si>
    <t>FRANCISCA SALETE FROTA MONTEIRO</t>
  </si>
  <si>
    <t>JOSE WILLIAM FERNANDES DE LIMA</t>
  </si>
  <si>
    <t>ZELIA EMITACIA MAIA</t>
  </si>
  <si>
    <t>ANTONIO PEDRO TAVARES BASTOS</t>
  </si>
  <si>
    <t>ANA CRISTINA MONTENEGRO TAVARES BASTOS</t>
  </si>
  <si>
    <t>NATALIA BIANCA ROQUE SILVA</t>
  </si>
  <si>
    <t>MARIA DO CARMO GEANE ROQUE SILVA</t>
  </si>
  <si>
    <t>FRANCISCA MARALINA TORRES DE SOUSA</t>
  </si>
  <si>
    <t>ANTONIO EVANILDO BRAGA BARBOSA</t>
  </si>
  <si>
    <t>LINA ELIZABETH VASCONCELOS RODRIGUES</t>
  </si>
  <si>
    <t>JELMA LAIS VASCONCELOS RODRIGUES</t>
  </si>
  <si>
    <t>FRANCISCA TELMA DE SOUSA</t>
  </si>
  <si>
    <t>JOSE ALVES DE SOUSA</t>
  </si>
  <si>
    <t>ROCILIA MARIA DE LIMA PONTES DIAS PINTO</t>
  </si>
  <si>
    <t>JOAO FERREIRA MOTA</t>
  </si>
  <si>
    <t>MARIA DO SOCORRO NUNES E SILVA</t>
  </si>
  <si>
    <t>FRANCISCO CARLOS DE BRITO BARROS</t>
  </si>
  <si>
    <t>MANOEL FERREIRA BARROS</t>
  </si>
  <si>
    <t>ANTONIO ALBERTO JORGE FARIAS CASTRO</t>
  </si>
  <si>
    <t>ITALO MATHEUS DE LIMA VIDAL</t>
  </si>
  <si>
    <t>MARIA FATIMA DE LIMA</t>
  </si>
  <si>
    <t>MARCIANO RODRIGUES OLIVEIRA</t>
  </si>
  <si>
    <t>MARLENE RODRIGUES OLIVEIRA</t>
  </si>
  <si>
    <t>ANTONIO CILA SOUZA DA COSTA</t>
  </si>
  <si>
    <t>RAIMUNDA JANETE VITORINO GOMES</t>
  </si>
  <si>
    <t>MARIA VITORINO GOMES</t>
  </si>
  <si>
    <t>BERENICE DE ALMEIDA CRUZ COSTA</t>
  </si>
  <si>
    <t>TERESINHA SILVA LIMA</t>
  </si>
  <si>
    <t>LINA GUIMARAES R. DA CUNHA</t>
  </si>
  <si>
    <t>MÁRCIO GEORGE RIBEIRO DA CUNHA</t>
  </si>
  <si>
    <t>EDNARDO DE CARVALHO</t>
  </si>
  <si>
    <t>ANTONIO FEITOSA GOMES</t>
  </si>
  <si>
    <t>JOSE FILHO DE LIMA</t>
  </si>
  <si>
    <t>SANTANA GERMANO DE LIMA</t>
  </si>
  <si>
    <t>ANA MICHELLE BORGES FONTENELE</t>
  </si>
  <si>
    <t>LUYTA RACHEL FERREIRA DA SILVA</t>
  </si>
  <si>
    <t>LUCIANO SOUSA DA SILVA</t>
  </si>
  <si>
    <t>JOSE ALCIR GOMES JUNIOR</t>
  </si>
  <si>
    <t>CISNANDO GONÇALVES LOIOLA ALMEIDA</t>
  </si>
  <si>
    <t>JOAQUIM GOMES DE SALES</t>
  </si>
  <si>
    <t>MARIA ALICE SILVA GOIS</t>
  </si>
  <si>
    <t>ROSA MARIA SILVA GOIS</t>
  </si>
  <si>
    <t>TEREZA CARLA PEREIRA MONTENEGRO DE OLIVEIRA</t>
  </si>
  <si>
    <t>ANTÔNIO LEITE MONTENEGRO FILHO</t>
  </si>
  <si>
    <t>FRANCISCO MOREIRA MAIA</t>
  </si>
  <si>
    <t>RITA DE CASSIA FREITAS E SILVA</t>
  </si>
  <si>
    <t>TEREZINHA TORRES DE SOUZA TELES</t>
  </si>
  <si>
    <t>DAMIAO TELES DE ARAUJO</t>
  </si>
  <si>
    <t>GIOVANA AUGUSTA BRASILEIRO LOBO</t>
  </si>
  <si>
    <t>JOSUE GRANGEIRO DE MOURA</t>
  </si>
  <si>
    <t>MARIA LOURDES GRANGEIRO DE MOURA</t>
  </si>
  <si>
    <t>DANIELI LINO DA SILVA</t>
  </si>
  <si>
    <t>ELIANE LINO DA SILVA</t>
  </si>
  <si>
    <t>ANA MARIA NOGUEIRA PAIVA</t>
  </si>
  <si>
    <t>MARIA DO CARMO NOGUEIRA PAIVA</t>
  </si>
  <si>
    <t>MANOEL GERARDO CASTRO</t>
  </si>
  <si>
    <t>SEBASTIAO TEIXEIRA DE MENESES</t>
  </si>
  <si>
    <t>FABRICIA SILVA DE MENEZES</t>
  </si>
  <si>
    <t>JOSE ADEMIZIO DA SILVA</t>
  </si>
  <si>
    <t>FRANCISCO CLEBER ARAUJO COSTA</t>
  </si>
  <si>
    <t>MIGUEL PEDRO DE SOUZA</t>
  </si>
  <si>
    <t>VANESSA SILVERIO BARBOSA</t>
  </si>
  <si>
    <t>MARIA ROSENEIDE ROCHA BARBOSA</t>
  </si>
  <si>
    <t>MANOEL ALVES NORONHA</t>
  </si>
  <si>
    <t>MARIA DO SOCORRO DE SOUZA GONÇALVES</t>
  </si>
  <si>
    <t>ANTONIO PORTELA SOBRINHO</t>
  </si>
  <si>
    <t>MARIA JOSÉ TEIXEIRA</t>
  </si>
  <si>
    <t>FRANCISCO DE ASSIS BRASIL QUEIROZ E SILVA</t>
  </si>
  <si>
    <t>JOSE DE MELO FREITAS</t>
  </si>
  <si>
    <t>YANA PATRICIA BRASIL DE ARAUJO</t>
  </si>
  <si>
    <t>ANTÔNIO FERREIRA DE ARAÚJO</t>
  </si>
  <si>
    <t>THAYNARA SOUZA RODRIGUES</t>
  </si>
  <si>
    <t>EFIGENIA SOUZA SAMPAIO</t>
  </si>
  <si>
    <t>IACY LAIZA PEREIRA CAVALCANTE</t>
  </si>
  <si>
    <t>FRANCISCA IVONIZE PEREIRA CAVALCANTE</t>
  </si>
  <si>
    <t>MANOEL CAVALCANTE DA SILVA</t>
  </si>
  <si>
    <t>LAURA CAVALCANTE DA SILVA</t>
  </si>
  <si>
    <t>ALISIO ARAUJO CHAVES</t>
  </si>
  <si>
    <t>ANA CLAUDIA CANDIDO DA SILVA</t>
  </si>
  <si>
    <t>MICHELINE DE SANDES PEIXOTO LIMA</t>
  </si>
  <si>
    <t>TIAGO BELISARIO FEITOSA</t>
  </si>
  <si>
    <t>FRANCISCO TADEU FEITOSA VERAS</t>
  </si>
  <si>
    <t>JOAO JOSE JORGE DE SOUSA</t>
  </si>
  <si>
    <t>OCELO SABOIA JORGE DE SOUZA</t>
  </si>
  <si>
    <t>GABRIELA MARREIRO LEMOS</t>
  </si>
  <si>
    <t>FRANCISCO DE ASSIS DUTRA LEMOS</t>
  </si>
  <si>
    <t>MIDIÃ ELDA MARQUES PAIXÃO</t>
  </si>
  <si>
    <t>EDISON MEDEIROS PAIXÃO FILHO</t>
  </si>
  <si>
    <t>THIAGO MENDONÇA DE SALES</t>
  </si>
  <si>
    <t>FERNANDA RODRIGUES MAIA</t>
  </si>
  <si>
    <t>LEDA GONCALVES TEIXEIRA</t>
  </si>
  <si>
    <t>NAIR LEITE TEIXEIRA</t>
  </si>
  <si>
    <t>SINTCK BEZERRA COSTA</t>
  </si>
  <si>
    <t>EVODIA BEZERRA DE ALMEIDA COSTA</t>
  </si>
  <si>
    <t>MERCIA FERREIRA DE MENEZES</t>
  </si>
  <si>
    <t>JOSE EVILACIO DE MENEZES</t>
  </si>
  <si>
    <t>AJANES DE CASTRO MOURA ROCHA</t>
  </si>
  <si>
    <t>JOVELINA DE CASTRO MOURA</t>
  </si>
  <si>
    <t>EDINALVA OLIVEIRA LIMA CAMPELO</t>
  </si>
  <si>
    <t>RAIMUNDO JOSE DE LIMA</t>
  </si>
  <si>
    <t>GEORGE DA ROCHA MONTEIRO</t>
  </si>
  <si>
    <t>CLARA NUNES ROCHA MONTEIRO</t>
  </si>
  <si>
    <t>EDUARDO WANDECLEITON BRAGA DE LIMA</t>
  </si>
  <si>
    <t>VERALUCE BRAGA DE LIMA</t>
  </si>
  <si>
    <t>JOSE ALMEIDA FERNANDES</t>
  </si>
  <si>
    <t>ANA RITA FONTELES SILVA</t>
  </si>
  <si>
    <t>MANOEL ASSIS SILVA</t>
  </si>
  <si>
    <t>LINARLYA LIMA MESQUITA DOS SANTOS</t>
  </si>
  <si>
    <t>FRANCISCA LILIANE LIMA MESQUITA</t>
  </si>
  <si>
    <t>CATARINA ALBUQUERQUE PERES FARIAS</t>
  </si>
  <si>
    <t>JOSE DE RIBAMAR ARAUJO PERES</t>
  </si>
  <si>
    <t>VANDERLEY RODRIGUES DA SILVA</t>
  </si>
  <si>
    <t>LUIS GONZAGA DE OLIVEIRA</t>
  </si>
  <si>
    <t>FRANCISCO EDINAURO DE MORAIS FARIAS</t>
  </si>
  <si>
    <t>SEBASTIAO EDILINO FARIAS</t>
  </si>
  <si>
    <t>DARCIA FEITOSA MARIZ</t>
  </si>
  <si>
    <t>CATARINA FERREIRA MAPURUNGA</t>
  </si>
  <si>
    <t>CAETANO MAGALHAES MAPURUNGA</t>
  </si>
  <si>
    <t>MARIA DE LOURDES ARAGAO</t>
  </si>
  <si>
    <t>RITA DE CASSIA ARAGAO</t>
  </si>
  <si>
    <t>FERNANDA MELO E BARROS</t>
  </si>
  <si>
    <t>LAURINDO PEREIRA BARROS</t>
  </si>
  <si>
    <t>FRANCISLANIA MARTINS DE OLIVEIRA LOIOLA</t>
  </si>
  <si>
    <t>FRANCISCO MARTINS DE OLIVEIRA</t>
  </si>
  <si>
    <t>FRANCISCA ALBETIZA MOURA</t>
  </si>
  <si>
    <t>ANTONIA ALVES DE LIMA</t>
  </si>
  <si>
    <t>ADELIA ALVES DE LIMA</t>
  </si>
  <si>
    <t>REBECA SILVEIRA DA COSTA</t>
  </si>
  <si>
    <t>NEIDE MARIA MARTINS</t>
  </si>
  <si>
    <t>LUIS DE CARVALHO FEITOSA NETO</t>
  </si>
  <si>
    <t>LUIS DE CARVALHO FEITOSA FILHO</t>
  </si>
  <si>
    <t>ANA AMELIA RODRIGUES MARQUES</t>
  </si>
  <si>
    <t>MANOEL MARQUES TEIXEIRA</t>
  </si>
  <si>
    <t>BENEDITA LUCILENE BARRETO</t>
  </si>
  <si>
    <t>FRANCISCO ODEMILSON BEZERRA GOMES</t>
  </si>
  <si>
    <t>LEANDRO HELENO DA SILVA</t>
  </si>
  <si>
    <t>LUIZ GUILHERME VIEIRA DE AQUINO</t>
  </si>
  <si>
    <t>ANA CRISTINA FONTENELE SALDANHA</t>
  </si>
  <si>
    <t>ROSILENE SALDANHA FONTENELE</t>
  </si>
  <si>
    <t>DALCIR JOSÉ PRATES</t>
  </si>
  <si>
    <t>CELSO LUIS DE SOUSA GIRÃO NETO</t>
  </si>
  <si>
    <t>REINALDO RIGAUD SALMITO</t>
  </si>
  <si>
    <t>VALFRIDO SALMITO FILHO</t>
  </si>
  <si>
    <t>ANDERSON DE CASTRO GOMES</t>
  </si>
  <si>
    <t>LEYDJANY DE CASTRO PEREIRA</t>
  </si>
  <si>
    <t>CARLA AGUIAR MAGALHÃES ARAÚJO</t>
  </si>
  <si>
    <t>JOSE RIBEIRO DE BRITO</t>
  </si>
  <si>
    <t>MARIA ROSELEIDE CUNHA DA SILVA</t>
  </si>
  <si>
    <t>RAIMUNDO MOREIRA DA SILVA</t>
  </si>
  <si>
    <t>JOSE PAIVA GOMES</t>
  </si>
  <si>
    <t>FRANCISCO MARZIO DA SILVA DE SOUZA</t>
  </si>
  <si>
    <t>MARIA DAS GRAÇAS DA SILVA DE SOUZA</t>
  </si>
  <si>
    <t>SANDRO WELLINGTON VASCONCELOS BARROS</t>
  </si>
  <si>
    <t>ALEXANDRA MAIA GOMES BARROS</t>
  </si>
  <si>
    <t>BEATRIZ MEDEIROS BARBOSA</t>
  </si>
  <si>
    <t>YONE ASSUNÇÃO DE MEDEIROS</t>
  </si>
  <si>
    <t>LUCAS ROCHA MACHADO</t>
  </si>
  <si>
    <t>VALDELINA DE SOUZA ROCHA</t>
  </si>
  <si>
    <t>CICERO FONTENELE DE SAMPAIO</t>
  </si>
  <si>
    <t>SOLANGE MARIA RODRIGUES DA SILVA</t>
  </si>
  <si>
    <t>MAURA CHAGAS DA SILVA</t>
  </si>
  <si>
    <t>LARYSSA FERREIRA LEMOS</t>
  </si>
  <si>
    <t>RISOLENE FERREIRA LIMA</t>
  </si>
  <si>
    <t>ABDON PEDRO DOS SANTOS FILHO</t>
  </si>
  <si>
    <t>ABDON PEDRO DOS SANTOS</t>
  </si>
  <si>
    <t>SILVIA DE VASCONCELOS MACHADO</t>
  </si>
  <si>
    <t>NILO BANDEIRA MACHADO</t>
  </si>
  <si>
    <t>ZILCINETE FRANÇA DE LIMA</t>
  </si>
  <si>
    <t>TEREZA SILVANA GOES PONTES</t>
  </si>
  <si>
    <t>STEPHANIA VASCONCELOS MARTINS RODRIGUES</t>
  </si>
  <si>
    <t>ANTONIO ROBERTO MARTINS RODRIGUES</t>
  </si>
  <si>
    <t>RAIMUNDA LOPES VIEIRA</t>
  </si>
  <si>
    <t>MARIA JOSE DE MENEZES MOREIRA</t>
  </si>
  <si>
    <t>HAOLIABE SANTIAGO SANTOS</t>
  </si>
  <si>
    <t>FRANCISCO VASCONCELOS DA COSTA</t>
  </si>
  <si>
    <t>CARLOS ELIAS DA COSTA</t>
  </si>
  <si>
    <t>JOSE RAIMUNDO RIBEIRO</t>
  </si>
  <si>
    <t>HILDA DOURADO GOMES</t>
  </si>
  <si>
    <t>FRANCISCA VALDIRE DE SOUSA</t>
  </si>
  <si>
    <t>ADACIANA CAMILA DE SOUZA</t>
  </si>
  <si>
    <t>ROSA LAURA DE OLIVEIRA DA SILVA</t>
  </si>
  <si>
    <t>MARIA IRACEMA NOGUEIRA DE OLIVEIRA</t>
  </si>
  <si>
    <t>LARISSA ALVES GREGORIO DE ALENCAR</t>
  </si>
  <si>
    <t>LUIZ DANIEL DE ALENCAR ALVES</t>
  </si>
  <si>
    <t>TAYNARA SOUZA MOREIRA</t>
  </si>
  <si>
    <t>EVANIR DE ARAÚJO SOUZA MOREIRA</t>
  </si>
  <si>
    <t>JOSEFA ARLETE GUEDES DA SILVA</t>
  </si>
  <si>
    <t>VICTOR OTAVIO DE MORAIS NUNES</t>
  </si>
  <si>
    <t>SADWA PATRICIA DE MORAIS NUNES</t>
  </si>
  <si>
    <t>ANTONIO ROGERIO NUNES MORAES JUNIOR</t>
  </si>
  <si>
    <t>CHARLENE SOARES DE LIMA</t>
  </si>
  <si>
    <t>FELIPE SOUTO FARIAS</t>
  </si>
  <si>
    <t>GENICE SILVA DOS SANTOS</t>
  </si>
  <si>
    <t>JOAO DIAS GONCALVES</t>
  </si>
  <si>
    <t>FRANCISCO ALVES COIMBRA NETO</t>
  </si>
  <si>
    <t>EVELINY SAMPAIO SANTIAGO</t>
  </si>
  <si>
    <t>LUCIA DE LIMA SAMPAIO SANTIAGO</t>
  </si>
  <si>
    <t>FRANCISCA LUCIRENE FERREIRA GOMES</t>
  </si>
  <si>
    <t>ANA JUSSARA DO NASCIMENTO FERNANDES</t>
  </si>
  <si>
    <t>MARIA VALDERI DO NASCIMENTO FERNANDES</t>
  </si>
  <si>
    <t>ANTONIA VILANES DA SILVA</t>
  </si>
  <si>
    <t>MARDONIO RODRIGUES CASSEMIRO DA SILVA</t>
  </si>
  <si>
    <t>KAWA KERRYSON DE SOUSA BEZERRA</t>
  </si>
  <si>
    <t>RAPHAELA DE SOUSA BEZERRA</t>
  </si>
  <si>
    <t>ANTONIO VELOSO FERREIRA FILHO</t>
  </si>
  <si>
    <t>ANTONIO VELOSO FERREIRA</t>
  </si>
  <si>
    <t>ANTONIA TATIANA RIBEIRO ARAÚJO</t>
  </si>
  <si>
    <t>MIGUEL MOTA DOS SANTOS</t>
  </si>
  <si>
    <t>FRANCISCA CARMEM SILVIA TEIXEIRA PINTO</t>
  </si>
  <si>
    <t>RAIMUNDO ESMERINO MESQUITA PINTO</t>
  </si>
  <si>
    <t>ANTONIO MONTEIRO DA SILVA</t>
  </si>
  <si>
    <t>JOSE CASSIMIRO FILHO</t>
  </si>
  <si>
    <t>FELIPE TOBIAS CUNHA DE SA</t>
  </si>
  <si>
    <t>VALNEIDE XIMENES DA CUNHA SA</t>
  </si>
  <si>
    <t>MARIA AMELIA GOMES SABINO</t>
  </si>
  <si>
    <t>CLAUDIO P. RODRIGUES DE ALBUQUERQUE</t>
  </si>
  <si>
    <t>WLADIA SILVA DE SOUSA</t>
  </si>
  <si>
    <t>MARIA DA PENHA SILVA DE SOUSA</t>
  </si>
  <si>
    <t>ANGELENA DA SILVA PINHEIRO</t>
  </si>
  <si>
    <t>JOSE MAIA PINHEIRO</t>
  </si>
  <si>
    <t>REJANE DE SOUZA LEITE</t>
  </si>
  <si>
    <t>MARIA DE JESUS LEITE</t>
  </si>
  <si>
    <t>VITORIA CRISTINE REBOUCAS DE OLIVEIRA</t>
  </si>
  <si>
    <t>FRANCISCO MARCIO RIBEIRO DE OLIVEIRA</t>
  </si>
  <si>
    <t>PERGENTINO AUGUSTO MAIA NETO</t>
  </si>
  <si>
    <t>FRANCISCO ADILIO DOS SANTOS SOUSA</t>
  </si>
  <si>
    <t>RAIMUNDO NONATO DE SOUSA</t>
  </si>
  <si>
    <t>EDVALSON FLORENCIO MARQUES BATISTA</t>
  </si>
  <si>
    <t>VITORIA EMILY LOPES FERREIRA</t>
  </si>
  <si>
    <t>MARIA ESTELA LOPES FERREIRA</t>
  </si>
  <si>
    <t>MARCIA DEGOBI SOUZA FIUZA</t>
  </si>
  <si>
    <t>FATIMA MARIA BATISTA DE ALENCAR</t>
  </si>
  <si>
    <t>FRANCISCO DE ALMEIDA CAMPOS</t>
  </si>
  <si>
    <t>ALECRIDES RODRIGUES</t>
  </si>
  <si>
    <t>MARIA RODRIGUES DO ESPIRITO SANTO</t>
  </si>
  <si>
    <t>JOSE ALTAMIR BEZERRA</t>
  </si>
  <si>
    <t>RODRIGO FROTA ARAGAO</t>
  </si>
  <si>
    <t>ROSINA LUCIA FREITAS DA FROTA</t>
  </si>
  <si>
    <t>MARIA DO SOCORRO BARROS DA SILVA</t>
  </si>
  <si>
    <t>ANTONIO JOSE SILVA VASCONCELOS</t>
  </si>
  <si>
    <t>MARIA MARGARIDA ALVES</t>
  </si>
  <si>
    <t>ARLINDO MARIANO ALVES</t>
  </si>
  <si>
    <t>JULITA XIMENES DA COSTA</t>
  </si>
  <si>
    <t>MARIA MARISILDA DE ANDRADE</t>
  </si>
  <si>
    <t>SARAH MARIA MENDES COSTA FREITAS</t>
  </si>
  <si>
    <t>ISABELLE SARMENTO FELIPE</t>
  </si>
  <si>
    <t>JOSE CARLOS FELIPE DOS SANTOS</t>
  </si>
  <si>
    <t>JOSE CAVALCANTE BEZERRA</t>
  </si>
  <si>
    <t>MARTASUS GONÇALVES ALMEIDA</t>
  </si>
  <si>
    <t>MANOEL ALMEIDA NETO</t>
  </si>
  <si>
    <t>FRANCISCO EXPEDITO MATIAS DE MELO</t>
  </si>
  <si>
    <t>PEDRO HENRIQUE BISPO DE CARVALHO</t>
  </si>
  <si>
    <t>LÚCIA MARIA BISPO DE CARVALHO</t>
  </si>
  <si>
    <t>VALCLEIDE DA SILVA MONTEIRO</t>
  </si>
  <si>
    <t>DIONE CARDOSO DE SOUSA</t>
  </si>
  <si>
    <t>JOSE DIONISIO DE SOUSA</t>
  </si>
  <si>
    <t>CLARISSE MOURAO AIRES</t>
  </si>
  <si>
    <t>SAMIA PAULINO CESAR DOS SANTOS</t>
  </si>
  <si>
    <t>SIMONE MARIA CESAR DOS SANTOS</t>
  </si>
  <si>
    <t>ROSA GOMES MARQUES ROCHA</t>
  </si>
  <si>
    <t>RITA GOMES DA SILVA</t>
  </si>
  <si>
    <t>ERNESTINA BEZERRA BONFIM</t>
  </si>
  <si>
    <t>GERALDA CAVALCANTE PITOMBEIRA</t>
  </si>
  <si>
    <t>RAIMUNDO PAULINO CAVALCANTE FILHO</t>
  </si>
  <si>
    <t>JANEKELLY DE ALENCAR FIRMO</t>
  </si>
  <si>
    <t>JOAO FIRMO SOBRINHO</t>
  </si>
  <si>
    <t>DULCEMAR FRANÇA SOBREIRA DE SAMPAIO</t>
  </si>
  <si>
    <t>PAULA ALENCAR PEREIRA DE MATOS</t>
  </si>
  <si>
    <t>JOAO PAULO REGES</t>
  </si>
  <si>
    <t>FRANCISCO FERNANDES VIANA</t>
  </si>
  <si>
    <t>GILVAN MOURA SOUSA</t>
  </si>
  <si>
    <t>ELIZEU DE OLIVEIRA SOUSA</t>
  </si>
  <si>
    <t>ANA RITA LEONCIO DOS SANTOS</t>
  </si>
  <si>
    <t>FRANCISCO JEAN FROTA DE ARAUJO JUNIOR</t>
  </si>
  <si>
    <t>GEYSA PASSOS DE LIMA SOUZA</t>
  </si>
  <si>
    <t>JOSE ARY ALVES DE LIMA</t>
  </si>
  <si>
    <t>FRANCISCO YURI SOUSA DE MENEZES</t>
  </si>
  <si>
    <t>FRANCISCO JOSÉ ROCHA DE MENEZES</t>
  </si>
  <si>
    <t>JAMYLLE DE MORAIS ARAUJO</t>
  </si>
  <si>
    <t>ANTONIA DE MORAIS ARAUJO</t>
  </si>
  <si>
    <t>ADAO DE SOUZA PAIVA</t>
  </si>
  <si>
    <t>FRANCISCO ELDO SILVA DE ARAÚJO</t>
  </si>
  <si>
    <t>JOSÉ GERALDO DE ARAÚJO</t>
  </si>
  <si>
    <t>MARIA LUCIA MARQUES</t>
  </si>
  <si>
    <t>FCA PEREIRA MARTINS</t>
  </si>
  <si>
    <t>LISSA MARIELLE TORRES AGUIAR</t>
  </si>
  <si>
    <t>MARINALDO DE MOURA AGUIAR</t>
  </si>
  <si>
    <t>TIBERIO ALBUQUERQUE RUSSO TEIXEIRA</t>
  </si>
  <si>
    <t>HELAINE ALMEIDA QUEIROZ</t>
  </si>
  <si>
    <t>BRUNO MORAIS SILVA GOMES</t>
  </si>
  <si>
    <t>DANIELI MORAIS SILVA GOMES</t>
  </si>
  <si>
    <t>ALEXANDRE MIGUEL DA SILVA NETO</t>
  </si>
  <si>
    <t>JOSE ZITO MOREIRA</t>
  </si>
  <si>
    <t>JOSE NUNES FILHO</t>
  </si>
  <si>
    <t>JOSE NUNES DA SILVA</t>
  </si>
  <si>
    <t>RITA MARIA MARINHO DE LUNA</t>
  </si>
  <si>
    <t>JOSE HAMILTON DE FREITAS</t>
  </si>
  <si>
    <t>FRANCISCO WILSON COELHO BARBOSA</t>
  </si>
  <si>
    <t>MILVA DE PAULA BRITTO SANTIAGO</t>
  </si>
  <si>
    <t>MARCOS ANTONIO DE ANDRADE</t>
  </si>
  <si>
    <t>ISIS LEITE DE ARAUJO SALES</t>
  </si>
  <si>
    <t>SERGIO DE NOROES MILFONT</t>
  </si>
  <si>
    <t>SERGIO DE NOROES MILFONT NETO</t>
  </si>
  <si>
    <t>ANTONIO BRAGA CORDEIRO JUNIOR</t>
  </si>
  <si>
    <t>LUIZ ANTONIO DE OLIVEIRA IRION</t>
  </si>
  <si>
    <t>CAIQUE FARIAS DE SOUSA</t>
  </si>
  <si>
    <t>CAETANO DE SOUSA ALVES</t>
  </si>
  <si>
    <t>JOSE JUAREZ DE OLIVEIRA</t>
  </si>
  <si>
    <t>FRANCISCO AGLAILSON PEREIRA DA SILVA</t>
  </si>
  <si>
    <t>MARIA CILENY DA SILVA</t>
  </si>
  <si>
    <t>JOSE ARIMATÉA AYRES MONTEIRO</t>
  </si>
  <si>
    <t>MARIA SOCORRO CHAVES</t>
  </si>
  <si>
    <t>LUCIOLA BARRETO CAVALCANTE</t>
  </si>
  <si>
    <t>MANOEL CAVALCANTE</t>
  </si>
  <si>
    <t>MARIA DIANE SILVA DOS ANJOS</t>
  </si>
  <si>
    <t>MARIA ALZERINA PEREIRA DA SILVA</t>
  </si>
  <si>
    <t>PAULO DO NASCIMENTO SOARES</t>
  </si>
  <si>
    <t>AFRANIO BRIGIDO DOS SANTOS</t>
  </si>
  <si>
    <t>FRANCISCO JOSIMAR DOS SANTOS</t>
  </si>
  <si>
    <t>LETICIA FREIRE ALVES NOGUEIRA</t>
  </si>
  <si>
    <t>SANDRO MORETTE DE OLIVEIRA NOGUEIRA</t>
  </si>
  <si>
    <t>WILSON QUARESMA DA SILVA</t>
  </si>
  <si>
    <t>JOAO CORDEIRO DOS SANTOS</t>
  </si>
  <si>
    <t>MARIA RIDETE CAVALCANTE DA SILVA</t>
  </si>
  <si>
    <t>JHAMYLLA SCARANY ALBERTO VIRIATO</t>
  </si>
  <si>
    <t>ANTONIO JAMILTON VIRIATO CORREIA</t>
  </si>
  <si>
    <t>MATHEUS CANTANHEDE DA ROSA</t>
  </si>
  <si>
    <t>PAULO ROBERTO NOJOZA</t>
  </si>
  <si>
    <t>MARIA ADALGISA NOJOZA</t>
  </si>
  <si>
    <t>MARIA EMANUELA MARTINS GONZAGA DA SILVA</t>
  </si>
  <si>
    <t>RITA DE CASSIA MARTINS TRAJANO DA SILVA</t>
  </si>
  <si>
    <t>RAYANNY CRYSLAYNE MENEZES DE OLIVEIRA</t>
  </si>
  <si>
    <t>FRANCISCO RAILTON DA SILVA OLIVEIRA</t>
  </si>
  <si>
    <t>MA DOLORES ALENCAR R BARRETO</t>
  </si>
  <si>
    <t>RANIERIA LIMA DE FREITAS GADELHA</t>
  </si>
  <si>
    <t>FRANCISCO LIMA DE FREITAS</t>
  </si>
  <si>
    <t>FRANCILEIDE SANTANA</t>
  </si>
  <si>
    <t>JOSE FLAVIANO MAGALHAES</t>
  </si>
  <si>
    <t>MARIA JOSÉ VASCONCELOS</t>
  </si>
  <si>
    <t>FRANCISCA ALVES DE SOUSA</t>
  </si>
  <si>
    <t>LEDA MARIA GRANJA DE CASTRO</t>
  </si>
  <si>
    <t>SHELIDA MARIA ARAUJO FORTUNA REBOUÇAS</t>
  </si>
  <si>
    <t>ANTÔNIA EVANEIDE DE ARAÚJO LIMA REBOUÇAS</t>
  </si>
  <si>
    <t>MARCELO CARLEIAL DE OLIVEIRA</t>
  </si>
  <si>
    <t>SUELI ELISÁRIO CARLEIAL DE OLIVEIRA</t>
  </si>
  <si>
    <t>ISABELLE HELENA MARTINHO ROCHA</t>
  </si>
  <si>
    <t>SILVA HELENA MARTINHO ROCHA</t>
  </si>
  <si>
    <t>CLARA LEONOR TAVORA TEIXEIRA</t>
  </si>
  <si>
    <t>FRANCISCA JANDIRA FERNANDES TAVORA</t>
  </si>
  <si>
    <t>JOSE ARI SILVIO TEIXEIRA VERAS</t>
  </si>
  <si>
    <t>JOSE GADELHA DA SILVA OLIVEIRA</t>
  </si>
  <si>
    <t>MARIA NILZA DA SILVA LIMA</t>
  </si>
  <si>
    <t>SARAH ENAILLY ARAÚJO BARROS</t>
  </si>
  <si>
    <t>Luiz Antônio Ferreira Barros</t>
  </si>
  <si>
    <t>HELLANE MARCELA OLIVEIRA SILVA</t>
  </si>
  <si>
    <t>JULIO CARLOS CRISPINO LEITE</t>
  </si>
  <si>
    <t>FRANCISCO LUCAS DE SOUSA PEREIRA</t>
  </si>
  <si>
    <t>MARIA DAS GRAÇAS SOUSA PERES</t>
  </si>
  <si>
    <t>MARIA APARECIDA FRANCELINO</t>
  </si>
  <si>
    <t>BARBARA PEREIRA FRANCELINO</t>
  </si>
  <si>
    <t>CLEUDIVAN HOLANDA RODRIGUES</t>
  </si>
  <si>
    <t>CREUZA HOLANDA RODRIGUES DE OLIVEIRA</t>
  </si>
  <si>
    <t>EMILLY DA SILVA MARQUES</t>
  </si>
  <si>
    <t>FRANCISCO RAFAEL DO EGITO MARQUES</t>
  </si>
  <si>
    <t>NILO CORDEIRO DE OLIVEIRA</t>
  </si>
  <si>
    <t>ANA RUTH DE SOUSA TEIXEIRA</t>
  </si>
  <si>
    <t>TERESA DE JESUS SOUSA TEIXEIRA</t>
  </si>
  <si>
    <t>MARIA LAURANI DE MACEDO BARROS</t>
  </si>
  <si>
    <t>GABRIEL CARACAS ARAUJO</t>
  </si>
  <si>
    <t>ALAN DOS SANTOS ARAUJO</t>
  </si>
  <si>
    <t>JOSE CARLOS FERREIRA DE MELO</t>
  </si>
  <si>
    <t>JANY MARY BATISTA DE SOUZA LUZ</t>
  </si>
  <si>
    <t>JOELMA ALVES DOS SANTOS</t>
  </si>
  <si>
    <t>JOSE FERREIRA CUNHA</t>
  </si>
  <si>
    <t>FRANCISCO PEREIRA DA SILVA</t>
  </si>
  <si>
    <t>MOISES TIMBODE OLIVEIRA</t>
  </si>
  <si>
    <t>MARIA ELIANI CARNEIRO SAMPAIO</t>
  </si>
  <si>
    <t>FRANCISCA NEILA FERREIRA BATISTA</t>
  </si>
  <si>
    <t>ANA MARIA ALVES DE SOUSA</t>
  </si>
  <si>
    <t>VIRNA MARIA LIMA LEMOS NEGROMONTE</t>
  </si>
  <si>
    <t>GILLAME DE MELO NEGROMONTE</t>
  </si>
  <si>
    <t>TEREZINHA DE ALENCAR BEZERRA</t>
  </si>
  <si>
    <t>ANNA KAROLINE DA SILVA BARRETO</t>
  </si>
  <si>
    <t>GIOVANNA MARIA PATZLAFF PAIVA DE LUCENA ARAGAO</t>
  </si>
  <si>
    <t>TAÍS PATZLAFF PAIVA DE LUCENA ARAGÃO</t>
  </si>
  <si>
    <t>LUCAS FREIRE SILVA</t>
  </si>
  <si>
    <t>FRANCISCO SERGIO DA SILVA</t>
  </si>
  <si>
    <t>ROSELY ARAÚJO DE MEDEIROS</t>
  </si>
  <si>
    <t>BEATRIZ ARAÚJO HOLANDA</t>
  </si>
  <si>
    <t>Lilian Araujo Holanda</t>
  </si>
  <si>
    <t>MICHELLINE SILVA CARVALHO MOTA</t>
  </si>
  <si>
    <t>PAULA ARTEMISIA BENICIO COELHO</t>
  </si>
  <si>
    <t>ARYZHA ARRUDA MUNIZ LEITE</t>
  </si>
  <si>
    <t>SERGIO ALVES MUNIZ</t>
  </si>
  <si>
    <t>SARA BEATRIZ SILVA GONDIM AGUIAR</t>
  </si>
  <si>
    <t>ÁUREA DA SILVA GONDIM</t>
  </si>
  <si>
    <t>IZOUDA MENDES PEREIRA</t>
  </si>
  <si>
    <t>ALMIRO FRANCISCO DE CASTRO JUNIOR</t>
  </si>
  <si>
    <t>JOSE RODRIGUES DOS SANTOS</t>
  </si>
  <si>
    <t>VITORIA SCARCELA AMARAL</t>
  </si>
  <si>
    <t>PAULO ROBERTO UCHOA DO AMARAL</t>
  </si>
  <si>
    <t>FRANCISCO FELIX NOGUEIRA</t>
  </si>
  <si>
    <t>JOSE FELIX NOGUEIRA</t>
  </si>
  <si>
    <t>FRANCISCA MENDES VITALINO</t>
  </si>
  <si>
    <t>JOSE VITALINO NETO</t>
  </si>
  <si>
    <t>DAIANE DE SOUSA ALENCAR</t>
  </si>
  <si>
    <t>CANDIDO DOMINGOS DE ALENCAR</t>
  </si>
  <si>
    <t>FRANCINETE DA SILVA BEZERRA BARROS</t>
  </si>
  <si>
    <t>ELIZABETH INACIA BARROS DA COSTA</t>
  </si>
  <si>
    <t>JOAO BATISTA DA COSTA</t>
  </si>
  <si>
    <t>ROBERTA ANTONIA ALMINO SIEBRA</t>
  </si>
  <si>
    <t>MARIA ISAMAR PINTO</t>
  </si>
  <si>
    <t>ANNY KARINY DA SILVA GONZAGA</t>
  </si>
  <si>
    <t>EUGÊNIO GONZAGA DE LIMA</t>
  </si>
  <si>
    <t>JOSE PENIA</t>
  </si>
  <si>
    <t>NUBIA MELO ARAGAO VIEIRA</t>
  </si>
  <si>
    <t>SELMA DE SUELI FREITAS DIAS</t>
  </si>
  <si>
    <t>JOAQUIM ALBERTO SILVEIRA VIANA</t>
  </si>
  <si>
    <t>ANTÔNIO ALVES NETO</t>
  </si>
  <si>
    <t>LAYANNA KATARINA RODRIGUES DANTAS</t>
  </si>
  <si>
    <t>LÚCIA MARIA RODRIGUES FONTES</t>
  </si>
  <si>
    <t>INGRID RODRIGUES COELHO VALE</t>
  </si>
  <si>
    <t>JOSE ITALO COELHO</t>
  </si>
  <si>
    <t>ALINE FERNANDES DA SILVA</t>
  </si>
  <si>
    <t>JOSE UMBERTO FERREIRA DA SILVA</t>
  </si>
  <si>
    <t>SANTIAGO FEITOSA MONTENEGRO</t>
  </si>
  <si>
    <t>FRANCISCO WEBSTER RORIZ CAVALCANTE</t>
  </si>
  <si>
    <t>JOSE MATOSO DE LIMA</t>
  </si>
  <si>
    <t>MARIA ELENICE DE ALMEIDA MATOSO</t>
  </si>
  <si>
    <t>FRANCIVANIA PEREIRA DE LIMA</t>
  </si>
  <si>
    <t>MARIA APARECIDA DE CARVALHO PINHEIRO</t>
  </si>
  <si>
    <t>MARIA DO CARMO DE ARAUJO ROCHA</t>
  </si>
  <si>
    <t>GABRIELLE SOARES NORONHA</t>
  </si>
  <si>
    <t>PAULO SERGIO ANASTACIO NORONHA</t>
  </si>
  <si>
    <t>IRANILDO PEREIRA VALENTIM</t>
  </si>
  <si>
    <t>ALMIR BRAGA VALENTIM</t>
  </si>
  <si>
    <t>FERNANDA SOUSA VASCONCELOS</t>
  </si>
  <si>
    <t>MARIA DE LOURDES SOUSA VASCONCELOS</t>
  </si>
  <si>
    <t>HILTON OLIVEIRA CHAVES</t>
  </si>
  <si>
    <t>ANTONIO BARBOSA DE SENA</t>
  </si>
  <si>
    <t>IDALINA BARBOSA DE JESUS</t>
  </si>
  <si>
    <t>ELISA MARIA OLIVEIRA DOS SANTOS</t>
  </si>
  <si>
    <t>JERONIMO ALBERTINO OLIVEIRA DOS SANTOS</t>
  </si>
  <si>
    <t>ROSIMAR FACUNDO FERREIRA</t>
  </si>
  <si>
    <t>GERARDO MAGELA FACUNHO</t>
  </si>
  <si>
    <t>MARGARIDA MARIA FALCAO BATISTA</t>
  </si>
  <si>
    <t>BRUNO FALCÃO BATISTA</t>
  </si>
  <si>
    <t>LUCIA MARIA ANDRADE DOS SANTOS</t>
  </si>
  <si>
    <t>FCO EUGENTO BARRETO DA SILVA</t>
  </si>
  <si>
    <t>THALIJA LIMA FONTENELE MORAES</t>
  </si>
  <si>
    <t>MARIA DO SOCORRO LIMA FONTENELE MORAES</t>
  </si>
  <si>
    <t>ERALDO LIMA JUNIOR</t>
  </si>
  <si>
    <t>ERALDO DA CONCEICAO LIMA</t>
  </si>
  <si>
    <t>FRANCISCA VIRGINIA COLARES DE OLIVEIRA DUARTE</t>
  </si>
  <si>
    <t>JULIO CESAR BASTOS DUARTE</t>
  </si>
  <si>
    <t>MARIA CLEIDINIR FERREIRA SILVA</t>
  </si>
  <si>
    <t>MARCIA DE SOUZA MELO</t>
  </si>
  <si>
    <t>MARINA DA SILVA MELO</t>
  </si>
  <si>
    <t>CLEIDE MARLI MATIAS DE OLIVEIRA</t>
  </si>
  <si>
    <t>DEMÓSTENES DE ARAÚJO DE OLIVEIRA</t>
  </si>
  <si>
    <t>VANESSA TAMIRES MOURA DE MENESES</t>
  </si>
  <si>
    <t>MARIA LUCILENE MOURA DE ARAUJO MENENES</t>
  </si>
  <si>
    <t>JULIA FREITAS ROCHA</t>
  </si>
  <si>
    <t>HAYANNY LACERDA SANTANA</t>
  </si>
  <si>
    <t>ANTONIO GLEUVAN SANTANA DA SILVA</t>
  </si>
  <si>
    <t>MARIA FRANCINEUDA ARAUJO</t>
  </si>
  <si>
    <t>ESTELA MARIS MENESES DA SILVA</t>
  </si>
  <si>
    <t>ANA LUIZA PINTO TORRES</t>
  </si>
  <si>
    <t>NEMESIO MESQUITA SENA TORRES</t>
  </si>
  <si>
    <t>CLAUTHENES DELAINE FERREIRA FONSECA</t>
  </si>
  <si>
    <t>ALMIR DE SOUSA FONSECA</t>
  </si>
  <si>
    <t>JOSE SOARES MOTA</t>
  </si>
  <si>
    <t>RAIMUNDO SOARES DE SOUSA</t>
  </si>
  <si>
    <t>MARIA LEILA MAIA PEREIRA DE MENEZES</t>
  </si>
  <si>
    <t>PAULO HENRIQUE CARDOSO DE MENEZES</t>
  </si>
  <si>
    <t>MARCOS PAULO FONTELES DE CASTRO</t>
  </si>
  <si>
    <t>CLAUDENIA SOARES DE SOUSA CASTRO</t>
  </si>
  <si>
    <t>ANTONIA BENTES PINTO</t>
  </si>
  <si>
    <t>MARIA ELIZABETH FIGUEIREDO DE SOUSA</t>
  </si>
  <si>
    <t>VITÓRIA ELLEN DA SILVA CARNEIRO</t>
  </si>
  <si>
    <t>FRANCISCO EDIVAN VIEIRA CARNEIRO</t>
  </si>
  <si>
    <t>LADY DAIANA PONTE OLIVEIRA</t>
  </si>
  <si>
    <t>TEREZINHA DE JESUS PONTE OLIVEIRA</t>
  </si>
  <si>
    <t>HILDA FERREIRA DE SOUSA</t>
  </si>
  <si>
    <t>FRANCISCA FERREIRA DE SOUSA</t>
  </si>
  <si>
    <t>RICARDO TAVARES DO CARMO</t>
  </si>
  <si>
    <t>MARIA LUZANIRA TAVARES DO CARMO</t>
  </si>
  <si>
    <t>JOSE ELIAS PEREIRA</t>
  </si>
  <si>
    <t>RAIMUNDO ALEXANDRE PEREIRA</t>
  </si>
  <si>
    <t>BRUNA TALITA SALES CARIOLANO</t>
  </si>
  <si>
    <t>SARA CRISTINA RIBEIRO SALES</t>
  </si>
  <si>
    <t>LIVIA ARAUJO RAMOS</t>
  </si>
  <si>
    <t>ISRAEL MEIRA RAMOS</t>
  </si>
  <si>
    <t>IZABEL CECILIA OLIVEIRA DE MELO</t>
  </si>
  <si>
    <t>MARCIO ABIB ATEM LIMA</t>
  </si>
  <si>
    <t>CARMELITA ATEM LIMA</t>
  </si>
  <si>
    <t>CARLA CRISTINE DE SOUZA PIRES</t>
  </si>
  <si>
    <t>ERINALDO PIRES CORREIA</t>
  </si>
  <si>
    <t>MARIA THIELY DE SOUSA DOS SANTOS</t>
  </si>
  <si>
    <t>MARCIA MARIA DE SOUSA</t>
  </si>
  <si>
    <t>SARAH CARVALHO DE NORONHA</t>
  </si>
  <si>
    <t>ROMMEL BEZERRA DE NORONHA</t>
  </si>
  <si>
    <t>JULIANA ALMEIDA FREIRE</t>
  </si>
  <si>
    <t>ELIFLAVIO SILVA FREIRE</t>
  </si>
  <si>
    <t>JONAS MORAIS DA SILVA</t>
  </si>
  <si>
    <t>JAMILSON DA SILVA</t>
  </si>
  <si>
    <t>MARIA WANDERLUCIA LOPES FERREIRA</t>
  </si>
  <si>
    <t>LUÍZA LOPES FERREIRA</t>
  </si>
  <si>
    <t>MARCELO DE OLIVEIRA GUIMARAES</t>
  </si>
  <si>
    <t>MARCELO FREIRE GUIMARAES</t>
  </si>
  <si>
    <t>JOZINEIDE PEREIRA DE ARAUJO</t>
  </si>
  <si>
    <t>JOSIAS FRANCISCO DE ARAUJO</t>
  </si>
  <si>
    <t>CARMELITA POLIANA BERTULINO LEITE</t>
  </si>
  <si>
    <t>FRANCISCO LEITE BEZERRA</t>
  </si>
  <si>
    <t>MARIA CÉLIA SALES BARROS LOPES</t>
  </si>
  <si>
    <t>TEREZA CRISTINA DE OLIVEIRA</t>
  </si>
  <si>
    <t>ELISIO MARTINIANO LIMA BARBOSA</t>
  </si>
  <si>
    <t>NYDIA LICIA LIMA CHAVES</t>
  </si>
  <si>
    <t>ANTONIA CÉLIA CARREIRO LIMA CHAVES</t>
  </si>
  <si>
    <t>MARIA MALTA RODRIGUES</t>
  </si>
  <si>
    <t>ANA LIVIA BANDEIRA AMED</t>
  </si>
  <si>
    <t>CARLOS AMED DE AMORIM</t>
  </si>
  <si>
    <t>ANA SIBELLE ALVES CARNEIRO</t>
  </si>
  <si>
    <t>JOSÉ CÉLIO CARNEIRO</t>
  </si>
  <si>
    <t>CELIA MARIA DE ANDRADE</t>
  </si>
  <si>
    <t>FRANCISCO TAVARES PESSOA</t>
  </si>
  <si>
    <t>RAIMUNDA MATIAS RAMOS</t>
  </si>
  <si>
    <t>ALEXANDRE DOS SANTOS DOMINGOS</t>
  </si>
  <si>
    <t xml:space="preserve">Maria Elizete Ferreira Aguiar </t>
  </si>
  <si>
    <t>CAMILLA FARIAS AGUIAR DE ALMEIDA</t>
  </si>
  <si>
    <t>MARIA DE JESUS FARIAS AGUIAR</t>
  </si>
  <si>
    <t>FRANCISCO HILARIO DA SILVA</t>
  </si>
  <si>
    <t>JOSE ANTONIO DA SILVA</t>
  </si>
  <si>
    <t>ALCINA ANGELICA BESSA MAIA</t>
  </si>
  <si>
    <t>DAMIÃO FERREIRA MAIA</t>
  </si>
  <si>
    <t>EDIMILSON BARBOSA MARTINS FILHO</t>
  </si>
  <si>
    <t>ANTONIA DE SOUSA MOURA</t>
  </si>
  <si>
    <t>MARY ANNE FILGUEIRAS PORTO ROSA</t>
  </si>
  <si>
    <t>MARIA GLEIDIANY DE SOUZA OLIVEIRA</t>
  </si>
  <si>
    <t>JOSE JOAQUIM DE OLIVEIRA</t>
  </si>
  <si>
    <t>JULIO CESAR MARTINS CELESTINO</t>
  </si>
  <si>
    <t>JOSE JULIO TEIXEIRA CELESTINO</t>
  </si>
  <si>
    <t>IDAYANE BARROS VIDAL</t>
  </si>
  <si>
    <t>DIONATAN RODRIGUES PINTO</t>
  </si>
  <si>
    <t>GEYSLE LIMA ALVES</t>
  </si>
  <si>
    <t>LUIS GONZAGA ALVES DE LIMA</t>
  </si>
  <si>
    <t>PEDRO KALEL MARTINS DA SILVA</t>
  </si>
  <si>
    <t>CICERA ALANE DE OLIVEIRA</t>
  </si>
  <si>
    <t>ANTONIO REBOUCAS DE ABREU</t>
  </si>
  <si>
    <t>DANNIEL ALBUQUERQUE ARAUJO</t>
  </si>
  <si>
    <t>EVANILDE ALBUQUERQUE DE ARAUJO</t>
  </si>
  <si>
    <t>ROSANITA CORREIA MARTINS BEZERRA</t>
  </si>
  <si>
    <t>WALNER ROCHA BEZERRA</t>
  </si>
  <si>
    <t>BARBARA KAROLINE SOUSA FERREIRA</t>
  </si>
  <si>
    <t>ANTONIO AUGUSTO FERREIRA</t>
  </si>
  <si>
    <t>JOAO DO ESPIRITO SANTO VITORIANO</t>
  </si>
  <si>
    <t>FRANCINA VELOSO VITORIANO</t>
  </si>
  <si>
    <t>ROSALY ALVES DE ARAUJO</t>
  </si>
  <si>
    <t>MARIA CLEONICE ALVES DE ARAUJO</t>
  </si>
  <si>
    <t>FELIPE BEZERRA CAVALCANTE</t>
  </si>
  <si>
    <t>ROSALIA APARECIDA DE SOUSA</t>
  </si>
  <si>
    <t>MIGUEL CAITANO DE SOUZA</t>
  </si>
  <si>
    <t>MARIA LIDUINA GREGORIO DA SILVA</t>
  </si>
  <si>
    <t>RAIMUNDO FERREIRA DA SILVA</t>
  </si>
  <si>
    <t>RAILANDER BENICIO FERREIRA</t>
  </si>
  <si>
    <t>CLAUDIA MARCIA GONCALVES</t>
  </si>
  <si>
    <t>LUZIA GOMES DE MELO</t>
  </si>
  <si>
    <t>LUIZ GUSTAVO FREIRE SANTOS</t>
  </si>
  <si>
    <t>ANA PRISCILA FREIRE SANTOS</t>
  </si>
  <si>
    <t>SILVANIR FERREIRA SOARES</t>
  </si>
  <si>
    <t>JOAO SOARES DA SILVA</t>
  </si>
  <si>
    <t>RICARDO MATEUS RODRIGUES GIRÃO</t>
  </si>
  <si>
    <t>RICARDO LUIZ GIRÃO DE CASTRO PINTO</t>
  </si>
  <si>
    <t>LEANDRA LIMA MACIEL FEITOSA</t>
  </si>
  <si>
    <t>MARIA DO SOCORRO GONÇALVES LIMA FEITOSA</t>
  </si>
  <si>
    <t>MARIA GERCILENE XIMENES SOUZA</t>
  </si>
  <si>
    <t>MARIA IRACI LIMA DE SOUZA</t>
  </si>
  <si>
    <t>CARLOS HARRISON CANDIDO PEREIRA</t>
  </si>
  <si>
    <t>FRANCISCA BRAGA CANDIDO PEREIRA</t>
  </si>
  <si>
    <t>MARIA DAS GRACAS CASTRO MOTA</t>
  </si>
  <si>
    <t>VICENTE RODRIGUES MOTA</t>
  </si>
  <si>
    <t>GABRIEL CASTRO PALHANO</t>
  </si>
  <si>
    <t>NATALIA CASTRO DOS SANTOS PALHANO</t>
  </si>
  <si>
    <t>SELMA ABREU CARNEIRO</t>
  </si>
  <si>
    <t>THALES AMARO DE LIMA</t>
  </si>
  <si>
    <t>AMAURI ALMEIDA DE LIMA</t>
  </si>
  <si>
    <t>MARCELA FERNANDES LEITE ALBUQUERQUE COLARES</t>
  </si>
  <si>
    <t>JOSE MARIA LEITE ALBUQUERQUE</t>
  </si>
  <si>
    <t>MAURO XAVIER DE SOUSA</t>
  </si>
  <si>
    <t>VILMAR RODRIGUES VIANA JUNIOR</t>
  </si>
  <si>
    <t>ALEXSANDRO GONÇALVES DE SOUSA</t>
  </si>
  <si>
    <t>MARIA GONÇALVES DA FONSECA</t>
  </si>
  <si>
    <t>LYDEANA INACIO DO NASCIMENTO</t>
  </si>
  <si>
    <t>LUCIANA INACIO DO NASCIMENTO</t>
  </si>
  <si>
    <t>CRISTINA PINHEIRO RAMOS</t>
  </si>
  <si>
    <t>RUBEM SERGIO DA SILVA FROTA LIMA</t>
  </si>
  <si>
    <t>LUCIMEIRE ARAUJO FERNANDES</t>
  </si>
  <si>
    <t>MARIA JOSE PESSOA CAVALCANTE</t>
  </si>
  <si>
    <t>FELIPE LUCAS MAIA CAVALCANTE BARBOSA</t>
  </si>
  <si>
    <t>DANIELLE OLIVEIRA BENICIO</t>
  </si>
  <si>
    <t>MARIA CELISMAR DE OLIVEIRA BENICIO</t>
  </si>
  <si>
    <t>LAÍS NOGUEIRA FELIPE</t>
  </si>
  <si>
    <t>PATRÍCIA NOGUEIRA FELIPE</t>
  </si>
  <si>
    <t>FRANCISCO LUCAS ALMEIDA DOS SANTOS</t>
  </si>
  <si>
    <t>ANTONIO JOSINO DOS SANTOS</t>
  </si>
  <si>
    <t>INGRID PINHEIRO GOMES</t>
  </si>
  <si>
    <t>FRANCISCO HÉLIO GOMES FERREIRA</t>
  </si>
  <si>
    <t>LETICIA ALVES DA SILVA</t>
  </si>
  <si>
    <t>RAIMUNDA SILVA TOME ALVES</t>
  </si>
  <si>
    <t>KATIA FERNANDES PIMENTEL</t>
  </si>
  <si>
    <t>CRISTIANE MACEDO SILVA</t>
  </si>
  <si>
    <t>JOSE INACIO FILHO</t>
  </si>
  <si>
    <t>SARA DE SOUSA NASCIMENTO</t>
  </si>
  <si>
    <t>FRANCISCO REGIS RODRIGUES DO NASCIMENTO</t>
  </si>
  <si>
    <t>FABIOLA LINHARES VASCONCELOS DE SOUSA</t>
  </si>
  <si>
    <t>FRANCISCA EDILVA VIANA PEQUENO</t>
  </si>
  <si>
    <t>JOSE MAURICIO CARVALHO DE ALMEIDA</t>
  </si>
  <si>
    <t>MARIA DE LOURDES CARVALHO DE ALMEIDA</t>
  </si>
  <si>
    <t>LILIANE MARIA DE MORAIS</t>
  </si>
  <si>
    <t>JOÃO JOAQUIM DE MORAIS</t>
  </si>
  <si>
    <t>LARA MENEZES PEDROSA CARLOS</t>
  </si>
  <si>
    <t>ALCIDA APARECIDA MENEZES CARLOS</t>
  </si>
  <si>
    <t>ISMAEL NASCIMENTO TEOFILO</t>
  </si>
  <si>
    <t>FRANCIVAL ALCANTARA TEOFILO</t>
  </si>
  <si>
    <t>VERA MIRTES RIFANE DO AMARAL</t>
  </si>
  <si>
    <t>INGRYD MADJA DE MACEDO PEIXOTO</t>
  </si>
  <si>
    <t>ERIANNE MEYRE DE MACEDO SILVA PARENTE</t>
  </si>
  <si>
    <t>MARIA DA CONCEICAO PEREIRA DOS SANTOS</t>
  </si>
  <si>
    <t>Antonio Giovanni Gomes Portacio</t>
  </si>
  <si>
    <t>ANA CARLA PINHEIRO GOMES</t>
  </si>
  <si>
    <t>Marcus Vinicius Pessoa de Almeida</t>
  </si>
  <si>
    <t>DARIVAL ALVES DE MENDONÇA</t>
  </si>
  <si>
    <t>ADAUTO MENDONÇA</t>
  </si>
  <si>
    <t>DAULIA BRINGEL OLINDA ALENCAR</t>
  </si>
  <si>
    <t>MARIA BERENICE XIMENES DE OLIVEIRA</t>
  </si>
  <si>
    <t>MARIA DE FATIMA ALVES FERREIRA SOUSA</t>
  </si>
  <si>
    <t>JOÃO FÁBIO NOJOSA COSTA</t>
  </si>
  <si>
    <t>LUIS GONZAGA DA COSTA</t>
  </si>
  <si>
    <t>LARA  MARIA CASTRO DE OLIVEIRA</t>
  </si>
  <si>
    <t>MARIA FREITAS DE ANDRADE</t>
  </si>
  <si>
    <t>MARIA MILENA FERREIRA FIGUEIREDO</t>
  </si>
  <si>
    <t>MIRELLE RODRIGUES DE ALBUQUERQUE CIDRÃO</t>
  </si>
  <si>
    <t>ERICK DE SOUSA ALEXANDRE</t>
  </si>
  <si>
    <t>Maria de Fátima Alves de Sousa</t>
  </si>
  <si>
    <t>THIAGO WESLEY OLIVEIRA DA SILVA</t>
  </si>
  <si>
    <t>FRANCISCO HERBENIO OLIVEIRA DA SILVA</t>
  </si>
  <si>
    <t>EMERSON MONTEIRO SILVEIRA</t>
  </si>
  <si>
    <t>MARCOS ANTONIO RIBEIRO SILVEIRA</t>
  </si>
  <si>
    <t>FRANCISCO JOAO SOUSA XAVIER</t>
  </si>
  <si>
    <t>FRANCISCO ROBERTO XAVIER</t>
  </si>
  <si>
    <t>JOAO RAMOS DE CASTRO</t>
  </si>
  <si>
    <t>CRISTIANE PEREIRA TEIXEIRA</t>
  </si>
  <si>
    <t>NEIVA MARIA MARTINS COSTA</t>
  </si>
  <si>
    <t>EDUARDO TEIXEIRA GANDOUR</t>
  </si>
  <si>
    <t>EURYANNE CAROLINE COSTA DA SILVA</t>
  </si>
  <si>
    <t>FRANCISCO FLORENCIO DA COSTA JUNIOR</t>
  </si>
  <si>
    <t>MARIA LUCIA PINHEIRO CORREA</t>
  </si>
  <si>
    <t>MARIA DE JESUS ARAUJO FREIRE</t>
  </si>
  <si>
    <t>MA DULCINEA MONTE ARAUJO</t>
  </si>
  <si>
    <t>MARIA ALEXSANDRA SOUSA LIMA</t>
  </si>
  <si>
    <t>LUIZA SOUSA LIMA</t>
  </si>
  <si>
    <t>ENAILY LUNA LIMA ARAUJO</t>
  </si>
  <si>
    <t>NADA CONSTA</t>
  </si>
  <si>
    <t>LUCIANA PONTES BARROS</t>
  </si>
  <si>
    <t>MARIA VIEIRA DE OLIVEIRA</t>
  </si>
  <si>
    <t>ANA MARIA ALVES RODRIGUES</t>
  </si>
  <si>
    <t>JOSE HELENIVAL SILVA DO NASCIMENTO</t>
  </si>
  <si>
    <t>TATHIANE SOUZA E SILVA</t>
  </si>
  <si>
    <t>VITÓRIA DOS SANTOS BARRETO</t>
  </si>
  <si>
    <t>GLAUBER BARRETO DE BRITO</t>
  </si>
  <si>
    <t>MARIA NILDA MARQUES MOREIRA</t>
  </si>
  <si>
    <t>YURI FREITAS LIMA</t>
  </si>
  <si>
    <t>ADILON CUNHA LIMA</t>
  </si>
  <si>
    <t>VALTER MATIAS DE SOUZA</t>
  </si>
  <si>
    <t>ANDRE LUIZ GOMES DA ROCHA</t>
  </si>
  <si>
    <t>MARIA NEUSA GOMES DA SILVA</t>
  </si>
  <si>
    <t>FRANCISCA CELSA CUNHA PORTO</t>
  </si>
  <si>
    <t>MIGUEL BESERRA DE MELO NETO</t>
  </si>
  <si>
    <t>SÍLVIA MARIA SILVEIRA MARINHO</t>
  </si>
  <si>
    <t>TEREZINHA ALVES DE OLIVEIRA VERAS</t>
  </si>
  <si>
    <t>VANESSA KERLLY DE MELO GOES</t>
  </si>
  <si>
    <t>CAMILA VITORINO DANTAS MAZZA</t>
  </si>
  <si>
    <t>CARLOS DE LIMA SANTOS FILHO</t>
  </si>
  <si>
    <t>CARLOS DE LIMA SANTOS</t>
  </si>
  <si>
    <t>MARIA LUIZA BARBOSA MACHADO</t>
  </si>
  <si>
    <t>JOAQUIM VICENTE MACHADO NETO</t>
  </si>
  <si>
    <t>FRANCISCA FRANCIANE FREIRE DE OLIVEIRA</t>
  </si>
  <si>
    <t>ROSA CAMPOS CAVALCANTI</t>
  </si>
  <si>
    <t>ANTONIO FURTADO MACEDO</t>
  </si>
  <si>
    <t>MARIANA DE OLIVEIRA NUNES FREITAS</t>
  </si>
  <si>
    <t>MARIA IRISMAR DE OLIVERA NUNES FREITAS</t>
  </si>
  <si>
    <t>PAULO DANIEL LIRA GADELHA</t>
  </si>
  <si>
    <t>FRANCISCO SOUSA MOTA</t>
  </si>
  <si>
    <t>LISSA MARIA LÔBO MARQUES FERREIRA</t>
  </si>
  <si>
    <t>RENATO FERREIRA LÔBO</t>
  </si>
  <si>
    <t>ANGELINE FARIAS CARNEIRO</t>
  </si>
  <si>
    <t>RAIMUNDO CARNEIRO FILHO</t>
  </si>
  <si>
    <t>KAROLINNE MESQUITA PAIVA</t>
  </si>
  <si>
    <t>WILDER ARAUJO PAIVA</t>
  </si>
  <si>
    <t>RAMAYANNE DE MELO GONCALVES</t>
  </si>
  <si>
    <t>LUCIANA BASTOS DE MELO</t>
  </si>
  <si>
    <t>ANTONIO MACEDO DE SOUSA</t>
  </si>
  <si>
    <t>JOSE RAIMUNDO DE SOUZA</t>
  </si>
  <si>
    <t>MARIA SULAMITA DE M. SOUZA</t>
  </si>
  <si>
    <t>MARIA JOSÉ ARAÚJO DA COSTA</t>
  </si>
  <si>
    <t>Agripina Araújo da Costa</t>
  </si>
  <si>
    <t>CAIO VITOR FARIAS DOS SANTOS</t>
  </si>
  <si>
    <t>Letícia Maia Farias</t>
  </si>
  <si>
    <t>RUI SIMOES DOS SANTOS</t>
  </si>
  <si>
    <t>MARIA JACIRA MATOS NOBRE</t>
  </si>
  <si>
    <t>RAFAEL ACIOLY GOMES</t>
  </si>
  <si>
    <t>ERANDY DOS SANTOS GOMES</t>
  </si>
  <si>
    <t>ASSILON FERREIRA DINIZ</t>
  </si>
  <si>
    <t>MARIA SOCORRO DE VASCONCELOS</t>
  </si>
  <si>
    <t>ROSA AMÉLIA JORGE</t>
  </si>
  <si>
    <t>TELMA ROCHA SALES</t>
  </si>
  <si>
    <t>BETHY SAMARA LOPES PINHEIRO</t>
  </si>
  <si>
    <t>MARCONDES LUIZ PAIVA SARAIVA</t>
  </si>
  <si>
    <t>ANA LUCIA LIMA CUNHA</t>
  </si>
  <si>
    <t>JOSIRLEY AGUIAR DE SOUZA</t>
  </si>
  <si>
    <t>OLGARINA AGUIAR DE SOUZA</t>
  </si>
  <si>
    <t>Flavio Queiroz Rodrigues</t>
  </si>
  <si>
    <t>ROBLER RAMOS DA SILVA</t>
  </si>
  <si>
    <t>ELIZA RAMOS DA SILVA</t>
  </si>
  <si>
    <t>MARIA DE FATIMA LOPES</t>
  </si>
  <si>
    <t>MARIA JURACI DE SALES LOPES</t>
  </si>
  <si>
    <t>YURI LENNON MOURAO LOBO MELO</t>
  </si>
  <si>
    <t>ANA LOURDES MOURAO LOBO MELO</t>
  </si>
  <si>
    <t>MARIA JUCILEIDE DE FARIAS</t>
  </si>
  <si>
    <t>ANTONIO PAZ NETO</t>
  </si>
  <si>
    <t>KARINE XIMENES BARROSO ARAGAO</t>
  </si>
  <si>
    <t>ROSANGELA CRISTINA DE ARAUJO AMARAL</t>
  </si>
  <si>
    <t>SARA JESSICA SAMINEZ DO AMARAL</t>
  </si>
  <si>
    <t>ANA CAROLINE MARQUES PROTA</t>
  </si>
  <si>
    <t>FRANCISCO ADAIL PROTA</t>
  </si>
  <si>
    <t>NATALIA DO NASCIMENTO MATOS</t>
  </si>
  <si>
    <t>JOSE TEIXEIRA DE MATOS</t>
  </si>
  <si>
    <t>MARIA LUCILENE SIMPLÍCIO DE OLIVEIRA</t>
  </si>
  <si>
    <t>EDIVANIA SINARA CUNHA DA SILVA</t>
  </si>
  <si>
    <t>SEMÍRAMIS SILVA CUNHA</t>
  </si>
  <si>
    <t>MARLUCIA FIRMONO REIS</t>
  </si>
  <si>
    <t>ANA CAROLINE NORONHA XAVIER</t>
  </si>
  <si>
    <t>ANGELA MARCIA NORONHA DO NASCIMENTO XAVIER</t>
  </si>
  <si>
    <t>CICERA SILVANIA DA SILVA</t>
  </si>
  <si>
    <t>MARIA NEUMA DAS GRACAS DA SILVA</t>
  </si>
  <si>
    <t>SAIRA SOUSA CARVALHO COSTA</t>
  </si>
  <si>
    <t>LUIZA SOUSA CARVALHO</t>
  </si>
  <si>
    <t>FRANCISCA GOMES BARBOSA</t>
  </si>
  <si>
    <t>PEDRO BARBOSA</t>
  </si>
  <si>
    <t>LUCIA DE FATIMA BEZERRA NUNES</t>
  </si>
  <si>
    <t>FRANCISCO DE ASSIS NUNES</t>
  </si>
  <si>
    <t>VICENTE DE SOUSA DOMINGOS DA SILVA</t>
  </si>
  <si>
    <t>MARIA FABIULA MESQUITA BASTOS</t>
  </si>
  <si>
    <t>MARIA APARECIDA AVILA DE MESQUITA</t>
  </si>
  <si>
    <t>JOANA LARA DE OLIVEIRA LOBO</t>
  </si>
  <si>
    <t>RAIMUNDO NONATO LOBO PINTO</t>
  </si>
  <si>
    <t>MARCOS AURÉLIO DE SOUSA</t>
  </si>
  <si>
    <t>ISAAC VIEIRA B. DE ANDRADE</t>
  </si>
  <si>
    <t>LUCAS DE OLIVEIRA MACHADO</t>
  </si>
  <si>
    <t>LUCILA DE ARRUDA TORRES</t>
  </si>
  <si>
    <t>HILMAR FALCAO CALLADO</t>
  </si>
  <si>
    <t>HELENA ARAUJO PESSOA DE ANDRADE</t>
  </si>
  <si>
    <t>TERESINHA ARAUJO PESSOA DE ANDRADE</t>
  </si>
  <si>
    <t>VALDELINA MOREIRA DE SOUZA</t>
  </si>
  <si>
    <t>CLOTILDES ANGELICA MOREIRA</t>
  </si>
  <si>
    <t>ANDERSON SILVA PEREIRA</t>
  </si>
  <si>
    <t>MARIA LUCIVANDA SILVA PEREIRA</t>
  </si>
  <si>
    <t>MARIA DANIELLE SOARES FRANCO</t>
  </si>
  <si>
    <t>FRANCIVALDA SOARES FRANCO</t>
  </si>
  <si>
    <t>MARIA HAYSSA FREITAS LOPES</t>
  </si>
  <si>
    <t>FRANCISCA MARIA FREITAS SILVA</t>
  </si>
  <si>
    <t>MARIA LIANA GOMES DA SILVA</t>
  </si>
  <si>
    <t>MARINA REGIA GOMES ALVES</t>
  </si>
  <si>
    <t>NADIELI ALVES DA SILVA</t>
  </si>
  <si>
    <t>MARIA DE FÁSTIMA ALVES DA SILVA</t>
  </si>
  <si>
    <t>JUSSIER AZEVEDO DE SOUZA</t>
  </si>
  <si>
    <t>MARIA LUCINEIDE MOURA PONTES</t>
  </si>
  <si>
    <t>PEDRO ERNESTO SAMPAIO SERPA</t>
  </si>
  <si>
    <t>GIOVANNA CABRAL SAMPAIO</t>
  </si>
  <si>
    <t>VANIA NEUMA LOPES SAMPAIO</t>
  </si>
  <si>
    <t>FRANCISCA LOPES DE AQUINO</t>
  </si>
  <si>
    <t>JOAO PINHEIRO DO AMARAL</t>
  </si>
  <si>
    <t>JULIO JARLAN SAMPAIO DE LACERDA</t>
  </si>
  <si>
    <t>ANTONIO MARANHAO NETO</t>
  </si>
  <si>
    <t>MARIA ALBERTINA REGO MAGALHAES</t>
  </si>
  <si>
    <t>RAIMUNDO DELFINO FILHO</t>
  </si>
  <si>
    <t>MARIA MARLENE RODRIGUES AGUIAR BRASIL</t>
  </si>
  <si>
    <t>ALMIR ALVES BRASIL FILHO</t>
  </si>
  <si>
    <t>VANESSA LABRES ALBINO DE FREITAS</t>
  </si>
  <si>
    <t>GABRIEL GOMES BEZERRA DOS SANTOS</t>
  </si>
  <si>
    <t>MARIA MARINETE GOMES BEZERRA</t>
  </si>
  <si>
    <t>SAMMYA FARIAS MOURAO</t>
  </si>
  <si>
    <t>FRANCISCO DAS CHAGAS MOURÃO</t>
  </si>
  <si>
    <t>RIBAMAR TORRES CORREIA LIMA</t>
  </si>
  <si>
    <t>ANTONIA SALETE TORRES LIMA</t>
  </si>
  <si>
    <t>ELIEUDA MARTINS ARAGÃO</t>
  </si>
  <si>
    <t>FRANCISCA XAVIER DA SILVA</t>
  </si>
  <si>
    <t>FRANCISCO FABIO MONTEIRO DE OLIVEIRA</t>
  </si>
  <si>
    <t>Ermesson Facundo da Rocha</t>
  </si>
  <si>
    <t>ADAIL LOBO DE FIGUEIREDO</t>
  </si>
  <si>
    <t>REGIS DAVI BATISTA FERREIRA</t>
  </si>
  <si>
    <t>REGINALDO FERREIRA BRAGA DA SILVA</t>
  </si>
  <si>
    <t>JOSE ADROALDO MESQUITA CAVALCANTE</t>
  </si>
  <si>
    <t>CLEONISIO LINHARES CAVALCANTE</t>
  </si>
  <si>
    <t>JOSE CESAR PINHEIRO LEITAO</t>
  </si>
  <si>
    <t>MARIA ROCIVALDA PINHEIRO LEITAO</t>
  </si>
  <si>
    <t>LÚCIA DE FÁTIMA BERNALDO SILVA</t>
  </si>
  <si>
    <t>MARIA DE LOURDES DO NASCIMENTO BERNALDO</t>
  </si>
  <si>
    <t>ANTONIA CAVALCANTE FERRO</t>
  </si>
  <si>
    <t>FILIPE PEREIRA DA SILVA</t>
  </si>
  <si>
    <t>Andreza Pereira de Sousa</t>
  </si>
  <si>
    <t>GABRIEL AGUIAR PEREIRA</t>
  </si>
  <si>
    <t>MARIA GRIZIELA AGUIAR CRUZ</t>
  </si>
  <si>
    <t>LUIS FELIPE DA COSTA MONTEIRO</t>
  </si>
  <si>
    <t>RAIMUNDO NONATO FERNANDES MONTEIRO</t>
  </si>
  <si>
    <t>JOSE RAMOS FERREIRA FILHO</t>
  </si>
  <si>
    <t>SULAIDE DA SILVA COSTA</t>
  </si>
  <si>
    <t>VICTÓRIA DOS SANTOS LOPES MENEZES</t>
  </si>
  <si>
    <t>MARIA DE NAZARE DOS SANTOS LOPES</t>
  </si>
  <si>
    <t>JOAO HILDO PONTE RANDAL POMPEU</t>
  </si>
  <si>
    <t>ANTONIA EDICE PONTES DE AGUIAR</t>
  </si>
  <si>
    <t>MARIA AILA DE CARVALHO ARAUJO</t>
  </si>
  <si>
    <t>GABRIEL OLIVEIRA DOS SANTOS</t>
  </si>
  <si>
    <t>CHARLES OLIVEIRA DOAS SANTOS</t>
  </si>
  <si>
    <t>NYVEA MARIA DE HOLANDA MAIA ROCHA</t>
  </si>
  <si>
    <t>FRANCISCO FABIO ALVES DE ARAUJO</t>
  </si>
  <si>
    <t>GERARDO ALVES DE ARAUJO</t>
  </si>
  <si>
    <t>MARIA RITA CASTRO DA SILVA</t>
  </si>
  <si>
    <t>MARIA MAURA FERREIRA DE CASTRO SILVA</t>
  </si>
  <si>
    <t>BRUNO DOURADO MENDES</t>
  </si>
  <si>
    <t>FRANCISCO SABINO MENDES</t>
  </si>
  <si>
    <t>FRANCISCO WESCLEY DA SILVA SOUSA</t>
  </si>
  <si>
    <t>MARIA IVANEIDE DO NASCIMENTO NUNES</t>
  </si>
  <si>
    <t>HILDEBERTO ALVES LEAL FONTES</t>
  </si>
  <si>
    <t>GERSON DA SILVA BASTOS</t>
  </si>
  <si>
    <t>ANTONIA ZELIA DO NASCIMENTO CHAVES</t>
  </si>
  <si>
    <t>LUIZ RICARDO DA SILVA</t>
  </si>
  <si>
    <t>ROBERTO CORREIA LIMA</t>
  </si>
  <si>
    <t>MAYARA OLIVEIRA RODRIGUES</t>
  </si>
  <si>
    <t>DIANA SOUSA DE OLIVEIRA</t>
  </si>
  <si>
    <t>TALITHA BENSIMAN CIAMPI</t>
  </si>
  <si>
    <t>PAULO CRISTIANO DA SILVA OLIVEIRA FILHO</t>
  </si>
  <si>
    <t>PAULO CRISTIANO DA SILVA OLIVEIRA</t>
  </si>
  <si>
    <t>CLAINA ARAUJO DE BRITO</t>
  </si>
  <si>
    <t>ANTONIO AUGUSTO FERREIRA DE AZEVEDO</t>
  </si>
  <si>
    <t>FRANCISCO CARNEIRO ALVES</t>
  </si>
  <si>
    <t>FERNANDA KECIA DE ALMEIDA</t>
  </si>
  <si>
    <t>MANOEL ALVES DE SOUSA</t>
  </si>
  <si>
    <t>MARIA NOELIA GONDIM CARNEIRO</t>
  </si>
  <si>
    <t>MARCIA MA RABELO COLARES</t>
  </si>
  <si>
    <t>MIRIAM MARIA DE ALENCAR MENDES</t>
  </si>
  <si>
    <t>VICENTE PONTE DE AGUIAR</t>
  </si>
  <si>
    <t>ILEANA MARIA PORTELA ARAGAO</t>
  </si>
  <si>
    <t>JOAO ROBERTO LOPES ARAGAO</t>
  </si>
  <si>
    <t>ANTONIO GILMAR BARBOSA ALVES</t>
  </si>
  <si>
    <t>FRANCISCO GILBERTO ALVES</t>
  </si>
  <si>
    <t>ANDERSON QUEIROZ LEMOS</t>
  </si>
  <si>
    <t>ANTONIO MESQUITA DE FARIAS</t>
  </si>
  <si>
    <t>ARLETE MAURICEIA DE CARVALHO LIMA FARIAS</t>
  </si>
  <si>
    <t>ARYKSON DE ANDRADE SANTOS</t>
  </si>
  <si>
    <t>TANIA MARIA DE ANDRADE ARAUJO</t>
  </si>
  <si>
    <t>ANA LUIZA FARIAS DOS MARTINS COELHO</t>
  </si>
  <si>
    <t>RITA DE CASSIA BESERRA FARIAS</t>
  </si>
  <si>
    <t>MARIA SALETE MOURA DE OLIVEIRA</t>
  </si>
  <si>
    <t>DAYARA AQUILLA ROCHA CAVALCANTE</t>
  </si>
  <si>
    <t>MARIA ANGELICA CAVALCANTE</t>
  </si>
  <si>
    <t>ANTONIO HAMILTON CAVALCANTE</t>
  </si>
  <si>
    <t>FRANCISCA MIRANDA LUSTOSA</t>
  </si>
  <si>
    <t>ODORICO PEREIRA DOS ANJOS</t>
  </si>
  <si>
    <t>RAFAELA DE OLIVEIRA REBOUCAS</t>
  </si>
  <si>
    <t>FRANCISCO DAS CHAGAS REBOUÇAS DE LIMA</t>
  </si>
  <si>
    <t>ANDREA CRISTIANNI DA SILVA COSTA</t>
  </si>
  <si>
    <t>ERICK DA SILVA OLIVEIRA SOTERO</t>
  </si>
  <si>
    <t>ECRISLÂNDIA SOTERO DA SILVA</t>
  </si>
  <si>
    <t>MARIA JOSE MOREIRA FEITOSA</t>
  </si>
  <si>
    <t>FRANCISCO GERCIER XIMENES DE SOUSA</t>
  </si>
  <si>
    <t>MARIA IRACI LIMA DE SOUSA</t>
  </si>
  <si>
    <t>LEDA JANDIRA CESAR CABRAL</t>
  </si>
  <si>
    <t>PHILIPE JOSE MOREIRA DE SOUSA</t>
  </si>
  <si>
    <t>MARLUCIA MOREIRA DIAS</t>
  </si>
  <si>
    <t>SOCORRO MARIA DE ARAUJO SILVEIRA</t>
  </si>
  <si>
    <t>FABIO JUNIOR SILVEIRA</t>
  </si>
  <si>
    <t>ANTONIA SUZANA CIDRAO CASTELO SALES</t>
  </si>
  <si>
    <t>JULITA TEIXEIRA ARAUJO</t>
  </si>
  <si>
    <t>RAIMUNDO CHAVES CAVALCANTE</t>
  </si>
  <si>
    <t>MARIA DOS PRAZERES BRAGA DO NASCIMENTO</t>
  </si>
  <si>
    <t>MARIA JAQUELINE ROLDAO DE ALENCAR FIRMO</t>
  </si>
  <si>
    <t>KARLA CAMARA MARQUES GONDIM</t>
  </si>
  <si>
    <t>CELIA MARIA DE ALENCAR FERNANDES</t>
  </si>
  <si>
    <t>FCO DAS CHAGAS FERNANDES</t>
  </si>
  <si>
    <t>LUANA BEZERRA COUTINHO</t>
  </si>
  <si>
    <t>ANTONIO DE PADUA BARBOSA COUTINHO</t>
  </si>
  <si>
    <t>ANNY ISABELLY MENDES RAY</t>
  </si>
  <si>
    <t>HAECKEL RAY JUNIOR</t>
  </si>
  <si>
    <t>NARA GUIMARÃES BARRETO ALVES</t>
  </si>
  <si>
    <t>NICE ANA GUIMARÃES BARRETO ALVES</t>
  </si>
  <si>
    <t>ANA CAROLLINE FONTENELE DE SOUZA</t>
  </si>
  <si>
    <t>PAULO MOREIRA SOUZA</t>
  </si>
  <si>
    <t>ISABELLA ROCHA MONTEIRO</t>
  </si>
  <si>
    <t>FRANCISCO ROBERTO MONTEIRO</t>
  </si>
  <si>
    <t>ANA MAYARA ALBUQUERQUE SABÓIA</t>
  </si>
  <si>
    <t>MARIA CARDOSO ALBUQUERQUE SABOIA</t>
  </si>
  <si>
    <t>WINDSON MACIAL OLIVEIRA OLIMPIO</t>
  </si>
  <si>
    <t>ALBERT QUINTEIRO OLIMPIO</t>
  </si>
  <si>
    <t>FERNANDA KARLLA RODRIGUES CELESTINO</t>
  </si>
  <si>
    <t>JOSE WILLIAN CELESTINO SILVA</t>
  </si>
  <si>
    <t>LUIZ EDUARDO DOS SANTOS</t>
  </si>
  <si>
    <t>LUCIA MARIA PARENTE DE ANDRADE</t>
  </si>
  <si>
    <t>RENATO FROTA PARENTE</t>
  </si>
  <si>
    <t>DENISE SARAIVA ARAUJO</t>
  </si>
  <si>
    <t>MARIA ARTEMIZA SARAIVA RODRIGUES</t>
  </si>
  <si>
    <t>JOSE MAXIMO FEITOSA</t>
  </si>
  <si>
    <t>DEBORA MONTEIRO MAPURUNGA</t>
  </si>
  <si>
    <t>CARLA GABRIELA LACERDA TAVARES</t>
  </si>
  <si>
    <t>LANNA CARLA E SILVA LACERDA</t>
  </si>
  <si>
    <t>YTALO WANDSON ARAUJO VERÇOSA DE SOUSA</t>
  </si>
  <si>
    <t>VANDERLY RODRIGUES DE SOUSA</t>
  </si>
  <si>
    <t>RAIMUNDO NONATO DO VAL</t>
  </si>
  <si>
    <t>NICOLE CARVALHO PINHEIRO MELO</t>
  </si>
  <si>
    <t>EDNA MARIA DE SOUZA CARVALHO MELO</t>
  </si>
  <si>
    <t>VITORIA MARIA CAVALCANTE VIEIRA</t>
  </si>
  <si>
    <t>AYLA PAULA SARAIVA LIMA</t>
  </si>
  <si>
    <t>VICTOR CHAVES MAIA</t>
  </si>
  <si>
    <t>HELOISA KARLA CHAVES MAIA</t>
  </si>
  <si>
    <t>AURELIA GONÇALVES DE SOUSA</t>
  </si>
  <si>
    <t>AURIA NETA GONÇALVES DE SOUSA</t>
  </si>
  <si>
    <t>FERNANDO SOARES ALVES</t>
  </si>
  <si>
    <t>ANTONIO ALVES SOBRINHO</t>
  </si>
  <si>
    <t>MARIA DO SOCORRO CAETANO DE SOUSA</t>
  </si>
  <si>
    <t>FRANCISCO ORLANDO DE SOUSA</t>
  </si>
  <si>
    <t>FELIPE COSTA DE MESQUITA SOUZA</t>
  </si>
  <si>
    <t>Edson Hiroharo Vieira Togawa</t>
  </si>
  <si>
    <t>LAIS MORORO CORREA</t>
  </si>
  <si>
    <t>GILBERTO RIBEIRO DA SILVA</t>
  </si>
  <si>
    <t>ALZIRA NOGUEIRA DA SILVA</t>
  </si>
  <si>
    <t>MARIA EDUARDA PEDROSA BARBOZA</t>
  </si>
  <si>
    <t>EDVALDO BARBOZA SOARES</t>
  </si>
  <si>
    <t>LUCIANA ROQUE FAÇANHA THE</t>
  </si>
  <si>
    <t>VANDERILO ALVES DE LIMA</t>
  </si>
  <si>
    <t>FRANCINILTON ARRUDA DA SILVA</t>
  </si>
  <si>
    <t>JOSE NILTON MIRANDA DA SILVA</t>
  </si>
  <si>
    <t>AMANDA GIOVANELLI SOARES SILVA</t>
  </si>
  <si>
    <t>MARIA DA CRUZ SOARES SILVA</t>
  </si>
  <si>
    <t>VICTORIA MARIA DE SOUZA VITOR</t>
  </si>
  <si>
    <t>ANTONIO VALDISIO VITOR</t>
  </si>
  <si>
    <t>PAULO AIRTON ALBUQUERQUE</t>
  </si>
  <si>
    <t>MARIA GIVANI DO NASCIMENTO</t>
  </si>
  <si>
    <t>NINA OLIVEIRA BRILHANTE</t>
  </si>
  <si>
    <t>ANA CARLA DE OLIVEIRA BRILHANTE</t>
  </si>
  <si>
    <t>MARIA ALICE SALES PINHEIRO</t>
  </si>
  <si>
    <t>ISAMARA DO VALE SILVA MARTINS</t>
  </si>
  <si>
    <t>FRANCISCO FABIO MATOS SILVA</t>
  </si>
  <si>
    <t>JOSE FERREIRA DO NASCIMENTO</t>
  </si>
  <si>
    <t>ENOCH GUILHERME DE SOUSA</t>
  </si>
  <si>
    <t>ITALO AMBROZIO MOTA BEZERRA</t>
  </si>
  <si>
    <t>MARILANA MOTA BEZERRA</t>
  </si>
  <si>
    <t>TAMIRES MARTINS LEITE</t>
  </si>
  <si>
    <t>FRANCISCA MARTINS DOS SANTOS</t>
  </si>
  <si>
    <t>ANTONIO GOMES CARVALHO</t>
  </si>
  <si>
    <t>EVILENE DE CASTRO LIMA</t>
  </si>
  <si>
    <t>EDSON HIROHARO VIEIRA TOGAWA</t>
  </si>
  <si>
    <t>MÍRIA CAMELO DE SOUSA</t>
  </si>
  <si>
    <t>Célia Rodrigues de Sousa</t>
  </si>
  <si>
    <t>MICHELE LOURINHO DA PONTE</t>
  </si>
  <si>
    <t>ANNA MARIA LOURINHO DA PONTE</t>
  </si>
  <si>
    <t>MARIA MARINA FERREIRA</t>
  </si>
  <si>
    <t>ANA VIRGINIA HERCULANO ARAUJO</t>
  </si>
  <si>
    <t>ANTONIO ISRAEL PINHEIRO</t>
  </si>
  <si>
    <t>PATRICIA SILVA MOREIRA BEZERRA</t>
  </si>
  <si>
    <t>FRANCISCO ORLANDO MOREIRA BEZERRA</t>
  </si>
  <si>
    <t>GABRIEL BRUN PINHEIRO FROTA</t>
  </si>
  <si>
    <t>STEVENY PINHEIRO DA FROTA</t>
  </si>
  <si>
    <t>ANTONIA MILENA PINHEIRO</t>
  </si>
  <si>
    <t>ANTONIA IRELZA PINHEIRO</t>
  </si>
  <si>
    <t>BRUNO RAFAEL PAIXAO MEDRADO</t>
  </si>
  <si>
    <t>JEFFERSON LAZARO MATOS MEDRADO</t>
  </si>
  <si>
    <t>JOSE ANTONIO OLIVEIRA MAGALHAES</t>
  </si>
  <si>
    <t>MARIA DO LIVRAMENTO OLIVEIRA MARTINS</t>
  </si>
  <si>
    <t>MARIA EVILANE MOTA MUNIZ</t>
  </si>
  <si>
    <t>MARIA AILZA MOTA MUNIZ</t>
  </si>
  <si>
    <t>ANTONIO EDNAR SAMPAIO DUARTE</t>
  </si>
  <si>
    <t>CICERA SAMPAIO DUARTE</t>
  </si>
  <si>
    <t>FRANCISCO CLAUDIO BEZERRA DE QUEIROZ</t>
  </si>
  <si>
    <t>MARIA MIRIAN MARINHEIRO PAIVA</t>
  </si>
  <si>
    <t>EDGAR ALVES MARINHEIRO</t>
  </si>
  <si>
    <t>ANTONIO FRANCO ALMADA AZEVEDO</t>
  </si>
  <si>
    <t>MARCIELE DA SILVA CORDEIRO</t>
  </si>
  <si>
    <t>ANTONIO ASSUNÇAO CORDEIRO</t>
  </si>
  <si>
    <t>JOSE PERGENTINO POMPEU MAGALHAES</t>
  </si>
  <si>
    <t>FRANCISCO DAS CHAGAS A. ROSA</t>
  </si>
  <si>
    <t>JULIANA REMIÃO SANTOS</t>
  </si>
  <si>
    <t>EDNALVA SOUSA REMIÃO</t>
  </si>
  <si>
    <t>SALMA IANE DE QUEIROZ DAMASCENO</t>
  </si>
  <si>
    <t>SARA RUTH BATISTA LIMA</t>
  </si>
  <si>
    <t>FRANCISCO DAS CHAGAS LIMA</t>
  </si>
  <si>
    <t>ANTONIO CICERO MELO</t>
  </si>
  <si>
    <t>LETICIA DEMES DA CRUZ MAIA</t>
  </si>
  <si>
    <t>GABRIEL MAIA DE ANDRADE JUNIOR</t>
  </si>
  <si>
    <t>MARIA LUIZA MAGALHAES</t>
  </si>
  <si>
    <t>CLÁUDIO HENRIQUE DE OLIVEIRA</t>
  </si>
  <si>
    <t>THIAGO GREGORIO FAGUNDES</t>
  </si>
  <si>
    <t>MARIA ALICE GREGORIO FAGUNDES</t>
  </si>
  <si>
    <t>JOSE BARBOSA FILHO</t>
  </si>
  <si>
    <t>HELIO GONÇALVES DE OLIVEIRA</t>
  </si>
  <si>
    <t>JOAQUIM FERNANDES DE OLIVEIRA</t>
  </si>
  <si>
    <t>LINCOLN DA COSTA MELO</t>
  </si>
  <si>
    <t>PAULO EDUARDO LIMA DUTRA</t>
  </si>
  <si>
    <t>MARIA JOSE LIMA DUTRA</t>
  </si>
  <si>
    <t>MARIA DE JESUS UMBERLINO</t>
  </si>
  <si>
    <t>KAYLANNE GOMES DE SOUSA</t>
  </si>
  <si>
    <t>LUCIANO PEREIRA DE SOUSA</t>
  </si>
  <si>
    <t>MARIA NEIDE PESSOA MACIEL</t>
  </si>
  <si>
    <t>CAUÊ DE SOUSA COSTA</t>
  </si>
  <si>
    <t>EDICLEUMA DE SOUSA COSTA</t>
  </si>
  <si>
    <t>ERIKA PEIXOTO DE ARAUJO</t>
  </si>
  <si>
    <t>DIRLENA PEIXOTO DE ARAUJO</t>
  </si>
  <si>
    <t>JAIME CICERO DE ARAUJO</t>
  </si>
  <si>
    <t>FERNANDO ANTONIO MELO FONTENELE</t>
  </si>
  <si>
    <t>Oseias Freitas Maia</t>
  </si>
  <si>
    <t>REBECA SUIANNY RODRIGUES PEIXOTO CORREIA</t>
  </si>
  <si>
    <t>DAVID PIRES DE SOUZA</t>
  </si>
  <si>
    <t>FRANCISCO DE ASSIS DE SOUZA</t>
  </si>
  <si>
    <t>ANTONIO ALVANIR DA SILVA MAIA</t>
  </si>
  <si>
    <t>ANTONIO SILVINO MAIA</t>
  </si>
  <si>
    <t>ANTONIO FABIO VIEIRA</t>
  </si>
  <si>
    <t>FRANCISCO EDGAR PEREIRA GOMES</t>
  </si>
  <si>
    <t>MARIA DAS GRAÇAS PEREIRA GOMES</t>
  </si>
  <si>
    <t>LARA KAROLYNE TORRES PAIXAO</t>
  </si>
  <si>
    <t>CÉSAR PAIXÃO DA SILVA</t>
  </si>
  <si>
    <t>GEORGIA MARIA BEZERRA SOARES</t>
  </si>
  <si>
    <t>TULIO CÍCERO FERREIRA DE ALENCAR RIBEIRO</t>
  </si>
  <si>
    <t>QUITÉRIA LUCIA FERREIRA DE ALENCAR RIBEIRO</t>
  </si>
  <si>
    <t>KARLA LEONARA DO NASCIMENTO BRAGA</t>
  </si>
  <si>
    <t>JOÃO RUFINO BRAGA</t>
  </si>
  <si>
    <t>RAFAEL CACAU DE ALENCAR</t>
  </si>
  <si>
    <t>FRANCISCO RIBEIRO DE ALENCAR</t>
  </si>
  <si>
    <t>FRANCISCA PEREIRA DE SOUSA</t>
  </si>
  <si>
    <t>FRANCISCA ROCHELE COSTA MOREIRA SILVA</t>
  </si>
  <si>
    <t>JOSÉ CRISTOVAM COSTA MOREIRA</t>
  </si>
  <si>
    <t>FRANCISCA NEURISMAR FERREIRA MELO</t>
  </si>
  <si>
    <t>LARA VERAS TIMBÓ</t>
  </si>
  <si>
    <t>LUZIA HELENA VERAS TIMBO</t>
  </si>
  <si>
    <t>CATHARINA JANSEN ALCANTARA</t>
  </si>
  <si>
    <t>ANTONIO ALCÃNTARA FREIRE NETO</t>
  </si>
  <si>
    <t>VANESSA MARIA SILVA BEZERRA</t>
  </si>
  <si>
    <t>FRANCISCO ELIAS BEZERRA JUNIOR</t>
  </si>
  <si>
    <t>PEDRO BELO DOS SANTOS</t>
  </si>
  <si>
    <t>CASSIO MIRANDA</t>
  </si>
  <si>
    <t>EUGENIA FRANKLIN DA SILVA</t>
  </si>
  <si>
    <t>FRANCISCA FRANKLIN DA SILVA</t>
  </si>
  <si>
    <t>ANDRE LUIZ DA ROCHA FARIA</t>
  </si>
  <si>
    <t>LUCY DA ROCHA</t>
  </si>
  <si>
    <t>ISLIA DIAS DE OLIVEIRA</t>
  </si>
  <si>
    <t>JOSE ASSIS DE OLIVEIRA</t>
  </si>
  <si>
    <t>FCA LEENE MARTINS DE SANT'ANNA</t>
  </si>
  <si>
    <t>JOSÉ RENATO NASCIMENTO MAMEDE</t>
  </si>
  <si>
    <t>RENATO MOURA MAMEDE</t>
  </si>
  <si>
    <t>CÁRITAS VASCONCELOS GADELHA</t>
  </si>
  <si>
    <t>FRANCISCA ALESSANDRA MATOS ALMEIDA</t>
  </si>
  <si>
    <t>FRANCISCO ALEXANDRE BRAGA ALMEIDA</t>
  </si>
  <si>
    <t>TEREZINHA BATISTA LEITE</t>
  </si>
  <si>
    <t>MICHELLE PESSOA BEZERRA</t>
  </si>
  <si>
    <t>VIRGINA PESSOA BEZERRA </t>
  </si>
  <si>
    <t>FERNANDA MYLENA MOURA RAMOS</t>
  </si>
  <si>
    <t>ANGELA BARBOSA MOURA RAMOS</t>
  </si>
  <si>
    <t>LIDUINA CAMILO ALMENDRA</t>
  </si>
  <si>
    <t>TICIANA PEREIRA NOBRE IDEBURQUE LEAL</t>
  </si>
  <si>
    <t>Roberta Thomé de castro</t>
  </si>
  <si>
    <t>FRANCISCO MAIRTON ALMEIDA DE LIMA</t>
  </si>
  <si>
    <t>FRANCISCO AIRTON DE LIMA</t>
  </si>
  <si>
    <t>ROSA ANGELA MAGALHAES ALVES</t>
  </si>
  <si>
    <t>MARCO COELHO DE SOUZA ALMEIDA</t>
  </si>
  <si>
    <t>RONALDO SERGIO COELHO ALMEIDA</t>
  </si>
  <si>
    <t>ALMERINDA CASTRO FREIRE</t>
  </si>
  <si>
    <t>ANTONIO ROMULO DALMACIO RODRIGUES</t>
  </si>
  <si>
    <t>JACKSON FABIO VIEIRA DA SILVA</t>
  </si>
  <si>
    <t>JOAO VIEIRA DA SILVA</t>
  </si>
  <si>
    <t>CLAUDENIER RIBEIRO OLIVEIRA</t>
  </si>
  <si>
    <t>MARIA DA SILVA RODRIGUES</t>
  </si>
  <si>
    <t>JOAO BATISTA VIEIRA</t>
  </si>
  <si>
    <t>MIRLA FONTENELE DIAS DE OLIVEIRA</t>
  </si>
  <si>
    <t>RAIMUNDA RODRIGUES DA SILVA</t>
  </si>
  <si>
    <t>FRANCISCA RODRIGUES SOBRINHA</t>
  </si>
  <si>
    <t>ANTONIO CLAUDIO ALVES FERREIRA</t>
  </si>
  <si>
    <t>CARLOS BARROS SAMPAIO</t>
  </si>
  <si>
    <t>JOSE OSVALDO DE SOUSA LIMA</t>
  </si>
  <si>
    <t>MARIA IARA MEDEIROS</t>
  </si>
  <si>
    <t>JUAN LISSANDRO FEITOSA DE SOUSA</t>
  </si>
  <si>
    <t>RICARDO LOPES DE SOUSA</t>
  </si>
  <si>
    <t>MARIA DELIA LOPES</t>
  </si>
  <si>
    <t>DEBORA MELO DA SILVA</t>
  </si>
  <si>
    <t>ITAMAR MOREIRA DA SILVA</t>
  </si>
  <si>
    <t>IEDA GURJÃO SANTOS</t>
  </si>
  <si>
    <t>ROBERTA COLAÇO DIAS MINDELLO BEZERRA</t>
  </si>
  <si>
    <t>VICTOR HUGO RODRIGUES BARBOSA ALVES DA CRUZ</t>
  </si>
  <si>
    <t>TEREZINHA DOS SANTOS VIEIRA</t>
  </si>
  <si>
    <t>THALIS GUEDES DOS SANTOS</t>
  </si>
  <si>
    <t>VANGUALBERTO ALVES DOS SANTOS</t>
  </si>
  <si>
    <t>ELIANI DE ARAUJO MACEDO</t>
  </si>
  <si>
    <t>DANIELLE BORELI TELLES</t>
  </si>
  <si>
    <t>MARIA DE LOURDES VERAS</t>
  </si>
  <si>
    <t>JORGE WASHINGTON DA SILVA FROTA</t>
  </si>
  <si>
    <t>JOÃO TELES DA FROTA</t>
  </si>
  <si>
    <t>GILVAN BRITO ALVES</t>
  </si>
  <si>
    <t>FRANCISCO ETEVALDO MARANHAO NUNES</t>
  </si>
  <si>
    <t>RDO COLARES NUNES</t>
  </si>
  <si>
    <t>JOSÉ ALEX MANOEL</t>
  </si>
  <si>
    <t>JOSE EVANDRO NOGUEIRA LIMA</t>
  </si>
  <si>
    <t>TEREZA CRISTINA MENEZES DE ARAUJO</t>
  </si>
  <si>
    <t>FCA EDNA MENEZES DE ARAUJO</t>
  </si>
  <si>
    <t>ROBERTA GALDINO</t>
  </si>
  <si>
    <t>JOSÉ GONÇALVES DE ALMEIDA FILHO</t>
  </si>
  <si>
    <t>MARIA HILMA LEITE DE OLIVEIRA</t>
  </si>
  <si>
    <t>ANTONIO LUCAS SILVA ALEXANDRE DE OLIVEIRA</t>
  </si>
  <si>
    <t>MARIA ANDREIA DA SILVA</t>
  </si>
  <si>
    <t>MARIA LUCIA PINHEIRO GARCIA DA SILVA</t>
  </si>
  <si>
    <t>JOSE GARCIA SOBRINHO</t>
  </si>
  <si>
    <t>KESSIA JAMILLY DA COSTA SOUSA</t>
  </si>
  <si>
    <t>JONES RAFAEL CASTELO DE SOUZA</t>
  </si>
  <si>
    <t>MANUELLE RIBEIRO GADELHA</t>
  </si>
  <si>
    <t>MARCOS AURERILIO OLIVEIRA  GADELHA</t>
  </si>
  <si>
    <t>LUIZ CASUSA DO NASCIMENTO</t>
  </si>
  <si>
    <t>DANIELLE BARBOSA NEVES PINHEIRO</t>
  </si>
  <si>
    <t>LUCIANA TEOTONIO DE LIMA</t>
  </si>
  <si>
    <t>MARIA DE LOURDES TEOTONIO DE LIMA</t>
  </si>
  <si>
    <t>JAQUELINE VASCONCELOS DE ALMEIDA</t>
  </si>
  <si>
    <t>OSVALDO FRANKLIN DE ALMEIDA</t>
  </si>
  <si>
    <t>LANNA KARLA GONÇALVES PEREIRA</t>
  </si>
  <si>
    <t>CARLOS ALBERTO PEREIRA DA SILVA</t>
  </si>
  <si>
    <t>KALYNE RABELO DA SILVA ROMAO MARTINS</t>
  </si>
  <si>
    <t>MANUEL MANDU HOLANDA</t>
  </si>
  <si>
    <t>NILZA BRITO DE OLIVEIRA</t>
  </si>
  <si>
    <t>MARIA IMACULADA VASCONCELOS CARNEIRO</t>
  </si>
  <si>
    <t>TARCISIO DIAS DOS SANTOS LUZ</t>
  </si>
  <si>
    <t>Barbara Capistrano Dias dos Santos Luz</t>
  </si>
  <si>
    <t>CLELINDA COSTA DA SILVA</t>
  </si>
  <si>
    <t>LINDOMAR NASCIMENTO DA COSTA</t>
  </si>
  <si>
    <t>ROCHELLY GOMES FREIRE NOBRE</t>
  </si>
  <si>
    <t>MARIA DE LOURDES ALVES CHAVES</t>
  </si>
  <si>
    <t>PAULO IBIAPINA SOARES</t>
  </si>
  <si>
    <t>DOUGLAS EMANNUEL FELIX MAGALHAES</t>
  </si>
  <si>
    <t>FRANCISCO MANUEL MAGALHAES</t>
  </si>
  <si>
    <t>PEDRO LUCAS NOBRE MONTEIRO</t>
  </si>
  <si>
    <t>JOANA D ARC NOBRE DA SILVA</t>
  </si>
  <si>
    <t>THIAGO AGUIAR RODRIGUES</t>
  </si>
  <si>
    <t>FRANCISCO OCELIO PEREIRA</t>
  </si>
  <si>
    <t>MARJORIE COELHO DE ARAÚJO SALMITO</t>
  </si>
  <si>
    <t>RAIMUNDO NONATO MENDES DE LIRA</t>
  </si>
  <si>
    <t>MARINA DOS SANTOS SOARES DE SOUSA</t>
  </si>
  <si>
    <t>DENILSON DA NOBREGA SILVEIRA</t>
  </si>
  <si>
    <t>FRANCISCO ARNALDO UCHOA DE OLIVEIRA JUNIOR</t>
  </si>
  <si>
    <t>MARIA DE FÁTIMA CAVALCANTE DANTAS</t>
  </si>
  <si>
    <t>AIRTON XIMENES LEITÃO</t>
  </si>
  <si>
    <t>ALFRIZA XIMENES LEITÃO</t>
  </si>
  <si>
    <t>AELDO EVANGELISTA JUNIOR</t>
  </si>
  <si>
    <t>JACIRA DE MATOS EVANGELISTA</t>
  </si>
  <si>
    <t>FRANCISCA FERREIRA DA FONSECA</t>
  </si>
  <si>
    <t>JULIA DE LIMA FERREIRA</t>
  </si>
  <si>
    <t>MARIA DA CONSOLACAO DE ARAUJO</t>
  </si>
  <si>
    <t>PEDRO PAULO HOLANDA CHAVES</t>
  </si>
  <si>
    <t>MARCOS PAULO CHAVES BRITO</t>
  </si>
  <si>
    <t>RAQUEL SARAH AGUIAR ROSARIO</t>
  </si>
  <si>
    <t>SILVANIA MARIA AGUIAR ROSARIO</t>
  </si>
  <si>
    <t>ANTONIO HOLANDA TOMAZ</t>
  </si>
  <si>
    <t>ANA PAULA AGUIAR MENDES</t>
  </si>
  <si>
    <t>ANTONIO ARISTEDES MENDES SOUSA</t>
  </si>
  <si>
    <t>JOANNA LARA FERREIRA LOPES</t>
  </si>
  <si>
    <t>ANA CEIA ALVES FERREIRA</t>
  </si>
  <si>
    <t>INGEBORG KOHLER DOS SANTOS CARMO</t>
  </si>
  <si>
    <t>JOSE MACHADO SCHRODER DUTRA</t>
  </si>
  <si>
    <t>MARIA CILENE DE SOUSA CARNEIRO</t>
  </si>
  <si>
    <t>RAIMUNDA EVANI DE SOUSA</t>
  </si>
  <si>
    <t>IZABEL GOMES DA SILVA</t>
  </si>
  <si>
    <t>NEOMISIA MONTEIRO BARBOSA</t>
  </si>
  <si>
    <t>FRANCISCO BRAGA DA SILVA FILHO</t>
  </si>
  <si>
    <t>ANTONIO LOPES DA COSTA</t>
  </si>
  <si>
    <t>MIGUEL BENITO LEMOS AMORIM</t>
  </si>
  <si>
    <t>MIGUEL AMORIM BOTAO</t>
  </si>
  <si>
    <t>MARIA RAFLESIA SOUSA BEZERRA DE MENEZES</t>
  </si>
  <si>
    <t>VALDENIA RODRIGUES DE OLIVEIRA</t>
  </si>
  <si>
    <t>FERNANDO FREITAS DE OLIVEIRA</t>
  </si>
  <si>
    <t>FATIMA MARIA AUGUSTO MOREIRA</t>
  </si>
  <si>
    <t>AFONSO MENA BARRETO MOREIRA</t>
  </si>
  <si>
    <t>MARIA DO SOCORRO LOUREIRO DE OLIVEIRA MAIA</t>
  </si>
  <si>
    <t>JOSE NILZELIO MAIA</t>
  </si>
  <si>
    <t>JUAREZ TAVARES OLIVEIRA NETO</t>
  </si>
  <si>
    <t>ELIONARDO FABRICIO DE OLIVEIRA</t>
  </si>
  <si>
    <t>ELENITA FABRICIO DE OLIVEIRA</t>
  </si>
  <si>
    <t>MARIZA SILVA DE PAIVA</t>
  </si>
  <si>
    <t>FRANCISCA DA COSTA DA SILVA</t>
  </si>
  <si>
    <t>CAMILA MENEZES VIEIRA DOS SANTOS</t>
  </si>
  <si>
    <t>CLEINE MENEZES VIEIRA DOS SANTOS</t>
  </si>
  <si>
    <t>DARIO AFONSO CRISPIM</t>
  </si>
  <si>
    <t>MARIA NELY AZEVEDO DE QUEIROZ</t>
  </si>
  <si>
    <t>MORGANA THEMIS CELSO CAMPELO CRUZ MACEDO</t>
  </si>
  <si>
    <t>MARÍLIA CAMPELO CRUZ MACEDO</t>
  </si>
  <si>
    <t>ESTEFANY RODRIGUES HONORIO CASTRO</t>
  </si>
  <si>
    <t>FRANCISCO ELIZEU HONORIO</t>
  </si>
  <si>
    <t>FRANCISCO AROLDO TAVARES UCHOA</t>
  </si>
  <si>
    <t>NAYANA HERBSTER FERRAZ BENICIO MARIANO</t>
  </si>
  <si>
    <t>IMELDA ALVES HERBSTER FERRAZ</t>
  </si>
  <si>
    <t>ANTONIO CESAR NASCIMENTO DA CUNHA FILHO</t>
  </si>
  <si>
    <t>FÁTIMA SILVANE BENIGNO E SILVA</t>
  </si>
  <si>
    <t>MARIA JUCILENE DE OLIVEIRA SOARES</t>
  </si>
  <si>
    <t>ANTONIA CLENE DE OLIVEIRA SOARES</t>
  </si>
  <si>
    <t>KARLA WILLYANE DA SILVA COSTA</t>
  </si>
  <si>
    <t>CARLOS WIRON SILVEIRO COSTA</t>
  </si>
  <si>
    <t>CYNTHIA TORRES VIEIRA DA SILVA</t>
  </si>
  <si>
    <t>PAULO ANDRE DE MOURA</t>
  </si>
  <si>
    <t>MARIA ELOA GONCALVES DA SILVA</t>
  </si>
  <si>
    <t>MARCOS FABIO PEREIRA DA SILVA</t>
  </si>
  <si>
    <t>LUCIANE PINHO DIAS</t>
  </si>
  <si>
    <t>JOSE LUCIANO SOLON DIAS</t>
  </si>
  <si>
    <t xml:space="preserve">DAVID YURI MACIEL MENDES </t>
  </si>
  <si>
    <t>MICHELLE JULIANE MACIEL DE LIMA</t>
  </si>
  <si>
    <t>ISABELLE CRISTINA DA CONCEIÇAO</t>
  </si>
  <si>
    <t>RAIMUNDA SANTOS DA CONCEIÇAO</t>
  </si>
  <si>
    <t>GILBERTO CARLOS DE SOUSA</t>
  </si>
  <si>
    <t>GUILHERME CARLOS FACANHA DE SOUSA</t>
  </si>
  <si>
    <t>JOSE TEOGENES LIMA</t>
  </si>
  <si>
    <t>PRISCILA SALES DE ALMEIDA</t>
  </si>
  <si>
    <t>ADONAI LEITE DE ALMEIDA</t>
  </si>
  <si>
    <t>GUSTAVO ARAUJO DA SILVA</t>
  </si>
  <si>
    <t>EDIVAN DE ARAUJO SILVA</t>
  </si>
  <si>
    <t>NATANIEL ANGELO LOUREIRO</t>
  </si>
  <si>
    <t>Maria Eliusa Angelo Loureiro</t>
  </si>
  <si>
    <t>MA DO SOCORRO MARTINS DE ARAUJO LIMA</t>
  </si>
  <si>
    <t>JOSE VANDEMBURGO PEREIRA MAGALHÃES</t>
  </si>
  <si>
    <t>JOSÉ MAGALHÃES PEREIRA</t>
  </si>
  <si>
    <t>RAYSSA PEREIRA DE SOUZA</t>
  </si>
  <si>
    <t>LUCIENE PEREIRA FORTE</t>
  </si>
  <si>
    <t>MARIA HELIZANGELA DOS SANTOS BASILIO</t>
  </si>
  <si>
    <t>ANA CLAUDIA CORDEIRO BARROS</t>
  </si>
  <si>
    <t>LAURO ANTONIO CABRAL DE BARROS</t>
  </si>
  <si>
    <t>NARA REJANE GONÇALVES DE ARAUJO</t>
  </si>
  <si>
    <t>MARIA IRACI GONÇALVES DE ARAUJO</t>
  </si>
  <si>
    <t>ANTONIA THAIS DA SILVA SARAIVA</t>
  </si>
  <si>
    <t>MARIA EDNEIDE LINO DA SILVA</t>
  </si>
  <si>
    <t>BRENDA GISELE SILVA CANDIDO DAMASCENO</t>
  </si>
  <si>
    <t>ZULEIDE SILVA CANDIDO DAMASCENO</t>
  </si>
  <si>
    <t>VIVIANE GABRIELLE DE AZEVEDO ROCHA</t>
  </si>
  <si>
    <t>THIAGO PESSOA COLARES</t>
  </si>
  <si>
    <t>OTILIA DEUSDENIA LOIOLA PESSOA</t>
  </si>
  <si>
    <t>FRANCISCO DE PAULO MACIEL DUARTE FILHO</t>
  </si>
  <si>
    <t>FRANCISCO DE PAULO MACIEL DUARTE</t>
  </si>
  <si>
    <t>JORGE LUÍS PEDROSA CARLOS</t>
  </si>
  <si>
    <t>DANIEL QUINTAS DOS SANTOS COLARES</t>
  </si>
  <si>
    <t>FERNANDA MARIANA SOUZA DO NASCIMENTO</t>
  </si>
  <si>
    <t>FERNANDO VANDERLAN DO NASCIMENTO</t>
  </si>
  <si>
    <t>LUANA MARIA OLIVEIRA RIBEIRO</t>
  </si>
  <si>
    <t>NESCI OLIVEIRA SOUSA</t>
  </si>
  <si>
    <t>MARCIA RAQUEL PEREIRA BEZERRA</t>
  </si>
  <si>
    <t>MARIA MARLUCE ALVES MONTENEGRO</t>
  </si>
  <si>
    <t>RAIMUNDO MONTENEGRO CORDEIRO</t>
  </si>
  <si>
    <t>EMANUELA DE FATIMA CASTRO RODRIGUES</t>
  </si>
  <si>
    <t>RAISSA PINHEIRO MOREIRA FERNANDES</t>
  </si>
  <si>
    <t>MARIA NILCE PINHEIRO DE SOUSA</t>
  </si>
  <si>
    <t>ADRIANO SOUSA DA ROCHA</t>
  </si>
  <si>
    <t>FRANCISCA BENILCE SOUSA DA ROCHA</t>
  </si>
  <si>
    <t>JOAO PAULINO PINHEIRO JUNIOR</t>
  </si>
  <si>
    <t>FELIPE ALMEIDA VIEGAS</t>
  </si>
  <si>
    <t>RICARDO ALMEIDA VIEGAS</t>
  </si>
  <si>
    <t>ANGELA BRUNA DA COSTA VETTORAZZI</t>
  </si>
  <si>
    <t>TICIANA DA JUSTA MENDONÇA</t>
  </si>
  <si>
    <t>MARIA DE JESUS DA JUSTA MENDONÇA</t>
  </si>
  <si>
    <t>FRANCISCO JOSIBERTO SARAIVA</t>
  </si>
  <si>
    <t>GIOVANNI RIOS DO REGO BARROS</t>
  </si>
  <si>
    <t>EZEQUIEL PEREIRA DE SALES</t>
  </si>
  <si>
    <t>DOMENICO ABBATE</t>
  </si>
  <si>
    <t>MARIA DO SOCORRO CARVALHO GUIMARAES</t>
  </si>
  <si>
    <t>SARA PARENTE DE FREITAS LOBO</t>
  </si>
  <si>
    <t>FERNANDO ANTONIO LIMA DE FREITAS</t>
  </si>
  <si>
    <t>GLAUCIA LISBOA LINARD</t>
  </si>
  <si>
    <t>JOSE RIBAMAR DA SILVA</t>
  </si>
  <si>
    <t>LUCIA DE FATIMA LOPES RABELO</t>
  </si>
  <si>
    <t>CLOTILDE LOPES RABELO</t>
  </si>
  <si>
    <t>MARIA JOSEANE MOURA NOGUEIRA</t>
  </si>
  <si>
    <t>ANITA RODRIGUES GUIMARÃES</t>
  </si>
  <si>
    <t>JECTAN SILVA DOS SANTOS</t>
  </si>
  <si>
    <t>JOSE PINTO DOS SANTOS</t>
  </si>
  <si>
    <t>GABRIELLA FERREIRA GUIMARAES</t>
  </si>
  <si>
    <t>ALEXANDRA FERREIRA RIBEIRO</t>
  </si>
  <si>
    <t>FRANCISCO RENNER DA SILVA VIEIRA</t>
  </si>
  <si>
    <t>EDVAR AUGUSTO FERNANDES DE MELO</t>
  </si>
  <si>
    <t>SERGIO AUGUSTO DE MELO</t>
  </si>
  <si>
    <t>FRANCISCO ANTONIO DA COSTA</t>
  </si>
  <si>
    <t>MANOEL NOEZIO DA COSTA</t>
  </si>
  <si>
    <t>ROSELI RODRIGUES GALDINO</t>
  </si>
  <si>
    <t>ANIELY DE FREITAS GADELHA</t>
  </si>
  <si>
    <t>CAMYLLE MARIA DE SOUSA COSTA</t>
  </si>
  <si>
    <t>MARIA OVERLANDIA DE SOUSA COSTA</t>
  </si>
  <si>
    <t>LARISSA FERNANDES DE SOUSA</t>
  </si>
  <si>
    <t>FRANCISCO IRANDY VIEIRA DE SOUSA JUNIOR</t>
  </si>
  <si>
    <t>RITA SISNANDO EUGENIO</t>
  </si>
  <si>
    <t>MURILO MEMORIA</t>
  </si>
  <si>
    <t>VARENKA LOPES TARGINO KLEIN</t>
  </si>
  <si>
    <t>ANTONIO CARLOS P.KLEIN FILHO</t>
  </si>
  <si>
    <t>FRANCISCO FERREIRA DOS SANTOS</t>
  </si>
  <si>
    <t>FRANCISCA SILVESTRE DA SILVA VASCONCELOS</t>
  </si>
  <si>
    <t>NAIANA DE MENESES ALVES DA SILVA</t>
  </si>
  <si>
    <t>MARIA ROSALIA DE MENESES</t>
  </si>
  <si>
    <t>ANTONIO SIEBRA DA COSTA NETO</t>
  </si>
  <si>
    <t>NUBIA MARIA ANDRADE REIS LEITE</t>
  </si>
  <si>
    <t>SIMONIA LIRA DE SOUSA</t>
  </si>
  <si>
    <t>RIVANA CAVALCANTE VIANA CRUZ</t>
  </si>
  <si>
    <t>RITA LUIZA CAVALCANTE VIANA</t>
  </si>
  <si>
    <t>MARGARIDA FELIX DE ARAUJO</t>
  </si>
  <si>
    <t>LUCAS ALESSIO ANUNCIADO SILVA</t>
  </si>
  <si>
    <t>LUSARDO ANUNCIADO SILVA</t>
  </si>
  <si>
    <t>LIANNA MORAES DE SOUSA SANTOS</t>
  </si>
  <si>
    <t>EDMAR PEREIRA DOS SANTOS</t>
  </si>
  <si>
    <t>LOUISE HELENA MONTEIRO COUTINHO</t>
  </si>
  <si>
    <t>FRANCISCA LAENE DOS SANTOS MONTEIRO</t>
  </si>
  <si>
    <t>FELIPE DIOGENES SANTOS</t>
  </si>
  <si>
    <t>JOSÉ BATISTA DOS SANTOS</t>
  </si>
  <si>
    <t>JOAO CARLOS PEREIRA SILVA</t>
  </si>
  <si>
    <t>ANA LUCIA PEREIRA DA SILVA</t>
  </si>
  <si>
    <t>LUIZ LOPES DA SILVA NETO</t>
  </si>
  <si>
    <t>MARIA MAXIMO DA SILVA</t>
  </si>
  <si>
    <t>MARIA CARMELITA FREIRE</t>
  </si>
  <si>
    <t>Ana Ellis Carneiro Rios</t>
  </si>
  <si>
    <t>LUCIENEIDE PEREIRA LIMA</t>
  </si>
  <si>
    <t>MARIA DE LOURDES MOREIRA CÉSAR</t>
  </si>
  <si>
    <t>JOSE LANDIN PINHEIRO</t>
  </si>
  <si>
    <t>CLAUDIO AURELIO SILVA NOBRE</t>
  </si>
  <si>
    <t>CACILDA LIMEIRA DINIZ NETA</t>
  </si>
  <si>
    <t>ANTONIO PAIXAO DO CARMO</t>
  </si>
  <si>
    <t>MARIA IRANIR NUNES</t>
  </si>
  <si>
    <t>LUIZA FRANÇA NUNES</t>
  </si>
  <si>
    <t>RODRIGO MENDES HOLANDA DE QUEIROZ</t>
  </si>
  <si>
    <t>ROMAIDA MENDES DA SILVA</t>
  </si>
  <si>
    <t>KARLIANE DE PAIVA ARAUJO</t>
  </si>
  <si>
    <t>VERA LUCIA GOMES DE PAIVA ARAUJO</t>
  </si>
  <si>
    <t>JOSUE DE SOUSA LIMA</t>
  </si>
  <si>
    <t>MARIA DAS GRACAS DE F. SILVA</t>
  </si>
  <si>
    <t>RAIMUNDO NONATO PEREIRA DOS REIS</t>
  </si>
  <si>
    <t>ANTONIO ALCIDES FILHO</t>
  </si>
  <si>
    <t>CELINA LOPES DE CARVALHO</t>
  </si>
  <si>
    <t>CLEBIO DUARTE FERNANDES</t>
  </si>
  <si>
    <t>MARIA CELESTE NASCIMENTO SILVEIRA</t>
  </si>
  <si>
    <t>JOSE NAPOLEÃO MONTE DA CRUZ</t>
  </si>
  <si>
    <t>HIRAUBA FREIRE SALLES SILVA</t>
  </si>
  <si>
    <t>HIRAM SALLES DE OLIVEIRA</t>
  </si>
  <si>
    <t>FRANCISCA RENATA DE ARAUJO SOARES</t>
  </si>
  <si>
    <t>MARIA BARBARA RIBEIRO DE ARAUJO</t>
  </si>
  <si>
    <t>MARIA RUBIA NEPOMUCENO GOMES</t>
  </si>
  <si>
    <t>CARLOS EDUARDO ALBUQUERQUE MONT'ALVERNE</t>
  </si>
  <si>
    <t>GRÉCIA SALES LEITE</t>
  </si>
  <si>
    <t>BARBARA DO NASCIMENTO LIMA</t>
  </si>
  <si>
    <t>MARIA CECILIA MARTINS DO NASCIMENTO</t>
  </si>
  <si>
    <t>RAIMUNDO NILSON MOURAO DA SILVA</t>
  </si>
  <si>
    <t>IARA SOUSA MARQUES</t>
  </si>
  <si>
    <t>MARIA CELIA SERAFIM DA COSTA</t>
  </si>
  <si>
    <t>FRANCISCA ANTONISA MARTINS PESSOA</t>
  </si>
  <si>
    <t>SARAH CRISTINA MENDES ESPINHEIRA LIMA</t>
  </si>
  <si>
    <t>MARIA ALDEÍSE MENDES ESPINHEIRA LIMA</t>
  </si>
  <si>
    <t>CARLOS AUGUSTO LIMA</t>
  </si>
  <si>
    <t>TEREZA BANDEIRA LIMA</t>
  </si>
  <si>
    <t>EDSON MENDES LUZ</t>
  </si>
  <si>
    <t>ERIMAR MENDES DA SILVA LUZ</t>
  </si>
  <si>
    <t>MURILO ALBUQUERQUE ALENCAR</t>
  </si>
  <si>
    <t>ROMARIO CARNEIRO ALVES</t>
  </si>
  <si>
    <t>PEDRINA CARNEIRO ALVES</t>
  </si>
  <si>
    <t>WILLIAM CIDNO ALVES MENDES</t>
  </si>
  <si>
    <t>FRANCISCO MANOEL MENDES</t>
  </si>
  <si>
    <t>ROSANGELA DE ALBUQUERQUE BECKER</t>
  </si>
  <si>
    <t>MATHEUS HENRIQUE DE ABREU SILVA</t>
  </si>
  <si>
    <t>MARIA LUCILENE DE ABREU SILVA</t>
  </si>
  <si>
    <t>VIVIANE PEDROSA DE LIMA</t>
  </si>
  <si>
    <t>FRANCISCO VADIK ANDRANDE PEDROSA</t>
  </si>
  <si>
    <t>JOAO MARCOS FERNANDES DE FIGUEIREDO FERREIRA</t>
  </si>
  <si>
    <t>FRANCISCO EUGENIO BARBOSA FERREIRA</t>
  </si>
  <si>
    <t>MARCUS WILLAME CÂNDIDO DA SILVA</t>
  </si>
  <si>
    <t>JOSÉ WELLINGHTON CANDIDO DE SOUZA</t>
  </si>
  <si>
    <t>FRANCISCO HELENO DE MOURA</t>
  </si>
  <si>
    <t>ROBERTA ROCHA GALVAO</t>
  </si>
  <si>
    <t>FRANCISCO JOAO CARLOS PEREIRA DE SOUZA</t>
  </si>
  <si>
    <t>HELENICE CRISPIM MENDES</t>
  </si>
  <si>
    <t>LIVIA MARA ALVES GADELHA KANASHIRO</t>
  </si>
  <si>
    <t>OLIVIA ALVES GADELHA</t>
  </si>
  <si>
    <t>MARIO ARAUJO FILHO</t>
  </si>
  <si>
    <t>AIRTON PAULA DA SILVA FILHO</t>
  </si>
  <si>
    <t>DANIELE DE CARVALHO BARBOSA</t>
  </si>
  <si>
    <t>HORTÊNSIA DE CARVALHO BARBOSA</t>
  </si>
  <si>
    <t>ERICA SAMIA FAMA DE LIMA</t>
  </si>
  <si>
    <t>FRANCISCO ERIVANDO GONCALVES DE LIMA</t>
  </si>
  <si>
    <t>CAROLAYNE MIKAELE DE OLIVEIRA</t>
  </si>
  <si>
    <t>EVELINE DE SOUSA LOPES</t>
  </si>
  <si>
    <t>CELIA MARIA DA SILVA ROCHA</t>
  </si>
  <si>
    <t>JOSE FRANCISCO DA SILVA</t>
  </si>
  <si>
    <t>FERNANDA MARIA DE SOUSA DANTAS</t>
  </si>
  <si>
    <t>FERNANDO GENTIL DANTAS</t>
  </si>
  <si>
    <t>JOVITA CAVALCANTI FARIAS CAMARA</t>
  </si>
  <si>
    <t>TEREZINHA DE JESUS PORFIRIO</t>
  </si>
  <si>
    <t>MARIA DO SOCORRO ALENCAR ALVES</t>
  </si>
  <si>
    <t>RAIMUNDO ALVES DA SILVA</t>
  </si>
  <si>
    <t>VALFREDO GONÇALVES DE ALMEIDA</t>
  </si>
  <si>
    <t>NATÁLIA MACEDO RAMOS</t>
  </si>
  <si>
    <t>ANA SUELI DE MACEDO RAMOS</t>
  </si>
  <si>
    <t>ISLANIA LEITE DE SA</t>
  </si>
  <si>
    <t>ILZA LEITE DE SA</t>
  </si>
  <si>
    <t>GERARDA MACIA BARBOZA</t>
  </si>
  <si>
    <t>ESPEDITO BARBOZA</t>
  </si>
  <si>
    <t>SANDRO DOS SANTOS LINHARES</t>
  </si>
  <si>
    <t>SEBASTIAO LINHARES</t>
  </si>
  <si>
    <t>MARLENE RABELO LEITAO</t>
  </si>
  <si>
    <t>LUCELENA RIBEIRO</t>
  </si>
  <si>
    <t>HELIS AUGUSTO RIBEIRO</t>
  </si>
  <si>
    <t>MARIA DAS GRAÇAS CHAVES FERNANDES VIEIRA</t>
  </si>
  <si>
    <t>ANA LUCIA ALVES VIEIRA</t>
  </si>
  <si>
    <t>RAIMUNDO BARBOSA BARROS</t>
  </si>
  <si>
    <t>LOUISE MACEDO BEZERRA AZEVEDO</t>
  </si>
  <si>
    <t>MARIA SEBASTIANA CASTILHO COQUITO SANTOS</t>
  </si>
  <si>
    <t>JOSE ANTENOR DE SOUSA</t>
  </si>
  <si>
    <t>RAQUEL MATIAS MENDES</t>
  </si>
  <si>
    <t>CLEIDIANA OLIVEIRA DE SOUSA SANTOS</t>
  </si>
  <si>
    <t>GLEIDE OLIVEIRA DE SOUSA</t>
  </si>
  <si>
    <t>CLODOALDO SOUZA DE OLIVEIRA</t>
  </si>
  <si>
    <t>MARIA DO CARMO SOUZA SILVA</t>
  </si>
  <si>
    <t>PEDRO GUILHERME PEREIRA MOURA RIBEIRO</t>
  </si>
  <si>
    <t>ANA CHAVES RABELO</t>
  </si>
  <si>
    <t>CINARA LILIAN ALVES FEITOSA</t>
  </si>
  <si>
    <t>EDILARDO  JOSE ALVES</t>
  </si>
  <si>
    <t>ANA PAULA SILVA DO VALE</t>
  </si>
  <si>
    <t>JOSIAS PEREIRA LIMA</t>
  </si>
  <si>
    <t>DANIELLY KARINE DE SOUSA</t>
  </si>
  <si>
    <t>MARIA DAS GRAÇAS DE SOUZA</t>
  </si>
  <si>
    <t>FRANCISCO PIRAGIBE PONTE NETO</t>
  </si>
  <si>
    <t>MARIA DO SOCORRO CRAVEIRO PONTE</t>
  </si>
  <si>
    <t>ANA CLAUDIA SOUZA DE NOROES MILFONT</t>
  </si>
  <si>
    <t>LÚCIA MARIA DE SOUZA NORÕES</t>
  </si>
  <si>
    <t>VERA LUCIA BARBOSA NOGUEIRA</t>
  </si>
  <si>
    <t>FRANCISCA DE ASSIS FERREIRA DE SOUZA</t>
  </si>
  <si>
    <t>MARIA DO CARMO FERREIRA</t>
  </si>
  <si>
    <t>LUIZ RODRIGUES DE OLIVEIRA</t>
  </si>
  <si>
    <t>KAMYLLE SILVA GALDINO</t>
  </si>
  <si>
    <t>ANA BEATRIZ SILVA GALDINO</t>
  </si>
  <si>
    <t>ELENILDA RUFINO DE VASCONCELOS</t>
  </si>
  <si>
    <t>FELIZARDO BARROZO DE VASCONCELOS</t>
  </si>
  <si>
    <t>RAUL CAVALCANTE VIEIRA DE SOUSA</t>
  </si>
  <si>
    <t>RAIMUNDA NOGUEIRA DANTAS</t>
  </si>
  <si>
    <t>MARIA NOGUEIRA E SILVA</t>
  </si>
  <si>
    <t>FRANCISCO WAGNER SALES BARBOSA</t>
  </si>
  <si>
    <t>TERESINHA SALES BARBOSA</t>
  </si>
  <si>
    <t>MARIA ALEXANDRA DE SOUSA OLIVEIRA</t>
  </si>
  <si>
    <t>RANNJON MIKAEL SOARES CAVALCANTE</t>
  </si>
  <si>
    <t>JOSE RAMOS LOPES CAVALCANTE</t>
  </si>
  <si>
    <t>ELISANGELA FERREIRA DA SILVA</t>
  </si>
  <si>
    <t>FIRMINO FERREIRA DA SILVA</t>
  </si>
  <si>
    <t>CEZAR BELMINO BARBOSA EVANGELISTA</t>
  </si>
  <si>
    <t>JAMILE CARNEIRO SANTOS</t>
  </si>
  <si>
    <t>JAILA BENTO DE CASTRO</t>
  </si>
  <si>
    <t>CLEMILSON QUEIROZ OLIVEIRA</t>
  </si>
  <si>
    <t>ISAAC BRUNO DE SOUZA SILVA</t>
  </si>
  <si>
    <t>JOSÉ MARCELO DA SILVA</t>
  </si>
  <si>
    <t>ANTONIO ADALBERTO MARQUES DE ARAUJO JUNIOR</t>
  </si>
  <si>
    <t>MARIA MIRIAN DA SILVEIRA MARQUES</t>
  </si>
  <si>
    <t>FRANCISCO MOACIR DA SILVA MEDEIROS JÚNIOR</t>
  </si>
  <si>
    <t>MARIANA NOUSIAINEN MEDEIROS</t>
  </si>
  <si>
    <t>JOSE MARIANO SOARES</t>
  </si>
  <si>
    <t>MARTA MARIA DE ALENCAR SAMPAIO</t>
  </si>
  <si>
    <t>MARIA DOLORES CAMPOS DE ALENCAR</t>
  </si>
  <si>
    <t>ANA HERIKA BRAGA SALLES</t>
  </si>
  <si>
    <t>RAIMUNDA NORMA OLIVEIRA MAIA</t>
  </si>
  <si>
    <t>MARIA EMILSA OLIVEIRA MAIA</t>
  </si>
  <si>
    <t>LUCIANA MARIA SANTOS BEZERRA</t>
  </si>
  <si>
    <t>ROSALY DE ALMEIDA SANTOS BEZERRA</t>
  </si>
  <si>
    <t>JOSELIO TALEIRES</t>
  </si>
  <si>
    <t>JELMA LAIS VASCONCELOS ZANCHETTA GUIMARAES</t>
  </si>
  <si>
    <t>JOSE RICARDO ZANCHETTA</t>
  </si>
  <si>
    <t>MARIA DAS GRAÇAS BORGES FONTENELE</t>
  </si>
  <si>
    <t>MANOEL FERNANDES PORTO FILHO</t>
  </si>
  <si>
    <t>FRANCISCA DOS REIS PORTO</t>
  </si>
  <si>
    <t>JOSE HERMANO DE SOUZA</t>
  </si>
  <si>
    <t>FRANCISCO DE SOUZA</t>
  </si>
  <si>
    <t>FRANCISCA JERLANDIA CLARENTINO DA SILVA</t>
  </si>
  <si>
    <t>MARIA LUIZA CLARENTINO DA SILVA</t>
  </si>
  <si>
    <t>MARIA EVENDINA LIMA FERNANDES</t>
  </si>
  <si>
    <t>ANA LIGIA ROCHA DE OLIVEIRA</t>
  </si>
  <si>
    <t>FRANCISCO ELIUTON COSTA DE OLIVEIRA</t>
  </si>
  <si>
    <t>ZELIA MARIA MOREIRA ROCHA</t>
  </si>
  <si>
    <t>ANTENOR NUNES ROCHA</t>
  </si>
  <si>
    <t>DEISE JOCHEM CARNEIRO MONTEIRO</t>
  </si>
  <si>
    <t>ERVINO JOCHEM</t>
  </si>
  <si>
    <t>ALBERTINA MARIA SOUSA OLIVEIRA</t>
  </si>
  <si>
    <t>MARIA NILZA DE SOUSA OLIVEIRA</t>
  </si>
  <si>
    <t>JOSE STENIO REBOUÇAS BARBOSA</t>
  </si>
  <si>
    <t>DAVIANNY ALVES SIMIAO</t>
  </si>
  <si>
    <t>ALBANITA ALVES SIMIAO</t>
  </si>
  <si>
    <t>IANA CATARINA SAMPAIO VIANA</t>
  </si>
  <si>
    <t>ELIANA GONDIM SAMPAIO</t>
  </si>
  <si>
    <t>VICTOR FONTENELE MAMEDE AGUIAR</t>
  </si>
  <si>
    <t>YURI SOUSA MAMEDE AGUIAR</t>
  </si>
  <si>
    <t>FRANCISCO SUELHO MARQUES DA SILVA</t>
  </si>
  <si>
    <t>TERESINHA MARQUES DA SILVA</t>
  </si>
  <si>
    <t>LEONARDO HENRIQUE MOTA LIMA</t>
  </si>
  <si>
    <t>MARIA DO SOCORRO MOTA LIMA</t>
  </si>
  <si>
    <t>ANA KLIVYA GOMES DA CUNHA</t>
  </si>
  <si>
    <t>PAULO WILLIAM DA SILVA</t>
  </si>
  <si>
    <t>MICAEL RAULINO FIGUEIREDO</t>
  </si>
  <si>
    <t>JOAO EUDES FIGUEIREDO DE AQUINO</t>
  </si>
  <si>
    <t>MARIA FABIANE DA SILVA AQUINO</t>
  </si>
  <si>
    <t>ROSIANE PAIVA DA SILVA</t>
  </si>
  <si>
    <t>MANUELA DE PARENTE ALMEIDA</t>
  </si>
  <si>
    <t>ADAUTO MANOEL DE PAULA ALMEIDA</t>
  </si>
  <si>
    <t>ELIZABETH BARBOSA DOS SANTOS</t>
  </si>
  <si>
    <t>BEATRIZ DE FREITAS SABOYA</t>
  </si>
  <si>
    <t>PEDRO RICARDO DOS SANTOS DE SOUZA</t>
  </si>
  <si>
    <t>DANIELA SOLANO MONTE ARAUJO</t>
  </si>
  <si>
    <t>CLEIDE SOLANO MONTE ARAUJO</t>
  </si>
  <si>
    <t>ROSA AMALIA FREIRE MARIZ</t>
  </si>
  <si>
    <t>JOSE RIBAMAR FERNANDES</t>
  </si>
  <si>
    <t>ANTONIO HERMILTON ALVES DA SILVA</t>
  </si>
  <si>
    <t>HEMIDIO OLIVEIRA DA SILVA</t>
  </si>
  <si>
    <t>FRANCISCO SILVEIRA ROCHA</t>
  </si>
  <si>
    <t>JOAO VIANCI ROCHA</t>
  </si>
  <si>
    <t>BIANCA ELAYNE LIMA FERREIRA</t>
  </si>
  <si>
    <t>FRANCISCO WELLINGTON FERREIRA JUNIOR</t>
  </si>
  <si>
    <t>INACIO FRANCISCO DE ASSIS NUNES ARRUDA</t>
  </si>
  <si>
    <t>TERESINHA BRAGA MONTE</t>
  </si>
  <si>
    <t>FRANCISCO FERNANDO FONTELES SILVA</t>
  </si>
  <si>
    <t>AYOHANA LIMA SALES OLEGÁRIO</t>
  </si>
  <si>
    <t>MATEUS OLIVEIRA OLEGÁRIO</t>
  </si>
  <si>
    <t>PAULO MARCOS RODRIGUES DE SOUZA</t>
  </si>
  <si>
    <t>JOAO BATISTA FERNANDES DE ALENCAR</t>
  </si>
  <si>
    <t>MARIA DO CARMO DE LIMA</t>
  </si>
  <si>
    <t>NEIDE PAN STANGHERLIN</t>
  </si>
  <si>
    <t>JOAO PEDRO REGO MAGALHAES</t>
  </si>
  <si>
    <t>LEONARDO LOPES MAGALHAES</t>
  </si>
  <si>
    <t>SANDRA MARIA BRASIL UCHOA</t>
  </si>
  <si>
    <t>RAISSA AMABILE DE SOUSA NOGUEIRA</t>
  </si>
  <si>
    <t>RAIMUNDO GOMES NOGUEIRA</t>
  </si>
  <si>
    <t>MARCOS ANTONIO VENANCIO MARTINS</t>
  </si>
  <si>
    <t>JOAQUIM RODRIGUES NETO</t>
  </si>
  <si>
    <t>FRANCISCO JARDEL E SILVA SOUSA FILHO</t>
  </si>
  <si>
    <t>CRISTINA MOREIRA DE SOUSA</t>
  </si>
  <si>
    <t>ELOA RESENDE MARTINS</t>
  </si>
  <si>
    <t>MARINETE MOURA CARIOCA</t>
  </si>
  <si>
    <t>JOSE SADGER NASCIMENTO CARIOCA</t>
  </si>
  <si>
    <t>JOSE AIRTON FERREIRA</t>
  </si>
  <si>
    <t>VERA LÚCIA DE MACEDO ANASTÁCIO</t>
  </si>
  <si>
    <t>ERICK ALVES PESSOA</t>
  </si>
  <si>
    <t>HELANA GURGEL PINHO</t>
  </si>
  <si>
    <t>FRANCISCO DAS CHAGAS LIMA PINHO</t>
  </si>
  <si>
    <t>FRANCISCO DAS CHAGAS BEZERRA SOBRINHO</t>
  </si>
  <si>
    <t>FRANCISCO EDSON DAS NEVES BEZERRA</t>
  </si>
  <si>
    <t>FRANCISCO GUSTAVO ALVES CARNEIRO</t>
  </si>
  <si>
    <t>JOSE CELIO CARNEIRO</t>
  </si>
  <si>
    <t>LUIZA CAROLINA BRITO MACHADO</t>
  </si>
  <si>
    <t>CICERO ELIAS MACHADO</t>
  </si>
  <si>
    <t>MARIA ZUILA GONÇALVES VIEIRA</t>
  </si>
  <si>
    <t>MARIA NILZA CORREIA LIMA</t>
  </si>
  <si>
    <t>DANILO ARAUJO MORAES</t>
  </si>
  <si>
    <t>DANILO HENRIQUE MORAES</t>
  </si>
  <si>
    <t>MARIA LAICE MENDES SARAIVA</t>
  </si>
  <si>
    <t>SEBASTIAO JAILTON PIRES SOUTO</t>
  </si>
  <si>
    <t>THAIS LUCAS OLIVEIRA MELO</t>
  </si>
  <si>
    <t>MARCO ANTONIO SILVA MELO</t>
  </si>
  <si>
    <t>PAULO EULINO DA ROCHA</t>
  </si>
  <si>
    <t>MILLENA DA LUZ SILVA</t>
  </si>
  <si>
    <t>VILMA DA LUZ BRAGA</t>
  </si>
  <si>
    <t>SAMIA ARAUJO FREITAS</t>
  </si>
  <si>
    <t>MARIA TATIANE DE FREITAS</t>
  </si>
  <si>
    <t>RAIMUNDO CAVALCANTE DE MORAES</t>
  </si>
  <si>
    <t>MARIA DE FATIMA DA SILVA</t>
  </si>
  <si>
    <t>LARISSA DA SILVA OLIVEIRA</t>
  </si>
  <si>
    <t>MAURICIA DA SILVA OLIVEIRA</t>
  </si>
  <si>
    <t>IRACILDA FERREIRA LUCAS BEZERRA</t>
  </si>
  <si>
    <t>CICERO RIBEIRO GOMES</t>
  </si>
  <si>
    <t>JOSE SOUSA SANTOS</t>
  </si>
  <si>
    <t>FRANCISCO JORGE MACIEL</t>
  </si>
  <si>
    <t>FRANCISCO PESSOA DE ALMEIDA</t>
  </si>
  <si>
    <t>GUSTAVO CAVALCANTE JUSTA</t>
  </si>
  <si>
    <t>LUCIENE GOMES CAVALCANTE</t>
  </si>
  <si>
    <t>FRANCISCA APARECIDA DA SILVA LIBERATO</t>
  </si>
  <si>
    <t>LINCOLN DA COSTA MELO JUNIOR</t>
  </si>
  <si>
    <t>ALVARO SPINDOLA MENDES NETO</t>
  </si>
  <si>
    <t>FRANCISCO ALISSON PEREIRA DA SILVA</t>
  </si>
  <si>
    <t>FRANCISCO MACIEL DE OLIVEIRA SILVA</t>
  </si>
  <si>
    <t>EURIMAR MOTA DIAS</t>
  </si>
  <si>
    <t>JOAO FERREIRA DIAS</t>
  </si>
  <si>
    <t>PAULO HERNANDES BARBOSA DE SOUZA</t>
  </si>
  <si>
    <t>EULENE BARBOSA DE SOUZA</t>
  </si>
  <si>
    <t>CAILANE ARIADNA RODRIGUES DOS SANTOS</t>
  </si>
  <si>
    <t>KARLA ANDREIA DE AZEVEDO RODRIGUES</t>
  </si>
  <si>
    <t>MARIA FERNANDA DE MIRANDA MOTA GURGEL DO AMARAL</t>
  </si>
  <si>
    <t>ANA CATARINA DE MIRANDA MOTA</t>
  </si>
  <si>
    <t>DHIEGO RAMALHO FURTADO</t>
  </si>
  <si>
    <t>LAURA HANNA LIMA DE ALMEIDA</t>
  </si>
  <si>
    <t>ANTÔNIO RODRIGUES LIMA</t>
  </si>
  <si>
    <t>SANDRA CLEIA MATEUS DAMIÃO</t>
  </si>
  <si>
    <t>MARIA CONCEIÇAO DOS SANTOS MOTA</t>
  </si>
  <si>
    <t>PAULA CRUZ OLIVEIRA</t>
  </si>
  <si>
    <t>ANDRÉ ARAÚJO BARBOSA</t>
  </si>
  <si>
    <t>FABIO GOMES PARENTE</t>
  </si>
  <si>
    <t>MARIA FATIMA GOMES PARENTE</t>
  </si>
  <si>
    <t>MARIA GORETE VASCONCELOS MARTINS</t>
  </si>
  <si>
    <t>MARIA DAS GRAÇAS PRADO DE VASCONCELOS</t>
  </si>
  <si>
    <t>FRANCISCO IVAN LEITE</t>
  </si>
  <si>
    <t>ALLAN TELES LEITE</t>
  </si>
  <si>
    <t>ANTONIO NETO DE SOUZA</t>
  </si>
  <si>
    <t>FRANCISCO MARTINS FERREIRA</t>
  </si>
  <si>
    <t>MARIA VITORIA SILVA MARTINS</t>
  </si>
  <si>
    <t>ANTONIA SILVA MARTINS</t>
  </si>
  <si>
    <t>MARCIA MARIA ANDRADE DE SOUSA</t>
  </si>
  <si>
    <t>IZAIAS MACHADO PORTELA</t>
  </si>
  <si>
    <t>MARIA AUGUSTA MACHADO PORTELA</t>
  </si>
  <si>
    <t>GESIGLEIDE CARNEIRO MESQUITA MORORÓ</t>
  </si>
  <si>
    <t>ENOQUE RODRIGUES MORORÓ</t>
  </si>
  <si>
    <t>MARIA DE LOURDES BARBOSA DA JUSTA SANTOS</t>
  </si>
  <si>
    <t>MARINALVA PEREIRA DE SOUSA ANDRADE</t>
  </si>
  <si>
    <t>MARIA PEREIRA DE SOUSA</t>
  </si>
  <si>
    <t>MARILENE RABELO DA SILVA ROMÃO</t>
  </si>
  <si>
    <t>MARIA EDLENA SILVEIRA</t>
  </si>
  <si>
    <t>MARIA GORETTE RIOS SILVEIRA</t>
  </si>
  <si>
    <t>HENRIQUE JORGE CHAGAS BOMFIM</t>
  </si>
  <si>
    <t>ADRICIA MAGALHÃES AMBROSIO</t>
  </si>
  <si>
    <t>ANTONIETA MAGALHÃES AMBROSIO</t>
  </si>
  <si>
    <t>ANTONIO DE PADUA LOPES SILVA</t>
  </si>
  <si>
    <t>MARIA DE FATIMA LOPES SILVA</t>
  </si>
  <si>
    <t>HELENA NASCIMENTO NUNES</t>
  </si>
  <si>
    <t>DANIELLE LIMA RODRIGUES</t>
  </si>
  <si>
    <t>MARIA JOSE LIMA RODRIGUES</t>
  </si>
  <si>
    <t>JULIO MILITAO FELIX</t>
  </si>
  <si>
    <t>PAULO HENRIQUE PERRE PESSOA</t>
  </si>
  <si>
    <t>CARLAS DANIELES MAIA</t>
  </si>
  <si>
    <t>ANTONIO SILVEIRA MAIA</t>
  </si>
  <si>
    <t>ANTONIO JOSE DA SILVEIRA RAMOS</t>
  </si>
  <si>
    <t>TEREZINHA DA SILVEIRA RAMOS</t>
  </si>
  <si>
    <t>THAMIRYS GOMES MARIANO</t>
  </si>
  <si>
    <t>DANIELE SANTOS GOMES</t>
  </si>
  <si>
    <t>JOSE ARIMATEIA LACERDA DE JESUS</t>
  </si>
  <si>
    <t>LARA FIDIAS NASCIMENTO DE OLIVEIRA</t>
  </si>
  <si>
    <t>MARIA VILANI NASCIMENTO DE OLIVEIRA</t>
  </si>
  <si>
    <t>FRANCISCO FABIO ALVES DE SOUSA</t>
  </si>
  <si>
    <t>MARIA JOSE DE SOUSA ALVES</t>
  </si>
  <si>
    <t>CELESTINO CURSINO DE ABREU</t>
  </si>
  <si>
    <t>ANTONIO FERNANDES DE AGUIAR</t>
  </si>
  <si>
    <t>FRANCISCO XAVIER MENDONÇA</t>
  </si>
  <si>
    <t>CRISTIAN VITOR BENEVIDES MENDES</t>
  </si>
  <si>
    <t>PEDRO SOARES DE OLIVEIRA FILHO</t>
  </si>
  <si>
    <t>ZULEICA MARIA CATUNDA SANTOS</t>
  </si>
  <si>
    <t>CLYCIA RAVHENA SARAIVA MELO</t>
  </si>
  <si>
    <t>CADMIEL MATHEUS MELO DE FREITAS</t>
  </si>
  <si>
    <t>ALDACI SOARES PIMENTEL BRITO</t>
  </si>
  <si>
    <t>LUIZ GONZAGA VASCONCELOS COELHO</t>
  </si>
  <si>
    <t>DIEGO MAGALHÃES COELHO</t>
  </si>
  <si>
    <t>ANTONIO NEUBE TEIXEIRA JUNIOR</t>
  </si>
  <si>
    <t>ANTONIO NEUBE TEIXEIRA</t>
  </si>
  <si>
    <t>ALISSON RANIERE SILVA FREIRE</t>
  </si>
  <si>
    <t>AFONSO FREIRE NETO</t>
  </si>
  <si>
    <t>FRANCISCO EROS FERREIRA DE MENDONÇA</t>
  </si>
  <si>
    <t>MARIA ALRENIR BENTO</t>
  </si>
  <si>
    <t>ROSA BATISTA DA SILVA</t>
  </si>
  <si>
    <t>MARIA XAVIER RODRIGUES</t>
  </si>
  <si>
    <t>CREUZA XAVIER RODRIGUES</t>
  </si>
  <si>
    <t>JUARINA OLIVEIRA PASCOAL RODRIGUES</t>
  </si>
  <si>
    <t>DARCIO MACEDO RIBEIRO</t>
  </si>
  <si>
    <t>FRANCISCO ALVES RIBEIRO</t>
  </si>
  <si>
    <t>CARLOS HENRIQUE FREITAS COSTA</t>
  </si>
  <si>
    <t>PATRICIA VERAS RODRIGUES</t>
  </si>
  <si>
    <t>GISELE CHAVES SAMPAIO ALCANTARA</t>
  </si>
  <si>
    <t>ANTONIA ROSIMARY DE OLIVEIRA DA SILVA</t>
  </si>
  <si>
    <t>GERARDO XIMENES SOUZA</t>
  </si>
  <si>
    <t>LUIS EDUARDO DE VASCONCELOS TEIXEIRA</t>
  </si>
  <si>
    <t>PAULO ANDRE FERREIRA LOPES</t>
  </si>
  <si>
    <t>MARIA MARCIA FERREIRA LOPES</t>
  </si>
  <si>
    <t>GILDA MARIA LEITE DE ARAUJO</t>
  </si>
  <si>
    <t>SILVIA MARIA ARAUJO ALVES</t>
  </si>
  <si>
    <t>KARIZI MARIA DE ARAUJO ALVES</t>
  </si>
  <si>
    <t>ANA DEBORA DOS SANTOS SILVA</t>
  </si>
  <si>
    <t>DERCY JOSÉ DA SILVA</t>
  </si>
  <si>
    <t>MARIA EDUARDA SENA MATOS</t>
  </si>
  <si>
    <t>FRANCISCO MATOS DO NASCIMENTO JÚNIOR</t>
  </si>
  <si>
    <t>FRANCISCO ALEXANDRE MENDES RIBEIRO</t>
  </si>
  <si>
    <t>CICERO RIBEIRO DO NASCIMENTO</t>
  </si>
  <si>
    <t>LARISSA LOU FAGUNDES CYSNE DE ALENCAR</t>
  </si>
  <si>
    <t>ISABELA RABELO TALEIRES</t>
  </si>
  <si>
    <t>VICENTE HARLEY BEZERRA TALEIRES</t>
  </si>
  <si>
    <t>EDUARDO FERNANDES BATISTA FILHO</t>
  </si>
  <si>
    <t>FRANCISCO FARLEY VASCONCELOS DE SOUSA</t>
  </si>
  <si>
    <t>ROBERTO CARLOS BRITO DE ARAUJO</t>
  </si>
  <si>
    <t>WALTER PEREIRA DE ARAUJO</t>
  </si>
  <si>
    <t>MARCOS AURELIO DE SOUSA</t>
  </si>
  <si>
    <t>MARIA DA CONCEICAO MATOS DE LIMA</t>
  </si>
  <si>
    <t>GUSTAVO RODRIGUES DE LIMA</t>
  </si>
  <si>
    <t>FRANCISCO JOSE LOPES DA COSTA</t>
  </si>
  <si>
    <t>RAIMUNDO NONATO COSTA</t>
  </si>
  <si>
    <t>LUIZ ARAUJO TAVARES</t>
  </si>
  <si>
    <t>CLAUDIA MARIA LIMA DE OLIVEIRA</t>
  </si>
  <si>
    <t>EDMARDEN ALVES DA SILVA</t>
  </si>
  <si>
    <t>RITA ALVES DA SILVA</t>
  </si>
  <si>
    <t>KATIA SEANE SOSTENES</t>
  </si>
  <si>
    <t>BRUNO HOLANDA VILAR</t>
  </si>
  <si>
    <t>MICHELE CARVALHEDO HOLANDA VILAR</t>
  </si>
  <si>
    <t>DEUSIMAR MENESES FREIRE</t>
  </si>
  <si>
    <t>GILVANA INACIO BARBOZA</t>
  </si>
  <si>
    <t>ANTONIO INACIO BARBOZA</t>
  </si>
  <si>
    <t>GABRIELA FACO ALVES DE AZEVEDO</t>
  </si>
  <si>
    <t>MARCO ANTONIO ALVARES DE AZEVEDO</t>
  </si>
  <si>
    <t>MIGUEL RIBEIRO DA SILVA</t>
  </si>
  <si>
    <t>CELSON SILVA ASSUNCAO NETO</t>
  </si>
  <si>
    <t>FRANCISCO JEHOVAH SILVA ASSUNÇÃO</t>
  </si>
  <si>
    <t>LUIZ CLAUDIO ARAUJO FILHO</t>
  </si>
  <si>
    <t>ANTONIO EVILANIO DA SILVA DUARTE</t>
  </si>
  <si>
    <t>MARIA DE NAZARE DA SILVA DUARTE</t>
  </si>
  <si>
    <t>FELIPE BASTOS SALES</t>
  </si>
  <si>
    <t>PATRICIA ADELLY ALBUQUERQUE GOMES</t>
  </si>
  <si>
    <t>MARIA BRUNA RAMOS SOUSA</t>
  </si>
  <si>
    <t>MARCOS ANTONIO DE LIMA SOUSA</t>
  </si>
  <si>
    <t>MARIA DAS GRAÇAS BARBOSA DANTAS</t>
  </si>
  <si>
    <t>JOSE DAVID SANTOS SILVA</t>
  </si>
  <si>
    <t>GLEUSI CLEB DA SILVA</t>
  </si>
  <si>
    <t>ANA JULIA DE ASSIS RODRIGUES</t>
  </si>
  <si>
    <t>JÚLIO CÉSAR RODRIGUES</t>
  </si>
  <si>
    <t>MARIA EVANGELISTA DE AQUINO ARAUJO</t>
  </si>
  <si>
    <t>MARIA MAURA DO NSCIMENTO AQUINO</t>
  </si>
  <si>
    <t>RAMIRO LIMA VALE FILHO</t>
  </si>
  <si>
    <t>REGINANCY MARIA SOARES LIMA</t>
  </si>
  <si>
    <t>MARIA SOCORRO NUNES VIEIRA</t>
  </si>
  <si>
    <t>COSME DA SILVA DE OLIVEIRA</t>
  </si>
  <si>
    <t>JOSE VIEIRA TEIXEIRA</t>
  </si>
  <si>
    <t>ANTONIA CLAUDIA DA SILVA SANTOS</t>
  </si>
  <si>
    <t>RAIMUNDO EVANDRO DE SOUSA</t>
  </si>
  <si>
    <t>FLAVIA DA SILVA DE SOUSA</t>
  </si>
  <si>
    <t>JOSE GEOSMAR DE SOUSA SILVA</t>
  </si>
  <si>
    <t>ANA NERY GONÇALVES DA SILVA</t>
  </si>
  <si>
    <t>THEDY GONÇALO FERREIRA</t>
  </si>
  <si>
    <t>HERNANI HOLANDA PEDROSA</t>
  </si>
  <si>
    <t>ISADORA MONTE BATISTA DOS SANTOS</t>
  </si>
  <si>
    <t>VICTOR GOMES CAJADO ROCHA</t>
  </si>
  <si>
    <t>MARIA DE FATIMA GOMES PINTO</t>
  </si>
  <si>
    <t>DAVI DOURADO ABREU</t>
  </si>
  <si>
    <t>PATRICIA MARTINS RODRIGUES DOURADO</t>
  </si>
  <si>
    <t>FRANCISCO SILVA DO NASCIMENTO</t>
  </si>
  <si>
    <t>EUGENIA MARIA GONÇALVES DA SILVA</t>
  </si>
  <si>
    <t>ALYSSANDRA YSLA DA SILVA ROCHA</t>
  </si>
  <si>
    <t>ALEXANDRA DA SILVA ROCHA</t>
  </si>
  <si>
    <t>NATALIA ALEXANDRE FACO BEZERRA</t>
  </si>
  <si>
    <t>EXPEDITO FACO BEZERRA FILHO</t>
  </si>
  <si>
    <t>JOSE BRAS PEREIRA ROCHA</t>
  </si>
  <si>
    <t>MANOEL FERREIRA ROCHA</t>
  </si>
  <si>
    <t>MARIA DO SOCORRO CARDOSO DA SILVA</t>
  </si>
  <si>
    <t>LARA RABELO ALVES</t>
  </si>
  <si>
    <t>LIDUINA MARIA RABELO ALVES</t>
  </si>
  <si>
    <t>GERALDA TABOSA ALMEIDA</t>
  </si>
  <si>
    <t>IGNACIO COSTA NETO</t>
  </si>
  <si>
    <t>JOSE CARLOS DE SOUZA JUNIOR</t>
  </si>
  <si>
    <t>ELIELZA MARIA HOLANDA DE SOUZA</t>
  </si>
  <si>
    <t>CYNARA CYNTHIA LIMA DE OLIVEIRA</t>
  </si>
  <si>
    <t>LUIZ ALMEIDA VALE</t>
  </si>
  <si>
    <t>MARIA MACIEL MOTA</t>
  </si>
  <si>
    <t>SANDRA MARIA PEREIRA DOS SANTOS RAMOS</t>
  </si>
  <si>
    <t>MARIA LUIZA PEREIRA DOS SANTOS</t>
  </si>
  <si>
    <t>ANTONIO ALCIDES DA SILVA</t>
  </si>
  <si>
    <t>RAIMUNDA MARIA DE FÁTIMA MOREIRA GONCALVES</t>
  </si>
  <si>
    <t>ALCILENE LOIOLA MATOS</t>
  </si>
  <si>
    <t>ELISETE LOIOLA DE SOUZA</t>
  </si>
  <si>
    <t>ADOLFO LOPES DE ARAUJO</t>
  </si>
  <si>
    <t>EDVANIR DE OLIVEIRA PORTELA</t>
  </si>
  <si>
    <t>MARIA IVANIR DE OLIVEIRA BRITO</t>
  </si>
  <si>
    <t>JOSÉ JULIO BARRETO NETO</t>
  </si>
  <si>
    <t>LIDAIANE FREIRES FERNANDES</t>
  </si>
  <si>
    <t>MARIA DE JESUS FREIRES FERNANDES</t>
  </si>
  <si>
    <t>JULIA FERREIRA ROCHA BRITO</t>
  </si>
  <si>
    <t>MAURICIO ANTONIO DE ALENCAR ARARIPE GUIMARAES</t>
  </si>
  <si>
    <t>MARIA ALZERINA DE ALENCAR GUIMARAES</t>
  </si>
  <si>
    <t>ANGELA MARIA CARDOSO GONDIM SILVA</t>
  </si>
  <si>
    <t>JOSÉ VALTER DO NASCIMENTO</t>
  </si>
  <si>
    <t>CELIO SOUZA FONTENELE</t>
  </si>
  <si>
    <t>JANDIRA SILVA DE SOUZA</t>
  </si>
  <si>
    <t>ANTONIO ALVES CALIXTO</t>
  </si>
  <si>
    <t>IVANILDO BENEVENUTO PEREIRA</t>
  </si>
  <si>
    <t>FRANCISCA BENEVENUTO PEREIRA</t>
  </si>
  <si>
    <t>JULIANO DE MEDEIROS TEIXEIRA</t>
  </si>
  <si>
    <t>ROBERTO CESAR ROGERIO TEIXEIRA</t>
  </si>
  <si>
    <t>DIVA MASLOWA MENDONCA MENEZES</t>
  </si>
  <si>
    <t>MARIA BERNADETE MENDONCA MENEZES</t>
  </si>
  <si>
    <t>MANOEL GUTTEMBERG FURTADO ALVES FILHO</t>
  </si>
  <si>
    <t>MANOEL GUTTEMBERG FURTADO ALVES</t>
  </si>
  <si>
    <t>CAMILA ROCHA BEZERRA</t>
  </si>
  <si>
    <t>CLAUDIA ROCHA BEZERRA</t>
  </si>
  <si>
    <t>LARA BEZERRA RODRIGUES</t>
  </si>
  <si>
    <t>JOSÉ RODRIGUES DE OLIVEIRA JUNIOR</t>
  </si>
  <si>
    <t>ABRAAO PATRICIO DE OLIVEIRA</t>
  </si>
  <si>
    <t>FRANCISCO CESAR DA SILVA</t>
  </si>
  <si>
    <t>RAIMUNDA COSMO BARROZO</t>
  </si>
  <si>
    <t>REGINA COSMO BARROSO</t>
  </si>
  <si>
    <t>JOSE ARTEMIR SALES</t>
  </si>
  <si>
    <t>PEDRO CAUBI SALES</t>
  </si>
  <si>
    <t>MARCIANO BATISTA DA SILVA</t>
  </si>
  <si>
    <t>JOSÉ ANTERO DA SILVA</t>
  </si>
  <si>
    <t>GABRIEL PIRES LIMA CARVALHO</t>
  </si>
  <si>
    <t>MARCIO GIOVANNI BOMFIM CARVALHO</t>
  </si>
  <si>
    <t>MARCUS VINICIUS BRAGA</t>
  </si>
  <si>
    <t>MARIA JOSE MENDES BRAGA</t>
  </si>
  <si>
    <t>GABRIELLA RIOS JORGE DIAS PINHEIRO</t>
  </si>
  <si>
    <t>ARIMAR DIAS PINHEIRO</t>
  </si>
  <si>
    <t>MAYARA CRISTINA VASCONCELOS MONTE</t>
  </si>
  <si>
    <t>RITA CRISTIANE VASCONCELOS MONTE</t>
  </si>
  <si>
    <t>ANA MARIA MAGALHAES MOTA</t>
  </si>
  <si>
    <t>ROZANGELA VIEIRA MORENO</t>
  </si>
  <si>
    <t>JOSE WALDERY MUNIZ</t>
  </si>
  <si>
    <t>LAISA VICTORIA CANUTO DE AMORIM</t>
  </si>
  <si>
    <t>ERINALDA CANUTO DA SILVA AMORIM</t>
  </si>
  <si>
    <t>LADYANNE SILVA LIMA</t>
  </si>
  <si>
    <t>EXPEDITO FERREIRA LIMA</t>
  </si>
  <si>
    <t>LUCIANO DE CASTRO SILVA</t>
  </si>
  <si>
    <t>ITAME ALMEIDA PIMENTEL</t>
  </si>
  <si>
    <t>LUIZA ANTONIA RODRIGUES PIMENTEL</t>
  </si>
  <si>
    <t>MARIA SILVEIRA DA FROTA</t>
  </si>
  <si>
    <t>RAIMUNDO FROTA VASCONCELOS</t>
  </si>
  <si>
    <t>JOSE RUBERVAL AGUIAR DA SILVEIRA</t>
  </si>
  <si>
    <t>MAURICIO LIMA DA SILVA</t>
  </si>
  <si>
    <t>JOSE LIMA DA SILVA</t>
  </si>
  <si>
    <t>ANA GLAISY FROTA OSTERNO LEORNE</t>
  </si>
  <si>
    <t>JOYCE MACÊDO VIEIRA</t>
  </si>
  <si>
    <t>FRANCISCO VALTER VIEIRA</t>
  </si>
  <si>
    <t>FRANCISCO EDNILSON FACANHA PEREIRA</t>
  </si>
  <si>
    <t>MARIA DAS DORES FACANHA PEREIRA</t>
  </si>
  <si>
    <t>VANIA LEAL CHAGAS PARENTE</t>
  </si>
  <si>
    <t>RAIMUNDO MARTINS DA SILVA</t>
  </si>
  <si>
    <t>FRANCISCO BERNALDO BEZERRA</t>
  </si>
  <si>
    <t>RAIMUNDO GREGORIO BEZERRA</t>
  </si>
  <si>
    <t>LEIRTON OLIVEIRA VIEIRA</t>
  </si>
  <si>
    <t>MANOEL VIEIRA NETO</t>
  </si>
  <si>
    <t>JOSE ARAUJO DE OLIVEIRA</t>
  </si>
  <si>
    <t>ANDRE DE SOUZA COSTA</t>
  </si>
  <si>
    <t>FRANCISCA EVELINE CAMPELO FREITAS</t>
  </si>
  <si>
    <t>EDMUNDO ARAUJO FREITAS</t>
  </si>
  <si>
    <t>THAIS LISSIA GONÇALVES DOS SANTOS</t>
  </si>
  <si>
    <t>SEBASTIANA FERREIRA DE OLIVEIRA</t>
  </si>
  <si>
    <t>CARLOS ANDRE PEREIRA FEITOSA</t>
  </si>
  <si>
    <t>DAMIANA MACHADO E SILVA</t>
  </si>
  <si>
    <t>HILDA BARROS DA SILVA</t>
  </si>
  <si>
    <t>CAROLINA BRASILEIRO DANTAS VASCONCELOS</t>
  </si>
  <si>
    <t>TÉRCIA DE SOUZA BRASILEIRO</t>
  </si>
  <si>
    <t>JOSÉ AGAMENON DUARTE AMBROSIO</t>
  </si>
  <si>
    <t>MARIA ARLETE MARTINS BEZERRA BRAGA</t>
  </si>
  <si>
    <t>MARCOS NUNES BEZERRA</t>
  </si>
  <si>
    <t>ADELINE ALVES MONTENEGRO TAHIM</t>
  </si>
  <si>
    <t>MARIA CREUSA LOBO DOS SANTOS</t>
  </si>
  <si>
    <t>KARLA CARDOSO DE ALENCAR FORTE</t>
  </si>
  <si>
    <t>MARIA EDNA GOMES DE SOUSA</t>
  </si>
  <si>
    <t>JOSE RAMILTON DO NASCIMENTO</t>
  </si>
  <si>
    <t>LAURENTINA EROTILDES DO NASCIMENTO</t>
  </si>
  <si>
    <t>FRANCISCO ALBERTO RABELO BARRETO</t>
  </si>
  <si>
    <t>AGOSTINHA FRANCISCA SANTOS VALE</t>
  </si>
  <si>
    <t>JOSE CALAZANS MENDES</t>
  </si>
  <si>
    <t>RITA BRASIL MENDES</t>
  </si>
  <si>
    <t>PEDRO JORGE ROCHA DA SILVA</t>
  </si>
  <si>
    <t>PEDRO FIDELIS DA SILVA</t>
  </si>
  <si>
    <t>BARBARA VITORIA DA SILVA ROCHA</t>
  </si>
  <si>
    <t>Rosiane da Silva Rocha</t>
  </si>
  <si>
    <t>RAIMUNDA LUZANIRA DOS SANTOS RODRIGUES</t>
  </si>
  <si>
    <t>BRUNA GONÇALVES SANTOS</t>
  </si>
  <si>
    <t>VALMIR SILVA SANTOS</t>
  </si>
  <si>
    <t>ANA BEATRIZ DE SA BARRETO ANATOLIO</t>
  </si>
  <si>
    <t>MILTON ANATOLIO</t>
  </si>
  <si>
    <t>SEBASTIANA CAVALCANTE NOGUEIRA FERREIRA</t>
  </si>
  <si>
    <t>CLAYTON LOPES CASTELO BRANCO</t>
  </si>
  <si>
    <t>MARIA ARIRNEDES CASTELO BRANCO</t>
  </si>
  <si>
    <t>SÁTIRA THALIA PEIXOTO DE BRITO</t>
  </si>
  <si>
    <t>GEAN CARLOS DE BRITO</t>
  </si>
  <si>
    <t>ANTONIO CAVALCANTE NETO</t>
  </si>
  <si>
    <t>ANTONIO CAVALCANTE JUNIOR</t>
  </si>
  <si>
    <t>ISABELLY DE SOUSA FERREIRA VIRGOLINO</t>
  </si>
  <si>
    <t>ANTÔNIA CARLENIA DE SOUSA FERREIRA</t>
  </si>
  <si>
    <t>MARIA DE FATIMA CHAVES DE DEUS</t>
  </si>
  <si>
    <t>FRANCISCO ADRIANO OLIVEIRA DO VALE</t>
  </si>
  <si>
    <t>MARIA VALDEREZ DE OLIVEIRA</t>
  </si>
  <si>
    <t>LIVIAN MARIA LOPES ALBUQUERQUE</t>
  </si>
  <si>
    <t>MARIA EMILIA LOPES</t>
  </si>
  <si>
    <t>SANDRA MARIA MUNIZ MESQUITA</t>
  </si>
  <si>
    <t>CLEBER RODRIGUES DE MESQUITA FILHO</t>
  </si>
  <si>
    <t>MARIA STELA SIPAUBA</t>
  </si>
  <si>
    <t>HELOISA MOURA XAVIER</t>
  </si>
  <si>
    <t>SERGIO QUIRINO XAVIER</t>
  </si>
  <si>
    <t>JOSE NEVES DA SILVA</t>
  </si>
  <si>
    <t>AGRIPINA MARIA ALBUQUERQUE NETA</t>
  </si>
  <si>
    <t>LUANNY LEMORA BRAGA LIMA</t>
  </si>
  <si>
    <t>MARIA SILVIA BRAGA LIMA</t>
  </si>
  <si>
    <t>AMADEU AGUIAR XIMENES FILHO</t>
  </si>
  <si>
    <t>ANNA CAROLINA RODRIGUES DA CONCEICAO ARAUJO</t>
  </si>
  <si>
    <t>EMANOEL CARLOS DA CONCEIÇAO ARAUJO</t>
  </si>
  <si>
    <t>MANOEL POSSIDONIO FILHO</t>
  </si>
  <si>
    <t>ANTONIA DANIELE BARROS SANTOS</t>
  </si>
  <si>
    <t>MARIA DO CARMO BARROS SANTOS</t>
  </si>
  <si>
    <t>SOFIA AMORA LIMA</t>
  </si>
  <si>
    <t>MARIA DO CARMO AMORA DE SOUSA</t>
  </si>
  <si>
    <t>MARIA CELI NOGUEIRA DE ALMEIDA</t>
  </si>
  <si>
    <t>MARIA FERNANDES DE SOUSA OLIVEIRA</t>
  </si>
  <si>
    <t>VIKTORIA BRAGA LEITE</t>
  </si>
  <si>
    <t>HADALIDA MARIA RICHARD BARBOSA LIMA PORTELA REINALDO</t>
  </si>
  <si>
    <t>ALEXANDRA CRISTINA BARBOSA</t>
  </si>
  <si>
    <t>GIORDANA BEZERRA BARROS</t>
  </si>
  <si>
    <t>JOSE ALTEMIZIO DE ALMEIDA BARROS</t>
  </si>
  <si>
    <t>VAGNER BEZERRA MATOS</t>
  </si>
  <si>
    <t>BENIGNA VIEIRA DE OLIVEIRA</t>
  </si>
  <si>
    <t>ANA CLÁUDIA SOUSA DE FREITAS</t>
  </si>
  <si>
    <t>HELENA DUARTE DE PONTES FRANCO</t>
  </si>
  <si>
    <t>IRACI CASTRO MOTA</t>
  </si>
  <si>
    <t>MARIA TALICE SILVA CARDOSO</t>
  </si>
  <si>
    <t>ALOISIO BESERRA JUNIOR</t>
  </si>
  <si>
    <t>ALOISIO BESERRA</t>
  </si>
  <si>
    <t>ANDRESSA OLIVEIRA DE SOUSA</t>
  </si>
  <si>
    <t>FRANCISCA DAS CHAGAS OLIVEIRA SANTOS</t>
  </si>
  <si>
    <t>JOSE SOUZA GOMES</t>
  </si>
  <si>
    <t>MARIA HELENA FERNANDES DE LIMA</t>
  </si>
  <si>
    <t>ESTHER PEREIRA FERNANDES</t>
  </si>
  <si>
    <t>DAVILA VITORIA SOARES FARIAS MARTINS</t>
  </si>
  <si>
    <t>WALDEMAR MARTINS FILHO</t>
  </si>
  <si>
    <t>MARIA PRICE TAVARES</t>
  </si>
  <si>
    <t>LUCIAM MARIA TAVARES DE OLIVIERA</t>
  </si>
  <si>
    <t>BRUNNO SOUZA LIMA</t>
  </si>
  <si>
    <t>VALDENORA LIMA DE SOUSA</t>
  </si>
  <si>
    <t>CLAUDIA ALBERTO DE FIGUEIREDO BERNARDO</t>
  </si>
  <si>
    <t>JOSE DELFINO FREIRE</t>
  </si>
  <si>
    <t>VILEUDA BENEVIDES ESPINDOLA RODRIGUES</t>
  </si>
  <si>
    <t>VICENTE EDUARDO ESPINDOLA FILHO</t>
  </si>
  <si>
    <t>ANA SOARES MASCARENHAS</t>
  </si>
  <si>
    <t>AMANDA KESIA MONTEIRO COSTA</t>
  </si>
  <si>
    <t>JOSE NEUTON COSTA</t>
  </si>
  <si>
    <t>ROBÉRIO SANTOS DE ALMEIDA</t>
  </si>
  <si>
    <t>FRANCISCO ANTONIO GUIMARAES LIMA</t>
  </si>
  <si>
    <t>MARIA CARMEN GUIMARAES LIMA</t>
  </si>
  <si>
    <t>ANCHIETA MARTINEZ DE MONT ALVERNE</t>
  </si>
  <si>
    <t>MARIA LUCI BATISTA DE FARIAS</t>
  </si>
  <si>
    <t>YEDA DE MELLO NUNES KLEIN</t>
  </si>
  <si>
    <t>ALINE BENEVIDES HOLANDA</t>
  </si>
  <si>
    <t>JOSE MARIA GOMES HOLANDAS JUNIOR</t>
  </si>
  <si>
    <t>SOFIA RODRIGUES VIEIRA</t>
  </si>
  <si>
    <t>MARIA LUCIA RODRIGUES DA COSTA</t>
  </si>
  <si>
    <t>NELSON JOSE GOMES NUNES</t>
  </si>
  <si>
    <t>JOSÉ ADRIANO PINHEIRO SOMBRA</t>
  </si>
  <si>
    <t>VITORIA SILVA DO CARMO</t>
  </si>
  <si>
    <t>MATILDE SILVA DO CARMO</t>
  </si>
  <si>
    <t>MARCOS FRANÇA DE OLIVEIRA</t>
  </si>
  <si>
    <t>RIVALDO PINHEIRO FILHO</t>
  </si>
  <si>
    <t>AIRTON LUCISNO ARAGAO</t>
  </si>
  <si>
    <t>MARCIO VANDERLEI DE OLIVEIRA</t>
  </si>
  <si>
    <t>JOSE MARIA VERAS</t>
  </si>
  <si>
    <t>MARLENE DE FREITAS CARNEIRO</t>
  </si>
  <si>
    <t>GERGLIANE DE AGUIAR COSTA FREITAS</t>
  </si>
  <si>
    <t>MARIA CECÍLIA DE AGUIAR COSTA FREITAS</t>
  </si>
  <si>
    <t>RITA RODRIGUES AMORIM</t>
  </si>
  <si>
    <t>DANILO COSTA PEREIRA</t>
  </si>
  <si>
    <t>MARIA NUBIA BENEVIDES SA</t>
  </si>
  <si>
    <t>SEVERINA CARVALHO LIMA</t>
  </si>
  <si>
    <t>MARIA DO CARMO DE CARVALHO</t>
  </si>
  <si>
    <t>ISAAC DE MELO SAMPAIO LEITE</t>
  </si>
  <si>
    <t>CRISTIANE DE MELO LEITE</t>
  </si>
  <si>
    <t>LARA ESTEFANY BRITO DE LIMA</t>
  </si>
  <si>
    <t>MARIA JUVENEIDE BRITO DE LIMA</t>
  </si>
  <si>
    <t>YGOR ALVES DE LIMA</t>
  </si>
  <si>
    <t>SIMONE ALVES DOS SANTOS DE LIMA</t>
  </si>
  <si>
    <t>LOURENA CELE DA SILVA PONTES</t>
  </si>
  <si>
    <t>ROSALVO PONTES DO AMARAL</t>
  </si>
  <si>
    <t>MAGNO VIEIRA DA SILVA</t>
  </si>
  <si>
    <t>MANOEL PINHEIRO DA SILVA</t>
  </si>
  <si>
    <t>JOAO ALEXANDRE MOTA</t>
  </si>
  <si>
    <t>RAIMUNDA DORMELINDA VIEIRA FRAGA</t>
  </si>
  <si>
    <t>RAIMUNDA ALVES DE OLIVEIRA</t>
  </si>
  <si>
    <t>CAIO GUEDES DE SOUSA</t>
  </si>
  <si>
    <t>BRUNA ROBERTA DA SILVA ALVES</t>
  </si>
  <si>
    <t>ROBERTO ALVES DA SILVA</t>
  </si>
  <si>
    <t>KESIA ROBERTA ALVES DOS SANTOS</t>
  </si>
  <si>
    <t>MARIA JULIA ALVES DOS SANTOS</t>
  </si>
  <si>
    <t>MARCOS ALBERTO GIRAO BARROS</t>
  </si>
  <si>
    <t>VALDEMAR GIRAO BARROS</t>
  </si>
  <si>
    <t>ANA GLAUCIA ARAUJO SOUTO</t>
  </si>
  <si>
    <t>JOSE WALMIR DE ARAUJO SOUTO</t>
  </si>
  <si>
    <t>RICARDO WASHINGTON E SILVA XIMENES</t>
  </si>
  <si>
    <t>MARIA VILAUBA E SILVA XIMENES</t>
  </si>
  <si>
    <t>DYEGO MARTINS DE SOUSA</t>
  </si>
  <si>
    <t>MARIA GENILCE MARTINS DE SOUSA</t>
  </si>
  <si>
    <t>ANDREA PINTO GREGORIO</t>
  </si>
  <si>
    <t>AGENOR GREGORIO DE SOUZA</t>
  </si>
  <si>
    <t>RAFAEL FACUNDO DE SOUSA</t>
  </si>
  <si>
    <t>ANA BEATRIZ CELESTINO ALENCAR</t>
  </si>
  <si>
    <t>LETÍCIA CELESTINO ALENCAR</t>
  </si>
  <si>
    <t>MARIA CELESTE VIANA DE ALCANTARA</t>
  </si>
  <si>
    <t>MARIA EVANGELISTA DE SOUSA</t>
  </si>
  <si>
    <t>FATIMA DE MARIA SALES SANFORD</t>
  </si>
  <si>
    <t>JOSE RAIMUNDO VANDERLEI FERREIRA</t>
  </si>
  <si>
    <t>TERESINHA VANDERLEI MACIEL FERREIRA</t>
  </si>
  <si>
    <t>SEBASTIANA MARIA DA SILVA NOGUEIRA</t>
  </si>
  <si>
    <t>MARIA DE FATIMA DANTAS</t>
  </si>
  <si>
    <t>IVANIA GONÇALVES DE ALENCAR TEIXEIRA</t>
  </si>
  <si>
    <t>BRUNA ARAUJO LIMA</t>
  </si>
  <si>
    <t>CLAUDIA PEREIRA ARAUJO</t>
  </si>
  <si>
    <t>MARIA ROSA DA COSTA</t>
  </si>
  <si>
    <t>IVNA DA SILVA CONDE</t>
  </si>
  <si>
    <t>JOACILIO CONDE DA SILVA</t>
  </si>
  <si>
    <t>SAULO GONÇALVES SANTOS</t>
  </si>
  <si>
    <t>TERESINHA GONÇALVES SANTOS</t>
  </si>
  <si>
    <t>MARIA NELITA RODRIGUES MELO</t>
  </si>
  <si>
    <t>JOSE DE ARIMATEIA DA SILVA DE CASTRO</t>
  </si>
  <si>
    <t>MARIA ERONILDA RODRIGUES PEREIRA DOS SANTOS</t>
  </si>
  <si>
    <t>MARIA DE FATIMA RODRIGUES PEREIRA</t>
  </si>
  <si>
    <t>DIONISIA MARIA TEIXEIRA MENDES</t>
  </si>
  <si>
    <t>FCO IVAN RODRIGUES MENDES</t>
  </si>
  <si>
    <t>TEREZA MARIA GONDIM CARLOS</t>
  </si>
  <si>
    <t>BELLINI CRUZ GONDIM</t>
  </si>
  <si>
    <t>JOSE BONIFACIO MENDES</t>
  </si>
  <si>
    <t>JOSE ALVES DE OLIVEIRA</t>
  </si>
  <si>
    <t>VICENTE LUIZ LOPES NOBRE</t>
  </si>
  <si>
    <t>CARINA LOPES PINTO</t>
  </si>
  <si>
    <t>JULIETA DE SOUSA MOTA</t>
  </si>
  <si>
    <t>ROBERTO DIOGENES DE QUEIROZ JUNIOR</t>
  </si>
  <si>
    <t>ANTONIA IVONETE PEDROSA DE QUEIROZ</t>
  </si>
  <si>
    <t>Luiz Soares da Cruz</t>
  </si>
  <si>
    <t>FRANCISCA ELEUBA DE LIMA</t>
  </si>
  <si>
    <t>MARIA LAUCI DE LIMA</t>
  </si>
  <si>
    <t>FRANCISCA CAROLINA PESSOA BEZERRA</t>
  </si>
  <si>
    <t>ANA ODETE PESSOA BEZERRA</t>
  </si>
  <si>
    <t>EMANOELA DA SILVA DIAS</t>
  </si>
  <si>
    <t>MANOEL OCELIO ALVES DIAS</t>
  </si>
  <si>
    <t>ANTONIA RODRIGUES DE SOUSA</t>
  </si>
  <si>
    <t>FRANCISCA DE SOUSA NOBRE</t>
  </si>
  <si>
    <t>ADORIVIA TAVARES NOBRE</t>
  </si>
  <si>
    <t>FRANCISCO ESTEVÃO DOS SANTOS CARMO</t>
  </si>
  <si>
    <t>JOSE GUIMARAES DOS SANTOS</t>
  </si>
  <si>
    <t>JOAO EVANGELISTA DE LIMA</t>
  </si>
  <si>
    <t>MARIA LETICIA COSTA LIMA</t>
  </si>
  <si>
    <t>MARIA MOEMA MAIA SAMPAIO</t>
  </si>
  <si>
    <t>COSMO GILBERTO DA SILVA</t>
  </si>
  <si>
    <t>NICACIA GONÇALVES DA SILVA</t>
  </si>
  <si>
    <t>GUIDO PONTE FILHO</t>
  </si>
  <si>
    <t>ANA EUNICE CARNEIRO DA PONTE</t>
  </si>
  <si>
    <t>CARLOS ALBERTO DE SOUSA FILHO</t>
  </si>
  <si>
    <t>JOSE CARLOS DIAS DA SILVA</t>
  </si>
  <si>
    <t>NEYARA MARIA ALENCAR ALVES</t>
  </si>
  <si>
    <t>MARIA VITORIA VIANA BORGES</t>
  </si>
  <si>
    <t>VIVIANE FERREIRA VIANA BORGES</t>
  </si>
  <si>
    <t>JESICA TAISA DA SILVA GUIMARAES</t>
  </si>
  <si>
    <t>JOSE MARIA LAURINDO GUIMARAES</t>
  </si>
  <si>
    <t>JONAS MATIAS DA SILVA</t>
  </si>
  <si>
    <t>MARIA NUBIA MATIAS DA SILVA</t>
  </si>
  <si>
    <t>EDNA RODRIGUES DA SILVA MARTINS</t>
  </si>
  <si>
    <t>YASMIN PENA SARAIVA</t>
  </si>
  <si>
    <t>MAURO MARQUES SARAIVA</t>
  </si>
  <si>
    <t>FRANCISCO IRAN PEREIRA DO NASCIMENTO</t>
  </si>
  <si>
    <t>VALDERI MARÇAL DO NASCIMENTO</t>
  </si>
  <si>
    <t>SAMIRA ARAUJO LOIOLA</t>
  </si>
  <si>
    <t>SELMA MARIA ALVES DE ARAUJO</t>
  </si>
  <si>
    <t>VALDEMIR SOARES</t>
  </si>
  <si>
    <t>MANOEL NONATO DA SILVA</t>
  </si>
  <si>
    <t>ALESSANDRA MAGDA RIBEIRO MONTEIRO</t>
  </si>
  <si>
    <t>MARIA LASTENIA BATISTA RIBEIRO</t>
  </si>
  <si>
    <t>SEBASTIAO REGO MAGALHAES</t>
  </si>
  <si>
    <t>MARIA NACLECIA ESMERALDO LEITE</t>
  </si>
  <si>
    <t>GONÇALO SOARES MOURAO</t>
  </si>
  <si>
    <t>EMMANUEL FONSECA BAYMA</t>
  </si>
  <si>
    <t>CAETANO DE PAULA BAYMA</t>
  </si>
  <si>
    <t>ARTUR PINHEIRO COUTINHO</t>
  </si>
  <si>
    <t>ARISTOFANES VIEIRA COUTINHO JUNIOR</t>
  </si>
  <si>
    <t>KASSIA VIEIRA DO NASCIMENTO</t>
  </si>
  <si>
    <t>MARIA IRISMAR DO NASCIMENTO</t>
  </si>
  <si>
    <t>NATHALIA ALVES FERREIRA BEZERRA</t>
  </si>
  <si>
    <t>MARIA JAKELINE ALVES FERREIRA</t>
  </si>
  <si>
    <t>ROMARIO MANOEL DA SILVA</t>
  </si>
  <si>
    <t>VALDEMIRO ANTUNES DA SILVA</t>
  </si>
  <si>
    <t>THALYTA DA SILVA NOGUEIRA</t>
  </si>
  <si>
    <t>ANDREA DA SILVA NOGUEIRA</t>
  </si>
  <si>
    <t>HELENA CAROLINA PINHEIRO MATOS</t>
  </si>
  <si>
    <t>LEDA MARIA PINHEIRO DE SOUZA</t>
  </si>
  <si>
    <t>FRANCISCA ZENEIDA LIMA CRUZ</t>
  </si>
  <si>
    <t>IARA VIANA PESSOA</t>
  </si>
  <si>
    <t>Francisca Betania Viana Pessoa</t>
  </si>
  <si>
    <t>HALLISSA SILVA OLIVEIRA</t>
  </si>
  <si>
    <t>HAMILTON TEIXEIRA DE OLIVIERA</t>
  </si>
  <si>
    <t>DIEGO SOARES BUDAL</t>
  </si>
  <si>
    <t>MARIA APARECIDA MENDES SOARES BUDAL</t>
  </si>
  <si>
    <t>ANTONIO GREGORIO CELESTINO</t>
  </si>
  <si>
    <t>FERNANDA DOS SANTOS FALCÃO</t>
  </si>
  <si>
    <t>EZEQUIAS FALCÃO E SILVA</t>
  </si>
  <si>
    <t>CARLOS EUGENIO FREIRE</t>
  </si>
  <si>
    <t>FREDERICO JORGE DA SILVA FREIRE</t>
  </si>
  <si>
    <t>ANTONIO AUGUSTO LEITE</t>
  </si>
  <si>
    <t>SIMONE FURTADO BEZERRA</t>
  </si>
  <si>
    <t>CAUBI DE ASSIS BEZERRA</t>
  </si>
  <si>
    <t>MARIA BENITE ALMEIDA DO NASCIMENTO</t>
  </si>
  <si>
    <t>MARCELO NUNES FRANKLIN</t>
  </si>
  <si>
    <t>THAIS PINHEIRO RODRIGUES FRANKLIN</t>
  </si>
  <si>
    <t>THAYNARA KATIA SARAIVA NUNES VIANA</t>
  </si>
  <si>
    <t>ROBERIO DA SILVA NUNES</t>
  </si>
  <si>
    <t>CARLA MILENA MARTINS FURTADO ALVES</t>
  </si>
  <si>
    <t>NAZARENO HELANO ROCHA FURTADO</t>
  </si>
  <si>
    <t>MICHEL FIGUEIREDO DA SILVEIRA</t>
  </si>
  <si>
    <t>VICTOR GUIMARÃES BARRETO ALVES</t>
  </si>
  <si>
    <t>ANA MARIA MACHADO VERAS DE CARVALHO</t>
  </si>
  <si>
    <t>FELIPE FONTENELE VERAS</t>
  </si>
  <si>
    <t>JARDEL MAX NASCIMENTO CAVALCANTE</t>
  </si>
  <si>
    <t>MARIA DE LOURDES SAMIAO NASCIMENTO CAVALCANTE</t>
  </si>
  <si>
    <t>RITA MARIA FERREIRA QUARESMA</t>
  </si>
  <si>
    <t>RITA MARIA FERREIRA</t>
  </si>
  <si>
    <t>CAROLINE OLIVEIRA QUEIROZ NOGUEIRA</t>
  </si>
  <si>
    <t>MARIA CELESTE SOUSA MOTA</t>
  </si>
  <si>
    <t>RAPHAEL BRUNO OLIVEIRA DE MELO</t>
  </si>
  <si>
    <t>FRANCISCO JOSE DE SENA GADELHA</t>
  </si>
  <si>
    <t>ANGELA MARIA QUEIROZ GADELHA</t>
  </si>
  <si>
    <t>SIDNEY GUILHERME NASCIMENTO</t>
  </si>
  <si>
    <t>CATARINA OLIMPIO DE ALBUQUERQUE SALES</t>
  </si>
  <si>
    <t>ANASTÁCIO DE QUEIROZ SALES</t>
  </si>
  <si>
    <t>MARILIA DE BARROS LIMA</t>
  </si>
  <si>
    <t>LUZIA FERNANDES DE BARROS LIMA</t>
  </si>
  <si>
    <t>JAISLANDIA CAVALCANTE SAMPAIO</t>
  </si>
  <si>
    <t>MARIA SOCORRO CAVALCANTE SAMPAIO</t>
  </si>
  <si>
    <t>CICERO TAVARES DANTAS</t>
  </si>
  <si>
    <t>JOSE VALDEMIR PIRES LINARD</t>
  </si>
  <si>
    <t>INACIO SOARES DE MATOS</t>
  </si>
  <si>
    <t>JEFFERSON PINHEIRO DA SILVA</t>
  </si>
  <si>
    <t>UIRAN MATIAS DE AQUINO</t>
  </si>
  <si>
    <t>ANTONIO EDUARDO DE OLIVEIRA</t>
  </si>
  <si>
    <t>MARIA GERCINA DE OLIVEIRA</t>
  </si>
  <si>
    <t>VICENCIA BARBOSA ARAUJO</t>
  </si>
  <si>
    <t>JOSE OLAVO DE RODRIGUES FROTA NETO</t>
  </si>
  <si>
    <t>JOÃO BYRON DE FIGUEREDO FROTA</t>
  </si>
  <si>
    <t>FRANCISCA DOS SANTOS RODRIGUES</t>
  </si>
  <si>
    <t>MARIA RODRIGUES DOS SANTOS</t>
  </si>
  <si>
    <t>ANA SARAH PRUDENCIO DE FREITAS E SILVA</t>
  </si>
  <si>
    <t>MARIA LUCIA PRUDENCIO</t>
  </si>
  <si>
    <t>LETICIA COSTA FERNANDES</t>
  </si>
  <si>
    <t>ALEXSANDRO DE ALMEIDA FERNANDES</t>
  </si>
  <si>
    <t>JAMILLE ROCHA SAMPAIO</t>
  </si>
  <si>
    <t>GERALDO LEITE SAMPAIO</t>
  </si>
  <si>
    <t>MARCOS PAULO NOGUEIRA BARROS</t>
  </si>
  <si>
    <t>FRANCISCA MEDEIROS MAIA</t>
  </si>
  <si>
    <t>SOFIA BATISTA GENTIL</t>
  </si>
  <si>
    <t>MARIA DE LOURDES BATISTA DA COSTA</t>
  </si>
  <si>
    <t>HARLEY SABOIA CORREIA LIMA</t>
  </si>
  <si>
    <t>ARTUR CORREIA LIMA FILHO</t>
  </si>
  <si>
    <t>JOSE FAGUNDES RIBEIRO</t>
  </si>
  <si>
    <t>JOSE CANUTO RIBEIRO</t>
  </si>
  <si>
    <t>CLECIL HAILTON JORGE LOPES LIMA</t>
  </si>
  <si>
    <t>DANIEL DE LIMA FERREIRA</t>
  </si>
  <si>
    <t>LUIZ MARQUES FERREIRA</t>
  </si>
  <si>
    <t>LÍVIA RODRIGUES BARRETO</t>
  </si>
  <si>
    <t>MARCEL BENEVIDES DOS SANTOS</t>
  </si>
  <si>
    <t>SOCORRO MARIA BENEVIDES DOS SANTOS</t>
  </si>
  <si>
    <t>BENEDITO RODRIGUES DOS SANTOS</t>
  </si>
  <si>
    <t>GLAUCIA MARIA AIRES RIBEIRO</t>
  </si>
  <si>
    <t>ADRIANA VIRGINIA FERREIRA DE SOUZA</t>
  </si>
  <si>
    <t>MARIA DAS GRAÇAS SOUZA FERREIRA</t>
  </si>
  <si>
    <t>MARIA DE FATIMA EVARISTO SILVA</t>
  </si>
  <si>
    <t>MARIA GOMES DE SOUSA</t>
  </si>
  <si>
    <t>LUCAS LOPES VIEIRA</t>
  </si>
  <si>
    <t>ANTONIO NILVAN LIMA VIEIRA</t>
  </si>
  <si>
    <t>VIVIAN EMANUELE DA SILVA MELO</t>
  </si>
  <si>
    <t>JOSCILENE DA SILVA MELO</t>
  </si>
  <si>
    <t>THOMAS DE AQUINO LIMA NUNES</t>
  </si>
  <si>
    <t>MARIA LARA GOMES RABELO</t>
  </si>
  <si>
    <t>JOSÉ GILDOMAR PINHEIRO RABELO</t>
  </si>
  <si>
    <t>ANTONIA DANIELA NERES SOUSA</t>
  </si>
  <si>
    <t>ZENILDA OLIVEIRA NERES</t>
  </si>
  <si>
    <t>MARIA APARECIDA GONÇALVES ROSIO</t>
  </si>
  <si>
    <t>SEVERINO GONÇALVES DA SILVA PINTO</t>
  </si>
  <si>
    <t>JACKSON BRENDO ALVES DA FONSECA ALMEIDA</t>
  </si>
  <si>
    <t>GILVAN SÉRGIO FONSECA ALMEIDA</t>
  </si>
  <si>
    <t>CLENE MIRNA NEVES RIOS</t>
  </si>
  <si>
    <t>JOSE CREUDO RIOS</t>
  </si>
  <si>
    <t>CARMEM VIRGINIA DE BRITO BACURAU CORTEZ</t>
  </si>
  <si>
    <t>ADRIANA DE OLIVEIRA</t>
  </si>
  <si>
    <t>JOSE ALDENISO DE OLIVEIRA</t>
  </si>
  <si>
    <t>VALDEMAR NUNES DA SILVA</t>
  </si>
  <si>
    <t>LUCIA MARIA QUEIROZ BRAGA</t>
  </si>
  <si>
    <t>VIVIANE MARIA COELHO GIRÃO</t>
  </si>
  <si>
    <t>MARIA ELENICE COELHO GIRÃO</t>
  </si>
  <si>
    <t>ANTONIO GILMAR DA SILVA</t>
  </si>
  <si>
    <t>ROSEVANE QUEIROZ DA SILVA</t>
  </si>
  <si>
    <t>IEDA MARIA CARVALHO ORIÁ</t>
  </si>
  <si>
    <t>FABRICIA DA SILVA CAVALCANTE</t>
  </si>
  <si>
    <t>FRANCISCO JOSE DA COSTA CAVALCANTE</t>
  </si>
  <si>
    <t>MARIA DAS GRAÇAS LOPES</t>
  </si>
  <si>
    <t>FABIO GREGORIO LIMA</t>
  </si>
  <si>
    <t>ELISANGELA MARIA GREGORIO</t>
  </si>
  <si>
    <t>RODRIGO LIMA BATISTA</t>
  </si>
  <si>
    <t>RAIMUNDO NONATO BATISTA</t>
  </si>
  <si>
    <t>RAIMUNDA MONTEIRO DE FREITAS</t>
  </si>
  <si>
    <t>LAURA BARROS OLIVEIRA SPINDOLA</t>
  </si>
  <si>
    <t>MARIA MOTA MIRANDA</t>
  </si>
  <si>
    <t>ANTONIA ELIZANGELA PEREIRA DE OLIVEIRA</t>
  </si>
  <si>
    <t>RAIMUNDO FRANCISCO DE OLIVEIRA</t>
  </si>
  <si>
    <t>VERA LUCIA DE SOUSA</t>
  </si>
  <si>
    <t>RAIMUNDA MARQUES DE SOUSA</t>
  </si>
  <si>
    <t>PAOLA CRISLANE COSMO SANTOS</t>
  </si>
  <si>
    <t>MARIA COSMO SANTOS</t>
  </si>
  <si>
    <t>AUGUSTO EVANGELISTA CORREIA</t>
  </si>
  <si>
    <t>FRANCISCO DANYLO DE OLIVEIRA SOARES</t>
  </si>
  <si>
    <t>NILTON MENDES CHAVES</t>
  </si>
  <si>
    <t>MARIA CLECILDA MAIA SARAIVA</t>
  </si>
  <si>
    <t>MARIA GENILCE MARTINS DA SILVA</t>
  </si>
  <si>
    <t>MARIA DA CONCEICAO MARTINS DA SILVA</t>
  </si>
  <si>
    <t>ANALICE LEITE DE SOUSA</t>
  </si>
  <si>
    <t>RAIMUNDO FERREIRA DE SOUSA</t>
  </si>
  <si>
    <t>MARIA ARLENE ALBUQUERQUE RUSSO</t>
  </si>
  <si>
    <t>BRUNO PEREIRA CARVALHO NOGUEIRA</t>
  </si>
  <si>
    <t>IVANA PEREIRA DE CARVALHO</t>
  </si>
  <si>
    <t>CARLOS FELIPE ARAUJO GOES</t>
  </si>
  <si>
    <t>TEREZINHA ARAUJO GOES</t>
  </si>
  <si>
    <t>ANTONIO CLIDENOR GENUINO DE MEDEIROS</t>
  </si>
  <si>
    <t>ANTONIO REGILBERTO SILVA DA COSTA</t>
  </si>
  <si>
    <t>GERLANDIA RODRIGUES DE LIMA</t>
  </si>
  <si>
    <t>LAWRENYA KERELLY MOTA ALVES DE OLIVEIRA</t>
  </si>
  <si>
    <t>LAUREANO FRANCISCO ALVES DE OLIVEIRA</t>
  </si>
  <si>
    <t>ALBINO SALERI</t>
  </si>
  <si>
    <t>MARIA JOSE RODRIGUES</t>
  </si>
  <si>
    <t>MARCIELLE DA SILVA GONZAGA</t>
  </si>
  <si>
    <t>JESUS MARREIRO GONZAGA</t>
  </si>
  <si>
    <t>FRANCISCA MIRNA FIGUEIREDO TORQUATO</t>
  </si>
  <si>
    <t>GABRIEL NICHOLAS DO NASCIMENTO SANTANA</t>
  </si>
  <si>
    <t>GERMANO PEREIRA SANTANA</t>
  </si>
  <si>
    <t>ANA CLARA GUEDES SANTOS</t>
  </si>
  <si>
    <t>ANA MEIRE GUEDES DE CASTRO</t>
  </si>
  <si>
    <t>PEDRO HENRIQUE DA SILVA NASCIMENTO</t>
  </si>
  <si>
    <t>FRANCISCO JOSENIAS ALBINO DONSCMENTO</t>
  </si>
  <si>
    <t>LUCINEIDE CAVALCANTE ARAGAO PARENTE</t>
  </si>
  <si>
    <t>FRANCISCO ELIANIO VIDAL FERREIRA</t>
  </si>
  <si>
    <t>ICARO GUILHERME DA SILVA FERREIRA</t>
  </si>
  <si>
    <t>FRANCISCO WELLINGTON ALVES FERREIRA</t>
  </si>
  <si>
    <t>MARIA PAULA</t>
  </si>
  <si>
    <t>ANTONIO MARCIO PINTO BARBOSA</t>
  </si>
  <si>
    <t>MARIA ZULMIRA PINTO BARBOSA</t>
  </si>
  <si>
    <t>JEOVANIA DA SILVA BEZERRA</t>
  </si>
  <si>
    <t>EXPEDITO CARNEIRO DE ARAUJO</t>
  </si>
  <si>
    <t>LUCIA SABOYA DE OLIVEIRA</t>
  </si>
  <si>
    <t>MARIA DE LOURDES FERNANDES CUNHA</t>
  </si>
  <si>
    <t>DANIEL CORREIA SAMPAIO</t>
  </si>
  <si>
    <t>VICTOR HUGO COELHO SAMPAIO</t>
  </si>
  <si>
    <t>YASMIN CRISTINE LOPES E SILVA COSTA</t>
  </si>
  <si>
    <t>VENCESLAU PINTO DA COSTA FILHO</t>
  </si>
  <si>
    <t>MARCOS BARBOSA PEREIRA</t>
  </si>
  <si>
    <t>JOSEMAR SANTANA PEREIRA</t>
  </si>
  <si>
    <t>PAULO CESAR DE ARRUDA LOPES</t>
  </si>
  <si>
    <t>LUCIEUDA DE SOUSA BARROS</t>
  </si>
  <si>
    <t>FRANCISCO DE ASSIS FAÇANHA</t>
  </si>
  <si>
    <t>JULIO TEIXEIRA RANGEL </t>
  </si>
  <si>
    <t>NAPOLEÃO HOLANDA RANGEL</t>
  </si>
  <si>
    <t>MYLENA KELLY DOMINGOS FERRO</t>
  </si>
  <si>
    <t>MARIA MARLENE ROCHA DOMINGOS FERRO</t>
  </si>
  <si>
    <t>ANTONIO ARCENIO COELHO</t>
  </si>
  <si>
    <t>JOSE DAMIAO DE ABREU</t>
  </si>
  <si>
    <t>MARCIO PONTE PROENÇA</t>
  </si>
  <si>
    <t>IVELINE RODRIGUES ARRUDA</t>
  </si>
  <si>
    <t>CELIA MARIA DOS SANTOS RODRIGUES</t>
  </si>
  <si>
    <t>MATHEUS PINHEIRO PADRAO DA SILVA</t>
  </si>
  <si>
    <t>VERA LUCIA PINHEIRO DA SILVA</t>
  </si>
  <si>
    <t>MARIA DE FÁTIMA FREIRE SOUTO</t>
  </si>
  <si>
    <t>CATARINE CAVALCANTE ARY</t>
  </si>
  <si>
    <t>JEAN ARY</t>
  </si>
  <si>
    <t>ELILDE LIMA PINHEIRO</t>
  </si>
  <si>
    <t>EDIALEDA ALVES FEITOSA</t>
  </si>
  <si>
    <t>VANDA FERREIRA DE OLIVEIRA</t>
  </si>
  <si>
    <t>MARIA DE LOURDES ARAUJO RIBEIRO CABRAL</t>
  </si>
  <si>
    <t>KESSIA ARAUJO CABRAL</t>
  </si>
  <si>
    <t>ANTONIO GONZAGA DA SILVA</t>
  </si>
  <si>
    <t>ZIRTIANE NAILY DE LIMA ALENCAR</t>
  </si>
  <si>
    <t>CICERO ZIRTAM FERREIRA ALENCAR</t>
  </si>
  <si>
    <t>JESSICA GONCALVES ALVES</t>
  </si>
  <si>
    <t>MARIA ISABEL GONCALVES ALVES</t>
  </si>
  <si>
    <t>EUCLIDES ALVES DE MORAIS</t>
  </si>
  <si>
    <t>HEMILIANO OLINDA FERNANDES</t>
  </si>
  <si>
    <t>ADROADO OLINDA FERNANDES</t>
  </si>
  <si>
    <t>MARIA JOSE DOS ANJOS SILVA</t>
  </si>
  <si>
    <t>FERNANDO TEIXEIRA NOGUEIRA</t>
  </si>
  <si>
    <t>JOAQUINA ELIAS DE FRANÇA</t>
  </si>
  <si>
    <t>FRANCISCO DUARTE PINHEIRO JÚNIOR</t>
  </si>
  <si>
    <t>HONORIO TEIXEIRA MELO NETO</t>
  </si>
  <si>
    <t>AMAURY LEITAO MELO</t>
  </si>
  <si>
    <t>VICENTE GONCALVES DA SILVA NETO</t>
  </si>
  <si>
    <t>EDICLEIDE ALEXANDRE FLORENCIO</t>
  </si>
  <si>
    <t>PAULO CAVALCANTE MARTINS</t>
  </si>
  <si>
    <t>FRANCISCA CAVALCANTE MARTINS</t>
  </si>
  <si>
    <t>CLAUDIANA GOMES DA SILVA</t>
  </si>
  <si>
    <t>INACIA GOMES DA SILVA</t>
  </si>
  <si>
    <t>TEOBALDO MANSIO DE BRITO JÚNIOR</t>
  </si>
  <si>
    <t>TEOBALDO MANSIO DE BRITO</t>
  </si>
  <si>
    <t>ANA RITA DA SILVA LOPES</t>
  </si>
  <si>
    <t>GERALDO MAJELA LOPES</t>
  </si>
  <si>
    <t>ALVARO MELLO NETO</t>
  </si>
  <si>
    <t>MIKAELLE OLIVEIRAA BARBOSA MELLO</t>
  </si>
  <si>
    <t>MAGNO RODRIGO FERREIRA FERNANDES</t>
  </si>
  <si>
    <t>TANIA MARIA FERREIRA FERNANDES</t>
  </si>
  <si>
    <t>JOSE PEDRO DE OLIVEIRA</t>
  </si>
  <si>
    <t>FRANCISCO ASSIS MENDONCA</t>
  </si>
  <si>
    <t>JOAQUIM ALVES FERREIRA</t>
  </si>
  <si>
    <t>GEORGIA NOGUEIRA DA SILVA FARIAS</t>
  </si>
  <si>
    <t>MARIA DOS ANJOS DA SILVA</t>
  </si>
  <si>
    <t>GERALDA MARIA DE SOUZA PONTE</t>
  </si>
  <si>
    <t>MARIA CYRIE DAMASCENO MAIA</t>
  </si>
  <si>
    <t>IRAN SARAIVA LEAO</t>
  </si>
  <si>
    <t>SANDRA DUARTE DE OLIVERA</t>
  </si>
  <si>
    <t>RAIMUNDA JULIANA ALVES PIRES</t>
  </si>
  <si>
    <t>ANDRESSA FEITOSA ARAÚJO</t>
  </si>
  <si>
    <t>GRACIANE ALVES FEITOSA</t>
  </si>
  <si>
    <t>JOSE EDISONEUDSON GUERRA AIRES</t>
  </si>
  <si>
    <t>NEUZA GUERRA AIRES</t>
  </si>
  <si>
    <t>MARIA GERVANIA DIAS TAVARES</t>
  </si>
  <si>
    <t>LUIS CARLOS RODRIGUES TAVARES</t>
  </si>
  <si>
    <t>KAYLANE BARROS DO NASCIMENTO</t>
  </si>
  <si>
    <t>JOSÉ VILMAR DO NASCIMENTO</t>
  </si>
  <si>
    <t>LUIZ GONZAGA DE SOUZA</t>
  </si>
  <si>
    <t>FRANCIER RODRIGUES DA SILVA</t>
  </si>
  <si>
    <t>ANTONIO HERNENEGILDO MARTINS</t>
  </si>
  <si>
    <t>ARIELE SOUSA SANTOS</t>
  </si>
  <si>
    <t>JOSÉ AMBRÓSIO DOS SANTOS</t>
  </si>
  <si>
    <t>TATIANA SALES CADENA</t>
  </si>
  <si>
    <t>JUPEIR CADENA JUNIOR</t>
  </si>
  <si>
    <t>ARMANDO BARBOSA DO CARMO</t>
  </si>
  <si>
    <t>FRANCISCO SERGIO SILVINO</t>
  </si>
  <si>
    <t>ERISMEIRY MORAIS DE ABREU</t>
  </si>
  <si>
    <t>ELIEZER GONCALVES DE ABREU</t>
  </si>
  <si>
    <t>LUIZ BELEM MACEDO</t>
  </si>
  <si>
    <t>LUCAS ROZENDO DA SILVA FREITAS</t>
  </si>
  <si>
    <t>FRANCISCO CLELTON FREITAS FEITOSA</t>
  </si>
  <si>
    <t>LUIZ GIRAO CARNEIRO FILHO</t>
  </si>
  <si>
    <t>TAIS HELENA DA SILVA SANTOS</t>
  </si>
  <si>
    <t>LARISSA SA DE HOLANDA</t>
  </si>
  <si>
    <t>FRANCINEIDE GOMES DE SA HOLANDA</t>
  </si>
  <si>
    <t>EFRAIN TAVARES DE OLIVEIRA</t>
  </si>
  <si>
    <t>EUNICE TAVARES LIMA DE OLIVEIRA</t>
  </si>
  <si>
    <t>NELSON MENDES PINTO</t>
  </si>
  <si>
    <t>ANTONIO NEUTON VIEIRA PINTO</t>
  </si>
  <si>
    <t>ANA EULÁLIA CONRADO CARVALHO DE SOUZA</t>
  </si>
  <si>
    <t>MARY SANGES DA FONSECA</t>
  </si>
  <si>
    <t>KARYNE FACUNDO GONÇALVES</t>
  </si>
  <si>
    <t>DOMINGO SAVIO FACUNDO</t>
  </si>
  <si>
    <t>LUCAS MAURIZAN GONCALVES MAGALHAES</t>
  </si>
  <si>
    <t>EDNA JOZEANE GONÇALVES MAGALHAES</t>
  </si>
  <si>
    <t>ROBERTA RODRIGUES CRISTINO</t>
  </si>
  <si>
    <t>LUIZ ANTONIO MATIAS CRISTINO</t>
  </si>
  <si>
    <t>JEOVA RIBEIRO SALES</t>
  </si>
  <si>
    <t>MARIA RIBEIRO SALES</t>
  </si>
  <si>
    <t>CLARISSA LIMA PITOMBEIRA</t>
  </si>
  <si>
    <t>CLEONICE LIMA PITOMBEIRA</t>
  </si>
  <si>
    <t>MANUEL DERMIVAL NASCIMENTO</t>
  </si>
  <si>
    <t>FRANCISCO ÉSQUILO MOURÃO LIMA FONTES</t>
  </si>
  <si>
    <t>JUVENAL FERREIRA FONTES</t>
  </si>
  <si>
    <t>JONAS REIS DOS SANTOS</t>
  </si>
  <si>
    <t>KLYCIA SILVA DE MELO</t>
  </si>
  <si>
    <t>SUZANA PAZ DE ALMEIDA</t>
  </si>
  <si>
    <t>SOFIA CARVALHO MOREIRA DE SANTANA</t>
  </si>
  <si>
    <t>SERGIO MOREIRA ARAUJO DE SANTANA</t>
  </si>
  <si>
    <t>MARIA DO CARMO PEREIRA LEITE</t>
  </si>
  <si>
    <t>ANNE CAROLINNE CARVALHO GALDINO</t>
  </si>
  <si>
    <t>JOAQUIM FORTUNA DE CARVALHO</t>
  </si>
  <si>
    <t>VITÓRIA GABRIELA GOMES SOTERO</t>
  </si>
  <si>
    <t>MARCOS AURELIO SOTERO SOARES</t>
  </si>
  <si>
    <t>VALDELICIA FORTE DA SILVA</t>
  </si>
  <si>
    <t>FRANCISCA ELISNARD DE OLIVEIRA CASTRO</t>
  </si>
  <si>
    <t>JOAQUIM FERREIRA DE ARAÚJO JÚNIOR</t>
  </si>
  <si>
    <t>JOAQUIM FERREIRA DE ARAUJO</t>
  </si>
  <si>
    <t>CHRISTIANO MACHADO DA COSTA</t>
  </si>
  <si>
    <t>CRISTINO CRISTOVAO DE LIMA DA COSTA</t>
  </si>
  <si>
    <t>GEISA IVO FERREIRA E SILVA</t>
  </si>
  <si>
    <t>FRANCISCA HELENA IVO FERREIRA</t>
  </si>
  <si>
    <t>OLIVEIRA LOPES FERREIRA</t>
  </si>
  <si>
    <t>MARIA RODRIGUES MAGALHAES FERREIRA</t>
  </si>
  <si>
    <t>DAVI SHANTI SOBREIRA ROCHA</t>
  </si>
  <si>
    <t>RENE LOPES ROCHA</t>
  </si>
  <si>
    <t>JOAO ANDRE PINHEIRO</t>
  </si>
  <si>
    <t>ISMENIA BEZERRA DE MELO</t>
  </si>
  <si>
    <t>JOSE ALDERI CANDIDO</t>
  </si>
  <si>
    <t>RAIMUNDA NONATA DE FREITAS BEZERRA</t>
  </si>
  <si>
    <t>ELIZABETH FIÚZA LIMA SARTE</t>
  </si>
  <si>
    <t>KELVEM JAQUES DA SILVA DIAS</t>
  </si>
  <si>
    <t>ANTONIO MARCUS DIAS</t>
  </si>
  <si>
    <t>EDSON FEITOSA DOS SANTOS</t>
  </si>
  <si>
    <t>DEYVIDSON TORRES GADELHA</t>
  </si>
  <si>
    <t>CREUZA MACIEL DA SILVA</t>
  </si>
  <si>
    <t>MARIA DE LOURDES DA SILVA FILHA</t>
  </si>
  <si>
    <t>MARCOS ANTONIO RAFAEL DA FONSECA</t>
  </si>
  <si>
    <t>JULIA RAFAEL DE SANTIAGO</t>
  </si>
  <si>
    <t>MARIA DO SOCORRO ALVES CRISOSTOMO</t>
  </si>
  <si>
    <t>AMANDA BOECHAT BRAGA</t>
  </si>
  <si>
    <t>DANILO TRIPIANO RAMTHUM</t>
  </si>
  <si>
    <t>MARIA INES DA SILVA PONTES</t>
  </si>
  <si>
    <t>LAIS DE OLIVEIRA PIRES</t>
  </si>
  <si>
    <t>CARLITO DA SILVA PIRES</t>
  </si>
  <si>
    <t>MARIA REJANE DE LIMA AMORIM</t>
  </si>
  <si>
    <t>MARIA REGINA DE LIMA AMORIM</t>
  </si>
  <si>
    <t>KÁTIA MARIA DE AGUIAR FREIRE</t>
  </si>
  <si>
    <t>CARLOS FEITOSA</t>
  </si>
  <si>
    <t>ANTONIO REGINALDO DAMASCENO</t>
  </si>
  <si>
    <t>MARIA LUCIMEIRE DA SILVA RODRIGUES</t>
  </si>
  <si>
    <t>ANTONIO VIANES DE ANDRADE ALENCAR</t>
  </si>
  <si>
    <t>FRANCISCA PAULINO DOS SANTOS</t>
  </si>
  <si>
    <t>RUFINA SOARES ROCHA</t>
  </si>
  <si>
    <t>MOISES SOARES ROCHA</t>
  </si>
  <si>
    <t>MARIA EDUARDA C FELIPE</t>
  </si>
  <si>
    <t>RAIMUNDO NONATO DO NASCIMENTO</t>
  </si>
  <si>
    <t>MARINA ORTEGA DE PAULA LINS E SILVA ESPINDOLA</t>
  </si>
  <si>
    <t>Manfredo Luiz Lins e Silva</t>
  </si>
  <si>
    <t>LUCAS RODRIGUES LOPES</t>
  </si>
  <si>
    <t>LINDIVALDO LOPES DA SILVA</t>
  </si>
  <si>
    <t>FLORIPES DE ASSUNÇÃO SILVA</t>
  </si>
  <si>
    <t>ANTONIO ALVES MELO</t>
  </si>
  <si>
    <t>ANDREA BEZERRA DE MELO GIRAO MOTA</t>
  </si>
  <si>
    <t>CARLOS MAGNO GOMES ROCHA</t>
  </si>
  <si>
    <t>CARLOS ALBERTO SANTANA DA ROCHA</t>
  </si>
  <si>
    <t>LUZIA CALIXTO SOARES</t>
  </si>
  <si>
    <t>ANT FRANCISCO SOARES LIMA</t>
  </si>
  <si>
    <t>TEODORO SILVA SANTOS</t>
  </si>
  <si>
    <t>ALAIDE SILVA SANTOS</t>
  </si>
  <si>
    <t>MARIO SERGIO NOGUEIRA DE SOUZA</t>
  </si>
  <si>
    <t>RAIMUNDO NONATO DE SOUZA</t>
  </si>
  <si>
    <t>HELDER CESAR DE SOUSA ASSUNÇAO</t>
  </si>
  <si>
    <t>PAULO VIRGÍLIO AUSTREGÉSILO TELLES</t>
  </si>
  <si>
    <t>JOANA DARC SOARES</t>
  </si>
  <si>
    <t>MARIA DE FÁTIMA ALVES DO NASCIMENTO DUTRA</t>
  </si>
  <si>
    <t>MARIETA ALVES DO NASCIMENTO</t>
  </si>
  <si>
    <t>CRISTINA PRADO MEIRELES</t>
  </si>
  <si>
    <t>ENAURA RIBEIRO PRADO</t>
  </si>
  <si>
    <t>SAMARYA VIEIRA DE PAULA</t>
  </si>
  <si>
    <t>MARIA HELENA BARBOSA VIEIRA DE PAULA</t>
  </si>
  <si>
    <t>JOSE GERVAZIO SAMPAIO</t>
  </si>
  <si>
    <t>CLAUDIA MARIA CARDOSO DE ARAUJO SAMPAIO</t>
  </si>
  <si>
    <t>LEONARDO GOMES MONTEIRO</t>
  </si>
  <si>
    <t>ISADORA FRUTUOSO GONÇALVES</t>
  </si>
  <si>
    <t>MAURO PORTELA MOREIRA</t>
  </si>
  <si>
    <t>ADRIANA FONSECA CAVALCANTI</t>
  </si>
  <si>
    <t>JOSE ABEL CAVALCANTI</t>
  </si>
  <si>
    <t>MARIA DORACI GOMES DOS SANTOS</t>
  </si>
  <si>
    <t>ELIFELETE RIBEIRO DE MESQUITA</t>
  </si>
  <si>
    <t>JOSE NILSON NOBRE MESQUITA</t>
  </si>
  <si>
    <t>FRANCISCA ROZIVANIA PONTES DE BRITO</t>
  </si>
  <si>
    <t>FRANCISCO PONTES BRITO</t>
  </si>
  <si>
    <t>PATY LIRA GONCALVES</t>
  </si>
  <si>
    <t>MARIA DE LOURDES LIRA GONÇALVES</t>
  </si>
  <si>
    <t>BRUNA SARAIVA NEGREIROS</t>
  </si>
  <si>
    <t>MARIA DO DESTERRO NOGUEIRA DE NEGREIROS</t>
  </si>
  <si>
    <t>FRANCISCO DE ASSIS ALENCAR FILHO</t>
  </si>
  <si>
    <t>MARIA DE LOURDES FERREIRA</t>
  </si>
  <si>
    <t>MARY WANDA PONTES BARROS</t>
  </si>
  <si>
    <t>WANDA DARC PONTES BARROS</t>
  </si>
  <si>
    <t>DULCINEIA FONTELES TEIXEIRA</t>
  </si>
  <si>
    <t>JOSE CLOVIS DOS SANTOS</t>
  </si>
  <si>
    <t>MARIA GILDA DOS SANTOS</t>
  </si>
  <si>
    <t>FRANCISCO WELLINGTON DE SOUSA MACIEL</t>
  </si>
  <si>
    <t>GABRIEL QUEIROGA BEZERRA</t>
  </si>
  <si>
    <t>JOSÉ RONALD GOMES BEZERRA</t>
  </si>
  <si>
    <t>FRANCISCA FERREIRA DE LIMA</t>
  </si>
  <si>
    <t>MARIA FERREIRA DE LIMA</t>
  </si>
  <si>
    <t>MARIA DA PAZ FERREIRA BANDEIRA</t>
  </si>
  <si>
    <t>PAULO TEIXEIRA PIRES</t>
  </si>
  <si>
    <t>JOSE NIVALDO DE MELO E SILVA</t>
  </si>
  <si>
    <t>IGOR BEZERRA FERNANDES</t>
  </si>
  <si>
    <t>MARIA RIVALDA BEZERRA</t>
  </si>
  <si>
    <t>JULIANE RAMOS FERREIRA</t>
  </si>
  <si>
    <t>JOAO CARLOS ALBANO FERREIRA</t>
  </si>
  <si>
    <t>EMANOEL CRISTINIANO VASCONCELOS COSTA</t>
  </si>
  <si>
    <t>ANTONIA SANTOS FONTENELE</t>
  </si>
  <si>
    <t>MARIA DE LOURDES DOS SANTOS FERNANDES</t>
  </si>
  <si>
    <t>IVINA PEREIRA NERES</t>
  </si>
  <si>
    <t>MARIA IVONEIDE PEREIRA NERES</t>
  </si>
  <si>
    <t>ANA LUIZA ARAUJO PERAZO NUNES DE CARVALHO</t>
  </si>
  <si>
    <t>ARIENE ARAUJO NUNES DE CARVALHO</t>
  </si>
  <si>
    <t>KARLA VALERIA ALVES TAVARES DE SOUSA</t>
  </si>
  <si>
    <t>PEDRO ETEVILNO MAIA</t>
  </si>
  <si>
    <t>MARIA LUZIA CAMPELO DIOGENES</t>
  </si>
  <si>
    <t>FRANCISCO GILSON MARTINS DE LIMA</t>
  </si>
  <si>
    <t>JOSE EDMILSON NUNES BEZERRA</t>
  </si>
  <si>
    <t>MADALENA GOMES MAIA</t>
  </si>
  <si>
    <t>JORGE ALVES MAIA</t>
  </si>
  <si>
    <t>JOSEFA LOPES DE SOUSA</t>
  </si>
  <si>
    <t>MARISIA ANTAO BEZERRA</t>
  </si>
  <si>
    <t>SEBASTIÃO ANTÃO BEZERRA</t>
  </si>
  <si>
    <t>LETICIA AUREA INACIO RIBEIRO</t>
  </si>
  <si>
    <t>SULENI INACIO BARBOSA</t>
  </si>
  <si>
    <t>LETICIA CINDY QUEIROZ DA SILVA</t>
  </si>
  <si>
    <t>ROSILENE QUEIROZ VIEIRA DA SILVA</t>
  </si>
  <si>
    <t>ANTONIO CARLOS LARGURA FILHO</t>
  </si>
  <si>
    <t>WEIKER MARINHO PINHEIRO ASSUNCAO</t>
  </si>
  <si>
    <t>LUCIANA MARINHO PINHEIRO</t>
  </si>
  <si>
    <t>LUIZA RODRIGUES FEITOSA BARBOSA</t>
  </si>
  <si>
    <t>MORGANA OLIVEIRA SILVA</t>
  </si>
  <si>
    <t>SILVIA HELENA ARAÚJO DE OLIVEIRA</t>
  </si>
  <si>
    <t>RAFAELA SILVA OLIVEIRA</t>
  </si>
  <si>
    <t>MARCOS AURELIO DE OLIVEIRA</t>
  </si>
  <si>
    <t>FRANCISCO CLAUDIO PENAFORTE DE OLIVEIRA</t>
  </si>
  <si>
    <t>LUCIANA MOREIRA CAMINHA</t>
  </si>
  <si>
    <t>MARLUCE MOREIRA CAMINHA</t>
  </si>
  <si>
    <t>ANTONIO CAMPOS BEZERRA</t>
  </si>
  <si>
    <t>VITORIA MARIA DE CASTRO PONTES</t>
  </si>
  <si>
    <t>GLADSON MARQUES PONTES</t>
  </si>
  <si>
    <t>JOSÉ IRISBERTO DE SOUZA RIBEIRO</t>
  </si>
  <si>
    <t>ERIVALDO DOS SANTOS SOUSA</t>
  </si>
  <si>
    <t>SILVIA MARIA ARAUJO SOUZA</t>
  </si>
  <si>
    <t>JOAO MATOS DE SOUZA</t>
  </si>
  <si>
    <t>ANNE MARGARETH PEREIRA PIMENTEL</t>
  </si>
  <si>
    <t>HONORINA PEREIRA PIMENTEL</t>
  </si>
  <si>
    <t>DULCIVALDA MARIA SOUSA DE CARVALHO</t>
  </si>
  <si>
    <t>LUANA LIMA ELLERY</t>
  </si>
  <si>
    <t>ANA ECILDA LIMA ELLERY</t>
  </si>
  <si>
    <t>ANA PRISCILA RODRIGUES DE ALENCAR BARRETO</t>
  </si>
  <si>
    <t>JOSE LOPES DANTAS</t>
  </si>
  <si>
    <t>SAMUEL SILVEIRA PORTO OLIVEIRA</t>
  </si>
  <si>
    <t>ALFREDO AUGUSTO PORTO OLIVEIRA</t>
  </si>
  <si>
    <t>MARIA MILENE LIMA DE ARAUJO</t>
  </si>
  <si>
    <t>JOSE FERNANDES DE ARAUJO</t>
  </si>
  <si>
    <t>LUAN PRUDENCIO DA SILVA</t>
  </si>
  <si>
    <t>FRANCISCO ALDIER PRUDENCIO DA SILVA</t>
  </si>
  <si>
    <t>CRISTIANE DANTAS ANDRADE</t>
  </si>
  <si>
    <t>FRANCISCO ANDRADE DAS CHAGAS</t>
  </si>
  <si>
    <t>FRANCISCA ALVES NOGUEIRA</t>
  </si>
  <si>
    <t>MANOEL ALDISIO NOGUEIRA</t>
  </si>
  <si>
    <t>INGRID VIANA PINTO DA SILVA</t>
  </si>
  <si>
    <t>Danilo Schleu Villa Nova</t>
  </si>
  <si>
    <t>NEILIANE SILVA CAETANO</t>
  </si>
  <si>
    <t>MARGARIDA MARIA E SILVA COSTA</t>
  </si>
  <si>
    <t>VALDEREZ ALMEIDA DA CRUZ</t>
  </si>
  <si>
    <t>LARISSE VITALINO VENUTO</t>
  </si>
  <si>
    <t>JOVELINE VITALINO VENUTO</t>
  </si>
  <si>
    <t>JOSE IRIO PEREIRA BARRETO</t>
  </si>
  <si>
    <t>LOURDES ISABEL LIRA FERNANDES</t>
  </si>
  <si>
    <t>LUIS DIOGENES SAMPAIO FILHO</t>
  </si>
  <si>
    <t>LUIS FERNANDO RIBEIRO SERPA FERNANDES VIEIRA</t>
  </si>
  <si>
    <t>CARLA MONISE ORIA RIBEIRO SERPA FERNANDES VIEIRA</t>
  </si>
  <si>
    <t>MARIA VALDENUZIA MORAIS LINS BRITO</t>
  </si>
  <si>
    <t>COSMO HELIO BALTAZAR DA SILVA</t>
  </si>
  <si>
    <t>ZULEIDE LIMA DE CASTRO</t>
  </si>
  <si>
    <t>JOAO PAULO NEPOMUCENO SALES DE SOUSA</t>
  </si>
  <si>
    <t>FRANCISCA LUCIA DE SOUSA BEZERRA</t>
  </si>
  <si>
    <t>ANA GABRIELA DE LIMA LEAL</t>
  </si>
  <si>
    <t>ANGELA GLORIA VIEIRA FERREIRA</t>
  </si>
  <si>
    <t>MARIA HOSANA COSTA ALBUQUERQUE</t>
  </si>
  <si>
    <t>FCO CHAGAS DE LIMA</t>
  </si>
  <si>
    <t>RAFAEL AIRES LOPES</t>
  </si>
  <si>
    <t>CARLOS ALBERTO DE OLIVEIRA LOPES</t>
  </si>
  <si>
    <t>DANILO DA SILVA SANTOS</t>
  </si>
  <si>
    <t>MARIA DO SOCORRO DOS SANTOS FILHA</t>
  </si>
  <si>
    <t>QUITERIA RODRIGUES DE FARIAS MORORO</t>
  </si>
  <si>
    <t>ANTONIA DIZINHA PAIVA</t>
  </si>
  <si>
    <t>MARNIERE CHAVES SANTOS</t>
  </si>
  <si>
    <t>MARTA LUCIA CHAVES</t>
  </si>
  <si>
    <t>NIVANDA LUCIA MAIA GOMES</t>
  </si>
  <si>
    <t>CASSIA PAZ MAIA</t>
  </si>
  <si>
    <t>FRANCIANE CORDEIRO VELOSO</t>
  </si>
  <si>
    <t>JOSE VICENTE VELOSO</t>
  </si>
  <si>
    <t>ANTONIO BANHOS NETO</t>
  </si>
  <si>
    <t>LAZARA DA SILVA DIAS</t>
  </si>
  <si>
    <t>NOBERTO PEREIRA DA SILVA</t>
  </si>
  <si>
    <t>JOEL DA SILVA BARREIRA DE QUEIROZ</t>
  </si>
  <si>
    <t>JOSUE BARREIRA DE QUEIROZ</t>
  </si>
  <si>
    <t>TALISSON GUILHERME DA SILVA FERREIRA</t>
  </si>
  <si>
    <t>REGINALDO DE LIMA FERREIRA</t>
  </si>
  <si>
    <t>ROCILIA MARIA PONTES DIAS PINTO</t>
  </si>
  <si>
    <t>EDINALDA LINHARES FERREIRA DE SOUZA</t>
  </si>
  <si>
    <t>EUCLIDES LINHARES DE SOUSA</t>
  </si>
  <si>
    <t>VALERIA CASTRO BENICIO</t>
  </si>
  <si>
    <t>FRANCISQUINHA DE CASTRO BENICIO</t>
  </si>
  <si>
    <t>KATIA MARIA CARVALHO DA SILVA</t>
  </si>
  <si>
    <t>GERALDO GOMES DA SILVA</t>
  </si>
  <si>
    <t>JOSE HELCIO SIMPLICIO JUNIOR</t>
  </si>
  <si>
    <t>RITA DE CÁSSIA TEIXEIRA MACIEL SIMPLÍCIO</t>
  </si>
  <si>
    <t>JOSE MARIA NETO</t>
  </si>
  <si>
    <t>MARIA EUNICE DA SILVA</t>
  </si>
  <si>
    <t>JOSE BARROS DA SILVA</t>
  </si>
  <si>
    <t>ANA CAROLINE DE OLIVEIRA RAMOS</t>
  </si>
  <si>
    <t>WELTON AGAPE BESSA RAMOS</t>
  </si>
  <si>
    <t>JOCILEIDE OLIVEIRA LOPES CORDEIRO</t>
  </si>
  <si>
    <t>ASSIS ALVES LOPES</t>
  </si>
  <si>
    <t>IVNA AURELIA VIEIRA PINHEIRO DE AQUINO</t>
  </si>
  <si>
    <t>MARIA CLAUDIANA NOGUEIRA BEZERRA</t>
  </si>
  <si>
    <t>CELIA MARIA BEZERRA NOGUEIRA</t>
  </si>
  <si>
    <t>JOSE CHARLES DO NASCIMENTO</t>
  </si>
  <si>
    <t>TAINA BENICIO RODRIGUES</t>
  </si>
  <si>
    <t>ELISANGELA BARROSO BENICIO</t>
  </si>
  <si>
    <t>DOMINGOS FERREIRA DA SILVA</t>
  </si>
  <si>
    <t>FÁTIMA CARMINHA LIMA MORAIS</t>
  </si>
  <si>
    <t>ANA JULIA FRANCO IBIAPINA</t>
  </si>
  <si>
    <t>ROSIANA RODRIGUES IBIAPINA</t>
  </si>
  <si>
    <t>CARLOS ANDRÉ DE SOUZA SILVA</t>
  </si>
  <si>
    <t>RAIMUNDO RIBEIRO DO NASCIMENTO</t>
  </si>
  <si>
    <t>MARIZETE SILVA DE SOUSA</t>
  </si>
  <si>
    <t>ANTONIA NORMA DA SILVA LIMA</t>
  </si>
  <si>
    <t>PRISCILLA RAMOS SILVA</t>
  </si>
  <si>
    <t>GIVALDO JORGE DA SILVA</t>
  </si>
  <si>
    <t>MARIA JUSTINA MACEDO LOPES</t>
  </si>
  <si>
    <t>EDYLENE BEZERRA SANTIL DE OLIVEIRA</t>
  </si>
  <si>
    <t>JOSE EDSON CHAGAS SANTIL</t>
  </si>
  <si>
    <t>ANTONIO DE OLIVEIRA BASTOS</t>
  </si>
  <si>
    <t>MARIO CESAR FONTENELE BATISTA</t>
  </si>
  <si>
    <t>LUDUVICA FONTENELE BATISTA</t>
  </si>
  <si>
    <t>LISIEUX MACIEL RIBEIRO</t>
  </si>
  <si>
    <t>JOAO BEZERRA FILHO</t>
  </si>
  <si>
    <t>MARIA DAS GRAÇAS BEZERRA BARROS</t>
  </si>
  <si>
    <t>JOSE BATISTA CYSNE</t>
  </si>
  <si>
    <t>VILMA MARIA FILGUEIRAS FREUND</t>
  </si>
  <si>
    <t>MARCIA HELENA MARTINS DE SOUSA</t>
  </si>
  <si>
    <t>MARIA DA SILVA CAVALCANTE</t>
  </si>
  <si>
    <t>DANIELLE ALBUQUERQUE MARQUES</t>
  </si>
  <si>
    <t>MARIA ALICE ALBUQUERQUE MARQUES</t>
  </si>
  <si>
    <t>MARIA ALBETIZA ARAUJO</t>
  </si>
  <si>
    <t>SAMMY SILVA DE ABREU ANDRADE</t>
  </si>
  <si>
    <t>ROBERTO DE ANDRADE SALES JUNIOR</t>
  </si>
  <si>
    <t>FRANCISCO WELLINGTON COSTA CARIOLANO</t>
  </si>
  <si>
    <t>ARLINDO TEIXEIRA LEITÃO</t>
  </si>
  <si>
    <t>BEATRIZ LUCK MACIEIRA COUTO</t>
  </si>
  <si>
    <t>JOSE ELIAS COUTO JUNIOR</t>
  </si>
  <si>
    <t>FRANCISCO TEIXEIRA MOURA</t>
  </si>
  <si>
    <t>FRANCISCO DAS CHAGAS PINTO DE SOUSA</t>
  </si>
  <si>
    <t>JOSE AMBROSSO DE SOUSA</t>
  </si>
  <si>
    <t>JOSE ARINO DE SOUSA</t>
  </si>
  <si>
    <t>MARIA NAZARE SIQUEIRA</t>
  </si>
  <si>
    <t>FRANCISCA EDILEUZA LOPES DOS SANTOS</t>
  </si>
  <si>
    <t>MARIA CLARA MONTEIRO CASTELO BRANCO</t>
  </si>
  <si>
    <t>AURINEIDE MONTEIRO CASTELO BRANCO</t>
  </si>
  <si>
    <t>JESSICA LOPES DE ALMEIDA BENEVIDES</t>
  </si>
  <si>
    <t>FRANCISCO JOSE DE ALMEIDA</t>
  </si>
  <si>
    <t>CLARA AMARAL CAVALCANTE</t>
  </si>
  <si>
    <t>VALDEMIR CAVALCANTEE LIMA</t>
  </si>
  <si>
    <t>ANTONIO VALCLEBIO MORAIS ALEXANDRE</t>
  </si>
  <si>
    <t>ANTONIO VALDECI ALEXANDRE</t>
  </si>
  <si>
    <t>MARIA SELMA DA SILVA FLORENCIO</t>
  </si>
  <si>
    <t>MAURICIO RIBEIRO FLORENCIO</t>
  </si>
  <si>
    <t>IOLANDA BASILO FEIJO DE MEDEIROS</t>
  </si>
  <si>
    <t>FRANCISCA BASILIO FEIJO</t>
  </si>
  <si>
    <t>TARCIANNA JAMILLE DANTAS BRASIL</t>
  </si>
  <si>
    <t>MARIA SUELI DANTAS DE MELO BRASIL</t>
  </si>
  <si>
    <t>MARCUS VINICIUS FEITOSA</t>
  </si>
  <si>
    <t>JOSE ELIONILTO CABRAL FEITOSA</t>
  </si>
  <si>
    <t>FATIMA MARIA BEZERRA FELIX</t>
  </si>
  <si>
    <t>ANTONIO ALUISIO BEZERRA</t>
  </si>
  <si>
    <t>HENZO VIEIRA SABOIA</t>
  </si>
  <si>
    <t>SIDNEY PIMENTEL SABOIA</t>
  </si>
  <si>
    <t>ULYSSES PONTES COLARES NOGUEIRA</t>
  </si>
  <si>
    <t>FRANCISCO ANTÔNIO COLARES NOGUEIRA</t>
  </si>
  <si>
    <t>ADRINALDO CAMARA</t>
  </si>
  <si>
    <t>VALDO DA CUNHA SOMBRA JUNIOR</t>
  </si>
  <si>
    <t>LIANA DE SOUZA RIBEIRO CUNHA</t>
  </si>
  <si>
    <t>MANOEL NESO DA SILVA</t>
  </si>
  <si>
    <t>ESTER BRITO SOARES</t>
  </si>
  <si>
    <t>SIMONE BRITO BARROS SOARES</t>
  </si>
  <si>
    <t>MARCUS VINICIUS AQUINO DE MESQUITA</t>
  </si>
  <si>
    <t>LILIANE BATISTA VIANA TORRES DE MESQUITA</t>
  </si>
  <si>
    <t>SUSANA CORREIA ROCHA</t>
  </si>
  <si>
    <t>MARIA NERIVONE DA SILVA</t>
  </si>
  <si>
    <t>MARIA NEDIR ALVES PEREIRA</t>
  </si>
  <si>
    <t>EMANUELLY MENEZES DE SOUSA</t>
  </si>
  <si>
    <t>MARIA HELENA MENEZES DE CASTRO</t>
  </si>
  <si>
    <t>DANILO DIAS</t>
  </si>
  <si>
    <t>CICERO SILVA DIAS</t>
  </si>
  <si>
    <t>OCTAVIA MAGALHAES BEZERRA AGE DE CARVALHO SOBREIRA</t>
  </si>
  <si>
    <t xml:space="preserve">ÍTALO RICARDO PINHEIRO SOBREIRA </t>
  </si>
  <si>
    <t>LUIS IARI QUEROZ DE CARVALHO</t>
  </si>
  <si>
    <t>OLAVO JORGE</t>
  </si>
  <si>
    <t>ERIC PEREIRA ALVES</t>
  </si>
  <si>
    <t>ALEXANDRE PINHEIRO ALVES</t>
  </si>
  <si>
    <t>JOSE NAZARENO MACIEL JUNIOR</t>
  </si>
  <si>
    <t>AMANDA REGINA RODRIGUES SILVA</t>
  </si>
  <si>
    <t>JOSE RODRIGUES DA SILVA</t>
  </si>
  <si>
    <t>HUMBERTO FARIAS FIUSA</t>
  </si>
  <si>
    <t>IARLLEY FALCAO MAGALHAES</t>
  </si>
  <si>
    <t>ANTONIO MARCOS DE SOUZA MAGALHAES</t>
  </si>
  <si>
    <t>ELIAS HIPOLITO DE SOUZA</t>
  </si>
  <si>
    <t>JOANA LARA PINHEIRO NOGUEIRA</t>
  </si>
  <si>
    <t>GABRIELA PINHEIRO</t>
  </si>
  <si>
    <t>ALINE SOUSA CORREIA FEITOSA</t>
  </si>
  <si>
    <t>ANTONIO EVERLANIO CORREIA FEITOSA</t>
  </si>
  <si>
    <t>MARIA HELENA DE CASTRO</t>
  </si>
  <si>
    <t>KARLA ALEXANDRA BARRETO DE SALES</t>
  </si>
  <si>
    <t>FRANCISCO CARLOS DE SALES</t>
  </si>
  <si>
    <t>TANIA MARIA DO NASCIMENTO</t>
  </si>
  <si>
    <t>LUIS ELLERY BESSA PEREIRA JÚNIOR</t>
  </si>
  <si>
    <t>Mª ROCHA DE OLIVEIRA SIQUEIRA</t>
  </si>
  <si>
    <t>CAROLINA SOBREIRA DE OLIVEIRA GOMES</t>
  </si>
  <si>
    <t>FERNANDO ANTONIO ALMEIDA DE OLIVEIRA</t>
  </si>
  <si>
    <t>MATEUS ESCOSSIO MELO</t>
  </si>
  <si>
    <t>PAULO SERGIO NOGUEIRA MELO</t>
  </si>
  <si>
    <t>ANA ZELIA DE OLIVEIRA RODRIGUES</t>
  </si>
  <si>
    <t>LUIZ VIEIRA RODRIGUES</t>
  </si>
  <si>
    <t>CRISTIANE PIRES BENEVIDES</t>
  </si>
  <si>
    <t>JESSE PREDES BENEVIDES</t>
  </si>
  <si>
    <t>NADILA RUTHIELEN DO NASCIMENTO ALVES</t>
  </si>
  <si>
    <t>MARIA NUBIA DO NASCIMENTO ALVES</t>
  </si>
  <si>
    <t>YASMIN CLARA FERNANDES DA SILVA</t>
  </si>
  <si>
    <t>ERMILLI TELES VASCONCELOS</t>
  </si>
  <si>
    <t>ANTONIA ROSIMARIA TELES</t>
  </si>
  <si>
    <t>EMILIA MARTINS CAVALCANTE</t>
  </si>
  <si>
    <t>MARIA CLARA VERISSIMO MONTEZUMA DE ALENCAR</t>
  </si>
  <si>
    <t>FABIO MELO DE ALENCAR</t>
  </si>
  <si>
    <t>GETULIO VIEIRA DE OLIVEIRA</t>
  </si>
  <si>
    <t>FRANCISCO DARIVAL BEZERRA PRIMO</t>
  </si>
  <si>
    <t>ELISANGELA ARAUJO GOUVEIA</t>
  </si>
  <si>
    <t>REYDENES BARBOSA DA SILVA</t>
  </si>
  <si>
    <t>MARIA ZELIDA SILVA BARBOSA</t>
  </si>
  <si>
    <t>MARIA NEUMA MARQUES NOGUEIRA</t>
  </si>
  <si>
    <t>MARIA FELICIDADE MAGALHÃES MARQUES</t>
  </si>
  <si>
    <t>AZENCLEVIO DUARTE SABOIA</t>
  </si>
  <si>
    <t>ANTONIO FEITOSA DOS SANTOS</t>
  </si>
  <si>
    <t>FRANCISCA NEUSIMAR FEITOSA C SANTOS</t>
  </si>
  <si>
    <t>IZABEL DO CARMO BONFIM MELO</t>
  </si>
  <si>
    <t>JOSE CARLOS DUARTE DE FIGUEIREDO</t>
  </si>
  <si>
    <t>FERNANDO ALENCAR DE ANDRADE FIGUEIREDO</t>
  </si>
  <si>
    <t>DANIEL DE ALMEIDA GIRÃO</t>
  </si>
  <si>
    <t>MARIA DAS GRAÇAS DE ALMEIDA GIRAO</t>
  </si>
  <si>
    <t>TREICY TORRES HOLLES</t>
  </si>
  <si>
    <t>DELIO VENILSON GONÇALVES BARBOSA HOLLES</t>
  </si>
  <si>
    <t>CAIO HOLANDA QUEIROZ</t>
  </si>
  <si>
    <t>CARLOS MENDONÇA QUEIROZ</t>
  </si>
  <si>
    <t>ANA LUCIA MONTENEGRO CAVALCANTI</t>
  </si>
  <si>
    <t>ENIO VICTOR PAIVA BANDEIRA</t>
  </si>
  <si>
    <t>FRANCISCO VIEIRA DE ALMEIDA</t>
  </si>
  <si>
    <t>JOSE ORTENCIO PEREIRA</t>
  </si>
  <si>
    <t>TAMARA MUNIZ CAMPOS</t>
  </si>
  <si>
    <t>MARIA DE LOURDES MUNIZ CAMPOS</t>
  </si>
  <si>
    <t>RICARDO PACHECO TEOFILO</t>
  </si>
  <si>
    <t>ALOISIO ALVES DE SOUSA</t>
  </si>
  <si>
    <t>JOSE JUNIOR PONTES</t>
  </si>
  <si>
    <t>HEITOR ARAGÃO MENDES MENDONÇA</t>
  </si>
  <si>
    <t>FRANCISCA TAINARA CARDOSO CHAVES</t>
  </si>
  <si>
    <t>FRANCISCA CARDOSO DA SILVA CHAVES</t>
  </si>
  <si>
    <t>MARIA JOSE FREITAS SENA</t>
  </si>
  <si>
    <t>KAYANNE DO NASCIMENTO MENDONÇA</t>
  </si>
  <si>
    <t>JOSSILENE BATISTA RODRIGUES</t>
  </si>
  <si>
    <t>AILA MARTINS BATISTA RODRIGUES</t>
  </si>
  <si>
    <t>JOSE ERLANE FERREIRA</t>
  </si>
  <si>
    <t>VANNESSA VENANCIO REBOUÇAS</t>
  </si>
  <si>
    <t>MARILENE VENANCIO REBOUÇAS</t>
  </si>
  <si>
    <t>FABIA DUTRA DE SOUSA</t>
  </si>
  <si>
    <t>MARIA VILANI ARRAIS DE SOUZA</t>
  </si>
  <si>
    <t>RAIMUNDO ALAIM DE ARAUJO</t>
  </si>
  <si>
    <t>MARIA LIMA ARAUJO</t>
  </si>
  <si>
    <t>MARIA BANDEIRA DE OLIVEIRA</t>
  </si>
  <si>
    <t>LEONARDO TORRES MARINHO</t>
  </si>
  <si>
    <t>MARIA ZILMAR TORRES</t>
  </si>
  <si>
    <t>IVAN SEVERINO DE SOUZA</t>
  </si>
  <si>
    <t>ANA LUCIA ALVES COSTA</t>
  </si>
  <si>
    <t>ABEL ALVES COSTA</t>
  </si>
  <si>
    <t>GLISBENIA VIDAL DE FREITAS</t>
  </si>
  <si>
    <t>KARYNA DO CARMO RIBEIRO</t>
  </si>
  <si>
    <t>KATIA MARIA DIAS DO CARMO RIBEIRO</t>
  </si>
  <si>
    <t>LUIS DAVID NASCIMENTO DOS SANTOS MARTINS</t>
  </si>
  <si>
    <t>PEDRO MARTINS DOS SANTOS</t>
  </si>
  <si>
    <t>CARLA SOARES DE PAIVA</t>
  </si>
  <si>
    <t>FRANCISCO SOARES DE PAIVA NETO</t>
  </si>
  <si>
    <t>MARIA CLARA CARVALHO APOLIANO</t>
  </si>
  <si>
    <t>LÚCIO FLÁVIO APOLIANO RIBEIRO</t>
  </si>
  <si>
    <t>JENNYFFER MIKAELLY VIEIRA DE PAIVA</t>
  </si>
  <si>
    <t>AURIMARQUES BEZERRA DE PAIVA</t>
  </si>
  <si>
    <t>PHILIPPE DOS SANTOS DE LIMA</t>
  </si>
  <si>
    <t>CRISTIANA DOS SANTOS</t>
  </si>
  <si>
    <t>ANTONIO ERNANI FURTADO ARRUDA</t>
  </si>
  <si>
    <t>KENNEA CUNHA GOMES</t>
  </si>
  <si>
    <t>FRANCISCO JUSTINO GOMES</t>
  </si>
  <si>
    <t>MARTA GIRAO PRATA</t>
  </si>
  <si>
    <t>JOSE GALVAO PRATA</t>
  </si>
  <si>
    <t>EDSON NERY DE AGUIAR</t>
  </si>
  <si>
    <t>SAMIA DA SILVA MATOS</t>
  </si>
  <si>
    <t>UBIRATAN DE LIMA MATOS</t>
  </si>
  <si>
    <t>JOSE VALDÉLIO CORREIA MOURA</t>
  </si>
  <si>
    <t>MANOEL CIRILO DE SOUSA</t>
  </si>
  <si>
    <t>ANTONIO ERIMAR DE SOUZA MALVEIRA</t>
  </si>
  <si>
    <t>ANTONIO EDMAR MALVEIRA DE CASTRO</t>
  </si>
  <si>
    <t>BEATRIZ NEVES BHERING DE CARVALHO</t>
  </si>
  <si>
    <t>JULIANA NEVES</t>
  </si>
  <si>
    <t>MARY GUERRA PINHEIRO</t>
  </si>
  <si>
    <t>FRANCISCO GABRIEL RODRIGUES DIAS</t>
  </si>
  <si>
    <t>MARIA ZUILA DANTAS DE FREITAS</t>
  </si>
  <si>
    <t>LUANA FONTENELE RIBEIRO COUTINHO</t>
  </si>
  <si>
    <t>MARIA RAQUEL DA CONCEIÇAO OLIVEIRA</t>
  </si>
  <si>
    <t>LUIZA ANTONIA DA CONCEICAO</t>
  </si>
  <si>
    <t>MARIA EUNICE REBOUÇAS GONDIM</t>
  </si>
  <si>
    <t>THAIS RIBEIRO ALCANTARA</t>
  </si>
  <si>
    <t>TATIANA FREITAS RIBEIRO</t>
  </si>
  <si>
    <t>JOSE ALDERY ALVES DE ALENCAR FILHO</t>
  </si>
  <si>
    <t>NORMA ANDRADE DE ALENCAR</t>
  </si>
  <si>
    <t>PALOMA ALCANTARA CRUZ</t>
  </si>
  <si>
    <t>SEBASTIÃO BRITO DA CRUZ</t>
  </si>
  <si>
    <t>SILVANO MEDEIROS SILVA</t>
  </si>
  <si>
    <t>FRANCISCO DE ASSIS IZIDRO</t>
  </si>
  <si>
    <t>PAULO CÉSAR TAVARES GUEDES</t>
  </si>
  <si>
    <t>NARA KAMELLY DA SILVA RIBEIRO</t>
  </si>
  <si>
    <t>Eunice Maria da Silva Ribeiro</t>
  </si>
  <si>
    <t>FRANCISCO ROBERTO FELIPE XAVIER</t>
  </si>
  <si>
    <t>RAIMUNDO XAVIER DE LIMA</t>
  </si>
  <si>
    <t>LÚCIA MARIA PEREIRA DOS SANTOS</t>
  </si>
  <si>
    <t>FABIO JOSE DE LIMA CHAGAS IRMAO</t>
  </si>
  <si>
    <t>JOSE CHAGAS DE ALMEIDA BRITO</t>
  </si>
  <si>
    <t>JULIANE MONTEIRO BRANDAO SALES</t>
  </si>
  <si>
    <t>HENOC MUNIZ BRANDAO</t>
  </si>
  <si>
    <t>AZARIAS PEREIRA DOS REIS NETO</t>
  </si>
  <si>
    <t>JOSILEIDE AMARO DOS SANTOS</t>
  </si>
  <si>
    <t>JESSICA SOUSA BATISTA AZEVEDO</t>
  </si>
  <si>
    <t>ROSA MARIA NASCIMENTO SOU</t>
  </si>
  <si>
    <t>ISABELLE RODRIGUES FARIAS</t>
  </si>
  <si>
    <t>GLEUBA REGINA RODRIGUES FARIAS</t>
  </si>
  <si>
    <t>MARIA DE SAO JOSE MOTA SOUSA</t>
  </si>
  <si>
    <t>MANOEL MOTA PEREIRA</t>
  </si>
  <si>
    <t>LUCIA RODRIGUES SACRAMENTO LOROSA</t>
  </si>
  <si>
    <t>COSMA MADEIRA SOUSA</t>
  </si>
  <si>
    <t>SELMA DOS SANTOS CUNHA</t>
  </si>
  <si>
    <t>ANTONIA PEREIRA DE LIMA</t>
  </si>
  <si>
    <t>LORENA FRAGOSO SILVA</t>
  </si>
  <si>
    <t>YGO MIROU NEGREIROS CAVALCANTE</t>
  </si>
  <si>
    <t>FRANCISCO  LUIS EUFRÁSIO CAVALCANTE</t>
  </si>
  <si>
    <t>SOCORRO SHIRLEY SAMPAIO DE OLIVEIRA DIAS</t>
  </si>
  <si>
    <t>IONE MARIA FALCAO DE AQUINO</t>
  </si>
  <si>
    <t>SEBASTAO URAMAR CORDEIRO DE AQUINO</t>
  </si>
  <si>
    <t>JOSE ANCELMO DA SILVA</t>
  </si>
  <si>
    <t>MARIZA ROCHA DE CARVALHO</t>
  </si>
  <si>
    <t>ALICE AVELINO BARROS</t>
  </si>
  <si>
    <t>ZEULENE QUEIROZ AVELINO</t>
  </si>
  <si>
    <t>LETICIA CARDOZO PIMENTEL</t>
  </si>
  <si>
    <t>VALBENE CARDOZO BARROS PIMENTEL</t>
  </si>
  <si>
    <t>ANA CRISTINA DANIEL DE FREITAS</t>
  </si>
  <si>
    <t>LAURO BEZERRA DE FREITAS</t>
  </si>
  <si>
    <t>ROMULO ISMAEL ROCHA COELHO</t>
  </si>
  <si>
    <t>ARIOSVALDO COELHO DA SILVA</t>
  </si>
  <si>
    <t>ELIDA ALMEIDA DA SILVA</t>
  </si>
  <si>
    <t>MARIA APARECIDA ALMEIDA DA SILVA</t>
  </si>
  <si>
    <t>JOSE DE ARIMATEA HOLANDA</t>
  </si>
  <si>
    <t>PAULA MARIA CASTRO DE MORAES</t>
  </si>
  <si>
    <t>ANTONIA ALENCAR E SILVA</t>
  </si>
  <si>
    <t>DANIELLE GUEDES BRAVO KARBAGE</t>
  </si>
  <si>
    <t>DAVID YOUSSIF ALVES KARBAGE</t>
  </si>
  <si>
    <t>LUISA VITORIA VIEIRA ALVES</t>
  </si>
  <si>
    <t>LUIS RONALDO DO NASCIMENTO ALVES</t>
  </si>
  <si>
    <t>MARCELA DE SOUSA SAMPAIO</t>
  </si>
  <si>
    <t>THAIS PINHEIRO MATIAS</t>
  </si>
  <si>
    <t>FRANCISCO EUDSON MATIAS</t>
  </si>
  <si>
    <t>MARIA GIRLANE DA SILVA</t>
  </si>
  <si>
    <t>MARIA DO SOCORRO DA SILVA</t>
  </si>
  <si>
    <t>TEREZINHA DE JESUS MENDES VASCONCELOS</t>
  </si>
  <si>
    <t>MARIA AMÉLIA VASCONCELOS</t>
  </si>
  <si>
    <t>VILMA GOMES ALVES DOS SANTOS</t>
  </si>
  <si>
    <t>MARIANA BEZERRA MENEZES</t>
  </si>
  <si>
    <t>LUCAS OLIVEIRA MENEZES</t>
  </si>
  <si>
    <t>ARTHUR LIMA SOUSA TORRES</t>
  </si>
  <si>
    <t>QUITERIA LUZIMEIRE SOUSA LIMA</t>
  </si>
  <si>
    <t>STENIO MENDONCA ARAUJO</t>
  </si>
  <si>
    <t>SUZANY GOMES ARAUJO</t>
  </si>
  <si>
    <t>TATIANA QUEIROZ COSTA</t>
  </si>
  <si>
    <t>MARIA NATIVIDADE DE QUEIROZ</t>
  </si>
  <si>
    <t>MARIA SONIA PEREIRA DA SILVA</t>
  </si>
  <si>
    <t>SYNARA PIRES LIMA DOS SANTOS</t>
  </si>
  <si>
    <t>ROSILENE PIRES LIMA</t>
  </si>
  <si>
    <t>BIANCA CARNEIRO MARANHAO</t>
  </si>
  <si>
    <t>PAULO LOPES MARANHAO</t>
  </si>
  <si>
    <t>VITORIA REGINA XAVIER BENEVIDES</t>
  </si>
  <si>
    <t>MARTA LOPES XAVIER</t>
  </si>
  <si>
    <t>JOSE DAVID ALBERTO</t>
  </si>
  <si>
    <t>RAIMUNDA MARTINS CASTELO BRANCO CAMURÇA</t>
  </si>
  <si>
    <t>MANOEL CASTELO BRANCO CAMURCA</t>
  </si>
  <si>
    <t>DANIEL RODRIGUES PINHEIRO DANTAS</t>
  </si>
  <si>
    <t>CAIO CESAR PINHEIRO DANTAS</t>
  </si>
  <si>
    <t>GUSTAVO TEIXEIRA LOIOLA DE ALENCAR</t>
  </si>
  <si>
    <t>MARY TEIXEIRA NOGUEIRA DE ALENCAR</t>
  </si>
  <si>
    <t>ARMANDA SONIA DE ANDRADE</t>
  </si>
  <si>
    <t>VALDO GRANGEIRO DE SOUSA JUNIOR</t>
  </si>
  <si>
    <t>ANTONIO JOSE DE SOUZA BEZERRA</t>
  </si>
  <si>
    <t>EXPEDITO GEOVANE CARNEIRO</t>
  </si>
  <si>
    <t>FRANCISCO RUFINO LIMA</t>
  </si>
  <si>
    <t>FRANCISCO ELMAR MOREIRA</t>
  </si>
  <si>
    <t>RAIMUNDO GONÇALVES MESQUITA</t>
  </si>
  <si>
    <t>FRANCISCO HERALDO CORREIA LIMA</t>
  </si>
  <si>
    <t>JOSE TARCISIO JUNIOR</t>
  </si>
  <si>
    <t>HERBERT LIMA SANTOS DA ROCHA</t>
  </si>
  <si>
    <t>DAVI LUY ROCHA BESSA OLIVEIRA</t>
  </si>
  <si>
    <t>AUGUSTO GLEIDSON BESSA DE OLIVEIRA</t>
  </si>
  <si>
    <t>ELIZABETE DA SILVA LIBERATO</t>
  </si>
  <si>
    <t>CORIOLANO ALVES DE BRITO FILHO</t>
  </si>
  <si>
    <t>MARIA CRISTINA LEONCIO LIMA</t>
  </si>
  <si>
    <t>VITORIA DOS SANTOS CAVALCANTE</t>
  </si>
  <si>
    <t>FRANCISCO RAMIRES DA SILVA FREITAS</t>
  </si>
  <si>
    <t>THEMIS MEDEIROS ALENCAR</t>
  </si>
  <si>
    <t>MARIA DO SOCORRO MEDEIROS ALENCAR</t>
  </si>
  <si>
    <t>JOSY STEPHANY DA SILVA QUEIROZ</t>
  </si>
  <si>
    <t>ELIELTON QUEIROZ DE ALENCAR</t>
  </si>
  <si>
    <t>FABRINE NASCIMENTO FERREIRA</t>
  </si>
  <si>
    <t>CLAUDIA NASCIMENTO FERREIRA</t>
  </si>
  <si>
    <t>FRANCISCO ELMO BEZERRA MONTE</t>
  </si>
  <si>
    <t>MONA LISA MOREIRA DE ARAUJO</t>
  </si>
  <si>
    <t>VERA LUCIA MOREIRA</t>
  </si>
  <si>
    <t>JOAO EVALDO DE OLIVEIRA</t>
  </si>
  <si>
    <t>AUGUSTO CESAR AVELINO OLIVEIRA</t>
  </si>
  <si>
    <t>CINTHIA DOS SANTOS AVELINO</t>
  </si>
  <si>
    <t>MOISES CANCIO DE OLIVEIRA</t>
  </si>
  <si>
    <t>MOISES NETO DE OLIVEIRA</t>
  </si>
  <si>
    <t>RAÍ JOSE GOMES VIEIRA</t>
  </si>
  <si>
    <t>VALDECIR GOMES VIEIRA</t>
  </si>
  <si>
    <t>ELIZEU SOARS DE SOUSA</t>
  </si>
  <si>
    <t>FRANCISCO CIRIO FROTA MAIA</t>
  </si>
  <si>
    <t>ANTONIA APARECIDA GOMES DE MELO</t>
  </si>
  <si>
    <t>MARIA IRACY GOMES DE MELO</t>
  </si>
  <si>
    <t>FRANCISCO BEZERRA DA SILVA</t>
  </si>
  <si>
    <t>EDUARDO ALBERTO MILITÃO</t>
  </si>
  <si>
    <t>GLAUCIA REJANE BENTO GOMES MIRANDA</t>
  </si>
  <si>
    <t>JOSEFA BENTO GOMES</t>
  </si>
  <si>
    <t>MARTA LÚCIA GUEDES BRAVO</t>
  </si>
  <si>
    <t>ESTEFANIA COSTA CAVALCANTE</t>
  </si>
  <si>
    <t>LUIZA HELENA CORDEIRO TORRES PORTUGAL</t>
  </si>
  <si>
    <t>ROMULO XAVIER TORRES PORTUGAL</t>
  </si>
  <si>
    <t>ANGELA CACILDA TAVARES EUSTAQUIO DA SILVA</t>
  </si>
  <si>
    <t>JOAO FERREIRA EUSTÁQUIO</t>
  </si>
  <si>
    <t>BIANCA RODRIGUES SOARES</t>
  </si>
  <si>
    <t>MARIA RODRIGUES BEZERRA</t>
  </si>
  <si>
    <t>ALDA MARIA CINTRA MARQUES</t>
  </si>
  <si>
    <t>LUIZ FELISMINO CINTRA</t>
  </si>
  <si>
    <t>JOSE FERREIRA DA SILVA</t>
  </si>
  <si>
    <t>ALEXSANDRO SOARES AMORIM</t>
  </si>
  <si>
    <t>MARIA VALDEREIS LIMA DE ALMEIDA</t>
  </si>
  <si>
    <t>EUGÊNIA MACIEL DE FRANÇA LIMA</t>
  </si>
  <si>
    <t>AMADEU BEZERRA CAVALCANTE FILHO</t>
  </si>
  <si>
    <t>MARIA ALINE GOMES DA LUZ</t>
  </si>
  <si>
    <t>MARIA LUCIMAR GOMES DA LUZ</t>
  </si>
  <si>
    <t>MAIKON JEFFERSON DA SILVA ALVES</t>
  </si>
  <si>
    <t>JOSE DE MATOS E SILVA NETO</t>
  </si>
  <si>
    <t>JACINTA MARIA PEREIRA DE MATOS</t>
  </si>
  <si>
    <t>YAGO SAMPAIO DE LIMA</t>
  </si>
  <si>
    <t>THEODOMIRO BRAZ DE LIMA FILHO</t>
  </si>
  <si>
    <t>VICTOR ANTONIO BRITO MORAES</t>
  </si>
  <si>
    <t>JOAO LUIZ SANTIAGO DE OLIVEIRA</t>
  </si>
  <si>
    <t>JONAS LWHAN FERREIRA</t>
  </si>
  <si>
    <t>LEYSA CLEMENTE DA SILVA</t>
  </si>
  <si>
    <t>MARIA DAMIANA BRAGA DE OLIVEIRA</t>
  </si>
  <si>
    <t>CARMEN SILVIA LOBO DE MESQUITA TIMBO</t>
  </si>
  <si>
    <t>EDSON LOBO DE MESQUITA</t>
  </si>
  <si>
    <t>MARCIO GLAYDSON ONOFRE DE SOUZA</t>
  </si>
  <si>
    <t>SEBASTIAO MARCELINO DE SOUZA</t>
  </si>
  <si>
    <t>JACQUELINE DE MENEZES FIGUEIREDO BEM</t>
  </si>
  <si>
    <t>RAFAELA GERMANA SILVA DOS SANTOS</t>
  </si>
  <si>
    <t>ANA LUCIA SILVA DOS SANTOS</t>
  </si>
  <si>
    <t>RENNA GABRIELY ALEXANDRE RODRIGUES</t>
  </si>
  <si>
    <t>REGINA DEBORA ALEXANDRE RODRIGUES</t>
  </si>
  <si>
    <t>LISSANDRA PARENTE DE ARAUJO FERNANDES</t>
  </si>
  <si>
    <t>ALRIZA MARIA PARENTE DE ARAUJO</t>
  </si>
  <si>
    <t>RAQUEL OTOCH SILVA</t>
  </si>
  <si>
    <t>MARIA JANIMERE GONÇALVES SIEBRA</t>
  </si>
  <si>
    <t>ANTONIO VANDEIR NUNES VIEIRA</t>
  </si>
  <si>
    <t>MARIA ELENIE NUNES VIEIRA</t>
  </si>
  <si>
    <t>LARA CAROLINE PASSOS BORGES</t>
  </si>
  <si>
    <t>FRANCISCA DE ASSIS RENOVATO PASSOS</t>
  </si>
  <si>
    <t>CHALLINE DO NASCIMENTO ROLIM</t>
  </si>
  <si>
    <t>PEDRO ANDERSON DE ALMEIDA</t>
  </si>
  <si>
    <t>PEDRO DE ALCÂNTARA DA MOTA ALMEIDA</t>
  </si>
  <si>
    <t>FRANCISCO JOSE MOREIRA</t>
  </si>
  <si>
    <t>SILVANA SAMPAIO MENEZES MOREIRA</t>
  </si>
  <si>
    <t>MARIA VERONICA FARIAS MARTINS</t>
  </si>
  <si>
    <t>IZABEL CRISTINA PEREIRA DE FARIAS MARTINS</t>
  </si>
  <si>
    <t>MARIA JANYELY CAVALCANTE ELIAS</t>
  </si>
  <si>
    <t>ANTONIO AGACY ELIAS</t>
  </si>
  <si>
    <t>MARIA DAS DORES DA CONCEIÇÃO NASCIMENTO</t>
  </si>
  <si>
    <t>LIVIO SALES RIBEIRO</t>
  </si>
  <si>
    <t>RITA ANGELICA SALES DE MOURA</t>
  </si>
  <si>
    <t>VERA LUCIA DOS SANTOS DA SILVA</t>
  </si>
  <si>
    <t>JOSELENE SILVA DE ABREU</t>
  </si>
  <si>
    <t>JOSE ALCANTARA DE ABREU</t>
  </si>
  <si>
    <t>FRANCISCO DE ASSIS CAMPOS FERREIRA</t>
  </si>
  <si>
    <t>MARIA SOCORRO DE OLIVEIRA NUNES</t>
  </si>
  <si>
    <t>LEOPOLDINA MUNIZ DA ROCHA OLIVEIRA</t>
  </si>
  <si>
    <t>Gastão Meyer Filho</t>
  </si>
  <si>
    <t>NADIR ARAUJO PAPALEO</t>
  </si>
  <si>
    <t>MARIA SUELY DE SOUSA BARRETO</t>
  </si>
  <si>
    <t>LUCIVALDO LIMA BARRETO</t>
  </si>
  <si>
    <t>ANTONIO ELIAS FERREIRA FERRO</t>
  </si>
  <si>
    <t>JOAO GUSTAVO FERRO</t>
  </si>
  <si>
    <t>LORENA LEONCIO ALVES</t>
  </si>
  <si>
    <t>MARIA CRISTINA LEONCIO LIMA ALVES</t>
  </si>
  <si>
    <t>ANA LUCIA COSTA LIMA VERDE</t>
  </si>
  <si>
    <t>LETICIA SOUZA BRAGA</t>
  </si>
  <si>
    <t>ELIZANGELA DE SOUZA BRAGA</t>
  </si>
  <si>
    <t>MARCOS CEZAR CHAVES FEITOSA DE QUEIROZ</t>
  </si>
  <si>
    <t>FERNANDA ARAUJO BEZERRA DE MACEDO</t>
  </si>
  <si>
    <t>IVANCLEIDE ARAÚJO BEZERRA DE MACEDO</t>
  </si>
  <si>
    <t>VANDA GOMES DE PAIVA</t>
  </si>
  <si>
    <t>VALDEMAR OTAVIANO DE PAIVA</t>
  </si>
  <si>
    <t>BRENO LUCENA CAVALCANTE</t>
  </si>
  <si>
    <t>MARIA DAS GRAÇAS CONCEIÇAO SANTANA</t>
  </si>
  <si>
    <t>EVLLA ADHARA SAMPAIO LIMA COELHO</t>
  </si>
  <si>
    <t>EVANGELISTA SEVERO LIMA</t>
  </si>
  <si>
    <t>INÊS MARIA BANHOS CARNEIRO</t>
  </si>
  <si>
    <t>HILSA PINHEIRO RIBEIRO</t>
  </si>
  <si>
    <t>ALYSSON DOUGLAS DE SOUSA LEMOS</t>
  </si>
  <si>
    <t>JOSE TITO BEZERRA</t>
  </si>
  <si>
    <t>SANTA RODRIGUES BEZERRA</t>
  </si>
  <si>
    <t>JOSE ARTEIRO MELO</t>
  </si>
  <si>
    <t>MARIA AUXILIADORA FRAGA PEREIRA DE SOUZA</t>
  </si>
  <si>
    <t>RAIMUNDA BORGES DE ARAUJO</t>
  </si>
  <si>
    <t>MARCOS ANTONIO REBOUÇAS DE SOUZA</t>
  </si>
  <si>
    <t>MARIA GONDIM MENDES DE OLIVEIRA</t>
  </si>
  <si>
    <t>MARINA DA PONTE BRAGA</t>
  </si>
  <si>
    <t>PAULO RICARDO CARNEIRO BRAGA</t>
  </si>
  <si>
    <t>MARY LUCIA GUEDES CARLOS DIAS</t>
  </si>
  <si>
    <t>RAUL DODT COELHO</t>
  </si>
  <si>
    <t>GERARDO FERNANDES COELHO FILHO</t>
  </si>
  <si>
    <t>MARIA ANDREA FERREIRA LIBERATO</t>
  </si>
  <si>
    <t>MARCELLE LIMA SILVEIRA</t>
  </si>
  <si>
    <t>RITA DE CASSIA LIMA SILVEIRA</t>
  </si>
  <si>
    <t>LUZINEIDE LIMA DE PAULA</t>
  </si>
  <si>
    <t>ANTONIO FERREIRA LIMA</t>
  </si>
  <si>
    <t>JOSE FELIX DE SOUSA</t>
  </si>
  <si>
    <t>MARIA DE FÁTIMA PINHEIRO SANTANA</t>
  </si>
  <si>
    <t>JOAO ROMAO FILHO</t>
  </si>
  <si>
    <t>TIAGO TEIXEIRA MAIA GONDIM</t>
  </si>
  <si>
    <t>ODILO MAIA GONDIM NETO</t>
  </si>
  <si>
    <t>ISABELA MARTINS DE SOUSA</t>
  </si>
  <si>
    <t>ALZIMIRA CARNEIRO DA SILVA ARAUJO CARVALHO</t>
  </si>
  <si>
    <t>PAULO BARROSO DE ARAUJO</t>
  </si>
  <si>
    <t>LARISSA LARA NASCIMENTO SILVA</t>
  </si>
  <si>
    <t>CLAUDIELLE DA COSTA NASCIMENTO SILVA</t>
  </si>
  <si>
    <t>JOAO PAULO NOGUEIRA</t>
  </si>
  <si>
    <t>JOSE CAVALCANTE NOGUEIRA</t>
  </si>
  <si>
    <t>RICARDO GOUVEIA SOARES</t>
  </si>
  <si>
    <t>ANDERSON FELICIANO VENANCIO</t>
  </si>
  <si>
    <t>MARIANA DE SOUSA COSTA</t>
  </si>
  <si>
    <t>FABIO CESAR RABELO DA COSTA</t>
  </si>
  <si>
    <t>RAVENA LUZIA FERREIRA LIMA</t>
  </si>
  <si>
    <t>IVANEIDE ALVES FERREIRA LIMA</t>
  </si>
  <si>
    <t>CICERO ERIVELTON FERREIRA DE ANDRADE</t>
  </si>
  <si>
    <t>MARIA DA NATAVIDADE FERREIRA LIMA DE ANDRADE</t>
  </si>
  <si>
    <t>HENRIQUE DANTAS DE FREITAS</t>
  </si>
  <si>
    <t>MARIA DARLENE BEZERRA MARTINS DE FREITAS</t>
  </si>
  <si>
    <t>GISLENE FERREIRA DA SILVA</t>
  </si>
  <si>
    <t>ANTONIA ERANDI DA SILVA LIMA</t>
  </si>
  <si>
    <t>ANA CHRISTINA SILVA BRITO</t>
  </si>
  <si>
    <t>LUCIANO DA SILVA BRITO</t>
  </si>
  <si>
    <t>JOSILENE ELIAS GOMES</t>
  </si>
  <si>
    <t>ANTONIO ELIAS GOMES</t>
  </si>
  <si>
    <t>MARTA MARIA GUILHERME BATISTA</t>
  </si>
  <si>
    <t>MARIA AURENICE GUILHERME COSTA</t>
  </si>
  <si>
    <t>ELIZABETH SANTOS DE QUEIROZ</t>
  </si>
  <si>
    <t>MARIA AUXILIADORA DOS SANTOS SILVA</t>
  </si>
  <si>
    <t>MARIA ELZIMAR DE SOUSA SILVA</t>
  </si>
  <si>
    <t>FELICIANA COELHO VASCONCELOS SILVA</t>
  </si>
  <si>
    <t>FRANCISCO WELLINGTON SAMPAIO</t>
  </si>
  <si>
    <t>CARLOS SAMPAIO DE SOUSA</t>
  </si>
  <si>
    <t>FRANCISCA JOELMA LIMA DE OLIVEIRA</t>
  </si>
  <si>
    <t>IVALDO BARROS DE OLIVEIRA</t>
  </si>
  <si>
    <t>ANA LARISSA SAMPAIO NUNES LEITE</t>
  </si>
  <si>
    <t>JOAO BOSCO GOMES LEITE</t>
  </si>
  <si>
    <t>NIKOLY SOBREIRA NUNES</t>
  </si>
  <si>
    <t>JOSE MACIEL FERREIRA NUNES</t>
  </si>
  <si>
    <t>ILARIA MAYRA RIPARDO MOTA</t>
  </si>
  <si>
    <t>ILA MARIA RIPARDO NEVES</t>
  </si>
  <si>
    <t>ANTÔNIO ELVIS DE SOUZA BEZERRA</t>
  </si>
  <si>
    <t>EDNALDO DA SILVA BEZERRA</t>
  </si>
  <si>
    <t>NIVIA SILVA FONTENELLE</t>
  </si>
  <si>
    <t>HELENA MARIA NASCIMENTO DA SILVA</t>
  </si>
  <si>
    <t>NATALY FERREIRA DA SILVA</t>
  </si>
  <si>
    <t>FRANCISCO LEURIBERTO BARROS DA SILVA</t>
  </si>
  <si>
    <t>MARIA ROSIENIDE RIBEIRO NEGREIROS</t>
  </si>
  <si>
    <t>FRANCISCO HUGO DE OLIVEIRA SANTOS</t>
  </si>
  <si>
    <t>FRANCISCO JOSÉ DE OLIVEIRA SANTOS</t>
  </si>
  <si>
    <t>ANA CRISTINA SILVA CASIMIRO</t>
  </si>
  <si>
    <t>ANTONIO IVAN CASIMIRO</t>
  </si>
  <si>
    <t>ANA BEATRIZ TELLES DE SOUZA LIMA</t>
  </si>
  <si>
    <t>CHRISTIANE TELLES DE SOUZA</t>
  </si>
  <si>
    <t>PAULO ROBERTO MENDONÇA DE OLIVEIRA</t>
  </si>
  <si>
    <t>JOSE RAIMUNDO RODRIGUES MAIA</t>
  </si>
  <si>
    <t>GENILRIA RIOS MAIA</t>
  </si>
  <si>
    <t>Sansão Moura Viana</t>
  </si>
  <si>
    <t>PAULO ALEXSANDRO PINTO FERNANDES</t>
  </si>
  <si>
    <t>PAULO CESAR PINTO FERNANDES</t>
  </si>
  <si>
    <t>WILLIAN LIMA SILVA</t>
  </si>
  <si>
    <t>FRANCISCA DAS CHAGAS LIMA SILVA</t>
  </si>
  <si>
    <t>MARIA DAS GRACAS GIRAO BRAGA</t>
  </si>
  <si>
    <t>MARIA MADALENA FEITOSA</t>
  </si>
  <si>
    <t>MARIA GABRIELE MARTINS DE LIMA</t>
  </si>
  <si>
    <t>ERINALDO MARQUES DE LIMA</t>
  </si>
  <si>
    <t>RAIMUNDA ELENILDE LIMA VITORIA</t>
  </si>
  <si>
    <t>THAYANA NAYRA MATOS SOUSA</t>
  </si>
  <si>
    <t>RAIMUNDO ERIVALDO CAMELO SOUSA</t>
  </si>
  <si>
    <t>MAURICIO PEIXOTO NUNES CORDEIRO</t>
  </si>
  <si>
    <t>ADELAIDE FONTES PEIXOTO CORDEIRO</t>
  </si>
  <si>
    <t>ANTONIO CLOVIS SOUSA GOMES</t>
  </si>
  <si>
    <t>FRANCISCO GOMES</t>
  </si>
  <si>
    <t>FRANCISCO DO NASCIMENTO MOURA NETO</t>
  </si>
  <si>
    <t>ANTONIA TELMA PIMENTEL MOURA</t>
  </si>
  <si>
    <t>HUGO FROTA DE MAGALHAES PORTO</t>
  </si>
  <si>
    <t>ANA CLARA BEZERRA LOIOLA</t>
  </si>
  <si>
    <t>MARIA IRACEMA BEZERRA LOIOLA</t>
  </si>
  <si>
    <t>JOSEDNA LUCIANO FURTADO COUTO</t>
  </si>
  <si>
    <t>FRANCISCO ELINARDO VIANA DA SILVA</t>
  </si>
  <si>
    <t>JOSE RIBAMAR DINIZ ARAUJO</t>
  </si>
  <si>
    <t>Dorivan Rodrigues da Cruz</t>
  </si>
  <si>
    <t>ALAN FREITAS PEREIRA</t>
  </si>
  <si>
    <t>VERA LUCIA FREITAS DA SILVA</t>
  </si>
  <si>
    <t>IVONE MEIRES DIAS DA MOTA</t>
  </si>
  <si>
    <t>SEITI NAMBA</t>
  </si>
  <si>
    <t>LUCENILDES DE MARIA COSTA MAGALHÃES</t>
  </si>
  <si>
    <t>FELICIDADE COSTA NUNES</t>
  </si>
  <si>
    <t>WALESKA KALIL DE MORAIS</t>
  </si>
  <si>
    <t>MIRIAN CHAGAS KALIL</t>
  </si>
  <si>
    <t>MICHAEL ANDERSON DE SOUSA</t>
  </si>
  <si>
    <t>ESTER SILVA DOS SANTOS</t>
  </si>
  <si>
    <t>MARIA LUCI MARY DA SILVA</t>
  </si>
  <si>
    <t>ELISABETE DE ALMEIDA ROCHA</t>
  </si>
  <si>
    <t>WANESSA DIONISIO DA SILVA</t>
  </si>
  <si>
    <t>Marineide Dionisio da Silva</t>
  </si>
  <si>
    <t>MILTON ALENCAR TAVARES</t>
  </si>
  <si>
    <t>JOSUE GOMES TAVARES</t>
  </si>
  <si>
    <t>PEDRO ANGELO DE ASEVEDO MOREIRA</t>
  </si>
  <si>
    <t>ANTONIO MOREIRA DE OLIVEIRA</t>
  </si>
  <si>
    <t>ROSANGELA VASCONCELOS RODRIGUES ZANCHETTA</t>
  </si>
  <si>
    <t>SAMILA SAMPAIO ALVES SOBRINHO</t>
  </si>
  <si>
    <t>FRANCISCO COELHO ALVES</t>
  </si>
  <si>
    <t>RAIMUNDO ANTONIO DE MENESES</t>
  </si>
  <si>
    <t>WENDEL OLIVEIRA DE SOUSA</t>
  </si>
  <si>
    <t>HAYANE DE SOUSA SANTANA</t>
  </si>
  <si>
    <t>MARIA ELISANGELA ALVES DA SILVA</t>
  </si>
  <si>
    <t>GERALDA ALVES DA SILVA</t>
  </si>
  <si>
    <t>SAMUEL VITORINO DA SILVA</t>
  </si>
  <si>
    <t>MARIA DE FATIMA ROCHA CARNEIRO</t>
  </si>
  <si>
    <t>VICENTE DE PAULA CARNEIRO</t>
  </si>
  <si>
    <t>GILSON ANTONIO SEVERO MARTINS</t>
  </si>
  <si>
    <t>ANTONIO COELHO DA CRUZ</t>
  </si>
  <si>
    <t>ERONIZA VIEIRA DE OLIVEIRA</t>
  </si>
  <si>
    <t>JOSE BRAZ DE OLIVEIRA</t>
  </si>
  <si>
    <t>GLAUCIA MARIA PAULA SANTOS</t>
  </si>
  <si>
    <t>ANTONIO JORGE DA SILVA ARAUJO</t>
  </si>
  <si>
    <t>JOSIMAR DOS SANTOS SILVA</t>
  </si>
  <si>
    <t>Não informado</t>
  </si>
  <si>
    <t>FRANCISCA VIRGINIA VIANNA SIQUEIRA</t>
  </si>
  <si>
    <t>EDUARDO SOARES QUEIROZ</t>
  </si>
  <si>
    <t>ANTONIA ROSIVANIA DE SOUSA SILVA</t>
  </si>
  <si>
    <t>REGINALDO BORGES DA SILVA</t>
  </si>
  <si>
    <t>JANAYNA MOURA DE FIGUEIREDO</t>
  </si>
  <si>
    <t>FRANCISCA FELIX PEREIRA DE FIGUEIREDO</t>
  </si>
  <si>
    <t>ANTONIO ARRUDA XIMENES PRADO JUNIOR</t>
  </si>
  <si>
    <t>MARIA JAQUELINE XAVIER DAMASCENO</t>
  </si>
  <si>
    <t>FRANCISCO ANTÔNIO SABOYA</t>
  </si>
  <si>
    <t>Francisco Saboya Caboclo</t>
  </si>
  <si>
    <t>TEOMAZI DANTAS LEAO</t>
  </si>
  <si>
    <t>DAYANE KELY CHAVES LEÃO</t>
  </si>
  <si>
    <t>ANA CRISTINA ONOFRE CRUZ FARIAS</t>
  </si>
  <si>
    <t>PEDRO CRUZ FARIAS</t>
  </si>
  <si>
    <t>LUMA LIBERATO MELO DIAS</t>
  </si>
  <si>
    <t>MARIA NORBELIA LIBERATO DE SOUSA</t>
  </si>
  <si>
    <t>JEANILEDA MARIA ROQUE DE OLIVEIRA</t>
  </si>
  <si>
    <t>JOAO ROQUE NETO</t>
  </si>
  <si>
    <t>JOYCE RODRIGUES MOREIRA</t>
  </si>
  <si>
    <t>JORGE MOREIRA DE MENEZES</t>
  </si>
  <si>
    <t>DENILSON CASTRO DANTAS</t>
  </si>
  <si>
    <t>FRANCISCO BRAZ DANTAS</t>
  </si>
  <si>
    <t>MARIA PIMENTEL FERREIRA ALEXANDRE</t>
  </si>
  <si>
    <t>VALDIRENE ETELVINA DA SILVA</t>
  </si>
  <si>
    <t>SILVIA HELENA ALVES TEIXEIRA</t>
  </si>
  <si>
    <t>HELENA DE AQUINO LIMA</t>
  </si>
  <si>
    <t>ANA MARIA SAID QUEIROZ</t>
  </si>
  <si>
    <t>RAIMUNDA MARIA DE OLIVEIRA FERNANDES</t>
  </si>
  <si>
    <t>MARIA IZAIAS DE JESUS</t>
  </si>
  <si>
    <t>MARIA OLIVEIRA DA CRUZ</t>
  </si>
  <si>
    <t>TEREZINHA CAVALCANTI DE LIMA</t>
  </si>
  <si>
    <t>LAURIDSON JOSÉ CAMPELO</t>
  </si>
  <si>
    <t>RAIMUNDA ROSINALDA NETA</t>
  </si>
  <si>
    <t>JOSE GONDIM JATAHY</t>
  </si>
  <si>
    <t>MARGARIDA RODRIGUES DE SOUZA</t>
  </si>
  <si>
    <t>FRANCISCO VIDAL DE OLIVEIRA</t>
  </si>
  <si>
    <t>ANA SARAH SILVA DE ALMEIDA</t>
  </si>
  <si>
    <t>MARIA ELISIANNY DA SILVA</t>
  </si>
  <si>
    <t>FRANCISCO LEVIR GOMES DE MESQUITA</t>
  </si>
  <si>
    <t>MARIA SAMILE DA SILVA OLIVEIRA</t>
  </si>
  <si>
    <t>CRISTIANE GOMES DA SILVA DUARTE</t>
  </si>
  <si>
    <t>JOSE CIRO COSTA SAMPAIO</t>
  </si>
  <si>
    <t>CARLOS HENRIQUE FEITOZA SOARES</t>
  </si>
  <si>
    <t>FRANCISCA DAS CANDEIAS FEITOZA SOARES</t>
  </si>
  <si>
    <t>CRISLENON LIMA OLIVEIRA</t>
  </si>
  <si>
    <t>CRISTOVAO CARDOSO DE OLIVEIRA</t>
  </si>
  <si>
    <t>JUSSARA PEREIRA DE SOUZA</t>
  </si>
  <si>
    <t>MARGARIDA MARIA PEREIRA DE SOUZA</t>
  </si>
  <si>
    <t>LUANA LIMA DE MORAES</t>
  </si>
  <si>
    <t>ANICE ANA DE LIMA MORAES</t>
  </si>
  <si>
    <t>GERARDO JOSE DE FREITAS</t>
  </si>
  <si>
    <t>FRUTUOSO JOSE DE FREITAS</t>
  </si>
  <si>
    <t>FRANCISCA DAS CHAGAS DE SOUSA</t>
  </si>
  <si>
    <t>HERNANE CASTRO DE ANDRADE</t>
  </si>
  <si>
    <t>HERMANO PINHEIRO PINTO</t>
  </si>
  <si>
    <t>ANTÔNIO ARMANDO PINTO DE OLIVEIRA</t>
  </si>
  <si>
    <t>ANA LAYZA DE MENEZES LIMA</t>
  </si>
  <si>
    <t>MÁRCIO DJALMA SOUSA DE LIMA</t>
  </si>
  <si>
    <t>LUIZ SERGIO CAVALCANTE MATOS</t>
  </si>
  <si>
    <t>RAIMUNDA CAVALCANTE MATOS</t>
  </si>
  <si>
    <t>MARIA MENDES SILVA VITALINO</t>
  </si>
  <si>
    <t>ZULMIRA NUNES RODRIGUES</t>
  </si>
  <si>
    <t>THIAGO NUNES RODRIGUES</t>
  </si>
  <si>
    <t>CARLOS ALBERTO DE NOROES MILFONT</t>
  </si>
  <si>
    <t>VICTOR DE NOROES MILFONT MARTINS MACIEL</t>
  </si>
  <si>
    <t>RAIMUNDO WILLIAM CAVALCANTE SOUZA</t>
  </si>
  <si>
    <t>ANA CLAUDIA CAVALCANTE</t>
  </si>
  <si>
    <t>SAMIA PINHEIRO NOGUEIRA</t>
  </si>
  <si>
    <t>GABRIELA SOARES FURTADO PAIVA</t>
  </si>
  <si>
    <t>FRANCISCO HELIO BRAGA PAIVA</t>
  </si>
  <si>
    <t>EMANUELA TEIXEIRA DANTAS</t>
  </si>
  <si>
    <t>NADIA GONÇALVES MARTINS</t>
  </si>
  <si>
    <t>DANIEL CARDOSO DA SILVA</t>
  </si>
  <si>
    <t>FERNANDA REGINA DOS SANTOS</t>
  </si>
  <si>
    <t>LUIS FABRICIO SANTANA SANTOS</t>
  </si>
  <si>
    <t>DANIEL LUCIO SILVA DE PAIVA</t>
  </si>
  <si>
    <t>SIMONETE FERNANDES SILVA</t>
  </si>
  <si>
    <t>RAIZA MELO MOTA</t>
  </si>
  <si>
    <t>FLORILDA MARTINS DE ALMEIDA</t>
  </si>
  <si>
    <t>MARCELO TORRES MARQUES</t>
  </si>
  <si>
    <t>MARIA NOESIA MARQUES CORREIRA</t>
  </si>
  <si>
    <t>BENEDITO JOSE DOS SANTS</t>
  </si>
  <si>
    <t>NISABRO FUJITA FILHO</t>
  </si>
  <si>
    <t>FABIOLA MARIA LIMA RIBEIRO DE ANDRADE</t>
  </si>
  <si>
    <t>DANUBIO JOSÉ DA COSTA</t>
  </si>
  <si>
    <t>JACINTA FERREIRA DA COSTA</t>
  </si>
  <si>
    <t>MARIA MARLENE DE OLIVEIRA LIMA</t>
  </si>
  <si>
    <t>FRANCISCO AILTON MONTEIRO LIMA</t>
  </si>
  <si>
    <t>GUILHERME DECIO DE CASTRO FONTELES</t>
  </si>
  <si>
    <t>CESAR RODRIGUES MELO</t>
  </si>
  <si>
    <t>ISAMARA FREIRE MENEZES MELO</t>
  </si>
  <si>
    <t>FREDERICA PIMENTEL GOMES DE ARRUDA COELHO</t>
  </si>
  <si>
    <t>CAROLINE FURTADO RODRIGUES</t>
  </si>
  <si>
    <t>MANOEL LOPES DA FONSECA</t>
  </si>
  <si>
    <t>ANA PAULA GUIMARAES DE BRITO</t>
  </si>
  <si>
    <t>MARTHA LÚCIA DE CASTRO CHAVES GUIMARÃES</t>
  </si>
  <si>
    <t>RAYSSA UCHOA MAGALHÃES</t>
  </si>
  <si>
    <t>MARIA JOSE DE LIMA ALCANTARA</t>
  </si>
  <si>
    <t>FRANCISCA RODRIGUES DE SOUZA</t>
  </si>
  <si>
    <t>VALNEY PEREIRA DE SOUSA</t>
  </si>
  <si>
    <t>CLEUDER REBOUÇAS DE AGUIAR</t>
  </si>
  <si>
    <t>JOSE WALDER DE AGUIAR SERRA</t>
  </si>
  <si>
    <t>TALITA MARIA SILVA DE SOUSA GURGEL</t>
  </si>
  <si>
    <t>MARIA ROSELIR DA SILVA DE SOUSA</t>
  </si>
  <si>
    <t>CLEBER GARZARO</t>
  </si>
  <si>
    <t>GERDA KATIA DE OLIVEIRA MONTEIRO</t>
  </si>
  <si>
    <t>ROMILDO NOGUEIRA MONTEIRO</t>
  </si>
  <si>
    <t>RAIMUNDO MOISES DE SOUZA</t>
  </si>
  <si>
    <t>FRANCISCO PAULO DOS SANTOS SILVA</t>
  </si>
  <si>
    <t>PALOMA PASSOS DA SILVA</t>
  </si>
  <si>
    <t>LUIS CARLOS AGOSTINHO DE ALMEIDA</t>
  </si>
  <si>
    <t>PEDRO PAULO ANDRADE MOREIRA MARQUES</t>
  </si>
  <si>
    <t>SONIA MARIA BARROS ANDRADE MARQUES</t>
  </si>
  <si>
    <t>MARCUS VINICIUS ALBUQUERQUE XIMENES</t>
  </si>
  <si>
    <t>JULIANA CAROLINE DA SILVA ALMEIDA</t>
  </si>
  <si>
    <t>ROMMANO REGIS DE OLIVEIRA ALMEIDA</t>
  </si>
  <si>
    <t>Paulo Roberto Lima de Souza</t>
  </si>
  <si>
    <t>SERGIO ROMULO DE OLIVEIRA CHAGAS</t>
  </si>
  <si>
    <t>LUCIA MARIA DE OLIVEIRA CHAGAS</t>
  </si>
  <si>
    <t>OSVALDO LINO VASCONCELOS</t>
  </si>
  <si>
    <t>MARIA JOANA RODRIGUES</t>
  </si>
  <si>
    <t>FRANCISCO CLIMAR PEREIRA</t>
  </si>
  <si>
    <t>CHYS FERNANDA GARCIA DA SILVA</t>
  </si>
  <si>
    <t>RITA ELICIDAN ROLIM BATISTA</t>
  </si>
  <si>
    <t>LARISSA ROLIM DE OLIVEIRA</t>
  </si>
  <si>
    <t>PEDRO ELIAS RODRIGUES COUTINHO</t>
  </si>
  <si>
    <t>RITA MARIA OLIVEIRA MARTINS</t>
  </si>
  <si>
    <t>LAYANA MARIA SILVA ARAUJO</t>
  </si>
  <si>
    <t>FRANCISCO JOSÉ ALVES DE ARAÚJO</t>
  </si>
  <si>
    <t>PEDRO EMANUEL FARIAS SILVEIRA</t>
  </si>
  <si>
    <t>FRANCISCO DAS CHAGAS SILVEIRA FILHO</t>
  </si>
  <si>
    <t>MARIA IANA DE SOUSA COSTA</t>
  </si>
  <si>
    <t>MARIA EMILIA FERREIRA GUABIRABA</t>
  </si>
  <si>
    <t>JOAQUIM HENRIQUE DE PONTES</t>
  </si>
  <si>
    <t>JOSE AILTON FROTA GONCALVES</t>
  </si>
  <si>
    <t>MARIA ZULEICA FROTA GONCALVES</t>
  </si>
  <si>
    <t>ANTONIA LUCIA MENDES BEZERRA</t>
  </si>
  <si>
    <t>MARIA JOSÉ RODRIGUES JORGE</t>
  </si>
  <si>
    <t>JOANA DARC AZEVEDO DE SOUZA</t>
  </si>
  <si>
    <t>JOSE ALBERTO DE SOUZA</t>
  </si>
  <si>
    <t>BENEDITA PEREIRA DA SILVA</t>
  </si>
  <si>
    <t>BENEDITO BALBINO DA SILVA</t>
  </si>
  <si>
    <t>FRANCISCO HENRIQUE MONTEIRO</t>
  </si>
  <si>
    <t>ANDREA MONTEIRO DA SILVA</t>
  </si>
  <si>
    <t>ALEXSANDRA XAVIER DE SAMPAIO SANTIAGO</t>
  </si>
  <si>
    <t>ALEXANDRE GOMES SAMPAIO</t>
  </si>
  <si>
    <t>LIDIA CRISTINA AZEVEDO SILVA</t>
  </si>
  <si>
    <t>Anastácio Pontes Silva</t>
  </si>
  <si>
    <t>KATIA FREIRE SOARES</t>
  </si>
  <si>
    <t>ANTONIO MARCOS SOARES DA SILVA</t>
  </si>
  <si>
    <t>THIAGO MEDEIROS RODRIGUES</t>
  </si>
  <si>
    <t>ROBERTO CHAGAS RODRIGUES</t>
  </si>
  <si>
    <t>RISOLETA CUNHA</t>
  </si>
  <si>
    <t>ALZIRA CUNHA (FALECIDA)</t>
  </si>
  <si>
    <t>FRANCISCA VERASONIA ARAUJO NASCIMENTO</t>
  </si>
  <si>
    <t>SIMONE MONTEIRO DA COSTA</t>
  </si>
  <si>
    <t>FRANCISCO DE ASSIS OLIVEIRA COSTA</t>
  </si>
  <si>
    <t>LILIA TEREZINHA PEREIRA DE PAULA</t>
  </si>
  <si>
    <t>TEREZINHA FERNANDES DE LIMA</t>
  </si>
  <si>
    <t>FRANCISCO ALIBIO TAVARES</t>
  </si>
  <si>
    <t>FRANCISCO ANDRE FILHO</t>
  </si>
  <si>
    <t>MARIA ROSILEA SOUZA ANDRE</t>
  </si>
  <si>
    <t>Webster Forte Santos</t>
  </si>
  <si>
    <t>JOSE SOARES CAMPOS JUNIOR</t>
  </si>
  <si>
    <t>JOSE SOARES CAMPOS</t>
  </si>
  <si>
    <t>MARIA JOSE CAVALCANTE</t>
  </si>
  <si>
    <t>JOSE OSMAR DE ARAUJO</t>
  </si>
  <si>
    <t>PAULO RODRIGO DE ARAUJO SOLON</t>
  </si>
  <si>
    <t>ANA MARILAC  DE ARAUJO SOLON</t>
  </si>
  <si>
    <t>ROSA MARIA TRAVAGLIA LARGURA</t>
  </si>
  <si>
    <t>ANTONIO GOMES PARENTE JUNIOR</t>
  </si>
  <si>
    <t>JOSE FABIANO COELHO PITOMBEIRA</t>
  </si>
  <si>
    <t>LIDIA COELHO PITOMBEIRA</t>
  </si>
  <si>
    <t>SAMUEL NISTRON BASTOS FREIRE</t>
  </si>
  <si>
    <t>APRIGIO LOPES FREIRE</t>
  </si>
  <si>
    <t>DAYANA VIEIRA NOBRE</t>
  </si>
  <si>
    <t>FRANCISCO LOPES NOBRE</t>
  </si>
  <si>
    <t>IRANY COELHO SIRIO DA SILVA</t>
  </si>
  <si>
    <t>FRANCISCO DAS CHAGAS SIRIO</t>
  </si>
  <si>
    <t>RAFAEL CAVALCANTE NUNES</t>
  </si>
  <si>
    <t>ANA MARCIA CAVALCANTE NUNES</t>
  </si>
  <si>
    <t>MARIA HILDA FREITAS LIMA</t>
  </si>
  <si>
    <t>INGRID EMILLY VASCONCELOS DA SILVA</t>
  </si>
  <si>
    <t>FRANCISCO ALBERTO ALVES DA SILVA</t>
  </si>
  <si>
    <t>JOSE SALES DA SILVA</t>
  </si>
  <si>
    <t>MARCELA GARCIA PORTELA</t>
  </si>
  <si>
    <t>RAIMUNDO PINHEIRO PORTELA</t>
  </si>
  <si>
    <t>AMANDA AMELIA DE SOUSA LIMA</t>
  </si>
  <si>
    <t>HOZANA AMELIA DE SOUSA</t>
  </si>
  <si>
    <t>VIRGINIA MACIEL PEREIRA</t>
  </si>
  <si>
    <t>PEDRO ANGELO PEREIRA MESQUITA</t>
  </si>
  <si>
    <t>VICTORIA SABOIA MONT ALVERNE LOPES</t>
  </si>
  <si>
    <t>FÁBIA SABÓIA LOPES</t>
  </si>
  <si>
    <t>MARCELA FLAVIA MILEO VIEIRA</t>
  </si>
  <si>
    <t>ANTONIA MILEO NORTE</t>
  </si>
  <si>
    <t>ISABELE ALVES DE SOUSA</t>
  </si>
  <si>
    <t>MARIA DEUZIANE JERONOMO ALVES</t>
  </si>
  <si>
    <t>JONAS FERREIRA DE ALMEIDA</t>
  </si>
  <si>
    <t>ANA KARINA NOBRE DE MIRANDA LEITAO</t>
  </si>
  <si>
    <t>DALVA MAGALHAES SANTOS</t>
  </si>
  <si>
    <t>JOSE NUNES DE MAGALHAES</t>
  </si>
  <si>
    <t>AURENICE NOVAES MENEZES DE CASTRO</t>
  </si>
  <si>
    <t>JOAO AUGUSTO FILHO</t>
  </si>
  <si>
    <t>REGINALDO SABOYA ARAGÃO</t>
  </si>
  <si>
    <t>JOSE OSMILDO VASCONCELOS</t>
  </si>
  <si>
    <t>BRUNA DE OLIVEIRA SILVA</t>
  </si>
  <si>
    <t>GEONICE MARIA DE OLIVEIRA SILVA</t>
  </si>
  <si>
    <t>VICTOR CLAUDINEY GOMES ARAUJO ALENCAR</t>
  </si>
  <si>
    <t>ANA LOUISE DE FRANÇA FONTELES OLIVEIRA</t>
  </si>
  <si>
    <t>JOSE SOARES DE AMORIM</t>
  </si>
  <si>
    <t>JOSE DE CASTRO E SILVA</t>
  </si>
  <si>
    <t>JOSE BENTO RIBEIRO</t>
  </si>
  <si>
    <t>LIMEUDO XAVIER RODRIGUES NETO</t>
  </si>
  <si>
    <t>LINDETE BEZERRA RODRIGUES BASTOS</t>
  </si>
  <si>
    <t>MARIA SOARES LESSA</t>
  </si>
  <si>
    <t>JACIARA SIMOES  BENEVIDES SOUSA</t>
  </si>
  <si>
    <t>ANA LUCIA DE LIMA SILVA</t>
  </si>
  <si>
    <t>ALBERTO DE FREITAS BARROS</t>
  </si>
  <si>
    <t>BEZERRIL MORENO DE QUEIROZ</t>
  </si>
  <si>
    <t>SABRINY TAVARES SIQUEIRA</t>
  </si>
  <si>
    <t>Mayckou Tavares Siqueira</t>
  </si>
  <si>
    <t>LARISSA SACRAMENTO MARINHO</t>
  </si>
  <si>
    <t>VERA LÚCIA SALES SACRAMENTO</t>
  </si>
  <si>
    <t>MARIA CARMELITA CHAGAS AVELINO</t>
  </si>
  <si>
    <t>TEREZINHA VERAS FARIAS NOLLA</t>
  </si>
  <si>
    <t>JOSÉ FRANKLIN MENEZES DANTAS</t>
  </si>
  <si>
    <t>BENJAMIN FELIPE MESSIAS JUVENAL</t>
  </si>
  <si>
    <t>Edineide Messias Felipe</t>
  </si>
  <si>
    <t>AMANDA PIMENTEL BARBOSA</t>
  </si>
  <si>
    <t>BIANKA PIMENTEL BARBOSA</t>
  </si>
  <si>
    <t>ANA ISABEL MODENA</t>
  </si>
  <si>
    <t>ALDINO MODENA</t>
  </si>
  <si>
    <t>GLORIA MARIA RIOS FERREIRA GOMES</t>
  </si>
  <si>
    <t>GIOVANNA MEL BATISTA ARAUJO</t>
  </si>
  <si>
    <t>JAIRO RODRIGUES DE ARAÚJO</t>
  </si>
  <si>
    <t>NADJALA KAROLINA DA SILVA RODRIGUES OLIVEIRA E SANTOS</t>
  </si>
  <si>
    <t>ALEXANDRE XAVIER NOBRE</t>
  </si>
  <si>
    <t>FRANCISCO CEU PEREIRA DE OLIVEIRA DANTAS</t>
  </si>
  <si>
    <t>FRANCISCO CELIO PEREIRA DE OLIVEIRA</t>
  </si>
  <si>
    <t>JULIA BARBOSA DA SILVA</t>
  </si>
  <si>
    <t>JOAQUIM RODRIGUES FERREIRA</t>
  </si>
  <si>
    <t>MARIA DE LOURDES DO NASCIMENTO SYDNEY</t>
  </si>
  <si>
    <t>JOAO DE MELO SYDNEY</t>
  </si>
  <si>
    <t>ANA CLARA ALVES TEIXEIRA PEREIRA</t>
  </si>
  <si>
    <t>PAULO HENRIQUE TEIXEIRA PEREIRA</t>
  </si>
  <si>
    <t>BIANCA NOGUEIRA VASCONCELOS CLAUDIO</t>
  </si>
  <si>
    <t>CLODOMIR LIMA CLAUDIO</t>
  </si>
  <si>
    <t>CELSO ALBUQUERQUE MACEDO</t>
  </si>
  <si>
    <t>CLEVANIA ALMEIDA DO CARMO LIMA</t>
  </si>
  <si>
    <t>LUANA FRUTUOZO DE OLIVEIRA FLEXA</t>
  </si>
  <si>
    <t>MARIA ADENILDE DE OLIVEIRA</t>
  </si>
  <si>
    <t>NAYLA TAMIRA FERREIRA SANTOS</t>
  </si>
  <si>
    <t>NILO APOLONIO DOS SANTOS</t>
  </si>
  <si>
    <t>JACILDA BENTO DE CASTRO</t>
  </si>
  <si>
    <t>ALZENIR FERREIRA LIBERATO</t>
  </si>
  <si>
    <t>CID GERARDO PARACAMPOS LEBERATO</t>
  </si>
  <si>
    <t>SERGIO DE SOUSA DA SILVA</t>
  </si>
  <si>
    <t>PEDRO FERNANDO GADELHA</t>
  </si>
  <si>
    <t>MAIRA JOVANNA SEVERIANO DE ABREU</t>
  </si>
  <si>
    <t>MARIA DE LOURDES ARAUJO</t>
  </si>
  <si>
    <t>MARIA VICTÓRIA DOS SANTOS PEREIRA</t>
  </si>
  <si>
    <t>FRANCISCA SILVA DOS SANTOS</t>
  </si>
  <si>
    <t>INDIRA FERNANDES DE SOUZA</t>
  </si>
  <si>
    <t>MARIA MENDES DE SOUZA</t>
  </si>
  <si>
    <t>AMANDA DE AQUINO PARENTE</t>
  </si>
  <si>
    <t>ANTONIA ANGELINA DE AQUINO E SILVA</t>
  </si>
  <si>
    <t>FRANCISCO NIVALDO MOREIRA MARINHO</t>
  </si>
  <si>
    <t>MARIA EDUARDA BITU SILVA</t>
  </si>
  <si>
    <t>IARA FERREIRA DA SILVA</t>
  </si>
  <si>
    <t>JONATHAS DO NASCIMENTO MOTA</t>
  </si>
  <si>
    <t>ROBERTO CARLOS SOARES MOTA</t>
  </si>
  <si>
    <t>MARIA HELENA CORDEIRO</t>
  </si>
  <si>
    <t>VICENTE QUEIROGA GADELHA NETO</t>
  </si>
  <si>
    <t>ADSON JOSE BRAZ</t>
  </si>
  <si>
    <t>LORENA MAYARA CUSTODIO REBOUCAS MEDEIROS</t>
  </si>
  <si>
    <t>FRANCISCO WALBER DE MEDEIROS INOCENCIO</t>
  </si>
  <si>
    <t>REYNATO ALLAN GIRAO LIMA</t>
  </si>
  <si>
    <t>ANTONIO ARYEL NASCIMENTO BRASILEIRO LIMA</t>
  </si>
  <si>
    <t>MILTON BRASILEIRO LIMA</t>
  </si>
  <si>
    <t>SERGIO DE OLIVEIRA RIBEIRO</t>
  </si>
  <si>
    <t>MARIA DO SOCORRO ALENCAR DOS SANTOS</t>
  </si>
  <si>
    <t>RAYANNE RABELO DOS SANTOS</t>
  </si>
  <si>
    <t>GILVANE ALVES DOS SANTOS</t>
  </si>
  <si>
    <t>ARTHUR COELHO NORONHA</t>
  </si>
  <si>
    <t>JESSICA LIMA NUNES</t>
  </si>
  <si>
    <t>MILENA CARLA DOS SANTOS MOREIRA</t>
  </si>
  <si>
    <t>FRANCISCA FERREIRA TER REEGEN</t>
  </si>
  <si>
    <t>MARLON RODRIGUES DE MORAIS</t>
  </si>
  <si>
    <t>ANTONIO MARCOS DE MORAIS RABELO</t>
  </si>
  <si>
    <t>BRUNO CAMINHA LEMOS VENACIO</t>
  </si>
  <si>
    <t>JULIANY DE ASSIS MOURA</t>
  </si>
  <si>
    <t>ANA CRISTINA DE ASSIS LIMA</t>
  </si>
  <si>
    <t>EUGENIO CARVALHO FREIRE</t>
  </si>
  <si>
    <t>MARIA ANGELICA CARVALHO FREITAS</t>
  </si>
  <si>
    <t>EDVAR DE PAULA CAVALCANTE</t>
  </si>
  <si>
    <t>PEDRO IVO FREIRE ARAGAO</t>
  </si>
  <si>
    <t>ANTONIO CARLOS RODRIGUES ARAGAO</t>
  </si>
  <si>
    <t>JOANA ARAUJO DE MESQUITA GADELHA</t>
  </si>
  <si>
    <t>CRISTINA SILVA SANTOS</t>
  </si>
  <si>
    <t>ALEXANDRE PEREIRA SALES</t>
  </si>
  <si>
    <t>FRANCISCO JOSE GOMES DO NASCIMENTO</t>
  </si>
  <si>
    <t>CLICERIO JOSE DE OLIVEIRA CARVALHO</t>
  </si>
  <si>
    <t>LEVI OLIVEIRA AMANCIO</t>
  </si>
  <si>
    <t>LIVIA MARIA XAVIER SANTIAGO DA SILVA CABRAL</t>
  </si>
  <si>
    <t>FRANCISCO EDIVANIR DA SILVA</t>
  </si>
  <si>
    <t>MARIA NEIDE VIEIRA LIMA</t>
  </si>
  <si>
    <t>JOSEFA ALVES FREIRE</t>
  </si>
  <si>
    <t>YASMIN PEREIRA CAPISTRANO</t>
  </si>
  <si>
    <t>D' Angela Tereza Almeida Pereira</t>
  </si>
  <si>
    <t>CLAUDIMAR ALVES PONTE</t>
  </si>
  <si>
    <t>Antônia Clauderlane Batista</t>
  </si>
  <si>
    <t>ALDENIR MARTINS DE OLIVEIRA</t>
  </si>
  <si>
    <t>EVANEUDA ALVES PEREIRA FREITAS</t>
  </si>
  <si>
    <t>JAIME MELO RIBEIRO</t>
  </si>
  <si>
    <t>MARISTELA FERREIRA MELO</t>
  </si>
  <si>
    <t>CAMILA RODRIGUES DE CASTRO</t>
  </si>
  <si>
    <t>JOSE NILTON DE CASTRO</t>
  </si>
  <si>
    <t>DAMIANA CELESTINA DA SILVA</t>
  </si>
  <si>
    <t>MARIA APARECIDA DA SILVA</t>
  </si>
  <si>
    <t>VALESKA MENDONÇA ROCHA</t>
  </si>
  <si>
    <t>JOSE GILBERT ANGELIM ROCHA</t>
  </si>
  <si>
    <t>PAULO HENRIQUE MAIA</t>
  </si>
  <si>
    <t>FRANCISCO DE PAULO</t>
  </si>
  <si>
    <t>JOAQUIM BEZERRA ROCHA</t>
  </si>
  <si>
    <t>LUANA ALICE LIMA PAULA COSTA</t>
  </si>
  <si>
    <t>JOSE MAJELA PAULA</t>
  </si>
  <si>
    <t>CARLOS JARBAS DOS SANTOS</t>
  </si>
  <si>
    <t>LORENA COSTA MATA</t>
  </si>
  <si>
    <t>IVANILDE  COSTA MATA</t>
  </si>
  <si>
    <t>FELIPE ALBUQUERQUE DOS SANTOS</t>
  </si>
  <si>
    <t>ALTERNAM PEREIRA DOS SANTOS</t>
  </si>
  <si>
    <t>SORIANO FRANCISCO EDINILSON RIBEIRO DA SILVA</t>
  </si>
  <si>
    <t>FRANCISCA MARIA RIBEIRO DA SILVA</t>
  </si>
  <si>
    <t>FRANCINEUDA BENIGNO DE SALES</t>
  </si>
  <si>
    <t>CLARINDO BENIGNO DE SALES</t>
  </si>
  <si>
    <t>MARCELA DA SILVA CAVALCANTE</t>
  </si>
  <si>
    <t>MARCELO DE OLIVEIRA CAVALCANTE</t>
  </si>
  <si>
    <t>NÃO DECLARADO</t>
  </si>
  <si>
    <t>VICENTE IVAN BARROS OLIVEIRA FILHO</t>
  </si>
  <si>
    <t>VICENTE IVAN BARROS OLIVEIRA</t>
  </si>
  <si>
    <t>MARIA DO CARMO ALENCAR CORREIA</t>
  </si>
  <si>
    <t>MARIA JOSE FERNANDES RODRIGUES</t>
  </si>
  <si>
    <t>JANALICE FERREIRA DA SILVA</t>
  </si>
  <si>
    <t>JAQUELINE FERREIRA DA SILVA</t>
  </si>
  <si>
    <t>ANTONIA DO CARMO DE ARAUJO LIMA</t>
  </si>
  <si>
    <t>MARIA DO CARMO JORGE DE ARAUJO</t>
  </si>
  <si>
    <t>WANDRESSA ZENETE ALVES DE SOUZA</t>
  </si>
  <si>
    <t>WANDERGLAYDSON AGUSTO DE SOUZA</t>
  </si>
  <si>
    <t>FERNANDO ANTONIO GOES FERREIRA DE ARRUDA</t>
  </si>
  <si>
    <t>TEREZA CRISTIANE GOMES MOURA</t>
  </si>
  <si>
    <t>FRANCISCO FAURIO FREITAS MOURA</t>
  </si>
  <si>
    <t>FRANCISCA BEZERRA FEITOSA</t>
  </si>
  <si>
    <t>FRANCISCO DE ASSIS BRASILEIRO</t>
  </si>
  <si>
    <t>JESSICA TAINARA VASQUES FELIPE DE SOUSA</t>
  </si>
  <si>
    <t>FRANCISCO ALDEMAR GOMES FELIPE</t>
  </si>
  <si>
    <t>RAISSA CORREA ANDRADE</t>
  </si>
  <si>
    <t>ROBSON ANDRADE MACIEL</t>
  </si>
  <si>
    <t>MARIA LENIRA CHAVES MEDEIROS</t>
  </si>
  <si>
    <t>MARIA ALICE ALVES MOURA AMORIM</t>
  </si>
  <si>
    <t>ANTONIO FERREIRA DE MOURA</t>
  </si>
  <si>
    <t>ROBERTA KELMA PEIXOTO DE OLIVEIRA JUCA</t>
  </si>
  <si>
    <t>RITA MARIA PEIXOTO DE OLIVEIRA</t>
  </si>
  <si>
    <t>PAULO BRUNO ALVES</t>
  </si>
  <si>
    <t>MARIA EDILEUSA ALVES</t>
  </si>
  <si>
    <t>FRANCISCA DA CONCEIÇÃO FROTA ALBUQUERQUE</t>
  </si>
  <si>
    <t>JOAO FRANCISCO DA SILVA</t>
  </si>
  <si>
    <t>WILLIAM MESQUITA LOPES</t>
  </si>
  <si>
    <t>MARIA JEANE BRAGA MESQUITA</t>
  </si>
  <si>
    <t>JOSE JOAQUIM DE LIMA</t>
  </si>
  <si>
    <t>FRANCISCO HELIO MENDONÇA</t>
  </si>
  <si>
    <t>SUYANNE NOGUEIRA LIMA</t>
  </si>
  <si>
    <t>MANUEL VASCONCELOS LIMA</t>
  </si>
  <si>
    <t>NATALIA LIMA DE OLIVEIRA</t>
  </si>
  <si>
    <t>FRANCISCO ALBERTO DE OLIVEIRA SILVA</t>
  </si>
  <si>
    <t>ANTONIO NOGUEIRA DE OLIVEIRA FILHO</t>
  </si>
  <si>
    <t>ANNA KELLY AQUINO OLIVEIRA</t>
  </si>
  <si>
    <t>MIRIAM FALCÃO DE AQUINO</t>
  </si>
  <si>
    <t>CIRO DA SILVA LIMA</t>
  </si>
  <si>
    <t>JOAO MILITAO LIMA</t>
  </si>
  <si>
    <t>RAONNIR ABREU DE OLIVEIRA DANTAS</t>
  </si>
  <si>
    <t>GERALDO DIAS DANTAS</t>
  </si>
  <si>
    <t>ALISSON PASTOR AMANCIO</t>
  </si>
  <si>
    <t>ANA PAULA PASTOR AMANCIO</t>
  </si>
  <si>
    <t>GABRIELLA GISLAYNE FERNANDES DOS SANTOS DOS ANJOS</t>
  </si>
  <si>
    <t>ROSE MARY DANUSIA CRUZ RIBEIRO</t>
  </si>
  <si>
    <t>HERCILIO CRUZ DE FIGUEIREDO</t>
  </si>
  <si>
    <t>RAIMUNDO JUVENCIO DOS SANTOS</t>
  </si>
  <si>
    <t>LETICIA SOUSA DA SILVA</t>
  </si>
  <si>
    <t>MANOEL GOMES DA SILVA FILHO</t>
  </si>
  <si>
    <t>FRANCISCA DE FATIMA OLIVEIRA PAIVA</t>
  </si>
  <si>
    <t>MARIA EDNA DE SOUSA BRITO</t>
  </si>
  <si>
    <t>RAIMUNDO NONATO DE BRITO</t>
  </si>
  <si>
    <t>JOSE LUIS BARBOSA SALES</t>
  </si>
  <si>
    <t>ARTHUR DE SOUZA PINHEIRO</t>
  </si>
  <si>
    <t>EMMANUEL TEIXEIRA PINHEIRO</t>
  </si>
  <si>
    <t>MARIA ARLETE DA SILVA FERNANDES FEITOZA</t>
  </si>
  <si>
    <t>JOSÉ ROBERTO RIBEIRO VIEIRA</t>
  </si>
  <si>
    <t>EGBERTO MAZARO MARTINS</t>
  </si>
  <si>
    <t>SORAIA TERESINHA MANOEL</t>
  </si>
  <si>
    <t>LAIS PEREIRA MONTEIRO</t>
  </si>
  <si>
    <t>ALBERTO SOUZA MONTEIRO JUNIOR</t>
  </si>
  <si>
    <t>AFONSO DE OLIVEIRA FILGUEIRAS</t>
  </si>
  <si>
    <t>FRANCISCO FELIPE SAMPAIO</t>
  </si>
  <si>
    <t>LARISSA HOLANDA DE CASTRO</t>
  </si>
  <si>
    <t>LUCIANO DE CASTRO CHAVES</t>
  </si>
  <si>
    <t>JOANDERSON BEZERRA DE SOUSA</t>
  </si>
  <si>
    <t>JOSE IVAN FERREIRA DE SOUZA</t>
  </si>
  <si>
    <t>FRANCISCO LEONARDO MACEDO TAVARES RAMALHO</t>
  </si>
  <si>
    <t>LEONARDO DELMONDES DE OLIVEIRA</t>
  </si>
  <si>
    <t>DARIO FERREIRA RODRIGUES</t>
  </si>
  <si>
    <t>RITA LARA NOGUEIRA PINHEIRO</t>
  </si>
  <si>
    <t>SALENE MARTINS NOGUEIRA PINHEIRO</t>
  </si>
  <si>
    <t>JOSE ALDERICO DE OLIVEIRA</t>
  </si>
  <si>
    <t>MARLENE ROCHA PARENTE</t>
  </si>
  <si>
    <t>ELIZANGELA DE SOUZA CHAVES XAVIER</t>
  </si>
  <si>
    <t>EVELINE JAGUARIBE</t>
  </si>
  <si>
    <t>JOSÉ JATIS DOS SANTOS JÚNIOR</t>
  </si>
  <si>
    <t>LEIDIANE SILVA DE SOUZA</t>
  </si>
  <si>
    <t>ALZENIRA SILVA DE SOUZA</t>
  </si>
  <si>
    <t>SIMONE MARIA VASCONCELOS</t>
  </si>
  <si>
    <t>MARIA LIDUINA NASCIMENTO</t>
  </si>
  <si>
    <t>FRANCISCO CARLOS DO NASCIMENTO JUNIOR</t>
  </si>
  <si>
    <t>ALAN FERREIRA PIMENTEL</t>
  </si>
  <si>
    <t>ANA JULIA DE CASTRO PIMENTEL</t>
  </si>
  <si>
    <t>FRANCISCO EVERTON EVANGELISTA DA SILVA</t>
  </si>
  <si>
    <t>MANOEL EDIGAR DA SILVA</t>
  </si>
  <si>
    <t>RAIMUNDO DA SILVA MEDEIROS</t>
  </si>
  <si>
    <t>TEREZA DA SILVA MEDEIROS</t>
  </si>
  <si>
    <t>MARIA RODRIGUES DE OLIVEIRA</t>
  </si>
  <si>
    <t>MARIA DE FATIMA MOREIRA DA SILVA</t>
  </si>
  <si>
    <t>LIA DIAS PIMENTEL GOMES</t>
  </si>
  <si>
    <t>JOSE MARIO PIMENTEL GOMES</t>
  </si>
  <si>
    <t>MARIA ANGELA DIAS DO AMARAL</t>
  </si>
  <si>
    <t>MARIA DO CARMO DIAS</t>
  </si>
  <si>
    <t>MATHEUS FEITOSA FROTA</t>
  </si>
  <si>
    <t>ANTONIA ELIEUDA DE SOUSA SILVA</t>
  </si>
  <si>
    <t>REBECA PEREIRA CLAUDINO</t>
  </si>
  <si>
    <t>CREONILDA ALVES PEREIRA</t>
  </si>
  <si>
    <t>JUAREZ ELPIDIO MACHADO</t>
  </si>
  <si>
    <t>MARINEIDE NOGUEIRA SAMPAIO FERNANDES</t>
  </si>
  <si>
    <t>FRANCISCO HELIO GIRAO</t>
  </si>
  <si>
    <t>ANTONIO WILLES MATTOS MACEDO</t>
  </si>
  <si>
    <t>LUZIA ZILMAR DE ARAUJO SOUTO</t>
  </si>
  <si>
    <t>DAIANE CUNHA PEREIRA LEITE</t>
  </si>
  <si>
    <t>DIANA MARQUES CUNHA</t>
  </si>
  <si>
    <t>TECLA MARIA COSTA CHAVES</t>
  </si>
  <si>
    <t>JOSE CARLOS DE OLIVEIRA BARBOSA</t>
  </si>
  <si>
    <t>MARIA DAS GRACAS TEIXEIRA HOLANDA SOARES</t>
  </si>
  <si>
    <t>JACQUELINE MARIA SOUZA BANDEIRA DE MELLO</t>
  </si>
  <si>
    <t>DAYSE MARIA MAMEDE DE SOUZA</t>
  </si>
  <si>
    <t>ADENILDO ALVES NERES</t>
  </si>
  <si>
    <t>CAROLINA GURGEL REIS PAMPLONA</t>
  </si>
  <si>
    <t>JOSE NELSON DOS REIS</t>
  </si>
  <si>
    <t>MARIA EDUARDA SAMPAIO CASTRO SOUSA</t>
  </si>
  <si>
    <t>RAIMUNDO WAGNER MARIA DE SOUSA</t>
  </si>
  <si>
    <t>ROBERTO CLAUDIO NUNES FRANÇA</t>
  </si>
  <si>
    <t>GERONCIO DE SOUSA SALES</t>
  </si>
  <si>
    <t>ANGELA TERRA FERREIRA</t>
  </si>
  <si>
    <t>NEURA RABELO DE SOUZA</t>
  </si>
  <si>
    <t>MARIA VILCA DE QUEIROZ</t>
  </si>
  <si>
    <t>FRANCISCO ASSIS DE QUEIROZ</t>
  </si>
  <si>
    <t>JOAO ALVES BRANDAO</t>
  </si>
  <si>
    <t>ANTONIO BRANDAO</t>
  </si>
  <si>
    <t>JOSÉ REGINALDO DE OLIVEIRA</t>
  </si>
  <si>
    <t>MARIA MARLUCE DE OLIVEIRA</t>
  </si>
  <si>
    <t>FRANCISCA ROSELIA RODRIGUES BARBOSA</t>
  </si>
  <si>
    <t>LAUDETE GOMES MAGALHAES PONTES</t>
  </si>
  <si>
    <t>MARIA LIVIA DE SOUZA COELHO</t>
  </si>
  <si>
    <t>CARLOS ALCIDES FERNANDES COELHO</t>
  </si>
  <si>
    <t>JUAREZ JOSE DE CASTRO</t>
  </si>
  <si>
    <t>RAYANE FIGUEIREDO LUCENA</t>
  </si>
  <si>
    <t>JOSENEAS FARIAS DE SOUSA LIMA</t>
  </si>
  <si>
    <t>ISAURA FARIAS DE SOUSA</t>
  </si>
  <si>
    <t>MARIANA CASTRO DE ARAUJO COSTA</t>
  </si>
  <si>
    <t>DANIEL ALVES DE ARAUJO COSTA</t>
  </si>
  <si>
    <t>PATRICIO AUGUSTO DE OLIVEIRA LIMA</t>
  </si>
  <si>
    <t>JOSE VIRGINIO DA COSTA</t>
  </si>
  <si>
    <t>ANDREZA DA SILVA OLIVEIRA</t>
  </si>
  <si>
    <t>WALDISIO CARNEIRO DE OLIVEIRA</t>
  </si>
  <si>
    <t>FRANCISCO GEORGE CASTRO MARTINS</t>
  </si>
  <si>
    <t>RENATA ALVES CORREIA</t>
  </si>
  <si>
    <t>AILTON CORREIA DE OLIVEIRA</t>
  </si>
  <si>
    <t>FRANCISCO WILSON ALVES COSTA</t>
  </si>
  <si>
    <t>FRANCISCA DE MELO VIANA</t>
  </si>
  <si>
    <t>VALERIA SANTOS BEZERRA</t>
  </si>
  <si>
    <t>ROSALURDES MEIRA SARAIVA</t>
  </si>
  <si>
    <t>GILVAN LINHARES LOPES</t>
  </si>
  <si>
    <t>ROSALIA BATISTA DE ALMEIDA</t>
  </si>
  <si>
    <t>RAIMUNDO ATAIDE DE VASCONCELOS</t>
  </si>
  <si>
    <t>PEDRO MARINHO DE MEDEIROS</t>
  </si>
  <si>
    <t>LARA SILVA DE SENA</t>
  </si>
  <si>
    <t>RAIMUNDO IVANILDO DE SENA</t>
  </si>
  <si>
    <t>FRANCISCO DAS CHAGAS RODRIGUES DOS SANTOS</t>
  </si>
  <si>
    <t>MARIA ROSIANE BASTOS SANTANA RODRIGUES</t>
  </si>
  <si>
    <t>DEUSAMAR NUNES DE OLIVEIRA ALMEIDA</t>
  </si>
  <si>
    <t>FILOMENA MORAES BRITO</t>
  </si>
  <si>
    <t>HERBENIA COSTA DA SILVA</t>
  </si>
  <si>
    <t>MARIA DO LIVRAMENTO DE SOUSA COSTA</t>
  </si>
  <si>
    <t>NATHALIA DE FRANÇA MACHADO</t>
  </si>
  <si>
    <t>JOSECIRA ALVES DINIZ VIEIRA</t>
  </si>
  <si>
    <t>ALINE VIANA SOARES COIMBRA</t>
  </si>
  <si>
    <t>RUBENS BEZERRA SOARES</t>
  </si>
  <si>
    <t>FRANCISCA PAULINO DOS REIS</t>
  </si>
  <si>
    <t>ALDENORA PAULINO DA CUNHA</t>
  </si>
  <si>
    <t>RAFAELE MARQUES LIMA</t>
  </si>
  <si>
    <t>MARIA LUCIMAR MARQUES LIMA</t>
  </si>
  <si>
    <t>MARIA IRMA BELFORT CAVALCANTE</t>
  </si>
  <si>
    <t>MARIA ASSUNCAO NUNES</t>
  </si>
  <si>
    <t>MARIA ZINA PINTO NUNES</t>
  </si>
  <si>
    <t>JANAINA DA SILVA SOUZA</t>
  </si>
  <si>
    <t>LUIZ DA ROCHA SOUZA</t>
  </si>
  <si>
    <t>ALINE DE SOUZA VASCONCELOS</t>
  </si>
  <si>
    <t>MARIA SUELLEN SALES PIRES</t>
  </si>
  <si>
    <t>MARIA RACIFA SALES PIRES</t>
  </si>
  <si>
    <t>CAMILA LIMA ALMEIDA</t>
  </si>
  <si>
    <t>RAIMUNDO IVAN DE ALMEIDA</t>
  </si>
  <si>
    <t>ANTONIA IVONETE ALVES RODRIGUES</t>
  </si>
  <si>
    <t>ANTONIO ALVES RODRIGUES</t>
  </si>
  <si>
    <t>MIREILLE DE SOUSA FERNANDES</t>
  </si>
  <si>
    <t>MARIA LUCIA DE SOUSA FERNANDES</t>
  </si>
  <si>
    <t>LORENA CAVALCANTE CIDRAO SILVEIRA</t>
  </si>
  <si>
    <t>DULCIVANE CAVALCANTE CIDRÃO SILVEIRA</t>
  </si>
  <si>
    <t>GÉSSICA THALIA MOREIRA CARLOS</t>
  </si>
  <si>
    <t>GILMÁRIO CORDEIRO CARLOS</t>
  </si>
  <si>
    <t>RITA AUZENIRA ARAUJO RIOS</t>
  </si>
  <si>
    <t>DION RIOS</t>
  </si>
  <si>
    <t>MARINA MONTEIRO SILVA</t>
  </si>
  <si>
    <t>GILMARIO DA SILVA</t>
  </si>
  <si>
    <t>IZABEL CRISTINA SILVA DA CUNHA</t>
  </si>
  <si>
    <t>ANA SILVA DA CUNHA</t>
  </si>
  <si>
    <t>HELBER ALVES UCHOA</t>
  </si>
  <si>
    <t>LUSSILDA CLAUDIA PINTO MARTINS</t>
  </si>
  <si>
    <t>NAGILA LOURENCO VASCONCELOS</t>
  </si>
  <si>
    <t>MARIA VALNEIDE LOURENÇO</t>
  </si>
  <si>
    <t>NAIZA LIMA DOS SANTOS</t>
  </si>
  <si>
    <t>MARIA ANASTACIA VILANI M. DE ARRUDA</t>
  </si>
  <si>
    <t>JOSE MAZENIR GONCALVES FRANCA</t>
  </si>
  <si>
    <t>ANA VITORIA LIMA FERNANDES</t>
  </si>
  <si>
    <t>JANAINA DE BARROS BRAGA</t>
  </si>
  <si>
    <t>MARIA GORETTE LOURENÇO DE BARROS BRAGA</t>
  </si>
  <si>
    <t>MARIA GESSILEIDE MORAES PAULO</t>
  </si>
  <si>
    <t>QUENIA MOREIRA DE PAIVA SOUZA</t>
  </si>
  <si>
    <t>MARIA IDELZUITE MOREIRA DE PAIVA</t>
  </si>
  <si>
    <t>RAQUEL PINHEIRO FURTADO</t>
  </si>
  <si>
    <t>CAIO RAMOS MATOS</t>
  </si>
  <si>
    <t>RODRIGO SOARES NOGUEIRA</t>
  </si>
  <si>
    <t>ARTHUR GABRIEL TEIXEIRA BESERRA</t>
  </si>
  <si>
    <t>FELIPE VIEIRA LEITE DE MEDEIROS</t>
  </si>
  <si>
    <t>WILSA CARLA MILHOME DE SOUSA</t>
  </si>
  <si>
    <t>MARIA ODINEIA MILHOME DE SOUSA</t>
  </si>
  <si>
    <t>FRANCISCO COSTA JUNIOR</t>
  </si>
  <si>
    <t>IRANIR PAIVA SARAIVA</t>
  </si>
  <si>
    <t>ANA PAULA DE OLIVEIRA ADRIANO</t>
  </si>
  <si>
    <t>FRANCISCO EDSON ADRIANO</t>
  </si>
  <si>
    <t>BERNARDA CANDIDA DA SILVA</t>
  </si>
  <si>
    <t>ANTONIO LOPES DE ALMEIDA</t>
  </si>
  <si>
    <t>MARIA LOPES DE ALMEIDA</t>
  </si>
  <si>
    <t>FRANCISCO FLORENCIO DA COSTA NETO</t>
  </si>
  <si>
    <t>Alberto Soares de Castro</t>
  </si>
  <si>
    <t>ROBSON REIS DA SILVA</t>
  </si>
  <si>
    <t>REJANE MARIA REIS DA SILVA</t>
  </si>
  <si>
    <t>ANTONIA THALYLA DE ALCÂNTARA AZEVEDO</t>
  </si>
  <si>
    <t>Maria Luzilene Teixeira de Alcantara</t>
  </si>
  <si>
    <t>ELIZABETE LOPES DE LIMA</t>
  </si>
  <si>
    <t>GERARDO XIMENES DE SOUZA FILHO</t>
  </si>
  <si>
    <t>ARTHUR MATHEUS MARINHO OLIVEIRA</t>
  </si>
  <si>
    <t>ANTONIA ORLANDINA MARINHO</t>
  </si>
  <si>
    <t>MANOEL ALVES SOBRINHO</t>
  </si>
  <si>
    <t>BRUNA KELLY SAMPAIO AQUILES</t>
  </si>
  <si>
    <t>VIVIANE DE SOUSA SAMPAIO</t>
  </si>
  <si>
    <t>KAROLINE FERNANDES AMARO DO NASCIMENTO</t>
  </si>
  <si>
    <t>CÍCERO ANTONIO DO NASCIMENTO</t>
  </si>
  <si>
    <t>ELVIRA ALVES DE ARAUJO</t>
  </si>
  <si>
    <t>RODRIGO JEREISSATI ARY</t>
  </si>
  <si>
    <t>JOSE ROCIVALDO GOMES</t>
  </si>
  <si>
    <t>ALINE MOURA GOMES</t>
  </si>
  <si>
    <t>NAYANA JESSYKA ALVES CARDOSO</t>
  </si>
  <si>
    <t>REJANE ALVES LIMA DE SOUSA</t>
  </si>
  <si>
    <t>YAGO ROMEIRO GUEDES</t>
  </si>
  <si>
    <t>MARIA OSCARINA ROMEIRO GUEDES</t>
  </si>
  <si>
    <t>MARCELO ROGER BASTOS DE LIMA</t>
  </si>
  <si>
    <t>JOAQUIM MACHADO DE ARAUJO</t>
  </si>
  <si>
    <t>FRANCISCA NADINE PINHO GONÇALVES</t>
  </si>
  <si>
    <t>FRANCISCO GONÇALVES DE ALMEIDA</t>
  </si>
  <si>
    <t>JOSÉ CARLOS TEODORO DA SILVA</t>
  </si>
  <si>
    <t>ISABELA FARES MATIAS</t>
  </si>
  <si>
    <t>LEILA VIRGINIA FARES MATIAS</t>
  </si>
  <si>
    <t>SUELI DE OLIVEIRA DOS SANTOS</t>
  </si>
  <si>
    <t>FRANCISCO DE ASSIS CAETANO DOS SANTOS</t>
  </si>
  <si>
    <t>JOSE AUGUSTO DE ARAUJO FILHO - COMPANHEIRO</t>
  </si>
  <si>
    <t>LUANA REBECA BARBOSA DA SILVA</t>
  </si>
  <si>
    <t>EDNA MARIA DOS REIS BARBOSA</t>
  </si>
  <si>
    <t>JACKELINE ROMAO DA SILVA</t>
  </si>
  <si>
    <t>FRANCISCA ODETE ROMAO DA SILVA</t>
  </si>
  <si>
    <t>KARINE MAIA DE NOROES MILFONT</t>
  </si>
  <si>
    <t>MARIA DA PAZ MAIA DE NORÕES MILFONT</t>
  </si>
  <si>
    <t>LIA GUEDES FRANKLIN</t>
  </si>
  <si>
    <t>KÁTIA REJANE FERREIRA GUEDES FRANKLIN</t>
  </si>
  <si>
    <t>GILDETE MESQUITA RIBEIRO</t>
  </si>
  <si>
    <t>GILBERTO DOS SANTOS</t>
  </si>
  <si>
    <t>MARCOS OLAVO MARQUES FERREIRA LIMA</t>
  </si>
  <si>
    <t>Carolina Eugênia Silva Studart Soares</t>
  </si>
  <si>
    <t>DIONE GUEDES DE MACEDO</t>
  </si>
  <si>
    <t>MARIA STELLA GUEDES DE MACEDO</t>
  </si>
  <si>
    <t>FRANCISCA ASSUNÇÃO BRITO FERREIRA</t>
  </si>
  <si>
    <t>ROSANA MARIA TIMBO PINTO</t>
  </si>
  <si>
    <t>ANTONIO MAURICIO MARTINS PINTO</t>
  </si>
  <si>
    <t>TACYANA LIMA DE ASSIS BORGES</t>
  </si>
  <si>
    <t>OTACÍLIO SOUSA DE ASSIS</t>
  </si>
  <si>
    <t>RAIMUNDO ALVES BARBOSA</t>
  </si>
  <si>
    <t>THIAGO ALVES MARQUES</t>
  </si>
  <si>
    <t>BENEDITO ALVES DO NASCIMENTO</t>
  </si>
  <si>
    <t>YASMIN OLIVEIRA BESERRA</t>
  </si>
  <si>
    <t>JOSE RICARDO DA SILVA BESERRA</t>
  </si>
  <si>
    <t>PEDRO PAULO RODRIGUES DE SOUSA FRANCO</t>
  </si>
  <si>
    <t>MARIA APARECIDA RODRIGUES DE SOUSA</t>
  </si>
  <si>
    <t>ANDRE ANTONIO LIMA ALMEIDA</t>
  </si>
  <si>
    <t>ELANIA CAVALCANTE CUNHA DE MEDEIROS</t>
  </si>
  <si>
    <t>ELIZEU CUNHA DE MENEZES</t>
  </si>
  <si>
    <t>IVNA TORRES PONTES</t>
  </si>
  <si>
    <t>JEFFERSON ADRIANI PONTES DE OLIVEIRA</t>
  </si>
  <si>
    <t>MARCELO GADELHA PEREIRA</t>
  </si>
  <si>
    <t>SIDINEY SANTOS PINTO</t>
  </si>
  <si>
    <t>SILDIO ALBERTO PINTO</t>
  </si>
  <si>
    <t>FRANCISCA ROBEVANIA DE LIMA SILVA</t>
  </si>
  <si>
    <t>MARIA VALDERIZA DE LIMA SILVA</t>
  </si>
  <si>
    <t>JOAO PEDRO SILVA PINHEIRO</t>
  </si>
  <si>
    <t>MÁRCIA MARUZA SILVA DE VASCONCELOS</t>
  </si>
  <si>
    <t>LEONARDO MOREIRA LEITÃO</t>
  </si>
  <si>
    <t>JOSE ANDERSON DE OLIVEIRA SANTOS</t>
  </si>
  <si>
    <t>GENILDA LIRA DE OLIVEIRA SANTOS</t>
  </si>
  <si>
    <t>JORIA GONÇALVES BASTOS FERREIRA</t>
  </si>
  <si>
    <t>MARIANA SARAIVA PEREIRA</t>
  </si>
  <si>
    <t>VALTER GONDIM PEREIRA</t>
  </si>
  <si>
    <t>LETÍCIA COELHO CAVALCANTE MOREIRA</t>
  </si>
  <si>
    <t>DANIELLE COELHO C. MOREIRA</t>
  </si>
  <si>
    <t>KEILA MARA AIRES BANDEIRA</t>
  </si>
  <si>
    <t>ERIDAN BANDEIRA NOBRE</t>
  </si>
  <si>
    <t>MARIA JULIA DOS SANTOS FALCAO</t>
  </si>
  <si>
    <t>ALINE OLIVEIRA ROCHA DE SANTIAGO</t>
  </si>
  <si>
    <t>MARIA FRANCINETE DE OLIVEIRA ROCHA</t>
  </si>
  <si>
    <t>DIRCEA FECHINE ALENCAR</t>
  </si>
  <si>
    <t>ZILMA FECHINE DE ALENCAR</t>
  </si>
  <si>
    <t>KENEDY ALMADA RIBEIRO FILHO</t>
  </si>
  <si>
    <t>ERONILDA OLIVEIRA CAVALCANTE</t>
  </si>
  <si>
    <t>FRANCISCO CAVALCANTE DE OLIVEIRA</t>
  </si>
  <si>
    <t>TARSILA LORENA RODRIGUES FIRMINO</t>
  </si>
  <si>
    <t>IVONE RODRIGUES FIRMINO</t>
  </si>
  <si>
    <t>MICHAEL VICTOR SANTOS SILVA</t>
  </si>
  <si>
    <t>ANTONIA MARIA SOUSA DOS SANTOS</t>
  </si>
  <si>
    <t>ROBERTO ROSEMBERG FERNANDES DE SOUSA</t>
  </si>
  <si>
    <t>RAIMUNDO COSTA DE SOUSA</t>
  </si>
  <si>
    <t>AURIGELICA DE LIMA SILVA</t>
  </si>
  <si>
    <t>MARCIO LOPES ALVES</t>
  </si>
  <si>
    <t>JOSE DARIO MORAES DE QUENTAL</t>
  </si>
  <si>
    <t>JOSE HAROLDO SOBREIRA BEZERRA</t>
  </si>
  <si>
    <t>ROSALINA GOMES DA CONCEIÇÃO</t>
  </si>
  <si>
    <t>DANILO CARNEIRO BESSA</t>
  </si>
  <si>
    <t>DARIO BESSA</t>
  </si>
  <si>
    <t>JOSE BONIFACIO SILVA CORDEIRO</t>
  </si>
  <si>
    <t>JOAO CRISOSTOMO PAIVA</t>
  </si>
  <si>
    <t>CELSO DOS SANTOS LIRA</t>
  </si>
  <si>
    <t>CICERO TAVARES DE LIRA</t>
  </si>
  <si>
    <t>JUCYLAIR GADELHA DE ABREU</t>
  </si>
  <si>
    <t>VALDEMIR COSME TAVARES</t>
  </si>
  <si>
    <t>VALDELICE HOLANDA LIMA TAVARES</t>
  </si>
  <si>
    <t>FRANCISCA VALDA DE CARVALHO</t>
  </si>
  <si>
    <t>LUZIA VIANA DE CARVALHO</t>
  </si>
  <si>
    <t>MARCELO TAVARES DOS SANTOS</t>
  </si>
  <si>
    <t>ROSEMERE TAVARES DE FREITAS</t>
  </si>
  <si>
    <t>MARIA ZENILCE SOUSA BRITO</t>
  </si>
  <si>
    <t>ELIANE MARIA DE LIMA ANDRANDE</t>
  </si>
  <si>
    <t>PAULO ROBERTO BENTES VASCONCELOS</t>
  </si>
  <si>
    <t>GIOVANNA BEZERRIL BORGES</t>
  </si>
  <si>
    <t>LUIZ ERNESTO PEREIRA SALGADO BORGES</t>
  </si>
  <si>
    <t>JESSICA OLIVEIRA DE SOUZA</t>
  </si>
  <si>
    <t>FRANCISCO WILTON DE SOUZA</t>
  </si>
  <si>
    <t>MA DAS GRACAS VALERIO DIAS</t>
  </si>
  <si>
    <t>LINDA BIANKA LIMA PEREIRA</t>
  </si>
  <si>
    <t>VALDERENE GOMES DE LIMA</t>
  </si>
  <si>
    <t>TERESA VIEIRA LIMA SARAIVA LEÃO</t>
  </si>
  <si>
    <t>MARIA RAQUEL VIEIRA LIMA SARAIVA LEÃO</t>
  </si>
  <si>
    <t>FRANCISCO NUNES CHAVES</t>
  </si>
  <si>
    <t>IANA MARTINS ARAÚJO</t>
  </si>
  <si>
    <t>ELOINA MARTINS ARAUJO</t>
  </si>
  <si>
    <t>MOISES TEIXEIRA MENDES</t>
  </si>
  <si>
    <t>ANA CLARA ALEXANDRE MONTEIRO</t>
  </si>
  <si>
    <t>FRANCISCA CLAUDIA ALEXANDRE MONTEIRO</t>
  </si>
  <si>
    <t>INES VIANA LIMA ALVES</t>
  </si>
  <si>
    <t>JOSE WELLINGTON HOLANDA ALVES</t>
  </si>
  <si>
    <t>LUIZ ANDERSON DE LIMA</t>
  </si>
  <si>
    <t>KAUAN VICTOR NOGUEIRA MOURA</t>
  </si>
  <si>
    <t>FABIOLA NOGUEIRA DA SILVA</t>
  </si>
  <si>
    <t>THAIS NEPOMUCENO FREITAS</t>
  </si>
  <si>
    <t>ANDREA SOUSA MARTINS</t>
  </si>
  <si>
    <t>FRANCISCO MARTINS LIMA</t>
  </si>
  <si>
    <t>ARISTIDES CLEIVO RODRIGUES MELO</t>
  </si>
  <si>
    <t>ARISTIDES RODRIGUES DE PAIVA</t>
  </si>
  <si>
    <t>LARISSA BACELLAR E SILVA</t>
  </si>
  <si>
    <t>ENEUDA VIEIRA CORREA DA SILVA</t>
  </si>
  <si>
    <t>AMANDINA DANTAS LUNA</t>
  </si>
  <si>
    <t>ALDENIRA FERNANDES DE ARAUJO MAIA</t>
  </si>
  <si>
    <t>ANA TELMA ALMEIDA</t>
  </si>
  <si>
    <t>GABRIEL VALTER ALMEIDA</t>
  </si>
  <si>
    <t>SILVANA COELHO PALHANO</t>
  </si>
  <si>
    <t>GABRIEL PAULINO SIQUEIRA JUNIOR</t>
  </si>
  <si>
    <t>VITOR GOMES DE ALENCAR ARARIPE</t>
  </si>
  <si>
    <t>MARCOS  ALENCAR ARARIPE DO AMARAL</t>
  </si>
  <si>
    <t>JULIANA FREIRE SOARES</t>
  </si>
  <si>
    <t>ANA MARIA DA SILVA LIMA</t>
  </si>
  <si>
    <t>RAQUEL ALBUQUERQUE CAVALCANTE MASTERS COSTA</t>
  </si>
  <si>
    <t>LAIS BEZERRA RODRIGUES</t>
  </si>
  <si>
    <t>JOSE RODRIGUES DE OLIVEIRA JUNIOR</t>
  </si>
  <si>
    <t>LUANDA NERES DE SOUSA</t>
  </si>
  <si>
    <t>MARIA EVANI NERES DE SOUSA</t>
  </si>
  <si>
    <t>MARIA GABRIELA MONTEIRO MATOS</t>
  </si>
  <si>
    <t>JOSE LINDOMAR ROCHA MATOS</t>
  </si>
  <si>
    <t>JOSE ELDER NOGUEIRA COSTA</t>
  </si>
  <si>
    <t>ROSSANA NOGUEIRA COSTA</t>
  </si>
  <si>
    <t>JESSICA PESSOA VAZ</t>
  </si>
  <si>
    <t>ANTONIO JARBAS VAZ</t>
  </si>
  <si>
    <t>Francisca Dayane Vieira Silva</t>
  </si>
  <si>
    <t>MARIA VITORIA CIPRIANO BRAGA PIRES</t>
  </si>
  <si>
    <t>FRANCISCO BARBOSA BRAGA</t>
  </si>
  <si>
    <t>CAROLINE MOREIRA SCHUSTER</t>
  </si>
  <si>
    <t>EDGAR SCHUSTER</t>
  </si>
  <si>
    <t>FRANCISCO DIONE BRAGA</t>
  </si>
  <si>
    <t>FRANCISCO DE ASSIS BRAGA</t>
  </si>
  <si>
    <t>FRANCISCO JOSÉ MAZZA SIQUEIRA</t>
  </si>
  <si>
    <t>MARCIA NOGUEIRA COSTA</t>
  </si>
  <si>
    <t>FCO FRANCINETE VIERA COSTA</t>
  </si>
  <si>
    <t>DAYANE POLARY BESSA</t>
  </si>
  <si>
    <t>MARCELO JOSÉ TAVARES BESSA</t>
  </si>
  <si>
    <t>CLAIRY SERRATH NOBREGA</t>
  </si>
  <si>
    <t>ROSANGELA SERRATH NOBREGA</t>
  </si>
  <si>
    <t>MARIA MERCEDES COSTA</t>
  </si>
  <si>
    <t>MARIA DO CARMO DOS SANTOS MACIEL</t>
  </si>
  <si>
    <t>SERGIO CAVALCANTE SOARES</t>
  </si>
  <si>
    <t>EDMILSON SOARES DA SILVA</t>
  </si>
  <si>
    <t>MARIA JULITA TIMBÓ BRAGA</t>
  </si>
  <si>
    <t>FERNANDO FERREIRA LIMA</t>
  </si>
  <si>
    <t>RICARDO BARBOSA SILVA</t>
  </si>
  <si>
    <t>JOAO DE CASTRO SILVA</t>
  </si>
  <si>
    <t>MARFISA DO NSCIMENTO CORREIA</t>
  </si>
  <si>
    <t>EDNARDO ALENCAR TAVARES</t>
  </si>
  <si>
    <t>ROSÂNGELA TEIXEIRA LIMA</t>
  </si>
  <si>
    <t>RAIMUNDA ALVES CARLOTA</t>
  </si>
  <si>
    <t>NEIDE MENDES DO MONTE</t>
  </si>
  <si>
    <t>LUIZA QUARIGUASY PEREIRA VERAS</t>
  </si>
  <si>
    <t>ÁNDREO DE MELO SOUSA</t>
  </si>
  <si>
    <t>RAIMUNDO MENDES DE SOUZA</t>
  </si>
  <si>
    <t>MARIA LUCELENA LIMA</t>
  </si>
  <si>
    <t>JOAO DE DEUS ARAUJO</t>
  </si>
  <si>
    <t>PAULA VITORIA SAMPAIO VASCONCELOS</t>
  </si>
  <si>
    <t>PAULO ROBERTO VASCONCELOS</t>
  </si>
  <si>
    <t>STELA FATIMA PINTO GUEDES</t>
  </si>
  <si>
    <t>MARIA STELA PINTO RODRIGUES</t>
  </si>
  <si>
    <t>AMANDA SUELLEN FERNANDES DE SOUZA DUARTE</t>
  </si>
  <si>
    <t>NORMA SUELY FERNANDES DE SOUZA</t>
  </si>
  <si>
    <t>DANIEL MONTEIRO DA SILVA</t>
  </si>
  <si>
    <t>MARIA HELENA MONTEIRO DA SILVA</t>
  </si>
  <si>
    <t>LEVI GUERRA LOPES</t>
  </si>
  <si>
    <t>MARCOS ANAYLTON LOPES</t>
  </si>
  <si>
    <t>ARISTONIO RODRIGUES MONTEIRO</t>
  </si>
  <si>
    <t>THALLYTA MARJORY BRAGA LIMA</t>
  </si>
  <si>
    <t>MARIA EUDA LOPES BRAGA LIMA</t>
  </si>
  <si>
    <t>ADALBERTO ALBUQUERQUE NETO</t>
  </si>
  <si>
    <t>FRANCISCO AGUIAR ALBUQUERQUE</t>
  </si>
  <si>
    <t>MIRNA MONTEIRO DE CARVALHO</t>
  </si>
  <si>
    <t>MARCIANE DIAS DE SOUZA</t>
  </si>
  <si>
    <t>JAIR DE SOUZA</t>
  </si>
  <si>
    <t>IRANILDO PAIVA FARIAS</t>
  </si>
  <si>
    <t>RITA ABILIO JUVELINO FARIAS</t>
  </si>
  <si>
    <t>BERNADETH GUIMARAES SOBRAL</t>
  </si>
  <si>
    <t>ANA LIDIA CAMARA SANTIAGO</t>
  </si>
  <si>
    <t>JOAO XAVIER SANTIAGO DA PAIXAO</t>
  </si>
  <si>
    <t>ZAIRA GUEDES DA ROCHA</t>
  </si>
  <si>
    <t>ALINE DO SOCORRO DE FREITAS LOPES</t>
  </si>
  <si>
    <t>JOSE LUIZ LOPES ROSA</t>
  </si>
  <si>
    <t>NATALIA FREIRE PONTES</t>
  </si>
  <si>
    <t>ANASTACIO AGUIAR PONTES</t>
  </si>
  <si>
    <t>Maria Ednete Jucá Couto</t>
  </si>
  <si>
    <t>MARIA FLOSCELLI MACHADO LACERDA</t>
  </si>
  <si>
    <t>SILDENE PAZ SARAIVA</t>
  </si>
  <si>
    <t>CARMELIA SOARES KAUR</t>
  </si>
  <si>
    <t>CAROLINA LEITE XIMENES</t>
  </si>
  <si>
    <t>ENID LEITE XIMENES DE FARIAS</t>
  </si>
  <si>
    <t>LUISA JERONIMO DA ROCHA</t>
  </si>
  <si>
    <t>RAFAEL MENDES DE VASCONCELOS</t>
  </si>
  <si>
    <t>LIANA MARIA SOUSA LIMA GONDIM</t>
  </si>
  <si>
    <t>MARIA ALINE NERES ILOIA</t>
  </si>
  <si>
    <t>MARIA APARECIDA FIRMINA NERES</t>
  </si>
  <si>
    <t>LUIZA SALUSTIANO LIMA</t>
  </si>
  <si>
    <t>JOAO SALUSTIANO SOBRINHO</t>
  </si>
  <si>
    <t>GERUZIA DA SILVA PONTES</t>
  </si>
  <si>
    <t>BEATRIZ PASSOS MUNIZ</t>
  </si>
  <si>
    <t>FRANCISCO GONDIM LÓSSIO</t>
  </si>
  <si>
    <t>JEANE OLIVEIRA DE SOUSA</t>
  </si>
  <si>
    <t>MARIA NESCI OLIVEIRA SOUSA</t>
  </si>
  <si>
    <t>MARIA JOSE SOARES</t>
  </si>
  <si>
    <t>GILMARA PEREIRA BEZERRA</t>
  </si>
  <si>
    <t>GERALDO PEREIRA DE SOUSA</t>
  </si>
  <si>
    <t>WANDERLEY BEZERRA DE LIMA</t>
  </si>
  <si>
    <t>JOSE VALDO COSME DE LIMA</t>
  </si>
  <si>
    <t>VICTORIA ELLEN XAVIER MARQUES MOTA</t>
  </si>
  <si>
    <t>MARIA DAS DORES XAVIER DE SOUSA</t>
  </si>
  <si>
    <t>BRUNA NASCIMENTO FARIAS</t>
  </si>
  <si>
    <t>JOSEFA NASCIMENTO FARIAS</t>
  </si>
  <si>
    <t>LIA ARAUJO NOGUEIRA</t>
  </si>
  <si>
    <t>FRANCISCO DIONISIO DO NASCIMENTO</t>
  </si>
  <si>
    <t>LADJA MARIA QUEIROZ SOARES</t>
  </si>
  <si>
    <t>LAZARO JOVINO SOARES</t>
  </si>
  <si>
    <t>BRENO MAIA CABO</t>
  </si>
  <si>
    <t>ANTÔNIO EDSON MARTINS CABÓ</t>
  </si>
  <si>
    <t>PALLOMA GIOVANNA OLIVEIRA MEIRA</t>
  </si>
  <si>
    <t>MARIA LUCIMAR DE OLIVEIRA LIMA</t>
  </si>
  <si>
    <t>ANA CLARA BEZERRA OLIVEIRA</t>
  </si>
  <si>
    <t>CRISTIANE DOURADO BEZERRA</t>
  </si>
  <si>
    <t>VALDENISIA BATISTA DO ESPIRITO SANTO</t>
  </si>
  <si>
    <t>ANTONIA LIMA PAIVA</t>
  </si>
  <si>
    <t>MARIA RODRIGUES DE PAIVA</t>
  </si>
  <si>
    <t>JOSE VITALINO DE SOUZA</t>
  </si>
  <si>
    <t>FRANCISCO FONTELES DA SILVA</t>
  </si>
  <si>
    <t>FRANCISCO DOS SANTOS BARRETO</t>
  </si>
  <si>
    <t>FRANCISCO NUNES PINHEIRO</t>
  </si>
  <si>
    <t>GUILHERMINA FREIRE DE CASTRO</t>
  </si>
  <si>
    <t>TEREZINHA BENICIO SAMPAIO</t>
  </si>
  <si>
    <t>FCO DE ASSIS SAMPAIO</t>
  </si>
  <si>
    <t>FRANCISCO BATISTA TORRES DE MELO</t>
  </si>
  <si>
    <t>DJALMA SOBREIRA DANTAS</t>
  </si>
  <si>
    <t>FRANCISCA PEREIRA DOS SANTOS</t>
  </si>
  <si>
    <t>SARAH VIRGINIA BEZERRA CYSNE DE MEDEIROS</t>
  </si>
  <si>
    <t>FRANCISCA IRINEA DA SILVA BEZERRA</t>
  </si>
  <si>
    <t>JOSE KRENTEL FERREIRA</t>
  </si>
  <si>
    <t>FRANCISCO VALDERILO BARBOSA</t>
  </si>
  <si>
    <t>LORENA SILVA BARBOSA</t>
  </si>
  <si>
    <t>INDRA MAGILA DOS SANTOS SOUZA</t>
  </si>
  <si>
    <t>FRANCISCO FLAUBER GOMES DE SOUZA</t>
  </si>
  <si>
    <t>MICHELLI SOARES DOS SANTOS</t>
  </si>
  <si>
    <t>PEDRO BENEVIDES DOS SANTOS</t>
  </si>
  <si>
    <t>ERASMO GOMES DA SILVA FILHO</t>
  </si>
  <si>
    <t>ERASMO GOMES DA SILVA</t>
  </si>
  <si>
    <t>GÉSSICA OLIVEIRA LEITE</t>
  </si>
  <si>
    <t xml:space="preserve">Rafael Rocha de Carvalho </t>
  </si>
  <si>
    <t>MARIA DO SOCORRO B. RIBEIRO</t>
  </si>
  <si>
    <t>FRANCISCO MARCIEL GOMES SILVA</t>
  </si>
  <si>
    <t>MARIA DO LIVRAMENTO GOMES</t>
  </si>
  <si>
    <t>MARIA BERNADETE OLIVEIRA DA SILVA</t>
  </si>
  <si>
    <t>FRANCISCO RÉGIS FERREIRA SOUZA</t>
  </si>
  <si>
    <t>DIEGO DOS SANTOS PAIVA</t>
  </si>
  <si>
    <t>JOSE LUCIANO PAIVA</t>
  </si>
  <si>
    <t>MARIA DE FATIMA LIMA MORAIS</t>
  </si>
  <si>
    <t>CAMILLA MARIA CARNEIRO DE ARAUJO</t>
  </si>
  <si>
    <t xml:space="preserve">MIGUEL KARBAGE CIALDINI </t>
  </si>
  <si>
    <t>FRANCISCO VALDEIDES PEIXOTO DE ALENCAR</t>
  </si>
  <si>
    <t>ANA DHARLA FELIX GOMES</t>
  </si>
  <si>
    <t>MARIA DO CARMO DE MESQUITA PRADO</t>
  </si>
  <si>
    <t>ALINE DO VALLE SIMEAO</t>
  </si>
  <si>
    <t>MARIA JOSE DE MOURA</t>
  </si>
  <si>
    <t>MARIA VANDA MOTA SILVA</t>
  </si>
  <si>
    <t>MARIA ELIZABETE MAIA MOURA</t>
  </si>
  <si>
    <t>MARLENE MONTEIRO DE SOUZA</t>
  </si>
  <si>
    <t>ALINE CRISTINA MARTINS DE SOUSA</t>
  </si>
  <si>
    <t>NAZARE SOUSA MARTIN</t>
  </si>
  <si>
    <t>FRANCISCO ANTONIO MARTINS DE LIMA</t>
  </si>
  <si>
    <t>ISABEL ALINE SARAIVA PEREIRA</t>
  </si>
  <si>
    <t>JOSE BEZERRA DO NASCIMENTO</t>
  </si>
  <si>
    <t>RAQUEL DO NASCIMENTO PAES</t>
  </si>
  <si>
    <t>ROSA HERMINIA ALMEIDA LIMA</t>
  </si>
  <si>
    <t>RAIMUNDO GABRIEL FILHO</t>
  </si>
  <si>
    <t>MANUELA MACHADO ROMCY</t>
  </si>
  <si>
    <t>SANDRA MARIA MACHADO ROMCY</t>
  </si>
  <si>
    <t>ANTONIO CARDOSO DA SILVA</t>
  </si>
  <si>
    <t>FRANCISCA DINORA RAMOS FONTELES</t>
  </si>
  <si>
    <t>KELMA DE CASTRO FEITOSA</t>
  </si>
  <si>
    <t>FRANCISCO DE CASTRO FEITOSA</t>
  </si>
  <si>
    <t>REYNALDO CARNEIRO DE ATHAYDE</t>
  </si>
  <si>
    <t>MARIA DAS GRAÇAS MARQUES DE SOUZA</t>
  </si>
  <si>
    <t>CAROLINE AMANCIO XAVIER</t>
  </si>
  <si>
    <t>FRANCISCA LUCIEUDA DA ROCHA AMANCIO</t>
  </si>
  <si>
    <t>PEDRO FERREIRA DE SOUZA</t>
  </si>
  <si>
    <t>CLAUDIA HELENA SANCHEZ DE ASSIS JACOT</t>
  </si>
  <si>
    <t>ANGELA MARIA DA SILVA GOMES</t>
  </si>
  <si>
    <t>ANA JOYCE DAVILA DI CIERO</t>
  </si>
  <si>
    <t>KELVIA RAVENNA TEIXEIRA DE MENESES</t>
  </si>
  <si>
    <t>MARIA LUCIA TEIXEIRA DE MENESES</t>
  </si>
  <si>
    <t>EBNA MIDIA DA SILVA SILVEIRA</t>
  </si>
  <si>
    <t>PEDRO HENRIQUE MONTEIRO DE OLIVEIRA</t>
  </si>
  <si>
    <t>FRANCISCO DE OLIVEIRA SOARES</t>
  </si>
  <si>
    <t>JOSÉ RIBAMAR FELIPE COUTINHO</t>
  </si>
  <si>
    <t>LUÍZA DE ARAÚJO BATISTA</t>
  </si>
  <si>
    <t>CRISTIANO LEMOS SOBRINHO</t>
  </si>
  <si>
    <t>RAIMUNDA ELICE DE LEMOS</t>
  </si>
  <si>
    <t>JADYOHANA DE OLIVEIRA MELO</t>
  </si>
  <si>
    <t>MANOEL MOURA DE MELO</t>
  </si>
  <si>
    <t>GEYSA LIMA MARQUES BARRETO</t>
  </si>
  <si>
    <t>CRISANTINA PIMENTEL ALVES PEREIRA</t>
  </si>
  <si>
    <t>CRISANTO DE HOLANDA PIMENTEL</t>
  </si>
  <si>
    <t>VICENTE DE PAULA RODRIGUES FONTELES</t>
  </si>
  <si>
    <t>TIAGO BEZERRA SOARES</t>
  </si>
  <si>
    <t>FRANCISCO SOARES DE ABREU</t>
  </si>
  <si>
    <t>JOSE DA SILVA SANTOS</t>
  </si>
  <si>
    <t>GERALDO VALERIO DA SILVA</t>
  </si>
  <si>
    <t>PAULO DE TARSO FERREIRA LOPES</t>
  </si>
  <si>
    <t>VERA MOREIRA DE SOUSA MENDES BEZERRA</t>
  </si>
  <si>
    <t>LUCIANA MOREIRA DE SOUSA MENDES BEZERRA</t>
  </si>
  <si>
    <t>MARLENIDES SANTOS COSTA</t>
  </si>
  <si>
    <t>NAZARE SILVA DOS SANTOS</t>
  </si>
  <si>
    <t>MARIA DO SOCORRO ALVES DE CARVALHO</t>
  </si>
  <si>
    <t>MA LUIZA ALVES DE CARVALHO</t>
  </si>
  <si>
    <t>MARIA AMÉLIA SAMPAIO FARIAS</t>
  </si>
  <si>
    <t>JOSE RODOLFO RODRIGUES TORRES</t>
  </si>
  <si>
    <t>EXPEDITA RODRIGUES TORRES</t>
  </si>
  <si>
    <t>JOAO HYGO CHAVES QUEIROZ</t>
  </si>
  <si>
    <t>CLAUDETE LOPES CHAVES QUEIROZ</t>
  </si>
  <si>
    <t>ANTONIA ADRIANA FERREIRA LIMA</t>
  </si>
  <si>
    <t>MANOEL PEREIRA LIMA</t>
  </si>
  <si>
    <t>JULIANA FREITAS DE MELO AVELINO OLIVEIRA</t>
  </si>
  <si>
    <t>MANOEL FELIPE AVELINO OLIVEIRA</t>
  </si>
  <si>
    <t>MARIA JOSÉ DE SANTIAGO</t>
  </si>
  <si>
    <t>FRANCISCO GOMES CAVALCANTE</t>
  </si>
  <si>
    <t>GRACE ALENCAR ALVES</t>
  </si>
  <si>
    <t>LORENA MARIA BARRETO FIALHO</t>
  </si>
  <si>
    <t>MARIA SELMA BATISTA BARRETO</t>
  </si>
  <si>
    <t>FRANCISCO GLADSON MURITIBA FERNANDES</t>
  </si>
  <si>
    <t>FABIANO MOTA DAMASCENO ROCHA</t>
  </si>
  <si>
    <t>FRANCISCO FLAVIO ROCHA</t>
  </si>
  <si>
    <t>JOSE MARCONDES ALVES FEITOSA</t>
  </si>
  <si>
    <t>FRANCISCO RODRIGUES GONÇALVES</t>
  </si>
  <si>
    <t>MAYANA BARBOSA OLIVEIRA</t>
  </si>
  <si>
    <t>ANGELUCE BRITO BARBOSA</t>
  </si>
  <si>
    <t>MARCOS VITOR BELO DA SILVA</t>
  </si>
  <si>
    <t>MARIA DE FÁTIMA BELO DA SILVA</t>
  </si>
  <si>
    <t>MARIA F. DE HOLANDA</t>
  </si>
  <si>
    <t>HELEN RODRIGUES DUTRA BENEVIDES</t>
  </si>
  <si>
    <t>ROSEMAYRE RODRIGUES CHAVES DUTRA</t>
  </si>
  <si>
    <t>MARIA DO CARMO ARAUJO DE SOUSA</t>
  </si>
  <si>
    <t>VICENTE DE PAULO PESSOA</t>
  </si>
  <si>
    <t>JOAO CELIO DANTAS</t>
  </si>
  <si>
    <t xml:space="preserve">DIEGO JOSIAS TEXEIRA DIAS </t>
  </si>
  <si>
    <t>CARLOS HENRIQUE DE BRITO SOARES</t>
  </si>
  <si>
    <t>DOMINGOS SOUZA SOARES</t>
  </si>
  <si>
    <t>MARINEIDE DE SOUSA MIRANDA</t>
  </si>
  <si>
    <t>LUCIA MARIA SOARES MARQUES</t>
  </si>
  <si>
    <t>MARIA DO SOCORRO SOARES MARQUES</t>
  </si>
  <si>
    <t>MARCO AURÉLIO MELO FEIJÃO</t>
  </si>
  <si>
    <t>ANTONIO ALVES FEIJAO</t>
  </si>
  <si>
    <t>ADRIANA SOARES DO NASCIMENTO GERMANO</t>
  </si>
  <si>
    <t>FRANCISCA SOARES DO NASCIMENTO</t>
  </si>
  <si>
    <t>MARIA MOREIRA DA SILVA</t>
  </si>
  <si>
    <t>FRANCISCO FRANCIEL PAIVA LEAO</t>
  </si>
  <si>
    <t>FRANCISCO SARAIVA LEAO</t>
  </si>
  <si>
    <t>HENRIQUE MOREIRA TAVARES LUNA</t>
  </si>
  <si>
    <t>EXPEDITO TAVARES LUNA</t>
  </si>
  <si>
    <t>ROCHELLI LOPES TRIGUEIRO</t>
  </si>
  <si>
    <t>MARIA DE FATIMA LOPES TRIGUEIRO</t>
  </si>
  <si>
    <t>LUBELIA RODRIGUES MAIA</t>
  </si>
  <si>
    <t>ELIAS ALVES MAIA</t>
  </si>
  <si>
    <t>FRANCISCO JOSE EVANGELISTA</t>
  </si>
  <si>
    <t>ALUIZIO DE SOUZA RIBEIRO NETO</t>
  </si>
  <si>
    <t>LARISSA LINNEA FELIPE RODRIGUES</t>
  </si>
  <si>
    <t>MARIA ANUNCIADA ALVES FELIPE</t>
  </si>
  <si>
    <t>JOSE PINHEIRO DA SILVA</t>
  </si>
  <si>
    <t>CLÁUDIO MANOEL DO CARMO FORTUNA REBOUÇAS</t>
  </si>
  <si>
    <t>JOAO MOREIRA ARAUJO</t>
  </si>
  <si>
    <t>MARIA DE FATIMA SALES PINHEIRO SANTOS</t>
  </si>
  <si>
    <t>ANTONIO DE SALES PESSOA</t>
  </si>
  <si>
    <t>MARTA VIRGÍNIA DA SILVA FORTALEZA</t>
  </si>
  <si>
    <t>JOSE ISVALDO FERREIRA DE MESQUITA</t>
  </si>
  <si>
    <t>LUISA FERREIRA DE MESQUITA</t>
  </si>
  <si>
    <t>ANTONIO ENEAS DE AGUIAR</t>
  </si>
  <si>
    <t>KATARINA DE SOUZA GALVAO</t>
  </si>
  <si>
    <t>FERNANDA PAULA DE SOUZA GALVAO</t>
  </si>
  <si>
    <t>SILVIA HELENA FERNANDES FARIAS LUCAS</t>
  </si>
  <si>
    <t>MARIA FERNANDES FARIAS</t>
  </si>
  <si>
    <t>JULIANA ALVES DA SILVA</t>
  </si>
  <si>
    <t>ALISSON ROBERTO OLIVEIRA DA SILVA</t>
  </si>
  <si>
    <t>RAIMUNDA DE OLIVEIRA</t>
  </si>
  <si>
    <t>GABRIEL DE LIMA FELIPE</t>
  </si>
  <si>
    <t>LUZILENE SALES DE LIMA FELIPE</t>
  </si>
  <si>
    <t>TICIANE DA SILVA MOREIRA DE ALMEIDA</t>
  </si>
  <si>
    <t>DAVID MOREIRA DA SILVA</t>
  </si>
  <si>
    <t>EXPEDITO PEREIRA ARAUJO</t>
  </si>
  <si>
    <t>ISAURA FIRMINO PEREIRA DE ARAÚJO</t>
  </si>
  <si>
    <t>ANA LUCIA DA SILVA MONTEIRO</t>
  </si>
  <si>
    <t>MANOEL MESSIAS MONTEIRO</t>
  </si>
  <si>
    <t>JONAS FERREIRA SOARES</t>
  </si>
  <si>
    <t>LUIZ FRANCISCO DE MOURA</t>
  </si>
  <si>
    <t>LUCAS SILVEIRA AGUIAR</t>
  </si>
  <si>
    <t>LIBERATO GOMES AGUIAR</t>
  </si>
  <si>
    <t>LEONARDO VASCONCELOS CUNHA</t>
  </si>
  <si>
    <t>JOAO AUGUSTO DE SOUSA</t>
  </si>
  <si>
    <t>JOSE SERGIO SALES DA SILVA</t>
  </si>
  <si>
    <t>ANTONIO GERMANO DA SILVA</t>
  </si>
  <si>
    <t>FRANCISCA LAURA BARRETO CARNEIRO TAIRA</t>
  </si>
  <si>
    <t>NEWTON TAIRA</t>
  </si>
  <si>
    <t>ELIZANDRA KIMBERLY PINHEIRO DE SOUZA NASCIMENTO</t>
  </si>
  <si>
    <t>MARIA DE FATIMA VIEIRA DE SOUZA</t>
  </si>
  <si>
    <t>BIANCA MOTA GONÇALVES</t>
  </si>
  <si>
    <t>SANDRA MOTA DE SOUSA GONÇALVES</t>
  </si>
  <si>
    <t>MARIA DO SOCORRO SOUSA GOMES</t>
  </si>
  <si>
    <t>MARIA ERIDAN DE SOUZA BEZERRA</t>
  </si>
  <si>
    <t>FRANCISCO IVALDO RABELO</t>
  </si>
  <si>
    <t>EDILSON RUBEM PEREIRA CARIOCA</t>
  </si>
  <si>
    <t>ROMULO BEZERRA CARIOCA</t>
  </si>
  <si>
    <t>MARIA GLAUCIA INOCENCIO PEREIRA</t>
  </si>
  <si>
    <t>MARIA HELENA INOCENCIO</t>
  </si>
  <si>
    <t>VERONICA CARLOS A. MORAIS FERREIRA</t>
  </si>
  <si>
    <t>LYARA MARIA PERES XIMENES</t>
  </si>
  <si>
    <t>MARIA SANDRA PERES DA SILVA</t>
  </si>
  <si>
    <t>CLAUDIONOR GALDINO DA SILVA</t>
  </si>
  <si>
    <t>ERONY MENDONCA DA SILVA</t>
  </si>
  <si>
    <t>VITORIA JOYCE LOPES ALBUQUERQUE</t>
  </si>
  <si>
    <t>JOSEILDA LOPES DOS SANTOS</t>
  </si>
  <si>
    <t>TEREZINHA DE OLIVEIRA REIS</t>
  </si>
  <si>
    <t>MARIA VENERANDA LACERDA DE ARAÚJO</t>
  </si>
  <si>
    <t>VANESSA LACERDA GIRÃO</t>
  </si>
  <si>
    <t>FRANCISCA DANTAS DE LIMA</t>
  </si>
  <si>
    <t>WYLLYARA GOMES AGUIAR</t>
  </si>
  <si>
    <t>JOÃO FEITOZA AGUIAR</t>
  </si>
  <si>
    <t>VALDEGLAUBIA ARAUJO DO NASCIMENTO SILVA</t>
  </si>
  <si>
    <t>FRANCISCO FERREIRA DO NASCIMENTO</t>
  </si>
  <si>
    <t>JOÃO LUIZ MALZONE BEZERRA</t>
  </si>
  <si>
    <t>BENILDE CHAGAS PONTES</t>
  </si>
  <si>
    <t>TEREZINHA GUIMARAES PITOMBEIRA SOARES</t>
  </si>
  <si>
    <t>JOSE HERLANIO SOARES</t>
  </si>
  <si>
    <t>FILEMOM MARCULINO GUIMARAES</t>
  </si>
  <si>
    <t>FRANCISCA FERREIRA LIMA</t>
  </si>
  <si>
    <t>FRANCISCO DE ASSIS ALVES COSTA</t>
  </si>
  <si>
    <t>ERICA NOBREGA MAIA MARQUES</t>
  </si>
  <si>
    <t>GERALDO MAIA ARAUJO</t>
  </si>
  <si>
    <t>JOAO PEREIRA FILGUEIRA</t>
  </si>
  <si>
    <t>LAYLA KAREM OLIVEIRA SOUSA MOTA</t>
  </si>
  <si>
    <t>FERNANDA OLIVEIRA SOUSA</t>
  </si>
  <si>
    <t>JOAO PEDRO MACIEL MOURA</t>
  </si>
  <si>
    <t>LUCIOLA MARIA FREITAS MACIEL</t>
  </si>
  <si>
    <t>MARIANE PEREIRA LOPES</t>
  </si>
  <si>
    <t>MARIA ERANI PEREIRA LOPES</t>
  </si>
  <si>
    <t>FRANCISCA LILIAN DE MOURA FREITAS</t>
  </si>
  <si>
    <t>ANTONIA DAS GRACAS DE MOURA FREITAS</t>
  </si>
  <si>
    <t>JOSE SIDNEY PINTO DE AGUIAR</t>
  </si>
  <si>
    <t>JOSE PONTES DE AGUIAR</t>
  </si>
  <si>
    <t>PERPETUA BRAGA COSTA DE OLIVEIRA</t>
  </si>
  <si>
    <t>JOAO VICTOR OLIVEIRA CHAVES</t>
  </si>
  <si>
    <t>JOSÉ ERANDIR CHAVES</t>
  </si>
  <si>
    <t>MARIA EVELYN FERREIRA SILVA</t>
  </si>
  <si>
    <t>ANTONIA CRISTINA FERREIRA SILVA</t>
  </si>
  <si>
    <t>FERNANDO RODRIGUES NETO</t>
  </si>
  <si>
    <t>FRANCISCO GEORGE DE OLIVEIRA SANTOS</t>
  </si>
  <si>
    <t>GEOVANNE BRAVO SARAIVA</t>
  </si>
  <si>
    <t>ANA CAROLINA SOUSA LIMA</t>
  </si>
  <si>
    <t>FRANCISCO ROSSI DE LIMA SERGINO</t>
  </si>
  <si>
    <t>MARIA IVONE DA CUNHA CELESTINO</t>
  </si>
  <si>
    <t>CAROLINE PEREIRA DE ALCANTERA</t>
  </si>
  <si>
    <t>DAMIANA FRANCISCA PEREIRA</t>
  </si>
  <si>
    <t>EDMUNDO FERNANDES</t>
  </si>
  <si>
    <t>RAIMUNDO PINHEIRO NOGUEIRA</t>
  </si>
  <si>
    <t>FRANCISCO VANDO DE ANDRADE</t>
  </si>
  <si>
    <t>JOANA GUEDES DE ANDRADE</t>
  </si>
  <si>
    <t>RAILSON MARQUES DE PAIVA</t>
  </si>
  <si>
    <t>RIZETE MARQUES DE PAIVA</t>
  </si>
  <si>
    <t>MARIA DE FATIMA LOIOLA MARTINS</t>
  </si>
  <si>
    <t>SARAH TORRES CORREIA LIMA</t>
  </si>
  <si>
    <t>THALLES SOARES DE OLIVEIRA</t>
  </si>
  <si>
    <t>IVO SOUSA DE OLIVEIRA</t>
  </si>
  <si>
    <t>FRANCISCO MATHEUS VICTOR RODRIGUES FRANCA</t>
  </si>
  <si>
    <t>MARCILIO RODRIGUES DA SILVA FRANCA</t>
  </si>
  <si>
    <t>MARIA CANDELARIA DI CIERO MIRANDA</t>
  </si>
  <si>
    <t>JOSE MARIA DO NASCIMENTO</t>
  </si>
  <si>
    <t>ALFREDO MANOEL DO NASCIMENTO</t>
  </si>
  <si>
    <t>JOSE GAMALIEL TEIXEIRA NORONHA JUNIOR</t>
  </si>
  <si>
    <t>JOSE GAMALIEL TEIXEIRA NORONHA</t>
  </si>
  <si>
    <t>DARCY ANTONIO GERAGE</t>
  </si>
  <si>
    <t>VIVIANE CRUZ BRITO</t>
  </si>
  <si>
    <t>GERALDO FERREIRA DE BRITO</t>
  </si>
  <si>
    <t>DAYANE DA SILVA MESQUITA</t>
  </si>
  <si>
    <t>CICERO CLAUDINO DE MESQUITA</t>
  </si>
  <si>
    <t>ELIZZIANE FRAGOSO DOS SANTOS</t>
  </si>
  <si>
    <t>DIRCEU JOSE DOS SANTOS</t>
  </si>
  <si>
    <t>KAREN SUELLEN PEREIRA MELO SOARES</t>
  </si>
  <si>
    <t>Francisco Lucas Pinto Soares</t>
  </si>
  <si>
    <t>ROMILDO MAGALHAES MARTINS FILHO</t>
  </si>
  <si>
    <t>MARIA AUXILIENE FRANÇA DE SOUZA BRAGA</t>
  </si>
  <si>
    <t>FRANCISCA HELENA CARVALHO FONSECA FALANGA</t>
  </si>
  <si>
    <t>RITA CARVALHO FONSECA</t>
  </si>
  <si>
    <t>MARIA JOSÉ CASTRO DE SOUSA</t>
  </si>
  <si>
    <t>DANIEL AQUINO MENDES</t>
  </si>
  <si>
    <t>ISABEL CRISTINA AQUINO MENDES</t>
  </si>
  <si>
    <t>MARIA CAULA FERREIRA MARQUES</t>
  </si>
  <si>
    <t>PEDRO CARVALHO DA SILVA</t>
  </si>
  <si>
    <t>RICARDO MENEZES PORFIRIO</t>
  </si>
  <si>
    <t>CICERO PEDRO PORFIRIO</t>
  </si>
  <si>
    <t>THALITA TORQUATO LINS</t>
  </si>
  <si>
    <t>WALTER WILLIAM DE SOUSA LINS</t>
  </si>
  <si>
    <t>KALEBE COSTA MAIA</t>
  </si>
  <si>
    <t>ADRIANO SOARES MAIA</t>
  </si>
  <si>
    <t>FRANCISCO PAULA PESSOA DE ANDRADE</t>
  </si>
  <si>
    <t>DAVI EMANOEL VERAS DA SILVA</t>
  </si>
  <si>
    <t>GLAUCINEIDE VERAS PENHA DA SILVA</t>
  </si>
  <si>
    <t>CÉLIO RICARDO DA SILVA</t>
  </si>
  <si>
    <t>JONAS ANTONIO DA SILVA</t>
  </si>
  <si>
    <t>FRANCISCA LEIDIANA RODRIGUES PIMENTEL</t>
  </si>
  <si>
    <t>IARA ALCANTARA DE HOLANDA</t>
  </si>
  <si>
    <t>ROBERVAL ARAÚJO DE HOLANDA</t>
  </si>
  <si>
    <t>RAIMUNDO LIVIO ROCHA</t>
  </si>
  <si>
    <t>JUPIRA DE FRANÇA MACHADO</t>
  </si>
  <si>
    <t>ANDREA MARIANO DOS SANTOS</t>
  </si>
  <si>
    <t>LUCILENE BRAZ VIANA SABOYA</t>
  </si>
  <si>
    <t>ROSSINI CARVALHO SABOYA NETO</t>
  </si>
  <si>
    <t>LUZIA MARTINS SILVA</t>
  </si>
  <si>
    <t>APOLINARIO MARTINS SILVA</t>
  </si>
  <si>
    <t>MIHAEL MEDVED</t>
  </si>
  <si>
    <t>SOLIMOES JAGUARIBE SOARES</t>
  </si>
  <si>
    <t>ANTONIA JAGUARIBE DOS SANTOS</t>
  </si>
  <si>
    <t>CARLA URUBATANIA LOPES DA SILVA CARVALHO</t>
  </si>
  <si>
    <t>ARANILDO JOSE DOS SANTOS CARVALHO</t>
  </si>
  <si>
    <t>LARA HELLEN RODRIGUES FEITOSA</t>
  </si>
  <si>
    <t>LUÍS ALBERTO FEITOSA GOMES</t>
  </si>
  <si>
    <t>MARIA DE ANDRADE BARBOSA</t>
  </si>
  <si>
    <t>ANTONIO NICKSON DE OLIVEIRA QUEIROZ</t>
  </si>
  <si>
    <t>FRANCISCO NICANOR LOBO DE QUEIROZ</t>
  </si>
  <si>
    <t>ANA JAQUELINE DOS SANTOS CAVALCANTE</t>
  </si>
  <si>
    <t>JOAO LUCAS NASCIMENTO DE OLIVEIRA</t>
  </si>
  <si>
    <t>JOSE DA SILVEIRA FREIRE</t>
  </si>
  <si>
    <t>VICENTE FREIRE MAIA</t>
  </si>
  <si>
    <t>JOSE NOGUEIRA DA ROCHA</t>
  </si>
  <si>
    <t>ANA CAROLINA DE PALHANO XAVIER PINTO</t>
  </si>
  <si>
    <t>SOLANGE DE PALHANO XAVIER PINTO</t>
  </si>
  <si>
    <t>MARIA LUCIMAR BRAGA MONTEIRO BRANDAO</t>
  </si>
  <si>
    <t>ROSIENE FERREIRA DOS SANTOS</t>
  </si>
  <si>
    <t>MARIA CLARA MELO RESENDE</t>
  </si>
  <si>
    <t>RAIMUNDO RESENDE FILHO</t>
  </si>
  <si>
    <t>WASHINGTON LUIS NOGUEIRA LEITE</t>
  </si>
  <si>
    <t>JOSELIA GONÇALVES DA SILVA</t>
  </si>
  <si>
    <t>JOÃO VINÍCIUS BEZERRA DOS SANTOS</t>
  </si>
  <si>
    <t>VALENIA MARIA BEZERRA DA SILVA</t>
  </si>
  <si>
    <t>FLAMARION GUANABARA</t>
  </si>
  <si>
    <t>MANOEL GONCALVES FILHO</t>
  </si>
  <si>
    <t>EDUVIA MARIA CAVALCANTE VIANA</t>
  </si>
  <si>
    <t>MARIA JANIELLE COSTA DUARTE</t>
  </si>
  <si>
    <t>JOSE ROBERTO SANTANA DUARTE</t>
  </si>
  <si>
    <t>KARISE DE MELO TAVARES CAVALCANTE</t>
  </si>
  <si>
    <t>RUZE TEIXEIRA DA SILVA</t>
  </si>
  <si>
    <t>YANA ROMANO GRANGEIRO DE ANDRADE</t>
  </si>
  <si>
    <t>LUCIANA ROMANO GRANGEIRO DE ANDRADE</t>
  </si>
  <si>
    <t>IRAMIR MACEDO LOPES</t>
  </si>
  <si>
    <t>MARIA LAURA MACEDO DE ARAUJO</t>
  </si>
  <si>
    <t>DONATILA CARLOS GUIMARAES</t>
  </si>
  <si>
    <t>GABRIEL COSME GUIMARÃES</t>
  </si>
  <si>
    <t>EURIDICE QUEIROZ FRAGA</t>
  </si>
  <si>
    <t>FRANCISCO GEOVA LIMA</t>
  </si>
  <si>
    <t>DÉBORA MARIA SILVESTRE FARIAS</t>
  </si>
  <si>
    <t>Maria Marlúcia Silvestre Farias</t>
  </si>
  <si>
    <t>GARGILDO VIANA RODRIGUES</t>
  </si>
  <si>
    <t>FRANCISCO PAULINO RODRIGUES</t>
  </si>
  <si>
    <t>FLAVIA QUESADA ARAGAO RODRIGUES</t>
  </si>
  <si>
    <t>NATIA CRISTINA QUESADA ARAGÃO RODRIGUES</t>
  </si>
  <si>
    <t>MARIA EDIL DE QUEIROZ MACHADO</t>
  </si>
  <si>
    <t>MARIA CELESTE UCHOA DE QUEIROZ</t>
  </si>
  <si>
    <t>KERILYNE PEREIRA FARIAS</t>
  </si>
  <si>
    <t>JOSIANE PEREIRA DE ARAUJO</t>
  </si>
  <si>
    <t>MARIA EDUARDA QUEIROZ DE SA</t>
  </si>
  <si>
    <t>CARLOS MOESIO BENICIO DE SA</t>
  </si>
  <si>
    <t>FRANCIGLEIDE LUCENA DE SOUSA MOTA_x0001_</t>
  </si>
  <si>
    <t>MARIA DAS GRAÇAS FREITAS COSTA</t>
  </si>
  <si>
    <t>FRANCISCO SAVIO PINTO PESSOA</t>
  </si>
  <si>
    <t>ANA KEZIA DA SILVA REIS</t>
  </si>
  <si>
    <t>MARIA CLEONICE DA SILVA REIS</t>
  </si>
  <si>
    <t>BENEDITA CRISTIANA FURTADO VITOR</t>
  </si>
  <si>
    <t>MARIA DE DEUS MESQUITA MOURA</t>
  </si>
  <si>
    <t>POLIANA DA SILVA MELO</t>
  </si>
  <si>
    <t>ANA LUCIA DA SILVA MELO</t>
  </si>
  <si>
    <t>MILENA LOBO CAVALCANTE BARROS</t>
  </si>
  <si>
    <t>ANTONIO RIBEIRO JUNIOR</t>
  </si>
  <si>
    <t>MARIA CLARA GOMES DE SOUZA LINS</t>
  </si>
  <si>
    <t>EDIMAS LINS DE ALBUQUERQUE</t>
  </si>
  <si>
    <t>HUDSON LIMA DE SOUSA</t>
  </si>
  <si>
    <t>CAMILA PIRES LIMA</t>
  </si>
  <si>
    <t>FRANCISCO VALDETÁRIO DE OLIVEIRA</t>
  </si>
  <si>
    <t>ADRIANNE LIMA MOURA</t>
  </si>
  <si>
    <t>ROSARIA DE FÁTIMA NOGUEIRA LIMA</t>
  </si>
  <si>
    <t>MANOEL A. BARBOSA FILHO</t>
  </si>
  <si>
    <t>HENRIQUE CARLOS RABELO NONATO</t>
  </si>
  <si>
    <t>MARIA AURISTELA BRASILEIRO CAPISTRANO</t>
  </si>
  <si>
    <t>MARIA LENILCE DE FREITAS</t>
  </si>
  <si>
    <t>MARIA LAIS DE FREITAS</t>
  </si>
  <si>
    <t>TASSIA MIRANDA DOS SANTOS</t>
  </si>
  <si>
    <t>MIRTES MIRANDA VASCONCELOS DOS SANTOS</t>
  </si>
  <si>
    <t>FRANCISCA LOHANNA ALBUQUERQUE PINHEIRO</t>
  </si>
  <si>
    <t>JOAQUINA PARENTE DE ALBUQUERQUE</t>
  </si>
  <si>
    <t>MATHEUS SIQUEIRA MENDES</t>
  </si>
  <si>
    <t>REGINA LÚCIA ALVES SIQUEIRA MENDES</t>
  </si>
  <si>
    <t>ANA MARIA ANSELMO SABINO</t>
  </si>
  <si>
    <t>SILVIO DA COSTA TAVARES</t>
  </si>
  <si>
    <t>MARIA CRISTINA DA COSTA TAVARES</t>
  </si>
  <si>
    <t>DAVID ARIEL SOUSA TORRES ARAUJO</t>
  </si>
  <si>
    <t>FRANCISCO WASHINGTON TORRES ARAUJO</t>
  </si>
  <si>
    <t>MARIA ANA DO NASCIMENTO</t>
  </si>
  <si>
    <t>RAIMUNDO JOSE PEREIRA DOS SANTOS</t>
  </si>
  <si>
    <t>MARIA NAIR MADEIRO AGRA</t>
  </si>
  <si>
    <t>ANTONIO THIAGO JATAI CAVALCANTE CASTELO</t>
  </si>
  <si>
    <t>MARIA DE LOURDES JATAI CAVALCANTE CASTELO</t>
  </si>
  <si>
    <t>SILVIO ROBERTO GONDIM DE ALENCAR</t>
  </si>
  <si>
    <t>MAYARA ROLIM MENDES DE ARAGÃO</t>
  </si>
  <si>
    <t>DANIELLE FONTENELLE DANTAS DE ALENCAR</t>
  </si>
  <si>
    <t>BERNARD MEYER FONTENELLE</t>
  </si>
  <si>
    <t>PAULO ÍTALO PEIXOTO MONTE ROCHA</t>
  </si>
  <si>
    <t>EURIDES MARTINS TORRES</t>
  </si>
  <si>
    <t>MARIA FERNANDA BARROCAS PRAÇA</t>
  </si>
  <si>
    <t>HEMMANOEL BEZERRA DE CARVALHO</t>
  </si>
  <si>
    <t>HERMOGENES PEREIRA DE CARVALHO</t>
  </si>
  <si>
    <t>AIRTON CLEITON SALES DE MESQUITA</t>
  </si>
  <si>
    <t>SEBASTIAO DEDES SALES</t>
  </si>
  <si>
    <t>DANIEL ANGELO DA SILVA</t>
  </si>
  <si>
    <t>LUIS GLAUBER DE VASCONCELOS</t>
  </si>
  <si>
    <t>FRANCISCO ARAQUÉM DE VASCONCELOS</t>
  </si>
  <si>
    <t>MARIA IRANI DE VASCONCELLOS PONTES</t>
  </si>
  <si>
    <t>ANA CLAUDIA DOS SANTOS VILAR</t>
  </si>
  <si>
    <t>MARIA IRACILDA BRITO DE SOUSA</t>
  </si>
  <si>
    <t>FRANCISCO ERNESTO MATOS GURGEL DO AMARAL</t>
  </si>
  <si>
    <t>JOSE HAMILTON DE MOURA E SILVA</t>
  </si>
  <si>
    <t>FRANCISCO FELIPE FERNANDES TEIXEIRA ALVES</t>
  </si>
  <si>
    <t>JOSE ARAUJO FILHO</t>
  </si>
  <si>
    <t>FRANCISCO UBIRATAN PONTES ARAUJO</t>
  </si>
  <si>
    <t>REGINA CELI RIBEIRO TAMBORIL</t>
  </si>
  <si>
    <t>MARIA CAROLINA BARBOSA DE SOUSA</t>
  </si>
  <si>
    <t>JOSE LENADRO LIMA DE SOUSA</t>
  </si>
  <si>
    <t>FRANCISCA EVELINE MACEDO ARRAIS CAVALCANTE</t>
  </si>
  <si>
    <t>JOSE RAUL ARRAIS</t>
  </si>
  <si>
    <t>EDILSON MONTEIRO DE ALBUQUERQUE NETO</t>
  </si>
  <si>
    <t>EMANUEL MACHADO BARROS</t>
  </si>
  <si>
    <t>ANA FATIMA LEITAO DOS SANTOS CANDIDO</t>
  </si>
  <si>
    <t>DANNYELLE LIMA FALCAO</t>
  </si>
  <si>
    <t>MARIA DAS GRAÇAS DE LIMA FALCAO</t>
  </si>
  <si>
    <t>ELIZEIDE SANTIAGO MARTINS</t>
  </si>
  <si>
    <t>FABIO JOSE OLIVEIRA DE HOLANDA</t>
  </si>
  <si>
    <t>LUCIA HOLANDA FERNANDES COSTA</t>
  </si>
  <si>
    <t>MANUEL SERGIO DE BRITO</t>
  </si>
  <si>
    <t>FRANCISCA COSTA SANTIAGO FILHA</t>
  </si>
  <si>
    <t>FRANCISCA COSTA SANTIAGO</t>
  </si>
  <si>
    <t>ADERSON AFONSO DE SOUSA FILHO</t>
  </si>
  <si>
    <t>MARIA DO SOCORRO BARBOSA DE SOUSA</t>
  </si>
  <si>
    <t>ANNA CAROLINA ARAUJO DE CARVALHO</t>
  </si>
  <si>
    <t>ANDRÉ LUNA ALENCAR FILHO</t>
  </si>
  <si>
    <t>LAYZA CASTELO BRACNCO MENDES</t>
  </si>
  <si>
    <t>JOAO MARTINS DE SOUSA</t>
  </si>
  <si>
    <t>MURILO AGUIAR LIMA</t>
  </si>
  <si>
    <t>PAMELA PINCHEMEL CERQUEIRA GARCIA</t>
  </si>
  <si>
    <t>PÂMELA VICTÓRIA MAIA BRAGA</t>
  </si>
  <si>
    <t>FRANCISCO JOCELIO BRAGA</t>
  </si>
  <si>
    <t>JOSEFA CAETANO</t>
  </si>
  <si>
    <t>MARIA FERREIRA DOS SANTOS</t>
  </si>
  <si>
    <t>DANIELA MILITAO DE ALENCAR</t>
  </si>
  <si>
    <t>RICARDO CÉSAR D DOS SANTOS</t>
  </si>
  <si>
    <t>ISADORA BEZERRA DOS SANTOS</t>
  </si>
  <si>
    <t>JOSECILIA BEZERRA DOS SANTOS</t>
  </si>
  <si>
    <t>LUIZ EDUARDO TAVARES SILVA LIMA</t>
  </si>
  <si>
    <t>JOAO BOSCO DE LIMA</t>
  </si>
  <si>
    <t>DORIANE LINS DE ARAUJO SALDANHA</t>
  </si>
  <si>
    <t>ERIK QUEIROZ DOS SANTOS</t>
  </si>
  <si>
    <t>MARIA DO CARMO QUEIROZ COSTA</t>
  </si>
  <si>
    <t>MARINA MARIANO TORRES MOTA</t>
  </si>
  <si>
    <t>ANTONIO DANILO DE ARAUJO MOTA</t>
  </si>
  <si>
    <t>FRANCISCA LAIZ GOMES SILVA</t>
  </si>
  <si>
    <t>NATÁLIA FERREIRA DE SOUSA</t>
  </si>
  <si>
    <t>TAMARA DANTAS SOARES</t>
  </si>
  <si>
    <t>JOSAPHAT SOARES JUNIOR</t>
  </si>
  <si>
    <t>MARCIONÍLIA RODRIGUES VERAS</t>
  </si>
  <si>
    <t>NEUMA SOBREIRA DE OLIVEIRA</t>
  </si>
  <si>
    <t>JANE MEIRE LACERDA DOS SANTOS</t>
  </si>
  <si>
    <t>JOSE EDMILSON BELO DOS SANTOS</t>
  </si>
  <si>
    <t>ANA PAULA GOES MARINHO</t>
  </si>
  <si>
    <t>FRANCISCA GOES MARINHO</t>
  </si>
  <si>
    <t>FRANCISCO RILDO ALVES DA COSTA</t>
  </si>
  <si>
    <t>FRANCISCO SEVERINO DA COSTA</t>
  </si>
  <si>
    <t>JOSE GERARDO SABINO</t>
  </si>
  <si>
    <t>FRANCISCO LEANDRO COSTA DA SILVA</t>
  </si>
  <si>
    <t>RAIMUNDA MARTA NUNES DA COSTA</t>
  </si>
  <si>
    <t>RACHEL SOUZA VIEIRA DE MELO</t>
  </si>
  <si>
    <t>RENATO ALVES VIEIRA DE MELO</t>
  </si>
  <si>
    <t>NARDSON AMORIM DOS REIS</t>
  </si>
  <si>
    <t>NADJALA PATRICIA LIMA AMORIM</t>
  </si>
  <si>
    <t>STANLEY DE OLIVEIRA LIMA</t>
  </si>
  <si>
    <t>OSMAR RICARDO LIMA</t>
  </si>
  <si>
    <t>ERLINE FARIAS CARNEIRO</t>
  </si>
  <si>
    <t>FRANCISCO REGINALDO FARIAS</t>
  </si>
  <si>
    <t>MARIA JOSE DE FARIAS</t>
  </si>
  <si>
    <t>FERNANDA NUNES OMENA</t>
  </si>
  <si>
    <t>ANTÔNIO CÍCERO OMENA</t>
  </si>
  <si>
    <t>ANA CATARINA RIBEIRO RODRIGUES</t>
  </si>
  <si>
    <t>JOSE ANIBAL MOREIRA RODRIGUES</t>
  </si>
  <si>
    <t>ANTONIA SUELY SOUZA ABREU DE OLIVEIRA</t>
  </si>
  <si>
    <t>CLEYTON BARRETO E SILVA</t>
  </si>
  <si>
    <t>JOAO LAIRTON MOREIRA E SILVA</t>
  </si>
  <si>
    <t>MARIA PEREIRA DA FARIAS</t>
  </si>
  <si>
    <t>WESLEY TOMAZ DA SILVA PEREIRA</t>
  </si>
  <si>
    <t>CELIA NOBRE DE ALMEIDA</t>
  </si>
  <si>
    <t>MARIA CILDA NOBRE DE ALMEIDA</t>
  </si>
  <si>
    <t>ANDRE DIAS FERNANDES</t>
  </si>
  <si>
    <t>WILLER DO CARMO LOPES</t>
  </si>
  <si>
    <t>JOAO DO CARMO LOPES</t>
  </si>
  <si>
    <t>IVONEIDE HOLANDA PONTES ROCHA</t>
  </si>
  <si>
    <t>FCO PEREIRA DA ROCHA</t>
  </si>
  <si>
    <t>MARCELA LOPES BARUD FERNANDES</t>
  </si>
  <si>
    <t>VICENTE MARCELO FERNANDES</t>
  </si>
  <si>
    <t>ELIANE CATONHO RIBEIRO</t>
  </si>
  <si>
    <t>RENE AGUIAR SISNANDO</t>
  </si>
  <si>
    <t>ZILENE CATUNDA RESENDE DE SOUSA</t>
  </si>
  <si>
    <t>RONARA JESSICA BENEVIDES OLIVEIRA</t>
  </si>
  <si>
    <t>JOSE RONALDO OLIVEIRA</t>
  </si>
  <si>
    <t>ZENEIDE APARECIDA OLIVEIRA ARAUJO</t>
  </si>
  <si>
    <t>RAIMUNDA BENTO DOS SANTOS</t>
  </si>
  <si>
    <t>REGINA LUCIA SOARES NOGUEIRA</t>
  </si>
  <si>
    <t>GLORIA VIRGINIA RAMALHO MACHADO</t>
  </si>
  <si>
    <t>JOAO MACHADO DE ARAUJO</t>
  </si>
  <si>
    <t>LEONISIO SANTANA</t>
  </si>
  <si>
    <t>LIZANDRA DE LIMA MENEZES</t>
  </si>
  <si>
    <t>ALEXANDRE MENEZES DE SOUZA</t>
  </si>
  <si>
    <t>LUZANIRA ALVES MOREIRA</t>
  </si>
  <si>
    <t>JOSE MAURO C. MOREIRA</t>
  </si>
  <si>
    <t>FRANCISCO FACUNDO DE SOUSA</t>
  </si>
  <si>
    <t>ELIZETE DOS SANTOS SOUSA</t>
  </si>
  <si>
    <t>FRANCISCO CHAVES DE SOUSA</t>
  </si>
  <si>
    <t>RAIANNE SOUSA DO NASCIMENTO</t>
  </si>
  <si>
    <t>APARECIDA MONTEIRO DO NASCIMENTO</t>
  </si>
  <si>
    <t>FRANCISCO MARCOS FERREIRA UCHOA</t>
  </si>
  <si>
    <t>FRANCISCO GOMES UCHOA</t>
  </si>
  <si>
    <t>ÍTALO MATHEUS SILVA SOUZA</t>
  </si>
  <si>
    <t>MARIA DO SOCORRO CARNEIRO DA SILVA</t>
  </si>
  <si>
    <t>MARIA MAGNOLIA LIRA DE SOUSA</t>
  </si>
  <si>
    <t>JOSE RIBAMAR DE SOUSA</t>
  </si>
  <si>
    <t>KAYANNI LORENA MUNIZ ARAUJO</t>
  </si>
  <si>
    <t>IONE DE FARIAS MUNIZ PEREIRA</t>
  </si>
  <si>
    <t>JESSICA KAROLAINE SOUZA BRITO</t>
  </si>
  <si>
    <t>MATHEUS OLIVEIRA SOUSA</t>
  </si>
  <si>
    <t>REUSELINE OLIVEIRA PAZ</t>
  </si>
  <si>
    <t>MARIA LUCIANA FURTADO DE SOUSA</t>
  </si>
  <si>
    <t>RONIELY BEZERRA LIMA</t>
  </si>
  <si>
    <t>FRANCISCA REJANE ROLIM RODRIGUES DE OLIVEIRA</t>
  </si>
  <si>
    <t>JOSE ADALTO RODRIGUES</t>
  </si>
  <si>
    <t>WILLIANY OLIVEIRA ANDRADE</t>
  </si>
  <si>
    <t>FRANCISCO WILLIAM PINHEIRO ANDRADE</t>
  </si>
  <si>
    <t>DEBORA CRISTYNA FERREIRA REIS</t>
  </si>
  <si>
    <t>ERONICE FERREIRA NASCIMENTO REIS</t>
  </si>
  <si>
    <t>JACKSON CLAYTON DOS ANJOS LIMA</t>
  </si>
  <si>
    <t>CLAYTON FERREIRA LIMA</t>
  </si>
  <si>
    <t>EDNALDO ALVES DE SOUZA</t>
  </si>
  <si>
    <t>ALAIDE FIRMEZA GUABIRABA</t>
  </si>
  <si>
    <t>FRANCISCO RANDAL DE ALMEIDA</t>
  </si>
  <si>
    <t>MARIA AUREA FERREIRA LIBERATO</t>
  </si>
  <si>
    <t>CLAUDIO MAURICIO GESTEIRA MONTEIRO</t>
  </si>
  <si>
    <t>RONALD GEORGE PEREIRA LOPES</t>
  </si>
  <si>
    <t>FRANCISCO DE SALES PEREIRA LOPES</t>
  </si>
  <si>
    <t>MARILENE SILVA DO NASCIMENTO</t>
  </si>
  <si>
    <t>FRANCISCO ANTÔNIO DO NASCIMENTO</t>
  </si>
  <si>
    <t>COSMA FERREIRA NOBRE</t>
  </si>
  <si>
    <t>MARLENE FERREIRA DE FREITAS</t>
  </si>
  <si>
    <t>REJANE MEDEIROS PLUTARCO</t>
  </si>
  <si>
    <t>NILDA PATRÍCIO DE MEDEIROS</t>
  </si>
  <si>
    <t>THALITA MALAQUIAS MAZUCHINI</t>
  </si>
  <si>
    <t>SANDRA MARCIA MALAQUIAS MAZUCHINI</t>
  </si>
  <si>
    <t>ALBINO FACCIO VETTORAZZI</t>
  </si>
  <si>
    <t>EVA BRAGA MACHADO</t>
  </si>
  <si>
    <t>MARIA BRAGA DE OLIVEIRA</t>
  </si>
  <si>
    <t>FERNANDA RICARDO DE SOUSA</t>
  </si>
  <si>
    <t>SILVANA MARIA RICARDO DE SOUSA COSTA</t>
  </si>
  <si>
    <t>JOSE NILDO ALVES MONTEIRO</t>
  </si>
  <si>
    <t>FRANCINILDO MONTEIRO</t>
  </si>
  <si>
    <t>PEDRO RICARDO DE SOUZA FERNANDES</t>
  </si>
  <si>
    <t>MARIA MILENE DE SOUZA FERNANDES</t>
  </si>
  <si>
    <t>FRANCISCO DE ASSIS RODRIGUES PONTES</t>
  </si>
  <si>
    <t>MARIA STELA MARTINS PONTES</t>
  </si>
  <si>
    <t>ANITA FARIAS CRUS</t>
  </si>
  <si>
    <t>DORISVANDA PEREIRA DE FARIAS</t>
  </si>
  <si>
    <t>CARLOS SILVIO PINHEIRO CAVALCANTE</t>
  </si>
  <si>
    <t>VANESSA MOREIRA BEZERRA DE MENEZES</t>
  </si>
  <si>
    <t>ROSSANA MARIA MOREIRA BEZERRA DE MENEZES</t>
  </si>
  <si>
    <t>ALMIR ALMEIDA MAGALHAES FILHO</t>
  </si>
  <si>
    <t>ANGELA  MARIA RIBEIRO MARQUES</t>
  </si>
  <si>
    <t>JULIANA SAMPAIO DE ARAUJO</t>
  </si>
  <si>
    <t>GERALDO DE ARAUJO JUNIOR</t>
  </si>
  <si>
    <t>MARIA VIVIANE SANTANA DA SILVA</t>
  </si>
  <si>
    <t>MARIA DINACI SANTANA DA SILVA</t>
  </si>
  <si>
    <t>VALTER NOGUEIRA E VASCONCELOS</t>
  </si>
  <si>
    <t>JOSEFA CIDÁLIA SENA BEZERRA</t>
  </si>
  <si>
    <t>JOSÉ ANTÔNIO BEZERRA</t>
  </si>
  <si>
    <t>DAVILLYN SALES FEITOSA</t>
  </si>
  <si>
    <t>ZILDENE FEITOSA DA SILVA</t>
  </si>
  <si>
    <t>ANTONIA NATHIELY RIBEIRO LIRA</t>
  </si>
  <si>
    <t>ANA CLEZY DOS SANTOS RIBEIRO</t>
  </si>
  <si>
    <t>ANAILDE TEOFILO CHAVES</t>
  </si>
  <si>
    <t>JOAO TEÓFILO MAIA</t>
  </si>
  <si>
    <t>FRANCISCA NANCI VIANA DE SOUZA</t>
  </si>
  <si>
    <t>ANA LUÍZA RIBEIRO MOREIRA</t>
  </si>
  <si>
    <t>SILVESTRE COELHO DE ANDRADE FILHO</t>
  </si>
  <si>
    <t>MARIA LAURINETE GARCIA BARROS</t>
  </si>
  <si>
    <t>NOELIA PIRES</t>
  </si>
  <si>
    <t>LIVIA RAQUEL ABREU ROCHA</t>
  </si>
  <si>
    <t>MARIA VALDENIZA DOS SANTOS ABREU</t>
  </si>
  <si>
    <t>EDVALDO AUGUSTO BRASIL</t>
  </si>
  <si>
    <t>NOELIA MARIA FERREIRA DOS SANTOS</t>
  </si>
  <si>
    <t>MARIA MARLY FERREIRA DOS SANTOS</t>
  </si>
  <si>
    <t>IAN LUZ ARAUJO</t>
  </si>
  <si>
    <t>JOSE MOZART DE ALBUQUERQUE ARAÚJO JÚNIOR</t>
  </si>
  <si>
    <t>ROBERTA OLIVEIRA SANTOS</t>
  </si>
  <si>
    <t>OSMARINA OLIVEIRA SANTOS</t>
  </si>
  <si>
    <t>AROLDO HOLANDA FILHO</t>
  </si>
  <si>
    <t>LIGIA MARIA DA SILBA BARBOSA</t>
  </si>
  <si>
    <t>THIAGO SANRICK MAIA OLIVEIRA</t>
  </si>
  <si>
    <t>FRANCISCO DAS CHAGAS SOBRINHO</t>
  </si>
  <si>
    <t>ANTONIO RAIMUNDO FERNANDES LEDO</t>
  </si>
  <si>
    <t>ANGELICA MARIA FERREIRA CAVALCANTE</t>
  </si>
  <si>
    <t>BERNATONIS IVO CAVALCANTE</t>
  </si>
  <si>
    <t>ANTONIO LOPES DE OLIVEIRA</t>
  </si>
  <si>
    <t>ROMUALDO DE LIMA NETO</t>
  </si>
  <si>
    <t>JOSÉ ILTON DE LIMA</t>
  </si>
  <si>
    <t>JOAO VITOR FERNANDES SOUZA</t>
  </si>
  <si>
    <t>ANA PAULA DE SOUZA VIEIRA FERNANDES</t>
  </si>
  <si>
    <t>ALINE DE ARAUJO COSTA</t>
  </si>
  <si>
    <t>FRANCISCA FRANCIEUDA DE ARAUJO COSTA</t>
  </si>
  <si>
    <t>MARIA REBECA LIMA MARQUES</t>
  </si>
  <si>
    <t>HUMBERTO MARQUES FERREIRA</t>
  </si>
  <si>
    <t>CLAYTON BARRETO DE MELO</t>
  </si>
  <si>
    <t>LAIS CABRAL BACHA QUEIROZ</t>
  </si>
  <si>
    <t>JOSE ALFREDO CARNEIRO BACHA</t>
  </si>
  <si>
    <t>JEFFERSON MESQUITA ALVES DE VASCONCELOS</t>
  </si>
  <si>
    <t>Sônia Maria de Mesquita</t>
  </si>
  <si>
    <t>LAURA MENEZES HACHEM</t>
  </si>
  <si>
    <t>LUIZ GONZAGA BARBOSA</t>
  </si>
  <si>
    <t>BIANCA STEFANY BRAZ PINHEIRO</t>
  </si>
  <si>
    <t>FRANCISCO DAS CHAGAS PINHEIRO DE OLIVEIRA</t>
  </si>
  <si>
    <t>JANE LEILA MARTINS DE LIRA</t>
  </si>
  <si>
    <t>RAIMUNDO NONATO MOURA LIRA</t>
  </si>
  <si>
    <t>CICERO WAGNER ALVES FEITOSA</t>
  </si>
  <si>
    <t>GERALDA ALVES FEITOSA</t>
  </si>
  <si>
    <t>PAULO DE TARSO CAMPOS FERREIRA FILHO</t>
  </si>
  <si>
    <t>PAULO DE TARSO CAMPOS FERREIRA</t>
  </si>
  <si>
    <t>MARIA GILVANILDE DE OLIVEIRA FALCAO</t>
  </si>
  <si>
    <t>FRANCISCO FALCAO DE LIMA</t>
  </si>
  <si>
    <t>MARIA NAIR MACÊDO VIEIRA</t>
  </si>
  <si>
    <t>MARIA DO SOCORRO TÁVORA CAMPOS</t>
  </si>
  <si>
    <t>FRANCISCO LUAN CAVALCANTE BRITO</t>
  </si>
  <si>
    <t>JOSE MARDONIO BRITO</t>
  </si>
  <si>
    <t>VALQUIRIA SOARES DO PRADO BRAGA</t>
  </si>
  <si>
    <t>FRANÇOISE HELENA VIDAL PIMENTEL</t>
  </si>
  <si>
    <t>OLAVO ALVES FELIPE</t>
  </si>
  <si>
    <t>JOSE RIBAMAR FELIPE DA SILVA</t>
  </si>
  <si>
    <t>EDNEUDA DE ALMEIDA BARRETO</t>
  </si>
  <si>
    <t>JULIANA SOUZA CAVALCANTE</t>
  </si>
  <si>
    <t>JOSE TORRES CAVALCANTE</t>
  </si>
  <si>
    <t>GIOVANNA CORREIA VIEIRA CAVALCANTE</t>
  </si>
  <si>
    <t>MARTA SALDANHA CORREIA VIEIRA</t>
  </si>
  <si>
    <t>MARIA AUGUSTA SOUSA BOMFIM</t>
  </si>
  <si>
    <t>LIVIA JABORANDY RODRIGUES MAIA</t>
  </si>
  <si>
    <t>Maria Guilhermina Jaborandy Rodrigues</t>
  </si>
  <si>
    <t>JOSE FERREIRA ROLIM</t>
  </si>
  <si>
    <t>LUCAS EVALDO MARINHO DA SILVA</t>
  </si>
  <si>
    <t>EVALDO DE OLIVEIRA DA SILVA</t>
  </si>
  <si>
    <t>GISELLE PEREIRA DA SILVA</t>
  </si>
  <si>
    <t>REJANY MARIA PEREIRA LIMA</t>
  </si>
  <si>
    <t>ROSA BEZERRA BARBOSA</t>
  </si>
  <si>
    <t>TIAGO REGIS DA SILVA CAMILO</t>
  </si>
  <si>
    <t>MARIA LUCELIA MAGALHAES</t>
  </si>
  <si>
    <t>FRANCISCO THOMAS DE ASSIS LIMA DANTAS FEITOSA</t>
  </si>
  <si>
    <t>MARIA ISABEL RAMOS PINHEIRO GOMES</t>
  </si>
  <si>
    <t>NADIA GONZAGA RAMOS GOMES</t>
  </si>
  <si>
    <t>ROSILENE QUEIROZ DE LAVOR</t>
  </si>
  <si>
    <t>MILTON DE LAVOR NETO</t>
  </si>
  <si>
    <t>DAYANE KELY LEAO PINHEIRO</t>
  </si>
  <si>
    <t>TEOMAZI DANTAS LEÃO</t>
  </si>
  <si>
    <t>DILCILA MARTINS TAVARES</t>
  </si>
  <si>
    <t>ALEXANDRE JOSE SILVA DE AQUINO</t>
  </si>
  <si>
    <t>MARIA ELIANA SILVA DE AQUINO</t>
  </si>
  <si>
    <t>MAMEDIO SOUZA DE OLIVEIRA</t>
  </si>
  <si>
    <t>MARIA LUCINEIDE SILVEIRA AGUIAR</t>
  </si>
  <si>
    <t>VANESSA ARAUJO SOARES</t>
  </si>
  <si>
    <t>DANIEL LOPES SOARES</t>
  </si>
  <si>
    <t>MARCIA NEILA SOARES LIMA</t>
  </si>
  <si>
    <t xml:space="preserve">RAIMUNDO LIMA DE CASTRO </t>
  </si>
  <si>
    <t>ALFREDO BESERRA CAMELO</t>
  </si>
  <si>
    <t>MONICA KALINE BARBOSA DE OLIVEIRA NOBRE</t>
  </si>
  <si>
    <t>NATHALIA CAVALCANTE GOMES</t>
  </si>
  <si>
    <t>SÂMIA DE SOUZA CAVALCANTE</t>
  </si>
  <si>
    <t>ANA BEATRIZ RIBEIRO FERREIRA</t>
  </si>
  <si>
    <t>JUREMA APRECIDA RIBEIRO FERREIRA</t>
  </si>
  <si>
    <t>ARTHUR PIMENTEL FEITOZA</t>
  </si>
  <si>
    <t>EWERTON DA SILVA LIMA</t>
  </si>
  <si>
    <t>EDYLAMAR DA SILVA LIMA</t>
  </si>
  <si>
    <t>MARIANA CUNHA DO CARMO</t>
  </si>
  <si>
    <t>JOSE ENEIAS DE ALENCAR DO CARMO</t>
  </si>
  <si>
    <t>FRANCIMAR MOURA DA COSTA</t>
  </si>
  <si>
    <t>AUGUSTO FELICIANO DA SILVA</t>
  </si>
  <si>
    <t>JOSE DIAS FARIAS</t>
  </si>
  <si>
    <t>MAILSON COUTINHO DE OLIVEIRA</t>
  </si>
  <si>
    <t>FRANCISCA COUTINHO DE OLIVEIRA</t>
  </si>
  <si>
    <t>JOYCE CLEY SILVA PARACAMPOS</t>
  </si>
  <si>
    <t>RAIMUNDO NONATO PARACAMPOS</t>
  </si>
  <si>
    <t>FRANCISCO DE CASTRO E SILVA</t>
  </si>
  <si>
    <t>LUIZ HENRIQUE COSTA GOES DE OLIVEIRA</t>
  </si>
  <si>
    <t>ZULMIRA COSTA GOES DE OLIVEIRA</t>
  </si>
  <si>
    <t>FRANCISCO IVO DOS SANTOS FERREIRA</t>
  </si>
  <si>
    <t>JOSE ALDEZAR FERREIRA DA SILVA</t>
  </si>
  <si>
    <t>FABIANA BRAGA DE ALMEIDA</t>
  </si>
  <si>
    <t>MARIA ITA BRAGA DE ALMEIDA</t>
  </si>
  <si>
    <t>JOAO VICTOR OLIVEIRA ALMEIDA</t>
  </si>
  <si>
    <t>EDILBERTO ALMEIDA</t>
  </si>
  <si>
    <t>FRANCISCO CARLISON FONTENELE SOUSA</t>
  </si>
  <si>
    <t>LUIZA MARIA DE A. FEITOSA</t>
  </si>
  <si>
    <t>JOSE RAIMUNDO DO NASCIMENTO JUNIOR</t>
  </si>
  <si>
    <t>MARIA VIEIRA DO NASCIMENTO</t>
  </si>
  <si>
    <t>EULINA MARIA DIOGENES PAIVA DE AMORIM</t>
  </si>
  <si>
    <t>FRANCISCO DE ASSIS SIMÕES</t>
  </si>
  <si>
    <t>RODRIGO CAVALCANTE RODRIGUES</t>
  </si>
  <si>
    <t>FRANCISCA SELMA CAVALCANTE RODRIGUES</t>
  </si>
  <si>
    <t>ANA CAROLINA DE SOUSA SILVA</t>
  </si>
  <si>
    <t>NESTOR DA SILVA</t>
  </si>
  <si>
    <t>JONAS FERREIRA LIMA NETO</t>
  </si>
  <si>
    <t>BRAULIO ALVES PEREIRA VERAS</t>
  </si>
  <si>
    <t>FRANCISCO CARLOS CAETANO</t>
  </si>
  <si>
    <t>AMANDA CARLA CANUTO VASCONCELOS</t>
  </si>
  <si>
    <t>RAQUEL BASILIO CANUTO VASCONCELOS</t>
  </si>
  <si>
    <t>ANA GISELIA SILVEIRA CAPISTRANO</t>
  </si>
  <si>
    <t>JOSE ODETE DA SILVEIRA</t>
  </si>
  <si>
    <t>DEBORA MARIA FARIAS SILVEIRA</t>
  </si>
  <si>
    <t>ROSIMEIRE DE MENDONCA LOPES</t>
  </si>
  <si>
    <t>LUCIANO PINTO DE MENDONCA</t>
  </si>
  <si>
    <t>MATHEUS CRISOSTOMO COELHO</t>
  </si>
  <si>
    <t>ANTONIO COELHO FILHO</t>
  </si>
  <si>
    <t>ANA ELIZABETE MARINHO MAGNO</t>
  </si>
  <si>
    <t>ELIZABETE FREIRE MARINHO MAGNO</t>
  </si>
  <si>
    <t>MARILIA BRAGA OLINDA DE LUCENA</t>
  </si>
  <si>
    <t>ALUISIO GURGEL DO AMARAL</t>
  </si>
  <si>
    <t>FRANCISCO ANTONIO SILVA HOLANDA</t>
  </si>
  <si>
    <t>MARIA HORTÊNCIA MONTENEGRO RIBEIRO</t>
  </si>
  <si>
    <t>RENATA CID VARELA LEITE TEIXEIRA</t>
  </si>
  <si>
    <t>MARIA HELENA DE SOUSA SILVA</t>
  </si>
  <si>
    <t>JUCILENE DE MELLO FREIRE</t>
  </si>
  <si>
    <t>ANDREI FERNANDES DE AQUINO</t>
  </si>
  <si>
    <t>HANA-EIDE FERNANDES DE OLIVEIRA AQUINO</t>
  </si>
  <si>
    <t>FELIPHE FREIRE DUARTE</t>
  </si>
  <si>
    <t>LUCIA DE FATIMA FREIRE DUARTE</t>
  </si>
  <si>
    <t>RAQUEL DA COSTA BEZERRA</t>
  </si>
  <si>
    <t>SEVERINO JERONIMO BEZERRA</t>
  </si>
  <si>
    <t>GERARDO XIMENES DE SOUZA</t>
  </si>
  <si>
    <t>MARIA GONÇALVES PINHO</t>
  </si>
  <si>
    <t>BENEDITA JOANA DE AZEVEDO DA SILVA</t>
  </si>
  <si>
    <t>MARIA CELESTE CAVALCANTE</t>
  </si>
  <si>
    <t>ANA CLAUDIA DE MESQUITA SOUSA</t>
  </si>
  <si>
    <t>VICENTE VINUTO DE MESQUITA</t>
  </si>
  <si>
    <t>JOSE CARLOS FERREIRA FAÇANHA</t>
  </si>
  <si>
    <t>KALYNNE GOIS LEAL</t>
  </si>
  <si>
    <t>FRANCIDENIA GOIS CAVALCANTE</t>
  </si>
  <si>
    <t>ALIATAR AGUIAR PORTELA</t>
  </si>
  <si>
    <t>MARIA AVILA OLIVEIRA</t>
  </si>
  <si>
    <t>FELIZARDO AGOSTINHO DE SOUSA</t>
  </si>
  <si>
    <t>RICARDO WASHINGTON XIMENES</t>
  </si>
  <si>
    <t>ANGELA MARCELA MUNIZ</t>
  </si>
  <si>
    <t>MARIA DE JESUS NASCIMENTO MUNIZ</t>
  </si>
  <si>
    <t>BEATRIZ MOTA COELHO</t>
  </si>
  <si>
    <t>RICARDO CLAYTON COELHO CAMPOS</t>
  </si>
  <si>
    <t>MILTON CESAR FONTENELE DE CARVALHO</t>
  </si>
  <si>
    <t>MARIA DO SOCORRO DE S CARVALHO</t>
  </si>
  <si>
    <t>JOELIA MELO NOBREGA</t>
  </si>
  <si>
    <t>OZENEIDE INACIO NOBREGA</t>
  </si>
  <si>
    <t>RENATA CAVALCANTE GONCALVES VIANA</t>
  </si>
  <si>
    <t>TEREZINHA CAVALCANTE GONCALVES VIANA</t>
  </si>
  <si>
    <t>EVILANIA ROCHA SILVA</t>
  </si>
  <si>
    <t>MARIA LIDUINA ROCHA SILVA</t>
  </si>
  <si>
    <t>MARIA BETANIA MAIA DE QUEIROZ FURTADO</t>
  </si>
  <si>
    <t>GUSTAVO JUCA FURTADO</t>
  </si>
  <si>
    <t>AURISTELA ANDRADE DA SILVA</t>
  </si>
  <si>
    <t>CRISTINO MOREIRA DE FREITAS</t>
  </si>
  <si>
    <t>ALFREDO GUILHERME DUARTE ESPINOLA</t>
  </si>
  <si>
    <t>MARIA ENEIDE SOUSA MELO</t>
  </si>
  <si>
    <t>SIMONE DA CUNHA GOMES</t>
  </si>
  <si>
    <t>MARIA ELIANE ARAUJO LIMA</t>
  </si>
  <si>
    <t>GERARDA TEIXEIRA DE ARAUJO</t>
  </si>
  <si>
    <t>HENRIQUE DE MENEZES PARENTE</t>
  </si>
  <si>
    <t>FRANCISCO EDVANDO DE LIMA</t>
  </si>
  <si>
    <t>MARIA DAS GRACAS BRAZ DE LIMA</t>
  </si>
  <si>
    <t>PAULO FELIPE SOUSA ROCHA</t>
  </si>
  <si>
    <t>CINTIA ROCHA DA SILVA MAIA</t>
  </si>
  <si>
    <t>HERLENE ROCHA DA SILVA MAIA</t>
  </si>
  <si>
    <t>ELITA MA BEZERRA DE ANDRADE MEDEIROS</t>
  </si>
  <si>
    <t>PEDRO RODRIGUES MOREIRA</t>
  </si>
  <si>
    <t>MARIA EDUARDA FEITOSA REBOUÇAS</t>
  </si>
  <si>
    <t>PAULO BRUNO GUIMARAES REBOUÇAS</t>
  </si>
  <si>
    <t>FRANCISCO DE ASSIS FURTADO DE SOUZA</t>
  </si>
  <si>
    <t>ANA FURTADO DE SOUZA</t>
  </si>
  <si>
    <t>WALLACE PINHEIRO DA SILVA</t>
  </si>
  <si>
    <t>ELTON NOGUEIRA DA SILVA</t>
  </si>
  <si>
    <t>ZULEIDE FERREIRA PONTES FARIAS</t>
  </si>
  <si>
    <t>FRANCISCO ALMEIDA DA CUNHA</t>
  </si>
  <si>
    <t>SIMAO ARNOBIO RIBEIRO</t>
  </si>
  <si>
    <t>JOAO RODRIGUES PINTO</t>
  </si>
  <si>
    <t>JOSIAS RODRIGUES CAVALCANTE</t>
  </si>
  <si>
    <t>ANA CLAUDIA XIMENES AGUIAR</t>
  </si>
  <si>
    <t>RICARDO CASTRO AGUIAR</t>
  </si>
  <si>
    <t>LEONARDO DE OLIVEIRA ARAUJO</t>
  </si>
  <si>
    <t>JOVITO CORREIA ARAUJO</t>
  </si>
  <si>
    <t>ADNA LUCIANNE GIRÃO MODESTO</t>
  </si>
  <si>
    <t>AYANA MARJURY PAULO FERNANDES</t>
  </si>
  <si>
    <t>EDIZIA MARIA PAULO DOS SANTOS</t>
  </si>
  <si>
    <t>THAIANE GRAZIELLE DE OLIVEIRA COUTINHO</t>
  </si>
  <si>
    <t>ANTONIO MACLES DE QUEIROZ COUTINHO</t>
  </si>
  <si>
    <t>ANA MARCIA FREIRE NUNES BRAGA</t>
  </si>
  <si>
    <t>MARIA ORLEANS FREIRE NUNES</t>
  </si>
  <si>
    <t>FRANCISCO JUNIOR GOMES CASTRO</t>
  </si>
  <si>
    <t>FRANCISCO WESLEY RAMOS DA PENHA</t>
  </si>
  <si>
    <t>FRANCISCO JOSE DA PENHA</t>
  </si>
  <si>
    <t>JESSICA CRISTINA RODRIGUES MARTINS</t>
  </si>
  <si>
    <t>MANOEL BENEVIDES MARTINS FILHO</t>
  </si>
  <si>
    <t>ANTONIO FONSECA LIMA</t>
  </si>
  <si>
    <t>LUIZ RODRIGUES DO NASCIMENTO</t>
  </si>
  <si>
    <t>WLADINA FERNANDES VERCOZA</t>
  </si>
  <si>
    <t>RAIMUNDA NONATA SIMONE FERNANDES VERCOZA</t>
  </si>
  <si>
    <t>RAIMUNDA DE ARAUJO PEREIRA</t>
  </si>
  <si>
    <t>MARIA ELVIRA FREIRE</t>
  </si>
  <si>
    <t>EDY WAGNER LOMBARDI</t>
  </si>
  <si>
    <t>MARIA EUNICE MARTINS MELO ARAGAO</t>
  </si>
  <si>
    <t>LAÍS PINHEIRO HOLANDA</t>
  </si>
  <si>
    <t>KEVIN JOHSON FERREIRA DO NASCIMENTO</t>
  </si>
  <si>
    <t>MARIA JONCILENE FERREIRA DO NASCIMENTO</t>
  </si>
  <si>
    <t>ÂNGELA MARIA HOLANDA CASTELO BRANCO</t>
  </si>
  <si>
    <t>BARBARA BRITO FEITOSA</t>
  </si>
  <si>
    <t>BRAZ CESARIO DE MELO</t>
  </si>
  <si>
    <t>FRANCISCO VALNILO RODRIGUES DE ARAUJO</t>
  </si>
  <si>
    <t>MARIANA PINHEIRO RABELO SOARES</t>
  </si>
  <si>
    <t>MARCEL TAVARES SAMPAIO</t>
  </si>
  <si>
    <t>FRANCISCO CRISTIANO RODRIGUES DA LUZ</t>
  </si>
  <si>
    <t>FRANCISCA ARLETE RODRIGUES</t>
  </si>
  <si>
    <t>ANDREIA ARRUDA VIEIRA</t>
  </si>
  <si>
    <t>JOAQUIM VIEIRA DA SILVA</t>
  </si>
  <si>
    <t>EDVAR ALMEIDA SILVEIRA</t>
  </si>
  <si>
    <t>GISELLE LIMA OLIVEIRA</t>
  </si>
  <si>
    <t>JOSIEL PEREIRA OLIVEIRA</t>
  </si>
  <si>
    <t>FRANCISCO PAZ LIMA</t>
  </si>
  <si>
    <t>DIONE BARROSO BASTOS</t>
  </si>
  <si>
    <t>CELINE ANTONIA FREITAS DE OLIVEIRA</t>
  </si>
  <si>
    <t>FRANCISCA CELINA FREITAS DE OLIVEIRA</t>
  </si>
  <si>
    <t>CLEUDIMAR NOBRE DANTAS</t>
  </si>
  <si>
    <t>MARIA JOSÉ CHAVES</t>
  </si>
  <si>
    <t>CARLOS WINICIUS DAMASCENO BARRETO</t>
  </si>
  <si>
    <t>FRANCISCO WANDERLEY BARRETO</t>
  </si>
  <si>
    <t>RHAYSSA FRANCA SOUZA GONCALVES</t>
  </si>
  <si>
    <t>CARLOS THIAGO QUEIROZ SANTOS</t>
  </si>
  <si>
    <t>MARIA ELENEIDA MARQUES</t>
  </si>
  <si>
    <t>MARIA DA SILVA CHAVES MARQUES</t>
  </si>
  <si>
    <t>CELIA COSTA FIRMEZA</t>
  </si>
  <si>
    <t>LEONARDO FIRMEZA DA COSTA</t>
  </si>
  <si>
    <t>ISADORA VERAS FARIAS</t>
  </si>
  <si>
    <t>ROBERTA PEIXOTO DE ARAUJO</t>
  </si>
  <si>
    <t>ANTONIO FLAVIO DE MENESES SILVA</t>
  </si>
  <si>
    <t>ANTONIO CARLOS DA SILVA</t>
  </si>
  <si>
    <t>MARIA DO SOCORRO MARTINS FROTA</t>
  </si>
  <si>
    <t>RUTH PINHEIRO CAVALCANTE CIDRAO</t>
  </si>
  <si>
    <t>ANTONIA ERIVANIA CAVALCANTE PINHEIRO CIDRAO</t>
  </si>
  <si>
    <t>MARIA SOCORRO SILVA DE MENEZES</t>
  </si>
  <si>
    <t>RENATA CHRISTINA ARAUJO RUFINO</t>
  </si>
  <si>
    <t>MATHEUS RAPOSO FEITOSA BARROS</t>
  </si>
  <si>
    <t>MARINA RAPOSO PEREIRA FEITOSA</t>
  </si>
  <si>
    <t>CARLA CELIA DA SILVA FERNANDES</t>
  </si>
  <si>
    <t>JOAO BOSCO SALES LIMA</t>
  </si>
  <si>
    <t>SONIA CRISTINA DUTRA RODRIGUES</t>
  </si>
  <si>
    <t>JOAO BOSCO BARRETO COUTO</t>
  </si>
  <si>
    <t>KLEBER MENDES DE HOLANDA</t>
  </si>
  <si>
    <t>FRANCISCA MARIA GURGEL DE BESSA MENEZES</t>
  </si>
  <si>
    <t>JOAO PINHEIRO DE BESSA</t>
  </si>
  <si>
    <t>LARA TAIANE MAGALHÃES ALVES</t>
  </si>
  <si>
    <t>JOSÉ PERICLES ALVES NETO</t>
  </si>
  <si>
    <t>RODRIGO FARIAS DE MENEZES</t>
  </si>
  <si>
    <t>MARIA HELIEDA ALVES FARIAS DE MENEZES</t>
  </si>
  <si>
    <t>CLARA MILENA RODRIGUES PONTES</t>
  </si>
  <si>
    <t>FRANCISCO DAS CHAGAS PINTO PONTES</t>
  </si>
  <si>
    <t>EDUARDA FREITAS MESQUITA</t>
  </si>
  <si>
    <t>EDIBERTON LUIZ SEVERIANO MESQUITA</t>
  </si>
  <si>
    <t>ERICA MAGALHAES DE ALMEIDA</t>
  </si>
  <si>
    <t>MANOEL PIMENTA DE ALMEIDA</t>
  </si>
  <si>
    <t>PALOMA THIALA FERNANDES DE SOUSA</t>
  </si>
  <si>
    <t>FRANCISCO BATISTA DE SOUSA</t>
  </si>
  <si>
    <t>ISABELLA FERNANDA ALVES MONTEIRO</t>
  </si>
  <si>
    <t>PATRICIA FERNANDA ALVES MILANES</t>
  </si>
  <si>
    <t>JEOVANA MESQUITA FERREIRA</t>
  </si>
  <si>
    <t>MARIA LUCINEIDE TEIXEIRA DE MESQUITA</t>
  </si>
  <si>
    <t>GETULIO LOPES DE FRANCA</t>
  </si>
  <si>
    <t>MARIANO LOPES DE FRANCA</t>
  </si>
  <si>
    <t>LARISSA MONTEIRO PESSOA PORTO MACHADO</t>
  </si>
  <si>
    <t>LUISA LEILA MONTEIRO PESSOA PORTO</t>
  </si>
  <si>
    <t>LIVIA CHAVES HOLANDA</t>
  </si>
  <si>
    <t>ANTONIO NEREU HOLANDA</t>
  </si>
  <si>
    <t>MARIA DO SOCORRO DE VASCONCELOS</t>
  </si>
  <si>
    <t>MARIA ESTELA ALMEIDA</t>
  </si>
  <si>
    <t>ALVERINA DA APARECIDA LOPES</t>
  </si>
  <si>
    <t>MARIA ALBANISIA QUEIROS ALMADA</t>
  </si>
  <si>
    <t>MARIA DE FATIMA BASTOS LEITAO MARTINS</t>
  </si>
  <si>
    <t>LUIZ SALES LEITAO</t>
  </si>
  <si>
    <t>GUSTAVO LIMA DA SILVA</t>
  </si>
  <si>
    <t>JOSE PINTO OLIVEIRA</t>
  </si>
  <si>
    <t>MARIA HELENA FERREIRA BARRA</t>
  </si>
  <si>
    <t>FRANCISCO ANTONIO FEITOSA TELES</t>
  </si>
  <si>
    <t>LUCIA RIBEIRO SAMPAIO DE SOUZA</t>
  </si>
  <si>
    <t>LENILZA MARIA LINS ALVES</t>
  </si>
  <si>
    <t>RAQUEL TIMBO RODRIGUES</t>
  </si>
  <si>
    <t>INGRID RAFAELA MOREIRA CAVALCANTI VICENTE ESTEVAM</t>
  </si>
  <si>
    <t>RÚBIA MICHELINE MOREIRA CAVALCANTI</t>
  </si>
  <si>
    <t>LEANDRO MACIEL FEITOSA E CASTRO</t>
  </si>
  <si>
    <t>RAQUEL LARA BRUNO DE FARIA</t>
  </si>
  <si>
    <t>LORENZO FRANCISCO MARCELLO</t>
  </si>
  <si>
    <t>JOSE LUDGERO FILHO</t>
  </si>
  <si>
    <t>ALESSANDRA MARIA DE ALMAEIDA OLIVEIRA</t>
  </si>
  <si>
    <t>ELISA DE ALMEIDA OLIVEIRA</t>
  </si>
  <si>
    <t>EDINEUZA CANDIDO DOS SANTOS FREITAS</t>
  </si>
  <si>
    <t>ADMS FARIAS DE FREITAS</t>
  </si>
  <si>
    <t>LUCAS GONDIM DE SA</t>
  </si>
  <si>
    <t>IRISMAR DA SILVA GONDIM DE SÁ</t>
  </si>
  <si>
    <t>CARLOS ALBERTO SILVA FREITAS</t>
  </si>
  <si>
    <t>JOSE LOPES FREITAS</t>
  </si>
  <si>
    <t>GISELE RIBEIRO DOS SANTOS </t>
  </si>
  <si>
    <t>OLIVER CUNHA SAMPAIO NETO</t>
  </si>
  <si>
    <t>MARIA EDNA FERREIRA DA SILVA</t>
  </si>
  <si>
    <t>MARY AGUIAR DIAS JANEBRO</t>
  </si>
  <si>
    <t>JOSE VIEIRA DA MATA FILHO</t>
  </si>
  <si>
    <t>ALEXANDRE HENRIQUE VIEIRA BRAGA</t>
  </si>
  <si>
    <t>CARLOS MOACIR BRAGA</t>
  </si>
  <si>
    <t>FRANCISCA ARAUJO SOARES DE PAIVA</t>
  </si>
  <si>
    <t>JAYANE AISSA ANDRADE DE OLIVEIRA GOMES</t>
  </si>
  <si>
    <t>MAGNA ANDRADE DE OLIVEIRA</t>
  </si>
  <si>
    <t>JOSÉ MAURO COUTINHO</t>
  </si>
  <si>
    <t>LUCAS DE OLIVEIRA CORREIA</t>
  </si>
  <si>
    <t>EXPEDITA VASCONCELOS DE SOUSA</t>
  </si>
  <si>
    <t>FRANCISCA VIRGÍNIA VIANNA SIQUEIRA</t>
  </si>
  <si>
    <t>FRANCISCA MARIA SIMOES DOS SANTOS</t>
  </si>
  <si>
    <t>FRANCISCA NUNES DE ARRUDA</t>
  </si>
  <si>
    <t>ISABEL CRISTINA UCHOA DE MELO PIMENTEL</t>
  </si>
  <si>
    <t>PEDRO HENRIQUE DE LIMA SILVA</t>
  </si>
  <si>
    <t>MARCIA LUIZA DE LIMA SILVA</t>
  </si>
  <si>
    <t>JOSE LIBERATO DA SILVA</t>
  </si>
  <si>
    <t>MARIA DE LOURDES TARGINO VASCONCELOS</t>
  </si>
  <si>
    <t>KEVILLY HAWAN FURTADO ALVES</t>
  </si>
  <si>
    <t>ANTONIO JERRY ALVES</t>
  </si>
  <si>
    <t>JOSE FERREIRA PORTELLA NETTO</t>
  </si>
  <si>
    <t>AILTON SENA PADILHA</t>
  </si>
  <si>
    <t>ANA VALERIA DA SILVA CAMPOS</t>
  </si>
  <si>
    <t>PLINIO ALBUQUERQUE CHAVES</t>
  </si>
  <si>
    <t>ODETE XIMENES ALBUQUERQUE CHAVES</t>
  </si>
  <si>
    <t>MARCOS ENOQUE CORREIA DA ROCHA</t>
  </si>
  <si>
    <t>MARIA LUCIA DA SILVA</t>
  </si>
  <si>
    <t>ROBERTO DIOGENES DE QUEIROZ</t>
  </si>
  <si>
    <t>JOSE GERMANO ARAUJO</t>
  </si>
  <si>
    <t>HILZA BERNARDO LIMA</t>
  </si>
  <si>
    <t>ELIZIANE MORAIS DA COSTA</t>
  </si>
  <si>
    <t>FRANCISCO ELIEZER DA COSTA</t>
  </si>
  <si>
    <t>JOVINIANO CUNHA NETO</t>
  </si>
  <si>
    <t>MARIA EDUARDA HERBSTER MACEDO</t>
  </si>
  <si>
    <t>DANIELLE HERBSTER MARTINS MACEDO</t>
  </si>
  <si>
    <t>AMANDA SAID QUEIROZ</t>
  </si>
  <si>
    <t>FRANCISCO PAIVA JUNIOR</t>
  </si>
  <si>
    <t>FRANCISCO PAIVA DE SOUSA</t>
  </si>
  <si>
    <t>MARIA SILVIA DANTAS DE OLIVEIRA</t>
  </si>
  <si>
    <t>LAURA RAFAELA VIANA DE ARAUJO</t>
  </si>
  <si>
    <t>ROSILENE VIANA DE ARAÚJO</t>
  </si>
  <si>
    <t>MARIA DALILA CAVALCANTE MORENO</t>
  </si>
  <si>
    <t>ELINEI BEZERRA CARNEIRO RODRIGUES</t>
  </si>
  <si>
    <t>LUCIA BEZERRA CARNEIRO RODRIGUES</t>
  </si>
  <si>
    <t>MARIA DE FATIMA DE MENEZES</t>
  </si>
  <si>
    <t>FELIPE MENEZES CAVALCANTE</t>
  </si>
  <si>
    <t>MARIA EUNICE MAIA DE MOURA</t>
  </si>
  <si>
    <t>FCA MAIA DE MOURA</t>
  </si>
  <si>
    <t>JOSE VICENTE DA SILVA</t>
  </si>
  <si>
    <t>JENNIFFER LIMA E SILVA</t>
  </si>
  <si>
    <t>RITA DE CASSIA ALMEIDA NASCIMENTO LIMA</t>
  </si>
  <si>
    <t>GONCALO BONFIM</t>
  </si>
  <si>
    <t>BRENDA SOARES FONSECA</t>
  </si>
  <si>
    <t>MARILENE SOARES FONSECA</t>
  </si>
  <si>
    <t>JULIO CESAR ALVES DE MACEDO</t>
  </si>
  <si>
    <t>MILENE PEREIRA DE SA MACEDO</t>
  </si>
  <si>
    <t>NOELISE MARIA FERREIRA MAINARDES</t>
  </si>
  <si>
    <t>FRANCISCO JOAQUIM BRAGA</t>
  </si>
  <si>
    <t>MARIA LEITE GONÇALVES</t>
  </si>
  <si>
    <t>SELMA VASQUES AGUIAR SANTIAGO</t>
  </si>
  <si>
    <t>DURVAL AIRES DE MENEZES</t>
  </si>
  <si>
    <t>DANIELE DOS SANTOS SOUSA</t>
  </si>
  <si>
    <t>RAIMUNDA BESERRA DOS SANTOS SOUSA</t>
  </si>
  <si>
    <t>SARA VITORIANO MAIA DE FREITAS</t>
  </si>
  <si>
    <t>MARIA LUCINEIDE VITORIANO MAIA</t>
  </si>
  <si>
    <t>PATRICK VELOSO MAGALHÃES DA SILVA</t>
  </si>
  <si>
    <t>MARIA SOLANGE DE FREITAS MAGALHÃES</t>
  </si>
  <si>
    <t>CONSUELO CARVALHO DE OLIVEIRA</t>
  </si>
  <si>
    <t>FRANCISCA ZINDAUX MAIA DE MOURA</t>
  </si>
  <si>
    <t>MARIA DA PAIXAO NEVES</t>
  </si>
  <si>
    <t>FRANCISCA EULALIA NEVES</t>
  </si>
  <si>
    <t>MICHELY MARINHO BARROS DOS SANTOS</t>
  </si>
  <si>
    <t>RAIMUNDO NONATO DOS SANTOS</t>
  </si>
  <si>
    <t>MARIA AURILENE CARVALHO DA SILVA</t>
  </si>
  <si>
    <t>LUIS TAVARES DA SILVA</t>
  </si>
  <si>
    <t>WALTER MARQUES DE SA</t>
  </si>
  <si>
    <t>FRANCISCO CAMURCA LIMA</t>
  </si>
  <si>
    <t>FABRICIO ALVES DE ARAUJO</t>
  </si>
  <si>
    <t>RINALDO FERREIRA BRAGA DA SILVA</t>
  </si>
  <si>
    <t>COSMA FERREIRA BRAGA DA SILVA</t>
  </si>
  <si>
    <t>ALAIDE BARBOSA GONCALVES</t>
  </si>
  <si>
    <t>MARIA ALVES BRINGEL DA SILVA</t>
  </si>
  <si>
    <t>MILTON MURTA MAIA NETO</t>
  </si>
  <si>
    <t>CARLA DENISE RIBEIRO ALENCAR TELES</t>
  </si>
  <si>
    <t>FABIANO DE SOUZA SILVA</t>
  </si>
  <si>
    <t>ANTONIO ITALO CARVALHO COSTA</t>
  </si>
  <si>
    <t>ANTONIA VALDESIA CARVALHO COSTA</t>
  </si>
  <si>
    <t>DIEGO RYATE DE AGUIAR FONTENELE</t>
  </si>
  <si>
    <t>MIRIA GLENDA FARIAS DE CARVALHO</t>
  </si>
  <si>
    <t>MARIA DO SOCORRO XAVIER GOMES</t>
  </si>
  <si>
    <t>MARIA CECÍLIA DA PENHA JORGE</t>
  </si>
  <si>
    <t>LIANE MARY BRITO MENDONÇA PONTE</t>
  </si>
  <si>
    <t>RAIMUNDA LENILDA BRITO MENDONÇA</t>
  </si>
  <si>
    <t>GARDENIA MARIA MENDES DE MOURA</t>
  </si>
  <si>
    <t>EUNICE MENDES DE MOURA</t>
  </si>
  <si>
    <t>IURI LOPES MESQUITA</t>
  </si>
  <si>
    <t>MARCUS ANTONIO VIEIRA MESQUITA</t>
  </si>
  <si>
    <t>FRANCISCO JOSE SILVEIRA</t>
  </si>
  <si>
    <t>OVIDIO GOMES DA SILVEIRA</t>
  </si>
  <si>
    <t>CAMILA STEPHANE C. SOUSA</t>
  </si>
  <si>
    <t>ELIANE LEITE GOMES</t>
  </si>
  <si>
    <t>MARIA ALICE LEITE CABRAL</t>
  </si>
  <si>
    <t>CARLOS ALBERTO BESERRA XIMENES</t>
  </si>
  <si>
    <t>Cicero Vieira da Silva</t>
  </si>
  <si>
    <t>CICERA MOREIRA TAVARES LUNA</t>
  </si>
  <si>
    <t>FRANCISCO CARLOS FELIX DO REGO</t>
  </si>
  <si>
    <t>MARIA DO SOCORRO PORTELA ALVES DO REGO</t>
  </si>
  <si>
    <t>GEILA ALVES FRAGA</t>
  </si>
  <si>
    <t>MARIA PEDRINA VIEIRA DE PAULA</t>
  </si>
  <si>
    <t>TARCISIO MAGTON GADELHA SILVA</t>
  </si>
  <si>
    <t>MARIA LUZANIRA MOURA DE CASTRO</t>
  </si>
  <si>
    <t>MARIA TERESA MOURA DE CASTRO</t>
  </si>
  <si>
    <t>PAULO SERGIO OLIVEIRA DE ARAUJO</t>
  </si>
  <si>
    <t>KAIO HENZO LIMA</t>
  </si>
  <si>
    <t>ANA HELENISSE</t>
  </si>
  <si>
    <t>ANTONIA DIOMAR VERAS FALCAO</t>
  </si>
  <si>
    <t>MAYARA KELLY DE SOUZA CLEMENTE</t>
  </si>
  <si>
    <t>ROSANGELO FARIAS CLEMENTE</t>
  </si>
  <si>
    <t>ANGELA MARIA DE ARRUDA GOMES CARRERA</t>
  </si>
  <si>
    <t>SELMA LUCIA COELHO PINHEIRO</t>
  </si>
  <si>
    <t>MANOEL COELHO DA CRUZ</t>
  </si>
  <si>
    <t>MARCOS ANTONIO MACHADO FERREIRA LIMA</t>
  </si>
  <si>
    <t>GENESIO MATEUS PONTES</t>
  </si>
  <si>
    <t>ÉRIKA JEANE ALVES SILVESTRE</t>
  </si>
  <si>
    <t>ADRIANA ALBUQUERQUE DA SILVA CAMARA</t>
  </si>
  <si>
    <t>JOSE ALOISIO JUSTA</t>
  </si>
  <si>
    <t>ANA TERESA DE ALMEIDA BATISTA BARBOSA</t>
  </si>
  <si>
    <t>PEDRO ROMAO PEREIRA</t>
  </si>
  <si>
    <t>SANDRA MARIA MONTENEGRO BESSA</t>
  </si>
  <si>
    <t>MARIA ESTER MONTENEGRO  BESSA</t>
  </si>
  <si>
    <t>YTALO MACEDO DOS SANTOS</t>
  </si>
  <si>
    <t>ANTONIO GOLBERY MACEDO DOS SANTOS</t>
  </si>
  <si>
    <t>FRANCISCA MONICA SALES NOGUEIRA</t>
  </si>
  <si>
    <t>GERALDO VIDAL PEQUENO</t>
  </si>
  <si>
    <t>SANDRA DE ARAUJO SILVA</t>
  </si>
  <si>
    <t>LUISA DOS SANTOS DA SILVA</t>
  </si>
  <si>
    <t>MARIA EDITE REBOUCAS VIANA</t>
  </si>
  <si>
    <t>MARLENE REBOUÇAS VIANA</t>
  </si>
  <si>
    <t>EDA MARIA SOARES DE LIMA</t>
  </si>
  <si>
    <t>ELIZETE COELHO DA SILVA</t>
  </si>
  <si>
    <t>DORALINA MENESES FALCAO DE LIMA</t>
  </si>
  <si>
    <t>JOSE CLAUDIO MORAES DE ALMEIDA</t>
  </si>
  <si>
    <t>CLARA SOARES BARRETO SUASSUNA</t>
  </si>
  <si>
    <t>BRANCIO BARRETO SUASSUNA</t>
  </si>
  <si>
    <t>TAMIRIS DIAS FERREIRA</t>
  </si>
  <si>
    <t>RAIMUNDO FERREIRA NETO</t>
  </si>
  <si>
    <t>FRANCISCO MICHEL ROCHA DO NASCIMENTO</t>
  </si>
  <si>
    <t>ANTONIO MARCOS BARROSO DE FREITAS VIANA</t>
  </si>
  <si>
    <t>MARIA SOLANGE BARROSO DE FREITAS VIANA</t>
  </si>
  <si>
    <t>MONICA SILVA PINHO PONTES</t>
  </si>
  <si>
    <t xml:space="preserve">Francisco Auceliano Leite </t>
  </si>
  <si>
    <t>BERNARDINO FERREIRA RIBEIRO FILHO</t>
  </si>
  <si>
    <t>LUCIANO TONET</t>
  </si>
  <si>
    <t>MARIA DA CONCEIÇAO SOARES ROCHA</t>
  </si>
  <si>
    <t>DEBORA BOTELHO MAPURUNGA</t>
  </si>
  <si>
    <t>MAGNÓLIA BOTELHO MAPURUNGA</t>
  </si>
  <si>
    <t>LIDUINA LOPES CAVALCANTE</t>
  </si>
  <si>
    <t>ANTONIO FREIRE DE ANDRADE</t>
  </si>
  <si>
    <t>RAIMUNDO ROCHA DA COSTA</t>
  </si>
  <si>
    <t>ELISAMA DE ABREU BRAGA</t>
  </si>
  <si>
    <t>ANTONIO LOPES BRAGA</t>
  </si>
  <si>
    <t>MARCO ANTONIO DE HOLANDA PENAFORTE</t>
  </si>
  <si>
    <t>HORTULANA BARRETO DE HOLANDA PENAFORTE</t>
  </si>
  <si>
    <t>LUIS ALVES DE OLIVEIRA</t>
  </si>
  <si>
    <t>ANA FLAVIA ABREU DOS SANTOS BRANDAO</t>
  </si>
  <si>
    <t>EVERALDO DE SOUSA FREIRE</t>
  </si>
  <si>
    <t>MARIA DE SOUSA FREIRE</t>
  </si>
  <si>
    <t>MARCELO LIMA SILVA</t>
  </si>
  <si>
    <t>WALMIR DIOGENES DA COSTA</t>
  </si>
  <si>
    <t>MARIA PINHEIRO CEZAR</t>
  </si>
  <si>
    <t>VICTORIA INGRID SILVA LIMA</t>
  </si>
  <si>
    <t>JOSE CELIO LIMA DE OLIVEIRA</t>
  </si>
  <si>
    <t>FRANCK EDUARDO SILVA</t>
  </si>
  <si>
    <t>MICAEL FELIX DE MENEZES</t>
  </si>
  <si>
    <t>ANAMARIA FREITAS E SOUSA BARROS CRISPIM</t>
  </si>
  <si>
    <t>VICTOR MARTINI FEITOSA FERREIRA</t>
  </si>
  <si>
    <t>PEDRO BEZERRA DE SOUZA FILHO</t>
  </si>
  <si>
    <t>RITA MARIA MACIEL SILVA</t>
  </si>
  <si>
    <t>ANDRE PEREIRA LIMA</t>
  </si>
  <si>
    <t>JOSE TEIXEIRA BRAGA</t>
  </si>
  <si>
    <t>LUIZA DE ARAUJO BEZERRA</t>
  </si>
  <si>
    <t>ANA RODRIGUES DE SOUSA</t>
  </si>
  <si>
    <t>DANIELE OLIVEIRA VIANA</t>
  </si>
  <si>
    <t>MILTON ALBERTO DANTAS JUNIOR</t>
  </si>
  <si>
    <t>LUANA GADELHA DE OLIVEIRA</t>
  </si>
  <si>
    <t>VALDENISIO MARTINS DE OLIVEIRA</t>
  </si>
  <si>
    <t>LUISA ALVES GURGEL</t>
  </si>
  <si>
    <t>JOSE TOMAZ SOBRINHO</t>
  </si>
  <si>
    <t>FRANCISCO TOMAZ DE SOUZA</t>
  </si>
  <si>
    <t>JOAO VICTOR CARVALHO BEZERRA MULATO</t>
  </si>
  <si>
    <t>JOÃO MULATO MACEDO</t>
  </si>
  <si>
    <t>FRANCISCO JOSE ROSA DOS SANTOS</t>
  </si>
  <si>
    <t>CLAUDIA DE CASTRO CORDEIRO</t>
  </si>
  <si>
    <t>LUIZ CARLOS BEZERRA DA SILVA</t>
  </si>
  <si>
    <t>RAIMUNDA MARIA BEZERRA DA SILVA</t>
  </si>
  <si>
    <t>ANAGELIO GOMES DE OLIVEIRA</t>
  </si>
  <si>
    <t>RODRIGO BARBOSA TELES DE CARVALHO</t>
  </si>
  <si>
    <t>ANTONIO TELES MONTEIRO DE CARVALHO</t>
  </si>
  <si>
    <t>IASMIN DUTRA DE AGUIAR</t>
  </si>
  <si>
    <t>COSMA SOUZA DUTRA DE AGUIAR</t>
  </si>
  <si>
    <t>MARLUCE JUCÁ PEREIRA</t>
  </si>
  <si>
    <t>DULCELINA DE PAIVA RIBEIRO</t>
  </si>
  <si>
    <t>MARISSOL ALMEIDA DE MENEZES MORGADO</t>
  </si>
  <si>
    <t>MARIA ALMEIDA DE MENEZES</t>
  </si>
  <si>
    <t>RAYANE CESARIO PEREIRA</t>
  </si>
  <si>
    <t>JOSIMARY RIBEIRO CESARIO PEREIRA</t>
  </si>
  <si>
    <t>BERNARDO DOS SANTOS MACIEL</t>
  </si>
  <si>
    <t>EVANICE DA MOTA SANTOS</t>
  </si>
  <si>
    <t>ANA PAULA POLI BRITO ALVES</t>
  </si>
  <si>
    <t>MARIA DAS DORES GOMES OLIVEIRA</t>
  </si>
  <si>
    <t>FRANCISCO LEANDRO SOUSA DE LIMA</t>
  </si>
  <si>
    <t>MARIA GORETE SOUSA DE LIMA</t>
  </si>
  <si>
    <t>MARIA EDUARDA BARBOSA LIRA</t>
  </si>
  <si>
    <t>DAMIAO DE SOUZA LIRA</t>
  </si>
  <si>
    <t>ALDENIR SOUSA DE OLIVEIRA</t>
  </si>
  <si>
    <t>MARIA SOUSA DE OLIVEIRA</t>
  </si>
  <si>
    <t>JOSE FRANCISCO DE CARVALHO SOUSA</t>
  </si>
  <si>
    <t>SUELI BENICIO DA SILVA</t>
  </si>
  <si>
    <t>MARIA ELITA PEREIRA</t>
  </si>
  <si>
    <t>LOURIVAL DA SILVA CAJUI</t>
  </si>
  <si>
    <t>ANA LUCIA MOREIRA SERRA</t>
  </si>
  <si>
    <t>PAULO ROMANO MOREIRA</t>
  </si>
  <si>
    <t>MARIA NUNES DA COSTA</t>
  </si>
  <si>
    <t>IAGO FERREIRA MIRANDA</t>
  </si>
  <si>
    <t>LETICIA FERREIRA MIRANDA</t>
  </si>
  <si>
    <t>MAYARA ALMEIDA DIOGENES</t>
  </si>
  <si>
    <t>ELIANE ALMEIDA DIÓGENES</t>
  </si>
  <si>
    <t>NATALIA PORTELA LUZ</t>
  </si>
  <si>
    <t>MARIA LILIA FIRMEZA E SILVA</t>
  </si>
  <si>
    <t>ANTONIO DE BRITO FIRMEZA</t>
  </si>
  <si>
    <t>SORAYA BARROSO DE ARAUJO</t>
  </si>
  <si>
    <t>JOSE JARES DE ARAUJO</t>
  </si>
  <si>
    <t>JOTTA KAYSS MONTEIRO LIMA</t>
  </si>
  <si>
    <t>MARIA REGIANE SILVA MONTEIRO</t>
  </si>
  <si>
    <t>MARIA DAS GRAÇAS ALVES MENDES</t>
  </si>
  <si>
    <t>ESMERALDA DOS SANTOS FERREIRA</t>
  </si>
  <si>
    <t>JANAINA ZACARIAS FERREIRA</t>
  </si>
  <si>
    <t>ANA LUCIA ZACARIAS FERREIRA</t>
  </si>
  <si>
    <t>MARIA JOSE DE PAIVA XIMENES</t>
  </si>
  <si>
    <t>DAVID BRUNO GASPAR DE OLIVEIRA</t>
  </si>
  <si>
    <t>CLAUDIA REJANE GASPAR</t>
  </si>
  <si>
    <t>SERGIO FERREIRA RODRIGUES</t>
  </si>
  <si>
    <t>MARIA TEREZINHA ROCHA DE SANTANA</t>
  </si>
  <si>
    <t>LILIAN OLIVEIRA DE NOVAES ALENCAR</t>
  </si>
  <si>
    <t>FAUSTA MARIA APOLIANO GOMES</t>
  </si>
  <si>
    <t>CILENE LOPES MARINHO DA SILVA</t>
  </si>
  <si>
    <t>FRANCISCA CARVALHO LOPES</t>
  </si>
  <si>
    <t>MONALISA PEREIRA AGAPITO</t>
  </si>
  <si>
    <t>JOANA DARC PEREIRA RODRIGUES</t>
  </si>
  <si>
    <t>Francisco Joderlanio Santos da Silva</t>
  </si>
  <si>
    <t>ALINE FERREIRA DE SOUSA</t>
  </si>
  <si>
    <t>ALDELIR DOS SANTOS SOUSA</t>
  </si>
  <si>
    <t>JAMES DOUGLAS SILVA DE LIMA</t>
  </si>
  <si>
    <t>MARIA DORILENE SILVA</t>
  </si>
  <si>
    <t>ANTONIA JACI NOGUEIRA DA CUNHA</t>
  </si>
  <si>
    <t>MARIA FIRMINO NOGUEIRA DA CUNHA</t>
  </si>
  <si>
    <t>FRANCISCO HUMBERTO MAIA</t>
  </si>
  <si>
    <t>ANA SARA AGUIAR DE ARAUJO</t>
  </si>
  <si>
    <t>OSMUNDO DE ANDRADE AGUIAR</t>
  </si>
  <si>
    <t>NÃO CONSTA</t>
  </si>
  <si>
    <t>TADEU PEIXOTO FELICIANO</t>
  </si>
  <si>
    <t>DJALMA FELICIANO NETO</t>
  </si>
  <si>
    <t>RUTE HELLEM DA COSTA SOUSA</t>
  </si>
  <si>
    <t>ANA PAULA DA COSTA SOUSA</t>
  </si>
  <si>
    <t>ITALO DA JUSTA PORTO</t>
  </si>
  <si>
    <t>HELIODORO JOSE PORTO FERREIRA DA SILVA</t>
  </si>
  <si>
    <t>JOSE FIRMINO FERREIRA GOMES</t>
  </si>
  <si>
    <t>ARLEUDO MATIAS DO NASCIMENTO</t>
  </si>
  <si>
    <t>MARIA EUDECILA FONTES PEIXOTO</t>
  </si>
  <si>
    <t>LÚCIA ROCHA NOGUEIRA</t>
  </si>
  <si>
    <t>LUCINEIDE BANDEIRA LIMA</t>
  </si>
  <si>
    <t>CELIA MARIA ARAUJO MORAIS CORREIA</t>
  </si>
  <si>
    <t>LIANA MENDES DE SABOYA</t>
  </si>
  <si>
    <t>GENIVAL BANDEIRA  DE MELO</t>
  </si>
  <si>
    <t>ALISON DA CRUZ NETO</t>
  </si>
  <si>
    <t>YOHANNA DRIELY BARRETO CABRAL</t>
  </si>
  <si>
    <t>HISTENIO CABRAL BEZERRA</t>
  </si>
  <si>
    <t>HUMBERTO BAYMA AUGUSTO</t>
  </si>
  <si>
    <t>MARIA CÉLIA BAYMAAUGUSTO</t>
  </si>
  <si>
    <t>MARIA PEREIRA SOBRINHO</t>
  </si>
  <si>
    <t>FRANCISCA STHEFANY VASCONCELOS DE SOUSA</t>
  </si>
  <si>
    <t>LUZINETE VASCONCELOS DE SOUSA</t>
  </si>
  <si>
    <t>JOSE OLEGARIO MIRANDA ASSUNÇÃO E SILVA</t>
  </si>
  <si>
    <t>JOSE ROBERIO ASSUNÇÃO E SILVA</t>
  </si>
  <si>
    <t>TIBURCIO TORRES DA CUNHA</t>
  </si>
  <si>
    <t>VERANILDE DE OLIVEIRA</t>
  </si>
  <si>
    <t>MARIA DARC DE OLIVEIRA</t>
  </si>
  <si>
    <t>KYSSAMANE SOUZA AIRES</t>
  </si>
  <si>
    <t>WILLIAMS FERNANDES AIRES</t>
  </si>
  <si>
    <t>ROMULO CORDEIRO SILVEIRA</t>
  </si>
  <si>
    <t>MARCIA ARAUJO SANTANA</t>
  </si>
  <si>
    <t>LUÍS SÉRGIO BARROS CAVALCANTE</t>
  </si>
  <si>
    <t>MANOEL HONÓRIO DE MORAIS</t>
  </si>
  <si>
    <t>MARIA ELIZANE VIANA DA SILVA</t>
  </si>
  <si>
    <t>JOAQUINA FERNANDES DE LIMA</t>
  </si>
  <si>
    <t>Edivar Ayres de Moura Neto</t>
  </si>
  <si>
    <t>COSMO CARDEAL MARQUES</t>
  </si>
  <si>
    <t>MARIA LUCINETE CARDEAL</t>
  </si>
  <si>
    <t>NICOLLAS DIOGENES MAGALHAES</t>
  </si>
  <si>
    <t>NATALIA DIOGENES DE OLIVEIRA</t>
  </si>
  <si>
    <t>PEDRO IVAN MELO DA ROCHA</t>
  </si>
  <si>
    <t>IVANA MELO DA ROCHA</t>
  </si>
  <si>
    <t>LARA GUIMARÃES AMORIM LUNA</t>
  </si>
  <si>
    <t>ANTONIO NIXON LUNA LUCAS DOS SANTOS</t>
  </si>
  <si>
    <t>MARIA DOS PRAZERES FORTE COSTA</t>
  </si>
  <si>
    <t>FRANCISCO PEREIRA REBOUCAS</t>
  </si>
  <si>
    <t>MARIA PEREIRA REBOUÇAS</t>
  </si>
  <si>
    <t>CARLOS HENRIQUE DE OLIVEIRA BELLAGUARDA</t>
  </si>
  <si>
    <t>MARIA DAS GRACAS CAVALCANTE DE SA</t>
  </si>
  <si>
    <t>ELCIAS BEZERRA CAVALCANTE</t>
  </si>
  <si>
    <t>VERONICA E SILVA FREIRE</t>
  </si>
  <si>
    <t>MARIA IVANILDA MAIA MOURA</t>
  </si>
  <si>
    <t>MARIA ELANE PAULINO DO NASCIMENTO</t>
  </si>
  <si>
    <t>JACINTA PAULINO DO NASCIMENTO</t>
  </si>
  <si>
    <t>BEATRIZ SOUZA PADILHA</t>
  </si>
  <si>
    <t>FRANCISCO COELHO PADILHA JUNIOR</t>
  </si>
  <si>
    <t>LUCINETE FELIX DA COSTA BEZERRA</t>
  </si>
  <si>
    <t>MARIA DE FATIMA DE OLIVEIRA GUIMARAES</t>
  </si>
  <si>
    <t>TEREZINHA MENDES DE OLIVEIRA</t>
  </si>
  <si>
    <t>ANTERO DA CUNHA PEREIRA (FALECIDO)</t>
  </si>
  <si>
    <t>ISADORA DANIEL BARROS</t>
  </si>
  <si>
    <t>FRANCISCA SALETE DANIEL BARROS</t>
  </si>
  <si>
    <t>BARBARA FAYANNE DE ALENCAR DIOGENES</t>
  </si>
  <si>
    <t>MARIA DE FÁTIMA DE ALENCAR DIÓGENES</t>
  </si>
  <si>
    <t>ALTINA DE SOUSA LOIOLA</t>
  </si>
  <si>
    <t>BRANCA MENEZES DE LOIOLA</t>
  </si>
  <si>
    <t>EMMANUELLE LIMA ALMEIDA</t>
  </si>
  <si>
    <t>João Alberto Soares Neto</t>
  </si>
  <si>
    <t>JULIANA GALDINO MACIEL</t>
  </si>
  <si>
    <t>RITA MARIA GALDINO LEAO MACIEL</t>
  </si>
  <si>
    <t>MARIA RAQUEL MAGALHAES LIMA</t>
  </si>
  <si>
    <t>JOSEFA CORREIA FERRER</t>
  </si>
  <si>
    <t>ANTONIO HENRIQUE DA SILVA ARAUJO</t>
  </si>
  <si>
    <t>ELOISA GENEROSA DA SILVA ARAUJO</t>
  </si>
  <si>
    <t>FREDERICO INACIO COSTA DE OLIVEIRA</t>
  </si>
  <si>
    <t>GLORIA MARIA DA SILVA BARBOSA</t>
  </si>
  <si>
    <t>DACI PINHA DA SILVA</t>
  </si>
  <si>
    <t>ALOISIO PEREIRA DA SILVA</t>
  </si>
  <si>
    <t>MARIA VALMIRA PEREIRA DA SILVA</t>
  </si>
  <si>
    <t>MARIA CATARINA GERMANO SARAIVA</t>
  </si>
  <si>
    <t>MARJORIE LUISE MELO LIMA</t>
  </si>
  <si>
    <t>FRANCISCO ROGERIO HOLANDA LIMA</t>
  </si>
  <si>
    <t>MARIA LINDAUVA DE ANDRADE</t>
  </si>
  <si>
    <t>RAIMUNDA BASTOS COSTA</t>
  </si>
  <si>
    <t>FRANCISCO EDSON ALVES DE OLIVEIRA</t>
  </si>
  <si>
    <t>MARIA DA CONCEIÇAO DE FREITAS CONRADO</t>
  </si>
  <si>
    <t>MARIA ZULEIDE DE FREITAS</t>
  </si>
  <si>
    <t>DAVI CARDOSO MARTINS</t>
  </si>
  <si>
    <t>VALÉRIA CARDOSO MARTINS</t>
  </si>
  <si>
    <t>JOSE NILSON MACIEL DOS REIS</t>
  </si>
  <si>
    <t>ANTONIO HONORATO DA SILVA</t>
  </si>
  <si>
    <t>FRANCISCO SILVEIRA BRAGA BEZERRA</t>
  </si>
  <si>
    <t>FANCISCO ANTONIO BARBOSA</t>
  </si>
  <si>
    <t>KAREN COSTA VASCONCELOS JUSTO</t>
  </si>
  <si>
    <t>FRANCISCO JACINTO ALVES AVELINO</t>
  </si>
  <si>
    <t>ALLYNE DE SOUSA AVELINO</t>
  </si>
  <si>
    <t>JOCELIO PARENTE COSTA</t>
  </si>
  <si>
    <t>JOSEFA DINIZ FERNANDES</t>
  </si>
  <si>
    <t>INACIO RODRIGUES DINIZ</t>
  </si>
  <si>
    <t>MARIA ROSALIA ALVES NOGUEIRA</t>
  </si>
  <si>
    <t>ANA LUISA MEDEIROS SILVA</t>
  </si>
  <si>
    <t>DANIEL LINCOLN MONTE LOPES</t>
  </si>
  <si>
    <t>BÁRBARA CHAVES DE ALENCAR</t>
  </si>
  <si>
    <t>ROSIMAR DE BRITO CHAVES</t>
  </si>
  <si>
    <t>MAIARA SENA DE SOUSA</t>
  </si>
  <si>
    <t>REINALDO GERVASIO BARBOSA</t>
  </si>
  <si>
    <t>ANTONIA GONZAGA DE MESQUITA</t>
  </si>
  <si>
    <t>ESIO FEITOSA LIMA</t>
  </si>
  <si>
    <t>DRIAN KEVEN DA SILVA FREITAS</t>
  </si>
  <si>
    <t>JOSE ADRIANO SILVA DE FREITAS</t>
  </si>
  <si>
    <t>SARAH BEATRIZ DA SILVA SOUSA</t>
  </si>
  <si>
    <t>MIGUEL MAQUINE DE SOUSA</t>
  </si>
  <si>
    <t>VANUZA MARIA RODRIGUES DOS SANTOS DIAS</t>
  </si>
  <si>
    <t>SYLVIA MARIA CARNEIRO ARARUNA MONTE COSTA</t>
  </si>
  <si>
    <t>FRANCISCO DAS CHAGAS GONÇALVES</t>
  </si>
  <si>
    <t>FRANCISCO EDER SILVA</t>
  </si>
  <si>
    <t>FRANCISCO TADEU SOUSA DOS SANTOS</t>
  </si>
  <si>
    <t>LAURA VIEIRA AGUIAR NETA</t>
  </si>
  <si>
    <t>MARIA VIEIRA AGUIAR</t>
  </si>
  <si>
    <t>HOSANA GONCALVES LIMA</t>
  </si>
  <si>
    <t>JOVANCA MARIA OLIVEIRA NOGUEIRA</t>
  </si>
  <si>
    <t>LILIA FATIMA FIRMEZA DE ALENCAR CRUZ</t>
  </si>
  <si>
    <t>FRANCISCO ERIONALDO CRUZ</t>
  </si>
  <si>
    <t>MARIA RODRIGUES DA SILVA SOARES</t>
  </si>
  <si>
    <t>FRANCISCA DAVID DE ALENCAR FRANCO</t>
  </si>
  <si>
    <t>MARIA DAVID DE ALENCAR</t>
  </si>
  <si>
    <t>JOAO VICTOR SILVA BARROS</t>
  </si>
  <si>
    <t>SIMONE LOPES DA SILVA</t>
  </si>
  <si>
    <t>WELLINGTON BERNARDO DE CARVALHO</t>
  </si>
  <si>
    <t>JOSÉ RIBEIRO DE CARVALHO</t>
  </si>
  <si>
    <t>SILVIO RENATO GOMES GURGEL FILHO</t>
  </si>
  <si>
    <t>TEREZINHA ALBUQUERQUE NOGUEIRA GURGEL</t>
  </si>
  <si>
    <t>MAYSA MONTEIRO SILVEIRA</t>
  </si>
  <si>
    <t>JOSE HERIBERTO GOMES SILVEIRA</t>
  </si>
  <si>
    <t>KARINE NEVES DE OLIVEIRA</t>
  </si>
  <si>
    <t>ANA NEIRIAN LIMA CHAVES</t>
  </si>
  <si>
    <t>DAVI BARROS BARBOSA</t>
  </si>
  <si>
    <t>FRANCISCO HEITOR BARBOSA FILHO</t>
  </si>
  <si>
    <t>MARIA EVELMA MOTA VERAS</t>
  </si>
  <si>
    <t>YURI FERREIRA PINHO</t>
  </si>
  <si>
    <t>ARLETE FERREIRA DE SOUZA</t>
  </si>
  <si>
    <t>ALUISIO PONTES GOMES</t>
  </si>
  <si>
    <t>WILLIAM BRITO DE MORAES</t>
  </si>
  <si>
    <t>MARIANA FERREIRA COELHO DE MORAES</t>
  </si>
  <si>
    <t>ROBERTO WILNER REBOUÇAS CHAGAS</t>
  </si>
  <si>
    <t>DANIEL COUTINHO AGUIAR</t>
  </si>
  <si>
    <t>JOAO GABRIEL CUNHA JATAI</t>
  </si>
  <si>
    <t>CLAUDIO ABREU DE OLIVEIRA</t>
  </si>
  <si>
    <t>LUCIMAR ABREU DE OLIVEIRA</t>
  </si>
  <si>
    <t>ANTONIO AUGUSTO LIMA ARAUJO</t>
  </si>
  <si>
    <t>Eunice Bezerra de Carvalho Facundo</t>
  </si>
  <si>
    <t>JOAO PAULO SOUZA SILVA</t>
  </si>
  <si>
    <t>MARIA ROSSIVALDA SOUZA SILVA</t>
  </si>
  <si>
    <t>JOSE MARIO NASCIMENTO RODRIGUES</t>
  </si>
  <si>
    <t>FRANCISCO JOSÉ RODRIGUES</t>
  </si>
  <si>
    <t>IRINEU GUIMARAES PEREIRA JUNIOR</t>
  </si>
  <si>
    <t>MARIA DE LOURDES FREITAS REGES</t>
  </si>
  <si>
    <t>JACQUELINE GADELHA MIRANDA</t>
  </si>
  <si>
    <t>RAFAEL GARCIA BARBOSA</t>
  </si>
  <si>
    <t>LIDUINA MARIA GARCIA BARBOSA</t>
  </si>
  <si>
    <t>MARIA DA CONCEIÇAO FEITOSA SALES</t>
  </si>
  <si>
    <t>VALDIANE ARAUJO DA PENHA MASCARENHAS</t>
  </si>
  <si>
    <t>MARIA ALZENIR DE ARAUJO</t>
  </si>
  <si>
    <t>JOAO GONÇALVES DE CARVALHO</t>
  </si>
  <si>
    <t>ANA CLEIDE DE SOUSA DA SILVA</t>
  </si>
  <si>
    <t>RYAN LUCAS PINTO MONTEIRO</t>
  </si>
  <si>
    <t>MARCELIA REGIA PINTO MONTEIRO</t>
  </si>
  <si>
    <t>LAELIA MARIA ALVES FERREIRA</t>
  </si>
  <si>
    <t>MARIA LUCIA ALVES FERREIRA</t>
  </si>
  <si>
    <t>PEDRO EMANOEL BISPO DOS SANTOS</t>
  </si>
  <si>
    <t>EDMILSON BISPO DOS SANTOS</t>
  </si>
  <si>
    <t>JOAO PASCOAL DA SILVA</t>
  </si>
  <si>
    <t>MARIA ALDACI DE OLIVEIRA DA SILVA</t>
  </si>
  <si>
    <t>FRANCISCA VANIA PEREIRA MUNIZ</t>
  </si>
  <si>
    <t>LIRIAN KAYLANE DOS SANTOS PENHA</t>
  </si>
  <si>
    <t>MARIA DE LOURDES DOS SANTOS PENHA</t>
  </si>
  <si>
    <t>PEDRO ESIO CORREIA DE OLIVEIRA</t>
  </si>
  <si>
    <t>FRANCISCO EDUARDO DA COSTA SILVANO</t>
  </si>
  <si>
    <t>FRANCISCO JOSE VASCONCELOS CAVALCANTE</t>
  </si>
  <si>
    <t>LEVI BRONZEADO DOS SANTOS</t>
  </si>
  <si>
    <t>DEBORA RIBEIRO DE SOUSA</t>
  </si>
  <si>
    <t>JULIO FRANCA DE SOUSA</t>
  </si>
  <si>
    <t>IZABEL LARRISA LUCENA</t>
  </si>
  <si>
    <t>ELISANGELA CORREA ANDRADE</t>
  </si>
  <si>
    <t>FCO DAS CHAGAS RODRIGUES</t>
  </si>
  <si>
    <t>MARIA HERIDEA LOPES</t>
  </si>
  <si>
    <t>MARIA AUGUSTA LOPES</t>
  </si>
  <si>
    <t>TIAGO DANTAS FERREIRA</t>
  </si>
  <si>
    <t>ELZA MARIA BATISTA DANTAS</t>
  </si>
  <si>
    <t>CIRO DE GOES LOIRA PARADA</t>
  </si>
  <si>
    <t>JAIME LOIRA PARADA JUNIOR</t>
  </si>
  <si>
    <t>CAROLINE GOMES DUARTE</t>
  </si>
  <si>
    <t>ATANAEL SILVA DUARTE</t>
  </si>
  <si>
    <t>MARCELO HENRIQUE LOSS</t>
  </si>
  <si>
    <t>MORGANA VIANA DE FARIAS ARAUJO</t>
  </si>
  <si>
    <t>MIGUEL DUARTE DE PONTES FRANCO</t>
  </si>
  <si>
    <t>ANA CLEIDE ROCHA DO NASCIMENTO</t>
  </si>
  <si>
    <t>JOSE LEANDRO DA SILVA</t>
  </si>
  <si>
    <t>ANDRE DIEGO DE FREITAS DIAS</t>
  </si>
  <si>
    <t>MA RAIMUNDA DOS SANTOS</t>
  </si>
  <si>
    <t>MARIA CAMILA BARROS PEREIRA</t>
  </si>
  <si>
    <t>CRISTIANE SOUZA BARROS PEREIRA</t>
  </si>
  <si>
    <t>ANTONIO MARQUES DE OLIVEIRA</t>
  </si>
  <si>
    <t>BRUNO PORFIRIO FONTENELLE</t>
  </si>
  <si>
    <t>JOSE MARCELO BRAGA SILVA</t>
  </si>
  <si>
    <t>MARIA ELIEZITA DA SILVA MOURA</t>
  </si>
  <si>
    <t>ITALO FERREIRA ANASTÁCIO ARAUJO</t>
  </si>
  <si>
    <t>IVONETE FERREIRA ANASTÁCIO</t>
  </si>
  <si>
    <t>RAIMUNDA BEZERRA XAVIER</t>
  </si>
  <si>
    <t>MARCOS ERNANI DE MACEDO GUANABARA</t>
  </si>
  <si>
    <t>MARIA DE MACEDO GUANABARA</t>
  </si>
  <si>
    <t>FRANCISCO EDUARDO CARIOCA DA COSTA</t>
  </si>
  <si>
    <t>MARIA JAMILI CARIOCA DA COSTA</t>
  </si>
  <si>
    <t>ALINY ALVES MOTA</t>
  </si>
  <si>
    <t>JANINE LIMA DO NASCIMENTO</t>
  </si>
  <si>
    <t>MARIA DO SOCORRO TEIXEIRA ROCHA</t>
  </si>
  <si>
    <t>ADRIANA DA SILVA BARBOSA</t>
  </si>
  <si>
    <t>ADRIANO RIBEIRO BARBOSA</t>
  </si>
  <si>
    <t>ELVIRA PORTELA ALVES</t>
  </si>
  <si>
    <t>RAFAEL DE PAULA PESSOA MORAIS</t>
  </si>
  <si>
    <t>AMANDA DA SILVA ALVES</t>
  </si>
  <si>
    <t>MARIA ANTONIETA DE LIMA</t>
  </si>
  <si>
    <t>JOANA CASTRO BARRETO</t>
  </si>
  <si>
    <t>MARIA DO SOCORRO SILVA DE CASTRO</t>
  </si>
  <si>
    <t>MARCIA RUFINO PASSOS</t>
  </si>
  <si>
    <t>EXPEDITA RUFINO PASSOS</t>
  </si>
  <si>
    <t>BARBARA GONDIM LIMA</t>
  </si>
  <si>
    <t>LUIZ CARLOS DOS SANTOS LIMA</t>
  </si>
  <si>
    <t>CREUZA PEREIRA ALBUQUERQUE</t>
  </si>
  <si>
    <t>MANOEL MESSIAS DE FREITAS</t>
  </si>
  <si>
    <t>ROSALVO BATISTA DA SILVA</t>
  </si>
  <si>
    <t>FRANCISCA FRASSINETE DO NASCIMENTO</t>
  </si>
  <si>
    <t>JOSÉ LARY PINTO</t>
  </si>
  <si>
    <t>LAILSON OLIVEIRA DE SOUSA</t>
  </si>
  <si>
    <t>MARIA ELIANE FREITAS DE OLIVEIRA</t>
  </si>
  <si>
    <t>JOSE ARAUJO DA SILVA JUNIOR</t>
  </si>
  <si>
    <t>ANTONIA GONCALVES CLEMENTE DA SILVA</t>
  </si>
  <si>
    <t>LETICIA NASCIMENTO COSTA</t>
  </si>
  <si>
    <t>CLEVERTON DOS SANTOS COSTA</t>
  </si>
  <si>
    <t>ABRAAO LUCAS OLIVEIRA DA SILVA</t>
  </si>
  <si>
    <t>JOSE CAETANO DA SILVA NETO</t>
  </si>
  <si>
    <t>FLORISA CARVALHO DA COSTA MOREIRA</t>
  </si>
  <si>
    <t>REINALDO DA COSTA MOREIRA</t>
  </si>
  <si>
    <t>JACKSON ALVES GONÇALVES</t>
  </si>
  <si>
    <t>JAKELINE DE FÁTIMA CARVALHO VASCONCELOS</t>
  </si>
  <si>
    <t>JOSE MARIA SILVEIRA</t>
  </si>
  <si>
    <t>ANA PATRICIA DO CARMO PRADO</t>
  </si>
  <si>
    <t>MARIA DO SOCORRO LOIOLA TORRES DE MELO</t>
  </si>
  <si>
    <t>MARIA ANTONIETA COELHO DE VASCONCELOS</t>
  </si>
  <si>
    <t>ROSE-NELY GALVAO DE OLIVEIRA</t>
  </si>
  <si>
    <t>MARIA TELVA NOGUEIRA LEITE</t>
  </si>
  <si>
    <t>MARCELO LOPES BARBOSA</t>
  </si>
  <si>
    <t>SUYANNI RIOS XAVIER DE MELO</t>
  </si>
  <si>
    <t>MARIA ODILZA RIOS DE MELO</t>
  </si>
  <si>
    <t>CIRO SILVA GUIMARAES</t>
  </si>
  <si>
    <t>ISABELLY VIDAL DO NASCIMENTO</t>
  </si>
  <si>
    <t>IDALINA DE SOUSA OLIVEIRA</t>
  </si>
  <si>
    <t>RUI BARBOSA DE OLIVEIRA</t>
  </si>
  <si>
    <t>ANDRE LUIZ LIRA</t>
  </si>
  <si>
    <t>LEHENA LIRA</t>
  </si>
  <si>
    <t>NOEME TAHIM ALVES BRITO</t>
  </si>
  <si>
    <t>JOSE WILSON BARREIRA</t>
  </si>
  <si>
    <t>NELCI TIBURCIO LEMOS</t>
  </si>
  <si>
    <t>MARIANA FERREIRA PATRICIO DE OLIVEIRA</t>
  </si>
  <si>
    <t>FABIANA TORRES FERREIRA</t>
  </si>
  <si>
    <t>JOAO KILDERY SILVEIRA TEOFILO</t>
  </si>
  <si>
    <t>LIRETE MAIA SILVA MARQUES BEZERRA</t>
  </si>
  <si>
    <t>ISABEL CHAVES SCHIMMELPFENG</t>
  </si>
  <si>
    <t>MARIA ODETE RUSSO E SILVA PENHA</t>
  </si>
  <si>
    <t>THAYS NADINE NASCIMENTO SOUSA</t>
  </si>
  <si>
    <t>ANA MARIA DO NASCIMENTO SOUSA</t>
  </si>
  <si>
    <t>JOAO BATISTA DO NASCIMENTO</t>
  </si>
  <si>
    <t>ANTONIO RODOLFO LIMA PEREIRA</t>
  </si>
  <si>
    <t>JORGE HENRIQUE PEREIRA ASSIS</t>
  </si>
  <si>
    <t>PAULO ROBERTO DE ALMEIDA COSTA</t>
  </si>
  <si>
    <t>RAIMUNDO HOLANDA DA COSTA</t>
  </si>
  <si>
    <t>IRACI BALTAZAR NOBRE</t>
  </si>
  <si>
    <t>SANDRA MARY PINHEIRO LOPES</t>
  </si>
  <si>
    <t>SIMONE LEITE DE SOUZA</t>
  </si>
  <si>
    <t>VANDERLI AGUIAR LIMA</t>
  </si>
  <si>
    <t>FRANCISCO RODRIGUES DE LIMA</t>
  </si>
  <si>
    <t>KDILANY NOGUEIRA LOPES DE QUEIROZ</t>
  </si>
  <si>
    <t>FRANCISCO HUGO SOUSA DA SILVA</t>
  </si>
  <si>
    <t>LUCILENE DA SILVA SOUSA</t>
  </si>
  <si>
    <t>DAVI NOGUEIRA MARQUES</t>
  </si>
  <si>
    <t>DELCIO DIAS MARQUES</t>
  </si>
  <si>
    <t>RAIMUNDO OLIVEIRA DE DEUS E SILVA</t>
  </si>
  <si>
    <t>FRANCISCO THIAGO DO NASCIMENTO COUTINHO</t>
  </si>
  <si>
    <t>ROSANGELA MARIA DE ARAUJO FREITAS</t>
  </si>
  <si>
    <t>ALUISIO PEREIRA DE FREITAS</t>
  </si>
  <si>
    <t>STEPHANE MARIA SANTOS OLIVEIRA</t>
  </si>
  <si>
    <t>DANIEL TAVARES OLIVEIRA</t>
  </si>
  <si>
    <t>SERAFIM CESAR DOS SANTOS</t>
  </si>
  <si>
    <t>NAYARA FLORIANO VASCONCELOS</t>
  </si>
  <si>
    <t>NILZA FLORIANO DOS SANTOS</t>
  </si>
  <si>
    <t>JOAO FERREIRA DE FREITAS</t>
  </si>
  <si>
    <t>LUCIMARA PINHEIRO PINTO</t>
  </si>
  <si>
    <t>JOÃO TADEU LUSTOSA DE BRITO JÚNIOR</t>
  </si>
  <si>
    <t>JOSÉ ARALDO LEITE PEREIRA</t>
  </si>
  <si>
    <t>FRANCISCA VLADIA SOARES NORONHA</t>
  </si>
  <si>
    <t>SARAH RIOS BEZERRA DE MORAES</t>
  </si>
  <si>
    <t>CARLOS HENRIQUE BARBOSA DE MORAES</t>
  </si>
  <si>
    <t>ANTONIO FERRO DE OLIVEIRA</t>
  </si>
  <si>
    <t>MARIA LUCIA DE SOUSA PINHEIRO</t>
  </si>
  <si>
    <t>FRANCISCO WAGNER RIBEIRO CABRAL</t>
  </si>
  <si>
    <t>MARTA MARIA DE SOUSA</t>
  </si>
  <si>
    <t>OSSIAN MACHADO PORTELA</t>
  </si>
  <si>
    <t>DENISIA MARIA DE CASTRO MACEDO</t>
  </si>
  <si>
    <t>MARIA JOSE DE CASTRO MACEDO</t>
  </si>
  <si>
    <t>RITA DE MELO BARROS</t>
  </si>
  <si>
    <t>MARIA ANGELICA ANTUNES DE CARVALHO</t>
  </si>
  <si>
    <t>MAURILO BARCELOS RIBEIRO</t>
  </si>
  <si>
    <t>ALYSSON PINHEIRO ANTERO</t>
  </si>
  <si>
    <t>JOSE ANTERO FILHO</t>
  </si>
  <si>
    <t>JOSE WILSON PEREIRA DE OLIVEIRA</t>
  </si>
  <si>
    <t>INACIO MARTINS SOBRINHO</t>
  </si>
  <si>
    <t>LAURO MATOS CAVALCANTE</t>
  </si>
  <si>
    <t>JOANA D ARC MAGALHAES</t>
  </si>
  <si>
    <t>FRANCISCA DE ASSIS GOMES RODRIGUES</t>
  </si>
  <si>
    <t>ANA LUIZA ROCHA DE AZEVEDO</t>
  </si>
  <si>
    <t>DERISVAL SILVA DOS SANTOS</t>
  </si>
  <si>
    <t>NICE ANA GUIMARAES BARRETO ALVES</t>
  </si>
  <si>
    <t>ERIKA VANESSA MENDES BARBOSA</t>
  </si>
  <si>
    <t>MARIA ARLETE ALVES MENDES DUARTE</t>
  </si>
  <si>
    <t>ANTONIO JOSE DA SILVA</t>
  </si>
  <si>
    <t>JUAREZ JOSE DE CASTRO JUNIOR</t>
  </si>
  <si>
    <t>REGINA CELIA DA COSTA ANDRADE</t>
  </si>
  <si>
    <t>ISABEL TEIXEIRA DE ARAGAO</t>
  </si>
  <si>
    <t>HUMBERTO CARVALHO DE ARAGÃO FILHO</t>
  </si>
  <si>
    <t>MARIA SABRINA VIEIRA DE PAIVA</t>
  </si>
  <si>
    <t>MARIA IRANEIDE VIEIRA DE PAIVA</t>
  </si>
  <si>
    <t>LAURA MARIANA DE MELO OLIVEIRA</t>
  </si>
  <si>
    <t>BEETHOVEN HENRIQUE DE OLIVEIRA SOUZA</t>
  </si>
  <si>
    <t>KAROLLYNY STEFFANY CARVALHO BORGES</t>
  </si>
  <si>
    <t>ZUILO BORGES E SILVA</t>
  </si>
  <si>
    <t>CAMILA MESQUITA PAIVA</t>
  </si>
  <si>
    <t>CHARLES ALZIRIO DE PAIVA</t>
  </si>
  <si>
    <t>VALDILENY DUARTE DE MATOS LIMA</t>
  </si>
  <si>
    <t>FRANCISCO MIGUEL DE NOROES ROCHA</t>
  </si>
  <si>
    <t>JOAO HORTENCIO ROCHA</t>
  </si>
  <si>
    <t>ADSON JOSE PEREIRA DE LIMA</t>
  </si>
  <si>
    <t>VALDIZIA ALVES CARAÇO</t>
  </si>
  <si>
    <t>CRISTIANA DANTAS RAULINO DO NASCIMENTO</t>
  </si>
  <si>
    <t>LUZIA SIMONE VASCONCELOS MAZZA</t>
  </si>
  <si>
    <t>PEDRO LUANO LEITAO ARAGAO</t>
  </si>
  <si>
    <t>MARCIO LUANO SAMPAIO ARAGAO</t>
  </si>
  <si>
    <t>MARIA DE JESUS SIQUEIRA FREIRE</t>
  </si>
  <si>
    <t>JOSE LOURENÇO FREIRE</t>
  </si>
  <si>
    <t>ANTONIO EGBERTO ALVES</t>
  </si>
  <si>
    <t>FRANCISCA MARQUES FERREIRA</t>
  </si>
  <si>
    <t>CLAUDIANA ROZA DE AZEVEDO</t>
  </si>
  <si>
    <t>FRANCISCO MARCOS TERTO DE AZEVEDO</t>
  </si>
  <si>
    <t>JOAO PAULO ARCANJO MEDEIROS</t>
  </si>
  <si>
    <t>JOAO PEDRO COUTINHO MEDEIROS</t>
  </si>
  <si>
    <t>SONELLI FRENANDES DE MOURA</t>
  </si>
  <si>
    <t>MARIA ILDENIZE ISIDORIO LEITE</t>
  </si>
  <si>
    <t>PRISCILA MAIA BRAGA</t>
  </si>
  <si>
    <t>ANA CÂNDIDA MAIA BRAGA</t>
  </si>
  <si>
    <t>FRANCISCA LUIS DE CARVALHO</t>
  </si>
  <si>
    <t>JOSE JOSEMAR BARROS</t>
  </si>
  <si>
    <t>MARIA DE LOURDES BARROS</t>
  </si>
  <si>
    <t>MARIA ETERNA GUERRA</t>
  </si>
  <si>
    <t>RAIMUNDA RUFINO DE VASCONCELOS</t>
  </si>
  <si>
    <t>ANGELA MARIA NOGUEIRA DE QUEIROZ</t>
  </si>
  <si>
    <t>JOSE ERNESTO BITTENCOURT DOS SANTOS</t>
  </si>
  <si>
    <t>ALCIDES TEIXEIRA DOS SANTOS</t>
  </si>
  <si>
    <t>LUYSA ESTHER GONZAGA BARBOSA</t>
  </si>
  <si>
    <t>CICERO BERGISON GONZAGA DA SILVA</t>
  </si>
  <si>
    <t>RAISSA MARINA ARAGÃO AUSTREGÉSILO LUZ</t>
  </si>
  <si>
    <t>KELLY CRISTINA MARTINS ARAGÃO VERAS</t>
  </si>
  <si>
    <t>FRANCISCO CLAUDIO BATISTA DA COSTA</t>
  </si>
  <si>
    <t>LEONARDO CARNEIRO RIBEIRO</t>
  </si>
  <si>
    <t>ALUISIO AUGUSTO RIBEIRO</t>
  </si>
  <si>
    <t>LARISSA TELES FERNANDES</t>
  </si>
  <si>
    <t>ANTONIA LUIZA TELES MONTEIRO FERNANDES</t>
  </si>
  <si>
    <t>LORENA GIRÃO DE OLIVEIRA</t>
  </si>
  <si>
    <t>SANDRO REGIS QUEIROZ DE  OLIVEIRA</t>
  </si>
  <si>
    <t>STÉFANI CLARA DA SILVA BEZERRA</t>
  </si>
  <si>
    <t>TACIANA JERONIMO LIMA E SILVA</t>
  </si>
  <si>
    <t>FRANCISCO JERONIMO DA SILVA</t>
  </si>
  <si>
    <t>GEISA DE MORAIS FERREIRA</t>
  </si>
  <si>
    <t>SIMONE LOURENCO ALVES</t>
  </si>
  <si>
    <t>RAIMUNDO MOREIRA ALVES</t>
  </si>
  <si>
    <t>ANIBAL MARCONDES FURTADO DIAS</t>
  </si>
  <si>
    <t>MARIA DE FATIMA PORTO DIAS</t>
  </si>
  <si>
    <t>CESARINE EMANOELE FERREIRA SENA MATOS</t>
  </si>
  <si>
    <t>FRANCISCA ADELIENE VIANA ALVES</t>
  </si>
  <si>
    <t>PERCILIANA GOMES SOARES VIEIRA</t>
  </si>
  <si>
    <t>ELIANA PINHEIRO ALMEIDA</t>
  </si>
  <si>
    <t>FRANCISCO FRANKLIN JUNIOR ALMEIDA</t>
  </si>
  <si>
    <t>MARIA RAIMUNDA COSTA ARAUJO</t>
  </si>
  <si>
    <t>FCA.DAS CHAGAS OLIVEIRA TEIXEIRA</t>
  </si>
  <si>
    <t>MARIA ISMAR DA SILVA FERREIRA</t>
  </si>
  <si>
    <t>VITENBERG MONTEIRO OLIVEIRA</t>
  </si>
  <si>
    <t>MARIA DORISMAR SEVERIANO</t>
  </si>
  <si>
    <t>FCO. SEVERIANO SOBRINHO</t>
  </si>
  <si>
    <t>MARIA NEUMAN RIBEIRO MOREIRA</t>
  </si>
  <si>
    <t>EMILIA DE LOURDES FORTALEZA</t>
  </si>
  <si>
    <t>ANTONIO INACIO DO NASCIMENTO</t>
  </si>
  <si>
    <t>ANTONIO BEZERRA PEIXOTO</t>
  </si>
  <si>
    <t>Kainan Crescelino de Meneses Costa</t>
  </si>
  <si>
    <t>LUIZ CLAUDIO MAGALHAES FLORENCIO</t>
  </si>
  <si>
    <t>MARIA LUIZA GOMES DE MESQUITA</t>
  </si>
  <si>
    <t>MARIA RUTY GOMES DE MACÊDO</t>
  </si>
  <si>
    <t>LUIZA DE MARILLAC BARBOSA NOGUEIRA</t>
  </si>
  <si>
    <t>JOSE FRANCISCO MENDES DE OLIVA</t>
  </si>
  <si>
    <t>LUZIA GOMES DE ALMEIDA</t>
  </si>
  <si>
    <t>ANA LÚCIA DE OLIVEIRA FERREIRA</t>
  </si>
  <si>
    <t>FRANCISCA MARIA DE OLIVEIRA FERREIRA</t>
  </si>
  <si>
    <t>IVANIZA CHAGAS BEZERRA FEITOSA</t>
  </si>
  <si>
    <t>MARIA EDUARDA DA ROCHA CAVALCANTE</t>
  </si>
  <si>
    <t>VALDEMAR MOREIRA CAVALCANTE</t>
  </si>
  <si>
    <t>MATHEUS FONTENELE NOCRATO</t>
  </si>
  <si>
    <t>CARLOS ALBERTO DOS SANTOS NOCRATO</t>
  </si>
  <si>
    <t>MANOEL FLORENCIO VICENTE</t>
  </si>
  <si>
    <t>DANIEL HENRIQUE MANDU DUARTE</t>
  </si>
  <si>
    <t>MARIA DO SOCORRO MANDU DUARTE</t>
  </si>
  <si>
    <t>ANTONIA DE CASTRO SARAIVA</t>
  </si>
  <si>
    <t>BRUNA KERCIA DA SILVA</t>
  </si>
  <si>
    <t>UILTON LOPES DA SILVA</t>
  </si>
  <si>
    <t>JURACI DE SOUZA ARAUJO</t>
  </si>
  <si>
    <t>CAROLINA RODRIGUES DE ARAUJO</t>
  </si>
  <si>
    <t>MARCILENE MARIA MONTE</t>
  </si>
  <si>
    <t>MARIA RAQUEL SILVA MONTE</t>
  </si>
  <si>
    <t>MARIA DA PAZ MARTINS ALVES</t>
  </si>
  <si>
    <t>JOAO CELMO PINHEIRO DE ANDRADE</t>
  </si>
  <si>
    <t>ALISSON DE SOUZA PINHEIRO</t>
  </si>
  <si>
    <t>MARIA DE SALETE JEREISSATI DE ARAUJO</t>
  </si>
  <si>
    <t>RITA ENOE FARIAS JEREISSATI</t>
  </si>
  <si>
    <t>ELINALDO MARQUES BARBOSA</t>
  </si>
  <si>
    <t>GIOVANNA BERNADETH VIEIRA LIMA</t>
  </si>
  <si>
    <t>ROSENEIDE VIEIRA DE LIMA</t>
  </si>
  <si>
    <t>BIATRIZ SALDANHA ALEXANDRE</t>
  </si>
  <si>
    <t>FRANCISCO NEREUDO FERREIRA ALEXANDRE</t>
  </si>
  <si>
    <t>LUCIANO MOREIRA FERNANDES</t>
  </si>
  <si>
    <t>CLAUDINA CASTRO DE OLIVEIRA</t>
  </si>
  <si>
    <t>ANTONIA CAMPOS DE CASTRO</t>
  </si>
  <si>
    <t>MARIA EDUARDA DO NASCIMENTO DE ALMEIDA</t>
  </si>
  <si>
    <t>ERISMAR AVELINO DO NASCIMENTO</t>
  </si>
  <si>
    <t>MARIA DE FREITAS PAULO</t>
  </si>
  <si>
    <t>MAYRA ALVES DO CARMO</t>
  </si>
  <si>
    <t>SAMARIA ALVES DA SILVA</t>
  </si>
  <si>
    <t>JOSE RAIMUNDO DO NASCIMENTO</t>
  </si>
  <si>
    <t>FRANCISCO VIEIRA LESSA</t>
  </si>
  <si>
    <t>VICENTE FLAVIO BELEM PINHO</t>
  </si>
  <si>
    <t>TEREZINHA FAÇANHA ELIAS</t>
  </si>
  <si>
    <t>SOLANGE REIS DA SILVA SANTOS</t>
  </si>
  <si>
    <t>FRANCISCO VALDEVINO DA SILVA</t>
  </si>
  <si>
    <t>JESSICA CAVALCANTE FERREIRA</t>
  </si>
  <si>
    <t>PATRICIA CAVALCANTE FERREIRA</t>
  </si>
  <si>
    <t>ARLENE DE OLIVEIRA SOUSA</t>
  </si>
  <si>
    <t>MARIA DA CONCEICAO SILVA DE OLIVEIRA</t>
  </si>
  <si>
    <t>DAVI FROTA LOPES</t>
  </si>
  <si>
    <t>FRANCISCO WILLIAM PINHEIRO LOPES</t>
  </si>
  <si>
    <t>JOAO BATISTA TIBURCIO SALES</t>
  </si>
  <si>
    <t>MARIA DO SOCORRO SALES</t>
  </si>
  <si>
    <t>THAYSSA SILVA COSTA</t>
  </si>
  <si>
    <t>DÂNGELO FRANÇA COSTA</t>
  </si>
  <si>
    <t>PEDRO HENRIQUE BRITO DOS SANTOS</t>
  </si>
  <si>
    <t>CELIA MARIA DE MORAES BRITO</t>
  </si>
  <si>
    <t>ERIC IAN OLIVEIRA GUIMARAES</t>
  </si>
  <si>
    <t>EMERSON SOARES GUIMARAES</t>
  </si>
  <si>
    <t>LUCAS CAVALCANTE AGUIAR</t>
  </si>
  <si>
    <t>TEREZA VANDA CAVALCANTE AGUIAR</t>
  </si>
  <si>
    <t>MANOEL FAVELA SARAIVA</t>
  </si>
  <si>
    <t>JOSE TEODORO DE LIMA</t>
  </si>
  <si>
    <t>JOAO CAETANO RAMOS DA SILVA</t>
  </si>
  <si>
    <t>JOSE ISAIAS DE THOMAZ LOURENÇO</t>
  </si>
  <si>
    <t>MARGARETE SILVA DE FREITAS</t>
  </si>
  <si>
    <t>TIAGO QUEIROZ GOMES DE OLIVEIRA</t>
  </si>
  <si>
    <t>JOSE NILBERTO CLAUDIO</t>
  </si>
  <si>
    <t>JOSÉ CLAUDIO DE LIMA</t>
  </si>
  <si>
    <t>ANDRE AUGUSTO MENEZES ARARIPE</t>
  </si>
  <si>
    <t>PAULO AUGUSTO DE LIMA AGUILAR</t>
  </si>
  <si>
    <t>JOANITA FERREIRA DA CUNHA</t>
  </si>
  <si>
    <t>FRANCISCO VINICIUS NASCIMENTO DE MOURA</t>
  </si>
  <si>
    <t>DAMIAO PAIVA DE MOURA</t>
  </si>
  <si>
    <t>ANA MARIA RAMOS NOBREGA</t>
  </si>
  <si>
    <t>JOSE BEZERRA DE MEDEIROS</t>
  </si>
  <si>
    <t>JOSE SALVIANO DE ALENCAR</t>
  </si>
  <si>
    <t>JOAO NUNES DE FREITAS</t>
  </si>
  <si>
    <t>POSSIDONIO LOURENCO NETO</t>
  </si>
  <si>
    <t>MARLENE AMORIM GUEDES</t>
  </si>
  <si>
    <t>MARIA ELCE NUNES</t>
  </si>
  <si>
    <t>CASIMIRA NUNES DE ANDRADE</t>
  </si>
  <si>
    <t>FRANCISCO CIPRIANO FILHO</t>
  </si>
  <si>
    <t>JOÃO COELHO DE MELO NETO</t>
  </si>
  <si>
    <t>AMARILIA COELHO DE ALMEIDA</t>
  </si>
  <si>
    <t>FRANCISCO BEZERRA NETO</t>
  </si>
  <si>
    <t>LUCAS ROCHA DE OLIVEIRA</t>
  </si>
  <si>
    <t>MARIA VANDA FERREIRA ROCHA</t>
  </si>
  <si>
    <t>FRANCISCA MARIANA EVANGELISTA ROSA MARTINS</t>
  </si>
  <si>
    <t>CARLOS ROGÉRIO LUSTOSA DA COSTA CAPISTRANO</t>
  </si>
  <si>
    <t>MARIA AUXILIADORA LUSTOSA DA COSTA CAPISTRANO</t>
  </si>
  <si>
    <t>APARECIDA TATIANE FREIRE MAIA</t>
  </si>
  <si>
    <t>FRANCISCO DE ASSIS FREIRE MAIA</t>
  </si>
  <si>
    <t>LUIZ VIEIRA SOBRINHO</t>
  </si>
  <si>
    <t>JOSE ALCIDES PINTO</t>
  </si>
  <si>
    <t>MARLYO CAVALCANTE VIEIRA</t>
  </si>
  <si>
    <t>FRANCISCO PEDRO NETO</t>
  </si>
  <si>
    <t>LUCAS HERBERT RODRIGUES FEITOSA</t>
  </si>
  <si>
    <t>MÁRCIA HEBE RODRIGUES FEITOSA</t>
  </si>
  <si>
    <t>RAIMUNDO NONATO GURGEL SANTOS DIAS</t>
  </si>
  <si>
    <t>TERESINHA GURGEL SANTOS DIAS</t>
  </si>
  <si>
    <t>FRANCISCO ZACARIAS SILVEIRA DE ARAÚJO</t>
  </si>
  <si>
    <t>JOSE ARAGAO PRADO</t>
  </si>
  <si>
    <t>MARIA DA CONCEIÇAO DE LACERDA</t>
  </si>
  <si>
    <t>FCA MONTEIRO DE LACERDA</t>
  </si>
  <si>
    <t>MARIA ASSUNCAO CHAVES MAGALHAES</t>
  </si>
  <si>
    <t>AUREA CHAVES MAGALHÃES</t>
  </si>
  <si>
    <t>LUCILENE ALMEIDA FREIRE</t>
  </si>
  <si>
    <t>ANA PAULA FLORIANO DA SILVA</t>
  </si>
  <si>
    <t>MARIA HELENA FLORIANO DA SILVA</t>
  </si>
  <si>
    <t>ANDRE LUIS MOURAO DE OLIVEIRA MELO</t>
  </si>
  <si>
    <t>PRISCILA DE AZEVEDO PRUDENCIO</t>
  </si>
  <si>
    <t>MARIA DA CONCEICAO SILVA</t>
  </si>
  <si>
    <t>VALMIR LOPES DE PAIVA</t>
  </si>
  <si>
    <t>MARTHA BARCELLOS NETTO DE FARIA</t>
  </si>
  <si>
    <t>GLAUCIENE MASSIER</t>
  </si>
  <si>
    <t>VICENTE LOIOLA DE LIRA</t>
  </si>
  <si>
    <t>ANTONIO DA COSTA NOBREGA NETO</t>
  </si>
  <si>
    <t>MARIA DO SOCORRO ANDRADE NOBREGA</t>
  </si>
  <si>
    <t>VIVIAN DA SILVA DUARTE</t>
  </si>
  <si>
    <t>ELIFLAVIA DA SILVA DUARTE</t>
  </si>
  <si>
    <t>MARIA COELHO BATISTA</t>
  </si>
  <si>
    <t>NATHALIA CAROLINE GONZALEZ PIMENTEL</t>
  </si>
  <si>
    <t>MARIA CRISTINA GONZALEZ</t>
  </si>
  <si>
    <t>CLAUDIO MENDES PINTO NOGUEIRA</t>
  </si>
  <si>
    <t>SAMYA FIRMINO REIS</t>
  </si>
  <si>
    <t>ALTAIR CORREA FAGUNDES</t>
  </si>
  <si>
    <t>RITA MARIA XAVIER DE SOUSA</t>
  </si>
  <si>
    <t>JOSE ARNALDO LIMA FREIRE</t>
  </si>
  <si>
    <t>MARIA ERILENE LAURENTINO PEREIRA</t>
  </si>
  <si>
    <t>ANTONIO MARCELINO PEREIRA</t>
  </si>
  <si>
    <t>VALDA MARIA LINARD DE PAULA</t>
  </si>
  <si>
    <t>JOSE GOUVEIA BRASIL JUNIOR</t>
  </si>
  <si>
    <t>AURELIO GLEITON BEZERRA</t>
  </si>
  <si>
    <t>LUCINEIDE DE SOUSA CARVALHO BEZERRA</t>
  </si>
  <si>
    <t>JOAO BATISTA REUS ALVES DE ARAUJO</t>
  </si>
  <si>
    <t>MARIA DO SOCORRO RODRIGUES OTONI</t>
  </si>
  <si>
    <t>MARIA IVANEIDE DA SILVA GUILHERME</t>
  </si>
  <si>
    <t>JOSE RODRIGUES IRMAO</t>
  </si>
  <si>
    <t>MANOEL ROBERTO ALENCAR ALVES</t>
  </si>
  <si>
    <t>DEIRDRE MARIA MONTE DOS SANTOS GURGEL</t>
  </si>
  <si>
    <t>MARIA MIRALVA GOMES</t>
  </si>
  <si>
    <t>ANTONIO PAULO GOMES</t>
  </si>
  <si>
    <t>JOAO PAULO DE BRITO OLIVEIRA</t>
  </si>
  <si>
    <t>MARIA IRENE DE BRITO OLIVEIRA</t>
  </si>
  <si>
    <t>ARLYANNE LIMA MOURA</t>
  </si>
  <si>
    <t>ROSARIA DE FATIMA NOGUEIRA LIMA</t>
  </si>
  <si>
    <t>ALANA FROTA PORTELA</t>
  </si>
  <si>
    <t>MARIA PEREIRA FROTA</t>
  </si>
  <si>
    <t>AURYTONE PEREIRA RODRIGUES</t>
  </si>
  <si>
    <t>ANTONIO FERNANDES RODRIGUES</t>
  </si>
  <si>
    <t>GABRIELA FRANCO MOREIRA FREIRE</t>
  </si>
  <si>
    <t>TEREZINHA DE JESUS BRITO</t>
  </si>
  <si>
    <t>CICERA ALVES BRITO</t>
  </si>
  <si>
    <t>RAONY FIDELES RIBEIRO</t>
  </si>
  <si>
    <t>FRANCISCO ROCKLANE RIBEIRO DE SOUZA</t>
  </si>
  <si>
    <t>HARIELLY MUNIZ</t>
  </si>
  <si>
    <t>JOSE ERIALDO MUNIZ</t>
  </si>
  <si>
    <t>MARIA EVA MAGALHAES ANTUNES</t>
  </si>
  <si>
    <t>MARIA MARIQUINHA PAIVA MAGALHAES</t>
  </si>
  <si>
    <t>EDITE SILVEIRA ARAUJO</t>
  </si>
  <si>
    <t>MARIA EDILE MEDINA LUCENA</t>
  </si>
  <si>
    <t>MICHELLE COELHO PORFIRIO</t>
  </si>
  <si>
    <t>KARLIANE DE OLIVEIRA BRITO RIBEIRO</t>
  </si>
  <si>
    <t>FRANCISCO CARLOS CAVALCANTE DE BRITO</t>
  </si>
  <si>
    <t>AURILENE SOARES HONOR</t>
  </si>
  <si>
    <t>MARCONDES RODRIGUES REBOUÇAS</t>
  </si>
  <si>
    <t>FÁBIO LEMOS LEITE</t>
  </si>
  <si>
    <t>RITA MARIA PEREIRA DE OLIVEIRA</t>
  </si>
  <si>
    <t>NAGIA OTILIA DE LIMA SILVA</t>
  </si>
  <si>
    <t>MARIA FILOMENA DE LIMA SILVA</t>
  </si>
  <si>
    <t>LUIS ADRIANO SOARES BARBOSA</t>
  </si>
  <si>
    <t>MARIA DA CONCEIÇÃO SOARES BARBOSA</t>
  </si>
  <si>
    <t>TAMIRES BARROSO COSTA</t>
  </si>
  <si>
    <t>HELIO CRUZ COSTA</t>
  </si>
  <si>
    <t>RICARDO JOSE MARTINS DE OLIVEIRA</t>
  </si>
  <si>
    <t>CLEOPATRA FEITOSA DE MORAIS</t>
  </si>
  <si>
    <t>JOSE ADALBERTO DE SOUSA</t>
  </si>
  <si>
    <t>ANA CRISTINA ALBUQUERQUE</t>
  </si>
  <si>
    <t>ZENEIDA DE OLIVEIRA GARCIA</t>
  </si>
  <si>
    <t>MARIA DE LOS ANGELES DE BRITO PENA</t>
  </si>
  <si>
    <t>MARIA CÉLIA DE AZEVEDO BRINGEL</t>
  </si>
  <si>
    <t>LARISSA DE SOUSA ALMEIDA</t>
  </si>
  <si>
    <t>FRANCISCA GERILENE DE SOUSA ALMEIDA</t>
  </si>
  <si>
    <t>AMANDA MARIA DE SOUZA MAIA</t>
  </si>
  <si>
    <t>EUGÊNIA GRACE DE SOUZA</t>
  </si>
  <si>
    <t>RAIMUNDO MAGALHAES SILVEIRA</t>
  </si>
  <si>
    <t>NANCY PONTES COSTA</t>
  </si>
  <si>
    <t>WESPHALIA PONTES COSTA</t>
  </si>
  <si>
    <t>JOANA DARC PAIVA DE MENDONÇA</t>
  </si>
  <si>
    <t>JOANA MAIA PAIVA DE MENDONÇA</t>
  </si>
  <si>
    <t>MARQUENIA CARLA DE OLIVEIRA DA SILVA</t>
  </si>
  <si>
    <t>MARGARIDA MARIA DE OLIVEIRA SILVA</t>
  </si>
  <si>
    <t>INES MARIA BANHOS CARNEIRO</t>
  </si>
  <si>
    <t>ANA LUIZA AMORIM DE SOUSA</t>
  </si>
  <si>
    <t>COSMA FERREIRA DE AMORIM SOUSA</t>
  </si>
  <si>
    <t>MICHELLE ROSE DE OLIVEIRA</t>
  </si>
  <si>
    <t>LARISSA LAYNINA HOLANDA FERNANDES</t>
  </si>
  <si>
    <t>EMANUEL BRUNO FONTENELE LIMA</t>
  </si>
  <si>
    <t>LUCAS FITERMAN CAPIBARIBE</t>
  </si>
  <si>
    <t>LIVIA NUNES DE MELO</t>
  </si>
  <si>
    <t>MARIA CLEIRISMAR NUNES DE MELO</t>
  </si>
  <si>
    <t>CICERA OLIVEIRA LIMA</t>
  </si>
  <si>
    <t>JOSE VANIR SALES RUFINO</t>
  </si>
  <si>
    <t>DANILO LESSA ARAUJO</t>
  </si>
  <si>
    <t>RENATA BRAGA DE SOUSA CIDRACK</t>
  </si>
  <si>
    <t>MARIA SOCORRO BRAGA DE SOUSA</t>
  </si>
  <si>
    <t>ALESSANDRA TRINDADE RODOLFO DANTAS DA COSTA</t>
  </si>
  <si>
    <t>RAIMUNDO FRANCISLA RODOLFO DA SILVA</t>
  </si>
  <si>
    <t>MARIA JOSE ALCANTARA E SILVA</t>
  </si>
  <si>
    <t>ADRIANO CANDIDO DE CASTRO</t>
  </si>
  <si>
    <t>MARILZA CÂNDIDO DE CASTRO</t>
  </si>
  <si>
    <t>CLEIDE MARIA CATUNDA</t>
  </si>
  <si>
    <t>LUDMILA EMILY GARCIA CANDIDO</t>
  </si>
  <si>
    <t>KELLY FERREIRA GARCIA PINTO</t>
  </si>
  <si>
    <t>FRANCISCO HELDER MAGALHÃES</t>
  </si>
  <si>
    <t>JOSE TORRES MAGALHAES</t>
  </si>
  <si>
    <t>FRANCISCO PEREIRA DE PINHO</t>
  </si>
  <si>
    <t>MARIA DO SOCORRO SANTIAGO CASTELO BRANCO</t>
  </si>
  <si>
    <t>GABRIELA DE AQUINO GOMES</t>
  </si>
  <si>
    <t>JALMIR GOMES DE MELO</t>
  </si>
  <si>
    <t>FREDSON DIAS QUEIROZ</t>
  </si>
  <si>
    <t>VERONICA NABEREZNY AZEVEDO</t>
  </si>
  <si>
    <t>FRANCISCA ELIENE SOUSA ALVES</t>
  </si>
  <si>
    <t>PEDRO LAZARO MARTINS ALVES</t>
  </si>
  <si>
    <t>JACÓ DE BRITO LIMA</t>
  </si>
  <si>
    <t>ANA KAMILLY SANTOS SILVA</t>
  </si>
  <si>
    <t>ANA KARINE DOS SANTOS</t>
  </si>
  <si>
    <t>FRANCISCO DA CONCEICAO DO NASCIMENTO</t>
  </si>
  <si>
    <t>MARIA FRANCISCA DA CONCEICAO</t>
  </si>
  <si>
    <t>JOSE CARLOS GUEDES</t>
  </si>
  <si>
    <t>JOSE CRISTIANO DE OLIVEIRA</t>
  </si>
  <si>
    <t>MARIA EDITH SOARES BEZERRA</t>
  </si>
  <si>
    <t>ANDRESSA ELLEN MONTEIRO DE MOURA</t>
  </si>
  <si>
    <t>FRANCISCO EDVANIR VIEIRA DE MOURA</t>
  </si>
  <si>
    <t>ALVARO QUEIROZ SOARES</t>
  </si>
  <si>
    <t>MARIA DE JESUS QUEIROZ SOARES</t>
  </si>
  <si>
    <t>ZILMAR DE SOUZA LIMA</t>
  </si>
  <si>
    <t>ANTONIO FRANCISCO DOS SANTOS</t>
  </si>
  <si>
    <t>JESSICA NAIARA MOURA DE OLIVEIRA</t>
  </si>
  <si>
    <t>FRANCISCO ADAIL ALVES DE OLIVEIRA</t>
  </si>
  <si>
    <t>GUSTAVO HENRIQUE CANTANHEDE MORGADO</t>
  </si>
  <si>
    <t>BRUNO DA SILVA FLORENCIO</t>
  </si>
  <si>
    <t>ELIZA CRISTINA GONÇALVES DIAS</t>
  </si>
  <si>
    <t>IZABEL CRISTINA GONÇALVES DIAS</t>
  </si>
  <si>
    <t>JOSE EUCLIDES DA SILVA</t>
  </si>
  <si>
    <t>ELIANE DE MEDEIROS STUDART</t>
  </si>
  <si>
    <t>João Pessoa de Sousa</t>
  </si>
  <si>
    <t>CAMILA FERREIRA DE LIMA</t>
  </si>
  <si>
    <t>CRISTIANNE LOPES FERREIRA</t>
  </si>
  <si>
    <t>VANIA FURTADO DE OLIVEIRA</t>
  </si>
  <si>
    <t>RICARDO RAUJO MAGALHAES DANTAS</t>
  </si>
  <si>
    <t>IKARO PINHEIRO FARACHE</t>
  </si>
  <si>
    <t>MARIA JULIANA DE MOURA PINHEIRO</t>
  </si>
  <si>
    <t>ALEXANDRE BARBOSA MOTA</t>
  </si>
  <si>
    <t>LAZARO MOTA</t>
  </si>
  <si>
    <t>FRANCISCA LUCIENE ALENCAR ANDRADE</t>
  </si>
  <si>
    <t>MARIA EDINAURIA  RAMOS PINHEIRO</t>
  </si>
  <si>
    <t>ANDRESA DE MESQUITA PIRES</t>
  </si>
  <si>
    <t>FRANCISCO RONIEL DOS SANTOS FERNANDES</t>
  </si>
  <si>
    <t>MARIA DE FATIMA PARENTE TIMBO</t>
  </si>
  <si>
    <t>LIANA CLESIA LEITE DIAS</t>
  </si>
  <si>
    <t>MARIA NEUMA ONOFRE QUEIROZ</t>
  </si>
  <si>
    <t>MARIA ALDIZA BITTENCOURT DOS SANTOS</t>
  </si>
  <si>
    <t>ANA CRISTINA DE LIMA DOS SANTOS SA</t>
  </si>
  <si>
    <t>MARIA IRENE DOS SANTOS</t>
  </si>
  <si>
    <t>JOSE IVO RODRIGUES</t>
  </si>
  <si>
    <t>MARIA FRANCISCA DE SOUSA RODRIGUES</t>
  </si>
  <si>
    <t>WELLIGTON LOPES DA SILVA</t>
  </si>
  <si>
    <t>MARIA SUELY DE CASTRO CAVALCANTE</t>
  </si>
  <si>
    <t>NATHALIA MARIA DE CASTRO CAVALCANTE BATISTA</t>
  </si>
  <si>
    <t>YARULENE ORLANDA DE SOUZA</t>
  </si>
  <si>
    <t>LUCINETE DE MESQUITA ALVES</t>
  </si>
  <si>
    <t>AILTON FELIPE DO CARMO</t>
  </si>
  <si>
    <t>MARIANA OLIVEIRA FELIPE</t>
  </si>
  <si>
    <t>DOMINGOS INACIO DE CASTRO</t>
  </si>
  <si>
    <t>HUMBERTO DE ALMEDIA SANFORD JUNIOR</t>
  </si>
  <si>
    <t>FRANCISCO BEZERRA LIMA</t>
  </si>
  <si>
    <t>MARIA CELMA COELHO TEIXEIRA</t>
  </si>
  <si>
    <t>JOSE TEIXEIRA NETO</t>
  </si>
  <si>
    <t>FRANCISCO GILSON FERREIRA SILVA</t>
  </si>
  <si>
    <t>JOSE PEREIRA DA SILVA</t>
  </si>
  <si>
    <t>RAIMUNDO DA CONCEIÇAO ROSARIO</t>
  </si>
  <si>
    <t>LUANA BARROS AMORIM</t>
  </si>
  <si>
    <t>AQUILES LEITE AMORIM</t>
  </si>
  <si>
    <t>FRANCISCO MAIA DE LIMA</t>
  </si>
  <si>
    <t>FELIPE DE ALBUQUERQUE MOURAO</t>
  </si>
  <si>
    <t>REBECCA BEZERRA DE ALBUQUERQUE MOURAO</t>
  </si>
  <si>
    <t>PAULO ERCILIO DE CARVALHO</t>
  </si>
  <si>
    <t>ANTONIO JACKSON LIMA DE MESQUITA</t>
  </si>
  <si>
    <t>FRANCISCO HELTON LOPES DE MESQUITA</t>
  </si>
  <si>
    <t>MARIO FERNANDO DA COSTA E SILVA</t>
  </si>
  <si>
    <t>MARIA SOARES DOS ANJOS</t>
  </si>
  <si>
    <t>DAVID FREITAS DA SILVA</t>
  </si>
  <si>
    <t>VALDECY PEREIRA DA SILVA</t>
  </si>
  <si>
    <t>MARIA MARQUES DE SOUZA</t>
  </si>
  <si>
    <t>JOAO BRAGA DE SOUSA FILHO</t>
  </si>
  <si>
    <t>MARIA DO SOCORRO FEIJÃO DE SOUSA</t>
  </si>
  <si>
    <t>ROGERIA MARIA PINHEIRO</t>
  </si>
  <si>
    <t>FRANCISCO JOSÉ PINHEIRO</t>
  </si>
  <si>
    <t>RAQUEL DIAS RIBEIRO FERREIRA GOMES</t>
  </si>
  <si>
    <t>MARIA SILONIDES DIAS RIBEIRO</t>
  </si>
  <si>
    <t>VERA LUCIA BARBOSA SANTANA</t>
  </si>
  <si>
    <t>HELENIRA DE OLIVEIRA DA SILVA LOUREIRO</t>
  </si>
  <si>
    <t>MARIA DE OLIVEIRA DA SILVA</t>
  </si>
  <si>
    <t>IVETE LOSS NICOLAO</t>
  </si>
  <si>
    <t>MARIA TAINARA DOS SANTOS COSTA DAL BO</t>
  </si>
  <si>
    <t>MICHEL DAL BO</t>
  </si>
  <si>
    <t>EDENEUSA CARDOSO DA SILVA</t>
  </si>
  <si>
    <t>NEUSA CARDOSO DA SILVA</t>
  </si>
  <si>
    <t>VALDIANOR ALVES DA PENHA</t>
  </si>
  <si>
    <t>MATHEUS PALMEIRA DO NASCIMENTO</t>
  </si>
  <si>
    <t>FRANCINERY PALMEIRA DO NASCIMENTO</t>
  </si>
  <si>
    <t>AMELIA CARLOS DE OLIVEIRA</t>
  </si>
  <si>
    <t>ROBSON SANTIAGO MOREIRA</t>
  </si>
  <si>
    <t>ERALDO MOREIRA LIMA</t>
  </si>
  <si>
    <t>MARIA DA CONCEICAO JORGE DE SANTANA</t>
  </si>
  <si>
    <t>MARIA DE AQUINO MOURA NOGUEIRA</t>
  </si>
  <si>
    <t>MARIA DONATILA DE OLIVEIRA MARTINS TORRES</t>
  </si>
  <si>
    <t>ANTONIO HARILDES OLIVEIRA MARTINS</t>
  </si>
  <si>
    <t>MARCUS PEREIRA ARAUJO CALIOPE DE MELO</t>
  </si>
  <si>
    <t>GABRIEL CAVALCANTE NETO</t>
  </si>
  <si>
    <t>ARTHUR ARARUNA ALVES</t>
  </si>
  <si>
    <t>JEAN CARLOS SILVA ALVES</t>
  </si>
  <si>
    <t>TATYANA DE CASTRO BOCHENSKY DINIZ DE FREITAS</t>
  </si>
  <si>
    <t>ELISEU LOPES PINHEIRO</t>
  </si>
  <si>
    <t>MARCUS VINICIUS SOBRAL</t>
  </si>
  <si>
    <t>ANA CLAUDIA LOBAO DA COSTA</t>
  </si>
  <si>
    <t>ARIADYNE BARROS LUZ</t>
  </si>
  <si>
    <t>EDILA ROBERTA DE SENA CAVALCANTI</t>
  </si>
  <si>
    <t>MARILECE BERNARDINO DE SENA</t>
  </si>
  <si>
    <t>CEZAR RABELO DE MENEZES LEITAO</t>
  </si>
  <si>
    <t>JOSE AGILDO PARENTE</t>
  </si>
  <si>
    <t>ANA ELVIRA SARAIVA</t>
  </si>
  <si>
    <t>EVALDINO BOTTIN</t>
  </si>
  <si>
    <t>TERESINHA DO NASCIMENTO</t>
  </si>
  <si>
    <t>FRANCISCO DE ASSIS ALMEIDA BARROS</t>
  </si>
  <si>
    <t>DEMESIO TEODORO DOS SANTOS</t>
  </si>
  <si>
    <t>JOSÉ DÉRCIO BRAÚNA</t>
  </si>
  <si>
    <t>JOSE MATA III</t>
  </si>
  <si>
    <t>RAFAELA MARQUES COURA ARAGAO</t>
  </si>
  <si>
    <t>JONICA MARQUES COURA ARAGAO</t>
  </si>
  <si>
    <t>MARIA SILVA DO NASCIMENTO</t>
  </si>
  <si>
    <t>DIEGO LOPES PEREIRA</t>
  </si>
  <si>
    <t>ALONÇO FERREIRA PEREIRA</t>
  </si>
  <si>
    <t>PEDRO VICTOR RODRIGUES PEREIRA</t>
  </si>
  <si>
    <t>LISLAINE RODRIGUES PEREIRA</t>
  </si>
  <si>
    <t>MARIA DE JESUS DA SILVA</t>
  </si>
  <si>
    <t>IRANEIDE GOMES DA SILVA LOPES</t>
  </si>
  <si>
    <t>RAIMUNDA NONATA DA SILVA</t>
  </si>
  <si>
    <t>JOAO GOMES DA SILVA</t>
  </si>
  <si>
    <t>SILNEY OLIVEIRA BUDAL</t>
  </si>
  <si>
    <t>ALBERTO JORGE DA GUIA PAIVA</t>
  </si>
  <si>
    <t>TASSIA CYNTHIA SILVA SOMBRA</t>
  </si>
  <si>
    <t>ANTONIO JESUALDO QUARESMA TORRES</t>
  </si>
  <si>
    <t>MANOEL QUARESMA TORRES</t>
  </si>
  <si>
    <t>MARIA ERISLENE DE MENEZES BARROS SILVA</t>
  </si>
  <si>
    <t>FRANCISCA DE MENEZES BARROS</t>
  </si>
  <si>
    <t>MARIA NECY QUEIROZ CALIXTO</t>
  </si>
  <si>
    <t>NATALIA MARIA DA SILVA CUNHA REBOUÇAS</t>
  </si>
  <si>
    <t>NATANAEL FERNANDES FREITAS</t>
  </si>
  <si>
    <t>HANNA LAYLANE GURGEL DOS SANTOS</t>
  </si>
  <si>
    <t>Gerlane Pinheiro Gurgel dos Santos</t>
  </si>
  <si>
    <t>JOSÉ FERNANDES DE ALCANTARA</t>
  </si>
  <si>
    <t>AMANDA DE SOUSA LOPES NOBREGA</t>
  </si>
  <si>
    <t>WALTER LOPES SOBRINHO</t>
  </si>
  <si>
    <t>MIKAEL DE SOUSA LIMA</t>
  </si>
  <si>
    <t>FRANCISCO JOSE DE LIMA</t>
  </si>
  <si>
    <t>RILZELENE GURGEL DE OLIVEIRA</t>
  </si>
  <si>
    <t>JOSE GURGEL FILHO</t>
  </si>
  <si>
    <t>BRUNA LORENA BESSA SILVA</t>
  </si>
  <si>
    <t>JOSE RUBENILSON DE OLIVEIRA SILVA</t>
  </si>
  <si>
    <t>NILCE CUNHA RODRIGUES</t>
  </si>
  <si>
    <t>JACKSON  FABIO VIEIRA DA SILVA JUNIOR</t>
  </si>
  <si>
    <t>FERNANDA MARIA RODRIGUES DE LIMA</t>
  </si>
  <si>
    <t>JOSÉ AURELIO DE LIMA</t>
  </si>
  <si>
    <t>MARIA LEONOR MONTE</t>
  </si>
  <si>
    <t>MARIA LUCE DE OLIVEIRA</t>
  </si>
  <si>
    <t>TARCISO SOARES DA SILVA JÚNIOR</t>
  </si>
  <si>
    <t>VICTORIA KELY ROQUE HOLANDA GUIMARÃES</t>
  </si>
  <si>
    <t>DANISIO DA CUNHA HOLANDA</t>
  </si>
  <si>
    <t>MARIA SARA MESQUITA DE AQUINO</t>
  </si>
  <si>
    <t>NONATA RODRIGUES DE PAIVA</t>
  </si>
  <si>
    <t>MAGNUS AUGUSTO DE QUEIROS FLORENCIO</t>
  </si>
  <si>
    <t>JOSE FLORENCIO DE GARIBALDE</t>
  </si>
  <si>
    <t>ANTONIA ALVES DA SILVA</t>
  </si>
  <si>
    <t>HARLEY WERBERT MEDEIROS JUSTO</t>
  </si>
  <si>
    <t>JOSE JUSTO NETO</t>
  </si>
  <si>
    <t>IRAPOAN JOSÉ MUNIZ JÚNIOR</t>
  </si>
  <si>
    <t>CASSIA BENVINDO LOPES ALBUQUERQUE</t>
  </si>
  <si>
    <t>Rafael Freitas Albuquerque</t>
  </si>
  <si>
    <t>JORDANIA DE SOUSA GOMES</t>
  </si>
  <si>
    <t>DANIELA SILVA DE SOUSA GOMES</t>
  </si>
  <si>
    <t>ANTONIO ERIMAR DA SILVA LUCAS</t>
  </si>
  <si>
    <t>MARIA DA SILVA LUCAS</t>
  </si>
  <si>
    <t>MARIA ANA MARTINS</t>
  </si>
  <si>
    <t>JOSE FONTENELLE MARTINS</t>
  </si>
  <si>
    <t>KAUANY LOURENCO DA SILVA</t>
  </si>
  <si>
    <t>JOSE EVERALDO ALVES DA SILVA</t>
  </si>
  <si>
    <t>EDNA MARIA ROZENDO DE FREITAS</t>
  </si>
  <si>
    <t>MARIA FRANCISCA ROZENDO DE SOUZA</t>
  </si>
  <si>
    <t>MARIA DE FÁTIMA LIMA ROMERO</t>
  </si>
  <si>
    <t>JURACEMA SAMPAIO COUTO</t>
  </si>
  <si>
    <t>NIVEA MARIA BRITO CIDADE ALVES</t>
  </si>
  <si>
    <t>NEILA MARIA RABÊLO CIDADE</t>
  </si>
  <si>
    <t>JOSE CARLOS XAVIER</t>
  </si>
  <si>
    <t>CECILIA RODRIGUES DA SILVA</t>
  </si>
  <si>
    <t>HYVINA MARIA DANTAS DE SOUZA</t>
  </si>
  <si>
    <t>LINDERLANIA DANTAS DA SILVA</t>
  </si>
  <si>
    <t>JOSEFA GONÇALVES MARTINS</t>
  </si>
  <si>
    <t>SONIA MARIA CAVALCANTE DA SILVEIRA</t>
  </si>
  <si>
    <t>MARIA DO SOCORRO CAVALCANTE</t>
  </si>
  <si>
    <t>MARIA ARGEMIRA BATISTA FROTA SANTOS</t>
  </si>
  <si>
    <t>EDILENE NEVES GUIMARAES</t>
  </si>
  <si>
    <t>KACYELLE DA SILVA MATOS</t>
  </si>
  <si>
    <t>Arthur Uchoa Gomes</t>
  </si>
  <si>
    <t>JOSE ROCHA DE PAULA FILHO</t>
  </si>
  <si>
    <t>JOSE ROCHA DE PAULA</t>
  </si>
  <si>
    <t>JOAQUIM CLICERIO PINHEIRO DE ANDRADE</t>
  </si>
  <si>
    <t>MARIA FELIZ SILVA FELIX</t>
  </si>
  <si>
    <t>GERMANA MARIA RODRIGUES NUNES</t>
  </si>
  <si>
    <t>FRANCISCO FERREIRA DE MESQUITA</t>
  </si>
  <si>
    <t>RAIMUNDO PINTO DE MESQUITA</t>
  </si>
  <si>
    <t>EDUARDO DO NASCIMENTO RODRIGUES</t>
  </si>
  <si>
    <t>MARGARIDA MARIA MOTA</t>
  </si>
  <si>
    <t>ANTONIO MOTA</t>
  </si>
  <si>
    <t>EVELYN HELER DE SOUSA OLIVEIRA</t>
  </si>
  <si>
    <t>ANDREY RÉGIS MENESES</t>
  </si>
  <si>
    <t>ERANIR MORAIS DA COSTA</t>
  </si>
  <si>
    <t>MARIA CORDEIRO LEITAO</t>
  </si>
  <si>
    <t>ADEZIA MARIA DA SILVA ANDRADE</t>
  </si>
  <si>
    <t>MARIA DO SOCORRO COSTA SALES</t>
  </si>
  <si>
    <t>AMINADA DE SOUSA COSTA</t>
  </si>
  <si>
    <t>ALISSANDRA SOUSA DE GOES PONTES</t>
  </si>
  <si>
    <t>MARIA ALICE SOUSA DE GOES PONTES</t>
  </si>
  <si>
    <t>VICENTE ALVES DA COSTA</t>
  </si>
  <si>
    <t>MIRLA ARAUJO CARNEIRO MIRANDA</t>
  </si>
  <si>
    <t>ALDO LIMA CESAR</t>
  </si>
  <si>
    <t>ALDEMIR MONTE DA COSTA</t>
  </si>
  <si>
    <t>TATIANNE MANINHO LEMOS</t>
  </si>
  <si>
    <t>ANTONIO FERNANDES MONTEIRO</t>
  </si>
  <si>
    <t>MARLEIDE ALVES  SOARES</t>
  </si>
  <si>
    <t>SAMUEL BENICIO DE ARAUJO</t>
  </si>
  <si>
    <t>TALITA MELO NEGREIROS FREITAS</t>
  </si>
  <si>
    <t>RAIMUNDO SOARES DE FREITAS</t>
  </si>
  <si>
    <t>NARA CELIA ROLIM COSTA</t>
  </si>
  <si>
    <t>IRIS GLAUCIA ROLIM COSTA</t>
  </si>
  <si>
    <t>JOSE ALVES DE ARAUJO</t>
  </si>
  <si>
    <t>ANTONIO TADEU DE OLIVEIRA ARRAIS</t>
  </si>
  <si>
    <t>RAIMUNDO ANTONIO DE PAULA</t>
  </si>
  <si>
    <t>TÁGILA LUIZA AGUIAR DA SILVA</t>
  </si>
  <si>
    <t>LUIZ NETO COSTA DA SILVA</t>
  </si>
  <si>
    <t>MARIA HELENA DE ARAUJO CABRAL</t>
  </si>
  <si>
    <t>NAIR ALMEIDA DE ARAÚJO</t>
  </si>
  <si>
    <t>ARIADNE FIALHO CAMINHA BRET</t>
  </si>
  <si>
    <t>ROGER CAMINHA BRET</t>
  </si>
  <si>
    <t>ELIZABETE SERAFIM DA ROCHA</t>
  </si>
  <si>
    <t>JOSE CLAUDENIR MONTEIRO DA ROCHA</t>
  </si>
  <si>
    <t>PALOMA YANCA FREIRE GADELHA</t>
  </si>
  <si>
    <t>IRENE MOREIRA FREIRE GADELHA</t>
  </si>
  <si>
    <t>ADRIANA ALENCAR  DE SOUZA BEZERRA</t>
  </si>
  <si>
    <t>LEIDE MARIA BRAGA ARCANJO</t>
  </si>
  <si>
    <t>MATHEUS PEREIRA DO NASCIMENTO</t>
  </si>
  <si>
    <t>ELANO RIBEIRO VITAL</t>
  </si>
  <si>
    <t>RAIMUNDO JULIO TAVARES</t>
  </si>
  <si>
    <t>ZILDA ALVES MENDONÇA</t>
  </si>
  <si>
    <t>MARIA SOCORRO MESQUITA SALES</t>
  </si>
  <si>
    <t>ANDREZA MOURA DO NASCIMENTO</t>
  </si>
  <si>
    <t>Eulina Moura</t>
  </si>
  <si>
    <t>ARACELI DE QUEIROZ AGUIAR VIANA</t>
  </si>
  <si>
    <t>JOAO BOSCO DANTAS</t>
  </si>
  <si>
    <t>CONCEIÇÃO DE MARIA MENEZES NOGUEIRA</t>
  </si>
  <si>
    <t>JOSE ALVES MEDEIROS</t>
  </si>
  <si>
    <t>EXPEDITO TEIXEIRA DE CARVALHO JUNIOR</t>
  </si>
  <si>
    <t>ELANE OLIVEIRA SILVA</t>
  </si>
  <si>
    <t>BRUNO DE OLIVEIRA ALVES</t>
  </si>
  <si>
    <t>MARIA MENDES CAVALCANTE QUEIROZ</t>
  </si>
  <si>
    <t>JOSÉ VIANA MOURA NETO</t>
  </si>
  <si>
    <t>DANIEL REGIS VINAS GOMES</t>
  </si>
  <si>
    <t>ANTONIO REGIS ALBUQUERQUE GOMES</t>
  </si>
  <si>
    <t>EMERSON VASCONCELOS MENDES</t>
  </si>
  <si>
    <t>NEUZA MARIA VANCONCELOS MENDES</t>
  </si>
  <si>
    <t>DANIELE GOES DE ALMEIDA</t>
  </si>
  <si>
    <t>MARIA DO SOCORRO GOES DE ALMEIDA</t>
  </si>
  <si>
    <t>JAILSON BARBOSA DA SILVA</t>
  </si>
  <si>
    <t>JOCEL VICENTE DA SILVA</t>
  </si>
  <si>
    <t>JOSE ELOI MARTINS</t>
  </si>
  <si>
    <t>GRAÇA NIKAELLE BALBINO FERREIRA</t>
  </si>
  <si>
    <t>JOSE EDMILSON FERREIRA</t>
  </si>
  <si>
    <t>MARCOS ANTONIO PATRICIO DA SILVA</t>
  </si>
  <si>
    <t>VITOR FARIAS OLIVEIRA</t>
  </si>
  <si>
    <t>ROBERTO LIRA OLIVEIRA</t>
  </si>
  <si>
    <t>TOMAZ SATURNINO CORREIA DA SILVA</t>
  </si>
  <si>
    <t>GABRIELA DE ARAÚJO RODRIGUES PAIXÃO</t>
  </si>
  <si>
    <t>JOSÉ JOSUÉ RODRIGUES</t>
  </si>
  <si>
    <t>DARLYANNE CHAVES FEITOSA ARAUJO</t>
  </si>
  <si>
    <t>JOSE CRISOSTOMOS LUCENA</t>
  </si>
  <si>
    <t>MARIA ORLENE PINHEIRO MOTA</t>
  </si>
  <si>
    <t>RITA BESERRA DE MEDEIROS</t>
  </si>
  <si>
    <t>RENATO TAVARES VENANCIO</t>
  </si>
  <si>
    <t>FRANCISCO JOSE VENANCIO MARTINS</t>
  </si>
  <si>
    <t>ROMULO LINHARES DA ROCHA</t>
  </si>
  <si>
    <t>ANTONIO VALDISAR DA SILVA</t>
  </si>
  <si>
    <t>PATRICIA GOMES MARTINS</t>
  </si>
  <si>
    <t>RAQUEL GOMES MARTINS</t>
  </si>
  <si>
    <t>ANA CARMELIA SOUSA BENICIO</t>
  </si>
  <si>
    <t>JULIO DA SILVA BENICIO FILHO</t>
  </si>
  <si>
    <t>SERAFIM CAJADO DA ROCHA NETO</t>
  </si>
  <si>
    <t>ALVARO JOSE TEIXEIRA</t>
  </si>
  <si>
    <t>JOAO RODRIGUES DE MEDEIROS</t>
  </si>
  <si>
    <t>JOAQUIM A. F. DA SILVA</t>
  </si>
  <si>
    <t>DANIEL DE SOUSA E SILVA</t>
  </si>
  <si>
    <t>FRANCISCO PAES DA SILVA</t>
  </si>
  <si>
    <t>ARCENIA BOMFIM DE ALMEIDA</t>
  </si>
  <si>
    <t>JOSE MILTON GAMA DE SOUZA</t>
  </si>
  <si>
    <t>OTTO RODRIGO MZLO CRUZ</t>
  </si>
  <si>
    <t>MARIA STELA LEMOS DA SILVA</t>
  </si>
  <si>
    <t>CORNELIA CHAGAS BARBOSA</t>
  </si>
  <si>
    <t>ANTONIO PORTELA DE LIMA</t>
  </si>
  <si>
    <t>IRACEMA DA COSTA LIMA</t>
  </si>
  <si>
    <t>CARLOS WAGNER DE SALES ALVES</t>
  </si>
  <si>
    <t>MARIA VANDA DE SALES ALVES</t>
  </si>
  <si>
    <t>TEREZA INGRIDI SANTOS PEREIRA</t>
  </si>
  <si>
    <t>EDILEUZA SANTOS DO NASCIMENTO DE SOUSA</t>
  </si>
  <si>
    <t>MARIA LUZIA CARNEIRO</t>
  </si>
  <si>
    <t>NATALIA LOPES MESQUITA ASSUNÇAO</t>
  </si>
  <si>
    <t>CAUE MIGUEL CARVALHO DE OLIVEIRA</t>
  </si>
  <si>
    <t>MARIANA GANDINI DE MORAIS</t>
  </si>
  <si>
    <t>PEDRO HENRIQUE GANDINI</t>
  </si>
  <si>
    <t>JOAQUIM DOMINGOS NETO</t>
  </si>
  <si>
    <t>ANTONIA MOREIRA BELCHIOR</t>
  </si>
  <si>
    <t>FCO. ALVES DE OLIVEIRA</t>
  </si>
  <si>
    <t>RAIMUNDA RODRIGUES DE LIMA</t>
  </si>
  <si>
    <t>GERUSA MARTINS PONTES</t>
  </si>
  <si>
    <t>MARIA IVONE FARIAS</t>
  </si>
  <si>
    <t>ANTONIO CAVALCANTE MOTA</t>
  </si>
  <si>
    <t>JOSE VALMIR ARAUJO</t>
  </si>
  <si>
    <t>MANOEL SALES DE ARAUJO</t>
  </si>
  <si>
    <t>WIABA MOTA DAMASCENO ROCHA</t>
  </si>
  <si>
    <t>ERIVALDO COSTA CRUZ</t>
  </si>
  <si>
    <t>ERIVALDO ALVES CRUZ</t>
  </si>
  <si>
    <t>PAULA JULIANA FELIX SILVA</t>
  </si>
  <si>
    <t>MARIA DO SOCORRO SANTIAGO FELIX</t>
  </si>
  <si>
    <t>LEILA RUTH FRUTUOSO SALDANHA</t>
  </si>
  <si>
    <t>ANTONIO LINS SALDANHA</t>
  </si>
  <si>
    <t>LARIA LIZANDRA ARAUJO GOMES</t>
  </si>
  <si>
    <t>FRANCISCO CLAUDIO CARNEIRO GOMES</t>
  </si>
  <si>
    <t>AGENORA DO CARMO</t>
  </si>
  <si>
    <t>YNGRID EDUARDA DE LIMA COUTINHO</t>
  </si>
  <si>
    <t>MARIA EVILENE DE LIMA</t>
  </si>
  <si>
    <t>CLAUDIA CARVALHO MACHADO</t>
  </si>
  <si>
    <t>FRANCISCO CARLOS PORTELA</t>
  </si>
  <si>
    <t>MARIA ADRIANA NORONHA ROCHA</t>
  </si>
  <si>
    <t>SEBASTIANA MARIA DE LIMA PACHECO</t>
  </si>
  <si>
    <t>FRANCISCO RIBEIRO DE SOUZA</t>
  </si>
  <si>
    <t>EDIVANHA LEITE GOMES</t>
  </si>
  <si>
    <t>ADIL GOMES CABRAL</t>
  </si>
  <si>
    <t>ISAAC MICHILES FREIRE</t>
  </si>
  <si>
    <t>SANDRA LÚCIA MICHILES SANTOS</t>
  </si>
  <si>
    <t>MELISSA PAIVA DE SOUZA</t>
  </si>
  <si>
    <t>JOSE ROBERTO MOURA FILHO</t>
  </si>
  <si>
    <t>JOSE ROBERTO MOURA</t>
  </si>
  <si>
    <t>FRANCISCO OLIMPIO NASCIMENTO FERNANDES</t>
  </si>
  <si>
    <t>ANA JULIA DA COSTA NASCIMENTO</t>
  </si>
  <si>
    <t>DIEGO ROCHA NUNES</t>
  </si>
  <si>
    <t>MARIA PAIXAO PEREIRA DA ROCHA</t>
  </si>
  <si>
    <t>CAMILA TORRES FERNANDES</t>
  </si>
  <si>
    <t>RONEY OLIVEIRA DE SOUSA</t>
  </si>
  <si>
    <t>FRANCISCO VALMIR DE SOUSA</t>
  </si>
  <si>
    <t>CÍCERO WAGNER TAVARES ALMEIDA</t>
  </si>
  <si>
    <t>KAMYLLA LYVIA PINTO ANDRADE</t>
  </si>
  <si>
    <t>JOSE ANTONIO TABOSA ANDRADE</t>
  </si>
  <si>
    <t>FRANCISCO JACKSON PAULA GOMES</t>
  </si>
  <si>
    <t>MARIA GORETTI DE LIMA PAULA</t>
  </si>
  <si>
    <t>ERIKA VIEIRA SOARES DO NASCIMENTO</t>
  </si>
  <si>
    <t>JOAO SOARES DO NASCIMENTO</t>
  </si>
  <si>
    <t>THAYS VITORIA GOMES DE SOUSA</t>
  </si>
  <si>
    <t>FRANCISCO CLESIO MORAIS DOS SANTOS</t>
  </si>
  <si>
    <t>FERNANDA DE MORAIS HYPPOLITO</t>
  </si>
  <si>
    <t>LAVINIA MARIA DE MORAIS HYPPOLITO</t>
  </si>
  <si>
    <t>FRANCISCA LUZIA SILVA MARTINS</t>
  </si>
  <si>
    <t>THASSO HERBERT FELIX DA FONSECA</t>
  </si>
  <si>
    <t>MARIA GORETH FELIX DA FONSECA</t>
  </si>
  <si>
    <t>DAISY ANNE CASTRO SILVA</t>
  </si>
  <si>
    <t>BENJAMIM JANUARIO DA SILVA</t>
  </si>
  <si>
    <t>DANIEL CHAGAS TORRES</t>
  </si>
  <si>
    <t>HUMBERTO TORRES DE AMORIM</t>
  </si>
  <si>
    <t>IOLANDA ALVES DE SOUSA</t>
  </si>
  <si>
    <t>MARIA EVANDIR DE SOUZA DA SILVA</t>
  </si>
  <si>
    <t>MILTON DONATO</t>
  </si>
  <si>
    <t>LETICIA BRENA MATOS MACIEL</t>
  </si>
  <si>
    <t>EMANUEL DE OLIVEIRA FELIX</t>
  </si>
  <si>
    <t>ANTONIO GOMES DE SOUZA</t>
  </si>
  <si>
    <t>EVERALDO FORTE COSTA</t>
  </si>
  <si>
    <t>ANTONIA FRANCISCA COSTA</t>
  </si>
  <si>
    <t>FRANCISCO REJANIO MENDES</t>
  </si>
  <si>
    <t>RAIMUNDO NONATO MENDES</t>
  </si>
  <si>
    <t>JOSE RENATO CAVALCANTE LIMA JUNIOR</t>
  </si>
  <si>
    <t>DIVINA DE RESENDE LIMA</t>
  </si>
  <si>
    <t>ANTONIO EURIBES PONTE COSTA</t>
  </si>
  <si>
    <t>MARIA CREUZA RODRIGUES</t>
  </si>
  <si>
    <t>EWERTON FREITAS REBOUCAS</t>
  </si>
  <si>
    <t>ROGER DA SILVA REBOUCAS</t>
  </si>
  <si>
    <t>MARIA SHIRLYS PIRES DE SOUZA</t>
  </si>
  <si>
    <t>Alessandro Pereira Capistrano</t>
  </si>
  <si>
    <t>JOSE SANTANA SOBRINHO</t>
  </si>
  <si>
    <t>MARIA NATALICIA DE OLIVEIRA MOTA</t>
  </si>
  <si>
    <t>CLEMENTINO ALVES DE OLIVEIRA</t>
  </si>
  <si>
    <t>ANTONIO DUARTE FIUZA</t>
  </si>
  <si>
    <t>MARIA EDILEUZA DA SILVA ALMEIDA</t>
  </si>
  <si>
    <t>NATHALIA DA SILVA ALMEIDA</t>
  </si>
  <si>
    <t>MIRIAN ARAUJO DE AQUINO</t>
  </si>
  <si>
    <t>VALUCIO BITU DE OLIVEIRA</t>
  </si>
  <si>
    <t>CLAUDIO HENRIQUE MACIEL TAVEIRA</t>
  </si>
  <si>
    <t>FRANCISCA REGIA DE PAULO</t>
  </si>
  <si>
    <t>RAIMUNDO RICARDO DE PAULO</t>
  </si>
  <si>
    <t>GABRIEL GIBRAN PORTELA MONTEIRO</t>
  </si>
  <si>
    <t>MARIA DE JESUS ASSUNCAO COSTA PORTELA MONTEIRO</t>
  </si>
  <si>
    <t>MARIA ROSIANE ALVES SOUSA</t>
  </si>
  <si>
    <t>JOSE WILSON DE SOUSA</t>
  </si>
  <si>
    <t>NATANAEL BORGES DE SOUSA</t>
  </si>
  <si>
    <t>TAMIRES VITORIA SILVA NASCIMENTO</t>
  </si>
  <si>
    <t>FERNANDO ANTONIO AMARAL DO NASCIMENTO</t>
  </si>
  <si>
    <t>RAIMUNDA MOREIRA DANTAS</t>
  </si>
  <si>
    <t>RITA DE CASSIA DA SILVEIRA</t>
  </si>
  <si>
    <t>Davi Anderson Farias de Alencar</t>
  </si>
  <si>
    <t>RUBENS RODRIGUES LEITAO</t>
  </si>
  <si>
    <t>MARCOS ANTONIO BONFIM LEITAO</t>
  </si>
  <si>
    <t>MARIA BERENICE CASTELO DE ARAUJO</t>
  </si>
  <si>
    <t>BELMIRA CASTELO DE ARAÚJO</t>
  </si>
  <si>
    <t>MARIA AMELIA DE MELO OLIVEIRA</t>
  </si>
  <si>
    <t>CARLOS GASPAR NOGUEIRA MILITAO</t>
  </si>
  <si>
    <t>FRANCELI BARBOSA DE LIMA PORTERLA</t>
  </si>
  <si>
    <t>JOSE IVAN ALVES DE FREITAS</t>
  </si>
  <si>
    <t>RITA DE CASSIA DAMASCENO JORGE</t>
  </si>
  <si>
    <t>FRANCISCA DE CASTRO LIRA</t>
  </si>
  <si>
    <t>EMANUELA DA CUNHA MACHADO</t>
  </si>
  <si>
    <t>FRANCISCA DA CUNHA MACHADO</t>
  </si>
  <si>
    <t>FRANCISCO DIEGO FERREIRA SILVA</t>
  </si>
  <si>
    <t>FRANCISCO AMARILDO DA SILVA</t>
  </si>
  <si>
    <t>GABRIELLE LUZ FEITOSA</t>
  </si>
  <si>
    <t>MARIA DE FATIMA MARTINS LUZ</t>
  </si>
  <si>
    <t>JOAO CLEANO BEZERRA MARTINS</t>
  </si>
  <si>
    <t>FRANCISCO CATUNDA MARTINS</t>
  </si>
  <si>
    <t>THAYNARA CARDOSO BANDEIRA</t>
  </si>
  <si>
    <t>LUIS CARLOS BARBOSA BANDEIRA</t>
  </si>
  <si>
    <t>MAYRA GOMES DE MENESES RABELO</t>
  </si>
  <si>
    <t>PEDRO DARIO COELHO SAMPAIO</t>
  </si>
  <si>
    <t>LUIZA ANGELICA ALVES FERREIRA</t>
  </si>
  <si>
    <t>MANOEL ALVES FERREIRA</t>
  </si>
  <si>
    <t>JOSE BORGES DE MORAES FILHO</t>
  </si>
  <si>
    <t>DIEGO SALES DO NASCIMENTO DUARTE</t>
  </si>
  <si>
    <t>EDILSON PEREIRA DUARTE</t>
  </si>
  <si>
    <t>MARIA DAS GRAÇAS DA SILVA</t>
  </si>
  <si>
    <t>CELINA MARIA DA CONCEIÇÃO</t>
  </si>
  <si>
    <t>SILVANE MARIA ASSUNCAO MARQUES</t>
  </si>
  <si>
    <t>RAIMUNDA ASSUNCAO MARQUES</t>
  </si>
  <si>
    <t>PAULO LEITE SAMPAIO</t>
  </si>
  <si>
    <t>RENAN LINHARES MESQUITA PEIXOTO</t>
  </si>
  <si>
    <t>JOSE YVON DE SOUZA BEZERRA</t>
  </si>
  <si>
    <t>MARCIO ANDRE FERREIRA DA ROCHA</t>
  </si>
  <si>
    <t>LUZANIRA DA SILVA MONTEIRO</t>
  </si>
  <si>
    <t>ANTONIA LUANA SEVERIANO LOPE</t>
  </si>
  <si>
    <t>FRANCISCA FRANCILENE TORQUATO SEVERIANO</t>
  </si>
  <si>
    <t>CLEYTON DE MORAIS TORRES</t>
  </si>
  <si>
    <t>ANTAO DA ROCHA TORRES</t>
  </si>
  <si>
    <t>PEDRO LUIZ DE CARVALHO</t>
  </si>
  <si>
    <t>ANTONIA VALDIANA LOPES PARENTE</t>
  </si>
  <si>
    <t>RAIMUNDA DE OLIVEIRA SANTOS</t>
  </si>
  <si>
    <t>JOSE STENIO FREITAS DA SILVA</t>
  </si>
  <si>
    <t>FRANCISCO ALDENI OLIVEIRA</t>
  </si>
  <si>
    <t>JOSE ELMAR DE FREITAS</t>
  </si>
  <si>
    <t>BRUNO YUKIO KANASHIRO</t>
  </si>
  <si>
    <t>PAUL GERHARD KNAIER</t>
  </si>
  <si>
    <t>PAULO HENRIQUE PONTES CAVALCANTE</t>
  </si>
  <si>
    <t>PAULO PONTES CAVALCANTE</t>
  </si>
  <si>
    <t>NAQUINAMARA RODRIGUES LUCAS</t>
  </si>
  <si>
    <t>MARIA DO AMPARO RODRIGUES DA SILVA</t>
  </si>
  <si>
    <t>MARIA SOLANGE SOARES ALVES SILVA</t>
  </si>
  <si>
    <t>LUCAS SOARES CHAGAS</t>
  </si>
  <si>
    <t>MARIA JAILA SOARES DE SENA</t>
  </si>
  <si>
    <t>JOAO PAULO ALVES PEREIRA</t>
  </si>
  <si>
    <t>ANTONIO GALVAO PEREIRA</t>
  </si>
  <si>
    <t>FERNANDA SALDANHA DEMARCO</t>
  </si>
  <si>
    <t>EDUARDO VIVIAN DA CUNHA</t>
  </si>
  <si>
    <t>ANA ANGELICA HERBSTER FERREIRA</t>
  </si>
  <si>
    <t>MARCUS AUGUSTO SILVA FERREIRA</t>
  </si>
  <si>
    <t>CLEISON PEREIRA DO NASCIMENTO</t>
  </si>
  <si>
    <t>CECÍLIA RUBENIA DE SOUSA MEDEIROS</t>
  </si>
  <si>
    <t>VANESSA CHAVES DE SOUZA QUEIROZ</t>
  </si>
  <si>
    <t>FRANCISCO SOUZA ALMEIDA</t>
  </si>
  <si>
    <t>JOAO ANTONIO SIQUEIRA</t>
  </si>
  <si>
    <t>FRANCISCO JUVENIR DE JESUS PEREIRA</t>
  </si>
  <si>
    <t>ALZENIR DE JESUS PEREIRA</t>
  </si>
  <si>
    <t>IRISLANDIA RODRIGUES TEIXEIRA</t>
  </si>
  <si>
    <t>LINA RODRIGUES CHAVES</t>
  </si>
  <si>
    <t>MARIA APARECIDA LOPES COELHO</t>
  </si>
  <si>
    <t>VANESSA DO NASCIMENTO MACHADO</t>
  </si>
  <si>
    <t>JOSE WILSON COSTA</t>
  </si>
  <si>
    <t>GONÇALA VIEIRA COSTA</t>
  </si>
  <si>
    <t>PEDRO DO NASCIMENTO MELO</t>
  </si>
  <si>
    <t>JOSE MENDES DA COSTA</t>
  </si>
  <si>
    <t>NAYARA TAVARES DA SILVA</t>
  </si>
  <si>
    <t>REGINA CELIA TAVARES DA SILVA</t>
  </si>
  <si>
    <t>FRANCISCO DE ARAUJO LIMA</t>
  </si>
  <si>
    <t>MARIA BEATRIZ MOURA ARAUJO</t>
  </si>
  <si>
    <t>FRANCISCA LOURENCO ALVES</t>
  </si>
  <si>
    <t>VINÍCIUS CAVALCANTI MARQUIM DE PONTES</t>
  </si>
  <si>
    <t>JULIANA CAVALCANTI MARQUIM DE PONTES</t>
  </si>
  <si>
    <t>PRISCILA GOMES FEITOSA</t>
  </si>
  <si>
    <t>LUCIA ALVES DE ALMEIDA CABRAL</t>
  </si>
  <si>
    <t>MARIA DO SOCORRO SABINO FREITAS XEREZ</t>
  </si>
  <si>
    <t>ESMERALDA SABINO FREITAS</t>
  </si>
  <si>
    <t>NARA ELZA DOS SANTOS</t>
  </si>
  <si>
    <t>MARIA ESTEVAM DOS SANTOS</t>
  </si>
  <si>
    <t>FRANCISCO XISTO DE MENEZES GRANJA</t>
  </si>
  <si>
    <t>MARIA JOSE GRANJA</t>
  </si>
  <si>
    <t>LIDIANE SILVA SANTOS</t>
  </si>
  <si>
    <t>CLEIDE SELMA VIEIRA SILVA SANTOS</t>
  </si>
  <si>
    <t>MARIA ESTRELA DE ARAÚJO SOARES</t>
  </si>
  <si>
    <t>GELSON BATISTA ALVES</t>
  </si>
  <si>
    <t>ANTONIO MOREIRA ALVES</t>
  </si>
  <si>
    <t>ANA MARTA OLIVEIRA DO VALE</t>
  </si>
  <si>
    <t>JOSE RIBAMAR DO VALE</t>
  </si>
  <si>
    <t>LUIZ CLAUDIO DE SOUZA</t>
  </si>
  <si>
    <t>LIVIA OHANA BEZERRA GOMES</t>
  </si>
  <si>
    <t>JOSÉ HUMBERTO MENDES GOMES</t>
  </si>
  <si>
    <t>ITAMAR GOMES DE HOLANDA</t>
  </si>
  <si>
    <t>EDMUNDO DE SOUSA BARROS NETO</t>
  </si>
  <si>
    <t>FRANCISCO MARCOS FERREIRA BARROS</t>
  </si>
  <si>
    <t>NATASHA OLIVEIRA FERREIRA</t>
  </si>
  <si>
    <t>MARIA NAZARE OLIVEIRA</t>
  </si>
  <si>
    <t>LUIZ GIRAO CARNEIRO NETO</t>
  </si>
  <si>
    <t>BISMARCK PINTO DE OLIVEIRA</t>
  </si>
  <si>
    <t>JOSE FRANCELINO</t>
  </si>
  <si>
    <t>MARIA ROUSEMEYRE CAVALCANTE DANTAS DO NASCIMENTO</t>
  </si>
  <si>
    <t>JOSÉ MAURICIO DO NASCIMENTO</t>
  </si>
  <si>
    <t>CINTIA CARNEIRO MATIAS</t>
  </si>
  <si>
    <t>MARIA ZULENITA CARNEIRO MATIAS</t>
  </si>
  <si>
    <t>VERONICA CAVALCANTE SILVANO</t>
  </si>
  <si>
    <t>MARIA CARMEM CAVALCANTE DOS SANTOS</t>
  </si>
  <si>
    <t>LUIZ CLÁUDIO BRANDÃO GOMES JÚNIOR</t>
  </si>
  <si>
    <t>GABRIELA BARBOSA GONÇALVES</t>
  </si>
  <si>
    <t>ANTÔNIO GONÇALVES SOBRINHO</t>
  </si>
  <si>
    <t>Sebastião Loureiro</t>
  </si>
  <si>
    <t>RICARDO ALENCAR MILITÃO</t>
  </si>
  <si>
    <t>MARIA VANUSA ALENCAR MILITÃO</t>
  </si>
  <si>
    <t>IAGO SAMPAIO DE OLIVEIRA</t>
  </si>
  <si>
    <t>FRANCISCO AMIRTON DE OLIVEIRA FERREIRA</t>
  </si>
  <si>
    <t>HILDA PONCIANO LIMA</t>
  </si>
  <si>
    <t>JENNIFER QUEIROZ LIMA</t>
  </si>
  <si>
    <t>JOSÉ MARIA MERCÊS LIMA</t>
  </si>
  <si>
    <t>ELIZABETH SOARES FREIRE BARROZO</t>
  </si>
  <si>
    <t>EDERSON ERANDES DE ARAUJO</t>
  </si>
  <si>
    <t>MARIA DO SOCORRO ARAUJO</t>
  </si>
  <si>
    <t>MARCUS VINICIUS DO NASCIMENTO OLIVEIRA</t>
  </si>
  <si>
    <t>JOSE OLIVEIRA NETO</t>
  </si>
  <si>
    <t>JOSE MARCOS ALVES VILAR</t>
  </si>
  <si>
    <t>FRANCISCA CLAUDIA VILAR PEREIRA</t>
  </si>
  <si>
    <t>MARIA APARECIDA DE ALMEIDA LOPES</t>
  </si>
  <si>
    <t>CRESO JOSE NOLASCO LOPES</t>
  </si>
  <si>
    <t>ROSIMERE QUEIROZ OLIVEIRA GOMES</t>
  </si>
  <si>
    <t>OTONIEL DE OLIVEIRA JUNIOR</t>
  </si>
  <si>
    <t>ADAUTO MORAIS FERREIRA</t>
  </si>
  <si>
    <t>JOSE MANUSETO SILVESTRE</t>
  </si>
  <si>
    <t>ISLA MONICA FEITOSA BEZERRA</t>
  </si>
  <si>
    <t>RAIMUNDO ALVES BEZERRA</t>
  </si>
  <si>
    <t>ANA LÚCIA PONTE MARQUES</t>
  </si>
  <si>
    <t>MARCOS GABRIEL DE OLIVEIRA LIMA</t>
  </si>
  <si>
    <t>ANTONIO MARCOS DE SOUSA LIMA</t>
  </si>
  <si>
    <t>DANIELLY MENDES TEIXEIRA</t>
  </si>
  <si>
    <t>LUCINALDO DE SOUZA TEIXEIRA</t>
  </si>
  <si>
    <t>ANA CARLA SOUSA SANTIAGO</t>
  </si>
  <si>
    <t>MARIA DO SOCORRO SOUSA SANTIAGO</t>
  </si>
  <si>
    <t>FRANCO WEBER GOMES ALBUQUERQUE</t>
  </si>
  <si>
    <t>CARLA JAMILLA DE ALMEIDA ALBUQUERQUE</t>
  </si>
  <si>
    <t>MARIA CÉLIA SILVA BRAGA</t>
  </si>
  <si>
    <t>ROSANE MAYRE REBOUÇAS DE PONTES</t>
  </si>
  <si>
    <t>MARIA DE LOURDES LIMA FERREIRA</t>
  </si>
  <si>
    <t>GISELE SUCUPIRA LEITAO</t>
  </si>
  <si>
    <t>HELIOMAR ROCHA LEITÃO</t>
  </si>
  <si>
    <t>FRANCISCO FABIO FEITOSA</t>
  </si>
  <si>
    <t>ROSA VIEIRA CARNEIRO NETA DE OLIVEIRA</t>
  </si>
  <si>
    <t>JOSE DE GOES PEREIRA</t>
  </si>
  <si>
    <t>QUITERIA URANIA VIEIRA DE SOUSA</t>
  </si>
  <si>
    <t>MARIA MADALENA VIEIRA DE SOUSA</t>
  </si>
  <si>
    <t>ROMENYA MARCIEL DE SOUSA LIMA</t>
  </si>
  <si>
    <t>PEDRO DE SOUSA LIMA</t>
  </si>
  <si>
    <t>YASMIM GONÇALVES LOURENÇO</t>
  </si>
  <si>
    <t>AVELAR NOGUEIRA BEZERRIL</t>
  </si>
  <si>
    <t>ANTONIA NOGUEIRA E VASCONCELOS</t>
  </si>
  <si>
    <t>INÊS GOMES DE SOUSA</t>
  </si>
  <si>
    <t>JOSE RIBAMAR FILHO</t>
  </si>
  <si>
    <t>FADRIZIA CAVALCANTE CARDOSO GIRAO</t>
  </si>
  <si>
    <t>JOSE FLAVIO RAMALHO DE FARIAS</t>
  </si>
  <si>
    <t>MARCOS ANTONIO INACIO DE MORAIS</t>
  </si>
  <si>
    <t>CELINA MARIA FALCAO QUEIROZ</t>
  </si>
  <si>
    <t>VERA ALICE MAIA DE FREITAS REGES</t>
  </si>
  <si>
    <t>PEDRO HENRIQUE SOUSA CARVALHO</t>
  </si>
  <si>
    <t>ANTONIA EVANDRA SOUSA SALES DE CARVALHO</t>
  </si>
  <si>
    <t>IRIS EVANGELISTA DA SILVA</t>
  </si>
  <si>
    <t>MARIA HELENIR EVANGELISTA DA SILVA</t>
  </si>
  <si>
    <t>ILEANNE FACUNDO MAZZA DE SIQUEIRA</t>
  </si>
  <si>
    <t>JOSE OSMAR FERREIRA</t>
  </si>
  <si>
    <t>MATEUS PEREIRA NASCIMENTO</t>
  </si>
  <si>
    <t>MARIA ELMA LIMA DA COSTA</t>
  </si>
  <si>
    <t>ANA KARINE APARECIDA REBOUCAS LIMA MARREIRO</t>
  </si>
  <si>
    <t>MARIA CONCEIÇÃO DA SILVA SOARES</t>
  </si>
  <si>
    <t>ROLFRAN CACHO RIBEIRO</t>
  </si>
  <si>
    <t>MARIA MELO ARAGÃO</t>
  </si>
  <si>
    <t>ROSEMBERG NICOLETE DE FREITAS</t>
  </si>
  <si>
    <t>LUANA RODRIGUES DE SOUZA</t>
  </si>
  <si>
    <t>GABRIELA DE ARAUJO BEZERRA</t>
  </si>
  <si>
    <t>JOAO GUALBERTO BEZERRA NETO</t>
  </si>
  <si>
    <t>JOAQUIM NOGUEIRA DA COSTA</t>
  </si>
  <si>
    <t>ANTONIA EMYLE SOARES LOURENCO</t>
  </si>
  <si>
    <t>FRANCISCO DELANO SILVA LOURENÇO</t>
  </si>
  <si>
    <t>SUZANA MARIA DE ANDRADE</t>
  </si>
  <si>
    <t>MARIA FRANCISCA DE ANDRADE</t>
  </si>
  <si>
    <t>ANA LUCIA RABELO SILVA</t>
  </si>
  <si>
    <t>HERMANO JOSE DE OLIVEIRA REIS</t>
  </si>
  <si>
    <t>MARIA EDUARDA CARVALHO DA SILVA</t>
  </si>
  <si>
    <t>JAQUELINE CARVALHO DA SILVA</t>
  </si>
  <si>
    <t>MARJORIE PAIVA DE SOUZA</t>
  </si>
  <si>
    <t>MARIA DE FATIMA PINHEIRO PASCOALINO</t>
  </si>
  <si>
    <t>ADELAIDE MORAES PINHEIRO</t>
  </si>
  <si>
    <t>VANDA MARIA DE SOUZA</t>
  </si>
  <si>
    <t>FRANCISCO ALVES DE SOUZA</t>
  </si>
  <si>
    <t>ANA BEATRIZ BEZERRA RIBEIRO</t>
  </si>
  <si>
    <t>RAIMUNDA RÉGIA BEZERRA DE OLIVEIRA</t>
  </si>
  <si>
    <t>MARCIA GABRIELA DA SILVA GOMES</t>
  </si>
  <si>
    <t>MARIA ILDA FERNANDES DE AGUIAR</t>
  </si>
  <si>
    <t>MARIA JOSE JORGE LANDIM</t>
  </si>
  <si>
    <t>CAMILO JORGE DE SOUZA</t>
  </si>
  <si>
    <t>ANDREIA MATOS DA SILVA CIRINO</t>
  </si>
  <si>
    <t>MARCONDES BEZERRA COLARES</t>
  </si>
  <si>
    <t>MARCIO PEREIRO DO CARMO</t>
  </si>
  <si>
    <t>JOSE HELIO FARIAS</t>
  </si>
  <si>
    <t>ANDRE MUNIZ FRANCO DE SA</t>
  </si>
  <si>
    <t>FABRICIA BRITO CHAVES PIMENTEL</t>
  </si>
  <si>
    <t>MARIA DE JESUS AGOSTINHO DE BRITO</t>
  </si>
  <si>
    <t>RAIMUNDA NONATA DE SOUSA RODRIGUES</t>
  </si>
  <si>
    <t>MARIA CRISTINA DE ARAÚJO</t>
  </si>
  <si>
    <t>RAONYA OLIVEIRA BARRETO</t>
  </si>
  <si>
    <t>FRANCISCO MARTINS BARRETO</t>
  </si>
  <si>
    <t>LARISSA EVANGELISTA SILVA</t>
  </si>
  <si>
    <t>FRANCISCO DE ARAUJO SILVA</t>
  </si>
  <si>
    <t>CICERA BETHANIA PAZ VICENTE</t>
  </si>
  <si>
    <t>FRANCISCA PAZ VICENTE</t>
  </si>
  <si>
    <t>NEILIANE MOURA SILVEIRA</t>
  </si>
  <si>
    <t>MARIA AURINA RABELO CUNHA</t>
  </si>
  <si>
    <t>ANTONIA PEREIRA FONTENELE</t>
  </si>
  <si>
    <t>MARCELINA ALVES DO NASCIMENTO</t>
  </si>
  <si>
    <t>MARCILIO LOPES DE MENEZES</t>
  </si>
  <si>
    <t>EDNIR DANTAS SILVEIRA</t>
  </si>
  <si>
    <t>JACINTO BASTOS DE AGUIAR</t>
  </si>
  <si>
    <t>LYLIAN DEODATO CALDAS SILVA</t>
  </si>
  <si>
    <t>OZELIO PEDRO DA SILVA</t>
  </si>
  <si>
    <t>ANTONIO JOAO SOARES GRANGEIRO</t>
  </si>
  <si>
    <t>ANTÔNIO GRANGEIRO FILHO</t>
  </si>
  <si>
    <t>GABRYELLA CUNHA NASCIMENTO SILVA</t>
  </si>
  <si>
    <t>RAIMUNO NONATO ALVES NASCIMENTO</t>
  </si>
  <si>
    <t>AGAMENON FERNANDES PONTES</t>
  </si>
  <si>
    <t>MARIA AZELMA FERNANDES PONTES</t>
  </si>
  <si>
    <t>ANTONIO EVANGELISTA CANDIDO</t>
  </si>
  <si>
    <t>JOSE SAMUEL MENDES DE FREITAS</t>
  </si>
  <si>
    <t>JOAO PAULO ALVES SANTOS</t>
  </si>
  <si>
    <t>MARIA APARECIDA ALVES SANTOS</t>
  </si>
  <si>
    <t>RAIMUNDA RODRIGUES DE OLIVEIRA</t>
  </si>
  <si>
    <t>MARIA FATIMA AQUINO DE SOUSA</t>
  </si>
  <si>
    <t>CECY AQUINO DE SOUSA</t>
  </si>
  <si>
    <t>MARINA FIGUEIREDO BRAGA</t>
  </si>
  <si>
    <t>ANGELA RUTH IORIO FIGUEIREDO</t>
  </si>
  <si>
    <t>JOAO FELIPE OLIVEIRA GOMES</t>
  </si>
  <si>
    <t>THACIO RAFAEL DA SILVA</t>
  </si>
  <si>
    <t>RITA CASSIA MACIEL DA SILVA</t>
  </si>
  <si>
    <t>MARIA DE JESUS RODRIGUES FILIZOLA</t>
  </si>
  <si>
    <t>WEVERSON ANTUNES TEIXEIRA</t>
  </si>
  <si>
    <t>WILSON CAMPELO TEIXEIRA</t>
  </si>
  <si>
    <t>ROCICLENIA FRAGOSO VIEIRA</t>
  </si>
  <si>
    <t>ARIAMIRO JOSE NETO</t>
  </si>
  <si>
    <t>ARY SALGUEIRO EUCLIDES DE ARAUJO</t>
  </si>
  <si>
    <t>MARIA DE FATIMA SALGUEIRO DE ARAUJO</t>
  </si>
  <si>
    <t>RDO NONATO PITOMBEIRA</t>
  </si>
  <si>
    <t>FRANCISCO CANDIDO DA SILVA</t>
  </si>
  <si>
    <t>FABIENNE MESQUITA FERNANDES</t>
  </si>
  <si>
    <t>ANA LUCIA GUSMAO DE HOLANDA BEZERRA</t>
  </si>
  <si>
    <t>BEATRIZ HELENA CLARINDO ELIAS</t>
  </si>
  <si>
    <t>MARCOS DONIZETE ELIAS</t>
  </si>
  <si>
    <t>ALVINO ALCANTARA LEITE</t>
  </si>
  <si>
    <t>FABIO FROTA DIAS</t>
  </si>
  <si>
    <t>JOSE AIRTON BEVILAQUA DIAS</t>
  </si>
  <si>
    <t>MARIA MARTINS MAGALHAES</t>
  </si>
  <si>
    <t>ANTONIA RAIMUNDA DOS SANTOS</t>
  </si>
  <si>
    <t>MARIA DO SOCORRO HENRIQUE</t>
  </si>
  <si>
    <t>RAQUEL AGUIAR REINAUX GOMES</t>
  </si>
  <si>
    <t>SAMUEL REINAUX GOMES</t>
  </si>
  <si>
    <t>MESSIAS ALVES DA SILVA</t>
  </si>
  <si>
    <t>RUTH FERREIRA DA SILVA</t>
  </si>
  <si>
    <t>DIOGO DIMAS BENTO SERAFIM</t>
  </si>
  <si>
    <t>MARIA DE FATIMA BENTO</t>
  </si>
  <si>
    <t>MANOEL ANTONIO SALES SOUZA</t>
  </si>
  <si>
    <t>MARIA VANEIDE ALEXANDRE DE SOUSA COSTA</t>
  </si>
  <si>
    <t>LUCIMA RODRIGUES DA SILVA LEITAO</t>
  </si>
  <si>
    <t>EUDENISE SALES PESSOA</t>
  </si>
  <si>
    <t>HAMILTON DE FIGUEIREDO MENDES</t>
  </si>
  <si>
    <t>FCA DE OLIVEIRA SANTIAGO</t>
  </si>
  <si>
    <t>ALDÊNIA COÊLHO ROCHA MENEZES</t>
  </si>
  <si>
    <t>MARIA CONSUELO SOUSA DE BRITO</t>
  </si>
  <si>
    <t>THAYANE FERREIRA DE SOUSA</t>
  </si>
  <si>
    <t>TICIANE FERREIRA DAS CHAGAS</t>
  </si>
  <si>
    <t>CLAUDEMBERG RODRIGUES DE SOUSA</t>
  </si>
  <si>
    <t>Sabrina Miranda Bosford</t>
  </si>
  <si>
    <t>ANTONIA KELVYA CARNEIRO BENEVIDES</t>
  </si>
  <si>
    <t>ADALBERTO MEIRA CAVALCANTI</t>
  </si>
  <si>
    <t>MANOEL MESSIAS HONORATO</t>
  </si>
  <si>
    <t>MARIA ILMA DA SILVA</t>
  </si>
  <si>
    <t>ELLEN NUNES DE LIMA</t>
  </si>
  <si>
    <t>ERIVALDO FELIX DE LIMA</t>
  </si>
  <si>
    <t>ANDERSON DE OLIVEIRA PEREIRA</t>
  </si>
  <si>
    <t>FRANCISCO SATURNINO PEREIRA</t>
  </si>
  <si>
    <t>FCO COELHO FILHO</t>
  </si>
  <si>
    <t>SARA HOLANDA PINHEIRO</t>
  </si>
  <si>
    <t>ALINE GUIZARD PEREZ</t>
  </si>
  <si>
    <t>IVONE CARNEIRO BEZERRA</t>
  </si>
  <si>
    <t>EDMAR CARDOSO LOBO</t>
  </si>
  <si>
    <t>RAIMUNDO FELIPE VIEIRA</t>
  </si>
  <si>
    <t>AUDISIO NOGUEIRA CAVALCANTE</t>
  </si>
  <si>
    <t>TEREZA FATIMA AGUIAR LUZ</t>
  </si>
  <si>
    <t>MARIA AURA AGUIAR LUZ</t>
  </si>
  <si>
    <t>FRANCISCO ALCIDES MOURA COUTINHO</t>
  </si>
  <si>
    <t>GERMANO DANTAS DOS SANTOS</t>
  </si>
  <si>
    <t>JOSÉ ZEZITO DOS SANTOS</t>
  </si>
  <si>
    <t>VALQUIRIA CORREIA MARTINS</t>
  </si>
  <si>
    <t>LAISA SAIANNY DE OLIVEIRA VIEIRA SALES</t>
  </si>
  <si>
    <t>SERGIO HENRIQUE DE CASTRO VIEIRA</t>
  </si>
  <si>
    <t>ALYNE APARECIDA ALMEIDA LEITE</t>
  </si>
  <si>
    <t>GENESIO BATISTA DO NASCIMENTO</t>
  </si>
  <si>
    <t>MARIA ROSE BATISTA</t>
  </si>
  <si>
    <t>JOSE OZORIO FREIRE</t>
  </si>
  <si>
    <t>MARIA CRISTINA CARDOSO ARAUJO</t>
  </si>
  <si>
    <t>MARIA BENEDITA BARBOSA SOARES</t>
  </si>
  <si>
    <t>LUIZA DE MARILLAC GOMES DE SOUSA</t>
  </si>
  <si>
    <t>LUCILIA MARIA DE OLINDA FERNANDES</t>
  </si>
  <si>
    <t>ABIMAEL CLEMENTINO FERREIRA DE CARVALHO NETO</t>
  </si>
  <si>
    <t>MARIA DE LOURDES PEREIRA DO NASCIMENTO</t>
  </si>
  <si>
    <t>MARIA HELADIA DE OLIVEIRA BARROS FREITAS</t>
  </si>
  <si>
    <t>MARIA DE OLIVEIRA BARROS</t>
  </si>
  <si>
    <t>DIOCLECIO PETRONILO DA SILVA NETO</t>
  </si>
  <si>
    <t>MARIA DE FATIMA SOUSA</t>
  </si>
  <si>
    <t>ANTONIO RUFINO DE SOUSA</t>
  </si>
  <si>
    <t>CÉSAR PORTUGAL PRADO MARTINS</t>
  </si>
  <si>
    <t>MARIA VICTORIA DIFROGE CANDOLO</t>
  </si>
  <si>
    <t>VICTORI SÉRGIO CANDOLO</t>
  </si>
  <si>
    <t>JANAINA MALVEIRA TEIXEIRA</t>
  </si>
  <si>
    <t>DOLORES MARIA MALVEIRA TEIXEIRA</t>
  </si>
  <si>
    <t>THAYNÁ ANDRADE MAIA</t>
  </si>
  <si>
    <t>ANTONIO LAERCIO NOGUEIRA MAIA</t>
  </si>
  <si>
    <t>ELIAS LIMA PIRES</t>
  </si>
  <si>
    <t>CICERO RODRIGUES MAGALHAES</t>
  </si>
  <si>
    <t>DENISE BASTOS PONTES</t>
  </si>
  <si>
    <t>SOLANGE MARIA MATIAS BASTOS</t>
  </si>
  <si>
    <t>MANOEL ALBUQUERQUE DA CUNHA LEITE</t>
  </si>
  <si>
    <t>NAGELA AIRES LEAL BEZERRA</t>
  </si>
  <si>
    <t>LIDUINA ALMEIDA BARROS SANTIAGO</t>
  </si>
  <si>
    <t>JESSICA ALMEIDA BARROS SANTIAGO</t>
  </si>
  <si>
    <t>FRANCISCO JOSE REBOUCAS</t>
  </si>
  <si>
    <t>MARIA DO SOCORRO REBOUÇAS</t>
  </si>
  <si>
    <t>JACQUELINE FIDELIS DA CUNHA</t>
  </si>
  <si>
    <t>CINIRA VICIANA DA CUNHA</t>
  </si>
  <si>
    <t>MANOEL DARIO DO NASCIMENTO</t>
  </si>
  <si>
    <t>AMANDA LIMA GOMES PINHEIRO</t>
  </si>
  <si>
    <t>RITA VALERIA LIMA GOMES PINHEIRO</t>
  </si>
  <si>
    <t>REGINA CELIA DA SILVA</t>
  </si>
  <si>
    <t>GEORGE LIMA DE ARAUJO</t>
  </si>
  <si>
    <t>AGERSON TABOSA PINTO</t>
  </si>
  <si>
    <t>MARIA FREIRES DE SOUZA</t>
  </si>
  <si>
    <t>MARIA DE JESUS CANDIDO LOIOLA</t>
  </si>
  <si>
    <t>JULIA MARIA MONTEIRO LIMA</t>
  </si>
  <si>
    <t>JARIO GALDINO DA SILVA JUNIOR</t>
  </si>
  <si>
    <t>JARIO GALDINO DA SILVA</t>
  </si>
  <si>
    <t>MARIA DO SOCORRO TORRES SAMPAIO</t>
  </si>
  <si>
    <t>FRANCISCO NILO ALVES</t>
  </si>
  <si>
    <t>JOSE MA MOTA FERNANDES</t>
  </si>
  <si>
    <t>FLORENCIO ALVES DE SOUSA</t>
  </si>
  <si>
    <t>FRANCISCO JOSÉ SOUZA BEZERRA</t>
  </si>
  <si>
    <t>TEREZINHA HOLANDA AMORIM</t>
  </si>
  <si>
    <t>Tereza Cristina Prado Aragão de Sousa</t>
  </si>
  <si>
    <t>MARIA SUZANA LEITE DO AMARAL</t>
  </si>
  <si>
    <t>ANTONIO MARINHO DE MEDEIROS</t>
  </si>
  <si>
    <t>MARIA MADALENA DA SILVEIRA</t>
  </si>
  <si>
    <t>AUGUSTO DOS SANTOS GASPAR</t>
  </si>
  <si>
    <t>RAIMUNDO NONATO GASPAR SILVA</t>
  </si>
  <si>
    <t>IMACULADA MARIA TEIXEIRA SOARES DUTRA</t>
  </si>
  <si>
    <t>MARIA CIBELLE SAMPAIO FAUSTINO NASCIMENTO</t>
  </si>
  <si>
    <t>ANTONIO AVELAR FAUSTINO NASCIMENTO</t>
  </si>
  <si>
    <t>JOAQUIM DE SOUSA MENDES</t>
  </si>
  <si>
    <t>LUCIA HELENA OLIVEIRA DO NASCIMENTO</t>
  </si>
  <si>
    <t>JOQUEBEDE GABRIELA DO NASCIMENTO BRAUNA FERREIRA</t>
  </si>
  <si>
    <t>MATHEUS FERREIRA VIEIRA</t>
  </si>
  <si>
    <t>JOSE NELIO SERGIO LIMA DA SILVA</t>
  </si>
  <si>
    <t>ALUIZIO JANUARIO DA SILVA</t>
  </si>
  <si>
    <t>JOELISSON JOSÉ MACIEL RIBEIRO</t>
  </si>
  <si>
    <t>JOÃO MACIEL RIBEIRO</t>
  </si>
  <si>
    <t>JOSE MARIA FARIAS BARROSO</t>
  </si>
  <si>
    <t>MARIA MARGARIDA DE MORAIS DA SILVA</t>
  </si>
  <si>
    <t>MARIA ILMA TELES</t>
  </si>
  <si>
    <t>ALESSANDRA DE NOROES MILFONT</t>
  </si>
  <si>
    <t>FRANCISCO TOMÁS DE NORÕES MILFONT</t>
  </si>
  <si>
    <t>JANNY AMARAL DA COSTA</t>
  </si>
  <si>
    <t>JORGE EDUARDO PEREIRA DA COSTA</t>
  </si>
  <si>
    <t>ZELINDA CARVALHO DA COSTA MOREIRA</t>
  </si>
  <si>
    <t>BRUNA MICHELE GRANGEIRO COELHO</t>
  </si>
  <si>
    <t>JOSÉ COELHO ARRAIS</t>
  </si>
  <si>
    <t>KRISNA OLIVEIRA SANTIAGO</t>
  </si>
  <si>
    <t>THIAGO OLIVEIRA SANTIAGO</t>
  </si>
  <si>
    <t>ANTÔNIA WEIDES NOGUEIRA LEITE</t>
  </si>
  <si>
    <t>VALMOR TARCIO DOS SANTOS LUZ</t>
  </si>
  <si>
    <t>VALMIR VIEIRA LUZ</t>
  </si>
  <si>
    <t>SIDÔNIA LIDIANE DA COSTA CONSTÂNCIO</t>
  </si>
  <si>
    <t>MIGUEL CIRIACO CONSTÂNCIO</t>
  </si>
  <si>
    <t>JOÃO VICTOR LIMA CARDOSO DA SILVA</t>
  </si>
  <si>
    <t>REGINALDO CARDOSO DA SILVA</t>
  </si>
  <si>
    <t>MAYARA MACHADO GOMES</t>
  </si>
  <si>
    <t>GERALDINA FERREIRA DO NASCIMENTO</t>
  </si>
  <si>
    <t>FRANCISCO ROBERTO AUGUSTO RIBEIRO</t>
  </si>
  <si>
    <t>RENE DUARTE BARBOSA</t>
  </si>
  <si>
    <t>EBENEZER SOUSA DANTAS</t>
  </si>
  <si>
    <t>ISABEL CRISTINA DE SOUSA DANTAS</t>
  </si>
  <si>
    <t>MARIA JENNY CARLEIAL DE OLIVEIRA GONDIM</t>
  </si>
  <si>
    <t>ISABEL DA FROTA CARLEIAL DE OLIVEIRA</t>
  </si>
  <si>
    <t>PAULO HENRIQUE LEITE GONÇALVES</t>
  </si>
  <si>
    <t>PASCOAL GUILHERME DE OLIVEIRA</t>
  </si>
  <si>
    <t>FERNANDO ANTONIO PACHECO CARVALHO</t>
  </si>
  <si>
    <t>MIRIAN RIBEIRO ALVES DE ARAGAO</t>
  </si>
  <si>
    <t>MARIA NEIDE MARTINS</t>
  </si>
  <si>
    <t>LINDALVA DUARTE DE LIMA MARTINS</t>
  </si>
  <si>
    <t>KIVIA ROCHA DA SILVA</t>
  </si>
  <si>
    <t>ANTONIA ROCHA DA SILVA</t>
  </si>
  <si>
    <t>RAIMUNDA LEANDRO DOS SANTOS</t>
  </si>
  <si>
    <t>JOAO PAULO LOPES DA SILVA</t>
  </si>
  <si>
    <t>JOSE BANDEIRA DA SILVA</t>
  </si>
  <si>
    <t>URSULA MARIA PESSOA PINHEIRO</t>
  </si>
  <si>
    <t>RAIMUNDO FREIRE MONTEIRO</t>
  </si>
  <si>
    <t>FRANCISCO LEITE DA SILVA</t>
  </si>
  <si>
    <t>GABRIELA BRAGA DE SOUSA</t>
  </si>
  <si>
    <t>ANTONIA EDILIENE FERRO BRAGA</t>
  </si>
  <si>
    <t>MARIA LUCICLEIDE ROQUE MOREIRA</t>
  </si>
  <si>
    <t>THIALA KERCIA BARBOSA ROMUALDO DE SOUZA</t>
  </si>
  <si>
    <t>WALMI FERREIRA DE SOUZA</t>
  </si>
  <si>
    <t>HONORIO FRANCELINO</t>
  </si>
  <si>
    <t>ANTONIA TAVORA FRANCELINO</t>
  </si>
  <si>
    <t>MARIA DE LOURDES FREITAS</t>
  </si>
  <si>
    <t>MARIA DE JESUS ROCHA DE SOUZA</t>
  </si>
  <si>
    <t>MARIA CLAUDETE MARINHO SILVA</t>
  </si>
  <si>
    <t>JOSÉ CÂNDIDO DA SILVA</t>
  </si>
  <si>
    <t>AJAX VERAS DE OLIVEIRA</t>
  </si>
  <si>
    <t>RITA DE CASSIA DO VALLE SIMEAO</t>
  </si>
  <si>
    <t>PERGENTINA ALENCAR TAVARES</t>
  </si>
  <si>
    <t>JOAO CELIO SABINO</t>
  </si>
  <si>
    <t>MARIA JOSE PEREIRA SABINO</t>
  </si>
  <si>
    <t>ANDREZA DE FREITAS ARAGAO PONTES</t>
  </si>
  <si>
    <t>FRANCISCO DAS CHAGAS ARAGÃO PONTES</t>
  </si>
  <si>
    <t>RITA SOBRAL FERREIRA</t>
  </si>
  <si>
    <t>MOISES CARNEIRO DE AGUIAR</t>
  </si>
  <si>
    <t>MAURICIO PORTELA DE AGUIAR</t>
  </si>
  <si>
    <t>FILIPE COSTA PIRES</t>
  </si>
  <si>
    <t>JÚLIO CESAR SAMPAIO PIRES</t>
  </si>
  <si>
    <t>ANTONIO ALDO DE MESQUITA</t>
  </si>
  <si>
    <t>CLAUDIO ESMERALDO HENRIQUE</t>
  </si>
  <si>
    <t>JOSE EDILSON DO CARMO PESSOA</t>
  </si>
  <si>
    <t>GIZELDA NOGUEIRA MARQUES</t>
  </si>
  <si>
    <t>MARIA MAZARELLO SULIANO LIMA</t>
  </si>
  <si>
    <t>GENTIL PEREIRA LIMA</t>
  </si>
  <si>
    <t>ALZIRA INÁCIO DE SOUZA</t>
  </si>
  <si>
    <t>MARCOS ANTONIO PAULO BARBOZA</t>
  </si>
  <si>
    <t>ANTONIO BARBOZA LIMA</t>
  </si>
  <si>
    <t>YAGO MARLON BRITO MIRANDA</t>
  </si>
  <si>
    <t>VERÔNICA BRITO FIGUEIREDO MIRANDA</t>
  </si>
  <si>
    <t>CELINA PEREIRA SANTANA</t>
  </si>
  <si>
    <t>ANTONIO LUIZ MARQUES DA SILVA FILHO</t>
  </si>
  <si>
    <t>ANTONIO LUIZ MARQUES DA SILVA</t>
  </si>
  <si>
    <t>VICENTE LINHARES DOS SANTOS</t>
  </si>
  <si>
    <t>ANA LIVIA COSTA CORREIA DAMASCENO</t>
  </si>
  <si>
    <t>FRANCINEIDE JULIÃO DA COSTA OLIVEIRA</t>
  </si>
  <si>
    <t>ANA PAULA SA SUCUPIRA</t>
  </si>
  <si>
    <t>MARIA DE FATIMA SA COSTA</t>
  </si>
  <si>
    <t>MARÍLIA NOELLY GOIS MONTEIRO</t>
  </si>
  <si>
    <t>CLEBER LEMOS MONTEIRO</t>
  </si>
  <si>
    <t>ISMAILE ENDRIGO PEREIRA DE CARVALHO</t>
  </si>
  <si>
    <t>CARLOS JOSE DIAS DE CARVALHO</t>
  </si>
  <si>
    <t>BARBARA LEILIANE SILVA DE ALMEIDA</t>
  </si>
  <si>
    <t>RENATA ALINIELE MOURA ALMEIDA</t>
  </si>
  <si>
    <t>JEANE DE LIMA BRANDAO</t>
  </si>
  <si>
    <t>DORALICE DE LIMA BRANDAO</t>
  </si>
  <si>
    <t>JULIETA DE SOUSA DIAS</t>
  </si>
  <si>
    <t>MARIA LAURA MESSIAS DA COSTA</t>
  </si>
  <si>
    <t>MARCELA MARIA DE LIMA ABREU</t>
  </si>
  <si>
    <t>RAIMUNDO NELTON ABREU</t>
  </si>
  <si>
    <t>PEDRO MONTENEGRO DE LIMA</t>
  </si>
  <si>
    <t>MANOEL MINERVINO DE ASSIS</t>
  </si>
  <si>
    <t>JACQUELINE LIMA ALVES</t>
  </si>
  <si>
    <t>MARIA ELENA LIMA ALVES</t>
  </si>
  <si>
    <t>MARINA DE ASSIS SANTOS</t>
  </si>
  <si>
    <t>ANTONIO DEUSIMAR VAZ DOS SANTOS</t>
  </si>
  <si>
    <t>FRANCISCO FERNANDES DE LIMA</t>
  </si>
  <si>
    <t>JOSE LUCIANO VASCONCELOS DE SOUZA</t>
  </si>
  <si>
    <t>SARA COSTA FACO FRANKLIN DE LIMA</t>
  </si>
  <si>
    <t>GARDIA COSTA FACÓ FRANKLIN DE LIMA</t>
  </si>
  <si>
    <t>ANA PAULA MOURISCA RABELO</t>
  </si>
  <si>
    <t>GUSTAVO AMURIM VIANA</t>
  </si>
  <si>
    <t>MARIA EDIANE DA COSTA AMURIM</t>
  </si>
  <si>
    <t>FRANCISCO EDINEIDE BARBOSA</t>
  </si>
  <si>
    <t>MARIA LIDUINA BARBOSA</t>
  </si>
  <si>
    <t>MARINA BARREIRA MELO SILVA</t>
  </si>
  <si>
    <t>SILVANA OLIVEIRA BARREIRA</t>
  </si>
  <si>
    <t>FABIANA BANHOS COELHO</t>
  </si>
  <si>
    <t>FRANCISCO LOPES COELHO</t>
  </si>
  <si>
    <t>VIVIANE SILVA DE ARAUJO</t>
  </si>
  <si>
    <t>ANA LUIZA SOARES SILVA</t>
  </si>
  <si>
    <t>SHIRLEY DA SILVA SOARES</t>
  </si>
  <si>
    <t>ANA ANITA SOMBRA DE OLIVEIRA</t>
  </si>
  <si>
    <t>MARIA VITORIA DE OLIVEIRA MOREIRA</t>
  </si>
  <si>
    <t>DEBORA JUVINO DE OLIVEIRA GALDINO</t>
  </si>
  <si>
    <t>MARIA MIQUIELE DOS SANTOS</t>
  </si>
  <si>
    <t>MARIA ADELINA BIANO DOS SANTOS</t>
  </si>
  <si>
    <t>LOUISE JOHANNE TEIXEIRA SILVA</t>
  </si>
  <si>
    <t>ANTÔNIO GOMES DA SILVA FILHO</t>
  </si>
  <si>
    <t>ILDEDRANDO FERREIRA LIMA</t>
  </si>
  <si>
    <t>MARIA DE FATIMA AIRES DE ALENCAR</t>
  </si>
  <si>
    <t>LUCIA MARIA SILVA GONÇALVES</t>
  </si>
  <si>
    <t>JOAO VICTOR BARROS DANTAS</t>
  </si>
  <si>
    <t>NANCILDO VILAR DANTAS</t>
  </si>
  <si>
    <t>RENAN SALES CALLOU ESMERALDO PAES</t>
  </si>
  <si>
    <t>JOSE FRANCISCO DE OLIVEIRA</t>
  </si>
  <si>
    <t>ALICE GOMES DE OLIVEIRA SCHRAMM</t>
  </si>
  <si>
    <t>ANTONIO GIOVANI DE ALENCAR</t>
  </si>
  <si>
    <t>ARIADNE COSTA DE CARVALHO REGO</t>
  </si>
  <si>
    <t>MARIA ZILENE COSTA DE CARVALHO REGO</t>
  </si>
  <si>
    <t>DÉBORA NOGUEIRA MONTE</t>
  </si>
  <si>
    <t>MAGUIDA DA SILVA MONTE</t>
  </si>
  <si>
    <t>LUCIANA DA SILVA HOLANDA</t>
  </si>
  <si>
    <t>ANTONIO EDISON TAVARES BANDEIRA DE MELO</t>
  </si>
  <si>
    <t>ZENEIDA LIMA CRUZ</t>
  </si>
  <si>
    <t>BERNARDO AUGUSTO BHERING DE CARVALHO</t>
  </si>
  <si>
    <t>FRANCISCO MARDONIO FERREIRA BARROSO</t>
  </si>
  <si>
    <t>RAIMUNDO NONATO DA SILVA BARROSO</t>
  </si>
  <si>
    <t>JOAO HENRIQUE BRASIL GONDIM</t>
  </si>
  <si>
    <t>TELESFORO CARNEIRO NETO</t>
  </si>
  <si>
    <t>MANOEL SILVERIO DO NASCIMENTO</t>
  </si>
  <si>
    <t>MONICA DE SOUZA MESQUITA BEZERRA</t>
  </si>
  <si>
    <t>MARIA STELA NASCIMENTO ALBUQUERQUE</t>
  </si>
  <si>
    <t>ALEXANDRE MAGNO GADELHA DOMINGOS</t>
  </si>
  <si>
    <t>JOSÉ ROBERTO BARBOSA DOMINGOS</t>
  </si>
  <si>
    <t>MARIA EUNICE M. DE CARVALHO S. BULCÃO</t>
  </si>
  <si>
    <t>ELANDO LUCIANO DE LIMA</t>
  </si>
  <si>
    <t>BENEDITO MOREIRA DE LIMA</t>
  </si>
  <si>
    <t>MARIA ZENEIDA MOURA ROLIM</t>
  </si>
  <si>
    <t>JOAO EVANGELISTA MOURA</t>
  </si>
  <si>
    <t>MARIA ERENILDA CUNHA CORDEIRO</t>
  </si>
  <si>
    <t>MARIA LUIZA VIERA SOARES DO NASCIMENTO</t>
  </si>
  <si>
    <t>ALANE DIAS FROTA</t>
  </si>
  <si>
    <t>ANTONIA FREIRE DIAS DA SILVA</t>
  </si>
  <si>
    <t>ANTONIO LUIZ DA SILVA</t>
  </si>
  <si>
    <t>RAYMUNDO NONATO DE CARVALHO</t>
  </si>
  <si>
    <t>EDUARDO AVELINO DE SOUSA</t>
  </si>
  <si>
    <t>JACQUELINE Mª. FAHEINA DE O. CHAVES</t>
  </si>
  <si>
    <t>BENJAMIM DE SOUSA ELMESCANY</t>
  </si>
  <si>
    <t>MARIA LAURENICE DE SOUSA</t>
  </si>
  <si>
    <t>ELISIANE SARAIVA SILVA</t>
  </si>
  <si>
    <t>JULIANO HIDEO ENOMOTO</t>
  </si>
  <si>
    <t>ISSAMU ENOMOTO</t>
  </si>
  <si>
    <t>KLEIRTON IBIAPINA ALVES</t>
  </si>
  <si>
    <t>ANDRE LUIZ ARAUJO BARBOSA</t>
  </si>
  <si>
    <t>JOSE GLICERIO DE ABREU</t>
  </si>
  <si>
    <t>REGINA FÁTIMA DE ALMEIDA SÁTIRO BORTOLONI</t>
  </si>
  <si>
    <t>MARIO CELSO BORTOLONI</t>
  </si>
  <si>
    <t>MANOEL ELSO DA ROCHA</t>
  </si>
  <si>
    <t>FLORIVAL VIEIRA SOUSA</t>
  </si>
  <si>
    <t>EMILE MAGALHAES DA VEIGA PESSOA</t>
  </si>
  <si>
    <t>FRANCISCA VILMA VIANA MAGALHAES BARBOSA</t>
  </si>
  <si>
    <t>MARIA EDUARDA SILVA DE OLIVEIRA</t>
  </si>
  <si>
    <t>ANTONIO EDSON ROSA DE OLIVEIRA</t>
  </si>
  <si>
    <t>ROBSON GOMES</t>
  </si>
  <si>
    <t>FRANCISCA TEREZA GOMES</t>
  </si>
  <si>
    <t>MARCOS CARNEIRO CAVALCANTI</t>
  </si>
  <si>
    <t>MARYANE COELHO COSTA POMPEU BRASIL</t>
  </si>
  <si>
    <t>ELCEMARY COELHO COSTA POMPEU BRASIL</t>
  </si>
  <si>
    <t>LOYANE SIQUEIRA DE BRITO</t>
  </si>
  <si>
    <t>ERIDAN DE SOUSA SIQUEIRA</t>
  </si>
  <si>
    <t>ADRIANA LEITAO MELO RIBEIRO</t>
  </si>
  <si>
    <t>IVNA QUINTO DIOGENES</t>
  </si>
  <si>
    <t>MARIA LÚCIA QUINTO DIÓGENES</t>
  </si>
  <si>
    <t>HILAINE CRISTINA OLIVEIRA NOGUEIRA FERREIRA</t>
  </si>
  <si>
    <t>NILCE DE OLIVEIRA FREITE</t>
  </si>
  <si>
    <t>VLADIA MARIA TAVARES BESSA DE FARIAS</t>
  </si>
  <si>
    <t>JONATAS GUSTAVO DA SILVA DE MEDEIROS</t>
  </si>
  <si>
    <t>ETEVALDO SANTOS DE MEDEIROS</t>
  </si>
  <si>
    <t>ELIZABETE MARIA E SILVA</t>
  </si>
  <si>
    <t>LÚCIA RODRIGUES DA SILVA DE OLIVEIRA</t>
  </si>
  <si>
    <t>LANNA INGRYD OLIVEIRA SILVA</t>
  </si>
  <si>
    <t>LUCIA MARIA DE OLIVEIRA</t>
  </si>
  <si>
    <t>MARIA DE LOURDES FERREIRA BARRA</t>
  </si>
  <si>
    <t>AURELIANO ANTONIO APOLONIO</t>
  </si>
  <si>
    <t>ERICA MILFONT PONTES</t>
  </si>
  <si>
    <t>LUIZ CARLOS PONTES</t>
  </si>
  <si>
    <t>LARISSA CAROLINO LINHARES MARANHAO</t>
  </si>
  <si>
    <t>EDVANIA CAROLINO LINHARES MARANHAO</t>
  </si>
  <si>
    <t>REGINA STELA VASCONCELOS SAMPAIO</t>
  </si>
  <si>
    <t>WALDEMIRO VICTOR MACHADO</t>
  </si>
  <si>
    <t>MARIA APARECIDA SOCORRO DE JESUS</t>
  </si>
  <si>
    <t>BEATRIZ MARIA DE JESUS</t>
  </si>
  <si>
    <t>RAVEL RODRIGUES PEREIRA</t>
  </si>
  <si>
    <t>EDNA MARIA RODRIGUES PEREIRA</t>
  </si>
  <si>
    <t>PEDRO PIRES DE CARVALHO NASCIMENTO</t>
  </si>
  <si>
    <t>ANA LUIZA MELLO PIRES DE CARVALHO</t>
  </si>
  <si>
    <t>NAUM ELIEZIO DOS SANTOS</t>
  </si>
  <si>
    <t>JOSÉ ARIMATÉIA DOS SANTOS</t>
  </si>
  <si>
    <t>ZELIA ESTEVES FERREIRA</t>
  </si>
  <si>
    <t>MARIA BRENDA COELHO DINIZ</t>
  </si>
  <si>
    <t>JOÃO AMARILDO NOGUEIRA DINIZ</t>
  </si>
  <si>
    <t>IAGOR CASTRO ALVES TEIXEIRA</t>
  </si>
  <si>
    <t>ANA CARLA CASTRO ALVES</t>
  </si>
  <si>
    <t>IREUDA MARIA CHAVES DE ASSIS COSTA</t>
  </si>
  <si>
    <t>KARLA JAHDE ALENCAR MELO</t>
  </si>
  <si>
    <t>ANTONIO AUGUSTO COSTA MELO</t>
  </si>
  <si>
    <t>MANOEL ALVES VIANA</t>
  </si>
  <si>
    <t>RAIMUNDO DEUSDETH RODRIGUES</t>
  </si>
  <si>
    <t>BEATRIZ ALENCAR MOURA</t>
  </si>
  <si>
    <t>CAROLINE DA PAZ ALENCAR MOURA</t>
  </si>
  <si>
    <t>PAULA BEHR</t>
  </si>
  <si>
    <t>PAULO JUAREZ BEHR</t>
  </si>
  <si>
    <t>RAYSSA SANTOS DA SILVA</t>
  </si>
  <si>
    <t>JOSE RICARDO DA SILVA</t>
  </si>
  <si>
    <t>ASCLEPIOS FRANCO PEREIRA DA SILVA</t>
  </si>
  <si>
    <t>FRANCISCO CALIXTO DA SILVA</t>
  </si>
  <si>
    <t>EDINA LUCIA MACHRY SARUBBI</t>
  </si>
  <si>
    <t>NELSON RAMIRES SARUBBI</t>
  </si>
  <si>
    <t>VICTOR COSTA FREITAS</t>
  </si>
  <si>
    <t>EDILSON DE FREITAS BARRETO</t>
  </si>
  <si>
    <t>NATALIA LIMA FONTENELE NOROES</t>
  </si>
  <si>
    <t>CARLOS EDUARDO STUDART NOROES COELHO</t>
  </si>
  <si>
    <t>NEIVA IARA CAVALCANTE MELO</t>
  </si>
  <si>
    <t>Maria Stela Paz Cavalcante</t>
  </si>
  <si>
    <t>LUIS ALBERTO FEITOSA GOMES</t>
  </si>
  <si>
    <t>ORIDEA FRANKLIN GADÊLHA</t>
  </si>
  <si>
    <t>JOSE MARIA LAURINDO DE VASCONCELOS</t>
  </si>
  <si>
    <t>FCA. OSANI BRANDAO DE VASCONCELOS</t>
  </si>
  <si>
    <t>FRANCISCO DE LIMA BARRETO</t>
  </si>
  <si>
    <t>ANGELO JOSE BARBOSA DA SILVA</t>
  </si>
  <si>
    <t>ANA TERESA RIELLO BARBOSA</t>
  </si>
  <si>
    <t>NEILIANE CRISTINA GOMES ESTANISLAU</t>
  </si>
  <si>
    <t>EDINARDO ESTANISLAU DE OLIVEIRA</t>
  </si>
  <si>
    <t>REBECA DAS GRACAS SOUSA CARVALHO</t>
  </si>
  <si>
    <t>MARIA DA CONCEICAO SOUSA CARVALHO</t>
  </si>
  <si>
    <t>JUCILENE MARIA MAGALHAES DANTAS DA COSTA</t>
  </si>
  <si>
    <t>ISRAEL GRANGEIRO LANDIM</t>
  </si>
  <si>
    <t>JOSE OMAR LANDIM</t>
  </si>
  <si>
    <t>ABEL ALVES TABOSA</t>
  </si>
  <si>
    <t>ALICE GOMES COLARES</t>
  </si>
  <si>
    <t>AURI GOMES SATNOS</t>
  </si>
  <si>
    <t>JUAREZ ALMEIDA DE OLIVEIRA</t>
  </si>
  <si>
    <t>ANDREIA FERNANDES BRAGA</t>
  </si>
  <si>
    <t>VALTER COPPEDE FERNANDES</t>
  </si>
  <si>
    <t>SERGIO HENRIQUE DA JUSTA TEIXEIRA</t>
  </si>
  <si>
    <t>HELENA NEDEHF DA JUSTA TEIXEIRA</t>
  </si>
  <si>
    <t>ADAUTO LÚCIO UCHOA COUTO</t>
  </si>
  <si>
    <t>DANIELLE MARIA QUINDERE BARBOSA COUTO</t>
  </si>
  <si>
    <t>JESSE OLIVEIRA DE SOUSA</t>
  </si>
  <si>
    <t>FRANCISCA DAS GRAÇAS DE SOUSA PEREIRA</t>
  </si>
  <si>
    <t>FRANCISCA IRIS DE MELO BARROS</t>
  </si>
  <si>
    <t>MONICA MARIA A GOULART R NUNES MAIA BOMFIM</t>
  </si>
  <si>
    <t>PEDRO AIRES TOMAS</t>
  </si>
  <si>
    <t>WISLA BATISTA RAMOS</t>
  </si>
  <si>
    <t>LUIZA LOURENCO BATISTA RAMOS</t>
  </si>
  <si>
    <t>WIRLEY RIBEIRO DE SOUZA</t>
  </si>
  <si>
    <t>FRANCISCO SEVERO DE SOUZA</t>
  </si>
  <si>
    <t>LUIZ GONZAGA SANTOS DE OLIVEIRA JUNIOR</t>
  </si>
  <si>
    <t>LUIZ GONZAGA SANTOS DE OLIVEIRA</t>
  </si>
  <si>
    <t>PAULINO ALVES DE MEDEIROS</t>
  </si>
  <si>
    <t>FRANCISCO GILWAGNER SOUSA CRUZ</t>
  </si>
  <si>
    <t>FRANCISCO FERREIRA CRUZ</t>
  </si>
  <si>
    <t>APOLONIA MARIA ALVES</t>
  </si>
  <si>
    <t>MARIA DE FATIMA DA CONCEICAO</t>
  </si>
  <si>
    <t>MARIA DA CONCEICAO</t>
  </si>
  <si>
    <t>Maria Angélica Martins Vieira</t>
  </si>
  <si>
    <t>SILVANARA SILVA ALMEIDA</t>
  </si>
  <si>
    <t>RAPHAEL HERBSTER MARTINS</t>
  </si>
  <si>
    <t>LUCY-MARY CONRADO DE CARVALHO MAIA</t>
  </si>
  <si>
    <t>NAYANNE GOÉS PONTES</t>
  </si>
  <si>
    <t>YOHANNA ALENCAR MAIA</t>
  </si>
  <si>
    <t>RAIMUNDO WGERLES BEZERRA MAIA</t>
  </si>
  <si>
    <t>LÍDIA GOMES SOUZA DE FARIAS</t>
  </si>
  <si>
    <t>PALOMA GUIMARAES NAPOLIAO</t>
  </si>
  <si>
    <t>MARY SIMONE GUIMARAES NAPOLEAO</t>
  </si>
  <si>
    <t>JOAO JOSE DOS SANTOS NETO</t>
  </si>
  <si>
    <t>ELIABIA SALDANHA CORREIA</t>
  </si>
  <si>
    <t>MARIA MESQUITA DE ANDRADE</t>
  </si>
  <si>
    <t>ARI VANDERLINO CORREIA</t>
  </si>
  <si>
    <t>FRANCISCO SERGIO LEITAO DE SOUZA</t>
  </si>
  <si>
    <t>FRANCISCO AMADEU DE SOUZA</t>
  </si>
  <si>
    <t>TAYNARA ALVES DO NASCIMENTO</t>
  </si>
  <si>
    <t>ROZENEIDE ALVES DO NASCIMENTO</t>
  </si>
  <si>
    <t>MARIA AURILANIA LIMA DE JESUS</t>
  </si>
  <si>
    <t>MARIA APARECIDA DE JESUS</t>
  </si>
  <si>
    <t>ITACIARA SILVA DE CARVALHO</t>
  </si>
  <si>
    <t>FRANCISCO AUGUSTO CARVALHO</t>
  </si>
  <si>
    <t>JOAO GONÇALVES DE MESQUITA</t>
  </si>
  <si>
    <t>LUIS CLEURISMAR MAGALHAES ALMEIDA</t>
  </si>
  <si>
    <t>TEREZINHA BRAGA DE SOUSA</t>
  </si>
  <si>
    <t>JÉSSICA KARLA MENEZES ROCHA DE MELO</t>
  </si>
  <si>
    <t>JEAN CANDIDO DE MELO</t>
  </si>
  <si>
    <t>FRANCISCO AFONSO VASCONCELOS DE CARVALHO</t>
  </si>
  <si>
    <t>ANA PAULA SOARES BARREIRA</t>
  </si>
  <si>
    <t>PAULO EDUARDO BARREIRA DE LIMA</t>
  </si>
  <si>
    <t>JOSE SOARES NUNES</t>
  </si>
  <si>
    <t>ALFA BARROSO CAVALCANTE</t>
  </si>
  <si>
    <t>PRICILLA FERREIRA MENDES</t>
  </si>
  <si>
    <t>DAVI SILOS PAIVA MENDES</t>
  </si>
  <si>
    <t>CARLOS AUGUSTO FERREIRA RAMOS</t>
  </si>
  <si>
    <t>JOSE OSMAR DA CRUZ</t>
  </si>
  <si>
    <t>FRANCISCO BARROS MATIAS</t>
  </si>
  <si>
    <t>DALVANI GOMES MATIAS</t>
  </si>
  <si>
    <t>FRANCISCA JANAINNA FERREIRA ARAGAO</t>
  </si>
  <si>
    <t>JOSE PEREIRA ARAGAO</t>
  </si>
  <si>
    <t>FABIANA BEATRIZ DA ROCHA MOURA VIANA</t>
  </si>
  <si>
    <t>MARIA DA ROCHA MOURA</t>
  </si>
  <si>
    <t>ANA CRISTINA BATISTA LUZ</t>
  </si>
  <si>
    <t>VERA LUCIA SILVA DO NASCIMENTO</t>
  </si>
  <si>
    <t>FRANCISCA ADRIANA VIEIRA</t>
  </si>
  <si>
    <t>MARIA DO SOCORRO VIEIRA</t>
  </si>
  <si>
    <t>MARIA DE LOUDES MACHADO SILVA</t>
  </si>
  <si>
    <t>JOSE GLAUCIO ALVES FERNANDES</t>
  </si>
  <si>
    <t>YURI FERNANDES FRANÇA CARDOSO E SILVA</t>
  </si>
  <si>
    <t>DENIZE FERNANDES FRANÇA E SILVA</t>
  </si>
  <si>
    <t>POSSÍDIA MARTINS DE LIMA COSTA</t>
  </si>
  <si>
    <t>IZEUDA BEZERRA VIEIRA</t>
  </si>
  <si>
    <t>NATALLIE ALVES DE ALMEIDA</t>
  </si>
  <si>
    <t>ALUISIO ALVES DE ALMEIDA</t>
  </si>
  <si>
    <t>REGINA CLAUDIA CARNEIRO ALBUQUERQUE DE OLIVEIRA</t>
  </si>
  <si>
    <t>CICERO CASSIO FREIRE E CRUZ</t>
  </si>
  <si>
    <t>CICERO FERREIRA DA CRUZ</t>
  </si>
  <si>
    <t>SANDRA EMANUELA MONTEIRO QUEIROZ ARRAIS</t>
  </si>
  <si>
    <t>MARIA LUIZA RODRIGUES</t>
  </si>
  <si>
    <t>LUCAS BEZERRA PARENTE</t>
  </si>
  <si>
    <t>SAMIRES JESSICA CASTELO BEZERRA</t>
  </si>
  <si>
    <t>GERMANA MENDONÇA DA SILVA</t>
  </si>
  <si>
    <t>SUZANA MENDONCA DA SILVA</t>
  </si>
  <si>
    <t>MARIA ELIENE ABINTES UCHOA</t>
  </si>
  <si>
    <t>ANTONIO LISBOA CARVALHO UCHOA</t>
  </si>
  <si>
    <t>MARCELA DE MIRANDA GOMES MENESCAL</t>
  </si>
  <si>
    <t>ELIEZER FREITAS LIMA</t>
  </si>
  <si>
    <t>MARIA DE FATIMA SILVA SANTOS</t>
  </si>
  <si>
    <t>MARIA CARMELITA DA SILVA SANTOS</t>
  </si>
  <si>
    <t>GABRIELA ALMINO FONTENELE</t>
  </si>
  <si>
    <t>HILDA MARIA SILVA DE MELO NETA</t>
  </si>
  <si>
    <t>FRANCISCO ANTONIO MANAIA MARTINS</t>
  </si>
  <si>
    <t>JONAS DA SILVA ARAUJO</t>
  </si>
  <si>
    <t>JOAO ARAUJO DOS SANTOS</t>
  </si>
  <si>
    <t>CAMILLA GREYCE SILVA ALVES</t>
  </si>
  <si>
    <t>RITA DE CÁSSIA SILVA ALVES</t>
  </si>
  <si>
    <t>FRANCISCO PAULINO PEREIRA</t>
  </si>
  <si>
    <t>MARIA DO CARMO DE ARAUJO</t>
  </si>
  <si>
    <t>GERLANE DE LIMA SILVA</t>
  </si>
  <si>
    <t>LUCIA HELENA DE LIMA SILVA</t>
  </si>
  <si>
    <t>MARILIA GABRIELA ARAUJO MAIA</t>
  </si>
  <si>
    <t>JOSE AIRTON MAIA</t>
  </si>
  <si>
    <t>SANDRA MENDES CARNEIRO LIMA SOARES</t>
  </si>
  <si>
    <t>JOAO VICTOR BATISTA MACIEL</t>
  </si>
  <si>
    <t>CARLOS MARTINELE PESSOA MACIEL</t>
  </si>
  <si>
    <t>NATALINO LOPES DA COSTA</t>
  </si>
  <si>
    <t>JULIANA RODRIGUES BARRETO CAVALCANTE</t>
  </si>
  <si>
    <t>MARIA HELENA  RODRIGUES BARRETO CAVALCANTE</t>
  </si>
  <si>
    <t>FRANCISCO WILLIAM MENDONÇA AGUIAR</t>
  </si>
  <si>
    <t>MARIA MILDA DE MENDONÇA AGUIAR</t>
  </si>
  <si>
    <t>MARIA ZELIA ALBUQUERQUE FERREIRA DE MELO</t>
  </si>
  <si>
    <t>JANDERSON DA CRUZ VIANA GOUVEIA</t>
  </si>
  <si>
    <t>GEANE MARIA DA CRUZ</t>
  </si>
  <si>
    <t>ANA ANGELA DA COSTA RODRIGUES</t>
  </si>
  <si>
    <t>KEYLA MARIA SAMPAIO FAUSTINO NASCIMENTO</t>
  </si>
  <si>
    <t>RAIMUDO GONÇALVES BARROSO</t>
  </si>
  <si>
    <t>CLARISSE SAMPAIO</t>
  </si>
  <si>
    <t>LILIANE DE SOUSA SILVA</t>
  </si>
  <si>
    <t>MARIA GORETTI CORREIA DE SOUSA</t>
  </si>
  <si>
    <t>MARGARIDA FERREIRA CAVALCANTE</t>
  </si>
  <si>
    <t>ERMESTINA CAVALCANTE FERREIRA</t>
  </si>
  <si>
    <t>KESSY JONES RODRIGUES MARINHO</t>
  </si>
  <si>
    <t>RUBILENE RODRIGUES MARINHO</t>
  </si>
  <si>
    <t>JOSE OLIVEIRA FILHO</t>
  </si>
  <si>
    <t>SAMARA DE FÁTIMA MARANHÃO</t>
  </si>
  <si>
    <t>JOSÉ DE FÁTIMA MARANHÃO</t>
  </si>
  <si>
    <t>ANTONIO EGILDO GOMES DE MORAIS</t>
  </si>
  <si>
    <t>ANTONIO ALVES DE MORAES</t>
  </si>
  <si>
    <t>MARIA IVONE FELIPE MOTA</t>
  </si>
  <si>
    <t>JOSE RIBAMAR ALMEIDA FILHO</t>
  </si>
  <si>
    <t>MARIA DO DESTERRO MOURAL SOUSA</t>
  </si>
  <si>
    <t>MARCELO TAVARES DA SILVA</t>
  </si>
  <si>
    <t>VANUSA VITORINO DA SILVA</t>
  </si>
  <si>
    <t>BRUNNA RAFAELE JERONIMO DE SOUSA</t>
  </si>
  <si>
    <t>MARIA JOSE JERONIMO DE SOUSA</t>
  </si>
  <si>
    <t>ROSETTE NUNES CORREIA LOPES</t>
  </si>
  <si>
    <t>MONA SUYANNE FERREIRA FACUNDO</t>
  </si>
  <si>
    <t>GRASIELLE LIMA DE OLIVEIRA</t>
  </si>
  <si>
    <t>ANTONIO CESAR DE OLIVEIRA</t>
  </si>
  <si>
    <t>VANILDO FREITAS LIMA</t>
  </si>
  <si>
    <t>ELISANGELA LIMA FREITAS</t>
  </si>
  <si>
    <t>ANTONIA NIRLETE DA COSTA NOGUEIRA</t>
  </si>
  <si>
    <t>CHEYLA PINHEIRO CAROLINO DA SILVA</t>
  </si>
  <si>
    <t>FERNANDA COGA PINHEIRO</t>
  </si>
  <si>
    <t>TERCIA KELLY MARTINS BARROSO</t>
  </si>
  <si>
    <t>MARIA HELENA MARTINS BARROSO</t>
  </si>
  <si>
    <t>MARCOS ANTONIO PENHA BARROS LEAL</t>
  </si>
  <si>
    <t>MIRELLA CACAU COSTA SOARES FERREIRA</t>
  </si>
  <si>
    <t>JOSE MARIA COSTA</t>
  </si>
  <si>
    <t>NADJA MARIA TORRES COSTA</t>
  </si>
  <si>
    <t>ALDEMIR PONCIANO DA COSTA</t>
  </si>
  <si>
    <t>HUMBERTO RIOS JUNIOR</t>
  </si>
  <si>
    <t>THOYO BRAULIO FERREIRA PONTES</t>
  </si>
  <si>
    <t>MARIA SUELI FERREIRA PONTES</t>
  </si>
  <si>
    <t>RANYELLY DE LIMA SOUSA</t>
  </si>
  <si>
    <t>REGINA CELIA DE LIMA SOUSA</t>
  </si>
  <si>
    <t>ROGEVANIA NOGUEIRA BEZERRA</t>
  </si>
  <si>
    <t>ANA HAINAN DA COSTA ALEXANDRINO</t>
  </si>
  <si>
    <t>MARIA RAQUEL CARNEIRO</t>
  </si>
  <si>
    <t>JOSE OSMARINHO CARNEIRO</t>
  </si>
  <si>
    <t>ANA CRISTINA DIAS ROLIM</t>
  </si>
  <si>
    <t>EDMILSON NERY</t>
  </si>
  <si>
    <t>MARIA HILMA ALENCAR DOS SANTOS</t>
  </si>
  <si>
    <t>FRANCISCO ROGERIO NOGUEIRA SILVA</t>
  </si>
  <si>
    <t>MARIA IRISMAR FERNANDES ALMEIDA</t>
  </si>
  <si>
    <t>HEBIVANIA BARROS NOGUEIRA</t>
  </si>
  <si>
    <t>JOAO HEBIO SILVA NOGUEIRA</t>
  </si>
  <si>
    <t>JOSE MARIA V. DA CRUZ</t>
  </si>
  <si>
    <t>LARISSA MARIA SIQUEIRA CABRAL</t>
  </si>
  <si>
    <t>FABIOLA BARROS SIQUEIRA CABRAL</t>
  </si>
  <si>
    <t>GABRIEL TORRES PORTUGAL JÚNIOR</t>
  </si>
  <si>
    <t>BRUNA DE AQUINO ALVES SALES</t>
  </si>
  <si>
    <t>MARIA LUCIA DE AQUINO</t>
  </si>
  <si>
    <t>SARA RODRIGUES MARQUES</t>
  </si>
  <si>
    <t>JOSÉ LINDJONSON MARQUES LOPES</t>
  </si>
  <si>
    <t>ELI GONCALVES DA SILVA</t>
  </si>
  <si>
    <t>TEREZINHA DO CARMO SILVA</t>
  </si>
  <si>
    <t>FRANKLIN KELVEN ALENCAR MESQUITA</t>
  </si>
  <si>
    <t>FRANCISCO BONFIM RIBEIRO MESQUITA</t>
  </si>
  <si>
    <t>RAFAEL ALMEIDA LIMA</t>
  </si>
  <si>
    <t>FRANCISCO JOSE SAMPAIO DE LIMA</t>
  </si>
  <si>
    <t>LUCIRENE CAVALCANTE AGUIAR LESSA</t>
  </si>
  <si>
    <t>MANOEL TAVEIRA AGUIAR</t>
  </si>
  <si>
    <t>MARIA CECILIA DE SA ARRUDA</t>
  </si>
  <si>
    <t>DARLAN DE ARAUJO LEOCADIO</t>
  </si>
  <si>
    <t>LARA RODRIGUES PINTO</t>
  </si>
  <si>
    <t>CLARA DE ASSIS RODRIGUES PINTO</t>
  </si>
  <si>
    <t>FRANCISCA SILVANA ROCHA</t>
  </si>
  <si>
    <t>GERALDO JESUS ALVES</t>
  </si>
  <si>
    <t>MARIA DELMARIA DE OLIVEIRA LIMA</t>
  </si>
  <si>
    <t>ANTONIO DELMIR DE OLIVEIRA</t>
  </si>
  <si>
    <t>ROBERTO DA ROCHA BRAGA</t>
  </si>
  <si>
    <t>MANOEL ALCANTARA MEIRELES</t>
  </si>
  <si>
    <t>FILADELFIA P RODRIGUES MARTINS</t>
  </si>
  <si>
    <t>LEONARDO DAVI NOGUEIRA DE LIMA</t>
  </si>
  <si>
    <t>NAÉLIA MARIA NOGUEIRA DE LIMA</t>
  </si>
  <si>
    <t>ALEXSANDRA PINHEIRO DO NASCIMENTO</t>
  </si>
  <si>
    <t>FRANCISCA MARIA FERREIRA DO NASCIMENTO</t>
  </si>
  <si>
    <t>MAYARA KELLE GOMES DUARTE</t>
  </si>
  <si>
    <t>MARIA ZILDENIR MONTEIRO MATOS</t>
  </si>
  <si>
    <t>MARIA MARGARIDA DE MORAIS</t>
  </si>
  <si>
    <t>OLINDINA ALVES DE CARVALHO</t>
  </si>
  <si>
    <t>ARIADNA AIRES OLIVEIRA</t>
  </si>
  <si>
    <t>VALDIR GONZAGA DA SILVA</t>
  </si>
  <si>
    <t>PAULO ROBERTO FREIRE DE ALMEIDA</t>
  </si>
  <si>
    <t>ANDRE DA SILVA PEREIRA</t>
  </si>
  <si>
    <t>VICENTE ALVES PEREIRA</t>
  </si>
  <si>
    <t>ANDRE LUIZ FERRER DI MOURA</t>
  </si>
  <si>
    <t>RAIMUNDA PINHEIRO COE</t>
  </si>
  <si>
    <t>MARILIA GABRIELA DE LIMA NOGUEIRA GIRAO</t>
  </si>
  <si>
    <t>ANTONIO CARLOS PORFIRIO ALVES</t>
  </si>
  <si>
    <t>JAMYLLE MICHELLE VIEIRA MOREIRA</t>
  </si>
  <si>
    <t>JAIR CELIO MOREIRA</t>
  </si>
  <si>
    <t>LUAN SILVA FARIAS</t>
  </si>
  <si>
    <t>JEAN FARIAS PRACIANO</t>
  </si>
  <si>
    <t>BRENA CAIXETA LIMA</t>
  </si>
  <si>
    <t>CLAUDIO RAMOS LIMA</t>
  </si>
  <si>
    <t>JANAINA DE SOUSA CUSTODIO</t>
  </si>
  <si>
    <t>TEREZINHA DE SOUSA</t>
  </si>
  <si>
    <t>HELENA GONZAGA DE CARVALHO</t>
  </si>
  <si>
    <t>CICERA KATIA SARAIVA NUNES</t>
  </si>
  <si>
    <t>ELENA GALVÃO DA SILVA</t>
  </si>
  <si>
    <t>GERALDO DE SOUZA CAMPOS JUNIOR</t>
  </si>
  <si>
    <t>NOELIA COSTA LIMA CAMPOS</t>
  </si>
  <si>
    <t>RODRIGO CATUNDA PONTES</t>
  </si>
  <si>
    <t>CRISTIANO SILVA DE CASTRO</t>
  </si>
  <si>
    <t>LUCAS VIEIRA VILA NOVA</t>
  </si>
  <si>
    <t>PAULO SERGIO VALE DE MELO</t>
  </si>
  <si>
    <t>ANDERSON FERREIRA DE OLIVEIRA</t>
  </si>
  <si>
    <t>IVNA CORDEIRO CIRIACO</t>
  </si>
  <si>
    <t>JOAQUIM CIRIACO RAMIRES FILHO</t>
  </si>
  <si>
    <t>MARIA GENI DE SOUZA</t>
  </si>
  <si>
    <t>KARINE BASTOS CARNEIRO</t>
  </si>
  <si>
    <t>JOSE CLAVER DA SILVA CARNEIRO</t>
  </si>
  <si>
    <t>FRANCISCO PINHEIRO ALVES</t>
  </si>
  <si>
    <t>ISAURA SIZA DE OLIVEIRA ALVES</t>
  </si>
  <si>
    <t>PAULO ANTONIO ESTEVES ARARIPE</t>
  </si>
  <si>
    <t>MARIA ANTONIETA ESTEVES ARARIPE</t>
  </si>
  <si>
    <t>CAIO VINICIUS SOUZA DA CUNHA</t>
  </si>
  <si>
    <t>MARIA ROZILENE DE SOUZA</t>
  </si>
  <si>
    <t>TANIA MARIA DE MORAIS PINHO</t>
  </si>
  <si>
    <t>LUIZ MOREIRA FONTENELE</t>
  </si>
  <si>
    <t>FRANCISCA VALZENIR FEITOSA SANTOS</t>
  </si>
  <si>
    <t>JESSICA PATRICIA COSTA DA SILVA VIANA</t>
  </si>
  <si>
    <t>MARIA SILVANA COSTA DA SILVA</t>
  </si>
  <si>
    <t>TARCIANO DO NASCIMENTO SILVA</t>
  </si>
  <si>
    <t>JOAO BATISTA DA SILVA NETO</t>
  </si>
  <si>
    <t>PAULA BARBARA ROZAL DANTAS DE CASTRO</t>
  </si>
  <si>
    <t>ANDRIELY MARTINS MOURA</t>
  </si>
  <si>
    <t>JOSE RODRIGUES DE MOURA</t>
  </si>
  <si>
    <t>JOSE TENI CORDEIRO JUNIOR</t>
  </si>
  <si>
    <t>MITIA CANDIDO MORAIS</t>
  </si>
  <si>
    <t>MARIA LASALETE CANDIDO MORAIS</t>
  </si>
  <si>
    <t>ROBERT JOSEPH BRAQUEHAIS</t>
  </si>
  <si>
    <t>DELSA DOURADO MENDES</t>
  </si>
  <si>
    <t>ANNA REBECAH PEREIRA CARIOCA</t>
  </si>
  <si>
    <t>RÔMULO BEZERRA CARIOCA</t>
  </si>
  <si>
    <t>MARIA ARAÚJO CHAVES</t>
  </si>
  <si>
    <t>MARIA DE FATIMA PENHA BARROS LEAL MALVEIRA</t>
  </si>
  <si>
    <t>FCO ADALBERTO DE OLIVEIRA BARROS LEAL</t>
  </si>
  <si>
    <t>JOAO BATISTA GOMES SILVA</t>
  </si>
  <si>
    <t>MARIA DO SOCORRO NOBRE CAVALCANTE</t>
  </si>
  <si>
    <t>GENEZIA NOBRE GARCIA</t>
  </si>
  <si>
    <t>FRANCISCA ZENAIDE DO NASCIMENTO</t>
  </si>
  <si>
    <t>FCO. DAS CHAGAS DO NASCIMENTO</t>
  </si>
  <si>
    <t>MARIA DE FATIMA DO NASCIMENTO SILVA</t>
  </si>
  <si>
    <t>MARIA IZADORA DO NASCIMENTO SOUSA</t>
  </si>
  <si>
    <t>JOSIVÂNIA MARIA DO NASCIMENTO FERREIRA</t>
  </si>
  <si>
    <t>ANTONIO RAFAEL DE SOUZA OLIVEIRA</t>
  </si>
  <si>
    <t>FRANCISCO ROBSON DE OLIVEIRA DUTRA</t>
  </si>
  <si>
    <t>JOÃO MARTINS DE SOUZA</t>
  </si>
  <si>
    <t>JOSA PEREIRA DE GOES FILHO</t>
  </si>
  <si>
    <t>ANA ERICA ALMEIDA DE CASTRO</t>
  </si>
  <si>
    <t>MARIA ESTER DE FREITAS SILVA</t>
  </si>
  <si>
    <t>MARIA MARTINS FERREIRA</t>
  </si>
  <si>
    <t>ROBERTO  WILLIAM FERREIRA FONTENELLE</t>
  </si>
  <si>
    <t>MOACIR MACHADO</t>
  </si>
  <si>
    <t>GISLENE APARECIDA SANTOS DE OLIVEIRA</t>
  </si>
  <si>
    <t>RODRIGO GUEDES CAMARA</t>
  </si>
  <si>
    <t>ADRINALDO CAMARA JUNIOR</t>
  </si>
  <si>
    <t>FRANCISCO ITAMAR ARAUJO LIMA</t>
  </si>
  <si>
    <t>ANTONINO ALCANTARA FONTENELE</t>
  </si>
  <si>
    <t>MANUELLA SARAIVA LEAO DE RESENDE</t>
  </si>
  <si>
    <t>GERMANA MARIA GUIMARAES SARAIVA LEAO DE RESENDE</t>
  </si>
  <si>
    <t>LUCIANA AYRES ABREU</t>
  </si>
  <si>
    <t>HÊDA MARIA NOBRE DE LIMA</t>
  </si>
  <si>
    <t>MARIA JOSINELIA DA SILVA BARBOSA</t>
  </si>
  <si>
    <t>PEDRO VINICIUS SOARES DA SILVA</t>
  </si>
  <si>
    <t>GENECEUDA SOARES DA SILVA</t>
  </si>
  <si>
    <t>SIDNEY SOARES FILHO</t>
  </si>
  <si>
    <t>LEILA BEUTTENMULLER CAVALCANTI SOARES</t>
  </si>
  <si>
    <t>ANA LIVIA MOREIRA LIMA</t>
  </si>
  <si>
    <t>AUGUSTO CEZAR LIMA</t>
  </si>
  <si>
    <t>GERALDO DOMINGOS PINTO NETTO</t>
  </si>
  <si>
    <t>LUCAS ANDERSON BESERRA LOPES BARROS</t>
  </si>
  <si>
    <t>JOSIAS OLIVEIRA BARROS JÚNIOR</t>
  </si>
  <si>
    <t>JOSE AUGUSTO FRUTUOSO</t>
  </si>
  <si>
    <t>GABRIANE ALEXIA DE SOUSA RODRIGUES</t>
  </si>
  <si>
    <t>MARCOS ANTONIO PEREIRA</t>
  </si>
  <si>
    <t>REUBEM PEREIRA PONTES</t>
  </si>
  <si>
    <t>JOCIANA JERONIMO</t>
  </si>
  <si>
    <t>FRANCISCA VERA JERÔNIMO</t>
  </si>
  <si>
    <t>MARCONDES DE MENEZES BARBOSA</t>
  </si>
  <si>
    <t>MARIA NEUZA DE MENEZES BARBOSA</t>
  </si>
  <si>
    <t>JUANEIDE CARVALHO EUFRAZIO</t>
  </si>
  <si>
    <t>FRANCISCO ALISSON SIQUEIRA LIMA</t>
  </si>
  <si>
    <t>DIANA AGUIAR SALOMÃO</t>
  </si>
  <si>
    <t>NILDE MARIA PEARCE DE SIQUEIRA MALAQUIAS</t>
  </si>
  <si>
    <t>MARCOS AUGUSTO ARAÚJO SILVEIRA</t>
  </si>
  <si>
    <t>ANGELO RONCALLI CAVALCANTE DE SOUSA</t>
  </si>
  <si>
    <t>FERNANDA KELBIA RIBEIRO SALES</t>
  </si>
  <si>
    <t>RAIMUNDO SALES MENDONCA</t>
  </si>
  <si>
    <t>MARIA CLARA DA SILVA BATISTA</t>
  </si>
  <si>
    <t>JOSE DIAS BATISTA</t>
  </si>
  <si>
    <t>MARIA MACHADO VALE</t>
  </si>
  <si>
    <t>IGOR PEIXOTO SALES</t>
  </si>
  <si>
    <t>FREDERICO ANDRADE SALES DE OLIVIERA</t>
  </si>
  <si>
    <t>MARIA GADELHA DE FREITAS PEREIRA</t>
  </si>
  <si>
    <t>EDNEA DAS NEVES FREIRE</t>
  </si>
  <si>
    <t>TICIANA DE NOROES MILFONT</t>
  </si>
  <si>
    <t>JOCIMARA TEREZINHA MACIEL MILFONT</t>
  </si>
  <si>
    <t>MARIA ALBANIZA CARVALHO DE ARAUJO</t>
  </si>
  <si>
    <t>ANTONIO ABRAAO ANDRADE</t>
  </si>
  <si>
    <t>MARIA NASIAN ANDRADE</t>
  </si>
  <si>
    <t>ELISABETH QUESADA ARAGAO</t>
  </si>
  <si>
    <t>MELANIE LOPES DE CARVALHO LEITE</t>
  </si>
  <si>
    <t>ADANIEL RODRIGUES DE SOUZA</t>
  </si>
  <si>
    <t>JOSE EUDSON DE SOUSA</t>
  </si>
  <si>
    <t>FRANCISCA IRACY TEIXEIRA VERAS</t>
  </si>
  <si>
    <t>MARIA JACKIE DE MATOS PEREIRA</t>
  </si>
  <si>
    <t>MARIA DO SOCORRO DE MATOS PEREIRA</t>
  </si>
  <si>
    <t>ANTONIO LAURENTINO FERREIRA</t>
  </si>
  <si>
    <t>VALERIA DA SILVA PIRES VIEIRA</t>
  </si>
  <si>
    <t>ERNANY ARAUJO DE MELO</t>
  </si>
  <si>
    <t>ARISTINO TOLENTINO DE MELO</t>
  </si>
  <si>
    <t>ANDREIA NUNES CAVALCANTI</t>
  </si>
  <si>
    <t>ARIALDO ANTONIO DUARTE FEITOSA</t>
  </si>
  <si>
    <t>LISANDRA SILVA BEZERRA</t>
  </si>
  <si>
    <t>MARIA DO SOCORRO SILVA BEZERRA</t>
  </si>
  <si>
    <t>CICERA GOMES DA SILVA</t>
  </si>
  <si>
    <t>FRANCISCA ESTEVAM DE MORAIS</t>
  </si>
  <si>
    <t>HEYSA LIMA DOS SANTOS</t>
  </si>
  <si>
    <t>MARIA CIRLEIDE DOS SANTOS LIMA</t>
  </si>
  <si>
    <t>ANA MARCIA DE PAULO</t>
  </si>
  <si>
    <t>MARIA BENTO DE PAULO</t>
  </si>
  <si>
    <t>MARIA DO CARMO MONTEIRO GOMES</t>
  </si>
  <si>
    <t>ISABEL LIMA LEMOS</t>
  </si>
  <si>
    <t>REGINA MARIA TEIXEIRA MEIRA</t>
  </si>
  <si>
    <t>VANIA MARIA DE CARVALHO SCIPIAO</t>
  </si>
  <si>
    <t>NATHANNE CRISCIA VASCONCELOS DIAS</t>
  </si>
  <si>
    <t>REGINA LUCIA DE VASCONCELOS</t>
  </si>
  <si>
    <t>MARIA ZENAIDE DE PINHO</t>
  </si>
  <si>
    <t>FRANCISCO ANTONIO DE PINHO</t>
  </si>
  <si>
    <t>ANTÔNIA DALVA LIMA PEREIRA</t>
  </si>
  <si>
    <t>LUCINEIDE FEITOSA OLIVEIRA TEÓFILO</t>
  </si>
  <si>
    <t>FRANCISCO MARREIRO LOURENCO</t>
  </si>
  <si>
    <t>JONAS AMARAL BARBOSA</t>
  </si>
  <si>
    <t>JOSE PAULO OLIVEIRA DOS SANTOS</t>
  </si>
  <si>
    <t>MARILENE DOS SANTOS OLIVEIRA</t>
  </si>
  <si>
    <t>NACILDA SAMPAIO DE SOUSA</t>
  </si>
  <si>
    <t>LUCIVALDO SAMPAIO DE SOUSA</t>
  </si>
  <si>
    <t>DANIELY RODRIGUES DE OLIVEIRA</t>
  </si>
  <si>
    <t>JOSE VICENTE DE OLIVEIRA</t>
  </si>
  <si>
    <t>ANA CELIA TORRES ALVES</t>
  </si>
  <si>
    <t>MARIA ELIZABETH MOREIRA MONTE</t>
  </si>
  <si>
    <t>RAIMUNDO RENATO ROCHA</t>
  </si>
  <si>
    <t>JULIO COLARES PEREIRA</t>
  </si>
  <si>
    <t>GERARDO BERNARDINO DE ARAUJO</t>
  </si>
  <si>
    <t>PAULO FALCAO DA COSTA</t>
  </si>
  <si>
    <t>VITORIA REGIA VASCONCELOS DE LIMA</t>
  </si>
  <si>
    <t>MARIA CRISTINA VASCONCELOS DE LIMA</t>
  </si>
  <si>
    <t>DALCI RORIZ DE PAIVA</t>
  </si>
  <si>
    <t>LUCA TAVARES RIBEIRO</t>
  </si>
  <si>
    <t>ELIAS MEDEIROS DA SILVA</t>
  </si>
  <si>
    <t>FRANCISCA NEIRE SALES DO NASCIMENTO DUARTE</t>
  </si>
  <si>
    <t>FRANCISCO XAVIER DE BARROS LIMA</t>
  </si>
  <si>
    <t>MARIA CLEBIA MACHADO ALVES GABRIEL</t>
  </si>
  <si>
    <t>LAURA FERNANDES DE HOLANDA</t>
  </si>
  <si>
    <t>CLOVIS DE HOLANDA BESSA</t>
  </si>
  <si>
    <t>APOLO HABILI FERREIRA PRADO</t>
  </si>
  <si>
    <t>Ademar Ferreira Lima</t>
  </si>
  <si>
    <t>FRANCISCO ANTONIO DOS SANTOS FERREIRA</t>
  </si>
  <si>
    <t>LUIZ ARMANDO VASCONCELOS SOARES JUNIOR</t>
  </si>
  <si>
    <t>PRISCILA ARAUJO NOGUEIRA</t>
  </si>
  <si>
    <t>ROZANA MARIA ARAUJO NOGUEIRA</t>
  </si>
  <si>
    <t>MARIA APARECIDA PEDROSA DE MARIA</t>
  </si>
  <si>
    <t>ISLANE MARIA CORDEIRO ROCHA</t>
  </si>
  <si>
    <t>VICTOR DOS SANTOS ROOSEVELT</t>
  </si>
  <si>
    <t>VANILDA FERREIRA DOS SANTOS</t>
  </si>
  <si>
    <t>BIANCA MOREIRA BARRETO</t>
  </si>
  <si>
    <t>FRANCISCO ANTECIANO BARRETO DE LIMA</t>
  </si>
  <si>
    <t>NELSON RUBENS DE CASTRO SAMPAIO</t>
  </si>
  <si>
    <t>MARIA JOSÉ DE CASTRO SAMPAIO</t>
  </si>
  <si>
    <t>IARA CAROLINE SOUSA FERNANDES</t>
  </si>
  <si>
    <t>ANTONIA INEIZASILVA FERNANDES</t>
  </si>
  <si>
    <t>FLAVIA PINHEIRO SARAIVA LEITE</t>
  </si>
  <si>
    <t>RENATA SANTOS PINHEIRO</t>
  </si>
  <si>
    <t>JOAQUIM IVANILTON DOS SANTOS</t>
  </si>
  <si>
    <t>MARIA FRANCISCA DO VALE</t>
  </si>
  <si>
    <t>MARIO MARTINS VIANA JUNIOR</t>
  </si>
  <si>
    <t>LARISSA LIMA FÉLIX MARINHO</t>
  </si>
  <si>
    <t>VANUZA MARIA LIMA FÉLIX DE SOUZA</t>
  </si>
  <si>
    <t>ALDENISIA BATISTA AMARAL BARBOSA</t>
  </si>
  <si>
    <t>MARIA DO ROSARIO SILVINO</t>
  </si>
  <si>
    <t>MARIA MARCIA DA COSTA VIEIRA</t>
  </si>
  <si>
    <t>JOSE VIEIRA CHAVES</t>
  </si>
  <si>
    <t>VICENTE BEZERRA DE ARAUJO</t>
  </si>
  <si>
    <t>BEATRIZ NOGUEIRA DA ROCHA</t>
  </si>
  <si>
    <t>ELIZETE NOGUEIRA DA COSTA</t>
  </si>
  <si>
    <t>HERCILIA CANITO AUSTREGESILO DE AMORIM</t>
  </si>
  <si>
    <t>PAULO FERNANDO A. DE AMORIM</t>
  </si>
  <si>
    <t>SANDRA BARBOSA TEIXEIRA</t>
  </si>
  <si>
    <t>MARLENE LIMA BARBOSA</t>
  </si>
  <si>
    <t>RAIMUNDA EUNICE PAIXAO DE MELO</t>
  </si>
  <si>
    <t>ELISMAR GOMES DE OLIVEIRA</t>
  </si>
  <si>
    <t>FADUA REGINA BASTOS VASCONCELOS BOMFIM</t>
  </si>
  <si>
    <t>MARIA WALDIRENE COELHO DINIZ</t>
  </si>
  <si>
    <t>MATEUS WEBERT LIMA VIANA</t>
  </si>
  <si>
    <t>FRANCISCO MARCIO DE LIMA VIANA</t>
  </si>
  <si>
    <t>TAYNA THALYA CECILIA ANDRADE DE CARVALHO</t>
  </si>
  <si>
    <t>FRANCISCO RIBEIRO DE CARVALHO</t>
  </si>
  <si>
    <t>RENATA GOMES MONTEIRO</t>
  </si>
  <si>
    <t>FRANCISCO JOSÉ DE ARAÚJO NOBRE</t>
  </si>
  <si>
    <t>FRANCISCO WILLIAMS CABRAL</t>
  </si>
  <si>
    <t>MANOEL EDMILSON TOME</t>
  </si>
  <si>
    <t>LUIZ PHILIP GOMES DUARTE</t>
  </si>
  <si>
    <t>FRANCISCA SALUSTIANO LIMA</t>
  </si>
  <si>
    <t>ANDRE LUIZ FREIRE ALLEMAO</t>
  </si>
  <si>
    <t>JOSÉ FERREIRA DE MONTE</t>
  </si>
  <si>
    <t>KARLA ERIKA FERREIRA FERRO</t>
  </si>
  <si>
    <t>EMANOEL RODRIGUES ALMEIDA</t>
  </si>
  <si>
    <t>THAYSA ROBERTA GOMES FERREIRA</t>
  </si>
  <si>
    <t>MARIA IONEDA GOMES FERREIRA</t>
  </si>
  <si>
    <t>JOSE COUTINHO TOMAZ</t>
  </si>
  <si>
    <t>RENATA MENA BARRETO DOS SANTOS</t>
  </si>
  <si>
    <t>ANA CRISTINA MENA BARRETO DOS SANTOS</t>
  </si>
  <si>
    <t>JORGE FERNANDO RODRIGUES DA SILVA</t>
  </si>
  <si>
    <t>JOAO BATISTA DA SILVA</t>
  </si>
  <si>
    <t>LUIS HENRIQUE DE FREITAS</t>
  </si>
  <si>
    <t>ISABELLA SABAH ALVES BOU CHACRA</t>
  </si>
  <si>
    <t>ISABELLA ALVES BOU CHACRA</t>
  </si>
  <si>
    <t>LUZINALDO ALEXANDRE DA SILVA</t>
  </si>
  <si>
    <t>MIRIAM BRANDAO GOMES</t>
  </si>
  <si>
    <t>ANA RAQUEL AMARAL SILVA</t>
  </si>
  <si>
    <t>MIGUEL PEDRO DA SILVA FILHO</t>
  </si>
  <si>
    <t>MANOEL GALDINO DA SILVA</t>
  </si>
  <si>
    <t>JUCINETE PEREIRA ALENCAR BRANDAO</t>
  </si>
  <si>
    <t>RAFAELLY DA SILVA RODRIGUES</t>
  </si>
  <si>
    <t>CARMEN REGINA DA SILVA</t>
  </si>
  <si>
    <t>TARCISIO ALBUQUERQUE SOBRAL</t>
  </si>
  <si>
    <t>FRANCISCO MARCELANIO DE SOUSA ARAUJO</t>
  </si>
  <si>
    <t>MÁRCIA MARIA DE SOUSA ARAUJO</t>
  </si>
  <si>
    <t>LEICYNARD SOUSA CALACA</t>
  </si>
  <si>
    <t>MARIA DA CONCEICAO SOUSA CALACA</t>
  </si>
  <si>
    <t>MIRNA CHRISPIM GUIMARAES</t>
  </si>
  <si>
    <t>HERTA MARTIA SALDANHA DE PAULA LIMA</t>
  </si>
  <si>
    <t>MARIA IZABEL DOS SANTOS GOMES</t>
  </si>
  <si>
    <t>VICENCIA ROSANIA ROCHA VIANA</t>
  </si>
  <si>
    <t>DALCI ROCHA VIANA</t>
  </si>
  <si>
    <t>FRANCISCO AMANCIO BARROS</t>
  </si>
  <si>
    <t>ZIRZA MARIA DE OLIVEIRA</t>
  </si>
  <si>
    <t>MARIA IZABEL DE QUEROZ SOUZA</t>
  </si>
  <si>
    <t>JOACY DA SILVA GOMES</t>
  </si>
  <si>
    <t>AMEDES ELEUTERIO DA COSTA</t>
  </si>
  <si>
    <t>ANTÔNIO FARIAS DE ARRUDA</t>
  </si>
  <si>
    <t>IVANEIDE SANTOS DE OLIVEIRA ROCHA</t>
  </si>
  <si>
    <t>AURILUCE CUNHA DE OLIVEIRA</t>
  </si>
  <si>
    <t>JOSE ANASTACIO DA SILVA</t>
  </si>
  <si>
    <t>MARCUS VINÍCIUS CARDOSO DA SILVA</t>
  </si>
  <si>
    <t>EDVANE CARDOSO DA SILVA</t>
  </si>
  <si>
    <t>RAILINE SANTANA RODRIGUES</t>
  </si>
  <si>
    <t>MIZAEL SIQUEIRA RODRIGUES</t>
  </si>
  <si>
    <t>CELIANE OURIVES DE LIMA</t>
  </si>
  <si>
    <t>FRANCISCA ISAULINA DE LIMA</t>
  </si>
  <si>
    <t>NOEDSON JARBEN VALE DE SOUSA</t>
  </si>
  <si>
    <t>KATIA MILENE LEITE TEIXEIRA</t>
  </si>
  <si>
    <t>ABELARDO JOSE DE OLIVEIRA JORGE</t>
  </si>
  <si>
    <t>PATRICIA MARIA ESMERALDO CABRAL</t>
  </si>
  <si>
    <t>ANA TEREZA ESMERALDO CABRAL</t>
  </si>
  <si>
    <t>VALENIA VIEIRA ARAUJO</t>
  </si>
  <si>
    <t>ROSE DANIELLE DA SILVA VIEIRA</t>
  </si>
  <si>
    <t>JUVANIA INACIO DOS SANTOS</t>
  </si>
  <si>
    <t>ROSA GERALDO DOS SANTOS</t>
  </si>
  <si>
    <t>ROSELINA DE OLIVEIRA SILVA</t>
  </si>
  <si>
    <t>JOSÉ PINHEIRO DA SILVA</t>
  </si>
  <si>
    <t>LORENA CANDIDO DA SILVA</t>
  </si>
  <si>
    <t>LUSINEIDE CANDIDO DA SILVA</t>
  </si>
  <si>
    <t>MARIA CLARA MENDES BEZERRA</t>
  </si>
  <si>
    <t>ANDRE LUIS CYSNE FROTA</t>
  </si>
  <si>
    <t>JOSE HARILDES AGUIAR SOARES DA FROTA</t>
  </si>
  <si>
    <t>RENATO GURGEL COELHO</t>
  </si>
  <si>
    <t>MARTA MARIA GURGEL COELHO</t>
  </si>
  <si>
    <t>MARIA BETANIA MENDONÇA DE OLIVEIRA</t>
  </si>
  <si>
    <t>GILSON DE SOUSA OLIVEIRA</t>
  </si>
  <si>
    <t>FRANCISCO RAULINSON EVERTON COSTA FILHO</t>
  </si>
  <si>
    <t>FRANCISCO RAULINSON EVERTON COSTA</t>
  </si>
  <si>
    <t>ISABELLE DE CARVALHO GURGEL E SILVA</t>
  </si>
  <si>
    <t>LEONARDO PIRES BEZERRA</t>
  </si>
  <si>
    <t>MARGARIDA MARIA VIANA LIMA</t>
  </si>
  <si>
    <t>ANA PATRICIA CARNEIRO DA SILVA</t>
  </si>
  <si>
    <t>THAMIRES NICOLI XAVIER BEZERRA</t>
  </si>
  <si>
    <t>LUIZA ORLANE DA COSTA MOURAO</t>
  </si>
  <si>
    <t>IRANILDA DE ALMEIDA AGUIAR FERREIRA</t>
  </si>
  <si>
    <t>GUSTAVO LEITE BRAGA</t>
  </si>
  <si>
    <t>GUSTAVO BRAGA NETO</t>
  </si>
  <si>
    <t>FRANCISCA MARLUCE GOMES MEIRELES</t>
  </si>
  <si>
    <t>ADELANIA CORREIA DE LIMA ROCHA</t>
  </si>
  <si>
    <t>JAMILE PARNAIBA SILVA</t>
  </si>
  <si>
    <t>JOAO EUDES SILVA</t>
  </si>
  <si>
    <t>FRANCISCO ANDRE DE SOUSA BRASIL</t>
  </si>
  <si>
    <t>IVONETE FERREIRA DE SOUSA BRASIL</t>
  </si>
  <si>
    <t>JESUS DE OLIVEIRA MARTINS</t>
  </si>
  <si>
    <t>RAIMUNDO NUNES MORAES</t>
  </si>
  <si>
    <t>ROCICLEIDE MEDEIROS DOS SANTOS ROQUES</t>
  </si>
  <si>
    <t>MARIA SOCORRO MEDEIROS DOS SANTOS</t>
  </si>
  <si>
    <t>JACINTA RAMOS MAGALHÃES DANTAS</t>
  </si>
  <si>
    <t>ADAUTO BANDEIRA DE MELO</t>
  </si>
  <si>
    <t>FRANCISCO TIAGO VIANA BARROS</t>
  </si>
  <si>
    <t>MARIA IVANILDA RABELO BARROS</t>
  </si>
  <si>
    <t>PATRICIA CAMURÇA NUNES</t>
  </si>
  <si>
    <t>JOSE ALBERTO DA SILVA NUNES</t>
  </si>
  <si>
    <t>NATANAEL FERREIRA MONTEIRO</t>
  </si>
  <si>
    <t>IRENE FERREIRA MONTEIRO</t>
  </si>
  <si>
    <t>LUCAS AMORIM MENEZES</t>
  </si>
  <si>
    <t>FLOSCOELI AMORIM MENEZES</t>
  </si>
  <si>
    <t>THAYNA NASCIMENTO DA PENHA</t>
  </si>
  <si>
    <t>DERINEUMA LIMA DO NASCIMENTO</t>
  </si>
  <si>
    <t>ADRIANA DE SOUZA CLEMENTE</t>
  </si>
  <si>
    <t>MARIA PASSOS DE QUEIROS GADELHA</t>
  </si>
  <si>
    <t>Paulo Afonso Rodrigues de Abreu</t>
  </si>
  <si>
    <t>ROBERTA MESQUITA DA COSTA KISHITA</t>
  </si>
  <si>
    <t>MARIA ISABEL MESQUITA DA COSTA</t>
  </si>
  <si>
    <t>ALBERTO ALEXANDRINO GONCALVES</t>
  </si>
  <si>
    <t>MARIA APARECIDA ALEXANDRINO GONCALVES</t>
  </si>
  <si>
    <t>MARIA VANDA BATISTA DA FONSECA</t>
  </si>
  <si>
    <t>THERCIO ARAGAO MONT ALVERNE</t>
  </si>
  <si>
    <t>JOSE MENDES MONT ALVERNE JUNIOR</t>
  </si>
  <si>
    <t>SELMA MARIA GOMES DE SOUZA LINS</t>
  </si>
  <si>
    <t>ANTONIO DE MORAIS PINHEIRO</t>
  </si>
  <si>
    <t>BRUNO OTÁVIO MUNIZ DE MESQUITA</t>
  </si>
  <si>
    <t>LUAN SILVA OLIVEIRA</t>
  </si>
  <si>
    <t>ALDENI DE SOUZA MENDONÇA</t>
  </si>
  <si>
    <t>CARLOS HENRIQUE C. SANTOS</t>
  </si>
  <si>
    <t>WENDEL BEZERRA ISABEL DA SILVA</t>
  </si>
  <si>
    <t>FRANCISCO GRIJALBA ISABEL DA SILVA</t>
  </si>
  <si>
    <t>HELTON CESAR COELHO ASSUNÇAO</t>
  </si>
  <si>
    <t>MARIA ELIANE DA SILVA</t>
  </si>
  <si>
    <t>FRANCISCO DAS CHAGAS B. ARAUJO</t>
  </si>
  <si>
    <t>FREDERICO BEZERRA CAVALCANTI</t>
  </si>
  <si>
    <t>CARLA DE OLIVEIRA DAVID</t>
  </si>
  <si>
    <t>ERYKA FLORENICE BARRETO GONÇALVES</t>
  </si>
  <si>
    <t>MARIA ALZENI DE FREITAS MOURA</t>
  </si>
  <si>
    <t>WALDENICE SOUZA HENROQUES</t>
  </si>
  <si>
    <t>MILA BASTOS DIAS</t>
  </si>
  <si>
    <t>MARIA REJANE MESQUITA BASTOS DIAS</t>
  </si>
  <si>
    <t>GERMANO DE PAULO</t>
  </si>
  <si>
    <t>REBECCA MARQUES</t>
  </si>
  <si>
    <t>ELENIRA MARQUES</t>
  </si>
  <si>
    <t>MADALENA MORAES SANTOS</t>
  </si>
  <si>
    <t>ANA BEZERRA DE OLIVEIRA</t>
  </si>
  <si>
    <t>HAMILTON FERREIRA DE ARAUJO</t>
  </si>
  <si>
    <t>DEBORA DO NASCIMENTO SENA</t>
  </si>
  <si>
    <t>MARIA MADALENA DO NASCIMENTO LEITÃO</t>
  </si>
  <si>
    <t>ANTONIO JOSE TELES SOARES</t>
  </si>
  <si>
    <t>RITA TELES DE LIMA SOARES</t>
  </si>
  <si>
    <t>MARIA MARLENE DUARTE DE HOLANDA</t>
  </si>
  <si>
    <t>WILSON ALVES BARBOSA</t>
  </si>
  <si>
    <t>AYSLAN MONTE GAMA</t>
  </si>
  <si>
    <t>FRANCISCA MADALENA MONTE GAMA</t>
  </si>
  <si>
    <t>ELIVELTA DOS SANTOS SILVA</t>
  </si>
  <si>
    <t>CELEIDE ALBERTINA DANTAS SILVA</t>
  </si>
  <si>
    <t>ROOSELANE BELCHIOR LIMA PONTES</t>
  </si>
  <si>
    <t>FRANCISCO ERONILDES RODRIGUES DE LIMA</t>
  </si>
  <si>
    <t>NARCELIO CASTRO CUSTODIO</t>
  </si>
  <si>
    <t>nao informado</t>
  </si>
  <si>
    <t>ODA FERNANDES DE LIMA</t>
  </si>
  <si>
    <t>FCA HERMINIA DE LIMA</t>
  </si>
  <si>
    <t>ANTONIA FERREIRA UCHOA</t>
  </si>
  <si>
    <t>ANTÔNIO FEIJÃO PIRES</t>
  </si>
  <si>
    <t>JOSEFA MARIA GOMES MACHADO</t>
  </si>
  <si>
    <t>MARIA VICENCIA DA CONCEIÇAO</t>
  </si>
  <si>
    <t>CAIO MARCELO PINTO DE PAULA</t>
  </si>
  <si>
    <t>ADRIANA PINTO OLIVEIRA</t>
  </si>
  <si>
    <t>ARLINDA MARIA DE SOUZA OLIVEIRA</t>
  </si>
  <si>
    <t>MARIA DE FATIMA DE LIMA BRITO</t>
  </si>
  <si>
    <t>LIDIA NASCIMENTO DAS CHAGAS</t>
  </si>
  <si>
    <t>GEORGE DE ARAUJO BEZERRA PEDROSA</t>
  </si>
  <si>
    <t>MARLUCIA DE ARAUJO BEZERRA PEDROSA</t>
  </si>
  <si>
    <t>KEVIN BENEVIDES MENDES</t>
  </si>
  <si>
    <t>JOAO PEDRO VIEIRA ANTERO</t>
  </si>
  <si>
    <t>LUIZ CARLOS HOLANDA ANTERO</t>
  </si>
  <si>
    <t>VICTOR CARACAS SALES</t>
  </si>
  <si>
    <t>MARIA TEREZA CARACAS SALES</t>
  </si>
  <si>
    <t>MARIA LUCY DOS SANTOS TEIXEIRA</t>
  </si>
  <si>
    <t>LUIZA ORLANE DA COSTA MOURÃO</t>
  </si>
  <si>
    <t>ANTONIA MARLI ALVES MOTA</t>
  </si>
  <si>
    <t>ANTONIO CARLOS COSTA RODRIGUES</t>
  </si>
  <si>
    <t>JOSE JAURO RODRIGUES</t>
  </si>
  <si>
    <t>FRANCISCO WIGLO ALVES FREIRE</t>
  </si>
  <si>
    <t>ANA PAULA DOS SANTOS DINIZ</t>
  </si>
  <si>
    <t>ISÂNIA MARIA ALVES CAÇULA SILVA</t>
  </si>
  <si>
    <t>THAINA FRANCELINO SIQUEIRA</t>
  </si>
  <si>
    <t>PAULA ROMELIA FRANCELINO DE LIMA</t>
  </si>
  <si>
    <t>JONAS DE SOUSA CHAVES</t>
  </si>
  <si>
    <t>JAIME AMERICO DA SILVA</t>
  </si>
  <si>
    <t>DIONISIO FERREIRA DE MESQUITA</t>
  </si>
  <si>
    <t>LARYCE CAVALCANTE FELIX DOURADO</t>
  </si>
  <si>
    <t>OSMAR MAGALHAES DOURADO NETO</t>
  </si>
  <si>
    <t>ROSA MIRTES DE FREITAS</t>
  </si>
  <si>
    <t>JOANA DARC MENDONCA SALES</t>
  </si>
  <si>
    <t>JOSE BRAGA DA COSTA</t>
  </si>
  <si>
    <t>MARIA DE LOURDES CARLOS BALBINO</t>
  </si>
  <si>
    <t>RAIMUNDO XAVIER DA SILVA</t>
  </si>
  <si>
    <t>ELZEIR FELIX DE OLIVEIRA MONTEIRO</t>
  </si>
  <si>
    <t>IAMARA DA MOTA MESQUITA</t>
  </si>
  <si>
    <t>MARIA DA MOTA</t>
  </si>
  <si>
    <t>MARIA DAS GRAÇAS TABOSA</t>
  </si>
  <si>
    <t>KARLA RICHELE DE BRITO CANDIDO MORAES</t>
  </si>
  <si>
    <t>ARNEL DOMINGOS LAICE JOFRISSE</t>
  </si>
  <si>
    <t>ANTONIO DOMINGOS JOFRISSE</t>
  </si>
  <si>
    <t>HIANY THAWANY GOMES MAIA</t>
  </si>
  <si>
    <t>FRANCISCA MARINEIDE GOMES MAIA</t>
  </si>
  <si>
    <t>ICARO JAEL MENDONÇA MOURA</t>
  </si>
  <si>
    <t>FRANCISCO EDILSON ALBUQUERQUE PEREIRA</t>
  </si>
  <si>
    <t>JULLE ANNE MAGALHÃES FERREIRA</t>
  </si>
  <si>
    <t>JOÃO ELVIS DE OLIVEIRA TAVARES</t>
  </si>
  <si>
    <t>ARNALDO VIANA MARINHO</t>
  </si>
  <si>
    <t>MARIA VIANA MARINHO</t>
  </si>
  <si>
    <t>GIVALDO NARCISO DA PAZ</t>
  </si>
  <si>
    <t>DAVID CHAVES LEÃO</t>
  </si>
  <si>
    <t>ANARDA PINHEIRO ARAUJO</t>
  </si>
  <si>
    <t>JACINTO PORTELA AGUIAR FILHO</t>
  </si>
  <si>
    <t>MARIA ODETE ARAUJO CARNEIRO</t>
  </si>
  <si>
    <t>TERESA CRISTINA MARTINS SANDES</t>
  </si>
  <si>
    <t>ANTONIA CARINA MARTINS DE MELO</t>
  </si>
  <si>
    <t>ANTONIO ERMINIO ACLIXTO SOARES</t>
  </si>
  <si>
    <t>LUIS FELIPE QUEIROZ ALVES</t>
  </si>
  <si>
    <t>BÁRBARA CORDEIRO QUEIROZ</t>
  </si>
  <si>
    <t>JOSE OLIVEIRA GARCIA</t>
  </si>
  <si>
    <t>RAIMUNDA OLIVEIRA GARCIA</t>
  </si>
  <si>
    <t>GETULIO NUNES RIBEIRO</t>
  </si>
  <si>
    <t>MARIA FRANCISCA ALVES RIBEIRO LEAL</t>
  </si>
  <si>
    <t>FRANCISCO ADAUTO SOUSA MENEZES</t>
  </si>
  <si>
    <t>REGINA CLAUDIA DE SOUSA</t>
  </si>
  <si>
    <t>JACINTO HONORATO DE OLIVEIRA</t>
  </si>
  <si>
    <t>RAIMUNDA SILVA OLIVEIRA</t>
  </si>
  <si>
    <t>DIMAS JUVENAL FELIPE</t>
  </si>
  <si>
    <t>JOAO DE SOUSA COIMBRA</t>
  </si>
  <si>
    <t>MARIA DE LOUDES CARLOS PAULA</t>
  </si>
  <si>
    <t>FRANCISCA DANIELE MARCULINO RODRIGUES</t>
  </si>
  <si>
    <t>LISSA REBOUÇAS BEZERRA</t>
  </si>
  <si>
    <t>CHRISTINA REBOUÇAS BEZERRA</t>
  </si>
  <si>
    <t>ANA LUIZA POUCHAIN RIBEIRO QUEIROZ</t>
  </si>
  <si>
    <t>HELIO PINHEIRO DANTAS</t>
  </si>
  <si>
    <t>JOSE DANTAS FILHO</t>
  </si>
  <si>
    <t>MARIA CONCEICAO DE ABREU</t>
  </si>
  <si>
    <t>FRANCISCO RAFAEL DE ABREU</t>
  </si>
  <si>
    <t>ANTONIO GRAMOZA VILARINHO</t>
  </si>
  <si>
    <t>ROSELI GALENO LIMA</t>
  </si>
  <si>
    <t>BARBARA LUIZA ALVES DA COSTA</t>
  </si>
  <si>
    <t>LUIZ CARLOS ALVES DA COSTA</t>
  </si>
  <si>
    <t>DIOVANNA GONÇALVES AGUIAR</t>
  </si>
  <si>
    <t>HELITON LINHARES DE AGUIAR</t>
  </si>
  <si>
    <t>SARA NEIDE BASTOS VASCONCELOS FORTUNA</t>
  </si>
  <si>
    <t>GLAUCIA MARIA DE OLIVEIRA</t>
  </si>
  <si>
    <t>Raimundo Gomes de Oliveira</t>
  </si>
  <si>
    <t>ROSA MARIA GONÇALVES DA SILVA</t>
  </si>
  <si>
    <t>PERPETUA BERNARDO DA SILVA MARCOLINO</t>
  </si>
  <si>
    <t>ILMA DA COSTA ANDRADE</t>
  </si>
  <si>
    <t>FELIPE GABRIEL SILVA MEDEIROS</t>
  </si>
  <si>
    <t>JOANA DA SILVA MEDEIROS</t>
  </si>
  <si>
    <t>MARCELA DE CARVALHO CORREIA MAGALHAES</t>
  </si>
  <si>
    <t>MARIA SALETE DE CARVALHO CORREIA</t>
  </si>
  <si>
    <t>PAULO ROBERTO FIRMEZA DE ALENCAR</t>
  </si>
  <si>
    <t>BIANCA PAULA CHAVES CAVALCANTE</t>
  </si>
  <si>
    <t>MARIA ERIDAM CHAVES CAVALCANTE</t>
  </si>
  <si>
    <t>ANA NATALIA CAVALCANTE MAIA</t>
  </si>
  <si>
    <t>MARIA TERESA CARVALHO LOPES</t>
  </si>
  <si>
    <t>MARYANNE FEITOSA CRUZ BARRETO</t>
  </si>
  <si>
    <t>MARIA CELY MELO DA COSTA</t>
  </si>
  <si>
    <t>JOAQUIM PRADO FEITOSA</t>
  </si>
  <si>
    <t>MERCIA SILVA DE SOUSA</t>
  </si>
  <si>
    <t>MARIA LUCIA SILVA DE SOUSA</t>
  </si>
  <si>
    <t>JOAO LEANDRO GOMES</t>
  </si>
  <si>
    <t>JOSÉ PEREIRA DE MORAIS</t>
  </si>
  <si>
    <t>MERCIA CARDOSO DE SOUZA</t>
  </si>
  <si>
    <t>RDO NONATO DE SOUZA</t>
  </si>
  <si>
    <t>ANGELO MARCIO LEAL MARTINS</t>
  </si>
  <si>
    <t>SALVADOR SALES DE AZEVEDO</t>
  </si>
  <si>
    <t>WLAMIR RIBEIRO ARANHA</t>
  </si>
  <si>
    <t>REBECA REBOUÇOS CRISÓSTOMO GOMES</t>
  </si>
  <si>
    <t>ROSA MAGDA GRANGEIRO MARTINS</t>
  </si>
  <si>
    <t>MARIA VILAUDA GRANGEIRO MARTINS</t>
  </si>
  <si>
    <t>MARIANA DUARTE DA NOBREGA</t>
  </si>
  <si>
    <t>ANA LÍDIA DUARTE DA NÓBREGA</t>
  </si>
  <si>
    <t>PAVLA MARTINS DE MARTINS</t>
  </si>
  <si>
    <t>JOSE ALDERIR ALVES DA COSTA</t>
  </si>
  <si>
    <t>PEDRO LUCAS NASCIMENTO SANTIAGO</t>
  </si>
  <si>
    <t>JOANA PAULA BARBOSA FARIAS</t>
  </si>
  <si>
    <t>JOSE VALDIR BARBOSA</t>
  </si>
  <si>
    <t>LISIANA UCHOA LINS NEGREIROS</t>
  </si>
  <si>
    <t>ROBSON LUIS SALES MELO</t>
  </si>
  <si>
    <t>JOSE CHAVES PINHEIRO</t>
  </si>
  <si>
    <t>JOAO EUDES DE SA NOBREGA</t>
  </si>
  <si>
    <t>MARCIA MARIA PONTES GURGEL</t>
  </si>
  <si>
    <t>MARIA JOSE DA SILVA DE SOUZA</t>
  </si>
  <si>
    <t>IVO DE OLIVEIRA ALVES</t>
  </si>
  <si>
    <t>PAMELA KESSIA DE CARVALHO ALMEIDA</t>
  </si>
  <si>
    <t>KAREN TAIS CAVALCANTI DE ALMEIDA SARAIVA</t>
  </si>
  <si>
    <t>ISABELA MADEIRA BEZERRA DE MENEZES</t>
  </si>
  <si>
    <t>JOÃO BEZERRA NETO</t>
  </si>
  <si>
    <t>JULIANA FERREIRA XIMENES</t>
  </si>
  <si>
    <t>SIRLER APARECIDA PEREIRA COELHO</t>
  </si>
  <si>
    <t>DORY LINEKER RODRIGUES FURTADO</t>
  </si>
  <si>
    <t>SARAH LIMA FERREIRA</t>
  </si>
  <si>
    <t>FATIMA MARIA DE LIMA FERREIRA</t>
  </si>
  <si>
    <t>ITALO JORGE BEZERRA PINHEIRO</t>
  </si>
  <si>
    <t>EDILSON BALTAZAR BARREIRA JÚNIOR</t>
  </si>
  <si>
    <t>LENINA MARIA ASSUNÇÃO LOSCIO</t>
  </si>
  <si>
    <t>ANTONIO HONORARIO DE OLIVEIRA</t>
  </si>
  <si>
    <t>FRANCIELTON GUIMARAES DOS SANTOS</t>
  </si>
  <si>
    <t>DOMINGOS GEORGE PINHEIRO DOS SANTOS</t>
  </si>
  <si>
    <t>PEDRO HENRIQUE PEREIRA LIRA</t>
  </si>
  <si>
    <t>ANA CLAUDIA PEREIRA LIRA</t>
  </si>
  <si>
    <t>LUCAS WEBWER PARENTE AGUIAR</t>
  </si>
  <si>
    <t>ELINY LIMA ESTANISLAU</t>
  </si>
  <si>
    <t>MARIA ELIANE LIMA</t>
  </si>
  <si>
    <t>PAULO DANIEL CARVALHO DE SOUZA</t>
  </si>
  <si>
    <t>VERA LUCIA DE CARVALHO</t>
  </si>
  <si>
    <t>MARIA CLARA SIMPLICIO BAIMA</t>
  </si>
  <si>
    <t>RAFAEL HOLANDA BAIMA</t>
  </si>
  <si>
    <t>MARIA ZULEIDE DA SILVA RABELO</t>
  </si>
  <si>
    <t>ANTONIO PAULINO FROTA</t>
  </si>
  <si>
    <t>JOSE FURTADO GIRAO</t>
  </si>
  <si>
    <t>JEANE MEIRE LEMOS DE AGUIAR</t>
  </si>
  <si>
    <t>JOSE ARIMATEIA LEMOS</t>
  </si>
  <si>
    <t>IVONETE MARIA DO NASCIMENTO RODRIGUES</t>
  </si>
  <si>
    <t>LAIS VASCONCELOS RODRIGUES</t>
  </si>
  <si>
    <t>ANDREZA DE SOUSA ALVES</t>
  </si>
  <si>
    <t>JOSE ALVES SILVINO</t>
  </si>
  <si>
    <t>JULIANA GONÇALVES DE LIMA</t>
  </si>
  <si>
    <t>FELIPE CARVALHO DE AGUIAR</t>
  </si>
  <si>
    <t>FABIOLA MARIA VASCONCELOS DE MESQUITA</t>
  </si>
  <si>
    <t>RAIMUNDO NONATO DE MESQUITA</t>
  </si>
  <si>
    <t>HENRIQUE MENDES DOS SANTOS</t>
  </si>
  <si>
    <t>ALMIR DOS SANTOS BEZERRA</t>
  </si>
  <si>
    <t>MANOEL MENDES DE LIMA</t>
  </si>
  <si>
    <t>JOSÉ FERNANDES DE LIMA</t>
  </si>
  <si>
    <t>CLIFFTON DE BRITO ALVES</t>
  </si>
  <si>
    <t>JONAS ALVES DE ASSIS</t>
  </si>
  <si>
    <t>FRANCISCO ROSSINI BORGES MACHADO</t>
  </si>
  <si>
    <t>ALZIRA BORGES MACHADO</t>
  </si>
  <si>
    <t>MARIA BEZERRA FRANCA</t>
  </si>
  <si>
    <t>AUREA MARIA DEDES</t>
  </si>
  <si>
    <t>JOSE ANANIAS SOARES NETO</t>
  </si>
  <si>
    <t>JOSE QUARESMA CAVALCANTE</t>
  </si>
  <si>
    <t>ANTONIO CUSTODIO SOBRINHO</t>
  </si>
  <si>
    <t>YARA MOREIRA PEREIRA</t>
  </si>
  <si>
    <t>JOSE PEREIRA SOBRINHO</t>
  </si>
  <si>
    <t>Aldenir Ribeiro da Cruz</t>
  </si>
  <si>
    <t>MILENA DE PAULA MENDONÇA SOLON</t>
  </si>
  <si>
    <t>ANASTACIO MANO DE CARVALHO NETO</t>
  </si>
  <si>
    <t>MARIA JOSE VASCONCELOS DE CARVALHO</t>
  </si>
  <si>
    <t>JOSE PEREIRA DA ROCHA</t>
  </si>
  <si>
    <t>MELANIA LOFFI JOCHEM</t>
  </si>
  <si>
    <t>MARIA APARECIDA XIMENES CARMO</t>
  </si>
  <si>
    <t>ALMERINDA MOREIRA LIMA</t>
  </si>
  <si>
    <t>MARIA GORETE FILOMENO CUNHA</t>
  </si>
  <si>
    <t>PAULO THIAGO GARCIA AMANCIO</t>
  </si>
  <si>
    <t>ADAILIANE ARAUJO GARCIA</t>
  </si>
  <si>
    <t>VICENTE LEANDRO DA SILVA</t>
  </si>
  <si>
    <t>CARLOS EDUARDO AMARAL DE SOUSA</t>
  </si>
  <si>
    <t>CLEIDE ALVES AMARAL DE SOUSA</t>
  </si>
  <si>
    <t>MARIA LUIZILE MARTINS</t>
  </si>
  <si>
    <t>MARIA MERCE MARTINS</t>
  </si>
  <si>
    <t>JOSE GABRIEL GOMES RIBEIRO</t>
  </si>
  <si>
    <t>JOANA DARC GOMES LEITE RIBEIRO</t>
  </si>
  <si>
    <t>GEVÂNIA DE OLIVEIRA MATOS</t>
  </si>
  <si>
    <t>MARIA VANESSA SOARES DE LIMA</t>
  </si>
  <si>
    <t>FRANCISCO JOSE SEVERO DE LIMA</t>
  </si>
  <si>
    <t>VICTORIA ROCHA BEZERRA LOUREIRO</t>
  </si>
  <si>
    <t>REGINA KEILA ROCHA BEZERRA LOUREIRO</t>
  </si>
  <si>
    <t>VICTORIA RAMALHO DA COSTA AZEVEDO</t>
  </si>
  <si>
    <t>DIRCEU DA COSTA AZEVEDO JUNIOR</t>
  </si>
  <si>
    <t>EDMILSON DA CRUZ NEVES</t>
  </si>
  <si>
    <t>LUCIANA FEIJÓ GRANJA</t>
  </si>
  <si>
    <t>JOSÉ AUGUSTO DOS SANTOS</t>
  </si>
  <si>
    <t>SILMAR PEREIRA DA COSTA</t>
  </si>
  <si>
    <t>JOAO LONGUINHO DE SOUSA SOBRINHO</t>
  </si>
  <si>
    <t>ADRIANA LEMOS COELHO</t>
  </si>
  <si>
    <t>JOSE AIRTON VASCONCELOS COELHO</t>
  </si>
  <si>
    <t>RAIMUNDA CECI SAMPAIO</t>
  </si>
  <si>
    <t>RAPHAEL NUNES VERAS</t>
  </si>
  <si>
    <t>HERMANN CALDAS VERAS JUNIOR</t>
  </si>
  <si>
    <t>MARIA ELZENIR DE SOUSA</t>
  </si>
  <si>
    <t>LUIZ CUSTODIO DE SOUSA</t>
  </si>
  <si>
    <t>ANA BARBARA ARAUJO RAQUEL</t>
  </si>
  <si>
    <t>ANA NERI RAQUEL MAIA</t>
  </si>
  <si>
    <t>GIOVANA LINS BARROZO</t>
  </si>
  <si>
    <t>INGRID GIOVANA LINS BARROZO</t>
  </si>
  <si>
    <t>EUFRASIO RODRIGUES TAVARES</t>
  </si>
  <si>
    <t>MÔNICA MAGALHY RAMOS</t>
  </si>
  <si>
    <t>ANTONIA CLAUDIA SAMPAIO CAVALCANTE DE OLIVEIRA</t>
  </si>
  <si>
    <t>STELLA MARIS AGUIAR COSTA</t>
  </si>
  <si>
    <t>JOSE VIEIRA DE ARAUJO FILHO</t>
  </si>
  <si>
    <t>JOSE VIEIRA DE ARAUJO</t>
  </si>
  <si>
    <t>EDUARDO FELIX SANTIAGO</t>
  </si>
  <si>
    <t>ANTONIO PEDRO SANTIAGO FILHO</t>
  </si>
  <si>
    <t>FRANCISCO JOSE NOGUEIRA</t>
  </si>
  <si>
    <t>JOANA D'ARC FARIAS MOURÃO</t>
  </si>
  <si>
    <t>DANIELE DE SOUSA RODRIGUES</t>
  </si>
  <si>
    <t>CAMILA IZIDORIO DE SOUSA</t>
  </si>
  <si>
    <t>MARIA NESSI IZIDORIO DE SOUSA</t>
  </si>
  <si>
    <t>FRANCISCO ROBÉRIO RODRIGUES ROMERO</t>
  </si>
  <si>
    <t>MARIA GIOVANA GONCALVES CARLOS PINHEIRO</t>
  </si>
  <si>
    <t>MARIA CLEIDE GONÇALVES ALMEIDA PINHEIRO</t>
  </si>
  <si>
    <t>THAIS LIMA FURTADO</t>
  </si>
  <si>
    <t>MARILENA LIMA RODRIGUES</t>
  </si>
  <si>
    <t>FRANCISCO CARLOS DE FREITAS SOUZA</t>
  </si>
  <si>
    <t>ALINE DE OLIVEIRA BARRETO SOUZA</t>
  </si>
  <si>
    <t>JOSE ARNON DOS SANTOS</t>
  </si>
  <si>
    <t>MARIA SOLEDADE DOS SANTOS</t>
  </si>
  <si>
    <t>RICARDO FACUNDO FERREIRA</t>
  </si>
  <si>
    <t>CLEA MARIA FERREIRA FACUNDO</t>
  </si>
  <si>
    <t>ACENIR DOS SANTOS BERNARDO</t>
  </si>
  <si>
    <t>SILVANA KATIA DE SOUZA RODRIGUES</t>
  </si>
  <si>
    <t>ENEDINA MIRANDA QUARESMA</t>
  </si>
  <si>
    <t>ANA MARIA DE MENEZES SANTANA</t>
  </si>
  <si>
    <t>ROSA FERREIRA FACUNDO</t>
  </si>
  <si>
    <t>MARIA JOSE BORGES DA SILVA</t>
  </si>
  <si>
    <t>ALZIRA BORGES DA SILVA</t>
  </si>
  <si>
    <t>MARIA IRENI MAIA</t>
  </si>
  <si>
    <t>RAIMUNDO XAVIER MAIA</t>
  </si>
  <si>
    <t>MARIA GOMES RODRIGUES FERREIRA</t>
  </si>
  <si>
    <t>ANA PAULA GOMES SOUSA</t>
  </si>
  <si>
    <t>JOSÉ MORAES DE FREITAS</t>
  </si>
  <si>
    <t>JOANA JORGE SCARCELA</t>
  </si>
  <si>
    <t>MARIA SONIA RODRIGUES SIEBRA</t>
  </si>
  <si>
    <t>JOSE ADERSON SIEBRA</t>
  </si>
  <si>
    <t>FRANCILENE DA SILVA PORTELA RODRIGUES</t>
  </si>
  <si>
    <t>MARIA CLARA FURTADO ELPIDIO</t>
  </si>
  <si>
    <t>TIBERIO CESAR CARDOSO ELPIDIO</t>
  </si>
  <si>
    <t>ANTONIO GUILHERME SILVA DE PAULA</t>
  </si>
  <si>
    <t>ANTONIO DONATO ALVES DE PAULA</t>
  </si>
  <si>
    <t>FRANCISCA DAS CHAGAS SILVA COLARES</t>
  </si>
  <si>
    <t>RAIMUNDA SILVA COLARES</t>
  </si>
  <si>
    <t>GAUDÊNCIO MOREIRA NETO</t>
  </si>
  <si>
    <t>SEOMARA GONCALVES DE OLIVEIRA ABREU</t>
  </si>
  <si>
    <t>DEUSIMAR GONÇALVES DE OLIVEIRA</t>
  </si>
  <si>
    <t>HERMINIO EURICO DANTAS BORGES</t>
  </si>
  <si>
    <t>MARIA DO SOCORRO RODRIGUES MAGALHAES</t>
  </si>
  <si>
    <t>DANIELE GURGEL BRAUNA</t>
  </si>
  <si>
    <t>CELITA BRASIL GIRAO CHAVES</t>
  </si>
  <si>
    <t>AURILENE DA SILVA MEIRELES</t>
  </si>
  <si>
    <t>DEUSDEDIT ALVES MEIRELES</t>
  </si>
  <si>
    <t>ADALBERTO NASCIMENTO CORREIA</t>
  </si>
  <si>
    <t>MARIA DE LOURDES NASCIMENTO CORREIA</t>
  </si>
  <si>
    <t>Adyene Campos Pontes Budal</t>
  </si>
  <si>
    <t>ANTONIO AUGUSTO DE ARARIPE PEREIRA</t>
  </si>
  <si>
    <t>JOSE MARCONDES DE FIGUEIREDO</t>
  </si>
  <si>
    <t>LUIZA DUARTE DE FIGUEIREDO</t>
  </si>
  <si>
    <t>MARIA WILMA FIALHO BARRETO</t>
  </si>
  <si>
    <t>LUCAS DE SOUZA NOGUEIRA</t>
  </si>
  <si>
    <t>ANTONIA PALOMA DE ALMEIDA</t>
  </si>
  <si>
    <t>MARIA PERPÉTUA BRAZ DE ALMEIDA</t>
  </si>
  <si>
    <t>INGRYD MESQUITA ALVES FERREIRA</t>
  </si>
  <si>
    <t>LEIDEVAN ALVES FERREIRA</t>
  </si>
  <si>
    <t>MARIA MOURA TEIXEIRA DANTAS</t>
  </si>
  <si>
    <t>JOSE AIRES DE QUEIROZ</t>
  </si>
  <si>
    <t>PAULO VITOR GOMES ALVES</t>
  </si>
  <si>
    <t>CARLOS ROBERTO MAIA SILVEIRA</t>
  </si>
  <si>
    <t>FRANCISCA SANDRA DA SILVA M. SILVEIRA</t>
  </si>
  <si>
    <t>JOANA MENDES SOUSA</t>
  </si>
  <si>
    <t>LUCIANO ANTONIO GIRAO</t>
  </si>
  <si>
    <t>ANDERSON GEOVANI FERREIRA DA SILVA</t>
  </si>
  <si>
    <t>VERA LÚCIA FERREIRA DA SILVA</t>
  </si>
  <si>
    <t>TAYRINE ERICA SOUZA E SILVA</t>
  </si>
  <si>
    <t>EUNILDO BERNARDO DA SILVA</t>
  </si>
  <si>
    <t>JOSE HEBERT AMERICO BARBOSA</t>
  </si>
  <si>
    <t>EDILENE FERREIRA DA SILVA CRUZ</t>
  </si>
  <si>
    <t>VALÉRIA FLORENTINO DE OLIVEIRA MEDEIROS</t>
  </si>
  <si>
    <t>LUCAS DE ARAÚJO REBOUÇAS</t>
  </si>
  <si>
    <t>CARLOS ALBERTO REBOUÇAS FIRMIANO</t>
  </si>
  <si>
    <t>ANA DE CASSIA COUTINHO MELO</t>
  </si>
  <si>
    <t>JOAO BATISTA DE PINHO</t>
  </si>
  <si>
    <t>VITALIANO GOMES DE ARAUJO</t>
  </si>
  <si>
    <t>JOICY MARA XAVIER COSTA</t>
  </si>
  <si>
    <t>MARIA MARTINEZ XAVIER DE LIMA COSTA</t>
  </si>
  <si>
    <t>MARIO SERGIO SANTANA BARROS LEAL</t>
  </si>
  <si>
    <t>ALEXANDRE MARQUES DE S. LIMA FILHO</t>
  </si>
  <si>
    <t>NAZARENO AGUIAR DA SILVA</t>
  </si>
  <si>
    <t>MARIA ESTELA ALBUQUERQUE DE SA LEITAO</t>
  </si>
  <si>
    <t>JOSE SANTIAGO DE SA LEITAO</t>
  </si>
  <si>
    <t>MARIA LUIZA DOS SANTOS</t>
  </si>
  <si>
    <t>ALESSA CAMILO CARVALHO DE ARAUJO</t>
  </si>
  <si>
    <t>LARA TAUCHMANN SALDANHA FREIRE</t>
  </si>
  <si>
    <t>SALVIANO DE PADUA SALDANHA FREIRE</t>
  </si>
  <si>
    <t>JOSE LANDIM DE MACEDO</t>
  </si>
  <si>
    <t>ALICE MARIA FREITAS MACIEL</t>
  </si>
  <si>
    <t>ANTONIO MACIEL DE ANDRADE</t>
  </si>
  <si>
    <t>JOSE TUPINAMBÁ DO VALE AGUIAR</t>
  </si>
  <si>
    <t>GILDA MARKAM SILVA RIOS</t>
  </si>
  <si>
    <t>JOSE WELLINGTON NASCIMENTO</t>
  </si>
  <si>
    <t>ELTON NUNES RODRIGUES DA SILVA</t>
  </si>
  <si>
    <t>VALDEMIR RODRIGUES DA SILVA</t>
  </si>
  <si>
    <t>RAIMNDO PEREIRA DO NASCIMENTO</t>
  </si>
  <si>
    <t>CARLINHOS FREITAS DA SILVA</t>
  </si>
  <si>
    <t>FRANCISCO PEDRO DE CARVALHO</t>
  </si>
  <si>
    <t>MARIA CELESTE MOREIRA NETA</t>
  </si>
  <si>
    <t>JOSE PEDRO MOREIRA</t>
  </si>
  <si>
    <t>FERNANDA ALICE ARAÚJO ALVES</t>
  </si>
  <si>
    <t>MARIA DO SOCORRO DE ARAUJO</t>
  </si>
  <si>
    <t>EFLORZINA DA SILVA RODRIGUES</t>
  </si>
  <si>
    <t>ECKTOR DE CASTRO ARAUJO</t>
  </si>
  <si>
    <t>Antonio Aparecido Borges de Oliveira Júnior</t>
  </si>
  <si>
    <t>FERNANDA MARIA DE ANDRADE MEDEIROS E ALMEIDA</t>
  </si>
  <si>
    <t>SEVERINO DE MEDEIROS FILHO</t>
  </si>
  <si>
    <t>WALTER RAMOS DE ARAUJO</t>
  </si>
  <si>
    <t>FRANCISCA MARIA MARTINS CUNHA</t>
  </si>
  <si>
    <t>JOSE GOMES CUNHA</t>
  </si>
  <si>
    <t>VANNESSA PAULINO DE OLIVEIRA</t>
  </si>
  <si>
    <t>MARIA ZELIA PAULINO</t>
  </si>
  <si>
    <t>RODRIGO MEDEIROS ALBUQUERQUE</t>
  </si>
  <si>
    <t>ANA LUCIA MEDEIROS ALBUQUERQUE</t>
  </si>
  <si>
    <t>BARBARA DE AQUINO IBIAPINA</t>
  </si>
  <si>
    <t>PAULO RÉGIS FRANKLIN DE ALMEIDA</t>
  </si>
  <si>
    <t>HERMANO VIEIRA LESSA</t>
  </si>
  <si>
    <t>MIKAELE ALVES PEIXOTO</t>
  </si>
  <si>
    <t>ISABEL CRISTINE MOTA VIDAL</t>
  </si>
  <si>
    <t>ROSA MARIA MOTA VIDAL</t>
  </si>
  <si>
    <t>FRANCISCO MOTA GOIS</t>
  </si>
  <si>
    <t>IANA TENORIO JACOB FEITOSA</t>
  </si>
  <si>
    <t>DIOGO JACOB FEITOSA GOMES</t>
  </si>
  <si>
    <t>MARIA JOSE BEZERRA</t>
  </si>
  <si>
    <t>MATHEUS COSTA LIMA SALES</t>
  </si>
  <si>
    <t>RAIMUNDA GONCALVES DE ARAUJO</t>
  </si>
  <si>
    <t>ANTONIA ISABELLY MAGALHAES MACIEL</t>
  </si>
  <si>
    <t>ANTÔNIO ROBERTO PRUDENCIO MACIEL</t>
  </si>
  <si>
    <t>JOYCE MARINHO FERREIRA MENDES</t>
  </si>
  <si>
    <t>JORGE FERREIRA MENDES</t>
  </si>
  <si>
    <t>ANTONIO RODRIGUES VERAS NETO</t>
  </si>
  <si>
    <t>ANTONIA SOLANGE FERREIRA NOBRE DA SILVA</t>
  </si>
  <si>
    <t>MARIA IRENE FERREIRA DA SILVA</t>
  </si>
  <si>
    <t>MARINA VALLE FERNANDES</t>
  </si>
  <si>
    <t>DANIEL NOGUEIRA FERNANDES</t>
  </si>
  <si>
    <t>MARIA DA SILVA CARNEIRO</t>
  </si>
  <si>
    <t>ANA CLEIDE DE SOUSA FURTADO</t>
  </si>
  <si>
    <t>ADAUTO MELO DE SOUSA</t>
  </si>
  <si>
    <t>JOSEFA ALVES DE SOUSA</t>
  </si>
  <si>
    <t>RAIMUNDA ALVES DE SOUSA</t>
  </si>
  <si>
    <t>LASTHENIA MENESCAL BRIGIDO NUNES MEMORIA</t>
  </si>
  <si>
    <t>NAYANA DA SILVA BRASILINO</t>
  </si>
  <si>
    <t>IVAN BRASILINO DE FREITAS</t>
  </si>
  <si>
    <t>ROSIANE DOS SANTOS VIANA</t>
  </si>
  <si>
    <t>ALEXANDRA QUEIROGA CAVALCANTE BEZERRA</t>
  </si>
  <si>
    <t>RAFAEL COELHO DA SILVA</t>
  </si>
  <si>
    <t>MARIA LUCIA FLORENCIO MOURA</t>
  </si>
  <si>
    <t>FRANCISCO JOSE MOURA</t>
  </si>
  <si>
    <t>ANTONIO FERNANDO BARBOSA DA SILVA</t>
  </si>
  <si>
    <t>ANISIO ANTONIO DE MATOS COELHO FILHO</t>
  </si>
  <si>
    <t>ELZA RODRIGUES SOBRAL COELHO</t>
  </si>
  <si>
    <t>ANA CELIA ABREU DE OLIVEIRA</t>
  </si>
  <si>
    <t>GIANNI SILVA BEVILAQUA</t>
  </si>
  <si>
    <t>JOSE GOMES BEVILAQUA</t>
  </si>
  <si>
    <t>EDMILSON PATRICIO DE ALMEIDA FILHO</t>
  </si>
  <si>
    <t>RICARDO DE SOUSA E SILVA</t>
  </si>
  <si>
    <t>JIVAGO SILVA LIMA</t>
  </si>
  <si>
    <t>FRANCISCA MARIA DA FONSECA</t>
  </si>
  <si>
    <t>MARIA IVANIRA BEZERRA VITAL SOUZA</t>
  </si>
  <si>
    <t>ANTONIO MARCOS DA SILVA DE LIMA</t>
  </si>
  <si>
    <t>JULIA LOPES DA SILVA</t>
  </si>
  <si>
    <t>MONIQUE HÉLLEN CRISPIM NASCIMENTO MACÊDO</t>
  </si>
  <si>
    <t>CLAUDIA REGIS CRISPIM CAMPOS</t>
  </si>
  <si>
    <t>FRANCISCA MIKELE MARTINS FEITOSA</t>
  </si>
  <si>
    <t>FRANCISCO LOBO RODRIGUES</t>
  </si>
  <si>
    <t>TANIA MONTEIRO FIRMESA</t>
  </si>
  <si>
    <t>LUSITANIA FREIRE MONTEIRO</t>
  </si>
  <si>
    <t>ANA MARIA MANGUEIRA ROLIM DE SOUZA</t>
  </si>
  <si>
    <t>MARIA DE SOUZA DA SILVA</t>
  </si>
  <si>
    <t>ANTONIO TEODORO DE SOUSA</t>
  </si>
  <si>
    <t>MARIA SOCORRO SANTOS DO CARMO</t>
  </si>
  <si>
    <t>LAIANA NOBRE DE OLIVEIRA</t>
  </si>
  <si>
    <t>JURANDIR RODRIGUES DE OLIVEIRA FILHO</t>
  </si>
  <si>
    <t>FRANCISCA WALESSA DA SILVA NUNES</t>
  </si>
  <si>
    <t>ROSSANA ROBERTA DE SOUSA ARAUJO</t>
  </si>
  <si>
    <t>MARIA JOSE DE SOUSA ARAUJO</t>
  </si>
  <si>
    <t>FRANCISCO VICENTE DO REGO</t>
  </si>
  <si>
    <t>BEATRIZ CRISTINE OLIVEIRA DO NASCIMENTO</t>
  </si>
  <si>
    <t>MARIA ERISMAR OLIVEIRA DO NASCIMENTO</t>
  </si>
  <si>
    <t>MARIA DO CARMO HOLANDA MENDONÇA</t>
  </si>
  <si>
    <t>FRANCISCO DE SALES NOGUEIRA</t>
  </si>
  <si>
    <t>MARIA DE FATIMA VALENTINS LEITE</t>
  </si>
  <si>
    <t>MARCOS ANDRE RODRIGUES NUNES</t>
  </si>
  <si>
    <t>JOAO PEDRO RIBEIRO DE LAVOR FEITOSA</t>
  </si>
  <si>
    <t>ISABELA BASTOS DE SOUSA</t>
  </si>
  <si>
    <t>FRANCISCO EDVAR DE SOUSA</t>
  </si>
  <si>
    <t>PEDRO EDUARDO TEIXEIRA FERNANDES</t>
  </si>
  <si>
    <t>JOSE FERNANDES ALVES</t>
  </si>
  <si>
    <t>THAIZIONARA RODRIGUES ALVES</t>
  </si>
  <si>
    <t>FRANCISCO ALDO NUNES BARBOSA</t>
  </si>
  <si>
    <t>EPIFÂNIO MENEZES DE OLIVEIRA</t>
  </si>
  <si>
    <t>PEDRO AGUIAR NOBRE</t>
  </si>
  <si>
    <t>ARGEMIRA MARIA MENDES DE LIMA</t>
  </si>
  <si>
    <t>AGERICO NOGUEIRA MENDES</t>
  </si>
  <si>
    <t>MARYZIA QUEIROZ DOS SANTOS</t>
  </si>
  <si>
    <t>MIGUEL OLAVO PIO</t>
  </si>
  <si>
    <t>SONIA VIRGINIA DE OLIVEIRA LIRA</t>
  </si>
  <si>
    <t>MARIA JOSÉ DE OLIEVRA LIRA</t>
  </si>
  <si>
    <t>RAFAELLE RIBEIRO DE SOUZA HOLANDA</t>
  </si>
  <si>
    <t>NAIR MARIA DE OLIVEIRA CASTRO</t>
  </si>
  <si>
    <t>MATIAS FERNANDO DO NASCIMENTO ARAUJO</t>
  </si>
  <si>
    <t>CATARINA DO NASCIMENTO NONATO</t>
  </si>
  <si>
    <t>NATHÁLIA CRISTINA SILVA</t>
  </si>
  <si>
    <t>WANDERLEY ANTONIO DA SILVA</t>
  </si>
  <si>
    <t>ZILMA BARROSO PEREIRA RIBEIRO</t>
  </si>
  <si>
    <t>MARIA VALNICE HOLANDA IBIAPINA</t>
  </si>
  <si>
    <t>DELTA RODRIGUES PEREIRA</t>
  </si>
  <si>
    <t>ROGERLANE OLIVEIRA LIMA</t>
  </si>
  <si>
    <t>RITA DE CASSIA OLIVEIRA LIMA</t>
  </si>
  <si>
    <t>MIKELLY DE ALCANTARA FEITOSA</t>
  </si>
  <si>
    <t>ANTONIA ILANEIDE DE ALCANTARA FEITOSA</t>
  </si>
  <si>
    <t>BRUNA DE HOLANDA MACHADO</t>
  </si>
  <si>
    <t>JOSE GLAUCO PINHEIRO MACHADO</t>
  </si>
  <si>
    <t>JOSELINO JOSE DE AQUINO</t>
  </si>
  <si>
    <t>JOSE SOBRINHO DE AQUINO</t>
  </si>
  <si>
    <t>MARIA CLARA PEREIRA FLORENTINO</t>
  </si>
  <si>
    <t>JOSE ERONILDO FLORENTINO</t>
  </si>
  <si>
    <t>MARIA DA CONCEICAO ALVES LIMA DIAS</t>
  </si>
  <si>
    <t>JOSE FLAILDO DOS SANTOS</t>
  </si>
  <si>
    <t>JOAQUIM BELO FILHO</t>
  </si>
  <si>
    <t>NATALIA DE MATOS BRAGA</t>
  </si>
  <si>
    <t>FRANCISCO ANASTACIO ALVES BRAGA</t>
  </si>
  <si>
    <t>EDINALDA DE SOUSA ALVES</t>
  </si>
  <si>
    <t>LUCIVANIA SOARES DA COSTA</t>
  </si>
  <si>
    <t>RITA FERREIRA DE MELO</t>
  </si>
  <si>
    <t>EDJANIA SIMARA BRAZ PINHEIRO</t>
  </si>
  <si>
    <t>MARIA LIBERALINA NOGUEIRA</t>
  </si>
  <si>
    <t>ANDRE FERNANDES SANTOS</t>
  </si>
  <si>
    <t>ANTONIO AMARILDO DOS SANTOS</t>
  </si>
  <si>
    <t>LEONARDO MAGALHÃES MONTEIRO</t>
  </si>
  <si>
    <t>EVELINE MAGALHÃES MONTEIRO</t>
  </si>
  <si>
    <t>PEDRO DE OLIVEIRA QUEIROZ JUNIOR</t>
  </si>
  <si>
    <t>MARIA DA SOLIDADE CORREIA QUEIROZ</t>
  </si>
  <si>
    <t>NEUZA DE PAULA LOURENCO</t>
  </si>
  <si>
    <t>MARCIA MARJORYE PESSOA TARGINO</t>
  </si>
  <si>
    <t>GLAUCIA FURTADO MACEDO BONFIM</t>
  </si>
  <si>
    <t>LINDAURA FURTADO DE MELO MACEDO</t>
  </si>
  <si>
    <t>JORDANIA SANTOS OLIVEIRA RIBEIRO</t>
  </si>
  <si>
    <t>CYNTHYA KALYNE DA SILVA LIMA</t>
  </si>
  <si>
    <t>ANA LUCIA MOREIRA DA SILVA LIMA</t>
  </si>
  <si>
    <t>JÚLIO DE QUEIROZ MACHADO</t>
  </si>
  <si>
    <t>FCO DOS REIS</t>
  </si>
  <si>
    <t>ERICA LIMA BURLAMAQUI CASTELLO BRANCO DE OLIVEIRA</t>
  </si>
  <si>
    <t xml:space="preserve">VERONICA FERREIRA  LIMA </t>
  </si>
  <si>
    <t>LUIZ MACHADO DE SIQUEIRA</t>
  </si>
  <si>
    <t>VERA MARIA ROCHA FREITAS</t>
  </si>
  <si>
    <t>JOSE ROCHA FILHO</t>
  </si>
  <si>
    <t>FRANCISCO EDSON NOGUEIRA LIMA</t>
  </si>
  <si>
    <t>MARILSON PASCOALINO</t>
  </si>
  <si>
    <t>MARIA ONELE DA SILVA</t>
  </si>
  <si>
    <t>FRANCISCA ALEXSANDRA COELHO MOTA</t>
  </si>
  <si>
    <t>WLÁDIA LÉLIS DO NASCIMENTO</t>
  </si>
  <si>
    <t>MARCIA GUIMARAES SIDRIM</t>
  </si>
  <si>
    <t>VERA LUCIA DE SOUZA PINTO SIDRIM</t>
  </si>
  <si>
    <t>JHONATAN NASCIMENTO DA COSTA</t>
  </si>
  <si>
    <t>ADENIA FREIRE DO NASCIMENTO</t>
  </si>
  <si>
    <t>CRISTIANA DE MOURA RAMOS</t>
  </si>
  <si>
    <t>WALDER DE FREITAS RAMOS</t>
  </si>
  <si>
    <t>JOÃO FRANCISCO FARIAS DA COSTA</t>
  </si>
  <si>
    <t>JULIANA PEREIRA MAGALHAES</t>
  </si>
  <si>
    <t>ANTENOR BATISTA DE MAGALHAES</t>
  </si>
  <si>
    <t>LUCIANO BEZERRA FURTADO</t>
  </si>
  <si>
    <t>GUSTAVO RODRIGUES FURTADO</t>
  </si>
  <si>
    <t>MARIA LIMA CASTELO BRANCO MONTEIRO</t>
  </si>
  <si>
    <t>JOSE OLAVO NEVES SALES</t>
  </si>
  <si>
    <t>FRANCISCA GRAÇAS DE OLIVEIRA MEDEIROS</t>
  </si>
  <si>
    <t>MARIA FABIANA RODRIGUES DA SILVA</t>
  </si>
  <si>
    <t>FRANCISCO RODRIGUES DA SILVA</t>
  </si>
  <si>
    <t>ANTONIO LUCENA ALVES</t>
  </si>
  <si>
    <t>PATRICIA FREDERICO RIOS</t>
  </si>
  <si>
    <t>RITA FREDERICO RIOS</t>
  </si>
  <si>
    <t>BRUNA CARVALHO DOS SANTOS</t>
  </si>
  <si>
    <t>JULIO NETO DOS SANTOS</t>
  </si>
  <si>
    <t>ELLEN POLLYNE CAMARA CORDEIRO</t>
  </si>
  <si>
    <t>FRANCISCA ERYKA CAMARA CORDEIRO</t>
  </si>
  <si>
    <t>ANTONIO FELIZARDO BEZERRA</t>
  </si>
  <si>
    <t>JOSE HERMINIO BEZERRA</t>
  </si>
  <si>
    <t>FRANCISCO WALMIR FILHO</t>
  </si>
  <si>
    <t>ISAIAS ALVES ARAUJO</t>
  </si>
  <si>
    <t>LUIZA VIANA DE CARVALHO</t>
  </si>
  <si>
    <t>ANIBAL PIRES FILHO</t>
  </si>
  <si>
    <t>ROBERTO CARLOS DOS SANTOS</t>
  </si>
  <si>
    <t>MARIA DE AMORIM COELHO</t>
  </si>
  <si>
    <t>LUDIMILLA ROSA DE CASTRO</t>
  </si>
  <si>
    <t>LUZIANE ROSA DOS SANTOS</t>
  </si>
  <si>
    <t>BARBARA ELLEN FERREIRA DA SILVA</t>
  </si>
  <si>
    <t>JONH RONY ALVES FARIAS</t>
  </si>
  <si>
    <t>CLAUDER CIARLINI FILHO</t>
  </si>
  <si>
    <t>MARIA LUCIA GOMES DE OLIVEIRA</t>
  </si>
  <si>
    <t>MARIA GORETE PAIVA CAVALCANTE</t>
  </si>
  <si>
    <t>ANTONIO RODRIGUES DE ALENCAR</t>
  </si>
  <si>
    <t>ANA LUCIA MACHADO DE NOROES MILFONT</t>
  </si>
  <si>
    <t>RITA DE CÁSSIA MACHADO PAULINO</t>
  </si>
  <si>
    <t>RDA ZULMIRA DE ARRUDA PINHEIRO</t>
  </si>
  <si>
    <t>JOAO ALBERTO DE OLIVEIRA REMIÃO</t>
  </si>
  <si>
    <t>MARIA ELENIR LIMA SALES LIBERATO</t>
  </si>
  <si>
    <t>Edison Liberato Fernandes</t>
  </si>
  <si>
    <t>BRUNO ROBERTO DE LIMA</t>
  </si>
  <si>
    <t>MARIA DE FÁTIMA MESQUITA</t>
  </si>
  <si>
    <t>MARIA TEODOSIO DOS SANTOS</t>
  </si>
  <si>
    <t>MARIA MATIAS DE LIMA ABREU</t>
  </si>
  <si>
    <t>MARIA VERONICA GONCALVES DE SOUZA</t>
  </si>
  <si>
    <t>JACY DE ABREU DIOGENES MENESES</t>
  </si>
  <si>
    <t>ANA DE ABREU DIOGENES</t>
  </si>
  <si>
    <t>FRANCISCO ELISEU MACIEL</t>
  </si>
  <si>
    <t>MAGDA DOS SANTOS MARTINS</t>
  </si>
  <si>
    <t>CARLOS AUGUSTO RICARDO FILHO</t>
  </si>
  <si>
    <t>FRANCISCO DE ASSIS ALVES DANTAS</t>
  </si>
  <si>
    <t>MARIA ISIS TAVORA PEREIRA</t>
  </si>
  <si>
    <t>APRIGIO BARBOSA LIMA</t>
  </si>
  <si>
    <t>RAIMUNDO GARCIA DOS SANTOS</t>
  </si>
  <si>
    <t>SERGIO RICARDO MACIEL TEIXEIRA</t>
  </si>
  <si>
    <t>FCO. JOSE DA SILVA CARVALHO</t>
  </si>
  <si>
    <t>DANIEL OLIVEIRA ALMEIDA</t>
  </si>
  <si>
    <t>ALBERTO GOMES DE ALMEIDA</t>
  </si>
  <si>
    <t>MARIA CLARA MENDONÇA ARAUJO</t>
  </si>
  <si>
    <t>ANTÔNIO CARLOS ARAUJO SOUSA</t>
  </si>
  <si>
    <t>OLGARINA PIRES STUDART</t>
  </si>
  <si>
    <t>REGINA LÚCIA PIRES DE FREITAS</t>
  </si>
  <si>
    <t>VINICIUS DE MENEZES ALVES</t>
  </si>
  <si>
    <t>GINA DE MENEZES ALVES</t>
  </si>
  <si>
    <t>RENATA KEYLLA DE SOUSA CRISTINO AGUIAR</t>
  </si>
  <si>
    <t>JOSÉ EVANDO DE SOUSA</t>
  </si>
  <si>
    <t>FRANCISCO LUIS FERNANDO MAGALHÃES MARQUES</t>
  </si>
  <si>
    <t>MARIA JOSÉ MAGALHÃES BENEDITO</t>
  </si>
  <si>
    <t>WILMA MA DA SILVA GIRAO</t>
  </si>
  <si>
    <t>IVO GOMES RODRIGUES</t>
  </si>
  <si>
    <t>MARIA GORETE PEREIRA GOMES</t>
  </si>
  <si>
    <t>APARECIDO ERMENEGILDO SGARGTTA</t>
  </si>
  <si>
    <t>ANTONIO CASTELO BRANCO PORTO SOBRINHO</t>
  </si>
  <si>
    <t>PEDRO FERREIRA DA SILVA JÚNIOR</t>
  </si>
  <si>
    <t>JORDANA PEREIRA FERREIRA</t>
  </si>
  <si>
    <t>EUGENIO CHAGAS DOS SANTOS</t>
  </si>
  <si>
    <t>IASMIN GRANJA MAIA</t>
  </si>
  <si>
    <t>CAROLINA FERNANDES DE OLIVEIRA</t>
  </si>
  <si>
    <t>ANTONIO JUCIE DE OLIVEIRA</t>
  </si>
  <si>
    <t>SAULO PEIXOTO DE FREITAS</t>
  </si>
  <si>
    <t>ANA SHERIDA TORRE DA SILVA PEIXOTA</t>
  </si>
  <si>
    <t>FRANCISCA CLEIDE FERREIRA DE OLIVEIRA</t>
  </si>
  <si>
    <t>MARIA JOSE FERREIRA DE OLIVEIRA</t>
  </si>
  <si>
    <t>TARCISIO MIRANDA CORDEIRO</t>
  </si>
  <si>
    <t>PAULO BEZERRA BRAGA</t>
  </si>
  <si>
    <t>NILO MADSON SILVEIRA DE SA</t>
  </si>
  <si>
    <t>FRANCISCA FRANCILEIDE SILVEIRA DE SA</t>
  </si>
  <si>
    <t>ALUISIO MILITAO DA SILVA</t>
  </si>
  <si>
    <t>GABRIEL AGUIAR AULETTE</t>
  </si>
  <si>
    <t>VALDIR AULETTE</t>
  </si>
  <si>
    <t>LUCIANA RÉGIA ARAUJO DA SILVA</t>
  </si>
  <si>
    <t>IREIDA ARAUJO DA SILVA</t>
  </si>
  <si>
    <t>VITORIA MARIA ALVES PEREIRA</t>
  </si>
  <si>
    <t>ANA CRISTINA ALVES DE SOUSA PEREIRA</t>
  </si>
  <si>
    <t>ESTER CAVALCANTE COSMO RODRIGUES</t>
  </si>
  <si>
    <t>INGRID BARBOSA DE SOUSA</t>
  </si>
  <si>
    <t>NILDA BARBOSA DE SOUSA</t>
  </si>
  <si>
    <t>LARA STEPHANY RODRIGUES PIMENTA</t>
  </si>
  <si>
    <t>CRISTIANO VIDAL PIMENTA</t>
  </si>
  <si>
    <t>FRANCISCA ROSIMAR BEZERRA MEMORIA</t>
  </si>
  <si>
    <t>CARMEN SILVIA LOPES MESQUITA</t>
  </si>
  <si>
    <t>FRANCISCO MOTA PIRES</t>
  </si>
  <si>
    <t>MARIA IZOLDA SOARES LIMA</t>
  </si>
  <si>
    <t>KARINE FREIRE DOS SANTOS</t>
  </si>
  <si>
    <t>MARIA ANDREIA CORREIA FREIRE</t>
  </si>
  <si>
    <t>MARIA CHRISTINA MACHADO PUBLIO</t>
  </si>
  <si>
    <t>HELVANIA MIZIA PEREIRA LIMA</t>
  </si>
  <si>
    <t>CHELSEA CRISTINA BRAGA DE AVELLAR</t>
  </si>
  <si>
    <t>ÉRICO DE AVELLAR BRASIL</t>
  </si>
  <si>
    <t>BARBARA DO NASCIMENTO DE OLIVEIRA</t>
  </si>
  <si>
    <t>LUCIANA DO NASCIMENTO DE SOUSA</t>
  </si>
  <si>
    <t>MARCOS JOSE FERREIRA DA SILVA</t>
  </si>
  <si>
    <t>JOSE CRISPIM DA SILVA</t>
  </si>
  <si>
    <t>ANA HELENA ARAUJO MAPURUNGA</t>
  </si>
  <si>
    <t>ALBERTINA BATISTA ARAUJO NETA</t>
  </si>
  <si>
    <t>KEPLER SILVEIRA LEITE</t>
  </si>
  <si>
    <t>EMMANUELA FREITAS GONDIM ROCHA</t>
  </si>
  <si>
    <t>MARIA DE LOURDES FILGUEIRAS DE SOUZA</t>
  </si>
  <si>
    <t>NAIR DE OLIVEIRA FILGUEIRAS</t>
  </si>
  <si>
    <t>BRUNA NAYARA DOS SANTOS SILVA</t>
  </si>
  <si>
    <t>NOEMIA DOS SANTOS SILVA</t>
  </si>
  <si>
    <t>MARIA LUCENIR GONCALVES</t>
  </si>
  <si>
    <t>GABRIELA LIMA PINHEIRO</t>
  </si>
  <si>
    <t>PAULO ROBERTO PINHEIRO SILVA</t>
  </si>
  <si>
    <t>MARIA ELIETE MAIA ARAUJO</t>
  </si>
  <si>
    <t>ESAU MOREIRA MAIA</t>
  </si>
  <si>
    <t>MARIA ELISABETE DA SILVA OLIVEIRA</t>
  </si>
  <si>
    <t>ISAAC COSTA SOBRAL</t>
  </si>
  <si>
    <t>MARCELO GABRIEL ANUNCIACAO DO NASCIMENTO</t>
  </si>
  <si>
    <t>FRANCISCO GUIOMAR DO NASCIMENTO</t>
  </si>
  <si>
    <t>DIANA KERCIA CARDOSO MONTEIRO</t>
  </si>
  <si>
    <t>ELIANA FLAVIA DO CARMO VIEIRA</t>
  </si>
  <si>
    <t>LARISSA DE FATIMA BARROSO VIEIRA</t>
  </si>
  <si>
    <t>FLAVIA BARROSO DA SILVA</t>
  </si>
  <si>
    <t>VALDIMIRO MOTA DA SILVA</t>
  </si>
  <si>
    <t>JOAO PEDRO DA SILVA</t>
  </si>
  <si>
    <t>MARIA VANDERLENE PINHEIRO FROTA</t>
  </si>
  <si>
    <t>VANESSA DE ABREU PINHEIRO</t>
  </si>
  <si>
    <t>LUIZ LIVALDO PINHEIRO</t>
  </si>
  <si>
    <t>RAIMUNDO FÉLIX FERREIRA</t>
  </si>
  <si>
    <t>PUBLIO LIMA VERDE LEITE</t>
  </si>
  <si>
    <t>DIRLAN OCILIA BEZERRA</t>
  </si>
  <si>
    <t>LETICIA DA SILVA SIMOES LOBO</t>
  </si>
  <si>
    <t>JOSE MAILTON DE MATOS LOBO</t>
  </si>
  <si>
    <t>GIL DEL CARMEN PARCIFICO TEIXEIRA LIMA</t>
  </si>
  <si>
    <t>LEONARDO ANDRE RASTELLI</t>
  </si>
  <si>
    <t>CLAUDIA DE SOUSA COSTA</t>
  </si>
  <si>
    <t>FERNANDA DIOGO DE SIQUEIRA</t>
  </si>
  <si>
    <t>ORMANDO RODRIGUES CAMPOS</t>
  </si>
  <si>
    <t>NEUSA MARIA DA CONCEIÇÃO</t>
  </si>
  <si>
    <t>FRANCISCA MARIA DE LACERDA BATISTA</t>
  </si>
  <si>
    <t>JOSEFA MARIA SILVA MENDES</t>
  </si>
  <si>
    <t>RAIMUNDA BARROSO ARAUJO</t>
  </si>
  <si>
    <t>RAIMUNDO DOMINGOS DA SILVA</t>
  </si>
  <si>
    <t>ANA KARLA DE SOUSA CUNHA JATAI</t>
  </si>
  <si>
    <t>TEREZINHA DE SOUSA TORRES</t>
  </si>
  <si>
    <t>CAROLINE FREIRE DA SILVEIRA</t>
  </si>
  <si>
    <t>JUSSARA FREIRE OLIVEIRA DA SILVEIRA</t>
  </si>
  <si>
    <t>EFIGENIA DE GOES LOIRA PARADA</t>
  </si>
  <si>
    <t>PAULO ANDRÉ FALCÃO FARIAS</t>
  </si>
  <si>
    <t>FRANCISCA ZULENE DE OLINDA FARIAS CAMELO</t>
  </si>
  <si>
    <t>FRANCISCA DE OLINDA FARIAS</t>
  </si>
  <si>
    <t>MARIA TEREZINHA SAMAPIO DUARTE</t>
  </si>
  <si>
    <t>FRANCISCO HORACIO DE LIMA</t>
  </si>
  <si>
    <t>MARIA AERRE MARTINS</t>
  </si>
  <si>
    <t>FRANCISCO HAROLDO DE OLIVEIRA MOURA</t>
  </si>
  <si>
    <t>MARIA MARGARIDA DE OLIVEIRA MOURA</t>
  </si>
  <si>
    <t>ZAIRTON CURSINO DE MELO</t>
  </si>
  <si>
    <t>RAQUEL CAVALCANTE LOPES</t>
  </si>
  <si>
    <t>TOMAZ DE AQUINO LOPES CLAUDINO</t>
  </si>
  <si>
    <t>FELIPE LOPES PINHEIRO</t>
  </si>
  <si>
    <t>JOSE EDSON PINHEIRO  NUNES</t>
  </si>
  <si>
    <t>DEUDEDIT LEITE CAMPOS</t>
  </si>
  <si>
    <t>TARLENE AGUIAR DA SILVA</t>
  </si>
  <si>
    <t>MARIA NILMAR BANDEIRA DE SOUSA</t>
  </si>
  <si>
    <t>MARIA GENEROSA LOPES DA COSTA</t>
  </si>
  <si>
    <t>ANTONIA LEONIA FRANCELINO</t>
  </si>
  <si>
    <t>ATILA GOMES DE OLIVEIRA</t>
  </si>
  <si>
    <t>NELIDA MARTINS DE ALMEIDA</t>
  </si>
  <si>
    <t>SILVIO PINTO FALCAO</t>
  </si>
  <si>
    <t>FRANCISCO CRUZ MACEDO</t>
  </si>
  <si>
    <t>LIA MARA MARQUES BENEVENUTO</t>
  </si>
  <si>
    <t>FRANCISCO EVANDRO BENEVENUTO PEREIRA</t>
  </si>
  <si>
    <t>OCIAN ALVES SOUZA</t>
  </si>
  <si>
    <t>MARIA DE LOURDES DA COSTA FIRMEZA</t>
  </si>
  <si>
    <t>ANILDA FIGUEIREDO DE SOUSA E SILVA</t>
  </si>
  <si>
    <t>GILCELIO FERREIRA ALVES</t>
  </si>
  <si>
    <t>ANTONIA FERREIRA ALVES</t>
  </si>
  <si>
    <t>ADIMAR ESTACIO FREITAS</t>
  </si>
  <si>
    <t>ISABELLE EDITE BEZERRA DE OLIVEIRA</t>
  </si>
  <si>
    <t>ANTONIO CESAR JORGE DE OLIVEIRA</t>
  </si>
  <si>
    <t>MARCOS ANTONIO SANTOS RODRIGUES</t>
  </si>
  <si>
    <t>LIA MEDEIROS SALES RIBEIRO</t>
  </si>
  <si>
    <t>ANA KAROLINA MEDEIROS SALES RIBEIRO</t>
  </si>
  <si>
    <t>JOSE IBIAPINA FEITOSA ANDRADE</t>
  </si>
  <si>
    <t>MARIA DARCY LIRA ANDRADE</t>
  </si>
  <si>
    <t>FRANCISCO ELIENE DE SOUZA</t>
  </si>
  <si>
    <t>VELZA PEREIRA DA SILVA</t>
  </si>
  <si>
    <t>MARIA IRLES ANTERO BRAGA TEOFTEOFILO</t>
  </si>
  <si>
    <t>ANA BEATRIZ GOMES LINHARES</t>
  </si>
  <si>
    <t>ROSA NUNES VIDAL</t>
  </si>
  <si>
    <t>MURILO DAVIDSON VIEIRA DE ARAUJO</t>
  </si>
  <si>
    <t>WELLINGTON CARVALHO DE ARAUJO</t>
  </si>
  <si>
    <t>ROSANGELA CAVALCANTE MESQUITA</t>
  </si>
  <si>
    <t>RAIMUNDO NONATO CAVALCANTE</t>
  </si>
  <si>
    <t>SIVANDA RODRIGUES DE OLIVEIRA PINTO</t>
  </si>
  <si>
    <t>LEONARDO BRUNO HOLANDA MENDONCA</t>
  </si>
  <si>
    <t>MARIA LUCIENY HOLANDA MENDONCA</t>
  </si>
  <si>
    <t>ADAILTON DE LIMA SILVA</t>
  </si>
  <si>
    <t>MARIA JOSÉ DE PAIVA LIMA</t>
  </si>
  <si>
    <t>ALVARO COELHO VIANA JUNIOR</t>
  </si>
  <si>
    <t>ALVARO COELHO VIANA</t>
  </si>
  <si>
    <t>MARCIA GORETTI AGUIAR VICTOR DE LIMA</t>
  </si>
  <si>
    <t>IDELBRANDO BARBOSA DE LIMA</t>
  </si>
  <si>
    <t>GILMARIO BRITO DE OLIVEIRA</t>
  </si>
  <si>
    <t>JOAO CLEMENTINO DE OLIVEIRA</t>
  </si>
  <si>
    <t>MARIA EUGENIA MELO DE LAVOR</t>
  </si>
  <si>
    <t>CARLOS ALBERTO DE LAVOR</t>
  </si>
  <si>
    <t>NARA JULIANA SILVA CAMPOS</t>
  </si>
  <si>
    <t>ANA PATRICIA FELIPE DA SILVA</t>
  </si>
  <si>
    <t>FRANCISCA DA SILVA SANTOS</t>
  </si>
  <si>
    <t>PEDRO FERNANDO LOBATO CAVALCANTE</t>
  </si>
  <si>
    <t>FLAVIA SOUZA LOBATO</t>
  </si>
  <si>
    <t>JOSE MARCOS TEIXEIRA DE OLIVEIRA</t>
  </si>
  <si>
    <t>MARIA NONATA DE OLIVEIRA</t>
  </si>
  <si>
    <t>EDILANE FURTADO DE MACENA ALVES</t>
  </si>
  <si>
    <t>RENATO SOUSA DE FREITAS</t>
  </si>
  <si>
    <t>MARIA SOCORRO SOUSA DE FREITAS</t>
  </si>
  <si>
    <t>NATALIA AGUEDA SANTOS AMANCIO</t>
  </si>
  <si>
    <t>ANTONIO AMANCIO SOBRINHO</t>
  </si>
  <si>
    <t>LUCELIA CARNEIRO PIRES</t>
  </si>
  <si>
    <t>ANTONIO PIRES DE MOURA</t>
  </si>
  <si>
    <t>FERNANDO HENRIQUE MEDEIROS DA SILVA</t>
  </si>
  <si>
    <t>PAULO PEDRO DA SILVA</t>
  </si>
  <si>
    <t>BENEDITA MACHADO PARENTE FERREIRA</t>
  </si>
  <si>
    <t>IRACI DOS SANTOS MENEZES</t>
  </si>
  <si>
    <t>FRANCISCO LEONARDO GOMES SANTIAGO</t>
  </si>
  <si>
    <t>SOLANA MARIA MARTINS CARMO</t>
  </si>
  <si>
    <t>MARIA DA CONCEIÇAO RANGEL GOMES</t>
  </si>
  <si>
    <t>JACQUELINE SILVA MARTINS</t>
  </si>
  <si>
    <t>JOÃO VITALINO DA SILVA</t>
  </si>
  <si>
    <t>MARIANA DE SOUZA CAVALCANTE</t>
  </si>
  <si>
    <t>RISOMAR INACIO DE SOUZA</t>
  </si>
  <si>
    <t>MARCIO HEIDE DE OLIVEIRA GADELHA</t>
  </si>
  <si>
    <t>MARIA LUCIA MAIA GADELHA</t>
  </si>
  <si>
    <t>Antonio Paula da Costa</t>
  </si>
  <si>
    <t>FRANCISCO ITALO DA SILVA SOUZA</t>
  </si>
  <si>
    <t>ANTÔNIA RODRIGUES DA SILVA</t>
  </si>
  <si>
    <t>LUZIA NETA DANTAS ANDRADE</t>
  </si>
  <si>
    <t>MAYARA DE LIMA NOGUEIRA SOARES</t>
  </si>
  <si>
    <t>JOSÉ EDUARDO FERREIRA SOARES</t>
  </si>
  <si>
    <t>RITA MARIA ALVES ANDRADE</t>
  </si>
  <si>
    <t>CELESTINO FRANCISCO ANDRADE</t>
  </si>
  <si>
    <t>VALERIA BARBOSA COSTA</t>
  </si>
  <si>
    <t>JANE BARROSO DE SOUSA GIRAO</t>
  </si>
  <si>
    <t>CICERA NAYARA LEITE DANTAS</t>
  </si>
  <si>
    <t>LUIZ FELIPE DE OLIVEIRA LIMA</t>
  </si>
  <si>
    <t>SILVANA MARIA DOS SANTOS GOMES</t>
  </si>
  <si>
    <t>CARLOS EDUARDO SILVA FERREIRA</t>
  </si>
  <si>
    <t>MARIA ANGELICA DA SILVA FERREIRA</t>
  </si>
  <si>
    <t>MARIA DE FATIMA VIEIRA SOARES</t>
  </si>
  <si>
    <t>ROSAMARIA PEREIRA LOBO DE SOUSA</t>
  </si>
  <si>
    <t>JOSE EDISIO PEREIRA</t>
  </si>
  <si>
    <t>JOSE DE SOUSA RIBEIRO</t>
  </si>
  <si>
    <t>RAIMUNDA NUNES DE SOUZA</t>
  </si>
  <si>
    <t>RAIMUNDO RODRIGUES DA SILVA</t>
  </si>
  <si>
    <t>ANTONIO DA SILVA RAMOS</t>
  </si>
  <si>
    <t>SILVIA LETICIA GOMES CUNHA</t>
  </si>
  <si>
    <t>ANTONIO PEIXOTO NOGUEIRA</t>
  </si>
  <si>
    <t>DAVID CARNEIRO DOS ANJOS</t>
  </si>
  <si>
    <t>NATHALIA LIMA PEREIRA</t>
  </si>
  <si>
    <t>JOAO EVANGELISTA DO MONTE NETO</t>
  </si>
  <si>
    <t>LORENA EMANUELE DUARTE GOMES</t>
  </si>
  <si>
    <t>TARSIA FELIPE ROCHA</t>
  </si>
  <si>
    <t>JAILA SOUSA SILVA</t>
  </si>
  <si>
    <t>DAMIAO CLEMENTINO OLIVEIRA</t>
  </si>
  <si>
    <t>ANTONIO CLEMENTINO DE OLIVEIRA</t>
  </si>
  <si>
    <t>GUILHERME COSTA URSULINO</t>
  </si>
  <si>
    <t>MARIA VANEIDE DOS SANTOS COSTA</t>
  </si>
  <si>
    <t>MARIA ELZA LOURINHO PINHEIRO</t>
  </si>
  <si>
    <t>ANTONIO PEREIRA DUARTE</t>
  </si>
  <si>
    <t>JONAS ALMEIDA RODRIGUES</t>
  </si>
  <si>
    <t>FRANCISCA LUCIENE DE ALMEIDA RODRIGUES</t>
  </si>
  <si>
    <t>ANA BEATRIZ DE OLIVEIRA MOREIRA</t>
  </si>
  <si>
    <t>RENATO ANGELO DE ALMEIDA MOREIRA</t>
  </si>
  <si>
    <t>FRANCISCO FRANCIEUDES GONÇALVES</t>
  </si>
  <si>
    <t>MARIA DE FÁTIMA OLIVEIRA</t>
  </si>
  <si>
    <t>FRANCISCA GONÇALVES DE ALMEIDA</t>
  </si>
  <si>
    <t>KARYNE RABELO DA SILVA ROMAO TORRES</t>
  </si>
  <si>
    <t>MARILENE RABELO DA SILVA ROMAO</t>
  </si>
  <si>
    <t>CICERA DIAS ARRUDA</t>
  </si>
  <si>
    <t>MARIA ELIZALDA DE MENDONÇA</t>
  </si>
  <si>
    <t>PAULA REGIA E SA MAGALHAES</t>
  </si>
  <si>
    <t>FÁBIA RÉGIA E SÁ MAGALHÃES</t>
  </si>
  <si>
    <t>LEANDRO ALEX PEREIRA DE SOUZA</t>
  </si>
  <si>
    <t>JOSE RIBAMAR DE SOUZA</t>
  </si>
  <si>
    <t>FRANCISCA VALDENIA BEZERRA RIBEIRO RODRIGUES</t>
  </si>
  <si>
    <t>EMILLY SAMPAIO DE BRITO</t>
  </si>
  <si>
    <t>JOANA ANGELICA SAMPAIO DE BRITO</t>
  </si>
  <si>
    <t>JOSE RIKELMY MOREIRA BARBOSA</t>
  </si>
  <si>
    <t>TEREZINHA MOREIRA ESTELA BARBOSA</t>
  </si>
  <si>
    <t>ANA BEATRIZ DE OLIVEIRA ALVES</t>
  </si>
  <si>
    <t>JOÃO EDSON ALVES</t>
  </si>
  <si>
    <t>JOAO NEVES DA COSTA</t>
  </si>
  <si>
    <t>ANA MARCIA MOREIRA DA SILVA LIMA</t>
  </si>
  <si>
    <t>IVANEIDE LIMA DE ARAUJO</t>
  </si>
  <si>
    <t>FLÁVIA PINHEIRO VERAS</t>
  </si>
  <si>
    <t>RAMIRO LIMA VALE NETO</t>
  </si>
  <si>
    <t>MARIA CLEIDE CUNHA PINHO</t>
  </si>
  <si>
    <t>CLAUDIA G. ALBUQUERQUE MACHADO</t>
  </si>
  <si>
    <t>RICARDO LIRA DOS SANTOS</t>
  </si>
  <si>
    <t>JOAO EUDES PESSOA</t>
  </si>
  <si>
    <t>JURANDIR AGUIAR XIMENES</t>
  </si>
  <si>
    <t>MARCOS ANTONIO SOARES DE LIMA</t>
  </si>
  <si>
    <t>MANOEL SERAFIM FILHO</t>
  </si>
  <si>
    <t>ANTONIO MOREIRA DE SOUSA</t>
  </si>
  <si>
    <t>MARIA DO CARMO CASTRO GOMES</t>
  </si>
  <si>
    <t>PATRICIA DE OLIVEIRA GOMES SALES</t>
  </si>
  <si>
    <t>AFRANIO AGUIAR VASCONCELOS</t>
  </si>
  <si>
    <t>LUCICLEIDE DE MOURA NASCIMENTO</t>
  </si>
  <si>
    <t>JOÃO VICTOR MENDONÇA SANTANA CAVALCANTE</t>
  </si>
  <si>
    <t>AGILIANY DE SOUZA COLARES</t>
  </si>
  <si>
    <t>GERARDO MAGELA DE OLIVEIRA</t>
  </si>
  <si>
    <t>JESSICA LOIOLA RABELO</t>
  </si>
  <si>
    <t>JESSICA DE OLIVEIRA ARAUJO</t>
  </si>
  <si>
    <t>MARIA FELIX DO REGO</t>
  </si>
  <si>
    <t>GUILBERT DE JESUS BISPO</t>
  </si>
  <si>
    <t>JILDARTE CUNHA BISPO</t>
  </si>
  <si>
    <t>LETICIA OLIVEIRA DE FARIAS</t>
  </si>
  <si>
    <t>GERALDO FERREIRA DE FARIAS</t>
  </si>
  <si>
    <t>GLAIRTON DE SOUZA PEREIRA</t>
  </si>
  <si>
    <t>FRANCISCO AIRTON PEREIRA</t>
  </si>
  <si>
    <t>TICIANA SILVINO BARROSO</t>
  </si>
  <si>
    <t>JOSE AIRTON BARROSO</t>
  </si>
  <si>
    <t>LUCIANA FERREIRA OLIVEIRA</t>
  </si>
  <si>
    <t>RAIMUNDA LOURACI FERREIRA OLIVEIRA</t>
  </si>
  <si>
    <t>ADAO COSTA FILHO</t>
  </si>
  <si>
    <t>KILVIA CHEILA CARNEIRO COSTA</t>
  </si>
  <si>
    <t>MAURÍCIO PARENTE DE ALENCAR</t>
  </si>
  <si>
    <t>ROZANGELA PIRES PAIVA</t>
  </si>
  <si>
    <t>JOSE PAIVA MOTA</t>
  </si>
  <si>
    <t>PAULO MIGUEL FERREIRA LIMA PARENTE</t>
  </si>
  <si>
    <t>ELIZETE FERREIRA LIMA PARENTE</t>
  </si>
  <si>
    <t>WETTER DE ARRUDA LIMA TAVARES</t>
  </si>
  <si>
    <t>ALEKSON CARVALHAL FRAZAO LIMA</t>
  </si>
  <si>
    <t>JOSE MARIA CARVALHAL LIMA</t>
  </si>
  <si>
    <t>CAROLINA AZEVEDO STEDILE BEZERRA GOMES</t>
  </si>
  <si>
    <t>ROCHELLY ALINNE AZEVEDO STEDILE GOMES</t>
  </si>
  <si>
    <t>GISELE BELEM ALMEIDA</t>
  </si>
  <si>
    <t>HEITOR GABRIEL GUIMARAES DE FREITAS</t>
  </si>
  <si>
    <t>FERNANDA DAYSE PONTES ALBUQUERQUE CONDE OLIVEIRA MAGALHAES</t>
  </si>
  <si>
    <t>LEVY ANDERSON MAGALHES DA SILVA</t>
  </si>
  <si>
    <t>BÁRBARA MENEZES FURTADO</t>
  </si>
  <si>
    <t>ARNAILDO DE OLIVEIRA FURTADO</t>
  </si>
  <si>
    <t>ANA CELIA RODRIGUES DA SILVA</t>
  </si>
  <si>
    <t>MASCIANO CASSIMIRO DA SILVA</t>
  </si>
  <si>
    <t>ALVINA GOMES DE SOUSA</t>
  </si>
  <si>
    <t>VILMAR DA SILVEIRA FILHO</t>
  </si>
  <si>
    <t>JOSE ALBANO SOBRINHO</t>
  </si>
  <si>
    <t>ANA BEATRIZ GOMES VIANA</t>
  </si>
  <si>
    <t>MARIA DO PERPETUO GOMES VIANA</t>
  </si>
  <si>
    <t>MARIA CLARA MARQUES MARTINS DE QUEIROZ</t>
  </si>
  <si>
    <t>MARCELA MARQUES MARTINS DE QUEIROZ</t>
  </si>
  <si>
    <t>CLENILDA ALVES DA SILVA</t>
  </si>
  <si>
    <t>RAIMUNDO FELIX DA SILVA</t>
  </si>
  <si>
    <t>RAIMUNDO ALVES DE ARAUJO</t>
  </si>
  <si>
    <t>MARIA EDUARDA RIBEIRO DA SILVA</t>
  </si>
  <si>
    <t>FRANCISCO DIASSIS FERNANDES DA SILVA</t>
  </si>
  <si>
    <t>JOSE RIBAMAR DE ALMEIDA DUARTE</t>
  </si>
  <si>
    <t>CLÁUDIA VIANA MONT ALVERNE</t>
  </si>
  <si>
    <t>NAYRA DA SILVA RIBEIRO</t>
  </si>
  <si>
    <t>FRANCINALBA DA SILVA LOPES RIBEIRO</t>
  </si>
  <si>
    <t>EVANDO TAVARES DE LIMA</t>
  </si>
  <si>
    <t>LEIDIANE DO NASCIMENTO SILVA</t>
  </si>
  <si>
    <t>MARIA DA CONCEICAO DO NASCIMENTO SOUSA</t>
  </si>
  <si>
    <t>PEDRO HENRIQUE SOUSA DE ATAÍDE</t>
  </si>
  <si>
    <t>MARIA DA GLÓRIA MOISÉS GOMES DE SOUSA</t>
  </si>
  <si>
    <t>KARINA DOS SANTOS BEZERRA</t>
  </si>
  <si>
    <t>IVAN LEONARDO BEZERRA</t>
  </si>
  <si>
    <t>JULIANA ROCHA MESQUITA</t>
  </si>
  <si>
    <t>FERNANDO HENRIQUE CAVALCANTE SANTIAGO</t>
  </si>
  <si>
    <t>VICTOR DAMASCENO GIFONI</t>
  </si>
  <si>
    <t>PAULO EDUARDO GIFONI MAIA</t>
  </si>
  <si>
    <t>MARIA FERREIRA DE AGUIAR</t>
  </si>
  <si>
    <t>JURANDIR CHAVES MOREIRA</t>
  </si>
  <si>
    <t>MARIA SOCORRO DE BRITO PAGEU</t>
  </si>
  <si>
    <t>HELIO JUNIOR DE BRITO PAJEÚ</t>
  </si>
  <si>
    <t>ALINE PASSOS MAIA</t>
  </si>
  <si>
    <t>VANIA MARIA PEREIRA MAIA</t>
  </si>
  <si>
    <t>FRANCISCO ANTONIO SEVERINO MARQUES</t>
  </si>
  <si>
    <t>MARIA ZILDA SEVERINO DA SILVA</t>
  </si>
  <si>
    <t>FRANCISCO DANTAS LUCAS JUNIOR</t>
  </si>
  <si>
    <t>FRANCISCA FATIMA COSTA SABINO</t>
  </si>
  <si>
    <t>JOSE WELLINGTON DE OLIVEIRA L OBO FILHO</t>
  </si>
  <si>
    <t>NERILENE IRINEU SOBRINHO ALVES</t>
  </si>
  <si>
    <t>FRANCISCO MARIA SOBRINHO</t>
  </si>
  <si>
    <t>MARIA VALKIRIA LIRA FERNANDES</t>
  </si>
  <si>
    <t>RAIMUNDO FREDERICO DE SOUSA</t>
  </si>
  <si>
    <t>MARIA FERREIRA DA SILVA ARAUJO</t>
  </si>
  <si>
    <t>ANA CRISTINA DE CARVALHO BENEVIDES</t>
  </si>
  <si>
    <t>ANDRE MELO BENEVIDES</t>
  </si>
  <si>
    <t>LEA ALVES CAVALCANTE</t>
  </si>
  <si>
    <t>MARIA LÚCIA TAVARES EUSTÁQUIO</t>
  </si>
  <si>
    <t>EDNARDO SILVA DA SILVEIRA COSTA</t>
  </si>
  <si>
    <t>LUIZA AURORA SOBRAL XAVIER</t>
  </si>
  <si>
    <t>HELOISA SOBRAL XAVIER</t>
  </si>
  <si>
    <t>JENNI BANHOS</t>
  </si>
  <si>
    <t>JOSE ALFREDO SOBRAL PEREIRA</t>
  </si>
  <si>
    <t xml:space="preserve">Eliete Maria Sousa Rocha Pereira </t>
  </si>
  <si>
    <t>DENISE MARIA NOROES OLSEN</t>
  </si>
  <si>
    <t>MARIA SILVANIRA GOMES DE NOROES</t>
  </si>
  <si>
    <t>MARIA DE JESUS PEREIRA DA COSTA</t>
  </si>
  <si>
    <t>FRANCISCO FERREIRA JUSTA</t>
  </si>
  <si>
    <t>ISABEL CRISTINA BEZERRA LEITE</t>
  </si>
  <si>
    <t>MARIA APARECIDA DE ALBUQUERQUE</t>
  </si>
  <si>
    <t>SAMUEL DOS SANTOS LOPES</t>
  </si>
  <si>
    <t>CARMEM LUCIA DOS SANTOS LOPES</t>
  </si>
  <si>
    <t>JOANA JACQUELINE DE LIMA FEITOSA</t>
  </si>
  <si>
    <t>JOAO SALES FEITOSA</t>
  </si>
  <si>
    <t>NATAN RICARDO FRANCA DA COSTA</t>
  </si>
  <si>
    <t>FRANCISCO LUCIANO FRANCA DA COSTA</t>
  </si>
  <si>
    <t>GUSTAVO LINHARES BEUTTENMULLER NETO</t>
  </si>
  <si>
    <t>ANTº BELARMINO DE H. CAVALCANTI NETO</t>
  </si>
  <si>
    <t>MIGUEL TAVARES SANTANA</t>
  </si>
  <si>
    <t>JOAO TAVARES DE FIGUEIREDO</t>
  </si>
  <si>
    <t>MARIA STEFANY ROCHA COSTÓDIO</t>
  </si>
  <si>
    <t>SISSI LEYLA DOS SANTOS MENDES</t>
  </si>
  <si>
    <t>ANA JULIA ALCANTARA MACEDO</t>
  </si>
  <si>
    <t>WASHINGTON GOMES DA SILVA MACEDO</t>
  </si>
  <si>
    <t>JOSUE RANGEL DOS SANTOS NETO</t>
  </si>
  <si>
    <t>MICHELLE PEREIRA DIAS</t>
  </si>
  <si>
    <t>VITAL SALDANHA PINHEIRO</t>
  </si>
  <si>
    <t>CARMEN ANDREA DE LIMA BENIGNO</t>
  </si>
  <si>
    <t>RAIMUNDO FERREIRA ALVES DE SOUSA</t>
  </si>
  <si>
    <t>JOSÉ LOPES DE ARAÚJO</t>
  </si>
  <si>
    <t>MARGARIDA MARIA DA CRUZ COSTA</t>
  </si>
  <si>
    <t>JOSÉ FERREIRA DE ARAÚJO</t>
  </si>
  <si>
    <t>FRANCISCA JACINTA DE ARAÚJO</t>
  </si>
  <si>
    <t>GERALDO SILVEIRA ARAÚJO</t>
  </si>
  <si>
    <t>FERNANDA NUNES DOS SANTOS NOGUEIRA</t>
  </si>
  <si>
    <t>ANTONIO PEREIRA DE OLIVEIRA</t>
  </si>
  <si>
    <t>RITA DE CASSIA DUARTE DE GOES</t>
  </si>
  <si>
    <t>FRANCISCA DUARTE DE GOES</t>
  </si>
  <si>
    <t>JOYCIANE ALVES DE OLIVEIRA</t>
  </si>
  <si>
    <t>MARIA DEUSA ALVES DE SALES</t>
  </si>
  <si>
    <t>JOSABETH BARROSO BARBOSA</t>
  </si>
  <si>
    <t>TARCISIO MONTEIRO MAYER</t>
  </si>
  <si>
    <t>ANTONIO VALCEMAR COSTA LIMA</t>
  </si>
  <si>
    <t>FERNANDA SANTOS DE MELO ROCHA</t>
  </si>
  <si>
    <t>MARIA IANI PORTELA E VASCONCELOS</t>
  </si>
  <si>
    <t>FÁTIMA MARIA FÉLIX DA SILVA</t>
  </si>
  <si>
    <t>EDUARDO DIAS DA SILVA</t>
  </si>
  <si>
    <t>MARIA DO SOCORRO DE OLIVEIRA CORREIA</t>
  </si>
  <si>
    <t>LEONOR PINHO DE SÁ</t>
  </si>
  <si>
    <t>ARTHUR MOURA GOMES</t>
  </si>
  <si>
    <t>DAVID BENICIO DE SOUSA</t>
  </si>
  <si>
    <t>MARIA ELIANA DO NASCIMENTO AQUINO</t>
  </si>
  <si>
    <t>MANUEL EVANGELISTA DE AQUINO</t>
  </si>
  <si>
    <t>SAMUEL HOLANDA LOBAO DE SOUSA</t>
  </si>
  <si>
    <t>SEBASTIAO LOBAO DE SOUSA</t>
  </si>
  <si>
    <t>FRANCISCO BARBOSA</t>
  </si>
  <si>
    <t>LIDUINO LOPES DE BRITO</t>
  </si>
  <si>
    <t>JOSE CLEILSON PACHECO</t>
  </si>
  <si>
    <t>NEILIANE MENDES DE LIMA PACHECO</t>
  </si>
  <si>
    <t>ANDREA SILVESTRE LEITE ARAUJO</t>
  </si>
  <si>
    <t>EVANDRO DA SILVA LIMA</t>
  </si>
  <si>
    <t>RAIMUNDA DA SILVA DE LIMA</t>
  </si>
  <si>
    <t>MARIA DAS DORES DIOGO DA SILVA</t>
  </si>
  <si>
    <t>PATRICY GOMES ARAUJO</t>
  </si>
  <si>
    <t>TAIS ANDRADE DIOGENES PAIVA</t>
  </si>
  <si>
    <t>JOCELITO DIOGENES PAIVA</t>
  </si>
  <si>
    <t>LEILA MARA AIRES BANDEIRA</t>
  </si>
  <si>
    <t>Francisco Camilo Costa</t>
  </si>
  <si>
    <t>MARIA NILCE DE SOUSA MOREIRA</t>
  </si>
  <si>
    <t>DANIELLY RODRIGUES DOS SANTOS</t>
  </si>
  <si>
    <t>MARIA DE FATIMA RODRIGUES DOS SANTOS</t>
  </si>
  <si>
    <t>JOAO BARROSO NETO</t>
  </si>
  <si>
    <t>DANIELA BARBOSA SALES</t>
  </si>
  <si>
    <t>FRANCISCO ALESSANDRO SILVA BARBOSA</t>
  </si>
  <si>
    <t>ANTONIO SOARES BARBOSA</t>
  </si>
  <si>
    <t>AMALIA MOURA DA SILVA</t>
  </si>
  <si>
    <t>JOSÉ DOURADO MACIEL RIBEIRO</t>
  </si>
  <si>
    <t>HORTENCIA GONÇALVES DO NASCIMENTO</t>
  </si>
  <si>
    <t>PEDRO GONÇALVES DO NASCIMENTO</t>
  </si>
  <si>
    <t>GEDOR FEITOSA DE MATOS</t>
  </si>
  <si>
    <t>HERMILIO MACHADO DE LIMA</t>
  </si>
  <si>
    <t>THALIA ELIAS CACULA PONTE</t>
  </si>
  <si>
    <t>MASCILEUDA ELIAS ALMEIDA</t>
  </si>
  <si>
    <t>NADIA MIRLA LIMA BITU</t>
  </si>
  <si>
    <t>MANOEL MOACIR DE CARVALHO BITU</t>
  </si>
  <si>
    <t>Carla de Oliveira David</t>
  </si>
  <si>
    <t>SEBASTIAO FERREIRA NOBRE</t>
  </si>
  <si>
    <t>MANOEL EVANGELISTA DE AQUINO</t>
  </si>
  <si>
    <t>JOSE INACIO LOIOLA</t>
  </si>
  <si>
    <t>KASSIA LANELLY LIMA ALVES</t>
  </si>
  <si>
    <t>RICARDO WAGNER MENEZES DE OLIVEIRA</t>
  </si>
  <si>
    <t>MARY GOMES DE OLIVEIRA SENA</t>
  </si>
  <si>
    <t>JOSÉ GOES DOS SANTOS</t>
  </si>
  <si>
    <t>FRANCISCO VIEIRA CRUZ</t>
  </si>
  <si>
    <t>VIRGILIO LOPES DE OLIVEIRA</t>
  </si>
  <si>
    <t>MARIA DO CARMO MACIEL DE OLIVEIRA</t>
  </si>
  <si>
    <t>FRANCISCO CHAVES SOARES</t>
  </si>
  <si>
    <t>VALDIR PEREIRA LIMA</t>
  </si>
  <si>
    <t>MIGUEL CRUZ RODRIGUES</t>
  </si>
  <si>
    <t>CARLOS EDUARDO DE OLIVEIRA HOLANDA</t>
  </si>
  <si>
    <t>BRUNO DE SOUSA SILVA</t>
  </si>
  <si>
    <t>MARIA CLENAIDE DE SOUSA SILVA</t>
  </si>
  <si>
    <t>MARIA EDUARDA OLIVEIRA DINIZ PINTO</t>
  </si>
  <si>
    <t>TANIA REGINA SILVA DE OLIVEIRA</t>
  </si>
  <si>
    <t>MARLIANA RAQUEL ALVES HOLANDA</t>
  </si>
  <si>
    <t>ANA CARLA MAGALHAES DA SILVA</t>
  </si>
  <si>
    <t>JOSE MAGALHAES DA SILVA</t>
  </si>
  <si>
    <t>ANAMARIA GARCIA FONTENELLE</t>
  </si>
  <si>
    <t>MATHEUS MACIEL SOARES</t>
  </si>
  <si>
    <t>ADEILDA CHAVES DE ALMEIDA</t>
  </si>
  <si>
    <t>MARIA DE FATIMA GUIMARAES DE FREITAS</t>
  </si>
  <si>
    <t>MARIA DAS GRACAS DOS SANTOS PEREIRA</t>
  </si>
  <si>
    <t>CREUSA COLARES GALVÃO</t>
  </si>
  <si>
    <t>GUSTAVO PESSOA FARIAS</t>
  </si>
  <si>
    <t>MARIA DE FATIMA PINTO PESSOA FARIAS</t>
  </si>
  <si>
    <t>REGINA JULITA AGAPTO LEITE</t>
  </si>
  <si>
    <t>MARIA MADALENA CHAVES</t>
  </si>
  <si>
    <t>FELIPE AZEVEDO DE VASCONCELOS</t>
  </si>
  <si>
    <t>FRANCISCA SOLANGE SIQUEIRA DE AZEVEDO VASCONCELOS</t>
  </si>
  <si>
    <t>RAIMUNDA BATISTA DE MORAIS</t>
  </si>
  <si>
    <t>ANA VITORIA FREIRE DE OLIVEIRA</t>
  </si>
  <si>
    <t>IVONEIDE FREIRE DA ROCHA OLIVEIRA</t>
  </si>
  <si>
    <t>BEATRIZ HANA GOMES DOS SANTOS</t>
  </si>
  <si>
    <t>FRANCIDALVA NECO DOS SANTOS</t>
  </si>
  <si>
    <t>ANA ANITA FEITOSA GUIMARAES</t>
  </si>
  <si>
    <t>MARIA DE SOUSA PINTO</t>
  </si>
  <si>
    <t>LUIZA PEREIRA DE SOUSA PINTO</t>
  </si>
  <si>
    <t>MARLUCE MARIA TEIXEIRA CAXILÉ NASCIMENTO</t>
  </si>
  <si>
    <t>MARIA LUCIA TEIXEIRA CAXILE</t>
  </si>
  <si>
    <t>TAISSA GONZAGA MOURA</t>
  </si>
  <si>
    <t>ANTONIO EDMILSON MOURA</t>
  </si>
  <si>
    <t>RENATO COELHO DA SILVA</t>
  </si>
  <si>
    <t>FRANCISCA FLAVIA DAS CHAGAS PINTO</t>
  </si>
  <si>
    <t>GONÇALO DAS CHAGAS PINTO</t>
  </si>
  <si>
    <t>MIRIAN CACAU COSTA</t>
  </si>
  <si>
    <t>RAFAEL CAMURCA AGUIAR</t>
  </si>
  <si>
    <t>GEORGIA HELENA AGUIAR CAMURÇA</t>
  </si>
  <si>
    <t>ANA TEREZA CAVALCANTE NAPOLEÃO ROCHA</t>
  </si>
  <si>
    <t>DOMINGOS SÁVIO NAPOLEÃO ROCHA</t>
  </si>
  <si>
    <t>MARCOS ANTONIO CELESTINO DOS SANTOS</t>
  </si>
  <si>
    <t>ANTONIA CELESTINO DOS SANTOS</t>
  </si>
  <si>
    <t>GILMARA PEREIRA GOMES</t>
  </si>
  <si>
    <t>CAROLINE FEITOSA NORONHA</t>
  </si>
  <si>
    <t>FRANCISCO TADEU DE CARVALHO NORONHA</t>
  </si>
  <si>
    <t>JOYANNE DA SILVA ARAUJO</t>
  </si>
  <si>
    <t>MARIA LIDIANE DA SILVA</t>
  </si>
  <si>
    <t>VERA LUCIA DE SOUSA OLIVEIRA</t>
  </si>
  <si>
    <t>DAVID CORDEIRO DE SOUSA</t>
  </si>
  <si>
    <t>LUCAS MACARIO OLIVEIRA DE QUEIROZ</t>
  </si>
  <si>
    <t>VANESSA MARIA MACARIO DE OLIVEIRA QUEIROZ</t>
  </si>
  <si>
    <t>PAULO SERGIO M. DE SOUZA</t>
  </si>
  <si>
    <t>FRANCISCO DUTRA DE OLIVEIRA</t>
  </si>
  <si>
    <t>FRANCISCO MONTEIRO LOUREIRO</t>
  </si>
  <si>
    <t>JESSICA LEITE BRITO</t>
  </si>
  <si>
    <t>JOAQUIM LIBORIO BRITO</t>
  </si>
  <si>
    <t>FRANCISCO BELO SANTOS</t>
  </si>
  <si>
    <t>MARIA VITORIA QUEIROZ SETUBAL</t>
  </si>
  <si>
    <t>FRANCISCO SERGIO CAVALCANTE DUAVY</t>
  </si>
  <si>
    <t>VALDENOURA CAVALCANTE DUAVY</t>
  </si>
  <si>
    <t>MARIA LUZIENE DE SOUSA E SILVA</t>
  </si>
  <si>
    <t>MARIA CLIMENE MONTE DE OLIVEIRA</t>
  </si>
  <si>
    <t>MARIA VANESSA OLIVEIRA DE LIMA</t>
  </si>
  <si>
    <t>JOSE REGINALDO ROCHA DE LIMA</t>
  </si>
  <si>
    <t>AUGUSTO CESAR LOPES MENEZES</t>
  </si>
  <si>
    <t>MARIA INES COCHRANE SANTIAGO</t>
  </si>
  <si>
    <t>AMANDA MARA FERREIRA CARNEIRO</t>
  </si>
  <si>
    <t>JOSE ODELIA CARNEIRO</t>
  </si>
  <si>
    <t>JOLSON SARAIVA MARQUES NETO</t>
  </si>
  <si>
    <t>EXPEDITO GONCALVES LEITE</t>
  </si>
  <si>
    <t>MARCOS ANTONIO ROCHA MONTENEGRO</t>
  </si>
  <si>
    <t>FRANCISCO OLIVEIRA PONTE</t>
  </si>
  <si>
    <t>ARACI OLIVEIRA PONTE</t>
  </si>
  <si>
    <t>ANDRÉA DE GOIS MOREIRA NUNES</t>
  </si>
  <si>
    <t>MARIA DE NAZARÉ PEREIRA DOS SANTOS</t>
  </si>
  <si>
    <t>LUIANE EMYLELOBO MOTA</t>
  </si>
  <si>
    <t>PAMELA GUIMARAES ROCHA</t>
  </si>
  <si>
    <t>LIETE DE SOUZA LIMA</t>
  </si>
  <si>
    <t>LUIZ RIBEIRO E SILVA NETO</t>
  </si>
  <si>
    <t>HUMBERTO CAMURCA RIBEIRO</t>
  </si>
  <si>
    <t>LUIZ RODRIGUES FERREIRA</t>
  </si>
  <si>
    <t>MARIA DA CONCEIÇÃO FERREIRA</t>
  </si>
  <si>
    <t>MARGARIDA BATISTA LIMA</t>
  </si>
  <si>
    <t>ALBERTO MAGNO DE BRITO RAMOS</t>
  </si>
  <si>
    <t>LORENA EUFRASIO HOLANDA MATTAR</t>
  </si>
  <si>
    <t>FRANCISCO HOLANDA</t>
  </si>
  <si>
    <t>ANA LETICIA LOUREIRO MAIA</t>
  </si>
  <si>
    <t>MARIA ARIEL BASTOS RODRIGUES</t>
  </si>
  <si>
    <t>PAULO HERISON RODRIGUES</t>
  </si>
  <si>
    <t>KAROLINE LUANE GOMES E SILVA</t>
  </si>
  <si>
    <t>LUCIANA PIRES GOMES</t>
  </si>
  <si>
    <t>BRUNO HENRIQUE MOURA DANTAS</t>
  </si>
  <si>
    <t>MARIA CELIA MOURA</t>
  </si>
  <si>
    <t>LUIZA PINHEIRO FONTENELE</t>
  </si>
  <si>
    <t>FRANCISCA ALVANETE PINHEIRO</t>
  </si>
  <si>
    <t>JOSE EDILSON MOURA</t>
  </si>
  <si>
    <t>MARIA SOCORRO DA SILVA</t>
  </si>
  <si>
    <t>MARIA FERREIRA BISPO DA SILVA</t>
  </si>
  <si>
    <t>FRANCISCO DE ASSIS PIMENTEL GOMES</t>
  </si>
  <si>
    <t>MARILU NOBREGA PEREIRA</t>
  </si>
  <si>
    <t>RAISSA DINIZ DA ROCHA ISHIGAMI</t>
  </si>
  <si>
    <t>ANTONIO LIBORIO SILVA MARTINS</t>
  </si>
  <si>
    <t>JOAQUIM MARTINS</t>
  </si>
  <si>
    <t>FRANCISCA DIAS DE SOUZA</t>
  </si>
  <si>
    <t>MARIA JOSE RODRIGUES PEREIRA</t>
  </si>
  <si>
    <t>ROBERTO BARBOSA DA CUNHA</t>
  </si>
  <si>
    <t>MADALENA RODRIGUES QUEIROZ</t>
  </si>
  <si>
    <t>CLARISSA MAIA ESMERALDO BARRETO</t>
  </si>
  <si>
    <t>NEIDA QUEIROZ MAIA</t>
  </si>
  <si>
    <t>ROSIANE SILVA FERNANDES FERREIRA TEOTONIO</t>
  </si>
  <si>
    <t>JOSE FERNANDES SOBRINHO</t>
  </si>
  <si>
    <t>ZILMA RIBEIRO ALVES</t>
  </si>
  <si>
    <t>INGRID LA BELLE NASCIMENTO CLARINDO</t>
  </si>
  <si>
    <t>BRENDA PEREIRA DE OLIVEIRA</t>
  </si>
  <si>
    <t>MARIA LIDUINA PEREIRA DE LIMA</t>
  </si>
  <si>
    <t>GILDERLANIA DE OLIVEIRA LIMA</t>
  </si>
  <si>
    <t>ANTONIO DE OLIVEIRA LIMA</t>
  </si>
  <si>
    <t>MARA ÁGATHA FARIAS DA SILVA</t>
  </si>
  <si>
    <t>CRISTINA LOBO LIMA</t>
  </si>
  <si>
    <t>JEANNE GEORGETTE FOUILLEUL BRAQUEHAIS</t>
  </si>
  <si>
    <t>GERARDO MUNIZ RODRIGUES</t>
  </si>
  <si>
    <t>IDALBERTO DA SILVA CARVALHO</t>
  </si>
  <si>
    <t>FRANCISCO DE ASSIS DA SILVA MORAIS</t>
  </si>
  <si>
    <t>MARIA LICA DA SILVA MORAIS</t>
  </si>
  <si>
    <t>MARLENE RIGOR FERREIRA</t>
  </si>
  <si>
    <t>FELICIANA COELHO PATRÍCIO</t>
  </si>
  <si>
    <t>ANTONIO JOSE BRIOSO PATRICIO</t>
  </si>
  <si>
    <t>VERA LUCIA BEZERRA LIMA BORGES</t>
  </si>
  <si>
    <t>AMANDA SARAIVA BEZERRA</t>
  </si>
  <si>
    <t>JOSE ADAILSON BEZERRA</t>
  </si>
  <si>
    <t>YARA BRAUNE DE PALHANO XAVIER</t>
  </si>
  <si>
    <t>RICARDO AUGUSTO PALHANO DE XAVIER</t>
  </si>
  <si>
    <t>ISABEL BATISTA DE MORAIS FROTA</t>
  </si>
  <si>
    <t>NILO FERREIRA DE ARAÚJO</t>
  </si>
  <si>
    <t>ANA CLAUDIA TORRES COSTA</t>
  </si>
  <si>
    <t>ODALÉA FALCÃO TORRES COSTA</t>
  </si>
  <si>
    <t>MARIA DE FATIMA CANDIDO LIMA</t>
  </si>
  <si>
    <t>JOSE DA SILVA LIMA</t>
  </si>
  <si>
    <t>MONICA MARIA MIRANDA PACHECO ROCHA</t>
  </si>
  <si>
    <t>LUIS GONZAGA DAMASCENO</t>
  </si>
  <si>
    <t>ROCICLER SALES CADENA</t>
  </si>
  <si>
    <t>ELIVANIA SOARES DE OLIVEIRA</t>
  </si>
  <si>
    <t>ELENITA MARIA SOARES DE OLIVEIRA</t>
  </si>
  <si>
    <t>PEDRO ANDRE AVELINO</t>
  </si>
  <si>
    <t>MARTINS AMARO DOS SANTOS</t>
  </si>
  <si>
    <t>MARIA ALZENIR AMARO</t>
  </si>
  <si>
    <t>MARIA NILSA FELIX SANTIAGO</t>
  </si>
  <si>
    <t>JUSSARA PASSOS TEIXEIRA</t>
  </si>
  <si>
    <t>MARIA EGLANTINA PASSOS TEIXEIRA</t>
  </si>
  <si>
    <t>LEILA PIRES LIMA</t>
  </si>
  <si>
    <t>ALINE JOYCE GOEBEL BAYER</t>
  </si>
  <si>
    <t>EDSON DE MELLO GOEBEL</t>
  </si>
  <si>
    <t>JUSCELINA LETICIA OLIVEIRA BARBOSA MACEDO</t>
  </si>
  <si>
    <t>ARTUR BRUNO DIAS MACEDO</t>
  </si>
  <si>
    <t>CAIO CESAR BELO BOTELHO</t>
  </si>
  <si>
    <t>VILEMAR DOS SANTOS BELO FILHO</t>
  </si>
  <si>
    <t>JOSÉ LÊONCIO SERPA</t>
  </si>
  <si>
    <t>JOSE CESARIO DE LIMA</t>
  </si>
  <si>
    <t>MARIA DE LOURDES BRAGA ARAUJO</t>
  </si>
  <si>
    <t>MARIA DE LOURDES BRAGA COSTA</t>
  </si>
  <si>
    <t>FRANCISCO DE ASSIS SILVA CAMPOS</t>
  </si>
  <si>
    <t>ALDENICE BARBOSA CAMPOS</t>
  </si>
  <si>
    <t>ELBER GONÇALVES FERREIRA JUNIOR</t>
  </si>
  <si>
    <t>LUCINDA SIQUEIRA DO VALE</t>
  </si>
  <si>
    <t>LEONARDO GRACA GIRAO</t>
  </si>
  <si>
    <t>GLORIA DA GRAÇA GIRAO</t>
  </si>
  <si>
    <t>EDUVIRGES OLIVEIRA DE CASTRO</t>
  </si>
  <si>
    <t>JOAO BARBOSA GOMES</t>
  </si>
  <si>
    <t>MARIA ZELINDA DE ALMEIDA</t>
  </si>
  <si>
    <t>ZILDA CAMPOS DE ALMEIDA</t>
  </si>
  <si>
    <t>EVERDENIA SARAIVA EVANGELISTA</t>
  </si>
  <si>
    <t>AURIDENIA SARAIVA GOMES</t>
  </si>
  <si>
    <t>PEDRO HENRIQUE DO NASCIMENTO PINHEIRO</t>
  </si>
  <si>
    <t>CÍCERA SOLANGE DO NASCIMENTO PINHEIRO</t>
  </si>
  <si>
    <t>MARIA CAVALCANTE BARROCAS</t>
  </si>
  <si>
    <t>LETICIA MARTINS SOARES</t>
  </si>
  <si>
    <t>MARIA JOSÉ MARTINS SOARES</t>
  </si>
  <si>
    <t>FRANCISCO CESAR LEMOS</t>
  </si>
  <si>
    <t>MARIA CONCEICAO LEMOS</t>
  </si>
  <si>
    <t>LARISSA VIANA LOPES</t>
  </si>
  <si>
    <t>MARIA LUCIENE VIANA LOPES</t>
  </si>
  <si>
    <t>VICENCIA EMIDIA CAMPOS</t>
  </si>
  <si>
    <t>RAMON VITOR MENDES CIRCUNDE</t>
  </si>
  <si>
    <t>VITOR HUGO CIRCUNDE</t>
  </si>
  <si>
    <t>MARIA IRANI MAIA PEREIRA</t>
  </si>
  <si>
    <t>HERMOGENES NOGUEIRA MAIA</t>
  </si>
  <si>
    <t>MARIA MERCEDES CUNHA DA SILVA</t>
  </si>
  <si>
    <t>LEILA LIMA CAVALCANTE ROCHA</t>
  </si>
  <si>
    <t>DENNIS RODMAM ABREU MESQUITA</t>
  </si>
  <si>
    <t>FRANCISCO JOACILIO BEZERRA DE MESQUITA</t>
  </si>
  <si>
    <t>AUGUSTO FERNANDES DA COSTA</t>
  </si>
  <si>
    <t>PAULO CAVALCANTI</t>
  </si>
  <si>
    <t>JOSE FERREIRA RAMOS</t>
  </si>
  <si>
    <t>ADRIANA RODRIGUES ALVES</t>
  </si>
  <si>
    <t>MARIA OLIMPIA RODRIGUES ALVES</t>
  </si>
  <si>
    <t>CARLOS AUGUSTO DE OLIVEIRA</t>
  </si>
  <si>
    <t>MERYLANE PEREIRA DE LIMA</t>
  </si>
  <si>
    <t>JOAO PEREIRA DA SILVA</t>
  </si>
  <si>
    <t>VALESKA DE BRITO ALBUQUERQUE</t>
  </si>
  <si>
    <t>JOSE FONTAINE COSTA RAMOS JUNIOR</t>
  </si>
  <si>
    <t>RAFAELA DE FARIAS BANDEIRA</t>
  </si>
  <si>
    <t>RAIMUNDO NONATO BANDEIRA</t>
  </si>
  <si>
    <t>VILANEIDA MARTINS FEITOSA</t>
  </si>
  <si>
    <t>MARIA DA CONCEIÇÃO BARROSO LIMA</t>
  </si>
  <si>
    <t>MARIA IVANIR SIQUEIRA APOLONIO</t>
  </si>
  <si>
    <t>LUCIA HELENA GARCIA GUEDES</t>
  </si>
  <si>
    <t>JOAO VITOR NOGUEIRA MEDEIROS</t>
  </si>
  <si>
    <t>MARIA CAMILO DA CUNHA</t>
  </si>
  <si>
    <t>ERNANI BASTOS DA SILVEIRA JUNIOR</t>
  </si>
  <si>
    <t>MARIA IVONETE ALENCAR DA SILVEIRA</t>
  </si>
  <si>
    <t>TICIANE ARAGAO DA SILVEIRA GOMES</t>
  </si>
  <si>
    <t>JOAO JACSON CAVALCANTE</t>
  </si>
  <si>
    <t>N/D</t>
  </si>
  <si>
    <t>GILBERTO DA SILVA PINHEIRO</t>
  </si>
  <si>
    <t>IOMARA LARISSA LUZ DE ARAGAO</t>
  </si>
  <si>
    <t>MARIA DO SOCORRO LUZ DE ARAGAO</t>
  </si>
  <si>
    <t>KAROLINE PALACIO SILVA</t>
  </si>
  <si>
    <t>Antônio Pereira da Silva</t>
  </si>
  <si>
    <t>JOSSIANE BRUNO IZIDIO</t>
  </si>
  <si>
    <t>JOZE IZIDIO</t>
  </si>
  <si>
    <t>DANIELE COSTA BRAGA DO NASCIMENTO</t>
  </si>
  <si>
    <t>JOSE APOLIMAR BRAGA</t>
  </si>
  <si>
    <t>MARIA EILCE MAIA DE ALMEIDA</t>
  </si>
  <si>
    <t>JOSE VALENTIM DE ALMEIDA</t>
  </si>
  <si>
    <t>ANTONIA FATIMA FREITAS ALVES</t>
  </si>
  <si>
    <t>MARIA DA CONCEICAO NUNES DA SILVA</t>
  </si>
  <si>
    <t>MARIA ZENEIDA TAVARES CAVALCANTI DE MESSIAS</t>
  </si>
  <si>
    <t>BARBARA GERALDA DA CONCEIÇAO AVELINO</t>
  </si>
  <si>
    <t>EDMUNDO LACERDA DA PAZ</t>
  </si>
  <si>
    <t>SILVANA LACERDA DE OLIVEIRA</t>
  </si>
  <si>
    <t>ANTONIO ALVES DE OLIVEIRA</t>
  </si>
  <si>
    <t>BRIGIDA CAVALCANTI COELHO DE ALMEIDA LACERDA</t>
  </si>
  <si>
    <t>HERBESON ALBERTO MELO DE LACERDA</t>
  </si>
  <si>
    <t>MARCOS PAULO XAVIER NASCIMENTO</t>
  </si>
  <si>
    <t>PAULO MARCOS DE SOUSA NASCIMENTO</t>
  </si>
  <si>
    <t>LUIS ALDERICO DE OLIVEIRA</t>
  </si>
  <si>
    <t>MARIA STELA DE SOUSA CUNHA</t>
  </si>
  <si>
    <t>NAJARA CLAUDINO SILVA</t>
  </si>
  <si>
    <t>JOSE OCELIO DA SILVA</t>
  </si>
  <si>
    <t>JOSELINA LIRA DE ABREU</t>
  </si>
  <si>
    <t>MARIA DO SOCORRO LIRA DE ABREU</t>
  </si>
  <si>
    <t>MARESSA SOARES DE SOUSA</t>
  </si>
  <si>
    <t>ANTÔNIO FRANCISCO DE SOUSA</t>
  </si>
  <si>
    <t>ANTONIO EVANGELISTA DE SOUSA</t>
  </si>
  <si>
    <t>OTILIA SOARES DA COSTA</t>
  </si>
  <si>
    <t>VINICIUS HOLANDA CAMPELO FREITAS</t>
  </si>
  <si>
    <t>FRANCISCO SANDRIMAR DE FREITAS</t>
  </si>
  <si>
    <t>MARCOS PAULO T. PEREIRA</t>
  </si>
  <si>
    <t>MATHEUS COSTA BARBOSA</t>
  </si>
  <si>
    <t>FRANCISCA MARIA COSTA BARBOSA</t>
  </si>
  <si>
    <t>FRANCISCO DE OLIVEIRA LOIOLA</t>
  </si>
  <si>
    <t>ROSANE COLAÇO MORAIS</t>
  </si>
  <si>
    <t>JOSÉ EDMILSON MORAIS</t>
  </si>
  <si>
    <t>MARIA NATALY SALES DA SILVA</t>
  </si>
  <si>
    <t>SARA DE SOUZA DIAS</t>
  </si>
  <si>
    <t>JOSÉ AUCI FERREIRA DIAS</t>
  </si>
  <si>
    <t>RICARDO BAIMA PINTO</t>
  </si>
  <si>
    <t>FRANCISCA CLOTILDE SAMPAIO</t>
  </si>
  <si>
    <t>JULIO SAMPAIO DE QUEIROZ</t>
  </si>
  <si>
    <t>FRANCISCO CELIO GOMES VIEIRA</t>
  </si>
  <si>
    <t>LUCAS ANDRE DA SILVA SOUZA</t>
  </si>
  <si>
    <t>ANTONIA MARIA DA SILVA SOUZA</t>
  </si>
  <si>
    <t>MAURILANE MOREIRA FARIAS</t>
  </si>
  <si>
    <t>FRANCISCA EDNA NUNES FARIAS</t>
  </si>
  <si>
    <t>MARIA JOSÉ DOS SANTOS MENDONÇA</t>
  </si>
  <si>
    <t>THAYS EMILLY BANDEIRA ALCANTARA</t>
  </si>
  <si>
    <t>ERISVALDO RODRIGUES ALCANTARA</t>
  </si>
  <si>
    <t>VERONICA PROCÓPIO DO NASCIMENTO</t>
  </si>
  <si>
    <t>MARIA PEREIRA ROZA</t>
  </si>
  <si>
    <t>FRANCISCA PONCIA MORAES LIMA</t>
  </si>
  <si>
    <t>JOCELIO LIMA DE ALMEIDA</t>
  </si>
  <si>
    <t>JOSIAS INACIO DE ALMEIDA</t>
  </si>
  <si>
    <t>MARIA CLIMAR SARAIVA NUNES</t>
  </si>
  <si>
    <t>FABIANO DE CRISTO FALCAO DE ANDRADE</t>
  </si>
  <si>
    <t>ANA CLAUDIA DOS REIS</t>
  </si>
  <si>
    <t>MARIA KATHYANNE PEREIRA DE ALMEIDA</t>
  </si>
  <si>
    <t>FRANCINEIDE PEREIRA DA SILVA</t>
  </si>
  <si>
    <t>ANTONIA DAYANNE SOUSA BESERRA VASCONCELOS</t>
  </si>
  <si>
    <t>DEVYS QUEIROZ DE VASCONCELOS</t>
  </si>
  <si>
    <t>VERÔNICA ALENCAR DE OLIVEIRA</t>
  </si>
  <si>
    <t>MARIA EMILIA FERREIRA DE ALMEIDA</t>
  </si>
  <si>
    <t>FRANCISCO DOS SANTOS CARNEIRO JUNIOR</t>
  </si>
  <si>
    <t>ANA LUCIA DOS SANTOS</t>
  </si>
  <si>
    <t>MARA RAMOS GADELHA</t>
  </si>
  <si>
    <t>MARIA IVONEIDE DA SILVA</t>
  </si>
  <si>
    <t>ELISANGELA CUSTÓDIO REBOUÇAS MEDEIROS</t>
  </si>
  <si>
    <t>ANTONIA VILACI DO NASCIMENTO</t>
  </si>
  <si>
    <t>MARIA JOVENTINA OLIVEIRA DO NASCIMENTO</t>
  </si>
  <si>
    <t>MARIA VALZINETE DA COSTA MARIANO</t>
  </si>
  <si>
    <t>MARIA DE LOURDES MONTEIRO DE SOUZA</t>
  </si>
  <si>
    <t>ANA JULIA LIMA CARNEIRO COSTA</t>
  </si>
  <si>
    <t>VALFREIDES LIMA COSTA JUNIOR</t>
  </si>
  <si>
    <t>HENRIQUE MAX ALVES DE OLIVEIRA</t>
  </si>
  <si>
    <t>MARCIO PEREIRA DE OLIVEIRA</t>
  </si>
  <si>
    <t>ETELVINA DANTAS E SILVA</t>
  </si>
  <si>
    <t>ERNESTO DANTAS E SILVA</t>
  </si>
  <si>
    <t>ALESSANDRA LIMA MELO</t>
  </si>
  <si>
    <t>JAILTON CARVALHO DE LIMA</t>
  </si>
  <si>
    <t>BENEDITO RICARDO XIMENES DE ALBUQUERQUE</t>
  </si>
  <si>
    <t>MARIA JAQUUELINE PONTE DE AZEVEDO ALBUQUERQUE</t>
  </si>
  <si>
    <t>MARIA AUREA DE ARAUJO</t>
  </si>
  <si>
    <t>RAIMUNDA MOREIRA DE ARAUJO</t>
  </si>
  <si>
    <t>JOSINETE PEIXOTO DOS SANTOS</t>
  </si>
  <si>
    <t>DAVI PEREIRA DOS SANTOS</t>
  </si>
  <si>
    <t>MARIA MIRANDA PEREIRA DOS SANTOS</t>
  </si>
  <si>
    <t>RAIMUNDA GERCILENE CACAU DE ALENCAR</t>
  </si>
  <si>
    <t>DANIEL MOTA DA SILVA</t>
  </si>
  <si>
    <t>Zilah Maria de Oliveira Barros Ribeiro</t>
  </si>
  <si>
    <t>FRANCISCO OCELO DE ASSIS GADELHA JUNIOR</t>
  </si>
  <si>
    <t>TAINNAN VILANTE E SILVA</t>
  </si>
  <si>
    <t>PAULA RONCHI FLEISCHMANN FARIA</t>
  </si>
  <si>
    <t>KETLEN COSTA BARCELOS</t>
  </si>
  <si>
    <t>THAYS SILVA DE MENDONCA</t>
  </si>
  <si>
    <t>EUNICE SILVA DE MENDONÇA</t>
  </si>
  <si>
    <t>FLORISBELA PENHA DE OLIVEIRA</t>
  </si>
  <si>
    <t>MARIA AILA DE CARVALHO ARAÚJO</t>
  </si>
  <si>
    <t>JOSE LUCIANO DE SOUSA</t>
  </si>
  <si>
    <t>MARIA IDELZUITE DE SOUSA</t>
  </si>
  <si>
    <t>ODEMIRTON FIRMINO DE OLIVEIRA NETO</t>
  </si>
  <si>
    <t>ODEMIRTON FIRMINO DE OLIVEIRA FILHO</t>
  </si>
  <si>
    <t>PAULO SERGIO ARAUJO BEZERRA</t>
  </si>
  <si>
    <t>ADELINA FONTES CRUZ</t>
  </si>
  <si>
    <t>SELOMI DOS SANTOS MOURA</t>
  </si>
  <si>
    <t>MARIA ANITA DOS SANTOS MOURA</t>
  </si>
  <si>
    <t>FRANCISCO MENDES DE SOUSA NETO</t>
  </si>
  <si>
    <t>MARIA DO SOCORRO LOPES MAIA</t>
  </si>
  <si>
    <t>ANTONIO MARQUES HONORATO</t>
  </si>
  <si>
    <t>MAURO GIOVANNI FREIRE E NOBREGA</t>
  </si>
  <si>
    <t>AJAUMA COSMO DE OLIVEIRA</t>
  </si>
  <si>
    <t>MARIA ALVES DE SENA</t>
  </si>
  <si>
    <t>JOSE OTACILIO DA SILVA</t>
  </si>
  <si>
    <t>FRANCISCO BENICIO CAVALCANTE DE SOUZA</t>
  </si>
  <si>
    <t>DAMIAO BEZERRA DE MEDEIROS</t>
  </si>
  <si>
    <t>ANTONIA RAQUEL DIOGO LIMA BONFIM</t>
  </si>
  <si>
    <t>JOSE AIRTON PEREIRA BONFIM JUNIOR</t>
  </si>
  <si>
    <t>JÉSSICA MARIA FERREIRA GREGÓRIO</t>
  </si>
  <si>
    <t>MARIA ERNESTINA LIMA FERREIRA</t>
  </si>
  <si>
    <t>CYNTHIA DE SOUSA ANDRADE PEQUENO</t>
  </si>
  <si>
    <t>RAIMUNDO CARLOS DE ANDRADE</t>
  </si>
  <si>
    <t>AFONSO BRAZ DA SILVA</t>
  </si>
  <si>
    <t>LUCIA DE FÁTIMA DE ARAÚJO REBOUÇAS</t>
  </si>
  <si>
    <t>FRANCISCO GOMES DA SILVA NETO</t>
  </si>
  <si>
    <t>CLECIO CARDOSO DA SILVA</t>
  </si>
  <si>
    <t>MARIA DAS GRAÇAS DE OLIVEIRA</t>
  </si>
  <si>
    <t>MARIA DOLORES DE PONTES CARNEIRO</t>
  </si>
  <si>
    <t>Antonia Alves Pinheiro Nogueira</t>
  </si>
  <si>
    <t>JOSE LINDOMAR DA COSTA</t>
  </si>
  <si>
    <t>BEATRIZ DOS SANTOS CAVALCANTE</t>
  </si>
  <si>
    <t>REGINA MARTA XIMENES MENDONÇA MONTENEGRO</t>
  </si>
  <si>
    <t>MARIA DILURDES LIMA MELO</t>
  </si>
  <si>
    <t>FRANCISCO UGULINO DE ARAUJO</t>
  </si>
  <si>
    <t>FRANCISCO CLEOMAR DE BRITO</t>
  </si>
  <si>
    <t>MARIA ZULEIDE ARAÚJO MORAIS CORREIA</t>
  </si>
  <si>
    <t>ALDENIR DA SILVA ARAUJO</t>
  </si>
  <si>
    <t>ANA CRISTINA SILVA DE LIMA</t>
  </si>
  <si>
    <t>MARIA ISABEL LOPES DE SENA</t>
  </si>
  <si>
    <t>FATIMA BEZERRA DOS SANTOS</t>
  </si>
  <si>
    <t>MARIA ANTONINA DA ANUNCIAÇAO</t>
  </si>
  <si>
    <t>MARIA VITOR DE SOUZA</t>
  </si>
  <si>
    <t>ANTONIA REGINA BAIA MARTINS ALVES</t>
  </si>
  <si>
    <t>EDILIA BAIA MARTINS</t>
  </si>
  <si>
    <t>MYLLER DE SOUSA FROTA</t>
  </si>
  <si>
    <t>JOSE MARIA FROTA</t>
  </si>
  <si>
    <t>RODOLFO BASILIO MADEIRA</t>
  </si>
  <si>
    <t>RENATO BARBOZA</t>
  </si>
  <si>
    <t>MARIA HIDELGARDES CARNEIRO</t>
  </si>
  <si>
    <t>WISSAL AMIR LAWAR HUSSEINI</t>
  </si>
  <si>
    <t>SAMIRA NAIF LAUAR HUSSEINI</t>
  </si>
  <si>
    <t>ANTONIO ALVES SOBRAL</t>
  </si>
  <si>
    <t>MARIA DA CONCEIÇÃO DO NASCIMENTO OLIVEIRA</t>
  </si>
  <si>
    <t>MARIA MARLISE PIMENTA FREITAS</t>
  </si>
  <si>
    <t>ANTONIA TORRES PAULINO</t>
  </si>
  <si>
    <t>ANA LUCIA FEITOZA FREIRE PEREIRA</t>
  </si>
  <si>
    <t>STEFANY DE OLIVEIRA VIANA</t>
  </si>
  <si>
    <t>AMANDA DE SOUSA SEVERO PEREIRA</t>
  </si>
  <si>
    <t>SOCORRO DE SOUSA</t>
  </si>
  <si>
    <t>BEATRIZ DE AZEVEDO BANDEIRA</t>
  </si>
  <si>
    <t>FRANCILENE ALVES DA SILVA</t>
  </si>
  <si>
    <t>SELMA BOTELHO SÁ ROMCY</t>
  </si>
  <si>
    <t>THAYS HONARA MAGALHAES SOUSA</t>
  </si>
  <si>
    <t>MARIA MAIRLA MAGALHAES</t>
  </si>
  <si>
    <t>MARIA GLEICIANE DE SOUZA OLIVEIRA</t>
  </si>
  <si>
    <t>ANTONIO FERREIRA DE OLIVEIRA</t>
  </si>
  <si>
    <t>RAIMUNDO MAGALHAES DE CASTRO</t>
  </si>
  <si>
    <t>JOAO BEZERRA DE BRITO</t>
  </si>
  <si>
    <t>TEREZINHA BERNADETE MAIA DE VASCONCELOS</t>
  </si>
  <si>
    <t>ELAINE SAMPAIO ALMEIDA MACAMBIRA</t>
  </si>
  <si>
    <t>MARIA DO SOCORRO SAMPAIO ALMEIDA</t>
  </si>
  <si>
    <t>CLARICE MARQUES DE GOES</t>
  </si>
  <si>
    <t>RAIMUNDO NONATO DE QUEIROZ</t>
  </si>
  <si>
    <t>ROBERTO ROMERO RAMOS</t>
  </si>
  <si>
    <t>MARIA JOSÉ DE FREITAS MENDES</t>
  </si>
  <si>
    <t>SIMONE MOURA SALES DE ALMEIDA</t>
  </si>
  <si>
    <t>FRANCISCA DO NASCIMENTO TOMAZ</t>
  </si>
  <si>
    <t>JOÃO MARTINS DO NASCIMENTO</t>
  </si>
  <si>
    <t>RAVENNA ANDRESSA FAÇANHA DE OLIVEIRA FIUZA</t>
  </si>
  <si>
    <t>MARIA JOSÉ SOLANGE FAÇANHA BRITO</t>
  </si>
  <si>
    <t>REGINA MARIA MENDES BEZERRA MAIA</t>
  </si>
  <si>
    <t>RENATO RODRIGUES CAVALCANTE</t>
  </si>
  <si>
    <t>ANGELA BEATRIZ DA COSTA VETTORAZZI</t>
  </si>
  <si>
    <t>ANA CLÁUDIA BARROSO DE VASCONCELOS PRADO</t>
  </si>
  <si>
    <t>EVANDRO MOREIRA PRADO</t>
  </si>
  <si>
    <t>JOSE GOMES BEZERRA FILHO</t>
  </si>
  <si>
    <t>VICTOR RAFAEL LOPES</t>
  </si>
  <si>
    <t>HELIO SEMILIER LOPES</t>
  </si>
  <si>
    <t>LUCIANA MARIA ROCHA DE SOUZA MIRANDA</t>
  </si>
  <si>
    <t>JOSE JURANDIR DE SOUZA</t>
  </si>
  <si>
    <t>PRISCILA FIRMEZA BRUNO</t>
  </si>
  <si>
    <t>HELANO FERREIRA DE ARAUJO</t>
  </si>
  <si>
    <t>HILDEBRANDO DE JESUS SOUSA MUNIZ</t>
  </si>
  <si>
    <t>MARIA DE NAZARÉ VIEIRA DE SOUSA</t>
  </si>
  <si>
    <t>MARDONIO CAVALCANTE DE SOUSA</t>
  </si>
  <si>
    <t>MARIA DO SOCORRO CAVALCANTE DE SOUSA</t>
  </si>
  <si>
    <t>EZILENE ALMEIDA BARBOSA</t>
  </si>
  <si>
    <t>FRANCISCA CLAUDIA TELES DE ALMEIDA</t>
  </si>
  <si>
    <t>MATHEUS MONTEIRO SIEBRA</t>
  </si>
  <si>
    <t>ANDREA ALBERTINA DE MELO FEITOSA</t>
  </si>
  <si>
    <t>RAIZA OLIVEIRA DOS SANTOS</t>
  </si>
  <si>
    <t>FELIPE ARAUJO TARGINO</t>
  </si>
  <si>
    <t>MARIA LUCIA TAVARES ARAUJO TARGINO</t>
  </si>
  <si>
    <t>PEDRO JOSE SEGUNDO BARROSO</t>
  </si>
  <si>
    <t>JOAQUIM RIBAMAR DE AZEVEDO</t>
  </si>
  <si>
    <t>ANNA LAURITA PEQUENO LANDIM FREIRE</t>
  </si>
  <si>
    <t>MARIA GERLANE NASCIMENTO</t>
  </si>
  <si>
    <t>MARIA DE SOCORRO SILVA NASCIMENTO</t>
  </si>
  <si>
    <t>JOAO PEDRO DE SOUSA RODRIGUES</t>
  </si>
  <si>
    <t>MARIA ELISANDRA DE SOUSA RODRIGUES</t>
  </si>
  <si>
    <t>BIANCA VITORIA GALVÃO DA SILVA</t>
  </si>
  <si>
    <t>MARIA FRANCIELIA GALVÃO DA SILVA</t>
  </si>
  <si>
    <t>ERINEUDO CARNEIRO SAMPAIO</t>
  </si>
  <si>
    <t>MARIA DE FATIMA SAMPAIO</t>
  </si>
  <si>
    <t>MARYANNE MARTINS RODRIGUES DE LIMA</t>
  </si>
  <si>
    <t>AUREA SIDRIM PEIXOTO</t>
  </si>
  <si>
    <t>GERALDO PEREIRA SIDRIM</t>
  </si>
  <si>
    <t>YASMIM DE CARVALHO RODRIGUES</t>
  </si>
  <si>
    <t>VERA LUCIA DE CARVALHO RODRIGUES</t>
  </si>
  <si>
    <t>TARLANNY LEITE SANTANA</t>
  </si>
  <si>
    <t>FRANCISCO XAVIER DO NASCIMENTO</t>
  </si>
  <si>
    <t>JANIELLY MARA LIMA DA SILVA</t>
  </si>
  <si>
    <t>MARIA SONIA LIMA DA SILVA</t>
  </si>
  <si>
    <t>JOAO PAULO DOS SANTOS</t>
  </si>
  <si>
    <t>LUANA SILVA GONÇALVES</t>
  </si>
  <si>
    <t>MARIA CLARA DANIEL PACHECO</t>
  </si>
  <si>
    <t>ANTONIO SOUSA PACHECO FILHO</t>
  </si>
  <si>
    <t>RUAN CHAEID ALVES BANDEIRA</t>
  </si>
  <si>
    <t>ANTONIA MARLETE ALVES DA SILVA</t>
  </si>
  <si>
    <t>Elainy Cristiny da Silva Ponte</t>
  </si>
  <si>
    <t>LUIZ NOGUEIRA LEMOS</t>
  </si>
  <si>
    <t>AURELIANO REBOUCAS</t>
  </si>
  <si>
    <t>DUANY LISIEUX LIMA SAMPAIO DE ABREU</t>
  </si>
  <si>
    <t>FRANCISCA CLEMILDA MUNIZ DE SOUZA COELHO</t>
  </si>
  <si>
    <t>BRÍGIDA NORJOSA CARVALHO CORDEIRO</t>
  </si>
  <si>
    <t>ROSSANA MARIA NASCIMENTO SANTANA</t>
  </si>
  <si>
    <t>MARIA DO ROSARIO NASCIMENTO SANTANA</t>
  </si>
  <si>
    <t>MARIANA MAGALHÃES MOREIRA</t>
  </si>
  <si>
    <t>FÁTIMA LORENA MAGALHÃES MOREIRA</t>
  </si>
  <si>
    <t>ALAICE FEITOSA NEVES</t>
  </si>
  <si>
    <t>MARIA EDINETE FEITOSA NEVES</t>
  </si>
  <si>
    <t>JOSE EDIVAN GONÇALVES DE SANTIAGO</t>
  </si>
  <si>
    <t>SEBASTIAO SOBRINHO DE SANTIAGO</t>
  </si>
  <si>
    <t>LETICIA FREIRE NOGUEIRA GOMES</t>
  </si>
  <si>
    <t>MARIA ARIMAR SILVA DO NASCIMENTO</t>
  </si>
  <si>
    <t>KASSIA REJANE ARARUNA ALVES</t>
  </si>
  <si>
    <t>FERNANDA KELLY DE SOUZA FERREIRA</t>
  </si>
  <si>
    <t>FERNANDO FERREIRA</t>
  </si>
  <si>
    <t>IVANILDE MARIA PEREIRA BONFIM</t>
  </si>
  <si>
    <t>FRANCILENE RAULINO FIGUEIREDO</t>
  </si>
  <si>
    <t>RITA DE CASSIA MORAES TOME</t>
  </si>
  <si>
    <t>CAIO PEREIRA DA FONSECA</t>
  </si>
  <si>
    <t>CARLOS ENEAS ALMEIDA DA FONSECA</t>
  </si>
  <si>
    <t>ANTONIA PINTO DE SOUSA</t>
  </si>
  <si>
    <t>ANTONIO JOSSILANDI BRUNO IZIDIO</t>
  </si>
  <si>
    <t>MARIA EULALIA BRUNO IZIDIO</t>
  </si>
  <si>
    <t>YURI GAGARY ARAÚJO MESQUITA</t>
  </si>
  <si>
    <t>FRANCISCO MADEIRO DIAS</t>
  </si>
  <si>
    <t>ANTÔNIO MARCELO ALENCAR MATIAS</t>
  </si>
  <si>
    <t>ELISABETH ALENCAR MATIAS</t>
  </si>
  <si>
    <t>FLAVIO RIBEIRO LIMA</t>
  </si>
  <si>
    <t>FCO HELDER BARBOZA ROCHA</t>
  </si>
  <si>
    <t>LIDUINA EMILIA MOREIRA CAVALCANTE DE MOURA</t>
  </si>
  <si>
    <t>REGIA SORAYA DE CASTRO INACIO</t>
  </si>
  <si>
    <t>RAIMUNDA DE CASTRO INACIO</t>
  </si>
  <si>
    <t>MARIA DE FATIMA MARTINS</t>
  </si>
  <si>
    <t>MARIA GORETH NUNES FRANCA</t>
  </si>
  <si>
    <t>RDO GUILHERME DE OLIVEIRA</t>
  </si>
  <si>
    <t>ROSA CELIA CASTRO PAIVA</t>
  </si>
  <si>
    <t>FRANCISCA SALES DE MELO</t>
  </si>
  <si>
    <t>FRANCISCO RODRIGUES DA COSTA</t>
  </si>
  <si>
    <t>ROBERTA ANA LIDIA DE LACERDA GUEDES DA SILVA</t>
  </si>
  <si>
    <t>RAFAELA FREDERICO COELHO</t>
  </si>
  <si>
    <t>RICARDO COELHO</t>
  </si>
  <si>
    <t>MARIA APARECIDA MOTA VENANCIO</t>
  </si>
  <si>
    <t>FATIMA MOTA VENANCIO</t>
  </si>
  <si>
    <t>ALZENIRA RODRIGUES VIANA PEREIRA</t>
  </si>
  <si>
    <t>IVO IRINEU DE AGUIAR</t>
  </si>
  <si>
    <t>REMULO DE FREITAS</t>
  </si>
  <si>
    <t>LARYSSA MARIA TELES MARTINS</t>
  </si>
  <si>
    <t>AYLTON DE BRITO MARQUES</t>
  </si>
  <si>
    <t>RAIMUNDO REGINARDO LUZ MARQUES</t>
  </si>
  <si>
    <t>MARIA DO CARMO MARTINS CAMARA</t>
  </si>
  <si>
    <t>ELLIS REGINA PONTES BRAGA</t>
  </si>
  <si>
    <t>MARIA YSADORA SANTOS RIBEIRO</t>
  </si>
  <si>
    <t>JOSE ALVES RIBEIRO NETO</t>
  </si>
  <si>
    <t>RAIMUNDA NONATA DE FREITAS</t>
  </si>
  <si>
    <t>MARIA ALMINO ALVES</t>
  </si>
  <si>
    <t>DAMIAO ALVES DE LUCENA</t>
  </si>
  <si>
    <t>JOAO JOSE FREITAS NETO</t>
  </si>
  <si>
    <t>MARIA AMELIA MOTA DE FREITAS</t>
  </si>
  <si>
    <t>PALOMA ARAUJO LINS</t>
  </si>
  <si>
    <t>JONAS ARAUJO DA SILVA</t>
  </si>
  <si>
    <t>ANA KARLA MOURAO MAIA ARRUDA</t>
  </si>
  <si>
    <t>RONALDO LUIS ARRUDA SILVA</t>
  </si>
  <si>
    <t>JORGE CAMBRAIA</t>
  </si>
  <si>
    <t>DULCINEIDE MARIA DE LEMOS MOURA</t>
  </si>
  <si>
    <t>MOZART PINHEIRO DE LUCENA</t>
  </si>
  <si>
    <t>MARIA DORALICE NASCIMENTO</t>
  </si>
  <si>
    <t>LEVY DOS SANTOS MARTINS</t>
  </si>
  <si>
    <t>FRANCISCO MARTINS DO CARMO</t>
  </si>
  <si>
    <t>HAMILTON DO NASCIMENTO ABREU JÚNIOR</t>
  </si>
  <si>
    <t>ZILMAR VIANA FALCAO</t>
  </si>
  <si>
    <t>LARA MARIA LAURINDO DA SILVA</t>
  </si>
  <si>
    <t>MARIA ALDIRENE FERREIRA DA SILVA</t>
  </si>
  <si>
    <t>FRANCISCA ELIENE EVANGELISTA DA SILVA</t>
  </si>
  <si>
    <t>ANTONINA MACHADO PORTELA</t>
  </si>
  <si>
    <t>ISABEL CRISTINA REGO NOGUEIRA</t>
  </si>
  <si>
    <t>MARIA DE LOURDES DE OLIVEIRA DAMASCENO</t>
  </si>
  <si>
    <t>CAMILA MORAIS DE LIMA</t>
  </si>
  <si>
    <t>ANTONIA ALAIDE GOMES DE MORAIS</t>
  </si>
  <si>
    <t>MIRLA SOUZA MACEDO</t>
  </si>
  <si>
    <t>MARIA DAS GRACAS DE SOUZA</t>
  </si>
  <si>
    <t>CAETANA MARLI SIMÕES BARBOSA</t>
  </si>
  <si>
    <t>ELAINE CRISTINA DA COSTA REIS</t>
  </si>
  <si>
    <t>ANGELICA FURTADO DE MENDONÇA</t>
  </si>
  <si>
    <t>IZA EVANIR FREITAS RAMOS</t>
  </si>
  <si>
    <t>FRANCISCO ANILTON RAMOS MACIEL</t>
  </si>
  <si>
    <t>NAPOLEAO ROSADO SIMOES DE ALENCAR</t>
  </si>
  <si>
    <t>FRANCISCA MOZELI ALVES PEREIRA</t>
  </si>
  <si>
    <t>ANTONIO CARLOS DE OLIVEIRA</t>
  </si>
  <si>
    <t>RAIMUNDA RAMALHO DE OLIVEIRA</t>
  </si>
  <si>
    <t>THAYANA ANGELICA SANTOS FERREIRA DE SOUZA</t>
  </si>
  <si>
    <t>João Santos de Souza</t>
  </si>
  <si>
    <t>EDMILSON FONTOURA JUNIOR</t>
  </si>
  <si>
    <t>FRANCISCA DOS SANTOS MACIEL</t>
  </si>
  <si>
    <t>CARLOS ALBERTO FEITOSA</t>
  </si>
  <si>
    <t>TEREZA HELENA CHAVES SARAIVA</t>
  </si>
  <si>
    <t>MA PAULA CHAVES SARAIVA</t>
  </si>
  <si>
    <t>ANTONIO LUCIO ROGERIO MENDONÇA DE ALENCAR</t>
  </si>
  <si>
    <t>LETICIA KELLY LINHARES DO NASCIMENTO</t>
  </si>
  <si>
    <t>YOLANDA SILVA ALVES PEREIRA</t>
  </si>
  <si>
    <t>VALDEMAR ALVES PEREIRA</t>
  </si>
  <si>
    <t>ELLISNEIDE BRAGA RIBEIRO</t>
  </si>
  <si>
    <t>LUCINEIDE BRAGA RIBEIRO</t>
  </si>
  <si>
    <t>FELISBELA SOUSA DE FARIAS</t>
  </si>
  <si>
    <t>FRANCISCO ROGERIO LIMA MONTE</t>
  </si>
  <si>
    <t>FRANCISCO GOMES BARBOSA</t>
  </si>
  <si>
    <t>FRANKLIN ROOSEVELT PEIXOTO PARENTE</t>
  </si>
  <si>
    <t>PAULO RODRIGUES DA SILVA</t>
  </si>
  <si>
    <t>MIGUEL MARIN MATIAS CARNEIRO</t>
  </si>
  <si>
    <t>LUCIA FLAVIA DE FREITAS SOUSA</t>
  </si>
  <si>
    <t>PEDRO IGOR MACHADO ALEXANDRINO</t>
  </si>
  <si>
    <t>MARIA TEREZINHA FEIJO MACHADO</t>
  </si>
  <si>
    <t>IAGO MOREIRA ELIAS</t>
  </si>
  <si>
    <t>MANUEL ELIAS FILHO</t>
  </si>
  <si>
    <t>LIVIA MARIA NOVAIS DE OLIVEIRA</t>
  </si>
  <si>
    <t>ESPEDITO GOMES DE OLIVEIRA</t>
  </si>
  <si>
    <t>RAIANE SANTOS PINHEIRO</t>
  </si>
  <si>
    <t>RAIMUNDA FERREIRA DOS SANTOS</t>
  </si>
  <si>
    <t>PERPÉTUA MONTEIRO DA SILVA</t>
  </si>
  <si>
    <t>DIANA MARIA DE SABOYA OLIVEIRA</t>
  </si>
  <si>
    <t>JOAO AUGUSTO DE OLIVEIRA</t>
  </si>
  <si>
    <t>LIDIA ASSUNCAO SA</t>
  </si>
  <si>
    <t>SILVANIRA ALVES DE ASSUNCAO</t>
  </si>
  <si>
    <t>ALEXANDRE VIANA DA SILVEIRA</t>
  </si>
  <si>
    <t>MARIA MARLI PORTO FARIAS</t>
  </si>
  <si>
    <t>YASMIN SILVA SIEBRA</t>
  </si>
  <si>
    <t>SERGIO ROBERTO SIEBRA CARDOSO</t>
  </si>
  <si>
    <t>INES CAVALCANTE DE MENEZES</t>
  </si>
  <si>
    <t>FRANCISCO GONÇALO DA CUNHA</t>
  </si>
  <si>
    <t>ANNA CAROLINE QUADROS PRINTES</t>
  </si>
  <si>
    <t>ALINE AZEVEDO QUADROS PRINTES</t>
  </si>
  <si>
    <t>JUAN ANGEL NAPOLI</t>
  </si>
  <si>
    <t>FRANCISCA FABIANA DE OLIVEIRA LOPES FREITAS</t>
  </si>
  <si>
    <t>FRANCISCO PAULO LOPES</t>
  </si>
  <si>
    <t>FRANCISCO DE ASSIS JULIAO GALVAO</t>
  </si>
  <si>
    <t>BARBARA LIMA BASTOS</t>
  </si>
  <si>
    <t>KLEBER DE MOURA BASTOS</t>
  </si>
  <si>
    <t>LUDIMARY FERREIRA FREITAS</t>
  </si>
  <si>
    <t>WALFREDO LEITE FREITAS</t>
  </si>
  <si>
    <t>JOAQUIM GOMES DAMASCENO</t>
  </si>
  <si>
    <t>JAILTON RODRIGUES DE ATAÍDE</t>
  </si>
  <si>
    <t>LUIZ DE FREITAS TEMOTEO</t>
  </si>
  <si>
    <t>IRENILTON FERNANDES DE LIMA</t>
  </si>
  <si>
    <t>ALDENIR MACHADO ALVES</t>
  </si>
  <si>
    <t>MANUEL GALDINO DA SILVA</t>
  </si>
  <si>
    <t>FLORISMUNDO DE OLIVEIRA</t>
  </si>
  <si>
    <t>MARIA DO AMPARO NASCIMENTO DE MENEZES</t>
  </si>
  <si>
    <t>GEANNY SILVA DE CARVALHO AGUIAR</t>
  </si>
  <si>
    <t>MARINA MONTEIRO CAETANO DE CARVALHO</t>
  </si>
  <si>
    <t>LODE SARQUIS DE MENEZES</t>
  </si>
  <si>
    <t>MARIA CELIA QUEIROZ  DA CRUZ</t>
  </si>
  <si>
    <t>RANIELE BARBOSA FERREIRA</t>
  </si>
  <si>
    <t>ANTONIA NEUMA FERRIRA DE LIMA</t>
  </si>
  <si>
    <t>FRANCISCO IGOR FONSECA DE ANDRADE</t>
  </si>
  <si>
    <t>ENEDINA GONÇALVES DE OLIVEIRA</t>
  </si>
  <si>
    <t>SAVIO RAMSES ANDRADE BRITO</t>
  </si>
  <si>
    <t>PEDRO ANTONIO BRITO FILHO</t>
  </si>
  <si>
    <t>MARINA VASCONCELOS VIANA</t>
  </si>
  <si>
    <t>KATARINA SUELY DOS SANTOS VASCONCELOS</t>
  </si>
  <si>
    <t>MARILIA MARTINS DE CASTRO</t>
  </si>
  <si>
    <t>FLAVIA EMANUELA NORONHA DE PINHO</t>
  </si>
  <si>
    <t>MARIO JOSE DE MIRANDA</t>
  </si>
  <si>
    <t>ANDREA DE OLIVEIRA FARIAS</t>
  </si>
  <si>
    <t>ANNYELE QUEIROZ FERNANDES</t>
  </si>
  <si>
    <t>JOSE FERNANDES DUARTE</t>
  </si>
  <si>
    <t xml:space="preserve">VALDA PEREIRA LIMA DE SOUSA </t>
  </si>
  <si>
    <t>KATHLEEN DA SILVA MESQUITA MOURA</t>
  </si>
  <si>
    <t>WILSON MESQUITA DA SILVA</t>
  </si>
  <si>
    <t>ANTONIO JAIME DE CARVALHO</t>
  </si>
  <si>
    <t>DIVANILDE GONZAGA DOS SANTOS</t>
  </si>
  <si>
    <t>MARIA GONZAGA DOS SANTOS</t>
  </si>
  <si>
    <t>REGINA FLAVIA MARTINS MAGALHAES</t>
  </si>
  <si>
    <t>ANTONIO BARBOSA DA SILVA</t>
  </si>
  <si>
    <t>DEYSE BEZERRA DE AZEVEDO</t>
  </si>
  <si>
    <t>AGUSTINHO TEIXEIRA DE AZEVEDO</t>
  </si>
  <si>
    <t>NUBIA TEIXEIRA ARRUDA</t>
  </si>
  <si>
    <t>NILSITON RODRIGUES DE ANDRADE ARAGAO</t>
  </si>
  <si>
    <t>ANDRESSA PONTES PASSOS ARAGAO</t>
  </si>
  <si>
    <t>KARINA MORAES FERREIRA</t>
  </si>
  <si>
    <t>JOAO BATISTA FERREIRA</t>
  </si>
  <si>
    <t>FELIPE DE SOUSA NASCIMENTO</t>
  </si>
  <si>
    <t>JOSÉ LIBERATO DO NASCIMENTO</t>
  </si>
  <si>
    <t>MA LUIZA PENHA BARROS LEAL</t>
  </si>
  <si>
    <t>DENNIS DE MELO MILANEZ</t>
  </si>
  <si>
    <t>MARIA GORETTI DE MELO MILANEZ</t>
  </si>
  <si>
    <t>MARIA LUISA LIMA DE ARAUJO</t>
  </si>
  <si>
    <t>PAULINO XAVIER DE CASTRO</t>
  </si>
  <si>
    <t>JULIANA ROCHA GOMES</t>
  </si>
  <si>
    <t>JULIO ALVES GOMES</t>
  </si>
  <si>
    <t>THAIS CUNHA SILVA</t>
  </si>
  <si>
    <t>FRANCISCO GLEUDER DA SILVA</t>
  </si>
  <si>
    <t>LETICIA DA SILVA GONÇALVES</t>
  </si>
  <si>
    <t>SAMUEL PINHEIRO DAMASCENO</t>
  </si>
  <si>
    <t>REGINA DOLORES PINHEIRO DAMASCENO</t>
  </si>
  <si>
    <t>FRANCISCO AMARAL DE SOUZA JÚNIOR</t>
  </si>
  <si>
    <t>FRANCISCO AMARAL DE SOUSA</t>
  </si>
  <si>
    <t>CLEBER RODRIGUES DE MESQUITA</t>
  </si>
  <si>
    <t>IANKA ARAGÃO FELIPE</t>
  </si>
  <si>
    <t>FRANCISCO DE ASSIS MARTINS FELIPE</t>
  </si>
  <si>
    <t>FRANCISCO TADEU FONTENELE</t>
  </si>
  <si>
    <t>ANA BEATRIZ VASCONCELOS DA FONSECA MATOS</t>
  </si>
  <si>
    <t>JOSE ALCANTARA DA FONSECA</t>
  </si>
  <si>
    <t>LUIZ MIGUEL GONÇALO DE MELLO</t>
  </si>
  <si>
    <t>JONAS LIMA DE MELLO</t>
  </si>
  <si>
    <t>ANTONIO CARLOS MESQUITA DE OLIVEIRA</t>
  </si>
  <si>
    <t>ANA JÚLIA NASCIMENTO SAMPAIO</t>
  </si>
  <si>
    <t>ANA LUIZA DE ALBUQUERQUE MELO NASCIMENTO</t>
  </si>
  <si>
    <t>NARLIA GOMES DE MATOS MOTA</t>
  </si>
  <si>
    <t>NARCELIO MESQUITA MOTA</t>
  </si>
  <si>
    <t>MARIA CARMEN DA CUNHA PIRES</t>
  </si>
  <si>
    <t>LAURO ARTHUR REIS PIRES</t>
  </si>
  <si>
    <t>SUELLEN BARRETO DA SILVA</t>
  </si>
  <si>
    <t>JULIA BELCHIOR ARAUJO</t>
  </si>
  <si>
    <t>LIVIA BELCHIOR GOMES DE MATOS</t>
  </si>
  <si>
    <t>FRANCISCO RODGER MORAIS</t>
  </si>
  <si>
    <t>FRANCISCA MIRISLENE MACHADO DA COSTA</t>
  </si>
  <si>
    <t>VALDENYR COELHO DE FIGUEIREDO</t>
  </si>
  <si>
    <t>MARIA GRAYCE DO CARMO OLIVEIRA</t>
  </si>
  <si>
    <t>JOSÉ ALBERTO ROCHA JUNIOR</t>
  </si>
  <si>
    <t>GABRIELLA SILVA NASCIMENTO</t>
  </si>
  <si>
    <t>JOSE JOCIVAN DO NASCIMENTO</t>
  </si>
  <si>
    <t>THAIS MACHADO SOUZA</t>
  </si>
  <si>
    <t>TARCILA MARIA MACHADO SOUSA</t>
  </si>
  <si>
    <t>PEDRO AUGUSTO DE ALENCAR SALES</t>
  </si>
  <si>
    <t>MARIA DE FATIMA DE SILVEIRA ALENCAR</t>
  </si>
  <si>
    <t>ANA KARINY OLIVEIRA DA SILVA</t>
  </si>
  <si>
    <t>FRANCISCO DUARTE MARTINS</t>
  </si>
  <si>
    <t>FRANCISCA IVELINE DOS SANTOS LOUREIRO</t>
  </si>
  <si>
    <t>PEDRO JORGE DA SILVA LIMA</t>
  </si>
  <si>
    <t>JUAREZ RIBEIRO CAMPOS</t>
  </si>
  <si>
    <t>HELENICE DO NASCIMENTO FERREIRA</t>
  </si>
  <si>
    <t>VARONICE MARIA DO NASCIMENTO FERREIRA</t>
  </si>
  <si>
    <t>MARIA TARGINO DA SILVA</t>
  </si>
  <si>
    <t>FRANCISCO MOZART FREIRE</t>
  </si>
  <si>
    <t>ERNANI PIRES PAULA PESSOA</t>
  </si>
  <si>
    <t>FRANCISCO IGOR CAMELO ABREU</t>
  </si>
  <si>
    <t>MARIA DIOMAR SOUSA CAMELO</t>
  </si>
  <si>
    <t>DANILO RARANELLE M.S. MOTTA</t>
  </si>
  <si>
    <t>ROSELINDA SOUZA CRUZ</t>
  </si>
  <si>
    <t>MARIA VICTORIA COSTA BURLAMAQUI</t>
  </si>
  <si>
    <t>FABIENNE BARREIRA DA COSTA</t>
  </si>
  <si>
    <t>MARTINS CLARO EVANGELISTA</t>
  </si>
  <si>
    <t>CAIO LESSA DE OMENA</t>
  </si>
  <si>
    <t>HUMBERTO ARAUJO OMENA</t>
  </si>
  <si>
    <t>MARIA VANIA LEITE DE OLIVEIRA</t>
  </si>
  <si>
    <t>MARIA LEITE DE OLIVEIRA</t>
  </si>
  <si>
    <t>JOURDANA XAVIER DAMASCENO</t>
  </si>
  <si>
    <t>TEREZAA DE JESUS SOUZA SILVA</t>
  </si>
  <si>
    <t>FRANCISCO MESSIAS DE ASSIS DE CARVALHO</t>
  </si>
  <si>
    <t>ANDREZA VILAR AIRES</t>
  </si>
  <si>
    <t>FRANCISCO HELIO MOURA AIRES</t>
  </si>
  <si>
    <t>RENATA SILVEIRA MENESES</t>
  </si>
  <si>
    <t>JOSE ALBERTO RIBEIRO MENESES</t>
  </si>
  <si>
    <t>LUIS FERNANDO TEIXEIRA VITAL MEDEIROS</t>
  </si>
  <si>
    <t>CELIA MARIA TEIXEIRA VITAL MEDEIROS</t>
  </si>
  <si>
    <t>ELENIRA ARAUJO GOMES BASTOS</t>
  </si>
  <si>
    <t>GUILHERME MOURA RANDAL POMPEU</t>
  </si>
  <si>
    <t>RANDAL POMPEU NETO</t>
  </si>
  <si>
    <t>CARLOS ARIEL FERREIRA DA SILVA CHAVES</t>
  </si>
  <si>
    <t>MARINETE FERREIRA DA SILVA</t>
  </si>
  <si>
    <t>FABIO MANTINI GONÇALVES</t>
  </si>
  <si>
    <t>MARIA DE JESUS FONTELES VASCONCELOS</t>
  </si>
  <si>
    <t>EMILLY DE MARIA TERCEIRO AGUIAR</t>
  </si>
  <si>
    <t>CLAUDIANA TERCEIRO AGUIAR</t>
  </si>
  <si>
    <t>VICTORIA KAROLAYNE SOUSA CRUZ</t>
  </si>
  <si>
    <t>POMPILHO NETO ALVES DA CRUZ</t>
  </si>
  <si>
    <t>GABRIELE PIRES DE SA SOUSA</t>
  </si>
  <si>
    <t>JOAO BATISTA MESQUITA DE SOUSA</t>
  </si>
  <si>
    <t>LUCIA PESSOA FURTADO</t>
  </si>
  <si>
    <t>MARIA ROSELIA ARAUJO LIMA</t>
  </si>
  <si>
    <t>RUI MACEDO SANTIAGO FILHO</t>
  </si>
  <si>
    <t>MARIA DA CONCEICAO DE LIMA BARROS</t>
  </si>
  <si>
    <t>RODRIGO FRANÇA DE PINHO GOMES</t>
  </si>
  <si>
    <t>HELOIZA MARIA FRANÇA DE PINHO GOMES</t>
  </si>
  <si>
    <t>SILVANA MARIA PEREIRA CAVALCANTE</t>
  </si>
  <si>
    <t>FRANCISCA PEREIRA CAVALCANTE</t>
  </si>
  <si>
    <t>SANDRA LÚCIA FERREIRA DE SOUSA</t>
  </si>
  <si>
    <t>MARTA CELIA RIBEIRO DE CARVALHO</t>
  </si>
  <si>
    <t>FCO MODESTO DE CARVALHO</t>
  </si>
  <si>
    <t>ISABELLE GIULLIANA OLIVEIRA DO VALE</t>
  </si>
  <si>
    <t>FRANCISCA OLIVEIRA DO VALE</t>
  </si>
  <si>
    <t>MARCISA BRAGA MELO</t>
  </si>
  <si>
    <t>REGINA CELIA BRAGA DE MELO</t>
  </si>
  <si>
    <t>TEREZINHA AURECILA PEREIRA</t>
  </si>
  <si>
    <t>JOAO LEVI CAMILO RIBEIRO</t>
  </si>
  <si>
    <t>EVA MARIA CAMILO RIBEIRO</t>
  </si>
  <si>
    <t>FLAVIA BEZERRA FERNANDES</t>
  </si>
  <si>
    <t>GABRIEL FERREIRA DEMO</t>
  </si>
  <si>
    <t>Jacqueline Donatila Ferreira Demo</t>
  </si>
  <si>
    <t>MARINA MELO GURGEL</t>
  </si>
  <si>
    <t>JOÃO VICENTE RAUPP GURGEL</t>
  </si>
  <si>
    <t>TERESA CRISTINA TEIXEIRA NUNES FRANKLIN</t>
  </si>
  <si>
    <t>MARIA ALEXSANDRA NUNES FRAGA</t>
  </si>
  <si>
    <t>DESIDERIO DE OLIVEIRA FRAGA FILHO</t>
  </si>
  <si>
    <t>MANUEL SENHOR RAMALHO</t>
  </si>
  <si>
    <t>MARCOS DOS SANTOS SILVA</t>
  </si>
  <si>
    <t>MARIA LIMA DOS SANTOS</t>
  </si>
  <si>
    <t>THAIS EMANUELLE ARAUJO FRANCA</t>
  </si>
  <si>
    <t>FRANCISCO PRUDENCUA DE FRANCA</t>
  </si>
  <si>
    <t>MARCELA FONSECA GRANGEIRO</t>
  </si>
  <si>
    <t>JOSE NERY FARIAS GRANGEIRO</t>
  </si>
  <si>
    <t>MARIA LUZINETE PEREIRA RODRIGUES</t>
  </si>
  <si>
    <t>JOSAFA FERNANDES DE OLIVEIRA</t>
  </si>
  <si>
    <t>MARIA DAS GRAÇAS DAMASCENO CAMPOS</t>
  </si>
  <si>
    <t>EDMUNDO BRITO MATOS</t>
  </si>
  <si>
    <t>GABRIEL MARTINS DOS SANTOS</t>
  </si>
  <si>
    <t>FRANCISCA LIGIA DE MEDEIROS MARTINS DOS SANTOS</t>
  </si>
  <si>
    <t>ARIZA CEDRO FONTENELE</t>
  </si>
  <si>
    <t>SAVIO DE OLIVEIRA FONTENELE</t>
  </si>
  <si>
    <t>CAROLINA BARBOSA PEREIRA</t>
  </si>
  <si>
    <t>FRANCISCO JOSE BARBOSA PEREIRA</t>
  </si>
  <si>
    <t>JURACI BARBOSA LUCENA</t>
  </si>
  <si>
    <t>MARCOS AURELIO HOLANDA GUERRA</t>
  </si>
  <si>
    <t>ALLISSON CARNEIRO CAMPOS DE ALMEIDA</t>
  </si>
  <si>
    <t>RAIMUNDO IRAPUAN COSTA</t>
  </si>
  <si>
    <t>BRUNO BEZERRA SOUTO</t>
  </si>
  <si>
    <t>GUILHERME CLEMENTINO DE SOUTO NETO</t>
  </si>
  <si>
    <t>ROSENDA VIANA TOLENTINO</t>
  </si>
  <si>
    <t>SIMONE APARECIDA OGEDA RAMALHO</t>
  </si>
  <si>
    <t>PAMELA RIBEIRO SOUZA</t>
  </si>
  <si>
    <t>MARIA DE FATIMA RIBEIRO SOUSA</t>
  </si>
  <si>
    <t>HIVINA JADHY CARNEIRO CHAVES</t>
  </si>
  <si>
    <t>JOSEMAR DA SILVA CHAVES</t>
  </si>
  <si>
    <t>DEBORA SILVA CHAVES FERNANDES VIEIRA</t>
  </si>
  <si>
    <t>RITA DE CASSIA SILVA FERNANDES VIEIRA</t>
  </si>
  <si>
    <t>MARIA IRINEIDE CHAVES NOGUEIRA</t>
  </si>
  <si>
    <t>MARIA EDNA MARQUES BARBOSA</t>
  </si>
  <si>
    <t>RAIMUNDA MARQUES BARBOSA</t>
  </si>
  <si>
    <t>ANTONIO CESAR RODRIGUES FERREIRA</t>
  </si>
  <si>
    <t>FRANCISCO FERREIRA DE ASSIS</t>
  </si>
  <si>
    <t>IDEUSA FONTENELE</t>
  </si>
  <si>
    <t>EVANDRO SOARES DE PAIVA</t>
  </si>
  <si>
    <t>EMIDIO SOARES DE PAIVA</t>
  </si>
  <si>
    <t>FRANCISCO LUIS DE SENA GADELHA</t>
  </si>
  <si>
    <t>ZELIA SENA GADELHA</t>
  </si>
  <si>
    <t>LIONEIDE FERREIRA SOARES</t>
  </si>
  <si>
    <t>FRANCISCA NAILZA FERREIRA SOARES</t>
  </si>
  <si>
    <t>RISA CARDOSO MAIA</t>
  </si>
  <si>
    <t>EMERSON LUIZ MAGALHAES CARVALHO</t>
  </si>
  <si>
    <t>JOÃO LUIZ DA CUNHA CARVALHO</t>
  </si>
  <si>
    <t>VIRGILIO DE SOUZA TORRES</t>
  </si>
  <si>
    <t>MAROA DA CONCEIÇÃO OLIVEIRA LOPES</t>
  </si>
  <si>
    <t>JOAO PATRICK PONTES ALBUQUERQUE DE SOUSA</t>
  </si>
  <si>
    <t>ANA KELLY PONTES ALBUQUERQUE DE SOUSA</t>
  </si>
  <si>
    <t>PAULO CRISTIANO DE CASTRO SILVA MENDES</t>
  </si>
  <si>
    <t>JORGE LUIZ DA SILVA MENDES</t>
  </si>
  <si>
    <t>ROSEMARY MARIA DE SOUSA</t>
  </si>
  <si>
    <t>MARIA CARMOSA DE SOUSA</t>
  </si>
  <si>
    <t>ANDRE LUIZ NOGUEIRA LIMA</t>
  </si>
  <si>
    <t>LEONARDO PEREIRA LIMA</t>
  </si>
  <si>
    <t>ANTONIO LINO DA SILVA</t>
  </si>
  <si>
    <t>ARIELY VITORIA DE LIMA FROTA</t>
  </si>
  <si>
    <t>VERONlCA DE LIMA FROTA</t>
  </si>
  <si>
    <t>SIMONE DALIA DE GUSMAO ARANHA</t>
  </si>
  <si>
    <t>PEDRO ROBALINHO MONT ALVERNE</t>
  </si>
  <si>
    <t>FELIPE ROBALINHO MONT'ALVERNE</t>
  </si>
  <si>
    <t>ALAN ALBERTO DE SOUZA VIEIRA</t>
  </si>
  <si>
    <t>MARIA DARLINE DE SOUZA LIMA</t>
  </si>
  <si>
    <t>MARIA IVONEIDE CARNEIRO DE SOUSA ANGELO</t>
  </si>
  <si>
    <t>CAMILLA DE FATIMA ALMEIDA NOBRE DA SILVA</t>
  </si>
  <si>
    <t>ANTONIO DE PADUA NOBRE DE LIMA</t>
  </si>
  <si>
    <t>THEREZA MARIA LINS OLIVEIRA MATTOS</t>
  </si>
  <si>
    <t>SALOMÃO DE OLIVEIRA MATOS</t>
  </si>
  <si>
    <t>MILTON SOARES JÚNIOR</t>
  </si>
  <si>
    <t>MARIA SOARES MOTA</t>
  </si>
  <si>
    <t>MARIA EDA TEIXEIRA DE LAVOR</t>
  </si>
  <si>
    <t>VICENTE CUNEGUNDES DE LAVOR</t>
  </si>
  <si>
    <t>LORENA BARBOSA MONTEIRO</t>
  </si>
  <si>
    <t>ANTONIA DE SOUZA FÉLIX MORAES</t>
  </si>
  <si>
    <t>RAIMUNDO PAULA NOGUEIRA</t>
  </si>
  <si>
    <t>Maria Auxiliadora Nerginode Oliveira Primo</t>
  </si>
  <si>
    <t>JOSE CANDIDO DE AMORIM</t>
  </si>
  <si>
    <t>JOANA ANGELICA DA CRUZ PAULINO</t>
  </si>
  <si>
    <t>MARIA CONCEBIDA DA CRUZ PAULINO</t>
  </si>
  <si>
    <t>FRANCISCO DA COSTA MARCELO FILHO</t>
  </si>
  <si>
    <t>FRANCISCO DA COSTA MARCELO</t>
  </si>
  <si>
    <t>ROCILDA MARTINS DE LIRA</t>
  </si>
  <si>
    <t>ZENILDA FELIPE LEITE</t>
  </si>
  <si>
    <t>ELINEIDA DE SOUSA BARRETO</t>
  </si>
  <si>
    <t>ALMIR GRANJEIRO LANDIM</t>
  </si>
  <si>
    <t>ITALO BARROSO DE SOUSA GIRÃO</t>
  </si>
  <si>
    <t>JACKSON JOSÉ ABREU DE OLIVEIRA</t>
  </si>
  <si>
    <t>MARIA LIDUINA COSME DE MIRANDA</t>
  </si>
  <si>
    <t>MARIA DO SOCORRO GOMES VIEIRA</t>
  </si>
  <si>
    <t>MARIA SALOME VIEIRA GOMES</t>
  </si>
  <si>
    <t>CEZARA NONATA DA SILVA</t>
  </si>
  <si>
    <t>FRANCISCO DE ASSIS DE OLIVEIRA SILVA</t>
  </si>
  <si>
    <t>ANTÔNIA IRAÍDES PEREIRA DA SILVA</t>
  </si>
  <si>
    <t>ANA CLÁUDIA DE OLIVEIRA PEREIRA</t>
  </si>
  <si>
    <t>JOSÉ ETNATAN PEREIRA</t>
  </si>
  <si>
    <t>MARIA SALETE REBOUÇAS MOREIRA</t>
  </si>
  <si>
    <t>PEDRO ITALO SAMPAIO GIRÃO</t>
  </si>
  <si>
    <t>MARIA IVANIRA MAIA SAMPAIO</t>
  </si>
  <si>
    <t>FCA PEREIRA GOMES</t>
  </si>
  <si>
    <t>FLORA JANEINE FERREIRA DA GAMA</t>
  </si>
  <si>
    <t>DAVI SOUZA CARDOSO</t>
  </si>
  <si>
    <t>MARCELO RIBEIRO CARDOSO</t>
  </si>
  <si>
    <t>MARIA EDUARDA BATISTA ROLIM</t>
  </si>
  <si>
    <t>TATIANA FERREIRA BATISTA ROLIM</t>
  </si>
  <si>
    <t>EDGAR PEREIRA DA SILVA JUNIOR</t>
  </si>
  <si>
    <t>EDGAR PEREIRA DA SILVA</t>
  </si>
  <si>
    <t>MARIA DAS DORES LEITÃO DA SILVA</t>
  </si>
  <si>
    <t>MARIA DE FATIMA SILVA DO AMARAL</t>
  </si>
  <si>
    <t>INACIO ANTONIO DE ALCANTARA</t>
  </si>
  <si>
    <t>NATALIA TAVARES DE SOUZA</t>
  </si>
  <si>
    <t>LUIZ DE SOUSA LIMA</t>
  </si>
  <si>
    <t>FRANCISCO LUIZ CARNEIRO</t>
  </si>
  <si>
    <t>EULALIA LOPES DE MELO FERREIRA</t>
  </si>
  <si>
    <t>FRANCISCA FRANCINEIDE DE NEGREIROS</t>
  </si>
  <si>
    <t>MANUEL CORREIA LIMA</t>
  </si>
  <si>
    <t>LUZIMAR CARVALHO DE MELO</t>
  </si>
  <si>
    <t>LUZIA CARVALHO DE MELO</t>
  </si>
  <si>
    <t>MARIA EUDALICE DE QUEIROZ MOTA</t>
  </si>
  <si>
    <t>HEITOR MATIAS MENDES PRATA</t>
  </si>
  <si>
    <t>MARIA GORETTI RODRIGUES CHAVES</t>
  </si>
  <si>
    <t>MARIA AURINEIDE GONÇALVES CHAVES</t>
  </si>
  <si>
    <t>FRANCISCO CARLOS RIOS ALVES</t>
  </si>
  <si>
    <t>MIRIAN RIOS ALVES</t>
  </si>
  <si>
    <t>ELIESER PAIVA DE SOUSA</t>
  </si>
  <si>
    <t>ROQUE MORAES BRITO</t>
  </si>
  <si>
    <t>PAULO SERGIO DAMASCENO</t>
  </si>
  <si>
    <t>Germana de Almeida Moita Tupinambá Rodrigues</t>
  </si>
  <si>
    <t>FRANCISCA LUCENA DA COSTA</t>
  </si>
  <si>
    <t>DANDARA MAGALHAES AMARAL DOS SANTOS</t>
  </si>
  <si>
    <t>ANTONIA CARLIENE ALVES ARAUJO LEITAO</t>
  </si>
  <si>
    <t>RAYANE GADELHA RAFAEL SALES</t>
  </si>
  <si>
    <t>JOSÉ MATIAS RAFAEL</t>
  </si>
  <si>
    <t>PRISCILA RIBEIRO TABOSA</t>
  </si>
  <si>
    <t>PAULO TABOSA PEREIRA</t>
  </si>
  <si>
    <t>JONAS ELIAS DO CARMO NETO</t>
  </si>
  <si>
    <t>LUMA MARIA BARROS ROCHA</t>
  </si>
  <si>
    <t>VALLENY BARROS ROCHA</t>
  </si>
  <si>
    <t>LIANA FERNANDES BARBOSA BEZERRA</t>
  </si>
  <si>
    <t>ROBERTO DE ARAUJO BEZERRA</t>
  </si>
  <si>
    <t>FERNANDO ANTONIO DAMASCENO LIMA</t>
  </si>
  <si>
    <t>AMARE ELEN CHAVES LIMA</t>
  </si>
  <si>
    <t>ARIDENIO JOSE CHAVES LIMA</t>
  </si>
  <si>
    <t>CARLOS ALESSANDRO SOARES FURTADO</t>
  </si>
  <si>
    <t>MARIA IRENE SOARES</t>
  </si>
  <si>
    <t>LAURINDA LUCIO CANDIDO</t>
  </si>
  <si>
    <t>FRANCISCO LEITE HOLANDA</t>
  </si>
  <si>
    <t>JULIA NOGUEIRA CONRADO</t>
  </si>
  <si>
    <t>JOAO CAVALCANTE DE ASSUNCAO</t>
  </si>
  <si>
    <t>LUCIANA DE ARAUJO MIRANDA SAMPAIO</t>
  </si>
  <si>
    <t>CARLOS ANDRE SAMPAIO DA SILVA</t>
  </si>
  <si>
    <t>ROSILDA FACUNDO LIMA</t>
  </si>
  <si>
    <t>FRANCISCA FRANCILEIDE MAIA ALVES</t>
  </si>
  <si>
    <t>MIGUEL ANGELO DE OLIVEIRA FREIRE</t>
  </si>
  <si>
    <t>MARIA DAS GRAÇAS PONTE FREIRE</t>
  </si>
  <si>
    <t>MARIA ALICE CASTRO MOTA</t>
  </si>
  <si>
    <t>ALICIA ESTANISLAU DUARTE</t>
  </si>
  <si>
    <t>MARIA IDALINA ESTANISLAU DUARTE</t>
  </si>
  <si>
    <t>MARIA CLARA NOGUEIRA REGO</t>
  </si>
  <si>
    <t>MARIA SUELY NOGUEIRA REGO</t>
  </si>
  <si>
    <t>KATARINE VILA REAL SAMPAIO DE CASTRO</t>
  </si>
  <si>
    <t>FRANCISCA SOUSA CAVALCANTE</t>
  </si>
  <si>
    <t>FRANCISCO STENIO DE ARAUJO CARNEIRO</t>
  </si>
  <si>
    <t>GIOVANNI FERREIRA DA CRUZ</t>
  </si>
  <si>
    <t>SILVIA HELENA DA COSTA FRANCA</t>
  </si>
  <si>
    <t>THAISSA ELLEN PEREIRA DE OLIVEIRA</t>
  </si>
  <si>
    <t>FABÍOLA MARIA PEREIRA DE OLIVEIRA</t>
  </si>
  <si>
    <t>RUTH ILENE MELO DE NOROES RAMOS</t>
  </si>
  <si>
    <t>MARIA ENEDINA MELO</t>
  </si>
  <si>
    <t>MARIA ELIANA CARIOCA WILSON DAS CHAGAS</t>
  </si>
  <si>
    <t>JOSE ADERSON BEZERRA CARIOCA</t>
  </si>
  <si>
    <t>CRISTIANO ALBUQUERQUE MORAES</t>
  </si>
  <si>
    <t>LILIAN DE SOUZA ALBUQUERQUE</t>
  </si>
  <si>
    <t>Thales Marcos Alves Lobo</t>
  </si>
  <si>
    <t>MARIA KAYLANE ROCHA OLIVEIRA</t>
  </si>
  <si>
    <t>MARIA ELIANA DO NASCIMENTO ROCHA</t>
  </si>
  <si>
    <t>LILIAN PAMELA LIMA E SILVA</t>
  </si>
  <si>
    <t>FRANCISCO SERGIO MAIA DA SILVA</t>
  </si>
  <si>
    <t>POLLYANA VIEIRA GUALBERTO</t>
  </si>
  <si>
    <t>LUIZA MOREIRA CRUZ</t>
  </si>
  <si>
    <t>ANA MOREIRA CRUZ</t>
  </si>
  <si>
    <t>DEUSIENY MAGALHAES TABOSA</t>
  </si>
  <si>
    <t>RAIMUNDO RODRIGUES DE LIMA</t>
  </si>
  <si>
    <t>FRANCISCO RONALDO DE OLIVEIRA</t>
  </si>
  <si>
    <t>JOSE BENTO MACEDO JUNIOR</t>
  </si>
  <si>
    <t>ALESSANDRA FIDELIS DE MATOS</t>
  </si>
  <si>
    <t>FRANCISCO PAULO GOMES SOUSA</t>
  </si>
  <si>
    <t>FRANCISCO JURANDI REINALDO BRAZ</t>
  </si>
  <si>
    <t>MARIA DO SOCORRO REINALDO BRAZ</t>
  </si>
  <si>
    <t>KALINE MARQUES DA SILVA MAIA</t>
  </si>
  <si>
    <t>RICARDO AUGUSTO DE LIMA BRAGA</t>
  </si>
  <si>
    <t>RICARDO DE MELO MIRANDA</t>
  </si>
  <si>
    <t>SANDRA REBOUÇAS MIRANDA</t>
  </si>
  <si>
    <t>ANTONIO FLAVIO LIMA LUIZ</t>
  </si>
  <si>
    <t>MARIA LIDUINA LIMA LUIZ</t>
  </si>
  <si>
    <t>FRANCISCO GARCIA DE PINHO</t>
  </si>
  <si>
    <t>J. Eduardo de Pinho</t>
  </si>
  <si>
    <t>JESSICA VENANCIO DE MENDONCA</t>
  </si>
  <si>
    <t>GILMAR LEONARDO DE MENDONÇA</t>
  </si>
  <si>
    <t>FRANCISCO FERNANDO SOBREIRA MOTA</t>
  </si>
  <si>
    <t>ANA RAMANITA DE MACEDO PEREIRA MENDES</t>
  </si>
  <si>
    <t>MARIA ITALA DE MACEDO PEREIRA</t>
  </si>
  <si>
    <t>WILLON RODRIGUES DO NASCIMENTO</t>
  </si>
  <si>
    <t>JAQUELINE Mª LOPES DA COSTA E SILVA</t>
  </si>
  <si>
    <t>LANA LOPES DE VASCONCELOS</t>
  </si>
  <si>
    <t>JOSE ARGOS CARNEIRO DE VASCONCELOS</t>
  </si>
  <si>
    <t>FRANCISCO ANDERSON DE SOUSA COSTA</t>
  </si>
  <si>
    <t>RICARDO LUIZ DA COSTA SOUZA</t>
  </si>
  <si>
    <t>IVONATAN DE OLIVEIRA CARNEIRO</t>
  </si>
  <si>
    <t>HERBET GONCALVES SANTOS</t>
  </si>
  <si>
    <t>MARIANA TIMBO AUGUSTO</t>
  </si>
  <si>
    <t>APARECIDA MARQUES SGARGTTA</t>
  </si>
  <si>
    <t>JOSE RAIMUND0 DE SOUSA</t>
  </si>
  <si>
    <t>ANTONIA GONCALVES DE SOUSA</t>
  </si>
  <si>
    <t>MARIA VANDERLÚCIA DOS SANTOS DE LIMA</t>
  </si>
  <si>
    <t>JOSÉ ROQUE DOS SANTOS</t>
  </si>
  <si>
    <t>NATALIA CRISTINA MORAIS OLIVEIRA</t>
  </si>
  <si>
    <t>MARIA JOSÉ MORAIS VIEIRA</t>
  </si>
  <si>
    <t>MARCELO CORREIA LIMA DA ROCHA</t>
  </si>
  <si>
    <t>WALBERTO GOMES MARTINS FILHO</t>
  </si>
  <si>
    <t>WALBERTO GOMES MARTINS</t>
  </si>
  <si>
    <t>MONICA OLIVEIRA SOARES</t>
  </si>
  <si>
    <t>RICARDO JORGE SOARES DO NASCIMENTO</t>
  </si>
  <si>
    <t>OLIMPIA BEZERRA MAIA</t>
  </si>
  <si>
    <t>JOAQUIM AMORIM DE LACERDA</t>
  </si>
  <si>
    <t>MARLETE FERREIRA DA SILVA</t>
  </si>
  <si>
    <t>MOACIR PEREIRA DA SILVA</t>
  </si>
  <si>
    <t>ANGELA MARIA MATOS MESQUITA FERNANDES</t>
  </si>
  <si>
    <t>MARIA JACELIA BARAUNA</t>
  </si>
  <si>
    <t>MARIA HELENILDE GURGEL SILVA PINHO</t>
  </si>
  <si>
    <t>DIVA DE HOLANDA DA SILVA TAVARES</t>
  </si>
  <si>
    <t>RENATO GONZALEZ DOS SANTOS</t>
  </si>
  <si>
    <t>CINTHIA TEIXEIRA DE SOUZA</t>
  </si>
  <si>
    <t>VICENTE CORREIA DE SOUZA</t>
  </si>
  <si>
    <t>VALMIR VASCONCELOS COE</t>
  </si>
  <si>
    <t>NILTON JOSE DE SOUZA FRANCA</t>
  </si>
  <si>
    <t>EDIMILSON PINHERIO DE FRANCA</t>
  </si>
  <si>
    <t>ANTONIA ZILDENIA MENEZES DE ARRUDA</t>
  </si>
  <si>
    <t>JOAO VIANEY BATISTA MOREIRA FILHO</t>
  </si>
  <si>
    <t>SERGIO QUIXADA DIAS SAMPAIO</t>
  </si>
  <si>
    <t>FRANCISCA AURINEIDE MONTEIRO DE SOUSA</t>
  </si>
  <si>
    <t>JOAO BOSCO PONTE DE AGUIAR</t>
  </si>
  <si>
    <t>JOSE MARIA DE AGUIAR</t>
  </si>
  <si>
    <t>RAIMUNDA ALVES DA SILVA</t>
  </si>
  <si>
    <t>JOSE GERALDO RIBEIRO</t>
  </si>
  <si>
    <t>LARISSA CARVALHO DOS SANTOS</t>
  </si>
  <si>
    <t>MARIA JOSÉ CARVALHO DA SILVA</t>
  </si>
  <si>
    <t>EMERSON WILLIAN BARROS DO NASCIMENTO</t>
  </si>
  <si>
    <t>RAIMUNDO SOARES DO NASCIMENTO</t>
  </si>
  <si>
    <t>LUIZ ANTONIO DA SILVA SOARES</t>
  </si>
  <si>
    <t>ROSALIA FERREIRA DE ALMEIDA</t>
  </si>
  <si>
    <t>TATIANY OLIVEIRA DOS SANTOS</t>
  </si>
  <si>
    <t>SILVIA MARIA MACHADO FERNANDES</t>
  </si>
  <si>
    <t>ANGELA MACHADO FERNANDES</t>
  </si>
  <si>
    <t>JOAO NORONHA DE LIMA NETO</t>
  </si>
  <si>
    <t>MARIA NECI COSTA SOUSA</t>
  </si>
  <si>
    <t>THEREZA VIVIANNE AGUIAR FERREIRA GOMES</t>
  </si>
  <si>
    <t>MARIA NORMA AGUIAR FERREIRA GOMES</t>
  </si>
  <si>
    <t>FRANCISCA DE FATIMA CISNE GOMES</t>
  </si>
  <si>
    <t>LARICE FERREIRA QUEIROZ</t>
  </si>
  <si>
    <t>ARYLSON MARTINS QUEIROZ</t>
  </si>
  <si>
    <t>JOSE PEREIRA DANTAS</t>
  </si>
  <si>
    <t>MAURILIO DA CUNHA</t>
  </si>
  <si>
    <t>FRANCISCO DAS CHAGAS BRANDAO PINTO</t>
  </si>
  <si>
    <t>CRISTIANE MOURA CARVALHO BRANDAO</t>
  </si>
  <si>
    <t>Jose Arimathea Firmino da Costa</t>
  </si>
  <si>
    <t>HELIA MARIA ESTEVAM DE LIMA PARENTE</t>
  </si>
  <si>
    <t>LUIZ ALBERTO MAGALHAES FEITOSA</t>
  </si>
  <si>
    <t>JOSE VALTER MARTINS DO CARMO</t>
  </si>
  <si>
    <t>NAPOLEAO POTIGUARA SARMENTO UCHOA</t>
  </si>
  <si>
    <t>MARIA APOSTOLINA DA COSTA</t>
  </si>
  <si>
    <t>MARIO PEIXOTO DE ALENCAR</t>
  </si>
  <si>
    <t>JOÃO EUDES DE SOUSA LIMA</t>
  </si>
  <si>
    <t>SALVIANO ABREU DANTAS DE ANDRADE</t>
  </si>
  <si>
    <t>JOSÉ DANTAS DE ANDRADE</t>
  </si>
  <si>
    <t>FRANCILEIDE SANTOS DA SILVA</t>
  </si>
  <si>
    <t>CARLOS OLIVEIRA DA SILVA</t>
  </si>
  <si>
    <t>MARIA DE SOUSA PEIXOTO</t>
  </si>
  <si>
    <t>LUANNA MARIA OLIVEIRA SILVA</t>
  </si>
  <si>
    <t>LUIZ VIEIRA DA SILVA NETO</t>
  </si>
  <si>
    <t>MARIA ELIETE DA SILVA</t>
  </si>
  <si>
    <t>MARIA ELINE DOS ANJOS CHAGAS</t>
  </si>
  <si>
    <t>ANTONIO GUIMARAES LIMA</t>
  </si>
  <si>
    <t>ROSANGELA OLIVEIRA GUIMARAES</t>
  </si>
  <si>
    <t>CRISTINA RAFAELA DA SILVA NASCIMENTO XAVIER</t>
  </si>
  <si>
    <t>MARIA CRISTINA DA SILVA NASCIMENTO</t>
  </si>
  <si>
    <t>FRANUEL DE SOUSA SILVA</t>
  </si>
  <si>
    <t>MARIA FRANCISCA DE SOUSA SILVA</t>
  </si>
  <si>
    <t>CLOTILDE MARIA OLIVEIRA SANTOS</t>
  </si>
  <si>
    <t>FCO PASTEUR DOS SANTOS</t>
  </si>
  <si>
    <t>MARIA LIDUINA PEREIRA</t>
  </si>
  <si>
    <t>JOSE DAVID PEREIRA</t>
  </si>
  <si>
    <t>CAETANO MARTINS MAIA</t>
  </si>
  <si>
    <t>ANTONIO ALBUQUERQUE LOPES FILHO</t>
  </si>
  <si>
    <t>VERA LUCIA BEZERRA SOARES</t>
  </si>
  <si>
    <t>GUIOMAR DANTAS DE ANDRADE</t>
  </si>
  <si>
    <t>ROSILDA FACUNDO FERREIRA</t>
  </si>
  <si>
    <t>GERARDO MACELO FACUNDO</t>
  </si>
  <si>
    <t>JOSE DE SOUSA PINTO</t>
  </si>
  <si>
    <t>NOELIA DA SILVA OLIVEIRA</t>
  </si>
  <si>
    <t>JACKSON REBOUÇAS</t>
  </si>
  <si>
    <t>DIRLENE ALVES PINHEIRO DE SOUSA</t>
  </si>
  <si>
    <t>CYBELLE BARBOSA BEZERRA</t>
  </si>
  <si>
    <t>FRANCISCO HELANO FERREIRA BEZERRA</t>
  </si>
  <si>
    <t>ADRIANA SANFORD FROTA BARBOSA</t>
  </si>
  <si>
    <t>ALDEIR NOGUEIRA BARBOSA</t>
  </si>
  <si>
    <t>JONNY FRANS ANTUNES DE SOUZA</t>
  </si>
  <si>
    <t>RIVAILDO PEREIRA DE SOUSA</t>
  </si>
  <si>
    <t>FRANCISCA ROSÂNGELA SALES DE PAULA</t>
  </si>
  <si>
    <t>PAULA BRENA DA COSTA GRANGEIRO</t>
  </si>
  <si>
    <t>FRANCISCO EUDES GRANGEIRO DE SOUSA</t>
  </si>
  <si>
    <t>MARIA SUZETE DE AGUIAR</t>
  </si>
  <si>
    <t>MARTA ROSA SILVA DE OLIVEIRA</t>
  </si>
  <si>
    <t>WILAMY FERNANDES DA SILVA</t>
  </si>
  <si>
    <t>ANTONIO FERNANDES PIMENTA</t>
  </si>
  <si>
    <t>FRANCIANE CEZARIO BARBOSA</t>
  </si>
  <si>
    <t>ANTONIO RODRIGUES DE ARAUJO NETO</t>
  </si>
  <si>
    <t>ANA MARIA MATOS ARAUJO</t>
  </si>
  <si>
    <t>ALANA MARIA PONTES MACHADO</t>
  </si>
  <si>
    <t>LUIS VALDIR FERREIRA DA SILVA FILHO</t>
  </si>
  <si>
    <t>LUIS VALDIR FERREIRA DA SILVA</t>
  </si>
  <si>
    <t>GIOVANNI BRANDÃO DA SILVA</t>
  </si>
  <si>
    <t>JANAINA MARIA TAVARES PEDROSA CAVALCANTE</t>
  </si>
  <si>
    <t>VALÉRIA MARIA TAVARES PEDROSA CAVALCANTE</t>
  </si>
  <si>
    <t>GRIJALVA NOGUEIRA BEVILAQUA</t>
  </si>
  <si>
    <t>MARCELO ALVES BARRETO</t>
  </si>
  <si>
    <t>RAFFAELA DE PAIVA SOUSA</t>
  </si>
  <si>
    <t>REGIA MARIA DE PAIVA SOUSA</t>
  </si>
  <si>
    <t>JONATHAS SOUSA</t>
  </si>
  <si>
    <t>MARIA VITORIA DA SILVA RODRIGUES</t>
  </si>
  <si>
    <t>WELLINGTON RODRIGUES DA SILVA</t>
  </si>
  <si>
    <t>WILLIAM ROCHA CAMPOS</t>
  </si>
  <si>
    <t>ABIGAIL DE SA PEREIRA PEIXOTO</t>
  </si>
  <si>
    <t>JOSE ACACIO SILVEIRA PEIXOTO</t>
  </si>
  <si>
    <t>JOÃO LUCILANE MARQUES</t>
  </si>
  <si>
    <t>NILTON CESAR BARBOSA</t>
  </si>
  <si>
    <t>JOSE MARIA LOPES DE SOUSA</t>
  </si>
  <si>
    <t>LUCIANA DA SILVA COSTA</t>
  </si>
  <si>
    <t>CRISTIANO ANTONIO GONÇALVES COSTA</t>
  </si>
  <si>
    <t>FRANCISCO MENDES CHAVES</t>
  </si>
  <si>
    <t>LARYSSA VICTORIA LIRA TEIXEIRA</t>
  </si>
  <si>
    <t>JANAINA MEDEIROS LIRA</t>
  </si>
  <si>
    <t>MARIA DARCY DE DEUS MARTINS</t>
  </si>
  <si>
    <t>CLARICE DE ANDRADE SILVA E CASTRO</t>
  </si>
  <si>
    <t>ADRIANO ALVES CABRAL</t>
  </si>
  <si>
    <t>MARIA DAYANE DA SILVA SANTOS</t>
  </si>
  <si>
    <t>LUCEANA BARREIRA FORTE</t>
  </si>
  <si>
    <t>GABRIEL ALENCAR JULIÃO CABRAL</t>
  </si>
  <si>
    <t>ANTONIO MICHEL FELIX SILVA</t>
  </si>
  <si>
    <t>JOSE COSTA SILVA</t>
  </si>
  <si>
    <t>JOSE LUIZ OLIVEIRA DE ARAUJO</t>
  </si>
  <si>
    <t>ANA CARLA HOLANDA MAIA BESERRA</t>
  </si>
  <si>
    <t>DENY LEO BESERRA DA SILVA</t>
  </si>
  <si>
    <t>ANA CAMILA DE AGUIAR TAVARES</t>
  </si>
  <si>
    <t>LUZIA DE AGUIAR TAVARES</t>
  </si>
  <si>
    <t>MARIA JULIA ROCHA MESQUITA</t>
  </si>
  <si>
    <t>BARBARA MARIA PEREIRA COSTA</t>
  </si>
  <si>
    <t>LUCIANO DA SILVA COSTA FILHO</t>
  </si>
  <si>
    <t>JONNY DE SOUSA ABREU TABOSA ALMEIDA</t>
  </si>
  <si>
    <t>EFIGENIO TABOSA ALMEIDA</t>
  </si>
  <si>
    <t>ANTUNES GONÇALVES MOTA</t>
  </si>
  <si>
    <t>LAYZA ARAUJO MELO TAVARES</t>
  </si>
  <si>
    <t>JOSE ARTHUR DE CARVALHO</t>
  </si>
  <si>
    <t>FRANCISCO JANIO GUIMARAES QUEIROZ</t>
  </si>
  <si>
    <t>EVALDO SAMPAIO DA SILVA</t>
  </si>
  <si>
    <t>JOSÉ ARLINDO SAMPAIO SIEBRA</t>
  </si>
  <si>
    <t>DEIYCIANE PINHO MELO</t>
  </si>
  <si>
    <t>ANDRE COSTA DE ALENCAR</t>
  </si>
  <si>
    <t>SIMONE DA SILVA SANTOS</t>
  </si>
  <si>
    <t>FRANCISCA MARLENE DA SILVA PEREIRA</t>
  </si>
  <si>
    <t>MARIA JOSE FELIPE DA SILVA</t>
  </si>
  <si>
    <t>EMANUELLE FERREIRA GOMES SILVA MOURA</t>
  </si>
  <si>
    <t>ARTUR WILLAME VERAS E SILVA</t>
  </si>
  <si>
    <t>MARIA AUCY ALVES DO NASCIMENTO</t>
  </si>
  <si>
    <t>FRANCISCO RICARDO DE SOUSA RIBEIRO</t>
  </si>
  <si>
    <t>GEOCILENE DE SOUSA RIBEIRO</t>
  </si>
  <si>
    <t>PEDRO TORRES DA SILVA</t>
  </si>
  <si>
    <t>GRAZIHELLEN DE FRANÇA CAVALCANTE</t>
  </si>
  <si>
    <t>FRANCISCO OSMAR DIAS CAVALCANTE</t>
  </si>
  <si>
    <t>JOSÉ IRISNALDO DE MENESES</t>
  </si>
  <si>
    <t>JOAO VICTOR OLIVEIRA RODRIGUES</t>
  </si>
  <si>
    <t>MARIA LUCIA SOUSA DE OLIVEIRA RODRIGUES</t>
  </si>
  <si>
    <t>ANTONIO LUCIANO RIBEIRO DE LIMA JUNIOR</t>
  </si>
  <si>
    <t>JEISIANE RODRIGUES DOS SANTOS FERNANDES</t>
  </si>
  <si>
    <t>JOSE ADERLI PINHEIRO</t>
  </si>
  <si>
    <t>HUMBERTO JOSE OLIMPIO FEITOZA</t>
  </si>
  <si>
    <t>ANA MARIA SALATIEL DE ALENCAR</t>
  </si>
  <si>
    <t>MARIA EMILIA DE ALENCAR BARBOSA</t>
  </si>
  <si>
    <t>MARIA COELHO DE CASTRO</t>
  </si>
  <si>
    <t>JOAO FERREIRA LIMA</t>
  </si>
  <si>
    <t>THAIS COELHO LEAL</t>
  </si>
  <si>
    <t>MARIA JUCELINE COELHO LEAL</t>
  </si>
  <si>
    <t>HILDA DE ALENCAR OLIVEIRA</t>
  </si>
  <si>
    <t>FRANCISCO CLENIO RODRIGUES FERNANDES</t>
  </si>
  <si>
    <t>JOAO LUIZ VASCONCELOS ESTEVAO</t>
  </si>
  <si>
    <t>FRANCISCA DAS DORES DE SOUSA MARTINS</t>
  </si>
  <si>
    <t>FRANCISCA FERREIRA DOS SANTOS</t>
  </si>
  <si>
    <t>MARIA SANDRA SILVEIRA SOUZA</t>
  </si>
  <si>
    <t>FRANCISCO SILVEIRA SOUZA</t>
  </si>
  <si>
    <t>JOSE BEZERRA DA SILVA</t>
  </si>
  <si>
    <t>FRANCISCO EVARISTO DE OLIVEIRA QUEIROZ</t>
  </si>
  <si>
    <t>JOSE GUALBA DA ROCHA</t>
  </si>
  <si>
    <t>FRANCISCA ALAIDE ANDRADE DA ROCHA</t>
  </si>
  <si>
    <t>GIVALDO LESSA CASTRO</t>
  </si>
  <si>
    <t>MARIA IRANILDA MAGALHÃES</t>
  </si>
  <si>
    <t>MARCIANO PEREIRA TAVARES</t>
  </si>
  <si>
    <t>RAIMUNDA CLEMENTE DE HOLANDA</t>
  </si>
  <si>
    <t>MARDONIO SILVA NASCIMENTO</t>
  </si>
  <si>
    <t>MARIA CARMELITA CAVALCANTE ANDRE</t>
  </si>
  <si>
    <t>RENATA MARIA LIMA VALE</t>
  </si>
  <si>
    <t>JOAO BATISTA DE ARAUJO</t>
  </si>
  <si>
    <t>GABRIEL BATISTA VIEIRA DE SOUSA</t>
  </si>
  <si>
    <t>JOSE LAERCIO ROLIM DE SOUSA</t>
  </si>
  <si>
    <t>TARCIA CORREIA FERRER PAULINO</t>
  </si>
  <si>
    <t>TARCISIO DE SOUSA FERRER</t>
  </si>
  <si>
    <t>BENVINDO JUSTINO DA COSTA</t>
  </si>
  <si>
    <t>EUGENIO GOMES DE OLIVEIRA</t>
  </si>
  <si>
    <t>ADHLEY WISTONY ANDRADE RODRIGUES</t>
  </si>
  <si>
    <t>ANTONIO RODRIGUES SILVA FILHO</t>
  </si>
  <si>
    <t>DANDARA LEITE DE QUEIROZ MATIAS</t>
  </si>
  <si>
    <t>JANAINA LEITE DE QUEIROZ</t>
  </si>
  <si>
    <t>CARLOS AUGUSTO AGE DE CARVALHO</t>
  </si>
  <si>
    <t>VICENTE COELHO VIDAL</t>
  </si>
  <si>
    <t>CÍCERO JOSÉ DO NASCIMENTO</t>
  </si>
  <si>
    <t>ANTONIO REGIS ALBUQUERQUE GOMES FILHO</t>
  </si>
  <si>
    <t>MARIA VIVIAN PINHEIRO GOMES</t>
  </si>
  <si>
    <t>MARIA DA PAZ SOUZA DA SILVA</t>
  </si>
  <si>
    <t>ROSILENE TEIXEIRA DE ARAUJO BARBOSA</t>
  </si>
  <si>
    <t>JOSE MARIA ELIAS RIBEIRO</t>
  </si>
  <si>
    <t>PAULO SERGIO BARBOSA DO NASCIMENTO</t>
  </si>
  <si>
    <t>MARGARIDA VIANA PINTO DA SILVA</t>
  </si>
  <si>
    <t>ANTONIO RIBEIRO DE LIMA</t>
  </si>
  <si>
    <t>VINICIUS EFRAYM SIQUEIRA LOPES SOARES</t>
  </si>
  <si>
    <t>MARIA DE FATIMA SIQUEIRA LOPES</t>
  </si>
  <si>
    <t>KAIRUSKA KARLA GUIMARÃES DA SILVA</t>
  </si>
  <si>
    <t>SEBASTIAO FERREIRA DOS SANTOS</t>
  </si>
  <si>
    <t>FRANCISCA LARISSA GOMES BARROS</t>
  </si>
  <si>
    <t>VICENTE FRANCISCO DE BARROS</t>
  </si>
  <si>
    <t>ROZANGELA ALVES BERNARDINA</t>
  </si>
  <si>
    <t>RAQUEL DE FRANÇA SILVA</t>
  </si>
  <si>
    <t>LOURIVAL DA SILVA</t>
  </si>
  <si>
    <t>FRANCISCO WELLINGTON COSTA DE MESQUITA FILHO</t>
  </si>
  <si>
    <t>DENISSA FERREIRA GOMES DE MESQUITA</t>
  </si>
  <si>
    <t>NILO SERGIO HOLANDA GOMES</t>
  </si>
  <si>
    <t>WANDARA LONRRAYNE DE ARAÚJO FERNANDES</t>
  </si>
  <si>
    <t>ALCIENE PAULA DE ARAÚJO</t>
  </si>
  <si>
    <t>ÂNGELA MARIA TAVARES DE OLIVEIRA JÁCOME CARVALHO</t>
  </si>
  <si>
    <t>ANTONIA MARINEIDE ASSUNÇAO PINHEIRO</t>
  </si>
  <si>
    <t>BEATRIZ ASSUNÇAO PINHEIRO</t>
  </si>
  <si>
    <t>ANA MARIA TRINDADE DE FARIAS ÁVILA</t>
  </si>
  <si>
    <t>FELIPE SAULO DE SOUSA</t>
  </si>
  <si>
    <t>MARIA ELISANGELA DE SOUSA CARVALHO</t>
  </si>
  <si>
    <t>MARIA MIQUILINA DA CUNHA</t>
  </si>
  <si>
    <t>JOAQUIM TELES PINTO</t>
  </si>
  <si>
    <t>SANDRA REGINA BARBOSA</t>
  </si>
  <si>
    <t>ANA CLAUDIA ARARIPE MATIAS</t>
  </si>
  <si>
    <t>MARIA RELVA ARARIPE MATIAS</t>
  </si>
  <si>
    <t>MARINY FREITAS NOBRE</t>
  </si>
  <si>
    <t>IGNAS FREITAS NOBRE</t>
  </si>
  <si>
    <t>MYLENA SOARES CARNEIRO</t>
  </si>
  <si>
    <t>JOAO VIANNEI ALVES CARNEIRO</t>
  </si>
  <si>
    <t>TEREZINHA DE BRITO ALVES</t>
  </si>
  <si>
    <t>NILSON CORREIA MAGNO</t>
  </si>
  <si>
    <t>MARIA ANGELIM MENEZES</t>
  </si>
  <si>
    <t>MARIA DAS GRAÇAS SENA PADILHA</t>
  </si>
  <si>
    <t>ALLANNA MACIEL RIBEIRO</t>
  </si>
  <si>
    <t>CEZAR AUGUSTO HOLANDA MUTRAN FILHO</t>
  </si>
  <si>
    <t>Eveline Cordeiro Sousa Siqueira</t>
  </si>
  <si>
    <t>JOSE CAMERINO DE SOUZA</t>
  </si>
  <si>
    <t>MARIA DAS GRACAS SALES ALBUQUERQUE FERNANDES</t>
  </si>
  <si>
    <t>GERARDO ALBUQUERQUE DOS SANTOS</t>
  </si>
  <si>
    <t>TAYNA CARDOSO SOARES</t>
  </si>
  <si>
    <t>JOSE MONTEIRO SOARES</t>
  </si>
  <si>
    <t>ELVES COELHO DE SOUSA</t>
  </si>
  <si>
    <t>MERCIA MORAIS RODRIGUES COELHO</t>
  </si>
  <si>
    <t>MARINA DE OLIVEIRA MONTEIRO</t>
  </si>
  <si>
    <t>CLEOMAR POMPEU DE OLIVEIRA MONTEIRO</t>
  </si>
  <si>
    <t>ELISA BARRETO RODRIGUES</t>
  </si>
  <si>
    <t>JOSELINA ARAUJO CAVALCANTE</t>
  </si>
  <si>
    <t>MARIA DE FATIMA MOREIRA</t>
  </si>
  <si>
    <t>MARIA ADAILTA DA SILVA TEIXEIRA XAVIER</t>
  </si>
  <si>
    <t>ANDRE LUIS DE ALMEIDA MOREIRA</t>
  </si>
  <si>
    <t>JOAO FORTE MOTA</t>
  </si>
  <si>
    <t>MARIA ELISABET SILVA MAMEDE</t>
  </si>
  <si>
    <t>FRANCISCO BERIILO FACANHA MAMEDE</t>
  </si>
  <si>
    <t>LISSANDRO COSTA DE SOUSA</t>
  </si>
  <si>
    <t>LINDIOBERTO COELHO DE SOUSA</t>
  </si>
  <si>
    <t>KAYQUE GARCES FERREIRA</t>
  </si>
  <si>
    <t>MARIA PERPÉTUA FERREIRA GARCÊS</t>
  </si>
  <si>
    <t>MARINA LIMA SILVA</t>
  </si>
  <si>
    <t>FRANCISCA REJANE LIMA SILVA</t>
  </si>
  <si>
    <t>MARIA SANTINA DO CARMO</t>
  </si>
  <si>
    <t>TERESA VALERIA DA CONSOLAÇAO ABREU MARTINS PIERRE</t>
  </si>
  <si>
    <t>MARIA FERREIRA EVANGELISTA</t>
  </si>
  <si>
    <t>ALINE LOPES PAIAO BARROS</t>
  </si>
  <si>
    <t>LUCACIO DOS SANTOS BARROS</t>
  </si>
  <si>
    <t>CICERO MARTINS DE LIMA</t>
  </si>
  <si>
    <t>DAVI TAVARES AGUIAR MONTE LOPES</t>
  </si>
  <si>
    <t>JOSE ARIMATHEA MONTE LOPES</t>
  </si>
  <si>
    <t>MARIA JOSE COUTINHO DE SOUSA</t>
  </si>
  <si>
    <t>JOSE DE ANDRADE MACIEL</t>
  </si>
  <si>
    <t>ANTONIA ANDRADE MACIEL</t>
  </si>
  <si>
    <t>JOSE ARTEIRO NASCIMENTO</t>
  </si>
  <si>
    <t>ANA MARIA DE OLIVEIRA MELO BRUNO</t>
  </si>
  <si>
    <t>NATALI MIKAELA SOBREIRA TAVARES</t>
  </si>
  <si>
    <t>ILDA JANAINA SOBREIRA TAVARES</t>
  </si>
  <si>
    <t>JANE MARIA BEZERRA SILVA</t>
  </si>
  <si>
    <t>FRANCISCO JEAN LEONEL DOS SANTOS</t>
  </si>
  <si>
    <t>RAIMUNDO RICARDO DOS SANTOS</t>
  </si>
  <si>
    <t>SAULO DE SOUZA CORREIA</t>
  </si>
  <si>
    <t>FRANCISCA IVONEIDE DE SOUZA CORREIA</t>
  </si>
  <si>
    <t>FRANCISCO DE ASSIS ARAUJO</t>
  </si>
  <si>
    <t>PEDRO JUSCELINO RIBEIRO MARTINS FILHO</t>
  </si>
  <si>
    <t>AURILEIDE ÍRIS CIPRIANO MARTINS</t>
  </si>
  <si>
    <t>EDISON ALENCAR PONTE BANDEIRA DE MELO</t>
  </si>
  <si>
    <t>MARIA JOANA D'ARC RIBEIRO ALEXANDRE</t>
  </si>
  <si>
    <t>MARIA ALVES RIBEIRO</t>
  </si>
  <si>
    <t>FLAVIA DE ARAUJO AUGUSTO</t>
  </si>
  <si>
    <t>LANUSIA OLIVEIRA BARBOSA</t>
  </si>
  <si>
    <t>SAMARA DE OLIVEIRA ALENCAR MAIA</t>
  </si>
  <si>
    <t>MARIA DE FATIMA DE OLIVEIRA ALENCAR</t>
  </si>
  <si>
    <t>SALETE TAVARES DA SILVA</t>
  </si>
  <si>
    <t>MARIA APARECIDA FRANCO DE OLIVEIRA</t>
  </si>
  <si>
    <t>JOÃO FRANCO DE OLIVEIRA FILHO</t>
  </si>
  <si>
    <t>ROBERTO SOMBRA MENDES</t>
  </si>
  <si>
    <t>LUCIANO MADEIRA LIMA</t>
  </si>
  <si>
    <t>LUIS RODRIGUES LIMA</t>
  </si>
  <si>
    <t>EDY CARVALHO ROCHA</t>
  </si>
  <si>
    <t>GERUSA CARVALHO ROCHA</t>
  </si>
  <si>
    <t>NATIELLY MAIA DE OLIVEIRA</t>
  </si>
  <si>
    <t>CELIA MARIA RODRIGUES MAIA</t>
  </si>
  <si>
    <t>JANE EYRE FEIJÓ GRANJA</t>
  </si>
  <si>
    <t>RITA MARIA DE LUNA ALBUQUERQUE</t>
  </si>
  <si>
    <t>BEATRYZ KETLYN DE CASTRO DUARTE</t>
  </si>
  <si>
    <t>GEONES ARAGÃO DUARTE</t>
  </si>
  <si>
    <t>ATILA PINHEIRO COUTINHO</t>
  </si>
  <si>
    <t>FRANCISCA DE HOLANDA OLIVEIRA</t>
  </si>
  <si>
    <t>NAIR GOMES DE ARAUJO</t>
  </si>
  <si>
    <t>FRANCISCA ALEXANDRE ROCHA</t>
  </si>
  <si>
    <t>REGINA MARIA DE ALMEIDA ASSIS GRAMOZA</t>
  </si>
  <si>
    <t>Tarcisio Nascimento de Azevedo</t>
  </si>
  <si>
    <t>VALFREDO VITORIANO DE OLIVEIRA</t>
  </si>
  <si>
    <t>MARIA DAS GRAÇAS DANTAS BORGES</t>
  </si>
  <si>
    <t>JOAQUIM LOPES DOS SANTOS</t>
  </si>
  <si>
    <t>FABIO DE ASSIS DE GIRAO SERRA</t>
  </si>
  <si>
    <t>MARIA CELINA GIRAO SERRA</t>
  </si>
  <si>
    <t>ENAELK DO VALE HOLANDA</t>
  </si>
  <si>
    <t>FRANNY MAIK RABELO E SILVA</t>
  </si>
  <si>
    <t>NOEME PRUDENTE AZEVEDO</t>
  </si>
  <si>
    <t>FRANCISCO PRUDENTE DE ALMEIDA</t>
  </si>
  <si>
    <t>MARIA DE LOURDES ALMEIDA BEZERRA</t>
  </si>
  <si>
    <t>CELSO PINHEIRO BEZERRA</t>
  </si>
  <si>
    <t>BRUNA ARAUJO ARRUDA</t>
  </si>
  <si>
    <t>MARIA LUCENIR PINHEIRO FERNANDES</t>
  </si>
  <si>
    <t>LEILAH OLIVEIRA DE CARVALHO</t>
  </si>
  <si>
    <t>LUIS LAMARTINE DE MOURA</t>
  </si>
  <si>
    <t>MURILDA BRASIL MOURA</t>
  </si>
  <si>
    <t>IRAN CARLOS NASCIMENTO</t>
  </si>
  <si>
    <t>JOVELINA RIBEIRO TEIXEIRA NASCIMENTO</t>
  </si>
  <si>
    <t>FRANCISCA LEIDIANE DE ARAUJO</t>
  </si>
  <si>
    <t>MARIA LUCIA DE ARAUJO</t>
  </si>
  <si>
    <t>RAYSSA DA SILVA CUNHA</t>
  </si>
  <si>
    <t>REGINA MARQUES DA SILVA</t>
  </si>
  <si>
    <t>NEWTON ARAUJO</t>
  </si>
  <si>
    <t>ANTONIA CEILA SILVA DE OLIVEIRA</t>
  </si>
  <si>
    <t>ANISIA ACIOLY LEITAO FILHA</t>
  </si>
  <si>
    <t>ANTONIO JOAO DE OLIVEIRA</t>
  </si>
  <si>
    <t>JERIEL ALVES DE MACEDO</t>
  </si>
  <si>
    <t>MARIA ELIENE ALVES DE MACEDO</t>
  </si>
  <si>
    <t>SARA AMANDA MAGALHÃES ANDRADE</t>
  </si>
  <si>
    <t>ANTONIO ABELARDO SALES DE ANDRADE</t>
  </si>
  <si>
    <t>DANIELA DANTAS BARBOSA</t>
  </si>
  <si>
    <t>GILSON ARAUJO BARBOSA</t>
  </si>
  <si>
    <t>MARLENE ABREU SANTIAGO</t>
  </si>
  <si>
    <t>RAIMUNDO CESARIO FILHO</t>
  </si>
  <si>
    <t>IGOR GOMES DE SOUSA</t>
  </si>
  <si>
    <t>SEBASTIAO SARAIVA DE SOUSA</t>
  </si>
  <si>
    <t>MARIA ANGELICA MENDES</t>
  </si>
  <si>
    <t>FRANCISCA CALIXTO DA SILVA</t>
  </si>
  <si>
    <t>MARIA GOMES DA SILVA</t>
  </si>
  <si>
    <t>MARIA DE LOURDES DE SOUZA LIMA</t>
  </si>
  <si>
    <t>ONESIO SERRA MENDONÇA</t>
  </si>
  <si>
    <t>MARIA VANIA CARNEIRO DE LIMA</t>
  </si>
  <si>
    <t>REGINA VIEIRA GOMES</t>
  </si>
  <si>
    <t>LUIS GOMES DE MELO</t>
  </si>
  <si>
    <t>MARIA ODETE RODRIGUES FEIJAO</t>
  </si>
  <si>
    <t>WILLANE JACINTO DOS SANTOS</t>
  </si>
  <si>
    <t>MOACIR BARROSO CHAVES</t>
  </si>
  <si>
    <t>ANA BEATRIZ DE OLIVEIRA LIMA</t>
  </si>
  <si>
    <t>FERNANDA MARINHO DE ANDRADE GONCALVES</t>
  </si>
  <si>
    <t>JANE EYRE FEIJO GRANJA</t>
  </si>
  <si>
    <t>MARIA LINETE SARAIVA FEIJO</t>
  </si>
  <si>
    <t>LUCIMARY BANDEIRA DA SILVA</t>
  </si>
  <si>
    <t>RODRIGO CESAR DE SOUSA BORGES</t>
  </si>
  <si>
    <t>IRLEIDA SOUSA ARAÚJO</t>
  </si>
  <si>
    <t>BRENA ELOA CASSIANO DE FREITAS</t>
  </si>
  <si>
    <t>JONAS AMSTER DE VASCONCELOS JÚNIOR</t>
  </si>
  <si>
    <t>TEREZA NORMA MELO TEIXEIRA</t>
  </si>
  <si>
    <t>MARIA DO CARMO NEPOMUCENO GOMES</t>
  </si>
  <si>
    <t>VANUZIA MOURA DE LIMA</t>
  </si>
  <si>
    <t>PAULO CHAVES DE LIMA</t>
  </si>
  <si>
    <t>SERGIANA FERREIRA GIRAO ABREU</t>
  </si>
  <si>
    <t>GABRIEL VICTOR ALVES FEITOSA</t>
  </si>
  <si>
    <t>EDILARDO JOSE ALVES</t>
  </si>
  <si>
    <t>NAJLA VASCONCELOS DA COSTA</t>
  </si>
  <si>
    <t>RAIMUNDA ALVES FROTA</t>
  </si>
  <si>
    <t>JOSE NOGUEIRA DA COSTA</t>
  </si>
  <si>
    <t>LUCITANIA DE OLIVEIRA LIMA CHAVES</t>
  </si>
  <si>
    <t>MAURICIO EDUARDO ALVES SILVA</t>
  </si>
  <si>
    <t>MAURICIO DE JESUS SILVA</t>
  </si>
  <si>
    <t>DARLIANY DE SOUSA COLARES</t>
  </si>
  <si>
    <t>DARLAN COLARES DOS SANTOS</t>
  </si>
  <si>
    <t>WLADIANE BARBOSA LIMA REBOUCAS</t>
  </si>
  <si>
    <t>MARIA DO SOCORRO PARENTE DE FREITAS</t>
  </si>
  <si>
    <t>MARIA MARONY DE OLIVEIRA MONTEIRO</t>
  </si>
  <si>
    <t>FRANCISCO FABIO BATISTA</t>
  </si>
  <si>
    <t>FRANCISCO MAFRO BATISTA</t>
  </si>
  <si>
    <t>SOSTENES EMANOEL ALENCAR FERREIRA LIMA</t>
  </si>
  <si>
    <t>FRANCISCO ARIVALDO MOREIRA</t>
  </si>
  <si>
    <t>NATALIA GUBEREV PORTO</t>
  </si>
  <si>
    <t>FRANCISCO ANASTÁCIO DE FARIAS</t>
  </si>
  <si>
    <t>MARIA MARIZA DE VASCONCELOS</t>
  </si>
  <si>
    <t>RAIMUNDO AURELIO DE VASCONCELOS</t>
  </si>
  <si>
    <t>ANTÔNIA NEZITA FROTA BRANDÃO</t>
  </si>
  <si>
    <t>JOSE LUIZ NUNES LOPES</t>
  </si>
  <si>
    <t>JULIA FURTADO SAMPAIO</t>
  </si>
  <si>
    <t>YANARA LIMA SAMPAIO</t>
  </si>
  <si>
    <t>FRANCISCO FABIO SILVESTRE DOS SANTOS</t>
  </si>
  <si>
    <t>MANOEL SILVESTRE DOS SANTOS</t>
  </si>
  <si>
    <t>JOSIFRAN INACIO DA SILVA</t>
  </si>
  <si>
    <t>IZAIRA MATOS DE LIMA</t>
  </si>
  <si>
    <t>AGNY LUISY BEZERRA RODRIGUES</t>
  </si>
  <si>
    <t>AGNALDO CÂNDIDO RODRIGUES</t>
  </si>
  <si>
    <t>ERICO ALCOFORADO CAVALCANTE</t>
  </si>
  <si>
    <t>OSVALDO CAVALCANTE ROCHA</t>
  </si>
  <si>
    <t>IVANILDA CUNHA DO NACIMENTO</t>
  </si>
  <si>
    <t>FCO.AFONSO PINHEIRO TORRES</t>
  </si>
  <si>
    <t>JESUS SARAIVA GONDIM</t>
  </si>
  <si>
    <t>MARIA VALDENICE FARIAS BESERRA</t>
  </si>
  <si>
    <t>MARIA IRISMAR FARIAS BESERRA</t>
  </si>
  <si>
    <t>VALDENIA MARIA MEDEIROS SANTOS</t>
  </si>
  <si>
    <t>FERNANDA NELMA AZEVEDO DE CARVALHO</t>
  </si>
  <si>
    <t>YOANN VICTOR MARIO DE CARVALHO WOZNIAK</t>
  </si>
  <si>
    <t>MARIA CONCEBIDA DA SILVA FERNANDES</t>
  </si>
  <si>
    <t>JOSE AORIVALDO DIAS MIRANDA</t>
  </si>
  <si>
    <t>MARIA ELIEUZA FERREIRA FERRO</t>
  </si>
  <si>
    <t>RAISSA PINHEIRO MORAES</t>
  </si>
  <si>
    <t>JACKSON FABIO VIEIRA DA SILVA JUNIOR</t>
  </si>
  <si>
    <t>JACKSON FABIO QUEIROZ DA SILVA</t>
  </si>
  <si>
    <t>NELSON MOURA NOBREGA DE LIMA</t>
  </si>
  <si>
    <t>ANTONIA ROQUE DE SOUSA BEZERRA</t>
  </si>
  <si>
    <t>ALBANISA DOS SANTOS SOUSA</t>
  </si>
  <si>
    <t>WALTER BEZERRA DE MENEZES</t>
  </si>
  <si>
    <t>VITORIA FREIRES DA SILVA</t>
  </si>
  <si>
    <t>ROBERTO FREIRE DA SILVA</t>
  </si>
  <si>
    <t>RUBENICIA DE SOUSA FRUTUOSO</t>
  </si>
  <si>
    <t>ELIZABETE DIAS DE OLIVEIRA</t>
  </si>
  <si>
    <t>MARIA CECILIA CARDOSO</t>
  </si>
  <si>
    <t>VALMIR OLIVEIRA ALVES</t>
  </si>
  <si>
    <t>stenisia denis holanda lavor gurgel</t>
  </si>
  <si>
    <t>SONIA MARIA UCHOA COUTO</t>
  </si>
  <si>
    <t>MARIA IDELZUITE ARAÚJO E SILVA</t>
  </si>
  <si>
    <t>MANOEL OVIDIO LEITE JUNIOR</t>
  </si>
  <si>
    <t>WALTINARA DA SILVA MANGUEIRA</t>
  </si>
  <si>
    <t>FRANCISCO MANGUEIRA ROLIM JUNIOR</t>
  </si>
  <si>
    <t>CÉLIA MARIA BRITO DE OLIVEIRA</t>
  </si>
  <si>
    <t>LORENA MELO LIRA</t>
  </si>
  <si>
    <t>RAIMUNDO CAMELO VASCONCELOS JUNIOR</t>
  </si>
  <si>
    <t>RAIMUNDO CAMELO DE VASCONCELOS</t>
  </si>
  <si>
    <t>ERIVAN FRANCISCO SILVA</t>
  </si>
  <si>
    <t>ROBERTA FERNANDES GRADVOHL BRITO</t>
  </si>
  <si>
    <t>PEDRO HENRIQUE MARTINS BRITO</t>
  </si>
  <si>
    <t>EMILIANE MARIA LOPES ABREU DE ALMEIDA</t>
  </si>
  <si>
    <t>TEREZINHA DE JESUS LOPES ABREU</t>
  </si>
  <si>
    <t>MARIA DA GLORIA CAVALCANTE</t>
  </si>
  <si>
    <t>ANA LUCIA MOURA DA SILVA</t>
  </si>
  <si>
    <t>TEREZINHA DE JESUS COUTO DE MOURA</t>
  </si>
  <si>
    <t>JOURDAN SILVA DAMASCENO</t>
  </si>
  <si>
    <t>FAINEY LOPES DE ARAUJO</t>
  </si>
  <si>
    <t>RAIMUNDO NONATO DE ARAUJO</t>
  </si>
  <si>
    <t>FRANCISCA MARY ANE DO NASCIMENTO RAMALHO FURTADO</t>
  </si>
  <si>
    <t>VITORIO KHAUA DE OLIVEIRA RIBEIRO</t>
  </si>
  <si>
    <t>EDUARDO MARÇAL ELMESCANY</t>
  </si>
  <si>
    <t>JOAO LUCAS SAMPAIO FALCAO</t>
  </si>
  <si>
    <t>LUCIOLA ALCANTARA SAMPAIO FALCAO</t>
  </si>
  <si>
    <t>CLAUDIONOR DUARTE SAMPAIO</t>
  </si>
  <si>
    <t>MARIA JULIANA ALVES COSMO</t>
  </si>
  <si>
    <t>ANTONIO COSMO LIMA</t>
  </si>
  <si>
    <t>CLAUDIO DIAS DOS REIS</t>
  </si>
  <si>
    <t>MARÍLIA LIMA LEITÃO FONTOURA</t>
  </si>
  <si>
    <t>VALDERINA MOREIRA DE CARVALHO MAGALHAES</t>
  </si>
  <si>
    <t>MARIA GILENA DE ALMEIDA</t>
  </si>
  <si>
    <t>RAIMUNDA RODRIGUES MAGALHÃES</t>
  </si>
  <si>
    <t>FRANCISCO GUARANY CARVALHO MARTINS JUNIOR</t>
  </si>
  <si>
    <t>TEREZA BANDEIRA MARTINS</t>
  </si>
  <si>
    <t>JEOVA BENICIO DA COSTA</t>
  </si>
  <si>
    <t>ELISA BENICIO DA COSTA</t>
  </si>
  <si>
    <t>ANTONIO CARLOS XIMENES</t>
  </si>
  <si>
    <t>TAMARA MENDES PIRES</t>
  </si>
  <si>
    <t>RAIMUNDA NONATA MENDES PIRES</t>
  </si>
  <si>
    <t>VANESSA MARIA BARBOSA AQUINO</t>
  </si>
  <si>
    <t>MARIA INEZ BARBOSA AQUINO</t>
  </si>
  <si>
    <t>EDILENE DANTAS DE VASCONCELOS</t>
  </si>
  <si>
    <t>MARIA MARLENE DANTAS DE VASCONCELOS</t>
  </si>
  <si>
    <t>ODETE MOURA MONTE</t>
  </si>
  <si>
    <t>ELTON PAULO LIMA SANTOS</t>
  </si>
  <si>
    <t>NATALIA GOMES DE LIMA PEREIRA</t>
  </si>
  <si>
    <t>JULIANO CARLOS DE LIMA</t>
  </si>
  <si>
    <t>MARIA DO CARMO ARRUDA VIEIRA</t>
  </si>
  <si>
    <t>ILANA RODRIGUES CARDOSO</t>
  </si>
  <si>
    <t>JOSE IGORNETO CAVALCANTE</t>
  </si>
  <si>
    <t>FRANCISCO ESIO MENDONÇA PAZ</t>
  </si>
  <si>
    <t>MARIA TABITA OLIVEIRA MELO</t>
  </si>
  <si>
    <t>MARIA ALICE DE LIMA SANTOS</t>
  </si>
  <si>
    <t>ANDREIA FERREIRA VIEIRA TOME</t>
  </si>
  <si>
    <t>JOSE HOANG TI DE OLIVEIRA SILVA</t>
  </si>
  <si>
    <t>MARIA ZIMAR DE OLIVEIRA SILVA</t>
  </si>
  <si>
    <t>JONATAN LUIZ DE AZEVEDO</t>
  </si>
  <si>
    <t>MARIA FRANCINEIDE CHAVES AZEVEDO</t>
  </si>
  <si>
    <t>RAIMUNDA RODRIGUES DE SOUSA</t>
  </si>
  <si>
    <t>FIRMINO TOME DE SOUSA</t>
  </si>
  <si>
    <t>GENIFFER DOS SANTOS OLIVEIRA</t>
  </si>
  <si>
    <t>MARIA GESILANE DOS SANTOS</t>
  </si>
  <si>
    <t>RAQUEL ALCANTARA DE MELO</t>
  </si>
  <si>
    <t>MARIA DO CARMO ALCANTARA DE MELO</t>
  </si>
  <si>
    <t>ANTONIO MENESES DE SOUSA</t>
  </si>
  <si>
    <t>JOSE ROCHA DA COSTA</t>
  </si>
  <si>
    <t>MARIA STELA PAIS BARRETO DE MACEDO</t>
  </si>
  <si>
    <t>EVARISTO DE SOUSA MORORO</t>
  </si>
  <si>
    <t>CIRILIO DIRO RODRIGUES</t>
  </si>
  <si>
    <t>ISABELLY BEZERRA MONTE</t>
  </si>
  <si>
    <t>MARIA DO CARMO TOME BEZERRA</t>
  </si>
  <si>
    <t>simon wesley de sousa lima</t>
  </si>
  <si>
    <t>FRANCISCO AISLAN DE PONTES ARAUJO</t>
  </si>
  <si>
    <t>FRANCISCA MARILIA OLIVEIRA SILVA</t>
  </si>
  <si>
    <t>JOSE BATISTA DE LIMA</t>
  </si>
  <si>
    <t>REJANE BORGES AGUIAR DE OLIVEIRA LIMA</t>
  </si>
  <si>
    <t>FRANCISCO ROBSON ALVES DA SILVA</t>
  </si>
  <si>
    <t>FRANCISCA ANTONIA MOURA DE OLIVEIRA</t>
  </si>
  <si>
    <t>LUCIVANIA LIMA DE SOUSA</t>
  </si>
  <si>
    <t>JOSE DE ALMEIDA DE SOUSA</t>
  </si>
  <si>
    <t>MARIA NOELIA LIMAVERDE CABRAL D OLIVEIRA</t>
  </si>
  <si>
    <t>JOSE ROCHA NETO</t>
  </si>
  <si>
    <t>SOLON PAULA PORTO</t>
  </si>
  <si>
    <t>MARIANNA COLLYER CALS THEOPHILO</t>
  </si>
  <si>
    <t>CHRISTIANNE COLLYER RESENDE</t>
  </si>
  <si>
    <t>LUANA MOREIRA SILVA</t>
  </si>
  <si>
    <t>AURINEIDE MOREIRA LIMA SILVA</t>
  </si>
  <si>
    <t>NINA MOREIRA VIANA</t>
  </si>
  <si>
    <t>JOSE MARIA DE OLIVEIRA LIMA</t>
  </si>
  <si>
    <t>MARIA MADALENA GONÇALVES DO CARMO</t>
  </si>
  <si>
    <t>DANILO DUTRA DA COSTA</t>
  </si>
  <si>
    <t>ANDRESSA YANE SOARES ALVES</t>
  </si>
  <si>
    <t>GILBERTO ALVES MACIEL FILHO</t>
  </si>
  <si>
    <t>HELENA MARIA DOS REIS MACIEL</t>
  </si>
  <si>
    <t>TEREZA MENDES ALBUQUERQUE</t>
  </si>
  <si>
    <t>FRANCISCO ROGERIO PINTO DE ARAUJO</t>
  </si>
  <si>
    <t>FRANCISCO AIRTON DE ARAUJO</t>
  </si>
  <si>
    <t>ANTONIO MOREIRA DA LUZ</t>
  </si>
  <si>
    <t>ROSA MARIA RODRIGUES BARBOSA</t>
  </si>
  <si>
    <t>MARIA LETICIA BARBOSA</t>
  </si>
  <si>
    <t>Maria Rodrigues Maia</t>
  </si>
  <si>
    <t>LARA MORENO VIEIRA</t>
  </si>
  <si>
    <t>BALTAZAR DE SOUSA BORGES</t>
  </si>
  <si>
    <t>MARIA JAKELINE DE FREITAS RABELO</t>
  </si>
  <si>
    <t>CANDIDO RABELO NETO</t>
  </si>
  <si>
    <t>FRANCISCO THIAGO LOPES DE LIMA</t>
  </si>
  <si>
    <t>ROGERIO BERNARDO XANDU</t>
  </si>
  <si>
    <t>MARIA DA SALETE BERNARDO XANDU</t>
  </si>
  <si>
    <t>JOAO BATISTA XIMENES FURTADO</t>
  </si>
  <si>
    <t>RAIMUNDO FURTADO NETO</t>
  </si>
  <si>
    <t>JOÃO VITOR VASCONCELOS DE LIMA ABREU</t>
  </si>
  <si>
    <t>EVILENE VASCONCELOS DE LIMA ABREU</t>
  </si>
  <si>
    <t>MA LEUDA PATRICIO BANDEIRA</t>
  </si>
  <si>
    <t>RAYANA CRISTINA DE MORAIS SILVA</t>
  </si>
  <si>
    <t>LUCIANA MARIA DE MORAIS SILVA</t>
  </si>
  <si>
    <t>ANA PAULA CORDEIRO MONTENEGRO</t>
  </si>
  <si>
    <t>ODETE MARIA ARAGAO ANTUNES DOS SANTOS</t>
  </si>
  <si>
    <t>FRANCISCO CARLOS ALVES DOS SANTOS</t>
  </si>
  <si>
    <t>MARIA AUXILIADORA DE ARAUJO</t>
  </si>
  <si>
    <t>LEVY DA SILVA HOLANDA</t>
  </si>
  <si>
    <t>VICTORIA SILVEIRA SANTIAGO</t>
  </si>
  <si>
    <t>ALINE COSTA SILVEIRA</t>
  </si>
  <si>
    <t>ANA SOARES DE SA NOBREGA</t>
  </si>
  <si>
    <t>ANTONIO RAUL PAULA GOMES</t>
  </si>
  <si>
    <t>JEANE LOPES PAULA</t>
  </si>
  <si>
    <t>ANDREIA FONSECA COUTO</t>
  </si>
  <si>
    <t>MARCILIO DE OLIVEIRA BIZARRIA</t>
  </si>
  <si>
    <t>LUCIA OLIVEIRA DE ALENCAR BIZARRIA</t>
  </si>
  <si>
    <t>MARIA JOCILDA PINHEIRO DA FONSECA</t>
  </si>
  <si>
    <t>RACHEL BARBOSA DE OLIVEIRA</t>
  </si>
  <si>
    <t>JOSE OSMAR DE CASTRO OLIVEIRA</t>
  </si>
  <si>
    <t>SOCRATES SANTOS GONDIM</t>
  </si>
  <si>
    <t>MANOEL INACIO DOS SANTOS</t>
  </si>
  <si>
    <t>MONICA FONTENELE NOCRATO</t>
  </si>
  <si>
    <t>CARLOS RICCIERI CAVALCANTE FERNANDES LIMA</t>
  </si>
  <si>
    <t>REBECA SILVEIRA ROCHA CAVALCANTE</t>
  </si>
  <si>
    <t>GERMANA CORDEIRO DE SOUZA</t>
  </si>
  <si>
    <t>ANA MARIA ASSUNÇAO CORDEIRO DE SOUZA</t>
  </si>
  <si>
    <t>ANTONIO FERNANDO COSTA</t>
  </si>
  <si>
    <t>DANIEL ROCHA FERREIRA EUGENIO</t>
  </si>
  <si>
    <t>JOSE LEONTINO FERREIRA EUGENIO</t>
  </si>
  <si>
    <t>SUZETE E VASCONCELOS PORTELA</t>
  </si>
  <si>
    <t>MARCIO MAZUCHINI</t>
  </si>
  <si>
    <t>ANTONIO ALUISIO NOGUEIRA</t>
  </si>
  <si>
    <t>MARIA SALETE SOARES</t>
  </si>
  <si>
    <t>FRANCISCO DE ASSIS SAUDANHA DA SILVA</t>
  </si>
  <si>
    <t>ELIZEU SAUDANHA DA SILBVA</t>
  </si>
  <si>
    <t>CARLA TATIANA CAJAZEIRAS FEITOSA SPINDOLA</t>
  </si>
  <si>
    <t>GILDEVANIA RODRIGUES DE SOUZA</t>
  </si>
  <si>
    <t>JOANA VIEIRA DE SOUSA</t>
  </si>
  <si>
    <t>MICHELE VIANA DE LACERDA</t>
  </si>
  <si>
    <t>JUNILIA TEIXEIRA GONZAGA</t>
  </si>
  <si>
    <t>ADAUTO JORGE MOTA</t>
  </si>
  <si>
    <t>ANTONIO BRAGA GUILHERME</t>
  </si>
  <si>
    <t>MARIA ERIVANE TEIXEIRA BRAGA</t>
  </si>
  <si>
    <t>PAULO SERGIO ARAUJO BRAGA</t>
  </si>
  <si>
    <t>MARIA EVANTE ALVES DA SILVA LIMA</t>
  </si>
  <si>
    <t>Paulo Roberto Magalhães Feitosa</t>
  </si>
  <si>
    <t>CACILDA DA SILVA MATOS</t>
  </si>
  <si>
    <t>MÁRCIA MARIA PONTES GURGEL</t>
  </si>
  <si>
    <t>MARIA VANDA MARTINS FREIRE</t>
  </si>
  <si>
    <t>FRANCISCO LUCAS SALES FALCÃO CORREIA</t>
  </si>
  <si>
    <t>REGINA CELLY SALES FALCÃO CORREIA</t>
  </si>
  <si>
    <t>MARCELA DE OLIVEIRA CARLOS</t>
  </si>
  <si>
    <t>CICERA BARBOSA DE OLIVEIRA</t>
  </si>
  <si>
    <t>MARIA DAS DORES NASCIMENTO LIMA</t>
  </si>
  <si>
    <t>MARIA IRENE NASCIMENTO LIMA</t>
  </si>
  <si>
    <t>KEDMANN BEZERRA LEITE</t>
  </si>
  <si>
    <t>ANTONIO FERNADO LEITE GOMES</t>
  </si>
  <si>
    <t>Ariadna Santos Ferreira de Souza</t>
  </si>
  <si>
    <t>JOSE MAMEDE REBOUCAS DE OLIVEIRA</t>
  </si>
  <si>
    <t>FRANCISCO EDNISIO NUNES PEREIRA</t>
  </si>
  <si>
    <t>ANA CRISTINA SILVA DE ARAUJO PEREIRA</t>
  </si>
  <si>
    <t>SERGIO RICARDO FURTADO SAMPAIO FILHO</t>
  </si>
  <si>
    <t>DARCY SALES SAMPAIO</t>
  </si>
  <si>
    <t>FRANCISCO RODRIGUES DIAS</t>
  </si>
  <si>
    <t>ALDENORA GODEIRO COSTA</t>
  </si>
  <si>
    <t>FRANCISCO NORMANDO DE ALBUQUERQUE FILHO</t>
  </si>
  <si>
    <t>FRANCISCO NORMANDO DE ALBUQUERQUE</t>
  </si>
  <si>
    <t>MARIA DA CONCEICAO MENESCAL ALBUQUERQUE</t>
  </si>
  <si>
    <t>VIRGÍNIA MOURÃO DIAS</t>
  </si>
  <si>
    <t>JOAO MENDES TEIXEIRA</t>
  </si>
  <si>
    <t>MA DAS DORES BENICIO FERREIRA</t>
  </si>
  <si>
    <t>DAVI ARAGÃO VIEIRA</t>
  </si>
  <si>
    <t>CICERA OLIVEIRA MOTA</t>
  </si>
  <si>
    <t>ROBERIO ANDRADE DE SOUSA</t>
  </si>
  <si>
    <t>FRANCISCO JOSE DE SOUSA SOARES</t>
  </si>
  <si>
    <t>LUANA LARRAYRE SILVA CAVALCANTE</t>
  </si>
  <si>
    <t>JOSIAS CHAVES CAVALCANTE</t>
  </si>
  <si>
    <t>CANDIDO JOSE COSTA SEGUNDO</t>
  </si>
  <si>
    <t>Francisca Vanúbia Pereira Craveiro</t>
  </si>
  <si>
    <t>GEISA ARAUJO DA SILVA</t>
  </si>
  <si>
    <t>SELMA COELHO DE ARAUJO</t>
  </si>
  <si>
    <t>ERNANI PIRES DO NASCIMENTO</t>
  </si>
  <si>
    <t>MARCOS ANTONIO THE MOTA</t>
  </si>
  <si>
    <t>INGRID PEREIRA DA SILVA BARBOSA</t>
  </si>
  <si>
    <t>CARLOS HUMBERTO GARCIA BARBOSA</t>
  </si>
  <si>
    <t>JOSIAS NOGUEIRA DE SOUZA</t>
  </si>
  <si>
    <t>RAIMUNDO NONATO FREITAS CESAR</t>
  </si>
  <si>
    <t>ALEX PEREIRA MONTEIRO</t>
  </si>
  <si>
    <t>RAIMUNDA DE JESUS PEREIRA</t>
  </si>
  <si>
    <t>VALMADSON VIEIRA DOS SANTOS</t>
  </si>
  <si>
    <t>MANUEL CANUTO DE OLIVEIRA</t>
  </si>
  <si>
    <t>Francisco Ponciano de Oliveira Júnior</t>
  </si>
  <si>
    <t>FRANCENILDO ANICETO DE ALMEIDA</t>
  </si>
  <si>
    <t>JOANA PAIVA GUIMARAES</t>
  </si>
  <si>
    <t>RAYLSON LOIOLA BARBOSA</t>
  </si>
  <si>
    <t>FRANCISCO RAIMUNDO FERNANDES BRABORSA</t>
  </si>
  <si>
    <t>MARIA GORETTI MONTEIRO MATOS</t>
  </si>
  <si>
    <t>Maria Olinda Aruuda Gomes</t>
  </si>
  <si>
    <t>APARECIDA SARAIVA DOS SANTOS</t>
  </si>
  <si>
    <t>FRANCISCO SIREDSON TAVARES RAMOS</t>
  </si>
  <si>
    <t>RAIMUNDO NONATO RAMOS</t>
  </si>
  <si>
    <t>ROSANIA MARA DE SALES RIBEIRO</t>
  </si>
  <si>
    <t>MAYARA SOUSA DE OLIVEIRA FIRMEZA</t>
  </si>
  <si>
    <t>FERNANDO ANTONIO CAPISTRANO DE OLIVEIRA</t>
  </si>
  <si>
    <t>ANA CAROLYNA GOMES SILVA</t>
  </si>
  <si>
    <t>SYNARA CAVALCANTE LOPES BRAGA</t>
  </si>
  <si>
    <t>ERIMAR PINTO SILVA</t>
  </si>
  <si>
    <t>MARIA ERIMAR PINTO SILVA</t>
  </si>
  <si>
    <t>MARIA CLEIDE LEMOS PORFIRIO</t>
  </si>
  <si>
    <t>LUCIA IRENE SILVA DOS SANTOS</t>
  </si>
  <si>
    <t>FRANCISCA TEIXEIRA DA SILVA</t>
  </si>
  <si>
    <t>RAIMUNDA CELIA DO NASCIMENTO</t>
  </si>
  <si>
    <t>JOSE ALBANIR LINHARES ARAUJO</t>
  </si>
  <si>
    <t>JULIANA MOURA GOMES DA SILVA</t>
  </si>
  <si>
    <t>MARIA DO LIVRAMENTO CARDOSO</t>
  </si>
  <si>
    <t>SILO MOTA CASSIANO</t>
  </si>
  <si>
    <t>JOAO CASSIANO FILHO</t>
  </si>
  <si>
    <t>MARIA NANCI NOBRE</t>
  </si>
  <si>
    <t>ANTONIA DJENANE EMIDIO GONÇALVES</t>
  </si>
  <si>
    <t>ESMERALDA GONÇALVES DE LIMA</t>
  </si>
  <si>
    <t>JÚLIO VIANA DA SILVA TAVARES</t>
  </si>
  <si>
    <t>EDITE ETELVINA DA SILVA</t>
  </si>
  <si>
    <t>MARIA LUCINEIDE MEDEIROS DA SILVEIRA</t>
  </si>
  <si>
    <t>KAREN MARIA DO NASCIMENTO NOGUEIRA</t>
  </si>
  <si>
    <t>MAGNA MARIA DO NASCIMENTO</t>
  </si>
  <si>
    <t>LUNAY NEVES LIMA</t>
  </si>
  <si>
    <t>FRANCISCO DAS CHAGAS LIMA LEITÃO</t>
  </si>
  <si>
    <t>CARLOS HENRIQUE BARCELLOS RODRIGUES</t>
  </si>
  <si>
    <t>NILZA BARRETO DA SILVA</t>
  </si>
  <si>
    <t>MARCEL VICTOR GOMES DE ALMEIDA</t>
  </si>
  <si>
    <t>GERALDO AVELINO DA SILVA</t>
  </si>
  <si>
    <t>ROSILEIA MONTEIRO DA SILVA</t>
  </si>
  <si>
    <t>ARTUR MONTEIRO BARBOSA</t>
  </si>
  <si>
    <t>VIRGINIA MARIA RAMOS SAMPAIO</t>
  </si>
  <si>
    <t>FRANCISCO AURELIO NOBRE</t>
  </si>
  <si>
    <t>MARIA VIVIANE CIRILO SILVA</t>
  </si>
  <si>
    <t>SEBASTIÃO AIRTON CAVALCANTE DA SILVA</t>
  </si>
  <si>
    <t>AGAMENON EDSON FELIX MAGALHAES</t>
  </si>
  <si>
    <t>ROSA VANESSA FORTE DA SILVA</t>
  </si>
  <si>
    <t>MARIA NILCE LOURENÇO FORTE</t>
  </si>
  <si>
    <t>SEBASTIAO ALMEIDA ALCANTARA DE OLIVEIRA</t>
  </si>
  <si>
    <t>JOSE HERIBERTO PINHEIRO PEQUENO</t>
  </si>
  <si>
    <t>ANA ROCILDA PINHEIRO</t>
  </si>
  <si>
    <t>JOSE ADEMAR ARAUJO</t>
  </si>
  <si>
    <t>MARIA REGINA JANSEN ALCÃNTARA</t>
  </si>
  <si>
    <t>MIRELLY BATISTA LOPES DA SILVA</t>
  </si>
  <si>
    <t>CLAUDIA BATISTA DA SILVA</t>
  </si>
  <si>
    <t>SANDRA FELIPE DE CARVALHO</t>
  </si>
  <si>
    <t>ROZA GOMES FELIPE DE CARVALHO</t>
  </si>
  <si>
    <t>LARISSA RODRIGUES PAULA</t>
  </si>
  <si>
    <t>EDINEIDE RODRIGUES DA SILVA</t>
  </si>
  <si>
    <t>FERNANDA DE SOUSA LIMA BRANDAO</t>
  </si>
  <si>
    <t>FRANCILDA DE SOUSA LIMA BRANDAO</t>
  </si>
  <si>
    <t>MARIA MARGARIDA DA SILVA</t>
  </si>
  <si>
    <t>FERNANDO ANTONIO MOURA DA SILVA</t>
  </si>
  <si>
    <t>FRANCISCO GILVAN FARIAS ARAGÃO</t>
  </si>
  <si>
    <t>MARIA DO SOCORRO GOMES DA SILVA</t>
  </si>
  <si>
    <t>JOSE ABEL DA SILVA</t>
  </si>
  <si>
    <t>FRANCISCO ALVES MAIA</t>
  </si>
  <si>
    <t>JOSE AGASSIS DE ABRANTES</t>
  </si>
  <si>
    <t>DIANETE NOGUEIRA DE SOUZA</t>
  </si>
  <si>
    <t>SILVANA NUNES DA SILVA</t>
  </si>
  <si>
    <t>JOSE RAMOS FERREIRA</t>
  </si>
  <si>
    <t>IOHANNA SARA FRUTUOSO DOS SANTOS</t>
  </si>
  <si>
    <t>JOSE ORLANDO DOS SANTOS</t>
  </si>
  <si>
    <t>MARIA DE LOUDES BANDEIRA ROCHA</t>
  </si>
  <si>
    <t>ANTONIO IVAN CORDEIRO</t>
  </si>
  <si>
    <t>ZELINDA GURGEL DO AMARAL</t>
  </si>
  <si>
    <t>JOSE EVERALDO EVANGELISA DE SOUSA</t>
  </si>
  <si>
    <t>JOEL SILVA ARAUJO</t>
  </si>
  <si>
    <t>ANTONIETA MORENO MADEIRA ARAUJO</t>
  </si>
  <si>
    <t>SANDRA MARIA RODRIGUES NOGUEIRA</t>
  </si>
  <si>
    <t>TEREZA VIEIRA DE MENEZES</t>
  </si>
  <si>
    <t>ANTONIA CARLA BRAGA MESQUITA</t>
  </si>
  <si>
    <t>ANTONIO CATUNDA MESQUITA</t>
  </si>
  <si>
    <t>LIDIA LUCIENE LACERDA DE OLIVEIRA</t>
  </si>
  <si>
    <t>MARIA GORETE SILVEIRA ROCHA</t>
  </si>
  <si>
    <t>EDMILSON EUMARDES MUNIZ</t>
  </si>
  <si>
    <t>BRENDA MARTINS MOURAO</t>
  </si>
  <si>
    <t>FRANCISCA IRISMAR MARTINS MOURAO</t>
  </si>
  <si>
    <t>LARISSA SANTOS COSTA</t>
  </si>
  <si>
    <t>FRANCISCO IVAN FELICIO DA COSTA</t>
  </si>
  <si>
    <t>ESMERALDA CANDIDA AGUIAR</t>
  </si>
  <si>
    <t>MARIA DO CARMO DE SOUZA OLIVEIRA</t>
  </si>
  <si>
    <t>GILSON ROBERTO BARBOSA DA FONSECA</t>
  </si>
  <si>
    <t>LEONARDO DE ARAUJO CORDEIRO</t>
  </si>
  <si>
    <t>MARIA DO SOCORRO DE MENEZES HOLANDA CURCHATUZ</t>
  </si>
  <si>
    <t>FERNANDA MENEZES MENDES FROTA</t>
  </si>
  <si>
    <t>JAQUELINE MARIA LOPES DA COSTA E SILVA</t>
  </si>
  <si>
    <t>FRANCISCA PEREIRA LIMA</t>
  </si>
  <si>
    <t>AURIVANIA LIMA ARAGÃO</t>
  </si>
  <si>
    <t>FÁTIMA FURTADO MACHADO</t>
  </si>
  <si>
    <t>ROBERTA NUNES NOGUEIRA COSTA</t>
  </si>
  <si>
    <t>MARGARIDA MOREIRA NUNES</t>
  </si>
  <si>
    <t>MARIA VANDA PRUDENTE DE OLIVEIRA</t>
  </si>
  <si>
    <t>MARIA JOSE RODRIGUES DE OLIVEIRA</t>
  </si>
  <si>
    <t>JULIANA VIEIRA</t>
  </si>
  <si>
    <t>ANTONIO FERNANDES DE SOUSA MENDES</t>
  </si>
  <si>
    <t>VERA LUCIA ARAUJO</t>
  </si>
  <si>
    <t>LIGIA MARIA VERAS ALMEIDA</t>
  </si>
  <si>
    <t>JOSE ALMEIDA FILHO</t>
  </si>
  <si>
    <t>PAULO MENDES FERREIRA</t>
  </si>
  <si>
    <t>KATIA MARIA LEAL</t>
  </si>
  <si>
    <t>WILDMAR VIEIRA DE MELO LEAL</t>
  </si>
  <si>
    <t>BARBARA DA SILVA MACIEL</t>
  </si>
  <si>
    <t>TERESINHA DA SILVA MACIEL</t>
  </si>
  <si>
    <t>JOSE RAIMUNDO DE HOLANDA SAMPAIO</t>
  </si>
  <si>
    <t>ANTONIO ALVES BEZERRA</t>
  </si>
  <si>
    <t>JOSE OTAVIO DE SOUSA BEZERRA</t>
  </si>
  <si>
    <t>MARIA EDNA DE SOUSA SILVA</t>
  </si>
  <si>
    <t>PEDRO ANTÔNIO BRITO SOBRAL</t>
  </si>
  <si>
    <t>LORRAINE DE SOUSA ROCHA</t>
  </si>
  <si>
    <t>MARIA DO SOCORRO DE SOUSA ROCHA</t>
  </si>
  <si>
    <t>MARIA APARECIDA TAVARES VASCONCELOS</t>
  </si>
  <si>
    <t>MARIA DE FATIMA TAVARES</t>
  </si>
  <si>
    <t>ROSIANA PENA DE SOUSA</t>
  </si>
  <si>
    <t>CRISTIANE EVARISTO SAMPAIO</t>
  </si>
  <si>
    <t>MARIA JOSE EVARISTO SAMPAIO</t>
  </si>
  <si>
    <t>MARIA LUZANIRA SILVEIRA DA SILVA</t>
  </si>
  <si>
    <t>MARIA DOLORES FERNANDES PEREIRA</t>
  </si>
  <si>
    <t>SUZANA FERNANDES SILVA</t>
  </si>
  <si>
    <t>MARGARIDA MARQUES RODRIGUES</t>
  </si>
  <si>
    <t>DANTE FALANGA JUNIOR</t>
  </si>
  <si>
    <t>SIDNEY DE OLIVEIRA SILVA</t>
  </si>
  <si>
    <t>MARIA CARMELITA DE OLIVEIRA SILVA</t>
  </si>
  <si>
    <t>MATHEUS RODRIGUES COSTA R.DE OLIVEIA</t>
  </si>
  <si>
    <t>MESSIAS TRAJANO ALVES</t>
  </si>
  <si>
    <t>VANESSA ALVES VIEIRA</t>
  </si>
  <si>
    <t>JOSÉ WILSON NASCIMENTO VIEIRA</t>
  </si>
  <si>
    <t>VICENCIA DE OLIVEIRA FERREIRA</t>
  </si>
  <si>
    <t>ADELIA MARIA SOARES BRASIL</t>
  </si>
  <si>
    <t>ANA MARIA MENDES VIEIRA</t>
  </si>
  <si>
    <t>KAROLINE BRANDAO DOS SANTOS</t>
  </si>
  <si>
    <t>MARICO DOS SANTOS MACHADO</t>
  </si>
  <si>
    <t>NEUDELIA BONFIM MACHADO</t>
  </si>
  <si>
    <t>RAQUELI GOMES MEIRELES</t>
  </si>
  <si>
    <t>MARIA DAS CANDEIAS GOMES MEIRELES</t>
  </si>
  <si>
    <t>MELANE LIZ ALCANTARA</t>
  </si>
  <si>
    <t>FRANCISCA AMELIA ALCANTARA</t>
  </si>
  <si>
    <t>BRUNO MUNIZ DE SOUSA VIANA</t>
  </si>
  <si>
    <t>MARIA SILVA DE QUEIROZ</t>
  </si>
  <si>
    <t>RAIMUNDO NONATO ALBUQUERQUE JUNIOR</t>
  </si>
  <si>
    <t>TEMISTOCLES RODRIGUES SETUBAL</t>
  </si>
  <si>
    <t>YASMIN CHAVES ALCOBAÇA</t>
  </si>
  <si>
    <t>RENATO FERNANDES DE ALCOBAÇA</t>
  </si>
  <si>
    <t>JOSE MARIA DE CASTRO E SILVA</t>
  </si>
  <si>
    <t>SASKIA LINO COSTA</t>
  </si>
  <si>
    <t>NICELIO GOMES COSTA</t>
  </si>
  <si>
    <t>MARIA DE JESUS CARVALHO</t>
  </si>
  <si>
    <t>MARIA VANUSIA NASCIMENTO</t>
  </si>
  <si>
    <t>ANA CELIA DE PAULA SOUSA</t>
  </si>
  <si>
    <t>MARIA DO SOCORRO NOGUEIRA DE FRANÇA FACANHA</t>
  </si>
  <si>
    <t>MORGANA EVA ALVES ASSUNCAO</t>
  </si>
  <si>
    <t>EUANDIRA ALVES DE ANDRADE</t>
  </si>
  <si>
    <t>AMANDA VICTOR SIMOES</t>
  </si>
  <si>
    <t>MAURILIO CARVALHO MOREIRA</t>
  </si>
  <si>
    <t>DENISE MORAIS ALVES MAIA</t>
  </si>
  <si>
    <t>CLARICE JESSICA SOUSA DA SILVA BRITO</t>
  </si>
  <si>
    <t>CARLOS HEITOR BRITO SOUSA</t>
  </si>
  <si>
    <t>MARIA ELIDIANA RODRIGUES GONÇALVES</t>
  </si>
  <si>
    <t>FRANCISCO GONÇALVES FLOR</t>
  </si>
  <si>
    <t>MARCIO PATRICIO DE OLIVEIRA</t>
  </si>
  <si>
    <t>LUCIANA SANTOS NOBRE</t>
  </si>
  <si>
    <t>IASNA CHAVES VIANA</t>
  </si>
  <si>
    <t>LOURDES MARIANA PEREIRA DE MENEZES</t>
  </si>
  <si>
    <t>FRANCISCO MARINALDO DE MENEZES</t>
  </si>
  <si>
    <t>GABRIELLA MAGALHÃES ANDRADE</t>
  </si>
  <si>
    <t>CARLOS SANDALO COELHO ANDRADE</t>
  </si>
  <si>
    <t>FERNANDO VICENTE DE SOUSA MILANEZ</t>
  </si>
  <si>
    <t>Edlany Pinho Romao Milanez</t>
  </si>
  <si>
    <t>MARGARIDA MARIA VIEIRA BRASIL</t>
  </si>
  <si>
    <t>MARIA DOLORES COSTA</t>
  </si>
  <si>
    <t>OSMAR COSTA E SILVA</t>
  </si>
  <si>
    <t>PAULO WILLIAM RODRIGUES SEVERIANO</t>
  </si>
  <si>
    <t>ANTONIO SEVERIANO DE SOUSA</t>
  </si>
  <si>
    <t>SUZANA PAULO BARBOZA</t>
  </si>
  <si>
    <t>FULVYO MYCHELL FLORÊNCIO DE HOLANDA</t>
  </si>
  <si>
    <t>ANTONIO HOLANDA DA SILVA</t>
  </si>
  <si>
    <t>ISABEL MARIA LIRA DUARTE</t>
  </si>
  <si>
    <t>MAURO HENRIQUE BEZERRA LUCIANO</t>
  </si>
  <si>
    <t>AURELIO LUCIANO FILHO</t>
  </si>
  <si>
    <t>CRISTIANE LADISLAU DA SILVA</t>
  </si>
  <si>
    <t>JOAO WAGNER LACERDA PEDROSA</t>
  </si>
  <si>
    <t>ANA GLACIA RICARDO PEDROSA</t>
  </si>
  <si>
    <t>RHAJA RAENA ALVES DE FREITAS</t>
  </si>
  <si>
    <t>MONICA ALVES DAMASCENO</t>
  </si>
  <si>
    <t>RAQUEL FERNANDES ALENCAR</t>
  </si>
  <si>
    <t>FRANCISCA FERNANDES DE ALENCAR</t>
  </si>
  <si>
    <t>FRANCISCA TEREZA DA SILVA</t>
  </si>
  <si>
    <t>MARIA VALDILENE SOARES LEMOS</t>
  </si>
  <si>
    <t>ORLANDO DE ALENCAR JORGE</t>
  </si>
  <si>
    <t>MA JULIETA ARAUJO MAGALHAES DANTAS</t>
  </si>
  <si>
    <t>MARIA IRACEMA DO NASCIMENTO</t>
  </si>
  <si>
    <t>MARIA DA CONCEIÇAO ANDRADE PORTELLA</t>
  </si>
  <si>
    <t>RICARDO ROCHA AGUIAR FILHO</t>
  </si>
  <si>
    <t>MARIA GEIHISE DE PAULA AGUIAR</t>
  </si>
  <si>
    <t>NEON HOLANDA GURGEL</t>
  </si>
  <si>
    <t>JANIS RAVENA DOS SANTOS MENDONÇA</t>
  </si>
  <si>
    <t>MIRLIA KENIDA PINTO DA SILVA FARIAS</t>
  </si>
  <si>
    <t>MATTHEUS GUILHERME FARIAS</t>
  </si>
  <si>
    <t>KAMILA NASCIMENTO SILVA</t>
  </si>
  <si>
    <t>FRANCISCO DAMIAO NASCIMENTO SILVA</t>
  </si>
  <si>
    <t>ISMÊNIA MARQUES DE SOUZA</t>
  </si>
  <si>
    <t>ANA PAULA DE ALMEIDA SILVA</t>
  </si>
  <si>
    <t>ANTONIA ELZA DE ALMEIDA CARVALHO</t>
  </si>
  <si>
    <t>CARLENE PEREIRA MONTENEGRO</t>
  </si>
  <si>
    <t>FRANCISCO SOLANO DE OLIVEIRA MORAIS</t>
  </si>
  <si>
    <t>ZENEIDA DE OLIVEIRA MORAIS</t>
  </si>
  <si>
    <t>DORA SOUSA WAGNER POTY</t>
  </si>
  <si>
    <t>PETER WAGNER POTY</t>
  </si>
  <si>
    <t>IVANI DE GOES PEREIRA</t>
  </si>
  <si>
    <t>MANOEL CORREIA GOES</t>
  </si>
  <si>
    <t>ILZA PEREIRA DE SOUZA PAIVA</t>
  </si>
  <si>
    <t>JOAO SILVA DE HOLANDA</t>
  </si>
  <si>
    <t>BEATRIZ LOIOLA MUNIZ</t>
  </si>
  <si>
    <t>IVINA MACHADO MARTINS BALREIRA</t>
  </si>
  <si>
    <t>RICARDO HENRIQUE BALREIRA COSTA</t>
  </si>
  <si>
    <t>DEYVISSON JORGE GARCIA</t>
  </si>
  <si>
    <t>MARCELA BARBOSA GARCIA</t>
  </si>
  <si>
    <t>ANA FEITOSA DA SILVA</t>
  </si>
  <si>
    <t>LIDUINA PINHEIRO DO AMARAL</t>
  </si>
  <si>
    <t>ANTONIA BELA AMARAL</t>
  </si>
  <si>
    <t>DAGNA MARIA FREITAS DE SOUZA</t>
  </si>
  <si>
    <t>FRANCISCO FREITAS ALVES</t>
  </si>
  <si>
    <t>TALITA FREITAS AVILA</t>
  </si>
  <si>
    <t>MARIA MIRIENE FREITAS AVILA</t>
  </si>
  <si>
    <t>BERNADETE BANHOS PINHEIRO</t>
  </si>
  <si>
    <t>ALBERTO BEZERRA BANHOS</t>
  </si>
  <si>
    <t>Carmen Lúcia Aguiar Arruda</t>
  </si>
  <si>
    <t>ISABELLY DE HOLANDA BONFIM</t>
  </si>
  <si>
    <t>AILTON CASTRO AIRES</t>
  </si>
  <si>
    <t>ROSA HONORATO DOS SANTOS</t>
  </si>
  <si>
    <t>MARIA DE FATIMA FROTA GONÇALVES</t>
  </si>
  <si>
    <t>RICARDO MARTINS SOARES</t>
  </si>
  <si>
    <t>MARCONE CHAVES DA CUNHA</t>
  </si>
  <si>
    <t>FRANCISO AMILTON DA CUNHA</t>
  </si>
  <si>
    <t>Francélia Ribeiro Simões</t>
  </si>
  <si>
    <t>ALESSANDRA FOGOLIM RODRIGUES</t>
  </si>
  <si>
    <t>RENATA FOGOLIM RODRIGUES</t>
  </si>
  <si>
    <t>FRANCISCA GEOVANNA DE LIMA MOURA</t>
  </si>
  <si>
    <t>SERGINHO COSTA LIMA</t>
  </si>
  <si>
    <t>JOELINA OLIVEIRA DE MELO NOBREGA</t>
  </si>
  <si>
    <t>TEREZINHA GERALDA TAVARES MACEDO</t>
  </si>
  <si>
    <t>JOSE TAVARES DA CRUZ</t>
  </si>
  <si>
    <t>JOSE EDMUNDO ARAUJO</t>
  </si>
  <si>
    <t>MARIA RAIMUNDA DE OLIVEIRA</t>
  </si>
  <si>
    <t>PAULO CESAR LISBOA MOREIRA</t>
  </si>
  <si>
    <t>FRANCISCO GLEILSON LIMA GOMES</t>
  </si>
  <si>
    <t>ANA LUCIA LIMA GOMES</t>
  </si>
  <si>
    <t>FRANCISCA NUBIA SOUSA FREITAS</t>
  </si>
  <si>
    <t>PATRICIA MARIA ARAUJO FERREIRA</t>
  </si>
  <si>
    <t>ANTONIA ARAUJO FERREIRA</t>
  </si>
  <si>
    <t>MARIA REGINA SANTOS SPINDOLA</t>
  </si>
  <si>
    <t>VALDEMAR BARROS VIEIRA</t>
  </si>
  <si>
    <t>JOSEFA IRANIR MENDES LIMA HONORATO</t>
  </si>
  <si>
    <t>JOAO HONORATO NETO</t>
  </si>
  <si>
    <t>JADSON PARENTE MATOS NOBRE</t>
  </si>
  <si>
    <t>LUIS HOLANDA LIMA</t>
  </si>
  <si>
    <t>EVANDO BANDEIRA DE ALENCAR</t>
  </si>
  <si>
    <t>DILMA BERTOLDO DE ALENCAR</t>
  </si>
  <si>
    <t>RIVALDO SEVERINO DA SILVA</t>
  </si>
  <si>
    <t>RAINUNDA SANTANA BARROS</t>
  </si>
  <si>
    <t>JOSE RIBAMAR ALVES CARNEIRO</t>
  </si>
  <si>
    <t>MARIA LEONARDO DA SILVA</t>
  </si>
  <si>
    <t>JOSE DA SILVA BRAGA NETO</t>
  </si>
  <si>
    <t>NAYANA SILVA BASTOS</t>
  </si>
  <si>
    <t>AMANDA CHAGAS CORRÊA TELES</t>
  </si>
  <si>
    <t>EWERSON AGUIAR ASSUNCAO</t>
  </si>
  <si>
    <t>ELIAS GOMES ASSUNCAO</t>
  </si>
  <si>
    <t>MARIA NAZARETE DE SOUZA</t>
  </si>
  <si>
    <t>SUELENA DIAS FERNANDES</t>
  </si>
  <si>
    <t>CLEUSA SALDANHA DEMARCO</t>
  </si>
  <si>
    <t>AGLAIS CARDOSO RODRIGUES</t>
  </si>
  <si>
    <t>JAUMAR PEREIRA DA SILVA</t>
  </si>
  <si>
    <t>SILVANA XAVIER SANTIAGO DA SILVA</t>
  </si>
  <si>
    <t>VITORIA MARLA FERREIRA LIMA</t>
  </si>
  <si>
    <t>MARLO SANTOS LIMA</t>
  </si>
  <si>
    <t>LARISSA SILVA ROGERIO MARTINS</t>
  </si>
  <si>
    <t>FRANCISCO SANTO ROGÉRIO MARTINS</t>
  </si>
  <si>
    <t>GESSICA KELLY DE AQUINO COSTA SILVA</t>
  </si>
  <si>
    <t>LIZANDRA PEREIRA MAIA</t>
  </si>
  <si>
    <t>ANTÔNIO MAIA DE OLIVEIRA</t>
  </si>
  <si>
    <t>MARIA DO SOCORRO ALVES DE ARAUJO</t>
  </si>
  <si>
    <t>MARIANA OLIVIERA DE MELO</t>
  </si>
  <si>
    <t>JOANA CAMILA DE LIMA PEDROZA</t>
  </si>
  <si>
    <t>LUZIA DO CARMO TORRES</t>
  </si>
  <si>
    <t>MARIA ALEXANDRINA DA SILVA DA LUZ</t>
  </si>
  <si>
    <t>MARIA VANUSA FERREIRA DA SILVA</t>
  </si>
  <si>
    <t>ELAINE DE SOUSA AVELINO</t>
  </si>
  <si>
    <t>BIANCA ELLEN ANDRADE DA SILVA</t>
  </si>
  <si>
    <t>SILVIA CARNEIRO ANDRADE</t>
  </si>
  <si>
    <t>MA GUILHERMINA DE NOROES ROCHA</t>
  </si>
  <si>
    <t>ALBERTINA CANUTO DE HOLANDA TEIXEIRA</t>
  </si>
  <si>
    <t>MANUEL MATIAS DE HOLANDA</t>
  </si>
  <si>
    <t>MARIA APARECIDA BEZERRA DA SILVA</t>
  </si>
  <si>
    <t>MANOEL IRINEU DE OLIVEIRA</t>
  </si>
  <si>
    <t>RAIMUNDO NONATO OLIVEIRA DA  FONSECA</t>
  </si>
  <si>
    <t>JOSE SERGIO LOUREIRO</t>
  </si>
  <si>
    <t>NOEMI BARRETO NORONHA RIBEIRO</t>
  </si>
  <si>
    <t>JOÃO BATISTA ISABEL E SILVA</t>
  </si>
  <si>
    <t>PATRÍCIA SOARES HOLANDA</t>
  </si>
  <si>
    <t>DANIEL TEIXERIA DE SOUSA</t>
  </si>
  <si>
    <t>HELLAYNE FERREIRA MENDES</t>
  </si>
  <si>
    <t>AUGUSTO CESAR ISAIAS FONTENELE FILHO</t>
  </si>
  <si>
    <t>MARIA VALDECINA SILVA DOS SANTOS</t>
  </si>
  <si>
    <t>FRANCISCA MARCELINO DE SOUSA</t>
  </si>
  <si>
    <t>JULIANA JOSIE BORGES DE PAULA PESSOA</t>
  </si>
  <si>
    <t>TERESINHA DE JESUS COUTO DUARTE</t>
  </si>
  <si>
    <t>CLAUDIO ALVARES COUTO</t>
  </si>
  <si>
    <t>LENIRA MARIA DA CONCEICAO</t>
  </si>
  <si>
    <t>ALEXANDRE RODRIGUES DOS SANTOS</t>
  </si>
  <si>
    <t>ELIONEIDE RODRIGUES DOS SANTOS</t>
  </si>
  <si>
    <t>DENY DE SOUZA GANDOUR</t>
  </si>
  <si>
    <t>LARISSA HELENA PEREIRA OSTERNE</t>
  </si>
  <si>
    <t>MARIA DO SOCORRO PEREIRA NOGUEIRA OSTERNE</t>
  </si>
  <si>
    <t>MARILENA CARVALHO DE SOUZA</t>
  </si>
  <si>
    <t>DELANE RATTS FERRAO</t>
  </si>
  <si>
    <t>MARIA TEREZA BEZERRA RATTS</t>
  </si>
  <si>
    <t>ANTONIA DITOSA MARTINS PINTO</t>
  </si>
  <si>
    <t>MARIA ERANDIR MENDES MACHADO</t>
  </si>
  <si>
    <t>CAROLINA HELENA MAIA DA SILVA</t>
  </si>
  <si>
    <t>MANOEL DA SILVA</t>
  </si>
  <si>
    <t>CARLA SUELINE SANTOS DA COSTA</t>
  </si>
  <si>
    <t>ANTONIA ELZANIRA MOREIRA</t>
  </si>
  <si>
    <t>FRANCISCO RODRIGUES MOREIRA</t>
  </si>
  <si>
    <t>CARLOS LUIZ MACEDO ANTUNES</t>
  </si>
  <si>
    <t>JANETE MOURA ALENCAR</t>
  </si>
  <si>
    <t>RENAN SAMPAIO DAMASCENO</t>
  </si>
  <si>
    <t>SANDRA HELENA SAMPAIO DAMASCENO</t>
  </si>
  <si>
    <t>CAMILA MENEZES SOUZA CAMPELO</t>
  </si>
  <si>
    <t>MARIA NEIDE DE MENEZES SILVA CAMPELO</t>
  </si>
  <si>
    <t>MARCELO WALRAVEN COELHO</t>
  </si>
  <si>
    <t>PAULO JORGE OLIVEIRA MASCARENHAS</t>
  </si>
  <si>
    <t>JORGE ALBERTO PONTES MASCARENHAS</t>
  </si>
  <si>
    <t>GERALDO FERREIRA LIMA</t>
  </si>
  <si>
    <t>REGINA VIEIRA LOPES</t>
  </si>
  <si>
    <t>EDNALVA VIEIRA LIMA LOPES</t>
  </si>
  <si>
    <t>FCA ISABEL DE ANDRADE SILVA</t>
  </si>
  <si>
    <t>MARIA IZABEL VAZ DA SILVA</t>
  </si>
  <si>
    <t>PERPETUA SOCORRO VAZ DA SILVA</t>
  </si>
  <si>
    <t>JOSE FERREIRA LIMA</t>
  </si>
  <si>
    <t>HORACIO NELSON SILVEIRA MACIEL</t>
  </si>
  <si>
    <t>RITA VAZ PEREIRA</t>
  </si>
  <si>
    <t>LUIS GUSTAVO VIANA LOPES</t>
  </si>
  <si>
    <t>MARIA JOSÉ VIANA LOPES</t>
  </si>
  <si>
    <t>MARIA CAROLINA GOMES HOLANDA GIRÃO</t>
  </si>
  <si>
    <t>PAOLA WIRGINIA GOMES HOLANDA GIRÃO</t>
  </si>
  <si>
    <t>TEREZINHA FLORÊNCIO DE MELO BARBOSA</t>
  </si>
  <si>
    <t>FERNANDO BRAGA FERREIRA FILHO</t>
  </si>
  <si>
    <t>PAULO RUBENS TAVORA JUNIOR</t>
  </si>
  <si>
    <t>PAULO RUBENS TAVORA TORRES</t>
  </si>
  <si>
    <t>GERALDO DE SOUSA GIRAO</t>
  </si>
  <si>
    <t>JACINTA RAMOS MAGALHAES DANTAS</t>
  </si>
  <si>
    <t>MARIA DA PENHA DA CONCEIÇÃO OLIVEIRA</t>
  </si>
  <si>
    <t>JULIANA RODRIGUES MOREIRA PINHEIRO</t>
  </si>
  <si>
    <t>PEDRO CYRO PINHEIRO</t>
  </si>
  <si>
    <t>ANA RAQUEL DA SILVA GOMES</t>
  </si>
  <si>
    <t>ROSELY KELY DA SILVA GOMES</t>
  </si>
  <si>
    <t>Edilma Ferreira Americo</t>
  </si>
  <si>
    <t>MARIA DE FATIMA GIRAO DE CASTRO PINTO</t>
  </si>
  <si>
    <t>EUZEBIO FELIZARDO BENTO</t>
  </si>
  <si>
    <t>FRANCISCA FELIZARDO BENTO</t>
  </si>
  <si>
    <t>JOSE DE FREITAS</t>
  </si>
  <si>
    <t>KARINE LUIZA PINHEIRO DOS SANTOS FERNANDES</t>
  </si>
  <si>
    <t>ADMARIA GOMES CABRAL</t>
  </si>
  <si>
    <t>ADISIO GOMES SANTANA</t>
  </si>
  <si>
    <t>LUCAS FARIAS BARRETO</t>
  </si>
  <si>
    <t>EDNALDO BARRETO DE SOUZA</t>
  </si>
  <si>
    <t>MARTHA MARIA ALMEIDA PEREIRA NUNES</t>
  </si>
  <si>
    <t>NERISVANDA IRINEU SOBRINHO</t>
  </si>
  <si>
    <t>FRANCISCO ANDREY BEZERRA DOS SANTOS</t>
  </si>
  <si>
    <t>CLEBER LUIZ DE SOUSA</t>
  </si>
  <si>
    <t>MARIA DE FATIMA PARENTE DE SOUSA</t>
  </si>
  <si>
    <t>ANA CRISTINA TROCOLI DE ARAUJO</t>
  </si>
  <si>
    <t>HAROLDO VIANA BRAZ</t>
  </si>
  <si>
    <t>PAULO DE MENEZES SOUSA</t>
  </si>
  <si>
    <t>ROSILANE SILVA DE LIMA</t>
  </si>
  <si>
    <t>HELIA  FERREIRA DE SOUSA</t>
  </si>
  <si>
    <t>FRANCISCO ALBERTO LEITE SAMPAIO</t>
  </si>
  <si>
    <t>FRANCISCA ZINDOUX MAIA DE MOURA</t>
  </si>
  <si>
    <t>JOSE DE ARIMATEA FERREIRA DE SOUSA</t>
  </si>
  <si>
    <t>PAULO FERREIRA DE SOUSA</t>
  </si>
  <si>
    <t>LOURIVAL CORIOLANO SOUSA</t>
  </si>
  <si>
    <t>MARIA GEILZA DAVI FERNANDES</t>
  </si>
  <si>
    <t>MARIA DE FÁTIMA MOURA GOMES</t>
  </si>
  <si>
    <t>ANA BEATRIZ DA SILVA FREITAS</t>
  </si>
  <si>
    <t>MARIA DA CONCEIÇÃO PEREIRA DA SILVA FREITAS</t>
  </si>
  <si>
    <t>JOAO PINHEIRO ALVES (FALECIDO)</t>
  </si>
  <si>
    <t>TEREZA CRISTINA FERREIRA CALACA</t>
  </si>
  <si>
    <t>TEREZA FERREIRA CALACA</t>
  </si>
  <si>
    <t>LUANA DE ANDRADE OLIVEIRA</t>
  </si>
  <si>
    <t>LINDOMAR BATISTA DE ANDRADE OLIVEIRA</t>
  </si>
  <si>
    <t>MARIA JOSÉ ARAUJO</t>
  </si>
  <si>
    <t>VITORIA SILVEIRA COSTA SEREJO</t>
  </si>
  <si>
    <t>JOÃO COSTA SEREJO</t>
  </si>
  <si>
    <t>MILA BRASIL DALLO HERBSTER</t>
  </si>
  <si>
    <t>IRIS FERREIRA DE ARAUJO</t>
  </si>
  <si>
    <t>CLAUDIA DE SOUSA RASTELLI</t>
  </si>
  <si>
    <t>FRANCISCO ANTONIO FEITOSA TELES NOGUEIRA</t>
  </si>
  <si>
    <t>MARIA MAROCA MOURAO MAIA</t>
  </si>
  <si>
    <t>LUCIANA MARIA DE OLIVEIRA COSTA SANTOS</t>
  </si>
  <si>
    <t>ELISVALDO LISBOA MENDES</t>
  </si>
  <si>
    <t>JOSE FRANCISCO MENDES</t>
  </si>
  <si>
    <t>MARIA HILDA BESERRA COSTA</t>
  </si>
  <si>
    <t>ALICE SAMPAIO DE SOUSA</t>
  </si>
  <si>
    <t>ARIANE SILVA DE OLIVEIRA</t>
  </si>
  <si>
    <t>FRANCISCO LAURENTINO DE OLIVEIRA</t>
  </si>
  <si>
    <t>FRANCISCO LUCIDIO DE QUEIROZ</t>
  </si>
  <si>
    <t>PAULO ANDRE MARQUES LOPES</t>
  </si>
  <si>
    <t>CINTHIA DO SOCORRO CORRÊA MARQUES</t>
  </si>
  <si>
    <t>GERUSA SETÚBAL DE SOUSA</t>
  </si>
  <si>
    <t>JOSE MATIAS PAZ</t>
  </si>
  <si>
    <t>MARCELA DE CARVALHO CORREIA MAGALHÃES</t>
  </si>
  <si>
    <t>TEREZINHA BORGES DA SILVA</t>
  </si>
  <si>
    <t>ANTONIA MONIKELLY CAVALCANTE ARAUJO</t>
  </si>
  <si>
    <t>MARIA GLEZIEDYA TEIXEIRA CAVALCANTE</t>
  </si>
  <si>
    <t>BEATRIZ DOS SANTOS ALMEIDA</t>
  </si>
  <si>
    <t>TEREZINHA PINHO PAZ</t>
  </si>
  <si>
    <t>JOSE MOREIRA DE HOLANDA</t>
  </si>
  <si>
    <t>CEZAR AUGUSTO SOUZA CAMPELO</t>
  </si>
  <si>
    <t>CAMILLA CARVALHO MENESES RODRIGUES</t>
  </si>
  <si>
    <t>FRANCISCO JOSE RODRIGUES</t>
  </si>
  <si>
    <t>ZILMA DOS SANTOS</t>
  </si>
  <si>
    <t>ENOX SOUSA DANTAS</t>
  </si>
  <si>
    <t>OLINTHO FRANKLIN GADELHA</t>
  </si>
  <si>
    <t>MARJORIE MARIA PONTES FERREIRA</t>
  </si>
  <si>
    <t>ANTONIO CEZAR DE FREITAS FERREIRA</t>
  </si>
  <si>
    <t>JOANNA LARA VIANA DE BRITO</t>
  </si>
  <si>
    <t>JOSE PEREIRA DE BRITO NETO</t>
  </si>
  <si>
    <t>MARIA MARINALVA FERREIRA DE CASTRO</t>
  </si>
  <si>
    <t>ANA FERREIRA DE CASTRO</t>
  </si>
  <si>
    <t>FRANCISCO TADEU PAZ ARAUJO</t>
  </si>
  <si>
    <t>ANNA LARIASSA CUNHA JATAI</t>
  </si>
  <si>
    <t>MARIA JOSE DE OLIVEIRA</t>
  </si>
  <si>
    <t>MARIA CLARA FERNANDES RIBEIRO NETA</t>
  </si>
  <si>
    <t>FRANCISCO CARLOS FERNANDES RIBEIRO</t>
  </si>
  <si>
    <t>JESSICA MOURA ARAUJO</t>
  </si>
  <si>
    <t>JOZIA SEVERINO DE MOURA</t>
  </si>
  <si>
    <t>CARMEM LUCIA OLIVEIRA DE CARVALHO</t>
  </si>
  <si>
    <t>VERA LUCIA DE FATIMA DA SILVA RAMOS</t>
  </si>
  <si>
    <t xml:space="preserve">JACINTA RAMOS MAGALHAES DANTAS </t>
  </si>
  <si>
    <t>MARIA SOCORRO PIRES TEIXEIRA</t>
  </si>
  <si>
    <t>RAIMUNDO PIRES TEIXEIRA</t>
  </si>
  <si>
    <t>ZOLA JOSEFINA KAPEMBE</t>
  </si>
  <si>
    <t>SALU MORENO</t>
  </si>
  <si>
    <t>HELIETE BASTOS BARROS</t>
  </si>
  <si>
    <t>ROBERTO BENEVIDES BEZERRA</t>
  </si>
  <si>
    <t>ANTONIO FRANCISCO FILHO</t>
  </si>
  <si>
    <t>TEREZA ANGELICA MOURA BARBOSA</t>
  </si>
  <si>
    <t>FRANCISCO LIMA PAIVA</t>
  </si>
  <si>
    <t>JANYNE DE SOUZA AGUIAR</t>
  </si>
  <si>
    <t>JOSÉ HILTON DE SOUSA JUNIOR</t>
  </si>
  <si>
    <t>MONALISA ALVES DE FREITAS</t>
  </si>
  <si>
    <t>WILLIAN RODRIGUES DE FREITAS</t>
  </si>
  <si>
    <t>VERA LUCIA DE AMORIM</t>
  </si>
  <si>
    <t>FRANCILENE PARENTE DE AGUIAR</t>
  </si>
  <si>
    <t>CLICERIO BARRETO CAVALCANTE</t>
  </si>
  <si>
    <t>MARIA ZILAH FEITOSA DE QUEIROZ</t>
  </si>
  <si>
    <t>DOUGLAS MOURA DE AGUIAR CHAVES</t>
  </si>
  <si>
    <t>GEORGIA MOURA DE AGUIAR CHAVES</t>
  </si>
  <si>
    <t>JOSE EDVAR DO NASCIMENTO SILVA</t>
  </si>
  <si>
    <t>JOSE EUDES DA SILVA</t>
  </si>
  <si>
    <t>JAIME MENDES MONTEIRO JUNIOR</t>
  </si>
  <si>
    <t>ANTONIA FERREIRA DA SILVA BITU</t>
  </si>
  <si>
    <t>FRANCINEIDE SOUSA DA CRUZ</t>
  </si>
  <si>
    <t>GUIRLANDA DE FATIMA TAVORA PONTE</t>
  </si>
  <si>
    <t>ROSYVONE CUSTODIO ODORICO MORAES GIRAO</t>
  </si>
  <si>
    <t>JOSE SILVIO GIRAO JUNIOR</t>
  </si>
  <si>
    <t>ALANA DE SOUSA TEIXEIRA</t>
  </si>
  <si>
    <t>VALDIRIA MELO DE SOUSA</t>
  </si>
  <si>
    <t>FELIPE DE OLIVEIRA SENA</t>
  </si>
  <si>
    <t>Jadiel de Sena Rocha Santana</t>
  </si>
  <si>
    <t>ANTONIA CLAUDIA FEITOSA</t>
  </si>
  <si>
    <t>JOSE JONATAN MARIANO BARBOSA</t>
  </si>
  <si>
    <t>GERMANA COIMBRA MACATRAO NOGUEIRA</t>
  </si>
  <si>
    <t>IDELZUITE DA COSTA SOUSA</t>
  </si>
  <si>
    <t>RAIMUNDO IVANILSON BRAZ GREGÓRIO</t>
  </si>
  <si>
    <t>MARIA ALICE RODRIGUES DE CASTRO</t>
  </si>
  <si>
    <t>BRUNO BARROS SOARES</t>
  </si>
  <si>
    <t>FRANCISCO BEZERRA SOARES FILHO</t>
  </si>
  <si>
    <t>GERUSA EMILIA TOLENTINO</t>
  </si>
  <si>
    <t>ROGERIA DE CASTRO LIMA</t>
  </si>
  <si>
    <t>JOSE DE SOUSA LIMA</t>
  </si>
  <si>
    <t>MANOEL FERREIRA FURTADO</t>
  </si>
  <si>
    <t>MARIA LIESSE CALLOU DUARTE</t>
  </si>
  <si>
    <t>Jasmim Rangel Pereira</t>
  </si>
  <si>
    <t>JOSE DANTAS DA FONSECA JUNIOR</t>
  </si>
  <si>
    <t>MARGARETH ALVES DE CARVALHO DANTAS DA FONSECA</t>
  </si>
  <si>
    <t>MARIA LUCIA DE OLIVEIRA LIMA</t>
  </si>
  <si>
    <t>ISABELA LIBERATO GESTEIRA MONTEIRO</t>
  </si>
  <si>
    <t>MARIA ÁUREA FERREIRA LIBERATO GESTEIRA</t>
  </si>
  <si>
    <t>CARLOS KENNETH DA SILVA OLIVEIRA</t>
  </si>
  <si>
    <t>JOSE CARLOS DE OLIVEIRA JUNIOR</t>
  </si>
  <si>
    <t>LUCAS SOARES SALES</t>
  </si>
  <si>
    <t>ROSA MARIA SOARES SALES</t>
  </si>
  <si>
    <t>MARIA BERNADETE FARIAS E SILVA CASTRO</t>
  </si>
  <si>
    <t>JOÃO PAULO CRISTINO CORTEZ</t>
  </si>
  <si>
    <t>EDVAL CORTEZ DE SOUSA</t>
  </si>
  <si>
    <t>JOSE AIRTON PEREIRA DOS SANTOS</t>
  </si>
  <si>
    <t>MARDONIO SALES GADELHA</t>
  </si>
  <si>
    <t>VICENCIA FELIX DE SOUZA</t>
  </si>
  <si>
    <t>ANDREZA OLIVEIRA DE SOUSA</t>
  </si>
  <si>
    <t>ROSANGELA OLIVEIRA DE SOUSA</t>
  </si>
  <si>
    <t>CINTIA AMARA DA SILVA BEZERRA</t>
  </si>
  <si>
    <t>CARLOS MAURICIO DE OLIVEIRA TEOFILO</t>
  </si>
  <si>
    <t>JOSE VIDAL BARROS</t>
  </si>
  <si>
    <t>FERNANDO HELDER DE LIMA CHAVES</t>
  </si>
  <si>
    <t>JOSE FERNANDES DE OLIVEIRA</t>
  </si>
  <si>
    <t>ERNESTO GUIMARAES PEREIRA</t>
  </si>
  <si>
    <t>MARIA TECLA GUIMARAES PEREIRA</t>
  </si>
  <si>
    <t>JOAO PAULO SOUZA OLIVEIRA</t>
  </si>
  <si>
    <t>JOSE GERACIO DE OLIVEIRA</t>
  </si>
  <si>
    <t>MARIA ALBA DA SILVA CAVALCANTE</t>
  </si>
  <si>
    <t>MARIA TRAJANO DA SILVA</t>
  </si>
  <si>
    <t>RAIMUNDO ATENOR DE MENESES</t>
  </si>
  <si>
    <t>LUCAS MESQUITA MORENO</t>
  </si>
  <si>
    <t>EVANIA MOTA DA SILVA</t>
  </si>
  <si>
    <t>EDILEUSA MOTA DA SILVA</t>
  </si>
  <si>
    <t>MARIA LUCIA SARAIVA DE SOUZA BEZERRA</t>
  </si>
  <si>
    <t>AMANDA SANTOS ALEXANDRE</t>
  </si>
  <si>
    <t>EDINEUDO FABRICIO ALEXANDRE</t>
  </si>
  <si>
    <t>ANA MARIA ALCANTARA GONÇALVES</t>
  </si>
  <si>
    <t>ANTONIO WILLK DE OLIVEIRA</t>
  </si>
  <si>
    <t>MARIA ELIONOURA DE OLIVEIRA</t>
  </si>
  <si>
    <t>JOSE EURIPEDES MAIA CHAVES</t>
  </si>
  <si>
    <t>FRANCISCO DOUGLAS RAMOS DE SOUZA</t>
  </si>
  <si>
    <t>FRRANCISCA RAMOS DE SOUZA</t>
  </si>
  <si>
    <t>MARIA ELENA HONORIO DE SOUSA</t>
  </si>
  <si>
    <t>REBECA CRISTINA DE MELO DA SILVA</t>
  </si>
  <si>
    <t>RENATO BONFIM DA SILVA</t>
  </si>
  <si>
    <t>DEBORA FERREIRA LIMA</t>
  </si>
  <si>
    <t>VALDI FERREIRA LIMA</t>
  </si>
  <si>
    <t>ANTONIA VANDA DE ALMEIDA DOS SANTOS</t>
  </si>
  <si>
    <t>TEREZA CRISTINA PINHEIRO TEMOTEO MACEDO</t>
  </si>
  <si>
    <t>NICÁSSIA LOUREIRO MAIA</t>
  </si>
  <si>
    <t>EXPEDITO ALMEIDA CAVALCANTE</t>
  </si>
  <si>
    <t>FRANCISCA PAMELA FREITAS DE LIMA VALDEVINO</t>
  </si>
  <si>
    <t>ANTONIO SITONIO BANDEIRA DOS SANTOS</t>
  </si>
  <si>
    <t>ANA LUIZA PONTES SOARES DAMASCENO</t>
  </si>
  <si>
    <t>CICERA ECI HENRIQUE GOMES</t>
  </si>
  <si>
    <t>JOSE MONTEIRO DE MORAIS</t>
  </si>
  <si>
    <t>ADELIA ARAUJO BURITI</t>
  </si>
  <si>
    <t>Airton Buriti Lima</t>
  </si>
  <si>
    <t>MARIA SOCORRO ALVES DOS SANTOS</t>
  </si>
  <si>
    <t>Josefa Elza Alves dos Santos</t>
  </si>
  <si>
    <t>JESSICA VITORIA DIAS DE ARAUJO</t>
  </si>
  <si>
    <t>MARIA DOS SANTOS DIAS</t>
  </si>
  <si>
    <t>ANTONIA SANTOS DA SILVA</t>
  </si>
  <si>
    <t>FRANCISCA MOISES DO NASCIMENTO</t>
  </si>
  <si>
    <t>LUANA KELLY DE OLIVEIRA AMARO</t>
  </si>
  <si>
    <t>HORACIO AMARO NETO</t>
  </si>
  <si>
    <t>MARCELO SAMPAIO DE MENEZES</t>
  </si>
  <si>
    <t>ANDREZZA CARDOSO CORREIA LIMA</t>
  </si>
  <si>
    <t>MARIA VANDA DINIZ BARREIRA</t>
  </si>
  <si>
    <t>MARIA EDUARDA GOMES DE OLIVEIRA</t>
  </si>
  <si>
    <t>VERA LUCIA GOMES DE ABREU</t>
  </si>
  <si>
    <t>ANA PATRÍCIA MONTEIRO PINHEIRO</t>
  </si>
  <si>
    <t>ANA AMELIA OLIVEIRA DE ALMEIDA</t>
  </si>
  <si>
    <t>BRENDA VASCONCELOS COSTA RAMOS</t>
  </si>
  <si>
    <t>EVILASIO ALMEIDA RAMOS FILHO</t>
  </si>
  <si>
    <t>JOAO SAMPAIO GOMES</t>
  </si>
  <si>
    <t>LARA MANUELE DA SILVA PAIXAO</t>
  </si>
  <si>
    <t>MANUEL ESPERANÇA PAIXAO</t>
  </si>
  <si>
    <t>MARCIA RUSSO FARIAS</t>
  </si>
  <si>
    <t>ALVARES MARQUES DE FARIAS</t>
  </si>
  <si>
    <t>ALEXANDRE PAIVA BANDEIRA</t>
  </si>
  <si>
    <t>IRIS GONÇALVES FRANCO</t>
  </si>
  <si>
    <t>ISABEL GONÇALVES FRANCO</t>
  </si>
  <si>
    <t>DANIELE DA SILVA DO NASCIMENTO DE MACEDO</t>
  </si>
  <si>
    <t>MARIA LUZANIRA GOMES</t>
  </si>
  <si>
    <t>PEDRO AUGUSTO ANDRADE LANDIM</t>
  </si>
  <si>
    <t>ELOILSON AUGUSTO DA SILVA LANDIM</t>
  </si>
  <si>
    <t>LIANA MARIA MACHADO VALE</t>
  </si>
  <si>
    <t>CLOVIS CAVALCANTE SILVA</t>
  </si>
  <si>
    <t>FRANCISCA JANAINA MENEZES BRITO</t>
  </si>
  <si>
    <t>AURENICE CAMPOS DE MOURA</t>
  </si>
  <si>
    <t>PAULO MARCELO CAVALCANTE PEREIRA</t>
  </si>
  <si>
    <t>FRANCISCO CESAR FARIAS CALACA</t>
  </si>
  <si>
    <t>ANA VIRGINIA KARAM BRAQUEHAIS</t>
  </si>
  <si>
    <t>JOSE ALBERTO MAGALHÃES KARAM</t>
  </si>
  <si>
    <t>RITA BESERRA CAVALCANTE</t>
  </si>
  <si>
    <t>MANOEL CATUNDA MESQUITA</t>
  </si>
  <si>
    <t>AURI TEÓFILO CHAVES</t>
  </si>
  <si>
    <t>BRUNA RAFAELA GOMES VIEIRA FRAGA</t>
  </si>
  <si>
    <t>FRANCISCO JOSE FRAGA PEREIRA</t>
  </si>
  <si>
    <t>ANDREIA ALINE FERNANDES BORGES</t>
  </si>
  <si>
    <t>ADILSON ANTONIO BORGES</t>
  </si>
  <si>
    <t>NIKELY DA CONCEICAO RAMALHO</t>
  </si>
  <si>
    <t>MARIA ZELIA FORTUNATO DA CONCEIÇÃO LIRA</t>
  </si>
  <si>
    <t>MARIA ANALUCIA PINTO SOARES</t>
  </si>
  <si>
    <t>EDILENE AMORIM ALEXANDRE</t>
  </si>
  <si>
    <t>LUCIENE AMORIM ALEXANDRE</t>
  </si>
  <si>
    <t>JOSÉ EDUARDO DE CARVALHO JÚNIOR</t>
  </si>
  <si>
    <t>MARIA ENGRACIA LOIOLA DE CARVALHO</t>
  </si>
  <si>
    <t>JANIELE DE OLIVEIRA FREITAS</t>
  </si>
  <si>
    <t>JOSÉ MARIA DE FREITAS</t>
  </si>
  <si>
    <t>FRANCISCO EDNILSON GOMES DA SILVA</t>
  </si>
  <si>
    <t>SONIA MARIA MOURA DA SILVA</t>
  </si>
  <si>
    <t>AMADEU FRANCISCO DA SILVA FILHO</t>
  </si>
  <si>
    <t>BRENA DA SILVA ARRUDA</t>
  </si>
  <si>
    <t>ANTONIO EVENILSON FELIX ARRUDA</t>
  </si>
  <si>
    <t>SAENE SUELLEN ROCHA FLORENCIO</t>
  </si>
  <si>
    <t>HUMBERTO SILVA FLORENCIO</t>
  </si>
  <si>
    <t>MANOEL PAULINO SARAIVA</t>
  </si>
  <si>
    <t>PAULO WILLIAMBERG RODRIGUES FERNANDES</t>
  </si>
  <si>
    <t>BEATRIZ CRISTINA RODRIGUES FERNANDES</t>
  </si>
  <si>
    <t>RITA FARIAS CARNEIRO</t>
  </si>
  <si>
    <t>FRANCISCO SEVERIANO DUARTE NETO</t>
  </si>
  <si>
    <t>LARISSIA CANDIDO CARDOSO</t>
  </si>
  <si>
    <t>MARIA APARECIDA CÂNDIDO CARDOSO</t>
  </si>
  <si>
    <t>LAURA MARIA LUNAS DE SOUSA</t>
  </si>
  <si>
    <t>ALISSON ARAÚJO MARIZ</t>
  </si>
  <si>
    <t>JOSE WILLAS ALVES BRAGA</t>
  </si>
  <si>
    <t>SEBASTIANA ILEIDE FELIX NUNES</t>
  </si>
  <si>
    <t>ANTERO DAS CHAGAS MARQUES</t>
  </si>
  <si>
    <t>AMANDA SIMOES DA SILVA BATISTA</t>
  </si>
  <si>
    <t>ANA MARIA DA SILVA BATISTA</t>
  </si>
  <si>
    <t>MARY LUCY SOARES DIAS</t>
  </si>
  <si>
    <t>LUIZ BATISTA SOARES</t>
  </si>
  <si>
    <t>RITA DE CASSIA SEVERO SANTANA</t>
  </si>
  <si>
    <t>MARIA AUXILIADORA SEVERO DA SILVA</t>
  </si>
  <si>
    <t>PAULO HERMESON GOMES GONÇALVES CIDRAO</t>
  </si>
  <si>
    <t>ANTONIA MARIA GOMES</t>
  </si>
  <si>
    <t>MARIA ARLINDA DE PAULA LOBO</t>
  </si>
  <si>
    <t>MARIA AURINEIDE LEITE DE MELO</t>
  </si>
  <si>
    <t>TAYANA MARIA GOUVEIA E SILVA</t>
  </si>
  <si>
    <t>LÚCIA DE FÁTIMA MOURA GOUVEIA E SILVA</t>
  </si>
  <si>
    <t>ANNA PAULA SOARES DE BRITO</t>
  </si>
  <si>
    <t>GENIR DE BRITO ALMEIDA SOARES</t>
  </si>
  <si>
    <t>IRMGARD ANNA SCHIMMELPFENG DE MOURA</t>
  </si>
  <si>
    <t>MIRLA LIMA DE ALMEIDA</t>
  </si>
  <si>
    <t>FRANCISCO BATISTA DE ALMEIDA</t>
  </si>
  <si>
    <t>MARIA NOESIA LIMA BITU</t>
  </si>
  <si>
    <t>MARIA DA GLORIA PEREIRA DE OLIVEIRA</t>
  </si>
  <si>
    <t>JOSILENE GOMES ROCHA</t>
  </si>
  <si>
    <t>ANA MARIA GOMES</t>
  </si>
  <si>
    <t>JOAQUIM BATISTA FEITOSA</t>
  </si>
  <si>
    <t>TALITA GONÇALVES DE ALENCAR TEIXEIRA</t>
  </si>
  <si>
    <t>KEILA FONTELE PLACIDO</t>
  </si>
  <si>
    <t>MARIA ELIANI MEDEIROS</t>
  </si>
  <si>
    <t>JOSE CLEON BATISTA MEDEIROS</t>
  </si>
  <si>
    <t>MARIA SINHA DE ARAUJO BARRETO</t>
  </si>
  <si>
    <t>JOSE DE MARIA TIMBO</t>
  </si>
  <si>
    <t>CLAUDIO GONCALVES DE AQUINO</t>
  </si>
  <si>
    <t>FRANCISCO NOGUEIRA DE AQUINO</t>
  </si>
  <si>
    <t>FRANCISCO ANTONIO ROBERTO</t>
  </si>
  <si>
    <t>SÉRGIO DE ALCÂNTARA FERREIRA JÚNIOR</t>
  </si>
  <si>
    <t>ANTONIA LUZINETE DA COSTA RODRIGUES</t>
  </si>
  <si>
    <t>ANTONIO PINTO RODRIGUES</t>
  </si>
  <si>
    <t>PAULO ADRIANO SIQUEIRA BRAGA</t>
  </si>
  <si>
    <t>SILVIA HELENA SIQUEIRA BRAGA</t>
  </si>
  <si>
    <t>LIVIA GERUSA TORRES AGUIAR</t>
  </si>
  <si>
    <t>MARIO SÉRGIO VIANA SACRAMENTO</t>
  </si>
  <si>
    <t>CORNELIO CARMO DE ALBUQUERQUE</t>
  </si>
  <si>
    <t>CARLOS RUBENS MARTINS DE FARIAS</t>
  </si>
  <si>
    <t>AMILCAR DE FARIAS</t>
  </si>
  <si>
    <t>DANIELI NOGUEIRA VASCONCELOS CLAUDIO</t>
  </si>
  <si>
    <t>RAIMUNDO NONATO VERAS FILHO</t>
  </si>
  <si>
    <t>RAIMUNDO NONATO VERAS</t>
  </si>
  <si>
    <t>ANTONIA GOMES FEITOSA</t>
  </si>
  <si>
    <t>RAIMUNDO LAÉCIO PINHEIRO</t>
  </si>
  <si>
    <t>MARCITO ALVES RODRIGUES</t>
  </si>
  <si>
    <t>MARCOS ANTONIO BARROSO RODRIGUES</t>
  </si>
  <si>
    <t>ADRIANO FRANÇA FONTOURA</t>
  </si>
  <si>
    <t>ANTONIO NILTON TIBURCIO DE OLIVEIRA</t>
  </si>
  <si>
    <t>MARIA JOSE MARTINS CELESTINO</t>
  </si>
  <si>
    <t>FERNANDO LANDIM CAMPOS</t>
  </si>
  <si>
    <t>BRUNO PIMENTEL FEITOZA</t>
  </si>
  <si>
    <t>LUIZ EDUARDO RODRIGUES AMARAL</t>
  </si>
  <si>
    <t>JOELMA RODRIGUES AMARAL</t>
  </si>
  <si>
    <t>ANTONIO DE SOUSA NETO</t>
  </si>
  <si>
    <t>MARIA ROBERTA LIMA DO NASCIMENTO</t>
  </si>
  <si>
    <t>REJNA LIMA DO NASCIMENTO</t>
  </si>
  <si>
    <t>MARIA DALVA MARQUES</t>
  </si>
  <si>
    <t>RAIMUNDO RIBEIRO DOS SANTOS</t>
  </si>
  <si>
    <t>HELENA OLIVEIRA LOIOLA</t>
  </si>
  <si>
    <t>RAIMUNDA OLIVEIRA LOIOLA</t>
  </si>
  <si>
    <t>ISOLDA FEITOSA GOMES</t>
  </si>
  <si>
    <t>CICERO DANIEL FEITOSA DE MACEDO</t>
  </si>
  <si>
    <t>SILVANA DE FREITAS BARROS</t>
  </si>
  <si>
    <t>ERIKA RODRIGUES BATISTA SANTANA</t>
  </si>
  <si>
    <t>ANTONIO ERINEUDO SANTANA DE OLIVEIRA</t>
  </si>
  <si>
    <t>MARIA AUDACY PAULA MAIA</t>
  </si>
  <si>
    <t>FRANCISCO RUFINO DE ARAUJO</t>
  </si>
  <si>
    <t>MARIA DA CRUZ BENVINDO LOPES</t>
  </si>
  <si>
    <t>MARIA GISELDA DA CONCEIÇAO MARQUES</t>
  </si>
  <si>
    <t>ZULEIKA HELENA G CORDEIRO DA CRUZ</t>
  </si>
  <si>
    <t>MARIA DE LOURDES BARROS BRINGEL</t>
  </si>
  <si>
    <t>MARIA EGERLANDIA TEIXEIRA DA SILVA</t>
  </si>
  <si>
    <t>MARIA TRINYD FERNANDES PARENTE</t>
  </si>
  <si>
    <t>EUDES PARENTE PRADO</t>
  </si>
  <si>
    <t>EWELYN ADRIANE DE ARAUJO MAINARDES</t>
  </si>
  <si>
    <t>ANDRE LUIS GURGEL CAFE</t>
  </si>
  <si>
    <t>PAULO ANDRE DOS SANTOS CAFE</t>
  </si>
  <si>
    <t>MARIA CRISTINA GIRAO IVO</t>
  </si>
  <si>
    <t>FRANCISCO IVO FILHO</t>
  </si>
  <si>
    <t>ELISON RENNAN DA SILVA SALES DE OLIVEIRA</t>
  </si>
  <si>
    <t>RONALDO SALES DE OLIVEIRA</t>
  </si>
  <si>
    <t>MARIA ALICE DA SILVA</t>
  </si>
  <si>
    <t>JOELLYDA COSTA MANGUEIRA BEZERRA</t>
  </si>
  <si>
    <t>ELIVANIA GONCALVES COSTA MANGUEIRA</t>
  </si>
  <si>
    <t>ADRIANA FLORÊNCIO DA SILVA</t>
  </si>
  <si>
    <t>MARIA EVANUSIA ALMEIDA CASTRO</t>
  </si>
  <si>
    <t>FRANCISCA ALANY SILVA DANTAS</t>
  </si>
  <si>
    <t>FRANCISCO EUDES VIEIRA DANTAS</t>
  </si>
  <si>
    <t>SAVIO BRASIL GADELHA</t>
  </si>
  <si>
    <t>SHEYLA MARIA ROCHA FERREIRA GUIMARAES</t>
  </si>
  <si>
    <t>ALCIDES JORGE EVANGELISTA FERREIRA</t>
  </si>
  <si>
    <t>MARIA GORETTE MARTINS CAVALCANTE</t>
  </si>
  <si>
    <t>MILLA RAMALHO ASSUNÇAO</t>
  </si>
  <si>
    <t>ILMA RAMALHO E SILVA</t>
  </si>
  <si>
    <t>Antônia Eliane Araújo Barros</t>
  </si>
  <si>
    <t>PAULO SÉRGIO ALVES RODRIGUES</t>
  </si>
  <si>
    <t>FRANCISCO LOPES DE ARRUDA</t>
  </si>
  <si>
    <t>DAVI SOARES DANTAS</t>
  </si>
  <si>
    <t>LARISSA SALES QUERINO</t>
  </si>
  <si>
    <t>ANTONIO QUERINO DA CRUZ</t>
  </si>
  <si>
    <t>LUÍS EDUARDO VASCONCELO TEIXEIRA</t>
  </si>
  <si>
    <t>ANTONIO XAVIER NETTO</t>
  </si>
  <si>
    <t>CLAUDIO REGIS SILVA BARBOSA</t>
  </si>
  <si>
    <t>FRANCISCO ADEMAR ARRUDA BEZERRA</t>
  </si>
  <si>
    <t>MARIA ZENAILDE DA NOBREGA FARIAS</t>
  </si>
  <si>
    <t>ISABELA SOMBRA DE SOUSA</t>
  </si>
  <si>
    <t>FABIO DE SOUSA LIMA</t>
  </si>
  <si>
    <t>VANNIA FERNANDES DE FEITAS LEITE</t>
  </si>
  <si>
    <t>FRANCIELE DA SILVA AGAPTO</t>
  </si>
  <si>
    <t>FRANCISCO RICARDO AGAPTO</t>
  </si>
  <si>
    <t>GABRIELA ROCHA HOLANDA</t>
  </si>
  <si>
    <t>EUGENIO PATHELI HOLANDA PEREIRA</t>
  </si>
  <si>
    <t>MANOEL PORTELA AGUIAR</t>
  </si>
  <si>
    <t>JOSE VALNI FARIA LIMA</t>
  </si>
  <si>
    <t>DANIELY BEZERRA DE CASTRO SENA</t>
  </si>
  <si>
    <t>JACYRA PEREIRA DE SOUZA</t>
  </si>
  <si>
    <t>GISELE DE CASTRO COUTINHO</t>
  </si>
  <si>
    <t>GISLANE DE CASTRO COUTINHO</t>
  </si>
  <si>
    <t>ANA CYNTIA DE NOROES MILFONT RANGEL</t>
  </si>
  <si>
    <t>MARIA DO SOCORRO DE NORÕES MILFONT RANGEL</t>
  </si>
  <si>
    <t>MAELONIA BRITO DE SOUSA</t>
  </si>
  <si>
    <t>JOAO BATISTA DO NASCIMENTO NUNES</t>
  </si>
  <si>
    <t>HELENA DO NASCIMENTO NUNES</t>
  </si>
  <si>
    <t>ANTONIA CLAUDIANA RODRIGUES DO NASCIMENTO</t>
  </si>
  <si>
    <t>IZAIAS BEZERRA CHAVES</t>
  </si>
  <si>
    <t>FRANCISCA ERIZENE CUNHA VIEIRA</t>
  </si>
  <si>
    <t>JOSE AUGUSTO GUABIRABA</t>
  </si>
  <si>
    <t>PATRICIA LUNAS DE SOUSA CARVALHO</t>
  </si>
  <si>
    <t>TIAGO GURGEL SAMPAIO DE SOUSA</t>
  </si>
  <si>
    <t>ANA CRISTINA GURGEL DE OLIVEIRA</t>
  </si>
  <si>
    <t>KILMA MARIA SILVA DE OLIVEIRA</t>
  </si>
  <si>
    <t>MARIA DE FÁTIMA ALVES DE OLIVEIRA</t>
  </si>
  <si>
    <t>RAIMUNDA MACIEL DE ARAUJO</t>
  </si>
  <si>
    <t>JOSE GERARDO DA SILVA SA FILHO</t>
  </si>
  <si>
    <t>LIVIA GURGEL DO AMARAL VALENTE SA</t>
  </si>
  <si>
    <t>MARIA SOCORRO DE SOUSA E SILVA</t>
  </si>
  <si>
    <t>VALDENIA BARBOSA DE SOUZA</t>
  </si>
  <si>
    <t>ALBANIZA BARBOSA DE SOUZA</t>
  </si>
  <si>
    <t>LUIZ FLAVIO FRANCELINO DE SOUZA</t>
  </si>
  <si>
    <t>FRANCISCO BRENO MOREIRA CARDOZO</t>
  </si>
  <si>
    <t>FRANCISCO EVANDO CARDOZO</t>
  </si>
  <si>
    <t>MARIA DE LOURDES FIRMEZA DE ALENCAR HOLANDA</t>
  </si>
  <si>
    <t>MARIA DE LOURDES FIRMEZA DE ALENCAR</t>
  </si>
  <si>
    <t>ANTONIO DE MELO LIMA</t>
  </si>
  <si>
    <t>JOSE EUDES ALVES DE SOUSA</t>
  </si>
  <si>
    <t>JOÃO BATISTA DE SOUSA</t>
  </si>
  <si>
    <t>MATHEUS MACHADO M,ATOS</t>
  </si>
  <si>
    <t>ANTONIO FRANCISCO DE CASTRO OLIVEIRA</t>
  </si>
  <si>
    <t>FRANCISCA TAINA DA SILVA ALENCAR</t>
  </si>
  <si>
    <t>RUTHE CLEIDE DA SILVA ALENCAR</t>
  </si>
  <si>
    <t>ANDRÉ LUNA ALENCAR</t>
  </si>
  <si>
    <t>WALDOMIRO MENDES RODRIGUES</t>
  </si>
  <si>
    <t>FRANCISCO RICARDO RODRIGUES DE SOUZA</t>
  </si>
  <si>
    <t>FRANCISCO ALFREDO FARIAS COUTO</t>
  </si>
  <si>
    <t>MARIA LIZANDRA PASSOS DA COSTA</t>
  </si>
  <si>
    <t>Francisco das Chagas Alencar da Costa</t>
  </si>
  <si>
    <t>ALANO CHAVES DE ALCANTARA</t>
  </si>
  <si>
    <t>JOSE ARTEIRO GOMES DE ALCANTARA</t>
  </si>
  <si>
    <t>GERUZA CARVALHO GOMES</t>
  </si>
  <si>
    <t>ALUIZIO GOMES DO NASCIMENTO</t>
  </si>
  <si>
    <t>VIRGINIA MORAIS PESSOA</t>
  </si>
  <si>
    <t>ROSA MORAIS PESSOA</t>
  </si>
  <si>
    <t>ANTONIO EDILSON DE CARVALHO SILVA</t>
  </si>
  <si>
    <t>ELIAS CASTELLO BRANCO DE OLIVEIRA</t>
  </si>
  <si>
    <t>JURANDIR GURGEL GONDIM FILHO</t>
  </si>
  <si>
    <t>MARIA DA PENHA FERREIRA PINTO ANDRADE</t>
  </si>
  <si>
    <t>FAUSTINO ALVES DE LIMA</t>
  </si>
  <si>
    <t>IAYSNAIA ESTEFANNI MAGALHÃES DA NÓBREGA</t>
  </si>
  <si>
    <t>EUZEBIO MOREIRA DA NOBREGA</t>
  </si>
  <si>
    <t>SILVIO RENATO GOMES GURGEL</t>
  </si>
  <si>
    <t>VANESSA MARIA LUCENA MOREIRA</t>
  </si>
  <si>
    <t>SEBASTIAO MOREIRA DE SOUSA</t>
  </si>
  <si>
    <t>MARIA STELA DA SILVEIRA MAIA</t>
  </si>
  <si>
    <t>JOSE ANTONIO DE SOUSA</t>
  </si>
  <si>
    <t>MARIA TITO MACHADO DA SILVA</t>
  </si>
  <si>
    <t>FRANCISCA OLIVEIRA DE SOUZA</t>
  </si>
  <si>
    <t>CIRLIANE GOMES C. AGUIAR</t>
  </si>
  <si>
    <t>LEOVIGILDO CARLOS DA SILVA HOLANDA</t>
  </si>
  <si>
    <t>JANIELLY DA SILVA COSTA</t>
  </si>
  <si>
    <t>LEONILDE HONORACIO DA SILVA</t>
  </si>
  <si>
    <t>MARIA GILCELIA DE LUCENA VIDAL</t>
  </si>
  <si>
    <t>ADERSON MARTINS ESTEVAO</t>
  </si>
  <si>
    <t>FRANCISCO NONATO SAMPAIO</t>
  </si>
  <si>
    <t>HEITOR LINHARES MESQUITA PEIXOTO SILVA</t>
  </si>
  <si>
    <t>KARINE PINHEIRO SALES</t>
  </si>
  <si>
    <t>MARIA DE LOURDES OLIVEIRA SALES</t>
  </si>
  <si>
    <t>BARBARA JULIETE FREIRE PINTO</t>
  </si>
  <si>
    <t>LUIZ LUCIVAN DE ALCANTARA PINTO</t>
  </si>
  <si>
    <t>FRANCISCO GOMES DA SILVA</t>
  </si>
  <si>
    <t>ALEXANDRE COELHO EUDES DA COSTA</t>
  </si>
  <si>
    <t>NIVEA LUCIANA RODRIGUES LOPES</t>
  </si>
  <si>
    <t>MARIA ELDENI RODRIGUES LOPES</t>
  </si>
  <si>
    <t>SYBELLE STEVAN DUARTE</t>
  </si>
  <si>
    <t>Joaquim David Oliveira Carneiro</t>
  </si>
  <si>
    <t>MARIA RITA LIDUINA CAVALCANTE SILVA</t>
  </si>
  <si>
    <t>MARIA DA CONCEICAO BEZERRA ROCHA</t>
  </si>
  <si>
    <t>NERENOI FORTALEZA DE BRITO BRASIL</t>
  </si>
  <si>
    <t>FRANCISCA DAS GRAÇAS XIMENES DE ALBUQUERQUE</t>
  </si>
  <si>
    <t>MIRNA LIMA DE ANDRADE MOTA</t>
  </si>
  <si>
    <t>MARIA ESTELA LIMA MOTA</t>
  </si>
  <si>
    <t>LUCIANA LIMA LOPES</t>
  </si>
  <si>
    <t>ROZIANE DA SILVA ALENCAR GOMES PRATA</t>
  </si>
  <si>
    <t>MARIA IVONE DA SILVA ALENCAR</t>
  </si>
  <si>
    <t>GLAUDEANI ALVES DE MOURA</t>
  </si>
  <si>
    <t>MARLENE ALVES FREITAS DE MOURA</t>
  </si>
  <si>
    <t>IRANILDO RIBEIRO F. MARTINS</t>
  </si>
  <si>
    <t>MACIEL GASPAR DO VALE</t>
  </si>
  <si>
    <t>JESSICA LIMA DA SILVA DO VALE</t>
  </si>
  <si>
    <t>JULIANA DE ARAUJO BEZERRA</t>
  </si>
  <si>
    <t>MARIVALDA FERREIRA LIMA</t>
  </si>
  <si>
    <t>JOSE PEREIRA DOS SANTOS</t>
  </si>
  <si>
    <t>JOAO MACHADO DA SILVA</t>
  </si>
  <si>
    <t>MARIA VALDERESA GOMES PEREIRA</t>
  </si>
  <si>
    <t>FRANCISCO GLEISON BONFIM</t>
  </si>
  <si>
    <t>MARIA EDINETE QUEIROZ FREITAS</t>
  </si>
  <si>
    <t>AMANDA DA FROTA NOVAES</t>
  </si>
  <si>
    <t>JURANDIR DA SILVA NOVAES</t>
  </si>
  <si>
    <t>ANTONIO IRIS DE FREITAS</t>
  </si>
  <si>
    <t>ANDREA CORDEIRO DE BRITO SOARES</t>
  </si>
  <si>
    <t>ANTONIA SIMONE DOS SANTOS FONTENELE</t>
  </si>
  <si>
    <t>MATHEUS MATOS DO AMARAL</t>
  </si>
  <si>
    <t>CLAUDETE FERREIRA MATOS</t>
  </si>
  <si>
    <t>LUANA ANSELMO SOUSA</t>
  </si>
  <si>
    <t>JOSE DE SOUSA SOBRINHO</t>
  </si>
  <si>
    <t>MARIA EMILIA DA SILVA FERREIRA</t>
  </si>
  <si>
    <t>VILANI EMILIA DA SILVA FERREIRA</t>
  </si>
  <si>
    <t>DANIELE RODRIGUES TEIXEIRA</t>
  </si>
  <si>
    <t>PALOMA REGO MAGALHAES</t>
  </si>
  <si>
    <t>CARLOS ALBERTO DE CASTRO OLIVEIRA JÚNIOR</t>
  </si>
  <si>
    <t>IVON OLIVEIRA LEITE</t>
  </si>
  <si>
    <t>ERIKA FERNANDES MEDEIROS</t>
  </si>
  <si>
    <t>ANA LUCIA FERNANDES MEDEIROS</t>
  </si>
  <si>
    <t>EDSON NASCIMENTO VIEIRA</t>
  </si>
  <si>
    <t>ANA LUCIA NASCIMENTO VIEIRA</t>
  </si>
  <si>
    <t>MARIA IVONETE LIMA DE SOUSA</t>
  </si>
  <si>
    <t>WENDEL PAIVA FERREIRA</t>
  </si>
  <si>
    <t>NATALIA LEITÃO DA SILVA</t>
  </si>
  <si>
    <t>FRANCISCA EDINIRA PINHEIRO MACIEL</t>
  </si>
  <si>
    <t xml:space="preserve">MARIA FERNANDA FREIRE MIRANDA </t>
  </si>
  <si>
    <t>Beatriz Guedes Rafael</t>
  </si>
  <si>
    <t>ALINE DA GRAÇA MAGALHAES MARQUES</t>
  </si>
  <si>
    <t>CLEIDE MARIA MOURA PRATA</t>
  </si>
  <si>
    <t>ANGRA DIVINA MARTINS</t>
  </si>
  <si>
    <t>ZILMAR DIVINA LOPES DA SILVA</t>
  </si>
  <si>
    <t>SHEILA TEOFILO MACHADO</t>
  </si>
  <si>
    <t>CRISTINA COELHO REIS TAVARES</t>
  </si>
  <si>
    <t>DORALICE COSTA SAMPAIO</t>
  </si>
  <si>
    <t>JOAO PAULO BEZERRA FERNANDES</t>
  </si>
  <si>
    <t>MARIA GILVANDA BEZERRA</t>
  </si>
  <si>
    <t>MARINA DA CRUZ MARTINS</t>
  </si>
  <si>
    <t>FRANCISCO ERNANDES BRASIL VIANA</t>
  </si>
  <si>
    <t>MARIA DINORA NUNES TELES</t>
  </si>
  <si>
    <t>Amanda da Silva Nunes</t>
  </si>
  <si>
    <t>CICERO DE JESUS NASCIMENTO FILHO</t>
  </si>
  <si>
    <t>CICERO DE JESUS NASCIMENTO</t>
  </si>
  <si>
    <t>VALMIR MAIA DA SILVA JUNIOR</t>
  </si>
  <si>
    <t>VALMIR MAIA DA SILVA</t>
  </si>
  <si>
    <t>SUZETE PORTELA E VASCONCELOS</t>
  </si>
  <si>
    <t>JOSE PORTELA E VASCONCELOS</t>
  </si>
  <si>
    <t>GUILHERME FERREIRA VASCONCELOS NETO</t>
  </si>
  <si>
    <t>MIRIANA MEDEIROS DE OLIVEIRA</t>
  </si>
  <si>
    <t>MARIANA MEDEIROS DE OLIVEIRA</t>
  </si>
  <si>
    <t>MARIA NATASHA DA COSTA TAVARES</t>
  </si>
  <si>
    <t>FRANCISCO TAVARES DA SILVA</t>
  </si>
  <si>
    <t>ETHEVALDO DA NOBREGA PONTES</t>
  </si>
  <si>
    <t>LUIS SOUSA MOURA</t>
  </si>
  <si>
    <t>AUGUSTA MARIA VASCONCELOS CAMPOS</t>
  </si>
  <si>
    <t>JOSE DO NASCIMENTO LACERDA</t>
  </si>
  <si>
    <t>MARIA JOSE DE OLIVEIRA BARBOSA</t>
  </si>
  <si>
    <t>JOAQUIM DANIEL DE S. MENEZES</t>
  </si>
  <si>
    <t>LUIZ NADSON NOGUEIRA FERNANDES</t>
  </si>
  <si>
    <t>LUIZ GONZAGA FERNANDES</t>
  </si>
  <si>
    <t>RAISA FREIRE DE OLIVEIRA</t>
  </si>
  <si>
    <t>JOSE ERINALDO DE MESSIAS</t>
  </si>
  <si>
    <t>TEREZINHA LIDUINA DE MESSIAS</t>
  </si>
  <si>
    <t>ANTONIO NEPOMUCENO DE ANDRADE</t>
  </si>
  <si>
    <t>IVNA CATHERINY FERREIRA FELIX</t>
  </si>
  <si>
    <t>JAIME PONTES DA SILVA FILHO</t>
  </si>
  <si>
    <t>ROSANGELA HELENA DA ROCHA</t>
  </si>
  <si>
    <t>JOSE FERREIRA DA ROCHA</t>
  </si>
  <si>
    <t>FRANCISCA ALDEIZA PEREIRA DA SILVA</t>
  </si>
  <si>
    <t>MARIA PERPETUA BATISTA MENDONÇA</t>
  </si>
  <si>
    <t>PAULO SERGIO ALCANTARA WEYNE</t>
  </si>
  <si>
    <t>GISLAINE MARIA DE SOUSA</t>
  </si>
  <si>
    <t>Alex Alexandrino de Aquino Bezerra</t>
  </si>
  <si>
    <t>VALERIA FERNANDES PENA SARAIVA</t>
  </si>
  <si>
    <t>IVELISE RODRIGUES SAMPAIO CORDEIRO</t>
  </si>
  <si>
    <t>DANIELA MARIA MARTINS MEDEIROS</t>
  </si>
  <si>
    <t>MANOEL PEREIRA DE MEDEIROS</t>
  </si>
  <si>
    <t>MIKAEL PEREIRA MACEDO</t>
  </si>
  <si>
    <t>RENATO DE MATOS MACÊDO</t>
  </si>
  <si>
    <t>LUIS NATANAEL ARAUJO DA GUIA</t>
  </si>
  <si>
    <t>DANIEL MANOEL DA GUIA</t>
  </si>
  <si>
    <t>GEORGE ACCIOLY LEITE</t>
  </si>
  <si>
    <t>GABRIEL PESSOA ARAUJO</t>
  </si>
  <si>
    <t>SANDRA MARTA PESSOA ARAUJO</t>
  </si>
  <si>
    <t>ALLAN PIMENTEL PEIXOTO</t>
  </si>
  <si>
    <t>FERNANDO ANTONIO DA COSTA OLIVEIRA</t>
  </si>
  <si>
    <t>FERNANDO ANTÔNIO DE MATTOS BRITO OLIVEIRA</t>
  </si>
  <si>
    <t>VALESCA ABREU GADELHA DE BRITO</t>
  </si>
  <si>
    <t>ANTONIO GADELHA DE BRITO</t>
  </si>
  <si>
    <t>JOSE FAUSTINO DE FREITAS</t>
  </si>
  <si>
    <t>MARIA LUCIMAR CALDAS BEZERRA</t>
  </si>
  <si>
    <t>MARIA NORINEIDE RODRIGUES DE SOUSA</t>
  </si>
  <si>
    <t>MARIA DAS GRACAS DE ALMEIDA</t>
  </si>
  <si>
    <t>FRANCISCO LEANDRO SOARES MOURA</t>
  </si>
  <si>
    <t>MARIA DALVA SOARES MOURA</t>
  </si>
  <si>
    <t>ALINE DA SILVA BARROS CARIOCA</t>
  </si>
  <si>
    <t>LUCAS SALES CARVALHO CARIOCA</t>
  </si>
  <si>
    <t>MARIANA PIMENTEL NOCRATO HOLANDA</t>
  </si>
  <si>
    <t>ZUIRON NOCRATO HOLANDA</t>
  </si>
  <si>
    <t>JACKSON ALVES MORAIS ALENCAR</t>
  </si>
  <si>
    <t>FRANCISCA DE JESUS ALVES DE ALENCAR</t>
  </si>
  <si>
    <t>ANDREZA GALDINO BARROS</t>
  </si>
  <si>
    <t>EDIVALDO PEREIRA BARROS</t>
  </si>
  <si>
    <t>RHAISSA KÉDNA NUNES DA COSTA</t>
  </si>
  <si>
    <t>EDILSON NUNES PEREIRA</t>
  </si>
  <si>
    <t>RAFAEL RICHARD LIMA PORTELA REINALDO</t>
  </si>
  <si>
    <t>RICARDO LUIZ SOUSA DE ARAUJO</t>
  </si>
  <si>
    <t>LUIZ REGINALDO DE ARAUJO</t>
  </si>
  <si>
    <t>ANA CRISTINA DOS SANTOS SOARES</t>
  </si>
  <si>
    <t>RAYANE DA SILVA PINTO</t>
  </si>
  <si>
    <t>DAYANE MOREIRA DA SILVA</t>
  </si>
  <si>
    <t>MARIA CLARA DA SILVA SANTOS</t>
  </si>
  <si>
    <t>SILVIA HELENA DA SILVA SANTOS</t>
  </si>
  <si>
    <t>JANE EIRE ALENCAR PEREIRA MAIA</t>
  </si>
  <si>
    <t>JULIANA MOTA CABRAL</t>
  </si>
  <si>
    <t>GILZELIA MOTA CABRAL</t>
  </si>
  <si>
    <t>BRAZ PAPALEO</t>
  </si>
  <si>
    <t>ISADORA DE FATIMA RODRIGUES DOS REIS MELO</t>
  </si>
  <si>
    <t>DAYANNE GONÇALVES SOMBRA</t>
  </si>
  <si>
    <t>ARTHUR GONÇALVES GOMES</t>
  </si>
  <si>
    <t>JOSE RAIMUNDO DE ARAUJO CARVALHO</t>
  </si>
  <si>
    <t>RENATA FERREIRA DE SOUZA VARELLA BARCA</t>
  </si>
  <si>
    <t>MARIA LEUZANIRA RODRIGUES DE OLIVEIRA</t>
  </si>
  <si>
    <t>LEONCIO PEREIRA DA SILVA</t>
  </si>
  <si>
    <t>MARIA CLEONICE DE SOUSA</t>
  </si>
  <si>
    <t>ANA CAROLINA RIFANE DO AMARAL</t>
  </si>
  <si>
    <t>JUCID PEIXOTO DO AMARAL</t>
  </si>
  <si>
    <t>MARIA NUNES ROCHA</t>
  </si>
  <si>
    <t>LUCAS FERNANDES ALVES</t>
  </si>
  <si>
    <t>POLLIANA DE LUNA NUNES BARRETO</t>
  </si>
  <si>
    <t>JUCIVAN BARBOSA BARRETO</t>
  </si>
  <si>
    <t>EMILSON NOBRE MAIA</t>
  </si>
  <si>
    <t>FRANCISCA LIONORA DE HOLANDA</t>
  </si>
  <si>
    <t>ALICE VILAR DANTAS SIMOES BARBOSA</t>
  </si>
  <si>
    <t>TEREZINHA COLARES DE OLIVEIRA</t>
  </si>
  <si>
    <t>MARIA ANDREYNA DA SILVA CAVALCANTE</t>
  </si>
  <si>
    <t>ANTONIO TEONILTON DA SILVA CAVANCANTE</t>
  </si>
  <si>
    <t>VICENTE OLIVEIRA LIMA</t>
  </si>
  <si>
    <t>NILSON SOUSA DE FREITAS</t>
  </si>
  <si>
    <t>ALFREDO GUILHERME DA SILVA</t>
  </si>
  <si>
    <t>JULIANNA GRACE KELLY ALVES DA SILVA</t>
  </si>
  <si>
    <t>FRANCISCO DE ASSIS ALVES DA SILVA</t>
  </si>
  <si>
    <t>FRANCISCO ATALICIO CHAVES DO NASCIMENTO</t>
  </si>
  <si>
    <t>FRANCISCO RAMOS DE LIMA FILHO</t>
  </si>
  <si>
    <t>JOSÉ OLAVO ROCHA</t>
  </si>
  <si>
    <t>IVANETE ALVES DE SOUSA NOGUEIRA</t>
  </si>
  <si>
    <t>AROLDO RODRIGUES DO NASCIMENTO</t>
  </si>
  <si>
    <t>JOSE DE RIBAMAR MAGALHAES FIUZA</t>
  </si>
  <si>
    <t>THAINE SILVESTRE COSTA</t>
  </si>
  <si>
    <t>ERASMO COSTA DE SOUSA</t>
  </si>
  <si>
    <t>Edison Medeiros Paixão Filho</t>
  </si>
  <si>
    <t>GABRIELE SALES SOUZA</t>
  </si>
  <si>
    <t>MARIA ELIENE GUIMARAES SALES SOUZA</t>
  </si>
  <si>
    <t>ANTONIO ATAIDE VIEIRA</t>
  </si>
  <si>
    <t>DIOGO COUTINHO TABANEZ</t>
  </si>
  <si>
    <t>FRANCISCA MARLY ANDRADE AGUIAR</t>
  </si>
  <si>
    <t>JOSÉ TUPINAMBÁ DO VALE AGUIAR</t>
  </si>
  <si>
    <t>LARA LIMA DA SILVA</t>
  </si>
  <si>
    <t>MARIA LUCIA LIMA BARBOSA</t>
  </si>
  <si>
    <t>ARNALDO LIMA BEZERRA</t>
  </si>
  <si>
    <t>MARIA DO SOCORRO CARNEIRO VERAS</t>
  </si>
  <si>
    <t>REJANE DE ALENCAR OLIVEIRA</t>
  </si>
  <si>
    <t>EUCLIDES MAXIMINO DE OLIVEIRA</t>
  </si>
  <si>
    <t>ALBERTINA IDALINA DA SILVA BARBOSA</t>
  </si>
  <si>
    <t>LUIS AUGUSTO MELO DE AQUINO</t>
  </si>
  <si>
    <t>ANA PAULA MELO DE AQUINO</t>
  </si>
  <si>
    <t>JOSE BENONE DO NASCIMENTO</t>
  </si>
  <si>
    <t>Aline Moraes Procópio Freire</t>
  </si>
  <si>
    <t>ANTONIO JOAQUIM CARNEIRO</t>
  </si>
  <si>
    <t>SENSATA IVONETE CAVALCANTE DE ANDRADE</t>
  </si>
  <si>
    <t>JOSE BENTO DE MACEDO JUNIOR</t>
  </si>
  <si>
    <t>FRANCISCO DE ASSIS LOBO</t>
  </si>
  <si>
    <t>LADYJANE DE SOUSA LIMA</t>
  </si>
  <si>
    <t>CARLOS JONATAS PEREIRA DE ALMEIDA</t>
  </si>
  <si>
    <t>JOSE AILO BRAGA TAMBORIL</t>
  </si>
  <si>
    <t>FRANCISCO MARCELO VICTOR</t>
  </si>
  <si>
    <t>Nicolas de Sousa Lourenço</t>
  </si>
  <si>
    <t>SEBASTIÃO AMECIO DE SOUSA</t>
  </si>
  <si>
    <t>AHIA SOUSA DOS SANTOS</t>
  </si>
  <si>
    <t>MARIA DE LOURDES CUNHA DE AGUIAR</t>
  </si>
  <si>
    <t>NELSON MARQUES MOREIRA</t>
  </si>
  <si>
    <t>JOSE AUGUSTO DE SOUSA NETO</t>
  </si>
  <si>
    <t>FERNANDO JOSE SOBREIRA DE SOUSA</t>
  </si>
  <si>
    <t>CLEBER RODRIGUES MARQUES</t>
  </si>
  <si>
    <t>RAIMUNDA RODRIGUES MARQUES</t>
  </si>
  <si>
    <t>ANA LIMA FROTA</t>
  </si>
  <si>
    <t>OLAVO JORGE RAMOS</t>
  </si>
  <si>
    <t>ISABEL PEREIRA DE LIRA</t>
  </si>
  <si>
    <t>MARIA DO SOCORRO MOREIRA HERCULANO</t>
  </si>
  <si>
    <t>AMANDA DA ROCHA MOREIRA</t>
  </si>
  <si>
    <t>MANOEL DE SOUSA LIMA</t>
  </si>
  <si>
    <t>ARNAUD SILVERIO DA SILVA</t>
  </si>
  <si>
    <t>JOSE ARNAUD SILVERIO</t>
  </si>
  <si>
    <t>FRANCISCO SALVIANO GOMES</t>
  </si>
  <si>
    <t>RAFAEL PINHEIRO LEITE PESSOA RAMOS</t>
  </si>
  <si>
    <t>JOAO GERALDO LEITE PESSOA RAMOS</t>
  </si>
  <si>
    <t>JOSE ALVES COSTA</t>
  </si>
  <si>
    <t>MONICA NOGUEIRA TELES</t>
  </si>
  <si>
    <t>ANDRELISIA NOGUEIRA TELES</t>
  </si>
  <si>
    <t>ANTONIO DIEISON FAUSTINO</t>
  </si>
  <si>
    <t>MARIA MAURA DO NASCIMENTO</t>
  </si>
  <si>
    <t>RAIMUNDO LUIZ BASTOS DOS SANTOS</t>
  </si>
  <si>
    <t>CATARINA LIMA DE SOUSA</t>
  </si>
  <si>
    <t>RAIMUNDO NONATO SAMPAIO</t>
  </si>
  <si>
    <t>CAIO COSTA DO AMARAL</t>
  </si>
  <si>
    <t>ELIETE COSTA DE OLIVEIRA</t>
  </si>
  <si>
    <t>FRANCISCO MARCULINO PEREIRA</t>
  </si>
  <si>
    <t>TEREZINHA VIEIRA RABELO</t>
  </si>
  <si>
    <t>MARIA JOSE BEZERRA DE MENEZES ALMEIDA</t>
  </si>
  <si>
    <t>ELIEL DAMASCENO LOPES</t>
  </si>
  <si>
    <t>QUESIA CORIOLANO MACÊDO</t>
  </si>
  <si>
    <t>FERNANDO RODRIGUES DE ALMEIDA</t>
  </si>
  <si>
    <t>FRANCISCA ALDA RODRIGUES DE ALMEIDA</t>
  </si>
  <si>
    <t>FABIOLA PINHEIRO DONSOUZIS CRUZ</t>
  </si>
  <si>
    <t>ALDA MARIA SILVA EUGENIO</t>
  </si>
  <si>
    <t>MARIA ALBANA ALVES UCHOA</t>
  </si>
  <si>
    <t>LARISSA MAIA NUNES</t>
  </si>
  <si>
    <t>GRACE ADEODATO MAIA</t>
  </si>
  <si>
    <t>JOSÉ FRANSUILDO DA SILVA</t>
  </si>
  <si>
    <t>ELIA MARIA MENDES SILVA</t>
  </si>
  <si>
    <t>JAILDO SOBREIRA BORGES FILHO</t>
  </si>
  <si>
    <t>FRANCISCA MENEZES PEREIRA RODRIGUES</t>
  </si>
  <si>
    <t>RAIMUNDA ALEXANDRE PEREIRA</t>
  </si>
  <si>
    <t>GUSTAVO RODRIGUES BRAVOS DE SALES</t>
  </si>
  <si>
    <t>MARCELO RODRIGUES COSTA SOFIA BRAVOS DE SALES</t>
  </si>
  <si>
    <t>KARLA MARIA CARICIO DA CRUZ MARQUES</t>
  </si>
  <si>
    <t>JOSÉ MATIAS FILHO</t>
  </si>
  <si>
    <t>MYLENA SENA MARTINS</t>
  </si>
  <si>
    <t>LUIZA NEIDE TIMBÓ SENA</t>
  </si>
  <si>
    <t>LÉA DIVA BELO VIANNA VELLOSO</t>
  </si>
  <si>
    <t>ALEXANDRE TERCEIRO FERNANDES</t>
  </si>
  <si>
    <t>ALEXANDRE NONATO FERNANDES</t>
  </si>
  <si>
    <t>FELIPE SALES BARROS</t>
  </si>
  <si>
    <t>MARCELO BARROS DO CARMO</t>
  </si>
  <si>
    <t>ROBERTA BARBOZA SABOIA</t>
  </si>
  <si>
    <t>MARIA DO SOCORRO BARBOZA SABOIA</t>
  </si>
  <si>
    <t>JOÃO FERREIRA DA SILVA</t>
  </si>
  <si>
    <t>RAYANE FERREIRA MARTINS</t>
  </si>
  <si>
    <t>MARIA GILLIANE FERREIRA MENDES</t>
  </si>
  <si>
    <t>ANTONIO HENRIQUE BRITO</t>
  </si>
  <si>
    <t>ANA PATRICIA FERNANDES SALES MELO</t>
  </si>
  <si>
    <t>FRANCISCO BORGES SALES SABOIA</t>
  </si>
  <si>
    <t>SERGIO AZIZ NEME</t>
  </si>
  <si>
    <t>MARILIA BEZERRA COSTA</t>
  </si>
  <si>
    <t>JOSE ILSON COSTA</t>
  </si>
  <si>
    <t>JOAQUIM BENTO FILHO</t>
  </si>
  <si>
    <t>FRANCISCA GOMES LUIZ</t>
  </si>
  <si>
    <t>ANDREYSSA AGUIAR MAGALHÃES ANDRADE</t>
  </si>
  <si>
    <t>BENEDITO OLIVEIRA MAGALHAES</t>
  </si>
  <si>
    <t>MARIA ALZERINA FREIRE DE OLIVEIRA</t>
  </si>
  <si>
    <t>HENIO TIERRA LIMA SAMPAIO</t>
  </si>
  <si>
    <t>MARISSOL DE MEDEIROS MELO</t>
  </si>
  <si>
    <t>OTACIEL DE OLIVEIRA MELO</t>
  </si>
  <si>
    <t>FRANCISCO VALDEMIR CARNEIRO</t>
  </si>
  <si>
    <t>FRANCISCO VALDENIR CARNEIRO</t>
  </si>
  <si>
    <t>PAULO ADRIANO DE ALMEIDA MAGALHÃES</t>
  </si>
  <si>
    <t>DHIEGO NUNES RODRIGUES</t>
  </si>
  <si>
    <t>KEYVILANE VIEIRA LIMA</t>
  </si>
  <si>
    <t>FRANCISCA REJIANE DO NASCIMENTO VIEIRA</t>
  </si>
  <si>
    <t>FRANCISCO SIQUEIRA DE SOUSA</t>
  </si>
  <si>
    <t>CESAR AUGUSTO SOUTO BEZERRA</t>
  </si>
  <si>
    <t>MARIA LUCINEIDE SOUTO</t>
  </si>
  <si>
    <t>JOSE ESPEDITO DE SOUSA ROCHA</t>
  </si>
  <si>
    <t>JOSE GUEDES DE PAULA LIMA</t>
  </si>
  <si>
    <t>ISABELLE MORAES FITERMAN</t>
  </si>
  <si>
    <t>MARIA IRENE SARAIVA LIMA</t>
  </si>
  <si>
    <t>ZOZIMO FARIAS FILHO</t>
  </si>
  <si>
    <t>JANNY EYRE RODRIGUES DE ARAÚJO</t>
  </si>
  <si>
    <t>IOLANDA DE ARAUJO QUESADO SILVA</t>
  </si>
  <si>
    <t>ANTONIA DE OLIVEIRA ALMEIDA</t>
  </si>
  <si>
    <t>YAGO ALVES MAGALHAES</t>
  </si>
  <si>
    <t>TEREZINHA BRITO ALVES</t>
  </si>
  <si>
    <t>ALEXANDRE DULIO VIEIRA DIOGENES</t>
  </si>
  <si>
    <t>KELSON RUBENS DE SOUSA OLIVEIRA</t>
  </si>
  <si>
    <t>PAMELA DE LIMA PENHA</t>
  </si>
  <si>
    <t>ANDRE RODRIGUES SOUZA</t>
  </si>
  <si>
    <t>FRANCISCO GONCALVES DE SOUZA IRMAO</t>
  </si>
  <si>
    <t>MARIA EROLTIDES VASCONCELOS MACHADO</t>
  </si>
  <si>
    <t>ANTONIA MACIEL DE OLIVEIRA</t>
  </si>
  <si>
    <t>NATIANA ALVES MATIAS</t>
  </si>
  <si>
    <t>MARIA AUGUSTA DA SILVA SANTOS</t>
  </si>
  <si>
    <t>AMARILIO PIRES DOS SANTOS</t>
  </si>
  <si>
    <t>JOSE MARQUES HIPOLITO</t>
  </si>
  <si>
    <t>ANTONIA MAQUES HIPOLITO</t>
  </si>
  <si>
    <t>GUILHERME SERGIO DE SOUSA</t>
  </si>
  <si>
    <t>MAIARA MIRANDA BARBOSA LIMA</t>
  </si>
  <si>
    <t>MARCIUS BARBOSA LIMA</t>
  </si>
  <si>
    <t>YVES ARARE LIMA BARBOSA</t>
  </si>
  <si>
    <t>JOSE JERONIMO BARBOSA</t>
  </si>
  <si>
    <t>MARIA SALETE ARAGAO PASSOS DE CARVALHO</t>
  </si>
  <si>
    <t>FRANCISCA GILMARA DE SOUZA</t>
  </si>
  <si>
    <t>EDILBERTO HOLANDA DE OLIVEIRA</t>
  </si>
  <si>
    <t>MIKAELI FIGUEIREDO GONDIM</t>
  </si>
  <si>
    <t>EDILANE FIGUEIREDO</t>
  </si>
  <si>
    <t>JULIANA MAGALHAES AZEVEDO</t>
  </si>
  <si>
    <t>BENEDITA MAGALHAES AZEVEDO</t>
  </si>
  <si>
    <t>FRANCINEIDE REGO LIMA</t>
  </si>
  <si>
    <t>YOLANDA REGO LIMA</t>
  </si>
  <si>
    <t>VIVIAN NOGUEIRA RODRIGUES</t>
  </si>
  <si>
    <t>MARIA VILAUBA NOGUEIRA DE ARAUJO</t>
  </si>
  <si>
    <t>GLACIMAR LEAL MENDONÇA</t>
  </si>
  <si>
    <t>ANA GABRIELLY LUSTOSA RODRIGUES</t>
  </si>
  <si>
    <t>ANTONIO CRUZ DE SOUSA</t>
  </si>
  <si>
    <t>BENIS LIMA DE OLIVEIRA</t>
  </si>
  <si>
    <t>MARIA LIMA DE OLIVEIRA</t>
  </si>
  <si>
    <t>FRANCISCA LURY RODRIGUES</t>
  </si>
  <si>
    <t>FRANCISCO ANTONIO CASTRO DE MESQUITA</t>
  </si>
  <si>
    <t>FRANCISCO ALUIZO DE MESQUITA</t>
  </si>
  <si>
    <t>LUCAS RODRIGUES TORRES ARAUJO</t>
  </si>
  <si>
    <t>JOSE WILLAME TORRES ARAUJO</t>
  </si>
  <si>
    <t>FRANCISCO MENDES SAMPAIO</t>
  </si>
  <si>
    <t>SARAH MAIA ALVES MOTA</t>
  </si>
  <si>
    <t>ELZA MAIA DE OLIVEIRA ALVES</t>
  </si>
  <si>
    <t>JOAO BATISTA FALCAO</t>
  </si>
  <si>
    <t>SYLVIA LEONTSINIS CARVALHO BRANCO</t>
  </si>
  <si>
    <t>FRANCISCO EUGENIO FEITOSA VILAROUCA</t>
  </si>
  <si>
    <t>RAFAELLA PEREIRA FRANKLIN THOMAZ</t>
  </si>
  <si>
    <t>EDGAR MARÇAL DE BARROS</t>
  </si>
  <si>
    <t>VERONICA VIDAL DE MOURA</t>
  </si>
  <si>
    <t>CASIMIRO VIANA DE ARAUJO</t>
  </si>
  <si>
    <t>VERÔNICA SOUSA VIANA</t>
  </si>
  <si>
    <t>JOÃO MARCELINO FERREIRA</t>
  </si>
  <si>
    <t>PEDRO VICTOR COUTINHO PINHEIRO</t>
  </si>
  <si>
    <t>JOSE HELTON SALDANHA PINHEIRO</t>
  </si>
  <si>
    <t>ANTO. DE SOUSA LIMA</t>
  </si>
  <si>
    <t>LUIZA SILVEIRA DA MOTA</t>
  </si>
  <si>
    <t>JOSE GALDINO DA SILVA</t>
  </si>
  <si>
    <t>ANTONIA FLORIANO MORAIS</t>
  </si>
  <si>
    <t>MARIA DO LIVRAMENTO FLORIANO</t>
  </si>
  <si>
    <t>ALDENISA FERREIRA MAGALHAES</t>
  </si>
  <si>
    <t>ALDA FERREIRA LOPES MAGALHAES</t>
  </si>
  <si>
    <t>Francisco de Paula Jeronimo Alexandre</t>
  </si>
  <si>
    <t>MARIA LUCILENE DE OLIVEIRA FREIRE</t>
  </si>
  <si>
    <t>CLAUDIA FREIRE ALVES NOGUEIRA</t>
  </si>
  <si>
    <t>MARIA DO SOCORRO DA SILVA ALMEIDA</t>
  </si>
  <si>
    <t>FRANCISCO CLEITON RAMOS DE ASSIS</t>
  </si>
  <si>
    <t>ANTONIO JOSE DE ASSIS</t>
  </si>
  <si>
    <t>DAYANNE KERCIA FERREIRA LIMA</t>
  </si>
  <si>
    <t>TEREZINHA FERREIRA LIMA</t>
  </si>
  <si>
    <t>SULAMITA NUNES DA COSTA</t>
  </si>
  <si>
    <t>MARIA ELIZABETH RIBEIRO VIANA</t>
  </si>
  <si>
    <t>REGIANE ALVES DE SOUSA</t>
  </si>
  <si>
    <t>FRANCISCO LEPOLDINO DO NASCIMENTO</t>
  </si>
  <si>
    <t>STEFANI VIANA FELIX</t>
  </si>
  <si>
    <t>FRANCISCA AMELIA VIANA DA SILVA</t>
  </si>
  <si>
    <t>MARIA IONE BRANDAO MARQUES</t>
  </si>
  <si>
    <t>JOSE MILTON BRANDAO</t>
  </si>
  <si>
    <t>RAIMUNDO GONCALVES SANTIAGO</t>
  </si>
  <si>
    <t>JURANDIR ALVES DUARTE</t>
  </si>
  <si>
    <t>CARINE DUARTE GONÇALVES</t>
  </si>
  <si>
    <t>JOÃO VICTOR DOS SANTOS MOREIRA</t>
  </si>
  <si>
    <t>ANA KATIA DE CASTRO SOUSA</t>
  </si>
  <si>
    <t>JOSÉ GONÇALVES ALMEIDA FILHO</t>
  </si>
  <si>
    <t>RENATA DA COSTA TAVARES</t>
  </si>
  <si>
    <t>LUIS MIGUEL ABRANTES GONÇALVES</t>
  </si>
  <si>
    <t>MARIA DE JESUS BEVILAQUA ARAUJO</t>
  </si>
  <si>
    <t>RAUL LOIOLA DE ALENCAR FILHO</t>
  </si>
  <si>
    <t>KLEITON DOMINGOS DA SILVA ARAUJO</t>
  </si>
  <si>
    <t>CRISTIANE DAYANA DE MARIA CORIOLANO</t>
  </si>
  <si>
    <t>JOSÉ ANTÔNIO CORIOLANO DO NASCIMENTO</t>
  </si>
  <si>
    <t>DAYANE MAGALHAES DA COSTA</t>
  </si>
  <si>
    <t>MARIA VITORIA MAGALHAES DA COSTA</t>
  </si>
  <si>
    <t>FRANCISCO ALVES DOS REIS</t>
  </si>
  <si>
    <t>ADEILDA RIGAUD SALMITO</t>
  </si>
  <si>
    <t>MARIA RUFINO DE OLIVEIRA BRANDAO</t>
  </si>
  <si>
    <t>ANNE VIRGINIA DO NASCIMENTO PATRICIO</t>
  </si>
  <si>
    <t>RAIMUNDO NONATO PATRICIO DE SOUZA</t>
  </si>
  <si>
    <t>HERDEZ ANTONIO DE MIRANDA</t>
  </si>
  <si>
    <t>ELIAS SEIXAS LOROSA</t>
  </si>
  <si>
    <t>MARIA NAZARÉ GIRÃO SARAIVA</t>
  </si>
  <si>
    <t>SOFHIA SILVA DE OLIVEIRA</t>
  </si>
  <si>
    <t>REGINA MARIA PINTO E SILVA</t>
  </si>
  <si>
    <t>FCO AUGUSTUS SOARES BANDEIRA</t>
  </si>
  <si>
    <t>HELENA RODRIGUES DE SOUzA</t>
  </si>
  <si>
    <t>ROSANGELA MARIA EVANGELISTA DE MELO</t>
  </si>
  <si>
    <t>HERMES NOGUEIRA EVANGELISTA</t>
  </si>
  <si>
    <t>RENATA FONTENELE ALBUQUERQUE</t>
  </si>
  <si>
    <t>NARCÉLIO MOREIRA ALBUQUERQUE</t>
  </si>
  <si>
    <t>BETINHO BENTO DE OLIVEIRA</t>
  </si>
  <si>
    <t>FRANCISCO GLEDSON SANTANA SILVA</t>
  </si>
  <si>
    <t>MARIA NILDA SANTANA SILVA</t>
  </si>
  <si>
    <t>LUIZ TOMAZ DE SOUZA</t>
  </si>
  <si>
    <t>FRANCISCO RIBEIRO DOS SANTOS</t>
  </si>
  <si>
    <t>ALVARO SOARES E SILVA FILHO</t>
  </si>
  <si>
    <t>FRANCISCO PESSOA CARVALHO</t>
  </si>
  <si>
    <t>ANTONIO ALBERTO FREITAS</t>
  </si>
  <si>
    <t>FRANCISCA ALBENINA DE FREITAS</t>
  </si>
  <si>
    <t>GIORDANNA MAIA EDUARDO</t>
  </si>
  <si>
    <t>ANA PAULA BARBOZA FERNANDES</t>
  </si>
  <si>
    <t>MARION BARBOZA FERNANDES</t>
  </si>
  <si>
    <t>TACILIA DE SOUSA SILVA</t>
  </si>
  <si>
    <t>ALUIZIO MARQUES DA SILVA</t>
  </si>
  <si>
    <t>VILMAR LINHARES PONTE</t>
  </si>
  <si>
    <t>PAULO SILVEIRA PINTO</t>
  </si>
  <si>
    <t>ANA BEATRIZ DOS SANTOS DINIZ</t>
  </si>
  <si>
    <t>MARIA ONEIDE DOS SANTOS DINIZ</t>
  </si>
  <si>
    <t>STELA REGINA BRAGA DE OLIVEIRA</t>
  </si>
  <si>
    <t>MARIA STELA SANTOS DE OLIVEIRA</t>
  </si>
  <si>
    <t>RAIMUNDA ALVES DE ARAUJO</t>
  </si>
  <si>
    <t>REGINA CELI BARBOSA NUNES DE AMORIM</t>
  </si>
  <si>
    <t>ANNITA STEPHANIE SOARES MURATORI</t>
  </si>
  <si>
    <t>ANTONIO STEPHENSON FARIAS MURATORI</t>
  </si>
  <si>
    <t>SABRINA LORINDA DA SILVA</t>
  </si>
  <si>
    <t>JOSE BRILHANTE DA SILVA</t>
  </si>
  <si>
    <t>MARCIA MARIA ALEXANDRINO GONÇALVES</t>
  </si>
  <si>
    <t>ANTONIO GONÇALVES MARIANO</t>
  </si>
  <si>
    <t>SANDRA MARIA LOPES E SILVA</t>
  </si>
  <si>
    <t>LUIZ ANTONIO DA SILVA MENEZES</t>
  </si>
  <si>
    <t>CLAUDIO ROBERTO DE MENEZES</t>
  </si>
  <si>
    <t>GABRIELA SOUSA SILVEIRA</t>
  </si>
  <si>
    <t>HELIO MARQUES DA SILVEIRA</t>
  </si>
  <si>
    <t>FRANCISCO CLENARDO SILVA</t>
  </si>
  <si>
    <t>ZILMAR DE SA VIEIRA</t>
  </si>
  <si>
    <t>RAIMUNDO GOMES DE MELO</t>
  </si>
  <si>
    <t>REGINA GOMES ALBUQUERQUE</t>
  </si>
  <si>
    <t>CLAIRTON REBOUCAS DE MOURA</t>
  </si>
  <si>
    <t>MARGARIDA MARIA REBOUCAS MOURA</t>
  </si>
  <si>
    <t>MARIA DA CONCEIÇÃO FERREIRA DE SOUZA</t>
  </si>
  <si>
    <t>DANYELLE DE ARAUJO MIRANDA</t>
  </si>
  <si>
    <t>LUCIA REINA DE ARAUJO MIRANDA</t>
  </si>
  <si>
    <t>PAULO RENNE MEDEIROS</t>
  </si>
  <si>
    <t>JOSE ALDENOR MEDEIROS</t>
  </si>
  <si>
    <t>MARIA LINDALVA DA COSTA</t>
  </si>
  <si>
    <t>PAULO ALVES CABRAL FILHO</t>
  </si>
  <si>
    <t>MARIA MAITE TEIXEIRA CABRAL</t>
  </si>
  <si>
    <t>MARIA ALDENI DE SOUSA</t>
  </si>
  <si>
    <t>FRANCISCO ERICK OLIVEIRA DOS SANTOS</t>
  </si>
  <si>
    <t>MARCOS VENICIUS BASTOS DOS SANTOS</t>
  </si>
  <si>
    <t>MARIA DO CARMO VASCONCELOS DA SILVA</t>
  </si>
  <si>
    <t>VITALINA JOSEFA DE BRITO</t>
  </si>
  <si>
    <t>KARYNE RABELO DA SILVA ROMAO</t>
  </si>
  <si>
    <t>SEBASTIÃO FELIX ROMÃO</t>
  </si>
  <si>
    <t>ANA MARIA DA GLORIA</t>
  </si>
  <si>
    <t>MARIA HELENA GOMES DE MORAES</t>
  </si>
  <si>
    <t>MARIA DE LOURDES FREIRE</t>
  </si>
  <si>
    <t>ANTONIA DIONE DO VALE SILVA</t>
  </si>
  <si>
    <t>RAIMUNDA IRIS DE SOUSA ANDRADE</t>
  </si>
  <si>
    <t>JOSE RODRIGUES CAVALCANTE</t>
  </si>
  <si>
    <t>ANTONIO LOBO DE MACEDO</t>
  </si>
  <si>
    <t>RAIMUNDA BEZERRA DA SILVA</t>
  </si>
  <si>
    <t>MARIA STELA QUEIROZ DE CARVALHO</t>
  </si>
  <si>
    <t>ANTONIA DE MARIA BARBOSA ALVES</t>
  </si>
  <si>
    <t>JOSE DE ARRIBAMAR MARTINS</t>
  </si>
  <si>
    <t>MARIANA AVELINO DEMÉTRIO DE LIMA</t>
  </si>
  <si>
    <t>ROSELENE SILVA DE LIMA</t>
  </si>
  <si>
    <t>RENATO FARIAS FERREIRA GOMES</t>
  </si>
  <si>
    <t>LORENA PINHEIRO BARROS</t>
  </si>
  <si>
    <t>JOAO JOSE DE MESQUITA</t>
  </si>
  <si>
    <t>LARA PRISCILA PORTELA NASCIMENTO</t>
  </si>
  <si>
    <t>MARIA DE LOURDES PORTELA NASCIMENTO</t>
  </si>
  <si>
    <t>ANA PAULA DUARTE CAVALCANTE ALVES</t>
  </si>
  <si>
    <t>FRANCISCO SOARES CAVALCANTE</t>
  </si>
  <si>
    <t>SARAH DAMASCENO ARAUJO</t>
  </si>
  <si>
    <t>FRANCISCO EDMUNDO DE ARAÚJO</t>
  </si>
  <si>
    <t>IRENE PEREIRA DA SILVA</t>
  </si>
  <si>
    <t>MARIA ELZA DE SOUSA FREITAS</t>
  </si>
  <si>
    <t>KAREN DE FRANCA FEIJAO</t>
  </si>
  <si>
    <t>CHARLLINE CHAVES DE FRANÇA</t>
  </si>
  <si>
    <t>FRANCISCO GOMES PEREIRA</t>
  </si>
  <si>
    <t>JOELMA DOS SANTOS MARTINS</t>
  </si>
  <si>
    <t>FRANCISCA JACQUELINE MACIEL RIBEIRO</t>
  </si>
  <si>
    <t>MARIA DO LIVRAMENTO DE SOUSA</t>
  </si>
  <si>
    <t>LUIZ ALVES PEREIRA</t>
  </si>
  <si>
    <t>JOAO BOSCO DE GOES</t>
  </si>
  <si>
    <t>PAUL KNAIER</t>
  </si>
  <si>
    <t>WENES PARENTE VIEIRA MACHADO</t>
  </si>
  <si>
    <t>ANNA LARISSA CUNHA JATAI</t>
  </si>
  <si>
    <t>ANA KARLA DE SOUSA CUNHA</t>
  </si>
  <si>
    <t>JOAO PEDRO DE OLIVEIRA LIMA</t>
  </si>
  <si>
    <t>PEDRO PAULO RODRIGUES LIMA</t>
  </si>
  <si>
    <t>FERNANDES HERLANDES SEVERO PEREIRA</t>
  </si>
  <si>
    <t>ANTONIA DE FÁTIMA RODRIGUES</t>
  </si>
  <si>
    <t>CRISTIANE GOMES MOREIRA MONTENEGRO</t>
  </si>
  <si>
    <t>MARIA DE FATIMA GOMES MOREIRA</t>
  </si>
  <si>
    <t>HERTAS PINHEIRO DE ARAUJO</t>
  </si>
  <si>
    <t>ANTONIO PINHEIRO</t>
  </si>
  <si>
    <t>BEATRIZ SOUSA GOMES</t>
  </si>
  <si>
    <t>VALMICIANO SOUSA GOMES</t>
  </si>
  <si>
    <t>ARTUR ELISÁRIO CARLEIAL</t>
  </si>
  <si>
    <t>REGINA CELIA ALVES DE CARVALHO</t>
  </si>
  <si>
    <t>DIOCLECIO RAMOS LIMA</t>
  </si>
  <si>
    <t>IZABEL CRISTINA RICARDO GOMES LIMA</t>
  </si>
  <si>
    <t>JOSE ALEXANDRE ALBUQUERQUE FILHO</t>
  </si>
  <si>
    <t>BRAS BARBOSA DE LIMA</t>
  </si>
  <si>
    <t>KARLA FLAVYANA BARROS DA SILVA</t>
  </si>
  <si>
    <t>EMMILY LIMA CASSIANO</t>
  </si>
  <si>
    <t>VERONICA FERREIRA LIMA</t>
  </si>
  <si>
    <t>Tainá Pereira da Silva Onofre</t>
  </si>
  <si>
    <t>OZIEL GONZAGA DA SILVA</t>
  </si>
  <si>
    <t>REGINA OLIVEIRA TAHIM</t>
  </si>
  <si>
    <t>MARIA SAFIRA OLIVEIRA DE SOUZA</t>
  </si>
  <si>
    <t>EUTIMIO DE CARVALHO MOREIRA DE OLIVEIRA</t>
  </si>
  <si>
    <t>LUISA ASSUNCAO DE MEDEIROS FALCAO</t>
  </si>
  <si>
    <t>ROBERTO CARNEIRO LEAO FALCAO</t>
  </si>
  <si>
    <t>MARIA IZAUDA GOMES DA SILVA</t>
  </si>
  <si>
    <t>ANTONIO FAUSTINO DO NASCIMENTO</t>
  </si>
  <si>
    <t>Maria das Dores Nascimento de Carvalho</t>
  </si>
  <si>
    <t>JOEL DUARTE DE OLIVEIRA</t>
  </si>
  <si>
    <t>ANA MARIA DOS SANTOS FONSECA</t>
  </si>
  <si>
    <t>JOSÉ TARCISIO LEITÃO DE LAVOR NETO</t>
  </si>
  <si>
    <t>PATRÍCIA CASTRO DE MIRANDA LEÃO</t>
  </si>
  <si>
    <t>FRANCISCO ERIVAN FERNANDES JUNIOR</t>
  </si>
  <si>
    <t>MARLY OLIVEIRA LIMA FERNANDES</t>
  </si>
  <si>
    <t>ROBERIO GUIMARAES MOTA</t>
  </si>
  <si>
    <t>LUIZ PAULO MUNIZ FRANCO DE SA</t>
  </si>
  <si>
    <t>MARIA DE FATIMA SOUSA MARTINS</t>
  </si>
  <si>
    <t>JOSE FABIO NASCIMENTO LIMA</t>
  </si>
  <si>
    <t>MARIA RANNIELLY MAIA LIMA</t>
  </si>
  <si>
    <t>MARIA IRENE DA SILVA SOUZA</t>
  </si>
  <si>
    <t>Nicolas Façanha Bessa</t>
  </si>
  <si>
    <t>LUIZA FERREIRA DA SILVA</t>
  </si>
  <si>
    <t>MARIA DAS GRACAS DA COSTA BEZERRA</t>
  </si>
  <si>
    <t>MARLLA ARAÚJO PONTES MEIRA</t>
  </si>
  <si>
    <t>RAIMUNDO GOMES CHAVES</t>
  </si>
  <si>
    <t>MARIA DOS ANJOS MENDONÇA DE HOLANDA</t>
  </si>
  <si>
    <t>JOAQUIM PEREIRA LEITE</t>
  </si>
  <si>
    <t>ANA CANDIDA SCORTECCI DE PAULA SERRA</t>
  </si>
  <si>
    <t>DANIEL FRANCO BATISTA</t>
  </si>
  <si>
    <t>FRANCISCO SOARES BATISTA</t>
  </si>
  <si>
    <t>NATANAEL ALVES HOLANDA</t>
  </si>
  <si>
    <t>MARIA IVONETE ALVES PAULINO GUEDES</t>
  </si>
  <si>
    <t>FATIMA VILMA CALISTO BEZERRA</t>
  </si>
  <si>
    <t>ADSON ROMARIO RODRIGUES SANTOS</t>
  </si>
  <si>
    <t>MARIA DA CONCEIÇÃO SILVA SANTOS</t>
  </si>
  <si>
    <t>VITORIA LARISSA DANTAS DE MORAIS</t>
  </si>
  <si>
    <t>MARCOS ANTONIO MORAIS DE MIRANDA</t>
  </si>
  <si>
    <t>ANA KAROLINA SOUSA BRITO</t>
  </si>
  <si>
    <t>MARLEIDE ALVES DE SOUSA BRITO</t>
  </si>
  <si>
    <t>ANTONIO PIMENTEL</t>
  </si>
  <si>
    <t>RAIMUNDA MACEDO DA SILVA</t>
  </si>
  <si>
    <t>ANTONIA KELMIRA MATIAS PAZ</t>
  </si>
  <si>
    <t>FRANCISCA MATIAS PAES</t>
  </si>
  <si>
    <t>MARIA CLENILDA FEITOZA MATOS OLIVEIRA</t>
  </si>
  <si>
    <t>MARIA AMELIA FEITOZA MATOS</t>
  </si>
  <si>
    <t>WLADIMIR FARIAS</t>
  </si>
  <si>
    <t>JULIANA COELHO DA SILVA</t>
  </si>
  <si>
    <t>MARCOS PIMENTEL FERREIRA</t>
  </si>
  <si>
    <t>MARIA PIMENTEL DE SOUSA</t>
  </si>
  <si>
    <t>HENRIQUE MATIAS DA SILVA</t>
  </si>
  <si>
    <t>PEDRO LUCAS GOMES LEITE</t>
  </si>
  <si>
    <t>ANA DAIANA GOMES LEITE</t>
  </si>
  <si>
    <t>ALEXANDRE CALS THEOPHILO GASPAR DE OLIVEIRA FILHO</t>
  </si>
  <si>
    <t>FCA. FATIMA SABINO COSTA</t>
  </si>
  <si>
    <t>ANTONIO LUCIMAR MOREIRA</t>
  </si>
  <si>
    <t>FRANCISCA DA SILVA DE MELO</t>
  </si>
  <si>
    <t>MARIA LUIZA DE MELO</t>
  </si>
  <si>
    <t>ANTONIO DA PENHA</t>
  </si>
  <si>
    <t>ODILIA FERNANDES DAVID</t>
  </si>
  <si>
    <t>MARIA DO SOCORRO PONTES DE NOROES MILFONT</t>
  </si>
  <si>
    <t>ANTONIA CARVALHO DA SILVA</t>
  </si>
  <si>
    <t>KAROLINA BRANDAO DOS SANTOS</t>
  </si>
  <si>
    <t>MAIRLA MARIA MONTENEGRO BRANDAO</t>
  </si>
  <si>
    <t>MARCELINO RODRIGUES MENDES</t>
  </si>
  <si>
    <t>GETULIO DAURIA PAIVA AZEVEDO</t>
  </si>
  <si>
    <t>MARIA DE OLIVEIRA LIMA FERNANDES</t>
  </si>
  <si>
    <t>RENATO CORDEIRO XAVIER</t>
  </si>
  <si>
    <t>LUSIRAN DE MATOS SOARES</t>
  </si>
  <si>
    <t>LUCIANO MACIEL SOARES</t>
  </si>
  <si>
    <t>BENEDITA MAIRA GOMES DE SOUZA</t>
  </si>
  <si>
    <t>FRANCISCO CAITANO DE SOUZA</t>
  </si>
  <si>
    <t>SAMYLA RONAIA DOS SANTOS LEITÃO</t>
  </si>
  <si>
    <t>BARBARA DOS SANTOS CAVALCANTE</t>
  </si>
  <si>
    <t>MYRTES CALDAS DO VAL</t>
  </si>
  <si>
    <t>MARIA ZILDENE PAULA DOS SANTOS</t>
  </si>
  <si>
    <t>JOAO LUIZ BATISTA</t>
  </si>
  <si>
    <t>AMELIA MARIA MACIEL CAVALCANTE DA COSTA</t>
  </si>
  <si>
    <t>MARIA LUCIA BARROS CHAGAS</t>
  </si>
  <si>
    <t>TEREZINHA DE VASCONCELOS LOPES</t>
  </si>
  <si>
    <t>ALCIDES ARAUJO LOPES</t>
  </si>
  <si>
    <t>WEDNA MARIA MARQUES GONÇALVES</t>
  </si>
  <si>
    <t>MARIA DO SOCORRO SOARES</t>
  </si>
  <si>
    <t>RENATA DE SOUSA COSTA</t>
  </si>
  <si>
    <t>ARTUR GERALDO ESPINHEIRA LIMA</t>
  </si>
  <si>
    <t>MARCO FLÁVIO FICHE DE CARVALHO</t>
  </si>
  <si>
    <t>SUELY FICHE DE CARVALHO</t>
  </si>
  <si>
    <t>MARIA SUSI FARIAS ARAUJO</t>
  </si>
  <si>
    <t>VALDERI TABOSA DE ARAUJO</t>
  </si>
  <si>
    <t>ADÃO COSTA DO NASCIMENTO</t>
  </si>
  <si>
    <t>THAYNA LIMA FERREIRA</t>
  </si>
  <si>
    <t>MARIA GLEICIANE LIMA DO NASCIMENTO</t>
  </si>
  <si>
    <t>VILMA SILVA DE ABREU</t>
  </si>
  <si>
    <t>Francisca Elivam Serafim da Silva</t>
  </si>
  <si>
    <t>CHRYSTHAN MATHEUS DA SILVA ALVES</t>
  </si>
  <si>
    <t>ANTONIO DE OLIVEIRA ALVES</t>
  </si>
  <si>
    <t>NAO DECLARADO</t>
  </si>
  <si>
    <t>CÍCERA LINS ALVES</t>
  </si>
  <si>
    <t>HELENA CLAUDIA GOMES BARBOSA LIMA</t>
  </si>
  <si>
    <t>MARIA ZUILA GOMES BARBOSA LIMA</t>
  </si>
  <si>
    <t>RODRIGO FELIX DA SILVA</t>
  </si>
  <si>
    <t>JOSE NETO DA SILVA</t>
  </si>
  <si>
    <t>SEBASTIAO GUIMARAES DA PONTE</t>
  </si>
  <si>
    <t>CARLA DE OLIVEIRA DAVID PINHEIRO</t>
  </si>
  <si>
    <t>RAIMUNDA DE OLIVEIRA DAVID</t>
  </si>
  <si>
    <t>MARCELO GUILHERME VIEIRA DOS SANTOS</t>
  </si>
  <si>
    <t>TARCISIO DA SILVA BRANDAO</t>
  </si>
  <si>
    <t>JOSILENE ABREU PEREIRA ALBUQUERQUE</t>
  </si>
  <si>
    <t>VALDENIRA MARIA PINTO MESQUITA</t>
  </si>
  <si>
    <t>BENEDITO ALVES DE OLIVEIRA</t>
  </si>
  <si>
    <t>MARIA ENILDA ARAUJO TEIXEIRA</t>
  </si>
  <si>
    <t>MARILIA MOREIRA MOURA ALENCAR</t>
  </si>
  <si>
    <t>Arizon Moura Alencar</t>
  </si>
  <si>
    <t>MARIA HELENA MONTENEGRO BESSA</t>
  </si>
  <si>
    <t>JAMILLE MEDEIROS LOUREIRO</t>
  </si>
  <si>
    <t>ANTONIA MEDEIROS LOUREIRO</t>
  </si>
  <si>
    <t>FRANCISCO MORAIS DA SILVA</t>
  </si>
  <si>
    <t>FRANCIMARIO SANTOS DE OLIVEIRA</t>
  </si>
  <si>
    <t>MARIA AUXILIADORA ALMEIDA DE OLIVEIRA</t>
  </si>
  <si>
    <t>CARLOS SANTIAGO COSTA</t>
  </si>
  <si>
    <t>JOSE VALDO DE MELO JUNIOR</t>
  </si>
  <si>
    <t>AMANDA VENANCIO DE LIMA</t>
  </si>
  <si>
    <t>ANA AMELIA VIEIRA VENANCIO</t>
  </si>
  <si>
    <t>CARLOS MAGNO DE LIMA PAULINO</t>
  </si>
  <si>
    <t>MARIA AURI DE LIMA PAULINO</t>
  </si>
  <si>
    <t>EDMILSON DA ROCHA MIRANDA</t>
  </si>
  <si>
    <t>MARIA DA CONCEICAO PINHEIRO DE CARVALHO</t>
  </si>
  <si>
    <t>JOSE MARIA ALVES DE CARVALHO</t>
  </si>
  <si>
    <t>FERNANDA VILANIR MESQUITA FEITOSA LEITÃO</t>
  </si>
  <si>
    <t>ANGELICA MESQUITA FEITOSA LEITAO</t>
  </si>
  <si>
    <t>INGRYD MARIA BERNADES RODRIGUES MAXIMO LIRA</t>
  </si>
  <si>
    <t>PAULO SERGIO RODRIGUES LIRA</t>
  </si>
  <si>
    <t>MARIA LUISA SOUZA BARROS</t>
  </si>
  <si>
    <t>ROSIANE GURGEL DE SOUSA</t>
  </si>
  <si>
    <t>JOSE NIVALDO DE MELO E SILVA JUNIOR</t>
  </si>
  <si>
    <t>ANTONIO LEANDRO DE MENDONÇA</t>
  </si>
  <si>
    <t>NATHIANE MARTINS BENTO</t>
  </si>
  <si>
    <t>ESTANISLAU TIBURCIO SALES</t>
  </si>
  <si>
    <t>GABRIELA MYKAELLA MACIEL</t>
  </si>
  <si>
    <t>FRANCISCO JUCIEUDO FERREIRA</t>
  </si>
  <si>
    <t>ANA AYDA VASCONCELOS COSTA</t>
  </si>
  <si>
    <t>MARIA DA SAUDE SOUSA BENICIO</t>
  </si>
  <si>
    <t>ALINA MARIA MIRANDA DE SOUSA</t>
  </si>
  <si>
    <t>LUIS PLINIO ELIAS T PORTUGAL CASTELO BRANCO AGUIAR</t>
  </si>
  <si>
    <t>THATYANE COELHO ABREU DE LIMA</t>
  </si>
  <si>
    <t>FRANCISCA ABREU DOS SANTOS</t>
  </si>
  <si>
    <t>EVELIANE NOBRE MARTINS DE LIMA</t>
  </si>
  <si>
    <t>IVETE MENDES DE SOUSA SANTOS</t>
  </si>
  <si>
    <t>SYLVIANNE FONTENELLE SANTOS DE OLIVEIRA</t>
  </si>
  <si>
    <t>AURILA CAJAZEIRA GOMES</t>
  </si>
  <si>
    <t>VICTORIA IVYNA BEZERRA DA SILVA</t>
  </si>
  <si>
    <t>FRANCISO NAZARIO DA SILVA NETO</t>
  </si>
  <si>
    <t>FRANCISCA THIARA BEZERRA LOREIRO</t>
  </si>
  <si>
    <t>TELMARIO NOGUEIRA LOREIRO</t>
  </si>
  <si>
    <t>CICERA LOURENCO ALVES BEZERRA</t>
  </si>
  <si>
    <t>ELIZEU TEIXEIRA DE MENDONÇA</t>
  </si>
  <si>
    <t>VERA LUCIA BEZERRA DA SILVA</t>
  </si>
  <si>
    <t>ERIKA SABOIA DIOGENES PESSOA</t>
  </si>
  <si>
    <t>MARIA HELENA PAULA CARDOSO</t>
  </si>
  <si>
    <t>DOGIVALDO RIBEIRO</t>
  </si>
  <si>
    <t>JEFFERSON GOMES MACEDO</t>
  </si>
  <si>
    <t>HECIVANDRO MACEDO LUDUVINO</t>
  </si>
  <si>
    <t>ANA ALICE CANDEIA DA SILVA</t>
  </si>
  <si>
    <t>REGINA LUCIA CANDEIA DE ARAUJO</t>
  </si>
  <si>
    <t>RAIMUNDO FERREIRA DA SILVA FILHO</t>
  </si>
  <si>
    <t>MARIA TEREZA DE OLIVEIRA REIS</t>
  </si>
  <si>
    <t>JOSE IVALDO DIEB BATISTA</t>
  </si>
  <si>
    <t>MARIA DALVA SANTOS ALVES</t>
  </si>
  <si>
    <t>PEDRO THIAGO DE MELO COSTA</t>
  </si>
  <si>
    <t>ODETE SILVA FREITAS</t>
  </si>
  <si>
    <t>PAAVO NOUSIAINEN PEGADO</t>
  </si>
  <si>
    <t>JOAO MATEUS ALMEIDA FIRMINO RAMOS DE SOUZA</t>
  </si>
  <si>
    <t>JONNATHAS EVERARDO RAMOS DE SOUZA</t>
  </si>
  <si>
    <t>MARIA DOROTEA BELFORT SIMOES</t>
  </si>
  <si>
    <t>ANTONIO DOS SANTOS</t>
  </si>
  <si>
    <t>MARIA DE LOURDES BRITO DE OLIVEIRA</t>
  </si>
  <si>
    <t>FRANCISCA RILDE LICARIO BARRETO VENANCIO</t>
  </si>
  <si>
    <t>MARIA DEUSIMAR FREITAS CHAVES</t>
  </si>
  <si>
    <t>ROSALINA FERREIRA FREITAS</t>
  </si>
  <si>
    <t>JULIANA BARCELOS BARBOSA PELUCIO</t>
  </si>
  <si>
    <t>CESAR DE ALMEIDA FERREIRA</t>
  </si>
  <si>
    <t>LEONARDO FERREIRA DE ARAUJO</t>
  </si>
  <si>
    <t>MARINALVA MARÇAL DO BONFIM</t>
  </si>
  <si>
    <t>MARIA DAS CANDEIAS GONZAGA</t>
  </si>
  <si>
    <t>LETICIA BEZERRA FRANCELINO LUCENA</t>
  </si>
  <si>
    <t>ANTONIO SILAS LUCENA BEZERRA</t>
  </si>
  <si>
    <t>JOSE CLAUDEJANE DE PAULO</t>
  </si>
  <si>
    <t>FRANCISCO EDMILSON DE PAULO</t>
  </si>
  <si>
    <t>FRANCISCO ADONIAS CAVALCANTE</t>
  </si>
  <si>
    <t>WAGNER DE ASSIS SANTOS</t>
  </si>
  <si>
    <t>AILA MARIA DE ASSIS SANTOS</t>
  </si>
  <si>
    <t>FATIMA TOME COSTA</t>
  </si>
  <si>
    <t>VALDENORA TOME COSTA</t>
  </si>
  <si>
    <t>SAMMUEL DAVID DE ANDRADE MEDEIROS E BARBOSA</t>
  </si>
  <si>
    <t>FRANCISCO BARBOSA DE MIRANDA</t>
  </si>
  <si>
    <t>SAVIO AMORIM DO NASCIMENTO FILHO</t>
  </si>
  <si>
    <t>DOMINGOS SAIO DE FREITAS AMORIM</t>
  </si>
  <si>
    <t>WANDASON RIBEIRO DE FREITAS</t>
  </si>
  <si>
    <t>JOSE WILSON FLORENCIO DE FREITAS</t>
  </si>
  <si>
    <t>JULIANNY SOUSA ARAUJO FERREIRA</t>
  </si>
  <si>
    <t>RAIMUNDA SOUSA ARAUJO</t>
  </si>
  <si>
    <t>FRANCISCO BARQUEIRO DOS ANJOS</t>
  </si>
  <si>
    <t>HUMBERTO ARAUJO FILGUEIRA</t>
  </si>
  <si>
    <t>ANA PRISCILLA DE SOUSA COELHO MESQUITA</t>
  </si>
  <si>
    <t>ANA CLAUDIA DE SOUZA COELHO</t>
  </si>
  <si>
    <t>THAIS MONT'ALVERNE PARENTE</t>
  </si>
  <si>
    <t>ANA PAULA SILVEIRA BRAGA</t>
  </si>
  <si>
    <t>FRANCISCO RODRIGUES BRAGA</t>
  </si>
  <si>
    <t>HERMOGENES MOREIRA LIMA</t>
  </si>
  <si>
    <t>MARIA BRAGA MESQUITA</t>
  </si>
  <si>
    <t>JOSE LIMA CHAVES</t>
  </si>
  <si>
    <t>MÁRCIO BRASIL KO</t>
  </si>
  <si>
    <t>MARIA SUZANA BRASIL</t>
  </si>
  <si>
    <t>FRANCISCO CESAR GONÇALVES DA SILVA</t>
  </si>
  <si>
    <t>MARIA RAMIRTES COELHO ANDRADE</t>
  </si>
  <si>
    <t>ANTONIA REJANE EVANGELISTA DA SILVA</t>
  </si>
  <si>
    <t>IVO SILVA GOMES</t>
  </si>
  <si>
    <t>MARIA SILVA GOMES</t>
  </si>
  <si>
    <t>MARIANA FREIRE SOARES</t>
  </si>
  <si>
    <t>DAVI QUEIROZ BARRETO</t>
  </si>
  <si>
    <t>MERESSA RODRIGUES SOARES</t>
  </si>
  <si>
    <t>ANTONIA KESSIA RIOS DE SIQUEIRA</t>
  </si>
  <si>
    <t>MARIA CONCEIÇAO HOLANDA BANHOS</t>
  </si>
  <si>
    <t>TERESINHA DE MAGALHAES TABOSA</t>
  </si>
  <si>
    <t>NAZARE RODRIGUES DA SILVA</t>
  </si>
  <si>
    <t>ANA LUIZA GOMES DE SOUSA</t>
  </si>
  <si>
    <t>JOSE LUCIO DE SOUSA</t>
  </si>
  <si>
    <t>INGRID MARIA PEREIRA FORTALEZA</t>
  </si>
  <si>
    <t>MARIA DE FATIMA PEREIRA</t>
  </si>
  <si>
    <t>PAMELA GUIMARAES</t>
  </si>
  <si>
    <t>FRANCISCO ANTONIO GUIMARÃES SILVA</t>
  </si>
  <si>
    <t>GUILHERME GALDINO DE SOUSA</t>
  </si>
  <si>
    <t>FRANCISCA LEODETH GALDINO DE SOUZA</t>
  </si>
  <si>
    <t>CICERO DAVID FURTADO</t>
  </si>
  <si>
    <t>FRANCISCA MARIA MESQUITA FREIRE</t>
  </si>
  <si>
    <t>ERIVANDO SANTOS DA SILVA</t>
  </si>
  <si>
    <t>MARIA CELESTE DOS SANTOS SILVA</t>
  </si>
  <si>
    <t>PEDRO COSTA FILHO</t>
  </si>
  <si>
    <t>NARIO XAVIER DE OLIVEIRA</t>
  </si>
  <si>
    <t>MARIA ROSIANE XAVIER NERI</t>
  </si>
  <si>
    <t>HUMBERTO FELIPE BRITO TORRES</t>
  </si>
  <si>
    <t>NADJA MARIA BRITO TORRES</t>
  </si>
  <si>
    <t>PEDRINA FERRAZ RIBEIRO</t>
  </si>
  <si>
    <t>GILBERTO CARLOS DE SOUSA FILHO</t>
  </si>
  <si>
    <t>ANA LUISA PINTO DE AGUIAR</t>
  </si>
  <si>
    <t>NIVIA DOS SANTOS MOTA</t>
  </si>
  <si>
    <t>ANTONIO WELLINNTON LIRA MOREIRA</t>
  </si>
  <si>
    <t>LUIZ PERES DE SOUSA</t>
  </si>
  <si>
    <t>CHRISLAYNNE NARA SILVA DE OLIVEIRA</t>
  </si>
  <si>
    <t>DAIRTON COSTA DE OLIVEIRA</t>
  </si>
  <si>
    <t>FRANCISCO JARDAS SAMPAIO DE SOUSA</t>
  </si>
  <si>
    <t>DANIEL VIEIRA SORIANO ADERALDO</t>
  </si>
  <si>
    <t>LUCIO CARTAXO ADERALDO</t>
  </si>
  <si>
    <t>BERENILDE HOLANDA DE ARRUDA</t>
  </si>
  <si>
    <t>MARIA RAIMUNDA DA CONCEIÇÃO</t>
  </si>
  <si>
    <t>NESTOR BARBOSA CHAVES FILHO</t>
  </si>
  <si>
    <t>NATHALIA CORDEIRO LEITE TIMBO ROMEU</t>
  </si>
  <si>
    <t>PAULO HENRIQUE TIMBÓ ROMEU</t>
  </si>
  <si>
    <t>MARIA BARROS DE SOUSA</t>
  </si>
  <si>
    <t>RENNAN CORREIA DA SILVA</t>
  </si>
  <si>
    <t>MARIA CORREIA DA SILVA</t>
  </si>
  <si>
    <t>SILVÂNIA MARIA DE FREITAS HERMÍNIO</t>
  </si>
  <si>
    <t>FRANCISCO HERMÍNIO DA SILVA</t>
  </si>
  <si>
    <t>MARIA VANESSA RIBEIRO RODRIGUES</t>
  </si>
  <si>
    <t>JOAO JOSE RODRIGUES</t>
  </si>
  <si>
    <t>MARIA DE JESUS RAPOSO ALVES</t>
  </si>
  <si>
    <t>WLADIA FACO ALVES DE AZEVEDO</t>
  </si>
  <si>
    <t>RUTH NEIDE MATOS GOMES CORREIA</t>
  </si>
  <si>
    <t>MARIA TEREZINHA SAMPAIO DE BRITO</t>
  </si>
  <si>
    <t>JOAO EVANGELISTA POMPILIO BRITO</t>
  </si>
  <si>
    <t>VANIERE BRITO DA SILVA FROTA</t>
  </si>
  <si>
    <t>RAIMUNDA BRITO DA SILVA</t>
  </si>
  <si>
    <t>FRANCISCO BRUNO DO NASCIMENTO LOPES</t>
  </si>
  <si>
    <t>JOSE HAMILTON BRAGA</t>
  </si>
  <si>
    <t>MARIA DO SOCORRO FAGUNDES</t>
  </si>
  <si>
    <t>CICERA MARIA C BRITO SILVA</t>
  </si>
  <si>
    <t>NILMA COELHO SILVA LIMA</t>
  </si>
  <si>
    <t>DANNIELE MOTA AGUIAR</t>
  </si>
  <si>
    <t>MARIA DO CARMO MOTA  AGUIAR</t>
  </si>
  <si>
    <t>ROCHELE MALHEIROS ALENCAR</t>
  </si>
  <si>
    <t>MACIELDA AGOSTINHO DE LIMA</t>
  </si>
  <si>
    <t>LUIZA  ANGELIM DE LIMA</t>
  </si>
  <si>
    <t>JOSE JUVENIL FERREIRA SILVA</t>
  </si>
  <si>
    <t>MARGARIDA AGRIPINO DA COSTA</t>
  </si>
  <si>
    <t>MARIA HELENA CORDEIRO CAVALCANTE</t>
  </si>
  <si>
    <t>ESMERALDINA ROCHA DE CASTRO</t>
  </si>
  <si>
    <t>FRANCISCO OSIETE CAVALCANTE FILHO</t>
  </si>
  <si>
    <t>ROGÉRIO ROCHA</t>
  </si>
  <si>
    <t>JOSE HUMBERTO SOMBRA</t>
  </si>
  <si>
    <t>MARIA JOSE OLIVEIRA SOMBRA</t>
  </si>
  <si>
    <t>RUTHE RAQUEL CUNHA SILVA</t>
  </si>
  <si>
    <t>FELIPE FONTENELE MAGALHÃES</t>
  </si>
  <si>
    <t>MARIA MATIAS CASTELO BRANCO BARROS</t>
  </si>
  <si>
    <t>CICERO LIDUINO DE OLIVEIRA XAVIER JUNIOR</t>
  </si>
  <si>
    <t>ANA FRANCISCA DA CRUZ NASCIMENTO</t>
  </si>
  <si>
    <t>FABIANO XAVIER RODRIGUES</t>
  </si>
  <si>
    <t>MATHEUS ANGELO SOARES</t>
  </si>
  <si>
    <t>ANTONIO ERIVAN SOARES</t>
  </si>
  <si>
    <t>DANIEL RONNEY MAIA</t>
  </si>
  <si>
    <t>MARIA DO PERPETUO SOCORRO MAIA</t>
  </si>
  <si>
    <t>MARIA ILNÁ FELIPE DE SOUSA</t>
  </si>
  <si>
    <t>ANA KELLY PONTES ALBUQUERQUE</t>
  </si>
  <si>
    <t>FERNANDO FLORINDO DA ROCHA</t>
  </si>
  <si>
    <t>MARIA RAMILDA COELHO DE SOUZA</t>
  </si>
  <si>
    <t>JESSYKA MENDES DIAS SIMÕES</t>
  </si>
  <si>
    <t>OSLEY BRAGA DIAS SIMOES</t>
  </si>
  <si>
    <t>FRANCISCO DE ASSIS SOUZA AGUIAR</t>
  </si>
  <si>
    <t>ZAIDE OLIVEIRA CAVALCANTI</t>
  </si>
  <si>
    <t>INGRID LARISSA CRUZ DA SILVA</t>
  </si>
  <si>
    <t>MARIA NELI MORAIS DE OLIVEIRA</t>
  </si>
  <si>
    <t>EXPEDITO BAIMA</t>
  </si>
  <si>
    <t>RAFAELY GONDIM CERQUEIRA</t>
  </si>
  <si>
    <t>TANIA MARIA TORRES GONDIM</t>
  </si>
  <si>
    <t>JOSE EUSTAQUIO DOS SANTOS</t>
  </si>
  <si>
    <t>FATIMA REGINA DE SOUSA</t>
  </si>
  <si>
    <t>MARIA DARCY DE SOUSA</t>
  </si>
  <si>
    <t>VICTOR HUGO PEREIRA DOS SANTOS</t>
  </si>
  <si>
    <t>ADENIVALDO ALVES DOS SANTOS</t>
  </si>
  <si>
    <t>DAYENE TICIENE PINTO NOGUEIRA GOMES</t>
  </si>
  <si>
    <t>AGUSTINHO SENA DE OLIVEIRA</t>
  </si>
  <si>
    <t>MARIA ELZA SIQUEIRA SAKER</t>
  </si>
  <si>
    <t>ALINE MONTEIRO DE FREITAS MENEZES</t>
  </si>
  <si>
    <t>VERDILINA NOGUEIRA DE FREITAS MENEZES</t>
  </si>
  <si>
    <t>REGIS BENICIO DE CASTRO</t>
  </si>
  <si>
    <t>MATEUS DE AGUIAR LIMA</t>
  </si>
  <si>
    <t>NEYRLA MARIA BEZERRA DE AGUIAR</t>
  </si>
  <si>
    <t>FRANCISCO DE ASSIS LIMA NOBRE</t>
  </si>
  <si>
    <t>ALINE DA SILVA ALCANTARA</t>
  </si>
  <si>
    <t>LUCIA ROSA DA SILVA ALCANTARA</t>
  </si>
  <si>
    <t>BRUNA ARAUJO SILVA</t>
  </si>
  <si>
    <t>ANTONIO CAMELO DE ARAUJO</t>
  </si>
  <si>
    <t>ADRIELLY CANDIDO FARIAS DE FREITAS RAMOS</t>
  </si>
  <si>
    <t>JHONATAS RAMOS DE QUEIROZ FREITAS</t>
  </si>
  <si>
    <t>SHEILA BIZARRIA REGO NUNES</t>
  </si>
  <si>
    <t>DOMINGOS SAVIO RIBEIRO DE ALMEIDA FILHO</t>
  </si>
  <si>
    <t>JOSE NELI LEAO RIBEIRO</t>
  </si>
  <si>
    <t>JUCILEIDE SOARES DE OLIVEIRA</t>
  </si>
  <si>
    <t>MARIA EMÍLIA VINHAS</t>
  </si>
  <si>
    <t>FCO FRANCELINO FILHO</t>
  </si>
  <si>
    <t>Guilherme Ruan Ferreira</t>
  </si>
  <si>
    <t>JORGE ANTONIO MARQUES RIBEIRO</t>
  </si>
  <si>
    <t>ANDREA BECCO DE SOUZA PEREIRA</t>
  </si>
  <si>
    <t>NATALIA ALENCAR MEIRA</t>
  </si>
  <si>
    <t>EDISIO MEIRA TEJO MEIRA</t>
  </si>
  <si>
    <t>JOSE ABDORAL AMARO DA SILVA</t>
  </si>
  <si>
    <t>ELISA PINTO BARBOSA</t>
  </si>
  <si>
    <t>ROSILDA LIMA VERDE PINHEIRO</t>
  </si>
  <si>
    <t>ANA PATRICIA BARBOSA SILVA</t>
  </si>
  <si>
    <t>SAMUEL TORRES BRASIL</t>
  </si>
  <si>
    <t>EDNA MARIA DE SOUSA</t>
  </si>
  <si>
    <t>MARIA ANUNCIAÇÃO DE SOUSA</t>
  </si>
  <si>
    <t>MARIA DAS GRAÇAS ARAUJO DE ABREU</t>
  </si>
  <si>
    <t>JOSE BONIFÁCIO DE SOUSA</t>
  </si>
  <si>
    <t>MARIA DE FATIMA LOPES DE ARAUJO</t>
  </si>
  <si>
    <t>SILVIA HELENA DE CASTRO ARAUJO</t>
  </si>
  <si>
    <t>ANTÔNIO DOURADO BEZERRA</t>
  </si>
  <si>
    <t>ESTACIO RUY SIEBRA DE QUEIROZ</t>
  </si>
  <si>
    <t>FRANCISCO JOSE COSTA NUNES</t>
  </si>
  <si>
    <t>JOSÉ HUMBERTO DE ALENCAR FILHO</t>
  </si>
  <si>
    <t>MARIA VERÁ LÚCIA RODRIGUES DE ALENCAR</t>
  </si>
  <si>
    <t>RAIMUNDA DOS SANTOS LEMOS</t>
  </si>
  <si>
    <t>ANA MARIA SAMPAIO NUNES LEITE</t>
  </si>
  <si>
    <t>FRANCISCA FERREIRA BRITO</t>
  </si>
  <si>
    <t>FRANCISCA HELIA SOARES OLIVEIRA</t>
  </si>
  <si>
    <t>JOÃO VICTOR ARAGÃO NORÕES</t>
  </si>
  <si>
    <t>SANDRA BETSAIDA CARDOSO DE ABREU UCHOA</t>
  </si>
  <si>
    <t>MARIA ARIDENES CAMPELO DE ALMEIDA</t>
  </si>
  <si>
    <t>GEYMERSON DA ROCHA COELHO</t>
  </si>
  <si>
    <t>REGINA DA ROCHA NETA</t>
  </si>
  <si>
    <t>CARLOS SALATIEL DE ALENCAR</t>
  </si>
  <si>
    <t>ANTONIO IVO CAVALCANTE PRUDENCIO</t>
  </si>
  <si>
    <t>MARIA ZELINDA LOPES DE AZEVEDO</t>
  </si>
  <si>
    <t>ZACARIAS TEIXEIRA DE SOUSA</t>
  </si>
  <si>
    <t>ROSANGELA LOURENÇO DA SILVA</t>
  </si>
  <si>
    <t>JOAO NUNES DA SILVA</t>
  </si>
  <si>
    <t>PAULO CARLOS DIAS</t>
  </si>
  <si>
    <t>ANTONIO WALTEMBERG NOGUEIRA FERNANDES</t>
  </si>
  <si>
    <t>BENEDICTA RODRIGUES DE SOUSA</t>
  </si>
  <si>
    <t>INACIO ALVES DE SOUSA</t>
  </si>
  <si>
    <t>LETÍCIA SAMPAIO DE OLIVEIRA DIAS</t>
  </si>
  <si>
    <t>LYLA MARIA ARRUDA BARROSO</t>
  </si>
  <si>
    <t>CLAUBER BARROSO CORDEIRO</t>
  </si>
  <si>
    <t>FRANCISCO GONÇALVES DE BRITO</t>
  </si>
  <si>
    <t>BEATRIZ MARIA BEZERRA PEREIRA</t>
  </si>
  <si>
    <t>MARIA BEZERRA MOREIRA</t>
  </si>
  <si>
    <t>RONALDO XAVIER DE PAULA</t>
  </si>
  <si>
    <t>FRANCISCO PEREIRA DE PAULA</t>
  </si>
  <si>
    <t>NAPOLEÃO ROSADO SIMÕES DE ALENCAR</t>
  </si>
  <si>
    <t>JOSE EDNALDO LOIOLA</t>
  </si>
  <si>
    <t>ANTONIA DALVA ROZAL DANTAS</t>
  </si>
  <si>
    <t>PAULO BRAGA MACIEL FERREIRA</t>
  </si>
  <si>
    <t>NADA</t>
  </si>
  <si>
    <t>JOSEFA ALEXANDRE DE SOUZA SILVA</t>
  </si>
  <si>
    <t>LETICIA MONTEIRO UCHOA BRITO</t>
  </si>
  <si>
    <t>CARLOS ALBERTO MACIEL GONDIM</t>
  </si>
  <si>
    <t>ADRIANA BANHOS CARNEIRO</t>
  </si>
  <si>
    <t>JOSE OSMAR CARLOS DE QUEIROZ</t>
  </si>
  <si>
    <t>LUIS MOREIRA DE ALBUQUERQUE</t>
  </si>
  <si>
    <t>FRANCISCO RAIMIR OLIVEIRA GOMES</t>
  </si>
  <si>
    <t>FRANCISCO RAIMUNDO GOMES</t>
  </si>
  <si>
    <t>ANGELA MARIA DE SOUSA</t>
  </si>
  <si>
    <t>NAYARA DE SOUSA MEDEIROS</t>
  </si>
  <si>
    <t>PAULO MARCIO OLIVEIRA CARVALHO</t>
  </si>
  <si>
    <t>NARA DAYANNE AZEVEDO FONSECA</t>
  </si>
  <si>
    <t>FRANCISCO COSTA GUERRA</t>
  </si>
  <si>
    <t>JOSE RODRIGUES CAJADO</t>
  </si>
  <si>
    <t>GENESIO RIBEIRO DA SILVA NETO</t>
  </si>
  <si>
    <t>KLEBER RIBEIRO DA SILVA</t>
  </si>
  <si>
    <t>ANA PAULA ARAUJO CHAVES</t>
  </si>
  <si>
    <t>ALICE MARIA FERREIRA JUNIOR</t>
  </si>
  <si>
    <t>JOSE SAMPAIO DA SILVA</t>
  </si>
  <si>
    <t>RAQUEL LENILDE ABREU MESQUITA</t>
  </si>
  <si>
    <t>MARIANA RODRIGUES LOBO</t>
  </si>
  <si>
    <t>GALILEU CATUNDA LOBO</t>
  </si>
  <si>
    <t>MILENA MONTE DA SILVA</t>
  </si>
  <si>
    <t>EDITE PATROCINIO DA SILVA</t>
  </si>
  <si>
    <t>JOSE RODRIGUES DA SILVA FILHO</t>
  </si>
  <si>
    <t>MIKEIAS VIANA RODRIGUES</t>
  </si>
  <si>
    <t>JOAO RODRIGUES DA SILVA</t>
  </si>
  <si>
    <t>FERNANDA FACUNDO MOREIRA</t>
  </si>
  <si>
    <t>DILMA BEZERRA FERNANDES</t>
  </si>
  <si>
    <t>ETHIENE DOS SANTOS XAVIER</t>
  </si>
  <si>
    <t>FRANCISCA FRANCIMAR DOS SANTOS XAVIER</t>
  </si>
  <si>
    <t>JULIA BORGES VIANA</t>
  </si>
  <si>
    <t>SORAYA CARVALHO DE OLIVEIRA BORGES</t>
  </si>
  <si>
    <t>ALUISIO FIALHO DE ARAUJO</t>
  </si>
  <si>
    <t>EDUARDO LEVI DE OLIVEIRA JUSTINO</t>
  </si>
  <si>
    <t>FRANCIMAR JUSTINO FERREIRA</t>
  </si>
  <si>
    <t>MARIA NAGELIA DO NASCIMENTO NOBRE</t>
  </si>
  <si>
    <t>JOSE WILLIAN CABRAL NOBRE</t>
  </si>
  <si>
    <t>ANE KAROLINE LIMA DA SILVA</t>
  </si>
  <si>
    <t>RAIMUNDO LEANDRO DA SILVA</t>
  </si>
  <si>
    <t>ANA CRISTINA BEZERRA DA FONTOURA</t>
  </si>
  <si>
    <t>ALARICO BARRETO DA FONTOURA</t>
  </si>
  <si>
    <t>EDIVAN SIQUEIRA DE OLIVEIRA SANTANA</t>
  </si>
  <si>
    <t>MARIA ANGÉLICA ANTUNES DE CARVALHO</t>
  </si>
  <si>
    <t>PAULO CESAR NASCIMENTO DA COSTA</t>
  </si>
  <si>
    <t>FRANCISCO LINO BARRETO</t>
  </si>
  <si>
    <t>CINTHYA MARIA FONTENELE AGUIAR</t>
  </si>
  <si>
    <t>JULIO CESAR MARTINS</t>
  </si>
  <si>
    <t>ANTONIA ROSA REGIA DE SOUSA LIMA</t>
  </si>
  <si>
    <t>JOSÉ LUIS DE SOUSA</t>
  </si>
  <si>
    <t>MARCIA CRISTIANE ROCHA CRISPINO LEITE</t>
  </si>
  <si>
    <t>LUIS GERARDO MENESCAL BRIGIDO NUNES</t>
  </si>
  <si>
    <t>MARIA JOSÉ MIGUEL</t>
  </si>
  <si>
    <t>MARIA ELIENE MATEUS BORGES</t>
  </si>
  <si>
    <t>ANTONIO MADEIRA BORGES</t>
  </si>
  <si>
    <t>FRANCISCA LOURDES DE ALMEIDA</t>
  </si>
  <si>
    <t>JANIELLE BRAGA ALBUQUERQUE DE SOUSA</t>
  </si>
  <si>
    <t>FRANCISCO CLODOALDO ALBUQUERQUE SOUSA</t>
  </si>
  <si>
    <t>JOSE LAURO MAIA</t>
  </si>
  <si>
    <t>MARIA DE ASSIS DE ABREU</t>
  </si>
  <si>
    <t>MARIA DO SOCORRO MACIEL TEIXEIRA</t>
  </si>
  <si>
    <t>FATIMA XAVIER DAMASCCENO</t>
  </si>
  <si>
    <t>LUIZA DE MARILLAC VIEIRA SANTIAGO</t>
  </si>
  <si>
    <t>AMANDA VICTOR SIMÕES</t>
  </si>
  <si>
    <t>TEREZA CECILIA SILVA DE MELO ALBUQUERQUE</t>
  </si>
  <si>
    <t>CRISTINA DA SILVA VIANA</t>
  </si>
  <si>
    <t>EDUARDO ELCIDE QUEIROZ MOTA</t>
  </si>
  <si>
    <t>KATIA FRANCISCA PEREIRA MACÊDO</t>
  </si>
  <si>
    <t>MARIA EDUARDA FRANÇA BEZERRA</t>
  </si>
  <si>
    <t>IZABEL LISANDRA AURELIO FRANÇA BEZERRA</t>
  </si>
  <si>
    <t>FRANCISCO RODRIGUES DE SOUSA</t>
  </si>
  <si>
    <t>NICOLAS CALEB NOTTINGHAM SANTOS</t>
  </si>
  <si>
    <t>DANIEL ROBSON ALVES DOS SANTOS</t>
  </si>
  <si>
    <t>RAIMUNDO ALVES FILHO</t>
  </si>
  <si>
    <t>MAIRTES MARIA FERNANDES DA COSTA</t>
  </si>
  <si>
    <t>LUIZ TEODOSIO DE OLIVEIRA</t>
  </si>
  <si>
    <t>AMANDA ALBUQUERQUE BARBOSA</t>
  </si>
  <si>
    <t>ALBERTO FELIX BARBOSA FILHO</t>
  </si>
  <si>
    <t>MARIA DALVA BARROSO DOS SANTOS</t>
  </si>
  <si>
    <t>LETICIA MIRELA MOREIRA DOS SANTOS</t>
  </si>
  <si>
    <t>RAIMUNDO ANTONIEL VITAL DOS SANTOS</t>
  </si>
  <si>
    <t>GUILHERME SAMPAIO RIBEIRO</t>
  </si>
  <si>
    <t>ERLANIA SAMPAIO RIBEIRO</t>
  </si>
  <si>
    <t>JOANA DARC BORGES PESSOA DE LUCENA</t>
  </si>
  <si>
    <t>MARIA CLEIDE DE SOUZA MEDEIROS</t>
  </si>
  <si>
    <t>MARIA APARECIDA COSTA FERREIRA</t>
  </si>
  <si>
    <t>ANTONIO BASILIO FERREIRA</t>
  </si>
  <si>
    <t>ANDRE MENDES BEZERRA BATISTA</t>
  </si>
  <si>
    <t>ALINE OLIVEIRA BRITO MENDES</t>
  </si>
  <si>
    <t>ELIZEU FERNANDES DE MACEDO NETO</t>
  </si>
  <si>
    <t>SARAH VANESSA ALMEIDA NOGUEIRA</t>
  </si>
  <si>
    <t>GERARDO JOSE NOGUEIRA FILHO</t>
  </si>
  <si>
    <t>MARIA SOCORRO FONTELES MARTINS</t>
  </si>
  <si>
    <t xml:space="preserve">MARIA SUELI TELES DE BARROS </t>
  </si>
  <si>
    <t xml:space="preserve">ELISEU TELES DE BARROS </t>
  </si>
  <si>
    <t>REINALDO COELHO SALMITO</t>
  </si>
  <si>
    <t>FRANCISCA MENEZES DE SOUZA</t>
  </si>
  <si>
    <t>BARBARA ROCICLER LANDIM DE CARVALHO</t>
  </si>
  <si>
    <t>ANAMELIA CARVALHO ESPINOLA</t>
  </si>
  <si>
    <t>FERNANDA ANTONIA RODRIGUES CAVALCANTE RAMOS</t>
  </si>
  <si>
    <t>JOSE AMADEU CAMPELO CAVALCANTE</t>
  </si>
  <si>
    <t>RAFAEL DE CASTRO CUNHA</t>
  </si>
  <si>
    <t>ISMENIA ALBUQUERQUE MARQUES SA</t>
  </si>
  <si>
    <t>MARIA ALICE BARRETO ALVES</t>
  </si>
  <si>
    <t>SAYARA ALVES MARREIRO</t>
  </si>
  <si>
    <t>ANTONIO GONZAGA MARREIRO</t>
  </si>
  <si>
    <t>MANOELA MARIA BRANDAO</t>
  </si>
  <si>
    <t>MARINO PEREIRA BRANDÃO</t>
  </si>
  <si>
    <t>MARIA LIDUINA FREITAS DA SILVA</t>
  </si>
  <si>
    <t>FRANCISCA JERONIMO FILHA</t>
  </si>
  <si>
    <t>MARIANA MAGALHÃES RODRIGUES</t>
  </si>
  <si>
    <t>SERGIO LUIS MARTINS RODRIGUES</t>
  </si>
  <si>
    <t>VALQUIRIA MOREIRA FARIAS</t>
  </si>
  <si>
    <t>BÁRBARA GONÇALVES BANTIM DA CRUZ</t>
  </si>
  <si>
    <t>MARIA DE FÁTIMA ROSAL GONÇALVES</t>
  </si>
  <si>
    <t>ADAILE DE SOUSA ASSUNÇÃO</t>
  </si>
  <si>
    <t>JUVENAL BATISTA DA SILVA</t>
  </si>
  <si>
    <t>JOSELIA BATISTA DA SILVA</t>
  </si>
  <si>
    <t>RENATA CRISTINA LEITE PINHEIRO</t>
  </si>
  <si>
    <t>CARLOS HENRIQUE NOBRE DA CUNHA</t>
  </si>
  <si>
    <t>CONCEIÇAO DE MARIA MATOS BEZERRA</t>
  </si>
  <si>
    <t>JOSE BEZERRA SOBRINHO</t>
  </si>
  <si>
    <t>JOSE OSCAR MOTA</t>
  </si>
  <si>
    <t>VERONICA LAURICY FERREIRA MAIA</t>
  </si>
  <si>
    <t>MANOEL SOARES FILHO</t>
  </si>
  <si>
    <t>ISABEL FERREIRA LIMA</t>
  </si>
  <si>
    <t>DIONÍSIO TEIXEIRA MOTA</t>
  </si>
  <si>
    <t>SILVIA HELENA DOS SANTOS</t>
  </si>
  <si>
    <t>AMANDA GABRIELA DE SOUSA VASCONCELOS</t>
  </si>
  <si>
    <t>FRANCISCO AFRÂNIO CAVALCANTE VASCONCELOS</t>
  </si>
  <si>
    <t>MARIA RODRIGUES DE SOUSA</t>
  </si>
  <si>
    <t>PEDRO BRASIL MACHADO</t>
  </si>
  <si>
    <t>FRANCISCO FERNANDES DA SILVA</t>
  </si>
  <si>
    <t>LUIZ MATHEUS RIBEIRO NAVARRO LINS</t>
  </si>
  <si>
    <t>MILTON NAVARRO LINS NETO</t>
  </si>
  <si>
    <t>SCHIRLEY MARIA RIBEIRO</t>
  </si>
  <si>
    <t>RICARDO MENDES PEREIRA</t>
  </si>
  <si>
    <t>ITAMAR LEONCIO PEREIRA</t>
  </si>
  <si>
    <t>ROSINEIDE SANTOS DA PAIXAO MEDRADO</t>
  </si>
  <si>
    <t>LUIZ JOSE SANTANA SOARES</t>
  </si>
  <si>
    <t>MARIA IVETE DE SOUZA</t>
  </si>
  <si>
    <t>GILMA LIMA VIANA</t>
  </si>
  <si>
    <t>JOSE MADSON RIBEIRO</t>
  </si>
  <si>
    <t>GENY DE O. BARROS CANDIDO</t>
  </si>
  <si>
    <t>VALDIZIA MARIA DE SOUZA</t>
  </si>
  <si>
    <t>CRISTIANY MARIA DE SOUZA MENDES</t>
  </si>
  <si>
    <t>MANUEL MESSIAS GUEDES MENDES</t>
  </si>
  <si>
    <t>RAIMUNDO CLEILSON LIMA EVANGELISTA</t>
  </si>
  <si>
    <t>JESUS EVANGELISTA</t>
  </si>
  <si>
    <t>RAIMUNDO OSCY PAIVA MORORO</t>
  </si>
  <si>
    <t>SOFIA BRAVOS DE SALES</t>
  </si>
  <si>
    <t>ANDRIELLY SANTOS LEITAO</t>
  </si>
  <si>
    <t>FRANCISCO JORGE DOS SANTOS</t>
  </si>
  <si>
    <t>MARIA EFIGENIA MACIEL RODRIGUES</t>
  </si>
  <si>
    <t>JOSÉ RODRIGUES DOS SANTOS</t>
  </si>
  <si>
    <t>MARA RUBIA FERNANDES DE FIGUEIREDO</t>
  </si>
  <si>
    <t>ISMAR DIAS DA SILVA</t>
  </si>
  <si>
    <t>CICERA MENDES DA SILVA</t>
  </si>
  <si>
    <t>LUIZ FERREIRA LIMA</t>
  </si>
  <si>
    <t>RAIMUNDA GONDIM DE OLIVEIRA</t>
  </si>
  <si>
    <t>Adrielly Oliveira De Matos</t>
  </si>
  <si>
    <t>JENNIFER FATIMA DE ALMEIDA GOMES</t>
  </si>
  <si>
    <t>RANGEL SALES DO NASCIMENTO</t>
  </si>
  <si>
    <t>ANTONIO GONZAGA DO NASCIMENTO</t>
  </si>
  <si>
    <t>CARLOS ALBERTO ARRAIS MESQUITA</t>
  </si>
  <si>
    <t>MARIA CREUZA DE SOUZA LIMA</t>
  </si>
  <si>
    <t>LUZENILDA MARIA EUSEBIO</t>
  </si>
  <si>
    <t>FRANCISCA DO NASCIMENTO EUZEBIO</t>
  </si>
  <si>
    <t>CRISTIANE XAVIER MATOS</t>
  </si>
  <si>
    <t>FRANCISCO TARCILO RABELO SOARES</t>
  </si>
  <si>
    <t>DANIELE BARBOSA SOARES DE LIMA</t>
  </si>
  <si>
    <t>BRUNA PINHEIRO MOTA LOBO</t>
  </si>
  <si>
    <t>GLADS MARIA PINHEIRO MOTA</t>
  </si>
  <si>
    <t>ALELIA ENOE DE VASCONCELOS DINIZ</t>
  </si>
  <si>
    <t>JOAQUIM SOARES DE MACÊDO</t>
  </si>
  <si>
    <t>LUISA DE SOUSA GONCALVES</t>
  </si>
  <si>
    <t>MARIA SOCORRO DE ALMEIDA MONTEIRO</t>
  </si>
  <si>
    <t>JOSÉ JERÔNIMO FILHO</t>
  </si>
  <si>
    <t>SORAYA SARAIVA SAMPAIO</t>
  </si>
  <si>
    <t>VANDIRA SARAIVA SAMPAIO</t>
  </si>
  <si>
    <t>MAURO GURGEL DO AMARAL NETO</t>
  </si>
  <si>
    <t>FRANCISCA DE ARAUJO FREITAS</t>
  </si>
  <si>
    <t>ADAHIL GALDINO DA SILVA</t>
  </si>
  <si>
    <t>JOSIANE RIBEIRO RODRIGUES</t>
  </si>
  <si>
    <t>JOSEFA MARIA RODRIGUES RIBEIRO</t>
  </si>
  <si>
    <t>MARIA APARECIDA PEDROSA CARVALHO</t>
  </si>
  <si>
    <t>BROFERIO RODRIGUES VIANA</t>
  </si>
  <si>
    <t>DANIELA D'ALMEIDA COSTA</t>
  </si>
  <si>
    <t>MAYARA ELIZABETE LOBO ROCHA LIMA</t>
  </si>
  <si>
    <t>TANIA MARIA CORDEIRO LOBO ROCHA</t>
  </si>
  <si>
    <t>PEDRO HENRIQUE REBOUCAS MAIA</t>
  </si>
  <si>
    <t>IRANEIDE REBOUÇAS DA SILVA MAIA</t>
  </si>
  <si>
    <t>CARLOS MAGNO VAZ DA COSTA</t>
  </si>
  <si>
    <t>LORENA DE AGUIAR COELHO SILVA</t>
  </si>
  <si>
    <t>BARTIRA DE AGUIAR COELHO SILVA</t>
  </si>
  <si>
    <t>SAIONARA DAMASCENO NOBRE</t>
  </si>
  <si>
    <t>FRANCISCO DE ASSIS CORREIA NOBRE</t>
  </si>
  <si>
    <t>FLAVIO FERNANDO FREITAS GABRIEL</t>
  </si>
  <si>
    <t>FERNANDA FREITAS DAMASCENO GABRIEL</t>
  </si>
  <si>
    <t>ZULEIDE MARIA DE MENESES SILVEIRA</t>
  </si>
  <si>
    <t>JOYCE MARIA DO REGO SAMPAIO</t>
  </si>
  <si>
    <t>JOSIANA MARIA DO REGO</t>
  </si>
  <si>
    <t>MANOEL GERALDO FONTINELES</t>
  </si>
  <si>
    <t>NYHARA MARIANO DA COSTA MONTEIRO</t>
  </si>
  <si>
    <t>Jeymisson jarbem damasceno monteiro</t>
  </si>
  <si>
    <t>MARIA DO CARMO DIAS GONÇALVES</t>
  </si>
  <si>
    <t>ANTONIO FERNANDES FREITAS</t>
  </si>
  <si>
    <t>MARIA DO CARMO PONTES</t>
  </si>
  <si>
    <t>FRANCISCO EVERARDO XIMENES ARAUJO</t>
  </si>
  <si>
    <t>ANTONIO ALVES DO VALE</t>
  </si>
  <si>
    <t>NEUZA ALVES DO VALE</t>
  </si>
  <si>
    <t>THAIS RODRIGUES DAMASCENO</t>
  </si>
  <si>
    <t>MARA ELIENE RODRIGUES DAMASCENO</t>
  </si>
  <si>
    <t>ANTÔNIO CÉSAR LIMA PEREIRA</t>
  </si>
  <si>
    <t>MARILIA CRISTINA DE ARAUJO PARENTE</t>
  </si>
  <si>
    <t>FREDERICO RÔMULO SAMPAIO FREIRE</t>
  </si>
  <si>
    <t>Francisca Julia da Silva</t>
  </si>
  <si>
    <t>ALBERTINA MARTINS E SILVA</t>
  </si>
  <si>
    <t>ANTONIO LUDUGERO FILHO</t>
  </si>
  <si>
    <t>FERNANDO SERGIO CLEMENTINO TEIXEIRA</t>
  </si>
  <si>
    <t>NEIRILANE MENDES FERNANDES </t>
  </si>
  <si>
    <t>NEUZA MENDES FERNANDES</t>
  </si>
  <si>
    <t>SOFIA COSTA SOBRAL</t>
  </si>
  <si>
    <t>MARIA NEIDE OLIVEIRA DA SILVA</t>
  </si>
  <si>
    <t xml:space="preserve">ALYSON FERREIRA DA SILVA </t>
  </si>
  <si>
    <t>ANTONIO CLEYTON PHELIPI SOUSA DE OLIVEIRA</t>
  </si>
  <si>
    <t>MARIA IDIANE SOUSA DE OLIVEIRA</t>
  </si>
  <si>
    <t>ZILDA VELOSO DE ARAUJO</t>
  </si>
  <si>
    <t>PAULA REGINA ARAUJO DE CARVALHO</t>
  </si>
  <si>
    <t>PEDRO RICHAELME LIMA DE FREITAS</t>
  </si>
  <si>
    <t>FRANCISCO REGINALDO PEREIRA DE FREITAS</t>
  </si>
  <si>
    <t>MONIQUE ELLEN DA SILVA CHAVES</t>
  </si>
  <si>
    <t>JOSÉ MARIA CHAVES</t>
  </si>
  <si>
    <t>ALEF DA COSTA FERREIRA</t>
  </si>
  <si>
    <t>ELISEU DE SOUSA FERREIRA</t>
  </si>
  <si>
    <t>RAIMUNDO NONATO FERREIRA</t>
  </si>
  <si>
    <t>MARIA AUGUSTA FREIRE ARAUJO EVARISTO</t>
  </si>
  <si>
    <t>LILIA FREIRE ARAUJO EVARISTO</t>
  </si>
  <si>
    <t>JOSE SILVA SALES</t>
  </si>
  <si>
    <t>MARIA DINAIR DO NASCIMENTO</t>
  </si>
  <si>
    <t>JOSE FIRMINO ALVES</t>
  </si>
  <si>
    <t>JEANI ALMEIDA ROCHA</t>
  </si>
  <si>
    <t>LEDA MARIA DE ALMEIDA ROCHA</t>
  </si>
  <si>
    <t>MARCIA AURELIA RODRIGUES DE ARAGAO</t>
  </si>
  <si>
    <t>RAIMUNDO OSEAS AGUIAR DE ARAGÃO</t>
  </si>
  <si>
    <t>VICTOR HEMANNUEL ROMÃO BARBOSA</t>
  </si>
  <si>
    <t>FRANCISCA DAS CHAGAS DA SILVA COSTA</t>
  </si>
  <si>
    <t>JOAO RIBEIRO COSTA</t>
  </si>
  <si>
    <t>PAULO ROBERTO GUEDES CAVALCANTI</t>
  </si>
  <si>
    <t>AGATONIO LOPES DOS SANTOS FILHO</t>
  </si>
  <si>
    <t>AGATONIO LOPES DOS SANTOS</t>
  </si>
  <si>
    <t>ANA LARISSA CHAVES DA SILVA</t>
  </si>
  <si>
    <t>CARLOS ANTONIO ALVES DA SILVA</t>
  </si>
  <si>
    <t>EDILSON VIANA ORIÁ</t>
  </si>
  <si>
    <t>MARIA IMACULADA GOES DE ARAUJO</t>
  </si>
  <si>
    <t>TEREZA DOS SANTOS MERQUIANO</t>
  </si>
  <si>
    <t>JULIANA RIBEIRO MACHADO</t>
  </si>
  <si>
    <t>CREUZA RIBEIRO MACHADO</t>
  </si>
  <si>
    <t>ANTONIA DERLANGE RODRIGUES SOARES</t>
  </si>
  <si>
    <t>FRANCISCO BEZERRA SOARES DO NORTE</t>
  </si>
  <si>
    <t>RAQUEL SOBREIRA MIRANDA</t>
  </si>
  <si>
    <t>GUILHERME CARVALHO MIRANDA</t>
  </si>
  <si>
    <t>PAULA HERMANA NUNES TAHIM</t>
  </si>
  <si>
    <t>MARIA CLEONICE CLAUDIO</t>
  </si>
  <si>
    <t>MANOEL MARTINS RIOS</t>
  </si>
  <si>
    <t>JOÃO DE SOUSA PASSOS</t>
  </si>
  <si>
    <t>HEITOR SILVA DUARTE</t>
  </si>
  <si>
    <t>IDALBERTO DUARTE</t>
  </si>
  <si>
    <t>MARIA PIA LINHARES DE SA</t>
  </si>
  <si>
    <t>PRISCILA CAVALCANTE BORGES</t>
  </si>
  <si>
    <t>CLAUDETE DO CARMO ROMANO DE AZEVEDO</t>
  </si>
  <si>
    <t>REVIANE SILVA PEIXOTO</t>
  </si>
  <si>
    <t>LUIZ JOSÉ COSTA</t>
  </si>
  <si>
    <t>ISAU RAMOS DE MENEZES</t>
  </si>
  <si>
    <t>JOAO MAGALHAES UCHOA</t>
  </si>
  <si>
    <t>LIA MARIA SILVEIRA MELO</t>
  </si>
  <si>
    <t>MEIRIDIANI FIGUEIREDO TRIGUEIRO</t>
  </si>
  <si>
    <t>Maria Judite Figueiredo Trigueiro</t>
  </si>
  <si>
    <t>FRANCISCO DAS CHAGAS FERNANDES</t>
  </si>
  <si>
    <t>MARILENE SOARES DOS SANTOS SILVA</t>
  </si>
  <si>
    <t>FRANCISCO AURELIO RODRIGUES DA SILVA</t>
  </si>
  <si>
    <t>GERALDO FERREIRA DE MESQUITA</t>
  </si>
  <si>
    <t>CELIA DO NASCIMENTO SOARES</t>
  </si>
  <si>
    <t>LUIZ DE CASTRO RODRIGUES</t>
  </si>
  <si>
    <t>ZAIRA LAURA MOURA BRASIL GOMES</t>
  </si>
  <si>
    <t>JOSE CARLOS DE SOUZA</t>
  </si>
  <si>
    <t>MARIA DE JESUS DA SILVA BARBOSA</t>
  </si>
  <si>
    <t>BIANCA EVILA DE SOUSA VERAS</t>
  </si>
  <si>
    <t>MARCIA HELENA DE SOUSA VERAS</t>
  </si>
  <si>
    <t>MARIA CAVALCANTE MACHADO</t>
  </si>
  <si>
    <t>CARLOS VINICIUS SAMPAIO DUARTE</t>
  </si>
  <si>
    <t>FRANCISCO CARLOS DUARTE DA SILVA</t>
  </si>
  <si>
    <t>ALBACLEUMA SILVA AGUIAR</t>
  </si>
  <si>
    <t>FRANCISCO DAS CHAGAS SILVA</t>
  </si>
  <si>
    <t>CARLOS FERNANDO LOURENCO ALMEIDA</t>
  </si>
  <si>
    <t>RAIMUNDO SALES DE ALMEIDA</t>
  </si>
  <si>
    <t>GIULIA GALDINO RIBEIRO</t>
  </si>
  <si>
    <t>JOSE ALDO RIBEIRO</t>
  </si>
  <si>
    <t>GABRIELLA GOUVEIA RODRIGUES CRUZ</t>
  </si>
  <si>
    <t>HERALDO RODRIGUES CRUZ FILHO</t>
  </si>
  <si>
    <t>CAUAN RICARDO COSTA</t>
  </si>
  <si>
    <t>JOSÉ ROBERTO DE JESUS COSTA</t>
  </si>
  <si>
    <t>RAFAEL VIDAL ALMEIDA</t>
  </si>
  <si>
    <t>BEATRIZ DE ANDRADE SENA</t>
  </si>
  <si>
    <t>EVANDIRA ALVES DE ANDRADE</t>
  </si>
  <si>
    <t>SEBASTIAO PINHEIRO DE OLIVEIRA</t>
  </si>
  <si>
    <t>FERNANDO BATISTA MOREIRA</t>
  </si>
  <si>
    <t>MARIA DA CONCEICAO RIBEIRO MESQUITA</t>
  </si>
  <si>
    <t>GULHERME LEVI MOREIRA LIMA</t>
  </si>
  <si>
    <t>ROSILENE GOMES PEREIRA</t>
  </si>
  <si>
    <t>GERALDA MARIA DE VASCONCELOS</t>
  </si>
  <si>
    <t>VICTOR GABRIEL GOMES BARROS</t>
  </si>
  <si>
    <t>ANTONIA VITORIA DOS SANTOS CUNHA</t>
  </si>
  <si>
    <t>ANTONIO EUDENBURGUE CUNHA</t>
  </si>
  <si>
    <t>ERALDO CRUZ MACEDO</t>
  </si>
  <si>
    <t>PAULO MACEDO CRUZ</t>
  </si>
  <si>
    <t>JOSE AUGUSTO CORDEIRO DA CRUZ</t>
  </si>
  <si>
    <t>MARCIA CRISTINA ARAUJO GADELHA</t>
  </si>
  <si>
    <t>ANTONIA ILMA GARCIA</t>
  </si>
  <si>
    <t>ANDRELINA TEOTONIA DE SOUZA</t>
  </si>
  <si>
    <t>FERNANDA MARIA MATOS SOUSA</t>
  </si>
  <si>
    <t>FERNANDO ALMEIDA SOUSA FILHO</t>
  </si>
  <si>
    <t>LUIZA DUARTE FERNANDES</t>
  </si>
  <si>
    <t>ERALDO DOS SANTOS GOMES</t>
  </si>
  <si>
    <t>NILDA MOREIRA DA SILVA</t>
  </si>
  <si>
    <t>REGINA CÉLIA VIANA</t>
  </si>
  <si>
    <t>MARIA TEIXEIRA MESQUITA</t>
  </si>
  <si>
    <t>RAFAEL OLIVEIRA DE MIRANDA</t>
  </si>
  <si>
    <t>FRANCISCO DE ASSIS ESTEVAO DE OLIVEIRA</t>
  </si>
  <si>
    <t>Otacílio dos Santos Silva</t>
  </si>
  <si>
    <t>RAIMUNDA PEDRO DA SILVA</t>
  </si>
  <si>
    <t>FREDSON GRANGEIRO ANDRADE</t>
  </si>
  <si>
    <t>RITA DUARTE ANDRADE</t>
  </si>
  <si>
    <t>IGOR MENEZES XIMENES</t>
  </si>
  <si>
    <t>ADRIANA DA CONCEIÇÃO DE OLIVEIRA CORREIA</t>
  </si>
  <si>
    <t>ANTONIO CAVALCANTE</t>
  </si>
  <si>
    <t>Priscila Chaves Cavalcante Ferrer</t>
  </si>
  <si>
    <t>DENISE TELES LEITE</t>
  </si>
  <si>
    <t>JOSE EDVAR DE SOUSA</t>
  </si>
  <si>
    <t>REJANE BARBOSA DE ALMEIDA</t>
  </si>
  <si>
    <t>DAVI KLEY MARQUES LEITE</t>
  </si>
  <si>
    <t>JONES KEY LEITE DOS SANTOS</t>
  </si>
  <si>
    <t>ISABELLE DA COSTA LIRA REBOUCAS</t>
  </si>
  <si>
    <t>ISLANDIA DA COSTA LIRA REBOUÇAS</t>
  </si>
  <si>
    <t>NIRLA MARIA ALVES TEIXEIRA</t>
  </si>
  <si>
    <t>JOAO ARAUJO TEIXEIRA</t>
  </si>
  <si>
    <t>HELENITA MELO FARIAS</t>
  </si>
  <si>
    <t>HELIO DE SOUSA MELO</t>
  </si>
  <si>
    <t>JACINTO SABOIA PIMENTEL</t>
  </si>
  <si>
    <t>OSIRES SILVA DO AMARAL</t>
  </si>
  <si>
    <t>MARIA ESTELA SOARES GIRAO</t>
  </si>
  <si>
    <t>ALANYS NADINE OLIVEIRA BRANDAO</t>
  </si>
  <si>
    <t>MONISYA OLIVEIRA FERREIRA BRANDÃO</t>
  </si>
  <si>
    <t>ANA MARIA CARVALHO PEREIRA DE MATOS</t>
  </si>
  <si>
    <t>ANTONIO LOPES NOGUEIRA</t>
  </si>
  <si>
    <t>RIAN RADECK SANTOS COSTA</t>
  </si>
  <si>
    <t>MICHELLE DA SILVA DO NASCIMENTO</t>
  </si>
  <si>
    <t>ROSE LARA DAMASCENO SILVA</t>
  </si>
  <si>
    <t>LUCIA MARIA DA SILVA</t>
  </si>
  <si>
    <t>INGRID RODRIGUES LEITAO</t>
  </si>
  <si>
    <t>FRANCISCA GLAUCIA RODRIGUES DE SOUZA</t>
  </si>
  <si>
    <t>CARLOS JONES DE CARVALHO SILVA</t>
  </si>
  <si>
    <t>MARIA VILANI DE SOUSA</t>
  </si>
  <si>
    <t>CORACY PONTE RIBEIRO FERREIRA NETO</t>
  </si>
  <si>
    <t>SUELY NASCIMENTO BRASILEIRO LIMA</t>
  </si>
  <si>
    <t>CHRISTIANE DE OLIVEIRA SANTIAGO</t>
  </si>
  <si>
    <t>MARCOS TOME DOS SANTOS</t>
  </si>
  <si>
    <t>MARIA DE JESUS DA SILVA FAUSTINO</t>
  </si>
  <si>
    <t>JOSÉ HELDER COCHRANE SANTIAGO</t>
  </si>
  <si>
    <t>MIKAELA NONATA FRANCO MOREIRA</t>
  </si>
  <si>
    <t>ROSA MARIA FRANCO MOREIRA</t>
  </si>
  <si>
    <t>JOÃO VICTOR RIBEIRO GALVINO</t>
  </si>
  <si>
    <t>MARIA RIBEIRO FERNANDES</t>
  </si>
  <si>
    <t>AUGUSTO EVARISTO DE PAIVA NETO</t>
  </si>
  <si>
    <t>LUCAS MOURA GOMES SILVA</t>
  </si>
  <si>
    <t>RODOLFO GOMES DA SILVA</t>
  </si>
  <si>
    <t>FRANCISCA DELACIR DE SOUSA</t>
  </si>
  <si>
    <t>MARIA SILVA SOUSA</t>
  </si>
  <si>
    <t>ANTONIO GOMES FERREIRA</t>
  </si>
  <si>
    <t>FRANCISCO WELLITON SOARES BRANDAO</t>
  </si>
  <si>
    <t>FRANCISCO SOARES BRANDÃO</t>
  </si>
  <si>
    <t>JOSE MAZZA MARTINS</t>
  </si>
  <si>
    <t>VINICIUS MENELEU FIUZA FROTA</t>
  </si>
  <si>
    <t>EDIVALDO GOMES DA SILVA</t>
  </si>
  <si>
    <t>ERICA BANTIM FELICIO CALOU</t>
  </si>
  <si>
    <t>TERESA MARTINS VALE</t>
  </si>
  <si>
    <t>MYKAELY DAIANY LACERDA SILVA</t>
  </si>
  <si>
    <t>CICERO JOSE SILVA</t>
  </si>
  <si>
    <t>LAVINIA NEVES MEDEIROS</t>
  </si>
  <si>
    <t>JOSE WILSON CELESTINO FILHO</t>
  </si>
  <si>
    <t>FCO. CHAGAS DE LIMA</t>
  </si>
  <si>
    <t>ANTONIO CARLOS LOPRES DE AVILA</t>
  </si>
  <si>
    <t>ANDREA PATRICIA MORAES DE SOUSA SANTOS</t>
  </si>
  <si>
    <t>NAPOLEAO PEREIRA DE SOUSA</t>
  </si>
  <si>
    <t>FRANCISCO ALVES DE BRITO</t>
  </si>
  <si>
    <t>MARIZETE DA SILVA BARBOSA</t>
  </si>
  <si>
    <t>LARISSA MARIA SILVESTRE MENDES</t>
  </si>
  <si>
    <t>HERCULES ANTONIO SILVESTRE ARAUJO</t>
  </si>
  <si>
    <t>ANA CAROLINE CARNEIRO NOBRE COSTA</t>
  </si>
  <si>
    <t>FRANCISCO ORLANDO COSTA</t>
  </si>
  <si>
    <t>GUIDO AURELIO SILVEIRA</t>
  </si>
  <si>
    <t>AGRIPINO BIAS SILVEIRA</t>
  </si>
  <si>
    <t>BIANCA CALIOPE DE MELO PEREIRA ARAUJO</t>
  </si>
  <si>
    <t>RAFAELLA VASCONCELOS CRONEMBERGER</t>
  </si>
  <si>
    <t>MARIA JUCILEIDE VASCONCELOS CRONEMBERGER</t>
  </si>
  <si>
    <t>LUCAS AREA LEAO BARRETO</t>
  </si>
  <si>
    <t>MARIA AURILESE MELO DE SOUSA</t>
  </si>
  <si>
    <t>MARIA DO LIVRAMENTO CUNHA SILVA</t>
  </si>
  <si>
    <t>ANA EVELMA BARBOSA DE SOUSA JUSTA</t>
  </si>
  <si>
    <t>NADJA DE FREITAS FREDERICO</t>
  </si>
  <si>
    <t>ANTONIETA DE FREITAS FREDERICO</t>
  </si>
  <si>
    <t>EDNA MARIA FERNANDES</t>
  </si>
  <si>
    <t>MARIA RAIMUNDA DA SILVA</t>
  </si>
  <si>
    <t>BRUNA SOARES FERREIRA GALINDO</t>
  </si>
  <si>
    <t>JORGE HENRIQUE SILVA FERRAZ</t>
  </si>
  <si>
    <t>ANTONIO RODRIGO BEZERRA PENHA</t>
  </si>
  <si>
    <t>ROSA MARIA DE SOUSA BEZERRA</t>
  </si>
  <si>
    <t>ANTONIO ALEXANDRE DEARAUJO</t>
  </si>
  <si>
    <t>MARIA JOSE FERREIRA DOS SANTOS</t>
  </si>
  <si>
    <t>MARINEIDE FEITOSA BEZERRA</t>
  </si>
  <si>
    <t>YASMIN SOUSA DE FREITAS</t>
  </si>
  <si>
    <t>MANOEL BIANO DE FREITAS</t>
  </si>
  <si>
    <t>ISABEL CRISTINA LOBO PAZ</t>
  </si>
  <si>
    <t>MARIA DO CARMO TEIXEIRA LOBO</t>
  </si>
  <si>
    <t>SERGIO KEITIIRO KOZINA</t>
  </si>
  <si>
    <t>CRISTHIANE ALENCAR MAIA CARNEIRO</t>
  </si>
  <si>
    <t>EDMILSON FIGUEIREDO DA SILVA</t>
  </si>
  <si>
    <t>LUANA IMACULADA DA SILVA SANTIAGO</t>
  </si>
  <si>
    <t>ROBERVAL ESMERALDO BARRETO</t>
  </si>
  <si>
    <t>ADERSON COSTA GURGEL</t>
  </si>
  <si>
    <t>FERNANDO J BENVIDES</t>
  </si>
  <si>
    <t>NATERCIA PIRES NOBRE</t>
  </si>
  <si>
    <t>CARLOS ALBERTO PIRES DA SILVA</t>
  </si>
  <si>
    <t>RAIMUNDA GALDINA TELES</t>
  </si>
  <si>
    <t>DANIELE CHAGAS DE OLIVEIRA</t>
  </si>
  <si>
    <t>MAIARA ALMEIDA RODRIGUES</t>
  </si>
  <si>
    <t>IOLANDA BARROS DE ALMEIDA</t>
  </si>
  <si>
    <t>ANDRE SOUZA FREIRE</t>
  </si>
  <si>
    <t>RAIMUNDO FREIRE DA SILVA</t>
  </si>
  <si>
    <t>NAYANA NASCIMENTO PONTES</t>
  </si>
  <si>
    <t>ITALO DO NASCIMET OLIVEIRA</t>
  </si>
  <si>
    <t>ANTONIO ROMULO SORES CUNHA JUNIOR</t>
  </si>
  <si>
    <t>ANTÔNIO MOACIR JERÔNIMO</t>
  </si>
  <si>
    <t>MATHEUS MATOS AFIO CAETANO</t>
  </si>
  <si>
    <t>MARCIA DE OLIVEIRA MATOS</t>
  </si>
  <si>
    <t>AYANE BELARMINA RODRIGUES</t>
  </si>
  <si>
    <t>JOSE MAIRTON RODRIGUES</t>
  </si>
  <si>
    <t>LUCIELMA NASCIMENTO DOS SANTOS</t>
  </si>
  <si>
    <t>MARIA DE LOURDES LIMA</t>
  </si>
  <si>
    <t>JOSE MAIA CHAVES</t>
  </si>
  <si>
    <t>MARIA ARLINDA CARVALHO CARNEIRO</t>
  </si>
  <si>
    <t>ELIZABETE BARBOSA SILVA</t>
  </si>
  <si>
    <t>EXPEDITO XIMENES ALVES</t>
  </si>
  <si>
    <t>JOSE JULIO DA CRUZ</t>
  </si>
  <si>
    <t>JOSE JERONIMO DA CRUZ</t>
  </si>
  <si>
    <t>ANA PAULA VIEIRA CARVALHO</t>
  </si>
  <si>
    <t>Francisco Marcondes Vieira</t>
  </si>
  <si>
    <t>MARILIA GRAZIELE OLIVEIRA SOUZA</t>
  </si>
  <si>
    <t>ANTONIO JORGE GOMES DE SOUZA</t>
  </si>
  <si>
    <t>LUDGERO SIMEAO DA SILVA FILHO</t>
  </si>
  <si>
    <t>VALMAR UCHOA BARROSO</t>
  </si>
  <si>
    <t>JULLY ANNE MENEZES DO NASCIMENTO</t>
  </si>
  <si>
    <t>JOAO CARNEIRO DO NASCIMENTO</t>
  </si>
  <si>
    <t>HICHAM BOU CHACRA</t>
  </si>
  <si>
    <t>JOAO ALVES DOS SANTOS</t>
  </si>
  <si>
    <t>FRANCISCO ANDERSON DA SILVA</t>
  </si>
  <si>
    <t>MARIA CREUSA DE ASSIS VASCONCELOS SILVA</t>
  </si>
  <si>
    <t>ANA MARIA DE PINHO</t>
  </si>
  <si>
    <t>JOSE ANTONIO DE PINHO</t>
  </si>
  <si>
    <t>FRANCISCA MARIA RAMOS CARVALHO</t>
  </si>
  <si>
    <t>MARIANO ANTONIO CAMPOS CARVALHO</t>
  </si>
  <si>
    <t>MARIA ZALMIR FERREIRA DE ANDRADE</t>
  </si>
  <si>
    <t>JOSIAS GONZAGA DE SOUZA</t>
  </si>
  <si>
    <t>FERNANDA DOS SANTOS VASCONCELOS</t>
  </si>
  <si>
    <t>MARGARIDA FERREIRA MELO</t>
  </si>
  <si>
    <t>CARLOS EDI MANGUEIRA DA SILVA</t>
  </si>
  <si>
    <t>TEREZINHA FAUSTINO DA SILVA</t>
  </si>
  <si>
    <t>MARCIA MARIA FERNANDES RIBEIRO BANHOS</t>
  </si>
  <si>
    <t>MANOEL NUNES RIBEIRO BANHOS</t>
  </si>
  <si>
    <t>LUCAS NAPOLEÃO TEMOTEO CARNEIRO DIOGENES</t>
  </si>
  <si>
    <t>MARIA LUBIA TEMOTEO CARNEIRO DIOGENES</t>
  </si>
  <si>
    <t>ELIARDO HOLANDA FARIAS</t>
  </si>
  <si>
    <t>RUTH DANTAS DE ALMEIDA VICTOR</t>
  </si>
  <si>
    <t>CARLOS WELLINGTON DE OLIVEIRA LOURINHO</t>
  </si>
  <si>
    <t>MARIA DOS ANJOS SILVA DE CARVALHO</t>
  </si>
  <si>
    <t>JANE EIRE DA SILVA GOMES</t>
  </si>
  <si>
    <t>LEONISA ALVES FEITOSA</t>
  </si>
  <si>
    <t>ANTONIA EVANDI SOARES DE FREITAS RAMOS</t>
  </si>
  <si>
    <t>JOSE RODRIGUES DE MELO</t>
  </si>
  <si>
    <t>ALBERTINA IDALINA DA SILVA</t>
  </si>
  <si>
    <t>VERONICA MARIA DINIZ VIDAL</t>
  </si>
  <si>
    <t>FERNANDO ANTONIO CARVALHO BRANCO</t>
  </si>
  <si>
    <t>REGIANE HELENA ARAUJO DE MENESES</t>
  </si>
  <si>
    <t>REGINA FATIMA DE RESENDE MOTA</t>
  </si>
  <si>
    <t>FRANCISCO DAS CHAGAS FERREIRA</t>
  </si>
  <si>
    <t>AMADEU DE MELO SOUSA</t>
  </si>
  <si>
    <t>SABRINA DE FATIMA SOARES CAMPELO</t>
  </si>
  <si>
    <t>ANTONIO CARLOS SOARES CAMPELO</t>
  </si>
  <si>
    <t>MARIA JOSE ALCANFOR ANDRADE</t>
  </si>
  <si>
    <t>MARIA NONATO DAS CHAGAS</t>
  </si>
  <si>
    <t>RAIMUNDA ALVES DIAS MOURA</t>
  </si>
  <si>
    <t>MIRELLA VERISSIMO MOREIRA</t>
  </si>
  <si>
    <t>ORLANDO MOREIRA DE ARAÚJO</t>
  </si>
  <si>
    <t>CICERA CLAUDIA PINHEIRO TAVARES FRUTUOSO</t>
  </si>
  <si>
    <t>MARIA EDUARDA DA SILVA LIMA</t>
  </si>
  <si>
    <t>EDUARDO LIMA DE SOUSA JUNIOR</t>
  </si>
  <si>
    <t>DUGÉS DA SILVA ROSA</t>
  </si>
  <si>
    <t>GABRIELLY LIMA CAVALCANTI</t>
  </si>
  <si>
    <t>ROSELANI LIMA DOS REIS</t>
  </si>
  <si>
    <t>RONALDO DAMASCENO GERALDO</t>
  </si>
  <si>
    <t>LUCAS TELES DE MENEZES</t>
  </si>
  <si>
    <t>PEDRO MENEZES DE LIMA</t>
  </si>
  <si>
    <t>GILMAR BORGES FERREIRA</t>
  </si>
  <si>
    <t>ROSALVA SAMPAIO DE LACERDA</t>
  </si>
  <si>
    <t>VERIDIANO RODRIGUES DOS SANTOS</t>
  </si>
  <si>
    <t>JANAINA DE SOUSA SILVA</t>
  </si>
  <si>
    <t>FRANCISCO DEUSIANO DE LIMA</t>
  </si>
  <si>
    <t>EVELYNE LOPES SAMPAIO DE LIMA</t>
  </si>
  <si>
    <t>DANIA DO NASCIMENTO SOUSA</t>
  </si>
  <si>
    <t>FRANCISCO DAS CHAGAS SOUSA</t>
  </si>
  <si>
    <t>DOUGLAS RIBEIRO SIQUEIRA</t>
  </si>
  <si>
    <t>Rayane Campos Diniz Ribeiro</t>
  </si>
  <si>
    <t>MARIA LUISA PESSOA MELO</t>
  </si>
  <si>
    <t>VIRGINIA SUELY PESSOA ALENCAR</t>
  </si>
  <si>
    <t>BARBARA RODRIGUES GONCALVES</t>
  </si>
  <si>
    <t>JOSE DE SOUSA RODRIGUES JUNIOR</t>
  </si>
  <si>
    <t>JOAO GONÇALVES GUIMARAES NETO</t>
  </si>
  <si>
    <t>Fellipe Frota Martins</t>
  </si>
  <si>
    <t>FRANCISCO SERGIO PEDROZA</t>
  </si>
  <si>
    <t>JOAO BATISTA DE OLIVEIRA</t>
  </si>
  <si>
    <t>FRANCISCO CESAR SOARES DE CASTRO</t>
  </si>
  <si>
    <t>JOSÉ EVANDRO MOTA JÚNIOR</t>
  </si>
  <si>
    <t>STEFFANI DA SILVA PEREIRA</t>
  </si>
  <si>
    <t>ROBERTO FLAVIO DA ROCHA PEREIRA</t>
  </si>
  <si>
    <t>MARIA ONIRA SAMPAIO</t>
  </si>
  <si>
    <t>LARISSA ANDRADE COSTA</t>
  </si>
  <si>
    <t>FELICIANO PRIMO COSTA FILHO</t>
  </si>
  <si>
    <t>GILSON FERREIRA DOS SANTOS</t>
  </si>
  <si>
    <t>FRANCISCO APRIGIO DA SILVA</t>
  </si>
  <si>
    <t>AMERICO NUNES FERREIRA JUNIOR</t>
  </si>
  <si>
    <t>MARIA DA CONCEICAO ALVINO FERREIRA</t>
  </si>
  <si>
    <t>MARIA CLENILDA BERNARDO</t>
  </si>
  <si>
    <t>NATHALIA BANDEIRA GAMA E SILVA PRAXEDES</t>
  </si>
  <si>
    <t>JOSE EMILIO DE LIMA PRAXEDES NETO</t>
  </si>
  <si>
    <t>FELIPE CESAR CAVALCANTE XAVIER</t>
  </si>
  <si>
    <t>LUCIENE DO SOCORRO NUNES CAVALCANTE</t>
  </si>
  <si>
    <t>CASSIO ALEXANDRE DOS SANTOS</t>
  </si>
  <si>
    <t>JURICEIA BARBOSA DE MEDEIROS RAMOS</t>
  </si>
  <si>
    <t>MARIA VALDEREZ HOLANDA FARIAS DE ARARIPE</t>
  </si>
  <si>
    <t>GLEDYELANE ALVES DE OLIVEIRA</t>
  </si>
  <si>
    <t>FRANCISCO GLERYSTON ROSA DE OLIVEIRA</t>
  </si>
  <si>
    <t>OLIMPIA ROCHA MARTINS</t>
  </si>
  <si>
    <t>RENAN BAZINET</t>
  </si>
  <si>
    <t>DIEGO GOMES DE MOURA</t>
  </si>
  <si>
    <t>JOSE FERNANDES FREIRE DE MOURA</t>
  </si>
  <si>
    <t>GERLANDO DE SOUSA SILVA</t>
  </si>
  <si>
    <t>MARIA LUIZA FERREIRA DE SOUSA SILVA</t>
  </si>
  <si>
    <t>MARIA NILCE MOURA DA SILVA</t>
  </si>
  <si>
    <t>LAILA CORREIA LIMA</t>
  </si>
  <si>
    <t>PEDRO WESLEY ALVES DE LIMA</t>
  </si>
  <si>
    <t>TEREZINHA BEZERRA TEIXEIRA</t>
  </si>
  <si>
    <t>JESSICA COSTA LEANDRO</t>
  </si>
  <si>
    <t>HELIO AUGUSTO REZENDE DE MELO</t>
  </si>
  <si>
    <t>GABRIELA XAVIER TORRES PORTUGAL</t>
  </si>
  <si>
    <t>JOSE VALTER DA LUZ</t>
  </si>
  <si>
    <t>TÍCIO LUCAS SAMPAIO RODRIGUES</t>
  </si>
  <si>
    <t>GEORGIA BRASIL TSUNODA</t>
  </si>
  <si>
    <t>ERNESTO CEZAR XEREZ DE CASTRO FILHO</t>
  </si>
  <si>
    <t>BEATRIS AMANDA CORDEIRO GADELHA</t>
  </si>
  <si>
    <t>JUDITH NUNES CORDEIRO</t>
  </si>
  <si>
    <t>CARLOS BAYGUE SOLON</t>
  </si>
  <si>
    <t>FRANCISCA DIANA BRAGA EVANGELISTA</t>
  </si>
  <si>
    <t>FRANCISCA FONTENELE DE AGUIAR FLORENCIO</t>
  </si>
  <si>
    <t>JOAO BRAGA DE SOUSA</t>
  </si>
  <si>
    <t>MARIA DO SOCORRO FEIJAO DE SOUSA</t>
  </si>
  <si>
    <t>MARIA IVANA CARNEIRO RIBEIRO</t>
  </si>
  <si>
    <t>MARIA ORLANDA VITURIANO SILVA</t>
  </si>
  <si>
    <t>MARIA CARLOS DA SILVA</t>
  </si>
  <si>
    <t>RITA DE CÁSSIA SAMPAIO CORREIA</t>
  </si>
  <si>
    <t>JULIANNY LIMA DE QUADROS</t>
  </si>
  <si>
    <t>ANTÔNIO JOSÉ DAMASCENO DE QUADROS</t>
  </si>
  <si>
    <t>EDIVALDO DE OLIVEIRA SENA</t>
  </si>
  <si>
    <t>LUZIA FARIAS MESQUITA</t>
  </si>
  <si>
    <t>ANTONIO CARLOS SAMPAIO BASTOS</t>
  </si>
  <si>
    <t>VIVIAN SOPHIA SANTOS DO NASCIMENTO</t>
  </si>
  <si>
    <t>SILVANEIDE SANTOS DA COSTA</t>
  </si>
  <si>
    <t>GILMARIO UCHOA LOPES</t>
  </si>
  <si>
    <t>VALNEIDE UCHOA LOPES</t>
  </si>
  <si>
    <t>FRANCISCO ANTONIO FERREIRA DA SILVA</t>
  </si>
  <si>
    <t>LIDUINA DA COSTA PINHEIRO LIMA</t>
  </si>
  <si>
    <t>JOSE ARNALDO DE SOUSA</t>
  </si>
  <si>
    <t>JOAO VILMO DE SOUSA</t>
  </si>
  <si>
    <t>OBERDAM TEIXEIRA LIMA</t>
  </si>
  <si>
    <t>ANA CAROLINA  FIRMINO DA COSTA</t>
  </si>
  <si>
    <t>RAIMUNDO ALVARO DE LIMA</t>
  </si>
  <si>
    <t>JOAQUINA OLIVEIRA COSTA</t>
  </si>
  <si>
    <t>JOSE CESAR FERREIRA DA SILVA</t>
  </si>
  <si>
    <t>TICIANA MARINHO BEZERRA BRUNO</t>
  </si>
  <si>
    <t>ALEXANDRE LIMA BRUNO PEREIRA</t>
  </si>
  <si>
    <t>AFONSO DE SOUZA FALCAO</t>
  </si>
  <si>
    <t>MAGNA MELO DE ALCANTARA</t>
  </si>
  <si>
    <t>ELISVALDO GOMES DE ALCANTARA</t>
  </si>
  <si>
    <t>PEDRO DE OLIVEIRA QUEIROZ</t>
  </si>
  <si>
    <t>MARIANA SOUSA MEDEIROS</t>
  </si>
  <si>
    <t>TERESA MARIA DE SOUSA</t>
  </si>
  <si>
    <t>ERYKA MARIANA FERREIRA DOS SANTOS</t>
  </si>
  <si>
    <t>MARIA JOSÉ FERREIRA DOS SANTOS</t>
  </si>
  <si>
    <t>JOAO MENDES DO NASCIMENTO</t>
  </si>
  <si>
    <t>JOAQUIM REINALDO MACIEL</t>
  </si>
  <si>
    <t>AROLDO TERTO DA SILVA</t>
  </si>
  <si>
    <t>ULISSES JOSÉ DUARTE LIMA MONTEIRO</t>
  </si>
  <si>
    <t>JANDIRA DUARTE LIMA</t>
  </si>
  <si>
    <t>CHRYSTINA MEDEIROS CAVALCANTI</t>
  </si>
  <si>
    <t>FRANCISCA EDNA PINHEIRO BARROS</t>
  </si>
  <si>
    <t>MARIA DE FÁTIMA PINHEIRO BARROS</t>
  </si>
  <si>
    <t>DANIELE RODRIGUES RAMOS</t>
  </si>
  <si>
    <t>MARIA ROSENEIDE SOUZA DIAS HOLANDA</t>
  </si>
  <si>
    <t>ANA CLEA GOMES DE SOUSA</t>
  </si>
  <si>
    <t>FRANCISCO VIEIRA RIBEIRO</t>
  </si>
  <si>
    <t>LOURDES BALVERDE DA ROCHA</t>
  </si>
  <si>
    <t>JUCELIA BENTO DE CASTRO</t>
  </si>
  <si>
    <t>ZUILA BENTO DE CASTRO</t>
  </si>
  <si>
    <t>LUCIA MARIA CARDOSO DE MAGALHAES</t>
  </si>
  <si>
    <t>NAYARA KAROLINE TEIXEIRA DA SILVA</t>
  </si>
  <si>
    <t>RICARDO GOMES DA SILVA</t>
  </si>
  <si>
    <t>SULIER DA SILVA RIBEIRO</t>
  </si>
  <si>
    <t>SUE ELLEN AGUIAR MELO</t>
  </si>
  <si>
    <t>FRANCISCA PLACIDA DE OLIVEIRA MAIA</t>
  </si>
  <si>
    <t>AMBROSINA NOGUEIRA MEDEIROS</t>
  </si>
  <si>
    <t>MARIA DE FATIMA BRANDAO PINTO</t>
  </si>
  <si>
    <t>CLAUDIO JUVENAL XIMENES AGUIAR</t>
  </si>
  <si>
    <t>MARIA MASARELO MENEZES DANTAS</t>
  </si>
  <si>
    <t>DEBORA MARIA RIOS BEZERRA</t>
  </si>
  <si>
    <t>FRANCISCO LIMA DE ARAUJO</t>
  </si>
  <si>
    <t>JOSEFA SILVA DE JESUS</t>
  </si>
  <si>
    <t>FRANCISCA SONIA LIMA DA ASSUNÇAO VIEIRA</t>
  </si>
  <si>
    <t>MARIA SOUZA DOS SANTOS</t>
  </si>
  <si>
    <t>MARIA PINTO DE MACEDO SARAIVA</t>
  </si>
  <si>
    <t>GABRIEL RODRIGUES COSTA OLIVEIRA</t>
  </si>
  <si>
    <t>LUIZ HOLANDA GURGEL</t>
  </si>
  <si>
    <t>ANA FERREIRA CASSIMIRO</t>
  </si>
  <si>
    <t>MATHEUS DOS SANTOS MATOS</t>
  </si>
  <si>
    <t>ANA LUCIA DOS SANTOS MATOS</t>
  </si>
  <si>
    <t>MARIA DE FATIMA DOS SANTOS SILVA</t>
  </si>
  <si>
    <t>MARIA DAS DORES DOS SANTOS SILVA</t>
  </si>
  <si>
    <t>QUITERIA DE CASSIA PEREIRA LIMA FRANÇA</t>
  </si>
  <si>
    <t>ANA JUCILHANE PEREIRA GONÇALVES</t>
  </si>
  <si>
    <t>TEREZINHA GONÇALVES DA SILVA</t>
  </si>
  <si>
    <t>FRANCISCO CHAGAS CAVALCANTE</t>
  </si>
  <si>
    <t>ERISMAR GONÇALVES SILVA</t>
  </si>
  <si>
    <t>KARLA JORDANIA DE LIMA MOREIRA</t>
  </si>
  <si>
    <t>FRANCISCA SEVERINO DE LIMA</t>
  </si>
  <si>
    <t>JOAQUIM FERREIRA DOS SANTOS</t>
  </si>
  <si>
    <t>MARIA DE LOURDES ENES BEZERRA</t>
  </si>
  <si>
    <t>LUCIO MAURO BATALHA DA SILVEIRA</t>
  </si>
  <si>
    <t>JOSE IDELFONSO DA SILVEIRA</t>
  </si>
  <si>
    <t>RENATO PONCE DE LEAO</t>
  </si>
  <si>
    <t>SONIA MARIA PINHEIRO DE FRANCA</t>
  </si>
  <si>
    <t>ANA KAROLINY ALVES VIEIRA</t>
  </si>
  <si>
    <t>ANTONIO LEOMAR GONÇALVES VIEIRA</t>
  </si>
  <si>
    <t>KAUANNE MENDES DOS SANTOS</t>
  </si>
  <si>
    <t>SEVERINO GONÇALVES DOS SANTOS</t>
  </si>
  <si>
    <t>GERALDO MAJELA DE OLIVEIRA</t>
  </si>
  <si>
    <t>ANTONIO SEVERIANO SALES</t>
  </si>
  <si>
    <t>PAULA DA SILVA RAMOS DE LIMA</t>
  </si>
  <si>
    <t>PAULO ROGERIO DE ARAUJO RAMOS</t>
  </si>
  <si>
    <t>TÂNIA ALBUQUERQUE MARQUES LUNA</t>
  </si>
  <si>
    <t>PAULO ERNESTO SARAIVA SERPA</t>
  </si>
  <si>
    <t>LIVIA FARIAS MARTINS</t>
  </si>
  <si>
    <t>JOSE MARTINS NETTO</t>
  </si>
  <si>
    <t>IDALINA MARIA DE SOUZA BEZERRA</t>
  </si>
  <si>
    <t>JOSE IZIDIO</t>
  </si>
  <si>
    <t>EMANOEL GALVÃO TEIXEIRA</t>
  </si>
  <si>
    <t>ROSENDO FAUSTINO NASCIMENTO</t>
  </si>
  <si>
    <t>VALERIA DE SOUZA BATISTA</t>
  </si>
  <si>
    <t>JOAO FERREIRA BATISTA</t>
  </si>
  <si>
    <t>KAMILA BRAGA DE ARAUJO</t>
  </si>
  <si>
    <t>JOSÉ CARLOS SILVA ARAUJO</t>
  </si>
  <si>
    <t>FRANCISCO NILTON MOREIRA DE MEDEIROS</t>
  </si>
  <si>
    <t>LILIAN TELES DE OLIVEIRA</t>
  </si>
  <si>
    <t>ALDENIR TELES LIMA DE OLIVEIRA</t>
  </si>
  <si>
    <t>MARIA DAS GRACAS FERNANDES DUARTE</t>
  </si>
  <si>
    <t>ODORICO LUIS SANTOS DE FRANÇA</t>
  </si>
  <si>
    <t>MARIA LUCIA SANTOS DE FRANÇA</t>
  </si>
  <si>
    <t>ANTONIO KEYDON MORAIS CARVALHO</t>
  </si>
  <si>
    <t>Leandro Pimenta Santos Jacinto</t>
  </si>
  <si>
    <t>MARIA NEUMA ALBUQUERQUE CARNEIRO</t>
  </si>
  <si>
    <t>JOELMA SANTIAGO LIMA</t>
  </si>
  <si>
    <t>PAULO ROBERTO MARQUES</t>
  </si>
  <si>
    <t>SILVANA GARCIA DE ANDRADE LIMA</t>
  </si>
  <si>
    <t>ANTONIA CLAUDIA ANDRE GOMES</t>
  </si>
  <si>
    <t>ELCIO CAVALCANTE ASSUNÇÃO</t>
  </si>
  <si>
    <t>ANTONIO MARTINS DA SILVA</t>
  </si>
  <si>
    <t>ARIMILDA DE CASTRO HOLANDA LINHARES</t>
  </si>
  <si>
    <t>ERIKA FERNANDES GARCIA</t>
  </si>
  <si>
    <t>VALTER ALVES GARCIA</t>
  </si>
  <si>
    <t>LEONTINA FERNANDES BRITTO</t>
  </si>
  <si>
    <t>LEONARDO DAVID PEREIRA FREIRE</t>
  </si>
  <si>
    <t>AGILA OLIVEIRA SOUSA</t>
  </si>
  <si>
    <t>ANTONIO GILARDO NUNES DE SOUSA</t>
  </si>
  <si>
    <t>KÉSIA NAYANE SALES COSTA</t>
  </si>
  <si>
    <t>KELSILENE SALES COSTA</t>
  </si>
  <si>
    <t>GEOVANA CAVALCANTE SILVA</t>
  </si>
  <si>
    <t>MARIA MINALVA DOS SANTOS</t>
  </si>
  <si>
    <t>MARIA MARTINS SUDARIO</t>
  </si>
  <si>
    <t>ANTONIO HAMILTON DE SOUZA</t>
  </si>
  <si>
    <t>LUANA MAGALHÃES COELHO</t>
  </si>
  <si>
    <t>GISELE MARIA DOS SANTOS LIMA FERREIRA</t>
  </si>
  <si>
    <t>SIMONE MARIA DOS SANTOS LIMA FERREIRA</t>
  </si>
  <si>
    <t>MARIA NORMAN GEANE MOTA PINHEIRO</t>
  </si>
  <si>
    <t>FRANCISCA HELENA PEREIRA MOTA</t>
  </si>
  <si>
    <t>LIANA SILVA DO NASCIMENTO</t>
  </si>
  <si>
    <t>JOSE REIS DO NASCIMENTO</t>
  </si>
  <si>
    <t>JOELMA DO NASCIMENTO PAES</t>
  </si>
  <si>
    <t>FRANCISCO SOLONILDO ALVES DA SILVA</t>
  </si>
  <si>
    <t>JOAO BERNARDO DE OLIVIERA</t>
  </si>
  <si>
    <t>MARIA MAYARA DA COSTA SOUZA</t>
  </si>
  <si>
    <t>ALMIR JERONIMO DE SOUZA</t>
  </si>
  <si>
    <t>MARIA PONTES SOUSA</t>
  </si>
  <si>
    <t>SUELEN SILVA FIUZA DE MENEZES</t>
  </si>
  <si>
    <t>JOSE PINHEIRO DE MOURA</t>
  </si>
  <si>
    <t>FRANCISCO IRASTENE DE LACERDA</t>
  </si>
  <si>
    <t>DARLENE FERREIRA LIMA</t>
  </si>
  <si>
    <t>JOSE DE SOUZA LIMA</t>
  </si>
  <si>
    <t>LARISSA FACUNDO CAVALCANTE SOUSA</t>
  </si>
  <si>
    <t>JUSCELIO MACIEL SOUSA</t>
  </si>
  <si>
    <t>LIVIA FONSECA DE PAULA ALMEIDA</t>
  </si>
  <si>
    <t>SILVANIA FONSECA FERREIRA</t>
  </si>
  <si>
    <t>ROSA MARIA DE MORAES EVANGELISTA</t>
  </si>
  <si>
    <t>JANETE DE FREITAS SILVA</t>
  </si>
  <si>
    <t>CARLOS HENRIQUE AMORIM DE OLIVEIRA</t>
  </si>
  <si>
    <t>MARIA ALBANITA AMORIM DE OLIVEIRA</t>
  </si>
  <si>
    <t>ANA GONÇALVES BEZERRA</t>
  </si>
  <si>
    <t>PAULO JOSE MORAIS CORDEIRO</t>
  </si>
  <si>
    <t>VANDA MORAIS CORDEIRO</t>
  </si>
  <si>
    <t>MARIANE LOPES DA SILVA TORRES DE MELO</t>
  </si>
  <si>
    <t>JOSE NILSON BATISTA DA SILVA</t>
  </si>
  <si>
    <t>AMANDA ALVES BARRETO</t>
  </si>
  <si>
    <t>REGINA LUCIA ALVES BARRETO</t>
  </si>
  <si>
    <t>HELOISA ROLIM MENDES DE ALENCAR</t>
  </si>
  <si>
    <t>MARIA CLARA FURTADO FERREIRA</t>
  </si>
  <si>
    <t>LUZIETE FURTADO DA CRUZ</t>
  </si>
  <si>
    <t>JOSÉ PINTO DA SILVA</t>
  </si>
  <si>
    <t>ANTONIA DIONA MAIA PINHEIRO</t>
  </si>
  <si>
    <t>RAIMUNDO ROCHA DO ROCHA DA COSTA</t>
  </si>
  <si>
    <t>LUIZ PAULO DE ARAUJO SOUSA</t>
  </si>
  <si>
    <t>PAULO CÉZAR DE SOUSA</t>
  </si>
  <si>
    <t>KARTER WENDEL RODRIGUES ALBUQUERQUE</t>
  </si>
  <si>
    <t>FRANCISCO JOSE DE ALBUQUERQUE</t>
  </si>
  <si>
    <t>ALBANIZA MOREIRA FALCAO</t>
  </si>
  <si>
    <t>ALVINO FREIRE FALCAO</t>
  </si>
  <si>
    <t>FRANCISCA TEIXEIRA CAVALCANTE LOPES</t>
  </si>
  <si>
    <t>THALITA DA SILVA PEREIRA</t>
  </si>
  <si>
    <t>ARLETE FERREIRA DA SILVA PEREIRA</t>
  </si>
  <si>
    <t>ANA VITORIA BEZERRA DA COSTA</t>
  </si>
  <si>
    <t>FRANCISCO VIRGULINO DA COSTA</t>
  </si>
  <si>
    <t>MARIA JOSE DO NASCIMENTO</t>
  </si>
  <si>
    <t>EDIVALDO MOTEIRO VIANA JUNIOR</t>
  </si>
  <si>
    <t>JOSE VIEIRA PRIMO</t>
  </si>
  <si>
    <t>Francisco Solonildo Guedes de Oliveira</t>
  </si>
  <si>
    <t>ANA PAULA RODRIGUES GIRAO</t>
  </si>
  <si>
    <t>MARCIA FRANÇA DE QUEIROZ</t>
  </si>
  <si>
    <t>JOSÉ DE QUEIROZ</t>
  </si>
  <si>
    <t>SANDRA ROCHA FROTA</t>
  </si>
  <si>
    <t>REGINALDA APARECIDA SOUZA DE ALEXANDRIA</t>
  </si>
  <si>
    <t>MARIA ERILANIA COSTA</t>
  </si>
  <si>
    <t>MARIA DO SOCORRO COSTA</t>
  </si>
  <si>
    <t>FERNANDA CAPIBARIBE CAVALCANTI</t>
  </si>
  <si>
    <t>CRISTINA NOGUEIRA CAPIBARIBE CAVALCANTI</t>
  </si>
  <si>
    <t>PALOMA DA SILVA FIGUEIREDO</t>
  </si>
  <si>
    <t>RAIMUNDO NONATO MEDEIROS FIGUEIREDO</t>
  </si>
  <si>
    <t>MARIA ANTONICE DOS SANTOS</t>
  </si>
  <si>
    <t>AUGUSTO ANTÔNIO RIBEIRO MEIRA</t>
  </si>
  <si>
    <t>JOSE JORGE DE OLIVEIRA</t>
  </si>
  <si>
    <t>LETICIA HOLANDA BEZERRA SILVA</t>
  </si>
  <si>
    <t>HERVELT CÉSAR ALVES DA SILVA</t>
  </si>
  <si>
    <t>EMANUELE PEREIRA DE ARAUJO</t>
  </si>
  <si>
    <t>MARIA PEREIRA DE ARAUJO</t>
  </si>
  <si>
    <t>FRANCISCO NUNES ACACIO</t>
  </si>
  <si>
    <t>ANTONIO MARCIO PEREIRA DE SOUSA</t>
  </si>
  <si>
    <t>IEDA MARIA DE SOUSA CORDEIRO</t>
  </si>
  <si>
    <t>RINALDO LIMA DOS SANTOS</t>
  </si>
  <si>
    <t>GERCIER VIDAL XIMENES JUNIOR</t>
  </si>
  <si>
    <t>MARIA DA PAZ TEIXEIRA PIRES</t>
  </si>
  <si>
    <t>FRANCISCO JOSE DA SILVA PEREIRA</t>
  </si>
  <si>
    <t>YARA AMANDA CASTRO GOMES</t>
  </si>
  <si>
    <t>ARMANDO MOREIRA GOMES FILHO</t>
  </si>
  <si>
    <t>HELENILDA MARQUES DO NASCIMENTO DA LUZ</t>
  </si>
  <si>
    <t>GERALDO DE SOUZA CAMPOS</t>
  </si>
  <si>
    <t>MARIA ELINEIDE DE LIMA RABELO</t>
  </si>
  <si>
    <t>BRUNA MARIA ALVES PIRES</t>
  </si>
  <si>
    <t>APOLONIA MARIA ALVES PIRES</t>
  </si>
  <si>
    <t>ALESSANDRO DUARTE FIGUEIREDO</t>
  </si>
  <si>
    <t>FRANCISCO JOSE SANTOS FIGUEIREDO</t>
  </si>
  <si>
    <t>DAVI BEZERRA PEREIRA</t>
  </si>
  <si>
    <t>FRANCISCA MENDES OLIVEIRA SOUZA</t>
  </si>
  <si>
    <t>MARIA LUCINEUMA DE MARIA</t>
  </si>
  <si>
    <t>KAROLINE VIEIRA SAMPAIO</t>
  </si>
  <si>
    <t>BIANCA DOS SANTOS ABREU</t>
  </si>
  <si>
    <t>ADILSON COSTA HERCULANO</t>
  </si>
  <si>
    <t>ANA VICTORIA DOS SANTOS MENDES MUNIZ</t>
  </si>
  <si>
    <t>FRANCISCA JUMARA BORGES ALVES</t>
  </si>
  <si>
    <t>MOISES CONRADO MARINHO EUFRASIO FILHO</t>
  </si>
  <si>
    <t>JOSE ARIMATEA DE BRITO</t>
  </si>
  <si>
    <t>MATHEUS MONTEIRO BRITO</t>
  </si>
  <si>
    <t>CHIARA TRAJANO GADELHA LIMA</t>
  </si>
  <si>
    <t>JOSE GADELHA LIMA NETO</t>
  </si>
  <si>
    <t>FRANCISCA DA CONCEIÇAO GADELHA ROCHA DE OLIVEIRA</t>
  </si>
  <si>
    <t>ILMAR GADELHA ROCHA</t>
  </si>
  <si>
    <t>TELMA MARIA DOS SANTOS COSTA</t>
  </si>
  <si>
    <t>ANTERO SEVERIANO ARAUJO</t>
  </si>
  <si>
    <t>PEDRO ALMEIDA LOBO</t>
  </si>
  <si>
    <t>MARIA ALVES DE MESQUITA</t>
  </si>
  <si>
    <t>LUIZ LODONIO DOS SANTOS SILVA</t>
  </si>
  <si>
    <t>TEREZINHA DOS SANTOS SILVA</t>
  </si>
  <si>
    <t>FRANCISCO DE ASSIS DANTAS</t>
  </si>
  <si>
    <t>JANAINA MAGALHAES AZEVEDO</t>
  </si>
  <si>
    <t>WENKEY DE SOUSA LIMA</t>
  </si>
  <si>
    <t>JOAO ALBERTO DE OLIVEIRA BANHOS</t>
  </si>
  <si>
    <t>EDITH NUNES DE OLIVEIRA BANHOS</t>
  </si>
  <si>
    <t>SILVANA AMARO ANDRADE</t>
  </si>
  <si>
    <t>RAIMUNDO SOARES ANDRADE</t>
  </si>
  <si>
    <t>ANA MARIA FROTA VINAS GOMES</t>
  </si>
  <si>
    <t>SUELTONI MONTENEGRO GONÇALVES</t>
  </si>
  <si>
    <t>OSVALDO JOSE DA SILVA</t>
  </si>
  <si>
    <t>GEORGE DIENNE AMARO DE LIMA</t>
  </si>
  <si>
    <t>MARIO EUGENIO DE LIMA</t>
  </si>
  <si>
    <t>PEDRO JOAQUIM FREIRE</t>
  </si>
  <si>
    <t>MARIA JOSE GONDIM PEREIRA</t>
  </si>
  <si>
    <t>MARIA NEUSA DE VASCONCELOS CARVALHO</t>
  </si>
  <si>
    <t>LUCIANO SOARES FONSECA</t>
  </si>
  <si>
    <t>MARIA DO SOCORRO SOARES FONSECA</t>
  </si>
  <si>
    <t>LUIZA CARLOS CONDURU DE PAULA CUNHA</t>
  </si>
  <si>
    <t>BRUNO NEIDER NASCIMENTO DE PAULA CUNHA</t>
  </si>
  <si>
    <t>MARIA VILANY DE MELO MIRANDA</t>
  </si>
  <si>
    <t>ANTONIO DE PADUA BORGES JUNIOR</t>
  </si>
  <si>
    <t>ANTONIO ALBER MOREIRA SOARES</t>
  </si>
  <si>
    <t>ZENEIFE RODRIGUES DE ALMEIDA</t>
  </si>
  <si>
    <t>ANTONIO DE SOUZA LIMA</t>
  </si>
  <si>
    <t>LUDMILLA ALVES LEAL MONTEIRO</t>
  </si>
  <si>
    <t>MARIA ALVES DE SOUZA LEAL</t>
  </si>
  <si>
    <t>FRANCISCO AURISMAR MELO</t>
  </si>
  <si>
    <t>RAIMUNDA CAMELO TIMBO</t>
  </si>
  <si>
    <t>JULIANA SOUSA DE FIGUEIREDO</t>
  </si>
  <si>
    <t>MARIA OTILIA COELHO PEDROSA</t>
  </si>
  <si>
    <t>MARIA DAS DORES COELHO PEDROSA</t>
  </si>
  <si>
    <t>MARIA ZILMA SIDRIM BARBOSA</t>
  </si>
  <si>
    <t>VITORIA PASTOR RIBEIRO LO</t>
  </si>
  <si>
    <t>JOSEFA PASTOR RIBEIRO LO</t>
  </si>
  <si>
    <t>MARLENE MACIEL CARLOS</t>
  </si>
  <si>
    <t>TARCISIO PEREIRA DOS SANTOS JUNIOR</t>
  </si>
  <si>
    <t>CELIA LIMA DOS SANTOS</t>
  </si>
  <si>
    <t>MAXIMILIANO MOREIRA LUIZ</t>
  </si>
  <si>
    <t>MARIA CRISTINA ALVES PEREIRA</t>
  </si>
  <si>
    <t>THAIS LIRA DO NASCIMENTO ALMEIDA</t>
  </si>
  <si>
    <t>ANTONIO BATISTA DO NASCIMENTO</t>
  </si>
  <si>
    <t>MARIA LAETE OLIVEIRA DE SOUZA</t>
  </si>
  <si>
    <t>MOISES HENRIQUE TAVARES DE SOUZA</t>
  </si>
  <si>
    <t>UIRES ARRUDA DOS SANTOS CAVALCANTE</t>
  </si>
  <si>
    <t>CELIA MARIA DA COSTA BEZERRA</t>
  </si>
  <si>
    <t>EDNARA TAVARES MOREIRA</t>
  </si>
  <si>
    <t>MANOEL MOREIRA LIMA</t>
  </si>
  <si>
    <t>ANNA CLARA PIMENTEL RIBEIRO RODRIGUES</t>
  </si>
  <si>
    <t>RANILSON RODRIGUES DA SILVA</t>
  </si>
  <si>
    <t>CELIA MARIA ARAGAO CHAVES</t>
  </si>
  <si>
    <t>AURIICLEIDE CELESTINO DA SILVA</t>
  </si>
  <si>
    <t>MARIA DO SOCORRO MENEZES PINHEIRO</t>
  </si>
  <si>
    <t>ANGELITA MATOS MENEZES</t>
  </si>
  <si>
    <t>VITORIA DAYANNE BARROS SARAIVA</t>
  </si>
  <si>
    <t>EURILANE MACIEL BARROS</t>
  </si>
  <si>
    <t>KARINE XAVIER LIMA</t>
  </si>
  <si>
    <t>ANTONIO ALISSON RIBEIRO DE SOUSA</t>
  </si>
  <si>
    <t>FRANCISCA IRISMAR PEREIRA MOURA</t>
  </si>
  <si>
    <t>MARIA DE FÁTIMA DE SOUSA</t>
  </si>
  <si>
    <t>MARIA LUCIENE XIMENES</t>
  </si>
  <si>
    <t>JOSE CLAUDIO DO NASCIMENTO</t>
  </si>
  <si>
    <t>LUCAS PINHEIRO DE ARAUJO</t>
  </si>
  <si>
    <t>MARIA MIKAELLY DA CONCEICAO LIMA</t>
  </si>
  <si>
    <t>ODETE PIRES DE SOUZA DA SILVA</t>
  </si>
  <si>
    <t>KARLA SAMMYA DE OLIVEIRA NUNES</t>
  </si>
  <si>
    <t>FRANCISCO MARCIANO XAVIER NONATO</t>
  </si>
  <si>
    <t>ATHILA MARQUES DIAS SIMOES</t>
  </si>
  <si>
    <t>ARMANDO DAVI DIAS SIMÕES</t>
  </si>
  <si>
    <t>ANTONIO ALVES DE CARVALHO</t>
  </si>
  <si>
    <t>ADRIANO FERNANDES DA CUNHA</t>
  </si>
  <si>
    <t>SEMONIDES FERREIRA DA CUNHA</t>
  </si>
  <si>
    <t>SONIA MARIA ALVES CISNE</t>
  </si>
  <si>
    <t>BENEDITA CONRADO DE OLIVEIRA</t>
  </si>
  <si>
    <t>MARCIA GUIMARAES DE OLIVEIRA</t>
  </si>
  <si>
    <t>ROBERTA DE OLIVEIRA HOLANDA</t>
  </si>
  <si>
    <t>REBECA OLIVEIRA HOLANDA</t>
  </si>
  <si>
    <t>FRANCISCA AUXILIADORA GOMES DA SILVA</t>
  </si>
  <si>
    <t>JOSÉ DE ANCHIETA E SILVA JUNIOR</t>
  </si>
  <si>
    <t>PAULO SERGIO DE SIQUEIRA</t>
  </si>
  <si>
    <t>CRISTOVAO SERGIO FERREIRA REIS</t>
  </si>
  <si>
    <t>CARLOS ALBERTO DE CASTRO OLIVEIRA</t>
  </si>
  <si>
    <t>RAIMUNDO OLIVEIRA DOS SANTOS</t>
  </si>
  <si>
    <t>VANUZA ARAUJO</t>
  </si>
  <si>
    <t>JANIO NUNES VIDAL</t>
  </si>
  <si>
    <t>ISAAC FERREIRA GOMES</t>
  </si>
  <si>
    <t>ANTONIA ROBERTA FREITAS CRUZ</t>
  </si>
  <si>
    <t>Maria Luiza Freitas Cruz</t>
  </si>
  <si>
    <t>JOSE VICENTE PEREIRA</t>
  </si>
  <si>
    <t>MARIA SOCORRO DE SOUSA</t>
  </si>
  <si>
    <t>LUCIVANE MACHADO MARTINS</t>
  </si>
  <si>
    <t>MARCOS ANTÔNIO DE MORAIS PINTO</t>
  </si>
  <si>
    <t>FRANCISCO EDILSON FARIAS DUARTE</t>
  </si>
  <si>
    <t>CARLA BRUNA DA SILVA SOUZA</t>
  </si>
  <si>
    <t>JOSE GILVAN RODRIGUES RUFINO</t>
  </si>
  <si>
    <t>MARIA LUIZA RODRIGUES RUFINO</t>
  </si>
  <si>
    <t>ALVARO PAIVA MENEZES</t>
  </si>
  <si>
    <t>MARIA DE FATIMA PAIVA MENEZES</t>
  </si>
  <si>
    <t>JOÃO BRAGA DE SOUSA</t>
  </si>
  <si>
    <t>RITA DE CÁSSIA GONÇALVES LINS</t>
  </si>
  <si>
    <t>GREGORIO PACELLI FEITOSA BESSA</t>
  </si>
  <si>
    <t>MARIA VALDIRENE SANTOS MARTINS</t>
  </si>
  <si>
    <t>ANNA LARYSSE MUNIZ BRITO</t>
  </si>
  <si>
    <t>FRANICISCO REGIGON LOPES BRITO</t>
  </si>
  <si>
    <t>ROSEMARY FERREIRA DA SILVA</t>
  </si>
  <si>
    <t>LOURIVALDO DA COSTA SILVA</t>
  </si>
  <si>
    <t>THAIS AMANCIO DE OLIVEIRA SOUZA</t>
  </si>
  <si>
    <t>MARIA VALDERINA DE OLIVEIRA SOUSA</t>
  </si>
  <si>
    <t>MARIA SELMA ALENCAR LIMA</t>
  </si>
  <si>
    <t>CRISTOVAO ALVES DE LIMA</t>
  </si>
  <si>
    <t>ANTONIO LIMA PEREIRA NETO</t>
  </si>
  <si>
    <t>VANIA MARIA DE CARVALHO</t>
  </si>
  <si>
    <t>MARIA JOSE DE SOUSA SANTOS</t>
  </si>
  <si>
    <t>ALINE PAZ SALES XIMENES CARMO</t>
  </si>
  <si>
    <t>MARIA LILIAN ABREU ALMEIDA</t>
  </si>
  <si>
    <t>FRANCISCA FERNANDA ABREU ALMEIDA</t>
  </si>
  <si>
    <t>BRUNA RAFAELA MENEZES DE CARVALHO</t>
  </si>
  <si>
    <t>MEIRE DO NASCIMENTO MENEZES</t>
  </si>
  <si>
    <t>BRASILINA APARECIDA DE OLIVEIRA FREITAS</t>
  </si>
  <si>
    <t>JOSE VITOR DE SOUSA PINHEIRO</t>
  </si>
  <si>
    <t>FRANCISCO RUI VAGNE PINHEIRO</t>
  </si>
  <si>
    <t>ANTONIO MARCELO DE OLIVEIRA</t>
  </si>
  <si>
    <t>BIANCA MOREIRA ALVES AVELINO</t>
  </si>
  <si>
    <t>AMARILDO SOUSA ALVES</t>
  </si>
  <si>
    <t>ANTONIA ZULENE SENA DE SOUSA</t>
  </si>
  <si>
    <t>FRANCISCO DAS CHAGAS DOS SANTOS</t>
  </si>
  <si>
    <t>SANTI DA SILVA MENDES</t>
  </si>
  <si>
    <t>SANDRA MENDES DA SILVA</t>
  </si>
  <si>
    <t>MARIA ESTELA BEZERRA ALMEIDA</t>
  </si>
  <si>
    <t>ISAIAS FERREIRA LIMA</t>
  </si>
  <si>
    <t>ANA ROCHA LOPES</t>
  </si>
  <si>
    <t>LUIS NUNES DE SOUSA</t>
  </si>
  <si>
    <t>ANTONIO HORACIO BARBOSA</t>
  </si>
  <si>
    <t>ISRAEL MENDES RIBEIRO</t>
  </si>
  <si>
    <t>JORGE LUIZ RIBEIRO GONZAGA</t>
  </si>
  <si>
    <t>MARIA FERNANDES ALENCAR DA SILVA</t>
  </si>
  <si>
    <t>MARIA ZULENE ROCHA DE LIMA</t>
  </si>
  <si>
    <t>MARIA APOLONIA BRITO DE SOUSA</t>
  </si>
  <si>
    <t>MAGDA MARIA DE SOUZA CASTRO</t>
  </si>
  <si>
    <t>ANTONIA LUCIVANIA SANTIAGO CAVALCANTE</t>
  </si>
  <si>
    <t>AMANDA CARLA DE BRITO PAJEU</t>
  </si>
  <si>
    <t>VITORIA MARIA DINIZ GOMES</t>
  </si>
  <si>
    <t>FRANCISCO NARCELIO GOMES</t>
  </si>
  <si>
    <t>MARIA ZELIA MOREIRA ROCHA</t>
  </si>
  <si>
    <t>RAIMUNDO SOUSA FILHO</t>
  </si>
  <si>
    <t>ELEUDA MACIEL DA SILVA</t>
  </si>
  <si>
    <t>JOSE GILBERTO BRAZ DE LACERDA</t>
  </si>
  <si>
    <t>MARIA TEIXEIRA DE SOUZA</t>
  </si>
  <si>
    <t>FRANCISCO CLAUDIO MELO FONTENELE</t>
  </si>
  <si>
    <t>FRANCISCO FONTENELE FILHO</t>
  </si>
  <si>
    <t>AURICELIA FEITOSA</t>
  </si>
  <si>
    <t>MARIA FEITOSA SILVA</t>
  </si>
  <si>
    <t>FELIPE MARÇAL PARENTE</t>
  </si>
  <si>
    <t>MAYRON PARENTE LIMA</t>
  </si>
  <si>
    <t>DANYEL PALACIO CALADO</t>
  </si>
  <si>
    <t>ALEXANDRE BARBOSA CALADO</t>
  </si>
  <si>
    <t>LEONARDO AUGUSTO OLIVEIRA ARAUJO</t>
  </si>
  <si>
    <t>OLGA SABINO DE OLIVEIRA ARAUJO</t>
  </si>
  <si>
    <t>LARA RONISE DE NEGREIROS PINTO SCIPIAO</t>
  </si>
  <si>
    <t>ERONIDES DIAS DA LUZ</t>
  </si>
  <si>
    <t>MONICA MARIA VIEIRA ADERALDO</t>
  </si>
  <si>
    <t>MESSIAS XAVIER SIPAUBA</t>
  </si>
  <si>
    <t>LUCIA RODRIGUES LIRA</t>
  </si>
  <si>
    <t>BEATRIZ GOMES DE OLIVEIRA MENEZES</t>
  </si>
  <si>
    <t>VALERIA GOMES DE OLIVEIRA MENEZES</t>
  </si>
  <si>
    <t>ANILMA LEITE BEZERRA DE OLIVEIRA</t>
  </si>
  <si>
    <t>JOAQUIM NEWTON BEZERRA</t>
  </si>
  <si>
    <t>ANA KAROLINE DE AGUIAR ARRUDA</t>
  </si>
  <si>
    <t>CARMEM PONTES DE AGUIAR ARRUDA</t>
  </si>
  <si>
    <t>JULIANA FREITAS DE MELO</t>
  </si>
  <si>
    <t>ENEAS BEZERRA DA SILVA</t>
  </si>
  <si>
    <t>MARIA DO SOCORRO FORTALEZA FONTES</t>
  </si>
  <si>
    <t>Salustiano Vieira Dias</t>
  </si>
  <si>
    <t>GEDIANY MENDES DA SILVA</t>
  </si>
  <si>
    <t>EDINEUZA MENDES DA SILVA</t>
  </si>
  <si>
    <t>SANDRA MARIA COSTA DOS SANTOS</t>
  </si>
  <si>
    <t>ISLLY GABRIELLE TAVARES LIMACHI</t>
  </si>
  <si>
    <t>ALUIZIO ALVES DA SILVA</t>
  </si>
  <si>
    <t>MARIA AUGUSTA DE OLIVEIRA CHAVES</t>
  </si>
  <si>
    <t>EMANUELA IRENE CRUZ DE OLIVEIRA</t>
  </si>
  <si>
    <t>WASHINGTON LUIZ BARROS DE OLIVEIRA</t>
  </si>
  <si>
    <t>MANOEL RAMOS BEZERRA</t>
  </si>
  <si>
    <t>FRANCISCO GOMES ARAUJO JUNIOR</t>
  </si>
  <si>
    <t>FRANCISCO NICOLAU DE ARAUJO</t>
  </si>
  <si>
    <t>MARCOS VINICIUS DE SOUSA LIMA LEITE</t>
  </si>
  <si>
    <t>MARIANA EMILLY DE OLIVEIRA ALVES</t>
  </si>
  <si>
    <t>FRANCISCO CARNEIRO SARAIVA</t>
  </si>
  <si>
    <t>WLADYA TORRES PINHEIRO</t>
  </si>
  <si>
    <t>DOLORES IBARRURI MACIEL</t>
  </si>
  <si>
    <t>JOSE MARIA FERREIRA DIOGO</t>
  </si>
  <si>
    <t>MARIA ELIETE DOS SANTOS</t>
  </si>
  <si>
    <t>ZILMA LANDIM MARTINS</t>
  </si>
  <si>
    <t>GIZOLANDA ROCHA DE ALEXANDRIA</t>
  </si>
  <si>
    <t>PAULO ROBERTO VALE FROTA</t>
  </si>
  <si>
    <t>EUFRAZIO FERNANDES NETO</t>
  </si>
  <si>
    <t>BELCHIOR MOTA CONRADO</t>
  </si>
  <si>
    <t>MARIA MAURICIA DE ALMEIDA</t>
  </si>
  <si>
    <t>NAIR LIBERATO DE ALMEIDA</t>
  </si>
  <si>
    <t>LAICE DE MENEZES SOUSA</t>
  </si>
  <si>
    <t>MARIA NADIR DE OLIVEIRA LOPES</t>
  </si>
  <si>
    <t>ALZENI MOURA FERREIRA CAMPOS</t>
  </si>
  <si>
    <t>REGINA SILVIA DE SOUSA FEREIRA</t>
  </si>
  <si>
    <t>JOSE VIANA COSTA</t>
  </si>
  <si>
    <t>PABLO SOUSA RIBEIRO</t>
  </si>
  <si>
    <t>JADE  MOREIRA ALBIERI</t>
  </si>
  <si>
    <t>MARCELO PESSOA PONTES</t>
  </si>
  <si>
    <t>FRANCISCO AURELIO PONTES</t>
  </si>
  <si>
    <t>IRANIZA GOMES NUNES</t>
  </si>
  <si>
    <t>MARIA EVANIA RIBEIRO DA SILVA</t>
  </si>
  <si>
    <t>MARIA DEUZINDA RIBEIRO DA SILVA</t>
  </si>
  <si>
    <t xml:space="preserve">ANA CRISTINA DOS SANTOS SOARES </t>
  </si>
  <si>
    <t>MARIA ZILMA BARBOSA DOS SANTOS</t>
  </si>
  <si>
    <t>MARIA DAS MERCÊS GOMES DA SILVA</t>
  </si>
  <si>
    <t>RITAMAR MORAIS DE LUCENA</t>
  </si>
  <si>
    <t>PEDRO MARTINS DE LUCENA</t>
  </si>
  <si>
    <t>CARLA CAROLINE FELIPE ANDRADE</t>
  </si>
  <si>
    <t>ANTONIA SERGINA FELIPE ANDRADE</t>
  </si>
  <si>
    <t>SAMILA DUTRA ROCHA</t>
  </si>
  <si>
    <t>ANTONIO JOSE DE ANDRADE</t>
  </si>
  <si>
    <t>HAROLDO CESAR DA SILVA BRAGA</t>
  </si>
  <si>
    <t>JOSE VICTOR IBIAPINA CUNHA MORAIS</t>
  </si>
  <si>
    <t>MARCELO DIAS DE MORAIS</t>
  </si>
  <si>
    <t>JOSE DOS SANTOS</t>
  </si>
  <si>
    <t>GABRIELLA FREIRES DA SILVA</t>
  </si>
  <si>
    <t>MONICA FREIRES DA SILVA</t>
  </si>
  <si>
    <t>FRANCISCO ANTONIO LIBERATO DE ALBUQUERQUE</t>
  </si>
  <si>
    <t>ANTONIO WEDSON ALVES LIMA</t>
  </si>
  <si>
    <t>IRACILDA ALVES DA SILVA LIMA</t>
  </si>
  <si>
    <t>SHEILA RIBEIRO DE LOIOLA</t>
  </si>
  <si>
    <t>MARINAUVA RIBEIRO VELOSO</t>
  </si>
  <si>
    <t>EDMAR TEIXEIRA DE ARAÚJO</t>
  </si>
  <si>
    <t>DIMAS LOPES DE ARAÚJO</t>
  </si>
  <si>
    <t>MARIA ALICE CAVALCANTE FERNANDES</t>
  </si>
  <si>
    <t>ANAIZA DIOGENES SOARES</t>
  </si>
  <si>
    <t>GLENDA REGIS STUDART</t>
  </si>
  <si>
    <t>GLENN SERRA STUDART</t>
  </si>
  <si>
    <t>AMANDA COSTA DO AMARAL</t>
  </si>
  <si>
    <t xml:space="preserve">ELIETE COSTA DE OLIVEIRA </t>
  </si>
  <si>
    <t>HARRISON DA COSTA SILVA</t>
  </si>
  <si>
    <t>MARIA PAULINO DA COSTA SILVA</t>
  </si>
  <si>
    <t>RUBEM CYRILLO MACHRY</t>
  </si>
  <si>
    <t>RAMON SANTOS NASCIMENTO</t>
  </si>
  <si>
    <t>ANTONIO MARCELINO DE LIMA</t>
  </si>
  <si>
    <t>MATHEUS RODRIGUES FERNANDES DA SILVA</t>
  </si>
  <si>
    <t>MARIA DE LOURDES RODRIGUES NAZARETH</t>
  </si>
  <si>
    <t>FCO PEREIRA DA SILVA</t>
  </si>
  <si>
    <t>ALEXANDRE EUCLIDES FREITAS FERREIRA</t>
  </si>
  <si>
    <t>MIZAEL RODRIGUES NUNES</t>
  </si>
  <si>
    <t>EVALDO BEZERRA DE OLIVEIRA</t>
  </si>
  <si>
    <t>SERGIO AUGUSTO ARAUJO</t>
  </si>
  <si>
    <t>MARIA DE FATIMA DE ALMEIDA SILVA</t>
  </si>
  <si>
    <t>JOSE LEONARDO DA SILVA</t>
  </si>
  <si>
    <t>THALIA GOMES DE LIMA</t>
  </si>
  <si>
    <t>MARIA REJANE GOMES</t>
  </si>
  <si>
    <t>MARIA ILMA DE CASTRO PERICLES FERREIRA</t>
  </si>
  <si>
    <t>CARIOLANO DE CASTRO VIEIRA</t>
  </si>
  <si>
    <t>EDILA FERREIRA PINHEIRO</t>
  </si>
  <si>
    <t>EDJALMA DIAS PINHEIRO</t>
  </si>
  <si>
    <t>MATHEUS CHAVES LOPES</t>
  </si>
  <si>
    <t>PEDRO JORGE DA SILVA LOPES</t>
  </si>
  <si>
    <t>ANA SIONE VIANA SOARES</t>
  </si>
  <si>
    <t>NATANAEL MORAIS GONCALVES LIMA</t>
  </si>
  <si>
    <t>GLEISON GONÇALVES LIMA</t>
  </si>
  <si>
    <t>FRANCISCO TARCISIO NOJOZA</t>
  </si>
  <si>
    <t>ANA EMILIA NORONHA CHAVES</t>
  </si>
  <si>
    <t>FRANCISCO DE PAULA CHAVES</t>
  </si>
  <si>
    <t>ISMALIA DE SOUSA LIMA MENDES</t>
  </si>
  <si>
    <t>EDVARDES BALTAZAR BARREIRA</t>
  </si>
  <si>
    <t>ANA CLAUDIA XAVIER BARREIRA</t>
  </si>
  <si>
    <t>MARIA DE NASARÉ CATUNDA PARENTE</t>
  </si>
  <si>
    <t>EDSON LUIZ MAINARDES</t>
  </si>
  <si>
    <t>PAULO VICTOR MEDEIROS GIRÃO</t>
  </si>
  <si>
    <t>MARIA DJANIRA MEDEIROS GIRAO</t>
  </si>
  <si>
    <t>NAIA CARVALHO DE OLIVEIRA</t>
  </si>
  <si>
    <t>LUIZ ANDRE DE OLIVEIRA</t>
  </si>
  <si>
    <t>LIVIAN RIBEIRO DA SILVA</t>
  </si>
  <si>
    <t>LEILA MARIA RIBEIRO DA SILVA</t>
  </si>
  <si>
    <t>ALESSANDRA QUEIROZ PINHEIRO</t>
  </si>
  <si>
    <t>FRANCISCO IVES TAVARES PEREIRA</t>
  </si>
  <si>
    <t>TEREZINHA OLIVEIRA NUNES</t>
  </si>
  <si>
    <t>FRANCISCA DE ASSIS ALVES DE SOUSA</t>
  </si>
  <si>
    <t>LUIZA BRENNA HOLANDA ROSA FARIAS</t>
  </si>
  <si>
    <t>AUTA HOLANDA ROSA FARIAS</t>
  </si>
  <si>
    <t>AUREA MARIA MARTINS JACÓ</t>
  </si>
  <si>
    <t>JOAO AUGUSTO DE VASCONCELOS MARTINS</t>
  </si>
  <si>
    <t>NAIANE PINTO MARQUES</t>
  </si>
  <si>
    <t>FRANCISCO ANTONIO MARQUES</t>
  </si>
  <si>
    <t>GRAZIELA SOBREIRA DANTAS</t>
  </si>
  <si>
    <t>SONIA CRISTINA SILVEIRA MAPURUNGA</t>
  </si>
  <si>
    <t>JOAO DA PENHA MAPURUNGA</t>
  </si>
  <si>
    <t>JOSE DE SANTOS E SOUSA</t>
  </si>
  <si>
    <t>MANOEL TELES DE MENESES</t>
  </si>
  <si>
    <t>ANTHONY SAKER</t>
  </si>
  <si>
    <t xml:space="preserve">ANA LIVIA QUEIROZ VIANA </t>
  </si>
  <si>
    <t>CLAUDIANA MIRANDA DA SILVA</t>
  </si>
  <si>
    <t>FRANCISCA MIRANDA DA SILVA</t>
  </si>
  <si>
    <t>JOSE AIRTON BEZERRA LIMA JUNIOR</t>
  </si>
  <si>
    <t>CARLOS DANIEL CUNHA BRAGA</t>
  </si>
  <si>
    <t>JOSE EDNEUDO DO LIRIO BRAGA</t>
  </si>
  <si>
    <t>MARIA PERPETUA NOGUEIRA PINTO</t>
  </si>
  <si>
    <t>INGRID MONTEIRO ANDRADE BASTO DE GOIS</t>
  </si>
  <si>
    <t>LUCAS BASTO DE GOIS</t>
  </si>
  <si>
    <t>EMANUELA ARAUJO CONRADO BESSA</t>
  </si>
  <si>
    <t>MARIA SIRLANE ARAUJO BESSA</t>
  </si>
  <si>
    <t>ZILDA ROCHA DE ARAGÃO</t>
  </si>
  <si>
    <t>ROMUALDO ROSARIO DA SILVA</t>
  </si>
  <si>
    <t>ICILIO FERNANDO DE VASCONCELOS</t>
  </si>
  <si>
    <t>JULIO CESAR DE SOUSA SILVA</t>
  </si>
  <si>
    <t>LUCIA HELENA DA SILVA</t>
  </si>
  <si>
    <t>APARECIDO DE SOUZA CARVALHO FILHO</t>
  </si>
  <si>
    <t>APARECIDO DE SOUZA CARVALHO</t>
  </si>
  <si>
    <t>FRANCISCA MARGILANDIA BERNARDO DOS SANTOS</t>
  </si>
  <si>
    <t>MARIA DE JESUS BERNARDO DOS SANTOS</t>
  </si>
  <si>
    <t>ROSA DE FREITAS MACHADO</t>
  </si>
  <si>
    <t>JOAO PACHECO TEIXEIRA</t>
  </si>
  <si>
    <t>RUTH BRITO DE OLIVEIRA</t>
  </si>
  <si>
    <t>JOAO RAIMUNDO DE OLIVEIRA</t>
  </si>
  <si>
    <t>GERARDO MAGELA DA ROCHA ABREU</t>
  </si>
  <si>
    <t>MARIA SIQUEIRA DE ABREU</t>
  </si>
  <si>
    <t>MARIA EDUARDA CLARES DUARTE</t>
  </si>
  <si>
    <t>DANIEL PORFIRIO DUARTE</t>
  </si>
  <si>
    <t>FLORA GADELHA TELES DE SÁ</t>
  </si>
  <si>
    <t>FRANCISCO RICARDO TELES CAVALCANTE</t>
  </si>
  <si>
    <t>MARIA TELMA LEITE PEREIRA MELO</t>
  </si>
  <si>
    <t>JOSE ERNESTO GALVINO NETO</t>
  </si>
  <si>
    <t>FRANCISCO ROBERTO DE SOUZA COSTA</t>
  </si>
  <si>
    <t>MARIA DE SOUZA COSTA</t>
  </si>
  <si>
    <t>HELENA FEITOSA VILAROUCA</t>
  </si>
  <si>
    <t>OLINDINA BATISTA DE SIQUEIRA</t>
  </si>
  <si>
    <t>ANA MIRELLA BESSA LEITE</t>
  </si>
  <si>
    <t>GERALDO LEITE ROCHA NETO</t>
  </si>
  <si>
    <t>ANA RAQUEL VIEIRA RAMOS</t>
  </si>
  <si>
    <t>FRANCISCO EVANDRO DOS SANTOS</t>
  </si>
  <si>
    <t>MARIA ODETE PINTO LEITE</t>
  </si>
  <si>
    <t>JOSE LEITE DE ARAUJO</t>
  </si>
  <si>
    <t>KAROLINE DA SILVA CARVALHO</t>
  </si>
  <si>
    <t>PAULO CESAR CARVALHO DA SILVA</t>
  </si>
  <si>
    <t>MARIA IRINEU DOS SANTOS DOMINGOS</t>
  </si>
  <si>
    <t>VILMA MOTA FERRER</t>
  </si>
  <si>
    <t>LUIZ FÉRRER LIMA</t>
  </si>
  <si>
    <t>ANTONIO WANDEBURGO DE SIQUEIRA</t>
  </si>
  <si>
    <t>JUAREZ A. GURGEL FREIRE</t>
  </si>
  <si>
    <t>ANTONIO FONTENELE DE ARRUDA</t>
  </si>
  <si>
    <t>LIA DEBORA ABREU AMANCIO</t>
  </si>
  <si>
    <t>LIDUINA MARIA ABREU AMANCIO</t>
  </si>
  <si>
    <t>PAMELA CAMILA CARVALHO FONSECA</t>
  </si>
  <si>
    <t>JOSÉ FRANCISCO DA FONSECA</t>
  </si>
  <si>
    <t>NEIDE FERREIRA GOMES DE CARVALHO</t>
  </si>
  <si>
    <t>HELENA FERREIRA GOMES DE CARVALHO</t>
  </si>
  <si>
    <t>MARIA BATISTA SANTOS</t>
  </si>
  <si>
    <t>KLEYDSON FARIAS DA ROCHA</t>
  </si>
  <si>
    <t>GABRIEL REGIS SILVA RIBEIRO</t>
  </si>
  <si>
    <t>SILVANIRA DE PAULO DA SILVA</t>
  </si>
  <si>
    <t>NICOLY ISABELLY PEREIRA FREIRE</t>
  </si>
  <si>
    <t>FRANCISCA IRACILDA PEREIRA FREIRE</t>
  </si>
  <si>
    <t>ANA MARIA RIBEIRO FARIAS JORGE</t>
  </si>
  <si>
    <t>MARIA SILVIA NAZARIO DE SOUZA</t>
  </si>
  <si>
    <t>WELLINGTON CARVALHO DE ANDRADE</t>
  </si>
  <si>
    <t>JOSE FRIVALDO DE ANDRADE</t>
  </si>
  <si>
    <t>MARIA ALICE BESERRA XIMENES</t>
  </si>
  <si>
    <t>MARIA DA SOLEDADE FERREIRA LIMA</t>
  </si>
  <si>
    <t>IDELZUITA MARIA CARVALHO DA SILVA</t>
  </si>
  <si>
    <t>ELISANGELA COSTA BARBOSA</t>
  </si>
  <si>
    <t>RITA DE CASSIA DA SILVA</t>
  </si>
  <si>
    <t>MARIA DA CONCEICAO DA SILVA</t>
  </si>
  <si>
    <t>RAIMUNDO PEREIRA DE AMORIM</t>
  </si>
  <si>
    <t>TERCIO DE CASTRO TELES</t>
  </si>
  <si>
    <t>TEREZA DE JESUS DOS SANTOS</t>
  </si>
  <si>
    <t>WASHINGTON LUIS TERCEIRO VIEIRA JUNIOR</t>
  </si>
  <si>
    <t>CARLOS RAYNER RODRIGUES ALVES</t>
  </si>
  <si>
    <t>GONÇALA OLIVEIRA DO VALE</t>
  </si>
  <si>
    <t>FRANCISCO GILIARDO DA SILVA CHAGAS</t>
  </si>
  <si>
    <t>JOSE NAZARIO CHAGAS</t>
  </si>
  <si>
    <t>ANTONIO DANTAS DE ALENCAR FILHO</t>
  </si>
  <si>
    <t>ROSA DE MENEZES BELCHIOR</t>
  </si>
  <si>
    <t>MARTA VERÔNICA PIRES ROMCY</t>
  </si>
  <si>
    <t>MARIA JOSE SILVA CAMELO</t>
  </si>
  <si>
    <t>JANE DA CONCEIÇÃO SAMPAIO</t>
  </si>
  <si>
    <t>LAENIA MOREIRA CUNHA</t>
  </si>
  <si>
    <t>LAERTE CUNHA DA SILVA</t>
  </si>
  <si>
    <t>VALDIR MACHADO DE ALMEIDA</t>
  </si>
  <si>
    <t>ANTONIO JERONIMO DA SILVA</t>
  </si>
  <si>
    <t>RENATO FROTA AGUIAR</t>
  </si>
  <si>
    <t>JOÃO ALVES VIANA FILHO</t>
  </si>
  <si>
    <t>CAMILA ARRUDA BELUCCO</t>
  </si>
  <si>
    <t>MAURICIO BELUCCO</t>
  </si>
  <si>
    <t>JENNIFFER SOARES PINHEIRO MUNIZ</t>
  </si>
  <si>
    <t>CRISTIANE PINHO OLIVEIRA LOIOLA</t>
  </si>
  <si>
    <t>SELENE MARIA PINHO OLIVEIRA</t>
  </si>
  <si>
    <t>FRANCISCO OURIVES DE LIMA</t>
  </si>
  <si>
    <t>THALYANNE DA SILVA FARIAS</t>
  </si>
  <si>
    <t>EYLSON ALVES FARIAS</t>
  </si>
  <si>
    <t>GLICIA ESMERALDO DE OLIVERIA SOUSA</t>
  </si>
  <si>
    <t>MARIA GLEICIANE LIMA FERREIRA</t>
  </si>
  <si>
    <t>VALDEREZ MONTEIRO FEITOSA</t>
  </si>
  <si>
    <t>RONALDO GOMES BEZERRA</t>
  </si>
  <si>
    <t>MARIA EDUARDA TELES FACO</t>
  </si>
  <si>
    <t>ODUVALDO FACO FILHO</t>
  </si>
  <si>
    <t>ALDENOURA PEREIRA LEONARDO BEZERRA</t>
  </si>
  <si>
    <t>WESLLEY OLIVEIRA BRITO</t>
  </si>
  <si>
    <t>MARIA JOSÉ OLIVEIRA SOUZA</t>
  </si>
  <si>
    <t>CARLOS JORGE DE OLIVEIRA</t>
  </si>
  <si>
    <t>REGINA HELENA IBIAPINA CUNHA</t>
  </si>
  <si>
    <t>FRANCISCO JORGE VEADO</t>
  </si>
  <si>
    <t>ELTON DIONES LIMA MONTEIRO</t>
  </si>
  <si>
    <t>MARIA MOREIRA MARTINS</t>
  </si>
  <si>
    <t>NÍCOLAS DE LIMA MAGALHÃES</t>
  </si>
  <si>
    <t>JARDEL GOMES SOARES VIEIRA</t>
  </si>
  <si>
    <t>ADALBERTO DE CASTRO NETO</t>
  </si>
  <si>
    <t>JOSE STLVESTRE COSTA</t>
  </si>
  <si>
    <t>MARISA DO AMARAL BASTOS</t>
  </si>
  <si>
    <t>OSMAR DE SOUZA LIRA</t>
  </si>
  <si>
    <t>TEREZA MARIA DAMASCENO</t>
  </si>
  <si>
    <t>RONALDO ALBERTO VIEIRA</t>
  </si>
  <si>
    <t>MARIA IVONETE DA SILVA</t>
  </si>
  <si>
    <t>JOSE VALBERTO PEREIRA DE MESQUITA</t>
  </si>
  <si>
    <t>JOSÉ VALDEAN PINHEIRO MESQUITA</t>
  </si>
  <si>
    <t>ANTÔNIO VHERBERT C.  PONTES</t>
  </si>
  <si>
    <t>MARIA LUCIA CARVALHO DA SILVA</t>
  </si>
  <si>
    <t>IVANIRA MARTINS LEITAO</t>
  </si>
  <si>
    <t>TEREZINHA MARTINS LEITAO</t>
  </si>
  <si>
    <t>EMANOEL ROGGEVEEN NEIVA MONTEIRO</t>
  </si>
  <si>
    <t>ENEIDA FACANHA GONCALVES SILVA</t>
  </si>
  <si>
    <t>JOSE MARIA DIAS</t>
  </si>
  <si>
    <t>JOAO LODONIO DA SILVA</t>
  </si>
  <si>
    <t>FRANCISCO DE OLIVEIRA ALVES</t>
  </si>
  <si>
    <t>GENESIO GOMES DA SILVA</t>
  </si>
  <si>
    <t>RENATA AGUIAR BARRETO ALVES SOARES</t>
  </si>
  <si>
    <t>FRANCISCO MARCELO BARRETO ALVES</t>
  </si>
  <si>
    <t>RAIMUNDO RODRIGUES VIANA</t>
  </si>
  <si>
    <t>AILTON RODRIGUES CALIXTO</t>
  </si>
  <si>
    <t>REURY SEVERINO DE OLIVEIRA</t>
  </si>
  <si>
    <t>ALICE CAROLINA DIAS DA SILVA PEDREIRA</t>
  </si>
  <si>
    <t>FRANCISCA DO CARMO DE MENEZES</t>
  </si>
  <si>
    <t>FRANCISCO AUTRAN MARTINS COSTA</t>
  </si>
  <si>
    <t>VITORIA FABRICIO DE OLIVEIRA COSTA</t>
  </si>
  <si>
    <t>MARCOS EZEQUIAS CAVALCANTE COSTA</t>
  </si>
  <si>
    <t>IZABEL CRISTINA DE LIMA</t>
  </si>
  <si>
    <t>NOBERTO TELES BARBOSA</t>
  </si>
  <si>
    <t>LEANNI CARVALHO SILVA</t>
  </si>
  <si>
    <t>MARIA ALVES CARVALHO DA SILVA</t>
  </si>
  <si>
    <t>KENILSON ARAUJO DE LIMA</t>
  </si>
  <si>
    <t>MONICA CRISTINA ALCANTARA MATOS SOUSA</t>
  </si>
  <si>
    <t>MARIA SANTIAGO CAMINHA</t>
  </si>
  <si>
    <t>MARIA LIDIANA DA ROCHA SALES</t>
  </si>
  <si>
    <t>ANTONIO DE SOUSA SALES</t>
  </si>
  <si>
    <t>JOSE ANSELMO PAIVA</t>
  </si>
  <si>
    <t>ADILTON DA CRUZ ROLIM</t>
  </si>
  <si>
    <t>EDMILSON ALENQUER ROLIM</t>
  </si>
  <si>
    <t>GEOVANIO LIMA DE SOUSA</t>
  </si>
  <si>
    <t>NÚBIA LAFAIETE MATIAS MOREIRA DE SOUSA</t>
  </si>
  <si>
    <t>ELIS REGINA GOMES GOMES</t>
  </si>
  <si>
    <t>IVO MOREIRA DA SILVA</t>
  </si>
  <si>
    <t>MARIA ELANE DE SOUSA SILVA QUEIROZ PIMENTEL</t>
  </si>
  <si>
    <t>MARLENE DE SOUSA SILVA</t>
  </si>
  <si>
    <t>JACINTO PORTELA AGUIAR</t>
  </si>
  <si>
    <t>EDISON LEITE DE MORAES</t>
  </si>
  <si>
    <t>TEREZA SILVANIA GOES PONTES</t>
  </si>
  <si>
    <t>ISABELA OLIVEIRA FERNANDES</t>
  </si>
  <si>
    <t>MARIA INÊS DE OLIVEIRA FERNANDES</t>
  </si>
  <si>
    <t>FRANCISCA AURINEIDE MONTEIRO FERNANDES</t>
  </si>
  <si>
    <t>FRANCISCA DAS CHAGAS CASTRO MARTINS</t>
  </si>
  <si>
    <t>BRUNO DE OLIVEIRA ABREU</t>
  </si>
  <si>
    <t>MIGUEL CALDAS DA SILVEIRA FONTENELE</t>
  </si>
  <si>
    <t>ARY MELO</t>
  </si>
  <si>
    <t>ANTÔNIA VILCA MAGALHÃES FERREIRA</t>
  </si>
  <si>
    <t>JESSICA MIRANDA DA SILVA</t>
  </si>
  <si>
    <t>SILVIA MARIA MIRANDA DE MESQUITA</t>
  </si>
  <si>
    <t>ENAI DE SOUSA TORRES</t>
  </si>
  <si>
    <t>JOAQUIM TORRES FILHO</t>
  </si>
  <si>
    <t>JOSE HONORATO REBOUÇAS</t>
  </si>
  <si>
    <t>LUIZA VICTORIA ALBUQUERQUE COSTA</t>
  </si>
  <si>
    <t>JOSE REGINALDO PIRES COSTA</t>
  </si>
  <si>
    <t>EDSON PEDROSO DA SILVA</t>
  </si>
  <si>
    <t>CARMEM LUCIA PORTELA MACHADO</t>
  </si>
  <si>
    <t>MANOEL XIMENES MACHADO</t>
  </si>
  <si>
    <t>REJANNE FACANHA DE SOUSA</t>
  </si>
  <si>
    <t>ALÍCIA AGOSTINHO GOMES</t>
  </si>
  <si>
    <t>SYLVANA AGOSTINHO DE LACERDA GOMES</t>
  </si>
  <si>
    <t>GILBERTO ALVES MACIEL</t>
  </si>
  <si>
    <t>ANA ELIZA DE MOURA ARAUJO</t>
  </si>
  <si>
    <t>MARIA DE GRAÇAS DE MOURA ARAUJO</t>
  </si>
  <si>
    <t>LUIS FERNANDO EDUARDO SALES FELIX</t>
  </si>
  <si>
    <t>FERNANDO FRANCISCO FELIX</t>
  </si>
  <si>
    <t>JOANA MAIRA MIRANDA ALBUQUERQUE DE MORAES</t>
  </si>
  <si>
    <t>GIOVANNI BRUNO MARTINS DE OLIVEIRA</t>
  </si>
  <si>
    <t>HOSANYSYA SOARES MARTINS DE OLIVEIRA</t>
  </si>
  <si>
    <t>JOAO OLEGARIO DE ALMEIDA</t>
  </si>
  <si>
    <t>ARCELINO FILOMENO DA CONCEICAO</t>
  </si>
  <si>
    <t>MONICA LINS MACHADO</t>
  </si>
  <si>
    <t>ANTONIO MACHADO AGUIAR</t>
  </si>
  <si>
    <t>FERNANDO PACELLI CAVALCANTE ABREU</t>
  </si>
  <si>
    <t>ODETE PINHEIRO TEIXEIRA</t>
  </si>
  <si>
    <t>PATRICIA QUINDERE CARNEIRO</t>
  </si>
  <si>
    <t>JOSE MAURICIO NUNES CORDEIRO</t>
  </si>
  <si>
    <t>ANTONIO PINTO DE MESQUITA</t>
  </si>
  <si>
    <t>DIADNA RAMONY FERREIRA BELEM</t>
  </si>
  <si>
    <t>JOAO ANDRADE MOREIRA</t>
  </si>
  <si>
    <t>MARIA BEATRIZ DE OLIVEIRA CASTRO</t>
  </si>
  <si>
    <t>FRANCISCO DE ASSIS ARAUJO BARBOSA</t>
  </si>
  <si>
    <t>GERMANA FEITOZA LOPES SOARES</t>
  </si>
  <si>
    <t>IRACIARA FEITOZA LOPES</t>
  </si>
  <si>
    <t>JARBAS DARIO DE MESQUITA</t>
  </si>
  <si>
    <t>LUIS MEDEIROS DA SILVA</t>
  </si>
  <si>
    <t>JOSÉ FERREIRA DA SILVA</t>
  </si>
  <si>
    <t>PALOMA VENACIO ALMEIDA LEITE</t>
  </si>
  <si>
    <t>ANA CAROLINA SOARES VASCONCELOS</t>
  </si>
  <si>
    <t>FRANCISCO JOSÉ PARENTE VASCONCELOS JÚNIOR</t>
  </si>
  <si>
    <t>ANTONIA LEITE DA SILVA</t>
  </si>
  <si>
    <t>PEDRINA LEITE DA SILVA</t>
  </si>
  <si>
    <t>THOMAZ DE MORAES SALLES PEREIRA COSTA</t>
  </si>
  <si>
    <t>MARIA DE FÁTIMA OLIVEIRA MELLO</t>
  </si>
  <si>
    <t>SAMARA LETICE SANTOS DE LIMA</t>
  </si>
  <si>
    <t>FRANCISCA MARIA SOUSA SANTOS LIMA</t>
  </si>
  <si>
    <t>GILMARA DE LUCENA BESERRA</t>
  </si>
  <si>
    <t>JOAO CLAUDIO BEZERRA FILHO</t>
  </si>
  <si>
    <t>MARIA CARMEN DE ALENCAR FERNANDES</t>
  </si>
  <si>
    <t>NILCE DE OLIVEIRA FREIRE</t>
  </si>
  <si>
    <t>JOAO VITOR SANTOS DE ALMEIDA</t>
  </si>
  <si>
    <t>FRANCISCA ÉLIDA SANTOS DE ALMEIDA</t>
  </si>
  <si>
    <t>ALAERCIO DE OLIVEIRA BRITO</t>
  </si>
  <si>
    <t>CONCEIÇAO DE MARIA SOARES DE MENEZES</t>
  </si>
  <si>
    <t>FRANCISCO WAGNER ARAÚJO DA CUNHA</t>
  </si>
  <si>
    <t>MARIA AMÉLIA DE ARAÚJO</t>
  </si>
  <si>
    <t>KALINE BARATA BRAVOS</t>
  </si>
  <si>
    <t>ARILEIA BARATA BRAVOS</t>
  </si>
  <si>
    <t>MARIA LUCIA DOS SANTOS</t>
  </si>
  <si>
    <t>LAIRA MARINA MAIA BEZERRA</t>
  </si>
  <si>
    <t>MARCILEUDA COELHO MAIA BEZERRA</t>
  </si>
  <si>
    <t>FRANCISCO EDSON PEREIRA</t>
  </si>
  <si>
    <t>EDMILSON FONTOURA JÚNIOR</t>
  </si>
  <si>
    <t>CONNIE FRANCIS ANDRADE CASTELO BRANCO</t>
  </si>
  <si>
    <t>EUDIMIR GOMES DE LIMA</t>
  </si>
  <si>
    <t>FLORIPES FRAGOSO DA SILVA</t>
  </si>
  <si>
    <t>VALQUEIRIA RIBEIRO FALCÃO</t>
  </si>
  <si>
    <t>ALEXANDRE JUSTA GURGEL</t>
  </si>
  <si>
    <t>MARIA MIRTES JUSTA CAVALCANTE</t>
  </si>
  <si>
    <t>RAIMUNDA FROTA LO</t>
  </si>
  <si>
    <t>NOEDIA RODRIGUES DE ALENCAR</t>
  </si>
  <si>
    <t>JOELMA MAGALHAES FURTADO</t>
  </si>
  <si>
    <t>MARIA PORTELA FONTENELE</t>
  </si>
  <si>
    <t>KENIA MOURA CARVALHO</t>
  </si>
  <si>
    <t>MAURICIO DE CARVALHO LIMA FILHO</t>
  </si>
  <si>
    <t>JOSEFINA COSTA LIMA</t>
  </si>
  <si>
    <t>ANTONIETA COSTA LIMA</t>
  </si>
  <si>
    <t>MARIA DA PENHA OLIVEIRA BARBOSA</t>
  </si>
  <si>
    <t>MANOEL PEREIRA BARBOSA</t>
  </si>
  <si>
    <t>REGINA FLAVIA MARTINS MAGALHÃES</t>
  </si>
  <si>
    <t>MARGARIDA MARIA TORRES DE MELO CAVALCANTE</t>
  </si>
  <si>
    <t>GABRIELA JACQUES ALBUQUERQUE</t>
  </si>
  <si>
    <t>VIVIAN SAMPAIO BRAGA</t>
  </si>
  <si>
    <t>MARIA ROSILEIDE SAMPAIO BRAGA</t>
  </si>
  <si>
    <t>CARLOS JOSE CANDIDO DE SOUSA</t>
  </si>
  <si>
    <t>LEONIDES MARIA MENDES DE CASTRO</t>
  </si>
  <si>
    <t>FRANCISCO INOCENCIO FILHO</t>
  </si>
  <si>
    <t>JOSE EDVAR PEREIRA BARBOSA</t>
  </si>
  <si>
    <t>LUIZA FONTENELE TELES</t>
  </si>
  <si>
    <t>FERNANDA FONTENELE DE ALBUQUERQUE TELES</t>
  </si>
  <si>
    <t>JOSE ANDRE GOMES</t>
  </si>
  <si>
    <t>JOSE MASCILON CARLOS</t>
  </si>
  <si>
    <t>MARIA IRIS MATOS SOUSA</t>
  </si>
  <si>
    <t>MARIA CARMELITA MAGALHAES DE CASTRO</t>
  </si>
  <si>
    <t>ANDRIELE ARAUJO DOS SANTOS</t>
  </si>
  <si>
    <t>ANTONIO JOSE DE ARAUJO SOUZA</t>
  </si>
  <si>
    <t>FRANCISCA LUCIENE ALENCAR DE ANDRADE FIGUEIREDO</t>
  </si>
  <si>
    <t>MARIA JOSÉ GOMES NEGREIROS</t>
  </si>
  <si>
    <t>FRANCISCO CLAUDENIR RAMOS DA COSTA</t>
  </si>
  <si>
    <t>JORGE FERRAZ NETO</t>
  </si>
  <si>
    <t>FRANCISCO FERNANDO VICENTE</t>
  </si>
  <si>
    <t>FRANCISCA TAYANE TRAJANO ALEXANDRE</t>
  </si>
  <si>
    <t>LUCILEIDE TRAJANO</t>
  </si>
  <si>
    <t>ADRIANA MONTEIRO MAIA NOGUEIRA</t>
  </si>
  <si>
    <t>MARIA TERESA ROCHA MAIA</t>
  </si>
  <si>
    <t>CLAUDIA MARIA BEZERRA ROCHA MAIA</t>
  </si>
  <si>
    <t>MARIA IDELZUITE LIMA</t>
  </si>
  <si>
    <t>JOSE LOPES DE ARAUJO</t>
  </si>
  <si>
    <t>ANDERSON LUIZ DE LIMA</t>
  </si>
  <si>
    <t>FRANCISCO NONATO DAMASCENO</t>
  </si>
  <si>
    <t>TARCISIO VIEIRA MOTA</t>
  </si>
  <si>
    <t>FRANCISCA VIEIRA MOTA</t>
  </si>
  <si>
    <t>DAVI BRASIL CAMPELO MATOS</t>
  </si>
  <si>
    <t>ANDREA LIMA CARNEIRO COSTA</t>
  </si>
  <si>
    <t>DAISY VALE FERNANDES</t>
  </si>
  <si>
    <t>DAMIAO RIBEIRO FERNANDES</t>
  </si>
  <si>
    <t>EDUARDO ALECRIM GOMES DA SILVA</t>
  </si>
  <si>
    <t>EDSON ALECRIM DA SILVA</t>
  </si>
  <si>
    <t>SERGIO MACEDO MELO</t>
  </si>
  <si>
    <t>MARIA IRONI GIRAO BARROS</t>
  </si>
  <si>
    <t>FRANCISCA IZOLDA DAMASCENO BARROS</t>
  </si>
  <si>
    <t>SIMONE CLARES VIEIRA PORFÍRIO</t>
  </si>
  <si>
    <t>ISADORA CASTELO BRANCO SOLON COSTA</t>
  </si>
  <si>
    <t>MIDIAM CASTELO BRANCO SOLON</t>
  </si>
  <si>
    <t>WALESKA LEITE</t>
  </si>
  <si>
    <t>JOAQUIM VERIDIANO FILHO</t>
  </si>
  <si>
    <t>JOSE WILLAME RODRIGUES DA SILVA</t>
  </si>
  <si>
    <t>NANCY CHAGAS DE ALCANTARA</t>
  </si>
  <si>
    <t>MARIA RAIMUNDA DE SOUSA</t>
  </si>
  <si>
    <t>AIRTON DE ALMEIDA PIMENTEL</t>
  </si>
  <si>
    <t>ARTUR FREIRE DE OLIVEIRA</t>
  </si>
  <si>
    <t>FRANCISCO DE SOUZA ROBERTO</t>
  </si>
  <si>
    <t>FRANCISCA APARECIDA BORGES MARTINS MOURA</t>
  </si>
  <si>
    <t>JOAO EVANGELISTA DE OLIVEIRA</t>
  </si>
  <si>
    <t>MIRIAM TELES DE ARAUJO</t>
  </si>
  <si>
    <t>ANTONIA LUCINEIDE DOS SANTOS SILVA</t>
  </si>
  <si>
    <t>MARIA VERONICA FERREIRA</t>
  </si>
  <si>
    <t>ROBERTO LESSA</t>
  </si>
  <si>
    <t>IRENE RAMOS DE OLIVEIRA</t>
  </si>
  <si>
    <t>JOANA MACEDO INACIO</t>
  </si>
  <si>
    <t>LUCIANO HISSA DOS SANTOS</t>
  </si>
  <si>
    <t>IOLANDA PEREIRA MARTINS</t>
  </si>
  <si>
    <t>FRANCISCO FRANCINALDO ALVES MARTINS</t>
  </si>
  <si>
    <t>MARIA EVELINE FERNANDES BARRETO</t>
  </si>
  <si>
    <t>LARESSA ROSENDO DA PONTE</t>
  </si>
  <si>
    <t>JOSE ARISTEU GUILHERME NASCIMENTO</t>
  </si>
  <si>
    <t>DALLETH MAIA BESSA</t>
  </si>
  <si>
    <t>RAVEL NICOLAU CARVALHO</t>
  </si>
  <si>
    <t>GENARIO JOSE PEREIRA</t>
  </si>
  <si>
    <t>SANDRA CHAVES MONT ALVERNE PARENTE</t>
  </si>
  <si>
    <t>FRANCISCA MARIA DE ALENCAR</t>
  </si>
  <si>
    <t>FRANCISCA BATISTA DE OLIVEIRA</t>
  </si>
  <si>
    <t>JOSE CLOVIS ARAUJO SILVEIRA</t>
  </si>
  <si>
    <t>RENATA JAMILE CARVALHO</t>
  </si>
  <si>
    <t>MARIA DO SOCORRO CARVALHO E SILVA</t>
  </si>
  <si>
    <t>PRISCILA DE VASCONCELOS ARAUJO</t>
  </si>
  <si>
    <t>RAIMUNDO GILVAN DA SILVA ARAÚJO</t>
  </si>
  <si>
    <t>MARIA DO CARMO DE OLIVEIRA MORAIS</t>
  </si>
  <si>
    <t>JOAO CORREIA DEODATO NETO</t>
  </si>
  <si>
    <t>FERNANDA LOBO RAMOS</t>
  </si>
  <si>
    <t>ANTÔNIO DE SOUZA RAMOS</t>
  </si>
  <si>
    <t>ALZIRA MARIA SALES DE CASTRO</t>
  </si>
  <si>
    <t>JOSÉ EVERTON DE CASTRO</t>
  </si>
  <si>
    <t>CLAUDIO HENRIQUE BARBOSA ALMEIDA</t>
  </si>
  <si>
    <t>MARIA AMELIA REGO DE OLIVEIRA CAMARA</t>
  </si>
  <si>
    <t>ARTUR CESAR PEREIRA</t>
  </si>
  <si>
    <t>RAIMUNDA EUNICE PAIXÃO</t>
  </si>
  <si>
    <t>MARIA AMÉLIA FERREIRA BRANDAO</t>
  </si>
  <si>
    <t>ADRIANA MAYARA COUTINHO DAMASCENO</t>
  </si>
  <si>
    <t>MARIA VERONICA COUTINHO</t>
  </si>
  <si>
    <t>JOAO AELTON DA SILVA</t>
  </si>
  <si>
    <t>ANA VALERIA ARAUJO FERREIRA</t>
  </si>
  <si>
    <t>VALDEMBERG LINO FERREIRA</t>
  </si>
  <si>
    <t>FRANCISCO WILLIAM BOTELHO DA PAZ</t>
  </si>
  <si>
    <t>MARIA ZULEIDE BOTELHO DA PAZ</t>
  </si>
  <si>
    <t>JEANGELA PESSOA DE OLIVEIRA</t>
  </si>
  <si>
    <t>MARIA EMILIA PESSOA</t>
  </si>
  <si>
    <t>ALINE BARROSO BRAVO SANTOS</t>
  </si>
  <si>
    <t>CÉLIO RÊGO BRAVO</t>
  </si>
  <si>
    <t>MARISA AFFONSO MAYER</t>
  </si>
  <si>
    <t>ANDRE FELIPE GEDOZ</t>
  </si>
  <si>
    <t>FLAVIA PINHEIRO VERAS</t>
  </si>
  <si>
    <t>NICOLE PEREIRA DE FREITAS BRAGA</t>
  </si>
  <si>
    <t>LIDUINA PEREIRA DE FREITAS</t>
  </si>
  <si>
    <t>EDSON DOS SANTOS DE ARAUJO</t>
  </si>
  <si>
    <t>TEREZINHA DOS SANTOS DE ARAUJO</t>
  </si>
  <si>
    <t>BENILDE AGUIAR DE OLIVEIRA</t>
  </si>
  <si>
    <t>ANETILDE COELHO DE MELO</t>
  </si>
  <si>
    <t>JOSE COELHO DA SILVA</t>
  </si>
  <si>
    <t>FRANCISCO ALCEBIADES MORAES DIAS</t>
  </si>
  <si>
    <t>AMANDA LUCAS DO CARMO</t>
  </si>
  <si>
    <t>ALEXANDRE CAVALCANTE DO CARMO</t>
  </si>
  <si>
    <t>JOAO GOMES DE MELO</t>
  </si>
  <si>
    <t>ALINE MARIA GOMES LIMA</t>
  </si>
  <si>
    <t>GISOLDA MEDICES MEDEIROS MONTE</t>
  </si>
  <si>
    <t>MARIA GISELDA PRIMO MEDEIROS</t>
  </si>
  <si>
    <t>ANTONIO DE SOUSA FREITAS</t>
  </si>
  <si>
    <t>DORALICE MARQUES BEZERRA</t>
  </si>
  <si>
    <t>MARIA DAS GRAÇAS DE SOUSA LEMOS</t>
  </si>
  <si>
    <t>REGINA CLAUDIA DA SILVA BORGES</t>
  </si>
  <si>
    <t>MARIA CARDOSO DA SILVA</t>
  </si>
  <si>
    <t>ANTONIA TEREZA CRISTINA RODRIGUES LIMA</t>
  </si>
  <si>
    <t>LUANA MARIA SILVA DE SOUSA</t>
  </si>
  <si>
    <t>FRANCISCO ANTONIO RODRIGUES DE SOUSA</t>
  </si>
  <si>
    <t>HÉRBIO LOPES FERREIRA</t>
  </si>
  <si>
    <t>MARIA LOPES FERREIRA</t>
  </si>
  <si>
    <t>MARIA LUCILEIDE DOS SANTOS DE OLIVEIRA</t>
  </si>
  <si>
    <t>NAZARENO DOS SANTOS SILVA</t>
  </si>
  <si>
    <t>JOAQUIM CLEYSON A. DOS SANTOS</t>
  </si>
  <si>
    <t>MARIA DA CONCEICAO CARVALHO RODRIGUES</t>
  </si>
  <si>
    <t>LUCIANA RODRIGUES DE OLIVEIRA</t>
  </si>
  <si>
    <t>MARIA ELIZABETE GUILHERME</t>
  </si>
  <si>
    <t>MANOEL VICENTE GUILHERME</t>
  </si>
  <si>
    <t>FRANCISCA JOANA DE SOUZA BEZERRA</t>
  </si>
  <si>
    <t>CLEIDE GONÇALVES DE OLIVEIRA</t>
  </si>
  <si>
    <t>MARIA ASSUNÇAO ALENCAR CAVALCANTE</t>
  </si>
  <si>
    <t>JOSE CAMPOS TORQUATO DE OLIVEIRA</t>
  </si>
  <si>
    <t>SEBASTIÃO CASIMIRO DE SOUSA NETO</t>
  </si>
  <si>
    <t>LUIZ GUALBERTO DE OLIVEIRA BRITO</t>
  </si>
  <si>
    <t>ANTONIO LUCIO ALENCAR</t>
  </si>
  <si>
    <t>WILLIAM BARROSO CASTELO BRANCO</t>
  </si>
  <si>
    <t>GLEUDA ALVES CAMINHA ROCHA</t>
  </si>
  <si>
    <t>MARIA JANAINA DA SILVA SOUSA</t>
  </si>
  <si>
    <t>MARIA JOSE DA SILVA SOUSA</t>
  </si>
  <si>
    <t>GERALDO RODRIGUES DOS SANTOS</t>
  </si>
  <si>
    <t>PEDRO MIGUEL DA SILVA CASTRO HONORIO</t>
  </si>
  <si>
    <t>ELIEZER NOGUEIRA DA SILVA</t>
  </si>
  <si>
    <t>FENELON DE AGUIAR NOGUEIRA</t>
  </si>
  <si>
    <t>TAYNARA DOS SANTOS DO NASCIMENTO</t>
  </si>
  <si>
    <t>MARIA DINIZ DOS SANTOS</t>
  </si>
  <si>
    <t>OZIAS ALVES GURGEL</t>
  </si>
  <si>
    <t>FRANCISCA APARECIDA FROTA</t>
  </si>
  <si>
    <t>CLAUDENIA MARIA VIDAL MOREIRA CUNHA</t>
  </si>
  <si>
    <t>CARLOS ALBERTO PEREIRA ANDRADE</t>
  </si>
  <si>
    <t>MARIA CIPRIANO MONTEIRO</t>
  </si>
  <si>
    <t>ADAUTO SOARES DA SILVA JUNIOR</t>
  </si>
  <si>
    <t>NILDA MARIA GOMES DA SILVA</t>
  </si>
  <si>
    <t>MATEUS DO NASCIMENTO LISBOA</t>
  </si>
  <si>
    <t>ANTONIA ROSEMEIRE DO NASCIMENTO LISBOA</t>
  </si>
  <si>
    <t>ANTONIO VIANNA VELLOSO</t>
  </si>
  <si>
    <t>JOSIMEIRE ALVES FARIAS MENDES</t>
  </si>
  <si>
    <t>MARIA DANIELLY DE ALMEIDA SOUSA</t>
  </si>
  <si>
    <t>IGOR CARVALHO PAZ</t>
  </si>
  <si>
    <t>LAISE DE JESUS SANTANA SILVA</t>
  </si>
  <si>
    <t>ANTONIO CUNHA MAGALHAES</t>
  </si>
  <si>
    <t>ANA KAROLINA DOS SANTOS MOURA</t>
  </si>
  <si>
    <t>MAXILENE GOMES DOS SANTOS</t>
  </si>
  <si>
    <t>ANTONIO LEONARDO DE OLIVEIRA</t>
  </si>
  <si>
    <t>CICERA PEREIRA CASSIMIRO</t>
  </si>
  <si>
    <t>JOÃO CASSIMIRO FILHO</t>
  </si>
  <si>
    <t>LUIZ ANTONIO CALIXTO DE MENEZES</t>
  </si>
  <si>
    <t>EXPEITO ALMEIDA CAVALCANTE</t>
  </si>
  <si>
    <t>PEDRO JORGE FERREIRA DE CARVALHO</t>
  </si>
  <si>
    <t>ANTÔNIO JOSÉ DA SILVA</t>
  </si>
  <si>
    <t>VICENTE DIAS BEZERRA</t>
  </si>
  <si>
    <t>MARIA ESTHER SOARES DOS SANTOS</t>
  </si>
  <si>
    <t>ANA PAULA PEREIRA SOUSA DA SILVA</t>
  </si>
  <si>
    <t>FRANCISCO ALDERI VIEIRA DE SOUSA</t>
  </si>
  <si>
    <t>FRANCISCA FELIX VIEIRA BRAZ</t>
  </si>
  <si>
    <t>PAULA NOGUEIRA DO REGO</t>
  </si>
  <si>
    <t>ARILDO BATISTA DO REGO</t>
  </si>
  <si>
    <t>RAIMUNDO DANTAS CAVALCANTE</t>
  </si>
  <si>
    <t>ZELIA FERNANDES BARBOSA</t>
  </si>
  <si>
    <t>FRANCISCO SUTA MARTINS</t>
  </si>
  <si>
    <t>FELIPE CAETANO DA CUNHA</t>
  </si>
  <si>
    <t>FABIANA CAETANO DA CUNHA</t>
  </si>
  <si>
    <t>CARLOS ALBERTO MONTEIRO DOS SANTOS</t>
  </si>
  <si>
    <t>LUIZA DE MARILAC PAIVA DA SILVA</t>
  </si>
  <si>
    <t>JOSE XAVIER DA SILVA</t>
  </si>
  <si>
    <t>JOSE ADRIANO ROCHA PRACIANO</t>
  </si>
  <si>
    <t>JOSE ADEMIR PRACIANO</t>
  </si>
  <si>
    <t>DAISY BARROSO CORDEIRO</t>
  </si>
  <si>
    <t>CLEYSTER ALVES CORDEIRO</t>
  </si>
  <si>
    <t>LEONARDO GURGEL</t>
  </si>
  <si>
    <t>JULIANE DA SILVA SANTOS SIDRIM</t>
  </si>
  <si>
    <t>JOSE ALBERTO DA SILVA SANTOS</t>
  </si>
  <si>
    <t>FRANCISCA AGOSTINHO DA SILVA</t>
  </si>
  <si>
    <t>JOSE ELIEUDO LOPES</t>
  </si>
  <si>
    <t>ANDREIA CARNEIRO DA SILVA</t>
  </si>
  <si>
    <t>ROBERIO NOBRE DA SILVA</t>
  </si>
  <si>
    <t>ANA FLAVIA ANDRADE MELO DE AGUIAR</t>
  </si>
  <si>
    <t>LÚCIO CARVALHO DE AGUIAR</t>
  </si>
  <si>
    <t>ANTONIO GILSON RODRIGUES</t>
  </si>
  <si>
    <t>TEREZINHA DE JESUS NASCIMENTO RODRIGUES</t>
  </si>
  <si>
    <t>CLECIA VANESSA FERREIRA DE MELO</t>
  </si>
  <si>
    <t>AUGUSTINHO MOREIRA DE MELO</t>
  </si>
  <si>
    <t>MARIA DA CONCEIÇÃO RODRIGUES ARAÚJO</t>
  </si>
  <si>
    <t>JOSE JAIRO XIMENES AGUIAR</t>
  </si>
  <si>
    <t>FELIPE ALVES SILVA MOREIRA</t>
  </si>
  <si>
    <t>NIKELLY RIBEIRO RAULINO</t>
  </si>
  <si>
    <t>ANTONIO JOSE BARROS RAULINO</t>
  </si>
  <si>
    <t>NADJA LIMA TORQUATO</t>
  </si>
  <si>
    <t>JOAQUIM TORQUATO NETO</t>
  </si>
  <si>
    <t>VERA LUCIA DA COSTA</t>
  </si>
  <si>
    <t>RAIMUNDO NOGUEIRA DA COSTA</t>
  </si>
  <si>
    <t>CLAUDENIA BARROAS DA SILVA</t>
  </si>
  <si>
    <t>JOAO DEHON PINHEIRO DE MELO</t>
  </si>
  <si>
    <t>VINICIUS TOLEDO DE ANDRADE</t>
  </si>
  <si>
    <t>ANA MARIA ALVES DE TOLEDO</t>
  </si>
  <si>
    <t>MARIA KAUANY SILVEIRA TEOFILO</t>
  </si>
  <si>
    <t>LAURA HELENA SILVEIRA TEOFILO</t>
  </si>
  <si>
    <t>MARIA CREUSA LEITE DE FARIAS</t>
  </si>
  <si>
    <t>ANTONIA LEITE DE FARIAS</t>
  </si>
  <si>
    <t>JOSE TERTULIANO DIAS MOREIRA</t>
  </si>
  <si>
    <t>ELSON MARINHO GOMES COSTA</t>
  </si>
  <si>
    <t>THAIS ROCHA CORREIA HOLANDA</t>
  </si>
  <si>
    <t>MAXLOVIQUE HOLANDA BATISTA</t>
  </si>
  <si>
    <t>ALYNE TEIXEIRA DE FIGUEIREDO</t>
  </si>
  <si>
    <t>RAIMUNDO WILANE DE FIGUEIREDO</t>
  </si>
  <si>
    <t>MARIA REGINA ALVES MACIEL</t>
  </si>
  <si>
    <t>MARCIA DANYA LOBO DO AMARAL</t>
  </si>
  <si>
    <t>FRANCISCO LAERTE PIANCO DO AMARAL</t>
  </si>
  <si>
    <t>BRUNO JUREMA PONTES ALMEIDA</t>
  </si>
  <si>
    <t>GISELDA JUREMA PONTES ALMEIDA</t>
  </si>
  <si>
    <t>JOSE WANDERLEY PEREIRA FILHO</t>
  </si>
  <si>
    <t>MARIA DAS GRAÇAS SECUNDINO PEREIRA</t>
  </si>
  <si>
    <t>PATRICIA SANTOS DA COSTA E SILVA</t>
  </si>
  <si>
    <t>JANAILSON ANDRADE PEREIRA</t>
  </si>
  <si>
    <t>JUCÉLIO PEREIRA GOMES</t>
  </si>
  <si>
    <t>FRANCISCO PEDRO DE FARIAS</t>
  </si>
  <si>
    <t>FRANCISCO EDSON DE OLIVEIRA BRITO</t>
  </si>
  <si>
    <t>LUANA RAQUEL UCHOA MARQUES</t>
  </si>
  <si>
    <t>JOSE ANANIAS DIAS MARQUES</t>
  </si>
  <si>
    <t>SANDRA MARIA BRITO DE MORAES</t>
  </si>
  <si>
    <t>MARIA MAZARELLO DO VALE MEIRA</t>
  </si>
  <si>
    <t>FRANCISCO VENANCIO DE ARAUJO</t>
  </si>
  <si>
    <t>ROSA CORDEIRO DE SOUSA</t>
  </si>
  <si>
    <t>HIRNA HISSAYO PIEDADE HIDAKA</t>
  </si>
  <si>
    <t>FRANCISCA PIEDADE DA PAIXÃO</t>
  </si>
  <si>
    <t>MANOEL OTACILIO LOPES</t>
  </si>
  <si>
    <t>MARIA DO CARMO CARVALHO DA SILVA</t>
  </si>
  <si>
    <t>EXPEDITO PEREIRA</t>
  </si>
  <si>
    <t>MANOEL DE MELO SOBRINHO</t>
  </si>
  <si>
    <t>AMANDA FERREIRA DE SOUSA</t>
  </si>
  <si>
    <t>ARMANDO DE SOUZA</t>
  </si>
  <si>
    <t>MARIA LUSIANE OLIVEIRA CAVALCANTE</t>
  </si>
  <si>
    <t>MARIA DA CONCEICAO VASCONCELOS</t>
  </si>
  <si>
    <t>ANTONIO AIRTON CAMINHA</t>
  </si>
  <si>
    <t>JOSUE RANGEL DOS SANTOS</t>
  </si>
  <si>
    <t>LIA PATRICIA MACIEL LEITAO</t>
  </si>
  <si>
    <t>FRANCISCO CRISTIANO COELHO LEITÃO</t>
  </si>
  <si>
    <t>PATRICIA MARTINS BARBOSA FERREIRA</t>
  </si>
  <si>
    <t>EDILSON DE PAULO PESSOA</t>
  </si>
  <si>
    <t>MARIA AMELIA DE ARAUJO</t>
  </si>
  <si>
    <t>EMANUELLE MACIEL SOBRINHO</t>
  </si>
  <si>
    <t>MANOEL SENHOR SOBRINHO</t>
  </si>
  <si>
    <t>ANTONIA ELIAS PEREIRA</t>
  </si>
  <si>
    <t>ALMIR ALMEIDA MAGALHAES</t>
  </si>
  <si>
    <t>JOSE ARLINDO FERNANDES</t>
  </si>
  <si>
    <t>ROSA CELIA AGUIAR RODRIGUES</t>
  </si>
  <si>
    <t>GUIOMAR BELCHIOR AGUIAR</t>
  </si>
  <si>
    <t>DIANA RIBEIRO ROCHA GOMES</t>
  </si>
  <si>
    <t>AMANDA CHOAIRY DE SENA</t>
  </si>
  <si>
    <t>LUIZ CARLOS DE SENA</t>
  </si>
  <si>
    <t>FRANCISCA PINTO CASTRO</t>
  </si>
  <si>
    <t>JOSE MARIA FERNANDES</t>
  </si>
  <si>
    <t>NIOBE MARIA RIBEIRO FURTADO BARBOSA</t>
  </si>
  <si>
    <t>VANLEY ALVES ALENCAR ROLIM</t>
  </si>
  <si>
    <t>GERARDO ALMEIDA MARQUES</t>
  </si>
  <si>
    <t>LETICIA MARIA MONTEIRO DE CASTRO</t>
  </si>
  <si>
    <t>RAFFAELLA MONTEIRO DE CASTRO</t>
  </si>
  <si>
    <t>LUIS EMMANUEL FERREIRA DE PAULA</t>
  </si>
  <si>
    <t>LUIS MARIANO DE PAULA FILHO</t>
  </si>
  <si>
    <t>GABRIEL TEOFILO CHAVES NOJOSA</t>
  </si>
  <si>
    <t>ANTONIO WILIAM CHAVES NOJOSA</t>
  </si>
  <si>
    <t>ANA CELIA MENDES DE MATOS</t>
  </si>
  <si>
    <t>JOAO MARIA DE SOUSA</t>
  </si>
  <si>
    <t>FRANCISCA MARIA GOMES DE BRITO</t>
  </si>
  <si>
    <t>MARIA ALVES SILVA</t>
  </si>
  <si>
    <t>ELENIR BATISTA DA SILVA</t>
  </si>
  <si>
    <t>GIULIANA BRASIL CAMARA</t>
  </si>
  <si>
    <t>MURILO VIANA ARAUJO FILHO</t>
  </si>
  <si>
    <t>MARIA LUCIA PONTES DE ARRUDA</t>
  </si>
  <si>
    <t>MARIO JAGUARIBE</t>
  </si>
  <si>
    <t>MARIA CELENE MORAIS OLIVEIRA</t>
  </si>
  <si>
    <t>MARIA DO ESPIRITO SANTO PARENTE CAMELO</t>
  </si>
  <si>
    <t>EUNICE OLIVEIRA MONTEIRO</t>
  </si>
  <si>
    <t>WALDIVINA FERREIRA DE CASTRO</t>
  </si>
  <si>
    <t>JOÃO ANGELO FERNANDES MONTENEGRO GIRÃO</t>
  </si>
  <si>
    <t>FATIMA MARIA OLIVEIRA PAIVA</t>
  </si>
  <si>
    <t>EVARISTO MADEIRA BARROS JUNIOR</t>
  </si>
  <si>
    <t>MARIANA CAVALCANTE VENANCIO</t>
  </si>
  <si>
    <t>MARCIA CAVALCANTE DE OLIVEIRA</t>
  </si>
  <si>
    <t>JOSE WILKSON DA SILVA</t>
  </si>
  <si>
    <t>JOSE CARLOS FERREIRA</t>
  </si>
  <si>
    <t>VANDICLES SERGIO DE OLIVEIRA</t>
  </si>
  <si>
    <t>ALINE DE OLIVEIRA BELEM BANDEIRA</t>
  </si>
  <si>
    <t>JOAQUINA MARIA DA CONCEIÇÃO BARBOSA</t>
  </si>
  <si>
    <t>JOSE BRAGA</t>
  </si>
  <si>
    <t>RITA MARIA DA SLNA NASCIMENTO</t>
  </si>
  <si>
    <t>MARCELLE BESERRA ARAUJO</t>
  </si>
  <si>
    <t>LARCELIA LOPES BESERRA ARAUJO</t>
  </si>
  <si>
    <t>DANILO ALVES DE ARAUJO</t>
  </si>
  <si>
    <t>ROCILDA GIRAO QUEIROZ</t>
  </si>
  <si>
    <t>GERALDO GONÇALVES COSTA</t>
  </si>
  <si>
    <t>ALINE DE CARVALHO CANTANHEDE</t>
  </si>
  <si>
    <t>WALDIK DA PAIXÃO MARQUES CANTANHEDE</t>
  </si>
  <si>
    <t>MARIA DO SOCORRO LIBERATO DE SOUSA</t>
  </si>
  <si>
    <t>MAYARA SILVEIRA TAVARES</t>
  </si>
  <si>
    <t>ROSEMEIRE SILVEIRA TAVARES</t>
  </si>
  <si>
    <t>JOSE EUDES MONTEIRO</t>
  </si>
  <si>
    <t>JARINA FAÇANHA DA SILVA</t>
  </si>
  <si>
    <t>FRANCISCO LIMA BARBOSA</t>
  </si>
  <si>
    <t>FRANCISCA MARIA DE SOUSA</t>
  </si>
  <si>
    <t>IZAC NEWTON DE OLIVEIRA SILVA</t>
  </si>
  <si>
    <t>ANTONIO MILTON DA SILVA</t>
  </si>
  <si>
    <t>CARLOS ANTONIO DA COSTA ROBERTO</t>
  </si>
  <si>
    <t>CANDIDA CARLA REGIS DE OLIVEIRA</t>
  </si>
  <si>
    <t>JULIO CEZAR NUNES VIEIRA</t>
  </si>
  <si>
    <t>LIDIA MARIA NUNES VIEIRA</t>
  </si>
  <si>
    <t>LETICIA RIBEIRO CORREIA LIMA</t>
  </si>
  <si>
    <t>VÂNDEA MARIA SAMPAIO DE OLIVEIRA</t>
  </si>
  <si>
    <t>ELIZABETH GALDINO COSTA FROTA</t>
  </si>
  <si>
    <t>ANA ALICE MORORO SALES</t>
  </si>
  <si>
    <t>ANA CLARA SALES FERNANDES</t>
  </si>
  <si>
    <t>MARIA CONSUEILHA OLIVEIRA</t>
  </si>
  <si>
    <t>ANA RAYANE OLINDA LIMA</t>
  </si>
  <si>
    <t>FRANCISCO VALDENY VIRIATO LIMA JUNIOR</t>
  </si>
  <si>
    <t>VERONICA PROCOPIO DO NASCIMENTO</t>
  </si>
  <si>
    <t>RODRIGO VIANA DE SOUSA</t>
  </si>
  <si>
    <t>MARIA DAS GRAÇAS VIANA DE SOUSA</t>
  </si>
  <si>
    <t>FRANCISCO EDIVALDO ALEXANDRE</t>
  </si>
  <si>
    <t>MARIA FURTADO OLINDA</t>
  </si>
  <si>
    <t>DANIEL DA SILVA RAMOS</t>
  </si>
  <si>
    <t>DIEGO CUNHA RIBEIRO</t>
  </si>
  <si>
    <t>ADA CUNHA RIBEIRO</t>
  </si>
  <si>
    <t>ANTONIA APARECIDA DOS SANTOS LEITÃO</t>
  </si>
  <si>
    <t>RAIMUNDO EUDECY FERNANDES MACEDO</t>
  </si>
  <si>
    <t>CARMOSINA FERNANDES MACEDO</t>
  </si>
  <si>
    <t>AFIFE SARQUIS QUEIROZ</t>
  </si>
  <si>
    <t>RODRIGO GOMES DE OLIVEIRA</t>
  </si>
  <si>
    <t>FRANCISCO JOSE ROCHA BERNARDO</t>
  </si>
  <si>
    <t>Maria Cleide Rocha</t>
  </si>
  <si>
    <t>ESTELITA DE AQUINO MAIA</t>
  </si>
  <si>
    <t>IVANEIDE ROCHA LEAL ARAUJO</t>
  </si>
  <si>
    <t>MARIA VASQUES DO NASCIMENTO</t>
  </si>
  <si>
    <t>ANTONIO VALDIR DE ALMEIDA FILHO</t>
  </si>
  <si>
    <t>IVONE BEZERRA DE ALMEIDA</t>
  </si>
  <si>
    <t>FRANCISCO VALDECIR DE OLIVEIRA</t>
  </si>
  <si>
    <t>DIONIZIA LORRANA DE SOUSA DAMASCENO</t>
  </si>
  <si>
    <t>JOSE AOLES DE PONTES</t>
  </si>
  <si>
    <t>BELARMINO GUIMARAES NETO</t>
  </si>
  <si>
    <t>JOSE VIRACAO SOBRINHO</t>
  </si>
  <si>
    <t>MARIA JAQUELINE RIBEIRO DOS SANTOS</t>
  </si>
  <si>
    <t>ANASTACIO DE ARAUJO DOS SANTOS</t>
  </si>
  <si>
    <t>ANDREA MOURA DIOGO</t>
  </si>
  <si>
    <t>MARLENE MOURA DE VASCONCELOS</t>
  </si>
  <si>
    <t>DANIELA GUIMARÃES AMORIM LUNA</t>
  </si>
  <si>
    <t>LUCIANA MONTEIRO DA SILVA</t>
  </si>
  <si>
    <t>VALDEMAR GOMES CIRINO</t>
  </si>
  <si>
    <t>ANA MARIA VIEIRA BRAGA</t>
  </si>
  <si>
    <t>CARLOS DRUMMOND DE ANDRADE E LIMA</t>
  </si>
  <si>
    <t>ROBERTO PINHEIRO DA SILVA</t>
  </si>
  <si>
    <t>ORLEUDO BEZERRA CIPRIANO</t>
  </si>
  <si>
    <t>ANA ERICA COSTA FERREIRA</t>
  </si>
  <si>
    <t>MIRTES COSTA FERREIRA</t>
  </si>
  <si>
    <t>FRANCISCO GEORGE GADELHA LUZ</t>
  </si>
  <si>
    <t>SAMUEL DE ALMEIDA CABRAL</t>
  </si>
  <si>
    <t>IONELY MINA MARINHO</t>
  </si>
  <si>
    <t>ISELE MINA MARINHO</t>
  </si>
  <si>
    <t>Efraim Martins ARaújo</t>
  </si>
  <si>
    <t>ISABELE GOMES DOS SANTOS</t>
  </si>
  <si>
    <t>VERA LUCIA FRANCO GOMES</t>
  </si>
  <si>
    <t>RONCALLI SILVA MARANHAO</t>
  </si>
  <si>
    <t>IARA MARANHAO</t>
  </si>
  <si>
    <t>ENEDINA FERREIRA UCHOA</t>
  </si>
  <si>
    <t>MARIA LÚCIA DE SOUSA</t>
  </si>
  <si>
    <t>ISABELLA GONCALVES CAMPOS ARAGAO</t>
  </si>
  <si>
    <t>MICAEL FRANCISCO SILVA ARAGÃO</t>
  </si>
  <si>
    <t>ZILAH BARROSO DE LIMA AGUILAR</t>
  </si>
  <si>
    <t>IZABEL CRISTINA DE ANDRADE CARNEIRO</t>
  </si>
  <si>
    <t>MARIA LUCIDIA DE ANDRADE</t>
  </si>
  <si>
    <t>FRANCISCO ORLANDO MACHADO DA COSTA</t>
  </si>
  <si>
    <t>DARLENE SOARES MATOS DE ANDRADE</t>
  </si>
  <si>
    <t>AFRA SAMPAIO GOMES</t>
  </si>
  <si>
    <t>MARCIO MARTINS SOUSA</t>
  </si>
  <si>
    <t>ANTONIO BENTO MARQUES DE ARAUJO</t>
  </si>
  <si>
    <t>QUITERIA MORORO SALES</t>
  </si>
  <si>
    <t>CRISOSTOMO PEREIRA DOS SANTOS</t>
  </si>
  <si>
    <t>RAIMUNDO ARAUJO BARBOSA</t>
  </si>
  <si>
    <t>MARIA AURINEIDE PEIXOTO FELICIANO</t>
  </si>
  <si>
    <t>LEILANE MARIA COSTA SOUSA</t>
  </si>
  <si>
    <t>CÍCERO JOSÉ DO NASCIMENTO SOUSA</t>
  </si>
  <si>
    <t>MARIA LÚCIA GRACIANO DE BRITO</t>
  </si>
  <si>
    <t>MARIA ELIZABETE MOREIRA FONTENELE</t>
  </si>
  <si>
    <t>JOSE FURTADO DE AQUINO</t>
  </si>
  <si>
    <t>DOUGLAS PEIXOTO RODRIGUES</t>
  </si>
  <si>
    <t>REGINA MARIANA LEMOS PEIXOTO RODRIGUES</t>
  </si>
  <si>
    <t>MAGALI GOMES CARVALHO ARAUJO</t>
  </si>
  <si>
    <t>RITA ERIDAN ARAUJO</t>
  </si>
  <si>
    <t>MARIA LUZIVANY EUSEBIO FREIRE</t>
  </si>
  <si>
    <t>LUENE FIRMINO LIMA</t>
  </si>
  <si>
    <t>MARIA LUZANIRA FIRMINO LIMA</t>
  </si>
  <si>
    <t>MARIA DE LOURDES DE SOUSA AMORIM</t>
  </si>
  <si>
    <t>MARIA GURGEL HOLANDA</t>
  </si>
  <si>
    <t>SINARA VERAS BASTOS</t>
  </si>
  <si>
    <t>ALINE VERAS BASTOS</t>
  </si>
  <si>
    <t>FERNANDO JOSE MOREIRA ROCHA</t>
  </si>
  <si>
    <t>ARTUR FELIX DA ROCHA</t>
  </si>
  <si>
    <t>LUTIENNE DA SILVA COSTA</t>
  </si>
  <si>
    <t>REGINA ELBA PINHEIRO DE SOUZA</t>
  </si>
  <si>
    <t>ANDRE CARVALHO BARRETO</t>
  </si>
  <si>
    <t>ESMERALDA DE FARIAS CANDIDO DE OLIVEIRA</t>
  </si>
  <si>
    <t>TEREZA DE FARIAS NUNES</t>
  </si>
  <si>
    <t>MARIA JUSTINA DE SOUZA</t>
  </si>
  <si>
    <t>VALDIR PAULINO DA SILVA FILHO</t>
  </si>
  <si>
    <t>VALDIR PAULINO DA SILVA</t>
  </si>
  <si>
    <t>ANGELA FROTA PEREIRA</t>
  </si>
  <si>
    <t>CAIO SIMPLICIO DA SILVA</t>
  </si>
  <si>
    <t>SILVANY COELHO SIMPLICIO DA SILVA</t>
  </si>
  <si>
    <t>ROSÁLIA NOGUEIRA NOBRE</t>
  </si>
  <si>
    <t>SEBASTIAO FRANCISCO CARNEIRO</t>
  </si>
  <si>
    <t>INEZ BRANDÃO SILVA</t>
  </si>
  <si>
    <t>ONECI DE SOUSA FERREIRA</t>
  </si>
  <si>
    <t>SEVERINO ALVES DANTAS</t>
  </si>
  <si>
    <t>LUZIA HELENY SILVA CARVALHO</t>
  </si>
  <si>
    <t>LUCILENE DA SILVA CARVALHO</t>
  </si>
  <si>
    <t>JULIO CESAR LIMA DE OLIVEIRA</t>
  </si>
  <si>
    <t>EDERLEY FRAGOSO DA SILVA</t>
  </si>
  <si>
    <t>AURINETE FRAGOSO DA SILVA</t>
  </si>
  <si>
    <t>CARLOS ALBERTO FERREIRA DA SILVA SOUSA</t>
  </si>
  <si>
    <t>WILSON FERREIRA DE SOUSA</t>
  </si>
  <si>
    <t>MARIA ELIANE DE OLIVEIRA</t>
  </si>
  <si>
    <t>ANA CRISTINA DE SOUSA LINS</t>
  </si>
  <si>
    <t>MARIA AURENILZA DE SOUSA</t>
  </si>
  <si>
    <t>DEBORAH BERNARDES DESIDERIO</t>
  </si>
  <si>
    <t>IRACY BERNARDES DE OLIVEIRA</t>
  </si>
  <si>
    <t>MARIA DO SOCORRO BATISTA DA SILVA</t>
  </si>
  <si>
    <t>TEREZINHA DE JESUS CARVALHO VIANA</t>
  </si>
  <si>
    <t>MARIA BESERRA DA SILVA HOLANDA</t>
  </si>
  <si>
    <t>PEDRO DE SOUZA MARTINS</t>
  </si>
  <si>
    <t>LUDMILA DAYANE DE SOUZA</t>
  </si>
  <si>
    <t>PAULO LUIZ DE SOUZA</t>
  </si>
  <si>
    <t>ANTONIO AUGUSTO OLIVEIRA FREIRE</t>
  </si>
  <si>
    <t>MARINA REBOUÇAS MONTEIRO</t>
  </si>
  <si>
    <t>JOSE MOREIRA MONTEIRO</t>
  </si>
  <si>
    <t>LUIDIO BEZERRA BARBOSA</t>
  </si>
  <si>
    <t>JOAS BARROS FILHO</t>
  </si>
  <si>
    <t>ANDRESSA MARIA BRITO PAZ</t>
  </si>
  <si>
    <t>ANDRE SENA DA PAZ</t>
  </si>
  <si>
    <t>SEVERINO FELIX BARBOSA</t>
  </si>
  <si>
    <t>GERMANA MARIA DO NASCIMENTO SANTANA</t>
  </si>
  <si>
    <t>ROSA LIMA MOURA SILVA</t>
  </si>
  <si>
    <t>ENEDINA FERREIRA DA SILVA</t>
  </si>
  <si>
    <t>MARIA LUCINEIDE FERREIRA DOS SANTOS</t>
  </si>
  <si>
    <t>FRANCISCO JULIAO DOS SANTOS</t>
  </si>
  <si>
    <t>CLAUDIA ELIZANGELA CAIXETA LIMA</t>
  </si>
  <si>
    <t>JOSE VASCONCELOS AGUIAR</t>
  </si>
  <si>
    <t>FAGNER CIPRIANO DA SILVA</t>
  </si>
  <si>
    <t>ANTONIA ALCINEIDE DE OLIVEIRA SOUZA DA SILVA</t>
  </si>
  <si>
    <t>FRANCISCA CELMA BARROS</t>
  </si>
  <si>
    <t>RUI VICTOR PINHEIRO MORAES</t>
  </si>
  <si>
    <t>GERALDO MAGELA LOPES PARENTE</t>
  </si>
  <si>
    <t>MARIA ERANDI LOPES PARENTE</t>
  </si>
  <si>
    <t>DALUINO PORTELLA MAGALHÃES</t>
  </si>
  <si>
    <t>DANIELLY CRISTINE LAVOR HOLANDA</t>
  </si>
  <si>
    <t>GERTRUDES LAVOR HOLANDA</t>
  </si>
  <si>
    <t>ELLEN MALHEIROS ALENCAR DE SOUSA</t>
  </si>
  <si>
    <t>FRANCISCO WILLAME VIANA SILVA</t>
  </si>
  <si>
    <t>ZAÍRA BEZERRA ROCHA</t>
  </si>
  <si>
    <t>FELIPE GOUVEIA COUTINHO</t>
  </si>
  <si>
    <t>MARIA MIRIAM TEIXEIRA LEITE</t>
  </si>
  <si>
    <t>LUCIA HELENA FONSECA GRANGEIRO</t>
  </si>
  <si>
    <t>ANA LAURA BESERRA LIMA MOURA</t>
  </si>
  <si>
    <t>EULÁLIA BESERRA LIMA DE MOURA</t>
  </si>
  <si>
    <t>NATALICIA RODRIGUES DE SOUSA NOGUEIRA</t>
  </si>
  <si>
    <t>DANIELE MORAIS DA SILVA</t>
  </si>
  <si>
    <t>URIAS RAIMUNDO DE OLIVEIRA</t>
  </si>
  <si>
    <t>MARIA EUGENIA DE OLIVEIRA CORREIA</t>
  </si>
  <si>
    <t>RAMONA JOSANE DE MOURA BARBOSA</t>
  </si>
  <si>
    <t>ROSA LAURENTINA DE MOURA BARBOSA</t>
  </si>
  <si>
    <t>PEDRO SARAIVA RODRIGUES</t>
  </si>
  <si>
    <t>VALERIA DE FREITAS REBOUCAS FRANCA</t>
  </si>
  <si>
    <t>SEBASTIAO EVANGELISTA DE FREITAS</t>
  </si>
  <si>
    <t>MARIA OLIVIA ARAGAO</t>
  </si>
  <si>
    <t>MARIA LAUDENIDE SILVA</t>
  </si>
  <si>
    <t>OTHAVIO AUGUSTO DE ARAUJO FERREIRA FELIX</t>
  </si>
  <si>
    <t>LUSENILDO FERREIRA FELIX</t>
  </si>
  <si>
    <t>ANDRE FELIPE BRAGA AIRES</t>
  </si>
  <si>
    <t>EDINEIDE SALES BRAGA</t>
  </si>
  <si>
    <t>MARCONE CESAR MENDONÇA DAS CHAGAS</t>
  </si>
  <si>
    <t>ANTONIO PEREIRA LIMA</t>
  </si>
  <si>
    <t>FRANCISCO EUFRASIO BASTOS</t>
  </si>
  <si>
    <t>MARIA ELIANE LEAL DE ARAGAO</t>
  </si>
  <si>
    <t>FERNANDO EUFRÁSIO</t>
  </si>
  <si>
    <t>GESLEY KELLY DE CASTRO PAIVA</t>
  </si>
  <si>
    <t>JOSE WALTER RODRIGUES PAIVA</t>
  </si>
  <si>
    <t>JOSEFA DIVANIA TAVARES DINIZ NOBRE</t>
  </si>
  <si>
    <t>JOSEIDE OLIVEIRA DE ARAUJO</t>
  </si>
  <si>
    <t>MAYARA MEDEIROS BARCELLOS</t>
  </si>
  <si>
    <t>AUREA RIOS MEDEIROS BARCELLOS</t>
  </si>
  <si>
    <t>ELVIRA CATHIA PEREIRA GONÇALVES</t>
  </si>
  <si>
    <t>JOAO FONTENELLE</t>
  </si>
  <si>
    <t>JACKSON NEY DE SOUSA MAGALHÃES</t>
  </si>
  <si>
    <t>MARIA LINDALVA DE SOUSA MAGALHÃES</t>
  </si>
  <si>
    <t>WALDEMAR POSCIDONIO DE MORAES</t>
  </si>
  <si>
    <t>WESLEY FERREIRA SILVA</t>
  </si>
  <si>
    <t>HELIO SILVA</t>
  </si>
  <si>
    <t>SIAURA REIS DOS SANTOS</t>
  </si>
  <si>
    <t>EVANDERLENE GOMES VERAS</t>
  </si>
  <si>
    <t>EVANDRO NOGUEIRA VERAS</t>
  </si>
  <si>
    <t>FRANCISCO PINHEIRO DE SOUSA</t>
  </si>
  <si>
    <t>LOURENÇA FRANCISCA MARANHÃO DE LIMA</t>
  </si>
  <si>
    <t>ANTÔNIO LEOCÁDIO DE LIMA</t>
  </si>
  <si>
    <t>FRANCISCO ALVERNE DE ALBUQUERQUE MAIA</t>
  </si>
  <si>
    <t>MARIA HELENA SILVA</t>
  </si>
  <si>
    <t>FRANCISCO DE OLIVEIRA MARTINS</t>
  </si>
  <si>
    <t>FRANCISCO FLAVIO CABRAL TAVARES</t>
  </si>
  <si>
    <t>VINICIUS BATISTA DA SILVA</t>
  </si>
  <si>
    <t>IASMIN MARIA GONCALVES SANTANA</t>
  </si>
  <si>
    <t>JOAO PAULO TAUMATURGO DIAS SOARES</t>
  </si>
  <si>
    <t>PEDRO LUCAS FERREIRA DA SILVA</t>
  </si>
  <si>
    <t>RAIMUNDO LUCIANO DA SILVA FILHO</t>
  </si>
  <si>
    <t>BERTONY MATIAS SOARES</t>
  </si>
  <si>
    <t>PERICLES EUZEBIO DE SOUZA</t>
  </si>
  <si>
    <t>HILDA DE FRANÇA FONTELES</t>
  </si>
  <si>
    <t>ANA GUEDES PINHEIRO CAMARA</t>
  </si>
  <si>
    <t>GILVANDENYS LEITE SALES</t>
  </si>
  <si>
    <t>MARIA DE LOURDES VIANA DE SOUZA</t>
  </si>
  <si>
    <t>JOSÉ RUI DE AQUINO JUNIOR</t>
  </si>
  <si>
    <t>ANDRE BEZERRA ARAUJO</t>
  </si>
  <si>
    <t>INEZ TAVARES BARBOSA</t>
  </si>
  <si>
    <t>RODRIGO DE LUNA LIMA</t>
  </si>
  <si>
    <t>MARIA DE FATIMA DE LUNA MACHADO LIMA</t>
  </si>
  <si>
    <t>VANESSA RODRIGUES DE LIMA</t>
  </si>
  <si>
    <t>MARIA IVONEIDE ROGRIGUES DE SOUSA</t>
  </si>
  <si>
    <t>YAN FROTA FARIAS MARQUES</t>
  </si>
  <si>
    <t>MARCIO RAMALHO DANTAS</t>
  </si>
  <si>
    <t>MARIA AURESTELA M. COELHO</t>
  </si>
  <si>
    <t>JOSE ANASTACIO DOS SANTOS</t>
  </si>
  <si>
    <t>MARIA DE FATIMA FEITOSA DOS SANTOS</t>
  </si>
  <si>
    <t>MARIA DAS GRACAS SOUSA RODRIGUES</t>
  </si>
  <si>
    <t>ANA VLADIA MOURAO DE OLIVEIRA</t>
  </si>
  <si>
    <t>MARIA BRAZ COELHO DA SILVA</t>
  </si>
  <si>
    <t>PEDRO ELIAS COSTA</t>
  </si>
  <si>
    <t>JOAO OSMAR ARAUJO</t>
  </si>
  <si>
    <t>CICERA MARIA FREIRE E CRUZ</t>
  </si>
  <si>
    <t>BRUNO SOUSA CAVALCANTE BARROSO</t>
  </si>
  <si>
    <t>RAIMUNDO CAVALCANTE BARROSO</t>
  </si>
  <si>
    <t>TICIANA FERREIRA GOMES LEITÃO MONTEIRO</t>
  </si>
  <si>
    <t>MARIAN LIMA DE OLIVEIRA</t>
  </si>
  <si>
    <t>CLARINDA MOREIRA DOS SANTOS</t>
  </si>
  <si>
    <t>Francisco Walter Maia</t>
  </si>
  <si>
    <t>EDNA MARIA DE AGUIAR PINHEIRO</t>
  </si>
  <si>
    <t>ALEXANDRE GIRÃO LIMA VERDE</t>
  </si>
  <si>
    <t>REGINA ALVES DO NASCIMENTO</t>
  </si>
  <si>
    <t>JOSÉ MARIA DO NASCIMENTO</t>
  </si>
  <si>
    <t>MARIA DE FÁTIMA LIMA MACHADO</t>
  </si>
  <si>
    <t>ANTONIO CARLOS DOS SANTOS</t>
  </si>
  <si>
    <t>NOEME MARIA ANDRADE DOS SANTOS</t>
  </si>
  <si>
    <t>JARDELMA DE MORAES DA SILVA</t>
  </si>
  <si>
    <t>ZAQUEU GOMES DA SILVA</t>
  </si>
  <si>
    <t>ANDRYNE LIBERATO ARAGÃO</t>
  </si>
  <si>
    <t>ANA CARMEM DIAS LIBERATO</t>
  </si>
  <si>
    <t>CATIANA MOURA LIMA</t>
  </si>
  <si>
    <t>VALQUIRIA MOURA LIMA</t>
  </si>
  <si>
    <t>ZULEICA MOREIRA MARINHO</t>
  </si>
  <si>
    <t>EVA MARIA ARAUJO GALVAO VIEIRA</t>
  </si>
  <si>
    <t>FRANCISCO ANTONIO MOACIR GALVAO</t>
  </si>
  <si>
    <t>THAIS DE OLIVEIRA FEITOSA</t>
  </si>
  <si>
    <t>RAIMUNDA MACIEL TEIXEIRA</t>
  </si>
  <si>
    <t>FRANCISCO BRUNO GRANGEIRO PEREIRA</t>
  </si>
  <si>
    <t>FRANCISCO HILDEBLANDO PEREIRA</t>
  </si>
  <si>
    <t>MARIA DILVANCI NOBRE VIANA</t>
  </si>
  <si>
    <t>TEREZA RIBEIRO DA SILVA</t>
  </si>
  <si>
    <t>MARIA JULIA SILVA</t>
  </si>
  <si>
    <t>ANTONIA ALESSANDRA ALVES BATISTA</t>
  </si>
  <si>
    <t>JOSE EVERARDO ARAUJO DE FREITAS</t>
  </si>
  <si>
    <t>JOSE DOMINGOS DE FREITAS</t>
  </si>
  <si>
    <t>JOSE RODRIGUES</t>
  </si>
  <si>
    <t>CREUZA MARQUES LIMA</t>
  </si>
  <si>
    <t>GIULIANO DE OLIVEIRA GOMES</t>
  </si>
  <si>
    <t>FRANCISCO OTAVIO GOMES</t>
  </si>
  <si>
    <t>FRANCISCA PEREIRA FEITOSA</t>
  </si>
  <si>
    <t>MARIA VALDESIA DE MATOS LIMA</t>
  </si>
  <si>
    <t>FRANCISCO ELIMAR SECUDINO PINTO JUNIOR</t>
  </si>
  <si>
    <t>LIDIANE ALENCAR MAIA CARIA</t>
  </si>
  <si>
    <t>ZANDRA MARIA BARROS DANTAS</t>
  </si>
  <si>
    <t>PAULO SIDNEY MAGALHÃES</t>
  </si>
  <si>
    <t>OSEAS LUIZ DO NASCIMENTO</t>
  </si>
  <si>
    <t>FRANCISCO IVAN MARQUES ARAGÃO</t>
  </si>
  <si>
    <t>MARTIN KAIR DE BRITO</t>
  </si>
  <si>
    <t>MARIA CRISTINA AJUECH</t>
  </si>
  <si>
    <t>JOSE RONALD CAVALCANTE SOARES</t>
  </si>
  <si>
    <t>MARIA ELIANE MOREIRA DE ALENCAR BRAGA</t>
  </si>
  <si>
    <t>FRANCISCO FRANKLIN FARIAS BASTOS COSTA</t>
  </si>
  <si>
    <t>MARIA SOLANGE FARIAS SANTOS</t>
  </si>
  <si>
    <t>FRANCISCO ESTACIO DE SOUSA</t>
  </si>
  <si>
    <t>MARILENE OLINDA LIMA</t>
  </si>
  <si>
    <t>NEUSA RAMOS LIMA</t>
  </si>
  <si>
    <t>FLORENCIA ROSA VERAS PINHEIRO</t>
  </si>
  <si>
    <t>ANA JOICY COSTA FARIAS</t>
  </si>
  <si>
    <t>GILMARA MENEZES COSTA</t>
  </si>
  <si>
    <t>MARIA DAS GRAÇAS CARNEIRO</t>
  </si>
  <si>
    <t>JOAO CARNEIRO</t>
  </si>
  <si>
    <t>MARIA DINIZ SARMENTO FERREIRA</t>
  </si>
  <si>
    <t>DELANIO LUIS ALVES TEXEIRA</t>
  </si>
  <si>
    <t>JOSÉ NILO CARNEIRO RANGEL</t>
  </si>
  <si>
    <t>FRANCISCO EDILSON DE LIMA PEREIRA</t>
  </si>
  <si>
    <t>JARBAS JOSE SILVA ALVES</t>
  </si>
  <si>
    <t>IRINEIDE DE SOUZA DA SILVA CAVALCANTE</t>
  </si>
  <si>
    <t>RAIMUNDA NONATA LIMA ARAUJO</t>
  </si>
  <si>
    <t>RAFAEL BRUNO COSTA LIMA</t>
  </si>
  <si>
    <t>SILVANA LIMA COSTA</t>
  </si>
  <si>
    <t>LARA JULLY FREIRE DE SOUSA</t>
  </si>
  <si>
    <t>ANTONIA DE MARIA FRANCO DE MOARES</t>
  </si>
  <si>
    <t>NATHALIA ESTHEFANIE FLORENCIO FREIRE</t>
  </si>
  <si>
    <t>JOSE ALEX FREIRE ALVES</t>
  </si>
  <si>
    <t>GLADSON ALVES DO NASCIMENTO</t>
  </si>
  <si>
    <t>RAIMUNDO NONATO RODRIGUES</t>
  </si>
  <si>
    <t>FATIMA MARIA DE LIMA</t>
  </si>
  <si>
    <t>FRANCISCO CHAGAS DE LIMA</t>
  </si>
  <si>
    <t>ROSA GONÇALVES DE SANTIAGO</t>
  </si>
  <si>
    <t>FRANCISCO BRAGA MOURA</t>
  </si>
  <si>
    <t>FRANCISCO JOSE PEREIRA</t>
  </si>
  <si>
    <t>MARIA ROSIBERTA HONORIO SILVA PEREIRA</t>
  </si>
  <si>
    <t>MARIA NECI HONORIO SILVA</t>
  </si>
  <si>
    <t>EDENIA MARIA FEITOSA LEAL PETROLA</t>
  </si>
  <si>
    <t>BRUNA MICHELE BEZERRA GOMES</t>
  </si>
  <si>
    <t>ISIDORO ISOLENO CAMPOS GOMES</t>
  </si>
  <si>
    <t>MARIA LUIZA PENHA BARROS LEAL</t>
  </si>
  <si>
    <t>JOSE ALVILSON SOUSA DE VASCONCELOS</t>
  </si>
  <si>
    <t>FRANCISCO AMADEU SOUZA ANDRE</t>
  </si>
  <si>
    <t>FCO ANDRE</t>
  </si>
  <si>
    <t>RICARDO MOURA BARQUETE</t>
  </si>
  <si>
    <t>JOYCE MARIA DE SOUSA DANTAS DE ALCANTARA</t>
  </si>
  <si>
    <t>JOAO DANTAS</t>
  </si>
  <si>
    <t>ANNA LIVIA SOUZA CARMO</t>
  </si>
  <si>
    <t>ANTONIO FERREIRA SOBRINHO</t>
  </si>
  <si>
    <t>MARIANA RODRIGUES NOGUEIRA</t>
  </si>
  <si>
    <t>EDILSON BARBOSA FREIRE</t>
  </si>
  <si>
    <t>JOSE EDILSON ALCANTARA FERREIRA</t>
  </si>
  <si>
    <t>CARLOS ANDRE XAVIER</t>
  </si>
  <si>
    <t>JOSE IDEMAR MENEZES QUEIROZ</t>
  </si>
  <si>
    <t>FRANCISCA EMILIANA FAUSTINO DO NASCIMENTO</t>
  </si>
  <si>
    <t>CAROLINE GODINHO VARASCHIN DE MORAES</t>
  </si>
  <si>
    <t>AYMAR FELISBERTO VARASCHIN DE MORAES</t>
  </si>
  <si>
    <t>ISABELE FERNANDES PONTES VIANA</t>
  </si>
  <si>
    <t>LUZILENE FERNANDES PONTES VIANA</t>
  </si>
  <si>
    <t>ISAURA OLIVEIRA DA SILVA</t>
  </si>
  <si>
    <t>CARLA PATRICIA DA SILVA ASSUNÇAO</t>
  </si>
  <si>
    <t>CICERO HILARIO ASSUNÇAO APOLONIO</t>
  </si>
  <si>
    <t>LARISSA LOHANNA CARVALHO RODRIGUES</t>
  </si>
  <si>
    <t>MARIA FRANCINICE DE CARVALHO</t>
  </si>
  <si>
    <t>SILVIA HELENA MENDES CUNHA</t>
  </si>
  <si>
    <t>MARIA ALDENORA DA SILVA</t>
  </si>
  <si>
    <t>ANA PAULA MARTINS BESSA</t>
  </si>
  <si>
    <t>MARIA ADELAIDE BARROS MARTINS</t>
  </si>
  <si>
    <t>JOSE EUDSON MAGALHAES SARAIVA</t>
  </si>
  <si>
    <t>MARIA ELISANGELA DA SILVA</t>
  </si>
  <si>
    <t>FRANCISCO FERREIRA NETO</t>
  </si>
  <si>
    <t>JOSE BEZERRA VIANA</t>
  </si>
  <si>
    <t>VICENTE GONÇALVES VIANA</t>
  </si>
  <si>
    <t>FCO COLARES DE OLIVEIRA</t>
  </si>
  <si>
    <t>ELAINE SANTANA ARRUDA SCORSAFAVA</t>
  </si>
  <si>
    <t>ADRIANO CESAR MENESES</t>
  </si>
  <si>
    <t>GABRIELA DE SOUSA</t>
  </si>
  <si>
    <t>JARDANIA QUEIROZ DE SOUSA</t>
  </si>
  <si>
    <t>MARIA RAQUEL SANTOS FREITAS DE SOUSA</t>
  </si>
  <si>
    <t>WILKIE CORREIA MARTINS</t>
  </si>
  <si>
    <t>LUIS ALEXSANDRO COSTA VITAL</t>
  </si>
  <si>
    <t>JORGELINA FIRMINO DA COSTA</t>
  </si>
  <si>
    <t>FRANCISCO CORREIA LIMA NETO</t>
  </si>
  <si>
    <t>ALOIZIO CORREIA LIMA</t>
  </si>
  <si>
    <t>MARIA DE FATIMA SERAFIM GUEDES</t>
  </si>
  <si>
    <t>BEATRIZ MARIA DA SILVA</t>
  </si>
  <si>
    <t>JOSE SABINO DANTAS</t>
  </si>
  <si>
    <t>CONCEIÇAO DE MARIA PACHECO DA CUNHA</t>
  </si>
  <si>
    <t>RAIMUNDO WILSON TEIXEIRA LIMA</t>
  </si>
  <si>
    <t>FRANCISCO FERREIRA DE OLIVEIRA</t>
  </si>
  <si>
    <t>MARIA HELENA CLARINDO GABRIEL</t>
  </si>
  <si>
    <t>LUIZ GALDINO DA SILVA</t>
  </si>
  <si>
    <t>OZIENE SOUZA AIRES</t>
  </si>
  <si>
    <t>TAMIRES DE AZEVEDO ARAGÃO</t>
  </si>
  <si>
    <t>MARLÚCIA DE AZEVEDO ARAGÃO</t>
  </si>
  <si>
    <t>MARIA LUIZA VIANA RODRIGUES</t>
  </si>
  <si>
    <t>LUIS CLAUDIO SOUZA RODRIGUES</t>
  </si>
  <si>
    <t>DANILO DA COSTA PEREIRA</t>
  </si>
  <si>
    <t>ANTONIO DANIEL ALVES COSTA PEREIRA</t>
  </si>
  <si>
    <t>RONEI FELICIO OLIVEIRA</t>
  </si>
  <si>
    <t>José Robervan Oliveira da Silva</t>
  </si>
  <si>
    <t>TEREZINHA MARIA DE JESUS</t>
  </si>
  <si>
    <t>VITÓRIA ARAUJO CUNHA SOUSA</t>
  </si>
  <si>
    <t>RAIMUNDA ANDRIA ARAUJO</t>
  </si>
  <si>
    <t>MANOEL ALVES DO NASCIMENTO NETO</t>
  </si>
  <si>
    <t>RAIMUNDO HOLANDA DE OLIVEIRA</t>
  </si>
  <si>
    <t>FRANCISCA GONÇALVES DE OLIVEIRA</t>
  </si>
  <si>
    <t>FRANCISCO GENIVAL DA COSTA</t>
  </si>
  <si>
    <t>LUIZ DE GONZAGA FONSECA MOTA</t>
  </si>
  <si>
    <t>SONIA MARIA DAMASCENO NOBRE</t>
  </si>
  <si>
    <t>SHELDON DE SOUZA MENESES</t>
  </si>
  <si>
    <t>DAVI DOS SANTOS NASCIMENTO</t>
  </si>
  <si>
    <t>RAIMUNDO FRANCISCO DO NASCIMENTO</t>
  </si>
  <si>
    <t>MARIA DO CARMO DE OLIVEIRA</t>
  </si>
  <si>
    <t>MARIA HELENA COSTA VIEIRA</t>
  </si>
  <si>
    <t>FCO. EDMILSON GOMES DA SILVA</t>
  </si>
  <si>
    <t>CLEBIANE RODRIGUES FEIJAO SAMPAIO</t>
  </si>
  <si>
    <t>JOSE MARIA RODRIGUES DA FONSECA</t>
  </si>
  <si>
    <t>JOSE AMAURY SOUZA MONTE JUNIOR</t>
  </si>
  <si>
    <t>ORIVAN TELES MONTE</t>
  </si>
  <si>
    <t>ISAIAS FERREIRA DA COSTA</t>
  </si>
  <si>
    <t>RAIMUNDA DA SILVA AIRES</t>
  </si>
  <si>
    <t>LOURIVAL VIEIRA LOPES</t>
  </si>
  <si>
    <t>ARNALDO ALVES FEITOSA</t>
  </si>
  <si>
    <t>VALDEMIR ALBERTINO DE LIMA</t>
  </si>
  <si>
    <t>NAIANA RIBEIRO DE LEMOS</t>
  </si>
  <si>
    <t>Tairo Sampaio Batista</t>
  </si>
  <si>
    <t>FCO AMERICO GOMES</t>
  </si>
  <si>
    <t>MARIA LEILA JEREISSATI MIDAUAR</t>
  </si>
  <si>
    <t>JESUS OLIVEIRA DOS SANTOS</t>
  </si>
  <si>
    <t>JOAO CARLOS PEREIRA</t>
  </si>
  <si>
    <t>ANTONIO RUBENS PEREIRA MARTINS</t>
  </si>
  <si>
    <t>ANTÔNIO MOREIRA DE SOUSA</t>
  </si>
  <si>
    <t>IRACI CAVALCANTE LACERDA</t>
  </si>
  <si>
    <t>NILTA SALES TEIXEIRA</t>
  </si>
  <si>
    <t>FRANCISCO LEUDO MELO MOREIRA</t>
  </si>
  <si>
    <t>RAIMUNDO LEUDO MOREIRA BARRETO</t>
  </si>
  <si>
    <t>ODETE COSTA LIMA SILVA</t>
  </si>
  <si>
    <t>SILVIA ARLENE SOARES PEREIRA</t>
  </si>
  <si>
    <t>MARIA SOARES PEREIRA</t>
  </si>
  <si>
    <t>CRISTIANE VIANA DE LIMA MARQUES</t>
  </si>
  <si>
    <t>RAIMUNDO VIANA DE LIMA</t>
  </si>
  <si>
    <t>ANA SILVA ARAUJO</t>
  </si>
  <si>
    <t>JOSE MARIA ARAUJO DA SILVA</t>
  </si>
  <si>
    <t>MARIA DAS GRAÇAS DE SOUSA GOMES</t>
  </si>
  <si>
    <t>VANDERSON VIEIRA DE ARAÚJO</t>
  </si>
  <si>
    <t>MARCELA COSTA DA SILVA FREITAS</t>
  </si>
  <si>
    <t>MARIA ELIACY MATEUS DUARTE</t>
  </si>
  <si>
    <t>LUCIANA KAROLINY DIAS ALVES CARIOCA</t>
  </si>
  <si>
    <t>ROSANGELA MARIA DIAS MEDEIROS</t>
  </si>
  <si>
    <t>ANTONIA LIBIA GONÇALVES FREIRE</t>
  </si>
  <si>
    <t>CELIA MARIA TEIXEIRA FERNANDES</t>
  </si>
  <si>
    <t>ANA PAULA OLIVEIRA DE QUEIROS</t>
  </si>
  <si>
    <t>JOAO MARTINS RODRIGUES</t>
  </si>
  <si>
    <t>FRANCISCA TORRES DE SOUZA</t>
  </si>
  <si>
    <t>ANTONIA ELMA DO NASCIMENTO PONTES</t>
  </si>
  <si>
    <t>VALDIANA BATISTA FERNANDES</t>
  </si>
  <si>
    <t>ÉRIKA CESAR ALVES TEIXEIRA</t>
  </si>
  <si>
    <t>MARIA FRANCISCA DE ALMEIDA</t>
  </si>
  <si>
    <t>FRANCISCO DE ASSIS GOMES FERREIRA</t>
  </si>
  <si>
    <t>DAVI BATISTA VIEIRA DE SOUSA</t>
  </si>
  <si>
    <t>RAPHAEL DE SOUZA FERREIRA</t>
  </si>
  <si>
    <t>MARIA VALDENIZA VIEIRA DE SOUZA FERREIRA</t>
  </si>
  <si>
    <t>IOHANNA GARCES FERREIRA</t>
  </si>
  <si>
    <t>ROBERTO GARCES FERREIRA</t>
  </si>
  <si>
    <t>OCEBIAS QUEIROZ DE SOUSA</t>
  </si>
  <si>
    <t>FRANCISCA QUEIROZ DE SOUSA</t>
  </si>
  <si>
    <t>REMO SOUZA GONCALVES</t>
  </si>
  <si>
    <t>ELIAS HONORATO RIBEIRO</t>
  </si>
  <si>
    <t>GENESIO HONORATO RIBEIRO</t>
  </si>
  <si>
    <t>VITALINA SANTANA ABREU BORGES</t>
  </si>
  <si>
    <t>MELISSA DA SILVA DINIZ</t>
  </si>
  <si>
    <t>JOSEFA PERPETUA DA SILVA DINIZ</t>
  </si>
  <si>
    <t>MARIA APARECIDA VIANA ALENCAR</t>
  </si>
  <si>
    <t>JISLLENE PEREIRA LAVOR</t>
  </si>
  <si>
    <t>JISUALDO PEREIRA DA SILVA</t>
  </si>
  <si>
    <t>MARIA GORETTI DE NOROES MILFONT</t>
  </si>
  <si>
    <t>IVONICE SOUZA DE OLIVEIRA</t>
  </si>
  <si>
    <t>AVELINO MACHADO NETO</t>
  </si>
  <si>
    <t>VIDELINA LIRA DA COSTA NASCIMENTO</t>
  </si>
  <si>
    <t>ANTONIETA DE OLIVEIRA HOLANDA</t>
  </si>
  <si>
    <t>BEATRIZ CALIOPE DE MELO PEREIRA ARAUJO</t>
  </si>
  <si>
    <t>TERTULIANO TEOTONIO DE SOUZA</t>
  </si>
  <si>
    <t>LIDIVANDO PAULO DE OLIVEIRA</t>
  </si>
  <si>
    <t>EUCLIDES CANDIDO DA FRANCA</t>
  </si>
  <si>
    <t>LUIZ GUILHERME MAIA BEZERRA DE ALENCAR</t>
  </si>
  <si>
    <t>ROBERTO VINICIUS BEZERRA DE ALENCAR</t>
  </si>
  <si>
    <t>PEDRO FRANCO SOBREIRA NETO</t>
  </si>
  <si>
    <t>GERONCIO OLIVEIRA DA SILVA</t>
  </si>
  <si>
    <t>SORAYA DE ALBUQUERQUE SIQUEIRA</t>
  </si>
  <si>
    <t>JOSÉ MOREIRA SIQUEIRA</t>
  </si>
  <si>
    <t>CARLOS ALBERTO APOLONIO BARROS</t>
  </si>
  <si>
    <t>MARIA MADALENA MARQUES ANDRADE</t>
  </si>
  <si>
    <t>EDISON VIEIRA LIMA</t>
  </si>
  <si>
    <t>MARIA MARILENE SOMBRA</t>
  </si>
  <si>
    <t>SAVIO GADELHA CAMARA</t>
  </si>
  <si>
    <t>FRANCISCO CÂMARA SOBRINHO</t>
  </si>
  <si>
    <t>CARLOS DA SILVA LEITE</t>
  </si>
  <si>
    <t>ANTONIA ALENILZA DA SILVA</t>
  </si>
  <si>
    <t>HEITOR SAMPAIO PAIVA</t>
  </si>
  <si>
    <t>FRANCISCO DANILO FEITOSA PAIVA</t>
  </si>
  <si>
    <t>RAFAELA PACHECO MENDES</t>
  </si>
  <si>
    <t>MARCIA MARIA PACHECO MENDES</t>
  </si>
  <si>
    <t>HUMBERTO RIBEIRO DA SILVA</t>
  </si>
  <si>
    <t>ANA PAULA DE ANDRADE RIBEIRO HOLANDA</t>
  </si>
  <si>
    <t>MARIA ANTONIA SOUSA DE ARAUJO</t>
  </si>
  <si>
    <t>MARIA IVANIRA MOTA DE ARAUJO</t>
  </si>
  <si>
    <t>ANTONIO CARLOS COSTA E SILVA</t>
  </si>
  <si>
    <t>LUIZ JOAQUIM DE OLIVEIRA</t>
  </si>
  <si>
    <t>GEMMA GALGANI FERREIRA FONSECA</t>
  </si>
  <si>
    <t>JESUS DA CRUZ NETO</t>
  </si>
  <si>
    <t>GASPAR JOSE NETO</t>
  </si>
  <si>
    <t>MA. ANGÉLICA CARDOSO MENDES BEZERRA</t>
  </si>
  <si>
    <t>MICHELINE GRANJA DIAS DE CASTRO</t>
  </si>
  <si>
    <t>GUILHERME DE OLIVEIRA PINHEIRO</t>
  </si>
  <si>
    <t>ROSINETE GOMES DE OLIVEIRA</t>
  </si>
  <si>
    <t>SYLVIA BETANIA CAMPOS SILVA</t>
  </si>
  <si>
    <t>JOSE HELENO SILVA</t>
  </si>
  <si>
    <t>GILSON ALVES TEIXEIRA</t>
  </si>
  <si>
    <t>DEGVÂNIA DA SILVA PINTO</t>
  </si>
  <si>
    <t>JOSE MAURO SIQUEIRA PINTO</t>
  </si>
  <si>
    <t>RAYANE MARINA GOMES CAVALCANTE</t>
  </si>
  <si>
    <t>MARIA GOMES DE MACEDO</t>
  </si>
  <si>
    <t>FRANCISCO XAVIER DE LIMA</t>
  </si>
  <si>
    <t>JOSÉ GERARDO FROTA PARENTE</t>
  </si>
  <si>
    <t>FRANCISCO MARQUES DOS SANTOS</t>
  </si>
  <si>
    <t>JOSÉ PEREIRA DOS SANTOS</t>
  </si>
  <si>
    <t>SONIA MARIA FURTADO FOLIGNO</t>
  </si>
  <si>
    <t>RAIMUNDO LIBERATO DOS SANTOS</t>
  </si>
  <si>
    <t>MARCELO NUNES LOPES</t>
  </si>
  <si>
    <t>MARIA IVONE DA SILVA SANTOS</t>
  </si>
  <si>
    <t>MARIA GALDINO DE PAIVA FREIRE</t>
  </si>
  <si>
    <t>LUIZ VIEIRA SOARES</t>
  </si>
  <si>
    <t>MARIA JOSE FAGUNDES RIBEIRO</t>
  </si>
  <si>
    <t>LARISSA LOPES LINHARES</t>
  </si>
  <si>
    <t>MARIA ALDELICE SOARES LOPES</t>
  </si>
  <si>
    <t>ANTONIO FERREIRA DE MELO</t>
  </si>
  <si>
    <t>PAULO MARIANO MACHADO DA SILVA</t>
  </si>
  <si>
    <t>ZILMA LIMA DO VALE</t>
  </si>
  <si>
    <t>MARIA JOSÉ DA SILVA ANDRADE</t>
  </si>
  <si>
    <t>MATEUS ARAUJO CUNHA GOMES</t>
  </si>
  <si>
    <t>ANA ANGELICA ARAUJO GOMES</t>
  </si>
  <si>
    <t>JOSE WILSON ABREU AQUINO</t>
  </si>
  <si>
    <t>FRANCISCO AVANERQUE LOURENÇO RODRIGES</t>
  </si>
  <si>
    <t>ANTONIA FROTA BENEVIDES DE MAGALHAES</t>
  </si>
  <si>
    <t>FRANCISCO LESSA DE SOUSA</t>
  </si>
  <si>
    <t>JOSE AFRANIO FERNANDES DE MELO</t>
  </si>
  <si>
    <t>FCO XAVIER DE MELO</t>
  </si>
  <si>
    <t>JOSE ALVERLANIO DIAS DE ARAUJO</t>
  </si>
  <si>
    <t>MARCOS DE QUEIROZ SANTOS</t>
  </si>
  <si>
    <t>LANNA ISABELA RIBEIRO CAMPOS</t>
  </si>
  <si>
    <t>FABIO ALESSE FREITAS CAMPOS</t>
  </si>
  <si>
    <t>RAIMUNDO GONÇALVES DE SOUSA</t>
  </si>
  <si>
    <t>PEDRO RIBEIRO DE MACEDO JUNIOR</t>
  </si>
  <si>
    <t>PEDRO RIBEIRO DE MACEDO</t>
  </si>
  <si>
    <t>PEDRO EVALDO SCHRAMM</t>
  </si>
  <si>
    <t>MOACIR DE MELO PINHO</t>
  </si>
  <si>
    <t>ROBERTO CATUNDA SALES</t>
  </si>
  <si>
    <t>TARCISIO PEREIRA MARQUES JUNIOR</t>
  </si>
  <si>
    <t>TARCISIO PEREIRA MARQUES</t>
  </si>
  <si>
    <t>LIVIA KELLY GOMES</t>
  </si>
  <si>
    <t>MARIA LENILCE GOMES</t>
  </si>
  <si>
    <t>MARIA LIDIANE LIMA FERREIRA CHAVES</t>
  </si>
  <si>
    <t>PORCINA EULÁLIA BRANDÃO</t>
  </si>
  <si>
    <t>LUIS SERGIO DE HOLANDA BEZERRA</t>
  </si>
  <si>
    <t>ANTONIO DA MATA</t>
  </si>
  <si>
    <t>BERNARDONI MACIEL DOS SANTOS</t>
  </si>
  <si>
    <t>JOSÉ MARCELO VIEIRA LIMA</t>
  </si>
  <si>
    <t>FRANCISCO FILGUEIRA LIMA</t>
  </si>
  <si>
    <t>URILENE MARIA GOMES</t>
  </si>
  <si>
    <t>LUZIMAR HOLANDA ALVES</t>
  </si>
  <si>
    <t>JOSE ACELINO JACOME CARVALHO</t>
  </si>
  <si>
    <t>MARIA LUCIA DE NEGREIROS NOBRE</t>
  </si>
  <si>
    <t>NAKATA TEROMASA</t>
  </si>
  <si>
    <t>JOAQUIM LOURENÇO ARAGAO</t>
  </si>
  <si>
    <t>JOSEFA ALESSANDRA DA SILVA</t>
  </si>
  <si>
    <t>FRANCISCA LOPES DE SOUSA</t>
  </si>
  <si>
    <t>MARIA CONCEIÇAO DA SILVA</t>
  </si>
  <si>
    <t>JOSE PEDRO DA SILVA</t>
  </si>
  <si>
    <t>ERIDAN NASCIMENTO SILVA</t>
  </si>
  <si>
    <t>ELENICE SEVERO NASCIMENTO</t>
  </si>
  <si>
    <t>KELCY JOHNYS RODRIGUES DA SILVA</t>
  </si>
  <si>
    <t>MARIA ALDENICE LOPES DA SILVA</t>
  </si>
  <si>
    <t>CARLA DENISE RIBEIRO ALENCAR</t>
  </si>
  <si>
    <t>MARCOS ANTONIO PINHEIRO DIÓGENES</t>
  </si>
  <si>
    <t>FRANCISCO RUBENS PEREIRA DE OLIVEIRA</t>
  </si>
  <si>
    <t>FRANCISCA PEREIRA OLIVEIRA</t>
  </si>
  <si>
    <t>ISABEL CRISTINA MAIA MENEZES DE ARRUDA</t>
  </si>
  <si>
    <t>RAIMUNDA MARQUES DA SILVA</t>
  </si>
  <si>
    <t>ANTONIO AIRTON DA SILVA SANTIAGO</t>
  </si>
  <si>
    <t>TAMIA MARIA AGUIAR VICTOR SIMOES</t>
  </si>
  <si>
    <t>ANTONIO EURIPEDES PAIAO</t>
  </si>
  <si>
    <t>ZACARIAS OLIVEIRA FONTENELE</t>
  </si>
  <si>
    <t>IRENE CARNEIRO PESSOA</t>
  </si>
  <si>
    <t>JOAO PAULO MOTA DE FIGUEIREDO</t>
  </si>
  <si>
    <t>RAIMUNDO SEBASTIÃO ALVES VIEIRA</t>
  </si>
  <si>
    <t>SUELEN SOARES E SOARES RANGEL GOMES</t>
  </si>
  <si>
    <t>DALILA KELLY ADELINO SANTOS</t>
  </si>
  <si>
    <t>LUIS EDUARDO BORGES PEREIRA</t>
  </si>
  <si>
    <t>FRANCISCO ALVES PEREIRA</t>
  </si>
  <si>
    <t>JOSEFA MARIA SALES</t>
  </si>
  <si>
    <t>VICTOR HUGO SILVA COUTINHO</t>
  </si>
  <si>
    <t>CILENE SILVA COUTINHO</t>
  </si>
  <si>
    <t>MARIA MEIRE COSTA PEREIRA</t>
  </si>
  <si>
    <t>MARIA ESTELA DA COSTA PEREIRA</t>
  </si>
  <si>
    <t>JOSE HAMILTON MESQUITA BEZERRA</t>
  </si>
  <si>
    <t>SOLANGE DA CUNHA FREIRE</t>
  </si>
  <si>
    <t>VANDIA MARIA VIEIRA DE OLIVEIRA</t>
  </si>
  <si>
    <t>FRANCISCA ALDAYCE DE LIMA SILVA</t>
  </si>
  <si>
    <t>ALDAIR JOSE DE SOUSA SILVA</t>
  </si>
  <si>
    <t>GUSTAVO RICARDO GAMA</t>
  </si>
  <si>
    <t>WASHINGTON GAMA DOS SANTOS</t>
  </si>
  <si>
    <t>André Scherer da Costa</t>
  </si>
  <si>
    <t>ALINE DE OLIVEIRA CHAGAS</t>
  </si>
  <si>
    <t>MARIA DE JESUS OLIVEIRA CHAGAS</t>
  </si>
  <si>
    <t>MARIA DO SOCORRO GUIMARÃES RIBEIRO DA CUNHA</t>
  </si>
  <si>
    <t>ANASTACIA TALITA GOMES DE MELO</t>
  </si>
  <si>
    <t>TRIANA MARTA D'AVILA GOMES DE MELO</t>
  </si>
  <si>
    <t>GUILHERME OLIVEIRA ROCHA</t>
  </si>
  <si>
    <t>PRISCYLA CIRIACO CORTEZ</t>
  </si>
  <si>
    <t>FRANCISCO DAS CHAGAS VASCONCELOS</t>
  </si>
  <si>
    <t>AQUILINO GONDIM</t>
  </si>
  <si>
    <t>LAZARO VIDAL DA SILVA</t>
  </si>
  <si>
    <t>ALLEXANDRE RAIMUNDO DE AGUIAR FONTENELE</t>
  </si>
  <si>
    <t>NATALIA BATISTA DE CASTRO</t>
  </si>
  <si>
    <t>FERNANDO ANTONIO MEMORIA HYPPOLITO</t>
  </si>
  <si>
    <t>MARIA LÚCIA COSTA TELES</t>
  </si>
  <si>
    <t>MARCONDES CAVALCANTE BEZERRA</t>
  </si>
  <si>
    <t>MARIA DE FATIMA ALENCAR MAIA</t>
  </si>
  <si>
    <t>ALICE SOMBRA REGIS</t>
  </si>
  <si>
    <t>FRANCISCO RÉGIS</t>
  </si>
  <si>
    <t>FLAVIANA RODRIGUES FEITOSA</t>
  </si>
  <si>
    <t>JOSE TARCISO GUIMARES SAUNDERS NETO</t>
  </si>
  <si>
    <t>ISABEL CRISTINA BARROSO SAUNDERS</t>
  </si>
  <si>
    <t>LIA LUNA</t>
  </si>
  <si>
    <t>LIDIA MAGALHAES DE LUNA</t>
  </si>
  <si>
    <t>ROSA MARIA VIANA GOMES</t>
  </si>
  <si>
    <t>Mateus Paiva Bezerra</t>
  </si>
  <si>
    <t>MARIA YONE ALENCAR DA CRUZ</t>
  </si>
  <si>
    <t>JOSE DE ASSIS SOARES MENEZES</t>
  </si>
  <si>
    <t>WILSON SALES LUZ</t>
  </si>
  <si>
    <t>MARIA SALETE OLIVEIRA BARROS</t>
  </si>
  <si>
    <t>FRANCISCO LAURO MORAES BARROS</t>
  </si>
  <si>
    <t>DEBORA NATAZIA MOREIRA BARBOSA</t>
  </si>
  <si>
    <t>MARIA CLEMILDA MOREIRA BARBOSA</t>
  </si>
  <si>
    <t>HENRIQUE NUNES LEAL</t>
  </si>
  <si>
    <t>JOSE PEREIRA NUNES</t>
  </si>
  <si>
    <t>ELANE MARIA DA SILVA SOARES</t>
  </si>
  <si>
    <t>JOSE DE PAULA SOARES</t>
  </si>
  <si>
    <t>JOSÉ WELITON FALCÃO DE SOUZA</t>
  </si>
  <si>
    <t>ANA CAROLINA DE SOUSA SALVINO</t>
  </si>
  <si>
    <t>JOÃO SALVINO</t>
  </si>
  <si>
    <t>BRIGIDA GINO FEITOSA</t>
  </si>
  <si>
    <t>GERALDO FURTADO DE SOUSA</t>
  </si>
  <si>
    <t>LUZIMAR ALVES FACUNDO</t>
  </si>
  <si>
    <t>RAIMUNDA ALVES FACUNDO</t>
  </si>
  <si>
    <t>LUIS ARTUR TEIXEIRA PINTO DA CRUZ</t>
  </si>
  <si>
    <t>VALESKA MARIA SOUSA CRUZ</t>
  </si>
  <si>
    <t>JOSE DE CARVALHO MELO</t>
  </si>
  <si>
    <t>MARIA EDUARDA ROCHA DOS SANTOS</t>
  </si>
  <si>
    <t>LUCIANA SIMAO SEVERINO DA ROCHA</t>
  </si>
  <si>
    <t>SARAH BEATRIZ VASCONCELOS VIEIRA</t>
  </si>
  <si>
    <t>MARCIA MEDEIROS DE GOIS PEREIRA</t>
  </si>
  <si>
    <t>SHIRLEY SALES QUERINO</t>
  </si>
  <si>
    <t>JORDAN ALVES E SILVA</t>
  </si>
  <si>
    <t>CLEONICE OLIVEIRA DAS CHAGAS</t>
  </si>
  <si>
    <t>ANTONIA BATONIO DE OLIVEIRA</t>
  </si>
  <si>
    <t>MANOEL VIEIRA PASSOS</t>
  </si>
  <si>
    <t>NATIA MARIA DA SILVA COELHO VIANA</t>
  </si>
  <si>
    <t>FRANCISCO CLEITON DE OLIVEIRA VIANA</t>
  </si>
  <si>
    <t>JOSE OZAIR PINTO FILHO</t>
  </si>
  <si>
    <t>ARLINDO GOMES DA SILVA</t>
  </si>
  <si>
    <t>JOAO PAULO TIMBO LIMA GOMES</t>
  </si>
  <si>
    <t>TEREZINHA TIMBÓ LIMA GOMES</t>
  </si>
  <si>
    <t>BEATRIZ HELENA RODRIGUES ABREU</t>
  </si>
  <si>
    <t>SMALEY FARIAS RODRIGUES COSTA</t>
  </si>
  <si>
    <t>ANA CLEBIA ARAUJO DE SOUZA</t>
  </si>
  <si>
    <t>Antonio Victor de Oliveira Lima</t>
  </si>
  <si>
    <t>GERSON BRENO SANTOS LIMA</t>
  </si>
  <si>
    <t>MARIA VIRGINIA DOS SANTOS LIMA</t>
  </si>
  <si>
    <t>MANOEL FILHO DA SILVA</t>
  </si>
  <si>
    <t>JULIANA VIANA LEITE DE CARVALHO</t>
  </si>
  <si>
    <t>FRANCISCO LUCIANO FRANCA DA COSTA JUNIOR</t>
  </si>
  <si>
    <t>MARIA ALICE RICARDO DA COSTA</t>
  </si>
  <si>
    <t>FRANCISCO GOMES DE SOUZA</t>
  </si>
  <si>
    <t>Hugo Rodrigues Gomes da Silva</t>
  </si>
  <si>
    <t>JOSÉ GUALBERTO ARAGÃO FILHO</t>
  </si>
  <si>
    <t>ANTONIO DE PADUA PINHEIRO GOMES</t>
  </si>
  <si>
    <t>MARIA CELESTE THOMAZ DE ARAGÃO</t>
  </si>
  <si>
    <t>EMMANUEL MENDONÇA MARTINS</t>
  </si>
  <si>
    <t>MARIA DA LUZ DE MENDONÇA TEJO</t>
  </si>
  <si>
    <t>ANDREZA OLIVEIRA DOS SANTOS</t>
  </si>
  <si>
    <t>HAMILTON CARNEIRO DOS SANTOS</t>
  </si>
  <si>
    <t>SÂNGELA KESSIA MENDES LIMA</t>
  </si>
  <si>
    <t>SANDRA MARIA MENDES DE LIMA</t>
  </si>
  <si>
    <t>SAMUEL TERRA SOUSA LEITE</t>
  </si>
  <si>
    <t>ANA MARTA BARROSO LEITE</t>
  </si>
  <si>
    <t>VERA MARIA AGUIAR MAGALHAES</t>
  </si>
  <si>
    <t>JOSE ALDI SARAIVA</t>
  </si>
  <si>
    <t>WANIZA MIRLEY DO CARMO MACEDO</t>
  </si>
  <si>
    <t>MARIA MIRTES FILGUEIRA DO CARMO MACEDO</t>
  </si>
  <si>
    <t>FRANCISCA FERREIRA DA SILVA SOUSA</t>
  </si>
  <si>
    <t>RODRIGO PINHEIRO NOBRE</t>
  </si>
  <si>
    <t>AFONSO FERREIRA DE MELO</t>
  </si>
  <si>
    <t>IVONE CAVALCANTE SILVEIRA MENDES</t>
  </si>
  <si>
    <t>ELANDRO RIBEIRO MENDES</t>
  </si>
  <si>
    <t>FRANCISCO TIAGO OLIVEIRA DA COSTA</t>
  </si>
  <si>
    <t>ANTONIA JOCILEUDA DO NASCIMENTO COSTA</t>
  </si>
  <si>
    <t>EMILY MARIA DE SOUSA SANTOS</t>
  </si>
  <si>
    <t>FRANCISCO ANTONIO DOS SANTOS</t>
  </si>
  <si>
    <t>ELIZANGELA BATISTA DE OLIVEIRA</t>
  </si>
  <si>
    <t>IRIS GABRIELLA ARRAIS</t>
  </si>
  <si>
    <t>MARIA IZANILDA ARRAIS</t>
  </si>
  <si>
    <t>MANUEL VIEIRA DE OLIVEIRA</t>
  </si>
  <si>
    <t>BERNADETE DE SOUZA LIMA CAMARA</t>
  </si>
  <si>
    <t>FRANCISCA DE SOUZA LIMA</t>
  </si>
  <si>
    <t>MARILENE PEREIRA DA SILVA ALVES</t>
  </si>
  <si>
    <t>ANGELICA BEZERRA BARROS MAXIMINO</t>
  </si>
  <si>
    <t>MARILIA FELIX FIUZA</t>
  </si>
  <si>
    <t>RAIMUNDA FELIX ROCHA</t>
  </si>
  <si>
    <t>EDWIGENS LUENNA SANTOS DE OLIVEIRA</t>
  </si>
  <si>
    <t>HUYGENS CORDEIRO DE OLIVEIRA</t>
  </si>
  <si>
    <t>GIULIA NOBREGA DE ALMEIDA</t>
  </si>
  <si>
    <t>MARIA DE FATIMA BASTOS NOBREGA DE ALMEIDA</t>
  </si>
  <si>
    <t>MARIA DO CARMO SOARES BEZERRA</t>
  </si>
  <si>
    <t>ZIMAR ANGELA VIEIRA FERREIRA</t>
  </si>
  <si>
    <t>ONOFRE MOREIRA DE FARIAS</t>
  </si>
  <si>
    <t>GILDO SIQUEIRA CORTEZ</t>
  </si>
  <si>
    <t>MARIA NAIR DO NASCIMENTO NOBRE</t>
  </si>
  <si>
    <t>JOSE EUSTAQUIO NETO</t>
  </si>
  <si>
    <t>SERGIO ARAUJO DO VALE</t>
  </si>
  <si>
    <t>MARIA CELESTE DO VALE</t>
  </si>
  <si>
    <t>PLACIDO DE ARAUJO PINHEIRO</t>
  </si>
  <si>
    <t>MARCELA RODRIGUES DE ARAUJO MIRANDA</t>
  </si>
  <si>
    <t>RODRIGO GOMES DE MIRANDA</t>
  </si>
  <si>
    <t>MONISA MENEZES ROCHA</t>
  </si>
  <si>
    <t>DILERMANO URSULINO DA COSTA</t>
  </si>
  <si>
    <t>TERESA SILMA OLIMPIO DE ALBUQUERQUE SALES</t>
  </si>
  <si>
    <t>FRANCISCA CELIA ALVES FELIPE</t>
  </si>
  <si>
    <t>PEDRO AGOSTINHO VIEIRA</t>
  </si>
  <si>
    <t>HADILA JESSICA VERAS FERREIRA</t>
  </si>
  <si>
    <t>JOAO FERREIRA NETO</t>
  </si>
  <si>
    <t>DOMINGOS DE ARAUJO BESSA NETO</t>
  </si>
  <si>
    <t>DOMINGOS JOSE SIQUEIRA BESSA</t>
  </si>
  <si>
    <t>PEDRO DAVI MARTINS ROCHA</t>
  </si>
  <si>
    <t>SEFFORA BETT CHRISTINA F SULIANO</t>
  </si>
  <si>
    <t>ANTONIO FERNANDES COSTA LIMA</t>
  </si>
  <si>
    <t>MARLENE PEREIRA COSTA LIMA</t>
  </si>
  <si>
    <t>BERNADETE MARIA COELHO FREITAS</t>
  </si>
  <si>
    <t>MARIO AMANCIO DE OLIVEIRA FILHO</t>
  </si>
  <si>
    <t>ELIANI ALVES NOBRE</t>
  </si>
  <si>
    <t>LARISSA SANTOS ALVES</t>
  </si>
  <si>
    <t>FRANCISCA VANUSA DOS SANTOS ALVES</t>
  </si>
  <si>
    <t>JOSE LEITE PEREIRA</t>
  </si>
  <si>
    <t>HAMILTON TIMBO DIAS</t>
  </si>
  <si>
    <t>EDIVANIA DE SOUSA FARIAS</t>
  </si>
  <si>
    <t>JOSE ERNANDES DE FARIAS</t>
  </si>
  <si>
    <t>MONIQUE LINARD GOMES</t>
  </si>
  <si>
    <t>JULIANA LINARD LUCIANO GOMES</t>
  </si>
  <si>
    <t>ANTONIO HAMILTON RABELO CARNEIRO</t>
  </si>
  <si>
    <t>JOSE GOMES CARNEIRO</t>
  </si>
  <si>
    <t>MARIA DE FATIMA DA SILVA MAIA</t>
  </si>
  <si>
    <t>JOSÉ GILSON ANDRADE VASCONCELOS</t>
  </si>
  <si>
    <t>MANUELA DE OLIVEIRA MEDEIROS</t>
  </si>
  <si>
    <t>MARLENE MARIA DE OLIVEIRA MEDEIROS</t>
  </si>
  <si>
    <t>MARCELLY ALVES TEIXEIRA</t>
  </si>
  <si>
    <t>JOSE ALBANI ALVES</t>
  </si>
  <si>
    <t>MARCELA MACHADO GOMES</t>
  </si>
  <si>
    <t>MARIA DE JESUS PEREIRA DE SOUZA</t>
  </si>
  <si>
    <t>MESSIAS ALVES MOURA</t>
  </si>
  <si>
    <t>MARIA JOSENILDA DE CASTRO HOLANDA</t>
  </si>
  <si>
    <t>VANDERLINA MARIA LIMA DE CASTRO</t>
  </si>
  <si>
    <t>MARIA BEZERRA DA SILVA</t>
  </si>
  <si>
    <t>ANTONIO FIRMO COSTA</t>
  </si>
  <si>
    <t>HUGO MACHADO DE SOUZA</t>
  </si>
  <si>
    <t>LIVIA NAIR SILVA CARDOSO</t>
  </si>
  <si>
    <t>INGRID NAIR DA SILVA E SILVA</t>
  </si>
  <si>
    <t>MICHELE PASSOS GONCALVES</t>
  </si>
  <si>
    <t>DOUGLAS MUNIZ GONÇALVES</t>
  </si>
  <si>
    <t>HAMILTON TEIXEIRA DOS SANTOS</t>
  </si>
  <si>
    <t>FRANCISCO GUTENBERG DA SILVA FILHO</t>
  </si>
  <si>
    <t>MANOEL SUCUPIRA DE MELO NETO</t>
  </si>
  <si>
    <t>MANOEL SUCUPIRA DE MELO FILHO</t>
  </si>
  <si>
    <t>JEOVAH CARDOSO DE MOURA</t>
  </si>
  <si>
    <t>VICTOR EDUARDO LOPES SANTOS</t>
  </si>
  <si>
    <t>MARIZA PEREIRA DA SILVA SOUSA</t>
  </si>
  <si>
    <t>JAMILLE DE LIMA LOPES</t>
  </si>
  <si>
    <t>VICENTE FEITOSA</t>
  </si>
  <si>
    <t>RENATO PONCE DE LEÃO</t>
  </si>
  <si>
    <t>OTACILIO PEIXOTO DE ALENCAR</t>
  </si>
  <si>
    <t>PAULO CESAR DE ARAUJO CHAVES</t>
  </si>
  <si>
    <t>IVAN PAIVA FARIAS</t>
  </si>
  <si>
    <t>RAIMUNDA COSTA DE VASCONCELOS</t>
  </si>
  <si>
    <t>NEUSA MOURA LIMA</t>
  </si>
  <si>
    <t>VALERIA MARTINS DE OLIVEIRA</t>
  </si>
  <si>
    <t>ELIAS ALVES DE OLIVEIRA</t>
  </si>
  <si>
    <t>VALTIVIA FERREIRA BRAGA</t>
  </si>
  <si>
    <t>MARIA DE FÁTIMA DA SILVA ARAUJO</t>
  </si>
  <si>
    <t>ALEX PONTE MOURAO</t>
  </si>
  <si>
    <t>JOSE MOURAO DE AQUINO FILHO</t>
  </si>
  <si>
    <t>AGAPITO MACHADO</t>
  </si>
  <si>
    <t>ANTONIO MENDES RODRIGUES</t>
  </si>
  <si>
    <t>LÊDA MARIA FELISMINO FALCÃO</t>
  </si>
  <si>
    <t>CELENA ALVES MATIAS</t>
  </si>
  <si>
    <t>ANTÔNIO MATIAS DA COSTA</t>
  </si>
  <si>
    <t>JORGE ONOFRE CARNEIRO DE AQUINO</t>
  </si>
  <si>
    <t>MANOEL EVANGELISTA CARNEIRO</t>
  </si>
  <si>
    <t>LENILDA MOREIRA BESSA</t>
  </si>
  <si>
    <t>KARLA SUELLEN ROCHA DA COSTA</t>
  </si>
  <si>
    <t>JOAO FERREIRA DA COSTA JUNIOR</t>
  </si>
  <si>
    <t>MARCUS ALBERTO ARAÚJO HOLANDA JÚNIOR</t>
  </si>
  <si>
    <t>FRANCISCO HELDER DA SILVA CHAGAS</t>
  </si>
  <si>
    <t>FRANCISCO HILDER CHAGAS</t>
  </si>
  <si>
    <t>JOSÉ GONÇALVES MONTEIRO</t>
  </si>
  <si>
    <t>MARIA SOCORRO SILVA DE MENESES</t>
  </si>
  <si>
    <t>MARIA ANALIA DE JESUS REIS</t>
  </si>
  <si>
    <t>FERNANDA EDNARIA AIRES FALCAO</t>
  </si>
  <si>
    <t>LUCAS GABRIEL MOURA DA COSTA</t>
  </si>
  <si>
    <t>DAVID FIRMEZA DA COSTA</t>
  </si>
  <si>
    <t>KLEBERSON KARTHINEY DE SOUSA LUCENA</t>
  </si>
  <si>
    <t>MARCIELE VITORIA PINHEIRO PIMENTA</t>
  </si>
  <si>
    <t>LETHÍCIA SALES DIAS</t>
  </si>
  <si>
    <t>SILVIA SALES DA SILVA</t>
  </si>
  <si>
    <t>KAMILA CASTRO VASCONCELOS</t>
  </si>
  <si>
    <t>KARLA MILENA CASTRO VASCONCELOS</t>
  </si>
  <si>
    <t>SUNAMITA DE OLIVEIRA RUFINO</t>
  </si>
  <si>
    <t>ROBERTO WAGNER FERREIRA GOMES MAGALHAES</t>
  </si>
  <si>
    <t>FRANCISCO FREIRE DE OLIVEIRA</t>
  </si>
  <si>
    <t>JOAO GUILHERME MARINHO MACHADO</t>
  </si>
  <si>
    <t>WEBER QUEIROZ MACHADO</t>
  </si>
  <si>
    <t>TACYANA BEZERRA MARTINS</t>
  </si>
  <si>
    <t>CARLOS HELDER SILVEIRA CAPISTRANO</t>
  </si>
  <si>
    <t>EDSON LUIS OLIVEIRA SILVA</t>
  </si>
  <si>
    <t>RENATA NEGREIROS LIMA MAIA</t>
  </si>
  <si>
    <t>ADRIELE DE SOUSA ALENCAR</t>
  </si>
  <si>
    <t>ROSIMAR DE SOUSA</t>
  </si>
  <si>
    <t>AUGUSTO NIRLANDO MONTEIRO VIEIRA</t>
  </si>
  <si>
    <t>LUCAS DE MORAES ANDRADE</t>
  </si>
  <si>
    <t>SOLANGE SCHENATTO IRION</t>
  </si>
  <si>
    <t>MARIA COELI COSTA GIRÃO</t>
  </si>
  <si>
    <t>MIRELLY DUARTE CORTEZ</t>
  </si>
  <si>
    <t>JACO EPIFANIO CORTEZ NETO</t>
  </si>
  <si>
    <t>MARIA DE JESUS VASCONCELOS DA FONSECA</t>
  </si>
  <si>
    <t>FRANCISCA CLEA DE ARAUJO DE SOUZA</t>
  </si>
  <si>
    <t>DEBORA TOMAZ DE CASTRO</t>
  </si>
  <si>
    <t>MARIA TANIA TOMAZ DE CASTRO</t>
  </si>
  <si>
    <t>CARLA PATRICIA LEMOS PEIXOTO</t>
  </si>
  <si>
    <t>MARIA AURINEIDE LEMOS</t>
  </si>
  <si>
    <t>LIVIA MARIA ARAUJO LEMOS</t>
  </si>
  <si>
    <t>ROMERO DE SOUSA LEMOS</t>
  </si>
  <si>
    <t>PATRICIA ROZENDO DA SILVA FREITAS</t>
  </si>
  <si>
    <t>MARIA DAS DORES MOTA TEIXEIRA</t>
  </si>
  <si>
    <t>DANÚSIO CORDEIRO STUDART GURGEL</t>
  </si>
  <si>
    <t>ARTHUR ALBERTO DE SOUSA</t>
  </si>
  <si>
    <t>ALUIZIO DE SOUSA</t>
  </si>
  <si>
    <t>FRANCISCO AGACI FERNANDES DA SILVA</t>
  </si>
  <si>
    <t>DESIREE AIMEE TORRES DE ANDRADE</t>
  </si>
  <si>
    <t>FRANCISCO JOSÉ NASCIMENTO DE LIMA</t>
  </si>
  <si>
    <t>MARIA VERIDIANA BERNARDES MAXIMO LIRA</t>
  </si>
  <si>
    <t>FRANCISCO MARQUES DE ASSIS</t>
  </si>
  <si>
    <t>CLOVIS DA CRUZ MARQUES</t>
  </si>
  <si>
    <t>MARIA DO SOCORRO SISNANDO PEREIRA</t>
  </si>
  <si>
    <t>LILIANA MARIA DE ALBUQUERQUE VASCONCELOS SOARES</t>
  </si>
  <si>
    <t>FRANCISCO DE ASSIS COSTA</t>
  </si>
  <si>
    <t>MARIA CLEIDE DA SILVA</t>
  </si>
  <si>
    <t>MARIA DE LOURDES GUIMARAES PITOMBEIRA</t>
  </si>
  <si>
    <t>ONOFRE GARRIDO DAS NEVES</t>
  </si>
  <si>
    <t>ENEDINA CARVALHO DE GODOI</t>
  </si>
  <si>
    <t>JULIETA DE ARAUJO AMARAL</t>
  </si>
  <si>
    <t>RICARDO ARAUJO FERREIRA</t>
  </si>
  <si>
    <t>ANDRESSA MARQUES SGARGTTA</t>
  </si>
  <si>
    <t>CARLOS HUMBERTO DE ABREU NETO</t>
  </si>
  <si>
    <t>ANA CRISTINA RODRIGUES DA COSTA ABREU</t>
  </si>
  <si>
    <t>CYNTHIA MARIA PEREIRA MANUELES</t>
  </si>
  <si>
    <t>EDERALDO DOS SANTOS MANUELES</t>
  </si>
  <si>
    <t>MARIA SELMA RODRIGUES BRAGA</t>
  </si>
  <si>
    <t>MARIA TEREZA DA SILVA BRAGA</t>
  </si>
  <si>
    <t>MARIA EDUARDA MARINHO CUNHA DE AZEVEDO</t>
  </si>
  <si>
    <t>MARIA EUDA DE SOUSA BARROSO</t>
  </si>
  <si>
    <t>MARIA DE OLIVEIRA SEVERIANO</t>
  </si>
  <si>
    <t>RAIMUNDA MARIA NEVES MATOS</t>
  </si>
  <si>
    <t>ERICA ALMEIDA BARROS SANTIAGO</t>
  </si>
  <si>
    <t>FRANCISCA ARAUJO DE ALENCAR</t>
  </si>
  <si>
    <t>JOAQUIM VIANA RODRIGUES</t>
  </si>
  <si>
    <t>SOFIA DAMARES FREIRE PRADO</t>
  </si>
  <si>
    <t>NIRLA MARIA FREIRE DE SOUSA PRADO</t>
  </si>
  <si>
    <t>ROBERTO BUARQUE DE PAULA COSTA FILHO</t>
  </si>
  <si>
    <t>ROBERTO BUARQUE DE PAULA COSTA</t>
  </si>
  <si>
    <t>MARIA NATALIA MOREIRA CARLOS</t>
  </si>
  <si>
    <t>EMILLY REIS SILVEIRO</t>
  </si>
  <si>
    <t>MARINA PORTO DIAS</t>
  </si>
  <si>
    <t>CELSO LUCINDO</t>
  </si>
  <si>
    <t>JOSE PATRICIO DE OLIVEIRA</t>
  </si>
  <si>
    <t>MARIA CRISTINA LIMA RODRIGUES</t>
  </si>
  <si>
    <t>MARIA EDITE LIMA RODRIGUES</t>
  </si>
  <si>
    <t>JOSE AILTON GONDIM SILVA</t>
  </si>
  <si>
    <t>CLAUDIO FONTES DE ARAGAO</t>
  </si>
  <si>
    <t>ANA PAULA PINTO CAVALCANTE PORTO</t>
  </si>
  <si>
    <t>SANDRA APARECIDA DA SILVA</t>
  </si>
  <si>
    <t>MARIA MONTEIRO LIMA</t>
  </si>
  <si>
    <t>ANA CRISTINA ARAUJO</t>
  </si>
  <si>
    <t>RAIMUNDA NONATA DE ARAUJO</t>
  </si>
  <si>
    <t>FRANCISCO CRISTIANO DOS SANTOS LOPES</t>
  </si>
  <si>
    <t>VANIA MARIA CHAVES DE OLIVEIRA</t>
  </si>
  <si>
    <t>FRANCISCO ALDEMAR BARBOSA NETO</t>
  </si>
  <si>
    <t>DILIANE TEIXEIRA DOS SANTOS MENDES</t>
  </si>
  <si>
    <t>DIHEGO FERNANDES SILVEIRA MENDES</t>
  </si>
  <si>
    <t>THALITA HELENA DE LIMA NOBRE</t>
  </si>
  <si>
    <t>RITA HELENA DE LIMA</t>
  </si>
  <si>
    <t>MARIA MARTA BEZERRA</t>
  </si>
  <si>
    <t>JOSEFF DE LIMA EVALDT</t>
  </si>
  <si>
    <t>EDU CORREA EVALD</t>
  </si>
  <si>
    <t>TEREZINHA MENDONÇA ROCHA</t>
  </si>
  <si>
    <t>ZELIA ALVES DE LUCENA</t>
  </si>
  <si>
    <t>CLAUDIA MARIA CARVALHO DE ALMEIDA</t>
  </si>
  <si>
    <t>AURILENE RAFAEL LOPES</t>
  </si>
  <si>
    <t>MARIA RAFAEL LOPES</t>
  </si>
  <si>
    <t>ISABEL CRISTINA MATOS SOBREIRA</t>
  </si>
  <si>
    <t>MARIA DE FATIMA NOBRE DE SOUSA</t>
  </si>
  <si>
    <t>CARMINA TEIXEIRA DE SOUSA</t>
  </si>
  <si>
    <t>FRANCISCO PORTO RODRIGUES</t>
  </si>
  <si>
    <t>ANTONIA NEUSA GUEDES FEITOSA</t>
  </si>
  <si>
    <t>ANTONIA ROSA FORTALEZA LIMA</t>
  </si>
  <si>
    <t>JUDITE CARVALHO LIMA</t>
  </si>
  <si>
    <t>BRENO MOISES BEZERRA DE FREITAS</t>
  </si>
  <si>
    <t>BENEDITA BONFIM DE FREITAS</t>
  </si>
  <si>
    <t>THAIS HELENA ARRUDA DE ALBUQUERQUE</t>
  </si>
  <si>
    <t>GEORGE ARRUDA DE ALBUQUERQUE</t>
  </si>
  <si>
    <t>MARIA JUCILENE LUCIANO QUESADO BESERRA</t>
  </si>
  <si>
    <t>ANTONIO MENDES QUESADO</t>
  </si>
  <si>
    <t>ISABELLE DINIZ ROCHA DO NASCIMENTO</t>
  </si>
  <si>
    <t>ISABEL JAMILES DO NASCIMENTO</t>
  </si>
  <si>
    <t>FRANCISCA AMANDA SOARES MOURA</t>
  </si>
  <si>
    <t>FRANCISCA SOARES DE FRANÇA</t>
  </si>
  <si>
    <t>PEDRO PAULO DA SILVA</t>
  </si>
  <si>
    <t>SAYONARA OLIVEIRA FAUSTINO FARIAS</t>
  </si>
  <si>
    <t>TAINE MICHELLE MELO BARBOSA</t>
  </si>
  <si>
    <t>PEDRO AUGUSTO ARAUJO SENA</t>
  </si>
  <si>
    <t>LUIZA BARBOSA MIRANDA</t>
  </si>
  <si>
    <t>RILDO MEDEIROS RODRIGUES</t>
  </si>
  <si>
    <t>CRISTIANE PEREIRA LIMA</t>
  </si>
  <si>
    <t>MARCOS VENANCIO LIMA</t>
  </si>
  <si>
    <t>PAULO LUIZ DE FREITAS</t>
  </si>
  <si>
    <t>CECILIA MARIA LEITE VIANA</t>
  </si>
  <si>
    <t>ANA RAQUEL ANDRADE IBIAPINA</t>
  </si>
  <si>
    <t>MARIA ANDRADE IBIAPINA</t>
  </si>
  <si>
    <t>HILDENE MOREIRA BARROS</t>
  </si>
  <si>
    <t>FRANCISCA MOREIRA DE OLIVEIRA</t>
  </si>
  <si>
    <t>JUAN LUCCA SERRANO FEITOSA</t>
  </si>
  <si>
    <t>RAIMUNDO NONATO FEITOSA NETO</t>
  </si>
  <si>
    <t>JOSE ELIVON RODRIGUES</t>
  </si>
  <si>
    <t>ARIANE FERNANDES MENDES</t>
  </si>
  <si>
    <t>MANOEL ALBERTO NICOLAU DE LIMA</t>
  </si>
  <si>
    <t>LINDALVA COLARES DOS SANTOS</t>
  </si>
  <si>
    <t>FRANCISCO FERNANDO NASCIMENTO SOUSA</t>
  </si>
  <si>
    <t>ANTONIA ALVES DO NASCIMENTO</t>
  </si>
  <si>
    <t>EDNALDA DOS SANTOS</t>
  </si>
  <si>
    <t>FRANCISCO DE ASSIS FRANCO DE SA BRANDAO</t>
  </si>
  <si>
    <t>FRANCISCA DORIENE DE OLIVEIRA BRITO</t>
  </si>
  <si>
    <t>FRANCISCA LOPES CHAVES</t>
  </si>
  <si>
    <t>ALEXANDRE DE OLIVEIRA MEIRELES</t>
  </si>
  <si>
    <t>YAMARA LUANA RODRIGUES SILVA</t>
  </si>
  <si>
    <t>FRANCISCA RODRIGUES COSTA</t>
  </si>
  <si>
    <t>MARIA ALANA LIMA DE VASCONCELOS</t>
  </si>
  <si>
    <t>MARIA DAS DORES DA SILVA</t>
  </si>
  <si>
    <t>ARTUR MONTEIRO NETO</t>
  </si>
  <si>
    <t>RITA EDLEUSA CORREA BATISTA</t>
  </si>
  <si>
    <t>RITA ALVES CORREA DE SOUSA</t>
  </si>
  <si>
    <t>JOAO BAPTISTA FERNANDES</t>
  </si>
  <si>
    <t>FABIO REBOUÇAS REINALDO</t>
  </si>
  <si>
    <t>ARDENIA DA SILVA INACIO REINALDO</t>
  </si>
  <si>
    <t>FRANCISCO JOCELY LOPES</t>
  </si>
  <si>
    <t>MONICA MARIA DODT COELHO</t>
  </si>
  <si>
    <t>TEREZINHA TORRES DE S. TELES</t>
  </si>
  <si>
    <t>CLAUDIO REGIS OLIVEIRA SANTIAGO</t>
  </si>
  <si>
    <t>MARCIA CRISTIANE GOMES SANTIAGO</t>
  </si>
  <si>
    <t>GUSTAVO CRUZ SANTANA BATISTA</t>
  </si>
  <si>
    <t>RAUL FEITOSA DE LUCENA CANDIDO</t>
  </si>
  <si>
    <t>MARIA DA CONCEIÇAO TIMBO PINTO</t>
  </si>
  <si>
    <t>MARIA VANDIRA NUNES DE OLIVEIRA LIMA</t>
  </si>
  <si>
    <t>JOSE EDSON MARTINS DE LIMA</t>
  </si>
  <si>
    <t>MARIA ALDA CORDEIRO PIMENTEL</t>
  </si>
  <si>
    <t>ANA CLAUDIA BATISTA MEDEIROS</t>
  </si>
  <si>
    <t>SUELY ARRUDA BELUCCO</t>
  </si>
  <si>
    <t>FRANCISCA MARA MENEZES ROCHA</t>
  </si>
  <si>
    <t>VAUIRES PEREIRA MOURAO</t>
  </si>
  <si>
    <t>BENVENUTO DE HOLANDA SOBRINHO</t>
  </si>
  <si>
    <t>DONATO DE HOLANDA CAVALCANTE</t>
  </si>
  <si>
    <t>BRUNO MESQUITA BRAGA</t>
  </si>
  <si>
    <t>GILVAN SOARES BRAGA</t>
  </si>
  <si>
    <t>MARIA ROSIMEIRE BEZERRA SOUSA DE OLIVEIRA</t>
  </si>
  <si>
    <t>ADERBALDO DE SA</t>
  </si>
  <si>
    <t>DANIELLE GOMES GONDIM</t>
  </si>
  <si>
    <t>SILVIO ROBERTO GONDIM FIALHO</t>
  </si>
  <si>
    <t>RAIMUNDA RODRIGUES DE ALENCAR</t>
  </si>
  <si>
    <t>ANTONIA NEUZA DA SILVA</t>
  </si>
  <si>
    <t>CLEBER ANTONIO DA SILVA</t>
  </si>
  <si>
    <t>RAIMUNDO NOROES OLIVEIRA</t>
  </si>
  <si>
    <t>ORQUIDEA CORDEIRO DE MIRANDA</t>
  </si>
  <si>
    <t>RENAN DE PAULA PESSOA PAULA BOTELHO</t>
  </si>
  <si>
    <t>Márcia de Paula Pessôa Paula Botelho</t>
  </si>
  <si>
    <t>LUIZ BEZERRA DA SILVA</t>
  </si>
  <si>
    <t>JOSÉ EVANDRO ALENCAR CORREIA</t>
  </si>
  <si>
    <t>VINICIUS SANTOS CORREIA</t>
  </si>
  <si>
    <t>MANOEL MENDES DE SOUZA</t>
  </si>
  <si>
    <t>GERMANA DO NASCIMENTO VASCONCELOS</t>
  </si>
  <si>
    <t>JOCELIA MARIA DA SILVA</t>
  </si>
  <si>
    <t>MARIA DE JESUS RODRIGUES ALVES</t>
  </si>
  <si>
    <t>BERNARDO BASTOS DA ESCOSSIA</t>
  </si>
  <si>
    <t>PATRICIA MONICA BASTOS DA ESCOSSIA</t>
  </si>
  <si>
    <t>MARIA LUIZA LINHARES</t>
  </si>
  <si>
    <t>THYRSO FERREIRA IDEBURQUE LEAL</t>
  </si>
  <si>
    <t>MARIA LIVRAMENTO DE ARAUJO</t>
  </si>
  <si>
    <t>MALENA MACIEL SANTOS</t>
  </si>
  <si>
    <t>FRANCISCA MEIRE DURTE MACIEL</t>
  </si>
  <si>
    <t>VERONICE DE VASCONCELOS FERREIRA</t>
  </si>
  <si>
    <t>PEDRO CAPISTRANO SOUSA</t>
  </si>
  <si>
    <t>ANASTACIO TERCEIRO SOUSA</t>
  </si>
  <si>
    <t>JOSE IRAN DE OLIVEIRA</t>
  </si>
  <si>
    <t>SUELY MARIA DO NASCIMENTO</t>
  </si>
  <si>
    <t>ANTONIO CARLOS DO NASCIMENTO FILHO</t>
  </si>
  <si>
    <t>ANA SHEILA DE OLIVEIRA CUSTÓDIO</t>
  </si>
  <si>
    <t>MARIA EVANEZIA FABRICIO DA ROCHA</t>
  </si>
  <si>
    <t>JOANECILDA VIEIRA MOREIRA</t>
  </si>
  <si>
    <t>SILVIA ELENA FRANÇA NOBRE</t>
  </si>
  <si>
    <t>MARIA OSMARINA BITTENCOURT SILVA</t>
  </si>
  <si>
    <t>RAIMUNDA ROCICLER VIEIRA LIMA</t>
  </si>
  <si>
    <t>JOSELIANE SANTANA BEZERRA ARAUJO</t>
  </si>
  <si>
    <t>RUTE RODRIGUES GOMES</t>
  </si>
  <si>
    <t>FRANCISCA TORRES DE SOUSA</t>
  </si>
  <si>
    <t>CARLITO GARCIA DE OLIVEIRA</t>
  </si>
  <si>
    <t>AMANDA BRAGA BARROS DE SOUSA</t>
  </si>
  <si>
    <t>ELISANGELA BRAGA BARROS</t>
  </si>
  <si>
    <t>ANTÔNIA BENÍCIO DE ALMEIDA MARTINS</t>
  </si>
  <si>
    <t>FRANCISCO CLAYTON DE SOUZA OLIVEIRA</t>
  </si>
  <si>
    <t>SALVO ALVES DA COSTA</t>
  </si>
  <si>
    <t>CLEENE CRISTINO CORREIA CORTEZ</t>
  </si>
  <si>
    <t>MANOEL FARIAS MARQUES</t>
  </si>
  <si>
    <t>PLINIO PIRES DE PAIVA</t>
  </si>
  <si>
    <t>MARIA DE LOURDES VASCONCELOS BARROS</t>
  </si>
  <si>
    <t>MA. MASARELO MENEZES DANTAS</t>
  </si>
  <si>
    <t>VIVIANE SOARES NUNES</t>
  </si>
  <si>
    <t>OSTEVALDO OTAVIO NUNES</t>
  </si>
  <si>
    <t>FERNANDA MARIA DO NASCIMENTO GUILHERME</t>
  </si>
  <si>
    <t>EDILSON OLIVEIRA FARIAS</t>
  </si>
  <si>
    <t>DALDEMAR AFONSO ATTA DE FREITAS</t>
  </si>
  <si>
    <t>JESUINA BATISTA DOS SANTOS</t>
  </si>
  <si>
    <t>VITÓRIA GABRIELE PEREIRA</t>
  </si>
  <si>
    <t>ELIANE GLÓRIA PEREIRA ALVES</t>
  </si>
  <si>
    <t>MILTON VIEIRA GUSMAO JUNIOR</t>
  </si>
  <si>
    <t>MÁRIO ALVES DE ARAÚJO</t>
  </si>
  <si>
    <t>MARIA JOSE GOMES SOUSA</t>
  </si>
  <si>
    <t>MARIA ANTONIETA CORREA</t>
  </si>
  <si>
    <t>JAIME CORREA</t>
  </si>
  <si>
    <t>SOLANGE AIRES DE MORAES LOPES</t>
  </si>
  <si>
    <t>ELOIZO BANDEIRA MACEDO</t>
  </si>
  <si>
    <t>MARIA ELIANE DE ANDRADE RAMOS</t>
  </si>
  <si>
    <t>ANA KARINA DA SILVA GALVINO</t>
  </si>
  <si>
    <t>ANTONIO GOMES GALVINO</t>
  </si>
  <si>
    <t>MARGARIDA BEZERRA DE SOUSA</t>
  </si>
  <si>
    <t>HILDETE SILVA DE OLIVEIRA</t>
  </si>
  <si>
    <t>FLAVIANA DOS SANTOS BANDEIRA</t>
  </si>
  <si>
    <t>FRANCISCO BANDEIRA NETO</t>
  </si>
  <si>
    <t>MANUELA ANTUNES VIEIRA</t>
  </si>
  <si>
    <t>SALVIANO DE PINHO VIEIRA NETO</t>
  </si>
  <si>
    <t>GISVALDO DA COSTA TORRES</t>
  </si>
  <si>
    <t>CLAUDIO SILVESTRE TORRES</t>
  </si>
  <si>
    <t>ROUSE NEPOMUCENO DE MOURA</t>
  </si>
  <si>
    <t>Maria Cleuberlene Maurício de Alencar Maia</t>
  </si>
  <si>
    <t>DEUSDEDIT VIEIRA BARROS</t>
  </si>
  <si>
    <t>ARMINDO NUNES DE SOUSA</t>
  </si>
  <si>
    <t>MARIJONE MARIA DO NASCIMENTO</t>
  </si>
  <si>
    <t>FRANCISCA EDUARDO CAVALCANTE BEZERRA</t>
  </si>
  <si>
    <t>FRANCISCO EDVARDO BEZERRA</t>
  </si>
  <si>
    <t>SILEIS FERREIRA DE SOUZA</t>
  </si>
  <si>
    <t>ALBERTINO GEMAQUE DE SOUSA</t>
  </si>
  <si>
    <t>MARIA SABOIA DE MEDEIROS</t>
  </si>
  <si>
    <t>MARIA DA CONCEIÇÃO MENESCAL ALBUQUERQUE</t>
  </si>
  <si>
    <t>ANA CARINA NOROES BOTELHO</t>
  </si>
  <si>
    <t>CLAUDIO DE SOUZA PEREIRA</t>
  </si>
  <si>
    <t>MARLY RODRIGUES FREITAS</t>
  </si>
  <si>
    <t>DIONISIA RODRIGUES FREITAS</t>
  </si>
  <si>
    <t>SILVIO ROBERTO SOARES RIBEIRO</t>
  </si>
  <si>
    <t>ADRIA LUANE DIOGO DA SILVA</t>
  </si>
  <si>
    <t>JOAO ADRIANO LIMA DA SILVA</t>
  </si>
  <si>
    <t>MARIANA GUILHERME</t>
  </si>
  <si>
    <t>DANIEL FERNANDES MONTEIRO FILHO</t>
  </si>
  <si>
    <t>DANIEL FERNANDES MONTEIRO</t>
  </si>
  <si>
    <t>JOSE MARTINS DE SANTIAGO</t>
  </si>
  <si>
    <t>ISABEL COELHO TEXEIRA</t>
  </si>
  <si>
    <t>FRANCISCO DIRCEU MOREIRA</t>
  </si>
  <si>
    <t>CARLOS SALES DA SILVA</t>
  </si>
  <si>
    <t>FRANCISCA DAS CHAGAS DE MESQUITA</t>
  </si>
  <si>
    <t>RAIMUNDA HENRIQUE DE MIRANDA</t>
  </si>
  <si>
    <t>JOANA SOARES OLIVEIRA</t>
  </si>
  <si>
    <t>FRANCISCO DAS CHAGAS OLIVEIRA</t>
  </si>
  <si>
    <t>JAÍSA TERESA COSTA OLIVEIRA</t>
  </si>
  <si>
    <t>ERIVALDO FRUTUOSO DE OLIVEIRA</t>
  </si>
  <si>
    <t>VANDALINA JULIÃO COUTINHO DE ALENCAR</t>
  </si>
  <si>
    <t>JOANA UMBELINA DA CONCEICAO COUTINHO</t>
  </si>
  <si>
    <t>RAQUEL MILFONT PONTES</t>
  </si>
  <si>
    <t>SILVIA HELENA MOURA SARAIVA</t>
  </si>
  <si>
    <t>MARIA BERENICE DE AZEVEDO ARAUJO</t>
  </si>
  <si>
    <t>JOSE CAUBI DE ARAUJO</t>
  </si>
  <si>
    <t>MILTON DE CASTRO FILGUEIRAS</t>
  </si>
  <si>
    <t>ANTONIO ADALBERTO MARQUES DE ARAUJO</t>
  </si>
  <si>
    <t>FRANCISCO BEZERRA DE SOUSA</t>
  </si>
  <si>
    <t>MARIA NEVES DA SILVA</t>
  </si>
  <si>
    <t>ADRIANO SANTIAGO BRUNO</t>
  </si>
  <si>
    <t>JOSE RAIMUNDO ARAGAO</t>
  </si>
  <si>
    <t>TEREZA CRISTINA PINHEIRO TEMÓTEO</t>
  </si>
  <si>
    <t>EDIL ANE BEDE NAKATA</t>
  </si>
  <si>
    <t>ANNY REBECA FURTADO DE CASTRO</t>
  </si>
  <si>
    <t>ISLANDIA FURTADO DE CASTRO</t>
  </si>
  <si>
    <t>CARLA EUGENIA MENDONCA CAMERINO</t>
  </si>
  <si>
    <t>FRANCISCO HELIO BARROSO CAMERINO</t>
  </si>
  <si>
    <t>MARIA THEREZA GURGEL FREITAS</t>
  </si>
  <si>
    <t>ANTONIA GIULLIA GOMES</t>
  </si>
  <si>
    <t>GILBERTINA GOMES DE ARAUJO</t>
  </si>
  <si>
    <t>ALINE MARIA LUCAS DO CARMO</t>
  </si>
  <si>
    <t>FRANCISCO WAGNER LIMA DA SILVA</t>
  </si>
  <si>
    <t>ZILMA NANDIALLA CARNEIRO ARRUDA DE SANTANA</t>
  </si>
  <si>
    <t>JOSE SALVADOR DE SANTANA</t>
  </si>
  <si>
    <t>JOSEFA MA DA CONCEICAO</t>
  </si>
  <si>
    <t>MAIRTON BEZERRA PALACIO DE QUEIROZ</t>
  </si>
  <si>
    <t>AYDA DE SOUZA MENDES DA SILVA</t>
  </si>
  <si>
    <t>RAIMUNDA CORDEIRO DE LIMA</t>
  </si>
  <si>
    <t>JOSE ARNOBIO ALBUQUERQUE</t>
  </si>
  <si>
    <t>JOSE RODRIGUES DE SOUZA</t>
  </si>
  <si>
    <t>MA NEUDA MOREIRA RODRIGUES</t>
  </si>
  <si>
    <t>JOSE EVALDO DE ALMEIDA</t>
  </si>
  <si>
    <t>ALINNE SILVA LEITAO DE ALMEIDA</t>
  </si>
  <si>
    <t>MARIA ELENIR FERREIRA DA SILVA</t>
  </si>
  <si>
    <t>ANGELA MARIA TAVARES DE OLIVEIRA JÁCOME CARVALHO</t>
  </si>
  <si>
    <t>ASTRID BARREIRA BEZERRA</t>
  </si>
  <si>
    <t>RAIMUNDA ROBERLANDIA MARTINS FREIRE</t>
  </si>
  <si>
    <t>AMANDA DOS SANTOS MATIAS VAZ</t>
  </si>
  <si>
    <t>LUCAS SOBREIRA RIBEIRO</t>
  </si>
  <si>
    <t>FERNANDO EMILIO HIRA DA COSTA</t>
  </si>
  <si>
    <t>NILO OLIVEIRA DOS SANTOS</t>
  </si>
  <si>
    <t>VIRGINIA BARBOSA DOS SANTOS LUZ</t>
  </si>
  <si>
    <t>RAFAEL FERREIRA MAXIMINO</t>
  </si>
  <si>
    <t>ANTONIO MAXIMINO DE LIMA</t>
  </si>
  <si>
    <t>FRANCISCA VALDENIA SILVA DO NASCIMENTO</t>
  </si>
  <si>
    <t>FABRICIO SANTOS DE OLIVEIRA</t>
  </si>
  <si>
    <t>EDGAR RABELO FREIRE</t>
  </si>
  <si>
    <t>ROBERTO EUDES FONTENELLE MAGALHAES</t>
  </si>
  <si>
    <t>JOANA MARIA DAMASCENO PEIXOTO MARCELINO</t>
  </si>
  <si>
    <t>MARIA EDGARDINA DAMASCENO PEIXOTO MARCELINO</t>
  </si>
  <si>
    <t>RAIMUNDO SILVA DA COSTA</t>
  </si>
  <si>
    <t>EDMAR BARBOSA DA COSTA</t>
  </si>
  <si>
    <t>LUCAS MOISES CARNEIRO DE CARVALHO</t>
  </si>
  <si>
    <t>GABRIELA DE OLIVEIRA GOULART</t>
  </si>
  <si>
    <t>FRANCISCA EDILANA LIMA SILVA</t>
  </si>
  <si>
    <t>DIOGO VINICIUS VIEIRA GOMES</t>
  </si>
  <si>
    <t>PATRICIA VIEIRA GOMES</t>
  </si>
  <si>
    <t>FRANCISCO VICTOR QUEIROZ DE OLIVEIRA</t>
  </si>
  <si>
    <t>FRANCISCO JOSÉ FERREIRA DE OLIVEIRA</t>
  </si>
  <si>
    <t>ENMILLY SILVA DE OLIVEIRA</t>
  </si>
  <si>
    <t>EDMILSON TEIXEIRA DE OLIVEIRA</t>
  </si>
  <si>
    <t>RAPHAELA DOS SANTOS ALMEIDA NOBREGA</t>
  </si>
  <si>
    <t>ALBERTINA CALIXTO DA SILVA</t>
  </si>
  <si>
    <t>ERIKA MARIA CARVALHO COSTA</t>
  </si>
  <si>
    <t>Francisca Mecia Alves Andrade</t>
  </si>
  <si>
    <t>FLAVIO QUEIROZ RODRIGUES</t>
  </si>
  <si>
    <t>LUCAS WEBWE PARENTE AGUIAR</t>
  </si>
  <si>
    <t>SILVIO ODERP GIRAO</t>
  </si>
  <si>
    <t>VANIA MARIA DA SILVA</t>
  </si>
  <si>
    <t>FRANCISCO JAIMISON COSMO FERREIRA FILHO</t>
  </si>
  <si>
    <t>MARIA IDARLANGE MAIA RODRIGUES</t>
  </si>
  <si>
    <t>VALDECIO FERREIRA LIMA</t>
  </si>
  <si>
    <t>MARIA DA CONCEIÇÃO PEREIRA</t>
  </si>
  <si>
    <t>ANA CLARA SOARES</t>
  </si>
  <si>
    <t>RAIMUNDO NONATO MARTINS</t>
  </si>
  <si>
    <t>ORLANDO LIMA DA SILVA</t>
  </si>
  <si>
    <t>MARIA CRUZ MACEDO DE LUCENA</t>
  </si>
  <si>
    <t>IVAN TORRES</t>
  </si>
  <si>
    <t>VITORIA KELY LIMA FERREIRA DE SOUSA</t>
  </si>
  <si>
    <t>JOSE EDILTON FERREIRA DE SOUSA</t>
  </si>
  <si>
    <t>IRACEMA DE SA PEREIRA</t>
  </si>
  <si>
    <t>VICTOR HUGO CARVALHO PINHEIRO</t>
  </si>
  <si>
    <t>LEONARDO DA SILVA LIRA</t>
  </si>
  <si>
    <t>LEOPOLDO LIRA FERNANDES</t>
  </si>
  <si>
    <t>SEBASTIAO BERNARDO XANDU</t>
  </si>
  <si>
    <t>MARIA JOSÉ PINTO</t>
  </si>
  <si>
    <t>LORENA SALES QUERINO</t>
  </si>
  <si>
    <t>DANIELA KARINE DE ARAUJO COSTA</t>
  </si>
  <si>
    <t>CÁRITAS DE ARAÚJO COSTA</t>
  </si>
  <si>
    <t>MARIA DAS GRACAS FLOR SILVA</t>
  </si>
  <si>
    <t>LUIZ JOÃO FLOR</t>
  </si>
  <si>
    <t>NADIA CARMEM DE OLIVEIRA</t>
  </si>
  <si>
    <t>PEDRO PAULO MONTEIRO VIEIRA</t>
  </si>
  <si>
    <t>RAUL LOIOLA DE ALENCAR SOBRINHO</t>
  </si>
  <si>
    <t>RAIMUNDO RODRIGUES DE FARIAS</t>
  </si>
  <si>
    <t>MARIA DAS GRACAS TEIXEIRA MENDES</t>
  </si>
  <si>
    <t>BENEDITA DE CARVALHO REBOUCAS</t>
  </si>
  <si>
    <t>ELENILDO JOSE DA SILVA</t>
  </si>
  <si>
    <t>MARIA DOLORES DA SILVA</t>
  </si>
  <si>
    <t>ANA PAULA GOES DA SILVA</t>
  </si>
  <si>
    <t>RAIMUNDA GOES DA SILVA</t>
  </si>
  <si>
    <t>JURACI MAIA DE FREITAS</t>
  </si>
  <si>
    <t>VITORIA DE ABREU ALMEIDA</t>
  </si>
  <si>
    <t>MARIA JOSÉ OLIVEIRA ABREU</t>
  </si>
  <si>
    <t>DANIELE MARIA DOS SANTOS SOUSA</t>
  </si>
  <si>
    <t>Márcia Cavalcante Bezerra Diógenes</t>
  </si>
  <si>
    <t>APARECIDO ER. SAGARGTTA</t>
  </si>
  <si>
    <t>MARIANA ÉRICA SILVEIRA</t>
  </si>
  <si>
    <t>JOSÉ VILMAR DA SILVEIRA</t>
  </si>
  <si>
    <t>AMILTON SOUSA</t>
  </si>
  <si>
    <t>SANDRA SOUSA CRUZ</t>
  </si>
  <si>
    <t>MARIA OCELIANA CARDOSO DA COSTA</t>
  </si>
  <si>
    <t>MARIA CICERA CARDOSO</t>
  </si>
  <si>
    <t>ELIZEU ALVES DE LAVOR</t>
  </si>
  <si>
    <t>WERTHER BARRETO PAIVA JÚNIOR</t>
  </si>
  <si>
    <t>WERTHER BARRETO PAIVA</t>
  </si>
  <si>
    <t>FRANCISCO NAZARENO ARAUJO SAID</t>
  </si>
  <si>
    <t>VALDEMAR BEZERRA DA SILVA</t>
  </si>
  <si>
    <t>CARMELITA SILVA FREITAS</t>
  </si>
  <si>
    <t>NAIANY MACEDO PEIXOTO CUNHA</t>
  </si>
  <si>
    <t>WAGNER CAMPELO DE ALENCAR</t>
  </si>
  <si>
    <t>MARIA ARIADNE TORRES VIEIRA</t>
  </si>
  <si>
    <t>URSULA DE NOROES MILFONT</t>
  </si>
  <si>
    <t>FRANCISCO ROBERTO PEREIRA DA SILVA</t>
  </si>
  <si>
    <t>FLAVIO LIMA DE OLIVEIRA</t>
  </si>
  <si>
    <t>ANA MARCIA LIMA DOS SANTOS</t>
  </si>
  <si>
    <t>MARIA DA CONCEIÇAO DOS SANTOS LIMA</t>
  </si>
  <si>
    <t>RAIMUNDO TOME DE SOUSA</t>
  </si>
  <si>
    <t>IOLANDA MARIA CARVALHO SILVEIRA</t>
  </si>
  <si>
    <t>RAIMUNDO JOSE DE MOURA</t>
  </si>
  <si>
    <t>EMANUELLE MONTEIRO COSTA</t>
  </si>
  <si>
    <t>ANTONIO VICTOR AIRES FONTENELE</t>
  </si>
  <si>
    <t>ISMENIA MARIA DE SOUSA BORGES</t>
  </si>
  <si>
    <t>JOSE SILVESTRE DA COSTA REGIS</t>
  </si>
  <si>
    <t>FRANCISCO GUARANY CARVALHO MARTINS</t>
  </si>
  <si>
    <t>CARAMURU BATISTA DE MATOS</t>
  </si>
  <si>
    <t>MARIA LUCIMAR DA SILVA</t>
  </si>
  <si>
    <t>EDIVANIA NOGUEIRA BERNARDO</t>
  </si>
  <si>
    <t>LUIZA BERNARDO LIMA</t>
  </si>
  <si>
    <t>ANTHONY MATHEUS FACUNDO DE OLIVEIRA</t>
  </si>
  <si>
    <t>ANTONIO SANTHIAGO SOUZA DE OLIVEIRA</t>
  </si>
  <si>
    <t>CLEIDIANA DE LIMA SOUZA</t>
  </si>
  <si>
    <t>PAULO JOSE ALMEIDA PEREIRA FILHO</t>
  </si>
  <si>
    <t>FRANCISCA MARIA DA HORA DO CARMO</t>
  </si>
  <si>
    <t>ANTONIO AVILINO DA SILVA</t>
  </si>
  <si>
    <t>KAMILLA MARTINS LEITAO</t>
  </si>
  <si>
    <t>MARIA MADALENA PONTE DE AGUIAR</t>
  </si>
  <si>
    <t>AUGUSTO CESAR MIRANDA LIMA FILHO</t>
  </si>
  <si>
    <t>AUGUSTO CESAR MIRANDA LIMA</t>
  </si>
  <si>
    <t>ANTO SERGIO RIBEIRO DE ALENCAR</t>
  </si>
  <si>
    <t>LUCIANO PONCIANO MIRANDA</t>
  </si>
  <si>
    <t>JOSE HIPOLITO</t>
  </si>
  <si>
    <t>RENE LIMA DE CASTELO BRANCO</t>
  </si>
  <si>
    <t>JONNATHA MOREIRA PINTO UCHOA</t>
  </si>
  <si>
    <t>FRANCISCO VILMAR PINTO</t>
  </si>
  <si>
    <t>OFELIA MARIA GOMES DE MATOS</t>
  </si>
  <si>
    <t>JOSE TEIXEIRA LIMA</t>
  </si>
  <si>
    <t>DANIEL NOUSIAINEN PEGADO</t>
  </si>
  <si>
    <t>VLADSON LIMA CARNEIRO</t>
  </si>
  <si>
    <t>PEDRO CARNEIRO NETO</t>
  </si>
  <si>
    <t>YVNA CORREIA SINDEAUX</t>
  </si>
  <si>
    <t>SAMUEL CORREIA DE ARAUJO</t>
  </si>
  <si>
    <t>SANDOVAL RODRIGUES DE MAGALHÃES</t>
  </si>
  <si>
    <t>FRANCISCA ALENCAR BRAGA</t>
  </si>
  <si>
    <t>LUCIVANIA NOGUEIRA VERAS</t>
  </si>
  <si>
    <t>VERA MIRTES RIFANE DO AMRAL</t>
  </si>
  <si>
    <t>MARIA EUNICE RIBEIRO</t>
  </si>
  <si>
    <t>MARIA ISABEL AVELINO DE CASTRO</t>
  </si>
  <si>
    <t>GERALDA AVELINO DE CASTRO</t>
  </si>
  <si>
    <t>ANTONIO IRISMAR CHAVES</t>
  </si>
  <si>
    <t>ANA JOYCE DE ALMEIDA FERREIRA</t>
  </si>
  <si>
    <t>ANTONIA MARIA DE ALMEIDA MENEZES</t>
  </si>
  <si>
    <t>MANOEL RODRIGUES FROTA NETO</t>
  </si>
  <si>
    <t>ALVARO ARAUJO DE OLIVEIRA</t>
  </si>
  <si>
    <t>JOSE ARNALDO RIBEIRO LOPES</t>
  </si>
  <si>
    <t>José de Sousa Farias</t>
  </si>
  <si>
    <t>JOSE MELO CHAVES</t>
  </si>
  <si>
    <t>MARIA MAGALHÃES CARVALHO</t>
  </si>
  <si>
    <t>JOAO PAULO SOUSA FERREIRA</t>
  </si>
  <si>
    <t>ANTONIO FERREIRA NETO</t>
  </si>
  <si>
    <t>GABRIELE QUEIROZ PEREIRA</t>
  </si>
  <si>
    <t>FRANCINETE NEGREIROS DE QUEIROZ PEREIRA</t>
  </si>
  <si>
    <t>LIERGINA PEDROSA ALVES E SILVA</t>
  </si>
  <si>
    <t>MARIA ZILVÂNIA CARTAXO FELIPE</t>
  </si>
  <si>
    <t>JOSE MARIANO DA COSTA</t>
  </si>
  <si>
    <t>ALDA FRAGOSO VIEIRA</t>
  </si>
  <si>
    <t>MIKAELE SOARES DE OLIVEIRA SOUZA</t>
  </si>
  <si>
    <t>MARIA DAS MERCES OLIVEIRA SOUZA</t>
  </si>
  <si>
    <t>MARGARIDA SELMA LEITE CASTELO</t>
  </si>
  <si>
    <t>ROSANA MARIA DE ALMEIDA OLIVEIRA</t>
  </si>
  <si>
    <t>FRANCY MARY EMÍDIO SOARES</t>
  </si>
  <si>
    <t>ANTONIA MARIA DA CONCEIÇÃO RODRIGUES</t>
  </si>
  <si>
    <t>MARIA JOSELIA SALDANHA LOPES DA SILVA</t>
  </si>
  <si>
    <t>FRANCISCO CHAGAS PONTES</t>
  </si>
  <si>
    <t>ROSA AMELIA SILVA NEGREIROS</t>
  </si>
  <si>
    <t>RAIMUNDO CAMPELO DE NEGREIROS</t>
  </si>
  <si>
    <t>MARIA DE SOUZA GOMES</t>
  </si>
  <si>
    <t>NOELICE MEDEIROS DA SILVA</t>
  </si>
  <si>
    <t>MARIA RODRIGUES MARQUES</t>
  </si>
  <si>
    <t>SONHA MARIA MOREIRA FERNANDES</t>
  </si>
  <si>
    <t>MARIA DE FATIMA DA SILVA LIMA</t>
  </si>
  <si>
    <t>MARIA CRISTINA ARAUJO DOMINGUES</t>
  </si>
  <si>
    <t>EGLANTINA ARAÚJO DO CARMO DOMINGUES</t>
  </si>
  <si>
    <t>FRANCISCA ANGELICA DE ARAÚJO</t>
  </si>
  <si>
    <t>ANTONIA ELIZANGELA CARNAUBA CAVALCANTE</t>
  </si>
  <si>
    <t>MARIA MARGARIDA LIMA CARNAUBA</t>
  </si>
  <si>
    <t>MARIA MARTA ONOFRE CRUZ</t>
  </si>
  <si>
    <t>FRANCISCA EURISMAR DE ANDRADE AGUIAR</t>
  </si>
  <si>
    <t>ELIZABETH CRISTINA DO NASCIMENTO</t>
  </si>
  <si>
    <t>JOSÉ JÚLIO TELES DE LIMA</t>
  </si>
  <si>
    <t>BENEDITO JOAO FONTENELE NETO</t>
  </si>
  <si>
    <t>PERGENTINO ILDEFONSO ALVES</t>
  </si>
  <si>
    <t>NAPOLEÃO SOARES NETO</t>
  </si>
  <si>
    <t>YUUSEI HOSHINO</t>
  </si>
  <si>
    <t>TERUO HOSHINO</t>
  </si>
  <si>
    <t>FRANCISCO THEMIO MORAES SALES</t>
  </si>
  <si>
    <t>GABRIEL DE LIMA CAMARGO</t>
  </si>
  <si>
    <t>ARTHUR MAIA CAMARGO</t>
  </si>
  <si>
    <t>LUIZ ALBERTO S. LIMA</t>
  </si>
  <si>
    <t>ALDENORA BANDEIRA LIMA</t>
  </si>
  <si>
    <t>MARIA DE JESUS ALCANTARA MEIRELES</t>
  </si>
  <si>
    <t>ANTONIO SERGIO FERREIRA BRITO</t>
  </si>
  <si>
    <t>ANA LARISSA PEREIRA ALBUQUERQUE</t>
  </si>
  <si>
    <t>ANA CARLA PEREIRA ALBUQUERQUE</t>
  </si>
  <si>
    <t>MARCELO NOGUEIRA MORENO FILHO</t>
  </si>
  <si>
    <t>MARIA AUGUSTA CORREIA LIMA</t>
  </si>
  <si>
    <t>VALQUIRIA NOGUEIRA LOPES DE BRITO</t>
  </si>
  <si>
    <t>CLEA FORTE DE OLIVEIRA</t>
  </si>
  <si>
    <t>DANIELLE MARIA VALE FROTA</t>
  </si>
  <si>
    <t>JOÃO BYRON DE FIGUEIREDO FROTA</t>
  </si>
  <si>
    <t>BEATRIZ SILVA PEREIRA</t>
  </si>
  <si>
    <t>MARIA ERIDAN SILVA PEREIRA</t>
  </si>
  <si>
    <t>ERINALDA CAVALCANTE SCARCELA</t>
  </si>
  <si>
    <t>FRANCISCO JOSE DA SILVA</t>
  </si>
  <si>
    <t>ANA CECILIA ARAUJO GIRAO</t>
  </si>
  <si>
    <t>ANDERSON OLIVEIRA LOPES</t>
  </si>
  <si>
    <t>FRANCISCO ARILSON COELHO LOPES</t>
  </si>
  <si>
    <t>ANA CLAUDIA DOS ANJOS OLIVEIRA</t>
  </si>
  <si>
    <t>JOSE OSVALDO ORCEL ROCHA</t>
  </si>
  <si>
    <t>OLIMPIO JOSE PAULA ALMEIDA</t>
  </si>
  <si>
    <t>PEDRO GOMES DE ARAUJO</t>
  </si>
  <si>
    <t>GABRIEL BATISTA DO NASCIMENTO</t>
  </si>
  <si>
    <t>JOSE AIRTON MUNIZ</t>
  </si>
  <si>
    <t>LUANA CARLA GOMES DE CARVALHO</t>
  </si>
  <si>
    <t>MARIA SALETE FONSECA CAVALCANTI</t>
  </si>
  <si>
    <t>MARIA DE JESUS GOMES PEREIRA</t>
  </si>
  <si>
    <t>ELIZABETH NEPOMUCENO SALES</t>
  </si>
  <si>
    <t>MARISA FRAGOSO SOBREIRA</t>
  </si>
  <si>
    <t>FRANCINILDO BARROS SOBREIRA</t>
  </si>
  <si>
    <t>SOPHIA SAMPAIO TELES</t>
  </si>
  <si>
    <t>FRANCISCO JARBAS TELES</t>
  </si>
  <si>
    <t>MARIA DE FATIMA DE LUCENA BESERRA</t>
  </si>
  <si>
    <t>JOSE AUDISIO DE SOUSA</t>
  </si>
  <si>
    <t>PERGENTINO RICARTO DO NASCIMENTO</t>
  </si>
  <si>
    <t>ANTONIO PAULINO FILHO</t>
  </si>
  <si>
    <t>MARIA ELIANE SILVA SANTOS</t>
  </si>
  <si>
    <t>RITA DECELIS PORTELA</t>
  </si>
  <si>
    <t>BRUNO MARTINS GOMES DA SILVA</t>
  </si>
  <si>
    <t>MARIA FRANCILEIDE CAVALCANTE DA SILVA</t>
  </si>
  <si>
    <t>JOSE ALOIZIO PEREIRA DA SILVA</t>
  </si>
  <si>
    <t>MARIA CELIA DE AZEVEDO BRINGEL</t>
  </si>
  <si>
    <t>FRANCINEIDE ALVES FARIAS DE SOUSA</t>
  </si>
  <si>
    <t>ANTONIO JONES NOGUEIRA RODRIGUES</t>
  </si>
  <si>
    <t>GENUINA NOGUEIRA DE SOUSA</t>
  </si>
  <si>
    <t>CARMEM HILDA NEPOMUCENO FREITAS</t>
  </si>
  <si>
    <t>IRAN DIOGO FERNANDES</t>
  </si>
  <si>
    <t>José Airton Barbosa de Andrade</t>
  </si>
  <si>
    <t>ZULEIDE FREIRE DA SILVA PONTES</t>
  </si>
  <si>
    <t>Edmilson Cavalcante Cruz</t>
  </si>
  <si>
    <t>MAISA SOUSA MARQUES</t>
  </si>
  <si>
    <t>JOAQUIM PEREIRA MARQUES NETO</t>
  </si>
  <si>
    <t>EDITE MUNIZ BRAGA</t>
  </si>
  <si>
    <t>MARIA DALVA MAGALHAES CARNEIRO</t>
  </si>
  <si>
    <t>DEOCLECIO JARDIM DE FREITAS</t>
  </si>
  <si>
    <t>DIEGO PEDROSA FERNANDES</t>
  </si>
  <si>
    <t>MARIA SUELLY ARAUJO ARAGAO</t>
  </si>
  <si>
    <t>RODOLFO DIOGO DE SAMPAIO</t>
  </si>
  <si>
    <t>JULIANA SOARES MADEIRA</t>
  </si>
  <si>
    <t>ALINE GOMES DE MELO</t>
  </si>
  <si>
    <t>MARIA BENEDITA GOMES DE MELO</t>
  </si>
  <si>
    <t>REGINA FERRAZ DE SOUZA</t>
  </si>
  <si>
    <t>JAIR CARLOS GUEDES</t>
  </si>
  <si>
    <t>ANTONIA NEUMA BEZERRA FURTADO</t>
  </si>
  <si>
    <t>ADELINA BEZERRA LIMA</t>
  </si>
  <si>
    <t>ANA CAROLINE FREITAS DE SOUSA</t>
  </si>
  <si>
    <t>ANA VIRLENE FREITAS TEIXEIRA</t>
  </si>
  <si>
    <t>VALDECIO MONTEIRO RODRIGUES</t>
  </si>
  <si>
    <t>CIDENIZ JOSE RODRIGUES</t>
  </si>
  <si>
    <t>JOÃO BOSCO DOS SANTOS RIBEIRO JUNIOR</t>
  </si>
  <si>
    <t>LEONIA MARIA SANTIAGO CAVALCANTE</t>
  </si>
  <si>
    <t>MÁRCIA MARQUES SOUZA PADILHA</t>
  </si>
  <si>
    <t>ZILDENE RIBEIRO GOMES</t>
  </si>
  <si>
    <t>RITA IRACEMA MAIA</t>
  </si>
  <si>
    <t>OSMAR FERREIRA DOS SANTOS</t>
  </si>
  <si>
    <t>GLORIA DE FÁTIM A RAMOS CARVALHO</t>
  </si>
  <si>
    <t>CARLOS ALBERTO TAVARES FERRREIRA</t>
  </si>
  <si>
    <t>MARIA NILDA DE OLIVEIRA LIMA</t>
  </si>
  <si>
    <t>RENATA COSTA VIEIRA</t>
  </si>
  <si>
    <t>AUSENTE</t>
  </si>
  <si>
    <t>CICERO RONNILDO ARAUJO MELO</t>
  </si>
  <si>
    <t>JOSEFA VIEIRA DE MELO NETA</t>
  </si>
  <si>
    <t>PEDRO MOREIRA NETO</t>
  </si>
  <si>
    <t>CRISTINA ROCHA BESSA DE OLIVEIRA</t>
  </si>
  <si>
    <t>FRANCISCO CLEUBER CARVALHO CORREIA</t>
  </si>
  <si>
    <t>FERNANDA MARQUES LIMA MOREIRA</t>
  </si>
  <si>
    <t>NICOLE ALCANTARA MAGALHAES</t>
  </si>
  <si>
    <t>LUCIARA ALCANTARA HOLANDA PINTO</t>
  </si>
  <si>
    <t>IVONE CARVALHO DE PINHO GOMES</t>
  </si>
  <si>
    <t>MARIA JOSE DE CASTRO CARVALHO</t>
  </si>
  <si>
    <t>JOSÉ FÉLIX DE SOUZA</t>
  </si>
  <si>
    <t>DAIANE TAVARES CHAVES</t>
  </si>
  <si>
    <t>MARIA ROMÃO TAVARES CHAVES</t>
  </si>
  <si>
    <t>PAULO RENATO PEREIRA VIEIRA</t>
  </si>
  <si>
    <t>ANTONIO MANOEL DA SILVA</t>
  </si>
  <si>
    <t>JURACI RUFINO DE OLIVEIRA</t>
  </si>
  <si>
    <t>JOSE RUFINO DE OLIVEIRA</t>
  </si>
  <si>
    <t>AMANDA DI PAULA LIMA COSTA</t>
  </si>
  <si>
    <t>ANA PAULA LIRA DE LIMA</t>
  </si>
  <si>
    <t>VALDENIA ALENCAR DE SOUZA AGUIAR</t>
  </si>
  <si>
    <t>EMILIO ABIFADEL BARROZO</t>
  </si>
  <si>
    <t>VANESSA MARIA FERREIRA ROCH¿</t>
  </si>
  <si>
    <t>MARIA AMÉLIA BRITO MACHADO</t>
  </si>
  <si>
    <t>JULIO MATHEUS ANTUNES SOARES</t>
  </si>
  <si>
    <t>JOSE OSWALDO CANDIDO</t>
  </si>
  <si>
    <t>JOSE ROBERTO DE CASTRO BRAGA</t>
  </si>
  <si>
    <t>MÁRIO SÉRGIO ALENCAR SANTOS</t>
  </si>
  <si>
    <t>MARIA DAS GRAÇAS PARENTE ALMEIDA</t>
  </si>
  <si>
    <t>FILIPE GOMES CRISOSTOMO MIRANDA</t>
  </si>
  <si>
    <t>ANTERO MIRANDA GARCIA</t>
  </si>
  <si>
    <t>JOSE DARIO DE CARVALHO NETO</t>
  </si>
  <si>
    <t>MARCELINO MOTA DE CARVALHO</t>
  </si>
  <si>
    <t>FRANCISCO GILMAR TENORIO PINHEIRO</t>
  </si>
  <si>
    <t>Rafael Lira Monteiro</t>
  </si>
  <si>
    <t>GLEIDE DE SOUSA LIMA PINTO</t>
  </si>
  <si>
    <t>SAMANTHA COELHO DE OLIVEIRA LIMA</t>
  </si>
  <si>
    <t>MARIA HERMICELIA COELHO DE OLIVEIRA</t>
  </si>
  <si>
    <t>MARIA DA CRUZ PEREIRA ROCHA</t>
  </si>
  <si>
    <t>CARLOS ALVES FERNANDES</t>
  </si>
  <si>
    <t>RAFAELA MARTINS DE PINHO</t>
  </si>
  <si>
    <t>MARIA DAS GRAÇAS MARTINS DE PINHO</t>
  </si>
  <si>
    <t>FRANCISCO MARLON DE SOUZA SANTOS</t>
  </si>
  <si>
    <t>MILTON SANTOS SOARES</t>
  </si>
  <si>
    <t>ANTONIA MANUELA LAICE</t>
  </si>
  <si>
    <t>HELLEN ALESSANDRA DANTAS PEREIRA</t>
  </si>
  <si>
    <t>EVANDRO PEREIRA DA SILVA</t>
  </si>
  <si>
    <t>FRANCISCO JOSE ARAIJO DE MESQUITA</t>
  </si>
  <si>
    <t>JOSE VALDI MOURÃO</t>
  </si>
  <si>
    <t>BERNADETH DE SOUSA FONTENELLE</t>
  </si>
  <si>
    <t>LEONILDE CANDIDO LIMA</t>
  </si>
  <si>
    <t>MERCEDES SOUZA FERNANDES</t>
  </si>
  <si>
    <t>CAMILA ANDRADE SOARES</t>
  </si>
  <si>
    <t>EDNA MARA ANDRADE SOARES</t>
  </si>
  <si>
    <t>JOANA PAIVA DE ARAÚJO</t>
  </si>
  <si>
    <t>MARIA LIVRAMENTO ALVES</t>
  </si>
  <si>
    <t>FRANCISCO EXPEDITO ALVES</t>
  </si>
  <si>
    <t>IRANICE VERAS DOS SANTOS VIEIRA</t>
  </si>
  <si>
    <t>RAIMUNDA DE FREITAS FARIAS</t>
  </si>
  <si>
    <t>TAMISA LUIZA RODRIGUES XAVIER E LIMA</t>
  </si>
  <si>
    <t>LUIZA DE MARILAC RODRIGUES XAVIER</t>
  </si>
  <si>
    <t>JOSE MARIA PONTE NETO</t>
  </si>
  <si>
    <t>LUIZ DAVI DE OLIVEIRA LIMA</t>
  </si>
  <si>
    <t>VANIA PEREIRA DE MOURA COSTA</t>
  </si>
  <si>
    <t>ANTONIO LEITE LIMA</t>
  </si>
  <si>
    <t>JACQUELINE FROTA DE SA CARNEIRO</t>
  </si>
  <si>
    <t>JOSÉ VALNEI CARNEIRO</t>
  </si>
  <si>
    <t>JOSE AIRTON FERREIRA DE LIMA</t>
  </si>
  <si>
    <t>JONH LUCAS PESSOA ALVES FEITOSA</t>
  </si>
  <si>
    <t>JONATAS  ALVES FEITOSA</t>
  </si>
  <si>
    <t>THIAGO DOS SANTOS</t>
  </si>
  <si>
    <t>MARIA DE FATIMA DOS SANTOS</t>
  </si>
  <si>
    <t>LUIZ ARI COELHO DE MELO</t>
  </si>
  <si>
    <t>LUCIANO BARROSO BRAGA</t>
  </si>
  <si>
    <t>FRANCISCO CRISTIANO NUNES BESERRA</t>
  </si>
  <si>
    <t>JOAO DELFINO BESERRA</t>
  </si>
  <si>
    <t>FRANCISCO SALES DE SOUZA</t>
  </si>
  <si>
    <t>MARIA DO EGYPTO PACHECO CAVALCANTI</t>
  </si>
  <si>
    <t>JOSÉ FABIANO PEREIRA VIANA</t>
  </si>
  <si>
    <t>PAULO DE TARSO MAGALHAES FERNANDES</t>
  </si>
  <si>
    <t>LUIZ CARLOS DE HOLANDA PEREIRA</t>
  </si>
  <si>
    <t>JOSE CEZAR FILHO</t>
  </si>
  <si>
    <t>JOSE OSMAR MARQUES</t>
  </si>
  <si>
    <t>JOSE ARMANDO CUENDA</t>
  </si>
  <si>
    <t>ELISA ZEYE ARMANDO CUENDA</t>
  </si>
  <si>
    <t>CORDULA ALCÂNTARA VICTORIANO FALCAO</t>
  </si>
  <si>
    <t>ANTONIA XAVIER OLIVEIRA</t>
  </si>
  <si>
    <t>ANA NELY LOPES CALLOU FRANCELINO</t>
  </si>
  <si>
    <t>MARIA ZULEIDE BARBOSA PINHEIRO</t>
  </si>
  <si>
    <t>PETRONILIO PEREIRA DE SOUSA</t>
  </si>
  <si>
    <t>CLAUDIO HENRIQUE BRAUN AGUIAR</t>
  </si>
  <si>
    <t>Lucio Flavio Arruda Pontes</t>
  </si>
  <si>
    <t>ANDREA BANDECCHI PERESTRELLO DE VASCONCELLOS</t>
  </si>
  <si>
    <t>ANNA MARY CRAVEIRO MAIA</t>
  </si>
  <si>
    <t>RDO ELIAS DA SILVA</t>
  </si>
  <si>
    <t>HERICA MARIA FONSECA VIANA</t>
  </si>
  <si>
    <t>ZILMA SILVA DE AQUINO</t>
  </si>
  <si>
    <t>VIVIAN MARINA ARAUJO GUIMARAES</t>
  </si>
  <si>
    <t>MARCIO WALDISNEY FERREIRA GUIMARAES</t>
  </si>
  <si>
    <t>ENOQUE FERREIRA DA SILVA</t>
  </si>
  <si>
    <t>ANTONIO JOSE GOMES ALVES</t>
  </si>
  <si>
    <t>ANTONIO EDSON SILVEIRA FILHO</t>
  </si>
  <si>
    <t>SÍLVIA JEREISSATI</t>
  </si>
  <si>
    <t>NATIELLE CRISTINA ARAUJO</t>
  </si>
  <si>
    <t>MARIA NOEME DE CARVALHO</t>
  </si>
  <si>
    <t>TEREZINHA MOREIRA FALCAO</t>
  </si>
  <si>
    <t>ANTONIA VERAS VIEIRA</t>
  </si>
  <si>
    <t>ARTUR NAZARENO DE OLIVEIRA</t>
  </si>
  <si>
    <t>CRISTOVANE RODRIGUES DA SILVA</t>
  </si>
  <si>
    <t>EXPEDITO BELARMINO PEREIRA</t>
  </si>
  <si>
    <t>ERIKA DE ALBUQUERQUE VERAS VIEIRA</t>
  </si>
  <si>
    <t>MARIA DE SOUZA MENEZES</t>
  </si>
  <si>
    <t>HELENA CATUNDA DE CARVALHO</t>
  </si>
  <si>
    <t>CELIA MARIA DA SILVA</t>
  </si>
  <si>
    <t>ALDENORA LINO DE SOUZA</t>
  </si>
  <si>
    <t>REBECA CAMILLE BARBOSA MAIA</t>
  </si>
  <si>
    <t>LILIAN CAMILLE BARBOSA MAIA</t>
  </si>
  <si>
    <t>FCO DA ROCHA VICTOR</t>
  </si>
  <si>
    <t>MARIA GENILSON ALVES</t>
  </si>
  <si>
    <t>FRANCISCA ROSA DOS ANJOS</t>
  </si>
  <si>
    <t>ANA MARINA MONTE SOUSA</t>
  </si>
  <si>
    <t>RIAM VIERR LIMA CAPIBARIBE</t>
  </si>
  <si>
    <t>DIEGO FRANCISCO DE MESQUITA OLIVEIRA</t>
  </si>
  <si>
    <t>MARCELA DE MESQUITA OLIVEIRA</t>
  </si>
  <si>
    <t>LIVIA MARANHAO CAROLINO</t>
  </si>
  <si>
    <t>JOSE FLORENCIO DA SILVA</t>
  </si>
  <si>
    <t>VANIA ALEXANDRINO RAMOS</t>
  </si>
  <si>
    <t>RACQUEL KELLY GUIMARAES GOMES</t>
  </si>
  <si>
    <t>MARIA GUIMARAES GOMES</t>
  </si>
  <si>
    <t>GREGORIO FERNANDES BARROS DE FARIAS</t>
  </si>
  <si>
    <t>MAURIA STERFANNY LOURENÇO SOUSA</t>
  </si>
  <si>
    <t>JOSE MAURILIO OLIVEIRA SOUSA</t>
  </si>
  <si>
    <t>ERICK DAMASCENO DE ARAUJO</t>
  </si>
  <si>
    <t>LUIZ WAGNER DO NASCIMENTO</t>
  </si>
  <si>
    <t>NADETE MARIA DO NASCIMENTO</t>
  </si>
  <si>
    <t>ELISANGELA ARAÚJO GOUVEIA</t>
  </si>
  <si>
    <t>TALITA DALETE BEZERRA MARCOS</t>
  </si>
  <si>
    <t>JOSE VALFREDO DE SOUZA MARCOS</t>
  </si>
  <si>
    <t>MARÍLIA MARTINS DE CASTRO</t>
  </si>
  <si>
    <t>ANTÔNIO AIRTON SAMPAIO DE CASTRO</t>
  </si>
  <si>
    <t>ANA CECILIA MACHADO FERNANDES</t>
  </si>
  <si>
    <t>LUCINEIDE DE CASTRO PEREIRA</t>
  </si>
  <si>
    <t>TARCISO COUTINHO DE ARAUJO</t>
  </si>
  <si>
    <t>VALDENIRA BRAZ VIANA</t>
  </si>
  <si>
    <t>JOSE VIANA MATIAS</t>
  </si>
  <si>
    <t>ESTANISLAU MATIAS DA SILVA</t>
  </si>
  <si>
    <t>NILZA LUCIA ANTONIAZZI ACHUTTI</t>
  </si>
  <si>
    <t>JOICILENE SANTOS DE FREITAS</t>
  </si>
  <si>
    <t>TARCISIO SIMOES DE FREITAS</t>
  </si>
  <si>
    <t>MARIA MARGARIDA ROSA COSTA</t>
  </si>
  <si>
    <t>MARIA DE LOURDES DUARTE MAIA</t>
  </si>
  <si>
    <t>SARA ANDRADE BRITO</t>
  </si>
  <si>
    <t>PEDRO AFRODISIO NOGUEIRA</t>
  </si>
  <si>
    <t>JARDEL FACANHA EVANGELISTA</t>
  </si>
  <si>
    <t>DAMIAO RAFAEL EVANGELISTA</t>
  </si>
  <si>
    <t>ANTONIO CARLOS ALVES DE FRANCA</t>
  </si>
  <si>
    <t>EDVA PERDIGAO CARVALHO DE SOUZA</t>
  </si>
  <si>
    <t>RAIMUNDA PERDIGAO CARVALHO</t>
  </si>
  <si>
    <t>TIAGO ERNANDES TEIXEIRA SARAIVA</t>
  </si>
  <si>
    <t>JOSE EVALDO CORDEIRO LOBO e</t>
  </si>
  <si>
    <t>SANDRA MARIA MARINHO MENDES</t>
  </si>
  <si>
    <t>MARIA LAILZE SIMOES DE ALBUQUERQUE CAVALCANTE</t>
  </si>
  <si>
    <t>JOANA NOGUEIRA DE QUEIROZ</t>
  </si>
  <si>
    <t>FRANCISCA MOREIRA DE QUEIROZ</t>
  </si>
  <si>
    <t>ANA LÚCIA DE SOUSA</t>
  </si>
  <si>
    <t>ISHBEL DA FROTA CARLEIAL DE OLIVEIRA</t>
  </si>
  <si>
    <t>AUGUSTO CESAR COSTA JUNIOR</t>
  </si>
  <si>
    <t>MARIA NOGUEIRA DE MOURA</t>
  </si>
  <si>
    <t>JOAO NEPOMUCENO NETO</t>
  </si>
  <si>
    <t>ATALIBA RIBEIRO LIMA</t>
  </si>
  <si>
    <t>LARISSA SOUSA FREIRE</t>
  </si>
  <si>
    <t>SHELRY HOLANDA FACANHA</t>
  </si>
  <si>
    <t>MIRIAN HOLANDA FACANHA</t>
  </si>
  <si>
    <t>MARIA ZUILA RIBEIRO DA SIVA</t>
  </si>
  <si>
    <t>KÁSSIA MARTINS ANASTACIO</t>
  </si>
  <si>
    <t>FRANCISCA MARTINS ANASTACIO</t>
  </si>
  <si>
    <t>SUELLEN SOUZA CORDEIRO QUEIROZ</t>
  </si>
  <si>
    <t>MARLY SOUZA CORDEIRO</t>
  </si>
  <si>
    <t>STELA MACHADO CASTELO BRANCO</t>
  </si>
  <si>
    <t>MARIA LUCIA COSTA URCEZINO</t>
  </si>
  <si>
    <t>SOLANGE PEREIRA DE ALENCAR ARARIPE</t>
  </si>
  <si>
    <t>MARIA SIMONE GUIMARAES PEREIRA</t>
  </si>
  <si>
    <t>MARIA DAS GRAÇAS DE SOUSA</t>
  </si>
  <si>
    <t>FRANCISCO ALTEMIR DE BARROS MOTA</t>
  </si>
  <si>
    <t>EVELINE CASSIANO DE MORAIS MOURA</t>
  </si>
  <si>
    <t>MONICA DOS SANTOS MENEZES</t>
  </si>
  <si>
    <t>LUIS CARLOS FERNANDES</t>
  </si>
  <si>
    <t>BIANCA CASTRO LIMA</t>
  </si>
  <si>
    <t>ANAEUDES CASTRO DE LIMA</t>
  </si>
  <si>
    <t>FRANCISCA JULIANA NOBRE DE LIMA</t>
  </si>
  <si>
    <t>ANA LUCIA NOBRE DE LIMA</t>
  </si>
  <si>
    <t>DANIELE DOS SANTOS MATIAS ANDRADE</t>
  </si>
  <si>
    <t>RAIMUNDO NONATO MATIAS DE OLIVEIRA</t>
  </si>
  <si>
    <t>FRANCISCO CLAUDIO TEIXEIRA</t>
  </si>
  <si>
    <t>JOAQUIM SILVINO DA SILVA</t>
  </si>
  <si>
    <t>JULIO CESAR MARTINS DE OLIVEIRA</t>
  </si>
  <si>
    <t>GABRIEL CABRAL ALLENCAR DOS SANTOS</t>
  </si>
  <si>
    <t>ANTONIO EVANGELISTA CAVALCANTE</t>
  </si>
  <si>
    <t>LAYDE LUISE MOREIRA GARCIA</t>
  </si>
  <si>
    <t>CLARA LÚCIA PONTES ARAGÃO</t>
  </si>
  <si>
    <t>MARCO AURELIO CARVALHO DE SOUZA</t>
  </si>
  <si>
    <t>MARIA EMMANUELLA DO NASCIMENTO</t>
  </si>
  <si>
    <t>MARIA VALCIR NASCIMENTO</t>
  </si>
  <si>
    <t>JOSE RODRIGUES NETO</t>
  </si>
  <si>
    <t>ANTONIO MARCIO RENE BRAGA</t>
  </si>
  <si>
    <t>RAIMUNDO NONANTO BRAGA</t>
  </si>
  <si>
    <t>FERNANDA MARA DE PAIVA </t>
  </si>
  <si>
    <t>MARIA NEDIR DE PAIVA</t>
  </si>
  <si>
    <t>JULIANA DIOGENES PINHEIRO</t>
  </si>
  <si>
    <t>MARIA NAZALBA DIOGENES PINHEIRO</t>
  </si>
  <si>
    <t>ANTÔNIO TOMÁS DE NORÕES MILFONT</t>
  </si>
  <si>
    <t>LUCAS GUILHERME DE OLIVEIRA</t>
  </si>
  <si>
    <t>RAIMUNDA DIAS DE LIMA</t>
  </si>
  <si>
    <t>JARDEL MATIAS DA SILVA</t>
  </si>
  <si>
    <t>ANTONIO GOMES DA SILVA</t>
  </si>
  <si>
    <t>ADJAIL LUCIANO DE MENEZES</t>
  </si>
  <si>
    <t>VALERIA GOMES CRISOSTOMO MIRANDA</t>
  </si>
  <si>
    <t>MARIA STELA SILVA DE OLIVEIRA</t>
  </si>
  <si>
    <t>FATIMA TRINDADE FERNANDES</t>
  </si>
  <si>
    <t>LUCAS FERREIRA DA ROCHA</t>
  </si>
  <si>
    <t>EDMAR DA ROCHA FREIRES</t>
  </si>
  <si>
    <t>NELY SOARES DE SOUZA</t>
  </si>
  <si>
    <t>ANTONIO DEZIDERIO SOBRINHO</t>
  </si>
  <si>
    <t>JOAO BATISTA DOS SANTOS</t>
  </si>
  <si>
    <t>MARIA ALICE BESSA MAIA</t>
  </si>
  <si>
    <t>DAYANE RODRIGUES FREIRE</t>
  </si>
  <si>
    <t>JOANA PAULO RODRIGUES</t>
  </si>
  <si>
    <t>LARISSA LEANDRO GOMES PAZ</t>
  </si>
  <si>
    <t>PAULO CEZAR GOMES PAZ</t>
  </si>
  <si>
    <t>CARLOS VINICIUS SILVA GONDIM</t>
  </si>
  <si>
    <t>ANTONIO CARLOS ARAUJO GONDIM</t>
  </si>
  <si>
    <t>ANA LETICIA RODRIGUES CAVALCANTI</t>
  </si>
  <si>
    <t>APARECIDA VALÉRIA DE MATOS RODRIGUES</t>
  </si>
  <si>
    <t>CAROLINA SALES BIERMANN</t>
  </si>
  <si>
    <t>ROBERTO NEY CIARLINI TEIXEIRA</t>
  </si>
  <si>
    <t>SOLANGE MARIA BARROS DIOGO</t>
  </si>
  <si>
    <t>REJANNE FAÇANHA DE SOUSA</t>
  </si>
  <si>
    <t>FRANCISCO ADAILTON CARVALHO COSTA</t>
  </si>
  <si>
    <t>MARIA DAS GRAÇAS CARVALHO COSTA</t>
  </si>
  <si>
    <t>EDILSON CARNEIRO DAS NEVES</t>
  </si>
  <si>
    <t>Jose Benedito Rodrigues Barbosa</t>
  </si>
  <si>
    <t>JOSE FRANCISCO DE SOUSA</t>
  </si>
  <si>
    <t>MARCO ANTONIO DE SOUSA</t>
  </si>
  <si>
    <t>LUCILA LINS FERRER</t>
  </si>
  <si>
    <t>GERARDA FORTUNA PARENTE</t>
  </si>
  <si>
    <t>PAULO MARIA ROCHA FONSECA</t>
  </si>
  <si>
    <t>ROSA MARIA DE LIMA MONTEIRO</t>
  </si>
  <si>
    <t>PRISCILA MELO FACUNDO</t>
  </si>
  <si>
    <t>LYA FERREIRA FREIRE</t>
  </si>
  <si>
    <t>LAURIANA DE SOUSA FERREIRA FREIRE</t>
  </si>
  <si>
    <t>RAIMUNDO NONATO MAGALHÃES</t>
  </si>
  <si>
    <t>MARIA ESTER DE MELO</t>
  </si>
  <si>
    <t>EXPEDITO PEREIRA DE MENDONCA</t>
  </si>
  <si>
    <t>JOSE FERREIRA DA COSTA</t>
  </si>
  <si>
    <t>PEDRO VALDOMIRO JORGE</t>
  </si>
  <si>
    <t>MARIA ALVES DE ALBUQUERQUE</t>
  </si>
  <si>
    <t>MARIA GLEUCA PINHEIRO VIANA MARTINS</t>
  </si>
  <si>
    <t>CELSO CARRASCO CAMPANARO</t>
  </si>
  <si>
    <t>MARIA GRACILENE MACEDO TEIXEIRA</t>
  </si>
  <si>
    <t>JOSE RAMIRO TEIXEIRA JORGE</t>
  </si>
  <si>
    <t>CÉLIA MARIA FILGUEIRAS BORGES</t>
  </si>
  <si>
    <t>AURISTELA DE SOUZA MARTINS</t>
  </si>
  <si>
    <t>LELIANE COSTA DOS SANTOS</t>
  </si>
  <si>
    <t>GIOVANNI COLARES CAVALCANTE</t>
  </si>
  <si>
    <t>MARIA SOARES DA COSTA VILARINHO</t>
  </si>
  <si>
    <t>MANOEL CAVALCANTE LIMA</t>
  </si>
  <si>
    <t>TALITA GABRIELLA MOREIRA LOPES</t>
  </si>
  <si>
    <t>JOSÉ UBIRATAN MENDONÇA MOREIRA</t>
  </si>
  <si>
    <t>FRANCISCO JOSE DE CERQUEIRA</t>
  </si>
  <si>
    <t>MARIA DA CONCEICAO MOURA LINHARES</t>
  </si>
  <si>
    <t>RUTH BARRETO PEREIRA SILVA</t>
  </si>
  <si>
    <t>GABRIEL ANGELO DE SOUSA NEPOMUCENO</t>
  </si>
  <si>
    <t>MARIA DO SOCORRO DE SOUSA NEPOMUCENO</t>
  </si>
  <si>
    <t>JOSE EDNALDO GOMES PEREIRA</t>
  </si>
  <si>
    <t>MARIA GOMES PEREIRA</t>
  </si>
  <si>
    <t>MARIA ALVES ROBERTO DE SOUSA</t>
  </si>
  <si>
    <t>JOSE HELIO ANSELMO FERNANDES</t>
  </si>
  <si>
    <t>MARIA GEYSA LIMA ALVES</t>
  </si>
  <si>
    <t>ABRAAO GONÇALVES DE OLIVEIRA NETO</t>
  </si>
  <si>
    <t>FRANCISCA FRANCINETE FREITAS DE OLIVEIRA</t>
  </si>
  <si>
    <t>YRLANNA VITORIA MENDES OLIVEIRA</t>
  </si>
  <si>
    <t>YURI OLIVEIRA DA SILVA</t>
  </si>
  <si>
    <t>BENIGNA MARIA PACHECO</t>
  </si>
  <si>
    <t>LUIZ CLAUDIO DE CARVALHO BARROS</t>
  </si>
  <si>
    <t>JOSE PEREIRA LIMA</t>
  </si>
  <si>
    <t>MARIA LIDUINA CARVALHO ROCHA</t>
  </si>
  <si>
    <t>MARIANA ROCHA SILVA</t>
  </si>
  <si>
    <t>MARIA DEUZIMAR DE ARAUJO GABRIEL</t>
  </si>
  <si>
    <t>JOSÉ ARAÚJO DE SOUSA</t>
  </si>
  <si>
    <t>MALBA MARIA MARTINS MELO VIEIRA</t>
  </si>
  <si>
    <t>JOAO HENRIQUE DE SOUSA MOURA</t>
  </si>
  <si>
    <t>ANA MARIA FURTADO DOS SANTOS</t>
  </si>
  <si>
    <t>FELIX BARBOSA DOS SANTOS</t>
  </si>
  <si>
    <t>ANDRE LUIZ MARQUES PEREIRA</t>
  </si>
  <si>
    <t>JOSÉ MARIA ALVES PEREIRA</t>
  </si>
  <si>
    <t>AGRIPINO TORRES FILHO</t>
  </si>
  <si>
    <t>MNEMOSINE BARBOSA PIRES NOGUEIRA</t>
  </si>
  <si>
    <t>NAUANA NUNES GONZAGA</t>
  </si>
  <si>
    <t>THIAGO MARTINS ROCHA</t>
  </si>
  <si>
    <t>SOPHIA NOGUEIRA PINHEIRO FERREIRA DOS SANTOS</t>
  </si>
  <si>
    <t>LÚCIO LÁZARO FERREIRA DOS SANTOS</t>
  </si>
  <si>
    <t>TIAGO ALVES DE ARAUJO</t>
  </si>
  <si>
    <t>JOSE MOTA DE ARAUJO</t>
  </si>
  <si>
    <t>ANA CECILIA DE SOUSA BRITO</t>
  </si>
  <si>
    <t>ANA MARIA MOTA DA SILVA</t>
  </si>
  <si>
    <t>SEBASTIAO MESQUITA DE SOUZA</t>
  </si>
  <si>
    <t>MARGARIDA MESQUITA DE SOUZA</t>
  </si>
  <si>
    <t>EVANIR GARCIA DE LIMA PORTELA</t>
  </si>
  <si>
    <t>MARIA MUNIZ DOS SANTOS</t>
  </si>
  <si>
    <t>MATILDE AUGUSTA FARIAS PESSOA</t>
  </si>
  <si>
    <t>FRANCISCO FLAVIO FERREIRA LIMA</t>
  </si>
  <si>
    <t>MARIA NICOLLE MARCELO GARCIA</t>
  </si>
  <si>
    <t>ARLINDO GARCIA DA SILVA FILHO</t>
  </si>
  <si>
    <t>ANA GREGÓRIO DA SILVA</t>
  </si>
  <si>
    <t>GISELE ALBUQUERQUE DOUBERIN MOREIRA</t>
  </si>
  <si>
    <t>MARIA ALEIDE SILVEIRA DE ALBUQUERQUE DOUBERIN</t>
  </si>
  <si>
    <t>GILMAR VERISSIMO TORRES</t>
  </si>
  <si>
    <t>JOAO MARCOS BRAGA PONTES</t>
  </si>
  <si>
    <t>FRANCISCO BATISTA DE SIQUEIRA</t>
  </si>
  <si>
    <t>LEANDRO DAVI BERNARDO DE MOURA</t>
  </si>
  <si>
    <t>FRANCISCA SELMA BERNARDO DE MOURA</t>
  </si>
  <si>
    <t>FRANCISCA NADIA BERNARDO</t>
  </si>
  <si>
    <t>MARIA IRANEIDE PEREIRA CARIOCA</t>
  </si>
  <si>
    <t>FRANCISCA ROMAO OLIVEIRA</t>
  </si>
  <si>
    <t>LÍLIA NOGUEIRA BESSA</t>
  </si>
  <si>
    <t>RAQUEL DOS SANTOS BARBOSA</t>
  </si>
  <si>
    <t>FRANCISCO PEREIRA BARBOSA JUNIOR</t>
  </si>
  <si>
    <t>FRANCISCO ODEZIO FONTENELE SALDANHA</t>
  </si>
  <si>
    <t>FRANCISCA DAS CHAGAS FONTENELE SALDANHA</t>
  </si>
  <si>
    <t>JIULIANA ALBUQUERQUE MOREIRA</t>
  </si>
  <si>
    <t>MARIA DO SOCORRO MARTINS EVANGELISTA</t>
  </si>
  <si>
    <t>BENEDITO CARVALHO CAVALCANTE</t>
  </si>
  <si>
    <t>ANA CRISTINA ALMEIDA PEREIRA NOGUEIRA</t>
  </si>
  <si>
    <t>MARIA HELENA DA ROCHA OLIVEIRA</t>
  </si>
  <si>
    <t>ANTONIA IRANEIDE MOURA</t>
  </si>
  <si>
    <t>MARIA DAS GRAÇAS DE FREITAS SILVA</t>
  </si>
  <si>
    <t>JOSE AURINO GUERRA</t>
  </si>
  <si>
    <t>ALDENORA CALIXTO DA SILVA</t>
  </si>
  <si>
    <t>PETTRUS SALES DINIZ OLIVEIRA</t>
  </si>
  <si>
    <t>MATTHEUS DE MORAES MENEZES</t>
  </si>
  <si>
    <t>Raíssa Santos Nunes</t>
  </si>
  <si>
    <t>JOSE MAIA DE OLIVEIRA</t>
  </si>
  <si>
    <t>JOSE EVERARDO NUNES DE LUCENA</t>
  </si>
  <si>
    <t>ANA MARCELINA LOPES DE SA</t>
  </si>
  <si>
    <t>LEONARDO SOUSA MONTE</t>
  </si>
  <si>
    <t>ELIAS FARIAS MONTE</t>
  </si>
  <si>
    <t>MA FCA DE JESUS</t>
  </si>
  <si>
    <t>MARIA EDUARDA RODRIGUES COLARES</t>
  </si>
  <si>
    <t>JOSÉ KLEBER FELINTO COLARES</t>
  </si>
  <si>
    <t>FRANCISCA LARYSSA DOS SANTOS SOUSA</t>
  </si>
  <si>
    <t>FRANCISCA RAIMUNDA NONATA DOS SANTOS</t>
  </si>
  <si>
    <t>FRANCISCO NEUTON FELIX BENTO</t>
  </si>
  <si>
    <t>FELIPE ANDERSON DOS REIS DA SILVA</t>
  </si>
  <si>
    <t>NINA CABRAL GIRAO</t>
  </si>
  <si>
    <t>MARIA LUCIVANIA CABRAL GIRÃO</t>
  </si>
  <si>
    <t>MARIA JOSÉ JUSTO</t>
  </si>
  <si>
    <t>TAINA PINHEIRO ISIDORO</t>
  </si>
  <si>
    <t>TANIA KELY PINHEIRO ISIDORO</t>
  </si>
  <si>
    <t>ANA MARIA MUNIZ DA SILVA</t>
  </si>
  <si>
    <t>CARLOS ANTONIO PEREIRA DA SILVA</t>
  </si>
  <si>
    <t>ALINE DAS NEVES REGIS ALVES</t>
  </si>
  <si>
    <t>MARIA DE FATIMA OLIVEIRA ADRIANO</t>
  </si>
  <si>
    <t>MARCOS ANDRE SILVA DE LIMA</t>
  </si>
  <si>
    <t>AGDA MARTINS NUNES DE LIMA</t>
  </si>
  <si>
    <t>MICHELE SILVA MAMEDE</t>
  </si>
  <si>
    <t>JOSE MAURICIO DE SOUSA</t>
  </si>
  <si>
    <t>MARGARIDA ANGÉLICA RAMOS SIEBRA</t>
  </si>
  <si>
    <t>VALERIA FERREIRA DA SILVEIRA</t>
  </si>
  <si>
    <t>AURISTELA DE SOUSA MARTINS</t>
  </si>
  <si>
    <t>CREONIDIA VIEIRA RODRIGUES</t>
  </si>
  <si>
    <t>JOSE EUDES DE FARIAS</t>
  </si>
  <si>
    <t>FRANCISCO AMARILDO MARTINS</t>
  </si>
  <si>
    <t>RAIMUNDA NONATA PAIVA</t>
  </si>
  <si>
    <t>HILDA MARIA RODRIGUES DE FREITAS</t>
  </si>
  <si>
    <t>LEANDRO DE SOUSA OLIVEIRA</t>
  </si>
  <si>
    <t>JUAREZ AIRES PEREIRA</t>
  </si>
  <si>
    <t>ANA GEISA FARIAS MAIA</t>
  </si>
  <si>
    <t>JOSE EUDORO MAIA</t>
  </si>
  <si>
    <t>AFRO GOMES DE ABREU</t>
  </si>
  <si>
    <t>MARCOS CAVALCANTE FERNANDES</t>
  </si>
  <si>
    <t>FRANCISCA ALBENIZA CAVALCANTE</t>
  </si>
  <si>
    <t>SEBASTIANA FERREIRA ARAUJO</t>
  </si>
  <si>
    <t>FERNANDO JOSE DA SILVA COELHO</t>
  </si>
  <si>
    <t>MARIA FRANCISCA DA COSTA COELHO</t>
  </si>
  <si>
    <t>MARIA ALICE GUIMARAES SOUSA</t>
  </si>
  <si>
    <t>SILVESTRE GUIMARAES DE SOUSA (FALECIDO)</t>
  </si>
  <si>
    <t>FRANCISCO COUTO BEM</t>
  </si>
  <si>
    <t>GERALDINA ROSENO DA COSTA OLIVEIRA</t>
  </si>
  <si>
    <t>GONÇALO ROSA DE OLIVEIRA</t>
  </si>
  <si>
    <t>ANTÔNIO ABILSON LOPES FERREIRA</t>
  </si>
  <si>
    <t>EMILY LIANDRA SAMPAIO BORGES</t>
  </si>
  <si>
    <t>JOSÉ REIS LEANDRO BORGES DA SILVA</t>
  </si>
  <si>
    <t>ZARELLI SAMPAIO CARDOSO</t>
  </si>
  <si>
    <t>ANTONIO JOSE CARDOSO ASSUNÇÃO</t>
  </si>
  <si>
    <t>JESSE ALVES OLIVEIRA</t>
  </si>
  <si>
    <t>MARLON DUARTE DE SOUSA</t>
  </si>
  <si>
    <t>FRANCISCO IVAN DE SOUSA</t>
  </si>
  <si>
    <t>BIANCA DA SILVA SEVERIANO</t>
  </si>
  <si>
    <t>EDNA TRAJANO DA SILVA SEVERIANO</t>
  </si>
  <si>
    <t>MARIA DE FATIMA OLIVEIRA ROCHA</t>
  </si>
  <si>
    <t>LUIZ DE JESUS LIMA</t>
  </si>
  <si>
    <t>JOSE MARIA DA CONCEICAO LIMA</t>
  </si>
  <si>
    <t>BENEDITO MEDEIRO LIMA</t>
  </si>
  <si>
    <t>VALDIR OLIVEIRA MACIEL</t>
  </si>
  <si>
    <t>PEDRO JOSE PEREIRA</t>
  </si>
  <si>
    <t>TERESA NEUMA ALBUQUERQUE GOMES NOGUEIRA</t>
  </si>
  <si>
    <t>LUDYNER LOPES DOS SANTOS</t>
  </si>
  <si>
    <t>MARIA ALDINER LOPES DOS SANTOS</t>
  </si>
  <si>
    <t>NALINDA DA ROCHA BARBOSA</t>
  </si>
  <si>
    <t>JOELMA DA ROCHA BARBOSA</t>
  </si>
  <si>
    <t>JOSE ALDIZIO PEREIRA</t>
  </si>
  <si>
    <t>JACIRA DE ARAÚJO MOTA</t>
  </si>
  <si>
    <t>FRANCISCA ELIENE VALERIO ELOI DE QUEIROZ</t>
  </si>
  <si>
    <t>ANA JULIA DO NASCIMENTO</t>
  </si>
  <si>
    <t>FRANCISCA MICAELE DO NASCIMENTO</t>
  </si>
  <si>
    <t>ANTONIO ERICK MATIAS PINHEIRO DE MELO</t>
  </si>
  <si>
    <t>RAIMUNDO HERICKSSON PAIVA REBOUCAS</t>
  </si>
  <si>
    <t>JOSE HELENILSON SIQUEIRA PAIVA</t>
  </si>
  <si>
    <t>EDVALDO ARAUJO BARRETO</t>
  </si>
  <si>
    <t>EDUARDO PAZ BARRETO</t>
  </si>
  <si>
    <t>FRANCISCA DAS CHAGAS AMARAL SILVA</t>
  </si>
  <si>
    <t>VALDEREZ GOMES CORREIA</t>
  </si>
  <si>
    <t>ANTONIO FEITOSA VERAS</t>
  </si>
  <si>
    <t>FRANCISCO FÉLIX DE SOUZA</t>
  </si>
  <si>
    <t>CARLOS JARDEL BORGES DO NASCIMENTO</t>
  </si>
  <si>
    <t>MA . DAS DORES MENDES ALVES</t>
  </si>
  <si>
    <t>ANTONIO REINALDO CACULA PONTE</t>
  </si>
  <si>
    <t>CRISTIANO BATISTA DA SILVA</t>
  </si>
  <si>
    <t>ANA LUIZA FELINTO CRUZ</t>
  </si>
  <si>
    <t>FREDERICO GUILHERME PARENTE BRITO</t>
  </si>
  <si>
    <t>MICHELE ALVES DE ARAUJO PARENTE</t>
  </si>
  <si>
    <t>Carlos Frederico de Menezes Alexandrino Filho</t>
  </si>
  <si>
    <t>JOSE WELLINGTON BRAGA ROCHA</t>
  </si>
  <si>
    <t>MARIA DE FATIMA OLIVEIRA DA SILVA</t>
  </si>
  <si>
    <t>FRANCISCO GIL DA SILVA DIAS</t>
  </si>
  <si>
    <t>MARIA DO SOCORRO DA SILVA DIAS</t>
  </si>
  <si>
    <t>WALTER FRANCISCO DE OLIVEIRA</t>
  </si>
  <si>
    <t>ANTONIO TOMAS DE NOROES MILFONT</t>
  </si>
  <si>
    <t>JOSE DAVI DE SOUSA GOMES</t>
  </si>
  <si>
    <t>JOAO DE SOUSA GOMES</t>
  </si>
  <si>
    <t>JOSE LIMA DE MEDEIROS</t>
  </si>
  <si>
    <t>CINTIA DE SOUSA FEITOSA</t>
  </si>
  <si>
    <t>JOSÉ DE ARIMATEIA FEITOSA</t>
  </si>
  <si>
    <t>MARILIA DA CRUZ RIBEIRO</t>
  </si>
  <si>
    <t>SEMILDA BEZERRA BARROS</t>
  </si>
  <si>
    <t>PEDRO FIRMEZA DA COSTA</t>
  </si>
  <si>
    <t>RENATO FERREIRA DA COSTA</t>
  </si>
  <si>
    <t>IRINEU MARTINS DA SILVA</t>
  </si>
  <si>
    <t>KAYO CESAR MOREIRA LUNA CRUZ</t>
  </si>
  <si>
    <t>NICACIO LUNA CRUZ</t>
  </si>
  <si>
    <t>MARIA ALVES DE ARAUJO</t>
  </si>
  <si>
    <t>CLAUDIA RODRIGUES DE LIMA</t>
  </si>
  <si>
    <t>MARIA COUTINHO RODRIGUES</t>
  </si>
  <si>
    <t>REGINA FÁTIMA  PAULA PONTE</t>
  </si>
  <si>
    <t>MARIA NILSA DOS SANTOS MARQUES</t>
  </si>
  <si>
    <t>RAIMUNDA NONATO ARAUJO</t>
  </si>
  <si>
    <t>CATIA MARIA BEZERRA DE MENEZES PEIXOTO</t>
  </si>
  <si>
    <t>ANA CELIA COSTA PINHEIRO</t>
  </si>
  <si>
    <t>FRANCISCO SOLANO BOTELHO DA PAZ</t>
  </si>
  <si>
    <t>FELIPE SUCUPIRA BESSA</t>
  </si>
  <si>
    <t>GUTEMBERG DOS SANTOS</t>
  </si>
  <si>
    <t>MARIA EVANETE ALVES DA SILVA</t>
  </si>
  <si>
    <t>JOSE MARCELINO DA COSTA</t>
  </si>
  <si>
    <t>HERIKA PATRICIA VIEIRA ANDRADE</t>
  </si>
  <si>
    <t>KARLA NOGUEIRA PINHEIRO FERREIRA DOS SANTOS</t>
  </si>
  <si>
    <t>RONALD DA SILVA FREITAS</t>
  </si>
  <si>
    <t>ADRIANA DA SILVA FREITAS</t>
  </si>
  <si>
    <t>VALDECI RODRIGUES CAMPOS</t>
  </si>
  <si>
    <t>BRUNA MARIA DOS SANTOS BARBOSA</t>
  </si>
  <si>
    <t>DAVI BARBOSA DA SILVA</t>
  </si>
  <si>
    <t>ANTONIO PADUA DA SILVA</t>
  </si>
  <si>
    <t>LORENA BARROS ANGELIM SALDANHA</t>
  </si>
  <si>
    <t>REGINA CELIA SOARES MURATORI</t>
  </si>
  <si>
    <t>CLENYLTON PEREIRA DO NASCIMENTO</t>
  </si>
  <si>
    <t>SILVIA PEREIRA AZEVEDO</t>
  </si>
  <si>
    <t>VIVIANNE LUCK MACIEIRA COUTO</t>
  </si>
  <si>
    <t>RAIMUNDO MARREIRO CRUZ</t>
  </si>
  <si>
    <t>LUNARA KELI CHAGAS DA ROCHA</t>
  </si>
  <si>
    <t>RITA LERMANIA CHAGAS DA ROCHA</t>
  </si>
  <si>
    <t>VERA LUCIA DE OLIVEIRA</t>
  </si>
  <si>
    <t>ROSALY FORTE MOTA</t>
  </si>
  <si>
    <t>SIMONE RODRIGUES DE OLIVEIRA</t>
  </si>
  <si>
    <t>CLEONICE RODRIGUES DE OLIVEIRA</t>
  </si>
  <si>
    <t>DOUGLAS LOPES FRANCA</t>
  </si>
  <si>
    <t>ARISTINA LOPES PEREIRA FRANÇA</t>
  </si>
  <si>
    <t>ANTONIO JOSE DA COSTA SENA</t>
  </si>
  <si>
    <t>ELI AQUINO COSTA</t>
  </si>
  <si>
    <t>LETÍCIA MARIA LIMA</t>
  </si>
  <si>
    <t>FRANCISCO PEREIRA LIMA FILHO</t>
  </si>
  <si>
    <t>AFONSO ROBERTO C. MARTINS</t>
  </si>
  <si>
    <t>NEIDE MARIA CASTRO DOS REIS</t>
  </si>
  <si>
    <t>KEMILLE DE SOUZA RICARTE</t>
  </si>
  <si>
    <t>ROBERTO WILLIAM ROLIM RICARTE</t>
  </si>
  <si>
    <t>FRANCISCO CARNEIRO DA ROCHA FILHO</t>
  </si>
  <si>
    <t>ANGÉLICA MATOS BIERMANN</t>
  </si>
  <si>
    <t>MANUELA DE CASTRO MENDONÇA LIMA</t>
  </si>
  <si>
    <t>MARIA GEYCEANE FERREIRA TELES</t>
  </si>
  <si>
    <t>MARCIA MARIA TAUMATURGO MELO</t>
  </si>
  <si>
    <t>DEBORA MARIA OLIVEIRA LESSA</t>
  </si>
  <si>
    <t>COSMA TEODOLINA LESSA</t>
  </si>
  <si>
    <t>JOÃO BATISTA FERREIRA DE SOUSA</t>
  </si>
  <si>
    <t>MARIA LUCINEIDE SILVEIRA</t>
  </si>
  <si>
    <t>LUCIA DE FATIMA CAMURÇA ALVES</t>
  </si>
  <si>
    <t>FRANCISCO GILDEVAN SOUSA DA COSTA</t>
  </si>
  <si>
    <t>JOSE GILENO DA COSTA</t>
  </si>
  <si>
    <t>VITORIA NOBRE BEZERRA</t>
  </si>
  <si>
    <t>ZENEIDE NOBRE RABELO BEZERRA</t>
  </si>
  <si>
    <t>MARIANA SOARES DE PAIVA FELIZOLA</t>
  </si>
  <si>
    <t>ANAMAYSA NOGUEIRA</t>
  </si>
  <si>
    <t>RENATO DA COSTA FRANÇA</t>
  </si>
  <si>
    <t>MARTINHA MARIA DOS SANTOS OLIVEIRA</t>
  </si>
  <si>
    <t>CREONISCIA FACUNDO MOREIRA</t>
  </si>
  <si>
    <t>PEDRO FACUNDO</t>
  </si>
  <si>
    <t>ANA CLECIA SILVA RUFINO</t>
  </si>
  <si>
    <t>MARIA ERILENE DA SILVA</t>
  </si>
  <si>
    <t>JOAO ARCIRIO C DE MEDEIROS</t>
  </si>
  <si>
    <t>MARIA SILVANA OLIVEIRA</t>
  </si>
  <si>
    <t>RAIMUNDA ZILMA SOUZA</t>
  </si>
  <si>
    <t>JOAO DO NASCIMENTO BARROS</t>
  </si>
  <si>
    <t>ANTONINA DE ALBUQUERQUE F. FROTA</t>
  </si>
  <si>
    <t>FRANCISCA BARRETO DA SILVA</t>
  </si>
  <si>
    <t>TEREZINHA AUGUSTO MOREIRA</t>
  </si>
  <si>
    <t>JOSE HERTZ FERNANDES VIEIRA DE ALMEIDA</t>
  </si>
  <si>
    <t>SERGIO MONTEIRO DA SILVA</t>
  </si>
  <si>
    <t>NISKIER RODRIGUES RIBEIRO</t>
  </si>
  <si>
    <t>VALBER JOSE COELHO RIBEIRO</t>
  </si>
  <si>
    <t>SANDRA ARGELLIA PINTO ALVES</t>
  </si>
  <si>
    <t>JOSE UBIRAJARA ALVES</t>
  </si>
  <si>
    <t>MARILANE RIBEIRO DA SILVA</t>
  </si>
  <si>
    <t>MARIA MIRIAN MENDONCA CAMERINO</t>
  </si>
  <si>
    <t>LUIZ CARLOS NOGUEIRA DE SOUZA</t>
  </si>
  <si>
    <t>JODY IGOR FERNANDES MOTA</t>
  </si>
  <si>
    <t>LETICIA FERNANDES DA SILVA</t>
  </si>
  <si>
    <t>ABDIAS FERREIRA DAS FLORES</t>
  </si>
  <si>
    <t>JOSE ROLDINO DE SOUSA</t>
  </si>
  <si>
    <t>FRANCILENE SILVA PEREIRA</t>
  </si>
  <si>
    <t>FRANCISCA MARIA CASTRO SILVA</t>
  </si>
  <si>
    <t>DEBORA FERREIRA ANGELIM</t>
  </si>
  <si>
    <t>FABIOLA LINHARES VASCONCELOS</t>
  </si>
  <si>
    <t>MARIA DO SOCORRO LINHARES VASCONCELOS</t>
  </si>
  <si>
    <t>KARINA SOUSA DE CASTRO</t>
  </si>
  <si>
    <t>FRANCISCO CÉSAR BORGES DA SILVA</t>
  </si>
  <si>
    <t>FRANCISCA EDNA FROTA CARNEIRO</t>
  </si>
  <si>
    <t>PEDRO SILVANEY DOS SANTOS</t>
  </si>
  <si>
    <t>MARIA IOLANDA CAMPOS OLINDA</t>
  </si>
  <si>
    <t>ALEXANDRA KARINA DE LEMOS OLIVEIRA</t>
  </si>
  <si>
    <t>FRANCISCO JACINTO OLIVEIRA</t>
  </si>
  <si>
    <t>ROBERTO ANTÔNIO MOREIRA DE SOUSA</t>
  </si>
  <si>
    <t>JOAO SOARES GUIMARAES</t>
  </si>
  <si>
    <t>JESSIKA SAENE MARQUES ALVES</t>
  </si>
  <si>
    <t>MARIA IRANI MOREIRA DE ANDRADE</t>
  </si>
  <si>
    <t>JOAO JOSÉ DA ROCHA FILHO</t>
  </si>
  <si>
    <t>MANOEL JOSE GONÇALVES FILHO</t>
  </si>
  <si>
    <t>JOSE ROBERTO DE OLIVEIRA</t>
  </si>
  <si>
    <t>RAIMUNDO OSVALDO DE ALMEIDA</t>
  </si>
  <si>
    <t>MARCELA SOUSA CORREIA</t>
  </si>
  <si>
    <t>JOANA ALVES DA SILVA</t>
  </si>
  <si>
    <t>ANTONIO JESUS DE OLIVEIRA ALVES</t>
  </si>
  <si>
    <t>NATALIA BASTOS DE CERQUEIRA</t>
  </si>
  <si>
    <t>DJALMA PEREIRA DE CERQUEIRA</t>
  </si>
  <si>
    <t>MÔNICA MARIA NUNES MAIA</t>
  </si>
  <si>
    <t>MONICA KILVIA DE OLIVEIRA</t>
  </si>
  <si>
    <t>GIRLÂNDIA DA COSTA FERREIRA</t>
  </si>
  <si>
    <t>DEBORA DHYELLEN DE MORAIS BRITO</t>
  </si>
  <si>
    <t>ELCIA ALVES DE BRITO</t>
  </si>
  <si>
    <t>MARIA DO CARMO SABINO ALENCAR</t>
  </si>
  <si>
    <t>ADRIANA TAVARES ARAUJO LIMA</t>
  </si>
  <si>
    <t>LIRANA DE OLIVEIRA AGUIAR SA</t>
  </si>
  <si>
    <t>ELIARDO DA SILVA SÁ</t>
  </si>
  <si>
    <t>MIRIANGELA MARIA SOARES PEREIRA</t>
  </si>
  <si>
    <t>JOSE ARLINE PEREIRA</t>
  </si>
  <si>
    <t>ANDREA CITÓ DO CARMO</t>
  </si>
  <si>
    <t>MARIA EMILIA SILVA CUNHA</t>
  </si>
  <si>
    <t>ARCANGELA ONOFRE FARIAS</t>
  </si>
  <si>
    <t>ZILMA VERISSIMO DE PAIVA</t>
  </si>
  <si>
    <t>GRAZIELLA NAUYLA DE Q MARINHO</t>
  </si>
  <si>
    <t>SILVIA DE QUEIROZ MACHADO MARINHO</t>
  </si>
  <si>
    <t>MICHEL PINHEIRO</t>
  </si>
  <si>
    <t>ROBERTA LIMA DUARTE</t>
  </si>
  <si>
    <t>GUILHERME CARACAS SIQUEIRA</t>
  </si>
  <si>
    <t>RIZOLANDIA MARIA CARACAS DOS SANTOS SIQUEIRA</t>
  </si>
  <si>
    <t>Ygor Frota de Oliveira</t>
  </si>
  <si>
    <t>JOSEFA ROCHA MELO NONATO</t>
  </si>
  <si>
    <t>JACHELINE BOECHAT DE ARAUJO BRAGA</t>
  </si>
  <si>
    <t>DAFINNY ARIELLY MOTA MARTINS</t>
  </si>
  <si>
    <t>GERALDO LOPES MARTINS</t>
  </si>
  <si>
    <t>JOSE REGINALDO DE ARAUJO</t>
  </si>
  <si>
    <t>ANTONIO GONZAGA DE OLIVEIRA</t>
  </si>
  <si>
    <t>LARA PRISCILA MAGALHAES DE LINS</t>
  </si>
  <si>
    <t>JOSÉ LINS DE ALBUQUERQUE FILHO</t>
  </si>
  <si>
    <t>EDUARDO FRANCO BARBOSA</t>
  </si>
  <si>
    <t>FRANCISCO PAULO SAVIO DE ELIEZER PINTO</t>
  </si>
  <si>
    <t>NEWLENE MARIA NUNES MAGALHÃES RODRIGUES</t>
  </si>
  <si>
    <t>NELSA DE OLIVEIRA LÔBO</t>
  </si>
  <si>
    <t>MARIA VANIA DE SOUZA</t>
  </si>
  <si>
    <t>JOSEFA FRANCISCA DA SILVA</t>
  </si>
  <si>
    <t>LUCIANA TARGINO DE ALMEIDA CARDOSO</t>
  </si>
  <si>
    <t>RAYZA DEALCANFREITAS</t>
  </si>
  <si>
    <t>JOSEFA DE ALCANTARA FREITAS</t>
  </si>
  <si>
    <t>FRANCISCO NOGUEIRA LIMA</t>
  </si>
  <si>
    <t>ALLAN DE CASTRO ALCANTARA CARVALHO</t>
  </si>
  <si>
    <t>ANTONIA EMILIA DE CASTRO ALCANTARA CARVALHO</t>
  </si>
  <si>
    <t>HUMBERTO FARIAS DE ALENCAR</t>
  </si>
  <si>
    <t>BRENA KELVIA LIMA DE MORAIS</t>
  </si>
  <si>
    <t>FRANCISCO DE ASSIS NASCIMENTO DE MORAIS</t>
  </si>
  <si>
    <t>MARIA PESSOA SIMOES</t>
  </si>
  <si>
    <t>FRANCISCA FERREIRA HOLANDA</t>
  </si>
  <si>
    <t>ANTONIO FONTES SOARES</t>
  </si>
  <si>
    <t>PAULO HENRIQUE BARRETO MARTINEZ</t>
  </si>
  <si>
    <t>MARIA ALICE ANTUNES LEITE CABRAL</t>
  </si>
  <si>
    <t>OLMEDO HUMBERTO ARCINIEGAS CUELLAR</t>
  </si>
  <si>
    <t>MARIA FABIANA DA SILVA PEREIRA</t>
  </si>
  <si>
    <t>JOCENILA RIBEIRO DA SILVA</t>
  </si>
  <si>
    <t>JULIANA COSTA FARIAS</t>
  </si>
  <si>
    <t>JOAO FRANCISCO FARIAS DA COSTA</t>
  </si>
  <si>
    <t>ITALO FARIAS BRAGA</t>
  </si>
  <si>
    <t>CLAUDIO JOSÉ ROMCY</t>
  </si>
  <si>
    <t>LUCELIA MARIA ARAUJO SILVA MEDEIROS</t>
  </si>
  <si>
    <t>FRANK MARTINS TAVARES</t>
  </si>
  <si>
    <t>ANTONIO FRANCISCO ARAUJO</t>
  </si>
  <si>
    <t>FRANCISCO HELDER URSULINO RODRIGUES</t>
  </si>
  <si>
    <t>JOSE CUMPERTINO MOREIRA</t>
  </si>
  <si>
    <t>DANILO ANDSON VASCONCELOS</t>
  </si>
  <si>
    <t>ANTONIO GERALDO PAIVA</t>
  </si>
  <si>
    <t>FRANCISCA  DE LIMA PAIVA</t>
  </si>
  <si>
    <t>JOSÉ ERNANDES MACIEL DO NASCIMENTO</t>
  </si>
  <si>
    <t>EDINALDO FERREIRA DA COSTA</t>
  </si>
  <si>
    <t>CANDIDO PINHEIRO PEREIRA</t>
  </si>
  <si>
    <t>ERICA MARIA PAIVA DOS SANTOS</t>
  </si>
  <si>
    <t>LUCIA DE FATIMA MARTINS LIMA E SILVA</t>
  </si>
  <si>
    <t>WENDELL LAURENTINO DE MEDEIROS</t>
  </si>
  <si>
    <t>DARCI TEOTONIO DE MEDEIROS</t>
  </si>
  <si>
    <t>GIOVANNA LAYLA FERREIRA DOS SANTOS</t>
  </si>
  <si>
    <t>FRANCISCA LIDUINA FERREIRA DOS SANTOS</t>
  </si>
  <si>
    <t>JOSE EDUARDO MELO DOS SANTOS FILHO</t>
  </si>
  <si>
    <t>ANA JARDILINA SANTIAGO DA SILVA MESQUITA</t>
  </si>
  <si>
    <t>MARIA DE LOURDES GOMES DOS SANTOS</t>
  </si>
  <si>
    <t>ANTONIO TEODOSIO RODRIGUES</t>
  </si>
  <si>
    <t>FRANCISCA ROSA DE LIMA</t>
  </si>
  <si>
    <t>FRANCISCA AYLA OLIVEIRA COSTA</t>
  </si>
  <si>
    <t>HEITOR TELES MONTE</t>
  </si>
  <si>
    <t>OSNALBA TORRES DE ALMEIDA</t>
  </si>
  <si>
    <t>ALBA TORRES DE ALMEIDA</t>
  </si>
  <si>
    <t>LUCIANO DA SILVA ESTANISLAU</t>
  </si>
  <si>
    <t>VANDA BARBOSA LIMA CIARLINI</t>
  </si>
  <si>
    <t>MARINA PAULA SANTOS MADEIRO NANTUA</t>
  </si>
  <si>
    <t>MARCOS MADEIRO DO NASCIMENTO</t>
  </si>
  <si>
    <t>FRANCISCO AMILTON DE FREITAS</t>
  </si>
  <si>
    <t>MANOEL BIBIANO DA SILVA</t>
  </si>
  <si>
    <t>EMILLY DE CARVALHO ARAUJO</t>
  </si>
  <si>
    <t>MARIA JANAINA DE CARVALHO BARBOSA</t>
  </si>
  <si>
    <t>LILIANNE MARTINS TORRES</t>
  </si>
  <si>
    <t>José Ribamar Duarte</t>
  </si>
  <si>
    <t>MARIA EROCILDE DE MEDEIROS</t>
  </si>
  <si>
    <t>FABIO AUGUSTO MOREIRA DE AGUIAR</t>
  </si>
  <si>
    <t>MARIA ANDRESSA DO REGO DO NASCIMENTO</t>
  </si>
  <si>
    <t>DANIEL DO NASCIMENTO BARBOSA</t>
  </si>
  <si>
    <t>JOSE CRISTIANO DOS SANTOS OLIVEIRA</t>
  </si>
  <si>
    <t>MANUEL GOMES DE OLIVEIRA</t>
  </si>
  <si>
    <t>ELISANGELA DO AMARAL ANDRADE LANDIM</t>
  </si>
  <si>
    <t>FRANCISCA BARRETO DE PAULA PESSOA</t>
  </si>
  <si>
    <t>REGINA FLÁVIA MARTINS MAGALHÃES</t>
  </si>
  <si>
    <t>EDUARDO ANDERSON GOMES DA SILVA</t>
  </si>
  <si>
    <t>AURELIA BARBOSA AGUIAR</t>
  </si>
  <si>
    <t>FRANCISCO WELLINGTON GARCIA PESSOA</t>
  </si>
  <si>
    <t>FRANCISCO DE ARAUJO PESSOA</t>
  </si>
  <si>
    <t>JOSE NERI FEITOSA</t>
  </si>
  <si>
    <t>FREDERICO JORGE GROSSI CAVALCANTE</t>
  </si>
  <si>
    <t>SILVIA HELENA DA SILVA SOUSA</t>
  </si>
  <si>
    <t>ALISIO ALVES CAMINHA</t>
  </si>
  <si>
    <t>JOÃO ROSIO FILHO</t>
  </si>
  <si>
    <t>PEDRO HENRIQUE GOMES DE SOUZA</t>
  </si>
  <si>
    <t>MOISÉS RODRIGUES DE SOUZA</t>
  </si>
  <si>
    <t>FRANCISCO FABIO DAS CHAGAS</t>
  </si>
  <si>
    <t>MARIA JARILEIDE DA SILVA VIEIRA</t>
  </si>
  <si>
    <t>EVALDO CAVALCANTE DE MEDEIROS</t>
  </si>
  <si>
    <t>TEREZINHA PEREIRA CAVALCANTE DE MEDEIROS</t>
  </si>
  <si>
    <t>JOSE MARCELO ANGELIN DA SILVA</t>
  </si>
  <si>
    <t>FRANCISCO LUIS DA SILVA</t>
  </si>
  <si>
    <t>MARIA LIMA DE OLIVEIRA PRAXEDES</t>
  </si>
  <si>
    <t>GARBENIA GOMES OLIVEIRA SATERO</t>
  </si>
  <si>
    <t>FRANCISCO MOURA COSTA</t>
  </si>
  <si>
    <t>EMILLY NASCIMENTO DE SOUZA</t>
  </si>
  <si>
    <t>PATRICIA NASCIMENTO DE SOUZA</t>
  </si>
  <si>
    <t>FRANCISCO MARCELO BEZERRA MARTINS</t>
  </si>
  <si>
    <t>ANASTACIO BEZERRA VIANA</t>
  </si>
  <si>
    <t>SILVANA SILVEIRA OLIVEIRA</t>
  </si>
  <si>
    <t>JUAREZ QUERINO DE OLIVEIRA</t>
  </si>
  <si>
    <t>ZELIA BARBOSA MOTA</t>
  </si>
  <si>
    <t>ANA PAULA CAMBRAIA ROCHA PIMENTEL</t>
  </si>
  <si>
    <t>LUIZ PAULO BARRETO DE CARVALHO PIMENTEL</t>
  </si>
  <si>
    <t>PAULO ROBERTO PINHEIRO SILVA JUNIOR</t>
  </si>
  <si>
    <t>MARIA EDNA PEREIRA SABOIA</t>
  </si>
  <si>
    <t>MARIA DE FATIMA PEREIRA SABOIA</t>
  </si>
  <si>
    <t>JACKSON DOUGLAS ALVES QUEIROZ</t>
  </si>
  <si>
    <t>KELLY POHSNER</t>
  </si>
  <si>
    <t>RAIMUNDO DAMIAO MARQUES</t>
  </si>
  <si>
    <t>EMANUELA DE ARAUJO MONTEIRO BENTO</t>
  </si>
  <si>
    <t>ANTONIO WELLINGTON FURTADO</t>
  </si>
  <si>
    <t>MAYRA SILVA FERREIRA</t>
  </si>
  <si>
    <t>PAULO ROBERTO FERREIRA</t>
  </si>
  <si>
    <t>EDSON OLIVEIRA SOARES</t>
  </si>
  <si>
    <t>JOSE BATISTA SOARES</t>
  </si>
  <si>
    <t>ANGELA LOBO SARAIVA DE LIMA CARVALHO</t>
  </si>
  <si>
    <t>MIRTES MARIA LOBO SARAIVA DE LIMA</t>
  </si>
  <si>
    <t>ELIZANGELA LIMA MORAES</t>
  </si>
  <si>
    <t>MARIA HELENA DE ALMEIDA BEZERRA</t>
  </si>
  <si>
    <t>IZAC DE OLIVEIRA LIRA</t>
  </si>
  <si>
    <t>IZABEL HAISA LEITE PEREIRA</t>
  </si>
  <si>
    <t>MARIA GORETE LEITE ALVES</t>
  </si>
  <si>
    <t>FRANCISCO NEYRTON LIMA DOS REIS</t>
  </si>
  <si>
    <t>JOSE FERNANDES DE MELO</t>
  </si>
  <si>
    <t>ANTONIA EULALIA DE MENEZES PORFIRIO</t>
  </si>
  <si>
    <t>RAIMUNDA DA COSTA LIMA</t>
  </si>
  <si>
    <t>MARIA ELIENE DA COSTA LIMA</t>
  </si>
  <si>
    <t>JOSÉ FERREIRA DE ASSIS NETO</t>
  </si>
  <si>
    <t>IANDRA LARA NOVAES DA COSTA</t>
  </si>
  <si>
    <t>SANDRA CARVALHO DE MESQUITA</t>
  </si>
  <si>
    <t>ESAU FRAGOSO DA SILVA</t>
  </si>
  <si>
    <t>ANA MARIA RODRIGUES DE OLIVEIRA</t>
  </si>
  <si>
    <t>DIEGO GOMES DE ALEXANDRIA</t>
  </si>
  <si>
    <t>GUILHERME YORASSON DE OLIVEIRA CASTRO</t>
  </si>
  <si>
    <t>GERARDO SILVA MENDONÇA</t>
  </si>
  <si>
    <t>CARLOS DANILO MONTE ANGELIM</t>
  </si>
  <si>
    <t>MARIA DO SOCORRO MONTE ANGELIM</t>
  </si>
  <si>
    <t>QUESIA CORIOLANO MACEDO</t>
  </si>
  <si>
    <t>MARIA JOSE ROCHA FREIRE</t>
  </si>
  <si>
    <t>LUZANIRA LIMA DE OLIVEIRA</t>
  </si>
  <si>
    <t>FRANCISCO EDIGAR DE OLIVEIRA</t>
  </si>
  <si>
    <t>CORDULA ALCANTARA VITORIANO FALCAO</t>
  </si>
  <si>
    <t>ANEZIA XAVIER DE SAMPAIO</t>
  </si>
  <si>
    <t>VIVIAN VEYLON VITAL LOPES</t>
  </si>
  <si>
    <t>RUTE VITAL LOPES</t>
  </si>
  <si>
    <t>LUIZA HELENA CARVALHO FRANKLIN</t>
  </si>
  <si>
    <t>DJANARA SECUNDO OLIVEIRA LIMA</t>
  </si>
  <si>
    <t>FRANCISCO DE ASSIS OLIVEIRA</t>
  </si>
  <si>
    <t>CARLA LINA UCHOA CAVALCANTE</t>
  </si>
  <si>
    <t>MARIA DE FÁTIMA DA LUZ</t>
  </si>
  <si>
    <t>FRANCISCO HELIO PAULINO MENDES</t>
  </si>
  <si>
    <t>MARIA FATIMA DUARTE SILVA LIMA</t>
  </si>
  <si>
    <t>HEVERTON ARAUJO MARQUES</t>
  </si>
  <si>
    <t>ALEXANDRE DE ARAUJO MARQUES</t>
  </si>
  <si>
    <t>FRANCISCA ALBANO DA SILVA COSTA</t>
  </si>
  <si>
    <t>MARIA ALBANO DA SILVA</t>
  </si>
  <si>
    <t>LAIS SILVESTRE FERREIRA FROTA</t>
  </si>
  <si>
    <t>MARIA SUELY SILVESTRE MACIEL FERREIRA</t>
  </si>
  <si>
    <t xml:space="preserve">FRANCISCO JOSE DE MENDONÇA </t>
  </si>
  <si>
    <t>RITA JOYCE PIRES PORTELA DA COSSTA</t>
  </si>
  <si>
    <t>COLOMBO LAURINDO DE VASCONCELOS</t>
  </si>
  <si>
    <t>MARIA ADRIANA MOTA LAVÔR DO RÊGO LOBÃO</t>
  </si>
  <si>
    <t>ANTÔNIO ITAMAR FERNANDES DE LAVÔR</t>
  </si>
  <si>
    <t>JOSE VALDEILSON GOMES PAIVA</t>
  </si>
  <si>
    <t>ANA CLAUDIA LIMA DA SILVA</t>
  </si>
  <si>
    <t>GEYSLA DO NASCIMENTO GIRÃO</t>
  </si>
  <si>
    <t>MARIA NILZA MORAES PEREIRA</t>
  </si>
  <si>
    <t>JOSE FERREIRA DE ASSIS</t>
  </si>
  <si>
    <t>CHARLES NUNES DE MELO</t>
  </si>
  <si>
    <t>JOSE IVAN AYRES VIANA FILHO</t>
  </si>
  <si>
    <t>JOSE IVAN AYRES VIANA</t>
  </si>
  <si>
    <t>RODRIGO VIANA FEITOSA</t>
  </si>
  <si>
    <t>JOSE DIRCIO CHAVES DE LUCENA</t>
  </si>
  <si>
    <t>DANIELA CRISTINA ZANETTI FRIGO GUEDES DIAS</t>
  </si>
  <si>
    <t>JOSENEIDE MATOS MARQUES</t>
  </si>
  <si>
    <t>ARNAUD COELHO MARQUES</t>
  </si>
  <si>
    <t>MARCO ANTONIO FORTE</t>
  </si>
  <si>
    <t>FRANCISCO MARCOS BARROSO DA SILVA</t>
  </si>
  <si>
    <t>MARCOS NASCIMENTO DA SILVA</t>
  </si>
  <si>
    <t>MARIA ZACARIAS DA SILVA</t>
  </si>
  <si>
    <t>AFONSO ZACARIAS DA SILVA</t>
  </si>
  <si>
    <t>MATEUS FEITOSA LEADEBAL DE ARAUJO</t>
  </si>
  <si>
    <t>ARTEMISIA FEITOSA ARAUJO LIMA</t>
  </si>
  <si>
    <t>FRANCISCO FEIJAO SOBRINHO</t>
  </si>
  <si>
    <t>MARIA DO SOCORRO DE SOUZA REBOUCAS</t>
  </si>
  <si>
    <t>MARIA APARECIDA LUCENA MATIAS SUCUPIRA</t>
  </si>
  <si>
    <t>ERIVAN JUNIO ALVES CRUZ</t>
  </si>
  <si>
    <t>FRANCISCO DAS CHAGAS DO VALE SALES</t>
  </si>
  <si>
    <t>MARIA LAURA TEIXEIRA MOREIRA</t>
  </si>
  <si>
    <t>MARIA DIRLENE LIMA TEIXEIRA MOREIRA</t>
  </si>
  <si>
    <t>FERNANDO MATEUS VIANA GOMES</t>
  </si>
  <si>
    <t>MARIA DA CONCEICAO VIANA DE MELO</t>
  </si>
  <si>
    <t>SILVIA CRISTINA FERNANDES CUNHA</t>
  </si>
  <si>
    <t>GABRIELLY WALESKA LOPES FERREIRA</t>
  </si>
  <si>
    <t>SHENARA THASCILA LOPES</t>
  </si>
  <si>
    <t>JORGE LUIZ FREIRES VIEIRA</t>
  </si>
  <si>
    <t>LUIZ FREIRES VIEIRA</t>
  </si>
  <si>
    <t>VANILDA GUIMARAES LIMA MAIA</t>
  </si>
  <si>
    <t>JONAS MIGUEL DA SILVA</t>
  </si>
  <si>
    <t>JOSE AIRTON DE OLIVEIRA</t>
  </si>
  <si>
    <t>GEORGE BRONZEADO DE ANDRADE FILHO</t>
  </si>
  <si>
    <t>LUANA LEMOS AMARAL</t>
  </si>
  <si>
    <t>MARIA DE LOURDES RODRIGUES LEMOS AMARAL</t>
  </si>
  <si>
    <t>SONIA MARIA TONIATTO CORADI</t>
  </si>
  <si>
    <t>ANTONIA ARGÊNIA CRUZ</t>
  </si>
  <si>
    <t>ANTÔNIA CRUZ</t>
  </si>
  <si>
    <t>ANTONIA IZALENA CIRIACO DE SOUSA</t>
  </si>
  <si>
    <t>ZILMA DE ALBUQUERQUE SIQUEIRA</t>
  </si>
  <si>
    <t>VICENTE DE PAULO FRAGA</t>
  </si>
  <si>
    <t>FRANCISCA KENNIA MAYARA DE LIMA PINHEIRO</t>
  </si>
  <si>
    <t>MARIA PEREIRA DE LIMA</t>
  </si>
  <si>
    <t>PAMELA TAYSSA VIEIRA GOMES</t>
  </si>
  <si>
    <t>FREDSON DA SILVA GOMES</t>
  </si>
  <si>
    <t>SUSANE DE SOUSA COSTA</t>
  </si>
  <si>
    <t>IZAIAS AMARO MONTEIRO</t>
  </si>
  <si>
    <t>SAVIO BEZERRA BARBOSA DE MENDONÇA</t>
  </si>
  <si>
    <t>FRANCISCO ZILTO DE MENDONÇA LAVÔR</t>
  </si>
  <si>
    <t>ANA LUISE SOUSA DE BRITO</t>
  </si>
  <si>
    <t>MARIA VALÉRIA SOUSA DE BRITO</t>
  </si>
  <si>
    <t>LEANDRO COELHO DANTAS</t>
  </si>
  <si>
    <t>ANTÔNIA MARLENE COELHO DA SILVA</t>
  </si>
  <si>
    <t>JORGE FACÓ FRANKLIN DE LIMA</t>
  </si>
  <si>
    <t>MARIA DO SOCORRO VASCONCELOS</t>
  </si>
  <si>
    <t>LUCIO RODRIGUES NETO</t>
  </si>
  <si>
    <t>EMILY LUNA LIMA RODRIGUES</t>
  </si>
  <si>
    <t>PAULO RODRIGUES BARBOZA</t>
  </si>
  <si>
    <t>RAFAEL DE SOUSA SILVA</t>
  </si>
  <si>
    <t>GILBERTO GOMES DA SILVA</t>
  </si>
  <si>
    <t>LUANA BARBOSA DE NORONHA</t>
  </si>
  <si>
    <t>ANA ANGELICA BARBOSA</t>
  </si>
  <si>
    <t>MARIA CONCHITA BEZERRA MONTENEGRO</t>
  </si>
  <si>
    <t>MAURICIO ALVES DA SILVA</t>
  </si>
  <si>
    <t>ALCIDES PEREIRA DE MATOS</t>
  </si>
  <si>
    <t>MARIA VILAUTA MARTINS</t>
  </si>
  <si>
    <t>FRANCISCO DAS CHAGAS SOUTO RODRIGUES</t>
  </si>
  <si>
    <t>PEDRO DE LIMA</t>
  </si>
  <si>
    <t>ANTONIO MARCOS ARAUJO</t>
  </si>
  <si>
    <t>JOSE OZIMAR PINHEIRO DE LIMA</t>
  </si>
  <si>
    <t>LUIZ AUGUSTO DE SOUSA</t>
  </si>
  <si>
    <t>ANTONIO PEREIRA JUNIOR</t>
  </si>
  <si>
    <t>LUCIANO FRANCISCO DA COSTA</t>
  </si>
  <si>
    <t>MARIA LÍVIA LIMA HONORATO</t>
  </si>
  <si>
    <t>JOSE DOMINGOS CAMPOS LOPES</t>
  </si>
  <si>
    <t>ANTONIO DE SOUSA FERREIRA</t>
  </si>
  <si>
    <t>ANTONIA DA PAZ MENESES DE ABREU</t>
  </si>
  <si>
    <t>LEONCIO MELO LOIOLA</t>
  </si>
  <si>
    <t>CASSIA BIANKA DE FRANÇA SILVA</t>
  </si>
  <si>
    <t>LUCIA MARIA SANTOS FERNANDES DE OLIVEIRA</t>
  </si>
  <si>
    <t>KAROANE ASSIS CORREIA MELO</t>
  </si>
  <si>
    <t>PATRICIA ALVES DA SILVA</t>
  </si>
  <si>
    <t>MARIA RITA ALVES SOUSA</t>
  </si>
  <si>
    <t>MARCOS JOSE CARDOSO VARELA</t>
  </si>
  <si>
    <t>MONICA GRANGEIRO MARTINS</t>
  </si>
  <si>
    <t>FRANCISCO DE SOUSA NETO</t>
  </si>
  <si>
    <t>FCO DE SOUSA FILHO</t>
  </si>
  <si>
    <t>KELVIA XIMENES RIBEIRO</t>
  </si>
  <si>
    <t>RITINHA LUSTOSA RODRIGUES</t>
  </si>
  <si>
    <t>OSCAR RAMOS DOMINGOS</t>
  </si>
  <si>
    <t>MARIA STELLA MONTEIRO BRITO</t>
  </si>
  <si>
    <t>MARIA SONIA MENDONÇA DE OLIVEIRA</t>
  </si>
  <si>
    <t>TAIS FERREIRA DA SILVA</t>
  </si>
  <si>
    <t>MARIA LUCIA FERREIRA DA SILVA</t>
  </si>
  <si>
    <t>JOMAZIO AVELINO DA SILVA</t>
  </si>
  <si>
    <t>REGINA COELY DE ARAUJO LAURENTINO DA SILVA</t>
  </si>
  <si>
    <t>JAIRO SANTOS DOMINGOS</t>
  </si>
  <si>
    <t>JOAB FLOR DOMINGOS</t>
  </si>
  <si>
    <t>LEILAH ROSA PIMENTEL</t>
  </si>
  <si>
    <t>VANDERLANE DE PINHO FONTENELE RODRIGUES</t>
  </si>
  <si>
    <t>VANDA CHAGAS DE PINHO</t>
  </si>
  <si>
    <t>ANTONIO LEONILDO DE SOUZA</t>
  </si>
  <si>
    <t>JOSÉ LEONARDO FERREIRA DE LIMA</t>
  </si>
  <si>
    <t>FRANCISCO DA CRUZ DE OLIVEIRA</t>
  </si>
  <si>
    <t>LIVIA SAMARA OLIVEIRA CONSTANTINO</t>
  </si>
  <si>
    <t>FERNANDA FERREIRA DE LIMA</t>
  </si>
  <si>
    <t>MARIA BATISTA DE LIMA SOUSA</t>
  </si>
  <si>
    <t>JEAN DANILO DANTAS DE OLIVEIRA</t>
  </si>
  <si>
    <t>MARIA HELENA DANTAS DE OLIVEIRA</t>
  </si>
  <si>
    <t>MARIA DO CARMO MARANHÃO</t>
  </si>
  <si>
    <t>MARIA VALDISIA DE SOUZA RICARTE</t>
  </si>
  <si>
    <t>MARIA DAS GRACAS CAVALCANTE DA SILVA ARAUJO</t>
  </si>
  <si>
    <t>ANTONIA CAVALCANTE DA SILVA</t>
  </si>
  <si>
    <t>MARIA JOSE CORREIA</t>
  </si>
  <si>
    <t>HONORINO SIMPLICIO CORREIA</t>
  </si>
  <si>
    <t>IURI PEQUENO RIBEIRO</t>
  </si>
  <si>
    <t>ANISIA FERREIRA PEQUENO</t>
  </si>
  <si>
    <t>FRANCISCO FAÇANHA ROCHA</t>
  </si>
  <si>
    <t>RAQUEL GOMES MACHADO</t>
  </si>
  <si>
    <t>EDIVALDO MIGUEL DOS REIS</t>
  </si>
  <si>
    <t>ANA CAROLINA GUILHERME DE OLIVEIRA</t>
  </si>
  <si>
    <t>RENATA MAGALHÃES RIBEIRO</t>
  </si>
  <si>
    <t>HERKMAN FRANCISCO SCHRAMM RIBEIRO</t>
  </si>
  <si>
    <t>MARIVONE DE QUEIROZ VIANA GOES</t>
  </si>
  <si>
    <t>IRACEMA PONTE DE AGUIAR</t>
  </si>
  <si>
    <t>TEREZINHA DE JESUS DIAS SIQUEIRA</t>
  </si>
  <si>
    <t>MARIA GABRIELA MOURA FERREIRA</t>
  </si>
  <si>
    <t>DAVID DA SILVA FERREIRA</t>
  </si>
  <si>
    <t>TANIA MARIA LEITAO TAVARES GOUVEIA</t>
  </si>
  <si>
    <t>RAIMUNDO NONATO TAVARES DA SILVA</t>
  </si>
  <si>
    <t>MARIA LUCINEIDE MATOS DA SILVA</t>
  </si>
  <si>
    <t>MARIA MATIAS DA SILVA</t>
  </si>
  <si>
    <t>BRUNA PEIXOTO ALMINO FELIX</t>
  </si>
  <si>
    <t>ÁUREA SIDRIM PEIXOTO</t>
  </si>
  <si>
    <t>JOEL VELOSO PINTO</t>
  </si>
  <si>
    <t>PEDRO HENRIQUE DE SOUSA</t>
  </si>
  <si>
    <t>MARIA IRANIR BARBOSA PEREIRA</t>
  </si>
  <si>
    <t>MARIA JULIA OLIVEIRA FARIAS</t>
  </si>
  <si>
    <t>ALEX DA SILVA FARIAS</t>
  </si>
  <si>
    <t>LUIZ FELIZARDO BENTO</t>
  </si>
  <si>
    <t>JARBAS GONÇALVES DA SILVA</t>
  </si>
  <si>
    <t>BENTO SOARES DA SILVA</t>
  </si>
  <si>
    <t>MARIA DA CONCEIÇAO DOS SANTOS PEREIRA</t>
  </si>
  <si>
    <t>MARIA DULCE DOS SANTOS PEREIRA</t>
  </si>
  <si>
    <t>JOSE MARCELO DE VASCONCELOS</t>
  </si>
  <si>
    <t>CLAUDIONOR DA MATA</t>
  </si>
  <si>
    <t>MARIA PEREIRA DA SILVA</t>
  </si>
  <si>
    <t>REGIANA CELIA PEREIRA DA SILVA</t>
  </si>
  <si>
    <t>FRANCISCO VICENTE DE OLIVEIRA</t>
  </si>
  <si>
    <t>LETHICIA ALENCAR MAIA BARROS</t>
  </si>
  <si>
    <t>RAIMUNDA VILMA DE VASCONCELOS</t>
  </si>
  <si>
    <t>LUIZ GONZAGA SALES</t>
  </si>
  <si>
    <t>RAIMUNDO COSTA TAVARES</t>
  </si>
  <si>
    <t>MELISSA NOBRE DA CUNHA</t>
  </si>
  <si>
    <t>SENHORINHA MACHADO FURTADO TOMAZ</t>
  </si>
  <si>
    <t>SARA BARBOSA GOMES</t>
  </si>
  <si>
    <t>SOCORRO BARBOSA GOMES</t>
  </si>
  <si>
    <t>FRANCISCO WELLINGTON MORAIS SANTOS ROCHA</t>
  </si>
  <si>
    <t>ALBERICE MACHADO DE MENEZES</t>
  </si>
  <si>
    <t>MARINA SALES PEREIRA</t>
  </si>
  <si>
    <t>DAVID BOTO PAZ ARAGAO</t>
  </si>
  <si>
    <t>Tatiana Alencar Batista</t>
  </si>
  <si>
    <t>EMILY DE FATIMA ARAUJO DA SILVA</t>
  </si>
  <si>
    <t>FRANCISCA LUCIA ARAUJO DA SILVA</t>
  </si>
  <si>
    <t>LILIAN SOMBRA DE LIMA</t>
  </si>
  <si>
    <t>MIKAELLY LIMA GALDINO</t>
  </si>
  <si>
    <t>CESAR CALS FIGUEREDO GALDINO</t>
  </si>
  <si>
    <t>LUÍS NELO ULISSES</t>
  </si>
  <si>
    <t>RITA DE CÁSSIA SARAIVA NELO</t>
  </si>
  <si>
    <t>SAMUEL GURGEL LIRA</t>
  </si>
  <si>
    <t>MARCOS LAZARO RIBEIRO</t>
  </si>
  <si>
    <t>PEDRO DE ALMEIDA TELES</t>
  </si>
  <si>
    <t>DAIRTON ALMEIDA MOREIRA DA SILVA</t>
  </si>
  <si>
    <t>RAIMUNDO PEREIRA DA SILVA</t>
  </si>
  <si>
    <t>JOSÉ TEÓFILO BRAGA NETO</t>
  </si>
  <si>
    <t>RODRIGO ROLIM MENDES DE ALENCAR</t>
  </si>
  <si>
    <t>ANNA KAROLINNA NICOLAU MOREIRA</t>
  </si>
  <si>
    <t>ALEXSANDRA MARIA NICOLAU MOREIRA</t>
  </si>
  <si>
    <t>PAULO CESAR DE SOUSA</t>
  </si>
  <si>
    <t>MARINA OLIVEIRA</t>
  </si>
  <si>
    <t>TAYNARA BEZERRA VIEIRA LOPES</t>
  </si>
  <si>
    <t>ANTONIO GENARIO LOPES DA SILVA</t>
  </si>
  <si>
    <t>RAIANE MAIARA DE LIMA</t>
  </si>
  <si>
    <t>MARIA DO SOCORRO DE LIMA</t>
  </si>
  <si>
    <t>RAIMUNDA NUNES SAUDANHA DA SILVA</t>
  </si>
  <si>
    <t>BENEDITA ELSANI PONTE CAVALCANTE</t>
  </si>
  <si>
    <t>BENEDITA ELSA TEIXEIRA DE SOUSA</t>
  </si>
  <si>
    <t>ROZAEL ROMILDO GALINDO</t>
  </si>
  <si>
    <t>HELENA MARIA DE CARVALHO CUNHA</t>
  </si>
  <si>
    <t>EVANDRO ALVES BEZERRA</t>
  </si>
  <si>
    <t>MARIA ALTINA FERREIRA</t>
  </si>
  <si>
    <t>DAVI BARROS PIRES</t>
  </si>
  <si>
    <t>FABIA MARIA BARROS PIRES</t>
  </si>
  <si>
    <t>JOAO PEDRO CANDIDO PIMENTEL</t>
  </si>
  <si>
    <t>MARIA ZILDANE CANDIDO FEITOSA PIMENTEL</t>
  </si>
  <si>
    <t>TIAGO LUNA ALMEIDA</t>
  </si>
  <si>
    <t>MARCOS FREITAS DE ALMEIDA</t>
  </si>
  <si>
    <t>MARIA GENOVEVA BRAGA DA COSTA</t>
  </si>
  <si>
    <t>MARCOS DE ALMEIDA OLIVEIRA</t>
  </si>
  <si>
    <t>FRANCISCO TADEU DE SOUSA</t>
  </si>
  <si>
    <t>TERESINHA DE JESUS SOUSA BESSA</t>
  </si>
  <si>
    <t>ERIC PAIVA BANDEIRA</t>
  </si>
  <si>
    <t>JOSE FERNANDES DE SOUSA</t>
  </si>
  <si>
    <t>EDSON COSTA COUTINHO</t>
  </si>
  <si>
    <t>MARDONIO XAVIER DE SOUSA</t>
  </si>
  <si>
    <t>ROSALBA JONES XAVIER</t>
  </si>
  <si>
    <t>MA EVANGELISTA DE AQUINO ARAUJO</t>
  </si>
  <si>
    <t>ANTONIA MARIA DA CONCEIÇAO RODRIGUES</t>
  </si>
  <si>
    <t>MARIA JOSE SABINO MONTE NASCIMENTO</t>
  </si>
  <si>
    <t>ISAAC LINS DE FREITAS</t>
  </si>
  <si>
    <t>ROBERLITA LINS DE FREITAS</t>
  </si>
  <si>
    <t>FRANCISCA DORALICE SILVEIRA SILVA MACHADO</t>
  </si>
  <si>
    <t>CARMEN LUCIA SILVEIRA SILVA</t>
  </si>
  <si>
    <t>EDUARDO VALERIO DOS SANTOS</t>
  </si>
  <si>
    <t>CAROLINA BANHOS ROQUE</t>
  </si>
  <si>
    <t>VERONICA MARIA BANHOS ROQUE</t>
  </si>
  <si>
    <t>MARIA CLARA MAPURUNGA DE MELO</t>
  </si>
  <si>
    <t>Fábio Fontenele de Melo</t>
  </si>
  <si>
    <t>FRANCISCA CAROLINA ROCHA SILVA</t>
  </si>
  <si>
    <t>Maria do Socorro Rodrigues da Costa</t>
  </si>
  <si>
    <t>ADALBERTO SERGIO GOMES NOBREGA</t>
  </si>
  <si>
    <t>MARIA DAS GRACAS MARTINS DO NASCIMENTO</t>
  </si>
  <si>
    <t xml:space="preserve">Maria Passos de Queiroz Gadelha </t>
  </si>
  <si>
    <t>MORGANA VIANA RODRIGUES</t>
  </si>
  <si>
    <t>OSMAR LIBERATO RODRIGUES</t>
  </si>
  <si>
    <t>FRANCISCA PINTO ARRUDA</t>
  </si>
  <si>
    <t>NADYA MARIA RAMOS FERREIRA</t>
  </si>
  <si>
    <t>FRANCISCO DIAS DA PAZ</t>
  </si>
  <si>
    <t>GABRIEL DE ANDRADE MESQUITA</t>
  </si>
  <si>
    <t>FRANCISCO DAS CHAGAS PEREIRA</t>
  </si>
  <si>
    <t>MARIA EULENIDE DE LIMA BEZERRA</t>
  </si>
  <si>
    <t>ANTONIO PAULO DO NASCIMENTO</t>
  </si>
  <si>
    <t>EMANOEL AVILA RODRIGUES</t>
  </si>
  <si>
    <t>DIANA MARIA AVILA RODRIGUES</t>
  </si>
  <si>
    <t>JOSE BORDONI</t>
  </si>
  <si>
    <t>FILOMENO BATISTA NETO</t>
  </si>
  <si>
    <t>GILBERTO RODRIGUES FERREIRA</t>
  </si>
  <si>
    <t>STELITA DE SOUSA DE OLIVEIRA</t>
  </si>
  <si>
    <t>JOSE ESTEVAM FERNANDES LOBO</t>
  </si>
  <si>
    <t>JOSE NILTON FERREIRA SIMIAO</t>
  </si>
  <si>
    <t>MARIA DAS BROTAS NORONHA CHAVES</t>
  </si>
  <si>
    <t>GABRIEL MOURA DANTAS</t>
  </si>
  <si>
    <t>FRANCISCA MEIRE DA SILVA RIPARDO</t>
  </si>
  <si>
    <t>LETICIA ALMEIDA SILVA LIMA</t>
  </si>
  <si>
    <t>FRANCIMARY DE ALMEIDA SILVA LIMA</t>
  </si>
  <si>
    <t>RAIMUNDO LUCIANO BENICIO</t>
  </si>
  <si>
    <t>TEREZINHA NOBRE SILVA DE ALMEIDA</t>
  </si>
  <si>
    <t>MARCELO SOARES DE AGUIAR</t>
  </si>
  <si>
    <t>MARIA ALICE SOARES DE AGUIAR</t>
  </si>
  <si>
    <t>ISABELLE GOMES DE OLIVEIRA</t>
  </si>
  <si>
    <t>MARLEIDE GOMES FELIX</t>
  </si>
  <si>
    <t>PEDRO FERNANDO LOPES FARIAS</t>
  </si>
  <si>
    <t>NAYANA LOPES BENTO</t>
  </si>
  <si>
    <t>Marcelo Silva Carvalho</t>
  </si>
  <si>
    <t>KAREN ELLEN COSTA GUSTAVO</t>
  </si>
  <si>
    <t>FRANCISCO GOLDEMBERG SARAIVA DE SOUSA</t>
  </si>
  <si>
    <t>NANIAS MARIA VIEIRA</t>
  </si>
  <si>
    <t>MARTA MARIA DO NASCIMENTO</t>
  </si>
  <si>
    <t>TIAGO ALBUQUERQUE MAIA</t>
  </si>
  <si>
    <t>WANDERLY SALES BASTOS</t>
  </si>
  <si>
    <t>MOAB BASTOS SALES</t>
  </si>
  <si>
    <t>MARIA INEZ MOREIRA SCHUSTER</t>
  </si>
  <si>
    <t>VIVIAN CARNEIRO SOUZA LEAO DE OLIVEIRA</t>
  </si>
  <si>
    <t>ROSANGELA MARIA CARNEIRO</t>
  </si>
  <si>
    <t>VALDEMAR DE SOUSA OLIVEIRA</t>
  </si>
  <si>
    <t>RAIMUNDO DE SOUZA NOGUEIRA</t>
  </si>
  <si>
    <t>MARIA DA CONCEIÇAO MOREIRA ELIAS</t>
  </si>
  <si>
    <t>MARIA SUZETE PINHEIRO GARCIA</t>
  </si>
  <si>
    <t>SUZANA MARIA NOBREGA PEREIRA DE ALMEIDA</t>
  </si>
  <si>
    <t>ANTONIO FREIRE PIMENTEL</t>
  </si>
  <si>
    <t>JOSE ALEXANDRE DANTAS</t>
  </si>
  <si>
    <t>BARBARA LINHARES DA PONTE SIMOES</t>
  </si>
  <si>
    <t>MARIA BETANIA LINHARES DA PONTE SIMÕES</t>
  </si>
  <si>
    <t>FRANCISCO AIRTON JERONIMO DE SOUSA</t>
  </si>
  <si>
    <t>FRANCISCO SIDNEY SOARES GUEDES</t>
  </si>
  <si>
    <t>JOSELIA DE ARAUJO DE SOUSA RODRIGUES</t>
  </si>
  <si>
    <t>GILBERTO JOSE DA CUNHA</t>
  </si>
  <si>
    <t>ROSSILENE MARIA ALVES CAVALCANTE</t>
  </si>
  <si>
    <t>SILVIO GADELHA FIALHO</t>
  </si>
  <si>
    <t>DENISE FERREIRA LIMA</t>
  </si>
  <si>
    <t>JOSÉ LURITAN FILHO</t>
  </si>
  <si>
    <t>ANTONIO XIMENES CARVALHO</t>
  </si>
  <si>
    <t>JOSE XIMENES DE CARVALHO</t>
  </si>
  <si>
    <t>CAMILA DA SILVA GONZAGA</t>
  </si>
  <si>
    <t>LUIS FERNANDO EDUARDO SALES FÉLIX</t>
  </si>
  <si>
    <t>ISADORA PORTUGAL DE CARVALHO</t>
  </si>
  <si>
    <t>ISABEL CRISTINA PORTUGAL DE CARVALHO</t>
  </si>
  <si>
    <t>LUIZ AUGUSTO ABRANTES PEQUENO</t>
  </si>
  <si>
    <t>LUCAS BRITO LOBATO</t>
  </si>
  <si>
    <t>ANA PAULA VIEIRA DE GUSMAO BERG</t>
  </si>
  <si>
    <t>MARCELO DA SILVA DINIS</t>
  </si>
  <si>
    <t>FRANCINEIDE MAURICIO RODRIGUES</t>
  </si>
  <si>
    <t>ANTONIA LUCIA MAURICIO DA SILVA</t>
  </si>
  <si>
    <t>ELIZABETH DE ARAUJO LOIOLA</t>
  </si>
  <si>
    <t>SARAH MARINHO BARROS NEVES</t>
  </si>
  <si>
    <t>FRANCISCO LEANDRO GOMES LIMA</t>
  </si>
  <si>
    <t>JOSE ALMEIDA LIMA</t>
  </si>
  <si>
    <t>REJANE BEZERRA SILVA</t>
  </si>
  <si>
    <t>RAIMUNDO MIGUEL SILVA</t>
  </si>
  <si>
    <t>ANNE CAROLINE SANTANA VIANA ALVES</t>
  </si>
  <si>
    <t>DANIELA MORAES SANTANA</t>
  </si>
  <si>
    <t>ANA LINS DE ALBUQUERQUE</t>
  </si>
  <si>
    <t>JHON WILLIAM DA SILVA</t>
  </si>
  <si>
    <t>KATIA MARIA LEAL GONÇALVES</t>
  </si>
  <si>
    <t>ISADORA RAMILI DA SILVA</t>
  </si>
  <si>
    <t>CICERO ROBERTO DA SILVA</t>
  </si>
  <si>
    <t>VALDEMAR BRAUNA DE MATOS</t>
  </si>
  <si>
    <t>IVE SOUSA FERRAZ VAL</t>
  </si>
  <si>
    <t>CICERO LEÔNCIO PEREIRA FERRAZ FILHO</t>
  </si>
  <si>
    <t>CECILIA TEIXEIRA MENESES</t>
  </si>
  <si>
    <t>ANTONIA ELENI DOS SANTOS</t>
  </si>
  <si>
    <t>MARIA BRAGA DOS SANTOS</t>
  </si>
  <si>
    <t>LUZIA CAMPOS SILVA</t>
  </si>
  <si>
    <t>LIA HOLANDA PONTES</t>
  </si>
  <si>
    <t>MARIA VITOR DA SILVA</t>
  </si>
  <si>
    <t>MARIA NECY SOARES COSTA MARTINS</t>
  </si>
  <si>
    <t>OSVALDO DE MOURA</t>
  </si>
  <si>
    <t>JULIANA NOGUEIRA LOIOLA</t>
  </si>
  <si>
    <t>FRANCISCO DAS CHAGAS MAGALHÃES LOIOLA</t>
  </si>
  <si>
    <t>JOÃO XAVIER DE SOUSA</t>
  </si>
  <si>
    <t>FRANCISCO GOMES DUARTE</t>
  </si>
  <si>
    <t>MARIA GOMES DUARTE</t>
  </si>
  <si>
    <t>ANA CELSA LEIRIA DA SILVA LIRA</t>
  </si>
  <si>
    <t>ALEXANDRE LEIRIA DE ANDRADE LIRA</t>
  </si>
  <si>
    <t>VITÓRIA MARIA DE SIQUEIRA RIBEIRO</t>
  </si>
  <si>
    <t>FRANCISCO FERREIRA DA CRUZ</t>
  </si>
  <si>
    <t>ERASMO LOPES MATIAS DE FREITAS</t>
  </si>
  <si>
    <t>JOAQUINA ALBUQUERQUE MOREIRA</t>
  </si>
  <si>
    <t>ANA PAULA AZEVEDO TELES</t>
  </si>
  <si>
    <t>LILIOZA OTÁVIA DE ALENCASTRO RIBEIRO</t>
  </si>
  <si>
    <t>RAIMUNDO NONATO GOMES</t>
  </si>
  <si>
    <t>DALMARIO DE OLIVEIRA</t>
  </si>
  <si>
    <t>LUCIO FERREIRA LIMA</t>
  </si>
  <si>
    <t>JOSE TORRES DE ARAUJO</t>
  </si>
  <si>
    <t>LUISA CARLA ARAUJO PAIVA DE CARVALHO</t>
  </si>
  <si>
    <t>ANA KARINY FREIRE FALCAO</t>
  </si>
  <si>
    <t>FRANCISCO OCELO DE ASSIS GADELHA</t>
  </si>
  <si>
    <t>JOSÉ ISRAEL CARDOSO DE ARAÚJO SAMPAIO</t>
  </si>
  <si>
    <t>GABRIELI FERREIRA LACERDA</t>
  </si>
  <si>
    <t>LOURDES FERREIRA DA TRINDADE LACERDA</t>
  </si>
  <si>
    <t>MARIA DA PENHA RIBEIRO SOARES PINTO</t>
  </si>
  <si>
    <t>MARIA DO SOCORRO RIBEIRO SOARES</t>
  </si>
  <si>
    <t>IVONETE OLIVEIRA SAMPAIO DUARTE</t>
  </si>
  <si>
    <t>MARIA ZEUDA COUTINHO BARRETO</t>
  </si>
  <si>
    <t>ANTONIO WANDER MOTA DE CARVALHO</t>
  </si>
  <si>
    <t>WANDNEY PRATA DE CARVALHO</t>
  </si>
  <si>
    <t>JOSÉ ALCELIO PONTES MOREIRA</t>
  </si>
  <si>
    <t>DAIANA MONTEIRO DO NASCIMENTO</t>
  </si>
  <si>
    <t>MARIA DE FATIMA MONTEIRO DA SILVA</t>
  </si>
  <si>
    <t>ALDO HERBEST BASTOS XAVIER</t>
  </si>
  <si>
    <t>RAIMUNDA ZELITA BASTOS XAVIER</t>
  </si>
  <si>
    <t>FRANCISCA JOANILA FERNANDES SILVA</t>
  </si>
  <si>
    <t>FRANCISCA BANDEIRA DE ALENCAR</t>
  </si>
  <si>
    <t>MARIA AUGUSTA RIOS</t>
  </si>
  <si>
    <t>CLAUDIO HENRIQUE DOS ANJOS DOS SANTOS</t>
  </si>
  <si>
    <t>MARIA DOS ANJOS DOS SANTOS</t>
  </si>
  <si>
    <t>MARIA DE FATIMA MOREIRA CAVALCANTE</t>
  </si>
  <si>
    <t>ANDREA CAVALCANTE LINS WANDERLEY</t>
  </si>
  <si>
    <t>JOSINA CARDOSO FEITOSA</t>
  </si>
  <si>
    <t>LUCIANO MANGUEIRA ROLIM</t>
  </si>
  <si>
    <t>MARIA DA PIEDADE DA CONCECAO</t>
  </si>
  <si>
    <t>MARIA CARMONIZA LAURENTINO DE MEDEIROS</t>
  </si>
  <si>
    <t>MATEUS DE SOUSA RIBEIRO</t>
  </si>
  <si>
    <t>RAIMUNDO NONATO RIBEIRO</t>
  </si>
  <si>
    <t>JANAINA OLIVEIRA FEITOSA</t>
  </si>
  <si>
    <t>JOAO GABRIEL LAPROVITERA ROCHA</t>
  </si>
  <si>
    <t>MARIA DO SOCORRO SOARES MACHADO FEITOSA</t>
  </si>
  <si>
    <t>MILTON DE BARROS CRUZ</t>
  </si>
  <si>
    <t>FRANCISCO HELIO CUNHA SOUSA</t>
  </si>
  <si>
    <t>HELMER JONAS SOUSA DOS SANTOS</t>
  </si>
  <si>
    <t>ANTONIO FABIANO DOS SANTOS</t>
  </si>
  <si>
    <t>MILTON PAULO DA SILVA</t>
  </si>
  <si>
    <t>ANTONIO MARCOS DA SILVA OLIVEIRA</t>
  </si>
  <si>
    <t>Isabella pereira cordeiro gondim</t>
  </si>
  <si>
    <t>FRANCISCA MARIA DE FATIMA VIEIRA BARBOSA</t>
  </si>
  <si>
    <t>PAULO BARBOSA LIMA</t>
  </si>
  <si>
    <t>MARA KERCIA CORREIA SOUSA</t>
  </si>
  <si>
    <t>ANTONIO CORREIA DA SILVA</t>
  </si>
  <si>
    <t>ACACIA LINS DE AGUIAR</t>
  </si>
  <si>
    <t>MARIA MELIZANTE MARTINS</t>
  </si>
  <si>
    <t>RAIMUNDA MIRELLA LOPES DA SILVA</t>
  </si>
  <si>
    <t>FRANCELY RODRIGUES ABREU</t>
  </si>
  <si>
    <t>MARIA PAULA SOUZA DE GODOY</t>
  </si>
  <si>
    <t>ANA PAULA FERREIRA DE SOUZA</t>
  </si>
  <si>
    <t>MARIA DE NAZARE NUNES DE BRITO</t>
  </si>
  <si>
    <t>MARIA ELIZANGELA NUNES DE BRITO</t>
  </si>
  <si>
    <t>THALYSSON BARBOSA DE SOUZA</t>
  </si>
  <si>
    <t>ANTONIO FRANKLIN ALVES DE SOUZA</t>
  </si>
  <si>
    <t>KELLYANA QUEIROZ DA SILVA</t>
  </si>
  <si>
    <t>MARIA FERNANDA RODRIGUES DA SILVA</t>
  </si>
  <si>
    <t>FRANCISCO JOSÉ RODRIGUES DA SILVA</t>
  </si>
  <si>
    <t>FERNANDO CESAR ANDRADE LOPES</t>
  </si>
  <si>
    <t>VÂNIA ELIZABETH MAGALHÃES FERREIRA</t>
  </si>
  <si>
    <t>FRANCISCO REGIS AGUIAR MOTA</t>
  </si>
  <si>
    <t>MARIA INES REBOUÇAS DE AGUIAR</t>
  </si>
  <si>
    <t>MARLY NEY ANDRADE DE OLIVEIRA</t>
  </si>
  <si>
    <t>MARIA HELENA PAIVA LIMA</t>
  </si>
  <si>
    <t>LAURA PAIVA LIMA</t>
  </si>
  <si>
    <t>ATILA FERNANDES BASTOS</t>
  </si>
  <si>
    <t>ACRISIO JOSE UCHOA BASTOS</t>
  </si>
  <si>
    <t>ERNESTO JANEBRO DA ROCHA</t>
  </si>
  <si>
    <t>MARIA DE JESUS PEREIRA DE SALES</t>
  </si>
  <si>
    <t>EDUARDO FERNANDO BATISTA FILHO</t>
  </si>
  <si>
    <t>PEDRO HENRIQUE ALMEIDA DE SOUZA</t>
  </si>
  <si>
    <t>GYOVANA CABRAL NOBRE</t>
  </si>
  <si>
    <t>GILVAN DE OLIVEIRA NOBRE</t>
  </si>
  <si>
    <t>JULIANNY AMARAL DA COSTA</t>
  </si>
  <si>
    <t>CILIA AMARAL DA COSTA</t>
  </si>
  <si>
    <t>TARCISIO CRUZ SARAIVA</t>
  </si>
  <si>
    <t>BENEDITO MACHADO DE AQUINO</t>
  </si>
  <si>
    <t>MARIA ELDAMIR BARRETO CARNEIRO</t>
  </si>
  <si>
    <t>CAMILLA PEREIRA E SILVA</t>
  </si>
  <si>
    <t>FRANCISCO JAIR DA SILVA</t>
  </si>
  <si>
    <t>LUCIANA GOMES DA COSTA DUARTE</t>
  </si>
  <si>
    <t>JULIO CESAR ALMEIDA PALHANO</t>
  </si>
  <si>
    <t>JULIO HOLANDA</t>
  </si>
  <si>
    <t>FRANCISCA DAS CHAGAS DO NASCIMENTO</t>
  </si>
  <si>
    <t>MARIA TELMA SILVA SOUSA</t>
  </si>
  <si>
    <t>MARIA MATIAS DE SOUSA</t>
  </si>
  <si>
    <t>ROSIMEIRE CUNHA OLIVEIRA</t>
  </si>
  <si>
    <t>MARLENE GOMES AGUIAR</t>
  </si>
  <si>
    <t>FRANCISCO TOMAS ANDRELINO PEREIRA</t>
  </si>
  <si>
    <t>ANA MARIA OLIMPIO DO NASCIMENTO</t>
  </si>
  <si>
    <t>MARIA JOSE DA SILVA CHAGAS</t>
  </si>
  <si>
    <t>REGIO ACASSIO CARVALHO SOUZA</t>
  </si>
  <si>
    <t>CACILDA DE CARVALHO E SOUZA</t>
  </si>
  <si>
    <t>ANNA CECILIA BARROS ARRAIS NUNES COLARES</t>
  </si>
  <si>
    <t>DANIELA BARROS ARRAIS</t>
  </si>
  <si>
    <t>AMARILDO FELIX DE FREITAS</t>
  </si>
  <si>
    <t>FRANCISCO GILSON DA SILVA</t>
  </si>
  <si>
    <t>MARIA JACIRA DE SOUZA FERREIRA</t>
  </si>
  <si>
    <t>LEDA MARIA DOS ANJOS LIMA</t>
  </si>
  <si>
    <t>ANTONIETA ARAUJO DE SOUSA</t>
  </si>
  <si>
    <t>PEDRO ANTONIO PEIXOTO ROCHA</t>
  </si>
  <si>
    <t>FRANCISCO FERNANDES ROCHA</t>
  </si>
  <si>
    <t>ANNE KELLE CARNEIRO RABELO</t>
  </si>
  <si>
    <t>FRANCISCA CLAUDIA CORNEIRO PESSOA</t>
  </si>
  <si>
    <t>MARIA DAS GRAÇAS FERNANDES GARCIA</t>
  </si>
  <si>
    <t>JOSE MURILO AVELINO</t>
  </si>
  <si>
    <t>MARIA ILEILANE DE QUEIROZ</t>
  </si>
  <si>
    <t>ANTONIO PARCELI MACHADO</t>
  </si>
  <si>
    <t>ADERSON AFONSO DE SOUSA</t>
  </si>
  <si>
    <t>MARCELA FERNANDES CHAVES</t>
  </si>
  <si>
    <t>LUIZ RODRIGUES DE OLIVEIRA NETO</t>
  </si>
  <si>
    <t>JOYCE ELLEN GOMES ALEXANDRE</t>
  </si>
  <si>
    <t>JOANA DARC FEITOSA ANDRADE</t>
  </si>
  <si>
    <t>ATILA PINHEIRO VILAR</t>
  </si>
  <si>
    <t>BRENA WALLEANNY PEREIRA LIMA</t>
  </si>
  <si>
    <t>ANTONIA DE OLIVEIRA PEREIRA</t>
  </si>
  <si>
    <t>FRANCISCO JOSE DA COSTA</t>
  </si>
  <si>
    <t>RAIMUNDO OLIVEIRA DA COSTA</t>
  </si>
  <si>
    <t>FRANCISCA ANDREA RIBEIRO DE VASCONCELOS</t>
  </si>
  <si>
    <t>JOSAFÁ GOMES DE VASCONCELOS</t>
  </si>
  <si>
    <t>MILENA RODRIGUES PIMENTEL</t>
  </si>
  <si>
    <t>MARILIA MOREIRA FIALHO</t>
  </si>
  <si>
    <t>GEOVANE DE CARVALHO FIALHO</t>
  </si>
  <si>
    <t>RAIMUNDO SILVA FILHO</t>
  </si>
  <si>
    <t>MARIA DE FATIMA SIQUEIRA E SILVA</t>
  </si>
  <si>
    <t>ANA PRISCILA HOLANDA LEITAO</t>
  </si>
  <si>
    <t>MARIA DAS GRAÇAS PINHEIRO DE HOLANDA</t>
  </si>
  <si>
    <t>MARIA NAZARÉ DE BRITO MARQUES</t>
  </si>
  <si>
    <t>MARIA LUIZA ALVES DE CARVALHO</t>
  </si>
  <si>
    <t>ELIZETE LIMA DE OLIVEIRA</t>
  </si>
  <si>
    <t>ALBERTO RODRIGUES DA SILVA</t>
  </si>
  <si>
    <t>IÚRY DE MELO MENEZES</t>
  </si>
  <si>
    <t>GLAIRTON LIMA DA SILVA</t>
  </si>
  <si>
    <t>FATIMA LIMA DA SILVA</t>
  </si>
  <si>
    <t>RENNAN ALVES DA SILVA</t>
  </si>
  <si>
    <t>IZAURA SANTANA DOS SANTOS</t>
  </si>
  <si>
    <t>FABIANA MADEIRA GOMES DE MATOS</t>
  </si>
  <si>
    <t>GLAUCIA SOUSA DA CONCEIÇAO</t>
  </si>
  <si>
    <t>FRANCISCO FERREIRA CARNEIRO</t>
  </si>
  <si>
    <t>ANTONIO CLAUDIANO DE SOUSA</t>
  </si>
  <si>
    <t>FATIMA MARIA DE ANDRADE MOURA</t>
  </si>
  <si>
    <t>MARIA DE ANDRADE DE MOURA</t>
  </si>
  <si>
    <t>MARIA VILMA SABOIA CORREIA LIMA</t>
  </si>
  <si>
    <t>JOSE HALLEY PINHEIRO CAMPOS</t>
  </si>
  <si>
    <t>FRANCISCA EDIVANIA DO AMARAL BARBOSA</t>
  </si>
  <si>
    <t>JACQUELINE ARAGAO DA SILVA</t>
  </si>
  <si>
    <t>FRANCISCA BARROS DA SILVA</t>
  </si>
  <si>
    <t>TERESA CRISTINA OSORIO GOMES ALENCAR ARARIPE DO AMARAL</t>
  </si>
  <si>
    <t>JACKSON CAVALCANTE TAVARES</t>
  </si>
  <si>
    <t>ANA EVANGELISTA LIMA STUDART</t>
  </si>
  <si>
    <t>ROSSANA MARA DA SILVA ASSUNÇAO</t>
  </si>
  <si>
    <t>FRANCISCA CELIA DA SILVA FREIRE LEITAO</t>
  </si>
  <si>
    <t>LARISSA DUARTE AVILA</t>
  </si>
  <si>
    <t>SUELY ÁVILA CUNHA DUARTE</t>
  </si>
  <si>
    <t>MARIA OSWANDIRA DA SILVA RODRIGUES</t>
  </si>
  <si>
    <t>LARISSA MARQUES SILVEIRA</t>
  </si>
  <si>
    <t>JOSE GIORDANE SILVEIRA</t>
  </si>
  <si>
    <t>EDER BARBOZA FERNANDES</t>
  </si>
  <si>
    <t>MARIA IRACEMA BARBOZA FERNANDES</t>
  </si>
  <si>
    <t>AYRTON MOTTA FERNANDES</t>
  </si>
  <si>
    <t>AURILEDA MENDES DE LIMA</t>
  </si>
  <si>
    <t>MANUEL MESSIAS DE LIMA</t>
  </si>
  <si>
    <t>LIVIA MESQUITA PONTES ARAUJO</t>
  </si>
  <si>
    <t>PAULO PONTES ARAUJO</t>
  </si>
  <si>
    <t>MARIA DE FATIMA PEREIRA DE ANDRADE</t>
  </si>
  <si>
    <t>JOAO DE OLIVEIRA LIMA</t>
  </si>
  <si>
    <t>FERNANDO ALVES DA GAMA</t>
  </si>
  <si>
    <t>MARIA DE FATIMA DO NASCIMENTO</t>
  </si>
  <si>
    <t>MARIA DO SOCORRO BEZERRA DA SILVA SOUSA</t>
  </si>
  <si>
    <t>SOFIA LAPROVITERA ROCHA</t>
  </si>
  <si>
    <t>ELAINE CRISTINA VERNILLO DONATO</t>
  </si>
  <si>
    <t>ANTONIA DE SOUSA ARAUJO</t>
  </si>
  <si>
    <t>THAYNA TEIXEIRA MEDEIROS</t>
  </si>
  <si>
    <t>ANTONIO ARAUJO MEDEIROS</t>
  </si>
  <si>
    <t>ALBERINA FARIAS DA SILVA ALVES</t>
  </si>
  <si>
    <t>FRANCISCA CANUTO PAIXÃO DE HOLANDA</t>
  </si>
  <si>
    <t>LUCIANA BENEVIDES DO CARMO FEIJÓ</t>
  </si>
  <si>
    <t>TELMA BENEVIDES DO CARMO</t>
  </si>
  <si>
    <t>DANIELE GONCALVES BERNARDES</t>
  </si>
  <si>
    <t>MARIA JOSE GONÇALVES OLIVEIRA</t>
  </si>
  <si>
    <t>MARIA NILDA DE SOUZA</t>
  </si>
  <si>
    <t>ANNUNZIATA CUNTO DE VASCONCELOS</t>
  </si>
  <si>
    <t>JOSÉ ANDRADE DE ARAUJO</t>
  </si>
  <si>
    <t>ANTONIO JOSE DOS SANTOS</t>
  </si>
  <si>
    <t>MARIA JEANE PIRES ARAUJO</t>
  </si>
  <si>
    <t>JOAO EDUARDO DA SILVA</t>
  </si>
  <si>
    <t>JOSE EDIRARDO SILVEIRA SANTOS</t>
  </si>
  <si>
    <t>AUGUSTO PARENTE NETO</t>
  </si>
  <si>
    <t>MARLUCE MARIA DANTAS PEREIRA</t>
  </si>
  <si>
    <t>ANTONIA NISLANIA BARRETO CAVALCANTE</t>
  </si>
  <si>
    <t>ANTONIO FRANCISCO BEZERRA CAVALCANTE</t>
  </si>
  <si>
    <t>JOAO FRANCISCO NASCIMENTO DA SILVA</t>
  </si>
  <si>
    <t>SELMA DA SILVA SOUZA</t>
  </si>
  <si>
    <t>IVANILDE SANTOS VASCONCELOS</t>
  </si>
  <si>
    <t>NOELIA RAYANE ALVES MENEZES FECHINE</t>
  </si>
  <si>
    <t>MARIA DE FÁTIMA ALVES DOS SANTOS MENEZES</t>
  </si>
  <si>
    <t>CRISTIANO DE SOUSA E SILVA</t>
  </si>
  <si>
    <t>LARISSA PAMELA COELHO MOURA</t>
  </si>
  <si>
    <t>MARIA DAS DORES PINHEIRO DE SOUSA</t>
  </si>
  <si>
    <t>FRANCISCO NICELIO CAVALCANTE MOTA</t>
  </si>
  <si>
    <t>ANA LÚCIA BARBOSA HONÓRIO MOTA</t>
  </si>
  <si>
    <t>FRANCISCO CARDETE DA SILVA</t>
  </si>
  <si>
    <t>ANTONIO CESAR MAIA TEIXEIRA</t>
  </si>
  <si>
    <t>JOSE NEVES CAVALCANTE</t>
  </si>
  <si>
    <t>FRANCISCO DE ASSIS PEREIRA</t>
  </si>
  <si>
    <t>DANIEL VICTOR CAVALCANTE DOS SANTOS</t>
  </si>
  <si>
    <t>LEURINETE FEITOSA CAVALCANTE DOS SANTOS</t>
  </si>
  <si>
    <t>THIAGO HENRIQUE BUGARIM BITTENCOURT</t>
  </si>
  <si>
    <t>ANTONIO TADEU ALBUQUERQUE BITTENCOURT</t>
  </si>
  <si>
    <t>JOÃO GOMES COELHO</t>
  </si>
  <si>
    <t>MARCELO GOMES MENDES</t>
  </si>
  <si>
    <t>CIDALIA MORAIS SANTOS</t>
  </si>
  <si>
    <t>JOSÉ CARNEIRO DE MIRANDA</t>
  </si>
  <si>
    <t>JANIELE DA COSTA PEREIRA</t>
  </si>
  <si>
    <t>DAMIÃO DE ARAÚJO PEREIRA</t>
  </si>
  <si>
    <t>JANE ARAUJO PONTES</t>
  </si>
  <si>
    <t>VICENTE PAULO PARENTE PONTES</t>
  </si>
  <si>
    <t>FRANCISCO BATISTA DO REGO</t>
  </si>
  <si>
    <t>JOAO FERNANDES NETO</t>
  </si>
  <si>
    <t>NILO FERNANDES DE LIMA</t>
  </si>
  <si>
    <t>MARIA ELILCE MACIEL RIBEIRO</t>
  </si>
  <si>
    <t>WELLINGTON BARBOSA DA SILVA</t>
  </si>
  <si>
    <t>EDEN GONÇALVES FILGUEIRA</t>
  </si>
  <si>
    <t>MARIA ELIZEUX XAVIER CARVALHO</t>
  </si>
  <si>
    <t>MANOEL LEANDRO DE NORÕES MILFONT</t>
  </si>
  <si>
    <t>MARIA MADALENA PEREIRA DE SOUSA</t>
  </si>
  <si>
    <t>ATILA BEZERRA BORGES</t>
  </si>
  <si>
    <t>SINFOROSA JOSEFA BEZERRA</t>
  </si>
  <si>
    <t>CICERO VILSON DO NASCIMENTO FILHO</t>
  </si>
  <si>
    <t>CICERO VILSON DO NASCIMENTO</t>
  </si>
  <si>
    <t>RAFAELA DOS REIS RODRIGUES</t>
  </si>
  <si>
    <t>MARIA ROSÂNGELA RICARDO DOS REIS RODRIGUES</t>
  </si>
  <si>
    <t>ANTONIA ALTAMIRA CAVALCANTE LACERDA</t>
  </si>
  <si>
    <t>JOSE CHAGAS CAVALCANTI</t>
  </si>
  <si>
    <t>GERALDO PEREIRA DE MORAIS</t>
  </si>
  <si>
    <t>DEBORA BAIMA DE OLIVEIRA</t>
  </si>
  <si>
    <t>FRANCELINO TEIXEIRA LIMA</t>
  </si>
  <si>
    <t>MODESTO OSMAR PEIXOTO</t>
  </si>
  <si>
    <t>FRANCISCA MARQUES B.PEIXOTO</t>
  </si>
  <si>
    <t>SEBASTIÃO CAMELO DE PINHO FILHO</t>
  </si>
  <si>
    <t>MARIA DE FATIMA MACEDO OLIVEIRA</t>
  </si>
  <si>
    <t>FRANCISCA MACHADO CABRAL</t>
  </si>
  <si>
    <t>MARCELO COSTA DA SILVA</t>
  </si>
  <si>
    <t>MARIA BERENICE COSTA</t>
  </si>
  <si>
    <t>DÉBORA SUZAN OLIVEIRA DE MELO</t>
  </si>
  <si>
    <t>OTHONIEL ALVES DE OLIVEIRA</t>
  </si>
  <si>
    <t>LIA DANNDARA GOMES FELIX</t>
  </si>
  <si>
    <t>ELLIS REGINA GOMES FELIX</t>
  </si>
  <si>
    <t>JOSE ITAMAR DAMASCENO</t>
  </si>
  <si>
    <t>MARIA LUCIMAR BEZERRA</t>
  </si>
  <si>
    <t>TEREZA MANUELLA PINHEIRO COSTA DA SILVA</t>
  </si>
  <si>
    <t>MANOEL NETO DA SILVA</t>
  </si>
  <si>
    <t>REGINALDO SALES SANTIAGO</t>
  </si>
  <si>
    <t>ANTONIO BRAZ SANTIAGO</t>
  </si>
  <si>
    <t>FRANCISCA JURACY FONSECA PINHEIRO E SILVA</t>
  </si>
  <si>
    <t>MARIA DE LOURDES QUEIROZ LIMA</t>
  </si>
  <si>
    <t>THIAGO DA SILVA SOUZA</t>
  </si>
  <si>
    <t>LUIZ ALVES DE SOUZA</t>
  </si>
  <si>
    <t>LIGIA EMANUELLE MESQUITA SOUSA</t>
  </si>
  <si>
    <t>ZILDEA MESQUITA SOUSA</t>
  </si>
  <si>
    <t>JOSENIAS MELO FALCAO</t>
  </si>
  <si>
    <t>ELEN INGRID NOVAES DA COSTA</t>
  </si>
  <si>
    <t>FRANCISCO MENESES MENDONÇA</t>
  </si>
  <si>
    <t>MARIA CLEONICE NOGUEIRA CAVALCANTE</t>
  </si>
  <si>
    <t>RAIMUNDO NONATO PINTO SILVEIRA</t>
  </si>
  <si>
    <t>VICTOR BEZERRA NUNES</t>
  </si>
  <si>
    <t>JOSE EVANDRO FREIRES NUNES</t>
  </si>
  <si>
    <t>MARIA GENECI DA COSTA</t>
  </si>
  <si>
    <t>FRANCISCO FRANÇUILDO DE S. CAVALCANTE</t>
  </si>
  <si>
    <t>JOSE ORANGE DOMINGOS DE JESUS</t>
  </si>
  <si>
    <t>LUCIA HOLANDA F. COSTA</t>
  </si>
  <si>
    <t>SILVIA FROTA DIAS</t>
  </si>
  <si>
    <t>MARIA DO AMPARO DA SILVA</t>
  </si>
  <si>
    <t>MARIA BASILIO DA SILVA</t>
  </si>
  <si>
    <t>MARIA HERONDINA FONTENELE BESSA</t>
  </si>
  <si>
    <t>GELIO SANTOS FARIA</t>
  </si>
  <si>
    <t>ANTONIO FURTADO DA CRUZ</t>
  </si>
  <si>
    <t>ANTONIO JOSE CAHIM ALVES SOUSA</t>
  </si>
  <si>
    <t>IRENILDO DE SOUSA FERREIRA</t>
  </si>
  <si>
    <t>FABRICIA PAIVA MACIEIRA</t>
  </si>
  <si>
    <t>AURI PAIVA MACIEIRA</t>
  </si>
  <si>
    <t>ANTONIA ELISANGELA DE SOUSA ALMEIDA</t>
  </si>
  <si>
    <t>MARCELO BARBOSA GUIMARAES</t>
  </si>
  <si>
    <t>GEANE RIBEIRO LEITE MUNIZ</t>
  </si>
  <si>
    <t>ANA LUCIA RIBEIRO LEITE</t>
  </si>
  <si>
    <t>JOANGELA DA SILVA HOLANDA</t>
  </si>
  <si>
    <t>NEUSA DA SILVA HOLANDA</t>
  </si>
  <si>
    <t>TARCISO DE OLIVEIRA</t>
  </si>
  <si>
    <t>MARIA JANE ALBUQUERQUE COSTA</t>
  </si>
  <si>
    <t>HELENA JANE CORDEIRO COSTA</t>
  </si>
  <si>
    <t>PEDRO THIAGO FERREIRA DA SILVA CAVALCANTE</t>
  </si>
  <si>
    <t>ITALA MARIA FERREIRA DA SILVA TODEL</t>
  </si>
  <si>
    <t>HEBE DE MOURA GOMES</t>
  </si>
  <si>
    <t>ANA ALVES DE MOURA</t>
  </si>
  <si>
    <t>JOSE GERARDO BEZERRA</t>
  </si>
  <si>
    <t>MARIA FRANCO BATISTA</t>
  </si>
  <si>
    <t>EUDES MACEDO LIRA</t>
  </si>
  <si>
    <t>AMISTERDAN MAGALHAES FERREIRA</t>
  </si>
  <si>
    <t>MARIA EDILENE ALVES DE OLIVEIRA</t>
  </si>
  <si>
    <t>EUDE REGO LUZ</t>
  </si>
  <si>
    <t>CHRIS ANELISE COSTA CAMPOS</t>
  </si>
  <si>
    <t>BRENDA KELLY DE CASTRO FREITAS</t>
  </si>
  <si>
    <t>DEUSIMAR RODRIGUES FREITAS</t>
  </si>
  <si>
    <t>BIANCA PASSOS URANO DE CARVALHO</t>
  </si>
  <si>
    <t>CONCEIÇÃO FERREIRA DA SILVA RODRIGUES</t>
  </si>
  <si>
    <t>SANDRA MARIA LINHARES MESQUITA</t>
  </si>
  <si>
    <t>GERMANA CAVALCANTE PEREIRA</t>
  </si>
  <si>
    <t>NILTEMAR PEREIRA DOS ANJOS</t>
  </si>
  <si>
    <t>IVAN ANERSON DE MEDEIROS</t>
  </si>
  <si>
    <t>CLÁUDIA FIUSA MAIA</t>
  </si>
  <si>
    <t>LAURA GOMES DE SÁ FERREIRA</t>
  </si>
  <si>
    <t>CYBELE GOMES DE SÁ FERREIRA</t>
  </si>
  <si>
    <t>FABIO LUCIANO ARAUJO DE OLIVEIRA</t>
  </si>
  <si>
    <t>MARIA DA SILVA BEVILAQUA</t>
  </si>
  <si>
    <t>MARIA SILVIA GOMES FERNANDES VIEIRA</t>
  </si>
  <si>
    <t>MARIA ELEUDA MARTINS</t>
  </si>
  <si>
    <t>FRANCISCO JOSE MARTINS</t>
  </si>
  <si>
    <t>DEBORA COUTINHO CUNHA</t>
  </si>
  <si>
    <t>MARIA DO CARMO COUTINHO CUNHA</t>
  </si>
  <si>
    <t>MARIA ARAUJO CARNEIRO MIRANDA</t>
  </si>
  <si>
    <t>PAULA TAIZ SOUZA RABELO</t>
  </si>
  <si>
    <t>CICERO DO AMARAL COELHO</t>
  </si>
  <si>
    <t>ANTONIO MARCIO RODRIGUES DE LIMA</t>
  </si>
  <si>
    <t>MA DA CONCEICAO RODRIGUES DE LIMA</t>
  </si>
  <si>
    <t>RAI DE SOUZA CHAVES</t>
  </si>
  <si>
    <t>HANDRESSA DE SOUZA RODRIGUES</t>
  </si>
  <si>
    <t>JESSYANE DE OLIVEIRA PEREIRA</t>
  </si>
  <si>
    <t>NELSON PEREIRA DA CRUZ</t>
  </si>
  <si>
    <t>RITA DE CASSIA TEIXEIRA SANTOS SILVA</t>
  </si>
  <si>
    <t>JANIO RICARDO CARDOSO DE MENEZES ARAUJO</t>
  </si>
  <si>
    <t>JOSE SERGIO FREIRE MIRANDA (FALECIDO)</t>
  </si>
  <si>
    <t>SANDRA REGIA ALVES CORREIA</t>
  </si>
  <si>
    <t>FRANCISCA ALVES FERNANDES</t>
  </si>
  <si>
    <t>HUGO PEREIRA</t>
  </si>
  <si>
    <t>VICTOR TELES PAMPLONA</t>
  </si>
  <si>
    <t>JOSE DE CASTRO NOGUEIRA</t>
  </si>
  <si>
    <t>JULIO MARCOS SIQUEIRA LIMA</t>
  </si>
  <si>
    <t>JOSE IGOR CARIOCA DOS SANTOS</t>
  </si>
  <si>
    <t>JOSE WELLIAN DE BRITO</t>
  </si>
  <si>
    <t>JOSE VALMIR MAIA</t>
  </si>
  <si>
    <t>MURILO ARRUDA ARAGAO</t>
  </si>
  <si>
    <t>MARIA DA PAZ ARRUDA ARAGAO</t>
  </si>
  <si>
    <t>TEREZINHA ALMEIDA BEZERRA</t>
  </si>
  <si>
    <t>CINTHYA RAQUEL SANTOS DA SILVA</t>
  </si>
  <si>
    <t>VITORIA SALES CARNIEL</t>
  </si>
  <si>
    <t>SIDENILTON CARNIEL</t>
  </si>
  <si>
    <t>LUIZ SOARES DOS SANTOS</t>
  </si>
  <si>
    <t>AURINEDE PAULO DE LIMA</t>
  </si>
  <si>
    <t>FERNANDO MOREIRA FALCAO</t>
  </si>
  <si>
    <t>MARIA ROSIANA DO NASCIMENTO RODRIGUES</t>
  </si>
  <si>
    <t>ANTONIO SABINO DE SOUSA</t>
  </si>
  <si>
    <t>MARIA HERMINA LEITE</t>
  </si>
  <si>
    <t>FRANCISCO DOMIRO RIBEIRO</t>
  </si>
  <si>
    <t>FRANCISCA CLECIA MACIEL VIEIRA</t>
  </si>
  <si>
    <t>MARIA CLEIDEMAR MACIEL</t>
  </si>
  <si>
    <t>JOSÉ FERNANDO SAMPAIO</t>
  </si>
  <si>
    <t>ANTÔNIO JORGE PINTO LIMA</t>
  </si>
  <si>
    <t>JOSE ADRIANO SOUSA MIRANDA</t>
  </si>
  <si>
    <t>GRACIOSA FERREIRA DE SOUSA</t>
  </si>
  <si>
    <t>JOAQUIM DE SOUSA NETO</t>
  </si>
  <si>
    <t>FRANCISCO DE ASSIS DA SILVA</t>
  </si>
  <si>
    <t>JOSE FERREIRA SOMBRA JUNIOR</t>
  </si>
  <si>
    <t>MARIO WALKER PIMENTEL DE SOUSA</t>
  </si>
  <si>
    <t>MARESSA ROCHA BARROSO</t>
  </si>
  <si>
    <t>ODILON GOMES DE ALENCAR</t>
  </si>
  <si>
    <t>JOAO CAMINHA DE CARVALHO</t>
  </si>
  <si>
    <t>CRISTINA RODRIGUES BEZERRA</t>
  </si>
  <si>
    <t>THAIS DE OLIVEIRA LIMA</t>
  </si>
  <si>
    <t>ANTONIA IVANILDE DE OLIVEIRA LIMA</t>
  </si>
  <si>
    <t>MIKAELY XAVIER FELIX</t>
  </si>
  <si>
    <t>VELBERE WESCLUY LESSA DE OLIVEIRA</t>
  </si>
  <si>
    <t>ARTHUR MELO FONTGALLAND</t>
  </si>
  <si>
    <t>MARIA JOSE DA CONCEICAO ROCHA</t>
  </si>
  <si>
    <t>JOYANARA FERREIRA DE ARAUJO BENTO</t>
  </si>
  <si>
    <t>MARIA ILNA DE LIMA SOUZA</t>
  </si>
  <si>
    <t>JEFERSON ARAUJO TEIXEIRA</t>
  </si>
  <si>
    <t>ANTONIO SOUSA GOMES</t>
  </si>
  <si>
    <t>SILVANA DO NASCIMENTO LIMA</t>
  </si>
  <si>
    <t>VILANIR NASCIMENTO LIMA</t>
  </si>
  <si>
    <t>KATYLEN BORGES LIMA</t>
  </si>
  <si>
    <t>MARIA CLEBIA BORGES NOGUEIRA</t>
  </si>
  <si>
    <t>LUIS ALBERTO NOBRE DE ALMEIDA</t>
  </si>
  <si>
    <t>AURENILDO FERNANDES DE ARAUJO</t>
  </si>
  <si>
    <t>FRANCISCO ROBERIO DE CASTRO ASSUNÇÃO</t>
  </si>
  <si>
    <t>SILVIA RAFAELA DO NASCIMENTO NOGUEIRA</t>
  </si>
  <si>
    <t>JOSE LUIZ CHAVES</t>
  </si>
  <si>
    <t>MARIA QUINTELA DE MELO</t>
  </si>
  <si>
    <t>SANDRA MARIA LIRA FERNANDES</t>
  </si>
  <si>
    <t>CLEONICE REBOUÇAS RAMOS</t>
  </si>
  <si>
    <t>MARIA ESTELITA REGIS</t>
  </si>
  <si>
    <t>LARISSA MACHADO ARAÚJO</t>
  </si>
  <si>
    <t>GERALDO ARAÚJO DOS SANTOS</t>
  </si>
  <si>
    <t>Andreia Devantier Kerstner dos Santos</t>
  </si>
  <si>
    <t>GLEISSE ELISANGELA GOMES REBOUÇAS</t>
  </si>
  <si>
    <t>Caio César Otôni Espíndola Rocha</t>
  </si>
  <si>
    <t>MARIA ZENAIDE DE LIMA</t>
  </si>
  <si>
    <t>ANA MARCIA ALVES DE LIMA</t>
  </si>
  <si>
    <t>ANTONIO APRIGIO PEREIRA LIMA</t>
  </si>
  <si>
    <t>JOSE GLEIDSON NASCIMENTO DE SOUSA</t>
  </si>
  <si>
    <t>MARIA BERENICE DE VASCONCELOS</t>
  </si>
  <si>
    <t>YASMIN VIEIRA GADELHA</t>
  </si>
  <si>
    <t>AUGUSTO LIMA MENDES</t>
  </si>
  <si>
    <t>MARIA JOSÉ LIMA PAULA</t>
  </si>
  <si>
    <t>ANA ESTER SOARES OLIVEIRA</t>
  </si>
  <si>
    <t>JOSE EVERNANDO CORREIA FEITOSA</t>
  </si>
  <si>
    <t>PRISCILA MACEDO FEITOSA</t>
  </si>
  <si>
    <t>DYEGO RIBEIRO GONÇALVES</t>
  </si>
  <si>
    <t>CAROLINA GUIMARAES OLIVEIRA</t>
  </si>
  <si>
    <t>MARIA DE JESUS GUIMARÃES DE OLIVEIRA</t>
  </si>
  <si>
    <t>FRANCISCA DE LIMA SAMPAIO</t>
  </si>
  <si>
    <t>ALESSANDRA ROCHA MORORO PINHEIRO</t>
  </si>
  <si>
    <t>ANTONIA CRISTINA GONÇALVES LINHARES</t>
  </si>
  <si>
    <t>EMANUELLA MOURA BARBOSA</t>
  </si>
  <si>
    <t>FRANCISCO BENIGNO DE LIMA</t>
  </si>
  <si>
    <t>PAULO ROGERIO SOUSA DE MORAES</t>
  </si>
  <si>
    <t>FRANCISCA SOUSA DE MORAES</t>
  </si>
  <si>
    <t>RAIMUNDA MACIEL NOGUEIRA</t>
  </si>
  <si>
    <t>KELLY VIVIANNY DE SA PEREIRA</t>
  </si>
  <si>
    <t>MARIA CILENE ALVES FEITOSA</t>
  </si>
  <si>
    <t>JOAO HERBERT DE CARVALHO</t>
  </si>
  <si>
    <t>SEBASTIAO CARVALHO</t>
  </si>
  <si>
    <t>FELIPE BRAGA DE PAULA</t>
  </si>
  <si>
    <t>FRANCISCA BRAGA DA CUNHA</t>
  </si>
  <si>
    <t>ANDRESSA RAMALHO DE CERQUEIRA</t>
  </si>
  <si>
    <t>CESAR CRISTIANO MELO DE CERQUEIRA</t>
  </si>
  <si>
    <t>LYANA MARIA FRANCA DA COSTA RIBEIRO</t>
  </si>
  <si>
    <t>FLAVIO RODRIGUES DA COSTA RIBEIRO</t>
  </si>
  <si>
    <t>MARIA DO ROSARIO OLIVEIRA SILVA</t>
  </si>
  <si>
    <t>WASHINGTON LUIZ MOREIRA MORENO</t>
  </si>
  <si>
    <t>MANOEL ADAILTON ANDRADE</t>
  </si>
  <si>
    <t>MANOEL NILO ANDRADE</t>
  </si>
  <si>
    <t>EDNA MARIA TEIXEIRA LOBO</t>
  </si>
  <si>
    <t>SEBASTIAO PAIXAO SALDANHA</t>
  </si>
  <si>
    <t>ANTONIO PEREIRA DA LUZ</t>
  </si>
  <si>
    <t>LORRAN DEMETRIO FAÇANHA</t>
  </si>
  <si>
    <t>FRANCISCO EMANUEL FAÇANHA DA SILVA</t>
  </si>
  <si>
    <t>JOSE GOMES DE OLIVEIRA NETO</t>
  </si>
  <si>
    <t>RENATA FACUNDO DOS ANJOS GOMES</t>
  </si>
  <si>
    <t>RODRIGO SALVIANO VASCONCELOS</t>
  </si>
  <si>
    <t>EDMILSON PEREIRA VASCONCELOS</t>
  </si>
  <si>
    <t>JOSE MOURA LIMA</t>
  </si>
  <si>
    <t>MARIA ALBANISA LIMA</t>
  </si>
  <si>
    <t>GLEICIANE FERREIRA DE OLIVEIRA</t>
  </si>
  <si>
    <t>MARCIO GLEDSON MAIA DE OLIVEIRA</t>
  </si>
  <si>
    <t>ANTONIA ALBENICE DA SILVA</t>
  </si>
  <si>
    <t>FRANCISCA CHAGAS DA SILVA</t>
  </si>
  <si>
    <t>EDIVALDO MONTEIRO VIANA</t>
  </si>
  <si>
    <t>TARCISIO BRILHANTE DE HOLANDA</t>
  </si>
  <si>
    <t>JOSEFA DO CARMOS DE ARAUJO</t>
  </si>
  <si>
    <t>TATIANE GOMES MIRANDA</t>
  </si>
  <si>
    <t>ANA LUCIA GOMES MIRANDA</t>
  </si>
  <si>
    <t>FRANCISCO SAMUEL DE SOUSA CORDEIRO</t>
  </si>
  <si>
    <t>FRANCISCO JOSE RIBEIRO CORDEIRO</t>
  </si>
  <si>
    <t>JOSE EDMIR PEREIRA</t>
  </si>
  <si>
    <t>MATEUS GALVINO VASCONCELOS</t>
  </si>
  <si>
    <t>MARIA INES GALVINO LIMA</t>
  </si>
  <si>
    <t>ISABELA PINHEIRO DE TORRES</t>
  </si>
  <si>
    <t>BERNARDO GONÇALVES DE TORRES</t>
  </si>
  <si>
    <t>DEMOCRITO ROCHA DUMMAR</t>
  </si>
  <si>
    <t>MARIA DE LOURDES ABREU DE MOURA</t>
  </si>
  <si>
    <t>EXPEDITA LINS MACHADO</t>
  </si>
  <si>
    <t>AMILTON MAIA</t>
  </si>
  <si>
    <t>ANDERSON RODRIGUES LOPES</t>
  </si>
  <si>
    <t>Regina Lúcia Rodrigues Lopes</t>
  </si>
  <si>
    <t>LUCAS FERREIRA DE MELO FARAH MONTENEGRO</t>
  </si>
  <si>
    <t>FRANCISCA REGINA SUCUPIRA FERREIRA DE MELO</t>
  </si>
  <si>
    <t>FRANCISCO IVANI MOTA ABREU</t>
  </si>
  <si>
    <t>YANE PEREIRA MACHADO</t>
  </si>
  <si>
    <t>MARCUS VINICIUS VERAS MACHADO</t>
  </si>
  <si>
    <t>MARIA JULIANA AQUINO CASTRO</t>
  </si>
  <si>
    <t>MARIA DE FATIMA AQUINO CASTRO</t>
  </si>
  <si>
    <t>FRANCISCO RAFAEL DE LIMA</t>
  </si>
  <si>
    <t>ANA MAIRA ANGELIN</t>
  </si>
  <si>
    <t>MARIA FATIMA GIRAO</t>
  </si>
  <si>
    <t>MARIA CINEIDE MELO DE LIMA</t>
  </si>
  <si>
    <t>MARIA LUCIA DE LIMA MELO</t>
  </si>
  <si>
    <t>PAULINA RODRIGUES DE SOUSA</t>
  </si>
  <si>
    <t>Fernanda Lara Santos Lima Cavalcante</t>
  </si>
  <si>
    <t>ELIAS DE SOUSA AMORIM</t>
  </si>
  <si>
    <t>ABILIO CAVALCANTE DO NASCIMENTO NETO</t>
  </si>
  <si>
    <t>NELSON CAVALCANTE DO NASCIMENTO</t>
  </si>
  <si>
    <t>FRANCISCO DA SILVA MENEZES</t>
  </si>
  <si>
    <t>LARISSA KAREN ALVES DE SOUSA</t>
  </si>
  <si>
    <t>GENIVAL ALBERTO DE SOUSA</t>
  </si>
  <si>
    <t>PEDRO DE QUEIROZ PIERRE</t>
  </si>
  <si>
    <t>MARIA DVANIR DE ANDRADE PEREIRA</t>
  </si>
  <si>
    <t>MARIO LUIZ OLIVEIRA VIEIRA</t>
  </si>
  <si>
    <t>LEIDE DAIANA DIAS DE FREITAS</t>
  </si>
  <si>
    <t>LEONIDAS BRASIL DE FREITAS</t>
  </si>
  <si>
    <t>ANA AMELIA FEITOSA OLIVEIRA</t>
  </si>
  <si>
    <t>NEWTON PEREIRA DE OLIVEIRA</t>
  </si>
  <si>
    <t>HERMENGARDA DE FARIAS CANDIDO OLIVEIRA</t>
  </si>
  <si>
    <t>PAMELA SAMARA DE OLIVEIRA ALBUQUERQUE</t>
  </si>
  <si>
    <t>MARIA ESTELA LIMA DA SILVA</t>
  </si>
  <si>
    <t>TEREZINHA BARBOSA DE CARVALHO</t>
  </si>
  <si>
    <t>MARFISA LOBO DE MESQUITA CAVALCANTE</t>
  </si>
  <si>
    <t>JAQUELINE MACHADO MURATORI CAVALCANTE</t>
  </si>
  <si>
    <t>FRANCISCO CAIO CUNHA LOURENCO</t>
  </si>
  <si>
    <t>FRANCISCO VALBER UCHOA LOURENCO</t>
  </si>
  <si>
    <t>RAIMUNDO ERMES DA SILVA</t>
  </si>
  <si>
    <t>JENNIFER OLIVEIRA DE SOUZA</t>
  </si>
  <si>
    <t>ELIEUDA GONCALVES DE OLIVEIRA SOUZA</t>
  </si>
  <si>
    <t>VERA LUCIA DA SILVA OLIVEIRA</t>
  </si>
  <si>
    <t>FRANCISCO VALDIR DA SILVA</t>
  </si>
  <si>
    <t>MARCIO HENRIQUE ONOFRE SAMPAIO</t>
  </si>
  <si>
    <t>ADRIANA CORIOLANO FIRMINO</t>
  </si>
  <si>
    <t>FRANCIDETE VIDAL PIERRE DE MESSIAS</t>
  </si>
  <si>
    <t>JOSE ALUISIO GURGEL DO AMARAL</t>
  </si>
  <si>
    <t>MARIA ZILDA OLIVEIRA CORREIA</t>
  </si>
  <si>
    <t>LUIZ IRAN BRITO RODRIGUES</t>
  </si>
  <si>
    <t>LUIZ ROBERTO DE OLIVEIRA</t>
  </si>
  <si>
    <t>MARIA GABRIELLA VALENCIA DE ALENCAR</t>
  </si>
  <si>
    <t>CLAUDIANO GLAY DE ALENCAR PEIXOTO</t>
  </si>
  <si>
    <t>CICERO CARLOTO PEREIRA</t>
  </si>
  <si>
    <t>FABIANA DOS SANTOS</t>
  </si>
  <si>
    <t>JOAO NOGUEIRA SALES</t>
  </si>
  <si>
    <t>JOÃO VITOR DE ALMEIDA MOREIRA</t>
  </si>
  <si>
    <t>JÁDER MÁRIO SANTANA MOREIRA</t>
  </si>
  <si>
    <t>SINVAL LEITAO FILHO</t>
  </si>
  <si>
    <t>LADISLAU DE SOUZA ASSIS DUARTE ROCHA</t>
  </si>
  <si>
    <t>CLIDENOR DUARTE ROCHA</t>
  </si>
  <si>
    <t>OSCAR MACENO UCHOA FILHO</t>
  </si>
  <si>
    <t>JONAS MORENO DE SOUZA VITORIANO</t>
  </si>
  <si>
    <t>AURENIR MORENO DE SOUZA</t>
  </si>
  <si>
    <t>ROSINETE ALVES PEREIRA VIEIRA</t>
  </si>
  <si>
    <t>MARIA DAS DORES CAMARA BEZERRA</t>
  </si>
  <si>
    <t>Naason Dairo Maia Batista</t>
  </si>
  <si>
    <t>ISLLA SAMIA MEDEIROS BRITO</t>
  </si>
  <si>
    <t>ALBANY NEVES BRITO</t>
  </si>
  <si>
    <t>FRANCISCO AMAURI CARNEIRO PAULA PESSOA</t>
  </si>
  <si>
    <t>EDSON DE SOUSA SILVA</t>
  </si>
  <si>
    <t>REJANE LOPES DUARTE</t>
  </si>
  <si>
    <t>MIRIAM LOPES DUARTE</t>
  </si>
  <si>
    <t>ANA ROMÉLIA DA COSTA VIEIRA</t>
  </si>
  <si>
    <t>FRANCIMONICA RODRIGUES DE LIMA</t>
  </si>
  <si>
    <t>MARIA JOSILENE ROCHA SAMPAIO</t>
  </si>
  <si>
    <t>FERDINANDO DE PINHO VIEIRA</t>
  </si>
  <si>
    <t>MARINA BARREIRA MELO SLVA</t>
  </si>
  <si>
    <t>MARIA EDILANE DE MELO TARGINO</t>
  </si>
  <si>
    <t>JAIME PEREIRA DE MELO</t>
  </si>
  <si>
    <t>LETÍCIA LIMA FABRÍCIO</t>
  </si>
  <si>
    <t>ANTENIZA VIEIRA LIMA</t>
  </si>
  <si>
    <t>MARTIA DA GRACA DE MENESES CAETANO</t>
  </si>
  <si>
    <t>LOURIVAL RAIMUNDO DE SOUSA</t>
  </si>
  <si>
    <t>GRIGORINA NEVES ALVES</t>
  </si>
  <si>
    <t>CIBELY FERREIRA TAVARES</t>
  </si>
  <si>
    <t>RICARDO WILSON TAVARES DA SILVA</t>
  </si>
  <si>
    <t>ARCENO MIGUEL DE SOUZA</t>
  </si>
  <si>
    <t>MARIA SILVINO BARROSO</t>
  </si>
  <si>
    <t>PAULO DUARTE DE CARVALHO</t>
  </si>
  <si>
    <t>FRANCISCA ERIKA JUSTINO RODRIGUES RIBEIRO</t>
  </si>
  <si>
    <t>FRANCILEUDO RODRIGUES MACEDO</t>
  </si>
  <si>
    <t>GERMANO DA SILVA SOARES</t>
  </si>
  <si>
    <t>ANTONIA FERREIRA DOS SANTOS DE OLIVEIRA</t>
  </si>
  <si>
    <t>CELIA RIBEIRO ALVES</t>
  </si>
  <si>
    <t>PAULO ALVES DOS SANTOS</t>
  </si>
  <si>
    <t>RIAM ANGELO DE SOUZA</t>
  </si>
  <si>
    <t>RAIMUNDO RODRIGUES DE SOUSA</t>
  </si>
  <si>
    <t>FRANCISCA ROZENDO DE SOUSA</t>
  </si>
  <si>
    <t>ANDREA DE PAULA JOVENTINO QUEIROZ</t>
  </si>
  <si>
    <t>CRISTIAN MARCIA ALVES DE SOUSA</t>
  </si>
  <si>
    <t>BRUNA LESSA VENÂNCIO</t>
  </si>
  <si>
    <t>FRANCISCO ANTÔNIO VENÂNCIO</t>
  </si>
  <si>
    <t>ANTÔNIO NILSON CAVALCANTE LIMA</t>
  </si>
  <si>
    <t>RAIMUNDO PEIXOTO DA SILVA</t>
  </si>
  <si>
    <t>MAIRLA MARIA MONTENEGRO BRADAO</t>
  </si>
  <si>
    <t>ANTONIO MOACIR DE CASTRO</t>
  </si>
  <si>
    <t>ELIZEU ALVES DA COSTA</t>
  </si>
  <si>
    <t>MARIA ZELIA DE SOUZA</t>
  </si>
  <si>
    <t>TARCISIO JOSE MOREIRA COELHO</t>
  </si>
  <si>
    <t>DANIELA CANDIDO DE SOUSA CARVALHO</t>
  </si>
  <si>
    <t>ELIAS SCARCELA DE CARVALHO</t>
  </si>
  <si>
    <t>Jose Hudson Nogueira de Oliveira</t>
  </si>
  <si>
    <t>CAIO RODRIGUES ALVES CARNEIRO</t>
  </si>
  <si>
    <t>CICERO WILRISON ALVES CARNEIRO</t>
  </si>
  <si>
    <t>ERICA MONTENEGRO ALVES BARROSO</t>
  </si>
  <si>
    <t>VALNISA MONTENEGRO ALVES BARROSO</t>
  </si>
  <si>
    <t>ALEXANDRE SOUZA NOGUEIRA</t>
  </si>
  <si>
    <t>JOAO BEZERRA DE MENEZES</t>
  </si>
  <si>
    <t>RAIMUNDO BORGES DE ALCANTARA</t>
  </si>
  <si>
    <t>JOAO BOSCO DE PAIVA</t>
  </si>
  <si>
    <t>RAPHAEL NOBRE DE SOUZA</t>
  </si>
  <si>
    <t>RAQUEL PEREIRA LIMA</t>
  </si>
  <si>
    <t>MARCIA MONTEIRO LOPES MACEDO</t>
  </si>
  <si>
    <t>FRANCISCO VALDIZAR PINHEIRO JUNIOR</t>
  </si>
  <si>
    <t>MADALENA RODRIGUES DE MORAIS PINHEIRO</t>
  </si>
  <si>
    <t>JOSE CARLOS PINHEIRO DE SOUZA</t>
  </si>
  <si>
    <t>RAIMUNDA LOIOLA DUTRA</t>
  </si>
  <si>
    <t>MARIA LUIZA PORTO GUIMARÃES FERREIRA</t>
  </si>
  <si>
    <t>OLIVIA MOREIRA DE OLIVEIRA</t>
  </si>
  <si>
    <t>JUARINA DE AGUIAR FONTENELE</t>
  </si>
  <si>
    <t>AURI FERREIRA DE AGUIAR</t>
  </si>
  <si>
    <t>INAJARA ALEXANDRINO LIMA</t>
  </si>
  <si>
    <t>LUCIVALDO SOUZA LIMA</t>
  </si>
  <si>
    <t>INACIO LOIOLA MOREIRA</t>
  </si>
  <si>
    <t>LUIZ TEIXEIRA BARROS</t>
  </si>
  <si>
    <t>BRUNO GABRIEL QUINTELA MARQUES</t>
  </si>
  <si>
    <t>ALINE QUINTELA MARQUES</t>
  </si>
  <si>
    <t>MARIA EMILY DE OLIVEIRA VIEIRA</t>
  </si>
  <si>
    <t>MANOEL MARINHO VIEIRA</t>
  </si>
  <si>
    <t>CICERO MARCIO ALVES LISBOA</t>
  </si>
  <si>
    <t>MAGDA CRISTINA TEIXEIRA DE OLIVEIRA</t>
  </si>
  <si>
    <t>DEYWES MICHEL MATOS DANTAS</t>
  </si>
  <si>
    <t>FLORISA MARIA DE MESQUITA PINHEIRO</t>
  </si>
  <si>
    <t>VICTORIA PINHO ARAUJO</t>
  </si>
  <si>
    <t>MARIA AURILENE BARBOSA DE PINHO</t>
  </si>
  <si>
    <t>MARIA VALDENICE RABELO DE ARAUJO FERREIRA</t>
  </si>
  <si>
    <t>ANTONIA RABELO DE ARAUJO</t>
  </si>
  <si>
    <t>DILZETE GOMES DE OLIVEIRA</t>
  </si>
  <si>
    <t>LAIS DE SOUSA VIEIRA NOBRE</t>
  </si>
  <si>
    <t>VALDEMAR FERREIRA JUNIOR</t>
  </si>
  <si>
    <t>MARIA CRISELFA LIMA DA SILVA</t>
  </si>
  <si>
    <t>DIEGO COLARES MACIEL</t>
  </si>
  <si>
    <t>JOSE RAIMUNDO GOMES DE OLIVEIRA</t>
  </si>
  <si>
    <t>ALCEU COUTINHO SAMPAIO</t>
  </si>
  <si>
    <t>MARIA LETICIA LEITE PEREIRA</t>
  </si>
  <si>
    <t>LUIS EDUARDO VIEIRA DOS SANTOS</t>
  </si>
  <si>
    <t>LUIS FRANCISCO VIEIRA DOS SANTOS</t>
  </si>
  <si>
    <t>RITA RIBEIRO ALVES</t>
  </si>
  <si>
    <t>JOSE CANUTO DA SILVA</t>
  </si>
  <si>
    <t>OBLATA MARIA PRACIANO DE FARIAS</t>
  </si>
  <si>
    <t>ODETE PRACIANO DE FARIAS</t>
  </si>
  <si>
    <t>MARIA DOMINGOS SALDANHA</t>
  </si>
  <si>
    <t>FRANCISCO VALDIR BRAGA DE SOUSA FILHO</t>
  </si>
  <si>
    <t>FRANCISCO VALDIR BRAGA DE SOUSA</t>
  </si>
  <si>
    <t>FRANCISCO LOPES MATOS</t>
  </si>
  <si>
    <t>JOAO FREITAS PASSOS</t>
  </si>
  <si>
    <t>MARIA IONELE SOARES</t>
  </si>
  <si>
    <t>SEBASTIANA AUGUSTA MARTINS</t>
  </si>
  <si>
    <t>MARIA CELINA MORENO BOTELHO</t>
  </si>
  <si>
    <t>ALLAN KARDEC BARROSO DE FREITAS VIANA</t>
  </si>
  <si>
    <t>SHAMANTTA DRUMOND FONTELES RIBEIRO SILVA</t>
  </si>
  <si>
    <t>JOSE ANUQUE MENDES DE SOUSA</t>
  </si>
  <si>
    <t>TARCISIA MARIA BORROSO CORDEIRO</t>
  </si>
  <si>
    <t>RAIMUNDO BENTO DA SILVA</t>
  </si>
  <si>
    <t>MARIA QUITERIA CARNEIRO GONDIM</t>
  </si>
  <si>
    <t>MARIA LISETE FREITAS DOS SANTOS</t>
  </si>
  <si>
    <t>ANTONIO DENGUINHO DE SANTANA</t>
  </si>
  <si>
    <t>MARIA DE LOURDES TAVARES DA SILVA</t>
  </si>
  <si>
    <t>FRANCISCA BEZERRA BRASIL</t>
  </si>
  <si>
    <t>YURI BRAGA DA ROCHA</t>
  </si>
  <si>
    <t>CLAUDAIR MONTEIRO DA ROCHA</t>
  </si>
  <si>
    <t>ALINE DA SILVA SOUSA</t>
  </si>
  <si>
    <t>FRANCISCO DAS CHAGAS SOARES DE SOUSA</t>
  </si>
  <si>
    <t>TADEU CASTELO BRANCO BARROS</t>
  </si>
  <si>
    <t>FELIPE LUCATELLI</t>
  </si>
  <si>
    <t>ANTONIO LAERTE LUCATELLI</t>
  </si>
  <si>
    <t>ROBERTO SERGIO VIANA SOUSA</t>
  </si>
  <si>
    <t>LUCIMERIE MACHADO MARTINS BALREIRA</t>
  </si>
  <si>
    <t>ANTONIO VAGNER GOMES LIMA</t>
  </si>
  <si>
    <t>VALDEMIRO PEREIRA LIMA</t>
  </si>
  <si>
    <t>MACLAINE LUCIA LOPES DA SILVA</t>
  </si>
  <si>
    <t>MARIA SALETE DE ARAUJO E SILVA</t>
  </si>
  <si>
    <t>ROSE MARY GALVÃO TEIXEIRA</t>
  </si>
  <si>
    <t>FAUSTO BENEVIDES MAGALHAES</t>
  </si>
  <si>
    <t>Evanilde Felicio Oliveira</t>
  </si>
  <si>
    <t>VICTOR BRANDÃO DOS SANTOS</t>
  </si>
  <si>
    <t>ALUIZIO BEZERRA DOS SANTOS</t>
  </si>
  <si>
    <t>EDITE MARTINS DE OLIVEIRA LIMA</t>
  </si>
  <si>
    <t>MARIA ANETE DA SILVA MEIRELES</t>
  </si>
  <si>
    <t>ELIZANGELA FREIRE GOMES</t>
  </si>
  <si>
    <t>MARIA MATILDE FREIRE GOMES</t>
  </si>
  <si>
    <t>MARIA AUXILIADORA PEREIRA ABREU</t>
  </si>
  <si>
    <t>ANTONIO NEO DE FIGUEIREDO</t>
  </si>
  <si>
    <t>CIELDA RIBEIRO DA SILVA</t>
  </si>
  <si>
    <t>JOSE FCO. BARBOSA DE ALBUQUERQUE</t>
  </si>
  <si>
    <t>GONÇALO CORREIA DE SOUZA</t>
  </si>
  <si>
    <t>MARCIA CRISTINA DE SOUZA</t>
  </si>
  <si>
    <t>JOSE LOPES DA SILVA</t>
  </si>
  <si>
    <t>MEIREANE ALVES DA SILVA HOLANDA</t>
  </si>
  <si>
    <t>FRANCISCA ELIETE BARROSO DE VASCONCELOS</t>
  </si>
  <si>
    <t>AMELIA DE SOUSA FROTA</t>
  </si>
  <si>
    <t>DIEGO QUEIROZ GOMES DE OLIVEIRA</t>
  </si>
  <si>
    <t>VIVIANE DE MORAIS CAVALCANTE</t>
  </si>
  <si>
    <t>MARIA DO SOCORRO PESSOA DE MENDONCA</t>
  </si>
  <si>
    <t>DOMINGOS SUASSUNA SINDO</t>
  </si>
  <si>
    <t>ELBA MARA ANDRE DE ALMEIDA</t>
  </si>
  <si>
    <t>MARIA LUCIA ANDRE DE ALMEIDA</t>
  </si>
  <si>
    <t>GHIORGIONY FRANKLIN DA SILVA</t>
  </si>
  <si>
    <t>MARIA DE MELO MACHADO</t>
  </si>
  <si>
    <t>MARIA GOMES FERREIRA</t>
  </si>
  <si>
    <t>DANIELLE BARBOSA NEVES</t>
  </si>
  <si>
    <t>MARIA LÚCIA BARBOSA NEVES</t>
  </si>
  <si>
    <t>EDSON ALMINO FELIX</t>
  </si>
  <si>
    <t>ANTONIO GILBERTO ALVES CARVALHO</t>
  </si>
  <si>
    <t>CELIA MARIA MAGALHÃES KARAM</t>
  </si>
  <si>
    <t>ANTÔNIO DA ROCHA FILHO</t>
  </si>
  <si>
    <t>FATIMA LAURENIA SARAIVA DE PAULA PESSOA</t>
  </si>
  <si>
    <t>CANDIDA MARIA SARAIVA DE PAULA PESSOA</t>
  </si>
  <si>
    <t>MIKAELA DE SOUSA CAVALCANTE</t>
  </si>
  <si>
    <t>MIGUEL CAVALCANTE VIEIRA FILHO</t>
  </si>
  <si>
    <t>LUCAS NOBREGA MENDES</t>
  </si>
  <si>
    <t>MARIA DAS GRAÇAS CHAVES DE ARAUJO</t>
  </si>
  <si>
    <t>RAIMUNDO RIBEIRO DE OLIVEIRA</t>
  </si>
  <si>
    <t>MARIA DAS GRACAS DE LIMA CARVALHO</t>
  </si>
  <si>
    <t>MARLO SANTOS LIM¿</t>
  </si>
  <si>
    <t>ROMULO MAGNUM MATOS ROCHA</t>
  </si>
  <si>
    <t>ANA JESSICA ALVES FERREIRA</t>
  </si>
  <si>
    <t>MARIA ROSIMAR DO NASCIMENTO DOS SANTOS</t>
  </si>
  <si>
    <t>MARCOS EUGENIO DE ARAUJO MAIA</t>
  </si>
  <si>
    <t>RDO CARNEIRO DA SILVA</t>
  </si>
  <si>
    <t>ARLETE DAVILA BORDONI</t>
  </si>
  <si>
    <t>VALDELICE PINHEIRO DE QUEIROZ</t>
  </si>
  <si>
    <t>MIRIAN COSTA PRACIANO</t>
  </si>
  <si>
    <t>LUIZA DA COSTA PRACIANO</t>
  </si>
  <si>
    <t>MANOEL ALVES MONTENEGRO</t>
  </si>
  <si>
    <t>ANTONIO TARCISO MAGALHAES COST</t>
  </si>
  <si>
    <t>VALERIA ALVES BEZERRA</t>
  </si>
  <si>
    <t>VALÉDIO TORRES BEZERRA</t>
  </si>
  <si>
    <t>JOSE CRISTINO DE ALMEIDA CARVALHO LIMA</t>
  </si>
  <si>
    <t>GABRIEL FEITOSA ARARUNA</t>
  </si>
  <si>
    <t>DOMINGOS SAVIO TORRES ARARUNA</t>
  </si>
  <si>
    <t>FRANCISCO LUCIANO DOS SANTOS</t>
  </si>
  <si>
    <t>ANTONIO JUVENAL DE CASTRO</t>
  </si>
  <si>
    <t>LUIS SIDNEY CUNHA ARAUJO</t>
  </si>
  <si>
    <t>JOSE VALTER BEZERRA MAGALHAES</t>
  </si>
  <si>
    <t>ANTONIA BEZERRA MAGALHAES</t>
  </si>
  <si>
    <t>SILVANA MARIA RÔLA SOARES</t>
  </si>
  <si>
    <t>MARIA LEONOR FREIRE RÔLA</t>
  </si>
  <si>
    <t>MARIA DE LOURDES MAZZA</t>
  </si>
  <si>
    <t>OTAVIANO BEZERRA GOMES</t>
  </si>
  <si>
    <t>FRANCISCA MARIA BEZERRA GOMES</t>
  </si>
  <si>
    <t>JOSE ADIL DOS SANTOS</t>
  </si>
  <si>
    <t>DAVID BOLANLE FALUYI</t>
  </si>
  <si>
    <t>LISIA TAHIM DE SOUSA BRASIL</t>
  </si>
  <si>
    <t>VITORIA DE JESUS CARNEIRO</t>
  </si>
  <si>
    <t>JOSE FRANÇOA CARNEIRO</t>
  </si>
  <si>
    <t>MANUEL JOSE PINA FERNANDES</t>
  </si>
  <si>
    <t>MARIA DA GLORIA SOLANO FEITOSA</t>
  </si>
  <si>
    <t>INACIO FERRER FEITOSA</t>
  </si>
  <si>
    <t>MARIA ALEXANDRE DE OLIVEIRA</t>
  </si>
  <si>
    <t>ALISSON REGIS SILVA DE FREITAS</t>
  </si>
  <si>
    <t>MAYARA DE SOUSA</t>
  </si>
  <si>
    <t>FRANCISCO LUCINALDO DE SOUSA</t>
  </si>
  <si>
    <t>FRANCISCO BRAGA DE OLIVEIRA</t>
  </si>
  <si>
    <t>RICARDO PAIVA FREIRES</t>
  </si>
  <si>
    <t>FRANCISCO DE ASSIS ALMEIDA BEZERRA</t>
  </si>
  <si>
    <t>ANTONILMA BATISTA SILVA BEZERRA</t>
  </si>
  <si>
    <t>JOSÉ RICARTO DA SILVA</t>
  </si>
  <si>
    <t>NATALIA MOURA DE ANDRADE</t>
  </si>
  <si>
    <t>MARIA JOSE MOURA DE ANDRADE</t>
  </si>
  <si>
    <t>NEWTON JOÃO DOS SANTOS SOBRAL</t>
  </si>
  <si>
    <t>IZAEL VIEIRA DE GODOI</t>
  </si>
  <si>
    <t>MARIA DAS GRAÇAS DE SOUSA OLIVEIRA</t>
  </si>
  <si>
    <t>EDVAN MOURA FARIAS</t>
  </si>
  <si>
    <t>LUCIVALDO DE LAVOR SILVA</t>
  </si>
  <si>
    <t>RENE COSTA MACEDO</t>
  </si>
  <si>
    <t>JOSE CAVALCANTE MACEDO</t>
  </si>
  <si>
    <t>BRENA BENICIO DE ALMEIDA</t>
  </si>
  <si>
    <t>ELIZABETH MARIA BENICIO DE ALMEIDA</t>
  </si>
  <si>
    <t>MARIA PAULA DE LIMA BARROS</t>
  </si>
  <si>
    <t>MARIA CELINA ALEXANDRE DE LIMA</t>
  </si>
  <si>
    <t>MARIA AUXILIADORA ARAUJO LEAL</t>
  </si>
  <si>
    <t>MARIA LINDETE TAVORA ARAUJO</t>
  </si>
  <si>
    <t>MANUEL DE ARARIPE LOPES</t>
  </si>
  <si>
    <t>JOSE CASTILHO NUNES SALES NETO</t>
  </si>
  <si>
    <t>JOSE MESSIAS PACHECO</t>
  </si>
  <si>
    <t>CAYLANE FERREIRA DOS SANTOS</t>
  </si>
  <si>
    <t>ELIENE FERREIRA DA SILVA</t>
  </si>
  <si>
    <t>FELIPE ALVES PONTES</t>
  </si>
  <si>
    <t>LUZIA FARIAS DE MESQUITA</t>
  </si>
  <si>
    <t>ROBERTA CAVALCANTE BRAGA RODRIGUES</t>
  </si>
  <si>
    <t>MARIA DAS GRAÇAS CAVALCANTE BRAGA</t>
  </si>
  <si>
    <t>ANTONIA REJANE PEDROSA DE OLIVEIRA BARBOZA</t>
  </si>
  <si>
    <t>JOSE EDESIO DE CARVALHO</t>
  </si>
  <si>
    <t>VALERIA MORAES LOPES E SILVA</t>
  </si>
  <si>
    <t>ANTONIA AURINETE MORAES LOPES</t>
  </si>
  <si>
    <t>GABRIEL DANIEL LOPES DA SILVA</t>
  </si>
  <si>
    <t>MARIA CLEIDE DANIEL</t>
  </si>
  <si>
    <t>ROMULO YURI GOMES GUIMARAES</t>
  </si>
  <si>
    <t>IRENE GOMES DE SOUZA</t>
  </si>
  <si>
    <t>MARCOS ANTONIO DAMASCENO</t>
  </si>
  <si>
    <t>MARIA LUCELINA RODRIGUES DA GRAÇA</t>
  </si>
  <si>
    <t>ALDA MAURA DE SOUZA MELO</t>
  </si>
  <si>
    <t>THAYS EDUARDO DE SOUSA</t>
  </si>
  <si>
    <t>IVONILZA MACHADO EDUARDO</t>
  </si>
  <si>
    <t>GYZELY DA COSTA EUCLIDES</t>
  </si>
  <si>
    <t>ROSA ALMEIDA DA COSTA EUCLIDES</t>
  </si>
  <si>
    <t>FRANCISCA DE FATIMA LOPES PINHEIRO</t>
  </si>
  <si>
    <t>MARIA QUINTELA GONÇALVES</t>
  </si>
  <si>
    <t>LIA BASTOS FREIRE</t>
  </si>
  <si>
    <t>EDIRLES SARRIUNE CYSNE</t>
  </si>
  <si>
    <t>CRISTIANE DE HOLANDA ALVES</t>
  </si>
  <si>
    <t>RAIMUNDA DOS SANTOS DE HOLANDA</t>
  </si>
  <si>
    <t>BÁRBARA GERALDA DA CONCEIÇÃO AVELINO</t>
  </si>
  <si>
    <t>JOAO BATISTA RAMOS DOS REIS</t>
  </si>
  <si>
    <t>ANDREIA FERREIRA PEREIRA RAMOS</t>
  </si>
  <si>
    <t>WESLEY CARLOS MONTEIRO</t>
  </si>
  <si>
    <t>ONASSIS MONTEIRO OLIVEIRA</t>
  </si>
  <si>
    <t>IDINA VITORIA QUINTO RODRIGUES</t>
  </si>
  <si>
    <t>JULIENE QUINTO XAVIER</t>
  </si>
  <si>
    <t>JOSÉ DANIEL FILHO</t>
  </si>
  <si>
    <t>MARIA ZELIA ALVES CUNHA</t>
  </si>
  <si>
    <t>FRANCISCA CLECIANE GOMES MARQUES</t>
  </si>
  <si>
    <t>MARIA MARLENE GOMES MARQUES</t>
  </si>
  <si>
    <t>ANTONIO VALDEMIR PENHA</t>
  </si>
  <si>
    <t>FATIMA DOS SANTOS MAIA</t>
  </si>
  <si>
    <t>ADRIANA HELENA MARTINS ORTIZ</t>
  </si>
  <si>
    <t>MIGUEL ANGEL ORTIZ FAJARDO</t>
  </si>
  <si>
    <t>EUGENIO PACCELLI LIMA NOGUEIRA</t>
  </si>
  <si>
    <t>LEIDIANE MIRANDA DA COSTA</t>
  </si>
  <si>
    <t>FRANCIMAR COSTA MIRANDA</t>
  </si>
  <si>
    <t>ANTONIA FLAVIA DA SILVA FERREIRA</t>
  </si>
  <si>
    <t>ANDRÉ XIMENES SARAIVA</t>
  </si>
  <si>
    <t>CARLOS FERREIRA DE SOUZA</t>
  </si>
  <si>
    <t>WASHIGTON LUIS BEZERRA DE ARAUJO</t>
  </si>
  <si>
    <t>SANDRA MARIA DE FREITAS</t>
  </si>
  <si>
    <t>PEDRO AUGUSTO SALES FERNANDES</t>
  </si>
  <si>
    <t>CELSO HENRIQUE DE ASSUNÇÃO VIEIRA</t>
  </si>
  <si>
    <t>FRANCISCA ALZILENE RODRIGUES SOUSA</t>
  </si>
  <si>
    <t>JONAS IGOR ARCANJO MARIANO</t>
  </si>
  <si>
    <t>JOSE FRANCIMAR MARIANO</t>
  </si>
  <si>
    <t>KAYO GOMES MATIAS</t>
  </si>
  <si>
    <t>MADISON GOMES MONT ALVERNE</t>
  </si>
  <si>
    <t>ALICE ISABEL SOARES DOS SANTOS</t>
  </si>
  <si>
    <t>KAMILA CUNHA FILOMENO DA SILVA</t>
  </si>
  <si>
    <t>JOSE MESSIAS FILOMENO DA SILVA</t>
  </si>
  <si>
    <t>MARIA ÚRSULA MILFONT PONTES</t>
  </si>
  <si>
    <t>LUCIANA BARROS SILVA</t>
  </si>
  <si>
    <t>Luis Costa Silva</t>
  </si>
  <si>
    <t>JOSE OLIVEIRA DA SILVA</t>
  </si>
  <si>
    <t>RAIMUNDO RIBEIRO DA SILVA</t>
  </si>
  <si>
    <t>VANESSA NUNES DE SOUZA</t>
  </si>
  <si>
    <t>ADENILDE ANDRADE DOS SANTOS</t>
  </si>
  <si>
    <t>LEIDE DAIANA DA SILVA FREITAS MOREIRA</t>
  </si>
  <si>
    <t>FRANCISCA ONEIDE BARBOSA DE SOUSA SILVA</t>
  </si>
  <si>
    <t>ANTONIA EDILENE RIBEIRO SOUSA MOREIRA</t>
  </si>
  <si>
    <t xml:space="preserve"> SILVIO DE FREITAS SILVA</t>
  </si>
  <si>
    <t>PATRICIA PEREIRA A. DA SILVA</t>
  </si>
  <si>
    <t>MICAELY  SALES REINALDO DE OLIVEIRA</t>
  </si>
  <si>
    <t>JOSE PESSOA DE CARVALHO</t>
  </si>
  <si>
    <t>MARCELO VICTOR TORRES PINTO</t>
  </si>
  <si>
    <t>MONICA BELEM RODRIGUES</t>
  </si>
  <si>
    <t>GIAN CARLOS TERCEIRO DE AZEVEDO</t>
  </si>
  <si>
    <t>RUANA MARA RODRIGUES LIMA</t>
  </si>
  <si>
    <t>LUIZ LIMA</t>
  </si>
  <si>
    <t>MARIA OLINDA NOGUEIRA DA SILVA</t>
  </si>
  <si>
    <t>FRANCISCO NILTON SOARES</t>
  </si>
  <si>
    <t>JOSE MARIA CORREIA</t>
  </si>
  <si>
    <t>ALDA MARQUES DE OLIVEIRA</t>
  </si>
  <si>
    <t>LUIS BARRETO FROTA</t>
  </si>
  <si>
    <t>MARIA MARLENE SILVEIRA RAULINO</t>
  </si>
  <si>
    <t>ALLINE ÁLLEN ALENCAR LIMA</t>
  </si>
  <si>
    <t>ANTONIO CAETANO TEIXEIRA PAZ ARAGAO</t>
  </si>
  <si>
    <t>JADSON GONCALVES LOPES</t>
  </si>
  <si>
    <t>MARIA DE LOURDES DA SILVA LOPES</t>
  </si>
  <si>
    <t>FRANCISCA MARIA DA SILVA</t>
  </si>
  <si>
    <t>MARIA DOLORES DOTH DE OLIVEIRA</t>
  </si>
  <si>
    <t>SAULO FURTADO BARROSO</t>
  </si>
  <si>
    <t>LUIZA DE MARILAC VASCONCELOS FURTADO</t>
  </si>
  <si>
    <t>JESUITA RODRIGUES DA COSTA</t>
  </si>
  <si>
    <t>SONIA AUGUSTA DE MENEZES BESSA</t>
  </si>
  <si>
    <t>ANA CECILIA DE AMORIM SOUSA</t>
  </si>
  <si>
    <t>FRANCISCA MENDES PEIXOTO</t>
  </si>
  <si>
    <t>Diogo Puppin da Silva</t>
  </si>
  <si>
    <t>JOSE PRAXEDES RABELO</t>
  </si>
  <si>
    <t>MARIANA LEITE PEREIRA</t>
  </si>
  <si>
    <t>JOSE NEY MONTEIRO PEREIRA</t>
  </si>
  <si>
    <t>JOZELIA MONTEIRO SILVA</t>
  </si>
  <si>
    <t>RAIMUNDA NOBRE GIRÃO</t>
  </si>
  <si>
    <t>TOMAS ANTONIO ALBUQUERQUE DE PAULA PESSOA</t>
  </si>
  <si>
    <t>FRANCISCO BRUNO DE OLIVEIRA SILVA</t>
  </si>
  <si>
    <t>AMILTON FERREIRA DA SILVA</t>
  </si>
  <si>
    <t>CARLOS ALBERTO VIEIRA SOBRINHO</t>
  </si>
  <si>
    <t>FRANCISCO GENIVAL DE SA</t>
  </si>
  <si>
    <t>RENATTA PINHEIRO DE SOUSA ALMEIDA</t>
  </si>
  <si>
    <t>CLEIDE PINHEIRO DA SILVA</t>
  </si>
  <si>
    <t>SONIA MARIA LOPES MATOS</t>
  </si>
  <si>
    <t>MARIA GONÇALVES LIMA ALMEIDA</t>
  </si>
  <si>
    <t>JOUDAN SILVA DAMASCENO</t>
  </si>
  <si>
    <t>JOSE FABIO FERREIRA</t>
  </si>
  <si>
    <t>JOSE EDUARDO M DOS SANTOS</t>
  </si>
  <si>
    <t>MARIA ANDREIA DE SOUSA DOS SANTOS</t>
  </si>
  <si>
    <t>MARIA SAMPAIO NETA</t>
  </si>
  <si>
    <t>HERMES CASTRO DE ARAUJO</t>
  </si>
  <si>
    <t>CLAUDIO ERLON CASTRO TAVARES</t>
  </si>
  <si>
    <t>FRANCISCO JOSE TAVARES NETO</t>
  </si>
  <si>
    <t>ANTONIO VIRGILIO MARINHO VERCOSA</t>
  </si>
  <si>
    <t>ALBERTO IRANILDO GOMES PIRES</t>
  </si>
  <si>
    <t>BONFIM ALEXANDRE GONÇALVES</t>
  </si>
  <si>
    <t>MARIA HELENA DE SOUSA VIANA</t>
  </si>
  <si>
    <t>LUIZ GONZAGA FERREIRA</t>
  </si>
  <si>
    <t>ANA LUISA MONTEIRO MELO</t>
  </si>
  <si>
    <t>CATIANE FARIAS MONTEIRO</t>
  </si>
  <si>
    <t>MELISSA FRIGO GUEDES DIAS</t>
  </si>
  <si>
    <t>INES MARIA FERNANDES DE LIMA</t>
  </si>
  <si>
    <t>ANDERSON DA SILVA COSTA</t>
  </si>
  <si>
    <t>BIANCA FERREIRA BARROS</t>
  </si>
  <si>
    <t>FRANCISCO UBIRAJARA CARLOS DA SILVA</t>
  </si>
  <si>
    <t>JOSE CICERO BOTELHO</t>
  </si>
  <si>
    <t>MAX FABIO DA SILVA LOPES</t>
  </si>
  <si>
    <t>SEBASTIÃO CARNEIRO LOPES</t>
  </si>
  <si>
    <t>MARIA DA CONCEIÇAO PINHEIRO XIMENES</t>
  </si>
  <si>
    <t>REGINA AUXILIADORA DE OLIVEIRA MELO</t>
  </si>
  <si>
    <t>TANIA MARIA DO NASCIMENTO PAIVA</t>
  </si>
  <si>
    <t>BRENA FERREIRA BASTOS NOGUEIRA</t>
  </si>
  <si>
    <t>OZILANDIA MARIA DE FREITAS</t>
  </si>
  <si>
    <t>FRANCISCO CLAUDIO DE LIMA GARCIA</t>
  </si>
  <si>
    <t>CARMEM MARIA MENDES DE LIMA GARCIA</t>
  </si>
  <si>
    <t>GIOVANI CESAR HOLANDA LEITE</t>
  </si>
  <si>
    <t>MARIA REGINA LEAO SANTIAGO</t>
  </si>
  <si>
    <t>MARIA ECILA LEAO SANTIAGO</t>
  </si>
  <si>
    <t>ANDERLANA DOS SANTOS DE MATOS COSTA</t>
  </si>
  <si>
    <t>MARIA ELIONEIDE DOS SANTOS</t>
  </si>
  <si>
    <t>MARIA ELITA DA SILVA FROTA</t>
  </si>
  <si>
    <t>RAIMUNDO ALVES HOLANDA</t>
  </si>
  <si>
    <t>TECIO FERREIRA DA PONTE</t>
  </si>
  <si>
    <t>LUCIANO FERREIRA DA PONTE</t>
  </si>
  <si>
    <t>JUARI GONÇALVES TEIXEIRA</t>
  </si>
  <si>
    <t>LUZIANA MARQUES DA SILVA</t>
  </si>
  <si>
    <t>KAIO ANDERSON RUFINO MOREIRA</t>
  </si>
  <si>
    <t>RAIMUNDO DE MOURA MOREIRA NETO</t>
  </si>
  <si>
    <t>CHRISTIANE MARIA RODRIGUES DE FRANCA</t>
  </si>
  <si>
    <t>PEDRO ERNESTO ROCHA MACEDO</t>
  </si>
  <si>
    <t>LIDUINA DE ALBUQUERQUE ROCHA E SOUSA</t>
  </si>
  <si>
    <t>JOAO FELIPE PORTO COLOMBO</t>
  </si>
  <si>
    <t>ANTONIO CARLOS COLOMBO</t>
  </si>
  <si>
    <t>AUCILENE BRITO SAMPAIO</t>
  </si>
  <si>
    <t>RAIMUNDO DE ASSIS BRITO</t>
  </si>
  <si>
    <t>NEIDE ALEXANDRE FACO BEZERRA</t>
  </si>
  <si>
    <t>MARIA NICLEIBE LIRA DE AMORIM</t>
  </si>
  <si>
    <t>ANAHY DEBORA VASCONCELOS TAVARES</t>
  </si>
  <si>
    <t>MARIA MAIA BARBOSA</t>
  </si>
  <si>
    <t>FRANCISCA PATRICIA BEZERRA</t>
  </si>
  <si>
    <t>MARIA DO CARMO BEZERRA</t>
  </si>
  <si>
    <t>CISSA LEVI GUEDES MADUREIRA</t>
  </si>
  <si>
    <t>WILLEMON MADUREIRA DOS SANTOS</t>
  </si>
  <si>
    <t>ANTONIO RAILSON VERAS MAGALHAES</t>
  </si>
  <si>
    <t>MARIA OLIVEIRA LIMA</t>
  </si>
  <si>
    <t>SUELY DOS SANTOS SOUZA</t>
  </si>
  <si>
    <t>HIENES MARTINS AZEVEDO</t>
  </si>
  <si>
    <t>MARIA DE FATIMA MARTINS SOUSA</t>
  </si>
  <si>
    <t>JOSE PAULO MENEZES</t>
  </si>
  <si>
    <t>JOAO BATISTA NETO</t>
  </si>
  <si>
    <t>LARISSA BARRETO GONÇALVES</t>
  </si>
  <si>
    <t>MARIA LEIDIANE DE CASTRO GOMES</t>
  </si>
  <si>
    <t>FRANCISCA CHAGAS DE CASTRO GOMES</t>
  </si>
  <si>
    <t>NEUSA LEITE BASILIO SANTANA</t>
  </si>
  <si>
    <t>KARITA KAROLINE GUANABARA TEIXEIRA</t>
  </si>
  <si>
    <t>MÉRCIA MARIA GUANABARA TEIXEIRA</t>
  </si>
  <si>
    <t>FRANCISCO RAIMUNDO FREIRE RODRIGUES</t>
  </si>
  <si>
    <t>MARIA DO SOCORRO FREIRE RODRIGUES</t>
  </si>
  <si>
    <t>ANDRE SOARES GUIMARAES</t>
  </si>
  <si>
    <t>MARIA IVANEIDE ALVES DA CRUZ</t>
  </si>
  <si>
    <t>GIZELIA DE FRANCA ALVES</t>
  </si>
  <si>
    <t>ERIKA AMANDA SALES BARBOSA</t>
  </si>
  <si>
    <t>MARIA DO SOCORRO SACRAMENTO SALES</t>
  </si>
  <si>
    <t>HECILIO DA SILVA</t>
  </si>
  <si>
    <t>GABRIEL LANDIM ARARUNA</t>
  </si>
  <si>
    <t>CRISTIANA MAIA LANDIM</t>
  </si>
  <si>
    <t>FRANCISCO CLAUDIO FONTES DODT</t>
  </si>
  <si>
    <t>MARIA DE FATIMA MESQUITA</t>
  </si>
  <si>
    <t>SUSETE LEITE SILVEIRA</t>
  </si>
  <si>
    <t>KARINE KAREN LIMA LEITE</t>
  </si>
  <si>
    <t>FRANCISCA VAGNA REIS SILVA</t>
  </si>
  <si>
    <t>BENEDITA VALDENIA DE ARAUJO CELESTINO</t>
  </si>
  <si>
    <t>IRENE FATIMA FERREIRA DA SILVA</t>
  </si>
  <si>
    <t>LUIZ FELIPE DOS SANTOS DANTAS</t>
  </si>
  <si>
    <t>KALINE LUCENA DE ARAUJO BRINGEL</t>
  </si>
  <si>
    <t>FRANCISCO JERONIMO FURTADO SALES</t>
  </si>
  <si>
    <t>CINTHIA SANTOS QUEIROGA</t>
  </si>
  <si>
    <t>LUIS LIMA DE CASTRO</t>
  </si>
  <si>
    <t>MARIA HELENA BORGES MEDEIRO</t>
  </si>
  <si>
    <t>AURICILIA MARIA CAMINHA SERRA</t>
  </si>
  <si>
    <t>MARIA CLEOFAS DE FREITAS PIRES</t>
  </si>
  <si>
    <t>JOAQUIM SERAFIM NUNES FILHO</t>
  </si>
  <si>
    <t>JOSE GOMES DE ANDRADE</t>
  </si>
  <si>
    <t>ANA SANCHEZ NEVES SOARES</t>
  </si>
  <si>
    <t>ANA REGINA NEVES SOARES</t>
  </si>
  <si>
    <t>MARIANNA MALLMANN TORRES PORTUGAL</t>
  </si>
  <si>
    <t>GILZA MARIA PAIVA MALLMANN</t>
  </si>
  <si>
    <t>MARCELO MAIA MOREIRA</t>
  </si>
  <si>
    <t>IRISVALDO MOREIRA</t>
  </si>
  <si>
    <t>MORGANA FAUSTO DE MEDEIROS OLIVEIRA</t>
  </si>
  <si>
    <t>CARLA DOS SANTOS SOARES CARDOSO</t>
  </si>
  <si>
    <t>OLIVIA MAIA DINIZ</t>
  </si>
  <si>
    <t>HIGINO DINIZ NETO</t>
  </si>
  <si>
    <t>JOSE VALTER DE SOUSA</t>
  </si>
  <si>
    <t>OLIVEIRA MARQUES DA SILVA</t>
  </si>
  <si>
    <t>ARTEMILCE MARIA OLIVEIRA DO NASCIMENTO</t>
  </si>
  <si>
    <t>QUITERIA MARIA MARTINS MOURÃO</t>
  </si>
  <si>
    <t>RODRIGO ESTEVAM SILVA</t>
  </si>
  <si>
    <t>CARLOS ANTÔNIO NASCIMENTO DA SILVA</t>
  </si>
  <si>
    <t>LIVIO RAFAEL QUEIROZ MOTA</t>
  </si>
  <si>
    <t>JOSE IVAM FREIRE MOURA AMORIM</t>
  </si>
  <si>
    <t>MARIA NILZA HONORIO FERREIRA</t>
  </si>
  <si>
    <t>MARIA DECILA RIBEIRO</t>
  </si>
  <si>
    <t>Maria Bezerra Palácio Silva</t>
  </si>
  <si>
    <t>ROBERTA MAGALHAES ANTUNES</t>
  </si>
  <si>
    <t>ILANA BATISTA MELO</t>
  </si>
  <si>
    <t>PAULO CÉSAR MELO DOS SANTOS</t>
  </si>
  <si>
    <t>PEDRO HENRIQUE ARAGÃO PEREIRA</t>
  </si>
  <si>
    <t>JOSE SERGIO NASCIMENTO VILANOVA</t>
  </si>
  <si>
    <t>ELENEIDE FREIRE MOREIRA</t>
  </si>
  <si>
    <t>EDVANDRO JOSE RUFINO</t>
  </si>
  <si>
    <t>LAERCIO MONTEIRO MARIZ</t>
  </si>
  <si>
    <t>RAIMUNDO CARDOSO DE MELO</t>
  </si>
  <si>
    <t>CARLOS MATEUS DANTAS DE SOUSA</t>
  </si>
  <si>
    <t>ROSEANY DANTAS DE SOUSA</t>
  </si>
  <si>
    <t>AURILENE ALVES TORQUATO</t>
  </si>
  <si>
    <t>JANICE DANTAS PEIXOTO</t>
  </si>
  <si>
    <t>MARA MONICA ROCHA ROLIM</t>
  </si>
  <si>
    <t>HELENA DE SOUSA SILVA</t>
  </si>
  <si>
    <t>FÚLVIO FIGUEIREDO DE MENDONÇA</t>
  </si>
  <si>
    <t>ADALGIZA DE SALES DA COSTA</t>
  </si>
  <si>
    <t>ANA LIDIA CARVALHO LIMA DE MEDEIROS</t>
  </si>
  <si>
    <t>FRANCISCO JOSE RAMOS FERREIRA GOMES</t>
  </si>
  <si>
    <t>ANTONIA ROZANIA MARTINS PAIVA BORJA</t>
  </si>
  <si>
    <t>AMANDA DE OLIVEIRA LIMA RIBEIRO</t>
  </si>
  <si>
    <t>CLAUDENIÊR RIBEIRO OLIVEIRA</t>
  </si>
  <si>
    <t>LINDALVA PRACIANO DE ARAUJO</t>
  </si>
  <si>
    <t>ADEMAR DE SOUZA MENEZES FILHO</t>
  </si>
  <si>
    <t>MARIA INEZ LINO DA SILVA</t>
  </si>
  <si>
    <t>FRANCISCA GUILHERME DA SILVA</t>
  </si>
  <si>
    <t>ISADORA MADUREIRO MARTINS</t>
  </si>
  <si>
    <t>MARIA ENGRACIA CARVALHO MADUREIRO</t>
  </si>
  <si>
    <t>ANTONIA FERNANDES SILVA</t>
  </si>
  <si>
    <t>ROSITA FERNANDES SILVA</t>
  </si>
  <si>
    <t>JOAO LOURIVAL DA SILVA</t>
  </si>
  <si>
    <t>ANTONIO CLOVES SOUSA ALBUQUERQUE</t>
  </si>
  <si>
    <t>ANTONIO GILBERTO DE BRITO</t>
  </si>
  <si>
    <t>IVONILCE PIMENTEL BENTO</t>
  </si>
  <si>
    <t>ANDRE BEZERRA CAVALCANTE</t>
  </si>
  <si>
    <t>SALMITO TEIXEIRA LIMA</t>
  </si>
  <si>
    <t>AUGUSTO CESAR CUNHA MAGALHAES</t>
  </si>
  <si>
    <t>MARIA MAISA OLIVEIRA LIMA</t>
  </si>
  <si>
    <t>REGINA FATIMA PAULA PONTE</t>
  </si>
  <si>
    <t>AUGUSTO CESAR MESQUITA DO NASCIMENTO</t>
  </si>
  <si>
    <t>HERBET GONÇALVES SANTOS</t>
  </si>
  <si>
    <t>RAIMUNDO HOLANDA GUEDES</t>
  </si>
  <si>
    <t>FRANCISCO JOSE SOARES UCHOA</t>
  </si>
  <si>
    <t>JOSE RICARDO SOUZA LEAO DE OLIVEIRA</t>
  </si>
  <si>
    <t>LUIZ EDUARDO CUNHA DA MOTA</t>
  </si>
  <si>
    <t>PAULO SÉRGIO DA MOTA</t>
  </si>
  <si>
    <t>AMANDA CRISTINA SOUSA RODRIGUES</t>
  </si>
  <si>
    <t>NICOLLE IVNA COELHO DE SOUSA MUNIZ</t>
  </si>
  <si>
    <t>RAIMUNDO DE SOUSA CASTRO</t>
  </si>
  <si>
    <t>ANTONIO EUGENIO BARROS GOMES</t>
  </si>
  <si>
    <t>JOSE DE ARIBAMAR FERNANDES</t>
  </si>
  <si>
    <t>MARIA IRLEIDE GUIMARAES FAMA</t>
  </si>
  <si>
    <t>THIERRY RODRIGUES MENEZES</t>
  </si>
  <si>
    <t>EMMANUEL VALBERTO LIMA MENEZES</t>
  </si>
  <si>
    <t>WANDERLEY SCORSAFAVA</t>
  </si>
  <si>
    <t>MONICA QUEIROZ DE FREITAS</t>
  </si>
  <si>
    <t>MARISIA CAVALCANTE QUEIROZ</t>
  </si>
  <si>
    <t>JOSE JONAS DE SOUSA AMERICO</t>
  </si>
  <si>
    <t>JOSE AMERICO</t>
  </si>
  <si>
    <t>IRANLEY ALVES DO CARMO</t>
  </si>
  <si>
    <t>JOSE GIRÃO DE PAULA</t>
  </si>
  <si>
    <t>MARIA DAS VITORIAS FONTENELE VIEIRA</t>
  </si>
  <si>
    <t>JOSÉ LUCIANO DE ALMEIDA JACÓ</t>
  </si>
  <si>
    <t>HELIO GOES DE OLIVEIRA</t>
  </si>
  <si>
    <t>CLARA MONTEIRO BRITO</t>
  </si>
  <si>
    <t>CARLOS HENRIQUE GONDIM FERREIRA</t>
  </si>
  <si>
    <t>ANTONIO RENNAN CAMPELO L</t>
  </si>
  <si>
    <t>MARIA THAMIRIS MARTINS SAMPAIO</t>
  </si>
  <si>
    <t>ANTONIO DELMIRO SAMPAIO DOURADO</t>
  </si>
  <si>
    <t>LUIZ GONZAGA SAMPAIO</t>
  </si>
  <si>
    <t>JOAO DANIEL DE MENDONCA</t>
  </si>
  <si>
    <t>MARILDES CORREIA MARQUES</t>
  </si>
  <si>
    <t>RAIMUNDO LUCIANO COELHO</t>
  </si>
  <si>
    <t>ENZO MACHADO NABEREZNY</t>
  </si>
  <si>
    <t>DORICLEIDE SANTOS MARTINS</t>
  </si>
  <si>
    <t>MARIA DAS DORES DE OLIVEIRA DOS SANTOS</t>
  </si>
  <si>
    <t>GUILHERME FORTE BENEVIDES FILGUEIRAS</t>
  </si>
  <si>
    <t>MARIA LUSIMAR SOUZA DE OLIVEIRA</t>
  </si>
  <si>
    <t>JOAO BATISTA SALES DE ARAUJO</t>
  </si>
  <si>
    <t>THEO VERAS SALES PESSOA</t>
  </si>
  <si>
    <t>JOSE ALEXANDRE ABREU DA LUZ</t>
  </si>
  <si>
    <t>ZULMIRA ANGELO DA SILVA MENDONÇA</t>
  </si>
  <si>
    <t>ELIZABETE DE MOURA ALVES</t>
  </si>
  <si>
    <t>PEDRO CARNEIRO DE MOURA</t>
  </si>
  <si>
    <t>LUIZ DUARTE SALVIANO</t>
  </si>
  <si>
    <t>MARIA DE NAZARE SILVA</t>
  </si>
  <si>
    <t>FRANCISCO GLAUDIO NOGUEIRA DE LIMA</t>
  </si>
  <si>
    <t>BENEDITO BRAGA DE ANDRADE</t>
  </si>
  <si>
    <t>ELIANE COSTA DO NASCIMENTO FERNANDES</t>
  </si>
  <si>
    <t>RAQUEL FEITOSA LEAL MARTINS OLIVEIRA</t>
  </si>
  <si>
    <t>HUGO FEITOSA DE OLIVEIRA CASTRO</t>
  </si>
  <si>
    <t>MARIA DE LOURDES FELIX GONDIM</t>
  </si>
  <si>
    <t>HERBERT HERMOGENES FARIAS</t>
  </si>
  <si>
    <t>CLEIDE DE FARIAS LOPES</t>
  </si>
  <si>
    <t>FRANCISCO ANTONIO MOREIRA</t>
  </si>
  <si>
    <t>ELITA ALVES BEZERRA</t>
  </si>
  <si>
    <t>CICERA JOSEFA BARBOSA DE OLIVEIRA</t>
  </si>
  <si>
    <t>JOSILENE DE OLIVEIRA SANTOS FREITAS</t>
  </si>
  <si>
    <t>JOAO FELIX SANTOS</t>
  </si>
  <si>
    <t>ELIAZARTE SOUZA DO NASCIMENTO</t>
  </si>
  <si>
    <t>ODETE SOUZA DO NASCIMEBTO</t>
  </si>
  <si>
    <t>ERNANI DE BARROS LIMA</t>
  </si>
  <si>
    <t>FRANCISCA CRISTIANA GOMES RODRIGUES</t>
  </si>
  <si>
    <t>EDJANE GRANGEIRO RODRIGUES LANDIM</t>
  </si>
  <si>
    <t>RIVARDO SOUSA JANJA</t>
  </si>
  <si>
    <t>RAIMUNDO GUILHERME CAVALCANTE JANJA</t>
  </si>
  <si>
    <t>DEBORA CARAPEBA MENDES DA FONSECA</t>
  </si>
  <si>
    <t>JACIRA MARIA CARAPEBA MENDES</t>
  </si>
  <si>
    <t>LUIZA VERILANDIA BEZERRA</t>
  </si>
  <si>
    <t>LIA CARDOSO DE ARAÚJO SAMPAIO</t>
  </si>
  <si>
    <t>MARIA JOSE DA COSTA SILVERIO</t>
  </si>
  <si>
    <t>VALDEMIR DE MORAES SANTOS</t>
  </si>
  <si>
    <t>WILSON SILVINO DE MOURA</t>
  </si>
  <si>
    <t>MA VALDA ROSENO DE OLIVEIRA</t>
  </si>
  <si>
    <t>RAMALHO CARDOSO DOS SANTOS</t>
  </si>
  <si>
    <t>LUCINEIDE ALVES DE SOUSA</t>
  </si>
  <si>
    <t>RITA DE SOUSA AVELINO</t>
  </si>
  <si>
    <t>RAMON DE ARAUJO BEZERRA PEDROSA</t>
  </si>
  <si>
    <t>FRANCISCO BEZERRA DE MACEDO</t>
  </si>
  <si>
    <t>LUCEMBERG AIRES GOMES SALES</t>
  </si>
  <si>
    <t>PEDRO SANTOS TEIXEIRA</t>
  </si>
  <si>
    <t>OLAVO PEREIRA CAULA</t>
  </si>
  <si>
    <t>GIRLENE PEREIRA DA SILVA</t>
  </si>
  <si>
    <t>RAIMUNDO SANTOS DA SILVA</t>
  </si>
  <si>
    <t>JOAO BOSCO MARTINS LOPES</t>
  </si>
  <si>
    <t>JEOVANE BEZERRA RODRIGUES</t>
  </si>
  <si>
    <t>JOAO BATISTA RODRIGUES</t>
  </si>
  <si>
    <t>JOSE EZIO BEZERRA DE FREITAS</t>
  </si>
  <si>
    <t>RAIMUNDA AUREA RODRIGUES</t>
  </si>
  <si>
    <t>JOSE NOBREGA DE OLIVEIRA</t>
  </si>
  <si>
    <t>FCA PAULA ARAUJO LIMA</t>
  </si>
  <si>
    <t>FRANCISCO VALERIO BARROS</t>
  </si>
  <si>
    <t>ANTONIO CUNHA DAS CHAGAS</t>
  </si>
  <si>
    <t>MARIA MAURICIA DE SOUZA</t>
  </si>
  <si>
    <t>MARIA INES FERREIRA</t>
  </si>
  <si>
    <t>HOMERO FIUZA DE SOUSA</t>
  </si>
  <si>
    <t>BENEDITO GUILHERME DE CARVALHO</t>
  </si>
  <si>
    <t>JOSE CAVALCANTE FILHO</t>
  </si>
  <si>
    <t>MARIA DAS DORES DE VASCONCELOS LOPES</t>
  </si>
  <si>
    <t>AUREO HORTENCIO AGUIAR</t>
  </si>
  <si>
    <t>FRANCISCA GLAUCIA SILVA FELIX</t>
  </si>
  <si>
    <t>TEREZINHA SILVA PAULA</t>
  </si>
  <si>
    <t>ROZIANE DA COSTA MACIEL</t>
  </si>
  <si>
    <t>FRANCISCO AIRTON CORDULINO AGAPITO</t>
  </si>
  <si>
    <t>MARIA BERNADETE SILVA BARBOSA</t>
  </si>
  <si>
    <t>JOSE MARCELO MAIA NOGUEIRA</t>
  </si>
  <si>
    <t>MÔNICA MAIA NOGUEIRA</t>
  </si>
  <si>
    <t>SANNY KELLY DE OLIVEIRA SANTOS</t>
  </si>
  <si>
    <t>PEDRO RODRIGUES GOMES</t>
  </si>
  <si>
    <t>MARIA IREUDA BARBOSA COSTA</t>
  </si>
  <si>
    <t>RAQUEL CRISTINA DE MOURA SILVA</t>
  </si>
  <si>
    <t>RITA ELIZA DE MOURA SILVA</t>
  </si>
  <si>
    <t>MANUEL GALVINO DE VASCONCELOS</t>
  </si>
  <si>
    <t>MARIA DE FATIMA MARQUES BARROS</t>
  </si>
  <si>
    <t>TERESINHA DE MELO MARQUES</t>
  </si>
  <si>
    <t>BEATRIZ SOUZA CARNEIRO</t>
  </si>
  <si>
    <t>MARIA MARCILENE DE SOUZA CARNEIRO</t>
  </si>
  <si>
    <t>FRANCISCA MARIA AZEVEDO DE SOUZA</t>
  </si>
  <si>
    <t>MARIO DOS MARTINS COELHO</t>
  </si>
  <si>
    <t>ALVARO DIEGO DA SILVA COSTA</t>
  </si>
  <si>
    <t>MARIA GORETE DA SILVA COSTA</t>
  </si>
  <si>
    <t>MAIRLA RODRIGUES FREITAS DIAS</t>
  </si>
  <si>
    <t>MARCIA MARIA SANTOS BEZERRA</t>
  </si>
  <si>
    <t>ALEXANDRE DIOGO DE SABOYA CRUZ</t>
  </si>
  <si>
    <t>FERNANDO ANTONIO DIOGO DE SIQUEIRA CRUZ</t>
  </si>
  <si>
    <t>BERNARDINO DA SILVA MAIA NETO</t>
  </si>
  <si>
    <t>JOAN CESAR NASCIMENTO ALVES</t>
  </si>
  <si>
    <t>FRANCISCO ALVES</t>
  </si>
  <si>
    <t>GERALDO AUGUSTINHO CAMPOS</t>
  </si>
  <si>
    <t>ISABELLE PEREIRA ARAUJO</t>
  </si>
  <si>
    <t>MAURICIO ARAUJO PEREIRA</t>
  </si>
  <si>
    <t>FCA MOREIRA ALVES</t>
  </si>
  <si>
    <t>MARIA MIRIAM NONDAS MAIA</t>
  </si>
  <si>
    <t>NILTON CESAR BEZERRA DA SILVA</t>
  </si>
  <si>
    <t>MARIA MARLENE BARREIRA DE HOLANDA</t>
  </si>
  <si>
    <t>LUCAS ROCHA DE SOUSA</t>
  </si>
  <si>
    <t>SILVANA DE AGUIAR MOREIRA DE OLIVEIRA</t>
  </si>
  <si>
    <t>CARLOS ROGÉRIO NOGUEIRA CAPISTRANO</t>
  </si>
  <si>
    <t>PEDRO MESQUITA NEVES</t>
  </si>
  <si>
    <t>ANGELA MARIA DE LEMOS DIAS</t>
  </si>
  <si>
    <t>NOEMIA CIDRAO PINHEIRO</t>
  </si>
  <si>
    <t>SAMARA REGIA BARBOSA FREITAS</t>
  </si>
  <si>
    <t>ANTONIA RODRIGUES DA SILVA</t>
  </si>
  <si>
    <t>SILVANA MA MATOS NOROES</t>
  </si>
  <si>
    <t>MARIA NILDA GOMES ALVES</t>
  </si>
  <si>
    <t>YASMIM MARQUES CAVALCANTE DE AZEVEDO</t>
  </si>
  <si>
    <t>MATEUS RIBEIRO DE AZEVEDO</t>
  </si>
  <si>
    <t>FRANCISCO HELIO RODRIGUES PAGEU</t>
  </si>
  <si>
    <t>WALLINSON OLIVEIRA DANTAS</t>
  </si>
  <si>
    <t>WELLISON SILVA DANTAS</t>
  </si>
  <si>
    <t>MARIA NECI TEIXEIRA DA SILVA</t>
  </si>
  <si>
    <t>JÉSSICA DE CARVALHO MOURA</t>
  </si>
  <si>
    <t>AVELAR DE  MOURA  LUZ</t>
  </si>
  <si>
    <t>JOSEFA GARCIA PESSOA</t>
  </si>
  <si>
    <t>FRANCISCO ASSIS DE OLIVEIRA</t>
  </si>
  <si>
    <t>FRANCISCO DAS CHAGAS COELHO</t>
  </si>
  <si>
    <t>KAREN DA SILVA MESQUITA LIMA</t>
  </si>
  <si>
    <t>ARGEMIRO CRUZ</t>
  </si>
  <si>
    <t>ROSANGELA CAMINHA COELHO</t>
  </si>
  <si>
    <t>JACY CAMINHA COELHO</t>
  </si>
  <si>
    <t>ANTONIA FERNANDES SIQUEIRA</t>
  </si>
  <si>
    <t>JENILCE LINHARES SILVA</t>
  </si>
  <si>
    <t>LUIS NUNES DA SILVA</t>
  </si>
  <si>
    <t>ANTONIO ELIEZER PINHEIRO</t>
  </si>
  <si>
    <t>JOYCE MARQUES CAPISTRANO</t>
  </si>
  <si>
    <t>FELIPE MONTEIRO VERAS DE SOUSA</t>
  </si>
  <si>
    <t>RAIMUNDA CELIA CARDOSO MONTEIRO</t>
  </si>
  <si>
    <t>MARGARIDA MOREIRA ABREU</t>
  </si>
  <si>
    <t>SONIA MARIA FREITAS DA SILVEIRA</t>
  </si>
  <si>
    <t>DIANA COLEHO DE SOUZA ALMEIDA</t>
  </si>
  <si>
    <t>-X-</t>
  </si>
  <si>
    <t>MARIA DO SOCORRO DUARTE DE LIMA</t>
  </si>
  <si>
    <t>VALTER ALVES DOS SANTOS</t>
  </si>
  <si>
    <t>ERINALBA DA SILVA BEZERRA GOMES</t>
  </si>
  <si>
    <t>CELY CRISTINA PEREIRA DE OMENA</t>
  </si>
  <si>
    <t>JOSE GADELHA JUNIOR</t>
  </si>
  <si>
    <t>LETICE QUININO MEDEIROS DE ALENCAR</t>
  </si>
  <si>
    <t>GLICERIO JACOME DE CARVALHO</t>
  </si>
  <si>
    <t>FRANCISCO DE ASSIS SERPA MAIA</t>
  </si>
  <si>
    <t>DANIELE RODRIGUES DO NASCIMENTO</t>
  </si>
  <si>
    <t>ANDRÉ LUIZ DE SOUZA SIMAS</t>
  </si>
  <si>
    <t>BETANIA MARIA DA SILVA</t>
  </si>
  <si>
    <t>VALFRISIO ERUNDINO DE SANTANA</t>
  </si>
  <si>
    <t>ANDREIA MARIA LIMA MOTA DE AGUIAR</t>
  </si>
  <si>
    <t>ARTAMIZIA MARIA NOGUEIRA MONTEZUMA</t>
  </si>
  <si>
    <t>PEDRO JORGE DOS SANTOS</t>
  </si>
  <si>
    <t>BÁRBARA TERESA SOUSA RODRIGUES</t>
  </si>
  <si>
    <t>GARDENIA CUNHA SOUSA RODRIGUES</t>
  </si>
  <si>
    <t>DAMIAO BATISTA DA SILVA</t>
  </si>
  <si>
    <t>MARIA AMÉLIA LEMOS COSTA</t>
  </si>
  <si>
    <t>FRANCISCA PESSOA DE MOURA</t>
  </si>
  <si>
    <t>ANTONIO ROSA DE MORAIS</t>
  </si>
  <si>
    <t>JOSE FERNANDES CRISÓSTOMO LIMA</t>
  </si>
  <si>
    <t>ALEXANDRE XAVIER DE MESQUITA</t>
  </si>
  <si>
    <t>FRANCISCO CHAGAS DE MESQUITA</t>
  </si>
  <si>
    <t>KARINY MACEDO DUARTE</t>
  </si>
  <si>
    <t>GERALDO DANIEL DUARTE</t>
  </si>
  <si>
    <t>JOSE MILTON DA SILVA</t>
  </si>
  <si>
    <t>MARIA DAS GRAÇAS DA SILVA CELESTINO</t>
  </si>
  <si>
    <t>LUIZ GOMES DA SILVA</t>
  </si>
  <si>
    <t>TERESINHA PEREIRA DO NASCIMENTO</t>
  </si>
  <si>
    <t>ANA BEATRIZ MOREIRA FRANÇA</t>
  </si>
  <si>
    <t>ALYSSON FRANÇA DE ARAUJO</t>
  </si>
  <si>
    <t>ANTONIO SOLON FONSECA GENTIL</t>
  </si>
  <si>
    <t>EMILIA MARIA FREITAS ALEXANDRINO</t>
  </si>
  <si>
    <t>LUCIANA CANDIDO DA SILVA</t>
  </si>
  <si>
    <t>FRANCISCA DAS CHAGAS CANDIDO SILVA</t>
  </si>
  <si>
    <t>MARIA LUCINEIDE MARTINS DE MATOS</t>
  </si>
  <si>
    <t>MILTON RIBEIRO COUTINHO</t>
  </si>
  <si>
    <t>LETICIA ROCHA DE VASCONCELOS BARROS</t>
  </si>
  <si>
    <t>CRISTIANE MARIA SOUZA DA ROCHA</t>
  </si>
  <si>
    <t>ANTONIO HERACLIO DO CARMO</t>
  </si>
  <si>
    <t>GISELLE NUNES PRATES</t>
  </si>
  <si>
    <t>CHESMO RAMOS DE SÁ</t>
  </si>
  <si>
    <t>MANOEL MORAES NETO</t>
  </si>
  <si>
    <t>Paulo César Benício Mariano</t>
  </si>
  <si>
    <t>DALVANI DA SILVA NASCIMENTO</t>
  </si>
  <si>
    <t>ANA DA SILVA NASCIMENTO</t>
  </si>
  <si>
    <t>MARIA DIALEDA RODRIGUES DA SILVA</t>
  </si>
  <si>
    <t>PAMELLA RAQUEL OLIVEIRA PINTO</t>
  </si>
  <si>
    <t>FERNANDO ANTÔNIO SANTOS PINTO</t>
  </si>
  <si>
    <t>STELITA DE SOUZA OLIVEIRA</t>
  </si>
  <si>
    <t>MARIA JULIA DE SOUSA</t>
  </si>
  <si>
    <t>NYCHOLAS YORASSON DE OLIVEIRA CASTRO</t>
  </si>
  <si>
    <t>JHONNATH DOS SANTOS ROCHA</t>
  </si>
  <si>
    <t>MARIA VALDETE DE SOUSA LOPES</t>
  </si>
  <si>
    <t>EDINEIDE FERREIRA DA SILVA CRUZ</t>
  </si>
  <si>
    <t>MARIA SALETE ARAUJO</t>
  </si>
  <si>
    <t>LUCIULA ALVES ARAUJO</t>
  </si>
  <si>
    <t>LUANA DA SILVA PIMENTEL</t>
  </si>
  <si>
    <t>VÂNIA MARIA DA SILVA PIMENTEL</t>
  </si>
  <si>
    <t>JOSE CASTELO BRANCO BESSA</t>
  </si>
  <si>
    <t>ANA PAULA CARMO RODRIGUES</t>
  </si>
  <si>
    <t>REGENICE MARIA DUARTE DE SOUZA</t>
  </si>
  <si>
    <t>MARIA LIDUINA DE SOUZA HOLANDA</t>
  </si>
  <si>
    <t>EDER ARRUDA DE OLIVEIRA</t>
  </si>
  <si>
    <t>MARIA CELIA ARRUDA DE OLIVEIRA</t>
  </si>
  <si>
    <t>ISAQUE DE OLIVEIRA SOUSA</t>
  </si>
  <si>
    <t>JOSE AGENILSON DE SOUSA</t>
  </si>
  <si>
    <t>AUXILIADORA ROCHA ARAUJO</t>
  </si>
  <si>
    <t>ANTONIA MARIA MUNIZ DE SOUZA</t>
  </si>
  <si>
    <t>JOSINALDO LOPES DOS SANTOS</t>
  </si>
  <si>
    <t>ANTONIA DE JESUS IBIAPINA RUFINO</t>
  </si>
  <si>
    <t>MARIA ROSIMAR OLIVEIRA ALBUQUERQUE</t>
  </si>
  <si>
    <t>SOLANGE MARIA MOREIRA QUINTELA</t>
  </si>
  <si>
    <t>HELOISA HELENA LIMA HOLANDA</t>
  </si>
  <si>
    <t>BARBARA MARTINS SILVA</t>
  </si>
  <si>
    <t>Alan Pinheiro Maia</t>
  </si>
  <si>
    <t>JOSE HERIBERTO GOMES SILVEIRA JUNIOR</t>
  </si>
  <si>
    <t>RENATA FERNANDES PINHEIRO DE TORRES</t>
  </si>
  <si>
    <t>JOSE EUCIR DE ALMEIDA ALVES</t>
  </si>
  <si>
    <t>BERNARDO BRITO BARROCAS</t>
  </si>
  <si>
    <t>MARLON TEIXEIRA PINTO</t>
  </si>
  <si>
    <t>JORGE PINTO FILHO</t>
  </si>
  <si>
    <t>ADRIANO FERNANDES VIEIRA FILHO</t>
  </si>
  <si>
    <t>JOSE PINTO CAVALCANTE</t>
  </si>
  <si>
    <t>MARIA EDUARDA DE SOUSA PINTO</t>
  </si>
  <si>
    <t>MURILO CALDAS FONTENELE ALVES</t>
  </si>
  <si>
    <t>CATARINA LÚCIA CALDAS FONTENELE ALVES</t>
  </si>
  <si>
    <t>KARLA DO NASCIMENTO SILVA</t>
  </si>
  <si>
    <t>FRANCISCA LUZIETE SOUSA DO NASCIMENTO</t>
  </si>
  <si>
    <t>FRANCISCA XIMENES DA COSTA</t>
  </si>
  <si>
    <t>ANA SILVIA CASTRO DE SOUSA BESERRA</t>
  </si>
  <si>
    <t>CATIA DE SOUZA SILVA</t>
  </si>
  <si>
    <t>FRANCISCO SIDNEY SOARES</t>
  </si>
  <si>
    <t>EXPEDITO FECHINE DE PARCIO</t>
  </si>
  <si>
    <t>RANIELY ARAUJO MARIANO</t>
  </si>
  <si>
    <t>LAIRTON MARIANO</t>
  </si>
  <si>
    <t>VICTOR RAMSES LIMA ELIAS</t>
  </si>
  <si>
    <t>CICERA ERVANIA OLIVEIRA LIMA ELIAS</t>
  </si>
  <si>
    <t>Ellery de Lima Sousa</t>
  </si>
  <si>
    <t>FRANCISCA NEIDE MAIA CAMPOS</t>
  </si>
  <si>
    <t>REGINA ESTELA BONFIM SARAIVA</t>
  </si>
  <si>
    <t>VITORIA MARTINS COUTINHO</t>
  </si>
  <si>
    <t>MARCIO JOSE DE ASSIS COUTINHO</t>
  </si>
  <si>
    <t>BIANCA DA SILVA ALMEIDA</t>
  </si>
  <si>
    <t>BENEDITA AURELIANO DA SILVA</t>
  </si>
  <si>
    <t>DAGMAR PAIVA RODRIGUES</t>
  </si>
  <si>
    <t>MARIA CANDIDA LIMA RABELO</t>
  </si>
  <si>
    <t>ANA MARIA LIMA RABELO</t>
  </si>
  <si>
    <t>EDVANA BENICIO FERREIRA</t>
  </si>
  <si>
    <t>JOSE VALENTIM DE OLIVEIRA</t>
  </si>
  <si>
    <t>LUCINEIDE CORDEIRO MONTENEGRO</t>
  </si>
  <si>
    <t>MARIA NASCIMENTO NOGUEIRA</t>
  </si>
  <si>
    <t>ROSA MARIA SOARES GOMES</t>
  </si>
  <si>
    <t>CICERO CESAR  OLIVEIRA DA SILVA</t>
  </si>
  <si>
    <t>ANISIO DIAS RODRIGUES</t>
  </si>
  <si>
    <t>FRANCISCA VALERIA PIRES TEIXEIRA</t>
  </si>
  <si>
    <t>FRANCISCO VALDEZ TEIXEIRA</t>
  </si>
  <si>
    <t>FRANCISCO ALTERNAM SANTOS GOMES</t>
  </si>
  <si>
    <t>FRANCISCA ZILNA SANTOS</t>
  </si>
  <si>
    <t>MICHELE NASCIMENTO BENEVIDES</t>
  </si>
  <si>
    <t>SADY VASCONCELOS FRANCA</t>
  </si>
  <si>
    <t>ALICE GADELHA CÂMARA</t>
  </si>
  <si>
    <t>JOSE DO CARMO COSTA</t>
  </si>
  <si>
    <t>PEDRO DE FREITAS</t>
  </si>
  <si>
    <t>SEMIA PAULA GONÇALVES FELIX SERPA</t>
  </si>
  <si>
    <t>NIVEA MARIA BEZERRA LIMA</t>
  </si>
  <si>
    <t>DIMAS NOGUEIRA FELIPE</t>
  </si>
  <si>
    <t>FRANCISCO TARCISIO FORTE DA SILVA</t>
  </si>
  <si>
    <t>MARIA DAS GRAÇAS FRANCO DE OLIVEIRA</t>
  </si>
  <si>
    <t>FRANCISCO DAS CHAGAS FILHO</t>
  </si>
  <si>
    <t>LUCIANA GOMES DE SOUSA</t>
  </si>
  <si>
    <t>EDMAR SANTOS DE SOUSA</t>
  </si>
  <si>
    <t>VIVIANE MARTINS SILVEIRA BARBOSA</t>
  </si>
  <si>
    <t>EMANUEL CRISTINO SAMPAIO</t>
  </si>
  <si>
    <t>FRANCISCA ARRUDA DOS SANTOS</t>
  </si>
  <si>
    <t>LARA PINHEIRO BEZERRA</t>
  </si>
  <si>
    <t>FRANCISCO HUMBERTO BEZERRA</t>
  </si>
  <si>
    <t>SARAH MARIA MENDES COSTA</t>
  </si>
  <si>
    <t>ELZA MARIA MENDES</t>
  </si>
  <si>
    <t>NELSON ANACLETO DOS SANTOS</t>
  </si>
  <si>
    <t>JORGE DA SILVA CALDAS</t>
  </si>
  <si>
    <t>DEBORA GOMES SALES</t>
  </si>
  <si>
    <t>FRANCISCO CLAUDIO GOMES</t>
  </si>
  <si>
    <t>HANNA ANGELICA DE FREITAS CAVALCANTE</t>
  </si>
  <si>
    <t>GABRIEL CORDEIRO NUNES</t>
  </si>
  <si>
    <t>RAFAEL ALEXANDRE DE OLIVEIRA</t>
  </si>
  <si>
    <t>ANTONIO ANISIO FROTA FILHO</t>
  </si>
  <si>
    <t>AIRTON CLÁUDIO MOTA</t>
  </si>
  <si>
    <t>FELIPE JOSE LIMA DO NASCIMENTO</t>
  </si>
  <si>
    <t>FRANCISCO SOARES DE SOUZA</t>
  </si>
  <si>
    <t>FRANCISCO CARLOS GOMES OLIVEIRA</t>
  </si>
  <si>
    <t>SAMYA REGINA DA SILVA SAMPAIO</t>
  </si>
  <si>
    <t>SILVIA NEIDE FELIX DA CRUZ</t>
  </si>
  <si>
    <t>RAISSA FERREIRA FACUNDO</t>
  </si>
  <si>
    <t>FRANCISCO ALEX CAVALCANTE RODRIGUES</t>
  </si>
  <si>
    <t>ANTONIA DULCINEA CAVALCANTE RODRIGUES</t>
  </si>
  <si>
    <t>AMABILIO BARBOSA DE SENA</t>
  </si>
  <si>
    <t>VITÓRIA AUGUSTA TOMAZ</t>
  </si>
  <si>
    <t>ANTONIO PEREIRA NETO</t>
  </si>
  <si>
    <t>MANOEL OVILAZIO MAIA</t>
  </si>
  <si>
    <t>NELSON FREDERICO ACCIOLY VARELLA BARCA</t>
  </si>
  <si>
    <t>MARIA ALBANI TOMAZ MARANHÃO</t>
  </si>
  <si>
    <t>FRANCISCO BEBE OLIVEIRA</t>
  </si>
  <si>
    <t>JORGE MARCEL SANTOS SUCUPIRA</t>
  </si>
  <si>
    <t>MARIA SOCORRO DOS SANTOS SUCUPIRA</t>
  </si>
  <si>
    <t>FERNANDO SALOMAO GUARINES JUNIOR</t>
  </si>
  <si>
    <t>SELMA AVON CAROLINO VANDERLEI</t>
  </si>
  <si>
    <t>PATRICIA DOS SANTOS BATISTA</t>
  </si>
  <si>
    <t>GABRIEL MACIEL BARBOSA</t>
  </si>
  <si>
    <t>CATARINA MACIEL DA SILVA</t>
  </si>
  <si>
    <t>JOSE INACIO BARBOSA</t>
  </si>
  <si>
    <t>JOSE AROLDO DA SILVA BRAGA</t>
  </si>
  <si>
    <t>JOSE GERALDO BRAGA</t>
  </si>
  <si>
    <t>ANETE PEREIRA CAJUI</t>
  </si>
  <si>
    <t>LUIZ EDUARDO PENHA BARROS LEAL</t>
  </si>
  <si>
    <t>WILSON CASTELO LEITE</t>
  </si>
  <si>
    <t>LUZIA CAVALCANTE AGUIAR</t>
  </si>
  <si>
    <t>CERES PONTES MEDEIROS BELTRÃO</t>
  </si>
  <si>
    <t>SIEGLINDE PONTES MEDEIROS BELTRÃO</t>
  </si>
  <si>
    <t>ROBERVAL FEITOSA GOES</t>
  </si>
  <si>
    <t>EDINALDA DOS SANTOS</t>
  </si>
  <si>
    <t>MARIA CELESTE CARNEIRO DE AGUIAR</t>
  </si>
  <si>
    <t>FRANCISCA ELZILENE DE ABREU SILV</t>
  </si>
  <si>
    <t>FRANCISCA EUNICE CAVALCANTE DA SILVA</t>
  </si>
  <si>
    <t>SANDOVAL GUIMARAES BELTRAO</t>
  </si>
  <si>
    <t>JOAO PONTES MOTA</t>
  </si>
  <si>
    <t>JOSÉ JANUÁRIO DA SILVA</t>
  </si>
  <si>
    <t>DAISY JENNIFER PINHEIRO DE CASTRO</t>
  </si>
  <si>
    <t>ESTHER CARDOSO DE ARAUJO SAMPAIO</t>
  </si>
  <si>
    <t>JOYCE MONT ALVERNE DE ARRUDA</t>
  </si>
  <si>
    <t>VITORIA REGIA MONT ALVERNE DE ARRUDA</t>
  </si>
  <si>
    <t>JOSE HENRIQUE BARBOSA CAPIBARIBE</t>
  </si>
  <si>
    <t>PAULO RAIMUNDO DA SILVA FILHO</t>
  </si>
  <si>
    <t>MARIA ALDENORA FERREIRA GOMES</t>
  </si>
  <si>
    <t>NICACIA MARIA SANTIAGO</t>
  </si>
  <si>
    <t>MARIA REINALDO FERREIRA</t>
  </si>
  <si>
    <t>PAULO VICTOR FALCÃO</t>
  </si>
  <si>
    <t>MARIA JANE FALCÃO</t>
  </si>
  <si>
    <t>PEDRO ESIO DE ALENCAR BRAGA</t>
  </si>
  <si>
    <t>LOURIVÂNIA DA PONTE PORTELA NASCIMENTO</t>
  </si>
  <si>
    <t>MARIA ELZA MARTINS DE ARAUJO</t>
  </si>
  <si>
    <t>JOSE LAUREANO DE ARAUJO</t>
  </si>
  <si>
    <t>ANTONIO SERAPIAO MELO</t>
  </si>
  <si>
    <t>ANA VALERIA FREITAS COSTA</t>
  </si>
  <si>
    <t>ELIZAMAR DE FREITAS DA COSTA</t>
  </si>
  <si>
    <t>DAMARIS DE LIMA DA SILVA</t>
  </si>
  <si>
    <t>CICERO MARCELO DA SILVA</t>
  </si>
  <si>
    <t>FRANCISCO LAELTON ALENCAR DA SILVA</t>
  </si>
  <si>
    <t>ANDREIA MARIA DE ALMEIDA</t>
  </si>
  <si>
    <t>FRANCISCO JOSÉ DE ALMEIDA</t>
  </si>
  <si>
    <t>CYNTHIA INGRID DE OLIVEIRA DIAS</t>
  </si>
  <si>
    <t>ANTONIA MARIA ANDRADE DA SILVA</t>
  </si>
  <si>
    <t>MARIA DO CARMO LIMA</t>
  </si>
  <si>
    <t>MONICA BRAUN FREUND</t>
  </si>
  <si>
    <t>RAIMUNDA SOARES MENDES SILVA</t>
  </si>
  <si>
    <t>ANGELA BOTELHO BANHOS</t>
  </si>
  <si>
    <t>NAPOLEAO BELISARIO DOS SANTOS</t>
  </si>
  <si>
    <t>ELVERSON DE JESUS MATIAS</t>
  </si>
  <si>
    <t>ALFREDO ALEXANDRE MEIRELES</t>
  </si>
  <si>
    <t>JOSÉ ARIMATÉAS ALMEIDA TABOSA</t>
  </si>
  <si>
    <t>FRANCISCO DENIR BORGES RABELO</t>
  </si>
  <si>
    <t>JEYSSIELE RIBEIRO DA SILVA</t>
  </si>
  <si>
    <t>ANTONIA JAMES ARAUJO RIBEIRO</t>
  </si>
  <si>
    <t>GABRIELA MIKI TACHIBANA DE MEDEIROS</t>
  </si>
  <si>
    <t>KATIA MAKI TACHIBANA DE MEDEIROS</t>
  </si>
  <si>
    <t>LARISSA OLIVEIRA FALCAO</t>
  </si>
  <si>
    <t>HERMANO VALQUER FALCÃO  MACIEIRA</t>
  </si>
  <si>
    <t>MARIA DULCE SILVA DE ALENCAR</t>
  </si>
  <si>
    <t>FRANCISCO ANTONIO LIMA SILVA</t>
  </si>
  <si>
    <t>LUCAS PAOLY DE ARAUJO MORAIS</t>
  </si>
  <si>
    <t>REGINA MORAES DA SILVA ARAUJO</t>
  </si>
  <si>
    <t>HUCILDE ANTONIO DE CARVALHO FILHO</t>
  </si>
  <si>
    <t>HUCILDE ANTONIO DE CARVALHO</t>
  </si>
  <si>
    <t>OLIMPIO DE CASTRO BEZERRA</t>
  </si>
  <si>
    <t>RAPHAEL MACHADO NABEREZNY</t>
  </si>
  <si>
    <t>ROMILDO ROCHA PORFIRIO</t>
  </si>
  <si>
    <t>PAULO MARCELO TELES LEITE</t>
  </si>
  <si>
    <t>SANDRA SARAIVA NOGUEIRA DOS SANTOS</t>
  </si>
  <si>
    <t>ANTONIO FERNANDES DOS SANTOS</t>
  </si>
  <si>
    <t>ANA PAULA DA SILVA LIMA</t>
  </si>
  <si>
    <t>MARINA ALVES CAMPELO</t>
  </si>
  <si>
    <t>ANTONIO RAIMUNDO CAMPELO</t>
  </si>
  <si>
    <t>MARIA DENISE TEIXEIRA DE LAVOR</t>
  </si>
  <si>
    <t>LUCIANO NOBRE DE MACEDO</t>
  </si>
  <si>
    <t>MARIA VILMA GOMES DE LIMA</t>
  </si>
  <si>
    <t>PAULO CESAR ALVES</t>
  </si>
  <si>
    <t>FRANCISCO DAS CHAGAS BRASIL LINHARES</t>
  </si>
  <si>
    <t>VIRGINIA AUGUSTO DE OLIVEIRA</t>
  </si>
  <si>
    <t>EMANOELA SILVA VIEIRA</t>
  </si>
  <si>
    <t>FRANCISCA EDELANIA SANTOS DE LIMA</t>
  </si>
  <si>
    <t>JOAO MARCELO LIMA DA COSTA</t>
  </si>
  <si>
    <t>GERARDO XIMENES DE SOUSA NETO</t>
  </si>
  <si>
    <t>JULIA MARIA FREITAS ROCHA</t>
  </si>
  <si>
    <t>ELIZABETH ROMEU DE OLIVEIRA FREITAS</t>
  </si>
  <si>
    <t>JONAS BANDEIRA DA MATA</t>
  </si>
  <si>
    <t>JULIA PINHEIRO MENESES</t>
  </si>
  <si>
    <t>MARIA DO SOCORRO PONTE MADEIRA</t>
  </si>
  <si>
    <t>MONICA MARIA CAVALCANTE</t>
  </si>
  <si>
    <t>MARIA DAS GRACAS BENTO DE LIMA</t>
  </si>
  <si>
    <t>MARIA BERENICE DE MELO CAVALCANTE</t>
  </si>
  <si>
    <t>MARIA DO SOCORRO ARAGAO ANTUNES PEREIRA</t>
  </si>
  <si>
    <t>DENESIO TEODORO DOS SANTOS</t>
  </si>
  <si>
    <t>DANIELI MOREIRA DE SOUZA</t>
  </si>
  <si>
    <t>FRANCISCO VITAL DE SOUSA</t>
  </si>
  <si>
    <t>ADRYANA CLAUDIA MARINHO QUEIROZ DE LUCENA</t>
  </si>
  <si>
    <t>CLAUTENES MARINHO QUEIROZ DE LUCENA</t>
  </si>
  <si>
    <t>ÉRIKA MARIA PAIVA DOS SANTOS</t>
  </si>
  <si>
    <t>Maria Rita Lima Maia</t>
  </si>
  <si>
    <t>THAIS AXILEY CAVALCANTE E SILVA</t>
  </si>
  <si>
    <t>MARIA HILZILAN CAVALCANTI E SILVA</t>
  </si>
  <si>
    <t>IRISVANDA ALVES CARNEIRO DE FREITAS</t>
  </si>
  <si>
    <t>GERALDO FEITOSA MORAES</t>
  </si>
  <si>
    <t>PEDRO HENRIQUE DE ARAUJO</t>
  </si>
  <si>
    <t>MARIA LUZIA DOS SANTOS NEPOMUCENO</t>
  </si>
  <si>
    <t>FERNANDO ONOFRE PAULA OLIVEIRA GOMES</t>
  </si>
  <si>
    <t>RAIMUNDO TABOSA DE PAULA</t>
  </si>
  <si>
    <t>MARIA LOPES DE ARAÚJO</t>
  </si>
  <si>
    <t>JOSE ANTONIO DE SOUSA DA SILVA</t>
  </si>
  <si>
    <t>PAULO ROBERTO TEIXEIRA VIDAL</t>
  </si>
  <si>
    <t>FRANCISCO NELSON ROCHA</t>
  </si>
  <si>
    <t>TERES MARCOS DA SILVA</t>
  </si>
  <si>
    <t>FRANCISCO FLORENCIO DE BRITO</t>
  </si>
  <si>
    <t>LUZIA SALETE NUNES RODRIGUES</t>
  </si>
  <si>
    <t>MANOEL EDMAR DE BRITO</t>
  </si>
  <si>
    <t>MARIA AUGUSTA DE JESUS</t>
  </si>
  <si>
    <t>VICENTE GABRIEL CAMPOS</t>
  </si>
  <si>
    <t>SEBASTIAO BENEDITO DO NASCIMENTO</t>
  </si>
  <si>
    <t>EUGENIO VITOR ALVES DA SILVA</t>
  </si>
  <si>
    <t>ANTONIA EDNEUSA DA SILVA CAMILO</t>
  </si>
  <si>
    <t>MARIANA HOLANDA ELLERY COELHO</t>
  </si>
  <si>
    <t>EDUARDO ELLERY COELHO FILHO</t>
  </si>
  <si>
    <t>MARIA LUCIMAR ALVES DE FREITAS LIMA</t>
  </si>
  <si>
    <t>LUCIENE GOMES DE SOUSA</t>
  </si>
  <si>
    <t>GABRIELA FERREIRA BARBOSA</t>
  </si>
  <si>
    <t>ANTONIA DE FATIMA FERREIRA BARBOSA</t>
  </si>
  <si>
    <t>EDICIA ALVES DINIZ</t>
  </si>
  <si>
    <t>REJANE DE MELO SILVA</t>
  </si>
  <si>
    <t>JOANA D'ARC CAVALCANTE CAMPANARO</t>
  </si>
  <si>
    <t>MARIA GUSTAVO DA SILVA</t>
  </si>
  <si>
    <t>RENE FREITAS DE QUEIROZ</t>
  </si>
  <si>
    <t>DIONIZIO FERREIRA MESQUITA</t>
  </si>
  <si>
    <t>OLIVIA TEODOSIO SANTOS</t>
  </si>
  <si>
    <t>ANTONIO FRANCISCO TEODOSIO</t>
  </si>
  <si>
    <t>TELMA MARIA ESCOSSIO MELO</t>
  </si>
  <si>
    <t>JOSIAS MACHADO DE OLIVEIRA</t>
  </si>
  <si>
    <t>ANTONIO DE PADUA MARTINS BARROS</t>
  </si>
  <si>
    <t>CAMILLA HEVELLY BERNARDO MENEZES</t>
  </si>
  <si>
    <t>VALDIR SOARES DE MENEZES</t>
  </si>
  <si>
    <t>JULIA ROCHA FREITAS</t>
  </si>
  <si>
    <t>LUCIA DE FATIMA RIBEIRO LINO</t>
  </si>
  <si>
    <t>MARIA DO CARMO DE OLIVEIRA LIMA</t>
  </si>
  <si>
    <t>FRANCISCA MESQUITA DE CASTRO</t>
  </si>
  <si>
    <t>ANTONIO FERREIRA DE BRITO</t>
  </si>
  <si>
    <t>ALEXANDRE VASCONCELOS SOUSA MORAIS</t>
  </si>
  <si>
    <t>ANA LÚCIA ALVES DA SILVA FARIAS</t>
  </si>
  <si>
    <t>MARIA LUCIA FEITOSA DA SILVA</t>
  </si>
  <si>
    <t>MANOEL VIANA DA SILVA</t>
  </si>
  <si>
    <t>RAIMUNDO VIANA COSTA</t>
  </si>
  <si>
    <t>MOACIR AVELINO DA SILVA</t>
  </si>
  <si>
    <t>FRANCISCO FABRICIO DA SILVA ANDRADE</t>
  </si>
  <si>
    <t>MARIA EDUARDA FREITAS LOPES</t>
  </si>
  <si>
    <t>JOAO VICTOR NORBERTO JACO</t>
  </si>
  <si>
    <t>JOAO BATISTA ALMEIDA JACO</t>
  </si>
  <si>
    <t>JURACI LIMA GONDIM</t>
  </si>
  <si>
    <t>LUIS TELES DAS CHAGAS</t>
  </si>
  <si>
    <t>JOANA MACEDO SARAIVA</t>
  </si>
  <si>
    <t>KAREN NINA CAVALCANTE DE LIMA SARAIVA</t>
  </si>
  <si>
    <t>CRISTINA MARIA RIBEIRO REBOUÇAS</t>
  </si>
  <si>
    <t>MARTA SHEILA MUNIZ DIAS</t>
  </si>
  <si>
    <t>LIANDRA THAIS BEZERRA GOMES</t>
  </si>
  <si>
    <t>JOSÉ GLAUBECI GOMES</t>
  </si>
  <si>
    <t>MARIA OLIVEIRA CARVALHO</t>
  </si>
  <si>
    <t>MAIARA MESQUITA MATOS</t>
  </si>
  <si>
    <t>MATEUS RODRIGUES CASTELO</t>
  </si>
  <si>
    <t>ADAUTO RUBENS CASTELO DA SILVEIRA</t>
  </si>
  <si>
    <t>JOSE VARELA DONATO</t>
  </si>
  <si>
    <t>MARIA CUNHA DOS REIS</t>
  </si>
  <si>
    <t>MÁRCIO BARROSO CASTELO BRANCO PONTE</t>
  </si>
  <si>
    <t>MARIA LUCIA CALDAS</t>
  </si>
  <si>
    <t>ROSIMAR NUNES PINTO</t>
  </si>
  <si>
    <t>FRANCISCA MARIA LIMA DE OLIVEIRA</t>
  </si>
  <si>
    <t>MARIA ALDAIZA RODRIGUES FAÇANHA</t>
  </si>
  <si>
    <t>AQUILA CUNHA DE FREITAS</t>
  </si>
  <si>
    <t>ARNALDO FELIX DE FREITAS</t>
  </si>
  <si>
    <t>MARIA NUARA MORAIS DA FONSECA</t>
  </si>
  <si>
    <t>AILTON FERREIRA DA FONSECA</t>
  </si>
  <si>
    <t>ISABELLA FERREIRA PINHO</t>
  </si>
  <si>
    <t>IONE CRISTINA FERREIRA PINHO</t>
  </si>
  <si>
    <t>FRANCISCA ALVES DO NASCIMENTO</t>
  </si>
  <si>
    <t>MARIA DE FATIMA ARAUJO PONTES</t>
  </si>
  <si>
    <t>CAIO GOMES DE FIGUEREDO</t>
  </si>
  <si>
    <t>MANOEL NOURIVAL NOBRE</t>
  </si>
  <si>
    <t>MARIA HELENA HENRIQUE VIANA</t>
  </si>
  <si>
    <t>JOSE WOLNER SANTOS</t>
  </si>
  <si>
    <t>JOSE ERNANI COELHO DE SOUZA</t>
  </si>
  <si>
    <t>DEJANIRA DE OLIVEIRA BARROS</t>
  </si>
  <si>
    <t>SUELI ELISIARIO CARLEIAL DE OLIVEIRA</t>
  </si>
  <si>
    <t>GEORRANE DE FREITAS GADELHA</t>
  </si>
  <si>
    <t>MABEL DE CARVALHO SILVA PORTELA</t>
  </si>
  <si>
    <t>MANOEL CORREA GOMES</t>
  </si>
  <si>
    <t>ALANNA EVELYN DO NASCIMENTO CAVALCANTE</t>
  </si>
  <si>
    <t>ROBERTO CAVALCANTE SOUZA</t>
  </si>
  <si>
    <t>MANUEL CARLOS CORREIA DE ALCANTARA</t>
  </si>
  <si>
    <t>ANTONIO DIEGO PORTO MOREIRA</t>
  </si>
  <si>
    <t>MARIA ELENA MOREIRA PORTO</t>
  </si>
  <si>
    <t>ANTONIO NOGUEIRA LIMA</t>
  </si>
  <si>
    <t>SHAYRA RODRIGUES PARAHYBA</t>
  </si>
  <si>
    <t>EMILIO FALCAO PARAHYBA</t>
  </si>
  <si>
    <t>FRANCISCA CREUZIMAR LOPES RAMOS</t>
  </si>
  <si>
    <t>PRISCILA RODRIGUES XAVIER</t>
  </si>
  <si>
    <t>SN</t>
  </si>
  <si>
    <t>JOVANIA MARIA CARNEIRO GOMES DA FROTA</t>
  </si>
  <si>
    <t>JOSE GOMES DA FROTA FILHO</t>
  </si>
  <si>
    <t>FRANCISCO WILAMI BATISTA DOS SANTOS</t>
  </si>
  <si>
    <t>IVONILDE MAIA DO CARMO</t>
  </si>
  <si>
    <t>JORDEE SILVA</t>
  </si>
  <si>
    <t>JOSÉ ROBERTO DA SILVA</t>
  </si>
  <si>
    <t>HELENA MARCIA CARVALHO DA SILVA</t>
  </si>
  <si>
    <t>LUIZA HELENA RODRIGUES DE CARVALHO</t>
  </si>
  <si>
    <t>ANA PAULA FONTENELE BARCELOS</t>
  </si>
  <si>
    <t>FRANCISCA DAS CHAGAS FONTENELE BARCELOS</t>
  </si>
  <si>
    <t>MARIA THEREZA LIMA DE SOUSA</t>
  </si>
  <si>
    <t>NEZIANE DE OLIVEIRA PINHO</t>
  </si>
  <si>
    <t>JOAQUINA MARIA DE OLIVEIRA</t>
  </si>
  <si>
    <t>ANTONIO CESAR CUNHA MELO</t>
  </si>
  <si>
    <t>ESTAVO BATISTA DOS SANTOS</t>
  </si>
  <si>
    <t>PATRÍCIA DE SÁ LEITÃO E LEÃO</t>
  </si>
  <si>
    <t>VALDEIRTON ANGELINO VIEIRA</t>
  </si>
  <si>
    <t>KALYNE FREITAS LIMA</t>
  </si>
  <si>
    <t>FRANCISCO MARCILIO LIMA RUFINO</t>
  </si>
  <si>
    <t>MARIA DO SOCORRO CUNHA BARNARDO</t>
  </si>
  <si>
    <t>TICIANA ROSAS TURBAY</t>
  </si>
  <si>
    <t>IANA RAISSA QUEIROZ DE SOUSA</t>
  </si>
  <si>
    <t>NILSON RODRIGUES CUNHA</t>
  </si>
  <si>
    <t>JEFFERSON AUGUSTO MARINHO</t>
  </si>
  <si>
    <t>RITA MARIA RIBEIRO DE ARAÚJO</t>
  </si>
  <si>
    <t>MARIA DA CONCEIÇAO OLIVEIRA</t>
  </si>
  <si>
    <t>ANTONIO LUIS DE OLIVEIRA</t>
  </si>
  <si>
    <t>MARIA MARTHA SERPA DE SOUSA</t>
  </si>
  <si>
    <t>MARIA ROSELANGELA MATOS DE MESQUITA</t>
  </si>
  <si>
    <t>FRANCISCO TOMAZ DE AQUINO</t>
  </si>
  <si>
    <t>LAISA KESSIA SOUSA SANTIAGO</t>
  </si>
  <si>
    <t>MARIA IRENE DE SOUSA SANTIAGO</t>
  </si>
  <si>
    <t>JOSE CLAUDIO CAPISTRANO DE SOUSA</t>
  </si>
  <si>
    <t>MARIA LOURDES MONTEIRO CAPISTRANO</t>
  </si>
  <si>
    <t>JÉSSICA FONTELE MENDONÇA MARTINS</t>
  </si>
  <si>
    <t>PAULO ROBERTO RODRIGUES DA SILVA</t>
  </si>
  <si>
    <t>OFELIA GOMES PINTO</t>
  </si>
  <si>
    <t>MARIA DE LOURDES ARAUJO PINTO</t>
  </si>
  <si>
    <t>FRANCISCA FURTUNATO BEZERRA</t>
  </si>
  <si>
    <t>POSCINA BEZERRA FORTALEZA</t>
  </si>
  <si>
    <t>LIANA DA MOTA PONTE</t>
  </si>
  <si>
    <t>WILKENS DE ALMEIDA FERREIRA DA PONTE</t>
  </si>
  <si>
    <t>FRANCISCO ROMULO FALÇÃO BANDEIRA</t>
  </si>
  <si>
    <t>FRANCISCA IRANHILA FALÇÃO BANDEIRA</t>
  </si>
  <si>
    <t>JUCINEIDE DE MOURA CARDOSO</t>
  </si>
  <si>
    <t>DYEGO DE HOLANDA ANTUNES</t>
  </si>
  <si>
    <t>CERYS CRISTINA DE SOUSA HOLANDA ANTUNES</t>
  </si>
  <si>
    <t>SORAYA MONTEIRO FERREIRA</t>
  </si>
  <si>
    <t>JOAO ELOI FERREIRA</t>
  </si>
  <si>
    <t>CAROLINE BASTOS DA SILVEIRA BEZERRA</t>
  </si>
  <si>
    <t>CREUZA FONTENELE DA FROTA</t>
  </si>
  <si>
    <t>ANTONIO GEYLSON VIANA DA SILVA</t>
  </si>
  <si>
    <t>SUELENA MARIA  DE OLIVEIRA VIANA</t>
  </si>
  <si>
    <t>CLECIO NEVES PEREIRA DA LUZ</t>
  </si>
  <si>
    <t>MARIA JOSE ALMEIDA DE CAVALHO</t>
  </si>
  <si>
    <t>MARIA REJANE TURBANO DOS SANTOS</t>
  </si>
  <si>
    <t>GONÇALINHA MORORÓ MONTEIRO</t>
  </si>
  <si>
    <t>JOAQUIM LELIS DE MEDEIROS</t>
  </si>
  <si>
    <t>MARIA SALETE MEDEIROS DE ANDRADE</t>
  </si>
  <si>
    <t>JOSE JOABE DE SOUSA AMORIM</t>
  </si>
  <si>
    <t>JONAS MARTINS DE AMORIM</t>
  </si>
  <si>
    <t>LUIS EDUARDO SANTOS QUINDERE</t>
  </si>
  <si>
    <t>ANTONINO DA CUNHA QUINDERÉ JÚNIOR</t>
  </si>
  <si>
    <t>EDUILZA SENA DO CARMO</t>
  </si>
  <si>
    <t>MARIA IRENILDA MOTA</t>
  </si>
  <si>
    <t>REBECCA DE PAULA NOBREGA</t>
  </si>
  <si>
    <t>LANA DE PAULA BARBOSA</t>
  </si>
  <si>
    <t>ROSA RODRIGUES LOIOLA</t>
  </si>
  <si>
    <t>LIDUINA RODRIGUES ROCHA</t>
  </si>
  <si>
    <t>CLAUDIA JESSICA DA ROCHA LOPES SILVA</t>
  </si>
  <si>
    <t>ANTONIA DE SOUSA E SILVA</t>
  </si>
  <si>
    <t>ANTONIO PEDRO DA SILVA</t>
  </si>
  <si>
    <t>LINCON COUTINHO DE AGUIAR</t>
  </si>
  <si>
    <t>FRANCISCO MARLEY MARTINS BARBOSA</t>
  </si>
  <si>
    <t>SILVIA HELENA MARTINS BARBOSA</t>
  </si>
  <si>
    <t>JARISA MARIA MEDEIROS SILVA</t>
  </si>
  <si>
    <t>FRANCISCA MELO MOREIRA</t>
  </si>
  <si>
    <t>JOSE WILSON LOPES BATISTA</t>
  </si>
  <si>
    <t>LUCIANO LINHARES DE MELO</t>
  </si>
  <si>
    <t>MARCIANO CASSIMIRO DA SILVA</t>
  </si>
  <si>
    <t>FRANCISCO JACINTO CELESTINO COSTA</t>
  </si>
  <si>
    <t>ISADORA VIEIRA DE ALENCAR ARARIPE</t>
  </si>
  <si>
    <t>HELDER GONDIM DE ALENCAR ARARIPE</t>
  </si>
  <si>
    <t>THICIANA ARAÚJO ARRUDA</t>
  </si>
  <si>
    <t>YARA CRISTINA MENESCAL LIMA</t>
  </si>
  <si>
    <t>JOSE ASTELIO VENANCIO</t>
  </si>
  <si>
    <t>ROBERTA KARINE DA SILVA</t>
  </si>
  <si>
    <t>JOSE AUGUSTO DA SILVA</t>
  </si>
  <si>
    <t>HELIANE DE SOUSA NORONHA</t>
  </si>
  <si>
    <t>MARIA DAS GRAÇAS DE SOUSA NORONHA</t>
  </si>
  <si>
    <t>MARIA DE LOURDES CAVALCANTE</t>
  </si>
  <si>
    <t>JOSÉ CAVALCANTE</t>
  </si>
  <si>
    <t>MARIA DO SOCORRO DE CARVALHO BORGES</t>
  </si>
  <si>
    <t>AUXILIADORA CHAVES TABOSA</t>
  </si>
  <si>
    <t>ANA LIMA CHAVES</t>
  </si>
  <si>
    <t>ELIZANGELA VITOR DE MOLAES VITAL</t>
  </si>
  <si>
    <t>JOSE VICENTE FILHO</t>
  </si>
  <si>
    <t>EVA MARIA TEIXEIRA DA COSTA</t>
  </si>
  <si>
    <t>JURANDY VIEIRA BRAGA</t>
  </si>
  <si>
    <t>MARIA ZILA VIEIRA BRAGA</t>
  </si>
  <si>
    <t>ANTONIO EDNER DE MELO VIEIRA</t>
  </si>
  <si>
    <t>MANOEL RODRIGUES VIEIRA</t>
  </si>
  <si>
    <t>JOSE CARLOS DE SOUZA CARNEIRO</t>
  </si>
  <si>
    <t>JULIETA BEZERRA BECO DE CARVALHO</t>
  </si>
  <si>
    <t>VALFRIDO FERREIRA DE CARVALHO</t>
  </si>
  <si>
    <t>KARINE SILVA DAS NEVES</t>
  </si>
  <si>
    <t>MARIA GECILDA ARRUDA DA SILVA</t>
  </si>
  <si>
    <t>JOSÉ OLAVO BERNALDO</t>
  </si>
  <si>
    <t>LAYLA VIRGINIA DE ALMEIDA VASCONCELOS</t>
  </si>
  <si>
    <t>ANA LUCIA DE ALMEIDA</t>
  </si>
  <si>
    <t>FERNANDO LUIZ PRADO DE ARAUJO VASCONCELOS</t>
  </si>
  <si>
    <t>VIOLETA CLAUDIA PRADO DE ARAUJO VASCONCELOS</t>
  </si>
  <si>
    <t>JOSE RIBAMAR DOS SANTOS</t>
  </si>
  <si>
    <t>VANUSA MOURA ARAUJO</t>
  </si>
  <si>
    <t>KÉRCIA CRISTINA FRANCO FREIRE</t>
  </si>
  <si>
    <t>LEDA MARIA GOMES VASCONCELOS</t>
  </si>
  <si>
    <t>ATHILA SANTOS VASCONCELOS</t>
  </si>
  <si>
    <t>MARIA SOARES DA COSTA</t>
  </si>
  <si>
    <t>FRANCISCO CORREIA</t>
  </si>
  <si>
    <t>VANIA MARIA NOGUEIRA FERNANDES</t>
  </si>
  <si>
    <t>ANTONIO MOREIRA DIAS</t>
  </si>
  <si>
    <t>ADRYELLE RODRIGUES OLIVEIRA</t>
  </si>
  <si>
    <t>ANTONIO ADRIANO CARMO OLIVEIRA</t>
  </si>
  <si>
    <t>EVANGELINA BEZERRA DE LIMA</t>
  </si>
  <si>
    <t>FRANCISCO REGIS LIRA DE OLIVEIRA</t>
  </si>
  <si>
    <t>CÍCERA HELANE COSTA SOUSA</t>
  </si>
  <si>
    <t>MARIA TAVARES DE JESUS</t>
  </si>
  <si>
    <t>LILIANE FONTES PINTO DE ANDRADE</t>
  </si>
  <si>
    <t>MARIA APARECIDA FONTES PINTO</t>
  </si>
  <si>
    <t>LEANDRO DE SOUZA SANTOS</t>
  </si>
  <si>
    <t>MARIA EUNICE DE SOUZA SANTOS</t>
  </si>
  <si>
    <t>ANTONIO CARLOS ALVES MARTINS</t>
  </si>
  <si>
    <t>JULIO CESAR MENEZES GUIMARAES COSTA DE OLIVEIRA</t>
  </si>
  <si>
    <t>LORENA MENEZES GUIMARÃES</t>
  </si>
  <si>
    <t>MARIA LINOANA SOARES ROCHA MOURA</t>
  </si>
  <si>
    <t>MARIA DO CARMO SOARES ROCHA</t>
  </si>
  <si>
    <t>MARIA ESTER GOMES DA SILVA</t>
  </si>
  <si>
    <t>GENIVAL BANDEIRA DE MELO</t>
  </si>
  <si>
    <t>REJANE MARIA CORDEIRO MOREIRA LEITE</t>
  </si>
  <si>
    <t>MARIA NICE CHAVES DO NASCIMENTO</t>
  </si>
  <si>
    <t>CARLOS DIEGO DE ALENCAR SOARES</t>
  </si>
  <si>
    <t>ANTONIA ARIZA DE ALENCAR MALHEIROS SOARES</t>
  </si>
  <si>
    <t>FRANCISCA QUARESMA MARINHO</t>
  </si>
  <si>
    <t>MARIA B.DA FONSECA LIMA</t>
  </si>
  <si>
    <t>KATHIA VALERIA OLIVEIRA BAIMA</t>
  </si>
  <si>
    <t>CARLOS ALBERTO CARVALHO SANTIAGO</t>
  </si>
  <si>
    <t>MARIA IEDA PEIXOTO ALENCAR</t>
  </si>
  <si>
    <t>MARIA ECILDA GADELHA DA SILVA</t>
  </si>
  <si>
    <t>MARIA DE LOURDES PAIVA DA SILVA</t>
  </si>
  <si>
    <t>FRANCISCO CARLOS DE O. VIANA</t>
  </si>
  <si>
    <t>FRANCISCO CICERO DE CASTRO</t>
  </si>
  <si>
    <t>DHYENNY KELLY MAIA NOGUEIRA</t>
  </si>
  <si>
    <t>MARIA ELIZANIA MAIA</t>
  </si>
  <si>
    <t>NILCE MARIA DE MEDEIROS MELO</t>
  </si>
  <si>
    <t>FRANCISCO DAS CHAGAS G. FERREIRA</t>
  </si>
  <si>
    <t>MARIA DO SOCORRO FERRO</t>
  </si>
  <si>
    <t>IVAN ALVES DE ABREU</t>
  </si>
  <si>
    <t>JOSIENO FORTALEZA DE BRITO</t>
  </si>
  <si>
    <t>JOSE FIGUEREIDO DE BRITO FILHO</t>
  </si>
  <si>
    <t>CARLOS CORDEIRO NOBRE</t>
  </si>
  <si>
    <t>MARIA DIVA LEITE ROQUE</t>
  </si>
  <si>
    <t>RITA DE CASSIA DE MATOS FELIX BARRETO</t>
  </si>
  <si>
    <t>LEONARDO DA SILVA LIMA</t>
  </si>
  <si>
    <t>MARIA DO ROSARIO SOUZA E SILVA</t>
  </si>
  <si>
    <t>PAULO FRAGA DA SILVA</t>
  </si>
  <si>
    <t>FCA GONCALVES DE OLIVEIRA</t>
  </si>
  <si>
    <t>VALCILENE FERREIRA GOMES</t>
  </si>
  <si>
    <t>MARIA DAS GRACAS MENDES BARBOSA</t>
  </si>
  <si>
    <t>SORMANY GOMES DA SILVA</t>
  </si>
  <si>
    <t>Regina Célia Rodrigues Lemos da Silva</t>
  </si>
  <si>
    <t>TANIA MARTHA FARIAS DE OLIVEIRA LIMA</t>
  </si>
  <si>
    <t>ELIAS FERREIRA SANTOS</t>
  </si>
  <si>
    <t>JOAO BATISTA BEZERRA DOS SANTOS</t>
  </si>
  <si>
    <t>MARIA VALCIR MACHADO DE FRANÇA</t>
  </si>
  <si>
    <t>JOSE ROCHA MACIEL BRAGA</t>
  </si>
  <si>
    <t>ÁLVARO MARQUES DE SOUZA PAIXÃO</t>
  </si>
  <si>
    <t>DEUSIMAR MENEZES HOLANDA</t>
  </si>
  <si>
    <t>ANA CLARA SOARES RODRIGUES</t>
  </si>
  <si>
    <t>ANTONIO ALVES RODRIGUES JUNIOR</t>
  </si>
  <si>
    <t>LUIS PEREIRA CAMELO</t>
  </si>
  <si>
    <t>CLEOMAR RIBEIRO DE CARVALHO</t>
  </si>
  <si>
    <t>JOSE GIRAO DE PAULA</t>
  </si>
  <si>
    <t>DOMINGOS MENDES CABRAL</t>
  </si>
  <si>
    <t>TERESINHA FELIPE DE ALBUQUERQUE</t>
  </si>
  <si>
    <t>JOSE GILARDO DE OLIVEIRA</t>
  </si>
  <si>
    <t>ARTHUR BRITO MOREIRA DE MENEZES</t>
  </si>
  <si>
    <t>GERMANA BRITO PEREIRA</t>
  </si>
  <si>
    <t>RITA GABRIEL PIRES TEIXEIRA</t>
  </si>
  <si>
    <t>HAFTA GERITSA PORTELA FONTENELE</t>
  </si>
  <si>
    <t>MARIA DAS NEVES CARNEIRO PARENTE</t>
  </si>
  <si>
    <t>ANTONIO MIGUEL VITAL</t>
  </si>
  <si>
    <t>INDRA MARA DOS SANTOS DA SILVA SOUZA</t>
  </si>
  <si>
    <t>ELENITA ALVES RODRIGUES</t>
  </si>
  <si>
    <t>MARIA BERNARDO DE SOUSA</t>
  </si>
  <si>
    <t>GEORGE MARCONI SOUSA SILVA</t>
  </si>
  <si>
    <t>JOSE ALVIMAR RUFINO</t>
  </si>
  <si>
    <t>FRANCISCA INES DA SILVA</t>
  </si>
  <si>
    <t>ANTONIA MARIA DE ALENCAR OLIVEIRA</t>
  </si>
  <si>
    <t>KAREN VASCONCELOS PONTES</t>
  </si>
  <si>
    <t>FRANCISCO CLAYTON LINHARES PONTES</t>
  </si>
  <si>
    <t>MARIA ADENILDE CHAGAS TORRES</t>
  </si>
  <si>
    <t>MARIA NEUMAR MARANHÃO NUNES</t>
  </si>
  <si>
    <t>ISABELA XAVIER TORRES PORTUGAL</t>
  </si>
  <si>
    <t>ALDENI DE SOUZA CAVALCANTE</t>
  </si>
  <si>
    <t>HEITOR DE QUEIROZ MACHADO</t>
  </si>
  <si>
    <t>ELVIDIO DE ALMEIDA RICARTE</t>
  </si>
  <si>
    <t>JOSE HUMBERTO SILVERIO COSTA</t>
  </si>
  <si>
    <t>LEYBERSON PEREIRA DANTAS ASSUNCAO</t>
  </si>
  <si>
    <t>ANA KAREN DE PAULA DANTAS ASSUNCAO</t>
  </si>
  <si>
    <t>PAULA RAQUEL BERNARDO CUNHA</t>
  </si>
  <si>
    <t>FRANCISCO RIOMAR BARROS</t>
  </si>
  <si>
    <t>MARCELO CARNEIRO DE SOUSA</t>
  </si>
  <si>
    <t>JOSE CARNEIRO DE CASTRO</t>
  </si>
  <si>
    <t>KENIO FERREIRA DANTAS</t>
  </si>
  <si>
    <t>ANTONIO DANTAS DO NASCIMENTO</t>
  </si>
  <si>
    <t>JOSE AIRTON PEREIRA DE SOUSA</t>
  </si>
  <si>
    <t>JOAO EVANGELISTA ALVES</t>
  </si>
  <si>
    <t>FRANCISCO LUCAS FERNANDES DE SOUSA</t>
  </si>
  <si>
    <t>VICENTE GONÇALVES DA SILVA</t>
  </si>
  <si>
    <t>LUIZA CUNHA MORAES</t>
  </si>
  <si>
    <t>FRANCISCO ALVES NOGUEIRA</t>
  </si>
  <si>
    <t>ANTONIO QUINTELA DE MORAES</t>
  </si>
  <si>
    <t>NATHALIA ALMEIDA BARRETO</t>
  </si>
  <si>
    <t>NIVEA MARIA DE SOUSA ALMEIDA BARRETO</t>
  </si>
  <si>
    <t>MARIA FERREIRA SILVA</t>
  </si>
  <si>
    <t>MARIA AUXILIADORA RAMOS</t>
  </si>
  <si>
    <t>NAIANA PEREZ BARROSO DANTAS</t>
  </si>
  <si>
    <t>LUCIANO DE AZEVEDO FURTADO</t>
  </si>
  <si>
    <t>GEORGIA SOUSA MONTE</t>
  </si>
  <si>
    <t>PAULO HENRIQUE GONCALVES LIMA</t>
  </si>
  <si>
    <t>MARIA MANEIDE ARAUJO GONÇALVES LIMA</t>
  </si>
  <si>
    <t>ANGELO MARCIO COSTA</t>
  </si>
  <si>
    <t>ANGELICA MARIA DA COSTA</t>
  </si>
  <si>
    <t>SILVANI ALVES DE LIMA</t>
  </si>
  <si>
    <t>ALEXANDRE ANACLETO BARBOSA</t>
  </si>
  <si>
    <t>DÉBORA OLIVEIRA NASCIMENTO</t>
  </si>
  <si>
    <t>BONIFACIO DA SILVA NASCIMENTO</t>
  </si>
  <si>
    <t>ANA CELIA SALES DE MENDONÇA</t>
  </si>
  <si>
    <t>BENEDITO DE CARVALHO REGO</t>
  </si>
  <si>
    <t>RITA MARIA ALBUQUERQUE CABRAL</t>
  </si>
  <si>
    <t>MARIA LUIZA ALBUQUERQUE CABRAL</t>
  </si>
  <si>
    <t>Maria Dulcina Pereira da Silva</t>
  </si>
  <si>
    <t>FRANCISCO BEZERRA SOBRINHO</t>
  </si>
  <si>
    <t>PRISCILA TAVARES LIMA</t>
  </si>
  <si>
    <t>MILTON BONIFACIO LIMA</t>
  </si>
  <si>
    <t>CLAUDIANA CORREIA LINHARES DE SOUSA</t>
  </si>
  <si>
    <t>SEBASTIANA CORREIA LINHARES</t>
  </si>
  <si>
    <t>THIAGO PONTES FARIAS VASCONCELOS</t>
  </si>
  <si>
    <t>ALINE BERNARDINO CABRAL</t>
  </si>
  <si>
    <t>HELENA MARIA BERNARDO CABRAL</t>
  </si>
  <si>
    <t>JAQUELINE DUARTE DE SANTANA</t>
  </si>
  <si>
    <t>GERALDO ALVES SANTANA</t>
  </si>
  <si>
    <t>JOSE GONZALES FIRMINO</t>
  </si>
  <si>
    <t>JULIA ROCHA CAVALCANTE FERNANDES</t>
  </si>
  <si>
    <t>ANTONIO FERREIRA DA SILVA</t>
  </si>
  <si>
    <t>HENRIQUE ARAUJO QUEIROS</t>
  </si>
  <si>
    <t>CARLOS ANTONIO ALVES QUEIROS</t>
  </si>
  <si>
    <t>ROMUALDO RIBEIRO FRANCO DE CARVALHO</t>
  </si>
  <si>
    <t>LARA SALES BIERMANN</t>
  </si>
  <si>
    <t>ANGELITA DIAS DO NASCIMENTO</t>
  </si>
  <si>
    <t>JOSE ODECIO PEREIRA</t>
  </si>
  <si>
    <t>YURI JEFFERSON DE SOUSA MAIA</t>
  </si>
  <si>
    <t>CINTIA MARIA DE SOUSA</t>
  </si>
  <si>
    <t>IZAURA FERREIRA DE SOUZA</t>
  </si>
  <si>
    <t>ELZIO MAGALHAES MAVIGNIER</t>
  </si>
  <si>
    <t>GUILHERME VITOR LIMA MAVIGNIER</t>
  </si>
  <si>
    <t>CARLOS ALBERTO MAGALHÃES</t>
  </si>
  <si>
    <t>GEIZA DE MORAIS CARNEIRO</t>
  </si>
  <si>
    <t>ANTONIO DE FREITAS</t>
  </si>
  <si>
    <t>KAMILLA ARAUJO CABRAL</t>
  </si>
  <si>
    <t>ANTONIO RAFAEL DA FONSECA</t>
  </si>
  <si>
    <t>CLARITA PORTELA VASCONCELOS</t>
  </si>
  <si>
    <t>MIRLA MARIA FURTADO MIRANDA</t>
  </si>
  <si>
    <t>REGINA KARLA MENEZES ROCHA DE MELO</t>
  </si>
  <si>
    <t>JANDERSON VIDAL DA CRUZ</t>
  </si>
  <si>
    <t>LUIS GONZAGA INACIO DA CRUZ</t>
  </si>
  <si>
    <t>LAYS ALMEIDA DANTAS</t>
  </si>
  <si>
    <t>LUCINDA CARLA DE ALMEIDA DANTAS</t>
  </si>
  <si>
    <t>ADAUTO ARAUJO FARIAS</t>
  </si>
  <si>
    <t>ELISEU RODRIGUES MONTEIRO</t>
  </si>
  <si>
    <t>LILIANE FERREIRA RODRIGUES</t>
  </si>
  <si>
    <t>MARIA LIDUINA FERREIRA DE LIMA</t>
  </si>
  <si>
    <t>MARIA EUFRASINA DA CUNHA</t>
  </si>
  <si>
    <t>DISNAELLE LIMA GONÇALVES</t>
  </si>
  <si>
    <t>JOSE AUGUSTO GONÇALVES</t>
  </si>
  <si>
    <t>DANIELE DE OLIVEIRA FARIAS</t>
  </si>
  <si>
    <t>JOSE KLEBER CUNHA GOMES</t>
  </si>
  <si>
    <t>JOSEFA ANDRADE DE SOUSA ALENCAR</t>
  </si>
  <si>
    <t>CAROLINA RODRIGUES GANGÔRRA</t>
  </si>
  <si>
    <t>JEFFERSON CLEMENTE GANGÔRRA</t>
  </si>
  <si>
    <t>RINALDO BELARMINO COSTA</t>
  </si>
  <si>
    <t>JESSÉ COSTA LIMA</t>
  </si>
  <si>
    <t>JESSYCA ALMEIDA DE SOUSA</t>
  </si>
  <si>
    <t>ERNANDO HORÁCIO DE SOUSA</t>
  </si>
  <si>
    <t>FRANCISCA IVANILZA LIMA DA SILVA</t>
  </si>
  <si>
    <t>JOSE ALEXANDRE DA SILVA SANTOS</t>
  </si>
  <si>
    <t>HELENA DA SILVA OLIVEIRA</t>
  </si>
  <si>
    <t>JOAO VILAR FEITOSA</t>
  </si>
  <si>
    <t>ERIVALDO NERY DE ALMEIDA</t>
  </si>
  <si>
    <t>JOSE HUBERTO TAVARES DE OLIVEIRA</t>
  </si>
  <si>
    <t>LARISSA FURTADO BARBOSA MARQUES</t>
  </si>
  <si>
    <t>ALDENE DE MARIA FURTADO BARBOSA</t>
  </si>
  <si>
    <t>LINCOLN ALMEIDA MOREIRA</t>
  </si>
  <si>
    <t>LÍGIA MARIA ALMEIDA MOREIRA</t>
  </si>
  <si>
    <t>JESSICA FERNANDEZ GURGEL</t>
  </si>
  <si>
    <t>KALLIENE LIRA TAVARES DE SOUSA</t>
  </si>
  <si>
    <t>REGINALDO TAVARES DE SOUSA</t>
  </si>
  <si>
    <t>LUIZ LOPES BEZERRA</t>
  </si>
  <si>
    <t>NILCE GONÇALVES CAMARGO SILVA MAIA</t>
  </si>
  <si>
    <t>ANISIO XIMENES DE ARAGAO</t>
  </si>
  <si>
    <t>KELIANE DA SILVA HONORIO</t>
  </si>
  <si>
    <t>MARIA HILDERLIR DA SILVA</t>
  </si>
  <si>
    <t>CONCEICAO  DE MARIA MENEZES NOGUEIRA</t>
  </si>
  <si>
    <t>REGINA DE CARVALHO KINJO</t>
  </si>
  <si>
    <t>TEREZINHA FERREIRA MOTA</t>
  </si>
  <si>
    <t>David Machado Pontes</t>
  </si>
  <si>
    <t>TANIA MARIA ANDRADE SILVA RIBEIRO DE CARVALHO</t>
  </si>
  <si>
    <t>ANA CLAUDIA DE NOROES MILFONT</t>
  </si>
  <si>
    <t>RAIMUNDA CASSIMIRO PEREIRA</t>
  </si>
  <si>
    <t>ANTONIA GONÇALVES SOARES</t>
  </si>
  <si>
    <t>JOAO ANTONIO CUNHA JATAI</t>
  </si>
  <si>
    <t>ALEXANDRA LEITE PINTO FERNANDES</t>
  </si>
  <si>
    <t>ANA BEATRIZ DE HOLANDA CARNEIRO</t>
  </si>
  <si>
    <t>ANTONIO CARNEIRO HOLANDA</t>
  </si>
  <si>
    <t>ADAUTO MELO DE SOUZA</t>
  </si>
  <si>
    <t>RONALDO TELES RODRIGUES</t>
  </si>
  <si>
    <t>DOMINGOS SAVIO COLARES LIMA FILHO</t>
  </si>
  <si>
    <t>DOMINGOS SAVIO COLARES LIMA</t>
  </si>
  <si>
    <t>JOAO PAULO DE LIMA XAVIER</t>
  </si>
  <si>
    <t>RITA DE LIMA XAVIER</t>
  </si>
  <si>
    <t>ANTONIO EDNARDO DE ARAUJO</t>
  </si>
  <si>
    <t>ANTONIA RAIMUNDA FERREIRA DA SILVA</t>
  </si>
  <si>
    <t>RISALVA DE ALBUQUERQUE FRAGA</t>
  </si>
  <si>
    <t>PEDRO BEZERRA NUNES</t>
  </si>
  <si>
    <t>JOAO ALBERTO DA SILVA</t>
  </si>
  <si>
    <t>JOSE FERNANDES DE LIMA</t>
  </si>
  <si>
    <t>JOSÉ CORNELIO DE ARAÚJO</t>
  </si>
  <si>
    <t>RICARDO DE PADUA DE SOUSA SABINO</t>
  </si>
  <si>
    <t>MARIA ELIETE DE SOUSA</t>
  </si>
  <si>
    <t>EXPEDITO GUANABARA</t>
  </si>
  <si>
    <t>WEMERSON MATHEUS DO NASCIMENTO CAMILO</t>
  </si>
  <si>
    <t>DEBORA KELLY DE SOUSA SALES</t>
  </si>
  <si>
    <t>IOLANDA DE SOUSA SALES</t>
  </si>
  <si>
    <t>MARIA LOPES MARQUES</t>
  </si>
  <si>
    <t>MAYARA FERNANDES DE OLIVEIRA</t>
  </si>
  <si>
    <t>CLAUDIA LUÍZ FERNANDES DE OLIVEIRA</t>
  </si>
  <si>
    <t>ERNANE PAULINO DA COSTA</t>
  </si>
  <si>
    <t>NAIANA SOUSA LIMA</t>
  </si>
  <si>
    <t>FRANCISCO NERTAN MENDES LIMA</t>
  </si>
  <si>
    <t>FRANCISCO TALES DANTAS DE ALMEIDA</t>
  </si>
  <si>
    <t>RAFAEL SOARES QUEIROZ</t>
  </si>
  <si>
    <t>ADAUTO ALEXANDRE DE QUEIROZ</t>
  </si>
  <si>
    <t>LUIZ GONZAGA SANTOS</t>
  </si>
  <si>
    <t>DAVID TORRES DO NASCIMENTO</t>
  </si>
  <si>
    <t>MARIA DE FÁTIMA PONTES FILGUEIRAS</t>
  </si>
  <si>
    <t>PAULA DIAS VASCONCELOS</t>
  </si>
  <si>
    <t>ELAINE DE ALENCAR ABRANTE</t>
  </si>
  <si>
    <t>CLEIANE ALENCAR AMORIM</t>
  </si>
  <si>
    <t>DORGIVAL FRANCISCO DE AMORIM</t>
  </si>
  <si>
    <t>LUIS GONZAGA DE SOUZA</t>
  </si>
  <si>
    <t>BENEDITA MARTINS DE SOUSA</t>
  </si>
  <si>
    <t>MARIA PRADO LIMA</t>
  </si>
  <si>
    <t>FRANCISCO PINTO NETO</t>
  </si>
  <si>
    <t>MARIA EUNICE PEREIRA DE JESUS</t>
  </si>
  <si>
    <t>JOSE EVANGELISTA BEZERRA</t>
  </si>
  <si>
    <t>LUIS RODRIGUES DA SILVA</t>
  </si>
  <si>
    <t>MARIA AUREA DE VASCONCELOS MARTINS</t>
  </si>
  <si>
    <t>NOELIA ELVIRA GONTHIER PITTA PINHEIRO</t>
  </si>
  <si>
    <t>MARIA LUIZA GONTHER PITTA PINHEIRO</t>
  </si>
  <si>
    <t>SERGIO DE ARAGAO BAKER</t>
  </si>
  <si>
    <t>WALDEN BAKER</t>
  </si>
  <si>
    <t>JOSE AUGUSTO ALBUQUERQUE</t>
  </si>
  <si>
    <t>SHIRLEY ROCHA DA SILVA</t>
  </si>
  <si>
    <t>GLEICIANE SILVA DA ROCHA CARDOSO</t>
  </si>
  <si>
    <t>MARIA LEUDA SILVA DA ROCHA</t>
  </si>
  <si>
    <t>JOSE GEOVANILDO NOBRE</t>
  </si>
  <si>
    <t>MARIA FERNANDES MAIA</t>
  </si>
  <si>
    <t>FRANCISCA MARIA JOZIA DA SILVA</t>
  </si>
  <si>
    <t>FRANCISCA EDNA GONÇALVES SILVA OLIVEIRA</t>
  </si>
  <si>
    <t>PEDRO HENRIQUE OLIVEIRA DA SILVA</t>
  </si>
  <si>
    <t>NIVEA MARIA OLIVEIRA DA SILVA</t>
  </si>
  <si>
    <t>PRISCILA MONTEIRO MONTEZUMA</t>
  </si>
  <si>
    <t>JOSE NILVAN CRUZ</t>
  </si>
  <si>
    <t>PAULO MACIEL DE OLIVEIRA LEITE</t>
  </si>
  <si>
    <t>MANUEL JAIRO SILVA OSTERNO</t>
  </si>
  <si>
    <t>FRANCISCO MARICELIO DE SOUSA ALENCAR</t>
  </si>
  <si>
    <t>MARIA MICHAELA DA SILVA</t>
  </si>
  <si>
    <t>LARA VERAS LOPES</t>
  </si>
  <si>
    <t>VERA MARLUSA TEIXEIRA VERAS</t>
  </si>
  <si>
    <t>MARIA DE NAZARE DO NASCIMENTO</t>
  </si>
  <si>
    <t>TEREZA CRISTINA TORRES SINDEAUX DE ARAUJO</t>
  </si>
  <si>
    <t>MARIA ERIDAM TABOSA</t>
  </si>
  <si>
    <t>FRANCISCO ROBERVAL LIMA PARENTE</t>
  </si>
  <si>
    <t>FRANCISCO ETEVALDO MARALHAO NUNES</t>
  </si>
  <si>
    <t>MARIA CRISTINA ARAUJO BEZERRA</t>
  </si>
  <si>
    <t>MARIA DAS DORES DO NASCIMENTO</t>
  </si>
  <si>
    <t>PLÍNIO ALMINO E SILVA</t>
  </si>
  <si>
    <t>JOSE ANCHIETA DA SILVA</t>
  </si>
  <si>
    <t>LUISA NUNES DA COSTA</t>
  </si>
  <si>
    <t>JOSELIA FERREIRA DE SOUSA</t>
  </si>
  <si>
    <t>JOSE JOSENIAS ARARIPE DE SOUSA</t>
  </si>
  <si>
    <t>SAVIO ROGERIO CHAVES DE FREITAS</t>
  </si>
  <si>
    <t>YASMIM MESQUITA BEZERRA</t>
  </si>
  <si>
    <t>ANTONIO VALMIR BEZERRA</t>
  </si>
  <si>
    <t>FRANCISCO FAUSTO DE OLIVEIRA</t>
  </si>
  <si>
    <t>MANOEL XAVIER PINHEIRO</t>
  </si>
  <si>
    <t>NELSON RICARDO DE MORAES NOGUEIRA</t>
  </si>
  <si>
    <t>TEREZA ALICE DE MORAES NOUEIRA</t>
  </si>
  <si>
    <t>MANOEL NOBRE COSTA</t>
  </si>
  <si>
    <t>FRANCISCA DE FATIMA SILVA SANTOS</t>
  </si>
  <si>
    <t>EMANUELLLE JOHANE BRONZEADO DE FARIAS</t>
  </si>
  <si>
    <t>FRANCISCA PAULA ARAUJO LIMA</t>
  </si>
  <si>
    <t>MARIA DO SOCORRO ARAUJO LIMA</t>
  </si>
  <si>
    <t>DANDARA MOURA DE PAIVA</t>
  </si>
  <si>
    <t>ANTONIA CLAUDIENNE MOURA DE PAIVA</t>
  </si>
  <si>
    <t>JOSE DEUSDET LOPES</t>
  </si>
  <si>
    <t>MARIA DULCILENE DE LEMOS OLIVEIRA</t>
  </si>
  <si>
    <t>MARIA YONE DE MOURA RAMOS</t>
  </si>
  <si>
    <t>ALIPIA MULATO</t>
  </si>
  <si>
    <t>LUIZ CARLOS FERREIRA</t>
  </si>
  <si>
    <t>DEONISIO FERREIRA FILHO</t>
  </si>
  <si>
    <t>IRAM CARVALHO DO NASCIMENTO</t>
  </si>
  <si>
    <t>RAIMUNDO MARQUES DA SILVA</t>
  </si>
  <si>
    <t>GABRIEL TORRES PORTUGAL JUNIOR</t>
  </si>
  <si>
    <t>TECLA DANIELE DE CARVALHO BENEVIDES</t>
  </si>
  <si>
    <t>MARCIO BEZERRA DE MOURA FONTENELE</t>
  </si>
  <si>
    <t>MARCIA BEZERRA DE MOURA</t>
  </si>
  <si>
    <t>RAFAEL MORAIS SABOIA</t>
  </si>
  <si>
    <t>JOSE ALEXANDRE GOMES</t>
  </si>
  <si>
    <t>FRANCISCA ALEXANDRE GOMES</t>
  </si>
  <si>
    <t>TEREZINHA ANDRADE DOS SANTOS</t>
  </si>
  <si>
    <t>MARIA VILANI CAVALCANTE FREIRE</t>
  </si>
  <si>
    <t>FRANCISCA LÚCIA MOURA DE ARAÚJO</t>
  </si>
  <si>
    <t>FRANCISCO DAS CHAGAS OLIVEIRA SOUZA</t>
  </si>
  <si>
    <t>NAIANA FERREIRA BATISTA</t>
  </si>
  <si>
    <t>FRANCISCO AURICELIO DAMASCENO</t>
  </si>
  <si>
    <t>SEGISNANDO DE LIMA MILANEZ</t>
  </si>
  <si>
    <t>TICIANA VERAS PRIMO DE CARVALHO</t>
  </si>
  <si>
    <t>MARIA NECI DE SOUSA</t>
  </si>
  <si>
    <t>ALDENORA NUNES DE CARVALHO</t>
  </si>
  <si>
    <t>JOSE REGINALDO DA SILVA LIMA BATISTA</t>
  </si>
  <si>
    <t>MARIA DO SOCORRO BASTOS SALES</t>
  </si>
  <si>
    <t>SANDOVAL BARROS NETO</t>
  </si>
  <si>
    <t>SERGIO SANDOVAL DE OLIVEIRA BARROS</t>
  </si>
  <si>
    <t>YANNE DE OLIVEIRA CRONEMBERGER</t>
  </si>
  <si>
    <t>MARIA GECI DE OLIVEIRA CRONEMBERGER</t>
  </si>
  <si>
    <t>DIVA MARIA PINTO ALVES</t>
  </si>
  <si>
    <t>LEODORIO GREGORIO DA SILVA</t>
  </si>
  <si>
    <t>IGOR FIRMEZA BRUNO</t>
  </si>
  <si>
    <t>RICARDO ROCHA AGUIAR</t>
  </si>
  <si>
    <t>GERARDO MAGELA FACUNDO</t>
  </si>
  <si>
    <t>CARLOS ALBERTO NOBRE</t>
  </si>
  <si>
    <t>FRANCISCO ROGERIO JERONIMO DE SOUSA</t>
  </si>
  <si>
    <t>FRANCISCA FEITOSA DA SILVA</t>
  </si>
  <si>
    <t>JÉSSICA SILVA DE LIMA</t>
  </si>
  <si>
    <t>MARIA DE LOURDES SILVA DE LIMA</t>
  </si>
  <si>
    <t>EDILENE ALVES PRUDENCIO DA SILVA</t>
  </si>
  <si>
    <t>FRANCISCO PRUDENCIO NETO</t>
  </si>
  <si>
    <t>JONES ROMULO DE MELO RODRIGUES</t>
  </si>
  <si>
    <t>ANTONIO PEREIRA DA SILVA FILHO</t>
  </si>
  <si>
    <t>PAULO VITOR DE CASTRO OLIVEIRA</t>
  </si>
  <si>
    <t>MARIA JULIA BEZERRA ESTEVES</t>
  </si>
  <si>
    <t>JOSE JEOVA BEZERRA GUEDES</t>
  </si>
  <si>
    <t>LAIS BATISTA ARAUJO DEGANI</t>
  </si>
  <si>
    <t>RAIMUNO EVANGELISTA ARAÚJO</t>
  </si>
  <si>
    <t>JOSE CRUZ DE OLIVEIRA SANTOS</t>
  </si>
  <si>
    <t>MARIA RODRIGUES DE SOUZA</t>
  </si>
  <si>
    <t>RAIMUNDA HOLANDA DOS SANTOS</t>
  </si>
  <si>
    <t>LUZINETE LEITE CAMPOS</t>
  </si>
  <si>
    <t>CAMILA SUCUPIRA LUCENA</t>
  </si>
  <si>
    <t>SELMA MARIA SUCPIRA LUCENA</t>
  </si>
  <si>
    <t>JOAO RIBEIRO DA SILVA</t>
  </si>
  <si>
    <t>MARIA EDNILDA FERREIRA LIMA CARNEIRO</t>
  </si>
  <si>
    <t>CICERO VIANA NETO GOUVEIA</t>
  </si>
  <si>
    <t>FABRICIO DANTAS ROMCY</t>
  </si>
  <si>
    <t>ANA PATRICIA OLIVEIRA DA SILVA</t>
  </si>
  <si>
    <t>ANA ALVES RODRIGUES</t>
  </si>
  <si>
    <t>ROBERTO FIUZA MAIA</t>
  </si>
  <si>
    <t>JANE MARY COUTINHO PINHEIRO</t>
  </si>
  <si>
    <t>FRANCISCO FABIO GIRAO CASTRO</t>
  </si>
  <si>
    <t>MARIA NEUMA ROCHA FERREIRA</t>
  </si>
  <si>
    <t>ANTONIO JOSAFÁ DE PAIVA</t>
  </si>
  <si>
    <t>VERA LUCIA FURTADO PINHEIRO</t>
  </si>
  <si>
    <t>ANTONIO FURTADO DE MENDONCA</t>
  </si>
  <si>
    <t>KEILIANE GOUVEIA PEREIRA</t>
  </si>
  <si>
    <t>GLAUCIA DE OLIVEIRA GOUVEIA</t>
  </si>
  <si>
    <t>KAUE DUARTE DA SILVA</t>
  </si>
  <si>
    <t>SEVERINO ALEXANDRE DA SILVA</t>
  </si>
  <si>
    <t>SILVANA MOREIRA LIMA</t>
  </si>
  <si>
    <t>LUCAS OLIVEIRA ALVES</t>
  </si>
  <si>
    <t>MARIA JOSÉ DE OLIVEIRA ALVES</t>
  </si>
  <si>
    <t>SISLENE CASTRO NUNES</t>
  </si>
  <si>
    <t>FRANCISCO MAGALHÃES NUNES</t>
  </si>
  <si>
    <t>FRANCISCO PAULINO NETO</t>
  </si>
  <si>
    <t>MARIA DO CARMO COSTA PITOMBEIRA</t>
  </si>
  <si>
    <t>LOURISVAL FELIX GOMES</t>
  </si>
  <si>
    <t>ALINE JAMYLLI DE SOUSA PINHEIRO</t>
  </si>
  <si>
    <t>RAIMUNDO MARROCOS BEZERRIL FONTENELLE</t>
  </si>
  <si>
    <t>ANDREA CARLA PEIXOTO DO REGO BARROS AGUIAR</t>
  </si>
  <si>
    <t>RAFAEL AGUIAR DE SOUSA</t>
  </si>
  <si>
    <t>DANIELA DA COSTA OLIVEIRA</t>
  </si>
  <si>
    <t>WANDENBERG BATISTA DOS SANTOS</t>
  </si>
  <si>
    <t>CAMILA GUIMARAES DE PAULA PESSOA</t>
  </si>
  <si>
    <t>ALEXANDRE DA COSTA ALVES</t>
  </si>
  <si>
    <t>WALTER DA COSTA ALVES</t>
  </si>
  <si>
    <t>CONCEIÇAO DE MARIA GOIS DE OLIVEIRA AGUIAR</t>
  </si>
  <si>
    <t>LUIZ CARLOS BENTO GONZAGA FAÇANHA</t>
  </si>
  <si>
    <t>JOSE LUIS FURTADO</t>
  </si>
  <si>
    <t>MARIA ERUNDINA DE ARAUJO</t>
  </si>
  <si>
    <t>ADALIA SOARES SILVA</t>
  </si>
  <si>
    <t>CICERA MIKAELY DE SOUSA MONTEIRO</t>
  </si>
  <si>
    <t>EDSON SILVINO DA SILVA</t>
  </si>
  <si>
    <t>JOSE MOACIR GOMES MEIRELES</t>
  </si>
  <si>
    <t>JOSE TAVARES FREIRES</t>
  </si>
  <si>
    <t>NACELIO SILVA DOS SANTOS</t>
  </si>
  <si>
    <t>CLARA DE ASSIS SILVA DOS SANTOS</t>
  </si>
  <si>
    <t>LAURA LAIS MACIEL DE OLIVIERA</t>
  </si>
  <si>
    <t>TANIA MARIA NEPOMUCENO SERPA</t>
  </si>
  <si>
    <t>MARIA ARTEMIZIA NEPOMUCENO SERPA</t>
  </si>
  <si>
    <t>MARIA PATROCINIA DE OLIVEIRA</t>
  </si>
  <si>
    <t>ROCILVA OLIVEIRA MONTENEGRO SILVA</t>
  </si>
  <si>
    <t>THAIS ROGERIO DOS SANTOS</t>
  </si>
  <si>
    <t>LEONILA ALVES CAVALCANTE</t>
  </si>
  <si>
    <t>FRANCILENE SILVA DE SOUSA</t>
  </si>
  <si>
    <t>MARIA DA CONCEICAO FREIRE DA SILVA</t>
  </si>
  <si>
    <t>ISAIDE BANDEIRA DA SILVA</t>
  </si>
  <si>
    <t>IGOR MOURA TEIXEIRA</t>
  </si>
  <si>
    <t>MICHELE ALVES BARBOSA</t>
  </si>
  <si>
    <t>JOAQUIM BARBOSA ARAUJO NETO</t>
  </si>
  <si>
    <t>JOSE RAMOS PINHEIRO</t>
  </si>
  <si>
    <t>DIEGO SANTOS SILVA</t>
  </si>
  <si>
    <t>DEMERVAL RODRIGUES DA SILVA</t>
  </si>
  <si>
    <t>PATRICIA DE OLIVEIRA FALCAO</t>
  </si>
  <si>
    <t>MARIA LUCIMAR ANDRADE MAIA</t>
  </si>
  <si>
    <t>FRANCISCO RAFAEL DE ANDRADE</t>
  </si>
  <si>
    <t>CARLA CARNEIRO CAVALCANTI</t>
  </si>
  <si>
    <t>MARIA JOSÉ CARNEIRO CAVALCANTI</t>
  </si>
  <si>
    <t>CAROLINE LEITE DE ALCANTARA FERREIRA</t>
  </si>
  <si>
    <t>ANDREIA LEITE NOGUEIRA</t>
  </si>
  <si>
    <t>DIEGO BATISTA CASTRO</t>
  </si>
  <si>
    <t>MARIA DAS GRAÇAS SOUSA BATISTA</t>
  </si>
  <si>
    <t>BRENA DE ALMEIDA SILVA</t>
  </si>
  <si>
    <t>JOSÉ ROBERTO OLIVEIRA VIEIRA</t>
  </si>
  <si>
    <t>JOSE BONFIM NETO</t>
  </si>
  <si>
    <t>MARIA MUNIZ DE JESUS</t>
  </si>
  <si>
    <t>ANTONIO JOSE TEIXEIRA CARNEIRO</t>
  </si>
  <si>
    <t>ROBERTO ANTONIO DE ANDRADE SOUSA</t>
  </si>
  <si>
    <t>PATRICIA DANTAS GOMES</t>
  </si>
  <si>
    <t>MARIA DUCELEIDE DANTAS DE QUEIROZ</t>
  </si>
  <si>
    <t>ANA LUCIA DOS SANTOS NOGUEIRA</t>
  </si>
  <si>
    <t>JOSE ALVES PEREIRA</t>
  </si>
  <si>
    <t>EVILIR NAYANE ALVES DE CARVALHO</t>
  </si>
  <si>
    <t>JOSE RONALDO MENEZES DE CARVALHO</t>
  </si>
  <si>
    <t>ANA BEATRIZ CORREIA DAMASCENO</t>
  </si>
  <si>
    <t>JOSE EUDO DAMASCENO</t>
  </si>
  <si>
    <t>LUCIO XIMENES ARAGAO</t>
  </si>
  <si>
    <t>JOSE ALEXANDRE MONTENEGRO CASTELO</t>
  </si>
  <si>
    <t>JOSEFA BRASIL DE ARAUJO</t>
  </si>
  <si>
    <t>PEDRO ARNOU MARINHO DE LIMA</t>
  </si>
  <si>
    <t>LEDA MARIA COELHO CARDOSO</t>
  </si>
  <si>
    <t>FRANCISCA LUCIENE COELHO CARDOSO</t>
  </si>
  <si>
    <t>JAIME FERREIRA LUCAS</t>
  </si>
  <si>
    <t>FRANCISCA MATIAS DA SILVA</t>
  </si>
  <si>
    <t>LUAN NUNES BOTELHO</t>
  </si>
  <si>
    <t>GILVAN GOMES BOTELHO</t>
  </si>
  <si>
    <t>OSVALDO MOREIRA DE OLIVEIRA</t>
  </si>
  <si>
    <t>FRANCISCA IVETE DE ALENCAR PEREIRA MAGALHAES</t>
  </si>
  <si>
    <t>JOSE VANDEMBURGO PEREIRA MAGALHAES</t>
  </si>
  <si>
    <t>NARCISO RODRIGUES DE FREITAS</t>
  </si>
  <si>
    <t>SARAH LETICIA PIRES BORGES</t>
  </si>
  <si>
    <t>MARTA VIVIANE PIRES BORGES</t>
  </si>
  <si>
    <t>HELDERIZA MARIA DINIZ QUEIROZ</t>
  </si>
  <si>
    <t>ALINE LOPES BARBOSA</t>
  </si>
  <si>
    <t>FRANCISCO SELIVALDO BARBOSA</t>
  </si>
  <si>
    <t>ANTONIO ROBERTO DA SILVA FEITOSA</t>
  </si>
  <si>
    <t>MARIA NAZI GOMES LIMA</t>
  </si>
  <si>
    <t>AURELIO MOREIRA DE OLIVEIRA</t>
  </si>
  <si>
    <t>WERYSSON DANTAS SAMPAIO</t>
  </si>
  <si>
    <t>JOSE WILLIAN DE SOUZA</t>
  </si>
  <si>
    <t>MARIA DO SOCORRO DE SOUZA SILVA</t>
  </si>
  <si>
    <t>MAURO LOPES DA SILVA</t>
  </si>
  <si>
    <t>SARAH SUYANNE LEORNE TEOFILO</t>
  </si>
  <si>
    <t>Pedro Henrique Carneiro Moreira</t>
  </si>
  <si>
    <t>JOSIMARIO FREIRE DE AMORIM</t>
  </si>
  <si>
    <t>JOSE ONIAS FILHO</t>
  </si>
  <si>
    <t>FRANCISCO AIRTON SOUSA MARTINS</t>
  </si>
  <si>
    <t>ANTONIO PEREIRA MARTINS</t>
  </si>
  <si>
    <t>LENITA ARAUJO DE FREITAS</t>
  </si>
  <si>
    <t>RAQUEL CAVLCANTE VIEIRA DE SOUSA.</t>
  </si>
  <si>
    <t>IRINEUDA ALVES ADELINO</t>
  </si>
  <si>
    <t>JOSE SEVERINO D'ALMEIDA</t>
  </si>
  <si>
    <t>ALANE OLIVEIRA DE SOUSA RODRIGUES</t>
  </si>
  <si>
    <t>RODRIGO GARCIA BARBOSA</t>
  </si>
  <si>
    <t>CARLOS ALBERTO BARBOSA</t>
  </si>
  <si>
    <t>MARIANA VIANA DE OLIVEIRA BRITO</t>
  </si>
  <si>
    <t>ANTONIO JOAQUIM DA SILVA</t>
  </si>
  <si>
    <t>ELVIS PONTES CAVALCANTE</t>
  </si>
  <si>
    <t>PAULO PINHEIRO ANTUNES</t>
  </si>
  <si>
    <t>MARIA NUBIA DA SILVA NASCIMENTO</t>
  </si>
  <si>
    <t>JOSE ROBERTO DA SILVA</t>
  </si>
  <si>
    <t>FRANCISCO CARLOS PORFIRIO SAMPAIO</t>
  </si>
  <si>
    <t>SEVERINO CLAUDINO DOS SANTOS</t>
  </si>
  <si>
    <t>SENIA MARIA TEIXEIRA NUNES</t>
  </si>
  <si>
    <t>JOSE OSMAR DE OLIVEIRA</t>
  </si>
  <si>
    <t>ANTONIA ALVES DA SILVA LINO</t>
  </si>
  <si>
    <t>LARA THALITA DE LIMA ALVES</t>
  </si>
  <si>
    <t>CICERO ALVES ROSA</t>
  </si>
  <si>
    <t>VALDÍZIA NOBRE FERNANDES</t>
  </si>
  <si>
    <t>MARIA FABIANA DO REGO</t>
  </si>
  <si>
    <t>FRANCISCO DAS CHAGAS OLIVEIRA JUNIOR</t>
  </si>
  <si>
    <t>MARIA GISELIA LOBO LEITE</t>
  </si>
  <si>
    <t>CICERO LEONCIO FERREIRA FERRAZ</t>
  </si>
  <si>
    <t>ALUIZIO DE MIRANDA E SILVA</t>
  </si>
  <si>
    <t>MARIA ELIZABETH RIBEIRO MAMEDE</t>
  </si>
  <si>
    <t>JOSE RODRIGUES DE OLIVEIRA</t>
  </si>
  <si>
    <t>FRANCISCA REGILANIA ALVES DA SILVA</t>
  </si>
  <si>
    <t>VICENTE ALVES DA SILVA</t>
  </si>
  <si>
    <t>LUZANIRA MARIA DE ANDRADE GOMES</t>
  </si>
  <si>
    <t>ROSELI DE SOUSA DUARTE</t>
  </si>
  <si>
    <t>BRENO NUNES PINHEIRO</t>
  </si>
  <si>
    <t>ELISÂNGELA NUNES PINHEIRO</t>
  </si>
  <si>
    <t>MANOEL LOPES SILVEIRA</t>
  </si>
  <si>
    <t>JOSE FIUZA BITU</t>
  </si>
  <si>
    <t>MANUEL OLIVEIRA DE ARAUJO</t>
  </si>
  <si>
    <t>HELYA MARYA ABAIH PINHEIRO</t>
  </si>
  <si>
    <t>ANNA GABRIELA SOUSA DE OLIVEIRA</t>
  </si>
  <si>
    <t>JOSE IVANILDO RODRIGUES DE OLIVEIRA</t>
  </si>
  <si>
    <t>THAIS TIEMI TAMURA NOBRE</t>
  </si>
  <si>
    <t>AMAURILIO NOBRE MAGALHAES</t>
  </si>
  <si>
    <t>ANTONIO ROBERTO COELHO DE OLIVEIRA</t>
  </si>
  <si>
    <t>GONCALA MARIA OLIVEIRA SANTOS</t>
  </si>
  <si>
    <t>NILDA PINHEIRO DE OLIVEIRA</t>
  </si>
  <si>
    <t>ANA IZA MENEZES DOS SANTOS</t>
  </si>
  <si>
    <t>MAYRLA DA SILVA BEZERRA</t>
  </si>
  <si>
    <t>SUEUDA FATIMA ARAUJO PEIXOTO</t>
  </si>
  <si>
    <t>PEDRO CELIO CAMILO DA SILVA</t>
  </si>
  <si>
    <t>FRANCISCO RAMOS RIBEIRO</t>
  </si>
  <si>
    <t>LUIZA JUDITE DE FREITAS PATRIOTA PINHEIRO</t>
  </si>
  <si>
    <t>RAWLINSON GADELHA PATRIOTA</t>
  </si>
  <si>
    <t>FERNANDO FARIAS SOUSA</t>
  </si>
  <si>
    <t>MARIA DO SOCORRO PIRES CABRAL</t>
  </si>
  <si>
    <t>ANA CAROLINA SILVA MOTA</t>
  </si>
  <si>
    <t>JOSELITA MARIA MORAIS  DA FONSECA</t>
  </si>
  <si>
    <t>ERICA MARIA LEAL MARQUES</t>
  </si>
  <si>
    <t>ANTONIO FELIPE MARQUES</t>
  </si>
  <si>
    <t>ROSALINA AGUIAR LOPES</t>
  </si>
  <si>
    <t>LEONICE JACOME DE CARVALHO</t>
  </si>
  <si>
    <t>MARIA ELZA FEITOSA</t>
  </si>
  <si>
    <t>ISABEL ANDRE MONTEIRO</t>
  </si>
  <si>
    <t>JOSE GOMES SOBRINHO</t>
  </si>
  <si>
    <t>PAULO WENDELL DE LIMA PORTO</t>
  </si>
  <si>
    <t>AURIDENE NASCIMENTO DA SILVA</t>
  </si>
  <si>
    <t>HERMOGENES BATISTA DE MENEZES</t>
  </si>
  <si>
    <t>ANA EDUARDA LEANDRO DA SILVA</t>
  </si>
  <si>
    <t>EDUARDO LEANDRO DOS SANTOS</t>
  </si>
  <si>
    <t>CRISTINA MONTEIRO BARROS</t>
  </si>
  <si>
    <t>MARIA STELA ABREU DE OLIVEIRA</t>
  </si>
  <si>
    <t>MARIA OSELITE DE NEGREIROS ANDRADE</t>
  </si>
  <si>
    <t>ALDA MAGALHAES DE ALMEIDA</t>
  </si>
  <si>
    <t>ANA GRAZIELLE RODRIGUES COSTA</t>
  </si>
  <si>
    <t>MARCELO MAMÉDIO SILVA DA COSTA</t>
  </si>
  <si>
    <t>MANOEL ODEZIO FERREIRA SOUZA</t>
  </si>
  <si>
    <t>JOSEFA LISBOA LOPES MENDES</t>
  </si>
  <si>
    <t>ANDRE LUIS ESKINAZI DE OLIVEIRA</t>
  </si>
  <si>
    <t>SERGIO LUIZ CONDE DE OLIVEIRA</t>
  </si>
  <si>
    <t>LILIAN TORRES DE MENEZES CINTRA</t>
  </si>
  <si>
    <t>MATHEUS CINTRA BEZERRA</t>
  </si>
  <si>
    <t>LISETE MARIA WANDERLEY PONTES</t>
  </si>
  <si>
    <t>LUIZ CLAUDIO MARTINS FLEXA</t>
  </si>
  <si>
    <t>IOLE FROTA PONTES CANUTO</t>
  </si>
  <si>
    <t>MARIA IOLANDA FROTA PONTES CANUTO</t>
  </si>
  <si>
    <t>JOAO FRANCISCO FERNANDES BARBOSA</t>
  </si>
  <si>
    <t>FRANCISCO VALDIZAR PINHEIRO</t>
  </si>
  <si>
    <t>VANIA MARIA GALVAO MARINHO</t>
  </si>
  <si>
    <t>JOAO CARLOS MARINHO</t>
  </si>
  <si>
    <t>MARIA DAS GRACAS BARBOSA DE SOUZA</t>
  </si>
  <si>
    <t>ROSA FIRMINO DA SILVA</t>
  </si>
  <si>
    <t>FELIPE ROCHA GALVAO</t>
  </si>
  <si>
    <t>ELIETE TRINDADE RODOLFO DA SILVA</t>
  </si>
  <si>
    <t>MARCIA MARIA ALMEIDA LIMA</t>
  </si>
  <si>
    <t>ERIVALDO LEITE MARTINS</t>
  </si>
  <si>
    <t>MARCUS ANTONIO CHRISTYAN SOUSA PINHEIRO</t>
  </si>
  <si>
    <t>FRANCISCA ANTERO DE SOUSA PINHEIRO</t>
  </si>
  <si>
    <t>JOAQUIM MENDES DE SOUZA</t>
  </si>
  <si>
    <t>SILLA DE CASTRO ROCHA</t>
  </si>
  <si>
    <t>ADRIANO PEREIRA MOURA</t>
  </si>
  <si>
    <t>ANTONIO EDVANIO FERREIRA DA SILVA JUNIOR</t>
  </si>
  <si>
    <t>ANTONIO EDVANIO FERREIRA DA SILVA</t>
  </si>
  <si>
    <t>ANDREZA FERREIRA VIEIRA</t>
  </si>
  <si>
    <t>MARIA DAS GRAÇAS FERREIRA VIEIRA</t>
  </si>
  <si>
    <t>MARIA FATIMA DE SOUZA</t>
  </si>
  <si>
    <t>Francisca Nilda de Souza</t>
  </si>
  <si>
    <t>MARIA ROMERIA CAVALCANTE NETA</t>
  </si>
  <si>
    <t>MARIA CADEIRA SOBRINHA</t>
  </si>
  <si>
    <t>JONATAS DIAS FONSECA</t>
  </si>
  <si>
    <t>Cecília Elsa Costa Oliveira</t>
  </si>
  <si>
    <t>ISABEL SAMPAIO ROCHA</t>
  </si>
  <si>
    <t>ELISABETH GOMES TAVARES</t>
  </si>
  <si>
    <t>ALEXANDRE MENDELSSOHN DE ARAUJO MOURAO</t>
  </si>
  <si>
    <t>ANA LARA ADEODATO DE OLIVEIRA</t>
  </si>
  <si>
    <t>JOSÉ ADAILTON FERREIRA DE OLIVEIRA</t>
  </si>
  <si>
    <t>CINTHIA HELLEN SOARES DE BARROS</t>
  </si>
  <si>
    <t>CICERA RODRIGUES SOARES</t>
  </si>
  <si>
    <t>ADRIANE DE OLIVEIRA SOUZA</t>
  </si>
  <si>
    <t>ANTONIA CLAUDIA DE OLIVEIRA SOUZA</t>
  </si>
  <si>
    <t>MIRLENE FERNANDES DE BARROS</t>
  </si>
  <si>
    <t>LÚCIA FERNANDES DE ANDRADE</t>
  </si>
  <si>
    <t>JOSE MARIA LOUREIRO</t>
  </si>
  <si>
    <t>FRANCISCO FABIANO LEANDRO VIANA</t>
  </si>
  <si>
    <t>MAURICIO MAGALHAES MARTINS DE PINHO</t>
  </si>
  <si>
    <t>FRANCISCO MARTINS DE PINHO</t>
  </si>
  <si>
    <t>JONATHAN DA COSTA ANDRADE BANDEIRA</t>
  </si>
  <si>
    <t>ANTONIO LEONARDO ANDRADE</t>
  </si>
  <si>
    <t>SÁVIA SOUSA RODRIGUES</t>
  </si>
  <si>
    <t>JOSÉ MARIA RODRIGUES</t>
  </si>
  <si>
    <t>HORTENSIA DIOGENES UCHOA</t>
  </si>
  <si>
    <t>MARIA DE FATIMA DIOGENES UCHOA</t>
  </si>
  <si>
    <t>EUGENIA NUNES RAMOS PINHO</t>
  </si>
  <si>
    <t>FRANCISCO BRUNO DE FIGUEREDO</t>
  </si>
  <si>
    <t>MARIA DE JESUS FRANÇA</t>
  </si>
  <si>
    <t>LUCILENE MARIA RODRIGUES</t>
  </si>
  <si>
    <t>IVETE FROTA DE SÁ</t>
  </si>
  <si>
    <t>DOLORES ARAUJO DE VASCONCELOS</t>
  </si>
  <si>
    <t>Amanda Costa Vilela</t>
  </si>
  <si>
    <t>ALLAN SANTOS PEREIRA</t>
  </si>
  <si>
    <t>MARCELO ALVES PEREIRA</t>
  </si>
  <si>
    <t>CELIO DA SILVA FERREIRA</t>
  </si>
  <si>
    <t>MANOEL INACIO FERREIRA</t>
  </si>
  <si>
    <t>FRANCISCO NUNES DA SILVA</t>
  </si>
  <si>
    <t>RAIMUNDO BELMINO EVANGELISTA</t>
  </si>
  <si>
    <t>CARLOS ENRIQUE GAMA E SILVA</t>
  </si>
  <si>
    <t>PEDRO DOS SANTOS SOBRINHO</t>
  </si>
  <si>
    <t>DEBÓRA KRISLEY PEIXOTO BRAGA</t>
  </si>
  <si>
    <t>MARIA ELIANA PEIXOTO</t>
  </si>
  <si>
    <t>RAPHAEL MESQUITA SAMPAIO</t>
  </si>
  <si>
    <t>FRANCISCO SAMPAIO DE QUEIROZ</t>
  </si>
  <si>
    <t>Filemom Marculino Guimaraes</t>
  </si>
  <si>
    <t>MARIA FERNANDA DE SOUSA MENDES</t>
  </si>
  <si>
    <t>MARCIO ROBERTO MENDES BARBOSA</t>
  </si>
  <si>
    <t>JOSE BRAGA BARROZO</t>
  </si>
  <si>
    <t>FRANCISCO WASHINGTON SOUZA DOS SANTOS</t>
  </si>
  <si>
    <t>RAIMUNDO NONATO FARIAS COSTA</t>
  </si>
  <si>
    <t>SARAH ANTONIA PEREIRA PINHEIRO</t>
  </si>
  <si>
    <t>FRANCISCO PINHEIRO FILHO</t>
  </si>
  <si>
    <t>ELAINE CRISTINA DE MENEZES</t>
  </si>
  <si>
    <t>GETULIO SILVA DO NASCIMENTO</t>
  </si>
  <si>
    <t>JOANA VIANA DA COSTA</t>
  </si>
  <si>
    <t>ANTONIO LAERCIO ANDRADE</t>
  </si>
  <si>
    <t>RAIMUNDO FARIAS DE HOLANDA</t>
  </si>
  <si>
    <t>GENESIO BEZERRA GONCALVES</t>
  </si>
  <si>
    <t>WILSON JACI DE MESQUITA MARQUES</t>
  </si>
  <si>
    <t>MARIA DE ANDRADE ABREU</t>
  </si>
  <si>
    <t>ANILSON JOAO BERNARDES CHAVES</t>
  </si>
  <si>
    <t>FRANCISCO ALESSANDRO BADRAN DUTRA</t>
  </si>
  <si>
    <t>FRANCISCO ERINEUDO FERNANDES DUTRA</t>
  </si>
  <si>
    <t>JOSE RIBAMAR MENEZES DE SOUSA</t>
  </si>
  <si>
    <t>OSEVAL RIBEIRO CARNEIRO</t>
  </si>
  <si>
    <t>FRANCISCA ELENIR CARNEIRO NOBRE COSTA</t>
  </si>
  <si>
    <t>MARCOS JOSE VARELA NOBRE</t>
  </si>
  <si>
    <t>FRANCISCO MOZARI ROLIM DE SOUZA</t>
  </si>
  <si>
    <t>JOSE SILVEIRA</t>
  </si>
  <si>
    <t>FRANCISCA ALVES DOS SANTOS</t>
  </si>
  <si>
    <t>ANTONIA DIONÁ MAIA PINHEIRO</t>
  </si>
  <si>
    <t>RAIMUNDO NONATO PEREIRA DA COSTA</t>
  </si>
  <si>
    <t>JESSICA TAVARES CARACAS BASTOS</t>
  </si>
  <si>
    <t>JOSÉ AIRTON DIÓGENES PINHEIRO</t>
  </si>
  <si>
    <t>LILIANE OLIMPIO FEITOSA NOGUEIRA</t>
  </si>
  <si>
    <t>MARIA GORETE DE OLIVEIRA WANDERLEY</t>
  </si>
  <si>
    <t>SEBASTIANA MENDONCA DE SALES</t>
  </si>
  <si>
    <t>FRANCISCA DE MENESES TALEIRES</t>
  </si>
  <si>
    <t>EDSON DOMINGOS SIMOES PEREIRA</t>
  </si>
  <si>
    <t>ANALITA SIMOES PEREIRA</t>
  </si>
  <si>
    <t>LUIS GLAUBER RODRIGUES</t>
  </si>
  <si>
    <t>MARIA MERCIA MONTEIRO BACURAU</t>
  </si>
  <si>
    <t>ROSIMEIRE RODRIGUES DINIZ</t>
  </si>
  <si>
    <t>CATARINA LABOURÉ RIBEIRO RODRIGUES</t>
  </si>
  <si>
    <t>FRANCISCO WEUDES MENEZES CAVALCANTE</t>
  </si>
  <si>
    <t>JOSE LEANDRO MENDES DA COSTA</t>
  </si>
  <si>
    <t>JOSE EVALDO DA COSTA</t>
  </si>
  <si>
    <t>LIVIA DIAS LEMOS</t>
  </si>
  <si>
    <t>PAULO CESAR DE CASTRO LEMOS</t>
  </si>
  <si>
    <t>AMANDA CHAGAS CORREA TELES</t>
  </si>
  <si>
    <t>RUTH TORQUATO BRASIL QUEIROZ</t>
  </si>
  <si>
    <t>LUCIA MIRIAN MELO FONTENELE</t>
  </si>
  <si>
    <t>FLAVIO DANDAO DE ABREU</t>
  </si>
  <si>
    <t>CALIANE SOUSA CARVALHO</t>
  </si>
  <si>
    <t>ANTÔNIA LUANDA DE LIMA SOUSA</t>
  </si>
  <si>
    <t>IVETE COSTA DE OLIVEIRA</t>
  </si>
  <si>
    <t>JOSE ALBERI DE OLIVEIRA</t>
  </si>
  <si>
    <t>FRANCISCO ALBERONY MOREIRA DE VASCONCELOS</t>
  </si>
  <si>
    <t>JOSE LEONIDAS BEZERRA NETO</t>
  </si>
  <si>
    <t>JOSE VALDO CAVALCANTE PINHEIRO CIDRAO</t>
  </si>
  <si>
    <t>MARIANA PINTO FARIAS FORTUNA</t>
  </si>
  <si>
    <t>João Alfredo Pinto Moreira Farias Fortuna</t>
  </si>
  <si>
    <t>MARIA ROCHA DO NASCIMENTO</t>
  </si>
  <si>
    <t>MARCELO LIMA MARTINS</t>
  </si>
  <si>
    <t>ISABEL JACINTA DE ANDRADE DE ARAUJO</t>
  </si>
  <si>
    <t>MARIA ANDRADE DA CONCEIÇAO</t>
  </si>
  <si>
    <t>GLAYDSON ALVES FERREIRA</t>
  </si>
  <si>
    <t>SANDRA NANCI SCHWENGBER RODRIGUES DE OLIVEIRA</t>
  </si>
  <si>
    <t>JUSCELINO REIS DA ROCHA</t>
  </si>
  <si>
    <t>MARLUCIA FIRMINO REIS</t>
  </si>
  <si>
    <t>FRANCISCO AUGUSTO NUNES PINHEIRO</t>
  </si>
  <si>
    <t>LIANA COSTA DE SOUSA</t>
  </si>
  <si>
    <t>MARIA ELIANE DA SILVA COSTA</t>
  </si>
  <si>
    <t>MARIA GORETE MENDES DA COSTA</t>
  </si>
  <si>
    <t>JOSE WALTER DE ARAUJO</t>
  </si>
  <si>
    <t>JOSE ALVES NETO</t>
  </si>
  <si>
    <t>NAILSON PEREIRA SILVA</t>
  </si>
  <si>
    <t>MARIA PEREIRA DE JESUS</t>
  </si>
  <si>
    <t>RITA DE CÁSSIA LIMA ALVES</t>
  </si>
  <si>
    <t>DEBORA BARROSO CASTELO BRANCO</t>
  </si>
  <si>
    <t>JOAO LIMA PEREIRA</t>
  </si>
  <si>
    <t>JOSE EDINIR ESTACIO CHAVES</t>
  </si>
  <si>
    <t>VICTOR RIBEIRO ARAÚJO MARQUES</t>
  </si>
  <si>
    <t>PEDRO EIMAR RIBEIRO MARQUES</t>
  </si>
  <si>
    <t>ROSALIA CAVALCANTE XAVIER</t>
  </si>
  <si>
    <t>MARIA TARCIANE FERREIRA DE OLIVEIRA</t>
  </si>
  <si>
    <t>DEBORA DE ALENCAR CARLOS</t>
  </si>
  <si>
    <t>RAIMUNDO CARLOS FILHO</t>
  </si>
  <si>
    <t>JOSE MESQUITA SOUSA</t>
  </si>
  <si>
    <t>TIBURCIA MARIA BESERRA</t>
  </si>
  <si>
    <t>MARIA AURICELIA FARIAS VIANA</t>
  </si>
  <si>
    <t>IDEMAR PONTES</t>
  </si>
  <si>
    <t>NATHALIA DE LOURDES COELHO CRUZ</t>
  </si>
  <si>
    <t>FRANCISCO DE ARAÚJO CRUZ</t>
  </si>
  <si>
    <t>SARA BEZERRA FACO MASSOUD</t>
  </si>
  <si>
    <t>JOSE ADALBERTO GADELHA</t>
  </si>
  <si>
    <t>MARIA SANFORD FORTA BARBOSA</t>
  </si>
  <si>
    <t>THERCIA MARIA ARAGAO MONT ALVERNE</t>
  </si>
  <si>
    <t>MADELINE BEZERRA DA SILVA</t>
  </si>
  <si>
    <t>MOACIR BEZERRA DA SILVA</t>
  </si>
  <si>
    <t>GERARDO VIANA GOMES</t>
  </si>
  <si>
    <t>ANTONIO SOMBRA NOGUEIRA NETO</t>
  </si>
  <si>
    <t>FRANCISCO SALUSTIANO DA COSTA</t>
  </si>
  <si>
    <t>PEDRO CRISPIM ALENCAR</t>
  </si>
  <si>
    <t>FRANK STEFAN ARAUJO DE ALENCAR</t>
  </si>
  <si>
    <t>INGRITHY DE SOUSA LEITÃO</t>
  </si>
  <si>
    <t>ANTONIO FLAVIO DA SILVA LEITÃO</t>
  </si>
  <si>
    <t>CARLOS AUGUSTO MOURA SALES</t>
  </si>
  <si>
    <t>RAIMUNDO ABREU DE OLIVEIRA</t>
  </si>
  <si>
    <t>MARIA ZILEIDE MACHADO CAVALCANTI</t>
  </si>
  <si>
    <t>CELIA COSTA LIMA</t>
  </si>
  <si>
    <t>ANA MENEZES ROCHA</t>
  </si>
  <si>
    <t>SABRINY MARIA DOS SANTOS SERRA CASTELO</t>
  </si>
  <si>
    <t>NEDIMAR LOPES MATIAS DE PAULA</t>
  </si>
  <si>
    <t>OTANIEL PASTOR GOMES FILHO</t>
  </si>
  <si>
    <t>MARIA LUIZA COSTA GONÇALVES</t>
  </si>
  <si>
    <t>ANTONIO RICARDO ABINTES</t>
  </si>
  <si>
    <t>JHONNY FERREIRA MENDONÇA DA SILVA</t>
  </si>
  <si>
    <t>Carlos Alberto Nogueira Ferreira</t>
  </si>
  <si>
    <t>DANIELLE ALEXANDRE CARNEIRO</t>
  </si>
  <si>
    <t>Rosiane Alexandre Carneiro</t>
  </si>
  <si>
    <t>HANIEL ALVES SANTOS</t>
  </si>
  <si>
    <t>MISAEL SILVA SANTOS</t>
  </si>
  <si>
    <t>KARINA LIMA PIMENTA</t>
  </si>
  <si>
    <t>ANTONIO JOSÉ PIMENTA LIMA FILHO</t>
  </si>
  <si>
    <t>Maria eulene de Carvalho Maia sombra</t>
  </si>
  <si>
    <t>MANOEL EPITACIO DE SOUSA</t>
  </si>
  <si>
    <t>FRANCISCO MANOEL ALVES</t>
  </si>
  <si>
    <t>MARIA EDUARDA FERREIRA OLIVEIRA</t>
  </si>
  <si>
    <t>SAMIRA CATIA DE VASCONCELOS FERREIRA</t>
  </si>
  <si>
    <t>JOSE CARDOSO ALCANTARA</t>
  </si>
  <si>
    <t>MARIA HELENA LIMA RODRIGUES</t>
  </si>
  <si>
    <t>CASSIUS PAULI MARQUES SERRA</t>
  </si>
  <si>
    <t>LUIZ CLIDENOR OLIVEIRA ALEXANDRE</t>
  </si>
  <si>
    <t>FRANCISCA ACIZA MARQUES VASCONCELOS</t>
  </si>
  <si>
    <t>VLADIA REBOUÇAS FAÇANHA ASSUNÇÃO</t>
  </si>
  <si>
    <t>JOSE BRAGA DE OLIVEIRA</t>
  </si>
  <si>
    <t>FCA JACQUELINE MACIEL RIBEIRO</t>
  </si>
  <si>
    <t>MARIA DO SOCORRO GONÇALVES LINS</t>
  </si>
  <si>
    <t>HÉLIO SEVERIANO DE VASCONCELOS JUNIOR</t>
  </si>
  <si>
    <t>IDELMAR PEREIRA MATOS</t>
  </si>
  <si>
    <t>ANNA LIA DE CASTRO SILVA</t>
  </si>
  <si>
    <t>ALEXANDRE SILVA DO NASCIMENTO</t>
  </si>
  <si>
    <t>MARIA LUIZETE MIRANDA NUNES</t>
  </si>
  <si>
    <t>PATRICIA SALES RIBEIRO</t>
  </si>
  <si>
    <t>FRANCISCO ERINALDO RIBEIRO</t>
  </si>
  <si>
    <t>NAUZIRA GADELHA DA SILVA</t>
  </si>
  <si>
    <t>EUNETE FERREIRA CIPRIANO</t>
  </si>
  <si>
    <t>SIMONE MARIA DE ARAÚJO SOUSA</t>
  </si>
  <si>
    <t>ARTUR GUEDES RODRIGUES</t>
  </si>
  <si>
    <t>CÍCERO ONÁSSIS GUEDES RODRIGUES</t>
  </si>
  <si>
    <t>MARIA CELIA OLIVEIRA DA COSTA</t>
  </si>
  <si>
    <t>ZULEIDA MARIA CAVALCANTE</t>
  </si>
  <si>
    <t>FRANCISCO DE ASSIS PEREIRA SDE SOUSA</t>
  </si>
  <si>
    <t>ANIKELY VANESSA DUTRA DE LIMA BAIMA</t>
  </si>
  <si>
    <t>MARIA DO SOCORRO PIRES RODRIGUES</t>
  </si>
  <si>
    <t>MARIA LUIZA MAIA DE ALENCAR COELHO</t>
  </si>
  <si>
    <t>VICENTE FERREIRA COELHO</t>
  </si>
  <si>
    <t>FRANCISCO DAS CHAGAS CARNEIRO DA COSTA</t>
  </si>
  <si>
    <t>VIRGINIA VIEIRA DE ARAUJO</t>
  </si>
  <si>
    <t>DULCINEYDE DE ALBUQUERQUE E SILVA</t>
  </si>
  <si>
    <t>DULCINEA ALBUQUERQUE E SILVA</t>
  </si>
  <si>
    <t>FRANCISCO LUCIANO ALVES SOARES</t>
  </si>
  <si>
    <t>MARIA AILA FERREIRA LIBERATO</t>
  </si>
  <si>
    <t>JOSE SERGIO DA SILVA</t>
  </si>
  <si>
    <t>MARIA DE LOURDES FALCAO</t>
  </si>
  <si>
    <t>JOSE AUGUSTO CORREIA LIMA</t>
  </si>
  <si>
    <t>MARIA DE FÁTIMA AMARAL MELO</t>
  </si>
  <si>
    <t>José Bernardo Filho</t>
  </si>
  <si>
    <t>BEATRIZ GONCALVES RODRIGUES</t>
  </si>
  <si>
    <t>PAULO DE TARSO RODRIGUES DA SILVA</t>
  </si>
  <si>
    <t>ARISVALDO PORTO MITOSO</t>
  </si>
  <si>
    <t>FRANCISCO ANTONIO CONRADO BESSA</t>
  </si>
  <si>
    <t>MARIA SILVANA PEREIRA DE SOUSA</t>
  </si>
  <si>
    <t>EDMILSON PEREIRA DA SILVA</t>
  </si>
  <si>
    <t>TAYANA BENEVIDES DE OLIVEIRA</t>
  </si>
  <si>
    <t>ADALBERTO MONTEIRO DE OLIVEIRA JUNIOR</t>
  </si>
  <si>
    <t>JOSE JUSSIER FELIX TEIXEIRA</t>
  </si>
  <si>
    <t>ILAÍSE DE SOUSA FRANCELINO</t>
  </si>
  <si>
    <t>ANTÔNIA LÚCIA DE SOUSA FRANCELINO</t>
  </si>
  <si>
    <t>MERIGILINO CARDOZO DE ARAUJO</t>
  </si>
  <si>
    <t>ELAINE BONIFACIO DA SILVA</t>
  </si>
  <si>
    <t>FRANCISCO MARCOS SOUSA DA SILVA</t>
  </si>
  <si>
    <t>JOSE FERREIRA</t>
  </si>
  <si>
    <t>MANOEL NOGUEIRA BORGES</t>
  </si>
  <si>
    <t>MARCO AURELIO SILVA PINHEIRO</t>
  </si>
  <si>
    <t>LUIZA DE CASTRO CRUZ</t>
  </si>
  <si>
    <t>SIMONE MOREL ALCANTARA</t>
  </si>
  <si>
    <t>FRANCISCO DE PAULO SILVA LISBOA</t>
  </si>
  <si>
    <t>ANTONIA REBOUCAS FREITAS</t>
  </si>
  <si>
    <t>JOSUÉ FERNANDEZ DE LUCENA</t>
  </si>
  <si>
    <t>ANA KAROLINE OLIVEIRA FELIX</t>
  </si>
  <si>
    <t>MARCOS ANTONIO PEREIRA DE ARAUJO</t>
  </si>
  <si>
    <t>VALDEMAR RODRIGUES DE MENEZES</t>
  </si>
  <si>
    <t>ANTONIO MARCIO DA SILVA SILVEIRA FILHO</t>
  </si>
  <si>
    <t>JULIANA MARIA DA SILVA SOUSA</t>
  </si>
  <si>
    <t>MERCIA BEZERRA MARTINS</t>
  </si>
  <si>
    <t>MARCOS ANTÔNIO PEREIRA MARTINS</t>
  </si>
  <si>
    <t>EDSON RAMALHO FERNANDES</t>
  </si>
  <si>
    <t>OSVALDO FERNANDES DE LIMA</t>
  </si>
  <si>
    <t>JOSE MARIA BEZERRA DE CARVALHO</t>
  </si>
  <si>
    <t>MARIA VANDA DA COSTA</t>
  </si>
  <si>
    <t>MIGUEL ABILIO NETO</t>
  </si>
  <si>
    <t>RAIMUNDO UCHOA DE VASCONCELOS</t>
  </si>
  <si>
    <t>SHIRLEY JACQUELINE ARAUJO SANTANA</t>
  </si>
  <si>
    <t>CARLOS MOACIR COSTA SERPA</t>
  </si>
  <si>
    <t>JOAQUIM GOMES PEREIRA</t>
  </si>
  <si>
    <t>IVANA MARIA GOMES CRUZ</t>
  </si>
  <si>
    <t>ADRIANA VALENTIM GOMES CRUZ</t>
  </si>
  <si>
    <t>BALTAZAR ELIAS DE FRANÇA</t>
  </si>
  <si>
    <t>MARIA SILVESTRE CHAVES</t>
  </si>
  <si>
    <t>JEZEBEL ANDRADE PARENTE BARBIERI MUELLER</t>
  </si>
  <si>
    <t>SIDNEY MUELLER</t>
  </si>
  <si>
    <t>FRANCINEUMA MARIANO DA SILVA</t>
  </si>
  <si>
    <t>FRANCISCA VANUSA BARROSO COSTA</t>
  </si>
  <si>
    <t>AGENOR DE SOUSA COSTA</t>
  </si>
  <si>
    <t>NICOLE AISLA MARTINS CAMELO</t>
  </si>
  <si>
    <t>MARIA DA CONCEIÇÃO FARIAS MARTINS CAMELO</t>
  </si>
  <si>
    <t>JUASSARA MENDES MARTINS</t>
  </si>
  <si>
    <t>RACHEL GARCIA BASTOS DE ARAUJO</t>
  </si>
  <si>
    <t>NAIARA BRENDA ARAUJO DA SILVA</t>
  </si>
  <si>
    <t>OSSIAN HOLANDA SOARES</t>
  </si>
  <si>
    <t>MANOEL CABOCLO E SILVA</t>
  </si>
  <si>
    <t>ODAILDA MARIA LIMA VIANA</t>
  </si>
  <si>
    <t>FRANCISCA LEDA DE FARIAS COSTA</t>
  </si>
  <si>
    <t>BRENA DINIZ ARAUJO</t>
  </si>
  <si>
    <t>DANIA DINIZ ARAUJO</t>
  </si>
  <si>
    <t>JOSE FRANCISCO BRAGA DE AMORIM</t>
  </si>
  <si>
    <t>JOSE FERREIRA DE SOUZA</t>
  </si>
  <si>
    <t>VITORIA MARIA MOURAO DIAS</t>
  </si>
  <si>
    <t>MARIA DARLEIDE VIEIRA ARAUJO</t>
  </si>
  <si>
    <t>WILSON LIMA MARANGUAPE</t>
  </si>
  <si>
    <t>MARIA BEATRIZ LIMA DE MENEZES</t>
  </si>
  <si>
    <t>ADRIANA ROCHA AGUIAR IRION</t>
  </si>
  <si>
    <t>PATRICIA LAURA DE MARIA</t>
  </si>
  <si>
    <t>MARIA SUZETE DE SOUSA DE MARIA</t>
  </si>
  <si>
    <t>MARIA DO LIVRAMENTO AFONSO IBIAPINA</t>
  </si>
  <si>
    <t>LUCIA MARIA DE PONTES ARAUJO</t>
  </si>
  <si>
    <t>CATHARINA FERNANDES TEIXEIRA ALVES</t>
  </si>
  <si>
    <t>MARIA DE LOURDES DA SILVA</t>
  </si>
  <si>
    <t>ROSA RODRIGUES DE MOURA</t>
  </si>
  <si>
    <t>JOAO BONFIM DA CUNHA</t>
  </si>
  <si>
    <t>IOLANDA MARIA DE HOLANDA MACHADO</t>
  </si>
  <si>
    <t>TEREZINHA FELIPE DE ALBUQUERQUE</t>
  </si>
  <si>
    <t>CLEANO CESAR ANSELMO GOES</t>
  </si>
  <si>
    <t>RENATO TORRES DE ABREU</t>
  </si>
  <si>
    <t>FRANCISCA ZEUDA SOUSA RODRIGUES</t>
  </si>
  <si>
    <t>PAULO CESAR OLIVEIRA LUNA</t>
  </si>
  <si>
    <t>JOSÉ GERALDO DA SILVA</t>
  </si>
  <si>
    <t>FCA TILDE SILVA</t>
  </si>
  <si>
    <t>FRANCISCO ARNALDO SANTOS ALMEIDA</t>
  </si>
  <si>
    <t>SIMONE SILVEIRA DE OLIVEIRA</t>
  </si>
  <si>
    <t>CIBELE CATARINA DE MORAIS</t>
  </si>
  <si>
    <t>ALONION MACEDO LUNA LINARD</t>
  </si>
  <si>
    <t>LUCAS FELIPE DE MELO SILVA</t>
  </si>
  <si>
    <t>FRANCISCA DAS CHAGAS FREIRE</t>
  </si>
  <si>
    <t>FRANCISCA JEANE OLIVEIRA DE LIMA</t>
  </si>
  <si>
    <t>ADRIANE FERRAZ FELIX</t>
  </si>
  <si>
    <t>ANDREA CITO DE LIMA</t>
  </si>
  <si>
    <t>ANA PAULA DA SILVA FERREIRA</t>
  </si>
  <si>
    <t>ELIAS PAZ DE AVILA</t>
  </si>
  <si>
    <t>MARIA DA PENHA DE SOUSA</t>
  </si>
  <si>
    <t>FRANCISCO MATIAS DE ARAUJO</t>
  </si>
  <si>
    <t>WANDINALVA FERNANDES LIMA</t>
  </si>
  <si>
    <t>LIDIA CATONHO RIBEIRO</t>
  </si>
  <si>
    <t>CICERO PAULO DE LIMA</t>
  </si>
  <si>
    <t>SILVANIA BRAGA LEMOS PEIXOTO</t>
  </si>
  <si>
    <t>LARA JULIA SILVA ROCHA</t>
  </si>
  <si>
    <t>MARIA ADRIANA SILVA DA ROCHA</t>
  </si>
  <si>
    <t>RONALD AIRES REBOUÇAS</t>
  </si>
  <si>
    <t>ANDREIA MARIA REBOUÇAS</t>
  </si>
  <si>
    <t>INGRID SALES VIEIRA</t>
  </si>
  <si>
    <t>ANTONIO VALDONIO CANUTO VIEIRA</t>
  </si>
  <si>
    <t>DIANA MARIA FAUSTINO FERREIRA</t>
  </si>
  <si>
    <t>GIULIA TRAJANO FREIRE</t>
  </si>
  <si>
    <t>JULIO ANTÔNIO LOPES FREIRE</t>
  </si>
  <si>
    <t>ANA CAROLINE MARTINS DANTAS</t>
  </si>
  <si>
    <t>JOSÉ NEI RIBEIRO DANTAS</t>
  </si>
  <si>
    <t>TEREZINHA ALENCAR DE ALEXANDRIA</t>
  </si>
  <si>
    <t>ERIKA D'AVILA SPINOSA CARNEIRO</t>
  </si>
  <si>
    <t>FRANCISCO AUDENES CARNEIRO</t>
  </si>
  <si>
    <t>FERNANDO ANTONIO LIRA OLIVIER</t>
  </si>
  <si>
    <t>ANTONIO GILDO P. ANDRADE</t>
  </si>
  <si>
    <t>OSMARIO ALVES DOS SANTOS</t>
  </si>
  <si>
    <t>JOSE DE ANCHIETA CAVALCANTE</t>
  </si>
  <si>
    <t>DANIEL ALMEIDA DE SA PONTE</t>
  </si>
  <si>
    <t>MANUELA SILVA MEIRELES</t>
  </si>
  <si>
    <t>LUZIA AMORIM DE ALENCAR</t>
  </si>
  <si>
    <t>RITA DE CASSIA DA SILVA FERNANDES SPÍNDOLA</t>
  </si>
  <si>
    <t>IVANILDO VIANA DA SILVA</t>
  </si>
  <si>
    <t>FRANCISCO PRACIANO DE CASTRO</t>
  </si>
  <si>
    <t>MARIA LUCIA DIAS PEREIRA</t>
  </si>
  <si>
    <t>RAFAELA SALES ANDRADE SOUSA BERNARDINO</t>
  </si>
  <si>
    <t>JOSE HERLITO FERREIRA DE SOUSA</t>
  </si>
  <si>
    <t>DAGMA SOARES CORDEIRO</t>
  </si>
  <si>
    <t>FRANCISCO DE PAULO QUEIROZ BERNARDINO</t>
  </si>
  <si>
    <t>WILLAMI MAGNO DE OLIVEIRA</t>
  </si>
  <si>
    <t>FCO PEREIRA BEZERRA</t>
  </si>
  <si>
    <t>MARIA DE FATIMA ALBUQUERQUE PERES</t>
  </si>
  <si>
    <t>ALANE ALENCAR BEZERRA</t>
  </si>
  <si>
    <t>GLADSTONIA MEDEIROS JUSTO</t>
  </si>
  <si>
    <t>ALINE BEZERRA LIMA VERDE</t>
  </si>
  <si>
    <t>TEREZA CRISTINA BEZERRA LIMA VERDE</t>
  </si>
  <si>
    <t>MARIA EUCY CHAVES DE OLIVEIRA</t>
  </si>
  <si>
    <t>ALEUDA MARIA DE ALMEIDA CARVALHO</t>
  </si>
  <si>
    <t>ARISTOTELES CARVALHO</t>
  </si>
  <si>
    <t>SUSIANE BASTOS MARQUES</t>
  </si>
  <si>
    <t>GESSE EZEQUIEL MARQUES</t>
  </si>
  <si>
    <t>NICOLI ALVES DOS SANTOS SILVANO</t>
  </si>
  <si>
    <t>VALDECI DOS SANTOS SILVANO</t>
  </si>
  <si>
    <t>MARIA DAS GRAÇAS TEIXEIRA RANGEL</t>
  </si>
  <si>
    <t>IZIDIO FERREIRA DE SOUZA</t>
  </si>
  <si>
    <t>RAIMUNDA SALETE ROCHA</t>
  </si>
  <si>
    <t>LINDOLFO CARLOS SARAIVA JUNIOR</t>
  </si>
  <si>
    <t>LUCAS CALÁCIO NOGUEIRA</t>
  </si>
  <si>
    <t>MARIA EUGÊNIA DO AMARAL CAVALCANTE</t>
  </si>
  <si>
    <t>PLAUTO BANDEIRA DE ALBUQUERQUE FILHO</t>
  </si>
  <si>
    <t>MARIA HELENA DE ALBUQUERQUE MOREIRA</t>
  </si>
  <si>
    <t>MARIA SUZELIR ALVES GOMES</t>
  </si>
  <si>
    <t>MARIA ZILNETE DA SILVA CAMELO</t>
  </si>
  <si>
    <t>JOSE HELVECIO RIBEIRO TEIXEIRA</t>
  </si>
  <si>
    <t>ANA CAROLINA DE PINHO E NASCIMENTO</t>
  </si>
  <si>
    <t>REYJANE MARIA CARVALHO</t>
  </si>
  <si>
    <t>LUANA LOPES UCHÔA</t>
  </si>
  <si>
    <t>FRANCISCA IRLANDA VALOES DE OLIVEIRA</t>
  </si>
  <si>
    <t>MARIANA ELZITA ROCHA SIPAHI</t>
  </si>
  <si>
    <t>AURISTELA OLIVEIRA CAVALCANTE</t>
  </si>
  <si>
    <t>RAIMUNDO FERREIRA GOMES</t>
  </si>
  <si>
    <t>MARIANA BRANDAO FURTADO LEITE</t>
  </si>
  <si>
    <t>FABIO FURTADO LEITE</t>
  </si>
  <si>
    <t>LAURA RUFINO MOREIRA</t>
  </si>
  <si>
    <t>LUCINEIDE MIGUEL DE ALMEIDA</t>
  </si>
  <si>
    <t>MARIA LUCIA DE AQUINO OLIVEIRA</t>
  </si>
  <si>
    <t>MARIANA REZENDE SANTOS DE ALMEIDA BRAGA</t>
  </si>
  <si>
    <t>JOSÉ HENRIQUE DE ALMEIDA BRAGA</t>
  </si>
  <si>
    <t>BENITO MOREIRA DE AZEVEDO</t>
  </si>
  <si>
    <t>JOAO MARCOS CARVALHO LIMA</t>
  </si>
  <si>
    <t>MARCOS JONES DE ARAUJO LIMA</t>
  </si>
  <si>
    <t>PEDRO CADEIRA DE OLIVEIRA</t>
  </si>
  <si>
    <t>MARCUS VINICIUS MORORO MONTEIRO</t>
  </si>
  <si>
    <t>EDEZIO MEDEIROS DE VASCONCELOS</t>
  </si>
  <si>
    <t>JOANITA FREIRE DA SILVA</t>
  </si>
  <si>
    <t>LUIZ PINHEIRO LIMA</t>
  </si>
  <si>
    <t>ROSILEIDE DE SOUSA SILVA</t>
  </si>
  <si>
    <t>MARIA GORETE RODRIGUES DE LIMA</t>
  </si>
  <si>
    <t>MARIA IANI PORTELA E VASCONCELOS BRIGIDO</t>
  </si>
  <si>
    <t>ELZANIRA PAULA COSTA DE ARAUJO</t>
  </si>
  <si>
    <t>MARIA ALVES MOURA</t>
  </si>
  <si>
    <t>TARCISIO TERCEIRO MUNIZ</t>
  </si>
  <si>
    <t>MARIA ROSIMAR CORREIA DAMASCENO</t>
  </si>
  <si>
    <t>FRANCISCO TOBIAS SALDANHA</t>
  </si>
  <si>
    <t>CLARA PINHEIRO NAVARRO</t>
  </si>
  <si>
    <t>ALEX NAVARRO DE AZEVEDO</t>
  </si>
  <si>
    <t>ANTONIA REGINA CATARINA</t>
  </si>
  <si>
    <t>MARINA SAMPAIO COSTA BREDA</t>
  </si>
  <si>
    <t>DANIEL BREDA</t>
  </si>
  <si>
    <t>CARINE CASTELO PEIXOTO GONDIM</t>
  </si>
  <si>
    <t>TUANY DE SOUSA FRANCA</t>
  </si>
  <si>
    <t>MANOEL DE ARAUJO FRANCA</t>
  </si>
  <si>
    <t>LUCAS ELIAKE DO NASCIMENTO CAVALCANTE</t>
  </si>
  <si>
    <t>JOSE ALVES MACHADO</t>
  </si>
  <si>
    <t>WILSON DE NOROES MILFONT</t>
  </si>
  <si>
    <t>MARIA FERREIRA DE ALBUQUERQUE</t>
  </si>
  <si>
    <t>MARIA NEUDA REBOUCAS DE OLIVEIRA</t>
  </si>
  <si>
    <t>RAIMUNDO GUIMARAES DE FREITAS</t>
  </si>
  <si>
    <t>MARIA URBANO EUGÊNIO</t>
  </si>
  <si>
    <t>ELIZANGELA DE OLIVEIRA FELISBERTO</t>
  </si>
  <si>
    <t>JOSE ELIAS FELISBERTO</t>
  </si>
  <si>
    <t>JANAINA GIRAO LIMA</t>
  </si>
  <si>
    <t>ANGELA BARRETO M. FERNANDES</t>
  </si>
  <si>
    <t>MARIA ELIANA VIEIRA ALVES</t>
  </si>
  <si>
    <t>FERNANDO ANTONIO COSTA DE OLIVEIRA</t>
  </si>
  <si>
    <t>ERICO BANDEIRA FERNANDES TAVORA</t>
  </si>
  <si>
    <t>ANTÔNIO LIANDRO DANTAS</t>
  </si>
  <si>
    <t>MARIA ELIEUZA MARQUES DE SALES</t>
  </si>
  <si>
    <t>MARIA SOCORRO DE MARIA</t>
  </si>
  <si>
    <t>JOSE AUGUSTO DA SILVA FERREIRA</t>
  </si>
  <si>
    <t>ELIAS FERNANDES DE OLIVEIRA</t>
  </si>
  <si>
    <t>PAMELA BERNI FERREIRA</t>
  </si>
  <si>
    <t>DANILA ROSANA DE LIMA BERNI</t>
  </si>
  <si>
    <t>MARCOS ANTONIO DINIZ FERREIRA</t>
  </si>
  <si>
    <t>NATALIA FERREIRA VASCONCELOS</t>
  </si>
  <si>
    <t>TEREZA CRISTINA FERREIRA DA SILVA</t>
  </si>
  <si>
    <t>CICERO FERREIRA DA SILVA</t>
  </si>
  <si>
    <t>LUIZ RODRIGUES DA SILVA</t>
  </si>
  <si>
    <t>JANUZA DE SOUSA SANTIAGO</t>
  </si>
  <si>
    <t>ANTONIO ARMANDO DA SILVA</t>
  </si>
  <si>
    <t>MARCOS ANDRE DA SILVA</t>
  </si>
  <si>
    <t>HANNA KARINE CAVALCANTE LIMA</t>
  </si>
  <si>
    <t>MA LUISA CYSNE DE MEDEIROS</t>
  </si>
  <si>
    <t>CHRISTINE MARIA CIRINO BESSA DE CARVALHO</t>
  </si>
  <si>
    <t>MARIA GIZELE DE SOUZA</t>
  </si>
  <si>
    <t>JOSE SOARES DE SOUZA</t>
  </si>
  <si>
    <t>TALLITA SILVA CASTELO BRANCO</t>
  </si>
  <si>
    <t>ANTONIO MATEUS NUNES ALENCAR</t>
  </si>
  <si>
    <t>ANTONIA DA PENHA NUNES PEREIRA</t>
  </si>
  <si>
    <t>IZABELLY MARIA ALVES TORRES</t>
  </si>
  <si>
    <t>MARIA IVONETE PEREIRA ALVES TORRES</t>
  </si>
  <si>
    <t>CARLOS ALBERTO GOMES DE SOUSA</t>
  </si>
  <si>
    <t>LOUREDO BENEDITO DE ABREU</t>
  </si>
  <si>
    <t>LUCIA MARIA DE OLIVEIRA FERNANDES</t>
  </si>
  <si>
    <t>FRANCISCO ROBERTO FROTA</t>
  </si>
  <si>
    <t>MARTA MACEDO LOIOLA PARENTE</t>
  </si>
  <si>
    <t>MARIA DO SOCORRO FERNANDES DE PAULA</t>
  </si>
  <si>
    <t>MARIA DE FATIMA BRITO FREITAS</t>
  </si>
  <si>
    <t>JOSE BRITO FILHO</t>
  </si>
  <si>
    <t>JOAO MARCELO RIOS</t>
  </si>
  <si>
    <t>ALBANIZA TEIXEIRA ALVES MEDEIROS</t>
  </si>
  <si>
    <t>SANDRA KARINA NOBRE DE MEDEIROS</t>
  </si>
  <si>
    <t>MARIA FERREIRA NOBRE MEDEIROS</t>
  </si>
  <si>
    <t>JOSE OLIVEIRA BRITO</t>
  </si>
  <si>
    <t>EDISIO DO VALE MEIRA</t>
  </si>
  <si>
    <t>MARIA BARBOSA DA SILVA</t>
  </si>
  <si>
    <t>ANA BEATRIZ MORAIS DUTRA</t>
  </si>
  <si>
    <t>ANDREZA LOPES MORAIS DUTRA</t>
  </si>
  <si>
    <t>MARIA DE FÁTIMA BEZERRA DE OLIVEIRA</t>
  </si>
  <si>
    <t>FRANCISCA MARIA SOUZA CARNEIRO SALES</t>
  </si>
  <si>
    <t>CAIO MAXIMUS GONDIM SALDANHA</t>
  </si>
  <si>
    <t>JOANA D'ARC MARTINS GONDIM</t>
  </si>
  <si>
    <t>MANOEL ABELARDO RODRIGUES TORRES</t>
  </si>
  <si>
    <t>FRANCISCO RODRIGUES TORRES</t>
  </si>
  <si>
    <t>AILTON BARBOSA DA FONSECA</t>
  </si>
  <si>
    <t>LUIS FELIPE FAUSTINO MATOS</t>
  </si>
  <si>
    <t>FRANCISCO NAZARENO MATOS RIBEIRO</t>
  </si>
  <si>
    <t>ELMA LUCIA PAIVA FERREIRA</t>
  </si>
  <si>
    <t>CICERA DO NASCIMENTO LOPES</t>
  </si>
  <si>
    <t>LUIS FELIPE SOUSA MIRANDA</t>
  </si>
  <si>
    <t>JECONIAS DANTAS XAVIER</t>
  </si>
  <si>
    <t>CAIO VINNICIUS NUNES CAVALCANTE</t>
  </si>
  <si>
    <t>MARIA FRANCISCA MAIA SILVA</t>
  </si>
  <si>
    <t>CLOVIS GOMES PINTO</t>
  </si>
  <si>
    <t>ISMAEL GOMES DA SILVA</t>
  </si>
  <si>
    <t>LEILA MARIA ARAUJO FIENI</t>
  </si>
  <si>
    <t>JOSE GUARACY RODRIGUES</t>
  </si>
  <si>
    <t>MARIA DOLORES FLURINDO MOREIRA</t>
  </si>
  <si>
    <t>MARIA ZULENE SAMPAIO FREIRE</t>
  </si>
  <si>
    <t>FERNANDA AGUIAR GURGEL</t>
  </si>
  <si>
    <t>LINDALVA MENDES DA SILVA</t>
  </si>
  <si>
    <t>JOSE BARNABE DE MATOS</t>
  </si>
  <si>
    <t>BENVINDA IBIAPINA DE OLIVEIRA LIMA</t>
  </si>
  <si>
    <t>MARIA DE FÁTIMA BARBOSA LIMA SOBRAL</t>
  </si>
  <si>
    <t>TEREZA FATIMA DE MATOS OLIVEIRA</t>
  </si>
  <si>
    <t>DARAH DE BRITO QUEIROZ</t>
  </si>
  <si>
    <t>ADRIANA MARIA DE BRITO</t>
  </si>
  <si>
    <t>AUSTRIMAR FEITOZA CHAVES</t>
  </si>
  <si>
    <t>HAMILTON ARAUJO CHAVES</t>
  </si>
  <si>
    <t>AURELICE CORADO DA SILVA</t>
  </si>
  <si>
    <t>LUIS FERNANDO VENANCIO DE SOUZA</t>
  </si>
  <si>
    <t>ALBANIZA VIEIRA LIMA</t>
  </si>
  <si>
    <t>FRANCISCA FRANCIELENE LUCENA LOPES PEREIRA</t>
  </si>
  <si>
    <t>AUGUSTO CÉSAR CUNHA DE MAGALHÃES</t>
  </si>
  <si>
    <t>VALQUIMAR TORRES</t>
  </si>
  <si>
    <t>ROBERTO PINHEIRO MOTA</t>
  </si>
  <si>
    <t>MARIA SOCORRO MALAQUIAS PINHEIRO</t>
  </si>
  <si>
    <t>PATRICIA ALBUQUERQUE FERREIRA</t>
  </si>
  <si>
    <t>SIDRONIA ALBUQUERQUE SILVEIRA</t>
  </si>
  <si>
    <t>MANOEL TEIXEIRA BARROS</t>
  </si>
  <si>
    <t>DIANA PAULA DOS SANTOS</t>
  </si>
  <si>
    <t>MARIA DE FÁTIMA MATIAS MARINHO</t>
  </si>
  <si>
    <t>JOAQUIM FERREIRA TORRES NETO</t>
  </si>
  <si>
    <t>ANTONIA SOLANGE CORDEIRO DE MATOS</t>
  </si>
  <si>
    <t>JOSE CORDEIRO DE MATOS</t>
  </si>
  <si>
    <t>JOSE DINART DE LIMA SARAIVA</t>
  </si>
  <si>
    <t>MARIA ELIESIA ALMEIDA PEIXOTO BEZERRA</t>
  </si>
  <si>
    <t>GESSICA GOMES AGUIAR</t>
  </si>
  <si>
    <t>JOAO ERNANDO ABREU CRUZ</t>
  </si>
  <si>
    <t>NILZA MARIA CASTRO CAVALCANTE</t>
  </si>
  <si>
    <t>MARIA MADALENA DA COSTA</t>
  </si>
  <si>
    <t>GILBERTO LUCIANO MARQUES</t>
  </si>
  <si>
    <t>ALUISIO RODRIGUES MARQUES</t>
  </si>
  <si>
    <t>IEDA FERREIRA LIMA</t>
  </si>
  <si>
    <t>ZARLUL SARQUIS KALIL</t>
  </si>
  <si>
    <t>PEDRO CARDOSO DE CARVALHO NETO</t>
  </si>
  <si>
    <t>LAECIO BARBOSA CARDOSO</t>
  </si>
  <si>
    <t>GABRIEL BESERRA DE MORAIS</t>
  </si>
  <si>
    <t>SAVIO DIOGENES PINHEIRO</t>
  </si>
  <si>
    <t>ENEDINA FLORIANO SOMBRA</t>
  </si>
  <si>
    <t>NILZA SALES PESSOA</t>
  </si>
  <si>
    <t>JOICE DE CASTRO GOMES</t>
  </si>
  <si>
    <t>FRANCISCO HAROLDO MOURA DE SOUSA</t>
  </si>
  <si>
    <t>OTÍLIO DE ALMEIDA MAGALHÃES</t>
  </si>
  <si>
    <t>ANA WALEWSKA FEITOSA BATISTA</t>
  </si>
  <si>
    <t>MANUEL FEITOSA FERRO</t>
  </si>
  <si>
    <t>FRANCISCO EVANIO DIAS FERREIRA</t>
  </si>
  <si>
    <t>FRANCISCO FERREIRA FILHO</t>
  </si>
  <si>
    <t>FRANCISCA NEIDE ALVES OLIVEIRA</t>
  </si>
  <si>
    <t>OSVALDO VIANA BARROS</t>
  </si>
  <si>
    <t>ILA MARIA VASCONCELOS NOGUEIRA</t>
  </si>
  <si>
    <t>LEONARDO TEIXEIRA RAMOS</t>
  </si>
  <si>
    <t>FREDERICO ROMULO SILVA E SOUZA</t>
  </si>
  <si>
    <t>LUIS FERREIRA LEITE</t>
  </si>
  <si>
    <t>FRANCISCO EURICO DE CARVALHO</t>
  </si>
  <si>
    <t>ALEXANDRE DE OLIVEIRA ALCANTARA</t>
  </si>
  <si>
    <t>ONEIDA RODRIGUES BARROS</t>
  </si>
  <si>
    <t>MARIANA RAYSSA LOPES DOS SANTOS</t>
  </si>
  <si>
    <t>JOSÉ RIGOBERTO GOMES DOS SANTOS</t>
  </si>
  <si>
    <t>JOSE ROBERTO MARTINS DOS SANTOS</t>
  </si>
  <si>
    <t>FCA DE ALMADA RIBEIRO</t>
  </si>
  <si>
    <t>SOLANGE FARAS DE PAULA</t>
  </si>
  <si>
    <t>WALLACE FERNANDES DA FRANCA</t>
  </si>
  <si>
    <t>MARIA MARLEIDE FERNANDES</t>
  </si>
  <si>
    <t>FRANCISCO VANDERLEI DE SOUZA FARIAS</t>
  </si>
  <si>
    <t>JONAS GLAUBER FIÚZA DA SILVA</t>
  </si>
  <si>
    <t>FERNANDO BARREIRA POMBO</t>
  </si>
  <si>
    <t>IGOR LUAN LIMA DA SILVA</t>
  </si>
  <si>
    <t>GERALDA CLEONICE LIMA DA SILVA</t>
  </si>
  <si>
    <t>REBECA MARIA MAGALHAES SOARES FERNANDES</t>
  </si>
  <si>
    <t>ANA MARIA MAGALHAES SOARES FERNANDES</t>
  </si>
  <si>
    <t>SILVANIA MARIA DE SOUSA OLIVEIRA MACEDO</t>
  </si>
  <si>
    <t>ARLINDO RIVELINO GOMES DE MACEDO</t>
  </si>
  <si>
    <t>SANDRA MARIA SOUSA ALMEIDA DE OLIVEIRA</t>
  </si>
  <si>
    <t>PAULO MARCELO DE OLIVEIRA</t>
  </si>
  <si>
    <t>EDSON GALVAO DA SILVA</t>
  </si>
  <si>
    <t>MARCIA ROSENDO DE ARAUJO MONTE</t>
  </si>
  <si>
    <t>ROSA MARIA DE OLIVEIRA</t>
  </si>
  <si>
    <t>JOSE ANTONIO DE OLIVEIRA</t>
  </si>
  <si>
    <t>SAMYRA ROBERTA SILVA SOUSA VASCONCELOS</t>
  </si>
  <si>
    <t>FRANCISCO GOMES DE SOUSA</t>
  </si>
  <si>
    <t>ANIZIA SABIA CAMPELO MALVEIRA</t>
  </si>
  <si>
    <t>MARIA TEREZINHA DE JESUS</t>
  </si>
  <si>
    <t>HELENA CRISTINA VIRIATO RIBEIRO DE SOUSA</t>
  </si>
  <si>
    <t>FRANCISCO FERNANDES LOPES</t>
  </si>
  <si>
    <t>MANOEL SALES DE OLIVEIRA</t>
  </si>
  <si>
    <t>ROSSANA MARIA GOMES DE SOUSA</t>
  </si>
  <si>
    <t>DANIEL MARTINS DE OLIVEIRA</t>
  </si>
  <si>
    <t>WINNIE NOBRE GOMES OLIVEIRA</t>
  </si>
  <si>
    <t>HERMES EMANUEL DA SILVA ARAUJO</t>
  </si>
  <si>
    <t>GLAUCIEDA LIMA DE MORAIS</t>
  </si>
  <si>
    <t>NAILDO ALVES</t>
  </si>
  <si>
    <t>DIVANIRA PEREIRA VITALINO</t>
  </si>
  <si>
    <t>ALDO LOPES DE OLIVEIRA JUNIOR</t>
  </si>
  <si>
    <t>RENATA MARIA BANDEIRA DOS SANTOS LOPES</t>
  </si>
  <si>
    <t>WELLINGTON CRUZ MACEDO</t>
  </si>
  <si>
    <t>ALVENITA MACEDO CRUZ</t>
  </si>
  <si>
    <t>VLADIA SOBREIRA ROCHA</t>
  </si>
  <si>
    <t>ANANETE MAIA MELO</t>
  </si>
  <si>
    <t>FRANCISCO UBIRATAN CASTRO VIANA JUNIOR</t>
  </si>
  <si>
    <t>RAYNARA OLIVEIRA SANTOS</t>
  </si>
  <si>
    <t>MARINALDO MARCIO DOS SANTOS</t>
  </si>
  <si>
    <t>IVANI GABRIEL LIMA</t>
  </si>
  <si>
    <t>ALDEMIR PAULA LIMA</t>
  </si>
  <si>
    <t>DORGIVAL VITOR DE ALENCAR</t>
  </si>
  <si>
    <t>FRANCISCO FILHO DOS SANTOS</t>
  </si>
  <si>
    <t>FRANCISCA CHAVES RODRIGUES</t>
  </si>
  <si>
    <t>ELTON LUCAS CALIXTO SOARES</t>
  </si>
  <si>
    <t>JOAO LIMA DO NASCIMENTO</t>
  </si>
  <si>
    <t>JOSE IVO DE LIMA</t>
  </si>
  <si>
    <t>SUSANE FERREIRA LOPES</t>
  </si>
  <si>
    <t>ROBERTO AZEVEDO ANTUNES PEREIRA</t>
  </si>
  <si>
    <t>JOSE HENRIQUE</t>
  </si>
  <si>
    <t>MARIA SULINA DA CONCEIÇÃO</t>
  </si>
  <si>
    <t>JOSE IVO DE ARAUJO</t>
  </si>
  <si>
    <t>RAIMUNDA DONINHA NOGUEIRA</t>
  </si>
  <si>
    <t>EDMILSON BARBOSA DE OLIVEIRA</t>
  </si>
  <si>
    <t>MARCIA FERNANDES AMARO DO NASCIMENTO</t>
  </si>
  <si>
    <t>CAMILLA CORREIA MAXIMO FEITOSA MACEDO</t>
  </si>
  <si>
    <t>EPAMINONDAS DE CARVALHO FEITOSA</t>
  </si>
  <si>
    <t>LINA GUILHERME POMPEU MAGALHAES</t>
  </si>
  <si>
    <t>FRANCISCO CESAR DE SOUSA SILVA</t>
  </si>
  <si>
    <t>UMBELINA CRUZ ROMAO</t>
  </si>
  <si>
    <t>MARIA DE FATIMA DOS SANTOS ARAUJO</t>
  </si>
  <si>
    <t>IVALDO ALVES SILVA</t>
  </si>
  <si>
    <t>JONHSON RÉGIS MARQUES</t>
  </si>
  <si>
    <t>ANA CLAUDIA NOBRE CASSIANO</t>
  </si>
  <si>
    <t>NATALIA ROCHA ALMEIDA</t>
  </si>
  <si>
    <t>LUIS FELIPE DE ALMEIDA</t>
  </si>
  <si>
    <t>LITICIA GOMES DE SOUSA LIMA</t>
  </si>
  <si>
    <t>SABRINA CRISTINO DE ARAUJO ALMENDRA</t>
  </si>
  <si>
    <t>ESTELA FAUSTINO DA ROCHA</t>
  </si>
  <si>
    <t>IVENS GABRIEL SOARES ALEXANDRE</t>
  </si>
  <si>
    <t>VALDEMI ALEXANDRE DE SOUZA</t>
  </si>
  <si>
    <t>JOSE WILSON DE CASTRO ALEXANDRE</t>
  </si>
  <si>
    <t>FRANCISCA GRAÇA SOUSA OLIVEIRA</t>
  </si>
  <si>
    <t>GABRIELLA FREITAS DUARTE DE SOUSA</t>
  </si>
  <si>
    <t>PATRICIA FREITAS DUARTE DE SOUSA</t>
  </si>
  <si>
    <t>ANNA SARA FARIAS DE VASCONCELOS</t>
  </si>
  <si>
    <t>NATANAEL MENDES DE ASSIS</t>
  </si>
  <si>
    <t>FRANCISCO DOS SANTOS DE OLIVEIRA</t>
  </si>
  <si>
    <t>RAIMUNDA ALVES TEIXEIRA</t>
  </si>
  <si>
    <t>JOAO BOSCO LOPES QUEIROZ</t>
  </si>
  <si>
    <t>FRANCISCA ORLEANE SANTOS SOUSA</t>
  </si>
  <si>
    <t>ANTONIO JOSE DE OLIVEIRA</t>
  </si>
  <si>
    <t>SILAS BARBOSA PEIXOTO FARIAS</t>
  </si>
  <si>
    <t>VANGERLANDO ARAUJO BESERRA</t>
  </si>
  <si>
    <t>MARIA DE FATIMA NEVES SALES</t>
  </si>
  <si>
    <t>MARIA OZENIRA DE MENDONÇA ARAUJO</t>
  </si>
  <si>
    <t>JOSÉ PEREIRA DO CARMO</t>
  </si>
  <si>
    <t>PEDRO PAULO DE OLIVEIRA</t>
  </si>
  <si>
    <t>APOLIANA DE CASSIA MENDES GOMES PONTES</t>
  </si>
  <si>
    <t>MARIA ZUILA CAVALCANTE BRITO</t>
  </si>
  <si>
    <t>SINVAL PINHEIRO DE ALMEIDA</t>
  </si>
  <si>
    <t>MARIA ESTELA DE MENEZES SOBRAL</t>
  </si>
  <si>
    <t>FELIPE GIRÃO MARTINS</t>
  </si>
  <si>
    <t>ADRIANO MARTINS NETO</t>
  </si>
  <si>
    <t>CLARISSA SOARES DA CUNHA SILVA</t>
  </si>
  <si>
    <t>MARIA DO SOCORRO SOARES DA CUNHA SILVA</t>
  </si>
  <si>
    <t>JULIO CESAR NONATO</t>
  </si>
  <si>
    <t>MARIA SOCORRO NONATO</t>
  </si>
  <si>
    <t>FRANCISCO CLAUDIO LO</t>
  </si>
  <si>
    <t>Gabriel Sanches Costa</t>
  </si>
  <si>
    <t>DEYJANY MEDEIROS FERNANDES FREIRE</t>
  </si>
  <si>
    <t>RAIMUNDO JOSINO PONTES</t>
  </si>
  <si>
    <t>ELISANGELA LIMA ALMEIDA ALVES</t>
  </si>
  <si>
    <t>JOSE RAIMUNDO CORDEIRO DE SOUSA</t>
  </si>
  <si>
    <t>ANTONIO MAURICIO LUCIO CAMILO</t>
  </si>
  <si>
    <t>RAIMUNDO DO NASCIMENTO TORRES</t>
  </si>
  <si>
    <t>RAIMUNDA FRANCISCO ESTEVAO</t>
  </si>
  <si>
    <t>ALEXANDRE BRAGA DE OLIVEIRA</t>
  </si>
  <si>
    <t>CARLOS AUGUSTO RODRIGUES SAMPAIO</t>
  </si>
  <si>
    <t>CARLOS AUGUSTO SAMPAIO ROCHA</t>
  </si>
  <si>
    <t>JOAQUIM NABUCO LOBAO PEREIRA</t>
  </si>
  <si>
    <t>VITORIANO ALVES BEZERRA</t>
  </si>
  <si>
    <t>SOLANGE MARTINS CRUZ</t>
  </si>
  <si>
    <t>JOSÉ NEUDO CRUZ</t>
  </si>
  <si>
    <t>TERESA DE JESUS CARNEIRO ROBERTO</t>
  </si>
  <si>
    <t>DEBORAH EMILY DOS SANTOS RODRIGUES</t>
  </si>
  <si>
    <t>FRANCISCO RÔMULO RODRIGUES DA SILVA</t>
  </si>
  <si>
    <t>MARIA DA CONCEIÇÃO ARAUJO</t>
  </si>
  <si>
    <t>ANTÔNIA ALMEIDA DE SOUSA</t>
  </si>
  <si>
    <t>JOSE OZAIR DA SILVA RODRIGUES</t>
  </si>
  <si>
    <t>ZILDA DE SOUSA LUSTOSA</t>
  </si>
  <si>
    <t>ROSA MARQUES SOARES</t>
  </si>
  <si>
    <t>FRANCISCA ARAUJO BARRETO</t>
  </si>
  <si>
    <t>DIEGO LIMA CASTRO DOS SANTOS</t>
  </si>
  <si>
    <t>LUIZ OSVALDO PINTO DOS SANTOS</t>
  </si>
  <si>
    <t>REGINALDO BARBOSA DE ARAÚJO</t>
  </si>
  <si>
    <t>MARIA MARLUCE FRANÇA DE QUEIROZ</t>
  </si>
  <si>
    <t>IOLANDA SILVA DOS SANTOS</t>
  </si>
  <si>
    <t>CICERO LAZARO SOARES DE ASSIS</t>
  </si>
  <si>
    <t>MARIA NANCY SOARES DE ASSIS</t>
  </si>
  <si>
    <t>MARCIA MARIA RIBEIRO DE OLIVEIRA</t>
  </si>
  <si>
    <t>Gehova Fernandes de Oliveira</t>
  </si>
  <si>
    <t>FRANCISCO URCEZINO COSTA</t>
  </si>
  <si>
    <t>ABDIAS FIRMINO DA SILVA</t>
  </si>
  <si>
    <t>ANTONIO JOSE SANTIAGO DA SILVA</t>
  </si>
  <si>
    <t>ALICE MARIA PINHEIRO HOLANDA</t>
  </si>
  <si>
    <t>CARLOS ANDRE FEITOSA DE OLIVEIRA</t>
  </si>
  <si>
    <t>CARLOS SERGIO DE OLIVEIRA COURAS</t>
  </si>
  <si>
    <t>SAMUEL WANDO DE OLIVEIRA COURAS</t>
  </si>
  <si>
    <t>ALANNE EUGENIA NUNES</t>
  </si>
  <si>
    <t>MARIA DALVANI SILVA NUNES</t>
  </si>
  <si>
    <t>LETICIA MARIA MENEZES NOGUEIRA</t>
  </si>
  <si>
    <t>EDILIO PESSOA DE BRITO</t>
  </si>
  <si>
    <t>Aia Garcia de Pinho</t>
  </si>
  <si>
    <t>ANA LUCIA QUIRINO XAVIER</t>
  </si>
  <si>
    <t>JOAO PEREIRA XAVIER</t>
  </si>
  <si>
    <t>JOSE PEIXOTO SIMOES</t>
  </si>
  <si>
    <t>ETELVINA RODRIGUES COSTA</t>
  </si>
  <si>
    <t>LUZANIRA ARAUJO DOS SANTOS</t>
  </si>
  <si>
    <t>LUIZA RODRIGUES TEIXEIRA</t>
  </si>
  <si>
    <t>JUAREZ PEREIRA DA SILVA</t>
  </si>
  <si>
    <t>FRANCISCO JACKSON OLIVEIRA LIMA ANDRADE</t>
  </si>
  <si>
    <t>JAQUELINE DE OLIVEIRA LIMA ANDRADE</t>
  </si>
  <si>
    <t>MARIA DE LOURDES CARNEIRO DA SILVA</t>
  </si>
  <si>
    <t>FRANCISCA VALDENIA RICARDO GAMA</t>
  </si>
  <si>
    <t>SEBASTIAO FREIRE DE QUEIROZ</t>
  </si>
  <si>
    <t>ELIZABETE DE OLIVEIRA MATOS</t>
  </si>
  <si>
    <t>IRLEI DA SILVEIRA SANTOS</t>
  </si>
  <si>
    <t>LUCAS AZEVEDO CHAVES</t>
  </si>
  <si>
    <t>FRANCISCO MARTINS CHAVES</t>
  </si>
  <si>
    <t>HAROLDO NOBRE DA SILVA</t>
  </si>
  <si>
    <t>GIOVANNA ALBUQUERQUE BENEVIDES</t>
  </si>
  <si>
    <t>NASSER PORTO BENEVIDES</t>
  </si>
  <si>
    <t>BRUNA MELO ROCHA</t>
  </si>
  <si>
    <t>RAIMUNDO NONATO LIMA ROCHA</t>
  </si>
  <si>
    <t>JOSE AUGUSTO BATISTA TEIXEIRA DE SIQUEIRA</t>
  </si>
  <si>
    <t>CLISCIANE PINTO PEREIRA</t>
  </si>
  <si>
    <t>MONICA MARIA SOARES PINTO</t>
  </si>
  <si>
    <t>ARGENTINO PEREIRA DA SILVA JÚNIOR</t>
  </si>
  <si>
    <t>ARGENTINO PEREIRA DA SILVA</t>
  </si>
  <si>
    <t>MARCOS VINICIUS HOLANDA MARTINS</t>
  </si>
  <si>
    <t>MARIA ODUBIA FARIAS VASCONCELOS</t>
  </si>
  <si>
    <t>MANOEL FERREIRA DA SILVA</t>
  </si>
  <si>
    <t>RUTH DIAS PINHEIRO</t>
  </si>
  <si>
    <t>FERNANDO PERDIGÃO BEZERRA JUNIOR</t>
  </si>
  <si>
    <t>ROSE MARY JAQUES DA SILVA</t>
  </si>
  <si>
    <t>ANTONIA LUCIA BEZERRA MENDES</t>
  </si>
  <si>
    <t>MARGARIDA RAMOS BEZERRA MENDES</t>
  </si>
  <si>
    <t>FRANCISCO ERIVALDO REBOLSO</t>
  </si>
  <si>
    <t>VICENTE HONORATO DA SILVA</t>
  </si>
  <si>
    <t>FRANCINEIDE DE FREITAS ARAGÃO PONTES</t>
  </si>
  <si>
    <t>MARIA ELIZANGELA GOMES DOS SANTOS</t>
  </si>
  <si>
    <t>ALUÍSIO TARGINO DE ALMEIDA</t>
  </si>
  <si>
    <t>JOÃO CESAR RAMOS DE OLIVEIRA</t>
  </si>
  <si>
    <t>CICERO SOARES DE SOUSA</t>
  </si>
  <si>
    <t>HELEN SANTOS AURELIO</t>
  </si>
  <si>
    <t>MARIA HELENA DOS SANTOS</t>
  </si>
  <si>
    <t>MARIA DO CARMO PEREIRA</t>
  </si>
  <si>
    <t>ANTONIO JOSE CARVALHO DA NOBREGA</t>
  </si>
  <si>
    <t>VERONICA MARTINS DA SILVA</t>
  </si>
  <si>
    <t>MARCUS CRISTIAN DE QUEIROZ E SILVA</t>
  </si>
  <si>
    <t>MARIA ROSEO DE QUEIROZ</t>
  </si>
  <si>
    <t>FABIANA HELCIAS OLIVEIRA</t>
  </si>
  <si>
    <t>ROMILDO DE CASTRO MUNIZ</t>
  </si>
  <si>
    <t>MARIA ELENICE COELHO GIRAO</t>
  </si>
  <si>
    <t>FRANCISCO JOSÉ DE MENDONÇA</t>
  </si>
  <si>
    <t>GISLENE MARINHO COELHO MARTINS</t>
  </si>
  <si>
    <t>MARGARIDA XAVIER GOMES</t>
  </si>
  <si>
    <t>JOAO WILSON LEITE DE QUEIROGA</t>
  </si>
  <si>
    <t>MARIA LEONCIO DE LIMA</t>
  </si>
  <si>
    <t>MARIA ALCIDES ALVES RODRIGUES</t>
  </si>
  <si>
    <t>ALZIRA DE SOUZA LEITE</t>
  </si>
  <si>
    <t>PAULO JAYRO RODRIGUES DA SILVA</t>
  </si>
  <si>
    <t>MARIA DE LOURDES ALBUQUERQUE DE SA LEITAO</t>
  </si>
  <si>
    <t>FERNANDA BANHOS CARNEIRO</t>
  </si>
  <si>
    <t>LUIS FELIZARDO BENTO</t>
  </si>
  <si>
    <t>MARIA DE FATIMA PONTES FILGUEIRAS COLARES NOGUEIRA</t>
  </si>
  <si>
    <t>FRANCISCO ANTONIO COLARES NOGUEIRA</t>
  </si>
  <si>
    <t>MARIA ELISA ALENCAR PENAFORTE</t>
  </si>
  <si>
    <t>CICERO RUFINO CASTELO BRANCO</t>
  </si>
  <si>
    <t>ANDRESSA ARAUJO REBOUCAS</t>
  </si>
  <si>
    <t>REGINA SOUSA DE ARAUJO</t>
  </si>
  <si>
    <t>RAIMUNDA PEREIRA DOS SANTOS</t>
  </si>
  <si>
    <t>ANTONIO BRUNO DE OLIVEIRA</t>
  </si>
  <si>
    <t>RIVANIA MARIA DE OLIVEIRA</t>
  </si>
  <si>
    <t>ELIANE CRISTINA RIBEIRO ALVES</t>
  </si>
  <si>
    <t>RITA MARIA LÔBO MARQUES FERREIRA</t>
  </si>
  <si>
    <t>MA. ÁGUEDA BARBOSA</t>
  </si>
  <si>
    <t>CHRISTIANE MACEDO SERRANO FEITOSA</t>
  </si>
  <si>
    <t>KEUTHON WELLINGTON BATISTA MOURA</t>
  </si>
  <si>
    <t>REGINA CLAUDIA BATISTA DOS SANTOS</t>
  </si>
  <si>
    <t>BRIGIDA MARQUES TORQUATO TOMAZ</t>
  </si>
  <si>
    <t>JOÃO TOMAZ NETO</t>
  </si>
  <si>
    <t>MARCIA MARIA PIMENTA PAZ</t>
  </si>
  <si>
    <t>ANTÔNIO DE PÁDUA PAZ</t>
  </si>
  <si>
    <t>ROCIDELIA DANTAS GOMES</t>
  </si>
  <si>
    <t>MARIA RAMALHO DANTAS</t>
  </si>
  <si>
    <t>RAIMUNDO FELIX DO NASCIMENTO</t>
  </si>
  <si>
    <t>SEBASTIAO BARBOSA LIRA</t>
  </si>
  <si>
    <t>ADRIANA MARIA MAIA DA SILVA</t>
  </si>
  <si>
    <t>FLAVIA DA SILVA MARINS LIMA</t>
  </si>
  <si>
    <t>MANOEL FERREIRA MATOS</t>
  </si>
  <si>
    <t>MARIANA FERREIRA MATOS</t>
  </si>
  <si>
    <t>HELTON DAVILA SOUSA</t>
  </si>
  <si>
    <t>FRANCISCO ANTONIO MENDES BRANDAO</t>
  </si>
  <si>
    <t>MARIA CLEOMAR DE ABREU BRAGA</t>
  </si>
  <si>
    <t>SANDY HOLANDA CAMPELO FREITAS</t>
  </si>
  <si>
    <t>SANDRA INES HOLANDA CAMPELO FREITAS</t>
  </si>
  <si>
    <t>MANOEL CAMELO DE SOUSA</t>
  </si>
  <si>
    <t>NATHALIA SARAIVA TRIGUEIRO</t>
  </si>
  <si>
    <t>HENRIQUE ROCHA TRIGUEIRO</t>
  </si>
  <si>
    <t>IVANIRA SOMBRA DA SILVA</t>
  </si>
  <si>
    <t>CARLA SAMARA PINHEIRO CORDEIRO BRUNO</t>
  </si>
  <si>
    <t>ALICE ANIELLE LOPES FERREIRA</t>
  </si>
  <si>
    <t>ROSIANE LOPES FERREIRA</t>
  </si>
  <si>
    <t>JOSÉ GOMES DA SILVA</t>
  </si>
  <si>
    <t>ANTONIO PEDRO AL VES</t>
  </si>
  <si>
    <t>FRANCISCO ELIEZO BEZERRA</t>
  </si>
  <si>
    <t>MARIO NUNES DIAS</t>
  </si>
  <si>
    <t>ROSA PEREIRA DA SILVA</t>
  </si>
  <si>
    <t>CRISTIANA MARIA GRANJA DE CASTRO PONTES</t>
  </si>
  <si>
    <t>LUCIANO DE SOUSA</t>
  </si>
  <si>
    <t>LUCIA MARIA ARAUJO SALES</t>
  </si>
  <si>
    <t>ROSALIA DE ARAUJO SALES</t>
  </si>
  <si>
    <t>MARIA LUCIA CUNHA REBOUÇAS REINALDO</t>
  </si>
  <si>
    <t>EDCARLA CARVALHO COELHO COSTA VIANA</t>
  </si>
  <si>
    <t>VALDIR VIEIRA</t>
  </si>
  <si>
    <t>MARIA DE LOUDES DANTAS CAVALCANTE</t>
  </si>
  <si>
    <t>FRANCISCA AUGUSTA DE OLIVEIRA SILVA</t>
  </si>
  <si>
    <t>ESMERINA FURTADO MESQUITA</t>
  </si>
  <si>
    <t>LAIZ SILVA FERREIRA</t>
  </si>
  <si>
    <t>FRANCISCO FONTENELE DA SILVA</t>
  </si>
  <si>
    <t>CLAUDIO NORTON DA SILVA</t>
  </si>
  <si>
    <t>BENEDITO FERREIRA DOS SANTOS</t>
  </si>
  <si>
    <t>JOSE WILSON SILVA MARTINS</t>
  </si>
  <si>
    <t>JOSE PEREIRA MARTINS</t>
  </si>
  <si>
    <t>FABIO DE ALMEIDA</t>
  </si>
  <si>
    <t>MARIA CARMELIA DOS SANTOS CALIXTO</t>
  </si>
  <si>
    <t>SANDRA PALHANO DE XAVIER</t>
  </si>
  <si>
    <t>ALAN BARROS BEZERRIL</t>
  </si>
  <si>
    <t>LILIAN BASTOS RIBAS DE AGUIAR</t>
  </si>
  <si>
    <t>EDEGAR GUETHES DE AGUIAR</t>
  </si>
  <si>
    <t>ANA CARLA MORENO</t>
  </si>
  <si>
    <t>RUTH MARIA AGUIAR ARAUJO</t>
  </si>
  <si>
    <t>JOSÉ FERREIRA NETO</t>
  </si>
  <si>
    <t>MARIA VERONICA DA SILVA</t>
  </si>
  <si>
    <t>CLOTILDE HOLANDA DE OLIVEIRA SANTOS</t>
  </si>
  <si>
    <t>JACI RODRIGUES LIMA</t>
  </si>
  <si>
    <t>MARIA DE JESUS AZEVEDO LEITE</t>
  </si>
  <si>
    <t>MARIA ALCIONEIDA DOS SANTOS</t>
  </si>
  <si>
    <t>GERALDO MARCELO DOS MARTINS COELHO</t>
  </si>
  <si>
    <t>GONÇALO MARTINS FERNANDES</t>
  </si>
  <si>
    <t>JOAO BATISTA DE LIMA</t>
  </si>
  <si>
    <t>RITA MARIA ALBUQUERQUE DE LIMA</t>
  </si>
  <si>
    <t>THIAGO COSTA MAIA</t>
  </si>
  <si>
    <t>ARLINDO TEIXEIRA DE ALBUQUERQUE</t>
  </si>
  <si>
    <t>FRANCISCA MONTE PEREIRA</t>
  </si>
  <si>
    <t>FRANCISCO ALEXANDRINO FEITOSA</t>
  </si>
  <si>
    <t>SARA BATISTA DA SILVA</t>
  </si>
  <si>
    <t>JOSE CARLOS BERNARDO DA SILVA</t>
  </si>
  <si>
    <t>ULISSES TORRES DE LIMA JUNIOR</t>
  </si>
  <si>
    <t>MARIA IVONETE FERNANDES ALENCAR</t>
  </si>
  <si>
    <t>MARIA ITAME PINHEIRO DE ANDRADE</t>
  </si>
  <si>
    <t>RAIMUNDA PINHEIRO DE ANDRADE</t>
  </si>
  <si>
    <t>PATRICIA FLORENCIO DA SILVA</t>
  </si>
  <si>
    <t>MOACIR CORREIA DA SILVA</t>
  </si>
  <si>
    <t>ANTONIO ENEAS RODRIGUES BEZERRA DE MENEZES</t>
  </si>
  <si>
    <t>ROGÉRIO MOREIRA GUIMARÃES</t>
  </si>
  <si>
    <t>ALMIRO MARINHO DE SOUSA</t>
  </si>
  <si>
    <t>LOURDENIA MARIA GURGEL REIS</t>
  </si>
  <si>
    <t>FRANCISCO CESAR DE MOURA</t>
  </si>
  <si>
    <t>LUIZ HAMILTON SAMPAIO DE SA</t>
  </si>
  <si>
    <t>MARIA LUIZA DE SOUSA BARBOSA</t>
  </si>
  <si>
    <t>JOSÉ FRANCISCO DE MENEZES</t>
  </si>
  <si>
    <t>ANGÉLICA AGUIAR XIMENES ROCHA</t>
  </si>
  <si>
    <t>MARIA VILAUBA FREIRE DE OLIVEIRA</t>
  </si>
  <si>
    <t>MARIA NEIDE ALEXANDRINO LOIOLA</t>
  </si>
  <si>
    <t>MÁRCIO JOSÉ MESQUITA DA SILVA</t>
  </si>
  <si>
    <t>HIUSA DE MORAIS FEITOZA TEIXEIRA</t>
  </si>
  <si>
    <t>VANDA MIRTES DE SOUZA PINHEIRO</t>
  </si>
  <si>
    <t>ANTONIO GONCALVES DUDA</t>
  </si>
  <si>
    <t>MARIA NEUMAR MARANHAO NUNES</t>
  </si>
  <si>
    <t>JOSE ARNALDO SOUSA MOURA</t>
  </si>
  <si>
    <t>ROSA FERREIRA LIMA</t>
  </si>
  <si>
    <t>ONOFRE LOPES DE SOUZA</t>
  </si>
  <si>
    <t>ELIZIJANE CABRAL PESSOA</t>
  </si>
  <si>
    <t>ARTHUR PLATÃO PESSOA</t>
  </si>
  <si>
    <t>MANOEL DIAS DE SOUSA</t>
  </si>
  <si>
    <t>REGINA CELIA REIS DE LIMA</t>
  </si>
  <si>
    <t>MARIA CELIA REIS ARAUJO</t>
  </si>
  <si>
    <t>FRANCISCO CHAGAS DE SOUSA</t>
  </si>
  <si>
    <t>MARIA DE FÁTIMA FAUSTINO MATOS</t>
  </si>
  <si>
    <t>ALEXANDRE NICOLAS NANTUA RODRIGUES</t>
  </si>
  <si>
    <t>EMMANUEL VYCTOR DIAS DE SOUZA</t>
  </si>
  <si>
    <t>FRANCISCO WILSON DE SOUZA</t>
  </si>
  <si>
    <t>FRANCISCO EUDEMIR SILVA GOMES</t>
  </si>
  <si>
    <t>LEIDIANA DE SENA SILVA</t>
  </si>
  <si>
    <t>PEDRO DE SOUZA SILVA</t>
  </si>
  <si>
    <t>MARIA SOCORRO OLIVEIRA COSTA</t>
  </si>
  <si>
    <t>SANDRA MARIA MOURÃO GURGEL ALVES</t>
  </si>
  <si>
    <t>ANTONIA AFRA TEIXEIRA PINTO</t>
  </si>
  <si>
    <t>MARIA RAQUEL LIMA FERREIRA</t>
  </si>
  <si>
    <t>AGENOR HERCULANO RIBEIRO</t>
  </si>
  <si>
    <t>SEVERINO GOMES FILHO</t>
  </si>
  <si>
    <t>MARIA ZILNETE PINHEIRO DANTAS</t>
  </si>
  <si>
    <t>FRANÇUILA MONTEIRO DE OLIVEIRA</t>
  </si>
  <si>
    <t>FRANCISCO ANTONIO FERREIRA</t>
  </si>
  <si>
    <t>JOSE SIDINEY DOS SANTOS</t>
  </si>
  <si>
    <t>MARIA ZAIRIA DOS SANTOS</t>
  </si>
  <si>
    <t>MARIA NEUSA MACIEL PEREIRA</t>
  </si>
  <si>
    <t>MAURO EDISON DA SILVA</t>
  </si>
  <si>
    <t>CELIO DE LIMA GONÇALVES</t>
  </si>
  <si>
    <t>ANTONIA DE FATIMA RODRIGUES AZEVEDO LIMA</t>
  </si>
  <si>
    <t>JOSE ROMAO FILHO</t>
  </si>
  <si>
    <t>LUCIANO DE PAULA LOURENÇO</t>
  </si>
  <si>
    <t>GEISE DE SOUZA PACOTE SANTOS</t>
  </si>
  <si>
    <t>MARIA ARAÚJO MAGALHÃES</t>
  </si>
  <si>
    <t>CLAUDIO QUIRINO DOS SANTOS SILVA FILHO</t>
  </si>
  <si>
    <t>CLAUDIO QUIRINO DOS SANTOS SILVA</t>
  </si>
  <si>
    <t>DJALMA GUIMARAES FARIAS CAMPOS</t>
  </si>
  <si>
    <t>RENATA KESIA DE ANDRADE BEZERRA COIMBRA</t>
  </si>
  <si>
    <t>MARIA LILIA RODRIGUES</t>
  </si>
  <si>
    <t>REBECA CRISTINA LIMA ALENCAR</t>
  </si>
  <si>
    <t>ALENCAR PEREIRA FILHO</t>
  </si>
  <si>
    <t>MARIA FERNANDES COSTA</t>
  </si>
  <si>
    <t>FABIO MORAES DA SILVA</t>
  </si>
  <si>
    <t>MARIA DE LOURDES MORAES DA SILVA</t>
  </si>
  <si>
    <t>ROSINEIDE FACUNDO FERREIRA</t>
  </si>
  <si>
    <t>VALDENIR TAVARES ARAUJO</t>
  </si>
  <si>
    <t>FRANCISCO PEREIRA DE LIMA</t>
  </si>
  <si>
    <t>ROZILANGE FREIRE FERNANDES MACHADO ALBUQUERQUE</t>
  </si>
  <si>
    <t>SILVANA MARIA ALMEIDA DE SOUSA</t>
  </si>
  <si>
    <t>IZABEL MONTEIRO SIEBRA</t>
  </si>
  <si>
    <t>PEDRO HELKER ALVES DE ALCANTARA</t>
  </si>
  <si>
    <t>PEDRO EZEQUIEL DE LIMA ALCANTARA</t>
  </si>
  <si>
    <t>FERNANDO ANTONIO ARAUJO</t>
  </si>
  <si>
    <t>ANTONIA AURI ALBUQUERQUE DOS SANTOS</t>
  </si>
  <si>
    <t>FRANCISCO DE ASSIS ALVES PAULA</t>
  </si>
  <si>
    <t>FRANCISCO DAS CHAGAS PAULA</t>
  </si>
  <si>
    <t>Eneida Maria Ferreira Gomes Fontenele</t>
  </si>
  <si>
    <t>ELZA LOPES MOREIRA</t>
  </si>
  <si>
    <t>DANIELLE COLAÇO MORAIS TEIXEIRA</t>
  </si>
  <si>
    <t>REJANE COLAÇO MORAIS TEIXEIRA</t>
  </si>
  <si>
    <t>ANA BEATRIZ PARENTE AGUIAR RANGEL</t>
  </si>
  <si>
    <t>MARCOS ANTONIO LOPES RANGEL JUNIOR</t>
  </si>
  <si>
    <t>FLAVIA REBOUÇAS LIMA MATOS</t>
  </si>
  <si>
    <t>GILSON SANTIAGO LIMA</t>
  </si>
  <si>
    <t>JOSUE CESÁRIO SÁ</t>
  </si>
  <si>
    <t>ALBERTINA DUARTE CHAVES</t>
  </si>
  <si>
    <t>FRANCISCA DAS CHAGAS VERAS BRITO</t>
  </si>
  <si>
    <t>TEREZA NEUMAM MEDEIROS ALVES</t>
  </si>
  <si>
    <t>LUIZ PERICLES FERREIRA</t>
  </si>
  <si>
    <t>RAFAEL SILVA FERREIRA</t>
  </si>
  <si>
    <t>FRANCISCO GLAUCO BEZERRA SA</t>
  </si>
  <si>
    <t>MARIA ALICE SOARES BARBOSA</t>
  </si>
  <si>
    <t>RAIMUNDO BARBOSA FERNANDES FILHO</t>
  </si>
  <si>
    <t>ROBERTO MONTENEGRO DE SOUZA BRAGA</t>
  </si>
  <si>
    <t>EDVARDO SILVA DE OLIVEIRA</t>
  </si>
  <si>
    <t>JOSE JEFFERSON CASTRO RABELO</t>
  </si>
  <si>
    <t>JOSE LUCIANO CASTRO RABELO</t>
  </si>
  <si>
    <t>RAIMUNDO RODRIGUES DE SOUZA</t>
  </si>
  <si>
    <t>LIDIA DA SILVA REGO</t>
  </si>
  <si>
    <t>MARAISA DE FIGUEIREDO</t>
  </si>
  <si>
    <t>ISAIAS VIEIRA DE FIGUEIREDO</t>
  </si>
  <si>
    <t>JOSE PEREIRA DE ALBUQUERQUE</t>
  </si>
  <si>
    <t>WILLIAM FERNANDES BRASIL</t>
  </si>
  <si>
    <t>MARIA MARIETA FERNANDES</t>
  </si>
  <si>
    <t>DIRCEU ARAUJO DIAS</t>
  </si>
  <si>
    <t>PAULO GUILHERME BRAGA DA SILVA</t>
  </si>
  <si>
    <t>ANA LÚCIA GOMES DE ARAÚJO</t>
  </si>
  <si>
    <t>KATIA MARIA AVELINO DE SOUZA</t>
  </si>
  <si>
    <t>CARLOS ONEIVAN VASCONCELOS ARAUJO</t>
  </si>
  <si>
    <t>MURILO MEDEIROS MARIZ ALEXANDRINO FEITOSA</t>
  </si>
  <si>
    <t>JAYANE OLIVEIRA DA SILVA</t>
  </si>
  <si>
    <t>GENESIO MENDES DA ROCHA</t>
  </si>
  <si>
    <t>JOÃO CARLOS DA SILVA</t>
  </si>
  <si>
    <t>LOURDIANA SAMPAIO CORDEIRO</t>
  </si>
  <si>
    <t>MANOEL CAMPOS DE ARAUJO</t>
  </si>
  <si>
    <t>SEBASTIÃO BORGES DE CARVALHO</t>
  </si>
  <si>
    <t>ANTONIO BEZERRA PONTES</t>
  </si>
  <si>
    <t>LUIS HELDER MARTINS UCHOA</t>
  </si>
  <si>
    <t>TEOFILO DA COSTA FILHO</t>
  </si>
  <si>
    <t>FREDERICO BRAGA PACHECO</t>
  </si>
  <si>
    <t>MARIA CLEUDIA BRAGA LIMA</t>
  </si>
  <si>
    <t>MAUY MARTINS SOUSA</t>
  </si>
  <si>
    <t>ISAIRA MOTA DIAS</t>
  </si>
  <si>
    <t>LUIZ GOMES DE OLIVEIRA</t>
  </si>
  <si>
    <t>ELIETE DA SILVA QUEROZ</t>
  </si>
  <si>
    <t>EVELINE FERREIRA FEITOSA DE SOUSA</t>
  </si>
  <si>
    <t>LUIZ ALMIR PONTES</t>
  </si>
  <si>
    <t>MARCELO SABOIA ALVES</t>
  </si>
  <si>
    <t>ISADORA NUNES DE QUEIROZ</t>
  </si>
  <si>
    <t>VANDA NUNES DE QUEIROZ</t>
  </si>
  <si>
    <t>MARIA LUIZA ALVES TEIXEIRA</t>
  </si>
  <si>
    <t>FRANCISCO FELIPE DE CASTRO MELO</t>
  </si>
  <si>
    <t>EVILANIA DE CASTRO MELO</t>
  </si>
  <si>
    <t>FRANCISCO CIRO MESQUITA</t>
  </si>
  <si>
    <t>FRANCISCA CARDOSO DOS SANTOS</t>
  </si>
  <si>
    <t>ELIANO DE PAULA MENDES</t>
  </si>
  <si>
    <t>SONIA SILVEIRA MELO DE CARVALHO</t>
  </si>
  <si>
    <t>JOSEFA SIVANILDA VIANA DE OLIVEIRA</t>
  </si>
  <si>
    <t>FRANCISCA VIANA DE OLIVEIRA</t>
  </si>
  <si>
    <t>LORENA MARGARIDA DO NASCIMENTO SIPRIANO</t>
  </si>
  <si>
    <t>VIRGINIA CELIA NASCIMENTO SARAIVA</t>
  </si>
  <si>
    <t>LUIS WASHINGTON FERREIRA DO NASCIMENTO</t>
  </si>
  <si>
    <t>AURELIO CORDEIRO DA COSTA</t>
  </si>
  <si>
    <t>ARTUR DE LIMA MARIANO</t>
  </si>
  <si>
    <t>JESSON MENEZES SILVA</t>
  </si>
  <si>
    <t>MARIA VALDIZA MENEZES SILVA</t>
  </si>
  <si>
    <t>ZULMIRA FRAGOSO DINIZ</t>
  </si>
  <si>
    <t>FRANCISCO DE ASSIS BARBOSA MUNIZ</t>
  </si>
  <si>
    <t>MARIA JOSE BARBOSA MUNIZ</t>
  </si>
  <si>
    <t>JOSE ERINALDO DA SILVA ALMEIDA</t>
  </si>
  <si>
    <t>REBECA MESQUITA MODESTO</t>
  </si>
  <si>
    <t>SUELEN DE LIMA MESQUITA MODESTO</t>
  </si>
  <si>
    <t>ERIVÂNIA SANTOS ALVES</t>
  </si>
  <si>
    <t>FRANCISCA DA CONCEIÇÃO DE SOUZA</t>
  </si>
  <si>
    <t>FRANCISCO PONTE DE ALMEIDA</t>
  </si>
  <si>
    <t>ANA BEATRIZ MELO DE ASSUNÇÃO CAVALCANTE</t>
  </si>
  <si>
    <t>ISABEL CRISTINA MELO DE ASSUNÇÃO CAVALCANTE</t>
  </si>
  <si>
    <t>ALUIZIO DA SILVA MOURA</t>
  </si>
  <si>
    <t>GERALDO CASCIANO DE OLIVEIRA</t>
  </si>
  <si>
    <t>TICIANA DE PAULA ANDRADE FREIRE</t>
  </si>
  <si>
    <t>MAURO JORGE LIMA DE ANDRADE</t>
  </si>
  <si>
    <t>MARCIA MARIA PEREIRA ANASTACIO</t>
  </si>
  <si>
    <t>ALAIDE BARRETO CAVALCANTE</t>
  </si>
  <si>
    <t>JOSE MARIA SILVA FERNANDES</t>
  </si>
  <si>
    <t>FRANCISCO QUINTINO FARIAS</t>
  </si>
  <si>
    <t>FRANCISCO GOMES MARQUES</t>
  </si>
  <si>
    <t>JOAO MENDES FERRIRA</t>
  </si>
  <si>
    <t>MARIA ALDAIR FERREIRA MAIA</t>
  </si>
  <si>
    <t>HELENA DOS SANTOS SILVA</t>
  </si>
  <si>
    <t>DAVI BRUNO MARTINS CAVALCANTI</t>
  </si>
  <si>
    <t>ANTONIO ARILO GONÇALVES CAVALCANTI JUNIOR</t>
  </si>
  <si>
    <t>ZEBA MONTEIRO CASTELO BRANCO</t>
  </si>
  <si>
    <t>THEYSSI TEIXEIRA DE LIMA</t>
  </si>
  <si>
    <t>GEANE DA SILVA TEIXEIRA</t>
  </si>
  <si>
    <t>ELDICE NOGUEIRA COSTA</t>
  </si>
  <si>
    <t>AUDERICIO LINS BRAGA</t>
  </si>
  <si>
    <t>FRANCIGLEIDE LUCENA DE SOUSA MOTA</t>
  </si>
  <si>
    <t>JOSE ANTUNES HACHEN</t>
  </si>
  <si>
    <t>MARIA PERPETUA DOS SANTOS SILVA</t>
  </si>
  <si>
    <t>LUIZ GONZAGA MONTE</t>
  </si>
  <si>
    <t>MARTINIANO MARTINS DIAS</t>
  </si>
  <si>
    <t>ANTONIO FLAUBER CAMPELO MELO</t>
  </si>
  <si>
    <t>ANTONIO MELO NEPOMUCENO</t>
  </si>
  <si>
    <t>CESANILDO ARAUJO LIMA FILHO</t>
  </si>
  <si>
    <t>RAIMUNDA JACQUELINE SOARES SALES DO CARMO</t>
  </si>
  <si>
    <t>FCA MARTINS PEREIRA</t>
  </si>
  <si>
    <t>CARLOS ALBERTO LUSTOSA DE OLIVEIRA</t>
  </si>
  <si>
    <t>MÁRIO LEITE TAVARES NETO</t>
  </si>
  <si>
    <t>DOMINGOS PEDROSA DE SOUSA</t>
  </si>
  <si>
    <t>SOCORRO CRISTIANA RODRIGUES CHAVES</t>
  </si>
  <si>
    <t>RITTA DE CASSIA SILVEIRA MAPURUNGA</t>
  </si>
  <si>
    <t>FRANCISCA DEUZA DE OLIVEIRA</t>
  </si>
  <si>
    <t>RAIMUNDO FERNANDES DA COSTA</t>
  </si>
  <si>
    <t>JOAQUIM BERNANDO DA COSTA</t>
  </si>
  <si>
    <t>WILTON DE FREITAS JUNIOR</t>
  </si>
  <si>
    <t>JOSÉ BARROSO DE CASTRO</t>
  </si>
  <si>
    <t>STEPHANIE VITORIANO CAMPOS BARROS</t>
  </si>
  <si>
    <t>FRANCISCA ADELIANE CAMPOS DA SILVA BARROS</t>
  </si>
  <si>
    <t>DIEGO MATOS DE SOUZA</t>
  </si>
  <si>
    <t>RAIMUNDO GOMES DE SOUZA</t>
  </si>
  <si>
    <t>JOAO RAFAEL DE SOUSA NETO</t>
  </si>
  <si>
    <t>TERESINHA MATIAS DA SILVA CARNEIRO</t>
  </si>
  <si>
    <t>GERMANA NASCIMENTO VASCONCELOS</t>
  </si>
  <si>
    <t>MARIA CARMELITA SOUSA</t>
  </si>
  <si>
    <t>GERARDO CESAR PIMENTA</t>
  </si>
  <si>
    <t>JOSE EVANDRO PIMENTA (FALECIDO)</t>
  </si>
  <si>
    <t>THAMYRYS ANDRADE VIEIRA</t>
  </si>
  <si>
    <t>ANTONIA ANTONIZETE ANDRADE VIEIRA</t>
  </si>
  <si>
    <t>JOAQUIM IZIDIO NETO</t>
  </si>
  <si>
    <t>MARIA DO SOCORRO WALFREDO DE CARVALHO</t>
  </si>
  <si>
    <t>MARIA MADALENA DOS SANTOS MARTINS</t>
  </si>
  <si>
    <t>MARIA DO ROSÁRIO COLAÇO MORAIS</t>
  </si>
  <si>
    <t>MARIA TEODORA DO NASCIMENTO</t>
  </si>
  <si>
    <t>MARFISA MARIA DE OLIVEIRA FERREIRA</t>
  </si>
  <si>
    <t>ANTONIA MARIA GOMES DA COSTA</t>
  </si>
  <si>
    <t>MARIA MIKAELA NEVES DA SILVA LIMA</t>
  </si>
  <si>
    <t>JOSE DE ANDRADE CARNEIRO</t>
  </si>
  <si>
    <t>MARIA DA CONCEICAO LIMA CHAVES</t>
  </si>
  <si>
    <t>ROBERVANIA BARBOSA DE SOUSA</t>
  </si>
  <si>
    <t>RAIMUNDO NONATO SOARES</t>
  </si>
  <si>
    <t>MAX WARLLACH LEITE GONDIM</t>
  </si>
  <si>
    <t>GLADYSON LEITE GONDIM</t>
  </si>
  <si>
    <t>FERNANDO GUILHERME MOURA RAMOS</t>
  </si>
  <si>
    <t>JOSE VALBENI RAMOS VIEIRA</t>
  </si>
  <si>
    <t>IZABELLA DE ANDRADE AMORIM</t>
  </si>
  <si>
    <t>GENILDO RAFAEL DE AMORIM</t>
  </si>
  <si>
    <t>IZELDA MARIA NEVES FIUZA</t>
  </si>
  <si>
    <t>ALDENISA BATISTA DO AMARAL BARBOSA</t>
  </si>
  <si>
    <t>IRANILDO RIBEIRO DE LOIOLA</t>
  </si>
  <si>
    <t>PAULO SERGIO BARROS DA SILVA</t>
  </si>
  <si>
    <t>FRANCISCO WETHER ARARIPE RIOS</t>
  </si>
  <si>
    <t>GUSTAVO GUIMARÃES BARRETO ALVES</t>
  </si>
  <si>
    <t>LUCIANO SAMPAIO DE SOUZA</t>
  </si>
  <si>
    <t>ELVIRA DE SOUSA REIS</t>
  </si>
  <si>
    <t>GUILHERME HENRIQUE DE OLIVEIRA CAVALCANTE</t>
  </si>
  <si>
    <t>SILVIA KATARINE ALMEIDA B BELMINO EVANGELISTA</t>
  </si>
  <si>
    <t>FRANCISCO VALDENILO FILHO</t>
  </si>
  <si>
    <t>TEREZINHA FERREIRA</t>
  </si>
  <si>
    <t>LUIS GERVASIO COLARES BERNANDINO</t>
  </si>
  <si>
    <t>ANTONIO MARCOS LIMA MELO</t>
  </si>
  <si>
    <t>MARIA DOS PRAZERES MALHEIROS ALENCAR</t>
  </si>
  <si>
    <t>JOSE COELHO DA CRUZ</t>
  </si>
  <si>
    <t>PEDRINA MAXIMO SOARES CANDIDO</t>
  </si>
  <si>
    <t>VICENTE MAXIMO DOS SANTOS</t>
  </si>
  <si>
    <t>MARYANE XAVIER CARVALHO DA SILVA FILHO</t>
  </si>
  <si>
    <t>JOSE MARIA HOLANDA LIMA FILHO</t>
  </si>
  <si>
    <t>FRANCISCO DANIEL MOTA</t>
  </si>
  <si>
    <t>JULIANA SANTOS DA SILVA</t>
  </si>
  <si>
    <t>JACINTA SANTOS DA SILVA</t>
  </si>
  <si>
    <t>FRANCISCO MARLONI MENEZES CARDOZO</t>
  </si>
  <si>
    <t>BENEDITO PEREIRA CARDOZO</t>
  </si>
  <si>
    <t>ANA GABRIELA PINHEIRO GONÇALVES</t>
  </si>
  <si>
    <t>CARLOS FEITOSA MONTENEGRO</t>
  </si>
  <si>
    <t>OLDACK FACO</t>
  </si>
  <si>
    <t>FRANCISCO TADEU RODRIGUES FREIRE</t>
  </si>
  <si>
    <t>SEBASTIÃO RODRIGUES FREIRE</t>
  </si>
  <si>
    <t>FRANCISCA TAVARES LUCENA</t>
  </si>
  <si>
    <t>PAULO CAMURCA</t>
  </si>
  <si>
    <t>TEREZINHA FAÇANHA DE OLIVEIRA</t>
  </si>
  <si>
    <t>RDO OTACILIO DA ROCHA</t>
  </si>
  <si>
    <t>RAIMUNDA JACINTO DA SILVA</t>
  </si>
  <si>
    <t>FRANCISCA VALENCIA DE ALENCAR PEIXOTO</t>
  </si>
  <si>
    <t>MARIA TEREZA DE PAULA PESSOA ROMCY</t>
  </si>
  <si>
    <t>BEATRIZ DE PAULA PESSOA ROCMY</t>
  </si>
  <si>
    <t>HILDA FRANCISCA CORREIA DE</t>
  </si>
  <si>
    <t>ISAIAS XAVIER DA ROCHA</t>
  </si>
  <si>
    <t>PEDRO VITOR RODRIGUES BARBOSA</t>
  </si>
  <si>
    <t>ANDREA PAULA RODRIGUES BARBOSA</t>
  </si>
  <si>
    <t>ANTONIO JACINTO XAVIER</t>
  </si>
  <si>
    <t>JOSE TEODORO AGUIAR FILHO</t>
  </si>
  <si>
    <t>NEUZA MARILENE BRONDANI BEHR</t>
  </si>
  <si>
    <t>MARIA XAVIER LIRA</t>
  </si>
  <si>
    <t>MARIA SOCORRO ALEXANDRE LEITE DE SOUSA</t>
  </si>
  <si>
    <t>CARLA MARINA BANDEIRA PEREIRA</t>
  </si>
  <si>
    <t>ADAIR BANDEIRA ALEXANDRE</t>
  </si>
  <si>
    <t>WALDIVINA FERREIRA DA SILVA</t>
  </si>
  <si>
    <t>SERAPIAO NUNES DE AZEVEDO</t>
  </si>
  <si>
    <t>ADRIANA KELLEN DA SILVEIRA CARVALHO HONORATO</t>
  </si>
  <si>
    <t>AMANDA ALVES DA SILVA</t>
  </si>
  <si>
    <t>JOSE EDBERTON LISBERTON ROCHA FIGUEREDO</t>
  </si>
  <si>
    <t>LOUISE HELENA RIBEIRO COUTINHO</t>
  </si>
  <si>
    <t>ELOISA RIBEIRO COUTINHO</t>
  </si>
  <si>
    <t>VITALINA MARIA OLIVEIRA GOMES</t>
  </si>
  <si>
    <t>JOSE JADER DANTAS DE ALMEIDA</t>
  </si>
  <si>
    <t>VILANI DE LIMA QUEIROZ</t>
  </si>
  <si>
    <t>JOSÉ ARI FERREIRA CHAVES</t>
  </si>
  <si>
    <t>ROBERTO SILVA DO NASCIMENTO</t>
  </si>
  <si>
    <t>ROCHELLE ROLIM DE ALMEIDA</t>
  </si>
  <si>
    <t>FRANCISCA GOMES DA SILVA</t>
  </si>
  <si>
    <t>MA AUGUSTA DE LIMA GARCIA</t>
  </si>
  <si>
    <t>MARIANA FERRER CARVALHO ROLIM</t>
  </si>
  <si>
    <t>FRANCISCA CAMELO DA SILVA</t>
  </si>
  <si>
    <t>PETHRUS AUGUSTO FERREIRA VIEIRA</t>
  </si>
  <si>
    <t>CLAUDIO FERREIRA RODRIGUES</t>
  </si>
  <si>
    <t>JOSE EUDES ALVES DA SILVA</t>
  </si>
  <si>
    <t>MARIO RIBEIRO DO NASCIMENTO</t>
  </si>
  <si>
    <t>FRANCISCO DE FREITAS PEREIRA</t>
  </si>
  <si>
    <t>EFIGENIA BASTOS</t>
  </si>
  <si>
    <t>SÉRGIO DE NORÕES MILFONT</t>
  </si>
  <si>
    <t>ANTENOR HOLANDA DE QUEIROZ</t>
  </si>
  <si>
    <t>LETICIA RODRIGUES FERREIRA</t>
  </si>
  <si>
    <t>LUCIANA RODRIGUES OLIVEIRA</t>
  </si>
  <si>
    <t>CASEMIRO PEREIRA DA SILVA</t>
  </si>
  <si>
    <t>MARIA ZULEIDE DE LIMA TEIXEIRA</t>
  </si>
  <si>
    <t>RAIMUNDO IVAN ANDRADE CARDOSO</t>
  </si>
  <si>
    <t>CARLOS ELSON SERAFIM DE A.FILHO</t>
  </si>
  <si>
    <t>JESUS DE SOUSA LEITE</t>
  </si>
  <si>
    <t>CLEIDIANI PEREIRA DA SILVA FONSECA</t>
  </si>
  <si>
    <t>FRANCISCO FERNANDES DE ALENCAR</t>
  </si>
  <si>
    <t>ROGERIO TADEU CAVALCANTE FERREIRA</t>
  </si>
  <si>
    <t>ANA FATIMA COSTA DE OLIVEIRA</t>
  </si>
  <si>
    <t>MARIA EDUARDA NEVES DE CASTRO ALVES</t>
  </si>
  <si>
    <t>FRANCISCO RONALDO DE CASTRO ALVES</t>
  </si>
  <si>
    <t>MARIA SANDRA PEREIRA</t>
  </si>
  <si>
    <t>CUSTODIO VAZ DOS SANTOS</t>
  </si>
  <si>
    <t>DOMETILIA MOREIRA DE ALBUQUERQUE</t>
  </si>
  <si>
    <t>ANTONIO VALMIR DA SILVA</t>
  </si>
  <si>
    <t>JAIRA NÁDIA CARVALHO PEREIRA</t>
  </si>
  <si>
    <t>JESITA VIEIRA DE CARVALHO OLIVEIRA PEREIRA</t>
  </si>
  <si>
    <t>LUANA MENESES SABOIA</t>
  </si>
  <si>
    <t>ANA PAULA GOMES TAVORA</t>
  </si>
  <si>
    <t>ZILDA ROCHA DE ARAGAO</t>
  </si>
  <si>
    <t>BRUNA DE LIMA MENESES</t>
  </si>
  <si>
    <t>FRANCISCO SANTIAGO SOMBRA</t>
  </si>
  <si>
    <t>THAIS GOMES ARAUJO</t>
  </si>
  <si>
    <t>SIDNEI DE LIMA MARTINS</t>
  </si>
  <si>
    <t>LINDALVA DE LIMA MARTINS</t>
  </si>
  <si>
    <t>Carlos Alberto Pereira Leitão</t>
  </si>
  <si>
    <t>MARIA NEYVA RODRIGUES PARAHYBA</t>
  </si>
  <si>
    <t>SAMARA JACINTO DE LIMA FONTELES</t>
  </si>
  <si>
    <t>FERNANDA PINHEIRO MUNIZ DE CARVALHO</t>
  </si>
  <si>
    <t>OTAVIO MARTINS BANDEIRA DE MELO</t>
  </si>
  <si>
    <t>ELGINA CAVALCANTE DE OLIVEIRA</t>
  </si>
  <si>
    <t>MARIA DE FATIMA MOREIRA PINTO</t>
  </si>
  <si>
    <t>MARIA ERACLIDES SILVA DOS SANTOS</t>
  </si>
  <si>
    <t>OZANIRA DUARTE FIGUEIREDO</t>
  </si>
  <si>
    <t>NARA LIVIA BARBOSA</t>
  </si>
  <si>
    <t>MARIA ELIANE BARBOSA</t>
  </si>
  <si>
    <t>Antonieta Sales Barros</t>
  </si>
  <si>
    <t>MARIA TEREZA DE ALBUQUERQUE ROCHA E SOUSA</t>
  </si>
  <si>
    <t>ANA SHEILA FERREIRA DE SOUZA</t>
  </si>
  <si>
    <t>ISLANIA LIMA FERREIRA</t>
  </si>
  <si>
    <t>FRANCISCA ROSA DA CRUZ</t>
  </si>
  <si>
    <t>LORENA CORTEZ MOREIRA DANTAS</t>
  </si>
  <si>
    <t>MARIA KAROLLYNA MELO RODRIGUES PERES</t>
  </si>
  <si>
    <t>MANOEL RICARDO SAMPAIO PERES</t>
  </si>
  <si>
    <t>MERILUCE SOUZA XAVIER</t>
  </si>
  <si>
    <t>FELIPE RUFINO CAPISTRANO</t>
  </si>
  <si>
    <t>LUCINEIDE MARIA RABELO GONDIM</t>
  </si>
  <si>
    <t>MARIA ENITA DO NASCIMENTO</t>
  </si>
  <si>
    <t>JOSE ANTONIO ARAUJO GIRAO</t>
  </si>
  <si>
    <t>EDINILDA MOURA ARAUJO DA GUIA</t>
  </si>
  <si>
    <t>BRUNO FERREIRA DA COSTA</t>
  </si>
  <si>
    <t>MAURICIO FERREIRA DA COSTA</t>
  </si>
  <si>
    <t>MARIA IMELDA FREIRE VIANNA</t>
  </si>
  <si>
    <t>MARIA LUZIVAN ANDRADE XAVIER</t>
  </si>
  <si>
    <t>TANIA SILVEIRA SABOIA MELO</t>
  </si>
  <si>
    <t>VERONICA FROTA DE CASTRO</t>
  </si>
  <si>
    <t>ANTONIO FARIAS DE CASTRO</t>
  </si>
  <si>
    <t>VILANEIDE BORGES DE MENEZES RIBEIRO</t>
  </si>
  <si>
    <t>GERMANA QUEIROZ DE OLIVEIRA</t>
  </si>
  <si>
    <t>ISABEL SA LIMA DO NASCIMENTO</t>
  </si>
  <si>
    <t>THAÍS OHANA FERNANDES DOS SANTOS</t>
  </si>
  <si>
    <t>ROSIRENE FERNANDES DA SILVA</t>
  </si>
  <si>
    <t>MARIA DE LOURDES VENTURA DE OLIVEIRA</t>
  </si>
  <si>
    <t>EDITE DE SOUZA LIMA</t>
  </si>
  <si>
    <t>FLAVIO NARCISO AZZI</t>
  </si>
  <si>
    <t>FRANCISCO CHAGAS ARAUJO</t>
  </si>
  <si>
    <t>ANTONIO DE PADUA DA SILVA</t>
  </si>
  <si>
    <t>FLAVIO RODRIGUES DE SOUSA</t>
  </si>
  <si>
    <t>JEOVA DE CASTRO SOUSA</t>
  </si>
  <si>
    <t>SILVIA DE CASTRO SOUSA</t>
  </si>
  <si>
    <t>LOURENCO JACKES ALCANTARA</t>
  </si>
  <si>
    <t>MARCELO FIGUEIREDO ARAUJO</t>
  </si>
  <si>
    <t>Maria Madalena Figueiredo Araújo</t>
  </si>
  <si>
    <t>RAIMUNDO FRANCISCO DOS REIS</t>
  </si>
  <si>
    <t>MARIA JULIANA ALVES REZENDE</t>
  </si>
  <si>
    <t>Arthur Lorenzo Alves Silva</t>
  </si>
  <si>
    <t>MARIA JOSE DOS SANTOS</t>
  </si>
  <si>
    <t>FRANCISCO BARBOSA DA SILVA FILHO</t>
  </si>
  <si>
    <t>CAMILA CAVALCANTE BEZERRA MAIA</t>
  </si>
  <si>
    <t>FAUSTINA MARIA CAVALCANTE BEZERRA MAIA</t>
  </si>
  <si>
    <t>DIANA CARLA SOARES COSTA</t>
  </si>
  <si>
    <t>FORTUNATO JOAQUIM NOLLA</t>
  </si>
  <si>
    <t>MATEUS AMORIM BARBOSA</t>
  </si>
  <si>
    <t>VANDA PALACIO DE ANDRADE</t>
  </si>
  <si>
    <t>JANAINA LOPES DOS SANTOS</t>
  </si>
  <si>
    <t>MARIA LOPES DOS SANTOS</t>
  </si>
  <si>
    <t>WHERTAS SALDANHA DE ALMEIDA FREIRE</t>
  </si>
  <si>
    <t>SEBASTIANA MARTINS BEZERRA</t>
  </si>
  <si>
    <t>RAIMUNDO NONATO FREIRE DA ROCHA</t>
  </si>
  <si>
    <t>FRANCISCO FERREIRA DA ROCHA</t>
  </si>
  <si>
    <t>MARIA DO CARMO PINTO</t>
  </si>
  <si>
    <t>FRANCISCO XAVIER MAGALHAES</t>
  </si>
  <si>
    <t>CRISTINE GIRAO BEZERRA DE OLIVEIRA</t>
  </si>
  <si>
    <t>NORMA GIRAO BEZERRA DE OLIVEIRA</t>
  </si>
  <si>
    <t>MIRIAM HISSA TEIXEIRA DE FRANÇA</t>
  </si>
  <si>
    <t>ROSANI MARIA HISSA TEIXEIRA</t>
  </si>
  <si>
    <t>ANTONIO OTAVIANO COELHO DE SOUZA</t>
  </si>
  <si>
    <t>REBECCA SOUTO GALVAO DE FRANCA</t>
  </si>
  <si>
    <t>JOSÉ GALVÃO DE FRANÇA</t>
  </si>
  <si>
    <t>MARIANY DA PAZ RODRIGUES DE SOUSA</t>
  </si>
  <si>
    <t>MARIA RODRIGUES MACEDO DE SOUSA</t>
  </si>
  <si>
    <t>MARIA DAS GRAÇAS LIMA PORTO</t>
  </si>
  <si>
    <t>EMANUEL ANDRADE LINHARES</t>
  </si>
  <si>
    <t>FRANCISCA FLORISMAR ANDRADE LINHARES</t>
  </si>
  <si>
    <t>JOAO DE SOUZA MARTINS</t>
  </si>
  <si>
    <t>ANDREA KELLI PINHEIRO DE OLIVEIRA MELO</t>
  </si>
  <si>
    <t>ELIANE PORTELA LUZ</t>
  </si>
  <si>
    <t>THAMYRES CAMARCO DE OLIVEIRA VASCONCELOS</t>
  </si>
  <si>
    <t>LEUVIMAR PINHEIRO DE OLIVEIRA</t>
  </si>
  <si>
    <t>MARIA ISEUDA SOUSA DOS SANTOS</t>
  </si>
  <si>
    <t>JOSE ISRAEL DE MESQUITA</t>
  </si>
  <si>
    <t>FRANCISCO EDUARDO ALENCAR MOTA</t>
  </si>
  <si>
    <t>ANNA MARIA ALENCAR MOTA</t>
  </si>
  <si>
    <t>MARIA EDINALDA DE ARAUJO</t>
  </si>
  <si>
    <t>MARIA DE FATIMA DA SILVA CRUZ</t>
  </si>
  <si>
    <t>RAIMUNDO TEIXEIRA RAMOS</t>
  </si>
  <si>
    <t>JOSE SERGIO PAVAO SANTANA</t>
  </si>
  <si>
    <t>CIRO DE ASSIS LACERDA</t>
  </si>
  <si>
    <t>VANDA MARIA NEGREIROS BARROSO</t>
  </si>
  <si>
    <t>DOMIZIA SABINA DE ALMEIDA</t>
  </si>
  <si>
    <t>MARIA ELENIMAR MORAIS OLIVEIRA</t>
  </si>
  <si>
    <t>CLAUDIO APARECIDO BENTO MONTEIRO</t>
  </si>
  <si>
    <t>MARIA DE FÁTIMA BENTO MONTEIRO</t>
  </si>
  <si>
    <t>PAULO ROBERTO GOMES DA SILVA</t>
  </si>
  <si>
    <t>ELIZÂNGELA SANTOS PEREIRA</t>
  </si>
  <si>
    <t>GEENE DE MENEZES GOMES</t>
  </si>
  <si>
    <t>ALEXSANDRA SOUSA MARQUES</t>
  </si>
  <si>
    <t>JOSE MESSIAS DE SOUSA SILVA</t>
  </si>
  <si>
    <t>MARIA DE LOURDES PONTES</t>
  </si>
  <si>
    <t>JOSE ARY CAMPOS</t>
  </si>
  <si>
    <t>MARIA REJANE ALVES DE LIMA</t>
  </si>
  <si>
    <t>HILDA BRAGA DE OLIVEIRA AGUIAR</t>
  </si>
  <si>
    <t>CANDIDA QUEIROZ DE CARVALHO ARAUJO</t>
  </si>
  <si>
    <t>MARLI FIUZA MARQUES</t>
  </si>
  <si>
    <t>RAIMUNDO CASIMIRO MOURAO</t>
  </si>
  <si>
    <t>MARIA LUCILEIDE DA SILVA OLIVEIRA</t>
  </si>
  <si>
    <t>JOSE RIBAMAR DIAS</t>
  </si>
  <si>
    <t>ANTONIO CARLOS CAMPOS DE OLIVEIRA NETO</t>
  </si>
  <si>
    <t>FRANCISCO DOMINGOS GOMES DE ALMEIDA</t>
  </si>
  <si>
    <t>CLAUDIO GLEIDISTON LIMA DA SILVA</t>
  </si>
  <si>
    <t>MARYANNA KELLY GOMES ARAUJO</t>
  </si>
  <si>
    <t>ANTONIO MARCIO DE LIMA VASCONCELOS</t>
  </si>
  <si>
    <t>MARIA NILCE VIDAL XIMENES</t>
  </si>
  <si>
    <t>EVA XAVIER DE MESQUITA</t>
  </si>
  <si>
    <t>JOSE HILTON MONT'ALVERNE GIRAO</t>
  </si>
  <si>
    <t>EVERTON DA SILVA SOUZA</t>
  </si>
  <si>
    <t>FRANCISCA DA SILVA SOUZA</t>
  </si>
  <si>
    <t>FABRICIO SOUZA GOMES</t>
  </si>
  <si>
    <t>ANTONIO ROSA FARINHA</t>
  </si>
  <si>
    <t>FRANCISCO CRISANTO RODRIGUES</t>
  </si>
  <si>
    <t>JOSABETE TAVARES DA SILVA LIMA</t>
  </si>
  <si>
    <t>LUIZ RAMSES CARNEIRO FARIAS</t>
  </si>
  <si>
    <t>MARIA DO LIVRAMENTO CARNEIRO</t>
  </si>
  <si>
    <t>RITA GOMES DOS SANTOS</t>
  </si>
  <si>
    <t>JOSÉ VIEIRA CABRAL</t>
  </si>
  <si>
    <t>ISABEL CRISTINA DA JUSTA PORTO</t>
  </si>
  <si>
    <t>ANA MARIA MONTEIRO DE OLIVEIRA</t>
  </si>
  <si>
    <t>CHERLES CAROLINO DA SILVA</t>
  </si>
  <si>
    <t>FABIANA CAMPOS DANTAS</t>
  </si>
  <si>
    <t>HERMES DANTAS RIBEIRO</t>
  </si>
  <si>
    <t>AUDENIVIA COSTA DE OLIVEIRA MENEZES</t>
  </si>
  <si>
    <t>MARIA DA GLORIA DE ALBUQUERQUE FERREIRA</t>
  </si>
  <si>
    <t>EDNA MARIA MATTZA TORRES</t>
  </si>
  <si>
    <t>KARLA SOBREIRA DE CARVALHO</t>
  </si>
  <si>
    <t>KALLIL SOBREIRA MACEDO</t>
  </si>
  <si>
    <t>MARCOS AURÉLIO DE SOUSA FILHO</t>
  </si>
  <si>
    <t>JOELINA RIBEIRO RAMOS VIANA</t>
  </si>
  <si>
    <t>VERA LUCIA ARAUJO MARQUES</t>
  </si>
  <si>
    <t>ANTONIO EVERARDO DE FREITAS</t>
  </si>
  <si>
    <t>MARIA RODRIGUES MAIA</t>
  </si>
  <si>
    <t>JOAO ADONIAS COSTA</t>
  </si>
  <si>
    <t>BERENISE LIMA DE OLIVEIRA</t>
  </si>
  <si>
    <t>REBECA MIRANDA BEZERRA PONTES</t>
  </si>
  <si>
    <t>DELMAIR BEZERRA DA SILVA</t>
  </si>
  <si>
    <t>JURACI DE SOUSA SANTOS</t>
  </si>
  <si>
    <t>ANDERSON CORDEIRO FERREIRA DOS SANTOS</t>
  </si>
  <si>
    <t>Fernanda Vilanir Mesquita Feitosa Leitão</t>
  </si>
  <si>
    <t>IVALDO LUZ DA SILVA</t>
  </si>
  <si>
    <t>MARIO MARTIM CARDOSO</t>
  </si>
  <si>
    <t>MARIA ZILDA ROCHA CAVALCANTE</t>
  </si>
  <si>
    <t>SHEILA MARIA DUARTE DE MATOS MARQUES</t>
  </si>
  <si>
    <t>FRANCISCO WILKER XAVIER TEIXEIRA</t>
  </si>
  <si>
    <t>VALQUIRIA BEZERRA DA SILVA</t>
  </si>
  <si>
    <t>ANTONIO MELO RAMOS</t>
  </si>
  <si>
    <t>PATRÍCIA MILENA ADEODATO SAMPAIO</t>
  </si>
  <si>
    <t>MAILSON DA SILVA ALMEIDA</t>
  </si>
  <si>
    <t>ANTONIO CARVALHO RIBEIRO</t>
  </si>
  <si>
    <t>MARCELO RODRIGUES</t>
  </si>
  <si>
    <t>MARIA JOSÉ MOTA DA SILVA</t>
  </si>
  <si>
    <t>Sarah Enailly Araújo Barros</t>
  </si>
  <si>
    <t>PATRICIA JANYNNE DE SOUZA</t>
  </si>
  <si>
    <t>MARIA DE FATIMA FAUSTINO MATOS</t>
  </si>
  <si>
    <t>ANTONIO ANTONELE DE CASTRO BEZERRA</t>
  </si>
  <si>
    <t>ANTONIO EDELSON SOARES</t>
  </si>
  <si>
    <t>MARIA CLEONICE FURTADO DOS SANTOS NETA</t>
  </si>
  <si>
    <t>FRANCISCO CLERTON FURTADO DOS SANTOS</t>
  </si>
  <si>
    <t>ACACIO DA SILVA AQUILES</t>
  </si>
  <si>
    <t>ELIZABETH AGUIAR DE GOES</t>
  </si>
  <si>
    <t>BIANCA MOTA DO NASCIMENTO BRASIL MUNIZ</t>
  </si>
  <si>
    <t>RENATA MOTA DO NASCIMENTO MUNIZ</t>
  </si>
  <si>
    <t>JOAO DELMINO DE OLIVEIRA</t>
  </si>
  <si>
    <t>FRANCISCO PEREIRA DOS SANTOS FILHO</t>
  </si>
  <si>
    <t>LOHAINE LACERDA CASTRO</t>
  </si>
  <si>
    <t>MARIA SILVANA LACERDA CASTRO</t>
  </si>
  <si>
    <t>VLADIMIR FRANCO BEZERRA</t>
  </si>
  <si>
    <t>MARCELO JOSÉ ROCHA MARQUES</t>
  </si>
  <si>
    <t>ANTONIO CLAUDEMIR VIANA DE OLIVEIRA</t>
  </si>
  <si>
    <t>VALQUIRIA FREIRE DA ROCHA</t>
  </si>
  <si>
    <t>WILEMAR RODRIGUES</t>
  </si>
  <si>
    <t>MARIA SANTIAGO DE OLIVEIRA SCHRAMM</t>
  </si>
  <si>
    <t>HANNA HELENA GADELHA DE SOUZA OTHON</t>
  </si>
  <si>
    <t>ANTONIO OTHON NETO</t>
  </si>
  <si>
    <t>GABRIEL MOTA FROTA</t>
  </si>
  <si>
    <t>LINDON JOHNSON DE SOUSA FROTA</t>
  </si>
  <si>
    <t>NYSSARA EVELYN PAIVA DIAS</t>
  </si>
  <si>
    <t>ANTONIA MARIA PAIVA DIAS</t>
  </si>
  <si>
    <t>MARIA ALINE NUNES DA SILVA</t>
  </si>
  <si>
    <t>PAULO LUCAS DA SILVA FILHO</t>
  </si>
  <si>
    <t>RAMON CORDEIRO DE SOUSA</t>
  </si>
  <si>
    <t>LEGISLEIDE DE SOUSA SILVA CORDEIRO</t>
  </si>
  <si>
    <t>LUIZ GONZAGA DE OLIVEIRA NETO</t>
  </si>
  <si>
    <t>EUGÊNIA BRAGA DE CASTRO FONTENELE</t>
  </si>
  <si>
    <t>ANA COSTA LEITE</t>
  </si>
  <si>
    <t>GODOFREDO PIMENTEL</t>
  </si>
  <si>
    <t>GUILHERMINA VENUIRA COSTA SOUSA</t>
  </si>
  <si>
    <t>RITA DE CASSIA BRANDAO</t>
  </si>
  <si>
    <t>JOAO VIEIRA DOS SANTOS</t>
  </si>
  <si>
    <t>ESEQUIAS BARBOSA DE SOUZA</t>
  </si>
  <si>
    <t>JOSE ELIAS DO NASCIMENTO</t>
  </si>
  <si>
    <t>DELMA MARIA SOUSA FALCAO</t>
  </si>
  <si>
    <t>LARA MANOELA FLORENTINO E SILVA</t>
  </si>
  <si>
    <t>MARIA WANDERLEIA DE OLIVEIRA DA SILVA</t>
  </si>
  <si>
    <t>FRANCISCO GONCALVES DA SILVA</t>
  </si>
  <si>
    <t>VALMIR SARAIVA MACIEL</t>
  </si>
  <si>
    <t>ELINELVA FURTADO DE OLIVEIRA LOBO</t>
  </si>
  <si>
    <t>ALEXANDRE DE OLIVEIRA REZENDE</t>
  </si>
  <si>
    <t>PEDRO CICERO DO NASCIMENTO NETO</t>
  </si>
  <si>
    <t>REBECA MARIA MARQUES BASTOS</t>
  </si>
  <si>
    <t>ANA CLAUDIA MARQUES BASTOS</t>
  </si>
  <si>
    <t>NELSON BARROSO VIDAL</t>
  </si>
  <si>
    <t>LEANDRO DA SILVA TADDEO</t>
  </si>
  <si>
    <t>PETRONÍLIO PEREIRA DE SOUSA</t>
  </si>
  <si>
    <t>MARIA DE SALETE SOUZA</t>
  </si>
  <si>
    <t>KARINE MONTEIRO REBOUÇAS</t>
  </si>
  <si>
    <t>JOAO PAULO DE ALBUQUERQUE CALDAS</t>
  </si>
  <si>
    <t>LUCIDALVA NASCIMENTO DE ALBUQUERQUE CALDAS</t>
  </si>
  <si>
    <t>JOAO ALBERTO FERREIRA</t>
  </si>
  <si>
    <t>FERNANDO FERREIRA DA SILVA</t>
  </si>
  <si>
    <t>MARIA URSULINA FURTADO DE CAUBI BEZERRA</t>
  </si>
  <si>
    <t>GERALDO BARBOSA LIMA</t>
  </si>
  <si>
    <t>CHARLITON DOS SANTOS DE SOUSA</t>
  </si>
  <si>
    <t>CRISTIANA CLEMENTE ROCHA DE SOUSA</t>
  </si>
  <si>
    <t>JOSE DA COSTA E SILVA</t>
  </si>
  <si>
    <t>ANTONIO WAGNO CARVALHO PEREIRA</t>
  </si>
  <si>
    <t>INACIO GOMES DA SILVA</t>
  </si>
  <si>
    <t>ROSINETE NERIS DE PINHO FONSECA</t>
  </si>
  <si>
    <t>DANUZIA XIMENES LIMA</t>
  </si>
  <si>
    <t>LILIAN LIMA MOTA</t>
  </si>
  <si>
    <t>FRANCISCO SUDERLAND BASTOS MOTA</t>
  </si>
  <si>
    <t>MARIA LOURDES MARTINS</t>
  </si>
  <si>
    <t>AFONSO DE MOURA MARTINS</t>
  </si>
  <si>
    <t>MARLÚCIA DE ARAÚJO BEZERRA</t>
  </si>
  <si>
    <t>MARIA DE LUZ CAMPOS DE ALENCAR</t>
  </si>
  <si>
    <t>CYNTHIA HOLANDA MAGALHÃES</t>
  </si>
  <si>
    <t>JOSE ROBERTO SILVA</t>
  </si>
  <si>
    <t>GLAYDSON DAMASCENO ROCHA</t>
  </si>
  <si>
    <t>DELVAIR CÃMARA LIMA</t>
  </si>
  <si>
    <t>SEBASTIÃO LINHARES</t>
  </si>
  <si>
    <t>EDINEI DIAS</t>
  </si>
  <si>
    <t>DANIELLY DE ANDRADE RANGEL</t>
  </si>
  <si>
    <t>CARLOS JEAN PEREIRA DO NASCIMENTO</t>
  </si>
  <si>
    <t>DENISE GUILHERME DE SOUSA MARQUES</t>
  </si>
  <si>
    <t>MARIA ZUILA DE SOUSA</t>
  </si>
  <si>
    <t>JOSE LICIO RODRIGUES DE OLIVEIRA</t>
  </si>
  <si>
    <t>LUCIANA POLARY BESSA</t>
  </si>
  <si>
    <t>Monisa Menezes Rocha</t>
  </si>
  <si>
    <t>EDMILSON ALVES DE GOIS DA SILVA</t>
  </si>
  <si>
    <t>MARIA CELIA DE SOUSA SILVA</t>
  </si>
  <si>
    <t>JOSE VALMAIR BASTOS DA SILVA</t>
  </si>
  <si>
    <t>JOAQUIM JOSE DE FREITAS</t>
  </si>
  <si>
    <t>ANTONIO VALDENIR R DE ARAUJO</t>
  </si>
  <si>
    <t>ELMAR NUNES CRONEMBERGER</t>
  </si>
  <si>
    <t>MARTA MARIA RODRIGUES BEZERRA</t>
  </si>
  <si>
    <t>LUCIA OLIVEIRA SILVA</t>
  </si>
  <si>
    <t>ELIAS PAULINO MEDEIROS</t>
  </si>
  <si>
    <t>JOSE OLIVEIRA DE LIMA</t>
  </si>
  <si>
    <t>JOSÉ FERNANDES ALENCAR</t>
  </si>
  <si>
    <t>CLEIDIANE DE SOUZA MIRANDA</t>
  </si>
  <si>
    <t>EVANIZA ANTUNES TEIXEIRA</t>
  </si>
  <si>
    <t>CARLOS ALBERTO ALCANTARA ALVES</t>
  </si>
  <si>
    <t>GULNAR CAVALCANTE DE AGUIAR E MAGALHAES</t>
  </si>
  <si>
    <t>JOSE RODRIGUES CAMPOS</t>
  </si>
  <si>
    <t>ANTONIO ARIALDO SOARES DA SILVA</t>
  </si>
  <si>
    <t>ROSA LUISA MAGALHAES</t>
  </si>
  <si>
    <t>MARIA ARLINDA GUERRA BASTOS</t>
  </si>
  <si>
    <t>LIVIA FARIAS MEDEIROS</t>
  </si>
  <si>
    <t>KEILA BEZERRA FARIAS MEDEIROS</t>
  </si>
  <si>
    <t>ANA CRISTINA DO NASCIMENTO AMORIM</t>
  </si>
  <si>
    <t>GLAURIA FURTADO BRASIL DE CASTRO</t>
  </si>
  <si>
    <t>FRANCISCA AURILUCIA GONZAGA DOURADO</t>
  </si>
  <si>
    <t>ELUIRA MATOSO DE LIMA</t>
  </si>
  <si>
    <t>MARIA AUGUSTA NEVES NOGUEIRA</t>
  </si>
  <si>
    <t>PERPÉTUA MONTEIRO SILVA</t>
  </si>
  <si>
    <t>ANNA SALOME MOREIRA MOTA</t>
  </si>
  <si>
    <t>MANOEL MOESIO BRAGA MOTA</t>
  </si>
  <si>
    <t>GEAN ROCHA ALVES</t>
  </si>
  <si>
    <t>EDIVAN DIAS ALVES</t>
  </si>
  <si>
    <t>FRANCISCA AMANDA FEIJAO SOARES</t>
  </si>
  <si>
    <t>FRANCISCO JOÃO BOSCO SOARES</t>
  </si>
  <si>
    <t>ANTONIO MARCIO BEZERRA DA SILVA</t>
  </si>
  <si>
    <t>FCA DE MELO VIANA</t>
  </si>
  <si>
    <t>MARIA NORMA MENDES DODT BEZERRA</t>
  </si>
  <si>
    <t>FRANCISCO JAIMISON COSMO FERREIRA</t>
  </si>
  <si>
    <t>MIRIAN TELES DE ARAUJO</t>
  </si>
  <si>
    <t>JOSÉ TAVARES PEREIRA</t>
  </si>
  <si>
    <t>ANA ALICE NASCIMENTO SOUSA</t>
  </si>
  <si>
    <t>NAIR MARQUES DOS SANTOS</t>
  </si>
  <si>
    <t>MARIA FLAVIA RODRIGUES CELESTINO</t>
  </si>
  <si>
    <t>ROSEVANIA FERREIRA DE ALCANTARA</t>
  </si>
  <si>
    <t>ERIVANDOROSENDO PORFIRIO</t>
  </si>
  <si>
    <t>FRANCISCO DAS CHAGAS MAIA</t>
  </si>
  <si>
    <t>ANTONIA MARCIA MARQUES RIBEIRO</t>
  </si>
  <si>
    <t>SEBASTIAO CARVALHO RIBEIRO</t>
  </si>
  <si>
    <t>JAMILY ARAUJO MACARIO DE MOURA</t>
  </si>
  <si>
    <t>ANA MARIA MIRANDA ARAUJO DE MOURA</t>
  </si>
  <si>
    <t>MARIO EDSON DE SANT'ANNA</t>
  </si>
  <si>
    <t>NEYDE IBIAPINA LIMA</t>
  </si>
  <si>
    <t>ELISSANDRA PAULA DE OLIVEIRA</t>
  </si>
  <si>
    <t>FRANCISCA CLEIDE PINHEIRO</t>
  </si>
  <si>
    <t>CARLOS ANTONIO DE ARROXELAS SILVA</t>
  </si>
  <si>
    <t>ANA MARIA VERAS DA NOBREGA SILVEIRA</t>
  </si>
  <si>
    <t>JOSEFA ALVES DE FREITAS</t>
  </si>
  <si>
    <t>FRANCISCO MORAIS FILHO</t>
  </si>
  <si>
    <t>JOAO BATISTA CAVALCANTE</t>
  </si>
  <si>
    <t>ROSANGELA FERRARETO NEME</t>
  </si>
  <si>
    <t>ÉLISSA MORAES SOUSA</t>
  </si>
  <si>
    <t>FRANCISCA DAS CHAGAS MORAES SOUSA</t>
  </si>
  <si>
    <t>MANOEL GOMES DE ARAUJO</t>
  </si>
  <si>
    <t>CARLOS ROBERTO FABIO DE SOUZA</t>
  </si>
  <si>
    <t>CELIA MARIA DOS SANTOS PEREIRA</t>
  </si>
  <si>
    <t>MARIA ELODY CHAVES DA SILVA</t>
  </si>
  <si>
    <t>ARY HOLANDA DE QUEIROZ</t>
  </si>
  <si>
    <t>LUCAS COSTA DA SILVA</t>
  </si>
  <si>
    <t>MARLENE CUNHA DE CARVALHO REGO</t>
  </si>
  <si>
    <t>ANTONIO JURANDY PORTO ROSA</t>
  </si>
  <si>
    <t>JOSE EDVALDO DE VASCONCELOS</t>
  </si>
  <si>
    <t>FABRICIO ALBUQUERQUE GOMES</t>
  </si>
  <si>
    <t>EPAMINONDAS MOREIRA GOMES</t>
  </si>
  <si>
    <t>BENJAMIM DE AGUIAR ROCHA</t>
  </si>
  <si>
    <t>JOAQUIM SCARCELA PORTELA</t>
  </si>
  <si>
    <t>JULIO CESAR DE SOUZA LIMA</t>
  </si>
  <si>
    <t>ALEXANDRE BRAGA PEREIRA</t>
  </si>
  <si>
    <t>ANTONIO BATISTA ROLIM</t>
  </si>
  <si>
    <t>VERA MARIA SOARES AGUIAR</t>
  </si>
  <si>
    <t>AUREO HORTENCIO DE AGUIAR</t>
  </si>
  <si>
    <t>Francisco Regivando Braga</t>
  </si>
  <si>
    <t>GARCIA FERREIRA DA SILVA</t>
  </si>
  <si>
    <t>JOSE MEIRELES PEREIRA</t>
  </si>
  <si>
    <t>CYNARA FEITOSA ABREU</t>
  </si>
  <si>
    <t>EDIMILSON CANDIDO DOS SANTOS</t>
  </si>
  <si>
    <t>FRANCISCO SIDNEY LACERDA RAMOS</t>
  </si>
  <si>
    <t>MARIA PIA DE FREITAS</t>
  </si>
  <si>
    <t>SOLANGE MARIA ANTUNES VIEIRA</t>
  </si>
  <si>
    <t>ALEXSANDRA DA CRUZ</t>
  </si>
  <si>
    <t>BENEDITO SOARES DA CRUZ</t>
  </si>
  <si>
    <t>SOPHIA KAROLINE PATRICIO DO NASCIMENTO</t>
  </si>
  <si>
    <t>MARIA SOCORRO DO DASCIMENTO BARROS</t>
  </si>
  <si>
    <t>ANTONIO PEREIRA FONTENELE</t>
  </si>
  <si>
    <t>HERMINIO FERREIRA LEITE</t>
  </si>
  <si>
    <t>PAULO ROBERTO CHAVES PORTO</t>
  </si>
  <si>
    <t>JOSE EDILSON DE SOUSA BENTO</t>
  </si>
  <si>
    <t>LUIZ HOLANDA COSTA</t>
  </si>
  <si>
    <t>FRANCISCO DENIS DA SILVA</t>
  </si>
  <si>
    <t>JAMILLE DE SOUSA BARRETO</t>
  </si>
  <si>
    <t>MARIA GORETE DE SOUSA BARRETO</t>
  </si>
  <si>
    <t>CARLOS CAUA OLIVEIRA AURELIANO</t>
  </si>
  <si>
    <t>CARLOS DANIEL DE CARVALHO AURELIANO</t>
  </si>
  <si>
    <t>GONÇALO DE SABOIA ROBERTO</t>
  </si>
  <si>
    <t>RITA DIAS DE FREITAS</t>
  </si>
  <si>
    <t>JOSE EVANDRO MOTA VERAS</t>
  </si>
  <si>
    <t>RAPHAEL ARAUJO VASCONCELOS</t>
  </si>
  <si>
    <t>MARIA MARLENE DAVID DE OLIVEIRA</t>
  </si>
  <si>
    <t>MARIA ALICE RODRIGUES DE OLIVEIRA</t>
  </si>
  <si>
    <t>ANTONIO ALVES FERREIRA</t>
  </si>
  <si>
    <t>MARIA DAS GRAÇAS DA SILVA ALVES</t>
  </si>
  <si>
    <t>RAIMUNDA FLORIANO DA SILVA</t>
  </si>
  <si>
    <t>MARIA NEUZINHA DIAS</t>
  </si>
  <si>
    <t>MA. ALVES DA ASSUNÇÃO</t>
  </si>
  <si>
    <t>LUANDA ARAUJO ALCANTARA MACEDO</t>
  </si>
  <si>
    <t>UMBELINA CARNEIRO MESQUITA MORORÓ</t>
  </si>
  <si>
    <t>PRISCYLA QUERENN DE SOUZA MORAIS MESQUITA</t>
  </si>
  <si>
    <t>ZYLMARA DE SOUZA MORAIS MESQUITA</t>
  </si>
  <si>
    <t>SIMONE MAGALHAES FACÓ</t>
  </si>
  <si>
    <t>GEAN DE QUEIROZ MATOS</t>
  </si>
  <si>
    <t>JOSÉ NOGUEIRA MATOS</t>
  </si>
  <si>
    <t>FRANCISCO EDSON URANO DE CARVALHO</t>
  </si>
  <si>
    <t>TEREZINHA DE JESUS PEREIRA VIEIRA</t>
  </si>
  <si>
    <t>MARIA DO SOCORRO LIMA PINHEIRO</t>
  </si>
  <si>
    <t>ANTONIO GONÇALO</t>
  </si>
  <si>
    <t>TANIA MARIA DE PAULA</t>
  </si>
  <si>
    <t>VALZINETE DOS SANTOS</t>
  </si>
  <si>
    <t>FRANCISCO MACEDO DE ARAUJO</t>
  </si>
  <si>
    <t>TERESINHA DE SOUZA RIBEIRO</t>
  </si>
  <si>
    <t>HAYDEE DIOGENES SOARES</t>
  </si>
  <si>
    <t>RAIMUNDA BANDEIRA HOLANDA CAVALCANTI</t>
  </si>
  <si>
    <t>MARIA EMILIA MAGALHAES</t>
  </si>
  <si>
    <t>MARIA JOSÉ ALVES DE FREITAS OLIVEIRA</t>
  </si>
  <si>
    <t>NOTENIR DA SILVA MIRANDA</t>
  </si>
  <si>
    <t>MOACIR SALES DE LIMA</t>
  </si>
  <si>
    <t>RENATO RALDER ALMEIDA LOIOLA</t>
  </si>
  <si>
    <t>JOSE BATISTA DA SILVA</t>
  </si>
  <si>
    <t>ARCENIA BOMFIM ALMEIDA</t>
  </si>
  <si>
    <t>VALDEMIRO NOBRE GIRÃO</t>
  </si>
  <si>
    <t>JOSE RAIMUNDO FILHO</t>
  </si>
  <si>
    <t>RICARDO FIDELIS DA CUNHA</t>
  </si>
  <si>
    <t>LAMEQUE PINTO PASCOAL</t>
  </si>
  <si>
    <t>IDALÍCIO CONCEIÇÃO PASCOAL</t>
  </si>
  <si>
    <t>ZENILDA FREITAS DE LIMA</t>
  </si>
  <si>
    <t>ANA SIBELE ALVES CARNEIRO</t>
  </si>
  <si>
    <t>MARIA DA GLORIA CONDE</t>
  </si>
  <si>
    <t>ALBER LEVI PEIXOTO DE MELO</t>
  </si>
  <si>
    <t>EDITE MARIA CALDAS FONTENELE BRIZZI</t>
  </si>
  <si>
    <t>FRANCISCO MEDEIROS</t>
  </si>
  <si>
    <t>JOSÉ ALCIR GOMES JUNIOR</t>
  </si>
  <si>
    <t>CELIA REGINA HOLANDA ELLERY COELHO</t>
  </si>
  <si>
    <t>ADALIO ALVES DE LIMA</t>
  </si>
  <si>
    <t>RAIMUNDO NONATO DE CARVALHO ROCHA</t>
  </si>
  <si>
    <t>VICTOR GONDIM AUGUSTO</t>
  </si>
  <si>
    <t>JOSÉ AÉCIO AUGUSTO DE OLIVEIRA</t>
  </si>
  <si>
    <t>EUGENIO BORGES DA SILVA</t>
  </si>
  <si>
    <t>MARIA DARIA PONTES PAIVA</t>
  </si>
  <si>
    <t>LUIS FERNANDES DE OLIVEIRA</t>
  </si>
  <si>
    <t>ELENE LINHARES RIBEIRO</t>
  </si>
  <si>
    <t>TERESA LINHARES RIBEIRO</t>
  </si>
  <si>
    <t>EUZENIRA CONSTÂNCIA DE MELO SILVA</t>
  </si>
  <si>
    <t>NAYANNI MARIA ALMEIDA RODRIGUES</t>
  </si>
  <si>
    <t>GERALDO AILSON RODRIGUES</t>
  </si>
  <si>
    <t>BERNARDINO PEREIRA MARTINS</t>
  </si>
  <si>
    <t>MATT JAYNE</t>
  </si>
  <si>
    <t>HAROLDO CORREIA DE OLIVEIRA MAXIMO</t>
  </si>
  <si>
    <t>ILCA MARIA SARAIVA MONTEIRO</t>
  </si>
  <si>
    <t>EDNALDO JOSÉ DA SILVA</t>
  </si>
  <si>
    <t>DAIANA FERREIRA RAMOS RODRIGUES SOUSA</t>
  </si>
  <si>
    <t>IARA CAVALCANTI MACHADO</t>
  </si>
  <si>
    <t>JOAO CARLOS DA SILVA</t>
  </si>
  <si>
    <t>MARTA MIRIAM MUNIZ</t>
  </si>
  <si>
    <t>HERNANDYS FONTENELE FIRMINO</t>
  </si>
  <si>
    <t>Marcelo de Castro Holanda</t>
  </si>
  <si>
    <t>DANIELE CARVALHO ARAUJO GOMES</t>
  </si>
  <si>
    <t>CARLOS ALBERTO RIBEIRO GOMES</t>
  </si>
  <si>
    <t>MARTHA SANTANA DE FREITAS DO NASCIMENTO</t>
  </si>
  <si>
    <t>JOSE AILTON BARBOSA COSTA</t>
  </si>
  <si>
    <t>JOSE DE ANCHIETA COSTA COELHO</t>
  </si>
  <si>
    <t>AUCILIADORA SOARES COSTA ALEXANDRE</t>
  </si>
  <si>
    <t>GERALDO QUEIROZ SILVEIRA</t>
  </si>
  <si>
    <t>HERBENIA DE OLIVEIRA SILVA GAMA</t>
  </si>
  <si>
    <t>BERTINA DA NOBREGA MAIA</t>
  </si>
  <si>
    <t>AILTON BARRETO CAVALCANTE NETO</t>
  </si>
  <si>
    <t>ISABELLE JAÍNE GONÇALVES LIRIO</t>
  </si>
  <si>
    <t>JOANA SIMONE DO NASCIMENTO</t>
  </si>
  <si>
    <t>BENEDITA ANDRE DA COSTA</t>
  </si>
  <si>
    <t>JOFAYNDSON PESSOA ALVES FEITOSA</t>
  </si>
  <si>
    <t>ANGELO SAMPAIO SALES</t>
  </si>
  <si>
    <t>EDMILSON DE ANDRADE SALES FILHO</t>
  </si>
  <si>
    <t>RAYSSA SANTIAGO VASCONCELOS</t>
  </si>
  <si>
    <t>OSMILDO CORREIA DE VASCONCELOS</t>
  </si>
  <si>
    <t>ROBERTO ENDRIGO DE SA LIMA</t>
  </si>
  <si>
    <t>ALESSA DE QUEIROZ SANTOS</t>
  </si>
  <si>
    <t>ANTONIO CLEIBO DOS SANTOS</t>
  </si>
  <si>
    <t>PAULO FERREIRA COSTA</t>
  </si>
  <si>
    <t>MARIA CONCEIÇAO DE FIGUEREDO</t>
  </si>
  <si>
    <t>VIVIANE CORRÊA FILOMENO DA SILVA</t>
  </si>
  <si>
    <t>THALITA DE ANDRADE VIANA MACEDO</t>
  </si>
  <si>
    <t>MARIA ZULENE DE ANDRADE VIANA</t>
  </si>
  <si>
    <t>LAURO NOGUEIRA FERNANDES</t>
  </si>
  <si>
    <t>MARLON RIBEIRO TEIXEIRA</t>
  </si>
  <si>
    <t>CARLOS ALVES TEIXEIRA</t>
  </si>
  <si>
    <t>ROZÉLIA ALVES DE SOUSA LIMA</t>
  </si>
  <si>
    <t>RAIMUNDO INACIO DE FIGUEIREDO</t>
  </si>
  <si>
    <t>COSMO VINICIUS TEIXEIRA DO NASCIMENTO</t>
  </si>
  <si>
    <t>ANA CAROLINA FELIPE</t>
  </si>
  <si>
    <t>JOSEFA GEVÂNIA LEITE FELIPE</t>
  </si>
  <si>
    <t>HERNANDES DIEGO SEVERIANO</t>
  </si>
  <si>
    <t>JOSE SEVERIANO FILHO</t>
  </si>
  <si>
    <t>RITA REGINA DO NASCIMENTO SILVEIRA</t>
  </si>
  <si>
    <t>GIOVANNA LUCENA CHAVES</t>
  </si>
  <si>
    <t>CARLOS KLEBER DE SOUSA CHAVES</t>
  </si>
  <si>
    <t>GERALDO LOPES DA SILVA</t>
  </si>
  <si>
    <t>LUCAS DA SILVA HOLANDA</t>
  </si>
  <si>
    <t>Mª GERARDA SOARES DE SOUZA</t>
  </si>
  <si>
    <t>FLAVIO DOS ANJOS VASCONCELOS</t>
  </si>
  <si>
    <t>FRANCISCA DA GRAÇA VIEIRA</t>
  </si>
  <si>
    <t>JOSE VILMAR PEREIRA FERREIRA</t>
  </si>
  <si>
    <t>MARISAURA NOGUEIRA DIOGENES BEUTTENMULLE</t>
  </si>
  <si>
    <t>ANA SIQUEIRA DE MORAIS ANDRADE</t>
  </si>
  <si>
    <t>PAULO PATRICIO BANDEIRA</t>
  </si>
  <si>
    <t>MARIA MARLI CARLOS</t>
  </si>
  <si>
    <t>FRANCISCO RIBEIRO SILVA</t>
  </si>
  <si>
    <t>JOZIANE DA SILVA RAMOS</t>
  </si>
  <si>
    <t>JOAO RAMOS FILHO</t>
  </si>
  <si>
    <t>ANTONIO RIBEIRO SALES</t>
  </si>
  <si>
    <t>JOSE AILTON MARQUES DA CONCEIÇAO</t>
  </si>
  <si>
    <t>MARIA JURACI MARQUES DA CONCEIÇAO</t>
  </si>
  <si>
    <t>TEREZINHA MAIA DE ARAUJO BEZERRA</t>
  </si>
  <si>
    <t>JOSE IRIS DE SOUSA</t>
  </si>
  <si>
    <t>BEATRIZ BANDEIRA DE ALMEIDA</t>
  </si>
  <si>
    <t>ODIVALDO ASSIS DE ALMEIDA JUNIOR</t>
  </si>
  <si>
    <t>CLAUDIA BATISTA SOUSA MAIA</t>
  </si>
  <si>
    <t>FERNANDO JOSE FONTENELE MORENO ALCANTARA</t>
  </si>
  <si>
    <t>FERNANDO ANTONIO ALCANTARA SIMAO</t>
  </si>
  <si>
    <t>ANTONIO JOSE SOUZA BASTOS</t>
  </si>
  <si>
    <t>ANTONIO CARNEIRO BASTOS</t>
  </si>
  <si>
    <t>MARIA CONCEIÇAO PINHO</t>
  </si>
  <si>
    <t>LETICIA FERREIRA TEIXEIRA</t>
  </si>
  <si>
    <t>KEYVILANDIA SANTOS FERREIRA</t>
  </si>
  <si>
    <t>CARLYLE DE FIGUEIREDO MARTINS</t>
  </si>
  <si>
    <t>JOSE DIAS FERNANDES</t>
  </si>
  <si>
    <t>RAIMUNDO ANTONIO NONATO SUCUPIRA ALENCAR</t>
  </si>
  <si>
    <t>GABRYELLE SOUZA DA ROCHA</t>
  </si>
  <si>
    <t>FRANCISCO GREGORIO DA ROCHA JONIOR</t>
  </si>
  <si>
    <t>ANTONIO ALMEIDA DE MELO SOBRINHO</t>
  </si>
  <si>
    <t>MARIA ELIANE RODRIGUES DO NASCIMENTO</t>
  </si>
  <si>
    <t>FRANCISCO ALBERONY MOREIRA DE VASCONCELOS FILHO</t>
  </si>
  <si>
    <t>MARIANA ARAGAO DA SILVA</t>
  </si>
  <si>
    <t>CIRLENE ARAGAO</t>
  </si>
  <si>
    <t>ROUSE MARIA DE FRANCESCO LIMA</t>
  </si>
  <si>
    <t>ANTONIO GOMES LIMA</t>
  </si>
  <si>
    <t>LUZYNEIDE PARENTE NOBRE</t>
  </si>
  <si>
    <t>LUCILENE PINTO ALVES</t>
  </si>
  <si>
    <t>ARMANDO PEREIRA DA SILVA</t>
  </si>
  <si>
    <t>FRANCISCO EDMAR DA SILVA</t>
  </si>
  <si>
    <t>ANTONIO REGIO RODRIGUES DE LIMA</t>
  </si>
  <si>
    <t>DANIELLE GOMES DA SILVEIRA</t>
  </si>
  <si>
    <t>ANTONIA DE MARIA DE SOUSA</t>
  </si>
  <si>
    <t>JOSE MONTEIRO DE LIMA</t>
  </si>
  <si>
    <t>DANIELA DA SILVA CLEMENTINO</t>
  </si>
  <si>
    <t>BENEDITO CLEMENTINO FILHO</t>
  </si>
  <si>
    <t>ANA ALICE UCHOA DOS SANTOS</t>
  </si>
  <si>
    <t>VANDERBERGUE ANDRE DOS SANTOS</t>
  </si>
  <si>
    <t>FRANCISCA ALDENIR LOBO FREITAS</t>
  </si>
  <si>
    <t>LUCAS LAHUDE LEITE</t>
  </si>
  <si>
    <t>SERGIO LUIS DA SILVEIRA MARQUES</t>
  </si>
  <si>
    <t>MARCOS RUBENS SILVA DE SOUSA</t>
  </si>
  <si>
    <t>JOSE ARIMATEIA DE SOUSA SILVA</t>
  </si>
  <si>
    <t>MARIA JULIA BARBOSA DA SILVA</t>
  </si>
  <si>
    <t>MARIA DO NASCIMENTO CORREIA FERRER</t>
  </si>
  <si>
    <t>MARIA MOREIRA BARROS</t>
  </si>
  <si>
    <t>IRENE MOURA BRASIL LACERDA</t>
  </si>
  <si>
    <t>FRANCISCA FABIANA ANDRADE SILVA</t>
  </si>
  <si>
    <t>ANTONIO SILVEIRA CORREA</t>
  </si>
  <si>
    <t>RAIMUNDA SOARES QUEIROZ</t>
  </si>
  <si>
    <t>MARIO LUCIO MOREIRA</t>
  </si>
  <si>
    <t>EDUARDO LOPES DOS SANTOS</t>
  </si>
  <si>
    <t>FRANCINEIDE MARIA DE OLIVEIRA</t>
  </si>
  <si>
    <t>GISLAYNE BARROS DA SILVA CARNEIRO</t>
  </si>
  <si>
    <t>ANTÔNIO ELIALDO COSTA DE SOUSA</t>
  </si>
  <si>
    <t>EVELINE ARAUJO DE OLIVEIRA</t>
  </si>
  <si>
    <t>SANDRA MARA FREITAS MEDEIROS</t>
  </si>
  <si>
    <t>MARIA FREITAS MEDEIROS</t>
  </si>
  <si>
    <t>JESSICA SOARES DE MENEZES PEREIRA</t>
  </si>
  <si>
    <t>MARILU SOARES DE MENEZES</t>
  </si>
  <si>
    <t>ODILO SALES</t>
  </si>
  <si>
    <t>MIGUEL BARBOSA DE ALENCAR</t>
  </si>
  <si>
    <t>JOAQUIM SEVERINO DA SILVA</t>
  </si>
  <si>
    <t>MARIA MERCÊ MARTINS</t>
  </si>
  <si>
    <t>FRANCISCA ALANE FERREIRA SILVA</t>
  </si>
  <si>
    <t>RAIMUNDO ADRIANO GOMES E SILVA</t>
  </si>
  <si>
    <t>JARIZA AUGUSTO RODRIGUES DOS SANTOS</t>
  </si>
  <si>
    <t>LIGIA RIBEIRO CARVALHO</t>
  </si>
  <si>
    <t>JOSE ADJENIR BEZERRA DE CARVALHO</t>
  </si>
  <si>
    <t>MARIA ELISANGELA FERREIRA MENDES</t>
  </si>
  <si>
    <t>MARIA DE FATIMA FERREIRA</t>
  </si>
  <si>
    <t>MARIA DE LIMA MENEZES</t>
  </si>
  <si>
    <t>VANESSA CIPRIANO SARAIVA DAMASCENO JACOT</t>
  </si>
  <si>
    <t>EDICE MARIA CARNEIRO DA ROCHA</t>
  </si>
  <si>
    <t>JEISON REIS COSTA</t>
  </si>
  <si>
    <t>IVONISE DO NASCIMENTO</t>
  </si>
  <si>
    <t>MARIA LIRA DE SOUSA</t>
  </si>
  <si>
    <t>EMMANOEL VIEIRA DA SILVA FILHO</t>
  </si>
  <si>
    <t>ISABELA RICCO DE JULIO</t>
  </si>
  <si>
    <t>CARLOS ROBERTO DE JULIO</t>
  </si>
  <si>
    <t>CLEO BEDE MERELES BALBUENA</t>
  </si>
  <si>
    <t>PABLO SERGIO MERELES RUIZ DIAZ</t>
  </si>
  <si>
    <t>JOSE ARISTOTELES RONDON PEREIRA DE SOUSA</t>
  </si>
  <si>
    <t>JOSE ANCHIETA DE SOUSA</t>
  </si>
  <si>
    <t>FRANCISCO JEFFERSON ALVES PAIXÃO</t>
  </si>
  <si>
    <t>LUZIMAR ALVES MARQUES</t>
  </si>
  <si>
    <t>JOAO PAULO MELO DE OLIVEIRA</t>
  </si>
  <si>
    <t>JESSÉ DE ASSIS LESSA SOARES OTONI</t>
  </si>
  <si>
    <t>MARIA SOFIA QUIRINO DA CUNHA FARIAS</t>
  </si>
  <si>
    <t>MARIA DO SOCORRO QUIRINO DA CUNHA</t>
  </si>
  <si>
    <t>ZULEIDE PEDRO DA SILVA</t>
  </si>
  <si>
    <t>LUAN PAIXAO BARROS PEREIRA</t>
  </si>
  <si>
    <t>MARIA NILZETE CRUZ DE SOUZA</t>
  </si>
  <si>
    <t>GONÇALO ANTONIO BEZERRA</t>
  </si>
  <si>
    <t>PAULO EDUARDO LIMA DE ALMEIDA</t>
  </si>
  <si>
    <t>JOSÉ EDUARDO MACHADO DE ALMEIDA</t>
  </si>
  <si>
    <t>ANA VALERIA GADELHA DO NASCIMENTO</t>
  </si>
  <si>
    <t>JOSE VALDECIDES DO NASCIMENTIO</t>
  </si>
  <si>
    <t>ANA MARIA RODRIGUES MATOS</t>
  </si>
  <si>
    <t>HERMANA MARIA CARNEIRO MARANHAO</t>
  </si>
  <si>
    <t>MARIA EDNA DE OLIVEIRA LIMA</t>
  </si>
  <si>
    <t>RÉGIS AUGUSTO TIMBÓ MAGALHÃES</t>
  </si>
  <si>
    <t>GUILHERME AUGUSTO MAGALHÃES NETO</t>
  </si>
  <si>
    <t>VALDO SANTOS NORONHA</t>
  </si>
  <si>
    <t>NICE CLEMENTINO SANTOS NORONHA</t>
  </si>
  <si>
    <t>PAULO ANDRE ARAUJO GONZAGA</t>
  </si>
  <si>
    <t>RAIMUNDO BONFIM DINIZ</t>
  </si>
  <si>
    <t>LUIZ JORGE DE MEDEIROS</t>
  </si>
  <si>
    <t>BRUNO MACEDO LANDIM FERREIRA</t>
  </si>
  <si>
    <t>IEDA TOSCANO MARTINS PINHEIRO</t>
  </si>
  <si>
    <t>MARIA EUMAR OLIVEIRA</t>
  </si>
  <si>
    <t>KARINA ELISA ROCHA DE LIRA</t>
  </si>
  <si>
    <t>ROSA MARIA ROCHA XAVIER DE LIRA</t>
  </si>
  <si>
    <t>REGIVAN BATISTA PIANCO</t>
  </si>
  <si>
    <t>ETALVINO BATISTA</t>
  </si>
  <si>
    <t>MARIA ERINETE BARROS VASCONCELOS</t>
  </si>
  <si>
    <t>ANTONIA VERONICA VIEIRA</t>
  </si>
  <si>
    <t>FRANCISCO VIEIRA DE ARAUJO</t>
  </si>
  <si>
    <t>ANTONIO LUCIO DA SILVA</t>
  </si>
  <si>
    <t>HELDER DEDE DE SOUSA</t>
  </si>
  <si>
    <t>HENRIQUETA BANDEIRA DE ALMEIDA</t>
  </si>
  <si>
    <t>MARIA NEUMA PEREIRA</t>
  </si>
  <si>
    <t>FRANCISCA ELZA SOUSA MOREIRA</t>
  </si>
  <si>
    <t>CLAUDIANA DE OLIVEIRA MOTA TEIXEIRA</t>
  </si>
  <si>
    <t>JOSE PEREIRA OLIVEIRA</t>
  </si>
  <si>
    <t>GUALTER MARQUES DE LIMA</t>
  </si>
  <si>
    <t>LUIZ VIEIRA DA SILVA</t>
  </si>
  <si>
    <t>THEMISA ARAUJO BARROSO PIMENTEL</t>
  </si>
  <si>
    <t>MARIA LUÍSA DE CARVALHO SANTANA</t>
  </si>
  <si>
    <t>AMANDA CRISTINA NASCIMENTO GONÇALVES</t>
  </si>
  <si>
    <t>JOSE GERARDO GONCALVES</t>
  </si>
  <si>
    <t>ANTONIA RUFINO DE ALMEIDA</t>
  </si>
  <si>
    <t>LUCILANIO DIOGENES BESSA</t>
  </si>
  <si>
    <t>GERALDO PARNAIBA GONÇALVES</t>
  </si>
  <si>
    <t>FRANCISCA JULIA FERNANDES DE LIMA</t>
  </si>
  <si>
    <t>MARIA DA GLORIA ANTUNES BRANDAO BATISTA</t>
  </si>
  <si>
    <t>AILA ALVES FERREIRA</t>
  </si>
  <si>
    <t>MARIA DE FATIMA FERREIRA MORAIS</t>
  </si>
  <si>
    <t>MARIA AUXILIADORA OLIVEIRA DA SILVA</t>
  </si>
  <si>
    <t>ANTONIO CHISSMAM ALENCAR RIBEIRO</t>
  </si>
  <si>
    <t>IRINEU LINHARES LIMA</t>
  </si>
  <si>
    <t>THOMAZ JEFFERSON FERREIRA MARTINS</t>
  </si>
  <si>
    <t>Luana Lima Martins Atanazio</t>
  </si>
  <si>
    <t>RDO JUSTINO DA SILVA</t>
  </si>
  <si>
    <t>MANOEL ALFEU MATOS LOPES</t>
  </si>
  <si>
    <t>ORLANDO CORREIA DA SILVA</t>
  </si>
  <si>
    <t>SEBASTIAO CORDEIRO MOREIRA</t>
  </si>
  <si>
    <t>JAINA LARA LEITE VIEIRA ARARIPE</t>
  </si>
  <si>
    <t>JOAO PAULO CARMO RODRIGUES</t>
  </si>
  <si>
    <t>JOSE MAMEDE LIMA</t>
  </si>
  <si>
    <t>PAULO LACERDA DE OLIVEIRA</t>
  </si>
  <si>
    <t>RAY SILVEIRA MAGALHÃES</t>
  </si>
  <si>
    <t>RAIMUNDO RODRIGUES PINTO</t>
  </si>
  <si>
    <t>JOSE CARNEIRO DE FREITAS</t>
  </si>
  <si>
    <t>JOÃO RODOLFO COSTA MARTINS</t>
  </si>
  <si>
    <t>FRANCISCO DE TÁRCIO PINHEIRO BRASIL</t>
  </si>
  <si>
    <t>JULIA EMIDIO SOARES</t>
  </si>
  <si>
    <t>EMILIA CYSNE FROTA</t>
  </si>
  <si>
    <t>GRACILENE ROSA  FARIAS DOS SANTOS</t>
  </si>
  <si>
    <t>ELZA MAGALI MIRANDA DE CARVALHO</t>
  </si>
  <si>
    <t>ANTONIA LEONICE DOROTEU NASCIMENTO</t>
  </si>
  <si>
    <t>FRANCISCO LUCIANE TELES MAGALHAES</t>
  </si>
  <si>
    <t>VALDENIZA NOBRE FREUND</t>
  </si>
  <si>
    <t>ANIZETE QUEIROZ NOBRE</t>
  </si>
  <si>
    <t>ANISIA SOARES FURTADO</t>
  </si>
  <si>
    <t>LUIS EDGARD NOVAIS CORREIA</t>
  </si>
  <si>
    <t>INGRID CRISTINA SEVERIANO AGAPE</t>
  </si>
  <si>
    <t>DEUSIN PEREIRA AGAPE</t>
  </si>
  <si>
    <t>TEREZA CRISTINA LIMA DO NASCIMENTO</t>
  </si>
  <si>
    <t>ANTONIO DANILO OLIVEIRA SILVA</t>
  </si>
  <si>
    <t>FRANCISCO OSEAS DE OLIVEIRA</t>
  </si>
  <si>
    <t>EXPEDITO GOMES TAVARES</t>
  </si>
  <si>
    <t>ANTONIO FRUTUOSO DO VALE</t>
  </si>
  <si>
    <t>FRANCISCO DE ASSIS CAVALCANTE</t>
  </si>
  <si>
    <t>REJANI SANTOS LIMA NEPOMUCENO GOUVEIA</t>
  </si>
  <si>
    <t>ANDREA CLAUDIA VALLE FERNANDES</t>
  </si>
  <si>
    <t>ANTONIA PINTO DE ARAUJO</t>
  </si>
  <si>
    <t>AURIO SILVA DE FREITAS</t>
  </si>
  <si>
    <t>VALDERES FURTADO MARINHO</t>
  </si>
  <si>
    <t>MARIA SALETE ALCANTARA</t>
  </si>
  <si>
    <t>ASPAZIA FONTENELE TEIXEIRA</t>
  </si>
  <si>
    <t>PERICLES FERNANDES TEIXEIRA</t>
  </si>
  <si>
    <t>JOAO AFONSO DE OLIVEIRA</t>
  </si>
  <si>
    <t>PATRICIA DANTAS DE OLIVEIRA</t>
  </si>
  <si>
    <t>MARIA DE LOURDES SOUZA DANTAS</t>
  </si>
  <si>
    <t>ALUIZIO MOACIR LOBO</t>
  </si>
  <si>
    <t>DANIEL PEREIRA DE LIMA</t>
  </si>
  <si>
    <t>FRANCISCO PEREIRA ALBUQUERQUE</t>
  </si>
  <si>
    <t>JOSE LEOARDO DE VASCONCELOS MONTEIRO</t>
  </si>
  <si>
    <t>PEDRO MANOEL FERREIRA</t>
  </si>
  <si>
    <t>FRANCISCO DE ASSIS FERREIRA</t>
  </si>
  <si>
    <t>ANA LUCIA MORAES</t>
  </si>
  <si>
    <t>MARIA PERPETUA FERREIRA GARCES</t>
  </si>
  <si>
    <t>MARIA FRANCIELLY FERREIRA DA SILVA</t>
  </si>
  <si>
    <t>RAIMUNDO DIAS DA SILVA</t>
  </si>
  <si>
    <t>Edite Maria Ribeiro de Oliveira</t>
  </si>
  <si>
    <t>MARIA LUCIA UCHOA DA COSTA</t>
  </si>
  <si>
    <t>VANESSA KARINE DE SA LIMA REIS</t>
  </si>
  <si>
    <t>RAIMUNDO FRANCISCO SOARES</t>
  </si>
  <si>
    <t>VALDERI DE CASTRO MENDES</t>
  </si>
  <si>
    <t>MARIA PUREZA TELES VIEIRA</t>
  </si>
  <si>
    <t>FRANCISCA COSTA VIEIRA</t>
  </si>
  <si>
    <t>FRANCISCO FELIZARDO VIEIRA</t>
  </si>
  <si>
    <t>ANTONIA ANDRADE CARNEIRO</t>
  </si>
  <si>
    <t>JOÃO FERREIRA DA COSTA</t>
  </si>
  <si>
    <t>ANTÔNIO ALAN DANTAS DA SILVA</t>
  </si>
  <si>
    <t>EGDUNIO CESAR BRAGA</t>
  </si>
  <si>
    <t>CELINA MOURA COELHO</t>
  </si>
  <si>
    <t>MANOEL LUCIANO JOSINO COELHO</t>
  </si>
  <si>
    <t>JOSE COLARES</t>
  </si>
  <si>
    <t>ANA CLARA PINTO XIMENES</t>
  </si>
  <si>
    <t>ADAO MESQUITA XIMENES</t>
  </si>
  <si>
    <t>LUIS GONZAGA DA SILVA FREIRE</t>
  </si>
  <si>
    <t>ANTONIO RODRIGUES FREIRE</t>
  </si>
  <si>
    <t>MARIA OTANISA DOS SANTOS</t>
  </si>
  <si>
    <t>MARCOS ULISSES DO NASCIMENTO SARAIVA</t>
  </si>
  <si>
    <t>PEDRO DE ANDRADE DE SOUSA</t>
  </si>
  <si>
    <t>HERICA ARAUJO HOLANDA</t>
  </si>
  <si>
    <t>ANTONIA MARIA ARAÚJO DA SILVA</t>
  </si>
  <si>
    <t>JOSE ALMIR DO NASCIMENTO</t>
  </si>
  <si>
    <t>MARIA GIRLENE SIQUEIRA MATIAS</t>
  </si>
  <si>
    <t>MARIA JOSE PINHEIRO DOS SANTOS RABELO</t>
  </si>
  <si>
    <t>MARIA SUELY AMORIM TAVARES</t>
  </si>
  <si>
    <t>ELZENITH AMORIM TAVARES</t>
  </si>
  <si>
    <t>FRANCISCO FRADE DE OLIVEIRA</t>
  </si>
  <si>
    <t>EMANOEL BARBOSA DE SOUZA</t>
  </si>
  <si>
    <t>COSME NOGUEIRA DE OLIVEIRA</t>
  </si>
  <si>
    <t>FRANCISCO ESTEVAM NETO</t>
  </si>
  <si>
    <t>RAIMUNDO PEREIRA MARTINS</t>
  </si>
  <si>
    <t>MARIA DE LOURDES B. DA JUSTA SANTOS</t>
  </si>
  <si>
    <t>JUNEVAL JOSE DE ARAUJO</t>
  </si>
  <si>
    <t>MARIA JAQUELINE SALES MOREIRA</t>
  </si>
  <si>
    <t>NIXON FROTA SILVA</t>
  </si>
  <si>
    <t>FRANCISCA SAMPAIO RODRIGUES</t>
  </si>
  <si>
    <t>MARIA NEIDE MARTINS ROCHA</t>
  </si>
  <si>
    <t>OSA MARIA DE PAIVA SOUSA RODRIGUES</t>
  </si>
  <si>
    <t>LETICIA MARIA BARROSO CAVALCANTE</t>
  </si>
  <si>
    <t>LUCIANA MARIA BARROSO CAVALCANTE</t>
  </si>
  <si>
    <t>MOISÉS RODRIGUES DOS REIS</t>
  </si>
  <si>
    <t>ANTONIO MARTINS DE SOUSA</t>
  </si>
  <si>
    <t>JOCINEIDE RIBEIRO BRAGA DE QUEIROZ</t>
  </si>
  <si>
    <t>JOAO ELLIS MACIEL RIBEIRO</t>
  </si>
  <si>
    <t>NOBERTO WILSON DAS CHAGAS</t>
  </si>
  <si>
    <t>MARIA RISALVA TOME DE SOUSA</t>
  </si>
  <si>
    <t>JOANA TOME DE SOUSA</t>
  </si>
  <si>
    <t>ARISETE HOLANDA MAURICIO</t>
  </si>
  <si>
    <t>FRANCISCO MAURICIO SOBRINHO</t>
  </si>
  <si>
    <t>JOSE MOREIRA DA SILVA</t>
  </si>
  <si>
    <t>ALUZINETE GOMES DE MOURA</t>
  </si>
  <si>
    <t>MARIA LUZINETE BATISTA NOGUEIRA</t>
  </si>
  <si>
    <t>VICTOR DANTAS FERNADES</t>
  </si>
  <si>
    <t>CLAUDIO PEREIRA</t>
  </si>
  <si>
    <t>NAYANE REGIA DA SILVA GOMES</t>
  </si>
  <si>
    <t>DILMA MARIA DA SILVA GOMES</t>
  </si>
  <si>
    <t>MARIA VILANI FRANCA LIMA</t>
  </si>
  <si>
    <t>FRANCISCO ASSIS FRANÇA</t>
  </si>
  <si>
    <t>ANA PAULA LIMA DOMINGOS</t>
  </si>
  <si>
    <t>AUGUSTO BARBOSA DA SILVA</t>
  </si>
  <si>
    <t>MARIA ROMANA PRUDENTE</t>
  </si>
  <si>
    <t>AUREA DANTAS MARQUES</t>
  </si>
  <si>
    <t>FRANCISCO HUBERTO ESMERALDO CABRAL</t>
  </si>
  <si>
    <t>ANTONIO CRISTEMAICK SANTIAGO DE ABREU</t>
  </si>
  <si>
    <t>CRISTIANO GOMES ABREU</t>
  </si>
  <si>
    <t>ANDRE LUIZ LIMA DE OLIVERA</t>
  </si>
  <si>
    <t>ALEXANDRO SAMPAIO ALCANTARA</t>
  </si>
  <si>
    <t>ANTONIO JURANDI DO CARMO</t>
  </si>
  <si>
    <t>EVANI LINA DO CARMO</t>
  </si>
  <si>
    <t>RAYSSA DE MIRANDA VAZ</t>
  </si>
  <si>
    <t>RAIMUNDO VAZ FERREIRA</t>
  </si>
  <si>
    <t>MARIA IVANILDA PINHEIRO SOARES</t>
  </si>
  <si>
    <t>MARIA PATRICIA RODRIGUES DA SILVA FEITOSA</t>
  </si>
  <si>
    <t>JOAQUIM JOSE CUNHA TELES</t>
  </si>
  <si>
    <t>ANTONIA COSTA VIEIRA</t>
  </si>
  <si>
    <t>AUXILIADORA CRISTINA VASCONCELOS LIMA</t>
  </si>
  <si>
    <t>MARIA DE LOURDES FERREIRA GOMES</t>
  </si>
  <si>
    <t>MARIA DE FÁTIMA FERREIRA GOMES</t>
  </si>
  <si>
    <t>JOAO ALBERTO LIMA FURTADO DE AQUINO</t>
  </si>
  <si>
    <t>FRANCISCO ANGELO BARROS SOUSA</t>
  </si>
  <si>
    <t>LILIAN SANTOS MARINHO</t>
  </si>
  <si>
    <t>DILCILENE MARIA TORRES HOLLES</t>
  </si>
  <si>
    <t>FRANCISCA HELENA LOPES DA COSTA</t>
  </si>
  <si>
    <t>JAQUELINE TADEU BEZERRIL FONTENELE</t>
  </si>
  <si>
    <t>FRANCISCA MOISÉS ALVES</t>
  </si>
  <si>
    <t>LAURINDA MARIA DA CONCEIÇAO</t>
  </si>
  <si>
    <t>JOAO JOSE PEREIRA</t>
  </si>
  <si>
    <t>GLORIA GIOVANNI SOUSA MELO</t>
  </si>
  <si>
    <t>DARLAN DA SILVA SOUSA</t>
  </si>
  <si>
    <t>JOSUE GABRIEL DE SOUSA</t>
  </si>
  <si>
    <t>ANTONIA BATISTA DE ALMEIDA</t>
  </si>
  <si>
    <t>FRANCISCO ROBERIO MENDES CARNEIRO</t>
  </si>
  <si>
    <t>BARBARA MARQUES FREITAS</t>
  </si>
  <si>
    <t>MARCELO SILVA DE FREITAS</t>
  </si>
  <si>
    <t>FELICIA DA COSTA MAGALHAES</t>
  </si>
  <si>
    <t>MEIRE JANNE SOUSA SANTANA</t>
  </si>
  <si>
    <t>JANILSON BEZERRA DA SILVA</t>
  </si>
  <si>
    <t>ISIDORA DOS SANTOS VASCONCELOS</t>
  </si>
  <si>
    <t>JOAO FRANCISCO DO NASCIMENTO</t>
  </si>
  <si>
    <t>ELIEZER ROMCY</t>
  </si>
  <si>
    <t>MANOEL ALVES PEREIRA</t>
  </si>
  <si>
    <t>JOAO CANDIDO DE CARVALHO NETO</t>
  </si>
  <si>
    <t>FRANCISCO JOSE DE CARVALHO CUSTODIO</t>
  </si>
  <si>
    <t>MARCIO LUIS VIANA DA SILVA</t>
  </si>
  <si>
    <t>JAMYLLE XENOFONTE BEZERRA LOBO</t>
  </si>
  <si>
    <t>CIANE XENOFONTE DE MORAIS</t>
  </si>
  <si>
    <t>JOSE EUMAR RABELO CAMURÇA</t>
  </si>
  <si>
    <t>ELIAS BATISTA DE LIMA JUNIOR</t>
  </si>
  <si>
    <t xml:space="preserve">ELIAS BATISTA DE LIMA </t>
  </si>
  <si>
    <t>DEBORA SARA FERREIRA ALVES</t>
  </si>
  <si>
    <t>ANTONIA MARIA FERREIRA ALVES</t>
  </si>
  <si>
    <t>MARIA LUCIA ELLEN DOS SANTOS RODRIGUES</t>
  </si>
  <si>
    <t>JOSE ERASMO RODRIGUES</t>
  </si>
  <si>
    <t>LUIZ CARLOS RIQUET NOGUEIRA DE ARAGAO</t>
  </si>
  <si>
    <t>PATRICIA FERNANDA FIGUEIREDO FERNANDES</t>
  </si>
  <si>
    <t>RAQUEL APARECIDA REBOUÇAS</t>
  </si>
  <si>
    <t>CARLOS ELTON VASCONCELOS MARIANO</t>
  </si>
  <si>
    <t>MARIA VERA LUCIA VASCONCELOS MARIANO</t>
  </si>
  <si>
    <t>FRANCISCO TEIXEIRA CHAVES</t>
  </si>
  <si>
    <t>FERNANDA MARIA CASTELO BRANCO MELO</t>
  </si>
  <si>
    <t>MARIA EMIDIA CASTELO BRANCO NONATO</t>
  </si>
  <si>
    <t>ERNANI BASTOS NEPOMUCENO DA SILVEIRA</t>
  </si>
  <si>
    <t>FRANCISCO DAS CHAGAS MOREIRA LIMA</t>
  </si>
  <si>
    <t>FRANCISCO DORNELES LIMA</t>
  </si>
  <si>
    <t>FERNANDO FARIAS DA SILVA</t>
  </si>
  <si>
    <t>LUCIA MARIA FARIAS DA SILVA</t>
  </si>
  <si>
    <t>ANA AMELIA ALVES UCHOA</t>
  </si>
  <si>
    <t>MAYSA SILVA DOS SANTOS</t>
  </si>
  <si>
    <t>MARCOS DA SILVA DOS SANTOS</t>
  </si>
  <si>
    <t>PEDRO VALNER DA SILVA</t>
  </si>
  <si>
    <t>MARIA CECILIA BRITO BASTOS DIAS</t>
  </si>
  <si>
    <t>MARIA HOZANA DE ALMEIDA HELENO</t>
  </si>
  <si>
    <t>FRANCISCO LAELIO FERRAZ LEITE</t>
  </si>
  <si>
    <t>ANTONIO ARIMATÉIA RODRIGUES SOARES</t>
  </si>
  <si>
    <t>FILIPE VIRGULINO ROCHA DE SOUSA</t>
  </si>
  <si>
    <t>VALDECI RODRIGUES MELO</t>
  </si>
  <si>
    <t>MARIA GORETTI SILVA AGUIAR</t>
  </si>
  <si>
    <t>MARIA ALBANIZA AGUIAR</t>
  </si>
  <si>
    <t>CLARICE CARLOS DE MELO</t>
  </si>
  <si>
    <t>LUCILENE DE BRITO CAVALCANTE</t>
  </si>
  <si>
    <t>JOSE MANSUETO SILVESTRE</t>
  </si>
  <si>
    <t>MARIA HELENA DOS SANTOS DE SOUSA</t>
  </si>
  <si>
    <t>MARIA LILIA BARROS PEREIRA</t>
  </si>
  <si>
    <t>ALINE SOLANO FEITOSA DE CARVALHO</t>
  </si>
  <si>
    <t>FRANCISCO DAS CHAGAS MOTA RODRIGUES</t>
  </si>
  <si>
    <t>MARIA DE LOURDES GOMES SILVA</t>
  </si>
  <si>
    <t>ANA ANGELICA PINHEIRO GUERRA</t>
  </si>
  <si>
    <t>CATARINA LOPES DA HORA</t>
  </si>
  <si>
    <t>FRANCISCA LUCIA DE SOUSA</t>
  </si>
  <si>
    <t>CLAUDIA SOUSA DE ANDRADE</t>
  </si>
  <si>
    <t>EMILIA MARIA MONTEIRA SILVEIRA</t>
  </si>
  <si>
    <t>JOSE EDVALDO SILVEIRA</t>
  </si>
  <si>
    <t>MARIA DO CARMO CARNEIRO</t>
  </si>
  <si>
    <t>LUIZA MARTINS DOS ANJOS</t>
  </si>
  <si>
    <t>ZELIA MARIA LEITAO TAVARES</t>
  </si>
  <si>
    <t>JOAO ALVES VIANA</t>
  </si>
  <si>
    <t>FRANCISCA MARIA TAVARES VENANCIO</t>
  </si>
  <si>
    <t>MANOEL SIMÕES BATISTA</t>
  </si>
  <si>
    <t>ANTONIO DE PAULO MACEDO HOLANDA</t>
  </si>
  <si>
    <t>PAULO REINÉRIO DE ARAÚJO CAVALCANTE</t>
  </si>
  <si>
    <t>LEVI ALBUQUERQUE AGUIAR</t>
  </si>
  <si>
    <t>RENATA CAVALCANTE ALBUQUERQUE</t>
  </si>
  <si>
    <t>SANDRA MOREIRA GONSALVES</t>
  </si>
  <si>
    <t>MARIA DO SOCORRO SILVA OLIVEIRA</t>
  </si>
  <si>
    <t>ELYSON ALVES DE ALMEIDA</t>
  </si>
  <si>
    <t>ANA CRISTINA SANTIAGO FAÇANHA</t>
  </si>
  <si>
    <t>MARIA UZANIRA SANTIAGO FAÇANHA</t>
  </si>
  <si>
    <t>DAIANE ALESSANDRA ALVES BATISTA DOS SANTOS</t>
  </si>
  <si>
    <t>FRANCISCO DA SILVA LIMA</t>
  </si>
  <si>
    <t>EDNALDO DA SILVA VIEIRA</t>
  </si>
  <si>
    <t>JACITA ALVES DA SILVA</t>
  </si>
  <si>
    <t>FERNANDO VASCONCELOS</t>
  </si>
  <si>
    <t>LEIDE LAYANA VIANA DA SILVA</t>
  </si>
  <si>
    <t>SEBASTIAO PEREIRA DE QUEIROZ</t>
  </si>
  <si>
    <t>EVA TALITTA SAMPAIO SEVERO DE LIMA</t>
  </si>
  <si>
    <t>DIDEUSA ALVES SAMPAIO LIMA</t>
  </si>
  <si>
    <t>HAROLDO LIMA PEREIRA</t>
  </si>
  <si>
    <t>EDITE TEIXEIRA DA SILVA</t>
  </si>
  <si>
    <t>ROSANA MARIA COELHO DE SOUSA</t>
  </si>
  <si>
    <t>JOSE WMILSON DE SOUSA</t>
  </si>
  <si>
    <t>RONALDO NUNES VIANA</t>
  </si>
  <si>
    <t>FRANCISCO DE ASSIS VASCONCELOS</t>
  </si>
  <si>
    <t>CLARISSE SOBRAL PEREIRA</t>
  </si>
  <si>
    <t>ANA HELENA ANDRADE PARENTE</t>
  </si>
  <si>
    <t>JURANDI MONTEIRO LIMA</t>
  </si>
  <si>
    <t>MONICA PEREIRA DE OLIVEIRA</t>
  </si>
  <si>
    <t>FRANCINETE SOARES DE OLIVEIRA</t>
  </si>
  <si>
    <t>MARCIA MARIA SOARES DE OLIVEIRA</t>
  </si>
  <si>
    <t>PAULO JILSON PONTES CANUTO</t>
  </si>
  <si>
    <t>NATANIEL NUNES DE ASSIS</t>
  </si>
  <si>
    <t>VICENTE PAULO LIMA DE ASSIS</t>
  </si>
  <si>
    <t>ALUIZIO LEITE</t>
  </si>
  <si>
    <t>JOSE GEOVANE FERREIRA</t>
  </si>
  <si>
    <t>MARIA SOARES CAMELO PAIVA</t>
  </si>
  <si>
    <t>MATHEUS VASCONCELOS MONTE ALVES</t>
  </si>
  <si>
    <t>FALBER MARLON DE SOUSA BARBOSA</t>
  </si>
  <si>
    <t>MARIA ILENILDE SOUSA</t>
  </si>
  <si>
    <t>ANGELA MOURA BEZERRA CUNHA</t>
  </si>
  <si>
    <t>EDILEUZA FRANCISCA DE FREITAS</t>
  </si>
  <si>
    <t>AMANDA IRIS CHAVES MONTEIRO</t>
  </si>
  <si>
    <t>LUSIA JADELY CHAVES GRANJA</t>
  </si>
  <si>
    <t>DULCINEIDE GUILHERMINA LIMA JUCA</t>
  </si>
  <si>
    <t>FRANCISCO DE ASSIS LEMOS DOS SANTOS</t>
  </si>
  <si>
    <t>MARIA MARLEIDE DE LIMA</t>
  </si>
  <si>
    <t>ISRAEL MACIEL DE SOUSA</t>
  </si>
  <si>
    <t>MARIA DAS GRAÇAS BARBOSA MACIEL</t>
  </si>
  <si>
    <t>JOÃO RODRIGUES DOS SANTOS FILHO</t>
  </si>
  <si>
    <t>SERGIO DOUBERIN</t>
  </si>
  <si>
    <t>VALDEMAR OLIVEIRA MAGALHAES</t>
  </si>
  <si>
    <t>JOSÉ DAVID ALVES DUARTE</t>
  </si>
  <si>
    <t>RAIMUNDO MAURO FREIRE</t>
  </si>
  <si>
    <t>ROBERTO PAMPLONA DE MOURA</t>
  </si>
  <si>
    <t>PEDRO AURELIO LIMA MONTEIRO</t>
  </si>
  <si>
    <t>OZIRES ROGERIO DA SILVA</t>
  </si>
  <si>
    <t>FRANCISCA BATISTA BASTOS</t>
  </si>
  <si>
    <t>ANTONIO RODRIGUES DE SOUZA</t>
  </si>
  <si>
    <t>ARTHUR SOUSA GUEDES</t>
  </si>
  <si>
    <t>ANIZIO E SILVA GUEDES</t>
  </si>
  <si>
    <t>ALICE PAIVA BANDEIRA</t>
  </si>
  <si>
    <t>JOAO REGIS JUNIOR DA SILVA</t>
  </si>
  <si>
    <t>JOÃO REJANE DA SILVA</t>
  </si>
  <si>
    <t>Maria Odele de Paula Pessoa</t>
  </si>
  <si>
    <t>REGINA HELENA PEREIRA NOBRE</t>
  </si>
  <si>
    <t>JOSE MARIA CALIXTO PINHEIRO</t>
  </si>
  <si>
    <t>SIMONE PEREIRA DE ALMEIDA MANUELES</t>
  </si>
  <si>
    <t>JOSE MIRANDA</t>
  </si>
  <si>
    <t>ELAINE CRISTINA CASTELO BRANCO CAVALCANTI</t>
  </si>
  <si>
    <t>MARIA DAS GRACAS CASTELO BRANCO</t>
  </si>
  <si>
    <t>YVIS LEMOS DE BRITO</t>
  </si>
  <si>
    <t>FRANCISCO RABELO DE BRITO LIMA</t>
  </si>
  <si>
    <t>JOSE LUIZ DE FRANÇA</t>
  </si>
  <si>
    <t>LARISSA LIMA ARAUJO</t>
  </si>
  <si>
    <t>FRANCISCA STIANE PATRICIO LIMA</t>
  </si>
  <si>
    <t>FRANCISCO CRISTIANO COSTA DO NASCIMENTO</t>
  </si>
  <si>
    <t>FRANCISCA AMÁLIA BEZERRA</t>
  </si>
  <si>
    <t>ANA SOLANGE BEZERRA</t>
  </si>
  <si>
    <t>MANUEL ELEUTERIO DE ARAUJO</t>
  </si>
  <si>
    <t>MARCOS ANTONIO DO NASCIMENTO</t>
  </si>
  <si>
    <t>MARIA DA GRAÇA FRANCO DE FREITAS</t>
  </si>
  <si>
    <t>FERNANDA DANIELE BARBOSA ALMEIDA</t>
  </si>
  <si>
    <t>FERNANDO ELIAS ALMEIDA</t>
  </si>
  <si>
    <t>TEREZA RIBEIRO MOURA</t>
  </si>
  <si>
    <t>AURINEIDE FREITAS DE SOUSA</t>
  </si>
  <si>
    <t>AVELINO ALVES DA SILVA</t>
  </si>
  <si>
    <t>DIEGO FAGNER BRAGA FERREIRA DA COSTA</t>
  </si>
  <si>
    <t>FRANCISCA NATALIA SILVA LIMA</t>
  </si>
  <si>
    <t>ISABEL MARIA BEZERRA BATISTA</t>
  </si>
  <si>
    <t>CARLOS ALEXANDRE DANTAS DE MEDEIROS</t>
  </si>
  <si>
    <t>LIDUINA COSTA CAVALCANTE</t>
  </si>
  <si>
    <t>MOISES SERAFIM DA SILVA</t>
  </si>
  <si>
    <t>SARAH LIVIA DE SOUZA DOS SANTOS</t>
  </si>
  <si>
    <t>HUGO SANCHES DOS SANTOS CASTELO</t>
  </si>
  <si>
    <t>DAVID ROLIM TAVARES E SÁ</t>
  </si>
  <si>
    <t>GIOVANNA DO CARMO DAMASCENO</t>
  </si>
  <si>
    <t>WELLINGTON DAMASCENO DOS SANTOS FILHO</t>
  </si>
  <si>
    <t>OVODIO OLIVEIRA COSTA</t>
  </si>
  <si>
    <t>HELIO ANTONIO MACIEL</t>
  </si>
  <si>
    <t>GERARDO CAVALCANTE DIAS</t>
  </si>
  <si>
    <t>MARIA LEUDA DA SILVA DO NASCIMENTO</t>
  </si>
  <si>
    <t>LARA SILVEIRA BARROS LESSA</t>
  </si>
  <si>
    <t>WANDSON LESSA MELO</t>
  </si>
  <si>
    <t>MARIA DE FATIMA DA SILVA REIS</t>
  </si>
  <si>
    <t>MARIA ZILZA DA COSTA BRAGA</t>
  </si>
  <si>
    <t>PEDRO COELHO DE ALMEIDA</t>
  </si>
  <si>
    <t>ANTONIA ELISANGELA AMORIM BASTOS</t>
  </si>
  <si>
    <t>MARIA IZABEL DE OLIVEIRA RODRIGUES</t>
  </si>
  <si>
    <t>LUIZ LOPES DA SILVA</t>
  </si>
  <si>
    <t>FRANCISCO AIRES DA SILVA</t>
  </si>
  <si>
    <t>EVANDRO DIAS DE MELO</t>
  </si>
  <si>
    <t>ANTONIO DIOLINO SOBRINHO</t>
  </si>
  <si>
    <t>MARIA GRZECHOTA MARIZ</t>
  </si>
  <si>
    <t>NATALIA ALVES PESSOA DO NASCIMENTO</t>
  </si>
  <si>
    <t>JOÃO AUGUSTO LIMA</t>
  </si>
  <si>
    <t>SILVIA MARIA DE HOLANDA GOES</t>
  </si>
  <si>
    <t>MARIA IRAIDES DE ALMEIDA COSTA</t>
  </si>
  <si>
    <t>RAIMUNDA PACIFICA VALDEVINO</t>
  </si>
  <si>
    <t>MARIA DO SOCORRO SAMPAIO TAVARES</t>
  </si>
  <si>
    <t>PAULO TAVARES DO NASCIMENTO</t>
  </si>
  <si>
    <t>SEBASTIAO SEVERINO</t>
  </si>
  <si>
    <t>EDILSON ALVES DA COSTA</t>
  </si>
  <si>
    <t>ELPIDIO LIMA</t>
  </si>
  <si>
    <t>FRANCISCO BRAGA SOARES</t>
  </si>
  <si>
    <t>MARIA DE FATIMA SANTOS DA SILVA</t>
  </si>
  <si>
    <t>MARIA HOLANDA DIAS</t>
  </si>
  <si>
    <t>FRANCISCO DE ASSIS DE FREITAS</t>
  </si>
  <si>
    <t>AMAURY PINTO FERRO</t>
  </si>
  <si>
    <t>VERA LÚCIA DOS SANTOS DA SILVA</t>
  </si>
  <si>
    <t>ANTONIA JAMILLY GONCALVES BRAGA</t>
  </si>
  <si>
    <t>ANTONIA JANEIDE GONÇALVES BRAGA</t>
  </si>
  <si>
    <t>MANOEL DE SOUSA ARAUJO</t>
  </si>
  <si>
    <t>VALDO RIBEIRO NORONHA PESSOA</t>
  </si>
  <si>
    <t>LIZIANE OLIVEIRA GREGORIO</t>
  </si>
  <si>
    <t>FRANCISCO GREGORIO</t>
  </si>
  <si>
    <t>SANDRA INEZ HOLANDA CAMPELO FREITAS</t>
  </si>
  <si>
    <t>CLEONIDIA MARIA E SILVA ANSELMO</t>
  </si>
  <si>
    <t>JOAO SIDNEI AGUIAR VASCONCELOS</t>
  </si>
  <si>
    <t>ALEXANDRE CAETANO DA SILVA</t>
  </si>
  <si>
    <t>FCA GOMES DA SILVA</t>
  </si>
  <si>
    <t>NELSON GEMINIANO DA SILVA</t>
  </si>
  <si>
    <t>ALEXANDRE HOLANDA DE PAIVA</t>
  </si>
  <si>
    <t>RAIMUNDO NONATO FERREIRA DE PAIVA</t>
  </si>
  <si>
    <t>JOSE GUEDES CAVALCANTI NETO</t>
  </si>
  <si>
    <t>JOSE CARLOS VINICIUS ALEXANDRE BITTENCOURT</t>
  </si>
  <si>
    <t>VALDENIRA ALEXANDRE ROQUE</t>
  </si>
  <si>
    <t>JUCILENE FERREIRA DE MELLO FREIRE</t>
  </si>
  <si>
    <t>VIVIANE DUARTE ARAÚJO</t>
  </si>
  <si>
    <t>MARIA DO CARMO DE OLIVEIRA DUARTE ARAÚJO</t>
  </si>
  <si>
    <t>PAULO ROCHA DE CASTRO</t>
  </si>
  <si>
    <t>AMANDA SANTOS DA COSTA</t>
  </si>
  <si>
    <t>MARGARIDA FAÇANHA DA SILVA</t>
  </si>
  <si>
    <t>ROMINA MIRZA DE SALES RIBEIRO</t>
  </si>
  <si>
    <t>PEDRO GOMES CAVALCANTI</t>
  </si>
  <si>
    <t>HEITOR CÉSAR COSTA DE OLIVEIRA</t>
  </si>
  <si>
    <t>MARLENE BRASILEIRO LIMA</t>
  </si>
  <si>
    <t>GABRIEL ALBUQUERQUE DE OLIVEIRA</t>
  </si>
  <si>
    <t>FRANCISCA BETANHA ALBUQUERQUE DE OLIVEIRA</t>
  </si>
  <si>
    <t>MARIA GELENA PIRES DE OLIVEIRA</t>
  </si>
  <si>
    <t>SAMUEL DOS SANTOS DIAS</t>
  </si>
  <si>
    <t>JOAO BATISTA DE SIQUEIRA</t>
  </si>
  <si>
    <t>FRANCISCO FERNANDES VIEIRA</t>
  </si>
  <si>
    <t>MARIA SALETE NUNES OLIVEIRA</t>
  </si>
  <si>
    <t>JEFFERSON GONÇALVES AMERICO NOBRE</t>
  </si>
  <si>
    <t>JAMESSON FERREIRA DE MELO</t>
  </si>
  <si>
    <t>Ronaldo Stefano Costa Moura</t>
  </si>
  <si>
    <t>ADERSON BERNARDO DE OLIVEIRA</t>
  </si>
  <si>
    <t>PAULA THALITA LIMA SANTOS</t>
  </si>
  <si>
    <t>ANA LUCIA DE SOUSA FERREIRA</t>
  </si>
  <si>
    <t>MARIA LUISA DOS SANTOS SOUSA</t>
  </si>
  <si>
    <t>PAULO ANDRE LOPES FERREIRA</t>
  </si>
  <si>
    <t>LEVI VASCONCELOS DE MEDEIROS</t>
  </si>
  <si>
    <t>RAUFILIO SANTIAGO VIDAL</t>
  </si>
  <si>
    <t>REGIANE BARRETO ARAUJO DE SOUSA</t>
  </si>
  <si>
    <t>JOSEFA ALVES SOUSA</t>
  </si>
  <si>
    <t>MANUEL JUSTO RIBEIRO DE SOUSA</t>
  </si>
  <si>
    <t>FRANCISCA EURISLAINE DE SOUSA SANTIAGO</t>
  </si>
  <si>
    <t>SAMILLY PRADO DE CARVALHO</t>
  </si>
  <si>
    <t>MANUEL ALVES DE CARVALHO</t>
  </si>
  <si>
    <t>NARA MARIA FORTE DIOGO ROCHA</t>
  </si>
  <si>
    <t>ANA LIS RODRIGUES DE OLIVEIRA ARAÚJO</t>
  </si>
  <si>
    <t>FRANCISCO JUAREZ SILVEIRA</t>
  </si>
  <si>
    <t>JULIANA LEMOS MAIA</t>
  </si>
  <si>
    <t>MARIA TEREZA BARBOSA ALMEIDA</t>
  </si>
  <si>
    <t>FRANCISCO CIPRIANO DE ALBUQUERQUE FILHO</t>
  </si>
  <si>
    <t>ITABIRA DE BRITO</t>
  </si>
  <si>
    <t>NELSON ALVES DE OLIVEIRA</t>
  </si>
  <si>
    <t>BENDITO SERGIO MONTE SILVA COELHO</t>
  </si>
  <si>
    <t>MANUELA FRIGO GUEDES DIAS</t>
  </si>
  <si>
    <t>LUIS BENEVIDES SA</t>
  </si>
  <si>
    <t>MARCIA MARIA NASCIMENTO BRITO</t>
  </si>
  <si>
    <t>VERONICA MARIA DO NASCIMENTO SANTOS</t>
  </si>
  <si>
    <t>JOSE ELIEZER ARCANJO</t>
  </si>
  <si>
    <t>CICERO MACIEL DA SILVA</t>
  </si>
  <si>
    <t>JEAN EDUARDO PAIVA</t>
  </si>
  <si>
    <t>REGINA MARIA DE SOUSA RODRIGUES GIRÃO</t>
  </si>
  <si>
    <t>PAULO CÉSAR FRANKLIN THOMAZ</t>
  </si>
  <si>
    <t>WELLISON MATIAS LOPES</t>
  </si>
  <si>
    <t>MARIA DE FATIMA MATIAS PAZ</t>
  </si>
  <si>
    <t>NELY ANDRADE MOREIRA</t>
  </si>
  <si>
    <t>MA EDILMA PEIXOTO DA CUNHA</t>
  </si>
  <si>
    <t>DIANA MARIA TEIXEIRA DE SOUZA ROCHA</t>
  </si>
  <si>
    <t>GILSON ALEXANDRE FARIAS</t>
  </si>
  <si>
    <t>SERGIO VITORINO BEZERRA NOGUEIRA</t>
  </si>
  <si>
    <t>RAIMUNDO NONATO CAVALCANTE NERI</t>
  </si>
  <si>
    <t>MARIA DATIELE RIBEIRO DE SOUSA GOMES</t>
  </si>
  <si>
    <t>FRANCISCA RIBEIRO DE SOUSA</t>
  </si>
  <si>
    <t>MARIA MARTA DE SOUSA LIMA</t>
  </si>
  <si>
    <t>WALDENORA VIANA FERREIRA</t>
  </si>
  <si>
    <t>HANNAH DE MARIA AGUIAR DA COSTA</t>
  </si>
  <si>
    <t>LUCIANE AGUIAR DA COSTA</t>
  </si>
  <si>
    <t>JOSE ARAUJO DA SILVA</t>
  </si>
  <si>
    <t>HELOISA HELENA ALMEIDA LEITE</t>
  </si>
  <si>
    <t>TEREZINHA GONÇALVES SAMPAIO</t>
  </si>
  <si>
    <t>EVANDRO SILVEIRA PINHEIRO</t>
  </si>
  <si>
    <t>HAMILTON TEIXEIRA VIANA</t>
  </si>
  <si>
    <t>FRANCISCO DORIVAL BESERRA PRIMO</t>
  </si>
  <si>
    <t>ALTANIZA ALVES DE MEDEIROS</t>
  </si>
  <si>
    <t>ILDEBRANDO FERREIRA LIMA</t>
  </si>
  <si>
    <t>CECILIA SALDANHA DE CASTRO ARAUJO</t>
  </si>
  <si>
    <t>CATARINA LEIROS SALDANHA</t>
  </si>
  <si>
    <t>MARIA ALBA HERCULANO ARAUJO</t>
  </si>
  <si>
    <t>MARIA IRISNEILE GADELHA SOUSA COSTA</t>
  </si>
  <si>
    <t>LUIZA MARIA DE FRANCA RIBEIRO</t>
  </si>
  <si>
    <t>VILMAR PERES DE VASCONCELOS</t>
  </si>
  <si>
    <t>MARIA LIACYR AGUIAR REINAUX GOMES</t>
  </si>
  <si>
    <t>DIONESIA LOURENÇO NORONHA</t>
  </si>
  <si>
    <t>FERDINANDO ARAÚJO DE MESQUITA ARAGÃO</t>
  </si>
  <si>
    <t>SENNDYA BRENDEL SALES DO NASCIMENTO</t>
  </si>
  <si>
    <t>JOAO SENA SALES</t>
  </si>
  <si>
    <t>GILDA MARIA SOUSA DE ARAUJO</t>
  </si>
  <si>
    <t>PAULO MIGUEL DE ARAUJO</t>
  </si>
  <si>
    <t>ANA QUITERIA DE ARAUJO</t>
  </si>
  <si>
    <t>ALAN AFIO CAETANO</t>
  </si>
  <si>
    <t>SIRLENE DUARTE DE LIMA ARAUJO</t>
  </si>
  <si>
    <t>FERNANDA CRISTINA DIAS MONTEIRO</t>
  </si>
  <si>
    <t>JOSÉ ROBERTO DIAS</t>
  </si>
  <si>
    <t>MA ALCIDINA MATOS COELHO</t>
  </si>
  <si>
    <t>FRANCISCO ROBSTOWN NUNES HOLANDA</t>
  </si>
  <si>
    <t>HAMILTON DE HOLANDA  CAVALCANTE</t>
  </si>
  <si>
    <t>JOSE RIBAMAR ALEXANDRE SARAIVA</t>
  </si>
  <si>
    <t>JOSE OMAR DOS SANTOS</t>
  </si>
  <si>
    <t>RENAN VASCONCELOS BARROCAS</t>
  </si>
  <si>
    <t>MAIRLA MELO PAIVA E SOUSA</t>
  </si>
  <si>
    <t>FRANCISCO MARLEI DE SOUSA</t>
  </si>
  <si>
    <t>CELINA MARIA BARROSO SOARES</t>
  </si>
  <si>
    <t>TEREZINHA MOREIRA DE SOUZA</t>
  </si>
  <si>
    <t>FRANCISCO TEODONIZIO DE SOUZA</t>
  </si>
  <si>
    <t>ANA CRISTINA MENEZES PEREIRA</t>
  </si>
  <si>
    <t>LETICIA BEYDSON MACHADO LAVOR</t>
  </si>
  <si>
    <t>PATRICIA FREIRE MACHADO LAVOR</t>
  </si>
  <si>
    <t>PAULO SERGIO COUTINHO DE ALMADA</t>
  </si>
  <si>
    <t>PEDRO RODRIGUES NETO</t>
  </si>
  <si>
    <t>PAULO SOARES DE OLIVEIRA</t>
  </si>
  <si>
    <t>IÊDA SOARES DE OLIVEIRA</t>
  </si>
  <si>
    <t>MARIO GOMES MENESCAL</t>
  </si>
  <si>
    <t>MARIA HELENA HOLANDA DE FREITAS</t>
  </si>
  <si>
    <t>TAINAH FREIRE CASTRO</t>
  </si>
  <si>
    <t>ISAIAS CASTRO DE ANDRADE FILHO</t>
  </si>
  <si>
    <t>MARILENE FERREIRA DA SILVA</t>
  </si>
  <si>
    <t>RAIMUNILDO NASCIMENTO DE JESUS</t>
  </si>
  <si>
    <t>JACINTA DE FATIMA CASTELO MELO DE SOUSA</t>
  </si>
  <si>
    <t>FRANCISCA CLARICE RIBEIRO DE MELO</t>
  </si>
  <si>
    <t>João Maurício Ferreira Aguiar</t>
  </si>
  <si>
    <t>BEATRIZ DE CASTRO ROSA</t>
  </si>
  <si>
    <t>SIMONE DE CASTRO ROSA</t>
  </si>
  <si>
    <t>FRANCISCO VILMOR VASCONCELOS</t>
  </si>
  <si>
    <t>ANA CLEIDE SAMPAIO ALCANTARA</t>
  </si>
  <si>
    <t>VALMIR JOSE DA COSTA</t>
  </si>
  <si>
    <t>MARIA ESTER CRUZ DE CARVALHO</t>
  </si>
  <si>
    <t>SEBASTIAO LUCAS ARAUJO</t>
  </si>
  <si>
    <t>ANTONIO MARTINS DE OLIVEIRA</t>
  </si>
  <si>
    <t>JOSE ALDERY ALVES DE ALENCAR</t>
  </si>
  <si>
    <t>ANA CLAUDIA PONTES MACEDO</t>
  </si>
  <si>
    <t>ANTONIO OLIMPIO CASTELO BRANCO</t>
  </si>
  <si>
    <t>DÊMORA BRUNA CUNHA DE SOUSA</t>
  </si>
  <si>
    <t>MARIA DAS GRAÇAS DA SILVA CUNHA</t>
  </si>
  <si>
    <t>TEREZA DA GLORIA MAIA</t>
  </si>
  <si>
    <t>JEFERSON DE ARAUJO TEIXEIRA</t>
  </si>
  <si>
    <t>RICHARD WEINY ARAGAO</t>
  </si>
  <si>
    <t>LUCIANO CAVALCANTE DE ALBUQUERQUE</t>
  </si>
  <si>
    <t>Ana Carolina Santiago Barros</t>
  </si>
  <si>
    <t>ANA DELMA DE MORAES DIAS DE SOUZA</t>
  </si>
  <si>
    <t>THIAGO RODRIGO DE SOUZA CASTRO</t>
  </si>
  <si>
    <t>MARIA DO SOCORRO DE SOUZA CASTRO</t>
  </si>
  <si>
    <t>JOSE GOMES REBOUÇAS</t>
  </si>
  <si>
    <t>MARIA LILI PORTELA MACHADO</t>
  </si>
  <si>
    <t>JOSE DA SILVA BEZERRA</t>
  </si>
  <si>
    <t>MYRLA KELLVIA LUCENA DE FIGUEIREDO</t>
  </si>
  <si>
    <t>ISAEL ALVES AGUIAR</t>
  </si>
  <si>
    <t>ANDRESSA SARAH SIMPLICIO NUNES</t>
  </si>
  <si>
    <t>JOSE CARLOS DE OLIVEIRA NUNES</t>
  </si>
  <si>
    <t>DIEGO KEDSON DOS SANTOS</t>
  </si>
  <si>
    <t>FRANCISCA ILUMINATA MORAIS</t>
  </si>
  <si>
    <t>THIAGO MARQUES BARROSO SOARES</t>
  </si>
  <si>
    <t>NATÁLIA MARIA CORDEIRO BARROSO</t>
  </si>
  <si>
    <t>FRANCISCA GRACAS DE OLIVEIRA MEDEIROS</t>
  </si>
  <si>
    <t>ANTONIO EMIDIO DA COSTA</t>
  </si>
  <si>
    <t>ROBERTO CELSO COSTA PINHEIRO</t>
  </si>
  <si>
    <t>JOSE ALVES RIBEIRO</t>
  </si>
  <si>
    <t>MARIA EDNILCE FERNANDES RODRIGUES DE MELO</t>
  </si>
  <si>
    <t>MARIA NAGILA GOMES OLIVEIRA</t>
  </si>
  <si>
    <t>MARIA DAS GRAÇAS GOMES</t>
  </si>
  <si>
    <t>ANTONIO DELANO ROCHA FURTADO</t>
  </si>
  <si>
    <t>MOISES LEVI DE SOUZA SILVA</t>
  </si>
  <si>
    <t>MOISES JACINTO DA SILVA</t>
  </si>
  <si>
    <t>DANIEL HAMILTON FERNANDES DE LIMA</t>
  </si>
  <si>
    <t>TERESA KATIA FERNANDES DE LIMA</t>
  </si>
  <si>
    <t>THAYNARA RIPARDO AZEVEDO</t>
  </si>
  <si>
    <t>MARIA DA CONCEIÇÃO RIPARDO AZEVEDO</t>
  </si>
  <si>
    <t>VITORIA ANDRADE BARROSO</t>
  </si>
  <si>
    <t>MARCIA REGINA ANDRADE BARROSO</t>
  </si>
  <si>
    <t>FABRICIO SALDANHA DE ALMEIDA</t>
  </si>
  <si>
    <t>FRANCISCA AMANCIO SALDANHA</t>
  </si>
  <si>
    <t>LUIZ VINICIUS DE HOLANDA BEZERRA</t>
  </si>
  <si>
    <t>RAIMUNDO ELISIO FROTA AGUIAR</t>
  </si>
  <si>
    <t>MARIA CREUDA CARDOSO NOGUEIRA</t>
  </si>
  <si>
    <t>ANTONIA SANTOS DE ARAUJO</t>
  </si>
  <si>
    <t>CYNTIA MIRELLA DA COSTA FARIAS</t>
  </si>
  <si>
    <t>JOSÉ BARBOSA DE FARIAS</t>
  </si>
  <si>
    <t>JERÔNIMO JORGE DA SILVA</t>
  </si>
  <si>
    <t>ZILMA CAPIBARIBE MACHADO</t>
  </si>
  <si>
    <t>MARIA DAS NEVES DE OLIVEIRA</t>
  </si>
  <si>
    <t>LUIZ WELLINGTON BRASIL PONTES</t>
  </si>
  <si>
    <t>HAYDEÊ ROSA DE BARROS SÁ</t>
  </si>
  <si>
    <t>LAURO ALVES DE MOURA</t>
  </si>
  <si>
    <t>JOSE ALAN DOS REIS PEREIRA</t>
  </si>
  <si>
    <t>SONIA MARIA CASTELO BRANCO MONTE</t>
  </si>
  <si>
    <t>ANTONIO AIRTON MACHADO PONTE</t>
  </si>
  <si>
    <t>JOAO BATISTA VIANA DO NASCIMENTO</t>
  </si>
  <si>
    <t>ANTONIO VIBAMAR DO NASCIMENTO</t>
  </si>
  <si>
    <t>ANTONIO IGOR DE SOUSA LIMA</t>
  </si>
  <si>
    <t>MOACYR FABIANO DE GUEDES PAIVA</t>
  </si>
  <si>
    <t>AECIO PEIXOTO UCHOA</t>
  </si>
  <si>
    <t>RAIMUNDO JOSE MARQUES VIANA</t>
  </si>
  <si>
    <t>FRANCISCA IDELZUITE ALVES PAULA</t>
  </si>
  <si>
    <t>JOSE ERIBERTO TEOFILO</t>
  </si>
  <si>
    <t>THAYNARA PONTES CARDOSO</t>
  </si>
  <si>
    <t>ANTONIO FERNANDO BRASILEIRO CARDOSO</t>
  </si>
  <si>
    <t>JORGELITO MACHADO</t>
  </si>
  <si>
    <t>RAIMUNDA ALVES CUSTODIO</t>
  </si>
  <si>
    <t>MARIA ALVES CUSTÓDIO</t>
  </si>
  <si>
    <t>INGRYDE ELLEN MATIAS DE ANDRADE</t>
  </si>
  <si>
    <t>GLEITON CESAR SILVA DE ANDRADE</t>
  </si>
  <si>
    <t>FÁTIMA MARIA LIMA DE ASSIS</t>
  </si>
  <si>
    <t>REGINALDO ALVES ROLIM</t>
  </si>
  <si>
    <t>ANTONIA ALVES ROLIM</t>
  </si>
  <si>
    <t>CLEITON FURTADO CUNHA</t>
  </si>
  <si>
    <t>SILVANA GOIS LINHARES</t>
  </si>
  <si>
    <t>LEANDRO ROCHA DE SOUZA</t>
  </si>
  <si>
    <t>DENISE ROCHA SOUZA</t>
  </si>
  <si>
    <t>LORENA MONTEIRO DE OLIVEIRA</t>
  </si>
  <si>
    <t>ANTONIO GILVAN MENDES DE OLIVEIRA</t>
  </si>
  <si>
    <t>SANDRA ELENA XIMENES MAGALHAES</t>
  </si>
  <si>
    <t>ANISIO RODRIGUES MAGALHAES</t>
  </si>
  <si>
    <t>ESIEL LIMA DA SILVA</t>
  </si>
  <si>
    <t>CICERO ERLANIO ALVES DE LIMA</t>
  </si>
  <si>
    <t>FRANCISCO ANDELMO SILVA</t>
  </si>
  <si>
    <t>LUANA HOLANDA MARTINS DA SILVA</t>
  </si>
  <si>
    <t>KÁTIA HOLANDA DA SILVA</t>
  </si>
  <si>
    <t>ELLEN TAYNA PONTES DAS CHAGAS</t>
  </si>
  <si>
    <t>TERESINHA DE FATIMA PONTES DAS CHAGAS</t>
  </si>
  <si>
    <t>MARIA SILVA DA ROCHA</t>
  </si>
  <si>
    <t>FRANCISCA NEWMAN SAMPAIO DANTAS</t>
  </si>
  <si>
    <t>FRANCISCO JOVINIANO MENDES</t>
  </si>
  <si>
    <t>NUBIA SILVA MENDES</t>
  </si>
  <si>
    <t>FRANCISCO JAQUES AGUIAR FELIX</t>
  </si>
  <si>
    <t>JAQUELINE MENDES PINTO</t>
  </si>
  <si>
    <t>MARIA LIDIA BEZERRA</t>
  </si>
  <si>
    <t>SIVANDA RODRIGUES PINTO</t>
  </si>
  <si>
    <t>CLAUBER DE CASTRO LIMA</t>
  </si>
  <si>
    <t>MARIA RODRIGUES LIMA</t>
  </si>
  <si>
    <t>MARIA ANACLEDE ALENCAR AMORIM</t>
  </si>
  <si>
    <t>ROBERTO BRUNO CORREIA</t>
  </si>
  <si>
    <t>LUANA LUCENA DA SILVA</t>
  </si>
  <si>
    <t>JOSE GLAUCO PAULA PINTO</t>
  </si>
  <si>
    <t>MARIA ELISETE BEZERRA DE ALCANTARA</t>
  </si>
  <si>
    <t>ANA NETA ROZA AZEVEDO</t>
  </si>
  <si>
    <t>MARIA DE FATIMA DA SILVA GOMES</t>
  </si>
  <si>
    <t>ROSA DE LOURDES GUIMARAES DA COSTA</t>
  </si>
  <si>
    <t>CLAUDENIA SILVA PEREIRA</t>
  </si>
  <si>
    <t>VALDECI PEREIRA DA SILVA</t>
  </si>
  <si>
    <t>ANYSSA COSTA MOURA</t>
  </si>
  <si>
    <t>ANA CRISTINA OLIVEIRA COSTA</t>
  </si>
  <si>
    <t>GERALDO MOREIRA DE SOUSA</t>
  </si>
  <si>
    <t>ANA MÁRCIA PONTES PAIVA DE CARVALHO</t>
  </si>
  <si>
    <t>LIVIA GENTIL LEITE DE ARAUJO</t>
  </si>
  <si>
    <t>WASHINGTON LUIS BEZERRA DE ARAÚJO</t>
  </si>
  <si>
    <t>RAIMUNDO CORACY LOPES</t>
  </si>
  <si>
    <t>AMIRTON SOARES DE SOUSA</t>
  </si>
  <si>
    <t>IANNA BRUNA DE ARAUJO ROCHA</t>
  </si>
  <si>
    <t>ELIVANDO CARNEIRO ROCHA</t>
  </si>
  <si>
    <t>MARIA ELITA DA COSTA</t>
  </si>
  <si>
    <t>FRANCISCA ELIZAN DOS SANTOS PEREIRA</t>
  </si>
  <si>
    <t>FRANCISCA ERIDAN DOS SANTOS</t>
  </si>
  <si>
    <t>JOSÉ QUEIROZ DE SOUSA</t>
  </si>
  <si>
    <t>JOSE BENTO FILHO</t>
  </si>
  <si>
    <t>MARIA LUISA COELHO DAMASCENO</t>
  </si>
  <si>
    <t>MARIO SIMPLICIO DAMASCENO NETO</t>
  </si>
  <si>
    <t>LUCIANA CANITO A. DE AMORIM</t>
  </si>
  <si>
    <t>JOSE AUGUSTO FERREIRA</t>
  </si>
  <si>
    <t>CREUZA DE JESUS DA SILVA</t>
  </si>
  <si>
    <t>MARIA DAILCE DE LIMA</t>
  </si>
  <si>
    <t>MARIA ANGELICA RODRIGUES DE OLIVEIRA SOARES</t>
  </si>
  <si>
    <t>JOSEFA LUCIA V. PEREIRA LIMA</t>
  </si>
  <si>
    <t>ELISEU BEZERRA LUCAS</t>
  </si>
  <si>
    <t>MARIA ERINA LACERDA PEDROSA</t>
  </si>
  <si>
    <t>EDIVAR VIANA DA SILVA</t>
  </si>
  <si>
    <t>MARIA IRONILDE COSTA CAVALCANTE</t>
  </si>
  <si>
    <t>ANDREZA DELMIRO PINHO MENEZES</t>
  </si>
  <si>
    <t>JESUALDO DE OLIVEIRA PINHO</t>
  </si>
  <si>
    <t>CARLOS HAMILTON MONTEIRO MENDES</t>
  </si>
  <si>
    <t>CARLOS OLIVEIRA RODRIGUES</t>
  </si>
  <si>
    <t>ANTONIO CARLOS ALVES RODRIGUES</t>
  </si>
  <si>
    <t>ROBERTO MAGNO ALVES DE LIMA</t>
  </si>
  <si>
    <t>HELIO TEIXEIRA MALAQUIAS</t>
  </si>
  <si>
    <t>MARIA DE FATIMA LIMA RODRIGUES</t>
  </si>
  <si>
    <t>JOSÉ ROBERTO CARVALHO DOS SANTOS</t>
  </si>
  <si>
    <t>FRANCISCA GUIOMAR FRANCA NETA</t>
  </si>
  <si>
    <t>MARIA DA GRAÇA MACATRÃO NOGUEIRA</t>
  </si>
  <si>
    <t>EMANOEL CARLOS ARAUJO SILVA</t>
  </si>
  <si>
    <t>JOSE MIGUEL DA SILVA</t>
  </si>
  <si>
    <t>HEDELITA NOGUEIRA VIEIRA COSTA</t>
  </si>
  <si>
    <t>IVELINE VALDENES DO NASCIMENTO</t>
  </si>
  <si>
    <t>JOSEFA ALVES DE LIMA</t>
  </si>
  <si>
    <t>AUREA JATAI MOTA</t>
  </si>
  <si>
    <t>JOSE FERNANDES GURJAO MAIA</t>
  </si>
  <si>
    <t>JOSE OLANDA DE FREITAS</t>
  </si>
  <si>
    <t>WILLIAM BESSA FELIZOLA</t>
  </si>
  <si>
    <t>OTILIA SANTIAGO GONDIM</t>
  </si>
  <si>
    <t>ANA CARLA EUGENIO DA SILVA</t>
  </si>
  <si>
    <t>TEREZA DE FÁTIMA FERREIRA</t>
  </si>
  <si>
    <t>MARIA GILZAILZA DOS SANTOS NUNES</t>
  </si>
  <si>
    <t>SAMEA TEREZA DE SOUSA</t>
  </si>
  <si>
    <t>MARIA DO SOCORRO F. DE SOUSA</t>
  </si>
  <si>
    <t>ANTONIETA PEREIRA MARQUES DE OLIVEIRA</t>
  </si>
  <si>
    <t>FRANCISCA RICHEUMA ALCANTARA DE PAULA</t>
  </si>
  <si>
    <t>JOANA DIAS DE ALCANTARA VIANA</t>
  </si>
  <si>
    <t>GLAUCIA MARIA DE SOUZA PEREIRA</t>
  </si>
  <si>
    <t>MARIA RITA TEIXEIRA RODRIGUES</t>
  </si>
  <si>
    <t>CARLOS JOSE SOARES DA SILVA</t>
  </si>
  <si>
    <t>ALEUDA BENEVIDES DE MAGALHAES ESPINDOLA</t>
  </si>
  <si>
    <t>MARIA JOSE SALES DA COSTA</t>
  </si>
  <si>
    <t>DAVI ANDRADE LOBO</t>
  </si>
  <si>
    <t>JOSE VILAMAR DA SILVA LOBO</t>
  </si>
  <si>
    <t>MARIA DUCILENE PEREIRA DA SILVA</t>
  </si>
  <si>
    <t>ANA CLAUDIA MONTEIRO DE MELO</t>
  </si>
  <si>
    <t>PERGENTINO TOME DA SILVA</t>
  </si>
  <si>
    <t>PEDRO MANOEL DE SOUSA</t>
  </si>
  <si>
    <t>ANDRE LUIZ CARLOS DO NASCIMENTO</t>
  </si>
  <si>
    <t>JEDIAEL FERREIRA SALES</t>
  </si>
  <si>
    <t>MARIA DO SOCORRO ROCHA DE SOUZA</t>
  </si>
  <si>
    <t>PERICLES GOMES DE OLIVEIRA</t>
  </si>
  <si>
    <t>PAULO CARVALHO NETO</t>
  </si>
  <si>
    <t>JESSICA ARAUJO DA SILVA</t>
  </si>
  <si>
    <t>DILMARIA MARIANO ARAÚJO</t>
  </si>
  <si>
    <t>JOSE EDUARDO VELOSO PEREIRA</t>
  </si>
  <si>
    <t>IVONE MARIA PEREIRA VELOSO SILVA</t>
  </si>
  <si>
    <t>FRANCISCA DEBORAH DE FREIRE BATISTA</t>
  </si>
  <si>
    <t>ANTÔNIA LUIZA DE FREIRE BATISTA</t>
  </si>
  <si>
    <t>LAUREANA PAULA FEITOSA GUEDES</t>
  </si>
  <si>
    <t>RAIMUNDA NONATA FEITOSA GUEDES</t>
  </si>
  <si>
    <t>SILVIA MARIA PEREIRA BEZERRA</t>
  </si>
  <si>
    <t>MARIA EUDES CARVALHO PEREIRA</t>
  </si>
  <si>
    <t>JOSE ANTONIO ARAUJO</t>
  </si>
  <si>
    <t>ADSO CAVALCANTE GIRÃO</t>
  </si>
  <si>
    <t>ARLETE CAVALVANTE GIRÃO</t>
  </si>
  <si>
    <t>JUCELI LIMA DE SOUZA</t>
  </si>
  <si>
    <t>GERALDO CORDEIRO DE SOUSA</t>
  </si>
  <si>
    <t>CAROLINE FERNANDES DANTAS DE LUNA</t>
  </si>
  <si>
    <t>FRANCISCO BERNARDINO SOUZA</t>
  </si>
  <si>
    <t>GASTAO PONTES DA SILVA</t>
  </si>
  <si>
    <t>ANTONIO EDUARDO LACERDA PEREIRA</t>
  </si>
  <si>
    <t>ANTONIO VANDERLEY FERREIRA BATISTA</t>
  </si>
  <si>
    <t>FRANCISCA FERREIRA BATISTA</t>
  </si>
  <si>
    <t>DULCE FERREIRA BARROS</t>
  </si>
  <si>
    <t>MARIA ALVES DE SOUSA</t>
  </si>
  <si>
    <t>JOSE CESAR VALENTE DA SILVA</t>
  </si>
  <si>
    <t>FRANCISCO EGILDO FERNANDES DO NASCIMENTO</t>
  </si>
  <si>
    <t>MARIA FERREIRA DO CARMO</t>
  </si>
  <si>
    <t>JOYCE GUIMARAES RIBEIRO DA CUNHA</t>
  </si>
  <si>
    <t>JOSE WEBER DEMETRIO DA PONTE</t>
  </si>
  <si>
    <t>GILIANE MELO DOS SANTOS</t>
  </si>
  <si>
    <t>LUIZA MELO DOS SANTOS</t>
  </si>
  <si>
    <t>FRANCISCA MARIA DE MENEZES</t>
  </si>
  <si>
    <t>THIAGO ARAUJO GOMES DA SILVA</t>
  </si>
  <si>
    <t>CARLOS ALBERTO GOMES DA SILVA</t>
  </si>
  <si>
    <t>MARTA PIRES DE MELO</t>
  </si>
  <si>
    <t>LIVIA FRANCA PINHEIRO</t>
  </si>
  <si>
    <t>ANTONIO HAROLDO PINHEIRO FERREIRA</t>
  </si>
  <si>
    <t>SILVANA MARTINS SILVA</t>
  </si>
  <si>
    <t>RAIMUNDA MARTINS SILVA</t>
  </si>
  <si>
    <t>ZENILCE MARIA MELO</t>
  </si>
  <si>
    <t>MARCELA ALVES DOS SANTOS</t>
  </si>
  <si>
    <t>MANUEL BATISTA DOS SANTOS</t>
  </si>
  <si>
    <t>FRANCISCO ALEXANDRE DA SILVA VITAL</t>
  </si>
  <si>
    <t>ANALIA MAIA DE OLIVEIRA</t>
  </si>
  <si>
    <t>FRANCISCO PINTO DE SOUSA</t>
  </si>
  <si>
    <t>EDNALVA MENEZES DA ROCHA</t>
  </si>
  <si>
    <t>VICTORIA DA COSTA PORTELA</t>
  </si>
  <si>
    <t>JOAO BATISTA PORTELA</t>
  </si>
  <si>
    <t>MARIA EXPEDITA FREITAS</t>
  </si>
  <si>
    <t>MARIA ILCA ALVES DE ALENCAR</t>
  </si>
  <si>
    <t>THELMA DE MEDEIROS ROGERIO TEIXEIRA</t>
  </si>
  <si>
    <t>ALAIDE FRANCISCA DE SOUSA SILVA</t>
  </si>
  <si>
    <t>ANTONIA ARAUJO VERAS</t>
  </si>
  <si>
    <t>JOSÉ UMBERTO RIBEIRO</t>
  </si>
  <si>
    <t>AURÉLIO JORGE DO AMARAL FRANÇA FILHO</t>
  </si>
  <si>
    <t>VANIESSE RAFAELE DE ALMEIDA SILVA</t>
  </si>
  <si>
    <t>VALDO ALVES DA SILVA</t>
  </si>
  <si>
    <t>MARIA MIRTES FEIJAO PARENTE</t>
  </si>
  <si>
    <t>FRANCISCO DE SALES CORREIRA DE OLIVEIRA</t>
  </si>
  <si>
    <t>JOSE FABIO CARDOSO MACEDO</t>
  </si>
  <si>
    <t>BRENO BORGES PINHO</t>
  </si>
  <si>
    <t>LAURO PINHO JUNIOR</t>
  </si>
  <si>
    <t>JOSE AIRTON CHAGAS</t>
  </si>
  <si>
    <t>MANOEL FERREIRA DE AZEVEDO FILHO</t>
  </si>
  <si>
    <t>ADÃO TAVARES MOREIRA</t>
  </si>
  <si>
    <t>AURORA RAQUEL LIMA DE SOUSA</t>
  </si>
  <si>
    <t>JEANETE COSTA D'ALMEIDA</t>
  </si>
  <si>
    <t>HELIO HENRIQUE HOLANDA DE SOUZA</t>
  </si>
  <si>
    <t>FRANCISCO DE ASSIS DE SOUSA SERRA</t>
  </si>
  <si>
    <t>GISELE DOS SANTOS DA SILVA</t>
  </si>
  <si>
    <t>ANTONIA PEREIRA OLIVEIRA</t>
  </si>
  <si>
    <t>EMANUELA LUCENA DE AGUIAR</t>
  </si>
  <si>
    <t>MARIA DO SOCORRO BONIFACIO RIBEIRO</t>
  </si>
  <si>
    <t>ANDERSON ALMEIDA DE AGUIAR BEZERRA LIMA</t>
  </si>
  <si>
    <t>LUIS GUILHERME LEMOS BANDEIRA DA SILVA</t>
  </si>
  <si>
    <t>FRANCISCO EVALDO BANDEIRA DA SILVA</t>
  </si>
  <si>
    <t>EDNA WENIA DANTAS DE OLIVEIRA</t>
  </si>
  <si>
    <t>VITORIA MELBA DE MORAIS BENEVIDES MENEZES</t>
  </si>
  <si>
    <t>FRANCISCO BENEVIDES DE FREITAS VIEIRA</t>
  </si>
  <si>
    <t>MIGUEL FURLAN GONDIM</t>
  </si>
  <si>
    <t>RITA MARIA DE ALMEIDA PAIVA DINIZ DE OLIVEIRA</t>
  </si>
  <si>
    <t>MAria ALTANIR SOUSA DE OLIVEIRA</t>
  </si>
  <si>
    <t>AFONSO JUSTINO DE OLIVEIRA</t>
  </si>
  <si>
    <t>Walleska Paula Araujo Fernandes</t>
  </si>
  <si>
    <t>SUZANA CYSNEIROS SAMPAIO</t>
  </si>
  <si>
    <t>JEANNE MARIA CYSNEIROS DE ALENCAR SAMPAIO</t>
  </si>
  <si>
    <t>RUI SIMÕES DOS SANTOS NETO</t>
  </si>
  <si>
    <t>FRANCISCO CARLOS DE OLIVEIRA BASTOS</t>
  </si>
  <si>
    <t>JOSE RODRIGUES DE LIMA</t>
  </si>
  <si>
    <t>ROSANGELA ARAÚJO DA SILVA</t>
  </si>
  <si>
    <t>FRANCISCO DERBLAY BARBOSA COUTINHO</t>
  </si>
  <si>
    <t>AUXILIADORA MARIA PINTO BRASIL</t>
  </si>
  <si>
    <t>JOSE WINSTON SILVEIRA</t>
  </si>
  <si>
    <t>EUDIANY DE BRITO ALMEIDA</t>
  </si>
  <si>
    <t>LINDALMIRA MENEZES PEREIRA</t>
  </si>
  <si>
    <t>MICHELLE NASCIMENTO FONSECA</t>
  </si>
  <si>
    <t>SILVESTRE FONSECA</t>
  </si>
  <si>
    <t>MARIA ZELIA DE BARROS ALENCAR TAVARES</t>
  </si>
  <si>
    <t>JOAQUINA CEARENSE SARAIVA</t>
  </si>
  <si>
    <t>FRANCISCO DAS CHAGAS IBIAPINA</t>
  </si>
  <si>
    <t>MARIA JOSE DE ARAUJO</t>
  </si>
  <si>
    <t>FRANCISCO NAIRO FARIAS DE SOUSA</t>
  </si>
  <si>
    <t>ANA STELLA GISELA ELLERY COSTA LIMA</t>
  </si>
  <si>
    <t>ROGERIO PICANÇO COSTA LIMA</t>
  </si>
  <si>
    <t>RITA DE CASSIA CALDAS MAGALHAES COSTA</t>
  </si>
  <si>
    <t>JOSE DO SOCORRO MAPURUNGA</t>
  </si>
  <si>
    <t>CAETANO PLUTARCO LIMA</t>
  </si>
  <si>
    <t>Maria Stela Viana de Oliveira</t>
  </si>
  <si>
    <t>ANTONIA RHAYLANNE ARAUJO MORORO</t>
  </si>
  <si>
    <t>CARMECILDA DE ARAÚJO MORORÓ</t>
  </si>
  <si>
    <t>FCO FERNANDO VIEIRA</t>
  </si>
  <si>
    <t>HUMBERTO HOLANDA FILHO</t>
  </si>
  <si>
    <t>MARIA DE SAO JOSE CAVALCANTE</t>
  </si>
  <si>
    <t>MARIA DO CARMO PEREIRA DA SILVA</t>
  </si>
  <si>
    <t>MARIA CUNHA DE OLIVEIRA SOUZA</t>
  </si>
  <si>
    <t>CELIA SOUTO CIRINO</t>
  </si>
  <si>
    <t>LAURA SALES TEIXEIRA</t>
  </si>
  <si>
    <t>CICERA DA SILVA</t>
  </si>
  <si>
    <t>JOÃO SEBASTIÃO SEVERINO</t>
  </si>
  <si>
    <t>MARIA DE JESUS DA SILVA CARDOSO</t>
  </si>
  <si>
    <t>CARLOS AUGUSTO TAVARES CAVALCANTI</t>
  </si>
  <si>
    <t>JOSUE VIEIRA DA SILVA</t>
  </si>
  <si>
    <t>FRANCISCA ARACI DE LIRA GONDIM</t>
  </si>
  <si>
    <t>MARIA ALVES ROBERTO</t>
  </si>
  <si>
    <t>MARIA VILANI LUCIANO MARQUES</t>
  </si>
  <si>
    <t>MARA INGRID LIMA DO NASCIMENTO</t>
  </si>
  <si>
    <t>ANTONIO MATOS DO NASCIMENTO</t>
  </si>
  <si>
    <t>ADNISE NATALIA MOURA DOS REIS</t>
  </si>
  <si>
    <t>FRANCISCO RAFAEL FIRMINO DO NASCIMENTO</t>
  </si>
  <si>
    <t>TEREZA KARLA MOREIRA SAMPAIO</t>
  </si>
  <si>
    <t>JOSE WILSON LINHARES</t>
  </si>
  <si>
    <t>MARIA VENUSA NUNES MARTINS</t>
  </si>
  <si>
    <t>ANNA KAROLINNE BRITO DE SOUZA</t>
  </si>
  <si>
    <t>JOSE DEUSIMAR DE SOUZA</t>
  </si>
  <si>
    <t>MARIA JOSE SILVA DE FRANÇA</t>
  </si>
  <si>
    <t>FRANCISCO ANDRADE DE SOUSA</t>
  </si>
  <si>
    <t>MARCO ANTONIO ALVES PEREIRA</t>
  </si>
  <si>
    <t>LUCAS ALVES CAETANO</t>
  </si>
  <si>
    <t>MARIA DE FATIMA MONTEIRO AZEVEDO</t>
  </si>
  <si>
    <t>ALEXANDER PERAZO NUNES DE CARVALHO</t>
  </si>
  <si>
    <t>JOÃO FREIRE TEIXEIRA</t>
  </si>
  <si>
    <t>LIA VIANA BEZERRA DIAS</t>
  </si>
  <si>
    <t>LICIA MARIA VIANA BEZERRA DIAS</t>
  </si>
  <si>
    <t>MARIA DAS DORES RODRIGUES DE OLIVEIRA</t>
  </si>
  <si>
    <t>JOSEFA DOS SANTOS</t>
  </si>
  <si>
    <t>FRANCISCA VIANA DA S. COSTA</t>
  </si>
  <si>
    <t>JOSE RIBAMAR EVANGELISTA</t>
  </si>
  <si>
    <t>EMILIA PONTES DE NOROES MILFONT</t>
  </si>
  <si>
    <t>DANIEL ERICK PESSOA</t>
  </si>
  <si>
    <t>MARIA NILCE PESSOA</t>
  </si>
  <si>
    <t>MARCIO RIBEIRO DE OLIVEIRA</t>
  </si>
  <si>
    <t>RAYANE DE OLIVEIRA PINHEIRO</t>
  </si>
  <si>
    <t>MARIA APARECIDA FERREIRA DA SILVA</t>
  </si>
  <si>
    <t>MARIA AUGUSTA DE SOUZA SOARES</t>
  </si>
  <si>
    <t>EGINO SANTOS DO NASCIMENTO</t>
  </si>
  <si>
    <t>ARLENE FARIAS CARNEIRO</t>
  </si>
  <si>
    <t>EVERTON WENDELL SOUZA DE OLIVEIRA</t>
  </si>
  <si>
    <t>JAQUELINE AUXILIADORA DE SOUZA</t>
  </si>
  <si>
    <t>JOAO TRAJANO ALVES</t>
  </si>
  <si>
    <t>ARTUR FREIRE DE OLIVEIRA NETO</t>
  </si>
  <si>
    <t>CICERA MARIA GOMES DA SILVA</t>
  </si>
  <si>
    <t>RAIMUNDO FEIJO DE SOUSA</t>
  </si>
  <si>
    <t>LILIAN CAROLINA GADELHA PICCININI</t>
  </si>
  <si>
    <t>RAIMUNDO KLEBER MAGALHAES PICCININI</t>
  </si>
  <si>
    <t>PAULO TOMAS BARBOZA DA SILVA</t>
  </si>
  <si>
    <t>ADRIANA LUCIA BARBOZA NERY DA SILVA</t>
  </si>
  <si>
    <t>ANTONIO RODRIGUES DE SOUSA</t>
  </si>
  <si>
    <t>Lívia Maria Linhares Vasconcelos de Sousa</t>
  </si>
  <si>
    <t>YASMIM RIBEIRO LAURINDO</t>
  </si>
  <si>
    <t>FRANCISCO JOSE SOUZA LAURINDO</t>
  </si>
  <si>
    <t>MARIA DO SOCORRO RABELO</t>
  </si>
  <si>
    <t>FRANCISCA BARBOSA DE SOUSA COELHO</t>
  </si>
  <si>
    <t>ALDA VIEIRA CINTRA</t>
  </si>
  <si>
    <t>PEDRO MONTEIRO DA CRUZ</t>
  </si>
  <si>
    <t>DEUMA SERAFIM DA SILVA MESQUITA</t>
  </si>
  <si>
    <t>LUCAS ARAUJO DA SILVA</t>
  </si>
  <si>
    <t>JOSE ERINEU NASCIMENTO DA SILVA</t>
  </si>
  <si>
    <t>MARLUCE SANTINA DA SILVA</t>
  </si>
  <si>
    <t>AIRTON JORGE DE SA</t>
  </si>
  <si>
    <t>ANTONIO CARLOS MARANHAO</t>
  </si>
  <si>
    <t>LOURDES BERNARDO DIAS</t>
  </si>
  <si>
    <t>FRANCISCO IVANILSON COSTA DOS SANTOS</t>
  </si>
  <si>
    <t>AURIVAN COSTA DOS SANTOS</t>
  </si>
  <si>
    <t>ADRIANA PAULA DAMASCENO FEITOSA</t>
  </si>
  <si>
    <t>JOACI CARLOS FEITOSA</t>
  </si>
  <si>
    <t>FELIPE MACIEL SOARES</t>
  </si>
  <si>
    <t>MARILAC HOLANDA LOBAO</t>
  </si>
  <si>
    <t>JOAQUIM SARAIVA NOGUEIRA</t>
  </si>
  <si>
    <t>NANCI MOURA FREIRE BEZERRA</t>
  </si>
  <si>
    <t>NILDA MARIA JORGE GARCIA</t>
  </si>
  <si>
    <t>MARIA HELENILDA CORDEIRO DA SILVA</t>
  </si>
  <si>
    <t>IZABEL CORDEIRO DA SILVA</t>
  </si>
  <si>
    <t>MARIA ISMA CRISPIM GONCALVES</t>
  </si>
  <si>
    <t>GUILHERME ALVES CARNEIRO</t>
  </si>
  <si>
    <t>MARIA DO SOCORRO CARNEIRO SEVERO FILHA</t>
  </si>
  <si>
    <t>ANTONIO DE PADUA SEVERO</t>
  </si>
  <si>
    <t>JOSÉ JEREISSATI</t>
  </si>
  <si>
    <t>MARLON DAVI SANTOS BORGES</t>
  </si>
  <si>
    <t>MARINALDO DAVI BORGES</t>
  </si>
  <si>
    <t>ANA MARIA DE SENA</t>
  </si>
  <si>
    <t>LUIZA RODRIGUES FEITOZA BARBOSA</t>
  </si>
  <si>
    <t>JOAO BATISTA FERREIRA SILVANO JUNIOR</t>
  </si>
  <si>
    <t>JOÃO BATISTA FERREIRA SILVANO</t>
  </si>
  <si>
    <t>JUCILIA COSTA DO AMARAL</t>
  </si>
  <si>
    <t>REGIANE MOREIRA DE SOUSA</t>
  </si>
  <si>
    <t>MARIA OLGA DE ARAGAO BAKER</t>
  </si>
  <si>
    <t>MARIA VANIA FERREIRA LIMA</t>
  </si>
  <si>
    <t>MIRIAN CARLOS MARTINS RODRIGUES</t>
  </si>
  <si>
    <t>NATALY PATRICIO DOS SANTOS</t>
  </si>
  <si>
    <t>ERIVAN PAULO DOS SANTOS</t>
  </si>
  <si>
    <t>FRANCISCO DEUZINHO DE OLIVEIRA</t>
  </si>
  <si>
    <t>DOUGLAS TEIXEIRA PINHEIRO</t>
  </si>
  <si>
    <t>LUIS FERNANDES PINHEIRO</t>
  </si>
  <si>
    <t>ARISTEU MACHADO PORTELA</t>
  </si>
  <si>
    <t>JOSE JACINTO GOMES</t>
  </si>
  <si>
    <t>NICOLY PORTELA DA ROCHA</t>
  </si>
  <si>
    <t>FLÁVIO SOUZA DA ROCHA</t>
  </si>
  <si>
    <t>JORGE LUIS DUARTE DE MEDEIROS</t>
  </si>
  <si>
    <t>ANTONIA MARQUES DE FREITAS</t>
  </si>
  <si>
    <t>VIVIA ALINE DE SOUSA BARROSO</t>
  </si>
  <si>
    <t>EVANDRA DE SOUSA BARROSO</t>
  </si>
  <si>
    <t>DANIELA APARECIDA FIRMIANO SALES</t>
  </si>
  <si>
    <t>GERALDO MAGELA FERREIRA DA SILVA</t>
  </si>
  <si>
    <t>MARIA CLEIDE RODRIGUES DOS SANTOS</t>
  </si>
  <si>
    <t>LUAN ANDRADE PEREIRA</t>
  </si>
  <si>
    <t>GENILDO FERREIRA PEREIRA</t>
  </si>
  <si>
    <t>MARIA HERBENES NOGUEIRA DE VASCONCELOS</t>
  </si>
  <si>
    <t>JOSE GOMES DE ALMEIDA</t>
  </si>
  <si>
    <t>FRANCISCO RIBEIRO LEITÃO</t>
  </si>
  <si>
    <t>PAULO AVELAR MATOS MOREIRA</t>
  </si>
  <si>
    <t>GONÇALA MARIA MATOS MOREIRA</t>
  </si>
  <si>
    <t>SERGIO PITOMBEIRA DO NASCIMENTO</t>
  </si>
  <si>
    <t>MIGUEL GOMES DO NASCIMENTO</t>
  </si>
  <si>
    <t>VIRLENA MARIA RIOS JORGE</t>
  </si>
  <si>
    <t>MAURO DOS SANTOS JUNIOR</t>
  </si>
  <si>
    <t>MARIA DA GRACA DA COSTA RODRIGUES</t>
  </si>
  <si>
    <t>VALDENISE CARVALHO MENESES RODRIGUES</t>
  </si>
  <si>
    <t>MARIA DAS GRAÇAS MOTA DA SILVA</t>
  </si>
  <si>
    <t>MARIA AUGUSTA DA SILVA</t>
  </si>
  <si>
    <t>JOSUE BRASILINO DOS SANTOS</t>
  </si>
  <si>
    <t>ENEIDE ALMEIDA DE CASTRO FREIRE</t>
  </si>
  <si>
    <t>JOSE HOLANDA PINTO NETO</t>
  </si>
  <si>
    <t>ROGER DA FONSECA MENDES</t>
  </si>
  <si>
    <t>ESTEVAM MAGALHAES SALES</t>
  </si>
  <si>
    <t>BRUNA ALBERTO</t>
  </si>
  <si>
    <t>ANTÔNIO OLIVEIRA COSTA</t>
  </si>
  <si>
    <t>JOSE HORTENCIO DE SOUSA</t>
  </si>
  <si>
    <t>WILHERMINA COLARES NOGUEIRA</t>
  </si>
  <si>
    <t>CELIA FIRMEZA DA COSTA</t>
  </si>
  <si>
    <t>FCA. CHAGAS CUNHA SAMPAIO</t>
  </si>
  <si>
    <t>PAULO CHAVES DOMINGOS</t>
  </si>
  <si>
    <t>MANOEL DOMINGOS DE SOUSA</t>
  </si>
  <si>
    <t>JOANA DARC DE OLIVEIRA</t>
  </si>
  <si>
    <t>SEBASTIAO BENICIO DE OLIVEIRA</t>
  </si>
  <si>
    <t>MARIA APARECIDA SILVA DE JESUS PINTO</t>
  </si>
  <si>
    <t>MARIA DAS DORES DA SILVA DE JESUS</t>
  </si>
  <si>
    <t>JOSE ANTONIO DE SOUSA MARIANO</t>
  </si>
  <si>
    <t>RITA DE SOUSA FREIRE VIEIRA</t>
  </si>
  <si>
    <t>JOSE JULIO FREIRE</t>
  </si>
  <si>
    <t>MARIA GRACILDE PAIVA DUTRA</t>
  </si>
  <si>
    <t>BENISIO ALVES DE OLIVEIRA</t>
  </si>
  <si>
    <t>PEDRO ALEXANDRE DA CRUZ</t>
  </si>
  <si>
    <t>ANA PAULA RODRIGUES SANTOS</t>
  </si>
  <si>
    <t>MARIA CARVALHO DE SOUSA DOS SANTOS</t>
  </si>
  <si>
    <t>TEMIS LOPES BEZERRA</t>
  </si>
  <si>
    <t>JONAS REBOUCAS MOURA</t>
  </si>
  <si>
    <t>DANIELLE TEIXEIRA HERMOGENES</t>
  </si>
  <si>
    <t>MARIA GRACIS DE OLIVEIRA</t>
  </si>
  <si>
    <t>MARIA BATISTA DE OLIVEIRA</t>
  </si>
  <si>
    <t>FRANCISCO CLEMILDO DA SILVA</t>
  </si>
  <si>
    <t>DAYANE BRITO ROCHA</t>
  </si>
  <si>
    <t>JOAO BALBINO ROCHA</t>
  </si>
  <si>
    <t>ANA CAROLINA TEIXEIRA NUNES</t>
  </si>
  <si>
    <t>ROBERTO JOSE DE ANDRADE NUNES</t>
  </si>
  <si>
    <t>JESSICA OLIVEIRA LIMA</t>
  </si>
  <si>
    <t>FRANCISCO ROQUE DE LIMA</t>
  </si>
  <si>
    <t>RAFAELA ROSEIRA GUEDES</t>
  </si>
  <si>
    <t>MANUEL DE ANDRADE DE GUEDES</t>
  </si>
  <si>
    <t>FRANCISCO JOSÉ BRAVO</t>
  </si>
  <si>
    <t>FABIANA DE HOLANDA MIRANDA</t>
  </si>
  <si>
    <t>ÉRIKA DE ALBUQUERQUE VERAS</t>
  </si>
  <si>
    <t>LUCIA MARIA PAZETTI GUANABARA</t>
  </si>
  <si>
    <t>OLGA FORTE RAMOS</t>
  </si>
  <si>
    <t>CAIO CESAR DE SOUZA FIUZA</t>
  </si>
  <si>
    <t>JOSE DE OLIVEIRA</t>
  </si>
  <si>
    <t>RAYANNE ASSUNCAO SILVA</t>
  </si>
  <si>
    <t>FRANCISCO ERNALDO DA SILVA</t>
  </si>
  <si>
    <t>MARCOS JOSE BRAGA</t>
  </si>
  <si>
    <t>MARIA ROSENETE DA SILVA.</t>
  </si>
  <si>
    <t>MARIA SOCORRO CARNEIRO SEVERO</t>
  </si>
  <si>
    <t>REBECA LIMA VALE</t>
  </si>
  <si>
    <t>ANDRÉ JORGE ROCHA DE ALMEIDA</t>
  </si>
  <si>
    <t>MICHELINE RAQUEL LACERDA SILVA</t>
  </si>
  <si>
    <t>JOSE LUCIANO QUARIGUASI FROTA FILHO</t>
  </si>
  <si>
    <t>JOSE LUCIANO QUARIGUASI FROTA</t>
  </si>
  <si>
    <t>RAYZZA HALANA CHAGAS SOUSA</t>
  </si>
  <si>
    <t>RITA DE CASSIA DAS CHAGAS SOUSA</t>
  </si>
  <si>
    <t>ANTONIO PEREIRA DOS SANTOS</t>
  </si>
  <si>
    <t>ANA CLARA PEREIRA ALVES</t>
  </si>
  <si>
    <t>LEANDRO ALVES PEREIRA</t>
  </si>
  <si>
    <t>ANGELA MARIA OLIVEIRA DA SILVA</t>
  </si>
  <si>
    <t>ALTEVIR MENEZES DE QUEIROZ</t>
  </si>
  <si>
    <t>MARIA PAULA BARROCAS</t>
  </si>
  <si>
    <t>MARIA MACHADO VERAS</t>
  </si>
  <si>
    <t>LETICIA ALBUQUERQUE CAVALCANTE AGUIAR</t>
  </si>
  <si>
    <t>DANIELE PEREIRA DA SILVA</t>
  </si>
  <si>
    <t>JOSE VALDIR LIMA FERREIRA</t>
  </si>
  <si>
    <t>JEFERSON SANTOS DOMINGOS</t>
  </si>
  <si>
    <t>JOAO ANTONIO DE SOUSA</t>
  </si>
  <si>
    <t>PAULINA LUCIENE DE SOUZA FERREIRA</t>
  </si>
  <si>
    <t>NOEMI RUSSO FARIAS</t>
  </si>
  <si>
    <t>RIZOLANDA MARIA CARACAS DOS SANTOS SIQUEIRA</t>
  </si>
  <si>
    <t>GENEZIO FEREIRA BARBOSA</t>
  </si>
  <si>
    <t>IRAPUAN NOGUEIRA BATISTA</t>
  </si>
  <si>
    <t>FRANCISCO TORRES DE PAULA</t>
  </si>
  <si>
    <t>FRANCISCO ALEX DE SOUSA ARAUJO</t>
  </si>
  <si>
    <t>RAIMUNDO PEREIRA DE ARAUJO</t>
  </si>
  <si>
    <t>MARIA DE JESUS DE ALMEIDA FERREIRA</t>
  </si>
  <si>
    <t>FRANCISCA FELIPE XAVIER</t>
  </si>
  <si>
    <t>MARIA LUCIA GADELHA DO NASCIMENTO</t>
  </si>
  <si>
    <t>SOLANGE MARY CHAVES LIMA</t>
  </si>
  <si>
    <t>JOSE PIO DE LIMA</t>
  </si>
  <si>
    <t>ZORILDA DE SOUZA PINHEIRO LEITAO</t>
  </si>
  <si>
    <t>RAIANA MOURA MOREIRA ARAUJO</t>
  </si>
  <si>
    <t>JOSE GOMES JUNIOR</t>
  </si>
  <si>
    <t>LUCIA DE FATIMA DA SILVA OLIVEIRA</t>
  </si>
  <si>
    <t>VICTORIA DE JESUS MORAES</t>
  </si>
  <si>
    <t>WALTER DUQUE DE MORAES FILHO</t>
  </si>
  <si>
    <t>JOSE MILTON DE MORAIS</t>
  </si>
  <si>
    <t>JOSE ALVES DO NASCIMENTO</t>
  </si>
  <si>
    <t>MARIA ALICE GOMES DOS SANTOS</t>
  </si>
  <si>
    <t>LUIZ CARLOS CARDOSO</t>
  </si>
  <si>
    <t>DEOCLECIO MARCONDES DE SOUSA SILVA</t>
  </si>
  <si>
    <t>SEBASTIAO HYGINO RODRIGUES DE FARIA</t>
  </si>
  <si>
    <t>FRANCISCO FERREIRA LOPES</t>
  </si>
  <si>
    <t>LETICIA FERNANDES ROCHA</t>
  </si>
  <si>
    <t>NILMA FERNANDES ROCHA</t>
  </si>
  <si>
    <t>FRANCISCO ANTONIO FELIX</t>
  </si>
  <si>
    <t>MYRNA NATALIA LUSTOZA XAVIER</t>
  </si>
  <si>
    <t>MIRTES DE LUSTOZA XAVIER</t>
  </si>
  <si>
    <t>DAVI BARCELOS DE ABREU</t>
  </si>
  <si>
    <t>FRANCISCO MATIAS DA SILVA</t>
  </si>
  <si>
    <t>ALESANDRO COSTA MORAIS</t>
  </si>
  <si>
    <t>DARIO SANDRO DE MORAIS</t>
  </si>
  <si>
    <t>KATARINA VIDAL XIMENES</t>
  </si>
  <si>
    <t>ANTONIO WILTON LOPES DUARTE</t>
  </si>
  <si>
    <t>GUILHERME SILVA DE ALMEIDA</t>
  </si>
  <si>
    <t>ANTONIO EUGENIO GOMES DE ALMEIDA</t>
  </si>
  <si>
    <t>JOANA LIVIA DA SILVA GALDINO</t>
  </si>
  <si>
    <t>FRANCISCA BATISTA DA SILVA GALDINO</t>
  </si>
  <si>
    <t>JURANDIR BARROSO LIMA</t>
  </si>
  <si>
    <t>IVETE TAVARES DE ALMEIDA</t>
  </si>
  <si>
    <t>JOSE ALTINO BRITO</t>
  </si>
  <si>
    <t>MATHEUS SOUSA GRANJA</t>
  </si>
  <si>
    <t>ANISIO ANTONIO DE MATOS COELHO</t>
  </si>
  <si>
    <t>IZAIRA DANIEL DE FREITAS</t>
  </si>
  <si>
    <t>RONIELE DE PAULA GOMES</t>
  </si>
  <si>
    <t>FRANCISCA MARIA FERREIRA DE LIMA</t>
  </si>
  <si>
    <t>JOSE JAIRO SILVA</t>
  </si>
  <si>
    <t>CARLOS EDUARDO ARAGÃO MARQUES</t>
  </si>
  <si>
    <t>FRANCISCA DAS CHAGAS OLIVEIRA ARAGÃO MARQUES</t>
  </si>
  <si>
    <t>MARIA JULYA LOPES CALLADO</t>
  </si>
  <si>
    <t>PAULO SERGIO FILOMENO CALADO</t>
  </si>
  <si>
    <t>PEDRO JORGE OLIVEIRA DE SOUSA</t>
  </si>
  <si>
    <t>ANTONIO JOAQUIM RODRIGUES DE ALMEIDA</t>
  </si>
  <si>
    <t>ONEDIA CHAGAS ARAUJO GALVAO</t>
  </si>
  <si>
    <t>KATIA SHEILA GONÇALVES GONDIM</t>
  </si>
  <si>
    <t>ANA BIANCA TEIXEIRA MATOS</t>
  </si>
  <si>
    <t>MARIA DENISE DOS SANTOS RODRIGUES</t>
  </si>
  <si>
    <t>RICARDO CORREIA DE ALMEIDA</t>
  </si>
  <si>
    <t>FRANCISCO PEDRO DE ALMEIDA</t>
  </si>
  <si>
    <t>MARIA LÚCIA BARROS DA SILVA</t>
  </si>
  <si>
    <t>ELIANA DOS SANTOS PRATA</t>
  </si>
  <si>
    <t>LUDSINDA DOS SANTOS PRATA</t>
  </si>
  <si>
    <t>MARCOS ANTONIO VENÂNCIO MARTINS FILHO</t>
  </si>
  <si>
    <t>MARIA OSMARINA SAMPAIO TAVARES</t>
  </si>
  <si>
    <t>JULIA NATIELE SILVA VASCONCELOS</t>
  </si>
  <si>
    <t>FRANCISCO JULIENIO LIMA VASCONCELOS</t>
  </si>
  <si>
    <t>MARIA ROSARIA MOREIRA</t>
  </si>
  <si>
    <t>JOSE FELIX DA ROCHA</t>
  </si>
  <si>
    <t>EDUARDO CAVALCANTE E SILVA</t>
  </si>
  <si>
    <t>IVONEIDE CASTRO DE AGUIAR</t>
  </si>
  <si>
    <t>FRANCISCA TAINA LIMA QUEIROZ</t>
  </si>
  <si>
    <t>MARCOS ANTONIO INACIO DE QUEIROZ</t>
  </si>
  <si>
    <t>MARIA DOS REIS PEREIRA DO NASCIMENTO</t>
  </si>
  <si>
    <t>FRANCISCA PEREIRA DE OLIVERA</t>
  </si>
  <si>
    <t>RAIMUNDA F. PEREIRA DE OLIVEIRA</t>
  </si>
  <si>
    <t>JOSÉ NILZÉLIO MAIA</t>
  </si>
  <si>
    <t>BEATRIZ DE SOUSA ARAÚJO DA SILVA</t>
  </si>
  <si>
    <t>LUCIVAN MARTNS DE SOUSA</t>
  </si>
  <si>
    <t>MARIA EURIFRANCE SOUSA DE MENESES</t>
  </si>
  <si>
    <t>HENRICH EWERTON ALMEIDA DA SILVA</t>
  </si>
  <si>
    <t>JOSE ALEXANDRE PEREIRA PARENTE</t>
  </si>
  <si>
    <t>SILVANA DA SILVA</t>
  </si>
  <si>
    <t>PEDRO MALLMANN NETO</t>
  </si>
  <si>
    <t>JOSE ALBUQUERQUE LEITE</t>
  </si>
  <si>
    <t>JOSE RUBENIO DAMASCENO</t>
  </si>
  <si>
    <t>MARIA ERVANIS BRITO</t>
  </si>
  <si>
    <t>SANSAO SARAIVA LEAO</t>
  </si>
  <si>
    <t>ANTONIO TARCIZIO ARAGAO</t>
  </si>
  <si>
    <t>MARIA JOSÉ DE ANDRADE LIMA</t>
  </si>
  <si>
    <t>MARIA DOS REMEDIOS DA SILVA SANTOS</t>
  </si>
  <si>
    <t>ANTONIO SISNANDO ALENCAR</t>
  </si>
  <si>
    <t>FRANCISCA JÁDILA FERREIRA DOS SANTOS LUNA</t>
  </si>
  <si>
    <t>ADÉCIO FLORÊNCIO DE GÓIS</t>
  </si>
  <si>
    <t>FRANCISCO VICTOR MARTINS COELHO</t>
  </si>
  <si>
    <t>JOÃO DE DEUS ARAÚJO COÊLHO</t>
  </si>
  <si>
    <t>TANIA MARIA PONTE BARBOSA</t>
  </si>
  <si>
    <t>LUIZ FURTADO DE LACERDA</t>
  </si>
  <si>
    <t>JOANA MARIA DO CARMO</t>
  </si>
  <si>
    <t>TANIA DE AZEVEDO FURTADO</t>
  </si>
  <si>
    <t>JOSE AUGUSTO DANTAS RODRIGUES</t>
  </si>
  <si>
    <t>GIRLENE SILVA SOARES</t>
  </si>
  <si>
    <t>NATHANNY MARIA XAVIER DE OLIVEIRA</t>
  </si>
  <si>
    <t>MARIA ELISA BARBOSA SOARES</t>
  </si>
  <si>
    <t>FRANCISCO VALDETARIO DE OLIVEIRA</t>
  </si>
  <si>
    <t>JOAO FERREIRA DA SILVA</t>
  </si>
  <si>
    <t>JOSÉ PAULO SILVEIRA LE SUEUR</t>
  </si>
  <si>
    <t>GILVAN DA SILVA</t>
  </si>
  <si>
    <t>MARIA DE FATIMA PEREIRA CARVALHO</t>
  </si>
  <si>
    <t>MARINALVA DA SILVA</t>
  </si>
  <si>
    <t>AFONSO HENRIQUE LACERDA BRITO DE OLIVEIRA</t>
  </si>
  <si>
    <t>CARMANOELITO BRITO DE OLIVEIRA</t>
  </si>
  <si>
    <t>RICHARDSON BEZERRA LOBO DO NASCIMENTO</t>
  </si>
  <si>
    <t>ANA SAMIRA DOS SANTOS</t>
  </si>
  <si>
    <t>ANA ESTELINA DOS SANTOS</t>
  </si>
  <si>
    <t>PEDRO LUCAS CAVALCANTE SILVA</t>
  </si>
  <si>
    <t>AMAURY JOSÉ DA SILVA</t>
  </si>
  <si>
    <t>JOAO PEDRO DE SOUSA BEZERRA</t>
  </si>
  <si>
    <t>DIONE BATISTA DE SOUSA BEZERRA</t>
  </si>
  <si>
    <t>ZILDA PEREIRA LINHARES</t>
  </si>
  <si>
    <t>JOAO DE CASTRO MOARAIS</t>
  </si>
  <si>
    <t>TERESINHA DE AZEVEDO MOREIRA</t>
  </si>
  <si>
    <t>ERNANDES DE OLIVEIRA MELO</t>
  </si>
  <si>
    <t>FERNANDO DA SILVA MELO</t>
  </si>
  <si>
    <t>MARIA LIDUINA TEIXEIRA DOS SANTOS</t>
  </si>
  <si>
    <t>VICENTE DE PAULO MARTINS FILHO</t>
  </si>
  <si>
    <t>EDVALSON ALBUQUERQUE DA SILVA</t>
  </si>
  <si>
    <t>FRANCISCA RIBEIRO AMADA DE JESUS FERREIRA</t>
  </si>
  <si>
    <t>JOSE DE RIBAMAR SAMPAIO</t>
  </si>
  <si>
    <t>MONIQUE AGUIAR PORTO OKUBO</t>
  </si>
  <si>
    <t>ANA CLARA AGUIAR PORTO</t>
  </si>
  <si>
    <t>FRANCISCA MARIA DOS SANTOS VAZ</t>
  </si>
  <si>
    <t>MARGARIDA MADEIRA DE SOUSA</t>
  </si>
  <si>
    <t>JULIO MARTINS BRAGA</t>
  </si>
  <si>
    <t>PAULO FERNANDO PIMENTEL NUNES</t>
  </si>
  <si>
    <t>VALESK FERNANDES VIEIRA NOTTINGHAM DOS SANTOS</t>
  </si>
  <si>
    <t>GIOVANNI ARAUJO DE OLIVEIRA</t>
  </si>
  <si>
    <t>FRANCISCO RIBEIRO DA SILVA</t>
  </si>
  <si>
    <t>IZAIAS MAIA BARRETO</t>
  </si>
  <si>
    <t>RAIMUNDO NUNES DE OLIVEIRA</t>
  </si>
  <si>
    <t>LUCAS MATEUS SARAIVA DOS SANTOS</t>
  </si>
  <si>
    <t>ROSIELMA SARAIVA DE QUEIROZ RODRIGUES</t>
  </si>
  <si>
    <t>NAIR FERNANDES BAIMA</t>
  </si>
  <si>
    <t>JOAO BATISTA LUSTOSA DE QUEIROZ</t>
  </si>
  <si>
    <t>JOSE HELDER OLIVEIRA BRAGA</t>
  </si>
  <si>
    <t>FRANCISCO PEDRO AIRES DE MORAIS</t>
  </si>
  <si>
    <t>MICAEL TARSIS DIAS DA SILVA</t>
  </si>
  <si>
    <t>RAYNNARA UCHOA MAGALHÃES</t>
  </si>
  <si>
    <t>ENILSON DA SILVA PARENTE</t>
  </si>
  <si>
    <t>MARIA LIMA DUARTE</t>
  </si>
  <si>
    <t>DOLORES MOTA DA PONTE</t>
  </si>
  <si>
    <t>MARIA DULCE CARLOS FEITOSA ORIA</t>
  </si>
  <si>
    <t>Lucinda Mavra Azevedo Silva</t>
  </si>
  <si>
    <t>VERONICA FERREIRA DE ANDRADE</t>
  </si>
  <si>
    <t>REGISLENE DE CARVALHO COSTA OLIVEIRA</t>
  </si>
  <si>
    <t>JOÃO LEVI RODRIGUES ALVES</t>
  </si>
  <si>
    <t>MARIA DA CONCEIÇÃO RODRIGUES</t>
  </si>
  <si>
    <t>ADAO JOAO BATISTA</t>
  </si>
  <si>
    <t>MARIA DO CARMO CAVALCANTE FEITOSA</t>
  </si>
  <si>
    <t>MARILENE CIVTOR DOS SANTOS</t>
  </si>
  <si>
    <t>KELLY STEFANY MARTINS ARAUJO GONZALEZ</t>
  </si>
  <si>
    <t>LINEIDE VIEIRA DE ARAÚJO</t>
  </si>
  <si>
    <t>FLORA ELIS BRAGA DE SOUSA CIDRACK</t>
  </si>
  <si>
    <t>RENO DE OLIVEIRA CIDRACK</t>
  </si>
  <si>
    <t>JOAE ALVES FERREIRA</t>
  </si>
  <si>
    <t>ANA LEITE DE OLIVEIRA</t>
  </si>
  <si>
    <t>LUIS GUSTAVO GOMES GUARESMA</t>
  </si>
  <si>
    <t>CARLOS EUGENIO TEIXEIRA JUNIOR</t>
  </si>
  <si>
    <t>LAZARO ITALO DE OLIVEIRA CARVALHO</t>
  </si>
  <si>
    <t>RICARDO FELIPE LEITÃO CASTRO</t>
  </si>
  <si>
    <t>YASMIN ALMEIDA ALBUQUERQUE</t>
  </si>
  <si>
    <t>FRANCISCO ALEXANDRE RODRIGUES ALBUQUERQUE</t>
  </si>
  <si>
    <t>ERICA SCHRAMM BEZERRA DE MENEZES</t>
  </si>
  <si>
    <t>MARIA LUCIA SCHRAMM BEZERRA DE MENEZES</t>
  </si>
  <si>
    <t>EMANUELLA MAIA CIPRIANO</t>
  </si>
  <si>
    <t>MANOEL NOGUEIRA DE SOUZA</t>
  </si>
  <si>
    <t>JOSE LUIS LIMA BEZERRA</t>
  </si>
  <si>
    <t>FRANCISCO ANTONIO DE ALENCAR</t>
  </si>
  <si>
    <t>ANTONIO GENIVALDO DE ALENCAR</t>
  </si>
  <si>
    <t>VALDEMIRO PEDRO LIMA NETO</t>
  </si>
  <si>
    <t>JAYSON VIANA AGUIAR</t>
  </si>
  <si>
    <t>SERGIO ALVES SIMÕES</t>
  </si>
  <si>
    <t>MARIA ERLANDIA DA SILVEIRA</t>
  </si>
  <si>
    <t>MARIA SEZARINA FERREIRA MARTINS</t>
  </si>
  <si>
    <t>ANTONIO DA COSTA ARAÚJO</t>
  </si>
  <si>
    <t>EDILANE BEDÊ NAKATA</t>
  </si>
  <si>
    <t>NEUSA BRAGA VIANA</t>
  </si>
  <si>
    <t>SOFIA DE OLIVEIRA DINIZ SOUZA</t>
  </si>
  <si>
    <t>ANTONIA AURISETE DE OLIVEIRA SOUZA</t>
  </si>
  <si>
    <t>MARCELO COSTA LIMA LAVOR</t>
  </si>
  <si>
    <t>RAQUEL FACO DE ALMEIDA PEREIRA</t>
  </si>
  <si>
    <t>CARLOS HENRIQUE DA SILVA PEREIRA</t>
  </si>
  <si>
    <t>LUIZ ALBERTO CAVALCANTE DE OLIVEIRA</t>
  </si>
  <si>
    <t>ANA EUGÊNIA MARIA SILVEIRA CAVALCANTE</t>
  </si>
  <si>
    <t>JULIANA DA COSTA RIBEIRO</t>
  </si>
  <si>
    <t>JOSE CELSO RIBEIRO</t>
  </si>
  <si>
    <t>ANNY CHEYSLA LIMA DE CARVALHO</t>
  </si>
  <si>
    <t>MARIA NILCE FERNANDES SANTOS</t>
  </si>
  <si>
    <t>MARIA JOSILENE DE CARVALHO MOURA</t>
  </si>
  <si>
    <t>JENIUSA RODRIGUES DE ALENCAR E SILVA</t>
  </si>
  <si>
    <t>FRANCISCO FURTUNATO DE ANDRADE</t>
  </si>
  <si>
    <t>MARIA ZULEUDE DO NASCIMENTO LOPES</t>
  </si>
  <si>
    <t>CARLOS DE SOUZA LOPES</t>
  </si>
  <si>
    <t>VINICIUS VASCONCELOS TAVARES</t>
  </si>
  <si>
    <t>FRANCISCO DANIEL DE SOUSA SILVA</t>
  </si>
  <si>
    <t>FRANCISCA ELIZANGELA MUNIZ MONTEIRO</t>
  </si>
  <si>
    <t>JOSE BATISTA SILVEIRA</t>
  </si>
  <si>
    <t>MANOEL BEZERRA SOBRAL</t>
  </si>
  <si>
    <t>PAULA CAMILLY LIMA DE SOUZA</t>
  </si>
  <si>
    <t>CELIA LIMA DE SOUSA</t>
  </si>
  <si>
    <t>VIVIANE HERCULANO SALES DA ROCHA</t>
  </si>
  <si>
    <t>MARIA LAUZENIR NASCIMENTO VASCONCELOS DAS NEVES</t>
  </si>
  <si>
    <t>BARBARA RIBEIRO AVELINO</t>
  </si>
  <si>
    <t>SILVIA HELENA RIBEIRO AVELINO</t>
  </si>
  <si>
    <t>ALDENI DE SOUZA CAVALCANTE LIMA</t>
  </si>
  <si>
    <t>EUFLAVIO MAIA VERCOZA</t>
  </si>
  <si>
    <t>GLAUCIA MARIA PEREIRA SALES GURGEL</t>
  </si>
  <si>
    <t>JOSE GLAUTON GURGEL LINS</t>
  </si>
  <si>
    <t>MARIA DE FATIMA CARNEIRO MONTEIRO</t>
  </si>
  <si>
    <t>RAIMUNDA PONTES CARNEIRO</t>
  </si>
  <si>
    <t>JERUSALINA GURGEL BARRETO</t>
  </si>
  <si>
    <t>CIBELLE CAMURÇA BRUNO</t>
  </si>
  <si>
    <t>JOSILDA CAMPOS CAMURÇA BRUNO</t>
  </si>
  <si>
    <t>FRANCISCO RICARDO ALVES DE OLIVEIRA</t>
  </si>
  <si>
    <t>TEREZA CESAR MACENA</t>
  </si>
  <si>
    <t>ANTONIO FERREIRA LUNA</t>
  </si>
  <si>
    <t>AMANDA RIBEIRO LIMA</t>
  </si>
  <si>
    <t>ANTONIA DARC RIBEIRA DA SILVA</t>
  </si>
  <si>
    <t>MYRTES BARBOSA BOTELHO BARROSO</t>
  </si>
  <si>
    <t>FERNANDA BARBOSA PINHO BARROSO</t>
  </si>
  <si>
    <t>ALEXEI DE CASTRO ARAÚJO</t>
  </si>
  <si>
    <t>JOAO PEDRO ARAUJO JORGE CAMELO</t>
  </si>
  <si>
    <t>LUIZ CLÁUDIO VIEIRA JORGE CAMELO</t>
  </si>
  <si>
    <t>JOSE DOURADO DE MENEZES</t>
  </si>
  <si>
    <t>MARIA APARECIDA SILVA LIMA</t>
  </si>
  <si>
    <t>Ana Raquel Pinheiro do Nascimento Miotto</t>
  </si>
  <si>
    <t>JOAO VICTOR HOLANDA DO AMARAL</t>
  </si>
  <si>
    <t>FRANCISCO GILSON BRAGA</t>
  </si>
  <si>
    <t>SILVIA FERNANDES LIMA SOARES</t>
  </si>
  <si>
    <t>LIDINES DOS SANTOS DE SOUSA</t>
  </si>
  <si>
    <t>VANDA DOS SANTOS DE SOUSA</t>
  </si>
  <si>
    <t>Raimundo Silva Cavalcante</t>
  </si>
  <si>
    <t>JULIA SANTOS SILVANO</t>
  </si>
  <si>
    <t>MARIA DAS MERCES GONÇALVES COSTA BARRETO</t>
  </si>
  <si>
    <t>ISAC CARNEIRO AGUIAR</t>
  </si>
  <si>
    <t>VALDA MARIA DE BRITO CAVALCANTE</t>
  </si>
  <si>
    <t>MARIA DE FATIMA FONTENELE BRAGA</t>
  </si>
  <si>
    <t>ROMILDO ALBINO DE VASCONCELOS</t>
  </si>
  <si>
    <t>DEBORA BRIOSO MARINHO</t>
  </si>
  <si>
    <t>JOSÉ WILLAMS MARINHO DA SILVA</t>
  </si>
  <si>
    <t>ALELIA REBOUÇAS MACHADO</t>
  </si>
  <si>
    <t>MARIA AUXILIADORA MORENO</t>
  </si>
  <si>
    <t>ILA MARIA MESQUITA DE ALMEIDA</t>
  </si>
  <si>
    <t>ANTONIO RAMOS DE OLIVEIRA</t>
  </si>
  <si>
    <t>GILBERTO ARAUJO MARQUES</t>
  </si>
  <si>
    <t>MICHELE FERREIRA CHAVES</t>
  </si>
  <si>
    <t>AILZA FERREIRA ROCHA</t>
  </si>
  <si>
    <t>MARIA ZELIA FERREIRA</t>
  </si>
  <si>
    <t>RAIMUNDO NONATO ARAUJO</t>
  </si>
  <si>
    <t>FRANCISCO SOARES PINHEIRO</t>
  </si>
  <si>
    <t>MARIA GUIOMAR NUNES DE ARAUJO</t>
  </si>
  <si>
    <t>MARIA JOSELENE BATISTA DA SILVA</t>
  </si>
  <si>
    <t>LEOMAR DANTAS ROMCY</t>
  </si>
  <si>
    <t>MARIA SELENE BRAGA ROCHA</t>
  </si>
  <si>
    <t>ALINE GOMES IBIAPINA FERNANDES</t>
  </si>
  <si>
    <t>JOSE MAXIMILIANO MACHADO CAVALCANTI</t>
  </si>
  <si>
    <t>ROBERTO GARCÊS FERREIRA</t>
  </si>
  <si>
    <t>HONORIO DE ARAUJO CHAVES</t>
  </si>
  <si>
    <t>MARIA DAS DORES RODRIGUES MOTA</t>
  </si>
  <si>
    <t>ROSA PEREIRA MASCARENHAS</t>
  </si>
  <si>
    <t>JOSE MANGUEIRA FILHO</t>
  </si>
  <si>
    <t>RAIMUNDO NONATO DE MESSIAS</t>
  </si>
  <si>
    <t>FRANCY MARY DE SOUZA LIMA MEDEIROS</t>
  </si>
  <si>
    <t>RITA CRISTINA MEIRELES TEIXEIRA</t>
  </si>
  <si>
    <t>RITA DE SOUSA E SILVA</t>
  </si>
  <si>
    <t>LUCIANO MARTINS LOPES</t>
  </si>
  <si>
    <t>FRANCISCO FLORENTINO DE LIMA</t>
  </si>
  <si>
    <t>JACKELINE RIBEIRO E SOUSA</t>
  </si>
  <si>
    <t>CLAUDIOMAR DE SOUSA</t>
  </si>
  <si>
    <t>VERA LUCIA CORDEIRO ROLIM MILITAO</t>
  </si>
  <si>
    <t>FRANCISCA REJANE BELISÁRIO FEITOSA</t>
  </si>
  <si>
    <t>MARIA ROSILEIA SOUZA ANDRE</t>
  </si>
  <si>
    <t>LUIZ BONIFACIO DE SOUSA NETO</t>
  </si>
  <si>
    <t>CICERO THIAGO BONIFACIO DE SOUSA</t>
  </si>
  <si>
    <t>RYAN SALATIEL CAVALCANTE PAIVA</t>
  </si>
  <si>
    <t>ANA CLAUDIA BARROSO CAVALCANTE</t>
  </si>
  <si>
    <t>FRANSCISCO WILTON DE SOUZA</t>
  </si>
  <si>
    <t>MARIA DO SOCORRO DA SILVA SOUSA</t>
  </si>
  <si>
    <t>VALDO ALVES RODRIGUES</t>
  </si>
  <si>
    <t>QUITERIA ROSEMARY LIMA AMORIM</t>
  </si>
  <si>
    <t>ANTONIO FRANCISCO DE LIMA</t>
  </si>
  <si>
    <t>SANDRA CRISTINA MARTINS DA SILVA</t>
  </si>
  <si>
    <t>GUILHERME MARQUES CARNEIRO</t>
  </si>
  <si>
    <t>MICHELE MARQUES CARNEIRO</t>
  </si>
  <si>
    <t>ANANIAS NILTON XAVIER DE LIRA</t>
  </si>
  <si>
    <t>PAULO HENRIQUE STUDART PINHO</t>
  </si>
  <si>
    <t>MARIA CONCEIÇÃO DO NASCIMENTO DOS SANTOS MARTINS</t>
  </si>
  <si>
    <t>ALZENIR FERREITA LIBERATO</t>
  </si>
  <si>
    <t>WALESKA ALVES LIMA DE OLIVEIRA</t>
  </si>
  <si>
    <t>ANTONIO WALTER PEREIRA LIMA</t>
  </si>
  <si>
    <t>LUCAS OLIVEIRA REIS</t>
  </si>
  <si>
    <t>JANE REIS DE OLIVEIRA</t>
  </si>
  <si>
    <t>CLAUDIA MARIA DE MENESES VIEIRA DE FARIAS</t>
  </si>
  <si>
    <t>PRISCYLA KELLERY CAMPELO LEMOS</t>
  </si>
  <si>
    <t>Jorge Luis Lemos</t>
  </si>
  <si>
    <t>FRANCISCO DE ASSIS DE PAULA BARROS</t>
  </si>
  <si>
    <t>JOSE AUDIZIO SOARES</t>
  </si>
  <si>
    <t>MARIA JOSÉ MONTEIRO RABELO</t>
  </si>
  <si>
    <t>FRANCISCA NASAILDE RABELO MONTEIRO</t>
  </si>
  <si>
    <t>JULIO CESAR DUTRA FERREIRA</t>
  </si>
  <si>
    <t>THAIS VIANA ARAUJO</t>
  </si>
  <si>
    <t>Rosangela Cecilia Viana Araújo</t>
  </si>
  <si>
    <t>MARIA ELENIDES DE ALCANTARA</t>
  </si>
  <si>
    <t>TANIA DE PONTES LIMA E ESMERALDO</t>
  </si>
  <si>
    <t>MARYANNE MONTEIRO</t>
  </si>
  <si>
    <t>RITA CÉLIA MONTEIRO DE MOURA</t>
  </si>
  <si>
    <t>WILSON FERREIRA ALVES</t>
  </si>
  <si>
    <t>Francisco Saldanha Fontenele Filho</t>
  </si>
  <si>
    <t>JOSE JAIME MOURA</t>
  </si>
  <si>
    <t>MARIA LIREDA FONTELES DE CASTRO</t>
  </si>
  <si>
    <t>LUIS SERGIO BARROS CAVALCANTE</t>
  </si>
  <si>
    <t>MARIA FERREIRA DE ABREU</t>
  </si>
  <si>
    <t>LEDA FERRO LIMA SCARCELA</t>
  </si>
  <si>
    <t>MARIA DO SOCORRO AGUIAR</t>
  </si>
  <si>
    <t>LUZIA FRANCISCA LECY</t>
  </si>
  <si>
    <t>JOSE JATIS DOS S JUNIOR</t>
  </si>
  <si>
    <t>MICHMA MOTA DA COSTA</t>
  </si>
  <si>
    <t>RAIMUNDA LOPES MOTA DA COSTA</t>
  </si>
  <si>
    <t>MARIA IRANDI DOS SANTOS NASCIMENTO</t>
  </si>
  <si>
    <t>RAIMUNDO ANTONIO DOS SANTOS</t>
  </si>
  <si>
    <t>FRANCISCO JOSE BATISTA DA SILVA</t>
  </si>
  <si>
    <t>ISABELA SAMPAIO ROCHA</t>
  </si>
  <si>
    <t>EDUARDO ALVES PEREIRA</t>
  </si>
  <si>
    <t>ALESSANDRA RÊGO LUZ</t>
  </si>
  <si>
    <t>MARIA CREUSA CAMPELO MELO</t>
  </si>
  <si>
    <t>DORENICE ALBUQUERQUE BENEVIDES</t>
  </si>
  <si>
    <t>ELIAS DANIEL BATISTA CARDOSO</t>
  </si>
  <si>
    <t>ERNESTINA DA SILVA BATISTA CARDOSO</t>
  </si>
  <si>
    <t>Millene de Sousa Santos</t>
  </si>
  <si>
    <t>MARCIA MARIA BRANDAO DE SOUZA</t>
  </si>
  <si>
    <t>FRANCISCO RODRIGUES DE MELO</t>
  </si>
  <si>
    <t>MANOEL CAMILO MATOS</t>
  </si>
  <si>
    <t>PAULO VENANCIO GOMES DE SOUSA</t>
  </si>
  <si>
    <t>DANIEL AFONSO NUNES DE ASSIS</t>
  </si>
  <si>
    <t>MARIA CLEONIA DO VALE RODRIGUES</t>
  </si>
  <si>
    <t>ORLIALDO EUFRAZINO DA SILVA FONTENELE</t>
  </si>
  <si>
    <t>AUDENORA ROSA DOS SANTOS</t>
  </si>
  <si>
    <t>HERTZLENE DA SILVA NASCIMENTO</t>
  </si>
  <si>
    <t>MANOEL NASCIMENTO FILHO</t>
  </si>
  <si>
    <t>ADELAIDE FRANCELINO RIBEIRO</t>
  </si>
  <si>
    <t>KAROLAYNE CASTELO BRANCO OLIVEIRA</t>
  </si>
  <si>
    <t>MARIA IVANEIDE CASTELO BRANCO</t>
  </si>
  <si>
    <t>LUIZ GONZAGA FILHO</t>
  </si>
  <si>
    <t>MANUEL CICERO GUIMARAES LIMA</t>
  </si>
  <si>
    <t>MARIA ELIZABETE DIAS PINTO</t>
  </si>
  <si>
    <t>MARIA GABRIELA BEZERRA MARQUES ROCHA</t>
  </si>
  <si>
    <t>MARCOS ANTONIO COSMO ROCHA</t>
  </si>
  <si>
    <t>ROSIVANIA NEGREIROS DE QUEIROZ SANTOS</t>
  </si>
  <si>
    <t>VICTOR LUIS NUNES MOURAO</t>
  </si>
  <si>
    <t>VERUZA MARIA ALMEIDA SOARES</t>
  </si>
  <si>
    <t>EMÍLIA ALEXANDRINO FERREIRA DE ASSIS</t>
  </si>
  <si>
    <t>ARLINDO CARVALHO FEITOSA</t>
  </si>
  <si>
    <t>FRANCISCO FERREIRA FRANÇA</t>
  </si>
  <si>
    <t>THIAGO COSTA DUCH</t>
  </si>
  <si>
    <t>VALDENIR DE MAGALHAES MOURA</t>
  </si>
  <si>
    <t>Áurea Maíla Albuquerque Santiago</t>
  </si>
  <si>
    <t>FRANCISCO DE SOUSA LIMA</t>
  </si>
  <si>
    <t>GERUND RAIR DOS SANTOS</t>
  </si>
  <si>
    <t>JUSSARA DE FATIMA GERMANO SA</t>
  </si>
  <si>
    <t>VIRGILIO DE AGUIAR GURGEL</t>
  </si>
  <si>
    <t>ANNA LARYSSA DIAS BARROS</t>
  </si>
  <si>
    <t>VIVIANE MARQUES DIAS</t>
  </si>
  <si>
    <t>ELISANGELA FREITAS DE MEDEIROS</t>
  </si>
  <si>
    <t>Virgínia Cunha Carvalho</t>
  </si>
  <si>
    <t>ANA BEATRIZ ALMEIDA SOARES</t>
  </si>
  <si>
    <t>FRANCISCO ADEGIVALDO SOARES VALE</t>
  </si>
  <si>
    <t>MARIA AURICELIA NASCIMENTO DA COSTA</t>
  </si>
  <si>
    <t>FRANCISCA IRACEMA MENDES SARAIVA</t>
  </si>
  <si>
    <t>ANA FLAVIA SILVA DA COSTA</t>
  </si>
  <si>
    <t>MARIA DE FATIMA SILVA</t>
  </si>
  <si>
    <t>JOSE DESIDERIO DE OLIVEIRA</t>
  </si>
  <si>
    <t>LAISA FERREIRA DE ARAUJO SILVEIRA</t>
  </si>
  <si>
    <t>CINARA FERREIRA DE ARAÚJO SILVEIRA</t>
  </si>
  <si>
    <t>EDILSON RODRIGUES DE OLIVEIRA</t>
  </si>
  <si>
    <t>JARISMAR CARLOS DE MORAIS</t>
  </si>
  <si>
    <t>RAIMUNDO DOMICIANO DIAS</t>
  </si>
  <si>
    <t>FRANCISCA GOUVEIA DIAS</t>
  </si>
  <si>
    <t>EDSON DE OLIVEIRA UCHÔA</t>
  </si>
  <si>
    <t>MARTA JUSTA SALES</t>
  </si>
  <si>
    <t>EXPEDITO SALES MONTEIRO</t>
  </si>
  <si>
    <t>GENIVAL ALMEIDA RODRIGUES</t>
  </si>
  <si>
    <t>FRANCISCO JOSE BEZERRA SOARES</t>
  </si>
  <si>
    <t>FRANCISCO HELIO BRASIL</t>
  </si>
  <si>
    <t>MARIA DO SOCORRO ARAÚJO MAIA</t>
  </si>
  <si>
    <t>JOSE DA PAZ RODRIGUES ROCHA</t>
  </si>
  <si>
    <t>AGOSTINHA FRANCISCA SANTOS</t>
  </si>
  <si>
    <t>PEDRO GONCALVES DE OLIVEIRA</t>
  </si>
  <si>
    <t>PAULO ITALO PEIXOTO MONTE ROCHA</t>
  </si>
  <si>
    <t>JOSE MONTE ROCHA FILHO</t>
  </si>
  <si>
    <t>PAULO FERNANDO ALBANO FERREIRA</t>
  </si>
  <si>
    <t>MARIA DAS MERCES GOMES TEIXEIRA</t>
  </si>
  <si>
    <t>FRANCISCO MARQUES DOS SANTOS JUNIOR</t>
  </si>
  <si>
    <t>SEBASTIAO LUIZ DO NASCIMENTO SANTOS</t>
  </si>
  <si>
    <t>AGDA LILI DO NASCIMENTO SANTOS</t>
  </si>
  <si>
    <t>MARCOS ANTONIO DE MOURA MOREIRA</t>
  </si>
  <si>
    <t>MARIA ZILMAR CISNE</t>
  </si>
  <si>
    <t>MARGARIDA MARIA DE MESQUITA</t>
  </si>
  <si>
    <t>MARIA GIRLANE OLIVEIRA LIMA</t>
  </si>
  <si>
    <t>SANDRA MARIA DUARTE</t>
  </si>
  <si>
    <t>GUSTAVO VARANDA FURTADO</t>
  </si>
  <si>
    <t>MARIA DORINHA DE JESUS</t>
  </si>
  <si>
    <t>CARLOS ALBERTO MARTINS GONDIM</t>
  </si>
  <si>
    <t>CLAUDIO NAZARENO FERREIRA COUTINHO</t>
  </si>
  <si>
    <t>CAROL MENDONÇA DE ABREU SOARES</t>
  </si>
  <si>
    <t>LEVI SILVA</t>
  </si>
  <si>
    <t>MARTA MARIA VALE PINHO GUABIRABA</t>
  </si>
  <si>
    <t>CLAUDIO GOES SILVA</t>
  </si>
  <si>
    <t>FRANCISCO NOGUEIRA NETO</t>
  </si>
  <si>
    <t>ALLAN CAMPOS RODRIGUES</t>
  </si>
  <si>
    <t>GRACIMAR DE JESUS CAMPOS</t>
  </si>
  <si>
    <t>SONIA MARTINS ROCHA</t>
  </si>
  <si>
    <t>MARIA VALDELICE MONTEIRO RODRIGUES</t>
  </si>
  <si>
    <t>PAULO EDUARDO CRISOSTOMO FARIAS</t>
  </si>
  <si>
    <t>ANA CRISTINA MESQUITA CRISOSTOMO</t>
  </si>
  <si>
    <t>JURANDIR RODRIGUES SILVA</t>
  </si>
  <si>
    <t>MARIA NEIZE DE ANDRADE FERNANDES</t>
  </si>
  <si>
    <t>DARIO HOLANDA LIMA</t>
  </si>
  <si>
    <t>VANESSA MARIA FERREIRA ROCHA</t>
  </si>
  <si>
    <t>ELIZABETE MARIA DE OLIVEIRA VIANA</t>
  </si>
  <si>
    <t>MARIA DE FÁTIMA BEZERRA SOUTO</t>
  </si>
  <si>
    <t>JOSE VIEIRA DE CASTRO</t>
  </si>
  <si>
    <t>RAIMUNDO ARAUJO PEREIRA</t>
  </si>
  <si>
    <t>FRANCISCO DAS CHAGAS PINHEIRO</t>
  </si>
  <si>
    <t>IEDA ALVES DE SOUZA</t>
  </si>
  <si>
    <t>MARÍLIA GABRIELA LEITE BENTO</t>
  </si>
  <si>
    <t>ALEXSANDRA FERNANDES LEITE</t>
  </si>
  <si>
    <t>JOSE GOMES FILHO</t>
  </si>
  <si>
    <t>JOVINA JUCA MALLMANN</t>
  </si>
  <si>
    <t>JOSÉ JUCÁ FILHO</t>
  </si>
  <si>
    <t>JOSEFA TEODOSIO DE LIMA</t>
  </si>
  <si>
    <t>RONALDO XIMENES FURTADO</t>
  </si>
  <si>
    <t>JESSICA SANTOS BEZERRA</t>
  </si>
  <si>
    <t>ANGELA MARIA SANTOS BEZERRA</t>
  </si>
  <si>
    <t>BRENA RODRIGUES DE ANDRADE</t>
  </si>
  <si>
    <t>RAIMUNDA RODRIGUES DUARTE</t>
  </si>
  <si>
    <t>JOSE MIRAMAR DA PONTE</t>
  </si>
  <si>
    <t>MARIA VALDENE SILVA CAVALCANTE</t>
  </si>
  <si>
    <t>GABRIEL MOREIRA DO NASCIMENTO</t>
  </si>
  <si>
    <t>MARIA DE FÁTIMA MOREIRA DO NASCIMENTO</t>
  </si>
  <si>
    <t>SERGIO MAGALHAES EMYGDIO DE CASTRO FILHO</t>
  </si>
  <si>
    <t>JOZIEL SOLON MOTA</t>
  </si>
  <si>
    <t>IRACI SALES SANTIAGO</t>
  </si>
  <si>
    <t>FLAVIO RODRIGUES MAXIMINO</t>
  </si>
  <si>
    <t>FRANCISCO WERTHER BRAGA NOGUEIRA</t>
  </si>
  <si>
    <t>MARIA AMÉLIA BRAGA NOGUEIRA</t>
  </si>
  <si>
    <t>FRANCISCO VALCELIO DE LIMA</t>
  </si>
  <si>
    <t>LUIZ LIBERATO DE AGUIAR</t>
  </si>
  <si>
    <t>FRANCISCO SEGUNDO CARMO (FALECIDO)</t>
  </si>
  <si>
    <t>FRANCISCO AURELIO DA SILVA</t>
  </si>
  <si>
    <t>TEREZINHA DE JESUS RIOS</t>
  </si>
  <si>
    <t>JOSEFA CAETANO DA COSTA</t>
  </si>
  <si>
    <t>ANA MARIA MAGALHÃES SOARES FERNANDES</t>
  </si>
  <si>
    <t>FRANCISCO ALEX MENDES OLIVEIRA</t>
  </si>
  <si>
    <t>GLEIDIANE MACIEL DE LIMA</t>
  </si>
  <si>
    <t>MARIA SILVANA MILITAO DE ALENCAR</t>
  </si>
  <si>
    <t>DARLAN DA SILVA ALMEIDA</t>
  </si>
  <si>
    <t>MARIA LUCIA DA SILVA ALMEIDA</t>
  </si>
  <si>
    <t>FERNANDO ANTONIO DE CARVALHO</t>
  </si>
  <si>
    <t>FRANCISCA MARTINS DE SANTANA</t>
  </si>
  <si>
    <t>MARIA DO CARMO PAIVA DE ARAUJO</t>
  </si>
  <si>
    <t>PEDRO HENRIQUE CAMARA DE SOUZA</t>
  </si>
  <si>
    <t>SUELY CRISTINA CAMARA DE SOUZA</t>
  </si>
  <si>
    <t>FRANCISCO UBIRATAN RABELO</t>
  </si>
  <si>
    <t>MARIA BRAGA VIANA</t>
  </si>
  <si>
    <t>MARIA EUNICE RAMOS DE SOUSA</t>
  </si>
  <si>
    <t>BERNARDO RODRIGUES DA COSTA</t>
  </si>
  <si>
    <t>MARIA HANEILHA DA COSTA MARTINS</t>
  </si>
  <si>
    <t>MARIA DO CEU DA COST MARTINS</t>
  </si>
  <si>
    <t>MARIA DE FÁTIMA GOMES DE OLIVEIRA</t>
  </si>
  <si>
    <t>RITA MARIA LEMOS COELHO</t>
  </si>
  <si>
    <t>FRANCISCO MOURATO SOBRINHO</t>
  </si>
  <si>
    <t>JULIA MORAIS LIMA SANTOS</t>
  </si>
  <si>
    <t>EDUARDO OSORIO DE ALENCAR ARARIPE</t>
  </si>
  <si>
    <t>PEDRO ARAUJO FELIX PORTELA</t>
  </si>
  <si>
    <t>AFONSO FERREIRA DE SOUSA FILHO</t>
  </si>
  <si>
    <t>GILMAR MACHADO SANTIAGO</t>
  </si>
  <si>
    <t>ELIAS DE SOUZA FERREIRA MÃE: MARIA GLEICIANE LIMA</t>
  </si>
  <si>
    <t>JOSE HILTON PARENTE GIRAO</t>
  </si>
  <si>
    <t>FRANCISCA ELEULINA BANHOS DA PONTE</t>
  </si>
  <si>
    <t>ANA FLAVIA JESUS DE ARAGAO</t>
  </si>
  <si>
    <t>MARIA FCA. SECUNDES DO NASCIMENTO</t>
  </si>
  <si>
    <t>JOAO BOSCO ARCANJO</t>
  </si>
  <si>
    <t>BLAIRTON PINHEIRO BARREIRA</t>
  </si>
  <si>
    <t>JOSE VITORINO DA COSTA</t>
  </si>
  <si>
    <t>FRANCISCO PEDRO DA COSTA</t>
  </si>
  <si>
    <t>MARIA TERESA BEUTTENMULLER CAVALCANTI</t>
  </si>
  <si>
    <t>CESAR VAGNER ALVES MARTINS</t>
  </si>
  <si>
    <t>CELINA MARIA TORRES PORTUGAL CAVALCANTE</t>
  </si>
  <si>
    <t>FRANCISCO MOACIR DE SABOIA</t>
  </si>
  <si>
    <t>JOSE DA PAZ SANTIAGO</t>
  </si>
  <si>
    <t>ADENILDE NASCIMENTO DA SILVA CARVALHO</t>
  </si>
  <si>
    <t>ANTONIA HONORATO DA SILVA</t>
  </si>
  <si>
    <t>MARIA LUCI PESSOA PONTES</t>
  </si>
  <si>
    <t>MARLEN DA SILVA OLIVEIRA</t>
  </si>
  <si>
    <t>MARIA AMALIA DE JESUS REIS</t>
  </si>
  <si>
    <t>FRANCISCO JOSE ALVES DE SOUSA</t>
  </si>
  <si>
    <t>COSMA ALVES DE SOUSA</t>
  </si>
  <si>
    <t>RAQUEL BRITO NUNES</t>
  </si>
  <si>
    <t>MARIA HELENA BRITO NUNES DA COSTA</t>
  </si>
  <si>
    <t>FRANCISCO CLOVIS BELCHIOR</t>
  </si>
  <si>
    <t>FLAVIA MONTENEGRO DE ALBUQUERQUE</t>
  </si>
  <si>
    <t>ANNIA MELO DE SABOYA CRUZ</t>
  </si>
  <si>
    <t>FRANCISCO GARCIA NETO</t>
  </si>
  <si>
    <t>EDMAR ASSUNCAO E SILVA</t>
  </si>
  <si>
    <t>ANA CARLA DUTRA DE OLIVEIRA</t>
  </si>
  <si>
    <t>GERLANDIA ARAUJO GOMES BASTOS</t>
  </si>
  <si>
    <t>STOESSEL CORDEIRO ALVES NETO</t>
  </si>
  <si>
    <t>ANA CARLA CASTRO ALVES TEIXEIRA</t>
  </si>
  <si>
    <t>JOSEFA GONCALVES DE AQUINO</t>
  </si>
  <si>
    <t>PAULO CÉSAR HERBSTER FERRAZ</t>
  </si>
  <si>
    <t>MARIA LAIS BARREIRA PORTO</t>
  </si>
  <si>
    <t>RODRIGO ALAN SANTOS PINHEIRO</t>
  </si>
  <si>
    <t>DAFNE FEITOSA FERNANDES</t>
  </si>
  <si>
    <t>FRANCISCA LUCILEUDA SOUSA DA FONSECA</t>
  </si>
  <si>
    <t>FRANCISCO WlLSON CLEMENTINO DOS SANTOS</t>
  </si>
  <si>
    <t>GABRIEL CAÇULA MELO DOS SANTOS</t>
  </si>
  <si>
    <t>CIO GERARDO PARACAMPOS LIBERATO</t>
  </si>
  <si>
    <t>Elaine vernillo donato</t>
  </si>
  <si>
    <t>ANA CLARA EVANGELISTA MAIA</t>
  </si>
  <si>
    <t>RAIMUNDA IVONETE DE LOIOLA</t>
  </si>
  <si>
    <t>CHARLES DA SILVA VASCONCELOS</t>
  </si>
  <si>
    <t>FRANCISCO CARLOS MARTINS</t>
  </si>
  <si>
    <t>PATRICIA MOURA FERREIRA</t>
  </si>
  <si>
    <t>CARMEM LUCIA SOUSA DA SILVA</t>
  </si>
  <si>
    <t>JOSE HUMBERTO DINIZ DE FREITAS</t>
  </si>
  <si>
    <t>SILVIA HELENA SOMBRA SANTIAGO DE OLIVEIRA DANTAS</t>
  </si>
  <si>
    <t>FRANCISCA SILVANA BARROS MENDES DE SOUSA</t>
  </si>
  <si>
    <t>FRANCISCA ARAUJO MARIANO</t>
  </si>
  <si>
    <t>ANTONIO ARRUDA XIMENES PRADO</t>
  </si>
  <si>
    <t>LUIZ EDUARDO DE CARVALHO PRINTES</t>
  </si>
  <si>
    <t>CARLA MYLENA MARIA OLIVEIRA DA COSTA</t>
  </si>
  <si>
    <t>SANDRA MARIA DOS ANJOS OLIVEIRA</t>
  </si>
  <si>
    <t>FRANCISCO LUCAS RODRIGUES PEREIRA</t>
  </si>
  <si>
    <t>ANTONIA MARIA DA ROCHA RODRIGUES</t>
  </si>
  <si>
    <t>MARIA DO SOCORRO SOARES DE CARVALHO</t>
  </si>
  <si>
    <t>MA. LAUCI DE LIMA</t>
  </si>
  <si>
    <t>FRANCISCO DA SILVA</t>
  </si>
  <si>
    <t>MARLINDA MATOS SILVA</t>
  </si>
  <si>
    <t>MARIA DE MATOS FEITOSA</t>
  </si>
  <si>
    <t>SALIM LAHUDE NETO</t>
  </si>
  <si>
    <t>EDIMAR BENÍCIO DE OLIVEIRA</t>
  </si>
  <si>
    <t>NOGUEIRA MENDES DO MONTE</t>
  </si>
  <si>
    <t>MARIA JOSE DE OLIVEIRA RODRIGUES</t>
  </si>
  <si>
    <t>ADELIA MOREIRA DA SILVA</t>
  </si>
  <si>
    <t>MARIA JOSE ALVES DE ARAÚJO</t>
  </si>
  <si>
    <t>EXPEDITO MAGALHAES VIEIRA</t>
  </si>
  <si>
    <t>LUCIANNY DA SILVA MOTA</t>
  </si>
  <si>
    <t>ADRIANA MATOS TEIXEIRA DIAS</t>
  </si>
  <si>
    <t>JOSE GUARACI DE SANTANA FERNANDES</t>
  </si>
  <si>
    <t>ALICIA FERREIRA SILVA</t>
  </si>
  <si>
    <t>ANTONIO GILSON DA SILVA</t>
  </si>
  <si>
    <t>MARIA CAMERINO DE OLIVEIRA</t>
  </si>
  <si>
    <t>ERICA BRUNA DIAS</t>
  </si>
  <si>
    <t>ALESSANDRA DO NASCIMENTO VASCONCELOS</t>
  </si>
  <si>
    <t>MARIA IZETE DO NASCIMENTO VASCONCELOS</t>
  </si>
  <si>
    <t>DAVI CARLOS FERREIRA GOMES</t>
  </si>
  <si>
    <t>IRACY BATISTA ROCHA</t>
  </si>
  <si>
    <t>ANA LUCIA GARCIA AMANCIO</t>
  </si>
  <si>
    <t>RITA DE CÁSSIA DE SOUSA</t>
  </si>
  <si>
    <t>WALYSON MOREIRA BERNARDINO</t>
  </si>
  <si>
    <t>MARIA APARECIDA MOREIRA BERNARDINO</t>
  </si>
  <si>
    <t>FRANCISCO GILSON FARIAS MATOS</t>
  </si>
  <si>
    <t>FRANCISCO NOBRE MATOS</t>
  </si>
  <si>
    <t>JOSE LOURENÇO MARQUES</t>
  </si>
  <si>
    <t>JORGE PONTES OLIVEIRA</t>
  </si>
  <si>
    <t>MARIA DE LOURDES ACARIO CASTELO BRANCO</t>
  </si>
  <si>
    <t>RDO ESTEVAM CASTELO BRANCO JUNIOR</t>
  </si>
  <si>
    <t>FRANCISCO ARMINDO DE OLIVEIRA NUNES</t>
  </si>
  <si>
    <t>MARIA DE SOUSA GOMES</t>
  </si>
  <si>
    <t>MARIA AURENICE MENEZES DO NASCIMENTO</t>
  </si>
  <si>
    <t>MARGARIDA MARIA RIBEIRO SIQUEIRA</t>
  </si>
  <si>
    <t>VANESSA PLUTARCO FREITAS</t>
  </si>
  <si>
    <t>ANA CLAUDIA MOREIRA PLUTARCO FREITAS</t>
  </si>
  <si>
    <t>MARIA DE LOURDES NASCIMENTO LIMA</t>
  </si>
  <si>
    <t>ANTONIO CARLOS RIBEIRO DA SILVA</t>
  </si>
  <si>
    <t>EXPEDITO JERONIMO RODRIGUES FILHO</t>
  </si>
  <si>
    <t>MARIA MARLENE DE ARAUJO CRISTINO</t>
  </si>
  <si>
    <t>MARIA DO SOCORRO MONTEIRO ANDRADE</t>
  </si>
  <si>
    <t>JOSE WILSON FURTADO</t>
  </si>
  <si>
    <t>THAIS ESMERALDO DE FREITAS</t>
  </si>
  <si>
    <t>GILMAR SOARES RODRIGUES</t>
  </si>
  <si>
    <t>PEDRO CARLOS ALVES CAVALCANTE</t>
  </si>
  <si>
    <t>JOSE COLARES CAVALCANTE</t>
  </si>
  <si>
    <t>CLAUDIA ALBERTO DE FIGUEIREDO BERNANARDO</t>
  </si>
  <si>
    <t>RUBENS HONORIO PASSOS</t>
  </si>
  <si>
    <t>VIDAL MACHADO FERRAO</t>
  </si>
  <si>
    <t>LAIS PINTO FERREIRA</t>
  </si>
  <si>
    <t>WILLIAM IZAC LIMA</t>
  </si>
  <si>
    <t>INEZ NOGUEIRA LIMA</t>
  </si>
  <si>
    <t>MARIA IVONILDE DE CARVALHO SILVA</t>
  </si>
  <si>
    <t>MARIA DAS GRAÇAS DA COSTA RIBEIRIO</t>
  </si>
  <si>
    <t>GUIDO FONTGALLAND</t>
  </si>
  <si>
    <t>ANTONIA MEIRE PINHEIRO DAS CHAGAS</t>
  </si>
  <si>
    <t>ANTONIO ERIKSON JUSTINO RODRIGUES</t>
  </si>
  <si>
    <t>VERONICA DA SILVA DOS SANTOS</t>
  </si>
  <si>
    <t>ANTONIO JOSE SALES DOS SANTOS</t>
  </si>
  <si>
    <t>MARUZA LEAL DE PAULA PESSOA</t>
  </si>
  <si>
    <t>IOLANDA PINHEIRO OLIVEIRA</t>
  </si>
  <si>
    <t>MARIA DO ROSARIO DO NASCIMENTO RODRIGUES</t>
  </si>
  <si>
    <t>MARIA EDUARDA ALVES LOSSIO</t>
  </si>
  <si>
    <t>JÚLIO GUILHERME BRITO LÓSSIO</t>
  </si>
  <si>
    <t>EDNEY DA SILVA MELO</t>
  </si>
  <si>
    <t>DEISIANE VIANA MAIA</t>
  </si>
  <si>
    <t>SEBASTIAO OTAVIANO MAIA</t>
  </si>
  <si>
    <t>JOSÉ MOREIRA DE PAIVA</t>
  </si>
  <si>
    <t>JOANA MAURICIO PEREIRA</t>
  </si>
  <si>
    <t>JOSÉ RODRIGUES VIANA</t>
  </si>
  <si>
    <t>GERARDA ABREU LIMA</t>
  </si>
  <si>
    <t>MARIA JOSE BEZERRA CAVALCANTE</t>
  </si>
  <si>
    <t>LUCIANO MOTA</t>
  </si>
  <si>
    <t>NADILA SANTOS OLINDA AMORIM</t>
  </si>
  <si>
    <t>THALES PAULA PORTO</t>
  </si>
  <si>
    <t>FABIANE MARIA MORAIS DE GIRÃO SERRA</t>
  </si>
  <si>
    <t>RAIMUNDO SOTERIO DE AQUINO</t>
  </si>
  <si>
    <t>PORFIRIO BATISTA DO NASCIMENTO</t>
  </si>
  <si>
    <t>LUCIO KILDARE E SILVA LIMA</t>
  </si>
  <si>
    <t>FRANCISCO ANDERSON DE LIMA MONTEIRO</t>
  </si>
  <si>
    <t>FRANCISCO LOPES MONTEIRO</t>
  </si>
  <si>
    <t>ANTONIA NADIR DE SOUZA VITOR</t>
  </si>
  <si>
    <t>ALMIR AUGUSTO DE OLIVEIRA</t>
  </si>
  <si>
    <t>JOAO VICTOR VIANA FERNANDES</t>
  </si>
  <si>
    <t>FRANCISCO GERALDO FERNANDES DE ALMEIDA</t>
  </si>
  <si>
    <t>MARIA ÉLIA DA COSTA FARIAS</t>
  </si>
  <si>
    <t>JOSE EDILSON FREITAS DE MIRANDA</t>
  </si>
  <si>
    <t>ANA MARIA ALVES DE SOUZA</t>
  </si>
  <si>
    <t>MARIA ERINEIDE ALVES DE MESQUITA</t>
  </si>
  <si>
    <t>JOSÉ BATISTA MIRANDA</t>
  </si>
  <si>
    <t>JOSE FREIRE DE CASTELO</t>
  </si>
  <si>
    <t>PAULO GILMAR OLIVEIRA FALCÃO</t>
  </si>
  <si>
    <t>JOSÉ LUCINEUDO DE SOUZA</t>
  </si>
  <si>
    <t>FRANCISCO LUIZ DE AGUIAR</t>
  </si>
  <si>
    <t>JOANA DARC PINHEIRO ANTERO</t>
  </si>
  <si>
    <t>MARIA JOSE ARAUJO MOURA</t>
  </si>
  <si>
    <t>MARIA AUREA BRITO MOTA</t>
  </si>
  <si>
    <t>ANA KARINE SA PONTES VASCONCELOS</t>
  </si>
  <si>
    <t>WELLYSON VASCONCELOS DE OLIVEIRA</t>
  </si>
  <si>
    <t>MARIA SALETTE ARAUJO DE ATHAYDE</t>
  </si>
  <si>
    <t>JOSE ALMIR PIRES HONORIO</t>
  </si>
  <si>
    <t>MA ENEDINA AGUIAR VICTOR</t>
  </si>
  <si>
    <t>TERESA DA SILVA DE PAULA</t>
  </si>
  <si>
    <t>MARIA DE FÁTIMA DA SILVA AMARAL</t>
  </si>
  <si>
    <t>HUMBERTO BEZERRA DE SA</t>
  </si>
  <si>
    <t>VANDERLER SOARES PEIXOTO</t>
  </si>
  <si>
    <t>MARIA SUZANA RASTELLI</t>
  </si>
  <si>
    <t>HUMBERTO DUARTE</t>
  </si>
  <si>
    <t>ODETE FIGUEIREDO</t>
  </si>
  <si>
    <t>AMBROSINA SILVA VIANA</t>
  </si>
  <si>
    <t>BRUNO DOS SANTOS CASTRO</t>
  </si>
  <si>
    <t>JOSÉ CAVALCANTE SILVA</t>
  </si>
  <si>
    <t>RAFAEL SOARES VERAS</t>
  </si>
  <si>
    <t>GLAFIRA MARIA SOARES VERAS</t>
  </si>
  <si>
    <t>JOSE ROMULO GUIMARAES</t>
  </si>
  <si>
    <t>TEREZA NEUMA PINHEIRO</t>
  </si>
  <si>
    <t>FRANCISCO RIBEIRO LIMA</t>
  </si>
  <si>
    <t>PAULO ROBERTO SILVA</t>
  </si>
  <si>
    <t>MARIA DO SOCORRO BEZERRA ALMEIDA</t>
  </si>
  <si>
    <t>EDMUNDO OLINDA CAVALCANTE</t>
  </si>
  <si>
    <t>JANAINA ANTERO</t>
  </si>
  <si>
    <t>MARIA DE FÁTIMA ANTERO</t>
  </si>
  <si>
    <t>MARIA ALVES DUARTE</t>
  </si>
  <si>
    <t>JOSE DE PINHO GOMES</t>
  </si>
  <si>
    <t>ELIZETE BEZERRA LUCIANO</t>
  </si>
  <si>
    <t>FRANCISCA CLEIDIANA CUNHA DE SOUSA</t>
  </si>
  <si>
    <t>JUCILENE CUNHA DE SOUSA</t>
  </si>
  <si>
    <t>RICARDO ALEXANDRE MENDONCA DA SILVA</t>
  </si>
  <si>
    <t>ARYSON DE AZEVEDO PINHEIRO</t>
  </si>
  <si>
    <t>CASSIMIRO ALVES DE ALMEIDA</t>
  </si>
  <si>
    <t>THAYNARA ANDRESSA FROTA ARARIPE</t>
  </si>
  <si>
    <t>FRANCISCO DE ASSIS DIOGO ARARIPE</t>
  </si>
  <si>
    <t>LEUDA MARIA SALLES MAIA</t>
  </si>
  <si>
    <t>LUIZ XAVIER DA SILVA</t>
  </si>
  <si>
    <t>FRANCISCO MENDES DA SILVA</t>
  </si>
  <si>
    <t>CAMILA TAVARES DE FIGUEIREDO</t>
  </si>
  <si>
    <t>DAGOBERTO MOREIRA DE FIGUEIREDO</t>
  </si>
  <si>
    <t>ANTONIO COSTA ARAGAO</t>
  </si>
  <si>
    <t>MARIA GILVANI GONDIM CHAVES</t>
  </si>
  <si>
    <t>CARLOS ALVES DE SOUZA CALIXTO JUNIOR</t>
  </si>
  <si>
    <t>CARLOS MANOEL APROPRIANO CALIXTO</t>
  </si>
  <si>
    <t>RAIMUNDO RODRIGUES ARAUJO</t>
  </si>
  <si>
    <t>MARIA CANDIDA ALVERNE DE PAULA PESSOA</t>
  </si>
  <si>
    <t>CLAUDIA PATRICIA RODRIGUES ALVES CRISTINO</t>
  </si>
  <si>
    <t>FERNANDA FERREIRA NOGUEIRA</t>
  </si>
  <si>
    <t>THIAGO FREITAS CAMELO</t>
  </si>
  <si>
    <t>MARIA IRAMIR MACEDO FEITOSA</t>
  </si>
  <si>
    <t>JOSEFA FERREIRA VASCONCELOS</t>
  </si>
  <si>
    <t>CINTHYA OLIVEIRA SALES</t>
  </si>
  <si>
    <t>ALZIRA OLIVEIRA SALES</t>
  </si>
  <si>
    <t>GLICIA MARIA MARINHO AGUIR GIRÃO</t>
  </si>
  <si>
    <t>FRANCISCO ALESSANDRO CHAGAS DE LIMA</t>
  </si>
  <si>
    <t>RAIMUNDO RODRIGUES DO CARMO</t>
  </si>
  <si>
    <t>MARIA HILÇA DE HOLANDA</t>
  </si>
  <si>
    <t>MARIA ZULMIRA LOPES DO NASCIMENTO</t>
  </si>
  <si>
    <t>RITA DE CASCIA DE PAULA</t>
  </si>
  <si>
    <t>JOSE ANTONIO DE PAULA</t>
  </si>
  <si>
    <t>MARIA DE LOURDES DE OLIVEIRA</t>
  </si>
  <si>
    <t>ISADORA CARVALHO LOPES MAIA</t>
  </si>
  <si>
    <t>ÂNGELO SÉRGIO DE FRANCESCO FIGUEIREDO</t>
  </si>
  <si>
    <t>MARIA DA ROCHA SALES</t>
  </si>
  <si>
    <t>JOSÉ FLÁVIO TAHIM LIMA</t>
  </si>
  <si>
    <t>ELANIO CESAR NUNES DA SILVA</t>
  </si>
  <si>
    <t>FRANCISCO ANTONIO EUGENIO DA SILVA</t>
  </si>
  <si>
    <t>MARIA NEUZA FIDELIS DE MATOS</t>
  </si>
  <si>
    <t>FRANCISCO MARCELO DE ABREU DIAS</t>
  </si>
  <si>
    <t>FRANCISCA ILMAR DE ABREU DIAS</t>
  </si>
  <si>
    <t>LUIZ ANTONIO ORIA FERNANDES FILHO</t>
  </si>
  <si>
    <t>ANA BARBARA COSTA FERNANDES</t>
  </si>
  <si>
    <t>FERNANDA PATRÍCIA CAVALCANTE DE MELO MEDEIROS</t>
  </si>
  <si>
    <t>RICARDO ALEXANDRE DA SILVA AQUINO</t>
  </si>
  <si>
    <t>MARIA LEENE DA SILVA AQUINO</t>
  </si>
  <si>
    <t>LETICIA ALMEIDA FIRMINO RAMOS</t>
  </si>
  <si>
    <t>JOAO MOURA</t>
  </si>
  <si>
    <t>LUIZ DA COSTA FILHO</t>
  </si>
  <si>
    <t>ANTONIA VALNEIDE OLIVEIRA SILVEIRA</t>
  </si>
  <si>
    <t>PAULO ANDRE FARIAS DE OLIVEIRA</t>
  </si>
  <si>
    <t>GAIZA ANDRÉA GONÇALVES LEÃO</t>
  </si>
  <si>
    <t>OZIANY DA SILVA CHAVES</t>
  </si>
  <si>
    <t>MARIA JOSE DA SILVA CHAVES</t>
  </si>
  <si>
    <t>IZABEL MARIA CASTRO SILVA</t>
  </si>
  <si>
    <t>SILVIA REGINA MATIAS DE SOUSA</t>
  </si>
  <si>
    <t>PEDRO RAMOS DE SOUSA</t>
  </si>
  <si>
    <t>BEATRIZ CARVALHO DE MORAIS</t>
  </si>
  <si>
    <t>LUANA CARVALHO DE MORAIS</t>
  </si>
  <si>
    <t>JOSE ILZEMAR DE FRANCA</t>
  </si>
  <si>
    <t>MARIA LUCIMAR BEZERRA PERES GUILHERME</t>
  </si>
  <si>
    <t>KLARYSSA MALVEIRA DA SILVA</t>
  </si>
  <si>
    <t>RAIMUNDO NONATO DA SILVA FILHO</t>
  </si>
  <si>
    <t>SILVIA MOURA DE OLIVEIRA MOURA</t>
  </si>
  <si>
    <t>MARIA DO SOCORRO CAMELO</t>
  </si>
  <si>
    <t>FCO CAMELO FILHO</t>
  </si>
  <si>
    <t>MANOEL GOMES FILHO</t>
  </si>
  <si>
    <t>ANTONIO EXPEDITO SOARES VENANCIO</t>
  </si>
  <si>
    <t>JOSE CLAUDIO RODRIGUES HOLLES</t>
  </si>
  <si>
    <t>JOANA DARC TELES DE ABREU</t>
  </si>
  <si>
    <t>MARIA SOCORRO TELES DE ABREU</t>
  </si>
  <si>
    <t>JOSE AURINO RODRIGUES DE OLIVEIRA</t>
  </si>
  <si>
    <t>ESTELITA GUIMARAES ARAUJO</t>
  </si>
  <si>
    <t>FRANCISCO CARLOS GOMES DA SILVA</t>
  </si>
  <si>
    <t>JOSE MAXIMO VIANA</t>
  </si>
  <si>
    <t>IGOR TELES MONTE</t>
  </si>
  <si>
    <t>MARIA FERNANDES FRUTUOSO</t>
  </si>
  <si>
    <t>MARTHA MARIA SOARES BULCAO COUTINHO</t>
  </si>
  <si>
    <t>JOSE ALBERTO DE MELO FILHO</t>
  </si>
  <si>
    <t>FRANCISCA RODRIGUES DAMASCENO DOS SANTOS</t>
  </si>
  <si>
    <t>ANA ZILMA CARVALHO ROCHA</t>
  </si>
  <si>
    <t>RAIMUNDO CESAR BARBOSA GONDIM</t>
  </si>
  <si>
    <t>THAYANARA NOBRE RABELO</t>
  </si>
  <si>
    <t>MARIA DO O DE OLIVEIRA</t>
  </si>
  <si>
    <t>FRANCISCO JOSE MAIA FURTADO</t>
  </si>
  <si>
    <t>ANTONIA ERISMAR DA SILVA</t>
  </si>
  <si>
    <t>MARIA MARIANA TEIXEIRA DE SOUSA</t>
  </si>
  <si>
    <t>ANTONIA NETA TEIXEIRA DE SOUSA</t>
  </si>
  <si>
    <t>FRANCISCO MENDES DE OLIVEIRA</t>
  </si>
  <si>
    <t>ALCIDES LOPES MACHADO</t>
  </si>
  <si>
    <t>EDMILSON SANTOS DO NASCIMENTO</t>
  </si>
  <si>
    <t>ANA CRISTINA SOUSA MAGALHÃES MENEZES</t>
  </si>
  <si>
    <t>MARIA ANUNCIAÇÃO FRANÇA</t>
  </si>
  <si>
    <t>FABIO EVANGELISTA VALENTE</t>
  </si>
  <si>
    <t>LUIZ LEITE DE CARVALHO NETO</t>
  </si>
  <si>
    <t>JAIRO DE SOUSA FERNANDES</t>
  </si>
  <si>
    <t>LUCAS AVELINO CESAR SANTOS</t>
  </si>
  <si>
    <t>AVELINO CESAR DOS SANTOS</t>
  </si>
  <si>
    <t>EDILENE BEZERRA DE CASTRO CUNHA</t>
  </si>
  <si>
    <t>ANDRÉA AMADOR DODT SANTOS</t>
  </si>
  <si>
    <t>ALBANY MARIA MOREIRA DE SOUZA</t>
  </si>
  <si>
    <t>LISE ANNE SANTOS SALES BIERMANN</t>
  </si>
  <si>
    <t>CARLOS ALBERTO MOREIRA DA SILVA</t>
  </si>
  <si>
    <t>KARLA BRUNA SALES CUNHA</t>
  </si>
  <si>
    <t>JAILSON VIEIRA DA SILVA</t>
  </si>
  <si>
    <t>OZANIRA VIEIRA DA SILVA</t>
  </si>
  <si>
    <t>PRISCILA CHAVES DE ALMEIDA</t>
  </si>
  <si>
    <t>MARIA DA ANUNCIAÇÃO CHAVES</t>
  </si>
  <si>
    <t>MARIA APARECIDA EUFRASIO HOLANDA</t>
  </si>
  <si>
    <t>MARIA CLEA TEIXEIRA BENEVIDES</t>
  </si>
  <si>
    <t>URBANO GOMES DE SOUSA</t>
  </si>
  <si>
    <t>PEDRO ALYSSON DE SOUSA SILVA</t>
  </si>
  <si>
    <t>FRANCISCO AIRTO DA SILVA</t>
  </si>
  <si>
    <t>ANTÔNIO PINTO DE MESQUITA</t>
  </si>
  <si>
    <t>CAIO BRUNO CHAVES BRAGA</t>
  </si>
  <si>
    <t>LARISSA ROMÃO DA CONCEIÇÃO</t>
  </si>
  <si>
    <t>CARLOS LEVI SOUSA SILVA</t>
  </si>
  <si>
    <t>MARIA LUZIENE SOUSA E SILVA</t>
  </si>
  <si>
    <t>ERESSINA FERREIRA DA SILVA</t>
  </si>
  <si>
    <t>JOSE TIAGO DOS SANTOS</t>
  </si>
  <si>
    <t>GERALDO VITORIANO DO NASCIMENTO</t>
  </si>
  <si>
    <t>LUCINETE MARIA DE MELO</t>
  </si>
  <si>
    <t>MARIA LUZIA DA SILVA</t>
  </si>
  <si>
    <t>TEIVE RANIERE BRASILEIRO GADELHA</t>
  </si>
  <si>
    <t>MARY ANNE OLIVEIRA SILVEIRA</t>
  </si>
  <si>
    <t>FRANCINETE DO NASCIMENTO MOTA</t>
  </si>
  <si>
    <t>TEREZINHA DE SOUZA VICENTE</t>
  </si>
  <si>
    <t>FRANCISCA ALEGARIO MARTINS DE OLIVEIRA</t>
  </si>
  <si>
    <t>FRANCISCO VALTER RODRIGUES</t>
  </si>
  <si>
    <t>VLADIA MARIA MACHADO SALES</t>
  </si>
  <si>
    <t>RAIMUNDA DO NASCIMENTO MENDONÇA</t>
  </si>
  <si>
    <t>ANTONIO EVANDO PEREIRA DE SOUSA</t>
  </si>
  <si>
    <t>SAMARA RODRIGUES FARIAS</t>
  </si>
  <si>
    <t>MIGUEL SOARES FURTADO</t>
  </si>
  <si>
    <t>BARBARA TACCHI</t>
  </si>
  <si>
    <t>MARCELA ALVES DA ANUNCIAÇÃO TACCHI</t>
  </si>
  <si>
    <t>ANTENOR FILGUEIRAS LOBO</t>
  </si>
  <si>
    <t>ANTONIO EVANGELISTA MELO</t>
  </si>
  <si>
    <t>MARIA AMBROSIO TEODOSIO</t>
  </si>
  <si>
    <t>PEDRO CARVALHO BARROS</t>
  </si>
  <si>
    <t>ADELAIDE DE SOUSA MENDONÇA</t>
  </si>
  <si>
    <t>MARCOS KARAM BARBOSA CORDEIRO</t>
  </si>
  <si>
    <t>FRANCISCO BATISTA MARQUES</t>
  </si>
  <si>
    <t>MARIA OZENIRA DE MENDONCA ARAUJO</t>
  </si>
  <si>
    <t>LUIZ GONZAGA LIMA</t>
  </si>
  <si>
    <t>MARIA JOELMA MARQUES BARBOSA NEO</t>
  </si>
  <si>
    <t>MARIA NELI BARBOSA MARQUES</t>
  </si>
  <si>
    <t>FRANCISCO JOÃO OLIVEIRA NETO</t>
  </si>
  <si>
    <t>LUCAS RODRIGUES COSTA</t>
  </si>
  <si>
    <t>AMÉRICO FERREIRA MAIA</t>
  </si>
  <si>
    <t>JAMILLE RABELO DE BARROS E SILVA</t>
  </si>
  <si>
    <t>JACQUELINE RABELO DE BARROS E SILVA</t>
  </si>
  <si>
    <t>LUIZ EDUARDO AMARAL E LOPES</t>
  </si>
  <si>
    <t>EDUARDO TEIXEIRA LOPES</t>
  </si>
  <si>
    <t>MARCELO PORTO LIMA</t>
  </si>
  <si>
    <t>FRANCISCA DE OLIVEIRA DE MATOS GOMES</t>
  </si>
  <si>
    <t>LUIZ ALDOVANDRO JATAI CASTELO</t>
  </si>
  <si>
    <t>CARISE DIAS ROSA</t>
  </si>
  <si>
    <t>MARIA DE FATIMA SILVA DIAS</t>
  </si>
  <si>
    <t>TREZIENE DA SILVA ASSUNÇAO</t>
  </si>
  <si>
    <t>ALEUDA MARIA FIGUEIREDO DE CASTRO TEIXEIRA</t>
  </si>
  <si>
    <t>ANTONIO VALDIR DE ALMEIDA</t>
  </si>
  <si>
    <t>MARIA GABRIELA CHAVES PINHEIRO</t>
  </si>
  <si>
    <t>PAULO HENRIQUE SANTIAGO PINHEIRO</t>
  </si>
  <si>
    <t>ALBERTO OTAVIANO DE PAIVA</t>
  </si>
  <si>
    <t>GLÁUCIO ALMEIDA FREIRE</t>
  </si>
  <si>
    <t>FERNANDA ALMEIDA MAIA</t>
  </si>
  <si>
    <t>JOSE ERNANDO MAIA</t>
  </si>
  <si>
    <t>ALINE LUA DA SILVA</t>
  </si>
  <si>
    <t>JOAO SABINO GOMES NETO</t>
  </si>
  <si>
    <t>PEDRO HIGOR CRUZ SOUZA</t>
  </si>
  <si>
    <t>FRANCISCO CARLOS PEREIRA DE SOUZA</t>
  </si>
  <si>
    <t>JOSE RUFINO DA COSTA</t>
  </si>
  <si>
    <t>JOELMA DA SILVA MATOS</t>
  </si>
  <si>
    <t>ALEX SANTIAGO LEAL</t>
  </si>
  <si>
    <t>FRANCISCA GOMES DE OLIVEIRA</t>
  </si>
  <si>
    <t>JOSE WESLEY DO NASCIMENTO ARAUJO</t>
  </si>
  <si>
    <t>MARIA PAULINO DO NASCIMENTO ARAUJO</t>
  </si>
  <si>
    <t>JUANNA LUDMYLLA FERNANDES CARLOS E MELO</t>
  </si>
  <si>
    <t>ELIEZER MOREIRA BATISTA</t>
  </si>
  <si>
    <t>NICOLE VIEIRA DO VALE</t>
  </si>
  <si>
    <t>ANA CLEA VIEIRA</t>
  </si>
  <si>
    <t>MARIA ELIENE COELHO DE LIMA OLIVEIRA</t>
  </si>
  <si>
    <t>VIRGINIA OLIVEIRA MONTEIRO</t>
  </si>
  <si>
    <t>MARIA OLIVEIRA MONTEIRO</t>
  </si>
  <si>
    <t>JURANDIR JUSTINO DA GUIA</t>
  </si>
  <si>
    <t>FURTUNATO JOSE FORTALEZA</t>
  </si>
  <si>
    <t>JORGE FERREIRA DE AZEVEDO</t>
  </si>
  <si>
    <t>SUELI BARBOSA DE SOUSA</t>
  </si>
  <si>
    <t>ANA THAIS DE OLIVEIRA XAVIER TELES</t>
  </si>
  <si>
    <t>MARIA NEUMA ALVES PEREIRA</t>
  </si>
  <si>
    <t>INAGILA COSMO PEREIRA</t>
  </si>
  <si>
    <t>JOAO ANTONIO BENICIO PEREIRA</t>
  </si>
  <si>
    <t>SILVANA GOMES DE SOUSA</t>
  </si>
  <si>
    <t>NICELIA COSTA PINHEIRO</t>
  </si>
  <si>
    <t>JOCELIO RODRIGUES PINHEIRO</t>
  </si>
  <si>
    <t>TOMAZ VIANA DE MESQUITA FILHO</t>
  </si>
  <si>
    <t>ZILMAR ESTACIO DE AZEVEDO MESQUITA</t>
  </si>
  <si>
    <t>IRLANDO REGIS DA SILVA FERREIRA</t>
  </si>
  <si>
    <t>ORQUIDIA DA COSTA FIGUEIREDO</t>
  </si>
  <si>
    <t>FRANCISCO PEREIRA DE SOUZA</t>
  </si>
  <si>
    <t>VITORIA REGINA ALVES DANTAS</t>
  </si>
  <si>
    <t>JAQUELINE ALVES DANTAS</t>
  </si>
  <si>
    <t>FRANCISCA IRANIR DE SA SOUSA</t>
  </si>
  <si>
    <t>FRANCISCA MOTA DE SA</t>
  </si>
  <si>
    <t>AMARILDO JOSE DA CONCEIÇAO</t>
  </si>
  <si>
    <t>MARIA ADAMIR DA SILVA COELHO</t>
  </si>
  <si>
    <t>FCO MARQUES</t>
  </si>
  <si>
    <t>VÂNIA MARIA DIAS FERREIRA</t>
  </si>
  <si>
    <t>FRANCISCO ASSIS PASSOS SANTOS</t>
  </si>
  <si>
    <t>LOURIVAL SEVERO DA ROCHA</t>
  </si>
  <si>
    <t>ADAIRTON BORGES DO NASCIMENTO FRANÇA</t>
  </si>
  <si>
    <t>RAIMUNDA EUGÊNIA DE MEDEIROS</t>
  </si>
  <si>
    <t>MILENA LÔBO CAVALCANTE BARROS</t>
  </si>
  <si>
    <t>REGOS MAIA DE OLIVEIRA</t>
  </si>
  <si>
    <t>MARIA LILIANE DE HOLANDA</t>
  </si>
  <si>
    <t>SAUL FIRMINO DE LUCENA ARAGÃO</t>
  </si>
  <si>
    <t>MARIA LIDUINA MIRANDA LIMA</t>
  </si>
  <si>
    <t>GERARDO LEVI ALBUQUERQUE LEITE</t>
  </si>
  <si>
    <t>WALDEMIRO GOMES FILHO</t>
  </si>
  <si>
    <t>ANDRESSA ALVES DE OLIVEIRA SOUZA</t>
  </si>
  <si>
    <t>MARIA CLEICE ALVEZ FRAZÃO</t>
  </si>
  <si>
    <t>MARIA DO SOCORRO MATOS DE OLIVEIRA</t>
  </si>
  <si>
    <t>MONTEIRO SOUSA DO VALE</t>
  </si>
  <si>
    <t>MARIA LEIDE FERNANDES DA SILVA</t>
  </si>
  <si>
    <t>CAIO VALERIO FREITAS DA SILVA</t>
  </si>
  <si>
    <t>MARIA PINHEIRO DE MELO</t>
  </si>
  <si>
    <t>ANA PAULA SOUSA LIMA</t>
  </si>
  <si>
    <t>OSVALDO BARBOSA LIMA</t>
  </si>
  <si>
    <t>JOSE CARLOS QUEIROZ</t>
  </si>
  <si>
    <t>MARIA ALCANTARA MELO</t>
  </si>
  <si>
    <t>MARIA ARLENE LOPES DA SILVA</t>
  </si>
  <si>
    <t>JOAQUIM ALEXANDRINO FEITOSA</t>
  </si>
  <si>
    <t>ANTONIO PEREIRA ROCHA</t>
  </si>
  <si>
    <t>JOSÉ JOACIARA MOREIRA LIMA</t>
  </si>
  <si>
    <t>LUIZA PEREIRA DA SILVA</t>
  </si>
  <si>
    <t>FRANCISCO CLOVIS QUEIROZ NETO</t>
  </si>
  <si>
    <t>MARIA LEONITA CAVALCANTE DA SILVA</t>
  </si>
  <si>
    <t>FRANCISCO ROLIM DA ROCHA</t>
  </si>
  <si>
    <t>JOAO MIGUEL MATIAS</t>
  </si>
  <si>
    <t>FRANCISCO MARIO ALVES TAVARES</t>
  </si>
  <si>
    <t>JOAO BATISTA DE MIRANDA</t>
  </si>
  <si>
    <t>EFIGENIA MARIA DA COSTA</t>
  </si>
  <si>
    <t>MARIA SUEIDY ARAUJO DA SILVA</t>
  </si>
  <si>
    <t>RITA DE FATIMA SOARES OLIVEIRA</t>
  </si>
  <si>
    <t>FRANCISCO HOLANDA DE OLIVEIRA</t>
  </si>
  <si>
    <t>ROBINSON AZEVEDO MEDEIROS</t>
  </si>
  <si>
    <t>WALTER CARLOS VIANA CRISPINO LEITE</t>
  </si>
  <si>
    <t>VICENTE RIBEIRO DE ALMEIDA</t>
  </si>
  <si>
    <t>MESSIAS DE SOUSA AMORIM JR</t>
  </si>
  <si>
    <t>JOSE EDNO DE LIMA</t>
  </si>
  <si>
    <t>MARIA NAIR GADELHA LOPES</t>
  </si>
  <si>
    <t>BRUNA LORENA LIRA MOREIRA</t>
  </si>
  <si>
    <t>MARCIA MARIA LIRA MOREIRA</t>
  </si>
  <si>
    <t>FRANCISCA VIVIANE BARRETO MARQUES</t>
  </si>
  <si>
    <t>CÉLIA REGINA DIAS LEMOS</t>
  </si>
  <si>
    <t>CICERA GRANGEIRO DOS SANTOS</t>
  </si>
  <si>
    <t>RAVI FELIX DE OLIVEIRA MONTEIRO</t>
  </si>
  <si>
    <t>LILIANA LUCIA NUNES BARROSO</t>
  </si>
  <si>
    <t>TEREZINHA RIBEIRO TEIXEIRA</t>
  </si>
  <si>
    <t>VICENTE DE PAULA TEIXEIRA</t>
  </si>
  <si>
    <t>RAIMUNDO GOMES MORORO</t>
  </si>
  <si>
    <t>ANA JÉSSICA PEREIRA ALVES</t>
  </si>
  <si>
    <t>JOSE VALDEMIRO ALVES</t>
  </si>
  <si>
    <t>JOSE CARLOS DE ALMEIDA SILVA</t>
  </si>
  <si>
    <t>VERIANO ALVES MACHADO</t>
  </si>
  <si>
    <t>LUIZ GOMES NETO</t>
  </si>
  <si>
    <t>FRANCISCO LUIZ EUZEBIO</t>
  </si>
  <si>
    <t>HAVILA SOUSA SANTIAGO</t>
  </si>
  <si>
    <t>FRANSCISCA LÚCIA SOUSA SANTIAGO</t>
  </si>
  <si>
    <t>ANTONIO MOREIRA DA PONTE</t>
  </si>
  <si>
    <t>ZENEIDA FREIRE BELMINO EVANGELISTA</t>
  </si>
  <si>
    <t>SILVIO PRIMO CAXILÉ</t>
  </si>
  <si>
    <t>RAIMUNDA MARIA DE QUEIROZ OLIVEIRA</t>
  </si>
  <si>
    <t>FRANCISCO JUNIOR ALVES MACHADO</t>
  </si>
  <si>
    <t>MIRZA MARIA UCHOA MAGALHAES</t>
  </si>
  <si>
    <t>ANTONIO LOPES CAVALCANTE</t>
  </si>
  <si>
    <t>CLARA FONTOURA TAVORA</t>
  </si>
  <si>
    <t>MARY LAND FERREIRA OLIVEIRA FREIRE</t>
  </si>
  <si>
    <t>HUMBERTO LOPES TABOSA</t>
  </si>
  <si>
    <t>CONCEICAO FERREIRA DA SILVA RODRIGUES</t>
  </si>
  <si>
    <t>JOSE TOMAZ NETO</t>
  </si>
  <si>
    <t>LUIS MARINHO DOS SANTOS</t>
  </si>
  <si>
    <t>JOSEFA NÚBIA DE QUEIROZ FLORÊNCIO</t>
  </si>
  <si>
    <t>SAUDERES DE OLIVEIRA VALE FERNANDES</t>
  </si>
  <si>
    <t>JOICE ALVES DIAS BORGES</t>
  </si>
  <si>
    <t>RAIMUNDO DIAS DA FRANCA NETO</t>
  </si>
  <si>
    <t>Dados contratuais</t>
  </si>
  <si>
    <t>AMANDIO PEREIRA DE SENA FILHO</t>
  </si>
  <si>
    <t>NEILA PEREIRA CUNHA DE SENA</t>
  </si>
  <si>
    <t>YAN ROBERT FONTENELE BRANQUEHAIS E SILVA</t>
  </si>
  <si>
    <t>MONICA PAULINO PEREIRA</t>
  </si>
  <si>
    <t>THERESINHA RICK LAHUDE</t>
  </si>
  <si>
    <t>TEREZINHA ALVES SANTOS</t>
  </si>
  <si>
    <t>CECILIA MARIA CAVALCANTI LIMA MELLO</t>
  </si>
  <si>
    <t>JESSICA LUANA GARCIA DE ALMEIDA</t>
  </si>
  <si>
    <t>ANTONIO ALVES DE ALMEIDA</t>
  </si>
  <si>
    <t>CARLA LIVIA ARAUJO UCHOA</t>
  </si>
  <si>
    <t>FRANCISCO CARLOS BEZERRA UCHOA</t>
  </si>
  <si>
    <t>TEREZINHA SOUSA MUNIZ</t>
  </si>
  <si>
    <t>LUIZ GONZAGA PIRES</t>
  </si>
  <si>
    <t>JOSE DE ALENCAR</t>
  </si>
  <si>
    <t>FRANCISCA RINAURA DIAS CATONHO RIBEIRO</t>
  </si>
  <si>
    <t>JOSE WELLINGTON GUIMARAES RIBEIRO</t>
  </si>
  <si>
    <t>MATEUS BESSA SIQUEIRA</t>
  </si>
  <si>
    <t>DAVI TEODORO NOGUEIRA SANTOS</t>
  </si>
  <si>
    <t>ANTONIO ENEAS MENDES BEZERRA</t>
  </si>
  <si>
    <t>NAIR LINS ALBUQUERQUE</t>
  </si>
  <si>
    <t>FRANCISCA SABOIA DE ALBUQUERQUE</t>
  </si>
  <si>
    <t>JOSE MARIA DE SOUZA</t>
  </si>
  <si>
    <t>FRANCISCO ROMARIO COUTINHO DAMASCENO</t>
  </si>
  <si>
    <t>MARIA GORETTI SOUZA FRANCA</t>
  </si>
  <si>
    <t>VIRGINIA CELIA DOS SANTOS</t>
  </si>
  <si>
    <t>JOSIAS APOLONIO SANTOS</t>
  </si>
  <si>
    <t>SILVANA COSTA CARDOSO</t>
  </si>
  <si>
    <t>MARIA DO CARMO SAMPAIO</t>
  </si>
  <si>
    <t>JULIO LEADEBAL DE ARAUJO</t>
  </si>
  <si>
    <t>LUIS CARLOS DA SILVA</t>
  </si>
  <si>
    <t>MARIA IVONE PEREIRA DA SILVA</t>
  </si>
  <si>
    <t>TERESINHA EUCARISTA MELO FEIJÃO</t>
  </si>
  <si>
    <t>FRANCISCO FLAVIO DE ABREU</t>
  </si>
  <si>
    <t>YURE SANTOS DE OLIVEIRA</t>
  </si>
  <si>
    <t>MARIA DE LIMA FEITOSA</t>
  </si>
  <si>
    <t>ERIVANDRO LOPES DE SOUSA</t>
  </si>
  <si>
    <t>JOSE IBIAPINA DE ANDRADE</t>
  </si>
  <si>
    <t>REGINA LÚCIA MOURA DE MORAES</t>
  </si>
  <si>
    <t>FRANCISCO FRANCIMAR  PINHEIRO</t>
  </si>
  <si>
    <t>MARIA ANDRE NUNES</t>
  </si>
  <si>
    <t>MARIA SOCORRO FRANCA DE LIMA</t>
  </si>
  <si>
    <t>FRANCISCO BELARMINO DE FRANCA</t>
  </si>
  <si>
    <t>GERARDO BATISTA DA FONSECA</t>
  </si>
  <si>
    <t>ANTONIO BOTELHO FILHO</t>
  </si>
  <si>
    <t>ANTONIA ISAIRA ALBUQUERQUE BEZERRA</t>
  </si>
  <si>
    <t>TEREZINHA ALMEIDA GALINDO</t>
  </si>
  <si>
    <t>KATIANA RANGEL SILVA</t>
  </si>
  <si>
    <t>JOSEFA ELIZETE RANGEL SILVA</t>
  </si>
  <si>
    <t>EMERSON FLAVIO RODRIGUES DA SILVA</t>
  </si>
  <si>
    <t>TEREZA NUNES RAMOS</t>
  </si>
  <si>
    <t>MARIA LUISA DE CASTRO LIMA</t>
  </si>
  <si>
    <t>PEDRO LIMA</t>
  </si>
  <si>
    <t>LUIZ CARLOS DA SILVA</t>
  </si>
  <si>
    <t>Thiago Ferreira da Silva</t>
  </si>
  <si>
    <t>JOAO BOSCO FURTADO ROCHA</t>
  </si>
  <si>
    <t>FRANCISCO FURTADO ROCHA</t>
  </si>
  <si>
    <t>DALMIRA LACERDA OLIVEIRA COURAS</t>
  </si>
  <si>
    <t>ANTONIA CLEIDE DE OLIVEIRA VIEIRA</t>
  </si>
  <si>
    <t>LEANDRO GALDINO LEITE</t>
  </si>
  <si>
    <t>GEOVANE ISIDIO DOS SANTOS</t>
  </si>
  <si>
    <t>MARIA STELA RODRIGUES DE ARAUJO</t>
  </si>
  <si>
    <t>MARIA DO ROSÁRIO BEZERRA</t>
  </si>
  <si>
    <t>FRANCISCA NEIDE VIANA MONTE</t>
  </si>
  <si>
    <t>ANTONIA PEDROSA CAVALCANTE</t>
  </si>
  <si>
    <t>MANOEL OLIVEIRA DOS SANTOS</t>
  </si>
  <si>
    <t>EDUARDO EUGENIO RAMALHO LIMA</t>
  </si>
  <si>
    <t>JOSE ORLANDO DE MORAES</t>
  </si>
  <si>
    <t>DANIEL DONATO DE AGUIAR</t>
  </si>
  <si>
    <t>WANDEMBERG RODRIGUES GOMES</t>
  </si>
  <si>
    <t>JOAO PEREIRA GOMES</t>
  </si>
  <si>
    <t>FRANCISCA GEANE DE LIMA COSTA</t>
  </si>
  <si>
    <t>JOAO GOMES DE FARIAS</t>
  </si>
  <si>
    <t>NICE DE OLIVEIRA FREIRE</t>
  </si>
  <si>
    <t>FRANCISCA VENINA MARTINS GOMES</t>
  </si>
  <si>
    <t>MARCELA BLANDINA DA SILVA CRUZ</t>
  </si>
  <si>
    <t>GERALDA DE FATIMA DA SILVA</t>
  </si>
  <si>
    <t>SIDNEI DE MELO PEDRO</t>
  </si>
  <si>
    <t>ARIDEU LINO DIAS</t>
  </si>
  <si>
    <t>HENRIQUE CHAVES FERNANDES VIEIRA</t>
  </si>
  <si>
    <t>JOSE AMERICO DE VASCONCELOS</t>
  </si>
  <si>
    <t>WALDILENA MARIA MARTINS ORTIZ</t>
  </si>
  <si>
    <t>JOAO HOLANDA LIMA</t>
  </si>
  <si>
    <t>LUIZ ROBERTO ALVES DOS SANTOS</t>
  </si>
  <si>
    <t>MARIA EDILEUZA DOS SANTOS</t>
  </si>
  <si>
    <t>FRANCISCO AMAURI GOMES</t>
  </si>
  <si>
    <t>MARIA DE FATIMA VASCONCELOS</t>
  </si>
  <si>
    <t>ANTONIA FLAVIANA AURÉLIO</t>
  </si>
  <si>
    <t>VICTOR MANUEL FEITOSA LIRA</t>
  </si>
  <si>
    <t>AURINEIDE JUCÁ FEITOSA</t>
  </si>
  <si>
    <t>VALDIRENE ALVES SOUSA DE LIMA</t>
  </si>
  <si>
    <t>FRANCISCO LUCILANE DA SILVA FRANCO</t>
  </si>
  <si>
    <t>ROSE MARY DE PONTES SALES CAVALCANTE</t>
  </si>
  <si>
    <t>RITA ANGELO CORREIA</t>
  </si>
  <si>
    <t>EURICO MELO NEPOMUCENO</t>
  </si>
  <si>
    <t>JOSE ORISMILDO DE ALMEIDA</t>
  </si>
  <si>
    <t>MARIA DALV ANSELMO MARIANO</t>
  </si>
  <si>
    <t>GONÇALO GOMES DO NASCIMENTO</t>
  </si>
  <si>
    <t>EVA LEONIZIA DE CARVALHO</t>
  </si>
  <si>
    <t>MANOEL ANTONIO DOS SANTOS</t>
  </si>
  <si>
    <t>ISMENIA CAMPOS GIRAO</t>
  </si>
  <si>
    <t>FRANCISCO DAS CHAGAS VIDAL</t>
  </si>
  <si>
    <t>MARIA ANDREINA DAMASCENA SOUSA</t>
  </si>
  <si>
    <t>MARIA DALVA DAMASCENA SOUSA</t>
  </si>
  <si>
    <t>KAIANE SOUSA BEZERRA</t>
  </si>
  <si>
    <t>FLAVIO AGUIAR BEZERRA</t>
  </si>
  <si>
    <t>MARTA VERONICA PIRES ROMCY</t>
  </si>
  <si>
    <t>ANTONIO SIMAO RODRIGUES</t>
  </si>
  <si>
    <t>FRANCISCA KARLA EDVIRGES FERNANDES FARIAS</t>
  </si>
  <si>
    <t>SEVERINA SOARES DE ARAUJO</t>
  </si>
  <si>
    <t>EVARISTO LUIS CAMPELO LIMA</t>
  </si>
  <si>
    <t>MIGUEL EVARISTO DE SOUSA</t>
  </si>
  <si>
    <t>MATIAS JOÃO DE ARAÚJO</t>
  </si>
  <si>
    <t>RODRIGO CAVALCANTE AGUILAR</t>
  </si>
  <si>
    <t>MARIA CLAUDERLENE ALVES DE SOUSA</t>
  </si>
  <si>
    <t>MARIA MADALENA TEIXEIRA ALVES</t>
  </si>
  <si>
    <t>AMARA MARQUES DA SILVA</t>
  </si>
  <si>
    <t>ALANIS FREITAS MENDES</t>
  </si>
  <si>
    <t>MANOEL ALMEIDA TAVARES</t>
  </si>
  <si>
    <t>JOSE MARIA DE MOURA DA SILVA</t>
  </si>
  <si>
    <t>ANA RACHEL MIRANDA TEIXEIRA</t>
  </si>
  <si>
    <t>FRANCISCO JOSE TEIXEIRA</t>
  </si>
  <si>
    <t>POTY DE PAULA SALES</t>
  </si>
  <si>
    <t>MARIA MEIRELURDES DE ARAÚJO RAMOS</t>
  </si>
  <si>
    <t>MARIA GORETE ROCHA THÉ MOTA</t>
  </si>
  <si>
    <t>FERNANDO HENRIQUE MONTEIRO PIMENTEL</t>
  </si>
  <si>
    <t>NATHALIA GONÇALVES GOMES PIMENTEL</t>
  </si>
  <si>
    <t>FIRMINO VALE DE MACEDO</t>
  </si>
  <si>
    <t>JOICE LOPES GONÇALVES CARVALHO</t>
  </si>
  <si>
    <t>ANTONIO FIRMINO DA SILVA</t>
  </si>
  <si>
    <t>AUBERIONE JOSE MARQUES DOS SANTOS</t>
  </si>
  <si>
    <t>FRANCISCO FEITOSA DE MACEDO</t>
  </si>
  <si>
    <t>DANILO FONTENELE SAMPAIO CUNHA</t>
  </si>
  <si>
    <t>MARIA DO SOCORRO SOUZA</t>
  </si>
  <si>
    <t>MANOEL SILVA PINTO</t>
  </si>
  <si>
    <t>José Bernardo da Silva</t>
  </si>
  <si>
    <t>ANTONIO MARCOS PORTELA TABOSA</t>
  </si>
  <si>
    <t>RITA FLAVIA PORTELA VIANA</t>
  </si>
  <si>
    <t>SILVIA MARIA HOLANDA</t>
  </si>
  <si>
    <t>ANA RAVYLA DA SILVA BARROS</t>
  </si>
  <si>
    <t>RICARDO DA SILVA BARROS</t>
  </si>
  <si>
    <t>MARIA FÁTIMA PEREIRA SANTOS DE SOUSA</t>
  </si>
  <si>
    <t>GODOFREDO GUIMARAES MAIA</t>
  </si>
  <si>
    <t>ABEL DE FREITAS OLIVEIRA</t>
  </si>
  <si>
    <t>ANA BEATRIZ DE SOUSA CRUZ</t>
  </si>
  <si>
    <t>JOSEANE DE SOUSA CRUZ</t>
  </si>
  <si>
    <t>CLARA MILLARY DE QUEIROZ MAIA</t>
  </si>
  <si>
    <t>MICHELE GOMES DE QUEIROZ SILVA</t>
  </si>
  <si>
    <t>MARIA ARAUJO COSTA</t>
  </si>
  <si>
    <t>ALEXANDRA LIMA MELO</t>
  </si>
  <si>
    <t>MARIA NACIRENE TAVARES SARAIVA</t>
  </si>
  <si>
    <t>TEREZINHA FERNANDES LIMA</t>
  </si>
  <si>
    <t>DAVI DE OLIVEIRA SOUSA QUEIROS</t>
  </si>
  <si>
    <t>SIRLEY MARIA DE OLIVEIRA SOUSA</t>
  </si>
  <si>
    <t>REGINALDO FREIRES FERREIRA</t>
  </si>
  <si>
    <t>JOSE FELIZARDO BENTO</t>
  </si>
  <si>
    <t>FRANCISCA FATIMA GOMES GURGEL</t>
  </si>
  <si>
    <t>JULIA CLAUDIA CRUZ DE MACEDO</t>
  </si>
  <si>
    <t>ROBERTA CLAUDIA VIEIRA CRUZ</t>
  </si>
  <si>
    <t>VERONICE LIMA DE OLIVEIRA</t>
  </si>
  <si>
    <t>HERMENEGILDO CORREIA NETO</t>
  </si>
  <si>
    <t>ANTONIO GILMARIO ARAUJO COSTA</t>
  </si>
  <si>
    <t>MARIA PEREIRA ALVES</t>
  </si>
  <si>
    <t>PAULO ROBERTO GONCALVES FEITOSA</t>
  </si>
  <si>
    <t>REGINA PAULA NOBRE LIMA MAIA</t>
  </si>
  <si>
    <t>FRANCISCA ANGELICA NOBRE LIMA</t>
  </si>
  <si>
    <t>MARIA CLAUDETE PRADO DE CARVALHO</t>
  </si>
  <si>
    <t>JOSE MILTON DUTRA</t>
  </si>
  <si>
    <t>SANDRA SOCORRO DE CASTRO BARBOSA</t>
  </si>
  <si>
    <t>KASSIA PALOMA LEMOS MARQUES</t>
  </si>
  <si>
    <t>RITA DE CASSIA LEMOS</t>
  </si>
  <si>
    <t>MARIA JUDITH VIDAL PATROCÍNIO</t>
  </si>
  <si>
    <t>EDYGLEID DIAS DE ANDRADE SILVA</t>
  </si>
  <si>
    <t>ANA HELLEN ALVES TEIXEIRA DO VALE</t>
  </si>
  <si>
    <t>AQUINO PEIXOTO DE ALMEIDA</t>
  </si>
  <si>
    <t>FRANCISCO EIMAR HIGINO MATIAS</t>
  </si>
  <si>
    <t>EDIMAR DE LIMA PINTO</t>
  </si>
  <si>
    <t>SYLVANA MACEDO DE MORAES MENEZES</t>
  </si>
  <si>
    <t>JOSE ERNANDO HONORATO DA SILVA</t>
  </si>
  <si>
    <t>ALEXANDRE DOS SANTOS ARAUJO</t>
  </si>
  <si>
    <t>ISRAELANIA CANDIDO MACEDO</t>
  </si>
  <si>
    <t>INES CANDIDO DA SILVA</t>
  </si>
  <si>
    <t>GILBERTA MARIA BASILIO</t>
  </si>
  <si>
    <t>JOSE TABOSA NETO</t>
  </si>
  <si>
    <t>FRANCISCO DE ASSIS BENICIO COSTA</t>
  </si>
  <si>
    <t>ELIZA BENICIO COSTA</t>
  </si>
  <si>
    <t>ITALO CAPISTRANO DA SILVA</t>
  </si>
  <si>
    <t>JOSE ALBERTO DA SILVA</t>
  </si>
  <si>
    <t>ROSA VICTOR ANDRE MAJOR</t>
  </si>
  <si>
    <t>VICTOR ANDRE MAJOR</t>
  </si>
  <si>
    <t>MARIA NUBIA SAMPAIO LEAO</t>
  </si>
  <si>
    <t>JOSE OLAVO SAMPAIO</t>
  </si>
  <si>
    <t>FRANCISCO GILBERTO DOS SANTOS GOMES</t>
  </si>
  <si>
    <t>CARLOS FREDERICO PAIVA MAPURUNGA</t>
  </si>
  <si>
    <t>FRANCISCO IVO MORAIS</t>
  </si>
  <si>
    <t>FLAVIA RENATA MORAES E LIMA</t>
  </si>
  <si>
    <t>CLAUDENE CHAVES PEREIRA</t>
  </si>
  <si>
    <t>FCA PRADO</t>
  </si>
  <si>
    <t>PEDRO DA CUNHA LIMA</t>
  </si>
  <si>
    <t>MARIA DO CARMO COSTA NOGUEIRA</t>
  </si>
  <si>
    <t>JOSE BARRETO COUTO</t>
  </si>
  <si>
    <t>NENZILDA SILVA MAGNO</t>
  </si>
  <si>
    <t>JOSE MAGNO CAMPOS PINTO</t>
  </si>
  <si>
    <t>ELIANA VIEIRA DOS SANTOS</t>
  </si>
  <si>
    <t>CREUZA CANDIDA VIEIRA DOS SANTOS</t>
  </si>
  <si>
    <t>JUSCELINO KILIAN</t>
  </si>
  <si>
    <t>IZALMIRA DANTAS BRAGA</t>
  </si>
  <si>
    <t>JOSE CHARLIS DA SILVA MARIZEIRO</t>
  </si>
  <si>
    <t>JOAO CAMERINO MARIZEIRO</t>
  </si>
  <si>
    <t>LUIZ SOUZA DA SILVA</t>
  </si>
  <si>
    <t>JOSÉ NORMANDO COSTA DO NASCIMENTO</t>
  </si>
  <si>
    <t>ANTONIO GLEILSON DE ARAUJO</t>
  </si>
  <si>
    <t>MARIA EDIVANE DE PAULO ARAUJO</t>
  </si>
  <si>
    <t>ANTONIA ANTONIETA OLIVEIRA DOS SANTOS</t>
  </si>
  <si>
    <t>ADAO BATISTA DOS SANTOS</t>
  </si>
  <si>
    <t>JOSEFA FERREIRA TAVARES</t>
  </si>
  <si>
    <t>FRANCISCO ARAUJO CRISOSTOMO</t>
  </si>
  <si>
    <t>FRANCISCO JOSE NETO</t>
  </si>
  <si>
    <t>MARIA NEIVA DO NASCIMENTO</t>
  </si>
  <si>
    <t>MARIA NOGUEIRA DO NASCIMENTO</t>
  </si>
  <si>
    <t>STEPHANIE ALCANTARA DE SOUSA</t>
  </si>
  <si>
    <t>MARIA VALNEIDE ALCANTARA DE SOUSA</t>
  </si>
  <si>
    <t>MARIA FRANCISCA DA SILVA</t>
  </si>
  <si>
    <t>FRANCISCO ODILON DA SILVA</t>
  </si>
  <si>
    <t>MARIA ESTER MOURÃO LIMA FONTES</t>
  </si>
  <si>
    <t>MARIA SANTA RABELO CARNEIRO</t>
  </si>
  <si>
    <t>JOSE SEBASTIAO DE ALENCAR BIZARRIA</t>
  </si>
  <si>
    <t>PAULO HENRIQUE LEANDRO DE OLIVEIRA</t>
  </si>
  <si>
    <t>FRANCISCO ALVES SARAIVA DE O.</t>
  </si>
  <si>
    <t>RENE LIONEL GONZALEZ PINHEIRO</t>
  </si>
  <si>
    <t>MARIA ALCINA CARLOS URCEZINO</t>
  </si>
  <si>
    <t>EDNEIDSON VALENTE ALEXANDRE</t>
  </si>
  <si>
    <t>FLAVIO MARQUES DE SOUZA</t>
  </si>
  <si>
    <t>MARIA DE SOUSA MIRANDA</t>
  </si>
  <si>
    <t>ANA LIA VIANA PINTO</t>
  </si>
  <si>
    <t>JOCILEILA MARIA GOMES DE SOUSA</t>
  </si>
  <si>
    <t>JOSE LUCIO FREDERICO</t>
  </si>
  <si>
    <t>JOANA GIFFONI GOMES CARDOSO</t>
  </si>
  <si>
    <t>EBSON ALEXANDRE CARDOSO</t>
  </si>
  <si>
    <t>RODRIGO DANTAS MACEDO</t>
  </si>
  <si>
    <t>HENRIQUE JOSE FREIRE MACEDO</t>
  </si>
  <si>
    <t>HAROLDO VALE DE BRITO</t>
  </si>
  <si>
    <t>MARIA CARMELIA DE ARAUJO SOUSA</t>
  </si>
  <si>
    <t>MARIA DAS DORES VASCONCELOS BARROS</t>
  </si>
  <si>
    <t>JORGE ESTEVAM BARBOSA</t>
  </si>
  <si>
    <t>GREGORIO MARTINS MOURAO</t>
  </si>
  <si>
    <t>FRANCISCO PEDRO HENRIQUE</t>
  </si>
  <si>
    <t>JORGE LUIS BEZERRA</t>
  </si>
  <si>
    <t>SEVERINA CAMILO BEZERRA</t>
  </si>
  <si>
    <t>CARLOS CESAR SANTOS ARAGÃO</t>
  </si>
  <si>
    <t>VANIA VIEIRA TEIXEIRA COELHO</t>
  </si>
  <si>
    <t>ANTONIA VIEIRA TEIXEIRA</t>
  </si>
  <si>
    <t>EDILSON PAULO PESSOA</t>
  </si>
  <si>
    <t>YURI ALEFE SANTOS GONCALVES</t>
  </si>
  <si>
    <t>DIANA MARIA DOS SANTOS GONCALVES</t>
  </si>
  <si>
    <t>ZUILA MARIA FERREIRA GOMES</t>
  </si>
  <si>
    <t>FRANCISCO GOMES FILHO</t>
  </si>
  <si>
    <t>ANA TEREZA CORDEIRO ARRUDA</t>
  </si>
  <si>
    <t>MARCOS SOUSA COSTA</t>
  </si>
  <si>
    <t>LUANA VIEIRA COSTA</t>
  </si>
  <si>
    <t>LUZIMAR CARDOSO COSTA VIEIRA</t>
  </si>
  <si>
    <t>JOSÉ ASEL SILVA</t>
  </si>
  <si>
    <t>MARINEIDE INACIO MACHADO</t>
  </si>
  <si>
    <t>ANTONIO MACHADO SOBRINHO</t>
  </si>
  <si>
    <t>MARIA DOLORES BARBOSA ESTEVAM</t>
  </si>
  <si>
    <t>MA ORBELE DE SOUZA SILVA</t>
  </si>
  <si>
    <t>ELIAS GOMES DA SILVA FILHO</t>
  </si>
  <si>
    <t>MARCIA CHRISTINA DA SILVA</t>
  </si>
  <si>
    <t>ANTONIA ROSINEIDE MARTINS DANTAS</t>
  </si>
  <si>
    <t>ANTONIA DE MARIA DE PINHO</t>
  </si>
  <si>
    <t>RAIMUNDA XIMENES ARAGAO</t>
  </si>
  <si>
    <t>TONICLEY LUIS DA SILVA</t>
  </si>
  <si>
    <t>ROCICLE FERREIRA DE MELO COSTA</t>
  </si>
  <si>
    <t>ADENISIA PEIXOTO MARQUES</t>
  </si>
  <si>
    <t>LUCIANA GUILHERMINO TAVARES</t>
  </si>
  <si>
    <t>MARIA LUCIA GUILHERMINO TAVARES</t>
  </si>
  <si>
    <t>MARGARIDA MARIA COSTA DE MELO</t>
  </si>
  <si>
    <t>JAQUELINE PEREIRA DE OLIVEIRA</t>
  </si>
  <si>
    <t>LUCIELE MEDEIROS MOROZ</t>
  </si>
  <si>
    <t>ISABEL GOMES NOGUEIRA</t>
  </si>
  <si>
    <t>SANDRA MARIA BRAGA ROCHA</t>
  </si>
  <si>
    <t>MARIA ALINE ALMEIDA PORFIRIO</t>
  </si>
  <si>
    <t>CONCEIÇÃO DE MARIA ALMEIDA PORFÍRIO</t>
  </si>
  <si>
    <t>RAISSA MARIA VIEIRA BRAGA</t>
  </si>
  <si>
    <t>MARIA CLEONICE MACIEL VIEIRA</t>
  </si>
  <si>
    <t>RITA ALVES BARBOZA</t>
  </si>
  <si>
    <t>VALMIR DOURADO NUNES</t>
  </si>
  <si>
    <t>SATIRO GOMES SIQUEIRA TORRES</t>
  </si>
  <si>
    <t>DÉBORA BOTELHO MAPURUNGA</t>
  </si>
  <si>
    <t>LAUDICÉA ALENCAR BARRETO RODRIGUES</t>
  </si>
  <si>
    <t>LAURA JULYA SALDANHA DE QUEIROZ</t>
  </si>
  <si>
    <t>ROZANA MACIA SALDANHA</t>
  </si>
  <si>
    <t>GLADYS CRAVEIRO BARREIRA</t>
  </si>
  <si>
    <t>FRANCISCA LAURENTINO DA SILVA</t>
  </si>
  <si>
    <t>JOSE RIBAMAR MAURICIO DOS SANTOS</t>
  </si>
  <si>
    <t>ANNA KARINE PIMENTEL RIBEIRO RODRIGUES</t>
  </si>
  <si>
    <t>ANA PAULA DE SOUSA FERNANDES</t>
  </si>
  <si>
    <t>JOSÉ VANDERVANE MONTEIRO</t>
  </si>
  <si>
    <t>MARIA SOCORRO RODRIGUES FERREIRA</t>
  </si>
  <si>
    <t>CARLOS MIQUERINOS DE CARVALHO REGO</t>
  </si>
  <si>
    <t>PEDRO GUIMARAES SABOIA</t>
  </si>
  <si>
    <t>GUSTAVO BARROS SABOIA</t>
  </si>
  <si>
    <t>MARIA LADY PAZ SALES CARMO</t>
  </si>
  <si>
    <t>FRANCISCO WILLIAM GOMES CAVALCANTE</t>
  </si>
  <si>
    <t>MARIA DAS GRAÇAS VIANA</t>
  </si>
  <si>
    <t>sophya nascimento benevides</t>
  </si>
  <si>
    <t>FRANCISCO EUGENIO SOARES SALES FILHO</t>
  </si>
  <si>
    <t>RAIMUNDO AGUIAR DE SOUSA JUNIOR</t>
  </si>
  <si>
    <t>CLEANE SOUSA LIMA</t>
  </si>
  <si>
    <t>NILZA MARIA DE CASTRO CAVALCANTE</t>
  </si>
  <si>
    <t>IRACEMA ALMEIDA ALVES</t>
  </si>
  <si>
    <t>MARIA DA GRAÇA BOTO PAZ ARAGAO</t>
  </si>
  <si>
    <t>ODILO JORGE DE ARAUJO SALES</t>
  </si>
  <si>
    <t>FRANCISCO HILDSON DE SA</t>
  </si>
  <si>
    <t>MARIA JOSE MARTINS ARAGAO MARQUES PONTES</t>
  </si>
  <si>
    <t>DEBORA DOS SANTOS ROCHA COLARES</t>
  </si>
  <si>
    <t>JOSE LUCAS GOMES VIEIRA</t>
  </si>
  <si>
    <t>ANTÔNIO RIBAMAR SOUZA VIEIRA</t>
  </si>
  <si>
    <t>MARIA AUCELEIA DA COSTA CRUZ</t>
  </si>
  <si>
    <t>MARIA NILZA XIMENES DE OLIVEIRA LINHARES</t>
  </si>
  <si>
    <t>JOSÉ MATIAS DE OLIVEIRA</t>
  </si>
  <si>
    <t>ANA PAULA MESQUITA VIANA</t>
  </si>
  <si>
    <t>JOSE RIBAMAR FELIPE COUTINHO</t>
  </si>
  <si>
    <t>MARCIA ELIANA OLIMPIO PEREIRA</t>
  </si>
  <si>
    <t>CAMILA LINS ALBUQUERQUE</t>
  </si>
  <si>
    <t>JONATAS ALBUQUERQUE RODRIGUES FILHO</t>
  </si>
  <si>
    <t>UIARA MARIA DA CRUZ DANTAS</t>
  </si>
  <si>
    <t>MARIA EDLANIA DOS SANTOS QUEIROZ</t>
  </si>
  <si>
    <t>FRANCISCO DE ASSIS MENDES</t>
  </si>
  <si>
    <t>ALAÍDE PINHEIRO BRITO UCHOA</t>
  </si>
  <si>
    <t>CORIOLANO ALVES DE BRITO</t>
  </si>
  <si>
    <t>MARIANA SANTIAGO GOMES</t>
  </si>
  <si>
    <t>FRANCISCO DE ASSIS MONTEIRO GOMES</t>
  </si>
  <si>
    <t>HAROLDO RODRIGUES DA COSTA</t>
  </si>
  <si>
    <t>MARIA DO SOCORRO DE SOUZA ASSIS DUARTE</t>
  </si>
  <si>
    <t>JOSE RIBAMAR FERREIRA MAIA</t>
  </si>
  <si>
    <t>WILSA MARIA PINHEIRO ANDRADE DA SILVA</t>
  </si>
  <si>
    <t>MARIA NILCE PINHEIRO ANDRADE</t>
  </si>
  <si>
    <t>EDIMILSON QUEIROZ PESSOA CARVALHO</t>
  </si>
  <si>
    <t>AMERICO RAIMUNDO DE CARVALHO</t>
  </si>
  <si>
    <t>HUMBERTO ELLERY NUNES DE LUCENA</t>
  </si>
  <si>
    <t>LUIS BRIZENO FIRMESA</t>
  </si>
  <si>
    <t>PEDRO WALSK DA ROCHA GOMES</t>
  </si>
  <si>
    <t>ANTONIO PAULA JUNIOR</t>
  </si>
  <si>
    <t>MARIA DA GLORIA DUARTE BRAGA</t>
  </si>
  <si>
    <t>ANTONIA GLEICIANE DO NASCIMENTO LIMA</t>
  </si>
  <si>
    <t>MANOEL NICACIO DA COSTA</t>
  </si>
  <si>
    <t>QUItÉRIA MUNIZ MESQUITA</t>
  </si>
  <si>
    <t>AMARO FERREIRA DA SILVA</t>
  </si>
  <si>
    <t>MARIA CELI LOPES ARAUJO</t>
  </si>
  <si>
    <t>SOLANGE MARIA TAVARES FIGUEIREDO</t>
  </si>
  <si>
    <t>MARIA MAEIDE PINHEIRO</t>
  </si>
  <si>
    <t>ERILENE CAVALCANTE LIBERATO</t>
  </si>
  <si>
    <t>ANA CLAUDIA ARAUJO FERREIRA</t>
  </si>
  <si>
    <t>PEDRO VITOR FERREIRA DE LAVOR</t>
  </si>
  <si>
    <t>EVÂNGELA FERREIRA DA SILVA</t>
  </si>
  <si>
    <t>ANTONIA FRANCISCA DE ALBUQUERQUE</t>
  </si>
  <si>
    <t>EPIFANIO PEREIRA DA SILVA</t>
  </si>
  <si>
    <t>JOSE DA SILVA FILHO</t>
  </si>
  <si>
    <t>THIAGO SOUZA E SILVA</t>
  </si>
  <si>
    <t>VENICIUS CASTELO BRANCO BESSA</t>
  </si>
  <si>
    <t>MILTON ALVES FROTA</t>
  </si>
  <si>
    <t>LINDOMAR FERREIRA BEZERRA</t>
  </si>
  <si>
    <t>VITORIA REGIA LOUREIRO ARAUJO</t>
  </si>
  <si>
    <t>REGIANE MARIA LOUREIRO</t>
  </si>
  <si>
    <t>MANOEL FRANCISCO DE OLIVERA</t>
  </si>
  <si>
    <t>GUTHEMBERG HOLANDA BEZERRA DE SOUZA</t>
  </si>
  <si>
    <t>RAIMUNDA OLIVEIRA DA SILVA</t>
  </si>
  <si>
    <t>MAC HENRIQUE RODRIGUES DE CASTRO</t>
  </si>
  <si>
    <t>DJANE GOMES MACIEL PAZ</t>
  </si>
  <si>
    <t>DJACIR FARIAS DE SALES</t>
  </si>
  <si>
    <t>FRANCISCO LACERDA DE BRITO</t>
  </si>
  <si>
    <t>SEBASTIÃO LOPES DE CASTRO</t>
  </si>
  <si>
    <t>IVANA MARIA DE CASTRO BEZERRA</t>
  </si>
  <si>
    <t>ANTONIA CASTRO SOARES</t>
  </si>
  <si>
    <t>RHUAN XIMENES DE BRITO</t>
  </si>
  <si>
    <t>LIDUINA XIMENES DE BRITO</t>
  </si>
  <si>
    <t>LEA LYTZA DOS SANTOS OLIVEIRA</t>
  </si>
  <si>
    <t>EMMELINE TEIXEIRA DOS SANTOS</t>
  </si>
  <si>
    <t>LARA PAULA DE MENESES COSTA</t>
  </si>
  <si>
    <t>SERGIO MATIAS COSTA</t>
  </si>
  <si>
    <t>FELINA FERREIRA DE ALBUQUERQUE</t>
  </si>
  <si>
    <t>MARCONI MARTINS GUERRA</t>
  </si>
  <si>
    <t>FRANCISCA VANIA REGO DOS SANTOS</t>
  </si>
  <si>
    <t>MARIA LUCIA BEZERRA MONTEIRO</t>
  </si>
  <si>
    <t>ANTONIO CESAR NASCIMENTO DA CUNHA</t>
  </si>
  <si>
    <t>EVELYN FEITOSA DE ANDRADE</t>
  </si>
  <si>
    <t>MONALISA MARIA FEITOSA</t>
  </si>
  <si>
    <t>EDUARDO LUIZ DE FREITAS</t>
  </si>
  <si>
    <t>ANA CELIA DA SILVA</t>
  </si>
  <si>
    <t>CLELIA VALENTE DE VASCONCELOS</t>
  </si>
  <si>
    <t>MARIA SOLIMAR MARTINS FREIRE</t>
  </si>
  <si>
    <t>JOSE ALLAN BEZERRA</t>
  </si>
  <si>
    <t>CLARA ALMEIDA SOARES</t>
  </si>
  <si>
    <t>MARIA ZENAIDE DE SOUSA FERREIRA</t>
  </si>
  <si>
    <t>ANTONIO DE PADUA PEREIRA BATISTA</t>
  </si>
  <si>
    <t>LUIZ GONZAGA RABELO VIEIRA</t>
  </si>
  <si>
    <t>PAULO PEREIRA DE GODOY JUNIOR</t>
  </si>
  <si>
    <t>FABIO SOARES DE MOURA</t>
  </si>
  <si>
    <t>PEDRO ANDRÉ FELIX</t>
  </si>
  <si>
    <t>OSVALDIUNA FREIRES SOARES</t>
  </si>
  <si>
    <t>DYMAS SOARES ALMEIDA</t>
  </si>
  <si>
    <t>ANA KARINNE OLIVEIRA RODRIGUES</t>
  </si>
  <si>
    <t>ANA CAROLINA FERREIRA DE OLIVEIRA</t>
  </si>
  <si>
    <t>SANDRA MARIA FERREIRA DE OLIVEIRA</t>
  </si>
  <si>
    <t>ITALA MARIA VIANA CARNEIRO</t>
  </si>
  <si>
    <t>JAIR TELES DA SILVA FILHO</t>
  </si>
  <si>
    <t>MARIA AUZERINA FREIRE DE OLIVEIRA</t>
  </si>
  <si>
    <t>FRANCO CASTRO SONDA</t>
  </si>
  <si>
    <t>TOMAZ VIANA DE MESQUIT</t>
  </si>
  <si>
    <t>ZILDA MARIA DO NASCIMENTO RODRIGUES</t>
  </si>
  <si>
    <t>ELIAS JOAQUIM DE OLIVEIRA</t>
  </si>
  <si>
    <t>LUCAS PASTOR SILVA</t>
  </si>
  <si>
    <t>REJANE PASTOR SILVA</t>
  </si>
  <si>
    <t>BARBARA ARARIPE DE CASTRO SOBREIRA MUNIZ</t>
  </si>
  <si>
    <t>PRISCILA ARARIPE DE CASTRO</t>
  </si>
  <si>
    <t>FRANCISCA ELDA SALES RODRIGUES</t>
  </si>
  <si>
    <t>GERALDINA FERREIRA SALES RODRIGUES</t>
  </si>
  <si>
    <t>FRANCISCO NEUTON DE MELO</t>
  </si>
  <si>
    <t>CARLOS ANDRE OLIVEIRA DE LIMA</t>
  </si>
  <si>
    <t>TACIANA FREIRE CHAVES</t>
  </si>
  <si>
    <t>ROSA FREIRE CHAVES</t>
  </si>
  <si>
    <t>NILO GOMES FRAGA</t>
  </si>
  <si>
    <t>MARIA LURDIVANIA ALVES DE MOURA</t>
  </si>
  <si>
    <t>FRANCISCO NICOLAU DA SILVA</t>
  </si>
  <si>
    <t>BRUNO MACIEL ANGELIM</t>
  </si>
  <si>
    <t>JOSE DE SOUSA FARIAS NETO</t>
  </si>
  <si>
    <t>JULIO CESAR MAGALHAES HOLANDA</t>
  </si>
  <si>
    <t>MANUEL SAMPAIO TEIXEIRA</t>
  </si>
  <si>
    <t>ERICA OLIVEIRA LIMA FEIJO</t>
  </si>
  <si>
    <t>ELIEUDA GONÇALVES DE OLIVEIRA SOUZA</t>
  </si>
  <si>
    <t>VALDIRENE ALVES LIMA</t>
  </si>
  <si>
    <t>José Wilhami Alencar Filho</t>
  </si>
  <si>
    <t>EDMAR GURGEL COELHO</t>
  </si>
  <si>
    <t>EDSON ROBERVAL SERAFIM DE FREITAS</t>
  </si>
  <si>
    <t>JACINTA DE FATIMA SERAFIM DE FREITAS</t>
  </si>
  <si>
    <t>JOCELINO ESTEVES DE LIMA</t>
  </si>
  <si>
    <t>FRANCISCO JOCELHO DE LIMA</t>
  </si>
  <si>
    <t>EMANUEL FELIPE NOGUEIRA DANTAS</t>
  </si>
  <si>
    <t>ADRIANA SILVA DE SOUSA ASSUNÇAO</t>
  </si>
  <si>
    <t>LEILA MARIA SOARES SALES</t>
  </si>
  <si>
    <t>LUIS CARLOS SILVA BATISTA</t>
  </si>
  <si>
    <t>MARIA JOSE SILVA DOS SANTOS</t>
  </si>
  <si>
    <t>ADAIL VIEIRA DE ALEXANDRIA</t>
  </si>
  <si>
    <t>MARIA MARLENE BEZERRA DA SILVA</t>
  </si>
  <si>
    <t>LUIZ CARLOS DE OLIVEIRA</t>
  </si>
  <si>
    <t>TEREZA SOUSA DE MENDONCA</t>
  </si>
  <si>
    <t>JOSE MARQUES SOARES</t>
  </si>
  <si>
    <t>SAULO ALVES BRANDAO</t>
  </si>
  <si>
    <t>ANTONIO HEBERT SANTOS</t>
  </si>
  <si>
    <t>SILMARA ADELIA DO VALE MENEZES</t>
  </si>
  <si>
    <t>RAIMUNDO DORES MENEZES</t>
  </si>
  <si>
    <t>THALLES HENRIQUE RODRIGUES DE ASSIS</t>
  </si>
  <si>
    <t>CICERA RODRIGUES DE SOUZA ASSIS</t>
  </si>
  <si>
    <t>FRANCISCO EIMAR CARLOS DOS SANTOS JUNIOR</t>
  </si>
  <si>
    <t>WANIA MARIA MAIA NOSUEIRA</t>
  </si>
  <si>
    <t>ANTONIO CARLOS DE MARTINS MELLO FILHO</t>
  </si>
  <si>
    <t>ANTONIO CARLOS DE MARTINS MELLO</t>
  </si>
  <si>
    <t>LUIZ OLIVEIRA QUEIROZ LIMA</t>
  </si>
  <si>
    <t>TEREZINHA MARIA FERNANDES</t>
  </si>
  <si>
    <t>FAUSTO AUGUSTO PAULA PESSOA GUIMARAES</t>
  </si>
  <si>
    <t>FRANCISCA DA SILVA SOARES</t>
  </si>
  <si>
    <t>ROSA AMÉLIA FREIRE MARIZ</t>
  </si>
  <si>
    <t>JOSE MUNIZ CHAVES</t>
  </si>
  <si>
    <t>MARIA DAS MERCES PINTO</t>
  </si>
  <si>
    <t>MARIA ILMA SILVA DE MELO</t>
  </si>
  <si>
    <t>KILVIA TEREZINHA CUNHA FACANHA</t>
  </si>
  <si>
    <t>PEDRO JAIME DE FRANÇA FAÇANHA</t>
  </si>
  <si>
    <t>LUAN TAVARES DE ARAUJO COIMBRA</t>
  </si>
  <si>
    <t>MARIA VANUZIA BENICIO DE ARAUJO COIMBRA</t>
  </si>
  <si>
    <t>MARIA SUELENA DA SILVA ESPINOLA</t>
  </si>
  <si>
    <t>FRANCISCA SOARES</t>
  </si>
  <si>
    <t>MARIA NELICE DE FREITAS GOMES</t>
  </si>
  <si>
    <t>SÍLVIA HELENA DE CARVALHO APOLIANO RIBEIRO</t>
  </si>
  <si>
    <t>VITOR BRUNO IZIDIO BRANDAO</t>
  </si>
  <si>
    <t>ELPIDIO CR0NEMBERGER JUNIOR</t>
  </si>
  <si>
    <t>MARCILON BALBINO DE MELO</t>
  </si>
  <si>
    <t>MARIA ALICE DOS SANTOS SILVA</t>
  </si>
  <si>
    <t>MARIA JOCELIA DE SOUSA SILVA</t>
  </si>
  <si>
    <t>LUIS PAULO DOS SANTOS PONTES</t>
  </si>
  <si>
    <t>PEDRO ALLYSON TOME DE BRITO</t>
  </si>
  <si>
    <t>EDSON FERREIRA DE BRITO</t>
  </si>
  <si>
    <t>JANAINA RIBEIRO DE SOUSA BRITO</t>
  </si>
  <si>
    <t>FABIANA BEZERRA DE OLIVEIRA</t>
  </si>
  <si>
    <t>JOSÉ MARLEUDO FERNANDES PEREIRA</t>
  </si>
  <si>
    <t>JOÃO SEVERO DE SOUZA</t>
  </si>
  <si>
    <t>MARIA LUCINEIDE DE OLIVEIRA</t>
  </si>
  <si>
    <t>JOSE NOGUEIRA DO NASCIMENTO</t>
  </si>
  <si>
    <t>REGILANE DE ALMEIDA COSTA</t>
  </si>
  <si>
    <t>ANA LETICIA CORDEIRO MARQUES VIEIRA</t>
  </si>
  <si>
    <t>MARINEIDE CORDEIRO MARQUES</t>
  </si>
  <si>
    <t>AGAMENON FREITAS COELHO</t>
  </si>
  <si>
    <t>FRANCISCO WELLINGTON FERREIRA DE ALCANTARA</t>
  </si>
  <si>
    <t>ERIKA LINDALVA PEREIRA DA COSTA</t>
  </si>
  <si>
    <t>GILBERTO ALVES DA COSTA</t>
  </si>
  <si>
    <t>AMANDA PINHEIRO PESSOA</t>
  </si>
  <si>
    <t>ROBERTO PESSOA COSTA</t>
  </si>
  <si>
    <t>MARIA SOCORRO SILVEIRA SILVA</t>
  </si>
  <si>
    <t>CARLOS EFREM LUSTOSA DA COSTA</t>
  </si>
  <si>
    <t>VERONICA GONDIM BERNARDO</t>
  </si>
  <si>
    <t>MARIA APARECIDA XIMENES FEIJÃO</t>
  </si>
  <si>
    <t>MARIA DO SOCORRO FERNANDES RIBEIRO</t>
  </si>
  <si>
    <t>ANISIO PINTO DE ALENCAR</t>
  </si>
  <si>
    <t>IZABEL SARMENTO FELIPE</t>
  </si>
  <si>
    <t>ITALO FERREIRA BRAGA</t>
  </si>
  <si>
    <t>NATALIA NUNES ALVES</t>
  </si>
  <si>
    <t>GILBERTO ALVES SOUSA FILHO</t>
  </si>
  <si>
    <t>MARIA ANA DE SANTANA</t>
  </si>
  <si>
    <t>PAULO ROBERTO FERREIRA DE SOUSA</t>
  </si>
  <si>
    <t>JOSE ARI DOS SANTOS FERREIRA</t>
  </si>
  <si>
    <t>JOSÉ ALBERTO RÔLA</t>
  </si>
  <si>
    <t>MARIA DE FATIMA QUEIROZ DANTAS</t>
  </si>
  <si>
    <t>OFELIA MARQUES LIMA</t>
  </si>
  <si>
    <t>FRANCISCO PINTO SALDANHA</t>
  </si>
  <si>
    <t>JULIO CAMINHA FIUZA LIMA</t>
  </si>
  <si>
    <t>FERNANDO ALVES CARNEIRO</t>
  </si>
  <si>
    <t>ALICIA BEZERRA HOLANDA DA SILVA</t>
  </si>
  <si>
    <t>ROBERIO DA SILVA</t>
  </si>
  <si>
    <t>MARIA DO NASCIMENTO TEOFILO</t>
  </si>
  <si>
    <t>FRANCISCA JUDITH MAIA CHAVES</t>
  </si>
  <si>
    <t>KAYLANE DO NASCIMENTO PEREIRA</t>
  </si>
  <si>
    <t>JOSE MIGUEL DO NASCIMENTO</t>
  </si>
  <si>
    <t>PAULA JACQUES ALBUQUERQUE</t>
  </si>
  <si>
    <t>IRONEIDE ALVES DE SOUZA</t>
  </si>
  <si>
    <t>ASSIS MARINHO DA SILVA</t>
  </si>
  <si>
    <t>ALUISIO ALVES DE OLIVEIRA</t>
  </si>
  <si>
    <t>FRANCISCO VALMIR FREITAS ALVES</t>
  </si>
  <si>
    <t>TEREZINHA MAIA DE QUEIROGA</t>
  </si>
  <si>
    <t>GERARDO XIMENES DE SOUSA</t>
  </si>
  <si>
    <t>JOANA DE ALENCAR DANTAS</t>
  </si>
  <si>
    <t>TEREZINHA SAMPAIO LOPES FALCAO</t>
  </si>
  <si>
    <t>SEBASTIÃO CORDEIRO LOPES</t>
  </si>
  <si>
    <t>MARIA LIGIA DE PONTES BRIGIDO NUNES</t>
  </si>
  <si>
    <t>MARIA ELIZANGELA RODRIGUES DA SILVA</t>
  </si>
  <si>
    <t>ANTONIA REGINA LOPES DE ANDRADE</t>
  </si>
  <si>
    <t>NELINELE LEIDE DIAS RIOS</t>
  </si>
  <si>
    <t>MARIA ZILA DIAS RIOS</t>
  </si>
  <si>
    <t>FRANCISCO JAIRO MATIAS VAZ</t>
  </si>
  <si>
    <t>ALEXANDRE ANTONIO BRUNO DA SILVA</t>
  </si>
  <si>
    <t>MARIA OSMARINA DA SILVA OLIVEIRA</t>
  </si>
  <si>
    <t>ALDEMIR BANDEIRA HOLANDA CAVALCANTI</t>
  </si>
  <si>
    <t>MARIA NAZARE MOREIRA LIRA</t>
  </si>
  <si>
    <t>ELDA LIMA LEITAO</t>
  </si>
  <si>
    <t>CARÍSIA HERBÉLIA PEREIRA SANCHO DE V. TEIXEIRA</t>
  </si>
  <si>
    <t>JOSE CARLOS DA COSTA PINHEIRO</t>
  </si>
  <si>
    <t>CESARIO ANTONIO AMARAL</t>
  </si>
  <si>
    <t>MIGUEL ALEXANDRINO DA SILVA NETO</t>
  </si>
  <si>
    <t>FERNANDA ARCOVERDE DE MOURA CAVALCANTE</t>
  </si>
  <si>
    <t>BRENER ALMEIDA CAVALCANTE</t>
  </si>
  <si>
    <t>JORDIANNE MOREIRA GUEDES</t>
  </si>
  <si>
    <t>JOAO BOSCO LOPES GUEDES</t>
  </si>
  <si>
    <t>FRANCISCO DE ASSIS FILHO</t>
  </si>
  <si>
    <t>ANTONIA RODRIGUES MARTINS</t>
  </si>
  <si>
    <t>LUIZ CLAUDIO CARDOSO DE OLIVEIRA</t>
  </si>
  <si>
    <t>BRUNA SOUSA BARROS</t>
  </si>
  <si>
    <t>MAGNO JOSE MARQUES BARROS</t>
  </si>
  <si>
    <t>RITA DE CASSIA MAGALHAES LOSCIO</t>
  </si>
  <si>
    <t>JOSE NERY ROCHA NETO</t>
  </si>
  <si>
    <t>HERMINIA MACHADO DA ALMEIDA</t>
  </si>
  <si>
    <t>OZENILDA HORTENCIO FERREIRA</t>
  </si>
  <si>
    <t>LIBRADA MARIA DOS SANTOS FERREIRA</t>
  </si>
  <si>
    <t>CARLOS VENANCIO FIRMINO DE SOUSA</t>
  </si>
  <si>
    <t>MARLUCE MARQUES FIRMINO</t>
  </si>
  <si>
    <t>ANDREA TAVARES CARTAXO</t>
  </si>
  <si>
    <t>ZELIA DE SENA GADELHA</t>
  </si>
  <si>
    <t>MARIAELIZA BARREIRA MAGALHAES</t>
  </si>
  <si>
    <t>JOAO NASCIMENTO DE OLIVEIRA</t>
  </si>
  <si>
    <t>LUCIANA NOVAIS DE SÁ OLIVEIRA</t>
  </si>
  <si>
    <t>FRANCISCO EPITACIO DE ALBUQUERQUE</t>
  </si>
  <si>
    <t>JOSE CUENDA</t>
  </si>
  <si>
    <t>CARLOS ALBERTO ARRUDA</t>
  </si>
  <si>
    <t>FRANCISCO ZELIO GUERREIRO CHAVES</t>
  </si>
  <si>
    <t>LUSSILENNE SILVEIRA BARROS LESSA</t>
  </si>
  <si>
    <t>MARIA DE FATIMA CALHEIROS MONTEIRO</t>
  </si>
  <si>
    <t>KARTILENE FERNANDES DA COSTA BATISTA</t>
  </si>
  <si>
    <t>HEITOR BATISTA</t>
  </si>
  <si>
    <t>ROBERTA BRASIL GURGEL CAFE</t>
  </si>
  <si>
    <t>VALDEMIR FERNANDES DE OLIVEIRA</t>
  </si>
  <si>
    <t>ANTONIO TEIXEIRA BENEVIDES</t>
  </si>
  <si>
    <t>ELIANE PAULINO DIAS</t>
  </si>
  <si>
    <t>FRANCISCA PAULINO DE OLIVEIRA DIAS</t>
  </si>
  <si>
    <t>ELAYNE CRISTINA FELICIANO DE ASSIS</t>
  </si>
  <si>
    <t>ELIANDRA FELICIANO DA SILVA</t>
  </si>
  <si>
    <t>ALDACIRA MARIA HOLANDA DE PAIVA</t>
  </si>
  <si>
    <t>ANTONIO CESAR DE SOUSA CORREIA</t>
  </si>
  <si>
    <t>RICARDO REGIS RODRIGUES DA SILVA</t>
  </si>
  <si>
    <t>ANTONIA ALVES DOS SANTOS</t>
  </si>
  <si>
    <t>MARIA RENATA POMPEU DE SOUSA BRASIL BECCO</t>
  </si>
  <si>
    <t>FRANCISCO GILBAMAR DA SILVA</t>
  </si>
  <si>
    <t>FRANCISCO GONCALVES DE LIMA</t>
  </si>
  <si>
    <t>NORMA MARIA BARBOSA DE OLIVEIRA</t>
  </si>
  <si>
    <t>ROCICLEIA MARIA CAVALCANTE DA SILVA</t>
  </si>
  <si>
    <t>GIUVANILDA GOMES DE SOUSA LIMA</t>
  </si>
  <si>
    <t>ANTONIO JUNIOR BATISTA DE LIMA</t>
  </si>
  <si>
    <t>EMANUEL FLAVIO CAMPOS COSTA</t>
  </si>
  <si>
    <t>ANDREIA DE ANDRADE DE OLIVEIRA</t>
  </si>
  <si>
    <t>MARIA GOMES MAIA</t>
  </si>
  <si>
    <t>NATALIA GOMES DE OLIVEIRA</t>
  </si>
  <si>
    <t>RAIMUNDA GOMES DOS SANTOS OLIVEIRA</t>
  </si>
  <si>
    <t>ELIZABETH DA SILVA COSTA</t>
  </si>
  <si>
    <t>EDUARDO ALVES WANDERLEY</t>
  </si>
  <si>
    <t>MARIA LUCY DA SILVA</t>
  </si>
  <si>
    <t>CICERO JORGE DE OLIVEIRA</t>
  </si>
  <si>
    <t>MARIA SIMONE HOLANDA MAURICIO</t>
  </si>
  <si>
    <t>ANA LUCIA DA GLORIA DE PLIVEIRA</t>
  </si>
  <si>
    <t>MARIA AMÉLIA DE SOUSA CHAVES</t>
  </si>
  <si>
    <t>JANDIRA RIBEIRO DE QUEIROZ</t>
  </si>
  <si>
    <t>MARIA LUCIDIA RODRIGUES</t>
  </si>
  <si>
    <t>ANTONIO FAUSTINO VIEIRA</t>
  </si>
  <si>
    <t>JOSE BRASIL DE SOUSA FILHO</t>
  </si>
  <si>
    <t>JOSE MARIA ANGELIM</t>
  </si>
  <si>
    <t>RAIMUNDO EDMUNDO PARENTE BRAGA</t>
  </si>
  <si>
    <t>LARA PINTO TIBURCIO</t>
  </si>
  <si>
    <t>GLORIA PINTO LOPES</t>
  </si>
  <si>
    <t>ERNANI BEZERRA DE MELO</t>
  </si>
  <si>
    <t>ALDA MARIA LIMA PAIVA</t>
  </si>
  <si>
    <t>KAMYLLA DOMINGOS DOS SANTOS ARAÚJO RODRIGUES DA SILVA</t>
  </si>
  <si>
    <t>FRANCISCO EVANDRO DA SILVA</t>
  </si>
  <si>
    <t>GERALDO OTAVIO VIEIRA</t>
  </si>
  <si>
    <t>BORIS NOGUEIRA MENEZES</t>
  </si>
  <si>
    <t>JOAO INACIO BASILIO</t>
  </si>
  <si>
    <t>MARCUS JIWAGO RODRIGUES VELOSO</t>
  </si>
  <si>
    <t>REJANE SHEILA FIALHO RODRIGUES</t>
  </si>
  <si>
    <t>NAPOLEAO MARTINS MOURAO</t>
  </si>
  <si>
    <t>JOAO BATISTA ROCHA FRANCO</t>
  </si>
  <si>
    <t>ISRAEL FERNANDES DE LIMA</t>
  </si>
  <si>
    <t>REGINALDO ROGER SANTOS GONCALVES</t>
  </si>
  <si>
    <t>MONIQUE GURGEL DE SOUZA COELHO</t>
  </si>
  <si>
    <t>MARIA EDUARDA DE PAULA FARIAS</t>
  </si>
  <si>
    <t>ERIMAR LOPES DE PAULA FARIAS</t>
  </si>
  <si>
    <t>JOSÉ DE ARRIBAMAR MARTINS</t>
  </si>
  <si>
    <t>ANTONIO CAIO DE ALENCAR FREITAS FILHO</t>
  </si>
  <si>
    <t>THAIS MARIA DOS SANTOS CORREA</t>
  </si>
  <si>
    <t>MIRIAN DOS SANTOS PEREIRA CORREA</t>
  </si>
  <si>
    <t>JOSE MADSON NOGUEIRA LANDIM</t>
  </si>
  <si>
    <t>GERCIM DANTAS MAIA</t>
  </si>
  <si>
    <t>ANA CRISTINA GONCALVES LIMA</t>
  </si>
  <si>
    <t>NILSON ALVES DE LIMA</t>
  </si>
  <si>
    <t>Maria Moreira Alencar</t>
  </si>
  <si>
    <t>ROSA CARLOTA DE FREITAS BRAGA</t>
  </si>
  <si>
    <t>FRANCISCO ASSIS ARAUJO CASTELLO</t>
  </si>
  <si>
    <t>FRANCISCO COSTA E SILVA JÚNIOR</t>
  </si>
  <si>
    <t>MARIA DE LOURDES SILVA GOMES</t>
  </si>
  <si>
    <t>MARIA EUNICE FREITAS DOS SANTOS</t>
  </si>
  <si>
    <t>RAIMUNDA ANTUNES MORAES</t>
  </si>
  <si>
    <t>EULALIA MONTEIRO FERREIRA</t>
  </si>
  <si>
    <t>MARIA NEITE CHAVES DA CUNHA</t>
  </si>
  <si>
    <t>FERNANDO DIAS SILVA</t>
  </si>
  <si>
    <t>VICTORIA LAILA GALVINO DA SILVA</t>
  </si>
  <si>
    <t>LUIZ CARLOS GALVINO DA SILVA</t>
  </si>
  <si>
    <t>BRENO GOMES DA SILVA</t>
  </si>
  <si>
    <t>MARIA LEONEIDE GOMES DA SILVA</t>
  </si>
  <si>
    <t>TICIANA GIRÃO SILVEIRA</t>
  </si>
  <si>
    <t>DAVI CÂMARA VILA NOVA</t>
  </si>
  <si>
    <t>MIRIAN SOUSA SANTOS</t>
  </si>
  <si>
    <t>AURILUCIA PINHO CUNHA</t>
  </si>
  <si>
    <t>EDMILSON ALVES DE PAULA</t>
  </si>
  <si>
    <t>ELISANGELA MARIANO TORRES</t>
  </si>
  <si>
    <t>MARIA GORETE DE OLIVEIRA</t>
  </si>
  <si>
    <t>FRANCISCO GABRIEL DE MESQUITA</t>
  </si>
  <si>
    <t>GILBERTO FERREIRA DE MELO</t>
  </si>
  <si>
    <t>SANDRA MARA MONTE DAS OLIVEIRAS</t>
  </si>
  <si>
    <t>FRANCISCO AUGUSTO MONTE</t>
  </si>
  <si>
    <t>ANDREA DA SILVA GOMES</t>
  </si>
  <si>
    <t>FRANCISCO JOSE DOS SANTOS</t>
  </si>
  <si>
    <t>CARLOS ALVES COSTA</t>
  </si>
  <si>
    <t>JOSE VIEIRA DOS SANTOS</t>
  </si>
  <si>
    <t>FREDERICO SANCHO BEZERRA</t>
  </si>
  <si>
    <t>ALFREDO ARAUJO MIRANDA JUNIOR</t>
  </si>
  <si>
    <t>SEVERINA DO RAMO SILVA DE OLIVEIRA</t>
  </si>
  <si>
    <t>ADAUTO DE SOUSA</t>
  </si>
  <si>
    <t>VICENTE BANDEIRA DE AQUINO NETO</t>
  </si>
  <si>
    <t>DEOCLECIANO AGUIAR ARAGAO NETO</t>
  </si>
  <si>
    <t>CARLA PATRICIA PINHEIRO NAVARRO</t>
  </si>
  <si>
    <t>AFONSO CALISTO DOS SANTOS</t>
  </si>
  <si>
    <t>GILDEVAN LUZ DA SILVA</t>
  </si>
  <si>
    <t>ANTONIA NOGUEIRA MAIA</t>
  </si>
  <si>
    <t>SILVIA MARIA OLIVEIRA DO VALE</t>
  </si>
  <si>
    <t>MARIA DO CARMO PIMENTEL SABOIA</t>
  </si>
  <si>
    <t>FRANCISCO DARCILIO ARAGÃO MEDEIROS</t>
  </si>
  <si>
    <t>SOSTENES DE CARVALHO NASCIMENTO</t>
  </si>
  <si>
    <t>IRACIREMA SALES CASTRO</t>
  </si>
  <si>
    <t>VILMA MARIA LIMA FONTENELE</t>
  </si>
  <si>
    <t>DEIRDRE MARIA MONTE DOS SANTOS</t>
  </si>
  <si>
    <t>FRANCISCO PINHEIRO DE SOUZA</t>
  </si>
  <si>
    <t>MARIA AURINETE OLIVEIRA SOUSA</t>
  </si>
  <si>
    <t>WILMAR BARBOSA</t>
  </si>
  <si>
    <t>GLORIA GIOVANA SABOYA MONT ALVERNE GIRAO</t>
  </si>
  <si>
    <t>JOAO MEDEIROS TAVARES</t>
  </si>
  <si>
    <t>TIAGO CARNEIRO GONCALVES</t>
  </si>
  <si>
    <t>Maria Aglais da Silva Carneiro</t>
  </si>
  <si>
    <t>ELZA DURVAL DE BRITO PENA</t>
  </si>
  <si>
    <t>CINTIA CAVALCANTE ALVES</t>
  </si>
  <si>
    <t>MARIA VERIDIANA PEREIRA CAVALCANTE</t>
  </si>
  <si>
    <t>MAGDA LANNY GONGALVES LIMA</t>
  </si>
  <si>
    <t>MOUZER CAVALCANTE FREIRE</t>
  </si>
  <si>
    <t>ELIS FABIA MARIA DE OLIVEIRA PEREIRA</t>
  </si>
  <si>
    <t>MANOEL JOSE DE AZEVEDO</t>
  </si>
  <si>
    <t>MARIA SALETE MAGALHAES BONFIM</t>
  </si>
  <si>
    <t>LETICIA HELLEN FERREIRA DE LIMA</t>
  </si>
  <si>
    <t>MANOEL ANDRE DE LIMA</t>
  </si>
  <si>
    <t>ANTONIO DE LIMA FILHO</t>
  </si>
  <si>
    <t>JOSE ELCY CAVALCANTE</t>
  </si>
  <si>
    <t>IVONETE RODRIGUES DE SOUSA</t>
  </si>
  <si>
    <t>FRANCISCO CLÁUDIO CARNEIRO MARTINS</t>
  </si>
  <si>
    <t>MARIA AURILENE LOPES SANTOS</t>
  </si>
  <si>
    <t>ALBERTO NAPOLEAO ALMEIDA GOMES DE MOURA</t>
  </si>
  <si>
    <t>ROSIANE SOARES BARBOSA</t>
  </si>
  <si>
    <t>APRIGIO DUTRA ROCHA</t>
  </si>
  <si>
    <t>JOANA ANGÉLICA MENEZES DANTAS</t>
  </si>
  <si>
    <t>JOÃO SANTANA CAMELO</t>
  </si>
  <si>
    <t>FRANCISCO KAUA DO NASCIMENTO</t>
  </si>
  <si>
    <t>JURACI BRASIL SARMENTO</t>
  </si>
  <si>
    <t>FRANCISCA WILLIANE DE CASTRO SOUSA</t>
  </si>
  <si>
    <t>MARIA DE LOURDES DE CASTRO</t>
  </si>
  <si>
    <t>FRANCISCA RAIMUNDA DA ASSUNÇÃO</t>
  </si>
  <si>
    <t>MARIA VALDENIRA CORDULINO LEITE</t>
  </si>
  <si>
    <t>SONIA MARIA MAIA CHAVES</t>
  </si>
  <si>
    <t>JOSÉ JARBAS ARAÚJO DOS SANTOS</t>
  </si>
  <si>
    <t>JOSE DORISMAR MELO</t>
  </si>
  <si>
    <t>REUBEM AZEVEDO DAMASCENO GABRIEL</t>
  </si>
  <si>
    <t>JOSEFA MARIA RIBEIRO RODRIGUES</t>
  </si>
  <si>
    <t>PAULO DA SILVA LIMA</t>
  </si>
  <si>
    <t>MARIA LEDA LOPES TARGINO</t>
  </si>
  <si>
    <t>FRANCISCO FERREIRA DE MELO</t>
  </si>
  <si>
    <t>GILBERTO BENTO ALVES</t>
  </si>
  <si>
    <t>ANDREIA GOMES DA FROTA</t>
  </si>
  <si>
    <t>MARIA APARECIDA DE SOUSA</t>
  </si>
  <si>
    <t>FRANCISCO FLAVIO TAVARES DE SOUZA</t>
  </si>
  <si>
    <t>EUNIR VIEIRA DE PAULA LEDO</t>
  </si>
  <si>
    <t>THAIS VIEIRA CARVALHO MELO</t>
  </si>
  <si>
    <t>RENATO CARVALHO MELO</t>
  </si>
  <si>
    <t>ANTONIA DE MARIA MELO NEGREIROS</t>
  </si>
  <si>
    <t>MARIA PESSOA SIMÕES</t>
  </si>
  <si>
    <t>FRANCISCO HENRIQUE MAGALHAES HONORIO</t>
  </si>
  <si>
    <t>EDINILSON DE AQUINO ASSUNCAO</t>
  </si>
  <si>
    <t>SARAH PASSOS BRASIL</t>
  </si>
  <si>
    <t>VALERIA PASSOS BRASIL</t>
  </si>
  <si>
    <t>FRANCISCA FARIAS MATOS</t>
  </si>
  <si>
    <t>MARCOS DANIEL DE ARAUJO</t>
  </si>
  <si>
    <t>SORAIDE FERNADES DE ARAUJO</t>
  </si>
  <si>
    <t>EDUARDO AUGUSTO DE OLIVEIRA</t>
  </si>
  <si>
    <t>MARIA ESTRELA SOARES GIRAO</t>
  </si>
  <si>
    <t>antonio eduardo firmeza rocha</t>
  </si>
  <si>
    <t>LAYANNA MARIA MEIRA LOPES</t>
  </si>
  <si>
    <t>REGINALDO EUFRAZIO LEITÃO</t>
  </si>
  <si>
    <t>FRANCISCO RIBEIRO PINTO</t>
  </si>
  <si>
    <t>GERSON LACERDA</t>
  </si>
  <si>
    <t>FRANCISCA CARNEIRO DA CUNHA</t>
  </si>
  <si>
    <t>FRANCISCA DE SOUSA BRITO BARBOSA</t>
  </si>
  <si>
    <t>TEREZINHA SAMPAIO LOPES</t>
  </si>
  <si>
    <t>MARIA LIDUINA PINTO DOS SANTOS BARBOSA</t>
  </si>
  <si>
    <t>ANA ANGELIZA DE SOUZA LIMA</t>
  </si>
  <si>
    <t>DANIEL MATEUS BARRETO DOS SANTOS</t>
  </si>
  <si>
    <t>MARIA JUCILEIDE FERREIRA BARRETO</t>
  </si>
  <si>
    <t>DEBORA PEREIRA DOS SANTOS BRAGA</t>
  </si>
  <si>
    <t>JEANE LARA REBOUCAS DOS SANTOS</t>
  </si>
  <si>
    <t>VALDEMIRO ALVES BEZERRA</t>
  </si>
  <si>
    <t>RAIMUNDO VASCONCELOS FILHO</t>
  </si>
  <si>
    <t>FRANCISCA VALDELIA MESQUITA MARREIRO</t>
  </si>
  <si>
    <t>CLAUDIANA VIEIRA CAVALCANTE</t>
  </si>
  <si>
    <t>PATRICIA DA SILVA VIEIRA</t>
  </si>
  <si>
    <t>GILMAR FERREIRA GOMES RODRIGUES</t>
  </si>
  <si>
    <t>JOSE LUCIA MELO MARQUES</t>
  </si>
  <si>
    <t>RAIMUNDO EGBERTO MARIANO</t>
  </si>
  <si>
    <t>LIVIA LEAL CHAGAS PARENTE</t>
  </si>
  <si>
    <t>ANALIA VALDISIA GOMES PEIXOTO</t>
  </si>
  <si>
    <t>ANTONIA VALDENICE CORREIA DE OLIVEIRA</t>
  </si>
  <si>
    <t>MARIA DO SOCORRO MAGALHAES LIMA</t>
  </si>
  <si>
    <t>JOSE EULINO DE OLIVEIRA</t>
  </si>
  <si>
    <t>VILSON SOARES MONTEIRO</t>
  </si>
  <si>
    <t>GESUNILDA SÁ VIEIRA</t>
  </si>
  <si>
    <t>MARIA CABRAL GOMES</t>
  </si>
  <si>
    <t>ADAUTO CHRISTIAN NOCRATO ROCHA</t>
  </si>
  <si>
    <t>ALZIRA RAMALHO FERNANDES</t>
  </si>
  <si>
    <t>ANA CASSIA DE MELO</t>
  </si>
  <si>
    <t>FRANCISCO ALVES DE MELO</t>
  </si>
  <si>
    <t>JOSE OSTERNO DE ALMEIDA</t>
  </si>
  <si>
    <t>GERSIANA BORGES PESSOA</t>
  </si>
  <si>
    <t>JOSE RODRIGUES DE CARVALHO</t>
  </si>
  <si>
    <t>RAFAEL GUEDES JUCA</t>
  </si>
  <si>
    <t>ELISIO GUEDES DE ALMEIDA</t>
  </si>
  <si>
    <t>MARIA DA CONCEIÇÃO LUCENA DA SILVA</t>
  </si>
  <si>
    <t>GRACIELE ROCHA TAVARES</t>
  </si>
  <si>
    <t>MARIA LUCIMAR ROCHA</t>
  </si>
  <si>
    <t>JOSE WELLINGTON DE AVILA</t>
  </si>
  <si>
    <t>FRANCISCA CLEUDIANE RABELO SILVA</t>
  </si>
  <si>
    <t>MARIA DA CONCEIÇAO RABELO SILVA</t>
  </si>
  <si>
    <t>EMANUELLE MACIEL MOTA</t>
  </si>
  <si>
    <t>JULIANGELLA PRACIANO DE AZEVEDO</t>
  </si>
  <si>
    <t>WELLINGTON DINIZ DA SILVA</t>
  </si>
  <si>
    <t>SADJAN FROTA FRANÇA</t>
  </si>
  <si>
    <t>ADRIANA FLORENCIO NUNES DA SILVA</t>
  </si>
  <si>
    <t>ORISSON BERTULINO DOS SANTOS</t>
  </si>
  <si>
    <t>MOZART PEREIRA DA SILVA</t>
  </si>
  <si>
    <t>SIRA FRAGOSO VIEIRA</t>
  </si>
  <si>
    <t>ROGERIO CAVALCANTE DA SILVA</t>
  </si>
  <si>
    <t>EDUARDO MAURICIO RODRIGUES VELOSO JUNIOR</t>
  </si>
  <si>
    <t>SILVIO BEZERRA DE ALENCAR</t>
  </si>
  <si>
    <t>MARIA ANNETE CELESTINO OLIVEIRA</t>
  </si>
  <si>
    <t>MARIA DO CARMO DE ALENCAR OLIVEIRA</t>
  </si>
  <si>
    <t>MARIA SOCORRO PINHEIRO BEZERRA</t>
  </si>
  <si>
    <t>MONICA FERRER CAVALCANTE</t>
  </si>
  <si>
    <t>ROSA FERREIRA DIAS</t>
  </si>
  <si>
    <t>GLAUCIA MOREIRA MENESES RAMOS</t>
  </si>
  <si>
    <t>MARIA DE LOURDES OLIVEIRA MONTE</t>
  </si>
  <si>
    <t>FRANCISCA ANTONIA DA COSTA BARBOSA</t>
  </si>
  <si>
    <t>HAROLDO EUCLIDES DE ARAUJO JR</t>
  </si>
  <si>
    <t>IVAN LIMA VERDE</t>
  </si>
  <si>
    <t>JOÃO DE DEUS SOARES FILHO</t>
  </si>
  <si>
    <t>MARCIA REGINA DE SENA</t>
  </si>
  <si>
    <t>MARIA DE SENA OLIVEIRA</t>
  </si>
  <si>
    <t>RAQUEL CASTRO ALENCAR FONTES</t>
  </si>
  <si>
    <t>TEREZA CRISTINA DE CASTRO ALENCAR</t>
  </si>
  <si>
    <t>LARA THANYSIA DE BARROS SILVA</t>
  </si>
  <si>
    <t>FRANCISCA TANIA DE BARROS VIEIRA SILVA</t>
  </si>
  <si>
    <t>SYNDULFO CAMARA</t>
  </si>
  <si>
    <t>MANOEL PEREIRA DA CRUZ</t>
  </si>
  <si>
    <t>JENIVALDO MACEDO CHAVES</t>
  </si>
  <si>
    <t>MARILIA DE FATIMA GOMES MARQUES ROCHA</t>
  </si>
  <si>
    <t>ELIANE MATOS OLIVEIRA</t>
  </si>
  <si>
    <t>FRANCISCA ENIR MENDONCA MORAGA</t>
  </si>
  <si>
    <t>MARIA IAIA MENDONCA</t>
  </si>
  <si>
    <t>ESIO LIMA VERDE FILHO</t>
  </si>
  <si>
    <t>ASSIS BESSA FILHO</t>
  </si>
  <si>
    <t>IZABEL DE SOUSA AMORIM</t>
  </si>
  <si>
    <t>FRANCISCO XAVIER ARAUJO LINHARES</t>
  </si>
  <si>
    <t>JOAO DELDUQUE SOARES</t>
  </si>
  <si>
    <t>BRUNO BATISTA SILVA</t>
  </si>
  <si>
    <t>MONIQUE FEIJO MARTINS BATISTA</t>
  </si>
  <si>
    <t>REGINA COELI PATROCÍNIO DE PAULA COSTA</t>
  </si>
  <si>
    <t>ANTÔNIA RIVANDA ALVES DE ARAÚJO</t>
  </si>
  <si>
    <t>MARIA JOSE BEZERRA RIBEIRO</t>
  </si>
  <si>
    <t>TELMA MARIA DA CONCEIÇÃO PINTO PASCOAL</t>
  </si>
  <si>
    <t>ERMISON SOUSA DAS CHAGAS</t>
  </si>
  <si>
    <t>ENEIDA PORCINA GUEDES COLÁCIO</t>
  </si>
  <si>
    <t>JOSÉ GUEDES FILHO</t>
  </si>
  <si>
    <t>ROXELE FÁTIMA MARTINS RIBEIRO</t>
  </si>
  <si>
    <t>TIAGO ESTEVES GURGEL FEITOSA GOMES</t>
  </si>
  <si>
    <t>BENEDITO MATILDE ROCHA</t>
  </si>
  <si>
    <t>sanny kelly de oliveira santos</t>
  </si>
  <si>
    <t>JOSÉ ANTONIO PADILHA</t>
  </si>
  <si>
    <t>ANTONIA PAIVA DA SILVA</t>
  </si>
  <si>
    <t>JOSE JOAQUIM TAVARES</t>
  </si>
  <si>
    <t>ANTONIO RODRIGUES DE AGUIAR</t>
  </si>
  <si>
    <t>RONALDO BEZERRA NUNES</t>
  </si>
  <si>
    <t>CLAUDIANA CASTRO  TAVARES</t>
  </si>
  <si>
    <t>SOSTENES FRANZAO BARBOSA</t>
  </si>
  <si>
    <t>EMANOEL MIRANDA DE OLIVEIRA</t>
  </si>
  <si>
    <t>JOSE DE RIBAMAR BORGES</t>
  </si>
  <si>
    <t>CICERO ALVES DE LIMA</t>
  </si>
  <si>
    <t>ANA BEATRIZ ASSIS PEREIRA</t>
  </si>
  <si>
    <t>ERIVALDO CHAVES PEREIRA</t>
  </si>
  <si>
    <t>NELSA DE OLIVEIRA LOBO</t>
  </si>
  <si>
    <t>ANTONIA PERPETUA DOS SANTOS SILVA</t>
  </si>
  <si>
    <t>FERNANDO CERQUEIRA DA CUNHA</t>
  </si>
  <si>
    <t>SEBASTIAO MARQUES IBIAPINA</t>
  </si>
  <si>
    <t>ROBERIO RODRIGUES RIBEIRO</t>
  </si>
  <si>
    <t>MANOEL COELHO SURIANO</t>
  </si>
  <si>
    <t>PATRICIA ALVES DE SOUSA</t>
  </si>
  <si>
    <t>ELANE ALVES DE LIMA</t>
  </si>
  <si>
    <t>ROQUE PEREIRA DA SILVA</t>
  </si>
  <si>
    <t>MARCIA MARIA ALMEIDA JUSTINIO RODRIGUES</t>
  </si>
  <si>
    <t>FRANCISCO ALBENIR DO NASCIMENTO</t>
  </si>
  <si>
    <t>ALBANISA FERREIRA DOS SANTOS MARQUES</t>
  </si>
  <si>
    <t>FRANCISCA MARIA RIBEIRO DE SOUZA</t>
  </si>
  <si>
    <t>VALDECI DE SOUSA FALCAO</t>
  </si>
  <si>
    <t>ALDERIZA MARIA DA SILVA MIRANDA</t>
  </si>
  <si>
    <t>ALVARO NILO DE LUCENA</t>
  </si>
  <si>
    <t>MARIA DAS GRACAS UCHOA DE MELO</t>
  </si>
  <si>
    <t>REASÍLVIA MARIA CASTELO AIRES</t>
  </si>
  <si>
    <t>LUCAS ANDRÉ DA SILVA</t>
  </si>
  <si>
    <t>FRANCISCA SAMPAIO DE ARAÚJO</t>
  </si>
  <si>
    <t>MANUEL LIMA SOARES FILHO</t>
  </si>
  <si>
    <t>Caroline Sperling Monezzi Neme</t>
  </si>
  <si>
    <t>RAIMUNDO MARINHO ALBUQUERQUE</t>
  </si>
  <si>
    <t>BRENDA LUISA TRAJANO GADELHA LIMA</t>
  </si>
  <si>
    <t>MARIA DO SOCORRO LUCENA DANTAS</t>
  </si>
  <si>
    <t>KARLA DARLENE DE SOUSA DAMASCENO</t>
  </si>
  <si>
    <t>GEORGE GOEBBELS GAMA CABRAL</t>
  </si>
  <si>
    <t>FRANCISCO EDSON CABRAL</t>
  </si>
  <si>
    <t>MARIA SALETE CUSTODIO PEREIRA</t>
  </si>
  <si>
    <t>LUIZA LASSI DE ARAÚJO LOPES</t>
  </si>
  <si>
    <t>GABRIEL BATISTA DA COSTA GOMES</t>
  </si>
  <si>
    <t>MARIA JEANI SILVA</t>
  </si>
  <si>
    <t>RAIMUNDA SILVA</t>
  </si>
  <si>
    <t>FRANCISCO DE ASSIS PEGADO NETO</t>
  </si>
  <si>
    <t>MARIA ECI GOMES</t>
  </si>
  <si>
    <t>MARIA VICTÓRIA GUERRA E SILVA</t>
  </si>
  <si>
    <t>ELI MARGARETH ELOI DA SILVA</t>
  </si>
  <si>
    <t>CLARA MARIA SOBREIRA LINARD</t>
  </si>
  <si>
    <t>RICARDO CESANY SANTIAGO</t>
  </si>
  <si>
    <t>ANA MARIA SANTIAGO</t>
  </si>
  <si>
    <t>LUZIA XIMENES MAGALHAES</t>
  </si>
  <si>
    <t>JOSIVAN VIEIRA DIAS</t>
  </si>
  <si>
    <t>ESTHER CARDOSO DE ARAÚJO SAMPAIO</t>
  </si>
  <si>
    <t>MARIA LEILA BEZERRA PERES</t>
  </si>
  <si>
    <t>GONÇALA RODRIGUES DO NASCIMENTO</t>
  </si>
  <si>
    <t>WÉTILLA FERNANDES DOS SANTOS CARVALHO</t>
  </si>
  <si>
    <t>FRANCISCO WELLINGTON FELIX DE CARVALHO</t>
  </si>
  <si>
    <t>NATALIA NOGUEIRA BADRAN</t>
  </si>
  <si>
    <t>FELLIPE NUNES RODRIGUES</t>
  </si>
  <si>
    <t>MARIA JAQUELINE MATOS DE ARAUJO</t>
  </si>
  <si>
    <t>MARIA ERONDINA MATOS DE ARAUJO</t>
  </si>
  <si>
    <t>TANIA FURTADO VIANA</t>
  </si>
  <si>
    <t>RAIMUNDO NONATO DE FREITAS</t>
  </si>
  <si>
    <t>NINA DE AGUIAR NEPOMUCENO CAVALCANTE</t>
  </si>
  <si>
    <t>ANA VLÁDIA TINOCO DE AGUIAR CARNEIRO</t>
  </si>
  <si>
    <t>EDUARDO SOBREIRA MUNIZ</t>
  </si>
  <si>
    <t>JOSE RUFINO FILHO</t>
  </si>
  <si>
    <t>FRANCISCO ARAUJO DE SOUSA</t>
  </si>
  <si>
    <t>DIMAS GOMES MOREIRA</t>
  </si>
  <si>
    <t>SAMYA HELLEN DA SILVA PRACIANO</t>
  </si>
  <si>
    <t>FRANCISCO PRACIANO DE CASTRO FILHO</t>
  </si>
  <si>
    <t>CLAUDIA MARIA MACIEL LOPES</t>
  </si>
  <si>
    <t>EPIFANIO MACEDO LUNA JUNIOR</t>
  </si>
  <si>
    <t>OTILIA MARIA TEXEIRA DE SOUSA</t>
  </si>
  <si>
    <t>MARIA EUNICE ABREU DE OLIVEIRA DANTAS</t>
  </si>
  <si>
    <t>JOSELITO DA SILVA</t>
  </si>
  <si>
    <t>ANA MARY BATISTA PEREIRA ARAÚJO</t>
  </si>
  <si>
    <t>JOSE FERNANDES FILHO</t>
  </si>
  <si>
    <t>ANA BEATRIZ BEZERRA SILVA</t>
  </si>
  <si>
    <t>SILVIA HELENA BEZERRA DA SILVA</t>
  </si>
  <si>
    <t>MARIA APARECIDA RAMOS SILVA</t>
  </si>
  <si>
    <t>JOSE CARLOS LIMA</t>
  </si>
  <si>
    <t>JOSE DE OLIVEIRA SEVERIANO</t>
  </si>
  <si>
    <t>EMILIANO DE PAULA MOREIRA</t>
  </si>
  <si>
    <t>NIVEA MARIA CARNEIRO FARIAS CASTRO</t>
  </si>
  <si>
    <t>MARIA ZUILA DE LIMA CARVALHO</t>
  </si>
  <si>
    <t>ADRIANA VIEIRA DA SILVA</t>
  </si>
  <si>
    <t>HELY PINHEIRO ELLERY</t>
  </si>
  <si>
    <t>LUIZ EDSON DE ALCANTARA</t>
  </si>
  <si>
    <t>FRANCISCO NAURY TORRES SERAFIM</t>
  </si>
  <si>
    <t>JOSE RIBAMAR SERAFIM</t>
  </si>
  <si>
    <t>NAIZETE BEZERRA GOMES</t>
  </si>
  <si>
    <t>ELAINE FURTADO DE OLIVEIRA</t>
  </si>
  <si>
    <t>JOSÉ GERARDO DE OLIVEIRA</t>
  </si>
  <si>
    <t>Aline Gonçalves da Silva</t>
  </si>
  <si>
    <t>JOSÉ RIBAMAR BATISTA</t>
  </si>
  <si>
    <t>ANTONIO WERNER FEITOSA</t>
  </si>
  <si>
    <t>EDUARDO BERNARDO DE OLIVEIRA</t>
  </si>
  <si>
    <t>Lucas Pereira Pinheiro de Sousa</t>
  </si>
  <si>
    <t>FRANCISCA DINIZ GOMES</t>
  </si>
  <si>
    <t>JOSE ANTENOR FERREIRA</t>
  </si>
  <si>
    <t>MANOEL PERGENTINO PINHEIRO</t>
  </si>
  <si>
    <t>ABSALAO PEREIRA DA ALMEIDA</t>
  </si>
  <si>
    <t>FRANCISCO RODRIGUES MACHADO</t>
  </si>
  <si>
    <t>EMMANUEL BEZERRA BORGES DOS SANTOS</t>
  </si>
  <si>
    <t>FELIPE JOSE PREVOST MONTENEGRO SANTIAGO</t>
  </si>
  <si>
    <t>TASIA MARIA MONTENEGRO SANTIAGO</t>
  </si>
  <si>
    <t>MARIA DO CARMO DA SILVA</t>
  </si>
  <si>
    <t>TAIS MEDINA LOPES DE FREITAS</t>
  </si>
  <si>
    <t>JOSELENE MEDINA LOPES DE FREITAS</t>
  </si>
  <si>
    <t>FRANCISCA CORDEIRO VELOSO</t>
  </si>
  <si>
    <t>MARIA CRISTINA RAMOS ROSAS</t>
  </si>
  <si>
    <t>CREUZA MARIA RAMOS ROSAS</t>
  </si>
  <si>
    <t>MARINA LILIA DA SILVA</t>
  </si>
  <si>
    <t>JOSE NILTON CAVALCANTE DE ARAUJO</t>
  </si>
  <si>
    <t>ELIANE PEREIRA DOS SANTOS</t>
  </si>
  <si>
    <t>JOAQUIM JOSE DOS SANTOS</t>
  </si>
  <si>
    <t>FRANCISCA ADILIANE DE LIMA RODRIGUES</t>
  </si>
  <si>
    <t>MARIA NILCE ALEXANDRE PINHEIRO</t>
  </si>
  <si>
    <t>HANAMEEL CARLOS VIEIRA GOMES</t>
  </si>
  <si>
    <t>FRANCISCO VILSON SABOIA LOPES</t>
  </si>
  <si>
    <t>RENATA HELLEN SILVA SANTOS</t>
  </si>
  <si>
    <t>FRANCISCO FLÁVIO CORREIA DOS SANTOS</t>
  </si>
  <si>
    <t>JOSINEIDE GUILHERME DE AZEVEDO</t>
  </si>
  <si>
    <t>MARIA EDUARDA FERNANDES FERREIRA</t>
  </si>
  <si>
    <t>WALMOR FERREIRA MOREIRA</t>
  </si>
  <si>
    <t>ANTONIA ELIANE DIAS TAVARES</t>
  </si>
  <si>
    <t>JOSE MACHADO ANASTACIO</t>
  </si>
  <si>
    <t>CAMILA BRASIL UCHOA DE ALBUQUERQUE</t>
  </si>
  <si>
    <t>JOSE AUGUSTO DAS CHAGAS</t>
  </si>
  <si>
    <t>ANTONIA FABIANA PEREIRA PIMENTA</t>
  </si>
  <si>
    <t>JOSE RODRIGUES PIMENTA</t>
  </si>
  <si>
    <t>ANTONIA LOPES BANDEIRA</t>
  </si>
  <si>
    <t>ALDEZITA TAVARES ARARUNA CORREA</t>
  </si>
  <si>
    <t>TEREZA RODRIGUES BEZERRA</t>
  </si>
  <si>
    <t>FCA JESUINA NOGUEIRA</t>
  </si>
  <si>
    <t>JOSE RODIGUES DE SOUSA</t>
  </si>
  <si>
    <t>JOELMA DANTAS COSTA</t>
  </si>
  <si>
    <t>EURIDES DA SILVA DANTAS</t>
  </si>
  <si>
    <t>ESTHER MAIA PEREIRA</t>
  </si>
  <si>
    <t>ANTONIO AYRTON DE AGUIAR ROCHA</t>
  </si>
  <si>
    <t>ALCINA FROTA AGUIAR ROCHA</t>
  </si>
  <si>
    <t>ANA KAROLINE DE OLIVEIRA MELO</t>
  </si>
  <si>
    <t>JOSE EDNALDO DE OLIVEIRA MELO</t>
  </si>
  <si>
    <t>FRANCISCO CARLOS XAVIER OLIVEIRA</t>
  </si>
  <si>
    <t>MARIA LIMA DA SILVA</t>
  </si>
  <si>
    <t>RAFAEL ALVES DE LIMA</t>
  </si>
  <si>
    <t>DIOMAR MARCIEL DE ALENCAR</t>
  </si>
  <si>
    <t>ANA JOECILIA DE MESQUITA BEZERRA</t>
  </si>
  <si>
    <t>MARIA CUSTÓDIA DE MESQUITA BEZERRA</t>
  </si>
  <si>
    <t>ROSANGELA MARIA COUTINHO SILVEIRA</t>
  </si>
  <si>
    <t>MILLEIDE TELES PORTELA DE OLIVEIRA</t>
  </si>
  <si>
    <t>Francisco Menezes Moreira</t>
  </si>
  <si>
    <t>FRANCILEILA ALVES DO NASCIMENTO</t>
  </si>
  <si>
    <t>LUCINEIDE ALVES DO NASCIMENTO</t>
  </si>
  <si>
    <t>MARIA JOSE CAVALCANTE DE ALBUQUERQUE</t>
  </si>
  <si>
    <t>JOSE VALDIR FURTADO DE CARVALHO</t>
  </si>
  <si>
    <t>JAPHET CASTRO SALLES</t>
  </si>
  <si>
    <t>DANIELE PACHECO BARROSO DA SILVA</t>
  </si>
  <si>
    <t>MARIA CLARA CAVALCANTI DE ALBUQUERQUE LEITAO GOMES</t>
  </si>
  <si>
    <t>ANNA REBECA CARVALHO MESQUITA</t>
  </si>
  <si>
    <t>Maria Rodrigues de Paiva Castanha</t>
  </si>
  <si>
    <t>LIANNA LIRA OLIMPIO DE LIMA</t>
  </si>
  <si>
    <t>REGINA CELIA LIRA OLIMPIO DE LIMA</t>
  </si>
  <si>
    <t>KARLA PATRICIA HOLANDA MARTINS</t>
  </si>
  <si>
    <t>JOSÉ HUMBERTO DE ALENCAR</t>
  </si>
  <si>
    <t>FRANCISCO ALBERTO LIMA DE OLIVEIRA</t>
  </si>
  <si>
    <t>ULISSES NASCIMENTO DA COSTA</t>
  </si>
  <si>
    <t>MARIA DAS GRAÇAS BASTOS SOUSA</t>
  </si>
  <si>
    <t>VERA CELIDA DE OLIVEIRA XAVIER</t>
  </si>
  <si>
    <t>JOAO TAVARES DE LIMA</t>
  </si>
  <si>
    <t>MARIA CRISTIANE RIBEIRO</t>
  </si>
  <si>
    <t>FRANCINEIDE DA SILVA ALMEIDA</t>
  </si>
  <si>
    <t>TECIA MARIA ANGELO</t>
  </si>
  <si>
    <t>MARIA MARIANA MENDES LIMA</t>
  </si>
  <si>
    <t>JOSE ADENILSON OLIVEIRA LIMA</t>
  </si>
  <si>
    <t>FRANCISCO FLOR DA SILVA</t>
  </si>
  <si>
    <t>ISAURA BRAGANÇA FERNANDES LOPES</t>
  </si>
  <si>
    <t>SUYANNE DE CASTRO MESQUITA</t>
  </si>
  <si>
    <t>VERONICA SANTIAGO DE CASTRO MESQUITA</t>
  </si>
  <si>
    <t>AIDE GADELHA VIDAL</t>
  </si>
  <si>
    <t>MARIA ESTELA ALVES GADELHA</t>
  </si>
  <si>
    <t>JOAO ONEL DE BRITO</t>
  </si>
  <si>
    <t>RILDENBERG BRAGA GOIS</t>
  </si>
  <si>
    <t>NORMA CÉLIA CUNHA DA SILVA</t>
  </si>
  <si>
    <t>CASEMIRO BEZERRA DE ARAUJO</t>
  </si>
  <si>
    <t>RDA NAILA PITOMBEIRA DO NASCIMENTO</t>
  </si>
  <si>
    <t>PEDRO BRUNI DE SIQUEIRA MELO</t>
  </si>
  <si>
    <t>ANA GLEYS MAGALHÃES E SILVA</t>
  </si>
  <si>
    <t>PAULO FRANCISCO ROMERO FIUZA</t>
  </si>
  <si>
    <t>JOSE MARIA FERREIRA E SILVA</t>
  </si>
  <si>
    <t>MARIA HELENA DE ARAÚJO RODRIGUES</t>
  </si>
  <si>
    <t>MARIA CELIA SERAFIM DA ROCHA</t>
  </si>
  <si>
    <t>LIDIA BRUNA LIMA DA SILVA</t>
  </si>
  <si>
    <t>BEATRIZ BEZERRA DE MENEZES SERPA MAIA</t>
  </si>
  <si>
    <t>ANTONIO ROBERIO GOMES TEIXEIRA</t>
  </si>
  <si>
    <t>JOAO TEIXEIRA BARROS</t>
  </si>
  <si>
    <t>ANTONIO ABDON PENAFORTE</t>
  </si>
  <si>
    <t>ARIMAR FERNANDES CALIXTO</t>
  </si>
  <si>
    <t>MARIA CARVALHO DE ANDRADE</t>
  </si>
  <si>
    <t>CICERA ELAI COSTA</t>
  </si>
  <si>
    <t>PATRÍCIA CARLA DO NASCIMENTO LIMA CHAGAS</t>
  </si>
  <si>
    <t>WILTON BATISTA LIRA</t>
  </si>
  <si>
    <t>CILENE ALVES DA SILVA</t>
  </si>
  <si>
    <t>FRANCISCO JOSE GOMES DA SILVA</t>
  </si>
  <si>
    <t>DANISIA TOME DOS SANTOS</t>
  </si>
  <si>
    <t>FRANCISCO RODRIGUES NETO</t>
  </si>
  <si>
    <t>GERMANDA MARIA VIDAL DA SILVA</t>
  </si>
  <si>
    <t>MARIA ANEUDA VIDAL DA SILVA</t>
  </si>
  <si>
    <t>ADRIANO ARAUJO DE AGUIAR</t>
  </si>
  <si>
    <t>DALVA MARIA ARAUJO UCHOA</t>
  </si>
  <si>
    <t>VITORIA REGIA LIMA MORAIS COSTA</t>
  </si>
  <si>
    <t>MARIA MARLENE FREITAS LIMA MORAIS</t>
  </si>
  <si>
    <t>ROSÂNGELA ANDRADE DE SOUSA COLARES</t>
  </si>
  <si>
    <t>RITA LIMA DA SILVA</t>
  </si>
  <si>
    <t>WALDEMIR MELO DE ABREU</t>
  </si>
  <si>
    <t>CICERA MOSIRENE DE LIMA GOMES</t>
  </si>
  <si>
    <t>EDEZIO SUTERIO DE SOUZA</t>
  </si>
  <si>
    <t>MARIA ELISBETH EVANGELISTA MORAES</t>
  </si>
  <si>
    <t>MARIA NERILENE VIDAL</t>
  </si>
  <si>
    <t>HENRIQUE NERI VIDAL</t>
  </si>
  <si>
    <t>ANTONIA DE LIMA PAULA</t>
  </si>
  <si>
    <t>ANTÔNIA MACHADO TAVARES</t>
  </si>
  <si>
    <t>JOSE ELOI DE BRITO</t>
  </si>
  <si>
    <t>TARCISIO BEZERRA BESSA</t>
  </si>
  <si>
    <t>EREMITA MARIA PINHEIRO E SILVA</t>
  </si>
  <si>
    <t>MARGARIDA TEIXEIRA DE ARAÚJO</t>
  </si>
  <si>
    <t>PEDRO ALVES DOS SANTOS</t>
  </si>
  <si>
    <t>MARIA RHUSLANNE RIBEIRO CARVALHO</t>
  </si>
  <si>
    <t>MARIA DE FATIMA LEAO LIMA</t>
  </si>
  <si>
    <t>MARIO DAVID MEYER DE ALBUQUERQUE</t>
  </si>
  <si>
    <t>JOAO ALBERTO PINTO</t>
  </si>
  <si>
    <t>FRANCISCO NELSON SILVEIRA</t>
  </si>
  <si>
    <t>ODETE ARAUJO PINTO</t>
  </si>
  <si>
    <t>CLAUDIONOR CASTRO SILVA</t>
  </si>
  <si>
    <t>SANDRA MARIA MELO ROCHA</t>
  </si>
  <si>
    <t>ZACARIAS COSTA DA SILVA</t>
  </si>
  <si>
    <t>BERNADETE BANHOS DE MENEZES</t>
  </si>
  <si>
    <t>GENECI DA SILVA SANTOS</t>
  </si>
  <si>
    <t>FRANCISCO EDVARDO CAVALCANTE</t>
  </si>
  <si>
    <t>ANTONIO ALVES DE MELO</t>
  </si>
  <si>
    <t>TEREZINHA EDILENE MACEDO DOS SANTOS</t>
  </si>
  <si>
    <t>ANA MARIA ROCHA MOURA</t>
  </si>
  <si>
    <t>RAIMUNDO MORAES DE SOUZA</t>
  </si>
  <si>
    <t>RAIMUNDO RIBEIRO BELEM</t>
  </si>
  <si>
    <t>ANTONIO GALDINO SARAIVA</t>
  </si>
  <si>
    <t>YANNE KYARA SANTOS DE OLIVEIRA</t>
  </si>
  <si>
    <t>ÉLIDA MYRLLA SILVA</t>
  </si>
  <si>
    <t>MARIA JAMILE CRUZ DA SILVA</t>
  </si>
  <si>
    <t>SANDRA REGINA MARCOLINO COSTA</t>
  </si>
  <si>
    <t>ANTONIO EDVAR MOREIRA</t>
  </si>
  <si>
    <t>BENEDITO MACIEL DA SILVA JUNIOR</t>
  </si>
  <si>
    <t>JOSIAN BARROS ARAUJO</t>
  </si>
  <si>
    <t>JULIO CESAR PINHEIRO MATIAS</t>
  </si>
  <si>
    <t>NIEGE FONTENELE DE CARVALHO AMORIM</t>
  </si>
  <si>
    <t>LEVI COUTINHO MOREIRA</t>
  </si>
  <si>
    <t>JOSE GERARDO DE ARRUDA COELHO</t>
  </si>
  <si>
    <t xml:space="preserve">Yago Lima Sousa </t>
  </si>
  <si>
    <t>JOSE MOURA SOBRINHO</t>
  </si>
  <si>
    <t>MURILO MONTENEGRO DA CUNHA</t>
  </si>
  <si>
    <t>ALESSANDRA DO SOCORRO PANTOJA DE LIMA</t>
  </si>
  <si>
    <t>MARIA ABRAAO CUNHA</t>
  </si>
  <si>
    <t>OSENEIDE DE MELO PINTO</t>
  </si>
  <si>
    <t>FRANCISCO DEMONTIER DE QUEIROZ</t>
  </si>
  <si>
    <t>MARIA DE FATIMA COSTA PEREIRA</t>
  </si>
  <si>
    <t>FRANCILENE VIANA DO NASCIMENTO</t>
  </si>
  <si>
    <t>TEREZINHA DE JESUS DE MATOS BRAGA</t>
  </si>
  <si>
    <t>TARCISIO DE FREITAS FACANHA</t>
  </si>
  <si>
    <t>SAMUEL ANTUNES CARVALHO</t>
  </si>
  <si>
    <t>RAIMUNDO XAVIER DE SOUZA</t>
  </si>
  <si>
    <t>MARIA IRACY MAIA</t>
  </si>
  <si>
    <t>MARIANO DOS SANTOS PENHA</t>
  </si>
  <si>
    <t>SILVIA MARIA GONÇALVES SAMPAIO</t>
  </si>
  <si>
    <t>THIALISSON DA SILVA FARIAS</t>
  </si>
  <si>
    <t>WILLIAMES DA SILVA</t>
  </si>
  <si>
    <t>ANA FLÁVIA DOS SANTOS RODRIGUES</t>
  </si>
  <si>
    <t>MARIA ALVES MONTEIRO</t>
  </si>
  <si>
    <t>REGINA DE ARAGAO MENDES BEZERRA</t>
  </si>
  <si>
    <t>IVANILDA BENEVIDES S. MACHADO</t>
  </si>
  <si>
    <t>ADRIANA PESSOA COELHO</t>
  </si>
  <si>
    <t>FRANCISCO ISMAR SARAIVA</t>
  </si>
  <si>
    <t>VICENTE FERREIRA DE ABREU</t>
  </si>
  <si>
    <t>DAVID DE BRITO VAL</t>
  </si>
  <si>
    <t>FRANCISCA LUCIA SANTOS COSTA</t>
  </si>
  <si>
    <t>WALDY ANTONIO MOTA LOPES</t>
  </si>
  <si>
    <t>ROBERTA ALVES MOREIRA</t>
  </si>
  <si>
    <t>LUCIANA FERREIRA BEZERRA</t>
  </si>
  <si>
    <t>BENICIO ANDRADE BARBOSA</t>
  </si>
  <si>
    <t>EVANDRO PESSOA JUNIOR</t>
  </si>
  <si>
    <t>SILVIA MARIA PEROBA PESSOA</t>
  </si>
  <si>
    <t>MARIA VANIA REBOUCAS MACHADO</t>
  </si>
  <si>
    <t>HIDELMAR MACHADO DE ASSIS</t>
  </si>
  <si>
    <t>JUCILEIDE MARIA CAPISTRANO DA COSTA SILVA</t>
  </si>
  <si>
    <t>FRANCISCO DA SILVA DE AGUIAR</t>
  </si>
  <si>
    <t>ANTONIA CRISTIANE BEZERRA</t>
  </si>
  <si>
    <t>IRALDO BELCHIOR CRISTINO AGUIAR</t>
  </si>
  <si>
    <t>MARIA ODETE DIFROGE CANDOLO</t>
  </si>
  <si>
    <t>EDMAR OLIVEIRA GUEDES JUNIOR</t>
  </si>
  <si>
    <t>ANNA IZABEL LUNA ALMEIDA</t>
  </si>
  <si>
    <t>FCA MA DE VASCONCELOS</t>
  </si>
  <si>
    <t>JOAO EVERARDO DA SILVA</t>
  </si>
  <si>
    <t>MARIA ADRIANA PEREIRA DA SILVA</t>
  </si>
  <si>
    <t>JULIO FERREIRA LIMA</t>
  </si>
  <si>
    <t>CARLISETE QUEIROZ FERREIRA</t>
  </si>
  <si>
    <t>AMANDA LARISSA DE OLIVEIRA SANTOS</t>
  </si>
  <si>
    <t>FELIPE BRITO RODRIGUES</t>
  </si>
  <si>
    <t>MARIA LIDUINA BARRETO E SILVA</t>
  </si>
  <si>
    <t>FRANCISCO CHAGAS DE ARAÚJO</t>
  </si>
  <si>
    <t>AURINEIDE LEMOS LIMA PAULA</t>
  </si>
  <si>
    <t>JOSE PHILOMENO FERREIRA GOMES NETO</t>
  </si>
  <si>
    <t>OSÉAS LEITÃO E SILVA</t>
  </si>
  <si>
    <t>FRANCISCA LEONINA SAMPAIO COSTA</t>
  </si>
  <si>
    <t>VICENTE DE PAULA DA SILVA MAIA</t>
  </si>
  <si>
    <t>MARIA DAS GRACAS OLIVEIRA PINTO FERNANDES</t>
  </si>
  <si>
    <t>JOSE MARIA OLIVEIRA GOMES</t>
  </si>
  <si>
    <t>TATIANA SIMAO EVANGELISTA RODRIGUES</t>
  </si>
  <si>
    <t>ROSA IRENE XIMENES DE SOUSA</t>
  </si>
  <si>
    <t>EDJANE MOURA DOS REIS</t>
  </si>
  <si>
    <t>JULIANA BEZERRA CARNEIRO</t>
  </si>
  <si>
    <t>NUBIA ALVES MONTEIRO</t>
  </si>
  <si>
    <t>ALDENI MENDES DE LIRA TAVARES</t>
  </si>
  <si>
    <t>MARIA JOSE ALVES DE ARAUJO</t>
  </si>
  <si>
    <t>JOSE ADALBERTO GOMES</t>
  </si>
  <si>
    <t>MARIA OLGA PEREIRA LIMA</t>
  </si>
  <si>
    <t>SIDNEY MEDEIROS DE OLIVEIRA</t>
  </si>
  <si>
    <t>FRANCISCA NETIANA LEITAO OLIVEIRA</t>
  </si>
  <si>
    <t>FRANCISCO NETO PAIXAO</t>
  </si>
  <si>
    <t>EDINARDO DOS SANTOS ANCHIETA</t>
  </si>
  <si>
    <t>ALESSANDRA DOS SANTOS ANCHIETA</t>
  </si>
  <si>
    <t>ELIZETE PATRONIO DA SILVA</t>
  </si>
  <si>
    <t>AMANDA LUCENA NEVES DA LUZ</t>
  </si>
  <si>
    <t>JOSE ADAUTO DE ALMEIDA</t>
  </si>
  <si>
    <t>MARIA ELIANE FERNANDES GOMES</t>
  </si>
  <si>
    <t>SEBASTIAO ANTAO BEZERRA</t>
  </si>
  <si>
    <t>MARIANA NUNES DE MENESES</t>
  </si>
  <si>
    <t>SOFIA DALLO HEBSTER</t>
  </si>
  <si>
    <t>FABRICIA BRAGA FEITOSA</t>
  </si>
  <si>
    <t>FABIANA BRAGA FEITOSA</t>
  </si>
  <si>
    <t>YASMIM LIMA MAGALHÃES</t>
  </si>
  <si>
    <t>FRANCISCO DAS CHAGAS ROQUE MAGALHÃES</t>
  </si>
  <si>
    <t>FRANCISCO IVAN AMARAL</t>
  </si>
  <si>
    <t>JOAO BATISTA FIGUEIREDO MATOS FILHO</t>
  </si>
  <si>
    <t>MARIA DIRCE ROCHA FIGUEIREDO</t>
  </si>
  <si>
    <t>EUCLIDES RODRIGUES FEIJÃO</t>
  </si>
  <si>
    <t>LUIZ GUTEMBERG SALES ANDRADE</t>
  </si>
  <si>
    <t>SANDRA COSTA DE MIRANDA</t>
  </si>
  <si>
    <t>TERESINHA DE JESUS DE OLIVEIRA BRITO</t>
  </si>
  <si>
    <t>JOSE MAURO ANDRADE SAMPAIO</t>
  </si>
  <si>
    <t>ANTONIA GUILHERMINA LEAO</t>
  </si>
  <si>
    <t>IRENE BRITO ASSUNCAO</t>
  </si>
  <si>
    <t>MARIA TARCILA MESQUITA BASTOS CAMELO</t>
  </si>
  <si>
    <t>GISELLE COSMO MACHADO PINHEIRO</t>
  </si>
  <si>
    <t>GISLAINE COSMO LESSA</t>
  </si>
  <si>
    <t>CLARICE DUARTE GOMES</t>
  </si>
  <si>
    <t>JOSÉ RICARDO FARIAS GOMES</t>
  </si>
  <si>
    <t>SAMARA CAETANO</t>
  </si>
  <si>
    <t>PAULO VITOR DE OLIVEIRA BESSA</t>
  </si>
  <si>
    <t>JOSE ARISTARCO DIOGENES BESSA</t>
  </si>
  <si>
    <t>FRANCISCO CAMPOAMOR AMARAL</t>
  </si>
  <si>
    <t>Antonio Rodrigues Araújo Filho</t>
  </si>
  <si>
    <t>ANDRE LUIS DE CARVALHO LINHARES</t>
  </si>
  <si>
    <t>ONOFRE PEREIRA BARBOSA</t>
  </si>
  <si>
    <t>OTAVIO FELIPE ROCHA</t>
  </si>
  <si>
    <t>ANDREA OLIVEIRA NASCIMENTO</t>
  </si>
  <si>
    <t>MARIA EIMARD OLIVEIRA</t>
  </si>
  <si>
    <t>JUNIOR PIMENTEL FERREIRA</t>
  </si>
  <si>
    <t>MARIA MOURÃO MARTINS</t>
  </si>
  <si>
    <t>BERNARDO VIEIRA DA SILVA</t>
  </si>
  <si>
    <t>JOSE PONTES DE OLIVEIRA</t>
  </si>
  <si>
    <t>LUZENILDA ANDRADE MELO DE AGUIAR</t>
  </si>
  <si>
    <t>RUTH ABREU CAMPOS</t>
  </si>
  <si>
    <t>THALES DANTAS DE SOUSA</t>
  </si>
  <si>
    <t>EVA MARIA DANTAS DE SOUSA</t>
  </si>
  <si>
    <t>CLARA D¿ÁVILA DI CIERO</t>
  </si>
  <si>
    <t>DANIELLA CORREIA DE VASCONCELOS SOBRAL</t>
  </si>
  <si>
    <t>FRANCISCO SARAIVA DE LIMA</t>
  </si>
  <si>
    <t>MARINA JENYFFE MOREIRA CUNHA</t>
  </si>
  <si>
    <t>ROSEMERY MOREIRA DE SOUSA</t>
  </si>
  <si>
    <t>LEONARDO ESMERALDO DE AQUINO</t>
  </si>
  <si>
    <t>MANOEL EUFRASIO DE ANDRADE</t>
  </si>
  <si>
    <t>RAIMUNDO DE ARAUJO COSTA</t>
  </si>
  <si>
    <t>RONISE LARA BRUNO DE SIQUEIRA LIMA</t>
  </si>
  <si>
    <t>VALQUIRIA ARRUDA AGUIAR</t>
  </si>
  <si>
    <t>TARCITO THEOPHILO BARBOSA DE LIMA</t>
  </si>
  <si>
    <t>ANTONIA PEREIRA DA SILVA</t>
  </si>
  <si>
    <t>IGOR ROBERTO MEDEIROS ROCHA DOS SANTOS</t>
  </si>
  <si>
    <t>NENZILDA DA JUSTA FREITAS</t>
  </si>
  <si>
    <t>AUGUSTO MIGUEL DA SILVA</t>
  </si>
  <si>
    <t>THIAGO MOTA SILVA</t>
  </si>
  <si>
    <t>FRANCISCA ERONILDE ALMEIDA MORAES</t>
  </si>
  <si>
    <t>MARIA ALMEIDA MORAES</t>
  </si>
  <si>
    <t>IARA NAYANA TABOSA MARCOS</t>
  </si>
  <si>
    <t>RAIMUNDA TABOSA LIMA DE SOUSA</t>
  </si>
  <si>
    <t>MARIA LAURICE ARCANJO</t>
  </si>
  <si>
    <t>ANTONIA TANIA LEMOS PINHEIRO</t>
  </si>
  <si>
    <t>QUITERIA MARTINS DE MEDEIROS</t>
  </si>
  <si>
    <t>DANIEL FONTENELE MONTE</t>
  </si>
  <si>
    <t>FRANCISCO TARCISO DE PAULA CHAVES</t>
  </si>
  <si>
    <t>RITA CRISTINA MEIRELES SEVERINO</t>
  </si>
  <si>
    <t>JOSE ROSENO DUARTE</t>
  </si>
  <si>
    <t>JOCELIO BRAGA VENUTIO</t>
  </si>
  <si>
    <t>NATALIA DE MELO MENDES</t>
  </si>
  <si>
    <t>ANTONIO CARLOS MEDEIROS MENDES</t>
  </si>
  <si>
    <t>MARIA DORESMAR CAMURÇA NUNES</t>
  </si>
  <si>
    <t>LOURDETE GONCALVES DO NASCIMENTO</t>
  </si>
  <si>
    <t>ISABELA SOBREIRA DA COSTA RODRIGUES</t>
  </si>
  <si>
    <t>ANTONIO JOSE VAZ FERREIRA</t>
  </si>
  <si>
    <t>RICARDO MEYER FONTENELLE</t>
  </si>
  <si>
    <t>JOAO RODRIGUES DE FREITAS</t>
  </si>
  <si>
    <t>ADRIANA MARIA SOARES DE SOUSA FARIAS</t>
  </si>
  <si>
    <t>ROSA SOARES DE SOUSA</t>
  </si>
  <si>
    <t>JOAO DE SOUSA BRAGA</t>
  </si>
  <si>
    <t>REJANE BARRETO EMERENCIANO PINTO</t>
  </si>
  <si>
    <t>MARIA LUCIENE DUARTE XIMENES</t>
  </si>
  <si>
    <t>ANA LUCIA MARTINS DANTAS</t>
  </si>
  <si>
    <t>NARDIN OLIVEIRA</t>
  </si>
  <si>
    <t>FLAUDIO JOSÉ GONÇALVES DO NASCIMENTO</t>
  </si>
  <si>
    <t>DANIELA GONÇALVES CAVALCANTE</t>
  </si>
  <si>
    <t>MAYARA MARQUES PERES</t>
  </si>
  <si>
    <t>EDINALDO ROGERIO PERES</t>
  </si>
  <si>
    <t>ANTONIO SEBASTIÃO GOMES FILHO</t>
  </si>
  <si>
    <t>MARIA ALZIMAR DA SILVA</t>
  </si>
  <si>
    <t>BIQUINSA NA TAMBA</t>
  </si>
  <si>
    <t>LUIZ MANOELINO DE CARVALHO</t>
  </si>
  <si>
    <t>FRANCISCO CARNEIRO DE ALEXANDRIA</t>
  </si>
  <si>
    <t>ERINALDO GOMES DA SILVA</t>
  </si>
  <si>
    <t>MAYRA LIMA ALBUQUERQUE VASCONCELOS</t>
  </si>
  <si>
    <t>JOSE WANDERLEY PEREIRA</t>
  </si>
  <si>
    <t>MARIA NILMA PINTO GOMES</t>
  </si>
  <si>
    <t>ARIOSVALDO GOMES DE ALMEIDA</t>
  </si>
  <si>
    <t>JORGE CIPRIANO DA SILVA</t>
  </si>
  <si>
    <t>ADROALDO LIMA PEREIRA</t>
  </si>
  <si>
    <t>JOÃO ALVES CORREIA</t>
  </si>
  <si>
    <t>ANTONIO SOARES DE SOUZA</t>
  </si>
  <si>
    <t>JEFFERSON TIAGO BATISTA DA SILVA</t>
  </si>
  <si>
    <t>ANA MARIA BEZERRA PINTO</t>
  </si>
  <si>
    <t>VANJA MARIA DE HOLANDA CAVALCANTE</t>
  </si>
  <si>
    <t>ALESSANDRA FROTA ARAUJO</t>
  </si>
  <si>
    <t>JESSYELLE SANDRIELLY DE MEDEIROS</t>
  </si>
  <si>
    <t>LEUZA PEREIRA BARROS</t>
  </si>
  <si>
    <t>ANTONIO JORGE ROLIM DA SILVA</t>
  </si>
  <si>
    <t>EDITE SOARES BATISTA</t>
  </si>
  <si>
    <t>FRANCISCA CASTELINA DE SOUSA</t>
  </si>
  <si>
    <t>RAIMUNDO RODRIGUES DA CRUZ</t>
  </si>
  <si>
    <t>MAURO D'ANGELO CARDOSO MODESTO</t>
  </si>
  <si>
    <t>ANA MARIA OLIVEIRA DE FREITAS</t>
  </si>
  <si>
    <t>RAIMUNDO DE OLIVEIRA</t>
  </si>
  <si>
    <t>DIULLYANNE NAZARIO GOMES DA COSTA</t>
  </si>
  <si>
    <t>ANTONIO VALNE DIOGO DA COSTA</t>
  </si>
  <si>
    <t>GERSON NOGUEIRA</t>
  </si>
  <si>
    <t>LUIS SAMPAIO OLSEN</t>
  </si>
  <si>
    <t>GENIELE MARIA SILVA</t>
  </si>
  <si>
    <t>RONALDO VITO QUEIROZ</t>
  </si>
  <si>
    <t>MARIA DE FATIMA DE QUEIROZ</t>
  </si>
  <si>
    <t>DEBORA PEREIRA DOS SANTOS</t>
  </si>
  <si>
    <t>FERNANDO GEORGE BEZERRA TEIXEIRA</t>
  </si>
  <si>
    <t>FRANCISCO CUNHA DE MEDEIROS</t>
  </si>
  <si>
    <t>MARLON BRANDO MOREIRA DA SILVA</t>
  </si>
  <si>
    <t>VANDA ARAUJO DO NASCIMENTO</t>
  </si>
  <si>
    <t>JOSE AUDIZIO ANDRADE LUZ</t>
  </si>
  <si>
    <t>ELISETE RAMOS DA SILVA</t>
  </si>
  <si>
    <t>GERARDA DO NASCIMENTO ALBUQUERQUE</t>
  </si>
  <si>
    <t>PEDRO ALVES DE OLIVEIRA FILHO</t>
  </si>
  <si>
    <t>PEDRO ALVES DE OLIVEIRA</t>
  </si>
  <si>
    <t>VERUSA MARIA ALMEIDA SOARES</t>
  </si>
  <si>
    <t>JAMILLE LEITE DA SILVA</t>
  </si>
  <si>
    <t>CARLOS ALBERTO FONTENELLE DE CASTRO</t>
  </si>
  <si>
    <t>ELIETE LEITE TEIXEIRA DA SILVA</t>
  </si>
  <si>
    <t>EMMANUEL MACHADO BARROS</t>
  </si>
  <si>
    <t>CLARÊNSIO FREITAS DE SOUSA</t>
  </si>
  <si>
    <t>MARIA CACILDA FLORÊNCIO ALVES DE SOUZA</t>
  </si>
  <si>
    <t>FRANCISCA OLÍVIA BEZERRA MENDES GOMES</t>
  </si>
  <si>
    <t>ANDRÉ LUIZ SOARES CAVALCANTE</t>
  </si>
  <si>
    <t>FRANCISCO LAURO VIEIRA DA COSTA</t>
  </si>
  <si>
    <t>RENATA MEDEIROS DA SILVA</t>
  </si>
  <si>
    <t>ROSA MARIA FREITAS HOLANDA</t>
  </si>
  <si>
    <t>JOSE FERREIRA FILHO</t>
  </si>
  <si>
    <t>PAULO DE TARSO FELIPE ROCHA</t>
  </si>
  <si>
    <t>JORGE EVANDRO PONTES PIMENTEL</t>
  </si>
  <si>
    <t>MARIA LEDA DE MENDES</t>
  </si>
  <si>
    <t>LUIZA FREITAS DE LIRA</t>
  </si>
  <si>
    <t>MARIANNA LOPES ALBUQUERQUE CAVALCANTE</t>
  </si>
  <si>
    <t>PEDRO REGES LOPES CAVALCANTE</t>
  </si>
  <si>
    <t>ELIS REGINA TEIXEIRA RIBEIRO</t>
  </si>
  <si>
    <t>SEBASTIAO CARVALHO MOREIRA</t>
  </si>
  <si>
    <t>GISLAINE ALCANTARA DE SOUSA</t>
  </si>
  <si>
    <t>MARIA GENEZIANA CUNHA</t>
  </si>
  <si>
    <t>VITORIA DE SOUSA BRAGA</t>
  </si>
  <si>
    <t>MARIO GOMES BRAGA FILHO</t>
  </si>
  <si>
    <t>MARIA AMELIA BEZERRA FREIRE CASTRO</t>
  </si>
  <si>
    <t>FRANCISCA EDENIA DO NASCIMENTO</t>
  </si>
  <si>
    <t>RAIMUNDO SILVINO ALMEIDA</t>
  </si>
  <si>
    <t>MEIRELANE CHAGAS DA SILVA</t>
  </si>
  <si>
    <t>FRANCISCO BRIAS DA SILVA</t>
  </si>
  <si>
    <t>VALDENOR BEZERRA NETO</t>
  </si>
  <si>
    <t>ANTÔNIA IRONEIDE VIDAL PINHEIRO BEZERRA</t>
  </si>
  <si>
    <t>ROBERTO CAPELO FEIJO</t>
  </si>
  <si>
    <t>DACIO VASCONCELOS DE SANTANA</t>
  </si>
  <si>
    <t>HILDA SIMIAO DO CARMO</t>
  </si>
  <si>
    <t>JOSE MARIA FIRMINO MELO</t>
  </si>
  <si>
    <t>EDMILTON DE VASCONCELOS BARROS</t>
  </si>
  <si>
    <t>JOAO RIBEIRO DE FARIA JUNIOR</t>
  </si>
  <si>
    <t>RITA DE CASSIA NERIS DE CASTRO MELO</t>
  </si>
  <si>
    <t>JOAO CARLOS OLIVEIRA GONÇALVES</t>
  </si>
  <si>
    <t>ARMANDO GONÇALVES OLIVEIRA</t>
  </si>
  <si>
    <t>MARIA GORETTI FERNANDES ALVES DE ALMEIDA</t>
  </si>
  <si>
    <t>DANIEL MOURA DA COSTA</t>
  </si>
  <si>
    <t>MANOEL DOMINGOS DA SILVA</t>
  </si>
  <si>
    <t>MARCOS ANTONIO BARBOSA LIMA</t>
  </si>
  <si>
    <t>FRANCISCO GONCALVES COSTA</t>
  </si>
  <si>
    <t>JOAO MAMEDE FILHO</t>
  </si>
  <si>
    <t>MIRIAN MENDES CHAVES</t>
  </si>
  <si>
    <t>PAULO HENRIQUE PEREIRA VENCESLAU</t>
  </si>
  <si>
    <t>DENISE BENTO PEREIRA VENCESLAU</t>
  </si>
  <si>
    <t>ANTONIO NERIVALDER LOPES CUNHA</t>
  </si>
  <si>
    <t>VASTE DOS SANTOS ROCHA</t>
  </si>
  <si>
    <t>JOSE DE RIBAMAR M. CAJAZEIRAS FILHO</t>
  </si>
  <si>
    <t>PAULO ROBERTO DA CRUZ ALBUQUERQUE</t>
  </si>
  <si>
    <t>ANTONIO CARLOS FERREIRA</t>
  </si>
  <si>
    <t>FRANCISCA ADRIANA DA MOTA COSTA</t>
  </si>
  <si>
    <t>ANTONIO MAGALHÃES DE SOUSA</t>
  </si>
  <si>
    <t>ANTONIO DINIZ PEREIRA</t>
  </si>
  <si>
    <t>ANDRE CAVALCANTE DE MOURA</t>
  </si>
  <si>
    <t>RITA DE CASSIA DE MELO</t>
  </si>
  <si>
    <t>MARIA MOREIRA SOARES</t>
  </si>
  <si>
    <t>MARIA MARLUCE COSTA RODRIGUES</t>
  </si>
  <si>
    <t>VALDENIZIA NEVES DE CASTRO ALVES</t>
  </si>
  <si>
    <t>FRANCILDA RITA DE SIDOU E COSTA</t>
  </si>
  <si>
    <t>TATIANA MICHELLE DE ARAUJO NOBRE</t>
  </si>
  <si>
    <t>AMANDA XIMENES SILVEIRA</t>
  </si>
  <si>
    <t>JOSE CLOVANDI COSTA</t>
  </si>
  <si>
    <t>FRANCISCA SILVANA DE SOUZA PALACIO</t>
  </si>
  <si>
    <t>MARIA TEREZINHA SOUSA PALACIO</t>
  </si>
  <si>
    <t>LILIA RIBEIRO GOMES</t>
  </si>
  <si>
    <t>JOSÉ BENTO MACEDO JÚNIOR</t>
  </si>
  <si>
    <t>ANDRE LUIZ PINTO MAIA</t>
  </si>
  <si>
    <t>AURILEUDA PINTO MAIA</t>
  </si>
  <si>
    <t>João Kenio Freitas da Silva</t>
  </si>
  <si>
    <t>GUALTERINA TOME DA SILVA</t>
  </si>
  <si>
    <t>CICERA ROBERTA LEMOS DOS SANTOS NASCIMENTO</t>
  </si>
  <si>
    <t>GEOVANA MAGALHÃES FERREIRA</t>
  </si>
  <si>
    <t>TASCILENE MAGALHAES E SILVA</t>
  </si>
  <si>
    <t>CREUZA COLARES GALVAO</t>
  </si>
  <si>
    <t>JOSE DE SA BARBOSA</t>
  </si>
  <si>
    <t>MARIA DE FATIMA DA COSTA MAIA LOU</t>
  </si>
  <si>
    <t>FRANCISCO MARQUES MAGALHAES</t>
  </si>
  <si>
    <t>HELIO MATHEUS SALES SILVA</t>
  </si>
  <si>
    <t>MARIA DO SOCORRO SALES SILVA</t>
  </si>
  <si>
    <t>EMERSON MARTINS LIMA</t>
  </si>
  <si>
    <t>FRANCISCO OLAVO MUNIZ GOMES</t>
  </si>
  <si>
    <t>CRISTINA DE MENEZES PAIVA</t>
  </si>
  <si>
    <t>DANIEL MELO DE CORDEIRO</t>
  </si>
  <si>
    <t>MARINETE MELO DE CORDEIRO</t>
  </si>
  <si>
    <t>MARIA EDNA NORONHA MATOS</t>
  </si>
  <si>
    <t>FRANCISCO FERREIRA MATOS</t>
  </si>
  <si>
    <t>ANTÔNIO ADEGILDO PAIVA DE PAULA</t>
  </si>
  <si>
    <t>MARCOS ANTONIO GIRÃO ALVES</t>
  </si>
  <si>
    <t>FRANCISCO ERNANE MELLO FIALHO</t>
  </si>
  <si>
    <t>MARIA LENIRA DE SOUSA</t>
  </si>
  <si>
    <t>VANUSIA DE BRITO RODRIGUES</t>
  </si>
  <si>
    <t>MARIA DO SOCORRO FACO DE ALMEIDA</t>
  </si>
  <si>
    <t>FRANCISCA SILVANIA MUNIZ MOURA</t>
  </si>
  <si>
    <t>SAMILA DE MATOS MOURA</t>
  </si>
  <si>
    <t>VALDERI DE CASTRO DE MATOS</t>
  </si>
  <si>
    <t>RAYSA KATHELLY LUCIANO DOS SANTOS</t>
  </si>
  <si>
    <t>MARIA DE FATIMA MATIAS MARINHO</t>
  </si>
  <si>
    <t>CARLOS ALBERTO MENDONCA JUNIOR</t>
  </si>
  <si>
    <t>KARINE BARBOSA DOS SANTOS MACIEL</t>
  </si>
  <si>
    <t>ANA ROSA CARDOSO DA SILVA</t>
  </si>
  <si>
    <t>JUVENAL ALVES DOS REIS</t>
  </si>
  <si>
    <t>MARIA DE JESUS AGUIAR ALBUQUERQUE</t>
  </si>
  <si>
    <t>DAYSE NARA ALVES BRASIL</t>
  </si>
  <si>
    <t>DICE BRASIL</t>
  </si>
  <si>
    <t>Célia de Sousa Milanez</t>
  </si>
  <si>
    <t>FRANCISCO BEZERRA LOREIRO</t>
  </si>
  <si>
    <t>AMANDA MARIE OLIVEIRA SILVEIRA</t>
  </si>
  <si>
    <t>BRUNO DA SILVA MARTINS</t>
  </si>
  <si>
    <t>LUCIA MARIA SOUSA DA SILVA</t>
  </si>
  <si>
    <t>RITA MARIA DA SILVA</t>
  </si>
  <si>
    <t>MARIA CONSUELHA DA SILVA</t>
  </si>
  <si>
    <t>NATHALIA TAVORA JOFFILY PEREIRA DA COSTA</t>
  </si>
  <si>
    <t>DOLORES IBARRURI VIANA MACIEL</t>
  </si>
  <si>
    <t>EDILBERTO MENEZES NUNES FILHO</t>
  </si>
  <si>
    <t>REGINA CELIA GOMES NUNES</t>
  </si>
  <si>
    <t>nan</t>
  </si>
  <si>
    <t>MARIA LUCIA DE ALMEIDA BARROS</t>
  </si>
  <si>
    <t>ANTONIO DRAULIO DE ALMEIDA BARROS</t>
  </si>
  <si>
    <t>FRANCISCO WILSON BASTOS COSTA</t>
  </si>
  <si>
    <t>LUCIANE CRISTINA ALVES MADRILENA</t>
  </si>
  <si>
    <t>ADEMIR DAS NEVES MADRILENA</t>
  </si>
  <si>
    <t>FRANCISCO WENDEL CARVALHO RIBEIRO</t>
  </si>
  <si>
    <t>FRANCISCO BRUNO SANTOS DE LIMA</t>
  </si>
  <si>
    <t>CLICE MARIA DOS SANTOS PEREIRA</t>
  </si>
  <si>
    <t>ROSANGELA MATOS DE OLIVEIRA MARQUES</t>
  </si>
  <si>
    <t>LILIA CRISTINA DE SOUSA</t>
  </si>
  <si>
    <t>MARIA NASARE DE SOUSA</t>
  </si>
  <si>
    <t>YANNE MAGALHAES MOREIRA</t>
  </si>
  <si>
    <t>ANTONIO CARLOS ALVES MOREIRA</t>
  </si>
  <si>
    <t>RAIMUNDO CLOVES FEIJAO</t>
  </si>
  <si>
    <t>RAISSA BESSA SOUZA</t>
  </si>
  <si>
    <t>SOLANGE MARIA BESSA SOUZA</t>
  </si>
  <si>
    <t>JOANA SILVA VALE</t>
  </si>
  <si>
    <t>TERESINHA ABREU DE MELO</t>
  </si>
  <si>
    <t>RDA FERNANDES SILVEIRA BANHOS</t>
  </si>
  <si>
    <t>YAN SOARES DE SOUZA</t>
  </si>
  <si>
    <t>WILMAR TEIXEIRA DE SOUZA</t>
  </si>
  <si>
    <t>MARIA MENDES DE LIMA</t>
  </si>
  <si>
    <t>MARIA DULCELENA DE SOUSA LIMA</t>
  </si>
  <si>
    <t>MARCELO DE OLIVEIRA SANTIAGO</t>
  </si>
  <si>
    <t>MARCELO DE ALCANTARA FERREIRA</t>
  </si>
  <si>
    <t>MARIA ELIZABETH MOREIRA VIANA</t>
  </si>
  <si>
    <t>MARIA APARECIDA LEITE BRITO</t>
  </si>
  <si>
    <t>ADELI RIGAUD DE ALENCAR TIMBO</t>
  </si>
  <si>
    <t>JEFFERSON VICTOR RIBEIRO DE MACEDO</t>
  </si>
  <si>
    <t>MARILON SIEBRA DE MESQUITA</t>
  </si>
  <si>
    <t>GONÇALO DO AMARANTE DE OLIVEIRA</t>
  </si>
  <si>
    <t>CINTIA ALVES FONTENELE</t>
  </si>
  <si>
    <t>ZILMAR ALVES FONTENELE</t>
  </si>
  <si>
    <t>JOANA SAMPAIO DA SILVA</t>
  </si>
  <si>
    <t>URSULINA TEIXEIRA BEZERRA</t>
  </si>
  <si>
    <t>CARLOS HENRIQUE AUSTREGÉSILO LUZ</t>
  </si>
  <si>
    <t>AFONSO TAVARES DANTAS</t>
  </si>
  <si>
    <t>DANILO CAMELO VIANA</t>
  </si>
  <si>
    <t>MIGUEL PEDRO LACERDA LINS</t>
  </si>
  <si>
    <t>MARIA ADELIA LACERDA MARTINS LINS</t>
  </si>
  <si>
    <t>DAMIAO GOMES ALVINO</t>
  </si>
  <si>
    <t>ANA CAVALCANTE ELIAS</t>
  </si>
  <si>
    <t>RAIMUNDA GOMES XIMENES</t>
  </si>
  <si>
    <t>MARIA LUCIENE DE SOUSA SANTOS</t>
  </si>
  <si>
    <t>RAIMUNDO NONATO LIMA</t>
  </si>
  <si>
    <t>MARIA IVONE VIANA BARBOSA</t>
  </si>
  <si>
    <t>MARIA RITA LIMA DOS SANTOS</t>
  </si>
  <si>
    <t>CLEUDO SILVA DOS SANTOS</t>
  </si>
  <si>
    <t>MANUELA BARBOSA DE SOUSA</t>
  </si>
  <si>
    <t>MANUEL DOMINGOS DE SOUSA</t>
  </si>
  <si>
    <t>MARIA NEUSA SANTOS FEITOSA</t>
  </si>
  <si>
    <t>MARIA LUCE GIRAO PRATA</t>
  </si>
  <si>
    <t>RODRIGO PONTE VIANA</t>
  </si>
  <si>
    <t>NAYANNE MOREIRA DA SILVA</t>
  </si>
  <si>
    <t>NATALIA LOPES MESQUITA ASSUNÇÃO</t>
  </si>
  <si>
    <t>ELTON JOHN DA SILVA VIDAL</t>
  </si>
  <si>
    <t>SOLANGE DA SILVA VITAL</t>
  </si>
  <si>
    <t>JOSÉ HUMBERTO SAMPAIO FRANÇA</t>
  </si>
  <si>
    <t>ANTONIA JURACI GONÇALVES</t>
  </si>
  <si>
    <t>ODETE SILVA DE OLIVEIRA</t>
  </si>
  <si>
    <t>LUCIA REGINA DE ARAUJO MIRANDA</t>
  </si>
  <si>
    <t>TEREZA DA SILVA COELHO</t>
  </si>
  <si>
    <t>MARIA NAIDE DE OLIVEIRA FILGUEIRAS</t>
  </si>
  <si>
    <t>WALDMA LEMOS SOARES</t>
  </si>
  <si>
    <t>MARIA OSENIRA BERTOLEZA DE SOUSA</t>
  </si>
  <si>
    <t>HUGO PEREIRA FILHO</t>
  </si>
  <si>
    <t>ANTONIA LOURDES SOUSA CAMPOS</t>
  </si>
  <si>
    <t>FRANCISCO CRISTOVAM DIAS</t>
  </si>
  <si>
    <t>JULIA MONTEIRO RODRIGUES</t>
  </si>
  <si>
    <t>LÍVIA MARIA SOARES MONTEIRO</t>
  </si>
  <si>
    <t>SICY RUSALKA GOES DE MELO BARRETO</t>
  </si>
  <si>
    <t>SEBASTIANA TITO LOPES</t>
  </si>
  <si>
    <t>MARIA LIEUDA PINHEIRO MELO</t>
  </si>
  <si>
    <t>CATIANA GOMES RODRIGUES</t>
  </si>
  <si>
    <t>LUIZ CARLOS NASSERLAFUENTE</t>
  </si>
  <si>
    <t>ANTONIO ARNALDO JUVENCIO RAFAEL</t>
  </si>
  <si>
    <t>MATHEUS BEZERRA DE MELO</t>
  </si>
  <si>
    <t>TADEU BATISTA DE MELO</t>
  </si>
  <si>
    <t>TEREZA VIRGINIA SAMPAIO DE MORAES</t>
  </si>
  <si>
    <t>ESMAEL  ALVES DE MORAES</t>
  </si>
  <si>
    <t>ROBERTA XIMENES DAS CHAGAS</t>
  </si>
  <si>
    <t>FÁBIA LIDIANA DE SOUZA</t>
  </si>
  <si>
    <t>FRANKLIN DELANO ROOSEVELT</t>
  </si>
  <si>
    <t>ANTONIO GADELHA</t>
  </si>
  <si>
    <t>LIVIA TAIANE RODRIGUES BRASIL</t>
  </si>
  <si>
    <t>FRANCISCO BARBOSA BRASIL JUNIOR</t>
  </si>
  <si>
    <t>JOSE MARIA LIRA</t>
  </si>
  <si>
    <t>MARIA JOSÉ ALMEIDA LIMA</t>
  </si>
  <si>
    <t>MARIA IVANILDE BRILHANTE</t>
  </si>
  <si>
    <t>ELIZABETH MATOS DOS SANTOS</t>
  </si>
  <si>
    <t>MARIA LUCINEIDE DE MATOS DOS SANTOS</t>
  </si>
  <si>
    <t>MARGARIDA FERREIRA PIMENTEL</t>
  </si>
  <si>
    <t>FIAMA DE FRANÇA GOMES</t>
  </si>
  <si>
    <t>AVELINA FRANCISCA DE ALMEIDA SANTOS</t>
  </si>
  <si>
    <t>MANOEL BECO BEZERRA</t>
  </si>
  <si>
    <t>ADRIANA MARIA PEREIRA DO NASCIMENTO</t>
  </si>
  <si>
    <t>MARIA DALVA RODRIGUES</t>
  </si>
  <si>
    <t>JOSE GONCALVES FILHO</t>
  </si>
  <si>
    <t>MARIA DO CARMO PINHEIRO BARROS</t>
  </si>
  <si>
    <t>ELEUZA MOREIRA DE MENEZES</t>
  </si>
  <si>
    <t>ALYCE MARIA ARAGÃO VIEIRA</t>
  </si>
  <si>
    <t>IONARA LIMA DE SOUZA</t>
  </si>
  <si>
    <t>ABEL SOUSA DE CARVALHO</t>
  </si>
  <si>
    <t>ERILENE NAZARIO GOMES</t>
  </si>
  <si>
    <t>MARIA SOLANGE MAIA SILVA EDUARDO</t>
  </si>
  <si>
    <t>FRANCISCO MARCONI MAGALHAES DA COSTA</t>
  </si>
  <si>
    <t>ANTA ROCHA DA SILVA</t>
  </si>
  <si>
    <t>ROSANE MARIA PINHO DIAS</t>
  </si>
  <si>
    <t>RAIMUNDO NONATO MUNIZ</t>
  </si>
  <si>
    <t>FCO GAMA DE VASCONCELOS</t>
  </si>
  <si>
    <t>RAFAEL RIBEIRO BRASILINO</t>
  </si>
  <si>
    <t>JOSE ANTONIO  BRASILINO DE SOUSA</t>
  </si>
  <si>
    <t>FRANCISCA EMILIO VIANA</t>
  </si>
  <si>
    <t>JOAO PAIVA RODRIGUES</t>
  </si>
  <si>
    <t>ALTAMIRA HERTEL RIBEIRO</t>
  </si>
  <si>
    <t>EDUARDO WILLIAM DE CASTRO TAVARES</t>
  </si>
  <si>
    <t>WILLIAM SILVA TAVARES</t>
  </si>
  <si>
    <t>REGINA LOPES SIMÕES</t>
  </si>
  <si>
    <t>CLECIANA EVARISTO HOLANDA</t>
  </si>
  <si>
    <t>ODAIR ANGELO QUEIROZ MOREIRA</t>
  </si>
  <si>
    <t>MARIA DO SOCORRO DA SILVA ALVES</t>
  </si>
  <si>
    <t>GARDENIA MOREIRA DE SOUSA</t>
  </si>
  <si>
    <t>RAIMUNDA GALDINO DA SILVA</t>
  </si>
  <si>
    <t>JORGE JOSE BEZERRA DE MACEDO</t>
  </si>
  <si>
    <t>PAULO EDNARDO CORDEIRO DE CARVALHO</t>
  </si>
  <si>
    <t>RAIMUNDO GOMES DA SILVEIRA</t>
  </si>
  <si>
    <t>OSLANY MICHELLY SOUSA DELMONDES</t>
  </si>
  <si>
    <t>REJANE MARIA DE SOUSA CRUZ</t>
  </si>
  <si>
    <t>JOSE OSMAR DA SILVA</t>
  </si>
  <si>
    <t>ANTONIO FERREIRA BARROS</t>
  </si>
  <si>
    <t>WALDENIA BESERRA ROSA</t>
  </si>
  <si>
    <t>ANTONIO DE SOUSA ROSA</t>
  </si>
  <si>
    <t>RAYMUNDO CAMPOAMOR DE AGUIAR ROCHA</t>
  </si>
  <si>
    <t>VILMAR PINHEIRO NOBRE</t>
  </si>
  <si>
    <t>MANOEL FRANCISCO DO NASCIMENTO FILHO</t>
  </si>
  <si>
    <t>DIORITA DOS SANTOS MELO</t>
  </si>
  <si>
    <t>RAIMUNDO ALVES NOJOSA</t>
  </si>
  <si>
    <t>CARLOS AUGUSTO JORGE VIDAL</t>
  </si>
  <si>
    <t>MARIA ELIZETE BARBOSA PEREIRA</t>
  </si>
  <si>
    <t>JOSE WILSON LEANDRO GURGEL</t>
  </si>
  <si>
    <t>ISABEL SALES PEREIRA</t>
  </si>
  <si>
    <t>THAIS LIMA PAIVA NUNES</t>
  </si>
  <si>
    <t>MARIA AUDENIR LIMA PAIVA</t>
  </si>
  <si>
    <t>CELINA HESSMANN</t>
  </si>
  <si>
    <t>JOAO FERNANDES VIEIRA FILHO</t>
  </si>
  <si>
    <t>VALDENUBIA OLIVEIRA ALMEIDA</t>
  </si>
  <si>
    <t>VALBER BASTOS SALES</t>
  </si>
  <si>
    <t>ANTONIO BASTOS SALES</t>
  </si>
  <si>
    <t>REGINA LUCIA SOARES NERY</t>
  </si>
  <si>
    <t>JOSE DE SOUZA MORAES</t>
  </si>
  <si>
    <t>MARIA DA CONCEIÇÃO MOURA</t>
  </si>
  <si>
    <t>MARCOS ANTONIO FERREIRA LIMA</t>
  </si>
  <si>
    <t>ISABEL SOUSA LIMA</t>
  </si>
  <si>
    <t>MARIA QUEIROZ DA SILVA LEANDRO</t>
  </si>
  <si>
    <t>EVA TAMARA TUXADA MENDES RIBEIRO</t>
  </si>
  <si>
    <t>ANA LETICE DOS SANTOS</t>
  </si>
  <si>
    <t>JOSE ELIZEU DOS SANTOS</t>
  </si>
  <si>
    <t>EVANILDE FATIMA EMANUELLI VIEIRA</t>
  </si>
  <si>
    <t>FRANCISCO FERREIRA DAS CHAGAS</t>
  </si>
  <si>
    <t>THAIS MENESES ALONSO</t>
  </si>
  <si>
    <t>ANTÔNIO CESAR ALVES ALONSO</t>
  </si>
  <si>
    <t>VERA LÚCIA DE FÁTIMA DA SILVA RAMOS</t>
  </si>
  <si>
    <t>JOSE ALTEMIR ALVES BARBOSA UF: CE</t>
  </si>
  <si>
    <t>ANA ELODIA OLIVEIRA ALVES</t>
  </si>
  <si>
    <t>FRANCISCO CLEITON RIBEIRO SOUSA</t>
  </si>
  <si>
    <t>DANIEL ANDRE MAVIGNIER</t>
  </si>
  <si>
    <t>ROSILENE ANDRÉ MAVIGNIER</t>
  </si>
  <si>
    <t>TEREZINHA FLORENCIO BANDEIRA ALCANTARA</t>
  </si>
  <si>
    <t>MARIA DOS REMEDIOS REIS DA SILVA</t>
  </si>
  <si>
    <t>VALTERCIA ARAUJO SOARES</t>
  </si>
  <si>
    <t>ANTONIO FACUNDO DE ALMEIDA</t>
  </si>
  <si>
    <t>NOELIA APARECIDA SILVA MELO</t>
  </si>
  <si>
    <t>ADRIANA BEZERRA MARQUES</t>
  </si>
  <si>
    <t>SEBASTIAO AVELINO DA SILVA</t>
  </si>
  <si>
    <t>JOSE IVAN MARTINS DE OLIVEITA</t>
  </si>
  <si>
    <t>POLYANNA DA COSTA VIEIRA</t>
  </si>
  <si>
    <t>SONIA HOLANDA DA COSTA VIEIRA</t>
  </si>
  <si>
    <t>CECILIA DAMASCENO GIFONI</t>
  </si>
  <si>
    <t>JULIO CESAR NOGUEIRA LOPES</t>
  </si>
  <si>
    <t>RDO NONATO DA COSTA</t>
  </si>
  <si>
    <t>NAYLEID SARAIVA</t>
  </si>
  <si>
    <t>RAIMUNDO MIGUEL SARAIVA</t>
  </si>
  <si>
    <t>Juliane Sousa de Ataíde</t>
  </si>
  <si>
    <t>JULIANA ALMEIDA LEANDRO PINHEIRO</t>
  </si>
  <si>
    <t>FRANCISCA NEUZELY ALMEIDA LEANDRO</t>
  </si>
  <si>
    <t>NATHALIA PAZ OLIVEIRA</t>
  </si>
  <si>
    <t>MARLEUDA PAZ OLIVEIRA</t>
  </si>
  <si>
    <t>VICTOR HUGO SILVA DE SOUZA</t>
  </si>
  <si>
    <t>ALEXANDRE NASCIMENTO DE SOUZA</t>
  </si>
  <si>
    <t>CARLOS EUGENIO CARVALHO SOUZA</t>
  </si>
  <si>
    <t>FRANCISCO ANDRE</t>
  </si>
  <si>
    <t>PAULO SERGIO MARQUES DE SOUSA</t>
  </si>
  <si>
    <t>CELSO LUIS DE SOUSA GIRAO</t>
  </si>
  <si>
    <t>MARIA DA GLORIA E SILVA CAVALCANTE</t>
  </si>
  <si>
    <t>ANTONIA ROSENILDA LEITE DA CRUZ PEREIRA</t>
  </si>
  <si>
    <t>LEONARDO JOSÉ MACEDO</t>
  </si>
  <si>
    <t>MARIA VALDISA SANTOS</t>
  </si>
  <si>
    <t>LEONARDO FIZIOLA DE MEDEIROS</t>
  </si>
  <si>
    <t>JOSEFA SOUSA FARIAS</t>
  </si>
  <si>
    <t>ALICE SILVA DAMASCENO</t>
  </si>
  <si>
    <t>MARTA MARIA TARGINO MATIAS ALVES</t>
  </si>
  <si>
    <t>ANTONIO CARLOS LARGURA</t>
  </si>
  <si>
    <t>EDMUNDO GAUDIO</t>
  </si>
  <si>
    <t>JOSE EZEQUIEL RODRIGUES DO NASCIMENTO</t>
  </si>
  <si>
    <t>MARIA ELOINA MACIEL RODRIGUES</t>
  </si>
  <si>
    <t>SAMILLY CRISTINNY MARQUES DA SILVA</t>
  </si>
  <si>
    <t>PAULO MONTEIRO DA SILVA</t>
  </si>
  <si>
    <t>IVONILDE PEREIRA JoRGE DE SOUSA</t>
  </si>
  <si>
    <t>MARIA ZENEIDA ARAGAO BEZERRA</t>
  </si>
  <si>
    <t>GENIVAL GOMES ARAÚJO</t>
  </si>
  <si>
    <t>ANTONIO GAMA DA ROCHA</t>
  </si>
  <si>
    <t>MARIA CILEDA VIANA RODRIGUES</t>
  </si>
  <si>
    <t>OZIEL ALVES CHAVES</t>
  </si>
  <si>
    <t>MARIA LEONIA RIBEIRO BARBOSA</t>
  </si>
  <si>
    <t>JUVANETE MARIA DA COSTA CADORZO</t>
  </si>
  <si>
    <t>CILAS PEREIRA MARTINS UNIAO ESTAVEL</t>
  </si>
  <si>
    <t>FABIO LIMA FURTADO</t>
  </si>
  <si>
    <t>ROMULO CORREIA REMIGIO</t>
  </si>
  <si>
    <t>SANDRA CORREIA DA SILVA</t>
  </si>
  <si>
    <t>MARIO FACANHA ABREU</t>
  </si>
  <si>
    <t>ANTONIO CARLOS E VASCONCELOS PORTELA JUNIOR</t>
  </si>
  <si>
    <t>REGINA CELI RIBEIRO MONTEIRO PORTELA</t>
  </si>
  <si>
    <t>ANTONIA ALZIMEIRE PEREIRA DE SOUZA</t>
  </si>
  <si>
    <t>ROMANA MARIA VIEIRA MELO</t>
  </si>
  <si>
    <t>TATIANA DE SOUSA SIEBRA</t>
  </si>
  <si>
    <t>ELIA DE SOUSA SIEBRA</t>
  </si>
  <si>
    <t>EDISON NOGUEIRA DE QUEIROZ</t>
  </si>
  <si>
    <t>FRANCISCO HÉLIO GIRÃO</t>
  </si>
  <si>
    <t>JEFERSON DA CRUZ COSTA</t>
  </si>
  <si>
    <t>IZABELE KÉRCIA FRANCO FREIRE</t>
  </si>
  <si>
    <t>IDELZUITE DE SOUSA BARROS</t>
  </si>
  <si>
    <t>MAURA CYNTHIA NUNES FARIAS PIPOLOS</t>
  </si>
  <si>
    <t>FRANCISCA CICERA PEREIRA DA SILVA ALENCAR</t>
  </si>
  <si>
    <t>KLEBER DE SA PEREIRA LEITE</t>
  </si>
  <si>
    <t>MARIA SALETE SILVA DE ABREU</t>
  </si>
  <si>
    <t>ANTONIO CARLOS AGUIAR MOREIRA</t>
  </si>
  <si>
    <t>INES JUCA GIRAO MARTINS</t>
  </si>
  <si>
    <t>POLIANA KALINE GARCIA CANDIDO</t>
  </si>
  <si>
    <t>ROSA GARCIA DOS SANTOS</t>
  </si>
  <si>
    <t>JOSE EDMAR COELHO DO NASCIMENTO</t>
  </si>
  <si>
    <t>MARIA VALDISA DE ARAUJO GONCALVES</t>
  </si>
  <si>
    <t>RAFAELA MACEDO FONTENELE</t>
  </si>
  <si>
    <t>CAROLINE DOS SANTOS DA SILVA</t>
  </si>
  <si>
    <t>MARCELE LOBO VALENTIM</t>
  </si>
  <si>
    <t>ANA ANISIA MEDEIROS</t>
  </si>
  <si>
    <t>GERALDO MATOS DOS SANTOS</t>
  </si>
  <si>
    <t>FRANCISCA VIANA DA SILVA</t>
  </si>
  <si>
    <t>MARIA JOSÉ FERREIRA DE FREITAS</t>
  </si>
  <si>
    <t>JOAQUIM STENIO LOPES</t>
  </si>
  <si>
    <t>MARIA DAS GRAÇAS ALMEIDA SALES</t>
  </si>
  <si>
    <t>MOACIR DIONISIO DE LIMA</t>
  </si>
  <si>
    <t>ANTONIO OSMON ARAGÃO NETO</t>
  </si>
  <si>
    <t>PETRONILIA RIOS DE SIQUEIRA</t>
  </si>
  <si>
    <t>FÁBIO NASCIMENTO DE MOURA</t>
  </si>
  <si>
    <t>RAFAEL DE MOURA E CRUZ</t>
  </si>
  <si>
    <t>JOSE CAZUZA DA SILVA</t>
  </si>
  <si>
    <t>MARIA WANESSA MOREIRA CALOU DE SA</t>
  </si>
  <si>
    <t>ADRIANA MOREIRA CALOU DE SÁ</t>
  </si>
  <si>
    <t>GELACI COSTA E SILVA</t>
  </si>
  <si>
    <t>COSME LOPES ARAUJO</t>
  </si>
  <si>
    <t>RAIMUNDA BITU CORTEZ</t>
  </si>
  <si>
    <t>AILA MARIA LIMA E SILVA</t>
  </si>
  <si>
    <t>ANA PAULA LOPES DUARTE</t>
  </si>
  <si>
    <t>EUNICE BRÍGIDA VERAS ALMEIDA</t>
  </si>
  <si>
    <t>HAYALA DIOGENES ALVARENGA FERNANDES</t>
  </si>
  <si>
    <t>ALORIZA GOMES DE MESQUITA</t>
  </si>
  <si>
    <t>CLARA GERONIMO DA SILVA</t>
  </si>
  <si>
    <t>FRANCISCO PEREIRA SALES</t>
  </si>
  <si>
    <t>ANGELITA LIMA FILOMENO</t>
  </si>
  <si>
    <t>MARIA DE JESUS MOREIRA CONRADO</t>
  </si>
  <si>
    <t>JUCINEUMA LIMA FARIAS</t>
  </si>
  <si>
    <t>RAYMUNDO NAPOLEAO XIMENES</t>
  </si>
  <si>
    <t>JOSE HAROLDO DOS SANTOS SILVA</t>
  </si>
  <si>
    <t>FRANCISCO DAS CHAGAS FERREIRA LIMA</t>
  </si>
  <si>
    <t>RAIMUNDO BATISTA DA SILVA</t>
  </si>
  <si>
    <t>ANTONIO LEONARDO SOUSA FERREIRA</t>
  </si>
  <si>
    <t>ANTONIO DE SOUSA PEDROSA</t>
  </si>
  <si>
    <t>MARIA JOSE DA SILVA SANTOS</t>
  </si>
  <si>
    <t>MARIA JAQUELINE BATISTA DA SILVA</t>
  </si>
  <si>
    <t>ERIKA MARIA CALOU DE MENESES LOBO</t>
  </si>
  <si>
    <t>JOSÉ ITALO CARNEIRO DE FIGUEIREDO</t>
  </si>
  <si>
    <t>SORAYA JANJA GOES BERNARDO</t>
  </si>
  <si>
    <t>OLIMPIA SARAIVA LEAO SAMPAIO</t>
  </si>
  <si>
    <t>JOSE CASTRO DE MORAIS</t>
  </si>
  <si>
    <t>FRANCISCO FREITAS VALE</t>
  </si>
  <si>
    <t>MARIA MAGNÓLIA CUNHA</t>
  </si>
  <si>
    <t>JOSE LAIRES LIMA</t>
  </si>
  <si>
    <t>FRANCISCO RIBEIRO DE SOUSA</t>
  </si>
  <si>
    <t>MARCELLA CARNEIRO HOLANDA</t>
  </si>
  <si>
    <t>LUCAS ANTUNES SANTOS</t>
  </si>
  <si>
    <t>LAURO NENE DE ARAUJO</t>
  </si>
  <si>
    <t>ZULENE PONTES FACUNDO</t>
  </si>
  <si>
    <t>MARIA JOSÉ SILVA DE SENA</t>
  </si>
  <si>
    <t>ELVIS PONTE CAVALCANTE</t>
  </si>
  <si>
    <t>CECILIA COELHO DA SILVA</t>
  </si>
  <si>
    <t>AIANNE DA SILVA MOURA</t>
  </si>
  <si>
    <t>MARIA DO SOCORRO DA SILVA MOURA</t>
  </si>
  <si>
    <t>MARIA DE LOURDES DE SOUSA</t>
  </si>
  <si>
    <t>MARIA DA CONCEICAO ALVES PINTO</t>
  </si>
  <si>
    <t>ANTONIO ACRENILSON MORAIS ALENCAR</t>
  </si>
  <si>
    <t>VICENTE D PAULO SABINO GOMES</t>
  </si>
  <si>
    <t>JOSEFA PEDRO DA SILVA</t>
  </si>
  <si>
    <t>ROBERTO WELTON MAGALHAES</t>
  </si>
  <si>
    <t>MARTA MARIA MESQUITA ARAUJO</t>
  </si>
  <si>
    <t>DORIVAL MENEZES SILVA</t>
  </si>
  <si>
    <t>JOYCI CRUZ LIMA</t>
  </si>
  <si>
    <t>RAIMUNDA HELENA DA CONCEICAO LIMA</t>
  </si>
  <si>
    <t>JOÃO FRANCISCO CALIXTO</t>
  </si>
  <si>
    <t>REBECA ALMEIDA DE CASTRO</t>
  </si>
  <si>
    <t>REJANE ALMEIDA RODRIGUES DE CASTRO</t>
  </si>
  <si>
    <t>MARIA CANDIDA MACHADO PASSOS</t>
  </si>
  <si>
    <t>CLEIDIANA DA SILVA MORAIS</t>
  </si>
  <si>
    <t>JORGE LUIZ ALMEIDA FEIJO</t>
  </si>
  <si>
    <t>JOSE EVARISTO FEIJO</t>
  </si>
  <si>
    <t>ANTONIA INACIO MACHADO</t>
  </si>
  <si>
    <t>ROZILDA FIRMINO DO NASCIMENTO RIBEIRO</t>
  </si>
  <si>
    <t>ZILA CELESTINO ALVES</t>
  </si>
  <si>
    <t>MOACIR BENIGNO MEDEIROS</t>
  </si>
  <si>
    <t>REGINA AURÉLIA NUNES BARRETO</t>
  </si>
  <si>
    <t>ROMUALDO JOSE DE LIMA</t>
  </si>
  <si>
    <t>IANN LUCA BRAGA DE SOUSA</t>
  </si>
  <si>
    <t>HENRIQUE RANIERI MOREIRA DE SOUSA</t>
  </si>
  <si>
    <t>FERNANDO RIBEIRO DE MELO</t>
  </si>
  <si>
    <t>BRUNO CAVALCANTE DOS SANTOS</t>
  </si>
  <si>
    <t>RAFAELA GONÇALVES SOUSA</t>
  </si>
  <si>
    <t>NAO CONS</t>
  </si>
  <si>
    <t>WILSON SOARES FILHO</t>
  </si>
  <si>
    <t xml:space="preserve">Francisco Régis Borges Aguiar </t>
  </si>
  <si>
    <t>FRANCIVALDO LOPES DE OLIVEIRA</t>
  </si>
  <si>
    <t>FRANCISCA LOPES DE OLIVEIRA</t>
  </si>
  <si>
    <t>LUIGI TELES ALCANTARA DE CASTRO</t>
  </si>
  <si>
    <t>TERESA CLARA TELES ALCANTARA</t>
  </si>
  <si>
    <t>MICHELLE ROLIM ALEXANDRINO</t>
  </si>
  <si>
    <t>CARLOS FREDERICO DE MENEES ALEXANDRINO</t>
  </si>
  <si>
    <t>JOSE SEVERO BEZERRA FILHO</t>
  </si>
  <si>
    <t>MARIA LIMA BARREIRA</t>
  </si>
  <si>
    <t>PRICILLA JACELE CANDIDO DE CASTRO</t>
  </si>
  <si>
    <t>MARIA DAS GRAÇAS VIDAL DA CRUZ</t>
  </si>
  <si>
    <t>FRANCISCA GERMANA AQUINO FERREIRA</t>
  </si>
  <si>
    <t>SOCORRO MARIA DE ALMEIDA AQUINO</t>
  </si>
  <si>
    <t>THIAGO DE OLIVEIRA DANTAS</t>
  </si>
  <si>
    <t>APARECIDA TAVARES DE FIGUEIREDO</t>
  </si>
  <si>
    <t>MARIA ERIDULCE CARLOS FEITOSA OLIVEIRA</t>
  </si>
  <si>
    <t>FLAVIO REMO LIMA VERDE LEITE</t>
  </si>
  <si>
    <t>GEILSON MARTINS CORDEIRO DA SILVA</t>
  </si>
  <si>
    <t>JOANA DARC MARTINS DA SILVA</t>
  </si>
  <si>
    <t>MARIA JULIA GOMES VERAS</t>
  </si>
  <si>
    <t>FRANCISCA DEISY DE LIMA FREITAS</t>
  </si>
  <si>
    <t>FRANCISCO MARCELO DE CASTRO FREITAS</t>
  </si>
  <si>
    <t>JOSE RODRIGUES DA CUNHA</t>
  </si>
  <si>
    <t>MARIA NORMA DE CARVALHO E SILVA</t>
  </si>
  <si>
    <t>ANTONIO CARDOSO DE OLIVEIRA</t>
  </si>
  <si>
    <t>EDITE FILOMENO DA SILVA</t>
  </si>
  <si>
    <t>HILDCLA CASTRO SOUSA</t>
  </si>
  <si>
    <t>MARIA NOGUEIRA DE CASTRO</t>
  </si>
  <si>
    <t>JOSE JANDIR DA SILVA XAVIER</t>
  </si>
  <si>
    <t>EDILBERTO FERREIRA XAVIER</t>
  </si>
  <si>
    <t>MARIA DANARA ALVES OTAVIANO SOARES</t>
  </si>
  <si>
    <t>KARLA MARIA HOLANDA NUNES CHAVES</t>
  </si>
  <si>
    <t>VICENTE FERREIRA DE SOUSA</t>
  </si>
  <si>
    <t>LUIZA SAMARA SILVA ALENCAR</t>
  </si>
  <si>
    <t>FRANCISCO SUELDO ALENCAR</t>
  </si>
  <si>
    <t>MANOEL LINO DA SILVA</t>
  </si>
  <si>
    <t>MARIA LUZINETE DE QUEIROZ MATOS</t>
  </si>
  <si>
    <t>ANDRÉ SILVA DE SOUSA</t>
  </si>
  <si>
    <t>MARIA SONIA DA FONSECA</t>
  </si>
  <si>
    <t>MAISA ALINE ALEXANDRE DE SOUZA</t>
  </si>
  <si>
    <t>MARIA BENEDITA SOUSA ALEXANDRE</t>
  </si>
  <si>
    <t>RAIMUNDO DE JESUS LEMOS DA SILVA</t>
  </si>
  <si>
    <t>MARIA DA PAZ CAVALCANTE RICARTE</t>
  </si>
  <si>
    <t>ANTONIO CEZARIO DE SOUZA</t>
  </si>
  <si>
    <t>ANTONIA VIRGINIA OLIVEIRA DE LIMA</t>
  </si>
  <si>
    <t>JOANA VIRGINIA DE LIMA</t>
  </si>
  <si>
    <t>JOSE ANDRE DO NASCIMENTO</t>
  </si>
  <si>
    <t>MARIA EZAIDE LIMA PINHEIRO</t>
  </si>
  <si>
    <t>DIVINA RODRIGUES CARDOSO</t>
  </si>
  <si>
    <t>AMANDA PATRYCIA ALMEIDA AVILA</t>
  </si>
  <si>
    <t>ANTONIO LISBÔA ÁVILA</t>
  </si>
  <si>
    <t>FRANCISCO AGOSTINHO DE SOUZA</t>
  </si>
  <si>
    <t>HELENA S. CAVALCANTE</t>
  </si>
  <si>
    <t>IVANGELIA GOMES DE SOUSA</t>
  </si>
  <si>
    <t>MARIANA SALES DE MESQUITA SANTOS</t>
  </si>
  <si>
    <t>MARCELO DE SANTIAGO CAVALCANTE</t>
  </si>
  <si>
    <t>ELIZABETH DE SANTIAGO LIMA CAVALCANTE</t>
  </si>
  <si>
    <t>FRANCISCO CAMILO ARAUJO ALVES</t>
  </si>
  <si>
    <t>FRANCISCO CARLOS BARROSO DE AMORIM</t>
  </si>
  <si>
    <t>CLERE GOMES SEVERIANO VIEIRA</t>
  </si>
  <si>
    <t>LILIANA BEZERRA VIEIRA LOPES</t>
  </si>
  <si>
    <t>FRANCISCO ERARDO VIEIRA</t>
  </si>
  <si>
    <t>NANUPOLASSAU CARNEIRO DE QUEIROZ</t>
  </si>
  <si>
    <t>ISAAC EVERALDO CRUZ ATAICK</t>
  </si>
  <si>
    <t>IZAURA VIEIRA DE ARAUJO</t>
  </si>
  <si>
    <t>PATRICIA GOMES ARAUJO DOS ANJOS</t>
  </si>
  <si>
    <t>EDUARDO TABOSA COSTA</t>
  </si>
  <si>
    <t>FRANCISCO RAULISON EVERTON COSTA</t>
  </si>
  <si>
    <t>LUCILA SANTIAGO MACIEL</t>
  </si>
  <si>
    <t>CEZAR BELMINO ALMEIDA EVANGELISTA JUNIOR</t>
  </si>
  <si>
    <t>LUIZ FERNANDO FARAH MONTENEGRO</t>
  </si>
  <si>
    <t>EDIVANIA DE SOUZA FERNANDES OLIVEIRA</t>
  </si>
  <si>
    <t>GETÚLIO VIEIRA DE OLIVEIRA</t>
  </si>
  <si>
    <t>ROSEMARY BATISTA DE MEDEIROS SANTOS</t>
  </si>
  <si>
    <t>IRAPUAN DINAJAR FEIJO</t>
  </si>
  <si>
    <t>JOAO JUSTO SOBRINHO</t>
  </si>
  <si>
    <t>LARISSA FIALHO MAYNARD</t>
  </si>
  <si>
    <t>POLIANA SANTANA FIALHO MAYNARD</t>
  </si>
  <si>
    <t>FRANCISCA DEBORA TORRES PORTUGAL BEZERRA</t>
  </si>
  <si>
    <t>Maria Edice Gomes da Silva</t>
  </si>
  <si>
    <t>MARIA ALICE FREITAS MACIEL</t>
  </si>
  <si>
    <t>JOSE JAIZINHO PEREIRA DOS SANTOS</t>
  </si>
  <si>
    <t>MARIA DE LURDES PEREIRA DOS SANTOS</t>
  </si>
  <si>
    <t>CLAUDIO GUILHERME CARDOSO MASSOUD</t>
  </si>
  <si>
    <t>ANA CLEIDE PEREIRA DO NASCIMENTO</t>
  </si>
  <si>
    <t>FRANCISCA JAQUELLINE DANIEL BARBOSA</t>
  </si>
  <si>
    <t>MARIA LUCIMAR ROCHA BENTO FERREIRA</t>
  </si>
  <si>
    <t>ALINE MOURA FERREIRA</t>
  </si>
  <si>
    <t>JOSE EDSON FERREIRA</t>
  </si>
  <si>
    <t>FRANCISCO MARTINS RODRIGUES</t>
  </si>
  <si>
    <t>JOAO LEITE DE ANDRADE</t>
  </si>
  <si>
    <t>FRANCISCO LUCIANO ALVES</t>
  </si>
  <si>
    <t>JOSE NICOLAU DE ALENCAR</t>
  </si>
  <si>
    <t>MARIA LUIZA GOMES</t>
  </si>
  <si>
    <t>JOSE CARDOSO GOMES</t>
  </si>
  <si>
    <t>ANTONIO PEREIRA MORORÓ</t>
  </si>
  <si>
    <t>LUZIA DE SOUSA XAVIER</t>
  </si>
  <si>
    <t>MARIA ALVES DOS SANTOS</t>
  </si>
  <si>
    <t>LOURDES DE MELO MENEZES</t>
  </si>
  <si>
    <t>JUAN JACKSON ROCHA DA SILVA</t>
  </si>
  <si>
    <t>JONAS ROCHA DA SILVA</t>
  </si>
  <si>
    <t>NATALIA CRISTINA GUERRA FALCÃO</t>
  </si>
  <si>
    <t>IANA LIVIAN NEGREIROS DA ROCHA</t>
  </si>
  <si>
    <t>GILVANIA NEGREIROS DA ROCHA</t>
  </si>
  <si>
    <t>LAYS OLIVEIRA DA SILVA QUEIROZ</t>
  </si>
  <si>
    <t>CELIANE OLIVEIRA DA SILVA</t>
  </si>
  <si>
    <t>CLAUDIO JOSE BATISTA NOGUEIRA</t>
  </si>
  <si>
    <t>FELIPE SILVA MATOS</t>
  </si>
  <si>
    <t>MARIA FACUNDO DE MOURA</t>
  </si>
  <si>
    <t>BRENDA SILVA PRADO</t>
  </si>
  <si>
    <t>ANTONIA ELMA DE LIMA OLIVEIRA</t>
  </si>
  <si>
    <t>LEONES FERNANDES DE MENDONÇA</t>
  </si>
  <si>
    <t>LUSENILDA DO AMOR DIVINO</t>
  </si>
  <si>
    <t>MARIA JOSE CYSNE LINHARES</t>
  </si>
  <si>
    <t>NELI CRUZ DE FIGUEIREDO</t>
  </si>
  <si>
    <t>FERNANDO HENRIQUE MONTEIRO CARVALHO</t>
  </si>
  <si>
    <t>FELICIA VLADIA DA SILVA SANTOS DAVID</t>
  </si>
  <si>
    <t>FERNANDO XAVIER DOS SANTOS</t>
  </si>
  <si>
    <t>JULIANA CAVALCANTE LIRA MENGOZZI</t>
  </si>
  <si>
    <t>JONATAN LIRA DE ANDRADE</t>
  </si>
  <si>
    <t>FRANCISCO INACIO DOS SANTOS</t>
  </si>
  <si>
    <t>MARIA DOS REMEDIOS BANDEIRA DA SILVA</t>
  </si>
  <si>
    <t>JORGE ADRIANO SILVA DA SILVEIRA</t>
  </si>
  <si>
    <t>LAURO BATISTA AMARAL</t>
  </si>
  <si>
    <t>FRANCISCO ASSIS RABELO PEREIRA</t>
  </si>
  <si>
    <t>ROBERTO CARLOS FERNANDES DE OLIVEIRA JÚNIOR</t>
  </si>
  <si>
    <t>ANA PAULA SILVA FREIRE</t>
  </si>
  <si>
    <t>FREDERICO MAIA MARTINS FILHO</t>
  </si>
  <si>
    <t>THAYS DANTAS DE SOUZA BARBOSA</t>
  </si>
  <si>
    <t>ANA MARIA FLORENCIO FREIRE</t>
  </si>
  <si>
    <t>TEREZINHA FLORENCIO FREIRE</t>
  </si>
  <si>
    <t>MARIA ZALMIR DE OLIVEIRA GOMES</t>
  </si>
  <si>
    <t>ANA CLARA DAS CHAGAS CORTES</t>
  </si>
  <si>
    <t>PEDRO HENRIQUE OLIVEIRA CORTES</t>
  </si>
  <si>
    <t>SEVERINA CAMELO BEZERRA</t>
  </si>
  <si>
    <t>JOSE OSCAR AMORIM</t>
  </si>
  <si>
    <t>MARIA DE FATIMA FERNANDES MONTEIRO DA CRUZ</t>
  </si>
  <si>
    <t>STEFANNY SOARES SOUZA</t>
  </si>
  <si>
    <t>MARIA DO SOCORRO SOARES SOUZA</t>
  </si>
  <si>
    <t>JOSE BERNARDINO FILHO</t>
  </si>
  <si>
    <t>CACILDA GALVÃO MARTINS</t>
  </si>
  <si>
    <t>MAILDE RIBEIRO PAIVA</t>
  </si>
  <si>
    <t>FRANCISCO ROGERIO MOURA</t>
  </si>
  <si>
    <t>JOSE ROGERIO ASSUNCAO</t>
  </si>
  <si>
    <t>MARIA TEREZINHA NUNES RIBEIRO</t>
  </si>
  <si>
    <t>IVONETE BARROSO DE LIMA ABREU</t>
  </si>
  <si>
    <t>MARIA ALDENIA ALVES NARCISO</t>
  </si>
  <si>
    <t>LUIS PINHEIRO LIMA</t>
  </si>
  <si>
    <t>RITA AURENI MENDES</t>
  </si>
  <si>
    <t>KAREN ALBUQUERQUE MENDONCA</t>
  </si>
  <si>
    <t>AGDA MARIA SILVA ALBUQUERQUE MENDONCA</t>
  </si>
  <si>
    <t>RITA LETICIA BARBOSA DE ANDRADE</t>
  </si>
  <si>
    <t>ANTONIA VALDENIA GOMES BARBOSA</t>
  </si>
  <si>
    <t>REMO MAIA DE FREITAS</t>
  </si>
  <si>
    <t>MARIA APARECIDA GERMANO</t>
  </si>
  <si>
    <t>ANTONIO UHERBET CORDEIRO PONTES</t>
  </si>
  <si>
    <t>SAMUEL REBOUÇAS NETO</t>
  </si>
  <si>
    <t>Claudio Esmeraldo Henrique</t>
  </si>
  <si>
    <t>ROBERTA SIENNYRODRIGUES PEIXOTOCORREIA</t>
  </si>
  <si>
    <t>CLARICE HELENA BOTELHO COSTA SILVA</t>
  </si>
  <si>
    <t>MA HELENA BOTELHO NOVAIS COSTA</t>
  </si>
  <si>
    <t>FRANCISCO JOSE DE ARRUDA COELHO</t>
  </si>
  <si>
    <t>GERALDO JOSE DE OLIVEIRA</t>
  </si>
  <si>
    <t>FERNANDA SOARES ALCANFOR</t>
  </si>
  <si>
    <t>ANTONIO GOMES NARCISO COUTINHO</t>
  </si>
  <si>
    <t>MARCIA BEZERRA DE MOURA FONTENELE</t>
  </si>
  <si>
    <t>IRISMAR FERREIRA MATIAS</t>
  </si>
  <si>
    <t>JOSÉ ANTUNES TEIXEIRA FILHO</t>
  </si>
  <si>
    <t>JOSE ANTUNES TEIXEIRA</t>
  </si>
  <si>
    <t>FELIPE CRUZ RODRIGUES</t>
  </si>
  <si>
    <t>MARIA DE LOURDES JARDIM</t>
  </si>
  <si>
    <t>BIANCA GOMES DA SILVA</t>
  </si>
  <si>
    <t>FRANCISCA DE FÁTIMA GOMES</t>
  </si>
  <si>
    <t>MARIA DA CONCEIÇAO DE OLIVEIRA MACHADO</t>
  </si>
  <si>
    <t>FRANCISCA FRANCINETE FELIX HOLANDA</t>
  </si>
  <si>
    <t>JOAO VENTURA DOS SANTOS</t>
  </si>
  <si>
    <t>SEBASTIAO MARTINS DE OLIVEIRA</t>
  </si>
  <si>
    <t>FRANCISCA MARIA FIGUEREDO LIMA</t>
  </si>
  <si>
    <t>VALERIA GUEDES ALCOFORADO CAVALCANTE</t>
  </si>
  <si>
    <t>LUANA DA COSTA CHAVES</t>
  </si>
  <si>
    <t>LUIZA MARIA DA SILVEIRA OLIVEIRA</t>
  </si>
  <si>
    <t>FRANCISCO MARCOLINO BESERRA</t>
  </si>
  <si>
    <t>SEBASTIANA MARIA DA ASSUNÇÃO</t>
  </si>
  <si>
    <t>FRANCISCO AFONSO DE ARRUDA</t>
  </si>
  <si>
    <t>VANESSA KELLY ALVES ARAUJO</t>
  </si>
  <si>
    <t>FRANCISCA MARIA ALVES ARAUJO</t>
  </si>
  <si>
    <t>ANA PAULA REGO LOPES</t>
  </si>
  <si>
    <t>JOSE EVANDRO FELICIO LOPES</t>
  </si>
  <si>
    <t>PLACIDO FERREIRA DOS SANTOS</t>
  </si>
  <si>
    <t>RITA PINTO CAMURCA</t>
  </si>
  <si>
    <t>ROSALIA SEBASTIAO DA SILVA</t>
  </si>
  <si>
    <t>LINA SILVA MENEZES</t>
  </si>
  <si>
    <t>JOÃO VIEIRA DA SILVA</t>
  </si>
  <si>
    <t>JOSE WALMICK PEREIRA DE VASCONCELOS</t>
  </si>
  <si>
    <t>MARIA CARMEN DUTRA FERREIRA</t>
  </si>
  <si>
    <t>LUIS GERARDO ARAGAO SABINO</t>
  </si>
  <si>
    <t>PAULO SERGIO PINHEIRO</t>
  </si>
  <si>
    <t>FRANCISCO CARLOS LIMEIRA DOS SANTOS</t>
  </si>
  <si>
    <t>RANGEL CASIMIRO BEZERRA</t>
  </si>
  <si>
    <t>ANDERSON MARQUES BATISTA DE ARAUJO</t>
  </si>
  <si>
    <t>FRANCISCO MARQUES DE ARAUJO</t>
  </si>
  <si>
    <t>FRANCISCO DAS CHAGAS DE SOUSA FONTENELE</t>
  </si>
  <si>
    <t>INACIO DEODATO DE SOUSA</t>
  </si>
  <si>
    <t>EDSON ARAUJO SOARES</t>
  </si>
  <si>
    <t>MARIA LIDUINA MAIA DE ALMEIDA</t>
  </si>
  <si>
    <t>FRANCISCO FABIANO DA SILVA AQUINO</t>
  </si>
  <si>
    <t>CLARA VIRGINIA MOURA FERREIRA</t>
  </si>
  <si>
    <t>MARIA DE LOURDES DE LIMA ALENCAR</t>
  </si>
  <si>
    <t>PEDRO PESSOA CORREIA LIMA</t>
  </si>
  <si>
    <t>KARLA PINHEIRO PESSOA DE CARVALHO</t>
  </si>
  <si>
    <t>CIBELE MARIA DE CARVALHO CANTANHEDE</t>
  </si>
  <si>
    <t>JOANA DARC MARIANO</t>
  </si>
  <si>
    <t>MARIA GENILCE DO NASCIMENTO</t>
  </si>
  <si>
    <t>JACQUELINE MARIA FAHEINA DE OLIVEIRA CHAVES</t>
  </si>
  <si>
    <t>ADAUTO DO NASCIMENTO RAMOS</t>
  </si>
  <si>
    <t>ALESSANDA LINS DE FREITAS DA LUZ</t>
  </si>
  <si>
    <t>ANTONIO MARQUES PINHEIRO</t>
  </si>
  <si>
    <t>GEOVANA MONTEIRO LIMA ARAUJO</t>
  </si>
  <si>
    <t>GEORGE HENRIQUE ARAÚJO PEIXOTO</t>
  </si>
  <si>
    <t>NEUSA DUARTE BEZERRA</t>
  </si>
  <si>
    <t>FRANCISCO ALBERTO CAVALCANTE</t>
  </si>
  <si>
    <t>MA ALICE LIMA CARVALHO</t>
  </si>
  <si>
    <t>LEONARDO DA ROCHA FARIAS FILHO</t>
  </si>
  <si>
    <t>GILCILENE PINHEIRO MACHADO</t>
  </si>
  <si>
    <t>MARCIA MARIA FREIRE DUARTE</t>
  </si>
  <si>
    <t>ALAN ELIAS LEMOS MATTAR</t>
  </si>
  <si>
    <t>CARLOS ALESSANDRO COSTA VITAL</t>
  </si>
  <si>
    <t>JORGELINA FRIMINO DA COSTA</t>
  </si>
  <si>
    <t>MARIA NOGUEIRA PINHEIRO ROLIM</t>
  </si>
  <si>
    <t>PEDRO HENRIQUE XIMENE  DE PONTES</t>
  </si>
  <si>
    <t>MARIA ROQUE HOLANDA</t>
  </si>
  <si>
    <t>ANTONIO WELLINGTON RAMOS SILVA</t>
  </si>
  <si>
    <t>FRANCISCO MARCOS SOUSA BESERRA</t>
  </si>
  <si>
    <t>SERGIO FRANKLIN GONDIM</t>
  </si>
  <si>
    <t>GERALDO PEREIRA DA SILVA</t>
  </si>
  <si>
    <t>MARIA JOSE MIGUEL</t>
  </si>
  <si>
    <t>JOSÉ FABIO DA SILVA</t>
  </si>
  <si>
    <t>ZÉLIA PIRES LIMA</t>
  </si>
  <si>
    <t>MILENA ALMEIDA AGUIAR</t>
  </si>
  <si>
    <t>ALANNA KASSIA TENORIO ALVES FEITOSA</t>
  </si>
  <si>
    <t>MARIA LUCIA DA SILVA PEREIRA</t>
  </si>
  <si>
    <t>JOSE AFONSO DA ROCHA</t>
  </si>
  <si>
    <t>ALICE FURTADO QUENTAL</t>
  </si>
  <si>
    <t>PEDRO FERNANDES ARY</t>
  </si>
  <si>
    <t>ANDIARA FERNANDES ARY</t>
  </si>
  <si>
    <t>PEDRO ROBERTO CORADI</t>
  </si>
  <si>
    <t>ARY EUCLIDES DE ARAUJO</t>
  </si>
  <si>
    <t>EDUARDO HELIO COSTA BARROS</t>
  </si>
  <si>
    <t>MARIA ARINETE MARQUES HONORATO</t>
  </si>
  <si>
    <t>FRANCISCA KARLA E. F. BARRETO ALVES</t>
  </si>
  <si>
    <t>MARIA IGNEZ LIMA GOMES</t>
  </si>
  <si>
    <t>JULIO DE MENDONÇA BARRETO CAVALCANTE</t>
  </si>
  <si>
    <t>MARIA BRASIL E SILVA</t>
  </si>
  <si>
    <t>GERMANO SANTOS DE SOUSA</t>
  </si>
  <si>
    <t>FRANCISCO DAS CHAGAS BASTOS DE LIMA</t>
  </si>
  <si>
    <t>TATIANE JACINTO DE SOUSA</t>
  </si>
  <si>
    <t>SUSANE SANTOS PERES PARENTE DA SILVA</t>
  </si>
  <si>
    <t>ANTONIO EDILSON RIBEIRO PINTO</t>
  </si>
  <si>
    <t>MARIA AUGUSTA DE LIMA CORREIA</t>
  </si>
  <si>
    <t>JOSE AIRTON MENDES MARTINS</t>
  </si>
  <si>
    <t>MARIA LEIDIANE MACHADO LOURENCO TELES</t>
  </si>
  <si>
    <t>HORTENCIA LIRA MARTINS DE MELO CAMPOS</t>
  </si>
  <si>
    <t>CAUBY CURSINO CAMPOS</t>
  </si>
  <si>
    <t>JOSE HELENO LOPES VIANA</t>
  </si>
  <si>
    <t>ROMANA ARAGAO CARNEIRO</t>
  </si>
  <si>
    <t>EDUARDA MILADY LIMA MONTEIRO ALVES</t>
  </si>
  <si>
    <t>ALDO PASCOAL DE OLIVEIRA NETO</t>
  </si>
  <si>
    <t>RITA DE CASSIA CRUZ DE OLIVEIRA</t>
  </si>
  <si>
    <t>MARIA HELENA ARAUJO SILVA</t>
  </si>
  <si>
    <t>MARIA DE GUADALUPE SALVADOR RODRIGUES</t>
  </si>
  <si>
    <t>JUCELENE DE OLIVEIRA GOMES</t>
  </si>
  <si>
    <t>VALVERDE MONT'ALVERNE ALVES MARINHO</t>
  </si>
  <si>
    <t>ANTONIO JORGE ACARIO</t>
  </si>
  <si>
    <t>MARIA GLAUCIA DE SOUZA SILVA</t>
  </si>
  <si>
    <t>MARIA HELENA DE MENESES SILVA</t>
  </si>
  <si>
    <t>SELDA MARIA DE AGUIAR CARVALHO</t>
  </si>
  <si>
    <t>JANDSON ISMAEL GOMES DE SOUZA</t>
  </si>
  <si>
    <t>JOSE CHAVES DE FREITAS</t>
  </si>
  <si>
    <t>HELDER PINTO MOTA</t>
  </si>
  <si>
    <t>ARTUR GUEDES FILHO</t>
  </si>
  <si>
    <t>MA DA CUNHA MAGALHAES FIUZA</t>
  </si>
  <si>
    <t>JOSE MIRTONIO COLARES DE MELO</t>
  </si>
  <si>
    <t>OSVALDO GOMES</t>
  </si>
  <si>
    <t>EDILEIDE FERREIRA DO NASCIMENTO</t>
  </si>
  <si>
    <t>MARIA DO SOCORRO FERREIRA DO NASCIMENTO</t>
  </si>
  <si>
    <t>ANGELO GUTIERRE SAMPAIO DE OLIVEIRA</t>
  </si>
  <si>
    <t>MARIA HILARIANA SAMPAIO</t>
  </si>
  <si>
    <t>THAMIRES GUIMARAES GOMES</t>
  </si>
  <si>
    <t>MILENE DE CASTRO GUIMARAES ARAUJO</t>
  </si>
  <si>
    <t>SUELI MOREIRA FIALHO</t>
  </si>
  <si>
    <t>FRANCISCO SEBASTIAO DE SANTIAGO</t>
  </si>
  <si>
    <t>ODILMA BRAGA BARBOSA</t>
  </si>
  <si>
    <t>PEDRO PORFIRIO BARBOSA</t>
  </si>
  <si>
    <t>ALBA ROSA MORAIS DE MEDEIROS</t>
  </si>
  <si>
    <t>MARIA FERNANDA MONTES RIBEIRO</t>
  </si>
  <si>
    <t>ELISABETE MONTES RIBEIRO</t>
  </si>
  <si>
    <t>ANTONIO RAIMUNDO FILHO</t>
  </si>
  <si>
    <t>ÍCARO TAVARES DELMONDES</t>
  </si>
  <si>
    <t>SEVERINO LOPES DE SOUSA</t>
  </si>
  <si>
    <t>CARLOS ALBERTO BARBOSA LIMA</t>
  </si>
  <si>
    <t>IRACEMA CESÁRIO MEDEIROSA</t>
  </si>
  <si>
    <t>VERA LUCIA OLIVEIRA LOPES</t>
  </si>
  <si>
    <t>CARLOS LEONARDO RIVAS COZAR MAXIMUS GASPAR</t>
  </si>
  <si>
    <t>SUSANA RIVAS MAXIMUS DENIS GASPAR</t>
  </si>
  <si>
    <t>JOAO PEDRO CUNHA CARNEIRO</t>
  </si>
  <si>
    <t>SONIA MARIA CHAVES DA SILVA</t>
  </si>
  <si>
    <t>TEREZA TÂNIA PINHEIRO COSTA DA SILVA</t>
  </si>
  <si>
    <t>LUIS IDEBURQUE MENDES PARENTE</t>
  </si>
  <si>
    <t>SOLANGE FONTENELE MORENO ALCANTARA</t>
  </si>
  <si>
    <t>LIVINO MARCOLINO DOS SANTOS</t>
  </si>
  <si>
    <t>JOSE EDEMAR OLIVEIRA DE ALMEIDA</t>
  </si>
  <si>
    <t>ROSA MEIRE RODRIGUES FERNANDES</t>
  </si>
  <si>
    <t>AMARILIO FEIJO BENRVIDES DE MAGALHAES</t>
  </si>
  <si>
    <t>WALDIMIRO CARDOSO DE SOUSA</t>
  </si>
  <si>
    <t>LUZIA XAVIER OLIVEIRA</t>
  </si>
  <si>
    <t>MARIA SALETE MORAES FONTENELE</t>
  </si>
  <si>
    <t>RAIMUNDA LOUREÇO DE ALMEIDA</t>
  </si>
  <si>
    <t>GLAUCIO CIDRACK DO VALE ALCANTARA</t>
  </si>
  <si>
    <t>LUIZ RODRIGUES ALCÂNTARA</t>
  </si>
  <si>
    <t>FRANCISCO OSVANDO MUNIZ LIMA FILHO</t>
  </si>
  <si>
    <t>ALVINA SOUSA FREIRE</t>
  </si>
  <si>
    <t>MARIA DE LOURDES CHAVES LIMA</t>
  </si>
  <si>
    <t>JOSÈ ANTONIO SOARES ROCHA</t>
  </si>
  <si>
    <t>REJANI MEDEIROS DE MIRANDA</t>
  </si>
  <si>
    <t>GABRIELA MURITIBA MARTINS</t>
  </si>
  <si>
    <t>PEDRO JULIO AGUIAR</t>
  </si>
  <si>
    <t>VANESSA DE SOUZA RODRIGUES</t>
  </si>
  <si>
    <t>ADRIANA LINARD DE MELO</t>
  </si>
  <si>
    <t>MARIA JOSÉ PROCÓPIO DO NASCIMENTO</t>
  </si>
  <si>
    <t>MARIA ONILDE RIBEIRO</t>
  </si>
  <si>
    <t>KARLA SERRA GONDIM</t>
  </si>
  <si>
    <t>MARIA IDALBA FARIAS DE OLIVEIRA</t>
  </si>
  <si>
    <t>FRANCISCA ANTONIA ARCANJO MENDES</t>
  </si>
  <si>
    <t>CLARA BEATRIZ GRANGEIRO LANDIM</t>
  </si>
  <si>
    <t>MARLENE GRANGEIRO LANDIM</t>
  </si>
  <si>
    <t>FRANCISCO DE ASSIS NOGUEIRA</t>
  </si>
  <si>
    <t>ELISNETE TEIXEIRA DA SILVA</t>
  </si>
  <si>
    <t>ANTONIO MATIAS PESSOA</t>
  </si>
  <si>
    <t>ISAAC MOREIRA DE MENEZES</t>
  </si>
  <si>
    <t>MANOEL CARLOS NOGUEIRA BRAZ</t>
  </si>
  <si>
    <t>GLENDA SILVA FIGUEIREDO ROSA</t>
  </si>
  <si>
    <t>Nao informado</t>
  </si>
  <si>
    <t>JOSE HUGO MENEZES PINHEIRO</t>
  </si>
  <si>
    <t>PEDRO BRANDAO DE ALCANTARA</t>
  </si>
  <si>
    <t>MARIA ALMEIDA BARROS</t>
  </si>
  <si>
    <t>EVELYNE MARIA MONTENEGRO BEZERRA</t>
  </si>
  <si>
    <t>ANTONIO AUGUSTO PIMENTEL FREIRE</t>
  </si>
  <si>
    <t>TEREZINHA DE JESUS SILVA SOUSA</t>
  </si>
  <si>
    <t>MARIA CARMÉLIA DOS SANTOS CALIXTO</t>
  </si>
  <si>
    <t>RITA DE CASSIA VASCONCELOS GURGEL</t>
  </si>
  <si>
    <t>MARIA MAZZARELLO MACEDO ARRAIS</t>
  </si>
  <si>
    <t>SEVERINO VELOSO DA SILVA</t>
  </si>
  <si>
    <t>JAMILE REGADAS ARRUDA</t>
  </si>
  <si>
    <t>JOSE NELSON ARRUDA FILHO</t>
  </si>
  <si>
    <t>JOSE CAMARA NUNES</t>
  </si>
  <si>
    <t>ROSA FURTADO DE LACERDA</t>
  </si>
  <si>
    <t>RAYNA PATRICIA RODRIGUES DUARTE</t>
  </si>
  <si>
    <t>JOSE ROBERTO RODRIGUES DA SILVA</t>
  </si>
  <si>
    <t>TEREZINHA GONCALVES DO NASCIMENTO</t>
  </si>
  <si>
    <t>JOANA DARC SANTOS VASCONCELOS</t>
  </si>
  <si>
    <t>MARIA DE JESUS SAMPAIO GONÇALVES BORGES</t>
  </si>
  <si>
    <t>Ringo de Holanda Gomes</t>
  </si>
  <si>
    <t>ELBER GONÇALVES FERREIRA</t>
  </si>
  <si>
    <t>MARDONIO DA SILVA CABRAL</t>
  </si>
  <si>
    <t>NILDA MELO DE ANDRADE</t>
  </si>
  <si>
    <t>ANTONIA BENAIDE FERREIRA</t>
  </si>
  <si>
    <t>FRANCISCO DAS CHAGAS ARAUJO</t>
  </si>
  <si>
    <t>ITALO LEITE ALBUQUERQUE</t>
  </si>
  <si>
    <t>FRANCISCA CAROLA FONTELES DE SOUSA</t>
  </si>
  <si>
    <t>MARIA LUIZA BEZERRA DOS SANTOS</t>
  </si>
  <si>
    <t>RAIMUNDO MIGUEL DOS SANTOS</t>
  </si>
  <si>
    <t>LUIS UCHOA EVANGELISTA</t>
  </si>
  <si>
    <t>CARLOS EDUARDO DA SILVA</t>
  </si>
  <si>
    <t>CARLOS GEOVANE DA SILVA</t>
  </si>
  <si>
    <t>MARIA HELENA LIMA PONTES</t>
  </si>
  <si>
    <t>ZILDA FERREIRA MOTA</t>
  </si>
  <si>
    <t>MARIA CARDOSO CASTELO BRANCO</t>
  </si>
  <si>
    <t>ESTER CARDOSO DA COSTA</t>
  </si>
  <si>
    <t>FRANCISCO ALVES NUNES</t>
  </si>
  <si>
    <t>MATHEUS MOURA DANTAS</t>
  </si>
  <si>
    <t>PEDRO IGHOR HOLANDA PUCCI</t>
  </si>
  <si>
    <t>ALINE MACIEL MAGALHÃES LEITÃO</t>
  </si>
  <si>
    <t>JACLINE CHARLES LEAO</t>
  </si>
  <si>
    <t>JOSE VALDONEL ALENCAR CASTELO BRANCO JUNIOR</t>
  </si>
  <si>
    <t>SANDRA MARIA ARRUDA FREIRE CASTELO BRANCO</t>
  </si>
  <si>
    <t>MARIA DE JESUS SOUSA CASTRO</t>
  </si>
  <si>
    <t>EDMILSON DOS SANTOS AIRES</t>
  </si>
  <si>
    <t>GILENO DE SOUSA ARAUJO</t>
  </si>
  <si>
    <t>FRANCISCO DAS CHAGAS ANDRADE</t>
  </si>
  <si>
    <t>JOSE ARIMATEIA PEREIRA</t>
  </si>
  <si>
    <t>PAULA CAMILA DE SOUSA TAVARES</t>
  </si>
  <si>
    <t>MONICA DE SOUSA TAVARES</t>
  </si>
  <si>
    <t>MANOEL CANUTO DE OLIVEIRA</t>
  </si>
  <si>
    <t>RAIMUNDO PEREIRA DE SOUSA FILHO</t>
  </si>
  <si>
    <t>HELBER FARIAS GOMES</t>
  </si>
  <si>
    <t>FRANCISCO CORDEIRO LEITE</t>
  </si>
  <si>
    <t>MARIA LUZIMAR DE SOUSA CARVALHO</t>
  </si>
  <si>
    <t>MYRLANE MATIAS DA SILVA</t>
  </si>
  <si>
    <t>ADRIANA MARIA RABELO LIMA</t>
  </si>
  <si>
    <t>JOSE VALDEMI GOMES PEIXOTO</t>
  </si>
  <si>
    <t>MARIA LILI ROCHA</t>
  </si>
  <si>
    <t>FRANCISCO MAURICIO ALVES</t>
  </si>
  <si>
    <t>ANA VALÉRIA PINHEIRO DE LIMA</t>
  </si>
  <si>
    <t>ANTÔNIA COSTA VIEIRA</t>
  </si>
  <si>
    <t>IARA RIBEIRO DE FIGUEIREDO CARVALHO</t>
  </si>
  <si>
    <t>FATIMA MARIA RIBEIRO CARVALHO</t>
  </si>
  <si>
    <t>GERALDO FORTE COSTA</t>
  </si>
  <si>
    <t>YURI COLLYER FEIJÃO</t>
  </si>
  <si>
    <t>IURI ANDRE BEZERRA DE ALBUQUERQUE</t>
  </si>
  <si>
    <t>Caio Gabriel Lemos Neris</t>
  </si>
  <si>
    <t>SHIRLEY MARIA LEITE BRAGA</t>
  </si>
  <si>
    <t>MARIA NUSCE SOUZA GOMES</t>
  </si>
  <si>
    <t>DANUBIO JOSE DA COSTA</t>
  </si>
  <si>
    <t>FERNANDO ANTONIO MARTINS DA SILVA</t>
  </si>
  <si>
    <t>LUCIA AIRES PAIXAO ARAUJO</t>
  </si>
  <si>
    <t>SANDRA MARIA RIBEIRO DE MORAES</t>
  </si>
  <si>
    <t>ISABELA CRISTINA ANGELO MOREIRA</t>
  </si>
  <si>
    <t>MARIA ALBENI MOREIRA ANGELO</t>
  </si>
  <si>
    <t>MARIA RIBEIRO DE VASCONCELOS</t>
  </si>
  <si>
    <t>PAULO RICARDO DOS SANTOS</t>
  </si>
  <si>
    <t>KIDENIRO STEFENSON TEIXEIRA FILHO</t>
  </si>
  <si>
    <t>ROSANA ALVES DE ASSIS SANTOS</t>
  </si>
  <si>
    <t>FRANCISCO KENED PEREIRA BARROS</t>
  </si>
  <si>
    <t>NEI ALVES DUTRA</t>
  </si>
  <si>
    <t>DANILA TAVARES AGUIAR MONTE LOPES</t>
  </si>
  <si>
    <t>NELSON DE SOUSA NASCIMENTO</t>
  </si>
  <si>
    <t>RAFAELO BRANDAO MELO</t>
  </si>
  <si>
    <t>ANTONIA EFIGENIA MOURA LOPES</t>
  </si>
  <si>
    <t>MANOEL DAVID DE SOUSA NETO</t>
  </si>
  <si>
    <t>ANTONIO BONFIM DANTAS</t>
  </si>
  <si>
    <t>DAVID TAVARES DE SOUZA</t>
  </si>
  <si>
    <t>RICADO AGOSTINHO DE SOUZA</t>
  </si>
  <si>
    <t>ROSA AMELIA DE LIMA</t>
  </si>
  <si>
    <t>JOSÉ WALFRIDO MONTEIRO</t>
  </si>
  <si>
    <t>EVELLYN LIELE MACIEL COSTA</t>
  </si>
  <si>
    <t>EMMANUELLE DA SILVA MACIEL COSTA</t>
  </si>
  <si>
    <t>ANA MARIA DE ALMEIDA CARLOS</t>
  </si>
  <si>
    <t>AURENIR AMANCIO VILAR</t>
  </si>
  <si>
    <t>ANDRESSA YASMINE ALVES GONÇALVES</t>
  </si>
  <si>
    <t>ELIEZER PINHEIRO DE SOUZA</t>
  </si>
  <si>
    <t>FRANCISCA ANTÔNIA MONTEIRO DA SILVA</t>
  </si>
  <si>
    <t>MARIA ELIANE ARAUJO FELIX</t>
  </si>
  <si>
    <t>MARIA ANTONIA DE OLIVEIRA</t>
  </si>
  <si>
    <t>MARCIA APARECIDA DA SILVA</t>
  </si>
  <si>
    <t>MARCOS ANTONIO BONATTO</t>
  </si>
  <si>
    <t>ISRAEL JAMERSON PINHEIRO RODRIGUES</t>
  </si>
  <si>
    <t>LUIZ RODRIGUES DE SOUZA PINHEIRO</t>
  </si>
  <si>
    <t>ZACARIAS LEITE SCIPIAO</t>
  </si>
  <si>
    <t>ANTONIO FERREIRA SOUZA</t>
  </si>
  <si>
    <t>DAGOBERTO DINIZ SOUZA</t>
  </si>
  <si>
    <t>MARIA FERNANDES DOS SANTOS</t>
  </si>
  <si>
    <t>Maria Luiza Lucas de Oliveira</t>
  </si>
  <si>
    <t>MARIA SOCORRO AZEVEDO RODRIGUES</t>
  </si>
  <si>
    <t>ROGERIO SAMPAIO DE LACERDA</t>
  </si>
  <si>
    <t>JOSE NILSON FERREIRA LIMA</t>
  </si>
  <si>
    <t>GABRIEL SA MORAIS SALES</t>
  </si>
  <si>
    <t>FELIPE NOGUEIRA SALES</t>
  </si>
  <si>
    <t>RAIMUNDA GOMES CRUZ</t>
  </si>
  <si>
    <t>ANTONIA ZILDETE SABINO DE PAULO</t>
  </si>
  <si>
    <t>FRANCISCO GERALDO DE PAULO</t>
  </si>
  <si>
    <t>FRANCISCO JOSE OLIVEIRA DOS SANTOS</t>
  </si>
  <si>
    <t>ANTONIA DE OLIVEIRA DOS SANTOS</t>
  </si>
  <si>
    <t>JOSE VIDAL DE LIMA</t>
  </si>
  <si>
    <t>FRANCISCA PORTELA BEZERRA</t>
  </si>
  <si>
    <t>MARIA VERBENA VERAS MARTINS</t>
  </si>
  <si>
    <t>AGENOR SOARES NOGUEIRA</t>
  </si>
  <si>
    <t>JOSELIO LIRA MANGUEIRA</t>
  </si>
  <si>
    <t>ELIAS RODRIGUES MARTINS</t>
  </si>
  <si>
    <t>FRANCISCA ALVES DA COSTA</t>
  </si>
  <si>
    <t>EDNA NUNES DE LIMA</t>
  </si>
  <si>
    <t>ROGELMA CUNHA OLIVEIRA MORAIS</t>
  </si>
  <si>
    <t>CLEIBER RODRIGUES DA CUNHA OLIVEIRA</t>
  </si>
  <si>
    <t>EVALDO FELIPE DOS SANTOS</t>
  </si>
  <si>
    <t>PAULO OTAVIO MOTA CORREIA</t>
  </si>
  <si>
    <t>HAMILTON MONTEIRO PASCOAL FILHO</t>
  </si>
  <si>
    <t>NELSON JOSÉ DE OLIVEIRA NUNES COLARES</t>
  </si>
  <si>
    <t>ADAUTO CIRILO DA FONSECA</t>
  </si>
  <si>
    <t>MARCOS AURELIO NUNES DA COSTA</t>
  </si>
  <si>
    <t>ANTONIO DAVI DE SOUSA</t>
  </si>
  <si>
    <t>ALEXANDRE MOREIRA ABREU</t>
  </si>
  <si>
    <t>VALDENIA OLIVEIRA BEZERRA</t>
  </si>
  <si>
    <t>LEONARDO SOUSA DE OLIVEIRA</t>
  </si>
  <si>
    <t>JOAO ALFREDO MENEZES TORRES</t>
  </si>
  <si>
    <t>BRUNA FERREIRA DE LIMA SILVA</t>
  </si>
  <si>
    <t>LUZANIRA RODRIGUES DO NASCIMENTO</t>
  </si>
  <si>
    <t>MARIA ZENOR BEZERRA SABOIA PIMENTEL</t>
  </si>
  <si>
    <t>MARCELO VERAS DA COSTA</t>
  </si>
  <si>
    <t>SEBASTIAO BATISTA DE ALMEIDA</t>
  </si>
  <si>
    <t>AILA MARIA FERNANDES DA SILVA</t>
  </si>
  <si>
    <t>CAMILA DE ARAUJO NERES</t>
  </si>
  <si>
    <t>JOSÉ FRANCISCO NERES DE OLIVEIRA</t>
  </si>
  <si>
    <t>FELIPE MATHEUS MONTEIRO RIBEIRO</t>
  </si>
  <si>
    <t>MARIA DO CARMO MONTEIRO DA SILVA</t>
  </si>
  <si>
    <t>BARBARA DE LIMA COMARU</t>
  </si>
  <si>
    <t>DANILO DA COSTA  ALVES</t>
  </si>
  <si>
    <t>MATEUS SILVA MENDONCA</t>
  </si>
  <si>
    <t>RUTMEIRE DA SILVA MENDONCA</t>
  </si>
  <si>
    <t>MARIA ELISABETE MACAMBIRA DOS SANTOS</t>
  </si>
  <si>
    <t>MARIA CACILDA FONTELES THOMAZ</t>
  </si>
  <si>
    <t>ALINE RODRIGUES PAIVA</t>
  </si>
  <si>
    <t>ILANA RIBEIRO GOMES</t>
  </si>
  <si>
    <t>VALDERKEILA PONTE RIBEIRO</t>
  </si>
  <si>
    <t>ALDERI FELICIANO DE OLIVEIRA</t>
  </si>
  <si>
    <t>DEUSDEDITH ALVES DE CARVALHO</t>
  </si>
  <si>
    <t>LUCIANO PETRI FEITOSA</t>
  </si>
  <si>
    <t>JOSÉ VIDAL FILHO</t>
  </si>
  <si>
    <t>CAMILA RODRIGUES DOS REIS MELO</t>
  </si>
  <si>
    <t>FRANCISCO FERREIRA</t>
  </si>
  <si>
    <t>LEILA CRISTINA PAULA DE CASTRO</t>
  </si>
  <si>
    <t>VICTORIA RAYNA DA SILVA MAGALHAES</t>
  </si>
  <si>
    <t>SAULBIANO ALVES MAGALHAES</t>
  </si>
  <si>
    <t>JOSE CARLOS DOS SANTOS</t>
  </si>
  <si>
    <t>ANTONIA CELIA DE SOUSA</t>
  </si>
  <si>
    <t>ANTONIO VIEIRA DE SOUSA</t>
  </si>
  <si>
    <t>RENAN LINHARES MESQUITA PEIXOTO SILVA</t>
  </si>
  <si>
    <t>MARIA SALVA DE MEDEIROS SANTOS</t>
  </si>
  <si>
    <t>SILVIO BRAZ PEIXOTO DA SILVA</t>
  </si>
  <si>
    <t>LUIZ HENRIQUE CARVALHO MOTA</t>
  </si>
  <si>
    <t>MARIA MARLENE BARBOSA SOUTO</t>
  </si>
  <si>
    <t>RAIMUNDO SORES NETO</t>
  </si>
  <si>
    <t>VALDIMIRO ANGELINO DO NASCIMENTO</t>
  </si>
  <si>
    <t>FABIANA SOUSA SANTA BARBARA</t>
  </si>
  <si>
    <t>MARIA APARECIDA MICAELLE LEITE ROCHA</t>
  </si>
  <si>
    <t>AURENI GALVAO ROCHA</t>
  </si>
  <si>
    <t>ALVARO DIAS FEITOSA</t>
  </si>
  <si>
    <t>JEREMIAS DA SILVA FEITOSA FILHO</t>
  </si>
  <si>
    <t>MARIA APARECIDA DE MENEZES</t>
  </si>
  <si>
    <t>JAELIO DA COSTA REBOUÇAS</t>
  </si>
  <si>
    <t>MARIA JULIA VILELA CHAVES MARCOLINO</t>
  </si>
  <si>
    <t>JOAQUIM DE ARAUJO</t>
  </si>
  <si>
    <t>BENEDITA LEMOS DA SILVA BOTAO</t>
  </si>
  <si>
    <t>PAULO SERRA FILHO</t>
  </si>
  <si>
    <t>FRANCISCO MACILON ARIMATEIA</t>
  </si>
  <si>
    <t>CLAUDETE GOMES DO NASCIMENTO</t>
  </si>
  <si>
    <t>MILLENE DE SOUSA SANTOS</t>
  </si>
  <si>
    <t>GLEUTON MACEDO FERREIRA</t>
  </si>
  <si>
    <t>DAGMAR DE ARAUJO BEZERRA</t>
  </si>
  <si>
    <t>ILCA MARIA DE ABREU ARCINIEGAS</t>
  </si>
  <si>
    <t>JOSE GONÇALVES DE OLIVEIRA</t>
  </si>
  <si>
    <t>ANA LUCIA MESQUITA FROTA</t>
  </si>
  <si>
    <t>STENIO ESMERALDO DE MELO</t>
  </si>
  <si>
    <t>PRYSCILA SATURNINO DE OLIVEIRA</t>
  </si>
  <si>
    <t>RICARDO SATURNINO SILVA</t>
  </si>
  <si>
    <t xml:space="preserve">LUISE GUILHERME E SILVA </t>
  </si>
  <si>
    <t>AUREA VASCONCELOS FERREIRA</t>
  </si>
  <si>
    <t>JOSE OTAVIANO FEITOSA</t>
  </si>
  <si>
    <t>MANOEL REGINALDO ARAUJO</t>
  </si>
  <si>
    <t>BRUNO BOANERGES OLIVEIRA GOMES</t>
  </si>
  <si>
    <t>MARIA DE LOURDES MOREIRA CAVALCANTE</t>
  </si>
  <si>
    <t>ANA CAMILA DE ARAUJO FIGUEIREDO CORREIA</t>
  </si>
  <si>
    <t>CARLOS HUMBERTO DE FIGUEIREDO CORREIA</t>
  </si>
  <si>
    <t>MARGARETH HERBSTER NOGUEIRA FEIJÓ</t>
  </si>
  <si>
    <t>ANTONIA CLEBIA DA COSTA SOUZA</t>
  </si>
  <si>
    <t>MANOEL MONTEIRO DA SILVA</t>
  </si>
  <si>
    <t>FLAVIO JOSE MIRANDA FERREIRA</t>
  </si>
  <si>
    <t>ANTONIA BERNADETE C. DE ALBUQUERQUE</t>
  </si>
  <si>
    <t>MARIA RICARDO DE OLIVEIRA</t>
  </si>
  <si>
    <t>FRANCISCO RICARDO SILVEIRA</t>
  </si>
  <si>
    <t>ISABELA PRACIANO NOGUEIRA GURJÃO</t>
  </si>
  <si>
    <t>MARIA RISONEIDE PINHEIRO</t>
  </si>
  <si>
    <t>MARIZA PEREIRA SILVA SOUZA</t>
  </si>
  <si>
    <t>RUBENS LEAO DE ANDRADE</t>
  </si>
  <si>
    <t>MARIA SELMA MARINHO DA SILVA</t>
  </si>
  <si>
    <t>MARCIO DOMINGOS DE LIMA</t>
  </si>
  <si>
    <t>MARIA LUIZA GONCALVES PINHEIRO</t>
  </si>
  <si>
    <t>ANTONIO NOBRE DE SOUZA FILHO</t>
  </si>
  <si>
    <t>RAIMUNDO BEZERRA DA SILVA</t>
  </si>
  <si>
    <t>MARIA ROZERLANGILA NORONHA DAMIAO</t>
  </si>
  <si>
    <t>FRANCISCO  ALCIDES CARNEIRO</t>
  </si>
  <si>
    <t>AURILENE BRANDAO DE SOUSA</t>
  </si>
  <si>
    <t>HERALDO ALVES</t>
  </si>
  <si>
    <t>NECI SEVERINA DA SILVA SOUSA</t>
  </si>
  <si>
    <t>NADJA COÊLHO AGUIAR</t>
  </si>
  <si>
    <t>CARLOS FACUNDO</t>
  </si>
  <si>
    <t>NICOLLY LEMOS VENANCIO</t>
  </si>
  <si>
    <t>MIGUEL LOPES FREIRE</t>
  </si>
  <si>
    <t>DAIANA MARIA CARDOSO ARAUJO</t>
  </si>
  <si>
    <t>CARLOS AUGUSTO CARDOSO ARAUJO</t>
  </si>
  <si>
    <t>FCA HORTENCIO JANUARIO</t>
  </si>
  <si>
    <t>VALDEMAR LOUREIRO ROCHA</t>
  </si>
  <si>
    <t>MARIA DO SOCORRO SILVEIRA DOS SANTOS</t>
  </si>
  <si>
    <t>IRINEU GOMES SILVEIRA</t>
  </si>
  <si>
    <t>CREUZA FERNANDES FERREIRA</t>
  </si>
  <si>
    <t>FRANCISCO LAURIA FREIRE</t>
  </si>
  <si>
    <t>EDILSON MARQUES DA SILVA</t>
  </si>
  <si>
    <t>Alfredo Ailton Sampaio Júnior</t>
  </si>
  <si>
    <t>RAIMUNDO FERREIRA DA CAMARA</t>
  </si>
  <si>
    <t>MARIA DO SOCORRO MESQUITA SAMPAIO</t>
  </si>
  <si>
    <t>PASCOAL CORTEZ DE ALENCAR NETO</t>
  </si>
  <si>
    <t>MICHELY MOREIRA BARROS</t>
  </si>
  <si>
    <t>MARIA EUFRAZINA DA CUNHA</t>
  </si>
  <si>
    <t>FRANISCO XISTO DE MENEZES GRANJA</t>
  </si>
  <si>
    <t>ALDA DE FATIMA GUTPARAKIS DE MIRANDA</t>
  </si>
  <si>
    <t>AIRTON MATOS LIMA</t>
  </si>
  <si>
    <t>ANAILA CAREN SILVA BERNARDO</t>
  </si>
  <si>
    <t>NUBIA MARIA E SILVA</t>
  </si>
  <si>
    <t>RAIMUNDO CESAR FERREIRA BENEVIDES JUNIOR</t>
  </si>
  <si>
    <t>RAIMUNDO CESAR FERREIRA BENEVIDES</t>
  </si>
  <si>
    <t>JOSE ADAILSON GOMES PINTO</t>
  </si>
  <si>
    <t>ANDERSON CLAYTON FERREIRA VAZ</t>
  </si>
  <si>
    <t>RDO IBIAPINA DE SOUSA</t>
  </si>
  <si>
    <t>GEANNA ALVES DE ARAUJO</t>
  </si>
  <si>
    <t>FRANCISCO GILTON DE ARAUJO</t>
  </si>
  <si>
    <t>CLAUDIANA MARQUES SANTIAGO GIRÃO</t>
  </si>
  <si>
    <t>MARIA DA CONCEIÇAO PAIXAO ARAGAO</t>
  </si>
  <si>
    <t>PEDRO HENRIQUE RODRIGUES DE ABREU</t>
  </si>
  <si>
    <t>CECI TEREZINHA PONTE DE ALMEIDA</t>
  </si>
  <si>
    <t>GERALDO QUEIROZ TEIXEIRA</t>
  </si>
  <si>
    <t>BEATRIZ LEMOS DA SILVA</t>
  </si>
  <si>
    <t>ANTONIA LIRA DE FRANCA</t>
  </si>
  <si>
    <t>TOME TEMISTOCLES DE ARAUJO</t>
  </si>
  <si>
    <t>OLAVO FAÇANHA COSTA</t>
  </si>
  <si>
    <t>MARIA LUDIGARDA DOS SANTOS</t>
  </si>
  <si>
    <t>LUZIA CASEMIRA DE MORAIS</t>
  </si>
  <si>
    <t>Fernanda Maria Campelo Lemos</t>
  </si>
  <si>
    <t>ROSANGELA ROCHA FARIA</t>
  </si>
  <si>
    <t>JAMILLY AGUIAR DE MATOS ALENCAR FREITAS</t>
  </si>
  <si>
    <t>RUFINA NEUMA BEZERRA DO CARMO</t>
  </si>
  <si>
    <t>RAIMUNDO DIOGO DE SIQUEIRA</t>
  </si>
  <si>
    <t>FRANCISCO NAVAL DA SILVA</t>
  </si>
  <si>
    <t>TERESA FERREIRA DOS SANTOS</t>
  </si>
  <si>
    <t>MARIA DA PENHA SILVA ARAÚJO</t>
  </si>
  <si>
    <t>MARIA DAS GRAÇAS OLIVEIRA BATISTA</t>
  </si>
  <si>
    <t>EDILANE BEDE NAKATA</t>
  </si>
  <si>
    <t>LUIZ BRITO DE ABREU</t>
  </si>
  <si>
    <t>ANA PAULA DA SILVA SIMPLICIO</t>
  </si>
  <si>
    <t>ANDRELLY SANTOS DE OLIVEIRA</t>
  </si>
  <si>
    <t>MARIA DO LIVRAMENTO SANTOS DE OLIVEIRA</t>
  </si>
  <si>
    <t>ISAAC VINICIUS SILVA RODRIGUES</t>
  </si>
  <si>
    <t>MONICA MARIA PEREIRA MACHADO</t>
  </si>
  <si>
    <t>FREDDIE SIMPLICIO ALVES DE SOUSA</t>
  </si>
  <si>
    <t>MARIA GORETTI SIMPLICIO DE SOUSA</t>
  </si>
  <si>
    <t>RAIMUNDO ALVES DE OLIVEIRA</t>
  </si>
  <si>
    <t>MARILIA MATOS ARAUJO PEIXOTO DO AMARAL</t>
  </si>
  <si>
    <t>VERÔNICA OLIVEIRA MAIA</t>
  </si>
  <si>
    <t>CARLOS RODRIGO DAMASCENO FEITOSA DE SANTANA</t>
  </si>
  <si>
    <t>JOSE WELLINGTON INACIO TELES</t>
  </si>
  <si>
    <t>MIGUEL HIGINO TELES</t>
  </si>
  <si>
    <t>ZENEIDA LIMA SOARES</t>
  </si>
  <si>
    <t>RAIMUNDO GONÇALVES MOURA</t>
  </si>
  <si>
    <t>MARIA NUNES PEREIRA</t>
  </si>
  <si>
    <t>SAVIO RODRIGUES LIMA</t>
  </si>
  <si>
    <t>MARCIA CLAUDIA RODRIGUES LIMA</t>
  </si>
  <si>
    <t>FRANCILUCIA DA SILVA GOMES</t>
  </si>
  <si>
    <t>CELSO TEIXEIRA DE CASTRO</t>
  </si>
  <si>
    <t>CRISTIANO ARAÚJO DUARTE</t>
  </si>
  <si>
    <t>CARLOS ANTONIO FERREIRA DA COSTA</t>
  </si>
  <si>
    <t>OSCAR MEDEIROS</t>
  </si>
  <si>
    <t>FRANCISCO MARCIO MARTINS DE BRITO</t>
  </si>
  <si>
    <t>EVANDINILSON DOMINGOS DE ARAUJO</t>
  </si>
  <si>
    <t>HELENITA COSTA SOUZA</t>
  </si>
  <si>
    <t>LUZIA ALEXANDRE DOS SANTOS</t>
  </si>
  <si>
    <t>VERONICA BRINGEL DE OLIVEIRA TORRES FERREIRA</t>
  </si>
  <si>
    <t>JOAO DE CASTRO CRUZ</t>
  </si>
  <si>
    <t>JAIME RIBEIRO MACHADO</t>
  </si>
  <si>
    <t>ANASTACIO ANTONIO DE VASCONCELOS</t>
  </si>
  <si>
    <t>MARIA DE JESUS ALBUQUERQUE DA SILVEIRA</t>
  </si>
  <si>
    <t>EDIMILSON BARBOSA MARTINS</t>
  </si>
  <si>
    <t>FRANCISCO RUBENS LEMOS</t>
  </si>
  <si>
    <t>ANA GESSICA CARNEIRO FALCAO</t>
  </si>
  <si>
    <t>MÁRCIA CRISTIANE SILVA CARNEIRO</t>
  </si>
  <si>
    <t>MARIA JOSE ABINTES</t>
  </si>
  <si>
    <t>MARIA SOCORRO MARQUES DE ARAUJO</t>
  </si>
  <si>
    <t>JOANA BATISTA DE SOUZA</t>
  </si>
  <si>
    <t>ALINNE DE SOUZA PINHEIRO</t>
  </si>
  <si>
    <t>ADNA JULIA MONTENEGRO DA SILVA</t>
  </si>
  <si>
    <t>PAULO JOSE RODRIGUES DA SILVA</t>
  </si>
  <si>
    <t>JANICE RODRIGUES BEZERRA</t>
  </si>
  <si>
    <t>BEATRIZ FERREIRA DE ALENCAR</t>
  </si>
  <si>
    <t>JANAINA EMILLY SILVA ALMEIDA</t>
  </si>
  <si>
    <t>ANTONIO CARLOS CUNHA DE ALMEIDA</t>
  </si>
  <si>
    <t>FRANCISCO GUTEMBERG MACHADO PINHEIRO</t>
  </si>
  <si>
    <t>FRANCISCA SILVA DE OLIVEIRA</t>
  </si>
  <si>
    <t>JOAO DAMASCENO TEIXEIRA</t>
  </si>
  <si>
    <t>TARCISIO TEIXEIRA DE LIMA</t>
  </si>
  <si>
    <t>MILTON DANTAS E SILVA</t>
  </si>
  <si>
    <t>MARIA VALMEIRY RODRIGUES DE AZEVEDO</t>
  </si>
  <si>
    <t>SOLANGE SANTOS OLIVEIRA</t>
  </si>
  <si>
    <t>MARIA DO CEU PINHEIRO BARROS</t>
  </si>
  <si>
    <t>PEDRO BASTOS E TULIO</t>
  </si>
  <si>
    <t>MARLUCIA ALVES MARTINS</t>
  </si>
  <si>
    <t>DARA RAQUEL DA COSTA</t>
  </si>
  <si>
    <t>MILENA LOURINHO DA PONTE</t>
  </si>
  <si>
    <t>MARIA DERLIANE DA COSTA OLIVEIRA</t>
  </si>
  <si>
    <t>KUIS MENDES DE OLIVEIRA</t>
  </si>
  <si>
    <t>MARIA DE JESUS DE SOUSA ARAUJO</t>
  </si>
  <si>
    <t>MARIA DE FATIMA CARLOS DE SOUSA</t>
  </si>
  <si>
    <t>BRANCA MARIA CAMURÇA DE FONTES DODT</t>
  </si>
  <si>
    <t>ANTONIO JOSE ROCHA</t>
  </si>
  <si>
    <t>João Paulo Freire</t>
  </si>
  <si>
    <t>MARIA POSSIDONIO DUARTE DA SILVA</t>
  </si>
  <si>
    <t>PEDRO DE ARAUJO MELO</t>
  </si>
  <si>
    <t>JUVENAL JOAQUIM DE OLIVEIRA NETO</t>
  </si>
  <si>
    <t>VERÔNICA FERREIRA SIEBRA LEITE</t>
  </si>
  <si>
    <t>VITÓRIA EMANUELLE DANTAS DE SOUSA</t>
  </si>
  <si>
    <t>MARIA CRISTINA DANTAS</t>
  </si>
  <si>
    <t>JOSE BENEVENUTO DE BRITO</t>
  </si>
  <si>
    <t>ANTONIO DUVIRGENS</t>
  </si>
  <si>
    <t>LUCAS CATUNDA VIANA</t>
  </si>
  <si>
    <t>ANNA KAROLYNE CATUNDA DE SOUSA</t>
  </si>
  <si>
    <t>TEREZA VALE MESQUITA</t>
  </si>
  <si>
    <t>MARCIA CRISTINA TAMURA NOBRE</t>
  </si>
  <si>
    <t>SEBASTIÃO BARROS FILHO</t>
  </si>
  <si>
    <t>AURORA MAGALHÃES SATURNINO DE OLIVEIRA</t>
  </si>
  <si>
    <t>BRUNO TORQUATO PEDROSA</t>
  </si>
  <si>
    <t>ESTEFÂNIA ALVES DE MENEZES BEZERRA</t>
  </si>
  <si>
    <t>MANUEL SEVERIANO SAMPAIO</t>
  </si>
  <si>
    <t>ANA LÚCIA BARBOSA</t>
  </si>
  <si>
    <t>VANUZA OTÁVIO DA PONTE</t>
  </si>
  <si>
    <t>RUBENITA RICARDO FERREIRA DA SILVA</t>
  </si>
  <si>
    <t>MARTA MARIA MATIAS SILVEIRA</t>
  </si>
  <si>
    <t>ZILDA BRASIL ROCHA</t>
  </si>
  <si>
    <t>CARITAS MERCEDES LIBERATO MONTEIRO</t>
  </si>
  <si>
    <t>AMALIA SOARES SOBREIRA</t>
  </si>
  <si>
    <t>JAIME FERREIRA DA SILVA</t>
  </si>
  <si>
    <t>EVA AIRAM BENIGNO SOARES</t>
  </si>
  <si>
    <t>VANDA ALSEMO B. DOS SANTOS</t>
  </si>
  <si>
    <t>JOSE HERMANO ANDRADE</t>
  </si>
  <si>
    <t>ANA RAQUEL LACERDA BRASILEIRO</t>
  </si>
  <si>
    <t>WALDEMAR DA SILVA PINHO</t>
  </si>
  <si>
    <t>EUGENIA JOEYMA FERNANDES DE HOLANDA</t>
  </si>
  <si>
    <t>GERALDO CARLOS PINHEIRO</t>
  </si>
  <si>
    <t>SILVIA MARIA BASTOS FREITAS ALVES DE SOUZA</t>
  </si>
  <si>
    <t>WILMA BRAGA OTOCH</t>
  </si>
  <si>
    <t>ANTONIO GOMES DE LUCENA FELINTO</t>
  </si>
  <si>
    <t>MARIA ENEDINA AGUIAR VICTOR</t>
  </si>
  <si>
    <t>TEREZA FIRMINO DA COSTA</t>
  </si>
  <si>
    <t>VALMADSON MONTEIRO DE CARVALHO</t>
  </si>
  <si>
    <t>FRANCISCO RENE GOMES PEREIRA CRUZ</t>
  </si>
  <si>
    <t>SILVIA LETICIA PEREIRA DOS SANTOS SILVA</t>
  </si>
  <si>
    <t>FRANCISCA LEANDRO DA SILVA GOMES PAZ</t>
  </si>
  <si>
    <t>MARIA CARMELITA DE OLIVEIRA NUNES</t>
  </si>
  <si>
    <t>GIRLENE DA SILVA LIMA DE FREITAS</t>
  </si>
  <si>
    <t>JOSE RASTELLI</t>
  </si>
  <si>
    <t>DAMIÃO TAVEIRA ANDRADE</t>
  </si>
  <si>
    <t>ELIANE APARECIDA FERREIRA QUIRINO DA SILVA</t>
  </si>
  <si>
    <t>MATEUS TUDES FERREIRA</t>
  </si>
  <si>
    <t>LUCIELMA TUDES DA SILVA</t>
  </si>
  <si>
    <t>FRANCY MEIRE BRANDAO FURTADO LEITE</t>
  </si>
  <si>
    <t>AFRANIO XAVIER DA FREITAS</t>
  </si>
  <si>
    <t>ANTONIO CARLOS GUIMARAES SIDRIM</t>
  </si>
  <si>
    <t>CRISTOVAM ALVES DE SOUSA FILHO</t>
  </si>
  <si>
    <t>PEDRO ARTHUR PINHEIRO ROSA DUARTE</t>
  </si>
  <si>
    <t>GASTÃO PONTES DA SILVA</t>
  </si>
  <si>
    <t>MARCELA ARAUJO NOGUEIRA DOS SANTOS</t>
  </si>
  <si>
    <t>CLAUDIA ARACOELI OLIVEIRA LOPES</t>
  </si>
  <si>
    <t>BÁRBARA ALVES GOMES DE ARAUJO</t>
  </si>
  <si>
    <t>SEBASTIANA PEREIRA BRAGA</t>
  </si>
  <si>
    <t>JOSE AUGUSTO DE LIMA</t>
  </si>
  <si>
    <t>CERLY HOLANDA CUNHA</t>
  </si>
  <si>
    <t>FRANCISCO AVELAR GOMES DA SILVA</t>
  </si>
  <si>
    <t>ANTONIO RAIMUNDO MARTINS DE OLIVEIRA SOUSA</t>
  </si>
  <si>
    <t>JOSÉ RAMOS FERREIRA</t>
  </si>
  <si>
    <t>LUIS LEITÃO JUNIOR</t>
  </si>
  <si>
    <t>CLAUDIA MARIA GOMES TEIXEIRA DE CARVALHO SAID</t>
  </si>
  <si>
    <t>MARIA ELIEDNA MENESES LOBO DE CASTRO</t>
  </si>
  <si>
    <t>JOSE WELLINGTON RODRIGUES VIANA</t>
  </si>
  <si>
    <t>MARIA NILCE DA SILVA SOARES</t>
  </si>
  <si>
    <t>VALDIRA GADELHA DOMINGOS</t>
  </si>
  <si>
    <t>SONIA FERREIRA BASTOS</t>
  </si>
  <si>
    <t>ANTONIA ALTINA ALVES DOS SANTOS</t>
  </si>
  <si>
    <t>GENIDE MARTINS FIGUEIREDO</t>
  </si>
  <si>
    <t>REGINA RITA BARBOSA LUCATELLI</t>
  </si>
  <si>
    <t>JAILSON DA SILVA BARBOSA</t>
  </si>
  <si>
    <t>JOSÉ ARIMATHÉIA BASTOS GONDIM</t>
  </si>
  <si>
    <t>IVETE TAVARES ALMEIDA</t>
  </si>
  <si>
    <t>GERIVALDO DA SILVA SIMAO</t>
  </si>
  <si>
    <t>JOSE CARLOS DE ALMEIDA REIS</t>
  </si>
  <si>
    <t>CADIJA MARIA MENDONCA MANE</t>
  </si>
  <si>
    <t>INFAMARA MANE</t>
  </si>
  <si>
    <t>PEDRO JUSCELINO RIBEIRO MARTINS</t>
  </si>
  <si>
    <t>ORIEL DE OLIVEIRA VALENTIM</t>
  </si>
  <si>
    <t>MARIA JOSE FONTENELE BARRETO</t>
  </si>
  <si>
    <t>VIVIANE CARNEIRO DE ALMEIDA CIDREIRA</t>
  </si>
  <si>
    <t>MARIA ALDENICE FERREIRA DAS CHAGAS PINHEIERO</t>
  </si>
  <si>
    <t>MARIA JOSÉ ROCHA CARNEIRO</t>
  </si>
  <si>
    <t>ANTONIO CARLOS PINHEIRO KLEIN</t>
  </si>
  <si>
    <t>FRANCISCO ROMAO DA SILVA NETO</t>
  </si>
  <si>
    <t>NOELIA DE MOURA FREIRE ARAGAO</t>
  </si>
  <si>
    <t>KARLA MAIARA NORBERTO MOTA</t>
  </si>
  <si>
    <t>LUCIA DE AMORIM NORBERTO MOTA</t>
  </si>
  <si>
    <t>ROSÂNGELA SAMPAIO DOS SANTOS</t>
  </si>
  <si>
    <t>MARIA CELIA DA SILVA MANGUEIRA</t>
  </si>
  <si>
    <t>IRAIDES CAVALCANTE DE QUEIROZ</t>
  </si>
  <si>
    <t>LUIS RAIMUNDO DO NASCIMENTO</t>
  </si>
  <si>
    <t>CARLOS EDUARDO ESMERALDO</t>
  </si>
  <si>
    <t>MARIA AUXILIADORA GIBSON MARTINS</t>
  </si>
  <si>
    <t>MARIA MARLUCE COSTA LIMA</t>
  </si>
  <si>
    <t>MARIA HELENA MOREIRA GUEDES</t>
  </si>
  <si>
    <t>MARIA LIDUINA DA COSTA CORDEIRO</t>
  </si>
  <si>
    <t>JOSE OLAVO LINO DE SOUSA</t>
  </si>
  <si>
    <t>REJANE CARLA MELO GURGEL</t>
  </si>
  <si>
    <t>TERTO TEIXEIRA DE OLIVEIRA</t>
  </si>
  <si>
    <t>ANTONIO CEZAR VIEIRA</t>
  </si>
  <si>
    <t>FERNANDA CUSTODIO LIMA FEITOSA</t>
  </si>
  <si>
    <t>ACELINO BATISTA DA SILVA</t>
  </si>
  <si>
    <t>MARIA CONCEBIDA FERREIRA CRUZ</t>
  </si>
  <si>
    <t>LUCAS FRANCO BORTOLUZZI</t>
  </si>
  <si>
    <t>SILVIO ROGÉRIO BORTOLUZZI</t>
  </si>
  <si>
    <t>MARIA ELI LESSA VENÂNCIO</t>
  </si>
  <si>
    <t>IVANILDO FERNANDES DA SILVA</t>
  </si>
  <si>
    <t>WILLIAM KLEBER GOMES DE SOUSA LIMA</t>
  </si>
  <si>
    <t>ANTONIA ANIER SALUSTRIANO DA SILVA</t>
  </si>
  <si>
    <t>ALEXANDRE DE FREITAS LOBO</t>
  </si>
  <si>
    <t>MARIA ALEXANDRINA DE FREITAS LOBO</t>
  </si>
  <si>
    <t>MARIA LECINA OLIVEIRA CARVALHO</t>
  </si>
  <si>
    <t>MARIA DAS DORES MENDES ALVES</t>
  </si>
  <si>
    <t>MARIA DEUZANIR MOREIRA SILVA</t>
  </si>
  <si>
    <t>JOANA DARC PESSOA DE LUCENA</t>
  </si>
  <si>
    <t>JOAO BATISTA FONTENELE VERAS</t>
  </si>
  <si>
    <t>PEDRO BARBOSA DE BARROS</t>
  </si>
  <si>
    <t>ROSALIA MARIA DA SILVA BARBOSA</t>
  </si>
  <si>
    <t>RAIMUNDO WANDARKEN DE SOUZA PEREIRA</t>
  </si>
  <si>
    <t>EDITE ALMEIDA CARVALHO</t>
  </si>
  <si>
    <t>IRISMAR CAMPELO FREITAS</t>
  </si>
  <si>
    <t>GILDO BEZERRA MARQUES</t>
  </si>
  <si>
    <t>JOSE ELIAS NOBRE</t>
  </si>
  <si>
    <t>CLAUDIA DO NASCIMENTO BATISTA</t>
  </si>
  <si>
    <t>MARIA DO CARMO RAMOSS DOS REIS</t>
  </si>
  <si>
    <t>MANOEL XIMENES ALBUQUERQUE</t>
  </si>
  <si>
    <t>LUIZA MARIA LOPES MARTINS CAVALCANTI</t>
  </si>
  <si>
    <t>VASTI AMARO DE OLIVEIRA LIMA</t>
  </si>
  <si>
    <t>FRANCISCO ALISON SILVA</t>
  </si>
  <si>
    <t>GIZELDA CHAVES VETTORAZZI</t>
  </si>
  <si>
    <t>MARIA BRANDAO DE SOUSA</t>
  </si>
  <si>
    <t>CARLOS VINICIUS FERNANDES ARAUJO</t>
  </si>
  <si>
    <t>MARIA DE FÁTIMA FERNANDES</t>
  </si>
  <si>
    <t>ISABELLY FERNANDES BRIGIDO DOS SANTOS</t>
  </si>
  <si>
    <t>FRANCISCO FERNANDES DE FARIAS</t>
  </si>
  <si>
    <t>JOSE LUCIANO FREIRE SERAFIM</t>
  </si>
  <si>
    <t>MARIA SANTOS DA SILVA AGAPTO</t>
  </si>
  <si>
    <t>MARIA JENEILDA DE LIMA NOGUEIRA</t>
  </si>
  <si>
    <t>BENEDITA DO NASCIMENTO</t>
  </si>
  <si>
    <t>JOSE MARTINS NETO</t>
  </si>
  <si>
    <t>JOSE FELIPE OLIVEIRA SANTOS</t>
  </si>
  <si>
    <t>CLAUDIA DA SILVA OLIVEIRA</t>
  </si>
  <si>
    <t>MARIA DE JESUS SILVA ALVES</t>
  </si>
  <si>
    <t>PATRICIA HELENA CAVALCANTE L.</t>
  </si>
  <si>
    <t>EUNICE MARIA MARTINS LOBO</t>
  </si>
  <si>
    <t>ALBERTINA PONTES OLIVEIRA</t>
  </si>
  <si>
    <t>JOÃO PEDRO NASCIMENTO PEREIRA</t>
  </si>
  <si>
    <t>MARIA DE JESUS OLIVEIRA DO NASCIMENTO</t>
  </si>
  <si>
    <t>REGINA CLAUDIA FALCAO MENDES</t>
  </si>
  <si>
    <t>RITA OLIVEIRA SILVA BARRETO</t>
  </si>
  <si>
    <t>ERIVALDO ALVES DE MESQUITA</t>
  </si>
  <si>
    <t>MATILDE IZIDORO MAGALHAES</t>
  </si>
  <si>
    <t>JANE JOPLYN DA SILVA LIMA</t>
  </si>
  <si>
    <t>ANTONIO GIL DE CARVALHO</t>
  </si>
  <si>
    <t>JOSE MARIANO NOBRE NETO</t>
  </si>
  <si>
    <t>LUIZ EVANDRO PEREIRA DOS SANTOS</t>
  </si>
  <si>
    <t>SILVIO RICARDO LIRA TAVORA GURJAO</t>
  </si>
  <si>
    <t>FRANCISCO DAS CHAGAS GONCALVES MOURA</t>
  </si>
  <si>
    <t>ALISSANDRA MARIA DAS CHAGAS CABO</t>
  </si>
  <si>
    <t>ANDRE PARENTE RIBEIRO MENDES</t>
  </si>
  <si>
    <t>ANA CAROLLINE SILVA FREITAS</t>
  </si>
  <si>
    <t>FRANCISCA ELOINA DA SILVA FREITAS</t>
  </si>
  <si>
    <t>RAIMUNDA PEREIRA DA SILVA CASSIMIRO</t>
  </si>
  <si>
    <t>JONAS ADEVAL XIMENES SOUSA</t>
  </si>
  <si>
    <t>MARIA AUGUSTA SALES DE ARAUJO</t>
  </si>
  <si>
    <t>JOSÉ MURILO DE OLIVEIRA</t>
  </si>
  <si>
    <t>RONIE LIMA DE ALMEIDA</t>
  </si>
  <si>
    <t>MARIA DAILCE LIMA DE ALMEIDA</t>
  </si>
  <si>
    <t>MAURO CESAR MESQUITA DE SOUSA</t>
  </si>
  <si>
    <t>GERMANA VALE PINHO</t>
  </si>
  <si>
    <t>INACIO FREUND</t>
  </si>
  <si>
    <t>EDSON MAIA DE QUEIROZ</t>
  </si>
  <si>
    <t>MARCOS EMILIO PEREIRA SILVA</t>
  </si>
  <si>
    <t>EDENIA ANTUNES TEIXEIRA</t>
  </si>
  <si>
    <t>ACACIA SOARES PEIXOTO SUASSUNA</t>
  </si>
  <si>
    <t>JOSÉ WELLINGTON DA SILVA</t>
  </si>
  <si>
    <t>RISÉLIA MAIA DE ANDRADE DINIZ</t>
  </si>
  <si>
    <t>FRANCISCO DAS CHAGAS ALVES CHAVES</t>
  </si>
  <si>
    <t>FRANCISCO ADRIANO ALENCAR DA SILVA</t>
  </si>
  <si>
    <t>DEBORA CUNHA DO NASCIMENTO</t>
  </si>
  <si>
    <t>ANDREIA ANDRADE DE OLIVEIRA</t>
  </si>
  <si>
    <t>ROSALICE MARQUES DOS SANTOS NASCIMENTO</t>
  </si>
  <si>
    <t>JORGE WILSON FURTADO MIRANDA</t>
  </si>
  <si>
    <t>MARIA ALAIDE PEREIRA PINHEIRO</t>
  </si>
  <si>
    <t>MARCELINA DO ROSÁRIO OLIVEIRA</t>
  </si>
  <si>
    <t>ANTONIO ALBENIZIO DE OLIVEIRA</t>
  </si>
  <si>
    <t>CARLOS ROBERTO MACHADO</t>
  </si>
  <si>
    <t>JOÃO CARLOS MAIA NETO</t>
  </si>
  <si>
    <t>JOSE SOARES DE ALENCAR</t>
  </si>
  <si>
    <t>ANA MARIA AMORIM DE SALES SOUSA</t>
  </si>
  <si>
    <t>FRANCISCO JONAS DA ROCHA OLIVEIRA</t>
  </si>
  <si>
    <t>MARIA DE FÁTIMA DA ROCHA OLIVEIRA</t>
  </si>
  <si>
    <t>FRANCISCO HONORIO BARBOSA</t>
  </si>
  <si>
    <t>JOSE OLAVO SILVEIRA UCHOA</t>
  </si>
  <si>
    <t>JOAO BATISTA ALVES DE FREITAS</t>
  </si>
  <si>
    <t>JOÃO BATISTA DO AMARAL</t>
  </si>
  <si>
    <t>ANTONIO DEDEUS TERODOSIO MELO</t>
  </si>
  <si>
    <t>JOAO LUCAS ALBUQUERQUE MENDES MAPURUNGA DA FROTA</t>
  </si>
  <si>
    <t>MARFISA HELENA ALBUQUERQUE MENDES</t>
  </si>
  <si>
    <t>MARIA DINA XIMENES DE MENESES</t>
  </si>
  <si>
    <t>MIGUEL PASCOAL NETO</t>
  </si>
  <si>
    <t>FRANCISCA LEITE LEAO</t>
  </si>
  <si>
    <t>MARIA FRANCELINA MARTINS ARAGÃO</t>
  </si>
  <si>
    <t>WALTER TAVARES DE SOUZA</t>
  </si>
  <si>
    <t>THIAGO EMANUEL ALEXANDRINO DE OLIVEIRA</t>
  </si>
  <si>
    <t>MARIA LUIZA LIMA</t>
  </si>
  <si>
    <t>ANTONIO VICENTE ESTEVAM LEITE</t>
  </si>
  <si>
    <t>CLAUDIA MA NOGUEIRA MAMEDE</t>
  </si>
  <si>
    <t>JOSE JUSCILANE DE OLIVEIRA</t>
  </si>
  <si>
    <t>MARCELO RODRIGUES COSTA</t>
  </si>
  <si>
    <t>MARLENE MARQUES PERES</t>
  </si>
  <si>
    <t>RANIEL LOPES DOS SANTOS</t>
  </si>
  <si>
    <t>Daniel Moreira Santos</t>
  </si>
  <si>
    <t>EVANILTON LUCIO DA SILVA</t>
  </si>
  <si>
    <t>SERGIO RICARDO FURTADO SAMPAIO</t>
  </si>
  <si>
    <t>ISADORA DE SOUSA SILVA</t>
  </si>
  <si>
    <t>LUCIENE FERREIRA DE SOUSA SILVA</t>
  </si>
  <si>
    <t>FRANCISCA NUNES NOGUEIRA BESERRA</t>
  </si>
  <si>
    <t>ROBERTO ANGELO FARIAS LOSCIO</t>
  </si>
  <si>
    <t>BRUNO BASTOS MONTENEGRO DA SILVEIRA</t>
  </si>
  <si>
    <t>BÁRBARA ALVES DE OLIVEIRA</t>
  </si>
  <si>
    <t>MARIA LUIZA ALVES DE OLIVEIRA</t>
  </si>
  <si>
    <t>MARILENE MOREIRA DOS SANTOS</t>
  </si>
  <si>
    <t>JOSÉ IVAN FERREIRA UCHOA FILHO</t>
  </si>
  <si>
    <t>BRUNO LUCENA RICARTE</t>
  </si>
  <si>
    <t>ANA PAULA LUCENA DE ARAUJO</t>
  </si>
  <si>
    <t>MANUEL MILTON FERNANDES MELO</t>
  </si>
  <si>
    <t>GENESIO PINHEIRO DA SILVA</t>
  </si>
  <si>
    <t>PEDRO FERREIRA DA SILVA</t>
  </si>
  <si>
    <t>JOSE BARBOSA DE FARIAS</t>
  </si>
  <si>
    <t>GEMMA GALGANE DE ANDRADE SOUSA</t>
  </si>
  <si>
    <t>SAMUEL VALDEVINO DA SILVA</t>
  </si>
  <si>
    <t>MARIA DO CEU VALDEVINO DA SILVA</t>
  </si>
  <si>
    <t>LUCIANO CARMELO DE MESQUITA PRADO</t>
  </si>
  <si>
    <t>NOÉLIA COSTA LIMA</t>
  </si>
  <si>
    <t>MARIA SELMA DE SOUSA CAVALCANTE</t>
  </si>
  <si>
    <t>JOANA DARC CORREIA DE LACERDA</t>
  </si>
  <si>
    <t>EDINUSIA DA SILVA VIANA</t>
  </si>
  <si>
    <t>MARIA DA CONCEICAO DE CASTRO CUSTODIO</t>
  </si>
  <si>
    <t>KATIA NEY BARROSO PINHEIRO</t>
  </si>
  <si>
    <t>LUIZ RAIMUNDO DA SILVA</t>
  </si>
  <si>
    <t>ELAINE CRISTINE BARBOSA SAMPAIO</t>
  </si>
  <si>
    <t>MARIA DO CARMO BARBOSA SAMPAIO</t>
  </si>
  <si>
    <t>LUIZ PORFIRIO FEITOSA FILHO</t>
  </si>
  <si>
    <t>JOSEFA XIMENES DE OLIVEIRA</t>
  </si>
  <si>
    <t>PAULO CESAR FERREIRA RODRIGUES</t>
  </si>
  <si>
    <t>NATALIA MAGALHÃES COELHO</t>
  </si>
  <si>
    <t>PATRÍCIA DOMINGOS DE SOUSA</t>
  </si>
  <si>
    <t>LEDA PAZ DE CASTRO</t>
  </si>
  <si>
    <t>VALDETRUDE PAZ DE CASTRO</t>
  </si>
  <si>
    <t>MARIA SUZETELIRA CARNEIRO</t>
  </si>
  <si>
    <t>MANOEL FERREIRA DOS SANTOS</t>
  </si>
  <si>
    <t>PAULO SERGIO DE SOUZA FREITAS</t>
  </si>
  <si>
    <t>FLORENCE MARIE DE CARVALHO WOZNIAK</t>
  </si>
  <si>
    <t>JOSE ALVES DE CARVALHO FILHO</t>
  </si>
  <si>
    <t>Vinicius Alves Mota de Morais</t>
  </si>
  <si>
    <t>FRANCISCA LENI DE FREITAS</t>
  </si>
  <si>
    <t>LUCIMAR FELIX MAGALHAES</t>
  </si>
  <si>
    <t>FRANCISCA MELO MEIRELES</t>
  </si>
  <si>
    <t>ANTONIO ALMEIDA CUNHA</t>
  </si>
  <si>
    <t>JOSÉ REGINALDO DE MIRANDA RIBEIRO</t>
  </si>
  <si>
    <t>ANA MARIA SARAIVA DA SILVA</t>
  </si>
  <si>
    <t>GLEICIENE ALVES DA SILVA BARRETO</t>
  </si>
  <si>
    <t>LILIA BASTOS PEDREIRA</t>
  </si>
  <si>
    <t>Alex Fernando Demo</t>
  </si>
  <si>
    <t>DORALICE LACERDA RUFINO</t>
  </si>
  <si>
    <t>MARIA SIMONE DOS SANTOS LINHARES</t>
  </si>
  <si>
    <t>AMANDA LUIZA PASSOS DE SOUSA</t>
  </si>
  <si>
    <t>ADAUTO SOARES DA SILVA</t>
  </si>
  <si>
    <t>Francisco Ruan Lima Maia</t>
  </si>
  <si>
    <t>IVONALDO ARAUJO DE LIMA</t>
  </si>
  <si>
    <t>MARIA SUELY SOUSA GOMES</t>
  </si>
  <si>
    <t>LUIZ MARTINS DE PAIVA</t>
  </si>
  <si>
    <t>WELERSON GOMES DA FONSECA</t>
  </si>
  <si>
    <t>MARIA JOSE GOMES DA FONSECA</t>
  </si>
  <si>
    <t>ANTONIO PEREIRA DO NASCIMENTO</t>
  </si>
  <si>
    <t>MARIA CLEIDINIR VASCONCELOS PONTES</t>
  </si>
  <si>
    <t>SEBASTIAO LUIZ</t>
  </si>
  <si>
    <t>CARLENY DE OLIVEIRA LEITE BONFIM</t>
  </si>
  <si>
    <t>RAIMUNDO GIRÃO NETO</t>
  </si>
  <si>
    <t>GLAUDSTONIA MEDEIROS JUSTO</t>
  </si>
  <si>
    <t>TÂNIA MARIA OLIMPIO GOMES DA SILVA</t>
  </si>
  <si>
    <t>ALAIDE MARQUES CARVALHO</t>
  </si>
  <si>
    <t>PAULO EDUARDO DE OLIVEIRA ALVES TEIXEIRA</t>
  </si>
  <si>
    <t>FRANCISCO GADELHA MAIA</t>
  </si>
  <si>
    <t>LEONARDO BRITO DE O.VERAS</t>
  </si>
  <si>
    <t>SILVIA MARIA DE LIMA MOURAO</t>
  </si>
  <si>
    <t>FRANCISCO VIANE MATOS</t>
  </si>
  <si>
    <t>GUIOMAR RODRIGUES DE ALCANTARA</t>
  </si>
  <si>
    <t>AÍLTON GOMES FERREIRA</t>
  </si>
  <si>
    <t>ANA CAROLINA PINTO DANTAS</t>
  </si>
  <si>
    <t>AURELINA PINTO DANYAS</t>
  </si>
  <si>
    <t>ADRIANA FERREIRA RODRIGUES</t>
  </si>
  <si>
    <t>JOSE ALVES DE LIMA</t>
  </si>
  <si>
    <t>CARLOS CESAR BRASILEIRO ALENCAR</t>
  </si>
  <si>
    <t>EDILSON CARVALHEDO SAMPAIO</t>
  </si>
  <si>
    <t>MARIA AUXILIADORA FREIRES</t>
  </si>
  <si>
    <t>SANDRA VALERIA DA SILVA</t>
  </si>
  <si>
    <t>BRENO JUCÁ BARBOSA</t>
  </si>
  <si>
    <t>RAPHAEL LIMA ROSENO</t>
  </si>
  <si>
    <t>EDILCE LIMA</t>
  </si>
  <si>
    <t>RENATA OLIVEIRA PITOMBEIRA</t>
  </si>
  <si>
    <t>FRANCISCO JOSE RODRIGUES GUEDES</t>
  </si>
  <si>
    <t>ADERLANNE FERREIRA MARQUES DE OLIVEIRA</t>
  </si>
  <si>
    <t>VERA LUCIA DE SOUSA LIMA</t>
  </si>
  <si>
    <t>JOYCE RABELO MELO</t>
  </si>
  <si>
    <t>AUGUSTO ALVES MAIA</t>
  </si>
  <si>
    <t>FRANCISCO ROBERIO BEZERRA SOARES</t>
  </si>
  <si>
    <t>FRANCISCO EDIERTO ALVES DOS SANTOS</t>
  </si>
  <si>
    <t>IRAN DA COSTA LEITE</t>
  </si>
  <si>
    <t>CLEICIANE FERNANDES PARENTE</t>
  </si>
  <si>
    <t>AMANDIO PEREIRA DE SENA</t>
  </si>
  <si>
    <t>ANA MARIA TEIXEIRA MATOS DE SOUSA</t>
  </si>
  <si>
    <t>BRUNO REGIS DA SILVA ARAUJO</t>
  </si>
  <si>
    <t>BRUNO MOREIRA DA VEIGA PESSOA</t>
  </si>
  <si>
    <t>FRANCISCA GOMES LIMA</t>
  </si>
  <si>
    <t>JOSE ADMIR SANTOS DE OLIVEIRA</t>
  </si>
  <si>
    <t>EUDOCIO LIMA DE OLIVEIRA</t>
  </si>
  <si>
    <t>IRENE BEZERRA FREIRE</t>
  </si>
  <si>
    <t>MANUEL MARIO GRANJA</t>
  </si>
  <si>
    <t>LUCAS PEREIRA DE ANDRADE</t>
  </si>
  <si>
    <t>FRANCISCO ASSIS MOTA</t>
  </si>
  <si>
    <t>MARIA JUCIRENE ALVES MESQUITA</t>
  </si>
  <si>
    <t>CARINE MACIEL GURGEL CARNEIRO</t>
  </si>
  <si>
    <t>FRANCISCO DE PAULA GURGEL CARNEIRO</t>
  </si>
  <si>
    <t>ANTONIO ALDEMIR BERNARDINO</t>
  </si>
  <si>
    <t>MATEUS CALÁCIO NOGUEIRA</t>
  </si>
  <si>
    <t>MARIA JESUS ROCHA DE SOUSA</t>
  </si>
  <si>
    <t>MARILEUZA BANDEIRA DA SILVE</t>
  </si>
  <si>
    <t>DAGMAR MAIA PIMENTAR</t>
  </si>
  <si>
    <t>HERTA MARIA SALDANHA DE PAULA LIMA</t>
  </si>
  <si>
    <t>DANIEL BATISTA SILVA</t>
  </si>
  <si>
    <t>MARIA VALDETE NOGUEIRA DE SOUZA</t>
  </si>
  <si>
    <t>ANTONIO MARCIO DA SILVA SILVEIRA</t>
  </si>
  <si>
    <t>MARIA JOSE CARNEIRO DO NASCIMENTO</t>
  </si>
  <si>
    <t>REBECA DE FRANÇA DAMASCENO</t>
  </si>
  <si>
    <t>ROBERIO ALMEIDA DAMASCENO</t>
  </si>
  <si>
    <t>CELINA SILVA VIANA</t>
  </si>
  <si>
    <t>DANYELLE LAURINDO HOLANDA DE SOUSA</t>
  </si>
  <si>
    <t>JOSE EDSON HOLANDO DE SOUSA</t>
  </si>
  <si>
    <t>LEDA MARIA MARQUES</t>
  </si>
  <si>
    <t>FRANCISCA MARTA RODRIGUES SOUSA</t>
  </si>
  <si>
    <t>ANE BEZERRA HOLANDA DA SILVA</t>
  </si>
  <si>
    <t>RAIMUNDO NONATO FELIX RODRIGUES</t>
  </si>
  <si>
    <t>NUBIA FRANCO QUEIROZ VIEIRA</t>
  </si>
  <si>
    <t>TEOZANIRA LEITE GONDIM</t>
  </si>
  <si>
    <t>FCO LIONETO BORGES</t>
  </si>
  <si>
    <t>MARIA JOSE NOBRE</t>
  </si>
  <si>
    <t>DAVI DE SOUSA LOPES</t>
  </si>
  <si>
    <t>MAURO LUIS SOUSA GOMES</t>
  </si>
  <si>
    <t>ARLEN WANDERSON LANDIM FERREIRA</t>
  </si>
  <si>
    <t>DANIEL MIRANDA MONTENEGRO</t>
  </si>
  <si>
    <t>SERIDIAO CORREIA MONTENGRO</t>
  </si>
  <si>
    <t>JACQUELINE CHAVES LEÃO</t>
  </si>
  <si>
    <t>JOSE BENICIO DA SILVA</t>
  </si>
  <si>
    <t>ELISANGELA DE SOUSA CHAVES XAVIER</t>
  </si>
  <si>
    <t>CARLOS EDUARDO SOARES DE VASCONCELOS</t>
  </si>
  <si>
    <t>CLEIDIVANIA CARLOS SOARES DE VASCONCELOS</t>
  </si>
  <si>
    <t>ANIBAL TAVARES BEZERRA</t>
  </si>
  <si>
    <t>BENEDITA MARIA DE JESUS</t>
  </si>
  <si>
    <t>FRANCISCO BEZERRA COSTA</t>
  </si>
  <si>
    <t>THIAGO MACEDO JUCA</t>
  </si>
  <si>
    <t>FRANCISCA AURELINDA DOS SANTOS COELHO</t>
  </si>
  <si>
    <t>PEDRO MIRANDA FERREIRA JUNIOR</t>
  </si>
  <si>
    <t>GECILVONE PASSOS GONÇALVES</t>
  </si>
  <si>
    <t>CAMILA HAIDE GUEDES PICANÇO</t>
  </si>
  <si>
    <t>MARCELO JOSE BATISTA PICANÇO</t>
  </si>
  <si>
    <t>ROSANGELA DE CARVALHO MELO BANDEIRA</t>
  </si>
  <si>
    <t>FRANCISCO ELIZEU DE OLIVEIRA</t>
  </si>
  <si>
    <t>FRANCISCO JARDEL E SILVA SOUSA</t>
  </si>
  <si>
    <t>REJANE MARIA DE OLIVEIRA HOLANDA</t>
  </si>
  <si>
    <t>JOSE SILVA LIMA JUNIOR</t>
  </si>
  <si>
    <t>MARIA IRINEA PINHEIRO DE ANDRADE</t>
  </si>
  <si>
    <t>JOAO NOGUEIRA DE LIMA</t>
  </si>
  <si>
    <t>FRANCISCO DE ASSIS MACÊDO</t>
  </si>
  <si>
    <t>SARAH TACILA MONTENEGRO DE OLIVEIRA</t>
  </si>
  <si>
    <t>KELLY MOREIRA DA SILVA</t>
  </si>
  <si>
    <t>MARIA NEUZENIR MOREIRA SILVA</t>
  </si>
  <si>
    <t>ALDENIR NONATO DE SOUSA</t>
  </si>
  <si>
    <t>FRANCISCO EURIDES DE MENEZES</t>
  </si>
  <si>
    <t>SUZANA NUNES SILVA</t>
  </si>
  <si>
    <t>EMANUEL WILLIAM OLIVEIRA DE ARAUJO</t>
  </si>
  <si>
    <t>CLAUDIO WILLIAM CARNEIRO DE ARAUJO</t>
  </si>
  <si>
    <t>LAURO FERREIRA LIMA</t>
  </si>
  <si>
    <t>CICERO JOSE FELIPE</t>
  </si>
  <si>
    <t>MESSIAS MONTEIRO VIANA</t>
  </si>
  <si>
    <t>ADOLPH ANDERSON GONÇALVES COSTA BARRETO</t>
  </si>
  <si>
    <t>CLEIDE MARIA MOREIRA DE SOUSA</t>
  </si>
  <si>
    <t>GLAUDÊNIA REGIA RODRIGUES COLARES</t>
  </si>
  <si>
    <t>MARIA APARECIDA CUNHA DE FREITAS</t>
  </si>
  <si>
    <t>FRANCISCO BRUNO VASCONCELOS SOUZA</t>
  </si>
  <si>
    <t>JOSE GERARDO FILHO SOUZA</t>
  </si>
  <si>
    <t>ANTÔNIO DANTAS DE SOUSA</t>
  </si>
  <si>
    <t>MARIA VILAUBA LIMA DO NASCIMENTO</t>
  </si>
  <si>
    <t>DEOCLÉCIO DE CASTRO ALVES FILHO</t>
  </si>
  <si>
    <t>KARLA XIMENES DE MELLO VERAS</t>
  </si>
  <si>
    <t>LUIZ FERREIRA VERAS</t>
  </si>
  <si>
    <t>MARIA DE FATIMA DUARTE GOMES</t>
  </si>
  <si>
    <t>JONIA TIRCIA PARENTE JARDIM ALBUQUERQUE</t>
  </si>
  <si>
    <t>FELIX RODRIGUES FILHO</t>
  </si>
  <si>
    <t>RICARDO FRANCISCO DA CUNHA PIRES</t>
  </si>
  <si>
    <t>FRANCISCA NILDA DE PAIVA FERREIRA</t>
  </si>
  <si>
    <t>JUAN PABLO PONTES DE MORAIS</t>
  </si>
  <si>
    <t>FRANCISCO PEREIRA PONTES</t>
  </si>
  <si>
    <t>MARIA EDILHA DE MELO MIRANDA</t>
  </si>
  <si>
    <t>CELENA HELLEN DOS REIS VIANA</t>
  </si>
  <si>
    <t>FRANCISCO LUIZ PESSOA VIANA</t>
  </si>
  <si>
    <t>MARIA GORETTE COELHO DE SOUSA</t>
  </si>
  <si>
    <t>RAIMUNDA MOREIRA DA SILVA</t>
  </si>
  <si>
    <t>DAVINA HOLANDA PINHEIRO</t>
  </si>
  <si>
    <t>ISABEL GOMES DE CARVALHO</t>
  </si>
  <si>
    <t>MANOEL VIEIRA DE CARVALHO</t>
  </si>
  <si>
    <t>MAYNARA MARIA COELHO BARROS</t>
  </si>
  <si>
    <t>IVANIA MARIA COELHO BARROS</t>
  </si>
  <si>
    <t>MARIA REGINA DE QUEIROZ FORTE</t>
  </si>
  <si>
    <t>MARIA ROSIVANIA LIRA DE PAULA</t>
  </si>
  <si>
    <t>MANOEL FRANCELINO DE PAULA</t>
  </si>
  <si>
    <t>RAIMUNDA FLOR DO NASCIMENTO</t>
  </si>
  <si>
    <t>MARIA ALTINA SOARES</t>
  </si>
  <si>
    <t>MEIRE LUCIA JULIAO DE ANDRADE</t>
  </si>
  <si>
    <t>RAIMUNDO BELARMINO DE OLIVEIRA</t>
  </si>
  <si>
    <t>LUCIANA CLEIDE DA SILVA DANTAS</t>
  </si>
  <si>
    <t>MARIA VERONILDE DE OLIVEIRA</t>
  </si>
  <si>
    <t>MARIA JOSE ALMEIDA LIMA</t>
  </si>
  <si>
    <t>FRANCISCA DE FATIMA SILVA SOMBRA</t>
  </si>
  <si>
    <t>GERSON ADRIANO SOUZA DA COSTA</t>
  </si>
  <si>
    <t>SUZETE LOPES BARBOSA</t>
  </si>
  <si>
    <t>DIMAS MARCELO CRUZ</t>
  </si>
  <si>
    <t>FRANCISCO GONÇALVES DE OLIVEIRA</t>
  </si>
  <si>
    <t>MARCELO SABOIA DE SENA</t>
  </si>
  <si>
    <t>EUNICE SABOIA DE SENA</t>
  </si>
  <si>
    <t>MARIA ADRIANA DUARTE GONÇALVES</t>
  </si>
  <si>
    <t>MARIA DALILA DANTAS DE SOUSA</t>
  </si>
  <si>
    <t>AJANAILDA CAVALCANTE LEITE</t>
  </si>
  <si>
    <t>HERIBERTO HERMOGENES LOPES</t>
  </si>
  <si>
    <t>DANIELE MARIA DOS SANTOS LIMA</t>
  </si>
  <si>
    <t>FRANCISCO GOMES DE LIMA</t>
  </si>
  <si>
    <t>ROBERT CARVALHO</t>
  </si>
  <si>
    <t>HORACIO LEITE CABRAL</t>
  </si>
  <si>
    <t>MANUEL TERTULINO DE FREITAS</t>
  </si>
  <si>
    <t>LAUDELINO FERREIRA BARRA</t>
  </si>
  <si>
    <t>RAIMUNDO ALVES AZEVEDO</t>
  </si>
  <si>
    <t>BARBARA SILVA DE OLIVEIRA</t>
  </si>
  <si>
    <t>KAMILA ANDRE DOS ANJOS</t>
  </si>
  <si>
    <t>MARIA CLEDES DOS ANJOS ALVES</t>
  </si>
  <si>
    <t>ROSANGELA ALVES FERREIRA</t>
  </si>
  <si>
    <t>FRANCISCA ALVES BATISTA</t>
  </si>
  <si>
    <t>EVANIA ALTINA TEIXEIRA DE FIGUEIREDO</t>
  </si>
  <si>
    <t>JOAO PENHA PINHEIRO</t>
  </si>
  <si>
    <t>DANIELA FRANÇA BRANDÃO</t>
  </si>
  <si>
    <t>MARCELO CORREIA TEIXEIRA</t>
  </si>
  <si>
    <t>REJANE EIRE ALVES DA SILVA</t>
  </si>
  <si>
    <t>NILO FIALHO CAPIBARIBE</t>
  </si>
  <si>
    <t>RAIMUNDA MESQUITA DE SOUSA</t>
  </si>
  <si>
    <t>GERALDO DOMINGOS FERREIRA</t>
  </si>
  <si>
    <t>JOSE IRANILDO DE SOUSA NASCIMENTO</t>
  </si>
  <si>
    <t>MARIA LINDEZA MARTINS BEZERRA</t>
  </si>
  <si>
    <t>EDNETE PEREIRA LIMA GONÇALVES</t>
  </si>
  <si>
    <t>FRANCISCO ROCHA MAIA</t>
  </si>
  <si>
    <t>FRANCISCO RAMON DA ROCHA</t>
  </si>
  <si>
    <t>ELISEU BARROSO NETO</t>
  </si>
  <si>
    <t>ELISEU BARROSO FILHO</t>
  </si>
  <si>
    <t>MIGUEL ALVES FERREIRA LIMA</t>
  </si>
  <si>
    <t>EDSON PINHEIRO DA COSTA</t>
  </si>
  <si>
    <t>MARIA SOCORRO DOS SANTOS</t>
  </si>
  <si>
    <t>MARIA AZEVEDO ARAUJO</t>
  </si>
  <si>
    <t>ADAM HENRIQUE PEREIRA DE OLIVEIRA</t>
  </si>
  <si>
    <t>AURILENE PEREIRA DE OLIVEIRA</t>
  </si>
  <si>
    <t>RICARDO MAIA DE OLIVEIRA</t>
  </si>
  <si>
    <t>MARIA VERÔNICA BARBOSA RODRIGUES</t>
  </si>
  <si>
    <t>MARTA MARIA PEREIRA DA SILVA</t>
  </si>
  <si>
    <t>MARY LUCIA PONTES ARAUJO</t>
  </si>
  <si>
    <t>FRANCISCO CORACI CARNEIRO</t>
  </si>
  <si>
    <t>MARIA ZÉLIA GURGEL DO AMARAL BARRETO</t>
  </si>
  <si>
    <t>RENATO LUIS JUNGES</t>
  </si>
  <si>
    <t>ANTONIO CARNEIRO DE SOUZA</t>
  </si>
  <si>
    <t>MARIA DO SOCORRO BARROS VASCONCELOS</t>
  </si>
  <si>
    <t>LUIZ NAPOLEAO DE ANDRADE NETO</t>
  </si>
  <si>
    <t>EDSON BARRETO SILVA</t>
  </si>
  <si>
    <t>NATALIA ALVES BRITO GUBEREV</t>
  </si>
  <si>
    <t>ANA PAULINA DE OLIVEIRA SOARES</t>
  </si>
  <si>
    <t>MANOEL VITURIANO ALVES</t>
  </si>
  <si>
    <t>LOUISEANE PINHEIRO MORAES</t>
  </si>
  <si>
    <t>NARIA DO ROSARIO DE ANDRADE</t>
  </si>
  <si>
    <t>EMANUEL OTAVIO DE OLIVEIRA FARIAS</t>
  </si>
  <si>
    <t>ROSALVIA CANDIDA DE FARIAS</t>
  </si>
  <si>
    <t>BRUNA DA SILVA TOMAZ</t>
  </si>
  <si>
    <t>MARIA INES SEVERIANO DA SILVA TOMAZ</t>
  </si>
  <si>
    <t>ERNANDES VICTOR GOMES PEREIRA</t>
  </si>
  <si>
    <t>RITA JUCILEIDE GOMES</t>
  </si>
  <si>
    <t>MARIA TARCIANA BARRETO CARLOS</t>
  </si>
  <si>
    <t>GILBERTO NICOLAO</t>
  </si>
  <si>
    <t>JOSÉ DE BARROS E SILVA FILHO</t>
  </si>
  <si>
    <t>ALINE RODRIGUES PEREIRA</t>
  </si>
  <si>
    <t>MARIA DAS DORES RODRIGUES PEREIRA</t>
  </si>
  <si>
    <t>MARIA SARAIVA DA SILVA PALÁCIO</t>
  </si>
  <si>
    <t>JOSÉ BORGES LEAL</t>
  </si>
  <si>
    <t>JOSE MIGUEL SOARES</t>
  </si>
  <si>
    <t>FRANCISCO FABIO PINHEIRO MOREIRA</t>
  </si>
  <si>
    <t>MANOEL RAIMUNDO DE SANTANA FILHO</t>
  </si>
  <si>
    <t>GABRIELA FRANCISCA DOS SANTOS</t>
  </si>
  <si>
    <t>FANCISCO JOSÉ DOS SANTOS</t>
  </si>
  <si>
    <t>MARIA HELENA SOUSA GUEDES</t>
  </si>
  <si>
    <t>LUZIANA ARAUJO BORGES LEMOS</t>
  </si>
  <si>
    <t>ELISEUMA OLIVEIRA CAMPOS DE ARAUJO</t>
  </si>
  <si>
    <t>JOAO LUCAS DE MENESES MIRANDA</t>
  </si>
  <si>
    <t>MARIA JOANA DARC DE MENEZES SILVA</t>
  </si>
  <si>
    <t>JOAO GUILHERME RIBEIRO DA SILVA</t>
  </si>
  <si>
    <t>ANTONIO GUILHERME ARAUJO SIEBRA</t>
  </si>
  <si>
    <t>ANA CLÁUDIA DE ARAUJO SIEBRA</t>
  </si>
  <si>
    <t>RITA DE CASSIA BRAGA DA SILVA</t>
  </si>
  <si>
    <t>MARIA BRUNO DE FARIAS</t>
  </si>
  <si>
    <t>EDMUNDO BRITO DE MATOS</t>
  </si>
  <si>
    <t>LAURA JOSE DOMINGOS</t>
  </si>
  <si>
    <t>MARIA DO CEU REBOUÇAS MONTEIRO</t>
  </si>
  <si>
    <t>ANTÔNIO CLÉBER MAGALHÃES MUNIZ</t>
  </si>
  <si>
    <t>LUIZ ROBERTO SOBRINHO</t>
  </si>
  <si>
    <t>REJANE VICENTE DOS SANTOS FALCÃO</t>
  </si>
  <si>
    <t>JOSÉ DE SÁ SILVA</t>
  </si>
  <si>
    <t>CARLOS ALBERTO SILVA PEREIRA</t>
  </si>
  <si>
    <t>MARIA DA CONCEIÇAO BARROSO ALBUQUERQUE</t>
  </si>
  <si>
    <t>EDMAR GOMES SOUSA</t>
  </si>
  <si>
    <t>MARIA TELVINA DOS SANTOS</t>
  </si>
  <si>
    <t>THAIS LACERDA DE ARAUJO RAICIKI</t>
  </si>
  <si>
    <t>DAMIANA FABIA LACERDA DA SILVA</t>
  </si>
  <si>
    <t>MERANDULINA BARBOSA LUCIO</t>
  </si>
  <si>
    <t>ZENI SABOIA JORGE DE SOUZA</t>
  </si>
  <si>
    <t>RAIMUNDO CARVALHO</t>
  </si>
  <si>
    <t>JIMMY JERFFESON DE JESUS SILVA TAVARES</t>
  </si>
  <si>
    <t>FLAVIA SALES DA CRUZ</t>
  </si>
  <si>
    <t>EUGENIA MARIA SALES DE LIMA</t>
  </si>
  <si>
    <t>RITA SILVEIRA BESSA</t>
  </si>
  <si>
    <t>MARIA SALOME ISAIAS LIMA</t>
  </si>
  <si>
    <t>MARIA LISBETE AZEVEDO MAIA</t>
  </si>
  <si>
    <t>LAUDETE GOMES MAGALHÃES PONTES</t>
  </si>
  <si>
    <t>JOSE ISRAEL TORRES MARTINS</t>
  </si>
  <si>
    <t>CARLOS CARNEIRO DE ARAUJO</t>
  </si>
  <si>
    <t>LARA MARIA FREITAS CARNEIRO</t>
  </si>
  <si>
    <t>LAURA ADRIANA FREITAS CARNEIRO</t>
  </si>
  <si>
    <t>MARIA CRISTINA MENDES LEAL MARQUES</t>
  </si>
  <si>
    <t>SOPHIA MAGALHAES GERMANO</t>
  </si>
  <si>
    <t>KARINE ROCHA CORREIA HOLANDA</t>
  </si>
  <si>
    <t>ANTONIETA ALVES DE ANDRADE</t>
  </si>
  <si>
    <t>LARISSA RIBEIRO DA COSTA MENDES</t>
  </si>
  <si>
    <t>SOLON MENDES DA FONSECA NETO</t>
  </si>
  <si>
    <t>MARCOS FABIO MONTEZUMA</t>
  </si>
  <si>
    <t>MANOEL NAZARENO PEREIRA DE OLIVEIRA</t>
  </si>
  <si>
    <t>CARLOS EDUARDO SOARES MORAES</t>
  </si>
  <si>
    <t xml:space="preserve">MARIA IRANILDA SOARES </t>
  </si>
  <si>
    <t>JOÃO BATISTA FERREIRA SILVANO JUNIOR</t>
  </si>
  <si>
    <t>MARIA AURISTELA DE PAULA CAVALCANTE</t>
  </si>
  <si>
    <t>VALDEIR DO NASCIMENTO</t>
  </si>
  <si>
    <t>CARMEM LUCIA PINTO MARTINS</t>
  </si>
  <si>
    <t>MARIA AUXILIADORA NORONHA GURGEL DO AMARAL</t>
  </si>
  <si>
    <t>MANOEL TAVEIRA DE AGUIAR</t>
  </si>
  <si>
    <t>EGILDO BARRETO SANTIAGO</t>
  </si>
  <si>
    <t>GILMAR RODRIGUES</t>
  </si>
  <si>
    <t>MARIA ZINETE ANDRADE REINALDO</t>
  </si>
  <si>
    <t>FRANCISCO DA SILVA BENICIO NETO</t>
  </si>
  <si>
    <t>FRANCISCA EDVANEIDE BEZERRA MARQUES</t>
  </si>
  <si>
    <t>MARIA LUCINEIDE COSTA DE PAULO</t>
  </si>
  <si>
    <t>CARLOS ALBERTO ARAGAO DE OLIVEIRA</t>
  </si>
  <si>
    <t>SONIA REGINA GUIMARAES GUERRA</t>
  </si>
  <si>
    <t>GIOVANA BEZERRA BATISTA</t>
  </si>
  <si>
    <t>YATAGAN BEZERRA BATISTA</t>
  </si>
  <si>
    <t>AGLAIS RODRIGUES PESSOA</t>
  </si>
  <si>
    <t>AURINETE MARIA DE OLIVEIRA ALBUQUERQUE</t>
  </si>
  <si>
    <t>LUIZ TOMAZ LOURENÇO NETO</t>
  </si>
  <si>
    <t>SAMYA RÉGIA FIGUEIREDO VIEIRA ANTERO</t>
  </si>
  <si>
    <t>ULYSSES GOMES PINTO</t>
  </si>
  <si>
    <t>AURIA CELIA PEREIRA LUCAS RODRIGUES</t>
  </si>
  <si>
    <t>FRANCISCO BATISTA DE LIMA</t>
  </si>
  <si>
    <t>NÁTALI PEREIRA DA SILVA VIEIRA</t>
  </si>
  <si>
    <t>CARLOS ALBERTO DA SILVA</t>
  </si>
  <si>
    <t>PEDRO RODRIGUES DA SILVA</t>
  </si>
  <si>
    <t>FRANCISCA NEIDE MAIA DA SILVA</t>
  </si>
  <si>
    <t>ELIZANDRA SOARES DE SOUSA FARIAS</t>
  </si>
  <si>
    <t>MARIA EDUARDA ALMEIDA DE CARVALHO</t>
  </si>
  <si>
    <t>EDUARDO HENRIQUE CARVALHO DE SOUSA</t>
  </si>
  <si>
    <t>GABRIEL CAVALCANTE SOUZA</t>
  </si>
  <si>
    <t>NATALI SÁ WOTTER</t>
  </si>
  <si>
    <t>VÂNIA BARROSO BRAVO</t>
  </si>
  <si>
    <t>ELLEN BATISTA DE LIMA</t>
  </si>
  <si>
    <t>GILCELIA BARBOSA DE LIMA</t>
  </si>
  <si>
    <t>MARIA ESTELA VIEIRA DA SILVA</t>
  </si>
  <si>
    <t>JOAQUIM FERREIRA DE SOUSA</t>
  </si>
  <si>
    <t>PATRICIA ALVES DA COSTA</t>
  </si>
  <si>
    <t>FERNANDO ANTÕNIO MALLMANN GOMES</t>
  </si>
  <si>
    <t>IVANILZA MOREIRA VERAS</t>
  </si>
  <si>
    <t>MARAMALDO DIAS DE CARVALHO FILHO</t>
  </si>
  <si>
    <t>ANTONIA LUCIA DE LIMA</t>
  </si>
  <si>
    <t>LUIZ FERREIRA DIAS</t>
  </si>
  <si>
    <t>LEDA MARIA ANGELIM FROTA</t>
  </si>
  <si>
    <t>TEREZA ERASMO DE FARIAS DA CRUZ</t>
  </si>
  <si>
    <t>SARAH ELISABETH SILVA DA ROCHA</t>
  </si>
  <si>
    <t>BERNARDA COSTA SILVA DA ROCHA</t>
  </si>
  <si>
    <t>LUIS CARLOS TAVEIRA DE SOUSA</t>
  </si>
  <si>
    <t>RAIMUNDO DOGIVAL DE SOUSA</t>
  </si>
  <si>
    <t>JOÃO ALBERTO MARCELINO</t>
  </si>
  <si>
    <t>GECIVANIA OLIVEIRA DA SILVA</t>
  </si>
  <si>
    <t>PEDRO SUDERLY PEREIRA LEITE</t>
  </si>
  <si>
    <t>EDNARDO BANDEIRA DA SILVA</t>
  </si>
  <si>
    <t>JOAO MARIO SANTOS DE FRANCA</t>
  </si>
  <si>
    <t>JOATAN PATRICIO GOMES</t>
  </si>
  <si>
    <t>AUDSONRAZ GOMES GONDIM</t>
  </si>
  <si>
    <t>MARIA EMILIA FERREIRA CABRAL</t>
  </si>
  <si>
    <t>MARIENE ALVES GURGEL</t>
  </si>
  <si>
    <t>MARIA ANGELIM DE MENEZES</t>
  </si>
  <si>
    <t>CAMILA NAIARA VIEIRA DOS SANTOS</t>
  </si>
  <si>
    <t>FRANCISCO TEMOTIO DOS SANTOS</t>
  </si>
  <si>
    <t>ANTONIO FERREIRA DO CARMO NETO</t>
  </si>
  <si>
    <t>JONATHAN CRISTHOPER MOURA SALES</t>
  </si>
  <si>
    <t>GONZAGA SALES DA SILVA</t>
  </si>
  <si>
    <t>SUELEN CARVALHO DE MEDEIROS</t>
  </si>
  <si>
    <t>MARIA DE FATIMA PEREIRA DA CUNHA</t>
  </si>
  <si>
    <t>RAIMUNDA ZIMAR CHAVES CARNEIRO</t>
  </si>
  <si>
    <t>RAIMUNDA FERREIRA LINHARES</t>
  </si>
  <si>
    <t>JOÃO BALBINO DE SOUSA</t>
  </si>
  <si>
    <t>FRANCISCA TEIXEIRA PESSOA FEITOSA</t>
  </si>
  <si>
    <t>ZEUDA BRIOSO CRUZ</t>
  </si>
  <si>
    <t>FRANCISCO VERAS PACHECO</t>
  </si>
  <si>
    <t>MARIA RODRIGUES FREIRE</t>
  </si>
  <si>
    <t>GERALDINA BRAGA GOMES</t>
  </si>
  <si>
    <t>SILVANI CAMILO DOS SANTOS</t>
  </si>
  <si>
    <t>ALISSON JORGE ALBUQUERQUE DE LIMA</t>
  </si>
  <si>
    <t>FRANCISCO CHARLES RODRIGUES DA SILVEIRA</t>
  </si>
  <si>
    <t>MARIA NILCE CAVALCANTE MOTA</t>
  </si>
  <si>
    <t>RAIMUNDA CHAVES DE OLIVEIRA</t>
  </si>
  <si>
    <t>ROMULO LOPES DE QUEIROZ</t>
  </si>
  <si>
    <t>RAIMUNDO LOPES DE QUEIROZ FILHO</t>
  </si>
  <si>
    <t>BONIFACIO RIBEIRO BARBOSA</t>
  </si>
  <si>
    <t>ZAQUEU CORREIA MOTA</t>
  </si>
  <si>
    <t>BRUNO BRAGA RIBAMAR BARROS</t>
  </si>
  <si>
    <t>GLAUCIA DE FATIMA SAMPAIO FERNANDES</t>
  </si>
  <si>
    <t>MARIA DE FATIMA SOUSA DA SILVA</t>
  </si>
  <si>
    <t>MARIA JUDITE RODRIGUES COSMOS</t>
  </si>
  <si>
    <t>ADOLFO DE ALMEIDA CARVALHO JUNIOR</t>
  </si>
  <si>
    <t>VERA MARIA DE MATOS CARVALHO</t>
  </si>
  <si>
    <t>SILVANA MARIA PAULA PESSOA PEREIRA</t>
  </si>
  <si>
    <t>MARIA ALDAHI NUNES AVILA</t>
  </si>
  <si>
    <t>MARIA JOSE CORDEIRO SILVEIRA</t>
  </si>
  <si>
    <t>LEVI FALCÃO MENDES</t>
  </si>
  <si>
    <t>FABIANO JOSÉ MONTEIRO DE CASTRO</t>
  </si>
  <si>
    <t>FRANCISCO MANOEL DE ARAUJO</t>
  </si>
  <si>
    <t>ANTONIO BLAUDIO VALENTIM</t>
  </si>
  <si>
    <t>FRANCISCA NAIR TELES DE PAULA LIMA</t>
  </si>
  <si>
    <t>RAIMUNDA NOBRE DE OLIVEIRA</t>
  </si>
  <si>
    <t>FRANCISCO DAS CHAGAS DE VASCONCELOS</t>
  </si>
  <si>
    <t>LUCIA SALES RIBEIRO</t>
  </si>
  <si>
    <t>CARMEN LUCIA AGUIAR ARRUDA</t>
  </si>
  <si>
    <t>MARIA DE LOURDES DOS ANJOS LIMA</t>
  </si>
  <si>
    <t>ANESCA LIMA BARBOSA</t>
  </si>
  <si>
    <t>MARIA FATIMA BEZERRA DE LIMA</t>
  </si>
  <si>
    <t>JOSE GONCALVES DE CARVALHO</t>
  </si>
  <si>
    <t>ANTA NUNES CAMURCA</t>
  </si>
  <si>
    <t>MARCOS CESAR AMORIM DE FREITAS</t>
  </si>
  <si>
    <t>LUCAS SANTOS OLIVEIRA</t>
  </si>
  <si>
    <t>JUCIMAR ALVES DOS SANTOS</t>
  </si>
  <si>
    <t>MARCIA MARIA SALES CALLOU TORRES</t>
  </si>
  <si>
    <t>PATRICIA ROSANGELA LOPES FARIAS</t>
  </si>
  <si>
    <t>ANTONIA MENDES DE VASCONCELOS</t>
  </si>
  <si>
    <t>HUMBERTO LUIZ CORDEIRO</t>
  </si>
  <si>
    <t>HERINQUE RODRIGUES DE ALBUQUERQUE NETO</t>
  </si>
  <si>
    <t>ROSCY ALVES PEREIRA</t>
  </si>
  <si>
    <t>MARIA LUCILENE BEZERRA COUTINHO</t>
  </si>
  <si>
    <t>TERESINHA DE JESUS VERAS HOLANDA</t>
  </si>
  <si>
    <t>JOSÉ MASCARENHAS SANTIAGO</t>
  </si>
  <si>
    <t>MARIA VALDENISA DE SOUSA LOPES</t>
  </si>
  <si>
    <t>CAUA LEANDRO MARQUES DE CARVALHO</t>
  </si>
  <si>
    <t>CARLOS VALERIO LEANDRO CAMPELO DE CARVALHO</t>
  </si>
  <si>
    <t>PAULO CEZAR GOMES GIRAO</t>
  </si>
  <si>
    <t>RODRIGO DE OLIVEIRA SALES</t>
  </si>
  <si>
    <t>SANDRA MARCIA ROCHA</t>
  </si>
  <si>
    <t>MARIA HOSANA PAZ DE LIMA</t>
  </si>
  <si>
    <t>MARIA DO CARMO GOMES TÁVORA</t>
  </si>
  <si>
    <t>VERONICA LOPES CARVALHO ARRAIS</t>
  </si>
  <si>
    <t>IRACEMA GONCALVES CAVALCANTE</t>
  </si>
  <si>
    <t>FRANCISCO DE ASSIS ALENCAR</t>
  </si>
  <si>
    <t>MARIA JOSE RICARDO DE OLIVEIRA</t>
  </si>
  <si>
    <t>ROSILENE SANTOS DE LIMA</t>
  </si>
  <si>
    <t>VICENTE DE PAULO AUGUSTO DE OLIVEIRA</t>
  </si>
  <si>
    <t>MARIA JOSE NOBRE LIMA</t>
  </si>
  <si>
    <t>MARIA ONETE DE OLIVEIRA SANTOS</t>
  </si>
  <si>
    <t>SEBASTIAO FERREIRA GOMES MARTINS</t>
  </si>
  <si>
    <t>PEDRO AUGUSTO SOARES VIEIRA</t>
  </si>
  <si>
    <t>MARIA RAQUEL VIEIRA GURGEL ALENCAR</t>
  </si>
  <si>
    <t>JOSÉ WELLINGTON MOTA MARTINS</t>
  </si>
  <si>
    <t>MARINES BARROS</t>
  </si>
  <si>
    <t>MARCELINO MONTEIRO</t>
  </si>
  <si>
    <t>DJANIRA FERNANDES BARBOSA DA CUNHA</t>
  </si>
  <si>
    <t>JOAO ANTONIO FILHO</t>
  </si>
  <si>
    <t>MARIA ZULMIRA CALLOU TORRES</t>
  </si>
  <si>
    <t>JOAO PEDRO XAVIER FERNANDES</t>
  </si>
  <si>
    <t>MARCOS HELENO FERNANDES DA SILVA</t>
  </si>
  <si>
    <t>MARIA DE LOURDES PERES MOTA FERREIRA</t>
  </si>
  <si>
    <t>FERNANDO FRANCISCO SA ROMCY</t>
  </si>
  <si>
    <t>AUREA SILVESTRE DA SILVA</t>
  </si>
  <si>
    <t>HAMILTON PACHECO CAVALCANTI</t>
  </si>
  <si>
    <t>ADAMO BASTOS BRAGA SOARES</t>
  </si>
  <si>
    <t>CARLITO BEZERRA DA SILVA</t>
  </si>
  <si>
    <t>ANTONIA BEZERRA DA SILVA</t>
  </si>
  <si>
    <t>JOSÉ MISAEL SALDANHA DA CUNHA</t>
  </si>
  <si>
    <t>SILVANIR PEREIRA ASSUNÇAO</t>
  </si>
  <si>
    <t>MATHEUS LIMA DE OLIVEIRA</t>
  </si>
  <si>
    <t>FRANCISCA UILIANI LIMA OLIVEIRA</t>
  </si>
  <si>
    <t>MARIA FERREIRA DE ALMEIDA</t>
  </si>
  <si>
    <t>FRANCISCA GURGEL BESSA</t>
  </si>
  <si>
    <t>JOAO MARTINS NETO</t>
  </si>
  <si>
    <t>AGLAIO SOARES GOMES</t>
  </si>
  <si>
    <t>JOSE LUIS VITORIANO SILVA</t>
  </si>
  <si>
    <t>FABRICIO MOURA GOMES</t>
  </si>
  <si>
    <t>TEREZA ELIZA CANCIO DE FREITAS</t>
  </si>
  <si>
    <t>ROSELI CRISTIANO PAIXAO DE SOUSA</t>
  </si>
  <si>
    <t>LUCIANA CARLA DE ALMEIDA CAVALCANTE</t>
  </si>
  <si>
    <t>MARIA LUCIMAR LOPES DE SÁ</t>
  </si>
  <si>
    <t>MARIA MARCELINA MONTEIRO COSTA</t>
  </si>
  <si>
    <t>HUMBERTO JARDEL SOUZA MONTEIRO</t>
  </si>
  <si>
    <t>FRANCISCO FELIX MONTEIRO</t>
  </si>
  <si>
    <t>RAIMUNDO ALVES DOMINGOS</t>
  </si>
  <si>
    <t>JOSE ALVES BATISTA</t>
  </si>
  <si>
    <t>MARIA DIANA BESSA</t>
  </si>
  <si>
    <t>FRANCISCA LUCIA OLIVEIRA SILVEIRA</t>
  </si>
  <si>
    <t>ALANA JOYCE COSTA XAVIER</t>
  </si>
  <si>
    <t>MARIA ROSEMARY DE SOUZA COSTA</t>
  </si>
  <si>
    <t>ANTONIO JOSEVAL DE OLIVEIRA</t>
  </si>
  <si>
    <t>FRANCISCO FLORISMAR PEIXOTO</t>
  </si>
  <si>
    <t>JOSE THIAGO ROCHA</t>
  </si>
  <si>
    <t>JOSE MAIRTON ROCHA</t>
  </si>
  <si>
    <t>YAGO SOUZA BARRETO</t>
  </si>
  <si>
    <t>UBERLÂNDIO PINHEIRO BARRETO</t>
  </si>
  <si>
    <t>WALTER CORREIA LIMA FILHO</t>
  </si>
  <si>
    <t>MARIA SUELI MOREIRA DOS SANTOS</t>
  </si>
  <si>
    <t>DULCINEA FERREIRA BARROSO</t>
  </si>
  <si>
    <t>ANA MARIA ALVES DA SILVA</t>
  </si>
  <si>
    <t>LUIS OSORIO DE OLIVEIRA</t>
  </si>
  <si>
    <t>MARIA ELIZABETH MARTINS DE SOUZA</t>
  </si>
  <si>
    <t>MARIA DE SOUZA MARTINS</t>
  </si>
  <si>
    <t>FRANCISCA LINDETE DE CASTRO MOREIRA</t>
  </si>
  <si>
    <t>PEDRO NOGUEIRA MACHADO</t>
  </si>
  <si>
    <t>FRANCISCO OSMIRIO BARRETO</t>
  </si>
  <si>
    <t>CLAUDIA REGANE DE ANDRADE PAIVA</t>
  </si>
  <si>
    <t>ANDERSON PEREIRA DE QUEIROZ FREITAS</t>
  </si>
  <si>
    <t>CICERO SABINO DA SILVA</t>
  </si>
  <si>
    <t>EDESIO NASCIMENTO DE MACEDO</t>
  </si>
  <si>
    <t>MOISÉS MONTE FARIAS</t>
  </si>
  <si>
    <t>MARIA ALDENEIDE SANTOS DE OLIVEIRA</t>
  </si>
  <si>
    <t>RAIMUNDA CAMELO BORGES</t>
  </si>
  <si>
    <t>GILMAR RUSSO TEIXEIRA</t>
  </si>
  <si>
    <t>LUIZ CARLOS BANDEIRA DE MELLO</t>
  </si>
  <si>
    <t>JOSE AIRTON RIBEIRO FERNANDES</t>
  </si>
  <si>
    <t>LUIS CARLOS MARQUES MOTA</t>
  </si>
  <si>
    <t>MIGUEL GONÇALVES NOGUEIRA</t>
  </si>
  <si>
    <t>VALNICE LEAL SILVA</t>
  </si>
  <si>
    <t>Marivaldo da Silva Ribeiro</t>
  </si>
  <si>
    <t>JOSE ANTONIO BARBOSA</t>
  </si>
  <si>
    <t>DAMAZIO PEREIRA DA SILVA</t>
  </si>
  <si>
    <t>VICTOR BRUNO SILVA SALES</t>
  </si>
  <si>
    <t>SULANI SILVA DA CUNHA</t>
  </si>
  <si>
    <t>FRANCISCA LUCIA PINTO PESSOA DE ARAUJO</t>
  </si>
  <si>
    <t>JOAO ANTONIO DA SILVA</t>
  </si>
  <si>
    <t>MARIA DA PAZ GUIMARAES GOMES</t>
  </si>
  <si>
    <t>MARIA DO CARMO FARIAS SOBREIRA</t>
  </si>
  <si>
    <t>COARACY MORAIS BARBOSA NETO</t>
  </si>
  <si>
    <t>COARACY DE MORAIS BARBOSA FILHO</t>
  </si>
  <si>
    <t>JOSEANE DEODATO CALAS SILVA</t>
  </si>
  <si>
    <t>VALQUIRIA DE HOLANDA MIRANDA</t>
  </si>
  <si>
    <t>PAULO TADEU ROCHA FILHO</t>
  </si>
  <si>
    <t>IDALINA BASTOS CARNEIRO</t>
  </si>
  <si>
    <t>FRANCISCO FERREIRA LEITE</t>
  </si>
  <si>
    <t>MARIANA DA SILVA FEITOSA</t>
  </si>
  <si>
    <t>MARCELO ROBERTO DE SOUSA SILVA</t>
  </si>
  <si>
    <t>MARIA VANDIZA DE SOUSA</t>
  </si>
  <si>
    <t>ANTONIO COSME NETO</t>
  </si>
  <si>
    <t>GORDON SILVIO PINHEIRO</t>
  </si>
  <si>
    <t>JOSE MILTON IVO DE SOUSA</t>
  </si>
  <si>
    <t>ANDERSON VICENTE BORGES</t>
  </si>
  <si>
    <t>EPITACIO BORGES BENTO</t>
  </si>
  <si>
    <t>BERTONNE DE LUNA MACEDO</t>
  </si>
  <si>
    <t>MARIA LOPES FREITAS DA SILVA</t>
  </si>
  <si>
    <t>LAFAYETE DE ALBUQUERQUE LIMA</t>
  </si>
  <si>
    <t>CICERO ANTONIO LOBO SOARES</t>
  </si>
  <si>
    <t>JONAS FELIX LIMA</t>
  </si>
  <si>
    <t>MOZAURINA BRASILEIRO FARIAS DINIZ</t>
  </si>
  <si>
    <t>MARIA DE LOURDES SOUSA GOMES</t>
  </si>
  <si>
    <t>FRANCISMARY RICARDO DA SILVA BRASILINO</t>
  </si>
  <si>
    <t>MARYANNE GONCALVES SILVA</t>
  </si>
  <si>
    <t>AMARO JOSE DA SILVA</t>
  </si>
  <si>
    <t>LUIS CARDOSO NETO</t>
  </si>
  <si>
    <t>GLEYSON TAVARES ASUNÇÃO</t>
  </si>
  <si>
    <t>NATALIA FELIX AQUINO</t>
  </si>
  <si>
    <t>HORLANDO ALVES DA SILVA</t>
  </si>
  <si>
    <t>RYAN DIONNE MOTA CONRADO</t>
  </si>
  <si>
    <t>ANTONIO EGBERTO LAURINDO DOS SANTOS</t>
  </si>
  <si>
    <t>FELIPE LUCAS RIBEIRO MARTINS</t>
  </si>
  <si>
    <t>NALUCIENE DE MARILAC DOS SANTOS RODRIGUES</t>
  </si>
  <si>
    <t>JOSE MESSIAS BENTO FILHO</t>
  </si>
  <si>
    <t>JOSE PEREIRA DA LUZ</t>
  </si>
  <si>
    <t>VERONICA FABRICIO DE OLIVEIRA</t>
  </si>
  <si>
    <t>MARIA AIDA BELEM PINHO</t>
  </si>
  <si>
    <t>MARIA RTA DA SILVA BRAGA</t>
  </si>
  <si>
    <t>WILMA SANTOS DE MELO</t>
  </si>
  <si>
    <t>JOSE VALTES ROSENO</t>
  </si>
  <si>
    <t>MARIA MUNIZ CHAVES</t>
  </si>
  <si>
    <t>PÉRICLES CASTELO BRANCO JÚNIOR</t>
  </si>
  <si>
    <t>FRANCISCA VILANEIDE DOS SANTOS COSTA</t>
  </si>
  <si>
    <t>ANA MARIA BARRETO DE ALENCAR</t>
  </si>
  <si>
    <t>MARIA JOMARIA DA MATA</t>
  </si>
  <si>
    <t>JOSÉ ARMANDO PEDROSA CAVALCANTE</t>
  </si>
  <si>
    <t>LUIS CALUDIO LOBATO VALENTE</t>
  </si>
  <si>
    <t>RONALDO PONTES DA COSTA</t>
  </si>
  <si>
    <t>MARIA DO CARMO COSTA</t>
  </si>
  <si>
    <t>JOSÉ GONÇALVES DE SOUSA</t>
  </si>
  <si>
    <t>JOSE GILDEMAR MACEDO JUNIOR</t>
  </si>
  <si>
    <t>ANA CARLA NORONHA CAVALCANTE SOUZA</t>
  </si>
  <si>
    <t>RODRIGO SANTOS ROCHA</t>
  </si>
  <si>
    <t>ALEXANDRO REBOUÇAS MACEDO</t>
  </si>
  <si>
    <t>MARIA ALZINETE REBOUÇAS MACEDO</t>
  </si>
  <si>
    <t>FRANCISCA ALDENIR DE OLIVEIRA</t>
  </si>
  <si>
    <t>LUISA HELENA SOUSA PEREIRA</t>
  </si>
  <si>
    <t>MARIA ALVES AVELINO</t>
  </si>
  <si>
    <t>NILZA MARIA ROCHA MATTOS MASCARENHAS</t>
  </si>
  <si>
    <t>LUCIVAL DE CASTRO MARTINS</t>
  </si>
  <si>
    <t>LUCINEIDE ROCHA ALVES</t>
  </si>
  <si>
    <t>ADRIANO PARENTE BLUHM</t>
  </si>
  <si>
    <t>FRANCINEIDE LOPES PEREIRA</t>
  </si>
  <si>
    <t>MARIA DAS GRAÇAS ANDRADE COSTA</t>
  </si>
  <si>
    <t>MARIA LUCIA CORREIA SAMPAIO</t>
  </si>
  <si>
    <t>PAULO MIRTEVALDO TOMAZ DE OLIVEIRA</t>
  </si>
  <si>
    <t>VICTORIA REGIA CORDEIRO DE ARAUJO</t>
  </si>
  <si>
    <t>GEDIANA ALMEIDA CORDEIRO</t>
  </si>
  <si>
    <t>JOAO LIMA MAIA</t>
  </si>
  <si>
    <t>FLAVIA HELENA BEZERRA DA COSTA</t>
  </si>
  <si>
    <t>JOSÉ NOGUEIRA DE VASCONCELOS</t>
  </si>
  <si>
    <t>FRANCISCO NOGUEIRA E VASCONCELOS</t>
  </si>
  <si>
    <t>MARIA BEATRIZ MOURA ARAÚJO</t>
  </si>
  <si>
    <t>MARIA ELIEZITA MOURA DE ARAÚJO</t>
  </si>
  <si>
    <t>MARCIO KLEBER FERREIRA ALENCAR</t>
  </si>
  <si>
    <t>LUCIANA SPINOSA MARAES CARNEIRO</t>
  </si>
  <si>
    <t>MANOEL ADIODATO DE ARRUDA</t>
  </si>
  <si>
    <t>FRANCISCA DE SOUSA ABREU</t>
  </si>
  <si>
    <t>MARISTELA RODRIGUES DOS SANTOS</t>
  </si>
  <si>
    <t>RAIMUNDO BARBOSA DE OLIVEIRA FILHO</t>
  </si>
  <si>
    <t>ANTONIO AMBROSIO CARNEIRO NETO</t>
  </si>
  <si>
    <t>JOSE ARIMATEA FERNANDES DE SOUSA</t>
  </si>
  <si>
    <t>ANTÔNIA ERIDANDA SILVA</t>
  </si>
  <si>
    <t>MARIA HERMILIA ALBUQUERQUE LEITE</t>
  </si>
  <si>
    <t>ALBANISA PEREIRA DE ARAUJO LIMA</t>
  </si>
  <si>
    <t>MARIA IREUDA PEREIRA RIBEIRO</t>
  </si>
  <si>
    <t>VALMIRA PEREIRA MONTEIRO</t>
  </si>
  <si>
    <t>EDSON VICTOR DE SOUSA</t>
  </si>
  <si>
    <t>LUCIANO FERREIRA DE SOUZA</t>
  </si>
  <si>
    <t>ANA BEATRIZ PINTO VIEIRA</t>
  </si>
  <si>
    <t>MARIA DAS NEVES PINTO VIEIRA</t>
  </si>
  <si>
    <t>CAIO LUCAS NICOLAU POLICARPO</t>
  </si>
  <si>
    <t>LUCIANA PINHO</t>
  </si>
  <si>
    <t>ANTONIO MANOEL PERES NETO</t>
  </si>
  <si>
    <t>JOSE ANGELO PEREIRA</t>
  </si>
  <si>
    <t>MARIA GORETE OLIVEIRA DE SOUSA CORDEIRO</t>
  </si>
  <si>
    <t>FRANCISCO DE MORAIS BITU</t>
  </si>
  <si>
    <t>OSMUNDO OSMAN DE SOUZA</t>
  </si>
  <si>
    <t>LOUHUANA AGUIAR DE ALMEIDA</t>
  </si>
  <si>
    <t>CICERO AGUIAR PEREIRA</t>
  </si>
  <si>
    <t>PERCILDES DE CASTRO SALES</t>
  </si>
  <si>
    <t>ELIZABETE FERREIRA GOMES DA SILVA</t>
  </si>
  <si>
    <t>IVANEIDE DE LIMA CAMARGO</t>
  </si>
  <si>
    <t>JANE SUELY SIQUEIRA LIMA RABELO</t>
  </si>
  <si>
    <t>FCA ROSEMARY V DE AGUIAR</t>
  </si>
  <si>
    <t>MARIA IRANI AGUIAR VASCONCELOS</t>
  </si>
  <si>
    <t>MIRLENE COELHO MELO</t>
  </si>
  <si>
    <t>MARIA JOSE PLACIDO FERNANDES</t>
  </si>
  <si>
    <t>TAINÃ MACIEL VIEIRA</t>
  </si>
  <si>
    <t>MARIA EDIVANEA MACIEL VIEIRA</t>
  </si>
  <si>
    <t>INDALETE VIANA DE SENA</t>
  </si>
  <si>
    <t>CARLOS ALBERTO OLIVEIRA DOS SANTOS</t>
  </si>
  <si>
    <t>ELVIS TEIXEIRA LOPES</t>
  </si>
  <si>
    <t>RAIMUNDA TEIXEIRA LOPES</t>
  </si>
  <si>
    <t>MARIA ALICE DOS SANTOS SOUSA</t>
  </si>
  <si>
    <t>ANDRE JACINTO DE ALMEIDA</t>
  </si>
  <si>
    <t>LINDALVA MEDEIROS MARIZ ALEXANDRINO FEITOSA</t>
  </si>
  <si>
    <t>LUZIMEIRE SOUSA OLIVEIRA</t>
  </si>
  <si>
    <t>ELENISVAL JOSE DE OLIVEIRA</t>
  </si>
  <si>
    <t>FRANCISCO DERLANIO DE CARVALHO SOUZA</t>
  </si>
  <si>
    <t>RAIMUNDA PEREIRA CAJUI</t>
  </si>
  <si>
    <t>MARIA CLARA BUGARIM BITTENCOURT</t>
  </si>
  <si>
    <t>LUANA CARDOSO NUNES</t>
  </si>
  <si>
    <t>MARIA ALDERI DAMASCENO FEIROSA</t>
  </si>
  <si>
    <t>JAYANE CHAVES FEITOZA</t>
  </si>
  <si>
    <t>ERISMUNDO TARGINO FEITOZA</t>
  </si>
  <si>
    <t>RAIMUNDA SILVA DA COSTA</t>
  </si>
  <si>
    <t>SELMA MARIA AMARO DE LIMA</t>
  </si>
  <si>
    <t>RAQUEL SALES</t>
  </si>
  <si>
    <t>RENATA LUNA QUEIROZ</t>
  </si>
  <si>
    <t>ALBANIZA BARBOSA DE SOUSA</t>
  </si>
  <si>
    <t>JOSE ALMIR GOMES DE MORAES</t>
  </si>
  <si>
    <t>CICERO WANDER GOMES FIGUEIREDO</t>
  </si>
  <si>
    <t>CARLOS AUGUSTO LIMA GOMES DOS SANTOS</t>
  </si>
  <si>
    <t>MARIA FABIANA DO NASCIMENTO ALVES</t>
  </si>
  <si>
    <t>MARIA NEUMAN BRITO GASPAR</t>
  </si>
  <si>
    <t>JOSE ANTEGNAR UCHOA DE AQUINO</t>
  </si>
  <si>
    <t>LUCIA MARIA PONTE DE ALENCAR</t>
  </si>
  <si>
    <t>MARIA OTACILIA DA COSTA NOGUEIRA</t>
  </si>
  <si>
    <t>DANIELLE DAMASCENO FERNANDES VIEIRA</t>
  </si>
  <si>
    <t>ALDENIR BERNARDO DOS SANTOS</t>
  </si>
  <si>
    <t>CLAUDIO TEIXEIRA RAMIRES</t>
  </si>
  <si>
    <t>MARIA DO CÉU COLARES DE OLIVEIRA</t>
  </si>
  <si>
    <t>EDUARDO DE SOUSA E SILVA</t>
  </si>
  <si>
    <t>DEOCLECIO MARCONDES DE SUOSA SILVA</t>
  </si>
  <si>
    <t>MARIA LIRETE PINHEIRO MENDES</t>
  </si>
  <si>
    <t>TARCISIO MARIO SANTOS DE OLIVEIRA</t>
  </si>
  <si>
    <t>BASILEU RODRIGUES MAGALHAES</t>
  </si>
  <si>
    <t>VICENTE DE PAULO DA SILVA JUNIOR</t>
  </si>
  <si>
    <t>IVAN FOLIGNO</t>
  </si>
  <si>
    <t>MARLENE DA SILVA SOUSA</t>
  </si>
  <si>
    <t>DANIELE GALVAO TEIXEIRA</t>
  </si>
  <si>
    <t>JAKSON ALEX DE OLIVEIRA SOUZA</t>
  </si>
  <si>
    <t>MARIA ALVANIZIA FERREIRA ALVES</t>
  </si>
  <si>
    <t>JOURDACHE VALON DE SOUSA BRAUNA</t>
  </si>
  <si>
    <t>SELVA FERNANDES RODRIGUES</t>
  </si>
  <si>
    <t>WAGNER ARAÚJO CAROLINO DE ABREU</t>
  </si>
  <si>
    <t>ARTHUR MOACO CHAVES DE SOUZA</t>
  </si>
  <si>
    <t>FRANCISCA RAQUEL FERREIRA DA SILVA MOACO</t>
  </si>
  <si>
    <t>GERARDO POMPEU RIBEIRO NETO</t>
  </si>
  <si>
    <t>MIRIAM NASCIMENTO DE MOURA</t>
  </si>
  <si>
    <t>VALDILENE RUFINO DO NASCIMENTO</t>
  </si>
  <si>
    <t>JOSEFA LEITE RODRIGUES PEIXÔTO</t>
  </si>
  <si>
    <t>MARIA ERCILIA VAZ</t>
  </si>
  <si>
    <t>MARIA DE LOURDES PEREIRA DIAS GONÇALVES</t>
  </si>
  <si>
    <t>ANTONIO JOAQUIM DE SOUSA</t>
  </si>
  <si>
    <t>MARIA MAFILDA FARIAS ARAUJO</t>
  </si>
  <si>
    <t>PEDRO INACIO BARBOSA</t>
  </si>
  <si>
    <t>FRANCISXO DE SOUSA TEIXIERA</t>
  </si>
  <si>
    <t>GETULIO ARAGAO DA SILVA</t>
  </si>
  <si>
    <t>MARIA FERREIRA UCHOA</t>
  </si>
  <si>
    <t>DANIEL GOUVEIA</t>
  </si>
  <si>
    <t>LIA DE OLIVEIRA FREITAS</t>
  </si>
  <si>
    <t>MARIA DA CONCEIÇAO RUFINO BARBOSA</t>
  </si>
  <si>
    <t>MARIA JOSÉ GONÇALVES DOS SANTOS LIRA</t>
  </si>
  <si>
    <t>ANA CLEIA MONTEIRO DA ROCHA</t>
  </si>
  <si>
    <t>ANTONIO BALBINO DA ROCHA</t>
  </si>
  <si>
    <t>ANTONIO NILSON DE CARVALHO REGO</t>
  </si>
  <si>
    <t>LUIZA DE MARILLAC SUCUPIRA LEITÃO</t>
  </si>
  <si>
    <t>LELIA MARIA COSTA DOS SANTOS</t>
  </si>
  <si>
    <t>CELINA MARIA DA SILVA SAMPAIO</t>
  </si>
  <si>
    <t>JOSE ELENITO DA SILVA</t>
  </si>
  <si>
    <t>FRANCIELE MEDEIROS RODRIGUEZ MONTEIRO</t>
  </si>
  <si>
    <t>ANTONIO WILSON AGUIAR DA SILVA</t>
  </si>
  <si>
    <t>BENEDITA MARIA DE FRANCA</t>
  </si>
  <si>
    <t>ELSA MARQUES DE OLIVEIRA</t>
  </si>
  <si>
    <t>MARIA LUCIA SILVA MOREIRA</t>
  </si>
  <si>
    <t>FRANCISCO ROCHA DE LIMA</t>
  </si>
  <si>
    <t>MARIA DO SOCORRO PEREIRA FORTUNA</t>
  </si>
  <si>
    <t>MARIA YANEÉ AGUIAR FROTA</t>
  </si>
  <si>
    <t>FRANCISCO TOLENTINO</t>
  </si>
  <si>
    <t>IRINEIDE BEZERRA FRANCELINO LUCENA</t>
  </si>
  <si>
    <t>RAIMUNDA FERNANDES DOS SANTOS</t>
  </si>
  <si>
    <t>DAMIAO GOMES PEREIRA</t>
  </si>
  <si>
    <t>TALITA PINTO BASTOS</t>
  </si>
  <si>
    <t>JULIA EURIDES MORAIS</t>
  </si>
  <si>
    <t>MARIA DAS GRACAS GOMES</t>
  </si>
  <si>
    <t>REGINA LUCIA DE ARAUJO BARBOSA</t>
  </si>
  <si>
    <t>IEDA ESTEVES DE PAULA</t>
  </si>
  <si>
    <t>ANTONIO AURILANIO VIEIRA BARBOSA</t>
  </si>
  <si>
    <t>LARA MELO DE PINHO</t>
  </si>
  <si>
    <t>JOSE RAIMUNDA DA SILVA</t>
  </si>
  <si>
    <t>JOSE NELSON LOPES DE MESQUITA</t>
  </si>
  <si>
    <t>MARIA SILENE DE FARIAS</t>
  </si>
  <si>
    <t>CLODOMIR DE ARRUDA COELHO</t>
  </si>
  <si>
    <t>MARIA CLEVANDI FARIAS MARTINS</t>
  </si>
  <si>
    <t>MARIA JOSELITA PAULA BASTOS LEITAO</t>
  </si>
  <si>
    <t>DANILO POLARY BARRIGUEIRO</t>
  </si>
  <si>
    <t>APARECIDA NUNES FERREIRA</t>
  </si>
  <si>
    <t>MARIA ZILMA DE SOUSA</t>
  </si>
  <si>
    <t>CIRO OTAVIO NETO</t>
  </si>
  <si>
    <t>MARIA JOSE BANDEIRA</t>
  </si>
  <si>
    <t>FRANCISCO BARCELLOS NETO</t>
  </si>
  <si>
    <t>MARIA DAS GRACAS PIRES DE SA</t>
  </si>
  <si>
    <t>FRANCISCO DAS CHAGAS DE SOUSA</t>
  </si>
  <si>
    <t>RAIMUNDO LOPES BARRETO</t>
  </si>
  <si>
    <t>RAIMUNDO ANTONIO DE MENEZES</t>
  </si>
  <si>
    <t>TURIBA BASTOS SALES</t>
  </si>
  <si>
    <t>ALVINO ALVES LIMA</t>
  </si>
  <si>
    <t>JACINTA DE FATIMA CASTELO DE MELO SOUSA</t>
  </si>
  <si>
    <t>RAQUEL PEREIRA FRANKLIN THOMAZ</t>
  </si>
  <si>
    <t>MARIA DO SOCORRO BATISTA DE GOES MARQUES</t>
  </si>
  <si>
    <t>ANA CLARA DE PAULA FREITAS</t>
  </si>
  <si>
    <t>LUCIANA DE PAULA FREITAS</t>
  </si>
  <si>
    <t>JOSE RAMALHO DE SANTIAGO</t>
  </si>
  <si>
    <t>FRANCISCO MARCIO MARTINS BARBOSA</t>
  </si>
  <si>
    <t>THIAGO LUIS DE OLIVEIRA ALBUQUERQUE</t>
  </si>
  <si>
    <t>JUSCILENE ABREU DA SILVA</t>
  </si>
  <si>
    <t>DEMOSTENES MAIA DE FIGUEIREDO</t>
  </si>
  <si>
    <t>GEANIA BEZERRA DE MORAIS BRITO</t>
  </si>
  <si>
    <t>HERMESSON SOUSA DA SILVA</t>
  </si>
  <si>
    <t>ANTONIA SOUZA DA SILVA</t>
  </si>
  <si>
    <t>FRANCISCA LIDUINA NOBRE DOS SANTOS</t>
  </si>
  <si>
    <t>CARLOS ALBERTO CARVALHO DE BRITO</t>
  </si>
  <si>
    <t>VERACI LOPES CARVALHO</t>
  </si>
  <si>
    <t>MONALLYSA CELESTINO OLIVEIRA INACIO MAGALHAES</t>
  </si>
  <si>
    <t>FELINTO DENYS DE SEIXAS NOGUEIRA</t>
  </si>
  <si>
    <t>CÍCERO LAURENTINO DA SILVA</t>
  </si>
  <si>
    <t>JOSE JEREISSATI</t>
  </si>
  <si>
    <t>FRANCISCO JOSE LEOPOLDO NUNES</t>
  </si>
  <si>
    <t>MARINALVA ALVES DA SILVA</t>
  </si>
  <si>
    <t>INEZ LUNA CISNE ROCHA</t>
  </si>
  <si>
    <t>JOSE GUTEMBERG FROTA RIOS</t>
  </si>
  <si>
    <t>JOSE LINO ALVES MAGALHAES</t>
  </si>
  <si>
    <t>JOÃO DAMASCENO TEIXEIRA</t>
  </si>
  <si>
    <t>LUIZ GONZAGA RODRIGUES</t>
  </si>
  <si>
    <t>ELOISA FERREIRA MARTINS</t>
  </si>
  <si>
    <t>LUIZ FERREIRA DE OLIVEIRA</t>
  </si>
  <si>
    <t>JOSE DIOGO DE VASCONCELOS</t>
  </si>
  <si>
    <t>CARLOS ANICETO RODRIGUES</t>
  </si>
  <si>
    <t>RAIMUNDO VIEIRA DA SILVA</t>
  </si>
  <si>
    <t>OSMAR FROTA HERBSTER</t>
  </si>
  <si>
    <t>MARIA VIRGINIA BORGES PINHO</t>
  </si>
  <si>
    <t>EVERARDO SILVA RABELO</t>
  </si>
  <si>
    <t>FRANCISCA DE LOURDES BASTOS DE AGUIAR</t>
  </si>
  <si>
    <t>JOSE ARNALDO MAIA</t>
  </si>
  <si>
    <t>ROSILENE GOMES DE SOUZA OLIVEIRA</t>
  </si>
  <si>
    <t>AURELIO NEPOMUCENO GOUVEIA</t>
  </si>
  <si>
    <t>ALBERTINA SOUSA DA SILVA</t>
  </si>
  <si>
    <t>MARIA CHAVES SOUTO</t>
  </si>
  <si>
    <t>CICERO PEDROSA DE ALMEIDA</t>
  </si>
  <si>
    <t>Silvana Maria Almeida de Sá Ponte</t>
  </si>
  <si>
    <t>RAIMUNDO MONTEIRO LIMA</t>
  </si>
  <si>
    <t>MARCELO PEIXOTO MEDEIROS</t>
  </si>
  <si>
    <t>CELINA CARIOCA RODRIGUES</t>
  </si>
  <si>
    <t>PEDRO ALVES BEZERRA</t>
  </si>
  <si>
    <t>MAURICIO FRANKLIN FILHO</t>
  </si>
  <si>
    <t>ANNE CAROLINE VITORIANO DOS SANTOS</t>
  </si>
  <si>
    <t>PEDRO HENRIQUE RIOS CAJAZEIRAS MENDES</t>
  </si>
  <si>
    <t>GEANY PIRES DE OLIVEIRA COELHO</t>
  </si>
  <si>
    <t>RAIMUNDO FELIX RODRIGUES</t>
  </si>
  <si>
    <t>URSULA FEITOSA SOUSA</t>
  </si>
  <si>
    <t>MARIA ZILMAR LEITAO DA SILVA</t>
  </si>
  <si>
    <t>JOAO PAULO RODRIGUES DE ALMEIDA</t>
  </si>
  <si>
    <t>ANTONIA GORETE RODRIGUES DE ALMEIDA</t>
  </si>
  <si>
    <t>EDIGLE AMANCIO ANCHIETA</t>
  </si>
  <si>
    <t>MARIA CELINA FERREIRA GOMES SILVA</t>
  </si>
  <si>
    <t>FERNANDO GASPAR BARRETO CAVALCANTI</t>
  </si>
  <si>
    <t>DYEGO RODRIGO MARTINS DA SILVA VERAS</t>
  </si>
  <si>
    <t>MARIANA DE SOUSA SABINO</t>
  </si>
  <si>
    <t>JUCIANA SILVA DE SOUSA SABINO</t>
  </si>
  <si>
    <t>VALTERLIR PEREIRA LIMA</t>
  </si>
  <si>
    <t>JOSE VALTER MARTINS DE LIMA</t>
  </si>
  <si>
    <t>HEITOR GURGEL NOGUEIRA</t>
  </si>
  <si>
    <t>JOSE MARCILIO GUIMARAES CAVALCANTE</t>
  </si>
  <si>
    <t>TALITA JESSICA DA SILVA</t>
  </si>
  <si>
    <t>MARIA APARECIDA QUITERIA</t>
  </si>
  <si>
    <t>MARTA PINHEIRO SILVA</t>
  </si>
  <si>
    <t>ROMULO DOS SANTOS E SILVA</t>
  </si>
  <si>
    <t>ALINE MARIA AQUINO DE SOUSA</t>
  </si>
  <si>
    <t>ROBERTA COSTA DIAS TADDEO</t>
  </si>
  <si>
    <t>ROSILEUDA FERREIRA DE OLIVEIRA</t>
  </si>
  <si>
    <t>JESSICA GURGEL DE ALCANTARA MOURA</t>
  </si>
  <si>
    <t>BRUNA KELLY VERÍSSIMO DO NASCIMENTO</t>
  </si>
  <si>
    <t>ADRIANA KARLA AMARAL RODRIGUES RIBEIRO</t>
  </si>
  <si>
    <t>LUZIANA ALVES DE ALMEIDA GAMA DOS SANTOS</t>
  </si>
  <si>
    <t>MARIA CARMEN CERQUEIRA DA CUNHA</t>
  </si>
  <si>
    <t>RAIMUNDA VALDECI BRUNO MILITAO</t>
  </si>
  <si>
    <t>LUCIO HELIO PEREIRA DE ALMEIDA</t>
  </si>
  <si>
    <t>ROGER ARAUJO MONTEIRO</t>
  </si>
  <si>
    <t>JOAO SALVES MONTEIRO</t>
  </si>
  <si>
    <t>MANOEL BERTOLDO DE MELO</t>
  </si>
  <si>
    <t>FRANCIRLEA MENDES FILGUEIRA</t>
  </si>
  <si>
    <t>ALTINO MARTINIANO LIMA BARBOSA</t>
  </si>
  <si>
    <t>MARIA APARECIDA MAGALHÃES MAVIGNIER</t>
  </si>
  <si>
    <t>LUÍZA SABINO SA SILVA LOPES</t>
  </si>
  <si>
    <t>MARIA JOSE CAVALCANTE LIRA</t>
  </si>
  <si>
    <t>RITA MARIA NOGUEIRA RÉGIS</t>
  </si>
  <si>
    <t>CARLOS LEITAO DE MELO</t>
  </si>
  <si>
    <t>LUIZ MAVINIER MIRANDA TAVARES</t>
  </si>
  <si>
    <t>MARCELINO FECHINE MACEDO</t>
  </si>
  <si>
    <t>MARIA FERREIRA DA COSTA</t>
  </si>
  <si>
    <t>MARIA CELIA PINHEIRO FALCAO</t>
  </si>
  <si>
    <t>AUGUSTO CESAR HERMES NOBRE</t>
  </si>
  <si>
    <t>MARIA JOSE BRAGA DE VASCONCELOS</t>
  </si>
  <si>
    <t>EDMILE DOS SANTOS BARBOSA</t>
  </si>
  <si>
    <t>EDVALDO BARBOSA DOS SANTOS</t>
  </si>
  <si>
    <t>ABDON DIOGO SIQUEIRA</t>
  </si>
  <si>
    <t>AMADEU VIANA DA COSTA</t>
  </si>
  <si>
    <t>MARIA DO SOCORRO V. DA COSTA</t>
  </si>
  <si>
    <t>MARIA LUCIANA SILVA LEITE</t>
  </si>
  <si>
    <t>JOSE AIRTON RODRIGUES JUNIOR</t>
  </si>
  <si>
    <t>JOSE AIRTON RODRIGUES</t>
  </si>
  <si>
    <t>CRISTIANO ALVES CAVALCANTE</t>
  </si>
  <si>
    <t>EBERTON SIQUEIRA DO NASCIMENTO</t>
  </si>
  <si>
    <t>FRANCISCO JOSE DE OLIVEIRA ARAUJO</t>
  </si>
  <si>
    <t>FRANCISCO WILLIAN LEITE DE ARAUJO</t>
  </si>
  <si>
    <t>IZAEL CARNEIRO ROMAO</t>
  </si>
  <si>
    <t>FRANCISCO DE ASSIS ROMÃO</t>
  </si>
  <si>
    <t>ANA BEATRIZ DA SILVA SILVEIRA</t>
  </si>
  <si>
    <t>KILVIA ARRUDA CASTRO</t>
  </si>
  <si>
    <t>JOSE ILTON LIMA DE CASTRO</t>
  </si>
  <si>
    <t>ANDERSON ALMEIDA RAICIKI</t>
  </si>
  <si>
    <t>VICENTE DE PAULO NEGREIROS</t>
  </si>
  <si>
    <t>VÂNIA DE CASTRO FARIAS</t>
  </si>
  <si>
    <t>RAIMUNDA BRITO DE ARAUJO</t>
  </si>
  <si>
    <t>GILBERTO FERREIRA E SILVA</t>
  </si>
  <si>
    <t>ZAIRA QUEIROZ GOMES</t>
  </si>
  <si>
    <t>REBEKA MARYAN VIANA QUEIROZ MAIA</t>
  </si>
  <si>
    <t>JULIANA VIANA QUEIROZ</t>
  </si>
  <si>
    <t>ANA LÚCIA SAMPAIO DE ARAUJO</t>
  </si>
  <si>
    <t>CLARA FERNANDES DOS SANTOS</t>
  </si>
  <si>
    <t>FERNANDO BRAGA FERREIRA</t>
  </si>
  <si>
    <t>AUREA MARIA CAVALCANTE</t>
  </si>
  <si>
    <t>MARIA LUZINETE LIMA DE CARVALHO</t>
  </si>
  <si>
    <t>CIRIA MARIA SALES ANDRADE SOUSA</t>
  </si>
  <si>
    <t>ADALGISO PEREIRA DA SILVA</t>
  </si>
  <si>
    <t>JOAO LOUREIRO DE OLIVEIRA</t>
  </si>
  <si>
    <t>CREUZA SAMPAIO BRITO</t>
  </si>
  <si>
    <t>MARIA NILCE PEIXOTO CORREIA</t>
  </si>
  <si>
    <t>JULIO GOMES DOS SANTOS</t>
  </si>
  <si>
    <t>JOAO BATISTA MENDES MORAIS</t>
  </si>
  <si>
    <t>MANOEL ALVES CUSTÓDIO</t>
  </si>
  <si>
    <t>HERMES SALES DINIZ</t>
  </si>
  <si>
    <t>LUCIA ARAUJO DE PAIVA</t>
  </si>
  <si>
    <t>EDIVAR RODRIGUES DE SOUSA</t>
  </si>
  <si>
    <t>NAYANNA JESSICA FERREIRA FIALHO</t>
  </si>
  <si>
    <t>ANA LETICIA FERREIRA FIALHO</t>
  </si>
  <si>
    <t>PEDRO ANTONIO PEREIRA DE SOUZA</t>
  </si>
  <si>
    <t xml:space="preserve">Francisca Erinalda de Oliveira </t>
  </si>
  <si>
    <t>UAIRA TAINA DE FLAVIANO PESSOA</t>
  </si>
  <si>
    <t>DANIEL BEZERRA DE OLIVEIRA</t>
  </si>
  <si>
    <t>HEMERLINDA BENEVIDES BEZERRA</t>
  </si>
  <si>
    <t>ILDETE CAVALCANTE SERPA</t>
  </si>
  <si>
    <t>NADIA MARQUES DOS SANTOS</t>
  </si>
  <si>
    <t>JOSE RAIMUNDO PEREIRA</t>
  </si>
  <si>
    <t>DORALICE LACERDA DE ARAUJO</t>
  </si>
  <si>
    <t>IRACEMA SARAIVA LEAL CORTEZ</t>
  </si>
  <si>
    <t>MARCO ANTONIO CORREA DA ESCOSSIA</t>
  </si>
  <si>
    <t>LUZIA PEREIRA NOBRE</t>
  </si>
  <si>
    <t>ERICA MARIA CAVALCANTE DE CASTRO SILVA</t>
  </si>
  <si>
    <t>MARIA SALETE DE SOUSA CORDEIRO</t>
  </si>
  <si>
    <t>ANELITA RODRIGUES CUNHA MARQUES</t>
  </si>
  <si>
    <t>FRANCISCO CARLOS DE A DOS SANTOS</t>
  </si>
  <si>
    <t>VALDEVINO DOS SANTOS</t>
  </si>
  <si>
    <t>MARIA SALETE DA SILVA COELHO</t>
  </si>
  <si>
    <t>JOSÉ VIEIRA SILVA</t>
  </si>
  <si>
    <t>MOZART CÉSAR SALES FILHO</t>
  </si>
  <si>
    <t>ANDREA BATISTA DA SILVA</t>
  </si>
  <si>
    <t>RUBENS MAIA DE ALENCAR</t>
  </si>
  <si>
    <t>MIGUEL PINTO FERREIRA</t>
  </si>
  <si>
    <t>GERMANO CASTRO FARIAS</t>
  </si>
  <si>
    <t>FRANCISCO JOSE RAMOS DE SOUZA</t>
  </si>
  <si>
    <t>FRANCISCO GERMANO DA SILVA</t>
  </si>
  <si>
    <t>PERICLES CASTELO BRANCO</t>
  </si>
  <si>
    <t>MARIA HELENA NUNES FRAGA</t>
  </si>
  <si>
    <t>BLANDINA GOMES TEIXEIRA</t>
  </si>
  <si>
    <t>ANTONIA DE MARIA OLIVEIRA RODRIGUES</t>
  </si>
  <si>
    <t>JOSE FERNANDES DA SILVA</t>
  </si>
  <si>
    <t>ICELDA MENDES RIBEIRO</t>
  </si>
  <si>
    <t>JOSE WAGNER FRANKLIN DE SOUSA</t>
  </si>
  <si>
    <t>YASODARA TEIXEIRA HOLANDA QUEIROZ</t>
  </si>
  <si>
    <t>STANLEY GONCALVES FONTENELLE</t>
  </si>
  <si>
    <t>FERDINANDO MELO DE VASCONCELOS</t>
  </si>
  <si>
    <t>LINDALVA LIMA MARTINS</t>
  </si>
  <si>
    <t>MARIA VILANI DE LIMA FORTE</t>
  </si>
  <si>
    <t>ADERSON ALVES DE LIMA</t>
  </si>
  <si>
    <t>FRANCISCO ANTONIO RODRIGUES PEREIRA</t>
  </si>
  <si>
    <t>MARCUS VINICIUS FONTELES FEITOSA</t>
  </si>
  <si>
    <t>MARIA EDINILDA FERNANDES ALVES</t>
  </si>
  <si>
    <t>ANTONIO ODILON DE LIMA</t>
  </si>
  <si>
    <t>LUIS SILVA DOS SANTOS</t>
  </si>
  <si>
    <t>WIRLENE FERREIRA COSTA</t>
  </si>
  <si>
    <t>LARA MOREIRA COLAÇO BESSA</t>
  </si>
  <si>
    <t>MARIA DE JESUS MOREIRA BESSA</t>
  </si>
  <si>
    <t>BIANCA KETLLEYN FARIAS MIGUEL</t>
  </si>
  <si>
    <t>JOÃO BOSCO ELIAS MIGUEL</t>
  </si>
  <si>
    <t>LUIZIO MONTEIRO DE SOUSA</t>
  </si>
  <si>
    <t>AIRTES PAIXAO NOGUEIRA</t>
  </si>
  <si>
    <t>FELIPE MOREIRA DE SOUZA</t>
  </si>
  <si>
    <t>IVANETE FATIMA ZANELLA BOTTIN</t>
  </si>
  <si>
    <t>ZEUMA PAULO DE MACEDO RIBEIRO</t>
  </si>
  <si>
    <t>LUIZ JOAO DO NASCIMENTO</t>
  </si>
  <si>
    <t>FRANCISCO OLIVEIRA DA SILVA</t>
  </si>
  <si>
    <t>JOSA PERIERA DE GOES</t>
  </si>
  <si>
    <t>FRANCISCO FLOR CANDIDO</t>
  </si>
  <si>
    <t>RAFAELA FACUNDO GÁRCIA</t>
  </si>
  <si>
    <t>RICARDO DE LIMA SARAIVA LEÃO</t>
  </si>
  <si>
    <t>JANYLE DE SOUSA AZEVEDO</t>
  </si>
  <si>
    <t>SAMUEL CAVALCANTE GOMES</t>
  </si>
  <si>
    <t>JOSE AMERICO DE ALMEIDA</t>
  </si>
  <si>
    <t>JACKSON DE ALMEIDA CARDOSO</t>
  </si>
  <si>
    <t>ADALGIZA LINS ALBUQUERQUE</t>
  </si>
  <si>
    <t>MARCOS VINICIOS MIRANDA DA CUNHA</t>
  </si>
  <si>
    <t>MARIA GORETE MIRANDA ASSUNÇÃO</t>
  </si>
  <si>
    <t>LUCIANO MOURA BEZERRA</t>
  </si>
  <si>
    <t>GECIVALDA NOGUEIRA DA SILVA</t>
  </si>
  <si>
    <t>MARIA ALZENIR CRUZ LIMA</t>
  </si>
  <si>
    <t>Francisco Washington Rego Lopes</t>
  </si>
  <si>
    <t>JOSÉ EVALDO NUNES DUARTE</t>
  </si>
  <si>
    <t>HALISON SERAFIM DE SOUSA</t>
  </si>
  <si>
    <t>Regina Gomes Pereira</t>
  </si>
  <si>
    <t>MARIA VILANY MORAES CRUZ</t>
  </si>
  <si>
    <t>MANOEL ARAUJO SOUZA</t>
  </si>
  <si>
    <t>GILDA MARIA DE OLIVEIRA SANTOS</t>
  </si>
  <si>
    <t>MARINETE ARAUJO DA SILVA</t>
  </si>
  <si>
    <t>VALDEVAN ARAUJO COSTA</t>
  </si>
  <si>
    <t>LUIZ JOSE JUNIOR DE FARIAS</t>
  </si>
  <si>
    <t>FRANCISCO CARLOS SOARES</t>
  </si>
  <si>
    <t>MARIA ENILCE NOGUEIRA DO REGO</t>
  </si>
  <si>
    <t>CARMELITA QUINTELA SOARES</t>
  </si>
  <si>
    <t>MAICON FIGUEIREDO MACEDO</t>
  </si>
  <si>
    <t>GLAYDSON SANTOS DOMINGOS</t>
  </si>
  <si>
    <t>JOAB DOMINGOS</t>
  </si>
  <si>
    <t>RAIMUNDO SALES DE AGUIAR</t>
  </si>
  <si>
    <t>MARIA DO SOCORRO BARROS DE SOUSA</t>
  </si>
  <si>
    <t>MARIA ZENEIDE LOPES MOTA</t>
  </si>
  <si>
    <t>JULIANA FURTADO NOGUEIRA</t>
  </si>
  <si>
    <t>EDIVANDRO LEITE DE ARRUDA</t>
  </si>
  <si>
    <t>MARIA DE FATIMA DOS SANTOS OLIVEIRA</t>
  </si>
  <si>
    <t>ANA JACQUELINE DA SILVA OLIVEIRA</t>
  </si>
  <si>
    <t>RITA FREITAS DA SILVA</t>
  </si>
  <si>
    <t>GIOVANNA RIELLO BARBOSA</t>
  </si>
  <si>
    <t>JOSE FABIO CARDOSO RIPARDO</t>
  </si>
  <si>
    <t>ANTENOR IZAIAS DE ANDRADE</t>
  </si>
  <si>
    <t>JOANA LEONEL DOS SANTOS</t>
  </si>
  <si>
    <t>EVA SOUSA DA FONSECA</t>
  </si>
  <si>
    <t>SABRINA IERECE DE LAVOR GARCEZ</t>
  </si>
  <si>
    <t>CICERO CALIXTO BARROS</t>
  </si>
  <si>
    <t>FRANCIELDO DA SILVA</t>
  </si>
  <si>
    <t>MARIA EDNA SOUZA FARIAS</t>
  </si>
  <si>
    <t>JESSICA PEREIRA MARQUES DA SILVA</t>
  </si>
  <si>
    <t>ANTONIA ADELIA GONÇALVES DA SILVA</t>
  </si>
  <si>
    <t>ILZA LANDIM FACUNDO</t>
  </si>
  <si>
    <t>ANTONIO MARQUES DE ARAUJO FILHO</t>
  </si>
  <si>
    <t>AURICELIA MORAIS DE LIMA</t>
  </si>
  <si>
    <t>EDITE GADELHA GUIMARAES</t>
  </si>
  <si>
    <t>JOSENIR FERNANDES DA SILVA</t>
  </si>
  <si>
    <t>JOSÉ DIOGO MONTEIRO FALCÃO</t>
  </si>
  <si>
    <t>KARINA SAMPAIO CAVALCANTE</t>
  </si>
  <si>
    <t>LUCIA HELENA LIMA BARBOSA</t>
  </si>
  <si>
    <t>MARIA DO SOCORRO DE OLIVEIRA BENTO</t>
  </si>
  <si>
    <t>MANOEL JOAQUIM BENTO</t>
  </si>
  <si>
    <t>MARCIA PESSOA SILVEIRA</t>
  </si>
  <si>
    <t>ELINE PINTO COSTA</t>
  </si>
  <si>
    <t>RENNAN KENNEDY AQUINO FONTENELE</t>
  </si>
  <si>
    <t>ISMAEL MAGALHÃES RAMOS</t>
  </si>
  <si>
    <t>FRANCISCA LAURITA GASPAR DO VALE</t>
  </si>
  <si>
    <t>CLAYVER CAVALCANTE LOBO</t>
  </si>
  <si>
    <t>FRANCISCO EDNALDO FEITOSA DE SOUZA</t>
  </si>
  <si>
    <t>DAMIANA SOUZA DOS SANTOS</t>
  </si>
  <si>
    <t>ANDRE DE SOUSA OLIVEIRA</t>
  </si>
  <si>
    <t>DEDILIA MARIA DE SOUSA OLIVEIRA</t>
  </si>
  <si>
    <t>NELSON JUCA SOUSA ARAUJO</t>
  </si>
  <si>
    <t>MARIA DO SOCORRO JUCA ARAUJO</t>
  </si>
  <si>
    <t>RAIMUNDO FILGUEIRA DE QUEIROZ</t>
  </si>
  <si>
    <t>CÉSAR PAIVA XAVIER</t>
  </si>
  <si>
    <t>FRANCISCO FERREIRA AVILA</t>
  </si>
  <si>
    <t>FRANCISCA EDNA ARRUDA FROTA</t>
  </si>
  <si>
    <t>ELIENE MARTINS DE MELO</t>
  </si>
  <si>
    <t>JOSÉ ELIVARDO DE OLIVEIRA</t>
  </si>
  <si>
    <t>EDUARDO MIRANDA ARAUJO</t>
  </si>
  <si>
    <t>MARIA NAZARE PINTO MARQUES</t>
  </si>
  <si>
    <t>MIQUELINE GOMES PARENTE</t>
  </si>
  <si>
    <t>MARIA GOMES PARENTE</t>
  </si>
  <si>
    <t>LUIZ GONZAGA FARIAS</t>
  </si>
  <si>
    <t>LIGIA MARIA DA SILVA BARBOSA</t>
  </si>
  <si>
    <t>MARIA DAS GRAÇAS ROLIM RODRIGUES</t>
  </si>
  <si>
    <t>LIZANGELA MARIA ARAÚJO SILVA MARTINS</t>
  </si>
  <si>
    <t>FRANCISCO FELIPE DE SOUZA</t>
  </si>
  <si>
    <t>FRANCISCO EUSTAQUIO BATISTA DE SOUSA</t>
  </si>
  <si>
    <t>MARIA ISABEL DA SILVA</t>
  </si>
  <si>
    <t>ANTONIO ROMULO SOARES CUNHA JUNIOR</t>
  </si>
  <si>
    <t>FRANCISCO VASCO DE OLIVEIRA LIMA</t>
  </si>
  <si>
    <t>FRANCISCO FRANCIVALDO SILVA DE ALMEIDA</t>
  </si>
  <si>
    <t>MARIA HELENA FALCAO DE AQUINO</t>
  </si>
  <si>
    <t>JOANA DARC BEZERRA</t>
  </si>
  <si>
    <t>NILIANE DE FREITAS CAVALCANTE</t>
  </si>
  <si>
    <t>TERESINHA RODRIGUES PEREIRA</t>
  </si>
  <si>
    <t>FAUSTA DOMINGAS DE JESUS</t>
  </si>
  <si>
    <t>VITORIA DE SOUSA NUNES</t>
  </si>
  <si>
    <t>MARIA ELISIANA DE SOUSA NUNES</t>
  </si>
  <si>
    <t>MARIA CANDIDA ALVES FILHA</t>
  </si>
  <si>
    <t>ALELIA REBOUCAS MACHADO</t>
  </si>
  <si>
    <t>AURA DE SOUSA REBOUÇAS</t>
  </si>
  <si>
    <t>TEREZINHA ASSUNÇAO NOGUEIRA MEDEIROS</t>
  </si>
  <si>
    <t>JOAO FERNANDE SILVA</t>
  </si>
  <si>
    <t>FELIPE AUGUSTO ARAGAO EVANGELISTA</t>
  </si>
  <si>
    <t>JOSE AUGUSTO PEREIRA CARDOSO</t>
  </si>
  <si>
    <t>FRANCISCO RODRIGUES DO NASCIMENTO</t>
  </si>
  <si>
    <t>CARLOS JAIME DE ARAUJO</t>
  </si>
  <si>
    <t>JOAQUINA CRISPIM DE OLIVEIRA</t>
  </si>
  <si>
    <t>SARAH PINTO CAMARAO</t>
  </si>
  <si>
    <t>FLAVIO COSTA CAMARÃO</t>
  </si>
  <si>
    <t>EILTON RIBEIRO BARBOSA</t>
  </si>
  <si>
    <t>TEREZINHA MONTEIRO DA SILVA</t>
  </si>
  <si>
    <t>JANICLEIDE NOGUEIRA DE SOUZA</t>
  </si>
  <si>
    <t>ANA LUCIA ROCHA DE OLIVEIRA</t>
  </si>
  <si>
    <t>ARTUR ROCHA CAVALCANTE FERNANDES</t>
  </si>
  <si>
    <t>GERSON JOSE DE CARVALHO</t>
  </si>
  <si>
    <t>TERESA RODRIGUES OLIVEIRA</t>
  </si>
  <si>
    <t>IVONE DE VASCONCELOS SAMPAIO</t>
  </si>
  <si>
    <t>ANDRÉ ESTEVÃO RODRIGUES</t>
  </si>
  <si>
    <t xml:space="preserve">João Felipe Miranda Rios </t>
  </si>
  <si>
    <t>RICARDO JORGE DE ARAUJO</t>
  </si>
  <si>
    <t>não informado</t>
  </si>
  <si>
    <t>RENATA SAMPAIO DE HOLLANDA</t>
  </si>
  <si>
    <t>CLAUDIA DA SILVA FEITOSA</t>
  </si>
  <si>
    <t>FRANCISCA DA SILVA FEITOSA</t>
  </si>
  <si>
    <t>NOEMIA MAIRA JOSE DA SILVA</t>
  </si>
  <si>
    <t>ANA CECILIA FONTENELLE PONTES</t>
  </si>
  <si>
    <t>DANILO MATEUS NUNES CONRADO</t>
  </si>
  <si>
    <t>RAIMUNDA NOGUEIRA DA SILVA</t>
  </si>
  <si>
    <t>ANDREA MARIA DOS SANTOS RIBEIRO RODRIGUES</t>
  </si>
  <si>
    <t>SARAH DYANE AGUIAR PORTELA</t>
  </si>
  <si>
    <t>FRANCISCO SÉRGIO SOUSA BENTO</t>
  </si>
  <si>
    <t>FRANCISCO ALVES DE LIMA</t>
  </si>
  <si>
    <t>VALTER PEREIRA DE OLIVEIRA</t>
  </si>
  <si>
    <t>MANOEL ALVES DE LIMA</t>
  </si>
  <si>
    <t>MIGUEL FERREIRA LIMA</t>
  </si>
  <si>
    <t>RUBENS CARLOS RODRIGUES</t>
  </si>
  <si>
    <t>LUIZ EUGENIO GOMES DE SOUZA</t>
  </si>
  <si>
    <t>ROSA LOPES DE QUEIROZ</t>
  </si>
  <si>
    <t>ISRAEL SHAMIR ALVES BATISTA</t>
  </si>
  <si>
    <t>Glaucia Maria Alves Batista</t>
  </si>
  <si>
    <t>ALUIZIO DE LIMA GOMES</t>
  </si>
  <si>
    <t>MAX WILFREDO VIZCARRA MALDONADO</t>
  </si>
  <si>
    <t>MARIA JOAQUINA TORRES SERAFIM</t>
  </si>
  <si>
    <t>RAFAEL DE CASSIO MELO FLORENCIO</t>
  </si>
  <si>
    <t>GUSTAVO MARTINIANO FLORENCIO MORAES</t>
  </si>
  <si>
    <t>JUVENCIO ALVES MAIA NETO</t>
  </si>
  <si>
    <t>JOSE MARCELO FARIAS</t>
  </si>
  <si>
    <t>MARIA IVANEIDE MARTINS MAGALHAES DA NOBREGA</t>
  </si>
  <si>
    <t>ANTONIA PIRES DE ARAUJO</t>
  </si>
  <si>
    <t>MARIA NEIDE DA SILVA NOGUEIRA</t>
  </si>
  <si>
    <t>RÔMULO NEPOMUCENO BEZERRA CARNEIRO</t>
  </si>
  <si>
    <t>MARIA DO LIVRAMENTO CAMILO DE CARVALHO</t>
  </si>
  <si>
    <t>MARIA DO SOCORRO REBOUÇÁS SIQUEIRA</t>
  </si>
  <si>
    <t>JOAO VICTOR RODRIGUES DE OLIVEIRA</t>
  </si>
  <si>
    <t>PAULO RICARDO SANTIAGO DOS SANTOS</t>
  </si>
  <si>
    <t>FRANCISCA CLOTILDE DA SILVA OLIVEIRA</t>
  </si>
  <si>
    <t>ANTONIA LUIZA PEREIRA MARQUES</t>
  </si>
  <si>
    <t>MARIA FRANCIMAR ALMEIDA RODRIGUES</t>
  </si>
  <si>
    <t>PAULO HENRIQUE DA SILVA VITAL</t>
  </si>
  <si>
    <t>JOAO FERREIRA VITAL</t>
  </si>
  <si>
    <t>JOAO ALTINO DE PAULA</t>
  </si>
  <si>
    <t>GOETHE ROMMEL VERAS DE SANDES</t>
  </si>
  <si>
    <t>GABRIEL MENDES DE BRITO</t>
  </si>
  <si>
    <t>RAI DANIEL LIMA NEVES</t>
  </si>
  <si>
    <t>JANIO BRITO DAS NEVES</t>
  </si>
  <si>
    <t>FAUSTO LIMA DE CARVALHO</t>
  </si>
  <si>
    <t>CARMEN DEL PEREZ AMARAL E LOPES</t>
  </si>
  <si>
    <t>MONICA BARBOSA CANUTO</t>
  </si>
  <si>
    <t>FERNANDO OLIVEIRA</t>
  </si>
  <si>
    <t>FRANCISCO GOMES DA COSTA</t>
  </si>
  <si>
    <t>JOSÉ LOPES DE OLIVEIRA</t>
  </si>
  <si>
    <t>FRANCISCO SERGIO FELIX DE LIMA</t>
  </si>
  <si>
    <t>JOSE DIVANGEL DE ABREU</t>
  </si>
  <si>
    <t>MARIA DE FÁTIMA DE AGUIAR GALINDO</t>
  </si>
  <si>
    <t>IRENE DE MEDEIROS VIANA</t>
  </si>
  <si>
    <t>VALQUIRIA VELOSO RODRIGUES</t>
  </si>
  <si>
    <t>GLAUBER ISAÍAS PINHEIRO DANTAS</t>
  </si>
  <si>
    <t>JOSÉ HENRIQUE NETO</t>
  </si>
  <si>
    <t>MARIA JOSE LAURINDO</t>
  </si>
  <si>
    <t>FRANCISCA MELO JORGE</t>
  </si>
  <si>
    <t>MARIA DO SOCORRO OLIVEIRA DA SILVA</t>
  </si>
  <si>
    <t>RAIMUNDO ALDAIR DE PAULA ARAUJO</t>
  </si>
  <si>
    <t>VILMA DA SILVA SIMÕES</t>
  </si>
  <si>
    <t>MARIA DAS GRAÇAS OLIVEIRA CAVALCANTE</t>
  </si>
  <si>
    <t>AFONSO FERREIRA DA SILVA</t>
  </si>
  <si>
    <t>JOSÉ FRANCISCO MENDES</t>
  </si>
  <si>
    <t>MARINARA SILVA DE ASSUNÇAO</t>
  </si>
  <si>
    <t>INACIO EVANGELISTA DE ASSUNÇAO FILHO</t>
  </si>
  <si>
    <t>ROSCELI DE OLIVEIRA NUNES</t>
  </si>
  <si>
    <t>FRANCISCO CELIO DE OLIVEIRA</t>
  </si>
  <si>
    <t>FCO DE FATIMA FELIX VIEIRA</t>
  </si>
  <si>
    <t>FRANCISCO JARDEL FARIAS DE OLIVEIRA</t>
  </si>
  <si>
    <t>ANTONIA SOLANGE FARIAS DE OLIVEIRA</t>
  </si>
  <si>
    <t>VANESSA SOARES MILITÃO</t>
  </si>
  <si>
    <t>FRANCISCO DE ASSIS SOARES</t>
  </si>
  <si>
    <t>CAYO PEREIRA SABINO</t>
  </si>
  <si>
    <t>CLEBIA SARAIVA AGUIAR</t>
  </si>
  <si>
    <t>MARCELO MEIRELES</t>
  </si>
  <si>
    <t>JOSE CESAR MARTINS PINHEIRO</t>
  </si>
  <si>
    <t>EPITACIO ESTANISLAU DE OLIVEIRA</t>
  </si>
  <si>
    <t>Sarahbelle Leitte Cartaxo Meneses</t>
  </si>
  <si>
    <t>MARIA DO SOCORRO SÁ DE LIMA</t>
  </si>
  <si>
    <t>ROGERIO SENA DO REGO</t>
  </si>
  <si>
    <t>FRANCISCO MARTO MENDES RABELO</t>
  </si>
  <si>
    <t>TATIANE FEITOSA DE MORAIS</t>
  </si>
  <si>
    <t>JOAO AMARILIO FERNANDES DE MORAIS</t>
  </si>
  <si>
    <t>FRANCISCO GURGEL MEDEIROS</t>
  </si>
  <si>
    <t>DOMINGOS ALVES DE SANTANA</t>
  </si>
  <si>
    <t>EDITNETH ROSENDO COSTA</t>
  </si>
  <si>
    <t>JOSE DAILTON DA SILVA CAVALNTE</t>
  </si>
  <si>
    <t>MARIA DAS GRAÇAS FREIRE SALES</t>
  </si>
  <si>
    <t>ERALDINA GONÇALVES DIAS DE MELLO</t>
  </si>
  <si>
    <t>ANTONIO CARLOS MAIA GOMES</t>
  </si>
  <si>
    <t>MANUEL CARVALHO ALEXANDRINO</t>
  </si>
  <si>
    <t>VERA GOMES DA COSTA</t>
  </si>
  <si>
    <t>ANA XIMENES DO PRADO NETA</t>
  </si>
  <si>
    <t>IVELTA REJANE CABRAL MORAES DE SOUZA</t>
  </si>
  <si>
    <t>MARIA HELENA DE OLIVEIRA MARTINS</t>
  </si>
  <si>
    <t>IGOR ADOLFO CARNEIRO</t>
  </si>
  <si>
    <t>MARIA ROSIMERE PEREIRA CARNEIRO</t>
  </si>
  <si>
    <t>FRANCISCA ALVES MOREIRA</t>
  </si>
  <si>
    <t>OTAVIO VIEIRA GOMES</t>
  </si>
  <si>
    <t>ALVINA GOMES DE SOUSA DA MATA</t>
  </si>
  <si>
    <t>ANTONIA BRAGA DE MESQUITA</t>
  </si>
  <si>
    <t>MARIVONE DA SILVA ANDRADE</t>
  </si>
  <si>
    <t>UNALDO VIEIRA DOS SANTOS</t>
  </si>
  <si>
    <t>RINALDO VERAS CARVALHO MOURAO</t>
  </si>
  <si>
    <t>LUCELENE OLIVEIRA FREITAS</t>
  </si>
  <si>
    <t>MARIA YOLANDA FERNANDES BARBOSA</t>
  </si>
  <si>
    <t>OTONIO FERREIRA BARBOSA</t>
  </si>
  <si>
    <t>EDY BORGES AGUIAR</t>
  </si>
  <si>
    <t>GONÇALA BEZERRA DE OLIVEIRA</t>
  </si>
  <si>
    <t>JOSE RONALDO TAVARES DA SILVA FILHO</t>
  </si>
  <si>
    <t>JOSE RONALDO TAVARES DA SILVA</t>
  </si>
  <si>
    <t>CICERO DENNER PIRES RODRIGUES</t>
  </si>
  <si>
    <t>DJALMA FELIX RODRIGUES</t>
  </si>
  <si>
    <t>MARIANA FONTELES MADEIRA BARROS</t>
  </si>
  <si>
    <t>EDILANA LOPES SILVA</t>
  </si>
  <si>
    <t>SONIA MARIA TRAJANO GADELHA LIMA</t>
  </si>
  <si>
    <t>LAUDELINO DOS SANTOS</t>
  </si>
  <si>
    <t>JOAQUIM B. RODRIGUES</t>
  </si>
  <si>
    <t>LUIZA DE NAZARE VIANA FERNANDES</t>
  </si>
  <si>
    <t>TEREZA MARIA DE SOUSA FREITAS</t>
  </si>
  <si>
    <t>EXPEDITO RODRIGUES DE OLIVEIRA</t>
  </si>
  <si>
    <t>LUCAS MATEUS ALMEIDA DA SILVA</t>
  </si>
  <si>
    <t>MARIA VALDELICE ALMEIDA SILVA</t>
  </si>
  <si>
    <t>FRANCISCA ALDELOURA HOLANDA ALVES BEZERRA DA SILVA</t>
  </si>
  <si>
    <t>JOSE JOAQUIM HENRIQUE</t>
  </si>
  <si>
    <t>MARIA DE JESUS GUEDES OLIVEIRA</t>
  </si>
  <si>
    <t>MARIA NELIDA PEREIRA SAMPAIO</t>
  </si>
  <si>
    <t>FRANCISCO TEIXEIRA NETO</t>
  </si>
  <si>
    <t>MODESTO ALCANTARA MELO FILHO</t>
  </si>
  <si>
    <t>CLAUDIA MARIA BASTOS SALES RODRIGUES</t>
  </si>
  <si>
    <t>ANTONIO FERNANDO PIMENTEL FURTADO</t>
  </si>
  <si>
    <t>FRANCISCO RAIMUNDO TRINDADE LOBATO</t>
  </si>
  <si>
    <t>EXPEDITO ROGILDO CORDEIRO CARLOS</t>
  </si>
  <si>
    <t>MACENO ALVES DE OLIVEIRA</t>
  </si>
  <si>
    <t>JOSE FARIAS NETO</t>
  </si>
  <si>
    <t>ALINE CIRINO DE SOUSA</t>
  </si>
  <si>
    <t>RAMIRO VIANA MENDES</t>
  </si>
  <si>
    <t>FRANCISCO EDNAUDO DA SILVA</t>
  </si>
  <si>
    <t>PATRÍCIA SOBREIRA MIRANDA</t>
  </si>
  <si>
    <t>EDILANIA MIRANDA CONRADO</t>
  </si>
  <si>
    <t>ADELAIDE MARIA MIRANDA DA SILVA</t>
  </si>
  <si>
    <t>JOVINIANA ARAUJO FEITOSA</t>
  </si>
  <si>
    <t>ANTONIO MAGALHAES FERREIRA</t>
  </si>
  <si>
    <t>ANA CAMILA DE SOUSA BEZERRA</t>
  </si>
  <si>
    <t>FRANCISCO ALVES OLIVEIRA</t>
  </si>
  <si>
    <t>GERSON COELHO FERREIRA</t>
  </si>
  <si>
    <t>MARIA VANDA GALVAO MARINHO</t>
  </si>
  <si>
    <t>ANA CRISTINA BALTAZAR NOBRE</t>
  </si>
  <si>
    <t>SILVANA MARIA T PORTUGAL BEZERRA AGUIAR</t>
  </si>
  <si>
    <t>MARIA ROSANGELA RABELO DOS SANTOS</t>
  </si>
  <si>
    <t>MANOEL ORZETE SILVEIRA</t>
  </si>
  <si>
    <t>VIDAL FALCAO TEIXEIRA</t>
  </si>
  <si>
    <t>HERMES DE MARIA TEIXEIRA</t>
  </si>
  <si>
    <t>IRENE DA SILVA FERRAZ SOUZA</t>
  </si>
  <si>
    <t>PABLO BRENNO MEDEIROS</t>
  </si>
  <si>
    <t>FRANCISCO DE ASSIS MEDEIROS</t>
  </si>
  <si>
    <t>HENRIQUE JOSE SOARES RAULINO</t>
  </si>
  <si>
    <t>RAIMUNDA DA COSTA DE OLIVEIRA</t>
  </si>
  <si>
    <t>MARIA ANOR HOLANDA MAIA</t>
  </si>
  <si>
    <t>REJANE MARIA DA SILVA SOUZA</t>
  </si>
  <si>
    <t>MARIA APARECIDA DE OLIVEIRA SOARES</t>
  </si>
  <si>
    <t>FABIANE DIAS MATIAS</t>
  </si>
  <si>
    <t>ANTONIO FABIO DIAS</t>
  </si>
  <si>
    <t>JOAO PEDRO DE SOUSA</t>
  </si>
  <si>
    <t>LUIZA MARIA SILVERIO</t>
  </si>
  <si>
    <t>MÁRCIA ALVES LEMOS</t>
  </si>
  <si>
    <t>FRANCISCO LEONALDO GALDINO</t>
  </si>
  <si>
    <t>MANOEL PAULINO VIANA</t>
  </si>
  <si>
    <t>MARIA BEZERRA MENDONÇA MARTINS</t>
  </si>
  <si>
    <t>FRANCISCA JANELENE DA SILVA PARENTE</t>
  </si>
  <si>
    <t>MARIA JOSILENE MELO BEZERRA MOTA</t>
  </si>
  <si>
    <t>RAISA DE SOUSA GOMES</t>
  </si>
  <si>
    <t>EXPEDITO EMIDIO GOMES</t>
  </si>
  <si>
    <t>MARIA DE LOURDES DA SILVA PAZ</t>
  </si>
  <si>
    <t>SANDRA MARA BENEVIDES CARACAS</t>
  </si>
  <si>
    <t>COSME HERMOGENES RIBEIRO</t>
  </si>
  <si>
    <t>MARY RODRIGUES DA SILVA</t>
  </si>
  <si>
    <t>LARYSSA MAGALHAES VIANA</t>
  </si>
  <si>
    <t>MARIA DO SOCORRO MOURAO DIAS FREIRE</t>
  </si>
  <si>
    <t>FILIPE FREITAS DE PINHO GOMES</t>
  </si>
  <si>
    <t>DEBORA MAGALHAES CARDOSO</t>
  </si>
  <si>
    <t>FÁTIMA MARIA MAGALHÃES CARDOSO</t>
  </si>
  <si>
    <t>AURELIO FONTENELE MAGALHAES</t>
  </si>
  <si>
    <t>MARIA DE LOURDES FONTENELE MAGALHAES</t>
  </si>
  <si>
    <t>EDUARDO JORGE DE BRITO DUARTE</t>
  </si>
  <si>
    <t>FRANCISCA MARCELINA SANTIAGO DE OLIVEIRA</t>
  </si>
  <si>
    <t>MARIA ILDACI PARENTE NOGUEIRA</t>
  </si>
  <si>
    <t>Anamaria Prado de Aguiar</t>
  </si>
  <si>
    <t>ADRIANA MARIA DE SOUSA FERNANDES</t>
  </si>
  <si>
    <t>MARIA CORREIA CAVALCANTE</t>
  </si>
  <si>
    <t>BARBARA TELES DE OLIVEIRA</t>
  </si>
  <si>
    <t>IZATINA TELES DE SANTANA</t>
  </si>
  <si>
    <t>EDLEINE MARIA DIAS FERREIRA</t>
  </si>
  <si>
    <t>NORMA LUCIA DIS FERREIRA</t>
  </si>
  <si>
    <t>SANDRA ADELAIDE TEIXEIRA SILVA</t>
  </si>
  <si>
    <t>DORALICE BEZERRA LUMBA</t>
  </si>
  <si>
    <t>WILLIAN MATHEUS GONÇALVES AGOSTINHO</t>
  </si>
  <si>
    <t>CICERA ROBERTA GONÇALVES</t>
  </si>
  <si>
    <t>NATÁLIA GOES PONTES</t>
  </si>
  <si>
    <t>ADNA GERMANO MARTINS</t>
  </si>
  <si>
    <t>ANTONIA CELIA GERMANO MARTINS</t>
  </si>
  <si>
    <t>CINEDE RODRIGUES DA ROCHA</t>
  </si>
  <si>
    <t>MARIA ALBENISA XAVIER MARTINS</t>
  </si>
  <si>
    <t>CELMA CRISTINA DE JESUS ARAUJO QUEIROS</t>
  </si>
  <si>
    <t>ANTÔNIO  DE SOUSA BATISTA</t>
  </si>
  <si>
    <t>TERTULIANO BRITO NETO</t>
  </si>
  <si>
    <t>CARLA VICTHORIA FERNANDES PASCOAL</t>
  </si>
  <si>
    <t>FRANCISCO GATORNO PEREIRA PASCOAL</t>
  </si>
  <si>
    <t>MARIA RITA DE CARVALHO SOUSA</t>
  </si>
  <si>
    <t>MARLENE SILVA LIMA</t>
  </si>
  <si>
    <t>FRANCISCO JOSE DE SOUSA</t>
  </si>
  <si>
    <t>NAHME JEREISSATI NETO</t>
  </si>
  <si>
    <t>RAIMUNDA FERNANDES DE LIMA</t>
  </si>
  <si>
    <t>JOAO OLIVEIRA LIMA</t>
  </si>
  <si>
    <t>MARIA LENILZA CUNHA DE QUEIROZ</t>
  </si>
  <si>
    <t>ELBER JÚNIOR SILVA SANTIAGO</t>
  </si>
  <si>
    <t>JOSE RODRIGUES BARBOSA</t>
  </si>
  <si>
    <t>ELI GONÇALVES JÚNIOR</t>
  </si>
  <si>
    <t>MARIA DE FÁTIMA DOS SANTOS FURTADO</t>
  </si>
  <si>
    <t>SELENE MARIA LIMA BRAGA</t>
  </si>
  <si>
    <t>JESSICA NEPOMUCENO SALES DE SOUSA</t>
  </si>
  <si>
    <t>REASILVIA MARIA AIRES PINTO</t>
  </si>
  <si>
    <t>JOSE MARIA MACIEL</t>
  </si>
  <si>
    <t>FRANCISCA ALVES</t>
  </si>
  <si>
    <t>DAMIANA MACEDO REGO</t>
  </si>
  <si>
    <t>MIRIAM ALESSANDRA ALCANTARA DE MOURA</t>
  </si>
  <si>
    <t>MARIO RIBEIRO NASCIMENTO</t>
  </si>
  <si>
    <t>ANALU RIBEIRO COUTINHO</t>
  </si>
  <si>
    <t>HELENO FRANCO DE OLIVEIRA</t>
  </si>
  <si>
    <t>HERCILIA BENICIO DE CASTRO</t>
  </si>
  <si>
    <t>MARIA BARROS MATIAS</t>
  </si>
  <si>
    <t>RAIMUNDO DOURADO DE OLIVEIRA</t>
  </si>
  <si>
    <t>SABRINA CAMELO DA SILVA</t>
  </si>
  <si>
    <t>GENUVIANO VALGUEIRO DE CARVALHO</t>
  </si>
  <si>
    <t>FRANCISCA IRANDIR DOS SANTOS</t>
  </si>
  <si>
    <t>HENRIQUE VIANA CAVALCANTE</t>
  </si>
  <si>
    <t>ELISABETE BEZERRA DIAS FERNANDES</t>
  </si>
  <si>
    <t>ANTONIA MARIA DE FREITAS SAUZA</t>
  </si>
  <si>
    <t>HELIODORO TAVARES</t>
  </si>
  <si>
    <t>SERGIO ROBERTO NUNES FREIRE</t>
  </si>
  <si>
    <t>MÍRIA ARAÚJO MAIA</t>
  </si>
  <si>
    <t>UBIRAJARA CARNEIRO</t>
  </si>
  <si>
    <t>LUCINEIVA PINHEIRO BEZERRA</t>
  </si>
  <si>
    <t>DANIEL DIAS ARRAIS</t>
  </si>
  <si>
    <t>ANTONIO HAMILTON  BARROSO</t>
  </si>
  <si>
    <t>MARIA DO CARMO DOS SANTOS GASPAR</t>
  </si>
  <si>
    <t>FRANCISCO BORGES JUNIOR</t>
  </si>
  <si>
    <t>JOSE LAERTE MARQUES DAMASCENO</t>
  </si>
  <si>
    <t>AFONSO FERREIRA BARRETO NETO</t>
  </si>
  <si>
    <t>PAULO OCELO TELES BARRETO</t>
  </si>
  <si>
    <t>JOSE FIRMINO TORRES</t>
  </si>
  <si>
    <t>ANTÔNIO NEUTON PINTO BRAGA</t>
  </si>
  <si>
    <t>RITA ALCANTARA DE SOUSA</t>
  </si>
  <si>
    <t>FERNANDO HENRIQUE PÍNHEIRO FERRER</t>
  </si>
  <si>
    <t>CRISTIANE RAMALHO DE CERQUEIRA</t>
  </si>
  <si>
    <t>MARCOS ALVES DE SOUSA</t>
  </si>
  <si>
    <t>EVANILDA TAVARES FAUSTINO DA SILVA</t>
  </si>
  <si>
    <t>NAPOLEÃO PAULA CAVALCANTE JUNIOR</t>
  </si>
  <si>
    <t>ANGELIANE CRISTINA SALES SOUSA</t>
  </si>
  <si>
    <t>JOAO BEZERRA MARTINS</t>
  </si>
  <si>
    <t>LAUDICEA ALENCAR BARRETO RODRIGUES</t>
  </si>
  <si>
    <t>VITÓRIA PINHEIRO DA SILVA</t>
  </si>
  <si>
    <t>JOSE HUMBERTO TEOFILO</t>
  </si>
  <si>
    <t>ANA CAROLINA FONTELES MADEIRA BARROS</t>
  </si>
  <si>
    <t>ARISTARCO ARAUJO PRADO</t>
  </si>
  <si>
    <t>PAULO CARVALHO RIBEIRO</t>
  </si>
  <si>
    <t>ANTÔNIA DAYANA NUNES FRAGA</t>
  </si>
  <si>
    <t>Maria Aparecida Nunes Fraga</t>
  </si>
  <si>
    <t>FRANCISCO MOESIO SOARES</t>
  </si>
  <si>
    <t>ANTONIA ROCHELLY MAIA LIMA</t>
  </si>
  <si>
    <t>ANTONIO CESAR MOURA SANTOS NOGUEIRA</t>
  </si>
  <si>
    <t>IDALINA MARIA DE SOUSA BEZERRA</t>
  </si>
  <si>
    <t>LUIZ ANDRADE ALVES</t>
  </si>
  <si>
    <t>FRANCISCO IVAN MOREIRA DE SOUZA</t>
  </si>
  <si>
    <t>ELIENE MARIA SOARES MONTEIRO YANO</t>
  </si>
  <si>
    <t>MARIA SILENE SOARES MONTEIRO</t>
  </si>
  <si>
    <t>ALICE CAVALCANTE FERRAZ SOARES</t>
  </si>
  <si>
    <t>MARCOS AURELIO MACHADO</t>
  </si>
  <si>
    <t>Antonieta Araujo Caliope de Melo</t>
  </si>
  <si>
    <t>EVILÁSIO ALVES DE OLIVEIRA</t>
  </si>
  <si>
    <t>MARIA NEIDE FERNANDES</t>
  </si>
  <si>
    <t>FRANCISCO DE ASSIS SOUSA SANTOS</t>
  </si>
  <si>
    <t>ANITA BRAGA BARBOSA</t>
  </si>
  <si>
    <t>ANNA KELMA DE LIMA HOLANDA</t>
  </si>
  <si>
    <t>ALTRAN HOLANDA DIAS</t>
  </si>
  <si>
    <t>RAIMUNDO VENANCIO DE SOUSA</t>
  </si>
  <si>
    <t>MARIA LURDES MIOTTO TAVARES</t>
  </si>
  <si>
    <t>FRANCISCO HÉLIO FERREIRA DA SILVA</t>
  </si>
  <si>
    <t>ANTONIO JACOB FILHO</t>
  </si>
  <si>
    <t>RICHELY PORTELA RODRIGUES</t>
  </si>
  <si>
    <t>MARIA NOEMA PORTELA RODRIGUES</t>
  </si>
  <si>
    <t>IONE GOIS LIMA DE OLIVEIRA</t>
  </si>
  <si>
    <t>CASIMIRO ULISSES DE OLIVEIRA E SILVA</t>
  </si>
  <si>
    <t>ANA LARISSA MOTA PRADO RIBEIRO</t>
  </si>
  <si>
    <t>EDMILSON PRADO RIBEIRO FILHO</t>
  </si>
  <si>
    <t>ANTONIO SAMPAIO FILHO</t>
  </si>
  <si>
    <t>MARIA DE LOURDES DE SOUSA SILVEIRA</t>
  </si>
  <si>
    <t>LEIA MARIA OLIVEIRA DE FREITAS</t>
  </si>
  <si>
    <t>ADERSON TAVARES MEDEIROS</t>
  </si>
  <si>
    <t>ANTONIA MARIA PEREIRA DOS SANTOS</t>
  </si>
  <si>
    <t>AMANDA ARRUDA DO CARMO</t>
  </si>
  <si>
    <t>OLGA RIBEIRO HOLANDA</t>
  </si>
  <si>
    <t>MARIA  DA CONSOLAÇÃO DOS S.SILVEIRA</t>
  </si>
  <si>
    <t>ADALBERTO ELLERY BARREIRA NETO</t>
  </si>
  <si>
    <t>PALMIR MENEZES DE SERPA</t>
  </si>
  <si>
    <t>EUGÊNIO MENEZES DOS SANTOS</t>
  </si>
  <si>
    <t>LUIS SERGIO DE LIMA OLIVEIRA</t>
  </si>
  <si>
    <t>MANOEL FERREIRA UCHOA</t>
  </si>
  <si>
    <t>FRANCISCO RODRIGUES DE MESQUITA</t>
  </si>
  <si>
    <t>VERA LÚCIA SÁ RIBEIRO MAGALHÃES</t>
  </si>
  <si>
    <t>ANTONIA OLIVEIRA SILVA</t>
  </si>
  <si>
    <t>MICHELLE MENEZES MARCELO</t>
  </si>
  <si>
    <t>JOAQUIM MOREIRA NETO</t>
  </si>
  <si>
    <t>FATIMA FURTADO MACHADO</t>
  </si>
  <si>
    <t>MARIA CARLOS DE CASTRO UCHOA</t>
  </si>
  <si>
    <t>IANY MARTINS MENDONÇA LIMA</t>
  </si>
  <si>
    <t>JOAO PEDRO OLIVEIRA DOS SANTOS LOPES</t>
  </si>
  <si>
    <t>FRANCISCO LINHARES DE VASCONCELOS</t>
  </si>
  <si>
    <t>ARNALD ALTENSEE ALVES RABELO</t>
  </si>
  <si>
    <t>MICKAEL RODRIGUES DA SILVA</t>
  </si>
  <si>
    <t>LUIZ CANDIDO DA SILVA</t>
  </si>
  <si>
    <t>VANESSA ESTER SILVA FARIAS VASCONCELOS</t>
  </si>
  <si>
    <t>MARIA SOCORRO FERNANDES DE ALENCAR</t>
  </si>
  <si>
    <t>HALLYSON RAQUEL OLIVEIRA DE SOUZA</t>
  </si>
  <si>
    <t>YASMIN FIGUEIREDO CORREIA</t>
  </si>
  <si>
    <t>SEBASTIÃO ROBERTO ALMEIDA CORREIA</t>
  </si>
  <si>
    <t>RENATA LACERDA GIRÃO</t>
  </si>
  <si>
    <t>JUVITA SANTANA SOARES</t>
  </si>
  <si>
    <t>ELZA MARIA ARAUJO DA SILVA</t>
  </si>
  <si>
    <t>TEMOTEO MONTEIRO DE MENEZES</t>
  </si>
  <si>
    <t>LOURIVAL ALVES DE CASTRO</t>
  </si>
  <si>
    <t>RISANILDO ALVES DE ARAUJO</t>
  </si>
  <si>
    <t>INES GARCIA SAMPAIO</t>
  </si>
  <si>
    <t>MARIA GUIOMAR DO NASCIMENTO LOPES</t>
  </si>
  <si>
    <t>MARIA EULENE DE CARVALHO MAIA SOMBRA</t>
  </si>
  <si>
    <t>OSVALDO NUNES DA SILVA</t>
  </si>
  <si>
    <t>JOAO CARLOS NUNES DO NASCIMENTO</t>
  </si>
  <si>
    <t>LEÔNIDAS MOTA DA SILVA</t>
  </si>
  <si>
    <t>MARIA DA GRAÇA ROCHA DE VASCONCELOS</t>
  </si>
  <si>
    <t>PEDRO PABLO PEREIRA DA COSTA</t>
  </si>
  <si>
    <t>MARIA ALICE PEREIRA DA COSTA</t>
  </si>
  <si>
    <t>MARIA SULIANO DE LIMA</t>
  </si>
  <si>
    <t>MARFISA DO NASCIMENTO CORREIA</t>
  </si>
  <si>
    <t>DAVI SIMÕES SALES</t>
  </si>
  <si>
    <t>MARIA DE FATIMA SAMPAIO TELES</t>
  </si>
  <si>
    <t>JOAO HUGO DA SILVA</t>
  </si>
  <si>
    <t>MAURO JORGE SOUSA PEREIRA</t>
  </si>
  <si>
    <t>MARIA ARLETE SALES PINTO PINHEIRO</t>
  </si>
  <si>
    <t>JOÃO BOSCO FERREIRA DE MOURA</t>
  </si>
  <si>
    <t>FRANCISCO ANTONIO DE MELO</t>
  </si>
  <si>
    <t>MARIA LUCA DA SILVA</t>
  </si>
  <si>
    <t>FRANCISCO EVANDRO DE ALENCAR</t>
  </si>
  <si>
    <t>JOANITA PONTES FILGUEIRAS</t>
  </si>
  <si>
    <t>MARIA ANCELMO DA SILVA</t>
  </si>
  <si>
    <t>EPITACIO CONRADO DE SOUSA</t>
  </si>
  <si>
    <t>ANTONIO FERNANDES DE MORAIS</t>
  </si>
  <si>
    <t>LETICIA FERREIRA MEDEIROS</t>
  </si>
  <si>
    <t>LEILA MARIA VANDERLEI MENDEIROS</t>
  </si>
  <si>
    <t>DÊNIO FONSECA MAYNARD</t>
  </si>
  <si>
    <t>MARIA SALETE OLIVEIRA DE SOUZA</t>
  </si>
  <si>
    <t>MARIA DAS CANDEIAS REGIS SALDANHA</t>
  </si>
  <si>
    <t>MARIA AUGUSTA FREIRE SOBRAL</t>
  </si>
  <si>
    <t>BRENO DE CASTRO GOMES</t>
  </si>
  <si>
    <t>EDILSON GONDIM DE MOURA NEVES</t>
  </si>
  <si>
    <t>ANTONIA NEURICLEIDE PEREIRA ALVES</t>
  </si>
  <si>
    <t>FRANCISCA WIARA TEIXEIRA DE ARAÚJO</t>
  </si>
  <si>
    <t>IVONE MARIA ARAGÃO CORREIA</t>
  </si>
  <si>
    <t>JOAO BATISTA MATOS FERNANDES</t>
  </si>
  <si>
    <t>MARIA GOMES DE LIMA</t>
  </si>
  <si>
    <t>STALIN RAGNER HOLANDA DE SOUSA</t>
  </si>
  <si>
    <t>MARIA ESMERALDA HOLANDA DE SOUSA</t>
  </si>
  <si>
    <t>ANTONIA SOUZA VIEIRA</t>
  </si>
  <si>
    <t>MARIA BARROSO ALBUQUERQUE</t>
  </si>
  <si>
    <t>FRANCISCO ARAUJO DE VASCONCELOS</t>
  </si>
  <si>
    <t>MARIA BARBOSA CRUZ DE SOUZA</t>
  </si>
  <si>
    <t>IGOR RODRIGUES FONTENELE</t>
  </si>
  <si>
    <t>VIVIANE SOUSA SANTOS CALIXTO</t>
  </si>
  <si>
    <t>ANTONIO GONCALVES DA SILVA</t>
  </si>
  <si>
    <t>JOAO DA SILVA CASSIANO</t>
  </si>
  <si>
    <t>MARIA NUNES DE OLIVEIRA</t>
  </si>
  <si>
    <t>ANA MARIA LOBO SOARES DE SOUZA</t>
  </si>
  <si>
    <t>ROSEMARY DE ABREU VIANA</t>
  </si>
  <si>
    <t>SOFIA REGINA PAIVA RIBEIRO</t>
  </si>
  <si>
    <t>MARIA AURILENE DA SILVA BEZERRA</t>
  </si>
  <si>
    <t>ELIS GARDENIA DE LIMA SANTIAGO XAVIER</t>
  </si>
  <si>
    <t>THAINAR MOURA DA SILVA</t>
  </si>
  <si>
    <t>MARCOS ANTONIO DA SILVA</t>
  </si>
  <si>
    <t>FRANCISCA BESERRA DO NASCIMENTO</t>
  </si>
  <si>
    <t>VICTOR NOGUEIRA MELO</t>
  </si>
  <si>
    <t>MARIA DAS DORES PIRES TEIXEIRA</t>
  </si>
  <si>
    <t>MANUEL OLIVEIRA DO NASCIMENTO</t>
  </si>
  <si>
    <t>HILDA NEUDA BEZERRA</t>
  </si>
  <si>
    <t>OSVALDO DOS ANJOS</t>
  </si>
  <si>
    <t>SARAH MATIAS PEDROSA</t>
  </si>
  <si>
    <t>ANTONIO MATIAS PEDROSA</t>
  </si>
  <si>
    <t>OTENBERG NOGUEIRA DE SOUZA</t>
  </si>
  <si>
    <t>ESTER LIMA ROCHA</t>
  </si>
  <si>
    <t>JOSE DOS SANTOS RIBEIRO</t>
  </si>
  <si>
    <t>MARIA DE FÁTIMA SANTOS COUTINHO</t>
  </si>
  <si>
    <t>ANA ALICE FIALHO LINS</t>
  </si>
  <si>
    <t>SOLANGE MARIA PONTE FIALHO</t>
  </si>
  <si>
    <t>LAURA ABRANTE SILVA SOUSA</t>
  </si>
  <si>
    <t>MARCOS MARDONIO SILVA DO NASCIMENTO</t>
  </si>
  <si>
    <t>BÁRBARA DE QUEIROZ DA SILVA</t>
  </si>
  <si>
    <t>JOSÉ WELLINGTON HUMBERTO DA SILVA</t>
  </si>
  <si>
    <t>PATRÍCIA ZLOCCOWICK DE MELO LOPES</t>
  </si>
  <si>
    <t>WLADYR DA JUSTA TEIXEIRA</t>
  </si>
  <si>
    <t>SÔNIA MARIA DA COSTA OLIVEIRA</t>
  </si>
  <si>
    <t>IRACEMA ANDRE DE OLIVEIRA</t>
  </si>
  <si>
    <t>VANUZA TOLEDO RODRIGUES</t>
  </si>
  <si>
    <t>THAIS SOUSA FEIJO</t>
  </si>
  <si>
    <t>SILVANA MARA SOUSA ROCHA FEIJÓ</t>
  </si>
  <si>
    <t>WAGNER VIANA RODRIGUES</t>
  </si>
  <si>
    <t>FILIPE PAIVA DO NASCIMENTO</t>
  </si>
  <si>
    <t>RITA DE CASSIA PINHEIRO DA SILVA</t>
  </si>
  <si>
    <t>RICARDO ALEXANDRE SANTOS COSTA</t>
  </si>
  <si>
    <t>MARIA LARISSA MOTA PAIXÃO</t>
  </si>
  <si>
    <t>MARIA LURDIVAN MOTA PAIXAO</t>
  </si>
  <si>
    <t>MARIA ANUNCIAÇAO GOMES DE SOUSA</t>
  </si>
  <si>
    <t>RONALDO PAULINO DE OLIVEIRA</t>
  </si>
  <si>
    <t>ALMERINDA MARIA DA SILVA</t>
  </si>
  <si>
    <t>ANDREA MARIA ROLIM DE OLIVEIRA</t>
  </si>
  <si>
    <t>PAULO VITOR ARAUJO DE OLIVEIRA</t>
  </si>
  <si>
    <t>ELIAS BATISTA DE LIMA</t>
  </si>
  <si>
    <t>Antonia Adriana Alves do Nascimento</t>
  </si>
  <si>
    <t>MARIA JANETE SENA DE MENEZES</t>
  </si>
  <si>
    <t>ANA MARIA DAMASCENO TEIXEIRA</t>
  </si>
  <si>
    <t>KAREN EDUARDA DE ARAUJO OLIVEIRA</t>
  </si>
  <si>
    <t>JOSE MARCOS BRAGA DE OLIVEIRA</t>
  </si>
  <si>
    <t>MARIA DA SILVA SANTOS</t>
  </si>
  <si>
    <t>FRANCISCO DUARTE DE SOUSA</t>
  </si>
  <si>
    <t>OSMAR VICTOR DE LIMA</t>
  </si>
  <si>
    <t>ROQUE ANDRADE DE SOUZA</t>
  </si>
  <si>
    <t>Ahilton Camelo de Sousa</t>
  </si>
  <si>
    <t>RAIMUNDA ARAÚJO RODRIGUES</t>
  </si>
  <si>
    <t>VICENTE DE PAULO BENICIO</t>
  </si>
  <si>
    <t>ANSELMO BOA FONSECA</t>
  </si>
  <si>
    <t>FRANCISCO ALVES FILHO</t>
  </si>
  <si>
    <t>MÁRIO DE SOUSA ALVES</t>
  </si>
  <si>
    <t>LUCIOLA PACHECO LESSA CASTRO</t>
  </si>
  <si>
    <t>NICODEMOS GANÇALVES BEZERRA</t>
  </si>
  <si>
    <t>FRANCISCA RIBEIRO ALVES</t>
  </si>
  <si>
    <t>JOSE CAPISTRANO FILHO</t>
  </si>
  <si>
    <t>DANUZIA REGINA BARBOSA XAVIER</t>
  </si>
  <si>
    <t>FRANCISCO RILDER BRAGA GOIS</t>
  </si>
  <si>
    <t>JOSE SILVEIRA MARINHO</t>
  </si>
  <si>
    <t>MARIA LETICIA ARAUJO DE FIGUEIREDO</t>
  </si>
  <si>
    <t>ELISANGELA MARTINS DA SILVA CRUZ</t>
  </si>
  <si>
    <t>FRANCISCA FERNANDA MENDES DE PAULA</t>
  </si>
  <si>
    <t>GELSONI HENRIQUE DA COSTA</t>
  </si>
  <si>
    <t>CLAUDIO WILSON NASCIMENTO DA SILVA</t>
  </si>
  <si>
    <t>MARIA FRANCINETE BENICIO</t>
  </si>
  <si>
    <t>FRANCISCO BENÍCIO</t>
  </si>
  <si>
    <t>Francisco Cícero de Oliveira Daniel</t>
  </si>
  <si>
    <t>ALEXANDRE PEREIRA DE OLIVEIRA NETO</t>
  </si>
  <si>
    <t>IVANILDA GOMES PEREIRA</t>
  </si>
  <si>
    <t>FRANCISCO XAVIER LEAL DE ARAÚJO</t>
  </si>
  <si>
    <t>TEREZA MARIA DA SILVEIRA</t>
  </si>
  <si>
    <t>FRANCISCO CARVALHO OLIVEIRA</t>
  </si>
  <si>
    <t>BENEDITA TEIXEIRA ROGERIO</t>
  </si>
  <si>
    <t>SONIA SUELY LUNA LIMA</t>
  </si>
  <si>
    <t>FRANCISCA ARAUJO DE ARRUDA</t>
  </si>
  <si>
    <t>DINA DE MATOS MOURA</t>
  </si>
  <si>
    <t>VANUSA MARIA ANDRADE SOUSA</t>
  </si>
  <si>
    <t>MARIA VANDA DE ANDRADE</t>
  </si>
  <si>
    <t>JOSE FERREIRA DE ALMEIDA</t>
  </si>
  <si>
    <t>LINDOVAL CANDIDO DE ALMEIDA</t>
  </si>
  <si>
    <t>MARIA ELIETE MOTA FROTA</t>
  </si>
  <si>
    <t>LUIZ CASSIMIRO PAIVA</t>
  </si>
  <si>
    <t>FRANCISCA SILENE MESQUITA SILVA</t>
  </si>
  <si>
    <t>DOREMBERG MOURA DE SÁ</t>
  </si>
  <si>
    <t>MARIA ALEXANDRA MARTINS MOREIRA LIMA</t>
  </si>
  <si>
    <t>RAIMUNDA DAS GRAÇAS DA SILVA FAVACHO</t>
  </si>
  <si>
    <t>MARIA GLEICE RODRIGUES</t>
  </si>
  <si>
    <t>ANA CRISTINA MARQUES CEDRO</t>
  </si>
  <si>
    <t>CAMILA BEVILAQUA DINIZ ROLIM</t>
  </si>
  <si>
    <t>FÚLVIO OLIVEIRA ROLIM</t>
  </si>
  <si>
    <t>VITORIA PEREIRA DE SOUSA</t>
  </si>
  <si>
    <t>OZANA MARIA PEREIRA DE SOUSA</t>
  </si>
  <si>
    <t>JOSE ARAUJO TERCEIRO</t>
  </si>
  <si>
    <t>FRANCISCO RAUL VIANA GOMES</t>
  </si>
  <si>
    <t>LUIS CARLOS GOMES DE FREITAS</t>
  </si>
  <si>
    <t>SUZANNE POMPEU SARAIVA</t>
  </si>
  <si>
    <t>SONIA MARIA CAETANO ARAUJO</t>
  </si>
  <si>
    <t>JUSTINO GOMES VIEIRA</t>
  </si>
  <si>
    <t>MARIA CLAUDIA SANTANA SANTOS</t>
  </si>
  <si>
    <t>JOSE DE SOUSA</t>
  </si>
  <si>
    <t>MARIA ELIENE CARIOCA RODRIGUES</t>
  </si>
  <si>
    <t>JOSE AUGUSTO CARNEIRO</t>
  </si>
  <si>
    <t>MANOEL MARCOLINO FILHO</t>
  </si>
  <si>
    <t>FRANCISCO DAS CHAGAS VIANA</t>
  </si>
  <si>
    <t>CARMELINDA MACEDO GOMES</t>
  </si>
  <si>
    <t>JOAO DE MELO</t>
  </si>
  <si>
    <t>AURELIO MONTEIRO NETO</t>
  </si>
  <si>
    <t>MARIA LUCILENE ARCANJO MARIANO</t>
  </si>
  <si>
    <t>ALDECY LIRA BASTOS DOS SANTOS</t>
  </si>
  <si>
    <t>RAIMUNDO RODRIGUES DE ARAÚJO</t>
  </si>
  <si>
    <t>DANIELE IRLA ALVES LIMA</t>
  </si>
  <si>
    <t>EDUARDO FIGUEIREDO CARVALHO</t>
  </si>
  <si>
    <t>ALCIDES FELISMINO</t>
  </si>
  <si>
    <t>ELAINE CRISTINA GONDIM DOS SANTOS</t>
  </si>
  <si>
    <t>FRANCISCO GOMES DOS SANTOS</t>
  </si>
  <si>
    <t>MARIA DE FATIMA ARAUJO</t>
  </si>
  <si>
    <t>ROSANGELA MARIA SANTOS TOSCANO</t>
  </si>
  <si>
    <t>IRACI REGO LOPES</t>
  </si>
  <si>
    <t>JOSE MENEZES PEREIRA</t>
  </si>
  <si>
    <t>FRANCISCO WELLINGTON GURGEL DE LIMA</t>
  </si>
  <si>
    <t>ANTONIA VILCA DE SOUSA DANTAS</t>
  </si>
  <si>
    <t>MIRYAM RIBEIRO DA SILVA GUEDES</t>
  </si>
  <si>
    <t>MARIA ARLEIDE PEREIRA DA COSTA</t>
  </si>
  <si>
    <t>ALAIDE LEITE GONÇALVES</t>
  </si>
  <si>
    <t>FRANCISCO DE ASSIS DE ARAUJO</t>
  </si>
  <si>
    <t>ANTÔNIO LISBOA FORTALEZA FILHO</t>
  </si>
  <si>
    <t>JOÃO BATISTA RIOS</t>
  </si>
  <si>
    <t>FABIOLA OLIVEIRA SALES</t>
  </si>
  <si>
    <t>BENEDITA TAVEIRA DE OLIVEIRA</t>
  </si>
  <si>
    <t>FRANCISCO MARCOS DE ALMEIDA BEZERRA</t>
  </si>
  <si>
    <t>DUCIVALDA MARIA SOUSA DE CARVALHO</t>
  </si>
  <si>
    <t>THAIS BRITO DE OLIVEIRA VERAS</t>
  </si>
  <si>
    <t>JOAO PRUDENTE DE OLIVEIRA</t>
  </si>
  <si>
    <t>RAIMUNDO JOSE DA SILVA</t>
  </si>
  <si>
    <t>MARIA ALBENE BRANDAO DE SOUSA</t>
  </si>
  <si>
    <t>Joaquim dos Santos Filho</t>
  </si>
  <si>
    <t>FRANCISCO CRISTINO MOREIRA</t>
  </si>
  <si>
    <t>MONICA RABELO DE FREITAS SABOYA ARAGÃO</t>
  </si>
  <si>
    <t>MARCELO FLAVIO VIEIRA DA SILVA</t>
  </si>
  <si>
    <t>VARLO OLO DE OLIVEIRA</t>
  </si>
  <si>
    <t>JAFIA DANTAS COUTINHO PAULINO</t>
  </si>
  <si>
    <t>DANILA FERREIRA MELO</t>
  </si>
  <si>
    <t>ELRIBERTO SILVA COSTA</t>
  </si>
  <si>
    <t>ANA EGLINY SABINO CAVALCANTE</t>
  </si>
  <si>
    <t>FLAVIA ROBERTA RICCO DE JULIO</t>
  </si>
  <si>
    <t>SANDRO JORDY TAVARES CAVALCANTE</t>
  </si>
  <si>
    <t>MARIA DOLORES DE PAIVA</t>
  </si>
  <si>
    <t>MANOEL PAULO DE PAIVA</t>
  </si>
  <si>
    <t>JANAÍNA ALVES DE OLIVEIRA</t>
  </si>
  <si>
    <t>LUIZ CARNEIRO DE ALBUQUERQUE</t>
  </si>
  <si>
    <t>LUANA RODRIGUES DE OLIVEIRA</t>
  </si>
  <si>
    <t>MARIA HELENA RODRIGUES DE OLIVEIRA</t>
  </si>
  <si>
    <t>FLAVIA CRISTINA DA SILVA SOUZA TALEIRES</t>
  </si>
  <si>
    <t>CLOVIS DE MAGALHAES BANHOS</t>
  </si>
  <si>
    <t>FRANCISCA MAIA DA SILVA</t>
  </si>
  <si>
    <t>MARIA PEDRINA VERÇOSA VIEIRA</t>
  </si>
  <si>
    <t>MARIA ARLETE MAIA SILVEIRA</t>
  </si>
  <si>
    <t>ESPEDITO FRANCISCO DE SOUSA</t>
  </si>
  <si>
    <t>JOAO GILDO DE ALMEIDA</t>
  </si>
  <si>
    <t>ANTONIO ALVES DE OLIVERA</t>
  </si>
  <si>
    <t>MARIA DA CONCEICAO ARRUDA DOS SANTOS CASTRO</t>
  </si>
  <si>
    <t>FLAVIANA BARBOSA OLIVEIRA DE QUEIROZ</t>
  </si>
  <si>
    <t>LARISSA DOS SANTOS VASCONVL</t>
  </si>
  <si>
    <t>PAULO CESAR TAVARES FREIRE</t>
  </si>
  <si>
    <t>WESLEY OLIVEIRA DE SOUSA</t>
  </si>
  <si>
    <t>NAO CONSTA</t>
  </si>
  <si>
    <t>MARIA CLERI RAULINO DE MATOS</t>
  </si>
  <si>
    <t>LUIZ SATURNINO MATOS</t>
  </si>
  <si>
    <t>FRANCISCO RICARDO CAVALCANTE DOS SANTOS</t>
  </si>
  <si>
    <t>Antonia Ieda Barros Passos</t>
  </si>
  <si>
    <t>MOISES NUNES DOS SANTOS</t>
  </si>
  <si>
    <t>VALDIR ISIDORO CUNHA</t>
  </si>
  <si>
    <t>FRANCISCO ALEXANDRE VASCONCELOS PIRES</t>
  </si>
  <si>
    <t>JOSÉ PEREIRA DE SOUSA</t>
  </si>
  <si>
    <t>JOACI GOMES LEAL</t>
  </si>
  <si>
    <t>OSNEIDE SOUSA DA SILVA LOPES</t>
  </si>
  <si>
    <t>VIVIAN MELRY BRUNO DA SILVA</t>
  </si>
  <si>
    <t>MARCOS AURÉLIO MARQUES NOGUEIRA</t>
  </si>
  <si>
    <t>CLAUDETE SOARES DA SILVA</t>
  </si>
  <si>
    <t>ROSEDITE PINHEIRO ALVES VITORIANO</t>
  </si>
  <si>
    <t>PAULO OLIVEIRA AMANCIO</t>
  </si>
  <si>
    <t>SIMONE CARVALHO LOPES</t>
  </si>
  <si>
    <t>MARIA DO SOCORRO SARAIVA SATURNINO</t>
  </si>
  <si>
    <t>Francisca Angelina da Silva</t>
  </si>
  <si>
    <t>ANIBAL VASCONCELOS BEZERRA</t>
  </si>
  <si>
    <t>MARCIA PERASSOLI DE ARAUJO</t>
  </si>
  <si>
    <t>MARIA ALZENIR DE FREITAS</t>
  </si>
  <si>
    <t>JOSE OBI RIBEIRO HOLANDA</t>
  </si>
  <si>
    <t>JOSE CARVALHO DE SOUZA</t>
  </si>
  <si>
    <t>AMALIA PEREIRA DA SILVA</t>
  </si>
  <si>
    <t>DANIELA XAVIER CORTEZ</t>
  </si>
  <si>
    <t>MAURO CAMPOS MENDONCA</t>
  </si>
  <si>
    <t>Sônia Maria Fernandes Fontenelle</t>
  </si>
  <si>
    <t>MARIA LORENA SILVA DE OLIVEIRA</t>
  </si>
  <si>
    <t>ANTONIA SUELI DO NASCIMENTO SILVA</t>
  </si>
  <si>
    <t>JOSE ABEL MENDONCA PAIXAO</t>
  </si>
  <si>
    <t>Bruna Kelly do Prado Nascimento</t>
  </si>
  <si>
    <t>EDMAR NOGUEIRA MUNIZ</t>
  </si>
  <si>
    <t>CLAUDIA AMARO DE MOURA POMPEU</t>
  </si>
  <si>
    <t>LUIZ PEIXOTO DE LUNA</t>
  </si>
  <si>
    <t>ANA CLAUDIA CARNEIRO DA SILVA</t>
  </si>
  <si>
    <t>RAIMUNDO MAIA GONDIM ROCHA</t>
  </si>
  <si>
    <t>MARIA DE LOURDES AZEVEDO ARAUJO</t>
  </si>
  <si>
    <t>ANTONIA MARIA DA SILVA LOPES</t>
  </si>
  <si>
    <t>GABRIELA SOARES DE ALMEIDA GRANGEIRO CRUZ</t>
  </si>
  <si>
    <t>DÁRIO GRANGEIRO CRUZ JÚNIOR</t>
  </si>
  <si>
    <t>DALILA ALVES DE ALBUQUERQUE RIBEIRO</t>
  </si>
  <si>
    <t>EDMAR HONORATO DE SOUSA</t>
  </si>
  <si>
    <t>CARLOS ALBERTO FLORENCIO MONTEIRO</t>
  </si>
  <si>
    <t>MARIA DAS GRACAS MARQUES CORDEIRO</t>
  </si>
  <si>
    <t>ERONDINA PEREIRA DO CARMO</t>
  </si>
  <si>
    <t>AFONSO CATUNDA TIMBO</t>
  </si>
  <si>
    <t>RAIMUNDO NONATO CHAVES</t>
  </si>
  <si>
    <t>ANTONIO DIEGO MOURA</t>
  </si>
  <si>
    <t>FRANCISCA SILVANA MOURA</t>
  </si>
  <si>
    <t>SORAIA OSTERNO SILVA THE</t>
  </si>
  <si>
    <t>MATEUS SCIPIAO MOURA</t>
  </si>
  <si>
    <t>DANI ESDRAS CAVALCANTE FEITOSA</t>
  </si>
  <si>
    <t>BARBARA DOS SANTOS SOARES</t>
  </si>
  <si>
    <t>MARIA DE FATIMA SILVA ARAUJO</t>
  </si>
  <si>
    <t>JOAO NATAN SOARES PEREIRA</t>
  </si>
  <si>
    <t>NONATO BATISTA HENRIQUE DE SOUSA</t>
  </si>
  <si>
    <t>CLOVES HOLANDA DA SILVA</t>
  </si>
  <si>
    <t>ANTONIO ROQUE DE ANDRADE NETO</t>
  </si>
  <si>
    <t>EFRAIM KAUE SILVEIRA FEITOSA</t>
  </si>
  <si>
    <t>JOSE DE ALENCAR NETO</t>
  </si>
  <si>
    <t>ARMANDO LIMA DE AQUINO</t>
  </si>
  <si>
    <t>ANTONIA FERNANDES ALVES</t>
  </si>
  <si>
    <t>ALTINO JOSE FERREIRA</t>
  </si>
  <si>
    <t>WASHINGTON FERREIRA ROCHA</t>
  </si>
  <si>
    <t>MARIA HELENA DOS REIS VIANA</t>
  </si>
  <si>
    <t>JOVANIA MARIA CARNEIRO GOMES DA FROTA FALCAO</t>
  </si>
  <si>
    <t>FRANCISCO BEZERRA DE VASCONCELOS</t>
  </si>
  <si>
    <t>JOSE ARTEIRO DA CONCEIÇAO</t>
  </si>
  <si>
    <t>ANTONIO FRANCISCO GOMES FURTADO FILHO</t>
  </si>
  <si>
    <t>MARIA ZAIDE MELO DE LIMA</t>
  </si>
  <si>
    <t>JOSÉ CARLOS FERREIRA DE MELO</t>
  </si>
  <si>
    <t>EDNAN SOARES DE ANDRADE</t>
  </si>
  <si>
    <t>SONIA GOMES DE SOUZA</t>
  </si>
  <si>
    <t>CARLOS HUMBERTO DE ABREU FILHO</t>
  </si>
  <si>
    <t>FRANCISCA EDNA SIMOES BEZERRA</t>
  </si>
  <si>
    <t>ANTONIO FERREIRA LEMOS</t>
  </si>
  <si>
    <t>MÔNICA MARIA REZENDE SANTOS DE ALMEIDA BRAGA</t>
  </si>
  <si>
    <t>ARILDA LEVI GUEDES MADUREIRA</t>
  </si>
  <si>
    <t>FRANCISCO GONÇALVES DANTAS</t>
  </si>
  <si>
    <t>AMANDA MARQUES BRAGA</t>
  </si>
  <si>
    <t>FRANCISCA MARQUES BRAGA</t>
  </si>
  <si>
    <t>RITA DE CASSIA SIMOES DO NASCIMENTO</t>
  </si>
  <si>
    <t>ANTONIA LEITE BEZERRA</t>
  </si>
  <si>
    <t>PAULO ROBERTO DE LIMA SABINO</t>
  </si>
  <si>
    <t>MARIA DO SOCORRO PEREIRA</t>
  </si>
  <si>
    <t>ESMERALDO DOS SANTOS FERREIRA</t>
  </si>
  <si>
    <t>DEBORAH JULIE DE SOUSA LOPES</t>
  </si>
  <si>
    <t>IRISMARY GOMES DE SOUSA</t>
  </si>
  <si>
    <t>CELSO ALVES DA ROCHA JUNIOR</t>
  </si>
  <si>
    <t>DEBORA ROCHA LIRA</t>
  </si>
  <si>
    <t>CLAUDENEIDE CAMPELO ROCHA LIRA</t>
  </si>
  <si>
    <t>THOMAZ JEFFERSON DE SOUSA MARTINS</t>
  </si>
  <si>
    <t>GABRIEL FERREIRA FACUNDO</t>
  </si>
  <si>
    <t>JOSÉ NERTAN ARAÚJO FACUNDO</t>
  </si>
  <si>
    <t>JOSE IRANILDO SOUSA DA SILVA</t>
  </si>
  <si>
    <t>FRANCISCA MELO DE MENEZES</t>
  </si>
  <si>
    <t>REGINA MARIA BARBOSA PROENÇA</t>
  </si>
  <si>
    <t>FRANCISCO VIEIRA MONTE</t>
  </si>
  <si>
    <t>ELVIRA GONDIM BRITO BARRETO</t>
  </si>
  <si>
    <t>RITA SOUTO COLARES</t>
  </si>
  <si>
    <t>AURISTELA FRAGOSO VIEIRA SOBREIRA</t>
  </si>
  <si>
    <t>JONATAS DINIS TAVARES NOBRE</t>
  </si>
  <si>
    <t>MARIA DE LOURDES DE SOUZA</t>
  </si>
  <si>
    <t>VERANDA KYTERIA CARVALHO DE OLIVEIRA</t>
  </si>
  <si>
    <t>MARIA SOCORRO PAULINO DE CARVALHO OLIVEIRA</t>
  </si>
  <si>
    <t>LEDA FERRO LIMA</t>
  </si>
  <si>
    <t>LUIS CARLOS PAULINO</t>
  </si>
  <si>
    <t>MARIA LEONE CAMPOS DO NASCIMENTO</t>
  </si>
  <si>
    <t>MARIA LANELDE FERREIRA ARAGAO</t>
  </si>
  <si>
    <t>POSSIDONIO FERREIRA DE SOUSA</t>
  </si>
  <si>
    <t>CHRISTIANO DE SOUSA MAIA</t>
  </si>
  <si>
    <t>GERONCIO MENDONÇA DA SILVA</t>
  </si>
  <si>
    <t>JEAN PIERRE SIMÃO TAVARES</t>
  </si>
  <si>
    <t>RACHEL GIRÃO SOBREIRA MOTA</t>
  </si>
  <si>
    <t>MARIA NÍVEA SEVERINO FERREIRA</t>
  </si>
  <si>
    <t>ROSÂNGELA MARIA DA CONCEIÇÃO BRANDÃO</t>
  </si>
  <si>
    <t>ANTONIA EVANGELISTA DA SILVA</t>
  </si>
  <si>
    <t>FRANCISCO GONZAGA FILHO</t>
  </si>
  <si>
    <t>ANNA KARINNE ALENCAR FURTADO LEITE VERAS</t>
  </si>
  <si>
    <t>JOSE IVAN ALVES CAMELO</t>
  </si>
  <si>
    <t>MARIA AUXILIADORA LIMA BASTOS</t>
  </si>
  <si>
    <t>ADEMAR RODRIGUES DE SOUSA</t>
  </si>
  <si>
    <t>LUIS MARTINS LEITAO</t>
  </si>
  <si>
    <t>LUIZ ALBERTO XIMENES DE MESQUITA</t>
  </si>
  <si>
    <t>ANTONIA RIBEIRO SENA DA SILVA</t>
  </si>
  <si>
    <t>ELENICY CARLOS FERREIRA</t>
  </si>
  <si>
    <t>ALVARO INACIO FEREIRA</t>
  </si>
  <si>
    <t>Maria Almeida Pinho</t>
  </si>
  <si>
    <t>CRISTINA CABRAL DE ALENCAR</t>
  </si>
  <si>
    <t>CLAUDINOR ALMEIDA SANTOS</t>
  </si>
  <si>
    <t>LINDALVA PEREIRA DO CARMO</t>
  </si>
  <si>
    <t>RAIMUNDO VIEIRA DE ANDRADE</t>
  </si>
  <si>
    <t>ELLEN ALICE SOARES DE OLIVEIRA</t>
  </si>
  <si>
    <t>FRANCISCO WILDE COSTA DE OLIVEIRA</t>
  </si>
  <si>
    <t>FRANCISCO DE ASSIS CAMINHA</t>
  </si>
  <si>
    <t>JOSE ILARIO DE MORAIS</t>
  </si>
  <si>
    <t>VANDEMBERG EVANGELISTA LEMOS</t>
  </si>
  <si>
    <t>VALDILANIA DE OLIVEIRA SANTOS</t>
  </si>
  <si>
    <t>VALDIR FERREIRA DOS SANTOS</t>
  </si>
  <si>
    <t>MARIA ASSUNCAO DA SILVA</t>
  </si>
  <si>
    <t>SAMARA NAIANE DE SOUZA NASCIMENTO</t>
  </si>
  <si>
    <t>TERLLEY MARCIO MOREIRA MAIA</t>
  </si>
  <si>
    <t>MARCUS ANTONIO ARAUJO SILVA</t>
  </si>
  <si>
    <t>BENEDITO LOPES DO NASCIMENTO</t>
  </si>
  <si>
    <t>MARIA ALICE MOURA MOTA</t>
  </si>
  <si>
    <t>MARIA MIRTES PIRES RODRIGUES</t>
  </si>
  <si>
    <t>ANA CLARA DIAS PEDROSA</t>
  </si>
  <si>
    <t>ALEX PEDROSA DE OLIVEIRA</t>
  </si>
  <si>
    <t>SELMA PIRES LIMA</t>
  </si>
  <si>
    <t>RONALD SILVA CARVALHO</t>
  </si>
  <si>
    <t>ANTONIETA SILVA DE CARVALHO</t>
  </si>
  <si>
    <t>MARIA DO CARMO SOUSA BASTOS</t>
  </si>
  <si>
    <t>PRISCILLA DE ANDRADE FREIRE</t>
  </si>
  <si>
    <t>MARIA LÚCIA RODRIGUES MACHADO DOS SANTOS</t>
  </si>
  <si>
    <t>MARIA VIANEIDE VIANA PEREIRA</t>
  </si>
  <si>
    <t>MARIA CIRENE PEREIRA PIMENTA</t>
  </si>
  <si>
    <t>MURILO OLIVEIRA RODRIGUES</t>
  </si>
  <si>
    <t>FRANCISCA BANDEIRA</t>
  </si>
  <si>
    <t>ANA LUCIA SOUSA DE MORAIS</t>
  </si>
  <si>
    <t>MARIA LUCIA VIEGAS</t>
  </si>
  <si>
    <t>ANA RAFAELLA COELHO FRANCO</t>
  </si>
  <si>
    <t>MARIA DE FATIMA COELHO FRANCO</t>
  </si>
  <si>
    <t>JOAQUIM LUIZ DOS SANTOS</t>
  </si>
  <si>
    <t>SERGIO SA DE OLIVEIRA</t>
  </si>
  <si>
    <t>MARIA FRANSINETE PINTO DE OLIVEIRA</t>
  </si>
  <si>
    <t>KATIA CILENE DA COSTA DA SILVA</t>
  </si>
  <si>
    <t>CLAUDETE DOS SANTOS PORTELA DA ROCHA</t>
  </si>
  <si>
    <t>IDEMIA FERNANDES BAIMA</t>
  </si>
  <si>
    <t>INACIO RAFAEL DE BARROS</t>
  </si>
  <si>
    <t>RUTH ILENE MELO DE N. RAMOS</t>
  </si>
  <si>
    <t>JOAO ALBERTO HOLANDA ARAUJO FONTES</t>
  </si>
  <si>
    <t>LOURIVAL TEIXEIRA DE ARAÚJO</t>
  </si>
  <si>
    <t>YURI MAIA BARROSO</t>
  </si>
  <si>
    <t>PAULO AUBER ROUQUAYROL</t>
  </si>
  <si>
    <t>FERNANDO DUARTE FERNANDES VIEIRA JUNIOR</t>
  </si>
  <si>
    <t>NADIA DE ASSIS COSTA AGUIAR</t>
  </si>
  <si>
    <t>FRANCISCO FERREIRA MOTA</t>
  </si>
  <si>
    <t>FILIPE AUGUSTO DA SILVA MIRANDA</t>
  </si>
  <si>
    <t>DAVY GURGUEL DE OLIVEIRA</t>
  </si>
  <si>
    <t>NORMA ELIEGE TOMAZ</t>
  </si>
  <si>
    <t>LUIZ GONZAGA TOMAZ</t>
  </si>
  <si>
    <t>ZUILTON DE MENDONÇA MAIA</t>
  </si>
  <si>
    <t>MARJORIE BARROSO CARDOSO MATTZA TORRES</t>
  </si>
  <si>
    <t>FRANCISCA GENIFA FERREIRA BRASIL</t>
  </si>
  <si>
    <t>ROBERTO FARIA</t>
  </si>
  <si>
    <t>ANTONIO PESSOA DE ALMADA</t>
  </si>
  <si>
    <t>JOAO HENRIQUE SILVA LUCIANO</t>
  </si>
  <si>
    <t>RAIMUNDA BEZERRA NUNES</t>
  </si>
  <si>
    <t>THELMA REGINA BRAGA DE AVELLAR</t>
  </si>
  <si>
    <t>EDVALDO BRITO ROCHA</t>
  </si>
  <si>
    <t>JOSE AFONSO GOMES DA SILVA</t>
  </si>
  <si>
    <t>FCA JURACI FONSECA P. SILVA</t>
  </si>
  <si>
    <t>SEBASTIAO FERNANDES MOREIRA</t>
  </si>
  <si>
    <t>ELAYNE MARIA BENEVIDES DE OLIVEIRA</t>
  </si>
  <si>
    <t>MARCIO FERNANDO CARNEIRO DE LIMA</t>
  </si>
  <si>
    <t>ANASTÉRIA COSMO PEREIRA</t>
  </si>
  <si>
    <t>JOSE FERREIRA LEITAO</t>
  </si>
  <si>
    <t>LUIZ OLIVEIRA FILHO</t>
  </si>
  <si>
    <t>PERGENTINA ALENCAR DIAS</t>
  </si>
  <si>
    <t>MARIA JENEILDA DE LIMA</t>
  </si>
  <si>
    <t>LUISA DE BRITO</t>
  </si>
  <si>
    <t>Fernando Jose de Oliveira Pessoa</t>
  </si>
  <si>
    <t>ANTONIA TATIANE FONTENELE FERNANDES</t>
  </si>
  <si>
    <t>FRANCISCO CHAGAS FERNANDES</t>
  </si>
  <si>
    <t>MANOEL AFONSO BEZERRA</t>
  </si>
  <si>
    <t>MARIA BARROS DOS REIS</t>
  </si>
  <si>
    <t>MARIA MARILCE CAVALCANTE ISHIGAMI</t>
  </si>
  <si>
    <t>JOSE GALENO FONTENELE</t>
  </si>
  <si>
    <t>FRANCISCO FILIPE VASCONCELOS GUIMARAES COELHO</t>
  </si>
  <si>
    <t>JOSE FILIPE GONDINHO GUIMARÃES COELHO</t>
  </si>
  <si>
    <t>VERONICA MARIA BARBOSA DINIZ</t>
  </si>
  <si>
    <t>REJANE DE ALENCAR LIMA</t>
  </si>
  <si>
    <t>MARIA VALERIA DA SILVA SOUSA MARQUES</t>
  </si>
  <si>
    <t>RAPHAEL MESQUITA DE PAIVA</t>
  </si>
  <si>
    <t>ANUSIA OLENCA MENDES CALDAS</t>
  </si>
  <si>
    <t>MARIA NAIR PONTE BANDEIRA DE MELO</t>
  </si>
  <si>
    <t>MARIA DE JESUS LIRA DE PAULA</t>
  </si>
  <si>
    <t>FRANCISCO SOARES MOTA</t>
  </si>
  <si>
    <t>MARCOS CAVALHEIRO DOMINGUES</t>
  </si>
  <si>
    <t>LUCIANA GADELHA</t>
  </si>
  <si>
    <t>FRANCISCO DIMAS GADELHA</t>
  </si>
  <si>
    <t>JULLYANA BEZERRA SOUZA</t>
  </si>
  <si>
    <t>LAERTE BRAGA BASTOS</t>
  </si>
  <si>
    <t>JOSE ELCIMAR HOLANDA PEDROSA</t>
  </si>
  <si>
    <t>MARIA DA CONCEIÇAO FONSECA ARAUJO</t>
  </si>
  <si>
    <t>LOUISE CAVALCANTI SALLES</t>
  </si>
  <si>
    <t>MARCO ANTONIO REGO ALBUQUERQUE</t>
  </si>
  <si>
    <t>GEORGINA MARIA NEVES DE ARAUJO CARVALHO</t>
  </si>
  <si>
    <t>JEAN CARLOS RIBEIRO DA SILVA</t>
  </si>
  <si>
    <t>MARIA DE JESUS LIMA DE LEMOS</t>
  </si>
  <si>
    <t>ALINE MACIEL CARNEIRO</t>
  </si>
  <si>
    <t>TEREZA MARCELA TORRES SANDRE</t>
  </si>
  <si>
    <t>ROBERTA GIRAO DE OLIVEIRA</t>
  </si>
  <si>
    <t>MARDONIO GOMES DE MELO</t>
  </si>
  <si>
    <t>Maria</t>
  </si>
  <si>
    <t>MARIA DE FATIMA MATIAS DIAS</t>
  </si>
  <si>
    <t>LEONARDO JOSE CRUZ LIMA</t>
  </si>
  <si>
    <t>VALDECIA RAMOS MITOSO</t>
  </si>
  <si>
    <t>SONIA LINHARES SALES</t>
  </si>
  <si>
    <t>MARIA SOCORRO FEITOSA</t>
  </si>
  <si>
    <t>MARIA ANGELA DE BRITO SOARES</t>
  </si>
  <si>
    <t>IRAIDES MACEDO LOPES</t>
  </si>
  <si>
    <t>GILBERTO GARCIA SOBRAL</t>
  </si>
  <si>
    <t>RAFAEL COSTA NEO</t>
  </si>
  <si>
    <t>DIOGO BRUNO SARAIVA ALVES</t>
  </si>
  <si>
    <t>MARCELLE HOLANDA ARAUJO</t>
  </si>
  <si>
    <t>JOÃO TAVARES RODRIGUES</t>
  </si>
  <si>
    <t>LIANA MARIA BRITO SILVA</t>
  </si>
  <si>
    <t>RAIMUNDA ROSINETE DE LIMA</t>
  </si>
  <si>
    <t>CICERO ROSA LIMA</t>
  </si>
  <si>
    <t>RONALD CAJAZEIROS PIMENTEL</t>
  </si>
  <si>
    <t>ENEIDA GOMES MOREIRA</t>
  </si>
  <si>
    <t>MARIA MONTEIRO DE MOURA</t>
  </si>
  <si>
    <t>ADRIANA VASCONCELOS LUCENA BORGES</t>
  </si>
  <si>
    <t>ANA KAROLINE LINHARES RIBEIRO</t>
  </si>
  <si>
    <t>MARIA JOSÉ LINHARES SILVA RIBEIRO</t>
  </si>
  <si>
    <t>MARIA DAS GRAÇAS</t>
  </si>
  <si>
    <t>FABRICIA MARIA RIBEIRO ROCHA HOLANDA</t>
  </si>
  <si>
    <t>ANTONIA MARQUES FERREIRA</t>
  </si>
  <si>
    <t>RAIMUNDO FURTADO RIBEIRO</t>
  </si>
  <si>
    <t>RONALD ANIBAL GADELHA DE CASTRO</t>
  </si>
  <si>
    <t>RAFAELA RACHEM ALBUQUERQUE</t>
  </si>
  <si>
    <t>FRANCISCO ANTONIO LOPES DOS SANTOS</t>
  </si>
  <si>
    <t>DAVI ALBUQUERQUE LEITE</t>
  </si>
  <si>
    <t>CLEIDIANE SOUSA RIBEIR</t>
  </si>
  <si>
    <t>MARIA JANDIRA FONTELES DE ALMEIDA</t>
  </si>
  <si>
    <t>RITA ALVES SARAIVA</t>
  </si>
  <si>
    <t>ANGELO DE FRANCESCO BRAZ</t>
  </si>
  <si>
    <t>MARIA RODRIGUES TORRES</t>
  </si>
  <si>
    <t>RAIMUNDO DE LIMA</t>
  </si>
  <si>
    <t>ROZANNI MACHADO CAMBRAIA</t>
  </si>
  <si>
    <t>MARIA MICHELE BARROSO FREITAS</t>
  </si>
  <si>
    <t>MAILDE DIAS DA SILVA</t>
  </si>
  <si>
    <t>ENEDINA SODRE ALVES DE OLIVEIRA</t>
  </si>
  <si>
    <t>FRANCISCA MÔNICA DE SOUSA BARROS</t>
  </si>
  <si>
    <t>ANTONIO JAIRES ALVES FERREIRA</t>
  </si>
  <si>
    <t>MARI DO CARMO ALVES FERREIRA</t>
  </si>
  <si>
    <t>KAROLAINE OLIVEIRA JUSTINO</t>
  </si>
  <si>
    <t>JOSE RENATO LOPES JUSTINO</t>
  </si>
  <si>
    <t>BEATRIZ COSTA NOGUEIRA DE SOUSA</t>
  </si>
  <si>
    <t>CARLA ALEXANDRA COSTA DA LUZ</t>
  </si>
  <si>
    <t>FRANCISCO QUERTON DIOGENES OLIMPIO</t>
  </si>
  <si>
    <t>MARIA EULALIA VIEIRA BRAGA</t>
  </si>
  <si>
    <t>CRISMIAN VIEIRA DE OLIVEIRA</t>
  </si>
  <si>
    <t>CRISTIANE VIEIRA DE CASTRO PINTO</t>
  </si>
  <si>
    <t>MATHEUS FARIAS ROQUE</t>
  </si>
  <si>
    <t>CRISTIANE FARIAS DA SILVA</t>
  </si>
  <si>
    <t>MARIA EDITE ALVES</t>
  </si>
  <si>
    <t>JANAINA OLIVEIRA FLOR</t>
  </si>
  <si>
    <t>EVANDA MONTEIRO SAMPAIO</t>
  </si>
  <si>
    <t>MARIA DANIELE AZEVEDO TEIXEIRA SHUH</t>
  </si>
  <si>
    <t>CASSIO JATAHY DE LIMA</t>
  </si>
  <si>
    <t>JOSE CLEYTON SILVA</t>
  </si>
  <si>
    <t>JARBAS ADRIANO FELIX</t>
  </si>
  <si>
    <t>MEINHARD KAUR</t>
  </si>
  <si>
    <t>MARLENE ROCHA CASTELLO BRANCO</t>
  </si>
  <si>
    <t>JAMES GIRÃO NOBRE MONTEIRO</t>
  </si>
  <si>
    <t>ALDERICO MESQUITA MAGALHAES</t>
  </si>
  <si>
    <t>VANIA MARIA CARNEIRO FROTA</t>
  </si>
  <si>
    <t>MARIA DE JESUS BEZERRA DE MENESES MELLO</t>
  </si>
  <si>
    <t>FRANCISCO MENDES DE SOUSA FILHO</t>
  </si>
  <si>
    <t>LUIS CELIO ARAUJO DE SOUSA</t>
  </si>
  <si>
    <t>RAIMUNDO ELENO DE SOUZA</t>
  </si>
  <si>
    <t>MARIA JOSE ARAUJO DOS SANTOS</t>
  </si>
  <si>
    <t>JATIR BARBOSA DA CUNHA NETO</t>
  </si>
  <si>
    <t>MARIA DA CONCEICAO ARAUJO</t>
  </si>
  <si>
    <t>JOSE PALACIO DE QUEIROZ</t>
  </si>
  <si>
    <t>VERA LUCIA ABREU MARQUES</t>
  </si>
  <si>
    <t>ANTONIO ROBSON BARROS</t>
  </si>
  <si>
    <t>RUBENS RODRIGUES DEMARCO</t>
  </si>
  <si>
    <t>JÚLIA FONTENELE DE CARVALHO</t>
  </si>
  <si>
    <t>HELENA CLARA DE OLIVEIRA</t>
  </si>
  <si>
    <t>VIVAN ROMERO SANTIAGO ALMEIDA</t>
  </si>
  <si>
    <t>JULIETA MARTINS RODRIGUES</t>
  </si>
  <si>
    <t>CLAUDINEIA APARECIDA SILVA DE OLIVEIRA</t>
  </si>
  <si>
    <t>MARIA IEDA GOMES DA SILVA COE</t>
  </si>
  <si>
    <t>JOSE MACHADO LEITAO</t>
  </si>
  <si>
    <t>PEDRO HAUSTRO DA CRUZ</t>
  </si>
  <si>
    <t>AGUEDA PASSOS RODRIGUES MARTINS</t>
  </si>
  <si>
    <t>ITAMAR PADRAO DA SILVA</t>
  </si>
  <si>
    <t>VICENTE DE PAULA DANTAS</t>
  </si>
  <si>
    <t>HERMENEGILDO FREIRE CHAVES</t>
  </si>
  <si>
    <t>KATIA CILENE TEIXEIRA</t>
  </si>
  <si>
    <t>RAIMUNDA BENEVINUTO TEIXEIRA</t>
  </si>
  <si>
    <t>MARIO FERREIRA LIMA</t>
  </si>
  <si>
    <t>MARIA FATIMA MOTA</t>
  </si>
  <si>
    <t>LIANA JANAINA LIMA SOUSA</t>
  </si>
  <si>
    <t>RAIMUNDO NATALINO OLIVEIRA</t>
  </si>
  <si>
    <t>MARIA GORETE TIMBÓ MAGALHÃES</t>
  </si>
  <si>
    <t>MARIO PERUCCHI NETO</t>
  </si>
  <si>
    <t>MARIA LUCIENE REBOUCAS</t>
  </si>
  <si>
    <t>RAIMUNDA ALVES VIEIRA</t>
  </si>
  <si>
    <t>GLENDA DEMES DA CRUZ</t>
  </si>
  <si>
    <t>MARCELA LEITAO MELO</t>
  </si>
  <si>
    <t>FRANCISCO DOUGLAS CATUNDA MELO</t>
  </si>
  <si>
    <t>CINTHYA GOMES TORRES</t>
  </si>
  <si>
    <t>FRANCISCO JOAQUIM LOPES BARBOSA</t>
  </si>
  <si>
    <t>OTAVIO BEZERRA SANTIAGO</t>
  </si>
  <si>
    <t>JOÃO SILVA DE ALMEIDA</t>
  </si>
  <si>
    <t>SIMONE TEIXEIRA NOGUEIRA LOIOLA</t>
  </si>
  <si>
    <t>CLARA DE ASSIS MARTINS DE CASTRO</t>
  </si>
  <si>
    <t>MARIA TEREZA SILVEIRA</t>
  </si>
  <si>
    <t>VERA LÚCIA COSTA FREITAS</t>
  </si>
  <si>
    <t>LUIZ MARTINS</t>
  </si>
  <si>
    <t>FERNANDO CESAR COLAÇO BESSA</t>
  </si>
  <si>
    <t>ANA CELIA BARROSO DE BRITO</t>
  </si>
  <si>
    <t>REGINA DE SOUZA PESSOA</t>
  </si>
  <si>
    <t>IVAN MAURO NASCIMENTO DE SOUZA</t>
  </si>
  <si>
    <t>TATIANA COELHO BARBOSA</t>
  </si>
  <si>
    <t>JOSE ALMIR DE CARVALHO</t>
  </si>
  <si>
    <t>JOSÉ GERARDO DE SOUSA</t>
  </si>
  <si>
    <t>MARIA RAMALHO DE LIMA</t>
  </si>
  <si>
    <t>SUEIDE MARIA JOFFILY FILHA</t>
  </si>
  <si>
    <t>MIRLA RAIANE OLIVEIRA DA SILVA</t>
  </si>
  <si>
    <t>SEVERINO GOMES DA SILVA</t>
  </si>
  <si>
    <t>OPHELIA MARIA XENOFONTE SAMPAIO</t>
  </si>
  <si>
    <t>THAIS FERNANDES DA SILVA CARVALHO</t>
  </si>
  <si>
    <t>VIVIANE ALVES GOIS FROTA</t>
  </si>
  <si>
    <t>JOAO BATISTA DA ROCHA</t>
  </si>
  <si>
    <t>ALAIDE FERNANDES REBOUCAS</t>
  </si>
  <si>
    <t>CRISTOVAO COELHO DA SILVA</t>
  </si>
  <si>
    <t>MARIA SILVANIA FURTADO</t>
  </si>
  <si>
    <t>LUIZ GUSTAVO MELO ALVES</t>
  </si>
  <si>
    <t>FRANCISCO DAS CHAGAS ALVES DA SILVA</t>
  </si>
  <si>
    <t>JOSÉ ELIAS MONTEIRO</t>
  </si>
  <si>
    <t>ELIS REGINA DA SILVA</t>
  </si>
  <si>
    <t>MARIA LUCIA DE SOUSA</t>
  </si>
  <si>
    <t>FRANCILENE SILVA LIMA</t>
  </si>
  <si>
    <t>FRANCISCA GOMES CABRAL</t>
  </si>
  <si>
    <t>FRANCISCO SOCRATES SILVA DE OLIVEIRA</t>
  </si>
  <si>
    <t>LUIZ ALBERTO NUNES</t>
  </si>
  <si>
    <t>VETIA AGUIAR FERREIRA DE MELO</t>
  </si>
  <si>
    <t>MARIA RIBEIRO DA SILVA</t>
  </si>
  <si>
    <t>HORMEZINDA BEZERRA PIO</t>
  </si>
  <si>
    <t>MARIA IVONE DELMIRO</t>
  </si>
  <si>
    <t>FRANCISCO DELFINO ALVES</t>
  </si>
  <si>
    <t>LUCIA DE FATIMA BARBOSA NOGUEIRA</t>
  </si>
  <si>
    <t>LILIANE DA SILVA MOURA</t>
  </si>
  <si>
    <t>LIDUINA DA SILVA MOURA</t>
  </si>
  <si>
    <t>OLIVIO GOMES PEREIRA FILHO</t>
  </si>
  <si>
    <t>MARIA VILANI DA COSTA GADELHA</t>
  </si>
  <si>
    <t>JOSE DA SILVA BARROS</t>
  </si>
  <si>
    <t>LUCÉLIA INÁCIO CAETANO TELES</t>
  </si>
  <si>
    <t>FERNANDO TAVARES DA CUNHA</t>
  </si>
  <si>
    <t>FRANCISCO JOSE DA CUNHA</t>
  </si>
  <si>
    <t>FRANCISCO MENDES DE OLIVEIRA JUNIOR</t>
  </si>
  <si>
    <t>ANA KARINE SANTOS LOPES MARTINS</t>
  </si>
  <si>
    <t>HELIANE MARIA SANTOS LOPES</t>
  </si>
  <si>
    <t>SOLANGE FERREIRA GOMES RODRIGUES</t>
  </si>
  <si>
    <t>MIRIAN GOMES RODRIGUES</t>
  </si>
  <si>
    <t>KAYANNE GONCALVES DE MEDEIROS</t>
  </si>
  <si>
    <t>ROBERTO MESQUITA DE MEDEIROS</t>
  </si>
  <si>
    <t>JEANE MARTINS COÊLHO</t>
  </si>
  <si>
    <t>MARIA DE FATIMA MAIA</t>
  </si>
  <si>
    <t>LIVIA FERREIRA DE MELO OLIVEIRA</t>
  </si>
  <si>
    <t>JOSE GLEDSON PINHEIRO NOGUEIRA</t>
  </si>
  <si>
    <t>TICIANO DE ALENCAR NORONHA</t>
  </si>
  <si>
    <t>ELIANE GOMES MORAIS</t>
  </si>
  <si>
    <t>JOSE IRISBERTO DE SOUZA RIBEIRO</t>
  </si>
  <si>
    <t>LUIZA DE MARILLAC SALVIANO VASCONCELOS</t>
  </si>
  <si>
    <t>JOSE ALVES COUTO</t>
  </si>
  <si>
    <t>MARIA LUIZA GONÇALVES PINHEIRO</t>
  </si>
  <si>
    <t>ANA MARIA DE SOUZA</t>
  </si>
  <si>
    <t>MARIA NALVA DOS SANTOS</t>
  </si>
  <si>
    <t>RAIMUNDA DANTAS DE OLIVEIRA</t>
  </si>
  <si>
    <t>PAMELA RACHEL QUEIROZ GADELHA</t>
  </si>
  <si>
    <t>ROSANGELA VIEIRA DE OLIVEIRA</t>
  </si>
  <si>
    <t>CELIO VIANA DA SILVA</t>
  </si>
  <si>
    <t>SILVOLANGE PEREIRA DE SOUSA</t>
  </si>
  <si>
    <t>FRANCISCO JOSE SILVA COSTA</t>
  </si>
  <si>
    <t>MOACI ALVES MACIEIRA</t>
  </si>
  <si>
    <t>LUCAS FERREIRA DE SOUZA</t>
  </si>
  <si>
    <t>MARIA BENITE DE ALMEIDA DO NASCIMENTO</t>
  </si>
  <si>
    <t>EDSON FREITAS</t>
  </si>
  <si>
    <t>AMAURY SOBREIRA QUINTINO JUNIOR</t>
  </si>
  <si>
    <t>SARAH MONTE TORRES</t>
  </si>
  <si>
    <t>JOSE OTOCH FILHO</t>
  </si>
  <si>
    <t>JOSE AURIDELSON VIDAL DE ALMEIDA</t>
  </si>
  <si>
    <t>ADRIANA LIMA DE CASTRO</t>
  </si>
  <si>
    <t>MANOEL VALDEVINO</t>
  </si>
  <si>
    <t>TEREZINHA ALBUQUERQUE MENDES</t>
  </si>
  <si>
    <t>NITHYANANDA ARAÚJO FURTADO</t>
  </si>
  <si>
    <t>MARIA GORETTI GONÇALVES PEIXOTO</t>
  </si>
  <si>
    <t>ZILMA BENEVIDES DE ARAUJO FREITAS</t>
  </si>
  <si>
    <t>MARIA DE NAZARETH FROTA AGUIAR</t>
  </si>
  <si>
    <t>REGIANO PEREIRA GOMES DA SILVA</t>
  </si>
  <si>
    <t>MARCELO DE ARAUJO BOTELHO</t>
  </si>
  <si>
    <t>OSMARINO VITORIANO RICARTE</t>
  </si>
  <si>
    <t>ANA CELIA BRAGA LOPES MONTEIRO</t>
  </si>
  <si>
    <t>HERCULES ANTONIO JACOT</t>
  </si>
  <si>
    <t>FRANCISCA IVANIRA PAZ DE OLIVEIRA</t>
  </si>
  <si>
    <t>LUZIA LOPES CALLOU DE OLIVEIRA</t>
  </si>
  <si>
    <t>VALTER LUIS BENEVIDES GOMES</t>
  </si>
  <si>
    <t>PAULO COSTA NUNES</t>
  </si>
  <si>
    <t>MARIA ANGELINA DE SOUZA FREITAS</t>
  </si>
  <si>
    <t>TICIANE RODRIGUES DA SILVA</t>
  </si>
  <si>
    <t>JOSE ANDRE ALVES</t>
  </si>
  <si>
    <t>AIRTON SOUZA FARIAS</t>
  </si>
  <si>
    <t>MARIA DA SILVA SOUZA</t>
  </si>
  <si>
    <t>ANTONIO ALMIR BARROS</t>
  </si>
  <si>
    <t>LUCAS SOARES DE OLIVEIRA</t>
  </si>
  <si>
    <t>FRANCISCO CORDEIRO NETO</t>
  </si>
  <si>
    <t>FRANCISCA CELIA RIBEIRO DE OLIVEIRA</t>
  </si>
  <si>
    <t>LEDA MARIA CLAUDINO</t>
  </si>
  <si>
    <t>CAIO SOUZA MESQUITA</t>
  </si>
  <si>
    <t>SOLANGE MONTEIRO LIMA ARAUJO</t>
  </si>
  <si>
    <t>ELIZABETH DE SOUZA PINHEIRO</t>
  </si>
  <si>
    <t>LUCAS DE MELO BARBOSA</t>
  </si>
  <si>
    <t>GISLENE PESSOA MATIAS</t>
  </si>
  <si>
    <t>GUSTAVO AMARAL LIMA</t>
  </si>
  <si>
    <t>MARCELO EUGENIO SILVA LIMA</t>
  </si>
  <si>
    <t>CLEILSON VITURINO DE LIMA</t>
  </si>
  <si>
    <t>ANA LUCIA FERREIRA BARBOSA</t>
  </si>
  <si>
    <t>ELISVALDO GONÇALVES ANDRADE</t>
  </si>
  <si>
    <t>ERONILDES DE OLIVEIRA GONÇALVES</t>
  </si>
  <si>
    <t>STÉPHANIE SOUZA PESSOA</t>
  </si>
  <si>
    <t>YURI CAVALCANTE MAGALHÃES</t>
  </si>
  <si>
    <t>ANNA CLARA DE MENEZES RODRIGUES CARNEIRO</t>
  </si>
  <si>
    <t>ARANDY REINALDO CARNEIRO</t>
  </si>
  <si>
    <t>FRANCISCO ROBERTO DO NASCIMENTO BARROS</t>
  </si>
  <si>
    <t>FRANCISCO ALVES DO NASCIMENTO</t>
  </si>
  <si>
    <t>JOSE GERMANO MAIA E SILVA</t>
  </si>
  <si>
    <t>MARIA DORALICE SEVERIANO MARQUES</t>
  </si>
  <si>
    <t>GABRIEL AILTON DE SOUSA LIMA</t>
  </si>
  <si>
    <t>ORLEANES CAVALCANTI DE OLIVEIRA VIANA GOMES</t>
  </si>
  <si>
    <t>TARCISIO GOMES DE ARAUJO</t>
  </si>
  <si>
    <t>LUIZA HELENA MOREIRA LOPES</t>
  </si>
  <si>
    <t>JOSE LOPES DE SOUSA</t>
  </si>
  <si>
    <t>MARY COELLY GOMES MARTINS</t>
  </si>
  <si>
    <t>VALDEREZ GOMES DA SILVA</t>
  </si>
  <si>
    <t>JERRY WILSON DA SILVA COSTA</t>
  </si>
  <si>
    <t>ANA RAQUEL MARTINS</t>
  </si>
  <si>
    <t>MARIA ISABEL PORTACIO DA SILVA</t>
  </si>
  <si>
    <t>RAYANE GADELHA RAFAEL</t>
  </si>
  <si>
    <t>ALICE MATOS BEZERRA</t>
  </si>
  <si>
    <t>EDUARDO RODRIGUES DE SOUSA</t>
  </si>
  <si>
    <t>MARIA ROSICLER ALVES DE LIMA</t>
  </si>
  <si>
    <t>ANTONIA VALDENE ALVES MAGALHAES</t>
  </si>
  <si>
    <t>ALDO AUGUSTO DA ROCHA</t>
  </si>
  <si>
    <t>OSCAR RIBEIRO DA COSTA NETO</t>
  </si>
  <si>
    <t>JOSE SERLIO ARAGÃO SIEBRA</t>
  </si>
  <si>
    <t>FRANCILEIDE SILVA MARQUES</t>
  </si>
  <si>
    <t>RAFAEL BENEVIDES DE ARAUJO</t>
  </si>
  <si>
    <t>JOAQUIM MOREIRA DE ARAUJO</t>
  </si>
  <si>
    <t>NATASHA DO NASCIMENTO FERREIRA</t>
  </si>
  <si>
    <t>MARLENE DO NASCIMENTO FERREIRA</t>
  </si>
  <si>
    <t>MARIA ROZELINE ANGELIM DA SILVA</t>
  </si>
  <si>
    <t>JOSÉ ELISIÁRIO DE MELO NOBRE JÚNIOR</t>
  </si>
  <si>
    <t>CAIO CESAR GUIMARAES DE FREITAS</t>
  </si>
  <si>
    <t>ROSILENE DE OLIVEIRA ROCHA AMARO</t>
  </si>
  <si>
    <t>MARIA ALDENORA DE SOUSA</t>
  </si>
  <si>
    <t>BRUNO REGIS BRASILEIRO VASCONCELOS RODRIGUES</t>
  </si>
  <si>
    <t>NARCISIO GUEDES DE MOURA</t>
  </si>
  <si>
    <t>MARIA ZEULA BATISTA DE ARAUJO</t>
  </si>
  <si>
    <t>MARIA DE LOURDES BRITO DE SOUSA</t>
  </si>
  <si>
    <t>DANIELA BARBOSA DOS SANTOS</t>
  </si>
  <si>
    <t>EDNA BARBOSA DOS SANTOS</t>
  </si>
  <si>
    <t>FRANCIELIO SABOIA PONTES</t>
  </si>
  <si>
    <t>ANA PAULA SILVA DO NASCIMENTO</t>
  </si>
  <si>
    <t>BENEDITA PEREIRA DO NASCIMENTO</t>
  </si>
  <si>
    <t>ELIANE MARQUES MENESES</t>
  </si>
  <si>
    <t>MARIA HELENA GADELHA DE SOUZA OTHON</t>
  </si>
  <si>
    <t>HELENA SEVERINA MODENA</t>
  </si>
  <si>
    <t>ZILMA FERREIRA DE SOUSA</t>
  </si>
  <si>
    <t>SUELY TEIXEIRA DE ARAGÃO</t>
  </si>
  <si>
    <t>JOSÉ PEREIRA BARROS</t>
  </si>
  <si>
    <t>GABRIEL RAIMUNDO DE MORAES NETO</t>
  </si>
  <si>
    <t>MARIA DAS GRAÇAS FAUSTINO</t>
  </si>
  <si>
    <t>MARCIA ASSUNÇAO DE MEDEIROS</t>
  </si>
  <si>
    <t>JOAQUIM MANOEL SAMPAIO</t>
  </si>
  <si>
    <t>ADERCILIA PEIXOTO ALVES</t>
  </si>
  <si>
    <t>FRANCISCA MENDES FERREIRA ARAUJO</t>
  </si>
  <si>
    <t>RAIMUNDO NONATO QUEIROS</t>
  </si>
  <si>
    <t>MARIA DAS GRAÇAS HOLANDA GUEDES</t>
  </si>
  <si>
    <t>MARIA SOCORRO PONTES</t>
  </si>
  <si>
    <t>TEREZINHA LEITE DE SOUSA</t>
  </si>
  <si>
    <t>LIA PEREIRA SABINO</t>
  </si>
  <si>
    <t>RAIMUNDA MARQUES ALVES</t>
  </si>
  <si>
    <t xml:space="preserve">EMANUELA DE ARAUJO MONTEIRO BENTO </t>
  </si>
  <si>
    <t>LIANA GOMES DE OLIVEIRA LUNA</t>
  </si>
  <si>
    <t>MARILIA GABRIELA DE LIMA NOGUEIRA</t>
  </si>
  <si>
    <t>IRLANDA TAMIRIS COSTA SOARES</t>
  </si>
  <si>
    <t>ANTONIA COSTA SOARES</t>
  </si>
  <si>
    <t>JOSE ARI CISNE</t>
  </si>
  <si>
    <t>ANGELINA BATALHA DA SILVEIRA</t>
  </si>
  <si>
    <t>FRANCISCA DAS CHAGAS AZEVEDO CHAVES</t>
  </si>
  <si>
    <t>ISADORA DIOGENES BENEVIDES NOGUEIRA</t>
  </si>
  <si>
    <t>MARCONDES CHAVES BENEVIDES</t>
  </si>
  <si>
    <t>EUNICE GALVÃO LIMA DE CASTELO BRANCO</t>
  </si>
  <si>
    <t>MARIA DE LOURDES LACERDA BRITO DE OLIVEIRA</t>
  </si>
  <si>
    <t>MARIA BARROS DE OLIVEIRA</t>
  </si>
  <si>
    <t>ANTONIO OSVALDO FERREIRA DE SOUSA</t>
  </si>
  <si>
    <t>FRANCISCO COELHO COSTA</t>
  </si>
  <si>
    <t>EMANUEL MESSIAS ALVES DE LIMA</t>
  </si>
  <si>
    <t>FRANCISCO DAS CHAGAS CAMELO TIMBO</t>
  </si>
  <si>
    <t>MARIA DANUSIA SOUSA DA COSTA</t>
  </si>
  <si>
    <t>MARIA DA PENHA SOUSA DA COSTA</t>
  </si>
  <si>
    <t>JUCIONOU COELHO SILVA</t>
  </si>
  <si>
    <t>ANA KARLINE MARQUES DA SILVA</t>
  </si>
  <si>
    <t>FRANCISCA PINTO GREGORIO</t>
  </si>
  <si>
    <t>SANDRA RODRIGUES SIMÕES</t>
  </si>
  <si>
    <t>NEWTON DIOGENES PINHEIRO</t>
  </si>
  <si>
    <t>JOSE PEREIRA FILHO</t>
  </si>
  <si>
    <t>THATIANE RIBEIRO FALCAO DA COSTA CARICIO</t>
  </si>
  <si>
    <t>MARIA JOSE DA SILVA MENEZES</t>
  </si>
  <si>
    <t>FENELON ARAUJO DE MAGALHAES</t>
  </si>
  <si>
    <t>RENY GOMES DANTAS</t>
  </si>
  <si>
    <t>SEVERIANO DANTAS DE SOUSA</t>
  </si>
  <si>
    <t>EDGAR PATRICIO DOS SANTOS</t>
  </si>
  <si>
    <t>IVINNA NUNES DE SOUSA</t>
  </si>
  <si>
    <t>ANTONIO ARAÚJO DE SOUZA</t>
  </si>
  <si>
    <t>FRANCISCO ANACELIO SAMPAIO DE OLIVEIRA</t>
  </si>
  <si>
    <t>LUCAS DE SOUSA SARAIVA</t>
  </si>
  <si>
    <t>Julio Lopes de Souza</t>
  </si>
  <si>
    <t>EDVANIA FREITAS DE CASTRO REBOUCAS</t>
  </si>
  <si>
    <t>LORENA DE AQUINO PERES ALMEIDA</t>
  </si>
  <si>
    <t>NILDO ALVES DE ALMEIDA</t>
  </si>
  <si>
    <t>RODRIGO SERPA PAIVA DAMASCENO</t>
  </si>
  <si>
    <t>ANE KATIUCIA MAGALHAES NOBRE MOREIRA</t>
  </si>
  <si>
    <t>BARNABE FELIX FERREIRA</t>
  </si>
  <si>
    <t>ROGERIO PRATA NETO</t>
  </si>
  <si>
    <t>LUIZ CARLOS MORAES COSTA</t>
  </si>
  <si>
    <t>JOSE EUDES SILVA DE MORAES</t>
  </si>
  <si>
    <t>FRANCISCO BENICIO DE ANDRADE</t>
  </si>
  <si>
    <t>JOSE MAURO RAMOS</t>
  </si>
  <si>
    <t>TATIANA GOMES DA SILVA</t>
  </si>
  <si>
    <t>-</t>
  </si>
  <si>
    <t>JOSE LUIZ BEZERRA GOMES</t>
  </si>
  <si>
    <t>CARLOS ALBERTO FERNANDES FOSCHI</t>
  </si>
  <si>
    <t>RENATA COSTA FARIAS SIMEAO</t>
  </si>
  <si>
    <t>VALDENICE DE MESQUITA BRAGA</t>
  </si>
  <si>
    <t>JOSE DE SOUSA REBOUCAS</t>
  </si>
  <si>
    <t>IENE SALES COELHO</t>
  </si>
  <si>
    <t>JOSE INACIO FERNANDES DE SOUSA</t>
  </si>
  <si>
    <t>VALDIVINA FARIAS SALDANHA</t>
  </si>
  <si>
    <t>JANE MADELEINE CUNHA CAVALCANTE</t>
  </si>
  <si>
    <t>REGINALDO CASTELO BRANCO ANDRADE</t>
  </si>
  <si>
    <t>OLGA RAQUEL GADELHA DE ABRANTES</t>
  </si>
  <si>
    <t>MARIA DAS GRAÇAS CHAVES F. VIEIRA</t>
  </si>
  <si>
    <t>ANTONIO MAURO AGUIAR DE MATOS</t>
  </si>
  <si>
    <t>MARIA CLAUDIA PORTO SAMPAIO COLOMBO</t>
  </si>
  <si>
    <t>ANTONIO ERISVALDO FERREIRA DUTRA</t>
  </si>
  <si>
    <t>ANTONIA MOURA DO VALE</t>
  </si>
  <si>
    <t>FRANCISCO ONOFRE ALVES DOS REIS</t>
  </si>
  <si>
    <t>ANTONIO BARBOSA GOMES</t>
  </si>
  <si>
    <t>MARIA DE FATIMA GRANGEIRO ANDRADE</t>
  </si>
  <si>
    <t>MANOEL FERREIRA FORTE</t>
  </si>
  <si>
    <t>JOSÉ ESTEVAM FERNANDES LÔBO</t>
  </si>
  <si>
    <t>MANOELITO CANDIDO DOS SANTOS</t>
  </si>
  <si>
    <t>JOSE ANTONIO FURTUNATO DE ALMEIDA</t>
  </si>
  <si>
    <t>FRANCISCO CARLOS LUCIANO FREIRE LEITE</t>
  </si>
  <si>
    <t>LUIS UBIRITAN BEZERRA</t>
  </si>
  <si>
    <t>NAURA CAVALCANTE LÔBO HOLANDA</t>
  </si>
  <si>
    <t>ELINIR LIMA DA SILVA</t>
  </si>
  <si>
    <t>ANA ELISABETH MOURA MONTE</t>
  </si>
  <si>
    <t>KO CHAN YI</t>
  </si>
  <si>
    <t>NUBIA FERREIRA DOS SANTOS LIMA</t>
  </si>
  <si>
    <t>SUYANNY PATRICIO DE OLIVEIRA</t>
  </si>
  <si>
    <t>VALDA SIEBRA LEITE</t>
  </si>
  <si>
    <t>ANA PAULA MOREIRA DA SILVA</t>
  </si>
  <si>
    <t>JOSE DE SOUZA ALENCAR NETO</t>
  </si>
  <si>
    <t>Felipe Damasceno Fontenele Leite Campos</t>
  </si>
  <si>
    <t>FRANCISCO WINSTON LIMA DE ARAUJO</t>
  </si>
  <si>
    <t>MARIA DOS ANJOS LEITAO CORREA</t>
  </si>
  <si>
    <t>MARIA  ANDREYNA DA SILVA CAVALCANTE</t>
  </si>
  <si>
    <t>MARIA AERES VIEIRA BEZERRA</t>
  </si>
  <si>
    <t>NEWTON MARCOS ALVES LOBO</t>
  </si>
  <si>
    <t>EUDES E VASCONCELOS TEIXEIRA</t>
  </si>
  <si>
    <t>POTENGY MOREIRA GUEDES</t>
  </si>
  <si>
    <t>ALICE DUARTE DE MESQUITA</t>
  </si>
  <si>
    <t>REGINA LUCIA DE OLIVEIRA BENEVIDES</t>
  </si>
  <si>
    <t>JOSE ERNANDES BASILIO SANTANA</t>
  </si>
  <si>
    <t>IRISMAR ALVES DA SILVA</t>
  </si>
  <si>
    <t>ADRIANA DE SOUSA LIMA</t>
  </si>
  <si>
    <t>SUENIA GARCIA DA COSTA</t>
  </si>
  <si>
    <t>JURAILTON PEREIRA DA COSTA</t>
  </si>
  <si>
    <t>FRANCISCO EXPEDITO AGUIAR</t>
  </si>
  <si>
    <t>RENATA PINTO COELHO AIRES LOPES</t>
  </si>
  <si>
    <t>EDILEUZA ANDRADE FERREIRA MENDES</t>
  </si>
  <si>
    <t>JESSICA MORAES FEITOSA</t>
  </si>
  <si>
    <t>JOSE EDIVALDO DE BRITO FEITOSA</t>
  </si>
  <si>
    <t>LUIZ HENRIQUE RODRIGUES DOS REIS MELO</t>
  </si>
  <si>
    <t>MARIA DAS GRAÇAS GADELHA PICCININI</t>
  </si>
  <si>
    <t>MARLUCE RODRIGUES BEZERRA DE MELO</t>
  </si>
  <si>
    <t>HUMBERTO SILVA</t>
  </si>
  <si>
    <t>MARIA ISA SILVA DELFIM</t>
  </si>
  <si>
    <t>ALANDSON BENTO DE HOLANDA</t>
  </si>
  <si>
    <t>ELIVANIA BARBOSA SANTIAGO</t>
  </si>
  <si>
    <t>JEANNETTE NILSEN DANTAS SOARES</t>
  </si>
  <si>
    <t>MARIA DO SOCORRO RODRIGUES LIMA</t>
  </si>
  <si>
    <t>CLARA AUGUSTA DA COSTA ARANHA SAKER</t>
  </si>
  <si>
    <t>MARDEN FREIRE VIANA</t>
  </si>
  <si>
    <t>GERALDO QUIRINO ALVES</t>
  </si>
  <si>
    <t>MARFISA MARIA DE AGUIAR FERREIRA XIMENES</t>
  </si>
  <si>
    <t>ANTONIO HILTON LOPES DA COSTA</t>
  </si>
  <si>
    <t>ASSUERO CESAR LEITAO VASCONCELOS</t>
  </si>
  <si>
    <t>MARIA PEREIRA GOES</t>
  </si>
  <si>
    <t>MANOEL RAIMUNDO DOS SANTOS</t>
  </si>
  <si>
    <t>JUVENAL MARQUES DA COSTA</t>
  </si>
  <si>
    <t>EVILASIO COELHO DA ROCHA</t>
  </si>
  <si>
    <t>GERALDO XAVIER DA SILVA</t>
  </si>
  <si>
    <t>RAIMUNDO ILÁRIO DE MESQUITA</t>
  </si>
  <si>
    <t>WILSON MUNIZ DA COSTA</t>
  </si>
  <si>
    <t>Fernanda Patrícia Cavalcante de Melo</t>
  </si>
  <si>
    <t>ALDENIRA VIEIRA MATIAS BESERRA</t>
  </si>
  <si>
    <t>ANTONIO MATIAS DOS SANTOS</t>
  </si>
  <si>
    <t>MARIA LUIZA SOUSA DE ARAUJO</t>
  </si>
  <si>
    <t>SILVIA REGINA DA SILVA TADDEO</t>
  </si>
  <si>
    <t>MARIA DA PENHA SILVA SANTOS</t>
  </si>
  <si>
    <t>MARILIA PINHEIRO FALCIONI PEREIRA</t>
  </si>
  <si>
    <t>DENIZE MARIA DINIZ GONDIM</t>
  </si>
  <si>
    <t>JOSE MAURO RAULINO DE OLIVEIRA</t>
  </si>
  <si>
    <t>JOSE MADEIRA DE FREITAS</t>
  </si>
  <si>
    <t>SIDRONIA DE FATIMA SILVEIRA SOARES</t>
  </si>
  <si>
    <t>ALEXANDRINA MARIA LOPES HOSHINO</t>
  </si>
  <si>
    <t>MARIA DE ALENCAR BEZERRA</t>
  </si>
  <si>
    <t>FRANCISCO VALENTIM BERNARDO</t>
  </si>
  <si>
    <t>JOSE MOREIRA DE SA</t>
  </si>
  <si>
    <t>GERALDO SIMÕES PAIVA</t>
  </si>
  <si>
    <t>LUIS BATISTA DE OLIVEIRA</t>
  </si>
  <si>
    <t>JOSE AROLDO FONTENELE</t>
  </si>
  <si>
    <t>TÂNIA MOTA GADELHA</t>
  </si>
  <si>
    <t>MARIA LUCELIA LOURENCO DE OLIVEIRA</t>
  </si>
  <si>
    <t>SEBASTIANA LOURENCO ARAUJO DO NASCIMENTO</t>
  </si>
  <si>
    <t>MARIA IONE CYSNE SOARES DA FROTA</t>
  </si>
  <si>
    <t>SAVIO HENRIQUE MORAIS MOTA</t>
  </si>
  <si>
    <t>JOSE MARIA PEREIRA MOTA</t>
  </si>
  <si>
    <t>JULIO CESAR CARVALHO TEIXEIRA</t>
  </si>
  <si>
    <t>JOSÉ ROBERTO DA SILVA RODRIGUES</t>
  </si>
  <si>
    <t>JOSE ABREU PITTA PINHEIRO</t>
  </si>
  <si>
    <t>JOSE LEAO FILHO</t>
  </si>
  <si>
    <t>MARIA TERESA DO NASCIMENTO SOUSA</t>
  </si>
  <si>
    <t>FATIMA MARIA DANTAS MACEDO</t>
  </si>
  <si>
    <t>JOAO WANDICK DIOGO SOARES</t>
  </si>
  <si>
    <t>JESSICA BARROSO NOBREGA</t>
  </si>
  <si>
    <t>MARIA MARQUES MOTA DOS SANTOS</t>
  </si>
  <si>
    <t>MARIA DE LOURDES PIRES BENEVIDES</t>
  </si>
  <si>
    <t>CICERA DE SOUSA ROLIM</t>
  </si>
  <si>
    <t>CANDIDO JOSE COSTA MAIA</t>
  </si>
  <si>
    <t>LEONIDAS LEITE SAMPAIO</t>
  </si>
  <si>
    <t>YARA BRASILEIRO DA SILVA</t>
  </si>
  <si>
    <t>ANTONIO DE PADUA ALVES DA SILVA</t>
  </si>
  <si>
    <t>CARLA CÉLIA DA SILVA FERNANDES</t>
  </si>
  <si>
    <t>RUI MACEDO SANTIAGO</t>
  </si>
  <si>
    <t>FRANCISCA SILVIA FERREIRA DE SOUSA RODRIGUES</t>
  </si>
  <si>
    <t>FRANCISCO EDIBERTO DE OLIVEIRA</t>
  </si>
  <si>
    <t>IRAPUAN BARBOSA PRATA</t>
  </si>
  <si>
    <t>REJANE MARIA CHAVES HOLANDA</t>
  </si>
  <si>
    <t>MARIA ZUILA DE SOUSA XAVIER</t>
  </si>
  <si>
    <t>AMIDONZELE BASTOS SALES FALCAO</t>
  </si>
  <si>
    <t>ANGELINA RODRIGUES DE SOUZA</t>
  </si>
  <si>
    <t>ZIMAR RIBEIRO TEIXEIRA</t>
  </si>
  <si>
    <t>JOSE NUNES DA COSTA</t>
  </si>
  <si>
    <t>MARIA HILARIO DA SILVA</t>
  </si>
  <si>
    <t>JOSE MACARIO DA SILVA</t>
  </si>
  <si>
    <t>FRANCISCO JOSE LIMA SILVA</t>
  </si>
  <si>
    <t>ROSANGELA MARIA DE PAIVA DAMASCENO OLIVEIRA</t>
  </si>
  <si>
    <t>MARIA JOSÉ LOPES ALBUQUERQUE</t>
  </si>
  <si>
    <t>JOSE HAILTON NASCIMENTO DOS SANTOS</t>
  </si>
  <si>
    <t>RAIMUNDO PEDRO DO NASCIMENTO</t>
  </si>
  <si>
    <t>DIONIZIO SOUZA OLIVEIRA</t>
  </si>
  <si>
    <t>FRANCISCO RONALDO MOURA</t>
  </si>
  <si>
    <t>FERNANDO ANTONIO FEITOSA LEITAO</t>
  </si>
  <si>
    <t>FRANCISCA IZA SOUZA CAVALCANTE</t>
  </si>
  <si>
    <t>JOSE DE OLIVEIRA GOMES</t>
  </si>
  <si>
    <t>TACIANA FEITOSA CASTRO DE MORAIS</t>
  </si>
  <si>
    <t>JOSE PEREIRA DE ARAUJO</t>
  </si>
  <si>
    <t>EMANUEL MATHEUS MOURA LIMA</t>
  </si>
  <si>
    <t>CICERA GEISA FERNANDES RODRIGUES DE SOUZA</t>
  </si>
  <si>
    <t>ISAURA LUCIA DOS SANTOS MOTA DE CARVALHO</t>
  </si>
  <si>
    <t>FRANCISCO ERISBERTO CARLOS ROCHA</t>
  </si>
  <si>
    <t>MARCIA MARIA NOGUEIRA ARAUJO</t>
  </si>
  <si>
    <t>FRANCISCA ELIENE FERREIRA FEIJAO</t>
  </si>
  <si>
    <t>MARIA HELENA DE ALMEIDA OLIVEIRA</t>
  </si>
  <si>
    <t>CLEOFAS DE QUEIROS</t>
  </si>
  <si>
    <t>LUCIA ALVES DOS SANTOS</t>
  </si>
  <si>
    <t>LEONARDO MORAIS BEZERRA SOBREIRA DE SANTIAGO</t>
  </si>
  <si>
    <t>ALNEDI COSTA LIMA</t>
  </si>
  <si>
    <t>MARIA DE LOURDES GOMES DANTAS</t>
  </si>
  <si>
    <t>ANA MARIA BARRETO FIGUEIREDO</t>
  </si>
  <si>
    <t>TERESA VALE DE MESQUITA</t>
  </si>
  <si>
    <t>ROSA PEREIRA DE OLIVEIRA</t>
  </si>
  <si>
    <t>LUIS PINHEIRO FILHO</t>
  </si>
  <si>
    <t>RAIMUNDA PINTO DOS SANTOS MOURA</t>
  </si>
  <si>
    <t>LUIZ CALIXTO DOS SANTOS</t>
  </si>
  <si>
    <t>THAIS VASCONCELOS PINHO GONÇALVES</t>
  </si>
  <si>
    <t>MARIA GORETE DIAS DE FREITAS</t>
  </si>
  <si>
    <t>ANTONIO AUGUSTO DE LIMA AGUILAR</t>
  </si>
  <si>
    <t>JAILTO FERREIRA DA SILVA</t>
  </si>
  <si>
    <t>JOAO GUSTAVO SILVA NASCIMENTO</t>
  </si>
  <si>
    <t>RAIMUNDO CARDOSO DE SOUSA</t>
  </si>
  <si>
    <t>LUIZ ALVES DE LIMA</t>
  </si>
  <si>
    <t>TEREZA LEODONA ROCHA SOUZA</t>
  </si>
  <si>
    <t>MARIA DOS NAVEGANTES CARNEIRO</t>
  </si>
  <si>
    <t>SERGIO ALVES DE SOUSA</t>
  </si>
  <si>
    <t>SAMILY DE SOUSA SANTOS</t>
  </si>
  <si>
    <t>JOELMA SILVA DE SOUSA</t>
  </si>
  <si>
    <t>MARGARIDA BATISTA DA SILVA</t>
  </si>
  <si>
    <t>WALTER CESAR SANTOS SALES</t>
  </si>
  <si>
    <t>JOSE JULIO MARQUES</t>
  </si>
  <si>
    <t>JOSE TARCISIO LOPES</t>
  </si>
  <si>
    <t>VICENTE LUIZ DOS SANTOS</t>
  </si>
  <si>
    <t>JOSE VICENTE ROCHA</t>
  </si>
  <si>
    <t>MARTA ELIZABETE FEITOSA ARARUNA</t>
  </si>
  <si>
    <t>CARLOS ROBERTO VALLE DA CRUZ</t>
  </si>
  <si>
    <t>ALEXIA FIGUEIREDO DE OLIVEIRA</t>
  </si>
  <si>
    <t>ALEXANDRE LEITAO DE OLIVEIRA</t>
  </si>
  <si>
    <t>LAURA MENEZES HACHEN</t>
  </si>
  <si>
    <t>MANOELA RODRIGUES MOREIRA</t>
  </si>
  <si>
    <t>CRISTIANO VASCONCELOS BABROSA</t>
  </si>
  <si>
    <t>REGIA MARIA D.MOURA FONTENELE</t>
  </si>
  <si>
    <t>LUIZ WALTER FERREIRA LIMA FILHO</t>
  </si>
  <si>
    <t>ALFREDO CANDIDO CASTELLO BRANCO JUNIOR</t>
  </si>
  <si>
    <t>ANTONIO IZIDORIO DE BARROS NETO</t>
  </si>
  <si>
    <t>ANA CAROLINA SALES CORDEIRO DA CRUZ</t>
  </si>
  <si>
    <t>MARGARIDA SALES CORDEIRO DA CRUZ</t>
  </si>
  <si>
    <t>MARIA ZENEIDE VIEIRA ALEXANDRE</t>
  </si>
  <si>
    <t>KÁTIA RANGELLY ALVES DE OLIVEIRA COURAS</t>
  </si>
  <si>
    <t>LEVY DA SILVEIRA CAVALCANTE</t>
  </si>
  <si>
    <t>BERNARDO DRACON SAMPAIO COELHO DALVA</t>
  </si>
  <si>
    <t>MARIA NORONHA DE OLIVEIRA</t>
  </si>
  <si>
    <t>ANDRE FLEISCHMAN</t>
  </si>
  <si>
    <t>MARIA DE FATIMA DE MORAIS LACERDA</t>
  </si>
  <si>
    <t>DEIZE DE OLIVEIRA VARANDA</t>
  </si>
  <si>
    <t>ITALO HOLANDA COSTA</t>
  </si>
  <si>
    <t>Francisca Antônia Silva Nobre</t>
  </si>
  <si>
    <t>FRANCISCO ROBERIO VIDAL DO NASCIMENTO</t>
  </si>
  <si>
    <t>NINIVE SANTIAGO GONÇALVES DE CASTRO</t>
  </si>
  <si>
    <t>FREDERICO JORGE DE CASTRO BRITO</t>
  </si>
  <si>
    <t>FRANCISCO VERAS DE SOUSA</t>
  </si>
  <si>
    <t>FRANCISCO RODRIGUES DE FARIAS</t>
  </si>
  <si>
    <t>MARIA SUELI SANTOS DA COSTA</t>
  </si>
  <si>
    <t>LUZIANA TAVARES BRAGA</t>
  </si>
  <si>
    <t>FRANCISCO XIMENES BRAGA</t>
  </si>
  <si>
    <t>IVANI FARIAS NOBRE DOS SANTOS</t>
  </si>
  <si>
    <t>RAIMUNDO OLIMPIO DA SILVA JUNIOR</t>
  </si>
  <si>
    <t>PAULO REGIS DE OLIVEIRA</t>
  </si>
  <si>
    <t>BRIGIDA MARIA PINTO PEREIRA</t>
  </si>
  <si>
    <t>ADERSON PIMENTEL DE ALENCAR FILHO</t>
  </si>
  <si>
    <t>Samuel Leite  Calvet</t>
  </si>
  <si>
    <t>EDILANIA SOFIA ALEXANDRE PERCINIO</t>
  </si>
  <si>
    <t>ANA CRISTINA LIMA DOS SANTOS</t>
  </si>
  <si>
    <t>RAQUEL SOUSA MOREIRA</t>
  </si>
  <si>
    <t>HUMBERTO CAVALCANTE</t>
  </si>
  <si>
    <t>MARIA MARTA MENEZES CARDOSO</t>
  </si>
  <si>
    <t>JOSE MARIA MENENZES MARANGUAPE</t>
  </si>
  <si>
    <t>MARIA GUARACI CORREIA DE MELO</t>
  </si>
  <si>
    <t>MARIA GOMES FERREIRA DE MELO</t>
  </si>
  <si>
    <t>NASARET PAIVA LEAO</t>
  </si>
  <si>
    <t>JOSE WANICAO SOUSA NUNES</t>
  </si>
  <si>
    <t>RONALDO MARTINS PINHEIRO</t>
  </si>
  <si>
    <t>CRISTIANE TORQUATO DE ARAÚJ0 LIMA</t>
  </si>
  <si>
    <t>JOSIANE FERREIRA DA SILVA PEREIRA</t>
  </si>
  <si>
    <t>JACINTO FERREIRA DA SILVA</t>
  </si>
  <si>
    <t>MARIA NEUZA DE VASCONCELOS SILVA</t>
  </si>
  <si>
    <t>LUIZA DE OLIVEIRA MARTINS</t>
  </si>
  <si>
    <t>GUILHERME BRITO ALVES</t>
  </si>
  <si>
    <t>MARIA DA ASSUNÇÃO BRITO ALVES</t>
  </si>
  <si>
    <t>ANALIA VALDIZA GOMES PEIXOTO</t>
  </si>
  <si>
    <t>MARIA DE FÁTIMA DE ALMEIDA FEITOSA</t>
  </si>
  <si>
    <t>FRANCISCA VALDA DE LIMA OLIVEIRA</t>
  </si>
  <si>
    <t>MARIANA DE OLIVEIRA PORDEUS LIMA</t>
  </si>
  <si>
    <t>JORGE LUIZ PORDEUS DE LIMA</t>
  </si>
  <si>
    <t>MARIA LUCY PEREIRA</t>
  </si>
  <si>
    <t>FRANCISCO EDNARDO FERREIRA MATOS</t>
  </si>
  <si>
    <t>JOSE CARLOS MAIA</t>
  </si>
  <si>
    <t>ANTONIO MOZAR TEIXEIRA</t>
  </si>
  <si>
    <t>ANTONIO MARCOS PINHEIRO SANTOS</t>
  </si>
  <si>
    <t>RAIMUNDO ARAÚJO DA SILVA</t>
  </si>
  <si>
    <t>ANTONIO MARCELINO MAGALHAES</t>
  </si>
  <si>
    <t>LUCIA GURGEL NOGUEIRA</t>
  </si>
  <si>
    <t>ANTONIETA DE FREITAS OLIVEIRA</t>
  </si>
  <si>
    <t>FRANCISCA NOGUEIRA DE LIMA</t>
  </si>
  <si>
    <t>RAFAELA MELO FERNANDES</t>
  </si>
  <si>
    <t>DANIEL DINIZ ZENAIDE</t>
  </si>
  <si>
    <t>RAIMUNDO VERISSIMO SILVA</t>
  </si>
  <si>
    <t>VITORIA LIMA AMORIM</t>
  </si>
  <si>
    <t>MANOEL VALTENIR EVANGELISTA DE AMORIM</t>
  </si>
  <si>
    <t>CICERO DE OLIVEIRA</t>
  </si>
  <si>
    <t>MARIA DE FATIMA DE OLIVEIRA GOMES</t>
  </si>
  <si>
    <t>MARIA EDILEUZA LOBO MENDES</t>
  </si>
  <si>
    <t>MARIA SILENE AGUIAR BEZERRA FARIAS</t>
  </si>
  <si>
    <t>JOSE RIBAMAR DE FRANÇA LINHARES</t>
  </si>
  <si>
    <t>MARIA ANDRADE DE ARAÚJO</t>
  </si>
  <si>
    <t>SARA DO NASCIMENTO LIMA AMORIM</t>
  </si>
  <si>
    <t>JOSE HAMILTON BEZERRA LIMA</t>
  </si>
  <si>
    <t>Gildene do Nascimento Rocha Braga Cardoso</t>
  </si>
  <si>
    <t>SILVANA MOEMA SAMPAIO CARDOSO</t>
  </si>
  <si>
    <t>LUCIVALDA AMANSO DA CONCEIÇAO</t>
  </si>
  <si>
    <t>ÁLVARO MANOEL DA SILVA JÚNIOR</t>
  </si>
  <si>
    <t>MARIA MAIRLA DOS SANTOS SOUSA</t>
  </si>
  <si>
    <t>VALDECI DA LUZ SOUSA</t>
  </si>
  <si>
    <t>RAIMUNDO NONATO ALVES LINS</t>
  </si>
  <si>
    <t>EUGENIA ALVES BRANDAO</t>
  </si>
  <si>
    <t>CARLOS ANDRE BARRETO REBOUÇAS</t>
  </si>
  <si>
    <t>CLIMERIO CRISTINO CORREIA</t>
  </si>
  <si>
    <t>MARIA RAIMUNDA COELHO SIRIO</t>
  </si>
  <si>
    <t>LUCIANA BARBOSA DE OLIVEIRA MELO</t>
  </si>
  <si>
    <t>THAIS ANGELIM RODRIGUES</t>
  </si>
  <si>
    <t>RENNE SAVIO BATISTA RODRIGUE</t>
  </si>
  <si>
    <t>MARCOS ANTONIO FIRMINO DE AGUIR</t>
  </si>
  <si>
    <t>LUIZA FEITOZA CHAVES</t>
  </si>
  <si>
    <t>ANGELICA FRANCIELLE DA SILVA BESERRA</t>
  </si>
  <si>
    <t>ANA LUCIA VICENTE DA SILVA BESERRA</t>
  </si>
  <si>
    <t>ANTÔNIA LINHARES DE ARAÚJO</t>
  </si>
  <si>
    <t>TANIA MARIA LEITE SILVA GUIMARAES</t>
  </si>
  <si>
    <t>MARIA JOSE DE ARAUJO MONTEIRO</t>
  </si>
  <si>
    <t>FRANCISCA PEDROSO FEITOSA MARIZ</t>
  </si>
  <si>
    <t>BRUNO PINHEIRO JUCA</t>
  </si>
  <si>
    <t>MARIA ELISABETE PINHEIRO JUCA</t>
  </si>
  <si>
    <t>JOSE ALDERLEI OLIVEIRA DOS SANTOS</t>
  </si>
  <si>
    <t>MARCIO CLAYTON LIRA FERREIRA</t>
  </si>
  <si>
    <t>ANTÔNIO GOMES GUIMARÃES NETO</t>
  </si>
  <si>
    <t>MARIA CONSUELO QUEIROZ MACHADO</t>
  </si>
  <si>
    <t>JOSE VALDINAR PEREIRA ARAUJO</t>
  </si>
  <si>
    <t>FRANCISCA PATRICIO DE SOUSA</t>
  </si>
  <si>
    <t>MARIA DALVA DA SILVA</t>
  </si>
  <si>
    <t>JOAQUIM SOTERO DE ALMEIDA</t>
  </si>
  <si>
    <t>JANAINA MARIA DIAS DE ARAUJO</t>
  </si>
  <si>
    <t>LUZYNEYDE PARENTE NOBRE</t>
  </si>
  <si>
    <t>MARCOS COSTA HOLANDA</t>
  </si>
  <si>
    <t>JOCILENE LOPES FERREIRA</t>
  </si>
  <si>
    <t>JOSE JEOVA PONTES</t>
  </si>
  <si>
    <t>ADAUTO SOARES DE LIMA</t>
  </si>
  <si>
    <t>ANA JASMIM ARAUJO</t>
  </si>
  <si>
    <t>FABÍOLA BATISTA ALVES LUCAS</t>
  </si>
  <si>
    <t>JOSE LUCINERIO PIMENTEL</t>
  </si>
  <si>
    <t>GLEICIENE ALVES DA SILVA</t>
  </si>
  <si>
    <t>ERICA SÁ MORAIS SALES</t>
  </si>
  <si>
    <t>ROSIVALDO TORRES DE OLIVEIRA</t>
  </si>
  <si>
    <t>ZOILA MARIA NICOLA KILIAN</t>
  </si>
  <si>
    <t>MARIA ALBANIZA SILVA DE SOUSA</t>
  </si>
  <si>
    <t>ALEXIA BRAGA</t>
  </si>
  <si>
    <t>JOSE ELIOMAR DE SOUSA</t>
  </si>
  <si>
    <t>ANA SEVERO E SILVA</t>
  </si>
  <si>
    <t>ANTONIO TABOSA MOURA</t>
  </si>
  <si>
    <t>MARIA BERTO VIEIRA DOS SANTOS</t>
  </si>
  <si>
    <t>AIRTON LIBÓRIO VIANA ALENCAR</t>
  </si>
  <si>
    <t>CARLACILDA DE MENEZES RODRIGUES</t>
  </si>
  <si>
    <t>MARIA IVANETE DE ARAUJO</t>
  </si>
  <si>
    <t>JOSEMAR FERREIRA BATISTA</t>
  </si>
  <si>
    <t>MANOEL MARIO DE MORAIS JUNIOR</t>
  </si>
  <si>
    <t>WALEWSKA ELLERY SANTOS COSTA LIMA</t>
  </si>
  <si>
    <t>MARIA FABRICIA THAYZ ALVES CUNHA</t>
  </si>
  <si>
    <t>ALINE OLIVEIRA DOMINGUES</t>
  </si>
  <si>
    <t>JOSE VALTER DA SILVEIRA FILHO</t>
  </si>
  <si>
    <t>JOSE VANDERLAN LIMA SILVA</t>
  </si>
  <si>
    <t>JOAQUIM MOURA</t>
  </si>
  <si>
    <t>MARLUCE SOUZA DE AQUINO</t>
  </si>
  <si>
    <t>LUCINDA GOMES DE SOUSA NETA</t>
  </si>
  <si>
    <t>CLAUDIA REGINA DE SOUZA DIAS</t>
  </si>
  <si>
    <t>MARIA ISETE RODRIGUES FAÇANHA</t>
  </si>
  <si>
    <t>MARIA RIBEIRO SERAFIM</t>
  </si>
  <si>
    <t>LIANA LEITE MOTA COELHO</t>
  </si>
  <si>
    <t>ANTONIO JOSE DE ARAUJO</t>
  </si>
  <si>
    <t>JOÃO AMARO DA SILVA</t>
  </si>
  <si>
    <t>JOSÉ CEZAR FILHO</t>
  </si>
  <si>
    <t>MARIA IONE ROCHAS NOBREGA PASSOS</t>
  </si>
  <si>
    <t>ANA LUCIA DE MOURA</t>
  </si>
  <si>
    <t>MARIA DE NAZARE DE LIMA QUEIROZ</t>
  </si>
  <si>
    <t>ANDRE LUIZ VASCONCELOS</t>
  </si>
  <si>
    <t>JAQUELINE DE MORAIS ANDRADE</t>
  </si>
  <si>
    <t>NATANIEL SOARES CARNEIRO</t>
  </si>
  <si>
    <t>MARLENE GRANJEIRO BARROS TAVARES</t>
  </si>
  <si>
    <t>PAULO AFONSO E SILVA</t>
  </si>
  <si>
    <t>RITA GOMES DE AZEVEDO</t>
  </si>
  <si>
    <t>SAMUEL ALVES VASCONCELOS</t>
  </si>
  <si>
    <t>RAIMUNDO HELDER UCHOA DE ALMEIDA</t>
  </si>
  <si>
    <t>VALDENOR FARIAS PEIXOTO</t>
  </si>
  <si>
    <t>CANDIDA MARIA COSTA DE MENEZES</t>
  </si>
  <si>
    <t>LEOPOLDO JOSE PEREIRA GOMES</t>
  </si>
  <si>
    <t>JECONIAS ALVES DE OLIVEIRA</t>
  </si>
  <si>
    <t>ANTONIA EDILA TORRES NOGUEIRA</t>
  </si>
  <si>
    <t>ALTINO ALVES DE SOUSA</t>
  </si>
  <si>
    <t>MARIA ELIETE BATISTA DOS SANTOS</t>
  </si>
  <si>
    <t>Antonio Gonçalves Filho</t>
  </si>
  <si>
    <t>MARIA DO SOCORRO LIMA LEITAO</t>
  </si>
  <si>
    <t>ANA PAULA XAVIER DE ASSIS</t>
  </si>
  <si>
    <t>MARIA LUCIENE PINHEIRO</t>
  </si>
  <si>
    <t>JOSÉ ANILTON RODRIGUES</t>
  </si>
  <si>
    <t>JOSÉ IVSON BEZERRA</t>
  </si>
  <si>
    <t>MARIA ZILDA ROCHA</t>
  </si>
  <si>
    <t>FRANCISCO ANTONIO DE MENEZES NETO</t>
  </si>
  <si>
    <t>JOSE MENDES NOGUEIRA</t>
  </si>
  <si>
    <t>RAQUEL ALVES DOS SANTOS HERMÍNIO</t>
  </si>
  <si>
    <t>FRANCISCO ROBERIO MENDES BATISTA</t>
  </si>
  <si>
    <t>MARIA DE FÁTIMA GOMES FALCÃO</t>
  </si>
  <si>
    <t>ANDREA  MARTINS MUNIZ BRITO</t>
  </si>
  <si>
    <t>MARIA VALQUÍRIA BEZERRA LEITE</t>
  </si>
  <si>
    <t>JOE RIBAMAR MARTINS DOS ANJOS</t>
  </si>
  <si>
    <t>ANDRESA RAVENA DE ALMEIDA CLAUDIO</t>
  </si>
  <si>
    <t>PÉRICLES CASTELO BRANCO</t>
  </si>
  <si>
    <t>RAFAELA CORDEIRO DE SOUZA</t>
  </si>
  <si>
    <t>MATHEUS MOURA DE FREITAS</t>
  </si>
  <si>
    <t>TEREZA CRISTINA GONÇALVES DANTAS</t>
  </si>
  <si>
    <t>CIRLA MARTINS SANTANA</t>
  </si>
  <si>
    <t>FRANCISCA PONTES CAVALCANTE</t>
  </si>
  <si>
    <t>CAMILA PAMPLONA DE FIGUEIREDO RIBEIRO</t>
  </si>
  <si>
    <t>FRANCISCA SELMA SANTIAGO RODRIGUES LANDIM</t>
  </si>
  <si>
    <t>MARIA LUSIA CARNEIRO</t>
  </si>
  <si>
    <t>MARIA CLAUDETE ALVES GOMES</t>
  </si>
  <si>
    <t>THAYS BATISTA DE SOUZA</t>
  </si>
  <si>
    <t>MARTA LEDA BATISTA DE SOUZA</t>
  </si>
  <si>
    <t>JOAO BATISTA DA SILVA FILHO</t>
  </si>
  <si>
    <t>MARIA ELZIMAR DE SOUSA GONÇALVES</t>
  </si>
  <si>
    <t>FRANCISCO UBIRATAN PONTES DE ARAÚJO</t>
  </si>
  <si>
    <t>VICTOR VASCONCELOS BRANDAO</t>
  </si>
  <si>
    <t>ELNIRO BRANDAO</t>
  </si>
  <si>
    <t>MARIA LAURINDA FORTALEZA</t>
  </si>
  <si>
    <t>FRANCISCO ENIRALDO PEREIRA DE MOURA</t>
  </si>
  <si>
    <t>NATHALIA CARNEIRO VIANA</t>
  </si>
  <si>
    <t>FRANCISCO DA CONCEIÇAO</t>
  </si>
  <si>
    <t>SONIA SOARES DA COSTA</t>
  </si>
  <si>
    <t>JOAQUIM SOLON MOTA</t>
  </si>
  <si>
    <t>FABIO ROGER PIRES LOPES</t>
  </si>
  <si>
    <t>JOSE MARILZAN FIRMIANO LOPES</t>
  </si>
  <si>
    <t>MARIA DE LOURDES QUEIROZ MARQUES</t>
  </si>
  <si>
    <t>JOSE NERTAN CARTAXO SAMPAIO</t>
  </si>
  <si>
    <t>ANA ISADORA DE SOUSA CARVALHO</t>
  </si>
  <si>
    <t>MARIA DA PENHA DE SOUSA CARVALHO</t>
  </si>
  <si>
    <t>CICERA NANCY BRITO FEITOSA</t>
  </si>
  <si>
    <t>ADRIANO LISBOA ALBUQUERQUE</t>
  </si>
  <si>
    <t>CIRO ALBUQUERQUE MARQUES</t>
  </si>
  <si>
    <t>TEREZINHA BONFIM DE SOUSA CAVALCANTE</t>
  </si>
  <si>
    <t>EUCLIDES TIAGO DA COSTA</t>
  </si>
  <si>
    <t>FRANCISCA DIONE MOTA DE FIGUEIREDO</t>
  </si>
  <si>
    <t>SEBASTIÃO RODRIGUES BRAGA</t>
  </si>
  <si>
    <t>NELSON TOSHIAKI HIDAKA</t>
  </si>
  <si>
    <t>FERNANDO ELÍSIO DE ARAÚJO DANTAS</t>
  </si>
  <si>
    <t>MARILU BEZERRA SILVA RODRIGUES</t>
  </si>
  <si>
    <t>BRISA DOS SANTOS FERNADES</t>
  </si>
  <si>
    <t>ANDRESSA NOBRE DA SILVA</t>
  </si>
  <si>
    <t>MARIA AUXILIADORA NOBRE DA SILVA</t>
  </si>
  <si>
    <t>ANTONIA PESSOA DE OLIVEIRA</t>
  </si>
  <si>
    <t>JOSE DIMAS DA SILVA</t>
  </si>
  <si>
    <t>MARIA GERUZA VASCONCELOS DE MESQUITA</t>
  </si>
  <si>
    <t>FRANCISCO DE ASSIS SOARES DA SILVA</t>
  </si>
  <si>
    <t>JOSE JUCA DA SILVA</t>
  </si>
  <si>
    <t>JOSE MARCOS DE LIMA</t>
  </si>
  <si>
    <t>JAIRO PARENTE MATOS NOBRE</t>
  </si>
  <si>
    <t>JOSE RIBAMAR DA SILVA FAVACHO</t>
  </si>
  <si>
    <t>ALISIO MENEZES JUNIOR</t>
  </si>
  <si>
    <t>LUIZA ISABELY GOMES DE ALMEIDA</t>
  </si>
  <si>
    <t>STEFANIA RODRIGUES GOMES</t>
  </si>
  <si>
    <t>ANDREZZA CAMILA CACAU UCHOA PINTO</t>
  </si>
  <si>
    <t>RAIMUNDO MILITAO DE MELO</t>
  </si>
  <si>
    <t>JOAO LEANDRO</t>
  </si>
  <si>
    <t>IVANILDA MARIA GADELHA RAFAEL</t>
  </si>
  <si>
    <t>MARIA EDILEUZA LIMA BONIFACIO</t>
  </si>
  <si>
    <t>RAIMUNDO NONATO ALVES DA SILVA</t>
  </si>
  <si>
    <t>ROMULO ALVARES DUARTE</t>
  </si>
  <si>
    <t>JOSE CLEIVISON BARBOSA COELHO</t>
  </si>
  <si>
    <t>ILIDIO SILVEIRA</t>
  </si>
  <si>
    <t>JOAO DE MENEZES BEZERRA FILHO</t>
  </si>
  <si>
    <t>MARIA RENATA ALVES PINHEIRO</t>
  </si>
  <si>
    <t>FRANCISCO ODILIO PINHEIRO</t>
  </si>
  <si>
    <t>MAURICIO BORGES DA COSTA</t>
  </si>
  <si>
    <t>ALBENISA NOGUEIRA LIMA RODRIGUES</t>
  </si>
  <si>
    <t>JOSE JULIO ANDRE</t>
  </si>
  <si>
    <t>FRANCISCA GENI RABELO SILVA</t>
  </si>
  <si>
    <t>FRANCISCO CAVALCANTE MOTA</t>
  </si>
  <si>
    <t>RAFAEL LEANDRO DA SILVA</t>
  </si>
  <si>
    <t>MANOEL LEANDRO ROCHA DE SOUSA</t>
  </si>
  <si>
    <t>TEODORA CARDOSO DE SOUZA</t>
  </si>
  <si>
    <t>JOSE BELISARIO GOMES FILHO</t>
  </si>
  <si>
    <t>QUEIROZ FILHO DE OLIVEIRA</t>
  </si>
  <si>
    <t>ELENA MARIA DE AMORIM DA TRINDADE</t>
  </si>
  <si>
    <t>MARIA EUNICE CAVALCANTE SORE</t>
  </si>
  <si>
    <t>AFRANIO MAURIZ CORTEZ</t>
  </si>
  <si>
    <t>LUIZ BREMAR DE SOUSA</t>
  </si>
  <si>
    <t>MARIA JANEEYRE DE SOUSA AZEVEDO</t>
  </si>
  <si>
    <t>ANTONIA APARECIDA NASCIMENTO DE OLIVEIRA</t>
  </si>
  <si>
    <t>JULIANA CUSTODIA DA SILVA SOARES</t>
  </si>
  <si>
    <t>MARIA BERENICE MENDES</t>
  </si>
  <si>
    <t>FRANCISCO MENDES  DA SILVA</t>
  </si>
  <si>
    <t>SUSY MARY CAVALCANTE ROLIM ALEXANDRINO</t>
  </si>
  <si>
    <t>ANESIO LOPES MENDONÇA</t>
  </si>
  <si>
    <t>TEREZA MARQUES SOUZA MONTEIRO</t>
  </si>
  <si>
    <t>ANTONIA NIRLEIDE DA COSTA</t>
  </si>
  <si>
    <t>EMANOEL VINICIUS MARTINS DE QUEIROZ</t>
  </si>
  <si>
    <t>EMMERSON PINHEIRO</t>
  </si>
  <si>
    <t>ANTONIO OLIVEIRA SOBRINHO</t>
  </si>
  <si>
    <t>ELIEZER LEONEL ALENCAR</t>
  </si>
  <si>
    <t>JOÃO MATEUS DUARTE ÁVILA</t>
  </si>
  <si>
    <t>NEDILSON HOLANDA MOREIRA</t>
  </si>
  <si>
    <t>JOSE VALDEMIRO DE MELO</t>
  </si>
  <si>
    <t>ANA KATIA FARIAS</t>
  </si>
  <si>
    <t>FRANCISCO ALVES DE GOES JUNIOR</t>
  </si>
  <si>
    <t>MARIA DE CASTRO MOREIRA</t>
  </si>
  <si>
    <t>JOSE COLARES NAPOLEAO FREIRE</t>
  </si>
  <si>
    <t>ANTONIO GONÇALVES VIEIRA</t>
  </si>
  <si>
    <t>ANTÔNIO ELIZANO SILVA</t>
  </si>
  <si>
    <t>OLINTHO AURORA GADÊLHA</t>
  </si>
  <si>
    <t>BASILIO VIEIRA CARNEIRO FILHO</t>
  </si>
  <si>
    <t>PATRICIA DE OLIVEIRA PINHEIRO D'ALMEIDA</t>
  </si>
  <si>
    <t>CLAUDIA MARIA AUGUSTA FERREIRA</t>
  </si>
  <si>
    <t>NAIRA AUGUSTA FERREIRA</t>
  </si>
  <si>
    <t>SOLANGE DE FARIAS MENDES</t>
  </si>
  <si>
    <t>GUIDO CAVALCANTE GOMES DA PONTE</t>
  </si>
  <si>
    <t>REGINA FÁTIMA DE LIMA MARQUES</t>
  </si>
  <si>
    <t>RAPHAELA CORDEIRO PEREIRA DE SOUZA TORQUATO</t>
  </si>
  <si>
    <t>RENER PESSOA PEREIRA</t>
  </si>
  <si>
    <t>SARA REBECA TEIXEIRA DA CRUZ</t>
  </si>
  <si>
    <t>MARCOS JOSE PEREIRA DA CRUZ</t>
  </si>
  <si>
    <t>FRANCISCA MOREIRA DA SILVA</t>
  </si>
  <si>
    <t>AELDO EVANGELISTA</t>
  </si>
  <si>
    <t>CÍCERA FERREIRA DA SILVA</t>
  </si>
  <si>
    <t>ANA KATARYNE SILVA MATOS</t>
  </si>
  <si>
    <t>JOSE JAIME DE MATOS</t>
  </si>
  <si>
    <t>MARIA LILIANE BESERRA MORAIS</t>
  </si>
  <si>
    <t>FRANCISCO LIMA DE SA</t>
  </si>
  <si>
    <t>VICENTE LEITE SOBRINHO</t>
  </si>
  <si>
    <t>JOSÉ CORREIA BARROS</t>
  </si>
  <si>
    <t>CAIO CESAR DA SILVA MARQUES</t>
  </si>
  <si>
    <t>SIMONE DA SILVA TABOSA</t>
  </si>
  <si>
    <t>LUCIANA PAULINO COSTA</t>
  </si>
  <si>
    <t>FRANCISCO RICHELMY ALVES</t>
  </si>
  <si>
    <t>CAETANO BONIFACIO DO NASCIMENTO</t>
  </si>
  <si>
    <t>JAIME MOREIRA GOIANA</t>
  </si>
  <si>
    <t>RAIMUNDA SANTOS DA SILVA</t>
  </si>
  <si>
    <t>PAULO AUGUSTO FERREIRA DA SILVA</t>
  </si>
  <si>
    <t>MARCIO KENNEDY BRITO MAGALHAES</t>
  </si>
  <si>
    <t>CARLOS HENRIQUE GOMES DE FREITAS</t>
  </si>
  <si>
    <t>IZABEL LARISSA LUCENA SILVA</t>
  </si>
  <si>
    <t>LUCIA MARIA DA FROTA CARNEIRO</t>
  </si>
  <si>
    <t>ELIAS GOMES DA SILVA</t>
  </si>
  <si>
    <t>MARCIA MARIA AGUIAR BARRETO</t>
  </si>
  <si>
    <t>EDIVALDO CONRADO DA SILVA</t>
  </si>
  <si>
    <t>JUSCELINO LEANDRO PINHEIRO</t>
  </si>
  <si>
    <t>JOSE GILBERTO ALVES DE SOUSA</t>
  </si>
  <si>
    <t>BRUNA COSTA DE FARIAS</t>
  </si>
  <si>
    <t>LARISSA VIEIRA DA COSTA</t>
  </si>
  <si>
    <t>MARIA JUCILEÍA VIEIRA</t>
  </si>
  <si>
    <t>MARIA DE FATIMA SOARES ALCANFOR</t>
  </si>
  <si>
    <t>MARIA DO SOCORRO DE LUNA NUNES</t>
  </si>
  <si>
    <t>ELIEZER MARTINS DA SILVA</t>
  </si>
  <si>
    <t>NAYRA BRAGA BARBOSA </t>
  </si>
  <si>
    <t>HILA MARIA BRAGA BARBOSA</t>
  </si>
  <si>
    <t>ARISTEU FERREIRA DE LIMA</t>
  </si>
  <si>
    <t>FRANCISCO FERNANDES DE PAULA</t>
  </si>
  <si>
    <t>ANTONIA JANUARIO</t>
  </si>
  <si>
    <t>MARIA DE JESUS ARAUJO DE MELO</t>
  </si>
  <si>
    <t>IOLANDA BASILIO FEIJO DE MEDEIROS</t>
  </si>
  <si>
    <t>FRANCISCO ERIVAN FERNANDES</t>
  </si>
  <si>
    <t>CAMILA BARBOSA LIMA</t>
  </si>
  <si>
    <t>CICERA BARBOSA GUEDES</t>
  </si>
  <si>
    <t>LARA LOPES DA CUNHA</t>
  </si>
  <si>
    <t>ANGÉLICA KARLA NOGUEIRA LOPES</t>
  </si>
  <si>
    <t>GEOVANA VICTORYA CAMPOS FERREIRA</t>
  </si>
  <si>
    <t>MONICA XAVIER CAMPOS</t>
  </si>
  <si>
    <t>RAIMUNDO EVALDO DE BRITO</t>
  </si>
  <si>
    <t>SARA ROSITA PEREIRA DA SILVA</t>
  </si>
  <si>
    <t>DIEGO SAUNDERS COSTA</t>
  </si>
  <si>
    <t>BIANCA ELLEN SAUNDERS COSTA</t>
  </si>
  <si>
    <t>RAIMUNDIRA RODRIGUES MARQUES</t>
  </si>
  <si>
    <t>BRUNO MACAMBIRA FERNANDES</t>
  </si>
  <si>
    <t>ZENI MARIA BARROS BARBOSA</t>
  </si>
  <si>
    <t>DUCEILMA FREIRE TOMÉ DE BRITO</t>
  </si>
  <si>
    <t>ANTONIO CLEITON ARAUJO BEZERRA</t>
  </si>
  <si>
    <t>GABRIEL SOARES DE SOUSA</t>
  </si>
  <si>
    <t>CRISTIANO MARTINS DE SOUSA</t>
  </si>
  <si>
    <t>MARCUS CÉSAR DE OLIVEIRA FREITAS</t>
  </si>
  <si>
    <t>JOSÉ CRISTIANO DE OLIVEIRA FREITAS</t>
  </si>
  <si>
    <t>GEIVALDO COÊLHO FERREIRA</t>
  </si>
  <si>
    <t>RICARDO CABRAL DE ANDRADE</t>
  </si>
  <si>
    <t>JOAO NASCELIO MUNIZ GONCALVES</t>
  </si>
  <si>
    <t>NASCÉLIO GONÇALVES DE MORAES</t>
  </si>
  <si>
    <t>JOSE MARIA FAÇANHA</t>
  </si>
  <si>
    <t>RAFAELA HILARIO DA SILVA</t>
  </si>
  <si>
    <t>COSMA CALIXTO DA SILVA</t>
  </si>
  <si>
    <t>MANOEL ALDEMIR PONTES DE OLIVEIRA</t>
  </si>
  <si>
    <t>RAFAELA NUNES MADUREIRA</t>
  </si>
  <si>
    <t>SILMARA MARIA NUNES DA SILVA MADUREIRA</t>
  </si>
  <si>
    <t>FRANCISCO LUIS ALVES DE ALMEIDA</t>
  </si>
  <si>
    <t>MARIA ELIETE OLIVEIRA DOS SANTOS</t>
  </si>
  <si>
    <t>PEDRO OLAVO LUCAS</t>
  </si>
  <si>
    <t>GLAUCO CAMARGO DE SALES</t>
  </si>
  <si>
    <t>MARLENE CAMARGO DE SALES</t>
  </si>
  <si>
    <t>HERCILIA MARIA MARTINS COELHO</t>
  </si>
  <si>
    <t>FRANCISCA ZILMAR MARTINS COELHO</t>
  </si>
  <si>
    <t>RONALD MELO DIAS</t>
  </si>
  <si>
    <t>VICENTE SOBREIRA RODRIGUES</t>
  </si>
  <si>
    <t>MAVIS RIOS MARTINS</t>
  </si>
  <si>
    <t>FRANCISCO FERREIRA PINHEIRO</t>
  </si>
  <si>
    <t>RAFAELA VALE CAVALCANTE ADERALDO</t>
  </si>
  <si>
    <t>MANUEL PINTO MATIAS</t>
  </si>
  <si>
    <t>JOSE GONÇALVES DE ALMEIDA FILHO</t>
  </si>
  <si>
    <t>MARIA YEDA DA CUNHA LIMA</t>
  </si>
  <si>
    <t>HELENIRA CORREIA MAXIMO FEITOSA</t>
  </si>
  <si>
    <t>MILTON PINTO ALENCAR</t>
  </si>
  <si>
    <t>LUIZ FRANCISCO DE SOUZA</t>
  </si>
  <si>
    <t>MARIA CELESTE COSTA</t>
  </si>
  <si>
    <t>LUCIA MARIA BEZERRA GURGEL</t>
  </si>
  <si>
    <t>FRANCISCO GOMES DE ALMEIDA</t>
  </si>
  <si>
    <t>ARMANDA HELENA ANDRADE GONZAGA</t>
  </si>
  <si>
    <t>MARIA BRIGITTE BRAGA TEIXEIRA GONDIM</t>
  </si>
  <si>
    <t>FRANCISCO SÁTIRO SOBRINHO</t>
  </si>
  <si>
    <t>ANTONIA FABIA ARAÚJO VERÇOSA</t>
  </si>
  <si>
    <t>FRANCISCO GONÇALVES DE FREITAS</t>
  </si>
  <si>
    <t>OZINETE COSTA DA SILVA</t>
  </si>
  <si>
    <t>PAULO NOGUEIRA LIMA</t>
  </si>
  <si>
    <t>MARIA ALCI VIANA COELHO</t>
  </si>
  <si>
    <t>FRANCISCO LINS</t>
  </si>
  <si>
    <t>MARIA MARCLEIDE BRANDAO PEREIRA OLIVEIRA</t>
  </si>
  <si>
    <t>JOSE BARBOSA DA SILVA</t>
  </si>
  <si>
    <t>JULIETE BANDEIRA LEAO</t>
  </si>
  <si>
    <t>JOSE DE ARIMATEIA DOURADO LEAO</t>
  </si>
  <si>
    <t>QUINEAU CELIA CHAGAS OLIVEIRA</t>
  </si>
  <si>
    <t>RAIMUNDO EUDICE COLARES</t>
  </si>
  <si>
    <t>RAIMUNDO JOSE PEREIRA</t>
  </si>
  <si>
    <t>BEATRIZ FALCÃO BATISTA</t>
  </si>
  <si>
    <t>ERIALDA MATEUS BORGES</t>
  </si>
  <si>
    <t>ALEXANDRE ELEUTERIO MONTEIRO</t>
  </si>
  <si>
    <t>NIVEA MARIA DA SILVA FERREIRA</t>
  </si>
  <si>
    <t>PEDRO HENRIQUE LINHARES DE ARAUJO</t>
  </si>
  <si>
    <t>JOSY LINHARES GOMES SOUSA DE ARAUJO</t>
  </si>
  <si>
    <t>SONIA VILARINHO COSTA TAVARES</t>
  </si>
  <si>
    <t>ZILDENIR CARDOSO DE OLIVEIRA VARELA</t>
  </si>
  <si>
    <t>ZENEIDA MARIA DE SOUSA</t>
  </si>
  <si>
    <t>RAQUEL FREIRE DE ARAUJO</t>
  </si>
  <si>
    <t>RAFAELA BENEVIDES CARACAS</t>
  </si>
  <si>
    <t>ADRIANA FEIJAO DE SOUSA MAGALHAES</t>
  </si>
  <si>
    <t>FRANCISCA FRANCIES SANTOS</t>
  </si>
  <si>
    <t>MARIA SIMONE MOTA LAVÔR</t>
  </si>
  <si>
    <t>MARCIO ESPINDOLA FREIRE MAIA</t>
  </si>
  <si>
    <t>ANTONILDO GOMES DE PAULO</t>
  </si>
  <si>
    <t>ANA MARIA LAURIA TEIXEIRA DIAS</t>
  </si>
  <si>
    <t>MARIA DA CONCEIÇÃO DA SILVA DIAS</t>
  </si>
  <si>
    <t>RAIMUNDO VIANA LIMA</t>
  </si>
  <si>
    <t>MICAELE MAYRA TORRES HENRIQUE DOS SANTOS</t>
  </si>
  <si>
    <t>MONIQUE FREIRE CARVALHO DE MELLO</t>
  </si>
  <si>
    <t>JOSINEIDE GARCIA DA COSTA</t>
  </si>
  <si>
    <t>MANOEL NELSON COSTA</t>
  </si>
  <si>
    <t>FRANCISCO CARLOS DE OLIVEIRA VIANA</t>
  </si>
  <si>
    <t>ANTONIA CLAUDENICE DE BRITO SILVA</t>
  </si>
  <si>
    <t>ALAIDE ALVES DE SOUSA</t>
  </si>
  <si>
    <t>FRANCISCA MELO FERNANDES</t>
  </si>
  <si>
    <t>BRUNO RODRIGUES DE ALMEIDA</t>
  </si>
  <si>
    <t>JESSICA ARAÚJO DE ALENCAR</t>
  </si>
  <si>
    <t>MARCELINO SANTOS NASCIMENTO</t>
  </si>
  <si>
    <t>MARIA NATALY RABELO LIMA SOUSA</t>
  </si>
  <si>
    <t>FRANCISCA VITORIA GOMES DE BARROS</t>
  </si>
  <si>
    <t>MAIZETE BEZERRA GOMES</t>
  </si>
  <si>
    <t>WAYDSON CESAR MIRANDA DOS SANTOS</t>
  </si>
  <si>
    <t>VALDIR FERREIRA LOPES</t>
  </si>
  <si>
    <t>JOSE EVERARDO ROCHA</t>
  </si>
  <si>
    <t>FRANCISCA LUCINETE LEMOS</t>
  </si>
  <si>
    <t>MARIA  HELENA MAGALHAES PINTO</t>
  </si>
  <si>
    <t>LÍVIA MARIANA AUGUSTO DE OLIVEIRA</t>
  </si>
  <si>
    <t>JOSE MAURICIO ALVES SARAIVA</t>
  </si>
  <si>
    <t>MARIO SERGIO JALES DE MORAIS</t>
  </si>
  <si>
    <t>ALUISIO BASTOS PEREIRA</t>
  </si>
  <si>
    <t>JOSÉ ADRIANO LOPES FERREIRA</t>
  </si>
  <si>
    <t>MARIA DE FÁTIMA NUNES RODRIGUES DA SILVA</t>
  </si>
  <si>
    <t>CHRISTINE DE SOUSA TAVARES</t>
  </si>
  <si>
    <t>GESSIER BATISTA DOS SANTOS</t>
  </si>
  <si>
    <t>RAIMUNDA ALVES DE MOURA</t>
  </si>
  <si>
    <t>MARIA ILDETE CARVALHO COELHO</t>
  </si>
  <si>
    <t>ROBERTO NOGUEIRA DA COSTA</t>
  </si>
  <si>
    <t>MARIA SOCORRO SALES MOREIRA</t>
  </si>
  <si>
    <t>JOSE BARROSO DE CASTRO</t>
  </si>
  <si>
    <t>MARIA SOCORRO MARTINS</t>
  </si>
  <si>
    <t>ALDO JOSE DO AMARAL</t>
  </si>
  <si>
    <t>ANTONIO IVONISIO MARTINS DA SILVA</t>
  </si>
  <si>
    <t>POLLYANA LIMA MARTINS OLIVEIRA</t>
  </si>
  <si>
    <t>LILIANA QUINTELLA SILVA</t>
  </si>
  <si>
    <t>ALDERINA DE MEDEIROS DA CUNHA</t>
  </si>
  <si>
    <t>TEREZA NEUMAN DE BRITO COSTA</t>
  </si>
  <si>
    <t>OZELIR SOUZA DA SILVA</t>
  </si>
  <si>
    <t>MARIA CINARA GOMES DO VALE SILVA</t>
  </si>
  <si>
    <t>MARIA DE LOURDES FIGUEIREDO GURGEL</t>
  </si>
  <si>
    <t>MARIA CÂNDIDA MENDES FORTE</t>
  </si>
  <si>
    <t>JOSÉ HUMBERTO DINIZ DE FREITAS</t>
  </si>
  <si>
    <t>JOSE FERREIRA FACANHA</t>
  </si>
  <si>
    <t>MARIA EUNICE DAMASCENO SOUZA</t>
  </si>
  <si>
    <t>MARCUS WENDELL BRASIL MUNIZ</t>
  </si>
  <si>
    <t>CARLOS DE SOUSA PRADO</t>
  </si>
  <si>
    <t>JULIA HELENA DE ARAUJO ALVES</t>
  </si>
  <si>
    <t>RAIMUNDA SOARES DE ANCHIETA</t>
  </si>
  <si>
    <t>ALBERTO PEREIRA GOMES</t>
  </si>
  <si>
    <t>FRANCISCO GOMES DE PAULA FILHO</t>
  </si>
  <si>
    <t>FABIANA SOUSA DA SILVA</t>
  </si>
  <si>
    <t>LUIZ GONÇALVES DA SILVA</t>
  </si>
  <si>
    <t>MARIZETE SOUSA MARTINS</t>
  </si>
  <si>
    <t>JOSE OLIVEIRA PEREIRA</t>
  </si>
  <si>
    <t>GUILHERME VIEIRA DA COSTA</t>
  </si>
  <si>
    <t>ZILMAR DE MELO MENDES</t>
  </si>
  <si>
    <t>ADRIANA SAMPAIO PONTES FERREIRA</t>
  </si>
  <si>
    <t>JOAOA PEDRO DE SOUZA COSTA</t>
  </si>
  <si>
    <t>ANTONIA DE SOUSA SILVA</t>
  </si>
  <si>
    <t>CONCHITA MARINA ROLDAN ROMCY</t>
  </si>
  <si>
    <t>Francisco Sebastião da Rocha Filho</t>
  </si>
  <si>
    <t>JOSE RAMIRO PEREIRA DE SOUSA</t>
  </si>
  <si>
    <t>MARIA DO SOCORRO DE ANDRADE</t>
  </si>
  <si>
    <t>AUGUSTO COELHO NETO</t>
  </si>
  <si>
    <t>MARQUEL EVANGELISTA DE PAIVA NETO</t>
  </si>
  <si>
    <t>CÉLIA MARIA VIANA SILVA</t>
  </si>
  <si>
    <t>ANAILDE SILVA DE MELO</t>
  </si>
  <si>
    <t>ALDENI BEZERRA AZEVEDO</t>
  </si>
  <si>
    <t>MARIA ROSIMAR DE COSTA OLIVEIRA</t>
  </si>
  <si>
    <t>DAVID SEVERINO DE OLIVEIRA</t>
  </si>
  <si>
    <t>ADRIANA NERI BRANDÃO DE CARVALHO</t>
  </si>
  <si>
    <t>MARIA DE JESUS LUCIANO DE LIMA</t>
  </si>
  <si>
    <t>YANCA SOARES PONTES</t>
  </si>
  <si>
    <t>GERALDO TORQUATO LIMA</t>
  </si>
  <si>
    <t>MARIA DE LOURDES DE MOURA PASSOS</t>
  </si>
  <si>
    <t>FRANCISCO VIEIRA FILHO</t>
  </si>
  <si>
    <t>SEBASTIANA XIMENES DE PAULA</t>
  </si>
  <si>
    <t>ROSELI PEREIRA DE SOUZA</t>
  </si>
  <si>
    <t>RAIMUNDO LUIZ DE SANTANA</t>
  </si>
  <si>
    <t>ANA PAULA MAIA DE OLIVEIRA</t>
  </si>
  <si>
    <t>GILDIEL EDUARDO DA SILVA</t>
  </si>
  <si>
    <t>CREUZANIR BARROS LIMA</t>
  </si>
  <si>
    <t>ELENILDO RODRIGUES VERAS</t>
  </si>
  <si>
    <t>YONE MARIA DE SABOYA FONTELES</t>
  </si>
  <si>
    <t>TERESINHA FERNANDES SILVA</t>
  </si>
  <si>
    <t>BRUNA LIMA DE FREITAS</t>
  </si>
  <si>
    <t>ELIAS DANTAS SILVEIRA</t>
  </si>
  <si>
    <t>LUIZ ANTONIO ALVARENGA FALCÃO</t>
  </si>
  <si>
    <t>MARIA DE FREITAS MATOS</t>
  </si>
  <si>
    <t>RODOLPHO JORDAN DOMINGOS QUINTELA</t>
  </si>
  <si>
    <t>FRANCISCO WILSON SOARES QUINTELA</t>
  </si>
  <si>
    <t>MARIA DA ANUNCIAÇÃO FARIAS RODRIGUES</t>
  </si>
  <si>
    <t>MARIA VANECY TEIXEIRA PINTO</t>
  </si>
  <si>
    <t>BEATRIZ VITORINO MELO LIMA</t>
  </si>
  <si>
    <t>VICENTE DE PAULO MELO LIMA</t>
  </si>
  <si>
    <t>LUCINEIMA DE FREITAS NUNES</t>
  </si>
  <si>
    <t>MARIA DE JESUS DA SILVA NASCIMENTO</t>
  </si>
  <si>
    <t>MARIA DO SOCORRO LEAL MARTINS FEITOSA</t>
  </si>
  <si>
    <t>MARCOS DA SILVA RIBEIRO</t>
  </si>
  <si>
    <t>MARIA NORMA LOPES DE OLIVEIRA REBOUÇAS</t>
  </si>
  <si>
    <t>ELISÂNGELA MARTINS DA SILVA CRUZ</t>
  </si>
  <si>
    <t>JAMILLE HOLANDA DO AMARAL</t>
  </si>
  <si>
    <t>REINALDO PEDROSA DIAS</t>
  </si>
  <si>
    <t>ANTONIA OFELIA DE SOUSA PEDROSA DIAS</t>
  </si>
  <si>
    <t>MARIA ALVES BRAGA</t>
  </si>
  <si>
    <t>MARGARIDA BEZERRA RODRIGUES</t>
  </si>
  <si>
    <t>ALEXANDRA LIMA DE SOUSA BRAGA</t>
  </si>
  <si>
    <t>FRANCISCA ADELIA DE ALMEIDA</t>
  </si>
  <si>
    <t>MARIA FERNANDES DE OLIVEIRA SABOIA</t>
  </si>
  <si>
    <t>RODRIGO MEDEIROS CABRAL</t>
  </si>
  <si>
    <t>Núbia Franco Queiroz Vieira</t>
  </si>
  <si>
    <t>CONSUELO HELENA BRAGA FERREIRA PINTO</t>
  </si>
  <si>
    <t>FRANCISCO PEREIRA DE NORONHA</t>
  </si>
  <si>
    <t>NEILA LIMA VASCONCELOS DE MEDEIROS</t>
  </si>
  <si>
    <t>JOSE VALDO GOMES PEIXOTO</t>
  </si>
  <si>
    <t>NIVIA KELMA FERREIRA DA SILVA</t>
  </si>
  <si>
    <t>ALBERTO JORGE BEZERRA</t>
  </si>
  <si>
    <t>MARIA DE FATIMA BATISTA COSTA</t>
  </si>
  <si>
    <t>Não Declarado</t>
  </si>
  <si>
    <t>PAULO ROBERTO ARRUDA</t>
  </si>
  <si>
    <t>MARIA DISNEY CARNEIRO EUSTAQUIO</t>
  </si>
  <si>
    <t>ANTONIO SALES DE ARAGAO</t>
  </si>
  <si>
    <t>AURICELIA GOMES VITORIANO</t>
  </si>
  <si>
    <t>JOSÉ OCIMAR DE OLIVEIRA</t>
  </si>
  <si>
    <t>MARIA FERNANDES VIEIRA</t>
  </si>
  <si>
    <t>GLORIA MARIA DOS SANTOS DIOGENES</t>
  </si>
  <si>
    <t>ANA PAULA DE SOUSA GOMES</t>
  </si>
  <si>
    <t>OSCARINA DA PAZ OLIVEIRA DE QUEIROS</t>
  </si>
  <si>
    <t>PAULO SERGIO DE SOUSA</t>
  </si>
  <si>
    <t>ROSBERG DA SILVA VIEIRA</t>
  </si>
  <si>
    <t>KILDERYE VASCONCELOS DE FREITAS</t>
  </si>
  <si>
    <t>ANTONINO PORFÍRIO RODRIGUES</t>
  </si>
  <si>
    <t>JOSÉ AIRTON DA SILVA</t>
  </si>
  <si>
    <t>MEYREANE CAVALCANTE CANCIO E OLIVEIRA</t>
  </si>
  <si>
    <t>ANTONIO ROBERTO ALENCAR</t>
  </si>
  <si>
    <t>JOAO DOUGLAS LOURENÇO PONTES</t>
  </si>
  <si>
    <t>ROZANGELA LOURENÇO PONTES</t>
  </si>
  <si>
    <t>JUCINEIDE VERISSIMO FIRMEZA</t>
  </si>
  <si>
    <t>MARIA ALDEIR CORREIA DE ALMEIDA</t>
  </si>
  <si>
    <t>MARIA SOCORRO GALVAO BENEVIDES</t>
  </si>
  <si>
    <t>LÉLIA MARIA ANAISSI ROCHA COSTA</t>
  </si>
  <si>
    <t>MARIA SULAMITA GONÇALVES DE LIMA</t>
  </si>
  <si>
    <t>MARIA CRISTINA SALES VEIGA</t>
  </si>
  <si>
    <t>JEHOVAHNILDA DE OLIVEIRA DA SILVA</t>
  </si>
  <si>
    <t>ÂNGELA MARIA CASTELO BRANCO MACHADO</t>
  </si>
  <si>
    <t>FERNANDO LEVY OLIVEIRA DE LIMA</t>
  </si>
  <si>
    <t>LUIZ GABRIEL FERNANDO</t>
  </si>
  <si>
    <t>FRANCISCO DAS CHAGAS FURTADO</t>
  </si>
  <si>
    <t>EDMUNDO CLAVES DE OLIVEIRA FILHO</t>
  </si>
  <si>
    <t>CLÓVIS DE CASTRO AYRES</t>
  </si>
  <si>
    <t>JACKELINE SOUSA SILVA</t>
  </si>
  <si>
    <t>TANIA MARIA COELHO PEDROSA</t>
  </si>
  <si>
    <t>LOURDIANA PAULINO DE MENEZES</t>
  </si>
  <si>
    <t>CICERO DE MEDEIROS MELO</t>
  </si>
  <si>
    <t>LUCIDIA MARIA DA SILVEIRA</t>
  </si>
  <si>
    <t>FRANCISCA EVA NUNES</t>
  </si>
  <si>
    <t>RAIMUNDA DE CALDAS ROLIM</t>
  </si>
  <si>
    <t>MARCELO DEGANI PRATA</t>
  </si>
  <si>
    <t>CLÁUDIO MAURÍCIO GESTEIRA MONTEIRO</t>
  </si>
  <si>
    <t>CLEILSON SANTOS DA SILVA</t>
  </si>
  <si>
    <t>ANTONIO ALMIRTON DA SILVA</t>
  </si>
  <si>
    <t>EXPEDITA MARIA FREDERICO COELHO</t>
  </si>
  <si>
    <t>MARIA GESSA FURTADO DE OLIVEIRA</t>
  </si>
  <si>
    <t>ATILLA QUEIROZ DE BARROS</t>
  </si>
  <si>
    <t>VALDENISA DANTAS DE SOUZA</t>
  </si>
  <si>
    <t>MARIA DO LIVRAMENTO DE PAULA</t>
  </si>
  <si>
    <t>JOZENIR ALENCAR RUSSO</t>
  </si>
  <si>
    <t>AGENOR PEREIRA DE GOES</t>
  </si>
  <si>
    <t>DARIO CAVALCANTE GONDIM FILHO</t>
  </si>
  <si>
    <t>MARILDA SILVA GONDIM</t>
  </si>
  <si>
    <t>PAULO PAULINO FRANCELINO</t>
  </si>
  <si>
    <t>SAMUEL  DE CARVALHO ROCHA</t>
  </si>
  <si>
    <t>VICENTE ANTONIO DE OLIVERA</t>
  </si>
  <si>
    <t>JOSE ALFERES NETO</t>
  </si>
  <si>
    <t>LARISSA BRITO DE O.VERAS</t>
  </si>
  <si>
    <t>JOABI BARBOSA VIEIRA</t>
  </si>
  <si>
    <t>LUIZ ROBERTO OLIVEIRA DUARTE</t>
  </si>
  <si>
    <t>ELI DIÓGENES DE ARAÚJO</t>
  </si>
  <si>
    <t>MARIA DAS GRAÇAS LIMA DE MESQUITA</t>
  </si>
  <si>
    <t>MARIA LINDALVA RIBEIRO</t>
  </si>
  <si>
    <t>AMILTON LOPES MARTINS</t>
  </si>
  <si>
    <t>AMANDA GURGEL ROCHA</t>
  </si>
  <si>
    <t>MARIA DE JESUS PIRES COSTA</t>
  </si>
  <si>
    <t>LUIZA ELIANE MAIA CAMINHA</t>
  </si>
  <si>
    <t>ANTONIO JUVENCIO ANDRADE PONTES</t>
  </si>
  <si>
    <t>JARY CORDEIRO XAVIER</t>
  </si>
  <si>
    <t>ANTONIA ALVES FREIRE</t>
  </si>
  <si>
    <t>JORDÃO COSTA LIMA SALES</t>
  </si>
  <si>
    <t>ERIDAN PONTE DE ALMEIDA</t>
  </si>
  <si>
    <t>JOSE FURTADO DE CARVALHO</t>
  </si>
  <si>
    <t>VILANEIDE MARTINS FEITOZA</t>
  </si>
  <si>
    <t>FRANCISCO OLIVEIRA DE LIMA</t>
  </si>
  <si>
    <t>ALBERT BRASIL GRADVOHL</t>
  </si>
  <si>
    <t>HORTENCIA DOS REIS SANTIAGO CONRADO DE SOUZA</t>
  </si>
  <si>
    <t>JOSE GOMES MACIEL PAZ</t>
  </si>
  <si>
    <t>TEODORA DA SILVA CAVALCANTE</t>
  </si>
  <si>
    <t>RUBIA MARIA DA SILVA</t>
  </si>
  <si>
    <t>MARIA DO SOCORRO SILVEIRA MAGALHAES</t>
  </si>
  <si>
    <t>FRANCISCO SOARES COELHO</t>
  </si>
  <si>
    <t>EDUARDO MARTINS FARIAS</t>
  </si>
  <si>
    <t>ALLAN KARDEC CORDEIRO CRUZ</t>
  </si>
  <si>
    <t>THARLES BATISTA DA CUNHA</t>
  </si>
  <si>
    <t>ANTONIO AIRES</t>
  </si>
  <si>
    <t>ALEX GOMES DOS SANTOS</t>
  </si>
  <si>
    <t>JOSE GARCIAS DOS SANTOS ARAUJO</t>
  </si>
  <si>
    <t>CIBELE GADELHA CASTELO BARROS</t>
  </si>
  <si>
    <t>JOSE EDSON GIRAO SANTIAGO</t>
  </si>
  <si>
    <t>MARIA ELIANE DE ALMEIDA FALCÃO</t>
  </si>
  <si>
    <t>AREUDA PINTO FERNANDES DE OLIVEIRA</t>
  </si>
  <si>
    <t>DANIELE FURTADO GOMES</t>
  </si>
  <si>
    <t>RITA LIMA DE VASCONCELOS</t>
  </si>
  <si>
    <t>ARMANDO DE SOUSA OLIVEIRA</t>
  </si>
  <si>
    <t>KATHIA MARIA SILVA DE LIMA</t>
  </si>
  <si>
    <t>MARIA LUCIA ABREU NOJOSA</t>
  </si>
  <si>
    <t>EULALIA MARIA FRUTUOSO DOS SANTOS</t>
  </si>
  <si>
    <t>MANOEL SILVINO HONORATO</t>
  </si>
  <si>
    <t>LUIZ BARROSO DE LIMA</t>
  </si>
  <si>
    <t>OTAVIO PEREIRA DE FARIAS</t>
  </si>
  <si>
    <t>AMIR NAGIB HUSSEINI</t>
  </si>
  <si>
    <t>ANTÔNIO LUIZ COSTA</t>
  </si>
  <si>
    <t>MIRIAN BATISTA DE ARAUJO</t>
  </si>
  <si>
    <t>VALDERICE  CARNEIRO DA SILVA</t>
  </si>
  <si>
    <t>LUIS ALISON CARACAS</t>
  </si>
  <si>
    <t>TALLES MARQUES HONORATO</t>
  </si>
  <si>
    <t>MARIA ILSANI SOMBRA</t>
  </si>
  <si>
    <t>FRANCISCO TARCISIO CARNEIRO MAPURUNGA</t>
  </si>
  <si>
    <t>Raimundo Santiago</t>
  </si>
  <si>
    <t>FRANCISCO GOLÇALVES DE PINHO</t>
  </si>
  <si>
    <t>MARIA ELIETE LIMA MEDEIROS</t>
  </si>
  <si>
    <t>AROLDO MOURA CHAVES</t>
  </si>
  <si>
    <t>MARIA CLEBIANA DA SILVA PEIXOTO</t>
  </si>
  <si>
    <t>MARIA NORMA ALBERTO SOUSA</t>
  </si>
  <si>
    <t>ANGELA MARIA DA SILVA PEREIRA</t>
  </si>
  <si>
    <t>Rhayssa Aryadne Pereira da Silva</t>
  </si>
  <si>
    <t>ANTONIA PEREIRA DA SILVA BARBOSA</t>
  </si>
  <si>
    <t>MARIA ZILDA SILVA NEGREIROS</t>
  </si>
  <si>
    <t>JULIA LIMA LUSTOSA DA COSTA</t>
  </si>
  <si>
    <t>MARIA DE OLIVEIRA SILVA</t>
  </si>
  <si>
    <t>MARCOS ANTONIO VERAS RODRIGUES</t>
  </si>
  <si>
    <t>ANA NOGUEIRA DE MELO</t>
  </si>
  <si>
    <t>OSVALDO YUZURU ISHIGAMI</t>
  </si>
  <si>
    <t>JOAO PEREIRA BARRETO</t>
  </si>
  <si>
    <t>MARYARA CHAGAS DE SOUSA</t>
  </si>
  <si>
    <t>GERALDO ALBERTO ROCHA BARRETO</t>
  </si>
  <si>
    <t>MIRIAM PEIXOTO DO REGO BARROS</t>
  </si>
  <si>
    <t>CLAUDETE DE OLIVEIRA NOGUEIRA DOAS SANTOS</t>
  </si>
  <si>
    <t>JOSE ETNATAN PEREIRA</t>
  </si>
  <si>
    <t>AMADEU RODRIGUES DA ROCHA</t>
  </si>
  <si>
    <t>ANA MARIA PEREIRA</t>
  </si>
  <si>
    <t>MARIA REGINA LIMA DOMINGOS</t>
  </si>
  <si>
    <t>MILTON FERREIRA COUTINHO</t>
  </si>
  <si>
    <t>ANTONIO DA SILVA ANDRADE</t>
  </si>
  <si>
    <t>MARIA CARNEIRO DA SILVA</t>
  </si>
  <si>
    <t>MARIA TEREZA PEREIRA DE OLIVEIRA BARROS</t>
  </si>
  <si>
    <t>LARA CARNEIRO SAMPAIO</t>
  </si>
  <si>
    <t>ANTONIO AUGUSTO OLIVEIRA SAMPAIO JUNIOR</t>
  </si>
  <si>
    <t>ANTONIO IVONILDO DE BRITO</t>
  </si>
  <si>
    <t>MARLUCIA MADEIRA ARAUJO</t>
  </si>
  <si>
    <t>ANTONIO ROLIM DE BARROS</t>
  </si>
  <si>
    <t>ALCEBIADES PATRICIO DE OLIVEIRA FILHO</t>
  </si>
  <si>
    <t>LUCIANO TELES</t>
  </si>
  <si>
    <t>RAIMUNDA LUCYVÂNIA DE OLIVEIRA PEREIRA</t>
  </si>
  <si>
    <t>CARLOS ARNOL SOUZA PONTES</t>
  </si>
  <si>
    <t>VELEDA RODRIGUES FERNANDES MELO</t>
  </si>
  <si>
    <t>NATANAEL HOLANDA LESSA</t>
  </si>
  <si>
    <t>ANTONIO FILGUEIRA SILVA</t>
  </si>
  <si>
    <t>FRANCISCO CALVI DA CRUZ</t>
  </si>
  <si>
    <t>MANOEL MONTE</t>
  </si>
  <si>
    <t>MAGINOLIA SOEIRO SILVA</t>
  </si>
  <si>
    <t>PALOMA D¿ÁVILA DI CIERO</t>
  </si>
  <si>
    <t>DIVA MARIA SAMPAIO COSTA</t>
  </si>
  <si>
    <t>GERALDA FERREIRA DE VASCONCELOS</t>
  </si>
  <si>
    <t>ANTONIO WILSON DE SOUZA</t>
  </si>
  <si>
    <t>MARINA KOURY MARINHO</t>
  </si>
  <si>
    <t>JOSE JUA MARINHO NETO</t>
  </si>
  <si>
    <t>JOSE GILSON LIBERATO</t>
  </si>
  <si>
    <t>CEZARIA CARDOSO DA SILVA</t>
  </si>
  <si>
    <t>SILVANA HONORATO TELES</t>
  </si>
  <si>
    <t>ANA PAULA DE ARAUJO CAVALCANTE VIEIRA</t>
  </si>
  <si>
    <t>JULIA FERREIRA VIANA</t>
  </si>
  <si>
    <t>ERICK TABOSA COSTA</t>
  </si>
  <si>
    <t>RAIMUNDA DO ESPIRITO SANTO ROCHA</t>
  </si>
  <si>
    <t>FREDERICO CAMINHA DA SILVEIRA</t>
  </si>
  <si>
    <t>FRANCISCO RIBEIRO NETO</t>
  </si>
  <si>
    <t>MARIA NUBIA GOMES DA SILVA</t>
  </si>
  <si>
    <t>FRANCISCO GERARDO DE ABREU</t>
  </si>
  <si>
    <t>AMELIO TORQUATO ABREU</t>
  </si>
  <si>
    <t>ANTONIO CARNEIRO DE QUEIROZ</t>
  </si>
  <si>
    <t>JOSE HEIDER SOUSA RODRIGUES</t>
  </si>
  <si>
    <t>JOSE FRANCISCO DA COSTA</t>
  </si>
  <si>
    <t>JAQUELINE RIBEIRO LAURINDO</t>
  </si>
  <si>
    <t>FRANCISCA ZILDAIR DA SILVA</t>
  </si>
  <si>
    <t>ANTONIO SALES PINHEIRO</t>
  </si>
  <si>
    <t>MA IDELZUITE OLIVEIRA  DE QUEIROZ</t>
  </si>
  <si>
    <t>OSTERNE FEITOZA FERRO</t>
  </si>
  <si>
    <t>MARIA DO SOCORRO DA CRUZ ALVES</t>
  </si>
  <si>
    <t>LAURIDETE MACEDO RODRIGUES</t>
  </si>
  <si>
    <t>LAURA JOSÉ DOMINGOS</t>
  </si>
  <si>
    <t>ANTONIA LUCIA MATOS DE OLIVEIRA</t>
  </si>
  <si>
    <t>IARA LUZINETE DA CONCEIÇAO SOUSA</t>
  </si>
  <si>
    <t>FRANCISCO STENIO LOPES DE LIMA</t>
  </si>
  <si>
    <t>CLOVIS DAMASCENO SOUSA</t>
  </si>
  <si>
    <t>LUCIA MARIA PINHEIRO RAMOS</t>
  </si>
  <si>
    <t>JOSE EUDES DE OLIVEIRA</t>
  </si>
  <si>
    <t>EVANGILENE OLIVEIRA GALVAO</t>
  </si>
  <si>
    <t>JOSY LINHARES GOMES DE SOUZA ARAUJO</t>
  </si>
  <si>
    <t>MARIA ANUNCIADA DE OLIVEIRA</t>
  </si>
  <si>
    <t>DANIEL PAULA MELO</t>
  </si>
  <si>
    <t>GABRIEL BRAGA SIEBRA</t>
  </si>
  <si>
    <t>ADRIANA BRAGA LIMA</t>
  </si>
  <si>
    <t>RAVENA TEIXIERA DE SOUZA</t>
  </si>
  <si>
    <t>ANA CRISTINA ROCHA BENEVIDES</t>
  </si>
  <si>
    <t>MARIA DE FATIMA PINHO ARRUDA</t>
  </si>
  <si>
    <t>BEATRIZ FERNANDES CREDIDIO</t>
  </si>
  <si>
    <t>JOSE LEONEL PAREJA CREDIDIO</t>
  </si>
  <si>
    <t>MARIA EVANILDA BARROS NOGUEIRA</t>
  </si>
  <si>
    <t>ARTHUR BAIMA SILVEIRA</t>
  </si>
  <si>
    <t>SOSTENES FRAZAO BARBOSA</t>
  </si>
  <si>
    <t>ANTONIO JURACY RICARTE FILHO</t>
  </si>
  <si>
    <t>DIANA DOS SANTOS ABREU</t>
  </si>
  <si>
    <t>MILIANA RODRIGUES FERREIRA</t>
  </si>
  <si>
    <t>VALDECI DE SOUSA FERREIRA</t>
  </si>
  <si>
    <t>MARA DANIELLA ANDRADE MAIA</t>
  </si>
  <si>
    <t>FRANCISCO BARROSO FAÇANHA</t>
  </si>
  <si>
    <t>JOSENILDA MALVEIRA CAVALCANTI</t>
  </si>
  <si>
    <t>DANILO ARAUJO BASTOS</t>
  </si>
  <si>
    <t>ANNA CLARA PASSOS DE SANTANNA</t>
  </si>
  <si>
    <t>MARIA ELIETE DUARTE</t>
  </si>
  <si>
    <t>LINDORACY MENEZES DE OLIVEIRA</t>
  </si>
  <si>
    <t>LUIZ AYRES DE LIMA AGUILAR</t>
  </si>
  <si>
    <t>ADELINO BATISTA DE SOUSA</t>
  </si>
  <si>
    <t>AMAURY NASCIMENTO DE MOURA</t>
  </si>
  <si>
    <t>MARIA DIVANEIDE DO NASCIMENTO</t>
  </si>
  <si>
    <t>MARIA DE FATIMA MARQUES</t>
  </si>
  <si>
    <t>BENEDITO PEREIRA CARDOSO</t>
  </si>
  <si>
    <t>SILVIA HELENA VASCONCELOS ARRUDA ALBUQUERQUE</t>
  </si>
  <si>
    <t>PAULA TATIANA SILVERIO CANDIDO</t>
  </si>
  <si>
    <t>FCO GOMES SOBRINHO</t>
  </si>
  <si>
    <t>ANTONIA DE PAULA RODRIGUES</t>
  </si>
  <si>
    <t>TEREZINHA OLIVEIRA SOARES</t>
  </si>
  <si>
    <t>RAIMUNDO TEODOSIO MACEDO</t>
  </si>
  <si>
    <t>VIVIANE DA COSTA PEREIRA</t>
  </si>
  <si>
    <t>FRANCISCO PAULO PEREIRA</t>
  </si>
  <si>
    <t>LUIZ CARLOS ARRAIS FERREIRA</t>
  </si>
  <si>
    <t>MANOEL PEREIRA DAS CHAGAS</t>
  </si>
  <si>
    <t>ZUILA DE FÁTIMA OLIVEIRA DE ALMEIDA</t>
  </si>
  <si>
    <t>MARIA DO CÉU CAVALCANTE FERREIRA</t>
  </si>
  <si>
    <t>FRANCISCA MARTINS ROCHA</t>
  </si>
  <si>
    <t>JURANDIR DE OLIVEIRA FARIAS</t>
  </si>
  <si>
    <t>LUCIENE PIMENTEL SOUTO DE FRANÇA</t>
  </si>
  <si>
    <t>JOSE ERINALDO DANTAS</t>
  </si>
  <si>
    <t>MARIIA NOGUEIRA DE MENESES JUCÁ</t>
  </si>
  <si>
    <t>PATRICIA VIANA MENDES</t>
  </si>
  <si>
    <t>FRANCISCA COELHO DA SILVA</t>
  </si>
  <si>
    <t>JOSE CARNEIRO DOS ANJOS</t>
  </si>
  <si>
    <t>JOSÉ FRANKLIN DE SOUSA</t>
  </si>
  <si>
    <t>ANTONIO IVAN VIEIRA</t>
  </si>
  <si>
    <t>ANA BEATRIZ CARNEIRO FERNANDES</t>
  </si>
  <si>
    <t>MARIA AUXILIADORA CARNEIRO AUZIER</t>
  </si>
  <si>
    <t>NILDETE MONTEIRO PIMENTEL DE ALENCAR</t>
  </si>
  <si>
    <t>PAULO EVANDRO MENDES DA SILVA</t>
  </si>
  <si>
    <t>EVANDRO MENDES DA SILVA</t>
  </si>
  <si>
    <t>PATRICIA DE MORAES MATOS DE SOUZA</t>
  </si>
  <si>
    <t>JOEL GOMES DE SOUSA</t>
  </si>
  <si>
    <t>JOSE ARTUR RIBEIRO GUIMARAES</t>
  </si>
  <si>
    <t>HEYDER ROCHA LIMA</t>
  </si>
  <si>
    <t>ELIEZER FELIX DE SOUSA</t>
  </si>
  <si>
    <t>JULIANE VALNER TEIXEIRA MARQUES CRUZ</t>
  </si>
  <si>
    <t>MANOEL ENELIAS FILHO</t>
  </si>
  <si>
    <t>THIAGO SAMPAIO CARNEIRO</t>
  </si>
  <si>
    <t>MARIA DE FATIMA SILVA VITAL</t>
  </si>
  <si>
    <t>NATHECIA ALMEIDA DA SILVA CARVALHO</t>
  </si>
  <si>
    <t>PAULO CESAR CABRAL RIBEIRO</t>
  </si>
  <si>
    <t>EUGENIO NILMAR DOS SANTOS</t>
  </si>
  <si>
    <t>OSIEL BENTO PEREIRA</t>
  </si>
  <si>
    <t>JOÃO DA ROCHA FILHO</t>
  </si>
  <si>
    <t>RAIMUNDO SARAIVA NONATO</t>
  </si>
  <si>
    <t>MARIA ISLÃ ARAÚJO DE CARVALHO</t>
  </si>
  <si>
    <t>NATALIA MARIA PARENTE PESSOA MALVEIRA GOES</t>
  </si>
  <si>
    <t>ULISSES MALVEIRA GOES</t>
  </si>
  <si>
    <t>JOSÉ FILHO ALVES</t>
  </si>
  <si>
    <t>MARFIZA PINTO DOS SANTOS</t>
  </si>
  <si>
    <t>LIVIANE RIBEIRO ROCHA FONSECA</t>
  </si>
  <si>
    <t>ROSIANE RIBEIRO DA SILVA</t>
  </si>
  <si>
    <t>MARIA BETANIA RODRIGUES BRILHANTE</t>
  </si>
  <si>
    <t>EVANDRO LIMA SILVA</t>
  </si>
  <si>
    <t>ANA FERREIRA ROLIM</t>
  </si>
  <si>
    <t>FRANCISCO MACIEIRA DE MOURA</t>
  </si>
  <si>
    <t>KATHERINE DE AQUINO MENDES ALVES</t>
  </si>
  <si>
    <t>JOSE RIOMAR DOS SANTOS SILVA</t>
  </si>
  <si>
    <t>VERA LUCIA DE MELLO VERAS</t>
  </si>
  <si>
    <t>ARISTEU PINHEIRO DA SILVA</t>
  </si>
  <si>
    <t>GABRIEL LIMAVERDE CABRAL DE OLIVEIRA</t>
  </si>
  <si>
    <t>WAGNER DIAS XAVIER</t>
  </si>
  <si>
    <t>OSMARINA DIAS XAVIER</t>
  </si>
  <si>
    <t>IASMIN FREIRE PONTES</t>
  </si>
  <si>
    <t>DIONE DE MATOS FREIRE SOARES PONTES</t>
  </si>
  <si>
    <t>MARIA DAS DORES GOMES DA SILVA</t>
  </si>
  <si>
    <t>PAULO SAULO LUCENA BEZERRA FILHO</t>
  </si>
  <si>
    <t>PAULO SAULO LUCENA BEZERRA</t>
  </si>
  <si>
    <t>LUIZ SOARES CAVALCANTE</t>
  </si>
  <si>
    <t>ANTONIO NIVANDRO AUAD DE QUEIROZ</t>
  </si>
  <si>
    <t>MARIA BEMVINDA LINS COELHO FONTELES</t>
  </si>
  <si>
    <t>LUIZ PÉRICLES FERREIRA</t>
  </si>
  <si>
    <t>LUIS ANTUNES DE OLIVEIRA</t>
  </si>
  <si>
    <t>JOSE ARTEIRO DA FROTA</t>
  </si>
  <si>
    <t>JOSE HUMBERTO LISBOA PIMENTA</t>
  </si>
  <si>
    <t>JOSE ERNANE PEREIRA FERREIRA</t>
  </si>
  <si>
    <t>RAIMUNDA SARAIVA DOS SANTOS</t>
  </si>
  <si>
    <t>JACIRA DUARTE PINHEIRO</t>
  </si>
  <si>
    <t>MARIETA ALVES BRITO GUBEREV</t>
  </si>
  <si>
    <t>LOURENCIA GERCINA BEZERRA BECO</t>
  </si>
  <si>
    <t>JOSE BARBOSA SIEBRA NETO</t>
  </si>
  <si>
    <t>JOANA ALVES DE MACEDO</t>
  </si>
  <si>
    <t>JOSÉ RAIMUNDO ALVES RIBEIRO</t>
  </si>
  <si>
    <t>ADRIANA OLICEIRA CAVALEIRO DE MACEDO CAMELO</t>
  </si>
  <si>
    <t>CARLOS WAGNER MARTINS DE FARIAS</t>
  </si>
  <si>
    <t>FRANCISCO LUCAS NASCIMENTO RODRIGUES</t>
  </si>
  <si>
    <t>LILIA PAULINO DE MATOS</t>
  </si>
  <si>
    <t>MARIA ANA LUCIA MORAIS ALEXANDRE</t>
  </si>
  <si>
    <t>DALVINO PORTELLA MAGALHAES</t>
  </si>
  <si>
    <t>RAIMUNDO MANOEL DA SILVA</t>
  </si>
  <si>
    <t>LUIS CEZAR DOS SANTOS</t>
  </si>
  <si>
    <t>ANTONIA IVONICA DA SILVA FREITAS</t>
  </si>
  <si>
    <t>EUNICE BARBOSA SALES</t>
  </si>
  <si>
    <t>NAGILA MA DE MELO ANGELIM</t>
  </si>
  <si>
    <t>MÁRCIO JOSÉ MACÊDO GARCIA</t>
  </si>
  <si>
    <t>RUAN CAROLINO TORRES VASCONCELOS</t>
  </si>
  <si>
    <t>CHIRLE MARIA BARROSO COSTA</t>
  </si>
  <si>
    <t>BRENDA ALVINO SOARES</t>
  </si>
  <si>
    <t>MARIA NILDA MATIAS SOARES</t>
  </si>
  <si>
    <t>FRANSCISCA MARTA FERREIRA GUEDE</t>
  </si>
  <si>
    <t>ETEVALDO LIMA CRUZ</t>
  </si>
  <si>
    <t>FCA MARIA BEZERRA FURTADO</t>
  </si>
  <si>
    <t>GLAYDSON FERREIRA COSTA</t>
  </si>
  <si>
    <t>FRANCISCA CLARICE ANDRADE</t>
  </si>
  <si>
    <t>EVILASIO ALMEIDA RAMOS</t>
  </si>
  <si>
    <t>FRANCISCA BEZERRA VIANA</t>
  </si>
  <si>
    <t>MARIA DO CARMO CARVALHO PEREIRA</t>
  </si>
  <si>
    <t>JOSÉ VALDONEL ALENCAR CASTELO BRANCO</t>
  </si>
  <si>
    <t>RAIANE LIMA PAIVA ROBERTO</t>
  </si>
  <si>
    <t>MARIA NEUZA AMARO ANDRADE</t>
  </si>
  <si>
    <t>MANOEL CARDOSO DE LIMA</t>
  </si>
  <si>
    <t>MARIA SILVANIA GOMES CARVALHO</t>
  </si>
  <si>
    <t>LUCIANA ROCHA DE VASCONCELOS SANTOS</t>
  </si>
  <si>
    <t>AUCILIA BRAGA CUNHA</t>
  </si>
  <si>
    <t>IANNA SIQUEIRA PINHEIRO</t>
  </si>
  <si>
    <t>SEBASTIAO ARAUJO QUIRINO</t>
  </si>
  <si>
    <t>ANA LUIZA TARGINO ARAGAO</t>
  </si>
  <si>
    <t>KELINE TARGINO VIEIRA</t>
  </si>
  <si>
    <t>MARIA HELENA FARIAS TORQUATO</t>
  </si>
  <si>
    <t>ELISE SILVEIRA CABRAL PESSOA</t>
  </si>
  <si>
    <t>EDINA MARIA BASTOS MARQUES</t>
  </si>
  <si>
    <t>Expedito Batista Filho</t>
  </si>
  <si>
    <t>WESLEY BERNARDO CAMARA</t>
  </si>
  <si>
    <t>WILDILENE BERNARDO CAMARA</t>
  </si>
  <si>
    <t>RILENE SARQUIS MELO</t>
  </si>
  <si>
    <t>SILVANIA LOPES BARUD FERNANDES</t>
  </si>
  <si>
    <t>AMANDA EVANGELISTA DA SILVA</t>
  </si>
  <si>
    <t>DANIELLA NASCIMENTO EVANGELISTA DA SILVA</t>
  </si>
  <si>
    <t>LUCIRENE SILVA GOMES</t>
  </si>
  <si>
    <t>FCA LAURA DO CARMO BARROS</t>
  </si>
  <si>
    <t>ISAAC BERNARDO DE SOUZA</t>
  </si>
  <si>
    <t>Maria Carneiro da Silva Mapurunga</t>
  </si>
  <si>
    <t>ROBERTO CARLOS DE PAIVA</t>
  </si>
  <si>
    <t>PAULO BRASIL CORDEIRO</t>
  </si>
  <si>
    <t>PAULO PROFIRO DA SILVA</t>
  </si>
  <si>
    <t>Maria de Fátima Soares Aires</t>
  </si>
  <si>
    <t>MARIA IRISLENE RODRIGUES DA SILVA CARVALHO</t>
  </si>
  <si>
    <t>BRUNO CARVALHO PINHEIRO</t>
  </si>
  <si>
    <t>WILSON DE SOUSA GUIMARAES</t>
  </si>
  <si>
    <t>ELIETE DE SOUSA GUIMARAES</t>
  </si>
  <si>
    <t>ADALBERTO DE ARAUJO BARRETO</t>
  </si>
  <si>
    <t>FRANCISCO BRAGA MONTENEGRO NETTO</t>
  </si>
  <si>
    <t>JOAO VITOR ALVES NOGUEIRA</t>
  </si>
  <si>
    <t>INÊS SYLVIA MONTENEGRO CAVALCANTE</t>
  </si>
  <si>
    <t>FRANCISCO LECY</t>
  </si>
  <si>
    <t>JOAQUIM DUARTE GRANGEIRO</t>
  </si>
  <si>
    <t>MARIA ERIDAN TABOSA</t>
  </si>
  <si>
    <t>ANDRE LUIS DE SOUSA MEDEIROS</t>
  </si>
  <si>
    <t>FRANCISCO AURY DE FIGUEIREDO BRAGA</t>
  </si>
  <si>
    <t>MARIA CLODONILDA BARBOSA ROMUALDO DE SOUZA</t>
  </si>
  <si>
    <t>MARIA DA CONCEICAO CUNHA SIQUEIRA</t>
  </si>
  <si>
    <t>VICENTE TRIGUEIRO FILHO</t>
  </si>
  <si>
    <t>JUSSIE MEDIROS DE ALMEIDA</t>
  </si>
  <si>
    <t>OLGA CHAVES MAGALHAES</t>
  </si>
  <si>
    <t>HUDSON LUIZ GOMES MAGALHAES</t>
  </si>
  <si>
    <t>JOSE ARIMATEIA BOTELHO DA PAZ</t>
  </si>
  <si>
    <t>LUIZA FERNANDA DE MOURA GOMES</t>
  </si>
  <si>
    <t>GERMISON ARAUJO GOMES BASTOS</t>
  </si>
  <si>
    <t>MARIA DE FÁTIMA DA P. FURTADO</t>
  </si>
  <si>
    <t>MARIA ILMA DE FREITAS PEIXOTO</t>
  </si>
  <si>
    <t>RAIMUNDA MARIA SOUSA LIMA</t>
  </si>
  <si>
    <t>MANOEL ANDRADE DE SOUZA</t>
  </si>
  <si>
    <t>PEDRO BARROSO NUNES</t>
  </si>
  <si>
    <t>OFELIA DE FREITAS PESSOA</t>
  </si>
  <si>
    <t>MOISES MATIAS MUNIZ</t>
  </si>
  <si>
    <t>ALESSANDRA SALES ALBUQUERQUE VILA NOVA</t>
  </si>
  <si>
    <t>ANTÔNIO LAURINDO FILHO</t>
  </si>
  <si>
    <t>ANTONIO DAVID RODRIGUES</t>
  </si>
  <si>
    <t>ELIA MARIA MOREIRA DA SILVA</t>
  </si>
  <si>
    <t>FLAVIO MARCOS LIMA BARRETO</t>
  </si>
  <si>
    <t>EDIZIA MONTEIRO CRISOSTOMO</t>
  </si>
  <si>
    <t>JOSE ALLANKARDEC SOARES MIRANDA</t>
  </si>
  <si>
    <t>MARIA LUCILA GONCALVES SOUSA</t>
  </si>
  <si>
    <t>GISELLE CARLOS SILVA</t>
  </si>
  <si>
    <t>MARIA DAS GRAÇAS CARLOS DA SILVA</t>
  </si>
  <si>
    <t>JOÃO ELIAS DA COSTA</t>
  </si>
  <si>
    <t>DAVI OLIVEIRA NOGUEIRA PIRES</t>
  </si>
  <si>
    <t>NORMANDA KAROLLINE DIOGO PINEO</t>
  </si>
  <si>
    <t>ANTONIO CAVALCANTE SOARES</t>
  </si>
  <si>
    <t>JOAO DA COSTA GADELHA</t>
  </si>
  <si>
    <t>MARIA DE JESUS VASCONCELOS</t>
  </si>
  <si>
    <t>IVONEIDE RODRIGUES FARIAS</t>
  </si>
  <si>
    <t>FCA AILDES DE MORAES CHAVES</t>
  </si>
  <si>
    <t>FLAVIO CARDOZO ALVES</t>
  </si>
  <si>
    <t>FRANCISCO LINDIBERG DE OLIVEIRA PEREIRA</t>
  </si>
  <si>
    <t>MARIA ANTONIA PASSOS DE SOUSA</t>
  </si>
  <si>
    <t>JOSE NADIO VENANCIO RIBEIRO</t>
  </si>
  <si>
    <t>JOSE WILLAME DE LIMA</t>
  </si>
  <si>
    <t>LORENA MARIA OLIVEIRA LEITE DA SILVA</t>
  </si>
  <si>
    <t>JONSON ANDRADE DA SILVA</t>
  </si>
  <si>
    <t>JOSE EDSON SIQUEIRA RIOS</t>
  </si>
  <si>
    <t>JURISMA ALEXANDRE DA SILVA</t>
  </si>
  <si>
    <t>MARIA MACIONE DOS SANTOS</t>
  </si>
  <si>
    <t>FCA PESSOA CAVALCANTE</t>
  </si>
  <si>
    <t>JULIA LOPES DE LIMA</t>
  </si>
  <si>
    <t>RITARACI LOPES DE LIMA</t>
  </si>
  <si>
    <t>Francisca camelo farias</t>
  </si>
  <si>
    <t>MARIA DE LOUES ARAUJO COELHO</t>
  </si>
  <si>
    <t>EUGENIA RODRIGUES DE SOUSA</t>
  </si>
  <si>
    <t>LEVI MACIEL SOARES</t>
  </si>
  <si>
    <t>HELDER BARTOLOMEU CORREA DOS SANTOS</t>
  </si>
  <si>
    <t>KILMA RAYSSA GONÇALVES VITURINO</t>
  </si>
  <si>
    <t>MARIA JANICLEIDE GONÇALVES AMORIM</t>
  </si>
  <si>
    <t>ANTONIO ROQUE SOBRINHO</t>
  </si>
  <si>
    <t>ANGELICA PATRICIA GUERRA DA SILVA TAVARES</t>
  </si>
  <si>
    <t>FRANCISCO DAS CHAGAS GASPAR</t>
  </si>
  <si>
    <t>MARIA JOVELINA LUCIANO QUESADO</t>
  </si>
  <si>
    <t>JULIO CARDOSO DE LIMA</t>
  </si>
  <si>
    <t>FRANCISCO JOSE CASTELO BRANCO</t>
  </si>
  <si>
    <t>ADRIANO SILVA MATOS</t>
  </si>
  <si>
    <t>ASPÁSIA BRASILEIRO DA SILVA</t>
  </si>
  <si>
    <t>JOSE HUMBERTO DE SOUZA</t>
  </si>
  <si>
    <t>NATHALIA ROBERTO GONCALVES</t>
  </si>
  <si>
    <t>SONIA MARIA ROBERTO GONCALVES</t>
  </si>
  <si>
    <t>ANA ANGELICA MARINHO BEZERRA BRUNO</t>
  </si>
  <si>
    <t>FRANCISCO ROBERTO MOREIRA SANTIAGO</t>
  </si>
  <si>
    <t>MARIA TEREZA DE AQUINO PERES ALMEIDA</t>
  </si>
  <si>
    <t>PEDRO HENRIQUE ALMEIDA</t>
  </si>
  <si>
    <t>JESSICA TAMIRES DUTRA</t>
  </si>
  <si>
    <t>GILVAN EVANGELISTA DUTRA</t>
  </si>
  <si>
    <t>FRANCISCO JOSE MAIA DA SILVA</t>
  </si>
  <si>
    <t>MARIA TERESINHA CAVALCANTE DA SILVA</t>
  </si>
  <si>
    <t>CICERO FRANCISCO DE ALEXANDRIA</t>
  </si>
  <si>
    <t>LUIS JOSE JUNIOR DE FARIAS</t>
  </si>
  <si>
    <t>INACIO FERREIRA DE ARAUJO</t>
  </si>
  <si>
    <t>FREDERICA DO MONTE ROCHA</t>
  </si>
  <si>
    <t>DAVI DE CASTRO E SILVA HOLANDA</t>
  </si>
  <si>
    <t>ANTONIA CANDIDA DE SOUSA CARVALHO</t>
  </si>
  <si>
    <t>ARLENE ALVES BEZERRA</t>
  </si>
  <si>
    <t>ARGEMIRO PEREIRA FONTENELE</t>
  </si>
  <si>
    <t>MARIA DO SOCORRO DA SILVA ROCHA</t>
  </si>
  <si>
    <t>TIAGO SOUSA ALMEIDA</t>
  </si>
  <si>
    <t>RAIMUNDA SOUSA ALMEIDA</t>
  </si>
  <si>
    <t>VERONICA ROCHA MONTENEGRO</t>
  </si>
  <si>
    <t>JULIA MARIA DE ABREU PINHEIRO</t>
  </si>
  <si>
    <t>MARIA CONCEICAO SILVA CAVALCANTE</t>
  </si>
  <si>
    <t>LUCIENE MOREIRA LEITAO</t>
  </si>
  <si>
    <t>DOMINGOS PEREIRA FILHO</t>
  </si>
  <si>
    <t>RAIMUNDO DE MELO GONÇALVES</t>
  </si>
  <si>
    <t>FRANCISCO OTAVIO FROTA</t>
  </si>
  <si>
    <t>ALCIMO PEREIRA DA COSTA</t>
  </si>
  <si>
    <t>GERARDO CANDIDO DE MARIA</t>
  </si>
  <si>
    <t>FRANCISCO ADELMAR VIANNA</t>
  </si>
  <si>
    <t>ADALGIZA CRISTINA COSTA GONÇALVES</t>
  </si>
  <si>
    <t>JOSE ALVES DA SILVA FILHO</t>
  </si>
  <si>
    <t>FCO MARCILIO BARBOSA BRASIL</t>
  </si>
  <si>
    <t>ROSA MARIA DA COSTA</t>
  </si>
  <si>
    <t>MARIA ALVES DE OLIVEIRA</t>
  </si>
  <si>
    <t>ANISIO SOARES ALCANFOR</t>
  </si>
  <si>
    <t>JOSÉ ROBÉRIO BARBOSA MACHADO</t>
  </si>
  <si>
    <t>FRANCISCO BATISTA DE OLIVEIRA</t>
  </si>
  <si>
    <t>SALOMAO MESQUITA BORGES</t>
  </si>
  <si>
    <t>ATO RODRIGUES MONTEIRO</t>
  </si>
  <si>
    <t>MARIA EDITE SOARES BEZERRA</t>
  </si>
  <si>
    <t>GUTEMBERG DE MEDEIROS FONTE</t>
  </si>
  <si>
    <t>ALEXANDRE ALCANTARA DOS SANTOS</t>
  </si>
  <si>
    <t>FRANCISCO SOARES DA ROCHA</t>
  </si>
  <si>
    <t>LIDIA FERNANDA SOARES FERREIRA</t>
  </si>
  <si>
    <t>ANA PAULA CRUZ FARIAS</t>
  </si>
  <si>
    <t>MARIA FRANCISCA DA SILVA SOARES</t>
  </si>
  <si>
    <t>BENEDITO COLARES FERREIRA</t>
  </si>
  <si>
    <t>HELDERY SALES GONDIM</t>
  </si>
  <si>
    <t>NILA MARIA BEZERRIL FONTENELE</t>
  </si>
  <si>
    <t>CARLOS DE ARAUJO CABRAL</t>
  </si>
  <si>
    <t>OSMARINA SOARES MELO</t>
  </si>
  <si>
    <t>DANIELE NOROES PESSOA</t>
  </si>
  <si>
    <t>HELOISA MARIA LIMA PESSOA</t>
  </si>
  <si>
    <t>ARI DA COSTA AGRA</t>
  </si>
  <si>
    <t>ANA CLEUBA ANDRE SAMPAIO ALVES</t>
  </si>
  <si>
    <t>EUGENIO NUNES NETO</t>
  </si>
  <si>
    <t>MANOEL RODRIGUES DE SOUSA</t>
  </si>
  <si>
    <t>ERICKA FORTUNA DE OLIVEIRA GOMES</t>
  </si>
  <si>
    <t>FRANCISCA JUSTA SALES</t>
  </si>
  <si>
    <t>AMARILDO OLIVEIRA ARAGAO</t>
  </si>
  <si>
    <t>FRANCISCA EDNA DEMETRIO DA SILVA</t>
  </si>
  <si>
    <t>ANTONIO TEIXEIRA DEDE</t>
  </si>
  <si>
    <t>SABRINA GOMES AGUIAR</t>
  </si>
  <si>
    <t>LIDIANY KARLA AZEVEDO RODRIGUES GERAGE</t>
  </si>
  <si>
    <t>FRANCISCO RICARDO DA SILVA</t>
  </si>
  <si>
    <t>PRISCILLA DE FATIMA SABOYA LIRA</t>
  </si>
  <si>
    <t>ROSERLANGELA FERREIRA DA SILVA</t>
  </si>
  <si>
    <t>FRANCISCO WALBERTO PIRES ABREU</t>
  </si>
  <si>
    <t>ANDREIA MATIAS DE OLIVEIRA LIMA</t>
  </si>
  <si>
    <t>FELIPE MACIEL DE FARIAS</t>
  </si>
  <si>
    <t>AIRTON QUINTINO FARIAS</t>
  </si>
  <si>
    <t>MARIA EDUARDA SOUSA DE ANDRADE</t>
  </si>
  <si>
    <t>ANA PAULA PONTES RIBEIRO</t>
  </si>
  <si>
    <t>SOCORRO ANASTÁCIA SOARES DE OLIVEIRA</t>
  </si>
  <si>
    <t>PEDRO VICTOR BONFIM DO NASCIMENTO</t>
  </si>
  <si>
    <t>FRANCISCO ASSSIS GARCIA</t>
  </si>
  <si>
    <t>JOSE INACIO MACIEL PINTO</t>
  </si>
  <si>
    <t>LOURIVAL VALENTIM RODRIGUES</t>
  </si>
  <si>
    <t>MARIA ANITA LIMA SOUSA</t>
  </si>
  <si>
    <t>ANTONIO DE PADUA NOGUEIRA BARBOSA</t>
  </si>
  <si>
    <t>GOTARDO LUCIO CAVALCANTE</t>
  </si>
  <si>
    <t>RAIMUNDO BATISTA DOS SANTOS</t>
  </si>
  <si>
    <t>FRANCISCO GLEIVAN BARROS DE OLIVEIRA</t>
  </si>
  <si>
    <t>JANAINA FARIAS DE MELO</t>
  </si>
  <si>
    <t>RICARDO FACUNDO FERREIRA FILHO</t>
  </si>
  <si>
    <t>MARIA DO SOCORRO MAGALHAES COSTA</t>
  </si>
  <si>
    <t>IVANOR JOSÉ LIMA</t>
  </si>
  <si>
    <t>ANTONIA SOARES NUNES</t>
  </si>
  <si>
    <t>MARIA GORETI DE SOUSA</t>
  </si>
  <si>
    <t>EDERSON PEREIRA DA SILVA</t>
  </si>
  <si>
    <t>OFELIA NOGUEIRA PINHO</t>
  </si>
  <si>
    <t>ANA MARY CARNEIRO</t>
  </si>
  <si>
    <t>MARIA JOSE NOVAIS DA COSTA</t>
  </si>
  <si>
    <t>FRANCISCO OCIRAN FERREIRA SOARES</t>
  </si>
  <si>
    <t>RAIMUNDA BATISTA DE ALMEIDA</t>
  </si>
  <si>
    <t>CESAR AUGUSTO FONTENELE MORAES</t>
  </si>
  <si>
    <t>CICERO PEREIRA DE LIMA</t>
  </si>
  <si>
    <t>FRANCISCO DE ASSIS NOGUEIRA DE QUEIROZ</t>
  </si>
  <si>
    <t>JOSE EDMAR SARAIVA DA CUNHA</t>
  </si>
  <si>
    <t>FRANCISCO DAS CHAGAS DE OLIVEIRA</t>
  </si>
  <si>
    <t>ANTONIO JACINTO DA SILVA</t>
  </si>
  <si>
    <t>FCO. VILMAR FERREIRA</t>
  </si>
  <si>
    <t>SIDNEY ROBSON SANTANA</t>
  </si>
  <si>
    <t>JOSE UBALDO SANTANA</t>
  </si>
  <si>
    <t>IVANILDO JOSE CORDEIRO SILVA</t>
  </si>
  <si>
    <t>MARIA FERNANDA FERREIRA LIMA</t>
  </si>
  <si>
    <t>MARIA CLEIDE DE OLIVEIRA</t>
  </si>
  <si>
    <t>DORALICE MARCAL PARENTE</t>
  </si>
  <si>
    <t>LUIZA MAGALHÃES DE NEGREIROS</t>
  </si>
  <si>
    <t>DANIEL RIBEIRO LAURINDO</t>
  </si>
  <si>
    <t>FRANCISCO ILDEFONSO RAMOS DE SOUSA</t>
  </si>
  <si>
    <t>TEREZINHA CORDEIRO DA SILVA</t>
  </si>
  <si>
    <t>JOSE CARLOS DE ALBUQUERQUE</t>
  </si>
  <si>
    <t>LENILTON CLEISSON PINHEIRO</t>
  </si>
  <si>
    <t>FRANCISCO KENEDY VASCONCELOS</t>
  </si>
  <si>
    <t>FRANCISCO EDMILSON CLEMENTE DE OLIVEIRA</t>
  </si>
  <si>
    <t>CARLOS DA SILVA MORAIS</t>
  </si>
  <si>
    <t>TARCISIO PEREIRA DOS SANTOS</t>
  </si>
  <si>
    <t>ARTHUR SANTANA</t>
  </si>
  <si>
    <t>KARINA APARECIDA COSCRATO COSTA</t>
  </si>
  <si>
    <t>FRANCISCA AURELINDA DA SILVA COELHO</t>
  </si>
  <si>
    <t>ANTONIO JOSE EMIDIO DO NASCIMENTO</t>
  </si>
  <si>
    <t>MARIA ABREU DE ANDRADE</t>
  </si>
  <si>
    <t>AURILA NOGUEIRA CARNEIRO</t>
  </si>
  <si>
    <t>GILENA BEZERRA DE OLIVEIRA</t>
  </si>
  <si>
    <t>VALDERINA DE OLIVEIRA DA SILVA</t>
  </si>
  <si>
    <t>ANTONIO LOPES DE MENEZES ALMEIDA</t>
  </si>
  <si>
    <t>DENIVAL ALVES CORREA FILHO</t>
  </si>
  <si>
    <t>LEONARDO QUEIROZ CAVALCANTE</t>
  </si>
  <si>
    <t>Miguel Porfírio Cavalcante</t>
  </si>
  <si>
    <t>SILENE MARIA DA SILVA MATOS LANDIM</t>
  </si>
  <si>
    <t>ERONDI FACUNDO CAVALCANTE SOUSA</t>
  </si>
  <si>
    <t>CARMEM CECILIA BARBOSA MOREIRA</t>
  </si>
  <si>
    <t>MANOEL EVANGELISTA GONÇALVES</t>
  </si>
  <si>
    <t>NICOLE CRISTINE HOLANDA CUNHA</t>
  </si>
  <si>
    <t>VERONICA ALENCAR DE OLIVEIRA</t>
  </si>
  <si>
    <t>LUCIANO BARBOSA RIBEIRO DE OLIVEIRA</t>
  </si>
  <si>
    <t>TARCISIO PONTE</t>
  </si>
  <si>
    <t>JULIO SUCUPIRA BESSA</t>
  </si>
  <si>
    <t>IRACEMA MARTINS DO VALE</t>
  </si>
  <si>
    <t>VALDERLANDIA ROCHA DE MESQUITA OLIVEIRA</t>
  </si>
  <si>
    <t>ZENEIDA DA SILVA PONTES</t>
  </si>
  <si>
    <t>ELEONARDO FRANCISCO DE OLIVEIRA</t>
  </si>
  <si>
    <t>LUZIA PEREIRA BARBOSA</t>
  </si>
  <si>
    <t>WLADIMIR GOMES BEZERRA FILHO</t>
  </si>
  <si>
    <t>DANIELLE CRISTINA TAVARES ARAUJO GOMES</t>
  </si>
  <si>
    <t>ESPEDITA DE OLIVEIRA SANTOS</t>
  </si>
  <si>
    <t>ALBANIZA MARIA VASCONCELOS BRANDAO</t>
  </si>
  <si>
    <t>JOSE LEONE MAIA</t>
  </si>
  <si>
    <t>MARIA NECI OLIVEIRA DE PASCOA</t>
  </si>
  <si>
    <t>ANA CLARA BRAZ RODRIGUES</t>
  </si>
  <si>
    <t>JOSE GERALDO RODRIGUES</t>
  </si>
  <si>
    <t>VALNICE DE FRANÇA SILVA</t>
  </si>
  <si>
    <t>NEIDE MARQUES GOMES</t>
  </si>
  <si>
    <t>MARIA ZILDETE ALVES SABINO</t>
  </si>
  <si>
    <t>MARIA RIVANDA DOS SANTOS</t>
  </si>
  <si>
    <t>VALENTINO ARRUDA DE FARIAS</t>
  </si>
  <si>
    <t>MANOEL ARAÚJO DO VALE</t>
  </si>
  <si>
    <t>ANA MEIRE DA SILVA</t>
  </si>
  <si>
    <t>EPITACIO QUEZADO CRUZ</t>
  </si>
  <si>
    <t>QUITÉRIA SÔNIA TIMBÓ FARIAS MIGUEL</t>
  </si>
  <si>
    <t>RAIMUNDO CARLOS NARCISO DA SILVA</t>
  </si>
  <si>
    <t>FRANCISCO ROSA DE MORAIS</t>
  </si>
  <si>
    <t>JOSIPIO AMORA GADELHA</t>
  </si>
  <si>
    <t>NIEDJA FÉLIX DA SILVA</t>
  </si>
  <si>
    <t>FRANCISCO ALVES GUIMARAES</t>
  </si>
  <si>
    <t>ANTONIO RAMOS PINTO</t>
  </si>
  <si>
    <t>MARIA ROZILDA DE OLIVEIRA</t>
  </si>
  <si>
    <t>FRANCISCA DE SOUSA NETA FRANCA</t>
  </si>
  <si>
    <t>ANTONIA FATIMA DO NASCIMENTO</t>
  </si>
  <si>
    <t>MARCISIO FRANCISCO MATIAS SAMPAIO</t>
  </si>
  <si>
    <t>FRANCISCO ASSIS FURTADO VASCONCELOS</t>
  </si>
  <si>
    <t>JULLYANA LEITE SILVA</t>
  </si>
  <si>
    <t>RAIMUNDO VIEIRA MARCOS</t>
  </si>
  <si>
    <t>ANTONINA BEZERRA DO BONFIM ARAUJO</t>
  </si>
  <si>
    <t>SARA CRISTINA LEITE PINHEIRO</t>
  </si>
  <si>
    <t>ANTONIO SOUSA LEAO</t>
  </si>
  <si>
    <t>FRANCISCO XAVIER DA SILVA</t>
  </si>
  <si>
    <t>JOSE WILSON GRANGEIRO FERREIRA</t>
  </si>
  <si>
    <t>RAIMUNDO LEITE DE CARVALHO</t>
  </si>
  <si>
    <t>FRANCISCA SELMA BASTOS GONCALVES GOMES</t>
  </si>
  <si>
    <t>ERIC KAWAN BEZERRA FACUNDO</t>
  </si>
  <si>
    <t>PEDRO HENRIQUE DA SILVA LIMA</t>
  </si>
  <si>
    <t>BENEDITA FABIANA DA SILVA LIMA</t>
  </si>
  <si>
    <t>THIAGO DA SILVA FLORENCIO</t>
  </si>
  <si>
    <t>ANA MARIA SOUZA BATISTA</t>
  </si>
  <si>
    <t>CHARLENE NAIARA RIBEIRO CAMPOS</t>
  </si>
  <si>
    <t>FRANCISCA INACIO BARBOZA</t>
  </si>
  <si>
    <t>FRANCISCA SILVEIRA BRAGA</t>
  </si>
  <si>
    <t>MARILDA LIBÓRIO BARRETO</t>
  </si>
  <si>
    <t>BERGEN SANTIAGO GONÇALVES</t>
  </si>
  <si>
    <t>ANTONIO GAUDENCIO NORONHA</t>
  </si>
  <si>
    <t>CECILIA MARIA LOPES DOS SANTOS SILVEIRA</t>
  </si>
  <si>
    <t>ALBERTINA AMORA DA SILVA</t>
  </si>
  <si>
    <t>MARIA COELI COELHO LIMA</t>
  </si>
  <si>
    <t>ESTER LEITE PORTO</t>
  </si>
  <si>
    <t>LUCIANO FARIAS COSTA</t>
  </si>
  <si>
    <t>MARIA LIDUINA ALVES FEIJO</t>
  </si>
  <si>
    <t>GERALDINA ROSENA DA COSTA OLIVEIRA</t>
  </si>
  <si>
    <t>VERÔNICA LIMA PAULA</t>
  </si>
  <si>
    <t>MANUEL PEDRO DOS SANTOS</t>
  </si>
  <si>
    <t>RICARDINA ALDA VALOI</t>
  </si>
  <si>
    <t>ALDA SIMIÃO VALOI</t>
  </si>
  <si>
    <t>MARIA ZILMA MOREIRA GOES</t>
  </si>
  <si>
    <t>JOSE DE ALENCAR GOMES</t>
  </si>
  <si>
    <t>FRANCISCO DAS CHAGAS SILVA FONSECA</t>
  </si>
  <si>
    <t>JOÃO LUCIANO MOREIRA DE OLIVEIRA</t>
  </si>
  <si>
    <t>FRANCISCA GLAUCINEIDE RODRIGUES LEOPOLDINO</t>
  </si>
  <si>
    <t>CLEUMA RODRIGUES LEOPOLDINO</t>
  </si>
  <si>
    <t>LUIZ MASCARENHAS</t>
  </si>
  <si>
    <t>ANTONIO MARINHO DE MELO</t>
  </si>
  <si>
    <t>KILVIA LEIDIANE SILVA FREIRE</t>
  </si>
  <si>
    <t>SONIA MARIA CARVALHO DE SOUSA MOREIRA</t>
  </si>
  <si>
    <t>JOSÉ LÚCIO RODRIGUES</t>
  </si>
  <si>
    <t>ANTONIO FELIX DA SILVA</t>
  </si>
  <si>
    <t>JOSE ELIELDER ROCHA PEREIRA</t>
  </si>
  <si>
    <t>CASIMIRO ALVES DE BARROS NETO</t>
  </si>
  <si>
    <t>RAPHAEL TORRES SANTOS CARVALHO</t>
  </si>
  <si>
    <t>JOSE MOREIRA SIQUEIRA</t>
  </si>
  <si>
    <t>MARCUS FABIO NEGREIROS COLARES</t>
  </si>
  <si>
    <t>FRANCISCO ANTONIO BARBOSA</t>
  </si>
  <si>
    <t>JOSE VIANA LIMA</t>
  </si>
  <si>
    <t>OSEAS SILVA VASCONCELOS</t>
  </si>
  <si>
    <t>JOSE WILLIAM BEZERRA E SILVA</t>
  </si>
  <si>
    <t>ANA CRISTINA ALBUQUERQUE DE SOUSA LIMA</t>
  </si>
  <si>
    <t>EGILSON RABELO DE LIMA</t>
  </si>
  <si>
    <t>ROMARIO SARAIVA MONTEIRO</t>
  </si>
  <si>
    <t>PAULO MARCELO MUNIZ SOUZA</t>
  </si>
  <si>
    <t>JOSE ERNANI DE VASCONCELOS</t>
  </si>
  <si>
    <t>JOSE VALTO DE ALMEIDA</t>
  </si>
  <si>
    <t>FRANCISCO DA SILVA CAVALCANTE</t>
  </si>
  <si>
    <t>FRANCESCA HERMINIA MALZONI BEZERRA</t>
  </si>
  <si>
    <t>RITA DE CASSIA MALZONI BEZERRA</t>
  </si>
  <si>
    <t>ERALDO DO NASCIMENTO RODRIGUES</t>
  </si>
  <si>
    <t>MARIA IDEUZA CASTRO DE OLIVEIRA</t>
  </si>
  <si>
    <t>MARIA LUCIA OLIVEIRA DE FREITAS</t>
  </si>
  <si>
    <t>MARIA SOCORRO DUARTE</t>
  </si>
  <si>
    <t>SONIA MARIA GURGEL MATOS</t>
  </si>
  <si>
    <t>ANTONIO ALVES MARINHO</t>
  </si>
  <si>
    <t>MARIA EUGÊNIA DA LUZ CAPISTRANO</t>
  </si>
  <si>
    <t>MARIA FREIRE DE AMORIM</t>
  </si>
  <si>
    <t>MARIA ZELDA DE LAVOR NORÕES</t>
  </si>
  <si>
    <t>MARIA DAS GRAÇAS VIEIRA DE GUSMÃO BERG</t>
  </si>
  <si>
    <t>TIAGO DE LIMA COELHO</t>
  </si>
  <si>
    <t>ANTONIO FRANSMAR FREIRE DA COSTA NUNES</t>
  </si>
  <si>
    <t>ROGER ARAUJO DE FREITAS</t>
  </si>
  <si>
    <t>JOSE EUCLIDES SAMPAIO LEITE JUNIOR</t>
  </si>
  <si>
    <t>JOSE MAURO ALVES NOGUEIRA</t>
  </si>
  <si>
    <t>SOLANGE MARIA MONTEIRO DE FREITAS</t>
  </si>
  <si>
    <t>TEREZA HELENA CARNEIRO HOLANDA</t>
  </si>
  <si>
    <t>REGINA CELIA MONTEIRO DE LIMA DOS SANTOS</t>
  </si>
  <si>
    <t>ANTONIA SABRINA BRAGA GONCALVES</t>
  </si>
  <si>
    <t>ANITA SAHIRA DE SOUSA BRAGA</t>
  </si>
  <si>
    <t>MARCOS MACLAYTON SANTOS DE OLIVEIRA</t>
  </si>
  <si>
    <t>MARIA ENILDA SANTOS DE OLIVEIRA</t>
  </si>
  <si>
    <t>MARIA MARILUCE FREIRE BARRETO</t>
  </si>
  <si>
    <t>SUSANA DE ALMEIDA CABRAL PINHEIRO DE SOUSA</t>
  </si>
  <si>
    <t>Raquel dos Santos Uchôa Batista</t>
  </si>
  <si>
    <t>REGINALDO DOS SANTOS ROCHA</t>
  </si>
  <si>
    <t>MARIA LUCIA VICENTE DE SOUSA</t>
  </si>
  <si>
    <t>ANAIRES SANTOS QUINDERE</t>
  </si>
  <si>
    <t>MARIA LEDA DUARTE LIMA</t>
  </si>
  <si>
    <t>MONICA LISBOA PINTO VIEIRA</t>
  </si>
  <si>
    <t>MARIA JOSÉ CARVALHO COSTA</t>
  </si>
  <si>
    <t>MARIA DO SOCORRO LEITAO DE SOUZA</t>
  </si>
  <si>
    <t>RAIMUNDO COLARES NUNES</t>
  </si>
  <si>
    <t>SIMONE BASTOS MENDONÇA</t>
  </si>
  <si>
    <t>AMANDA FOEPPEL GURGEL COLACO</t>
  </si>
  <si>
    <t>JOÃO PAULO PESSOA MAIA GURGEL</t>
  </si>
  <si>
    <t>ANDRESSA PORTES</t>
  </si>
  <si>
    <t>WANDA MARIA DA SILVA</t>
  </si>
  <si>
    <t>ANA ZELIA LUCAS OLIVEIRA</t>
  </si>
  <si>
    <t>MARGARIDA MARIA TORRES COSTA</t>
  </si>
  <si>
    <t>FRANCISCO ADMILSON SILVA ALVES</t>
  </si>
  <si>
    <t>JOSE OLIVEIRA ARAUJO</t>
  </si>
  <si>
    <t>TAYANNA MARTINS GOMES</t>
  </si>
  <si>
    <t>JAMYLLE MENDONÇA MACHADO</t>
  </si>
  <si>
    <t>ELIZIANA MENDONCA MACHADO</t>
  </si>
  <si>
    <t>MARIA EMANUELLA FROTA AZEVEDO DE OLIVEIRA</t>
  </si>
  <si>
    <t>MARIA ALICE FROTA AZEVEDO</t>
  </si>
  <si>
    <t>MARIA CRISTINA ARAUJO DO NASCIMENTO</t>
  </si>
  <si>
    <t>ANTONIA MARIA LOPES SOARES</t>
  </si>
  <si>
    <t>PAULO DE BARROS ROCHA</t>
  </si>
  <si>
    <t>GIDEONE SILVA CAPISTRANO</t>
  </si>
  <si>
    <t>JOSE JUAREZ SOARES FILHO</t>
  </si>
  <si>
    <t>CELINA FERREIRA DE LIMA</t>
  </si>
  <si>
    <t>ALEX DA SILVA COSTA</t>
  </si>
  <si>
    <t>ANA WLÁDIA GOMES DE FRANÇA DAMASCENO</t>
  </si>
  <si>
    <t>KARLA MUNIQUE LIMA VIEIRA</t>
  </si>
  <si>
    <t>JOSEFA LOPES MOREIRA ELIAS</t>
  </si>
  <si>
    <t>SIDRONIA MARIA FERRER DI MOURA</t>
  </si>
  <si>
    <t>PAULINO RIBEIRO NETO</t>
  </si>
  <si>
    <t>JOSÉ ANTÔNIO DE SOUSA</t>
  </si>
  <si>
    <t>RITA LUCENA DE ARAUJO CORREIA</t>
  </si>
  <si>
    <t>RITA TORRES DE SOUSA E SILVA</t>
  </si>
  <si>
    <t>MARGARIDA MARTINS DE OLIVEIRA</t>
  </si>
  <si>
    <t>LUCAS AGUIAR VERÍSSIMO LEITE</t>
  </si>
  <si>
    <t>ELIDIA CLARA AGUIAR VERISSIMO</t>
  </si>
  <si>
    <t>FRANCISCA DUARTE BEZERRA</t>
  </si>
  <si>
    <t>FRANCISCA FERREIRA COSTA</t>
  </si>
  <si>
    <t>FRANCISCA DA CONSOLAÇÃO DA SILVA</t>
  </si>
  <si>
    <t>JOSE EVALDO LIMA FARIAS</t>
  </si>
  <si>
    <t>ÁTILA PEREIRA RICARTE</t>
  </si>
  <si>
    <t>LILIANE FREIRE ARAÚJO EVARISTO BARBOSA</t>
  </si>
  <si>
    <t>ANTONIA ANASTACIO DE OLIVEIRA</t>
  </si>
  <si>
    <t>JOSE CESARIO DE SOUZA</t>
  </si>
  <si>
    <t>MARIA DE FATIMA DE SOUZA MORAES</t>
  </si>
  <si>
    <t>FRANCISCO GEYSON BARBOSA DE OLIVEIRA</t>
  </si>
  <si>
    <t>MARIA ESTER FERREIRA GOMES MONTEIRO</t>
  </si>
  <si>
    <t>MARIA ELITA SILVA DO NASCIMENTO</t>
  </si>
  <si>
    <t>JOSE MA CRUZ ANDRADE FILHO</t>
  </si>
  <si>
    <t>ANTONIO ALVES TEIXEIRA</t>
  </si>
  <si>
    <t>ALEXANDRA OLIVEIRA PEROBA</t>
  </si>
  <si>
    <t>MARIA MARTA ALVES TEIXEIRA DE ARAUJO</t>
  </si>
  <si>
    <t>SILVANA LEMOS DA SILVA</t>
  </si>
  <si>
    <t>MARIA JANILDE PEIXOTO MONTE ROCHA</t>
  </si>
  <si>
    <t>ANA VITÓRIA FLORENÇO DE LIMA BURGER</t>
  </si>
  <si>
    <t>SAMUEL TEIXEIRA DE LIMA</t>
  </si>
  <si>
    <t>JOSE ADELSON FERNANDES SOUSA</t>
  </si>
  <si>
    <t>RITA ALBUQUERQUE AGUIAR</t>
  </si>
  <si>
    <t>ANTONIA EDIVANE ARAGAO VIEIRA</t>
  </si>
  <si>
    <t>SEBASTIANA VILANEIDE SILVA DE MORAIS</t>
  </si>
  <si>
    <t>MARIA IMACULADA ARAUJO LUCAS</t>
  </si>
  <si>
    <t>FCO PEREIRA DE SOUZA</t>
  </si>
  <si>
    <t>PAULO LUIZ DA ROCHA</t>
  </si>
  <si>
    <t>WILSON MENDONÇA</t>
  </si>
  <si>
    <t>CELIA MARIA DA SILVA SOUSA</t>
  </si>
  <si>
    <t>MARIA DO SOCORRO PIRES MARINHO</t>
  </si>
  <si>
    <t>CELIA MARIA REIS BEZERRA</t>
  </si>
  <si>
    <t>RICARDO VASCONCELOS BARROS</t>
  </si>
  <si>
    <t>NAYARA KELLY SILVA DE OLIVEIRA CAVALCANTE</t>
  </si>
  <si>
    <t>FRANCISCO HIL ODORICODE MORAES</t>
  </si>
  <si>
    <t>ANTONIA FEITOSA DE ALMEIDA SILVA</t>
  </si>
  <si>
    <t>REJANE SOARES CAMPELO</t>
  </si>
  <si>
    <t>JULIO CESAR VENCESLAU MENESES</t>
  </si>
  <si>
    <t>MARIA MENOZI FROTA DE CARVALHO</t>
  </si>
  <si>
    <t>JOSE HUMBERTO NUNES</t>
  </si>
  <si>
    <t>CLARICE GOMES XIMENES LIMA</t>
  </si>
  <si>
    <t>LEONARDO SARAIVA FILHO</t>
  </si>
  <si>
    <t>ELISETE IZAIAS DOS SANTOS</t>
  </si>
  <si>
    <t>OSANIRA DA SILVA SOUTO</t>
  </si>
  <si>
    <t>ILZA BERNARDO LIMA</t>
  </si>
  <si>
    <t>Camila Gomes do Carmo</t>
  </si>
  <si>
    <t>MARIA DUARTE FEITOSA</t>
  </si>
  <si>
    <t>LUIS CARDOSO DE SOUSA</t>
  </si>
  <si>
    <t>FCO. HOLANDA BRILHANTE</t>
  </si>
  <si>
    <t>RAQUEL GARCIA LUCENA</t>
  </si>
  <si>
    <t>IVNA AURELIA VIEIRA PINHEIRO</t>
  </si>
  <si>
    <t>HEDWIGES GUADALLUPI DA SILVA BEZERRA</t>
  </si>
  <si>
    <t>MARIA VILMA DA SILVA</t>
  </si>
  <si>
    <t>DJANIA MARIA SIVA MENDES</t>
  </si>
  <si>
    <t>AMARILDO ALVES RAMALHO JUNIOR</t>
  </si>
  <si>
    <t>AMARILDO ALVES RAMALHO</t>
  </si>
  <si>
    <t>MARIA OSELENA ALMEIDA VERAS FERREIRA</t>
  </si>
  <si>
    <t>ANTONIO JOSILENE DE OLIVEIRA</t>
  </si>
  <si>
    <t>RAILDA MACHADO BATISTA MOURÃO</t>
  </si>
  <si>
    <t>ANTONETE DE SOUSA</t>
  </si>
  <si>
    <t>MARIA DAS GRAÇAS PONTES GURGEL</t>
  </si>
  <si>
    <t>MARIA FRANCINEY FERREIRA DA SILVA</t>
  </si>
  <si>
    <t>JUDITE SOARES DE MORAES</t>
  </si>
  <si>
    <t>THAISSE FREITAS GABRIEL</t>
  </si>
  <si>
    <t>EXPEDITO SAMPAIO DA COSTA</t>
  </si>
  <si>
    <t>FRANCISCO EDGAR PEREIRA SA</t>
  </si>
  <si>
    <t>ELIEZER DA SILVA</t>
  </si>
  <si>
    <t>LUCAS MOREIRA XAVIER</t>
  </si>
  <si>
    <t>JOSEMAR DE SOUSA AMORIM</t>
  </si>
  <si>
    <t>FRANCISCA DAS CHAGAS SOUZA DE FREITAS</t>
  </si>
  <si>
    <t>JOÃO PEDRO SILVA TALEIRES</t>
  </si>
  <si>
    <t>SERGIO LEON BRUNO</t>
  </si>
  <si>
    <t>TEREZINHA SOARES DE SOUSA</t>
  </si>
  <si>
    <t>MARIA LUCIA COSTA VIEIRA</t>
  </si>
  <si>
    <t>FRANCISCO ANTONIO VIEIRA</t>
  </si>
  <si>
    <t>VALDERI DANTAS FILHO</t>
  </si>
  <si>
    <t>HUGO RODRIGUES DE BARROS</t>
  </si>
  <si>
    <t>NEREIDA RODRIGUES DE PINHO</t>
  </si>
  <si>
    <t>ANA VICTÓRIA COSTA NUNES</t>
  </si>
  <si>
    <t>GEORGE ANDERSSON CABALLERO MELAO</t>
  </si>
  <si>
    <t>FRANCISCA BEZERRA DA SILVA</t>
  </si>
  <si>
    <t>MARIA APARECIDA CARVALHO TEOFILO</t>
  </si>
  <si>
    <t>VALDERI BESERRA DE SALES</t>
  </si>
  <si>
    <t>PEDRO DELFINO DOS SANTOS</t>
  </si>
  <si>
    <t>ANA FRANCISCA DOS SANTOS</t>
  </si>
  <si>
    <t>RAIMUNDO BRAGA AIRES JUNIOR</t>
  </si>
  <si>
    <t>CICERA VANIA DA SILVA CARVALHO</t>
  </si>
  <si>
    <t>FRANCISCA ERONILDE DA SILVA CARVALHO</t>
  </si>
  <si>
    <t>JOÃO PINHEIRO DA SILVA</t>
  </si>
  <si>
    <t>FERNANDA CAROLINE MESQUITA FEITOSA LEITAO</t>
  </si>
  <si>
    <t>JOSE LEITE TAVARES</t>
  </si>
  <si>
    <t>JOSE ARIMAR MAIA</t>
  </si>
  <si>
    <t>JOAO DE SOUSA LIMA</t>
  </si>
  <si>
    <t>FRANCISCA VALNEIDE ALMEIDA ÁVILA</t>
  </si>
  <si>
    <t>MARIA EMILIA SARAIVA NETA</t>
  </si>
  <si>
    <t>ENZO VERAS DE ALMEIDA</t>
  </si>
  <si>
    <t>FRANCISCO ARNÓBIO DE ARAÚJO</t>
  </si>
  <si>
    <t>INGRID RAMOS MAGALHÃES DANTAS</t>
  </si>
  <si>
    <t>MARIA DOS REMÉDIOS RIBEIRO DE MENEZES</t>
  </si>
  <si>
    <t>CELIA MARIA RODRIGUES TOMAZ</t>
  </si>
  <si>
    <t>MARIA LUCIA MARQUES ALVES</t>
  </si>
  <si>
    <t>ELIZETE FILOMENO CUNHA</t>
  </si>
  <si>
    <t>CICERA FRANCIVANIA SALES ALENCAR</t>
  </si>
  <si>
    <t>JOSEFA MACIEL DE OLIVEIRA</t>
  </si>
  <si>
    <t>SOCORRO MÁRCIA GOMES TORRES</t>
  </si>
  <si>
    <t>ANTONIO TEODOMIRO DE CARVALHO</t>
  </si>
  <si>
    <t>FRANCISCO ANTONIO TEIXEIRA DE SOUZA</t>
  </si>
  <si>
    <t>JOANA MAIA DE OLIVEIRA CARVALHO</t>
  </si>
  <si>
    <t>PEDRO DE ALCANTARA ADERALDO TARGINO</t>
  </si>
  <si>
    <t>PEDRO LUIZ COELHO DA SILVA NETO</t>
  </si>
  <si>
    <t>RAIMUNDO NONATO MACHADO BRAGA</t>
  </si>
  <si>
    <t>MA BATISTA DA SILVA</t>
  </si>
  <si>
    <t>LETTICIA DAYANA COELHO LIMA</t>
  </si>
  <si>
    <t>LUANA DA SILVA COELHO</t>
  </si>
  <si>
    <t>MARIA ZELIA DOS SANTOS</t>
  </si>
  <si>
    <t>CLAUDIO CAMPOS ROCHA</t>
  </si>
  <si>
    <t>MARIA SIMONE PIRES LOPES</t>
  </si>
  <si>
    <t>FRANCISCO LAURINO ALMEIDA</t>
  </si>
  <si>
    <t>JOSE BONFIM BEZERRA</t>
  </si>
  <si>
    <t>MARIA VICENCIA D OLIVEIRA</t>
  </si>
  <si>
    <t>ROMULO CORREIA FERRER</t>
  </si>
  <si>
    <t>JOELICE DE OLIVEIRA FREIRES LIMA</t>
  </si>
  <si>
    <t>ELIANE DA SILVA MESQUITA</t>
  </si>
  <si>
    <t>MARIA EUNILDE RODRIGUES GOMES</t>
  </si>
  <si>
    <t>MARIA GONÇALVES CORDEIRO DE OLIVEIRA</t>
  </si>
  <si>
    <t>MARIA CARMELITA CAVALVANTE ANDRE</t>
  </si>
  <si>
    <t>MARIA NOELIA DE ALBUQUERQUE NOBREGA</t>
  </si>
  <si>
    <t>MARIA ALVES PEIXOTO</t>
  </si>
  <si>
    <t>PRISCILA LIDIANY QUEIROZ GADELHA</t>
  </si>
  <si>
    <t>ELIETE MARIA SOUSA ROCHA PEREIRA</t>
  </si>
  <si>
    <t>WANDERLEY FERNANDES DE ARAUJO</t>
  </si>
  <si>
    <t>LUANA CARLA COSTA GOMES</t>
  </si>
  <si>
    <t>JOSE MARIA REBOUÇAS</t>
  </si>
  <si>
    <t>CAMILA WANDERLEY QUEIROGA LIRA</t>
  </si>
  <si>
    <t>MARIA NEUMA BATISTA DE OLIVEIRA</t>
  </si>
  <si>
    <t>MARIA MARLENE DA SILVA SOUSA</t>
  </si>
  <si>
    <t>MARIA TANIA ALVES RODRIGUES</t>
  </si>
  <si>
    <t>FRANCISCA CAETANO PEREIRA</t>
  </si>
  <si>
    <t>ELDER RODRIGUES RIBEIRO</t>
  </si>
  <si>
    <t>MIGUEL GONÇALVES PINHEIRO</t>
  </si>
  <si>
    <t>LUISA HELENA MONTEIRO UCHÔA</t>
  </si>
  <si>
    <t>PRISCILA DA SILVA FERNANDES</t>
  </si>
  <si>
    <t>CARLITA FERREIRA DA SILVA</t>
  </si>
  <si>
    <t>FRANCISCO DE ASSIS DO NASCIMENTO</t>
  </si>
  <si>
    <t>VERA LUCIA PASSOS DE ALMEIDA</t>
  </si>
  <si>
    <t>MARIA JOELMA ALVES</t>
  </si>
  <si>
    <t>FRANCISCA ANGELUCIA ALVES</t>
  </si>
  <si>
    <t>OSSIAN BEZERRA PINHO</t>
  </si>
  <si>
    <t>KALINE SANTOS DE CORDEIRO</t>
  </si>
  <si>
    <t>MARIA DO CARMO PEREIRA LIMA</t>
  </si>
  <si>
    <t>MARIA DO SOCORRO BEZERRA FALCAO</t>
  </si>
  <si>
    <t>JOSÉ WELLINGTON DO NASCIMENTO TEIXIERA</t>
  </si>
  <si>
    <t>MARIA LURDIMAR BRAGA MONTEIRO PENHA</t>
  </si>
  <si>
    <t>MARIO RIBEIRO DE OLIVEIRA</t>
  </si>
  <si>
    <t>ALUISIO BARRETO CAVALCANTE</t>
  </si>
  <si>
    <t>ROBERTO PAULO MESQUITA SOLON</t>
  </si>
  <si>
    <t>MARIA DO SOCORRO MARTINS SIRIANO</t>
  </si>
  <si>
    <t>ERALDO NOVAIS COSTA</t>
  </si>
  <si>
    <t>ALUÍZIO ALVES DA SILVA</t>
  </si>
  <si>
    <t>ADEMILDE FRAGOSO DOS SANTOS</t>
  </si>
  <si>
    <t>DANIEL ANDERSON TEIXEIRA FILHO</t>
  </si>
  <si>
    <t>ANA DEBORA MORENO COSTA</t>
  </si>
  <si>
    <t>RAIMUNDO WILSON ALVES COSTA</t>
  </si>
  <si>
    <t>JOSE ALAOR DE ALBUQUERQUE JUNIOR</t>
  </si>
  <si>
    <t>MARIA GERLANDIA OLIVEIRA DOS SANTOS</t>
  </si>
  <si>
    <t>EUGÊNIA NUNES DE LIMA</t>
  </si>
  <si>
    <t>JOSE XIMENES RODRIGUES</t>
  </si>
  <si>
    <t>SONIA REGIA CAVALCANTE COSTA</t>
  </si>
  <si>
    <t>CRISTIANE DE CARVALHO REBOUÇAS</t>
  </si>
  <si>
    <t>JULHA MAGALHAES PINTO</t>
  </si>
  <si>
    <t>FERNANDO PERDIGÃO BEZERRA</t>
  </si>
  <si>
    <t>MARIA ALBETIZA ARAÚJO</t>
  </si>
  <si>
    <t>JOSE AILTON SANTANA</t>
  </si>
  <si>
    <t>ANTONIO TIAGO PEREIRA DE ARAUJO</t>
  </si>
  <si>
    <t>Diogo Lopes Pereira</t>
  </si>
  <si>
    <t>FRANCISCA DE HOLANDA BISERRA GUERRA</t>
  </si>
  <si>
    <t>JOAO PEDRO SILVA LIMA</t>
  </si>
  <si>
    <t>PEDRO VITORINO DE LIMA</t>
  </si>
  <si>
    <t>KAMILA DA ROCHA SILVA</t>
  </si>
  <si>
    <t>LINDALVA DA ROCHA SILVA</t>
  </si>
  <si>
    <t>LETICIA DOS SANTOS CAVALCANTE</t>
  </si>
  <si>
    <t>LUCIANO FERREIRA DA COSTA</t>
  </si>
  <si>
    <t>EXPEDITO SALES VASCONCELOS</t>
  </si>
  <si>
    <t>RITA DE CÁSSIA PONTES DE MELO FLORENCIO</t>
  </si>
  <si>
    <t>LUCIANA LIMA LEITE</t>
  </si>
  <si>
    <t>MANUEL SILVESTRE DE SOUSA CASTRO</t>
  </si>
  <si>
    <t>MANOEL MARCELINO DE CASTRO</t>
  </si>
  <si>
    <t>FRANCISCO ABREU DE ANDRADE</t>
  </si>
  <si>
    <t>GIRÉS RODRIGUES FEITOSA</t>
  </si>
  <si>
    <t>CARLITO CUSTÓDIO</t>
  </si>
  <si>
    <t>ELISANGELA DA SILVA SALES DE OLIVEIRA</t>
  </si>
  <si>
    <t>MARIA DO PERPETUO SOCORRO MIRANDA GOMES</t>
  </si>
  <si>
    <t>FRANCISCA FERREIRA REIS</t>
  </si>
  <si>
    <t>MARIA CONSUELO DA SILVA HOLANDA</t>
  </si>
  <si>
    <t>NATANIEL ALEXANDRE DE MEDEIROS</t>
  </si>
  <si>
    <t>ANTONIA MIRANDOLINA PINTO</t>
  </si>
  <si>
    <t>RAIMUNDA MARTINS PAZ</t>
  </si>
  <si>
    <t>MARIA DULCE PITOMBEIRA DE LUCENA</t>
  </si>
  <si>
    <t>MARIA LUCIMAR DOS SANTOS</t>
  </si>
  <si>
    <t>MARIA LUDIGARDA DOS SANTOS MENDES</t>
  </si>
  <si>
    <t>NAZARENO RIBEIRO DA SILVA</t>
  </si>
  <si>
    <t>RAIMUNDA JERONIMO LIMA</t>
  </si>
  <si>
    <t>ANA LIDIANE DE SOUSA MARTINS</t>
  </si>
  <si>
    <t>RAIMUNDO MARDONIO FREIRE FERNANDES</t>
  </si>
  <si>
    <t>IRENE CAITANO DE SOUSA</t>
  </si>
  <si>
    <t>MARIA DE JESUS CASTELO BRANCO DE CASTRO</t>
  </si>
  <si>
    <t>EXPEDITO GOMES DE OLIVEIRA</t>
  </si>
  <si>
    <t>TELMA REGINA JUCA PIMENTA</t>
  </si>
  <si>
    <t>JULIO CESAR SOUSA MARCAL</t>
  </si>
  <si>
    <t>TEREZINHA LEITE</t>
  </si>
  <si>
    <t>FRANCISCO GADELHA DE LIMA</t>
  </si>
  <si>
    <t>HIAGO PEREIRA DE PAULO</t>
  </si>
  <si>
    <t>JOSE LUNA FILHO</t>
  </si>
  <si>
    <t>SEBASTIÃO GONÇALVES MOURA</t>
  </si>
  <si>
    <t>JULIANA CAMPOS</t>
  </si>
  <si>
    <t>FRANCISCO LOBATO DA SILVA</t>
  </si>
  <si>
    <t>AURILENE AUGUSTO LEITE GONÇALVES</t>
  </si>
  <si>
    <t>ANTONIA NEGA GONÇALVES FEITOSA</t>
  </si>
  <si>
    <t>JOÃO BATISTA SOUZA FERNANDES</t>
  </si>
  <si>
    <t>MARIA CLEONICE MONTEIRO DA ROCHA</t>
  </si>
  <si>
    <t>ANTONIO SOARES BARBOZA</t>
  </si>
  <si>
    <t>FRANCISCO SERGIO PENHA BARROS LEAL</t>
  </si>
  <si>
    <t>PERPETUA BEZERRA DA SILVA</t>
  </si>
  <si>
    <t>JOSE EINE FERNANDES DE LIMA</t>
  </si>
  <si>
    <t>AFONSO VITORINO DANTAS</t>
  </si>
  <si>
    <t>FRANCISCO HUGO DE SOUZA</t>
  </si>
  <si>
    <t>KELLER FONSECA COSTA</t>
  </si>
  <si>
    <t>Mª EDINA FERREIRA SANTIAGO</t>
  </si>
  <si>
    <t>RAIMUNDO MARCIANO GOMES</t>
  </si>
  <si>
    <t>LUIS GONZAGA MENDES CHAVES</t>
  </si>
  <si>
    <t>ANA CAROLINA VIEIRA SA</t>
  </si>
  <si>
    <t>FRANCISCO IVO PEREIRA SA</t>
  </si>
  <si>
    <t>JOSE WILSON RODRIGUES</t>
  </si>
  <si>
    <t>MARIA SILVANDIRA FRANÇA PINHEIRO</t>
  </si>
  <si>
    <t>FRANCISCO ADALBERTO DE LIMA</t>
  </si>
  <si>
    <t>MARIA FATIMA NUNES CARNEIRO</t>
  </si>
  <si>
    <t>VICENTE NETO DE OLIVEIRA</t>
  </si>
  <si>
    <t>ANTONIO FIRMO DA CUNHA</t>
  </si>
  <si>
    <t>KARIN MACHADO</t>
  </si>
  <si>
    <t>MURILO KILLSON LIMA DA SILVA</t>
  </si>
  <si>
    <t>RENATA CABRAL DE LIMA</t>
  </si>
  <si>
    <t>Heitor de Sousa Lourenço</t>
  </si>
  <si>
    <t>ROSALINA GIRAO ABREU</t>
  </si>
  <si>
    <t>MARIA JOSE LEAL XIMENES</t>
  </si>
  <si>
    <t>MARCIO RODRIGUES DA SILVA</t>
  </si>
  <si>
    <t>JOAO BATISTA DE SOUZA</t>
  </si>
  <si>
    <t>MIRIAN LEONCIO SARAIVA</t>
  </si>
  <si>
    <t>HILO DA COSTA VASCONCELOS</t>
  </si>
  <si>
    <t>JOSÉ INÁCIO BARBOSA</t>
  </si>
  <si>
    <t>FRANCISCA ALICE CAMELO PONTE</t>
  </si>
  <si>
    <t>GABRIEL DOS SANTOS DINIZ</t>
  </si>
  <si>
    <t>MIGUELANGELO DE OLIVEIRA DINIZ</t>
  </si>
  <si>
    <t>RAIMUNDO SILVA RODRIGUES</t>
  </si>
  <si>
    <t>LUCIA DE FATIMA DE OLIVEIRA LIMA</t>
  </si>
  <si>
    <t>SANDRO JOSÉ COELHO ALMEIDA</t>
  </si>
  <si>
    <t>FRANCISCO VASCONCELOS DA CUNHA</t>
  </si>
  <si>
    <t>ANA KARINE HOLANDA DE FREITAS</t>
  </si>
  <si>
    <t>MARIA ABIGAIL REBOUCAS MACHADO</t>
  </si>
  <si>
    <t>FRANCILIO RIBEIRO DE ALMEIDA JUNIOR</t>
  </si>
  <si>
    <t>ROSANGELA MARIA ALVES XAVIER</t>
  </si>
  <si>
    <t>FRANCISCO  NATANAEL DE MATOS BRAGA</t>
  </si>
  <si>
    <t>ADRIANA ALCANTARINO SILVA</t>
  </si>
  <si>
    <t>JOSE PEREIRA BARBOSA</t>
  </si>
  <si>
    <t>DOMINGOS RODRIGUES NETO</t>
  </si>
  <si>
    <t>ANGELICA SALES CORREIA</t>
  </si>
  <si>
    <t>ANA MARTA FREIRE DA SILVA</t>
  </si>
  <si>
    <t>LAYS FERNANDES DOS SANTOS</t>
  </si>
  <si>
    <t>BEATRIZ HELENA NOUSIAINEN SAMPAIO</t>
  </si>
  <si>
    <t>DIANA SILVA LEITE DE ARAUJO LIMA</t>
  </si>
  <si>
    <t>TEREZINHA FERREIRA PARNAIBA</t>
  </si>
  <si>
    <t>ANTÔNIA NILENE PORTELA DE SOUSA</t>
  </si>
  <si>
    <t>MARIA SUSANA FROTA</t>
  </si>
  <si>
    <t>ANTONIO CASSIANO DA FROTA</t>
  </si>
  <si>
    <t xml:space="preserve">ISABELLE MOURA BEZERRA TEIXEIRA </t>
  </si>
  <si>
    <t>ANA CLAUDINO DE GALIZA</t>
  </si>
  <si>
    <t>FRANCISCO CHAGAS LIMA DOS SANTOS</t>
  </si>
  <si>
    <t>JOSÉ ABDORILO PESSOA</t>
  </si>
  <si>
    <t>TANIA MARIA BATISTA DE LIMA E SOUSA</t>
  </si>
  <si>
    <t>MATHEUS RIBEIRO DE LIMA</t>
  </si>
  <si>
    <t>EXPEDITA MARIA DOS SANTOS NASCIMENTO</t>
  </si>
  <si>
    <t>MARIA JACQUELINE VENANCIO DE PAIVA</t>
  </si>
  <si>
    <t>LUCIMAR FERREIRA MOURA</t>
  </si>
  <si>
    <t>Raimundo Nonato Carneiro</t>
  </si>
  <si>
    <t>FRANCISCO FABIO DA SILVA</t>
  </si>
  <si>
    <t>ALVINO DA LUZ RAMALHO</t>
  </si>
  <si>
    <t>FRANCISCO PONCEANO DA SILVA</t>
  </si>
  <si>
    <t>ROSA MARIA ALVES ARAUJO</t>
  </si>
  <si>
    <t>DOMINIQUE ROBERT ZEMP</t>
  </si>
  <si>
    <t>ELIZETE DE CARVALHO</t>
  </si>
  <si>
    <t>JOSE PONTES MAGALHAES</t>
  </si>
  <si>
    <t>LUIZ HOLANDA PINTO FILHO</t>
  </si>
  <si>
    <t>ERONEIDE RODRIGUES TEIXEIRA</t>
  </si>
  <si>
    <t>FRANCISCO ITALO FERREIRA DA SILVA</t>
  </si>
  <si>
    <t>MARIA RAIMUNDA ALVES FIGUEIREDO</t>
  </si>
  <si>
    <t>HAROLDO DE ALMEIDA</t>
  </si>
  <si>
    <t>JULIO CARLOS CRISPINO LEITE FILHO</t>
  </si>
  <si>
    <t>MANOEL FELIPE DO CARMO</t>
  </si>
  <si>
    <t>MANUEL SILVA COSTA</t>
  </si>
  <si>
    <t>JOSE CARVALHO DE ARAUJO</t>
  </si>
  <si>
    <t>FRANCISCA RODRIGUES FERREIRA</t>
  </si>
  <si>
    <t>MANUEL GONCALVES SILVA</t>
  </si>
  <si>
    <t>ESDRAS SILVA SOUSA</t>
  </si>
  <si>
    <t>RAFAEL WARLEY RODRIGUES VIANA</t>
  </si>
  <si>
    <t>MOACIR PEREIRA ALVES</t>
  </si>
  <si>
    <t>FRANCISCO JOSE ALVES FERREIRA</t>
  </si>
  <si>
    <t>CARLOS AUGUSTO NOROES DE CARVALHO</t>
  </si>
  <si>
    <t>FRANCISCA VANCI COSTA MAIA</t>
  </si>
  <si>
    <t>ROBERTO MOREIRA MAIA JUNIOR</t>
  </si>
  <si>
    <t>FABIOLA TALYTA DE LIMA ALVES</t>
  </si>
  <si>
    <t>IVANIA MARIA PEREIRA FURTADO</t>
  </si>
  <si>
    <t>MARIA CACILDA FONTELES TOMAZ</t>
  </si>
  <si>
    <t>CESAR BEZERRA DE MENEZES</t>
  </si>
  <si>
    <t>ROZICLEIDE MORAIS MOTA</t>
  </si>
  <si>
    <t>KAUA GONCALVES BELISARIO</t>
  </si>
  <si>
    <t>PRISCILA PEREIRA GONÇALVES</t>
  </si>
  <si>
    <t>ANA LUCIA APRIGIO LOBO DA SILVA</t>
  </si>
  <si>
    <t>MARIA DO CARMO DE OLIVEIRA RODRIGUES</t>
  </si>
  <si>
    <t>LAYANA KATIA DA COSTA MENDES SILVA</t>
  </si>
  <si>
    <t>JOSÉ ELIUTO DE SÁ</t>
  </si>
  <si>
    <t>ANTONIA MARIA DA CONCEIÇAO SILVA</t>
  </si>
  <si>
    <t>ANDRESSA AGUIAR ROCHA</t>
  </si>
  <si>
    <t>MARIA EUDECELIA AGUIAR ROCHA</t>
  </si>
  <si>
    <t>MARIA LÚCIA COELHO MENDES</t>
  </si>
  <si>
    <t>ALBINA GONÇALVES MAGALHÃES</t>
  </si>
  <si>
    <t>MARCOS VENICIOS MONTEIRO MUNIZ</t>
  </si>
  <si>
    <t>JOANA AMELIA DE ALMEIDA</t>
  </si>
  <si>
    <t>JOSE NOGUEIRA DE SOUZA</t>
  </si>
  <si>
    <t>RAIMUNDO ERASMO PEREIRA</t>
  </si>
  <si>
    <t>FRANCISCO JAIRO DE ASSUNÇÃO CAVALCANTE FILHO</t>
  </si>
  <si>
    <t>CICERA CARNEIRO ARRUDA</t>
  </si>
  <si>
    <t>JOSE CARNEIRO DE ANDRADE</t>
  </si>
  <si>
    <t>FRANCISCO CONRADO DA SILVA</t>
  </si>
  <si>
    <t>VALDISIO PINHEIRO</t>
  </si>
  <si>
    <t>ELOI RODRIGUES DE SOUZA</t>
  </si>
  <si>
    <t>FRANCISCO WESLEY PATRICIO VIEIRA</t>
  </si>
  <si>
    <t>MARIA LUZANEIDE PATRICIO VIEIRA</t>
  </si>
  <si>
    <t>JOSÉ PATRICIO PEREIRA MELO</t>
  </si>
  <si>
    <t>JOSE MARQUES DE MIRANDA</t>
  </si>
  <si>
    <t>MARIA CREMILDE PARENTE BRITO</t>
  </si>
  <si>
    <t>MARIA DO SOCORRO CRISÓSTOMO COELHO</t>
  </si>
  <si>
    <t>MATHEUS BEZERRA DE MACEDO</t>
  </si>
  <si>
    <t>CLAUDIA HELENA PEREIRA DA COSTA</t>
  </si>
  <si>
    <t>ANTONIO ADAUTO DA COSTA</t>
  </si>
  <si>
    <t>KATIA MARIA DO NASCIMENTO TEIXEIRA GANDOUR</t>
  </si>
  <si>
    <t>KAMYLLA RODRIGUES LUNA</t>
  </si>
  <si>
    <t>ALUIZIO PEREIRA ALMENDRA</t>
  </si>
  <si>
    <t>MARCIO BEZERRA DE MENEZES SERPA</t>
  </si>
  <si>
    <t>ALEXANDRE RODRIGUES FERNANDES</t>
  </si>
  <si>
    <t>MARIA APARECIDA DOS SANTOS VALLE</t>
  </si>
  <si>
    <t>TEREZINHA LISIEUX COIMBRA FERREIRA</t>
  </si>
  <si>
    <t>ROSA DOS SANTOS</t>
  </si>
  <si>
    <t>ERCILIA MARTINS DE SOUSA</t>
  </si>
  <si>
    <t>MANUEL SERGIO LUCENA DE CASTRO</t>
  </si>
  <si>
    <t>RAIMUNDO BORGES DA SILVA</t>
  </si>
  <si>
    <t>DAVID STEWART CRISPIM CAVALCANTI</t>
  </si>
  <si>
    <t>JOSE LACERDA XAVIER</t>
  </si>
  <si>
    <t>MARCOS PAULO MENDES DE SOUZA</t>
  </si>
  <si>
    <t>ALFREDO DOMINGOS DA ROCHANETO</t>
  </si>
  <si>
    <t>JOSE GESSY TORQUATO</t>
  </si>
  <si>
    <t>TEREZINHA LOPES DE CASTRO BATISTA</t>
  </si>
  <si>
    <t>SUZANA DE FREITAS REGIS</t>
  </si>
  <si>
    <t>ANA CRISTINE PRATA REGADAS ARRUDA</t>
  </si>
  <si>
    <t>MARIA DO CARMO DAMASCENO</t>
  </si>
  <si>
    <t>ANTONIA JUCILENE MORAES ANDRADE FEITOSA</t>
  </si>
  <si>
    <t>MARIA IRANEIDE ARAUJO FRANCA</t>
  </si>
  <si>
    <t>ROSEVALDO ARAUJO OLIVEIRA</t>
  </si>
  <si>
    <t>SEBASTIAO FERREIRA DE ALMEIDA</t>
  </si>
  <si>
    <t>Roberto Carlos Farias</t>
  </si>
  <si>
    <t>CAROLINA VERISSIMO MONTEZUMA DE ALENCAR</t>
  </si>
  <si>
    <t>SILVANA FARIAS GONÇALVES BARRETO</t>
  </si>
  <si>
    <t>MARIA GIZELDA SOMBRA</t>
  </si>
  <si>
    <t>LEDA MARIA MONTEIRO DE OLIVEIRA</t>
  </si>
  <si>
    <t>MARIA ALDENILDA DE ALMEIDA CLAUDIO</t>
  </si>
  <si>
    <t>SIDRONIA CORDEIRO ALVES</t>
  </si>
  <si>
    <t>FRANCISCO RAIMUNDO FONTELES</t>
  </si>
  <si>
    <t>LETICIA MAIA CAVALCANTE BARBOSA</t>
  </si>
  <si>
    <t>MARIA EURENICE REBOUCAS DE OLIVEIRA</t>
  </si>
  <si>
    <t>CARLOS AUGUSTO NEPOMUCENO MELO</t>
  </si>
  <si>
    <t>EDIVALDO RODRIGUES</t>
  </si>
  <si>
    <t>José Leandro da Costa</t>
  </si>
  <si>
    <t>JOSE AUGUSTO XIMENES DE FARIAS</t>
  </si>
  <si>
    <t>FRANCISCO HELIO RODRIGUES DA SILVA</t>
  </si>
  <si>
    <t>MATEUS DE LIMA DE ANDRADE</t>
  </si>
  <si>
    <t>MARIO BELCHIOR FERNANDES MAGALHAES</t>
  </si>
  <si>
    <t>PAULINA CHAVES DOMINGOS</t>
  </si>
  <si>
    <t>MARIA DE LOURDES VASCONCELOS MATOS</t>
  </si>
  <si>
    <t>WAGNER BARREIRA FILHO</t>
  </si>
  <si>
    <t>GAUDENCIO LEORNE SILVA</t>
  </si>
  <si>
    <t>JOAO BOSCO XIMENES CARMO</t>
  </si>
  <si>
    <t>MARIA DE FÁTIMA CIPRIANO BRAGA</t>
  </si>
  <si>
    <t>JOSÉ WILSON SILVA MARTINS</t>
  </si>
  <si>
    <t>MARIA ZELIA CHAGAS COSTA</t>
  </si>
  <si>
    <t>PEDRO DE ALMEIDA DA SILVA</t>
  </si>
  <si>
    <t>MARIA CLEIDE DE ARAUJO GOMES</t>
  </si>
  <si>
    <t>LUAN DE MELO MENEZES</t>
  </si>
  <si>
    <t>JOAO BOANERGES DA ROCHA</t>
  </si>
  <si>
    <t>RITA COUTINHO DE MACEDO</t>
  </si>
  <si>
    <t>MARIA MARLY PIMENTA PAZ</t>
  </si>
  <si>
    <t>JOAO JORGE DOS SANTOS</t>
  </si>
  <si>
    <t>MARIA RIZALVA DE ALENCAR CARLOS</t>
  </si>
  <si>
    <t>JANIMARA MAURO MELO</t>
  </si>
  <si>
    <t>JOSÉ MAURO COSTA MELO</t>
  </si>
  <si>
    <t>FRANCISCO JOSÉ GALDINO DE FREITAS</t>
  </si>
  <si>
    <t>REGINA LUCIA DE OLIVEIRA ALMEIDA</t>
  </si>
  <si>
    <t>URZELI DOS ANJOS BANDEIRA</t>
  </si>
  <si>
    <t>MARIA ALBANISA LIMA MAGALHÃES</t>
  </si>
  <si>
    <t>IONE LOIOLA MONTEIRO</t>
  </si>
  <si>
    <t>EMILIANO PEREIRA DE OLIVEIRA</t>
  </si>
  <si>
    <t>JOSE MARINHO DE OLIVEIRA</t>
  </si>
  <si>
    <t>CICERA REJEANE LIMA DE OLIVEIRA ALVES</t>
  </si>
  <si>
    <t>MANOEL CLAUDINO NETO</t>
  </si>
  <si>
    <t>PATRICIA FARIAS CHAVES</t>
  </si>
  <si>
    <t>VALDEMAR SOUSA PAIVA</t>
  </si>
  <si>
    <t>FRANCISCA ALVES DE SOUSA LIMA</t>
  </si>
  <si>
    <t>MARIA ELIENE DA SILVA PAULA</t>
  </si>
  <si>
    <t>TATIANA DA SILVA SANTOS</t>
  </si>
  <si>
    <t>KATIA SANTOS DA SILVA</t>
  </si>
  <si>
    <t>KATIA CASTELO BRANCO MACHADO DIOGENES</t>
  </si>
  <si>
    <t>JOSE HELEM DE FREITAS GONÇALVES</t>
  </si>
  <si>
    <t>THAISSE FEITOSA NORONHA</t>
  </si>
  <si>
    <t>MARIA ELIDA DE ALENCAR BRAGA MACEDO</t>
  </si>
  <si>
    <t>MARIANE DOS SANTOS FERREIRA</t>
  </si>
  <si>
    <t>NEUZILENE DOS SANTOS FERREIRA</t>
  </si>
  <si>
    <t>MARIA ELISABETE PINHEIRO DANTAS</t>
  </si>
  <si>
    <t>MÁRCIA NASCIMENTO DA SILVA</t>
  </si>
  <si>
    <t>EMILIA LOPES PINHEIRO ROLIM</t>
  </si>
  <si>
    <t>JOSÉ RIBAMAR FEITOSA</t>
  </si>
  <si>
    <t>JORGE ANDRE MIRANDA QUEIROZ</t>
  </si>
  <si>
    <t>MARIA DE FATIMA GONDIM DOS SANTOS</t>
  </si>
  <si>
    <t>RAIMUNDO NONATO LEITÃO</t>
  </si>
  <si>
    <t>ROMULO AUGUSTO NEVES FACÓ BARROS</t>
  </si>
  <si>
    <t>RAIMUNDO FACO BARROS</t>
  </si>
  <si>
    <t>TAISSA ALENCAR E SILVA GOMES</t>
  </si>
  <si>
    <t>FRANCISCO AURELIO GOMES</t>
  </si>
  <si>
    <t>CARLOS HENRIQUE COUTINHO ANDRADE</t>
  </si>
  <si>
    <t>RAFAEL RODRIGUES FROTA</t>
  </si>
  <si>
    <t>JOSE LUCINO DA SILVA</t>
  </si>
  <si>
    <t>LINDOMAH ALVES NOBRE CARVALHO</t>
  </si>
  <si>
    <t>FRANCISCO DOMICIANO DIAS</t>
  </si>
  <si>
    <t>SOPHIA MELLO DE LIMA</t>
  </si>
  <si>
    <t>MARIA EDINETE FERNANDES DE SOUSA</t>
  </si>
  <si>
    <t>MANOEL NARCISO LINS</t>
  </si>
  <si>
    <t>MARIA EDUARDA SANTOS DE OLIVEIRA</t>
  </si>
  <si>
    <t>GECINA MARIA DE JESUS SOUZA</t>
  </si>
  <si>
    <t>RITA CAVALCANTE PEREIRA</t>
  </si>
  <si>
    <t>SILVANE MARIA ASSUNÇÃO MARQUES</t>
  </si>
  <si>
    <t>JOSE ALMIR BATISTA DE MEDEIROS GOMES</t>
  </si>
  <si>
    <t>FRANCISCO ADALBERTO DE O BARROS LEAL</t>
  </si>
  <si>
    <t>TOBIAS AGUIAR DA CUNHA JUNIOR</t>
  </si>
  <si>
    <t>MARIA CARMELIA MORAIS DUARTE</t>
  </si>
  <si>
    <t>IMARIA ALINE LIMA MESQUITA</t>
  </si>
  <si>
    <t>RAMON DE VASCONCELOS NEGOCIO</t>
  </si>
  <si>
    <t>JOSE FERREIRA ALVES</t>
  </si>
  <si>
    <t>CLÁUDIO NASCIMENTO ROCHA</t>
  </si>
  <si>
    <t>FRANCISCO MARCUS DANTAS MORENO VASCONCELOS</t>
  </si>
  <si>
    <t>ELINETE MACHADO DE SOUSA</t>
  </si>
  <si>
    <t>MANOEL DIGVAN OLIVEIRA</t>
  </si>
  <si>
    <t>JOSE RIBAMAR FERREIRA BRAZ</t>
  </si>
  <si>
    <t>FRANCISCO MOREIRA BESSA</t>
  </si>
  <si>
    <t>PAULO GEOVANE HONÓRIO DE ANDRADE FILHO</t>
  </si>
  <si>
    <t>CARLA SHIRLEY DE ALENCAR MESQUITA</t>
  </si>
  <si>
    <t>EVANDRO PESSOA DE ANDRADE</t>
  </si>
  <si>
    <t>FRANCISCA SANNY ADRIANO MONTENEGRO</t>
  </si>
  <si>
    <t>GILVAN LIRA PEREIRA</t>
  </si>
  <si>
    <t>MARCOS PAULO BEZERRA DE SOUZA</t>
  </si>
  <si>
    <t>Francisco Pereira de Souza</t>
  </si>
  <si>
    <t>JAIME FRANCISCO DOS SANTOS</t>
  </si>
  <si>
    <t>JOSÉ MILTON GOMES RODRIGUES</t>
  </si>
  <si>
    <t>FRANCISCO RUBENS BARROS</t>
  </si>
  <si>
    <t>GERALDO MAGELA DE MARIA</t>
  </si>
  <si>
    <t>MARIA MAIA DE NAZARE QUEIROZ</t>
  </si>
  <si>
    <t>JOSE ROMILDO DE ASSIS</t>
  </si>
  <si>
    <t>JOSE RAUL MENDES</t>
  </si>
  <si>
    <t>JOSE JUCELINO SOUSA</t>
  </si>
  <si>
    <t>JOSE AIRTON DO NASCIMENTO</t>
  </si>
  <si>
    <t>ANDERSON PRADO NANTES</t>
  </si>
  <si>
    <t>ANA PAULA GONÇALVES SARMENTO MARQUES</t>
  </si>
  <si>
    <t>MARIA JOSÉ DE ALENCAR</t>
  </si>
  <si>
    <t>VANDA LUCIA SOARES GONDIM</t>
  </si>
  <si>
    <t>ELISETE NERI DE AZEVEDO DA PONTE</t>
  </si>
  <si>
    <t>ANA CAROLINA SALES DOS SANTOS</t>
  </si>
  <si>
    <t>MARIA ALICE DE SOUSA HOLANDA</t>
  </si>
  <si>
    <t>MARINILZA TAVARES DE SOUZA</t>
  </si>
  <si>
    <t>JOAQUIM FREITAS CARLOS</t>
  </si>
  <si>
    <t>BENTO RODRIGUES NOGUEIRA</t>
  </si>
  <si>
    <t>MARIA JOSE QUINCO QUEIROZ SOARES</t>
  </si>
  <si>
    <t>MARIA JUCILENE CARLOS ROCHA SILVA</t>
  </si>
  <si>
    <t>MARIA DO CARMO DE VASCONCELOS</t>
  </si>
  <si>
    <t>MARIA SULIANO LIMA</t>
  </si>
  <si>
    <t>FRANCISCO SOUSA FARIAS</t>
  </si>
  <si>
    <t>VALDENOR ELPIDIO DE SA</t>
  </si>
  <si>
    <t>FRANCISCO PONTES PEREIRA</t>
  </si>
  <si>
    <t>GERALDO VASCONCELOS DO NASCIMENTO</t>
  </si>
  <si>
    <t>JOÃO BENJAMIM RODRIGUES</t>
  </si>
  <si>
    <t>CARLOS SERGIO MOURA CAMPOS</t>
  </si>
  <si>
    <t>ROSA VIRGINIA LIMA BARROSO</t>
  </si>
  <si>
    <t>FRANCISCO FLAVIO FERREIRA DA CRUZ</t>
  </si>
  <si>
    <t>ROSEMEIRE SILVA BRAGA</t>
  </si>
  <si>
    <t>JOSIAS MENESCAL LIMA DE OLIVEIRA</t>
  </si>
  <si>
    <t>DALVANIR GONÇALVES PEREIRA DA COSTA</t>
  </si>
  <si>
    <t>FRANCISCA FERREIRA DO NASCIMENTO SILVA</t>
  </si>
  <si>
    <t>JOSE AMILTON GOMES MARTINS</t>
  </si>
  <si>
    <t>BASILIO GUBEREV</t>
  </si>
  <si>
    <t>CLAUDIA ACIOLI MENEZES PERUCCHI</t>
  </si>
  <si>
    <t>OTACILIO AZEVEDO DE ARAUJO</t>
  </si>
  <si>
    <t>LAURITA NUNES DE SOUZA</t>
  </si>
  <si>
    <t>MARIA IVONILDE DE VASCONCELOS RAMOS</t>
  </si>
  <si>
    <t>PEDRO JOSE DE OLIVEIRA</t>
  </si>
  <si>
    <t>MARIA RODRIGUES PONTES</t>
  </si>
  <si>
    <t>BOANERGES FREIRE DE AQUINO</t>
  </si>
  <si>
    <t>IRISMAR DE BRITO BARROS</t>
  </si>
  <si>
    <t>MARIA CLAUDIANA CASTRO PINTO</t>
  </si>
  <si>
    <t>MARIA DAS GRAÇAS CASTRO MOTA</t>
  </si>
  <si>
    <t>MARIA HELENA PINTO DE VASCONCELOS</t>
  </si>
  <si>
    <t>ARISTON CARVALHO DA ROCHA</t>
  </si>
  <si>
    <t>ERLANE ABRAHÃO CUNHA FERREIRA</t>
  </si>
  <si>
    <t>ANGELO MAURÍCIO MALVEIRA</t>
  </si>
  <si>
    <t>JOSÉ DENIZARD MALVEIRA MAIA</t>
  </si>
  <si>
    <t>ANTONIO FERREIRA DOS SANTOS</t>
  </si>
  <si>
    <t>DEOCLECIO DE CASTRO ALVES</t>
  </si>
  <si>
    <t>MARIA DE FATIMA ANSELMO DOS SANTOS</t>
  </si>
  <si>
    <t>FRANCISCO JUSTINO DE ANDRADE</t>
  </si>
  <si>
    <t>MARIA JOSELIA OLIVEIRA LIMA SILVA</t>
  </si>
  <si>
    <t>MARIA EUGENIA CARVALHO SILVA DE OLIVEIRA</t>
  </si>
  <si>
    <t>TARCISIO MELO BRITO</t>
  </si>
  <si>
    <t>JOAO EUDES CAVALCANTE DE ABREU</t>
  </si>
  <si>
    <t>LUIZ GONZAGA DE MENEZES</t>
  </si>
  <si>
    <t>CINTHIA SINTIQUE LINS GADELHA DE ABRANTES</t>
  </si>
  <si>
    <t>MARIA DOLORES RAMALHO MACHADO</t>
  </si>
  <si>
    <t>Maria Suely Maurício Gadêlha</t>
  </si>
  <si>
    <t>MARIA LUCIA FERREIRA MAXIMINO</t>
  </si>
  <si>
    <t>LUCIO MARCIO ALCANTARA DE CASTRO</t>
  </si>
  <si>
    <t>FABIANE AQUINO DE OLIVEIRA RAMOS</t>
  </si>
  <si>
    <t>MARIA DE FATIMA MAIA GONÇALVES</t>
  </si>
  <si>
    <t>EDNANDRA MARIA MENDES DIAS SIMOES</t>
  </si>
  <si>
    <t>FRANCISCO WEBSTER MARTINS ALVES</t>
  </si>
  <si>
    <t>Regina Célia Martins Alves</t>
  </si>
  <si>
    <t>ROBERTO LEMOS ABREU</t>
  </si>
  <si>
    <t>DANIELE TEIXEIRA FERNANDES AGRA</t>
  </si>
  <si>
    <t>PRISCILA ABREU DE SOUZA</t>
  </si>
  <si>
    <t>MARIA DA GRACA DE OLIVEIRA</t>
  </si>
  <si>
    <t>JOSÉ RODRIGUES DA SILVA</t>
  </si>
  <si>
    <t>ANTONIO MARCELO SOUSA CORREIA</t>
  </si>
  <si>
    <t>GERALDINA M. TEXEIRA DE SOUSA</t>
  </si>
  <si>
    <t>SUNDAY AYODEJI FALUYI</t>
  </si>
  <si>
    <t>OGENIAS RIBEIRO DE SALES</t>
  </si>
  <si>
    <t>FRANCISCO WELLINGTON COSTA DE MESQUITA</t>
  </si>
  <si>
    <t>DALIA DOROTEA DE ALMEIDA OLIVEIRA</t>
  </si>
  <si>
    <t>ANA FLÁVIA BARRÊTO MORAIS</t>
  </si>
  <si>
    <t>HASJNA KATRINNY BARRETO DE OLIVEIRA</t>
  </si>
  <si>
    <t>DERLANGE BARRETO ROCHA</t>
  </si>
  <si>
    <t>PEDRO VICENTE SILVA</t>
  </si>
  <si>
    <t>DARIO ANTONIO ARAUJO SOARES PONTES</t>
  </si>
  <si>
    <t>FRANCISCO JANDERCLEISON VIANA JUCA</t>
  </si>
  <si>
    <t>JOAQUIM OLIMPIO DE OLIVEIRA NETO</t>
  </si>
  <si>
    <t>VILMA NEVES DA SILVA COSTA</t>
  </si>
  <si>
    <t>ANA CRISTINA MONTEIRO ROCHA</t>
  </si>
  <si>
    <t>CICERA KARINNY ALVES RODRIGUES</t>
  </si>
  <si>
    <t>MARIA LUCIA BENTO ALVES</t>
  </si>
  <si>
    <t>EDILIA XAVIER DOS SANTOS</t>
  </si>
  <si>
    <t>MARIA EROTIDES FROTA DE CASTRO</t>
  </si>
  <si>
    <t>MARIA YEDA BEZERRA DO NASCIMENTO</t>
  </si>
  <si>
    <t>JOSEFA HELAINE QUINTINO LAVOR ANDRADE</t>
  </si>
  <si>
    <t>LUIZ HENRYQUE DOS SANTOS ALMEIDA</t>
  </si>
  <si>
    <t>FRANCISCO ROCHA FONSECA</t>
  </si>
  <si>
    <t>CARLA CORDEIRO FERNANDES</t>
  </si>
  <si>
    <t>MARIA DE LOURDES BEZERRA NUNES</t>
  </si>
  <si>
    <t>LENON ALCANTARA FERREIRA</t>
  </si>
  <si>
    <t>ANGELO ERNANI FREITAS MAIA</t>
  </si>
  <si>
    <t>GEISE DE CASTRO ALVES</t>
  </si>
  <si>
    <t>SERGIO MENDES DE OLIVEIRA</t>
  </si>
  <si>
    <t>MARIA LUCIEUDA VIANA NOGUEIRA</t>
  </si>
  <si>
    <t>OZILANDIA MARIA CANCIO DE FREITAS</t>
  </si>
  <si>
    <t>JULIANA ALVES DE ANDRADE</t>
  </si>
  <si>
    <t>MARIA GENILZA ALVES DE OLIVEIRA</t>
  </si>
  <si>
    <t>KATIA MARIA SILVA DE LIMA</t>
  </si>
  <si>
    <t>JULIO RAMOS ROSAS</t>
  </si>
  <si>
    <t>MARCIO CRISTIANO DA SILVA MESQUITA</t>
  </si>
  <si>
    <t>JOÃO ELIDETE LOPES</t>
  </si>
  <si>
    <t>FRANCISCO EDVALDO DOS SANTOS</t>
  </si>
  <si>
    <t>MARIA MOREIRA CRUZ</t>
  </si>
  <si>
    <t>ANTONIO LINDALBERTO PEREIRA DE ALMEIDA</t>
  </si>
  <si>
    <t>FANCISCO DE ASSIS LOPES BONFIM</t>
  </si>
  <si>
    <t>LUCIEUDA GONCALVES SILVA</t>
  </si>
  <si>
    <t>TERESINHA LINHARES COELHO</t>
  </si>
  <si>
    <t>FABIA MARIA LAVOR PEREIRA</t>
  </si>
  <si>
    <t>RAIMUNDO BASTOS DE OLIVEIRA FILHO</t>
  </si>
  <si>
    <t>CARLOS ALBERTO DA SILVA ALVES</t>
  </si>
  <si>
    <t>DANIEL DIOGO PINHEIRO</t>
  </si>
  <si>
    <t>WLLYSSES SIVA MIRANDA</t>
  </si>
  <si>
    <t>PAULO FERREIRA DA COSTA</t>
  </si>
  <si>
    <t>WLADIMIR GOMES BEZERRA</t>
  </si>
  <si>
    <t>MARGARIDA BENTO DO CARMO</t>
  </si>
  <si>
    <t>JOAQUIM XIMENES DE FARIAS NETO</t>
  </si>
  <si>
    <t>FERNANDO ANTONIO COUTINHO RODRIGUES</t>
  </si>
  <si>
    <t>FRANCISCO GUIMARAES LIMA</t>
  </si>
  <si>
    <t>MARIA DO CARMO SANTOS DA SILVA</t>
  </si>
  <si>
    <t>TEREZINHA MARIA DA SILVA BARBOSA</t>
  </si>
  <si>
    <t>MARIA DO SOCORRO COUTINHO ROCHA</t>
  </si>
  <si>
    <t>ANA GARDENIA SAMPAIO FOEPPEL</t>
  </si>
  <si>
    <t>ADRIANA NERE BASILIO FONTENELE</t>
  </si>
  <si>
    <t>FUAD PEREIRA NOGUEIRA FILHO</t>
  </si>
  <si>
    <t>EXPEDITO RAFAEL DE MESQUITA</t>
  </si>
  <si>
    <t>MARCOS AURELIO MOURA ALVES</t>
  </si>
  <si>
    <t>JOSE ELISMON DE MELO JUNIOR</t>
  </si>
  <si>
    <t>EDILBERTO MENEZES NUNES</t>
  </si>
  <si>
    <t>ANTONIO LOPES DE ARAUJO</t>
  </si>
  <si>
    <t>ROSA DO NASCIMENTO LOURENÇO</t>
  </si>
  <si>
    <t>FRANCISCO MONTE FERREIRA</t>
  </si>
  <si>
    <t>MARIA DE MOURA COELHO</t>
  </si>
  <si>
    <t>MARCOS ANTONIO LOIOLA</t>
  </si>
  <si>
    <t>ANTONIO MARQUES TABOSA</t>
  </si>
  <si>
    <t>ABDIAS ALVES DE CARVALHO</t>
  </si>
  <si>
    <t>FRANCISCO JOSÉ DA SILVA FORTUNA</t>
  </si>
  <si>
    <t>JÉSSICA EVELIN FERREIRA</t>
  </si>
  <si>
    <t>MARIA JANAINA FERREIRA</t>
  </si>
  <si>
    <t>MARCOS ROBERTO COSTA DE OLIVEIRA</t>
  </si>
  <si>
    <t>MARIA SOCORRO SILVA MATOS</t>
  </si>
  <si>
    <t>ROBERIO LIRA DE SOUZA</t>
  </si>
  <si>
    <t>ANALIA MARIA DE OLIVEIRA</t>
  </si>
  <si>
    <t>LUCILA DE JESUS RIBEIRO</t>
  </si>
  <si>
    <t>JOSE BERNARDO</t>
  </si>
  <si>
    <t>LÚCIA HELENA PINHEIRO</t>
  </si>
  <si>
    <t>MARIA IZABEL DO NASCIMENTO DUARTE</t>
  </si>
  <si>
    <t>ALECSANDRA MARIA TRAJANO FREIRE</t>
  </si>
  <si>
    <t>PAULO GONÇALVES CIDRAO</t>
  </si>
  <si>
    <t>SAMUEL PORTO CARVALHO</t>
  </si>
  <si>
    <t>GLAUCIA MARIA PORTO CARVALHO</t>
  </si>
  <si>
    <t>LUIZ ANTONIO ORIA FERNANDES</t>
  </si>
  <si>
    <t>MARIA DE NAZARE BEZERRA MARCELO</t>
  </si>
  <si>
    <t>MARIA DAS DORES RODRIGUES DE SOUSA</t>
  </si>
  <si>
    <t>JOAO TEIXEIRA SOBRINHO</t>
  </si>
  <si>
    <t>ANTONIO RIBEIRO DA SILVA</t>
  </si>
  <si>
    <t>CLEANE FERNANDES BATISTA LINHARES</t>
  </si>
  <si>
    <t>FRANCISCO  ALVES DE GOES</t>
  </si>
  <si>
    <t>LENY SOBREIRA VILA NOVA</t>
  </si>
  <si>
    <t>BENEDITO FRANCISCO ROCHA</t>
  </si>
  <si>
    <t>JOSÉ DE FÁTIMA ARAUJO</t>
  </si>
  <si>
    <t>GILDA MARIA LEITE  DE  ARAÚJO</t>
  </si>
  <si>
    <t>ANTONIO GILBERTO FARIAS</t>
  </si>
  <si>
    <t>JOSÉ UBIRATAN SAMPAIO</t>
  </si>
  <si>
    <t>ROMARIO WESLEY TEIXEIRA SILVA</t>
  </si>
  <si>
    <t>RAIMUNDO NONATO LOBO</t>
  </si>
  <si>
    <t>FRANCISCA ELISÂNGELA DE ASSIS RODRIGUES</t>
  </si>
  <si>
    <t>RELLANA LEITE MARTINS</t>
  </si>
  <si>
    <t>ROBERIO ROCHA DE ALMEIDA</t>
  </si>
  <si>
    <t>RAIMUNDO LIMA DA SILVA</t>
  </si>
  <si>
    <t>GABRIEL TAVARES DE LACERDA JUNIOR</t>
  </si>
  <si>
    <t>MARGARIDA MARTINS DA SILVA</t>
  </si>
  <si>
    <t>JOSE GUILARDO OLIVEIRA NUNES</t>
  </si>
  <si>
    <t>JOSA CARLOS VASCONCELOS DE LIMA</t>
  </si>
  <si>
    <t>MARIA PINHEIRO DE OLIVEIRA</t>
  </si>
  <si>
    <t>ELIANE MARTINS FERNANDES CREDIDIO</t>
  </si>
  <si>
    <t>MARIA LOPES DE CASTRO RODRIGUES</t>
  </si>
  <si>
    <t>MARCIA SOUZA VIEIRA DE MELO</t>
  </si>
  <si>
    <t>TERESINHA BESERRA DA ROCHA</t>
  </si>
  <si>
    <t>LUIZA MARIA MONTEIRO</t>
  </si>
  <si>
    <t>LERIVELTON MAIA SILVA</t>
  </si>
  <si>
    <t>JOAO NOGUEIRA NETO</t>
  </si>
  <si>
    <t>ERNANDES TORRES PEREIRA</t>
  </si>
  <si>
    <t>RAIMUNDA FÁTIMA DE OLIVEIRA COSTA</t>
  </si>
  <si>
    <t>ELSA MARIA DE LIMA AZEVEDO</t>
  </si>
  <si>
    <t>LEOPOLDINA FEITOSA DE LIMA</t>
  </si>
  <si>
    <t>ELYNE MARIA DE ARAÚJO PEREIRA MARTINS</t>
  </si>
  <si>
    <t>ANTÔNIO ALESSANDRO MARTINS DINIZ</t>
  </si>
  <si>
    <t>MARCUS DANIEL ARAÚJO IRINEU RODRIGUES</t>
  </si>
  <si>
    <t>DVANIR VASCONCELOS CUNHA</t>
  </si>
  <si>
    <t>FRANCISCO DE ASSIS CABRAL DA SILVA</t>
  </si>
  <si>
    <t>BELCHIOR CONRADO NETO</t>
  </si>
  <si>
    <t>MARLY RODRIGUES GOMES</t>
  </si>
  <si>
    <t>SHEILA VIANA BEZERRA</t>
  </si>
  <si>
    <t>FRANCISCO IDELFONSO BEZERRA</t>
  </si>
  <si>
    <t>RIVANDRO RIBEIRO MENDES</t>
  </si>
  <si>
    <t>SEBASTIAO CHAGAS SOARES</t>
  </si>
  <si>
    <t>GIZELIA MENDONÇA ARAUJO</t>
  </si>
  <si>
    <t>RICARDO BELCHIOR MENDES BEZERRA</t>
  </si>
  <si>
    <t>ANTONIA FLAVIA BRAGA FERREIRA</t>
  </si>
  <si>
    <t>ROBERTO LIMA DE ALBUQUERQUE</t>
  </si>
  <si>
    <t>MARLUCIA DE SOUZA ALBUQUERQUE MENDES</t>
  </si>
  <si>
    <t>JOSE BANDEIRA MARTINS</t>
  </si>
  <si>
    <t>JOSE EDSON DA SILVA ALMEIDA</t>
  </si>
  <si>
    <t>MARIA ALVES ANDRÉ</t>
  </si>
  <si>
    <t>ALCENIR ANTONIO FIENI</t>
  </si>
  <si>
    <t>FRANCISCO JOVINIANO MENDES JUNIOR</t>
  </si>
  <si>
    <t>ORIVALDO LIMEIRA LIMA</t>
  </si>
  <si>
    <t>ANTONIA ALVES BESERRA</t>
  </si>
  <si>
    <t>CARMEN FERNANDA VASCONCELOS</t>
  </si>
  <si>
    <t>ANTONIA EDIVANE CAVALCANTE ARAGAO</t>
  </si>
  <si>
    <t>FRANCISCO DE ASSIS LIMA</t>
  </si>
  <si>
    <t>JEFFERSON DANTAS DE OLIVEIRA ALVES</t>
  </si>
  <si>
    <t>FRANCISCO DOS SANTOS LOPES</t>
  </si>
  <si>
    <t>FRANCISCO EVALDO DE MELO</t>
  </si>
  <si>
    <t>JOSE MARCONDES DE MELO</t>
  </si>
  <si>
    <t>BEATRIZ FERREIRA GOMES SILVA DE ALENCAR</t>
  </si>
  <si>
    <t>NET REGIS SIQUEIRA DE ALENCAR</t>
  </si>
  <si>
    <t>ANTONIO LEITAO CORREIA</t>
  </si>
  <si>
    <t>ROSENILDO RODRIGUES SILVA</t>
  </si>
  <si>
    <t>JACYNTHO ANTUNES FERREIRA GOMES</t>
  </si>
  <si>
    <t>CARLOS MARCIO PEREIRA NOGUEIRA</t>
  </si>
  <si>
    <t>NYRSANDRA GARCIA RABELO TALEIRES</t>
  </si>
  <si>
    <t>MARIA JOSÉ CARNEIRO DA SILVA</t>
  </si>
  <si>
    <t>RUY BEYSDON CIFONI LAVOR</t>
  </si>
  <si>
    <t>MONICA ARAUJO DE SOUSA</t>
  </si>
  <si>
    <t>RAIMUNDO NONATO FALCÃO</t>
  </si>
  <si>
    <t>FRANCISCO CESAR NOGUEIRA</t>
  </si>
  <si>
    <t>MARIA DE FATIMA DE ALENCAR BARROS</t>
  </si>
  <si>
    <t>ROBERTO JOSE SIQUEIRA</t>
  </si>
  <si>
    <t>João Pedro Pontes Braga Azevedo</t>
  </si>
  <si>
    <t>JOAQUIM DA CUNHA FONTENELE</t>
  </si>
  <si>
    <t>MARIA DA SILVA PINTO</t>
  </si>
  <si>
    <t>LIVIA PINTO CARLOS BARBOSA</t>
  </si>
  <si>
    <t>AMALIA SILVA BARROS</t>
  </si>
  <si>
    <t>VILANI RODRIGUES DE MEDEIROS</t>
  </si>
  <si>
    <t>JANE LANE NOGUEIRA BATISTA PORTO</t>
  </si>
  <si>
    <t>MARIA ZUILA FRAGA PEREIRA</t>
  </si>
  <si>
    <t>JOAQUIM TELES DE MENESES</t>
  </si>
  <si>
    <t>GERMANO DE FARIAS SALES</t>
  </si>
  <si>
    <t>PEDRO PRACIANO NETO</t>
  </si>
  <si>
    <t>EDUARDO SILVA FILHO</t>
  </si>
  <si>
    <t>RAYRA KELLEN GOMES DA CONCEIÇÃO</t>
  </si>
  <si>
    <t>PAULA KEULLY GOMES</t>
  </si>
  <si>
    <t>ANA ROSA DE OLIVEIRA</t>
  </si>
  <si>
    <t>LUCIMAR CANDEIRA SOUSA</t>
  </si>
  <si>
    <t>ORMESINDA CANDEIRA DA SILVA NETA</t>
  </si>
  <si>
    <t>MARIA LOPES DE ARAÚJO SANTOS</t>
  </si>
  <si>
    <t>LAIS LIMA VERDE GUILHERME</t>
  </si>
  <si>
    <t>LEANDRO CRUZ REZENDE</t>
  </si>
  <si>
    <t>RISALVA MOREIRA GOUVEIA</t>
  </si>
  <si>
    <t>HERCILIO VIANA DA SILVA</t>
  </si>
  <si>
    <t>MARIA ZINILDA DE OLIVEIRA DIAS</t>
  </si>
  <si>
    <t>JOSE RILSON ALMEIDA PAIVA</t>
  </si>
  <si>
    <t>ITACI DE FRANÇA PEREIRA COSTA</t>
  </si>
  <si>
    <t>FRANCISCO SILAS MATOS MIRANDA</t>
  </si>
  <si>
    <t>NICOLAS BEZERRA LOURENÇO</t>
  </si>
  <si>
    <t>KLEBER DOS SANTOS E SILVA</t>
  </si>
  <si>
    <t>FRANCIMÁRIO FERREIRA DA SILVA</t>
  </si>
  <si>
    <t>LUIZ ALBERTO RODRIGUES</t>
  </si>
  <si>
    <t>MARIA LUISA DA SILVA MELO</t>
  </si>
  <si>
    <t>DOMINGOS SAVIO DE MOURA MOREIRA</t>
  </si>
  <si>
    <t>FRANCISCO OSCAR LIMA CAVALCANTI</t>
  </si>
  <si>
    <t>ISSAC SOARES SILVA</t>
  </si>
  <si>
    <t>RITA DE CASSIA OLIVEIRA</t>
  </si>
  <si>
    <t>FRANCISCA ISABEL DE OLIVEIRA</t>
  </si>
  <si>
    <t>MIRYAM RIBEIRO DA SILVA</t>
  </si>
  <si>
    <t>DANIEL ARAUJO SAMPAIO</t>
  </si>
  <si>
    <t>SÉRGIO LUCIANO FERNANDES CARDOSO</t>
  </si>
  <si>
    <t>SARA LÚCIA CAVALCANTE OLIVEIRA</t>
  </si>
  <si>
    <t>JOSE SILVERIO DE OLIVEIRA</t>
  </si>
  <si>
    <t>MARIA DA CONCEIÇÃO MENDES DA SILVA</t>
  </si>
  <si>
    <t>ROSINEUDA RABELO CABRAL</t>
  </si>
  <si>
    <t>LUIZ ELIESIO SILVA</t>
  </si>
  <si>
    <t>FRANCISCO UBIRATAN CASTRO VIANA</t>
  </si>
  <si>
    <t>LUCIA DUARTE DA SILVA CAVALCANTE</t>
  </si>
  <si>
    <t>FRANCISCA LUCIA TEIXEIRA DOS SANTOS</t>
  </si>
  <si>
    <t>LARA SOBRAL NICOLI</t>
  </si>
  <si>
    <t>ALAN NICOLI</t>
  </si>
  <si>
    <t>JOSE OLIVEIRA DOS SANTOS</t>
  </si>
  <si>
    <t>FRANCISCA MOURA SALES</t>
  </si>
  <si>
    <t>MARIA ELIENE DA COSTA DE LIMA</t>
  </si>
  <si>
    <t>JOSE BEZERRA DE MENEZES NETO</t>
  </si>
  <si>
    <t>JOSÉ RIBAMAR DO VALE</t>
  </si>
  <si>
    <t>MARIA GORETE DE ALMEIDA SILVA</t>
  </si>
  <si>
    <t>LUCIENE CAVALCANTE AGUIAR</t>
  </si>
  <si>
    <t>LARA MONALLIZA DE SOUSA BARRETO</t>
  </si>
  <si>
    <t>ROBERIO SANDRO DE OLIVEIRA BARROS</t>
  </si>
  <si>
    <t>MARIA DE FATIMA FONTENELE TEIXEIRA</t>
  </si>
  <si>
    <t>VICENTE DE PÁULA DA SILVA VIEIRA</t>
  </si>
  <si>
    <t>LIDIA MARIA MARTINS PINTO</t>
  </si>
  <si>
    <t>MIRIAN PORTO MOTA</t>
  </si>
  <si>
    <t>RAFAEL DE OLIVEIRA COSTA</t>
  </si>
  <si>
    <t>RAIMUNDO FRANCISCO SILVA COSTA</t>
  </si>
  <si>
    <t>JOSE FURTADO DE MORAIS</t>
  </si>
  <si>
    <t>SHIRLEY ANNE REGADAS BRAGA</t>
  </si>
  <si>
    <t>JOSE EDUARDO PEREIRA</t>
  </si>
  <si>
    <t>JOSE GERARDO DE HOLANDA SOARES</t>
  </si>
  <si>
    <t>MARIA VALDENIZA VASCONCELOS SOUZA</t>
  </si>
  <si>
    <t>RAIMUNDO GOMES RODRIGUES</t>
  </si>
  <si>
    <t>RAIMUNDA FRANCELINO SOBRINHA</t>
  </si>
  <si>
    <t>MARIA DE FATIMA MEDEIROS FONTENELE</t>
  </si>
  <si>
    <t>FRANCISCO BATISTA RODRIGUES</t>
  </si>
  <si>
    <t>WEDNA MARA MARQUES BENEVENUTO</t>
  </si>
  <si>
    <t>JULIANA MAYARA FERREIRA SILVA</t>
  </si>
  <si>
    <t>VERA LUCIA DO NASCIMENTO</t>
  </si>
  <si>
    <t>CARLOS AUGUSTO DE OLIVEIRA LOPES</t>
  </si>
  <si>
    <t>ROBERTA FORTES CARVALHO</t>
  </si>
  <si>
    <t>MARIA DO SOCORRO DE OLIVEIRA BARBOSA</t>
  </si>
  <si>
    <t>ALMIR LUIZ DE OLIVEIRA</t>
  </si>
  <si>
    <t>OZIEL OLIVEIRA DA SILVA</t>
  </si>
  <si>
    <t>RENATA BRITO DE MORAES NEVES</t>
  </si>
  <si>
    <t>ANTONIO JUSCELY DO NASCIMENTO RODRIGUES</t>
  </si>
  <si>
    <t>ANTONIA ANISIA BORGES DE SOUSA</t>
  </si>
  <si>
    <t>DJALMA HOLANDA FERREIRA</t>
  </si>
  <si>
    <t>MAYARA DE FREITAS SOUSA RODRIGUES</t>
  </si>
  <si>
    <t>MARIA ZENILDA ESMERALDO PAZ</t>
  </si>
  <si>
    <t>KATIA CRISTINA CUNHA LOURENCO</t>
  </si>
  <si>
    <t>DIVA MARIA OLIVEIRA CALADO</t>
  </si>
  <si>
    <t>MARTA MARIA BOTELHO MAGALHAES</t>
  </si>
  <si>
    <t>ANTONIO CAPISTRANO NETO</t>
  </si>
  <si>
    <t>MARIA VANDERLEIA DA SILVA MATIAS PEDROSA</t>
  </si>
  <si>
    <t>MARIA DO SOCORRO ARAUJO SILVA</t>
  </si>
  <si>
    <t>LUCIANO PAULINO DE SOUSA</t>
  </si>
  <si>
    <t>ELITA MARIA BEZERRA DE ANDRADE MEDEIROS</t>
  </si>
  <si>
    <t>PAULA JAQUELINE FRANCELINO DE PAULA BARROS</t>
  </si>
  <si>
    <t>LETICIA VIVIANNE DUARTE CAVALCANTE</t>
  </si>
  <si>
    <t>WENDELBERG SANTOS CAVALCANTE</t>
  </si>
  <si>
    <t>PEDRO ARBOES CHAVES</t>
  </si>
  <si>
    <t>FERNANDO JOSE BERNARDO</t>
  </si>
  <si>
    <t>FRANCISCA CLAUDIA ALENCAR E SILVA GOMES</t>
  </si>
  <si>
    <t>VALDO DA CUNHA SOMBRA</t>
  </si>
  <si>
    <t>SANDRA MARIA DE ARAUJO LIMA DO AMARAL</t>
  </si>
  <si>
    <t>FRANCISCO ODENIR MONTEIRO DE OLIVEIRA</t>
  </si>
  <si>
    <t>CARLOS ALBERTO BARROSO BRAGA</t>
  </si>
  <si>
    <t>ANGEL VANESSA ARAÚJO MESQUITA</t>
  </si>
  <si>
    <t>JOSE EBNESIO PINTO DE MELO</t>
  </si>
  <si>
    <t>RAIMUNDA CESARIO DE LIMA</t>
  </si>
  <si>
    <t>POLICARPO IVO XAVIER</t>
  </si>
  <si>
    <t>LARISSA DE OLIVEIRA FARIAS MILANEZ</t>
  </si>
  <si>
    <t>ESMERALDA ALVES NOJOSA</t>
  </si>
  <si>
    <t>MARIA DE LOURDES BATISTA MACEDO</t>
  </si>
  <si>
    <t>ELIZEU BASTOS GOMES</t>
  </si>
  <si>
    <t>ANTONIO MARTINS DE ARAUJO</t>
  </si>
  <si>
    <t>TEREZA GISELY ARAUJO CHAVES</t>
  </si>
  <si>
    <t>FRANCISCO DAS CHAGAS DE FREITAS</t>
  </si>
  <si>
    <t>ELIANA FONTENELE MACHADO FERNANDES</t>
  </si>
  <si>
    <t>MARIA LOURDES SOUZA FERREIRA</t>
  </si>
  <si>
    <t>SERGIO MURILO PEREIRA DA SILVA</t>
  </si>
  <si>
    <t>MARIA GECIANE DE SOUSA PEREIRA</t>
  </si>
  <si>
    <t>MICHELLE ROCHA OLIVEIRA</t>
  </si>
  <si>
    <t>DIANA ANASTACIO CARVALHO</t>
  </si>
  <si>
    <t>FÁTIMA CARNEIRO DE VASCONCELOS ARAÚJO</t>
  </si>
  <si>
    <t>MARIA LUCIANA ARRUDA MUNIZ</t>
  </si>
  <si>
    <t>MARIA JACILENE CHAVES FEITOZA</t>
  </si>
  <si>
    <t>ROBERTO AGOSTINHO DE OLIVEIRA</t>
  </si>
  <si>
    <t>MARTA MARIA COSTA MAIA</t>
  </si>
  <si>
    <t>PAULO CESAR BATISTA FARIAS</t>
  </si>
  <si>
    <t>MARIA HELIA LIMA DE SOUSA</t>
  </si>
  <si>
    <t>ANTONIA MARIA DE SOUZA</t>
  </si>
  <si>
    <t>CRISTIANE MARIA ARAUJO DE LIMA</t>
  </si>
  <si>
    <t>MARIA JOSE RIOS LEORNE</t>
  </si>
  <si>
    <t>FRANCISCA EDIR RODRIGUES MELO</t>
  </si>
  <si>
    <t>MARIA AUXILIADORA BRITO</t>
  </si>
  <si>
    <t>ADALTO GOMES TEIXEIRA</t>
  </si>
  <si>
    <t>TEREZINHA RICARDO DA SILVA</t>
  </si>
  <si>
    <t>MIGUEL ARAGAO</t>
  </si>
  <si>
    <t>MARIA MARY FRANCO MOTA</t>
  </si>
  <si>
    <t>JOSE AURY BATISTA CAVALCANTE</t>
  </si>
  <si>
    <t>ANA CLAUDIA LESSA DA SILVA</t>
  </si>
  <si>
    <t>BARBARA RAVENA DA SILVA FEITOSA</t>
  </si>
  <si>
    <t>MARIA COSTA PINHEIRO</t>
  </si>
  <si>
    <t>MARIA ALMIRA RIBEIRO ARAUJO</t>
  </si>
  <si>
    <t>ROSA ARAUJO RIBEIRO</t>
  </si>
  <si>
    <t>MARIA APARECIDA SILVEIRA NASCIMENTO</t>
  </si>
  <si>
    <t>JOSE ALEXANDRE CAVALCANTE DA SILVA</t>
  </si>
  <si>
    <t>HUMBERTO DIÔGO MADUREIRA</t>
  </si>
  <si>
    <t>GILVANETE NUNES PEREIRA XAVIER</t>
  </si>
  <si>
    <t>AMARILIO PROENCA NETO</t>
  </si>
  <si>
    <t>MARIA ELIEZITA MOURA DE ARAUJO</t>
  </si>
  <si>
    <t>MARIA LUCIA SILVA BARBOSA</t>
  </si>
  <si>
    <t>MARIA CELINA DE MESQUITA SILVA</t>
  </si>
  <si>
    <t>MARIA CLEOMAR SOUTO</t>
  </si>
  <si>
    <t>JACQUELINE ALENCAR MATIAS</t>
  </si>
  <si>
    <t>TATIANA PATRICIO CARTAXO DOS SANTOS</t>
  </si>
  <si>
    <t>ANA MARIA VASCONCELOS BARRETO PAIVA</t>
  </si>
  <si>
    <t>ANCHIETA MOREIRA</t>
  </si>
  <si>
    <t>MAGNA DE SOUSA ALVES</t>
  </si>
  <si>
    <t>ANTONIO DEOVANIO ALVES DA SILVA</t>
  </si>
  <si>
    <t>JOHN KENNEDY RIBEIRO</t>
  </si>
  <si>
    <t>PEDRO MONTEIRO DA COSTA</t>
  </si>
  <si>
    <t>MARIA JOSE RODRIGUES SOBREIRA</t>
  </si>
  <si>
    <t>JESSYCA DA SILVA QUEIROZ</t>
  </si>
  <si>
    <t>GERALDO ALVES DA SILVA</t>
  </si>
  <si>
    <t>JANIELLE FERNANDES SEVERO</t>
  </si>
  <si>
    <t>ANTONIO LUIZ PEREIRA FRANCO</t>
  </si>
  <si>
    <t>ANTONIO RIBEIRO DA COSTA JUNIOR</t>
  </si>
  <si>
    <t>FRANCISCO DE ASSIS MARTINS</t>
  </si>
  <si>
    <t>MARIA NILCE GADELHA DOS SANTOS</t>
  </si>
  <si>
    <t>ANGELA LUCIA SIDNEY  RAMOS DA SILVA</t>
  </si>
  <si>
    <t>PAULO FERNANDO AUSTREGESILO DE AMORIM</t>
  </si>
  <si>
    <t>YURI OSMIRIO ALENCAR BARRETO</t>
  </si>
  <si>
    <t>LUIZ VERILANDIA BEZERRA</t>
  </si>
  <si>
    <t>SILVANA MARIA TORRES PORTUGAL BEZERRA AGUIAR</t>
  </si>
  <si>
    <t>SILVIA HELENA LIMA DAMASCENO ARAÚJO</t>
  </si>
  <si>
    <t>RAYANNA SOARES SILVA</t>
  </si>
  <si>
    <t>AMERICO NUNES FERREIRA</t>
  </si>
  <si>
    <t>JOÃO EUDES LIMA RODRIGUES</t>
  </si>
  <si>
    <t>FRANCISCA NONATO DIAS</t>
  </si>
  <si>
    <t>ALBANIZA NUNES VIEIRA</t>
  </si>
  <si>
    <t>CARLOS ANDRE DE SOUSA</t>
  </si>
  <si>
    <t>JENISON MATOS ALBUQUERQUE</t>
  </si>
  <si>
    <t>JONAS MADEIRA ALBUQUERQUE</t>
  </si>
  <si>
    <t>FRANCISCO LEVI BARROS DA CUNHA</t>
  </si>
  <si>
    <t>MARIA RODRIGUES GUEDES</t>
  </si>
  <si>
    <t>FLAUDOMIRA CARLOS SOARES</t>
  </si>
  <si>
    <t>SILVIA HELENA ALBUQUERQUE DE OLIVEIRA LIMA</t>
  </si>
  <si>
    <t>ANNY KAROLLANY CARVALHO CARNEIRO</t>
  </si>
  <si>
    <t>MARIA ELANI CARVALHO COELHO</t>
  </si>
  <si>
    <t>GESSICA FEITOSA MORAES ANDRADE</t>
  </si>
  <si>
    <t>VERONICA ACACIO MATOS ALBUQUERQUE</t>
  </si>
  <si>
    <t>MARIA MIRIAN DE OLIVEIRA</t>
  </si>
  <si>
    <t>ANA CAROLINA CARACIOLO CANDIDO</t>
  </si>
  <si>
    <t>EDILSON DE ARAUJO ROMCY</t>
  </si>
  <si>
    <t>HELENA COELHO PIANCO</t>
  </si>
  <si>
    <t>ANTONIA DE MARIA MELO PAIVA E SOUSA</t>
  </si>
  <si>
    <t>EDILSON AGUIAR NOBRE</t>
  </si>
  <si>
    <t>FRANCISCO FABIANO DA ROCHA GOMES</t>
  </si>
  <si>
    <t>ANTONIETA FRANCISCA DA ROCHA</t>
  </si>
  <si>
    <t>MARGARIDA FARIAS DO CARMO</t>
  </si>
  <si>
    <t>JOSE LOPES DE CARVALHO</t>
  </si>
  <si>
    <t>BENEDITA FERNANDES PORTELA</t>
  </si>
  <si>
    <t>MARIA SELMA DE LIMA HOLANDA</t>
  </si>
  <si>
    <t>ANTÔNIO ROGERIO NUNES MORAES</t>
  </si>
  <si>
    <t>JOSÉ VANDERLEY LIMA</t>
  </si>
  <si>
    <t>JAIME GOMES DA FONSECA FILHO</t>
  </si>
  <si>
    <t>FRANCISCO LEITE DE QUEIROGA</t>
  </si>
  <si>
    <t>MARIA OLIVEIRA RAMOS</t>
  </si>
  <si>
    <t>MARCIA EVELIN DE CARVALHO</t>
  </si>
  <si>
    <t>ALÉCIO MADSON FREITAS DIAS</t>
  </si>
  <si>
    <t>ILKA SOARES DE ALMEIDA GRANGEIRO CRUZ</t>
  </si>
  <si>
    <t>RAIMUNDA TEREZINHA XAVIER DE APULA</t>
  </si>
  <si>
    <t>ANTONIA SOUSA RODRIGUES</t>
  </si>
  <si>
    <t>ADRIANA CARVALHO DE ASSIS PEREIRA</t>
  </si>
  <si>
    <t>MARIA JOSÉ PESSOA CAVALCANTE</t>
  </si>
  <si>
    <t>MADEIDJA CRISTINA FERREIRA DE SOUZA</t>
  </si>
  <si>
    <t>MARIA DE LOURDES DA COSTA SOUSA</t>
  </si>
  <si>
    <t>EINAR CAVALCANTI DE SOUSA</t>
  </si>
  <si>
    <t>Cícera de Queiroz Cavalcante</t>
  </si>
  <si>
    <t>MARCIA MARIA BARREIRA BOMFIM</t>
  </si>
  <si>
    <t>JOAO BATISTA GONCALVES BRITO</t>
  </si>
  <si>
    <t>ELEN DIANY RODRIGUES MENDES</t>
  </si>
  <si>
    <t>MARIA HELENA ALVES DE AGUIAR</t>
  </si>
  <si>
    <t>HÉLIA MARIA ESTVAM DE LIMA PARENTE</t>
  </si>
  <si>
    <t>HELENA MELO DA SILVA</t>
  </si>
  <si>
    <t>LISETE MURTA GURGEL</t>
  </si>
  <si>
    <t>IVÂNIA DA SILVA LIMA</t>
  </si>
  <si>
    <t>LUIZ TRAJANO DOS SANTOS</t>
  </si>
  <si>
    <t>MARLINDA VANIA VIANA LEITE</t>
  </si>
  <si>
    <t>FRANCISCO BARBOSA DE QUEIROZ</t>
  </si>
  <si>
    <t>ADENIS SAMPAIO DE SOUSA</t>
  </si>
  <si>
    <t>MARIA CLEIDE RIBEIRO LIMA</t>
  </si>
  <si>
    <t>MARIA LEIDA ALEXANDRE MENDONÇA</t>
  </si>
  <si>
    <t>ANTONIO MOURA DE FIGUEIREDO</t>
  </si>
  <si>
    <t>ANTONIO FERREIRA FILHO</t>
  </si>
  <si>
    <t>THIAGO ALVES CARNEIRO FACUNDO</t>
  </si>
  <si>
    <t>OZIMAR DA SILVA</t>
  </si>
  <si>
    <t>MOISES ALVES LOPES</t>
  </si>
  <si>
    <t>MARIA SOCORRO MAGALHÃES MACIEL</t>
  </si>
  <si>
    <t>MARIA DO CARMO RAMOS</t>
  </si>
  <si>
    <t>LUCIA MARIA FERREIRA DE SOUSA</t>
  </si>
  <si>
    <t>LUCIANA LIMA FERNANDES</t>
  </si>
  <si>
    <t>Maria Auxiliadora Simplicio</t>
  </si>
  <si>
    <t>MARLENE LOPES DE OLIVEIRA</t>
  </si>
  <si>
    <t>DEUSA HELENA PESSOA</t>
  </si>
  <si>
    <t>JOSE ROBERTO CORREIA SERRA</t>
  </si>
  <si>
    <t>SATTVA BATISTA GOLTARA</t>
  </si>
  <si>
    <t>IEDA ALVES DE SOUSA</t>
  </si>
  <si>
    <t>WERISLEYK QUEIROZ DA SILVA</t>
  </si>
  <si>
    <t>MARIA ALTAIR LEAL MOTA</t>
  </si>
  <si>
    <t>MARIA JULIA VIEIRA DE LIMA</t>
  </si>
  <si>
    <t>CECÍLIA ALEXANDRE VIEIRA</t>
  </si>
  <si>
    <t>MARCOS ANTONIO SANTOS DE OLIVEIRA</t>
  </si>
  <si>
    <t>FRANCISCO JOSE BEZERRA</t>
  </si>
  <si>
    <t>DENILSON FERREIRA DINIZ</t>
  </si>
  <si>
    <t>MARIA DOS SANTOS E SILVA ALVES</t>
  </si>
  <si>
    <t>JOSÉ MARIA DE MEDEIROS SIMÕES</t>
  </si>
  <si>
    <t>LUCIENE SILVA ALMEIDA</t>
  </si>
  <si>
    <t>FRANCISCA EDIVÂNIA PEREIRA MENDES DE OLIVEIRA</t>
  </si>
  <si>
    <t>LEONARDO VIEIRA GOMES</t>
  </si>
  <si>
    <t>LUCIANO PEREIRA GOMES</t>
  </si>
  <si>
    <t>FRANCISCO MARCONDES PINHEIRO</t>
  </si>
  <si>
    <t>MARIA NAZARE DA COSTA</t>
  </si>
  <si>
    <t>ZACARIAS DA COSTA BRASIL</t>
  </si>
  <si>
    <t>MARIA DE CARVALHO PIMENTEL</t>
  </si>
  <si>
    <t>MARIA BRUNA PEREIRA ALBUQUERQUE</t>
  </si>
  <si>
    <t>NARIO MARCOS DE OLIVEIRA</t>
  </si>
  <si>
    <t>JOSE AURICIO BARBOSA DE MOURA</t>
  </si>
  <si>
    <t>IRAN PEIXOTO LIMA</t>
  </si>
  <si>
    <t>ELISABETE CUSTODIO DE FREITAS</t>
  </si>
  <si>
    <t>ATALIBA HOLANDA FILHO</t>
  </si>
  <si>
    <t>CARLINDA MARIA RAMALHO</t>
  </si>
  <si>
    <t>LUCAS GABRIEL ALVES MARTINS</t>
  </si>
  <si>
    <t>ANTONIA ELIZEUDA RODRIGUS ALVES MARTINS</t>
  </si>
  <si>
    <t>MARLENE RODRIGUES DE LIMA</t>
  </si>
  <si>
    <t>FRANCISCO EDMILSON DE FARIAS PAIVA</t>
  </si>
  <si>
    <t>MARIA DORIANE MARTINS PAZ</t>
  </si>
  <si>
    <t>ROBSON CAMPOS DE OLIVEIRA</t>
  </si>
  <si>
    <t>DAMIÃO CARNEIRO NETO</t>
  </si>
  <si>
    <t>CATARINA NASCIMENTO BARROS</t>
  </si>
  <si>
    <t>JUCILENE NASCIMENTO BARROS</t>
  </si>
  <si>
    <t>MARIA DE LOURDES DE ARAUJO SILVA</t>
  </si>
  <si>
    <t>MARIA LUCIENE SILVA</t>
  </si>
  <si>
    <t>FRANCISCA SILVA DE ABREU</t>
  </si>
  <si>
    <t>PSSIDIO DE SOUZA MARTINS</t>
  </si>
  <si>
    <t>JOSEFA PEREIRA DE LIMA</t>
  </si>
  <si>
    <t>MARIA NEUZA PEREIRA DA SILVA</t>
  </si>
  <si>
    <t>MARIA FATIMA DA ROCHA</t>
  </si>
  <si>
    <t>MARIA APARECIDA ARAUJO MARQUES</t>
  </si>
  <si>
    <t>FRANCISCO JOSE ALVES DA SILVA</t>
  </si>
  <si>
    <t>DEUSDEDITH OLAVO PARENTE JUNIOR</t>
  </si>
  <si>
    <t>JERFFESON JESSE ALVES DE OLIVEIRA</t>
  </si>
  <si>
    <t>ANTONIO ALVES ARAUJO</t>
  </si>
  <si>
    <t>JOAO BATISTA FIGUEIREDO MATOS</t>
  </si>
  <si>
    <t>KATIA MARIA DE CASTRO ARAUJO</t>
  </si>
  <si>
    <t>LÚCIA LIMA MOTA</t>
  </si>
  <si>
    <t>CAROLINA FERREIRA GOMES SILVA</t>
  </si>
  <si>
    <t>PEDRO RODRIGUES BARRETO</t>
  </si>
  <si>
    <t>ALBERTO JUNIOR TEIXEIRA DE VASCONCELOS</t>
  </si>
  <si>
    <t>ANGELA MARIA GODINHO DE MORAES</t>
  </si>
  <si>
    <t>DOMENICO MENDES DA SILVA</t>
  </si>
  <si>
    <t>FRANCISCO CANUTO FILHO</t>
  </si>
  <si>
    <t>FRANCISCO DE ASSIS VIEIRA GOMES</t>
  </si>
  <si>
    <t>MARCOS ALBERTO DE OLIVEIRA VIEIRA</t>
  </si>
  <si>
    <t>LUIZ GUSTAVO CARDOSO GIRAO</t>
  </si>
  <si>
    <t>COSMO DE FREITAS DA SILVA</t>
  </si>
  <si>
    <t>MARIA GORETE SALDANHA MACHADO</t>
  </si>
  <si>
    <t>LUIZ GONZAGA CABRAL</t>
  </si>
  <si>
    <t>GUILHERME RIELLO BARBOSA</t>
  </si>
  <si>
    <t>MARIA GOMES BARBOSA</t>
  </si>
  <si>
    <t>FRANCISCA VICENTE FERREIRA SILVA</t>
  </si>
  <si>
    <t>OSMAR GREGORIO DOS SANTOS</t>
  </si>
  <si>
    <t>LUIZ FERNANDES DE SOUSA</t>
  </si>
  <si>
    <t>JOSE STALIN DE ANDRADE</t>
  </si>
  <si>
    <t>LIDUINA MARIA SAMPAIO DE CASTRO</t>
  </si>
  <si>
    <t>ANA CLAUDIA GOMES OLIVEIRA</t>
  </si>
  <si>
    <t>MARIA DE LOURDES BARRETO</t>
  </si>
  <si>
    <t>FRANCISCO DE ASSIS SILVA OLIVEIRA</t>
  </si>
  <si>
    <t>LIDIANE FURTADO DE FIGUEIREDO</t>
  </si>
  <si>
    <t xml:space="preserve">ANTONIO ROQUE DA SILVA </t>
  </si>
  <si>
    <t>STELLA REGINA ARCANJO MEDEIROS</t>
  </si>
  <si>
    <t>JOSE WELLINGTON PINHO SOUZA</t>
  </si>
  <si>
    <t>HONORATO PINTO DE ARAUJO</t>
  </si>
  <si>
    <t>MARIA LIRA DE AQUINO</t>
  </si>
  <si>
    <t>MARIA MARLENE GONÇALVES ANDRADE</t>
  </si>
  <si>
    <t>JOÃO BOSCO COSTA DE ABREU</t>
  </si>
  <si>
    <t>SHIRLEY CLEIA CARVALHO DE OLIVEIRA</t>
  </si>
  <si>
    <t>RAIMUNDO SOUSA DA SILVA</t>
  </si>
  <si>
    <t>JOSE EVANDRO SILVA DA COSTA</t>
  </si>
  <si>
    <t>MARIA EUGENIA VAZ DE OLIVEIRA</t>
  </si>
  <si>
    <t>MARIA HELENA BRIGIDO DOS SANTOS</t>
  </si>
  <si>
    <t>FERNANDO FERREIRA DE ALCANTARA</t>
  </si>
  <si>
    <t>RAIMUNDO MARINHO DE ALCANTARA</t>
  </si>
  <si>
    <t>LUCAS GONCALVES DE ALENCAR</t>
  </si>
  <si>
    <t>ANTONIO WOLNEY COSTA  ALENCAR</t>
  </si>
  <si>
    <t>JOSE HELIO BERNARDO DA SILVA</t>
  </si>
  <si>
    <t>TEREZA BERNARDO DA SILVA</t>
  </si>
  <si>
    <t>EDVAN BATISTA SILVA</t>
  </si>
  <si>
    <t>JOSE TUPYNAMBA MORAES DE AQUINO JUNIOR</t>
  </si>
  <si>
    <t>BENOMY SOUZA DE CARVALHO</t>
  </si>
  <si>
    <t>JOSE GONCALVES DO NASCIMENTO NETO</t>
  </si>
  <si>
    <t>CARLOS FERREIRA LOPES</t>
  </si>
  <si>
    <t>ANTONIA ELIANE ANDRADE DE FREITAS SILVA</t>
  </si>
  <si>
    <t>FABIO RIBEIRO SANTIAGO</t>
  </si>
  <si>
    <t>ERIVAN PEREIRA SILVA</t>
  </si>
  <si>
    <t>ALESSANDRA OLIVEIRA CASTRO DA SILVA</t>
  </si>
  <si>
    <t>HELDENITE MARIA RODRIGUES SAMPAIO</t>
  </si>
  <si>
    <t>CANDICE BERGEN FEITOSA DE MORAIS</t>
  </si>
  <si>
    <t>HIPOLITO MORAES</t>
  </si>
  <si>
    <t>Felipe de Holanda Cota</t>
  </si>
  <si>
    <t>ADAGVAN MAIA FERNANDES</t>
  </si>
  <si>
    <t>THIAGO RIBEIRO DA SILVA</t>
  </si>
  <si>
    <t>FRANCISCO DE ASSIS FURTADO BONFIM</t>
  </si>
  <si>
    <t>ANTONIO LUIS DE SOUSA</t>
  </si>
  <si>
    <t>ANNA CELINA NUNES DE MELO</t>
  </si>
  <si>
    <t>JOAO BANDEIRA DE ARAUJO</t>
  </si>
  <si>
    <t>MARIA DA CONCEIÇÃO CAVALCANTE LUCENA</t>
  </si>
  <si>
    <t>FRANCISCA CLECY SANTANA</t>
  </si>
  <si>
    <t>EDMAR PORTELA IBIAPINA</t>
  </si>
  <si>
    <t>VERA LÚCIA DO NASCIMENTO BRAGA</t>
  </si>
  <si>
    <t>AUREA MARIA DE FARIAS ROCHA</t>
  </si>
  <si>
    <t>ANA ANGÊLICA VIANA TEIXEIRA</t>
  </si>
  <si>
    <t>CIRILLA SABOYA DIAS LOPES</t>
  </si>
  <si>
    <t>KARLA REJIA RODRIGUES LIMA</t>
  </si>
  <si>
    <t>VIRGILIO ALVES DE CARVALHO</t>
  </si>
  <si>
    <t>INGRID DE SOUZA DE OLIVEIRA</t>
  </si>
  <si>
    <t>ANA PAULA DE SOUZA DE OLIVEIRA</t>
  </si>
  <si>
    <t>MARIA SELMA LIVINO</t>
  </si>
  <si>
    <t>MARIA VILENE DE OLIVEIRA COSTA</t>
  </si>
  <si>
    <t>LUIS FERNANDO DO AMARAL RIBEIRO</t>
  </si>
  <si>
    <t>VERA LUCIA SOARES BEZERRA</t>
  </si>
  <si>
    <t>ANTONIA ERACLIDES TABOSA PINTO</t>
  </si>
  <si>
    <t>BENEDITA MARIA IBIAPINA PASSOS</t>
  </si>
  <si>
    <t>ANTONIA BARROS AMORIM</t>
  </si>
  <si>
    <t>ANTONIO MARTINS FERREIRA</t>
  </si>
  <si>
    <t>FRANCISCO FRANCISCANO DE OLIVEIRA</t>
  </si>
  <si>
    <t>SAULO LIMA E SILVA</t>
  </si>
  <si>
    <t>MARIA EDITE CARNEIRO DAS NEVES</t>
  </si>
  <si>
    <t>JOVINA GOMES BENIGNO SOBRAL</t>
  </si>
  <si>
    <t>RONALDO GOMES FERREIRA</t>
  </si>
  <si>
    <t>MARIA VANIA DO VALE UCHOA</t>
  </si>
  <si>
    <t>HUAN MATEUS GOMES AMORIM</t>
  </si>
  <si>
    <t>JANIO JOSE AMORIM DA SILVA</t>
  </si>
  <si>
    <t>GONÇALO ARARANTINO DA SILVA</t>
  </si>
  <si>
    <t>MARIA JOSE SOMBRA SILVA</t>
  </si>
  <si>
    <t>FRANCINEIDE CASTRO DA SILVA</t>
  </si>
  <si>
    <t>ANTONIO EDMAR CARVALHO LEITE</t>
  </si>
  <si>
    <t>FRANCISCA DE FATIMA CARVALHO CAVALCANTE</t>
  </si>
  <si>
    <t>FRANCISCO THIAGO GONÇALVES GRANGEIRO</t>
  </si>
  <si>
    <t>JOAO GRANGEIRO DA SILVA</t>
  </si>
  <si>
    <t>FRANCISCO CLEODIONEUTON DA SILVA</t>
  </si>
  <si>
    <t>ANTONIO GENUÍNO DA SILVA</t>
  </si>
  <si>
    <t>TERESA CRISTINA LIMA DO NASCIMENTO</t>
  </si>
  <si>
    <t>EDIMILSON FONTENELE MAGALHAES</t>
  </si>
  <si>
    <t>FRANKLIN PASSOS FERNANDES</t>
  </si>
  <si>
    <t>FRANCISCO OSLAN OLIVEIRA CRUZ</t>
  </si>
  <si>
    <t>JORGE ALEN XAVIER PRIMO</t>
  </si>
  <si>
    <t>FRANCISCA VITORIANO LIMA</t>
  </si>
  <si>
    <t>MARIA DE LOURDES SOUSA AMORIM</t>
  </si>
  <si>
    <t>MARIA NEURILENE BARBOSA DOS SANTOS</t>
  </si>
  <si>
    <t>MARIA DE JESUS LIMA DA SILVA</t>
  </si>
  <si>
    <t>MARIA DE LORDES LIMA E SILVA</t>
  </si>
  <si>
    <t>CELESTINA DAMASCENO DA SILVA</t>
  </si>
  <si>
    <t>ROCHELLI ALVES FERREIRA FELICIANO</t>
  </si>
  <si>
    <t>CICERO ROGERIO ALVES</t>
  </si>
  <si>
    <t>FELIPE GREGORIO DOS SANTOS ROCHA</t>
  </si>
  <si>
    <t>MARIA LIDUINA DE SOUSA ALMEIDA</t>
  </si>
  <si>
    <t>NACY MARIA FERNANDES BRAGA</t>
  </si>
  <si>
    <t>FERNANDO DE AGUIAR FONTENELE</t>
  </si>
  <si>
    <t>FLAVIO MARCOS DE MOURA PUBLIO</t>
  </si>
  <si>
    <t>JOSÉ EDUARDO DE CARVALHO</t>
  </si>
  <si>
    <t>ANA BARBARA FERNANDES VIEIRA CORREIA</t>
  </si>
  <si>
    <t>JORGE LUIS ALMEIDA CORREIA</t>
  </si>
  <si>
    <t>MARLENE PONTE MOURAO</t>
  </si>
  <si>
    <t>FRANCISCO CARLOS TAVARES</t>
  </si>
  <si>
    <t>JOAQUIM QUEIROZ</t>
  </si>
  <si>
    <t>ANA APARECIDA PEREIRA TEIXEIRA</t>
  </si>
  <si>
    <t>TANIA MARIA BARREIRA DA PONTE</t>
  </si>
  <si>
    <t>ELSON JOSE MONTENEGRO NOGUEIRA</t>
  </si>
  <si>
    <t>PATRICIA MICHELINE DA SILVA CARNEIRO</t>
  </si>
  <si>
    <t>VANIA CHRISTIANNE DAMASCENO</t>
  </si>
  <si>
    <t>RODRIGO COSTA DA SILVA</t>
  </si>
  <si>
    <t>MARYANNE MARTINS RODRIGUES LIMA</t>
  </si>
  <si>
    <t>JOSE RIPARDO DAS NEVES</t>
  </si>
  <si>
    <t>MARIA FATIMA FERNANDES DE BRITO</t>
  </si>
  <si>
    <t>MARIA REGINA GOMES DE ANDRADE AMORIM</t>
  </si>
  <si>
    <t>MARGARIDA BERTULINO LEITE</t>
  </si>
  <si>
    <t>FRANCISCO FRACINILDO CUNHA</t>
  </si>
  <si>
    <t>IVONE LINHARES DE SOUSA FROTA</t>
  </si>
  <si>
    <t>FRANCISCO ASSIS DE SOUZA</t>
  </si>
  <si>
    <t>ADAIL GOMES CABRAL</t>
  </si>
  <si>
    <t>JOSE ARIMATEA CAVALCANTI</t>
  </si>
  <si>
    <t>MARIA EDILEUDA FELIPE DE OLIVEIRA</t>
  </si>
  <si>
    <t>VENUSTO DA SILVA CARDOSO</t>
  </si>
  <si>
    <t>FRANCISCO AFONSO DE SALES</t>
  </si>
  <si>
    <t>MARIA NUBIA MELO RODRIGUES PERES</t>
  </si>
  <si>
    <t>RAIMUNDO BATISTA DO CARMO</t>
  </si>
  <si>
    <t>MARIA DAS GRAÇAS RODRIGUES MENEZES</t>
  </si>
  <si>
    <t>ANTONIA PEREIRA VERAS</t>
  </si>
  <si>
    <t>FABIO JOSE DO MONTE SILVA</t>
  </si>
  <si>
    <t>ROSCELITA DE OLIVEIRA NUNES</t>
  </si>
  <si>
    <t>AFONSO NUNES DE SENA</t>
  </si>
  <si>
    <t>ANIBAL TACCHI JÚNIOR</t>
  </si>
  <si>
    <t>VALBENIO HENRIQUE SILVA DOS SANTOS</t>
  </si>
  <si>
    <t>BRENO EMIDIO LEÃO PINHEIRO</t>
  </si>
  <si>
    <t>MARIA DO CARMO GUIMARAES PIMENTEL</t>
  </si>
  <si>
    <t>ADERLANNE FERREIRA MARQUES</t>
  </si>
  <si>
    <t>EXPEDITO CARNEIRO DE VASCONCELOS</t>
  </si>
  <si>
    <t>ADELIA MARIA ALMEIDA FEIJO</t>
  </si>
  <si>
    <t>FRANCISCO TEIXEIRA DE HOLANDA JUNIOR</t>
  </si>
  <si>
    <t>MARIA LUCIA DE SOUSA HOLANDA</t>
  </si>
  <si>
    <t>SANDRA MARIA LINO COSTA</t>
  </si>
  <si>
    <t>RUTH SABOIA MOREIRA</t>
  </si>
  <si>
    <t>LEONEL MAIA E SILVA FILHO</t>
  </si>
  <si>
    <t>ANTONIO DO CARMO DE OLIVEIRA</t>
  </si>
  <si>
    <t>FRANCISCO NEUDO FERREIRA GOMES</t>
  </si>
  <si>
    <t>PAULO ROBERTO BARROSO</t>
  </si>
  <si>
    <t>BRUNO FERREIRA DE SOUSA</t>
  </si>
  <si>
    <t>FELICIANO NETO DE OLIVEIRA</t>
  </si>
  <si>
    <t>PERICLES II MAGALHAES MARINHO</t>
  </si>
  <si>
    <t>MARIA SOCORRO TEIXEIRA DE ANDRADE SALES</t>
  </si>
  <si>
    <t>MARIA TATIANE BANDEIRA DE LIMA</t>
  </si>
  <si>
    <t>MARIA IRONETE ROCHA DA SILVA</t>
  </si>
  <si>
    <t>JOSE MARIA PONTE DE AGUIAR</t>
  </si>
  <si>
    <t>MARIA FATIMA PACHECO SILVA</t>
  </si>
  <si>
    <t>RAIMUNDA GONÇALVES DA SILVA</t>
  </si>
  <si>
    <t>DALCIO DOMINGOS GONCALVES DA ROCHA</t>
  </si>
  <si>
    <t>ROSIANE APARECIDA DO NASCIMENTO RODRIGUES</t>
  </si>
  <si>
    <t>JOSE ERIOMAR DE OLIVEIRA SOUZA</t>
  </si>
  <si>
    <t>JANSEN MAIA MOURA</t>
  </si>
  <si>
    <t>ALICE ANGELICA CAMARA MACIEL</t>
  </si>
  <si>
    <t>UZIEL CARIOLANO DE ALENCAR</t>
  </si>
  <si>
    <t>ANA CLAUDIA ARCOVERDE DE MOURA</t>
  </si>
  <si>
    <t>JOSÉ JOAQUIM FILHO</t>
  </si>
  <si>
    <t>ANTONIO DAS CHAGAS ROLIM</t>
  </si>
  <si>
    <t>LIDUINO JUVENCIO HERCULANO</t>
  </si>
  <si>
    <t>DAIANA SANTIAGO DE PAULA</t>
  </si>
  <si>
    <t>MARIA DO SOCORRO DE SOUZA MENDES</t>
  </si>
  <si>
    <t>MARIETA SANTOS DE FREITAS</t>
  </si>
  <si>
    <t>FRANCISCA GLECIA DA SILVA FEITOSA</t>
  </si>
  <si>
    <t>ANTONIO RODRIGUES DE ARAUJO FILHO</t>
  </si>
  <si>
    <t>MARIA DAS GRAÇAS LIMA HONORATO</t>
  </si>
  <si>
    <t>ANA DE ARAUJO DE FRANCESCO BRAZ</t>
  </si>
  <si>
    <t>TATIANE SIRTOLI</t>
  </si>
  <si>
    <t>ALEXANDRE SEMIÃO DE BRITO</t>
  </si>
  <si>
    <t>Jarlan Barroso Botelho</t>
  </si>
  <si>
    <t>ALAN PEREIRA DE VASCONCELOS JÚNIOR</t>
  </si>
  <si>
    <t>ANTONIO SERGIO RODRIGUES LOPES SILVA</t>
  </si>
  <si>
    <t>LUCIA DE FATIMA RIBEIRO</t>
  </si>
  <si>
    <t>SILVIA LETICIA SILVA RODRIGUES</t>
  </si>
  <si>
    <t>PAULO DE LIMA MATOS</t>
  </si>
  <si>
    <t>NAIR GURGEL PINTO GONDIM</t>
  </si>
  <si>
    <t>ELIAS DE SOUZA FERREIRA</t>
  </si>
  <si>
    <t>AMADEU VIANA  DA COSTA</t>
  </si>
  <si>
    <t>FABIANO CORREIA SOARES</t>
  </si>
  <si>
    <t>ANGELA MATOS KOURY MARINHO</t>
  </si>
  <si>
    <t>ARMIDA FERREIRA BARROS PORTELA</t>
  </si>
  <si>
    <t>JOSE ARMANDO DE SOUSA</t>
  </si>
  <si>
    <t>SEBASTIAO OLIVEIRA COSTA</t>
  </si>
  <si>
    <t>Rafael Leoncio Catunda Sampaio</t>
  </si>
  <si>
    <t>RENEE DOS SANTOS LEITE</t>
  </si>
  <si>
    <t>ADALGISA FRAGOSO VIEIRA</t>
  </si>
  <si>
    <t>ANTONIO JOSE MARTINS JATAÍ</t>
  </si>
  <si>
    <t>VALDENILDA BEZERRA FONSECA BAYMA</t>
  </si>
  <si>
    <t>CLEYTIANE SOUSA DO AMARAL LIMA</t>
  </si>
  <si>
    <t>CARLOS ANDRE DIAS BEZERRA</t>
  </si>
  <si>
    <t>IRENE VASCONCELOS COSTA</t>
  </si>
  <si>
    <t>GEISA BARBOSA DE OLIVEIRA</t>
  </si>
  <si>
    <t>FERNANDO JOSE FERREIRA PIMENTEL</t>
  </si>
  <si>
    <t>PAULO AUGUSTO DE OLIVEIRA BELAGUARDA</t>
  </si>
  <si>
    <t>RAIMUNDO ANTONIO GARCIA</t>
  </si>
  <si>
    <t>SEBASTIÃO ADOLFO CARNEIRO</t>
  </si>
  <si>
    <t>MANOEL ANTONIO SOARES DE FREITAS</t>
  </si>
  <si>
    <t>JOSE LOPES DE ARAUJO NETO</t>
  </si>
  <si>
    <t>GILSON JOSÉ CORREIRA DE SOUSA</t>
  </si>
  <si>
    <t>GUILHERMINA MARIA LEORNE TEÓFILO</t>
  </si>
  <si>
    <t>ANGELINA PASCOAL DA SILVA</t>
  </si>
  <si>
    <t>SERGIO RICARDO DE ALMEIDA BEZERRA</t>
  </si>
  <si>
    <t>ALEXANDRA PEREIRA DA SILVA</t>
  </si>
  <si>
    <t>ANTONIO ASSIS DA SILVA</t>
  </si>
  <si>
    <t>GEISHA MARA PRADO CAMBRAIA</t>
  </si>
  <si>
    <t>JOSÉ HÉLCIO SIMPLÍCIO</t>
  </si>
  <si>
    <t>ALIANA MARIA GUIMARÃES PINTO NOGUEIRA</t>
  </si>
  <si>
    <t>ODORICO MACIEL DE FRANÇA</t>
  </si>
  <si>
    <t>MARIA VALQUIRIA LIRA FERNANDES</t>
  </si>
  <si>
    <t>JOAO PEREIRA BATISTA</t>
  </si>
  <si>
    <t>Claudio Alves de Vasconcelos</t>
  </si>
  <si>
    <t>MARIA BRAGA CARDOSO</t>
  </si>
  <si>
    <t>MARIA KERUZIA KELMA SERPA BARROSO</t>
  </si>
  <si>
    <t>EXPEDITO DANTAS DA COSTA JUNIOR</t>
  </si>
  <si>
    <t>JOSE GOMES DO NASCIMENTO</t>
  </si>
  <si>
    <t>ROBSON DA SILVA BEZERRA</t>
  </si>
  <si>
    <t>FRANCISCO CARLOS DE SOUZA</t>
  </si>
  <si>
    <t>ARIANE DE QUEIROZ DIOGENES</t>
  </si>
  <si>
    <t>KAUA DA SILVA ARAUJO</t>
  </si>
  <si>
    <t>THIAGO FERREIRA DE ARAUJO</t>
  </si>
  <si>
    <t>VALDELICIA FORTE MARTINS</t>
  </si>
  <si>
    <t>MAIA LUCILENE DE LIMA</t>
  </si>
  <si>
    <t>MARIA HILDENIA PEREIRA MARTINS</t>
  </si>
  <si>
    <t>SIMONE PAULINO DE MENEZES</t>
  </si>
  <si>
    <t>ADRIANA CELY GARCIA SOARES</t>
  </si>
  <si>
    <t>JOSIAS BARBOSA DO NASCIMENTO</t>
  </si>
  <si>
    <t>ROQUE SARTE</t>
  </si>
  <si>
    <t>TEREZA SANTIAGO BARRETO</t>
  </si>
  <si>
    <t>LUIZ CARLOS VITURINO BEZERRA</t>
  </si>
  <si>
    <t>FRANCISCA VALDIANA DOS SANTOS SOUSA</t>
  </si>
  <si>
    <t>MARIA NONATA DOS SANTOS SOUSA</t>
  </si>
  <si>
    <t>AROLDO DE ALMEIDA NOBRE</t>
  </si>
  <si>
    <t>XILON DE SOUZA JUNIOR</t>
  </si>
  <si>
    <t>ANA MARCYA COUTINHO DE ALMEIDA</t>
  </si>
  <si>
    <t>SANTOS JUNIOR</t>
  </si>
  <si>
    <t>CICERA PEREIRA DE SOUSA</t>
  </si>
  <si>
    <t>HORTENCIA CRISTINA NASCIMENTO GONCALVES</t>
  </si>
  <si>
    <t>JOSE DE OLIVEIRA CUNHA</t>
  </si>
  <si>
    <t>MARIA ARLIENE COSTA MORAIS</t>
  </si>
  <si>
    <t>MARIA AMELIA DE SOUSA</t>
  </si>
  <si>
    <t>ORENILSON SANTOS DE JESUS</t>
  </si>
  <si>
    <t>MARIA IRANETE MESQUITA PAIVA</t>
  </si>
  <si>
    <t>TELMA CAVALCANTE CAMPOS</t>
  </si>
  <si>
    <t>MARIA FURTADO DE SOUZA</t>
  </si>
  <si>
    <t>JOSÉ GONÇALVES MILITÃO</t>
  </si>
  <si>
    <t>TEREZINHA GONÇALVES DOS SANTOS</t>
  </si>
  <si>
    <t>MARIA DO LIVRAMENTO CIRILO SILVA</t>
  </si>
  <si>
    <t>JOSELITO BRILHANTE SILVA</t>
  </si>
  <si>
    <t>GIOVANNI PAOLO ZANCHETTA</t>
  </si>
  <si>
    <t>EMANUELLA LUSTOSA GIRÃO SANTIAGO</t>
  </si>
  <si>
    <t>FRANCISCA NENSINHA FALCÃO TEIXEIRA</t>
  </si>
  <si>
    <t>ARINETE MOREIRA LIMA</t>
  </si>
  <si>
    <t>ELIAS GUILHERME DA SILVA</t>
  </si>
  <si>
    <t>RENATA MACEDO DE OLIVEIRA</t>
  </si>
  <si>
    <t>LUCIA ARAUJO LIMA BELAGUARDA</t>
  </si>
  <si>
    <t>VALDEMIRA MARIA DA SILVA</t>
  </si>
  <si>
    <t>PAULO CESAR PIRES</t>
  </si>
  <si>
    <t>LUIZ ORLANDO DE MELO NOBRE</t>
  </si>
  <si>
    <t>JOSE GONÇALVES DUARTE</t>
  </si>
  <si>
    <t>LUIZ MIGUEL SILVA SOUZA</t>
  </si>
  <si>
    <t>RAIMUNDA JOSILENE DA SILVA SOUZA</t>
  </si>
  <si>
    <t>MARIA NEIDE ROCHA XAVIER</t>
  </si>
  <si>
    <t>JOAO BOSCO BARRETO ROSA</t>
  </si>
  <si>
    <t>CAMILA LEMOS SAMPAIO</t>
  </si>
  <si>
    <t>MARIA CELENE LEMOS SAMPAIO</t>
  </si>
  <si>
    <t>MARIA DAS GRAÇAS SALES ALGBUQUERQUE LEITE</t>
  </si>
  <si>
    <t>RAIMUNDA ESMERINA DE FRANCA</t>
  </si>
  <si>
    <t>JESSICA HELLEN ALMEIDA RODRIGUES</t>
  </si>
  <si>
    <t>MARIA CARNEIRO DE SOUZA GIRÃO</t>
  </si>
  <si>
    <t>JUDITE BEZERRA FERREIRA</t>
  </si>
  <si>
    <t>PATRICIA DE SOUSA ALEXANDRE</t>
  </si>
  <si>
    <t>ANTONIO SAMPAIO DA SILVA</t>
  </si>
  <si>
    <t>SHEIVA MARIA OLIVEIRA PEREIRA</t>
  </si>
  <si>
    <t>DELMIRO CAETANO ALVES NETO</t>
  </si>
  <si>
    <t>MARIA DOLORES VARELA DE SOUSA</t>
  </si>
  <si>
    <t>CLAUDIA REGINA POMPEU SOARES</t>
  </si>
  <si>
    <t>CELSO MIGUEL PEREIRA</t>
  </si>
  <si>
    <t>ANTONIA MONTENEGRO DE LIMA</t>
  </si>
  <si>
    <t>ELIZETE DA SILVA FERREIRA</t>
  </si>
  <si>
    <t>ANTONIO VALDEMI GOMES COELHO</t>
  </si>
  <si>
    <t>ALAN ALEXANDER MENDES LEMOS</t>
  </si>
  <si>
    <t>ALINE SCHNEIDER DE AGUIAR</t>
  </si>
  <si>
    <t>FCO NEREU GOMES MADEIRA</t>
  </si>
  <si>
    <t>Nara Rúbia de Melo Campos</t>
  </si>
  <si>
    <t>LUZIA CAVALCANTE DE AGUIAR</t>
  </si>
  <si>
    <t>MARIA DAS DORES DE LIMA FERREIRA</t>
  </si>
  <si>
    <t>ANTONIO VALDERI DE SOUZA</t>
  </si>
  <si>
    <t>ANA MARIA LACERDA DE VASCONCELOS</t>
  </si>
  <si>
    <t>DEBORA LIMA PEREIRA</t>
  </si>
  <si>
    <t>MARIA DE FÁTIMA LIMA PEREIRA</t>
  </si>
  <si>
    <t>JOSE ARIMATEA DA MOTA GOMES</t>
  </si>
  <si>
    <t>KEILA TEIXEIRA DA SILVA</t>
  </si>
  <si>
    <t>MARIA DA GLÓRIA TEIXEIRA DA SILVA</t>
  </si>
  <si>
    <t>ELAYNE LIMA PEREIRA DE OLIVEIRA MENDES</t>
  </si>
  <si>
    <t>ELIANE DE OLIVEIRA MENDES</t>
  </si>
  <si>
    <t>RAIMUNDO NONATO</t>
  </si>
  <si>
    <t>CHRISTIANNE CALDAS AURELIANO DE ALENCAR</t>
  </si>
  <si>
    <t>QUITERIA MAGALHAES CAVALCANTE</t>
  </si>
  <si>
    <t>RAIMUNDA FERREIRA PONTES</t>
  </si>
  <si>
    <t>HELENA CLAUDIA PEIXOTO</t>
  </si>
  <si>
    <t>RAIMUNDA DA MOTA BENÍCIO</t>
  </si>
  <si>
    <t>ACELINO BEZERRA SOARES</t>
  </si>
  <si>
    <t>CARLOS ALBERTO COSTA LIMA DE LAVOR</t>
  </si>
  <si>
    <t>ODIAS QUEIROZ DE SOUSA</t>
  </si>
  <si>
    <t>LEANDRO BEZERRA DE MENEZES</t>
  </si>
  <si>
    <t>MARIA CLAUDEMAR RAMOS SOUSA</t>
  </si>
  <si>
    <t>ADALVI BEZERRA BORGES</t>
  </si>
  <si>
    <t>FERNANDO CAROLINO DANTAS</t>
  </si>
  <si>
    <t>ERLENE CAVALCANTI COELHO DE ALMEIDA</t>
  </si>
  <si>
    <t>JOSE ISMAR DA COSTA</t>
  </si>
  <si>
    <t>JOANA DARK TORRES DE MENEZES</t>
  </si>
  <si>
    <t>ANTONIO CARLOS OLIVEIRA MENDES</t>
  </si>
  <si>
    <t>JOSE PARENTE PINHEIRO</t>
  </si>
  <si>
    <t>JOSE ELISMAR MARQUES</t>
  </si>
  <si>
    <t>,FRANCISCA FERREIRA  BATISTA</t>
  </si>
  <si>
    <t>JOAQUIM DE SOUSA ARAGAO</t>
  </si>
  <si>
    <t>CECILIA PHERLA BEZERRA DE ARAUJO</t>
  </si>
  <si>
    <t>IARA GIRAO BANDEIRA LEAO</t>
  </si>
  <si>
    <t>JOSEFA GOMES RODRIGUES</t>
  </si>
  <si>
    <t>ROSANA MARTINS OLIVEIRA</t>
  </si>
  <si>
    <t>EDILEUZA DE ALBUQUERQUE BRITO</t>
  </si>
  <si>
    <t>ELIZANGELA DOS SANTOS CARDOSO</t>
  </si>
  <si>
    <t>ALDO LOPES DE OLIVEIRA</t>
  </si>
  <si>
    <t>MARIA PAULA DE PAIVA</t>
  </si>
  <si>
    <t>SANDRO MARCELO FERNANDES MONTEIRO</t>
  </si>
  <si>
    <t>ANCEU MARTINS LIMA</t>
  </si>
  <si>
    <t>JEAN SIDNEY DE OLIVEIRA SILVA</t>
  </si>
  <si>
    <t>FRANCISCA DE SOUZA ALMINO E SILVA</t>
  </si>
  <si>
    <t>JOSE UCHOA NETO</t>
  </si>
  <si>
    <t>MARIA DA CONCEICAO PONTES CARDOSO</t>
  </si>
  <si>
    <t>PEDRO PINTO PACHECO</t>
  </si>
  <si>
    <t>MARIA SENHORINHA DA SILVA</t>
  </si>
  <si>
    <t>JOYCE MARRI GONCALVES DE MEDEIROS</t>
  </si>
  <si>
    <t>TARCISIO JOSE DE MOURA</t>
  </si>
  <si>
    <t>RAIMUNDO DE OLIVEIRA SÁ JUNIOR</t>
  </si>
  <si>
    <t>PAULO RICARDO PEDROSA CARLOS</t>
  </si>
  <si>
    <t>RDA ZILA AZEVEDO</t>
  </si>
  <si>
    <t>FRANCISCO CARLOS VITORINO GOMES</t>
  </si>
  <si>
    <t>FRANCISCO IVAN MARTINS DE ALMEIDA</t>
  </si>
  <si>
    <t>GILDO BESERRA RODRIGUES</t>
  </si>
  <si>
    <t>ROSA MARIA PADILHA DE SÁ ARRUDA</t>
  </si>
  <si>
    <t>JOSE VALDECY PINHEIRO</t>
  </si>
  <si>
    <t>FRANCISCO JOSE COSTA</t>
  </si>
  <si>
    <t>GERARDO NUNES DE SOUSA</t>
  </si>
  <si>
    <t>JOSE ARCENIO DA SILVA</t>
  </si>
  <si>
    <t>CLEIDE JANE PINHEIRO DOS SANTOS NOGUEIRA</t>
  </si>
  <si>
    <t>ANTONIA ALMEIDA DE SOUSA</t>
  </si>
  <si>
    <t>ANTONIA ELIZABETH DE OLIVEIRA QUEIROZ</t>
  </si>
  <si>
    <t>VITOR HONORIO FONSECA PEREIRA</t>
  </si>
  <si>
    <t>JOAO JOSE RIBEIRO</t>
  </si>
  <si>
    <t>FATIMA MARIA LESSA OMENA</t>
  </si>
  <si>
    <t>ENOI FORTALEZA DO NASCIMENTO BRITO</t>
  </si>
  <si>
    <t>CLARICE SOBREIRA FREIRE</t>
  </si>
  <si>
    <t>MARIA DIAS DA COSTA</t>
  </si>
  <si>
    <t>JOSE TAVARES DE OLIVEIRA</t>
  </si>
  <si>
    <t>JOSEFA DO NASCIMENTO ALVES</t>
  </si>
  <si>
    <t>PAULA SORAYA DE CASTRO PAIVA</t>
  </si>
  <si>
    <t>ALBERTO NEWTON BRASIL BURLAMAQUI</t>
  </si>
  <si>
    <t>FRANCISCA GERUZA VIEIRA RODRIGUES BATISTA</t>
  </si>
  <si>
    <t>OLIVIA MARIA DE ARAUJO</t>
  </si>
  <si>
    <t>APOLINARIO JOSE MONTEIRO DO REGO</t>
  </si>
  <si>
    <t>JOSE QUINTINO DA SILVA</t>
  </si>
  <si>
    <t>JOAO MENDES DE CASTRO FILHO</t>
  </si>
  <si>
    <t>MARIA DO CARMO MENDES GALDINO</t>
  </si>
  <si>
    <t>MARIA ELENIRA PEREIRA VALENTIM</t>
  </si>
  <si>
    <t>CICERO BEZERRA DA SILVA</t>
  </si>
  <si>
    <t>FRANCISCO OCELIO BARRETO</t>
  </si>
  <si>
    <t>NIRVANDO LOPES RODRIGUES</t>
  </si>
  <si>
    <t>MARIA SHIRLEY CARVALHO ROCHA E MELO</t>
  </si>
  <si>
    <t>NADINNE SALES CALLOU ESMERALDO PAES</t>
  </si>
  <si>
    <t>VANDERLEY FARIAS PEDROSA</t>
  </si>
  <si>
    <t>MARIA LUSILENE ALVES LOURENÇO</t>
  </si>
  <si>
    <t>EUGÊNIA FRANKLIN FERREIRA</t>
  </si>
  <si>
    <t>JOSE ABDEVAM RODRIGUES DE CASTRO</t>
  </si>
  <si>
    <t>MARIA CLEIDE BRASIL HOLANDA</t>
  </si>
  <si>
    <t>REGINA ARZILIA MARTINS ROCHA</t>
  </si>
  <si>
    <t>JOSE EMANOEL EVANGELISTA ROSA</t>
  </si>
  <si>
    <t>JOSE MARIA COELHO JUNIOR</t>
  </si>
  <si>
    <t>MANOEL NASCIMENTO DE OLIVEIRA</t>
  </si>
  <si>
    <t>FRANCISCO DE ASSIS DA SILVA FILHO</t>
  </si>
  <si>
    <t>MARIA MARLI BESSA REGIS HOLANDA</t>
  </si>
  <si>
    <t>THEREZA SARAIVA MARTINS</t>
  </si>
  <si>
    <t>FRANCISCO SILVESTRE DE SOUSA</t>
  </si>
  <si>
    <t>HERMENGARDA FARIAS CANDIDO</t>
  </si>
  <si>
    <t>ANTONIA VIANA RODRIGUES</t>
  </si>
  <si>
    <t>ELZETE HERMÍNIO FERREIRA</t>
  </si>
  <si>
    <t>FRANCISCO GONÇALVES FERREIRA NETO</t>
  </si>
  <si>
    <t>ANTONIO JOSE RODRIGUES DOS SANTOS</t>
  </si>
  <si>
    <t>BENEDITA DO CARMO PAIVA</t>
  </si>
  <si>
    <t>LIGIA MARIUSA NUNES HOLANDA</t>
  </si>
  <si>
    <t>ALFREDO DOMINGOS DA ROCHA NETO</t>
  </si>
  <si>
    <t>FCO CIRIO FROTA MAIA</t>
  </si>
  <si>
    <t>MARIA CLEONICE GOMES</t>
  </si>
  <si>
    <t>CERISLEDA PONTES PEREIRA</t>
  </si>
  <si>
    <t>PASCOAL SOARES VIEIRA</t>
  </si>
  <si>
    <t>FRANCISCO VILAMAR LIMA</t>
  </si>
  <si>
    <t>MARIA VANUSA PEREIRA</t>
  </si>
  <si>
    <t>MARIA EDUARDA DE FREITAS NEPOMUCENO</t>
  </si>
  <si>
    <t>FRANCISCO VAGNO PEREIRA</t>
  </si>
  <si>
    <t>ALLISON ALVES MARTINS</t>
  </si>
  <si>
    <t>FCO SOARES BEZERRA</t>
  </si>
  <si>
    <t>NARCISO MOURA ARRUDA</t>
  </si>
  <si>
    <t>EDMILSON GOMES BARROSO</t>
  </si>
  <si>
    <t>MARIA LINDOMAR MARTINS DE MORAIS</t>
  </si>
  <si>
    <t>ADEMAR DO NASCIMENTO FERNANDES TAVORA</t>
  </si>
  <si>
    <t>FRANCISCO FREITAS CORDEIRO</t>
  </si>
  <si>
    <t>JOÃO JEOVANE OLIVEIRA TEÓFILO</t>
  </si>
  <si>
    <t>JOSE ROBERTO DA COSTA</t>
  </si>
  <si>
    <t>MARIA DO SOCORRO ALVES BEZERRA</t>
  </si>
  <si>
    <t>NEISE DE AGUIAR MIRANDA</t>
  </si>
  <si>
    <t>THAIS SILVA ARAUJO DE AMORIM COELHO</t>
  </si>
  <si>
    <t>MARIA ELIS DA SILVA LOPES</t>
  </si>
  <si>
    <t>FRANCISCO INACIO SOUZA MENEZES</t>
  </si>
  <si>
    <t>ACLECIA GOMES BATISTA</t>
  </si>
  <si>
    <t>LUCIANA BRAGA BANTIM DE SOUSA</t>
  </si>
  <si>
    <t>ANTÔNIO FERNANDES DA SILA</t>
  </si>
  <si>
    <t>JACQUELINE MARIA DE FRANÇA CABRAL BACHA</t>
  </si>
  <si>
    <t>PEDRO STANGHERLI NETO</t>
  </si>
  <si>
    <t>FRANCISCA VIEIRA DE SOUSA</t>
  </si>
  <si>
    <t>MARIA DAS GRAÇAS GBRIEL LIMA</t>
  </si>
  <si>
    <t>FRANCISCO GOMES PALACIO</t>
  </si>
  <si>
    <t>JEANE ARRUDA NUNES DOS SANTOS</t>
  </si>
  <si>
    <t>JOSE AURELIO FILHO</t>
  </si>
  <si>
    <t xml:space="preserve">MARTIUS BESSA AYRES </t>
  </si>
  <si>
    <t>TRINDADE GENESIS DE ALMEIDA</t>
  </si>
  <si>
    <t>SAMEUL DA AILVA FERREIRA</t>
  </si>
  <si>
    <t>RITA BEZERRA DE MEDEIROS</t>
  </si>
  <si>
    <t>RAIMUNDA SOARES FERREIRA</t>
  </si>
  <si>
    <t>MARIA DO SOCORRO CARDOSO MATOS SOARES</t>
  </si>
  <si>
    <t>FRANCISCO JOSE VASCONCELOS CARVALHO</t>
  </si>
  <si>
    <t>MARIA VALDELICE DE SABOIA PONTES</t>
  </si>
  <si>
    <t>VANESSA DO CARMO FERREIRA JENUARIO</t>
  </si>
  <si>
    <t>EDIVANDA DO CARMO FERREIRA JENUÁRIO</t>
  </si>
  <si>
    <t>MARIA DE LOURDES RODRIGUES DA SILVA</t>
  </si>
  <si>
    <t>MARIA DO SOCORRO SANTOS DE SOUSA</t>
  </si>
  <si>
    <t>LILLIAN TAVARES DE SOUZA SANTOS</t>
  </si>
  <si>
    <t>ELANO RODNEY PEREIRA AGUIAR</t>
  </si>
  <si>
    <t>MARIA CLEIDE PAIVA DE OLIVEIRA</t>
  </si>
  <si>
    <t>PEDRO AMADOR DA FRANÇA</t>
  </si>
  <si>
    <t>KATIANE PARENTE AGUIAR RANGEL</t>
  </si>
  <si>
    <t>MARIA BONFIM ANDRADE PEREIRA</t>
  </si>
  <si>
    <t>FRANCISCA JOSEFA LUCENA</t>
  </si>
  <si>
    <t>ELENICE MARIA DE LIMA MONTEIRO</t>
  </si>
  <si>
    <t>RAIMUNDA ARAUJO RODRIGUES</t>
  </si>
  <si>
    <t>LUCIANA LEITE COSTA</t>
  </si>
  <si>
    <t>CLARA NOUSIANINEN MEDEIROS</t>
  </si>
  <si>
    <t>FRANCISCO ARI DE OLIVEIRA</t>
  </si>
  <si>
    <t>WANDER GUSTAVO MAIA</t>
  </si>
  <si>
    <t>EDUARDO HENRIQUE FONSECA OLIVEIRA</t>
  </si>
  <si>
    <t>INES PINTO MANGOMA</t>
  </si>
  <si>
    <t>JOAO WARTON LIMA</t>
  </si>
  <si>
    <t>FRANCELI BARBOSA DE LIMA PORTELA</t>
  </si>
  <si>
    <t>MARIA DE FÁTIMA RODRIGUES DE ARAÚJO</t>
  </si>
  <si>
    <t>JOAQUIM DUARTE RIBEIRO JUNIOR</t>
  </si>
  <si>
    <t>ANDRE LUIS MARTINS MELO OLIVEIRA</t>
  </si>
  <si>
    <t>MARIA ELIZABETE GUEDES FRAITAS MONTEIRO</t>
  </si>
  <si>
    <t>JOSE IRAMAR MARQUES LEITE</t>
  </si>
  <si>
    <t>SEBASTIANA MARIA DE JESUS</t>
  </si>
  <si>
    <t>AURY CARNEIRO DE MESQUITA</t>
  </si>
  <si>
    <t>FCA MARISA FERNANDES</t>
  </si>
  <si>
    <t>JAIME GONCALVES LOPES</t>
  </si>
  <si>
    <t>ANTONIO EULACIR AGUIAR</t>
  </si>
  <si>
    <t>NAIA BENTES DE FREITAS EUGENIO PEREIRA</t>
  </si>
  <si>
    <t>EDILENE FEITOSA DE LUCENA CANDIDO</t>
  </si>
  <si>
    <t>FERNANDA MARIA REIS DE AQUINO</t>
  </si>
  <si>
    <t>FRANCISCO ANDRE FERNANDES MELO</t>
  </si>
  <si>
    <t>VALDECIR ALVES DO NASCIMENTO</t>
  </si>
  <si>
    <t>ANTONIO EDVANDO ELIAS DE FRANCA</t>
  </si>
  <si>
    <t>ALEX OLIVEIRA FREITAS</t>
  </si>
  <si>
    <t>MARIA EUNICE SANTANA</t>
  </si>
  <si>
    <t>OSVALDO FAÇANHA DE OLIVEIRA</t>
  </si>
  <si>
    <t>ANA MARIA DE ANDRADE LOBO</t>
  </si>
  <si>
    <t>MARIA LUIZA BRITO</t>
  </si>
  <si>
    <t>JOSE LEITE DE LIMA</t>
  </si>
  <si>
    <t>EDUARDA URSULA CARACAS ARAUJO</t>
  </si>
  <si>
    <t>MARIA DO SOCORRO BASTOS DE ANDRADE GOMES</t>
  </si>
  <si>
    <t>GLÍCIA CARDOSO DE ARAÚJO SAMPAIO</t>
  </si>
  <si>
    <t>IOLANDA RODRIGUES LIMA</t>
  </si>
  <si>
    <t>MARIA DE NAZARE SIQUEIRA</t>
  </si>
  <si>
    <t>MARCIA EVIMA CARDOSO GONCALVES</t>
  </si>
  <si>
    <t>ANTONIO RORIZ FILHO</t>
  </si>
  <si>
    <t>JOAQUIM PINHEIRO NETO</t>
  </si>
  <si>
    <t>FRANCISCO DE ASSIS DE ARAÚJO</t>
  </si>
  <si>
    <t>MARIA DO ROSARIO DE SOUZA CASTRO</t>
  </si>
  <si>
    <t>DAVI FALCÃO MENDES</t>
  </si>
  <si>
    <t>ANTONIA ALDECIRA DE ARAUJO MORAIS</t>
  </si>
  <si>
    <t>VANGIVALDO DE CARVALHO FILHO</t>
  </si>
  <si>
    <t>ZELIA MARIA NORBERTO JACO</t>
  </si>
  <si>
    <t>MADALENA MARIA COLARES CAVALCANTE</t>
  </si>
  <si>
    <t>FELIPE ARAUJO DE SOUSA</t>
  </si>
  <si>
    <t>DANIEL MELO VIEIRA</t>
  </si>
  <si>
    <t>TERESA FRUTUOSO SALDANHA</t>
  </si>
  <si>
    <t>KAROLINY LEANDRO NOGUEIRA LIMA</t>
  </si>
  <si>
    <t>SARAH RAQUEL BARBOSA DE FREITAS</t>
  </si>
  <si>
    <t>DALZIZA DE OLIVEIRA CAVALCANTE</t>
  </si>
  <si>
    <t>ANTONIO ALVES SIRIANO</t>
  </si>
  <si>
    <t>ANTONIA NILSA BESSA DE OLIVEIRA</t>
  </si>
  <si>
    <t>CLEUDON DANTAS DE OLIVEIRA</t>
  </si>
  <si>
    <t>EDISIO ALVES BARROS</t>
  </si>
  <si>
    <t>LUCIA MARIA OLIVEIRA FERNANDES</t>
  </si>
  <si>
    <t>MARIA DO CARMO SALES MORAES</t>
  </si>
  <si>
    <t>IVONE NOGUEIRA ROCHA</t>
  </si>
  <si>
    <t>FERNANDA ROCHELE BALTAZAR LIMA MONTEIRO</t>
  </si>
  <si>
    <t>VIRGINIA LUCIA DO VALE MENEZES</t>
  </si>
  <si>
    <t>JOSÉ ALMIR NUNES MOREIRA</t>
  </si>
  <si>
    <t>EVELINE MONTENEGRO DA SILVEIRA</t>
  </si>
  <si>
    <t>ANTONIA GISELE DE MELO CARLOS</t>
  </si>
  <si>
    <t>JOSE JOSIANE RODRIGUES DE MENEZES</t>
  </si>
  <si>
    <t>MARIA FRANCISCA BARBOSA DE OLIVEIRA</t>
  </si>
  <si>
    <t>MICHELE ALENCAR E SILVA</t>
  </si>
  <si>
    <t>FELIX RODRIGUES SOBRINHO</t>
  </si>
  <si>
    <t>ANTONIO ANTUNES BATISTA NUNES</t>
  </si>
  <si>
    <t>JOAO LUIZ CHAVES</t>
  </si>
  <si>
    <t>KAMILLA PEREIRA BENVINDA</t>
  </si>
  <si>
    <t>ROGÉRIO BENVINDA DE ASSIS</t>
  </si>
  <si>
    <t>MARIA DE FATIMA ROCHA</t>
  </si>
  <si>
    <t>HELITON BATISTA DE SOUZA</t>
  </si>
  <si>
    <t>JOÃO BÔSCO DE FREITAS DUARTE</t>
  </si>
  <si>
    <t>RAIMUNDA DO NASCIMENTO CARVALHO</t>
  </si>
  <si>
    <t>MARCIA PESSOA TOSCANO</t>
  </si>
  <si>
    <t>TEREZINHA DA COSTA VIEIRA</t>
  </si>
  <si>
    <t>ROSA FABRICIO DA SILVA</t>
  </si>
  <si>
    <t>MARLEIDE SIQUEIRA LIMA</t>
  </si>
  <si>
    <t>SILVIA HELENA SILVEIRA</t>
  </si>
  <si>
    <t>JOSÉ VERÍSSIMO DE OLIVEIRA</t>
  </si>
  <si>
    <t>IVANA LUCENA DA SILVA CHAVES</t>
  </si>
  <si>
    <t>ARNALDO ALVES DE MELO</t>
  </si>
  <si>
    <t>FRANCISCO DE ARAUJO BARROS</t>
  </si>
  <si>
    <t>FRANCISCO LAERCIO SOUSA PAULINO</t>
  </si>
  <si>
    <t>OZELINA FERREIRA DE ALCANTARA</t>
  </si>
  <si>
    <t>FRANCISCA LARISSA FONTELES DE PAIVA</t>
  </si>
  <si>
    <t>FERNANDA FONTELES</t>
  </si>
  <si>
    <t>MARIA DE SOUSA LIMA</t>
  </si>
  <si>
    <t>RENATO BRANDAO FARIAS</t>
  </si>
  <si>
    <t>FRANCISCO AURIMAR DE OLVIERA SOUZA</t>
  </si>
  <si>
    <t>MARIA ASSUNÇÃO BARROS SILVEIRA</t>
  </si>
  <si>
    <t>TANIA REGINA VASCONCELOS VIANA</t>
  </si>
  <si>
    <t>SANDRA REGINA DE OLIVEIRA</t>
  </si>
  <si>
    <t>MANUEL YURY TRINDADE</t>
  </si>
  <si>
    <t>ENEIDA MARIA PACHECO TRINDADE</t>
  </si>
  <si>
    <t>JULIANA SILVA LIMA</t>
  </si>
  <si>
    <t>MARCOS ROBERTO RODRIGUES DA COSTA</t>
  </si>
  <si>
    <t>MARYNA NASCIMENTO CORREIA</t>
  </si>
  <si>
    <t>TEREZINHA HOLANDA DE QUEIROZ</t>
  </si>
  <si>
    <t>MARLENE OTAVIANO RODRIGUES BARROCAS</t>
  </si>
  <si>
    <t>NICEAS RIBEIRO SALES</t>
  </si>
  <si>
    <t>MIRELA TOSCANO PINHEIRO RIBEIRO</t>
  </si>
  <si>
    <t>MARIO REGO LIMA NETO</t>
  </si>
  <si>
    <t>CICERO GOMES PEREIRA</t>
  </si>
  <si>
    <t>ANTONIA CARNEIRO DE OLIVEIRA</t>
  </si>
  <si>
    <t>LOURIVAL CARVALHO DE OLIVEIRA</t>
  </si>
  <si>
    <t>IVONIZE ROLA MAIA</t>
  </si>
  <si>
    <t>JUDITH CARNEIRO MAPURUNGA</t>
  </si>
  <si>
    <t>LUCIENE FERREIRA  ALVES DE SANTANA</t>
  </si>
  <si>
    <t>RONALDA CLEMENTINO FERREIRA</t>
  </si>
  <si>
    <t>RAIMUNDA ALVES DE LIMA</t>
  </si>
  <si>
    <t>MARIA ASSUNÇÃO DE OLIVEIRA</t>
  </si>
  <si>
    <t>LUCIO PEREIRA FONSECA</t>
  </si>
  <si>
    <t>MARIA ZELDA DE LAVOR NOROES</t>
  </si>
  <si>
    <t>JOTELMO VIDIGAL SILVA</t>
  </si>
  <si>
    <t>ANTÔNIO CAVALCANTE BERNARDO DE ARAÚJO</t>
  </si>
  <si>
    <t>MARIA LUIZA FROTA</t>
  </si>
  <si>
    <t>NATICO NAKATA</t>
  </si>
  <si>
    <t>RITA EDINALVA RENOVATO PASSOS</t>
  </si>
  <si>
    <t>JOSE MARIA DE SOUSA</t>
  </si>
  <si>
    <t>RAIMUNDO SENIR SAMPAIO</t>
  </si>
  <si>
    <t>LISIANE CRUZ GOMES DE MATOS</t>
  </si>
  <si>
    <t>RDO NOGUEIRA DE LIMA</t>
  </si>
  <si>
    <t>FRANCISCO TEIXEIRA DE HOLANDA</t>
  </si>
  <si>
    <t>RITA BEZERRA DA COSTA</t>
  </si>
  <si>
    <t>Francisco Herminio Neto</t>
  </si>
  <si>
    <t>MARIA GOUVEIA DOS SANTOS</t>
  </si>
  <si>
    <t>LUCIANO ALVES DE LAVOR</t>
  </si>
  <si>
    <t>TELMA MARIA TEIXEIRA PINHEIRO</t>
  </si>
  <si>
    <t>MARIA BASTOS SALES</t>
  </si>
  <si>
    <t>RAUDINA SILVA FEITOSA FONTES</t>
  </si>
  <si>
    <t>MARIA CLEIDIMAR DA SILVA FEITOSA FONTES</t>
  </si>
  <si>
    <t>JERUSA MAIA LAURINDO DO VALE</t>
  </si>
  <si>
    <t>CHRISTIANE FERREIRA SILVA</t>
  </si>
  <si>
    <t>ANTONIO DE PADUA BARROSO</t>
  </si>
  <si>
    <t>FRANCISCO JOSE GURGEL DE CARVALHO LIMA</t>
  </si>
  <si>
    <t>MARIA DA GRAÇA ASSIS CHAVES</t>
  </si>
  <si>
    <t>HISAYO ENOMOTO</t>
  </si>
  <si>
    <t>FRANCISCO XAVIER DA CUNHA</t>
  </si>
  <si>
    <t>MARLENE OLIVEIRA MOURA FELISBERTO</t>
  </si>
  <si>
    <t>LUCIENE MIRANDA TEIXEIRA</t>
  </si>
  <si>
    <t>MARIA DE FÁTIMA DE FREITAS MENESES LIMA</t>
  </si>
  <si>
    <t>ALAIDE SOUZA SAMPAIO</t>
  </si>
  <si>
    <t>MARIA SIRLENE SILVA DE ABREU</t>
  </si>
  <si>
    <t>JULIANA BARBOSA DO NASCIMENTO</t>
  </si>
  <si>
    <t>MARIA VIANA BARBOSA NASCIMENTO</t>
  </si>
  <si>
    <t>ROSANGELA CASTRO MACIEL SOBRINHO</t>
  </si>
  <si>
    <t>LUZIA FONTENELE MAGALHÃES</t>
  </si>
  <si>
    <t>MARIA OSMARINA RODRIGUES GOMES</t>
  </si>
  <si>
    <t>MARIA LAURA ROCHA DE MORAIS</t>
  </si>
  <si>
    <t>JULIO CESAR LEMOS</t>
  </si>
  <si>
    <t>JOSE MOTA FILHO</t>
  </si>
  <si>
    <t>FRANCISCA VANESSA PIRES TEIXEIRA SANTOS</t>
  </si>
  <si>
    <t>JEFFERSON S. DOMINGOS</t>
  </si>
  <si>
    <t>JOSE TEIXEIRA DA SILVA FILHO</t>
  </si>
  <si>
    <t>JOSE QUEIROZ FILHO</t>
  </si>
  <si>
    <t>LAURINDA VERÇOSA DE CASTRO</t>
  </si>
  <si>
    <t>MARIA MARIZA DE VASCONCELOS PEREIRA</t>
  </si>
  <si>
    <t>FLORA MATUSA DINIZ MATEUS DOS SANTOS</t>
  </si>
  <si>
    <t>PAULO ALVES CABRAL</t>
  </si>
  <si>
    <t>JEHOVAH TAVARES COELHO</t>
  </si>
  <si>
    <t>EMILENA VITOR DA COSTA</t>
  </si>
  <si>
    <t>JOSE RIBAMAR DE OLIVEIRA</t>
  </si>
  <si>
    <t>MARIA EUNICE CARDOSO TOMAZ</t>
  </si>
  <si>
    <t>JOAO DIAS GONÇALVES</t>
  </si>
  <si>
    <t>PEDRINA ALVES DE FREITAS</t>
  </si>
  <si>
    <t>CICERO EVANDO COELHO NORONHA</t>
  </si>
  <si>
    <t>ANTONIO GERARDO TORRES EUCLIDES</t>
  </si>
  <si>
    <t>CATIA MARIA BEZERRA DE MENEZES</t>
  </si>
  <si>
    <t>OSMAR DOS REIS COSTA</t>
  </si>
  <si>
    <t>FRANCISCA ELINE ALVES CABRAL</t>
  </si>
  <si>
    <t>ANNE KAROLINE CAVALCANTE BARROS</t>
  </si>
  <si>
    <t>ANTONIO EDSON BARROS</t>
  </si>
  <si>
    <t>FCA BASTOS SAMPAIO</t>
  </si>
  <si>
    <t>MARIA SOCORRO PINHEIRO GOMES</t>
  </si>
  <si>
    <t>JOSE FRANCISCO DE LIMA</t>
  </si>
  <si>
    <t>ANTONIA FIDELES RIBEIRO</t>
  </si>
  <si>
    <t>JASSON FERNANDEZ GURGEL</t>
  </si>
  <si>
    <t>SAMUEL VASCONCELOS MARQUES</t>
  </si>
  <si>
    <t>LUCIANO RODRIGUES MOREIRA</t>
  </si>
  <si>
    <t>ANTONIO CARLOS PEREIRA DE LIMA</t>
  </si>
  <si>
    <t>OSVALDO CAVALCANTE JUNIOR</t>
  </si>
  <si>
    <t>LUIS ALVES SOBRINHO</t>
  </si>
  <si>
    <t>Fábia da Conceição Lopes</t>
  </si>
  <si>
    <t>CÉLIA REGINA DO AMARAL UCHOA</t>
  </si>
  <si>
    <t>JOANA DARC PAULA MAIA</t>
  </si>
  <si>
    <t>ELIENE VERISSIMO LOURINHO</t>
  </si>
  <si>
    <t>JOSE WELLINGTON NUNES DE LIMA</t>
  </si>
  <si>
    <t>VERONICA GONÇALVES CIDREIRA</t>
  </si>
  <si>
    <t>MARIA LAURIZA BRITO TEIXEIRA</t>
  </si>
  <si>
    <t>FRANCISCO NEWTON DE BRITO</t>
  </si>
  <si>
    <t>ANTONIO MARIANO SOARES</t>
  </si>
  <si>
    <t>FRANCISCA CLEIDE CUNHA DE MOURA</t>
  </si>
  <si>
    <t>MARCIO HILUY ARY</t>
  </si>
  <si>
    <t>ANA HELENA RODRIGUES PINHEIRO</t>
  </si>
  <si>
    <t>JOSE CELIO FERREIRA</t>
  </si>
  <si>
    <t>ELISEU SALES RODRIGUES</t>
  </si>
  <si>
    <t>MANOEL DE SOUSA AIRES JUNIOR</t>
  </si>
  <si>
    <t>FRANCISCA ROBERIA MESQUITA DOS SANTOS</t>
  </si>
  <si>
    <t>PAULO CESAR DE PAULA BERG</t>
  </si>
  <si>
    <t>Antônio Fernando Alves de Almeida</t>
  </si>
  <si>
    <t>MANOEL MAXIMO DE MORAIS</t>
  </si>
  <si>
    <t>CANDIDA DE SOUZA VASCONCELOS</t>
  </si>
  <si>
    <t>LUIZ LUCAS DA SILVA</t>
  </si>
  <si>
    <t>DAYSA LIRA MARREIRO LEMOS</t>
  </si>
  <si>
    <t>FRANCISCO GILANO LOPES DA NÓBREGA</t>
  </si>
  <si>
    <t>CIRLIANE GOMES CARNEIRO AGUIAR</t>
  </si>
  <si>
    <t>JOSEFA IARA SALES FELIX</t>
  </si>
  <si>
    <t>LEANDRA ASSIS DA SILVA RODRIGUES</t>
  </si>
  <si>
    <t>MARIA AURISTELA BEZERRA DE MENEZES LUCAS</t>
  </si>
  <si>
    <t>ANDERSON PINHEIRO ROCHA</t>
  </si>
  <si>
    <t>Francisca Maria Alcantara de Holanda</t>
  </si>
  <si>
    <t>MIRIAN GOMES LOPES REIS</t>
  </si>
  <si>
    <t>FLORIPES DE SOUZA GADELHA</t>
  </si>
  <si>
    <t>MARGARIDA CAVALCANTE MAGALHAES</t>
  </si>
  <si>
    <t>ROGÉRIO GOMES COSTA</t>
  </si>
  <si>
    <t>Bruno dos Santos Sousa</t>
  </si>
  <si>
    <t>OSCAR VICTOR DE HOLANDA</t>
  </si>
  <si>
    <t>FRANCISCO ZACARIAS BARRETO ROSA</t>
  </si>
  <si>
    <t>JEOVA MACEDO BEZERRA</t>
  </si>
  <si>
    <t>FRANCISCO ALVES DE MORAES</t>
  </si>
  <si>
    <t>MARCONI MAIA MENDONÇA</t>
  </si>
  <si>
    <t>PEDRO JUVERLANDIO DE PAIVA DO VALE</t>
  </si>
  <si>
    <t>FRANCISCA DA SILVA GALVINO</t>
  </si>
  <si>
    <t>RITA NEREIDE ALVES</t>
  </si>
  <si>
    <t>MARIA LUCIA ALVES LEMOS</t>
  </si>
  <si>
    <t>NILTON GUABIRABA GOMES FREIRE</t>
  </si>
  <si>
    <t>FREURICE ALEXANDRE DE FREITAS</t>
  </si>
  <si>
    <t>MARIA ELIZABETE LAURINDO</t>
  </si>
  <si>
    <t>FARID CARVALHO LIMA DE HOLANDA ONOFRE</t>
  </si>
  <si>
    <t>SANDRA MARIA ROCHA NOGUEIRA</t>
  </si>
  <si>
    <t>JOSE VALDIR RODRIGURES ROCHA</t>
  </si>
  <si>
    <t>JOYCE MONT' ALVERNE DE ARRUDA OLIVEIRA</t>
  </si>
  <si>
    <t>IVEUDA MARIA DE OLIVEIRA AURELIANO</t>
  </si>
  <si>
    <t>LEANDRO DA SILVA SANTOS</t>
  </si>
  <si>
    <t>CARLOS AUGUSTO MONTEIRO GONDIM</t>
  </si>
  <si>
    <t>DANYELLE PEREIRA DE SOUZA</t>
  </si>
  <si>
    <t>JACKSON MACHADO DA COSTA</t>
  </si>
  <si>
    <t>PAULO DE TARSO ALVES LEITÃO</t>
  </si>
  <si>
    <t>LUARA DA COSTA FRANÇA</t>
  </si>
  <si>
    <t>LUCIA MARQUES RIBEIRO</t>
  </si>
  <si>
    <t>FRANCISCO DAS CHAGAS SILVA JUNIOR</t>
  </si>
  <si>
    <t>MARIA DO SOCORRO DUARTE SANTANA</t>
  </si>
  <si>
    <t>DANIELA VIANA VASCONCELOS</t>
  </si>
  <si>
    <t>MARIA SOCORRO REJANE JUCA GUEDES</t>
  </si>
  <si>
    <t>OSMAR RUFINO DA SILVA</t>
  </si>
  <si>
    <t>CRISTIANE MOURA CARVALHO</t>
  </si>
  <si>
    <t>DELMISTELA PINHEIRO DE AQUINO GOMES</t>
  </si>
  <si>
    <t>ISABELLE MARIE FERREIRA QUEIROZ</t>
  </si>
  <si>
    <t>REGINO ANTONIO DE PINHO</t>
  </si>
  <si>
    <t>ARTHUR TOMAZ DA SILVA</t>
  </si>
  <si>
    <t>MARIO ALBERTO CAUDURO ACHUTTI</t>
  </si>
  <si>
    <t>ELIANA MARIA OLIVEIRA DOS SANTOS</t>
  </si>
  <si>
    <t>ANTONIO AGILEU BARBOSA LESSA</t>
  </si>
  <si>
    <t>RAIMUNDO DE PINHO GOMES</t>
  </si>
  <si>
    <t>RAIMUNDO ALVES DA CUNHA</t>
  </si>
  <si>
    <t>MARIA AYLCE LEAL FEITOSA</t>
  </si>
  <si>
    <t>EVERLÂNIA MELO</t>
  </si>
  <si>
    <t>ARQUELAU OLIVEIRA DE SOUSA</t>
  </si>
  <si>
    <t>JOSE VICENTE PEREIRA DE LIMA</t>
  </si>
  <si>
    <t>MARIA DO SOCORRO SILVA DE SOUZA</t>
  </si>
  <si>
    <t>NARCELIO OLIVEIRA GOMES</t>
  </si>
  <si>
    <t>ALDENIZIA SILVA DO NASCIMENTO</t>
  </si>
  <si>
    <t>IALOMITA EUFRASIO LIMA</t>
  </si>
  <si>
    <t>PEDRINA LEANDRO DO NASCIMENTO</t>
  </si>
  <si>
    <t>LUCIA DE FATIMA MARTINS DE SOUZA</t>
  </si>
  <si>
    <t>MARIA DE SOUSA PIRES</t>
  </si>
  <si>
    <t>JOSE AUGUSTO CORDEIRO DA CRUZ JUNIOR</t>
  </si>
  <si>
    <t>FRANCISCO JOSE MAGALHAES PINTO</t>
  </si>
  <si>
    <t>ANTONIO JORGE CARVALHO</t>
  </si>
  <si>
    <t>LUIZ ALBERTO CARVALHO DA SILVA</t>
  </si>
  <si>
    <t>JOSE ERIVAN VIERA AMANCIO</t>
  </si>
  <si>
    <t>JOSÉ WILLIME PEREIRA DO NASCIMENTO</t>
  </si>
  <si>
    <t>MARIA JOSIRE VITORINO LIMA</t>
  </si>
  <si>
    <t>ODETE MARIA FONTENELE MORAES ALBUQUERQUE</t>
  </si>
  <si>
    <t>GRACIMAR LEITÃO LIMA</t>
  </si>
  <si>
    <t>JOSÉ MARTINS ARAUJO</t>
  </si>
  <si>
    <t xml:space="preserve">Eduardo Brito Lopes </t>
  </si>
  <si>
    <t>CARLOS JORGE CARNEIRO</t>
  </si>
  <si>
    <t>GILDA MARIA DOS SANTOS FREITAS</t>
  </si>
  <si>
    <t>GISLEY FONTENELE ROCHA</t>
  </si>
  <si>
    <t>MARIA HILDA RODRIGUES DE FRANCA</t>
  </si>
  <si>
    <t>MARIA VALDIRA LOPES</t>
  </si>
  <si>
    <t>NEY MAGALHAES MENDONCA</t>
  </si>
  <si>
    <t>PATRICIA NAIANE ALVES PAZ</t>
  </si>
  <si>
    <t>GILSON MOREIRA PAZ</t>
  </si>
  <si>
    <t>LUCIA DE FATIMA COSTA BEZERRA</t>
  </si>
  <si>
    <t>CHRISTIANO PAZ FIUZA LIMA</t>
  </si>
  <si>
    <t>MARIA DO SOCORRO MENEZES ROLIM DE CARVALHO</t>
  </si>
  <si>
    <t>SEBASTIANA COELHO RAMOS</t>
  </si>
  <si>
    <t>MARIA LUCELIA BEZERRA PINHO DO VALE</t>
  </si>
  <si>
    <t>JOSE MOREIRA DE PAULO</t>
  </si>
  <si>
    <t>MARIA NAZARE PINHEIRO</t>
  </si>
  <si>
    <t>ROBERTO DOS SANTOS RIBEIRO</t>
  </si>
  <si>
    <t>MARIA LUCI UCHÔA MARQUES</t>
  </si>
  <si>
    <t>RAFAEL NASCIMENTO DE LIMA</t>
  </si>
  <si>
    <t>MARIA VALDENIRA NASCIMENTO SILVA DE LIMA</t>
  </si>
  <si>
    <t>MARIA DOS PRAZERES DO NASCIMENTO LOPES</t>
  </si>
  <si>
    <t>FRANKYLENE DA SILVA MOREIRA</t>
  </si>
  <si>
    <t>MARIA CLEIDE HOLANDA ALMEIDA</t>
  </si>
  <si>
    <t>LARISSA FERREIRA DA SILVA</t>
  </si>
  <si>
    <t>MIDIAN FERREIRA DA SILVA</t>
  </si>
  <si>
    <t>RAIMUNDO RAILDO BANDEIRA</t>
  </si>
  <si>
    <t>PEDRO ITALO RODRIGUES TOMAZ</t>
  </si>
  <si>
    <t>PEDRO CALBÍ SALES</t>
  </si>
  <si>
    <t>FRANCISCO EDSON FRANKLIN</t>
  </si>
  <si>
    <t>FRANCISCO GUSTAVO GONÇALO DE SOUSA</t>
  </si>
  <si>
    <t>JOSE RAIMUNDO PASSOS DE QUEIROZ</t>
  </si>
  <si>
    <t>JOSE ERIVELTON ALMEIDA DA SILVA</t>
  </si>
  <si>
    <t>MARIA DAS GRAÇAS VIEIRA</t>
  </si>
  <si>
    <t>SAMIRA FEITOSA ANGELIM</t>
  </si>
  <si>
    <t>MARIA ANITA GOMES DA SILVA MAIA</t>
  </si>
  <si>
    <t>JOSE LEITE DOS SANTOS</t>
  </si>
  <si>
    <t>MARIA ANA DE OLIVEIRA</t>
  </si>
  <si>
    <t>SAMUEL AUGUSTO ALVES UCHOA</t>
  </si>
  <si>
    <t>ELIZETE MARIA VIEIRA CIDRACK ALCÂNTARA</t>
  </si>
  <si>
    <t>RAIANE DOURADO SOUZA</t>
  </si>
  <si>
    <t>ANA LUCIA FREIRE DOURADO</t>
  </si>
  <si>
    <t>MARIA XIMENES CARVALHO</t>
  </si>
  <si>
    <t>JORGE MIGUEL SILVA SOUZA</t>
  </si>
  <si>
    <t>MATHEUS DOUSA GRANJA</t>
  </si>
  <si>
    <t>LUIZ CLAUDENILTON PINHEIRO</t>
  </si>
  <si>
    <t>JOSE DE ARIMATEA DOS SANTOS</t>
  </si>
  <si>
    <t>LEONILDO PIMENTEL BATISTA</t>
  </si>
  <si>
    <t>JOSE BRASILINO DE FREITAS</t>
  </si>
  <si>
    <t>JOSE FERREIRA GOMES</t>
  </si>
  <si>
    <t>ANA KARLLA SILVA CAVALCANTE</t>
  </si>
  <si>
    <t>MICHELLINY BESERRA LOPES</t>
  </si>
  <si>
    <t>CICERO RICARDO SILVA DE OLIVEIRA</t>
  </si>
  <si>
    <t>NONATO GUILHERME DE OLIVEIRA</t>
  </si>
  <si>
    <t>ADRIANO PEREIRA DE SOUZA</t>
  </si>
  <si>
    <t>FRANCISCO ROBERIO ROCHA CRUZ</t>
  </si>
  <si>
    <t>FRANCISCO JUVENIL BARBOSA CRUZ</t>
  </si>
  <si>
    <t>LÍVIA FALCÃO MENDES</t>
  </si>
  <si>
    <t>LUCIANO VELOSO DA SILVA</t>
  </si>
  <si>
    <t xml:space="preserve">ANDREA DE OLIVEIRA LIMA </t>
  </si>
  <si>
    <t>ISLA MONICA ROLIM DE SOUSA</t>
  </si>
  <si>
    <t>NARA LÍVIA TIMBO DE OLIVEIRA</t>
  </si>
  <si>
    <t>ELIEUDO FRANCISCO DE OLIVEIRA AVELINO</t>
  </si>
  <si>
    <t>RAIMUNDA MARIA BRITO DO NASCIMENTO</t>
  </si>
  <si>
    <t>MARIA CONCEICAO DE ANDRADE ARAGAO</t>
  </si>
  <si>
    <t>JOSE AMAURY SOUZA MONTE</t>
  </si>
  <si>
    <t>HELENA PORTELA DE FRANÇA CAVALCANTE</t>
  </si>
  <si>
    <t>FABIANA ROLDAO DA R CAVALCANTE</t>
  </si>
  <si>
    <t>Ricardo Bezerra de Abreu</t>
  </si>
  <si>
    <t>GILMAR DUTRA</t>
  </si>
  <si>
    <t>FRANCISCO MENDES DE BRITO</t>
  </si>
  <si>
    <t>FRANCISCO AUGUSTO GOES DOS SANTOS</t>
  </si>
  <si>
    <t>FRANCISCA ALVES DA CRUZ</t>
  </si>
  <si>
    <t>MARIA ISABEL NASCIMENTO SYDNEY</t>
  </si>
  <si>
    <t>ANA HELENA FROTA LOPES</t>
  </si>
  <si>
    <t>JOSE MILTON CARNEIRO LIMA</t>
  </si>
  <si>
    <t>JOAO TEOFILO MACHADO</t>
  </si>
  <si>
    <t>LUIZ GONCALVES DOS SANTOS</t>
  </si>
  <si>
    <t>MARIA EUNICE DOS SANTOS BARBOSA</t>
  </si>
  <si>
    <t>MARIA KELCYLENE GOMES ALECRIM</t>
  </si>
  <si>
    <t>HERMINIA SALES DE QUEIROZ PINHEIRO</t>
  </si>
  <si>
    <t>JOYCE HELEN BENICIO FERREIRA</t>
  </si>
  <si>
    <t>RAIMUNDA WANDA DE LUCENA</t>
  </si>
  <si>
    <t>ANTONIO SILVESTRE DA SILVA</t>
  </si>
  <si>
    <t>IVANA ALVES DA SILVA</t>
  </si>
  <si>
    <t>DANIELLE ALVES DA SILVA</t>
  </si>
  <si>
    <t>ADALBERTO SAMPAIO DE CASTRO</t>
  </si>
  <si>
    <t>ANA VIRGINIA DA SILVA</t>
  </si>
  <si>
    <t>PAULO SÉRGIO SANTOS SOUSA</t>
  </si>
  <si>
    <t>SANDRA ROSANE MACHADO FRANCO</t>
  </si>
  <si>
    <t>RICARDO MACIEL RIBEIRO</t>
  </si>
  <si>
    <t>FRANCISCO HELIO DE OLIVEIRA MOURA</t>
  </si>
  <si>
    <t>TEREZINHA SOUSA MENIZ</t>
  </si>
  <si>
    <t>ROSA BARBOSA CORREIA</t>
  </si>
  <si>
    <t>RAIMUNDO SOUSA TORRES</t>
  </si>
  <si>
    <t>REGINA SELMA VIANA CARNEIRO</t>
  </si>
  <si>
    <t>FRANCISCO DE SALES MENDONÇA</t>
  </si>
  <si>
    <t>MARIA ADELIA PEREIRA DE AQUINO</t>
  </si>
  <si>
    <t>MARIA MOREIRA FALCAO</t>
  </si>
  <si>
    <t>RONALDO DE AZEVEDO</t>
  </si>
  <si>
    <t>JOSE GERARDO DE CRUZ</t>
  </si>
  <si>
    <t>MARIA DO SOCORRO MENDONÇA ANDRADE</t>
  </si>
  <si>
    <t>FRANCISCO AURISTENIO CARVALHO</t>
  </si>
  <si>
    <t>JOSIMEIRE ALVES DE SOUZA</t>
  </si>
  <si>
    <t>VANDERLEIA ALVES EVANGELISTA</t>
  </si>
  <si>
    <t>MARIA MARTINS DE SOUSA</t>
  </si>
  <si>
    <t>FRANCISCOJOSE LEOPOLDO NUNES</t>
  </si>
  <si>
    <t>WEBSTER DE OLIVEIRA SANTOS</t>
  </si>
  <si>
    <t>HAROLDO RODRIGUES DE ALBUQUERQUE JÚNIOR</t>
  </si>
  <si>
    <t>MARIA ROSANGELA FERNANDES BASTOS</t>
  </si>
  <si>
    <t>ANDREIA NAGILA BARROS DUARTE</t>
  </si>
  <si>
    <t>JOSE MAURICIO NUNES CORDEIRO ( IN MEMORIA)</t>
  </si>
  <si>
    <t>MANOEL MESSIAS CORREIA</t>
  </si>
  <si>
    <t>ANA CRISTINA CARNEIRO</t>
  </si>
  <si>
    <t>ANTONIA GERALDINA CHAGAS DA SILVA</t>
  </si>
  <si>
    <t>SUYAN MAGALHÃES BEZERRA DE CARVALHO</t>
  </si>
  <si>
    <t>JOSE NERI RODRIGUES</t>
  </si>
  <si>
    <t>VASTIR SOARES DE SOUSA</t>
  </si>
  <si>
    <t>MARIA GRAZIELA CASTELO AIRES</t>
  </si>
  <si>
    <t>MARIA CLEIDE MEDEIROS</t>
  </si>
  <si>
    <t>CYBELLE TELES DA PONTE</t>
  </si>
  <si>
    <t>JOSEFA SAMIA PEREIRA CANDIDO</t>
  </si>
  <si>
    <t>SEBASTIAO PEREIRA NETO</t>
  </si>
  <si>
    <t>REGINA ELIZABETH LEITAO MELO</t>
  </si>
  <si>
    <t>FRANCISCO DE ASSIS SOUSA</t>
  </si>
  <si>
    <t>ALISSIANA RIBEIRO DO AMARAL ALMEIDA</t>
  </si>
  <si>
    <t>HERNANDO JOSE AIRES DE MENEZES</t>
  </si>
  <si>
    <t>MARIA JOSE CHAVES</t>
  </si>
  <si>
    <t>GILMAR DE SOUZA CARVALHO</t>
  </si>
  <si>
    <t>FRANCISCO HOLANDA BRILHANTE</t>
  </si>
  <si>
    <t>ADÉLIA ALBUQUERQUE MOREIRA GOMES</t>
  </si>
  <si>
    <t>NORMANDA LUZIA SOBREIRA LOPES</t>
  </si>
  <si>
    <t>FRANCISCA VIDAL DE SOUSA CASTRO</t>
  </si>
  <si>
    <t>LUIZ SATURNINO SOARES</t>
  </si>
  <si>
    <t>MARIA OCILÉA DE SOUZA RUSSO</t>
  </si>
  <si>
    <t>GERARDO ALVES SOBRINHO</t>
  </si>
  <si>
    <t>SIMONE DOS SANTOS MACHADO NASCIMENTO</t>
  </si>
  <si>
    <t>FRANCISCO EDMO GOMES LINHARES</t>
  </si>
  <si>
    <t>CARLOS ALBERTO DE LIMA</t>
  </si>
  <si>
    <t>Jamilly Aguiar de Matos Alencar Freitas</t>
  </si>
  <si>
    <t>JOCELINO ALVES MEDEIROS</t>
  </si>
  <si>
    <t>FRANCISCA PINHEIRO DE SOUSA</t>
  </si>
  <si>
    <t>MARCIO DANTAS BARBOSA</t>
  </si>
  <si>
    <t>NAJLA MARIA TAVARES GOMES</t>
  </si>
  <si>
    <t>JOSÉ BASTOS MONTEIRO GONDIM</t>
  </si>
  <si>
    <t>REJANE BEVILAQUA DINIZ</t>
  </si>
  <si>
    <t>HERMENEGILDO ALVES DE ALMEIDA</t>
  </si>
  <si>
    <t>MARIA IVONILDE NASCIMENTO LIMA</t>
  </si>
  <si>
    <t>ANTONIO FERNANDO CARNEIRO</t>
  </si>
  <si>
    <t>CLARICE BARBOSA BOTELHO</t>
  </si>
  <si>
    <t>MOACIRA DA SILVA FERNANDES</t>
  </si>
  <si>
    <t>FLÁVIA FERREIRA COSTA PIRES</t>
  </si>
  <si>
    <t>JOÃO ADONIAS COSTA</t>
  </si>
  <si>
    <t>FLAVIO CORTE PINHEIRO DE SOUSA</t>
  </si>
  <si>
    <t>Samuel Alves de Souza Filho</t>
  </si>
  <si>
    <t>ALEXANDRE PAULINO GOMES</t>
  </si>
  <si>
    <t>Mariane Almeida da Silva</t>
  </si>
  <si>
    <t>RAIMUNDO ALVES DE FREITAS</t>
  </si>
  <si>
    <t>MARIA DAS DORES FERREIRA</t>
  </si>
  <si>
    <t>ELIEZER MOREIRA</t>
  </si>
  <si>
    <t>CELIA CRISTINA LESSA SOARES OTONI</t>
  </si>
  <si>
    <t>SILVIA LETICIA DE SOUSA ALVES</t>
  </si>
  <si>
    <t>MARA MILVIA PONTES MELO RESENDE</t>
  </si>
  <si>
    <t>FRANCISCO ROLIM DE MORAIS</t>
  </si>
  <si>
    <t>JOSE ONELIO COSTA MARQUES</t>
  </si>
  <si>
    <t>MARIA TEREZA RODRIGUES DOS SANTOS</t>
  </si>
  <si>
    <t>SILVIO ROBERTO DE SOUSA ALVES</t>
  </si>
  <si>
    <t>IVNA MARIA ARAÚJO</t>
  </si>
  <si>
    <t>Gemima Lacerda de Queiroz</t>
  </si>
  <si>
    <t>JOSE JORGE TEIXEIRA LIMA</t>
  </si>
  <si>
    <t>REJANE MARIA GOMES DA SILVA</t>
  </si>
  <si>
    <t>MARIA ZILMA DA COSTA PEREIRA</t>
  </si>
  <si>
    <t>AGOSTINHO SIEBRA COELHO</t>
  </si>
  <si>
    <t>MARIA TEREZINHA M GONÇALVES LIMA</t>
  </si>
  <si>
    <t>MARIA NEISE NEPOMUCENO COSTA E SILVA</t>
  </si>
  <si>
    <t>OZANILDA RAMALHO BATISTA</t>
  </si>
  <si>
    <t>ELIAS SILVA</t>
  </si>
  <si>
    <t>ASSIS FIRMINO DA SILVA</t>
  </si>
  <si>
    <t>ALZIRA RODRIGUES MAGALHAES</t>
  </si>
  <si>
    <t>ERNESTO ALVES DE CARVALHO</t>
  </si>
  <si>
    <t>ROMANA CARDOSO STUDART GUIMARAES SABOIA</t>
  </si>
  <si>
    <t>JOANA ABREU SANTIAGO</t>
  </si>
  <si>
    <t>MARIA JOSE TEIXEIRA DA CRUZ</t>
  </si>
  <si>
    <t>MARIO DE OLIVEIRA NOGUEIRA</t>
  </si>
  <si>
    <t>ANTONIO AMANCIO DO REGO</t>
  </si>
  <si>
    <t>ROMEL ARMSTRONG PORTES</t>
  </si>
  <si>
    <t>ONEIDE PEREIRA DE SOUZA</t>
  </si>
  <si>
    <t>MADALENA FONTGALLAND</t>
  </si>
  <si>
    <t>ANTONIA GUALBERTO DE L. REIS</t>
  </si>
  <si>
    <t>SHEYLA MARIA NOBRE DE SOUZA</t>
  </si>
  <si>
    <t>WILSON TEIXEIRA BRAGA</t>
  </si>
  <si>
    <t>EVERALDO FIRMINO SAMPAIO</t>
  </si>
  <si>
    <t>RENATA DE SOUSA COSTA DA CUNHA</t>
  </si>
  <si>
    <t>RAIMUNDO FERNANDES FROTA</t>
  </si>
  <si>
    <t>FRANCISCO EDINEUDO MAIO RODRIGUES</t>
  </si>
  <si>
    <t>FRANCISCO VIANA FILHO</t>
  </si>
  <si>
    <t>MARIA ASSUNCAO SOARES DE OLIVEIRA</t>
  </si>
  <si>
    <t>SELMA FERREIRA DA SILVA</t>
  </si>
  <si>
    <t>HONORIO DE FIGUEREDO ARAUJO N</t>
  </si>
  <si>
    <t>FRANCISCO PAULINO DOS SANTOS</t>
  </si>
  <si>
    <t>JAILTON CERQUEIRA COELHO</t>
  </si>
  <si>
    <t>ROMILDA MARTINS JATAI</t>
  </si>
  <si>
    <t>MARIA AILA DE MESQUITA SOUZA</t>
  </si>
  <si>
    <t>MARCO ANTÔNIO DE CARVALHO VALVERDE</t>
  </si>
  <si>
    <t>LARA VARANDA FURTADO</t>
  </si>
  <si>
    <t>JOSE PEREGRINO DE VASCONCELOS</t>
  </si>
  <si>
    <t>PEDRO QUIRINO DOS SANTOS</t>
  </si>
  <si>
    <t>PEDRO COELHO BEZERRA</t>
  </si>
  <si>
    <t>APARECIDA SILVESTRE MATOS</t>
  </si>
  <si>
    <t>DURVALINA RODRIGUES ALVES</t>
  </si>
  <si>
    <t>ADENORA MARIA DE JESUS</t>
  </si>
  <si>
    <t>SAMIA DE FREITAS LIMA</t>
  </si>
  <si>
    <t>CRISTIANE SOARES MATIAS CAVALCANTE</t>
  </si>
  <si>
    <t>ANTONIO GONÇALVES PRIMO</t>
  </si>
  <si>
    <t>FRANCINEIDE LEITE DA SILVA</t>
  </si>
  <si>
    <t>AFONSO ODERIO N. LIMA</t>
  </si>
  <si>
    <t>FRANCISCA LOPES CASTELO BRANCO</t>
  </si>
  <si>
    <t>ANTONIA CAROLINE TEIXEIRA RODRIGUES</t>
  </si>
  <si>
    <t>MARIA AGLAIR ANDRADE DE ALENCA</t>
  </si>
  <si>
    <t>ISABEL COELHO TEIXEIRA</t>
  </si>
  <si>
    <t>Vanessa Jenônimo Santos</t>
  </si>
  <si>
    <t>JOEL RAMOS REGIS</t>
  </si>
  <si>
    <t>CLEUDE DE ANDRADE ABRANTES</t>
  </si>
  <si>
    <t>JOSE RODRIGUES FERNANDES</t>
  </si>
  <si>
    <t>JOSE AGUINALDO LIMA</t>
  </si>
  <si>
    <t>ANTONIA ELIANE DOS SANTOS</t>
  </si>
  <si>
    <t>FRANCISCO MARQUES NETO</t>
  </si>
  <si>
    <t>ISABEL CARVALHO ARAUJO GOMES</t>
  </si>
  <si>
    <t>CESAR ANTONIO CRUZ LOPES</t>
  </si>
  <si>
    <t>LUCIA MARIA ROCHA PRACIANO</t>
  </si>
  <si>
    <t>MANOEL SEVERINO GONZAGA MARREIRO</t>
  </si>
  <si>
    <t>JOSE GUILHERME DE SOUSA</t>
  </si>
  <si>
    <t>RAIMUNDO VIEIRA ANDRADE</t>
  </si>
  <si>
    <t>SEBASTIAO DE SOUZA VIDAL</t>
  </si>
  <si>
    <t>JOSE RAIMUNDO MAIA</t>
  </si>
  <si>
    <t>POLIANA MACEDO FONTENELLE</t>
  </si>
  <si>
    <t>RONALDO GONÇALVES CIDRAO</t>
  </si>
  <si>
    <t>JOSÉ AURI DE SOUSA FELIPE</t>
  </si>
  <si>
    <t>ROSANGELA MARTINS MIRANDA DE VASCONCELOS</t>
  </si>
  <si>
    <t>VICENTE DE PAULA PESSOA</t>
  </si>
  <si>
    <t>JOSÉ ANCHIETA DANTAS ARAÚJO</t>
  </si>
  <si>
    <t>FELICIANO FERREIRA DA PONTE</t>
  </si>
  <si>
    <t>DARIO CAVALCANTE GONDIM</t>
  </si>
  <si>
    <t>FRANCISCO PETRONILSON DANTAS</t>
  </si>
  <si>
    <t>WANDERLEY DE MACEDO BESERRA</t>
  </si>
  <si>
    <t>MARIA DA CONCEIÇÃO VIEIRA GOMES</t>
  </si>
  <si>
    <t>DULCINEA PASSOS DE LIMA</t>
  </si>
  <si>
    <t>FRANCISCO BARBOSA DOS SANTOS</t>
  </si>
  <si>
    <t>LUIZA GONÇALVES GUIMARÃES</t>
  </si>
  <si>
    <t>FRANCISCA FRANCINEIDE  DE BRITO LIMA</t>
  </si>
  <si>
    <t>JOSE MARIA DE SOUZA ALBUQUERQUE</t>
  </si>
  <si>
    <t>MARIA NELIZA RODRIGUES MELO</t>
  </si>
  <si>
    <t>EDGARD LEITE FERREIRA JUNIOR</t>
  </si>
  <si>
    <t>JOSE ROCHA MAGALHAES</t>
  </si>
  <si>
    <t>JOSE ARISTEU RAMOS</t>
  </si>
  <si>
    <t>FRANCISCA CASTRO NUNES</t>
  </si>
  <si>
    <t>JAIME DA COSTA MAIA</t>
  </si>
  <si>
    <t>FRANCIVALDA DIÓGENES SANTOS</t>
  </si>
  <si>
    <t>GLAUCIONE RODRIGUES DA COSTA</t>
  </si>
  <si>
    <t>FABIOLA RABELO DE FREITAS MESQUITA</t>
  </si>
  <si>
    <t>PAULO SÉRGIO SILVA DO NASCIMENTO</t>
  </si>
  <si>
    <t>PAULO RIBEIRO E SILVA</t>
  </si>
  <si>
    <t>REJANE BORGES AGUIAR DE OLIVEIRA</t>
  </si>
  <si>
    <t>JOSÉ VALNERI GONZAGA</t>
  </si>
  <si>
    <t>Marcos Roberto Barradas Medeiros</t>
  </si>
  <si>
    <t>SERAFIM KAPEMBE</t>
  </si>
  <si>
    <t>ALEXANDRE MAGNO CARNEIRO GUILHON</t>
  </si>
  <si>
    <t>ANTONIO ALEXANDRE DE ARAUJO</t>
  </si>
  <si>
    <t>VALESCA RODRIGUES CAVALCANTE</t>
  </si>
  <si>
    <t>JOSÉ ANDRADE CAMPELO CAVALCANTE</t>
  </si>
  <si>
    <t>MARIA IVANIR SALES DA SILVA</t>
  </si>
  <si>
    <t>RAIMUNDO NONATO RABELO</t>
  </si>
  <si>
    <t>RINALDO DE SOUZA PINTO</t>
  </si>
  <si>
    <t>KATIA ANTONELE DE SOUSA BEZERRA</t>
  </si>
  <si>
    <t>STENIO CAVALCANTE DE LIMA</t>
  </si>
  <si>
    <t>CESARINA GOMES DE MACEDO OLIVEIRA</t>
  </si>
  <si>
    <t>MARCIA CRISTINA LIMA ALENCA</t>
  </si>
  <si>
    <t>JORGINA FIGUEIRA CHOAIRY DE SENA</t>
  </si>
  <si>
    <t>VALDENI FERREIRA MARTINS</t>
  </si>
  <si>
    <t>FRANCISCA FAUSTINO BARBOSA</t>
  </si>
  <si>
    <t>ALEXANDRE DE ALCANTARA AGUIAR COELHO</t>
  </si>
  <si>
    <t>EDIMILSON ROQUE DA SILVA</t>
  </si>
  <si>
    <t>FRANCISCO ALFREDO DA SILVA</t>
  </si>
  <si>
    <t>MARIA ISANETE DOS SANTOS HONORATO</t>
  </si>
  <si>
    <t>LUIS JANILSON OLIVEIRA CAVALCANTE</t>
  </si>
  <si>
    <t>EVERARDO NOGUEIRA LIMA</t>
  </si>
  <si>
    <t>AMADEU CARVALHO DE LIMA</t>
  </si>
  <si>
    <t>ANTONIO DANIEL CLARINTINO DOS SANTOS</t>
  </si>
  <si>
    <t>ANTONIA PEREIRA DE OLIVEIRA</t>
  </si>
  <si>
    <t>ROBERTA FONTELES CASTRO LIMA FILOMENO</t>
  </si>
  <si>
    <t>CELIO VIVEKANANDA DUAVY</t>
  </si>
  <si>
    <t>MARIA GORETE LOPES PARENTE</t>
  </si>
  <si>
    <t>ELANNE PATRICIA DE FREITAS ALVES MARREIRO</t>
  </si>
  <si>
    <t>FRANCISCO DIONE XIMENES VASCONCELOS ALVES PEREIRA</t>
  </si>
  <si>
    <t>MARLENE BARROSO DE ARAUJO</t>
  </si>
  <si>
    <t>PRICYMARY DO CARMO OLIVEIRA</t>
  </si>
  <si>
    <t>FILOMENA VIANA MARTINS</t>
  </si>
  <si>
    <t>FRANCISCO VILMAR DE OLIVEIRA GADELHA</t>
  </si>
  <si>
    <t>VALDEMIRO RODRIGUES DE SOUSA</t>
  </si>
  <si>
    <t>ELINA RODRIGUES CHAVES</t>
  </si>
  <si>
    <t>CICERA TEIXEIRA ALVES DE CARVALHO</t>
  </si>
  <si>
    <t>JOAQUIM OTACILIO CAVALCANTE</t>
  </si>
  <si>
    <t>RAIMUNDA INACIO DOS SANTOS</t>
  </si>
  <si>
    <t>FRANCISCA ODAISA DA SILVA RODRIGUES FRANCA</t>
  </si>
  <si>
    <t>NEIVA CRISTINO MALVEIRA</t>
  </si>
  <si>
    <t>RAIMUNDO COELHO BEZERRA DE FARIAS</t>
  </si>
  <si>
    <t>JOSÉ CHARTES DO NASCIMENTO</t>
  </si>
  <si>
    <t>JOSE DANILO ALMEIDA E SILVA</t>
  </si>
  <si>
    <t>Rita de Cássia Ortega de Paula Lins e Silva</t>
  </si>
  <si>
    <t>KARLA RIBEIRO PORTELA CARNEIRO</t>
  </si>
  <si>
    <t>RODRIGO DE SOUSA ADRIAO</t>
  </si>
  <si>
    <t>MARIA RISELDA DE ARAÚJO SOUSA ADRIÃO</t>
  </si>
  <si>
    <t>FCO LIMA DE BRITO</t>
  </si>
  <si>
    <t>MARIA SALETE MARQUES DA SILVA</t>
  </si>
  <si>
    <t>MARCELO SIQUEIRA SOARES</t>
  </si>
  <si>
    <t>MARIA DE FATIMA ALVES</t>
  </si>
  <si>
    <t>MARIA DAS GRAÇAS OLIVEIRA</t>
  </si>
  <si>
    <t>VALDERI FELIPE DE LIMA</t>
  </si>
  <si>
    <t>ANA RAVENNA GUIMARÃES DIA</t>
  </si>
  <si>
    <t>TEREZINHA DE JESUS DOS SANTOS ARAUJO</t>
  </si>
  <si>
    <t>JUSSIE MEDEIROS DE ALMEIDA</t>
  </si>
  <si>
    <t>ISAAC GOMES DA SILVA</t>
  </si>
  <si>
    <t>JOSÉ GOMES REBOUÇAS</t>
  </si>
  <si>
    <t>Rosa irena ximenes de sousa</t>
  </si>
  <si>
    <t>JOAO RAMOS DA SILVA</t>
  </si>
  <si>
    <t>JOSE DE BRITO LIMA</t>
  </si>
  <si>
    <t>MARIA GLAUCILENE INOCENCIO</t>
  </si>
  <si>
    <t>ANTONIO FABIANO DE SOUSA ANDRADE</t>
  </si>
  <si>
    <t>EDIJESUS DA SILVA</t>
  </si>
  <si>
    <t>IVO DA SILVEIRA FILHO</t>
  </si>
  <si>
    <t>MARIA LUCIA RAMOS DA SILVA</t>
  </si>
  <si>
    <t>ANTONIO NICOLAS ALVES SILVESTRE</t>
  </si>
  <si>
    <t>NIRLA DE CASTRO GONCALVES</t>
  </si>
  <si>
    <t>ADALBERTO VIEIRA COSTA</t>
  </si>
  <si>
    <t>GLAUBER SOARES LOPES</t>
  </si>
  <si>
    <t>ALUIZIO SIMOES DA SILVA</t>
  </si>
  <si>
    <t>ISBELA MARIA RIGAUD DE ALENCAR TIMBO</t>
  </si>
  <si>
    <t>SAMARTHONY ALVES DA ROCHA</t>
  </si>
  <si>
    <t>RAIMUNDO FEITOSA FONTES SOBRINHO</t>
  </si>
  <si>
    <t>FRANCISCA SALES BASTOS</t>
  </si>
  <si>
    <t>GUSTAVO MARTINS DOS SANTOS</t>
  </si>
  <si>
    <t>MÁRCIA DE QUEIROZ FERNANDES DA SILVA</t>
  </si>
  <si>
    <t>MARIA DE FÁTIMA FERNANDES MONTEIRO DA CRUZ</t>
  </si>
  <si>
    <t>FCA JUSTA SALES</t>
  </si>
  <si>
    <t>TANIA MARIA ARAUJO DE SOUSA</t>
  </si>
  <si>
    <t>ALICE OLIVEIRA CARAMA</t>
  </si>
  <si>
    <t>MARIA APARECIDA MARTINS MOURA</t>
  </si>
  <si>
    <t>RAIMUNDA EVANEIDE CORDEIRO DE SOUZA</t>
  </si>
  <si>
    <t>ADRIANA BARBOSA DE ALMEIDA SOUSA</t>
  </si>
  <si>
    <t>MARIA DO SOCORRO BONIFÁCIO RIBEIRO</t>
  </si>
  <si>
    <t>MARIA DAS DORES BEZERRA</t>
  </si>
  <si>
    <t>MARLENE CUSTODIO DE MORAES</t>
  </si>
  <si>
    <t>MARIA ESTELA BASTOS DE SOUSA</t>
  </si>
  <si>
    <t>IVONEIDE CORREIA QUEIROZ</t>
  </si>
  <si>
    <t>JOSE ILO MOTA</t>
  </si>
  <si>
    <t>RAIMUNO VIEIRA DA SILVA</t>
  </si>
  <si>
    <t>HILDERNANDES SIQUEIRA DE SOUZA</t>
  </si>
  <si>
    <t>ANTONIA SIQUEIRA SERAFIM DE SOUZA</t>
  </si>
  <si>
    <t>GABRIEL CÉSAR BATISTA DA SILVA</t>
  </si>
  <si>
    <t>MARIA PEDROSA SILVA</t>
  </si>
  <si>
    <t>FRANCISCO REGIS QUEIROZ DIAS</t>
  </si>
  <si>
    <t>JOSÉ CICERO SILVA SOUSA</t>
  </si>
  <si>
    <t>MARIA DE LOURDES DE MIRANDA GOMES MENESCAL</t>
  </si>
  <si>
    <t>SIMONE CAVALCANTE DO NASCIMENTO XAVIER</t>
  </si>
  <si>
    <t>MARIA MACÊDO LIMA DUARTE</t>
  </si>
  <si>
    <t>EDILSON GERALDO DA SILVA GOMES</t>
  </si>
  <si>
    <t>JOSE CRISTOVAO DE MOURA</t>
  </si>
  <si>
    <t>ANTONIA GLAUCINEIDE SILVA DE LIMA PINTO</t>
  </si>
  <si>
    <t>Sarah Portella Costa</t>
  </si>
  <si>
    <t>RITA DE CASSIA SOUSA MONTEIRO ANDREASSEN</t>
  </si>
  <si>
    <t>MARIA BERNADETE DE SOUZA MONTEIRO</t>
  </si>
  <si>
    <t>ALBINO PEREIRA VAZ</t>
  </si>
  <si>
    <t>IRLEDE ALVES DE CARVALHO</t>
  </si>
  <si>
    <t>CARMÉM LÚCIA RODRIGUES MOREIRA</t>
  </si>
  <si>
    <t>JOSÉ WILLAMES BARBOSA PITOMBEIRA</t>
  </si>
  <si>
    <t>LUIS FILHO SILVA</t>
  </si>
  <si>
    <t>MATHEUS ROLIM MENDES DE ALENCAR</t>
  </si>
  <si>
    <t>ANTONIO WILMER MOURA GOMES</t>
  </si>
  <si>
    <t>Angelo Jakson Guimaraes da Silva</t>
  </si>
  <si>
    <t>DOMINIK GREGORY DE ANDRADE UCHOA</t>
  </si>
  <si>
    <t>MARIA DO SOCORRO GONDIM LIMA</t>
  </si>
  <si>
    <t>MARIA DAS GRAÇAS SARAIVA</t>
  </si>
  <si>
    <t>MARIA LUIZA BRITTO GOMES PINTO</t>
  </si>
  <si>
    <t>FLAVIO BELISÁRIO DE SOUZA JÚNIOR</t>
  </si>
  <si>
    <t>AGOSTINHO PAULA VIANA</t>
  </si>
  <si>
    <t>FRANCISCO DELANIO CAMPELO ALMEIDA</t>
  </si>
  <si>
    <t>ADRIANGELA BESERRA DE SOUSA</t>
  </si>
  <si>
    <t>VANIA RODRIGUES DE SOUSA</t>
  </si>
  <si>
    <t>JOAO LUCAS DA ROCHA</t>
  </si>
  <si>
    <t>MARIA DE MORAIS TORRES</t>
  </si>
  <si>
    <t>MARCELINA MEIRE FERREIRA</t>
  </si>
  <si>
    <t>MARIA DELOURDES XIMENES MENDONÇA</t>
  </si>
  <si>
    <t>IRAPUAN WALTER GONDIM</t>
  </si>
  <si>
    <t>FRANCISCA DE MORAIS SILVA</t>
  </si>
  <si>
    <t>PAULO HENRIQUE MELO MENDONÇA</t>
  </si>
  <si>
    <t>ANNE KAROLINE OLIVEIRA LOPES</t>
  </si>
  <si>
    <t>FRANCISCO PAULA LOPES</t>
  </si>
  <si>
    <t>PEDRO JERÔNIMO SAMPAIO</t>
  </si>
  <si>
    <t>ANA PAULA GOMES FERREIRA DA CUNHA</t>
  </si>
  <si>
    <t>VALDEMAR LEONARDO DE LIMA</t>
  </si>
  <si>
    <t>INEZ FUGLINI GERAGE</t>
  </si>
  <si>
    <t>JOSE FERREIRA DO CARMO</t>
  </si>
  <si>
    <t>Sandra da Silva Pereira Aragão</t>
  </si>
  <si>
    <t>RAIMUNDO PEREIRA CRUZ</t>
  </si>
  <si>
    <t>JOSE CLAUDIO PAIVA LOPES</t>
  </si>
  <si>
    <t>KARINE PARENTE AGUIAR</t>
  </si>
  <si>
    <t>MARCELO MELO PINHO</t>
  </si>
  <si>
    <t>HELOISA DOS SANTOS TOMAZ</t>
  </si>
  <si>
    <t>FRANCISCO DE ASSIS PHILOMENO GOMES NETO</t>
  </si>
  <si>
    <t>MARINA MARTINS MELO</t>
  </si>
  <si>
    <t>ALEX SERRA STUDART</t>
  </si>
  <si>
    <t>ANA KARLA DA SILVA GALVINO</t>
  </si>
  <si>
    <t>MARIA DO SOCORRO COSTA BARROS</t>
  </si>
  <si>
    <t>FRANCISCO XAVIER DE PAULO</t>
  </si>
  <si>
    <t>INES GOMES DE SOUSA</t>
  </si>
  <si>
    <t>PATRICIA BRUN RIBEIRO DA FROTA</t>
  </si>
  <si>
    <t>JOSE EDILBERTO BARBOSA DA SILVA</t>
  </si>
  <si>
    <t>ADRIANA LISBOA DA SILVEIRA BEZERRA</t>
  </si>
  <si>
    <t>TICIANA POMPEU ANASTACIO</t>
  </si>
  <si>
    <t>IRLENE DA SILVA GOMES PARENTE</t>
  </si>
  <si>
    <t>REBECCA SILVEIRA DA COSTA</t>
  </si>
  <si>
    <t>JOAO LEONARDO MARTINS</t>
  </si>
  <si>
    <t>TEREZINHA DE JESUS SANTOS ARAÚJO</t>
  </si>
  <si>
    <t>FRANCISCO DE ASSIS DE LIMA</t>
  </si>
  <si>
    <t>MARCELO FELIX DO NASCIMENTO</t>
  </si>
  <si>
    <t>FRANCISCA FERREIRA NUNES</t>
  </si>
  <si>
    <t>MARIA JOSE DE SOUZA OLIVEIRA</t>
  </si>
  <si>
    <t>LUCINETE PEREIRA DA SILVA</t>
  </si>
  <si>
    <t>ANTONIA SOLANGE DE SOUSA LEITÃO</t>
  </si>
  <si>
    <t>MARIA SENHORA DE SOUSA MOTA</t>
  </si>
  <si>
    <t>FRANCISCO JOSE SOARES CARDOSO</t>
  </si>
  <si>
    <t>RAIMUNDO NONATO CAVALCANTE BENEVIDES</t>
  </si>
  <si>
    <t>ANA CLAUDIA RODRIGUES DE CASTRO</t>
  </si>
  <si>
    <t>WILLIAM PAZ ARAGÃO</t>
  </si>
  <si>
    <t>ANALICE OLIVEIRA MELO</t>
  </si>
  <si>
    <t>BENEDITO MARCILIO MARTINS DE PAIVA</t>
  </si>
  <si>
    <t>VIOLETA MARIA BANDEIRA NAMBA</t>
  </si>
  <si>
    <t>SANDRA MARIA ALVES E SILVA</t>
  </si>
  <si>
    <t>FRANCISCO CAPISTRANO DE SOUSA</t>
  </si>
  <si>
    <t>AUGUSTO SERGIO LOUREIRO SILVA</t>
  </si>
  <si>
    <t>LUIS CARLOS GOMES RIBEIRO</t>
  </si>
  <si>
    <t>LUIS CARLOS BELCHIOR TELES</t>
  </si>
  <si>
    <t>FRANCISCO PAULO DA SILVA</t>
  </si>
  <si>
    <t>IRENE LOPES DE SOUZA</t>
  </si>
  <si>
    <t>MARIA ALDAIR LIMA DA SILVA</t>
  </si>
  <si>
    <t>FRANCISCO EDILSON XAVIER</t>
  </si>
  <si>
    <t>SHIRLEY CLÉIA CARVALHO DE OLIVEIRA</t>
  </si>
  <si>
    <t>COSMO FERREIRA DUARTE</t>
  </si>
  <si>
    <t>FLAVIO ARCANJO MARQUES DE SOUSA</t>
  </si>
  <si>
    <t>MISSIAS HENRIQUE LOPES</t>
  </si>
  <si>
    <t>JOAO AIRTON DE MATOS PONTES</t>
  </si>
  <si>
    <t>ANA THEREZA NUNES DE MACEDO MARTINS</t>
  </si>
  <si>
    <t>IRILANDIA ALVES DE MELO</t>
  </si>
  <si>
    <t>MARIA DUARTE BARBOZA</t>
  </si>
  <si>
    <t>VANDIK DA SILVA CANDIDO</t>
  </si>
  <si>
    <t>FRANCISCO ADALBERTO DE OLIVEIRA LIMA</t>
  </si>
  <si>
    <t>MARFIZA XIMENES VASCONCELOS</t>
  </si>
  <si>
    <t>MARIA DE LOURDES SOARES</t>
  </si>
  <si>
    <t>MARIA DE FATIMA LUNA RODRIGUES</t>
  </si>
  <si>
    <t>ARUZA ALBUQUERQUE DE MACEDO</t>
  </si>
  <si>
    <t>MARIA ALBUQUERQUE DE MACEDO</t>
  </si>
  <si>
    <t>TEREZINHA DE JESUS ARAUJO CAVALCANTE</t>
  </si>
  <si>
    <t>KELSEY BRENT MASSIER</t>
  </si>
  <si>
    <t>ELONEIDE VIEIRA DA COSTA</t>
  </si>
  <si>
    <t>JOAO CUNHA DE ARAUJO</t>
  </si>
  <si>
    <t>VERIDIANA PAULA DE MENESES COSTA</t>
  </si>
  <si>
    <t>ANTONIO MARIZ SALES</t>
  </si>
  <si>
    <t>ANTONIA SARAIVA CAVALCANTE</t>
  </si>
  <si>
    <t>ROSEMERY PEREIRA DE LIMA</t>
  </si>
  <si>
    <t>FRANCISCA DO ESPIRITO SANTO GADELHA</t>
  </si>
  <si>
    <t>GLAUCIA VALERIA FERREIRA RODRIGUES</t>
  </si>
  <si>
    <t>NEWTON FELIX RODRIGUES</t>
  </si>
  <si>
    <t>ERENITA ANA MOOSHERR MACHRY</t>
  </si>
  <si>
    <t>JADER DE MEDEIROS MARIZ</t>
  </si>
  <si>
    <t>SEVERINA DO NASCIMENTO SANTOS</t>
  </si>
  <si>
    <t>MICHEL LIMA LIRA</t>
  </si>
  <si>
    <t>JOSE ANTONIO RIBEIRO MAIA</t>
  </si>
  <si>
    <t>VALMIR PINHEIRO LOPES</t>
  </si>
  <si>
    <t>FRANCISCO MAURICIO NASCIMENTO DE OLIVEIRA</t>
  </si>
  <si>
    <t>FCO NOGUEIRA E VASCONCELOS</t>
  </si>
  <si>
    <t>ANTONIO PERILO CORDEIRO</t>
  </si>
  <si>
    <t>MARIA NILZA GONDIM BEZERRA FARIAS</t>
  </si>
  <si>
    <t>NILZA LOPES COSTA</t>
  </si>
  <si>
    <t>FRANCISCO ANGELO DE SOUSA</t>
  </si>
  <si>
    <t>GERÔNCIO OLIVEIRA DA SILVA</t>
  </si>
  <si>
    <t>OSMARINA CAVALCANTE QUEIROZ DE LIMA</t>
  </si>
  <si>
    <t>MARIA LINETE RIBEIRO ROCHA</t>
  </si>
  <si>
    <t>VERA LUCIA FIGUEIREDO DA SILVA</t>
  </si>
  <si>
    <t>CELENE MONTEIRO COSTA SILVEIRA</t>
  </si>
  <si>
    <t>JOSE GONÇALVES DA CUNHA</t>
  </si>
  <si>
    <t>MARIA CARNEIRO PIRES</t>
  </si>
  <si>
    <t>MARIA WALYRIA PINTO COELHO</t>
  </si>
  <si>
    <t>FRANCISCO OLEGARIO GASPAR DO VALE</t>
  </si>
  <si>
    <t>DYOGENES MACEDO SOARES</t>
  </si>
  <si>
    <t>MARIA NILCE SURIANO</t>
  </si>
  <si>
    <t>ANA LOURDES PINHO CARVALHO</t>
  </si>
  <si>
    <t>LUIZA FONSECA DE LIMA</t>
  </si>
  <si>
    <t>MARIA CONSUELO MOTA CASSIANO</t>
  </si>
  <si>
    <t>MARCOS AURÉLIO FALCÃO DE OLIVEIRA</t>
  </si>
  <si>
    <t>FRANCISCA MOREIRA VICTOR</t>
  </si>
  <si>
    <t>FRANCISCA BESERRA BOSCO</t>
  </si>
  <si>
    <t>MARIA MADALENA DO NASCIMENTO SENA</t>
  </si>
  <si>
    <t>FRANCISCO DE ASSIS ROCHA</t>
  </si>
  <si>
    <t>CARMELITA MOREIRA DA SILVA</t>
  </si>
  <si>
    <t>MARIA CANDIDA AMARAL NEPOMUCENO</t>
  </si>
  <si>
    <t>JOÃO NOGUEIRA NETO</t>
  </si>
  <si>
    <t>FELIX HOETTE</t>
  </si>
  <si>
    <t>METON DUTRA CORDEIRO</t>
  </si>
  <si>
    <t>ESDRAS GONCALVES GOMES</t>
  </si>
  <si>
    <t>SANDRA LÚCIA AZEVEDO OLÍMPIO</t>
  </si>
  <si>
    <t>CARLOS ROBERTO UCHOA SALES VASCONCELOS</t>
  </si>
  <si>
    <t>JOSE ANTUNES HACHEM</t>
  </si>
  <si>
    <t>LEURISMAR CAVALCANTE VASCONCELOS</t>
  </si>
  <si>
    <t>MARIA DO SOCORRO CARDOSO DE ABREU</t>
  </si>
  <si>
    <t>ANTÔNIO IRENILSON DE CARVALHO</t>
  </si>
  <si>
    <t>BENEMAR GONÇALVES DE OLIVEIRA</t>
  </si>
  <si>
    <t>ANTONIO ALBERTO JERONIMO LIMA</t>
  </si>
  <si>
    <t>LUIZ GUEDES DE MACEDO</t>
  </si>
  <si>
    <t>JULLYANE MEDEIROS LOUREIRO DE LIMA</t>
  </si>
  <si>
    <t>JOSE AUGUSTO FERNANDES</t>
  </si>
  <si>
    <t>ZILBERTO MONTEIRO DE ALENCAR</t>
  </si>
  <si>
    <t>ADRIANO PEREIRTA MNOURA</t>
  </si>
  <si>
    <t>OSCAR DANIEL DA COSTA</t>
  </si>
  <si>
    <t>MILLENY GOIS MONTEIRO</t>
  </si>
  <si>
    <t>LUIZA DE ALENCAR ALVES</t>
  </si>
  <si>
    <t>ANTONIA ADENILDE DE ALENCAR CARVALHO</t>
  </si>
  <si>
    <t>MARIA PORTELA MOREIRA</t>
  </si>
  <si>
    <t>RAIMUNDA DA SILVA SOUZA</t>
  </si>
  <si>
    <t>GERARDO LUCENA DE OLIVEIRA</t>
  </si>
  <si>
    <t>ANTONIO JORGE COUTINHO</t>
  </si>
  <si>
    <t>MARIA ARTENIZIA NEPOMUCENO SERPA</t>
  </si>
  <si>
    <t>EVANDRO MASIERO BERNAL CANO</t>
  </si>
  <si>
    <t>SIMÃO DAMASCENO</t>
  </si>
  <si>
    <t>ELIESER MIRANDA MENDES</t>
  </si>
  <si>
    <t>JOAO SOARES DOS SANTOS</t>
  </si>
  <si>
    <t>JOSE AQUINO NOGUEIRA</t>
  </si>
  <si>
    <t>MARIA DE LOURDES SOLON DA SILVA</t>
  </si>
  <si>
    <t>MARIA SOLON DA SILVA</t>
  </si>
  <si>
    <t>FRANCISCO VILMAR DE OLIVEIRA</t>
  </si>
  <si>
    <t>SARAH KUBRUSLY GONÇALVES</t>
  </si>
  <si>
    <t>ARMANDO LOPES DE SOUSA</t>
  </si>
  <si>
    <t>DAILTON DAMASCENO LIMA</t>
  </si>
  <si>
    <t>SILVIA BRITO THEORGA</t>
  </si>
  <si>
    <t>LÚCIA VIOLETA PRATA DE OLIVEIRA BARROS</t>
  </si>
  <si>
    <t>DULCINEA BARBOSA DE SOUSA</t>
  </si>
  <si>
    <t>JOSE AMERICO BARROS DA ROCHA FILHO</t>
  </si>
  <si>
    <t>ANTONIO ETELVINO LIMA</t>
  </si>
  <si>
    <t>VALDEMAR FERREIRA FERRO</t>
  </si>
  <si>
    <t>ELIANE NASCIMENTO FONSECA</t>
  </si>
  <si>
    <t>JOAQUIM CARLOTO DAVI</t>
  </si>
  <si>
    <t>LUCAS BEZERRA DE AZEVEDO NETO</t>
  </si>
  <si>
    <t>IRANILDO ALVES FEITOSA</t>
  </si>
  <si>
    <t>ANDRESSA RALINSK SOARES SILVA</t>
  </si>
  <si>
    <t>RAIMUNDO NONATO AGUIAR</t>
  </si>
  <si>
    <t>EDILANE LIMA SAMPAIO</t>
  </si>
  <si>
    <t>VERA LUCIA SILVA BARBOSA DO NASCIMENTO</t>
  </si>
  <si>
    <t>TEREZA CRISTINA CAVALCANTE SAMPAIO</t>
  </si>
  <si>
    <t>NAHYLTON PINHEIRO</t>
  </si>
  <si>
    <t>MARIA LUCIMAR LOPES DE SA</t>
  </si>
  <si>
    <t>JOSE GENESIO FERREIRA BEZERRA</t>
  </si>
  <si>
    <t>ROSA VILAR FEITOSA</t>
  </si>
  <si>
    <t>MARIA ELIANE TEIXEIRA SILVEIRA</t>
  </si>
  <si>
    <t>GLAYSON FRANCY ADRIANO ARAUJO</t>
  </si>
  <si>
    <t>JOSIAS FERREIRA DA SILVA</t>
  </si>
  <si>
    <t>MARIA FLÁVIA DA SILVA DIAS</t>
  </si>
  <si>
    <t>FRANCISCA MAGLHAES  PEREIRA</t>
  </si>
  <si>
    <t>JOAO PAULO RODRIGUES DOS SANTOS</t>
  </si>
  <si>
    <t>JOAO MAIA DE BARCELOS</t>
  </si>
  <si>
    <t>LUIZ HIBERNON VASCONCELOS</t>
  </si>
  <si>
    <t>ANTÔNIO EDNARDO GOMES DE ANDRADE</t>
  </si>
  <si>
    <t>MARINETE MARIA SANTANA</t>
  </si>
  <si>
    <t>LUIS GUSTAVO VARGES RESENDE</t>
  </si>
  <si>
    <t>JOSE ALMEIDA DE OLIVEIRA</t>
  </si>
  <si>
    <t>EDIVALDO MOREIRA DE OLIVEIRA</t>
  </si>
  <si>
    <t>MARIA DO CARMO SILVA MENDES</t>
  </si>
  <si>
    <t>MARIA DE FATIMA CAVALCANTE PINHEIRO</t>
  </si>
  <si>
    <t>CRISTALINO MARCELINO CHAVES</t>
  </si>
  <si>
    <t>RAIMUNDO FABRICIO GOMES</t>
  </si>
  <si>
    <t>MARIA FRANCILENE VALENTIM NOGUEIRA</t>
  </si>
  <si>
    <t>ALISSON ROBERTO DE AQUINO RODRIGUES</t>
  </si>
  <si>
    <t>INÁCIO EYMARD DE CASTRO MALLMANN</t>
  </si>
  <si>
    <t>MARIA ILANIA GRANGEIRO</t>
  </si>
  <si>
    <t>JOAO GERIVALDO LEITE</t>
  </si>
  <si>
    <t>REGINA MUNIZ TORRES DE OLIVEIRA</t>
  </si>
  <si>
    <t>MARLI LAURINDA DA SILVA VIEIRA</t>
  </si>
  <si>
    <t>LUCIA DE FATIMA MELO</t>
  </si>
  <si>
    <t>ANA CARMONIZA SOMBRA</t>
  </si>
  <si>
    <t>OLAVO AIRES FILHO</t>
  </si>
  <si>
    <t>JOAO MARIA LIRA</t>
  </si>
  <si>
    <t>MARIA DO CARMO SILVA CARVALHO</t>
  </si>
  <si>
    <t>TARCISIO LEMOS PEREIRA LEITE</t>
  </si>
  <si>
    <t>RITA DE CASSIA MUNIZ BARBOSA</t>
  </si>
  <si>
    <t>ANTONIO ALEXANDRE DE SOUZA</t>
  </si>
  <si>
    <t>ADELMO MOREIRA DE QUEIROS</t>
  </si>
  <si>
    <t>JAQUELINE DE ARAÚJO PEREIRA MARTINS</t>
  </si>
  <si>
    <t>JOSE ENOCLES MACIEL</t>
  </si>
  <si>
    <t>FRANCISCO VANKS FEITOSA FREDERICO</t>
  </si>
  <si>
    <t>VERA LUCIA RODRIGUES CAVALCANTE</t>
  </si>
  <si>
    <t>MARIO CLETO LIMA MARQUES</t>
  </si>
  <si>
    <t>MARIA DA CONCEIÇAO PEREIRA</t>
  </si>
  <si>
    <t>SELMA MARIA FONTENELE  ALBUQUERQUE</t>
  </si>
  <si>
    <t>JOSÉ DE ARIMATEIA MOTA</t>
  </si>
  <si>
    <t>ZACARIAS DA SILVA CASTRO</t>
  </si>
  <si>
    <t>FRANCISCO WANDER PONTE</t>
  </si>
  <si>
    <t>ALBETISA VIEIRA DOS SANTOS</t>
  </si>
  <si>
    <t>ADRIANA MONTEIRO RIBEIRO</t>
  </si>
  <si>
    <t>ANTONIA FERREIRA DE MELO OLIVEIRA</t>
  </si>
  <si>
    <t>MARIA DO SOCORRO DE OLIVEIRA NUNES</t>
  </si>
  <si>
    <t>FRANCISCA CLAUDIA GOMES MACEDO</t>
  </si>
  <si>
    <t>FRANCISCA ROSEIRA GUEDES</t>
  </si>
  <si>
    <t>JOSE ROBERTO DE CASTRO ARAUJO</t>
  </si>
  <si>
    <t>SHEILA MARIA OLIVEIRA LEITE</t>
  </si>
  <si>
    <t>MARIA VALDECIRA ROCHA</t>
  </si>
  <si>
    <t>JULIO JOSE NUNES MORAES</t>
  </si>
  <si>
    <t>MARIA DE FÁTIMA VIEIRA CASTRO</t>
  </si>
  <si>
    <t>GETULIO OLIVEIRA</t>
  </si>
  <si>
    <t>JOSE ELIEZER FREITAS BARBOSA</t>
  </si>
  <si>
    <t>FRANCISCO NUNES DOS SANTOS</t>
  </si>
  <si>
    <t>FRANCISCO BENITO FERREIRA DE MELO</t>
  </si>
  <si>
    <t>LUIZA HELENA DA SILVA CORDEIRO</t>
  </si>
  <si>
    <t>MARIA LUIZA LEITE SANTOS</t>
  </si>
  <si>
    <t>LUCIANGELA SILVA BRAZ</t>
  </si>
  <si>
    <t>GUILHERME LIMA DE OLIVEIRA</t>
  </si>
  <si>
    <t>MOACIR UCHOA DE OLIVEIRA</t>
  </si>
  <si>
    <t>MARIA CRISTINA DE ANDRADE OLIVEIRA</t>
  </si>
  <si>
    <t>RAIMUNDO BARBOSA GOMES</t>
  </si>
  <si>
    <t>MARIA EDNA GOMES DE SOUSA LIMA</t>
  </si>
  <si>
    <t>MARIA DE FATIMA GALDINO DOS SANTOS PEREIRA</t>
  </si>
  <si>
    <t>JOSÉ IRANILDO PEREIRA LIMA</t>
  </si>
  <si>
    <t>FANCISCO CANDIDO DA SILVA</t>
  </si>
  <si>
    <t>ROSANE PORTELA RAMOS</t>
  </si>
  <si>
    <t>FRANCISC VERENA DE SA BARRETO ANATOLIO</t>
  </si>
  <si>
    <t>MARIA CRISTINA PARENTE PESSOA GOES</t>
  </si>
  <si>
    <t>MANOEL ALVES DA COSTA</t>
  </si>
  <si>
    <t>INACIA MORORO TAVARES BRAGA</t>
  </si>
  <si>
    <t>TEREZINHA DE JESUS SILVA</t>
  </si>
  <si>
    <t>ADIONDAS MENDES DE OLIVEIRA</t>
  </si>
  <si>
    <t>REGINA BARBOSA DE MARTINS MELLO</t>
  </si>
  <si>
    <t>LILENE SILVA DOS SANTOS</t>
  </si>
  <si>
    <t>EDUARDO TSUNODA</t>
  </si>
  <si>
    <t>MARIA LUCILENE DA SILVA</t>
  </si>
  <si>
    <t>RAIMUNDO NONATO FARIAS DOS SANTOS</t>
  </si>
  <si>
    <t>YURI RODRIGUES KATO</t>
  </si>
  <si>
    <t>VIVIANE ALBUQUERQUE BARBOSA DE SOUSA</t>
  </si>
  <si>
    <t>MARIA ZULEIDE XIMENES SARAIVA</t>
  </si>
  <si>
    <t>WYARA REBOUCAS SIMPLICIO BAIMA</t>
  </si>
  <si>
    <t>MARIA ISAURA DA COSTA PEREIRA</t>
  </si>
  <si>
    <t>ROSAMARIA GAMA LYRA CABRAL</t>
  </si>
  <si>
    <t>JAILSON ARAUJO DE ALMEIDA JUNIOR</t>
  </si>
  <si>
    <t>ZÉLIA QUINTO SOARES</t>
  </si>
  <si>
    <t>MARIA RAIMUNDA COELHO FILHO</t>
  </si>
  <si>
    <t>JOSE OLIVEIRA SALES</t>
  </si>
  <si>
    <t>ANTONIO CASSIMIRO DAS CHAGAS</t>
  </si>
  <si>
    <t>JUCIVANDO FREITAS ANGELO</t>
  </si>
  <si>
    <t>MARIA TEOMAR LIMA SILVA</t>
  </si>
  <si>
    <t>MARIA HELENA MAIA FACO</t>
  </si>
  <si>
    <t>AURELIO DE OLIVEIRA SOUSA</t>
  </si>
  <si>
    <t>SIRLENE PIMENTA SAMPAIO</t>
  </si>
  <si>
    <t>LUIZA MAITE DE OLIVEIRA MARTINS MAXIMINO</t>
  </si>
  <si>
    <t>VAGNERES CAMÊLO DOS ANJOS</t>
  </si>
  <si>
    <t>PAULINA PEREIRA DE SOUZA</t>
  </si>
  <si>
    <t>FRANCISCO TADEU CORDEIRO DE OLIVEIRA</t>
  </si>
  <si>
    <t>MARIA ANGELA ARAUJO PORTO</t>
  </si>
  <si>
    <t>PEDRO GURGEL VALENTE</t>
  </si>
  <si>
    <t>BERNARDO JOSE GURGEL DE ALCANTARA</t>
  </si>
  <si>
    <t>FCA NOEME RAMOS DE OLIVEIRA</t>
  </si>
  <si>
    <t>FRANCISCO WAGNER LIMA VENANCIO</t>
  </si>
  <si>
    <t>JOSE ALIPIO DE LIMA</t>
  </si>
  <si>
    <t>JOSE WILLIAM LIMA</t>
  </si>
  <si>
    <t>JUVENCIO DE ARAUJO BARRETO</t>
  </si>
  <si>
    <t>REGIS FERREIRA DE ARAUJO</t>
  </si>
  <si>
    <t>JOSE ROBERTO COSTA FONTENELE</t>
  </si>
  <si>
    <t>MARIA JOSE ABRANTE PEDROSA SILVA</t>
  </si>
  <si>
    <t>LECILTA FARIAS BEZERRA</t>
  </si>
  <si>
    <t>RACHEL WELSY ANTERO BEZERRA SOUSA</t>
  </si>
  <si>
    <t>RAIMUNDO TARCÍLIO DOS SANTOS</t>
  </si>
  <si>
    <t>BOANERGES GOMES CAMELO</t>
  </si>
  <si>
    <t>MARIA VILANI NUNES OLIVEIRA</t>
  </si>
  <si>
    <t>FRANCISCO FREITAS CHAVES</t>
  </si>
  <si>
    <t>FRANCISCO JOZEAN DE SOUZA</t>
  </si>
  <si>
    <t>RAIMUNDO HILARIO DE SOUSA</t>
  </si>
  <si>
    <t>ANTONIO NIVALDO PEREIRA DA SILVA</t>
  </si>
  <si>
    <t>IRACEMA CARNEIRO PEREIRA</t>
  </si>
  <si>
    <t>MAURÍCIO SOARES DE ALMEIDA</t>
  </si>
  <si>
    <t>MARIA DAS GRAÇAS DOS SANTOS</t>
  </si>
  <si>
    <t>MARIA DOLORES FELIX MAGALHAES</t>
  </si>
  <si>
    <t>MARIA APARECIDA TAVARES BARROS</t>
  </si>
  <si>
    <t>MARIA HELENA ALVES HOLANDA</t>
  </si>
  <si>
    <t>JESSICA FRANCISCA DO NASCIMENTO E SILVA</t>
  </si>
  <si>
    <t>FRANCISCO CARDOSO DA SILVA</t>
  </si>
  <si>
    <t>MARIA ZULENE LIMA BATISTA</t>
  </si>
  <si>
    <t>FRANCISCA GOMES ARAUJO</t>
  </si>
  <si>
    <t>MARIA ELIANE SANTOS ALEXANDRE</t>
  </si>
  <si>
    <t>VALMIR RODRIGUES DE ANDRADE</t>
  </si>
  <si>
    <t>ANTONIO BEZERRA PEREIRA</t>
  </si>
  <si>
    <t>SAMY WINAMARE DE SA MENDONCA</t>
  </si>
  <si>
    <t>FRANCISCA VLADIA ALVES ARAUJO</t>
  </si>
  <si>
    <t>FRANCISCO NAZARENO AVELINO DE LIMA</t>
  </si>
  <si>
    <t>MARIA DE SOUZA OLIVEIRA</t>
  </si>
  <si>
    <t>RAIMUNDO PINHEIRO DE AQUINO</t>
  </si>
  <si>
    <t>KARLA MARIA MENEZES DE SOUSA</t>
  </si>
  <si>
    <t>FRANCISCO SOUZA NUNES FILHO</t>
  </si>
  <si>
    <t>FRANCISCO ANTÔNIO PEREIRA DE ABREU</t>
  </si>
  <si>
    <t>FRANCISCO SERGIO DE HOLANDA CARLOS</t>
  </si>
  <si>
    <t>MANOEL PEREIRA DE SOUZA</t>
  </si>
  <si>
    <t>VERONICA MAIRA COSTA LEÃO</t>
  </si>
  <si>
    <t>FRANCISCO JOSÉ BARROS CORDEIRO</t>
  </si>
  <si>
    <t>JOSIANA DE MATOS FONSCECA</t>
  </si>
  <si>
    <t>FRANCISCO SOLON RIBEIRO FERNANDES</t>
  </si>
  <si>
    <t>SEBASTIANA ROCHA GOMES</t>
  </si>
  <si>
    <t>LEONIDAS TELES ANDRADE</t>
  </si>
  <si>
    <t>ANA CLAUDIA MARTINS GUEDES PICANÇO</t>
  </si>
  <si>
    <t>JOSE FREITAS DE MOURA</t>
  </si>
  <si>
    <t>TAIS BATISTA ANGELO</t>
  </si>
  <si>
    <t>RAIMUNDO ANGELO FILHO</t>
  </si>
  <si>
    <t>FRANCISCO PINTO DE VASCONCELOS</t>
  </si>
  <si>
    <t>MARCELO RAMALHO DANTAS</t>
  </si>
  <si>
    <t>PAULO ROBERTO VIANA GUERRA</t>
  </si>
  <si>
    <t>DEDIER VIANA GUERRA</t>
  </si>
  <si>
    <t>JOSE ALVES CABRAL</t>
  </si>
  <si>
    <t>ROSA DE LIMA ARAUJO</t>
  </si>
  <si>
    <t>JORGE FREIRES DE SOUSA</t>
  </si>
  <si>
    <t>MARIA DO CARMO FREIRES DE SOUSA</t>
  </si>
  <si>
    <t>ADRIANA LEMOS ROBALINHO DE BARROS</t>
  </si>
  <si>
    <t>LEONOR SANCHES DE CARVALHO</t>
  </si>
  <si>
    <t>RENATA MARIA RODRIGUES DA SILVA GANGÔRRA</t>
  </si>
  <si>
    <t>JOSE MACHADO PAIVA</t>
  </si>
  <si>
    <t>JOSE NILTON TOLENTINO LEMOS</t>
  </si>
  <si>
    <t>FRANCISCA KATIANA DA SILVA BATISTA</t>
  </si>
  <si>
    <t>IZIDRA DE JESUS MORAES</t>
  </si>
  <si>
    <t>Maquimahom Trigueiro de Oliveira</t>
  </si>
  <si>
    <t>LUZANIRA OLIVEIRA DE MELO</t>
  </si>
  <si>
    <t>ALESSANDRO SANTOS DA SILVA</t>
  </si>
  <si>
    <t>LINO DE SOUSA ALENCAR</t>
  </si>
  <si>
    <t>ADRIANO SILVEIRA MACHADO</t>
  </si>
  <si>
    <t>FRANCISCO OLIVEIRA DO CARMO</t>
  </si>
  <si>
    <t>IZABEL GALDINO CUNHA</t>
  </si>
  <si>
    <t>ANTÔNIO VANDERLANDIO BEZERRA</t>
  </si>
  <si>
    <t>ADAMIR BEZERRA DA FONTOURA</t>
  </si>
  <si>
    <t>JOSE IVAN MAGALHAES</t>
  </si>
  <si>
    <t>RAFAEL TEIXEIRA ALENCAR LIMA TAVARES</t>
  </si>
  <si>
    <t>RITA MARIA SILVA MARTINS</t>
  </si>
  <si>
    <t>LUCAS MUNIZ DA SILVA COSTA</t>
  </si>
  <si>
    <t>JOSE LUCIANO MACIEL SIMIAO</t>
  </si>
  <si>
    <t>PEDRO IVO MOREIRA DOS SANTOS CASTELLO BRANCO</t>
  </si>
  <si>
    <t>FRANCISCO FERREIRA SILVA</t>
  </si>
  <si>
    <t>VANIA MARIA NEVES FACÓ BARROS</t>
  </si>
  <si>
    <t>ANA ELSA PINHEIRO LEITAO</t>
  </si>
  <si>
    <t>ODILIO SEBASTIAO DA SILVA</t>
  </si>
  <si>
    <t>CICERA ANTÔNIA BERNARDO DA PAZ</t>
  </si>
  <si>
    <t>JOSE BARROS DE OLIVEIRA</t>
  </si>
  <si>
    <t>LUCENIR MARTINS DE OLIVEIRA</t>
  </si>
  <si>
    <t>JOSE MASCARENHAS</t>
  </si>
  <si>
    <t>MARIA  ZILDA CAVALCANTE</t>
  </si>
  <si>
    <t>GIULIANO NICOLIELO MENGOZZI</t>
  </si>
  <si>
    <t>PRISCILA MARIA ARAUJO DE SOUSA</t>
  </si>
  <si>
    <t>MARIA DAS GRACAS SILVA DE OLIVEIRA</t>
  </si>
  <si>
    <t>TITO TAVARES HOLANDA CAVALCANTI JUNIOR</t>
  </si>
  <si>
    <t>GENESIO CORDEIRO BARBOSA DA SILVA</t>
  </si>
  <si>
    <t>FERNANDO ANTÔNIO DA COSTA FEIJO</t>
  </si>
  <si>
    <t>MANU MORENO AGUIAR JANEBRO MARINHO</t>
  </si>
  <si>
    <t>ROMILDO OLIVEIRA BRANDAO</t>
  </si>
  <si>
    <t>ROSANGELA SILVA VASCONCELOS</t>
  </si>
  <si>
    <t>FRANCISCO HELIO AZEVEDO</t>
  </si>
  <si>
    <t>ROBERLANIA BARBOSA DE SOUZA</t>
  </si>
  <si>
    <t>RAIMUNDO FACUNDO DE OLIVEIRA</t>
  </si>
  <si>
    <t>PERLA TATIANA PARENTE SAMPAIO</t>
  </si>
  <si>
    <t>RUBERLANIA CAETANO FERREIRA FREITAS</t>
  </si>
  <si>
    <t>ZARA KELLEM SOBAL</t>
  </si>
  <si>
    <t>MARGARIDA ALVES DE OLIVEIRA</t>
  </si>
  <si>
    <t>ANTONIA DE MATOS SOARES</t>
  </si>
  <si>
    <t>ROSA MARIA DA SILVA RAMOS</t>
  </si>
  <si>
    <t>Maria Eliane Alves Lobo</t>
  </si>
  <si>
    <t>ELOIDE RIBEIRO PEREIRA</t>
  </si>
  <si>
    <t>JAQUELINE QUEIROZ DUARTE</t>
  </si>
  <si>
    <t>MARIA IRACI VIANA MAIA</t>
  </si>
  <si>
    <t>DURVALINO RODRIGUES DE ARAUJO</t>
  </si>
  <si>
    <t>JOAO ALBERTO NASCIMENTO DO REGO BARROS</t>
  </si>
  <si>
    <t>JOAQUIM GUIMARAES TORRES DA SILVA</t>
  </si>
  <si>
    <t>MARIA CRISTINA SILVA COSTA</t>
  </si>
  <si>
    <t>MARIA ELIANE ALVES DE ANDRADE</t>
  </si>
  <si>
    <t>INGRID CARVALHO BEZERRA MACEDO</t>
  </si>
  <si>
    <t>MARIA GUIOMAR RODRIGUES DE ARAUJO</t>
  </si>
  <si>
    <t>ALINE PINHEIRO DE SOUSA</t>
  </si>
  <si>
    <t>THEREZA CHRISTINA DE SOUZA FERNANDES VIEIRA</t>
  </si>
  <si>
    <t>MARIA DO PERPETUO SOCORRO PINHEIRO PIMENTA</t>
  </si>
  <si>
    <t>MANOEL LOPES</t>
  </si>
  <si>
    <t>BENEDITA COELHO DANTAS</t>
  </si>
  <si>
    <t>MARTA MARIA ALMEIDA LACERDA</t>
  </si>
  <si>
    <t>MARIA YASMIN MIGUEL DA SILVA</t>
  </si>
  <si>
    <t>ELIÊNE MIGUEL DA SILVA</t>
  </si>
  <si>
    <t>MARIA BERNADETH SA DA SILVEIRA</t>
  </si>
  <si>
    <t>PALOMA MÁRJORI ALVES PONTES</t>
  </si>
  <si>
    <t>ADERBAL GURJAO PESSOA</t>
  </si>
  <si>
    <t>ARNOLDO LOPES DOS SANTOS</t>
  </si>
  <si>
    <t>SARA BARROS GOMES DE LIMA</t>
  </si>
  <si>
    <t>VILANIR TAVARES DA SILVA</t>
  </si>
  <si>
    <t>MARGOVANIA MELO MACEDO</t>
  </si>
  <si>
    <t>FRANCISCO EUDES CAMELO E SILVA</t>
  </si>
  <si>
    <t>MOISÉS BENEVENUTO PEREIRA</t>
  </si>
  <si>
    <t>JOAO BATISTA CARNEIRO</t>
  </si>
  <si>
    <t>ADRIANA ROCHA SOLON</t>
  </si>
  <si>
    <t>LIVIA MARIANA AUGUSTO DE OLIVEIRA</t>
  </si>
  <si>
    <t>MARIA DE FATIMA MATOS DE LIMA</t>
  </si>
  <si>
    <t>THIAGO GOMES ARARUNA</t>
  </si>
  <si>
    <t>MARIA IRENE VIANA COSTA DE CARVALHO</t>
  </si>
  <si>
    <t>JOSE LAFSON BATISTA OLIVEIRA</t>
  </si>
  <si>
    <t>FRANCISCA ADELIA DE SOUSA  MAGALHÃES</t>
  </si>
  <si>
    <t>MARIA AISA LEMOS DE SOUSA</t>
  </si>
  <si>
    <t>VALDEMAR PEREIRA MACIEL</t>
  </si>
  <si>
    <t>JOSE FERREIRA FROTA</t>
  </si>
  <si>
    <t>MARIA LUZILANE SOUSA DA CRUZ FEITOSA</t>
  </si>
  <si>
    <t>BENILDE DE AGUIAR DE OLIVEIRA</t>
  </si>
  <si>
    <t>ANTONIO FERREIRA DO NASCIMENTO NETO</t>
  </si>
  <si>
    <t>REGINA CELIA DE MOURA</t>
  </si>
  <si>
    <t>VICENTE JOSE DE ARAGAO RODRIGUES</t>
  </si>
  <si>
    <t>ACILONIA MARIA LUNA MOREIRA</t>
  </si>
  <si>
    <t>GERALDO CARLOS TEIXEIRA</t>
  </si>
  <si>
    <t>MARIA LUCIA GUEDES DE LIMA</t>
  </si>
  <si>
    <t>MERCIA MARIA DANTAS DOS SANTOS</t>
  </si>
  <si>
    <t>MARIA DO SOCORRO DANTAS DE FREITAS</t>
  </si>
  <si>
    <t>MARIA EVANIR BARBOSA LIMA MONTEIRO</t>
  </si>
  <si>
    <t>SEBASTIAO ALVES DE FARAIAS</t>
  </si>
  <si>
    <t>FRANCISCO EDILSON ARAUJO DE PAULA</t>
  </si>
  <si>
    <t>JOSEFA NUNES CAMPELO</t>
  </si>
  <si>
    <t>NUBIA MARIA LIMA</t>
  </si>
  <si>
    <t>FRANCISCA MARIA SALES LIMA</t>
  </si>
  <si>
    <t>CARLENE DE NOVAES GEGIS ALVES</t>
  </si>
  <si>
    <t>DANISIO JUNIOR ALMEIDA BRAGA</t>
  </si>
  <si>
    <t>ANTONIA VIEIRA COSTA</t>
  </si>
  <si>
    <t>JOABY OLIVEIRA SARAIVA</t>
  </si>
  <si>
    <t>LUIDIANA GONÇALVES FERREIRA</t>
  </si>
  <si>
    <t>DAIRO SILVA COIMBRA</t>
  </si>
  <si>
    <t>MARCOS ANTONIO HIPOLITO DE LIMA</t>
  </si>
  <si>
    <t>JERONIMO MACHADO DA PONTE</t>
  </si>
  <si>
    <t>MARIA AUGUSTA SOUSA</t>
  </si>
  <si>
    <t>NADJA NAIRA COELHO TEIXEIRA</t>
  </si>
  <si>
    <t>BENEDITO PINTO DE ABREU</t>
  </si>
  <si>
    <t>ANTO DE ARAUJO LIMA</t>
  </si>
  <si>
    <t>NARCELIO GUEDES DA SILVA</t>
  </si>
  <si>
    <t>ANA LUCIA FARIAS TORQUATO</t>
  </si>
  <si>
    <t>FRANCISCO AMANCIO BESERRA</t>
  </si>
  <si>
    <t>NILZA FROTA ARARIPE</t>
  </si>
  <si>
    <t>VANIA MARIA SALDANHA COELHO</t>
  </si>
  <si>
    <t>GILLIENO DA SILVA DO NASCIMENTO</t>
  </si>
  <si>
    <t>GILMARIORODRIGUES DO NASCIMENTO</t>
  </si>
  <si>
    <t>FCO FERREIRA DE SOUZA</t>
  </si>
  <si>
    <t>FERNANDO LUIZ DA SILVA ALVES</t>
  </si>
  <si>
    <t>ARISTOTELES DE OLIVEIRA MARCELO</t>
  </si>
  <si>
    <t>ANTONIO SOBREIRA FREIRE</t>
  </si>
  <si>
    <t>MIGUEL PEIXOTO OLIVEIRA JÚNIOR</t>
  </si>
  <si>
    <t>JUCILEIDE FERREIRA PONTES</t>
  </si>
  <si>
    <t>MARIA ZENAIDE DE AQUINO MESQUITA</t>
  </si>
  <si>
    <t>FAYGA SILVEIRA BEDE</t>
  </si>
  <si>
    <t>RAIMUNDO FERNANDES CHAVES</t>
  </si>
  <si>
    <t>MARIA FRANCISCA SALES RIBEIRO</t>
  </si>
  <si>
    <t>RITA GOMES BEZERRA</t>
  </si>
  <si>
    <t>ANTONIO PEREIRA DE LIMA</t>
  </si>
  <si>
    <t>MARIA LUIZA DOS SANTOS SOUSA</t>
  </si>
  <si>
    <t>FRANCISCO FREDERICO DE SENA</t>
  </si>
  <si>
    <t>ROSIANE PEREIRA MARTINS DA SILVA</t>
  </si>
  <si>
    <t>KATIA PEREIRA QUEIROZ ARAUJO</t>
  </si>
  <si>
    <t>MARIA DA CONCEICAO RODRIGUES CRUZ</t>
  </si>
  <si>
    <t>JOSÉ EDUARDO DO NASCIMENTO RODRIGUES</t>
  </si>
  <si>
    <t>RYANNA HELLEN DE SOUSA MENEZES</t>
  </si>
  <si>
    <t>ELEUZA DE SOUSA MENEZES</t>
  </si>
  <si>
    <t>ALINE RIBEIRO DA COSTA</t>
  </si>
  <si>
    <t>MANOEL FRANCISCO FREITAS</t>
  </si>
  <si>
    <t>MARIA SOCORRO ALVES</t>
  </si>
  <si>
    <t>REGINA CELIA DE SOUZA</t>
  </si>
  <si>
    <t>HERMESON GOMES PRATA</t>
  </si>
  <si>
    <t>MELISSA PEIXOTO FACANHA</t>
  </si>
  <si>
    <t>ROSIMARY GOMES PEIXOTO</t>
  </si>
  <si>
    <t>MARIA IVONETH ONOFRE DE SOUZA</t>
  </si>
  <si>
    <t>LIENE DA SILVA BARROS</t>
  </si>
  <si>
    <t>FRANCISCA RODRIGUES DA SILVA</t>
  </si>
  <si>
    <t>JOSE IVAN MELO BONFIM</t>
  </si>
  <si>
    <t>LUIZ EDUARDO OLIVEIRA FELIPE</t>
  </si>
  <si>
    <t>KATIA MARIA PINHEIRO BEZERRA CARVALHO</t>
  </si>
  <si>
    <t>CARLOS AUGUSTO SOUSA COSTA</t>
  </si>
  <si>
    <t>ANTONIO CARLOS DE VASCONCELOS PORTELA</t>
  </si>
  <si>
    <t>ALOISIO ENCARNAÇÃO ROCHA</t>
  </si>
  <si>
    <t>JOSE RIBEIRO MONTE</t>
  </si>
  <si>
    <t>ISABEL CRISTINA SILVA DO NASCIMENTO</t>
  </si>
  <si>
    <t>ANTONIO CLAUDIO GONSALVES DE LIMA</t>
  </si>
  <si>
    <t>MÁRCIO ALVES DE OLIVEIRA</t>
  </si>
  <si>
    <t>MIGUEL FERNANDO OLIVEIRA FELIPE</t>
  </si>
  <si>
    <t>AUREA LUNA LIMA</t>
  </si>
  <si>
    <t>ANTONIO MARCOS FERREIRA OLIVEIRA</t>
  </si>
  <si>
    <t>JAIME HENRIQUE EUGENIO</t>
  </si>
  <si>
    <t>RODRIGO BOAVENTURA GUIMARAES</t>
  </si>
  <si>
    <t>LEONIZA ROCHA PESSOA</t>
  </si>
  <si>
    <t>DANIEL LEANDRO DE OLIVEIRA</t>
  </si>
  <si>
    <t>RAIMUNDO OSEAS AGUIAR DE ARAGAO</t>
  </si>
  <si>
    <t>EUGENBERT SILVA MATIAS</t>
  </si>
  <si>
    <t>Abraão Venâncio da Silva</t>
  </si>
  <si>
    <t>LUIZ GASTÃO MAVIGNIER</t>
  </si>
  <si>
    <t>ARACI CAVALCANTE BENEVIDES</t>
  </si>
  <si>
    <t>CARLOS LACERDA RIBEIRO</t>
  </si>
  <si>
    <t>FRANCISCA ROSA DOS SANTOS SILVA</t>
  </si>
  <si>
    <t>JOSE NILDO ALVES MONTE</t>
  </si>
  <si>
    <t>FRANCISCO PINHEIRO MONTE</t>
  </si>
  <si>
    <t>OLIVEIRA FREITAS FERREIRA</t>
  </si>
  <si>
    <t>LUCIA MARIA DE OLIVEIRA FERREIRA</t>
  </si>
  <si>
    <t>MAURICIO GUIMARAES</t>
  </si>
  <si>
    <t>ANTONIA PEREIRA TORRES</t>
  </si>
  <si>
    <t>GABRIEL MENEZES ROCHA</t>
  </si>
  <si>
    <t>JOSÉ EDWAYNE BRAGA VASCONCELOS</t>
  </si>
  <si>
    <t>JULIANA MIRANDA DE LUCENA CAVALCANTE</t>
  </si>
  <si>
    <t>Antonia Farias Bezerra</t>
  </si>
  <si>
    <t>SEBASTIAO FERREIRA DE BRITO</t>
  </si>
  <si>
    <t>ESTENIO GOMES PIMENTEL</t>
  </si>
  <si>
    <t>FRANCISCO ILSON</t>
  </si>
  <si>
    <t>FERNANDO CEZAR AMARO DE MOURA</t>
  </si>
  <si>
    <t>ARISLEDA OLIVEIRA PATRICIO</t>
  </si>
  <si>
    <t>GERSON ALVES MAIA</t>
  </si>
  <si>
    <t>MARIA VILANY FELIPE COSTA</t>
  </si>
  <si>
    <t>CARLOS JOSE BITTENCOURT</t>
  </si>
  <si>
    <t>LUIZ EDUARDO RODRIGUES LINS</t>
  </si>
  <si>
    <t>NARCISO NERI DA SILVA</t>
  </si>
  <si>
    <t>MARGARIDA MARIA DA SILVA LIMA</t>
  </si>
  <si>
    <t>FLAVIO OLIVEIRA DE MOURA</t>
  </si>
  <si>
    <t>MARIA DAS GRACAS PEREIRA DOS SANTOS</t>
  </si>
  <si>
    <t>ARTHUR FELIPE BASTOS</t>
  </si>
  <si>
    <t>JOÃO PERBOYARE TEÓFILO GIRÃO NETO</t>
  </si>
  <si>
    <t>GUY BRAVOS MONTEIRO</t>
  </si>
  <si>
    <t>BRUNO MEMORIA RODRIGUES OKUBO</t>
  </si>
  <si>
    <t>FRANCISCA DEUSA DE OLIVEIRA ALVES</t>
  </si>
  <si>
    <t>JOSE ANAILTON SILVA BERNARDO</t>
  </si>
  <si>
    <t>JORGE LIMA GIRAO</t>
  </si>
  <si>
    <t>MARIA JOSELIA DE OLIVEIRA LIMA SILVA</t>
  </si>
  <si>
    <t>VERLANDIA ALVES DUARTE CAVALCANTE</t>
  </si>
  <si>
    <t>EDILSON DE SA</t>
  </si>
  <si>
    <t>MARTA HELENA DE FARIAS PAIVA</t>
  </si>
  <si>
    <t>JOSE MAURO SANTIAGO</t>
  </si>
  <si>
    <t>LEDA FURTADO DIAS</t>
  </si>
  <si>
    <t>MARIA DO LIVRAMENTO DA SILVA</t>
  </si>
  <si>
    <t>MIGUEL ESTEVÃO DE LIMA</t>
  </si>
  <si>
    <t>ROMARIA OLIVEIRA MARQUES</t>
  </si>
  <si>
    <t>KEVERTHON XIMENES RIBEIRO</t>
  </si>
  <si>
    <t>ANA LUCIA MORENO COSTA</t>
  </si>
  <si>
    <t>MARCUS ANDRE ALBUQUERQUE MONT ALVERNE</t>
  </si>
  <si>
    <t>DAYARA KELLE SILVA SANTOS</t>
  </si>
  <si>
    <t>MARIA ELIZABETE GUEDES FREITAS DE ALMEIDA</t>
  </si>
  <si>
    <t>MARIA PEREIRA DO NASCIMENTO</t>
  </si>
  <si>
    <t>ANTO THEMISTOCLES SILVEIRA</t>
  </si>
  <si>
    <t>ANANIAS GONÇALVES MOURA</t>
  </si>
  <si>
    <t>LIDUINA PINHEIRO ALEXANDRINO</t>
  </si>
  <si>
    <t>OSWALDO FERREIRA LIMA</t>
  </si>
  <si>
    <t>MARIA DE LOURDES BEZERRA SIMOES</t>
  </si>
  <si>
    <t>ADRIANA FEIJÃO DE SOUSA MAGALHÃES</t>
  </si>
  <si>
    <t>RAIMUNDA BENONILIA MOREIRA LIMA</t>
  </si>
  <si>
    <t>JOSÉ EDIVANDO BATISTA DE ARAÚJO</t>
  </si>
  <si>
    <t>ANTONIO FERREIRA</t>
  </si>
  <si>
    <t>LÊDA MARIA GRANJA DE CASTRO</t>
  </si>
  <si>
    <t>FRANCISCO DOMINGOS DA SILVA</t>
  </si>
  <si>
    <t>JOÃO EDUARDO BARROS</t>
  </si>
  <si>
    <t>TAMARA NADJA PEREIRA ARAUJO</t>
  </si>
  <si>
    <t>Emília Maria Castelo Lira Pedrosa</t>
  </si>
  <si>
    <t>ANTONIO LIMA DE SOUZA</t>
  </si>
  <si>
    <t>FRANCISCO OLIVEIRA LOIOLA</t>
  </si>
  <si>
    <t>JOSE PEREIRA CARDOSO</t>
  </si>
  <si>
    <t>IVONILSON MIRANDA FARACHE</t>
  </si>
  <si>
    <t>LUCIVANE MACHADO MARTINS MAGALHAES</t>
  </si>
  <si>
    <t>Elizabete Bezerra da Silva</t>
  </si>
  <si>
    <t>RAIMUNDO RODRIGUES DOS SANTOS</t>
  </si>
  <si>
    <t>TARCISIO FERREIRA DA SILVA</t>
  </si>
  <si>
    <t>BENICIO LIMA DE OLIVEIRA</t>
  </si>
  <si>
    <t>WIDJIA DE LIMA ALCÂNTARA</t>
  </si>
  <si>
    <t>GERALDO INACIO DE ANDRADE</t>
  </si>
  <si>
    <t>MARIA RAFAELA FALCONE SAMPAIO</t>
  </si>
  <si>
    <t>SERGIO TREVIZAN</t>
  </si>
  <si>
    <t>MARIA NAZINHA DO NASCIMENTO</t>
  </si>
  <si>
    <t>BIANOR OLIVEIRA DE MEDEIROS</t>
  </si>
  <si>
    <t>GLAUCILENE DOS SANTOS PINTO</t>
  </si>
  <si>
    <t>ESPEDITO ALVES DE SOUSA</t>
  </si>
  <si>
    <t>ANTONIO MARIO BASTOS DA COSTA</t>
  </si>
  <si>
    <t>FRANCISCO JOSE MONTE DOS SANTOS</t>
  </si>
  <si>
    <t>FRANCISCO DAS CHAGAS MENDES DA SILVA</t>
  </si>
  <si>
    <t>PAULO IVO MITOSO NETO</t>
  </si>
  <si>
    <t>JOÃO SOARES DE FREITAS</t>
  </si>
  <si>
    <t>MARIA MAGNA DA SILVEIRA TOSCANO</t>
  </si>
  <si>
    <t>MARIA DA CONCEIÇAO SILVA LOPES</t>
  </si>
  <si>
    <t>MARIA GENEROSA COSTA VIEIRA</t>
  </si>
  <si>
    <t>JOSEFA MARIA DA CONCEICAO</t>
  </si>
  <si>
    <t>MA DAS DORES GOMES</t>
  </si>
  <si>
    <t>IDALINA CAETANO ALVES PINHEIRO</t>
  </si>
  <si>
    <t>EDVARDO ALMEIDA FERNANDES</t>
  </si>
  <si>
    <t>PAULO JOSÉ ALMEIDA PEREIRA</t>
  </si>
  <si>
    <t>IOLANDA RODRIGUES DA COSTA</t>
  </si>
  <si>
    <t>MARIA LUIZA SOUZA ASSIS ASSUNÇÃO</t>
  </si>
  <si>
    <t>SEBASTIÃO COUTINHO MELO</t>
  </si>
  <si>
    <t>GERALDO MATIAS TEIXEIRA</t>
  </si>
  <si>
    <t>BENOIS FERNANDES TOMAZ</t>
  </si>
  <si>
    <t>ANTONIO CÍCERO DE SOUSA</t>
  </si>
  <si>
    <t>JURANDIR VIEIRA MARQUES</t>
  </si>
  <si>
    <t>MARCIO FONSECA DE RESENDE</t>
  </si>
  <si>
    <t>JOSE ZILBERTO CAVALCANTE VIANA</t>
  </si>
  <si>
    <t>CLARINDO FURTADO RIBEIRO</t>
  </si>
  <si>
    <t>MARIA CELESTE VIEIRA DE CASTRO</t>
  </si>
  <si>
    <t>RAIMUNDO TEIXEIRA DO CARMO</t>
  </si>
  <si>
    <t>LUIZA CLENUBIA DE SOUSA SANTOS</t>
  </si>
  <si>
    <t>ALMIR DE MELO BARRETO</t>
  </si>
  <si>
    <t>ANTONIO DE PADUA LOPES DE FREITAS</t>
  </si>
  <si>
    <t>RAIMUNDIRA COELHO BASTOS</t>
  </si>
  <si>
    <t>GILBERTO CARDOSO DA SILVA</t>
  </si>
  <si>
    <t>EVANDRO VIEIRA BATISTA</t>
  </si>
  <si>
    <t>ANTONIA MARTA DA SILVA SOUZA</t>
  </si>
  <si>
    <t>IVO ALMINO GONDIM</t>
  </si>
  <si>
    <t>SEBASTIAO GOMES PEREIRA</t>
  </si>
  <si>
    <t>EZEQUIEL PINTO DE SOUSA</t>
  </si>
  <si>
    <t>HEVELTON FIGUEIREDO BRANDÃO</t>
  </si>
  <si>
    <t>ROBERTO CESAR LIMA GOMES</t>
  </si>
  <si>
    <t>EDITE POMPEU DE SOUSA BARBOSA</t>
  </si>
  <si>
    <t>IONE MAGDA SILVERIO DE SOUSA</t>
  </si>
  <si>
    <t>RAIMUNDA BRITO DE ARAÚJO</t>
  </si>
  <si>
    <t>GERALDO LIMA VIDAL</t>
  </si>
  <si>
    <t>JOSE MANOEL DA ROCHA</t>
  </si>
  <si>
    <t>ARTUR CERSA PEREIRA</t>
  </si>
  <si>
    <t>MARIA DE FATIMA HOLANDA RIBEIRO</t>
  </si>
  <si>
    <t>MARIA GLAUCIA MARQUES DE FREITAS CARVALHO</t>
  </si>
  <si>
    <t>EVERARDO TRAJANO SAMPAIO</t>
  </si>
  <si>
    <t>CLAUDEMIR PERES RODRIGUES</t>
  </si>
  <si>
    <t>FRANCISCO PERBOYRE PEREIRA</t>
  </si>
  <si>
    <t>MARIA MONTEIRO DE OLIVEIRA</t>
  </si>
  <si>
    <t>NEUMA RAMOS MARCELO GARCIA</t>
  </si>
  <si>
    <t>JAISINHO PEREIRA DE SOUSA</t>
  </si>
  <si>
    <t>FERNANDO PEQUENO HOLANDA</t>
  </si>
  <si>
    <t>MARIA VERONICA BARBOSA RODRIGUES</t>
  </si>
  <si>
    <t>SEBASTIAO SOARES FORTALEZA</t>
  </si>
  <si>
    <t>JOSE HUMBERTO DE ROCHA GIRAO</t>
  </si>
  <si>
    <t>MARIA DAS DORES SILVA DE LIMA</t>
  </si>
  <si>
    <t>MARIA CONSUELO DE SOUSA BRITO</t>
  </si>
  <si>
    <t>JOSÉ DUTRA LEMOS</t>
  </si>
  <si>
    <t>CLEOBALDO FRANCELINO RIBEIRO</t>
  </si>
  <si>
    <t>ANIZIO BATISTA DO NASCIMENTO</t>
  </si>
  <si>
    <t>JOÃO RICARDO OLIVEIRA DO AMARAL</t>
  </si>
  <si>
    <t>FRANCISCO GLEDSON BARBOSA RODRIGUES</t>
  </si>
  <si>
    <t>MEIRE HELEN BARROS GREGORIO</t>
  </si>
  <si>
    <t>CICERO RICARDO DE FREITAS GREGORIO</t>
  </si>
  <si>
    <t>JULIANA DA SILVA SOUZA COSTA</t>
  </si>
  <si>
    <t>MARIA NELMA XAVIER TAVEIRA</t>
  </si>
  <si>
    <t>MARIA VERENA MACHADO DE OLIVEIRA CHAVES</t>
  </si>
  <si>
    <t>HELANO VALE ALBINO DE OLIVEIRA</t>
  </si>
  <si>
    <t>ANTONIO FILOMENO</t>
  </si>
  <si>
    <t>JOSE IGOR SAMPAIO MOTA</t>
  </si>
  <si>
    <t>VERONICA MARIA ASSUNÇÃO SILVA</t>
  </si>
  <si>
    <t>MARIA DA SOLEDADE MOREIRA LIMA</t>
  </si>
  <si>
    <t>RAYMUNDO DOMINGOS DA SILVA</t>
  </si>
  <si>
    <t>MARIA VANDA TORQUATO SCORSAFAVA</t>
  </si>
  <si>
    <t>ZENEIDE DOMINGOS DOS SANTOS</t>
  </si>
  <si>
    <t>FRANCISCO EVANDRO ALEXANDRE</t>
  </si>
  <si>
    <t>JOSÉ JURACI FERREIRA MARQUES</t>
  </si>
  <si>
    <t>RANYELLY FERNANDES CABRAL DE QUEIROZ PIHEIRO</t>
  </si>
  <si>
    <t>RAIMUNDO MAURICIO DE FREITAS</t>
  </si>
  <si>
    <t>LAERCIO ALVES DA CUNHA</t>
  </si>
  <si>
    <t>JOSE NILTON ROSO DE OLIVEIRA</t>
  </si>
  <si>
    <t>PAULO HERNANDES DE SOUZA</t>
  </si>
  <si>
    <t>GERARDO ALBUQUERQUE</t>
  </si>
  <si>
    <t>JOSE ELIEZER ALVES VASCONCELOS</t>
  </si>
  <si>
    <t>FRANCISCO ANTÔNIO ANDRADE ABREU</t>
  </si>
  <si>
    <t>FRANCISCO SALES MENDONÇA SOARES</t>
  </si>
  <si>
    <t>MARIA GLAUCIMAR LEITAO</t>
  </si>
  <si>
    <t>JUDSON PEREIRA SPINDOLA</t>
  </si>
  <si>
    <t>JOSE TAVORA GONSALVES</t>
  </si>
  <si>
    <t>SEALTIEL DUARTE DE OLIVEIRA</t>
  </si>
  <si>
    <t>ILCLEIDE SANTOS XAVIER</t>
  </si>
  <si>
    <t>JOSE ALCIMO ASSUNCAO</t>
  </si>
  <si>
    <t>NAZARE ALVES FEITOSA</t>
  </si>
  <si>
    <t>ANTONIO ADJER RODRIGUES SOUSA</t>
  </si>
  <si>
    <t>SANDRO COSTA MESQUITA</t>
  </si>
  <si>
    <t>MANOEL ESTÊNIO VARGAS FERNANDES DOS SANTOS</t>
  </si>
  <si>
    <t>MONOEL MOREIRA SOARES</t>
  </si>
  <si>
    <t>ANTONIO CIRILO HENRIQUE</t>
  </si>
  <si>
    <t>EDCLAUDIA RODRIGUES ROCHA CUSTODIO</t>
  </si>
  <si>
    <t>MA GENESIA NOJOSA COSTA</t>
  </si>
  <si>
    <t>FRANCISCO JOSE DO CARMO</t>
  </si>
  <si>
    <t>EDUARDO ALBERTO ROCHA</t>
  </si>
  <si>
    <t>ANDRÉ LUIZ ARRAIS CAVALCANTE</t>
  </si>
  <si>
    <t>MARIA CONCEIÇAO DE CARVALHO</t>
  </si>
  <si>
    <t>VIVÂNIA PORTELA VASCONCELOS MARANGUAPE</t>
  </si>
  <si>
    <t>MARIA JOSE LINS</t>
  </si>
  <si>
    <t>MIGUEL DJACY AGUIAR</t>
  </si>
  <si>
    <t>FRANCISCO TEIXEIRA DE O. JUNIOR</t>
  </si>
  <si>
    <t>LUCAS SAMPAIO MEIRELES DE SOUSA</t>
  </si>
  <si>
    <t>ROSA CHAGAS DE SOUSA RIBEIRO</t>
  </si>
  <si>
    <t>DANIELLE KAROLINE SOARES DE SOUSA MAGALHAES</t>
  </si>
  <si>
    <t>VALDIMIRO FERREIRA GOMES</t>
  </si>
  <si>
    <t>VERA LUCIA DA SILVA</t>
  </si>
  <si>
    <t>MARIA AURINEIDE RIBEIRO DE OLIVEIRA</t>
  </si>
  <si>
    <t>MARIA DE FATIMA SILVA FERREIRA</t>
  </si>
  <si>
    <t>MARIA SOCORRO GONCALVES DE ALENCAR</t>
  </si>
  <si>
    <t>MARIA LUISA RIBEIRO TABOSA</t>
  </si>
  <si>
    <t>MARIA MARTA SOARES DA SILVA</t>
  </si>
  <si>
    <t>MARIA JURACI DE LIMA SILVA</t>
  </si>
  <si>
    <t>VICENTE JERONIMO DA SILVA</t>
  </si>
  <si>
    <t>MOACY RODRIGUES NUNES</t>
  </si>
  <si>
    <t>GERALDO CORREIA DE OLIVEIRA</t>
  </si>
  <si>
    <t>FRANCISCO GONÇALVES ARARUNA</t>
  </si>
  <si>
    <t>LAUZINETE PINHEIRO PINTO</t>
  </si>
  <si>
    <t>REBECA DA SILVA LIMA</t>
  </si>
  <si>
    <t>MARIA IVANDIR DA SILVA LIMA</t>
  </si>
  <si>
    <t>LENILCE SILVA VERISSIMO DE MELO</t>
  </si>
  <si>
    <t>ADEMAM DE SOUSA FARIAS</t>
  </si>
  <si>
    <t>ROSANGELA TEIXEIRA LIMA TAVARES</t>
  </si>
  <si>
    <t>FRANCISCO HILTON DOMINGOS DE LUNA</t>
  </si>
  <si>
    <t>MOACYR MACHADO FILHO</t>
  </si>
  <si>
    <t>MARIA ZILDA PONTES</t>
  </si>
  <si>
    <t>FRANCISCO RODRIGUES FREIRE</t>
  </si>
  <si>
    <t>LETICIA RIBEIRO ROCHA</t>
  </si>
  <si>
    <t>JOSE DA SILVA DUTRA</t>
  </si>
  <si>
    <t>JOANA DARC BORGES PESSOA  DE LUCENA</t>
  </si>
  <si>
    <t>LIZANIA MARIA SILVA BARROSO LIMA</t>
  </si>
  <si>
    <t>RDO FACANHA DE OLIVEIRA</t>
  </si>
  <si>
    <t>JOSE ERIALDO TIMOTEO PAZ</t>
  </si>
  <si>
    <t>ARMANDO BERNARDO DOS SANTOS</t>
  </si>
  <si>
    <t>THALES RODRIGUES SILVA</t>
  </si>
  <si>
    <t>RAIMUNDO MILITAO DE ALMEIDA</t>
  </si>
  <si>
    <t>ANTONIO PENA RUIZ</t>
  </si>
  <si>
    <t>MIRATON CORREIA DE SOUZA</t>
  </si>
  <si>
    <t>FRANCISCO MACHADO DE SOUSA</t>
  </si>
  <si>
    <t>MARIA DAS DORES DOS SANTOS SOUSA</t>
  </si>
  <si>
    <t>NEVIA MARIA DE ARAUJO GUIMARAES</t>
  </si>
  <si>
    <t>ANTONIO RANIERE ANDRADE REIS</t>
  </si>
  <si>
    <t>MARIA LUIZ DIAS FONSECA</t>
  </si>
  <si>
    <t>ANA ANGÉLICA BEZERRA BARBOSA DE MENDONÇA</t>
  </si>
  <si>
    <t>FRANCISCO DAS CHAGAS BRAGA</t>
  </si>
  <si>
    <t>VÂNIA MARIA FERREIRA PEIXOTO</t>
  </si>
  <si>
    <t>EDNEA TAVARES RAMOS</t>
  </si>
  <si>
    <t>JOSE VALDEVINO DA SILVA</t>
  </si>
  <si>
    <t>GLADSTONE CARLOS MORAES</t>
  </si>
  <si>
    <t>LUIZA MAGALHAES DE PINHO</t>
  </si>
  <si>
    <t>MARIA TELMA BENEVIDES DE ARAUJO</t>
  </si>
  <si>
    <t>ANTONIO ALVINO CARDOSO</t>
  </si>
  <si>
    <t>MARIA AUGUSTO MENDONCA</t>
  </si>
  <si>
    <t>ANTONIO RAFAEL PONTES DE OLIVEIRA</t>
  </si>
  <si>
    <t>MARIA APARECIDA FORTALEZA</t>
  </si>
  <si>
    <t>EXPEDITO BATISTA DA SILVA</t>
  </si>
  <si>
    <t>CATARINA DE FATIMA SILVA</t>
  </si>
  <si>
    <t>MARIA LUIZA DE SILVA ALENCAR</t>
  </si>
  <si>
    <t>FRANCISCA ERINEUDA DE LIMA QUEIROZ</t>
  </si>
  <si>
    <t>ANTONIA NEUZA SEVERIANO</t>
  </si>
  <si>
    <t>MIRIAM MENDES CHAVES</t>
  </si>
  <si>
    <t>JOÃO JURANDIR DOS SANTOS</t>
  </si>
  <si>
    <t>JOSÉ WILSON RIBEIRO OLIVEIRA</t>
  </si>
  <si>
    <t>VERONICA MARIA CASTRO UCHOA</t>
  </si>
  <si>
    <t>GERARDA NASCIMENTO DE ALMEIDA</t>
  </si>
  <si>
    <t>JOSE HAMILTON VIEIRA MOTA FILHO</t>
  </si>
  <si>
    <t>JOAO MANUEL TEIXEIRA DE OLIVEIRA</t>
  </si>
  <si>
    <t>MARIA GENIR PINHEIRO</t>
  </si>
  <si>
    <t>FRANCISCA BERNARDO DA SILVA</t>
  </si>
  <si>
    <t>VICENTE FREIRE TAVARES</t>
  </si>
  <si>
    <t>RDO MAGALHAES DANTAS</t>
  </si>
  <si>
    <t>MARIA DA CONCEIÇAO MELO PONTES</t>
  </si>
  <si>
    <t>ARIMA OLIVEIRA AGUIAR</t>
  </si>
  <si>
    <t>PETHULIA ALMEIDA GOMES</t>
  </si>
  <si>
    <t>MAURO AGOSTINHO DE SANTANA</t>
  </si>
  <si>
    <t>MIGUEL MARQUES LEITE</t>
  </si>
  <si>
    <t>FRANCISCO REGIS DE SOUSA ABREU</t>
  </si>
  <si>
    <t>JOAO SALVIANO DE SOUSA NETO</t>
  </si>
  <si>
    <t>JOSÉ OSMAR MARQUES</t>
  </si>
  <si>
    <t>LUIS PINTO RAMALHO</t>
  </si>
  <si>
    <t>CICERO MORAIS ARAUJO</t>
  </si>
  <si>
    <t>FRANCISCA FRANCINEIDE DE LIMA</t>
  </si>
  <si>
    <t>RAIMUNDA ELIZIANA CHAVES MAGALHAES</t>
  </si>
  <si>
    <t>VERA LÚCIA RODRIGUES CAVALCANTE</t>
  </si>
  <si>
    <t>MICHELE CASSIA KAZIK HOETTE</t>
  </si>
  <si>
    <t>BRUNO BARRETO SOUZA</t>
  </si>
  <si>
    <t>YANNE STEFANY MESQUITA DE FREITAS</t>
  </si>
  <si>
    <t>MARIA DO CARMO ALVES DA COSTA</t>
  </si>
  <si>
    <t>AUDENIRA ALMEIDA SANTANA ALVES</t>
  </si>
  <si>
    <t>JOSE CLAUDIO DE SOUZA VIEIRA</t>
  </si>
  <si>
    <t>KELLY MARIA PEREIRA SALVIANO</t>
  </si>
  <si>
    <t>FRANCISCA LEMOS PINHEIRO</t>
  </si>
  <si>
    <t>CLEISON MENEZES DE SOUSA</t>
  </si>
  <si>
    <t>DENILDA FERREIRA DA PAZ</t>
  </si>
  <si>
    <t>ANA CRISTINA LIMA DE VASCONCELOS</t>
  </si>
  <si>
    <t>ANTONIO CARDOSO SOUZA</t>
  </si>
  <si>
    <t>LEONARDO RODRIGUES DO AMARAL MONTEIRO</t>
  </si>
  <si>
    <t>IASMIN NORONHA MOREIRA DE ARAÚJO</t>
  </si>
  <si>
    <t>FRANCISCO ROSA DE LIMA</t>
  </si>
  <si>
    <t>ALMIR BARROS BEZERRA</t>
  </si>
  <si>
    <t>SILVIA MARIA BARRETO DIAS GOMES</t>
  </si>
  <si>
    <t>JOSELIO PEREIRA MARINHO</t>
  </si>
  <si>
    <t>MARIA ALZENY BARBOSA MENDES</t>
  </si>
  <si>
    <t>MARIA GIVANEIDE DOS SANTOS SILVA</t>
  </si>
  <si>
    <t>ANTÔNIO CARNEIRO PINTO</t>
  </si>
  <si>
    <t>FRANCISCO COSMO DO NASCIMENTO</t>
  </si>
  <si>
    <t>LUIZ BIZERRA DE SOUZA</t>
  </si>
  <si>
    <t>ANTONIO JURANILDO VITORIANO DE BARROS</t>
  </si>
  <si>
    <t>JOSE VALTERCI DE CARVALHO</t>
  </si>
  <si>
    <t>FRNACISCO DE ASSIS DA SILVA OLIVEIRA</t>
  </si>
  <si>
    <t>MARIA DO SOCORRO FERREIRA DA SILVA</t>
  </si>
  <si>
    <t>RAQUEL PESSOA DE ARAUJO</t>
  </si>
  <si>
    <t>CARMEN HILDA NEPOMUCENO FREITAS</t>
  </si>
  <si>
    <t>JOSE AIRTON ARAUJO BASTOS</t>
  </si>
  <si>
    <t>GILSON FARIAS DE ARAUJO</t>
  </si>
  <si>
    <t>FRANCISCO ERISSON FRANCA DE ALMEIDA</t>
  </si>
  <si>
    <t>ANTONIO RAIMUNDO SALES RIBEIRO</t>
  </si>
  <si>
    <t>FATIMA CRUZ BORGES</t>
  </si>
  <si>
    <t>VANESSA DA SILVA MELO</t>
  </si>
  <si>
    <t>PEDRO DOMINGOS DE ALMEIDA</t>
  </si>
  <si>
    <t>ANTONIO LUIS PAIXAO SOBRINHO</t>
  </si>
  <si>
    <t>JULIO AGUIAR VALE</t>
  </si>
  <si>
    <t>FRANACI PEREIRA SAMPAIO</t>
  </si>
  <si>
    <t>EDMILSON FELIX DE VASCONCELOS</t>
  </si>
  <si>
    <t>LUCIO ALVES GURGEL</t>
  </si>
  <si>
    <t>JOSE MARIA LOPES</t>
  </si>
  <si>
    <t>MARIA SILVA DE ARAUJO</t>
  </si>
  <si>
    <t>RICARDO WALTER GIACOMELLI</t>
  </si>
  <si>
    <t>ALICE DE SOUZA ANDRADE</t>
  </si>
  <si>
    <t>EMILIA BELCHIOR LIMA</t>
  </si>
  <si>
    <t>FRANCISCO BIONOR DO NASCIMENTO JUNIOR</t>
  </si>
  <si>
    <t>MARIA APARECIDA ROCHA CRUZ</t>
  </si>
  <si>
    <t>MARIA VERA DE SOUSA</t>
  </si>
  <si>
    <t>ANTÔNIO PAES SOARES</t>
  </si>
  <si>
    <t>DEUSDEDIT MARQUES PITOMBEIRA</t>
  </si>
  <si>
    <t>ROMULO GADELHA REMIGIO</t>
  </si>
  <si>
    <t>ELLY COSTA BASTOS PAIXÃO</t>
  </si>
  <si>
    <t>JOSE JOAQUIM DE SOUSA</t>
  </si>
  <si>
    <t>RODRIGO AUGUSTO CARACAS NOGUEIRA</t>
  </si>
  <si>
    <t>ELANE APARECIDA SANTOS NASCIMENTO</t>
  </si>
  <si>
    <t>MARCIO ANTONIO AZZONI VIEIRA DA COSTA</t>
  </si>
  <si>
    <t>MARIA ELIZABETE LIMA DA SILVA</t>
  </si>
  <si>
    <t>CELIA MARIA SOUSA OLIVEIRA</t>
  </si>
  <si>
    <t>LUIZ CARLOS FARIAS BEZERRA</t>
  </si>
  <si>
    <t>ANDREIA LANY MOURA DO NASCIMENTO</t>
  </si>
  <si>
    <t>VITORIA VERAS DE OLIVEIRA</t>
  </si>
  <si>
    <t>FRANCISCO SANTIAGO FILHO</t>
  </si>
  <si>
    <t>MARIA CUSTODIA DE OLIVEIRA</t>
  </si>
  <si>
    <t>JEFFERSON SENA VASCONCELOS</t>
  </si>
  <si>
    <t>FRANCISCA JANAINA CANDIDO DE LIMA PEREIRA</t>
  </si>
  <si>
    <t>FERNANDO ANTONIO BEZERRIL FIGUEIREDO</t>
  </si>
  <si>
    <t>MARY BEZERRIL DE FIGUEIREDO</t>
  </si>
  <si>
    <t>MANOEL EASTO DE ARAUJO</t>
  </si>
  <si>
    <t>MARIA CRISTIANE ALVES DO CARMO DAM</t>
  </si>
  <si>
    <t>JOSE JUSTINO BEZERRA</t>
  </si>
  <si>
    <t>FRANCISCO ARNALDO DA SILVA GUSTAVO</t>
  </si>
  <si>
    <t>TEREZINHA ALEXANDRE DA SILVA</t>
  </si>
  <si>
    <t>RAIMUNDA COELHO DOS SANTOS</t>
  </si>
  <si>
    <t>MARIA UYARA DE ARAUJO GIRAO</t>
  </si>
  <si>
    <t>JOSE CEILTON BARRETO NEGREIROS</t>
  </si>
  <si>
    <t>MARIA DO SOCORRO LESSA MARQUES GONCALVES LEITE</t>
  </si>
  <si>
    <t>NTONIO CARLOS MARIA BARROSO GASPAR DE OLIVEIRA</t>
  </si>
  <si>
    <t>GISELDA MARIA GONDIM COSTA AUGUSTO</t>
  </si>
  <si>
    <t>HERCULANO CARVALHO MENDONCA</t>
  </si>
  <si>
    <t>HELDENITE MARIA SAMPAIO SILVA</t>
  </si>
  <si>
    <t>JOÃO BATISTA DE OLIVEIRA</t>
  </si>
  <si>
    <t>MARIA JOSE DA SILVA OLIVEIRA</t>
  </si>
  <si>
    <t>JOSE ANILSON RIBEIRO PORTELA</t>
  </si>
  <si>
    <t>CIONIO SOARES DE SOUSA</t>
  </si>
  <si>
    <t>MARIA AURINEIDE SALLES</t>
  </si>
  <si>
    <t>FRANCISCO DE ASSIS FREIRE</t>
  </si>
  <si>
    <t>MANOEL JENIVAL DA SILVA</t>
  </si>
  <si>
    <t>VICENTE CESAR DIAS ARRUDA</t>
  </si>
  <si>
    <t>ELIAS FARIAS DE SOUSA</t>
  </si>
  <si>
    <t>FRANCISCO GELSON DE MATOS SILVA</t>
  </si>
  <si>
    <t>RENATO MOREIRA MARTINS</t>
  </si>
  <si>
    <t>FRANCISCO PAES CAVALCANTE</t>
  </si>
  <si>
    <t>FÁBIO SILVEIRA DIÓGENES</t>
  </si>
  <si>
    <t>MARIZALBA DA SILVA RIBEIRO</t>
  </si>
  <si>
    <t>MANOEL DE MENDONÇA</t>
  </si>
  <si>
    <t>JULIAO FRUTUOSO DE OLIVEIRA</t>
  </si>
  <si>
    <t>FRANCISCA DE ALMEIDA SÁTIRO</t>
  </si>
  <si>
    <t>JOSÉ EUCLIDES SAMPAIO LEITE</t>
  </si>
  <si>
    <t>AMELIA PRIMO DE MORAIS</t>
  </si>
  <si>
    <t>DULCINÉA ALBUQUERQUE E SILVA</t>
  </si>
  <si>
    <t>FRANCISCO JOSE LIRA COELHO</t>
  </si>
  <si>
    <t>Gleidson Fábio Vieira Rodrigues</t>
  </si>
  <si>
    <t>MARIA CONCEICAO DE OLIVEIRA ROQUE</t>
  </si>
  <si>
    <t>PAULO BARBOSA DA SILVA</t>
  </si>
  <si>
    <t>IVONILTO OTAVIO DE SOUSA</t>
  </si>
  <si>
    <t>MARIA SALETE LEITE LEANDRO</t>
  </si>
  <si>
    <t>LAERCIO MOREIRA DA SILVA</t>
  </si>
  <si>
    <t>EDILSON SOUSA FIRMINO</t>
  </si>
  <si>
    <t>MONALIZA NEVES SA</t>
  </si>
  <si>
    <t>AIDA LIMA FERREIRA DE ASSIS</t>
  </si>
  <si>
    <t>RAIMUNDO FARRAPO PINTO JÚNIOR</t>
  </si>
  <si>
    <t>FRANCISCO GEOVANI BATISTA</t>
  </si>
  <si>
    <t>ALDA COSTA E SILVA LEAL</t>
  </si>
  <si>
    <t>GLEIBE DE ARAUJO BEZERRA TAVARES</t>
  </si>
  <si>
    <t>FRANCISCO FARAO CARNEIRO</t>
  </si>
  <si>
    <t>JOSEFA ROBILENIA RODRIGUES DA SILVA NADA CONSTA</t>
  </si>
  <si>
    <t>MARIA HILTA DE OLIVEIRA ARAÚJO</t>
  </si>
  <si>
    <t>ABELARDO VIEIRA MOTA</t>
  </si>
  <si>
    <t>MARIA DE JESUS VIEIRA MOTA</t>
  </si>
  <si>
    <t>JOSE PEIXOTO DE ALENCAR CORTEZ</t>
  </si>
  <si>
    <t>FRANCISCA ELIANE PINTO DA SILVA</t>
  </si>
  <si>
    <t>JORGE FERREIRA MACARIO DE MOURA</t>
  </si>
  <si>
    <t>CRISTIANE MARLA MARINHO DA SILVA</t>
  </si>
  <si>
    <t>ATUALPA MARTINS BRAGA</t>
  </si>
  <si>
    <t>JUVENILDO LIMA DA SILVA</t>
  </si>
  <si>
    <t>DEUSDETH DA SILVA SANTOS</t>
  </si>
  <si>
    <t>VALDIZO PINHEIRO BEZERRA</t>
  </si>
  <si>
    <t>MANOEL OSCAR MEDEIROS JUNIOR</t>
  </si>
  <si>
    <t>JULIO SERGIO DOS SANTOS</t>
  </si>
  <si>
    <t>MARIA DO CARMO FREITAS MORAES</t>
  </si>
  <si>
    <t>NISSEIA ROSSI MAXIMIANO</t>
  </si>
  <si>
    <t>MARIA SOCORRO MENDONCA</t>
  </si>
  <si>
    <t>BARBARA SUIANY FERREIRA SILVA</t>
  </si>
  <si>
    <t>EXPEDITO LUIS DE SOUZA</t>
  </si>
  <si>
    <t>GLEIDIANE MONTE DO NASCIMENTO</t>
  </si>
  <si>
    <t>JOÃO GUILHERME DE LIMA JUNIOR</t>
  </si>
  <si>
    <t>ELIANE ARRUDA PARENTE</t>
  </si>
  <si>
    <t>MARILENA DE SOUZA BRITO</t>
  </si>
  <si>
    <t>JOAO ISABEL E SILVA</t>
  </si>
  <si>
    <t>ADRIANA DE FÁTIMA MACIEL OLIVEIRA</t>
  </si>
  <si>
    <t>MARIA DE NAZARE DOMINGOS</t>
  </si>
  <si>
    <t>MARIA AMALIA LOURENCO SOARES</t>
  </si>
  <si>
    <t>SERGIO MARTINS MOREIRA</t>
  </si>
  <si>
    <t>JOSE RENATO CAVALCANTE LIMA</t>
  </si>
  <si>
    <t>FRANCISCO JANDERSON SANTOS DA SILVA</t>
  </si>
  <si>
    <t>FRANCISCO GILMARIO CAVALCANTE LOPES</t>
  </si>
  <si>
    <t>NAIANA APARECIDA PEREIRA RODRIGUES</t>
  </si>
  <si>
    <t>MARCELA GLEYSON LIMA FERREIRA</t>
  </si>
  <si>
    <t>ZILMA BARBOSA MARTINS</t>
  </si>
  <si>
    <t>MARIA INEZ TORRE DE SOUSA</t>
  </si>
  <si>
    <t>JOANIS DA SILVA SAMPAIO</t>
  </si>
  <si>
    <t>CRISTIANO DIAS ROBERTO</t>
  </si>
  <si>
    <t>MANUEL DERNIVAL FERNANDES LIMA</t>
  </si>
  <si>
    <t>VICENCIA ALVES MONTE</t>
  </si>
  <si>
    <t>WESLEY CESAR DA SILVA CUNHA</t>
  </si>
  <si>
    <t>RICARDO BATISTA VIANA</t>
  </si>
  <si>
    <t>GILCÉLIA BARBOSA DE LIMA</t>
  </si>
  <si>
    <t>ANTONIO VENICIO DE SOUSA</t>
  </si>
  <si>
    <t>SUELEN AGUIAR GIRAO</t>
  </si>
  <si>
    <t>LUIZ LIMA DE SANTANA</t>
  </si>
  <si>
    <t>ADALBERTO FONSECA DE ALBUQUERQUE</t>
  </si>
  <si>
    <t>DANIELLE RODRIGUES DE ALENCAR</t>
  </si>
  <si>
    <t>ALCINER BARROS DOS SANTOS VIDAL</t>
  </si>
  <si>
    <t>JOAO AUGUSTO DE LIMA</t>
  </si>
  <si>
    <t>JOAO ALDERI DE ARAUJO</t>
  </si>
  <si>
    <t>MARIA NEUBE VIEIRA DE LACERDA MEDEIROS</t>
  </si>
  <si>
    <t>MANOEL BRAGA DE ARAUJO SALES</t>
  </si>
  <si>
    <t>MARIA ADAILMA DE LIMA MENDES</t>
  </si>
  <si>
    <t>FRANCISCO AIRTON MACHADO MELO</t>
  </si>
  <si>
    <t>PEDRO VICTOR PINTO DE ARAUJO</t>
  </si>
  <si>
    <t>FRANCISCO DE PAULA COSTA</t>
  </si>
  <si>
    <t>FRANCISCO ELIZEU DA SILVA</t>
  </si>
  <si>
    <t>ANTONIA EVANILCIA DA SILVA DO NASCIMENTO</t>
  </si>
  <si>
    <t>LIANA GOMES DE OLIVEIRA</t>
  </si>
  <si>
    <t>JOSE GOMES MENDONCA</t>
  </si>
  <si>
    <t>DAVID ROLIM TAVARES E SA</t>
  </si>
  <si>
    <t>JOSE WILSON DE LACERDA</t>
  </si>
  <si>
    <t>JOSE AUGUSTO PIMENTEL</t>
  </si>
  <si>
    <t>ANTONIO LUIZ CHAVES</t>
  </si>
  <si>
    <t>MARINALVA ALVES RODRIGUES</t>
  </si>
  <si>
    <t>MARIA ALRICELIA DE OLIVEIRA</t>
  </si>
  <si>
    <t>LUANA DE ALMEIDA BEZERRA</t>
  </si>
  <si>
    <t>JOSE ALBERTO MACEDO</t>
  </si>
  <si>
    <t>THIAGO GOMES ALVES</t>
  </si>
  <si>
    <t>JOSE JURIMAR DO NASCIMENTO SANTOS</t>
  </si>
  <si>
    <t>ANA SAFIRA BATISTA SA</t>
  </si>
  <si>
    <t>JOSE MOREIRA PIRES</t>
  </si>
  <si>
    <t>WILTON WELLINGTON RAMOS DA SILVA</t>
  </si>
  <si>
    <t>MARIA CHAGAS ELCE COELHO GONÇALVES</t>
  </si>
  <si>
    <t>RAIMUNDA DA SILVA MARTINS</t>
  </si>
  <si>
    <t>MARIA ENGRACIA DA SILVA</t>
  </si>
  <si>
    <t>MICHAEL WANDERLEY DE OLIVEIRA</t>
  </si>
  <si>
    <t>FRANCISCA MARCIANA RODRIGUES PIMENTA</t>
  </si>
  <si>
    <t>JOSE REBOUÇAS DA CUNHA</t>
  </si>
  <si>
    <t>VICTOR FERNANDES DIOGENES</t>
  </si>
  <si>
    <t>MARIA CELMA DOS SANTOS LOUREIRO</t>
  </si>
  <si>
    <t>JOSIANE SILVA CRUZ CAVALCANTE</t>
  </si>
  <si>
    <t>AURISTELA DA SILVA CRUZ</t>
  </si>
  <si>
    <t>FRANCISCO DE ASSIS FEITOSA</t>
  </si>
  <si>
    <t>MANOEL DA SILVA COSTA</t>
  </si>
  <si>
    <t>MARIA LUCIA BRITO ROCHA</t>
  </si>
  <si>
    <t>MARCIA MARIA ALMEIDA JUSTINO</t>
  </si>
  <si>
    <t>DEBORA MARTINS PINHEIRO MATOS</t>
  </si>
  <si>
    <t>VADILSON BARROS DE MELO</t>
  </si>
  <si>
    <t>ALZERINDA OLIVEIRA DOURADO</t>
  </si>
  <si>
    <t>MARIA VANDERLY SALES RIBEIRO</t>
  </si>
  <si>
    <t>SAULO PINHEIRO CARDOSO DE BRITO GONÇALVES</t>
  </si>
  <si>
    <t>ANTONIO M ALVES DE OLIVEIRA</t>
  </si>
  <si>
    <t>FRANCISCA ALVES DE MACEDO</t>
  </si>
  <si>
    <t>MARCIO PAULO PINHEIRO NOBRE</t>
  </si>
  <si>
    <t>MARIA BERNADETE ALMINO GONDIM</t>
  </si>
  <si>
    <t>PAULO CESAR FIDELIS DE SOUSA</t>
  </si>
  <si>
    <t>HERMOGENES CANDIDO DE OLIVEIRA</t>
  </si>
  <si>
    <t>ELENILDA PEREIRA GALDINO</t>
  </si>
  <si>
    <t>FRANCISCO VALDEVINO COSTA E SILVA FILHO</t>
  </si>
  <si>
    <t>MAYARA FONSECA SOUSA</t>
  </si>
  <si>
    <t>ANTONIO NILSON ARAÚJO SOUSA</t>
  </si>
  <si>
    <t>JOAQUIM FERREIRA DE OLIVEIRA FILHO</t>
  </si>
  <si>
    <t>LUIZ JACINTO ALVES</t>
  </si>
  <si>
    <t>ANA KARINA DIAS DO CARMO</t>
  </si>
  <si>
    <t>DALILA GONCALVES FERREIRA</t>
  </si>
  <si>
    <t>FRANCISCO CARLOS POMPEU BRASIL</t>
  </si>
  <si>
    <t>OSVANDE DE OLIVEIRA NOBRE</t>
  </si>
  <si>
    <t>FRANCISCO NELSON MARTINS DE ALENCAR</t>
  </si>
  <si>
    <t>JOSE CLAUDIO RODRIGUES MAGALHAES</t>
  </si>
  <si>
    <t>MARIA THAYS VIEIRA DA SILVA</t>
  </si>
  <si>
    <t>EDUARDO CARVALHO FREIRE</t>
  </si>
  <si>
    <t>RAIMUNDO FREIRES DE SOUSA</t>
  </si>
  <si>
    <t>ROSÂNGELA BOBÔ CARVALHO DE NORONHA</t>
  </si>
  <si>
    <t>Maria Lindélia de Araújo Maciel Lima</t>
  </si>
  <si>
    <t>MARIA BELARMINO PEREIRA</t>
  </si>
  <si>
    <t>LUCIVANIA BARROS DE OLIVEIRA GUIMARAES</t>
  </si>
  <si>
    <t>VALDIANA REBOUÇAS DE ALMEIDA</t>
  </si>
  <si>
    <t>ADELAIDE REBOUÇAS DE ALMEIDA</t>
  </si>
  <si>
    <t>IZABEL MORAIS SABOIA</t>
  </si>
  <si>
    <t>MARCOS ANTONIO FACANHA</t>
  </si>
  <si>
    <t>FRANCISCA CLÉA FLORENÇO DE SOUSA LIMA</t>
  </si>
  <si>
    <t>MARIA ENEIDA DE ARAUJO FELINTO</t>
  </si>
  <si>
    <t>MARIA SALETE SILVA DO NASCIMENTO</t>
  </si>
  <si>
    <t xml:space="preserve">SANDY FAYNER DE OLIVEIRA MOTA </t>
  </si>
  <si>
    <t>ANA LÚCIA MATIAS DE SOUSA</t>
  </si>
  <si>
    <t>DELMIRO FERREIRA DE SOUSA</t>
  </si>
  <si>
    <t>IGOR CESAR CONTI DE ALMEIDA</t>
  </si>
  <si>
    <t>TAHIR SIPAHI</t>
  </si>
  <si>
    <t>FRANCISCA DE OLIVEIRA BENTO</t>
  </si>
  <si>
    <t>CLAUDIO VIEIRA DE PAULA</t>
  </si>
  <si>
    <t>ISABELLA VIEIRA DE LIMA</t>
  </si>
  <si>
    <t>NILTON SOARES DE LIMA</t>
  </si>
  <si>
    <t>MICAEL OLIVEIRA COSTA</t>
  </si>
  <si>
    <t>RAIMUNDA COELHO DE SOUSA</t>
  </si>
  <si>
    <t>DEBORAH ALENCAR MEIRA</t>
  </si>
  <si>
    <t>MOISES ALVES DO NASCIMENTO</t>
  </si>
  <si>
    <t>ELIEUDA ALVES DO NASCIMENTO</t>
  </si>
  <si>
    <t>PAULINO GOMES</t>
  </si>
  <si>
    <t>ONOFRE CAVALCANTE</t>
  </si>
  <si>
    <t>FRANCISCA GILMAR MAIA</t>
  </si>
  <si>
    <t>RAIMUNDA TAVARES MAIS</t>
  </si>
  <si>
    <t>JEZAIAS FREIRES DE PONTES</t>
  </si>
  <si>
    <t>GUSTAVO LINHARES PONTES</t>
  </si>
  <si>
    <t>FRANCISCO JOSE PEREIRA LINS</t>
  </si>
  <si>
    <t>JOSÉ GALDINO CARDOZO</t>
  </si>
  <si>
    <t>ROBERLENE MARIA MENDONÇA DE BRITO</t>
  </si>
  <si>
    <t>JOSE VALTER SOMBRA</t>
  </si>
  <si>
    <t>MARIA DE LOURDES LIMA EVANGELIST</t>
  </si>
  <si>
    <t>DANIEL VIEIRA SANTOS</t>
  </si>
  <si>
    <t>MARIANA MELO MENESES</t>
  </si>
  <si>
    <t>FRANCISCO DE ASSIS MAGALHAES SARAIVA</t>
  </si>
  <si>
    <t>MARIA DE JESUS PEREIRA DE CARVALHO</t>
  </si>
  <si>
    <t>RAIMUNDO CAMPELO DA SILVA</t>
  </si>
  <si>
    <t>GEORGE RIBEIRO MONTEIRO DE ALMEIDA</t>
  </si>
  <si>
    <t xml:space="preserve">PEDRO FELIPE DAMASCENO FERREIRA </t>
  </si>
  <si>
    <t>FRANCISCO DEOCLECIO RODRIGUES</t>
  </si>
  <si>
    <t>EXPEDITO DE ARAUJO FEITOSA JUNIOR</t>
  </si>
  <si>
    <t>MARIA REGINA DE SOUZA JANJA</t>
  </si>
  <si>
    <t>ANGELA MARIA LANDIM SILVA</t>
  </si>
  <si>
    <t>FRANCISCA ELIANE NUNES DA SILVA DANTAS</t>
  </si>
  <si>
    <t>CÍCERA ILARIA GOMES</t>
  </si>
  <si>
    <t>EDVALDO ASSUNÇAO E SILVA</t>
  </si>
  <si>
    <t>FCA NEVES FEITOSA</t>
  </si>
  <si>
    <t>JOÃO ROBERTO NOGUEIRA DE OLIVEIRA</t>
  </si>
  <si>
    <t>FRANCISCA ALVES DE BRITO</t>
  </si>
  <si>
    <t>EVERARDO PARAIBA BRASIL</t>
  </si>
  <si>
    <t>MARIA DE FATIMA CARNEIRO DE AGUIAR</t>
  </si>
  <si>
    <t>EULINA MENDES BARBOSA</t>
  </si>
  <si>
    <t>Joana Darc Vieira</t>
  </si>
  <si>
    <t>FRANCISCA DE OLIVEIRA FERNANDES</t>
  </si>
  <si>
    <t>LUIZA MARCIA MELO BEZERRA</t>
  </si>
  <si>
    <t>ROBSON RAMOS DE SOUSA</t>
  </si>
  <si>
    <t>JOÃO BOSCO DE FREITAS DUARTE</t>
  </si>
  <si>
    <t>MARIA SOCORRO MONTEIRO DE CASTRO</t>
  </si>
  <si>
    <t>Maria de Fatima da Silva Ferreira</t>
  </si>
  <si>
    <t>ANTONIO AGUIAR FERREIRA</t>
  </si>
  <si>
    <t>MANOEL CAETANO DA SILVA</t>
  </si>
  <si>
    <t>ESTER MARIA DE OLIVEIRA</t>
  </si>
  <si>
    <t>BRENDA LYLIA DOS SANTOS FERNANDES</t>
  </si>
  <si>
    <t>MICHELE DE PAULA OLIVEIRA</t>
  </si>
  <si>
    <t>PATRICIA DE SOUSA ALEXANDRE TORRES</t>
  </si>
  <si>
    <t>LEANDRO APARECIDO PEREIRA DE SOUZA</t>
  </si>
  <si>
    <t>PAULO CÉSAR FERREIRA JENUÁRIO</t>
  </si>
  <si>
    <t>MARCOS PEREIRA DOS SANTOS</t>
  </si>
  <si>
    <t>ROSELENE CESARIO DA SILVA</t>
  </si>
  <si>
    <t>MARCELO QUEIROZ CALDAS</t>
  </si>
  <si>
    <t>MARIA DO ROSARIO ALVES DIAS</t>
  </si>
  <si>
    <t>FRANCISCA ELIANE MESQUITA</t>
  </si>
  <si>
    <t>MARIA VANDA SANTOS DE OLIVEIRA</t>
  </si>
  <si>
    <t>ANA KAROLINE SABOIA DE ALBUQUERQUE</t>
  </si>
  <si>
    <t>MARIA DE LOURDES LOPES BRAGA</t>
  </si>
  <si>
    <t>NEREIDE CAMARA SANTIAGO DA PAIXAO</t>
  </si>
  <si>
    <t>MARIA VILMA DE AGUIAR COSTA</t>
  </si>
  <si>
    <t>MARIA JOSE FONTENELE DE ARRUDA</t>
  </si>
  <si>
    <t>LUIS SERGIO HOLANDA BEZERRA</t>
  </si>
  <si>
    <t>MESSIAS EUFRAUSINO LEAL</t>
  </si>
  <si>
    <t>MARIA MARIA GIZELDA SOMBRA DA COSTA</t>
  </si>
  <si>
    <t>MARCIO DO SANTOS MACHADO</t>
  </si>
  <si>
    <t>JOAQUIM LUSTOSA SOUSA</t>
  </si>
  <si>
    <t>DENISE MARIA GOMES ALBUQUERQUE</t>
  </si>
  <si>
    <t>JORGE MOISES DE CARVALHO</t>
  </si>
  <si>
    <t>LINO FRANCISCO DOS SANTOS</t>
  </si>
  <si>
    <t>FRANCISCA JULIA PATRICIO DA SILVA</t>
  </si>
  <si>
    <t>CÁSSIO DOUGLAS SARAIVA DA SILVA</t>
  </si>
  <si>
    <t>RAIMUNDA RIBEIRO DA COSTA</t>
  </si>
  <si>
    <t>FRANCISCO BLASCO MONTE DE OLIVEIRA</t>
  </si>
  <si>
    <t>IVONE MEIRES D DA M SILVA</t>
  </si>
  <si>
    <t>ADRIANA SANTOS DA SILVA</t>
  </si>
  <si>
    <t>HILDA GOMES DE QUEIROZ</t>
  </si>
  <si>
    <t>JOAO RODRIGUES DA FONSECA</t>
  </si>
  <si>
    <t>ABIANO CISNANDO LIMA</t>
  </si>
  <si>
    <t>MARIA EDILMA ALMEIDA BARROS LIMA</t>
  </si>
  <si>
    <t>PRISCILA DA COSTA CARDODO</t>
  </si>
  <si>
    <t>PEDRO BANTIM DA CRUZ</t>
  </si>
  <si>
    <t>JOSIVAN FERREIRA DA SILVA</t>
  </si>
  <si>
    <t>JOSE JOAO ARAUJO NETO</t>
  </si>
  <si>
    <t>MARIA VALDENEIDE SANTOS SILVANO</t>
  </si>
  <si>
    <t>LEILA CRISTINA SEVERIANO AGAPE</t>
  </si>
  <si>
    <t>LILIAN MARIA OLIVIERA FALCÃO</t>
  </si>
  <si>
    <t>ROMULO DA SILVEIRA MARQUES</t>
  </si>
  <si>
    <t>JOSE JOELSON VIDAL CAMPELO</t>
  </si>
  <si>
    <t>FRANCISCA MOURA DE LIMA</t>
  </si>
  <si>
    <t>VERONICA IVO DE CASTRO</t>
  </si>
  <si>
    <t>VILZA CARLA CARVALHO LIMA</t>
  </si>
  <si>
    <t>MARIAMIR ROCHA GIRAO SILVEIRA</t>
  </si>
  <si>
    <t>ALZIRA MOREIRA LOPES</t>
  </si>
  <si>
    <t>LEUDA CIDRACK DO VALE ALCÂNTARA</t>
  </si>
  <si>
    <t>VANDA NUNES DE SOUSA</t>
  </si>
  <si>
    <t>JOSE TERRUBENS LIMA</t>
  </si>
  <si>
    <t>JOSE DANTAS DA FONSECA</t>
  </si>
  <si>
    <t>FRANCISCO ALVES CAVALCANTE</t>
  </si>
  <si>
    <t>GERALDA ALVES CAVALCANTE</t>
  </si>
  <si>
    <t>JOSE ALEUDO DOS SANTOS</t>
  </si>
  <si>
    <t>JOSE PEREIRA DA CUNHA</t>
  </si>
  <si>
    <t>RICARDO JOSE LIMA DE SOUSA</t>
  </si>
  <si>
    <t>ZILMAR HOLANDA SILVEIRA</t>
  </si>
  <si>
    <t>JOSE MARTINS FEITOSA</t>
  </si>
  <si>
    <t>MARIA NUBIA DO VALE ARAUJO</t>
  </si>
  <si>
    <t>MAGALI DE FIGUEIREDO ESMERALDO</t>
  </si>
  <si>
    <t>MARIA LIDUINA DE OLIVEURA VIEIRA</t>
  </si>
  <si>
    <t>SIDNEY ALVES DE CASTRO</t>
  </si>
  <si>
    <t>Francisca Solange Stevan Duarte</t>
  </si>
  <si>
    <t>MARIA ROLIM DA COSTA</t>
  </si>
  <si>
    <t>MARIA JEANNE MARQUES FREITAS</t>
  </si>
  <si>
    <t>ISAIAS DE CASTRO MARCELINO</t>
  </si>
  <si>
    <t>ANTONIO SAMUEL DE SA BARBOSA</t>
  </si>
  <si>
    <t>MARIA LUZIRENE XAVIER MALVEIRA</t>
  </si>
  <si>
    <t>DIONISIO FERREIRA REINALDO</t>
  </si>
  <si>
    <t>OLIMPIA CAROLINO DANTAS</t>
  </si>
  <si>
    <t>JOÃO BATISTA ROCHA AGUIAR</t>
  </si>
  <si>
    <t>ROSA OLIVEIRA DA SILVA</t>
  </si>
  <si>
    <t>DANIEL ALVES SOUSA</t>
  </si>
  <si>
    <t>MANOEL LIMA PAIVA</t>
  </si>
  <si>
    <t>IVANILDES ALVES DA SILVA</t>
  </si>
  <si>
    <t>BENJAMIN DE SOUZA MELO</t>
  </si>
  <si>
    <t>MARIA AUGUSTA LEITE</t>
  </si>
  <si>
    <t>AN AMARIA ARAÚJO CAVALCANTE</t>
  </si>
  <si>
    <t>EURICELIA FERREIRA RODRIGUES</t>
  </si>
  <si>
    <t>JOSÉ LIMA MEDEIROS</t>
  </si>
  <si>
    <t>ANTONIO ZILVAL FONTELES</t>
  </si>
  <si>
    <t>ANDRE ARAUJO GURGEL</t>
  </si>
  <si>
    <t>FRANCISCO TARCÍSIO LANDIM BRUNO</t>
  </si>
  <si>
    <t>ALUISIO ALVES DE ARAUJO</t>
  </si>
  <si>
    <t>EDILSIANE RODRIGUES FURTADO</t>
  </si>
  <si>
    <t>MARIA DAS GRAÇAS BARROS DO NASCIMENTO</t>
  </si>
  <si>
    <t>SOLANGE FERNANDES BORGES</t>
  </si>
  <si>
    <t>MARIA DO ESPÍRITO SANTO CAMARÇO DE OLIVEIRA</t>
  </si>
  <si>
    <t>FELIPE PEREIRA BEZERRA</t>
  </si>
  <si>
    <t>RDO DE QUEIROZ FERREIRA</t>
  </si>
  <si>
    <t>MARIA JOSE FRAZAO DO ESPIRITO SANTO LIMA</t>
  </si>
  <si>
    <t>MARIA APARECIDA FERREIRA OLIVEIRA</t>
  </si>
  <si>
    <t>JOAO BATISTA ALVES DE ARAUJO</t>
  </si>
  <si>
    <t>MANOEL MAGNO DA SILVA</t>
  </si>
  <si>
    <t>JOSE TARGINO SANTOS</t>
  </si>
  <si>
    <t>FERNANDA DA SILVA CHAGAS RESENDE</t>
  </si>
  <si>
    <t>MARIA PEIXOTO DE ALENCAR</t>
  </si>
  <si>
    <t>ROSENILDA DE ARAÚJO FERREIRA SAMPAIO</t>
  </si>
  <si>
    <t>MARIA ADEMIR DE AZEVEDO PINHEIRO AGUIAR</t>
  </si>
  <si>
    <t>MARIA DOLORES FERNANDES SILVA ARAUJO</t>
  </si>
  <si>
    <t>CAMILA GONÇALVES MONTEIRO CARVALHO</t>
  </si>
  <si>
    <t>RAIMUNDO PINHEIRO GOMES</t>
  </si>
  <si>
    <t>JOSE AUGUSTO</t>
  </si>
  <si>
    <t>JOAQUIM FRANCISCO CAVALCANTE</t>
  </si>
  <si>
    <t>MARIA CLEA VIANA BEZERRA</t>
  </si>
  <si>
    <t>FRANCISCO TRAJANO DE SOUZA</t>
  </si>
  <si>
    <t>MARIA DO CARMO RODRIGUES</t>
  </si>
  <si>
    <t>VICTORIA FERNANDES DIOGENES</t>
  </si>
  <si>
    <t>AMANCIO DE ALMEIDA</t>
  </si>
  <si>
    <t>MARIA REGINA DOS SANTOS COSTA</t>
  </si>
  <si>
    <t>ROSA VIEIRA DE OLIVEIRA</t>
  </si>
  <si>
    <t>FRANCISCO FERREIRA DO VALE</t>
  </si>
  <si>
    <t>JOSE STELIO DIAS MAGALHAES</t>
  </si>
  <si>
    <t>JOSE RICARDO DIAS</t>
  </si>
  <si>
    <t>FABIO GONCALVES DE OLIVEIRA</t>
  </si>
  <si>
    <t>Liliane Luz Alves de Oliveira</t>
  </si>
  <si>
    <t>ANTONIA FERREIRA NORONHA</t>
  </si>
  <si>
    <t>MANOEL FERNANDES PORTO</t>
  </si>
  <si>
    <t>FRANCISCO DAS CHAGAS ALVES PEREIRA</t>
  </si>
  <si>
    <t>TADEU ALVES PEIXOTO</t>
  </si>
  <si>
    <t>Estado civil</t>
  </si>
  <si>
    <t>ROZELIR MARTINS DE ANDRADE</t>
  </si>
  <si>
    <t>JOSE NEY LEAL PETROLA</t>
  </si>
  <si>
    <t>FRANCISCO DANTAS DE AQUINO</t>
  </si>
  <si>
    <t>PLINIO RUFINO DE MOURA</t>
  </si>
  <si>
    <t>MARIA DA CONCEIÇÃO CARNEIRO DE ARAUJO</t>
  </si>
  <si>
    <t>MARIA HELENA FERREIRA DA SILVA</t>
  </si>
  <si>
    <t>FRANCISCA FRANCIENE DE LIMA NUNES</t>
  </si>
  <si>
    <t>FRANCISCO NOGUEIRA DOS SANTOS</t>
  </si>
  <si>
    <t>FRANCISCA DE SOUSA DUTRA</t>
  </si>
  <si>
    <t>VITOR RICARDO DA SILVA RODRIGUES</t>
  </si>
  <si>
    <t>MARGARIDA MARIA LOUREIRO MAIA ROCHA COELHO</t>
  </si>
  <si>
    <t>ANA CRISTINA BARROSO DA SILVA</t>
  </si>
  <si>
    <t>MANOEL OBILARDO SOUZA PONTES</t>
  </si>
  <si>
    <t>EDUILTON NUNES TEIXEIRA JUNIOR</t>
  </si>
  <si>
    <t>MARIA MINERVINA CORDEIRO</t>
  </si>
  <si>
    <t>MARIA DO SOCORRO ALVES FREIRE</t>
  </si>
  <si>
    <t>JOSE ALVES DE SOUSA JUNIOR</t>
  </si>
  <si>
    <t>IRACEMA CAVALCANTE SILVEIRA</t>
  </si>
  <si>
    <t>JOSE LAENIO BARROSO</t>
  </si>
  <si>
    <t>ROOSEVELT DA SILVA RIBEIRO</t>
  </si>
  <si>
    <t>LUAN LUCAS MACIEL TEIXEIRA</t>
  </si>
  <si>
    <t>VIRGINIA MOREIRA NETA MOTA</t>
  </si>
  <si>
    <t>MAURO SILVA DO NASCIMENTO</t>
  </si>
  <si>
    <t>ANTONIA DIVA DA COSTA OLIVEIRA</t>
  </si>
  <si>
    <t>ROBERTO AZEVEDO A. PEREIRA FILHO</t>
  </si>
  <si>
    <t>FRANCISCO EDUARDO FERREIRA</t>
  </si>
  <si>
    <t>LUIZ DOS SANTOS SILVA</t>
  </si>
  <si>
    <t>REGINA VANDA MOACO CHAVES DE SOUZA</t>
  </si>
  <si>
    <t>ALDEIZA LOPES DE OLIVEIRA SOUZA</t>
  </si>
  <si>
    <t>MARIA DO SOCORRO DA CONCEICAO</t>
  </si>
  <si>
    <t>JOAO BATISTA DA SILVA BRANDAO</t>
  </si>
  <si>
    <t>JOSE EDUARDO BARROSO COLACIO</t>
  </si>
  <si>
    <t>ANTONIA PAULA DA SILVA COSTA</t>
  </si>
  <si>
    <t>EDGENIA LIMA SILVESTRE DE SOUSA</t>
  </si>
  <si>
    <t>DAVYS TYSON DOMINGUES FLORIANO</t>
  </si>
  <si>
    <t>RICARDO MENEZES XAVIER</t>
  </si>
  <si>
    <t>OSMARINA REBOUÇAS DE LIMA</t>
  </si>
  <si>
    <t>FRANCISCA EUFRASIA LOPES SANTIAGO</t>
  </si>
  <si>
    <t>JURACI BERNARDINO DA ROCHA</t>
  </si>
  <si>
    <t>MARIA LINA DE JESUS</t>
  </si>
  <si>
    <t>MARIA LUCINEIDE QUIRINO XAVIER</t>
  </si>
  <si>
    <t>MARIA DAS DORES NASCIMENTO</t>
  </si>
  <si>
    <t>MARCIA DE MELO FERNANDES GRADVOHL</t>
  </si>
  <si>
    <t>ANTONIA FABIOLA ANDRADE NUNES</t>
  </si>
  <si>
    <t>HERBERT DE PAULA RODRIGUES</t>
  </si>
  <si>
    <t>GENESIO FERREIRA BARBOSA</t>
  </si>
  <si>
    <t>EZEQUIEL ALDENOR DE SOUZA</t>
  </si>
  <si>
    <t>MANOEL RODRIGUES DE LIMA</t>
  </si>
  <si>
    <t>ANTONIO RODRIGO DA SILVA FORTALEZA</t>
  </si>
  <si>
    <t>EDINETE JORGE DE LIMA</t>
  </si>
  <si>
    <t>FERNANDO SOARES DE MEDEIROS</t>
  </si>
  <si>
    <t>RITA ELIZABETH AZEVEDO DE CARVALHO</t>
  </si>
  <si>
    <t>VILSON JOAO DE ARAUJO</t>
  </si>
  <si>
    <t>RAIMUNDA FREITAS DOS SANTOS</t>
  </si>
  <si>
    <t>ILNA GADELHA SANTOS</t>
  </si>
  <si>
    <t>MARIA DO SOCORRO BANDEIRA GAMA E SILVA</t>
  </si>
  <si>
    <t>PLAUTO CRISTINO CORDEIRO</t>
  </si>
  <si>
    <t>WERIKA SILVA DE SA</t>
  </si>
  <si>
    <t>MONICA ALENCAR DE SOUSA SUCUPIRA</t>
  </si>
  <si>
    <t>JOSE MIDAUAR</t>
  </si>
  <si>
    <t>LENICE DA SILVA FERREIRA</t>
  </si>
  <si>
    <t>JOSE CRONEMBERGER FILHO</t>
  </si>
  <si>
    <t>PAULO RICARDO MORAES SUCUPIRA</t>
  </si>
  <si>
    <t>SARA PAULO CRONEMBERGER RIBEIRO</t>
  </si>
  <si>
    <t>MARILENE PONTES DA CUNHA</t>
  </si>
  <si>
    <t>SILVIA MARIA DE SOUZA LIMA NEVES</t>
  </si>
  <si>
    <t>LUIS ALVES FREIRE JUNIOR</t>
  </si>
  <si>
    <t>LAIS AGUIAR DE OLIVEIRA</t>
  </si>
  <si>
    <t>NILDA DE ANDRADE TORRES</t>
  </si>
  <si>
    <t>FRANCISCA FRANCINILDA DA SILVA</t>
  </si>
  <si>
    <t>MARIA SOCORRO XIMENES MENEZES</t>
  </si>
  <si>
    <t>MARIA CAMPOS MORAIS</t>
  </si>
  <si>
    <t>JOAO CLOVIS MAPURUNGA DA FROTA</t>
  </si>
  <si>
    <t>CICERA LINA DA SILVA</t>
  </si>
  <si>
    <t>MARIA AMELIA LOPES DO AMARAL</t>
  </si>
  <si>
    <t>MARIA DE FATMA BEZERRA OLIVEIRA</t>
  </si>
  <si>
    <t>PEDRO RAIMUNDO NONATO ADRIÃO</t>
  </si>
  <si>
    <t>JOSE TEIXEIRA RODRIGUES JUNIOR</t>
  </si>
  <si>
    <t>MARIA HELIOMAR FARIAS MAIA</t>
  </si>
  <si>
    <t>ROSIVAN DA SILVA SOUZA</t>
  </si>
  <si>
    <t>JOAQUIM BARROSO TABOSA</t>
  </si>
  <si>
    <t>JULIETA BARBOSA DE LIMA</t>
  </si>
  <si>
    <t>EDINEUZA CANDIDO DOS SANTOS</t>
  </si>
  <si>
    <t>LUIZA RODRIGUES DE SOUSA</t>
  </si>
  <si>
    <t>VÂNIA MOREIRA HERBSTER FERREIRA</t>
  </si>
  <si>
    <t>FRANCISCA NATIELE TAVEIRA DE BRITO</t>
  </si>
  <si>
    <t>ANTONIO ERIVAN ALVES RODRIGUES</t>
  </si>
  <si>
    <t>ANTONIO AGOSTINHO PEREIRA</t>
  </si>
  <si>
    <t>FABIANA OLIVEIRA DA SILVA</t>
  </si>
  <si>
    <t>FRANCISCA CLAUDENICE RODRIGUES DE SOUSA</t>
  </si>
  <si>
    <t>RAIMUNDA CARLOS FERREIRA</t>
  </si>
  <si>
    <t>Maria do Socorro de Sousa Lima</t>
  </si>
  <si>
    <t>LARA MARIA CASTRO DE OLIVEIRA</t>
  </si>
  <si>
    <t>INGRID AGUIAR DE GOES</t>
  </si>
  <si>
    <t>DARIO MACHADO PARENTE</t>
  </si>
  <si>
    <t>MARIA JOSE PESSOA DE QUEIROZ CARVALHO</t>
  </si>
  <si>
    <t>UBIRAJARA ARAUJO</t>
  </si>
  <si>
    <t>MAURO PINHEIRO</t>
  </si>
  <si>
    <t>FRANCISCO AIRTON SOUSA BENICIO</t>
  </si>
  <si>
    <t>RAFAEL ALVES DE CASTRO</t>
  </si>
  <si>
    <t>MARIETA BENICIO DE SAMPAIO</t>
  </si>
  <si>
    <t>José Afrânio da Rocha Abreu</t>
  </si>
  <si>
    <t>FRANCISCO CARNEIRO RIBEIRO</t>
  </si>
  <si>
    <t>ELIZIANE GOMES DA CRUZ</t>
  </si>
  <si>
    <t>ANTONIO NEUBIS DE OLIVEIRA</t>
  </si>
  <si>
    <t>LUCAS BRUNO RUSSO E SILVA PENHA</t>
  </si>
  <si>
    <t>NAIR GONÇALVES DUARTE</t>
  </si>
  <si>
    <t>JOSE HORACIO DE ARAUJO</t>
  </si>
  <si>
    <t>MARIA EUGENIA FAÇANHA CUNHA</t>
  </si>
  <si>
    <t>JOSÉ GERARDO SABINO</t>
  </si>
  <si>
    <t>MARIA ALICE CIRILI CORDEIRO</t>
  </si>
  <si>
    <t>RAIMUNDO JOAQUIM DO NASCIMENTO</t>
  </si>
  <si>
    <t>HELENO DE OLIVEIRA OSTERNE</t>
  </si>
  <si>
    <t>AMERICO GONCALVES TORRES</t>
  </si>
  <si>
    <t>ROBERTO EUGENIO QUEIROZ PIMENTEL</t>
  </si>
  <si>
    <t>RAIMUNDO NAIR ARAUJO DE FREITAS</t>
  </si>
  <si>
    <t>JANASSIA GONDIM MONTEIRO</t>
  </si>
  <si>
    <t>LILIANNE MARTINS TORRES DE ANDRADE</t>
  </si>
  <si>
    <t>ÍTALO MARTINS VIEIRA</t>
  </si>
  <si>
    <t>JOAQUIM CORTEZ RUFINO</t>
  </si>
  <si>
    <t>EDUARDO BERNADO DOS SANTOS</t>
  </si>
  <si>
    <t>MARIA LUCINEIDE BRAS</t>
  </si>
  <si>
    <t>MARIA ARAUJO GOMES</t>
  </si>
  <si>
    <t>LAURO MARTINS PIMENTEL GOMES</t>
  </si>
  <si>
    <t>ALVARO ANTONIO ARAUJO MELLO</t>
  </si>
  <si>
    <t>LUIS CARLOS SILVA DE SOUSA</t>
  </si>
  <si>
    <t>ROSA AMELIA CAMILO MARTINS</t>
  </si>
  <si>
    <t>MARIA EDITE DE FIGUEIREDO</t>
  </si>
  <si>
    <t>JOSÉ ALEXCINALDO MENDES CARNEIRO TORRES</t>
  </si>
  <si>
    <t>ERINEUDA BATISTA ALVES</t>
  </si>
  <si>
    <t>SÁLVIA SOBREIRA DO AMARAL</t>
  </si>
  <si>
    <t>CICERO BATISTA DA SILVA</t>
  </si>
  <si>
    <t>CICERO FRANCISCO GOMES</t>
  </si>
  <si>
    <t>ALVINO CARIOLANO DE MATOS</t>
  </si>
  <si>
    <t>ANTONIO IVAN BEZERRA</t>
  </si>
  <si>
    <t>MARIA JOSÉ RABELO AMARAL LIMA</t>
  </si>
  <si>
    <t>AFONSO FRANCISCO SOARES FILHO</t>
  </si>
  <si>
    <t>VALERIA SILVA DE FRANÇA MATOS</t>
  </si>
  <si>
    <t>MARIA DAS DORES DA SILVA XAVIER</t>
  </si>
  <si>
    <t>MARIA MACIEL DE FARIAS</t>
  </si>
  <si>
    <t>FRANCISCA MARIA DO SOCORRO DE ALMEIDA SILVA</t>
  </si>
  <si>
    <t>Cíntia Costa Sousa Montenegro</t>
  </si>
  <si>
    <t>MARIA MAGALHAES PINHEIRO</t>
  </si>
  <si>
    <t>MANOEL PAULO DOS SANTOS</t>
  </si>
  <si>
    <t>FCA FREIRE DE MENDONÇA</t>
  </si>
  <si>
    <t>ADAIL RIBEIRO DA COSTA</t>
  </si>
  <si>
    <t>LARA VITÓRIA PASSOS FERREIRA</t>
  </si>
  <si>
    <t>IZABEL CRISTINA DE SOUSA MAPURUNGA</t>
  </si>
  <si>
    <t>MARIA DO CARMO SOUZA</t>
  </si>
  <si>
    <t>FRANCISCO DE ASSIS</t>
  </si>
  <si>
    <t>LUYNER LOPES DOS SANTOS</t>
  </si>
  <si>
    <t>JOAO BATISTA FONTENELE DA SILVA</t>
  </si>
  <si>
    <t>JOSE ANCHIETA DE ALBUQUERQUE</t>
  </si>
  <si>
    <t>GIOVANI RAMOS IBIAPINA</t>
  </si>
  <si>
    <t>CARLOS ALBERTO FERREIRA</t>
  </si>
  <si>
    <t>JOÃO RIBEIRO LIMA</t>
  </si>
  <si>
    <t>TEREZINHA DO NASCIMENTO</t>
  </si>
  <si>
    <t>MARIA NILMA ALBUQUERQUE DIAS FEITOSA</t>
  </si>
  <si>
    <t>LUIZ ALVES LEITE</t>
  </si>
  <si>
    <t>HERMANO JOSE QUEIROZ</t>
  </si>
  <si>
    <t>REGINA LUCIA NOBRE MACEDO</t>
  </si>
  <si>
    <t>RITA DA SILVA</t>
  </si>
  <si>
    <t>MANOEL FONTINELE BEZERRA</t>
  </si>
  <si>
    <t>INES ALVES CAVALCANTE</t>
  </si>
  <si>
    <t>CLEITON HOLANDA PEREIRA</t>
  </si>
  <si>
    <t>MARCIO RIOS DA SILVEIRA</t>
  </si>
  <si>
    <t>ARISTEU PINHEIRO SILVA</t>
  </si>
  <si>
    <t>ROY EIRIK ANDREASSEN</t>
  </si>
  <si>
    <t>MARIA DA PAZ SECUNDO OLIVEIRA</t>
  </si>
  <si>
    <t>FRANCISCO ALDIR CARNEIRO FROTA</t>
  </si>
  <si>
    <t>DALCIR JOSE PRATES</t>
  </si>
  <si>
    <t>LUIZ MONTEIRO NETO</t>
  </si>
  <si>
    <t>UILDMA LIMA FONSECA SOUSA</t>
  </si>
  <si>
    <t>JOSE IRAGUASSU TEIXEIRA</t>
  </si>
  <si>
    <t>MANOEL DA MOTA VASCONCELOS</t>
  </si>
  <si>
    <t>LEONTINES DE MELO AZEVEDO</t>
  </si>
  <si>
    <t>LAIS DE SA RORIZ</t>
  </si>
  <si>
    <t>ANTONIO BARROS SOBRINHO</t>
  </si>
  <si>
    <t>JOSE PEREIRA BATISTA</t>
  </si>
  <si>
    <t>MARIA JUCIEUDA PEREIRA DA COSTA</t>
  </si>
  <si>
    <t>MARIA LETICIA COSTA DE LIMA</t>
  </si>
  <si>
    <t>LAÍNA MAÍZA DOS SANTOS SOBRAL</t>
  </si>
  <si>
    <t>FCO.TARGINO DA CRUZ</t>
  </si>
  <si>
    <t>LÍVIA MARIA LINHARES VASCONCELOS DE SOUSA</t>
  </si>
  <si>
    <t>Fabiola Linhares Vasconcelos de Sousa</t>
  </si>
  <si>
    <t>ADOLFO DE ALMEIDA CARVALHO</t>
  </si>
  <si>
    <t>ANA CELIA RODRIGUES CASTELO</t>
  </si>
  <si>
    <t>FRANCISCA VALDA DO NASCIMENTO FEITOSA</t>
  </si>
  <si>
    <t>JOÃO EVERALDO SALES</t>
  </si>
  <si>
    <t>ARISTAVORA DE SOUSA SANTOS</t>
  </si>
  <si>
    <t>JOSE NOGUEIRA DA SILVA</t>
  </si>
  <si>
    <t>JOAO BATISTA FARIAS LIMA</t>
  </si>
  <si>
    <t>JOSE FERNANDES DOS REIS NETO</t>
  </si>
  <si>
    <t>CIBELE MARQUES MOREIRA</t>
  </si>
  <si>
    <t>DANILA ROSA DOS SANTOS</t>
  </si>
  <si>
    <t>MARIA CANDIDA DO NASCIMENTO</t>
  </si>
  <si>
    <t>FRANCISCO MARQUES PEIXOTO</t>
  </si>
  <si>
    <t>REGINA CELIA MOTA BELEM</t>
  </si>
  <si>
    <t>FRANCISCA SANDRA NASCIMENTO DE MOURA</t>
  </si>
  <si>
    <t>ULISSES MACIEL MOTA</t>
  </si>
  <si>
    <t>CLEUDEMAR RODRIGUES DE OLIVEIRA</t>
  </si>
  <si>
    <t>IVONE RODRIGUES XAVIER</t>
  </si>
  <si>
    <t>RONALD DOMINGOS DA CONCEIÇÃO</t>
  </si>
  <si>
    <t>FRANCISCO JARBAS CARVALHO BARBOSA</t>
  </si>
  <si>
    <t>ANTONIO MARCOS DE QUEIROZ</t>
  </si>
  <si>
    <t>GIOVANA VIANNA SIQUEIRA</t>
  </si>
  <si>
    <t>LUIS CLAUDIO HOLANDA GARCIA</t>
  </si>
  <si>
    <t>MARJORIE COELHO DE ARAUJO SALMITO</t>
  </si>
  <si>
    <t>VILMA ROSA CORREIA</t>
  </si>
  <si>
    <t>JOAO GUEDES SOUSA DO NASCIMENTO</t>
  </si>
  <si>
    <t>CLARA LOPES CAVALCANTE</t>
  </si>
  <si>
    <t>PEDRO MARQUES DE MESQUITA</t>
  </si>
  <si>
    <t>RITA TEIXEIRA PINTO</t>
  </si>
  <si>
    <t>GERALDO INACIO MACEDO</t>
  </si>
  <si>
    <t>MARIA DAGMAR ALMEIDA DE LIMA</t>
  </si>
  <si>
    <t>JOAQUIM ALDENCAR VIANA</t>
  </si>
  <si>
    <t>MARIA DE JESUS DE OLIVEIRA</t>
  </si>
  <si>
    <t>MARIA DE JESUS NOBRE DA SILVA</t>
  </si>
  <si>
    <t>EVA PEIXOTO COELHO E SILVA</t>
  </si>
  <si>
    <t>JOAQUIM AMARO RODRIGUES</t>
  </si>
  <si>
    <t>ELVIRA APOLIANO GOMES</t>
  </si>
  <si>
    <t>EDYR LINCON CAVALCANTE DIAS</t>
  </si>
  <si>
    <t>CARLOS MARIANO MACEDO</t>
  </si>
  <si>
    <t>JOAQUIM LOPES FILHO</t>
  </si>
  <si>
    <t>WASHINGTON NOGUEIRA DE SOUSA</t>
  </si>
  <si>
    <t>ANA LUCIA TAVEIRA FARIAS</t>
  </si>
  <si>
    <t>ANA CLICIA HOLANDA CRISPIM ALENCAR</t>
  </si>
  <si>
    <t>EUNICE MA ARAUJO FACANHA</t>
  </si>
  <si>
    <t>EVANDRO PEREIRA MEDEIROS</t>
  </si>
  <si>
    <t>JOSE FERREIRA DOS SANTOS</t>
  </si>
  <si>
    <t>MARIA MARGARIDA DA SILVEIRA ANDRE</t>
  </si>
  <si>
    <t>JOSE OSORIO COSTA</t>
  </si>
  <si>
    <t>MANOEL DE PAULA AVELINO</t>
  </si>
  <si>
    <t>BRUNO DE CASTRO GOMES</t>
  </si>
  <si>
    <t>FRANCISCO EDVAR FERNANDES</t>
  </si>
  <si>
    <t>CORDELIA MENEZES DE CARVALHO LIMA</t>
  </si>
  <si>
    <t>ANTONIO LAERCIO ARAUJO DE SOUSA</t>
  </si>
  <si>
    <t>HANS EBERHARD BIERMANN</t>
  </si>
  <si>
    <t>JARLIEL ALVES MAIA CIPRIANO</t>
  </si>
  <si>
    <t>PAULO EUDES MARQUES ALMEIDA</t>
  </si>
  <si>
    <t>MARIA AUXILIADORA DOS SANTOS BANDEIRA</t>
  </si>
  <si>
    <t>DIONISIO RODRIGUES LIMA</t>
  </si>
  <si>
    <t>JOAO RODRIGUES NETO</t>
  </si>
  <si>
    <t>JORGE LUIZ FONTENELLE DURVAL</t>
  </si>
  <si>
    <t>RAIMUNDA CELIA CARVALHO RODRIGUES</t>
  </si>
  <si>
    <t>FABIANA OLIVEIRA DE PAIVA BARROS</t>
  </si>
  <si>
    <t>JULIO CESAR MAIA FARIAS</t>
  </si>
  <si>
    <t>ANTONIA OSMARINA DA SILVA</t>
  </si>
  <si>
    <t>RITA CARNEIRO CASSIANO</t>
  </si>
  <si>
    <t>VALDEMAR BEZERRA DE ARAUJO</t>
  </si>
  <si>
    <t>FRANCISCO ZELIO MARTINS DE MENEZES</t>
  </si>
  <si>
    <t>RANDAL CORREIA BORGES SOARES</t>
  </si>
  <si>
    <t>NILZETE ALVES MACHADO PAZ</t>
  </si>
  <si>
    <t>ESCOLÁSTICA REJANE FERREIRA MOURA RAMALHO</t>
  </si>
  <si>
    <t>FAUSTO SILVA THE JUNIOR</t>
  </si>
  <si>
    <t>EDUARDO FRANCO GURGEL DE MAGALHAES</t>
  </si>
  <si>
    <t>DORACY DE SOUZA PIRES</t>
  </si>
  <si>
    <t>ANTONIA INÊS DE OLIVEIRA FREITAS</t>
  </si>
  <si>
    <t>LUIZA ALENCAR DE ANDRADE FIGUEIREDO</t>
  </si>
  <si>
    <t>AURENISIA DA SILVA MARIZEIRO</t>
  </si>
  <si>
    <t>ANTONIO LINHARES DO NASCIMENTO</t>
  </si>
  <si>
    <t>CICERO ANTONIO GOMES LIMA</t>
  </si>
  <si>
    <t>MARCOS AURÉLIO FABRÍCIO</t>
  </si>
  <si>
    <t>MARIA ALICE DE MELO MESQUITA</t>
  </si>
  <si>
    <t>DANIEL KISHITA ALBUQUERQUE BERNARDINO</t>
  </si>
  <si>
    <t>FRANCISCA FABIANA SANTOS</t>
  </si>
  <si>
    <t>LUIZ BOSCO BARROSO GUEDES</t>
  </si>
  <si>
    <t>MARIA LINHARES DA ROCHA</t>
  </si>
  <si>
    <t>IEDA SANTIAGO VASCONCELOS</t>
  </si>
  <si>
    <t>JOSE LUCIANO JACINTO DE SOUSA</t>
  </si>
  <si>
    <t>MARIA PRETINHA CRUZ</t>
  </si>
  <si>
    <t>MARIA DAS GRAÇAS CASSIMIRO MONTE FARIAS</t>
  </si>
  <si>
    <t>CARISIA HARBELIA PEREIRA SANCHO DE VASCONCELOS TEI</t>
  </si>
  <si>
    <t>PAULO HENRIQUE TEXEIRA DA SILVA</t>
  </si>
  <si>
    <t>CLAUTENES AGUIAR DANTAS</t>
  </si>
  <si>
    <t>RIVANIA RAMOS DO NASCIMENTO</t>
  </si>
  <si>
    <t>MA DE FATIMA BARREIRA</t>
  </si>
  <si>
    <t>NEIDMA MARIA MATIAS CASTELO BRANCO BARROS</t>
  </si>
  <si>
    <t>SILVANA DA SILVA NUNES</t>
  </si>
  <si>
    <t>JOSE ANDERSON CISNE</t>
  </si>
  <si>
    <t>AFONSO CARVALHO DE CASTRO</t>
  </si>
  <si>
    <t>SAMUEL RUBEM BARBOSA DE FREITAS</t>
  </si>
  <si>
    <t>MIGUEL FERREIRA NETO</t>
  </si>
  <si>
    <t>MARIA DE FATIMA FERREIRA DE PAULA</t>
  </si>
  <si>
    <t>TEREZA REGINA AGOSTINHO DE OLIVEIRA</t>
  </si>
  <si>
    <t>RAYLLEN TEXEIRA ALBUQUERQUE BARROSO</t>
  </si>
  <si>
    <t>JOSE MIRANDA DA COSTA JUNIOR</t>
  </si>
  <si>
    <t>MARIA MAGALHÃES AGUIAR</t>
  </si>
  <si>
    <t>SIONARA DA SILVA MELO</t>
  </si>
  <si>
    <t>HELENA FERNANDES SAMPAIO</t>
  </si>
  <si>
    <t>ABINADAB LOPES CAVALCANTE</t>
  </si>
  <si>
    <t>MARIA IVOSIMAR SANTIAGO</t>
  </si>
  <si>
    <t>ELIANDRO DE P. BEZERRA DE MELO</t>
  </si>
  <si>
    <t>JOSE EMIDIO DE CARVALHO FILHO</t>
  </si>
  <si>
    <t>MARIA ANA ALVES DE ARAUJO</t>
  </si>
  <si>
    <t>JOSÉ LEANDRO DA SILVA</t>
  </si>
  <si>
    <t>ALÍCIA FORTALEZA DE BRITO BRASIL</t>
  </si>
  <si>
    <t>MOIZES SOUZA MONTEIRO</t>
  </si>
  <si>
    <t>FABIULA MAIA RODRIGUES DE MESQUITA</t>
  </si>
  <si>
    <t>LILIANE ROCHA LIBERATO</t>
  </si>
  <si>
    <t>CLAUDIA ODETE ARAUJO MARTINS</t>
  </si>
  <si>
    <t>HELY FALCAO MAIA</t>
  </si>
  <si>
    <t>MARIA LUCIA BARROS DA SILVA</t>
  </si>
  <si>
    <t>FRANCISCA NEILA BATISTA DE CASTRO</t>
  </si>
  <si>
    <t>ANTONIO JOSERTAN FREIRE VIANA</t>
  </si>
  <si>
    <t>LUIZ PAULO DA SILVA</t>
  </si>
  <si>
    <t>MARIA AUGUSTA VASCONCELOS</t>
  </si>
  <si>
    <t>FRANCISCA MEIRE FERREIRA DO NASCIMENTO</t>
  </si>
  <si>
    <t>FRANCISCO CAVALCANTE DE ARAUJO</t>
  </si>
  <si>
    <t>MARIA ILNA MARQUES DE OLIVEIRA</t>
  </si>
  <si>
    <t>RAIMUNDA BARROS DE BRITO</t>
  </si>
  <si>
    <t>OLISOMARCIO EVANGELISTA ELIAS</t>
  </si>
  <si>
    <t>JOAO PEQUENO FILHO</t>
  </si>
  <si>
    <t>ELIEUSA PEREIRA DA SILVA FERREIRA</t>
  </si>
  <si>
    <t>ANTONIA ELIANE FACUNDO DE OLIVEIRA</t>
  </si>
  <si>
    <t>JOAO DOS SANTOS PEREIRA</t>
  </si>
  <si>
    <t>MARIA SILVA DE LIMA</t>
  </si>
  <si>
    <t>SEMIR RACHID SAID</t>
  </si>
  <si>
    <t>DEBORA PRACIANO CORREIA FERRER LEITE</t>
  </si>
  <si>
    <t>CELI MENDES PEREIRA</t>
  </si>
  <si>
    <t>MARIA COSME DA CONCEIÇAO TAVARES</t>
  </si>
  <si>
    <t>MARIA IZABEL DO NASCIMENTO SOUSA</t>
  </si>
  <si>
    <t>ANA EMILIA MUNIZ SOARES</t>
  </si>
  <si>
    <t>LUIS VIEIRA TEIXEIRA</t>
  </si>
  <si>
    <t>FRANCISCO MAERO DA SILVA</t>
  </si>
  <si>
    <t>MANOEL ALEXANDRE PEREIRA DOS SANTOS</t>
  </si>
  <si>
    <t>CLICERIO SARAIVA GUERRA</t>
  </si>
  <si>
    <t>ELIAS BATISTA DE MOURA</t>
  </si>
  <si>
    <t>JACKSONEIDE MATOS MARQUES</t>
  </si>
  <si>
    <t>JOAO COSTA SOBRINHO</t>
  </si>
  <si>
    <t>MARIA NUBIA TOMAS RICARTE</t>
  </si>
  <si>
    <t>VALERIA MARIA COSTA LIMA SALES</t>
  </si>
  <si>
    <t>ANTONIO CARLOS OLIVEIRA</t>
  </si>
  <si>
    <t>ANA LOURDES ZARANZA BORGES</t>
  </si>
  <si>
    <t>MARIA CARMEM PINHO GONÇALVES</t>
  </si>
  <si>
    <t>SEVERINA ZORAIDE DANTAS DA CUNHA</t>
  </si>
  <si>
    <t>MARIA SELINA RODRIGUES DE OLIVEIRA</t>
  </si>
  <si>
    <t>MARIA ESTELLA ELEUTERIO ROCHA</t>
  </si>
  <si>
    <t>MARIA INES EYNG DE SIQUEIRA</t>
  </si>
  <si>
    <t>RAIMUNDA ESTEVAM DE LIMA SILVA</t>
  </si>
  <si>
    <t>RAIMUNDO GARCIA DE SALES</t>
  </si>
  <si>
    <t>ROSENIA ADELAIDE SANTOS LIMA</t>
  </si>
  <si>
    <t>CEZARIO MANOEL GOMES</t>
  </si>
  <si>
    <t>FABIA GERLANE TAVARES DE SOUSA</t>
  </si>
  <si>
    <t>SANDRA LUCIA TAVARES LIMA</t>
  </si>
  <si>
    <t>VIRGINIA PARREIRA BORGES</t>
  </si>
  <si>
    <t>JOSE GERARDO DA SILVA SA</t>
  </si>
  <si>
    <t>ALEXANDRE MARQUES FEITOSA GONÇALVES</t>
  </si>
  <si>
    <t>JOSE LOPES SOARES</t>
  </si>
  <si>
    <t>LUIZ DIAS FERREIRA</t>
  </si>
  <si>
    <t>FRANCISCO JANIO SOARES DE OLIVEIRA</t>
  </si>
  <si>
    <t>ANTONIA GRACIANE PEREIRA DE SOUSA</t>
  </si>
  <si>
    <t>JOSE PONTE DE SOUSA</t>
  </si>
  <si>
    <t>MIGUEL MARTINS</t>
  </si>
  <si>
    <t>ROGERIO RODRIGUES DA SILVA</t>
  </si>
  <si>
    <t>GILVAN LINHARES LOPES FILHO</t>
  </si>
  <si>
    <t>EUDESIO CUNHA TIBURCIO</t>
  </si>
  <si>
    <t>Armando de Andrade Bomfim Filho</t>
  </si>
  <si>
    <t>CICERO SOARES NOGUEIRA</t>
  </si>
  <si>
    <t>JOSE FURTADO MARANHAO</t>
  </si>
  <si>
    <t>ANTONIO OLIVEIRA DA SILVA</t>
  </si>
  <si>
    <t>EMANUELLA GOUVEIA RODRIGUES CRUZ</t>
  </si>
  <si>
    <t>MARIA DA COSTA FERREIRA DE SOUSA</t>
  </si>
  <si>
    <t>MARIA MARLENE RIBEIRO DE SOUSA OLIVEIRA</t>
  </si>
  <si>
    <t>NÉDUA FORTALEZA DE SOUSA</t>
  </si>
  <si>
    <t>MICHELL COSTA RIBEIRO</t>
  </si>
  <si>
    <t>EXPEDITA FRANCISCO DE LACERDA</t>
  </si>
  <si>
    <t>RITA GOMES DE PAIVA</t>
  </si>
  <si>
    <t>Maria da Cruz Santos Dias</t>
  </si>
  <si>
    <t>JOSE ILARIO DE SOUSA</t>
  </si>
  <si>
    <t>FRANCISCO DE BRITO FONTENELE RODRIGUES</t>
  </si>
  <si>
    <t>MARIA JOSE SARAIVA BARROSO</t>
  </si>
  <si>
    <t>JOSIANE DA SILVA ADRIANO</t>
  </si>
  <si>
    <t>199 - PENSAO ALIMENTICIA</t>
  </si>
  <si>
    <t>JOAO PAULINO PINHEIRO NETO</t>
  </si>
  <si>
    <t>NATACHA MARIA TORRES PORTUGAL MENDONÇA</t>
  </si>
  <si>
    <t>EUNICE BEZERRA DE CARVALHO FACUNDO</t>
  </si>
  <si>
    <t>MARLENE ESTEVÃO FREIRE PENHA</t>
  </si>
  <si>
    <t>FRANCINALVA MARTINS LEAL COUTO</t>
  </si>
  <si>
    <t>FRANCISCO HÉLIO FLORÊNCIO ALVES DE CASTRO</t>
  </si>
  <si>
    <t>SOFIA VENÂNCIO DANTAS</t>
  </si>
  <si>
    <t>CAMILA VENÂNCIO DANTAS</t>
  </si>
  <si>
    <t>Tereza Cristina do Carmo Nogueira</t>
  </si>
  <si>
    <t>ANNA KELLY DE MESQUITA CARVALHO</t>
  </si>
  <si>
    <t>JOCASTA MIRANDA VENÂNCIO DANTAS</t>
  </si>
  <si>
    <t>NICOLE SABINO</t>
  </si>
  <si>
    <t>GIOVANA CAROLINA BORGES CARDOSO</t>
  </si>
  <si>
    <t>MARIA DAS DORES DO NASCIMENTO CARVALHO</t>
  </si>
  <si>
    <t>ANTONIA IVONEIDE SIQUEIRA DE OLIVEIRA</t>
  </si>
  <si>
    <t>JOÃO GABRIEL CUNHA JATAÍ</t>
  </si>
  <si>
    <t>JOÃO ANTÔNIO CUNHA JATAÍ</t>
  </si>
  <si>
    <t>ANAHY DEBORADE VASCONCELOS TAVARES</t>
  </si>
  <si>
    <t>ANDRE AGUIAR MAGALHÃES FILHO</t>
  </si>
  <si>
    <t>LUIS VINÍCIUS LOPES DE SOUZA</t>
  </si>
  <si>
    <t>JÚLIA MARQUES CRUZ</t>
  </si>
  <si>
    <t>ANNY STEFANY LEITE DE MORAES</t>
  </si>
  <si>
    <t>ANA CECÍLIA RIBEIRO COELHO</t>
  </si>
  <si>
    <t>Maria Eduarda Nascimento Queiroz</t>
  </si>
  <si>
    <t>MAITÊ DE BRITO BARBOSA</t>
  </si>
  <si>
    <t>HELENA DE SOUSA LIMA</t>
  </si>
  <si>
    <t>RAFAELA DE SOUSA</t>
  </si>
  <si>
    <t>MARIA CLARA GUIMARAES MELO FALCAO</t>
  </si>
  <si>
    <t>PEDRO AIRTON CAVALCANTE PEDROSA</t>
  </si>
  <si>
    <t>JOSÉ MOURA SOBRINHO</t>
  </si>
  <si>
    <t>SONIA MARIA NUNES FREITAS</t>
  </si>
  <si>
    <t>CATARINA RODRIGUES LEAL</t>
  </si>
  <si>
    <t>ANTÔNIA ALVES PINHEIRO NOGUEIRA</t>
  </si>
  <si>
    <t>JOAO GUILHERME GALVAO MARTINS AGUIAR</t>
  </si>
  <si>
    <t>ROSA LUÍSA MAGALHÃES</t>
  </si>
  <si>
    <t>JANDER LUÍS MAGALHÃES COUTINHO</t>
  </si>
  <si>
    <t>HENRIQUE MARIANO DE MATOS MACHADO</t>
  </si>
  <si>
    <t>JOSÉ HUDSON NOGUEIRA DE OLIVEIRA</t>
  </si>
  <si>
    <t>ALESSANDRA LINS DE FREITAS DA LUZ</t>
  </si>
  <si>
    <t>LUÍSA DAVID PINHEIRO</t>
  </si>
  <si>
    <t>CRISTIANE DE MELO LEITE SAMPAIO</t>
  </si>
  <si>
    <t>MARIA LIZ PIRES CORREIA</t>
  </si>
  <si>
    <t>MARIA FERNANDA SILVEIRA BRAGA BEZERRA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</si>
</sst>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1"/>
      <color theme="1"/>
      <name val="Aptos Narrow"/>
      <family val="2"/>
      <scheme val="minor"/>
    </font>
    <font>
      <sz val="12"/>
      <color theme="1"/>
      <name val="Aptos"/>
    </font>
    <font>
      <b/>
      <sz val="14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1"/>
      <color theme="0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1" xfId="0" applyBorder="1"/>
    <xf numFmtId="0" fontId="4" fillId="0" borderId="1" xfId="0" applyFont="1" applyBorder="1"/>
    <xf numFmtId="0" fontId="4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3" fontId="0" fillId="0" borderId="0" xfId="0" applyNumberFormat="1"/>
    <xf numFmtId="0" fontId="4" fillId="0" borderId="1" xfId="0" applyFont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476250</xdr:colOff>
      <xdr:row>0</xdr:row>
      <xdr:rowOff>57150</xdr:rowOff>
    </xdr:from>
    <xdr:to>
      <xdr:col>6</xdr:col>
      <xdr:colOff>85725</xdr:colOff>
      <xdr:row>0</xdr:row>
      <xdr:rowOff>1085850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CD667E7-9CEF-4C01-8961-6BAEADCAE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1125" y="57150"/>
          <a:ext cx="3200400" cy="1028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115"/>
  <sheetViews>
    <sheetView tabSelected="1" workbookViewId="0">
      <selection activeCell="B11" sqref="B11"/>
    </sheetView>
  </sheetViews>
  <sheetFormatPr defaultRowHeight="15"/>
  <cols>
    <col min="1" max="1" width="17.85546875" style="1" customWidth="1"/>
    <col min="2" max="2" width="11.42578125" style="1" bestFit="1" customWidth="1"/>
    <col min="3" max="3" width="7.28515625" style="1" bestFit="1" customWidth="1"/>
    <col min="4" max="4" width="6.5703125" style="1" bestFit="1" customWidth="1"/>
    <col min="5" max="5" width="14.5703125" style="1" bestFit="1" customWidth="1"/>
    <col min="6" max="6" width="25.42578125" style="1" bestFit="1" customWidth="1"/>
    <col min="7" max="7" width="6.5703125" style="1" bestFit="1" customWidth="1"/>
    <col min="8" max="8" width="22.85546875" style="1" bestFit="1" customWidth="1"/>
    <col min="9" max="16384" width="9.140625" style="1"/>
  </cols>
  <sheetData>
    <row r="1" spans="1:11" ht="86.25" customHeight="1">
      <c r="A1" s="14"/>
      <c r="B1" s="14"/>
      <c r="C1" s="14"/>
      <c r="D1" s="14"/>
      <c r="E1" s="14"/>
      <c r="F1" s="14"/>
      <c r="G1" s="14"/>
      <c r="H1" s="14"/>
      <c r="I1" s="4"/>
      <c r="J1" s="4"/>
      <c r="K1" s="4"/>
    </row>
    <row r="2" spans="1:11" ht="18.75">
      <c r="A2" s="15" t="s">
        <v>0</v>
      </c>
      <c r="B2" s="15"/>
      <c r="C2" s="15"/>
      <c r="D2" s="15"/>
      <c r="E2" s="15"/>
      <c r="F2" s="15"/>
      <c r="G2" s="15"/>
      <c r="H2" s="15"/>
      <c r="I2" s="5"/>
      <c r="J2" s="5"/>
      <c r="K2" s="5"/>
    </row>
    <row r="3" spans="1:11" ht="18.75">
      <c r="A3" s="15" t="s">
        <v>1</v>
      </c>
      <c r="B3" s="15"/>
      <c r="C3" s="15"/>
      <c r="D3" s="15"/>
      <c r="E3" s="15"/>
      <c r="F3" s="15"/>
      <c r="G3" s="15"/>
      <c r="H3" s="15"/>
      <c r="I3" s="5"/>
      <c r="J3" s="5"/>
      <c r="K3" s="5"/>
    </row>
    <row r="4" spans="1:11" ht="18.75">
      <c r="A4" s="2" t="s">
        <v>2</v>
      </c>
      <c r="B4" s="3"/>
      <c r="C4" s="3"/>
      <c r="D4" s="3"/>
      <c r="E4" s="3"/>
      <c r="F4" s="3"/>
      <c r="G4"/>
      <c r="H4"/>
      <c r="I4"/>
      <c r="J4"/>
      <c r="K4"/>
    </row>
    <row r="5" spans="1:11" ht="18.75">
      <c r="A5" s="2" t="s">
        <v>3</v>
      </c>
      <c r="B5" s="3"/>
      <c r="C5" s="3"/>
      <c r="D5" s="3"/>
      <c r="E5" s="3"/>
      <c r="F5" s="3"/>
      <c r="G5"/>
      <c r="H5"/>
      <c r="I5"/>
      <c r="J5"/>
      <c r="K5"/>
    </row>
    <row r="6" spans="1:11" ht="18.75">
      <c r="A6" s="2" t="s">
        <v>4</v>
      </c>
      <c r="B6" s="3"/>
      <c r="C6" s="3"/>
      <c r="D6" s="3"/>
      <c r="E6" s="3"/>
      <c r="F6" s="3"/>
      <c r="G6"/>
      <c r="H6"/>
      <c r="I6"/>
      <c r="J6"/>
      <c r="K6"/>
    </row>
    <row r="7" spans="1:11" ht="18.75">
      <c r="A7" s="2" t="s">
        <v>5</v>
      </c>
      <c r="B7" s="3"/>
      <c r="C7" s="3"/>
      <c r="D7" s="3"/>
      <c r="E7" s="3"/>
      <c r="F7" s="3"/>
      <c r="G7"/>
      <c r="H7"/>
      <c r="I7"/>
      <c r="J7"/>
      <c r="K7"/>
    </row>
    <row r="9" spans="1:11">
      <c r="A9" s="13" t="s">
        <v>6</v>
      </c>
      <c r="B9" s="13" t="s">
        <v>7</v>
      </c>
      <c r="C9" s="13"/>
      <c r="D9" s="13"/>
      <c r="E9" s="13" t="s">
        <v>8</v>
      </c>
      <c r="F9" s="13"/>
      <c r="G9" s="13"/>
      <c r="H9" s="13"/>
    </row>
    <row r="10" spans="1:11">
      <c r="A10" s="13"/>
      <c r="B10" s="9" t="s">
        <v>9</v>
      </c>
      <c r="C10" s="9" t="s">
        <v>10</v>
      </c>
      <c r="D10" s="9" t="s">
        <v>11</v>
      </c>
      <c r="E10" s="9" t="s">
        <v>12</v>
      </c>
      <c r="F10" s="9" t="s">
        <v>13</v>
      </c>
      <c r="G10" s="10" t="s">
        <v>11</v>
      </c>
      <c r="H10" s="10" t="s">
        <v>14</v>
      </c>
    </row>
    <row r="11" spans="1:11">
      <c r="A11" s="6" t="s">
        <v>15</v>
      </c>
      <c r="B11" s="7">
        <f>COUNTIFS(Planilha2!$D:$D,Planilha1!A11,Planilha2!F:F,"5 - DESEMBARGADOR")</f>
        <v>55</v>
      </c>
      <c r="C11" s="7">
        <v>0</v>
      </c>
      <c r="D11" s="7">
        <f>B11+C11</f>
        <v>55</v>
      </c>
      <c r="E11" s="7">
        <f>COUNTIFS(Planilha2!D:D,Planilha1!A11,Planilha2!F:F,"18 - INATIVOS MAGISTRADOS",Planilha2!E:E,"S001")</f>
        <v>39</v>
      </c>
      <c r="F11" s="7">
        <f>COUNTIFS(Planilha3!$D:$D,Planilha1!A11,Planilha3!E:E,"S001")</f>
        <v>17</v>
      </c>
      <c r="G11" s="7">
        <f>E11+F11</f>
        <v>56</v>
      </c>
      <c r="H11" s="8">
        <v>26</v>
      </c>
    </row>
    <row r="12" spans="1:11">
      <c r="A12" s="6" t="s">
        <v>16</v>
      </c>
      <c r="B12" s="7">
        <f>COUNTIFS(Planilha2!$D:$D,"JUIZ DE DIREITO"&amp;"*",Planilha2!F:F,"2 - MAGISTRADOS",Planilha2!E:E,"&lt;&gt;*substituto")</f>
        <v>404</v>
      </c>
      <c r="C12" s="7">
        <f>490-(B12+B13)</f>
        <v>71</v>
      </c>
      <c r="D12" s="7">
        <f t="shared" ref="D12:D13" si="0">B12+C12</f>
        <v>475</v>
      </c>
      <c r="E12" s="7">
        <f>COUNTIFS(Planilha2!$D:$D,"JUIZ DE DIREITO"&amp;"*",Planilha2!F:F,"18 - INATIVOS MAGISTRADOS",Planilha2!E:E,"&lt;&gt;*substituto")</f>
        <v>85</v>
      </c>
      <c r="F12" s="7">
        <f>COUNTIFS(Planilha3!$D:$D,"JUIZ DE DIREITO"&amp;"*",Planilha3!E:E,"JDE0*")-1</f>
        <v>62</v>
      </c>
      <c r="G12" s="7">
        <f t="shared" ref="G12:G13" si="1">E12+F12</f>
        <v>147</v>
      </c>
      <c r="H12" s="8">
        <v>95</v>
      </c>
    </row>
    <row r="13" spans="1:11">
      <c r="A13" s="6" t="s">
        <v>17</v>
      </c>
      <c r="B13" s="7">
        <f>COUNTIFS(Planilha2!$D:$D,"JUIZ DE DIREITO"&amp;"*",Planilha2!F:F,"2 - MAGISTRADOS",Planilha2!E:E,"*substituto")</f>
        <v>15</v>
      </c>
      <c r="C13" s="7">
        <v>0</v>
      </c>
      <c r="D13" s="7">
        <f t="shared" si="0"/>
        <v>15</v>
      </c>
      <c r="E13" s="7">
        <f>COUNTIFS(Planilha2!$D:$D,"JUIZ DE DIREITO"&amp;"*",Planilha2!F:F,"18 - INATIVOS MAGISTRADOS",Planilha2!E:E,"*substituto")</f>
        <v>0</v>
      </c>
      <c r="F13" s="7">
        <v>1</v>
      </c>
      <c r="G13" s="7">
        <f t="shared" si="1"/>
        <v>1</v>
      </c>
      <c r="H13" s="8">
        <v>1</v>
      </c>
    </row>
    <row r="14" spans="1:11">
      <c r="A14" s="6" t="s">
        <v>18</v>
      </c>
      <c r="B14" s="7">
        <f>SUM(B11:B13)</f>
        <v>474</v>
      </c>
      <c r="C14" s="7">
        <v>0</v>
      </c>
      <c r="D14" s="7">
        <f>SUM(D11:D13)</f>
        <v>545</v>
      </c>
      <c r="E14" s="7">
        <f>SUM(E11:E13)</f>
        <v>124</v>
      </c>
      <c r="F14" s="7">
        <f>SUM(F11:F13)</f>
        <v>80</v>
      </c>
      <c r="G14" s="7">
        <f>SUM(G11:G13)</f>
        <v>204</v>
      </c>
      <c r="H14" s="12">
        <f>SUM(H11:H13)</f>
        <v>122</v>
      </c>
    </row>
    <row r="15" spans="1:11">
      <c r="A15"/>
      <c r="B15"/>
      <c r="C15"/>
      <c r="D15"/>
      <c r="E15"/>
      <c r="F15"/>
      <c r="G15"/>
    </row>
    <row r="16" spans="1:11">
      <c r="A16"/>
      <c r="B16"/>
      <c r="C16"/>
      <c r="D16"/>
      <c r="E16"/>
      <c r="F16"/>
      <c r="G16"/>
    </row>
    <row r="17" spans="1:7">
      <c r="A17"/>
      <c r="B17"/>
      <c r="C17"/>
      <c r="D17"/>
      <c r="E17"/>
      <c r="F17"/>
      <c r="G17"/>
    </row>
    <row r="18" spans="1:7">
      <c r="A18"/>
      <c r="B18"/>
      <c r="C18"/>
      <c r="D18"/>
      <c r="E18"/>
      <c r="F18"/>
      <c r="G18"/>
    </row>
    <row r="19" spans="1:7">
      <c r="A19"/>
      <c r="B19"/>
      <c r="C19"/>
      <c r="D19"/>
      <c r="E19"/>
      <c r="F19"/>
      <c r="G19"/>
    </row>
    <row r="20" spans="1:7">
      <c r="A20"/>
      <c r="B20"/>
      <c r="C20"/>
      <c r="D20"/>
      <c r="E20"/>
      <c r="F20"/>
      <c r="G20"/>
    </row>
    <row r="21" spans="1:7">
      <c r="A21"/>
      <c r="B21"/>
      <c r="C21"/>
      <c r="D21"/>
      <c r="E21"/>
      <c r="F21"/>
      <c r="G21"/>
    </row>
    <row r="22" spans="1:7">
      <c r="A22"/>
      <c r="B22"/>
      <c r="C22"/>
      <c r="D22"/>
      <c r="E22"/>
      <c r="F22"/>
      <c r="G22"/>
    </row>
    <row r="23" spans="1:7">
      <c r="A23"/>
      <c r="B23"/>
      <c r="C23"/>
      <c r="D23"/>
      <c r="E23"/>
      <c r="F23"/>
      <c r="G23"/>
    </row>
    <row r="24" spans="1:7">
      <c r="A24"/>
      <c r="B24"/>
      <c r="C24"/>
      <c r="D24"/>
      <c r="E24"/>
      <c r="F24"/>
      <c r="G24"/>
    </row>
    <row r="25" spans="1:7">
      <c r="A25"/>
      <c r="B25"/>
      <c r="C25"/>
      <c r="D25"/>
      <c r="E25"/>
      <c r="F25"/>
      <c r="G25"/>
    </row>
    <row r="26" spans="1:7">
      <c r="A26"/>
      <c r="B26"/>
      <c r="C26"/>
      <c r="D26"/>
      <c r="E26"/>
      <c r="F26"/>
      <c r="G26"/>
    </row>
    <row r="27" spans="1:7">
      <c r="A27"/>
      <c r="B27"/>
      <c r="C27"/>
      <c r="D27"/>
      <c r="E27"/>
      <c r="F27"/>
      <c r="G27"/>
    </row>
    <row r="28" spans="1:7">
      <c r="A28"/>
      <c r="B28"/>
      <c r="C28"/>
      <c r="D28"/>
      <c r="E28"/>
      <c r="F28"/>
      <c r="G28"/>
    </row>
    <row r="29" spans="1:7">
      <c r="A29"/>
      <c r="B29"/>
      <c r="C29"/>
      <c r="D29"/>
      <c r="E29"/>
      <c r="F29"/>
      <c r="G29"/>
    </row>
    <row r="30" spans="1:7">
      <c r="A30"/>
      <c r="B30"/>
      <c r="C30"/>
      <c r="D30"/>
      <c r="E30"/>
      <c r="F30"/>
      <c r="G30"/>
    </row>
    <row r="31" spans="1:7">
      <c r="A31"/>
      <c r="B31"/>
      <c r="C31"/>
      <c r="D31"/>
      <c r="E31"/>
      <c r="F31"/>
      <c r="G31"/>
    </row>
    <row r="32" spans="1:7">
      <c r="A32"/>
      <c r="B32"/>
      <c r="C32"/>
      <c r="D32"/>
      <c r="E32"/>
      <c r="F32"/>
      <c r="G32"/>
    </row>
    <row r="33" spans="1:7">
      <c r="A33"/>
      <c r="B33"/>
      <c r="C33"/>
      <c r="D33"/>
      <c r="E33"/>
      <c r="F33"/>
      <c r="G33"/>
    </row>
    <row r="34" spans="1:7">
      <c r="A34"/>
      <c r="B34"/>
      <c r="C34"/>
      <c r="D34"/>
      <c r="E34"/>
      <c r="F34"/>
      <c r="G34"/>
    </row>
    <row r="35" spans="1:7">
      <c r="A35"/>
      <c r="B35"/>
      <c r="C35"/>
      <c r="D35"/>
      <c r="E35"/>
      <c r="F35"/>
      <c r="G35"/>
    </row>
    <row r="36" spans="1:7">
      <c r="A36"/>
      <c r="B36"/>
      <c r="C36"/>
      <c r="D36"/>
      <c r="E36"/>
      <c r="F36"/>
      <c r="G36"/>
    </row>
    <row r="37" spans="1:7">
      <c r="A37"/>
      <c r="B37"/>
      <c r="C37"/>
      <c r="D37"/>
      <c r="E37"/>
      <c r="F37"/>
      <c r="G37"/>
    </row>
    <row r="38" spans="1:7">
      <c r="A38"/>
      <c r="B38"/>
      <c r="C38"/>
      <c r="D38"/>
      <c r="E38"/>
      <c r="F38"/>
      <c r="G38"/>
    </row>
    <row r="39" spans="1:7">
      <c r="A39"/>
      <c r="B39"/>
      <c r="C39"/>
      <c r="D39"/>
      <c r="E39"/>
      <c r="F39"/>
      <c r="G39"/>
    </row>
    <row r="40" spans="1:7">
      <c r="A40"/>
      <c r="B40"/>
      <c r="C40"/>
      <c r="D40"/>
      <c r="E40"/>
      <c r="F40"/>
      <c r="G40"/>
    </row>
    <row r="41" spans="1:7">
      <c r="A41"/>
      <c r="B41"/>
      <c r="C41"/>
      <c r="D41"/>
      <c r="E41"/>
      <c r="F41"/>
      <c r="G41"/>
    </row>
    <row r="42" spans="1:7">
      <c r="A42"/>
      <c r="B42"/>
      <c r="C42"/>
      <c r="D42"/>
      <c r="E42"/>
      <c r="F42"/>
      <c r="G42"/>
    </row>
    <row r="43" spans="1:7">
      <c r="A43"/>
      <c r="B43"/>
      <c r="C43"/>
      <c r="D43"/>
      <c r="E43"/>
      <c r="F43"/>
      <c r="G43"/>
    </row>
    <row r="44" spans="1:7">
      <c r="A44"/>
      <c r="B44"/>
      <c r="C44"/>
      <c r="D44"/>
      <c r="E44"/>
      <c r="F44"/>
      <c r="G44"/>
    </row>
    <row r="45" spans="1:7">
      <c r="A45"/>
      <c r="B45"/>
      <c r="C45"/>
      <c r="D45"/>
      <c r="E45"/>
      <c r="F45"/>
      <c r="G45"/>
    </row>
    <row r="46" spans="1:7">
      <c r="A46"/>
      <c r="B46"/>
      <c r="C46"/>
      <c r="D46"/>
      <c r="E46"/>
      <c r="F46"/>
      <c r="G46"/>
    </row>
    <row r="47" spans="1:7">
      <c r="A47"/>
      <c r="B47"/>
      <c r="C47"/>
      <c r="D47"/>
      <c r="E47"/>
      <c r="F47"/>
      <c r="G47"/>
    </row>
    <row r="48" spans="1:7">
      <c r="A48"/>
      <c r="B48"/>
      <c r="C48"/>
      <c r="D48"/>
      <c r="E48"/>
      <c r="F48"/>
      <c r="G48"/>
    </row>
    <row r="49" spans="1:7">
      <c r="A49"/>
      <c r="B49"/>
      <c r="C49"/>
      <c r="D49"/>
      <c r="E49"/>
      <c r="F49"/>
      <c r="G49"/>
    </row>
    <row r="50" spans="1:7">
      <c r="A50"/>
      <c r="B50"/>
      <c r="C50"/>
      <c r="D50"/>
      <c r="E50"/>
      <c r="F50"/>
      <c r="G50"/>
    </row>
    <row r="51" spans="1:7">
      <c r="A51"/>
      <c r="B51"/>
      <c r="C51"/>
      <c r="D51"/>
      <c r="E51"/>
      <c r="F51"/>
      <c r="G51"/>
    </row>
    <row r="52" spans="1:7">
      <c r="A52"/>
      <c r="B52"/>
      <c r="C52"/>
      <c r="D52"/>
      <c r="E52"/>
      <c r="F52"/>
      <c r="G52"/>
    </row>
    <row r="53" spans="1:7">
      <c r="A53"/>
      <c r="B53"/>
      <c r="C53"/>
      <c r="D53"/>
      <c r="E53"/>
      <c r="F53"/>
      <c r="G53"/>
    </row>
    <row r="54" spans="1:7">
      <c r="A54"/>
      <c r="B54"/>
      <c r="C54"/>
      <c r="D54"/>
      <c r="E54"/>
      <c r="F54"/>
      <c r="G54"/>
    </row>
    <row r="55" spans="1:7">
      <c r="A55"/>
      <c r="B55"/>
      <c r="C55"/>
      <c r="D55"/>
      <c r="E55"/>
      <c r="F55"/>
      <c r="G55"/>
    </row>
    <row r="56" spans="1:7">
      <c r="A56"/>
      <c r="B56"/>
      <c r="C56"/>
      <c r="D56"/>
      <c r="E56"/>
      <c r="F56"/>
      <c r="G56"/>
    </row>
    <row r="57" spans="1:7">
      <c r="A57"/>
      <c r="B57"/>
      <c r="C57"/>
      <c r="D57"/>
      <c r="E57"/>
      <c r="F57"/>
      <c r="G57"/>
    </row>
    <row r="58" spans="1:7">
      <c r="A58"/>
      <c r="B58"/>
      <c r="C58"/>
      <c r="D58"/>
      <c r="E58"/>
      <c r="F58"/>
      <c r="G58"/>
    </row>
    <row r="59" spans="1:7">
      <c r="A59"/>
      <c r="B59"/>
      <c r="C59"/>
      <c r="D59"/>
      <c r="E59"/>
      <c r="F59"/>
      <c r="G59"/>
    </row>
    <row r="60" spans="1:7">
      <c r="A60"/>
      <c r="B60"/>
      <c r="C60"/>
      <c r="D60"/>
      <c r="E60"/>
      <c r="F60"/>
      <c r="G60"/>
    </row>
    <row r="61" spans="1:7">
      <c r="A61"/>
      <c r="B61"/>
      <c r="C61"/>
      <c r="D61"/>
      <c r="E61"/>
      <c r="F61"/>
      <c r="G61"/>
    </row>
    <row r="62" spans="1:7">
      <c r="A62"/>
      <c r="B62"/>
      <c r="C62"/>
      <c r="D62"/>
      <c r="E62"/>
      <c r="F62"/>
      <c r="G62"/>
    </row>
    <row r="63" spans="1:7">
      <c r="A63"/>
      <c r="B63"/>
      <c r="C63"/>
      <c r="D63"/>
      <c r="E63"/>
      <c r="F63"/>
      <c r="G63"/>
    </row>
    <row r="64" spans="1:7">
      <c r="A64"/>
      <c r="B64"/>
      <c r="C64"/>
      <c r="D64"/>
      <c r="E64"/>
      <c r="F64"/>
      <c r="G64"/>
    </row>
    <row r="65" spans="1:7">
      <c r="A65"/>
      <c r="B65"/>
      <c r="C65"/>
      <c r="D65"/>
      <c r="E65"/>
      <c r="F65"/>
      <c r="G65"/>
    </row>
    <row r="66" spans="1:7">
      <c r="A66"/>
      <c r="B66"/>
      <c r="C66"/>
      <c r="D66"/>
      <c r="E66"/>
      <c r="F66"/>
      <c r="G66"/>
    </row>
    <row r="67" spans="1:7">
      <c r="A67"/>
      <c r="B67"/>
      <c r="C67"/>
      <c r="D67"/>
      <c r="E67"/>
      <c r="F67"/>
      <c r="G67"/>
    </row>
    <row r="68" spans="1:7">
      <c r="A68"/>
      <c r="B68"/>
      <c r="C68"/>
      <c r="D68"/>
      <c r="E68"/>
      <c r="F68"/>
      <c r="G68"/>
    </row>
    <row r="69" spans="1:7">
      <c r="A69"/>
      <c r="B69"/>
      <c r="C69"/>
      <c r="D69"/>
      <c r="E69"/>
      <c r="F69"/>
      <c r="G69"/>
    </row>
    <row r="70" spans="1:7">
      <c r="A70"/>
      <c r="B70"/>
      <c r="C70"/>
      <c r="D70"/>
      <c r="E70"/>
      <c r="F70"/>
      <c r="G70"/>
    </row>
    <row r="71" spans="1:7">
      <c r="A71"/>
      <c r="B71"/>
      <c r="C71"/>
      <c r="D71"/>
      <c r="E71"/>
      <c r="F71"/>
      <c r="G71"/>
    </row>
    <row r="72" spans="1:7">
      <c r="A72"/>
      <c r="B72"/>
      <c r="C72"/>
      <c r="D72"/>
      <c r="E72"/>
      <c r="F72"/>
      <c r="G72"/>
    </row>
    <row r="73" spans="1:7">
      <c r="A73"/>
      <c r="B73"/>
      <c r="C73"/>
      <c r="D73"/>
      <c r="E73"/>
      <c r="F73"/>
      <c r="G73"/>
    </row>
    <row r="74" spans="1:7">
      <c r="A74"/>
      <c r="B74"/>
      <c r="C74"/>
      <c r="D74"/>
      <c r="E74"/>
      <c r="F74"/>
      <c r="G74"/>
    </row>
    <row r="75" spans="1:7">
      <c r="A75"/>
      <c r="B75"/>
      <c r="C75"/>
      <c r="D75"/>
      <c r="E75"/>
      <c r="F75"/>
      <c r="G75"/>
    </row>
    <row r="76" spans="1:7">
      <c r="A76"/>
      <c r="B76"/>
      <c r="C76"/>
      <c r="D76"/>
      <c r="E76"/>
      <c r="F76"/>
      <c r="G76"/>
    </row>
    <row r="77" spans="1:7">
      <c r="A77"/>
      <c r="B77"/>
      <c r="C77"/>
      <c r="D77"/>
      <c r="E77"/>
      <c r="F77"/>
      <c r="G77"/>
    </row>
    <row r="78" spans="1:7">
      <c r="A78"/>
      <c r="B78"/>
      <c r="C78"/>
      <c r="D78"/>
      <c r="E78"/>
      <c r="F78"/>
      <c r="G78"/>
    </row>
    <row r="79" spans="1:7">
      <c r="A79"/>
      <c r="B79"/>
      <c r="C79"/>
      <c r="D79"/>
      <c r="E79"/>
      <c r="F79"/>
      <c r="G79"/>
    </row>
    <row r="80" spans="1:7">
      <c r="A80"/>
      <c r="B80"/>
      <c r="C80"/>
      <c r="D80"/>
      <c r="E80"/>
      <c r="F80"/>
      <c r="G80"/>
    </row>
    <row r="81" spans="1:7">
      <c r="A81"/>
      <c r="B81"/>
      <c r="C81"/>
      <c r="D81"/>
      <c r="E81"/>
      <c r="F81"/>
      <c r="G81"/>
    </row>
    <row r="82" spans="1:7">
      <c r="A82"/>
      <c r="B82"/>
      <c r="C82"/>
      <c r="D82"/>
      <c r="E82"/>
      <c r="F82"/>
      <c r="G82"/>
    </row>
    <row r="83" spans="1:7">
      <c r="A83"/>
      <c r="B83"/>
      <c r="C83"/>
      <c r="D83"/>
      <c r="E83"/>
      <c r="F83"/>
      <c r="G83"/>
    </row>
    <row r="84" spans="1:7">
      <c r="A84"/>
      <c r="B84"/>
      <c r="C84"/>
      <c r="D84"/>
      <c r="E84"/>
      <c r="F84"/>
      <c r="G84"/>
    </row>
    <row r="85" spans="1:7">
      <c r="A85"/>
      <c r="B85"/>
      <c r="C85"/>
      <c r="D85"/>
      <c r="E85"/>
      <c r="F85"/>
      <c r="G85"/>
    </row>
    <row r="86" spans="1:7">
      <c r="A86"/>
      <c r="B86"/>
      <c r="C86"/>
      <c r="D86"/>
      <c r="E86"/>
      <c r="F86"/>
      <c r="G86"/>
    </row>
    <row r="87" spans="1:7">
      <c r="A87"/>
      <c r="B87"/>
      <c r="C87"/>
      <c r="D87"/>
      <c r="E87"/>
      <c r="F87"/>
      <c r="G87"/>
    </row>
    <row r="88" spans="1:7">
      <c r="A88"/>
      <c r="B88"/>
      <c r="C88"/>
      <c r="D88"/>
      <c r="E88"/>
      <c r="F88"/>
      <c r="G88"/>
    </row>
    <row r="89" spans="1:7">
      <c r="A89"/>
      <c r="B89"/>
      <c r="C89"/>
      <c r="D89"/>
      <c r="E89"/>
      <c r="F89"/>
      <c r="G89"/>
    </row>
    <row r="90" spans="1:7">
      <c r="A90"/>
      <c r="B90"/>
      <c r="C90"/>
      <c r="D90"/>
      <c r="E90"/>
      <c r="F90"/>
      <c r="G90"/>
    </row>
    <row r="91" spans="1:7">
      <c r="A91"/>
      <c r="B91"/>
      <c r="C91"/>
      <c r="D91"/>
      <c r="E91"/>
      <c r="F91"/>
      <c r="G91"/>
    </row>
    <row r="92" spans="1:7">
      <c r="A92"/>
      <c r="B92"/>
      <c r="C92"/>
      <c r="D92"/>
      <c r="E92"/>
      <c r="F92"/>
      <c r="G92"/>
    </row>
    <row r="93" spans="1:7">
      <c r="A93"/>
      <c r="B93"/>
      <c r="C93"/>
      <c r="D93"/>
      <c r="E93"/>
      <c r="F93"/>
      <c r="G93"/>
    </row>
    <row r="94" spans="1:7">
      <c r="A94"/>
      <c r="B94"/>
      <c r="C94"/>
      <c r="D94"/>
      <c r="E94"/>
      <c r="F94"/>
      <c r="G94"/>
    </row>
    <row r="95" spans="1:7">
      <c r="A95"/>
      <c r="B95"/>
      <c r="C95"/>
      <c r="D95"/>
      <c r="E95"/>
      <c r="F95"/>
      <c r="G95"/>
    </row>
    <row r="96" spans="1:7">
      <c r="A96"/>
      <c r="B96"/>
      <c r="C96"/>
      <c r="D96"/>
      <c r="E96"/>
      <c r="F96"/>
      <c r="G96"/>
    </row>
    <row r="97" spans="1:7">
      <c r="A97"/>
      <c r="B97"/>
      <c r="C97"/>
      <c r="D97"/>
      <c r="E97"/>
      <c r="F97"/>
      <c r="G97"/>
    </row>
    <row r="98" spans="1:7">
      <c r="A98"/>
      <c r="B98"/>
      <c r="C98"/>
      <c r="D98"/>
      <c r="E98"/>
      <c r="F98"/>
      <c r="G98"/>
    </row>
    <row r="99" spans="1:7">
      <c r="A99"/>
      <c r="B99"/>
      <c r="C99"/>
      <c r="D99"/>
      <c r="E99"/>
      <c r="F99"/>
      <c r="G99"/>
    </row>
    <row r="100" spans="1:7">
      <c r="A100"/>
      <c r="B100"/>
      <c r="C100"/>
      <c r="D100"/>
      <c r="E100"/>
      <c r="F100"/>
      <c r="G100"/>
    </row>
    <row r="101" spans="1:7">
      <c r="A101"/>
      <c r="B101"/>
      <c r="C101"/>
      <c r="D101"/>
      <c r="E101"/>
      <c r="F101"/>
      <c r="G101"/>
    </row>
    <row r="102" spans="1:7">
      <c r="A102"/>
      <c r="B102"/>
      <c r="C102"/>
      <c r="D102"/>
      <c r="E102"/>
      <c r="F102"/>
      <c r="G102"/>
    </row>
    <row r="103" spans="1:7">
      <c r="A103"/>
      <c r="B103"/>
      <c r="C103"/>
      <c r="D103"/>
      <c r="E103"/>
      <c r="F103"/>
      <c r="G103"/>
    </row>
    <row r="104" spans="1:7">
      <c r="A104"/>
      <c r="B104"/>
      <c r="C104"/>
      <c r="D104"/>
      <c r="E104"/>
      <c r="F104"/>
      <c r="G104"/>
    </row>
    <row r="105" spans="1:7">
      <c r="A105"/>
      <c r="B105"/>
      <c r="C105"/>
      <c r="D105"/>
      <c r="E105"/>
      <c r="F105"/>
      <c r="G105"/>
    </row>
    <row r="106" spans="1:7">
      <c r="A106"/>
      <c r="B106"/>
      <c r="C106"/>
      <c r="D106"/>
      <c r="E106"/>
      <c r="F106"/>
      <c r="G106"/>
    </row>
    <row r="107" spans="1:7">
      <c r="A107"/>
      <c r="B107"/>
      <c r="C107"/>
      <c r="D107"/>
      <c r="E107"/>
      <c r="F107"/>
      <c r="G107"/>
    </row>
    <row r="108" spans="1:7">
      <c r="A108"/>
      <c r="B108"/>
      <c r="C108"/>
      <c r="D108"/>
      <c r="E108"/>
      <c r="F108"/>
      <c r="G108"/>
    </row>
    <row r="109" spans="1:7">
      <c r="A109"/>
      <c r="B109"/>
      <c r="C109"/>
      <c r="D109"/>
      <c r="E109"/>
      <c r="F109"/>
      <c r="G109"/>
    </row>
    <row r="110" spans="1:7">
      <c r="A110"/>
      <c r="B110"/>
      <c r="C110"/>
      <c r="D110"/>
      <c r="E110"/>
      <c r="F110"/>
      <c r="G110"/>
    </row>
    <row r="111" spans="1:7">
      <c r="A111"/>
      <c r="B111"/>
      <c r="C111"/>
      <c r="D111"/>
      <c r="E111"/>
      <c r="F111"/>
      <c r="G111"/>
    </row>
    <row r="112" spans="1:7">
      <c r="A112"/>
      <c r="B112"/>
      <c r="C112"/>
      <c r="D112"/>
      <c r="E112"/>
      <c r="F112"/>
      <c r="G112"/>
    </row>
    <row r="113" spans="1:7">
      <c r="A113"/>
      <c r="B113"/>
      <c r="C113"/>
      <c r="D113"/>
      <c r="E113"/>
      <c r="F113"/>
      <c r="G113"/>
    </row>
    <row r="114" spans="1:7">
      <c r="A114"/>
      <c r="B114"/>
      <c r="C114"/>
      <c r="D114"/>
      <c r="E114"/>
      <c r="F114"/>
      <c r="G114"/>
    </row>
    <row r="115" spans="1:7">
      <c r="A115"/>
      <c r="B115"/>
      <c r="C115"/>
      <c r="D115"/>
      <c r="E115"/>
      <c r="F115"/>
      <c r="G115"/>
    </row>
  </sheetData>
  <mergeCells count="6">
    <mergeCell ref="A9:A10"/>
    <mergeCell ref="B9:D9"/>
    <mergeCell ref="E9:H9"/>
    <mergeCell ref="A1:H1"/>
    <mergeCell ref="A2:H2"/>
    <mergeCell ref="A3:H3"/>
  </mergeCells>
  <pageMargins left="0.7" right="0.7" top="0.75" bottom="0.75" header="0.3" footer="0.3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0C87E-8CF2-4BCB-A6BF-D6544B396BCE}">
  <sheetPr filterMode="1"/>
  <dimension ref="A1:F599"/>
  <sheetViews>
    <sheetView workbookViewId="0">
      <selection activeCell="G33" sqref="G33"/>
    </sheetView>
  </sheetViews>
  <sheetFormatPr defaultRowHeight="15"/>
  <cols>
    <col min="1" max="1" width="11.140625" bestFit="1" customWidth="1"/>
    <col min="2" max="2" width="56.5703125" bestFit="1" customWidth="1"/>
    <col min="4" max="4" width="43.42578125" bestFit="1" customWidth="1"/>
    <col min="6" max="6" width="22.7109375" bestFit="1" customWidth="1"/>
  </cols>
  <sheetData>
    <row r="1" spans="1:6">
      <c r="A1" t="s">
        <v>19</v>
      </c>
      <c r="B1" t="s">
        <v>20</v>
      </c>
      <c r="C1" t="s">
        <v>21</v>
      </c>
      <c r="D1" t="s">
        <v>22</v>
      </c>
      <c r="E1" t="s">
        <v>23</v>
      </c>
      <c r="F1" t="s">
        <v>24</v>
      </c>
    </row>
    <row r="2" spans="1:6" hidden="1">
      <c r="A2" s="11">
        <v>55680</v>
      </c>
      <c r="B2" t="s">
        <v>25</v>
      </c>
      <c r="C2" t="s">
        <v>26</v>
      </c>
      <c r="D2" t="s">
        <v>27</v>
      </c>
      <c r="E2" t="s">
        <v>28</v>
      </c>
      <c r="F2" t="s">
        <v>29</v>
      </c>
    </row>
    <row r="3" spans="1:6" hidden="1">
      <c r="A3" s="11">
        <v>55679</v>
      </c>
      <c r="B3" t="s">
        <v>30</v>
      </c>
      <c r="C3" t="s">
        <v>26</v>
      </c>
      <c r="D3" t="s">
        <v>27</v>
      </c>
      <c r="E3" t="s">
        <v>28</v>
      </c>
      <c r="F3" t="s">
        <v>29</v>
      </c>
    </row>
    <row r="4" spans="1:6" hidden="1">
      <c r="A4" s="11">
        <v>200011</v>
      </c>
      <c r="B4" t="s">
        <v>31</v>
      </c>
      <c r="C4" t="s">
        <v>26</v>
      </c>
      <c r="D4" t="s">
        <v>15</v>
      </c>
      <c r="E4" t="s">
        <v>32</v>
      </c>
      <c r="F4" t="s">
        <v>29</v>
      </c>
    </row>
    <row r="5" spans="1:6" hidden="1">
      <c r="A5" s="11">
        <v>3513</v>
      </c>
      <c r="B5" t="s">
        <v>33</v>
      </c>
      <c r="C5" t="s">
        <v>26</v>
      </c>
      <c r="D5" t="s">
        <v>15</v>
      </c>
      <c r="E5" t="s">
        <v>32</v>
      </c>
      <c r="F5" t="s">
        <v>29</v>
      </c>
    </row>
    <row r="6" spans="1:6" hidden="1">
      <c r="A6" s="11">
        <v>51212</v>
      </c>
      <c r="B6" t="s">
        <v>34</v>
      </c>
      <c r="C6" t="s">
        <v>26</v>
      </c>
      <c r="D6" t="s">
        <v>15</v>
      </c>
      <c r="E6" t="s">
        <v>32</v>
      </c>
      <c r="F6" t="s">
        <v>29</v>
      </c>
    </row>
    <row r="7" spans="1:6" hidden="1">
      <c r="A7" s="11">
        <v>51207</v>
      </c>
      <c r="B7" t="s">
        <v>35</v>
      </c>
      <c r="C7" t="s">
        <v>26</v>
      </c>
      <c r="D7" t="s">
        <v>15</v>
      </c>
      <c r="E7" t="s">
        <v>32</v>
      </c>
      <c r="F7" t="s">
        <v>29</v>
      </c>
    </row>
    <row r="8" spans="1:6" hidden="1">
      <c r="A8" s="11">
        <v>51361</v>
      </c>
      <c r="B8" t="s">
        <v>36</v>
      </c>
      <c r="C8" t="s">
        <v>26</v>
      </c>
      <c r="D8" t="s">
        <v>15</v>
      </c>
      <c r="E8" t="s">
        <v>32</v>
      </c>
      <c r="F8" t="s">
        <v>29</v>
      </c>
    </row>
    <row r="9" spans="1:6" hidden="1">
      <c r="A9" s="11">
        <v>50089</v>
      </c>
      <c r="B9" t="s">
        <v>37</v>
      </c>
      <c r="C9" t="s">
        <v>26</v>
      </c>
      <c r="D9" t="s">
        <v>27</v>
      </c>
      <c r="E9" t="s">
        <v>28</v>
      </c>
      <c r="F9" t="s">
        <v>29</v>
      </c>
    </row>
    <row r="10" spans="1:6" hidden="1">
      <c r="A10" s="11">
        <v>48071</v>
      </c>
      <c r="B10" t="s">
        <v>38</v>
      </c>
      <c r="C10" t="s">
        <v>26</v>
      </c>
      <c r="D10" t="s">
        <v>27</v>
      </c>
      <c r="E10" t="s">
        <v>28</v>
      </c>
      <c r="F10" t="s">
        <v>29</v>
      </c>
    </row>
    <row r="11" spans="1:6" hidden="1">
      <c r="A11" s="11">
        <v>48951</v>
      </c>
      <c r="B11" t="s">
        <v>39</v>
      </c>
      <c r="C11" t="s">
        <v>26</v>
      </c>
      <c r="D11" t="s">
        <v>15</v>
      </c>
      <c r="E11" t="s">
        <v>32</v>
      </c>
      <c r="F11" t="s">
        <v>29</v>
      </c>
    </row>
    <row r="12" spans="1:6" hidden="1">
      <c r="A12" s="11">
        <v>53065</v>
      </c>
      <c r="B12" t="s">
        <v>40</v>
      </c>
      <c r="C12" t="s">
        <v>26</v>
      </c>
      <c r="D12" t="s">
        <v>27</v>
      </c>
      <c r="E12" t="s">
        <v>28</v>
      </c>
      <c r="F12" t="s">
        <v>29</v>
      </c>
    </row>
    <row r="13" spans="1:6" hidden="1">
      <c r="A13" s="11">
        <v>52695</v>
      </c>
      <c r="B13" t="s">
        <v>41</v>
      </c>
      <c r="C13" t="s">
        <v>26</v>
      </c>
      <c r="D13" t="s">
        <v>27</v>
      </c>
      <c r="E13" t="s">
        <v>28</v>
      </c>
      <c r="F13" t="s">
        <v>29</v>
      </c>
    </row>
    <row r="14" spans="1:6" hidden="1">
      <c r="A14" s="11">
        <v>52868</v>
      </c>
      <c r="B14" t="s">
        <v>42</v>
      </c>
      <c r="C14" t="s">
        <v>26</v>
      </c>
      <c r="D14" t="s">
        <v>27</v>
      </c>
      <c r="E14" t="s">
        <v>28</v>
      </c>
      <c r="F14" t="s">
        <v>29</v>
      </c>
    </row>
    <row r="15" spans="1:6" hidden="1">
      <c r="A15" s="11">
        <v>54648</v>
      </c>
      <c r="B15" t="s">
        <v>43</v>
      </c>
      <c r="C15" t="s">
        <v>26</v>
      </c>
      <c r="D15" t="s">
        <v>27</v>
      </c>
      <c r="E15" t="s">
        <v>28</v>
      </c>
      <c r="F15" t="s">
        <v>29</v>
      </c>
    </row>
    <row r="16" spans="1:6" hidden="1">
      <c r="A16" s="11">
        <v>54771</v>
      </c>
      <c r="B16" t="s">
        <v>44</v>
      </c>
      <c r="C16" t="s">
        <v>26</v>
      </c>
      <c r="D16" t="s">
        <v>15</v>
      </c>
      <c r="E16" t="s">
        <v>32</v>
      </c>
      <c r="F16" t="s">
        <v>29</v>
      </c>
    </row>
    <row r="17" spans="1:6" hidden="1">
      <c r="A17" s="11">
        <v>98814</v>
      </c>
      <c r="B17" t="s">
        <v>45</v>
      </c>
      <c r="C17" t="s">
        <v>26</v>
      </c>
      <c r="D17" t="s">
        <v>15</v>
      </c>
      <c r="E17" t="s">
        <v>32</v>
      </c>
      <c r="F17" t="s">
        <v>46</v>
      </c>
    </row>
    <row r="18" spans="1:6">
      <c r="A18" s="11">
        <v>46279</v>
      </c>
      <c r="B18" t="s">
        <v>47</v>
      </c>
      <c r="C18" t="s">
        <v>26</v>
      </c>
      <c r="D18" t="s">
        <v>27</v>
      </c>
      <c r="E18" t="s">
        <v>28</v>
      </c>
      <c r="F18" t="s">
        <v>48</v>
      </c>
    </row>
    <row r="19" spans="1:6">
      <c r="A19" s="11">
        <v>201432</v>
      </c>
      <c r="B19" t="s">
        <v>49</v>
      </c>
      <c r="C19" t="s">
        <v>26</v>
      </c>
      <c r="D19" t="s">
        <v>27</v>
      </c>
      <c r="E19" t="s">
        <v>28</v>
      </c>
      <c r="F19" t="s">
        <v>48</v>
      </c>
    </row>
    <row r="20" spans="1:6" hidden="1">
      <c r="A20" s="11">
        <v>200458</v>
      </c>
      <c r="B20" t="s">
        <v>50</v>
      </c>
      <c r="C20" t="s">
        <v>26</v>
      </c>
      <c r="D20" t="s">
        <v>15</v>
      </c>
      <c r="E20" t="s">
        <v>32</v>
      </c>
      <c r="F20" t="s">
        <v>46</v>
      </c>
    </row>
    <row r="21" spans="1:6" hidden="1">
      <c r="A21" s="11">
        <v>4323</v>
      </c>
      <c r="B21" t="s">
        <v>51</v>
      </c>
      <c r="C21" t="s">
        <v>26</v>
      </c>
      <c r="D21" t="s">
        <v>15</v>
      </c>
      <c r="E21" t="s">
        <v>32</v>
      </c>
      <c r="F21" t="s">
        <v>46</v>
      </c>
    </row>
    <row r="22" spans="1:6" hidden="1">
      <c r="A22" s="11">
        <v>8810</v>
      </c>
      <c r="B22" t="s">
        <v>52</v>
      </c>
      <c r="C22" t="s">
        <v>26</v>
      </c>
      <c r="D22" t="s">
        <v>15</v>
      </c>
      <c r="E22" t="s">
        <v>32</v>
      </c>
      <c r="F22" t="s">
        <v>46</v>
      </c>
    </row>
    <row r="23" spans="1:6" hidden="1">
      <c r="A23" s="11">
        <v>12755</v>
      </c>
      <c r="B23" t="s">
        <v>53</v>
      </c>
      <c r="C23" t="s">
        <v>26</v>
      </c>
      <c r="D23" t="s">
        <v>15</v>
      </c>
      <c r="E23" t="s">
        <v>32</v>
      </c>
      <c r="F23" t="s">
        <v>46</v>
      </c>
    </row>
    <row r="24" spans="1:6" hidden="1">
      <c r="A24" s="11">
        <v>4505</v>
      </c>
      <c r="B24" t="s">
        <v>54</v>
      </c>
      <c r="C24" t="s">
        <v>26</v>
      </c>
      <c r="D24" t="s">
        <v>15</v>
      </c>
      <c r="E24" t="s">
        <v>32</v>
      </c>
      <c r="F24" t="s">
        <v>46</v>
      </c>
    </row>
    <row r="25" spans="1:6" hidden="1">
      <c r="A25" s="11">
        <v>200320</v>
      </c>
      <c r="B25" t="s">
        <v>55</v>
      </c>
      <c r="C25" t="s">
        <v>26</v>
      </c>
      <c r="D25" t="s">
        <v>15</v>
      </c>
      <c r="E25" t="s">
        <v>32</v>
      </c>
      <c r="F25" t="s">
        <v>46</v>
      </c>
    </row>
    <row r="26" spans="1:6" hidden="1">
      <c r="A26" s="11">
        <v>8973</v>
      </c>
      <c r="B26" t="s">
        <v>56</v>
      </c>
      <c r="C26" t="s">
        <v>26</v>
      </c>
      <c r="D26" t="s">
        <v>15</v>
      </c>
      <c r="E26" t="s">
        <v>32</v>
      </c>
      <c r="F26" t="s">
        <v>46</v>
      </c>
    </row>
    <row r="27" spans="1:6">
      <c r="A27">
        <v>252</v>
      </c>
      <c r="B27" t="s">
        <v>57</v>
      </c>
      <c r="C27" t="s">
        <v>26</v>
      </c>
      <c r="D27" t="s">
        <v>27</v>
      </c>
      <c r="E27" t="s">
        <v>28</v>
      </c>
      <c r="F27" t="s">
        <v>48</v>
      </c>
    </row>
    <row r="28" spans="1:6" hidden="1">
      <c r="A28" s="11">
        <v>200794</v>
      </c>
      <c r="B28" t="s">
        <v>58</v>
      </c>
      <c r="C28" t="s">
        <v>26</v>
      </c>
      <c r="D28" t="s">
        <v>27</v>
      </c>
      <c r="E28" t="s">
        <v>28</v>
      </c>
      <c r="F28" t="s">
        <v>29</v>
      </c>
    </row>
    <row r="29" spans="1:6">
      <c r="A29" s="11">
        <v>2241</v>
      </c>
      <c r="B29" t="s">
        <v>59</v>
      </c>
      <c r="C29" t="s">
        <v>26</v>
      </c>
      <c r="D29" t="s">
        <v>27</v>
      </c>
      <c r="E29" t="s">
        <v>28</v>
      </c>
      <c r="F29" t="s">
        <v>48</v>
      </c>
    </row>
    <row r="30" spans="1:6">
      <c r="A30" s="11">
        <v>82247</v>
      </c>
      <c r="B30" t="s">
        <v>60</v>
      </c>
      <c r="C30" t="s">
        <v>26</v>
      </c>
      <c r="D30" t="s">
        <v>27</v>
      </c>
      <c r="E30" t="s">
        <v>28</v>
      </c>
      <c r="F30" t="s">
        <v>48</v>
      </c>
    </row>
    <row r="31" spans="1:6">
      <c r="A31" s="11">
        <v>10259</v>
      </c>
      <c r="B31" t="s">
        <v>61</v>
      </c>
      <c r="C31" t="s">
        <v>26</v>
      </c>
      <c r="D31" t="s">
        <v>27</v>
      </c>
      <c r="E31" t="s">
        <v>28</v>
      </c>
      <c r="F31" t="s">
        <v>48</v>
      </c>
    </row>
    <row r="32" spans="1:6">
      <c r="A32" s="11">
        <v>200640</v>
      </c>
      <c r="B32" t="s">
        <v>62</v>
      </c>
      <c r="C32" t="s">
        <v>26</v>
      </c>
      <c r="D32" t="s">
        <v>27</v>
      </c>
      <c r="E32" t="s">
        <v>28</v>
      </c>
      <c r="F32" t="s">
        <v>48</v>
      </c>
    </row>
    <row r="33" spans="1:6">
      <c r="A33" s="11">
        <v>200263</v>
      </c>
      <c r="B33" t="s">
        <v>63</v>
      </c>
      <c r="C33" t="s">
        <v>26</v>
      </c>
      <c r="D33" t="s">
        <v>27</v>
      </c>
      <c r="E33" t="s">
        <v>28</v>
      </c>
      <c r="F33" t="s">
        <v>48</v>
      </c>
    </row>
    <row r="34" spans="1:6">
      <c r="A34" s="11">
        <v>1094</v>
      </c>
      <c r="B34" t="s">
        <v>64</v>
      </c>
      <c r="C34" t="s">
        <v>26</v>
      </c>
      <c r="D34" t="s">
        <v>27</v>
      </c>
      <c r="E34" t="s">
        <v>28</v>
      </c>
      <c r="F34" t="s">
        <v>48</v>
      </c>
    </row>
    <row r="35" spans="1:6" hidden="1">
      <c r="A35" s="11">
        <v>200788</v>
      </c>
      <c r="B35" t="s">
        <v>65</v>
      </c>
      <c r="C35" t="s">
        <v>26</v>
      </c>
      <c r="D35" t="s">
        <v>27</v>
      </c>
      <c r="E35" t="s">
        <v>28</v>
      </c>
      <c r="F35" t="s">
        <v>29</v>
      </c>
    </row>
    <row r="36" spans="1:6">
      <c r="A36" s="11">
        <v>201566</v>
      </c>
      <c r="B36" t="s">
        <v>66</v>
      </c>
      <c r="C36" t="s">
        <v>26</v>
      </c>
      <c r="D36" t="s">
        <v>27</v>
      </c>
      <c r="E36" t="s">
        <v>28</v>
      </c>
      <c r="F36" t="s">
        <v>48</v>
      </c>
    </row>
    <row r="37" spans="1:6">
      <c r="A37" s="11">
        <v>200800</v>
      </c>
      <c r="B37" t="s">
        <v>67</v>
      </c>
      <c r="C37" t="s">
        <v>26</v>
      </c>
      <c r="D37" t="s">
        <v>27</v>
      </c>
      <c r="E37" t="s">
        <v>28</v>
      </c>
      <c r="F37" t="s">
        <v>48</v>
      </c>
    </row>
    <row r="38" spans="1:6">
      <c r="A38" s="11">
        <v>201361</v>
      </c>
      <c r="B38" t="s">
        <v>68</v>
      </c>
      <c r="C38" t="s">
        <v>26</v>
      </c>
      <c r="D38" t="s">
        <v>27</v>
      </c>
      <c r="E38" t="s">
        <v>28</v>
      </c>
      <c r="F38" t="s">
        <v>48</v>
      </c>
    </row>
    <row r="39" spans="1:6">
      <c r="A39" s="11">
        <v>7535</v>
      </c>
      <c r="B39" t="s">
        <v>69</v>
      </c>
      <c r="C39" t="s">
        <v>26</v>
      </c>
      <c r="D39" t="s">
        <v>27</v>
      </c>
      <c r="E39" t="s">
        <v>28</v>
      </c>
      <c r="F39" t="s">
        <v>48</v>
      </c>
    </row>
    <row r="40" spans="1:6" hidden="1">
      <c r="A40" s="11">
        <v>51794</v>
      </c>
      <c r="B40" t="s">
        <v>70</v>
      </c>
      <c r="C40" t="s">
        <v>26</v>
      </c>
      <c r="D40" t="s">
        <v>27</v>
      </c>
      <c r="E40" t="s">
        <v>28</v>
      </c>
      <c r="F40" t="s">
        <v>29</v>
      </c>
    </row>
    <row r="41" spans="1:6">
      <c r="A41" s="11">
        <v>2251</v>
      </c>
      <c r="B41" t="s">
        <v>71</v>
      </c>
      <c r="C41" t="s">
        <v>26</v>
      </c>
      <c r="D41" t="s">
        <v>27</v>
      </c>
      <c r="E41" t="s">
        <v>28</v>
      </c>
      <c r="F41" t="s">
        <v>48</v>
      </c>
    </row>
    <row r="42" spans="1:6">
      <c r="A42" s="11">
        <v>10265</v>
      </c>
      <c r="B42" t="s">
        <v>72</v>
      </c>
      <c r="C42" t="s">
        <v>26</v>
      </c>
      <c r="D42" t="s">
        <v>27</v>
      </c>
      <c r="E42" t="s">
        <v>28</v>
      </c>
      <c r="F42" t="s">
        <v>48</v>
      </c>
    </row>
    <row r="43" spans="1:6">
      <c r="A43" s="11">
        <v>23837</v>
      </c>
      <c r="B43" t="s">
        <v>73</v>
      </c>
      <c r="C43" t="s">
        <v>26</v>
      </c>
      <c r="D43" t="s">
        <v>27</v>
      </c>
      <c r="E43" t="s">
        <v>28</v>
      </c>
      <c r="F43" t="s">
        <v>48</v>
      </c>
    </row>
    <row r="44" spans="1:6" hidden="1">
      <c r="A44" s="11">
        <v>12660</v>
      </c>
      <c r="B44" t="s">
        <v>74</v>
      </c>
      <c r="C44" t="s">
        <v>26</v>
      </c>
      <c r="D44" t="s">
        <v>15</v>
      </c>
      <c r="E44" t="s">
        <v>32</v>
      </c>
      <c r="F44" t="s">
        <v>29</v>
      </c>
    </row>
    <row r="45" spans="1:6" hidden="1">
      <c r="A45" s="11">
        <v>48564</v>
      </c>
      <c r="B45" t="s">
        <v>75</v>
      </c>
      <c r="C45" t="s">
        <v>26</v>
      </c>
      <c r="D45" t="s">
        <v>76</v>
      </c>
      <c r="E45" t="s">
        <v>77</v>
      </c>
      <c r="F45" t="s">
        <v>48</v>
      </c>
    </row>
    <row r="46" spans="1:6" hidden="1">
      <c r="A46" s="11">
        <v>55179</v>
      </c>
      <c r="B46" t="s">
        <v>78</v>
      </c>
      <c r="C46" t="s">
        <v>26</v>
      </c>
      <c r="D46" t="s">
        <v>76</v>
      </c>
      <c r="E46" t="s">
        <v>77</v>
      </c>
      <c r="F46" t="s">
        <v>48</v>
      </c>
    </row>
    <row r="47" spans="1:6" hidden="1">
      <c r="A47" s="11">
        <v>48559</v>
      </c>
      <c r="B47" t="s">
        <v>79</v>
      </c>
      <c r="C47" t="s">
        <v>26</v>
      </c>
      <c r="D47" t="s">
        <v>76</v>
      </c>
      <c r="E47" t="s">
        <v>77</v>
      </c>
      <c r="F47" t="s">
        <v>48</v>
      </c>
    </row>
    <row r="48" spans="1:6" hidden="1">
      <c r="A48" s="11">
        <v>55418</v>
      </c>
      <c r="B48" t="s">
        <v>80</v>
      </c>
      <c r="C48" t="s">
        <v>26</v>
      </c>
      <c r="D48" t="s">
        <v>76</v>
      </c>
      <c r="E48" t="s">
        <v>77</v>
      </c>
      <c r="F48" t="s">
        <v>48</v>
      </c>
    </row>
    <row r="49" spans="1:6">
      <c r="A49" s="11">
        <v>23840</v>
      </c>
      <c r="B49" t="s">
        <v>81</v>
      </c>
      <c r="C49" t="s">
        <v>26</v>
      </c>
      <c r="D49" t="s">
        <v>27</v>
      </c>
      <c r="E49" t="s">
        <v>28</v>
      </c>
      <c r="F49" t="s">
        <v>48</v>
      </c>
    </row>
    <row r="50" spans="1:6" hidden="1">
      <c r="A50" s="11">
        <v>9083</v>
      </c>
      <c r="B50" t="s">
        <v>82</v>
      </c>
      <c r="C50" t="s">
        <v>26</v>
      </c>
      <c r="D50" t="s">
        <v>83</v>
      </c>
      <c r="E50" t="s">
        <v>84</v>
      </c>
      <c r="F50" t="s">
        <v>48</v>
      </c>
    </row>
    <row r="51" spans="1:6">
      <c r="A51" s="11">
        <v>7143</v>
      </c>
      <c r="B51" t="s">
        <v>85</v>
      </c>
      <c r="C51" t="s">
        <v>26</v>
      </c>
      <c r="D51" t="s">
        <v>27</v>
      </c>
      <c r="E51" t="s">
        <v>28</v>
      </c>
      <c r="F51" t="s">
        <v>48</v>
      </c>
    </row>
    <row r="52" spans="1:6">
      <c r="A52" s="11">
        <v>201024</v>
      </c>
      <c r="B52" t="s">
        <v>86</v>
      </c>
      <c r="C52" t="s">
        <v>26</v>
      </c>
      <c r="D52" t="s">
        <v>27</v>
      </c>
      <c r="E52" t="s">
        <v>28</v>
      </c>
      <c r="F52" t="s">
        <v>48</v>
      </c>
    </row>
    <row r="53" spans="1:6">
      <c r="A53" s="11">
        <v>6097</v>
      </c>
      <c r="B53" t="s">
        <v>87</v>
      </c>
      <c r="C53" t="s">
        <v>26</v>
      </c>
      <c r="D53" t="s">
        <v>27</v>
      </c>
      <c r="E53" t="s">
        <v>28</v>
      </c>
      <c r="F53" t="s">
        <v>48</v>
      </c>
    </row>
    <row r="54" spans="1:6">
      <c r="A54" s="11">
        <v>23817</v>
      </c>
      <c r="B54" t="s">
        <v>88</v>
      </c>
      <c r="C54" t="s">
        <v>26</v>
      </c>
      <c r="D54" t="s">
        <v>27</v>
      </c>
      <c r="E54" t="s">
        <v>28</v>
      </c>
      <c r="F54" t="s">
        <v>48</v>
      </c>
    </row>
    <row r="55" spans="1:6">
      <c r="A55" s="11">
        <v>23784</v>
      </c>
      <c r="B55" t="s">
        <v>89</v>
      </c>
      <c r="C55" t="s">
        <v>26</v>
      </c>
      <c r="D55" t="s">
        <v>27</v>
      </c>
      <c r="E55" t="s">
        <v>28</v>
      </c>
      <c r="F55" t="s">
        <v>48</v>
      </c>
    </row>
    <row r="56" spans="1:6">
      <c r="A56" s="11">
        <v>2336</v>
      </c>
      <c r="B56" t="s">
        <v>90</v>
      </c>
      <c r="C56" t="s">
        <v>26</v>
      </c>
      <c r="D56" t="s">
        <v>27</v>
      </c>
      <c r="E56" t="s">
        <v>28</v>
      </c>
      <c r="F56" t="s">
        <v>48</v>
      </c>
    </row>
    <row r="57" spans="1:6">
      <c r="A57" s="11">
        <v>2242</v>
      </c>
      <c r="B57" t="s">
        <v>91</v>
      </c>
      <c r="C57" t="s">
        <v>26</v>
      </c>
      <c r="D57" t="s">
        <v>27</v>
      </c>
      <c r="E57" t="s">
        <v>28</v>
      </c>
      <c r="F57" t="s">
        <v>48</v>
      </c>
    </row>
    <row r="58" spans="1:6" hidden="1">
      <c r="A58" s="11">
        <v>91492</v>
      </c>
      <c r="B58" t="s">
        <v>92</v>
      </c>
      <c r="C58" t="s">
        <v>26</v>
      </c>
      <c r="D58" t="s">
        <v>27</v>
      </c>
      <c r="E58" t="s">
        <v>28</v>
      </c>
      <c r="F58" t="s">
        <v>29</v>
      </c>
    </row>
    <row r="59" spans="1:6">
      <c r="A59" s="11">
        <v>10253</v>
      </c>
      <c r="B59" t="s">
        <v>93</v>
      </c>
      <c r="C59" t="s">
        <v>26</v>
      </c>
      <c r="D59" t="s">
        <v>27</v>
      </c>
      <c r="E59" t="s">
        <v>28</v>
      </c>
      <c r="F59" t="s">
        <v>48</v>
      </c>
    </row>
    <row r="60" spans="1:6">
      <c r="A60" s="11">
        <v>7567</v>
      </c>
      <c r="B60" t="s">
        <v>94</v>
      </c>
      <c r="C60" t="s">
        <v>26</v>
      </c>
      <c r="D60" t="s">
        <v>27</v>
      </c>
      <c r="E60" t="s">
        <v>28</v>
      </c>
      <c r="F60" t="s">
        <v>48</v>
      </c>
    </row>
    <row r="61" spans="1:6">
      <c r="A61" s="11">
        <v>23776</v>
      </c>
      <c r="B61" t="s">
        <v>95</v>
      </c>
      <c r="C61" t="s">
        <v>26</v>
      </c>
      <c r="D61" t="s">
        <v>27</v>
      </c>
      <c r="E61" t="s">
        <v>28</v>
      </c>
      <c r="F61" t="s">
        <v>48</v>
      </c>
    </row>
    <row r="62" spans="1:6" hidden="1">
      <c r="A62" s="11">
        <v>10254</v>
      </c>
      <c r="B62" t="s">
        <v>96</v>
      </c>
      <c r="C62" t="s">
        <v>26</v>
      </c>
      <c r="D62" t="s">
        <v>76</v>
      </c>
      <c r="E62" t="s">
        <v>77</v>
      </c>
      <c r="F62" t="s">
        <v>48</v>
      </c>
    </row>
    <row r="63" spans="1:6" hidden="1">
      <c r="A63" s="11">
        <v>12935</v>
      </c>
      <c r="B63" t="s">
        <v>97</v>
      </c>
      <c r="C63" t="s">
        <v>26</v>
      </c>
      <c r="D63" t="s">
        <v>15</v>
      </c>
      <c r="E63" t="s">
        <v>32</v>
      </c>
      <c r="F63" t="s">
        <v>46</v>
      </c>
    </row>
    <row r="64" spans="1:6" hidden="1">
      <c r="A64" s="11">
        <v>93749</v>
      </c>
      <c r="B64" t="s">
        <v>98</v>
      </c>
      <c r="C64" t="s">
        <v>26</v>
      </c>
      <c r="D64" t="s">
        <v>15</v>
      </c>
      <c r="E64" t="s">
        <v>32</v>
      </c>
      <c r="F64" t="s">
        <v>29</v>
      </c>
    </row>
    <row r="65" spans="1:6">
      <c r="A65" s="11">
        <v>4520</v>
      </c>
      <c r="B65" t="s">
        <v>99</v>
      </c>
      <c r="C65" t="s">
        <v>26</v>
      </c>
      <c r="D65" t="s">
        <v>27</v>
      </c>
      <c r="E65" t="s">
        <v>28</v>
      </c>
      <c r="F65" t="s">
        <v>48</v>
      </c>
    </row>
    <row r="66" spans="1:6" hidden="1">
      <c r="A66" s="11">
        <v>23539</v>
      </c>
      <c r="B66" t="s">
        <v>100</v>
      </c>
      <c r="C66" t="s">
        <v>26</v>
      </c>
      <c r="D66" t="s">
        <v>15</v>
      </c>
      <c r="E66" t="s">
        <v>32</v>
      </c>
      <c r="F66" t="s">
        <v>46</v>
      </c>
    </row>
    <row r="67" spans="1:6" hidden="1">
      <c r="A67" s="11">
        <v>4817</v>
      </c>
      <c r="B67" t="s">
        <v>101</v>
      </c>
      <c r="C67" t="s">
        <v>26</v>
      </c>
      <c r="D67" t="s">
        <v>15</v>
      </c>
      <c r="E67" t="s">
        <v>32</v>
      </c>
      <c r="F67" t="s">
        <v>46</v>
      </c>
    </row>
    <row r="68" spans="1:6" hidden="1">
      <c r="A68" s="11">
        <v>10351</v>
      </c>
      <c r="B68" t="s">
        <v>102</v>
      </c>
      <c r="C68" t="s">
        <v>26</v>
      </c>
      <c r="D68" t="s">
        <v>15</v>
      </c>
      <c r="E68" t="s">
        <v>32</v>
      </c>
      <c r="F68" t="s">
        <v>46</v>
      </c>
    </row>
    <row r="69" spans="1:6" hidden="1">
      <c r="A69" s="11">
        <v>4835</v>
      </c>
      <c r="B69" t="s">
        <v>103</v>
      </c>
      <c r="C69" t="s">
        <v>26</v>
      </c>
      <c r="D69" t="s">
        <v>15</v>
      </c>
      <c r="E69" t="s">
        <v>32</v>
      </c>
      <c r="F69" t="s">
        <v>46</v>
      </c>
    </row>
    <row r="70" spans="1:6" hidden="1">
      <c r="A70" s="11">
        <v>200311</v>
      </c>
      <c r="B70" t="s">
        <v>104</v>
      </c>
      <c r="C70" t="s">
        <v>26</v>
      </c>
      <c r="D70" t="s">
        <v>15</v>
      </c>
      <c r="E70" t="s">
        <v>32</v>
      </c>
      <c r="F70" t="s">
        <v>46</v>
      </c>
    </row>
    <row r="71" spans="1:6" hidden="1">
      <c r="A71" s="11">
        <v>39081</v>
      </c>
      <c r="B71" t="s">
        <v>105</v>
      </c>
      <c r="C71" t="s">
        <v>26</v>
      </c>
      <c r="D71" t="s">
        <v>15</v>
      </c>
      <c r="E71" t="s">
        <v>32</v>
      </c>
      <c r="F71" t="s">
        <v>46</v>
      </c>
    </row>
    <row r="72" spans="1:6">
      <c r="A72" s="11">
        <v>200909</v>
      </c>
      <c r="B72" t="s">
        <v>106</v>
      </c>
      <c r="C72" t="s">
        <v>26</v>
      </c>
      <c r="D72" t="s">
        <v>27</v>
      </c>
      <c r="E72" t="s">
        <v>28</v>
      </c>
      <c r="F72" t="s">
        <v>48</v>
      </c>
    </row>
    <row r="73" spans="1:6">
      <c r="A73" s="11">
        <v>201362</v>
      </c>
      <c r="B73" t="s">
        <v>107</v>
      </c>
      <c r="C73" t="s">
        <v>26</v>
      </c>
      <c r="D73" t="s">
        <v>27</v>
      </c>
      <c r="E73" t="s">
        <v>28</v>
      </c>
      <c r="F73" t="s">
        <v>48</v>
      </c>
    </row>
    <row r="74" spans="1:6">
      <c r="A74" s="11">
        <v>200497</v>
      </c>
      <c r="B74" t="s">
        <v>108</v>
      </c>
      <c r="C74" t="s">
        <v>26</v>
      </c>
      <c r="D74" t="s">
        <v>27</v>
      </c>
      <c r="E74" t="s">
        <v>28</v>
      </c>
      <c r="F74" t="s">
        <v>48</v>
      </c>
    </row>
    <row r="75" spans="1:6">
      <c r="A75" s="11">
        <v>11968</v>
      </c>
      <c r="B75" t="s">
        <v>109</v>
      </c>
      <c r="C75" t="s">
        <v>26</v>
      </c>
      <c r="D75" t="s">
        <v>27</v>
      </c>
      <c r="E75" t="s">
        <v>28</v>
      </c>
      <c r="F75" t="s">
        <v>48</v>
      </c>
    </row>
    <row r="76" spans="1:6">
      <c r="A76" s="11">
        <v>200801</v>
      </c>
      <c r="B76" t="s">
        <v>110</v>
      </c>
      <c r="C76" t="s">
        <v>26</v>
      </c>
      <c r="D76" t="s">
        <v>27</v>
      </c>
      <c r="E76" t="s">
        <v>28</v>
      </c>
      <c r="F76" t="s">
        <v>48</v>
      </c>
    </row>
    <row r="77" spans="1:6">
      <c r="A77" s="11">
        <v>2237</v>
      </c>
      <c r="B77" t="s">
        <v>111</v>
      </c>
      <c r="C77" t="s">
        <v>26</v>
      </c>
      <c r="D77" t="s">
        <v>27</v>
      </c>
      <c r="E77" t="s">
        <v>28</v>
      </c>
      <c r="F77" t="s">
        <v>48</v>
      </c>
    </row>
    <row r="78" spans="1:6" hidden="1">
      <c r="A78" s="11">
        <v>200016</v>
      </c>
      <c r="B78" t="s">
        <v>112</v>
      </c>
      <c r="C78" t="s">
        <v>26</v>
      </c>
      <c r="D78" t="s">
        <v>15</v>
      </c>
      <c r="E78" t="s">
        <v>32</v>
      </c>
      <c r="F78" t="s">
        <v>46</v>
      </c>
    </row>
    <row r="79" spans="1:6" hidden="1">
      <c r="A79" s="11">
        <v>93810</v>
      </c>
      <c r="B79" t="s">
        <v>113</v>
      </c>
      <c r="C79" t="s">
        <v>26</v>
      </c>
      <c r="D79" t="s">
        <v>15</v>
      </c>
      <c r="E79" t="s">
        <v>32</v>
      </c>
      <c r="F79" t="s">
        <v>29</v>
      </c>
    </row>
    <row r="80" spans="1:6">
      <c r="A80" s="11">
        <v>200434</v>
      </c>
      <c r="B80" t="s">
        <v>114</v>
      </c>
      <c r="C80" t="s">
        <v>26</v>
      </c>
      <c r="D80" t="s">
        <v>27</v>
      </c>
      <c r="E80" t="s">
        <v>28</v>
      </c>
      <c r="F80" t="s">
        <v>48</v>
      </c>
    </row>
    <row r="81" spans="1:6" hidden="1">
      <c r="A81" s="11">
        <v>92548</v>
      </c>
      <c r="B81" t="s">
        <v>115</v>
      </c>
      <c r="C81" t="s">
        <v>26</v>
      </c>
      <c r="D81" t="s">
        <v>27</v>
      </c>
      <c r="E81" t="s">
        <v>28</v>
      </c>
      <c r="F81" t="s">
        <v>29</v>
      </c>
    </row>
    <row r="82" spans="1:6">
      <c r="A82" s="11">
        <v>7557</v>
      </c>
      <c r="B82" t="s">
        <v>116</v>
      </c>
      <c r="C82" t="s">
        <v>26</v>
      </c>
      <c r="D82" t="s">
        <v>27</v>
      </c>
      <c r="E82" t="s">
        <v>28</v>
      </c>
      <c r="F82" t="s">
        <v>48</v>
      </c>
    </row>
    <row r="83" spans="1:6">
      <c r="A83" s="11">
        <v>3877</v>
      </c>
      <c r="B83" t="s">
        <v>117</v>
      </c>
      <c r="C83" t="s">
        <v>26</v>
      </c>
      <c r="D83" t="s">
        <v>27</v>
      </c>
      <c r="E83" t="s">
        <v>28</v>
      </c>
      <c r="F83" t="s">
        <v>48</v>
      </c>
    </row>
    <row r="84" spans="1:6" hidden="1">
      <c r="A84" s="11">
        <v>4942</v>
      </c>
      <c r="B84" t="s">
        <v>118</v>
      </c>
      <c r="C84" t="s">
        <v>26</v>
      </c>
      <c r="D84" t="s">
        <v>15</v>
      </c>
      <c r="E84" t="s">
        <v>32</v>
      </c>
      <c r="F84" t="s">
        <v>46</v>
      </c>
    </row>
    <row r="85" spans="1:6" hidden="1">
      <c r="A85" s="11">
        <v>6050</v>
      </c>
      <c r="B85" t="s">
        <v>119</v>
      </c>
      <c r="C85" t="s">
        <v>26</v>
      </c>
      <c r="D85" t="s">
        <v>15</v>
      </c>
      <c r="E85" t="s">
        <v>32</v>
      </c>
      <c r="F85" t="s">
        <v>46</v>
      </c>
    </row>
    <row r="86" spans="1:6">
      <c r="A86" s="11">
        <v>2888</v>
      </c>
      <c r="B86" t="s">
        <v>120</v>
      </c>
      <c r="C86" t="s">
        <v>26</v>
      </c>
      <c r="D86" t="s">
        <v>27</v>
      </c>
      <c r="E86" t="s">
        <v>28</v>
      </c>
      <c r="F86" t="s">
        <v>48</v>
      </c>
    </row>
    <row r="87" spans="1:6">
      <c r="A87" s="11">
        <v>38918</v>
      </c>
      <c r="B87" t="s">
        <v>121</v>
      </c>
      <c r="C87" t="s">
        <v>26</v>
      </c>
      <c r="D87" t="s">
        <v>27</v>
      </c>
      <c r="E87" t="s">
        <v>28</v>
      </c>
      <c r="F87" t="s">
        <v>48</v>
      </c>
    </row>
    <row r="88" spans="1:6">
      <c r="A88" s="11">
        <v>200793</v>
      </c>
      <c r="B88" t="s">
        <v>122</v>
      </c>
      <c r="C88" t="s">
        <v>26</v>
      </c>
      <c r="D88" t="s">
        <v>27</v>
      </c>
      <c r="E88" t="s">
        <v>28</v>
      </c>
      <c r="F88" t="s">
        <v>48</v>
      </c>
    </row>
    <row r="89" spans="1:6" hidden="1">
      <c r="A89" s="11">
        <v>200591</v>
      </c>
      <c r="B89" t="s">
        <v>123</v>
      </c>
      <c r="C89" t="s">
        <v>26</v>
      </c>
      <c r="D89" t="s">
        <v>27</v>
      </c>
      <c r="E89" t="s">
        <v>28</v>
      </c>
      <c r="F89" t="s">
        <v>29</v>
      </c>
    </row>
    <row r="90" spans="1:6" hidden="1">
      <c r="A90" s="11">
        <v>7487</v>
      </c>
      <c r="B90" t="s">
        <v>124</v>
      </c>
      <c r="C90" t="s">
        <v>26</v>
      </c>
      <c r="D90" t="s">
        <v>15</v>
      </c>
      <c r="E90" t="s">
        <v>32</v>
      </c>
      <c r="F90" t="s">
        <v>29</v>
      </c>
    </row>
    <row r="91" spans="1:6" hidden="1">
      <c r="A91" s="11">
        <v>93966</v>
      </c>
      <c r="B91" t="s">
        <v>125</v>
      </c>
      <c r="C91" t="s">
        <v>26</v>
      </c>
      <c r="D91" t="s">
        <v>15</v>
      </c>
      <c r="E91" t="s">
        <v>32</v>
      </c>
      <c r="F91" t="s">
        <v>29</v>
      </c>
    </row>
    <row r="92" spans="1:6" hidden="1">
      <c r="A92" s="11">
        <v>5416</v>
      </c>
      <c r="B92" t="s">
        <v>126</v>
      </c>
      <c r="C92" t="s">
        <v>26</v>
      </c>
      <c r="D92" t="s">
        <v>15</v>
      </c>
      <c r="E92" t="s">
        <v>32</v>
      </c>
      <c r="F92" t="s">
        <v>29</v>
      </c>
    </row>
    <row r="93" spans="1:6" hidden="1">
      <c r="A93" s="11">
        <v>4371</v>
      </c>
      <c r="B93" t="s">
        <v>127</v>
      </c>
      <c r="C93" t="s">
        <v>26</v>
      </c>
      <c r="D93" t="s">
        <v>15</v>
      </c>
      <c r="E93" t="s">
        <v>32</v>
      </c>
      <c r="F93" t="s">
        <v>46</v>
      </c>
    </row>
    <row r="94" spans="1:6" hidden="1">
      <c r="A94" s="11">
        <v>192538</v>
      </c>
      <c r="B94" t="s">
        <v>128</v>
      </c>
      <c r="C94" t="s">
        <v>26</v>
      </c>
      <c r="D94" t="s">
        <v>15</v>
      </c>
      <c r="E94" t="s">
        <v>32</v>
      </c>
      <c r="F94" t="s">
        <v>29</v>
      </c>
    </row>
    <row r="95" spans="1:6" hidden="1">
      <c r="A95" s="11">
        <v>56949</v>
      </c>
      <c r="B95" t="s">
        <v>129</v>
      </c>
      <c r="C95" t="s">
        <v>26</v>
      </c>
      <c r="D95" t="s">
        <v>15</v>
      </c>
      <c r="E95" t="s">
        <v>32</v>
      </c>
      <c r="F95" t="s">
        <v>46</v>
      </c>
    </row>
    <row r="96" spans="1:6">
      <c r="A96" s="11">
        <v>23834</v>
      </c>
      <c r="B96" t="s">
        <v>130</v>
      </c>
      <c r="C96" t="s">
        <v>26</v>
      </c>
      <c r="D96" t="s">
        <v>27</v>
      </c>
      <c r="E96" t="s">
        <v>28</v>
      </c>
      <c r="F96" t="s">
        <v>48</v>
      </c>
    </row>
    <row r="97" spans="1:6">
      <c r="A97" s="11">
        <v>2247</v>
      </c>
      <c r="B97" t="s">
        <v>131</v>
      </c>
      <c r="C97" t="s">
        <v>26</v>
      </c>
      <c r="D97" t="s">
        <v>27</v>
      </c>
      <c r="E97" t="s">
        <v>28</v>
      </c>
      <c r="F97" t="s">
        <v>48</v>
      </c>
    </row>
    <row r="98" spans="1:6">
      <c r="A98" s="11">
        <v>3635</v>
      </c>
      <c r="B98" t="s">
        <v>132</v>
      </c>
      <c r="C98" t="s">
        <v>26</v>
      </c>
      <c r="D98" t="s">
        <v>27</v>
      </c>
      <c r="E98" t="s">
        <v>28</v>
      </c>
      <c r="F98" t="s">
        <v>48</v>
      </c>
    </row>
    <row r="99" spans="1:6">
      <c r="A99" s="11">
        <v>6713</v>
      </c>
      <c r="B99" t="s">
        <v>133</v>
      </c>
      <c r="C99" t="s">
        <v>26</v>
      </c>
      <c r="D99" t="s">
        <v>27</v>
      </c>
      <c r="E99" t="s">
        <v>28</v>
      </c>
      <c r="F99" t="s">
        <v>48</v>
      </c>
    </row>
    <row r="100" spans="1:6">
      <c r="A100" s="11">
        <v>2240</v>
      </c>
      <c r="B100" t="s">
        <v>134</v>
      </c>
      <c r="C100" t="s">
        <v>26</v>
      </c>
      <c r="D100" t="s">
        <v>27</v>
      </c>
      <c r="E100" t="s">
        <v>28</v>
      </c>
      <c r="F100" t="s">
        <v>48</v>
      </c>
    </row>
    <row r="101" spans="1:6">
      <c r="A101" s="11">
        <v>43836</v>
      </c>
      <c r="B101" t="s">
        <v>135</v>
      </c>
      <c r="C101" t="s">
        <v>26</v>
      </c>
      <c r="D101" t="s">
        <v>27</v>
      </c>
      <c r="E101" t="s">
        <v>28</v>
      </c>
      <c r="F101" t="s">
        <v>48</v>
      </c>
    </row>
    <row r="102" spans="1:6">
      <c r="A102" s="11">
        <v>11997</v>
      </c>
      <c r="B102" t="s">
        <v>136</v>
      </c>
      <c r="C102" t="s">
        <v>26</v>
      </c>
      <c r="D102" t="s">
        <v>27</v>
      </c>
      <c r="E102" t="s">
        <v>28</v>
      </c>
      <c r="F102" t="s">
        <v>48</v>
      </c>
    </row>
    <row r="103" spans="1:6">
      <c r="A103" s="11">
        <v>3833</v>
      </c>
      <c r="B103" t="s">
        <v>137</v>
      </c>
      <c r="C103" t="s">
        <v>26</v>
      </c>
      <c r="D103" t="s">
        <v>27</v>
      </c>
      <c r="E103" t="s">
        <v>28</v>
      </c>
      <c r="F103" t="s">
        <v>48</v>
      </c>
    </row>
    <row r="104" spans="1:6" hidden="1">
      <c r="A104" s="11">
        <v>43879</v>
      </c>
      <c r="B104" t="s">
        <v>138</v>
      </c>
      <c r="C104" t="s">
        <v>26</v>
      </c>
      <c r="D104" t="s">
        <v>76</v>
      </c>
      <c r="E104" t="s">
        <v>77</v>
      </c>
      <c r="F104" t="s">
        <v>48</v>
      </c>
    </row>
    <row r="105" spans="1:6" hidden="1">
      <c r="A105" s="11">
        <v>201058</v>
      </c>
      <c r="B105" t="s">
        <v>139</v>
      </c>
      <c r="C105" t="s">
        <v>26</v>
      </c>
      <c r="D105" t="s">
        <v>76</v>
      </c>
      <c r="E105" t="s">
        <v>77</v>
      </c>
      <c r="F105" t="s">
        <v>29</v>
      </c>
    </row>
    <row r="106" spans="1:6" hidden="1">
      <c r="A106" s="11">
        <v>23796</v>
      </c>
      <c r="B106" t="s">
        <v>140</v>
      </c>
      <c r="C106" t="s">
        <v>26</v>
      </c>
      <c r="D106" t="s">
        <v>76</v>
      </c>
      <c r="E106" t="s">
        <v>77</v>
      </c>
      <c r="F106" t="s">
        <v>48</v>
      </c>
    </row>
    <row r="107" spans="1:6" hidden="1">
      <c r="A107" s="11">
        <v>55287</v>
      </c>
      <c r="B107" t="s">
        <v>141</v>
      </c>
      <c r="C107" t="s">
        <v>26</v>
      </c>
      <c r="D107" t="s">
        <v>76</v>
      </c>
      <c r="E107" t="s">
        <v>77</v>
      </c>
      <c r="F107" t="s">
        <v>48</v>
      </c>
    </row>
    <row r="108" spans="1:6" hidden="1">
      <c r="A108">
        <v>92</v>
      </c>
      <c r="B108" t="s">
        <v>142</v>
      </c>
      <c r="C108" t="s">
        <v>26</v>
      </c>
      <c r="D108" t="s">
        <v>76</v>
      </c>
      <c r="E108" t="s">
        <v>77</v>
      </c>
      <c r="F108" t="s">
        <v>48</v>
      </c>
    </row>
    <row r="109" spans="1:6" hidden="1">
      <c r="A109" s="11">
        <v>1317</v>
      </c>
      <c r="B109" t="s">
        <v>143</v>
      </c>
      <c r="C109" t="s">
        <v>26</v>
      </c>
      <c r="D109" t="s">
        <v>76</v>
      </c>
      <c r="E109" t="s">
        <v>77</v>
      </c>
      <c r="F109" t="s">
        <v>48</v>
      </c>
    </row>
    <row r="110" spans="1:6" hidden="1">
      <c r="A110" s="11">
        <v>48571</v>
      </c>
      <c r="B110" t="s">
        <v>144</v>
      </c>
      <c r="C110" t="s">
        <v>26</v>
      </c>
      <c r="D110" t="s">
        <v>76</v>
      </c>
      <c r="E110" t="s">
        <v>77</v>
      </c>
      <c r="F110" t="s">
        <v>48</v>
      </c>
    </row>
    <row r="111" spans="1:6" hidden="1">
      <c r="A111" s="11">
        <v>7551</v>
      </c>
      <c r="B111" t="s">
        <v>145</v>
      </c>
      <c r="C111" t="s">
        <v>26</v>
      </c>
      <c r="D111" t="s">
        <v>76</v>
      </c>
      <c r="E111" t="s">
        <v>77</v>
      </c>
      <c r="F111" t="s">
        <v>48</v>
      </c>
    </row>
    <row r="112" spans="1:6" hidden="1">
      <c r="A112" s="11">
        <v>43896</v>
      </c>
      <c r="B112" t="s">
        <v>146</v>
      </c>
      <c r="C112" t="s">
        <v>26</v>
      </c>
      <c r="D112" t="s">
        <v>76</v>
      </c>
      <c r="E112" t="s">
        <v>77</v>
      </c>
      <c r="F112" t="s">
        <v>48</v>
      </c>
    </row>
    <row r="113" spans="1:6" hidden="1">
      <c r="A113" s="11">
        <v>23782</v>
      </c>
      <c r="B113" t="s">
        <v>147</v>
      </c>
      <c r="C113" t="s">
        <v>26</v>
      </c>
      <c r="D113" t="s">
        <v>76</v>
      </c>
      <c r="E113" t="s">
        <v>77</v>
      </c>
      <c r="F113" t="s">
        <v>48</v>
      </c>
    </row>
    <row r="114" spans="1:6" hidden="1">
      <c r="A114" s="11">
        <v>43869</v>
      </c>
      <c r="B114" t="s">
        <v>148</v>
      </c>
      <c r="C114" t="s">
        <v>26</v>
      </c>
      <c r="D114" t="s">
        <v>76</v>
      </c>
      <c r="E114" t="s">
        <v>77</v>
      </c>
      <c r="F114" t="s">
        <v>48</v>
      </c>
    </row>
    <row r="115" spans="1:6" hidden="1">
      <c r="A115" s="11">
        <v>43826</v>
      </c>
      <c r="B115" t="s">
        <v>149</v>
      </c>
      <c r="C115" t="s">
        <v>26</v>
      </c>
      <c r="D115" t="s">
        <v>76</v>
      </c>
      <c r="E115" t="s">
        <v>77</v>
      </c>
      <c r="F115" t="s">
        <v>48</v>
      </c>
    </row>
    <row r="116" spans="1:6" hidden="1">
      <c r="A116" s="11">
        <v>23831</v>
      </c>
      <c r="B116" t="s">
        <v>150</v>
      </c>
      <c r="C116" t="s">
        <v>26</v>
      </c>
      <c r="D116" t="s">
        <v>76</v>
      </c>
      <c r="E116" t="s">
        <v>77</v>
      </c>
      <c r="F116" t="s">
        <v>48</v>
      </c>
    </row>
    <row r="117" spans="1:6" hidden="1">
      <c r="A117" s="11">
        <v>10263</v>
      </c>
      <c r="B117" t="s">
        <v>151</v>
      </c>
      <c r="C117" t="s">
        <v>26</v>
      </c>
      <c r="D117" t="s">
        <v>76</v>
      </c>
      <c r="E117" t="s">
        <v>77</v>
      </c>
      <c r="F117" t="s">
        <v>48</v>
      </c>
    </row>
    <row r="118" spans="1:6" hidden="1">
      <c r="A118" s="11">
        <v>2834</v>
      </c>
      <c r="B118" t="s">
        <v>152</v>
      </c>
      <c r="C118" t="s">
        <v>26</v>
      </c>
      <c r="D118" t="s">
        <v>76</v>
      </c>
      <c r="E118" t="s">
        <v>77</v>
      </c>
      <c r="F118" t="s">
        <v>48</v>
      </c>
    </row>
    <row r="119" spans="1:6">
      <c r="A119" s="11">
        <v>7139</v>
      </c>
      <c r="B119" t="s">
        <v>153</v>
      </c>
      <c r="C119" t="s">
        <v>26</v>
      </c>
      <c r="D119" t="s">
        <v>27</v>
      </c>
      <c r="E119" t="s">
        <v>28</v>
      </c>
      <c r="F119" t="s">
        <v>48</v>
      </c>
    </row>
    <row r="120" spans="1:6">
      <c r="A120" s="11">
        <v>6103</v>
      </c>
      <c r="B120" t="s">
        <v>154</v>
      </c>
      <c r="C120" t="s">
        <v>26</v>
      </c>
      <c r="D120" t="s">
        <v>27</v>
      </c>
      <c r="E120" t="s">
        <v>28</v>
      </c>
      <c r="F120" t="s">
        <v>48</v>
      </c>
    </row>
    <row r="121" spans="1:6">
      <c r="A121" s="11">
        <v>6107</v>
      </c>
      <c r="B121" t="s">
        <v>155</v>
      </c>
      <c r="C121" t="s">
        <v>26</v>
      </c>
      <c r="D121" t="s">
        <v>27</v>
      </c>
      <c r="E121" t="s">
        <v>28</v>
      </c>
      <c r="F121" t="s">
        <v>48</v>
      </c>
    </row>
    <row r="122" spans="1:6">
      <c r="A122" s="11">
        <v>43849</v>
      </c>
      <c r="B122" t="s">
        <v>156</v>
      </c>
      <c r="C122" t="s">
        <v>26</v>
      </c>
      <c r="D122" t="s">
        <v>27</v>
      </c>
      <c r="E122" t="s">
        <v>28</v>
      </c>
      <c r="F122" t="s">
        <v>48</v>
      </c>
    </row>
    <row r="123" spans="1:6">
      <c r="A123" s="11">
        <v>48582</v>
      </c>
      <c r="B123" t="s">
        <v>157</v>
      </c>
      <c r="C123" t="s">
        <v>26</v>
      </c>
      <c r="D123" t="s">
        <v>27</v>
      </c>
      <c r="E123" t="s">
        <v>28</v>
      </c>
      <c r="F123" t="s">
        <v>48</v>
      </c>
    </row>
    <row r="124" spans="1:6" hidden="1">
      <c r="A124" s="11">
        <v>23778</v>
      </c>
      <c r="B124" t="s">
        <v>158</v>
      </c>
      <c r="C124" t="s">
        <v>26</v>
      </c>
      <c r="D124" t="s">
        <v>76</v>
      </c>
      <c r="E124" t="s">
        <v>77</v>
      </c>
      <c r="F124" t="s">
        <v>48</v>
      </c>
    </row>
    <row r="125" spans="1:6" hidden="1">
      <c r="A125" s="11">
        <v>1722</v>
      </c>
      <c r="B125" t="s">
        <v>159</v>
      </c>
      <c r="C125" t="s">
        <v>26</v>
      </c>
      <c r="D125" t="s">
        <v>76</v>
      </c>
      <c r="E125" t="s">
        <v>77</v>
      </c>
      <c r="F125" t="s">
        <v>48</v>
      </c>
    </row>
    <row r="126" spans="1:6" hidden="1">
      <c r="A126" s="11">
        <v>50857</v>
      </c>
      <c r="B126" t="s">
        <v>160</v>
      </c>
      <c r="C126" t="s">
        <v>26</v>
      </c>
      <c r="D126" t="s">
        <v>76</v>
      </c>
      <c r="E126" t="s">
        <v>161</v>
      </c>
      <c r="F126" t="s">
        <v>48</v>
      </c>
    </row>
    <row r="127" spans="1:6" hidden="1">
      <c r="A127" s="11">
        <v>23800</v>
      </c>
      <c r="B127" t="s">
        <v>162</v>
      </c>
      <c r="C127" t="s">
        <v>26</v>
      </c>
      <c r="D127" t="s">
        <v>76</v>
      </c>
      <c r="E127" t="s">
        <v>77</v>
      </c>
      <c r="F127" t="s">
        <v>48</v>
      </c>
    </row>
    <row r="128" spans="1:6">
      <c r="A128" s="11">
        <v>2235</v>
      </c>
      <c r="B128" t="s">
        <v>163</v>
      </c>
      <c r="C128" t="s">
        <v>26</v>
      </c>
      <c r="D128" t="s">
        <v>27</v>
      </c>
      <c r="E128" t="s">
        <v>28</v>
      </c>
      <c r="F128" t="s">
        <v>48</v>
      </c>
    </row>
    <row r="129" spans="1:6" hidden="1">
      <c r="A129" s="11">
        <v>54599</v>
      </c>
      <c r="B129" t="s">
        <v>164</v>
      </c>
      <c r="C129" t="s">
        <v>26</v>
      </c>
      <c r="D129" t="s">
        <v>76</v>
      </c>
      <c r="E129" t="s">
        <v>77</v>
      </c>
      <c r="F129" t="s">
        <v>48</v>
      </c>
    </row>
    <row r="130" spans="1:6">
      <c r="A130" s="11">
        <v>1847</v>
      </c>
      <c r="B130" t="s">
        <v>165</v>
      </c>
      <c r="C130" t="s">
        <v>26</v>
      </c>
      <c r="D130" t="s">
        <v>27</v>
      </c>
      <c r="E130" t="s">
        <v>28</v>
      </c>
      <c r="F130" t="s">
        <v>48</v>
      </c>
    </row>
    <row r="131" spans="1:6">
      <c r="A131" s="11">
        <v>2318</v>
      </c>
      <c r="B131" t="s">
        <v>166</v>
      </c>
      <c r="C131" t="s">
        <v>26</v>
      </c>
      <c r="D131" t="s">
        <v>27</v>
      </c>
      <c r="E131" t="s">
        <v>28</v>
      </c>
      <c r="F131" t="s">
        <v>48</v>
      </c>
    </row>
    <row r="132" spans="1:6">
      <c r="A132" s="11">
        <v>46215</v>
      </c>
      <c r="B132" t="s">
        <v>167</v>
      </c>
      <c r="C132" t="s">
        <v>26</v>
      </c>
      <c r="D132" t="s">
        <v>27</v>
      </c>
      <c r="E132" t="s">
        <v>28</v>
      </c>
      <c r="F132" t="s">
        <v>48</v>
      </c>
    </row>
    <row r="133" spans="1:6">
      <c r="A133" s="11">
        <v>61956</v>
      </c>
      <c r="B133" t="s">
        <v>168</v>
      </c>
      <c r="C133" t="s">
        <v>26</v>
      </c>
      <c r="D133" t="s">
        <v>27</v>
      </c>
      <c r="E133" t="s">
        <v>28</v>
      </c>
      <c r="F133" t="s">
        <v>48</v>
      </c>
    </row>
    <row r="134" spans="1:6">
      <c r="A134" s="11">
        <v>23848</v>
      </c>
      <c r="B134" t="s">
        <v>169</v>
      </c>
      <c r="C134" t="s">
        <v>26</v>
      </c>
      <c r="D134" t="s">
        <v>27</v>
      </c>
      <c r="E134" t="s">
        <v>28</v>
      </c>
      <c r="F134" t="s">
        <v>48</v>
      </c>
    </row>
    <row r="135" spans="1:6">
      <c r="A135" s="11">
        <v>201368</v>
      </c>
      <c r="B135" t="s">
        <v>170</v>
      </c>
      <c r="C135" t="s">
        <v>26</v>
      </c>
      <c r="D135" t="s">
        <v>27</v>
      </c>
      <c r="E135" t="s">
        <v>28</v>
      </c>
      <c r="F135" t="s">
        <v>48</v>
      </c>
    </row>
    <row r="136" spans="1:6" hidden="1">
      <c r="A136" s="11">
        <v>2857</v>
      </c>
      <c r="B136" t="s">
        <v>171</v>
      </c>
      <c r="C136" t="s">
        <v>26</v>
      </c>
      <c r="D136" t="s">
        <v>27</v>
      </c>
      <c r="E136" t="s">
        <v>28</v>
      </c>
      <c r="F136" t="s">
        <v>29</v>
      </c>
    </row>
    <row r="137" spans="1:6">
      <c r="A137" s="11">
        <v>6159</v>
      </c>
      <c r="B137" t="s">
        <v>172</v>
      </c>
      <c r="C137" t="s">
        <v>26</v>
      </c>
      <c r="D137" t="s">
        <v>27</v>
      </c>
      <c r="E137" t="s">
        <v>28</v>
      </c>
      <c r="F137" t="s">
        <v>48</v>
      </c>
    </row>
    <row r="138" spans="1:6">
      <c r="A138" s="11">
        <v>2328</v>
      </c>
      <c r="B138" t="s">
        <v>173</v>
      </c>
      <c r="C138" t="s">
        <v>26</v>
      </c>
      <c r="D138" t="s">
        <v>27</v>
      </c>
      <c r="E138" t="s">
        <v>28</v>
      </c>
      <c r="F138" t="s">
        <v>48</v>
      </c>
    </row>
    <row r="139" spans="1:6">
      <c r="A139" s="11">
        <v>10272</v>
      </c>
      <c r="B139" t="s">
        <v>174</v>
      </c>
      <c r="C139" t="s">
        <v>26</v>
      </c>
      <c r="D139" t="s">
        <v>27</v>
      </c>
      <c r="E139" t="s">
        <v>28</v>
      </c>
      <c r="F139" t="s">
        <v>48</v>
      </c>
    </row>
    <row r="140" spans="1:6">
      <c r="A140" s="11">
        <v>23786</v>
      </c>
      <c r="B140" t="s">
        <v>175</v>
      </c>
      <c r="C140" t="s">
        <v>26</v>
      </c>
      <c r="D140" t="s">
        <v>27</v>
      </c>
      <c r="E140" t="s">
        <v>28</v>
      </c>
      <c r="F140" t="s">
        <v>48</v>
      </c>
    </row>
    <row r="141" spans="1:6">
      <c r="A141" s="11">
        <v>200391</v>
      </c>
      <c r="B141" t="s">
        <v>176</v>
      </c>
      <c r="C141" t="s">
        <v>26</v>
      </c>
      <c r="D141" t="s">
        <v>27</v>
      </c>
      <c r="E141" t="s">
        <v>28</v>
      </c>
      <c r="F141" t="s">
        <v>48</v>
      </c>
    </row>
    <row r="142" spans="1:6">
      <c r="A142" s="11">
        <v>10256</v>
      </c>
      <c r="B142" t="s">
        <v>177</v>
      </c>
      <c r="C142" t="s">
        <v>26</v>
      </c>
      <c r="D142" t="s">
        <v>27</v>
      </c>
      <c r="E142" t="s">
        <v>28</v>
      </c>
      <c r="F142" t="s">
        <v>48</v>
      </c>
    </row>
    <row r="143" spans="1:6">
      <c r="A143" s="11">
        <v>2332</v>
      </c>
      <c r="B143" t="s">
        <v>178</v>
      </c>
      <c r="C143" t="s">
        <v>26</v>
      </c>
      <c r="D143" t="s">
        <v>27</v>
      </c>
      <c r="E143" t="s">
        <v>28</v>
      </c>
      <c r="F143" t="s">
        <v>48</v>
      </c>
    </row>
    <row r="144" spans="1:6">
      <c r="A144" s="11">
        <v>2373</v>
      </c>
      <c r="B144" t="s">
        <v>179</v>
      </c>
      <c r="C144" t="s">
        <v>26</v>
      </c>
      <c r="D144" t="s">
        <v>27</v>
      </c>
      <c r="E144" t="s">
        <v>28</v>
      </c>
      <c r="F144" t="s">
        <v>48</v>
      </c>
    </row>
    <row r="145" spans="1:6">
      <c r="A145" s="11">
        <v>12030</v>
      </c>
      <c r="B145" t="s">
        <v>180</v>
      </c>
      <c r="C145" t="s">
        <v>26</v>
      </c>
      <c r="D145" t="s">
        <v>27</v>
      </c>
      <c r="E145" t="s">
        <v>28</v>
      </c>
      <c r="F145" t="s">
        <v>48</v>
      </c>
    </row>
    <row r="146" spans="1:6">
      <c r="A146" s="11">
        <v>2403</v>
      </c>
      <c r="B146" t="s">
        <v>181</v>
      </c>
      <c r="C146" t="s">
        <v>26</v>
      </c>
      <c r="D146" t="s">
        <v>27</v>
      </c>
      <c r="E146" t="s">
        <v>28</v>
      </c>
      <c r="F146" t="s">
        <v>48</v>
      </c>
    </row>
    <row r="147" spans="1:6">
      <c r="A147" s="11">
        <v>12063</v>
      </c>
      <c r="B147" t="s">
        <v>182</v>
      </c>
      <c r="C147" t="s">
        <v>26</v>
      </c>
      <c r="D147" t="s">
        <v>27</v>
      </c>
      <c r="E147" t="s">
        <v>28</v>
      </c>
      <c r="F147" t="s">
        <v>48</v>
      </c>
    </row>
    <row r="148" spans="1:6">
      <c r="A148" s="11">
        <v>201405</v>
      </c>
      <c r="B148" t="s">
        <v>183</v>
      </c>
      <c r="C148" t="s">
        <v>26</v>
      </c>
      <c r="D148" t="s">
        <v>27</v>
      </c>
      <c r="E148" t="s">
        <v>28</v>
      </c>
      <c r="F148" t="s">
        <v>48</v>
      </c>
    </row>
    <row r="149" spans="1:6">
      <c r="A149" s="11">
        <v>7993</v>
      </c>
      <c r="B149" t="s">
        <v>184</v>
      </c>
      <c r="C149" t="s">
        <v>26</v>
      </c>
      <c r="D149" t="s">
        <v>27</v>
      </c>
      <c r="E149" t="s">
        <v>28</v>
      </c>
      <c r="F149" t="s">
        <v>48</v>
      </c>
    </row>
    <row r="150" spans="1:6">
      <c r="A150" s="11">
        <v>201653</v>
      </c>
      <c r="B150" t="s">
        <v>185</v>
      </c>
      <c r="C150" t="s">
        <v>26</v>
      </c>
      <c r="D150" t="s">
        <v>27</v>
      </c>
      <c r="E150" t="s">
        <v>28</v>
      </c>
      <c r="F150" t="s">
        <v>48</v>
      </c>
    </row>
    <row r="151" spans="1:6">
      <c r="A151" s="11">
        <v>7561</v>
      </c>
      <c r="B151" t="s">
        <v>186</v>
      </c>
      <c r="C151" t="s">
        <v>26</v>
      </c>
      <c r="D151" t="s">
        <v>27</v>
      </c>
      <c r="E151" t="s">
        <v>28</v>
      </c>
      <c r="F151" t="s">
        <v>48</v>
      </c>
    </row>
    <row r="152" spans="1:6">
      <c r="A152" s="11">
        <v>2278</v>
      </c>
      <c r="B152" t="s">
        <v>187</v>
      </c>
      <c r="C152" t="s">
        <v>26</v>
      </c>
      <c r="D152" t="s">
        <v>27</v>
      </c>
      <c r="E152" t="s">
        <v>28</v>
      </c>
      <c r="F152" t="s">
        <v>48</v>
      </c>
    </row>
    <row r="153" spans="1:6">
      <c r="A153" s="11">
        <v>23806</v>
      </c>
      <c r="B153" t="s">
        <v>188</v>
      </c>
      <c r="C153" t="s">
        <v>26</v>
      </c>
      <c r="D153" t="s">
        <v>27</v>
      </c>
      <c r="E153" t="s">
        <v>28</v>
      </c>
      <c r="F153" t="s">
        <v>48</v>
      </c>
    </row>
    <row r="154" spans="1:6">
      <c r="A154" s="11">
        <v>2407</v>
      </c>
      <c r="B154" t="s">
        <v>189</v>
      </c>
      <c r="C154" t="s">
        <v>26</v>
      </c>
      <c r="D154" t="s">
        <v>27</v>
      </c>
      <c r="E154" t="s">
        <v>28</v>
      </c>
      <c r="F154" t="s">
        <v>48</v>
      </c>
    </row>
    <row r="155" spans="1:6">
      <c r="A155" s="11">
        <v>6963</v>
      </c>
      <c r="B155" t="s">
        <v>190</v>
      </c>
      <c r="C155" t="s">
        <v>26</v>
      </c>
      <c r="D155" t="s">
        <v>27</v>
      </c>
      <c r="E155" t="s">
        <v>28</v>
      </c>
      <c r="F155" t="s">
        <v>48</v>
      </c>
    </row>
    <row r="156" spans="1:6">
      <c r="A156" s="11">
        <v>201027</v>
      </c>
      <c r="B156" t="s">
        <v>191</v>
      </c>
      <c r="C156" t="s">
        <v>26</v>
      </c>
      <c r="D156" t="s">
        <v>27</v>
      </c>
      <c r="E156" t="s">
        <v>28</v>
      </c>
      <c r="F156" t="s">
        <v>48</v>
      </c>
    </row>
    <row r="157" spans="1:6">
      <c r="A157" s="11">
        <v>6516</v>
      </c>
      <c r="B157" t="s">
        <v>192</v>
      </c>
      <c r="C157" t="s">
        <v>26</v>
      </c>
      <c r="D157" t="s">
        <v>27</v>
      </c>
      <c r="E157" t="s">
        <v>28</v>
      </c>
      <c r="F157" t="s">
        <v>48</v>
      </c>
    </row>
    <row r="158" spans="1:6">
      <c r="A158" s="11">
        <v>2294</v>
      </c>
      <c r="B158" t="s">
        <v>193</v>
      </c>
      <c r="C158" t="s">
        <v>26</v>
      </c>
      <c r="D158" t="s">
        <v>27</v>
      </c>
      <c r="E158" t="s">
        <v>28</v>
      </c>
      <c r="F158" t="s">
        <v>48</v>
      </c>
    </row>
    <row r="159" spans="1:6">
      <c r="A159" s="11">
        <v>201356</v>
      </c>
      <c r="B159" t="s">
        <v>194</v>
      </c>
      <c r="C159" t="s">
        <v>26</v>
      </c>
      <c r="D159" t="s">
        <v>27</v>
      </c>
      <c r="E159" t="s">
        <v>28</v>
      </c>
      <c r="F159" t="s">
        <v>48</v>
      </c>
    </row>
    <row r="160" spans="1:6">
      <c r="A160" s="11">
        <v>3895</v>
      </c>
      <c r="B160" t="s">
        <v>195</v>
      </c>
      <c r="C160" t="s">
        <v>26</v>
      </c>
      <c r="D160" t="s">
        <v>27</v>
      </c>
      <c r="E160" t="s">
        <v>28</v>
      </c>
      <c r="F160" t="s">
        <v>48</v>
      </c>
    </row>
    <row r="161" spans="1:6">
      <c r="A161" s="11">
        <v>11824</v>
      </c>
      <c r="B161" t="s">
        <v>196</v>
      </c>
      <c r="C161" t="s">
        <v>26</v>
      </c>
      <c r="D161" t="s">
        <v>27</v>
      </c>
      <c r="E161" t="s">
        <v>28</v>
      </c>
      <c r="F161" t="s">
        <v>48</v>
      </c>
    </row>
    <row r="162" spans="1:6">
      <c r="A162" s="11">
        <v>10250</v>
      </c>
      <c r="B162" t="s">
        <v>197</v>
      </c>
      <c r="C162" t="s">
        <v>26</v>
      </c>
      <c r="D162" t="s">
        <v>27</v>
      </c>
      <c r="E162" t="s">
        <v>28</v>
      </c>
      <c r="F162" t="s">
        <v>48</v>
      </c>
    </row>
    <row r="163" spans="1:6">
      <c r="A163" s="11">
        <v>9233</v>
      </c>
      <c r="B163" t="s">
        <v>198</v>
      </c>
      <c r="C163" t="s">
        <v>26</v>
      </c>
      <c r="D163" t="s">
        <v>27</v>
      </c>
      <c r="E163" t="s">
        <v>28</v>
      </c>
      <c r="F163" t="s">
        <v>48</v>
      </c>
    </row>
    <row r="164" spans="1:6">
      <c r="A164" s="11">
        <v>3214</v>
      </c>
      <c r="B164" t="s">
        <v>199</v>
      </c>
      <c r="C164" t="s">
        <v>26</v>
      </c>
      <c r="D164" t="s">
        <v>27</v>
      </c>
      <c r="E164" t="s">
        <v>28</v>
      </c>
      <c r="F164" t="s">
        <v>48</v>
      </c>
    </row>
    <row r="165" spans="1:6">
      <c r="A165" s="11">
        <v>6511</v>
      </c>
      <c r="B165" t="s">
        <v>200</v>
      </c>
      <c r="C165" t="s">
        <v>26</v>
      </c>
      <c r="D165" t="s">
        <v>27</v>
      </c>
      <c r="E165" t="s">
        <v>28</v>
      </c>
      <c r="F165" t="s">
        <v>48</v>
      </c>
    </row>
    <row r="166" spans="1:6">
      <c r="A166" s="11">
        <v>200918</v>
      </c>
      <c r="B166" t="s">
        <v>201</v>
      </c>
      <c r="C166" t="s">
        <v>26</v>
      </c>
      <c r="D166" t="s">
        <v>27</v>
      </c>
      <c r="E166" t="s">
        <v>28</v>
      </c>
      <c r="F166" t="s">
        <v>48</v>
      </c>
    </row>
    <row r="167" spans="1:6">
      <c r="A167" s="11">
        <v>23841</v>
      </c>
      <c r="B167" t="s">
        <v>202</v>
      </c>
      <c r="C167" t="s">
        <v>26</v>
      </c>
      <c r="D167" t="s">
        <v>27</v>
      </c>
      <c r="E167" t="s">
        <v>28</v>
      </c>
      <c r="F167" t="s">
        <v>48</v>
      </c>
    </row>
    <row r="168" spans="1:6">
      <c r="A168" s="11">
        <v>6712</v>
      </c>
      <c r="B168" t="s">
        <v>203</v>
      </c>
      <c r="C168" t="s">
        <v>26</v>
      </c>
      <c r="D168" t="s">
        <v>27</v>
      </c>
      <c r="E168" t="s">
        <v>28</v>
      </c>
      <c r="F168" t="s">
        <v>48</v>
      </c>
    </row>
    <row r="169" spans="1:6" hidden="1">
      <c r="A169" s="11">
        <v>92708</v>
      </c>
      <c r="B169" t="s">
        <v>204</v>
      </c>
      <c r="C169" t="s">
        <v>26</v>
      </c>
      <c r="D169" t="s">
        <v>15</v>
      </c>
      <c r="E169" t="s">
        <v>32</v>
      </c>
      <c r="F169" t="s">
        <v>29</v>
      </c>
    </row>
    <row r="170" spans="1:6">
      <c r="A170" s="11">
        <v>200476</v>
      </c>
      <c r="B170" t="s">
        <v>205</v>
      </c>
      <c r="C170" t="s">
        <v>26</v>
      </c>
      <c r="D170" t="s">
        <v>27</v>
      </c>
      <c r="E170" t="s">
        <v>28</v>
      </c>
      <c r="F170" t="s">
        <v>48</v>
      </c>
    </row>
    <row r="171" spans="1:6">
      <c r="A171" s="11">
        <v>200792</v>
      </c>
      <c r="B171" t="s">
        <v>206</v>
      </c>
      <c r="C171" t="s">
        <v>26</v>
      </c>
      <c r="D171" t="s">
        <v>27</v>
      </c>
      <c r="E171" t="s">
        <v>28</v>
      </c>
      <c r="F171" t="s">
        <v>48</v>
      </c>
    </row>
    <row r="172" spans="1:6" hidden="1">
      <c r="A172" s="11">
        <v>200795</v>
      </c>
      <c r="B172" t="s">
        <v>207</v>
      </c>
      <c r="C172" t="s">
        <v>26</v>
      </c>
      <c r="D172" t="s">
        <v>27</v>
      </c>
      <c r="E172" t="s">
        <v>28</v>
      </c>
      <c r="F172" t="s">
        <v>29</v>
      </c>
    </row>
    <row r="173" spans="1:6" hidden="1">
      <c r="A173" s="11">
        <v>99818</v>
      </c>
      <c r="B173" t="s">
        <v>208</v>
      </c>
      <c r="C173" t="s">
        <v>26</v>
      </c>
      <c r="D173" t="s">
        <v>27</v>
      </c>
      <c r="E173" t="s">
        <v>28</v>
      </c>
      <c r="F173" t="s">
        <v>29</v>
      </c>
    </row>
    <row r="174" spans="1:6" hidden="1">
      <c r="A174" s="11">
        <v>92540</v>
      </c>
      <c r="B174" t="s">
        <v>209</v>
      </c>
      <c r="C174" t="s">
        <v>26</v>
      </c>
      <c r="D174" t="s">
        <v>27</v>
      </c>
      <c r="E174" t="s">
        <v>28</v>
      </c>
      <c r="F174" t="s">
        <v>29</v>
      </c>
    </row>
    <row r="175" spans="1:6" hidden="1">
      <c r="A175" s="11">
        <v>92703</v>
      </c>
      <c r="B175" t="s">
        <v>210</v>
      </c>
      <c r="C175" t="s">
        <v>26</v>
      </c>
      <c r="D175" t="s">
        <v>27</v>
      </c>
      <c r="E175" t="s">
        <v>28</v>
      </c>
      <c r="F175" t="s">
        <v>29</v>
      </c>
    </row>
    <row r="176" spans="1:6">
      <c r="A176" s="11">
        <v>200461</v>
      </c>
      <c r="B176" t="s">
        <v>211</v>
      </c>
      <c r="C176" t="s">
        <v>26</v>
      </c>
      <c r="D176" t="s">
        <v>27</v>
      </c>
      <c r="E176" t="s">
        <v>28</v>
      </c>
      <c r="F176" t="s">
        <v>48</v>
      </c>
    </row>
    <row r="177" spans="1:6" hidden="1">
      <c r="A177" s="11">
        <v>94092</v>
      </c>
      <c r="B177" t="s">
        <v>212</v>
      </c>
      <c r="C177" t="s">
        <v>26</v>
      </c>
      <c r="D177" t="s">
        <v>27</v>
      </c>
      <c r="E177" t="s">
        <v>28</v>
      </c>
      <c r="F177" t="s">
        <v>29</v>
      </c>
    </row>
    <row r="178" spans="1:6">
      <c r="A178" s="11">
        <v>200799</v>
      </c>
      <c r="B178" t="s">
        <v>213</v>
      </c>
      <c r="C178" t="s">
        <v>26</v>
      </c>
      <c r="D178" t="s">
        <v>27</v>
      </c>
      <c r="E178" t="s">
        <v>28</v>
      </c>
      <c r="F178" t="s">
        <v>48</v>
      </c>
    </row>
    <row r="179" spans="1:6">
      <c r="A179" s="11">
        <v>2245</v>
      </c>
      <c r="B179" t="s">
        <v>214</v>
      </c>
      <c r="C179" t="s">
        <v>26</v>
      </c>
      <c r="D179" t="s">
        <v>27</v>
      </c>
      <c r="E179" t="s">
        <v>28</v>
      </c>
      <c r="F179" t="s">
        <v>48</v>
      </c>
    </row>
    <row r="180" spans="1:6">
      <c r="A180" s="11">
        <v>200389</v>
      </c>
      <c r="B180" t="s">
        <v>215</v>
      </c>
      <c r="C180" t="s">
        <v>26</v>
      </c>
      <c r="D180" t="s">
        <v>27</v>
      </c>
      <c r="E180" t="s">
        <v>28</v>
      </c>
      <c r="F180" t="s">
        <v>48</v>
      </c>
    </row>
    <row r="181" spans="1:6">
      <c r="A181" s="11">
        <v>3855</v>
      </c>
      <c r="B181" t="s">
        <v>216</v>
      </c>
      <c r="C181" t="s">
        <v>26</v>
      </c>
      <c r="D181" t="s">
        <v>27</v>
      </c>
      <c r="E181" t="s">
        <v>28</v>
      </c>
      <c r="F181" t="s">
        <v>48</v>
      </c>
    </row>
    <row r="182" spans="1:6">
      <c r="A182" s="11">
        <v>34024</v>
      </c>
      <c r="B182" t="s">
        <v>217</v>
      </c>
      <c r="C182" t="s">
        <v>26</v>
      </c>
      <c r="D182" t="s">
        <v>27</v>
      </c>
      <c r="E182" t="s">
        <v>28</v>
      </c>
      <c r="F182" t="s">
        <v>48</v>
      </c>
    </row>
    <row r="183" spans="1:6">
      <c r="A183" s="11">
        <v>3850</v>
      </c>
      <c r="B183" t="s">
        <v>218</v>
      </c>
      <c r="C183" t="s">
        <v>26</v>
      </c>
      <c r="D183" t="s">
        <v>27</v>
      </c>
      <c r="E183" t="s">
        <v>28</v>
      </c>
      <c r="F183" t="s">
        <v>48</v>
      </c>
    </row>
    <row r="184" spans="1:6">
      <c r="A184" s="11">
        <v>7555</v>
      </c>
      <c r="B184" t="s">
        <v>219</v>
      </c>
      <c r="C184" t="s">
        <v>26</v>
      </c>
      <c r="D184" t="s">
        <v>27</v>
      </c>
      <c r="E184" t="s">
        <v>28</v>
      </c>
      <c r="F184" t="s">
        <v>48</v>
      </c>
    </row>
    <row r="185" spans="1:6">
      <c r="A185" s="11">
        <v>200134</v>
      </c>
      <c r="B185" t="s">
        <v>220</v>
      </c>
      <c r="C185" t="s">
        <v>26</v>
      </c>
      <c r="D185" t="s">
        <v>27</v>
      </c>
      <c r="E185" t="s">
        <v>28</v>
      </c>
      <c r="F185" t="s">
        <v>48</v>
      </c>
    </row>
    <row r="186" spans="1:6" hidden="1">
      <c r="A186" s="11">
        <v>94126</v>
      </c>
      <c r="B186" t="s">
        <v>221</v>
      </c>
      <c r="C186" t="s">
        <v>26</v>
      </c>
      <c r="D186" t="s">
        <v>27</v>
      </c>
      <c r="E186" t="s">
        <v>28</v>
      </c>
      <c r="F186" t="s">
        <v>29</v>
      </c>
    </row>
    <row r="187" spans="1:6">
      <c r="A187" s="11">
        <v>201400</v>
      </c>
      <c r="B187" t="s">
        <v>222</v>
      </c>
      <c r="C187" t="s">
        <v>26</v>
      </c>
      <c r="D187" t="s">
        <v>27</v>
      </c>
      <c r="E187" t="s">
        <v>28</v>
      </c>
      <c r="F187" t="s">
        <v>48</v>
      </c>
    </row>
    <row r="188" spans="1:6">
      <c r="A188" s="11">
        <v>2905</v>
      </c>
      <c r="B188" t="s">
        <v>223</v>
      </c>
      <c r="C188" t="s">
        <v>26</v>
      </c>
      <c r="D188" t="s">
        <v>27</v>
      </c>
      <c r="E188" t="s">
        <v>28</v>
      </c>
      <c r="F188" t="s">
        <v>48</v>
      </c>
    </row>
    <row r="189" spans="1:6" hidden="1">
      <c r="A189" s="11">
        <v>200457</v>
      </c>
      <c r="B189" t="s">
        <v>224</v>
      </c>
      <c r="C189" t="s">
        <v>26</v>
      </c>
      <c r="D189" t="s">
        <v>27</v>
      </c>
      <c r="E189" t="s">
        <v>28</v>
      </c>
      <c r="F189" t="s">
        <v>29</v>
      </c>
    </row>
    <row r="190" spans="1:6">
      <c r="A190" s="11">
        <v>11828</v>
      </c>
      <c r="B190" t="s">
        <v>225</v>
      </c>
      <c r="C190" t="s">
        <v>26</v>
      </c>
      <c r="D190" t="s">
        <v>27</v>
      </c>
      <c r="E190" t="s">
        <v>28</v>
      </c>
      <c r="F190" t="s">
        <v>48</v>
      </c>
    </row>
    <row r="191" spans="1:6" hidden="1">
      <c r="A191" s="11">
        <v>93753</v>
      </c>
      <c r="B191" t="s">
        <v>226</v>
      </c>
      <c r="C191" t="s">
        <v>26</v>
      </c>
      <c r="D191" t="s">
        <v>27</v>
      </c>
      <c r="E191" t="s">
        <v>28</v>
      </c>
      <c r="F191" t="s">
        <v>29</v>
      </c>
    </row>
    <row r="192" spans="1:6">
      <c r="A192" s="11">
        <v>200910</v>
      </c>
      <c r="B192" t="s">
        <v>227</v>
      </c>
      <c r="C192" t="s">
        <v>26</v>
      </c>
      <c r="D192" t="s">
        <v>27</v>
      </c>
      <c r="E192" t="s">
        <v>28</v>
      </c>
      <c r="F192" t="s">
        <v>48</v>
      </c>
    </row>
    <row r="193" spans="1:6">
      <c r="A193" s="11">
        <v>200496</v>
      </c>
      <c r="B193" t="s">
        <v>228</v>
      </c>
      <c r="C193" t="s">
        <v>26</v>
      </c>
      <c r="D193" t="s">
        <v>27</v>
      </c>
      <c r="E193" t="s">
        <v>28</v>
      </c>
      <c r="F193" t="s">
        <v>48</v>
      </c>
    </row>
    <row r="194" spans="1:6">
      <c r="A194" s="11">
        <v>4220</v>
      </c>
      <c r="B194" t="s">
        <v>229</v>
      </c>
      <c r="C194" t="s">
        <v>26</v>
      </c>
      <c r="D194" t="s">
        <v>27</v>
      </c>
      <c r="E194" t="s">
        <v>28</v>
      </c>
      <c r="F194" t="s">
        <v>48</v>
      </c>
    </row>
    <row r="195" spans="1:6">
      <c r="A195" s="11">
        <v>2823</v>
      </c>
      <c r="B195" t="s">
        <v>230</v>
      </c>
      <c r="C195" t="s">
        <v>26</v>
      </c>
      <c r="D195" t="s">
        <v>27</v>
      </c>
      <c r="E195" t="s">
        <v>28</v>
      </c>
      <c r="F195" t="s">
        <v>48</v>
      </c>
    </row>
    <row r="196" spans="1:6" hidden="1">
      <c r="A196" s="11">
        <v>200488</v>
      </c>
      <c r="B196" t="s">
        <v>231</v>
      </c>
      <c r="C196" t="s">
        <v>26</v>
      </c>
      <c r="D196" t="s">
        <v>27</v>
      </c>
      <c r="E196" t="s">
        <v>28</v>
      </c>
      <c r="F196" t="s">
        <v>29</v>
      </c>
    </row>
    <row r="197" spans="1:6">
      <c r="A197" s="11">
        <v>7568</v>
      </c>
      <c r="B197" t="s">
        <v>232</v>
      </c>
      <c r="C197" t="s">
        <v>26</v>
      </c>
      <c r="D197" t="s">
        <v>27</v>
      </c>
      <c r="E197" t="s">
        <v>28</v>
      </c>
      <c r="F197" t="s">
        <v>48</v>
      </c>
    </row>
    <row r="198" spans="1:6">
      <c r="A198" s="11">
        <v>2918</v>
      </c>
      <c r="B198" t="s">
        <v>233</v>
      </c>
      <c r="C198" t="s">
        <v>26</v>
      </c>
      <c r="D198" t="s">
        <v>27</v>
      </c>
      <c r="E198" t="s">
        <v>28</v>
      </c>
      <c r="F198" t="s">
        <v>48</v>
      </c>
    </row>
    <row r="199" spans="1:6">
      <c r="A199" s="11">
        <v>6115</v>
      </c>
      <c r="B199" t="s">
        <v>234</v>
      </c>
      <c r="C199" t="s">
        <v>26</v>
      </c>
      <c r="D199" t="s">
        <v>27</v>
      </c>
      <c r="E199" t="s">
        <v>28</v>
      </c>
      <c r="F199" t="s">
        <v>48</v>
      </c>
    </row>
    <row r="200" spans="1:6">
      <c r="A200" s="11">
        <v>200590</v>
      </c>
      <c r="B200" t="s">
        <v>235</v>
      </c>
      <c r="C200" t="s">
        <v>26</v>
      </c>
      <c r="D200" t="s">
        <v>27</v>
      </c>
      <c r="E200" t="s">
        <v>28</v>
      </c>
      <c r="F200" t="s">
        <v>48</v>
      </c>
    </row>
    <row r="201" spans="1:6">
      <c r="A201">
        <v>823</v>
      </c>
      <c r="B201" t="s">
        <v>236</v>
      </c>
      <c r="C201" t="s">
        <v>26</v>
      </c>
      <c r="D201" t="s">
        <v>27</v>
      </c>
      <c r="E201" t="s">
        <v>28</v>
      </c>
      <c r="F201" t="s">
        <v>48</v>
      </c>
    </row>
    <row r="202" spans="1:6">
      <c r="A202" s="11">
        <v>2238</v>
      </c>
      <c r="B202" t="s">
        <v>237</v>
      </c>
      <c r="C202" t="s">
        <v>26</v>
      </c>
      <c r="D202" t="s">
        <v>27</v>
      </c>
      <c r="E202" t="s">
        <v>28</v>
      </c>
      <c r="F202" t="s">
        <v>48</v>
      </c>
    </row>
    <row r="203" spans="1:6">
      <c r="A203" s="11">
        <v>201173</v>
      </c>
      <c r="B203" t="s">
        <v>238</v>
      </c>
      <c r="C203" t="s">
        <v>26</v>
      </c>
      <c r="D203" t="s">
        <v>27</v>
      </c>
      <c r="E203" t="s">
        <v>28</v>
      </c>
      <c r="F203" t="s">
        <v>48</v>
      </c>
    </row>
    <row r="204" spans="1:6">
      <c r="A204" s="11">
        <v>200387</v>
      </c>
      <c r="B204" t="s">
        <v>239</v>
      </c>
      <c r="C204" t="s">
        <v>26</v>
      </c>
      <c r="D204" t="s">
        <v>27</v>
      </c>
      <c r="E204" t="s">
        <v>28</v>
      </c>
      <c r="F204" t="s">
        <v>48</v>
      </c>
    </row>
    <row r="205" spans="1:6" hidden="1">
      <c r="A205" s="11">
        <v>93996</v>
      </c>
      <c r="B205" t="s">
        <v>240</v>
      </c>
      <c r="C205" t="s">
        <v>26</v>
      </c>
      <c r="D205" t="s">
        <v>15</v>
      </c>
      <c r="E205" t="s">
        <v>32</v>
      </c>
      <c r="F205" t="s">
        <v>29</v>
      </c>
    </row>
    <row r="206" spans="1:6">
      <c r="A206" s="11">
        <v>4816</v>
      </c>
      <c r="B206" t="s">
        <v>241</v>
      </c>
      <c r="C206" t="s">
        <v>26</v>
      </c>
      <c r="D206" t="s">
        <v>27</v>
      </c>
      <c r="E206" t="s">
        <v>28</v>
      </c>
      <c r="F206" t="s">
        <v>48</v>
      </c>
    </row>
    <row r="207" spans="1:6">
      <c r="A207" s="11">
        <v>2239</v>
      </c>
      <c r="B207" t="s">
        <v>242</v>
      </c>
      <c r="C207" t="s">
        <v>26</v>
      </c>
      <c r="D207" t="s">
        <v>27</v>
      </c>
      <c r="E207" t="s">
        <v>28</v>
      </c>
      <c r="F207" t="s">
        <v>48</v>
      </c>
    </row>
    <row r="208" spans="1:6">
      <c r="A208" s="11">
        <v>201595</v>
      </c>
      <c r="B208" t="s">
        <v>243</v>
      </c>
      <c r="C208" t="s">
        <v>26</v>
      </c>
      <c r="D208" t="s">
        <v>27</v>
      </c>
      <c r="E208" t="s">
        <v>28</v>
      </c>
      <c r="F208" t="s">
        <v>48</v>
      </c>
    </row>
    <row r="209" spans="1:6">
      <c r="A209" s="11">
        <v>200610</v>
      </c>
      <c r="B209" t="s">
        <v>244</v>
      </c>
      <c r="C209" t="s">
        <v>26</v>
      </c>
      <c r="D209" t="s">
        <v>27</v>
      </c>
      <c r="E209" t="s">
        <v>28</v>
      </c>
      <c r="F209" t="s">
        <v>48</v>
      </c>
    </row>
    <row r="210" spans="1:6">
      <c r="A210" s="11">
        <v>4811</v>
      </c>
      <c r="B210" t="s">
        <v>245</v>
      </c>
      <c r="C210" t="s">
        <v>26</v>
      </c>
      <c r="D210" t="s">
        <v>27</v>
      </c>
      <c r="E210" t="s">
        <v>28</v>
      </c>
      <c r="F210" t="s">
        <v>48</v>
      </c>
    </row>
    <row r="211" spans="1:6">
      <c r="A211" s="11">
        <v>1651</v>
      </c>
      <c r="B211" t="s">
        <v>30</v>
      </c>
      <c r="C211" t="s">
        <v>26</v>
      </c>
      <c r="D211" t="s">
        <v>27</v>
      </c>
      <c r="E211" t="s">
        <v>28</v>
      </c>
      <c r="F211" t="s">
        <v>48</v>
      </c>
    </row>
    <row r="212" spans="1:6">
      <c r="A212" s="11">
        <v>200230</v>
      </c>
      <c r="B212" t="s">
        <v>246</v>
      </c>
      <c r="C212" t="s">
        <v>26</v>
      </c>
      <c r="D212" t="s">
        <v>27</v>
      </c>
      <c r="E212" t="s">
        <v>28</v>
      </c>
      <c r="F212" t="s">
        <v>48</v>
      </c>
    </row>
    <row r="213" spans="1:6" hidden="1">
      <c r="A213" s="11">
        <v>91540</v>
      </c>
      <c r="B213" t="s">
        <v>247</v>
      </c>
      <c r="C213" t="s">
        <v>26</v>
      </c>
      <c r="D213" t="s">
        <v>27</v>
      </c>
      <c r="E213" t="s">
        <v>28</v>
      </c>
      <c r="F213" t="s">
        <v>29</v>
      </c>
    </row>
    <row r="214" spans="1:6">
      <c r="A214" s="11">
        <v>95832</v>
      </c>
      <c r="B214" t="s">
        <v>248</v>
      </c>
      <c r="C214" t="s">
        <v>26</v>
      </c>
      <c r="D214" t="s">
        <v>27</v>
      </c>
      <c r="E214" t="s">
        <v>28</v>
      </c>
      <c r="F214" t="s">
        <v>48</v>
      </c>
    </row>
    <row r="215" spans="1:6">
      <c r="A215" s="11">
        <v>7252</v>
      </c>
      <c r="B215" t="s">
        <v>249</v>
      </c>
      <c r="C215" t="s">
        <v>26</v>
      </c>
      <c r="D215" t="s">
        <v>27</v>
      </c>
      <c r="E215" t="s">
        <v>28</v>
      </c>
      <c r="F215" t="s">
        <v>48</v>
      </c>
    </row>
    <row r="216" spans="1:6" hidden="1">
      <c r="A216" s="11">
        <v>200473</v>
      </c>
      <c r="B216" t="s">
        <v>250</v>
      </c>
      <c r="C216" t="s">
        <v>26</v>
      </c>
      <c r="D216" t="s">
        <v>27</v>
      </c>
      <c r="E216" t="s">
        <v>28</v>
      </c>
      <c r="F216" t="s">
        <v>29</v>
      </c>
    </row>
    <row r="217" spans="1:6">
      <c r="A217">
        <v>224</v>
      </c>
      <c r="B217" t="s">
        <v>251</v>
      </c>
      <c r="C217" t="s">
        <v>26</v>
      </c>
      <c r="D217" t="s">
        <v>27</v>
      </c>
      <c r="E217" t="s">
        <v>28</v>
      </c>
      <c r="F217" t="s">
        <v>48</v>
      </c>
    </row>
    <row r="218" spans="1:6">
      <c r="A218" s="11">
        <v>200288</v>
      </c>
      <c r="B218" t="s">
        <v>252</v>
      </c>
      <c r="C218" t="s">
        <v>26</v>
      </c>
      <c r="D218" t="s">
        <v>27</v>
      </c>
      <c r="E218" t="s">
        <v>28</v>
      </c>
      <c r="F218" t="s">
        <v>48</v>
      </c>
    </row>
    <row r="219" spans="1:6">
      <c r="A219" s="11">
        <v>55524</v>
      </c>
      <c r="B219" t="s">
        <v>253</v>
      </c>
      <c r="C219" t="s">
        <v>26</v>
      </c>
      <c r="D219" t="s">
        <v>27</v>
      </c>
      <c r="E219" t="s">
        <v>28</v>
      </c>
      <c r="F219" t="s">
        <v>48</v>
      </c>
    </row>
    <row r="220" spans="1:6">
      <c r="A220" s="11">
        <v>6394</v>
      </c>
      <c r="B220" t="s">
        <v>254</v>
      </c>
      <c r="C220" t="s">
        <v>26</v>
      </c>
      <c r="D220" t="s">
        <v>27</v>
      </c>
      <c r="E220" t="s">
        <v>28</v>
      </c>
      <c r="F220" t="s">
        <v>48</v>
      </c>
    </row>
    <row r="221" spans="1:6">
      <c r="A221" s="11">
        <v>10252</v>
      </c>
      <c r="B221" t="s">
        <v>255</v>
      </c>
      <c r="C221" t="s">
        <v>26</v>
      </c>
      <c r="D221" t="s">
        <v>27</v>
      </c>
      <c r="E221" t="s">
        <v>28</v>
      </c>
      <c r="F221" t="s">
        <v>48</v>
      </c>
    </row>
    <row r="222" spans="1:6">
      <c r="A222" s="11">
        <v>10258</v>
      </c>
      <c r="B222" t="s">
        <v>256</v>
      </c>
      <c r="C222" t="s">
        <v>26</v>
      </c>
      <c r="D222" t="s">
        <v>27</v>
      </c>
      <c r="E222" t="s">
        <v>28</v>
      </c>
      <c r="F222" t="s">
        <v>48</v>
      </c>
    </row>
    <row r="223" spans="1:6">
      <c r="A223" s="11">
        <v>1532</v>
      </c>
      <c r="B223" t="s">
        <v>257</v>
      </c>
      <c r="C223" t="s">
        <v>26</v>
      </c>
      <c r="D223" t="s">
        <v>27</v>
      </c>
      <c r="E223" t="s">
        <v>28</v>
      </c>
      <c r="F223" t="s">
        <v>48</v>
      </c>
    </row>
    <row r="224" spans="1:6">
      <c r="A224" s="11">
        <v>2316</v>
      </c>
      <c r="B224" t="s">
        <v>258</v>
      </c>
      <c r="C224" t="s">
        <v>26</v>
      </c>
      <c r="D224" t="s">
        <v>27</v>
      </c>
      <c r="E224" t="s">
        <v>28</v>
      </c>
      <c r="F224" t="s">
        <v>48</v>
      </c>
    </row>
    <row r="225" spans="1:6">
      <c r="A225" s="11">
        <v>200941</v>
      </c>
      <c r="B225" t="s">
        <v>259</v>
      </c>
      <c r="C225" t="s">
        <v>26</v>
      </c>
      <c r="D225" t="s">
        <v>27</v>
      </c>
      <c r="E225" t="s">
        <v>28</v>
      </c>
      <c r="F225" t="s">
        <v>48</v>
      </c>
    </row>
    <row r="226" spans="1:6">
      <c r="A226" s="11">
        <v>200237</v>
      </c>
      <c r="B226" t="s">
        <v>260</v>
      </c>
      <c r="C226" t="s">
        <v>26</v>
      </c>
      <c r="D226" t="s">
        <v>27</v>
      </c>
      <c r="E226" t="s">
        <v>28</v>
      </c>
      <c r="F226" t="s">
        <v>48</v>
      </c>
    </row>
    <row r="227" spans="1:6" hidden="1">
      <c r="A227" s="11">
        <v>93540</v>
      </c>
      <c r="B227" t="s">
        <v>261</v>
      </c>
      <c r="C227" t="s">
        <v>26</v>
      </c>
      <c r="D227" t="s">
        <v>15</v>
      </c>
      <c r="E227" t="s">
        <v>32</v>
      </c>
      <c r="F227" t="s">
        <v>29</v>
      </c>
    </row>
    <row r="228" spans="1:6" hidden="1">
      <c r="A228" s="11">
        <v>4879</v>
      </c>
      <c r="B228" t="s">
        <v>262</v>
      </c>
      <c r="C228" t="s">
        <v>26</v>
      </c>
      <c r="D228" t="s">
        <v>27</v>
      </c>
      <c r="E228" t="s">
        <v>28</v>
      </c>
      <c r="F228" t="s">
        <v>29</v>
      </c>
    </row>
    <row r="229" spans="1:6">
      <c r="A229" s="11">
        <v>10261</v>
      </c>
      <c r="B229" t="s">
        <v>263</v>
      </c>
      <c r="C229" t="s">
        <v>26</v>
      </c>
      <c r="D229" t="s">
        <v>27</v>
      </c>
      <c r="E229" t="s">
        <v>28</v>
      </c>
      <c r="F229" t="s">
        <v>48</v>
      </c>
    </row>
    <row r="230" spans="1:6">
      <c r="A230" s="11">
        <v>200609</v>
      </c>
      <c r="B230" t="s">
        <v>264</v>
      </c>
      <c r="C230" t="s">
        <v>26</v>
      </c>
      <c r="D230" t="s">
        <v>27</v>
      </c>
      <c r="E230" t="s">
        <v>28</v>
      </c>
      <c r="F230" t="s">
        <v>48</v>
      </c>
    </row>
    <row r="231" spans="1:6" hidden="1">
      <c r="A231" s="11">
        <v>91500</v>
      </c>
      <c r="B231" t="s">
        <v>265</v>
      </c>
      <c r="C231" t="s">
        <v>26</v>
      </c>
      <c r="D231" t="s">
        <v>27</v>
      </c>
      <c r="E231" t="s">
        <v>28</v>
      </c>
      <c r="F231" t="s">
        <v>29</v>
      </c>
    </row>
    <row r="232" spans="1:6">
      <c r="A232" s="11">
        <v>200587</v>
      </c>
      <c r="B232" t="s">
        <v>266</v>
      </c>
      <c r="C232" t="s">
        <v>26</v>
      </c>
      <c r="D232" t="s">
        <v>27</v>
      </c>
      <c r="E232" t="s">
        <v>28</v>
      </c>
      <c r="F232" t="s">
        <v>48</v>
      </c>
    </row>
    <row r="233" spans="1:6">
      <c r="A233" s="11">
        <v>6962</v>
      </c>
      <c r="B233" t="s">
        <v>267</v>
      </c>
      <c r="C233" t="s">
        <v>26</v>
      </c>
      <c r="D233" t="s">
        <v>27</v>
      </c>
      <c r="E233" t="s">
        <v>28</v>
      </c>
      <c r="F233" t="s">
        <v>48</v>
      </c>
    </row>
    <row r="234" spans="1:6">
      <c r="A234" s="11">
        <v>10547</v>
      </c>
      <c r="B234" t="s">
        <v>268</v>
      </c>
      <c r="C234" t="s">
        <v>26</v>
      </c>
      <c r="D234" t="s">
        <v>27</v>
      </c>
      <c r="E234" t="s">
        <v>28</v>
      </c>
      <c r="F234" t="s">
        <v>48</v>
      </c>
    </row>
    <row r="235" spans="1:6" hidden="1">
      <c r="A235" s="11">
        <v>92523</v>
      </c>
      <c r="B235" t="s">
        <v>269</v>
      </c>
      <c r="C235" t="s">
        <v>26</v>
      </c>
      <c r="D235" t="s">
        <v>27</v>
      </c>
      <c r="E235" t="s">
        <v>28</v>
      </c>
      <c r="F235" t="s">
        <v>29</v>
      </c>
    </row>
    <row r="236" spans="1:6" hidden="1">
      <c r="A236" s="11">
        <v>200942</v>
      </c>
      <c r="B236" t="s">
        <v>270</v>
      </c>
      <c r="C236" t="s">
        <v>26</v>
      </c>
      <c r="D236" t="s">
        <v>27</v>
      </c>
      <c r="E236" t="s">
        <v>28</v>
      </c>
      <c r="F236" t="s">
        <v>29</v>
      </c>
    </row>
    <row r="237" spans="1:6" hidden="1">
      <c r="A237" s="11">
        <v>93699</v>
      </c>
      <c r="B237" t="s">
        <v>271</v>
      </c>
      <c r="C237" t="s">
        <v>26</v>
      </c>
      <c r="D237" t="s">
        <v>15</v>
      </c>
      <c r="E237" t="s">
        <v>32</v>
      </c>
      <c r="F237" t="s">
        <v>29</v>
      </c>
    </row>
    <row r="238" spans="1:6">
      <c r="A238" s="11">
        <v>200798</v>
      </c>
      <c r="B238" t="s">
        <v>272</v>
      </c>
      <c r="C238" t="s">
        <v>26</v>
      </c>
      <c r="D238" t="s">
        <v>27</v>
      </c>
      <c r="E238" t="s">
        <v>28</v>
      </c>
      <c r="F238" t="s">
        <v>48</v>
      </c>
    </row>
    <row r="239" spans="1:6">
      <c r="A239" s="11">
        <v>23822</v>
      </c>
      <c r="B239" t="s">
        <v>273</v>
      </c>
      <c r="C239" t="s">
        <v>26</v>
      </c>
      <c r="D239" t="s">
        <v>27</v>
      </c>
      <c r="E239" t="s">
        <v>28</v>
      </c>
      <c r="F239" t="s">
        <v>48</v>
      </c>
    </row>
    <row r="240" spans="1:6">
      <c r="A240" s="11">
        <v>2193</v>
      </c>
      <c r="B240" t="s">
        <v>274</v>
      </c>
      <c r="C240" t="s">
        <v>26</v>
      </c>
      <c r="D240" t="s">
        <v>27</v>
      </c>
      <c r="E240" t="s">
        <v>28</v>
      </c>
      <c r="F240" t="s">
        <v>48</v>
      </c>
    </row>
    <row r="241" spans="1:6">
      <c r="A241" s="11">
        <v>23827</v>
      </c>
      <c r="B241" t="s">
        <v>275</v>
      </c>
      <c r="C241" t="s">
        <v>26</v>
      </c>
      <c r="D241" t="s">
        <v>27</v>
      </c>
      <c r="E241" t="s">
        <v>28</v>
      </c>
      <c r="F241" t="s">
        <v>48</v>
      </c>
    </row>
    <row r="242" spans="1:6" hidden="1">
      <c r="A242">
        <v>533</v>
      </c>
      <c r="B242" t="s">
        <v>276</v>
      </c>
      <c r="C242" t="s">
        <v>26</v>
      </c>
      <c r="D242" t="s">
        <v>15</v>
      </c>
      <c r="E242" t="s">
        <v>32</v>
      </c>
      <c r="F242" t="s">
        <v>46</v>
      </c>
    </row>
    <row r="243" spans="1:6" hidden="1">
      <c r="A243" s="11">
        <v>91510</v>
      </c>
      <c r="B243" t="s">
        <v>277</v>
      </c>
      <c r="C243" t="s">
        <v>26</v>
      </c>
      <c r="D243" t="s">
        <v>27</v>
      </c>
      <c r="E243" t="s">
        <v>28</v>
      </c>
      <c r="F243" t="s">
        <v>29</v>
      </c>
    </row>
    <row r="244" spans="1:6" hidden="1">
      <c r="A244" s="11">
        <v>93700</v>
      </c>
      <c r="B244" t="s">
        <v>278</v>
      </c>
      <c r="C244" t="s">
        <v>26</v>
      </c>
      <c r="D244" t="s">
        <v>15</v>
      </c>
      <c r="E244" t="s">
        <v>32</v>
      </c>
      <c r="F244" t="s">
        <v>29</v>
      </c>
    </row>
    <row r="245" spans="1:6" hidden="1">
      <c r="A245" s="11">
        <v>200314</v>
      </c>
      <c r="B245" t="s">
        <v>279</v>
      </c>
      <c r="C245" t="s">
        <v>26</v>
      </c>
      <c r="D245" t="s">
        <v>15</v>
      </c>
      <c r="E245" t="s">
        <v>32</v>
      </c>
      <c r="F245" t="s">
        <v>46</v>
      </c>
    </row>
    <row r="246" spans="1:6">
      <c r="A246" s="11">
        <v>200490</v>
      </c>
      <c r="B246" t="s">
        <v>280</v>
      </c>
      <c r="C246" t="s">
        <v>26</v>
      </c>
      <c r="D246" t="s">
        <v>27</v>
      </c>
      <c r="E246" t="s">
        <v>28</v>
      </c>
      <c r="F246" t="s">
        <v>48</v>
      </c>
    </row>
    <row r="247" spans="1:6">
      <c r="A247" s="11">
        <v>91507</v>
      </c>
      <c r="B247" t="s">
        <v>281</v>
      </c>
      <c r="C247" t="s">
        <v>26</v>
      </c>
      <c r="D247" t="s">
        <v>27</v>
      </c>
      <c r="E247" t="s">
        <v>28</v>
      </c>
      <c r="F247" t="s">
        <v>48</v>
      </c>
    </row>
    <row r="248" spans="1:6">
      <c r="A248" s="11">
        <v>200482</v>
      </c>
      <c r="B248" t="s">
        <v>282</v>
      </c>
      <c r="C248" t="s">
        <v>26</v>
      </c>
      <c r="D248" t="s">
        <v>27</v>
      </c>
      <c r="E248" t="s">
        <v>28</v>
      </c>
      <c r="F248" t="s">
        <v>48</v>
      </c>
    </row>
    <row r="249" spans="1:6" hidden="1">
      <c r="A249" s="11">
        <v>93704</v>
      </c>
      <c r="B249" t="s">
        <v>283</v>
      </c>
      <c r="C249" t="s">
        <v>26</v>
      </c>
      <c r="D249" t="s">
        <v>27</v>
      </c>
      <c r="E249" t="s">
        <v>28</v>
      </c>
      <c r="F249" t="s">
        <v>29</v>
      </c>
    </row>
    <row r="250" spans="1:6">
      <c r="A250" s="11">
        <v>7565</v>
      </c>
      <c r="B250" t="s">
        <v>284</v>
      </c>
      <c r="C250" t="s">
        <v>26</v>
      </c>
      <c r="D250" t="s">
        <v>27</v>
      </c>
      <c r="E250" t="s">
        <v>28</v>
      </c>
      <c r="F250" t="s">
        <v>48</v>
      </c>
    </row>
    <row r="251" spans="1:6" hidden="1">
      <c r="A251" s="11">
        <v>92989</v>
      </c>
      <c r="B251" t="s">
        <v>285</v>
      </c>
      <c r="C251" t="s">
        <v>26</v>
      </c>
      <c r="D251" t="s">
        <v>15</v>
      </c>
      <c r="E251" t="s">
        <v>32</v>
      </c>
      <c r="F251" t="s">
        <v>29</v>
      </c>
    </row>
    <row r="252" spans="1:6" hidden="1">
      <c r="A252" s="11">
        <v>48318</v>
      </c>
      <c r="B252" t="s">
        <v>286</v>
      </c>
      <c r="C252" t="s">
        <v>26</v>
      </c>
      <c r="D252" t="s">
        <v>27</v>
      </c>
      <c r="E252" t="s">
        <v>28</v>
      </c>
      <c r="F252" t="s">
        <v>29</v>
      </c>
    </row>
    <row r="253" spans="1:6">
      <c r="A253" s="11">
        <v>201527</v>
      </c>
      <c r="B253" t="s">
        <v>287</v>
      </c>
      <c r="C253" t="s">
        <v>26</v>
      </c>
      <c r="D253" t="s">
        <v>27</v>
      </c>
      <c r="E253" t="s">
        <v>28</v>
      </c>
      <c r="F253" t="s">
        <v>48</v>
      </c>
    </row>
    <row r="254" spans="1:6">
      <c r="A254" s="11">
        <v>2322</v>
      </c>
      <c r="B254" t="s">
        <v>288</v>
      </c>
      <c r="C254" t="s">
        <v>26</v>
      </c>
      <c r="D254" t="s">
        <v>27</v>
      </c>
      <c r="E254" t="s">
        <v>28</v>
      </c>
      <c r="F254" t="s">
        <v>48</v>
      </c>
    </row>
    <row r="255" spans="1:6">
      <c r="A255" s="11">
        <v>6513</v>
      </c>
      <c r="B255" t="s">
        <v>289</v>
      </c>
      <c r="C255" t="s">
        <v>26</v>
      </c>
      <c r="D255" t="s">
        <v>27</v>
      </c>
      <c r="E255" t="s">
        <v>28</v>
      </c>
      <c r="F255" t="s">
        <v>48</v>
      </c>
    </row>
    <row r="256" spans="1:6">
      <c r="A256" s="11">
        <v>200500</v>
      </c>
      <c r="B256" t="s">
        <v>290</v>
      </c>
      <c r="C256" t="s">
        <v>26</v>
      </c>
      <c r="D256" t="s">
        <v>27</v>
      </c>
      <c r="E256" t="s">
        <v>28</v>
      </c>
      <c r="F256" t="s">
        <v>48</v>
      </c>
    </row>
    <row r="257" spans="1:6" hidden="1">
      <c r="A257" s="11">
        <v>200013</v>
      </c>
      <c r="B257" t="s">
        <v>291</v>
      </c>
      <c r="C257" t="s">
        <v>26</v>
      </c>
      <c r="D257" t="s">
        <v>15</v>
      </c>
      <c r="E257" t="s">
        <v>32</v>
      </c>
      <c r="F257" t="s">
        <v>29</v>
      </c>
    </row>
    <row r="258" spans="1:6">
      <c r="A258" s="11">
        <v>6095</v>
      </c>
      <c r="B258" t="s">
        <v>292</v>
      </c>
      <c r="C258" t="s">
        <v>26</v>
      </c>
      <c r="D258" t="s">
        <v>27</v>
      </c>
      <c r="E258" t="s">
        <v>28</v>
      </c>
      <c r="F258" t="s">
        <v>48</v>
      </c>
    </row>
    <row r="259" spans="1:6" hidden="1">
      <c r="A259" s="11">
        <v>94102</v>
      </c>
      <c r="B259" t="s">
        <v>293</v>
      </c>
      <c r="C259" t="s">
        <v>26</v>
      </c>
      <c r="D259" t="s">
        <v>15</v>
      </c>
      <c r="E259" t="s">
        <v>32</v>
      </c>
      <c r="F259" t="s">
        <v>29</v>
      </c>
    </row>
    <row r="260" spans="1:6" hidden="1">
      <c r="A260" s="11">
        <v>92544</v>
      </c>
      <c r="B260" t="s">
        <v>294</v>
      </c>
      <c r="C260" t="s">
        <v>26</v>
      </c>
      <c r="D260" t="s">
        <v>27</v>
      </c>
      <c r="E260" t="s">
        <v>28</v>
      </c>
      <c r="F260" t="s">
        <v>29</v>
      </c>
    </row>
    <row r="261" spans="1:6">
      <c r="A261" s="11">
        <v>200911</v>
      </c>
      <c r="B261" t="s">
        <v>295</v>
      </c>
      <c r="C261" t="s">
        <v>26</v>
      </c>
      <c r="D261" t="s">
        <v>27</v>
      </c>
      <c r="E261" t="s">
        <v>28</v>
      </c>
      <c r="F261" t="s">
        <v>48</v>
      </c>
    </row>
    <row r="262" spans="1:6">
      <c r="A262" s="11">
        <v>200466</v>
      </c>
      <c r="B262" t="s">
        <v>296</v>
      </c>
      <c r="C262" t="s">
        <v>26</v>
      </c>
      <c r="D262" t="s">
        <v>27</v>
      </c>
      <c r="E262" t="s">
        <v>28</v>
      </c>
      <c r="F262" t="s">
        <v>48</v>
      </c>
    </row>
    <row r="263" spans="1:6">
      <c r="A263" s="11">
        <v>7142</v>
      </c>
      <c r="B263" t="s">
        <v>297</v>
      </c>
      <c r="C263" t="s">
        <v>26</v>
      </c>
      <c r="D263" t="s">
        <v>27</v>
      </c>
      <c r="E263" t="s">
        <v>28</v>
      </c>
      <c r="F263" t="s">
        <v>48</v>
      </c>
    </row>
    <row r="264" spans="1:6">
      <c r="A264" s="11">
        <v>6104</v>
      </c>
      <c r="B264" t="s">
        <v>298</v>
      </c>
      <c r="C264" t="s">
        <v>26</v>
      </c>
      <c r="D264" t="s">
        <v>27</v>
      </c>
      <c r="E264" t="s">
        <v>28</v>
      </c>
      <c r="F264" t="s">
        <v>48</v>
      </c>
    </row>
    <row r="265" spans="1:6" hidden="1">
      <c r="A265" s="11">
        <v>104553</v>
      </c>
      <c r="B265" t="s">
        <v>299</v>
      </c>
      <c r="C265" t="s">
        <v>26</v>
      </c>
      <c r="D265" t="s">
        <v>27</v>
      </c>
      <c r="E265" t="s">
        <v>28</v>
      </c>
      <c r="F265" t="s">
        <v>29</v>
      </c>
    </row>
    <row r="266" spans="1:6">
      <c r="A266" s="11">
        <v>3233</v>
      </c>
      <c r="B266" t="s">
        <v>300</v>
      </c>
      <c r="C266" t="s">
        <v>26</v>
      </c>
      <c r="D266" t="s">
        <v>27</v>
      </c>
      <c r="E266" t="s">
        <v>28</v>
      </c>
      <c r="F266" t="s">
        <v>48</v>
      </c>
    </row>
    <row r="267" spans="1:6" hidden="1">
      <c r="A267" s="11">
        <v>12653</v>
      </c>
      <c r="B267" t="s">
        <v>301</v>
      </c>
      <c r="C267" t="s">
        <v>26</v>
      </c>
      <c r="D267" t="s">
        <v>27</v>
      </c>
      <c r="E267" t="s">
        <v>28</v>
      </c>
      <c r="F267" t="s">
        <v>29</v>
      </c>
    </row>
    <row r="268" spans="1:6" hidden="1">
      <c r="A268" s="11">
        <v>26266</v>
      </c>
      <c r="B268" t="s">
        <v>302</v>
      </c>
      <c r="C268" t="s">
        <v>26</v>
      </c>
      <c r="D268" t="s">
        <v>27</v>
      </c>
      <c r="E268" t="s">
        <v>28</v>
      </c>
      <c r="F268" t="s">
        <v>29</v>
      </c>
    </row>
    <row r="269" spans="1:6">
      <c r="A269" s="11">
        <v>200913</v>
      </c>
      <c r="B269" t="s">
        <v>303</v>
      </c>
      <c r="C269" t="s">
        <v>26</v>
      </c>
      <c r="D269" t="s">
        <v>27</v>
      </c>
      <c r="E269" t="s">
        <v>28</v>
      </c>
      <c r="F269" t="s">
        <v>48</v>
      </c>
    </row>
    <row r="270" spans="1:6" hidden="1">
      <c r="A270" s="11">
        <v>192535</v>
      </c>
      <c r="B270" t="s">
        <v>304</v>
      </c>
      <c r="C270" t="s">
        <v>26</v>
      </c>
      <c r="D270" t="s">
        <v>27</v>
      </c>
      <c r="E270" t="s">
        <v>28</v>
      </c>
      <c r="F270" t="s">
        <v>29</v>
      </c>
    </row>
    <row r="271" spans="1:6">
      <c r="A271" s="11">
        <v>6515</v>
      </c>
      <c r="B271" t="s">
        <v>305</v>
      </c>
      <c r="C271" t="s">
        <v>26</v>
      </c>
      <c r="D271" t="s">
        <v>27</v>
      </c>
      <c r="E271" t="s">
        <v>28</v>
      </c>
      <c r="F271" t="s">
        <v>48</v>
      </c>
    </row>
    <row r="272" spans="1:6" hidden="1">
      <c r="A272" s="11">
        <v>5349</v>
      </c>
      <c r="B272" t="s">
        <v>306</v>
      </c>
      <c r="C272" t="s">
        <v>26</v>
      </c>
      <c r="D272" t="s">
        <v>27</v>
      </c>
      <c r="E272" t="s">
        <v>28</v>
      </c>
      <c r="F272" t="s">
        <v>29</v>
      </c>
    </row>
    <row r="273" spans="1:6">
      <c r="A273" s="11">
        <v>200491</v>
      </c>
      <c r="B273" t="s">
        <v>307</v>
      </c>
      <c r="C273" t="s">
        <v>26</v>
      </c>
      <c r="D273" t="s">
        <v>27</v>
      </c>
      <c r="E273" t="s">
        <v>28</v>
      </c>
      <c r="F273" t="s">
        <v>48</v>
      </c>
    </row>
    <row r="274" spans="1:6">
      <c r="A274" s="11">
        <v>10269</v>
      </c>
      <c r="B274" t="s">
        <v>308</v>
      </c>
      <c r="C274" t="s">
        <v>26</v>
      </c>
      <c r="D274" t="s">
        <v>27</v>
      </c>
      <c r="E274" t="s">
        <v>28</v>
      </c>
      <c r="F274" t="s">
        <v>48</v>
      </c>
    </row>
    <row r="275" spans="1:6">
      <c r="A275" s="11">
        <v>7556</v>
      </c>
      <c r="B275" t="s">
        <v>309</v>
      </c>
      <c r="C275" t="s">
        <v>26</v>
      </c>
      <c r="D275" t="s">
        <v>27</v>
      </c>
      <c r="E275" t="s">
        <v>28</v>
      </c>
      <c r="F275" t="s">
        <v>48</v>
      </c>
    </row>
    <row r="276" spans="1:6" hidden="1">
      <c r="A276" s="11">
        <v>5548</v>
      </c>
      <c r="B276" t="s">
        <v>310</v>
      </c>
      <c r="C276" t="s">
        <v>26</v>
      </c>
      <c r="D276" t="s">
        <v>27</v>
      </c>
      <c r="E276" t="s">
        <v>28</v>
      </c>
      <c r="F276" t="s">
        <v>29</v>
      </c>
    </row>
    <row r="277" spans="1:6">
      <c r="A277" s="11">
        <v>200917</v>
      </c>
      <c r="B277" t="s">
        <v>311</v>
      </c>
      <c r="C277" t="s">
        <v>26</v>
      </c>
      <c r="D277" t="s">
        <v>27</v>
      </c>
      <c r="E277" t="s">
        <v>28</v>
      </c>
      <c r="F277" t="s">
        <v>48</v>
      </c>
    </row>
    <row r="278" spans="1:6" hidden="1">
      <c r="A278" s="11">
        <v>200480</v>
      </c>
      <c r="B278" t="s">
        <v>312</v>
      </c>
      <c r="C278" t="s">
        <v>26</v>
      </c>
      <c r="D278" t="s">
        <v>15</v>
      </c>
      <c r="E278" t="s">
        <v>32</v>
      </c>
      <c r="F278" t="s">
        <v>46</v>
      </c>
    </row>
    <row r="279" spans="1:6">
      <c r="A279" s="11">
        <v>200585</v>
      </c>
      <c r="B279" t="s">
        <v>313</v>
      </c>
      <c r="C279" t="s">
        <v>26</v>
      </c>
      <c r="D279" t="s">
        <v>27</v>
      </c>
      <c r="E279" t="s">
        <v>28</v>
      </c>
      <c r="F279" t="s">
        <v>48</v>
      </c>
    </row>
    <row r="280" spans="1:6">
      <c r="A280" s="11">
        <v>201639</v>
      </c>
      <c r="B280" t="s">
        <v>314</v>
      </c>
      <c r="C280" t="s">
        <v>26</v>
      </c>
      <c r="D280" t="s">
        <v>27</v>
      </c>
      <c r="E280" t="s">
        <v>28</v>
      </c>
      <c r="F280" t="s">
        <v>48</v>
      </c>
    </row>
    <row r="281" spans="1:6">
      <c r="A281" s="11">
        <v>6711</v>
      </c>
      <c r="B281" t="s">
        <v>315</v>
      </c>
      <c r="C281" t="s">
        <v>26</v>
      </c>
      <c r="D281" t="s">
        <v>27</v>
      </c>
      <c r="E281" t="s">
        <v>28</v>
      </c>
      <c r="F281" t="s">
        <v>48</v>
      </c>
    </row>
    <row r="282" spans="1:6">
      <c r="A282" s="11">
        <v>200611</v>
      </c>
      <c r="B282" t="s">
        <v>316</v>
      </c>
      <c r="C282" t="s">
        <v>26</v>
      </c>
      <c r="D282" t="s">
        <v>27</v>
      </c>
      <c r="E282" t="s">
        <v>28</v>
      </c>
      <c r="F282" t="s">
        <v>48</v>
      </c>
    </row>
    <row r="283" spans="1:6">
      <c r="A283" s="11">
        <v>200606</v>
      </c>
      <c r="B283" t="s">
        <v>317</v>
      </c>
      <c r="C283" t="s">
        <v>26</v>
      </c>
      <c r="D283" t="s">
        <v>27</v>
      </c>
      <c r="E283" t="s">
        <v>28</v>
      </c>
      <c r="F283" t="s">
        <v>48</v>
      </c>
    </row>
    <row r="284" spans="1:6" hidden="1">
      <c r="A284" s="11">
        <v>99817</v>
      </c>
      <c r="B284" t="s">
        <v>318</v>
      </c>
      <c r="C284" t="s">
        <v>26</v>
      </c>
      <c r="D284" t="s">
        <v>27</v>
      </c>
      <c r="E284" t="s">
        <v>28</v>
      </c>
      <c r="F284" t="s">
        <v>29</v>
      </c>
    </row>
    <row r="285" spans="1:6">
      <c r="A285" s="11">
        <v>2234</v>
      </c>
      <c r="B285" t="s">
        <v>319</v>
      </c>
      <c r="C285" t="s">
        <v>26</v>
      </c>
      <c r="D285" t="s">
        <v>27</v>
      </c>
      <c r="E285" t="s">
        <v>28</v>
      </c>
      <c r="F285" t="s">
        <v>48</v>
      </c>
    </row>
    <row r="286" spans="1:6">
      <c r="A286" s="11">
        <v>200509</v>
      </c>
      <c r="B286" t="s">
        <v>320</v>
      </c>
      <c r="C286" t="s">
        <v>26</v>
      </c>
      <c r="D286" t="s">
        <v>27</v>
      </c>
      <c r="E286" t="s">
        <v>28</v>
      </c>
      <c r="F286" t="s">
        <v>48</v>
      </c>
    </row>
    <row r="287" spans="1:6">
      <c r="A287" s="11">
        <v>2292</v>
      </c>
      <c r="B287" t="s">
        <v>321</v>
      </c>
      <c r="C287" t="s">
        <v>26</v>
      </c>
      <c r="D287" t="s">
        <v>27</v>
      </c>
      <c r="E287" t="s">
        <v>28</v>
      </c>
      <c r="F287" t="s">
        <v>48</v>
      </c>
    </row>
    <row r="288" spans="1:6">
      <c r="A288" s="11">
        <v>3511</v>
      </c>
      <c r="B288" t="s">
        <v>322</v>
      </c>
      <c r="C288" t="s">
        <v>26</v>
      </c>
      <c r="D288" t="s">
        <v>27</v>
      </c>
      <c r="E288" t="s">
        <v>28</v>
      </c>
      <c r="F288" t="s">
        <v>48</v>
      </c>
    </row>
    <row r="289" spans="1:6">
      <c r="A289" s="11">
        <v>23825</v>
      </c>
      <c r="B289" t="s">
        <v>323</v>
      </c>
      <c r="C289" t="s">
        <v>26</v>
      </c>
      <c r="D289" t="s">
        <v>27</v>
      </c>
      <c r="E289" t="s">
        <v>28</v>
      </c>
      <c r="F289" t="s">
        <v>48</v>
      </c>
    </row>
    <row r="290" spans="1:6">
      <c r="A290" s="11">
        <v>200943</v>
      </c>
      <c r="B290" t="s">
        <v>324</v>
      </c>
      <c r="C290" t="s">
        <v>26</v>
      </c>
      <c r="D290" t="s">
        <v>27</v>
      </c>
      <c r="E290" t="s">
        <v>28</v>
      </c>
      <c r="F290" t="s">
        <v>48</v>
      </c>
    </row>
    <row r="291" spans="1:6">
      <c r="A291" s="11">
        <v>6422</v>
      </c>
      <c r="B291" t="s">
        <v>325</v>
      </c>
      <c r="C291" t="s">
        <v>26</v>
      </c>
      <c r="D291" t="s">
        <v>27</v>
      </c>
      <c r="E291" t="s">
        <v>28</v>
      </c>
      <c r="F291" t="s">
        <v>48</v>
      </c>
    </row>
    <row r="292" spans="1:6">
      <c r="A292" s="11">
        <v>200470</v>
      </c>
      <c r="B292" t="s">
        <v>326</v>
      </c>
      <c r="C292" t="s">
        <v>26</v>
      </c>
      <c r="D292" t="s">
        <v>27</v>
      </c>
      <c r="E292" t="s">
        <v>28</v>
      </c>
      <c r="F292" t="s">
        <v>48</v>
      </c>
    </row>
    <row r="293" spans="1:6" hidden="1">
      <c r="A293" s="11">
        <v>200463</v>
      </c>
      <c r="B293" t="s">
        <v>327</v>
      </c>
      <c r="C293" t="s">
        <v>26</v>
      </c>
      <c r="D293" t="s">
        <v>15</v>
      </c>
      <c r="E293" t="s">
        <v>32</v>
      </c>
      <c r="F293" t="s">
        <v>46</v>
      </c>
    </row>
    <row r="294" spans="1:6">
      <c r="A294" s="11">
        <v>6741</v>
      </c>
      <c r="B294" t="s">
        <v>328</v>
      </c>
      <c r="C294" t="s">
        <v>26</v>
      </c>
      <c r="D294" t="s">
        <v>27</v>
      </c>
      <c r="E294" t="s">
        <v>28</v>
      </c>
      <c r="F294" t="s">
        <v>48</v>
      </c>
    </row>
    <row r="295" spans="1:6" hidden="1">
      <c r="A295" s="11">
        <v>93755</v>
      </c>
      <c r="B295" t="s">
        <v>329</v>
      </c>
      <c r="C295" t="s">
        <v>26</v>
      </c>
      <c r="D295" t="s">
        <v>15</v>
      </c>
      <c r="E295" t="s">
        <v>32</v>
      </c>
      <c r="F295" t="s">
        <v>29</v>
      </c>
    </row>
    <row r="296" spans="1:6" hidden="1">
      <c r="A296" s="11">
        <v>24580</v>
      </c>
      <c r="B296" t="s">
        <v>330</v>
      </c>
      <c r="C296" t="s">
        <v>26</v>
      </c>
      <c r="D296" t="s">
        <v>27</v>
      </c>
      <c r="E296" t="s">
        <v>28</v>
      </c>
      <c r="F296" t="s">
        <v>29</v>
      </c>
    </row>
    <row r="297" spans="1:6">
      <c r="A297" s="11">
        <v>6110</v>
      </c>
      <c r="B297" t="s">
        <v>331</v>
      </c>
      <c r="C297" t="s">
        <v>26</v>
      </c>
      <c r="D297" t="s">
        <v>27</v>
      </c>
      <c r="E297" t="s">
        <v>28</v>
      </c>
      <c r="F297" t="s">
        <v>48</v>
      </c>
    </row>
    <row r="298" spans="1:6" hidden="1">
      <c r="A298" s="11">
        <v>93809</v>
      </c>
      <c r="B298" t="s">
        <v>332</v>
      </c>
      <c r="C298" t="s">
        <v>26</v>
      </c>
      <c r="D298" t="s">
        <v>27</v>
      </c>
      <c r="E298" t="s">
        <v>28</v>
      </c>
      <c r="F298" t="s">
        <v>29</v>
      </c>
    </row>
    <row r="299" spans="1:6" hidden="1">
      <c r="A299" s="11">
        <v>200460</v>
      </c>
      <c r="B299" t="s">
        <v>333</v>
      </c>
      <c r="C299" t="s">
        <v>26</v>
      </c>
      <c r="D299" t="s">
        <v>27</v>
      </c>
      <c r="E299" t="s">
        <v>28</v>
      </c>
      <c r="F299" t="s">
        <v>29</v>
      </c>
    </row>
    <row r="300" spans="1:6">
      <c r="A300" s="11">
        <v>2280</v>
      </c>
      <c r="B300" t="s">
        <v>334</v>
      </c>
      <c r="C300" t="s">
        <v>26</v>
      </c>
      <c r="D300" t="s">
        <v>27</v>
      </c>
      <c r="E300" t="s">
        <v>28</v>
      </c>
      <c r="F300" t="s">
        <v>48</v>
      </c>
    </row>
    <row r="301" spans="1:6" hidden="1">
      <c r="A301" s="11">
        <v>7161</v>
      </c>
      <c r="B301" t="s">
        <v>335</v>
      </c>
      <c r="C301" t="s">
        <v>26</v>
      </c>
      <c r="D301" t="s">
        <v>76</v>
      </c>
      <c r="E301" t="s">
        <v>77</v>
      </c>
      <c r="F301" t="s">
        <v>48</v>
      </c>
    </row>
    <row r="302" spans="1:6">
      <c r="A302" s="11">
        <v>2904</v>
      </c>
      <c r="B302" t="s">
        <v>336</v>
      </c>
      <c r="C302" t="s">
        <v>26</v>
      </c>
      <c r="D302" t="s">
        <v>27</v>
      </c>
      <c r="E302" t="s">
        <v>28</v>
      </c>
      <c r="F302" t="s">
        <v>48</v>
      </c>
    </row>
    <row r="303" spans="1:6" hidden="1">
      <c r="A303" s="11">
        <v>92956</v>
      </c>
      <c r="B303" t="s">
        <v>337</v>
      </c>
      <c r="C303" t="s">
        <v>26</v>
      </c>
      <c r="D303" t="s">
        <v>27</v>
      </c>
      <c r="E303" t="s">
        <v>28</v>
      </c>
      <c r="F303" t="s">
        <v>29</v>
      </c>
    </row>
    <row r="304" spans="1:6" hidden="1">
      <c r="A304" s="11">
        <v>50876</v>
      </c>
      <c r="B304" t="s">
        <v>338</v>
      </c>
      <c r="C304" t="s">
        <v>26</v>
      </c>
      <c r="D304" t="s">
        <v>76</v>
      </c>
      <c r="E304" t="s">
        <v>161</v>
      </c>
      <c r="F304" t="s">
        <v>48</v>
      </c>
    </row>
    <row r="305" spans="1:6">
      <c r="A305" s="11">
        <v>1650</v>
      </c>
      <c r="B305" t="s">
        <v>339</v>
      </c>
      <c r="C305" t="s">
        <v>26</v>
      </c>
      <c r="D305" t="s">
        <v>27</v>
      </c>
      <c r="E305" t="s">
        <v>28</v>
      </c>
      <c r="F305" t="s">
        <v>48</v>
      </c>
    </row>
    <row r="306" spans="1:6">
      <c r="A306" s="11">
        <v>200604</v>
      </c>
      <c r="B306" t="s">
        <v>340</v>
      </c>
      <c r="C306" t="s">
        <v>26</v>
      </c>
      <c r="D306" t="s">
        <v>27</v>
      </c>
      <c r="E306" t="s">
        <v>28</v>
      </c>
      <c r="F306" t="s">
        <v>48</v>
      </c>
    </row>
    <row r="307" spans="1:6" hidden="1">
      <c r="A307" s="11">
        <v>93036</v>
      </c>
      <c r="B307" t="s">
        <v>341</v>
      </c>
      <c r="C307" t="s">
        <v>26</v>
      </c>
      <c r="D307" t="s">
        <v>15</v>
      </c>
      <c r="E307" t="s">
        <v>32</v>
      </c>
      <c r="F307" t="s">
        <v>29</v>
      </c>
    </row>
    <row r="308" spans="1:6">
      <c r="A308" s="11">
        <v>200489</v>
      </c>
      <c r="B308" t="s">
        <v>342</v>
      </c>
      <c r="C308" t="s">
        <v>26</v>
      </c>
      <c r="D308" t="s">
        <v>27</v>
      </c>
      <c r="E308" t="s">
        <v>28</v>
      </c>
      <c r="F308" t="s">
        <v>48</v>
      </c>
    </row>
    <row r="309" spans="1:6" hidden="1">
      <c r="A309" s="11">
        <v>46226</v>
      </c>
      <c r="B309" t="s">
        <v>343</v>
      </c>
      <c r="C309" t="s">
        <v>26</v>
      </c>
      <c r="D309" t="s">
        <v>76</v>
      </c>
      <c r="E309" t="s">
        <v>77</v>
      </c>
      <c r="F309" t="s">
        <v>48</v>
      </c>
    </row>
    <row r="310" spans="1:6">
      <c r="A310" s="11">
        <v>94184</v>
      </c>
      <c r="B310" t="s">
        <v>344</v>
      </c>
      <c r="C310" t="s">
        <v>26</v>
      </c>
      <c r="D310" t="s">
        <v>27</v>
      </c>
      <c r="E310" t="s">
        <v>28</v>
      </c>
      <c r="F310" t="s">
        <v>48</v>
      </c>
    </row>
    <row r="311" spans="1:6">
      <c r="A311" s="11">
        <v>6274</v>
      </c>
      <c r="B311" t="s">
        <v>345</v>
      </c>
      <c r="C311" t="s">
        <v>26</v>
      </c>
      <c r="D311" t="s">
        <v>27</v>
      </c>
      <c r="E311" t="s">
        <v>28</v>
      </c>
      <c r="F311" t="s">
        <v>48</v>
      </c>
    </row>
    <row r="312" spans="1:6" hidden="1">
      <c r="A312" s="11">
        <v>55178</v>
      </c>
      <c r="B312" t="s">
        <v>346</v>
      </c>
      <c r="C312" t="s">
        <v>26</v>
      </c>
      <c r="D312" t="s">
        <v>76</v>
      </c>
      <c r="E312" t="s">
        <v>77</v>
      </c>
      <c r="F312" t="s">
        <v>48</v>
      </c>
    </row>
    <row r="313" spans="1:6" hidden="1">
      <c r="A313" s="11">
        <v>10247</v>
      </c>
      <c r="B313" t="s">
        <v>347</v>
      </c>
      <c r="C313" t="s">
        <v>26</v>
      </c>
      <c r="D313" t="s">
        <v>76</v>
      </c>
      <c r="E313" t="s">
        <v>77</v>
      </c>
      <c r="F313" t="s">
        <v>48</v>
      </c>
    </row>
    <row r="314" spans="1:6" hidden="1">
      <c r="A314" s="11">
        <v>55645</v>
      </c>
      <c r="B314" t="s">
        <v>348</v>
      </c>
      <c r="C314" t="s">
        <v>26</v>
      </c>
      <c r="D314" t="s">
        <v>76</v>
      </c>
      <c r="E314" t="s">
        <v>77</v>
      </c>
      <c r="F314" t="s">
        <v>48</v>
      </c>
    </row>
    <row r="315" spans="1:6" hidden="1">
      <c r="A315" s="11">
        <v>23809</v>
      </c>
      <c r="B315" t="s">
        <v>349</v>
      </c>
      <c r="C315" t="s">
        <v>26</v>
      </c>
      <c r="D315" t="s">
        <v>76</v>
      </c>
      <c r="E315" t="s">
        <v>77</v>
      </c>
      <c r="F315" t="s">
        <v>48</v>
      </c>
    </row>
    <row r="316" spans="1:6" hidden="1">
      <c r="A316" s="11">
        <v>43850</v>
      </c>
      <c r="B316" t="s">
        <v>350</v>
      </c>
      <c r="C316" t="s">
        <v>26</v>
      </c>
      <c r="D316" t="s">
        <v>76</v>
      </c>
      <c r="E316" t="s">
        <v>77</v>
      </c>
      <c r="F316" t="s">
        <v>48</v>
      </c>
    </row>
    <row r="317" spans="1:6" hidden="1">
      <c r="A317" s="11">
        <v>55181</v>
      </c>
      <c r="B317" t="s">
        <v>351</v>
      </c>
      <c r="C317" t="s">
        <v>26</v>
      </c>
      <c r="D317" t="s">
        <v>76</v>
      </c>
      <c r="E317" t="s">
        <v>77</v>
      </c>
      <c r="F317" t="s">
        <v>48</v>
      </c>
    </row>
    <row r="318" spans="1:6" hidden="1">
      <c r="A318" s="11">
        <v>43881</v>
      </c>
      <c r="B318" t="s">
        <v>352</v>
      </c>
      <c r="C318" t="s">
        <v>26</v>
      </c>
      <c r="D318" t="s">
        <v>76</v>
      </c>
      <c r="E318" t="s">
        <v>77</v>
      </c>
      <c r="F318" t="s">
        <v>48</v>
      </c>
    </row>
    <row r="319" spans="1:6" hidden="1">
      <c r="A319" s="11">
        <v>43827</v>
      </c>
      <c r="B319" t="s">
        <v>353</v>
      </c>
      <c r="C319" t="s">
        <v>26</v>
      </c>
      <c r="D319" t="s">
        <v>76</v>
      </c>
      <c r="E319" t="s">
        <v>77</v>
      </c>
      <c r="F319" t="s">
        <v>48</v>
      </c>
    </row>
    <row r="320" spans="1:6">
      <c r="A320" s="11">
        <v>6961</v>
      </c>
      <c r="B320" t="s">
        <v>354</v>
      </c>
      <c r="C320" t="s">
        <v>26</v>
      </c>
      <c r="D320" t="s">
        <v>27</v>
      </c>
      <c r="E320" t="s">
        <v>28</v>
      </c>
      <c r="F320" t="s">
        <v>48</v>
      </c>
    </row>
    <row r="321" spans="1:6">
      <c r="A321" s="11">
        <v>46225</v>
      </c>
      <c r="B321" t="s">
        <v>355</v>
      </c>
      <c r="C321" t="s">
        <v>26</v>
      </c>
      <c r="D321" t="s">
        <v>27</v>
      </c>
      <c r="E321" t="s">
        <v>28</v>
      </c>
      <c r="F321" t="s">
        <v>48</v>
      </c>
    </row>
    <row r="322" spans="1:6">
      <c r="A322" s="11">
        <v>46280</v>
      </c>
      <c r="B322" t="s">
        <v>356</v>
      </c>
      <c r="C322" t="s">
        <v>26</v>
      </c>
      <c r="D322" t="s">
        <v>27</v>
      </c>
      <c r="E322" t="s">
        <v>28</v>
      </c>
      <c r="F322" t="s">
        <v>48</v>
      </c>
    </row>
    <row r="323" spans="1:6" hidden="1">
      <c r="A323" s="11">
        <v>10260</v>
      </c>
      <c r="B323" t="s">
        <v>357</v>
      </c>
      <c r="C323" t="s">
        <v>26</v>
      </c>
      <c r="D323" t="s">
        <v>76</v>
      </c>
      <c r="E323" t="s">
        <v>77</v>
      </c>
      <c r="F323" t="s">
        <v>48</v>
      </c>
    </row>
    <row r="324" spans="1:6">
      <c r="A324" s="11">
        <v>50881</v>
      </c>
      <c r="B324" t="s">
        <v>358</v>
      </c>
      <c r="C324" t="s">
        <v>26</v>
      </c>
      <c r="D324" t="s">
        <v>27</v>
      </c>
      <c r="E324" t="s">
        <v>359</v>
      </c>
      <c r="F324" t="s">
        <v>48</v>
      </c>
    </row>
    <row r="325" spans="1:6" hidden="1">
      <c r="A325" s="11">
        <v>43838</v>
      </c>
      <c r="B325" t="s">
        <v>360</v>
      </c>
      <c r="C325" t="s">
        <v>26</v>
      </c>
      <c r="D325" t="s">
        <v>76</v>
      </c>
      <c r="E325" t="s">
        <v>77</v>
      </c>
      <c r="F325" t="s">
        <v>48</v>
      </c>
    </row>
    <row r="326" spans="1:6">
      <c r="A326" s="11">
        <v>200796</v>
      </c>
      <c r="B326" t="s">
        <v>361</v>
      </c>
      <c r="C326" t="s">
        <v>26</v>
      </c>
      <c r="D326" t="s">
        <v>27</v>
      </c>
      <c r="E326" t="s">
        <v>28</v>
      </c>
      <c r="F326" t="s">
        <v>48</v>
      </c>
    </row>
    <row r="327" spans="1:6" hidden="1">
      <c r="A327" s="11">
        <v>23785</v>
      </c>
      <c r="B327" t="s">
        <v>362</v>
      </c>
      <c r="C327" t="s">
        <v>26</v>
      </c>
      <c r="D327" t="s">
        <v>76</v>
      </c>
      <c r="E327" t="s">
        <v>77</v>
      </c>
      <c r="F327" t="s">
        <v>48</v>
      </c>
    </row>
    <row r="328" spans="1:6" hidden="1">
      <c r="A328" s="11">
        <v>46185</v>
      </c>
      <c r="B328" t="s">
        <v>363</v>
      </c>
      <c r="C328" t="s">
        <v>26</v>
      </c>
      <c r="D328" t="s">
        <v>76</v>
      </c>
      <c r="E328" t="s">
        <v>77</v>
      </c>
      <c r="F328" t="s">
        <v>48</v>
      </c>
    </row>
    <row r="329" spans="1:6">
      <c r="A329" s="11">
        <v>200990</v>
      </c>
      <c r="B329" t="s">
        <v>364</v>
      </c>
      <c r="C329" t="s">
        <v>26</v>
      </c>
      <c r="D329" t="s">
        <v>27</v>
      </c>
      <c r="E329" t="s">
        <v>28</v>
      </c>
      <c r="F329" t="s">
        <v>48</v>
      </c>
    </row>
    <row r="330" spans="1:6">
      <c r="A330" s="11">
        <v>46231</v>
      </c>
      <c r="B330" t="s">
        <v>365</v>
      </c>
      <c r="C330" t="s">
        <v>26</v>
      </c>
      <c r="D330" t="s">
        <v>27</v>
      </c>
      <c r="E330" t="s">
        <v>28</v>
      </c>
      <c r="F330" t="s">
        <v>48</v>
      </c>
    </row>
    <row r="331" spans="1:6" hidden="1">
      <c r="A331" s="11">
        <v>48573</v>
      </c>
      <c r="B331" t="s">
        <v>366</v>
      </c>
      <c r="C331" t="s">
        <v>26</v>
      </c>
      <c r="D331" t="s">
        <v>76</v>
      </c>
      <c r="E331" t="s">
        <v>77</v>
      </c>
      <c r="F331" t="s">
        <v>48</v>
      </c>
    </row>
    <row r="332" spans="1:6" hidden="1">
      <c r="A332" s="11">
        <v>4595</v>
      </c>
      <c r="B332" t="s">
        <v>367</v>
      </c>
      <c r="C332" t="s">
        <v>26</v>
      </c>
      <c r="D332" t="s">
        <v>76</v>
      </c>
      <c r="E332" t="s">
        <v>77</v>
      </c>
      <c r="F332" t="s">
        <v>48</v>
      </c>
    </row>
    <row r="333" spans="1:6" hidden="1">
      <c r="A333" s="11">
        <v>46206</v>
      </c>
      <c r="B333" t="s">
        <v>368</v>
      </c>
      <c r="C333" t="s">
        <v>26</v>
      </c>
      <c r="D333" t="s">
        <v>76</v>
      </c>
      <c r="E333" t="s">
        <v>77</v>
      </c>
      <c r="F333" t="s">
        <v>48</v>
      </c>
    </row>
    <row r="334" spans="1:6" hidden="1">
      <c r="A334" s="11">
        <v>48575</v>
      </c>
      <c r="B334" t="s">
        <v>369</v>
      </c>
      <c r="C334" t="s">
        <v>26</v>
      </c>
      <c r="D334" t="s">
        <v>76</v>
      </c>
      <c r="E334" t="s">
        <v>77</v>
      </c>
      <c r="F334" t="s">
        <v>48</v>
      </c>
    </row>
    <row r="335" spans="1:6" hidden="1">
      <c r="A335">
        <v>138</v>
      </c>
      <c r="B335" t="s">
        <v>370</v>
      </c>
      <c r="C335" t="s">
        <v>26</v>
      </c>
      <c r="D335" t="s">
        <v>27</v>
      </c>
      <c r="E335" t="s">
        <v>28</v>
      </c>
      <c r="F335" t="s">
        <v>29</v>
      </c>
    </row>
    <row r="336" spans="1:6">
      <c r="A336" s="11">
        <v>2250</v>
      </c>
      <c r="B336" t="s">
        <v>371</v>
      </c>
      <c r="C336" t="s">
        <v>26</v>
      </c>
      <c r="D336" t="s">
        <v>27</v>
      </c>
      <c r="E336" t="s">
        <v>28</v>
      </c>
      <c r="F336" t="s">
        <v>48</v>
      </c>
    </row>
    <row r="337" spans="1:6" hidden="1">
      <c r="A337" s="11">
        <v>8134</v>
      </c>
      <c r="B337" t="s">
        <v>372</v>
      </c>
      <c r="C337" t="s">
        <v>26</v>
      </c>
      <c r="D337" t="s">
        <v>76</v>
      </c>
      <c r="E337" t="s">
        <v>77</v>
      </c>
      <c r="F337" t="s">
        <v>48</v>
      </c>
    </row>
    <row r="338" spans="1:6" hidden="1">
      <c r="A338" s="11">
        <v>7851</v>
      </c>
      <c r="B338" t="s">
        <v>373</v>
      </c>
      <c r="C338" t="s">
        <v>26</v>
      </c>
      <c r="D338" t="s">
        <v>76</v>
      </c>
      <c r="E338" t="s">
        <v>77</v>
      </c>
      <c r="F338" t="s">
        <v>48</v>
      </c>
    </row>
    <row r="339" spans="1:6" hidden="1">
      <c r="A339" s="11">
        <v>46208</v>
      </c>
      <c r="B339" t="s">
        <v>374</v>
      </c>
      <c r="C339" t="s">
        <v>26</v>
      </c>
      <c r="D339" t="s">
        <v>76</v>
      </c>
      <c r="E339" t="s">
        <v>77</v>
      </c>
      <c r="F339" t="s">
        <v>48</v>
      </c>
    </row>
    <row r="340" spans="1:6" hidden="1">
      <c r="A340" s="11">
        <v>6510</v>
      </c>
      <c r="B340" t="s">
        <v>375</v>
      </c>
      <c r="C340" t="s">
        <v>26</v>
      </c>
      <c r="D340" t="s">
        <v>76</v>
      </c>
      <c r="E340" t="s">
        <v>77</v>
      </c>
      <c r="F340" t="s">
        <v>48</v>
      </c>
    </row>
    <row r="341" spans="1:6" hidden="1">
      <c r="A341" s="11">
        <v>93521</v>
      </c>
      <c r="B341" t="s">
        <v>376</v>
      </c>
      <c r="C341" t="s">
        <v>26</v>
      </c>
      <c r="D341" t="s">
        <v>15</v>
      </c>
      <c r="E341" t="s">
        <v>32</v>
      </c>
      <c r="F341" t="s">
        <v>29</v>
      </c>
    </row>
    <row r="342" spans="1:6">
      <c r="A342" s="11">
        <v>7559</v>
      </c>
      <c r="B342" t="s">
        <v>377</v>
      </c>
      <c r="C342" t="s">
        <v>26</v>
      </c>
      <c r="D342" t="s">
        <v>27</v>
      </c>
      <c r="E342" t="s">
        <v>28</v>
      </c>
      <c r="F342" t="s">
        <v>48</v>
      </c>
    </row>
    <row r="343" spans="1:6" hidden="1">
      <c r="A343" s="11">
        <v>93702</v>
      </c>
      <c r="B343" t="s">
        <v>378</v>
      </c>
      <c r="C343" t="s">
        <v>26</v>
      </c>
      <c r="D343" t="s">
        <v>15</v>
      </c>
      <c r="E343" t="s">
        <v>32</v>
      </c>
      <c r="F343" t="s">
        <v>29</v>
      </c>
    </row>
    <row r="344" spans="1:6">
      <c r="A344" s="11">
        <v>10246</v>
      </c>
      <c r="B344" t="s">
        <v>379</v>
      </c>
      <c r="C344" t="s">
        <v>26</v>
      </c>
      <c r="D344" t="s">
        <v>27</v>
      </c>
      <c r="E344" t="s">
        <v>28</v>
      </c>
      <c r="F344" t="s">
        <v>48</v>
      </c>
    </row>
    <row r="345" spans="1:6" hidden="1">
      <c r="A345" s="11">
        <v>48568</v>
      </c>
      <c r="B345" t="s">
        <v>380</v>
      </c>
      <c r="C345" t="s">
        <v>26</v>
      </c>
      <c r="D345" t="s">
        <v>76</v>
      </c>
      <c r="E345" t="s">
        <v>77</v>
      </c>
      <c r="F345" t="s">
        <v>48</v>
      </c>
    </row>
    <row r="346" spans="1:6" hidden="1">
      <c r="A346" s="11">
        <v>201035</v>
      </c>
      <c r="B346" t="s">
        <v>381</v>
      </c>
      <c r="C346" t="s">
        <v>26</v>
      </c>
      <c r="D346" t="s">
        <v>76</v>
      </c>
      <c r="E346" t="s">
        <v>77</v>
      </c>
      <c r="F346" t="s">
        <v>29</v>
      </c>
    </row>
    <row r="347" spans="1:6" hidden="1">
      <c r="A347" s="11">
        <v>43853</v>
      </c>
      <c r="B347" t="s">
        <v>382</v>
      </c>
      <c r="C347" t="s">
        <v>26</v>
      </c>
      <c r="D347" t="s">
        <v>76</v>
      </c>
      <c r="E347" t="s">
        <v>77</v>
      </c>
      <c r="F347" t="s">
        <v>48</v>
      </c>
    </row>
    <row r="348" spans="1:6" hidden="1">
      <c r="A348" s="11">
        <v>94094</v>
      </c>
      <c r="B348" t="s">
        <v>383</v>
      </c>
      <c r="C348" t="s">
        <v>26</v>
      </c>
      <c r="D348" t="s">
        <v>27</v>
      </c>
      <c r="E348" t="s">
        <v>28</v>
      </c>
      <c r="F348" t="s">
        <v>29</v>
      </c>
    </row>
    <row r="349" spans="1:6">
      <c r="A349" s="11">
        <v>10248</v>
      </c>
      <c r="B349" t="s">
        <v>384</v>
      </c>
      <c r="C349" t="s">
        <v>26</v>
      </c>
      <c r="D349" t="s">
        <v>27</v>
      </c>
      <c r="E349" t="s">
        <v>28</v>
      </c>
      <c r="F349" t="s">
        <v>48</v>
      </c>
    </row>
    <row r="350" spans="1:6">
      <c r="A350" s="11">
        <v>4812</v>
      </c>
      <c r="B350" t="s">
        <v>385</v>
      </c>
      <c r="C350" t="s">
        <v>26</v>
      </c>
      <c r="D350" t="s">
        <v>27</v>
      </c>
      <c r="E350" t="s">
        <v>28</v>
      </c>
      <c r="F350" t="s">
        <v>48</v>
      </c>
    </row>
    <row r="351" spans="1:6" hidden="1">
      <c r="A351" s="11">
        <v>46186</v>
      </c>
      <c r="B351" t="s">
        <v>386</v>
      </c>
      <c r="C351" t="s">
        <v>26</v>
      </c>
      <c r="D351" t="s">
        <v>76</v>
      </c>
      <c r="E351" t="s">
        <v>77</v>
      </c>
      <c r="F351" t="s">
        <v>48</v>
      </c>
    </row>
    <row r="352" spans="1:6" hidden="1">
      <c r="A352" s="11">
        <v>2406</v>
      </c>
      <c r="B352" t="s">
        <v>387</v>
      </c>
      <c r="C352" t="s">
        <v>26</v>
      </c>
      <c r="D352" t="s">
        <v>76</v>
      </c>
      <c r="E352" t="s">
        <v>77</v>
      </c>
      <c r="F352" t="s">
        <v>48</v>
      </c>
    </row>
    <row r="353" spans="1:6" hidden="1">
      <c r="A353" s="11">
        <v>48579</v>
      </c>
      <c r="B353" t="s">
        <v>388</v>
      </c>
      <c r="C353" t="s">
        <v>26</v>
      </c>
      <c r="D353" t="s">
        <v>76</v>
      </c>
      <c r="E353" t="s">
        <v>77</v>
      </c>
      <c r="F353" t="s">
        <v>48</v>
      </c>
    </row>
    <row r="354" spans="1:6" hidden="1">
      <c r="A354" s="11">
        <v>95718</v>
      </c>
      <c r="B354" t="s">
        <v>389</v>
      </c>
      <c r="C354" t="s">
        <v>26</v>
      </c>
      <c r="D354" t="s">
        <v>15</v>
      </c>
      <c r="E354" t="s">
        <v>32</v>
      </c>
      <c r="F354" t="s">
        <v>29</v>
      </c>
    </row>
    <row r="355" spans="1:6">
      <c r="A355" s="11">
        <v>2248</v>
      </c>
      <c r="B355" t="s">
        <v>390</v>
      </c>
      <c r="C355" t="s">
        <v>26</v>
      </c>
      <c r="D355" t="s">
        <v>27</v>
      </c>
      <c r="E355" t="s">
        <v>28</v>
      </c>
      <c r="F355" t="s">
        <v>48</v>
      </c>
    </row>
    <row r="356" spans="1:6" hidden="1">
      <c r="A356" s="11">
        <v>43828</v>
      </c>
      <c r="B356" t="s">
        <v>391</v>
      </c>
      <c r="C356" t="s">
        <v>26</v>
      </c>
      <c r="D356" t="s">
        <v>76</v>
      </c>
      <c r="E356" t="s">
        <v>77</v>
      </c>
      <c r="F356" t="s">
        <v>48</v>
      </c>
    </row>
    <row r="357" spans="1:6" hidden="1">
      <c r="A357" s="11">
        <v>6809</v>
      </c>
      <c r="B357" t="s">
        <v>392</v>
      </c>
      <c r="C357" t="s">
        <v>26</v>
      </c>
      <c r="D357" t="s">
        <v>76</v>
      </c>
      <c r="E357" t="s">
        <v>77</v>
      </c>
      <c r="F357" t="s">
        <v>48</v>
      </c>
    </row>
    <row r="358" spans="1:6" hidden="1">
      <c r="A358" s="11">
        <v>48577</v>
      </c>
      <c r="B358" t="s">
        <v>393</v>
      </c>
      <c r="C358" t="s">
        <v>26</v>
      </c>
      <c r="D358" t="s">
        <v>76</v>
      </c>
      <c r="E358" t="s">
        <v>77</v>
      </c>
      <c r="F358" t="s">
        <v>48</v>
      </c>
    </row>
    <row r="359" spans="1:6">
      <c r="A359" s="11">
        <v>43837</v>
      </c>
      <c r="B359" t="s">
        <v>394</v>
      </c>
      <c r="C359" t="s">
        <v>26</v>
      </c>
      <c r="D359" t="s">
        <v>27</v>
      </c>
      <c r="E359" t="s">
        <v>28</v>
      </c>
      <c r="F359" t="s">
        <v>48</v>
      </c>
    </row>
    <row r="360" spans="1:6" hidden="1">
      <c r="A360" s="11">
        <v>50888</v>
      </c>
      <c r="B360" t="s">
        <v>395</v>
      </c>
      <c r="C360" t="s">
        <v>26</v>
      </c>
      <c r="D360" t="s">
        <v>76</v>
      </c>
      <c r="E360" t="s">
        <v>161</v>
      </c>
      <c r="F360" t="s">
        <v>48</v>
      </c>
    </row>
    <row r="361" spans="1:6" hidden="1">
      <c r="A361" s="11">
        <v>200468</v>
      </c>
      <c r="B361" t="s">
        <v>396</v>
      </c>
      <c r="C361" t="s">
        <v>26</v>
      </c>
      <c r="D361" t="s">
        <v>27</v>
      </c>
      <c r="E361" t="s">
        <v>28</v>
      </c>
      <c r="F361" t="s">
        <v>29</v>
      </c>
    </row>
    <row r="362" spans="1:6">
      <c r="A362" s="11">
        <v>2293</v>
      </c>
      <c r="B362" t="s">
        <v>397</v>
      </c>
      <c r="C362" t="s">
        <v>26</v>
      </c>
      <c r="D362" t="s">
        <v>27</v>
      </c>
      <c r="E362" t="s">
        <v>28</v>
      </c>
      <c r="F362" t="s">
        <v>48</v>
      </c>
    </row>
    <row r="363" spans="1:6">
      <c r="A363" s="11">
        <v>10545</v>
      </c>
      <c r="B363" t="s">
        <v>398</v>
      </c>
      <c r="C363" t="s">
        <v>26</v>
      </c>
      <c r="D363" t="s">
        <v>27</v>
      </c>
      <c r="E363" t="s">
        <v>28</v>
      </c>
      <c r="F363" t="s">
        <v>48</v>
      </c>
    </row>
    <row r="364" spans="1:6" hidden="1">
      <c r="A364" s="11">
        <v>43897</v>
      </c>
      <c r="B364" t="s">
        <v>399</v>
      </c>
      <c r="C364" t="s">
        <v>26</v>
      </c>
      <c r="D364" t="s">
        <v>76</v>
      </c>
      <c r="E364" t="s">
        <v>77</v>
      </c>
      <c r="F364" t="s">
        <v>48</v>
      </c>
    </row>
    <row r="365" spans="1:6">
      <c r="A365" s="11">
        <v>46205</v>
      </c>
      <c r="B365" t="s">
        <v>400</v>
      </c>
      <c r="C365" t="s">
        <v>26</v>
      </c>
      <c r="D365" t="s">
        <v>27</v>
      </c>
      <c r="E365" t="s">
        <v>28</v>
      </c>
      <c r="F365" t="s">
        <v>48</v>
      </c>
    </row>
    <row r="366" spans="1:6" hidden="1">
      <c r="A366" s="11">
        <v>55182</v>
      </c>
      <c r="B366" t="s">
        <v>401</v>
      </c>
      <c r="C366" t="s">
        <v>26</v>
      </c>
      <c r="D366" t="s">
        <v>76</v>
      </c>
      <c r="E366" t="s">
        <v>77</v>
      </c>
      <c r="F366" t="s">
        <v>48</v>
      </c>
    </row>
    <row r="367" spans="1:6" hidden="1">
      <c r="A367" s="11">
        <v>46277</v>
      </c>
      <c r="B367" t="s">
        <v>402</v>
      </c>
      <c r="C367" t="s">
        <v>26</v>
      </c>
      <c r="D367" t="s">
        <v>76</v>
      </c>
      <c r="E367" t="s">
        <v>77</v>
      </c>
      <c r="F367" t="s">
        <v>48</v>
      </c>
    </row>
    <row r="368" spans="1:6" hidden="1">
      <c r="A368" s="11">
        <v>12663</v>
      </c>
      <c r="B368" t="s">
        <v>403</v>
      </c>
      <c r="C368" t="s">
        <v>26</v>
      </c>
      <c r="D368" t="s">
        <v>15</v>
      </c>
      <c r="E368" t="s">
        <v>32</v>
      </c>
      <c r="F368" t="s">
        <v>29</v>
      </c>
    </row>
    <row r="369" spans="1:6">
      <c r="A369" s="11">
        <v>1649</v>
      </c>
      <c r="B369" t="s">
        <v>404</v>
      </c>
      <c r="C369" t="s">
        <v>26</v>
      </c>
      <c r="D369" t="s">
        <v>27</v>
      </c>
      <c r="E369" t="s">
        <v>28</v>
      </c>
      <c r="F369" t="s">
        <v>48</v>
      </c>
    </row>
    <row r="370" spans="1:6" hidden="1">
      <c r="A370" s="11">
        <v>23823</v>
      </c>
      <c r="B370" t="s">
        <v>405</v>
      </c>
      <c r="C370" t="s">
        <v>26</v>
      </c>
      <c r="D370" t="s">
        <v>76</v>
      </c>
      <c r="E370" t="s">
        <v>77</v>
      </c>
      <c r="F370" t="s">
        <v>48</v>
      </c>
    </row>
    <row r="371" spans="1:6" hidden="1">
      <c r="A371" s="11">
        <v>22683</v>
      </c>
      <c r="B371" t="s">
        <v>406</v>
      </c>
      <c r="C371" t="s">
        <v>26</v>
      </c>
      <c r="D371" t="s">
        <v>76</v>
      </c>
      <c r="E371" t="s">
        <v>77</v>
      </c>
      <c r="F371" t="s">
        <v>48</v>
      </c>
    </row>
    <row r="372" spans="1:6">
      <c r="A372" s="11">
        <v>200589</v>
      </c>
      <c r="B372" t="s">
        <v>407</v>
      </c>
      <c r="C372" t="s">
        <v>26</v>
      </c>
      <c r="D372" t="s">
        <v>27</v>
      </c>
      <c r="E372" t="s">
        <v>28</v>
      </c>
      <c r="F372" t="s">
        <v>48</v>
      </c>
    </row>
    <row r="373" spans="1:6">
      <c r="A373" s="11">
        <v>2244</v>
      </c>
      <c r="B373" t="s">
        <v>408</v>
      </c>
      <c r="C373" t="s">
        <v>26</v>
      </c>
      <c r="D373" t="s">
        <v>27</v>
      </c>
      <c r="E373" t="s">
        <v>28</v>
      </c>
      <c r="F373" t="s">
        <v>48</v>
      </c>
    </row>
    <row r="374" spans="1:6">
      <c r="A374" s="11">
        <v>6108</v>
      </c>
      <c r="B374" t="s">
        <v>409</v>
      </c>
      <c r="C374" t="s">
        <v>26</v>
      </c>
      <c r="D374" t="s">
        <v>27</v>
      </c>
      <c r="E374" t="s">
        <v>28</v>
      </c>
      <c r="F374" t="s">
        <v>48</v>
      </c>
    </row>
    <row r="375" spans="1:6" hidden="1">
      <c r="A375" s="11">
        <v>93965</v>
      </c>
      <c r="B375" t="s">
        <v>410</v>
      </c>
      <c r="C375" t="s">
        <v>26</v>
      </c>
      <c r="D375" t="s">
        <v>27</v>
      </c>
      <c r="E375" t="s">
        <v>28</v>
      </c>
      <c r="F375" t="s">
        <v>29</v>
      </c>
    </row>
    <row r="376" spans="1:6" hidden="1">
      <c r="A376" s="11">
        <v>93025</v>
      </c>
      <c r="B376" t="s">
        <v>411</v>
      </c>
      <c r="C376" t="s">
        <v>26</v>
      </c>
      <c r="D376" t="s">
        <v>15</v>
      </c>
      <c r="E376" t="s">
        <v>32</v>
      </c>
      <c r="F376" t="s">
        <v>29</v>
      </c>
    </row>
    <row r="377" spans="1:6">
      <c r="A377" s="11">
        <v>200984</v>
      </c>
      <c r="B377" t="s">
        <v>412</v>
      </c>
      <c r="C377" t="s">
        <v>26</v>
      </c>
      <c r="D377" t="s">
        <v>27</v>
      </c>
      <c r="E377" t="s">
        <v>28</v>
      </c>
      <c r="F377" t="s">
        <v>48</v>
      </c>
    </row>
    <row r="378" spans="1:6">
      <c r="A378" s="11">
        <v>2246</v>
      </c>
      <c r="B378" t="s">
        <v>413</v>
      </c>
      <c r="C378" t="s">
        <v>26</v>
      </c>
      <c r="D378" t="s">
        <v>27</v>
      </c>
      <c r="E378" t="s">
        <v>28</v>
      </c>
      <c r="F378" t="s">
        <v>48</v>
      </c>
    </row>
    <row r="379" spans="1:6">
      <c r="A379" s="11">
        <v>2856</v>
      </c>
      <c r="B379" t="s">
        <v>414</v>
      </c>
      <c r="C379" t="s">
        <v>26</v>
      </c>
      <c r="D379" t="s">
        <v>27</v>
      </c>
      <c r="E379" t="s">
        <v>28</v>
      </c>
      <c r="F379" t="s">
        <v>48</v>
      </c>
    </row>
    <row r="380" spans="1:6" hidden="1">
      <c r="A380" s="11">
        <v>12947</v>
      </c>
      <c r="B380" t="s">
        <v>415</v>
      </c>
      <c r="C380" t="s">
        <v>26</v>
      </c>
      <c r="D380" t="s">
        <v>27</v>
      </c>
      <c r="E380" t="s">
        <v>28</v>
      </c>
      <c r="F380" t="s">
        <v>29</v>
      </c>
    </row>
    <row r="381" spans="1:6">
      <c r="A381" s="11">
        <v>3926</v>
      </c>
      <c r="B381" t="s">
        <v>416</v>
      </c>
      <c r="C381" t="s">
        <v>26</v>
      </c>
      <c r="D381" t="s">
        <v>27</v>
      </c>
      <c r="E381" t="s">
        <v>28</v>
      </c>
      <c r="F381" t="s">
        <v>48</v>
      </c>
    </row>
    <row r="382" spans="1:6">
      <c r="A382" s="11">
        <v>10267</v>
      </c>
      <c r="B382" t="s">
        <v>417</v>
      </c>
      <c r="C382" t="s">
        <v>26</v>
      </c>
      <c r="D382" t="s">
        <v>27</v>
      </c>
      <c r="E382" t="s">
        <v>28</v>
      </c>
      <c r="F382" t="s">
        <v>48</v>
      </c>
    </row>
    <row r="383" spans="1:6">
      <c r="A383" s="11">
        <v>6465</v>
      </c>
      <c r="B383" t="s">
        <v>418</v>
      </c>
      <c r="C383" t="s">
        <v>26</v>
      </c>
      <c r="D383" t="s">
        <v>27</v>
      </c>
      <c r="E383" t="s">
        <v>28</v>
      </c>
      <c r="F383" t="s">
        <v>48</v>
      </c>
    </row>
    <row r="384" spans="1:6">
      <c r="A384" s="11">
        <v>200316</v>
      </c>
      <c r="B384" t="s">
        <v>419</v>
      </c>
      <c r="C384" t="s">
        <v>26</v>
      </c>
      <c r="D384" t="s">
        <v>27</v>
      </c>
      <c r="E384" t="s">
        <v>28</v>
      </c>
      <c r="F384" t="s">
        <v>48</v>
      </c>
    </row>
    <row r="385" spans="1:6">
      <c r="A385" s="11">
        <v>38187</v>
      </c>
      <c r="B385" t="s">
        <v>420</v>
      </c>
      <c r="C385" t="s">
        <v>26</v>
      </c>
      <c r="D385" t="s">
        <v>27</v>
      </c>
      <c r="E385" t="s">
        <v>28</v>
      </c>
      <c r="F385" t="s">
        <v>48</v>
      </c>
    </row>
    <row r="386" spans="1:6">
      <c r="A386" s="11">
        <v>23818</v>
      </c>
      <c r="B386" t="s">
        <v>421</v>
      </c>
      <c r="C386" t="s">
        <v>26</v>
      </c>
      <c r="D386" t="s">
        <v>27</v>
      </c>
      <c r="E386" t="s">
        <v>28</v>
      </c>
      <c r="F386" t="s">
        <v>48</v>
      </c>
    </row>
    <row r="387" spans="1:6">
      <c r="A387" s="11">
        <v>2829</v>
      </c>
      <c r="B387" t="s">
        <v>422</v>
      </c>
      <c r="C387" t="s">
        <v>26</v>
      </c>
      <c r="D387" t="s">
        <v>27</v>
      </c>
      <c r="E387" t="s">
        <v>28</v>
      </c>
      <c r="F387" t="s">
        <v>48</v>
      </c>
    </row>
    <row r="388" spans="1:6">
      <c r="A388" s="11">
        <v>6407</v>
      </c>
      <c r="B388" t="s">
        <v>423</v>
      </c>
      <c r="C388" t="s">
        <v>26</v>
      </c>
      <c r="D388" t="s">
        <v>27</v>
      </c>
      <c r="E388" t="s">
        <v>28</v>
      </c>
      <c r="F388" t="s">
        <v>48</v>
      </c>
    </row>
    <row r="389" spans="1:6" hidden="1">
      <c r="A389" s="11">
        <v>99808</v>
      </c>
      <c r="B389" t="s">
        <v>424</v>
      </c>
      <c r="C389" t="s">
        <v>26</v>
      </c>
      <c r="D389" t="s">
        <v>27</v>
      </c>
      <c r="E389" t="s">
        <v>28</v>
      </c>
      <c r="F389" t="s">
        <v>29</v>
      </c>
    </row>
    <row r="390" spans="1:6" hidden="1">
      <c r="A390" s="11">
        <v>91511</v>
      </c>
      <c r="B390" t="s">
        <v>425</v>
      </c>
      <c r="C390" t="s">
        <v>26</v>
      </c>
      <c r="D390" t="s">
        <v>27</v>
      </c>
      <c r="E390" t="s">
        <v>28</v>
      </c>
      <c r="F390" t="s">
        <v>29</v>
      </c>
    </row>
    <row r="391" spans="1:6">
      <c r="A391" s="11">
        <v>2249</v>
      </c>
      <c r="B391" t="s">
        <v>426</v>
      </c>
      <c r="C391" t="s">
        <v>26</v>
      </c>
      <c r="D391" t="s">
        <v>27</v>
      </c>
      <c r="E391" t="s">
        <v>28</v>
      </c>
      <c r="F391" t="s">
        <v>48</v>
      </c>
    </row>
    <row r="392" spans="1:6">
      <c r="A392" s="11">
        <v>10242</v>
      </c>
      <c r="B392" t="s">
        <v>427</v>
      </c>
      <c r="C392" t="s">
        <v>26</v>
      </c>
      <c r="D392" t="s">
        <v>27</v>
      </c>
      <c r="E392" t="s">
        <v>28</v>
      </c>
      <c r="F392" t="s">
        <v>48</v>
      </c>
    </row>
    <row r="393" spans="1:6">
      <c r="A393" s="11">
        <v>201329</v>
      </c>
      <c r="B393" t="s">
        <v>428</v>
      </c>
      <c r="C393" t="s">
        <v>26</v>
      </c>
      <c r="D393" t="s">
        <v>27</v>
      </c>
      <c r="E393" t="s">
        <v>28</v>
      </c>
      <c r="F393" t="s">
        <v>48</v>
      </c>
    </row>
    <row r="394" spans="1:6">
      <c r="A394" s="11">
        <v>6663</v>
      </c>
      <c r="B394" t="s">
        <v>429</v>
      </c>
      <c r="C394" t="s">
        <v>26</v>
      </c>
      <c r="D394" t="s">
        <v>27</v>
      </c>
      <c r="E394" t="s">
        <v>28</v>
      </c>
      <c r="F394" t="s">
        <v>48</v>
      </c>
    </row>
    <row r="395" spans="1:6" hidden="1">
      <c r="A395" s="11">
        <v>92958</v>
      </c>
      <c r="B395" t="s">
        <v>430</v>
      </c>
      <c r="C395" t="s">
        <v>26</v>
      </c>
      <c r="D395" t="s">
        <v>27</v>
      </c>
      <c r="E395" t="s">
        <v>28</v>
      </c>
      <c r="F395" t="s">
        <v>29</v>
      </c>
    </row>
    <row r="396" spans="1:6">
      <c r="A396" s="11">
        <v>3522</v>
      </c>
      <c r="B396" t="s">
        <v>431</v>
      </c>
      <c r="C396" t="s">
        <v>26</v>
      </c>
      <c r="D396" t="s">
        <v>27</v>
      </c>
      <c r="E396" t="s">
        <v>28</v>
      </c>
      <c r="F396" t="s">
        <v>48</v>
      </c>
    </row>
    <row r="397" spans="1:6" hidden="1">
      <c r="A397" s="11">
        <v>39050</v>
      </c>
      <c r="B397" t="s">
        <v>432</v>
      </c>
      <c r="C397" t="s">
        <v>26</v>
      </c>
      <c r="D397" t="s">
        <v>27</v>
      </c>
      <c r="E397" t="s">
        <v>28</v>
      </c>
      <c r="F397" t="s">
        <v>29</v>
      </c>
    </row>
    <row r="398" spans="1:6" hidden="1">
      <c r="A398" s="11">
        <v>94031</v>
      </c>
      <c r="B398" t="s">
        <v>433</v>
      </c>
      <c r="C398" t="s">
        <v>26</v>
      </c>
      <c r="D398" t="s">
        <v>27</v>
      </c>
      <c r="E398" t="s">
        <v>28</v>
      </c>
      <c r="F398" t="s">
        <v>29</v>
      </c>
    </row>
    <row r="399" spans="1:6">
      <c r="A399" s="11">
        <v>200556</v>
      </c>
      <c r="B399" t="s">
        <v>434</v>
      </c>
      <c r="C399" t="s">
        <v>26</v>
      </c>
      <c r="D399" t="s">
        <v>27</v>
      </c>
      <c r="E399" t="s">
        <v>28</v>
      </c>
      <c r="F399" t="s">
        <v>48</v>
      </c>
    </row>
    <row r="400" spans="1:6">
      <c r="A400" s="11">
        <v>9958</v>
      </c>
      <c r="B400" t="s">
        <v>435</v>
      </c>
      <c r="C400" t="s">
        <v>26</v>
      </c>
      <c r="D400" t="s">
        <v>27</v>
      </c>
      <c r="E400" t="s">
        <v>28</v>
      </c>
      <c r="F400" t="s">
        <v>48</v>
      </c>
    </row>
    <row r="401" spans="1:6" hidden="1">
      <c r="A401" s="11">
        <v>93759</v>
      </c>
      <c r="B401" t="s">
        <v>436</v>
      </c>
      <c r="C401" t="s">
        <v>26</v>
      </c>
      <c r="D401" t="s">
        <v>27</v>
      </c>
      <c r="E401" t="s">
        <v>28</v>
      </c>
      <c r="F401" t="s">
        <v>29</v>
      </c>
    </row>
    <row r="402" spans="1:6">
      <c r="A402" s="11">
        <v>200934</v>
      </c>
      <c r="B402" t="s">
        <v>437</v>
      </c>
      <c r="C402" t="s">
        <v>26</v>
      </c>
      <c r="D402" t="s">
        <v>27</v>
      </c>
      <c r="E402" t="s">
        <v>28</v>
      </c>
      <c r="F402" t="s">
        <v>48</v>
      </c>
    </row>
    <row r="403" spans="1:6" hidden="1">
      <c r="A403" s="11">
        <v>55210</v>
      </c>
      <c r="B403" t="s">
        <v>438</v>
      </c>
      <c r="C403" t="s">
        <v>26</v>
      </c>
      <c r="D403" t="s">
        <v>83</v>
      </c>
      <c r="E403" t="s">
        <v>84</v>
      </c>
      <c r="F403" t="s">
        <v>48</v>
      </c>
    </row>
    <row r="404" spans="1:6" hidden="1">
      <c r="A404" s="11">
        <v>46227</v>
      </c>
      <c r="B404" t="s">
        <v>439</v>
      </c>
      <c r="C404" t="s">
        <v>26</v>
      </c>
      <c r="D404" t="s">
        <v>76</v>
      </c>
      <c r="E404" t="s">
        <v>77</v>
      </c>
      <c r="F404" t="s">
        <v>48</v>
      </c>
    </row>
    <row r="405" spans="1:6" hidden="1">
      <c r="A405" s="11">
        <v>46204</v>
      </c>
      <c r="B405" t="s">
        <v>440</v>
      </c>
      <c r="C405" t="s">
        <v>26</v>
      </c>
      <c r="D405" t="s">
        <v>76</v>
      </c>
      <c r="E405" t="s">
        <v>77</v>
      </c>
      <c r="F405" t="s">
        <v>48</v>
      </c>
    </row>
    <row r="406" spans="1:6" hidden="1">
      <c r="A406" s="11">
        <v>54032</v>
      </c>
      <c r="B406" t="s">
        <v>441</v>
      </c>
      <c r="C406" t="s">
        <v>26</v>
      </c>
      <c r="D406" t="s">
        <v>83</v>
      </c>
      <c r="E406" t="s">
        <v>442</v>
      </c>
      <c r="F406" t="s">
        <v>48</v>
      </c>
    </row>
    <row r="407" spans="1:6" hidden="1">
      <c r="A407" s="11">
        <v>23793</v>
      </c>
      <c r="B407" t="s">
        <v>443</v>
      </c>
      <c r="C407" t="s">
        <v>26</v>
      </c>
      <c r="D407" t="s">
        <v>76</v>
      </c>
      <c r="E407" t="s">
        <v>77</v>
      </c>
      <c r="F407" t="s">
        <v>48</v>
      </c>
    </row>
    <row r="408" spans="1:6" hidden="1">
      <c r="A408" s="11">
        <v>23777</v>
      </c>
      <c r="B408" t="s">
        <v>444</v>
      </c>
      <c r="C408" t="s">
        <v>26</v>
      </c>
      <c r="D408" t="s">
        <v>76</v>
      </c>
      <c r="E408" t="s">
        <v>77</v>
      </c>
      <c r="F408" t="s">
        <v>48</v>
      </c>
    </row>
    <row r="409" spans="1:6">
      <c r="A409" s="11">
        <v>5336</v>
      </c>
      <c r="B409" t="s">
        <v>445</v>
      </c>
      <c r="C409" t="s">
        <v>26</v>
      </c>
      <c r="D409" t="s">
        <v>27</v>
      </c>
      <c r="E409" t="s">
        <v>28</v>
      </c>
      <c r="F409" t="s">
        <v>48</v>
      </c>
    </row>
    <row r="410" spans="1:6" hidden="1">
      <c r="A410" s="11">
        <v>35252</v>
      </c>
      <c r="B410" t="s">
        <v>446</v>
      </c>
      <c r="C410" t="s">
        <v>26</v>
      </c>
      <c r="D410" t="s">
        <v>15</v>
      </c>
      <c r="E410" t="s">
        <v>32</v>
      </c>
      <c r="F410" t="s">
        <v>46</v>
      </c>
    </row>
    <row r="411" spans="1:6" hidden="1">
      <c r="A411" s="11">
        <v>48563</v>
      </c>
      <c r="B411" t="s">
        <v>447</v>
      </c>
      <c r="C411" t="s">
        <v>26</v>
      </c>
      <c r="D411" t="s">
        <v>76</v>
      </c>
      <c r="E411" t="s">
        <v>77</v>
      </c>
      <c r="F411" t="s">
        <v>48</v>
      </c>
    </row>
    <row r="412" spans="1:6" hidden="1">
      <c r="A412" s="11">
        <v>48570</v>
      </c>
      <c r="B412" t="s">
        <v>448</v>
      </c>
      <c r="C412" t="s">
        <v>26</v>
      </c>
      <c r="D412" t="s">
        <v>76</v>
      </c>
      <c r="E412" t="s">
        <v>77</v>
      </c>
      <c r="F412" t="s">
        <v>48</v>
      </c>
    </row>
    <row r="413" spans="1:6" hidden="1">
      <c r="A413" s="11">
        <v>46196</v>
      </c>
      <c r="B413" t="s">
        <v>449</v>
      </c>
      <c r="C413" t="s">
        <v>26</v>
      </c>
      <c r="D413" t="s">
        <v>76</v>
      </c>
      <c r="E413" t="s">
        <v>77</v>
      </c>
      <c r="F413" t="s">
        <v>48</v>
      </c>
    </row>
    <row r="414" spans="1:6" hidden="1">
      <c r="A414" s="11">
        <v>50877</v>
      </c>
      <c r="B414" t="s">
        <v>450</v>
      </c>
      <c r="C414" t="s">
        <v>26</v>
      </c>
      <c r="D414" t="s">
        <v>76</v>
      </c>
      <c r="E414" t="s">
        <v>161</v>
      </c>
      <c r="F414" t="s">
        <v>48</v>
      </c>
    </row>
    <row r="415" spans="1:6" hidden="1">
      <c r="A415" s="11">
        <v>50880</v>
      </c>
      <c r="B415" t="s">
        <v>451</v>
      </c>
      <c r="C415" t="s">
        <v>26</v>
      </c>
      <c r="D415" t="s">
        <v>76</v>
      </c>
      <c r="E415" t="s">
        <v>77</v>
      </c>
      <c r="F415" t="s">
        <v>48</v>
      </c>
    </row>
    <row r="416" spans="1:6" hidden="1">
      <c r="A416" s="11">
        <v>46201</v>
      </c>
      <c r="B416" t="s">
        <v>452</v>
      </c>
      <c r="C416" t="s">
        <v>26</v>
      </c>
      <c r="D416" t="s">
        <v>76</v>
      </c>
      <c r="E416" t="s">
        <v>77</v>
      </c>
      <c r="F416" t="s">
        <v>48</v>
      </c>
    </row>
    <row r="417" spans="1:6" hidden="1">
      <c r="A417" s="11">
        <v>12603</v>
      </c>
      <c r="B417" t="s">
        <v>453</v>
      </c>
      <c r="C417" t="s">
        <v>26</v>
      </c>
      <c r="D417" t="s">
        <v>15</v>
      </c>
      <c r="E417" t="s">
        <v>32</v>
      </c>
      <c r="F417" t="s">
        <v>46</v>
      </c>
    </row>
    <row r="418" spans="1:6" hidden="1">
      <c r="A418" s="11">
        <v>200317</v>
      </c>
      <c r="B418" t="s">
        <v>454</v>
      </c>
      <c r="C418" t="s">
        <v>26</v>
      </c>
      <c r="D418" t="s">
        <v>15</v>
      </c>
      <c r="E418" t="s">
        <v>32</v>
      </c>
      <c r="F418" t="s">
        <v>46</v>
      </c>
    </row>
    <row r="419" spans="1:6" hidden="1">
      <c r="A419" s="11">
        <v>95780</v>
      </c>
      <c r="B419" t="s">
        <v>455</v>
      </c>
      <c r="C419" t="s">
        <v>26</v>
      </c>
      <c r="D419" t="s">
        <v>15</v>
      </c>
      <c r="E419" t="s">
        <v>32</v>
      </c>
      <c r="F419" t="s">
        <v>46</v>
      </c>
    </row>
    <row r="420" spans="1:6" hidden="1">
      <c r="A420" s="11">
        <v>200469</v>
      </c>
      <c r="B420" t="s">
        <v>456</v>
      </c>
      <c r="C420" t="s">
        <v>26</v>
      </c>
      <c r="D420" t="s">
        <v>15</v>
      </c>
      <c r="E420" t="s">
        <v>32</v>
      </c>
      <c r="F420" t="s">
        <v>46</v>
      </c>
    </row>
    <row r="421" spans="1:6" hidden="1">
      <c r="A421" s="11">
        <v>200478</v>
      </c>
      <c r="B421" t="s">
        <v>457</v>
      </c>
      <c r="C421" t="s">
        <v>26</v>
      </c>
      <c r="D421" t="s">
        <v>15</v>
      </c>
      <c r="E421" t="s">
        <v>32</v>
      </c>
      <c r="F421" t="s">
        <v>46</v>
      </c>
    </row>
    <row r="422" spans="1:6" hidden="1">
      <c r="A422" s="11">
        <v>200312</v>
      </c>
      <c r="B422" t="s">
        <v>458</v>
      </c>
      <c r="C422" t="s">
        <v>26</v>
      </c>
      <c r="D422" t="s">
        <v>15</v>
      </c>
      <c r="E422" t="s">
        <v>32</v>
      </c>
      <c r="F422" t="s">
        <v>46</v>
      </c>
    </row>
    <row r="423" spans="1:6" hidden="1">
      <c r="A423" s="11">
        <v>96275</v>
      </c>
      <c r="B423" t="s">
        <v>459</v>
      </c>
      <c r="C423" t="s">
        <v>26</v>
      </c>
      <c r="D423" t="s">
        <v>15</v>
      </c>
      <c r="E423" t="s">
        <v>32</v>
      </c>
      <c r="F423" t="s">
        <v>46</v>
      </c>
    </row>
    <row r="424" spans="1:6" hidden="1">
      <c r="A424" s="11">
        <v>112956</v>
      </c>
      <c r="B424" t="s">
        <v>460</v>
      </c>
      <c r="C424" t="s">
        <v>26</v>
      </c>
      <c r="D424" t="s">
        <v>15</v>
      </c>
      <c r="E424" t="s">
        <v>32</v>
      </c>
      <c r="F424" t="s">
        <v>46</v>
      </c>
    </row>
    <row r="425" spans="1:6" hidden="1">
      <c r="A425" s="11">
        <v>47498</v>
      </c>
      <c r="B425" t="s">
        <v>461</v>
      </c>
      <c r="C425" t="s">
        <v>26</v>
      </c>
      <c r="D425" t="s">
        <v>15</v>
      </c>
      <c r="E425" t="s">
        <v>32</v>
      </c>
      <c r="F425" t="s">
        <v>46</v>
      </c>
    </row>
    <row r="426" spans="1:6" hidden="1">
      <c r="A426" s="11">
        <v>47459</v>
      </c>
      <c r="B426" t="s">
        <v>462</v>
      </c>
      <c r="C426" t="s">
        <v>26</v>
      </c>
      <c r="D426" t="s">
        <v>15</v>
      </c>
      <c r="E426" t="s">
        <v>32</v>
      </c>
      <c r="F426" t="s">
        <v>46</v>
      </c>
    </row>
    <row r="427" spans="1:6">
      <c r="A427" s="11">
        <v>10257</v>
      </c>
      <c r="B427" t="s">
        <v>463</v>
      </c>
      <c r="C427" t="s">
        <v>26</v>
      </c>
      <c r="D427" t="s">
        <v>27</v>
      </c>
      <c r="E427" t="s">
        <v>28</v>
      </c>
      <c r="F427" t="s">
        <v>48</v>
      </c>
    </row>
    <row r="428" spans="1:6">
      <c r="A428" s="11">
        <v>201030</v>
      </c>
      <c r="B428" t="s">
        <v>464</v>
      </c>
      <c r="C428" t="s">
        <v>26</v>
      </c>
      <c r="D428" t="s">
        <v>27</v>
      </c>
      <c r="E428" t="s">
        <v>28</v>
      </c>
      <c r="F428" t="s">
        <v>48</v>
      </c>
    </row>
    <row r="429" spans="1:6">
      <c r="A429" s="11">
        <v>50861</v>
      </c>
      <c r="B429" t="s">
        <v>465</v>
      </c>
      <c r="C429" t="s">
        <v>26</v>
      </c>
      <c r="D429" t="s">
        <v>27</v>
      </c>
      <c r="E429" t="s">
        <v>359</v>
      </c>
      <c r="F429" t="s">
        <v>48</v>
      </c>
    </row>
    <row r="430" spans="1:6" hidden="1">
      <c r="A430" s="11">
        <v>46203</v>
      </c>
      <c r="B430" t="s">
        <v>466</v>
      </c>
      <c r="C430" t="s">
        <v>26</v>
      </c>
      <c r="D430" t="s">
        <v>76</v>
      </c>
      <c r="E430" t="s">
        <v>77</v>
      </c>
      <c r="F430" t="s">
        <v>48</v>
      </c>
    </row>
    <row r="431" spans="1:6">
      <c r="A431" s="11">
        <v>50885</v>
      </c>
      <c r="B431" t="s">
        <v>467</v>
      </c>
      <c r="C431" t="s">
        <v>26</v>
      </c>
      <c r="D431" t="s">
        <v>27</v>
      </c>
      <c r="E431" t="s">
        <v>359</v>
      </c>
      <c r="F431" t="s">
        <v>48</v>
      </c>
    </row>
    <row r="432" spans="1:6">
      <c r="A432" s="11">
        <v>7566</v>
      </c>
      <c r="B432" t="s">
        <v>468</v>
      </c>
      <c r="C432" t="s">
        <v>26</v>
      </c>
      <c r="D432" t="s">
        <v>27</v>
      </c>
      <c r="E432" t="s">
        <v>28</v>
      </c>
      <c r="F432" t="s">
        <v>48</v>
      </c>
    </row>
    <row r="433" spans="1:6">
      <c r="A433" s="11">
        <v>3867</v>
      </c>
      <c r="B433" t="s">
        <v>469</v>
      </c>
      <c r="C433" t="s">
        <v>26</v>
      </c>
      <c r="D433" t="s">
        <v>27</v>
      </c>
      <c r="E433" t="s">
        <v>28</v>
      </c>
      <c r="F433" t="s">
        <v>48</v>
      </c>
    </row>
    <row r="434" spans="1:6">
      <c r="A434" s="11">
        <v>23775</v>
      </c>
      <c r="B434" t="s">
        <v>470</v>
      </c>
      <c r="C434" t="s">
        <v>26</v>
      </c>
      <c r="D434" t="s">
        <v>27</v>
      </c>
      <c r="E434" t="s">
        <v>28</v>
      </c>
      <c r="F434" t="s">
        <v>48</v>
      </c>
    </row>
    <row r="435" spans="1:6">
      <c r="A435" s="11">
        <v>46214</v>
      </c>
      <c r="B435" t="s">
        <v>471</v>
      </c>
      <c r="C435" t="s">
        <v>26</v>
      </c>
      <c r="D435" t="s">
        <v>27</v>
      </c>
      <c r="E435" t="s">
        <v>28</v>
      </c>
      <c r="F435" t="s">
        <v>48</v>
      </c>
    </row>
    <row r="436" spans="1:6" hidden="1">
      <c r="A436" s="11">
        <v>46183</v>
      </c>
      <c r="B436" t="s">
        <v>472</v>
      </c>
      <c r="C436" t="s">
        <v>26</v>
      </c>
      <c r="D436" t="s">
        <v>76</v>
      </c>
      <c r="E436" t="s">
        <v>77</v>
      </c>
      <c r="F436" t="s">
        <v>48</v>
      </c>
    </row>
    <row r="437" spans="1:6" hidden="1">
      <c r="A437" s="11">
        <v>94005</v>
      </c>
      <c r="B437" t="s">
        <v>473</v>
      </c>
      <c r="C437" t="s">
        <v>26</v>
      </c>
      <c r="D437" t="s">
        <v>15</v>
      </c>
      <c r="E437" t="s">
        <v>32</v>
      </c>
      <c r="F437" t="s">
        <v>29</v>
      </c>
    </row>
    <row r="438" spans="1:6">
      <c r="A438" s="11">
        <v>46198</v>
      </c>
      <c r="B438" t="s">
        <v>474</v>
      </c>
      <c r="C438" t="s">
        <v>26</v>
      </c>
      <c r="D438" t="s">
        <v>27</v>
      </c>
      <c r="E438" t="s">
        <v>28</v>
      </c>
      <c r="F438" t="s">
        <v>48</v>
      </c>
    </row>
    <row r="439" spans="1:6">
      <c r="A439" s="11">
        <v>46193</v>
      </c>
      <c r="B439" t="s">
        <v>475</v>
      </c>
      <c r="C439" t="s">
        <v>26</v>
      </c>
      <c r="D439" t="s">
        <v>27</v>
      </c>
      <c r="E439" t="s">
        <v>28</v>
      </c>
      <c r="F439" t="s">
        <v>48</v>
      </c>
    </row>
    <row r="440" spans="1:6">
      <c r="A440" s="11">
        <v>43829</v>
      </c>
      <c r="B440" t="s">
        <v>476</v>
      </c>
      <c r="C440" t="s">
        <v>26</v>
      </c>
      <c r="D440" t="s">
        <v>27</v>
      </c>
      <c r="E440" t="s">
        <v>28</v>
      </c>
      <c r="F440" t="s">
        <v>48</v>
      </c>
    </row>
    <row r="441" spans="1:6" hidden="1">
      <c r="A441" s="11">
        <v>47753</v>
      </c>
      <c r="B441" t="s">
        <v>477</v>
      </c>
      <c r="C441" t="s">
        <v>26</v>
      </c>
      <c r="D441" t="s">
        <v>15</v>
      </c>
      <c r="E441" t="s">
        <v>32</v>
      </c>
      <c r="F441" t="s">
        <v>46</v>
      </c>
    </row>
    <row r="442" spans="1:6">
      <c r="A442" s="11">
        <v>23813</v>
      </c>
      <c r="B442" t="s">
        <v>478</v>
      </c>
      <c r="C442" t="s">
        <v>26</v>
      </c>
      <c r="D442" t="s">
        <v>27</v>
      </c>
      <c r="E442" t="s">
        <v>28</v>
      </c>
      <c r="F442" t="s">
        <v>48</v>
      </c>
    </row>
    <row r="443" spans="1:6">
      <c r="A443" s="11">
        <v>201680</v>
      </c>
      <c r="B443" t="s">
        <v>479</v>
      </c>
      <c r="C443" t="s">
        <v>26</v>
      </c>
      <c r="D443" t="s">
        <v>27</v>
      </c>
      <c r="E443" t="s">
        <v>28</v>
      </c>
      <c r="F443" t="s">
        <v>48</v>
      </c>
    </row>
    <row r="444" spans="1:6">
      <c r="A444" s="11">
        <v>43851</v>
      </c>
      <c r="B444" t="s">
        <v>480</v>
      </c>
      <c r="C444" t="s">
        <v>26</v>
      </c>
      <c r="D444" t="s">
        <v>27</v>
      </c>
      <c r="E444" t="s">
        <v>28</v>
      </c>
      <c r="F444" t="s">
        <v>48</v>
      </c>
    </row>
    <row r="445" spans="1:6">
      <c r="A445" s="11">
        <v>43895</v>
      </c>
      <c r="B445" t="s">
        <v>481</v>
      </c>
      <c r="C445" t="s">
        <v>26</v>
      </c>
      <c r="D445" t="s">
        <v>27</v>
      </c>
      <c r="E445" t="s">
        <v>28</v>
      </c>
      <c r="F445" t="s">
        <v>48</v>
      </c>
    </row>
    <row r="446" spans="1:6">
      <c r="A446" s="11">
        <v>4338</v>
      </c>
      <c r="B446" t="s">
        <v>482</v>
      </c>
      <c r="C446" t="s">
        <v>26</v>
      </c>
      <c r="D446" t="s">
        <v>27</v>
      </c>
      <c r="E446" t="s">
        <v>28</v>
      </c>
      <c r="F446" t="s">
        <v>48</v>
      </c>
    </row>
    <row r="447" spans="1:6">
      <c r="A447" s="11">
        <v>3427</v>
      </c>
      <c r="B447" t="s">
        <v>483</v>
      </c>
      <c r="C447" t="s">
        <v>26</v>
      </c>
      <c r="D447" t="s">
        <v>27</v>
      </c>
      <c r="E447" t="s">
        <v>28</v>
      </c>
      <c r="F447" t="s">
        <v>48</v>
      </c>
    </row>
    <row r="448" spans="1:6">
      <c r="A448" s="11">
        <v>200479</v>
      </c>
      <c r="B448" t="s">
        <v>484</v>
      </c>
      <c r="C448" t="s">
        <v>26</v>
      </c>
      <c r="D448" t="s">
        <v>27</v>
      </c>
      <c r="E448" t="s">
        <v>28</v>
      </c>
      <c r="F448" t="s">
        <v>48</v>
      </c>
    </row>
    <row r="449" spans="1:6">
      <c r="A449" s="11">
        <v>6100</v>
      </c>
      <c r="B449" t="s">
        <v>485</v>
      </c>
      <c r="C449" t="s">
        <v>26</v>
      </c>
      <c r="D449" t="s">
        <v>27</v>
      </c>
      <c r="E449" t="s">
        <v>28</v>
      </c>
      <c r="F449" t="s">
        <v>48</v>
      </c>
    </row>
    <row r="450" spans="1:6" hidden="1">
      <c r="A450" s="11">
        <v>93747</v>
      </c>
      <c r="B450" t="s">
        <v>486</v>
      </c>
      <c r="C450" t="s">
        <v>26</v>
      </c>
      <c r="D450" t="s">
        <v>76</v>
      </c>
      <c r="E450" t="s">
        <v>77</v>
      </c>
      <c r="F450" t="s">
        <v>29</v>
      </c>
    </row>
    <row r="451" spans="1:6" hidden="1">
      <c r="A451" s="11">
        <v>1999</v>
      </c>
      <c r="B451" t="s">
        <v>487</v>
      </c>
      <c r="C451" t="s">
        <v>26</v>
      </c>
      <c r="D451" t="s">
        <v>76</v>
      </c>
      <c r="E451" t="s">
        <v>77</v>
      </c>
      <c r="F451" t="s">
        <v>29</v>
      </c>
    </row>
    <row r="452" spans="1:6" hidden="1">
      <c r="A452" s="11">
        <v>4581</v>
      </c>
      <c r="B452" t="s">
        <v>488</v>
      </c>
      <c r="C452" t="s">
        <v>26</v>
      </c>
      <c r="D452" t="s">
        <v>76</v>
      </c>
      <c r="E452" t="s">
        <v>77</v>
      </c>
      <c r="F452" t="s">
        <v>48</v>
      </c>
    </row>
    <row r="453" spans="1:6" hidden="1">
      <c r="A453" s="11">
        <v>11942</v>
      </c>
      <c r="B453" t="s">
        <v>489</v>
      </c>
      <c r="C453" t="s">
        <v>26</v>
      </c>
      <c r="D453" t="s">
        <v>76</v>
      </c>
      <c r="E453" t="s">
        <v>77</v>
      </c>
      <c r="F453" t="s">
        <v>48</v>
      </c>
    </row>
    <row r="454" spans="1:6" hidden="1">
      <c r="A454" s="11">
        <v>23790</v>
      </c>
      <c r="B454" t="s">
        <v>490</v>
      </c>
      <c r="C454" t="s">
        <v>26</v>
      </c>
      <c r="D454" t="s">
        <v>83</v>
      </c>
      <c r="E454" t="s">
        <v>84</v>
      </c>
      <c r="F454" t="s">
        <v>48</v>
      </c>
    </row>
    <row r="455" spans="1:6" hidden="1">
      <c r="A455" s="11">
        <v>48580</v>
      </c>
      <c r="B455" t="s">
        <v>491</v>
      </c>
      <c r="C455" t="s">
        <v>26</v>
      </c>
      <c r="D455" t="s">
        <v>83</v>
      </c>
      <c r="E455" t="s">
        <v>84</v>
      </c>
      <c r="F455" t="s">
        <v>48</v>
      </c>
    </row>
    <row r="456" spans="1:6" hidden="1">
      <c r="A456" s="11">
        <v>48560</v>
      </c>
      <c r="B456" t="s">
        <v>492</v>
      </c>
      <c r="C456" t="s">
        <v>26</v>
      </c>
      <c r="D456" t="s">
        <v>83</v>
      </c>
      <c r="E456" t="s">
        <v>84</v>
      </c>
      <c r="F456" t="s">
        <v>48</v>
      </c>
    </row>
    <row r="457" spans="1:6" hidden="1">
      <c r="A457" s="11">
        <v>46207</v>
      </c>
      <c r="B457" t="s">
        <v>493</v>
      </c>
      <c r="C457" t="s">
        <v>26</v>
      </c>
      <c r="D457" t="s">
        <v>76</v>
      </c>
      <c r="E457" t="s">
        <v>77</v>
      </c>
      <c r="F457" t="s">
        <v>48</v>
      </c>
    </row>
    <row r="458" spans="1:6" hidden="1">
      <c r="A458" s="11">
        <v>23830</v>
      </c>
      <c r="B458" t="s">
        <v>494</v>
      </c>
      <c r="C458" t="s">
        <v>26</v>
      </c>
      <c r="D458" t="s">
        <v>83</v>
      </c>
      <c r="E458" t="s">
        <v>84</v>
      </c>
      <c r="F458" t="s">
        <v>48</v>
      </c>
    </row>
    <row r="459" spans="1:6" hidden="1">
      <c r="A459" s="11">
        <v>50890</v>
      </c>
      <c r="B459" t="s">
        <v>495</v>
      </c>
      <c r="C459" t="s">
        <v>26</v>
      </c>
      <c r="D459" t="s">
        <v>83</v>
      </c>
      <c r="E459" t="s">
        <v>442</v>
      </c>
      <c r="F459" t="s">
        <v>48</v>
      </c>
    </row>
    <row r="460" spans="1:6" hidden="1">
      <c r="A460" s="11">
        <v>46224</v>
      </c>
      <c r="B460" t="s">
        <v>496</v>
      </c>
      <c r="C460" t="s">
        <v>26</v>
      </c>
      <c r="D460" t="s">
        <v>76</v>
      </c>
      <c r="E460" t="s">
        <v>77</v>
      </c>
      <c r="F460" t="s">
        <v>48</v>
      </c>
    </row>
    <row r="461" spans="1:6" hidden="1">
      <c r="A461" s="11">
        <v>43877</v>
      </c>
      <c r="B461" t="s">
        <v>497</v>
      </c>
      <c r="C461" t="s">
        <v>26</v>
      </c>
      <c r="D461" t="s">
        <v>76</v>
      </c>
      <c r="E461" t="s">
        <v>77</v>
      </c>
      <c r="F461" t="s">
        <v>48</v>
      </c>
    </row>
    <row r="462" spans="1:6">
      <c r="A462" s="11">
        <v>2330</v>
      </c>
      <c r="B462" t="s">
        <v>498</v>
      </c>
      <c r="C462" t="s">
        <v>26</v>
      </c>
      <c r="D462" t="s">
        <v>27</v>
      </c>
      <c r="E462" t="s">
        <v>28</v>
      </c>
      <c r="F462" t="s">
        <v>48</v>
      </c>
    </row>
    <row r="463" spans="1:6">
      <c r="A463" s="11">
        <v>200790</v>
      </c>
      <c r="B463" t="s">
        <v>499</v>
      </c>
      <c r="C463" t="s">
        <v>26</v>
      </c>
      <c r="D463" t="s">
        <v>27</v>
      </c>
      <c r="E463" t="s">
        <v>28</v>
      </c>
      <c r="F463" t="s">
        <v>48</v>
      </c>
    </row>
    <row r="464" spans="1:6">
      <c r="A464" s="11">
        <v>6106</v>
      </c>
      <c r="B464" t="s">
        <v>500</v>
      </c>
      <c r="C464" t="s">
        <v>26</v>
      </c>
      <c r="D464" t="s">
        <v>27</v>
      </c>
      <c r="E464" t="s">
        <v>28</v>
      </c>
      <c r="F464" t="s">
        <v>48</v>
      </c>
    </row>
    <row r="465" spans="1:6">
      <c r="A465" s="11">
        <v>7554</v>
      </c>
      <c r="B465" t="s">
        <v>501</v>
      </c>
      <c r="C465" t="s">
        <v>26</v>
      </c>
      <c r="D465" t="s">
        <v>27</v>
      </c>
      <c r="E465" t="s">
        <v>28</v>
      </c>
      <c r="F465" t="s">
        <v>48</v>
      </c>
    </row>
    <row r="466" spans="1:6" hidden="1">
      <c r="A466" s="11">
        <v>46221</v>
      </c>
      <c r="B466" t="s">
        <v>502</v>
      </c>
      <c r="C466" t="s">
        <v>26</v>
      </c>
      <c r="D466" t="s">
        <v>76</v>
      </c>
      <c r="E466" t="s">
        <v>77</v>
      </c>
      <c r="F466" t="s">
        <v>48</v>
      </c>
    </row>
    <row r="467" spans="1:6" hidden="1">
      <c r="A467" s="11">
        <v>46229</v>
      </c>
      <c r="B467" t="s">
        <v>503</v>
      </c>
      <c r="C467" t="s">
        <v>26</v>
      </c>
      <c r="D467" t="s">
        <v>76</v>
      </c>
      <c r="E467" t="s">
        <v>77</v>
      </c>
      <c r="F467" t="s">
        <v>48</v>
      </c>
    </row>
    <row r="468" spans="1:6" hidden="1">
      <c r="A468" s="11">
        <v>3834</v>
      </c>
      <c r="B468" t="s">
        <v>504</v>
      </c>
      <c r="C468" t="s">
        <v>26</v>
      </c>
      <c r="D468" t="s">
        <v>76</v>
      </c>
      <c r="E468" t="s">
        <v>77</v>
      </c>
      <c r="F468" t="s">
        <v>48</v>
      </c>
    </row>
    <row r="469" spans="1:6" hidden="1">
      <c r="A469" s="11">
        <v>48547</v>
      </c>
      <c r="B469" t="s">
        <v>505</v>
      </c>
      <c r="C469" t="s">
        <v>26</v>
      </c>
      <c r="D469" t="s">
        <v>76</v>
      </c>
      <c r="E469" t="s">
        <v>77</v>
      </c>
      <c r="F469" t="s">
        <v>48</v>
      </c>
    </row>
    <row r="470" spans="1:6" hidden="1">
      <c r="A470" s="11">
        <v>48561</v>
      </c>
      <c r="B470" t="s">
        <v>506</v>
      </c>
      <c r="C470" t="s">
        <v>26</v>
      </c>
      <c r="D470" t="s">
        <v>76</v>
      </c>
      <c r="E470" t="s">
        <v>77</v>
      </c>
      <c r="F470" t="s">
        <v>48</v>
      </c>
    </row>
    <row r="471" spans="1:6" hidden="1">
      <c r="A471" s="11">
        <v>23862</v>
      </c>
      <c r="B471" t="s">
        <v>507</v>
      </c>
      <c r="C471" t="s">
        <v>26</v>
      </c>
      <c r="D471" t="s">
        <v>83</v>
      </c>
      <c r="E471" t="s">
        <v>84</v>
      </c>
      <c r="F471" t="s">
        <v>48</v>
      </c>
    </row>
    <row r="472" spans="1:6" hidden="1">
      <c r="A472" s="11">
        <v>55180</v>
      </c>
      <c r="B472" t="s">
        <v>508</v>
      </c>
      <c r="C472" t="s">
        <v>26</v>
      </c>
      <c r="D472" t="s">
        <v>76</v>
      </c>
      <c r="E472" t="s">
        <v>77</v>
      </c>
      <c r="F472" t="s">
        <v>48</v>
      </c>
    </row>
    <row r="473" spans="1:6">
      <c r="A473" s="11">
        <v>2223</v>
      </c>
      <c r="B473" t="s">
        <v>509</v>
      </c>
      <c r="C473" t="s">
        <v>26</v>
      </c>
      <c r="D473" t="s">
        <v>27</v>
      </c>
      <c r="E473" t="s">
        <v>28</v>
      </c>
      <c r="F473" t="s">
        <v>48</v>
      </c>
    </row>
    <row r="474" spans="1:6" hidden="1">
      <c r="A474" s="11">
        <v>3837</v>
      </c>
      <c r="B474" t="s">
        <v>510</v>
      </c>
      <c r="C474" t="s">
        <v>26</v>
      </c>
      <c r="D474" t="s">
        <v>83</v>
      </c>
      <c r="E474" t="s">
        <v>84</v>
      </c>
      <c r="F474" t="s">
        <v>29</v>
      </c>
    </row>
    <row r="475" spans="1:6" hidden="1">
      <c r="A475" s="11">
        <v>2828</v>
      </c>
      <c r="B475" t="s">
        <v>511</v>
      </c>
      <c r="C475" t="s">
        <v>26</v>
      </c>
      <c r="D475" t="s">
        <v>76</v>
      </c>
      <c r="E475" t="s">
        <v>77</v>
      </c>
      <c r="F475" t="s">
        <v>29</v>
      </c>
    </row>
    <row r="476" spans="1:6" hidden="1">
      <c r="A476" s="11">
        <v>48562</v>
      </c>
      <c r="B476" t="s">
        <v>512</v>
      </c>
      <c r="C476" t="s">
        <v>26</v>
      </c>
      <c r="D476" t="s">
        <v>76</v>
      </c>
      <c r="E476" t="s">
        <v>77</v>
      </c>
      <c r="F476" t="s">
        <v>48</v>
      </c>
    </row>
    <row r="477" spans="1:6" hidden="1">
      <c r="A477" s="11">
        <v>23103</v>
      </c>
      <c r="B477" t="s">
        <v>513</v>
      </c>
      <c r="C477" t="s">
        <v>26</v>
      </c>
      <c r="D477" t="s">
        <v>76</v>
      </c>
      <c r="E477" t="s">
        <v>77</v>
      </c>
      <c r="F477" t="s">
        <v>48</v>
      </c>
    </row>
    <row r="478" spans="1:6" hidden="1">
      <c r="A478" s="11">
        <v>7553</v>
      </c>
      <c r="B478" t="s">
        <v>514</v>
      </c>
      <c r="C478" t="s">
        <v>26</v>
      </c>
      <c r="D478" t="s">
        <v>83</v>
      </c>
      <c r="E478" t="s">
        <v>84</v>
      </c>
      <c r="F478" t="s">
        <v>29</v>
      </c>
    </row>
    <row r="479" spans="1:6" hidden="1">
      <c r="A479" s="11">
        <v>23819</v>
      </c>
      <c r="B479" t="s">
        <v>515</v>
      </c>
      <c r="C479" t="s">
        <v>26</v>
      </c>
      <c r="D479" t="s">
        <v>83</v>
      </c>
      <c r="E479" t="s">
        <v>84</v>
      </c>
      <c r="F479" t="s">
        <v>48</v>
      </c>
    </row>
    <row r="480" spans="1:6" hidden="1">
      <c r="A480" s="11">
        <v>46199</v>
      </c>
      <c r="B480" t="s">
        <v>516</v>
      </c>
      <c r="C480" t="s">
        <v>26</v>
      </c>
      <c r="D480" t="s">
        <v>83</v>
      </c>
      <c r="E480" t="s">
        <v>84</v>
      </c>
      <c r="F480" t="s">
        <v>48</v>
      </c>
    </row>
    <row r="481" spans="1:6" hidden="1">
      <c r="A481" s="11">
        <v>200791</v>
      </c>
      <c r="B481" t="s">
        <v>517</v>
      </c>
      <c r="C481" t="s">
        <v>26</v>
      </c>
      <c r="D481" t="s">
        <v>27</v>
      </c>
      <c r="E481" t="s">
        <v>28</v>
      </c>
      <c r="F481" t="s">
        <v>29</v>
      </c>
    </row>
    <row r="482" spans="1:6">
      <c r="A482" s="11">
        <v>93919</v>
      </c>
      <c r="B482" t="s">
        <v>518</v>
      </c>
      <c r="C482" t="s">
        <v>26</v>
      </c>
      <c r="D482" t="s">
        <v>27</v>
      </c>
      <c r="E482" t="s">
        <v>28</v>
      </c>
      <c r="F482" t="s">
        <v>48</v>
      </c>
    </row>
    <row r="483" spans="1:6">
      <c r="A483" s="11">
        <v>23839</v>
      </c>
      <c r="B483" t="s">
        <v>519</v>
      </c>
      <c r="C483" t="s">
        <v>26</v>
      </c>
      <c r="D483" t="s">
        <v>27</v>
      </c>
      <c r="E483" t="s">
        <v>28</v>
      </c>
      <c r="F483" t="s">
        <v>48</v>
      </c>
    </row>
    <row r="484" spans="1:6">
      <c r="A484" s="11">
        <v>10264</v>
      </c>
      <c r="B484" t="s">
        <v>520</v>
      </c>
      <c r="C484" t="s">
        <v>26</v>
      </c>
      <c r="D484" t="s">
        <v>27</v>
      </c>
      <c r="E484" t="s">
        <v>28</v>
      </c>
      <c r="F484" t="s">
        <v>48</v>
      </c>
    </row>
    <row r="485" spans="1:6" hidden="1">
      <c r="A485" s="11">
        <v>43834</v>
      </c>
      <c r="B485" t="s">
        <v>521</v>
      </c>
      <c r="C485" t="s">
        <v>26</v>
      </c>
      <c r="D485" t="s">
        <v>76</v>
      </c>
      <c r="E485" t="s">
        <v>77</v>
      </c>
      <c r="F485" t="s">
        <v>48</v>
      </c>
    </row>
    <row r="486" spans="1:6">
      <c r="A486" s="11">
        <v>6843</v>
      </c>
      <c r="B486" t="s">
        <v>522</v>
      </c>
      <c r="C486" t="s">
        <v>26</v>
      </c>
      <c r="D486" t="s">
        <v>27</v>
      </c>
      <c r="E486" t="s">
        <v>28</v>
      </c>
      <c r="F486" t="s">
        <v>48</v>
      </c>
    </row>
    <row r="487" spans="1:6" hidden="1">
      <c r="A487" s="11">
        <v>94017</v>
      </c>
      <c r="B487" t="s">
        <v>523</v>
      </c>
      <c r="C487" t="s">
        <v>26</v>
      </c>
      <c r="D487" t="s">
        <v>83</v>
      </c>
      <c r="E487" t="s">
        <v>84</v>
      </c>
      <c r="F487" t="s">
        <v>29</v>
      </c>
    </row>
    <row r="488" spans="1:6" hidden="1">
      <c r="A488" s="11">
        <v>94032</v>
      </c>
      <c r="B488" t="s">
        <v>524</v>
      </c>
      <c r="C488" t="s">
        <v>26</v>
      </c>
      <c r="D488" t="s">
        <v>27</v>
      </c>
      <c r="E488" t="s">
        <v>28</v>
      </c>
      <c r="F488" t="s">
        <v>29</v>
      </c>
    </row>
    <row r="489" spans="1:6" hidden="1">
      <c r="A489" s="11">
        <v>50917</v>
      </c>
      <c r="B489" t="s">
        <v>525</v>
      </c>
      <c r="C489" t="s">
        <v>26</v>
      </c>
      <c r="D489" t="s">
        <v>83</v>
      </c>
      <c r="E489" t="s">
        <v>442</v>
      </c>
      <c r="F489" t="s">
        <v>48</v>
      </c>
    </row>
    <row r="490" spans="1:6" hidden="1">
      <c r="A490" s="11">
        <v>46222</v>
      </c>
      <c r="B490" t="s">
        <v>526</v>
      </c>
      <c r="C490" t="s">
        <v>26</v>
      </c>
      <c r="D490" t="s">
        <v>83</v>
      </c>
      <c r="E490" t="s">
        <v>84</v>
      </c>
      <c r="F490" t="s">
        <v>48</v>
      </c>
    </row>
    <row r="491" spans="1:6" hidden="1">
      <c r="A491" s="11">
        <v>43832</v>
      </c>
      <c r="B491" t="s">
        <v>527</v>
      </c>
      <c r="C491" t="s">
        <v>26</v>
      </c>
      <c r="D491" t="s">
        <v>83</v>
      </c>
      <c r="E491" t="s">
        <v>84</v>
      </c>
      <c r="F491" t="s">
        <v>48</v>
      </c>
    </row>
    <row r="492" spans="1:6" hidden="1">
      <c r="A492" s="11">
        <v>46200</v>
      </c>
      <c r="B492" t="s">
        <v>528</v>
      </c>
      <c r="C492" t="s">
        <v>26</v>
      </c>
      <c r="D492" t="s">
        <v>76</v>
      </c>
      <c r="E492" t="s">
        <v>77</v>
      </c>
      <c r="F492" t="s">
        <v>48</v>
      </c>
    </row>
    <row r="493" spans="1:6" hidden="1">
      <c r="A493" s="11">
        <v>48548</v>
      </c>
      <c r="B493" t="s">
        <v>529</v>
      </c>
      <c r="C493" t="s">
        <v>26</v>
      </c>
      <c r="D493" t="s">
        <v>76</v>
      </c>
      <c r="E493" t="s">
        <v>77</v>
      </c>
      <c r="F493" t="s">
        <v>48</v>
      </c>
    </row>
    <row r="494" spans="1:6" hidden="1">
      <c r="A494" s="11">
        <v>43824</v>
      </c>
      <c r="B494" t="s">
        <v>530</v>
      </c>
      <c r="C494" t="s">
        <v>26</v>
      </c>
      <c r="D494" t="s">
        <v>76</v>
      </c>
      <c r="E494" t="s">
        <v>77</v>
      </c>
      <c r="F494" t="s">
        <v>48</v>
      </c>
    </row>
    <row r="495" spans="1:6" hidden="1">
      <c r="A495" s="11">
        <v>23861</v>
      </c>
      <c r="B495" t="s">
        <v>531</v>
      </c>
      <c r="C495" t="s">
        <v>26</v>
      </c>
      <c r="D495" t="s">
        <v>76</v>
      </c>
      <c r="E495" t="s">
        <v>77</v>
      </c>
      <c r="F495" t="s">
        <v>48</v>
      </c>
    </row>
    <row r="496" spans="1:6" hidden="1">
      <c r="A496" s="11">
        <v>23847</v>
      </c>
      <c r="B496" t="s">
        <v>532</v>
      </c>
      <c r="C496" t="s">
        <v>26</v>
      </c>
      <c r="D496" t="s">
        <v>76</v>
      </c>
      <c r="E496" t="s">
        <v>77</v>
      </c>
      <c r="F496" t="s">
        <v>48</v>
      </c>
    </row>
    <row r="497" spans="1:6" hidden="1">
      <c r="A497" s="11">
        <v>43870</v>
      </c>
      <c r="B497" t="s">
        <v>533</v>
      </c>
      <c r="C497" t="s">
        <v>26</v>
      </c>
      <c r="D497" t="s">
        <v>76</v>
      </c>
      <c r="E497" t="s">
        <v>161</v>
      </c>
      <c r="F497" t="s">
        <v>48</v>
      </c>
    </row>
    <row r="498" spans="1:6" hidden="1">
      <c r="A498" s="11">
        <v>23845</v>
      </c>
      <c r="B498" t="s">
        <v>534</v>
      </c>
      <c r="C498" t="s">
        <v>26</v>
      </c>
      <c r="D498" t="s">
        <v>83</v>
      </c>
      <c r="E498" t="s">
        <v>84</v>
      </c>
      <c r="F498" t="s">
        <v>48</v>
      </c>
    </row>
    <row r="499" spans="1:6" hidden="1">
      <c r="A499" s="11">
        <v>50872</v>
      </c>
      <c r="B499" t="s">
        <v>535</v>
      </c>
      <c r="C499" t="s">
        <v>26</v>
      </c>
      <c r="D499" t="s">
        <v>83</v>
      </c>
      <c r="E499" t="s">
        <v>442</v>
      </c>
      <c r="F499" t="s">
        <v>48</v>
      </c>
    </row>
    <row r="500" spans="1:6" hidden="1">
      <c r="A500" s="11">
        <v>93750</v>
      </c>
      <c r="B500" t="s">
        <v>536</v>
      </c>
      <c r="C500" t="s">
        <v>26</v>
      </c>
      <c r="D500" t="s">
        <v>76</v>
      </c>
      <c r="E500" t="s">
        <v>77</v>
      </c>
      <c r="F500" t="s">
        <v>29</v>
      </c>
    </row>
    <row r="501" spans="1:6">
      <c r="A501" s="11">
        <v>201456</v>
      </c>
      <c r="B501" t="s">
        <v>537</v>
      </c>
      <c r="C501" t="s">
        <v>26</v>
      </c>
      <c r="D501" t="s">
        <v>27</v>
      </c>
      <c r="E501" t="s">
        <v>28</v>
      </c>
      <c r="F501" t="s">
        <v>48</v>
      </c>
    </row>
    <row r="502" spans="1:6" hidden="1">
      <c r="A502" s="11">
        <v>50863</v>
      </c>
      <c r="B502" t="s">
        <v>538</v>
      </c>
      <c r="C502" t="s">
        <v>26</v>
      </c>
      <c r="D502" t="s">
        <v>76</v>
      </c>
      <c r="E502" t="s">
        <v>161</v>
      </c>
      <c r="F502" t="s">
        <v>48</v>
      </c>
    </row>
    <row r="503" spans="1:6" hidden="1">
      <c r="A503" s="11">
        <v>201385</v>
      </c>
      <c r="B503" t="s">
        <v>539</v>
      </c>
      <c r="C503" t="s">
        <v>26</v>
      </c>
      <c r="D503" t="s">
        <v>76</v>
      </c>
      <c r="E503" t="s">
        <v>77</v>
      </c>
      <c r="F503" t="s">
        <v>29</v>
      </c>
    </row>
    <row r="504" spans="1:6" hidden="1">
      <c r="A504" s="11">
        <v>92961</v>
      </c>
      <c r="B504" t="s">
        <v>540</v>
      </c>
      <c r="C504" t="s">
        <v>26</v>
      </c>
      <c r="D504" t="s">
        <v>76</v>
      </c>
      <c r="E504" t="s">
        <v>77</v>
      </c>
      <c r="F504" t="s">
        <v>29</v>
      </c>
    </row>
    <row r="505" spans="1:6">
      <c r="A505" s="11">
        <v>10262</v>
      </c>
      <c r="B505" t="s">
        <v>541</v>
      </c>
      <c r="C505" t="s">
        <v>26</v>
      </c>
      <c r="D505" t="s">
        <v>27</v>
      </c>
      <c r="E505" t="s">
        <v>28</v>
      </c>
      <c r="F505" t="s">
        <v>48</v>
      </c>
    </row>
    <row r="506" spans="1:6">
      <c r="A506" s="11">
        <v>46262</v>
      </c>
      <c r="B506" t="s">
        <v>542</v>
      </c>
      <c r="C506" t="s">
        <v>26</v>
      </c>
      <c r="D506" t="s">
        <v>27</v>
      </c>
      <c r="E506" t="s">
        <v>28</v>
      </c>
      <c r="F506" t="s">
        <v>48</v>
      </c>
    </row>
    <row r="507" spans="1:6" hidden="1">
      <c r="A507" s="11">
        <v>92969</v>
      </c>
      <c r="B507" t="s">
        <v>543</v>
      </c>
      <c r="C507" t="s">
        <v>26</v>
      </c>
      <c r="D507" t="s">
        <v>76</v>
      </c>
      <c r="E507" t="s">
        <v>77</v>
      </c>
      <c r="F507" t="s">
        <v>29</v>
      </c>
    </row>
    <row r="508" spans="1:6">
      <c r="A508" s="11">
        <v>10270</v>
      </c>
      <c r="B508" t="s">
        <v>544</v>
      </c>
      <c r="C508" t="s">
        <v>26</v>
      </c>
      <c r="D508" t="s">
        <v>27</v>
      </c>
      <c r="E508" t="s">
        <v>28</v>
      </c>
      <c r="F508" t="s">
        <v>48</v>
      </c>
    </row>
    <row r="509" spans="1:6" hidden="1">
      <c r="A509" s="11">
        <v>92988</v>
      </c>
      <c r="B509" t="s">
        <v>545</v>
      </c>
      <c r="C509" t="s">
        <v>26</v>
      </c>
      <c r="D509" t="s">
        <v>27</v>
      </c>
      <c r="E509" t="s">
        <v>28</v>
      </c>
      <c r="F509" t="s">
        <v>29</v>
      </c>
    </row>
    <row r="510" spans="1:6" hidden="1">
      <c r="A510" s="11">
        <v>50879</v>
      </c>
      <c r="B510" t="s">
        <v>546</v>
      </c>
      <c r="C510" t="s">
        <v>26</v>
      </c>
      <c r="D510" t="s">
        <v>83</v>
      </c>
      <c r="E510" t="s">
        <v>442</v>
      </c>
      <c r="F510" t="s">
        <v>48</v>
      </c>
    </row>
    <row r="511" spans="1:6">
      <c r="A511" s="11">
        <v>10243</v>
      </c>
      <c r="B511" t="s">
        <v>547</v>
      </c>
      <c r="C511" t="s">
        <v>26</v>
      </c>
      <c r="D511" t="s">
        <v>27</v>
      </c>
      <c r="E511" t="s">
        <v>28</v>
      </c>
      <c r="F511" t="s">
        <v>48</v>
      </c>
    </row>
    <row r="512" spans="1:6" hidden="1">
      <c r="A512" s="11">
        <v>43839</v>
      </c>
      <c r="B512" t="s">
        <v>548</v>
      </c>
      <c r="C512" t="s">
        <v>26</v>
      </c>
      <c r="D512" t="s">
        <v>76</v>
      </c>
      <c r="E512" t="s">
        <v>77</v>
      </c>
      <c r="F512" t="s">
        <v>48</v>
      </c>
    </row>
    <row r="513" spans="1:6" hidden="1">
      <c r="A513" s="11">
        <v>48583</v>
      </c>
      <c r="B513" t="s">
        <v>549</v>
      </c>
      <c r="C513" t="s">
        <v>26</v>
      </c>
      <c r="D513" t="s">
        <v>76</v>
      </c>
      <c r="E513" t="s">
        <v>77</v>
      </c>
      <c r="F513" t="s">
        <v>48</v>
      </c>
    </row>
    <row r="514" spans="1:6" hidden="1">
      <c r="A514" s="11">
        <v>93752</v>
      </c>
      <c r="B514" t="s">
        <v>550</v>
      </c>
      <c r="C514" t="s">
        <v>26</v>
      </c>
      <c r="D514" t="s">
        <v>27</v>
      </c>
      <c r="E514" t="s">
        <v>28</v>
      </c>
      <c r="F514" t="s">
        <v>29</v>
      </c>
    </row>
    <row r="515" spans="1:6" hidden="1">
      <c r="A515" s="11">
        <v>93705</v>
      </c>
      <c r="B515" t="s">
        <v>551</v>
      </c>
      <c r="C515" t="s">
        <v>26</v>
      </c>
      <c r="D515" t="s">
        <v>15</v>
      </c>
      <c r="E515" t="s">
        <v>32</v>
      </c>
      <c r="F515" t="s">
        <v>29</v>
      </c>
    </row>
    <row r="516" spans="1:6" hidden="1">
      <c r="A516" s="11">
        <v>4895</v>
      </c>
      <c r="B516" t="s">
        <v>552</v>
      </c>
      <c r="C516" t="s">
        <v>26</v>
      </c>
      <c r="D516" t="s">
        <v>27</v>
      </c>
      <c r="E516" t="s">
        <v>28</v>
      </c>
      <c r="F516" t="s">
        <v>29</v>
      </c>
    </row>
    <row r="517" spans="1:6" hidden="1">
      <c r="A517" s="11">
        <v>75750</v>
      </c>
      <c r="B517" t="s">
        <v>553</v>
      </c>
      <c r="C517" t="s">
        <v>26</v>
      </c>
      <c r="D517" t="s">
        <v>27</v>
      </c>
      <c r="E517" t="s">
        <v>28</v>
      </c>
      <c r="F517" t="s">
        <v>29</v>
      </c>
    </row>
    <row r="518" spans="1:6" hidden="1">
      <c r="A518" s="11">
        <v>93799</v>
      </c>
      <c r="B518" t="s">
        <v>554</v>
      </c>
      <c r="C518" t="s">
        <v>26</v>
      </c>
      <c r="D518" t="s">
        <v>15</v>
      </c>
      <c r="E518" t="s">
        <v>32</v>
      </c>
      <c r="F518" t="s">
        <v>29</v>
      </c>
    </row>
    <row r="519" spans="1:6" hidden="1">
      <c r="A519" s="11">
        <v>28299</v>
      </c>
      <c r="B519" t="s">
        <v>555</v>
      </c>
      <c r="C519" t="s">
        <v>26</v>
      </c>
      <c r="D519" t="s">
        <v>27</v>
      </c>
      <c r="E519" t="s">
        <v>28</v>
      </c>
      <c r="F519" t="s">
        <v>29</v>
      </c>
    </row>
    <row r="520" spans="1:6" hidden="1">
      <c r="A520" s="11">
        <v>92512</v>
      </c>
      <c r="B520" t="s">
        <v>556</v>
      </c>
      <c r="C520" t="s">
        <v>26</v>
      </c>
      <c r="D520" t="s">
        <v>76</v>
      </c>
      <c r="E520" t="s">
        <v>77</v>
      </c>
      <c r="F520" t="s">
        <v>29</v>
      </c>
    </row>
    <row r="521" spans="1:6" hidden="1">
      <c r="A521" s="11">
        <v>99139</v>
      </c>
      <c r="B521" t="s">
        <v>557</v>
      </c>
      <c r="C521" t="s">
        <v>26</v>
      </c>
      <c r="D521" t="s">
        <v>27</v>
      </c>
      <c r="E521" t="s">
        <v>28</v>
      </c>
      <c r="F521" t="s">
        <v>29</v>
      </c>
    </row>
    <row r="522" spans="1:6" hidden="1">
      <c r="A522" s="11">
        <v>92521</v>
      </c>
      <c r="B522" t="s">
        <v>558</v>
      </c>
      <c r="C522" t="s">
        <v>26</v>
      </c>
      <c r="D522" t="s">
        <v>15</v>
      </c>
      <c r="E522" t="s">
        <v>32</v>
      </c>
      <c r="F522" t="s">
        <v>29</v>
      </c>
    </row>
    <row r="523" spans="1:6" hidden="1">
      <c r="A523" s="11">
        <v>92522</v>
      </c>
      <c r="B523" t="s">
        <v>559</v>
      </c>
      <c r="C523" t="s">
        <v>26</v>
      </c>
      <c r="D523" t="s">
        <v>27</v>
      </c>
      <c r="E523" t="s">
        <v>28</v>
      </c>
      <c r="F523" t="s">
        <v>29</v>
      </c>
    </row>
    <row r="524" spans="1:6" hidden="1">
      <c r="A524" s="11">
        <v>92678</v>
      </c>
      <c r="B524" t="s">
        <v>560</v>
      </c>
      <c r="C524" t="s">
        <v>26</v>
      </c>
      <c r="D524" t="s">
        <v>27</v>
      </c>
      <c r="E524" t="s">
        <v>28</v>
      </c>
      <c r="F524" t="s">
        <v>29</v>
      </c>
    </row>
    <row r="525" spans="1:6" hidden="1">
      <c r="A525" s="11">
        <v>93961</v>
      </c>
      <c r="B525" t="s">
        <v>561</v>
      </c>
      <c r="C525" t="s">
        <v>26</v>
      </c>
      <c r="D525" t="s">
        <v>27</v>
      </c>
      <c r="E525" t="s">
        <v>28</v>
      </c>
      <c r="F525" t="s">
        <v>29</v>
      </c>
    </row>
    <row r="526" spans="1:6" hidden="1">
      <c r="A526" s="11">
        <v>93756</v>
      </c>
      <c r="B526" t="s">
        <v>562</v>
      </c>
      <c r="C526" t="s">
        <v>26</v>
      </c>
      <c r="D526" t="s">
        <v>15</v>
      </c>
      <c r="E526" t="s">
        <v>32</v>
      </c>
      <c r="F526" t="s">
        <v>29</v>
      </c>
    </row>
    <row r="527" spans="1:6" hidden="1">
      <c r="A527" s="11">
        <v>93757</v>
      </c>
      <c r="B527" t="s">
        <v>563</v>
      </c>
      <c r="C527" t="s">
        <v>26</v>
      </c>
      <c r="D527" t="s">
        <v>15</v>
      </c>
      <c r="E527" t="s">
        <v>32</v>
      </c>
      <c r="F527" t="s">
        <v>29</v>
      </c>
    </row>
    <row r="528" spans="1:6" hidden="1">
      <c r="A528" s="11">
        <v>93764</v>
      </c>
      <c r="B528" t="s">
        <v>564</v>
      </c>
      <c r="C528" t="s">
        <v>26</v>
      </c>
      <c r="D528" t="s">
        <v>15</v>
      </c>
      <c r="E528" t="s">
        <v>32</v>
      </c>
      <c r="F528" t="s">
        <v>29</v>
      </c>
    </row>
    <row r="529" spans="1:6" hidden="1">
      <c r="A529" s="11">
        <v>200459</v>
      </c>
      <c r="B529" t="s">
        <v>565</v>
      </c>
      <c r="C529" t="s">
        <v>26</v>
      </c>
      <c r="D529" t="s">
        <v>27</v>
      </c>
      <c r="E529" t="s">
        <v>28</v>
      </c>
      <c r="F529" t="s">
        <v>29</v>
      </c>
    </row>
    <row r="530" spans="1:6" hidden="1">
      <c r="A530" s="11">
        <v>4565</v>
      </c>
      <c r="B530" t="s">
        <v>566</v>
      </c>
      <c r="C530" t="s">
        <v>26</v>
      </c>
      <c r="D530" t="s">
        <v>27</v>
      </c>
      <c r="E530" t="s">
        <v>28</v>
      </c>
      <c r="F530" t="s">
        <v>29</v>
      </c>
    </row>
    <row r="531" spans="1:6" hidden="1">
      <c r="A531" s="11">
        <v>3852</v>
      </c>
      <c r="B531" t="s">
        <v>567</v>
      </c>
      <c r="C531" t="s">
        <v>26</v>
      </c>
      <c r="D531" t="s">
        <v>76</v>
      </c>
      <c r="E531" t="s">
        <v>77</v>
      </c>
      <c r="F531" t="s">
        <v>29</v>
      </c>
    </row>
    <row r="532" spans="1:6" hidden="1">
      <c r="A532" s="11">
        <v>93748</v>
      </c>
      <c r="B532" t="s">
        <v>568</v>
      </c>
      <c r="C532" t="s">
        <v>26</v>
      </c>
      <c r="D532" t="s">
        <v>15</v>
      </c>
      <c r="E532" t="s">
        <v>32</v>
      </c>
      <c r="F532" t="s">
        <v>29</v>
      </c>
    </row>
    <row r="533" spans="1:6" hidden="1">
      <c r="A533" s="11">
        <v>50870</v>
      </c>
      <c r="B533" t="s">
        <v>569</v>
      </c>
      <c r="C533" t="s">
        <v>26</v>
      </c>
      <c r="D533" t="s">
        <v>83</v>
      </c>
      <c r="E533" t="s">
        <v>442</v>
      </c>
      <c r="F533" t="s">
        <v>48</v>
      </c>
    </row>
    <row r="534" spans="1:6" hidden="1">
      <c r="A534" s="11">
        <v>12671</v>
      </c>
      <c r="B534" t="s">
        <v>570</v>
      </c>
      <c r="C534" t="s">
        <v>26</v>
      </c>
      <c r="D534" t="s">
        <v>15</v>
      </c>
      <c r="E534" t="s">
        <v>32</v>
      </c>
      <c r="F534" t="s">
        <v>46</v>
      </c>
    </row>
    <row r="535" spans="1:6" hidden="1">
      <c r="A535" s="11">
        <v>6420</v>
      </c>
      <c r="B535" t="s">
        <v>571</v>
      </c>
      <c r="C535" t="s">
        <v>26</v>
      </c>
      <c r="D535" t="s">
        <v>15</v>
      </c>
      <c r="E535" t="s">
        <v>32</v>
      </c>
      <c r="F535" t="s">
        <v>29</v>
      </c>
    </row>
    <row r="536" spans="1:6">
      <c r="A536" s="11">
        <v>201026</v>
      </c>
      <c r="B536" t="s">
        <v>572</v>
      </c>
      <c r="C536" t="s">
        <v>26</v>
      </c>
      <c r="D536" t="s">
        <v>27</v>
      </c>
      <c r="E536" t="s">
        <v>28</v>
      </c>
      <c r="F536" t="s">
        <v>48</v>
      </c>
    </row>
    <row r="537" spans="1:6">
      <c r="A537" s="11">
        <v>200915</v>
      </c>
      <c r="B537" t="s">
        <v>573</v>
      </c>
      <c r="C537" t="s">
        <v>26</v>
      </c>
      <c r="D537" t="s">
        <v>27</v>
      </c>
      <c r="E537" t="s">
        <v>28</v>
      </c>
      <c r="F537" t="s">
        <v>48</v>
      </c>
    </row>
    <row r="538" spans="1:6">
      <c r="A538" s="11">
        <v>46202</v>
      </c>
      <c r="B538" t="s">
        <v>574</v>
      </c>
      <c r="C538" t="s">
        <v>26</v>
      </c>
      <c r="D538" t="s">
        <v>27</v>
      </c>
      <c r="E538" t="s">
        <v>28</v>
      </c>
      <c r="F538" t="s">
        <v>48</v>
      </c>
    </row>
    <row r="539" spans="1:6" hidden="1">
      <c r="A539" s="11">
        <v>4907</v>
      </c>
      <c r="B539" t="s">
        <v>575</v>
      </c>
      <c r="C539" t="s">
        <v>26</v>
      </c>
      <c r="D539" t="s">
        <v>15</v>
      </c>
      <c r="E539" t="s">
        <v>32</v>
      </c>
      <c r="F539" t="s">
        <v>46</v>
      </c>
    </row>
    <row r="540" spans="1:6" hidden="1">
      <c r="A540" s="11">
        <v>200912</v>
      </c>
      <c r="B540" t="s">
        <v>576</v>
      </c>
      <c r="C540" t="s">
        <v>26</v>
      </c>
      <c r="D540" t="s">
        <v>27</v>
      </c>
      <c r="E540" t="s">
        <v>28</v>
      </c>
      <c r="F540" t="s">
        <v>29</v>
      </c>
    </row>
    <row r="541" spans="1:6" hidden="1">
      <c r="A541" s="11">
        <v>92953</v>
      </c>
      <c r="B541" t="s">
        <v>577</v>
      </c>
      <c r="C541" t="s">
        <v>26</v>
      </c>
      <c r="D541" t="s">
        <v>15</v>
      </c>
      <c r="E541" t="s">
        <v>32</v>
      </c>
      <c r="F541" t="s">
        <v>29</v>
      </c>
    </row>
    <row r="542" spans="1:6">
      <c r="A542" s="11">
        <v>23826</v>
      </c>
      <c r="B542" t="s">
        <v>578</v>
      </c>
      <c r="C542" t="s">
        <v>26</v>
      </c>
      <c r="D542" t="s">
        <v>27</v>
      </c>
      <c r="E542" t="s">
        <v>28</v>
      </c>
      <c r="F542" t="s">
        <v>48</v>
      </c>
    </row>
    <row r="543" spans="1:6">
      <c r="A543" s="11">
        <v>2243</v>
      </c>
      <c r="B543" t="s">
        <v>579</v>
      </c>
      <c r="C543" t="s">
        <v>26</v>
      </c>
      <c r="D543" t="s">
        <v>27</v>
      </c>
      <c r="E543" t="s">
        <v>28</v>
      </c>
      <c r="F543" t="s">
        <v>48</v>
      </c>
    </row>
    <row r="544" spans="1:6">
      <c r="A544" s="11">
        <v>201029</v>
      </c>
      <c r="B544" t="s">
        <v>580</v>
      </c>
      <c r="C544" t="s">
        <v>26</v>
      </c>
      <c r="D544" t="s">
        <v>27</v>
      </c>
      <c r="E544" t="s">
        <v>28</v>
      </c>
      <c r="F544" t="s">
        <v>48</v>
      </c>
    </row>
    <row r="545" spans="1:6">
      <c r="A545" s="11">
        <v>200914</v>
      </c>
      <c r="B545" t="s">
        <v>581</v>
      </c>
      <c r="C545" t="s">
        <v>26</v>
      </c>
      <c r="D545" t="s">
        <v>27</v>
      </c>
      <c r="E545" t="s">
        <v>28</v>
      </c>
      <c r="F545" t="s">
        <v>48</v>
      </c>
    </row>
    <row r="546" spans="1:6" hidden="1">
      <c r="A546" s="11">
        <v>200933</v>
      </c>
      <c r="B546" t="s">
        <v>582</v>
      </c>
      <c r="C546" t="s">
        <v>26</v>
      </c>
      <c r="D546" t="s">
        <v>27</v>
      </c>
      <c r="E546" t="s">
        <v>28</v>
      </c>
      <c r="F546" t="s">
        <v>29</v>
      </c>
    </row>
    <row r="547" spans="1:6">
      <c r="A547" s="11">
        <v>200514</v>
      </c>
      <c r="B547" t="s">
        <v>583</v>
      </c>
      <c r="C547" t="s">
        <v>26</v>
      </c>
      <c r="D547" t="s">
        <v>27</v>
      </c>
      <c r="E547" t="s">
        <v>28</v>
      </c>
      <c r="F547" t="s">
        <v>48</v>
      </c>
    </row>
    <row r="548" spans="1:6">
      <c r="A548" s="11">
        <v>6112</v>
      </c>
      <c r="B548" t="s">
        <v>584</v>
      </c>
      <c r="C548" t="s">
        <v>26</v>
      </c>
      <c r="D548" t="s">
        <v>27</v>
      </c>
      <c r="E548" t="s">
        <v>28</v>
      </c>
      <c r="F548" t="s">
        <v>48</v>
      </c>
    </row>
    <row r="549" spans="1:6">
      <c r="A549" s="11">
        <v>3898</v>
      </c>
      <c r="B549" t="s">
        <v>585</v>
      </c>
      <c r="C549" t="s">
        <v>26</v>
      </c>
      <c r="D549" t="s">
        <v>27</v>
      </c>
      <c r="E549" t="s">
        <v>28</v>
      </c>
      <c r="F549" t="s">
        <v>48</v>
      </c>
    </row>
    <row r="550" spans="1:6">
      <c r="A550" s="11">
        <v>201669</v>
      </c>
      <c r="B550" t="s">
        <v>586</v>
      </c>
      <c r="C550" t="s">
        <v>26</v>
      </c>
      <c r="D550" t="s">
        <v>27</v>
      </c>
      <c r="E550" t="s">
        <v>28</v>
      </c>
      <c r="F550" t="s">
        <v>48</v>
      </c>
    </row>
    <row r="551" spans="1:6" hidden="1">
      <c r="A551" s="11">
        <v>200315</v>
      </c>
      <c r="B551" t="s">
        <v>587</v>
      </c>
      <c r="C551" t="s">
        <v>26</v>
      </c>
      <c r="D551" t="s">
        <v>15</v>
      </c>
      <c r="E551" t="s">
        <v>32</v>
      </c>
      <c r="F551" t="s">
        <v>46</v>
      </c>
    </row>
    <row r="552" spans="1:6" hidden="1">
      <c r="A552" s="11">
        <v>12937</v>
      </c>
      <c r="B552" t="s">
        <v>588</v>
      </c>
      <c r="C552" t="s">
        <v>26</v>
      </c>
      <c r="D552" t="s">
        <v>15</v>
      </c>
      <c r="E552" t="s">
        <v>32</v>
      </c>
      <c r="F552" t="s">
        <v>46</v>
      </c>
    </row>
    <row r="553" spans="1:6" hidden="1">
      <c r="A553" s="11">
        <v>200319</v>
      </c>
      <c r="B553" t="s">
        <v>589</v>
      </c>
      <c r="C553" t="s">
        <v>26</v>
      </c>
      <c r="D553" t="s">
        <v>15</v>
      </c>
      <c r="E553" t="s">
        <v>32</v>
      </c>
      <c r="F553" t="s">
        <v>46</v>
      </c>
    </row>
    <row r="554" spans="1:6" hidden="1">
      <c r="A554" s="11">
        <v>5444</v>
      </c>
      <c r="B554" t="s">
        <v>590</v>
      </c>
      <c r="C554" t="s">
        <v>26</v>
      </c>
      <c r="D554" t="s">
        <v>15</v>
      </c>
      <c r="E554" t="s">
        <v>32</v>
      </c>
      <c r="F554" t="s">
        <v>46</v>
      </c>
    </row>
    <row r="555" spans="1:6">
      <c r="A555" s="11">
        <v>6114</v>
      </c>
      <c r="B555" t="s">
        <v>591</v>
      </c>
      <c r="C555" t="s">
        <v>26</v>
      </c>
      <c r="D555" t="s">
        <v>27</v>
      </c>
      <c r="E555" t="s">
        <v>28</v>
      </c>
      <c r="F555" t="s">
        <v>48</v>
      </c>
    </row>
    <row r="556" spans="1:6" hidden="1">
      <c r="A556">
        <v>989</v>
      </c>
      <c r="B556" t="s">
        <v>592</v>
      </c>
      <c r="C556" t="s">
        <v>26</v>
      </c>
      <c r="D556" t="s">
        <v>76</v>
      </c>
      <c r="E556" t="s">
        <v>77</v>
      </c>
      <c r="F556" t="s">
        <v>48</v>
      </c>
    </row>
    <row r="557" spans="1:6">
      <c r="A557" s="11">
        <v>2664</v>
      </c>
      <c r="B557" t="s">
        <v>593</v>
      </c>
      <c r="C557" t="s">
        <v>26</v>
      </c>
      <c r="D557" t="s">
        <v>27</v>
      </c>
      <c r="E557" t="s">
        <v>28</v>
      </c>
      <c r="F557" t="s">
        <v>48</v>
      </c>
    </row>
    <row r="558" spans="1:6" hidden="1">
      <c r="A558" s="11">
        <v>10268</v>
      </c>
      <c r="B558" t="s">
        <v>594</v>
      </c>
      <c r="C558" t="s">
        <v>26</v>
      </c>
      <c r="D558" t="s">
        <v>76</v>
      </c>
      <c r="E558" t="s">
        <v>77</v>
      </c>
      <c r="F558" t="s">
        <v>48</v>
      </c>
    </row>
    <row r="559" spans="1:6">
      <c r="A559" s="11">
        <v>7550</v>
      </c>
      <c r="B559" t="s">
        <v>595</v>
      </c>
      <c r="C559" t="s">
        <v>26</v>
      </c>
      <c r="D559" t="s">
        <v>27</v>
      </c>
      <c r="E559" t="s">
        <v>28</v>
      </c>
      <c r="F559" t="s">
        <v>48</v>
      </c>
    </row>
    <row r="560" spans="1:6" hidden="1">
      <c r="A560" s="11">
        <v>200613</v>
      </c>
      <c r="B560" t="s">
        <v>596</v>
      </c>
      <c r="C560" t="s">
        <v>26</v>
      </c>
      <c r="D560" t="s">
        <v>15</v>
      </c>
      <c r="E560" t="s">
        <v>32</v>
      </c>
      <c r="F560" t="s">
        <v>46</v>
      </c>
    </row>
    <row r="561" spans="1:6" hidden="1">
      <c r="A561" s="11">
        <v>48144</v>
      </c>
      <c r="B561" t="s">
        <v>597</v>
      </c>
      <c r="C561" t="s">
        <v>26</v>
      </c>
      <c r="D561" t="s">
        <v>15</v>
      </c>
      <c r="E561" t="s">
        <v>32</v>
      </c>
      <c r="F561" t="s">
        <v>46</v>
      </c>
    </row>
    <row r="562" spans="1:6" hidden="1">
      <c r="A562" s="11">
        <v>200313</v>
      </c>
      <c r="B562" t="s">
        <v>598</v>
      </c>
      <c r="C562" t="s">
        <v>26</v>
      </c>
      <c r="D562" t="s">
        <v>15</v>
      </c>
      <c r="E562" t="s">
        <v>32</v>
      </c>
      <c r="F562" t="s">
        <v>46</v>
      </c>
    </row>
    <row r="563" spans="1:6">
      <c r="A563" s="11">
        <v>23838</v>
      </c>
      <c r="B563" t="s">
        <v>599</v>
      </c>
      <c r="C563" t="s">
        <v>26</v>
      </c>
      <c r="D563" t="s">
        <v>27</v>
      </c>
      <c r="E563" t="s">
        <v>28</v>
      </c>
      <c r="F563" t="s">
        <v>48</v>
      </c>
    </row>
    <row r="564" spans="1:6" hidden="1">
      <c r="A564" s="11">
        <v>200310</v>
      </c>
      <c r="B564" t="s">
        <v>600</v>
      </c>
      <c r="C564" t="s">
        <v>26</v>
      </c>
      <c r="D564" t="s">
        <v>15</v>
      </c>
      <c r="E564" t="s">
        <v>32</v>
      </c>
      <c r="F564" t="s">
        <v>46</v>
      </c>
    </row>
    <row r="565" spans="1:6" hidden="1">
      <c r="A565" s="11">
        <v>200309</v>
      </c>
      <c r="B565" t="s">
        <v>601</v>
      </c>
      <c r="C565" t="s">
        <v>26</v>
      </c>
      <c r="D565" t="s">
        <v>15</v>
      </c>
      <c r="E565" t="s">
        <v>32</v>
      </c>
      <c r="F565" t="s">
        <v>46</v>
      </c>
    </row>
    <row r="566" spans="1:6">
      <c r="A566" s="11">
        <v>200467</v>
      </c>
      <c r="B566" t="s">
        <v>602</v>
      </c>
      <c r="C566" t="s">
        <v>26</v>
      </c>
      <c r="D566" t="s">
        <v>27</v>
      </c>
      <c r="E566" t="s">
        <v>28</v>
      </c>
      <c r="F566" t="s">
        <v>48</v>
      </c>
    </row>
    <row r="567" spans="1:6">
      <c r="A567" s="11">
        <v>200474</v>
      </c>
      <c r="B567" t="s">
        <v>603</v>
      </c>
      <c r="C567" t="s">
        <v>26</v>
      </c>
      <c r="D567" t="s">
        <v>27</v>
      </c>
      <c r="E567" t="s">
        <v>28</v>
      </c>
      <c r="F567" t="s">
        <v>48</v>
      </c>
    </row>
    <row r="568" spans="1:6">
      <c r="A568" s="11">
        <v>201028</v>
      </c>
      <c r="B568" t="s">
        <v>604</v>
      </c>
      <c r="C568" t="s">
        <v>26</v>
      </c>
      <c r="D568" t="s">
        <v>27</v>
      </c>
      <c r="E568" t="s">
        <v>28</v>
      </c>
      <c r="F568" t="s">
        <v>48</v>
      </c>
    </row>
    <row r="569" spans="1:6">
      <c r="A569" s="11">
        <v>3804</v>
      </c>
      <c r="B569" t="s">
        <v>605</v>
      </c>
      <c r="C569" t="s">
        <v>26</v>
      </c>
      <c r="D569" t="s">
        <v>27</v>
      </c>
      <c r="E569" t="s">
        <v>28</v>
      </c>
      <c r="F569" t="s">
        <v>48</v>
      </c>
    </row>
    <row r="570" spans="1:6">
      <c r="A570" s="11">
        <v>6425</v>
      </c>
      <c r="B570" t="s">
        <v>606</v>
      </c>
      <c r="C570" t="s">
        <v>26</v>
      </c>
      <c r="D570" t="s">
        <v>27</v>
      </c>
      <c r="E570" t="s">
        <v>28</v>
      </c>
      <c r="F570" t="s">
        <v>48</v>
      </c>
    </row>
    <row r="571" spans="1:6">
      <c r="A571" s="11">
        <v>6109</v>
      </c>
      <c r="B571" t="s">
        <v>607</v>
      </c>
      <c r="C571" t="s">
        <v>26</v>
      </c>
      <c r="D571" t="s">
        <v>27</v>
      </c>
      <c r="E571" t="s">
        <v>28</v>
      </c>
      <c r="F571" t="s">
        <v>48</v>
      </c>
    </row>
    <row r="572" spans="1:6">
      <c r="A572" s="11">
        <v>3961</v>
      </c>
      <c r="B572" t="s">
        <v>608</v>
      </c>
      <c r="C572" t="s">
        <v>26</v>
      </c>
      <c r="D572" t="s">
        <v>27</v>
      </c>
      <c r="E572" t="s">
        <v>28</v>
      </c>
      <c r="F572" t="s">
        <v>48</v>
      </c>
    </row>
    <row r="573" spans="1:6">
      <c r="A573" s="11">
        <v>23797</v>
      </c>
      <c r="B573" t="s">
        <v>609</v>
      </c>
      <c r="C573" t="s">
        <v>26</v>
      </c>
      <c r="D573" t="s">
        <v>27</v>
      </c>
      <c r="E573" t="s">
        <v>28</v>
      </c>
      <c r="F573" t="s">
        <v>48</v>
      </c>
    </row>
    <row r="574" spans="1:6">
      <c r="A574">
        <v>592</v>
      </c>
      <c r="B574" t="s">
        <v>610</v>
      </c>
      <c r="C574" t="s">
        <v>26</v>
      </c>
      <c r="D574" t="s">
        <v>27</v>
      </c>
      <c r="E574" t="s">
        <v>28</v>
      </c>
      <c r="F574" t="s">
        <v>48</v>
      </c>
    </row>
    <row r="575" spans="1:6">
      <c r="A575" s="11">
        <v>23851</v>
      </c>
      <c r="B575" t="s">
        <v>611</v>
      </c>
      <c r="C575" t="s">
        <v>26</v>
      </c>
      <c r="D575" t="s">
        <v>27</v>
      </c>
      <c r="E575" t="s">
        <v>28</v>
      </c>
      <c r="F575" t="s">
        <v>48</v>
      </c>
    </row>
    <row r="576" spans="1:6" hidden="1">
      <c r="A576" s="11">
        <v>99813</v>
      </c>
      <c r="B576" t="s">
        <v>612</v>
      </c>
      <c r="C576" t="s">
        <v>26</v>
      </c>
      <c r="D576" t="s">
        <v>15</v>
      </c>
      <c r="E576" t="s">
        <v>32</v>
      </c>
      <c r="F576" t="s">
        <v>46</v>
      </c>
    </row>
    <row r="577" spans="1:6" hidden="1">
      <c r="A577" s="11">
        <v>51630</v>
      </c>
      <c r="B577" t="s">
        <v>613</v>
      </c>
      <c r="C577" t="s">
        <v>26</v>
      </c>
      <c r="D577" t="s">
        <v>15</v>
      </c>
      <c r="E577" t="s">
        <v>32</v>
      </c>
      <c r="F577" t="s">
        <v>46</v>
      </c>
    </row>
    <row r="578" spans="1:6" hidden="1">
      <c r="A578" s="11">
        <v>200462</v>
      </c>
      <c r="B578" t="s">
        <v>614</v>
      </c>
      <c r="C578" t="s">
        <v>26</v>
      </c>
      <c r="D578" t="s">
        <v>15</v>
      </c>
      <c r="E578" t="s">
        <v>32</v>
      </c>
      <c r="F578" t="s">
        <v>46</v>
      </c>
    </row>
    <row r="579" spans="1:6" hidden="1">
      <c r="A579" s="11">
        <v>81204</v>
      </c>
      <c r="B579" t="s">
        <v>615</v>
      </c>
      <c r="C579" t="s">
        <v>26</v>
      </c>
      <c r="D579" t="s">
        <v>15</v>
      </c>
      <c r="E579" t="s">
        <v>32</v>
      </c>
      <c r="F579" t="s">
        <v>46</v>
      </c>
    </row>
    <row r="580" spans="1:6">
      <c r="A580" s="11">
        <v>7512</v>
      </c>
      <c r="B580" t="s">
        <v>616</v>
      </c>
      <c r="C580" t="s">
        <v>26</v>
      </c>
      <c r="D580" t="s">
        <v>27</v>
      </c>
      <c r="E580" t="s">
        <v>28</v>
      </c>
      <c r="F580" t="s">
        <v>48</v>
      </c>
    </row>
    <row r="581" spans="1:6">
      <c r="A581" s="11">
        <v>23833</v>
      </c>
      <c r="B581" t="s">
        <v>617</v>
      </c>
      <c r="C581" t="s">
        <v>26</v>
      </c>
      <c r="D581" t="s">
        <v>27</v>
      </c>
      <c r="E581" t="s">
        <v>28</v>
      </c>
      <c r="F581" t="s">
        <v>48</v>
      </c>
    </row>
    <row r="582" spans="1:6">
      <c r="A582" s="11">
        <v>6099</v>
      </c>
      <c r="B582" t="s">
        <v>618</v>
      </c>
      <c r="C582" t="s">
        <v>26</v>
      </c>
      <c r="D582" t="s">
        <v>27</v>
      </c>
      <c r="E582" t="s">
        <v>28</v>
      </c>
      <c r="F582" t="s">
        <v>48</v>
      </c>
    </row>
    <row r="583" spans="1:6">
      <c r="A583" s="11">
        <v>23808</v>
      </c>
      <c r="B583" t="s">
        <v>619</v>
      </c>
      <c r="C583" t="s">
        <v>26</v>
      </c>
      <c r="D583" t="s">
        <v>27</v>
      </c>
      <c r="E583" t="s">
        <v>28</v>
      </c>
      <c r="F583" t="s">
        <v>48</v>
      </c>
    </row>
    <row r="584" spans="1:6">
      <c r="A584" s="11">
        <v>23814</v>
      </c>
      <c r="B584" t="s">
        <v>620</v>
      </c>
      <c r="C584" t="s">
        <v>26</v>
      </c>
      <c r="D584" t="s">
        <v>27</v>
      </c>
      <c r="E584" t="s">
        <v>28</v>
      </c>
      <c r="F584" t="s">
        <v>48</v>
      </c>
    </row>
    <row r="585" spans="1:6">
      <c r="A585" s="11">
        <v>201690</v>
      </c>
      <c r="B585" t="s">
        <v>621</v>
      </c>
      <c r="C585" t="s">
        <v>26</v>
      </c>
      <c r="D585" t="s">
        <v>27</v>
      </c>
      <c r="E585" t="s">
        <v>28</v>
      </c>
      <c r="F585" t="s">
        <v>48</v>
      </c>
    </row>
    <row r="586" spans="1:6">
      <c r="A586" s="11">
        <v>23781</v>
      </c>
      <c r="B586" t="s">
        <v>622</v>
      </c>
      <c r="C586" t="s">
        <v>26</v>
      </c>
      <c r="D586" t="s">
        <v>27</v>
      </c>
      <c r="E586" t="s">
        <v>28</v>
      </c>
      <c r="F586" t="s">
        <v>48</v>
      </c>
    </row>
    <row r="587" spans="1:6">
      <c r="A587" s="11">
        <v>48574</v>
      </c>
      <c r="B587" t="s">
        <v>623</v>
      </c>
      <c r="C587" t="s">
        <v>26</v>
      </c>
      <c r="D587" t="s">
        <v>27</v>
      </c>
      <c r="E587" t="s">
        <v>28</v>
      </c>
      <c r="F587" t="s">
        <v>48</v>
      </c>
    </row>
    <row r="588" spans="1:6" hidden="1">
      <c r="A588" s="11">
        <v>52393</v>
      </c>
      <c r="B588" t="s">
        <v>624</v>
      </c>
      <c r="C588" t="s">
        <v>26</v>
      </c>
      <c r="D588" t="s">
        <v>15</v>
      </c>
      <c r="E588" t="s">
        <v>32</v>
      </c>
      <c r="F588" t="s">
        <v>46</v>
      </c>
    </row>
    <row r="589" spans="1:6">
      <c r="A589" s="11">
        <v>6111</v>
      </c>
      <c r="B589" t="s">
        <v>625</v>
      </c>
      <c r="C589" t="s">
        <v>26</v>
      </c>
      <c r="D589" t="s">
        <v>27</v>
      </c>
      <c r="E589" t="s">
        <v>28</v>
      </c>
      <c r="F589" t="s">
        <v>48</v>
      </c>
    </row>
    <row r="590" spans="1:6">
      <c r="A590" s="11">
        <v>200363</v>
      </c>
      <c r="B590" t="s">
        <v>626</v>
      </c>
      <c r="C590" t="s">
        <v>26</v>
      </c>
      <c r="D590" t="s">
        <v>27</v>
      </c>
      <c r="E590" t="s">
        <v>28</v>
      </c>
      <c r="F590" t="s">
        <v>48</v>
      </c>
    </row>
    <row r="591" spans="1:6">
      <c r="A591" s="11">
        <v>201406</v>
      </c>
      <c r="B591" t="s">
        <v>627</v>
      </c>
      <c r="C591" t="s">
        <v>26</v>
      </c>
      <c r="D591" t="s">
        <v>27</v>
      </c>
      <c r="E591" t="s">
        <v>28</v>
      </c>
      <c r="F591" t="s">
        <v>48</v>
      </c>
    </row>
    <row r="592" spans="1:6">
      <c r="A592" s="11">
        <v>7244</v>
      </c>
      <c r="B592" t="s">
        <v>628</v>
      </c>
      <c r="C592" t="s">
        <v>26</v>
      </c>
      <c r="D592" t="s">
        <v>27</v>
      </c>
      <c r="E592" t="s">
        <v>28</v>
      </c>
      <c r="F592" t="s">
        <v>48</v>
      </c>
    </row>
    <row r="593" spans="1:6">
      <c r="A593" s="11">
        <v>9959</v>
      </c>
      <c r="B593" t="s">
        <v>629</v>
      </c>
      <c r="C593" t="s">
        <v>26</v>
      </c>
      <c r="D593" t="s">
        <v>27</v>
      </c>
      <c r="E593" t="s">
        <v>28</v>
      </c>
      <c r="F593" t="s">
        <v>48</v>
      </c>
    </row>
    <row r="594" spans="1:6">
      <c r="A594" s="11">
        <v>8938</v>
      </c>
      <c r="B594" t="s">
        <v>630</v>
      </c>
      <c r="C594" t="s">
        <v>26</v>
      </c>
      <c r="D594" t="s">
        <v>27</v>
      </c>
      <c r="E594" t="s">
        <v>28</v>
      </c>
      <c r="F594" t="s">
        <v>48</v>
      </c>
    </row>
    <row r="595" spans="1:6" hidden="1">
      <c r="A595" s="11">
        <v>200464</v>
      </c>
      <c r="B595" t="s">
        <v>631</v>
      </c>
      <c r="C595" t="s">
        <v>26</v>
      </c>
      <c r="D595" t="s">
        <v>15</v>
      </c>
      <c r="E595" t="s">
        <v>32</v>
      </c>
      <c r="F595" t="s">
        <v>46</v>
      </c>
    </row>
    <row r="596" spans="1:6" hidden="1">
      <c r="A596" s="11">
        <v>200471</v>
      </c>
      <c r="B596" t="s">
        <v>632</v>
      </c>
      <c r="C596" t="s">
        <v>26</v>
      </c>
      <c r="D596" t="s">
        <v>15</v>
      </c>
      <c r="E596" t="s">
        <v>32</v>
      </c>
      <c r="F596" t="s">
        <v>46</v>
      </c>
    </row>
    <row r="597" spans="1:6">
      <c r="A597" s="11">
        <v>201132</v>
      </c>
      <c r="B597" t="s">
        <v>633</v>
      </c>
      <c r="C597" t="s">
        <v>26</v>
      </c>
      <c r="D597" t="s">
        <v>27</v>
      </c>
      <c r="E597" t="s">
        <v>28</v>
      </c>
      <c r="F597" t="s">
        <v>48</v>
      </c>
    </row>
    <row r="598" spans="1:6">
      <c r="A598" s="11">
        <v>7562</v>
      </c>
      <c r="B598" t="s">
        <v>634</v>
      </c>
      <c r="C598" t="s">
        <v>26</v>
      </c>
      <c r="D598" t="s">
        <v>27</v>
      </c>
      <c r="E598" t="s">
        <v>28</v>
      </c>
      <c r="F598" t="s">
        <v>48</v>
      </c>
    </row>
    <row r="599" spans="1:6" hidden="1">
      <c r="A599" s="11">
        <v>200477</v>
      </c>
      <c r="B599" t="s">
        <v>635</v>
      </c>
      <c r="C599" t="s">
        <v>26</v>
      </c>
      <c r="D599" t="s">
        <v>15</v>
      </c>
      <c r="E599" t="s">
        <v>32</v>
      </c>
      <c r="F599" t="s">
        <v>46</v>
      </c>
    </row>
  </sheetData>
  <autoFilter ref="A1:F599" xr:uid="{8C10C87E-8CF2-4BCB-A6BF-D6544B396BCE}">
    <filterColumn colId="3">
      <filters>
        <filter val="JUIZ DE DIREITO DE ENTRÂNCIA FINAL"/>
      </filters>
    </filterColumn>
    <filterColumn colId="5">
      <filters>
        <filter val="2 - Magistrados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ADC0C-1EFB-4486-95BA-6677F4D5D7A1}">
  <sheetPr filterMode="1"/>
  <dimension ref="A1:F293"/>
  <sheetViews>
    <sheetView workbookViewId="0">
      <selection activeCell="B1" sqref="B1"/>
    </sheetView>
  </sheetViews>
  <sheetFormatPr defaultRowHeight="15"/>
  <cols>
    <col min="1" max="1" width="11.140625" bestFit="1" customWidth="1"/>
    <col min="2" max="2" width="47.42578125" bestFit="1" customWidth="1"/>
    <col min="3" max="3" width="26.28515625" bestFit="1" customWidth="1"/>
    <col min="4" max="4" width="43.42578125" bestFit="1" customWidth="1"/>
    <col min="5" max="5" width="30.85546875" bestFit="1" customWidth="1"/>
    <col min="6" max="6" width="40" bestFit="1" customWidth="1"/>
  </cols>
  <sheetData>
    <row r="1" spans="1:6">
      <c r="A1" t="s">
        <v>19</v>
      </c>
      <c r="B1" t="s">
        <v>20</v>
      </c>
      <c r="C1" t="s">
        <v>21</v>
      </c>
      <c r="D1" t="s">
        <v>22</v>
      </c>
      <c r="E1" t="s">
        <v>23</v>
      </c>
      <c r="F1" t="s">
        <v>24</v>
      </c>
    </row>
    <row r="2" spans="1:6" hidden="1">
      <c r="A2" s="11">
        <v>200011</v>
      </c>
      <c r="B2" t="s">
        <v>31</v>
      </c>
      <c r="C2" t="s">
        <v>636</v>
      </c>
      <c r="D2" t="s">
        <v>15</v>
      </c>
      <c r="E2" t="s">
        <v>32</v>
      </c>
      <c r="F2" t="s">
        <v>29</v>
      </c>
    </row>
    <row r="3" spans="1:6" hidden="1">
      <c r="A3" s="11">
        <v>51212</v>
      </c>
      <c r="B3" t="s">
        <v>34</v>
      </c>
      <c r="C3" t="s">
        <v>636</v>
      </c>
      <c r="D3" t="s">
        <v>15</v>
      </c>
      <c r="E3" t="s">
        <v>32</v>
      </c>
      <c r="F3" t="s">
        <v>29</v>
      </c>
    </row>
    <row r="4" spans="1:6" hidden="1">
      <c r="A4" s="11">
        <v>49579</v>
      </c>
      <c r="B4" t="s">
        <v>637</v>
      </c>
      <c r="C4" t="s">
        <v>636</v>
      </c>
      <c r="D4" t="s">
        <v>638</v>
      </c>
      <c r="E4" t="s">
        <v>639</v>
      </c>
      <c r="F4" t="s">
        <v>640</v>
      </c>
    </row>
    <row r="5" spans="1:6" hidden="1">
      <c r="A5" s="11">
        <v>51361</v>
      </c>
      <c r="B5" t="s">
        <v>36</v>
      </c>
      <c r="C5" t="s">
        <v>636</v>
      </c>
      <c r="D5" t="s">
        <v>15</v>
      </c>
      <c r="E5" t="s">
        <v>32</v>
      </c>
      <c r="F5" t="s">
        <v>29</v>
      </c>
    </row>
    <row r="6" spans="1:6" hidden="1">
      <c r="A6" s="11">
        <v>50922</v>
      </c>
      <c r="B6" t="s">
        <v>641</v>
      </c>
      <c r="C6" t="s">
        <v>636</v>
      </c>
      <c r="D6" t="s">
        <v>642</v>
      </c>
      <c r="E6" t="s">
        <v>643</v>
      </c>
      <c r="F6" t="s">
        <v>640</v>
      </c>
    </row>
    <row r="7" spans="1:6" hidden="1">
      <c r="A7" s="11">
        <v>48880</v>
      </c>
      <c r="B7" t="s">
        <v>644</v>
      </c>
      <c r="C7" t="s">
        <v>636</v>
      </c>
      <c r="D7" t="s">
        <v>645</v>
      </c>
      <c r="E7" t="s">
        <v>646</v>
      </c>
      <c r="F7" t="s">
        <v>640</v>
      </c>
    </row>
    <row r="8" spans="1:6" hidden="1">
      <c r="A8" s="11">
        <v>48936</v>
      </c>
      <c r="B8" t="s">
        <v>647</v>
      </c>
      <c r="C8" t="s">
        <v>636</v>
      </c>
      <c r="D8" t="s">
        <v>638</v>
      </c>
      <c r="E8" t="s">
        <v>639</v>
      </c>
      <c r="F8" t="s">
        <v>640</v>
      </c>
    </row>
    <row r="9" spans="1:6" hidden="1">
      <c r="A9" s="11">
        <v>52592</v>
      </c>
      <c r="B9" t="s">
        <v>648</v>
      </c>
      <c r="C9" t="s">
        <v>636</v>
      </c>
      <c r="D9" t="s">
        <v>649</v>
      </c>
      <c r="E9" t="s">
        <v>650</v>
      </c>
      <c r="F9" t="s">
        <v>640</v>
      </c>
    </row>
    <row r="10" spans="1:6" hidden="1">
      <c r="A10" s="11">
        <v>54855</v>
      </c>
      <c r="B10" t="s">
        <v>651</v>
      </c>
      <c r="C10" t="s">
        <v>636</v>
      </c>
      <c r="D10" t="s">
        <v>652</v>
      </c>
      <c r="E10" t="s">
        <v>653</v>
      </c>
      <c r="F10" t="s">
        <v>640</v>
      </c>
    </row>
    <row r="11" spans="1:6" hidden="1">
      <c r="A11" s="11">
        <v>54956</v>
      </c>
      <c r="B11" t="s">
        <v>654</v>
      </c>
      <c r="C11" t="s">
        <v>636</v>
      </c>
      <c r="D11" t="s">
        <v>652</v>
      </c>
      <c r="E11" t="s">
        <v>655</v>
      </c>
      <c r="F11" t="s">
        <v>640</v>
      </c>
    </row>
    <row r="12" spans="1:6" hidden="1">
      <c r="A12" s="11">
        <v>54992</v>
      </c>
      <c r="B12" t="s">
        <v>656</v>
      </c>
      <c r="C12" t="s">
        <v>636</v>
      </c>
      <c r="D12" t="s">
        <v>638</v>
      </c>
      <c r="E12" t="s">
        <v>639</v>
      </c>
      <c r="F12" t="s">
        <v>640</v>
      </c>
    </row>
    <row r="13" spans="1:6" hidden="1">
      <c r="A13" s="11">
        <v>46402</v>
      </c>
      <c r="B13" t="s">
        <v>657</v>
      </c>
      <c r="C13" t="s">
        <v>636</v>
      </c>
      <c r="D13" t="s">
        <v>658</v>
      </c>
      <c r="E13" t="s">
        <v>659</v>
      </c>
      <c r="F13" t="s">
        <v>660</v>
      </c>
    </row>
    <row r="14" spans="1:6" hidden="1">
      <c r="A14" s="11">
        <v>12027</v>
      </c>
      <c r="B14" t="s">
        <v>661</v>
      </c>
      <c r="C14" t="s">
        <v>636</v>
      </c>
      <c r="D14" t="s">
        <v>638</v>
      </c>
      <c r="E14" t="s">
        <v>655</v>
      </c>
      <c r="F14" t="s">
        <v>662</v>
      </c>
    </row>
    <row r="15" spans="1:6" hidden="1">
      <c r="A15" s="11">
        <v>200458</v>
      </c>
      <c r="B15" t="s">
        <v>50</v>
      </c>
      <c r="C15" t="s">
        <v>636</v>
      </c>
      <c r="D15" t="s">
        <v>15</v>
      </c>
      <c r="E15" t="s">
        <v>32</v>
      </c>
      <c r="F15" t="s">
        <v>46</v>
      </c>
    </row>
    <row r="16" spans="1:6" hidden="1">
      <c r="A16" s="11">
        <v>4323</v>
      </c>
      <c r="B16" t="s">
        <v>51</v>
      </c>
      <c r="C16" t="s">
        <v>636</v>
      </c>
      <c r="D16" t="s">
        <v>15</v>
      </c>
      <c r="E16" t="s">
        <v>32</v>
      </c>
      <c r="F16" t="s">
        <v>46</v>
      </c>
    </row>
    <row r="17" spans="1:6" hidden="1">
      <c r="A17" s="11">
        <v>200320</v>
      </c>
      <c r="B17" t="s">
        <v>55</v>
      </c>
      <c r="C17" t="s">
        <v>636</v>
      </c>
      <c r="D17" t="s">
        <v>15</v>
      </c>
      <c r="E17" t="s">
        <v>32</v>
      </c>
      <c r="F17" t="s">
        <v>46</v>
      </c>
    </row>
    <row r="18" spans="1:6">
      <c r="A18" s="11">
        <v>55179</v>
      </c>
      <c r="B18" t="s">
        <v>78</v>
      </c>
      <c r="C18" t="s">
        <v>636</v>
      </c>
      <c r="D18" t="s">
        <v>76</v>
      </c>
      <c r="E18" t="s">
        <v>77</v>
      </c>
      <c r="F18" t="s">
        <v>48</v>
      </c>
    </row>
    <row r="19" spans="1:6" hidden="1">
      <c r="A19" s="11">
        <v>12076</v>
      </c>
      <c r="B19" t="s">
        <v>663</v>
      </c>
      <c r="C19" t="s">
        <v>636</v>
      </c>
      <c r="D19" t="s">
        <v>645</v>
      </c>
      <c r="E19" t="s">
        <v>664</v>
      </c>
      <c r="F19" t="s">
        <v>662</v>
      </c>
    </row>
    <row r="20" spans="1:6">
      <c r="A20" s="11">
        <v>2336</v>
      </c>
      <c r="B20" t="s">
        <v>90</v>
      </c>
      <c r="C20" t="s">
        <v>636</v>
      </c>
      <c r="D20" t="s">
        <v>27</v>
      </c>
      <c r="E20" t="s">
        <v>28</v>
      </c>
      <c r="F20" t="s">
        <v>48</v>
      </c>
    </row>
    <row r="21" spans="1:6" hidden="1">
      <c r="A21">
        <v>675</v>
      </c>
      <c r="B21" t="s">
        <v>665</v>
      </c>
      <c r="C21" t="s">
        <v>636</v>
      </c>
      <c r="D21" t="s">
        <v>666</v>
      </c>
      <c r="E21" t="s">
        <v>667</v>
      </c>
      <c r="F21" t="s">
        <v>662</v>
      </c>
    </row>
    <row r="22" spans="1:6" hidden="1">
      <c r="A22" s="11">
        <v>201510</v>
      </c>
      <c r="B22" t="s">
        <v>668</v>
      </c>
      <c r="C22" t="s">
        <v>636</v>
      </c>
      <c r="D22" t="s">
        <v>638</v>
      </c>
      <c r="E22" t="s">
        <v>639</v>
      </c>
      <c r="F22" t="s">
        <v>662</v>
      </c>
    </row>
    <row r="23" spans="1:6" hidden="1">
      <c r="A23">
        <v>121</v>
      </c>
      <c r="B23" t="s">
        <v>669</v>
      </c>
      <c r="C23" t="s">
        <v>636</v>
      </c>
      <c r="D23" t="s">
        <v>638</v>
      </c>
      <c r="E23" t="s">
        <v>655</v>
      </c>
      <c r="F23" t="s">
        <v>662</v>
      </c>
    </row>
    <row r="24" spans="1:6" hidden="1">
      <c r="A24" s="11">
        <v>91070</v>
      </c>
      <c r="B24" t="s">
        <v>670</v>
      </c>
      <c r="C24" t="s">
        <v>636</v>
      </c>
      <c r="D24" t="s">
        <v>652</v>
      </c>
      <c r="E24" t="s">
        <v>655</v>
      </c>
      <c r="F24" t="s">
        <v>662</v>
      </c>
    </row>
    <row r="25" spans="1:6" hidden="1">
      <c r="A25" s="11">
        <v>2735</v>
      </c>
      <c r="B25" t="s">
        <v>671</v>
      </c>
      <c r="C25" t="s">
        <v>636</v>
      </c>
      <c r="D25" t="s">
        <v>652</v>
      </c>
      <c r="E25" t="s">
        <v>653</v>
      </c>
      <c r="F25" t="s">
        <v>662</v>
      </c>
    </row>
    <row r="26" spans="1:6" hidden="1">
      <c r="A26" s="11">
        <v>1497</v>
      </c>
      <c r="B26" t="s">
        <v>672</v>
      </c>
      <c r="C26" t="s">
        <v>636</v>
      </c>
      <c r="D26" t="s">
        <v>652</v>
      </c>
      <c r="E26" t="s">
        <v>655</v>
      </c>
      <c r="F26" t="s">
        <v>662</v>
      </c>
    </row>
    <row r="27" spans="1:6" hidden="1">
      <c r="A27">
        <v>631</v>
      </c>
      <c r="B27" t="s">
        <v>673</v>
      </c>
      <c r="C27" t="s">
        <v>636</v>
      </c>
      <c r="D27" t="s">
        <v>652</v>
      </c>
      <c r="E27" t="s">
        <v>674</v>
      </c>
      <c r="F27" t="s">
        <v>662</v>
      </c>
    </row>
    <row r="28" spans="1:6" hidden="1">
      <c r="A28" s="11">
        <v>2785</v>
      </c>
      <c r="B28" t="s">
        <v>675</v>
      </c>
      <c r="C28" t="s">
        <v>636</v>
      </c>
      <c r="D28" t="s">
        <v>652</v>
      </c>
      <c r="E28" t="s">
        <v>676</v>
      </c>
      <c r="F28" t="s">
        <v>662</v>
      </c>
    </row>
    <row r="29" spans="1:6" hidden="1">
      <c r="A29" s="11">
        <v>94044</v>
      </c>
      <c r="B29" t="s">
        <v>677</v>
      </c>
      <c r="C29" t="s">
        <v>636</v>
      </c>
      <c r="D29" t="s">
        <v>652</v>
      </c>
      <c r="E29" t="s">
        <v>639</v>
      </c>
      <c r="F29" t="s">
        <v>640</v>
      </c>
    </row>
    <row r="30" spans="1:6" hidden="1">
      <c r="A30" s="11">
        <v>4026</v>
      </c>
      <c r="B30" t="s">
        <v>678</v>
      </c>
      <c r="C30" t="s">
        <v>636</v>
      </c>
      <c r="D30" t="s">
        <v>652</v>
      </c>
      <c r="E30" t="s">
        <v>653</v>
      </c>
      <c r="F30" t="s">
        <v>662</v>
      </c>
    </row>
    <row r="31" spans="1:6" hidden="1">
      <c r="A31" s="11">
        <v>3243</v>
      </c>
      <c r="B31" t="s">
        <v>679</v>
      </c>
      <c r="C31" t="s">
        <v>636</v>
      </c>
      <c r="D31" t="s">
        <v>652</v>
      </c>
      <c r="E31" t="s">
        <v>639</v>
      </c>
      <c r="F31" t="s">
        <v>662</v>
      </c>
    </row>
    <row r="32" spans="1:6" hidden="1">
      <c r="A32" s="11">
        <v>8858</v>
      </c>
      <c r="B32" t="s">
        <v>680</v>
      </c>
      <c r="C32" t="s">
        <v>636</v>
      </c>
      <c r="D32" t="s">
        <v>681</v>
      </c>
      <c r="E32" t="s">
        <v>682</v>
      </c>
      <c r="F32" t="s">
        <v>662</v>
      </c>
    </row>
    <row r="33" spans="1:6" hidden="1">
      <c r="A33" s="11">
        <v>94042</v>
      </c>
      <c r="B33" t="s">
        <v>683</v>
      </c>
      <c r="C33" t="s">
        <v>636</v>
      </c>
      <c r="D33" t="s">
        <v>652</v>
      </c>
      <c r="E33" t="s">
        <v>639</v>
      </c>
      <c r="F33" t="s">
        <v>640</v>
      </c>
    </row>
    <row r="34" spans="1:6" hidden="1">
      <c r="A34" s="11">
        <v>4120</v>
      </c>
      <c r="B34" t="s">
        <v>684</v>
      </c>
      <c r="C34" t="s">
        <v>636</v>
      </c>
      <c r="D34" t="s">
        <v>652</v>
      </c>
      <c r="E34" t="s">
        <v>674</v>
      </c>
      <c r="F34" t="s">
        <v>662</v>
      </c>
    </row>
    <row r="35" spans="1:6" hidden="1">
      <c r="A35" s="11">
        <v>200311</v>
      </c>
      <c r="B35" t="s">
        <v>104</v>
      </c>
      <c r="C35" t="s">
        <v>636</v>
      </c>
      <c r="D35" t="s">
        <v>15</v>
      </c>
      <c r="E35" t="s">
        <v>32</v>
      </c>
      <c r="F35" t="s">
        <v>46</v>
      </c>
    </row>
    <row r="36" spans="1:6" hidden="1">
      <c r="A36" s="11">
        <v>12172</v>
      </c>
      <c r="B36" t="s">
        <v>685</v>
      </c>
      <c r="C36" t="s">
        <v>636</v>
      </c>
      <c r="D36" t="s">
        <v>686</v>
      </c>
      <c r="E36" t="s">
        <v>687</v>
      </c>
      <c r="F36" t="s">
        <v>662</v>
      </c>
    </row>
    <row r="37" spans="1:6">
      <c r="A37" s="11">
        <v>3877</v>
      </c>
      <c r="B37" t="s">
        <v>117</v>
      </c>
      <c r="C37" t="s">
        <v>636</v>
      </c>
      <c r="D37" t="s">
        <v>27</v>
      </c>
      <c r="E37" t="s">
        <v>28</v>
      </c>
      <c r="F37" t="s">
        <v>48</v>
      </c>
    </row>
    <row r="38" spans="1:6" hidden="1">
      <c r="A38" s="11">
        <v>5584</v>
      </c>
      <c r="B38" t="s">
        <v>688</v>
      </c>
      <c r="C38" t="s">
        <v>636</v>
      </c>
      <c r="D38" t="s">
        <v>686</v>
      </c>
      <c r="E38" t="s">
        <v>689</v>
      </c>
      <c r="F38" t="s">
        <v>662</v>
      </c>
    </row>
    <row r="39" spans="1:6" hidden="1">
      <c r="A39" s="11">
        <v>5204</v>
      </c>
      <c r="B39" t="s">
        <v>690</v>
      </c>
      <c r="C39" t="s">
        <v>636</v>
      </c>
      <c r="D39" t="s">
        <v>681</v>
      </c>
      <c r="E39" t="s">
        <v>691</v>
      </c>
      <c r="F39" t="s">
        <v>662</v>
      </c>
    </row>
    <row r="40" spans="1:6" hidden="1">
      <c r="A40" s="11">
        <v>200784</v>
      </c>
      <c r="B40" t="s">
        <v>692</v>
      </c>
      <c r="C40" t="s">
        <v>636</v>
      </c>
      <c r="D40" t="s">
        <v>652</v>
      </c>
      <c r="E40" t="s">
        <v>653</v>
      </c>
      <c r="F40" t="s">
        <v>662</v>
      </c>
    </row>
    <row r="41" spans="1:6" hidden="1">
      <c r="A41" s="11">
        <v>93777</v>
      </c>
      <c r="B41" t="s">
        <v>693</v>
      </c>
      <c r="C41" t="s">
        <v>636</v>
      </c>
      <c r="D41" t="s">
        <v>652</v>
      </c>
      <c r="E41" t="s">
        <v>639</v>
      </c>
      <c r="F41" t="s">
        <v>640</v>
      </c>
    </row>
    <row r="42" spans="1:6" hidden="1">
      <c r="A42" s="11">
        <v>201077</v>
      </c>
      <c r="B42" t="s">
        <v>694</v>
      </c>
      <c r="C42" t="s">
        <v>636</v>
      </c>
      <c r="D42" t="s">
        <v>652</v>
      </c>
      <c r="E42" t="s">
        <v>655</v>
      </c>
      <c r="F42" t="s">
        <v>662</v>
      </c>
    </row>
    <row r="43" spans="1:6">
      <c r="A43" s="11">
        <v>38918</v>
      </c>
      <c r="B43" t="s">
        <v>121</v>
      </c>
      <c r="C43" t="s">
        <v>636</v>
      </c>
      <c r="D43" t="s">
        <v>27</v>
      </c>
      <c r="E43" t="s">
        <v>28</v>
      </c>
      <c r="F43" t="s">
        <v>48</v>
      </c>
    </row>
    <row r="44" spans="1:6" hidden="1">
      <c r="A44" s="11">
        <v>3013</v>
      </c>
      <c r="B44" t="s">
        <v>695</v>
      </c>
      <c r="C44" t="s">
        <v>636</v>
      </c>
      <c r="D44" t="s">
        <v>666</v>
      </c>
      <c r="E44" t="s">
        <v>667</v>
      </c>
      <c r="F44" t="s">
        <v>662</v>
      </c>
    </row>
    <row r="45" spans="1:6" hidden="1">
      <c r="A45" s="11">
        <v>93159</v>
      </c>
      <c r="B45" t="s">
        <v>696</v>
      </c>
      <c r="C45" t="s">
        <v>636</v>
      </c>
      <c r="D45" t="s">
        <v>638</v>
      </c>
      <c r="E45" t="s">
        <v>697</v>
      </c>
      <c r="F45" t="s">
        <v>640</v>
      </c>
    </row>
    <row r="46" spans="1:6" hidden="1">
      <c r="A46" s="11">
        <v>93253</v>
      </c>
      <c r="B46" t="s">
        <v>698</v>
      </c>
      <c r="C46" t="s">
        <v>636</v>
      </c>
      <c r="D46" t="s">
        <v>638</v>
      </c>
      <c r="E46" t="s">
        <v>699</v>
      </c>
      <c r="F46" t="s">
        <v>640</v>
      </c>
    </row>
    <row r="47" spans="1:6" hidden="1">
      <c r="A47" s="11">
        <v>3007</v>
      </c>
      <c r="B47" t="s">
        <v>700</v>
      </c>
      <c r="C47" t="s">
        <v>636</v>
      </c>
      <c r="D47" t="s">
        <v>638</v>
      </c>
      <c r="E47" t="s">
        <v>653</v>
      </c>
      <c r="F47" t="s">
        <v>662</v>
      </c>
    </row>
    <row r="48" spans="1:6" hidden="1">
      <c r="A48" s="11">
        <v>93912</v>
      </c>
      <c r="B48" t="s">
        <v>701</v>
      </c>
      <c r="C48" t="s">
        <v>636</v>
      </c>
      <c r="D48" t="s">
        <v>702</v>
      </c>
      <c r="E48" t="s">
        <v>703</v>
      </c>
      <c r="F48" t="s">
        <v>640</v>
      </c>
    </row>
    <row r="49" spans="1:6" hidden="1">
      <c r="A49" s="11">
        <v>201014</v>
      </c>
      <c r="B49" t="s">
        <v>704</v>
      </c>
      <c r="C49" t="s">
        <v>636</v>
      </c>
      <c r="D49" t="s">
        <v>705</v>
      </c>
      <c r="E49" t="s">
        <v>706</v>
      </c>
      <c r="F49" t="s">
        <v>662</v>
      </c>
    </row>
    <row r="50" spans="1:6" hidden="1">
      <c r="A50" s="11">
        <v>88680</v>
      </c>
      <c r="B50" t="s">
        <v>707</v>
      </c>
      <c r="C50" t="s">
        <v>636</v>
      </c>
      <c r="D50" t="s">
        <v>686</v>
      </c>
      <c r="E50" t="s">
        <v>687</v>
      </c>
      <c r="F50" t="s">
        <v>662</v>
      </c>
    </row>
    <row r="51" spans="1:6" hidden="1">
      <c r="A51" s="11">
        <v>201616</v>
      </c>
      <c r="B51" t="s">
        <v>708</v>
      </c>
      <c r="C51" t="s">
        <v>636</v>
      </c>
      <c r="D51" t="s">
        <v>645</v>
      </c>
      <c r="E51" t="s">
        <v>709</v>
      </c>
      <c r="F51" t="s">
        <v>662</v>
      </c>
    </row>
    <row r="52" spans="1:6" hidden="1">
      <c r="A52" s="11">
        <v>200565</v>
      </c>
      <c r="B52" t="s">
        <v>710</v>
      </c>
      <c r="C52" t="s">
        <v>636</v>
      </c>
      <c r="D52" t="s">
        <v>638</v>
      </c>
      <c r="E52" t="s">
        <v>655</v>
      </c>
      <c r="F52" t="s">
        <v>662</v>
      </c>
    </row>
    <row r="53" spans="1:6" hidden="1">
      <c r="A53" s="11">
        <v>201109</v>
      </c>
      <c r="B53" t="s">
        <v>711</v>
      </c>
      <c r="C53" t="s">
        <v>636</v>
      </c>
      <c r="D53" t="s">
        <v>686</v>
      </c>
      <c r="E53" t="s">
        <v>712</v>
      </c>
      <c r="F53" t="s">
        <v>640</v>
      </c>
    </row>
    <row r="54" spans="1:6" hidden="1">
      <c r="A54" s="11">
        <v>1887</v>
      </c>
      <c r="B54" t="s">
        <v>713</v>
      </c>
      <c r="C54" t="s">
        <v>636</v>
      </c>
      <c r="D54" t="s">
        <v>638</v>
      </c>
      <c r="E54" t="s">
        <v>653</v>
      </c>
      <c r="F54" t="s">
        <v>662</v>
      </c>
    </row>
    <row r="55" spans="1:6" hidden="1">
      <c r="A55" s="11">
        <v>93292</v>
      </c>
      <c r="B55" t="s">
        <v>714</v>
      </c>
      <c r="C55" t="s">
        <v>636</v>
      </c>
      <c r="D55" t="s">
        <v>666</v>
      </c>
      <c r="E55" t="s">
        <v>715</v>
      </c>
      <c r="F55" t="s">
        <v>640</v>
      </c>
    </row>
    <row r="56" spans="1:6" hidden="1">
      <c r="A56" s="11">
        <v>18342</v>
      </c>
      <c r="B56" t="s">
        <v>716</v>
      </c>
      <c r="C56" t="s">
        <v>636</v>
      </c>
      <c r="D56" t="s">
        <v>666</v>
      </c>
      <c r="E56" t="s">
        <v>717</v>
      </c>
      <c r="F56" t="s">
        <v>640</v>
      </c>
    </row>
    <row r="57" spans="1:6" hidden="1">
      <c r="A57" s="11">
        <v>93899</v>
      </c>
      <c r="B57" t="s">
        <v>718</v>
      </c>
      <c r="C57" t="s">
        <v>636</v>
      </c>
      <c r="D57" t="s">
        <v>719</v>
      </c>
      <c r="E57" t="s">
        <v>720</v>
      </c>
      <c r="F57" t="s">
        <v>721</v>
      </c>
    </row>
    <row r="58" spans="1:6" hidden="1">
      <c r="A58" s="11">
        <v>93654</v>
      </c>
      <c r="B58" t="s">
        <v>722</v>
      </c>
      <c r="C58" t="s">
        <v>636</v>
      </c>
      <c r="D58" t="s">
        <v>723</v>
      </c>
      <c r="E58" t="s">
        <v>697</v>
      </c>
      <c r="F58" t="s">
        <v>640</v>
      </c>
    </row>
    <row r="59" spans="1:6" hidden="1">
      <c r="A59" s="11">
        <v>93665</v>
      </c>
      <c r="B59" t="s">
        <v>724</v>
      </c>
      <c r="C59" t="s">
        <v>636</v>
      </c>
      <c r="D59" t="s">
        <v>723</v>
      </c>
      <c r="E59" t="s">
        <v>699</v>
      </c>
      <c r="F59" t="s">
        <v>640</v>
      </c>
    </row>
    <row r="60" spans="1:6">
      <c r="A60" s="11">
        <v>43879</v>
      </c>
      <c r="B60" t="s">
        <v>138</v>
      </c>
      <c r="C60" t="s">
        <v>636</v>
      </c>
      <c r="D60" t="s">
        <v>76</v>
      </c>
      <c r="E60" t="s">
        <v>77</v>
      </c>
      <c r="F60" t="s">
        <v>48</v>
      </c>
    </row>
    <row r="61" spans="1:6">
      <c r="A61" s="11">
        <v>201058</v>
      </c>
      <c r="B61" t="s">
        <v>139</v>
      </c>
      <c r="C61" t="s">
        <v>636</v>
      </c>
      <c r="D61" t="s">
        <v>76</v>
      </c>
      <c r="E61" t="s">
        <v>77</v>
      </c>
      <c r="F61" t="s">
        <v>29</v>
      </c>
    </row>
    <row r="62" spans="1:6">
      <c r="A62" s="11">
        <v>6103</v>
      </c>
      <c r="B62" t="s">
        <v>154</v>
      </c>
      <c r="C62" t="s">
        <v>636</v>
      </c>
      <c r="D62" t="s">
        <v>27</v>
      </c>
      <c r="E62" t="s">
        <v>28</v>
      </c>
      <c r="F62" t="s">
        <v>48</v>
      </c>
    </row>
    <row r="63" spans="1:6">
      <c r="A63" s="11">
        <v>1722</v>
      </c>
      <c r="B63" t="s">
        <v>159</v>
      </c>
      <c r="C63" t="s">
        <v>636</v>
      </c>
      <c r="D63" t="s">
        <v>76</v>
      </c>
      <c r="E63" t="s">
        <v>77</v>
      </c>
      <c r="F63" t="s">
        <v>48</v>
      </c>
    </row>
    <row r="64" spans="1:6">
      <c r="A64" s="11">
        <v>61956</v>
      </c>
      <c r="B64" t="s">
        <v>168</v>
      </c>
      <c r="C64" t="s">
        <v>636</v>
      </c>
      <c r="D64" t="s">
        <v>27</v>
      </c>
      <c r="E64" t="s">
        <v>28</v>
      </c>
      <c r="F64" t="s">
        <v>48</v>
      </c>
    </row>
    <row r="65" spans="1:6">
      <c r="A65" s="11">
        <v>201368</v>
      </c>
      <c r="B65" t="s">
        <v>170</v>
      </c>
      <c r="C65" t="s">
        <v>636</v>
      </c>
      <c r="D65" t="s">
        <v>27</v>
      </c>
      <c r="E65" t="s">
        <v>28</v>
      </c>
      <c r="F65" t="s">
        <v>48</v>
      </c>
    </row>
    <row r="66" spans="1:6">
      <c r="A66" s="11">
        <v>2857</v>
      </c>
      <c r="B66" t="s">
        <v>171</v>
      </c>
      <c r="C66" t="s">
        <v>636</v>
      </c>
      <c r="D66" t="s">
        <v>27</v>
      </c>
      <c r="E66" t="s">
        <v>28</v>
      </c>
      <c r="F66" t="s">
        <v>29</v>
      </c>
    </row>
    <row r="67" spans="1:6">
      <c r="A67" s="11">
        <v>6159</v>
      </c>
      <c r="B67" t="s">
        <v>172</v>
      </c>
      <c r="C67" t="s">
        <v>636</v>
      </c>
      <c r="D67" t="s">
        <v>27</v>
      </c>
      <c r="E67" t="s">
        <v>28</v>
      </c>
      <c r="F67" t="s">
        <v>48</v>
      </c>
    </row>
    <row r="68" spans="1:6">
      <c r="A68" s="11">
        <v>2332</v>
      </c>
      <c r="B68" t="s">
        <v>178</v>
      </c>
      <c r="C68" t="s">
        <v>636</v>
      </c>
      <c r="D68" t="s">
        <v>27</v>
      </c>
      <c r="E68" t="s">
        <v>28</v>
      </c>
      <c r="F68" t="s">
        <v>48</v>
      </c>
    </row>
    <row r="69" spans="1:6">
      <c r="A69" s="11">
        <v>12030</v>
      </c>
      <c r="B69" t="s">
        <v>180</v>
      </c>
      <c r="C69" t="s">
        <v>636</v>
      </c>
      <c r="D69" t="s">
        <v>27</v>
      </c>
      <c r="E69" t="s">
        <v>28</v>
      </c>
      <c r="F69" t="s">
        <v>48</v>
      </c>
    </row>
    <row r="70" spans="1:6">
      <c r="A70" s="11">
        <v>2403</v>
      </c>
      <c r="B70" t="s">
        <v>181</v>
      </c>
      <c r="C70" t="s">
        <v>636</v>
      </c>
      <c r="D70" t="s">
        <v>27</v>
      </c>
      <c r="E70" t="s">
        <v>28</v>
      </c>
      <c r="F70" t="s">
        <v>48</v>
      </c>
    </row>
    <row r="71" spans="1:6">
      <c r="A71" s="11">
        <v>12063</v>
      </c>
      <c r="B71" t="s">
        <v>182</v>
      </c>
      <c r="C71" t="s">
        <v>636</v>
      </c>
      <c r="D71" t="s">
        <v>27</v>
      </c>
      <c r="E71" t="s">
        <v>28</v>
      </c>
      <c r="F71" t="s">
        <v>48</v>
      </c>
    </row>
    <row r="72" spans="1:6">
      <c r="A72" s="11">
        <v>6511</v>
      </c>
      <c r="B72" t="s">
        <v>200</v>
      </c>
      <c r="C72" t="s">
        <v>636</v>
      </c>
      <c r="D72" t="s">
        <v>27</v>
      </c>
      <c r="E72" t="s">
        <v>28</v>
      </c>
      <c r="F72" t="s">
        <v>48</v>
      </c>
    </row>
    <row r="73" spans="1:6" hidden="1">
      <c r="A73" s="11">
        <v>93952</v>
      </c>
      <c r="B73" t="s">
        <v>725</v>
      </c>
      <c r="C73" t="s">
        <v>636</v>
      </c>
      <c r="D73" t="s">
        <v>638</v>
      </c>
      <c r="E73" t="s">
        <v>655</v>
      </c>
      <c r="F73" t="s">
        <v>662</v>
      </c>
    </row>
    <row r="74" spans="1:6" hidden="1">
      <c r="A74" s="11">
        <v>93363</v>
      </c>
      <c r="B74" t="s">
        <v>726</v>
      </c>
      <c r="C74" t="s">
        <v>636</v>
      </c>
      <c r="D74" t="s">
        <v>723</v>
      </c>
      <c r="E74" t="s">
        <v>676</v>
      </c>
      <c r="F74" t="s">
        <v>640</v>
      </c>
    </row>
    <row r="75" spans="1:6">
      <c r="A75" s="11">
        <v>200795</v>
      </c>
      <c r="B75" t="s">
        <v>207</v>
      </c>
      <c r="C75" t="s">
        <v>636</v>
      </c>
      <c r="D75" t="s">
        <v>27</v>
      </c>
      <c r="E75" t="s">
        <v>28</v>
      </c>
      <c r="F75" t="s">
        <v>29</v>
      </c>
    </row>
    <row r="76" spans="1:6">
      <c r="A76" s="11">
        <v>94092</v>
      </c>
      <c r="B76" t="s">
        <v>212</v>
      </c>
      <c r="C76" t="s">
        <v>636</v>
      </c>
      <c r="D76" t="s">
        <v>27</v>
      </c>
      <c r="E76" t="s">
        <v>28</v>
      </c>
      <c r="F76" t="s">
        <v>29</v>
      </c>
    </row>
    <row r="77" spans="1:6" hidden="1">
      <c r="A77" s="11">
        <v>91784</v>
      </c>
      <c r="B77" t="s">
        <v>727</v>
      </c>
      <c r="C77" t="s">
        <v>636</v>
      </c>
      <c r="D77" t="s">
        <v>638</v>
      </c>
      <c r="E77" t="s">
        <v>655</v>
      </c>
      <c r="F77" t="s">
        <v>662</v>
      </c>
    </row>
    <row r="78" spans="1:6">
      <c r="A78" s="11">
        <v>2905</v>
      </c>
      <c r="B78" t="s">
        <v>223</v>
      </c>
      <c r="C78" t="s">
        <v>636</v>
      </c>
      <c r="D78" t="s">
        <v>27</v>
      </c>
      <c r="E78" t="s">
        <v>28</v>
      </c>
      <c r="F78" t="s">
        <v>48</v>
      </c>
    </row>
    <row r="79" spans="1:6">
      <c r="A79" s="11">
        <v>11828</v>
      </c>
      <c r="B79" t="s">
        <v>225</v>
      </c>
      <c r="C79" t="s">
        <v>636</v>
      </c>
      <c r="D79" t="s">
        <v>27</v>
      </c>
      <c r="E79" t="s">
        <v>28</v>
      </c>
      <c r="F79" t="s">
        <v>48</v>
      </c>
    </row>
    <row r="80" spans="1:6" hidden="1">
      <c r="A80" s="11">
        <v>49781</v>
      </c>
      <c r="B80" t="s">
        <v>728</v>
      </c>
      <c r="C80" t="s">
        <v>636</v>
      </c>
      <c r="D80" t="s">
        <v>652</v>
      </c>
      <c r="E80" t="s">
        <v>639</v>
      </c>
      <c r="F80" t="s">
        <v>640</v>
      </c>
    </row>
    <row r="81" spans="1:6">
      <c r="A81" s="11">
        <v>200910</v>
      </c>
      <c r="B81" t="s">
        <v>227</v>
      </c>
      <c r="C81" t="s">
        <v>636</v>
      </c>
      <c r="D81" t="s">
        <v>27</v>
      </c>
      <c r="E81" t="s">
        <v>28</v>
      </c>
      <c r="F81" t="s">
        <v>48</v>
      </c>
    </row>
    <row r="82" spans="1:6" hidden="1">
      <c r="A82" s="11">
        <v>11800</v>
      </c>
      <c r="B82" t="s">
        <v>729</v>
      </c>
      <c r="C82" t="s">
        <v>636</v>
      </c>
      <c r="D82" t="s">
        <v>645</v>
      </c>
      <c r="E82" t="s">
        <v>730</v>
      </c>
      <c r="F82" t="s">
        <v>662</v>
      </c>
    </row>
    <row r="83" spans="1:6" hidden="1">
      <c r="A83" s="11">
        <v>47813</v>
      </c>
      <c r="B83" t="s">
        <v>731</v>
      </c>
      <c r="C83" t="s">
        <v>636</v>
      </c>
      <c r="D83" t="s">
        <v>638</v>
      </c>
      <c r="E83" t="s">
        <v>732</v>
      </c>
      <c r="F83" t="s">
        <v>662</v>
      </c>
    </row>
    <row r="84" spans="1:6">
      <c r="A84" s="11">
        <v>2239</v>
      </c>
      <c r="B84" t="s">
        <v>242</v>
      </c>
      <c r="C84" t="s">
        <v>636</v>
      </c>
      <c r="D84" t="s">
        <v>27</v>
      </c>
      <c r="E84" t="s">
        <v>28</v>
      </c>
      <c r="F84" t="s">
        <v>48</v>
      </c>
    </row>
    <row r="85" spans="1:6">
      <c r="A85" s="11">
        <v>95832</v>
      </c>
      <c r="B85" t="s">
        <v>248</v>
      </c>
      <c r="C85" t="s">
        <v>636</v>
      </c>
      <c r="D85" t="s">
        <v>27</v>
      </c>
      <c r="E85" t="s">
        <v>28</v>
      </c>
      <c r="F85" t="s">
        <v>48</v>
      </c>
    </row>
    <row r="86" spans="1:6">
      <c r="A86" s="11">
        <v>200288</v>
      </c>
      <c r="B86" t="s">
        <v>252</v>
      </c>
      <c r="C86" t="s">
        <v>636</v>
      </c>
      <c r="D86" t="s">
        <v>27</v>
      </c>
      <c r="E86" t="s">
        <v>28</v>
      </c>
      <c r="F86" t="s">
        <v>48</v>
      </c>
    </row>
    <row r="87" spans="1:6" hidden="1">
      <c r="A87" s="11">
        <v>201358</v>
      </c>
      <c r="B87" t="s">
        <v>733</v>
      </c>
      <c r="C87" t="s">
        <v>636</v>
      </c>
      <c r="D87" t="s">
        <v>686</v>
      </c>
      <c r="E87" t="s">
        <v>687</v>
      </c>
      <c r="F87" t="s">
        <v>662</v>
      </c>
    </row>
    <row r="88" spans="1:6">
      <c r="A88" s="11">
        <v>10258</v>
      </c>
      <c r="B88" t="s">
        <v>256</v>
      </c>
      <c r="C88" t="s">
        <v>636</v>
      </c>
      <c r="D88" t="s">
        <v>27</v>
      </c>
      <c r="E88" t="s">
        <v>28</v>
      </c>
      <c r="F88" t="s">
        <v>48</v>
      </c>
    </row>
    <row r="89" spans="1:6">
      <c r="A89" s="11">
        <v>200237</v>
      </c>
      <c r="B89" t="s">
        <v>260</v>
      </c>
      <c r="C89" t="s">
        <v>636</v>
      </c>
      <c r="D89" t="s">
        <v>27</v>
      </c>
      <c r="E89" t="s">
        <v>28</v>
      </c>
      <c r="F89" t="s">
        <v>48</v>
      </c>
    </row>
    <row r="90" spans="1:6" hidden="1">
      <c r="A90" s="11">
        <v>93540</v>
      </c>
      <c r="B90" t="s">
        <v>261</v>
      </c>
      <c r="C90" t="s">
        <v>636</v>
      </c>
      <c r="D90" t="s">
        <v>15</v>
      </c>
      <c r="E90" t="s">
        <v>32</v>
      </c>
      <c r="F90" t="s">
        <v>29</v>
      </c>
    </row>
    <row r="91" spans="1:6" hidden="1">
      <c r="A91" s="11">
        <v>12061</v>
      </c>
      <c r="B91" t="s">
        <v>734</v>
      </c>
      <c r="C91" t="s">
        <v>636</v>
      </c>
      <c r="D91" t="s">
        <v>666</v>
      </c>
      <c r="E91" t="s">
        <v>735</v>
      </c>
      <c r="F91" t="s">
        <v>662</v>
      </c>
    </row>
    <row r="92" spans="1:6">
      <c r="A92" s="11">
        <v>200942</v>
      </c>
      <c r="B92" t="s">
        <v>270</v>
      </c>
      <c r="C92" t="s">
        <v>636</v>
      </c>
      <c r="D92" t="s">
        <v>27</v>
      </c>
      <c r="E92" t="s">
        <v>28</v>
      </c>
      <c r="F92" t="s">
        <v>29</v>
      </c>
    </row>
    <row r="93" spans="1:6" hidden="1">
      <c r="A93" s="11">
        <v>12163</v>
      </c>
      <c r="B93" t="s">
        <v>736</v>
      </c>
      <c r="C93" t="s">
        <v>636</v>
      </c>
      <c r="D93" t="s">
        <v>652</v>
      </c>
      <c r="E93" t="s">
        <v>737</v>
      </c>
      <c r="F93" t="s">
        <v>662</v>
      </c>
    </row>
    <row r="94" spans="1:6" hidden="1">
      <c r="A94" s="11">
        <v>18506</v>
      </c>
      <c r="B94" t="s">
        <v>738</v>
      </c>
      <c r="C94" t="s">
        <v>636</v>
      </c>
      <c r="D94" t="s">
        <v>645</v>
      </c>
      <c r="E94" t="s">
        <v>730</v>
      </c>
      <c r="F94" t="s">
        <v>662</v>
      </c>
    </row>
    <row r="95" spans="1:6" hidden="1">
      <c r="A95">
        <v>370</v>
      </c>
      <c r="B95" t="s">
        <v>739</v>
      </c>
      <c r="C95" t="s">
        <v>636</v>
      </c>
      <c r="D95" t="s">
        <v>652</v>
      </c>
      <c r="E95" t="s">
        <v>639</v>
      </c>
      <c r="F95" t="s">
        <v>662</v>
      </c>
    </row>
    <row r="96" spans="1:6" hidden="1">
      <c r="A96" s="11">
        <v>2987</v>
      </c>
      <c r="B96" t="s">
        <v>740</v>
      </c>
      <c r="C96" t="s">
        <v>636</v>
      </c>
      <c r="D96" t="s">
        <v>652</v>
      </c>
      <c r="E96" t="s">
        <v>639</v>
      </c>
      <c r="F96" t="s">
        <v>662</v>
      </c>
    </row>
    <row r="97" spans="1:6" hidden="1">
      <c r="A97" s="11">
        <v>11949</v>
      </c>
      <c r="B97" t="s">
        <v>741</v>
      </c>
      <c r="C97" t="s">
        <v>636</v>
      </c>
      <c r="D97" t="s">
        <v>652</v>
      </c>
      <c r="E97" t="s">
        <v>653</v>
      </c>
      <c r="F97" t="s">
        <v>662</v>
      </c>
    </row>
    <row r="98" spans="1:6" hidden="1">
      <c r="A98" s="11">
        <v>2011</v>
      </c>
      <c r="B98" t="s">
        <v>742</v>
      </c>
      <c r="C98" t="s">
        <v>636</v>
      </c>
      <c r="D98" t="s">
        <v>638</v>
      </c>
      <c r="E98" t="s">
        <v>653</v>
      </c>
      <c r="F98" t="s">
        <v>662</v>
      </c>
    </row>
    <row r="99" spans="1:6" hidden="1">
      <c r="A99">
        <v>271</v>
      </c>
      <c r="B99" t="s">
        <v>743</v>
      </c>
      <c r="C99" t="s">
        <v>636</v>
      </c>
      <c r="D99" t="s">
        <v>638</v>
      </c>
      <c r="E99" t="s">
        <v>655</v>
      </c>
      <c r="F99" t="s">
        <v>662</v>
      </c>
    </row>
    <row r="100" spans="1:6">
      <c r="A100" s="11">
        <v>6513</v>
      </c>
      <c r="B100" t="s">
        <v>289</v>
      </c>
      <c r="C100" t="s">
        <v>636</v>
      </c>
      <c r="D100" t="s">
        <v>27</v>
      </c>
      <c r="E100" t="s">
        <v>28</v>
      </c>
      <c r="F100" t="s">
        <v>48</v>
      </c>
    </row>
    <row r="101" spans="1:6" hidden="1">
      <c r="A101" s="11">
        <v>4514</v>
      </c>
      <c r="B101" t="s">
        <v>744</v>
      </c>
      <c r="C101" t="s">
        <v>636</v>
      </c>
      <c r="D101" t="s">
        <v>666</v>
      </c>
      <c r="E101" t="s">
        <v>667</v>
      </c>
      <c r="F101" t="s">
        <v>662</v>
      </c>
    </row>
    <row r="102" spans="1:6">
      <c r="A102" s="11">
        <v>200466</v>
      </c>
      <c r="B102" t="s">
        <v>296</v>
      </c>
      <c r="C102" t="s">
        <v>636</v>
      </c>
      <c r="D102" t="s">
        <v>27</v>
      </c>
      <c r="E102" t="s">
        <v>28</v>
      </c>
      <c r="F102" t="s">
        <v>48</v>
      </c>
    </row>
    <row r="103" spans="1:6" hidden="1">
      <c r="A103" s="11">
        <v>14056</v>
      </c>
      <c r="B103" t="s">
        <v>745</v>
      </c>
      <c r="C103" t="s">
        <v>636</v>
      </c>
      <c r="D103" t="s">
        <v>645</v>
      </c>
      <c r="E103" t="s">
        <v>746</v>
      </c>
      <c r="F103" t="s">
        <v>662</v>
      </c>
    </row>
    <row r="104" spans="1:6" hidden="1">
      <c r="A104">
        <v>287</v>
      </c>
      <c r="B104" t="s">
        <v>747</v>
      </c>
      <c r="C104" t="s">
        <v>636</v>
      </c>
      <c r="D104" t="s">
        <v>638</v>
      </c>
      <c r="E104" t="s">
        <v>655</v>
      </c>
      <c r="F104" t="s">
        <v>662</v>
      </c>
    </row>
    <row r="105" spans="1:6" hidden="1">
      <c r="A105" s="11">
        <v>200360</v>
      </c>
      <c r="B105" t="s">
        <v>748</v>
      </c>
      <c r="C105" t="s">
        <v>636</v>
      </c>
      <c r="D105" t="s">
        <v>638</v>
      </c>
      <c r="E105" t="s">
        <v>639</v>
      </c>
      <c r="F105" t="s">
        <v>640</v>
      </c>
    </row>
    <row r="106" spans="1:6">
      <c r="A106" s="11">
        <v>12653</v>
      </c>
      <c r="B106" t="s">
        <v>301</v>
      </c>
      <c r="C106" t="s">
        <v>636</v>
      </c>
      <c r="D106" t="s">
        <v>27</v>
      </c>
      <c r="E106" t="s">
        <v>28</v>
      </c>
      <c r="F106" t="s">
        <v>29</v>
      </c>
    </row>
    <row r="107" spans="1:6">
      <c r="A107" s="11">
        <v>200913</v>
      </c>
      <c r="B107" t="s">
        <v>303</v>
      </c>
      <c r="C107" t="s">
        <v>636</v>
      </c>
      <c r="D107" t="s">
        <v>27</v>
      </c>
      <c r="E107" t="s">
        <v>28</v>
      </c>
      <c r="F107" t="s">
        <v>48</v>
      </c>
    </row>
    <row r="108" spans="1:6">
      <c r="A108" s="11">
        <v>192535</v>
      </c>
      <c r="B108" t="s">
        <v>304</v>
      </c>
      <c r="C108" t="s">
        <v>636</v>
      </c>
      <c r="D108" t="s">
        <v>27</v>
      </c>
      <c r="E108" t="s">
        <v>28</v>
      </c>
      <c r="F108" t="s">
        <v>29</v>
      </c>
    </row>
    <row r="109" spans="1:6" hidden="1">
      <c r="A109">
        <v>796</v>
      </c>
      <c r="B109" t="s">
        <v>749</v>
      </c>
      <c r="C109" t="s">
        <v>636</v>
      </c>
      <c r="D109" t="s">
        <v>638</v>
      </c>
      <c r="E109" t="s">
        <v>737</v>
      </c>
      <c r="F109" t="s">
        <v>662</v>
      </c>
    </row>
    <row r="110" spans="1:6" hidden="1">
      <c r="A110" s="11">
        <v>1124</v>
      </c>
      <c r="B110" t="s">
        <v>750</v>
      </c>
      <c r="C110" t="s">
        <v>636</v>
      </c>
      <c r="D110" t="s">
        <v>686</v>
      </c>
      <c r="E110" t="s">
        <v>687</v>
      </c>
      <c r="F110" t="s">
        <v>640</v>
      </c>
    </row>
    <row r="111" spans="1:6" hidden="1">
      <c r="A111" s="11">
        <v>9767</v>
      </c>
      <c r="B111" t="s">
        <v>751</v>
      </c>
      <c r="C111" t="s">
        <v>636</v>
      </c>
      <c r="D111" t="s">
        <v>752</v>
      </c>
      <c r="E111" t="s">
        <v>753</v>
      </c>
      <c r="F111" t="s">
        <v>754</v>
      </c>
    </row>
    <row r="112" spans="1:6" hidden="1">
      <c r="A112" s="11">
        <v>4562</v>
      </c>
      <c r="B112" t="s">
        <v>755</v>
      </c>
      <c r="C112" t="s">
        <v>636</v>
      </c>
      <c r="D112" t="s">
        <v>686</v>
      </c>
      <c r="E112" t="s">
        <v>756</v>
      </c>
      <c r="F112" t="s">
        <v>662</v>
      </c>
    </row>
    <row r="113" spans="1:6">
      <c r="A113" s="11">
        <v>2280</v>
      </c>
      <c r="B113" t="s">
        <v>334</v>
      </c>
      <c r="C113" t="s">
        <v>636</v>
      </c>
      <c r="D113" t="s">
        <v>27</v>
      </c>
      <c r="E113" t="s">
        <v>28</v>
      </c>
      <c r="F113" t="s">
        <v>48</v>
      </c>
    </row>
    <row r="114" spans="1:6">
      <c r="A114" s="11">
        <v>92956</v>
      </c>
      <c r="B114" t="s">
        <v>337</v>
      </c>
      <c r="C114" t="s">
        <v>636</v>
      </c>
      <c r="D114" t="s">
        <v>27</v>
      </c>
      <c r="E114" t="s">
        <v>28</v>
      </c>
      <c r="F114" t="s">
        <v>29</v>
      </c>
    </row>
    <row r="115" spans="1:6" hidden="1">
      <c r="A115" s="11">
        <v>93036</v>
      </c>
      <c r="B115" t="s">
        <v>341</v>
      </c>
      <c r="C115" t="s">
        <v>636</v>
      </c>
      <c r="D115" t="s">
        <v>15</v>
      </c>
      <c r="E115" t="s">
        <v>32</v>
      </c>
      <c r="F115" t="s">
        <v>29</v>
      </c>
    </row>
    <row r="116" spans="1:6">
      <c r="A116" s="11">
        <v>94184</v>
      </c>
      <c r="B116" t="s">
        <v>344</v>
      </c>
      <c r="C116" t="s">
        <v>636</v>
      </c>
      <c r="D116" t="s">
        <v>27</v>
      </c>
      <c r="E116" t="s">
        <v>28</v>
      </c>
      <c r="F116" t="s">
        <v>48</v>
      </c>
    </row>
    <row r="117" spans="1:6">
      <c r="A117" s="11">
        <v>55181</v>
      </c>
      <c r="B117" t="s">
        <v>351</v>
      </c>
      <c r="C117" t="s">
        <v>636</v>
      </c>
      <c r="D117" t="s">
        <v>76</v>
      </c>
      <c r="E117" t="s">
        <v>77</v>
      </c>
      <c r="F117" t="s">
        <v>48</v>
      </c>
    </row>
    <row r="118" spans="1:6" hidden="1">
      <c r="A118" s="11">
        <v>4205</v>
      </c>
      <c r="B118" t="s">
        <v>757</v>
      </c>
      <c r="C118" t="s">
        <v>636</v>
      </c>
      <c r="D118" t="s">
        <v>638</v>
      </c>
      <c r="E118" t="s">
        <v>639</v>
      </c>
      <c r="F118" t="s">
        <v>662</v>
      </c>
    </row>
    <row r="119" spans="1:6" hidden="1">
      <c r="A119">
        <v>365</v>
      </c>
      <c r="B119" t="s">
        <v>758</v>
      </c>
      <c r="C119" t="s">
        <v>636</v>
      </c>
      <c r="D119" t="s">
        <v>686</v>
      </c>
      <c r="E119" t="s">
        <v>687</v>
      </c>
      <c r="F119" t="s">
        <v>662</v>
      </c>
    </row>
    <row r="120" spans="1:6" hidden="1">
      <c r="A120">
        <v>251</v>
      </c>
      <c r="B120" t="s">
        <v>759</v>
      </c>
      <c r="C120" t="s">
        <v>636</v>
      </c>
      <c r="D120" t="s">
        <v>638</v>
      </c>
      <c r="E120" t="s">
        <v>653</v>
      </c>
      <c r="F120" t="s">
        <v>662</v>
      </c>
    </row>
    <row r="121" spans="1:6" hidden="1">
      <c r="A121" s="11">
        <v>3071</v>
      </c>
      <c r="B121" t="s">
        <v>760</v>
      </c>
      <c r="C121" t="s">
        <v>636</v>
      </c>
      <c r="D121" t="s">
        <v>761</v>
      </c>
      <c r="E121" t="s">
        <v>762</v>
      </c>
      <c r="F121" t="s">
        <v>662</v>
      </c>
    </row>
    <row r="122" spans="1:6">
      <c r="A122" s="11">
        <v>2250</v>
      </c>
      <c r="B122" t="s">
        <v>371</v>
      </c>
      <c r="C122" t="s">
        <v>636</v>
      </c>
      <c r="D122" t="s">
        <v>27</v>
      </c>
      <c r="E122" t="s">
        <v>28</v>
      </c>
      <c r="F122" t="s">
        <v>48</v>
      </c>
    </row>
    <row r="123" spans="1:6" hidden="1">
      <c r="A123">
        <v>350</v>
      </c>
      <c r="B123" t="s">
        <v>763</v>
      </c>
      <c r="C123" t="s">
        <v>636</v>
      </c>
      <c r="D123" t="s">
        <v>652</v>
      </c>
      <c r="E123" t="s">
        <v>653</v>
      </c>
      <c r="F123" t="s">
        <v>662</v>
      </c>
    </row>
    <row r="124" spans="1:6" hidden="1">
      <c r="A124" s="11">
        <v>4441</v>
      </c>
      <c r="B124" t="s">
        <v>764</v>
      </c>
      <c r="C124" t="s">
        <v>636</v>
      </c>
      <c r="D124" t="s">
        <v>638</v>
      </c>
      <c r="E124" t="s">
        <v>699</v>
      </c>
      <c r="F124" t="s">
        <v>662</v>
      </c>
    </row>
    <row r="125" spans="1:6" hidden="1">
      <c r="A125" s="11">
        <v>8253</v>
      </c>
      <c r="B125" t="s">
        <v>765</v>
      </c>
      <c r="C125" t="s">
        <v>636</v>
      </c>
      <c r="D125" t="s">
        <v>686</v>
      </c>
      <c r="E125" t="s">
        <v>766</v>
      </c>
      <c r="F125" t="s">
        <v>662</v>
      </c>
    </row>
    <row r="126" spans="1:6" hidden="1">
      <c r="A126" s="11">
        <v>93968</v>
      </c>
      <c r="B126" t="s">
        <v>767</v>
      </c>
      <c r="C126" t="s">
        <v>636</v>
      </c>
      <c r="D126" t="s">
        <v>638</v>
      </c>
      <c r="E126" t="s">
        <v>655</v>
      </c>
      <c r="F126" t="s">
        <v>662</v>
      </c>
    </row>
    <row r="127" spans="1:6" hidden="1">
      <c r="A127">
        <v>593</v>
      </c>
      <c r="B127" t="s">
        <v>768</v>
      </c>
      <c r="C127" t="s">
        <v>636</v>
      </c>
      <c r="D127" t="s">
        <v>666</v>
      </c>
      <c r="E127" t="s">
        <v>667</v>
      </c>
      <c r="F127" t="s">
        <v>662</v>
      </c>
    </row>
    <row r="128" spans="1:6">
      <c r="A128" s="11">
        <v>7559</v>
      </c>
      <c r="B128" t="s">
        <v>377</v>
      </c>
      <c r="C128" t="s">
        <v>636</v>
      </c>
      <c r="D128" t="s">
        <v>27</v>
      </c>
      <c r="E128" t="s">
        <v>28</v>
      </c>
      <c r="F128" t="s">
        <v>48</v>
      </c>
    </row>
    <row r="129" spans="1:6" hidden="1">
      <c r="A129">
        <v>581</v>
      </c>
      <c r="B129" t="s">
        <v>769</v>
      </c>
      <c r="C129" t="s">
        <v>636</v>
      </c>
      <c r="D129" t="s">
        <v>666</v>
      </c>
      <c r="E129" t="s">
        <v>735</v>
      </c>
      <c r="F129" t="s">
        <v>662</v>
      </c>
    </row>
    <row r="130" spans="1:6" hidden="1">
      <c r="A130">
        <v>833</v>
      </c>
      <c r="B130" t="s">
        <v>770</v>
      </c>
      <c r="C130" t="s">
        <v>636</v>
      </c>
      <c r="D130" t="s">
        <v>666</v>
      </c>
      <c r="E130" t="s">
        <v>667</v>
      </c>
      <c r="F130" t="s">
        <v>662</v>
      </c>
    </row>
    <row r="131" spans="1:6" hidden="1">
      <c r="A131">
        <v>286</v>
      </c>
      <c r="B131" t="s">
        <v>771</v>
      </c>
      <c r="C131" t="s">
        <v>636</v>
      </c>
      <c r="D131" t="s">
        <v>638</v>
      </c>
      <c r="E131" t="s">
        <v>653</v>
      </c>
      <c r="F131" t="s">
        <v>662</v>
      </c>
    </row>
    <row r="132" spans="1:6" hidden="1">
      <c r="A132" s="11">
        <v>95718</v>
      </c>
      <c r="B132" t="s">
        <v>389</v>
      </c>
      <c r="C132" t="s">
        <v>636</v>
      </c>
      <c r="D132" t="s">
        <v>15</v>
      </c>
      <c r="E132" t="s">
        <v>32</v>
      </c>
      <c r="F132" t="s">
        <v>29</v>
      </c>
    </row>
    <row r="133" spans="1:6" hidden="1">
      <c r="A133" s="11">
        <v>2499</v>
      </c>
      <c r="B133" t="s">
        <v>772</v>
      </c>
      <c r="C133" t="s">
        <v>636</v>
      </c>
      <c r="D133" t="s">
        <v>686</v>
      </c>
      <c r="E133" t="s">
        <v>687</v>
      </c>
      <c r="F133" t="s">
        <v>662</v>
      </c>
    </row>
    <row r="134" spans="1:6">
      <c r="A134" s="11">
        <v>2293</v>
      </c>
      <c r="B134" t="s">
        <v>397</v>
      </c>
      <c r="C134" t="s">
        <v>636</v>
      </c>
      <c r="D134" t="s">
        <v>27</v>
      </c>
      <c r="E134" t="s">
        <v>28</v>
      </c>
      <c r="F134" t="s">
        <v>48</v>
      </c>
    </row>
    <row r="135" spans="1:6" hidden="1">
      <c r="A135" s="11">
        <v>1106</v>
      </c>
      <c r="B135" t="s">
        <v>773</v>
      </c>
      <c r="C135" t="s">
        <v>636</v>
      </c>
      <c r="D135" t="s">
        <v>686</v>
      </c>
      <c r="E135" t="s">
        <v>687</v>
      </c>
      <c r="F135" t="s">
        <v>662</v>
      </c>
    </row>
    <row r="136" spans="1:6">
      <c r="A136" s="11">
        <v>55182</v>
      </c>
      <c r="B136" t="s">
        <v>401</v>
      </c>
      <c r="C136" t="s">
        <v>636</v>
      </c>
      <c r="D136" t="s">
        <v>76</v>
      </c>
      <c r="E136" t="s">
        <v>77</v>
      </c>
      <c r="F136" t="s">
        <v>48</v>
      </c>
    </row>
    <row r="137" spans="1:6">
      <c r="A137" s="11">
        <v>6108</v>
      </c>
      <c r="B137" t="s">
        <v>409</v>
      </c>
      <c r="C137" t="s">
        <v>636</v>
      </c>
      <c r="D137" t="s">
        <v>27</v>
      </c>
      <c r="E137" t="s">
        <v>28</v>
      </c>
      <c r="F137" t="s">
        <v>48</v>
      </c>
    </row>
    <row r="138" spans="1:6">
      <c r="A138" s="11">
        <v>93965</v>
      </c>
      <c r="B138" t="s">
        <v>410</v>
      </c>
      <c r="C138" t="s">
        <v>636</v>
      </c>
      <c r="D138" t="s">
        <v>27</v>
      </c>
      <c r="E138" t="s">
        <v>28</v>
      </c>
      <c r="F138" t="s">
        <v>29</v>
      </c>
    </row>
    <row r="139" spans="1:6">
      <c r="A139" s="11">
        <v>200984</v>
      </c>
      <c r="B139" t="s">
        <v>412</v>
      </c>
      <c r="C139" t="s">
        <v>636</v>
      </c>
      <c r="D139" t="s">
        <v>27</v>
      </c>
      <c r="E139" t="s">
        <v>28</v>
      </c>
      <c r="F139" t="s">
        <v>48</v>
      </c>
    </row>
    <row r="140" spans="1:6" hidden="1">
      <c r="A140" s="11">
        <v>201480</v>
      </c>
      <c r="B140" t="s">
        <v>774</v>
      </c>
      <c r="C140" t="s">
        <v>636</v>
      </c>
      <c r="D140" t="s">
        <v>638</v>
      </c>
      <c r="E140" t="s">
        <v>737</v>
      </c>
      <c r="F140" t="s">
        <v>662</v>
      </c>
    </row>
    <row r="141" spans="1:6">
      <c r="A141" s="11">
        <v>6465</v>
      </c>
      <c r="B141" t="s">
        <v>418</v>
      </c>
      <c r="C141" t="s">
        <v>636</v>
      </c>
      <c r="D141" t="s">
        <v>27</v>
      </c>
      <c r="E141" t="s">
        <v>28</v>
      </c>
      <c r="F141" t="s">
        <v>48</v>
      </c>
    </row>
    <row r="142" spans="1:6" hidden="1">
      <c r="A142" s="11">
        <v>6404</v>
      </c>
      <c r="B142" t="s">
        <v>775</v>
      </c>
      <c r="C142" t="s">
        <v>636</v>
      </c>
      <c r="D142" t="s">
        <v>652</v>
      </c>
      <c r="E142" t="s">
        <v>776</v>
      </c>
      <c r="F142" t="s">
        <v>662</v>
      </c>
    </row>
    <row r="143" spans="1:6" hidden="1">
      <c r="A143" s="11">
        <v>3236</v>
      </c>
      <c r="B143" t="s">
        <v>777</v>
      </c>
      <c r="C143" t="s">
        <v>636</v>
      </c>
      <c r="D143" t="s">
        <v>652</v>
      </c>
      <c r="E143" t="s">
        <v>653</v>
      </c>
      <c r="F143" t="s">
        <v>662</v>
      </c>
    </row>
    <row r="144" spans="1:6" hidden="1">
      <c r="A144" s="11">
        <v>37056</v>
      </c>
      <c r="B144" t="s">
        <v>778</v>
      </c>
      <c r="C144" t="s">
        <v>636</v>
      </c>
      <c r="D144" t="s">
        <v>779</v>
      </c>
      <c r="E144" t="s">
        <v>715</v>
      </c>
      <c r="F144" t="s">
        <v>640</v>
      </c>
    </row>
    <row r="145" spans="1:6" hidden="1">
      <c r="A145" s="11">
        <v>91624</v>
      </c>
      <c r="B145" t="s">
        <v>780</v>
      </c>
      <c r="C145" t="s">
        <v>636</v>
      </c>
      <c r="D145" t="s">
        <v>652</v>
      </c>
      <c r="E145" t="s">
        <v>655</v>
      </c>
      <c r="F145" t="s">
        <v>662</v>
      </c>
    </row>
    <row r="146" spans="1:6">
      <c r="A146" s="11">
        <v>99808</v>
      </c>
      <c r="B146" t="s">
        <v>424</v>
      </c>
      <c r="C146" t="s">
        <v>636</v>
      </c>
      <c r="D146" t="s">
        <v>27</v>
      </c>
      <c r="E146" t="s">
        <v>28</v>
      </c>
      <c r="F146" t="s">
        <v>29</v>
      </c>
    </row>
    <row r="147" spans="1:6" hidden="1">
      <c r="A147" s="11">
        <v>9351</v>
      </c>
      <c r="B147" t="s">
        <v>781</v>
      </c>
      <c r="C147" t="s">
        <v>636</v>
      </c>
      <c r="D147" t="s">
        <v>681</v>
      </c>
      <c r="E147" t="s">
        <v>766</v>
      </c>
      <c r="F147" t="s">
        <v>662</v>
      </c>
    </row>
    <row r="148" spans="1:6" hidden="1">
      <c r="A148">
        <v>331</v>
      </c>
      <c r="B148" t="s">
        <v>782</v>
      </c>
      <c r="C148" t="s">
        <v>636</v>
      </c>
      <c r="D148" t="s">
        <v>652</v>
      </c>
      <c r="E148" t="s">
        <v>655</v>
      </c>
      <c r="F148" t="s">
        <v>662</v>
      </c>
    </row>
    <row r="149" spans="1:6" hidden="1">
      <c r="A149">
        <v>349</v>
      </c>
      <c r="B149" t="s">
        <v>783</v>
      </c>
      <c r="C149" t="s">
        <v>636</v>
      </c>
      <c r="D149" t="s">
        <v>652</v>
      </c>
      <c r="E149" t="s">
        <v>655</v>
      </c>
      <c r="F149" t="s">
        <v>662</v>
      </c>
    </row>
    <row r="150" spans="1:6" hidden="1">
      <c r="A150" s="11">
        <v>93133</v>
      </c>
      <c r="B150" t="s">
        <v>784</v>
      </c>
      <c r="C150" t="s">
        <v>636</v>
      </c>
      <c r="D150" t="s">
        <v>638</v>
      </c>
      <c r="E150" t="s">
        <v>776</v>
      </c>
      <c r="F150" t="s">
        <v>640</v>
      </c>
    </row>
    <row r="151" spans="1:6" hidden="1">
      <c r="A151" s="11">
        <v>44339</v>
      </c>
      <c r="B151" t="s">
        <v>785</v>
      </c>
      <c r="C151" t="s">
        <v>636</v>
      </c>
      <c r="D151" t="s">
        <v>681</v>
      </c>
      <c r="E151" t="s">
        <v>786</v>
      </c>
      <c r="F151" t="s">
        <v>662</v>
      </c>
    </row>
    <row r="152" spans="1:6" hidden="1">
      <c r="A152" s="11">
        <v>45158</v>
      </c>
      <c r="B152" t="s">
        <v>787</v>
      </c>
      <c r="C152" t="s">
        <v>636</v>
      </c>
      <c r="D152" t="s">
        <v>638</v>
      </c>
      <c r="E152" t="s">
        <v>732</v>
      </c>
      <c r="F152" t="s">
        <v>662</v>
      </c>
    </row>
    <row r="153" spans="1:6">
      <c r="A153" s="11">
        <v>39050</v>
      </c>
      <c r="B153" t="s">
        <v>432</v>
      </c>
      <c r="C153" t="s">
        <v>636</v>
      </c>
      <c r="D153" t="s">
        <v>27</v>
      </c>
      <c r="E153" t="s">
        <v>28</v>
      </c>
      <c r="F153" t="s">
        <v>29</v>
      </c>
    </row>
    <row r="154" spans="1:6" hidden="1">
      <c r="A154">
        <v>149</v>
      </c>
      <c r="B154" t="s">
        <v>788</v>
      </c>
      <c r="C154" t="s">
        <v>636</v>
      </c>
      <c r="D154" t="s">
        <v>638</v>
      </c>
      <c r="E154" t="s">
        <v>639</v>
      </c>
      <c r="F154" t="s">
        <v>662</v>
      </c>
    </row>
    <row r="155" spans="1:6" hidden="1">
      <c r="A155" s="11">
        <v>1890</v>
      </c>
      <c r="B155" t="s">
        <v>789</v>
      </c>
      <c r="C155" t="s">
        <v>636</v>
      </c>
      <c r="D155" t="s">
        <v>638</v>
      </c>
      <c r="E155" t="s">
        <v>655</v>
      </c>
      <c r="F155" t="s">
        <v>662</v>
      </c>
    </row>
    <row r="156" spans="1:6" hidden="1">
      <c r="A156" s="11">
        <v>11794</v>
      </c>
      <c r="B156" t="s">
        <v>790</v>
      </c>
      <c r="C156" t="s">
        <v>636</v>
      </c>
      <c r="D156" t="s">
        <v>666</v>
      </c>
      <c r="E156" t="s">
        <v>667</v>
      </c>
      <c r="F156" t="s">
        <v>662</v>
      </c>
    </row>
    <row r="157" spans="1:6" hidden="1">
      <c r="A157" s="11">
        <v>200708</v>
      </c>
      <c r="B157" t="s">
        <v>791</v>
      </c>
      <c r="C157" t="s">
        <v>636</v>
      </c>
      <c r="D157" t="s">
        <v>705</v>
      </c>
      <c r="E157" t="s">
        <v>792</v>
      </c>
      <c r="F157" t="s">
        <v>662</v>
      </c>
    </row>
    <row r="158" spans="1:6" hidden="1">
      <c r="A158">
        <v>582</v>
      </c>
      <c r="B158" t="s">
        <v>793</v>
      </c>
      <c r="C158" t="s">
        <v>636</v>
      </c>
      <c r="D158" t="s">
        <v>666</v>
      </c>
      <c r="E158" t="s">
        <v>794</v>
      </c>
      <c r="F158" t="s">
        <v>662</v>
      </c>
    </row>
    <row r="159" spans="1:6" hidden="1">
      <c r="A159" s="11">
        <v>200524</v>
      </c>
      <c r="B159" t="s">
        <v>795</v>
      </c>
      <c r="C159" t="s">
        <v>636</v>
      </c>
      <c r="D159" t="s">
        <v>638</v>
      </c>
      <c r="E159" t="s">
        <v>639</v>
      </c>
      <c r="F159" t="s">
        <v>662</v>
      </c>
    </row>
    <row r="160" spans="1:6" hidden="1">
      <c r="A160" s="11">
        <v>98830</v>
      </c>
      <c r="B160" t="s">
        <v>796</v>
      </c>
      <c r="C160" t="s">
        <v>636</v>
      </c>
      <c r="D160" t="s">
        <v>638</v>
      </c>
      <c r="E160" t="s">
        <v>653</v>
      </c>
      <c r="F160" t="s">
        <v>662</v>
      </c>
    </row>
    <row r="161" spans="1:6" hidden="1">
      <c r="A161" s="11">
        <v>92595</v>
      </c>
      <c r="B161" t="s">
        <v>797</v>
      </c>
      <c r="C161" t="s">
        <v>636</v>
      </c>
      <c r="D161" t="s">
        <v>779</v>
      </c>
      <c r="E161" t="s">
        <v>715</v>
      </c>
      <c r="F161" t="s">
        <v>662</v>
      </c>
    </row>
    <row r="162" spans="1:6" hidden="1">
      <c r="A162" s="11">
        <v>95826</v>
      </c>
      <c r="B162" t="s">
        <v>798</v>
      </c>
      <c r="C162" t="s">
        <v>636</v>
      </c>
      <c r="D162" t="s">
        <v>638</v>
      </c>
      <c r="E162" t="s">
        <v>655</v>
      </c>
      <c r="F162" t="s">
        <v>662</v>
      </c>
    </row>
    <row r="163" spans="1:6" hidden="1">
      <c r="A163" s="11">
        <v>19124</v>
      </c>
      <c r="B163" t="s">
        <v>799</v>
      </c>
      <c r="C163" t="s">
        <v>636</v>
      </c>
      <c r="D163" t="s">
        <v>638</v>
      </c>
      <c r="E163" t="s">
        <v>639</v>
      </c>
      <c r="F163" t="s">
        <v>662</v>
      </c>
    </row>
    <row r="164" spans="1:6" hidden="1">
      <c r="A164">
        <v>16</v>
      </c>
      <c r="B164" t="s">
        <v>800</v>
      </c>
      <c r="C164" t="s">
        <v>636</v>
      </c>
      <c r="D164" t="s">
        <v>686</v>
      </c>
      <c r="E164" t="s">
        <v>687</v>
      </c>
      <c r="F164" t="s">
        <v>640</v>
      </c>
    </row>
    <row r="165" spans="1:6" hidden="1">
      <c r="A165" s="11">
        <v>83076</v>
      </c>
      <c r="B165" t="s">
        <v>801</v>
      </c>
      <c r="C165" t="s">
        <v>636</v>
      </c>
      <c r="D165" t="s">
        <v>802</v>
      </c>
      <c r="E165" t="s">
        <v>720</v>
      </c>
      <c r="F165" t="s">
        <v>662</v>
      </c>
    </row>
    <row r="166" spans="1:6" hidden="1">
      <c r="A166" s="11">
        <v>35252</v>
      </c>
      <c r="B166" t="s">
        <v>446</v>
      </c>
      <c r="C166" t="s">
        <v>636</v>
      </c>
      <c r="D166" t="s">
        <v>15</v>
      </c>
      <c r="E166" t="s">
        <v>32</v>
      </c>
      <c r="F166" t="s">
        <v>46</v>
      </c>
    </row>
    <row r="167" spans="1:6" hidden="1">
      <c r="A167">
        <v>744</v>
      </c>
      <c r="B167" t="s">
        <v>803</v>
      </c>
      <c r="C167" t="s">
        <v>636</v>
      </c>
      <c r="D167" t="s">
        <v>638</v>
      </c>
      <c r="E167" t="s">
        <v>639</v>
      </c>
      <c r="F167" t="s">
        <v>662</v>
      </c>
    </row>
    <row r="168" spans="1:6" hidden="1">
      <c r="A168" s="11">
        <v>93313</v>
      </c>
      <c r="B168" t="s">
        <v>804</v>
      </c>
      <c r="C168" t="s">
        <v>636</v>
      </c>
      <c r="D168" t="s">
        <v>779</v>
      </c>
      <c r="E168" t="s">
        <v>715</v>
      </c>
      <c r="F168" t="s">
        <v>640</v>
      </c>
    </row>
    <row r="169" spans="1:6" hidden="1">
      <c r="A169" s="11">
        <v>96275</v>
      </c>
      <c r="B169" t="s">
        <v>459</v>
      </c>
      <c r="C169" t="s">
        <v>636</v>
      </c>
      <c r="D169" t="s">
        <v>15</v>
      </c>
      <c r="E169" t="s">
        <v>32</v>
      </c>
      <c r="F169" t="s">
        <v>46</v>
      </c>
    </row>
    <row r="170" spans="1:6" hidden="1">
      <c r="A170" s="11">
        <v>6330</v>
      </c>
      <c r="B170" t="s">
        <v>805</v>
      </c>
      <c r="C170" t="s">
        <v>636</v>
      </c>
      <c r="D170" t="s">
        <v>638</v>
      </c>
      <c r="E170" t="s">
        <v>806</v>
      </c>
      <c r="F170" t="s">
        <v>662</v>
      </c>
    </row>
    <row r="171" spans="1:6">
      <c r="A171" s="11">
        <v>201030</v>
      </c>
      <c r="B171" t="s">
        <v>464</v>
      </c>
      <c r="C171" t="s">
        <v>636</v>
      </c>
      <c r="D171" t="s">
        <v>27</v>
      </c>
      <c r="E171" t="s">
        <v>28</v>
      </c>
      <c r="F171" t="s">
        <v>48</v>
      </c>
    </row>
    <row r="172" spans="1:6">
      <c r="A172" s="11">
        <v>43829</v>
      </c>
      <c r="B172" t="s">
        <v>476</v>
      </c>
      <c r="C172" t="s">
        <v>636</v>
      </c>
      <c r="D172" t="s">
        <v>27</v>
      </c>
      <c r="E172" t="s">
        <v>28</v>
      </c>
      <c r="F172" t="s">
        <v>48</v>
      </c>
    </row>
    <row r="173" spans="1:6">
      <c r="A173" s="11">
        <v>200479</v>
      </c>
      <c r="B173" t="s">
        <v>484</v>
      </c>
      <c r="C173" t="s">
        <v>636</v>
      </c>
      <c r="D173" t="s">
        <v>27</v>
      </c>
      <c r="E173" t="s">
        <v>28</v>
      </c>
      <c r="F173" t="s">
        <v>48</v>
      </c>
    </row>
    <row r="174" spans="1:6">
      <c r="A174" s="11">
        <v>93747</v>
      </c>
      <c r="B174" t="s">
        <v>486</v>
      </c>
      <c r="C174" t="s">
        <v>636</v>
      </c>
      <c r="D174" t="s">
        <v>76</v>
      </c>
      <c r="E174" t="s">
        <v>77</v>
      </c>
      <c r="F174" t="s">
        <v>29</v>
      </c>
    </row>
    <row r="175" spans="1:6" hidden="1">
      <c r="A175" s="11">
        <v>93575</v>
      </c>
      <c r="B175" t="s">
        <v>807</v>
      </c>
      <c r="C175" t="s">
        <v>636</v>
      </c>
      <c r="D175" t="s">
        <v>808</v>
      </c>
      <c r="E175" t="s">
        <v>715</v>
      </c>
      <c r="F175" t="s">
        <v>640</v>
      </c>
    </row>
    <row r="176" spans="1:6">
      <c r="A176" s="11">
        <v>23790</v>
      </c>
      <c r="B176" t="s">
        <v>490</v>
      </c>
      <c r="C176" t="s">
        <v>636</v>
      </c>
      <c r="D176" t="s">
        <v>83</v>
      </c>
      <c r="E176" t="s">
        <v>84</v>
      </c>
      <c r="F176" t="s">
        <v>48</v>
      </c>
    </row>
    <row r="177" spans="1:6" hidden="1">
      <c r="A177" s="11">
        <v>2059</v>
      </c>
      <c r="B177" t="s">
        <v>809</v>
      </c>
      <c r="C177" t="s">
        <v>636</v>
      </c>
      <c r="D177" t="s">
        <v>723</v>
      </c>
      <c r="E177" t="s">
        <v>810</v>
      </c>
      <c r="F177" t="s">
        <v>640</v>
      </c>
    </row>
    <row r="178" spans="1:6" hidden="1">
      <c r="A178">
        <v>671</v>
      </c>
      <c r="B178" t="s">
        <v>811</v>
      </c>
      <c r="C178" t="s">
        <v>636</v>
      </c>
      <c r="D178" t="s">
        <v>666</v>
      </c>
      <c r="E178" t="s">
        <v>667</v>
      </c>
      <c r="F178" t="s">
        <v>662</v>
      </c>
    </row>
    <row r="179" spans="1:6" hidden="1">
      <c r="A179" s="11">
        <v>5432</v>
      </c>
      <c r="B179" t="s">
        <v>812</v>
      </c>
      <c r="C179" t="s">
        <v>636</v>
      </c>
      <c r="D179" t="s">
        <v>666</v>
      </c>
      <c r="E179" t="s">
        <v>735</v>
      </c>
      <c r="F179" t="s">
        <v>662</v>
      </c>
    </row>
    <row r="180" spans="1:6">
      <c r="A180" s="11">
        <v>6106</v>
      </c>
      <c r="B180" t="s">
        <v>500</v>
      </c>
      <c r="C180" t="s">
        <v>636</v>
      </c>
      <c r="D180" t="s">
        <v>27</v>
      </c>
      <c r="E180" t="s">
        <v>28</v>
      </c>
      <c r="F180" t="s">
        <v>48</v>
      </c>
    </row>
    <row r="181" spans="1:6" hidden="1">
      <c r="A181" s="11">
        <v>92944</v>
      </c>
      <c r="B181" t="s">
        <v>813</v>
      </c>
      <c r="C181" t="s">
        <v>636</v>
      </c>
      <c r="D181" t="s">
        <v>814</v>
      </c>
      <c r="E181" t="s">
        <v>720</v>
      </c>
      <c r="F181" t="s">
        <v>640</v>
      </c>
    </row>
    <row r="182" spans="1:6" hidden="1">
      <c r="A182">
        <v>377</v>
      </c>
      <c r="B182" t="s">
        <v>815</v>
      </c>
      <c r="C182" t="s">
        <v>636</v>
      </c>
      <c r="D182" t="s">
        <v>652</v>
      </c>
      <c r="E182" t="s">
        <v>699</v>
      </c>
      <c r="F182" t="s">
        <v>662</v>
      </c>
    </row>
    <row r="183" spans="1:6" hidden="1">
      <c r="A183">
        <v>364</v>
      </c>
      <c r="B183" t="s">
        <v>816</v>
      </c>
      <c r="C183" t="s">
        <v>636</v>
      </c>
      <c r="D183" t="s">
        <v>638</v>
      </c>
      <c r="E183" t="s">
        <v>655</v>
      </c>
      <c r="F183" t="s">
        <v>662</v>
      </c>
    </row>
    <row r="184" spans="1:6" hidden="1">
      <c r="A184" s="11">
        <v>1919</v>
      </c>
      <c r="B184" t="s">
        <v>817</v>
      </c>
      <c r="C184" t="s">
        <v>636</v>
      </c>
      <c r="D184" t="s">
        <v>652</v>
      </c>
      <c r="E184" t="s">
        <v>655</v>
      </c>
      <c r="F184" t="s">
        <v>662</v>
      </c>
    </row>
    <row r="185" spans="1:6" hidden="1">
      <c r="A185" s="11">
        <v>94014</v>
      </c>
      <c r="B185" t="s">
        <v>818</v>
      </c>
      <c r="C185" t="s">
        <v>636</v>
      </c>
      <c r="D185" t="s">
        <v>638</v>
      </c>
      <c r="E185" t="s">
        <v>819</v>
      </c>
      <c r="F185" t="s">
        <v>640</v>
      </c>
    </row>
    <row r="186" spans="1:6">
      <c r="A186" s="11">
        <v>200791</v>
      </c>
      <c r="B186" t="s">
        <v>517</v>
      </c>
      <c r="C186" t="s">
        <v>636</v>
      </c>
      <c r="D186" t="s">
        <v>27</v>
      </c>
      <c r="E186" t="s">
        <v>28</v>
      </c>
      <c r="F186" t="s">
        <v>29</v>
      </c>
    </row>
    <row r="187" spans="1:6">
      <c r="A187" s="11">
        <v>93919</v>
      </c>
      <c r="B187" t="s">
        <v>518</v>
      </c>
      <c r="C187" t="s">
        <v>636</v>
      </c>
      <c r="D187" t="s">
        <v>27</v>
      </c>
      <c r="E187" t="s">
        <v>28</v>
      </c>
      <c r="F187" t="s">
        <v>48</v>
      </c>
    </row>
    <row r="188" spans="1:6" hidden="1">
      <c r="A188">
        <v>484</v>
      </c>
      <c r="B188" t="s">
        <v>820</v>
      </c>
      <c r="C188" t="s">
        <v>636</v>
      </c>
      <c r="D188" t="s">
        <v>652</v>
      </c>
      <c r="E188" t="s">
        <v>655</v>
      </c>
      <c r="F188" t="s">
        <v>662</v>
      </c>
    </row>
    <row r="189" spans="1:6" hidden="1">
      <c r="A189" s="11">
        <v>3408</v>
      </c>
      <c r="B189" t="s">
        <v>821</v>
      </c>
      <c r="C189" t="s">
        <v>636</v>
      </c>
      <c r="D189" t="s">
        <v>753</v>
      </c>
      <c r="E189" t="s">
        <v>822</v>
      </c>
      <c r="F189" t="s">
        <v>640</v>
      </c>
    </row>
    <row r="190" spans="1:6" hidden="1">
      <c r="A190" s="11">
        <v>24969</v>
      </c>
      <c r="B190" t="s">
        <v>823</v>
      </c>
      <c r="C190" t="s">
        <v>636</v>
      </c>
      <c r="D190" t="s">
        <v>652</v>
      </c>
      <c r="E190" t="s">
        <v>639</v>
      </c>
      <c r="F190" t="s">
        <v>640</v>
      </c>
    </row>
    <row r="191" spans="1:6" hidden="1">
      <c r="A191" s="11">
        <v>200959</v>
      </c>
      <c r="B191" t="s">
        <v>824</v>
      </c>
      <c r="C191" t="s">
        <v>636</v>
      </c>
      <c r="D191" t="s">
        <v>652</v>
      </c>
      <c r="E191" t="s">
        <v>825</v>
      </c>
      <c r="F191" t="s">
        <v>826</v>
      </c>
    </row>
    <row r="192" spans="1:6" hidden="1">
      <c r="A192">
        <v>279</v>
      </c>
      <c r="B192" t="s">
        <v>827</v>
      </c>
      <c r="C192" t="s">
        <v>636</v>
      </c>
      <c r="D192" t="s">
        <v>828</v>
      </c>
      <c r="E192" t="s">
        <v>829</v>
      </c>
      <c r="F192" t="s">
        <v>662</v>
      </c>
    </row>
    <row r="193" spans="1:6" hidden="1">
      <c r="A193">
        <v>607</v>
      </c>
      <c r="B193" t="s">
        <v>830</v>
      </c>
      <c r="C193" t="s">
        <v>636</v>
      </c>
      <c r="D193" t="s">
        <v>831</v>
      </c>
      <c r="E193" t="s">
        <v>664</v>
      </c>
      <c r="F193" t="s">
        <v>662</v>
      </c>
    </row>
    <row r="194" spans="1:6" hidden="1">
      <c r="A194" s="11">
        <v>4772</v>
      </c>
      <c r="B194" t="s">
        <v>832</v>
      </c>
      <c r="C194" t="s">
        <v>636</v>
      </c>
      <c r="D194" t="s">
        <v>638</v>
      </c>
      <c r="E194" t="s">
        <v>676</v>
      </c>
      <c r="F194" t="s">
        <v>662</v>
      </c>
    </row>
    <row r="195" spans="1:6" hidden="1">
      <c r="A195">
        <v>653</v>
      </c>
      <c r="B195" t="s">
        <v>833</v>
      </c>
      <c r="C195" t="s">
        <v>636</v>
      </c>
      <c r="D195" t="s">
        <v>666</v>
      </c>
      <c r="E195" t="s">
        <v>667</v>
      </c>
      <c r="F195" t="s">
        <v>662</v>
      </c>
    </row>
    <row r="196" spans="1:6" hidden="1">
      <c r="A196" s="11">
        <v>92647</v>
      </c>
      <c r="B196" t="s">
        <v>834</v>
      </c>
      <c r="C196" t="s">
        <v>636</v>
      </c>
      <c r="D196" t="s">
        <v>723</v>
      </c>
      <c r="E196" t="s">
        <v>835</v>
      </c>
      <c r="F196" t="s">
        <v>640</v>
      </c>
    </row>
    <row r="197" spans="1:6" hidden="1">
      <c r="A197">
        <v>969</v>
      </c>
      <c r="B197" t="s">
        <v>836</v>
      </c>
      <c r="C197" t="s">
        <v>636</v>
      </c>
      <c r="D197" t="s">
        <v>705</v>
      </c>
      <c r="E197" t="s">
        <v>837</v>
      </c>
      <c r="F197" t="s">
        <v>662</v>
      </c>
    </row>
    <row r="198" spans="1:6">
      <c r="A198" s="11">
        <v>10262</v>
      </c>
      <c r="B198" t="s">
        <v>541</v>
      </c>
      <c r="C198" t="s">
        <v>636</v>
      </c>
      <c r="D198" t="s">
        <v>27</v>
      </c>
      <c r="E198" t="s">
        <v>28</v>
      </c>
      <c r="F198" t="s">
        <v>48</v>
      </c>
    </row>
    <row r="199" spans="1:6" hidden="1">
      <c r="A199" s="11">
        <v>200390</v>
      </c>
      <c r="B199" t="s">
        <v>838</v>
      </c>
      <c r="C199" t="s">
        <v>636</v>
      </c>
      <c r="D199" t="s">
        <v>686</v>
      </c>
      <c r="E199" t="s">
        <v>687</v>
      </c>
      <c r="F199" t="s">
        <v>662</v>
      </c>
    </row>
    <row r="200" spans="1:6">
      <c r="A200" s="11">
        <v>92969</v>
      </c>
      <c r="B200" t="s">
        <v>543</v>
      </c>
      <c r="C200" t="s">
        <v>636</v>
      </c>
      <c r="D200" t="s">
        <v>76</v>
      </c>
      <c r="E200" t="s">
        <v>77</v>
      </c>
      <c r="F200" t="s">
        <v>29</v>
      </c>
    </row>
    <row r="201" spans="1:6" hidden="1">
      <c r="A201">
        <v>529</v>
      </c>
      <c r="B201" t="s">
        <v>839</v>
      </c>
      <c r="C201" t="s">
        <v>636</v>
      </c>
      <c r="D201" t="s">
        <v>638</v>
      </c>
      <c r="E201" t="s">
        <v>674</v>
      </c>
      <c r="F201" t="s">
        <v>662</v>
      </c>
    </row>
    <row r="202" spans="1:6" hidden="1">
      <c r="A202">
        <v>322</v>
      </c>
      <c r="B202" t="s">
        <v>840</v>
      </c>
      <c r="C202" t="s">
        <v>636</v>
      </c>
      <c r="D202" t="s">
        <v>841</v>
      </c>
      <c r="E202" t="s">
        <v>806</v>
      </c>
      <c r="F202" t="s">
        <v>640</v>
      </c>
    </row>
    <row r="203" spans="1:6" hidden="1">
      <c r="A203" s="11">
        <v>93021</v>
      </c>
      <c r="B203" t="s">
        <v>842</v>
      </c>
      <c r="C203" t="s">
        <v>636</v>
      </c>
      <c r="D203" t="s">
        <v>723</v>
      </c>
      <c r="E203" t="s">
        <v>776</v>
      </c>
      <c r="F203" t="s">
        <v>640</v>
      </c>
    </row>
    <row r="204" spans="1:6">
      <c r="A204" s="11">
        <v>99139</v>
      </c>
      <c r="B204" t="s">
        <v>557</v>
      </c>
      <c r="C204" t="s">
        <v>636</v>
      </c>
      <c r="D204" t="s">
        <v>27</v>
      </c>
      <c r="E204" t="s">
        <v>28</v>
      </c>
      <c r="F204" t="s">
        <v>29</v>
      </c>
    </row>
    <row r="205" spans="1:6" hidden="1">
      <c r="A205" s="11">
        <v>93756</v>
      </c>
      <c r="B205" t="s">
        <v>562</v>
      </c>
      <c r="C205" t="s">
        <v>636</v>
      </c>
      <c r="D205" t="s">
        <v>15</v>
      </c>
      <c r="E205" t="s">
        <v>32</v>
      </c>
      <c r="F205" t="s">
        <v>29</v>
      </c>
    </row>
    <row r="206" spans="1:6" hidden="1">
      <c r="A206" s="11">
        <v>8003</v>
      </c>
      <c r="B206" t="s">
        <v>843</v>
      </c>
      <c r="C206" t="s">
        <v>636</v>
      </c>
      <c r="D206" t="s">
        <v>638</v>
      </c>
      <c r="E206" t="s">
        <v>639</v>
      </c>
      <c r="F206" t="s">
        <v>662</v>
      </c>
    </row>
    <row r="207" spans="1:6" hidden="1">
      <c r="A207" s="11">
        <v>93748</v>
      </c>
      <c r="B207" t="s">
        <v>568</v>
      </c>
      <c r="C207" t="s">
        <v>636</v>
      </c>
      <c r="D207" t="s">
        <v>15</v>
      </c>
      <c r="E207" t="s">
        <v>32</v>
      </c>
      <c r="F207" t="s">
        <v>29</v>
      </c>
    </row>
    <row r="208" spans="1:6">
      <c r="A208" s="11">
        <v>50870</v>
      </c>
      <c r="B208" t="s">
        <v>569</v>
      </c>
      <c r="C208" t="s">
        <v>636</v>
      </c>
      <c r="D208" t="s">
        <v>83</v>
      </c>
      <c r="E208" t="s">
        <v>442</v>
      </c>
      <c r="F208" t="s">
        <v>48</v>
      </c>
    </row>
    <row r="209" spans="1:6" hidden="1">
      <c r="A209" s="11">
        <v>6420</v>
      </c>
      <c r="B209" t="s">
        <v>571</v>
      </c>
      <c r="C209" t="s">
        <v>636</v>
      </c>
      <c r="D209" t="s">
        <v>15</v>
      </c>
      <c r="E209" t="s">
        <v>32</v>
      </c>
      <c r="F209" t="s">
        <v>29</v>
      </c>
    </row>
    <row r="210" spans="1:6" hidden="1">
      <c r="A210" s="11">
        <v>11983</v>
      </c>
      <c r="B210" t="s">
        <v>844</v>
      </c>
      <c r="C210" t="s">
        <v>636</v>
      </c>
      <c r="D210" t="s">
        <v>686</v>
      </c>
      <c r="E210" t="s">
        <v>687</v>
      </c>
      <c r="F210" t="s">
        <v>662</v>
      </c>
    </row>
    <row r="211" spans="1:6" hidden="1">
      <c r="A211" s="11">
        <v>93920</v>
      </c>
      <c r="B211" t="s">
        <v>845</v>
      </c>
      <c r="C211" t="s">
        <v>636</v>
      </c>
      <c r="D211" t="s">
        <v>638</v>
      </c>
      <c r="E211" t="s">
        <v>653</v>
      </c>
      <c r="F211" t="s">
        <v>662</v>
      </c>
    </row>
    <row r="212" spans="1:6">
      <c r="A212" s="11">
        <v>200514</v>
      </c>
      <c r="B212" t="s">
        <v>583</v>
      </c>
      <c r="C212" t="s">
        <v>636</v>
      </c>
      <c r="D212" t="s">
        <v>27</v>
      </c>
      <c r="E212" t="s">
        <v>28</v>
      </c>
      <c r="F212" t="s">
        <v>48</v>
      </c>
    </row>
    <row r="213" spans="1:6" hidden="1">
      <c r="A213" s="11">
        <v>3001</v>
      </c>
      <c r="B213" t="s">
        <v>846</v>
      </c>
      <c r="C213" t="s">
        <v>636</v>
      </c>
      <c r="D213" t="s">
        <v>652</v>
      </c>
      <c r="E213" t="s">
        <v>674</v>
      </c>
      <c r="F213" t="s">
        <v>662</v>
      </c>
    </row>
    <row r="214" spans="1:6">
      <c r="A214" s="11">
        <v>201669</v>
      </c>
      <c r="B214" t="s">
        <v>586</v>
      </c>
      <c r="C214" t="s">
        <v>636</v>
      </c>
      <c r="D214" t="s">
        <v>27</v>
      </c>
      <c r="E214" t="s">
        <v>28</v>
      </c>
      <c r="F214" t="s">
        <v>48</v>
      </c>
    </row>
    <row r="215" spans="1:6" hidden="1">
      <c r="A215">
        <v>34</v>
      </c>
      <c r="B215" t="s">
        <v>847</v>
      </c>
      <c r="C215" t="s">
        <v>636</v>
      </c>
      <c r="D215" t="s">
        <v>652</v>
      </c>
      <c r="E215" t="s">
        <v>655</v>
      </c>
      <c r="F215" t="s">
        <v>662</v>
      </c>
    </row>
    <row r="216" spans="1:6" hidden="1">
      <c r="A216" s="11">
        <v>7863</v>
      </c>
      <c r="B216" t="s">
        <v>848</v>
      </c>
      <c r="C216" t="s">
        <v>636</v>
      </c>
      <c r="D216" t="s">
        <v>681</v>
      </c>
      <c r="E216" t="s">
        <v>682</v>
      </c>
      <c r="F216" t="s">
        <v>662</v>
      </c>
    </row>
    <row r="217" spans="1:6" hidden="1">
      <c r="A217" s="11">
        <v>92270</v>
      </c>
      <c r="B217" t="s">
        <v>849</v>
      </c>
      <c r="C217" t="s">
        <v>636</v>
      </c>
      <c r="D217" t="s">
        <v>652</v>
      </c>
      <c r="E217" t="s">
        <v>653</v>
      </c>
      <c r="F217" t="s">
        <v>662</v>
      </c>
    </row>
    <row r="218" spans="1:6" hidden="1">
      <c r="A218" s="11">
        <v>201056</v>
      </c>
      <c r="B218" t="s">
        <v>850</v>
      </c>
      <c r="C218" t="s">
        <v>636</v>
      </c>
      <c r="D218" t="s">
        <v>652</v>
      </c>
      <c r="E218" t="s">
        <v>639</v>
      </c>
      <c r="F218" t="s">
        <v>662</v>
      </c>
    </row>
    <row r="219" spans="1:6" hidden="1">
      <c r="A219" s="11">
        <v>50353</v>
      </c>
      <c r="B219" t="s">
        <v>851</v>
      </c>
      <c r="C219" t="s">
        <v>636</v>
      </c>
      <c r="D219" t="s">
        <v>852</v>
      </c>
      <c r="E219" t="s">
        <v>853</v>
      </c>
      <c r="F219" t="s">
        <v>854</v>
      </c>
    </row>
    <row r="220" spans="1:6" hidden="1">
      <c r="A220" s="11">
        <v>2737</v>
      </c>
      <c r="B220" t="s">
        <v>855</v>
      </c>
      <c r="C220" t="s">
        <v>636</v>
      </c>
      <c r="D220" t="s">
        <v>686</v>
      </c>
      <c r="E220" t="s">
        <v>687</v>
      </c>
      <c r="F220" t="s">
        <v>662</v>
      </c>
    </row>
    <row r="221" spans="1:6">
      <c r="A221" s="11">
        <v>2664</v>
      </c>
      <c r="B221" t="s">
        <v>593</v>
      </c>
      <c r="C221" t="s">
        <v>636</v>
      </c>
      <c r="D221" t="s">
        <v>27</v>
      </c>
      <c r="E221" t="s">
        <v>28</v>
      </c>
      <c r="F221" t="s">
        <v>48</v>
      </c>
    </row>
    <row r="222" spans="1:6" hidden="1">
      <c r="A222">
        <v>988</v>
      </c>
      <c r="B222" t="s">
        <v>856</v>
      </c>
      <c r="C222" t="s">
        <v>636</v>
      </c>
      <c r="D222" t="s">
        <v>686</v>
      </c>
      <c r="E222" t="s">
        <v>687</v>
      </c>
      <c r="F222" t="s">
        <v>662</v>
      </c>
    </row>
    <row r="223" spans="1:6" hidden="1">
      <c r="A223" s="11">
        <v>1432</v>
      </c>
      <c r="B223" t="s">
        <v>857</v>
      </c>
      <c r="C223" t="s">
        <v>636</v>
      </c>
      <c r="D223" t="s">
        <v>638</v>
      </c>
      <c r="E223" t="s">
        <v>639</v>
      </c>
      <c r="F223" t="s">
        <v>640</v>
      </c>
    </row>
    <row r="224" spans="1:6" hidden="1">
      <c r="A224" s="11">
        <v>12056</v>
      </c>
      <c r="B224" t="s">
        <v>858</v>
      </c>
      <c r="C224" t="s">
        <v>636</v>
      </c>
      <c r="D224" t="s">
        <v>652</v>
      </c>
      <c r="E224" t="s">
        <v>653</v>
      </c>
      <c r="F224" t="s">
        <v>662</v>
      </c>
    </row>
    <row r="225" spans="1:6" hidden="1">
      <c r="A225" s="11">
        <v>12257</v>
      </c>
      <c r="B225" t="s">
        <v>859</v>
      </c>
      <c r="C225" t="s">
        <v>636</v>
      </c>
      <c r="D225" t="s">
        <v>652</v>
      </c>
      <c r="E225" t="s">
        <v>639</v>
      </c>
      <c r="F225" t="s">
        <v>662</v>
      </c>
    </row>
    <row r="226" spans="1:6" hidden="1">
      <c r="A226" s="11">
        <v>26052</v>
      </c>
      <c r="B226" t="s">
        <v>860</v>
      </c>
      <c r="C226" t="s">
        <v>636</v>
      </c>
      <c r="D226" t="s">
        <v>652</v>
      </c>
      <c r="E226" t="s">
        <v>653</v>
      </c>
      <c r="F226" t="s">
        <v>662</v>
      </c>
    </row>
    <row r="227" spans="1:6" hidden="1">
      <c r="A227" s="11">
        <v>93984</v>
      </c>
      <c r="B227" t="s">
        <v>861</v>
      </c>
      <c r="C227" t="s">
        <v>636</v>
      </c>
      <c r="D227" t="s">
        <v>652</v>
      </c>
      <c r="E227" t="s">
        <v>653</v>
      </c>
      <c r="F227" t="s">
        <v>662</v>
      </c>
    </row>
    <row r="228" spans="1:6" hidden="1">
      <c r="A228" s="11">
        <v>94188</v>
      </c>
      <c r="B228" t="s">
        <v>862</v>
      </c>
      <c r="C228" t="s">
        <v>636</v>
      </c>
      <c r="D228" t="s">
        <v>652</v>
      </c>
      <c r="E228" t="s">
        <v>653</v>
      </c>
      <c r="F228" t="s">
        <v>662</v>
      </c>
    </row>
    <row r="229" spans="1:6" hidden="1">
      <c r="A229" s="11">
        <v>11959</v>
      </c>
      <c r="B229" t="s">
        <v>863</v>
      </c>
      <c r="C229" t="s">
        <v>636</v>
      </c>
      <c r="D229" t="s">
        <v>652</v>
      </c>
      <c r="E229" t="s">
        <v>655</v>
      </c>
      <c r="F229" t="s">
        <v>662</v>
      </c>
    </row>
    <row r="230" spans="1:6" hidden="1">
      <c r="A230" s="11">
        <v>12339</v>
      </c>
      <c r="B230" t="s">
        <v>864</v>
      </c>
      <c r="C230" t="s">
        <v>636</v>
      </c>
      <c r="D230" t="s">
        <v>652</v>
      </c>
      <c r="E230" t="s">
        <v>655</v>
      </c>
      <c r="F230" t="s">
        <v>662</v>
      </c>
    </row>
    <row r="231" spans="1:6" hidden="1">
      <c r="A231" s="11">
        <v>200201</v>
      </c>
      <c r="B231" t="s">
        <v>865</v>
      </c>
      <c r="C231" t="s">
        <v>636</v>
      </c>
      <c r="D231" t="s">
        <v>652</v>
      </c>
      <c r="E231" t="s">
        <v>655</v>
      </c>
      <c r="F231" t="s">
        <v>662</v>
      </c>
    </row>
    <row r="232" spans="1:6" hidden="1">
      <c r="A232" s="11">
        <v>3934</v>
      </c>
      <c r="B232" t="s">
        <v>866</v>
      </c>
      <c r="C232" t="s">
        <v>636</v>
      </c>
      <c r="D232" t="s">
        <v>652</v>
      </c>
      <c r="E232" t="s">
        <v>639</v>
      </c>
      <c r="F232" t="s">
        <v>662</v>
      </c>
    </row>
    <row r="233" spans="1:6" hidden="1">
      <c r="A233" s="11">
        <v>4793</v>
      </c>
      <c r="B233" t="s">
        <v>867</v>
      </c>
      <c r="C233" t="s">
        <v>636</v>
      </c>
      <c r="D233" t="s">
        <v>681</v>
      </c>
      <c r="E233" t="s">
        <v>689</v>
      </c>
      <c r="F233" t="s">
        <v>662</v>
      </c>
    </row>
    <row r="234" spans="1:6" hidden="1">
      <c r="A234" s="11">
        <v>1917</v>
      </c>
      <c r="B234" t="s">
        <v>868</v>
      </c>
      <c r="C234" t="s">
        <v>636</v>
      </c>
      <c r="D234" t="s">
        <v>652</v>
      </c>
      <c r="E234" t="s">
        <v>653</v>
      </c>
      <c r="F234" t="s">
        <v>662</v>
      </c>
    </row>
    <row r="235" spans="1:6" hidden="1">
      <c r="A235" s="11">
        <v>1941</v>
      </c>
      <c r="B235" t="s">
        <v>869</v>
      </c>
      <c r="C235" t="s">
        <v>636</v>
      </c>
      <c r="D235" t="s">
        <v>652</v>
      </c>
      <c r="E235" t="s">
        <v>639</v>
      </c>
      <c r="F235" t="s">
        <v>662</v>
      </c>
    </row>
    <row r="236" spans="1:6" hidden="1">
      <c r="A236" s="11">
        <v>201661</v>
      </c>
      <c r="B236" t="s">
        <v>870</v>
      </c>
      <c r="C236" t="s">
        <v>636</v>
      </c>
      <c r="D236" t="s">
        <v>652</v>
      </c>
      <c r="E236" t="s">
        <v>653</v>
      </c>
      <c r="F236" t="s">
        <v>662</v>
      </c>
    </row>
    <row r="237" spans="1:6" hidden="1">
      <c r="A237" s="11">
        <v>201664</v>
      </c>
      <c r="B237" t="s">
        <v>871</v>
      </c>
      <c r="C237" t="s">
        <v>636</v>
      </c>
      <c r="D237" t="s">
        <v>652</v>
      </c>
      <c r="E237" t="s">
        <v>655</v>
      </c>
      <c r="F237" t="s">
        <v>662</v>
      </c>
    </row>
    <row r="238" spans="1:6" hidden="1">
      <c r="A238" s="11">
        <v>201427</v>
      </c>
      <c r="B238" t="s">
        <v>872</v>
      </c>
      <c r="C238" t="s">
        <v>636</v>
      </c>
      <c r="D238" t="s">
        <v>652</v>
      </c>
      <c r="E238" t="s">
        <v>655</v>
      </c>
      <c r="F238" t="s">
        <v>662</v>
      </c>
    </row>
    <row r="239" spans="1:6" hidden="1">
      <c r="A239" s="11">
        <v>201699</v>
      </c>
      <c r="B239" t="s">
        <v>873</v>
      </c>
      <c r="C239" t="s">
        <v>636</v>
      </c>
      <c r="D239" t="s">
        <v>652</v>
      </c>
      <c r="E239" t="s">
        <v>653</v>
      </c>
      <c r="F239" t="s">
        <v>662</v>
      </c>
    </row>
    <row r="240" spans="1:6" hidden="1">
      <c r="A240" s="11">
        <v>201710</v>
      </c>
      <c r="B240" t="s">
        <v>874</v>
      </c>
      <c r="C240" t="s">
        <v>636</v>
      </c>
      <c r="D240" t="s">
        <v>652</v>
      </c>
      <c r="E240" t="s">
        <v>655</v>
      </c>
      <c r="F240" t="s">
        <v>662</v>
      </c>
    </row>
    <row r="241" spans="1:6" hidden="1">
      <c r="A241" s="11">
        <v>201520</v>
      </c>
      <c r="B241" t="s">
        <v>875</v>
      </c>
      <c r="C241" t="s">
        <v>636</v>
      </c>
      <c r="D241" t="s">
        <v>652</v>
      </c>
      <c r="E241" t="s">
        <v>653</v>
      </c>
      <c r="F241" t="s">
        <v>662</v>
      </c>
    </row>
    <row r="242" spans="1:6" hidden="1">
      <c r="A242" s="11">
        <v>200616</v>
      </c>
      <c r="B242" t="s">
        <v>876</v>
      </c>
      <c r="C242" t="s">
        <v>636</v>
      </c>
      <c r="D242" t="s">
        <v>652</v>
      </c>
      <c r="E242" t="s">
        <v>653</v>
      </c>
      <c r="F242" t="s">
        <v>662</v>
      </c>
    </row>
    <row r="243" spans="1:6" hidden="1">
      <c r="A243" s="11">
        <v>71909</v>
      </c>
      <c r="B243" t="s">
        <v>877</v>
      </c>
      <c r="C243" t="s">
        <v>636</v>
      </c>
      <c r="D243" t="s">
        <v>652</v>
      </c>
      <c r="E243" t="s">
        <v>639</v>
      </c>
      <c r="F243" t="s">
        <v>662</v>
      </c>
    </row>
    <row r="244" spans="1:6" hidden="1">
      <c r="A244" s="11">
        <v>4883</v>
      </c>
      <c r="B244" t="s">
        <v>878</v>
      </c>
      <c r="C244" t="s">
        <v>636</v>
      </c>
      <c r="D244" t="s">
        <v>681</v>
      </c>
      <c r="E244" t="s">
        <v>682</v>
      </c>
      <c r="F244" t="s">
        <v>662</v>
      </c>
    </row>
    <row r="245" spans="1:6" hidden="1">
      <c r="A245" s="11">
        <v>3307</v>
      </c>
      <c r="B245" t="s">
        <v>879</v>
      </c>
      <c r="C245" t="s">
        <v>636</v>
      </c>
      <c r="D245" t="s">
        <v>638</v>
      </c>
      <c r="E245" t="s">
        <v>737</v>
      </c>
      <c r="F245" t="s">
        <v>662</v>
      </c>
    </row>
    <row r="246" spans="1:6" hidden="1">
      <c r="A246" s="11">
        <v>24079</v>
      </c>
      <c r="B246" t="s">
        <v>880</v>
      </c>
      <c r="C246" t="s">
        <v>636</v>
      </c>
      <c r="D246" t="s">
        <v>645</v>
      </c>
      <c r="E246" t="s">
        <v>881</v>
      </c>
      <c r="F246" t="s">
        <v>640</v>
      </c>
    </row>
    <row r="247" spans="1:6" hidden="1">
      <c r="A247" s="11">
        <v>9664</v>
      </c>
      <c r="B247" t="s">
        <v>882</v>
      </c>
      <c r="C247" t="s">
        <v>636</v>
      </c>
      <c r="D247" t="s">
        <v>638</v>
      </c>
      <c r="E247" t="s">
        <v>883</v>
      </c>
      <c r="F247" t="s">
        <v>662</v>
      </c>
    </row>
    <row r="248" spans="1:6" hidden="1">
      <c r="A248" s="11">
        <v>94272</v>
      </c>
      <c r="B248" t="s">
        <v>884</v>
      </c>
      <c r="C248" t="s">
        <v>636</v>
      </c>
      <c r="D248" t="s">
        <v>808</v>
      </c>
      <c r="E248" t="s">
        <v>885</v>
      </c>
      <c r="F248" t="s">
        <v>662</v>
      </c>
    </row>
    <row r="249" spans="1:6" hidden="1">
      <c r="A249" s="11">
        <v>93989</v>
      </c>
      <c r="B249" t="s">
        <v>886</v>
      </c>
      <c r="C249" t="s">
        <v>636</v>
      </c>
      <c r="D249" t="s">
        <v>808</v>
      </c>
      <c r="E249" t="s">
        <v>664</v>
      </c>
      <c r="F249" t="s">
        <v>640</v>
      </c>
    </row>
    <row r="250" spans="1:6" hidden="1">
      <c r="A250" s="11">
        <v>200613</v>
      </c>
      <c r="B250" t="s">
        <v>596</v>
      </c>
      <c r="C250" t="s">
        <v>636</v>
      </c>
      <c r="D250" t="s">
        <v>15</v>
      </c>
      <c r="E250" t="s">
        <v>32</v>
      </c>
      <c r="F250" t="s">
        <v>46</v>
      </c>
    </row>
    <row r="251" spans="1:6" hidden="1">
      <c r="A251" s="11">
        <v>200621</v>
      </c>
      <c r="B251" t="s">
        <v>887</v>
      </c>
      <c r="C251" t="s">
        <v>636</v>
      </c>
      <c r="D251" t="s">
        <v>652</v>
      </c>
      <c r="E251" t="s">
        <v>655</v>
      </c>
      <c r="F251" t="s">
        <v>662</v>
      </c>
    </row>
    <row r="252" spans="1:6" hidden="1">
      <c r="A252" s="11">
        <v>201662</v>
      </c>
      <c r="B252" t="s">
        <v>888</v>
      </c>
      <c r="C252" t="s">
        <v>636</v>
      </c>
      <c r="D252" t="s">
        <v>652</v>
      </c>
      <c r="E252" t="s">
        <v>655</v>
      </c>
      <c r="F252" t="s">
        <v>662</v>
      </c>
    </row>
    <row r="253" spans="1:6" hidden="1">
      <c r="A253">
        <v>142</v>
      </c>
      <c r="B253" t="s">
        <v>889</v>
      </c>
      <c r="C253" t="s">
        <v>636</v>
      </c>
      <c r="D253" t="s">
        <v>638</v>
      </c>
      <c r="E253" t="s">
        <v>639</v>
      </c>
      <c r="F253" t="s">
        <v>662</v>
      </c>
    </row>
    <row r="254" spans="1:6" hidden="1">
      <c r="A254" s="11">
        <v>5637</v>
      </c>
      <c r="B254" t="s">
        <v>890</v>
      </c>
      <c r="C254" t="s">
        <v>636</v>
      </c>
      <c r="D254" t="s">
        <v>686</v>
      </c>
      <c r="E254" t="s">
        <v>689</v>
      </c>
      <c r="F254" t="s">
        <v>662</v>
      </c>
    </row>
    <row r="255" spans="1:6">
      <c r="A255" s="11">
        <v>200467</v>
      </c>
      <c r="B255" t="s">
        <v>602</v>
      </c>
      <c r="C255" t="s">
        <v>636</v>
      </c>
      <c r="D255" t="s">
        <v>27</v>
      </c>
      <c r="E255" t="s">
        <v>28</v>
      </c>
      <c r="F255" t="s">
        <v>48</v>
      </c>
    </row>
    <row r="256" spans="1:6" hidden="1">
      <c r="A256">
        <v>360</v>
      </c>
      <c r="B256" t="s">
        <v>891</v>
      </c>
      <c r="C256" t="s">
        <v>636</v>
      </c>
      <c r="D256" t="s">
        <v>681</v>
      </c>
      <c r="E256" t="s">
        <v>892</v>
      </c>
      <c r="F256" t="s">
        <v>662</v>
      </c>
    </row>
    <row r="257" spans="1:6" hidden="1">
      <c r="A257" s="11">
        <v>18890</v>
      </c>
      <c r="B257" t="s">
        <v>893</v>
      </c>
      <c r="C257" t="s">
        <v>636</v>
      </c>
      <c r="D257" t="s">
        <v>645</v>
      </c>
      <c r="E257" t="s">
        <v>762</v>
      </c>
      <c r="F257" t="s">
        <v>662</v>
      </c>
    </row>
    <row r="258" spans="1:6" hidden="1">
      <c r="A258" s="11">
        <v>200129</v>
      </c>
      <c r="B258" t="s">
        <v>894</v>
      </c>
      <c r="C258" t="s">
        <v>636</v>
      </c>
      <c r="D258" t="s">
        <v>652</v>
      </c>
      <c r="E258" t="s">
        <v>653</v>
      </c>
      <c r="F258" t="s">
        <v>662</v>
      </c>
    </row>
    <row r="259" spans="1:6" hidden="1">
      <c r="A259" s="11">
        <v>3221</v>
      </c>
      <c r="B259" t="s">
        <v>895</v>
      </c>
      <c r="C259" t="s">
        <v>636</v>
      </c>
      <c r="D259" t="s">
        <v>666</v>
      </c>
      <c r="E259" t="s">
        <v>667</v>
      </c>
      <c r="F259" t="s">
        <v>662</v>
      </c>
    </row>
    <row r="260" spans="1:6" hidden="1">
      <c r="A260" s="11">
        <v>51413</v>
      </c>
      <c r="B260" t="s">
        <v>896</v>
      </c>
      <c r="C260" t="s">
        <v>636</v>
      </c>
      <c r="D260" t="s">
        <v>852</v>
      </c>
      <c r="E260" t="s">
        <v>853</v>
      </c>
      <c r="F260" t="s">
        <v>854</v>
      </c>
    </row>
    <row r="261" spans="1:6" hidden="1">
      <c r="A261" s="11">
        <v>5136</v>
      </c>
      <c r="B261" t="s">
        <v>897</v>
      </c>
      <c r="C261" t="s">
        <v>636</v>
      </c>
      <c r="D261" t="s">
        <v>638</v>
      </c>
      <c r="E261" t="s">
        <v>676</v>
      </c>
      <c r="F261" t="s">
        <v>662</v>
      </c>
    </row>
    <row r="262" spans="1:6" hidden="1">
      <c r="A262">
        <v>748</v>
      </c>
      <c r="B262" t="s">
        <v>898</v>
      </c>
      <c r="C262" t="s">
        <v>636</v>
      </c>
      <c r="D262" t="s">
        <v>666</v>
      </c>
      <c r="E262" t="s">
        <v>667</v>
      </c>
      <c r="F262" t="s">
        <v>662</v>
      </c>
    </row>
    <row r="263" spans="1:6" hidden="1">
      <c r="A263">
        <v>110</v>
      </c>
      <c r="B263" t="s">
        <v>899</v>
      </c>
      <c r="C263" t="s">
        <v>636</v>
      </c>
      <c r="D263" t="s">
        <v>638</v>
      </c>
      <c r="E263" t="s">
        <v>639</v>
      </c>
      <c r="F263" t="s">
        <v>662</v>
      </c>
    </row>
    <row r="264" spans="1:6" hidden="1">
      <c r="A264">
        <v>521</v>
      </c>
      <c r="B264" t="s">
        <v>900</v>
      </c>
      <c r="C264" t="s">
        <v>636</v>
      </c>
      <c r="D264" t="s">
        <v>666</v>
      </c>
      <c r="E264" t="s">
        <v>667</v>
      </c>
      <c r="F264" t="s">
        <v>662</v>
      </c>
    </row>
    <row r="265" spans="1:6" hidden="1">
      <c r="A265">
        <v>578</v>
      </c>
      <c r="B265" t="s">
        <v>901</v>
      </c>
      <c r="C265" t="s">
        <v>636</v>
      </c>
      <c r="D265" t="s">
        <v>666</v>
      </c>
      <c r="E265" t="s">
        <v>735</v>
      </c>
      <c r="F265" t="s">
        <v>662</v>
      </c>
    </row>
    <row r="266" spans="1:6" hidden="1">
      <c r="A266" s="11">
        <v>6056</v>
      </c>
      <c r="B266" t="s">
        <v>902</v>
      </c>
      <c r="C266" t="s">
        <v>636</v>
      </c>
      <c r="D266" t="s">
        <v>638</v>
      </c>
      <c r="E266" t="s">
        <v>639</v>
      </c>
      <c r="F266" t="s">
        <v>662</v>
      </c>
    </row>
    <row r="267" spans="1:6" hidden="1">
      <c r="A267" s="11">
        <v>11853</v>
      </c>
      <c r="B267" t="s">
        <v>903</v>
      </c>
      <c r="C267" t="s">
        <v>636</v>
      </c>
      <c r="D267" t="s">
        <v>686</v>
      </c>
      <c r="E267" t="s">
        <v>687</v>
      </c>
      <c r="F267" t="s">
        <v>662</v>
      </c>
    </row>
    <row r="268" spans="1:6" hidden="1">
      <c r="A268" s="11">
        <v>1786</v>
      </c>
      <c r="B268" t="s">
        <v>904</v>
      </c>
      <c r="C268" t="s">
        <v>636</v>
      </c>
      <c r="D268" t="s">
        <v>638</v>
      </c>
      <c r="E268" t="s">
        <v>639</v>
      </c>
      <c r="F268" t="s">
        <v>662</v>
      </c>
    </row>
    <row r="269" spans="1:6" hidden="1">
      <c r="A269">
        <v>261</v>
      </c>
      <c r="B269" t="s">
        <v>905</v>
      </c>
      <c r="C269" t="s">
        <v>636</v>
      </c>
      <c r="D269" t="s">
        <v>652</v>
      </c>
      <c r="E269" t="s">
        <v>699</v>
      </c>
      <c r="F269" t="s">
        <v>662</v>
      </c>
    </row>
    <row r="270" spans="1:6" hidden="1">
      <c r="A270" s="11">
        <v>52393</v>
      </c>
      <c r="B270" t="s">
        <v>624</v>
      </c>
      <c r="C270" t="s">
        <v>636</v>
      </c>
      <c r="D270" t="s">
        <v>15</v>
      </c>
      <c r="E270" t="s">
        <v>32</v>
      </c>
      <c r="F270" t="s">
        <v>46</v>
      </c>
    </row>
    <row r="271" spans="1:6" hidden="1">
      <c r="A271">
        <v>167</v>
      </c>
      <c r="B271" t="s">
        <v>906</v>
      </c>
      <c r="C271" t="s">
        <v>636</v>
      </c>
      <c r="D271" t="s">
        <v>652</v>
      </c>
      <c r="E271" t="s">
        <v>653</v>
      </c>
      <c r="F271" t="s">
        <v>662</v>
      </c>
    </row>
    <row r="272" spans="1:6" hidden="1">
      <c r="A272" s="11">
        <v>8920</v>
      </c>
      <c r="B272" t="s">
        <v>907</v>
      </c>
      <c r="C272" t="s">
        <v>636</v>
      </c>
      <c r="D272" t="s">
        <v>686</v>
      </c>
      <c r="E272" t="s">
        <v>689</v>
      </c>
      <c r="F272" t="s">
        <v>662</v>
      </c>
    </row>
    <row r="273" spans="1:6" hidden="1">
      <c r="A273">
        <v>773</v>
      </c>
      <c r="B273" t="s">
        <v>908</v>
      </c>
      <c r="C273" t="s">
        <v>636</v>
      </c>
      <c r="D273" t="s">
        <v>666</v>
      </c>
      <c r="E273" t="s">
        <v>667</v>
      </c>
      <c r="F273" t="s">
        <v>662</v>
      </c>
    </row>
    <row r="274" spans="1:6" hidden="1">
      <c r="A274" s="11">
        <v>93353</v>
      </c>
      <c r="B274" t="s">
        <v>909</v>
      </c>
      <c r="C274" t="s">
        <v>636</v>
      </c>
      <c r="D274" t="s">
        <v>645</v>
      </c>
      <c r="E274" t="s">
        <v>762</v>
      </c>
      <c r="F274" t="s">
        <v>662</v>
      </c>
    </row>
    <row r="275" spans="1:6" hidden="1">
      <c r="A275">
        <v>96</v>
      </c>
      <c r="B275" t="s">
        <v>910</v>
      </c>
      <c r="C275" t="s">
        <v>636</v>
      </c>
      <c r="D275" t="s">
        <v>638</v>
      </c>
      <c r="E275" t="s">
        <v>653</v>
      </c>
      <c r="F275" t="s">
        <v>662</v>
      </c>
    </row>
    <row r="276" spans="1:6" hidden="1">
      <c r="A276" s="11">
        <v>4055</v>
      </c>
      <c r="B276" t="s">
        <v>911</v>
      </c>
      <c r="C276" t="s">
        <v>636</v>
      </c>
      <c r="D276" t="s">
        <v>638</v>
      </c>
      <c r="E276" t="s">
        <v>655</v>
      </c>
      <c r="F276" t="s">
        <v>662</v>
      </c>
    </row>
    <row r="277" spans="1:6" hidden="1">
      <c r="A277" s="11">
        <v>4709</v>
      </c>
      <c r="B277" t="s">
        <v>912</v>
      </c>
      <c r="C277" t="s">
        <v>636</v>
      </c>
      <c r="D277" t="s">
        <v>638</v>
      </c>
      <c r="E277" t="s">
        <v>655</v>
      </c>
      <c r="F277" t="s">
        <v>662</v>
      </c>
    </row>
    <row r="278" spans="1:6" hidden="1">
      <c r="A278" s="11">
        <v>2647</v>
      </c>
      <c r="B278" t="s">
        <v>913</v>
      </c>
      <c r="C278" t="s">
        <v>636</v>
      </c>
      <c r="D278" t="s">
        <v>645</v>
      </c>
      <c r="E278" t="s">
        <v>914</v>
      </c>
      <c r="F278" t="s">
        <v>662</v>
      </c>
    </row>
    <row r="279" spans="1:6" hidden="1">
      <c r="A279" s="11">
        <v>201013</v>
      </c>
      <c r="B279" t="s">
        <v>915</v>
      </c>
      <c r="C279" t="s">
        <v>636</v>
      </c>
      <c r="D279" t="s">
        <v>705</v>
      </c>
      <c r="E279" t="s">
        <v>837</v>
      </c>
      <c r="F279" t="s">
        <v>662</v>
      </c>
    </row>
    <row r="280" spans="1:6" hidden="1">
      <c r="A280" s="11">
        <v>91554</v>
      </c>
      <c r="B280" t="s">
        <v>916</v>
      </c>
      <c r="C280" t="s">
        <v>636</v>
      </c>
      <c r="D280" t="s">
        <v>779</v>
      </c>
      <c r="E280" t="s">
        <v>715</v>
      </c>
      <c r="F280" t="s">
        <v>662</v>
      </c>
    </row>
    <row r="281" spans="1:6" hidden="1">
      <c r="A281" s="11">
        <v>22605</v>
      </c>
      <c r="B281" t="s">
        <v>917</v>
      </c>
      <c r="C281" t="s">
        <v>636</v>
      </c>
      <c r="D281" t="s">
        <v>686</v>
      </c>
      <c r="E281" t="s">
        <v>766</v>
      </c>
      <c r="F281" t="s">
        <v>662</v>
      </c>
    </row>
    <row r="282" spans="1:6" hidden="1">
      <c r="A282" s="11">
        <v>2010</v>
      </c>
      <c r="B282" t="s">
        <v>918</v>
      </c>
      <c r="C282" t="s">
        <v>636</v>
      </c>
      <c r="D282" t="s">
        <v>666</v>
      </c>
      <c r="E282" t="s">
        <v>667</v>
      </c>
      <c r="F282" t="s">
        <v>662</v>
      </c>
    </row>
    <row r="283" spans="1:6" hidden="1">
      <c r="A283">
        <v>772</v>
      </c>
      <c r="B283" t="s">
        <v>919</v>
      </c>
      <c r="C283" t="s">
        <v>636</v>
      </c>
      <c r="D283" t="s">
        <v>666</v>
      </c>
      <c r="E283" t="s">
        <v>667</v>
      </c>
      <c r="F283" t="s">
        <v>662</v>
      </c>
    </row>
    <row r="284" spans="1:6" hidden="1">
      <c r="A284" s="11">
        <v>22610</v>
      </c>
      <c r="B284" t="s">
        <v>920</v>
      </c>
      <c r="C284" t="s">
        <v>636</v>
      </c>
      <c r="D284" t="s">
        <v>686</v>
      </c>
      <c r="E284" t="s">
        <v>691</v>
      </c>
      <c r="F284" t="s">
        <v>662</v>
      </c>
    </row>
    <row r="285" spans="1:6" hidden="1">
      <c r="A285" s="11">
        <v>8342</v>
      </c>
      <c r="B285" t="s">
        <v>921</v>
      </c>
      <c r="C285" t="s">
        <v>636</v>
      </c>
      <c r="D285" t="s">
        <v>686</v>
      </c>
      <c r="E285" t="s">
        <v>766</v>
      </c>
      <c r="F285" t="s">
        <v>662</v>
      </c>
    </row>
    <row r="286" spans="1:6" hidden="1">
      <c r="A286" s="11">
        <v>9723</v>
      </c>
      <c r="B286" t="s">
        <v>922</v>
      </c>
      <c r="C286" t="s">
        <v>636</v>
      </c>
      <c r="D286" t="s">
        <v>686</v>
      </c>
      <c r="E286" t="s">
        <v>766</v>
      </c>
      <c r="F286" t="s">
        <v>662</v>
      </c>
    </row>
    <row r="287" spans="1:6" hidden="1">
      <c r="A287" s="11">
        <v>22666</v>
      </c>
      <c r="B287" t="s">
        <v>923</v>
      </c>
      <c r="C287" t="s">
        <v>636</v>
      </c>
      <c r="D287" t="s">
        <v>686</v>
      </c>
      <c r="E287" t="s">
        <v>924</v>
      </c>
      <c r="F287" t="s">
        <v>662</v>
      </c>
    </row>
    <row r="288" spans="1:6" hidden="1">
      <c r="A288" s="11">
        <v>40577</v>
      </c>
      <c r="B288" t="s">
        <v>925</v>
      </c>
      <c r="C288" t="s">
        <v>636</v>
      </c>
      <c r="D288" t="s">
        <v>638</v>
      </c>
      <c r="E288" t="s">
        <v>926</v>
      </c>
      <c r="F288" t="s">
        <v>662</v>
      </c>
    </row>
    <row r="289" spans="1:6" hidden="1">
      <c r="A289" s="11">
        <v>96168</v>
      </c>
      <c r="B289" t="s">
        <v>927</v>
      </c>
      <c r="C289" t="s">
        <v>636</v>
      </c>
      <c r="D289" t="s">
        <v>645</v>
      </c>
      <c r="E289" t="s">
        <v>746</v>
      </c>
      <c r="F289" t="s">
        <v>662</v>
      </c>
    </row>
    <row r="290" spans="1:6" hidden="1">
      <c r="A290" s="11">
        <v>1882</v>
      </c>
      <c r="B290" t="s">
        <v>928</v>
      </c>
      <c r="C290" t="s">
        <v>636</v>
      </c>
      <c r="D290" t="s">
        <v>686</v>
      </c>
      <c r="E290" t="s">
        <v>687</v>
      </c>
      <c r="F290" t="s">
        <v>662</v>
      </c>
    </row>
    <row r="291" spans="1:6" hidden="1">
      <c r="A291" s="11">
        <v>92557</v>
      </c>
      <c r="B291" t="s">
        <v>929</v>
      </c>
      <c r="C291" t="s">
        <v>636</v>
      </c>
      <c r="D291" t="s">
        <v>930</v>
      </c>
      <c r="E291" t="s">
        <v>931</v>
      </c>
      <c r="F291" t="s">
        <v>640</v>
      </c>
    </row>
    <row r="292" spans="1:6" hidden="1">
      <c r="A292" s="11">
        <v>94191</v>
      </c>
      <c r="B292" t="s">
        <v>932</v>
      </c>
      <c r="C292" t="s">
        <v>636</v>
      </c>
      <c r="D292" t="s">
        <v>649</v>
      </c>
      <c r="E292" t="s">
        <v>776</v>
      </c>
      <c r="F292" t="s">
        <v>640</v>
      </c>
    </row>
    <row r="293" spans="1:6" hidden="1">
      <c r="A293" s="11">
        <v>201331</v>
      </c>
      <c r="B293" t="s">
        <v>933</v>
      </c>
      <c r="C293" t="s">
        <v>636</v>
      </c>
      <c r="D293" t="s">
        <v>814</v>
      </c>
      <c r="E293" t="s">
        <v>934</v>
      </c>
      <c r="F293" t="s">
        <v>640</v>
      </c>
    </row>
  </sheetData>
  <autoFilter ref="A1:F293" xr:uid="{E54ADC0C-1EFB-4486-95BA-6677F4D5D7A1}">
    <filterColumn colId="3">
      <filters>
        <filter val="JUIZ DE DIREITO DE ENTRÂNCIA FINAL"/>
        <filter val="JUIZ DE DIREITO DE ENTRÂNCIA INICIAL"/>
        <filter val="JUIZ DE DIREITO DE ENTRÂNCIA INTERMEDIÁRIA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1DF89-940F-4F14-AC5C-6FA06DB03E11}">
  <sheetPr filterMode="1"/>
  <dimension ref="A1:F37932"/>
  <sheetViews>
    <sheetView workbookViewId="0">
      <selection activeCell="F37898" sqref="F37898"/>
    </sheetView>
  </sheetViews>
  <sheetFormatPr defaultRowHeight="15"/>
  <cols>
    <col min="1" max="1" width="15.140625" bestFit="1" customWidth="1"/>
    <col min="2" max="2" width="67.140625" bestFit="1" customWidth="1"/>
    <col min="3" max="3" width="62" bestFit="1" customWidth="1"/>
    <col min="4" max="4" width="33" customWidth="1"/>
    <col min="5" max="5" width="66.140625" customWidth="1"/>
  </cols>
  <sheetData>
    <row r="1" spans="1:6">
      <c r="A1" t="s">
        <v>935</v>
      </c>
      <c r="B1" t="s">
        <v>936</v>
      </c>
      <c r="C1" t="s">
        <v>937</v>
      </c>
      <c r="D1" t="s">
        <v>938</v>
      </c>
      <c r="E1" t="s">
        <v>939</v>
      </c>
      <c r="F1" t="s">
        <v>940</v>
      </c>
    </row>
    <row r="2" spans="1:6" hidden="1">
      <c r="A2">
        <v>391</v>
      </c>
      <c r="B2" t="s">
        <v>941</v>
      </c>
      <c r="C2" t="s">
        <v>942</v>
      </c>
      <c r="D2" t="e">
        <f>VLOOKUP(A2,Planilha2!$1:$1048576,6,0)</f>
        <v>#N/A</v>
      </c>
      <c r="E2" t="e">
        <f>VLOOKUP(C2,Planilha5!B:B,1,0)</f>
        <v>#N/A</v>
      </c>
    </row>
    <row r="3" spans="1:6" hidden="1">
      <c r="A3">
        <v>391</v>
      </c>
      <c r="B3" t="s">
        <v>941</v>
      </c>
      <c r="C3" t="s">
        <v>943</v>
      </c>
      <c r="D3" t="e">
        <f>VLOOKUP(A3,Planilha2!$1:$1048576,6,0)</f>
        <v>#N/A</v>
      </c>
      <c r="E3" t="e">
        <f>VLOOKUP(C3,Planilha5!B:B,1,0)</f>
        <v>#N/A</v>
      </c>
    </row>
    <row r="4" spans="1:6" hidden="1">
      <c r="A4">
        <v>401</v>
      </c>
      <c r="B4" t="s">
        <v>944</v>
      </c>
      <c r="C4" t="s">
        <v>945</v>
      </c>
      <c r="D4" t="e">
        <f>VLOOKUP(A4,Planilha2!$1:$1048576,6,0)</f>
        <v>#N/A</v>
      </c>
      <c r="E4" t="e">
        <f>VLOOKUP(C4,Planilha5!B:B,1,0)</f>
        <v>#N/A</v>
      </c>
    </row>
    <row r="5" spans="1:6" hidden="1">
      <c r="A5">
        <v>691</v>
      </c>
      <c r="B5" t="s">
        <v>946</v>
      </c>
      <c r="C5" t="s">
        <v>947</v>
      </c>
      <c r="D5" t="e">
        <f>VLOOKUP(A5,Planilha2!$1:$1048576,6,0)</f>
        <v>#N/A</v>
      </c>
      <c r="E5" t="e">
        <f>VLOOKUP(C5,Planilha5!B:B,1,0)</f>
        <v>#N/A</v>
      </c>
    </row>
    <row r="6" spans="1:6" hidden="1">
      <c r="A6">
        <v>990</v>
      </c>
      <c r="B6" t="s">
        <v>948</v>
      </c>
      <c r="C6" t="s">
        <v>949</v>
      </c>
      <c r="D6" t="e">
        <f>VLOOKUP(A6,Planilha2!$1:$1048576,6,0)</f>
        <v>#N/A</v>
      </c>
      <c r="E6" t="e">
        <f>VLOOKUP(C6,Planilha5!B:B,1,0)</f>
        <v>#N/A</v>
      </c>
    </row>
    <row r="7" spans="1:6" hidden="1">
      <c r="A7">
        <v>990</v>
      </c>
      <c r="B7" t="s">
        <v>948</v>
      </c>
      <c r="C7" t="s">
        <v>950</v>
      </c>
      <c r="D7" t="e">
        <f>VLOOKUP(A7,Planilha2!$1:$1048576,6,0)</f>
        <v>#N/A</v>
      </c>
      <c r="E7" t="e">
        <f>VLOOKUP(C7,Planilha5!B:B,1,0)</f>
        <v>#N/A</v>
      </c>
    </row>
    <row r="8" spans="1:6" hidden="1">
      <c r="A8">
        <v>997</v>
      </c>
      <c r="B8" t="s">
        <v>951</v>
      </c>
      <c r="C8" t="s">
        <v>952</v>
      </c>
      <c r="D8" t="e">
        <f>VLOOKUP(A8,Planilha2!$1:$1048576,6,0)</f>
        <v>#N/A</v>
      </c>
      <c r="E8" t="e">
        <f>VLOOKUP(C8,Planilha5!B:B,1,0)</f>
        <v>#N/A</v>
      </c>
    </row>
    <row r="9" spans="1:6" hidden="1">
      <c r="A9">
        <v>997</v>
      </c>
      <c r="B9" t="s">
        <v>951</v>
      </c>
      <c r="C9" t="s">
        <v>953</v>
      </c>
      <c r="D9" t="e">
        <f>VLOOKUP(A9,Planilha2!$1:$1048576,6,0)</f>
        <v>#N/A</v>
      </c>
      <c r="E9" t="e">
        <f>VLOOKUP(C9,Planilha5!B:B,1,0)</f>
        <v>#N/A</v>
      </c>
    </row>
    <row r="10" spans="1:6" hidden="1">
      <c r="A10" s="11">
        <v>1013</v>
      </c>
      <c r="B10" t="s">
        <v>954</v>
      </c>
      <c r="C10" t="s">
        <v>955</v>
      </c>
      <c r="D10" t="e">
        <f>VLOOKUP(A10,Planilha2!$1:$1048576,6,0)</f>
        <v>#N/A</v>
      </c>
      <c r="E10" t="e">
        <f>VLOOKUP(C10,Planilha5!B:B,1,0)</f>
        <v>#N/A</v>
      </c>
    </row>
    <row r="11" spans="1:6" hidden="1">
      <c r="A11" s="11">
        <v>1124</v>
      </c>
      <c r="B11" t="s">
        <v>750</v>
      </c>
      <c r="C11" t="s">
        <v>956</v>
      </c>
      <c r="D11" t="e">
        <f>VLOOKUP(A11,Planilha2!$1:$1048576,6,0)</f>
        <v>#N/A</v>
      </c>
      <c r="E11" t="e">
        <f>VLOOKUP(C11,Planilha5!B:B,1,0)</f>
        <v>#N/A</v>
      </c>
    </row>
    <row r="12" spans="1:6" hidden="1">
      <c r="A12" s="11">
        <v>1124</v>
      </c>
      <c r="B12" t="s">
        <v>750</v>
      </c>
      <c r="C12" t="s">
        <v>957</v>
      </c>
      <c r="D12" t="e">
        <f>VLOOKUP(A12,Planilha2!$1:$1048576,6,0)</f>
        <v>#N/A</v>
      </c>
      <c r="E12" t="e">
        <f>VLOOKUP(C12,Planilha5!B:B,1,0)</f>
        <v>#N/A</v>
      </c>
    </row>
    <row r="13" spans="1:6" hidden="1">
      <c r="A13" s="11">
        <v>1124</v>
      </c>
      <c r="B13" t="s">
        <v>750</v>
      </c>
      <c r="C13" t="s">
        <v>958</v>
      </c>
      <c r="D13" t="e">
        <f>VLOOKUP(A13,Planilha2!$1:$1048576,6,0)</f>
        <v>#N/A</v>
      </c>
      <c r="E13" t="e">
        <f>VLOOKUP(C13,Planilha5!B:B,1,0)</f>
        <v>#N/A</v>
      </c>
    </row>
    <row r="14" spans="1:6" hidden="1">
      <c r="A14" s="11">
        <v>1649</v>
      </c>
      <c r="B14" t="s">
        <v>404</v>
      </c>
      <c r="C14" t="s">
        <v>959</v>
      </c>
      <c r="D14" t="str">
        <f>VLOOKUP(A14,Planilha2!$1:$1048576,6,0)</f>
        <v>2 - Magistrados</v>
      </c>
      <c r="E14" t="e">
        <f>VLOOKUP(C14,Planilha5!B:B,1,0)</f>
        <v>#N/A</v>
      </c>
    </row>
    <row r="15" spans="1:6" hidden="1">
      <c r="A15" s="11">
        <v>1649</v>
      </c>
      <c r="B15" t="s">
        <v>404</v>
      </c>
      <c r="C15" t="s">
        <v>960</v>
      </c>
      <c r="D15" t="str">
        <f>VLOOKUP(A15,Planilha2!$1:$1048576,6,0)</f>
        <v>2 - Magistrados</v>
      </c>
      <c r="E15" t="e">
        <f>VLOOKUP(C15,Planilha5!B:B,1,0)</f>
        <v>#N/A</v>
      </c>
    </row>
    <row r="16" spans="1:6" hidden="1">
      <c r="A16" s="11">
        <v>2241</v>
      </c>
      <c r="B16" t="s">
        <v>59</v>
      </c>
      <c r="C16" t="s">
        <v>961</v>
      </c>
      <c r="D16" t="str">
        <f>VLOOKUP(A16,Planilha2!$1:$1048576,6,0)</f>
        <v>2 - Magistrados</v>
      </c>
      <c r="E16" t="e">
        <f>VLOOKUP(C16,Planilha5!B:B,1,0)</f>
        <v>#N/A</v>
      </c>
    </row>
    <row r="17" spans="1:5" hidden="1">
      <c r="A17" s="11">
        <v>2241</v>
      </c>
      <c r="B17" t="s">
        <v>59</v>
      </c>
      <c r="C17" t="s">
        <v>962</v>
      </c>
      <c r="D17" t="str">
        <f>VLOOKUP(A17,Planilha2!$1:$1048576,6,0)</f>
        <v>2 - Magistrados</v>
      </c>
      <c r="E17" t="e">
        <f>VLOOKUP(C17,Planilha5!B:B,1,0)</f>
        <v>#N/A</v>
      </c>
    </row>
    <row r="18" spans="1:5" hidden="1">
      <c r="A18" s="11">
        <v>2241</v>
      </c>
      <c r="B18" t="s">
        <v>59</v>
      </c>
      <c r="C18" t="s">
        <v>963</v>
      </c>
      <c r="D18" t="str">
        <f>VLOOKUP(A18,Planilha2!$1:$1048576,6,0)</f>
        <v>2 - Magistrados</v>
      </c>
      <c r="E18" t="e">
        <f>VLOOKUP(C18,Planilha5!B:B,1,0)</f>
        <v>#N/A</v>
      </c>
    </row>
    <row r="19" spans="1:5" hidden="1">
      <c r="A19" s="11">
        <v>3013</v>
      </c>
      <c r="B19" t="s">
        <v>695</v>
      </c>
      <c r="C19" t="s">
        <v>964</v>
      </c>
      <c r="D19" t="e">
        <f>VLOOKUP(A19,Planilha2!$1:$1048576,6,0)</f>
        <v>#N/A</v>
      </c>
      <c r="E19" t="str">
        <f>VLOOKUP(C19,Planilha5!B:B,1,0)</f>
        <v>AQUILA RUBEN BRAGA DA SILVA</v>
      </c>
    </row>
    <row r="20" spans="1:5" hidden="1">
      <c r="A20" s="11">
        <v>3877</v>
      </c>
      <c r="B20" t="s">
        <v>117</v>
      </c>
      <c r="C20" t="s">
        <v>965</v>
      </c>
      <c r="D20" t="str">
        <f>VLOOKUP(A20,Planilha2!$1:$1048576,6,0)</f>
        <v>2 - Magistrados</v>
      </c>
      <c r="E20" t="e">
        <f>VLOOKUP(C20,Planilha5!B:B,1,0)</f>
        <v>#N/A</v>
      </c>
    </row>
    <row r="21" spans="1:5" hidden="1">
      <c r="A21" s="11">
        <v>3877</v>
      </c>
      <c r="B21" t="s">
        <v>117</v>
      </c>
      <c r="C21" t="s">
        <v>966</v>
      </c>
      <c r="D21" t="str">
        <f>VLOOKUP(A21,Planilha2!$1:$1048576,6,0)</f>
        <v>2 - Magistrados</v>
      </c>
      <c r="E21" t="e">
        <f>VLOOKUP(C21,Planilha5!B:B,1,0)</f>
        <v>#N/A</v>
      </c>
    </row>
    <row r="22" spans="1:5" hidden="1">
      <c r="A22" s="11">
        <v>3877</v>
      </c>
      <c r="B22" t="s">
        <v>117</v>
      </c>
      <c r="C22" t="s">
        <v>967</v>
      </c>
      <c r="D22" t="str">
        <f>VLOOKUP(A22,Planilha2!$1:$1048576,6,0)</f>
        <v>2 - Magistrados</v>
      </c>
      <c r="E22" t="e">
        <f>VLOOKUP(C22,Planilha5!B:B,1,0)</f>
        <v>#N/A</v>
      </c>
    </row>
    <row r="23" spans="1:5" hidden="1">
      <c r="A23" s="11">
        <v>4395</v>
      </c>
      <c r="B23" t="s">
        <v>968</v>
      </c>
      <c r="C23" t="s">
        <v>969</v>
      </c>
      <c r="D23" t="e">
        <f>VLOOKUP(A23,Planilha2!$1:$1048576,6,0)</f>
        <v>#N/A</v>
      </c>
      <c r="E23" t="e">
        <f>VLOOKUP(C23,Planilha5!B:B,1,0)</f>
        <v>#N/A</v>
      </c>
    </row>
    <row r="24" spans="1:5" hidden="1">
      <c r="A24" s="11">
        <v>4591</v>
      </c>
      <c r="B24" t="s">
        <v>970</v>
      </c>
      <c r="C24" t="s">
        <v>971</v>
      </c>
      <c r="D24" t="e">
        <f>VLOOKUP(A24,Planilha2!$1:$1048576,6,0)</f>
        <v>#N/A</v>
      </c>
      <c r="E24" t="e">
        <f>VLOOKUP(C24,Planilha5!B:B,1,0)</f>
        <v>#N/A</v>
      </c>
    </row>
    <row r="25" spans="1:5" hidden="1">
      <c r="A25" s="11">
        <v>4591</v>
      </c>
      <c r="B25" t="s">
        <v>970</v>
      </c>
      <c r="C25" t="s">
        <v>972</v>
      </c>
      <c r="D25" t="e">
        <f>VLOOKUP(A25,Planilha2!$1:$1048576,6,0)</f>
        <v>#N/A</v>
      </c>
      <c r="E25" t="e">
        <f>VLOOKUP(C25,Planilha5!B:B,1,0)</f>
        <v>#N/A</v>
      </c>
    </row>
    <row r="26" spans="1:5" hidden="1">
      <c r="A26" s="11">
        <v>4591</v>
      </c>
      <c r="B26" t="s">
        <v>970</v>
      </c>
      <c r="C26" t="s">
        <v>973</v>
      </c>
      <c r="D26" t="e">
        <f>VLOOKUP(A26,Planilha2!$1:$1048576,6,0)</f>
        <v>#N/A</v>
      </c>
      <c r="E26" t="e">
        <f>VLOOKUP(C26,Planilha5!B:B,1,0)</f>
        <v>#N/A</v>
      </c>
    </row>
    <row r="27" spans="1:5" hidden="1">
      <c r="A27" s="11">
        <v>4859</v>
      </c>
      <c r="B27" t="s">
        <v>974</v>
      </c>
      <c r="C27" t="s">
        <v>975</v>
      </c>
      <c r="D27" t="e">
        <f>VLOOKUP(A27,Planilha2!$1:$1048576,6,0)</f>
        <v>#N/A</v>
      </c>
      <c r="E27" t="e">
        <f>VLOOKUP(C27,Planilha5!B:B,1,0)</f>
        <v>#N/A</v>
      </c>
    </row>
    <row r="28" spans="1:5" hidden="1">
      <c r="A28" s="11">
        <v>4859</v>
      </c>
      <c r="B28" t="s">
        <v>974</v>
      </c>
      <c r="C28" t="s">
        <v>976</v>
      </c>
      <c r="D28" t="e">
        <f>VLOOKUP(A28,Planilha2!$1:$1048576,6,0)</f>
        <v>#N/A</v>
      </c>
      <c r="E28" t="e">
        <f>VLOOKUP(C28,Planilha5!B:B,1,0)</f>
        <v>#N/A</v>
      </c>
    </row>
    <row r="29" spans="1:5" hidden="1">
      <c r="A29" s="11">
        <v>5219</v>
      </c>
      <c r="B29" t="s">
        <v>977</v>
      </c>
      <c r="C29" t="s">
        <v>978</v>
      </c>
      <c r="D29" t="e">
        <f>VLOOKUP(A29,Planilha2!$1:$1048576,6,0)</f>
        <v>#N/A</v>
      </c>
      <c r="E29" t="e">
        <f>VLOOKUP(C29,Planilha5!B:B,1,0)</f>
        <v>#N/A</v>
      </c>
    </row>
    <row r="30" spans="1:5" hidden="1">
      <c r="A30" s="11">
        <v>11943</v>
      </c>
      <c r="B30" t="s">
        <v>979</v>
      </c>
      <c r="C30" t="s">
        <v>980</v>
      </c>
      <c r="D30" t="e">
        <f>VLOOKUP(A30,Planilha2!$1:$1048576,6,0)</f>
        <v>#N/A</v>
      </c>
      <c r="E30" t="e">
        <f>VLOOKUP(C30,Planilha5!B:B,1,0)</f>
        <v>#N/A</v>
      </c>
    </row>
    <row r="31" spans="1:5" hidden="1">
      <c r="A31" s="11">
        <v>11943</v>
      </c>
      <c r="B31" t="s">
        <v>979</v>
      </c>
      <c r="C31" t="s">
        <v>981</v>
      </c>
      <c r="D31" t="e">
        <f>VLOOKUP(A31,Planilha2!$1:$1048576,6,0)</f>
        <v>#N/A</v>
      </c>
      <c r="E31" t="e">
        <f>VLOOKUP(C31,Planilha5!B:B,1,0)</f>
        <v>#N/A</v>
      </c>
    </row>
    <row r="32" spans="1:5" hidden="1">
      <c r="A32" s="11">
        <v>12245</v>
      </c>
      <c r="B32" t="s">
        <v>982</v>
      </c>
      <c r="C32" t="s">
        <v>983</v>
      </c>
      <c r="D32" t="e">
        <f>VLOOKUP(A32,Planilha2!$1:$1048576,6,0)</f>
        <v>#N/A</v>
      </c>
      <c r="E32" t="e">
        <f>VLOOKUP(C32,Planilha5!B:B,1,0)</f>
        <v>#N/A</v>
      </c>
    </row>
    <row r="33" spans="1:5" hidden="1">
      <c r="A33" s="11">
        <v>12245</v>
      </c>
      <c r="B33" t="s">
        <v>982</v>
      </c>
      <c r="C33" t="s">
        <v>984</v>
      </c>
      <c r="D33" t="e">
        <f>VLOOKUP(A33,Planilha2!$1:$1048576,6,0)</f>
        <v>#N/A</v>
      </c>
      <c r="E33" t="e">
        <f>VLOOKUP(C33,Planilha5!B:B,1,0)</f>
        <v>#N/A</v>
      </c>
    </row>
    <row r="34" spans="1:5" hidden="1">
      <c r="A34" s="11">
        <v>12671</v>
      </c>
      <c r="B34" t="s">
        <v>570</v>
      </c>
      <c r="C34" t="s">
        <v>985</v>
      </c>
      <c r="D34" t="str">
        <f>VLOOKUP(A34,Planilha2!$1:$1048576,6,0)</f>
        <v>5 - Desembargador</v>
      </c>
      <c r="E34" t="e">
        <f>VLOOKUP(C34,Planilha5!B:B,1,0)</f>
        <v>#N/A</v>
      </c>
    </row>
    <row r="35" spans="1:5" hidden="1">
      <c r="A35" s="11">
        <v>12671</v>
      </c>
      <c r="B35" t="s">
        <v>570</v>
      </c>
      <c r="C35" t="s">
        <v>986</v>
      </c>
      <c r="D35" t="str">
        <f>VLOOKUP(A35,Planilha2!$1:$1048576,6,0)</f>
        <v>5 - Desembargador</v>
      </c>
      <c r="E35" t="e">
        <f>VLOOKUP(C35,Planilha5!B:B,1,0)</f>
        <v>#N/A</v>
      </c>
    </row>
    <row r="36" spans="1:5" hidden="1">
      <c r="A36" s="11">
        <v>12671</v>
      </c>
      <c r="B36" t="s">
        <v>570</v>
      </c>
      <c r="C36" t="s">
        <v>987</v>
      </c>
      <c r="D36" t="str">
        <f>VLOOKUP(A36,Planilha2!$1:$1048576,6,0)</f>
        <v>5 - Desembargador</v>
      </c>
      <c r="E36" t="e">
        <f>VLOOKUP(C36,Planilha5!B:B,1,0)</f>
        <v>#N/A</v>
      </c>
    </row>
    <row r="37" spans="1:5" hidden="1">
      <c r="A37" s="11">
        <v>26205</v>
      </c>
      <c r="B37" t="s">
        <v>988</v>
      </c>
      <c r="C37" t="s">
        <v>989</v>
      </c>
      <c r="D37" t="e">
        <f>VLOOKUP(A37,Planilha2!$1:$1048576,6,0)</f>
        <v>#N/A</v>
      </c>
      <c r="E37" t="e">
        <f>VLOOKUP(C37,Planilha5!B:B,1,0)</f>
        <v>#N/A</v>
      </c>
    </row>
    <row r="38" spans="1:5" hidden="1">
      <c r="A38" s="11">
        <v>51860</v>
      </c>
      <c r="B38" t="s">
        <v>990</v>
      </c>
      <c r="C38" t="s">
        <v>991</v>
      </c>
      <c r="D38" t="e">
        <f>VLOOKUP(A38,Planilha2!$1:$1048576,6,0)</f>
        <v>#N/A</v>
      </c>
      <c r="E38" t="e">
        <f>VLOOKUP(C38,Planilha5!B:B,1,0)</f>
        <v>#N/A</v>
      </c>
    </row>
    <row r="39" spans="1:5" hidden="1">
      <c r="A39" s="11">
        <v>51860</v>
      </c>
      <c r="B39" t="s">
        <v>990</v>
      </c>
      <c r="C39" t="s">
        <v>992</v>
      </c>
      <c r="D39" t="e">
        <f>VLOOKUP(A39,Planilha2!$1:$1048576,6,0)</f>
        <v>#N/A</v>
      </c>
      <c r="E39" t="e">
        <f>VLOOKUP(C39,Planilha5!B:B,1,0)</f>
        <v>#N/A</v>
      </c>
    </row>
    <row r="40" spans="1:5" hidden="1">
      <c r="A40" s="11">
        <v>62102</v>
      </c>
      <c r="B40" t="s">
        <v>993</v>
      </c>
      <c r="C40" t="s">
        <v>994</v>
      </c>
      <c r="D40" t="e">
        <f>VLOOKUP(A40,Planilha2!$1:$1048576,6,0)</f>
        <v>#N/A</v>
      </c>
      <c r="E40" t="e">
        <f>VLOOKUP(C40,Planilha5!B:B,1,0)</f>
        <v>#N/A</v>
      </c>
    </row>
    <row r="41" spans="1:5" hidden="1">
      <c r="A41" s="11">
        <v>92156</v>
      </c>
      <c r="B41" t="s">
        <v>995</v>
      </c>
      <c r="C41" t="s">
        <v>996</v>
      </c>
      <c r="D41" t="e">
        <f>VLOOKUP(A41,Planilha2!$1:$1048576,6,0)</f>
        <v>#N/A</v>
      </c>
      <c r="E41" t="e">
        <f>VLOOKUP(C41,Planilha5!B:B,1,0)</f>
        <v>#N/A</v>
      </c>
    </row>
    <row r="42" spans="1:5" hidden="1">
      <c r="A42" s="11">
        <v>92156</v>
      </c>
      <c r="B42" t="s">
        <v>995</v>
      </c>
      <c r="C42" t="s">
        <v>997</v>
      </c>
      <c r="D42" t="e">
        <f>VLOOKUP(A42,Planilha2!$1:$1048576,6,0)</f>
        <v>#N/A</v>
      </c>
      <c r="E42" t="e">
        <f>VLOOKUP(C42,Planilha5!B:B,1,0)</f>
        <v>#N/A</v>
      </c>
    </row>
    <row r="43" spans="1:5" hidden="1">
      <c r="A43" s="11">
        <v>92156</v>
      </c>
      <c r="B43" t="s">
        <v>995</v>
      </c>
      <c r="C43" t="s">
        <v>998</v>
      </c>
      <c r="D43" t="e">
        <f>VLOOKUP(A43,Planilha2!$1:$1048576,6,0)</f>
        <v>#N/A</v>
      </c>
      <c r="E43" t="e">
        <f>VLOOKUP(C43,Planilha5!B:B,1,0)</f>
        <v>#N/A</v>
      </c>
    </row>
    <row r="44" spans="1:5" hidden="1">
      <c r="A44" s="11">
        <v>94046</v>
      </c>
      <c r="B44" t="s">
        <v>999</v>
      </c>
      <c r="C44" t="s">
        <v>1000</v>
      </c>
      <c r="D44" t="e">
        <f>VLOOKUP(A44,Planilha2!$1:$1048576,6,0)</f>
        <v>#N/A</v>
      </c>
      <c r="E44" t="e">
        <f>VLOOKUP(C44,Planilha5!B:B,1,0)</f>
        <v>#N/A</v>
      </c>
    </row>
    <row r="45" spans="1:5" hidden="1">
      <c r="A45" s="11">
        <v>96360</v>
      </c>
      <c r="B45" t="s">
        <v>1001</v>
      </c>
      <c r="C45" t="s">
        <v>1002</v>
      </c>
      <c r="D45" t="e">
        <f>VLOOKUP(A45,Planilha2!$1:$1048576,6,0)</f>
        <v>#N/A</v>
      </c>
      <c r="E45" t="e">
        <f>VLOOKUP(C45,Planilha5!B:B,1,0)</f>
        <v>#N/A</v>
      </c>
    </row>
    <row r="46" spans="1:5" hidden="1">
      <c r="A46" s="11">
        <v>96360</v>
      </c>
      <c r="B46" t="s">
        <v>1001</v>
      </c>
      <c r="C46" t="s">
        <v>1003</v>
      </c>
      <c r="D46" t="e">
        <f>VLOOKUP(A46,Planilha2!$1:$1048576,6,0)</f>
        <v>#N/A</v>
      </c>
      <c r="E46" t="e">
        <f>VLOOKUP(C46,Planilha5!B:B,1,0)</f>
        <v>#N/A</v>
      </c>
    </row>
    <row r="47" spans="1:5" hidden="1">
      <c r="A47" s="11">
        <v>200325</v>
      </c>
      <c r="B47" t="s">
        <v>1004</v>
      </c>
      <c r="C47" t="s">
        <v>1005</v>
      </c>
      <c r="D47" t="e">
        <f>VLOOKUP(A47,Planilha2!$1:$1048576,6,0)</f>
        <v>#N/A</v>
      </c>
      <c r="E47" t="e">
        <f>VLOOKUP(C47,Planilha5!B:B,1,0)</f>
        <v>#N/A</v>
      </c>
    </row>
    <row r="48" spans="1:5" hidden="1">
      <c r="A48" s="11">
        <v>200325</v>
      </c>
      <c r="B48" t="s">
        <v>1004</v>
      </c>
      <c r="C48" t="s">
        <v>1006</v>
      </c>
      <c r="D48" t="e">
        <f>VLOOKUP(A48,Planilha2!$1:$1048576,6,0)</f>
        <v>#N/A</v>
      </c>
      <c r="E48" t="e">
        <f>VLOOKUP(C48,Planilha5!B:B,1,0)</f>
        <v>#N/A</v>
      </c>
    </row>
    <row r="49" spans="1:5" hidden="1">
      <c r="A49" s="11">
        <v>200905</v>
      </c>
      <c r="B49" t="s">
        <v>1007</v>
      </c>
      <c r="C49" t="s">
        <v>1008</v>
      </c>
      <c r="D49" t="e">
        <f>VLOOKUP(A49,Planilha2!$1:$1048576,6,0)</f>
        <v>#N/A</v>
      </c>
      <c r="E49" t="e">
        <f>VLOOKUP(C49,Planilha5!B:B,1,0)</f>
        <v>#N/A</v>
      </c>
    </row>
    <row r="50" spans="1:5" hidden="1">
      <c r="A50" s="11">
        <v>201016</v>
      </c>
      <c r="B50" t="s">
        <v>1009</v>
      </c>
      <c r="C50" t="s">
        <v>1010</v>
      </c>
      <c r="D50" t="e">
        <f>VLOOKUP(A50,Planilha2!$1:$1048576,6,0)</f>
        <v>#N/A</v>
      </c>
      <c r="E50" t="e">
        <f>VLOOKUP(C50,Planilha5!B:B,1,0)</f>
        <v>#N/A</v>
      </c>
    </row>
    <row r="51" spans="1:5" hidden="1">
      <c r="A51" s="11">
        <v>201016</v>
      </c>
      <c r="B51" t="s">
        <v>1009</v>
      </c>
      <c r="C51" t="s">
        <v>1011</v>
      </c>
      <c r="D51" t="e">
        <f>VLOOKUP(A51,Planilha2!$1:$1048576,6,0)</f>
        <v>#N/A</v>
      </c>
      <c r="E51" t="e">
        <f>VLOOKUP(C51,Planilha5!B:B,1,0)</f>
        <v>#N/A</v>
      </c>
    </row>
    <row r="52" spans="1:5" hidden="1">
      <c r="A52" s="11">
        <v>201432</v>
      </c>
      <c r="B52" t="s">
        <v>49</v>
      </c>
      <c r="C52" t="s">
        <v>1012</v>
      </c>
      <c r="D52" t="str">
        <f>VLOOKUP(A52,Planilha2!$1:$1048576,6,0)</f>
        <v>2 - Magistrados</v>
      </c>
      <c r="E52" t="e">
        <f>VLOOKUP(C52,Planilha5!B:B,1,0)</f>
        <v>#N/A</v>
      </c>
    </row>
    <row r="53" spans="1:5" hidden="1">
      <c r="A53" s="11">
        <v>201432</v>
      </c>
      <c r="B53" t="s">
        <v>49</v>
      </c>
      <c r="C53" t="s">
        <v>1013</v>
      </c>
      <c r="D53" t="str">
        <f>VLOOKUP(A53,Planilha2!$1:$1048576,6,0)</f>
        <v>2 - Magistrados</v>
      </c>
      <c r="E53" t="e">
        <f>VLOOKUP(C53,Planilha5!B:B,1,0)</f>
        <v>#N/A</v>
      </c>
    </row>
    <row r="54" spans="1:5" hidden="1">
      <c r="A54" s="11">
        <v>201690</v>
      </c>
      <c r="B54" t="s">
        <v>621</v>
      </c>
      <c r="C54" t="s">
        <v>1014</v>
      </c>
      <c r="D54" t="str">
        <f>VLOOKUP(A54,Planilha2!$1:$1048576,6,0)</f>
        <v>2 - Magistrados</v>
      </c>
      <c r="E54" t="e">
        <f>VLOOKUP(C54,Planilha5!B:B,1,0)</f>
        <v>#N/A</v>
      </c>
    </row>
    <row r="55" spans="1:5" hidden="1">
      <c r="A55" s="11">
        <v>201690</v>
      </c>
      <c r="B55" t="s">
        <v>621</v>
      </c>
      <c r="C55" t="s">
        <v>1015</v>
      </c>
      <c r="D55" t="str">
        <f>VLOOKUP(A55,Planilha2!$1:$1048576,6,0)</f>
        <v>2 - Magistrados</v>
      </c>
      <c r="E55" t="e">
        <f>VLOOKUP(C55,Planilha5!B:B,1,0)</f>
        <v>#N/A</v>
      </c>
    </row>
    <row r="56" spans="1:5" hidden="1">
      <c r="A56" s="11">
        <v>1982</v>
      </c>
      <c r="B56" t="s">
        <v>1016</v>
      </c>
      <c r="C56" t="s">
        <v>1017</v>
      </c>
      <c r="D56" t="e">
        <f>VLOOKUP(A56,Planilha2!$1:$1048576,6,0)</f>
        <v>#N/A</v>
      </c>
      <c r="E56" t="e">
        <f>VLOOKUP(C56,Planilha5!B:B,1,0)</f>
        <v>#N/A</v>
      </c>
    </row>
    <row r="57" spans="1:5" hidden="1">
      <c r="A57" s="11">
        <v>1982</v>
      </c>
      <c r="B57" t="s">
        <v>1016</v>
      </c>
      <c r="C57" t="s">
        <v>1018</v>
      </c>
      <c r="D57" t="e">
        <f>VLOOKUP(A57,Planilha2!$1:$1048576,6,0)</f>
        <v>#N/A</v>
      </c>
      <c r="E57" t="e">
        <f>VLOOKUP(C57,Planilha5!B:B,1,0)</f>
        <v>#N/A</v>
      </c>
    </row>
    <row r="58" spans="1:5" hidden="1">
      <c r="A58" s="11">
        <v>23539</v>
      </c>
      <c r="B58" t="s">
        <v>100</v>
      </c>
      <c r="C58" t="s">
        <v>1019</v>
      </c>
      <c r="D58" t="str">
        <f>VLOOKUP(A58,Planilha2!$1:$1048576,6,0)</f>
        <v>5 - Desembargador</v>
      </c>
      <c r="E58" t="e">
        <f>VLOOKUP(C58,Planilha5!B:B,1,0)</f>
        <v>#N/A</v>
      </c>
    </row>
    <row r="59" spans="1:5" hidden="1">
      <c r="A59" s="11">
        <v>23539</v>
      </c>
      <c r="B59" t="s">
        <v>100</v>
      </c>
      <c r="C59" t="s">
        <v>1020</v>
      </c>
      <c r="D59" t="str">
        <f>VLOOKUP(A59,Planilha2!$1:$1048576,6,0)</f>
        <v>5 - Desembargador</v>
      </c>
      <c r="E59" t="e">
        <f>VLOOKUP(C59,Planilha5!B:B,1,0)</f>
        <v>#N/A</v>
      </c>
    </row>
    <row r="60" spans="1:5" hidden="1">
      <c r="A60" s="11">
        <v>93906</v>
      </c>
      <c r="B60" t="s">
        <v>1021</v>
      </c>
      <c r="C60" t="s">
        <v>1022</v>
      </c>
      <c r="D60" t="e">
        <f>VLOOKUP(A60,Planilha2!$1:$1048576,6,0)</f>
        <v>#N/A</v>
      </c>
      <c r="E60" t="e">
        <f>VLOOKUP(C60,Planilha5!B:B,1,0)</f>
        <v>#N/A</v>
      </c>
    </row>
    <row r="61" spans="1:5" hidden="1">
      <c r="A61" s="11">
        <v>93906</v>
      </c>
      <c r="B61" t="s">
        <v>1021</v>
      </c>
      <c r="C61" t="s">
        <v>1023</v>
      </c>
      <c r="D61" t="e">
        <f>VLOOKUP(A61,Planilha2!$1:$1048576,6,0)</f>
        <v>#N/A</v>
      </c>
      <c r="E61" t="e">
        <f>VLOOKUP(C61,Planilha5!B:B,1,0)</f>
        <v>#N/A</v>
      </c>
    </row>
    <row r="62" spans="1:5" hidden="1">
      <c r="A62" s="11">
        <v>93989</v>
      </c>
      <c r="B62" t="s">
        <v>886</v>
      </c>
      <c r="C62" t="s">
        <v>1024</v>
      </c>
      <c r="D62" t="e">
        <f>VLOOKUP(A62,Planilha2!$1:$1048576,6,0)</f>
        <v>#N/A</v>
      </c>
      <c r="E62" t="str">
        <f>VLOOKUP(C62,Planilha5!B:B,1,0)</f>
        <v>LUCAS JESUS DO CARMO</v>
      </c>
    </row>
    <row r="63" spans="1:5" hidden="1">
      <c r="A63" s="11">
        <v>93989</v>
      </c>
      <c r="B63" t="s">
        <v>886</v>
      </c>
      <c r="C63" t="s">
        <v>1025</v>
      </c>
      <c r="D63" t="e">
        <f>VLOOKUP(A63,Planilha2!$1:$1048576,6,0)</f>
        <v>#N/A</v>
      </c>
      <c r="E63" t="str">
        <f>VLOOKUP(C63,Planilha5!B:B,1,0)</f>
        <v>MARCIO PEREIRA DO CARMO JUNIOR</v>
      </c>
    </row>
    <row r="64" spans="1:5" hidden="1">
      <c r="A64">
        <v>631</v>
      </c>
      <c r="B64" t="s">
        <v>673</v>
      </c>
      <c r="C64" t="s">
        <v>1026</v>
      </c>
      <c r="D64" t="e">
        <f>VLOOKUP(A64,Planilha2!$1:$1048576,6,0)</f>
        <v>#N/A</v>
      </c>
      <c r="E64" t="e">
        <f>VLOOKUP(C64,Planilha5!B:B,1,0)</f>
        <v>#N/A</v>
      </c>
    </row>
    <row r="65" spans="1:5" hidden="1">
      <c r="A65">
        <v>631</v>
      </c>
      <c r="B65" t="s">
        <v>673</v>
      </c>
      <c r="C65" t="s">
        <v>1027</v>
      </c>
      <c r="D65" t="e">
        <f>VLOOKUP(A65,Planilha2!$1:$1048576,6,0)</f>
        <v>#N/A</v>
      </c>
      <c r="E65" t="e">
        <f>VLOOKUP(C65,Planilha5!B:B,1,0)</f>
        <v>#N/A</v>
      </c>
    </row>
    <row r="66" spans="1:5" hidden="1">
      <c r="A66">
        <v>116</v>
      </c>
      <c r="B66" t="s">
        <v>1028</v>
      </c>
      <c r="C66" t="s">
        <v>1029</v>
      </c>
      <c r="D66" t="e">
        <f>VLOOKUP(A66,Planilha2!$1:$1048576,6,0)</f>
        <v>#N/A</v>
      </c>
      <c r="E66" t="e">
        <f>VLOOKUP(C66,Planilha5!B:B,1,0)</f>
        <v>#N/A</v>
      </c>
    </row>
    <row r="67" spans="1:5" hidden="1">
      <c r="A67">
        <v>116</v>
      </c>
      <c r="B67" t="s">
        <v>1028</v>
      </c>
      <c r="C67" t="s">
        <v>1030</v>
      </c>
      <c r="D67" t="e">
        <f>VLOOKUP(A67,Planilha2!$1:$1048576,6,0)</f>
        <v>#N/A</v>
      </c>
      <c r="E67" t="e">
        <f>VLOOKUP(C67,Planilha5!B:B,1,0)</f>
        <v>#N/A</v>
      </c>
    </row>
    <row r="68" spans="1:5" hidden="1">
      <c r="A68">
        <v>116</v>
      </c>
      <c r="B68" t="s">
        <v>1028</v>
      </c>
      <c r="C68" t="s">
        <v>1031</v>
      </c>
      <c r="D68" t="e">
        <f>VLOOKUP(A68,Planilha2!$1:$1048576,6,0)</f>
        <v>#N/A</v>
      </c>
      <c r="E68" t="e">
        <f>VLOOKUP(C68,Planilha5!B:B,1,0)</f>
        <v>#N/A</v>
      </c>
    </row>
    <row r="69" spans="1:5" hidden="1">
      <c r="A69">
        <v>117</v>
      </c>
      <c r="B69" t="s">
        <v>1032</v>
      </c>
      <c r="C69" t="s">
        <v>1033</v>
      </c>
      <c r="D69" t="e">
        <f>VLOOKUP(A69,Planilha2!$1:$1048576,6,0)</f>
        <v>#N/A</v>
      </c>
      <c r="E69" t="e">
        <f>VLOOKUP(C69,Planilha5!B:B,1,0)</f>
        <v>#N/A</v>
      </c>
    </row>
    <row r="70" spans="1:5" hidden="1">
      <c r="A70">
        <v>131</v>
      </c>
      <c r="B70" t="s">
        <v>1034</v>
      </c>
      <c r="C70" t="s">
        <v>1035</v>
      </c>
      <c r="D70" t="e">
        <f>VLOOKUP(A70,Planilha2!$1:$1048576,6,0)</f>
        <v>#N/A</v>
      </c>
      <c r="E70" t="e">
        <f>VLOOKUP(C70,Planilha5!B:B,1,0)</f>
        <v>#N/A</v>
      </c>
    </row>
    <row r="71" spans="1:5" hidden="1">
      <c r="A71">
        <v>131</v>
      </c>
      <c r="B71" t="s">
        <v>1034</v>
      </c>
      <c r="C71" t="s">
        <v>1036</v>
      </c>
      <c r="D71" t="e">
        <f>VLOOKUP(A71,Planilha2!$1:$1048576,6,0)</f>
        <v>#N/A</v>
      </c>
      <c r="E71" t="e">
        <f>VLOOKUP(C71,Planilha5!B:B,1,0)</f>
        <v>#N/A</v>
      </c>
    </row>
    <row r="72" spans="1:5" hidden="1">
      <c r="A72">
        <v>205</v>
      </c>
      <c r="B72" t="s">
        <v>1037</v>
      </c>
      <c r="C72" t="s">
        <v>1038</v>
      </c>
      <c r="D72" t="e">
        <f>VLOOKUP(A72,Planilha2!$1:$1048576,6,0)</f>
        <v>#N/A</v>
      </c>
      <c r="E72" t="e">
        <f>VLOOKUP(C72,Planilha5!B:B,1,0)</f>
        <v>#N/A</v>
      </c>
    </row>
    <row r="73" spans="1:5" hidden="1">
      <c r="A73">
        <v>205</v>
      </c>
      <c r="B73" t="s">
        <v>1037</v>
      </c>
      <c r="C73" t="s">
        <v>1039</v>
      </c>
      <c r="D73" t="e">
        <f>VLOOKUP(A73,Planilha2!$1:$1048576,6,0)</f>
        <v>#N/A</v>
      </c>
      <c r="E73" t="e">
        <f>VLOOKUP(C73,Planilha5!B:B,1,0)</f>
        <v>#N/A</v>
      </c>
    </row>
    <row r="74" spans="1:5" hidden="1">
      <c r="A74">
        <v>305</v>
      </c>
      <c r="B74" t="s">
        <v>1040</v>
      </c>
      <c r="C74" t="s">
        <v>1041</v>
      </c>
      <c r="D74" t="e">
        <f>VLOOKUP(A74,Planilha2!$1:$1048576,6,0)</f>
        <v>#N/A</v>
      </c>
      <c r="E74" t="e">
        <f>VLOOKUP(C74,Planilha5!B:B,1,0)</f>
        <v>#N/A</v>
      </c>
    </row>
    <row r="75" spans="1:5" hidden="1">
      <c r="A75">
        <v>305</v>
      </c>
      <c r="B75" t="s">
        <v>1040</v>
      </c>
      <c r="C75" t="s">
        <v>1042</v>
      </c>
      <c r="D75" t="e">
        <f>VLOOKUP(A75,Planilha2!$1:$1048576,6,0)</f>
        <v>#N/A</v>
      </c>
      <c r="E75" t="e">
        <f>VLOOKUP(C75,Planilha5!B:B,1,0)</f>
        <v>#N/A</v>
      </c>
    </row>
    <row r="76" spans="1:5" hidden="1">
      <c r="A76">
        <v>312</v>
      </c>
      <c r="B76" t="s">
        <v>1043</v>
      </c>
      <c r="C76" t="s">
        <v>1044</v>
      </c>
      <c r="D76" t="e">
        <f>VLOOKUP(A76,Planilha2!$1:$1048576,6,0)</f>
        <v>#N/A</v>
      </c>
      <c r="E76" t="e">
        <f>VLOOKUP(C76,Planilha5!B:B,1,0)</f>
        <v>#N/A</v>
      </c>
    </row>
    <row r="77" spans="1:5" hidden="1">
      <c r="A77">
        <v>312</v>
      </c>
      <c r="B77" t="s">
        <v>1043</v>
      </c>
      <c r="C77" t="s">
        <v>1045</v>
      </c>
      <c r="D77" t="e">
        <f>VLOOKUP(A77,Planilha2!$1:$1048576,6,0)</f>
        <v>#N/A</v>
      </c>
      <c r="E77" t="e">
        <f>VLOOKUP(C77,Planilha5!B:B,1,0)</f>
        <v>#N/A</v>
      </c>
    </row>
    <row r="78" spans="1:5" hidden="1">
      <c r="A78">
        <v>321</v>
      </c>
      <c r="B78" t="s">
        <v>1046</v>
      </c>
      <c r="C78" t="s">
        <v>1047</v>
      </c>
      <c r="D78" t="e">
        <f>VLOOKUP(A78,Planilha2!$1:$1048576,6,0)</f>
        <v>#N/A</v>
      </c>
      <c r="E78" t="e">
        <f>VLOOKUP(C78,Planilha5!B:B,1,0)</f>
        <v>#N/A</v>
      </c>
    </row>
    <row r="79" spans="1:5" hidden="1">
      <c r="A79">
        <v>338</v>
      </c>
      <c r="B79" t="s">
        <v>1048</v>
      </c>
      <c r="C79" t="s">
        <v>1049</v>
      </c>
      <c r="D79" t="e">
        <f>VLOOKUP(A79,Planilha2!$1:$1048576,6,0)</f>
        <v>#N/A</v>
      </c>
      <c r="E79" t="e">
        <f>VLOOKUP(C79,Planilha5!B:B,1,0)</f>
        <v>#N/A</v>
      </c>
    </row>
    <row r="80" spans="1:5" hidden="1">
      <c r="A80">
        <v>338</v>
      </c>
      <c r="B80" t="s">
        <v>1048</v>
      </c>
      <c r="C80" t="s">
        <v>1050</v>
      </c>
      <c r="D80" t="e">
        <f>VLOOKUP(A80,Planilha2!$1:$1048576,6,0)</f>
        <v>#N/A</v>
      </c>
      <c r="E80" t="e">
        <f>VLOOKUP(C80,Planilha5!B:B,1,0)</f>
        <v>#N/A</v>
      </c>
    </row>
    <row r="81" spans="1:5" hidden="1">
      <c r="A81">
        <v>351</v>
      </c>
      <c r="B81" t="s">
        <v>1051</v>
      </c>
      <c r="C81" t="s">
        <v>1052</v>
      </c>
      <c r="D81" t="e">
        <f>VLOOKUP(A81,Planilha2!$1:$1048576,6,0)</f>
        <v>#N/A</v>
      </c>
      <c r="E81" t="e">
        <f>VLOOKUP(C81,Planilha5!B:B,1,0)</f>
        <v>#N/A</v>
      </c>
    </row>
    <row r="82" spans="1:5" hidden="1">
      <c r="A82">
        <v>351</v>
      </c>
      <c r="B82" t="s">
        <v>1051</v>
      </c>
      <c r="C82" t="s">
        <v>1053</v>
      </c>
      <c r="D82" t="e">
        <f>VLOOKUP(A82,Planilha2!$1:$1048576,6,0)</f>
        <v>#N/A</v>
      </c>
      <c r="E82" t="e">
        <f>VLOOKUP(C82,Planilha5!B:B,1,0)</f>
        <v>#N/A</v>
      </c>
    </row>
    <row r="83" spans="1:5" hidden="1">
      <c r="A83">
        <v>351</v>
      </c>
      <c r="B83" t="s">
        <v>1051</v>
      </c>
      <c r="C83" t="s">
        <v>1054</v>
      </c>
      <c r="D83" t="e">
        <f>VLOOKUP(A83,Planilha2!$1:$1048576,6,0)</f>
        <v>#N/A</v>
      </c>
      <c r="E83" t="e">
        <f>VLOOKUP(C83,Planilha5!B:B,1,0)</f>
        <v>#N/A</v>
      </c>
    </row>
    <row r="84" spans="1:5" hidden="1">
      <c r="A84">
        <v>365</v>
      </c>
      <c r="B84" t="s">
        <v>758</v>
      </c>
      <c r="C84" t="s">
        <v>1055</v>
      </c>
      <c r="D84" t="e">
        <f>VLOOKUP(A84,Planilha2!$1:$1048576,6,0)</f>
        <v>#N/A</v>
      </c>
      <c r="E84" t="e">
        <f>VLOOKUP(C84,Planilha5!B:B,1,0)</f>
        <v>#N/A</v>
      </c>
    </row>
    <row r="85" spans="1:5" hidden="1">
      <c r="A85">
        <v>365</v>
      </c>
      <c r="B85" t="s">
        <v>758</v>
      </c>
      <c r="C85" t="s">
        <v>1056</v>
      </c>
      <c r="D85" t="e">
        <f>VLOOKUP(A85,Planilha2!$1:$1048576,6,0)</f>
        <v>#N/A</v>
      </c>
      <c r="E85" t="e">
        <f>VLOOKUP(C85,Planilha5!B:B,1,0)</f>
        <v>#N/A</v>
      </c>
    </row>
    <row r="86" spans="1:5" hidden="1">
      <c r="A86">
        <v>365</v>
      </c>
      <c r="B86" t="s">
        <v>758</v>
      </c>
      <c r="C86" t="s">
        <v>1057</v>
      </c>
      <c r="D86" t="e">
        <f>VLOOKUP(A86,Planilha2!$1:$1048576,6,0)</f>
        <v>#N/A</v>
      </c>
      <c r="E86" t="e">
        <f>VLOOKUP(C86,Planilha5!B:B,1,0)</f>
        <v>#N/A</v>
      </c>
    </row>
    <row r="87" spans="1:5" hidden="1">
      <c r="A87">
        <v>541</v>
      </c>
      <c r="B87" t="s">
        <v>1058</v>
      </c>
      <c r="C87" t="s">
        <v>1059</v>
      </c>
      <c r="D87" t="e">
        <f>VLOOKUP(A87,Planilha2!$1:$1048576,6,0)</f>
        <v>#N/A</v>
      </c>
      <c r="E87" t="e">
        <f>VLOOKUP(C87,Planilha5!B:B,1,0)</f>
        <v>#N/A</v>
      </c>
    </row>
    <row r="88" spans="1:5" hidden="1">
      <c r="A88">
        <v>541</v>
      </c>
      <c r="B88" t="s">
        <v>1058</v>
      </c>
      <c r="C88" t="s">
        <v>1060</v>
      </c>
      <c r="D88" t="e">
        <f>VLOOKUP(A88,Planilha2!$1:$1048576,6,0)</f>
        <v>#N/A</v>
      </c>
      <c r="E88" t="e">
        <f>VLOOKUP(C88,Planilha5!B:B,1,0)</f>
        <v>#N/A</v>
      </c>
    </row>
    <row r="89" spans="1:5" hidden="1">
      <c r="A89">
        <v>555</v>
      </c>
      <c r="B89" t="s">
        <v>1061</v>
      </c>
      <c r="C89" t="s">
        <v>1062</v>
      </c>
      <c r="D89" t="e">
        <f>VLOOKUP(A89,Planilha2!$1:$1048576,6,0)</f>
        <v>#N/A</v>
      </c>
      <c r="E89" t="e">
        <f>VLOOKUP(C89,Planilha5!B:B,1,0)</f>
        <v>#N/A</v>
      </c>
    </row>
    <row r="90" spans="1:5" hidden="1">
      <c r="A90">
        <v>555</v>
      </c>
      <c r="B90" t="s">
        <v>1061</v>
      </c>
      <c r="C90" t="s">
        <v>1063</v>
      </c>
      <c r="D90" t="e">
        <f>VLOOKUP(A90,Planilha2!$1:$1048576,6,0)</f>
        <v>#N/A</v>
      </c>
      <c r="E90" t="e">
        <f>VLOOKUP(C90,Planilha5!B:B,1,0)</f>
        <v>#N/A</v>
      </c>
    </row>
    <row r="91" spans="1:5" hidden="1">
      <c r="A91">
        <v>567</v>
      </c>
      <c r="B91" t="s">
        <v>1064</v>
      </c>
      <c r="C91" t="s">
        <v>1065</v>
      </c>
      <c r="D91" t="e">
        <f>VLOOKUP(A91,Planilha2!$1:$1048576,6,0)</f>
        <v>#N/A</v>
      </c>
      <c r="E91" t="e">
        <f>VLOOKUP(C91,Planilha5!B:B,1,0)</f>
        <v>#N/A</v>
      </c>
    </row>
    <row r="92" spans="1:5" hidden="1">
      <c r="A92">
        <v>567</v>
      </c>
      <c r="B92" t="s">
        <v>1064</v>
      </c>
      <c r="C92" t="s">
        <v>1066</v>
      </c>
      <c r="D92" t="e">
        <f>VLOOKUP(A92,Planilha2!$1:$1048576,6,0)</f>
        <v>#N/A</v>
      </c>
      <c r="E92" t="e">
        <f>VLOOKUP(C92,Planilha5!B:B,1,0)</f>
        <v>#N/A</v>
      </c>
    </row>
    <row r="93" spans="1:5" hidden="1">
      <c r="A93">
        <v>596</v>
      </c>
      <c r="B93" t="s">
        <v>1067</v>
      </c>
      <c r="C93" t="s">
        <v>1068</v>
      </c>
      <c r="D93" t="e">
        <f>VLOOKUP(A93,Planilha2!$1:$1048576,6,0)</f>
        <v>#N/A</v>
      </c>
      <c r="E93" t="e">
        <f>VLOOKUP(C93,Planilha5!B:B,1,0)</f>
        <v>#N/A</v>
      </c>
    </row>
    <row r="94" spans="1:5" hidden="1">
      <c r="A94">
        <v>641</v>
      </c>
      <c r="B94" t="s">
        <v>1069</v>
      </c>
      <c r="C94" t="s">
        <v>1070</v>
      </c>
      <c r="D94" t="e">
        <f>VLOOKUP(A94,Planilha2!$1:$1048576,6,0)</f>
        <v>#N/A</v>
      </c>
      <c r="E94" t="e">
        <f>VLOOKUP(C94,Planilha5!B:B,1,0)</f>
        <v>#N/A</v>
      </c>
    </row>
    <row r="95" spans="1:5" hidden="1">
      <c r="A95">
        <v>642</v>
      </c>
      <c r="B95" t="s">
        <v>1071</v>
      </c>
      <c r="C95" t="s">
        <v>1072</v>
      </c>
      <c r="D95" t="e">
        <f>VLOOKUP(A95,Planilha2!$1:$1048576,6,0)</f>
        <v>#N/A</v>
      </c>
      <c r="E95" t="e">
        <f>VLOOKUP(C95,Planilha5!B:B,1,0)</f>
        <v>#N/A</v>
      </c>
    </row>
    <row r="96" spans="1:5" hidden="1">
      <c r="A96">
        <v>642</v>
      </c>
      <c r="B96" t="s">
        <v>1071</v>
      </c>
      <c r="C96" t="s">
        <v>1073</v>
      </c>
      <c r="D96" t="e">
        <f>VLOOKUP(A96,Planilha2!$1:$1048576,6,0)</f>
        <v>#N/A</v>
      </c>
      <c r="E96" t="e">
        <f>VLOOKUP(C96,Planilha5!B:B,1,0)</f>
        <v>#N/A</v>
      </c>
    </row>
    <row r="97" spans="1:5" hidden="1">
      <c r="A97">
        <v>653</v>
      </c>
      <c r="B97" t="s">
        <v>833</v>
      </c>
      <c r="C97" t="s">
        <v>1074</v>
      </c>
      <c r="D97" t="e">
        <f>VLOOKUP(A97,Planilha2!$1:$1048576,6,0)</f>
        <v>#N/A</v>
      </c>
      <c r="E97" t="e">
        <f>VLOOKUP(C97,Planilha5!B:B,1,0)</f>
        <v>#N/A</v>
      </c>
    </row>
    <row r="98" spans="1:5" hidden="1">
      <c r="A98">
        <v>668</v>
      </c>
      <c r="B98" t="s">
        <v>1075</v>
      </c>
      <c r="C98" t="s">
        <v>1076</v>
      </c>
      <c r="D98" t="e">
        <f>VLOOKUP(A98,Planilha2!$1:$1048576,6,0)</f>
        <v>#N/A</v>
      </c>
      <c r="E98" t="e">
        <f>VLOOKUP(C98,Planilha5!B:B,1,0)</f>
        <v>#N/A</v>
      </c>
    </row>
    <row r="99" spans="1:5" hidden="1">
      <c r="A99">
        <v>668</v>
      </c>
      <c r="B99" t="s">
        <v>1075</v>
      </c>
      <c r="C99" t="s">
        <v>1077</v>
      </c>
      <c r="D99" t="e">
        <f>VLOOKUP(A99,Planilha2!$1:$1048576,6,0)</f>
        <v>#N/A</v>
      </c>
      <c r="E99" t="e">
        <f>VLOOKUP(C99,Planilha5!B:B,1,0)</f>
        <v>#N/A</v>
      </c>
    </row>
    <row r="100" spans="1:5" hidden="1">
      <c r="A100">
        <v>668</v>
      </c>
      <c r="B100" t="s">
        <v>1075</v>
      </c>
      <c r="C100" t="s">
        <v>1078</v>
      </c>
      <c r="D100" t="e">
        <f>VLOOKUP(A100,Planilha2!$1:$1048576,6,0)</f>
        <v>#N/A</v>
      </c>
      <c r="E100" t="e">
        <f>VLOOKUP(C100,Planilha5!B:B,1,0)</f>
        <v>#N/A</v>
      </c>
    </row>
    <row r="101" spans="1:5" hidden="1">
      <c r="A101">
        <v>668</v>
      </c>
      <c r="B101" t="s">
        <v>1075</v>
      </c>
      <c r="C101" t="s">
        <v>1079</v>
      </c>
      <c r="D101" t="e">
        <f>VLOOKUP(A101,Planilha2!$1:$1048576,6,0)</f>
        <v>#N/A</v>
      </c>
      <c r="E101" t="e">
        <f>VLOOKUP(C101,Planilha5!B:B,1,0)</f>
        <v>#N/A</v>
      </c>
    </row>
    <row r="102" spans="1:5" hidden="1">
      <c r="A102">
        <v>675</v>
      </c>
      <c r="B102" t="s">
        <v>665</v>
      </c>
      <c r="C102" t="s">
        <v>1080</v>
      </c>
      <c r="D102" t="e">
        <f>VLOOKUP(A102,Planilha2!$1:$1048576,6,0)</f>
        <v>#N/A</v>
      </c>
      <c r="E102" t="e">
        <f>VLOOKUP(C102,Planilha5!B:B,1,0)</f>
        <v>#N/A</v>
      </c>
    </row>
    <row r="103" spans="1:5" hidden="1">
      <c r="A103">
        <v>675</v>
      </c>
      <c r="B103" t="s">
        <v>665</v>
      </c>
      <c r="C103" t="s">
        <v>1081</v>
      </c>
      <c r="D103" t="e">
        <f>VLOOKUP(A103,Planilha2!$1:$1048576,6,0)</f>
        <v>#N/A</v>
      </c>
      <c r="E103" t="e">
        <f>VLOOKUP(C103,Planilha5!B:B,1,0)</f>
        <v>#N/A</v>
      </c>
    </row>
    <row r="104" spans="1:5" hidden="1">
      <c r="A104">
        <v>760</v>
      </c>
      <c r="B104" t="s">
        <v>1082</v>
      </c>
      <c r="C104" t="s">
        <v>1083</v>
      </c>
      <c r="D104" t="e">
        <f>VLOOKUP(A104,Planilha2!$1:$1048576,6,0)</f>
        <v>#N/A</v>
      </c>
      <c r="E104" t="e">
        <f>VLOOKUP(C104,Planilha5!B:B,1,0)</f>
        <v>#N/A</v>
      </c>
    </row>
    <row r="105" spans="1:5" hidden="1">
      <c r="A105">
        <v>776</v>
      </c>
      <c r="B105" t="s">
        <v>1084</v>
      </c>
      <c r="C105" t="s">
        <v>1085</v>
      </c>
      <c r="D105" t="e">
        <f>VLOOKUP(A105,Planilha2!$1:$1048576,6,0)</f>
        <v>#N/A</v>
      </c>
      <c r="E105" t="e">
        <f>VLOOKUP(C105,Planilha5!B:B,1,0)</f>
        <v>#N/A</v>
      </c>
    </row>
    <row r="106" spans="1:5" hidden="1">
      <c r="A106">
        <v>776</v>
      </c>
      <c r="B106" t="s">
        <v>1084</v>
      </c>
      <c r="C106" t="s">
        <v>1086</v>
      </c>
      <c r="D106" t="e">
        <f>VLOOKUP(A106,Planilha2!$1:$1048576,6,0)</f>
        <v>#N/A</v>
      </c>
      <c r="E106" t="e">
        <f>VLOOKUP(C106,Planilha5!B:B,1,0)</f>
        <v>#N/A</v>
      </c>
    </row>
    <row r="107" spans="1:5" hidden="1">
      <c r="A107">
        <v>778</v>
      </c>
      <c r="B107" t="s">
        <v>1087</v>
      </c>
      <c r="C107" t="s">
        <v>1088</v>
      </c>
      <c r="D107" t="e">
        <f>VLOOKUP(A107,Planilha2!$1:$1048576,6,0)</f>
        <v>#N/A</v>
      </c>
      <c r="E107" t="e">
        <f>VLOOKUP(C107,Planilha5!B:B,1,0)</f>
        <v>#N/A</v>
      </c>
    </row>
    <row r="108" spans="1:5" hidden="1">
      <c r="A108">
        <v>778</v>
      </c>
      <c r="B108" t="s">
        <v>1087</v>
      </c>
      <c r="C108" t="s">
        <v>1089</v>
      </c>
      <c r="D108" t="e">
        <f>VLOOKUP(A108,Planilha2!$1:$1048576,6,0)</f>
        <v>#N/A</v>
      </c>
      <c r="E108" t="e">
        <f>VLOOKUP(C108,Planilha5!B:B,1,0)</f>
        <v>#N/A</v>
      </c>
    </row>
    <row r="109" spans="1:5" hidden="1">
      <c r="A109">
        <v>797</v>
      </c>
      <c r="B109" t="s">
        <v>1090</v>
      </c>
      <c r="C109" t="s">
        <v>1091</v>
      </c>
      <c r="D109" t="e">
        <f>VLOOKUP(A109,Planilha2!$1:$1048576,6,0)</f>
        <v>#N/A</v>
      </c>
      <c r="E109" t="e">
        <f>VLOOKUP(C109,Planilha5!B:B,1,0)</f>
        <v>#N/A</v>
      </c>
    </row>
    <row r="110" spans="1:5" hidden="1">
      <c r="A110">
        <v>797</v>
      </c>
      <c r="B110" t="s">
        <v>1090</v>
      </c>
      <c r="C110" t="s">
        <v>1092</v>
      </c>
      <c r="D110" t="e">
        <f>VLOOKUP(A110,Planilha2!$1:$1048576,6,0)</f>
        <v>#N/A</v>
      </c>
      <c r="E110" t="e">
        <f>VLOOKUP(C110,Planilha5!B:B,1,0)</f>
        <v>#N/A</v>
      </c>
    </row>
    <row r="111" spans="1:5" hidden="1">
      <c r="A111">
        <v>797</v>
      </c>
      <c r="B111" t="s">
        <v>1090</v>
      </c>
      <c r="C111" t="s">
        <v>1093</v>
      </c>
      <c r="D111" t="e">
        <f>VLOOKUP(A111,Planilha2!$1:$1048576,6,0)</f>
        <v>#N/A</v>
      </c>
      <c r="E111" t="e">
        <f>VLOOKUP(C111,Planilha5!B:B,1,0)</f>
        <v>#N/A</v>
      </c>
    </row>
    <row r="112" spans="1:5" hidden="1">
      <c r="A112">
        <v>797</v>
      </c>
      <c r="B112" t="s">
        <v>1090</v>
      </c>
      <c r="C112" t="s">
        <v>1094</v>
      </c>
      <c r="D112" t="e">
        <f>VLOOKUP(A112,Planilha2!$1:$1048576,6,0)</f>
        <v>#N/A</v>
      </c>
      <c r="E112" t="e">
        <f>VLOOKUP(C112,Planilha5!B:B,1,0)</f>
        <v>#N/A</v>
      </c>
    </row>
    <row r="113" spans="1:5" hidden="1">
      <c r="A113">
        <v>805</v>
      </c>
      <c r="B113" t="s">
        <v>1095</v>
      </c>
      <c r="C113" t="s">
        <v>1096</v>
      </c>
      <c r="D113" t="e">
        <f>VLOOKUP(A113,Planilha2!$1:$1048576,6,0)</f>
        <v>#N/A</v>
      </c>
      <c r="E113" t="e">
        <f>VLOOKUP(C113,Planilha5!B:B,1,0)</f>
        <v>#N/A</v>
      </c>
    </row>
    <row r="114" spans="1:5" hidden="1">
      <c r="A114">
        <v>805</v>
      </c>
      <c r="B114" t="s">
        <v>1095</v>
      </c>
      <c r="C114" t="s">
        <v>1097</v>
      </c>
      <c r="D114" t="e">
        <f>VLOOKUP(A114,Planilha2!$1:$1048576,6,0)</f>
        <v>#N/A</v>
      </c>
      <c r="E114" t="e">
        <f>VLOOKUP(C114,Planilha5!B:B,1,0)</f>
        <v>#N/A</v>
      </c>
    </row>
    <row r="115" spans="1:5" hidden="1">
      <c r="A115">
        <v>830</v>
      </c>
      <c r="B115" t="s">
        <v>1098</v>
      </c>
      <c r="C115" t="s">
        <v>1099</v>
      </c>
      <c r="D115" t="e">
        <f>VLOOKUP(A115,Planilha2!$1:$1048576,6,0)</f>
        <v>#N/A</v>
      </c>
      <c r="E115" t="e">
        <f>VLOOKUP(C115,Planilha5!B:B,1,0)</f>
        <v>#N/A</v>
      </c>
    </row>
    <row r="116" spans="1:5" hidden="1">
      <c r="A116">
        <v>830</v>
      </c>
      <c r="B116" t="s">
        <v>1098</v>
      </c>
      <c r="C116" t="s">
        <v>1100</v>
      </c>
      <c r="D116" t="e">
        <f>VLOOKUP(A116,Planilha2!$1:$1048576,6,0)</f>
        <v>#N/A</v>
      </c>
      <c r="E116" t="e">
        <f>VLOOKUP(C116,Planilha5!B:B,1,0)</f>
        <v>#N/A</v>
      </c>
    </row>
    <row r="117" spans="1:5" hidden="1">
      <c r="A117">
        <v>961</v>
      </c>
      <c r="B117" t="s">
        <v>1101</v>
      </c>
      <c r="C117" t="s">
        <v>1102</v>
      </c>
      <c r="D117" t="e">
        <f>VLOOKUP(A117,Planilha2!$1:$1048576,6,0)</f>
        <v>#N/A</v>
      </c>
      <c r="E117" t="e">
        <f>VLOOKUP(C117,Planilha5!B:B,1,0)</f>
        <v>#N/A</v>
      </c>
    </row>
    <row r="118" spans="1:5" hidden="1">
      <c r="A118">
        <v>983</v>
      </c>
      <c r="B118" t="s">
        <v>1103</v>
      </c>
      <c r="C118" t="s">
        <v>1104</v>
      </c>
      <c r="D118" t="e">
        <f>VLOOKUP(A118,Planilha2!$1:$1048576,6,0)</f>
        <v>#N/A</v>
      </c>
      <c r="E118" t="e">
        <f>VLOOKUP(C118,Planilha5!B:B,1,0)</f>
        <v>#N/A</v>
      </c>
    </row>
    <row r="119" spans="1:5" hidden="1">
      <c r="A119">
        <v>983</v>
      </c>
      <c r="B119" t="s">
        <v>1103</v>
      </c>
      <c r="C119" t="s">
        <v>1105</v>
      </c>
      <c r="D119" t="e">
        <f>VLOOKUP(A119,Planilha2!$1:$1048576,6,0)</f>
        <v>#N/A</v>
      </c>
      <c r="E119" t="e">
        <f>VLOOKUP(C119,Planilha5!B:B,1,0)</f>
        <v>#N/A</v>
      </c>
    </row>
    <row r="120" spans="1:5" hidden="1">
      <c r="A120">
        <v>983</v>
      </c>
      <c r="B120" t="s">
        <v>1103</v>
      </c>
      <c r="C120" t="s">
        <v>1106</v>
      </c>
      <c r="D120" t="e">
        <f>VLOOKUP(A120,Planilha2!$1:$1048576,6,0)</f>
        <v>#N/A</v>
      </c>
      <c r="E120" t="e">
        <f>VLOOKUP(C120,Planilha5!B:B,1,0)</f>
        <v>#N/A</v>
      </c>
    </row>
    <row r="121" spans="1:5" hidden="1">
      <c r="A121">
        <v>993</v>
      </c>
      <c r="B121" t="s">
        <v>1107</v>
      </c>
      <c r="C121" t="s">
        <v>1108</v>
      </c>
      <c r="D121" t="e">
        <f>VLOOKUP(A121,Planilha2!$1:$1048576,6,0)</f>
        <v>#N/A</v>
      </c>
      <c r="E121" t="e">
        <f>VLOOKUP(C121,Planilha5!B:B,1,0)</f>
        <v>#N/A</v>
      </c>
    </row>
    <row r="122" spans="1:5" hidden="1">
      <c r="A122">
        <v>993</v>
      </c>
      <c r="B122" t="s">
        <v>1107</v>
      </c>
      <c r="C122" t="s">
        <v>1109</v>
      </c>
      <c r="D122" t="e">
        <f>VLOOKUP(A122,Planilha2!$1:$1048576,6,0)</f>
        <v>#N/A</v>
      </c>
      <c r="E122" t="e">
        <f>VLOOKUP(C122,Planilha5!B:B,1,0)</f>
        <v>#N/A</v>
      </c>
    </row>
    <row r="123" spans="1:5" hidden="1">
      <c r="A123">
        <v>993</v>
      </c>
      <c r="B123" t="s">
        <v>1107</v>
      </c>
      <c r="C123" t="s">
        <v>1110</v>
      </c>
      <c r="D123" t="e">
        <f>VLOOKUP(A123,Planilha2!$1:$1048576,6,0)</f>
        <v>#N/A</v>
      </c>
      <c r="E123" t="e">
        <f>VLOOKUP(C123,Planilha5!B:B,1,0)</f>
        <v>#N/A</v>
      </c>
    </row>
    <row r="124" spans="1:5" hidden="1">
      <c r="A124" s="11">
        <v>1114</v>
      </c>
      <c r="B124" t="s">
        <v>1111</v>
      </c>
      <c r="C124" t="s">
        <v>1112</v>
      </c>
      <c r="D124" t="e">
        <f>VLOOKUP(A124,Planilha2!$1:$1048576,6,0)</f>
        <v>#N/A</v>
      </c>
      <c r="E124" t="e">
        <f>VLOOKUP(C124,Planilha5!B:B,1,0)</f>
        <v>#N/A</v>
      </c>
    </row>
    <row r="125" spans="1:5" hidden="1">
      <c r="A125" s="11">
        <v>1284</v>
      </c>
      <c r="B125" t="s">
        <v>1113</v>
      </c>
      <c r="C125" t="s">
        <v>1114</v>
      </c>
      <c r="D125" t="e">
        <f>VLOOKUP(A125,Planilha2!$1:$1048576,6,0)</f>
        <v>#N/A</v>
      </c>
      <c r="E125" t="e">
        <f>VLOOKUP(C125,Planilha5!B:B,1,0)</f>
        <v>#N/A</v>
      </c>
    </row>
    <row r="126" spans="1:5" hidden="1">
      <c r="A126" s="11">
        <v>1284</v>
      </c>
      <c r="B126" t="s">
        <v>1113</v>
      </c>
      <c r="C126" t="s">
        <v>1115</v>
      </c>
      <c r="D126" t="e">
        <f>VLOOKUP(A126,Planilha2!$1:$1048576,6,0)</f>
        <v>#N/A</v>
      </c>
      <c r="E126" t="e">
        <f>VLOOKUP(C126,Planilha5!B:B,1,0)</f>
        <v>#N/A</v>
      </c>
    </row>
    <row r="127" spans="1:5" hidden="1">
      <c r="A127" s="11">
        <v>1890</v>
      </c>
      <c r="B127" t="s">
        <v>789</v>
      </c>
      <c r="C127" t="s">
        <v>1116</v>
      </c>
      <c r="D127" t="e">
        <f>VLOOKUP(A127,Planilha2!$1:$1048576,6,0)</f>
        <v>#N/A</v>
      </c>
      <c r="E127" t="e">
        <f>VLOOKUP(C127,Planilha5!B:B,1,0)</f>
        <v>#N/A</v>
      </c>
    </row>
    <row r="128" spans="1:5" hidden="1">
      <c r="A128" s="11">
        <v>1919</v>
      </c>
      <c r="B128" t="s">
        <v>817</v>
      </c>
      <c r="C128" t="s">
        <v>1117</v>
      </c>
      <c r="D128" t="e">
        <f>VLOOKUP(A128,Planilha2!$1:$1048576,6,0)</f>
        <v>#N/A</v>
      </c>
      <c r="E128" t="e">
        <f>VLOOKUP(C128,Planilha5!B:B,1,0)</f>
        <v>#N/A</v>
      </c>
    </row>
    <row r="129" spans="1:5" hidden="1">
      <c r="A129" s="11">
        <v>1919</v>
      </c>
      <c r="B129" t="s">
        <v>817</v>
      </c>
      <c r="C129" t="s">
        <v>1118</v>
      </c>
      <c r="D129" t="e">
        <f>VLOOKUP(A129,Planilha2!$1:$1048576,6,0)</f>
        <v>#N/A</v>
      </c>
      <c r="E129" t="e">
        <f>VLOOKUP(C129,Planilha5!B:B,1,0)</f>
        <v>#N/A</v>
      </c>
    </row>
    <row r="130" spans="1:5" hidden="1">
      <c r="A130" s="11">
        <v>1949</v>
      </c>
      <c r="B130" t="s">
        <v>1119</v>
      </c>
      <c r="C130" t="s">
        <v>1120</v>
      </c>
      <c r="D130" t="e">
        <f>VLOOKUP(A130,Planilha2!$1:$1048576,6,0)</f>
        <v>#N/A</v>
      </c>
      <c r="E130" t="e">
        <f>VLOOKUP(C130,Planilha5!B:B,1,0)</f>
        <v>#N/A</v>
      </c>
    </row>
    <row r="131" spans="1:5" hidden="1">
      <c r="A131" s="11">
        <v>1949</v>
      </c>
      <c r="B131" t="s">
        <v>1119</v>
      </c>
      <c r="C131" t="s">
        <v>1121</v>
      </c>
      <c r="D131" t="e">
        <f>VLOOKUP(A131,Planilha2!$1:$1048576,6,0)</f>
        <v>#N/A</v>
      </c>
      <c r="E131" t="e">
        <f>VLOOKUP(C131,Planilha5!B:B,1,0)</f>
        <v>#N/A</v>
      </c>
    </row>
    <row r="132" spans="1:5" hidden="1">
      <c r="A132" s="11">
        <v>1949</v>
      </c>
      <c r="B132" t="s">
        <v>1119</v>
      </c>
      <c r="C132" t="s">
        <v>1122</v>
      </c>
      <c r="D132" t="e">
        <f>VLOOKUP(A132,Planilha2!$1:$1048576,6,0)</f>
        <v>#N/A</v>
      </c>
      <c r="E132" t="e">
        <f>VLOOKUP(C132,Planilha5!B:B,1,0)</f>
        <v>#N/A</v>
      </c>
    </row>
    <row r="133" spans="1:5" hidden="1">
      <c r="A133" s="11">
        <v>2517</v>
      </c>
      <c r="B133" t="s">
        <v>1123</v>
      </c>
      <c r="C133" t="s">
        <v>1124</v>
      </c>
      <c r="D133" t="e">
        <f>VLOOKUP(A133,Planilha2!$1:$1048576,6,0)</f>
        <v>#N/A</v>
      </c>
      <c r="E133" t="e">
        <f>VLOOKUP(C133,Planilha5!B:B,1,0)</f>
        <v>#N/A</v>
      </c>
    </row>
    <row r="134" spans="1:5" hidden="1">
      <c r="A134" s="11">
        <v>2517</v>
      </c>
      <c r="B134" t="s">
        <v>1123</v>
      </c>
      <c r="C134" t="s">
        <v>1125</v>
      </c>
      <c r="D134" t="e">
        <f>VLOOKUP(A134,Planilha2!$1:$1048576,6,0)</f>
        <v>#N/A</v>
      </c>
      <c r="E134" t="e">
        <f>VLOOKUP(C134,Planilha5!B:B,1,0)</f>
        <v>#N/A</v>
      </c>
    </row>
    <row r="135" spans="1:5" hidden="1">
      <c r="A135" s="11">
        <v>2575</v>
      </c>
      <c r="B135" t="s">
        <v>1126</v>
      </c>
      <c r="C135" t="s">
        <v>1127</v>
      </c>
      <c r="D135" t="e">
        <f>VLOOKUP(A135,Planilha2!$1:$1048576,6,0)</f>
        <v>#N/A</v>
      </c>
      <c r="E135" t="e">
        <f>VLOOKUP(C135,Planilha5!B:B,1,0)</f>
        <v>#N/A</v>
      </c>
    </row>
    <row r="136" spans="1:5" hidden="1">
      <c r="A136" s="11">
        <v>2891</v>
      </c>
      <c r="B136" t="s">
        <v>1128</v>
      </c>
      <c r="C136" t="s">
        <v>1129</v>
      </c>
      <c r="D136" t="e">
        <f>VLOOKUP(A136,Planilha2!$1:$1048576,6,0)</f>
        <v>#N/A</v>
      </c>
      <c r="E136" t="e">
        <f>VLOOKUP(C136,Planilha5!B:B,1,0)</f>
        <v>#N/A</v>
      </c>
    </row>
    <row r="137" spans="1:5" hidden="1">
      <c r="A137" s="11">
        <v>2891</v>
      </c>
      <c r="B137" t="s">
        <v>1128</v>
      </c>
      <c r="C137" t="s">
        <v>1130</v>
      </c>
      <c r="D137" t="e">
        <f>VLOOKUP(A137,Planilha2!$1:$1048576,6,0)</f>
        <v>#N/A</v>
      </c>
      <c r="E137" t="e">
        <f>VLOOKUP(C137,Planilha5!B:B,1,0)</f>
        <v>#N/A</v>
      </c>
    </row>
    <row r="138" spans="1:5" hidden="1">
      <c r="A138" s="11">
        <v>2896</v>
      </c>
      <c r="B138" t="s">
        <v>1131</v>
      </c>
      <c r="C138" t="s">
        <v>1132</v>
      </c>
      <c r="D138" t="e">
        <f>VLOOKUP(A138,Planilha2!$1:$1048576,6,0)</f>
        <v>#N/A</v>
      </c>
      <c r="E138" t="e">
        <f>VLOOKUP(C138,Planilha5!B:B,1,0)</f>
        <v>#N/A</v>
      </c>
    </row>
    <row r="139" spans="1:5" hidden="1">
      <c r="A139" s="11">
        <v>2896</v>
      </c>
      <c r="B139" t="s">
        <v>1131</v>
      </c>
      <c r="C139" t="s">
        <v>1133</v>
      </c>
      <c r="D139" t="e">
        <f>VLOOKUP(A139,Planilha2!$1:$1048576,6,0)</f>
        <v>#N/A</v>
      </c>
      <c r="E139" t="e">
        <f>VLOOKUP(C139,Planilha5!B:B,1,0)</f>
        <v>#N/A</v>
      </c>
    </row>
    <row r="140" spans="1:5" hidden="1">
      <c r="A140" s="11">
        <v>3000</v>
      </c>
      <c r="B140" t="s">
        <v>1134</v>
      </c>
      <c r="C140" t="s">
        <v>1135</v>
      </c>
      <c r="D140" t="e">
        <f>VLOOKUP(A140,Planilha2!$1:$1048576,6,0)</f>
        <v>#N/A</v>
      </c>
      <c r="E140" t="e">
        <f>VLOOKUP(C140,Planilha5!B:B,1,0)</f>
        <v>#N/A</v>
      </c>
    </row>
    <row r="141" spans="1:5" hidden="1">
      <c r="A141" s="11">
        <v>3009</v>
      </c>
      <c r="B141" t="s">
        <v>1136</v>
      </c>
      <c r="C141" t="s">
        <v>1137</v>
      </c>
      <c r="D141" t="e">
        <f>VLOOKUP(A141,Planilha2!$1:$1048576,6,0)</f>
        <v>#N/A</v>
      </c>
      <c r="E141" t="e">
        <f>VLOOKUP(C141,Planilha5!B:B,1,0)</f>
        <v>#N/A</v>
      </c>
    </row>
    <row r="142" spans="1:5" hidden="1">
      <c r="A142" s="11">
        <v>3009</v>
      </c>
      <c r="B142" t="s">
        <v>1136</v>
      </c>
      <c r="C142" t="s">
        <v>1138</v>
      </c>
      <c r="D142" t="e">
        <f>VLOOKUP(A142,Planilha2!$1:$1048576,6,0)</f>
        <v>#N/A</v>
      </c>
      <c r="E142" t="e">
        <f>VLOOKUP(C142,Planilha5!B:B,1,0)</f>
        <v>#N/A</v>
      </c>
    </row>
    <row r="143" spans="1:5" hidden="1">
      <c r="A143" s="11">
        <v>3225</v>
      </c>
      <c r="B143" t="s">
        <v>1139</v>
      </c>
      <c r="C143" t="s">
        <v>1140</v>
      </c>
      <c r="D143" t="e">
        <f>VLOOKUP(A143,Planilha2!$1:$1048576,6,0)</f>
        <v>#N/A</v>
      </c>
      <c r="E143" t="e">
        <f>VLOOKUP(C143,Planilha5!B:B,1,0)</f>
        <v>#N/A</v>
      </c>
    </row>
    <row r="144" spans="1:5" hidden="1">
      <c r="A144" s="11">
        <v>3225</v>
      </c>
      <c r="B144" t="s">
        <v>1139</v>
      </c>
      <c r="C144" t="s">
        <v>1141</v>
      </c>
      <c r="D144" t="e">
        <f>VLOOKUP(A144,Planilha2!$1:$1048576,6,0)</f>
        <v>#N/A</v>
      </c>
      <c r="E144" t="e">
        <f>VLOOKUP(C144,Planilha5!B:B,1,0)</f>
        <v>#N/A</v>
      </c>
    </row>
    <row r="145" spans="1:5" hidden="1">
      <c r="A145" s="11">
        <v>3225</v>
      </c>
      <c r="B145" t="s">
        <v>1139</v>
      </c>
      <c r="C145" t="s">
        <v>1142</v>
      </c>
      <c r="D145" t="e">
        <f>VLOOKUP(A145,Planilha2!$1:$1048576,6,0)</f>
        <v>#N/A</v>
      </c>
      <c r="E145" t="e">
        <f>VLOOKUP(C145,Planilha5!B:B,1,0)</f>
        <v>#N/A</v>
      </c>
    </row>
    <row r="146" spans="1:5" hidden="1">
      <c r="A146" s="11">
        <v>3225</v>
      </c>
      <c r="B146" t="s">
        <v>1139</v>
      </c>
      <c r="C146" t="s">
        <v>1143</v>
      </c>
      <c r="D146" t="e">
        <f>VLOOKUP(A146,Planilha2!$1:$1048576,6,0)</f>
        <v>#N/A</v>
      </c>
      <c r="E146" t="e">
        <f>VLOOKUP(C146,Planilha5!B:B,1,0)</f>
        <v>#N/A</v>
      </c>
    </row>
    <row r="147" spans="1:5" hidden="1">
      <c r="A147" s="11">
        <v>3334</v>
      </c>
      <c r="B147" t="s">
        <v>1144</v>
      </c>
      <c r="C147" t="s">
        <v>1145</v>
      </c>
      <c r="D147" t="e">
        <f>VLOOKUP(A147,Planilha2!$1:$1048576,6,0)</f>
        <v>#N/A</v>
      </c>
      <c r="E147" t="e">
        <f>VLOOKUP(C147,Planilha5!B:B,1,0)</f>
        <v>#N/A</v>
      </c>
    </row>
    <row r="148" spans="1:5" hidden="1">
      <c r="A148" s="11">
        <v>3834</v>
      </c>
      <c r="B148" t="s">
        <v>504</v>
      </c>
      <c r="C148" t="s">
        <v>1146</v>
      </c>
      <c r="D148" t="str">
        <f>VLOOKUP(A148,Planilha2!$1:$1048576,6,0)</f>
        <v>2 - Magistrados</v>
      </c>
      <c r="E148" t="e">
        <f>VLOOKUP(C148,Planilha5!B:B,1,0)</f>
        <v>#N/A</v>
      </c>
    </row>
    <row r="149" spans="1:5" hidden="1">
      <c r="A149" s="11">
        <v>3834</v>
      </c>
      <c r="B149" t="s">
        <v>504</v>
      </c>
      <c r="C149" t="s">
        <v>1147</v>
      </c>
      <c r="D149" t="str">
        <f>VLOOKUP(A149,Planilha2!$1:$1048576,6,0)</f>
        <v>2 - Magistrados</v>
      </c>
      <c r="E149" t="e">
        <f>VLOOKUP(C149,Planilha5!B:B,1,0)</f>
        <v>#N/A</v>
      </c>
    </row>
    <row r="150" spans="1:5" hidden="1">
      <c r="A150" s="11">
        <v>3972</v>
      </c>
      <c r="B150" t="s">
        <v>1148</v>
      </c>
      <c r="C150" t="s">
        <v>1149</v>
      </c>
      <c r="D150" t="e">
        <f>VLOOKUP(A150,Planilha2!$1:$1048576,6,0)</f>
        <v>#N/A</v>
      </c>
      <c r="E150" t="e">
        <f>VLOOKUP(C150,Planilha5!B:B,1,0)</f>
        <v>#N/A</v>
      </c>
    </row>
    <row r="151" spans="1:5" hidden="1">
      <c r="A151" s="11">
        <v>3972</v>
      </c>
      <c r="B151" t="s">
        <v>1148</v>
      </c>
      <c r="C151" t="s">
        <v>1150</v>
      </c>
      <c r="D151" t="e">
        <f>VLOOKUP(A151,Planilha2!$1:$1048576,6,0)</f>
        <v>#N/A</v>
      </c>
      <c r="E151" t="e">
        <f>VLOOKUP(C151,Planilha5!B:B,1,0)</f>
        <v>#N/A</v>
      </c>
    </row>
    <row r="152" spans="1:5" hidden="1">
      <c r="A152" s="11">
        <v>3983</v>
      </c>
      <c r="B152" t="s">
        <v>1151</v>
      </c>
      <c r="C152" t="s">
        <v>1152</v>
      </c>
      <c r="D152" t="e">
        <f>VLOOKUP(A152,Planilha2!$1:$1048576,6,0)</f>
        <v>#N/A</v>
      </c>
      <c r="E152" t="e">
        <f>VLOOKUP(C152,Planilha5!B:B,1,0)</f>
        <v>#N/A</v>
      </c>
    </row>
    <row r="153" spans="1:5" hidden="1">
      <c r="A153" s="11">
        <v>3983</v>
      </c>
      <c r="B153" t="s">
        <v>1151</v>
      </c>
      <c r="C153" t="s">
        <v>1153</v>
      </c>
      <c r="D153" t="e">
        <f>VLOOKUP(A153,Planilha2!$1:$1048576,6,0)</f>
        <v>#N/A</v>
      </c>
      <c r="E153" t="e">
        <f>VLOOKUP(C153,Planilha5!B:B,1,0)</f>
        <v>#N/A</v>
      </c>
    </row>
    <row r="154" spans="1:5" hidden="1">
      <c r="A154" s="11">
        <v>4011</v>
      </c>
      <c r="B154" t="s">
        <v>1154</v>
      </c>
      <c r="C154" t="s">
        <v>1155</v>
      </c>
      <c r="D154" t="e">
        <f>VLOOKUP(A154,Planilha2!$1:$1048576,6,0)</f>
        <v>#N/A</v>
      </c>
      <c r="E154" t="e">
        <f>VLOOKUP(C154,Planilha5!B:B,1,0)</f>
        <v>#N/A</v>
      </c>
    </row>
    <row r="155" spans="1:5" hidden="1">
      <c r="A155" s="11">
        <v>4011</v>
      </c>
      <c r="B155" t="s">
        <v>1154</v>
      </c>
      <c r="C155" t="s">
        <v>1156</v>
      </c>
      <c r="D155" t="e">
        <f>VLOOKUP(A155,Planilha2!$1:$1048576,6,0)</f>
        <v>#N/A</v>
      </c>
      <c r="E155" t="e">
        <f>VLOOKUP(C155,Planilha5!B:B,1,0)</f>
        <v>#N/A</v>
      </c>
    </row>
    <row r="156" spans="1:5" hidden="1">
      <c r="A156" s="11">
        <v>4118</v>
      </c>
      <c r="B156" t="s">
        <v>1157</v>
      </c>
      <c r="C156" t="s">
        <v>1158</v>
      </c>
      <c r="D156" t="e">
        <f>VLOOKUP(A156,Planilha2!$1:$1048576,6,0)</f>
        <v>#N/A</v>
      </c>
      <c r="E156" t="e">
        <f>VLOOKUP(C156,Planilha5!B:B,1,0)</f>
        <v>#N/A</v>
      </c>
    </row>
    <row r="157" spans="1:5" hidden="1">
      <c r="A157" s="11">
        <v>4118</v>
      </c>
      <c r="B157" t="s">
        <v>1157</v>
      </c>
      <c r="C157" t="s">
        <v>1159</v>
      </c>
      <c r="D157" t="e">
        <f>VLOOKUP(A157,Planilha2!$1:$1048576,6,0)</f>
        <v>#N/A</v>
      </c>
      <c r="E157" t="e">
        <f>VLOOKUP(C157,Planilha5!B:B,1,0)</f>
        <v>#N/A</v>
      </c>
    </row>
    <row r="158" spans="1:5" hidden="1">
      <c r="A158" s="11">
        <v>4242</v>
      </c>
      <c r="B158" t="s">
        <v>1160</v>
      </c>
      <c r="C158" t="s">
        <v>1161</v>
      </c>
      <c r="D158" t="e">
        <f>VLOOKUP(A158,Planilha2!$1:$1048576,6,0)</f>
        <v>#N/A</v>
      </c>
      <c r="E158" t="e">
        <f>VLOOKUP(C158,Planilha5!B:B,1,0)</f>
        <v>#N/A</v>
      </c>
    </row>
    <row r="159" spans="1:5" hidden="1">
      <c r="A159" s="11">
        <v>4242</v>
      </c>
      <c r="B159" t="s">
        <v>1160</v>
      </c>
      <c r="C159" t="s">
        <v>1162</v>
      </c>
      <c r="D159" t="e">
        <f>VLOOKUP(A159,Planilha2!$1:$1048576,6,0)</f>
        <v>#N/A</v>
      </c>
      <c r="E159" t="e">
        <f>VLOOKUP(C159,Planilha5!B:B,1,0)</f>
        <v>#N/A</v>
      </c>
    </row>
    <row r="160" spans="1:5" hidden="1">
      <c r="A160" s="11">
        <v>4404</v>
      </c>
      <c r="B160" t="s">
        <v>1163</v>
      </c>
      <c r="C160" t="s">
        <v>1164</v>
      </c>
      <c r="D160" t="e">
        <f>VLOOKUP(A160,Planilha2!$1:$1048576,6,0)</f>
        <v>#N/A</v>
      </c>
      <c r="E160" t="e">
        <f>VLOOKUP(C160,Planilha5!B:B,1,0)</f>
        <v>#N/A</v>
      </c>
    </row>
    <row r="161" spans="1:5" hidden="1">
      <c r="A161" s="11">
        <v>4583</v>
      </c>
      <c r="B161" t="s">
        <v>1165</v>
      </c>
      <c r="C161" t="s">
        <v>1166</v>
      </c>
      <c r="D161" t="e">
        <f>VLOOKUP(A161,Planilha2!$1:$1048576,6,0)</f>
        <v>#N/A</v>
      </c>
      <c r="E161" t="e">
        <f>VLOOKUP(C161,Planilha5!B:B,1,0)</f>
        <v>#N/A</v>
      </c>
    </row>
    <row r="162" spans="1:5" hidden="1">
      <c r="A162" s="11">
        <v>4666</v>
      </c>
      <c r="B162" t="s">
        <v>1167</v>
      </c>
      <c r="C162" t="s">
        <v>1168</v>
      </c>
      <c r="D162" t="e">
        <f>VLOOKUP(A162,Planilha2!$1:$1048576,6,0)</f>
        <v>#N/A</v>
      </c>
      <c r="E162" t="e">
        <f>VLOOKUP(C162,Planilha5!B:B,1,0)</f>
        <v>#N/A</v>
      </c>
    </row>
    <row r="163" spans="1:5" hidden="1">
      <c r="A163" s="11">
        <v>4666</v>
      </c>
      <c r="B163" t="s">
        <v>1167</v>
      </c>
      <c r="C163" t="s">
        <v>1169</v>
      </c>
      <c r="D163" t="e">
        <f>VLOOKUP(A163,Planilha2!$1:$1048576,6,0)</f>
        <v>#N/A</v>
      </c>
      <c r="E163" t="e">
        <f>VLOOKUP(C163,Planilha5!B:B,1,0)</f>
        <v>#N/A</v>
      </c>
    </row>
    <row r="164" spans="1:5" hidden="1">
      <c r="A164" s="11">
        <v>4666</v>
      </c>
      <c r="B164" t="s">
        <v>1167</v>
      </c>
      <c r="C164" t="s">
        <v>1170</v>
      </c>
      <c r="D164" t="e">
        <f>VLOOKUP(A164,Planilha2!$1:$1048576,6,0)</f>
        <v>#N/A</v>
      </c>
      <c r="E164" t="e">
        <f>VLOOKUP(C164,Planilha5!B:B,1,0)</f>
        <v>#N/A</v>
      </c>
    </row>
    <row r="165" spans="1:5" hidden="1">
      <c r="A165" s="11">
        <v>4676</v>
      </c>
      <c r="B165" t="s">
        <v>1171</v>
      </c>
      <c r="C165" t="s">
        <v>1172</v>
      </c>
      <c r="D165" t="e">
        <f>VLOOKUP(A165,Planilha2!$1:$1048576,6,0)</f>
        <v>#N/A</v>
      </c>
      <c r="E165" t="e">
        <f>VLOOKUP(C165,Planilha5!B:B,1,0)</f>
        <v>#N/A</v>
      </c>
    </row>
    <row r="166" spans="1:5" hidden="1">
      <c r="A166" s="11">
        <v>4676</v>
      </c>
      <c r="B166" t="s">
        <v>1171</v>
      </c>
      <c r="C166" t="s">
        <v>1173</v>
      </c>
      <c r="D166" t="e">
        <f>VLOOKUP(A166,Planilha2!$1:$1048576,6,0)</f>
        <v>#N/A</v>
      </c>
      <c r="E166" t="e">
        <f>VLOOKUP(C166,Planilha5!B:B,1,0)</f>
        <v>#N/A</v>
      </c>
    </row>
    <row r="167" spans="1:5" hidden="1">
      <c r="A167" s="11">
        <v>4684</v>
      </c>
      <c r="B167" t="s">
        <v>1174</v>
      </c>
      <c r="C167" t="s">
        <v>1175</v>
      </c>
      <c r="D167" t="e">
        <f>VLOOKUP(A167,Planilha2!$1:$1048576,6,0)</f>
        <v>#N/A</v>
      </c>
      <c r="E167" t="e">
        <f>VLOOKUP(C167,Planilha5!B:B,1,0)</f>
        <v>#N/A</v>
      </c>
    </row>
    <row r="168" spans="1:5" hidden="1">
      <c r="A168" s="11">
        <v>4684</v>
      </c>
      <c r="B168" t="s">
        <v>1174</v>
      </c>
      <c r="C168" t="s">
        <v>1176</v>
      </c>
      <c r="D168" t="e">
        <f>VLOOKUP(A168,Planilha2!$1:$1048576,6,0)</f>
        <v>#N/A</v>
      </c>
      <c r="E168" t="e">
        <f>VLOOKUP(C168,Planilha5!B:B,1,0)</f>
        <v>#N/A</v>
      </c>
    </row>
    <row r="169" spans="1:5" hidden="1">
      <c r="A169" s="11">
        <v>4690</v>
      </c>
      <c r="B169" t="s">
        <v>1177</v>
      </c>
      <c r="C169" t="s">
        <v>1178</v>
      </c>
      <c r="D169" t="e">
        <f>VLOOKUP(A169,Planilha2!$1:$1048576,6,0)</f>
        <v>#N/A</v>
      </c>
      <c r="E169" t="e">
        <f>VLOOKUP(C169,Planilha5!B:B,1,0)</f>
        <v>#N/A</v>
      </c>
    </row>
    <row r="170" spans="1:5" hidden="1">
      <c r="A170" s="11">
        <v>4690</v>
      </c>
      <c r="B170" t="s">
        <v>1177</v>
      </c>
      <c r="C170" t="s">
        <v>1179</v>
      </c>
      <c r="D170" t="e">
        <f>VLOOKUP(A170,Planilha2!$1:$1048576,6,0)</f>
        <v>#N/A</v>
      </c>
      <c r="E170" t="e">
        <f>VLOOKUP(C170,Planilha5!B:B,1,0)</f>
        <v>#N/A</v>
      </c>
    </row>
    <row r="171" spans="1:5" hidden="1">
      <c r="A171" s="11">
        <v>4781</v>
      </c>
      <c r="B171" t="s">
        <v>1180</v>
      </c>
      <c r="C171" t="s">
        <v>1181</v>
      </c>
      <c r="D171" t="e">
        <f>VLOOKUP(A171,Planilha2!$1:$1048576,6,0)</f>
        <v>#N/A</v>
      </c>
      <c r="E171" t="e">
        <f>VLOOKUP(C171,Planilha5!B:B,1,0)</f>
        <v>#N/A</v>
      </c>
    </row>
    <row r="172" spans="1:5" hidden="1">
      <c r="A172" s="11">
        <v>4812</v>
      </c>
      <c r="B172" t="s">
        <v>385</v>
      </c>
      <c r="C172" t="s">
        <v>1182</v>
      </c>
      <c r="D172" t="str">
        <f>VLOOKUP(A172,Planilha2!$1:$1048576,6,0)</f>
        <v>2 - Magistrados</v>
      </c>
      <c r="E172" t="e">
        <f>VLOOKUP(C172,Planilha5!B:B,1,0)</f>
        <v>#N/A</v>
      </c>
    </row>
    <row r="173" spans="1:5" hidden="1">
      <c r="A173" s="11">
        <v>4812</v>
      </c>
      <c r="B173" t="s">
        <v>385</v>
      </c>
      <c r="C173" t="s">
        <v>1183</v>
      </c>
      <c r="D173" t="str">
        <f>VLOOKUP(A173,Planilha2!$1:$1048576,6,0)</f>
        <v>2 - Magistrados</v>
      </c>
      <c r="E173" t="e">
        <f>VLOOKUP(C173,Planilha5!B:B,1,0)</f>
        <v>#N/A</v>
      </c>
    </row>
    <row r="174" spans="1:5" hidden="1">
      <c r="A174" s="11">
        <v>4821</v>
      </c>
      <c r="B174" t="s">
        <v>1184</v>
      </c>
      <c r="C174" t="s">
        <v>1185</v>
      </c>
      <c r="D174" t="e">
        <f>VLOOKUP(A174,Planilha2!$1:$1048576,6,0)</f>
        <v>#N/A</v>
      </c>
      <c r="E174" t="e">
        <f>VLOOKUP(C174,Planilha5!B:B,1,0)</f>
        <v>#N/A</v>
      </c>
    </row>
    <row r="175" spans="1:5" hidden="1">
      <c r="A175" s="11">
        <v>4881</v>
      </c>
      <c r="B175" t="s">
        <v>1186</v>
      </c>
      <c r="C175" t="s">
        <v>1187</v>
      </c>
      <c r="D175" t="e">
        <f>VLOOKUP(A175,Planilha2!$1:$1048576,6,0)</f>
        <v>#N/A</v>
      </c>
      <c r="E175" t="e">
        <f>VLOOKUP(C175,Planilha5!B:B,1,0)</f>
        <v>#N/A</v>
      </c>
    </row>
    <row r="176" spans="1:5" hidden="1">
      <c r="A176" s="11">
        <v>4881</v>
      </c>
      <c r="B176" t="s">
        <v>1186</v>
      </c>
      <c r="C176" t="s">
        <v>1188</v>
      </c>
      <c r="D176" t="e">
        <f>VLOOKUP(A176,Planilha2!$1:$1048576,6,0)</f>
        <v>#N/A</v>
      </c>
      <c r="E176" t="e">
        <f>VLOOKUP(C176,Planilha5!B:B,1,0)</f>
        <v>#N/A</v>
      </c>
    </row>
    <row r="177" spans="1:5" hidden="1">
      <c r="A177" s="11">
        <v>4985</v>
      </c>
      <c r="B177" t="s">
        <v>1189</v>
      </c>
      <c r="C177" t="s">
        <v>1190</v>
      </c>
      <c r="D177" t="e">
        <f>VLOOKUP(A177,Planilha2!$1:$1048576,6,0)</f>
        <v>#N/A</v>
      </c>
      <c r="E177" t="e">
        <f>VLOOKUP(C177,Planilha5!B:B,1,0)</f>
        <v>#N/A</v>
      </c>
    </row>
    <row r="178" spans="1:5" hidden="1">
      <c r="A178" s="11">
        <v>4985</v>
      </c>
      <c r="B178" t="s">
        <v>1189</v>
      </c>
      <c r="C178" t="s">
        <v>1191</v>
      </c>
      <c r="D178" t="e">
        <f>VLOOKUP(A178,Planilha2!$1:$1048576,6,0)</f>
        <v>#N/A</v>
      </c>
      <c r="E178" t="e">
        <f>VLOOKUP(C178,Planilha5!B:B,1,0)</f>
        <v>#N/A</v>
      </c>
    </row>
    <row r="179" spans="1:5" hidden="1">
      <c r="A179" s="11">
        <v>4988</v>
      </c>
      <c r="B179" t="s">
        <v>1192</v>
      </c>
      <c r="C179" t="s">
        <v>1193</v>
      </c>
      <c r="D179" t="e">
        <f>VLOOKUP(A179,Planilha2!$1:$1048576,6,0)</f>
        <v>#N/A</v>
      </c>
      <c r="E179" t="e">
        <f>VLOOKUP(C179,Planilha5!B:B,1,0)</f>
        <v>#N/A</v>
      </c>
    </row>
    <row r="180" spans="1:5" hidden="1">
      <c r="A180" s="11">
        <v>5133</v>
      </c>
      <c r="B180" t="s">
        <v>1194</v>
      </c>
      <c r="C180" t="s">
        <v>1195</v>
      </c>
      <c r="D180" t="e">
        <f>VLOOKUP(A180,Planilha2!$1:$1048576,6,0)</f>
        <v>#N/A</v>
      </c>
      <c r="E180" t="e">
        <f>VLOOKUP(C180,Planilha5!B:B,1,0)</f>
        <v>#N/A</v>
      </c>
    </row>
    <row r="181" spans="1:5" hidden="1">
      <c r="A181" s="11">
        <v>5883</v>
      </c>
      <c r="B181" t="s">
        <v>1196</v>
      </c>
      <c r="C181" t="s">
        <v>1197</v>
      </c>
      <c r="D181" t="e">
        <f>VLOOKUP(A181,Planilha2!$1:$1048576,6,0)</f>
        <v>#N/A</v>
      </c>
      <c r="E181" t="e">
        <f>VLOOKUP(C181,Planilha5!B:B,1,0)</f>
        <v>#N/A</v>
      </c>
    </row>
    <row r="182" spans="1:5" hidden="1">
      <c r="A182" s="11">
        <v>5959</v>
      </c>
      <c r="B182" t="s">
        <v>1198</v>
      </c>
      <c r="C182" t="s">
        <v>1199</v>
      </c>
      <c r="D182" t="e">
        <f>VLOOKUP(A182,Planilha2!$1:$1048576,6,0)</f>
        <v>#N/A</v>
      </c>
      <c r="E182" t="e">
        <f>VLOOKUP(C182,Planilha5!B:B,1,0)</f>
        <v>#N/A</v>
      </c>
    </row>
    <row r="183" spans="1:5" hidden="1">
      <c r="A183" s="11">
        <v>5959</v>
      </c>
      <c r="B183" t="s">
        <v>1198</v>
      </c>
      <c r="C183" t="s">
        <v>1200</v>
      </c>
      <c r="D183" t="e">
        <f>VLOOKUP(A183,Planilha2!$1:$1048576,6,0)</f>
        <v>#N/A</v>
      </c>
      <c r="E183" t="e">
        <f>VLOOKUP(C183,Planilha5!B:B,1,0)</f>
        <v>#N/A</v>
      </c>
    </row>
    <row r="184" spans="1:5" hidden="1">
      <c r="A184" s="11">
        <v>6017</v>
      </c>
      <c r="B184" t="s">
        <v>1201</v>
      </c>
      <c r="C184" t="s">
        <v>1202</v>
      </c>
      <c r="D184" t="e">
        <f>VLOOKUP(A184,Planilha2!$1:$1048576,6,0)</f>
        <v>#N/A</v>
      </c>
      <c r="E184" t="e">
        <f>VLOOKUP(C184,Planilha5!B:B,1,0)</f>
        <v>#N/A</v>
      </c>
    </row>
    <row r="185" spans="1:5" hidden="1">
      <c r="A185" s="11">
        <v>6017</v>
      </c>
      <c r="B185" t="s">
        <v>1201</v>
      </c>
      <c r="C185" t="s">
        <v>1203</v>
      </c>
      <c r="D185" t="e">
        <f>VLOOKUP(A185,Planilha2!$1:$1048576,6,0)</f>
        <v>#N/A</v>
      </c>
      <c r="E185" t="e">
        <f>VLOOKUP(C185,Planilha5!B:B,1,0)</f>
        <v>#N/A</v>
      </c>
    </row>
    <row r="186" spans="1:5" hidden="1">
      <c r="A186" s="11">
        <v>6017</v>
      </c>
      <c r="B186" t="s">
        <v>1201</v>
      </c>
      <c r="C186" t="s">
        <v>1204</v>
      </c>
      <c r="D186" t="e">
        <f>VLOOKUP(A186,Planilha2!$1:$1048576,6,0)</f>
        <v>#N/A</v>
      </c>
      <c r="E186" t="e">
        <f>VLOOKUP(C186,Planilha5!B:B,1,0)</f>
        <v>#N/A</v>
      </c>
    </row>
    <row r="187" spans="1:5" hidden="1">
      <c r="A187" s="11">
        <v>6095</v>
      </c>
      <c r="B187" t="s">
        <v>292</v>
      </c>
      <c r="C187" t="s">
        <v>1205</v>
      </c>
      <c r="D187" t="str">
        <f>VLOOKUP(A187,Planilha2!$1:$1048576,6,0)</f>
        <v>2 - Magistrados</v>
      </c>
      <c r="E187" t="e">
        <f>VLOOKUP(C187,Planilha5!B:B,1,0)</f>
        <v>#N/A</v>
      </c>
    </row>
    <row r="188" spans="1:5" hidden="1">
      <c r="A188" s="11">
        <v>6095</v>
      </c>
      <c r="B188" t="s">
        <v>292</v>
      </c>
      <c r="C188" t="s">
        <v>1206</v>
      </c>
      <c r="D188" t="str">
        <f>VLOOKUP(A188,Planilha2!$1:$1048576,6,0)</f>
        <v>2 - Magistrados</v>
      </c>
      <c r="E188" t="e">
        <f>VLOOKUP(C188,Planilha5!B:B,1,0)</f>
        <v>#N/A</v>
      </c>
    </row>
    <row r="189" spans="1:5" hidden="1">
      <c r="A189" s="11">
        <v>6095</v>
      </c>
      <c r="B189" t="s">
        <v>292</v>
      </c>
      <c r="C189" t="s">
        <v>1207</v>
      </c>
      <c r="D189" t="str">
        <f>VLOOKUP(A189,Planilha2!$1:$1048576,6,0)</f>
        <v>2 - Magistrados</v>
      </c>
      <c r="E189" t="e">
        <f>VLOOKUP(C189,Planilha5!B:B,1,0)</f>
        <v>#N/A</v>
      </c>
    </row>
    <row r="190" spans="1:5" hidden="1">
      <c r="A190" s="11">
        <v>6099</v>
      </c>
      <c r="B190" t="s">
        <v>618</v>
      </c>
      <c r="C190" t="s">
        <v>1208</v>
      </c>
      <c r="D190" t="str">
        <f>VLOOKUP(A190,Planilha2!$1:$1048576,6,0)</f>
        <v>2 - Magistrados</v>
      </c>
      <c r="E190" t="e">
        <f>VLOOKUP(C190,Planilha5!B:B,1,0)</f>
        <v>#N/A</v>
      </c>
    </row>
    <row r="191" spans="1:5" hidden="1">
      <c r="A191" s="11">
        <v>6099</v>
      </c>
      <c r="B191" t="s">
        <v>618</v>
      </c>
      <c r="C191" t="s">
        <v>1209</v>
      </c>
      <c r="D191" t="str">
        <f>VLOOKUP(A191,Planilha2!$1:$1048576,6,0)</f>
        <v>2 - Magistrados</v>
      </c>
      <c r="E191" t="e">
        <f>VLOOKUP(C191,Planilha5!B:B,1,0)</f>
        <v>#N/A</v>
      </c>
    </row>
    <row r="192" spans="1:5" hidden="1">
      <c r="A192" s="11">
        <v>6104</v>
      </c>
      <c r="B192" t="s">
        <v>298</v>
      </c>
      <c r="C192" t="s">
        <v>1210</v>
      </c>
      <c r="D192" t="str">
        <f>VLOOKUP(A192,Planilha2!$1:$1048576,6,0)</f>
        <v>2 - Magistrados</v>
      </c>
      <c r="E192" t="e">
        <f>VLOOKUP(C192,Planilha5!B:B,1,0)</f>
        <v>#N/A</v>
      </c>
    </row>
    <row r="193" spans="1:6" hidden="1">
      <c r="A193" s="11">
        <v>6104</v>
      </c>
      <c r="B193" t="s">
        <v>298</v>
      </c>
      <c r="C193" t="s">
        <v>1211</v>
      </c>
      <c r="D193" t="str">
        <f>VLOOKUP(A193,Planilha2!$1:$1048576,6,0)</f>
        <v>2 - Magistrados</v>
      </c>
      <c r="E193" t="e">
        <f>VLOOKUP(C193,Planilha5!B:B,1,0)</f>
        <v>#N/A</v>
      </c>
    </row>
    <row r="194" spans="1:6" hidden="1">
      <c r="A194" s="11">
        <v>6106</v>
      </c>
      <c r="B194" t="s">
        <v>500</v>
      </c>
      <c r="C194" t="s">
        <v>1212</v>
      </c>
      <c r="D194" t="str">
        <f>VLOOKUP(A194,Planilha2!$1:$1048576,6,0)</f>
        <v>2 - Magistrados</v>
      </c>
      <c r="E194" t="e">
        <f>VLOOKUP(C194,Planilha5!B:B,1,0)</f>
        <v>#N/A</v>
      </c>
    </row>
    <row r="195" spans="1:6" hidden="1">
      <c r="A195" s="11">
        <v>6106</v>
      </c>
      <c r="B195" t="s">
        <v>500</v>
      </c>
      <c r="C195" t="s">
        <v>1213</v>
      </c>
      <c r="D195" t="str">
        <f>VLOOKUP(A195,Planilha2!$1:$1048576,6,0)</f>
        <v>2 - Magistrados</v>
      </c>
      <c r="E195" t="str">
        <f>VLOOKUP(C195,Planilha5!B:B,1,0)</f>
        <v>MANUELA SOSTENES</v>
      </c>
      <c r="F195" t="str">
        <f>VLOOKUP(A195,Planilha2!A:E,5,0)</f>
        <v>JDE03</v>
      </c>
    </row>
    <row r="196" spans="1:6" hidden="1">
      <c r="A196" s="11">
        <v>6108</v>
      </c>
      <c r="B196" t="s">
        <v>409</v>
      </c>
      <c r="C196" t="s">
        <v>1214</v>
      </c>
      <c r="D196" t="str">
        <f>VLOOKUP(A196,Planilha2!$1:$1048576,6,0)</f>
        <v>2 - Magistrados</v>
      </c>
      <c r="E196" t="e">
        <f>VLOOKUP(C196,Planilha5!B:B,1,0)</f>
        <v>#N/A</v>
      </c>
    </row>
    <row r="197" spans="1:6" hidden="1">
      <c r="A197" s="11">
        <v>6108</v>
      </c>
      <c r="B197" t="s">
        <v>409</v>
      </c>
      <c r="C197" t="s">
        <v>1215</v>
      </c>
      <c r="D197" t="str">
        <f>VLOOKUP(A197,Planilha2!$1:$1048576,6,0)</f>
        <v>2 - Magistrados</v>
      </c>
      <c r="E197" t="e">
        <f>VLOOKUP(C197,Planilha5!B:B,1,0)</f>
        <v>#N/A</v>
      </c>
    </row>
    <row r="198" spans="1:6" hidden="1">
      <c r="A198" s="11">
        <v>6110</v>
      </c>
      <c r="B198" t="s">
        <v>331</v>
      </c>
      <c r="C198" t="s">
        <v>1216</v>
      </c>
      <c r="D198" t="str">
        <f>VLOOKUP(A198,Planilha2!$1:$1048576,6,0)</f>
        <v>2 - Magistrados</v>
      </c>
      <c r="E198" t="e">
        <f>VLOOKUP(C198,Planilha5!B:B,1,0)</f>
        <v>#N/A</v>
      </c>
    </row>
    <row r="199" spans="1:6" hidden="1">
      <c r="A199" s="11">
        <v>6110</v>
      </c>
      <c r="B199" t="s">
        <v>331</v>
      </c>
      <c r="C199" t="s">
        <v>1217</v>
      </c>
      <c r="D199" t="str">
        <f>VLOOKUP(A199,Planilha2!$1:$1048576,6,0)</f>
        <v>2 - Magistrados</v>
      </c>
      <c r="E199" t="e">
        <f>VLOOKUP(C199,Planilha5!B:B,1,0)</f>
        <v>#N/A</v>
      </c>
    </row>
    <row r="200" spans="1:6" hidden="1">
      <c r="A200" s="11">
        <v>6332</v>
      </c>
      <c r="B200" t="s">
        <v>1218</v>
      </c>
      <c r="C200" t="s">
        <v>1218</v>
      </c>
      <c r="D200" t="e">
        <f>VLOOKUP(A200,Planilha2!$1:$1048576,6,0)</f>
        <v>#N/A</v>
      </c>
      <c r="E200" t="e">
        <f>VLOOKUP(C200,Planilha5!B:B,1,0)</f>
        <v>#N/A</v>
      </c>
    </row>
    <row r="201" spans="1:6" hidden="1">
      <c r="A201" s="11">
        <v>6332</v>
      </c>
      <c r="B201" t="s">
        <v>1218</v>
      </c>
      <c r="C201" t="s">
        <v>1219</v>
      </c>
      <c r="D201" t="e">
        <f>VLOOKUP(A201,Planilha2!$1:$1048576,6,0)</f>
        <v>#N/A</v>
      </c>
      <c r="E201" t="e">
        <f>VLOOKUP(C201,Planilha5!B:B,1,0)</f>
        <v>#N/A</v>
      </c>
    </row>
    <row r="202" spans="1:6" hidden="1">
      <c r="A202" s="11">
        <v>6380</v>
      </c>
      <c r="B202" t="s">
        <v>1220</v>
      </c>
      <c r="C202" t="s">
        <v>1221</v>
      </c>
      <c r="D202" t="e">
        <f>VLOOKUP(A202,Planilha2!$1:$1048576,6,0)</f>
        <v>#N/A</v>
      </c>
      <c r="E202" t="e">
        <f>VLOOKUP(C202,Planilha5!B:B,1,0)</f>
        <v>#N/A</v>
      </c>
    </row>
    <row r="203" spans="1:6" hidden="1">
      <c r="A203" s="11">
        <v>6380</v>
      </c>
      <c r="B203" t="s">
        <v>1220</v>
      </c>
      <c r="C203" t="s">
        <v>1222</v>
      </c>
      <c r="D203" t="e">
        <f>VLOOKUP(A203,Planilha2!$1:$1048576,6,0)</f>
        <v>#N/A</v>
      </c>
      <c r="E203" t="e">
        <f>VLOOKUP(C203,Planilha5!B:B,1,0)</f>
        <v>#N/A</v>
      </c>
    </row>
    <row r="204" spans="1:6" hidden="1">
      <c r="A204" s="11">
        <v>6395</v>
      </c>
      <c r="B204" t="s">
        <v>1223</v>
      </c>
      <c r="C204" t="s">
        <v>1224</v>
      </c>
      <c r="D204" t="e">
        <f>VLOOKUP(A204,Planilha2!$1:$1048576,6,0)</f>
        <v>#N/A</v>
      </c>
      <c r="E204" t="e">
        <f>VLOOKUP(C204,Planilha5!B:B,1,0)</f>
        <v>#N/A</v>
      </c>
    </row>
    <row r="205" spans="1:6" hidden="1">
      <c r="A205" s="11">
        <v>6395</v>
      </c>
      <c r="B205" t="s">
        <v>1223</v>
      </c>
      <c r="C205" t="s">
        <v>1225</v>
      </c>
      <c r="D205" t="e">
        <f>VLOOKUP(A205,Planilha2!$1:$1048576,6,0)</f>
        <v>#N/A</v>
      </c>
      <c r="E205" t="e">
        <f>VLOOKUP(C205,Planilha5!B:B,1,0)</f>
        <v>#N/A</v>
      </c>
    </row>
    <row r="206" spans="1:6" hidden="1">
      <c r="A206" s="11">
        <v>8201</v>
      </c>
      <c r="B206" t="s">
        <v>1226</v>
      </c>
      <c r="C206" t="s">
        <v>1227</v>
      </c>
      <c r="D206" t="e">
        <f>VLOOKUP(A206,Planilha2!$1:$1048576,6,0)</f>
        <v>#N/A</v>
      </c>
      <c r="E206" t="e">
        <f>VLOOKUP(C206,Planilha5!B:B,1,0)</f>
        <v>#N/A</v>
      </c>
    </row>
    <row r="207" spans="1:6" hidden="1">
      <c r="A207" s="11">
        <v>8201</v>
      </c>
      <c r="B207" t="s">
        <v>1226</v>
      </c>
      <c r="C207" t="s">
        <v>1228</v>
      </c>
      <c r="D207" t="e">
        <f>VLOOKUP(A207,Planilha2!$1:$1048576,6,0)</f>
        <v>#N/A</v>
      </c>
      <c r="E207" t="e">
        <f>VLOOKUP(C207,Planilha5!B:B,1,0)</f>
        <v>#N/A</v>
      </c>
    </row>
    <row r="208" spans="1:6" hidden="1">
      <c r="A208" s="11">
        <v>8955</v>
      </c>
      <c r="B208" t="s">
        <v>1229</v>
      </c>
      <c r="C208" t="s">
        <v>1230</v>
      </c>
      <c r="D208" t="e">
        <f>VLOOKUP(A208,Planilha2!$1:$1048576,6,0)</f>
        <v>#N/A</v>
      </c>
      <c r="E208" t="e">
        <f>VLOOKUP(C208,Planilha5!B:B,1,0)</f>
        <v>#N/A</v>
      </c>
    </row>
    <row r="209" spans="1:5" hidden="1">
      <c r="A209" s="11">
        <v>9351</v>
      </c>
      <c r="B209" t="s">
        <v>781</v>
      </c>
      <c r="C209" t="s">
        <v>1231</v>
      </c>
      <c r="D209" t="e">
        <f>VLOOKUP(A209,Planilha2!$1:$1048576,6,0)</f>
        <v>#N/A</v>
      </c>
      <c r="E209" t="e">
        <f>VLOOKUP(C209,Planilha5!B:B,1,0)</f>
        <v>#N/A</v>
      </c>
    </row>
    <row r="210" spans="1:5" hidden="1">
      <c r="A210" s="11">
        <v>9674</v>
      </c>
      <c r="B210" t="s">
        <v>1232</v>
      </c>
      <c r="C210" t="s">
        <v>1233</v>
      </c>
      <c r="D210" t="e">
        <f>VLOOKUP(A210,Planilha2!$1:$1048576,6,0)</f>
        <v>#N/A</v>
      </c>
      <c r="E210" t="e">
        <f>VLOOKUP(C210,Planilha5!B:B,1,0)</f>
        <v>#N/A</v>
      </c>
    </row>
    <row r="211" spans="1:5" hidden="1">
      <c r="A211" s="11">
        <v>11797</v>
      </c>
      <c r="B211" t="s">
        <v>1234</v>
      </c>
      <c r="C211" t="s">
        <v>1235</v>
      </c>
      <c r="D211" t="e">
        <f>VLOOKUP(A211,Planilha2!$1:$1048576,6,0)</f>
        <v>#N/A</v>
      </c>
      <c r="E211" t="e">
        <f>VLOOKUP(C211,Planilha5!B:B,1,0)</f>
        <v>#N/A</v>
      </c>
    </row>
    <row r="212" spans="1:5" hidden="1">
      <c r="A212" s="11">
        <v>11797</v>
      </c>
      <c r="B212" t="s">
        <v>1234</v>
      </c>
      <c r="C212" t="s">
        <v>1236</v>
      </c>
      <c r="D212" t="e">
        <f>VLOOKUP(A212,Planilha2!$1:$1048576,6,0)</f>
        <v>#N/A</v>
      </c>
      <c r="E212" t="e">
        <f>VLOOKUP(C212,Planilha5!B:B,1,0)</f>
        <v>#N/A</v>
      </c>
    </row>
    <row r="213" spans="1:5" hidden="1">
      <c r="A213" s="11">
        <v>11879</v>
      </c>
      <c r="B213" t="s">
        <v>1237</v>
      </c>
      <c r="C213" t="s">
        <v>1238</v>
      </c>
      <c r="D213" t="e">
        <f>VLOOKUP(A213,Planilha2!$1:$1048576,6,0)</f>
        <v>#N/A</v>
      </c>
      <c r="E213" t="e">
        <f>VLOOKUP(C213,Planilha5!B:B,1,0)</f>
        <v>#N/A</v>
      </c>
    </row>
    <row r="214" spans="1:5" hidden="1">
      <c r="A214" s="11">
        <v>11884</v>
      </c>
      <c r="B214" t="s">
        <v>1239</v>
      </c>
      <c r="C214" t="s">
        <v>1240</v>
      </c>
      <c r="D214" t="e">
        <f>VLOOKUP(A214,Planilha2!$1:$1048576,6,0)</f>
        <v>#N/A</v>
      </c>
      <c r="E214" t="e">
        <f>VLOOKUP(C214,Planilha5!B:B,1,0)</f>
        <v>#N/A</v>
      </c>
    </row>
    <row r="215" spans="1:5" hidden="1">
      <c r="A215" s="11">
        <v>12005</v>
      </c>
      <c r="B215" t="s">
        <v>1241</v>
      </c>
      <c r="C215" t="s">
        <v>1242</v>
      </c>
      <c r="D215" t="e">
        <f>VLOOKUP(A215,Planilha2!$1:$1048576,6,0)</f>
        <v>#N/A</v>
      </c>
      <c r="E215" t="e">
        <f>VLOOKUP(C215,Planilha5!B:B,1,0)</f>
        <v>#N/A</v>
      </c>
    </row>
    <row r="216" spans="1:5" hidden="1">
      <c r="A216" s="11">
        <v>12065</v>
      </c>
      <c r="B216" t="s">
        <v>1243</v>
      </c>
      <c r="C216" t="s">
        <v>1244</v>
      </c>
      <c r="D216" t="e">
        <f>VLOOKUP(A216,Planilha2!$1:$1048576,6,0)</f>
        <v>#N/A</v>
      </c>
      <c r="E216" t="e">
        <f>VLOOKUP(C216,Planilha5!B:B,1,0)</f>
        <v>#N/A</v>
      </c>
    </row>
    <row r="217" spans="1:5" hidden="1">
      <c r="A217" s="11">
        <v>12065</v>
      </c>
      <c r="B217" t="s">
        <v>1243</v>
      </c>
      <c r="C217" t="s">
        <v>1245</v>
      </c>
      <c r="D217" t="e">
        <f>VLOOKUP(A217,Planilha2!$1:$1048576,6,0)</f>
        <v>#N/A</v>
      </c>
      <c r="E217" t="e">
        <f>VLOOKUP(C217,Planilha5!B:B,1,0)</f>
        <v>#N/A</v>
      </c>
    </row>
    <row r="218" spans="1:5" hidden="1">
      <c r="A218" s="11">
        <v>12065</v>
      </c>
      <c r="B218" t="s">
        <v>1243</v>
      </c>
      <c r="C218" t="s">
        <v>1246</v>
      </c>
      <c r="D218" t="e">
        <f>VLOOKUP(A218,Planilha2!$1:$1048576,6,0)</f>
        <v>#N/A</v>
      </c>
      <c r="E218" t="e">
        <f>VLOOKUP(C218,Planilha5!B:B,1,0)</f>
        <v>#N/A</v>
      </c>
    </row>
    <row r="219" spans="1:5" hidden="1">
      <c r="A219" s="11">
        <v>12162</v>
      </c>
      <c r="B219" t="s">
        <v>1247</v>
      </c>
      <c r="C219" t="s">
        <v>1248</v>
      </c>
      <c r="D219" t="e">
        <f>VLOOKUP(A219,Planilha2!$1:$1048576,6,0)</f>
        <v>#N/A</v>
      </c>
      <c r="E219" t="e">
        <f>VLOOKUP(C219,Planilha5!B:B,1,0)</f>
        <v>#N/A</v>
      </c>
    </row>
    <row r="220" spans="1:5" hidden="1">
      <c r="A220" s="11">
        <v>12162</v>
      </c>
      <c r="B220" t="s">
        <v>1247</v>
      </c>
      <c r="C220" t="s">
        <v>1249</v>
      </c>
      <c r="D220" t="e">
        <f>VLOOKUP(A220,Planilha2!$1:$1048576,6,0)</f>
        <v>#N/A</v>
      </c>
      <c r="E220" t="e">
        <f>VLOOKUP(C220,Planilha5!B:B,1,0)</f>
        <v>#N/A</v>
      </c>
    </row>
    <row r="221" spans="1:5" hidden="1">
      <c r="A221" s="11">
        <v>12163</v>
      </c>
      <c r="B221" t="s">
        <v>736</v>
      </c>
      <c r="C221" t="s">
        <v>1250</v>
      </c>
      <c r="D221" t="e">
        <f>VLOOKUP(A221,Planilha2!$1:$1048576,6,0)</f>
        <v>#N/A</v>
      </c>
      <c r="E221" t="e">
        <f>VLOOKUP(C221,Planilha5!B:B,1,0)</f>
        <v>#N/A</v>
      </c>
    </row>
    <row r="222" spans="1:5" hidden="1">
      <c r="A222" s="11">
        <v>12276</v>
      </c>
      <c r="B222" t="s">
        <v>1251</v>
      </c>
      <c r="C222" t="s">
        <v>1252</v>
      </c>
      <c r="D222" t="e">
        <f>VLOOKUP(A222,Planilha2!$1:$1048576,6,0)</f>
        <v>#N/A</v>
      </c>
      <c r="E222" t="e">
        <f>VLOOKUP(C222,Planilha5!B:B,1,0)</f>
        <v>#N/A</v>
      </c>
    </row>
    <row r="223" spans="1:5" hidden="1">
      <c r="A223" s="11">
        <v>13084</v>
      </c>
      <c r="B223" t="s">
        <v>1253</v>
      </c>
      <c r="C223" t="s">
        <v>1254</v>
      </c>
      <c r="D223" t="e">
        <f>VLOOKUP(A223,Planilha2!$1:$1048576,6,0)</f>
        <v>#N/A</v>
      </c>
      <c r="E223" t="e">
        <f>VLOOKUP(C223,Planilha5!B:B,1,0)</f>
        <v>#N/A</v>
      </c>
    </row>
    <row r="224" spans="1:5" hidden="1">
      <c r="A224" s="11">
        <v>83076</v>
      </c>
      <c r="B224" t="s">
        <v>801</v>
      </c>
      <c r="C224" t="s">
        <v>1255</v>
      </c>
      <c r="D224" t="e">
        <f>VLOOKUP(A224,Planilha2!$1:$1048576,6,0)</f>
        <v>#N/A</v>
      </c>
      <c r="E224" t="e">
        <f>VLOOKUP(C224,Planilha5!B:B,1,0)</f>
        <v>#N/A</v>
      </c>
    </row>
    <row r="225" spans="1:5" hidden="1">
      <c r="A225" s="11">
        <v>83076</v>
      </c>
      <c r="B225" t="s">
        <v>801</v>
      </c>
      <c r="C225" t="s">
        <v>1256</v>
      </c>
      <c r="D225" t="e">
        <f>VLOOKUP(A225,Planilha2!$1:$1048576,6,0)</f>
        <v>#N/A</v>
      </c>
      <c r="E225" t="str">
        <f>VLOOKUP(C225,Planilha5!B:B,1,0)</f>
        <v>ABDA DE ALMEIDA BARREIRA</v>
      </c>
    </row>
    <row r="226" spans="1:5" hidden="1">
      <c r="A226" s="11">
        <v>83076</v>
      </c>
      <c r="B226" t="s">
        <v>801</v>
      </c>
      <c r="C226" t="s">
        <v>1257</v>
      </c>
      <c r="D226" t="e">
        <f>VLOOKUP(A226,Planilha2!$1:$1048576,6,0)</f>
        <v>#N/A</v>
      </c>
      <c r="E226" t="str">
        <f>VLOOKUP(C226,Planilha5!B:B,1,0)</f>
        <v>RUAMA DE ALMEIDA BARREIRA</v>
      </c>
    </row>
    <row r="227" spans="1:5" hidden="1">
      <c r="A227" s="11">
        <v>91067</v>
      </c>
      <c r="B227" t="s">
        <v>1258</v>
      </c>
      <c r="C227" t="s">
        <v>1259</v>
      </c>
      <c r="D227" t="e">
        <f>VLOOKUP(A227,Planilha2!$1:$1048576,6,0)</f>
        <v>#N/A</v>
      </c>
      <c r="E227" t="e">
        <f>VLOOKUP(C227,Planilha5!B:B,1,0)</f>
        <v>#N/A</v>
      </c>
    </row>
    <row r="228" spans="1:5" hidden="1">
      <c r="A228" s="11">
        <v>91784</v>
      </c>
      <c r="B228" t="s">
        <v>727</v>
      </c>
      <c r="C228" t="s">
        <v>1260</v>
      </c>
      <c r="D228" t="e">
        <f>VLOOKUP(A228,Planilha2!$1:$1048576,6,0)</f>
        <v>#N/A</v>
      </c>
      <c r="E228" t="e">
        <f>VLOOKUP(C228,Planilha5!B:B,1,0)</f>
        <v>#N/A</v>
      </c>
    </row>
    <row r="229" spans="1:5" hidden="1">
      <c r="A229" s="11">
        <v>91784</v>
      </c>
      <c r="B229" t="s">
        <v>727</v>
      </c>
      <c r="C229" t="s">
        <v>1261</v>
      </c>
      <c r="D229" t="e">
        <f>VLOOKUP(A229,Planilha2!$1:$1048576,6,0)</f>
        <v>#N/A</v>
      </c>
      <c r="E229" t="e">
        <f>VLOOKUP(C229,Planilha5!B:B,1,0)</f>
        <v>#N/A</v>
      </c>
    </row>
    <row r="230" spans="1:5" hidden="1">
      <c r="A230" s="11">
        <v>96275</v>
      </c>
      <c r="B230" t="s">
        <v>459</v>
      </c>
      <c r="C230" t="s">
        <v>1262</v>
      </c>
      <c r="D230" t="str">
        <f>VLOOKUP(A230,Planilha2!$1:$1048576,6,0)</f>
        <v>5 - Desembargador</v>
      </c>
      <c r="E230" t="e">
        <f>VLOOKUP(C230,Planilha5!B:B,1,0)</f>
        <v>#N/A</v>
      </c>
    </row>
    <row r="231" spans="1:5" hidden="1">
      <c r="A231" s="11">
        <v>96769</v>
      </c>
      <c r="B231" t="s">
        <v>1263</v>
      </c>
      <c r="C231" t="s">
        <v>1264</v>
      </c>
      <c r="D231" t="e">
        <f>VLOOKUP(A231,Planilha2!$1:$1048576,6,0)</f>
        <v>#N/A</v>
      </c>
      <c r="E231" t="e">
        <f>VLOOKUP(C231,Planilha5!B:B,1,0)</f>
        <v>#N/A</v>
      </c>
    </row>
    <row r="232" spans="1:5" hidden="1">
      <c r="A232" s="11">
        <v>96769</v>
      </c>
      <c r="B232" t="s">
        <v>1263</v>
      </c>
      <c r="C232" t="s">
        <v>1264</v>
      </c>
      <c r="D232" t="e">
        <f>VLOOKUP(A232,Planilha2!$1:$1048576,6,0)</f>
        <v>#N/A</v>
      </c>
      <c r="E232" t="e">
        <f>VLOOKUP(C232,Planilha5!B:B,1,0)</f>
        <v>#N/A</v>
      </c>
    </row>
    <row r="233" spans="1:5" hidden="1">
      <c r="A233" s="11">
        <v>200106</v>
      </c>
      <c r="B233" t="s">
        <v>1265</v>
      </c>
      <c r="C233" t="s">
        <v>1266</v>
      </c>
      <c r="D233" t="e">
        <f>VLOOKUP(A233,Planilha2!$1:$1048576,6,0)</f>
        <v>#N/A</v>
      </c>
      <c r="E233" t="e">
        <f>VLOOKUP(C233,Planilha5!B:B,1,0)</f>
        <v>#N/A</v>
      </c>
    </row>
    <row r="234" spans="1:5" hidden="1">
      <c r="A234" s="11">
        <v>200106</v>
      </c>
      <c r="B234" t="s">
        <v>1265</v>
      </c>
      <c r="C234" t="s">
        <v>1267</v>
      </c>
      <c r="D234" t="e">
        <f>VLOOKUP(A234,Planilha2!$1:$1048576,6,0)</f>
        <v>#N/A</v>
      </c>
      <c r="E234" t="e">
        <f>VLOOKUP(C234,Planilha5!B:B,1,0)</f>
        <v>#N/A</v>
      </c>
    </row>
    <row r="235" spans="1:5" hidden="1">
      <c r="A235" s="11">
        <v>200190</v>
      </c>
      <c r="B235" t="s">
        <v>1268</v>
      </c>
      <c r="C235" t="s">
        <v>1269</v>
      </c>
      <c r="D235" t="e">
        <f>VLOOKUP(A235,Planilha2!$1:$1048576,6,0)</f>
        <v>#N/A</v>
      </c>
      <c r="E235" t="e">
        <f>VLOOKUP(C235,Planilha5!B:B,1,0)</f>
        <v>#N/A</v>
      </c>
    </row>
    <row r="236" spans="1:5" hidden="1">
      <c r="A236" s="11">
        <v>200190</v>
      </c>
      <c r="B236" t="s">
        <v>1268</v>
      </c>
      <c r="C236" t="s">
        <v>1270</v>
      </c>
      <c r="D236" t="e">
        <f>VLOOKUP(A236,Planilha2!$1:$1048576,6,0)</f>
        <v>#N/A</v>
      </c>
      <c r="E236" t="e">
        <f>VLOOKUP(C236,Planilha5!B:B,1,0)</f>
        <v>#N/A</v>
      </c>
    </row>
    <row r="237" spans="1:5" hidden="1">
      <c r="A237" s="11">
        <v>200255</v>
      </c>
      <c r="B237" t="s">
        <v>1271</v>
      </c>
      <c r="C237" t="s">
        <v>1272</v>
      </c>
      <c r="D237" t="e">
        <f>VLOOKUP(A237,Planilha2!$1:$1048576,6,0)</f>
        <v>#N/A</v>
      </c>
      <c r="E237" t="e">
        <f>VLOOKUP(C237,Planilha5!B:B,1,0)</f>
        <v>#N/A</v>
      </c>
    </row>
    <row r="238" spans="1:5" hidden="1">
      <c r="A238" s="11">
        <v>200458</v>
      </c>
      <c r="B238" t="s">
        <v>50</v>
      </c>
      <c r="C238" t="s">
        <v>1273</v>
      </c>
      <c r="D238" t="str">
        <f>VLOOKUP(A238,Planilha2!$1:$1048576,6,0)</f>
        <v>5 - Desembargador</v>
      </c>
      <c r="E238" t="e">
        <f>VLOOKUP(C238,Planilha5!B:B,1,0)</f>
        <v>#N/A</v>
      </c>
    </row>
    <row r="239" spans="1:5" hidden="1">
      <c r="A239" s="11">
        <v>200458</v>
      </c>
      <c r="B239" t="s">
        <v>50</v>
      </c>
      <c r="C239" t="s">
        <v>1274</v>
      </c>
      <c r="D239" t="str">
        <f>VLOOKUP(A239,Planilha2!$1:$1048576,6,0)</f>
        <v>5 - Desembargador</v>
      </c>
      <c r="E239" t="e">
        <f>VLOOKUP(C239,Planilha5!B:B,1,0)</f>
        <v>#N/A</v>
      </c>
    </row>
    <row r="240" spans="1:5" hidden="1">
      <c r="A240" s="11">
        <v>200547</v>
      </c>
      <c r="B240" t="s">
        <v>1275</v>
      </c>
      <c r="C240" t="s">
        <v>1276</v>
      </c>
      <c r="D240" t="e">
        <f>VLOOKUP(A240,Planilha2!$1:$1048576,6,0)</f>
        <v>#N/A</v>
      </c>
      <c r="E240" t="e">
        <f>VLOOKUP(C240,Planilha5!B:B,1,0)</f>
        <v>#N/A</v>
      </c>
    </row>
    <row r="241" spans="1:5" hidden="1">
      <c r="A241" s="11">
        <v>200547</v>
      </c>
      <c r="B241" t="s">
        <v>1275</v>
      </c>
      <c r="C241" t="s">
        <v>1277</v>
      </c>
      <c r="D241" t="e">
        <f>VLOOKUP(A241,Planilha2!$1:$1048576,6,0)</f>
        <v>#N/A</v>
      </c>
      <c r="E241" t="e">
        <f>VLOOKUP(C241,Planilha5!B:B,1,0)</f>
        <v>#N/A</v>
      </c>
    </row>
    <row r="242" spans="1:5" hidden="1">
      <c r="A242" s="11">
        <v>200577</v>
      </c>
      <c r="B242" t="s">
        <v>1278</v>
      </c>
      <c r="C242" t="s">
        <v>1279</v>
      </c>
      <c r="D242" t="e">
        <f>VLOOKUP(A242,Planilha2!$1:$1048576,6,0)</f>
        <v>#N/A</v>
      </c>
      <c r="E242" t="e">
        <f>VLOOKUP(C242,Planilha5!B:B,1,0)</f>
        <v>#N/A</v>
      </c>
    </row>
    <row r="243" spans="1:5" hidden="1">
      <c r="A243" s="11">
        <v>200577</v>
      </c>
      <c r="B243" t="s">
        <v>1278</v>
      </c>
      <c r="C243" t="s">
        <v>1280</v>
      </c>
      <c r="D243" t="e">
        <f>VLOOKUP(A243,Planilha2!$1:$1048576,6,0)</f>
        <v>#N/A</v>
      </c>
      <c r="E243" t="e">
        <f>VLOOKUP(C243,Planilha5!B:B,1,0)</f>
        <v>#N/A</v>
      </c>
    </row>
    <row r="244" spans="1:5" hidden="1">
      <c r="A244" s="11">
        <v>200648</v>
      </c>
      <c r="B244" t="s">
        <v>1281</v>
      </c>
      <c r="C244" t="s">
        <v>1282</v>
      </c>
      <c r="D244" t="e">
        <f>VLOOKUP(A244,Planilha2!$1:$1048576,6,0)</f>
        <v>#N/A</v>
      </c>
      <c r="E244" t="e">
        <f>VLOOKUP(C244,Planilha5!B:B,1,0)</f>
        <v>#N/A</v>
      </c>
    </row>
    <row r="245" spans="1:5" hidden="1">
      <c r="A245" s="11">
        <v>200648</v>
      </c>
      <c r="B245" t="s">
        <v>1281</v>
      </c>
      <c r="C245" t="s">
        <v>1283</v>
      </c>
      <c r="D245" t="e">
        <f>VLOOKUP(A245,Planilha2!$1:$1048576,6,0)</f>
        <v>#N/A</v>
      </c>
      <c r="E245" t="e">
        <f>VLOOKUP(C245,Planilha5!B:B,1,0)</f>
        <v>#N/A</v>
      </c>
    </row>
    <row r="246" spans="1:5" hidden="1">
      <c r="A246" s="11">
        <v>200708</v>
      </c>
      <c r="B246" t="s">
        <v>791</v>
      </c>
      <c r="C246" t="s">
        <v>1284</v>
      </c>
      <c r="D246" t="e">
        <f>VLOOKUP(A246,Planilha2!$1:$1048576,6,0)</f>
        <v>#N/A</v>
      </c>
      <c r="E246" t="e">
        <f>VLOOKUP(C246,Planilha5!B:B,1,0)</f>
        <v>#N/A</v>
      </c>
    </row>
    <row r="247" spans="1:5" hidden="1">
      <c r="A247" s="11">
        <v>200708</v>
      </c>
      <c r="B247" t="s">
        <v>791</v>
      </c>
      <c r="C247" t="s">
        <v>1285</v>
      </c>
      <c r="D247" t="e">
        <f>VLOOKUP(A247,Planilha2!$1:$1048576,6,0)</f>
        <v>#N/A</v>
      </c>
      <c r="E247" t="e">
        <f>VLOOKUP(C247,Planilha5!B:B,1,0)</f>
        <v>#N/A</v>
      </c>
    </row>
    <row r="248" spans="1:5" hidden="1">
      <c r="A248" s="11">
        <v>200708</v>
      </c>
      <c r="B248" t="s">
        <v>791</v>
      </c>
      <c r="C248" t="s">
        <v>1286</v>
      </c>
      <c r="D248" t="e">
        <f>VLOOKUP(A248,Planilha2!$1:$1048576,6,0)</f>
        <v>#N/A</v>
      </c>
      <c r="E248" t="e">
        <f>VLOOKUP(C248,Planilha5!B:B,1,0)</f>
        <v>#N/A</v>
      </c>
    </row>
    <row r="249" spans="1:5" hidden="1">
      <c r="A249" s="11">
        <v>200708</v>
      </c>
      <c r="B249" t="s">
        <v>791</v>
      </c>
      <c r="C249" t="s">
        <v>1287</v>
      </c>
      <c r="D249" t="e">
        <f>VLOOKUP(A249,Planilha2!$1:$1048576,6,0)</f>
        <v>#N/A</v>
      </c>
      <c r="E249" t="e">
        <f>VLOOKUP(C249,Planilha5!B:B,1,0)</f>
        <v>#N/A</v>
      </c>
    </row>
    <row r="250" spans="1:5" hidden="1">
      <c r="A250" s="11">
        <v>200708</v>
      </c>
      <c r="B250" t="s">
        <v>791</v>
      </c>
      <c r="C250" t="s">
        <v>1288</v>
      </c>
      <c r="D250" t="e">
        <f>VLOOKUP(A250,Planilha2!$1:$1048576,6,0)</f>
        <v>#N/A</v>
      </c>
      <c r="E250" t="e">
        <f>VLOOKUP(C250,Planilha5!B:B,1,0)</f>
        <v>#N/A</v>
      </c>
    </row>
    <row r="251" spans="1:5" hidden="1">
      <c r="A251" s="11">
        <v>200731</v>
      </c>
      <c r="B251" t="s">
        <v>1289</v>
      </c>
      <c r="C251" t="s">
        <v>1290</v>
      </c>
      <c r="D251" t="e">
        <f>VLOOKUP(A251,Planilha2!$1:$1048576,6,0)</f>
        <v>#N/A</v>
      </c>
      <c r="E251" t="e">
        <f>VLOOKUP(C251,Planilha5!B:B,1,0)</f>
        <v>#N/A</v>
      </c>
    </row>
    <row r="252" spans="1:5" hidden="1">
      <c r="A252" s="11">
        <v>200910</v>
      </c>
      <c r="B252" t="s">
        <v>227</v>
      </c>
      <c r="C252" t="s">
        <v>1291</v>
      </c>
      <c r="D252" t="str">
        <f>VLOOKUP(A252,Planilha2!$1:$1048576,6,0)</f>
        <v>2 - Magistrados</v>
      </c>
      <c r="E252" t="e">
        <f>VLOOKUP(C252,Planilha5!B:B,1,0)</f>
        <v>#N/A</v>
      </c>
    </row>
    <row r="253" spans="1:5" hidden="1">
      <c r="A253" s="11">
        <v>200910</v>
      </c>
      <c r="B253" t="s">
        <v>227</v>
      </c>
      <c r="C253" t="s">
        <v>1292</v>
      </c>
      <c r="D253" t="str">
        <f>VLOOKUP(A253,Planilha2!$1:$1048576,6,0)</f>
        <v>2 - Magistrados</v>
      </c>
      <c r="E253" t="e">
        <f>VLOOKUP(C253,Planilha5!B:B,1,0)</f>
        <v>#N/A</v>
      </c>
    </row>
    <row r="254" spans="1:5" hidden="1">
      <c r="A254" s="11">
        <v>201055</v>
      </c>
      <c r="B254" t="s">
        <v>1293</v>
      </c>
      <c r="C254" t="s">
        <v>1294</v>
      </c>
      <c r="D254" t="e">
        <f>VLOOKUP(A254,Planilha2!$1:$1048576,6,0)</f>
        <v>#N/A</v>
      </c>
      <c r="E254" t="e">
        <f>VLOOKUP(C254,Planilha5!B:B,1,0)</f>
        <v>#N/A</v>
      </c>
    </row>
    <row r="255" spans="1:5" hidden="1">
      <c r="A255" s="11">
        <v>201055</v>
      </c>
      <c r="B255" t="s">
        <v>1293</v>
      </c>
      <c r="C255" t="s">
        <v>1295</v>
      </c>
      <c r="D255" t="e">
        <f>VLOOKUP(A255,Planilha2!$1:$1048576,6,0)</f>
        <v>#N/A</v>
      </c>
      <c r="E255" t="e">
        <f>VLOOKUP(C255,Planilha5!B:B,1,0)</f>
        <v>#N/A</v>
      </c>
    </row>
    <row r="256" spans="1:5" hidden="1">
      <c r="A256" s="11">
        <v>201305</v>
      </c>
      <c r="B256" t="s">
        <v>1296</v>
      </c>
      <c r="C256" t="s">
        <v>1297</v>
      </c>
      <c r="D256" t="e">
        <f>VLOOKUP(A256,Planilha2!$1:$1048576,6,0)</f>
        <v>#N/A</v>
      </c>
      <c r="E256" t="e">
        <f>VLOOKUP(C256,Planilha5!B:B,1,0)</f>
        <v>#N/A</v>
      </c>
    </row>
    <row r="257" spans="1:5" hidden="1">
      <c r="A257" s="11">
        <v>201341</v>
      </c>
      <c r="B257" t="s">
        <v>1298</v>
      </c>
      <c r="C257" t="s">
        <v>1299</v>
      </c>
      <c r="D257" t="e">
        <f>VLOOKUP(A257,Planilha2!$1:$1048576,6,0)</f>
        <v>#N/A</v>
      </c>
      <c r="E257" t="e">
        <f>VLOOKUP(C257,Planilha5!B:B,1,0)</f>
        <v>#N/A</v>
      </c>
    </row>
    <row r="258" spans="1:5" hidden="1">
      <c r="A258" s="11">
        <v>201341</v>
      </c>
      <c r="B258" t="s">
        <v>1298</v>
      </c>
      <c r="C258" t="s">
        <v>1300</v>
      </c>
      <c r="D258" t="e">
        <f>VLOOKUP(A258,Planilha2!$1:$1048576,6,0)</f>
        <v>#N/A</v>
      </c>
      <c r="E258" t="e">
        <f>VLOOKUP(C258,Planilha5!B:B,1,0)</f>
        <v>#N/A</v>
      </c>
    </row>
    <row r="259" spans="1:5" hidden="1">
      <c r="A259" s="11">
        <v>201358</v>
      </c>
      <c r="B259" t="s">
        <v>733</v>
      </c>
      <c r="C259" t="s">
        <v>1301</v>
      </c>
      <c r="D259" t="e">
        <f>VLOOKUP(A259,Planilha2!$1:$1048576,6,0)</f>
        <v>#N/A</v>
      </c>
      <c r="E259" t="str">
        <f>VLOOKUP(C259,Planilha5!B:B,1,0)</f>
        <v>CASSIUS VICTOR BRASIL UCHOA COSTA</v>
      </c>
    </row>
    <row r="260" spans="1:5" hidden="1">
      <c r="A260" s="11">
        <v>201358</v>
      </c>
      <c r="B260" t="s">
        <v>733</v>
      </c>
      <c r="C260" t="s">
        <v>1302</v>
      </c>
      <c r="D260" t="e">
        <f>VLOOKUP(A260,Planilha2!$1:$1048576,6,0)</f>
        <v>#N/A</v>
      </c>
      <c r="E260" t="str">
        <f>VLOOKUP(C260,Planilha5!B:B,1,0)</f>
        <v>CYNTHIA LORRANNE BRASIL UCHOA COSTA</v>
      </c>
    </row>
    <row r="261" spans="1:5" hidden="1">
      <c r="A261" s="11">
        <v>201423</v>
      </c>
      <c r="B261" t="s">
        <v>1303</v>
      </c>
      <c r="C261" t="s">
        <v>1304</v>
      </c>
      <c r="D261" t="e">
        <f>VLOOKUP(A261,Planilha2!$1:$1048576,6,0)</f>
        <v>#N/A</v>
      </c>
      <c r="E261" t="e">
        <f>VLOOKUP(C261,Planilha5!B:B,1,0)</f>
        <v>#N/A</v>
      </c>
    </row>
    <row r="262" spans="1:5" hidden="1">
      <c r="A262" s="11">
        <v>201441</v>
      </c>
      <c r="B262" t="s">
        <v>1305</v>
      </c>
      <c r="C262" t="s">
        <v>1306</v>
      </c>
      <c r="D262" t="e">
        <f>VLOOKUP(A262,Planilha2!$1:$1048576,6,0)</f>
        <v>#N/A</v>
      </c>
      <c r="E262" t="e">
        <f>VLOOKUP(C262,Planilha5!B:B,1,0)</f>
        <v>#N/A</v>
      </c>
    </row>
    <row r="263" spans="1:5" hidden="1">
      <c r="A263" s="11">
        <v>201520</v>
      </c>
      <c r="B263" t="s">
        <v>875</v>
      </c>
      <c r="C263" t="s">
        <v>1307</v>
      </c>
      <c r="D263" t="e">
        <f>VLOOKUP(A263,Planilha2!$1:$1048576,6,0)</f>
        <v>#N/A</v>
      </c>
      <c r="E263" t="str">
        <f>VLOOKUP(C263,Planilha5!B:B,1,0)</f>
        <v>NATALIA GOES PONTES</v>
      </c>
    </row>
    <row r="264" spans="1:5" hidden="1">
      <c r="A264" s="11">
        <v>201520</v>
      </c>
      <c r="B264" t="s">
        <v>875</v>
      </c>
      <c r="C264" t="s">
        <v>1308</v>
      </c>
      <c r="D264" t="e">
        <f>VLOOKUP(A264,Planilha2!$1:$1048576,6,0)</f>
        <v>#N/A</v>
      </c>
      <c r="E264" t="str">
        <f>VLOOKUP(C264,Planilha5!B:B,1,0)</f>
        <v>NAYANNE GOES PONTES</v>
      </c>
    </row>
    <row r="265" spans="1:5" hidden="1">
      <c r="A265" s="11">
        <v>201528</v>
      </c>
      <c r="B265" t="s">
        <v>1309</v>
      </c>
      <c r="C265" t="s">
        <v>1310</v>
      </c>
      <c r="D265" t="e">
        <f>VLOOKUP(A265,Planilha2!$1:$1048576,6,0)</f>
        <v>#N/A</v>
      </c>
      <c r="E265" t="e">
        <f>VLOOKUP(C265,Planilha5!B:B,1,0)</f>
        <v>#N/A</v>
      </c>
    </row>
    <row r="266" spans="1:5" hidden="1">
      <c r="A266" s="11">
        <v>201529</v>
      </c>
      <c r="B266" t="s">
        <v>1311</v>
      </c>
      <c r="C266" t="s">
        <v>1312</v>
      </c>
      <c r="D266" t="e">
        <f>VLOOKUP(A266,Planilha2!$1:$1048576,6,0)</f>
        <v>#N/A</v>
      </c>
      <c r="E266" t="e">
        <f>VLOOKUP(C266,Planilha5!B:B,1,0)</f>
        <v>#N/A</v>
      </c>
    </row>
    <row r="267" spans="1:5" hidden="1">
      <c r="A267" s="11">
        <v>201549</v>
      </c>
      <c r="B267" t="s">
        <v>1313</v>
      </c>
      <c r="C267" t="s">
        <v>1314</v>
      </c>
      <c r="D267" t="e">
        <f>VLOOKUP(A267,Planilha2!$1:$1048576,6,0)</f>
        <v>#N/A</v>
      </c>
      <c r="E267" t="e">
        <f>VLOOKUP(C267,Planilha5!B:B,1,0)</f>
        <v>#N/A</v>
      </c>
    </row>
    <row r="268" spans="1:5" hidden="1">
      <c r="A268" s="11">
        <v>201612</v>
      </c>
      <c r="B268" t="s">
        <v>1315</v>
      </c>
      <c r="C268" t="s">
        <v>1316</v>
      </c>
      <c r="D268" t="e">
        <f>VLOOKUP(A268,Planilha2!$1:$1048576,6,0)</f>
        <v>#N/A</v>
      </c>
      <c r="E268" t="e">
        <f>VLOOKUP(C268,Planilha5!B:B,1,0)</f>
        <v>#N/A</v>
      </c>
    </row>
    <row r="269" spans="1:5" hidden="1">
      <c r="A269" s="11">
        <v>201619</v>
      </c>
      <c r="B269" t="s">
        <v>1317</v>
      </c>
      <c r="C269" t="s">
        <v>1318</v>
      </c>
      <c r="D269" t="e">
        <f>VLOOKUP(A269,Planilha2!$1:$1048576,6,0)</f>
        <v>#N/A</v>
      </c>
      <c r="E269" t="e">
        <f>VLOOKUP(C269,Planilha5!B:B,1,0)</f>
        <v>#N/A</v>
      </c>
    </row>
    <row r="270" spans="1:5" hidden="1">
      <c r="A270" s="11">
        <v>201619</v>
      </c>
      <c r="B270" t="s">
        <v>1317</v>
      </c>
      <c r="C270" t="s">
        <v>1319</v>
      </c>
      <c r="D270" t="e">
        <f>VLOOKUP(A270,Planilha2!$1:$1048576,6,0)</f>
        <v>#N/A</v>
      </c>
      <c r="E270" t="e">
        <f>VLOOKUP(C270,Planilha5!B:B,1,0)</f>
        <v>#N/A</v>
      </c>
    </row>
    <row r="271" spans="1:5" hidden="1">
      <c r="A271" s="11">
        <v>201623</v>
      </c>
      <c r="B271" t="s">
        <v>1320</v>
      </c>
      <c r="C271" t="s">
        <v>1321</v>
      </c>
      <c r="D271" t="e">
        <f>VLOOKUP(A271,Planilha2!$1:$1048576,6,0)</f>
        <v>#N/A</v>
      </c>
      <c r="E271" t="e">
        <f>VLOOKUP(C271,Planilha5!B:B,1,0)</f>
        <v>#N/A</v>
      </c>
    </row>
    <row r="272" spans="1:5" hidden="1">
      <c r="A272" s="11">
        <v>201638</v>
      </c>
      <c r="B272" t="s">
        <v>1322</v>
      </c>
      <c r="C272" t="s">
        <v>1323</v>
      </c>
      <c r="D272" t="e">
        <f>VLOOKUP(A272,Planilha2!$1:$1048576,6,0)</f>
        <v>#N/A</v>
      </c>
      <c r="E272" t="e">
        <f>VLOOKUP(C272,Planilha5!B:B,1,0)</f>
        <v>#N/A</v>
      </c>
    </row>
    <row r="273" spans="1:5" hidden="1">
      <c r="A273" s="11">
        <v>201662</v>
      </c>
      <c r="B273" t="s">
        <v>888</v>
      </c>
      <c r="C273" t="s">
        <v>1324</v>
      </c>
      <c r="D273" t="e">
        <f>VLOOKUP(A273,Planilha2!$1:$1048576,6,0)</f>
        <v>#N/A</v>
      </c>
      <c r="E273" t="e">
        <f>VLOOKUP(C273,Planilha5!B:B,1,0)</f>
        <v>#N/A</v>
      </c>
    </row>
    <row r="274" spans="1:5" hidden="1">
      <c r="A274" s="11">
        <v>201662</v>
      </c>
      <c r="B274" t="s">
        <v>888</v>
      </c>
      <c r="C274" t="s">
        <v>1325</v>
      </c>
      <c r="D274" t="e">
        <f>VLOOKUP(A274,Planilha2!$1:$1048576,6,0)</f>
        <v>#N/A</v>
      </c>
      <c r="E274" t="e">
        <f>VLOOKUP(C274,Planilha5!B:B,1,0)</f>
        <v>#N/A</v>
      </c>
    </row>
    <row r="275" spans="1:5" hidden="1">
      <c r="A275" s="11">
        <v>201662</v>
      </c>
      <c r="B275" t="s">
        <v>888</v>
      </c>
      <c r="C275" t="s">
        <v>1326</v>
      </c>
      <c r="D275" t="e">
        <f>VLOOKUP(A275,Planilha2!$1:$1048576,6,0)</f>
        <v>#N/A</v>
      </c>
      <c r="E275" t="e">
        <f>VLOOKUP(C275,Planilha5!B:B,1,0)</f>
        <v>#N/A</v>
      </c>
    </row>
    <row r="276" spans="1:5" hidden="1">
      <c r="A276" s="11">
        <v>201699</v>
      </c>
      <c r="B276" t="s">
        <v>873</v>
      </c>
      <c r="C276" t="s">
        <v>1327</v>
      </c>
      <c r="D276" t="e">
        <f>VLOOKUP(A276,Planilha2!$1:$1048576,6,0)</f>
        <v>#N/A</v>
      </c>
      <c r="E276" t="e">
        <f>VLOOKUP(C276,Planilha5!B:B,1,0)</f>
        <v>#N/A</v>
      </c>
    </row>
    <row r="277" spans="1:5" hidden="1">
      <c r="A277" s="11">
        <v>201699</v>
      </c>
      <c r="B277" t="s">
        <v>873</v>
      </c>
      <c r="C277" t="s">
        <v>1328</v>
      </c>
      <c r="D277" t="e">
        <f>VLOOKUP(A277,Planilha2!$1:$1048576,6,0)</f>
        <v>#N/A</v>
      </c>
      <c r="E277" t="e">
        <f>VLOOKUP(C277,Planilha5!B:B,1,0)</f>
        <v>#N/A</v>
      </c>
    </row>
    <row r="278" spans="1:5" hidden="1">
      <c r="A278" s="11">
        <v>201711</v>
      </c>
      <c r="B278" t="s">
        <v>1329</v>
      </c>
      <c r="C278" t="s">
        <v>1330</v>
      </c>
      <c r="D278" t="e">
        <f>VLOOKUP(A278,Planilha2!$1:$1048576,6,0)</f>
        <v>#N/A</v>
      </c>
      <c r="E278" t="e">
        <f>VLOOKUP(C278,Planilha5!B:B,1,0)</f>
        <v>#N/A</v>
      </c>
    </row>
    <row r="279" spans="1:5" hidden="1">
      <c r="A279" s="11">
        <v>201711</v>
      </c>
      <c r="B279" t="s">
        <v>1329</v>
      </c>
      <c r="C279" t="s">
        <v>1331</v>
      </c>
      <c r="D279" t="e">
        <f>VLOOKUP(A279,Planilha2!$1:$1048576,6,0)</f>
        <v>#N/A</v>
      </c>
      <c r="E279" t="e">
        <f>VLOOKUP(C279,Planilha5!B:B,1,0)</f>
        <v>#N/A</v>
      </c>
    </row>
    <row r="280" spans="1:5" hidden="1">
      <c r="A280" s="11">
        <v>201722</v>
      </c>
      <c r="B280" t="s">
        <v>1332</v>
      </c>
      <c r="C280" t="s">
        <v>1333</v>
      </c>
      <c r="D280" t="e">
        <f>VLOOKUP(A280,Planilha2!$1:$1048576,6,0)</f>
        <v>#N/A</v>
      </c>
      <c r="E280" t="e">
        <f>VLOOKUP(C280,Planilha5!B:B,1,0)</f>
        <v>#N/A</v>
      </c>
    </row>
    <row r="281" spans="1:5" hidden="1">
      <c r="A281" s="11">
        <v>2894</v>
      </c>
      <c r="B281" t="s">
        <v>1334</v>
      </c>
      <c r="C281" t="s">
        <v>1335</v>
      </c>
      <c r="D281" t="e">
        <f>VLOOKUP(A281,Planilha2!$1:$1048576,6,0)</f>
        <v>#N/A</v>
      </c>
      <c r="E281" t="e">
        <f>VLOOKUP(C281,Planilha5!B:B,1,0)</f>
        <v>#N/A</v>
      </c>
    </row>
    <row r="282" spans="1:5" hidden="1">
      <c r="A282" s="11">
        <v>2894</v>
      </c>
      <c r="B282" t="s">
        <v>1334</v>
      </c>
      <c r="C282" t="s">
        <v>1336</v>
      </c>
      <c r="D282" t="e">
        <f>VLOOKUP(A282,Planilha2!$1:$1048576,6,0)</f>
        <v>#N/A</v>
      </c>
      <c r="E282" t="e">
        <f>VLOOKUP(C282,Planilha5!B:B,1,0)</f>
        <v>#N/A</v>
      </c>
    </row>
    <row r="283" spans="1:5" hidden="1">
      <c r="A283">
        <v>34</v>
      </c>
      <c r="B283" t="s">
        <v>847</v>
      </c>
      <c r="C283" t="s">
        <v>1337</v>
      </c>
      <c r="D283" t="e">
        <f>VLOOKUP(A283,Planilha2!$1:$1048576,6,0)</f>
        <v>#N/A</v>
      </c>
      <c r="E283" t="e">
        <f>VLOOKUP(C283,Planilha5!B:B,1,0)</f>
        <v>#N/A</v>
      </c>
    </row>
    <row r="284" spans="1:5" hidden="1">
      <c r="A284">
        <v>34</v>
      </c>
      <c r="B284" t="s">
        <v>847</v>
      </c>
      <c r="C284" t="s">
        <v>1338</v>
      </c>
      <c r="D284" t="e">
        <f>VLOOKUP(A284,Planilha2!$1:$1048576,6,0)</f>
        <v>#N/A</v>
      </c>
      <c r="E284" t="e">
        <f>VLOOKUP(C284,Planilha5!B:B,1,0)</f>
        <v>#N/A</v>
      </c>
    </row>
    <row r="285" spans="1:5" hidden="1">
      <c r="A285">
        <v>46</v>
      </c>
      <c r="B285" t="s">
        <v>1339</v>
      </c>
      <c r="C285" t="s">
        <v>1340</v>
      </c>
      <c r="D285" t="e">
        <f>VLOOKUP(A285,Planilha2!$1:$1048576,6,0)</f>
        <v>#N/A</v>
      </c>
      <c r="E285" t="e">
        <f>VLOOKUP(C285,Planilha5!B:B,1,0)</f>
        <v>#N/A</v>
      </c>
    </row>
    <row r="286" spans="1:5" hidden="1">
      <c r="A286">
        <v>46</v>
      </c>
      <c r="B286" t="s">
        <v>1339</v>
      </c>
      <c r="C286" t="s">
        <v>1341</v>
      </c>
      <c r="D286" t="e">
        <f>VLOOKUP(A286,Planilha2!$1:$1048576,6,0)</f>
        <v>#N/A</v>
      </c>
      <c r="E286" t="e">
        <f>VLOOKUP(C286,Planilha5!B:B,1,0)</f>
        <v>#N/A</v>
      </c>
    </row>
    <row r="287" spans="1:5" hidden="1">
      <c r="A287">
        <v>158</v>
      </c>
      <c r="B287" t="s">
        <v>1342</v>
      </c>
      <c r="C287" t="s">
        <v>1343</v>
      </c>
      <c r="D287" t="e">
        <f>VLOOKUP(A287,Planilha2!$1:$1048576,6,0)</f>
        <v>#N/A</v>
      </c>
      <c r="E287" t="e">
        <f>VLOOKUP(C287,Planilha5!B:B,1,0)</f>
        <v>#N/A</v>
      </c>
    </row>
    <row r="288" spans="1:5" hidden="1">
      <c r="A288">
        <v>158</v>
      </c>
      <c r="B288" t="s">
        <v>1342</v>
      </c>
      <c r="C288" t="s">
        <v>1344</v>
      </c>
      <c r="D288" t="e">
        <f>VLOOKUP(A288,Planilha2!$1:$1048576,6,0)</f>
        <v>#N/A</v>
      </c>
      <c r="E288" t="e">
        <f>VLOOKUP(C288,Planilha5!B:B,1,0)</f>
        <v>#N/A</v>
      </c>
    </row>
    <row r="289" spans="1:5" hidden="1">
      <c r="A289">
        <v>167</v>
      </c>
      <c r="B289" t="s">
        <v>906</v>
      </c>
      <c r="C289" t="s">
        <v>1345</v>
      </c>
      <c r="D289" t="e">
        <f>VLOOKUP(A289,Planilha2!$1:$1048576,6,0)</f>
        <v>#N/A</v>
      </c>
      <c r="E289" t="e">
        <f>VLOOKUP(C289,Planilha5!B:B,1,0)</f>
        <v>#N/A</v>
      </c>
    </row>
    <row r="290" spans="1:5" hidden="1">
      <c r="A290">
        <v>167</v>
      </c>
      <c r="B290" t="s">
        <v>906</v>
      </c>
      <c r="C290" t="s">
        <v>1346</v>
      </c>
      <c r="D290" t="e">
        <f>VLOOKUP(A290,Planilha2!$1:$1048576,6,0)</f>
        <v>#N/A</v>
      </c>
      <c r="E290" t="e">
        <f>VLOOKUP(C290,Planilha5!B:B,1,0)</f>
        <v>#N/A</v>
      </c>
    </row>
    <row r="291" spans="1:5" hidden="1">
      <c r="A291">
        <v>167</v>
      </c>
      <c r="B291" t="s">
        <v>906</v>
      </c>
      <c r="C291" t="s">
        <v>1347</v>
      </c>
      <c r="D291" t="e">
        <f>VLOOKUP(A291,Planilha2!$1:$1048576,6,0)</f>
        <v>#N/A</v>
      </c>
      <c r="E291" t="e">
        <f>VLOOKUP(C291,Planilha5!B:B,1,0)</f>
        <v>#N/A</v>
      </c>
    </row>
    <row r="292" spans="1:5" hidden="1">
      <c r="A292">
        <v>167</v>
      </c>
      <c r="B292" t="s">
        <v>906</v>
      </c>
      <c r="C292" t="s">
        <v>1348</v>
      </c>
      <c r="D292" t="e">
        <f>VLOOKUP(A292,Planilha2!$1:$1048576,6,0)</f>
        <v>#N/A</v>
      </c>
      <c r="E292" t="e">
        <f>VLOOKUP(C292,Planilha5!B:B,1,0)</f>
        <v>#N/A</v>
      </c>
    </row>
    <row r="293" spans="1:5" hidden="1">
      <c r="A293">
        <v>261</v>
      </c>
      <c r="B293" t="s">
        <v>905</v>
      </c>
      <c r="C293" t="s">
        <v>1349</v>
      </c>
      <c r="D293" t="e">
        <f>VLOOKUP(A293,Planilha2!$1:$1048576,6,0)</f>
        <v>#N/A</v>
      </c>
      <c r="E293" t="e">
        <f>VLOOKUP(C293,Planilha5!B:B,1,0)</f>
        <v>#N/A</v>
      </c>
    </row>
    <row r="294" spans="1:5" hidden="1">
      <c r="A294">
        <v>267</v>
      </c>
      <c r="B294" t="s">
        <v>1350</v>
      </c>
      <c r="C294" t="s">
        <v>1351</v>
      </c>
      <c r="D294" t="e">
        <f>VLOOKUP(A294,Planilha2!$1:$1048576,6,0)</f>
        <v>#N/A</v>
      </c>
      <c r="E294" t="e">
        <f>VLOOKUP(C294,Planilha5!B:B,1,0)</f>
        <v>#N/A</v>
      </c>
    </row>
    <row r="295" spans="1:5" hidden="1">
      <c r="A295">
        <v>267</v>
      </c>
      <c r="B295" t="s">
        <v>1350</v>
      </c>
      <c r="C295" t="s">
        <v>1352</v>
      </c>
      <c r="D295" t="e">
        <f>VLOOKUP(A295,Planilha2!$1:$1048576,6,0)</f>
        <v>#N/A</v>
      </c>
      <c r="E295" t="e">
        <f>VLOOKUP(C295,Planilha5!B:B,1,0)</f>
        <v>#N/A</v>
      </c>
    </row>
    <row r="296" spans="1:5" hidden="1">
      <c r="A296">
        <v>279</v>
      </c>
      <c r="B296" t="s">
        <v>827</v>
      </c>
      <c r="C296" t="s">
        <v>1353</v>
      </c>
      <c r="D296" t="e">
        <f>VLOOKUP(A296,Planilha2!$1:$1048576,6,0)</f>
        <v>#N/A</v>
      </c>
      <c r="E296" t="str">
        <f>VLOOKUP(C296,Planilha5!B:B,1,0)</f>
        <v>ANTONIA JESSICA SILVA LOPES</v>
      </c>
    </row>
    <row r="297" spans="1:5" hidden="1">
      <c r="A297">
        <v>279</v>
      </c>
      <c r="B297" t="s">
        <v>827</v>
      </c>
      <c r="C297" t="s">
        <v>1354</v>
      </c>
      <c r="D297" t="e">
        <f>VLOOKUP(A297,Planilha2!$1:$1048576,6,0)</f>
        <v>#N/A</v>
      </c>
      <c r="E297" t="str">
        <f>VLOOKUP(C297,Planilha5!B:B,1,0)</f>
        <v>FERNANDA SILVA LOPES</v>
      </c>
    </row>
    <row r="298" spans="1:5" hidden="1">
      <c r="A298">
        <v>299</v>
      </c>
      <c r="B298" t="s">
        <v>1355</v>
      </c>
      <c r="C298" t="s">
        <v>1356</v>
      </c>
      <c r="D298" t="e">
        <f>VLOOKUP(A298,Planilha2!$1:$1048576,6,0)</f>
        <v>#N/A</v>
      </c>
      <c r="E298" t="e">
        <f>VLOOKUP(C298,Planilha5!B:B,1,0)</f>
        <v>#N/A</v>
      </c>
    </row>
    <row r="299" spans="1:5" hidden="1">
      <c r="A299">
        <v>299</v>
      </c>
      <c r="B299" t="s">
        <v>1355</v>
      </c>
      <c r="C299" t="s">
        <v>1357</v>
      </c>
      <c r="D299" t="e">
        <f>VLOOKUP(A299,Planilha2!$1:$1048576,6,0)</f>
        <v>#N/A</v>
      </c>
      <c r="E299" t="e">
        <f>VLOOKUP(C299,Planilha5!B:B,1,0)</f>
        <v>#N/A</v>
      </c>
    </row>
    <row r="300" spans="1:5" hidden="1">
      <c r="A300">
        <v>299</v>
      </c>
      <c r="B300" t="s">
        <v>1355</v>
      </c>
      <c r="C300" t="s">
        <v>1358</v>
      </c>
      <c r="D300" t="e">
        <f>VLOOKUP(A300,Planilha2!$1:$1048576,6,0)</f>
        <v>#N/A</v>
      </c>
      <c r="E300" t="e">
        <f>VLOOKUP(C300,Planilha5!B:B,1,0)</f>
        <v>#N/A</v>
      </c>
    </row>
    <row r="301" spans="1:5" hidden="1">
      <c r="A301">
        <v>300</v>
      </c>
      <c r="B301" t="s">
        <v>1359</v>
      </c>
      <c r="C301" t="s">
        <v>1360</v>
      </c>
      <c r="D301" t="e">
        <f>VLOOKUP(A301,Planilha2!$1:$1048576,6,0)</f>
        <v>#N/A</v>
      </c>
      <c r="E301" t="e">
        <f>VLOOKUP(C301,Planilha5!B:B,1,0)</f>
        <v>#N/A</v>
      </c>
    </row>
    <row r="302" spans="1:5" hidden="1">
      <c r="A302">
        <v>300</v>
      </c>
      <c r="B302" t="s">
        <v>1359</v>
      </c>
      <c r="C302" t="s">
        <v>1361</v>
      </c>
      <c r="D302" t="e">
        <f>VLOOKUP(A302,Planilha2!$1:$1048576,6,0)</f>
        <v>#N/A</v>
      </c>
      <c r="E302" t="e">
        <f>VLOOKUP(C302,Planilha5!B:B,1,0)</f>
        <v>#N/A</v>
      </c>
    </row>
    <row r="303" spans="1:5" hidden="1">
      <c r="A303">
        <v>300</v>
      </c>
      <c r="B303" t="s">
        <v>1359</v>
      </c>
      <c r="C303" t="s">
        <v>1362</v>
      </c>
      <c r="D303" t="e">
        <f>VLOOKUP(A303,Planilha2!$1:$1048576,6,0)</f>
        <v>#N/A</v>
      </c>
      <c r="E303" t="e">
        <f>VLOOKUP(C303,Planilha5!B:B,1,0)</f>
        <v>#N/A</v>
      </c>
    </row>
    <row r="304" spans="1:5" hidden="1">
      <c r="A304">
        <v>329</v>
      </c>
      <c r="B304" t="s">
        <v>1363</v>
      </c>
      <c r="C304" t="s">
        <v>1364</v>
      </c>
      <c r="D304" t="e">
        <f>VLOOKUP(A304,Planilha2!$1:$1048576,6,0)</f>
        <v>#N/A</v>
      </c>
      <c r="E304" t="e">
        <f>VLOOKUP(C304,Planilha5!B:B,1,0)</f>
        <v>#N/A</v>
      </c>
    </row>
    <row r="305" spans="1:5" hidden="1">
      <c r="A305">
        <v>348</v>
      </c>
      <c r="B305" t="s">
        <v>1365</v>
      </c>
      <c r="C305" t="s">
        <v>1366</v>
      </c>
      <c r="D305" t="e">
        <f>VLOOKUP(A305,Planilha2!$1:$1048576,6,0)</f>
        <v>#N/A</v>
      </c>
      <c r="E305" t="e">
        <f>VLOOKUP(C305,Planilha5!B:B,1,0)</f>
        <v>#N/A</v>
      </c>
    </row>
    <row r="306" spans="1:5" hidden="1">
      <c r="A306">
        <v>363</v>
      </c>
      <c r="B306" t="s">
        <v>1367</v>
      </c>
      <c r="C306" t="s">
        <v>1368</v>
      </c>
      <c r="D306" t="e">
        <f>VLOOKUP(A306,Planilha2!$1:$1048576,6,0)</f>
        <v>#N/A</v>
      </c>
      <c r="E306" t="e">
        <f>VLOOKUP(C306,Planilha5!B:B,1,0)</f>
        <v>#N/A</v>
      </c>
    </row>
    <row r="307" spans="1:5" hidden="1">
      <c r="A307">
        <v>407</v>
      </c>
      <c r="B307" t="s">
        <v>1369</v>
      </c>
      <c r="C307" t="s">
        <v>1370</v>
      </c>
      <c r="D307" t="e">
        <f>VLOOKUP(A307,Planilha2!$1:$1048576,6,0)</f>
        <v>#N/A</v>
      </c>
      <c r="E307" t="e">
        <f>VLOOKUP(C307,Planilha5!B:B,1,0)</f>
        <v>#N/A</v>
      </c>
    </row>
    <row r="308" spans="1:5" hidden="1">
      <c r="A308">
        <v>407</v>
      </c>
      <c r="B308" t="s">
        <v>1369</v>
      </c>
      <c r="C308" t="s">
        <v>1371</v>
      </c>
      <c r="D308" t="e">
        <f>VLOOKUP(A308,Planilha2!$1:$1048576,6,0)</f>
        <v>#N/A</v>
      </c>
      <c r="E308" t="e">
        <f>VLOOKUP(C308,Planilha5!B:B,1,0)</f>
        <v>#N/A</v>
      </c>
    </row>
    <row r="309" spans="1:5" hidden="1">
      <c r="A309">
        <v>407</v>
      </c>
      <c r="B309" t="s">
        <v>1369</v>
      </c>
      <c r="C309" t="s">
        <v>1372</v>
      </c>
      <c r="D309" t="e">
        <f>VLOOKUP(A309,Planilha2!$1:$1048576,6,0)</f>
        <v>#N/A</v>
      </c>
      <c r="E309" t="e">
        <f>VLOOKUP(C309,Planilha5!B:B,1,0)</f>
        <v>#N/A</v>
      </c>
    </row>
    <row r="310" spans="1:5" hidden="1">
      <c r="A310">
        <v>407</v>
      </c>
      <c r="B310" t="s">
        <v>1369</v>
      </c>
      <c r="C310" t="s">
        <v>1373</v>
      </c>
      <c r="D310" t="e">
        <f>VLOOKUP(A310,Planilha2!$1:$1048576,6,0)</f>
        <v>#N/A</v>
      </c>
      <c r="E310" t="e">
        <f>VLOOKUP(C310,Planilha5!B:B,1,0)</f>
        <v>#N/A</v>
      </c>
    </row>
    <row r="311" spans="1:5" hidden="1">
      <c r="A311">
        <v>484</v>
      </c>
      <c r="B311" t="s">
        <v>820</v>
      </c>
      <c r="C311" t="s">
        <v>1374</v>
      </c>
      <c r="D311" t="e">
        <f>VLOOKUP(A311,Planilha2!$1:$1048576,6,0)</f>
        <v>#N/A</v>
      </c>
      <c r="E311" t="e">
        <f>VLOOKUP(C311,Planilha5!B:B,1,0)</f>
        <v>#N/A</v>
      </c>
    </row>
    <row r="312" spans="1:5" hidden="1">
      <c r="A312">
        <v>484</v>
      </c>
      <c r="B312" t="s">
        <v>820</v>
      </c>
      <c r="C312" t="s">
        <v>1375</v>
      </c>
      <c r="D312" t="e">
        <f>VLOOKUP(A312,Planilha2!$1:$1048576,6,0)</f>
        <v>#N/A</v>
      </c>
      <c r="E312" t="e">
        <f>VLOOKUP(C312,Planilha5!B:B,1,0)</f>
        <v>#N/A</v>
      </c>
    </row>
    <row r="313" spans="1:5" hidden="1">
      <c r="A313">
        <v>530</v>
      </c>
      <c r="B313" t="s">
        <v>1376</v>
      </c>
      <c r="C313" t="s">
        <v>1377</v>
      </c>
      <c r="D313" t="e">
        <f>VLOOKUP(A313,Planilha2!$1:$1048576,6,0)</f>
        <v>#N/A</v>
      </c>
      <c r="E313" t="e">
        <f>VLOOKUP(C313,Planilha5!B:B,1,0)</f>
        <v>#N/A</v>
      </c>
    </row>
    <row r="314" spans="1:5" hidden="1">
      <c r="A314">
        <v>530</v>
      </c>
      <c r="B314" t="s">
        <v>1376</v>
      </c>
      <c r="C314" t="s">
        <v>1378</v>
      </c>
      <c r="D314" t="e">
        <f>VLOOKUP(A314,Planilha2!$1:$1048576,6,0)</f>
        <v>#N/A</v>
      </c>
      <c r="E314" t="e">
        <f>VLOOKUP(C314,Planilha5!B:B,1,0)</f>
        <v>#N/A</v>
      </c>
    </row>
    <row r="315" spans="1:5" hidden="1">
      <c r="A315">
        <v>530</v>
      </c>
      <c r="B315" t="s">
        <v>1376</v>
      </c>
      <c r="C315" t="s">
        <v>1379</v>
      </c>
      <c r="D315" t="e">
        <f>VLOOKUP(A315,Planilha2!$1:$1048576,6,0)</f>
        <v>#N/A</v>
      </c>
      <c r="E315" t="e">
        <f>VLOOKUP(C315,Planilha5!B:B,1,0)</f>
        <v>#N/A</v>
      </c>
    </row>
    <row r="316" spans="1:5" hidden="1">
      <c r="A316">
        <v>553</v>
      </c>
      <c r="B316" t="s">
        <v>1380</v>
      </c>
      <c r="C316" t="s">
        <v>1381</v>
      </c>
      <c r="D316" t="e">
        <f>VLOOKUP(A316,Planilha2!$1:$1048576,6,0)</f>
        <v>#N/A</v>
      </c>
      <c r="E316" t="e">
        <f>VLOOKUP(C316,Planilha5!B:B,1,0)</f>
        <v>#N/A</v>
      </c>
    </row>
    <row r="317" spans="1:5" hidden="1">
      <c r="A317">
        <v>561</v>
      </c>
      <c r="B317" t="s">
        <v>1382</v>
      </c>
      <c r="C317" t="s">
        <v>1383</v>
      </c>
      <c r="D317" t="e">
        <f>VLOOKUP(A317,Planilha2!$1:$1048576,6,0)</f>
        <v>#N/A</v>
      </c>
      <c r="E317" t="e">
        <f>VLOOKUP(C317,Planilha5!B:B,1,0)</f>
        <v>#N/A</v>
      </c>
    </row>
    <row r="318" spans="1:5" hidden="1">
      <c r="A318">
        <v>561</v>
      </c>
      <c r="B318" t="s">
        <v>1382</v>
      </c>
      <c r="C318" t="s">
        <v>1384</v>
      </c>
      <c r="D318" t="e">
        <f>VLOOKUP(A318,Planilha2!$1:$1048576,6,0)</f>
        <v>#N/A</v>
      </c>
      <c r="E318" t="e">
        <f>VLOOKUP(C318,Planilha5!B:B,1,0)</f>
        <v>#N/A</v>
      </c>
    </row>
    <row r="319" spans="1:5" hidden="1">
      <c r="A319">
        <v>748</v>
      </c>
      <c r="B319" t="s">
        <v>898</v>
      </c>
      <c r="C319" t="s">
        <v>1385</v>
      </c>
      <c r="D319" t="e">
        <f>VLOOKUP(A319,Planilha2!$1:$1048576,6,0)</f>
        <v>#N/A</v>
      </c>
      <c r="E319" t="e">
        <f>VLOOKUP(C319,Planilha5!B:B,1,0)</f>
        <v>#N/A</v>
      </c>
    </row>
    <row r="320" spans="1:5" hidden="1">
      <c r="A320">
        <v>748</v>
      </c>
      <c r="B320" t="s">
        <v>898</v>
      </c>
      <c r="C320" t="s">
        <v>1386</v>
      </c>
      <c r="D320" t="e">
        <f>VLOOKUP(A320,Planilha2!$1:$1048576,6,0)</f>
        <v>#N/A</v>
      </c>
      <c r="E320" t="e">
        <f>VLOOKUP(C320,Planilha5!B:B,1,0)</f>
        <v>#N/A</v>
      </c>
    </row>
    <row r="321" spans="1:5" hidden="1">
      <c r="A321">
        <v>748</v>
      </c>
      <c r="B321" t="s">
        <v>898</v>
      </c>
      <c r="C321" t="s">
        <v>1387</v>
      </c>
      <c r="D321" t="e">
        <f>VLOOKUP(A321,Planilha2!$1:$1048576,6,0)</f>
        <v>#N/A</v>
      </c>
      <c r="E321" t="e">
        <f>VLOOKUP(C321,Planilha5!B:B,1,0)</f>
        <v>#N/A</v>
      </c>
    </row>
    <row r="322" spans="1:5" hidden="1">
      <c r="A322">
        <v>792</v>
      </c>
      <c r="B322" t="s">
        <v>1388</v>
      </c>
      <c r="C322" t="s">
        <v>1389</v>
      </c>
      <c r="D322" t="e">
        <f>VLOOKUP(A322,Planilha2!$1:$1048576,6,0)</f>
        <v>#N/A</v>
      </c>
      <c r="E322" t="e">
        <f>VLOOKUP(C322,Planilha5!B:B,1,0)</f>
        <v>#N/A</v>
      </c>
    </row>
    <row r="323" spans="1:5" hidden="1">
      <c r="A323">
        <v>792</v>
      </c>
      <c r="B323" t="s">
        <v>1388</v>
      </c>
      <c r="C323" t="s">
        <v>1390</v>
      </c>
      <c r="D323" t="e">
        <f>VLOOKUP(A323,Planilha2!$1:$1048576,6,0)</f>
        <v>#N/A</v>
      </c>
      <c r="E323" t="e">
        <f>VLOOKUP(C323,Planilha5!B:B,1,0)</f>
        <v>#N/A</v>
      </c>
    </row>
    <row r="324" spans="1:5" hidden="1">
      <c r="A324">
        <v>807</v>
      </c>
      <c r="B324" t="s">
        <v>1391</v>
      </c>
      <c r="C324" t="s">
        <v>1392</v>
      </c>
      <c r="D324" t="e">
        <f>VLOOKUP(A324,Planilha2!$1:$1048576,6,0)</f>
        <v>#N/A</v>
      </c>
      <c r="E324" t="e">
        <f>VLOOKUP(C324,Planilha5!B:B,1,0)</f>
        <v>#N/A</v>
      </c>
    </row>
    <row r="325" spans="1:5" hidden="1">
      <c r="A325">
        <v>968</v>
      </c>
      <c r="B325" t="s">
        <v>1393</v>
      </c>
      <c r="C325" t="s">
        <v>1394</v>
      </c>
      <c r="D325" t="e">
        <f>VLOOKUP(A325,Planilha2!$1:$1048576,6,0)</f>
        <v>#N/A</v>
      </c>
      <c r="E325" t="e">
        <f>VLOOKUP(C325,Planilha5!B:B,1,0)</f>
        <v>#N/A</v>
      </c>
    </row>
    <row r="326" spans="1:5" hidden="1">
      <c r="A326" s="11">
        <v>1095</v>
      </c>
      <c r="B326" t="s">
        <v>1395</v>
      </c>
      <c r="C326" t="s">
        <v>1396</v>
      </c>
      <c r="D326" t="e">
        <f>VLOOKUP(A326,Planilha2!$1:$1048576,6,0)</f>
        <v>#N/A</v>
      </c>
      <c r="E326" t="e">
        <f>VLOOKUP(C326,Planilha5!B:B,1,0)</f>
        <v>#N/A</v>
      </c>
    </row>
    <row r="327" spans="1:5" hidden="1">
      <c r="A327" s="11">
        <v>1095</v>
      </c>
      <c r="B327" t="s">
        <v>1395</v>
      </c>
      <c r="C327" t="s">
        <v>1397</v>
      </c>
      <c r="D327" t="e">
        <f>VLOOKUP(A327,Planilha2!$1:$1048576,6,0)</f>
        <v>#N/A</v>
      </c>
      <c r="E327" t="e">
        <f>VLOOKUP(C327,Planilha5!B:B,1,0)</f>
        <v>#N/A</v>
      </c>
    </row>
    <row r="328" spans="1:5" hidden="1">
      <c r="A328" s="11">
        <v>1095</v>
      </c>
      <c r="B328" t="s">
        <v>1395</v>
      </c>
      <c r="C328" t="s">
        <v>1398</v>
      </c>
      <c r="D328" t="e">
        <f>VLOOKUP(A328,Planilha2!$1:$1048576,6,0)</f>
        <v>#N/A</v>
      </c>
      <c r="E328" t="e">
        <f>VLOOKUP(C328,Planilha5!B:B,1,0)</f>
        <v>#N/A</v>
      </c>
    </row>
    <row r="329" spans="1:5" hidden="1">
      <c r="A329" s="11">
        <v>1249</v>
      </c>
      <c r="B329" t="s">
        <v>1399</v>
      </c>
      <c r="C329" t="s">
        <v>1400</v>
      </c>
      <c r="D329" t="e">
        <f>VLOOKUP(A329,Planilha2!$1:$1048576,6,0)</f>
        <v>#N/A</v>
      </c>
      <c r="E329" t="e">
        <f>VLOOKUP(C329,Planilha5!B:B,1,0)</f>
        <v>#N/A</v>
      </c>
    </row>
    <row r="330" spans="1:5" hidden="1">
      <c r="A330" s="11">
        <v>1249</v>
      </c>
      <c r="B330" t="s">
        <v>1399</v>
      </c>
      <c r="C330" t="s">
        <v>1401</v>
      </c>
      <c r="D330" t="e">
        <f>VLOOKUP(A330,Planilha2!$1:$1048576,6,0)</f>
        <v>#N/A</v>
      </c>
      <c r="E330" t="e">
        <f>VLOOKUP(C330,Planilha5!B:B,1,0)</f>
        <v>#N/A</v>
      </c>
    </row>
    <row r="331" spans="1:5" hidden="1">
      <c r="A331" s="11">
        <v>1437</v>
      </c>
      <c r="B331" t="s">
        <v>1402</v>
      </c>
      <c r="C331" t="s">
        <v>1403</v>
      </c>
      <c r="D331" t="e">
        <f>VLOOKUP(A331,Planilha2!$1:$1048576,6,0)</f>
        <v>#N/A</v>
      </c>
      <c r="E331" t="e">
        <f>VLOOKUP(C331,Planilha5!B:B,1,0)</f>
        <v>#N/A</v>
      </c>
    </row>
    <row r="332" spans="1:5" hidden="1">
      <c r="A332" s="11">
        <v>1809</v>
      </c>
      <c r="B332" t="s">
        <v>1404</v>
      </c>
      <c r="C332" t="s">
        <v>1405</v>
      </c>
      <c r="D332" t="e">
        <f>VLOOKUP(A332,Planilha2!$1:$1048576,6,0)</f>
        <v>#N/A</v>
      </c>
      <c r="E332" t="e">
        <f>VLOOKUP(C332,Planilha5!B:B,1,0)</f>
        <v>#N/A</v>
      </c>
    </row>
    <row r="333" spans="1:5" hidden="1">
      <c r="A333" s="11">
        <v>1864</v>
      </c>
      <c r="B333" t="s">
        <v>1406</v>
      </c>
      <c r="C333" t="s">
        <v>1407</v>
      </c>
      <c r="D333" t="e">
        <f>VLOOKUP(A333,Planilha2!$1:$1048576,6,0)</f>
        <v>#N/A</v>
      </c>
      <c r="E333" t="e">
        <f>VLOOKUP(C333,Planilha5!B:B,1,0)</f>
        <v>#N/A</v>
      </c>
    </row>
    <row r="334" spans="1:5" hidden="1">
      <c r="A334" s="11">
        <v>1864</v>
      </c>
      <c r="B334" t="s">
        <v>1406</v>
      </c>
      <c r="C334" t="s">
        <v>1408</v>
      </c>
      <c r="D334" t="e">
        <f>VLOOKUP(A334,Planilha2!$1:$1048576,6,0)</f>
        <v>#N/A</v>
      </c>
      <c r="E334" t="e">
        <f>VLOOKUP(C334,Planilha5!B:B,1,0)</f>
        <v>#N/A</v>
      </c>
    </row>
    <row r="335" spans="1:5" hidden="1">
      <c r="A335" s="11">
        <v>1882</v>
      </c>
      <c r="B335" t="s">
        <v>928</v>
      </c>
      <c r="C335" t="s">
        <v>1409</v>
      </c>
      <c r="D335" t="e">
        <f>VLOOKUP(A335,Planilha2!$1:$1048576,6,0)</f>
        <v>#N/A</v>
      </c>
      <c r="E335" t="str">
        <f>VLOOKUP(C335,Planilha5!B:B,1,0)</f>
        <v>GABRIEL MAPURUNGA DE CARVALHO</v>
      </c>
    </row>
    <row r="336" spans="1:5" hidden="1">
      <c r="A336" s="11">
        <v>1882</v>
      </c>
      <c r="B336" t="s">
        <v>928</v>
      </c>
      <c r="C336" t="s">
        <v>1410</v>
      </c>
      <c r="D336" t="e">
        <f>VLOOKUP(A336,Planilha2!$1:$1048576,6,0)</f>
        <v>#N/A</v>
      </c>
      <c r="E336" t="str">
        <f>VLOOKUP(C336,Planilha5!B:B,1,0)</f>
        <v>AMANDA MAPURUNGA DE CARVALHO</v>
      </c>
    </row>
    <row r="337" spans="1:5" hidden="1">
      <c r="A337" s="11">
        <v>1882</v>
      </c>
      <c r="B337" t="s">
        <v>928</v>
      </c>
      <c r="C337" t="s">
        <v>1411</v>
      </c>
      <c r="D337" t="e">
        <f>VLOOKUP(A337,Planilha2!$1:$1048576,6,0)</f>
        <v>#N/A</v>
      </c>
      <c r="E337" t="e">
        <f>VLOOKUP(C337,Planilha5!B:B,1,0)</f>
        <v>#N/A</v>
      </c>
    </row>
    <row r="338" spans="1:5" hidden="1">
      <c r="A338" s="11">
        <v>1915</v>
      </c>
      <c r="B338" t="s">
        <v>1412</v>
      </c>
      <c r="C338" t="s">
        <v>1413</v>
      </c>
      <c r="D338" t="e">
        <f>VLOOKUP(A338,Planilha2!$1:$1048576,6,0)</f>
        <v>#N/A</v>
      </c>
      <c r="E338" t="e">
        <f>VLOOKUP(C338,Planilha5!B:B,1,0)</f>
        <v>#N/A</v>
      </c>
    </row>
    <row r="339" spans="1:5" hidden="1">
      <c r="A339" s="11">
        <v>1915</v>
      </c>
      <c r="B339" t="s">
        <v>1412</v>
      </c>
      <c r="C339" t="s">
        <v>1414</v>
      </c>
      <c r="D339" t="e">
        <f>VLOOKUP(A339,Planilha2!$1:$1048576,6,0)</f>
        <v>#N/A</v>
      </c>
      <c r="E339" t="e">
        <f>VLOOKUP(C339,Planilha5!B:B,1,0)</f>
        <v>#N/A</v>
      </c>
    </row>
    <row r="340" spans="1:5" hidden="1">
      <c r="A340" s="11">
        <v>1941</v>
      </c>
      <c r="B340" t="s">
        <v>869</v>
      </c>
      <c r="C340" t="s">
        <v>1415</v>
      </c>
      <c r="D340" t="e">
        <f>VLOOKUP(A340,Planilha2!$1:$1048576,6,0)</f>
        <v>#N/A</v>
      </c>
      <c r="E340" t="e">
        <f>VLOOKUP(C340,Planilha5!B:B,1,0)</f>
        <v>#N/A</v>
      </c>
    </row>
    <row r="341" spans="1:5" hidden="1">
      <c r="A341" s="11">
        <v>1941</v>
      </c>
      <c r="B341" t="s">
        <v>869</v>
      </c>
      <c r="C341" t="s">
        <v>1416</v>
      </c>
      <c r="D341" t="e">
        <f>VLOOKUP(A341,Planilha2!$1:$1048576,6,0)</f>
        <v>#N/A</v>
      </c>
      <c r="E341" t="e">
        <f>VLOOKUP(C341,Planilha5!B:B,1,0)</f>
        <v>#N/A</v>
      </c>
    </row>
    <row r="342" spans="1:5" hidden="1">
      <c r="A342" s="11">
        <v>2039</v>
      </c>
      <c r="B342" t="s">
        <v>1417</v>
      </c>
      <c r="C342" t="s">
        <v>1418</v>
      </c>
      <c r="D342" t="e">
        <f>VLOOKUP(A342,Planilha2!$1:$1048576,6,0)</f>
        <v>#N/A</v>
      </c>
      <c r="E342" t="e">
        <f>VLOOKUP(C342,Planilha5!B:B,1,0)</f>
        <v>#N/A</v>
      </c>
    </row>
    <row r="343" spans="1:5" hidden="1">
      <c r="A343" s="11">
        <v>2229</v>
      </c>
      <c r="B343" t="s">
        <v>1419</v>
      </c>
      <c r="C343" t="s">
        <v>1420</v>
      </c>
      <c r="D343" t="e">
        <f>VLOOKUP(A343,Planilha2!$1:$1048576,6,0)</f>
        <v>#N/A</v>
      </c>
      <c r="E343" t="e">
        <f>VLOOKUP(C343,Planilha5!B:B,1,0)</f>
        <v>#N/A</v>
      </c>
    </row>
    <row r="344" spans="1:5" hidden="1">
      <c r="A344" s="11">
        <v>2229</v>
      </c>
      <c r="B344" t="s">
        <v>1419</v>
      </c>
      <c r="C344" t="s">
        <v>1421</v>
      </c>
      <c r="D344" t="e">
        <f>VLOOKUP(A344,Planilha2!$1:$1048576,6,0)</f>
        <v>#N/A</v>
      </c>
      <c r="E344" t="e">
        <f>VLOOKUP(C344,Planilha5!B:B,1,0)</f>
        <v>#N/A</v>
      </c>
    </row>
    <row r="345" spans="1:5" hidden="1">
      <c r="A345" s="11">
        <v>2237</v>
      </c>
      <c r="B345" t="s">
        <v>111</v>
      </c>
      <c r="C345" t="s">
        <v>1422</v>
      </c>
      <c r="D345" t="str">
        <f>VLOOKUP(A345,Planilha2!$1:$1048576,6,0)</f>
        <v>2 - Magistrados</v>
      </c>
      <c r="E345" t="e">
        <f>VLOOKUP(C345,Planilha5!B:B,1,0)</f>
        <v>#N/A</v>
      </c>
    </row>
    <row r="346" spans="1:5" hidden="1">
      <c r="A346" s="11">
        <v>2278</v>
      </c>
      <c r="B346" t="s">
        <v>187</v>
      </c>
      <c r="C346" t="s">
        <v>1423</v>
      </c>
      <c r="D346" t="str">
        <f>VLOOKUP(A346,Planilha2!$1:$1048576,6,0)</f>
        <v>2 - Magistrados</v>
      </c>
      <c r="E346" t="e">
        <f>VLOOKUP(C346,Planilha5!B:B,1,0)</f>
        <v>#N/A</v>
      </c>
    </row>
    <row r="347" spans="1:5" hidden="1">
      <c r="A347" s="11">
        <v>2278</v>
      </c>
      <c r="B347" t="s">
        <v>187</v>
      </c>
      <c r="C347" t="s">
        <v>1424</v>
      </c>
      <c r="D347" t="str">
        <f>VLOOKUP(A347,Planilha2!$1:$1048576,6,0)</f>
        <v>2 - Magistrados</v>
      </c>
      <c r="E347" t="e">
        <f>VLOOKUP(C347,Planilha5!B:B,1,0)</f>
        <v>#N/A</v>
      </c>
    </row>
    <row r="348" spans="1:5" hidden="1">
      <c r="A348" s="11">
        <v>2278</v>
      </c>
      <c r="B348" t="s">
        <v>187</v>
      </c>
      <c r="C348" t="s">
        <v>1425</v>
      </c>
      <c r="D348" t="str">
        <f>VLOOKUP(A348,Planilha2!$1:$1048576,6,0)</f>
        <v>2 - Magistrados</v>
      </c>
      <c r="E348" t="e">
        <f>VLOOKUP(C348,Planilha5!B:B,1,0)</f>
        <v>#N/A</v>
      </c>
    </row>
    <row r="349" spans="1:5" hidden="1">
      <c r="A349" s="11">
        <v>2294</v>
      </c>
      <c r="B349" t="s">
        <v>193</v>
      </c>
      <c r="C349" t="s">
        <v>1426</v>
      </c>
      <c r="D349" t="str">
        <f>VLOOKUP(A349,Planilha2!$1:$1048576,6,0)</f>
        <v>2 - Magistrados</v>
      </c>
      <c r="E349" t="e">
        <f>VLOOKUP(C349,Planilha5!B:B,1,0)</f>
        <v>#N/A</v>
      </c>
    </row>
    <row r="350" spans="1:5" hidden="1">
      <c r="A350" s="11">
        <v>2373</v>
      </c>
      <c r="B350" t="s">
        <v>179</v>
      </c>
      <c r="C350" t="s">
        <v>1427</v>
      </c>
      <c r="D350" t="str">
        <f>VLOOKUP(A350,Planilha2!$1:$1048576,6,0)</f>
        <v>2 - Magistrados</v>
      </c>
      <c r="E350" t="e">
        <f>VLOOKUP(C350,Planilha5!B:B,1,0)</f>
        <v>#N/A</v>
      </c>
    </row>
    <row r="351" spans="1:5" hidden="1">
      <c r="A351" s="11">
        <v>2373</v>
      </c>
      <c r="B351" t="s">
        <v>179</v>
      </c>
      <c r="C351" t="s">
        <v>1428</v>
      </c>
      <c r="D351" t="str">
        <f>VLOOKUP(A351,Planilha2!$1:$1048576,6,0)</f>
        <v>2 - Magistrados</v>
      </c>
      <c r="E351" t="e">
        <f>VLOOKUP(C351,Planilha5!B:B,1,0)</f>
        <v>#N/A</v>
      </c>
    </row>
    <row r="352" spans="1:5" hidden="1">
      <c r="A352" s="11">
        <v>2407</v>
      </c>
      <c r="B352" t="s">
        <v>189</v>
      </c>
      <c r="C352" t="s">
        <v>1429</v>
      </c>
      <c r="D352" t="str">
        <f>VLOOKUP(A352,Planilha2!$1:$1048576,6,0)</f>
        <v>2 - Magistrados</v>
      </c>
      <c r="E352" t="e">
        <f>VLOOKUP(C352,Planilha5!B:B,1,0)</f>
        <v>#N/A</v>
      </c>
    </row>
    <row r="353" spans="1:5" hidden="1">
      <c r="A353" s="11">
        <v>2407</v>
      </c>
      <c r="B353" t="s">
        <v>189</v>
      </c>
      <c r="C353" t="s">
        <v>1430</v>
      </c>
      <c r="D353" t="str">
        <f>VLOOKUP(A353,Planilha2!$1:$1048576,6,0)</f>
        <v>2 - Magistrados</v>
      </c>
      <c r="E353" t="e">
        <f>VLOOKUP(C353,Planilha5!B:B,1,0)</f>
        <v>#N/A</v>
      </c>
    </row>
    <row r="354" spans="1:5" hidden="1">
      <c r="A354" s="11">
        <v>2407</v>
      </c>
      <c r="B354" t="s">
        <v>189</v>
      </c>
      <c r="C354" t="s">
        <v>1431</v>
      </c>
      <c r="D354" t="str">
        <f>VLOOKUP(A354,Planilha2!$1:$1048576,6,0)</f>
        <v>2 - Magistrados</v>
      </c>
      <c r="E354" t="e">
        <f>VLOOKUP(C354,Planilha5!B:B,1,0)</f>
        <v>#N/A</v>
      </c>
    </row>
    <row r="355" spans="1:5" hidden="1">
      <c r="A355" s="11">
        <v>2437</v>
      </c>
      <c r="B355" t="s">
        <v>1432</v>
      </c>
      <c r="C355" t="s">
        <v>1433</v>
      </c>
      <c r="D355" t="e">
        <f>VLOOKUP(A355,Planilha2!$1:$1048576,6,0)</f>
        <v>#N/A</v>
      </c>
      <c r="E355" t="e">
        <f>VLOOKUP(C355,Planilha5!B:B,1,0)</f>
        <v>#N/A</v>
      </c>
    </row>
    <row r="356" spans="1:5" hidden="1">
      <c r="A356" s="11">
        <v>2437</v>
      </c>
      <c r="B356" t="s">
        <v>1432</v>
      </c>
      <c r="C356" t="s">
        <v>1434</v>
      </c>
      <c r="D356" t="e">
        <f>VLOOKUP(A356,Planilha2!$1:$1048576,6,0)</f>
        <v>#N/A</v>
      </c>
      <c r="E356" t="e">
        <f>VLOOKUP(C356,Planilha5!B:B,1,0)</f>
        <v>#N/A</v>
      </c>
    </row>
    <row r="357" spans="1:5" hidden="1">
      <c r="A357" s="11">
        <v>2466</v>
      </c>
      <c r="B357" t="s">
        <v>1435</v>
      </c>
      <c r="C357" t="s">
        <v>1436</v>
      </c>
      <c r="D357" t="e">
        <f>VLOOKUP(A357,Planilha2!$1:$1048576,6,0)</f>
        <v>#N/A</v>
      </c>
      <c r="E357" t="e">
        <f>VLOOKUP(C357,Planilha5!B:B,1,0)</f>
        <v>#N/A</v>
      </c>
    </row>
    <row r="358" spans="1:5" hidden="1">
      <c r="A358" s="11">
        <v>2466</v>
      </c>
      <c r="B358" t="s">
        <v>1435</v>
      </c>
      <c r="C358" t="s">
        <v>1437</v>
      </c>
      <c r="D358" t="e">
        <f>VLOOKUP(A358,Planilha2!$1:$1048576,6,0)</f>
        <v>#N/A</v>
      </c>
      <c r="E358" t="e">
        <f>VLOOKUP(C358,Planilha5!B:B,1,0)</f>
        <v>#N/A</v>
      </c>
    </row>
    <row r="359" spans="1:5" hidden="1">
      <c r="A359" s="11">
        <v>2468</v>
      </c>
      <c r="B359" t="s">
        <v>1438</v>
      </c>
      <c r="C359" t="s">
        <v>1439</v>
      </c>
      <c r="D359" t="e">
        <f>VLOOKUP(A359,Planilha2!$1:$1048576,6,0)</f>
        <v>#N/A</v>
      </c>
      <c r="E359" t="e">
        <f>VLOOKUP(C359,Planilha5!B:B,1,0)</f>
        <v>#N/A</v>
      </c>
    </row>
    <row r="360" spans="1:5" hidden="1">
      <c r="A360" s="11">
        <v>2501</v>
      </c>
      <c r="B360" t="s">
        <v>1440</v>
      </c>
      <c r="C360" t="s">
        <v>1441</v>
      </c>
      <c r="D360" t="e">
        <f>VLOOKUP(A360,Planilha2!$1:$1048576,6,0)</f>
        <v>#N/A</v>
      </c>
      <c r="E360" t="e">
        <f>VLOOKUP(C360,Planilha5!B:B,1,0)</f>
        <v>#N/A</v>
      </c>
    </row>
    <row r="361" spans="1:5" hidden="1">
      <c r="A361" s="11">
        <v>2501</v>
      </c>
      <c r="B361" t="s">
        <v>1440</v>
      </c>
      <c r="C361" t="s">
        <v>1442</v>
      </c>
      <c r="D361" t="e">
        <f>VLOOKUP(A361,Planilha2!$1:$1048576,6,0)</f>
        <v>#N/A</v>
      </c>
      <c r="E361" t="e">
        <f>VLOOKUP(C361,Planilha5!B:B,1,0)</f>
        <v>#N/A</v>
      </c>
    </row>
    <row r="362" spans="1:5" hidden="1">
      <c r="A362" s="11">
        <v>2735</v>
      </c>
      <c r="B362" t="s">
        <v>671</v>
      </c>
      <c r="C362" t="s">
        <v>1443</v>
      </c>
      <c r="D362" t="e">
        <f>VLOOKUP(A362,Planilha2!$1:$1048576,6,0)</f>
        <v>#N/A</v>
      </c>
      <c r="E362" t="e">
        <f>VLOOKUP(C362,Planilha5!B:B,1,0)</f>
        <v>#N/A</v>
      </c>
    </row>
    <row r="363" spans="1:5" hidden="1">
      <c r="A363" s="11">
        <v>2735</v>
      </c>
      <c r="B363" t="s">
        <v>671</v>
      </c>
      <c r="C363" t="s">
        <v>1444</v>
      </c>
      <c r="D363" t="e">
        <f>VLOOKUP(A363,Planilha2!$1:$1048576,6,0)</f>
        <v>#N/A</v>
      </c>
      <c r="E363" t="e">
        <f>VLOOKUP(C363,Planilha5!B:B,1,0)</f>
        <v>#N/A</v>
      </c>
    </row>
    <row r="364" spans="1:5" hidden="1">
      <c r="A364" s="11">
        <v>2735</v>
      </c>
      <c r="B364" t="s">
        <v>671</v>
      </c>
      <c r="C364" t="s">
        <v>1445</v>
      </c>
      <c r="D364" t="e">
        <f>VLOOKUP(A364,Planilha2!$1:$1048576,6,0)</f>
        <v>#N/A</v>
      </c>
      <c r="E364" t="str">
        <f>VLOOKUP(C364,Planilha5!B:B,1,0)</f>
        <v>ISABELA BESERRA NOBRE</v>
      </c>
    </row>
    <row r="365" spans="1:5" hidden="1">
      <c r="A365" s="11">
        <v>2735</v>
      </c>
      <c r="B365" t="s">
        <v>671</v>
      </c>
      <c r="C365" t="s">
        <v>1446</v>
      </c>
      <c r="D365" t="e">
        <f>VLOOKUP(A365,Planilha2!$1:$1048576,6,0)</f>
        <v>#N/A</v>
      </c>
      <c r="E365" t="e">
        <f>VLOOKUP(C365,Planilha5!B:B,1,0)</f>
        <v>#N/A</v>
      </c>
    </row>
    <row r="366" spans="1:5" hidden="1">
      <c r="A366" s="11">
        <v>2735</v>
      </c>
      <c r="B366" t="s">
        <v>671</v>
      </c>
      <c r="C366" t="s">
        <v>1447</v>
      </c>
      <c r="D366" t="e">
        <f>VLOOKUP(A366,Planilha2!$1:$1048576,6,0)</f>
        <v>#N/A</v>
      </c>
      <c r="E366" t="e">
        <f>VLOOKUP(C366,Planilha5!B:B,1,0)</f>
        <v>#N/A</v>
      </c>
    </row>
    <row r="367" spans="1:5" hidden="1">
      <c r="A367" s="11">
        <v>2825</v>
      </c>
      <c r="B367" t="s">
        <v>1448</v>
      </c>
      <c r="C367" t="s">
        <v>1449</v>
      </c>
      <c r="D367" t="e">
        <f>VLOOKUP(A367,Planilha2!$1:$1048576,6,0)</f>
        <v>#N/A</v>
      </c>
      <c r="E367" t="e">
        <f>VLOOKUP(C367,Planilha5!B:B,1,0)</f>
        <v>#N/A</v>
      </c>
    </row>
    <row r="368" spans="1:5" hidden="1">
      <c r="A368" s="11">
        <v>2856</v>
      </c>
      <c r="B368" t="s">
        <v>414</v>
      </c>
      <c r="C368" t="s">
        <v>1450</v>
      </c>
      <c r="D368" t="str">
        <f>VLOOKUP(A368,Planilha2!$1:$1048576,6,0)</f>
        <v>2 - Magistrados</v>
      </c>
      <c r="E368" t="e">
        <f>VLOOKUP(C368,Planilha5!B:B,1,0)</f>
        <v>#N/A</v>
      </c>
    </row>
    <row r="369" spans="1:5" hidden="1">
      <c r="A369" s="11">
        <v>2904</v>
      </c>
      <c r="B369" t="s">
        <v>336</v>
      </c>
      <c r="C369" t="s">
        <v>1451</v>
      </c>
      <c r="D369" t="str">
        <f>VLOOKUP(A369,Planilha2!$1:$1048576,6,0)</f>
        <v>2 - Magistrados</v>
      </c>
      <c r="E369" t="e">
        <f>VLOOKUP(C369,Planilha5!B:B,1,0)</f>
        <v>#N/A</v>
      </c>
    </row>
    <row r="370" spans="1:5" hidden="1">
      <c r="A370" s="11">
        <v>2904</v>
      </c>
      <c r="B370" t="s">
        <v>336</v>
      </c>
      <c r="C370" t="s">
        <v>1452</v>
      </c>
      <c r="D370" t="str">
        <f>VLOOKUP(A370,Planilha2!$1:$1048576,6,0)</f>
        <v>2 - Magistrados</v>
      </c>
      <c r="E370" t="e">
        <f>VLOOKUP(C370,Planilha5!B:B,1,0)</f>
        <v>#N/A</v>
      </c>
    </row>
    <row r="371" spans="1:5" hidden="1">
      <c r="A371" s="11">
        <v>2921</v>
      </c>
      <c r="B371" t="s">
        <v>1453</v>
      </c>
      <c r="C371" t="s">
        <v>1454</v>
      </c>
      <c r="D371" t="e">
        <f>VLOOKUP(A371,Planilha2!$1:$1048576,6,0)</f>
        <v>#N/A</v>
      </c>
      <c r="E371" t="e">
        <f>VLOOKUP(C371,Planilha5!B:B,1,0)</f>
        <v>#N/A</v>
      </c>
    </row>
    <row r="372" spans="1:5" hidden="1">
      <c r="A372" s="11">
        <v>2925</v>
      </c>
      <c r="B372" t="s">
        <v>1455</v>
      </c>
      <c r="C372" t="s">
        <v>1456</v>
      </c>
      <c r="D372" t="e">
        <f>VLOOKUP(A372,Planilha2!$1:$1048576,6,0)</f>
        <v>#N/A</v>
      </c>
      <c r="E372" t="e">
        <f>VLOOKUP(C372,Planilha5!B:B,1,0)</f>
        <v>#N/A</v>
      </c>
    </row>
    <row r="373" spans="1:5" hidden="1">
      <c r="A373" s="11">
        <v>2925</v>
      </c>
      <c r="B373" t="s">
        <v>1455</v>
      </c>
      <c r="C373" t="s">
        <v>1457</v>
      </c>
      <c r="D373" t="e">
        <f>VLOOKUP(A373,Planilha2!$1:$1048576,6,0)</f>
        <v>#N/A</v>
      </c>
      <c r="E373" t="e">
        <f>VLOOKUP(C373,Planilha5!B:B,1,0)</f>
        <v>#N/A</v>
      </c>
    </row>
    <row r="374" spans="1:5" hidden="1">
      <c r="A374" s="11">
        <v>2925</v>
      </c>
      <c r="B374" t="s">
        <v>1455</v>
      </c>
      <c r="C374" t="s">
        <v>1458</v>
      </c>
      <c r="D374" t="e">
        <f>VLOOKUP(A374,Planilha2!$1:$1048576,6,0)</f>
        <v>#N/A</v>
      </c>
      <c r="E374" t="e">
        <f>VLOOKUP(C374,Planilha5!B:B,1,0)</f>
        <v>#N/A</v>
      </c>
    </row>
    <row r="375" spans="1:5" hidden="1">
      <c r="A375" s="11">
        <v>2936</v>
      </c>
      <c r="B375" t="s">
        <v>1459</v>
      </c>
      <c r="C375" t="s">
        <v>1460</v>
      </c>
      <c r="D375" t="e">
        <f>VLOOKUP(A375,Planilha2!$1:$1048576,6,0)</f>
        <v>#N/A</v>
      </c>
      <c r="E375" t="e">
        <f>VLOOKUP(C375,Planilha5!B:B,1,0)</f>
        <v>#N/A</v>
      </c>
    </row>
    <row r="376" spans="1:5" hidden="1">
      <c r="A376" s="11">
        <v>2936</v>
      </c>
      <c r="B376" t="s">
        <v>1459</v>
      </c>
      <c r="C376" t="s">
        <v>1461</v>
      </c>
      <c r="D376" t="e">
        <f>VLOOKUP(A376,Planilha2!$1:$1048576,6,0)</f>
        <v>#N/A</v>
      </c>
      <c r="E376" t="e">
        <f>VLOOKUP(C376,Planilha5!B:B,1,0)</f>
        <v>#N/A</v>
      </c>
    </row>
    <row r="377" spans="1:5" hidden="1">
      <c r="A377" s="11">
        <v>2967</v>
      </c>
      <c r="B377" t="s">
        <v>1462</v>
      </c>
      <c r="C377" t="s">
        <v>1463</v>
      </c>
      <c r="D377" t="e">
        <f>VLOOKUP(A377,Planilha2!$1:$1048576,6,0)</f>
        <v>#N/A</v>
      </c>
      <c r="E377" t="e">
        <f>VLOOKUP(C377,Planilha5!B:B,1,0)</f>
        <v>#N/A</v>
      </c>
    </row>
    <row r="378" spans="1:5" hidden="1">
      <c r="A378" s="11">
        <v>2971</v>
      </c>
      <c r="B378" t="s">
        <v>1464</v>
      </c>
      <c r="C378" t="s">
        <v>1465</v>
      </c>
      <c r="D378" t="e">
        <f>VLOOKUP(A378,Planilha2!$1:$1048576,6,0)</f>
        <v>#N/A</v>
      </c>
      <c r="E378" t="e">
        <f>VLOOKUP(C378,Planilha5!B:B,1,0)</f>
        <v>#N/A</v>
      </c>
    </row>
    <row r="379" spans="1:5" hidden="1">
      <c r="A379" s="11">
        <v>2971</v>
      </c>
      <c r="B379" t="s">
        <v>1464</v>
      </c>
      <c r="C379" t="s">
        <v>1466</v>
      </c>
      <c r="D379" t="e">
        <f>VLOOKUP(A379,Planilha2!$1:$1048576,6,0)</f>
        <v>#N/A</v>
      </c>
      <c r="E379" t="e">
        <f>VLOOKUP(C379,Planilha5!B:B,1,0)</f>
        <v>#N/A</v>
      </c>
    </row>
    <row r="380" spans="1:5" hidden="1">
      <c r="A380" s="11">
        <v>2988</v>
      </c>
      <c r="B380" t="s">
        <v>1467</v>
      </c>
      <c r="C380" t="s">
        <v>1468</v>
      </c>
      <c r="D380" t="e">
        <f>VLOOKUP(A380,Planilha2!$1:$1048576,6,0)</f>
        <v>#N/A</v>
      </c>
      <c r="E380" t="e">
        <f>VLOOKUP(C380,Planilha5!B:B,1,0)</f>
        <v>#N/A</v>
      </c>
    </row>
    <row r="381" spans="1:5" hidden="1">
      <c r="A381" s="11">
        <v>2988</v>
      </c>
      <c r="B381" t="s">
        <v>1467</v>
      </c>
      <c r="C381" t="s">
        <v>1469</v>
      </c>
      <c r="D381" t="e">
        <f>VLOOKUP(A381,Planilha2!$1:$1048576,6,0)</f>
        <v>#N/A</v>
      </c>
      <c r="E381" t="e">
        <f>VLOOKUP(C381,Planilha5!B:B,1,0)</f>
        <v>#N/A</v>
      </c>
    </row>
    <row r="382" spans="1:5" hidden="1">
      <c r="A382" s="11">
        <v>2988</v>
      </c>
      <c r="B382" t="s">
        <v>1467</v>
      </c>
      <c r="C382" t="s">
        <v>1470</v>
      </c>
      <c r="D382" t="e">
        <f>VLOOKUP(A382,Planilha2!$1:$1048576,6,0)</f>
        <v>#N/A</v>
      </c>
      <c r="E382" t="e">
        <f>VLOOKUP(C382,Planilha5!B:B,1,0)</f>
        <v>#N/A</v>
      </c>
    </row>
    <row r="383" spans="1:5" hidden="1">
      <c r="A383" s="11">
        <v>3001</v>
      </c>
      <c r="B383" t="s">
        <v>846</v>
      </c>
      <c r="C383" t="s">
        <v>1471</v>
      </c>
      <c r="D383" t="e">
        <f>VLOOKUP(A383,Planilha2!$1:$1048576,6,0)</f>
        <v>#N/A</v>
      </c>
      <c r="E383" t="e">
        <f>VLOOKUP(C383,Planilha5!B:B,1,0)</f>
        <v>#N/A</v>
      </c>
    </row>
    <row r="384" spans="1:5" hidden="1">
      <c r="A384" s="11">
        <v>3002</v>
      </c>
      <c r="B384" t="s">
        <v>1472</v>
      </c>
      <c r="C384" t="s">
        <v>1473</v>
      </c>
      <c r="D384" t="e">
        <f>VLOOKUP(A384,Planilha2!$1:$1048576,6,0)</f>
        <v>#N/A</v>
      </c>
      <c r="E384" t="e">
        <f>VLOOKUP(C384,Planilha5!B:B,1,0)</f>
        <v>#N/A</v>
      </c>
    </row>
    <row r="385" spans="1:5" hidden="1">
      <c r="A385" s="11">
        <v>3002</v>
      </c>
      <c r="B385" t="s">
        <v>1472</v>
      </c>
      <c r="C385" t="s">
        <v>1474</v>
      </c>
      <c r="D385" t="e">
        <f>VLOOKUP(A385,Planilha2!$1:$1048576,6,0)</f>
        <v>#N/A</v>
      </c>
      <c r="E385" t="e">
        <f>VLOOKUP(C385,Planilha5!B:B,1,0)</f>
        <v>#N/A</v>
      </c>
    </row>
    <row r="386" spans="1:5" hidden="1">
      <c r="A386" s="11">
        <v>3003</v>
      </c>
      <c r="B386" t="s">
        <v>1475</v>
      </c>
      <c r="C386" t="s">
        <v>1476</v>
      </c>
      <c r="D386" t="e">
        <f>VLOOKUP(A386,Planilha2!$1:$1048576,6,0)</f>
        <v>#N/A</v>
      </c>
      <c r="E386" t="e">
        <f>VLOOKUP(C386,Planilha5!B:B,1,0)</f>
        <v>#N/A</v>
      </c>
    </row>
    <row r="387" spans="1:5" hidden="1">
      <c r="A387" s="11">
        <v>3007</v>
      </c>
      <c r="B387" t="s">
        <v>700</v>
      </c>
      <c r="C387" t="s">
        <v>1477</v>
      </c>
      <c r="D387" t="e">
        <f>VLOOKUP(A387,Planilha2!$1:$1048576,6,0)</f>
        <v>#N/A</v>
      </c>
      <c r="E387" t="str">
        <f>VLOOKUP(C387,Planilha5!B:B,1,0)</f>
        <v>ROBERTA BEZERRA FONTENELE MAGALHÃES</v>
      </c>
    </row>
    <row r="388" spans="1:5" hidden="1">
      <c r="A388" s="11">
        <v>3007</v>
      </c>
      <c r="B388" t="s">
        <v>700</v>
      </c>
      <c r="C388" t="s">
        <v>1478</v>
      </c>
      <c r="D388" t="e">
        <f>VLOOKUP(A388,Planilha2!$1:$1048576,6,0)</f>
        <v>#N/A</v>
      </c>
      <c r="E388" t="str">
        <f>VLOOKUP(C388,Planilha5!B:B,1,0)</f>
        <v>MARIA LUIZA CARVALHO MAGALHÃES</v>
      </c>
    </row>
    <row r="389" spans="1:5" hidden="1">
      <c r="A389" s="11">
        <v>3024</v>
      </c>
      <c r="B389" t="s">
        <v>1479</v>
      </c>
      <c r="C389" t="s">
        <v>1480</v>
      </c>
      <c r="D389" t="e">
        <f>VLOOKUP(A389,Planilha2!$1:$1048576,6,0)</f>
        <v>#N/A</v>
      </c>
      <c r="E389" t="e">
        <f>VLOOKUP(C389,Planilha5!B:B,1,0)</f>
        <v>#N/A</v>
      </c>
    </row>
    <row r="390" spans="1:5" hidden="1">
      <c r="A390" s="11">
        <v>3024</v>
      </c>
      <c r="B390" t="s">
        <v>1479</v>
      </c>
      <c r="C390" t="s">
        <v>1481</v>
      </c>
      <c r="D390" t="e">
        <f>VLOOKUP(A390,Planilha2!$1:$1048576,6,0)</f>
        <v>#N/A</v>
      </c>
      <c r="E390" t="e">
        <f>VLOOKUP(C390,Planilha5!B:B,1,0)</f>
        <v>#N/A</v>
      </c>
    </row>
    <row r="391" spans="1:5" hidden="1">
      <c r="A391" s="11">
        <v>3024</v>
      </c>
      <c r="B391" t="s">
        <v>1479</v>
      </c>
      <c r="C391" t="s">
        <v>1482</v>
      </c>
      <c r="D391" t="e">
        <f>VLOOKUP(A391,Planilha2!$1:$1048576,6,0)</f>
        <v>#N/A</v>
      </c>
      <c r="E391" t="e">
        <f>VLOOKUP(C391,Planilha5!B:B,1,0)</f>
        <v>#N/A</v>
      </c>
    </row>
    <row r="392" spans="1:5" hidden="1">
      <c r="A392" s="11">
        <v>3024</v>
      </c>
      <c r="B392" t="s">
        <v>1479</v>
      </c>
      <c r="C392" t="s">
        <v>1483</v>
      </c>
      <c r="D392" t="e">
        <f>VLOOKUP(A392,Planilha2!$1:$1048576,6,0)</f>
        <v>#N/A</v>
      </c>
      <c r="E392" t="e">
        <f>VLOOKUP(C392,Planilha5!B:B,1,0)</f>
        <v>#N/A</v>
      </c>
    </row>
    <row r="393" spans="1:5" hidden="1">
      <c r="A393" s="11">
        <v>3161</v>
      </c>
      <c r="B393" t="s">
        <v>1484</v>
      </c>
      <c r="C393" t="s">
        <v>1485</v>
      </c>
      <c r="D393" t="e">
        <f>VLOOKUP(A393,Planilha2!$1:$1048576,6,0)</f>
        <v>#N/A</v>
      </c>
      <c r="E393" t="e">
        <f>VLOOKUP(C393,Planilha5!B:B,1,0)</f>
        <v>#N/A</v>
      </c>
    </row>
    <row r="394" spans="1:5" hidden="1">
      <c r="A394" s="11">
        <v>3161</v>
      </c>
      <c r="B394" t="s">
        <v>1484</v>
      </c>
      <c r="C394" t="s">
        <v>1486</v>
      </c>
      <c r="D394" t="e">
        <f>VLOOKUP(A394,Planilha2!$1:$1048576,6,0)</f>
        <v>#N/A</v>
      </c>
      <c r="E394" t="e">
        <f>VLOOKUP(C394,Planilha5!B:B,1,0)</f>
        <v>#N/A</v>
      </c>
    </row>
    <row r="395" spans="1:5" hidden="1">
      <c r="A395" s="11">
        <v>3221</v>
      </c>
      <c r="B395" t="s">
        <v>895</v>
      </c>
      <c r="C395" t="s">
        <v>1487</v>
      </c>
      <c r="D395" t="e">
        <f>VLOOKUP(A395,Planilha2!$1:$1048576,6,0)</f>
        <v>#N/A</v>
      </c>
      <c r="E395" t="e">
        <f>VLOOKUP(C395,Planilha5!B:B,1,0)</f>
        <v>#N/A</v>
      </c>
    </row>
    <row r="396" spans="1:5" hidden="1">
      <c r="A396" s="11">
        <v>3221</v>
      </c>
      <c r="B396" t="s">
        <v>895</v>
      </c>
      <c r="C396" t="s">
        <v>1488</v>
      </c>
      <c r="D396" t="e">
        <f>VLOOKUP(A396,Planilha2!$1:$1048576,6,0)</f>
        <v>#N/A</v>
      </c>
      <c r="E396" t="e">
        <f>VLOOKUP(C396,Planilha5!B:B,1,0)</f>
        <v>#N/A</v>
      </c>
    </row>
    <row r="397" spans="1:5" hidden="1">
      <c r="A397" s="11">
        <v>3221</v>
      </c>
      <c r="B397" t="s">
        <v>895</v>
      </c>
      <c r="C397" t="s">
        <v>1489</v>
      </c>
      <c r="D397" t="e">
        <f>VLOOKUP(A397,Planilha2!$1:$1048576,6,0)</f>
        <v>#N/A</v>
      </c>
      <c r="E397" t="e">
        <f>VLOOKUP(C397,Planilha5!B:B,1,0)</f>
        <v>#N/A</v>
      </c>
    </row>
    <row r="398" spans="1:5" hidden="1">
      <c r="A398" s="11">
        <v>3266</v>
      </c>
      <c r="B398" t="s">
        <v>1490</v>
      </c>
      <c r="C398" t="s">
        <v>1491</v>
      </c>
      <c r="D398" t="e">
        <f>VLOOKUP(A398,Planilha2!$1:$1048576,6,0)</f>
        <v>#N/A</v>
      </c>
      <c r="E398" t="e">
        <f>VLOOKUP(C398,Planilha5!B:B,1,0)</f>
        <v>#N/A</v>
      </c>
    </row>
    <row r="399" spans="1:5" hidden="1">
      <c r="A399" s="11">
        <v>3266</v>
      </c>
      <c r="B399" t="s">
        <v>1490</v>
      </c>
      <c r="C399" t="s">
        <v>1492</v>
      </c>
      <c r="D399" t="e">
        <f>VLOOKUP(A399,Planilha2!$1:$1048576,6,0)</f>
        <v>#N/A</v>
      </c>
      <c r="E399" t="e">
        <f>VLOOKUP(C399,Planilha5!B:B,1,0)</f>
        <v>#N/A</v>
      </c>
    </row>
    <row r="400" spans="1:5" hidden="1">
      <c r="A400" s="11">
        <v>3266</v>
      </c>
      <c r="B400" t="s">
        <v>1490</v>
      </c>
      <c r="C400" t="s">
        <v>1493</v>
      </c>
      <c r="D400" t="e">
        <f>VLOOKUP(A400,Planilha2!$1:$1048576,6,0)</f>
        <v>#N/A</v>
      </c>
      <c r="E400" t="e">
        <f>VLOOKUP(C400,Planilha5!B:B,1,0)</f>
        <v>#N/A</v>
      </c>
    </row>
    <row r="401" spans="1:5" hidden="1">
      <c r="A401" s="11">
        <v>3427</v>
      </c>
      <c r="B401" t="s">
        <v>483</v>
      </c>
      <c r="C401" t="s">
        <v>1494</v>
      </c>
      <c r="D401" t="str">
        <f>VLOOKUP(A401,Planilha2!$1:$1048576,6,0)</f>
        <v>2 - Magistrados</v>
      </c>
      <c r="E401" t="e">
        <f>VLOOKUP(C401,Planilha5!B:B,1,0)</f>
        <v>#N/A</v>
      </c>
    </row>
    <row r="402" spans="1:5" hidden="1">
      <c r="A402" s="11">
        <v>3427</v>
      </c>
      <c r="B402" t="s">
        <v>483</v>
      </c>
      <c r="C402" t="s">
        <v>1495</v>
      </c>
      <c r="D402" t="str">
        <f>VLOOKUP(A402,Planilha2!$1:$1048576,6,0)</f>
        <v>2 - Magistrados</v>
      </c>
      <c r="E402" t="e">
        <f>VLOOKUP(C402,Planilha5!B:B,1,0)</f>
        <v>#N/A</v>
      </c>
    </row>
    <row r="403" spans="1:5" hidden="1">
      <c r="A403" s="11">
        <v>3427</v>
      </c>
      <c r="B403" t="s">
        <v>483</v>
      </c>
      <c r="C403" t="s">
        <v>1496</v>
      </c>
      <c r="D403" t="str">
        <f>VLOOKUP(A403,Planilha2!$1:$1048576,6,0)</f>
        <v>2 - Magistrados</v>
      </c>
      <c r="E403" t="e">
        <f>VLOOKUP(C403,Planilha5!B:B,1,0)</f>
        <v>#N/A</v>
      </c>
    </row>
    <row r="404" spans="1:5" hidden="1">
      <c r="A404" s="11">
        <v>3511</v>
      </c>
      <c r="B404" t="s">
        <v>322</v>
      </c>
      <c r="C404" t="s">
        <v>1497</v>
      </c>
      <c r="D404" t="str">
        <f>VLOOKUP(A404,Planilha2!$1:$1048576,6,0)</f>
        <v>2 - Magistrados</v>
      </c>
      <c r="E404" t="e">
        <f>VLOOKUP(C404,Planilha5!B:B,1,0)</f>
        <v>#N/A</v>
      </c>
    </row>
    <row r="405" spans="1:5" hidden="1">
      <c r="A405" s="11">
        <v>3793</v>
      </c>
      <c r="B405" t="s">
        <v>1498</v>
      </c>
      <c r="C405" t="s">
        <v>1499</v>
      </c>
      <c r="D405" t="e">
        <f>VLOOKUP(A405,Planilha2!$1:$1048576,6,0)</f>
        <v>#N/A</v>
      </c>
      <c r="E405" t="e">
        <f>VLOOKUP(C405,Planilha5!B:B,1,0)</f>
        <v>#N/A</v>
      </c>
    </row>
    <row r="406" spans="1:5" hidden="1">
      <c r="A406" s="11">
        <v>3793</v>
      </c>
      <c r="B406" t="s">
        <v>1498</v>
      </c>
      <c r="C406" t="s">
        <v>1500</v>
      </c>
      <c r="D406" t="e">
        <f>VLOOKUP(A406,Planilha2!$1:$1048576,6,0)</f>
        <v>#N/A</v>
      </c>
      <c r="E406" t="e">
        <f>VLOOKUP(C406,Planilha5!B:B,1,0)</f>
        <v>#N/A</v>
      </c>
    </row>
    <row r="407" spans="1:5" hidden="1">
      <c r="A407" s="11">
        <v>3867</v>
      </c>
      <c r="B407" t="s">
        <v>469</v>
      </c>
      <c r="C407" t="s">
        <v>1501</v>
      </c>
      <c r="D407" t="str">
        <f>VLOOKUP(A407,Planilha2!$1:$1048576,6,0)</f>
        <v>2 - Magistrados</v>
      </c>
      <c r="E407" t="e">
        <f>VLOOKUP(C407,Planilha5!B:B,1,0)</f>
        <v>#N/A</v>
      </c>
    </row>
    <row r="408" spans="1:5" hidden="1">
      <c r="A408" s="11">
        <v>3867</v>
      </c>
      <c r="B408" t="s">
        <v>469</v>
      </c>
      <c r="C408" t="s">
        <v>1502</v>
      </c>
      <c r="D408" t="str">
        <f>VLOOKUP(A408,Planilha2!$1:$1048576,6,0)</f>
        <v>2 - Magistrados</v>
      </c>
      <c r="E408" t="e">
        <f>VLOOKUP(C408,Planilha5!B:B,1,0)</f>
        <v>#N/A</v>
      </c>
    </row>
    <row r="409" spans="1:5" hidden="1">
      <c r="A409" s="11">
        <v>3867</v>
      </c>
      <c r="B409" t="s">
        <v>469</v>
      </c>
      <c r="C409" t="s">
        <v>1503</v>
      </c>
      <c r="D409" t="str">
        <f>VLOOKUP(A409,Planilha2!$1:$1048576,6,0)</f>
        <v>2 - Magistrados</v>
      </c>
      <c r="E409" t="e">
        <f>VLOOKUP(C409,Planilha5!B:B,1,0)</f>
        <v>#N/A</v>
      </c>
    </row>
    <row r="410" spans="1:5" hidden="1">
      <c r="A410" s="11">
        <v>3961</v>
      </c>
      <c r="B410" t="s">
        <v>608</v>
      </c>
      <c r="C410" t="s">
        <v>1504</v>
      </c>
      <c r="D410" t="str">
        <f>VLOOKUP(A410,Planilha2!$1:$1048576,6,0)</f>
        <v>2 - Magistrados</v>
      </c>
      <c r="E410" t="e">
        <f>VLOOKUP(C410,Planilha5!B:B,1,0)</f>
        <v>#N/A</v>
      </c>
    </row>
    <row r="411" spans="1:5" hidden="1">
      <c r="A411" s="11">
        <v>3961</v>
      </c>
      <c r="B411" t="s">
        <v>608</v>
      </c>
      <c r="C411" t="s">
        <v>1505</v>
      </c>
      <c r="D411" t="str">
        <f>VLOOKUP(A411,Planilha2!$1:$1048576,6,0)</f>
        <v>2 - Magistrados</v>
      </c>
      <c r="E411" t="e">
        <f>VLOOKUP(C411,Planilha5!B:B,1,0)</f>
        <v>#N/A</v>
      </c>
    </row>
    <row r="412" spans="1:5" hidden="1">
      <c r="A412" s="11">
        <v>3961</v>
      </c>
      <c r="B412" t="s">
        <v>608</v>
      </c>
      <c r="C412" t="s">
        <v>1506</v>
      </c>
      <c r="D412" t="str">
        <f>VLOOKUP(A412,Planilha2!$1:$1048576,6,0)</f>
        <v>2 - Magistrados</v>
      </c>
      <c r="E412" t="e">
        <f>VLOOKUP(C412,Planilha5!B:B,1,0)</f>
        <v>#N/A</v>
      </c>
    </row>
    <row r="413" spans="1:5" hidden="1">
      <c r="A413" s="11">
        <v>4103</v>
      </c>
      <c r="B413" t="s">
        <v>1507</v>
      </c>
      <c r="C413" t="s">
        <v>1508</v>
      </c>
      <c r="D413" t="e">
        <f>VLOOKUP(A413,Planilha2!$1:$1048576,6,0)</f>
        <v>#N/A</v>
      </c>
      <c r="E413" t="e">
        <f>VLOOKUP(C413,Planilha5!B:B,1,0)</f>
        <v>#N/A</v>
      </c>
    </row>
    <row r="414" spans="1:5" hidden="1">
      <c r="A414" s="11">
        <v>4103</v>
      </c>
      <c r="B414" t="s">
        <v>1507</v>
      </c>
      <c r="C414" t="s">
        <v>1509</v>
      </c>
      <c r="D414" t="e">
        <f>VLOOKUP(A414,Planilha2!$1:$1048576,6,0)</f>
        <v>#N/A</v>
      </c>
      <c r="E414" t="e">
        <f>VLOOKUP(C414,Planilha5!B:B,1,0)</f>
        <v>#N/A</v>
      </c>
    </row>
    <row r="415" spans="1:5" hidden="1">
      <c r="A415" s="11">
        <v>4103</v>
      </c>
      <c r="B415" t="s">
        <v>1507</v>
      </c>
      <c r="C415" t="s">
        <v>1510</v>
      </c>
      <c r="D415" t="e">
        <f>VLOOKUP(A415,Planilha2!$1:$1048576,6,0)</f>
        <v>#N/A</v>
      </c>
      <c r="E415" t="e">
        <f>VLOOKUP(C415,Planilha5!B:B,1,0)</f>
        <v>#N/A</v>
      </c>
    </row>
    <row r="416" spans="1:5" hidden="1">
      <c r="A416" s="11">
        <v>4323</v>
      </c>
      <c r="B416" t="s">
        <v>51</v>
      </c>
      <c r="C416" t="s">
        <v>1511</v>
      </c>
      <c r="D416" t="str">
        <f>VLOOKUP(A416,Planilha2!$1:$1048576,6,0)</f>
        <v>5 - Desembargador</v>
      </c>
      <c r="E416" t="e">
        <f>VLOOKUP(C416,Planilha5!B:B,1,0)</f>
        <v>#N/A</v>
      </c>
    </row>
    <row r="417" spans="1:5" hidden="1">
      <c r="A417" s="11">
        <v>4323</v>
      </c>
      <c r="B417" t="s">
        <v>51</v>
      </c>
      <c r="C417" t="s">
        <v>1512</v>
      </c>
      <c r="D417" t="str">
        <f>VLOOKUP(A417,Planilha2!$1:$1048576,6,0)</f>
        <v>5 - Desembargador</v>
      </c>
      <c r="E417" t="e">
        <f>VLOOKUP(C417,Planilha5!B:B,1,0)</f>
        <v>#N/A</v>
      </c>
    </row>
    <row r="418" spans="1:5" hidden="1">
      <c r="A418" s="11">
        <v>4424</v>
      </c>
      <c r="B418" t="s">
        <v>1513</v>
      </c>
      <c r="C418" t="s">
        <v>1514</v>
      </c>
      <c r="D418" t="e">
        <f>VLOOKUP(A418,Planilha2!$1:$1048576,6,0)</f>
        <v>#N/A</v>
      </c>
      <c r="E418" t="e">
        <f>VLOOKUP(C418,Planilha5!B:B,1,0)</f>
        <v>#N/A</v>
      </c>
    </row>
    <row r="419" spans="1:5" hidden="1">
      <c r="A419" s="11">
        <v>4639</v>
      </c>
      <c r="B419" t="s">
        <v>1515</v>
      </c>
      <c r="C419" t="s">
        <v>1516</v>
      </c>
      <c r="D419" t="e">
        <f>VLOOKUP(A419,Planilha2!$1:$1048576,6,0)</f>
        <v>#N/A</v>
      </c>
      <c r="E419" t="e">
        <f>VLOOKUP(C419,Planilha5!B:B,1,0)</f>
        <v>#N/A</v>
      </c>
    </row>
    <row r="420" spans="1:5" hidden="1">
      <c r="A420" s="11">
        <v>4928</v>
      </c>
      <c r="B420" t="s">
        <v>1517</v>
      </c>
      <c r="C420" t="s">
        <v>1518</v>
      </c>
      <c r="D420" t="e">
        <f>VLOOKUP(A420,Planilha2!$1:$1048576,6,0)</f>
        <v>#N/A</v>
      </c>
      <c r="E420" t="e">
        <f>VLOOKUP(C420,Planilha5!B:B,1,0)</f>
        <v>#N/A</v>
      </c>
    </row>
    <row r="421" spans="1:5" hidden="1">
      <c r="A421" s="11">
        <v>4960</v>
      </c>
      <c r="B421" t="s">
        <v>1519</v>
      </c>
      <c r="C421" t="s">
        <v>1520</v>
      </c>
      <c r="D421" t="e">
        <f>VLOOKUP(A421,Planilha2!$1:$1048576,6,0)</f>
        <v>#N/A</v>
      </c>
      <c r="E421" t="e">
        <f>VLOOKUP(C421,Planilha5!B:B,1,0)</f>
        <v>#N/A</v>
      </c>
    </row>
    <row r="422" spans="1:5" hidden="1">
      <c r="A422" s="11">
        <v>4960</v>
      </c>
      <c r="B422" t="s">
        <v>1519</v>
      </c>
      <c r="C422" t="s">
        <v>1521</v>
      </c>
      <c r="D422" t="e">
        <f>VLOOKUP(A422,Planilha2!$1:$1048576,6,0)</f>
        <v>#N/A</v>
      </c>
      <c r="E422" t="e">
        <f>VLOOKUP(C422,Planilha5!B:B,1,0)</f>
        <v>#N/A</v>
      </c>
    </row>
    <row r="423" spans="1:5" hidden="1">
      <c r="A423" s="11">
        <v>4960</v>
      </c>
      <c r="B423" t="s">
        <v>1519</v>
      </c>
      <c r="C423" t="s">
        <v>1522</v>
      </c>
      <c r="D423" t="e">
        <f>VLOOKUP(A423,Planilha2!$1:$1048576,6,0)</f>
        <v>#N/A</v>
      </c>
      <c r="E423" t="e">
        <f>VLOOKUP(C423,Planilha5!B:B,1,0)</f>
        <v>#N/A</v>
      </c>
    </row>
    <row r="424" spans="1:5" hidden="1">
      <c r="A424" s="11">
        <v>5230</v>
      </c>
      <c r="B424" t="s">
        <v>1523</v>
      </c>
      <c r="C424" t="s">
        <v>1524</v>
      </c>
      <c r="D424" t="e">
        <f>VLOOKUP(A424,Planilha2!$1:$1048576,6,0)</f>
        <v>#N/A</v>
      </c>
      <c r="E424" t="e">
        <f>VLOOKUP(C424,Planilha5!B:B,1,0)</f>
        <v>#N/A</v>
      </c>
    </row>
    <row r="425" spans="1:5" hidden="1">
      <c r="A425" s="11">
        <v>5230</v>
      </c>
      <c r="B425" t="s">
        <v>1523</v>
      </c>
      <c r="C425" t="s">
        <v>1525</v>
      </c>
      <c r="D425" t="e">
        <f>VLOOKUP(A425,Planilha2!$1:$1048576,6,0)</f>
        <v>#N/A</v>
      </c>
      <c r="E425" t="e">
        <f>VLOOKUP(C425,Planilha5!B:B,1,0)</f>
        <v>#N/A</v>
      </c>
    </row>
    <row r="426" spans="1:5" hidden="1">
      <c r="A426" s="11">
        <v>6663</v>
      </c>
      <c r="B426" t="s">
        <v>429</v>
      </c>
      <c r="C426" t="s">
        <v>1526</v>
      </c>
      <c r="D426" t="str">
        <f>VLOOKUP(A426,Planilha2!$1:$1048576,6,0)</f>
        <v>2 - Magistrados</v>
      </c>
      <c r="E426" t="e">
        <f>VLOOKUP(C426,Planilha5!B:B,1,0)</f>
        <v>#N/A</v>
      </c>
    </row>
    <row r="427" spans="1:5" hidden="1">
      <c r="A427" s="11">
        <v>7244</v>
      </c>
      <c r="B427" t="s">
        <v>628</v>
      </c>
      <c r="C427" t="s">
        <v>1527</v>
      </c>
      <c r="D427" t="str">
        <f>VLOOKUP(A427,Planilha2!$1:$1048576,6,0)</f>
        <v>2 - Magistrados</v>
      </c>
      <c r="E427" t="e">
        <f>VLOOKUP(C427,Planilha5!B:B,1,0)</f>
        <v>#N/A</v>
      </c>
    </row>
    <row r="428" spans="1:5" hidden="1">
      <c r="A428" s="11">
        <v>7244</v>
      </c>
      <c r="B428" t="s">
        <v>628</v>
      </c>
      <c r="C428" t="s">
        <v>1528</v>
      </c>
      <c r="D428" t="str">
        <f>VLOOKUP(A428,Planilha2!$1:$1048576,6,0)</f>
        <v>2 - Magistrados</v>
      </c>
      <c r="E428" t="e">
        <f>VLOOKUP(C428,Planilha5!B:B,1,0)</f>
        <v>#N/A</v>
      </c>
    </row>
    <row r="429" spans="1:5" hidden="1">
      <c r="A429" s="11">
        <v>8035</v>
      </c>
      <c r="B429" t="s">
        <v>1529</v>
      </c>
      <c r="C429" t="s">
        <v>1530</v>
      </c>
      <c r="D429" t="e">
        <f>VLOOKUP(A429,Planilha2!$1:$1048576,6,0)</f>
        <v>#N/A</v>
      </c>
      <c r="E429" t="e">
        <f>VLOOKUP(C429,Planilha5!B:B,1,0)</f>
        <v>#N/A</v>
      </c>
    </row>
    <row r="430" spans="1:5" hidden="1">
      <c r="A430" s="11">
        <v>8035</v>
      </c>
      <c r="B430" t="s">
        <v>1529</v>
      </c>
      <c r="C430" t="s">
        <v>1531</v>
      </c>
      <c r="D430" t="e">
        <f>VLOOKUP(A430,Planilha2!$1:$1048576,6,0)</f>
        <v>#N/A</v>
      </c>
      <c r="E430" t="e">
        <f>VLOOKUP(C430,Planilha5!B:B,1,0)</f>
        <v>#N/A</v>
      </c>
    </row>
    <row r="431" spans="1:5" hidden="1">
      <c r="A431" s="11">
        <v>8134</v>
      </c>
      <c r="B431" t="s">
        <v>372</v>
      </c>
      <c r="C431" t="s">
        <v>1532</v>
      </c>
      <c r="D431" t="str">
        <f>VLOOKUP(A431,Planilha2!$1:$1048576,6,0)</f>
        <v>2 - Magistrados</v>
      </c>
      <c r="E431" t="e">
        <f>VLOOKUP(C431,Planilha5!B:B,1,0)</f>
        <v>#N/A</v>
      </c>
    </row>
    <row r="432" spans="1:5" hidden="1">
      <c r="A432" s="11">
        <v>8134</v>
      </c>
      <c r="B432" t="s">
        <v>372</v>
      </c>
      <c r="C432" t="s">
        <v>1533</v>
      </c>
      <c r="D432" t="str">
        <f>VLOOKUP(A432,Planilha2!$1:$1048576,6,0)</f>
        <v>2 - Magistrados</v>
      </c>
      <c r="E432" t="e">
        <f>VLOOKUP(C432,Planilha5!B:B,1,0)</f>
        <v>#N/A</v>
      </c>
    </row>
    <row r="433" spans="1:5" hidden="1">
      <c r="A433" s="11">
        <v>8797</v>
      </c>
      <c r="B433" t="s">
        <v>1534</v>
      </c>
      <c r="C433" t="s">
        <v>1535</v>
      </c>
      <c r="D433" t="e">
        <f>VLOOKUP(A433,Planilha2!$1:$1048576,6,0)</f>
        <v>#N/A</v>
      </c>
      <c r="E433" t="e">
        <f>VLOOKUP(C433,Planilha5!B:B,1,0)</f>
        <v>#N/A</v>
      </c>
    </row>
    <row r="434" spans="1:5" hidden="1">
      <c r="A434" s="11">
        <v>8797</v>
      </c>
      <c r="B434" t="s">
        <v>1534</v>
      </c>
      <c r="C434" t="s">
        <v>1536</v>
      </c>
      <c r="D434" t="e">
        <f>VLOOKUP(A434,Planilha2!$1:$1048576,6,0)</f>
        <v>#N/A</v>
      </c>
      <c r="E434" t="e">
        <f>VLOOKUP(C434,Planilha5!B:B,1,0)</f>
        <v>#N/A</v>
      </c>
    </row>
    <row r="435" spans="1:5" hidden="1">
      <c r="A435" s="11">
        <v>9670</v>
      </c>
      <c r="B435" t="s">
        <v>1537</v>
      </c>
      <c r="C435" t="s">
        <v>1538</v>
      </c>
      <c r="D435" t="e">
        <f>VLOOKUP(A435,Planilha2!$1:$1048576,6,0)</f>
        <v>#N/A</v>
      </c>
      <c r="E435" t="e">
        <f>VLOOKUP(C435,Planilha5!B:B,1,0)</f>
        <v>#N/A</v>
      </c>
    </row>
    <row r="436" spans="1:5" hidden="1">
      <c r="A436" s="11">
        <v>9670</v>
      </c>
      <c r="B436" t="s">
        <v>1537</v>
      </c>
      <c r="C436" t="s">
        <v>1539</v>
      </c>
      <c r="D436" t="e">
        <f>VLOOKUP(A436,Planilha2!$1:$1048576,6,0)</f>
        <v>#N/A</v>
      </c>
      <c r="E436" t="e">
        <f>VLOOKUP(C436,Planilha5!B:B,1,0)</f>
        <v>#N/A</v>
      </c>
    </row>
    <row r="437" spans="1:5" hidden="1">
      <c r="A437" s="11">
        <v>10247</v>
      </c>
      <c r="B437" t="s">
        <v>347</v>
      </c>
      <c r="C437" t="s">
        <v>1540</v>
      </c>
      <c r="D437" t="str">
        <f>VLOOKUP(A437,Planilha2!$1:$1048576,6,0)</f>
        <v>2 - Magistrados</v>
      </c>
      <c r="E437" t="e">
        <f>VLOOKUP(C437,Planilha5!B:B,1,0)</f>
        <v>#N/A</v>
      </c>
    </row>
    <row r="438" spans="1:5" hidden="1">
      <c r="A438" s="11">
        <v>10247</v>
      </c>
      <c r="B438" t="s">
        <v>347</v>
      </c>
      <c r="C438" t="s">
        <v>1541</v>
      </c>
      <c r="D438" t="str">
        <f>VLOOKUP(A438,Planilha2!$1:$1048576,6,0)</f>
        <v>2 - Magistrados</v>
      </c>
      <c r="E438" t="e">
        <f>VLOOKUP(C438,Planilha5!B:B,1,0)</f>
        <v>#N/A</v>
      </c>
    </row>
    <row r="439" spans="1:5" hidden="1">
      <c r="A439" s="11">
        <v>11794</v>
      </c>
      <c r="B439" t="s">
        <v>790</v>
      </c>
      <c r="C439" t="s">
        <v>1542</v>
      </c>
      <c r="D439" t="e">
        <f>VLOOKUP(A439,Planilha2!$1:$1048576,6,0)</f>
        <v>#N/A</v>
      </c>
      <c r="E439" t="e">
        <f>VLOOKUP(C439,Planilha5!B:B,1,0)</f>
        <v>#N/A</v>
      </c>
    </row>
    <row r="440" spans="1:5" hidden="1">
      <c r="A440" s="11">
        <v>11794</v>
      </c>
      <c r="B440" t="s">
        <v>790</v>
      </c>
      <c r="C440" t="s">
        <v>1543</v>
      </c>
      <c r="D440" t="e">
        <f>VLOOKUP(A440,Planilha2!$1:$1048576,6,0)</f>
        <v>#N/A</v>
      </c>
      <c r="E440" t="e">
        <f>VLOOKUP(C440,Planilha5!B:B,1,0)</f>
        <v>#N/A</v>
      </c>
    </row>
    <row r="441" spans="1:5" hidden="1">
      <c r="A441" s="11">
        <v>11853</v>
      </c>
      <c r="B441" t="s">
        <v>903</v>
      </c>
      <c r="C441" t="s">
        <v>1544</v>
      </c>
      <c r="D441" t="e">
        <f>VLOOKUP(A441,Planilha2!$1:$1048576,6,0)</f>
        <v>#N/A</v>
      </c>
      <c r="E441" t="e">
        <f>VLOOKUP(C441,Planilha5!B:B,1,0)</f>
        <v>#N/A</v>
      </c>
    </row>
    <row r="442" spans="1:5" hidden="1">
      <c r="A442" s="11">
        <v>11853</v>
      </c>
      <c r="B442" t="s">
        <v>903</v>
      </c>
      <c r="C442" t="s">
        <v>1545</v>
      </c>
      <c r="D442" t="e">
        <f>VLOOKUP(A442,Planilha2!$1:$1048576,6,0)</f>
        <v>#N/A</v>
      </c>
      <c r="E442" t="e">
        <f>VLOOKUP(C442,Planilha5!B:B,1,0)</f>
        <v>#N/A</v>
      </c>
    </row>
    <row r="443" spans="1:5" hidden="1">
      <c r="A443" s="11">
        <v>11853</v>
      </c>
      <c r="B443" t="s">
        <v>903</v>
      </c>
      <c r="C443" t="s">
        <v>1546</v>
      </c>
      <c r="D443" t="e">
        <f>VLOOKUP(A443,Planilha2!$1:$1048576,6,0)</f>
        <v>#N/A</v>
      </c>
      <c r="E443" t="e">
        <f>VLOOKUP(C443,Planilha5!B:B,1,0)</f>
        <v>#N/A</v>
      </c>
    </row>
    <row r="444" spans="1:5" hidden="1">
      <c r="A444" s="11">
        <v>12078</v>
      </c>
      <c r="B444" t="s">
        <v>1547</v>
      </c>
      <c r="C444" t="s">
        <v>1548</v>
      </c>
      <c r="D444" t="e">
        <f>VLOOKUP(A444,Planilha2!$1:$1048576,6,0)</f>
        <v>#N/A</v>
      </c>
      <c r="E444" t="e">
        <f>VLOOKUP(C444,Planilha5!B:B,1,0)</f>
        <v>#N/A</v>
      </c>
    </row>
    <row r="445" spans="1:5" hidden="1">
      <c r="A445" s="11">
        <v>12088</v>
      </c>
      <c r="B445" t="s">
        <v>1549</v>
      </c>
      <c r="C445" t="s">
        <v>1550</v>
      </c>
      <c r="D445" t="e">
        <f>VLOOKUP(A445,Planilha2!$1:$1048576,6,0)</f>
        <v>#N/A</v>
      </c>
      <c r="E445" t="e">
        <f>VLOOKUP(C445,Planilha5!B:B,1,0)</f>
        <v>#N/A</v>
      </c>
    </row>
    <row r="446" spans="1:5" hidden="1">
      <c r="A446" s="11">
        <v>12088</v>
      </c>
      <c r="B446" t="s">
        <v>1549</v>
      </c>
      <c r="C446" t="s">
        <v>1551</v>
      </c>
      <c r="D446" t="e">
        <f>VLOOKUP(A446,Planilha2!$1:$1048576,6,0)</f>
        <v>#N/A</v>
      </c>
      <c r="E446" t="e">
        <f>VLOOKUP(C446,Planilha5!B:B,1,0)</f>
        <v>#N/A</v>
      </c>
    </row>
    <row r="447" spans="1:5" hidden="1">
      <c r="A447" s="11">
        <v>12146</v>
      </c>
      <c r="B447" t="s">
        <v>1552</v>
      </c>
      <c r="C447" t="s">
        <v>1553</v>
      </c>
      <c r="D447" t="e">
        <f>VLOOKUP(A447,Planilha2!$1:$1048576,6,0)</f>
        <v>#N/A</v>
      </c>
      <c r="E447" t="e">
        <f>VLOOKUP(C447,Planilha5!B:B,1,0)</f>
        <v>#N/A</v>
      </c>
    </row>
    <row r="448" spans="1:5" hidden="1">
      <c r="A448" s="11">
        <v>12146</v>
      </c>
      <c r="B448" t="s">
        <v>1552</v>
      </c>
      <c r="C448" t="s">
        <v>1554</v>
      </c>
      <c r="D448" t="e">
        <f>VLOOKUP(A448,Planilha2!$1:$1048576,6,0)</f>
        <v>#N/A</v>
      </c>
      <c r="E448" t="e">
        <f>VLOOKUP(C448,Planilha5!B:B,1,0)</f>
        <v>#N/A</v>
      </c>
    </row>
    <row r="449" spans="1:5" hidden="1">
      <c r="A449" s="11">
        <v>12172</v>
      </c>
      <c r="B449" t="s">
        <v>685</v>
      </c>
      <c r="C449" t="s">
        <v>1555</v>
      </c>
      <c r="D449" t="e">
        <f>VLOOKUP(A449,Planilha2!$1:$1048576,6,0)</f>
        <v>#N/A</v>
      </c>
      <c r="E449" t="e">
        <f>VLOOKUP(C449,Planilha5!B:B,1,0)</f>
        <v>#N/A</v>
      </c>
    </row>
    <row r="450" spans="1:5" hidden="1">
      <c r="A450" s="11">
        <v>12173</v>
      </c>
      <c r="B450" t="s">
        <v>1556</v>
      </c>
      <c r="C450" t="s">
        <v>1557</v>
      </c>
      <c r="D450" t="e">
        <f>VLOOKUP(A450,Planilha2!$1:$1048576,6,0)</f>
        <v>#N/A</v>
      </c>
      <c r="E450" t="e">
        <f>VLOOKUP(C450,Planilha5!B:B,1,0)</f>
        <v>#N/A</v>
      </c>
    </row>
    <row r="451" spans="1:5" hidden="1">
      <c r="A451" s="11">
        <v>12270</v>
      </c>
      <c r="B451" t="s">
        <v>1558</v>
      </c>
      <c r="C451" t="s">
        <v>1559</v>
      </c>
      <c r="D451" t="e">
        <f>VLOOKUP(A451,Planilha2!$1:$1048576,6,0)</f>
        <v>#N/A</v>
      </c>
      <c r="E451" t="e">
        <f>VLOOKUP(C451,Planilha5!B:B,1,0)</f>
        <v>#N/A</v>
      </c>
    </row>
    <row r="452" spans="1:5" hidden="1">
      <c r="A452" s="11">
        <v>12270</v>
      </c>
      <c r="B452" t="s">
        <v>1558</v>
      </c>
      <c r="C452" t="s">
        <v>1560</v>
      </c>
      <c r="D452" t="e">
        <f>VLOOKUP(A452,Planilha2!$1:$1048576,6,0)</f>
        <v>#N/A</v>
      </c>
      <c r="E452" t="e">
        <f>VLOOKUP(C452,Planilha5!B:B,1,0)</f>
        <v>#N/A</v>
      </c>
    </row>
    <row r="453" spans="1:5" hidden="1">
      <c r="A453" s="11">
        <v>12270</v>
      </c>
      <c r="B453" t="s">
        <v>1558</v>
      </c>
      <c r="C453" t="s">
        <v>1561</v>
      </c>
      <c r="D453" t="e">
        <f>VLOOKUP(A453,Planilha2!$1:$1048576,6,0)</f>
        <v>#N/A</v>
      </c>
      <c r="E453" t="e">
        <f>VLOOKUP(C453,Planilha5!B:B,1,0)</f>
        <v>#N/A</v>
      </c>
    </row>
    <row r="454" spans="1:5" hidden="1">
      <c r="A454" s="11">
        <v>18506</v>
      </c>
      <c r="B454" t="s">
        <v>738</v>
      </c>
      <c r="C454" t="s">
        <v>1562</v>
      </c>
      <c r="D454" t="e">
        <f>VLOOKUP(A454,Planilha2!$1:$1048576,6,0)</f>
        <v>#N/A</v>
      </c>
      <c r="E454" t="e">
        <f>VLOOKUP(C454,Planilha5!B:B,1,0)</f>
        <v>#N/A</v>
      </c>
    </row>
    <row r="455" spans="1:5" hidden="1">
      <c r="A455" s="11">
        <v>18506</v>
      </c>
      <c r="B455" t="s">
        <v>738</v>
      </c>
      <c r="C455" t="s">
        <v>1563</v>
      </c>
      <c r="D455" t="e">
        <f>VLOOKUP(A455,Planilha2!$1:$1048576,6,0)</f>
        <v>#N/A</v>
      </c>
      <c r="E455" t="e">
        <f>VLOOKUP(C455,Planilha5!B:B,1,0)</f>
        <v>#N/A</v>
      </c>
    </row>
    <row r="456" spans="1:5" hidden="1">
      <c r="A456" s="11">
        <v>18506</v>
      </c>
      <c r="B456" t="s">
        <v>738</v>
      </c>
      <c r="C456" t="s">
        <v>1564</v>
      </c>
      <c r="D456" t="e">
        <f>VLOOKUP(A456,Planilha2!$1:$1048576,6,0)</f>
        <v>#N/A</v>
      </c>
      <c r="E456" t="e">
        <f>VLOOKUP(C456,Planilha5!B:B,1,0)</f>
        <v>#N/A</v>
      </c>
    </row>
    <row r="457" spans="1:5" hidden="1">
      <c r="A457" s="11">
        <v>18568</v>
      </c>
      <c r="B457" t="s">
        <v>1565</v>
      </c>
      <c r="C457" t="s">
        <v>1566</v>
      </c>
      <c r="D457" t="e">
        <f>VLOOKUP(A457,Planilha2!$1:$1048576,6,0)</f>
        <v>#N/A</v>
      </c>
      <c r="E457" t="e">
        <f>VLOOKUP(C457,Planilha5!B:B,1,0)</f>
        <v>#N/A</v>
      </c>
    </row>
    <row r="458" spans="1:5" hidden="1">
      <c r="A458" s="11">
        <v>18568</v>
      </c>
      <c r="B458" t="s">
        <v>1565</v>
      </c>
      <c r="C458" t="s">
        <v>1567</v>
      </c>
      <c r="D458" t="e">
        <f>VLOOKUP(A458,Planilha2!$1:$1048576,6,0)</f>
        <v>#N/A</v>
      </c>
      <c r="E458" t="e">
        <f>VLOOKUP(C458,Planilha5!B:B,1,0)</f>
        <v>#N/A</v>
      </c>
    </row>
    <row r="459" spans="1:5" hidden="1">
      <c r="A459" s="11">
        <v>18568</v>
      </c>
      <c r="B459" t="s">
        <v>1565</v>
      </c>
      <c r="C459" t="s">
        <v>1568</v>
      </c>
      <c r="D459" t="e">
        <f>VLOOKUP(A459,Planilha2!$1:$1048576,6,0)</f>
        <v>#N/A</v>
      </c>
      <c r="E459" t="e">
        <f>VLOOKUP(C459,Planilha5!B:B,1,0)</f>
        <v>#N/A</v>
      </c>
    </row>
    <row r="460" spans="1:5" hidden="1">
      <c r="A460" s="11">
        <v>18859</v>
      </c>
      <c r="B460" t="s">
        <v>1569</v>
      </c>
      <c r="C460" t="s">
        <v>1570</v>
      </c>
      <c r="D460" t="e">
        <f>VLOOKUP(A460,Planilha2!$1:$1048576,6,0)</f>
        <v>#N/A</v>
      </c>
      <c r="E460" t="e">
        <f>VLOOKUP(C460,Planilha5!B:B,1,0)</f>
        <v>#N/A</v>
      </c>
    </row>
    <row r="461" spans="1:5" hidden="1">
      <c r="A461" s="11">
        <v>18859</v>
      </c>
      <c r="B461" t="s">
        <v>1569</v>
      </c>
      <c r="C461" t="s">
        <v>1571</v>
      </c>
      <c r="D461" t="e">
        <f>VLOOKUP(A461,Planilha2!$1:$1048576,6,0)</f>
        <v>#N/A</v>
      </c>
      <c r="E461" t="e">
        <f>VLOOKUP(C461,Planilha5!B:B,1,0)</f>
        <v>#N/A</v>
      </c>
    </row>
    <row r="462" spans="1:5" hidden="1">
      <c r="A462" s="11">
        <v>18890</v>
      </c>
      <c r="B462" t="s">
        <v>893</v>
      </c>
      <c r="C462" t="s">
        <v>1572</v>
      </c>
      <c r="D462" t="e">
        <f>VLOOKUP(A462,Planilha2!$1:$1048576,6,0)</f>
        <v>#N/A</v>
      </c>
      <c r="E462" t="str">
        <f>VLOOKUP(C462,Planilha5!B:B,1,0)</f>
        <v>BERNARDO MORAES DE SOUSA</v>
      </c>
    </row>
    <row r="463" spans="1:5" hidden="1">
      <c r="A463" s="11">
        <v>18890</v>
      </c>
      <c r="B463" t="s">
        <v>893</v>
      </c>
      <c r="C463" t="s">
        <v>1573</v>
      </c>
      <c r="D463" t="e">
        <f>VLOOKUP(A463,Planilha2!$1:$1048576,6,0)</f>
        <v>#N/A</v>
      </c>
      <c r="E463" t="e">
        <f>VLOOKUP(C463,Planilha5!B:B,1,0)</f>
        <v>#N/A</v>
      </c>
    </row>
    <row r="464" spans="1:5" hidden="1">
      <c r="A464" s="11">
        <v>18890</v>
      </c>
      <c r="B464" t="s">
        <v>893</v>
      </c>
      <c r="C464" t="s">
        <v>1574</v>
      </c>
      <c r="D464" t="e">
        <f>VLOOKUP(A464,Planilha2!$1:$1048576,6,0)</f>
        <v>#N/A</v>
      </c>
      <c r="E464" t="e">
        <f>VLOOKUP(C464,Planilha5!B:B,1,0)</f>
        <v>#N/A</v>
      </c>
    </row>
    <row r="465" spans="1:5" hidden="1">
      <c r="A465" s="11">
        <v>18890</v>
      </c>
      <c r="B465" t="s">
        <v>893</v>
      </c>
      <c r="C465" t="s">
        <v>1575</v>
      </c>
      <c r="D465" t="e">
        <f>VLOOKUP(A465,Planilha2!$1:$1048576,6,0)</f>
        <v>#N/A</v>
      </c>
      <c r="E465" t="e">
        <f>VLOOKUP(C465,Planilha5!B:B,1,0)</f>
        <v>#N/A</v>
      </c>
    </row>
    <row r="466" spans="1:5" hidden="1">
      <c r="A466" s="11">
        <v>21026</v>
      </c>
      <c r="B466" t="s">
        <v>1576</v>
      </c>
      <c r="C466" t="s">
        <v>1577</v>
      </c>
      <c r="D466" t="e">
        <f>VLOOKUP(A466,Planilha2!$1:$1048576,6,0)</f>
        <v>#N/A</v>
      </c>
      <c r="E466" t="e">
        <f>VLOOKUP(C466,Planilha5!B:B,1,0)</f>
        <v>#N/A</v>
      </c>
    </row>
    <row r="467" spans="1:5" hidden="1">
      <c r="A467" s="11">
        <v>23588</v>
      </c>
      <c r="B467" t="s">
        <v>1578</v>
      </c>
      <c r="C467" t="s">
        <v>1579</v>
      </c>
      <c r="D467" t="e">
        <f>VLOOKUP(A467,Planilha2!$1:$1048576,6,0)</f>
        <v>#N/A</v>
      </c>
      <c r="E467" t="e">
        <f>VLOOKUP(C467,Planilha5!B:B,1,0)</f>
        <v>#N/A</v>
      </c>
    </row>
    <row r="468" spans="1:5" hidden="1">
      <c r="A468" s="11">
        <v>39095</v>
      </c>
      <c r="B468" t="s">
        <v>1580</v>
      </c>
      <c r="C468" t="s">
        <v>1581</v>
      </c>
      <c r="D468" t="e">
        <f>VLOOKUP(A468,Planilha2!$1:$1048576,6,0)</f>
        <v>#N/A</v>
      </c>
      <c r="E468" t="e">
        <f>VLOOKUP(C468,Planilha5!B:B,1,0)</f>
        <v>#N/A</v>
      </c>
    </row>
    <row r="469" spans="1:5" hidden="1">
      <c r="A469" s="11">
        <v>39095</v>
      </c>
      <c r="B469" t="s">
        <v>1580</v>
      </c>
      <c r="C469" t="s">
        <v>1582</v>
      </c>
      <c r="D469" t="e">
        <f>VLOOKUP(A469,Planilha2!$1:$1048576,6,0)</f>
        <v>#N/A</v>
      </c>
      <c r="E469" t="e">
        <f>VLOOKUP(C469,Planilha5!B:B,1,0)</f>
        <v>#N/A</v>
      </c>
    </row>
    <row r="470" spans="1:5" hidden="1">
      <c r="A470" s="11">
        <v>39377</v>
      </c>
      <c r="B470" t="s">
        <v>1583</v>
      </c>
      <c r="C470" t="s">
        <v>1584</v>
      </c>
      <c r="D470" t="e">
        <f>VLOOKUP(A470,Planilha2!$1:$1048576,6,0)</f>
        <v>#N/A</v>
      </c>
      <c r="E470" t="e">
        <f>VLOOKUP(C470,Planilha5!B:B,1,0)</f>
        <v>#N/A</v>
      </c>
    </row>
    <row r="471" spans="1:5" hidden="1">
      <c r="A471" s="11">
        <v>39377</v>
      </c>
      <c r="B471" t="s">
        <v>1583</v>
      </c>
      <c r="C471" t="s">
        <v>1585</v>
      </c>
      <c r="D471" t="e">
        <f>VLOOKUP(A471,Planilha2!$1:$1048576,6,0)</f>
        <v>#N/A</v>
      </c>
      <c r="E471" t="e">
        <f>VLOOKUP(C471,Planilha5!B:B,1,0)</f>
        <v>#N/A</v>
      </c>
    </row>
    <row r="472" spans="1:5" hidden="1">
      <c r="A472" s="11">
        <v>39377</v>
      </c>
      <c r="B472" t="s">
        <v>1583</v>
      </c>
      <c r="C472" t="s">
        <v>1586</v>
      </c>
      <c r="D472" t="e">
        <f>VLOOKUP(A472,Planilha2!$1:$1048576,6,0)</f>
        <v>#N/A</v>
      </c>
      <c r="E472" t="e">
        <f>VLOOKUP(C472,Planilha5!B:B,1,0)</f>
        <v>#N/A</v>
      </c>
    </row>
    <row r="473" spans="1:5" hidden="1">
      <c r="A473" s="11">
        <v>39377</v>
      </c>
      <c r="B473" t="s">
        <v>1583</v>
      </c>
      <c r="C473" t="s">
        <v>1587</v>
      </c>
      <c r="D473" t="e">
        <f>VLOOKUP(A473,Planilha2!$1:$1048576,6,0)</f>
        <v>#N/A</v>
      </c>
      <c r="E473" t="e">
        <f>VLOOKUP(C473,Planilha5!B:B,1,0)</f>
        <v>#N/A</v>
      </c>
    </row>
    <row r="474" spans="1:5" hidden="1">
      <c r="A474" s="11">
        <v>45805</v>
      </c>
      <c r="B474" t="s">
        <v>1588</v>
      </c>
      <c r="C474" t="s">
        <v>1589</v>
      </c>
      <c r="D474" t="e">
        <f>VLOOKUP(A474,Planilha2!$1:$1048576,6,0)</f>
        <v>#N/A</v>
      </c>
      <c r="E474" t="e">
        <f>VLOOKUP(C474,Planilha5!B:B,1,0)</f>
        <v>#N/A</v>
      </c>
    </row>
    <row r="475" spans="1:5" hidden="1">
      <c r="A475" s="11">
        <v>56781</v>
      </c>
      <c r="B475" t="s">
        <v>1590</v>
      </c>
      <c r="C475" t="s">
        <v>1591</v>
      </c>
      <c r="D475" t="e">
        <f>VLOOKUP(A475,Planilha2!$1:$1048576,6,0)</f>
        <v>#N/A</v>
      </c>
      <c r="E475" t="e">
        <f>VLOOKUP(C475,Planilha5!B:B,1,0)</f>
        <v>#N/A</v>
      </c>
    </row>
    <row r="476" spans="1:5" hidden="1">
      <c r="A476" s="11">
        <v>56781</v>
      </c>
      <c r="B476" t="s">
        <v>1590</v>
      </c>
      <c r="C476" t="s">
        <v>1592</v>
      </c>
      <c r="D476" t="e">
        <f>VLOOKUP(A476,Planilha2!$1:$1048576,6,0)</f>
        <v>#N/A</v>
      </c>
      <c r="E476" t="e">
        <f>VLOOKUP(C476,Planilha5!B:B,1,0)</f>
        <v>#N/A</v>
      </c>
    </row>
    <row r="477" spans="1:5" hidden="1">
      <c r="A477" s="11">
        <v>61956</v>
      </c>
      <c r="B477" t="s">
        <v>168</v>
      </c>
      <c r="C477" t="s">
        <v>1593</v>
      </c>
      <c r="D477" t="str">
        <f>VLOOKUP(A477,Planilha2!$1:$1048576,6,0)</f>
        <v>2 - Magistrados</v>
      </c>
      <c r="E477" t="e">
        <f>VLOOKUP(C477,Planilha5!B:B,1,0)</f>
        <v>#N/A</v>
      </c>
    </row>
    <row r="478" spans="1:5" hidden="1">
      <c r="A478" s="11">
        <v>61956</v>
      </c>
      <c r="B478" t="s">
        <v>168</v>
      </c>
      <c r="C478" t="s">
        <v>1594</v>
      </c>
      <c r="D478" t="str">
        <f>VLOOKUP(A478,Planilha2!$1:$1048576,6,0)</f>
        <v>2 - Magistrados</v>
      </c>
      <c r="E478" t="e">
        <f>VLOOKUP(C478,Planilha5!B:B,1,0)</f>
        <v>#N/A</v>
      </c>
    </row>
    <row r="479" spans="1:5" hidden="1">
      <c r="A479" s="11">
        <v>62026</v>
      </c>
      <c r="B479" t="s">
        <v>1595</v>
      </c>
      <c r="C479" t="s">
        <v>1596</v>
      </c>
      <c r="D479" t="e">
        <f>VLOOKUP(A479,Planilha2!$1:$1048576,6,0)</f>
        <v>#N/A</v>
      </c>
      <c r="E479" t="e">
        <f>VLOOKUP(C479,Planilha5!B:B,1,0)</f>
        <v>#N/A</v>
      </c>
    </row>
    <row r="480" spans="1:5" hidden="1">
      <c r="A480" s="11">
        <v>62026</v>
      </c>
      <c r="B480" t="s">
        <v>1595</v>
      </c>
      <c r="C480" t="s">
        <v>1597</v>
      </c>
      <c r="D480" t="e">
        <f>VLOOKUP(A480,Planilha2!$1:$1048576,6,0)</f>
        <v>#N/A</v>
      </c>
      <c r="E480" t="e">
        <f>VLOOKUP(C480,Planilha5!B:B,1,0)</f>
        <v>#N/A</v>
      </c>
    </row>
    <row r="481" spans="1:5" hidden="1">
      <c r="A481" s="11">
        <v>67092</v>
      </c>
      <c r="B481" t="s">
        <v>1598</v>
      </c>
      <c r="C481" t="s">
        <v>1599</v>
      </c>
      <c r="D481" t="e">
        <f>VLOOKUP(A481,Planilha2!$1:$1048576,6,0)</f>
        <v>#N/A</v>
      </c>
      <c r="E481" t="e">
        <f>VLOOKUP(C481,Planilha5!B:B,1,0)</f>
        <v>#N/A</v>
      </c>
    </row>
    <row r="482" spans="1:5" hidden="1">
      <c r="A482" s="11">
        <v>67092</v>
      </c>
      <c r="B482" t="s">
        <v>1598</v>
      </c>
      <c r="C482" t="s">
        <v>1600</v>
      </c>
      <c r="D482" t="e">
        <f>VLOOKUP(A482,Planilha2!$1:$1048576,6,0)</f>
        <v>#N/A</v>
      </c>
      <c r="E482" t="e">
        <f>VLOOKUP(C482,Planilha5!B:B,1,0)</f>
        <v>#N/A</v>
      </c>
    </row>
    <row r="483" spans="1:5" hidden="1">
      <c r="A483" s="11">
        <v>74811</v>
      </c>
      <c r="B483" t="s">
        <v>1601</v>
      </c>
      <c r="C483" t="s">
        <v>1602</v>
      </c>
      <c r="D483" t="e">
        <f>VLOOKUP(A483,Planilha2!$1:$1048576,6,0)</f>
        <v>#N/A</v>
      </c>
      <c r="E483" t="e">
        <f>VLOOKUP(C483,Planilha5!B:B,1,0)</f>
        <v>#N/A</v>
      </c>
    </row>
    <row r="484" spans="1:5" hidden="1">
      <c r="A484" s="11">
        <v>74811</v>
      </c>
      <c r="B484" t="s">
        <v>1601</v>
      </c>
      <c r="C484" t="s">
        <v>1603</v>
      </c>
      <c r="D484" t="e">
        <f>VLOOKUP(A484,Planilha2!$1:$1048576,6,0)</f>
        <v>#N/A</v>
      </c>
      <c r="E484" t="e">
        <f>VLOOKUP(C484,Planilha5!B:B,1,0)</f>
        <v>#N/A</v>
      </c>
    </row>
    <row r="485" spans="1:5" hidden="1">
      <c r="A485" s="11">
        <v>74811</v>
      </c>
      <c r="B485" t="s">
        <v>1601</v>
      </c>
      <c r="C485" t="s">
        <v>1604</v>
      </c>
      <c r="D485" t="e">
        <f>VLOOKUP(A485,Planilha2!$1:$1048576,6,0)</f>
        <v>#N/A</v>
      </c>
      <c r="E485" t="e">
        <f>VLOOKUP(C485,Planilha5!B:B,1,0)</f>
        <v>#N/A</v>
      </c>
    </row>
    <row r="486" spans="1:5" hidden="1">
      <c r="A486" s="11">
        <v>77364</v>
      </c>
      <c r="B486" t="s">
        <v>1605</v>
      </c>
      <c r="C486" t="s">
        <v>1606</v>
      </c>
      <c r="D486" t="e">
        <f>VLOOKUP(A486,Planilha2!$1:$1048576,6,0)</f>
        <v>#N/A</v>
      </c>
      <c r="E486" t="e">
        <f>VLOOKUP(C486,Planilha5!B:B,1,0)</f>
        <v>#N/A</v>
      </c>
    </row>
    <row r="487" spans="1:5" hidden="1">
      <c r="A487" s="11">
        <v>77364</v>
      </c>
      <c r="B487" t="s">
        <v>1605</v>
      </c>
      <c r="C487" t="s">
        <v>1607</v>
      </c>
      <c r="D487" t="e">
        <f>VLOOKUP(A487,Planilha2!$1:$1048576,6,0)</f>
        <v>#N/A</v>
      </c>
      <c r="E487" t="e">
        <f>VLOOKUP(C487,Planilha5!B:B,1,0)</f>
        <v>#N/A</v>
      </c>
    </row>
    <row r="488" spans="1:5" hidden="1">
      <c r="A488" s="11">
        <v>77533</v>
      </c>
      <c r="B488" t="s">
        <v>1608</v>
      </c>
      <c r="C488" t="s">
        <v>1609</v>
      </c>
      <c r="D488" t="e">
        <f>VLOOKUP(A488,Planilha2!$1:$1048576,6,0)</f>
        <v>#N/A</v>
      </c>
      <c r="E488" t="e">
        <f>VLOOKUP(C488,Planilha5!B:B,1,0)</f>
        <v>#N/A</v>
      </c>
    </row>
    <row r="489" spans="1:5" hidden="1">
      <c r="A489" s="11">
        <v>77533</v>
      </c>
      <c r="B489" t="s">
        <v>1608</v>
      </c>
      <c r="C489" t="s">
        <v>1610</v>
      </c>
      <c r="D489" t="e">
        <f>VLOOKUP(A489,Planilha2!$1:$1048576,6,0)</f>
        <v>#N/A</v>
      </c>
      <c r="E489" t="e">
        <f>VLOOKUP(C489,Planilha5!B:B,1,0)</f>
        <v>#N/A</v>
      </c>
    </row>
    <row r="490" spans="1:5" hidden="1">
      <c r="A490" s="11">
        <v>81204</v>
      </c>
      <c r="B490" t="s">
        <v>615</v>
      </c>
      <c r="C490" t="s">
        <v>1611</v>
      </c>
      <c r="D490" t="str">
        <f>VLOOKUP(A490,Planilha2!$1:$1048576,6,0)</f>
        <v>5 - Desembargador</v>
      </c>
      <c r="E490" t="e">
        <f>VLOOKUP(C490,Planilha5!B:B,1,0)</f>
        <v>#N/A</v>
      </c>
    </row>
    <row r="491" spans="1:5" hidden="1">
      <c r="A491" s="11">
        <v>81204</v>
      </c>
      <c r="B491" t="s">
        <v>615</v>
      </c>
      <c r="C491" t="s">
        <v>1612</v>
      </c>
      <c r="D491" t="str">
        <f>VLOOKUP(A491,Planilha2!$1:$1048576,6,0)</f>
        <v>5 - Desembargador</v>
      </c>
      <c r="E491" t="e">
        <f>VLOOKUP(C491,Planilha5!B:B,1,0)</f>
        <v>#N/A</v>
      </c>
    </row>
    <row r="492" spans="1:5" hidden="1">
      <c r="A492" s="11">
        <v>82015</v>
      </c>
      <c r="B492" t="s">
        <v>1613</v>
      </c>
      <c r="C492" t="s">
        <v>1614</v>
      </c>
      <c r="D492" t="e">
        <f>VLOOKUP(A492,Planilha2!$1:$1048576,6,0)</f>
        <v>#N/A</v>
      </c>
      <c r="E492" t="e">
        <f>VLOOKUP(C492,Planilha5!B:B,1,0)</f>
        <v>#N/A</v>
      </c>
    </row>
    <row r="493" spans="1:5" hidden="1">
      <c r="A493" s="11">
        <v>91040</v>
      </c>
      <c r="B493" t="s">
        <v>1615</v>
      </c>
      <c r="C493" t="s">
        <v>1616</v>
      </c>
      <c r="D493" t="e">
        <f>VLOOKUP(A493,Planilha2!$1:$1048576,6,0)</f>
        <v>#N/A</v>
      </c>
      <c r="E493" t="e">
        <f>VLOOKUP(C493,Planilha5!B:B,1,0)</f>
        <v>#N/A</v>
      </c>
    </row>
    <row r="494" spans="1:5" hidden="1">
      <c r="A494" s="11">
        <v>91040</v>
      </c>
      <c r="B494" t="s">
        <v>1615</v>
      </c>
      <c r="C494" t="s">
        <v>1617</v>
      </c>
      <c r="D494" t="e">
        <f>VLOOKUP(A494,Planilha2!$1:$1048576,6,0)</f>
        <v>#N/A</v>
      </c>
      <c r="E494" t="e">
        <f>VLOOKUP(C494,Planilha5!B:B,1,0)</f>
        <v>#N/A</v>
      </c>
    </row>
    <row r="495" spans="1:5" hidden="1">
      <c r="A495" s="11">
        <v>91051</v>
      </c>
      <c r="B495" t="s">
        <v>1618</v>
      </c>
      <c r="C495" t="s">
        <v>1619</v>
      </c>
      <c r="D495" t="e">
        <f>VLOOKUP(A495,Planilha2!$1:$1048576,6,0)</f>
        <v>#N/A</v>
      </c>
      <c r="E495" t="e">
        <f>VLOOKUP(C495,Planilha5!B:B,1,0)</f>
        <v>#N/A</v>
      </c>
    </row>
    <row r="496" spans="1:5" hidden="1">
      <c r="A496" s="11">
        <v>91051</v>
      </c>
      <c r="B496" t="s">
        <v>1618</v>
      </c>
      <c r="C496" t="s">
        <v>1620</v>
      </c>
      <c r="D496" t="e">
        <f>VLOOKUP(A496,Planilha2!$1:$1048576,6,0)</f>
        <v>#N/A</v>
      </c>
      <c r="E496" t="e">
        <f>VLOOKUP(C496,Planilha5!B:B,1,0)</f>
        <v>#N/A</v>
      </c>
    </row>
    <row r="497" spans="1:5" hidden="1">
      <c r="A497" s="11">
        <v>91068</v>
      </c>
      <c r="B497" t="s">
        <v>1621</v>
      </c>
      <c r="C497" t="s">
        <v>1622</v>
      </c>
      <c r="D497" t="e">
        <f>VLOOKUP(A497,Planilha2!$1:$1048576,6,0)</f>
        <v>#N/A</v>
      </c>
      <c r="E497" t="e">
        <f>VLOOKUP(C497,Planilha5!B:B,1,0)</f>
        <v>#N/A</v>
      </c>
    </row>
    <row r="498" spans="1:5" hidden="1">
      <c r="A498" s="11">
        <v>91070</v>
      </c>
      <c r="B498" t="s">
        <v>670</v>
      </c>
      <c r="C498" t="s">
        <v>1623</v>
      </c>
      <c r="D498" t="e">
        <f>VLOOKUP(A498,Planilha2!$1:$1048576,6,0)</f>
        <v>#N/A</v>
      </c>
      <c r="E498" t="e">
        <f>VLOOKUP(C498,Planilha5!B:B,1,0)</f>
        <v>#N/A</v>
      </c>
    </row>
    <row r="499" spans="1:5" hidden="1">
      <c r="A499" s="11">
        <v>92270</v>
      </c>
      <c r="B499" t="s">
        <v>849</v>
      </c>
      <c r="C499" t="s">
        <v>1624</v>
      </c>
      <c r="D499" t="e">
        <f>VLOOKUP(A499,Planilha2!$1:$1048576,6,0)</f>
        <v>#N/A</v>
      </c>
      <c r="E499" t="e">
        <f>VLOOKUP(C499,Planilha5!B:B,1,0)</f>
        <v>#N/A</v>
      </c>
    </row>
    <row r="500" spans="1:5" hidden="1">
      <c r="A500" s="11">
        <v>92270</v>
      </c>
      <c r="B500" t="s">
        <v>849</v>
      </c>
      <c r="C500" t="s">
        <v>1625</v>
      </c>
      <c r="D500" t="e">
        <f>VLOOKUP(A500,Planilha2!$1:$1048576,6,0)</f>
        <v>#N/A</v>
      </c>
      <c r="E500" t="e">
        <f>VLOOKUP(C500,Planilha5!B:B,1,0)</f>
        <v>#N/A</v>
      </c>
    </row>
    <row r="501" spans="1:5" hidden="1">
      <c r="A501" s="11">
        <v>92270</v>
      </c>
      <c r="B501" t="s">
        <v>849</v>
      </c>
      <c r="C501" t="s">
        <v>1626</v>
      </c>
      <c r="D501" t="e">
        <f>VLOOKUP(A501,Planilha2!$1:$1048576,6,0)</f>
        <v>#N/A</v>
      </c>
      <c r="E501" t="e">
        <f>VLOOKUP(C501,Planilha5!B:B,1,0)</f>
        <v>#N/A</v>
      </c>
    </row>
    <row r="502" spans="1:5" hidden="1">
      <c r="A502" s="11">
        <v>92270</v>
      </c>
      <c r="B502" t="s">
        <v>849</v>
      </c>
      <c r="C502" t="s">
        <v>1627</v>
      </c>
      <c r="D502" t="e">
        <f>VLOOKUP(A502,Planilha2!$1:$1048576,6,0)</f>
        <v>#N/A</v>
      </c>
      <c r="E502" t="e">
        <f>VLOOKUP(C502,Planilha5!B:B,1,0)</f>
        <v>#N/A</v>
      </c>
    </row>
    <row r="503" spans="1:5" hidden="1">
      <c r="A503" s="11">
        <v>93672</v>
      </c>
      <c r="B503" t="s">
        <v>1628</v>
      </c>
      <c r="C503" t="s">
        <v>1629</v>
      </c>
      <c r="D503" t="e">
        <f>VLOOKUP(A503,Planilha2!$1:$1048576,6,0)</f>
        <v>#N/A</v>
      </c>
      <c r="E503" t="e">
        <f>VLOOKUP(C503,Planilha5!B:B,1,0)</f>
        <v>#N/A</v>
      </c>
    </row>
    <row r="504" spans="1:5" hidden="1">
      <c r="A504" s="11">
        <v>93805</v>
      </c>
      <c r="B504" t="s">
        <v>1630</v>
      </c>
      <c r="C504" t="s">
        <v>1631</v>
      </c>
      <c r="D504" t="e">
        <f>VLOOKUP(A504,Planilha2!$1:$1048576,6,0)</f>
        <v>#N/A</v>
      </c>
      <c r="E504" t="e">
        <f>VLOOKUP(C504,Planilha5!B:B,1,0)</f>
        <v>#N/A</v>
      </c>
    </row>
    <row r="505" spans="1:5" hidden="1">
      <c r="A505" s="11">
        <v>93805</v>
      </c>
      <c r="B505" t="s">
        <v>1630</v>
      </c>
      <c r="C505" t="s">
        <v>1632</v>
      </c>
      <c r="D505" t="e">
        <f>VLOOKUP(A505,Planilha2!$1:$1048576,6,0)</f>
        <v>#N/A</v>
      </c>
      <c r="E505" t="e">
        <f>VLOOKUP(C505,Planilha5!B:B,1,0)</f>
        <v>#N/A</v>
      </c>
    </row>
    <row r="506" spans="1:5" hidden="1">
      <c r="A506" s="11">
        <v>93805</v>
      </c>
      <c r="B506" t="s">
        <v>1630</v>
      </c>
      <c r="C506" t="s">
        <v>1633</v>
      </c>
      <c r="D506" t="e">
        <f>VLOOKUP(A506,Planilha2!$1:$1048576,6,0)</f>
        <v>#N/A</v>
      </c>
      <c r="E506" t="e">
        <f>VLOOKUP(C506,Planilha5!B:B,1,0)</f>
        <v>#N/A</v>
      </c>
    </row>
    <row r="507" spans="1:5" hidden="1">
      <c r="A507" s="11">
        <v>93860</v>
      </c>
      <c r="B507" t="s">
        <v>1634</v>
      </c>
      <c r="C507" t="s">
        <v>1635</v>
      </c>
      <c r="D507" t="e">
        <f>VLOOKUP(A507,Planilha2!$1:$1048576,6,0)</f>
        <v>#N/A</v>
      </c>
      <c r="E507" t="e">
        <f>VLOOKUP(C507,Planilha5!B:B,1,0)</f>
        <v>#N/A</v>
      </c>
    </row>
    <row r="508" spans="1:5" hidden="1">
      <c r="A508" s="11">
        <v>93860</v>
      </c>
      <c r="B508" t="s">
        <v>1634</v>
      </c>
      <c r="C508" t="s">
        <v>1636</v>
      </c>
      <c r="D508" t="e">
        <f>VLOOKUP(A508,Planilha2!$1:$1048576,6,0)</f>
        <v>#N/A</v>
      </c>
      <c r="E508" t="e">
        <f>VLOOKUP(C508,Planilha5!B:B,1,0)</f>
        <v>#N/A</v>
      </c>
    </row>
    <row r="509" spans="1:5" hidden="1">
      <c r="A509" s="11">
        <v>93860</v>
      </c>
      <c r="B509" t="s">
        <v>1634</v>
      </c>
      <c r="C509" t="s">
        <v>1637</v>
      </c>
      <c r="D509" t="e">
        <f>VLOOKUP(A509,Planilha2!$1:$1048576,6,0)</f>
        <v>#N/A</v>
      </c>
      <c r="E509" t="e">
        <f>VLOOKUP(C509,Planilha5!B:B,1,0)</f>
        <v>#N/A</v>
      </c>
    </row>
    <row r="510" spans="1:5" hidden="1">
      <c r="A510" s="11">
        <v>93866</v>
      </c>
      <c r="B510" t="s">
        <v>1638</v>
      </c>
      <c r="C510" t="s">
        <v>1639</v>
      </c>
      <c r="D510" t="e">
        <f>VLOOKUP(A510,Planilha2!$1:$1048576,6,0)</f>
        <v>#N/A</v>
      </c>
      <c r="E510" t="e">
        <f>VLOOKUP(C510,Planilha5!B:B,1,0)</f>
        <v>#N/A</v>
      </c>
    </row>
    <row r="511" spans="1:5" hidden="1">
      <c r="A511" s="11">
        <v>93928</v>
      </c>
      <c r="B511" t="s">
        <v>1640</v>
      </c>
      <c r="C511" t="s">
        <v>1641</v>
      </c>
      <c r="D511" t="e">
        <f>VLOOKUP(A511,Planilha2!$1:$1048576,6,0)</f>
        <v>#N/A</v>
      </c>
      <c r="E511" t="e">
        <f>VLOOKUP(C511,Planilha5!B:B,1,0)</f>
        <v>#N/A</v>
      </c>
    </row>
    <row r="512" spans="1:5" hidden="1">
      <c r="A512" s="11">
        <v>93977</v>
      </c>
      <c r="B512" t="s">
        <v>1642</v>
      </c>
      <c r="C512" t="s">
        <v>1643</v>
      </c>
      <c r="D512" t="e">
        <f>VLOOKUP(A512,Planilha2!$1:$1048576,6,0)</f>
        <v>#N/A</v>
      </c>
      <c r="E512" t="e">
        <f>VLOOKUP(C512,Planilha5!B:B,1,0)</f>
        <v>#N/A</v>
      </c>
    </row>
    <row r="513" spans="1:5" hidden="1">
      <c r="A513" s="11">
        <v>93977</v>
      </c>
      <c r="B513" t="s">
        <v>1642</v>
      </c>
      <c r="C513" t="s">
        <v>1644</v>
      </c>
      <c r="D513" t="e">
        <f>VLOOKUP(A513,Planilha2!$1:$1048576,6,0)</f>
        <v>#N/A</v>
      </c>
      <c r="E513" t="e">
        <f>VLOOKUP(C513,Planilha5!B:B,1,0)</f>
        <v>#N/A</v>
      </c>
    </row>
    <row r="514" spans="1:5" hidden="1">
      <c r="A514" s="11">
        <v>93977</v>
      </c>
      <c r="B514" t="s">
        <v>1642</v>
      </c>
      <c r="C514" t="s">
        <v>1645</v>
      </c>
      <c r="D514" t="e">
        <f>VLOOKUP(A514,Planilha2!$1:$1048576,6,0)</f>
        <v>#N/A</v>
      </c>
      <c r="E514" t="e">
        <f>VLOOKUP(C514,Planilha5!B:B,1,0)</f>
        <v>#N/A</v>
      </c>
    </row>
    <row r="515" spans="1:5" hidden="1">
      <c r="A515" s="11">
        <v>93977</v>
      </c>
      <c r="B515" t="s">
        <v>1642</v>
      </c>
      <c r="C515" t="s">
        <v>1646</v>
      </c>
      <c r="D515" t="e">
        <f>VLOOKUP(A515,Planilha2!$1:$1048576,6,0)</f>
        <v>#N/A</v>
      </c>
      <c r="E515" t="e">
        <f>VLOOKUP(C515,Planilha5!B:B,1,0)</f>
        <v>#N/A</v>
      </c>
    </row>
    <row r="516" spans="1:5" hidden="1">
      <c r="A516" s="11">
        <v>93986</v>
      </c>
      <c r="B516" t="s">
        <v>1647</v>
      </c>
      <c r="C516" t="s">
        <v>1648</v>
      </c>
      <c r="D516" t="e">
        <f>VLOOKUP(A516,Planilha2!$1:$1048576,6,0)</f>
        <v>#N/A</v>
      </c>
      <c r="E516" t="e">
        <f>VLOOKUP(C516,Planilha5!B:B,1,0)</f>
        <v>#N/A</v>
      </c>
    </row>
    <row r="517" spans="1:5" hidden="1">
      <c r="A517" s="11">
        <v>93986</v>
      </c>
      <c r="B517" t="s">
        <v>1647</v>
      </c>
      <c r="C517" t="s">
        <v>1649</v>
      </c>
      <c r="D517" t="e">
        <f>VLOOKUP(A517,Planilha2!$1:$1048576,6,0)</f>
        <v>#N/A</v>
      </c>
      <c r="E517" t="e">
        <f>VLOOKUP(C517,Planilha5!B:B,1,0)</f>
        <v>#N/A</v>
      </c>
    </row>
    <row r="518" spans="1:5" hidden="1">
      <c r="A518" s="11">
        <v>94044</v>
      </c>
      <c r="B518" t="s">
        <v>677</v>
      </c>
      <c r="C518" t="s">
        <v>1650</v>
      </c>
      <c r="D518" t="e">
        <f>VLOOKUP(A518,Planilha2!$1:$1048576,6,0)</f>
        <v>#N/A</v>
      </c>
      <c r="E518" t="e">
        <f>VLOOKUP(C518,Planilha5!B:B,1,0)</f>
        <v>#N/A</v>
      </c>
    </row>
    <row r="519" spans="1:5" hidden="1">
      <c r="A519" s="11">
        <v>94044</v>
      </c>
      <c r="B519" t="s">
        <v>677</v>
      </c>
      <c r="C519" t="s">
        <v>1651</v>
      </c>
      <c r="D519" t="e">
        <f>VLOOKUP(A519,Planilha2!$1:$1048576,6,0)</f>
        <v>#N/A</v>
      </c>
      <c r="E519" t="e">
        <f>VLOOKUP(C519,Planilha5!B:B,1,0)</f>
        <v>#N/A</v>
      </c>
    </row>
    <row r="520" spans="1:5" hidden="1">
      <c r="A520" s="11">
        <v>94072</v>
      </c>
      <c r="B520" t="s">
        <v>1652</v>
      </c>
      <c r="C520" t="s">
        <v>1653</v>
      </c>
      <c r="D520" t="e">
        <f>VLOOKUP(A520,Planilha2!$1:$1048576,6,0)</f>
        <v>#N/A</v>
      </c>
      <c r="E520" t="e">
        <f>VLOOKUP(C520,Planilha5!B:B,1,0)</f>
        <v>#N/A</v>
      </c>
    </row>
    <row r="521" spans="1:5" hidden="1">
      <c r="A521" s="11">
        <v>94072</v>
      </c>
      <c r="B521" t="s">
        <v>1652</v>
      </c>
      <c r="C521" t="s">
        <v>1654</v>
      </c>
      <c r="D521" t="e">
        <f>VLOOKUP(A521,Planilha2!$1:$1048576,6,0)</f>
        <v>#N/A</v>
      </c>
      <c r="E521" t="e">
        <f>VLOOKUP(C521,Planilha5!B:B,1,0)</f>
        <v>#N/A</v>
      </c>
    </row>
    <row r="522" spans="1:5" hidden="1">
      <c r="A522" s="11">
        <v>94072</v>
      </c>
      <c r="B522" t="s">
        <v>1652</v>
      </c>
      <c r="C522" t="s">
        <v>1655</v>
      </c>
      <c r="D522" t="e">
        <f>VLOOKUP(A522,Planilha2!$1:$1048576,6,0)</f>
        <v>#N/A</v>
      </c>
      <c r="E522" t="e">
        <f>VLOOKUP(C522,Planilha5!B:B,1,0)</f>
        <v>#N/A</v>
      </c>
    </row>
    <row r="523" spans="1:5" hidden="1">
      <c r="A523" s="11">
        <v>94074</v>
      </c>
      <c r="B523" t="s">
        <v>1656</v>
      </c>
      <c r="C523" t="s">
        <v>1657</v>
      </c>
      <c r="D523" t="e">
        <f>VLOOKUP(A523,Planilha2!$1:$1048576,6,0)</f>
        <v>#N/A</v>
      </c>
      <c r="E523" t="e">
        <f>VLOOKUP(C523,Planilha5!B:B,1,0)</f>
        <v>#N/A</v>
      </c>
    </row>
    <row r="524" spans="1:5" hidden="1">
      <c r="A524" s="11">
        <v>94074</v>
      </c>
      <c r="B524" t="s">
        <v>1656</v>
      </c>
      <c r="C524" t="s">
        <v>1658</v>
      </c>
      <c r="D524" t="e">
        <f>VLOOKUP(A524,Planilha2!$1:$1048576,6,0)</f>
        <v>#N/A</v>
      </c>
      <c r="E524" t="e">
        <f>VLOOKUP(C524,Planilha5!B:B,1,0)</f>
        <v>#N/A</v>
      </c>
    </row>
    <row r="525" spans="1:5" hidden="1">
      <c r="A525" s="11">
        <v>94074</v>
      </c>
      <c r="B525" t="s">
        <v>1656</v>
      </c>
      <c r="C525" t="s">
        <v>1659</v>
      </c>
      <c r="D525" t="e">
        <f>VLOOKUP(A525,Planilha2!$1:$1048576,6,0)</f>
        <v>#N/A</v>
      </c>
      <c r="E525" t="e">
        <f>VLOOKUP(C525,Planilha5!B:B,1,0)</f>
        <v>#N/A</v>
      </c>
    </row>
    <row r="526" spans="1:5" hidden="1">
      <c r="A526" s="11">
        <v>94160</v>
      </c>
      <c r="B526" t="s">
        <v>1660</v>
      </c>
      <c r="C526" t="s">
        <v>1661</v>
      </c>
      <c r="D526" t="e">
        <f>VLOOKUP(A526,Planilha2!$1:$1048576,6,0)</f>
        <v>#N/A</v>
      </c>
      <c r="E526" t="e">
        <f>VLOOKUP(C526,Planilha5!B:B,1,0)</f>
        <v>#N/A</v>
      </c>
    </row>
    <row r="527" spans="1:5" hidden="1">
      <c r="A527" s="11">
        <v>94160</v>
      </c>
      <c r="B527" t="s">
        <v>1660</v>
      </c>
      <c r="C527" t="s">
        <v>1662</v>
      </c>
      <c r="D527" t="e">
        <f>VLOOKUP(A527,Planilha2!$1:$1048576,6,0)</f>
        <v>#N/A</v>
      </c>
      <c r="E527" t="e">
        <f>VLOOKUP(C527,Planilha5!B:B,1,0)</f>
        <v>#N/A</v>
      </c>
    </row>
    <row r="528" spans="1:5" hidden="1">
      <c r="A528" s="11">
        <v>94160</v>
      </c>
      <c r="B528" t="s">
        <v>1660</v>
      </c>
      <c r="C528" t="s">
        <v>1663</v>
      </c>
      <c r="D528" t="e">
        <f>VLOOKUP(A528,Planilha2!$1:$1048576,6,0)</f>
        <v>#N/A</v>
      </c>
      <c r="E528" t="e">
        <f>VLOOKUP(C528,Planilha5!B:B,1,0)</f>
        <v>#N/A</v>
      </c>
    </row>
    <row r="529" spans="1:6" hidden="1">
      <c r="A529" s="11">
        <v>94160</v>
      </c>
      <c r="B529" t="s">
        <v>1660</v>
      </c>
      <c r="C529" t="s">
        <v>1664</v>
      </c>
      <c r="D529" t="e">
        <f>VLOOKUP(A529,Planilha2!$1:$1048576,6,0)</f>
        <v>#N/A</v>
      </c>
      <c r="E529" t="e">
        <f>VLOOKUP(C529,Planilha5!B:B,1,0)</f>
        <v>#N/A</v>
      </c>
    </row>
    <row r="530" spans="1:6" hidden="1">
      <c r="A530" s="11">
        <v>94184</v>
      </c>
      <c r="B530" t="s">
        <v>344</v>
      </c>
      <c r="C530" t="s">
        <v>1665</v>
      </c>
      <c r="D530" t="str">
        <f>VLOOKUP(A530,Planilha2!$1:$1048576,6,0)</f>
        <v>2 - Magistrados</v>
      </c>
      <c r="E530" t="e">
        <f>VLOOKUP(C530,Planilha5!B:B,1,0)</f>
        <v>#N/A</v>
      </c>
    </row>
    <row r="531" spans="1:6" hidden="1">
      <c r="A531" s="11">
        <v>94184</v>
      </c>
      <c r="B531" t="s">
        <v>344</v>
      </c>
      <c r="C531" t="s">
        <v>1666</v>
      </c>
      <c r="D531" t="str">
        <f>VLOOKUP(A531,Planilha2!$1:$1048576,6,0)</f>
        <v>2 - Magistrados</v>
      </c>
      <c r="E531" t="e">
        <f>VLOOKUP(C531,Planilha5!B:B,1,0)</f>
        <v>#N/A</v>
      </c>
    </row>
    <row r="532" spans="1:6" hidden="1">
      <c r="A532" s="11">
        <v>94184</v>
      </c>
      <c r="B532" t="s">
        <v>344</v>
      </c>
      <c r="C532" t="s">
        <v>1667</v>
      </c>
      <c r="D532" t="str">
        <f>VLOOKUP(A532,Planilha2!$1:$1048576,6,0)</f>
        <v>2 - Magistrados</v>
      </c>
      <c r="E532" t="e">
        <f>VLOOKUP(C532,Planilha5!B:B,1,0)</f>
        <v>#N/A</v>
      </c>
    </row>
    <row r="533" spans="1:6" hidden="1">
      <c r="A533" s="11">
        <v>94184</v>
      </c>
      <c r="B533" t="s">
        <v>344</v>
      </c>
      <c r="C533" t="s">
        <v>1668</v>
      </c>
      <c r="D533" t="str">
        <f>VLOOKUP(A533,Planilha2!$1:$1048576,6,0)</f>
        <v>2 - Magistrados</v>
      </c>
      <c r="E533" t="e">
        <f>VLOOKUP(C533,Planilha5!B:B,1,0)</f>
        <v>#N/A</v>
      </c>
    </row>
    <row r="534" spans="1:6" hidden="1">
      <c r="A534" s="11">
        <v>94190</v>
      </c>
      <c r="B534" t="s">
        <v>1669</v>
      </c>
      <c r="C534" t="s">
        <v>1670</v>
      </c>
      <c r="D534" t="e">
        <f>VLOOKUP(A534,Planilha2!$1:$1048576,6,0)</f>
        <v>#N/A</v>
      </c>
      <c r="E534" t="e">
        <f>VLOOKUP(C534,Planilha5!B:B,1,0)</f>
        <v>#N/A</v>
      </c>
    </row>
    <row r="535" spans="1:6" hidden="1">
      <c r="A535" s="11">
        <v>94190</v>
      </c>
      <c r="B535" t="s">
        <v>1669</v>
      </c>
      <c r="C535" t="s">
        <v>1671</v>
      </c>
      <c r="D535" t="e">
        <f>VLOOKUP(A535,Planilha2!$1:$1048576,6,0)</f>
        <v>#N/A</v>
      </c>
      <c r="E535" t="e">
        <f>VLOOKUP(C535,Planilha5!B:B,1,0)</f>
        <v>#N/A</v>
      </c>
    </row>
    <row r="536" spans="1:6" hidden="1">
      <c r="A536" s="11">
        <v>98051</v>
      </c>
      <c r="B536" t="s">
        <v>1672</v>
      </c>
      <c r="C536" t="s">
        <v>1673</v>
      </c>
      <c r="D536" t="e">
        <f>VLOOKUP(A536,Planilha2!$1:$1048576,6,0)</f>
        <v>#N/A</v>
      </c>
      <c r="E536" t="e">
        <f>VLOOKUP(C536,Planilha5!B:B,1,0)</f>
        <v>#N/A</v>
      </c>
    </row>
    <row r="537" spans="1:6" hidden="1">
      <c r="A537" s="11">
        <v>98051</v>
      </c>
      <c r="B537" t="s">
        <v>1672</v>
      </c>
      <c r="C537" t="s">
        <v>1674</v>
      </c>
      <c r="D537" t="e">
        <f>VLOOKUP(A537,Planilha2!$1:$1048576,6,0)</f>
        <v>#N/A</v>
      </c>
      <c r="E537" t="e">
        <f>VLOOKUP(C537,Planilha5!B:B,1,0)</f>
        <v>#N/A</v>
      </c>
    </row>
    <row r="538" spans="1:6" hidden="1">
      <c r="A538" s="11">
        <v>98814</v>
      </c>
      <c r="B538" t="s">
        <v>45</v>
      </c>
      <c r="C538" t="s">
        <v>1675</v>
      </c>
      <c r="D538" t="str">
        <f>VLOOKUP(A538,Planilha2!$1:$1048576,6,0)</f>
        <v>5 - Desembargador</v>
      </c>
      <c r="E538" t="e">
        <f>VLOOKUP(C538,Planilha5!B:B,1,0)</f>
        <v>#N/A</v>
      </c>
    </row>
    <row r="539" spans="1:6" hidden="1">
      <c r="A539" s="11">
        <v>98814</v>
      </c>
      <c r="B539" t="s">
        <v>45</v>
      </c>
      <c r="C539" t="s">
        <v>1676</v>
      </c>
      <c r="D539" t="str">
        <f>VLOOKUP(A539,Planilha2!$1:$1048576,6,0)</f>
        <v>5 - Desembargador</v>
      </c>
      <c r="E539" t="e">
        <f>VLOOKUP(C539,Planilha5!B:B,1,0)</f>
        <v>#N/A</v>
      </c>
    </row>
    <row r="540" spans="1:6" hidden="1">
      <c r="A540" s="11">
        <v>99808</v>
      </c>
      <c r="B540" t="s">
        <v>424</v>
      </c>
      <c r="C540" t="s">
        <v>1677</v>
      </c>
      <c r="D540" t="str">
        <f>VLOOKUP(A540,Planilha2!$1:$1048576,6,0)</f>
        <v>18 - Inativos Magistrados</v>
      </c>
      <c r="E540" t="str">
        <f>VLOOKUP(C540,Planilha5!B:B,1,0)</f>
        <v>LÍDIA MARIA MOREIRA SARAIVA</v>
      </c>
      <c r="F540" t="str">
        <f>VLOOKUP(A540,Planilha2!A:E,5,0)</f>
        <v>JDE03</v>
      </c>
    </row>
    <row r="541" spans="1:6" hidden="1">
      <c r="A541" s="11">
        <v>192531</v>
      </c>
      <c r="B541" t="s">
        <v>1678</v>
      </c>
      <c r="C541" t="s">
        <v>1679</v>
      </c>
      <c r="D541" t="e">
        <f>VLOOKUP(A541,Planilha2!$1:$1048576,6,0)</f>
        <v>#N/A</v>
      </c>
      <c r="E541" t="e">
        <f>VLOOKUP(C541,Planilha5!B:B,1,0)</f>
        <v>#N/A</v>
      </c>
    </row>
    <row r="542" spans="1:6" hidden="1">
      <c r="A542" s="11">
        <v>192535</v>
      </c>
      <c r="B542" t="s">
        <v>304</v>
      </c>
      <c r="C542" t="s">
        <v>1680</v>
      </c>
      <c r="D542" t="str">
        <f>VLOOKUP(A542,Planilha2!$1:$1048576,6,0)</f>
        <v>18 - Inativos Magistrados</v>
      </c>
      <c r="E542" t="e">
        <f>VLOOKUP(C542,Planilha5!B:B,1,0)</f>
        <v>#N/A</v>
      </c>
    </row>
    <row r="543" spans="1:6" hidden="1">
      <c r="A543" s="11">
        <v>200108</v>
      </c>
      <c r="B543" t="s">
        <v>1681</v>
      </c>
      <c r="C543" t="s">
        <v>1682</v>
      </c>
      <c r="D543" t="e">
        <f>VLOOKUP(A543,Planilha2!$1:$1048576,6,0)</f>
        <v>#N/A</v>
      </c>
      <c r="E543" t="e">
        <f>VLOOKUP(C543,Planilha5!B:B,1,0)</f>
        <v>#N/A</v>
      </c>
    </row>
    <row r="544" spans="1:6" hidden="1">
      <c r="A544" s="11">
        <v>200129</v>
      </c>
      <c r="B544" t="s">
        <v>894</v>
      </c>
      <c r="C544" t="s">
        <v>1683</v>
      </c>
      <c r="D544" t="e">
        <f>VLOOKUP(A544,Planilha2!$1:$1048576,6,0)</f>
        <v>#N/A</v>
      </c>
      <c r="E544" t="str">
        <f>VLOOKUP(C544,Planilha5!B:B,1,0)</f>
        <v>ALAN DIEGO DE VASCONCELOS PEREIRA</v>
      </c>
    </row>
    <row r="545" spans="1:6" hidden="1">
      <c r="A545" s="11">
        <v>200129</v>
      </c>
      <c r="B545" t="s">
        <v>894</v>
      </c>
      <c r="C545" t="s">
        <v>1684</v>
      </c>
      <c r="D545" t="e">
        <f>VLOOKUP(A545,Planilha2!$1:$1048576,6,0)</f>
        <v>#N/A</v>
      </c>
      <c r="E545" t="e">
        <f>VLOOKUP(C545,Planilha5!B:B,1,0)</f>
        <v>#N/A</v>
      </c>
    </row>
    <row r="546" spans="1:6" hidden="1">
      <c r="A546" s="11">
        <v>200129</v>
      </c>
      <c r="B546" t="s">
        <v>894</v>
      </c>
      <c r="C546" t="s">
        <v>1685</v>
      </c>
      <c r="D546" t="e">
        <f>VLOOKUP(A546,Planilha2!$1:$1048576,6,0)</f>
        <v>#N/A</v>
      </c>
      <c r="E546" t="e">
        <f>VLOOKUP(C546,Planilha5!B:B,1,0)</f>
        <v>#N/A</v>
      </c>
    </row>
    <row r="547" spans="1:6" hidden="1">
      <c r="A547" s="11">
        <v>200129</v>
      </c>
      <c r="B547" t="s">
        <v>894</v>
      </c>
      <c r="C547" t="s">
        <v>1686</v>
      </c>
      <c r="D547" t="e">
        <f>VLOOKUP(A547,Planilha2!$1:$1048576,6,0)</f>
        <v>#N/A</v>
      </c>
      <c r="E547" t="e">
        <f>VLOOKUP(C547,Planilha5!B:B,1,0)</f>
        <v>#N/A</v>
      </c>
    </row>
    <row r="548" spans="1:6" hidden="1">
      <c r="A548" s="11">
        <v>200129</v>
      </c>
      <c r="B548" t="s">
        <v>894</v>
      </c>
      <c r="C548" t="s">
        <v>1687</v>
      </c>
      <c r="D548" t="e">
        <f>VLOOKUP(A548,Planilha2!$1:$1048576,6,0)</f>
        <v>#N/A</v>
      </c>
      <c r="E548" t="e">
        <f>VLOOKUP(C548,Planilha5!B:B,1,0)</f>
        <v>#N/A</v>
      </c>
    </row>
    <row r="549" spans="1:6" hidden="1">
      <c r="A549" s="11">
        <v>200138</v>
      </c>
      <c r="B549" t="s">
        <v>1688</v>
      </c>
      <c r="C549" t="s">
        <v>1689</v>
      </c>
      <c r="D549" t="e">
        <f>VLOOKUP(A549,Planilha2!$1:$1048576,6,0)</f>
        <v>#N/A</v>
      </c>
      <c r="E549" t="e">
        <f>VLOOKUP(C549,Planilha5!B:B,1,0)</f>
        <v>#N/A</v>
      </c>
    </row>
    <row r="550" spans="1:6" hidden="1">
      <c r="A550" s="11">
        <v>200138</v>
      </c>
      <c r="B550" t="s">
        <v>1688</v>
      </c>
      <c r="C550" t="s">
        <v>1690</v>
      </c>
      <c r="D550" t="e">
        <f>VLOOKUP(A550,Planilha2!$1:$1048576,6,0)</f>
        <v>#N/A</v>
      </c>
      <c r="E550" t="e">
        <f>VLOOKUP(C550,Planilha5!B:B,1,0)</f>
        <v>#N/A</v>
      </c>
    </row>
    <row r="551" spans="1:6" hidden="1">
      <c r="A551" s="11">
        <v>200248</v>
      </c>
      <c r="B551" t="s">
        <v>1691</v>
      </c>
      <c r="C551" t="s">
        <v>1692</v>
      </c>
      <c r="D551" t="e">
        <f>VLOOKUP(A551,Planilha2!$1:$1048576,6,0)</f>
        <v>#N/A</v>
      </c>
      <c r="E551" t="e">
        <f>VLOOKUP(C551,Planilha5!B:B,1,0)</f>
        <v>#N/A</v>
      </c>
    </row>
    <row r="552" spans="1:6" hidden="1">
      <c r="A552" s="11">
        <v>200248</v>
      </c>
      <c r="B552" t="s">
        <v>1691</v>
      </c>
      <c r="C552" t="s">
        <v>1693</v>
      </c>
      <c r="D552" t="e">
        <f>VLOOKUP(A552,Planilha2!$1:$1048576,6,0)</f>
        <v>#N/A</v>
      </c>
      <c r="E552" t="e">
        <f>VLOOKUP(C552,Planilha5!B:B,1,0)</f>
        <v>#N/A</v>
      </c>
    </row>
    <row r="553" spans="1:6" hidden="1">
      <c r="A553" s="11">
        <v>200248</v>
      </c>
      <c r="B553" t="s">
        <v>1691</v>
      </c>
      <c r="C553" t="s">
        <v>1694</v>
      </c>
      <c r="D553" t="e">
        <f>VLOOKUP(A553,Planilha2!$1:$1048576,6,0)</f>
        <v>#N/A</v>
      </c>
      <c r="E553" t="e">
        <f>VLOOKUP(C553,Planilha5!B:B,1,0)</f>
        <v>#N/A</v>
      </c>
    </row>
    <row r="554" spans="1:6" hidden="1">
      <c r="A554" s="11">
        <v>200269</v>
      </c>
      <c r="B554" t="s">
        <v>1695</v>
      </c>
      <c r="C554" t="s">
        <v>1696</v>
      </c>
      <c r="D554" t="e">
        <f>VLOOKUP(A554,Planilha2!$1:$1048576,6,0)</f>
        <v>#N/A</v>
      </c>
      <c r="E554" t="e">
        <f>VLOOKUP(C554,Planilha5!B:B,1,0)</f>
        <v>#N/A</v>
      </c>
    </row>
    <row r="555" spans="1:6" hidden="1">
      <c r="A555" s="11">
        <v>200269</v>
      </c>
      <c r="B555" t="s">
        <v>1695</v>
      </c>
      <c r="C555" t="s">
        <v>1697</v>
      </c>
      <c r="D555" t="e">
        <f>VLOOKUP(A555,Planilha2!$1:$1048576,6,0)</f>
        <v>#N/A</v>
      </c>
      <c r="E555" t="e">
        <f>VLOOKUP(C555,Planilha5!B:B,1,0)</f>
        <v>#N/A</v>
      </c>
    </row>
    <row r="556" spans="1:6" hidden="1">
      <c r="A556" s="11">
        <v>200310</v>
      </c>
      <c r="B556" t="s">
        <v>600</v>
      </c>
      <c r="C556" t="s">
        <v>1698</v>
      </c>
      <c r="D556" t="str">
        <f>VLOOKUP(A556,Planilha2!$1:$1048576,6,0)</f>
        <v>5 - Desembargador</v>
      </c>
      <c r="E556" t="e">
        <f>VLOOKUP(C556,Planilha5!B:B,1,0)</f>
        <v>#N/A</v>
      </c>
    </row>
    <row r="557" spans="1:6" hidden="1">
      <c r="A557" s="11">
        <v>200312</v>
      </c>
      <c r="B557" t="s">
        <v>458</v>
      </c>
      <c r="C557" t="s">
        <v>1699</v>
      </c>
      <c r="D557" t="str">
        <f>VLOOKUP(A557,Planilha2!$1:$1048576,6,0)</f>
        <v>5 - Desembargador</v>
      </c>
      <c r="E557" t="e">
        <f>VLOOKUP(C557,Planilha5!B:B,1,0)</f>
        <v>#N/A</v>
      </c>
    </row>
    <row r="558" spans="1:6" hidden="1">
      <c r="A558" s="11">
        <v>200320</v>
      </c>
      <c r="B558" t="s">
        <v>55</v>
      </c>
      <c r="C558" t="s">
        <v>1700</v>
      </c>
      <c r="D558" t="str">
        <f>VLOOKUP(A558,Planilha2!$1:$1048576,6,0)</f>
        <v>5 - Desembargador</v>
      </c>
      <c r="E558" t="e">
        <f>VLOOKUP(C558,Planilha5!B:B,1,0)</f>
        <v>#N/A</v>
      </c>
    </row>
    <row r="559" spans="1:6" hidden="1">
      <c r="A559" s="11">
        <v>200320</v>
      </c>
      <c r="B559" t="s">
        <v>55</v>
      </c>
      <c r="C559" t="s">
        <v>1701</v>
      </c>
      <c r="D559" t="str">
        <f>VLOOKUP(A559,Planilha2!$1:$1048576,6,0)</f>
        <v>5 - Desembargador</v>
      </c>
      <c r="E559" t="str">
        <f>VLOOKUP(C559,Planilha5!B:B,1,0)</f>
        <v>LIVIA GENTIL LEITE DE ARAÚJO</v>
      </c>
      <c r="F559" t="str">
        <f>VLOOKUP(A559,Planilha2!A:E,5,0)</f>
        <v>S001</v>
      </c>
    </row>
    <row r="560" spans="1:6" hidden="1">
      <c r="A560" s="11">
        <v>200320</v>
      </c>
      <c r="B560" t="s">
        <v>55</v>
      </c>
      <c r="C560" t="s">
        <v>1702</v>
      </c>
      <c r="D560" t="str">
        <f>VLOOKUP(A560,Planilha2!$1:$1048576,6,0)</f>
        <v>5 - Desembargador</v>
      </c>
      <c r="E560" t="str">
        <f>VLOOKUP(C560,Planilha5!B:B,1,0)</f>
        <v>LAIS GENTIL LEITE DE ARAÚJO</v>
      </c>
      <c r="F560" t="str">
        <f>VLOOKUP(A560,Planilha2!A:E,5,0)</f>
        <v>S001</v>
      </c>
    </row>
    <row r="561" spans="1:6" hidden="1">
      <c r="A561" s="11">
        <v>200320</v>
      </c>
      <c r="B561" t="s">
        <v>55</v>
      </c>
      <c r="C561" t="s">
        <v>1703</v>
      </c>
      <c r="D561" t="str">
        <f>VLOOKUP(A561,Planilha2!$1:$1048576,6,0)</f>
        <v>5 - Desembargador</v>
      </c>
      <c r="E561" t="e">
        <f>VLOOKUP(C561,Planilha5!B:B,1,0)</f>
        <v>#N/A</v>
      </c>
    </row>
    <row r="562" spans="1:6" hidden="1">
      <c r="A562" s="11">
        <v>200404</v>
      </c>
      <c r="B562" t="s">
        <v>1704</v>
      </c>
      <c r="C562" t="s">
        <v>1705</v>
      </c>
      <c r="D562" t="e">
        <f>VLOOKUP(A562,Planilha2!$1:$1048576,6,0)</f>
        <v>#N/A</v>
      </c>
      <c r="E562" t="e">
        <f>VLOOKUP(C562,Planilha5!B:B,1,0)</f>
        <v>#N/A</v>
      </c>
    </row>
    <row r="563" spans="1:6" hidden="1">
      <c r="A563" s="11">
        <v>200404</v>
      </c>
      <c r="B563" t="s">
        <v>1704</v>
      </c>
      <c r="C563" t="s">
        <v>1706</v>
      </c>
      <c r="D563" t="e">
        <f>VLOOKUP(A563,Planilha2!$1:$1048576,6,0)</f>
        <v>#N/A</v>
      </c>
      <c r="E563" t="e">
        <f>VLOOKUP(C563,Planilha5!B:B,1,0)</f>
        <v>#N/A</v>
      </c>
    </row>
    <row r="564" spans="1:6" hidden="1">
      <c r="A564" s="11">
        <v>200404</v>
      </c>
      <c r="B564" t="s">
        <v>1704</v>
      </c>
      <c r="C564" t="s">
        <v>1707</v>
      </c>
      <c r="D564" t="e">
        <f>VLOOKUP(A564,Planilha2!$1:$1048576,6,0)</f>
        <v>#N/A</v>
      </c>
      <c r="E564" t="e">
        <f>VLOOKUP(C564,Planilha5!B:B,1,0)</f>
        <v>#N/A</v>
      </c>
    </row>
    <row r="565" spans="1:6" hidden="1">
      <c r="A565" s="11">
        <v>200404</v>
      </c>
      <c r="B565" t="s">
        <v>1704</v>
      </c>
      <c r="C565" t="s">
        <v>1708</v>
      </c>
      <c r="D565" t="e">
        <f>VLOOKUP(A565,Planilha2!$1:$1048576,6,0)</f>
        <v>#N/A</v>
      </c>
      <c r="E565" t="e">
        <f>VLOOKUP(C565,Planilha5!B:B,1,0)</f>
        <v>#N/A</v>
      </c>
    </row>
    <row r="566" spans="1:6" hidden="1">
      <c r="A566" s="11">
        <v>200404</v>
      </c>
      <c r="B566" t="s">
        <v>1704</v>
      </c>
      <c r="C566" t="s">
        <v>1709</v>
      </c>
      <c r="D566" t="e">
        <f>VLOOKUP(A566,Planilha2!$1:$1048576,6,0)</f>
        <v>#N/A</v>
      </c>
      <c r="E566" t="e">
        <f>VLOOKUP(C566,Planilha5!B:B,1,0)</f>
        <v>#N/A</v>
      </c>
    </row>
    <row r="567" spans="1:6" hidden="1">
      <c r="A567" s="11">
        <v>200464</v>
      </c>
      <c r="B567" t="s">
        <v>631</v>
      </c>
      <c r="C567" t="s">
        <v>1710</v>
      </c>
      <c r="D567" t="str">
        <f>VLOOKUP(A567,Planilha2!$1:$1048576,6,0)</f>
        <v>5 - Desembargador</v>
      </c>
      <c r="E567" t="e">
        <f>VLOOKUP(C567,Planilha5!B:B,1,0)</f>
        <v>#N/A</v>
      </c>
    </row>
    <row r="568" spans="1:6" hidden="1">
      <c r="A568" s="11">
        <v>200514</v>
      </c>
      <c r="B568" t="s">
        <v>583</v>
      </c>
      <c r="C568" t="s">
        <v>1711</v>
      </c>
      <c r="D568" t="str">
        <f>VLOOKUP(A568,Planilha2!$1:$1048576,6,0)</f>
        <v>2 - Magistrados</v>
      </c>
      <c r="E568" t="str">
        <f>VLOOKUP(C568,Planilha5!B:B,1,0)</f>
        <v>VICTOR TARGINO KLEIN</v>
      </c>
      <c r="F568" t="str">
        <f>VLOOKUP(A568,Planilha2!A:E,5,0)</f>
        <v>JDE03</v>
      </c>
    </row>
    <row r="569" spans="1:6" hidden="1">
      <c r="A569" s="11">
        <v>200514</v>
      </c>
      <c r="B569" t="s">
        <v>583</v>
      </c>
      <c r="C569" t="s">
        <v>1712</v>
      </c>
      <c r="D569" t="str">
        <f>VLOOKUP(A569,Planilha2!$1:$1048576,6,0)</f>
        <v>2 - Magistrados</v>
      </c>
      <c r="E569" t="str">
        <f>VLOOKUP(C569,Planilha5!B:B,1,0)</f>
        <v>PETER TARGINO KLEIN</v>
      </c>
      <c r="F569" t="str">
        <f>VLOOKUP(A569,Planilha2!A:E,5,0)</f>
        <v>JDE03</v>
      </c>
    </row>
    <row r="570" spans="1:6" hidden="1">
      <c r="A570" s="11">
        <v>200520</v>
      </c>
      <c r="B570" t="s">
        <v>1713</v>
      </c>
      <c r="C570" t="s">
        <v>1714</v>
      </c>
      <c r="D570" t="e">
        <f>VLOOKUP(A570,Planilha2!$1:$1048576,6,0)</f>
        <v>#N/A</v>
      </c>
      <c r="E570" t="e">
        <f>VLOOKUP(C570,Planilha5!B:B,1,0)</f>
        <v>#N/A</v>
      </c>
    </row>
    <row r="571" spans="1:6" hidden="1">
      <c r="A571" s="11">
        <v>200532</v>
      </c>
      <c r="B571" t="s">
        <v>1715</v>
      </c>
      <c r="C571" t="s">
        <v>1716</v>
      </c>
      <c r="D571" t="e">
        <f>VLOOKUP(A571,Planilha2!$1:$1048576,6,0)</f>
        <v>#N/A</v>
      </c>
      <c r="E571" t="e">
        <f>VLOOKUP(C571,Planilha5!B:B,1,0)</f>
        <v>#N/A</v>
      </c>
    </row>
    <row r="572" spans="1:6" hidden="1">
      <c r="A572" s="11">
        <v>200573</v>
      </c>
      <c r="B572" t="s">
        <v>1717</v>
      </c>
      <c r="C572" t="s">
        <v>1718</v>
      </c>
      <c r="D572" t="e">
        <f>VLOOKUP(A572,Planilha2!$1:$1048576,6,0)</f>
        <v>#N/A</v>
      </c>
      <c r="E572" t="e">
        <f>VLOOKUP(C572,Planilha5!B:B,1,0)</f>
        <v>#N/A</v>
      </c>
    </row>
    <row r="573" spans="1:6" hidden="1">
      <c r="A573" s="11">
        <v>200573</v>
      </c>
      <c r="B573" t="s">
        <v>1717</v>
      </c>
      <c r="C573" t="s">
        <v>1719</v>
      </c>
      <c r="D573" t="e">
        <f>VLOOKUP(A573,Planilha2!$1:$1048576,6,0)</f>
        <v>#N/A</v>
      </c>
      <c r="E573" t="e">
        <f>VLOOKUP(C573,Planilha5!B:B,1,0)</f>
        <v>#N/A</v>
      </c>
    </row>
    <row r="574" spans="1:6" hidden="1">
      <c r="A574" s="11">
        <v>200613</v>
      </c>
      <c r="B574" t="s">
        <v>596</v>
      </c>
      <c r="C574" t="s">
        <v>1720</v>
      </c>
      <c r="D574" t="str">
        <f>VLOOKUP(A574,Planilha2!$1:$1048576,6,0)</f>
        <v>5 - Desembargador</v>
      </c>
      <c r="E574" t="e">
        <f>VLOOKUP(C574,Planilha5!B:B,1,0)</f>
        <v>#N/A</v>
      </c>
    </row>
    <row r="575" spans="1:6" hidden="1">
      <c r="A575" s="11">
        <v>200613</v>
      </c>
      <c r="B575" t="s">
        <v>596</v>
      </c>
      <c r="C575" t="s">
        <v>1721</v>
      </c>
      <c r="D575" t="str">
        <f>VLOOKUP(A575,Planilha2!$1:$1048576,6,0)</f>
        <v>5 - Desembargador</v>
      </c>
      <c r="E575" t="e">
        <f>VLOOKUP(C575,Planilha5!B:B,1,0)</f>
        <v>#N/A</v>
      </c>
    </row>
    <row r="576" spans="1:6" hidden="1">
      <c r="A576" s="11">
        <v>200619</v>
      </c>
      <c r="B576" t="s">
        <v>1722</v>
      </c>
      <c r="C576" t="s">
        <v>1723</v>
      </c>
      <c r="D576" t="e">
        <f>VLOOKUP(A576,Planilha2!$1:$1048576,6,0)</f>
        <v>#N/A</v>
      </c>
      <c r="E576" t="e">
        <f>VLOOKUP(C576,Planilha5!B:B,1,0)</f>
        <v>#N/A</v>
      </c>
    </row>
    <row r="577" spans="1:5" hidden="1">
      <c r="A577" s="11">
        <v>200619</v>
      </c>
      <c r="B577" t="s">
        <v>1722</v>
      </c>
      <c r="C577" t="s">
        <v>1724</v>
      </c>
      <c r="D577" t="e">
        <f>VLOOKUP(A577,Planilha2!$1:$1048576,6,0)</f>
        <v>#N/A</v>
      </c>
      <c r="E577" t="e">
        <f>VLOOKUP(C577,Planilha5!B:B,1,0)</f>
        <v>#N/A</v>
      </c>
    </row>
    <row r="578" spans="1:5" hidden="1">
      <c r="A578" s="11">
        <v>200637</v>
      </c>
      <c r="B578" t="s">
        <v>1725</v>
      </c>
      <c r="C578" t="s">
        <v>1726</v>
      </c>
      <c r="D578" t="e">
        <f>VLOOKUP(A578,Planilha2!$1:$1048576,6,0)</f>
        <v>#N/A</v>
      </c>
      <c r="E578" t="e">
        <f>VLOOKUP(C578,Planilha5!B:B,1,0)</f>
        <v>#N/A</v>
      </c>
    </row>
    <row r="579" spans="1:5" hidden="1">
      <c r="A579" s="11">
        <v>200637</v>
      </c>
      <c r="B579" t="s">
        <v>1725</v>
      </c>
      <c r="C579" t="s">
        <v>1727</v>
      </c>
      <c r="D579" t="e">
        <f>VLOOKUP(A579,Planilha2!$1:$1048576,6,0)</f>
        <v>#N/A</v>
      </c>
      <c r="E579" t="e">
        <f>VLOOKUP(C579,Planilha5!B:B,1,0)</f>
        <v>#N/A</v>
      </c>
    </row>
    <row r="580" spans="1:5" hidden="1">
      <c r="A580" s="11">
        <v>200638</v>
      </c>
      <c r="B580" t="s">
        <v>1728</v>
      </c>
      <c r="C580" t="s">
        <v>1729</v>
      </c>
      <c r="D580" t="e">
        <f>VLOOKUP(A580,Planilha2!$1:$1048576,6,0)</f>
        <v>#N/A</v>
      </c>
      <c r="E580" t="e">
        <f>VLOOKUP(C580,Planilha5!B:B,1,0)</f>
        <v>#N/A</v>
      </c>
    </row>
    <row r="581" spans="1:5" hidden="1">
      <c r="A581" s="11">
        <v>200638</v>
      </c>
      <c r="B581" t="s">
        <v>1728</v>
      </c>
      <c r="C581" t="s">
        <v>1730</v>
      </c>
      <c r="D581" t="e">
        <f>VLOOKUP(A581,Planilha2!$1:$1048576,6,0)</f>
        <v>#N/A</v>
      </c>
      <c r="E581" t="e">
        <f>VLOOKUP(C581,Planilha5!B:B,1,0)</f>
        <v>#N/A</v>
      </c>
    </row>
    <row r="582" spans="1:5" hidden="1">
      <c r="A582" s="11">
        <v>200638</v>
      </c>
      <c r="B582" t="s">
        <v>1728</v>
      </c>
      <c r="C582" t="s">
        <v>1731</v>
      </c>
      <c r="D582" t="e">
        <f>VLOOKUP(A582,Planilha2!$1:$1048576,6,0)</f>
        <v>#N/A</v>
      </c>
      <c r="E582" t="e">
        <f>VLOOKUP(C582,Planilha5!B:B,1,0)</f>
        <v>#N/A</v>
      </c>
    </row>
    <row r="583" spans="1:5" hidden="1">
      <c r="A583" s="11">
        <v>200640</v>
      </c>
      <c r="B583" t="s">
        <v>62</v>
      </c>
      <c r="C583" t="s">
        <v>1732</v>
      </c>
      <c r="D583" t="str">
        <f>VLOOKUP(A583,Planilha2!$1:$1048576,6,0)</f>
        <v>2 - Magistrados</v>
      </c>
      <c r="E583" t="e">
        <f>VLOOKUP(C583,Planilha5!B:B,1,0)</f>
        <v>#N/A</v>
      </c>
    </row>
    <row r="584" spans="1:5" hidden="1">
      <c r="A584" s="11">
        <v>200640</v>
      </c>
      <c r="B584" t="s">
        <v>62</v>
      </c>
      <c r="C584" t="s">
        <v>1733</v>
      </c>
      <c r="D584" t="str">
        <f>VLOOKUP(A584,Planilha2!$1:$1048576,6,0)</f>
        <v>2 - Magistrados</v>
      </c>
      <c r="E584" t="e">
        <f>VLOOKUP(C584,Planilha5!B:B,1,0)</f>
        <v>#N/A</v>
      </c>
    </row>
    <row r="585" spans="1:5" hidden="1">
      <c r="A585" s="11">
        <v>200640</v>
      </c>
      <c r="B585" t="s">
        <v>62</v>
      </c>
      <c r="C585" t="s">
        <v>1734</v>
      </c>
      <c r="D585" t="str">
        <f>VLOOKUP(A585,Planilha2!$1:$1048576,6,0)</f>
        <v>2 - Magistrados</v>
      </c>
      <c r="E585" t="e">
        <f>VLOOKUP(C585,Planilha5!B:B,1,0)</f>
        <v>#N/A</v>
      </c>
    </row>
    <row r="586" spans="1:5" hidden="1">
      <c r="A586" s="11">
        <v>200663</v>
      </c>
      <c r="B586" t="s">
        <v>1735</v>
      </c>
      <c r="C586" t="s">
        <v>1736</v>
      </c>
      <c r="D586" t="e">
        <f>VLOOKUP(A586,Planilha2!$1:$1048576,6,0)</f>
        <v>#N/A</v>
      </c>
      <c r="E586" t="e">
        <f>VLOOKUP(C586,Planilha5!B:B,1,0)</f>
        <v>#N/A</v>
      </c>
    </row>
    <row r="587" spans="1:5" hidden="1">
      <c r="A587" s="11">
        <v>200663</v>
      </c>
      <c r="B587" t="s">
        <v>1735</v>
      </c>
      <c r="C587" t="s">
        <v>1737</v>
      </c>
      <c r="D587" t="e">
        <f>VLOOKUP(A587,Planilha2!$1:$1048576,6,0)</f>
        <v>#N/A</v>
      </c>
      <c r="E587" t="e">
        <f>VLOOKUP(C587,Planilha5!B:B,1,0)</f>
        <v>#N/A</v>
      </c>
    </row>
    <row r="588" spans="1:5" hidden="1">
      <c r="A588" s="11">
        <v>200784</v>
      </c>
      <c r="B588" t="s">
        <v>692</v>
      </c>
      <c r="C588" t="s">
        <v>1738</v>
      </c>
      <c r="D588" t="e">
        <f>VLOOKUP(A588,Planilha2!$1:$1048576,6,0)</f>
        <v>#N/A</v>
      </c>
      <c r="E588" t="e">
        <f>VLOOKUP(C588,Planilha5!B:B,1,0)</f>
        <v>#N/A</v>
      </c>
    </row>
    <row r="589" spans="1:5" hidden="1">
      <c r="A589" s="11">
        <v>200784</v>
      </c>
      <c r="B589" t="s">
        <v>692</v>
      </c>
      <c r="C589" t="s">
        <v>1739</v>
      </c>
      <c r="D589" t="e">
        <f>VLOOKUP(A589,Planilha2!$1:$1048576,6,0)</f>
        <v>#N/A</v>
      </c>
      <c r="E589" t="e">
        <f>VLOOKUP(C589,Planilha5!B:B,1,0)</f>
        <v>#N/A</v>
      </c>
    </row>
    <row r="590" spans="1:5" hidden="1">
      <c r="A590" s="11">
        <v>200798</v>
      </c>
      <c r="B590" t="s">
        <v>272</v>
      </c>
      <c r="C590" t="s">
        <v>1740</v>
      </c>
      <c r="D590" t="str">
        <f>VLOOKUP(A590,Planilha2!$1:$1048576,6,0)</f>
        <v>2 - Magistrados</v>
      </c>
      <c r="E590" t="e">
        <f>VLOOKUP(C590,Planilha5!B:B,1,0)</f>
        <v>#N/A</v>
      </c>
    </row>
    <row r="591" spans="1:5" hidden="1">
      <c r="A591" s="11">
        <v>200798</v>
      </c>
      <c r="B591" t="s">
        <v>272</v>
      </c>
      <c r="C591" t="s">
        <v>1741</v>
      </c>
      <c r="D591" t="str">
        <f>VLOOKUP(A591,Planilha2!$1:$1048576,6,0)</f>
        <v>2 - Magistrados</v>
      </c>
      <c r="E591" t="e">
        <f>VLOOKUP(C591,Planilha5!B:B,1,0)</f>
        <v>#N/A</v>
      </c>
    </row>
    <row r="592" spans="1:5" hidden="1">
      <c r="A592" s="11">
        <v>200850</v>
      </c>
      <c r="B592" t="s">
        <v>1742</v>
      </c>
      <c r="C592" t="s">
        <v>1743</v>
      </c>
      <c r="D592" t="e">
        <f>VLOOKUP(A592,Planilha2!$1:$1048576,6,0)</f>
        <v>#N/A</v>
      </c>
      <c r="E592" t="e">
        <f>VLOOKUP(C592,Planilha5!B:B,1,0)</f>
        <v>#N/A</v>
      </c>
    </row>
    <row r="593" spans="1:6" hidden="1">
      <c r="A593" s="11">
        <v>200850</v>
      </c>
      <c r="B593" t="s">
        <v>1742</v>
      </c>
      <c r="C593" t="s">
        <v>1744</v>
      </c>
      <c r="D593" t="e">
        <f>VLOOKUP(A593,Planilha2!$1:$1048576,6,0)</f>
        <v>#N/A</v>
      </c>
      <c r="E593" t="e">
        <f>VLOOKUP(C593,Planilha5!B:B,1,0)</f>
        <v>#N/A</v>
      </c>
    </row>
    <row r="594" spans="1:6" hidden="1">
      <c r="A594" s="11">
        <v>200909</v>
      </c>
      <c r="B594" t="s">
        <v>106</v>
      </c>
      <c r="C594" t="s">
        <v>1745</v>
      </c>
      <c r="D594" t="str">
        <f>VLOOKUP(A594,Planilha2!$1:$1048576,6,0)</f>
        <v>2 - Magistrados</v>
      </c>
      <c r="E594" t="e">
        <f>VLOOKUP(C594,Planilha5!B:B,1,0)</f>
        <v>#N/A</v>
      </c>
    </row>
    <row r="595" spans="1:6" hidden="1">
      <c r="A595" s="11">
        <v>200909</v>
      </c>
      <c r="B595" t="s">
        <v>106</v>
      </c>
      <c r="C595" t="s">
        <v>1746</v>
      </c>
      <c r="D595" t="str">
        <f>VLOOKUP(A595,Planilha2!$1:$1048576,6,0)</f>
        <v>2 - Magistrados</v>
      </c>
      <c r="E595" t="e">
        <f>VLOOKUP(C595,Planilha5!B:B,1,0)</f>
        <v>#N/A</v>
      </c>
    </row>
    <row r="596" spans="1:6" hidden="1">
      <c r="A596" s="11">
        <v>200909</v>
      </c>
      <c r="B596" t="s">
        <v>106</v>
      </c>
      <c r="C596" t="s">
        <v>1747</v>
      </c>
      <c r="D596" t="str">
        <f>VLOOKUP(A596,Planilha2!$1:$1048576,6,0)</f>
        <v>2 - Magistrados</v>
      </c>
      <c r="E596" t="e">
        <f>VLOOKUP(C596,Planilha5!B:B,1,0)</f>
        <v>#N/A</v>
      </c>
    </row>
    <row r="597" spans="1:6" hidden="1">
      <c r="A597" s="11">
        <v>200922</v>
      </c>
      <c r="B597" t="s">
        <v>1748</v>
      </c>
      <c r="C597" t="s">
        <v>1749</v>
      </c>
      <c r="D597" t="e">
        <f>VLOOKUP(A597,Planilha2!$1:$1048576,6,0)</f>
        <v>#N/A</v>
      </c>
      <c r="E597" t="e">
        <f>VLOOKUP(C597,Planilha5!B:B,1,0)</f>
        <v>#N/A</v>
      </c>
    </row>
    <row r="598" spans="1:6" hidden="1">
      <c r="A598" s="11">
        <v>200922</v>
      </c>
      <c r="B598" t="s">
        <v>1748</v>
      </c>
      <c r="C598" t="s">
        <v>1750</v>
      </c>
      <c r="D598" t="e">
        <f>VLOOKUP(A598,Planilha2!$1:$1048576,6,0)</f>
        <v>#N/A</v>
      </c>
      <c r="E598" t="e">
        <f>VLOOKUP(C598,Planilha5!B:B,1,0)</f>
        <v>#N/A</v>
      </c>
    </row>
    <row r="599" spans="1:6" hidden="1">
      <c r="A599" s="11">
        <v>200922</v>
      </c>
      <c r="B599" t="s">
        <v>1748</v>
      </c>
      <c r="C599" t="s">
        <v>1751</v>
      </c>
      <c r="D599" t="e">
        <f>VLOOKUP(A599,Planilha2!$1:$1048576,6,0)</f>
        <v>#N/A</v>
      </c>
      <c r="E599" t="e">
        <f>VLOOKUP(C599,Planilha5!B:B,1,0)</f>
        <v>#N/A</v>
      </c>
    </row>
    <row r="600" spans="1:6" hidden="1">
      <c r="A600" s="11">
        <v>200942</v>
      </c>
      <c r="B600" t="s">
        <v>270</v>
      </c>
      <c r="C600" t="s">
        <v>1752</v>
      </c>
      <c r="D600" t="str">
        <f>VLOOKUP(A600,Planilha2!$1:$1048576,6,0)</f>
        <v>18 - Inativos Magistrados</v>
      </c>
      <c r="E600" t="str">
        <f>VLOOKUP(C600,Planilha5!B:B,1,0)</f>
        <v>JULIANA TEIXEIRA DE ARAÚJO GONÇALVES</v>
      </c>
      <c r="F600" t="str">
        <f>VLOOKUP(A600,Planilha2!A:E,5,0)</f>
        <v>JDE03</v>
      </c>
    </row>
    <row r="601" spans="1:6" hidden="1">
      <c r="A601" s="11">
        <v>200942</v>
      </c>
      <c r="B601" t="s">
        <v>270</v>
      </c>
      <c r="C601" t="s">
        <v>1753</v>
      </c>
      <c r="D601" t="str">
        <f>VLOOKUP(A601,Planilha2!$1:$1048576,6,0)</f>
        <v>18 - Inativos Magistrados</v>
      </c>
      <c r="E601" t="e">
        <f>VLOOKUP(C601,Planilha5!B:B,1,0)</f>
        <v>#N/A</v>
      </c>
    </row>
    <row r="602" spans="1:6" hidden="1">
      <c r="A602" s="11">
        <v>200984</v>
      </c>
      <c r="B602" t="s">
        <v>412</v>
      </c>
      <c r="C602" t="s">
        <v>1754</v>
      </c>
      <c r="D602" t="str">
        <f>VLOOKUP(A602,Planilha2!$1:$1048576,6,0)</f>
        <v>2 - Magistrados</v>
      </c>
      <c r="E602" t="e">
        <f>VLOOKUP(C602,Planilha5!B:B,1,0)</f>
        <v>#N/A</v>
      </c>
    </row>
    <row r="603" spans="1:6" hidden="1">
      <c r="A603" s="11">
        <v>200984</v>
      </c>
      <c r="B603" t="s">
        <v>412</v>
      </c>
      <c r="C603" t="s">
        <v>1755</v>
      </c>
      <c r="D603" t="str">
        <f>VLOOKUP(A603,Planilha2!$1:$1048576,6,0)</f>
        <v>2 - Magistrados</v>
      </c>
      <c r="E603" t="e">
        <f>VLOOKUP(C603,Planilha5!B:B,1,0)</f>
        <v>#N/A</v>
      </c>
    </row>
    <row r="604" spans="1:6" hidden="1">
      <c r="A604" s="11">
        <v>201009</v>
      </c>
      <c r="B604" t="s">
        <v>1756</v>
      </c>
      <c r="C604" t="s">
        <v>1757</v>
      </c>
      <c r="D604" t="e">
        <f>VLOOKUP(A604,Planilha2!$1:$1048576,6,0)</f>
        <v>#N/A</v>
      </c>
      <c r="E604" t="e">
        <f>VLOOKUP(C604,Planilha5!B:B,1,0)</f>
        <v>#N/A</v>
      </c>
    </row>
    <row r="605" spans="1:6" hidden="1">
      <c r="A605" s="11">
        <v>201009</v>
      </c>
      <c r="B605" t="s">
        <v>1756</v>
      </c>
      <c r="C605" t="s">
        <v>1758</v>
      </c>
      <c r="D605" t="e">
        <f>VLOOKUP(A605,Planilha2!$1:$1048576,6,0)</f>
        <v>#N/A</v>
      </c>
      <c r="E605" t="e">
        <f>VLOOKUP(C605,Planilha5!B:B,1,0)</f>
        <v>#N/A</v>
      </c>
    </row>
    <row r="606" spans="1:6" hidden="1">
      <c r="A606" s="11">
        <v>201030</v>
      </c>
      <c r="B606" t="s">
        <v>464</v>
      </c>
      <c r="C606" t="s">
        <v>1759</v>
      </c>
      <c r="D606" t="str">
        <f>VLOOKUP(A606,Planilha2!$1:$1048576,6,0)</f>
        <v>2 - Magistrados</v>
      </c>
      <c r="E606" t="str">
        <f>VLOOKUP(C606,Planilha5!B:B,1,0)</f>
        <v>KELLY DAISY FRANCELINO</v>
      </c>
      <c r="F606" t="str">
        <f>VLOOKUP(A606,Planilha2!A:E,5,0)</f>
        <v>JDE03</v>
      </c>
    </row>
    <row r="607" spans="1:6" hidden="1">
      <c r="A607" s="11">
        <v>201030</v>
      </c>
      <c r="B607" t="s">
        <v>464</v>
      </c>
      <c r="C607" t="s">
        <v>1760</v>
      </c>
      <c r="D607" t="str">
        <f>VLOOKUP(A607,Planilha2!$1:$1048576,6,0)</f>
        <v>2 - Magistrados</v>
      </c>
      <c r="E607" t="str">
        <f>VLOOKUP(C607,Planilha5!B:B,1,0)</f>
        <v>KAYE DJAMILIA FRANCELINO</v>
      </c>
      <c r="F607" t="str">
        <f>VLOOKUP(A607,Planilha2!A:E,5,0)</f>
        <v>JDE03</v>
      </c>
    </row>
    <row r="608" spans="1:6" hidden="1">
      <c r="A608" s="11">
        <v>201058</v>
      </c>
      <c r="B608" t="s">
        <v>139</v>
      </c>
      <c r="C608" t="s">
        <v>1761</v>
      </c>
      <c r="D608" t="str">
        <f>VLOOKUP(A608,Planilha2!$1:$1048576,6,0)</f>
        <v>18 - Inativos Magistrados</v>
      </c>
      <c r="E608" t="e">
        <f>VLOOKUP(C608,Planilha5!B:B,1,0)</f>
        <v>#N/A</v>
      </c>
    </row>
    <row r="609" spans="1:5" hidden="1">
      <c r="A609" s="11">
        <v>201058</v>
      </c>
      <c r="B609" t="s">
        <v>139</v>
      </c>
      <c r="C609" t="s">
        <v>1762</v>
      </c>
      <c r="D609" t="str">
        <f>VLOOKUP(A609,Planilha2!$1:$1048576,6,0)</f>
        <v>18 - Inativos Magistrados</v>
      </c>
      <c r="E609" t="e">
        <f>VLOOKUP(C609,Planilha5!B:B,1,0)</f>
        <v>#N/A</v>
      </c>
    </row>
    <row r="610" spans="1:5" hidden="1">
      <c r="A610" s="11">
        <v>201058</v>
      </c>
      <c r="B610" t="s">
        <v>139</v>
      </c>
      <c r="C610" t="s">
        <v>1763</v>
      </c>
      <c r="D610" t="str">
        <f>VLOOKUP(A610,Planilha2!$1:$1048576,6,0)</f>
        <v>18 - Inativos Magistrados</v>
      </c>
      <c r="E610" t="e">
        <f>VLOOKUP(C610,Planilha5!B:B,1,0)</f>
        <v>#N/A</v>
      </c>
    </row>
    <row r="611" spans="1:5" hidden="1">
      <c r="A611" s="11">
        <v>201077</v>
      </c>
      <c r="B611" t="s">
        <v>694</v>
      </c>
      <c r="C611" t="s">
        <v>1764</v>
      </c>
      <c r="D611" t="e">
        <f>VLOOKUP(A611,Planilha2!$1:$1048576,6,0)</f>
        <v>#N/A</v>
      </c>
      <c r="E611" t="str">
        <f>VLOOKUP(C611,Planilha5!B:B,1,0)</f>
        <v>JESSYCA SOUZA TOSCANO</v>
      </c>
    </row>
    <row r="612" spans="1:5" hidden="1">
      <c r="A612" s="11">
        <v>201148</v>
      </c>
      <c r="B612" t="s">
        <v>1765</v>
      </c>
      <c r="C612" t="s">
        <v>1766</v>
      </c>
      <c r="D612" t="e">
        <f>VLOOKUP(A612,Planilha2!$1:$1048576,6,0)</f>
        <v>#N/A</v>
      </c>
      <c r="E612" t="e">
        <f>VLOOKUP(C612,Planilha5!B:B,1,0)</f>
        <v>#N/A</v>
      </c>
    </row>
    <row r="613" spans="1:5" hidden="1">
      <c r="A613" s="11">
        <v>201182</v>
      </c>
      <c r="B613" t="s">
        <v>1767</v>
      </c>
      <c r="C613" t="s">
        <v>1768</v>
      </c>
      <c r="D613" t="e">
        <f>VLOOKUP(A613,Planilha2!$1:$1048576,6,0)</f>
        <v>#N/A</v>
      </c>
      <c r="E613" t="e">
        <f>VLOOKUP(C613,Planilha5!B:B,1,0)</f>
        <v>#N/A</v>
      </c>
    </row>
    <row r="614" spans="1:5" hidden="1">
      <c r="A614" s="11">
        <v>201182</v>
      </c>
      <c r="B614" t="s">
        <v>1767</v>
      </c>
      <c r="C614" t="s">
        <v>1769</v>
      </c>
      <c r="D614" t="e">
        <f>VLOOKUP(A614,Planilha2!$1:$1048576,6,0)</f>
        <v>#N/A</v>
      </c>
      <c r="E614" t="e">
        <f>VLOOKUP(C614,Planilha5!B:B,1,0)</f>
        <v>#N/A</v>
      </c>
    </row>
    <row r="615" spans="1:5" hidden="1">
      <c r="A615" s="11">
        <v>201254</v>
      </c>
      <c r="B615" t="s">
        <v>1770</v>
      </c>
      <c r="C615" t="s">
        <v>1771</v>
      </c>
      <c r="D615" t="e">
        <f>VLOOKUP(A615,Planilha2!$1:$1048576,6,0)</f>
        <v>#N/A</v>
      </c>
      <c r="E615" t="e">
        <f>VLOOKUP(C615,Planilha5!B:B,1,0)</f>
        <v>#N/A</v>
      </c>
    </row>
    <row r="616" spans="1:5" hidden="1">
      <c r="A616" s="11">
        <v>201254</v>
      </c>
      <c r="B616" t="s">
        <v>1770</v>
      </c>
      <c r="C616" t="s">
        <v>1772</v>
      </c>
      <c r="D616" t="e">
        <f>VLOOKUP(A616,Planilha2!$1:$1048576,6,0)</f>
        <v>#N/A</v>
      </c>
      <c r="E616" t="e">
        <f>VLOOKUP(C616,Planilha5!B:B,1,0)</f>
        <v>#N/A</v>
      </c>
    </row>
    <row r="617" spans="1:5" hidden="1">
      <c r="A617" s="11">
        <v>201361</v>
      </c>
      <c r="B617" t="s">
        <v>68</v>
      </c>
      <c r="C617" t="s">
        <v>1773</v>
      </c>
      <c r="D617" t="str">
        <f>VLOOKUP(A617,Planilha2!$1:$1048576,6,0)</f>
        <v>2 - Magistrados</v>
      </c>
      <c r="E617" t="e">
        <f>VLOOKUP(C617,Planilha5!B:B,1,0)</f>
        <v>#N/A</v>
      </c>
    </row>
    <row r="618" spans="1:5" hidden="1">
      <c r="A618" s="11">
        <v>201361</v>
      </c>
      <c r="B618" t="s">
        <v>68</v>
      </c>
      <c r="C618" t="s">
        <v>1774</v>
      </c>
      <c r="D618" t="str">
        <f>VLOOKUP(A618,Planilha2!$1:$1048576,6,0)</f>
        <v>2 - Magistrados</v>
      </c>
      <c r="E618" t="e">
        <f>VLOOKUP(C618,Planilha5!B:B,1,0)</f>
        <v>#N/A</v>
      </c>
    </row>
    <row r="619" spans="1:5" hidden="1">
      <c r="A619" s="11">
        <v>201435</v>
      </c>
      <c r="B619" t="s">
        <v>1775</v>
      </c>
      <c r="C619" t="s">
        <v>1776</v>
      </c>
      <c r="D619" t="e">
        <f>VLOOKUP(A619,Planilha2!$1:$1048576,6,0)</f>
        <v>#N/A</v>
      </c>
      <c r="E619" t="e">
        <f>VLOOKUP(C619,Planilha5!B:B,1,0)</f>
        <v>#N/A</v>
      </c>
    </row>
    <row r="620" spans="1:5" hidden="1">
      <c r="A620" s="11">
        <v>201435</v>
      </c>
      <c r="B620" t="s">
        <v>1775</v>
      </c>
      <c r="C620" t="s">
        <v>1777</v>
      </c>
      <c r="D620" t="e">
        <f>VLOOKUP(A620,Planilha2!$1:$1048576,6,0)</f>
        <v>#N/A</v>
      </c>
      <c r="E620" t="e">
        <f>VLOOKUP(C620,Planilha5!B:B,1,0)</f>
        <v>#N/A</v>
      </c>
    </row>
    <row r="621" spans="1:5" hidden="1">
      <c r="A621" s="11">
        <v>201480</v>
      </c>
      <c r="B621" t="s">
        <v>774</v>
      </c>
      <c r="C621" t="s">
        <v>1778</v>
      </c>
      <c r="D621" t="e">
        <f>VLOOKUP(A621,Planilha2!$1:$1048576,6,0)</f>
        <v>#N/A</v>
      </c>
      <c r="E621" t="e">
        <f>VLOOKUP(C621,Planilha5!B:B,1,0)</f>
        <v>#N/A</v>
      </c>
    </row>
    <row r="622" spans="1:5" hidden="1">
      <c r="A622" s="11">
        <v>201525</v>
      </c>
      <c r="B622" t="s">
        <v>1779</v>
      </c>
      <c r="C622" t="s">
        <v>1780</v>
      </c>
      <c r="D622" t="e">
        <f>VLOOKUP(A622,Planilha2!$1:$1048576,6,0)</f>
        <v>#N/A</v>
      </c>
      <c r="E622" t="e">
        <f>VLOOKUP(C622,Planilha5!B:B,1,0)</f>
        <v>#N/A</v>
      </c>
    </row>
    <row r="623" spans="1:5" hidden="1">
      <c r="A623" s="11">
        <v>201525</v>
      </c>
      <c r="B623" t="s">
        <v>1779</v>
      </c>
      <c r="C623" t="s">
        <v>1781</v>
      </c>
      <c r="D623" t="e">
        <f>VLOOKUP(A623,Planilha2!$1:$1048576,6,0)</f>
        <v>#N/A</v>
      </c>
      <c r="E623" t="e">
        <f>VLOOKUP(C623,Planilha5!B:B,1,0)</f>
        <v>#N/A</v>
      </c>
    </row>
    <row r="624" spans="1:5" hidden="1">
      <c r="A624" s="11">
        <v>201603</v>
      </c>
      <c r="B624" t="s">
        <v>1782</v>
      </c>
      <c r="C624" t="s">
        <v>1783</v>
      </c>
      <c r="D624" t="e">
        <f>VLOOKUP(A624,Planilha2!$1:$1048576,6,0)</f>
        <v>#N/A</v>
      </c>
      <c r="E624" t="e">
        <f>VLOOKUP(C624,Planilha5!B:B,1,0)</f>
        <v>#N/A</v>
      </c>
    </row>
    <row r="625" spans="1:5" hidden="1">
      <c r="A625" s="11">
        <v>201617</v>
      </c>
      <c r="B625" t="s">
        <v>1784</v>
      </c>
      <c r="C625" t="s">
        <v>1785</v>
      </c>
      <c r="D625" t="e">
        <f>VLOOKUP(A625,Planilha2!$1:$1048576,6,0)</f>
        <v>#N/A</v>
      </c>
      <c r="E625" t="e">
        <f>VLOOKUP(C625,Planilha5!B:B,1,0)</f>
        <v>#N/A</v>
      </c>
    </row>
    <row r="626" spans="1:5" hidden="1">
      <c r="A626" s="11">
        <v>201617</v>
      </c>
      <c r="B626" t="s">
        <v>1784</v>
      </c>
      <c r="C626" t="s">
        <v>1786</v>
      </c>
      <c r="D626" t="e">
        <f>VLOOKUP(A626,Planilha2!$1:$1048576,6,0)</f>
        <v>#N/A</v>
      </c>
      <c r="E626" t="e">
        <f>VLOOKUP(C626,Planilha5!B:B,1,0)</f>
        <v>#N/A</v>
      </c>
    </row>
    <row r="627" spans="1:5" hidden="1">
      <c r="A627" s="11">
        <v>201664</v>
      </c>
      <c r="B627" t="s">
        <v>871</v>
      </c>
      <c r="C627" t="s">
        <v>1787</v>
      </c>
      <c r="D627" t="e">
        <f>VLOOKUP(A627,Planilha2!$1:$1048576,6,0)</f>
        <v>#N/A</v>
      </c>
      <c r="E627" t="e">
        <f>VLOOKUP(C627,Planilha5!B:B,1,0)</f>
        <v>#N/A</v>
      </c>
    </row>
    <row r="628" spans="1:5" hidden="1">
      <c r="A628" s="11">
        <v>201664</v>
      </c>
      <c r="B628" t="s">
        <v>871</v>
      </c>
      <c r="C628" t="s">
        <v>1788</v>
      </c>
      <c r="D628" t="e">
        <f>VLOOKUP(A628,Planilha2!$1:$1048576,6,0)</f>
        <v>#N/A</v>
      </c>
      <c r="E628" t="e">
        <f>VLOOKUP(C628,Planilha5!B:B,1,0)</f>
        <v>#N/A</v>
      </c>
    </row>
    <row r="629" spans="1:5" hidden="1">
      <c r="A629" s="11">
        <v>201664</v>
      </c>
      <c r="B629" t="s">
        <v>871</v>
      </c>
      <c r="C629" t="s">
        <v>1789</v>
      </c>
      <c r="D629" t="e">
        <f>VLOOKUP(A629,Planilha2!$1:$1048576,6,0)</f>
        <v>#N/A</v>
      </c>
      <c r="E629" t="e">
        <f>VLOOKUP(C629,Planilha5!B:B,1,0)</f>
        <v>#N/A</v>
      </c>
    </row>
    <row r="630" spans="1:5" hidden="1">
      <c r="A630" s="11">
        <v>201700</v>
      </c>
      <c r="B630" t="s">
        <v>1790</v>
      </c>
      <c r="C630" t="s">
        <v>1791</v>
      </c>
      <c r="D630" t="e">
        <f>VLOOKUP(A630,Planilha2!$1:$1048576,6,0)</f>
        <v>#N/A</v>
      </c>
      <c r="E630" t="e">
        <f>VLOOKUP(C630,Planilha5!B:B,1,0)</f>
        <v>#N/A</v>
      </c>
    </row>
    <row r="631" spans="1:5" hidden="1">
      <c r="A631" s="11">
        <v>201741</v>
      </c>
      <c r="B631" t="s">
        <v>1792</v>
      </c>
      <c r="C631" t="s">
        <v>1793</v>
      </c>
      <c r="D631" t="e">
        <f>VLOOKUP(A631,Planilha2!$1:$1048576,6,0)</f>
        <v>#N/A</v>
      </c>
      <c r="E631" t="e">
        <f>VLOOKUP(C631,Planilha5!B:B,1,0)</f>
        <v>#N/A</v>
      </c>
    </row>
    <row r="632" spans="1:5" hidden="1">
      <c r="A632" s="11">
        <v>200477</v>
      </c>
      <c r="B632" t="s">
        <v>635</v>
      </c>
      <c r="C632" t="s">
        <v>1794</v>
      </c>
      <c r="D632" t="str">
        <f>VLOOKUP(A632,Planilha2!$1:$1048576,6,0)</f>
        <v>5 - Desembargador</v>
      </c>
      <c r="E632" t="e">
        <f>VLOOKUP(C632,Planilha5!B:B,1,0)</f>
        <v>#N/A</v>
      </c>
    </row>
    <row r="633" spans="1:5" hidden="1">
      <c r="A633" s="11">
        <v>1620</v>
      </c>
      <c r="B633" t="s">
        <v>1795</v>
      </c>
      <c r="C633" t="s">
        <v>1796</v>
      </c>
      <c r="D633" t="e">
        <f>VLOOKUP(A633,Planilha2!$1:$1048576,6,0)</f>
        <v>#N/A</v>
      </c>
      <c r="E633" t="e">
        <f>VLOOKUP(C633,Planilha5!B:B,1,0)</f>
        <v>#N/A</v>
      </c>
    </row>
    <row r="634" spans="1:5" hidden="1">
      <c r="A634">
        <v>247</v>
      </c>
      <c r="B634" t="s">
        <v>1797</v>
      </c>
      <c r="C634" t="s">
        <v>1798</v>
      </c>
      <c r="D634" t="e">
        <f>VLOOKUP(A634,Planilha2!$1:$1048576,6,0)</f>
        <v>#N/A</v>
      </c>
      <c r="E634" t="e">
        <f>VLOOKUP(C634,Planilha5!B:B,1,0)</f>
        <v>#N/A</v>
      </c>
    </row>
    <row r="635" spans="1:5" hidden="1">
      <c r="A635">
        <v>247</v>
      </c>
      <c r="B635" t="s">
        <v>1797</v>
      </c>
      <c r="C635" t="s">
        <v>1799</v>
      </c>
      <c r="D635" t="e">
        <f>VLOOKUP(A635,Planilha2!$1:$1048576,6,0)</f>
        <v>#N/A</v>
      </c>
      <c r="E635" t="e">
        <f>VLOOKUP(C635,Planilha5!B:B,1,0)</f>
        <v>#N/A</v>
      </c>
    </row>
    <row r="636" spans="1:5" hidden="1">
      <c r="A636">
        <v>376</v>
      </c>
      <c r="B636" t="s">
        <v>1800</v>
      </c>
      <c r="C636" t="s">
        <v>1801</v>
      </c>
      <c r="D636" t="e">
        <f>VLOOKUP(A636,Planilha2!$1:$1048576,6,0)</f>
        <v>#N/A</v>
      </c>
      <c r="E636" t="e">
        <f>VLOOKUP(C636,Planilha5!B:B,1,0)</f>
        <v>#N/A</v>
      </c>
    </row>
    <row r="637" spans="1:5" hidden="1">
      <c r="A637">
        <v>376</v>
      </c>
      <c r="B637" t="s">
        <v>1800</v>
      </c>
      <c r="C637" t="s">
        <v>1802</v>
      </c>
      <c r="D637" t="e">
        <f>VLOOKUP(A637,Planilha2!$1:$1048576,6,0)</f>
        <v>#N/A</v>
      </c>
      <c r="E637" t="e">
        <f>VLOOKUP(C637,Planilha5!B:B,1,0)</f>
        <v>#N/A</v>
      </c>
    </row>
    <row r="638" spans="1:5" hidden="1">
      <c r="A638">
        <v>615</v>
      </c>
      <c r="B638" t="s">
        <v>1803</v>
      </c>
      <c r="C638" t="s">
        <v>1804</v>
      </c>
      <c r="D638" t="e">
        <f>VLOOKUP(A638,Planilha2!$1:$1048576,6,0)</f>
        <v>#N/A</v>
      </c>
      <c r="E638" t="e">
        <f>VLOOKUP(C638,Planilha5!B:B,1,0)</f>
        <v>#N/A</v>
      </c>
    </row>
    <row r="639" spans="1:5" hidden="1">
      <c r="A639">
        <v>615</v>
      </c>
      <c r="B639" t="s">
        <v>1803</v>
      </c>
      <c r="C639" t="s">
        <v>1805</v>
      </c>
      <c r="D639" t="e">
        <f>VLOOKUP(A639,Planilha2!$1:$1048576,6,0)</f>
        <v>#N/A</v>
      </c>
      <c r="E639" t="e">
        <f>VLOOKUP(C639,Planilha5!B:B,1,0)</f>
        <v>#N/A</v>
      </c>
    </row>
    <row r="640" spans="1:5" hidden="1">
      <c r="A640" s="11">
        <v>1862</v>
      </c>
      <c r="B640" t="s">
        <v>1806</v>
      </c>
      <c r="C640" t="s">
        <v>1807</v>
      </c>
      <c r="D640" t="e">
        <f>VLOOKUP(A640,Planilha2!$1:$1048576,6,0)</f>
        <v>#N/A</v>
      </c>
      <c r="E640" t="e">
        <f>VLOOKUP(C640,Planilha5!B:B,1,0)</f>
        <v>#N/A</v>
      </c>
    </row>
    <row r="641" spans="1:5" hidden="1">
      <c r="A641" s="11">
        <v>4147</v>
      </c>
      <c r="B641" t="s">
        <v>1808</v>
      </c>
      <c r="C641" t="s">
        <v>1809</v>
      </c>
      <c r="D641" t="e">
        <f>VLOOKUP(A641,Planilha2!$1:$1048576,6,0)</f>
        <v>#N/A</v>
      </c>
      <c r="E641" t="e">
        <f>VLOOKUP(C641,Planilha5!B:B,1,0)</f>
        <v>#N/A</v>
      </c>
    </row>
    <row r="642" spans="1:5" hidden="1">
      <c r="A642" s="11">
        <v>4747</v>
      </c>
      <c r="B642" t="s">
        <v>1810</v>
      </c>
      <c r="C642" t="s">
        <v>1811</v>
      </c>
      <c r="D642" t="e">
        <f>VLOOKUP(A642,Planilha2!$1:$1048576,6,0)</f>
        <v>#N/A</v>
      </c>
      <c r="E642" t="e">
        <f>VLOOKUP(C642,Planilha5!B:B,1,0)</f>
        <v>#N/A</v>
      </c>
    </row>
    <row r="643" spans="1:5" hidden="1">
      <c r="A643" s="11">
        <v>4747</v>
      </c>
      <c r="B643" t="s">
        <v>1810</v>
      </c>
      <c r="C643" t="s">
        <v>1812</v>
      </c>
      <c r="D643" t="e">
        <f>VLOOKUP(A643,Planilha2!$1:$1048576,6,0)</f>
        <v>#N/A</v>
      </c>
      <c r="E643" t="e">
        <f>VLOOKUP(C643,Planilha5!B:B,1,0)</f>
        <v>#N/A</v>
      </c>
    </row>
    <row r="644" spans="1:5" hidden="1">
      <c r="A644" s="11">
        <v>4899</v>
      </c>
      <c r="B644" t="s">
        <v>1813</v>
      </c>
      <c r="C644" t="s">
        <v>1814</v>
      </c>
      <c r="D644" t="e">
        <f>VLOOKUP(A644,Planilha2!$1:$1048576,6,0)</f>
        <v>#N/A</v>
      </c>
      <c r="E644" t="e">
        <f>VLOOKUP(C644,Planilha5!B:B,1,0)</f>
        <v>#N/A</v>
      </c>
    </row>
    <row r="645" spans="1:5" hidden="1">
      <c r="A645" s="11">
        <v>8003</v>
      </c>
      <c r="B645" t="s">
        <v>843</v>
      </c>
      <c r="C645" t="s">
        <v>1815</v>
      </c>
      <c r="D645" t="e">
        <f>VLOOKUP(A645,Planilha2!$1:$1048576,6,0)</f>
        <v>#N/A</v>
      </c>
      <c r="E645" t="str">
        <f>VLOOKUP(C645,Planilha5!B:B,1,0)</f>
        <v>PAULO HENRIQUE FREITAS DE CASTRO</v>
      </c>
    </row>
    <row r="646" spans="1:5" hidden="1">
      <c r="A646" s="11">
        <v>11832</v>
      </c>
      <c r="B646" t="s">
        <v>1816</v>
      </c>
      <c r="C646" t="s">
        <v>1817</v>
      </c>
      <c r="D646" t="e">
        <f>VLOOKUP(A646,Planilha2!$1:$1048576,6,0)</f>
        <v>#N/A</v>
      </c>
      <c r="E646" t="e">
        <f>VLOOKUP(C646,Planilha5!B:B,1,0)</f>
        <v>#N/A</v>
      </c>
    </row>
    <row r="647" spans="1:5" hidden="1">
      <c r="A647" s="11">
        <v>11832</v>
      </c>
      <c r="B647" t="s">
        <v>1816</v>
      </c>
      <c r="C647" t="s">
        <v>1818</v>
      </c>
      <c r="D647" t="e">
        <f>VLOOKUP(A647,Planilha2!$1:$1048576,6,0)</f>
        <v>#N/A</v>
      </c>
      <c r="E647" t="e">
        <f>VLOOKUP(C647,Planilha5!B:B,1,0)</f>
        <v>#N/A</v>
      </c>
    </row>
    <row r="648" spans="1:5" hidden="1">
      <c r="A648" s="11">
        <v>12253</v>
      </c>
      <c r="B648" t="s">
        <v>1819</v>
      </c>
      <c r="C648" t="s">
        <v>1820</v>
      </c>
      <c r="D648" t="e">
        <f>VLOOKUP(A648,Planilha2!$1:$1048576,6,0)</f>
        <v>#N/A</v>
      </c>
      <c r="E648" t="e">
        <f>VLOOKUP(C648,Planilha5!B:B,1,0)</f>
        <v>#N/A</v>
      </c>
    </row>
    <row r="649" spans="1:5" hidden="1">
      <c r="A649" s="11">
        <v>99133</v>
      </c>
      <c r="B649" t="s">
        <v>1821</v>
      </c>
      <c r="C649" t="s">
        <v>1822</v>
      </c>
      <c r="D649" t="e">
        <f>VLOOKUP(A649,Planilha2!$1:$1048576,6,0)</f>
        <v>#N/A</v>
      </c>
      <c r="E649" t="e">
        <f>VLOOKUP(C649,Planilha5!B:B,1,0)</f>
        <v>#N/A</v>
      </c>
    </row>
    <row r="650" spans="1:5" hidden="1">
      <c r="A650" s="11">
        <v>200120</v>
      </c>
      <c r="B650" t="s">
        <v>1823</v>
      </c>
      <c r="C650" t="s">
        <v>1824</v>
      </c>
      <c r="D650" t="e">
        <f>VLOOKUP(A650,Planilha2!$1:$1048576,6,0)</f>
        <v>#N/A</v>
      </c>
      <c r="E650" t="e">
        <f>VLOOKUP(C650,Planilha5!B:B,1,0)</f>
        <v>#N/A</v>
      </c>
    </row>
    <row r="651" spans="1:5" hidden="1">
      <c r="A651" s="11">
        <v>200120</v>
      </c>
      <c r="B651" t="s">
        <v>1823</v>
      </c>
      <c r="C651" t="s">
        <v>1825</v>
      </c>
      <c r="D651" t="e">
        <f>VLOOKUP(A651,Planilha2!$1:$1048576,6,0)</f>
        <v>#N/A</v>
      </c>
      <c r="E651" t="e">
        <f>VLOOKUP(C651,Planilha5!B:B,1,0)</f>
        <v>#N/A</v>
      </c>
    </row>
    <row r="652" spans="1:5" hidden="1">
      <c r="A652" s="11">
        <v>200317</v>
      </c>
      <c r="B652" t="s">
        <v>454</v>
      </c>
      <c r="C652" t="s">
        <v>1826</v>
      </c>
      <c r="D652" t="str">
        <f>VLOOKUP(A652,Planilha2!$1:$1048576,6,0)</f>
        <v>5 - Desembargador</v>
      </c>
      <c r="E652" t="e">
        <f>VLOOKUP(C652,Planilha5!B:B,1,0)</f>
        <v>#N/A</v>
      </c>
    </row>
    <row r="653" spans="1:5" hidden="1">
      <c r="A653" s="11">
        <v>200317</v>
      </c>
      <c r="B653" t="s">
        <v>454</v>
      </c>
      <c r="C653" t="s">
        <v>1827</v>
      </c>
      <c r="D653" t="str">
        <f>VLOOKUP(A653,Planilha2!$1:$1048576,6,0)</f>
        <v>5 - Desembargador</v>
      </c>
      <c r="E653" t="e">
        <f>VLOOKUP(C653,Planilha5!B:B,1,0)</f>
        <v>#N/A</v>
      </c>
    </row>
    <row r="654" spans="1:5" hidden="1">
      <c r="A654" s="11">
        <v>200317</v>
      </c>
      <c r="B654" t="s">
        <v>454</v>
      </c>
      <c r="C654" t="s">
        <v>1828</v>
      </c>
      <c r="D654" t="str">
        <f>VLOOKUP(A654,Planilha2!$1:$1048576,6,0)</f>
        <v>5 - Desembargador</v>
      </c>
      <c r="E654" t="e">
        <f>VLOOKUP(C654,Planilha5!B:B,1,0)</f>
        <v>#N/A</v>
      </c>
    </row>
    <row r="655" spans="1:5" hidden="1">
      <c r="A655" s="11">
        <v>200317</v>
      </c>
      <c r="B655" t="s">
        <v>454</v>
      </c>
      <c r="C655" t="s">
        <v>1829</v>
      </c>
      <c r="D655" t="str">
        <f>VLOOKUP(A655,Planilha2!$1:$1048576,6,0)</f>
        <v>5 - Desembargador</v>
      </c>
      <c r="E655" t="e">
        <f>VLOOKUP(C655,Planilha5!B:B,1,0)</f>
        <v>#N/A</v>
      </c>
    </row>
    <row r="656" spans="1:5" hidden="1">
      <c r="A656" s="11">
        <v>200317</v>
      </c>
      <c r="B656" t="s">
        <v>454</v>
      </c>
      <c r="C656" t="s">
        <v>1830</v>
      </c>
      <c r="D656" t="str">
        <f>VLOOKUP(A656,Planilha2!$1:$1048576,6,0)</f>
        <v>5 - Desembargador</v>
      </c>
      <c r="E656" t="e">
        <f>VLOOKUP(C656,Planilha5!B:B,1,0)</f>
        <v>#N/A</v>
      </c>
    </row>
    <row r="657" spans="1:5" hidden="1">
      <c r="A657" s="11">
        <v>200317</v>
      </c>
      <c r="B657" t="s">
        <v>454</v>
      </c>
      <c r="C657" t="s">
        <v>1831</v>
      </c>
      <c r="D657" t="str">
        <f>VLOOKUP(A657,Planilha2!$1:$1048576,6,0)</f>
        <v>5 - Desembargador</v>
      </c>
      <c r="E657" t="e">
        <f>VLOOKUP(C657,Planilha5!B:B,1,0)</f>
        <v>#N/A</v>
      </c>
    </row>
    <row r="658" spans="1:5" hidden="1">
      <c r="A658" s="11">
        <v>201388</v>
      </c>
      <c r="B658" t="s">
        <v>1832</v>
      </c>
      <c r="C658" t="s">
        <v>1833</v>
      </c>
      <c r="D658" t="e">
        <f>VLOOKUP(A658,Planilha2!$1:$1048576,6,0)</f>
        <v>#N/A</v>
      </c>
      <c r="E658" t="e">
        <f>VLOOKUP(C658,Planilha5!B:B,1,0)</f>
        <v>#N/A</v>
      </c>
    </row>
    <row r="659" spans="1:5" hidden="1">
      <c r="A659">
        <v>195</v>
      </c>
      <c r="B659" t="s">
        <v>1834</v>
      </c>
      <c r="C659" t="s">
        <v>1835</v>
      </c>
      <c r="D659" t="e">
        <f>VLOOKUP(A659,Planilha2!$1:$1048576,6,0)</f>
        <v>#N/A</v>
      </c>
      <c r="E659" t="e">
        <f>VLOOKUP(C659,Planilha5!B:B,1,0)</f>
        <v>#N/A</v>
      </c>
    </row>
    <row r="660" spans="1:5" hidden="1">
      <c r="A660">
        <v>195</v>
      </c>
      <c r="B660" t="s">
        <v>1834</v>
      </c>
      <c r="C660" t="s">
        <v>1836</v>
      </c>
      <c r="D660" t="e">
        <f>VLOOKUP(A660,Planilha2!$1:$1048576,6,0)</f>
        <v>#N/A</v>
      </c>
      <c r="E660" t="e">
        <f>VLOOKUP(C660,Planilha5!B:B,1,0)</f>
        <v>#N/A</v>
      </c>
    </row>
    <row r="661" spans="1:5" hidden="1">
      <c r="A661">
        <v>294</v>
      </c>
      <c r="B661" t="s">
        <v>1837</v>
      </c>
      <c r="C661" t="s">
        <v>1838</v>
      </c>
      <c r="D661" t="e">
        <f>VLOOKUP(A661,Planilha2!$1:$1048576,6,0)</f>
        <v>#N/A</v>
      </c>
      <c r="E661" t="e">
        <f>VLOOKUP(C661,Planilha5!B:B,1,0)</f>
        <v>#N/A</v>
      </c>
    </row>
    <row r="662" spans="1:5" hidden="1">
      <c r="A662">
        <v>813</v>
      </c>
      <c r="B662" t="s">
        <v>1839</v>
      </c>
      <c r="C662" t="s">
        <v>1840</v>
      </c>
      <c r="D662" t="e">
        <f>VLOOKUP(A662,Planilha2!$1:$1048576,6,0)</f>
        <v>#N/A</v>
      </c>
      <c r="E662" t="e">
        <f>VLOOKUP(C662,Planilha5!B:B,1,0)</f>
        <v>#N/A</v>
      </c>
    </row>
    <row r="663" spans="1:5" hidden="1">
      <c r="A663">
        <v>813</v>
      </c>
      <c r="B663" t="s">
        <v>1839</v>
      </c>
      <c r="C663" t="s">
        <v>1841</v>
      </c>
      <c r="D663" t="e">
        <f>VLOOKUP(A663,Planilha2!$1:$1048576,6,0)</f>
        <v>#N/A</v>
      </c>
      <c r="E663" t="e">
        <f>VLOOKUP(C663,Planilha5!B:B,1,0)</f>
        <v>#N/A</v>
      </c>
    </row>
    <row r="664" spans="1:5" hidden="1">
      <c r="A664" s="11">
        <v>2645</v>
      </c>
      <c r="B664" t="s">
        <v>1842</v>
      </c>
      <c r="C664" t="s">
        <v>1843</v>
      </c>
      <c r="D664" t="e">
        <f>VLOOKUP(A664,Planilha2!$1:$1048576,6,0)</f>
        <v>#N/A</v>
      </c>
      <c r="E664" t="e">
        <f>VLOOKUP(C664,Planilha5!B:B,1,0)</f>
        <v>#N/A</v>
      </c>
    </row>
    <row r="665" spans="1:5" hidden="1">
      <c r="A665" s="11">
        <v>2911</v>
      </c>
      <c r="B665" t="s">
        <v>1844</v>
      </c>
      <c r="C665" t="s">
        <v>1845</v>
      </c>
      <c r="D665" t="e">
        <f>VLOOKUP(A665,Planilha2!$1:$1048576,6,0)</f>
        <v>#N/A</v>
      </c>
      <c r="E665" t="e">
        <f>VLOOKUP(C665,Planilha5!B:B,1,0)</f>
        <v>#N/A</v>
      </c>
    </row>
    <row r="666" spans="1:5" hidden="1">
      <c r="A666" s="11">
        <v>3006</v>
      </c>
      <c r="B666" t="s">
        <v>1846</v>
      </c>
      <c r="C666" t="s">
        <v>1847</v>
      </c>
      <c r="D666" t="e">
        <f>VLOOKUP(A666,Planilha2!$1:$1048576,6,0)</f>
        <v>#N/A</v>
      </c>
      <c r="E666" t="e">
        <f>VLOOKUP(C666,Planilha5!B:B,1,0)</f>
        <v>#N/A</v>
      </c>
    </row>
    <row r="667" spans="1:5" hidden="1">
      <c r="A667" s="11">
        <v>3006</v>
      </c>
      <c r="B667" t="s">
        <v>1846</v>
      </c>
      <c r="C667" t="s">
        <v>1848</v>
      </c>
      <c r="D667" t="e">
        <f>VLOOKUP(A667,Planilha2!$1:$1048576,6,0)</f>
        <v>#N/A</v>
      </c>
      <c r="E667" t="e">
        <f>VLOOKUP(C667,Planilha5!B:B,1,0)</f>
        <v>#N/A</v>
      </c>
    </row>
    <row r="668" spans="1:5" hidden="1">
      <c r="A668" s="11">
        <v>3080</v>
      </c>
      <c r="B668" t="s">
        <v>1849</v>
      </c>
      <c r="C668" t="s">
        <v>1850</v>
      </c>
      <c r="D668" t="e">
        <f>VLOOKUP(A668,Planilha2!$1:$1048576,6,0)</f>
        <v>#N/A</v>
      </c>
      <c r="E668" t="e">
        <f>VLOOKUP(C668,Planilha5!B:B,1,0)</f>
        <v>#N/A</v>
      </c>
    </row>
    <row r="669" spans="1:5" hidden="1">
      <c r="A669" s="11">
        <v>3080</v>
      </c>
      <c r="B669" t="s">
        <v>1849</v>
      </c>
      <c r="C669" t="s">
        <v>1851</v>
      </c>
      <c r="D669" t="e">
        <f>VLOOKUP(A669,Planilha2!$1:$1048576,6,0)</f>
        <v>#N/A</v>
      </c>
      <c r="E669" t="e">
        <f>VLOOKUP(C669,Planilha5!B:B,1,0)</f>
        <v>#N/A</v>
      </c>
    </row>
    <row r="670" spans="1:5" hidden="1">
      <c r="A670" s="11">
        <v>3255</v>
      </c>
      <c r="B670" t="s">
        <v>1852</v>
      </c>
      <c r="C670" t="s">
        <v>1853</v>
      </c>
      <c r="D670" t="e">
        <f>VLOOKUP(A670,Planilha2!$1:$1048576,6,0)</f>
        <v>#N/A</v>
      </c>
      <c r="E670" t="e">
        <f>VLOOKUP(C670,Planilha5!B:B,1,0)</f>
        <v>#N/A</v>
      </c>
    </row>
    <row r="671" spans="1:5" hidden="1">
      <c r="A671" s="11">
        <v>3255</v>
      </c>
      <c r="B671" t="s">
        <v>1852</v>
      </c>
      <c r="C671" t="s">
        <v>1854</v>
      </c>
      <c r="D671" t="e">
        <f>VLOOKUP(A671,Planilha2!$1:$1048576,6,0)</f>
        <v>#N/A</v>
      </c>
      <c r="E671" t="e">
        <f>VLOOKUP(C671,Planilha5!B:B,1,0)</f>
        <v>#N/A</v>
      </c>
    </row>
    <row r="672" spans="1:5" hidden="1">
      <c r="A672" s="11">
        <v>3255</v>
      </c>
      <c r="B672" t="s">
        <v>1852</v>
      </c>
      <c r="C672" t="s">
        <v>1853</v>
      </c>
      <c r="D672" t="e">
        <f>VLOOKUP(A672,Planilha2!$1:$1048576,6,0)</f>
        <v>#N/A</v>
      </c>
      <c r="E672" t="e">
        <f>VLOOKUP(C672,Planilha5!B:B,1,0)</f>
        <v>#N/A</v>
      </c>
    </row>
    <row r="673" spans="1:5" hidden="1">
      <c r="A673" s="11">
        <v>3898</v>
      </c>
      <c r="B673" t="s">
        <v>585</v>
      </c>
      <c r="C673" t="s">
        <v>1855</v>
      </c>
      <c r="D673" t="str">
        <f>VLOOKUP(A673,Planilha2!$1:$1048576,6,0)</f>
        <v>2 - Magistrados</v>
      </c>
      <c r="E673" t="e">
        <f>VLOOKUP(C673,Planilha5!B:B,1,0)</f>
        <v>#N/A</v>
      </c>
    </row>
    <row r="674" spans="1:5" hidden="1">
      <c r="A674" s="11">
        <v>3898</v>
      </c>
      <c r="B674" t="s">
        <v>585</v>
      </c>
      <c r="C674" t="s">
        <v>1856</v>
      </c>
      <c r="D674" t="str">
        <f>VLOOKUP(A674,Planilha2!$1:$1048576,6,0)</f>
        <v>2 - Magistrados</v>
      </c>
      <c r="E674" t="e">
        <f>VLOOKUP(C674,Planilha5!B:B,1,0)</f>
        <v>#N/A</v>
      </c>
    </row>
    <row r="675" spans="1:5" hidden="1">
      <c r="A675" s="11">
        <v>4905</v>
      </c>
      <c r="B675" t="s">
        <v>1857</v>
      </c>
      <c r="C675" t="s">
        <v>1858</v>
      </c>
      <c r="D675" t="e">
        <f>VLOOKUP(A675,Planilha2!$1:$1048576,6,0)</f>
        <v>#N/A</v>
      </c>
      <c r="E675" t="e">
        <f>VLOOKUP(C675,Planilha5!B:B,1,0)</f>
        <v>#N/A</v>
      </c>
    </row>
    <row r="676" spans="1:5" hidden="1">
      <c r="A676" s="11">
        <v>4905</v>
      </c>
      <c r="B676" t="s">
        <v>1857</v>
      </c>
      <c r="C676" t="s">
        <v>1859</v>
      </c>
      <c r="D676" t="e">
        <f>VLOOKUP(A676,Planilha2!$1:$1048576,6,0)</f>
        <v>#N/A</v>
      </c>
      <c r="E676" t="e">
        <f>VLOOKUP(C676,Planilha5!B:B,1,0)</f>
        <v>#N/A</v>
      </c>
    </row>
    <row r="677" spans="1:5" hidden="1">
      <c r="A677" s="11">
        <v>11815</v>
      </c>
      <c r="B677" t="s">
        <v>1860</v>
      </c>
      <c r="C677" t="s">
        <v>1861</v>
      </c>
      <c r="D677" t="e">
        <f>VLOOKUP(A677,Planilha2!$1:$1048576,6,0)</f>
        <v>#N/A</v>
      </c>
      <c r="E677" t="e">
        <f>VLOOKUP(C677,Planilha5!B:B,1,0)</f>
        <v>#N/A</v>
      </c>
    </row>
    <row r="678" spans="1:5" hidden="1">
      <c r="A678" s="11">
        <v>11815</v>
      </c>
      <c r="B678" t="s">
        <v>1860</v>
      </c>
      <c r="C678" t="s">
        <v>1862</v>
      </c>
      <c r="D678" t="e">
        <f>VLOOKUP(A678,Planilha2!$1:$1048576,6,0)</f>
        <v>#N/A</v>
      </c>
      <c r="E678" t="e">
        <f>VLOOKUP(C678,Planilha5!B:B,1,0)</f>
        <v>#N/A</v>
      </c>
    </row>
    <row r="679" spans="1:5" hidden="1">
      <c r="A679" s="11">
        <v>11959</v>
      </c>
      <c r="B679" t="s">
        <v>863</v>
      </c>
      <c r="C679" t="s">
        <v>1863</v>
      </c>
      <c r="D679" t="e">
        <f>VLOOKUP(A679,Planilha2!$1:$1048576,6,0)</f>
        <v>#N/A</v>
      </c>
      <c r="E679" t="e">
        <f>VLOOKUP(C679,Planilha5!B:B,1,0)</f>
        <v>#N/A</v>
      </c>
    </row>
    <row r="680" spans="1:5" hidden="1">
      <c r="A680" s="11">
        <v>11959</v>
      </c>
      <c r="B680" t="s">
        <v>863</v>
      </c>
      <c r="C680" t="s">
        <v>1864</v>
      </c>
      <c r="D680" t="e">
        <f>VLOOKUP(A680,Planilha2!$1:$1048576,6,0)</f>
        <v>#N/A</v>
      </c>
      <c r="E680" t="e">
        <f>VLOOKUP(C680,Planilha5!B:B,1,0)</f>
        <v>#N/A</v>
      </c>
    </row>
    <row r="681" spans="1:5" hidden="1">
      <c r="A681" s="11">
        <v>18608</v>
      </c>
      <c r="B681" t="s">
        <v>1865</v>
      </c>
      <c r="C681" t="s">
        <v>1866</v>
      </c>
      <c r="D681" t="e">
        <f>VLOOKUP(A681,Planilha2!$1:$1048576,6,0)</f>
        <v>#N/A</v>
      </c>
      <c r="E681" t="e">
        <f>VLOOKUP(C681,Planilha5!B:B,1,0)</f>
        <v>#N/A</v>
      </c>
    </row>
    <row r="682" spans="1:5" hidden="1">
      <c r="A682" s="11">
        <v>18608</v>
      </c>
      <c r="B682" t="s">
        <v>1865</v>
      </c>
      <c r="C682" t="s">
        <v>1867</v>
      </c>
      <c r="D682" t="e">
        <f>VLOOKUP(A682,Planilha2!$1:$1048576,6,0)</f>
        <v>#N/A</v>
      </c>
      <c r="E682" t="e">
        <f>VLOOKUP(C682,Planilha5!B:B,1,0)</f>
        <v>#N/A</v>
      </c>
    </row>
    <row r="683" spans="1:5" hidden="1">
      <c r="A683" s="11">
        <v>91050</v>
      </c>
      <c r="B683" t="s">
        <v>1868</v>
      </c>
      <c r="C683" t="s">
        <v>1869</v>
      </c>
      <c r="D683" t="e">
        <f>VLOOKUP(A683,Planilha2!$1:$1048576,6,0)</f>
        <v>#N/A</v>
      </c>
      <c r="E683" t="e">
        <f>VLOOKUP(C683,Planilha5!B:B,1,0)</f>
        <v>#N/A</v>
      </c>
    </row>
    <row r="684" spans="1:5" hidden="1">
      <c r="A684" s="11">
        <v>93804</v>
      </c>
      <c r="B684" t="s">
        <v>1870</v>
      </c>
      <c r="C684" t="s">
        <v>1871</v>
      </c>
      <c r="D684" t="e">
        <f>VLOOKUP(A684,Planilha2!$1:$1048576,6,0)</f>
        <v>#N/A</v>
      </c>
      <c r="E684" t="e">
        <f>VLOOKUP(C684,Planilha5!B:B,1,0)</f>
        <v>#N/A</v>
      </c>
    </row>
    <row r="685" spans="1:5" hidden="1">
      <c r="A685" s="11">
        <v>93873</v>
      </c>
      <c r="B685" t="s">
        <v>1872</v>
      </c>
      <c r="C685" t="s">
        <v>1873</v>
      </c>
      <c r="D685" t="e">
        <f>VLOOKUP(A685,Planilha2!$1:$1048576,6,0)</f>
        <v>#N/A</v>
      </c>
      <c r="E685" t="e">
        <f>VLOOKUP(C685,Planilha5!B:B,1,0)</f>
        <v>#N/A</v>
      </c>
    </row>
    <row r="686" spans="1:5" hidden="1">
      <c r="A686" s="11">
        <v>93878</v>
      </c>
      <c r="B686" t="s">
        <v>1874</v>
      </c>
      <c r="C686" t="s">
        <v>1875</v>
      </c>
      <c r="D686" t="e">
        <f>VLOOKUP(A686,Planilha2!$1:$1048576,6,0)</f>
        <v>#N/A</v>
      </c>
      <c r="E686" t="e">
        <f>VLOOKUP(C686,Planilha5!B:B,1,0)</f>
        <v>#N/A</v>
      </c>
    </row>
    <row r="687" spans="1:5" hidden="1">
      <c r="A687" s="11">
        <v>93968</v>
      </c>
      <c r="B687" t="s">
        <v>767</v>
      </c>
      <c r="C687" t="s">
        <v>1876</v>
      </c>
      <c r="D687" t="e">
        <f>VLOOKUP(A687,Planilha2!$1:$1048576,6,0)</f>
        <v>#N/A</v>
      </c>
      <c r="E687" t="e">
        <f>VLOOKUP(C687,Planilha5!B:B,1,0)</f>
        <v>#N/A</v>
      </c>
    </row>
    <row r="688" spans="1:5" hidden="1">
      <c r="A688" s="11">
        <v>93968</v>
      </c>
      <c r="B688" t="s">
        <v>767</v>
      </c>
      <c r="C688" t="s">
        <v>1877</v>
      </c>
      <c r="D688" t="e">
        <f>VLOOKUP(A688,Planilha2!$1:$1048576,6,0)</f>
        <v>#N/A</v>
      </c>
      <c r="E688" t="e">
        <f>VLOOKUP(C688,Planilha5!B:B,1,0)</f>
        <v>#N/A</v>
      </c>
    </row>
    <row r="689" spans="1:6" hidden="1">
      <c r="A689" s="11">
        <v>93968</v>
      </c>
      <c r="B689" t="s">
        <v>767</v>
      </c>
      <c r="C689" t="s">
        <v>1878</v>
      </c>
      <c r="D689" t="e">
        <f>VLOOKUP(A689,Planilha2!$1:$1048576,6,0)</f>
        <v>#N/A</v>
      </c>
      <c r="E689" t="e">
        <f>VLOOKUP(C689,Planilha5!B:B,1,0)</f>
        <v>#N/A</v>
      </c>
    </row>
    <row r="690" spans="1:6" hidden="1">
      <c r="A690" s="11">
        <v>94258</v>
      </c>
      <c r="B690" t="s">
        <v>1879</v>
      </c>
      <c r="C690" t="s">
        <v>1880</v>
      </c>
      <c r="D690" t="e">
        <f>VLOOKUP(A690,Planilha2!$1:$1048576,6,0)</f>
        <v>#N/A</v>
      </c>
      <c r="E690" t="e">
        <f>VLOOKUP(C690,Planilha5!B:B,1,0)</f>
        <v>#N/A</v>
      </c>
    </row>
    <row r="691" spans="1:6" hidden="1">
      <c r="A691" s="11">
        <v>95748</v>
      </c>
      <c r="B691" t="s">
        <v>1881</v>
      </c>
      <c r="C691" t="s">
        <v>1882</v>
      </c>
      <c r="D691" t="e">
        <f>VLOOKUP(A691,Planilha2!$1:$1048576,6,0)</f>
        <v>#N/A</v>
      </c>
      <c r="E691" t="e">
        <f>VLOOKUP(C691,Planilha5!B:B,1,0)</f>
        <v>#N/A</v>
      </c>
    </row>
    <row r="692" spans="1:6" hidden="1">
      <c r="A692" s="11">
        <v>200230</v>
      </c>
      <c r="B692" t="s">
        <v>246</v>
      </c>
      <c r="C692" t="s">
        <v>1883</v>
      </c>
      <c r="D692" t="str">
        <f>VLOOKUP(A692,Planilha2!$1:$1048576,6,0)</f>
        <v>2 - Magistrados</v>
      </c>
      <c r="E692" t="e">
        <f>VLOOKUP(C692,Planilha5!B:B,1,0)</f>
        <v>#N/A</v>
      </c>
    </row>
    <row r="693" spans="1:6" hidden="1">
      <c r="A693" s="11">
        <v>200230</v>
      </c>
      <c r="B693" t="s">
        <v>246</v>
      </c>
      <c r="C693" t="s">
        <v>1884</v>
      </c>
      <c r="D693" t="str">
        <f>VLOOKUP(A693,Planilha2!$1:$1048576,6,0)</f>
        <v>2 - Magistrados</v>
      </c>
      <c r="E693" t="e">
        <f>VLOOKUP(C693,Planilha5!B:B,1,0)</f>
        <v>#N/A</v>
      </c>
    </row>
    <row r="694" spans="1:6" hidden="1">
      <c r="A694" s="11">
        <v>200363</v>
      </c>
      <c r="B694" t="s">
        <v>626</v>
      </c>
      <c r="C694" t="s">
        <v>1885</v>
      </c>
      <c r="D694" t="str">
        <f>VLOOKUP(A694,Planilha2!$1:$1048576,6,0)</f>
        <v>2 - Magistrados</v>
      </c>
      <c r="E694" t="e">
        <f>VLOOKUP(C694,Planilha5!B:B,1,0)</f>
        <v>#N/A</v>
      </c>
    </row>
    <row r="695" spans="1:6" hidden="1">
      <c r="A695" s="11">
        <v>200363</v>
      </c>
      <c r="B695" t="s">
        <v>626</v>
      </c>
      <c r="C695" t="s">
        <v>1886</v>
      </c>
      <c r="D695" t="str">
        <f>VLOOKUP(A695,Planilha2!$1:$1048576,6,0)</f>
        <v>2 - Magistrados</v>
      </c>
      <c r="E695" t="e">
        <f>VLOOKUP(C695,Planilha5!B:B,1,0)</f>
        <v>#N/A</v>
      </c>
    </row>
    <row r="696" spans="1:6" hidden="1">
      <c r="A696" s="11">
        <v>200363</v>
      </c>
      <c r="B696" t="s">
        <v>626</v>
      </c>
      <c r="C696" t="s">
        <v>1887</v>
      </c>
      <c r="D696" t="str">
        <f>VLOOKUP(A696,Planilha2!$1:$1048576,6,0)</f>
        <v>2 - Magistrados</v>
      </c>
      <c r="E696" t="e">
        <f>VLOOKUP(C696,Planilha5!B:B,1,0)</f>
        <v>#N/A</v>
      </c>
    </row>
    <row r="697" spans="1:6" hidden="1">
      <c r="A697" s="11">
        <v>200459</v>
      </c>
      <c r="B697" t="s">
        <v>565</v>
      </c>
      <c r="C697" t="s">
        <v>1677</v>
      </c>
      <c r="D697" t="str">
        <f>VLOOKUP(A697,Planilha2!$1:$1048576,6,0)</f>
        <v>18 - Inativos Magistrados</v>
      </c>
      <c r="E697" t="str">
        <f>VLOOKUP(C697,Planilha5!B:B,1,0)</f>
        <v>LÍDIA MARIA MOREIRA SARAIVA</v>
      </c>
      <c r="F697" t="str">
        <f>VLOOKUP(A697,Planilha2!A:E,5,0)</f>
        <v>JDE03</v>
      </c>
    </row>
    <row r="698" spans="1:6" hidden="1">
      <c r="A698" s="11">
        <v>200478</v>
      </c>
      <c r="B698" t="s">
        <v>457</v>
      </c>
      <c r="C698" t="s">
        <v>1888</v>
      </c>
      <c r="D698" t="str">
        <f>VLOOKUP(A698,Planilha2!$1:$1048576,6,0)</f>
        <v>5 - Desembargador</v>
      </c>
      <c r="E698" t="e">
        <f>VLOOKUP(C698,Planilha5!B:B,1,0)</f>
        <v>#N/A</v>
      </c>
    </row>
    <row r="699" spans="1:6" hidden="1">
      <c r="A699" s="11">
        <v>200529</v>
      </c>
      <c r="B699" t="s">
        <v>1889</v>
      </c>
      <c r="C699" t="s">
        <v>1890</v>
      </c>
      <c r="D699" t="e">
        <f>VLOOKUP(A699,Planilha2!$1:$1048576,6,0)</f>
        <v>#N/A</v>
      </c>
      <c r="E699" t="e">
        <f>VLOOKUP(C699,Planilha5!B:B,1,0)</f>
        <v>#N/A</v>
      </c>
    </row>
    <row r="700" spans="1:6" hidden="1">
      <c r="A700" s="11">
        <v>200729</v>
      </c>
      <c r="B700" t="s">
        <v>1891</v>
      </c>
      <c r="C700" t="s">
        <v>1892</v>
      </c>
      <c r="D700" t="e">
        <f>VLOOKUP(A700,Planilha2!$1:$1048576,6,0)</f>
        <v>#N/A</v>
      </c>
      <c r="E700" t="e">
        <f>VLOOKUP(C700,Planilha5!B:B,1,0)</f>
        <v>#N/A</v>
      </c>
    </row>
    <row r="701" spans="1:6" hidden="1">
      <c r="A701">
        <v>377</v>
      </c>
      <c r="B701" t="s">
        <v>815</v>
      </c>
      <c r="C701" t="s">
        <v>1893</v>
      </c>
      <c r="D701" t="e">
        <f>VLOOKUP(A701,Planilha2!$1:$1048576,6,0)</f>
        <v>#N/A</v>
      </c>
      <c r="E701" t="str">
        <f>VLOOKUP(C701,Planilha5!B:B,1,0)</f>
        <v>YASMIN SOFIA ADRIANO SILVEIRA</v>
      </c>
    </row>
    <row r="702" spans="1:6" hidden="1">
      <c r="A702">
        <v>385</v>
      </c>
      <c r="B702" t="s">
        <v>1894</v>
      </c>
      <c r="C702" t="s">
        <v>1895</v>
      </c>
      <c r="D702" t="e">
        <f>VLOOKUP(A702,Planilha2!$1:$1048576,6,0)</f>
        <v>#N/A</v>
      </c>
      <c r="E702" t="e">
        <f>VLOOKUP(C702,Planilha5!B:B,1,0)</f>
        <v>#N/A</v>
      </c>
    </row>
    <row r="703" spans="1:6" hidden="1">
      <c r="A703">
        <v>385</v>
      </c>
      <c r="B703" t="s">
        <v>1894</v>
      </c>
      <c r="C703" t="s">
        <v>1896</v>
      </c>
      <c r="D703" t="e">
        <f>VLOOKUP(A703,Planilha2!$1:$1048576,6,0)</f>
        <v>#N/A</v>
      </c>
      <c r="E703" t="e">
        <f>VLOOKUP(C703,Planilha5!B:B,1,0)</f>
        <v>#N/A</v>
      </c>
    </row>
    <row r="704" spans="1:6" hidden="1">
      <c r="A704">
        <v>385</v>
      </c>
      <c r="B704" t="s">
        <v>1894</v>
      </c>
      <c r="C704" t="s">
        <v>1897</v>
      </c>
      <c r="D704" t="e">
        <f>VLOOKUP(A704,Planilha2!$1:$1048576,6,0)</f>
        <v>#N/A</v>
      </c>
      <c r="E704" t="e">
        <f>VLOOKUP(C704,Planilha5!B:B,1,0)</f>
        <v>#N/A</v>
      </c>
    </row>
    <row r="705" spans="1:5" hidden="1">
      <c r="A705">
        <v>424</v>
      </c>
      <c r="B705" t="s">
        <v>1898</v>
      </c>
      <c r="C705" t="s">
        <v>1899</v>
      </c>
      <c r="D705" t="e">
        <f>VLOOKUP(A705,Planilha2!$1:$1048576,6,0)</f>
        <v>#N/A</v>
      </c>
      <c r="E705" t="e">
        <f>VLOOKUP(C705,Planilha5!B:B,1,0)</f>
        <v>#N/A</v>
      </c>
    </row>
    <row r="706" spans="1:5" hidden="1">
      <c r="A706">
        <v>424</v>
      </c>
      <c r="B706" t="s">
        <v>1898</v>
      </c>
      <c r="C706" t="s">
        <v>1900</v>
      </c>
      <c r="D706" t="e">
        <f>VLOOKUP(A706,Planilha2!$1:$1048576,6,0)</f>
        <v>#N/A</v>
      </c>
      <c r="E706" t="e">
        <f>VLOOKUP(C706,Planilha5!B:B,1,0)</f>
        <v>#N/A</v>
      </c>
    </row>
    <row r="707" spans="1:5" hidden="1">
      <c r="A707" s="11">
        <v>1511</v>
      </c>
      <c r="B707" t="s">
        <v>1901</v>
      </c>
      <c r="C707" t="s">
        <v>1902</v>
      </c>
      <c r="D707" t="e">
        <f>VLOOKUP(A707,Planilha2!$1:$1048576,6,0)</f>
        <v>#N/A</v>
      </c>
      <c r="E707" t="e">
        <f>VLOOKUP(C707,Planilha5!B:B,1,0)</f>
        <v>#N/A</v>
      </c>
    </row>
    <row r="708" spans="1:5" hidden="1">
      <c r="A708" s="11">
        <v>1511</v>
      </c>
      <c r="B708" t="s">
        <v>1901</v>
      </c>
      <c r="C708" t="s">
        <v>1903</v>
      </c>
      <c r="D708" t="e">
        <f>VLOOKUP(A708,Planilha2!$1:$1048576,6,0)</f>
        <v>#N/A</v>
      </c>
      <c r="E708" t="e">
        <f>VLOOKUP(C708,Planilha5!B:B,1,0)</f>
        <v>#N/A</v>
      </c>
    </row>
    <row r="709" spans="1:5" hidden="1">
      <c r="A709" s="11">
        <v>1887</v>
      </c>
      <c r="B709" t="s">
        <v>713</v>
      </c>
      <c r="C709" t="s">
        <v>1904</v>
      </c>
      <c r="D709" t="e">
        <f>VLOOKUP(A709,Planilha2!$1:$1048576,6,0)</f>
        <v>#N/A</v>
      </c>
      <c r="E709" t="str">
        <f>VLOOKUP(C709,Planilha5!B:B,1,0)</f>
        <v>LETICIA DAVID PINHEIRO</v>
      </c>
    </row>
    <row r="710" spans="1:5" hidden="1">
      <c r="A710" s="11">
        <v>4816</v>
      </c>
      <c r="B710" t="s">
        <v>241</v>
      </c>
      <c r="C710" t="s">
        <v>1905</v>
      </c>
      <c r="D710" t="str">
        <f>VLOOKUP(A710,Planilha2!$1:$1048576,6,0)</f>
        <v>2 - Magistrados</v>
      </c>
      <c r="E710" t="e">
        <f>VLOOKUP(C710,Planilha5!B:B,1,0)</f>
        <v>#N/A</v>
      </c>
    </row>
    <row r="711" spans="1:5" hidden="1">
      <c r="A711" s="11">
        <v>11873</v>
      </c>
      <c r="B711" t="s">
        <v>1906</v>
      </c>
      <c r="C711" t="s">
        <v>1907</v>
      </c>
      <c r="D711" t="e">
        <f>VLOOKUP(A711,Planilha2!$1:$1048576,6,0)</f>
        <v>#N/A</v>
      </c>
      <c r="E711" t="e">
        <f>VLOOKUP(C711,Planilha5!B:B,1,0)</f>
        <v>#N/A</v>
      </c>
    </row>
    <row r="712" spans="1:5" hidden="1">
      <c r="A712" s="11">
        <v>11873</v>
      </c>
      <c r="B712" t="s">
        <v>1906</v>
      </c>
      <c r="C712" t="s">
        <v>1908</v>
      </c>
      <c r="D712" t="e">
        <f>VLOOKUP(A712,Planilha2!$1:$1048576,6,0)</f>
        <v>#N/A</v>
      </c>
      <c r="E712" t="e">
        <f>VLOOKUP(C712,Planilha5!B:B,1,0)</f>
        <v>#N/A</v>
      </c>
    </row>
    <row r="713" spans="1:5" hidden="1">
      <c r="A713" s="11">
        <v>12254</v>
      </c>
      <c r="B713" t="s">
        <v>1909</v>
      </c>
      <c r="C713" t="s">
        <v>1910</v>
      </c>
      <c r="D713" t="e">
        <f>VLOOKUP(A713,Planilha2!$1:$1048576,6,0)</f>
        <v>#N/A</v>
      </c>
      <c r="E713" t="e">
        <f>VLOOKUP(C713,Planilha5!B:B,1,0)</f>
        <v>#N/A</v>
      </c>
    </row>
    <row r="714" spans="1:5" hidden="1">
      <c r="A714" s="11">
        <v>12254</v>
      </c>
      <c r="B714" t="s">
        <v>1909</v>
      </c>
      <c r="C714" t="s">
        <v>1911</v>
      </c>
      <c r="D714" t="e">
        <f>VLOOKUP(A714,Planilha2!$1:$1048576,6,0)</f>
        <v>#N/A</v>
      </c>
      <c r="E714" t="e">
        <f>VLOOKUP(C714,Planilha5!B:B,1,0)</f>
        <v>#N/A</v>
      </c>
    </row>
    <row r="715" spans="1:5" hidden="1">
      <c r="A715" s="11">
        <v>99444</v>
      </c>
      <c r="B715" t="s">
        <v>1912</v>
      </c>
      <c r="C715" t="s">
        <v>1913</v>
      </c>
      <c r="D715" t="e">
        <f>VLOOKUP(A715,Planilha2!$1:$1048576,6,0)</f>
        <v>#N/A</v>
      </c>
      <c r="E715" t="e">
        <f>VLOOKUP(C715,Planilha5!B:B,1,0)</f>
        <v>#N/A</v>
      </c>
    </row>
    <row r="716" spans="1:5" hidden="1">
      <c r="A716" s="11">
        <v>200801</v>
      </c>
      <c r="B716" t="s">
        <v>110</v>
      </c>
      <c r="C716" t="s">
        <v>1914</v>
      </c>
      <c r="D716" t="str">
        <f>VLOOKUP(A716,Planilha2!$1:$1048576,6,0)</f>
        <v>2 - Magistrados</v>
      </c>
      <c r="E716" t="e">
        <f>VLOOKUP(C716,Planilha5!B:B,1,0)</f>
        <v>#N/A</v>
      </c>
    </row>
    <row r="717" spans="1:5" hidden="1">
      <c r="A717" s="11">
        <v>200801</v>
      </c>
      <c r="B717" t="s">
        <v>110</v>
      </c>
      <c r="C717" t="s">
        <v>1915</v>
      </c>
      <c r="D717" t="str">
        <f>VLOOKUP(A717,Planilha2!$1:$1048576,6,0)</f>
        <v>2 - Magistrados</v>
      </c>
      <c r="E717" t="e">
        <f>VLOOKUP(C717,Planilha5!B:B,1,0)</f>
        <v>#N/A</v>
      </c>
    </row>
    <row r="718" spans="1:5" hidden="1">
      <c r="A718" s="11">
        <v>200801</v>
      </c>
      <c r="B718" t="s">
        <v>110</v>
      </c>
      <c r="C718" t="s">
        <v>1916</v>
      </c>
      <c r="D718" t="str">
        <f>VLOOKUP(A718,Planilha2!$1:$1048576,6,0)</f>
        <v>2 - Magistrados</v>
      </c>
      <c r="E718" t="e">
        <f>VLOOKUP(C718,Planilha5!B:B,1,0)</f>
        <v>#N/A</v>
      </c>
    </row>
    <row r="719" spans="1:5" hidden="1">
      <c r="A719" s="11">
        <v>201024</v>
      </c>
      <c r="B719" t="s">
        <v>86</v>
      </c>
      <c r="C719" t="s">
        <v>1917</v>
      </c>
      <c r="D719" t="str">
        <f>VLOOKUP(A719,Planilha2!$1:$1048576,6,0)</f>
        <v>2 - Magistrados</v>
      </c>
      <c r="E719" t="e">
        <f>VLOOKUP(C719,Planilha5!B:B,1,0)</f>
        <v>#N/A</v>
      </c>
    </row>
    <row r="720" spans="1:5" hidden="1">
      <c r="A720" s="11">
        <v>201024</v>
      </c>
      <c r="B720" t="s">
        <v>86</v>
      </c>
      <c r="C720" t="s">
        <v>1918</v>
      </c>
      <c r="D720" t="str">
        <f>VLOOKUP(A720,Planilha2!$1:$1048576,6,0)</f>
        <v>2 - Magistrados</v>
      </c>
      <c r="E720" t="e">
        <f>VLOOKUP(C720,Planilha5!B:B,1,0)</f>
        <v>#N/A</v>
      </c>
    </row>
    <row r="721" spans="1:6" hidden="1">
      <c r="A721" s="11">
        <v>201024</v>
      </c>
      <c r="B721" t="s">
        <v>86</v>
      </c>
      <c r="C721" t="s">
        <v>1919</v>
      </c>
      <c r="D721" t="str">
        <f>VLOOKUP(A721,Planilha2!$1:$1048576,6,0)</f>
        <v>2 - Magistrados</v>
      </c>
      <c r="E721" t="e">
        <f>VLOOKUP(C721,Planilha5!B:B,1,0)</f>
        <v>#N/A</v>
      </c>
    </row>
    <row r="722" spans="1:6" hidden="1">
      <c r="A722" s="11">
        <v>201024</v>
      </c>
      <c r="B722" t="s">
        <v>86</v>
      </c>
      <c r="C722" t="s">
        <v>1920</v>
      </c>
      <c r="D722" t="str">
        <f>VLOOKUP(A722,Planilha2!$1:$1048576,6,0)</f>
        <v>2 - Magistrados</v>
      </c>
      <c r="E722" t="e">
        <f>VLOOKUP(C722,Planilha5!B:B,1,0)</f>
        <v>#N/A</v>
      </c>
    </row>
    <row r="723" spans="1:6" hidden="1">
      <c r="A723" s="11">
        <v>201368</v>
      </c>
      <c r="B723" t="s">
        <v>170</v>
      </c>
      <c r="C723" t="s">
        <v>1921</v>
      </c>
      <c r="D723" t="str">
        <f>VLOOKUP(A723,Planilha2!$1:$1048576,6,0)</f>
        <v>2 - Magistrados</v>
      </c>
      <c r="E723" t="str">
        <f>VLOOKUP(C723,Planilha5!B:B,1,0)</f>
        <v>SOPHIA HELLENA BESERRA NOBRE</v>
      </c>
      <c r="F723" t="str">
        <f>VLOOKUP(A723,Planilha2!A:E,5,0)</f>
        <v>JDE03</v>
      </c>
    </row>
    <row r="724" spans="1:6" hidden="1">
      <c r="A724" s="11">
        <v>201368</v>
      </c>
      <c r="B724" t="s">
        <v>170</v>
      </c>
      <c r="C724" t="s">
        <v>1922</v>
      </c>
      <c r="D724" t="str">
        <f>VLOOKUP(A724,Planilha2!$1:$1048576,6,0)</f>
        <v>2 - Magistrados</v>
      </c>
      <c r="E724" t="str">
        <f>VLOOKUP(C724,Planilha5!B:B,1,0)</f>
        <v>LAURA MARIA BESERRA NOBRE</v>
      </c>
      <c r="F724" t="str">
        <f>VLOOKUP(A724,Planilha2!A:E,5,0)</f>
        <v>JDE03</v>
      </c>
    </row>
    <row r="725" spans="1:6" hidden="1">
      <c r="A725" s="11">
        <v>201516</v>
      </c>
      <c r="B725" t="s">
        <v>1923</v>
      </c>
      <c r="C725" t="s">
        <v>1924</v>
      </c>
      <c r="D725" t="e">
        <f>VLOOKUP(A725,Planilha2!$1:$1048576,6,0)</f>
        <v>#N/A</v>
      </c>
      <c r="E725" t="e">
        <f>VLOOKUP(C725,Planilha5!B:B,1,0)</f>
        <v>#N/A</v>
      </c>
    </row>
    <row r="726" spans="1:6" hidden="1">
      <c r="A726">
        <v>199</v>
      </c>
      <c r="B726" t="s">
        <v>1925</v>
      </c>
      <c r="C726" t="s">
        <v>1926</v>
      </c>
      <c r="D726" t="e">
        <f>VLOOKUP(A726,Planilha2!$1:$1048576,6,0)</f>
        <v>#N/A</v>
      </c>
      <c r="E726" t="e">
        <f>VLOOKUP(C726,Planilha5!B:B,1,0)</f>
        <v>#N/A</v>
      </c>
    </row>
    <row r="727" spans="1:6" hidden="1">
      <c r="A727">
        <v>199</v>
      </c>
      <c r="B727" t="s">
        <v>1925</v>
      </c>
      <c r="C727" t="s">
        <v>1927</v>
      </c>
      <c r="D727" t="e">
        <f>VLOOKUP(A727,Planilha2!$1:$1048576,6,0)</f>
        <v>#N/A</v>
      </c>
      <c r="E727" t="e">
        <f>VLOOKUP(C727,Planilha5!B:B,1,0)</f>
        <v>#N/A</v>
      </c>
    </row>
    <row r="728" spans="1:6" hidden="1">
      <c r="A728">
        <v>264</v>
      </c>
      <c r="B728" t="s">
        <v>1928</v>
      </c>
      <c r="C728" t="s">
        <v>1929</v>
      </c>
      <c r="D728" t="e">
        <f>VLOOKUP(A728,Planilha2!$1:$1048576,6,0)</f>
        <v>#N/A</v>
      </c>
      <c r="E728" t="e">
        <f>VLOOKUP(C728,Planilha5!B:B,1,0)</f>
        <v>#N/A</v>
      </c>
    </row>
    <row r="729" spans="1:6" hidden="1">
      <c r="A729">
        <v>264</v>
      </c>
      <c r="B729" t="s">
        <v>1928</v>
      </c>
      <c r="C729" t="s">
        <v>1930</v>
      </c>
      <c r="D729" t="e">
        <f>VLOOKUP(A729,Planilha2!$1:$1048576,6,0)</f>
        <v>#N/A</v>
      </c>
      <c r="E729" t="e">
        <f>VLOOKUP(C729,Planilha5!B:B,1,0)</f>
        <v>#N/A</v>
      </c>
    </row>
    <row r="730" spans="1:6" hidden="1">
      <c r="A730">
        <v>349</v>
      </c>
      <c r="B730" t="s">
        <v>783</v>
      </c>
      <c r="C730" t="s">
        <v>1931</v>
      </c>
      <c r="D730" t="e">
        <f>VLOOKUP(A730,Planilha2!$1:$1048576,6,0)</f>
        <v>#N/A</v>
      </c>
      <c r="E730" t="e">
        <f>VLOOKUP(C730,Planilha5!B:B,1,0)</f>
        <v>#N/A</v>
      </c>
    </row>
    <row r="731" spans="1:6" hidden="1">
      <c r="A731">
        <v>349</v>
      </c>
      <c r="B731" t="s">
        <v>783</v>
      </c>
      <c r="C731" t="s">
        <v>1932</v>
      </c>
      <c r="D731" t="e">
        <f>VLOOKUP(A731,Planilha2!$1:$1048576,6,0)</f>
        <v>#N/A</v>
      </c>
      <c r="E731" t="e">
        <f>VLOOKUP(C731,Planilha5!B:B,1,0)</f>
        <v>#N/A</v>
      </c>
    </row>
    <row r="732" spans="1:6" hidden="1">
      <c r="A732">
        <v>349</v>
      </c>
      <c r="B732" t="s">
        <v>783</v>
      </c>
      <c r="C732" t="s">
        <v>1933</v>
      </c>
      <c r="D732" t="e">
        <f>VLOOKUP(A732,Planilha2!$1:$1048576,6,0)</f>
        <v>#N/A</v>
      </c>
      <c r="E732" t="e">
        <f>VLOOKUP(C732,Planilha5!B:B,1,0)</f>
        <v>#N/A</v>
      </c>
    </row>
    <row r="733" spans="1:6" hidden="1">
      <c r="A733">
        <v>440</v>
      </c>
      <c r="B733" t="s">
        <v>1934</v>
      </c>
      <c r="C733" t="s">
        <v>1935</v>
      </c>
      <c r="D733" t="e">
        <f>VLOOKUP(A733,Planilha2!$1:$1048576,6,0)</f>
        <v>#N/A</v>
      </c>
      <c r="E733" t="e">
        <f>VLOOKUP(C733,Planilha5!B:B,1,0)</f>
        <v>#N/A</v>
      </c>
    </row>
    <row r="734" spans="1:6" hidden="1">
      <c r="A734">
        <v>440</v>
      </c>
      <c r="B734" t="s">
        <v>1934</v>
      </c>
      <c r="C734" t="s">
        <v>1936</v>
      </c>
      <c r="D734" t="e">
        <f>VLOOKUP(A734,Planilha2!$1:$1048576,6,0)</f>
        <v>#N/A</v>
      </c>
      <c r="E734" t="e">
        <f>VLOOKUP(C734,Planilha5!B:B,1,0)</f>
        <v>#N/A</v>
      </c>
    </row>
    <row r="735" spans="1:6" hidden="1">
      <c r="A735" s="11">
        <v>2059</v>
      </c>
      <c r="B735" t="s">
        <v>809</v>
      </c>
      <c r="C735" t="s">
        <v>1937</v>
      </c>
      <c r="D735" t="e">
        <f>VLOOKUP(A735,Planilha2!$1:$1048576,6,0)</f>
        <v>#N/A</v>
      </c>
      <c r="E735" t="e">
        <f>VLOOKUP(C735,Planilha5!B:B,1,0)</f>
        <v>#N/A</v>
      </c>
    </row>
    <row r="736" spans="1:6" hidden="1">
      <c r="A736" s="11">
        <v>11799</v>
      </c>
      <c r="B736" t="s">
        <v>1938</v>
      </c>
      <c r="C736" t="s">
        <v>1939</v>
      </c>
      <c r="D736" t="e">
        <f>VLOOKUP(A736,Planilha2!$1:$1048576,6,0)</f>
        <v>#N/A</v>
      </c>
      <c r="E736" t="e">
        <f>VLOOKUP(C736,Planilha5!B:B,1,0)</f>
        <v>#N/A</v>
      </c>
    </row>
    <row r="737" spans="1:5" hidden="1">
      <c r="A737" s="11">
        <v>11799</v>
      </c>
      <c r="B737" t="s">
        <v>1938</v>
      </c>
      <c r="C737" t="s">
        <v>1940</v>
      </c>
      <c r="D737" t="e">
        <f>VLOOKUP(A737,Planilha2!$1:$1048576,6,0)</f>
        <v>#N/A</v>
      </c>
      <c r="E737" t="e">
        <f>VLOOKUP(C737,Planilha5!B:B,1,0)</f>
        <v>#N/A</v>
      </c>
    </row>
    <row r="738" spans="1:5" hidden="1">
      <c r="A738" s="11">
        <v>11821</v>
      </c>
      <c r="B738" t="s">
        <v>1941</v>
      </c>
      <c r="C738" t="s">
        <v>1942</v>
      </c>
      <c r="D738" t="e">
        <f>VLOOKUP(A738,Planilha2!$1:$1048576,6,0)</f>
        <v>#N/A</v>
      </c>
      <c r="E738" t="e">
        <f>VLOOKUP(C738,Planilha5!B:B,1,0)</f>
        <v>#N/A</v>
      </c>
    </row>
    <row r="739" spans="1:5" hidden="1">
      <c r="A739" s="11">
        <v>11821</v>
      </c>
      <c r="B739" t="s">
        <v>1941</v>
      </c>
      <c r="C739" t="s">
        <v>1943</v>
      </c>
      <c r="D739" t="e">
        <f>VLOOKUP(A739,Planilha2!$1:$1048576,6,0)</f>
        <v>#N/A</v>
      </c>
      <c r="E739" t="e">
        <f>VLOOKUP(C739,Planilha5!B:B,1,0)</f>
        <v>#N/A</v>
      </c>
    </row>
    <row r="740" spans="1:5" hidden="1">
      <c r="A740" s="11">
        <v>11821</v>
      </c>
      <c r="B740" t="s">
        <v>1941</v>
      </c>
      <c r="C740" t="s">
        <v>1944</v>
      </c>
      <c r="D740" t="e">
        <f>VLOOKUP(A740,Planilha2!$1:$1048576,6,0)</f>
        <v>#N/A</v>
      </c>
      <c r="E740" t="e">
        <f>VLOOKUP(C740,Planilha5!B:B,1,0)</f>
        <v>#N/A</v>
      </c>
    </row>
    <row r="741" spans="1:5" hidden="1">
      <c r="A741" s="11">
        <v>38162</v>
      </c>
      <c r="B741" t="s">
        <v>1945</v>
      </c>
      <c r="C741" t="s">
        <v>1946</v>
      </c>
      <c r="D741" t="e">
        <f>VLOOKUP(A741,Planilha2!$1:$1048576,6,0)</f>
        <v>#N/A</v>
      </c>
      <c r="E741" t="e">
        <f>VLOOKUP(C741,Planilha5!B:B,1,0)</f>
        <v>#N/A</v>
      </c>
    </row>
    <row r="742" spans="1:5" hidden="1">
      <c r="A742" s="11">
        <v>38162</v>
      </c>
      <c r="B742" t="s">
        <v>1945</v>
      </c>
      <c r="C742" t="s">
        <v>1947</v>
      </c>
      <c r="D742" t="e">
        <f>VLOOKUP(A742,Planilha2!$1:$1048576,6,0)</f>
        <v>#N/A</v>
      </c>
      <c r="E742" t="e">
        <f>VLOOKUP(C742,Planilha5!B:B,1,0)</f>
        <v>#N/A</v>
      </c>
    </row>
    <row r="743" spans="1:5" hidden="1">
      <c r="A743" s="11">
        <v>38187</v>
      </c>
      <c r="B743" t="s">
        <v>420</v>
      </c>
      <c r="C743" t="s">
        <v>1948</v>
      </c>
      <c r="D743" t="str">
        <f>VLOOKUP(A743,Planilha2!$1:$1048576,6,0)</f>
        <v>2 - Magistrados</v>
      </c>
      <c r="E743" t="e">
        <f>VLOOKUP(C743,Planilha5!B:B,1,0)</f>
        <v>#N/A</v>
      </c>
    </row>
    <row r="744" spans="1:5" hidden="1">
      <c r="A744" s="11">
        <v>38187</v>
      </c>
      <c r="B744" t="s">
        <v>420</v>
      </c>
      <c r="C744" t="s">
        <v>1949</v>
      </c>
      <c r="D744" t="str">
        <f>VLOOKUP(A744,Planilha2!$1:$1048576,6,0)</f>
        <v>2 - Magistrados</v>
      </c>
      <c r="E744" t="e">
        <f>VLOOKUP(C744,Planilha5!B:B,1,0)</f>
        <v>#N/A</v>
      </c>
    </row>
    <row r="745" spans="1:5" hidden="1">
      <c r="A745" s="11">
        <v>91554</v>
      </c>
      <c r="B745" t="s">
        <v>916</v>
      </c>
      <c r="C745" t="s">
        <v>1950</v>
      </c>
      <c r="D745" t="e">
        <f>VLOOKUP(A745,Planilha2!$1:$1048576,6,0)</f>
        <v>#N/A</v>
      </c>
      <c r="E745" t="str">
        <f>VLOOKUP(C745,Planilha5!B:B,1,0)</f>
        <v>YOHANA CORDEIRO DE MIRANDA MAGNO</v>
      </c>
    </row>
    <row r="746" spans="1:5" hidden="1">
      <c r="A746" s="11">
        <v>91554</v>
      </c>
      <c r="B746" t="s">
        <v>916</v>
      </c>
      <c r="C746" t="s">
        <v>1951</v>
      </c>
      <c r="D746" t="e">
        <f>VLOOKUP(A746,Planilha2!$1:$1048576,6,0)</f>
        <v>#N/A</v>
      </c>
      <c r="E746" t="e">
        <f>VLOOKUP(C746,Planilha5!B:B,1,0)</f>
        <v>#N/A</v>
      </c>
    </row>
    <row r="747" spans="1:5" hidden="1">
      <c r="A747" s="11">
        <v>91554</v>
      </c>
      <c r="B747" t="s">
        <v>916</v>
      </c>
      <c r="C747" t="s">
        <v>1952</v>
      </c>
      <c r="D747" t="e">
        <f>VLOOKUP(A747,Planilha2!$1:$1048576,6,0)</f>
        <v>#N/A</v>
      </c>
      <c r="E747" t="e">
        <f>VLOOKUP(C747,Planilha5!B:B,1,0)</f>
        <v>#N/A</v>
      </c>
    </row>
    <row r="748" spans="1:5" hidden="1">
      <c r="A748" s="11">
        <v>92647</v>
      </c>
      <c r="B748" t="s">
        <v>834</v>
      </c>
      <c r="C748" t="s">
        <v>1953</v>
      </c>
      <c r="D748" t="e">
        <f>VLOOKUP(A748,Planilha2!$1:$1048576,6,0)</f>
        <v>#N/A</v>
      </c>
      <c r="E748" t="e">
        <f>VLOOKUP(C748,Planilha5!B:B,1,0)</f>
        <v>#N/A</v>
      </c>
    </row>
    <row r="749" spans="1:5" hidden="1">
      <c r="A749" s="11">
        <v>92647</v>
      </c>
      <c r="B749" t="s">
        <v>834</v>
      </c>
      <c r="C749" t="s">
        <v>1954</v>
      </c>
      <c r="D749" t="e">
        <f>VLOOKUP(A749,Planilha2!$1:$1048576,6,0)</f>
        <v>#N/A</v>
      </c>
      <c r="E749" t="e">
        <f>VLOOKUP(C749,Planilha5!B:B,1,0)</f>
        <v>#N/A</v>
      </c>
    </row>
    <row r="750" spans="1:5" hidden="1">
      <c r="A750" s="11">
        <v>92647</v>
      </c>
      <c r="B750" t="s">
        <v>834</v>
      </c>
      <c r="C750" t="s">
        <v>1955</v>
      </c>
      <c r="D750" t="e">
        <f>VLOOKUP(A750,Planilha2!$1:$1048576,6,0)</f>
        <v>#N/A</v>
      </c>
      <c r="E750" t="e">
        <f>VLOOKUP(C750,Planilha5!B:B,1,0)</f>
        <v>#N/A</v>
      </c>
    </row>
    <row r="751" spans="1:5" hidden="1">
      <c r="A751" s="11">
        <v>92647</v>
      </c>
      <c r="B751" t="s">
        <v>834</v>
      </c>
      <c r="C751" t="s">
        <v>1956</v>
      </c>
      <c r="D751" t="e">
        <f>VLOOKUP(A751,Planilha2!$1:$1048576,6,0)</f>
        <v>#N/A</v>
      </c>
      <c r="E751" t="e">
        <f>VLOOKUP(C751,Planilha5!B:B,1,0)</f>
        <v>#N/A</v>
      </c>
    </row>
    <row r="752" spans="1:5" hidden="1">
      <c r="A752" s="11">
        <v>93513</v>
      </c>
      <c r="B752" t="s">
        <v>1957</v>
      </c>
      <c r="C752" t="s">
        <v>1958</v>
      </c>
      <c r="D752" t="e">
        <f>VLOOKUP(A752,Planilha2!$1:$1048576,6,0)</f>
        <v>#N/A</v>
      </c>
      <c r="E752" t="e">
        <f>VLOOKUP(C752,Planilha5!B:B,1,0)</f>
        <v>#N/A</v>
      </c>
    </row>
    <row r="753" spans="1:5" hidden="1">
      <c r="A753" s="11">
        <v>98284</v>
      </c>
      <c r="B753" t="s">
        <v>1959</v>
      </c>
      <c r="C753" t="s">
        <v>1960</v>
      </c>
      <c r="D753" t="e">
        <f>VLOOKUP(A753,Planilha2!$1:$1048576,6,0)</f>
        <v>#N/A</v>
      </c>
      <c r="E753" t="e">
        <f>VLOOKUP(C753,Planilha5!B:B,1,0)</f>
        <v>#N/A</v>
      </c>
    </row>
    <row r="754" spans="1:5" hidden="1">
      <c r="A754" s="11">
        <v>200214</v>
      </c>
      <c r="B754" t="s">
        <v>1961</v>
      </c>
      <c r="C754" t="s">
        <v>1962</v>
      </c>
      <c r="D754" t="e">
        <f>VLOOKUP(A754,Planilha2!$1:$1048576,6,0)</f>
        <v>#N/A</v>
      </c>
      <c r="E754" t="e">
        <f>VLOOKUP(C754,Planilha5!B:B,1,0)</f>
        <v>#N/A</v>
      </c>
    </row>
    <row r="755" spans="1:5" hidden="1">
      <c r="A755" s="11">
        <v>200496</v>
      </c>
      <c r="B755" t="s">
        <v>228</v>
      </c>
      <c r="C755" t="s">
        <v>1963</v>
      </c>
      <c r="D755" t="str">
        <f>VLOOKUP(A755,Planilha2!$1:$1048576,6,0)</f>
        <v>2 - Magistrados</v>
      </c>
      <c r="E755" t="e">
        <f>VLOOKUP(C755,Planilha5!B:B,1,0)</f>
        <v>#N/A</v>
      </c>
    </row>
    <row r="756" spans="1:5" hidden="1">
      <c r="A756" s="11">
        <v>200496</v>
      </c>
      <c r="B756" t="s">
        <v>228</v>
      </c>
      <c r="C756" t="s">
        <v>1964</v>
      </c>
      <c r="D756" t="str">
        <f>VLOOKUP(A756,Planilha2!$1:$1048576,6,0)</f>
        <v>2 - Magistrados</v>
      </c>
      <c r="E756" t="e">
        <f>VLOOKUP(C756,Planilha5!B:B,1,0)</f>
        <v>#N/A</v>
      </c>
    </row>
    <row r="757" spans="1:5" hidden="1">
      <c r="A757" s="11">
        <v>200611</v>
      </c>
      <c r="B757" t="s">
        <v>316</v>
      </c>
      <c r="C757" t="s">
        <v>1965</v>
      </c>
      <c r="D757" t="str">
        <f>VLOOKUP(A757,Planilha2!$1:$1048576,6,0)</f>
        <v>2 - Magistrados</v>
      </c>
      <c r="E757" t="e">
        <f>VLOOKUP(C757,Planilha5!B:B,1,0)</f>
        <v>#N/A</v>
      </c>
    </row>
    <row r="758" spans="1:5" hidden="1">
      <c r="A758" s="11">
        <v>200611</v>
      </c>
      <c r="B758" t="s">
        <v>316</v>
      </c>
      <c r="C758" t="s">
        <v>1966</v>
      </c>
      <c r="D758" t="str">
        <f>VLOOKUP(A758,Planilha2!$1:$1048576,6,0)</f>
        <v>2 - Magistrados</v>
      </c>
      <c r="E758" t="e">
        <f>VLOOKUP(C758,Planilha5!B:B,1,0)</f>
        <v>#N/A</v>
      </c>
    </row>
    <row r="759" spans="1:5" hidden="1">
      <c r="A759" s="11">
        <v>200799</v>
      </c>
      <c r="B759" t="s">
        <v>213</v>
      </c>
      <c r="C759" t="s">
        <v>1967</v>
      </c>
      <c r="D759" t="str">
        <f>VLOOKUP(A759,Planilha2!$1:$1048576,6,0)</f>
        <v>2 - Magistrados</v>
      </c>
      <c r="E759" t="e">
        <f>VLOOKUP(C759,Planilha5!B:B,1,0)</f>
        <v>#N/A</v>
      </c>
    </row>
    <row r="760" spans="1:5" hidden="1">
      <c r="A760" s="11">
        <v>200799</v>
      </c>
      <c r="B760" t="s">
        <v>213</v>
      </c>
      <c r="C760" t="s">
        <v>1968</v>
      </c>
      <c r="D760" t="str">
        <f>VLOOKUP(A760,Planilha2!$1:$1048576,6,0)</f>
        <v>2 - Magistrados</v>
      </c>
      <c r="E760" t="e">
        <f>VLOOKUP(C760,Planilha5!B:B,1,0)</f>
        <v>#N/A</v>
      </c>
    </row>
    <row r="761" spans="1:5" hidden="1">
      <c r="A761" s="11">
        <v>200913</v>
      </c>
      <c r="B761" t="s">
        <v>303</v>
      </c>
      <c r="C761" t="s">
        <v>1969</v>
      </c>
      <c r="D761" t="str">
        <f>VLOOKUP(A761,Planilha2!$1:$1048576,6,0)</f>
        <v>2 - Magistrados</v>
      </c>
      <c r="E761" t="e">
        <f>VLOOKUP(C761,Planilha5!B:B,1,0)</f>
        <v>#N/A</v>
      </c>
    </row>
    <row r="762" spans="1:5" hidden="1">
      <c r="A762" s="11">
        <v>201027</v>
      </c>
      <c r="B762" t="s">
        <v>191</v>
      </c>
      <c r="C762" t="s">
        <v>1970</v>
      </c>
      <c r="D762" t="str">
        <f>VLOOKUP(A762,Planilha2!$1:$1048576,6,0)</f>
        <v>2 - Magistrados</v>
      </c>
      <c r="E762" t="e">
        <f>VLOOKUP(C762,Planilha5!B:B,1,0)</f>
        <v>#N/A</v>
      </c>
    </row>
    <row r="763" spans="1:5" hidden="1">
      <c r="A763" s="11">
        <v>2647</v>
      </c>
      <c r="B763" t="s">
        <v>913</v>
      </c>
      <c r="C763" t="s">
        <v>1971</v>
      </c>
      <c r="D763" t="e">
        <f>VLOOKUP(A763,Planilha2!$1:$1048576,6,0)</f>
        <v>#N/A</v>
      </c>
      <c r="E763" t="e">
        <f>VLOOKUP(C763,Planilha5!B:B,1,0)</f>
        <v>#N/A</v>
      </c>
    </row>
    <row r="764" spans="1:5" hidden="1">
      <c r="A764" s="11">
        <v>2647</v>
      </c>
      <c r="B764" t="s">
        <v>913</v>
      </c>
      <c r="C764" t="s">
        <v>1972</v>
      </c>
      <c r="D764" t="e">
        <f>VLOOKUP(A764,Planilha2!$1:$1048576,6,0)</f>
        <v>#N/A</v>
      </c>
      <c r="E764" t="e">
        <f>VLOOKUP(C764,Planilha5!B:B,1,0)</f>
        <v>#N/A</v>
      </c>
    </row>
    <row r="765" spans="1:5" hidden="1">
      <c r="A765" s="11">
        <v>2647</v>
      </c>
      <c r="B765" t="s">
        <v>913</v>
      </c>
      <c r="C765" t="s">
        <v>1973</v>
      </c>
      <c r="D765" t="e">
        <f>VLOOKUP(A765,Planilha2!$1:$1048576,6,0)</f>
        <v>#N/A</v>
      </c>
      <c r="E765" t="e">
        <f>VLOOKUP(C765,Planilha5!B:B,1,0)</f>
        <v>#N/A</v>
      </c>
    </row>
    <row r="766" spans="1:5" hidden="1">
      <c r="A766" s="11">
        <v>2647</v>
      </c>
      <c r="B766" t="s">
        <v>913</v>
      </c>
      <c r="C766" t="s">
        <v>1974</v>
      </c>
      <c r="D766" t="e">
        <f>VLOOKUP(A766,Planilha2!$1:$1048576,6,0)</f>
        <v>#N/A</v>
      </c>
      <c r="E766" t="e">
        <f>VLOOKUP(C766,Planilha5!B:B,1,0)</f>
        <v>#N/A</v>
      </c>
    </row>
    <row r="767" spans="1:5" hidden="1">
      <c r="A767" s="11">
        <v>2892</v>
      </c>
      <c r="B767" t="s">
        <v>1975</v>
      </c>
      <c r="C767" t="s">
        <v>1976</v>
      </c>
      <c r="D767" t="e">
        <f>VLOOKUP(A767,Planilha2!$1:$1048576,6,0)</f>
        <v>#N/A</v>
      </c>
      <c r="E767" t="e">
        <f>VLOOKUP(C767,Planilha5!B:B,1,0)</f>
        <v>#N/A</v>
      </c>
    </row>
    <row r="768" spans="1:5" hidden="1">
      <c r="A768" s="11">
        <v>2892</v>
      </c>
      <c r="B768" t="s">
        <v>1975</v>
      </c>
      <c r="C768" t="s">
        <v>1977</v>
      </c>
      <c r="D768" t="e">
        <f>VLOOKUP(A768,Planilha2!$1:$1048576,6,0)</f>
        <v>#N/A</v>
      </c>
      <c r="E768" t="e">
        <f>VLOOKUP(C768,Planilha5!B:B,1,0)</f>
        <v>#N/A</v>
      </c>
    </row>
    <row r="769" spans="1:5" hidden="1">
      <c r="A769">
        <v>214</v>
      </c>
      <c r="B769" t="s">
        <v>1978</v>
      </c>
      <c r="C769" t="s">
        <v>1238</v>
      </c>
      <c r="D769" t="e">
        <f>VLOOKUP(A769,Planilha2!$1:$1048576,6,0)</f>
        <v>#N/A</v>
      </c>
      <c r="E769" t="e">
        <f>VLOOKUP(C769,Planilha5!B:B,1,0)</f>
        <v>#N/A</v>
      </c>
    </row>
    <row r="770" spans="1:5" hidden="1">
      <c r="A770">
        <v>546</v>
      </c>
      <c r="B770" t="s">
        <v>1979</v>
      </c>
      <c r="C770" t="s">
        <v>1980</v>
      </c>
      <c r="D770" t="e">
        <f>VLOOKUP(A770,Planilha2!$1:$1048576,6,0)</f>
        <v>#N/A</v>
      </c>
      <c r="E770" t="e">
        <f>VLOOKUP(C770,Planilha5!B:B,1,0)</f>
        <v>#N/A</v>
      </c>
    </row>
    <row r="771" spans="1:5" hidden="1">
      <c r="A771">
        <v>546</v>
      </c>
      <c r="B771" t="s">
        <v>1979</v>
      </c>
      <c r="C771" t="s">
        <v>1981</v>
      </c>
      <c r="D771" t="e">
        <f>VLOOKUP(A771,Planilha2!$1:$1048576,6,0)</f>
        <v>#N/A</v>
      </c>
      <c r="E771" t="e">
        <f>VLOOKUP(C771,Planilha5!B:B,1,0)</f>
        <v>#N/A</v>
      </c>
    </row>
    <row r="772" spans="1:5" hidden="1">
      <c r="A772">
        <v>806</v>
      </c>
      <c r="B772" t="s">
        <v>1982</v>
      </c>
      <c r="C772" t="s">
        <v>1983</v>
      </c>
      <c r="D772" t="e">
        <f>VLOOKUP(A772,Planilha2!$1:$1048576,6,0)</f>
        <v>#N/A</v>
      </c>
      <c r="E772" t="e">
        <f>VLOOKUP(C772,Planilha5!B:B,1,0)</f>
        <v>#N/A</v>
      </c>
    </row>
    <row r="773" spans="1:5" hidden="1">
      <c r="A773">
        <v>806</v>
      </c>
      <c r="B773" t="s">
        <v>1982</v>
      </c>
      <c r="C773" t="s">
        <v>1984</v>
      </c>
      <c r="D773" t="e">
        <f>VLOOKUP(A773,Planilha2!$1:$1048576,6,0)</f>
        <v>#N/A</v>
      </c>
      <c r="E773" t="e">
        <f>VLOOKUP(C773,Planilha5!B:B,1,0)</f>
        <v>#N/A</v>
      </c>
    </row>
    <row r="774" spans="1:5" hidden="1">
      <c r="A774">
        <v>806</v>
      </c>
      <c r="B774" t="s">
        <v>1982</v>
      </c>
      <c r="C774" t="s">
        <v>1985</v>
      </c>
      <c r="D774" t="e">
        <f>VLOOKUP(A774,Planilha2!$1:$1048576,6,0)</f>
        <v>#N/A</v>
      </c>
      <c r="E774" t="e">
        <f>VLOOKUP(C774,Planilha5!B:B,1,0)</f>
        <v>#N/A</v>
      </c>
    </row>
    <row r="775" spans="1:5" hidden="1">
      <c r="A775" s="11">
        <v>2976</v>
      </c>
      <c r="B775" t="s">
        <v>1986</v>
      </c>
      <c r="C775" t="s">
        <v>1987</v>
      </c>
      <c r="D775" t="e">
        <f>VLOOKUP(A775,Planilha2!$1:$1048576,6,0)</f>
        <v>#N/A</v>
      </c>
      <c r="E775" t="e">
        <f>VLOOKUP(C775,Planilha5!B:B,1,0)</f>
        <v>#N/A</v>
      </c>
    </row>
    <row r="776" spans="1:5" hidden="1">
      <c r="A776" s="11">
        <v>2981</v>
      </c>
      <c r="B776" t="s">
        <v>1988</v>
      </c>
      <c r="C776" t="s">
        <v>1989</v>
      </c>
      <c r="D776" t="e">
        <f>VLOOKUP(A776,Planilha2!$1:$1048576,6,0)</f>
        <v>#N/A</v>
      </c>
      <c r="E776" t="e">
        <f>VLOOKUP(C776,Planilha5!B:B,1,0)</f>
        <v>#N/A</v>
      </c>
    </row>
    <row r="777" spans="1:5" hidden="1">
      <c r="A777" s="11">
        <v>2981</v>
      </c>
      <c r="B777" t="s">
        <v>1988</v>
      </c>
      <c r="C777" t="s">
        <v>1990</v>
      </c>
      <c r="D777" t="e">
        <f>VLOOKUP(A777,Planilha2!$1:$1048576,6,0)</f>
        <v>#N/A</v>
      </c>
      <c r="E777" t="e">
        <f>VLOOKUP(C777,Planilha5!B:B,1,0)</f>
        <v>#N/A</v>
      </c>
    </row>
    <row r="778" spans="1:5" hidden="1">
      <c r="A778" s="11">
        <v>2981</v>
      </c>
      <c r="B778" t="s">
        <v>1988</v>
      </c>
      <c r="C778" t="s">
        <v>1991</v>
      </c>
      <c r="D778" t="e">
        <f>VLOOKUP(A778,Planilha2!$1:$1048576,6,0)</f>
        <v>#N/A</v>
      </c>
      <c r="E778" t="e">
        <f>VLOOKUP(C778,Planilha5!B:B,1,0)</f>
        <v>#N/A</v>
      </c>
    </row>
    <row r="779" spans="1:5" hidden="1">
      <c r="A779" s="11">
        <v>5096</v>
      </c>
      <c r="B779" t="s">
        <v>1992</v>
      </c>
      <c r="C779" t="s">
        <v>1993</v>
      </c>
      <c r="D779" t="e">
        <f>VLOOKUP(A779,Planilha2!$1:$1048576,6,0)</f>
        <v>#N/A</v>
      </c>
      <c r="E779" t="e">
        <f>VLOOKUP(C779,Planilha5!B:B,1,0)</f>
        <v>#N/A</v>
      </c>
    </row>
    <row r="780" spans="1:5" hidden="1">
      <c r="A780">
        <v>137</v>
      </c>
      <c r="B780" t="s">
        <v>1994</v>
      </c>
      <c r="C780" t="s">
        <v>1995</v>
      </c>
      <c r="D780" t="e">
        <f>VLOOKUP(A780,Planilha2!$1:$1048576,6,0)</f>
        <v>#N/A</v>
      </c>
      <c r="E780" t="e">
        <f>VLOOKUP(C780,Planilha5!B:B,1,0)</f>
        <v>#N/A</v>
      </c>
    </row>
    <row r="781" spans="1:5" hidden="1">
      <c r="A781">
        <v>277</v>
      </c>
      <c r="B781" t="s">
        <v>1996</v>
      </c>
      <c r="C781" t="s">
        <v>1997</v>
      </c>
      <c r="D781" t="e">
        <f>VLOOKUP(A781,Planilha2!$1:$1048576,6,0)</f>
        <v>#N/A</v>
      </c>
      <c r="E781" t="e">
        <f>VLOOKUP(C781,Planilha5!B:B,1,0)</f>
        <v>#N/A</v>
      </c>
    </row>
    <row r="782" spans="1:5" hidden="1">
      <c r="A782">
        <v>277</v>
      </c>
      <c r="B782" t="s">
        <v>1996</v>
      </c>
      <c r="C782" t="s">
        <v>1998</v>
      </c>
      <c r="D782" t="e">
        <f>VLOOKUP(A782,Planilha2!$1:$1048576,6,0)</f>
        <v>#N/A</v>
      </c>
      <c r="E782" t="e">
        <f>VLOOKUP(C782,Planilha5!B:B,1,0)</f>
        <v>#N/A</v>
      </c>
    </row>
    <row r="783" spans="1:5" hidden="1">
      <c r="A783">
        <v>277</v>
      </c>
      <c r="B783" t="s">
        <v>1996</v>
      </c>
      <c r="C783" t="s">
        <v>1999</v>
      </c>
      <c r="D783" t="e">
        <f>VLOOKUP(A783,Planilha2!$1:$1048576,6,0)</f>
        <v>#N/A</v>
      </c>
      <c r="E783" t="e">
        <f>VLOOKUP(C783,Planilha5!B:B,1,0)</f>
        <v>#N/A</v>
      </c>
    </row>
    <row r="784" spans="1:5" hidden="1">
      <c r="A784">
        <v>442</v>
      </c>
      <c r="B784" t="s">
        <v>2000</v>
      </c>
      <c r="C784" t="s">
        <v>2001</v>
      </c>
      <c r="D784" t="e">
        <f>VLOOKUP(A784,Planilha2!$1:$1048576,6,0)</f>
        <v>#N/A</v>
      </c>
      <c r="E784" t="e">
        <f>VLOOKUP(C784,Planilha5!B:B,1,0)</f>
        <v>#N/A</v>
      </c>
    </row>
    <row r="785" spans="1:5" hidden="1">
      <c r="A785">
        <v>442</v>
      </c>
      <c r="B785" t="s">
        <v>2000</v>
      </c>
      <c r="C785" t="s">
        <v>2002</v>
      </c>
      <c r="D785" t="e">
        <f>VLOOKUP(A785,Planilha2!$1:$1048576,6,0)</f>
        <v>#N/A</v>
      </c>
      <c r="E785" t="e">
        <f>VLOOKUP(C785,Planilha5!B:B,1,0)</f>
        <v>#N/A</v>
      </c>
    </row>
    <row r="786" spans="1:5" hidden="1">
      <c r="A786">
        <v>610</v>
      </c>
      <c r="B786" t="s">
        <v>2003</v>
      </c>
      <c r="C786" t="s">
        <v>2004</v>
      </c>
      <c r="D786" t="e">
        <f>VLOOKUP(A786,Planilha2!$1:$1048576,6,0)</f>
        <v>#N/A</v>
      </c>
      <c r="E786" t="e">
        <f>VLOOKUP(C786,Planilha5!B:B,1,0)</f>
        <v>#N/A</v>
      </c>
    </row>
    <row r="787" spans="1:5" hidden="1">
      <c r="A787">
        <v>610</v>
      </c>
      <c r="B787" t="s">
        <v>2003</v>
      </c>
      <c r="C787" t="s">
        <v>2005</v>
      </c>
      <c r="D787" t="e">
        <f>VLOOKUP(A787,Planilha2!$1:$1048576,6,0)</f>
        <v>#N/A</v>
      </c>
      <c r="E787" t="e">
        <f>VLOOKUP(C787,Planilha5!B:B,1,0)</f>
        <v>#N/A</v>
      </c>
    </row>
    <row r="788" spans="1:5" hidden="1">
      <c r="A788">
        <v>888</v>
      </c>
      <c r="B788" t="s">
        <v>2006</v>
      </c>
      <c r="C788" t="s">
        <v>2007</v>
      </c>
      <c r="D788" t="e">
        <f>VLOOKUP(A788,Planilha2!$1:$1048576,6,0)</f>
        <v>#N/A</v>
      </c>
      <c r="E788" t="e">
        <f>VLOOKUP(C788,Planilha5!B:B,1,0)</f>
        <v>#N/A</v>
      </c>
    </row>
    <row r="789" spans="1:5" hidden="1">
      <c r="A789" s="11">
        <v>1424</v>
      </c>
      <c r="B789" t="s">
        <v>2008</v>
      </c>
      <c r="C789" t="s">
        <v>2009</v>
      </c>
      <c r="D789" t="e">
        <f>VLOOKUP(A789,Planilha2!$1:$1048576,6,0)</f>
        <v>#N/A</v>
      </c>
      <c r="E789" t="e">
        <f>VLOOKUP(C789,Planilha5!B:B,1,0)</f>
        <v>#N/A</v>
      </c>
    </row>
    <row r="790" spans="1:5" hidden="1">
      <c r="A790" s="11">
        <v>1424</v>
      </c>
      <c r="B790" t="s">
        <v>2008</v>
      </c>
      <c r="C790" t="s">
        <v>2010</v>
      </c>
      <c r="D790" t="e">
        <f>VLOOKUP(A790,Planilha2!$1:$1048576,6,0)</f>
        <v>#N/A</v>
      </c>
      <c r="E790" t="e">
        <f>VLOOKUP(C790,Planilha5!B:B,1,0)</f>
        <v>#N/A</v>
      </c>
    </row>
    <row r="791" spans="1:5" hidden="1">
      <c r="A791" s="11">
        <v>2680</v>
      </c>
      <c r="B791" t="s">
        <v>2011</v>
      </c>
      <c r="C791" t="s">
        <v>2012</v>
      </c>
      <c r="D791" t="e">
        <f>VLOOKUP(A791,Planilha2!$1:$1048576,6,0)</f>
        <v>#N/A</v>
      </c>
      <c r="E791" t="e">
        <f>VLOOKUP(C791,Planilha5!B:B,1,0)</f>
        <v>#N/A</v>
      </c>
    </row>
    <row r="792" spans="1:5" hidden="1">
      <c r="A792" s="11">
        <v>2680</v>
      </c>
      <c r="B792" t="s">
        <v>2011</v>
      </c>
      <c r="C792" t="s">
        <v>2013</v>
      </c>
      <c r="D792" t="e">
        <f>VLOOKUP(A792,Planilha2!$1:$1048576,6,0)</f>
        <v>#N/A</v>
      </c>
      <c r="E792" t="e">
        <f>VLOOKUP(C792,Planilha5!B:B,1,0)</f>
        <v>#N/A</v>
      </c>
    </row>
    <row r="793" spans="1:5" hidden="1">
      <c r="A793" s="11">
        <v>3146</v>
      </c>
      <c r="B793" t="s">
        <v>2014</v>
      </c>
      <c r="C793" t="s">
        <v>2015</v>
      </c>
      <c r="D793" t="e">
        <f>VLOOKUP(A793,Planilha2!$1:$1048576,6,0)</f>
        <v>#N/A</v>
      </c>
      <c r="E793" t="e">
        <f>VLOOKUP(C793,Planilha5!B:B,1,0)</f>
        <v>#N/A</v>
      </c>
    </row>
    <row r="794" spans="1:5" hidden="1">
      <c r="A794" s="11">
        <v>24580</v>
      </c>
      <c r="B794" t="s">
        <v>330</v>
      </c>
      <c r="C794" t="s">
        <v>2016</v>
      </c>
      <c r="D794" t="str">
        <f>VLOOKUP(A794,Planilha2!$1:$1048576,6,0)</f>
        <v>18 - Inativos Magistrados</v>
      </c>
      <c r="E794" t="e">
        <f>VLOOKUP(C794,Planilha5!B:B,1,0)</f>
        <v>#N/A</v>
      </c>
    </row>
    <row r="795" spans="1:5" hidden="1">
      <c r="A795" s="11">
        <v>57045</v>
      </c>
      <c r="B795" t="s">
        <v>2017</v>
      </c>
      <c r="C795" t="s">
        <v>2018</v>
      </c>
      <c r="D795" t="e">
        <f>VLOOKUP(A795,Planilha2!$1:$1048576,6,0)</f>
        <v>#N/A</v>
      </c>
      <c r="E795" t="e">
        <f>VLOOKUP(C795,Planilha5!B:B,1,0)</f>
        <v>#N/A</v>
      </c>
    </row>
    <row r="796" spans="1:5" hidden="1">
      <c r="A796" s="11">
        <v>57045</v>
      </c>
      <c r="B796" t="s">
        <v>2017</v>
      </c>
      <c r="C796" t="s">
        <v>2019</v>
      </c>
      <c r="D796" t="e">
        <f>VLOOKUP(A796,Planilha2!$1:$1048576,6,0)</f>
        <v>#N/A</v>
      </c>
      <c r="E796" t="e">
        <f>VLOOKUP(C796,Planilha5!B:B,1,0)</f>
        <v>#N/A</v>
      </c>
    </row>
    <row r="797" spans="1:5" hidden="1">
      <c r="A797" s="11">
        <v>57045</v>
      </c>
      <c r="B797" t="s">
        <v>2017</v>
      </c>
      <c r="C797" t="s">
        <v>2020</v>
      </c>
      <c r="D797" t="e">
        <f>VLOOKUP(A797,Planilha2!$1:$1048576,6,0)</f>
        <v>#N/A</v>
      </c>
      <c r="E797" t="e">
        <f>VLOOKUP(C797,Planilha5!B:B,1,0)</f>
        <v>#N/A</v>
      </c>
    </row>
    <row r="798" spans="1:5" hidden="1">
      <c r="A798" s="11">
        <v>91420</v>
      </c>
      <c r="B798" t="s">
        <v>2021</v>
      </c>
      <c r="C798" t="s">
        <v>2022</v>
      </c>
      <c r="D798" t="e">
        <f>VLOOKUP(A798,Planilha2!$1:$1048576,6,0)</f>
        <v>#N/A</v>
      </c>
      <c r="E798" t="e">
        <f>VLOOKUP(C798,Planilha5!B:B,1,0)</f>
        <v>#N/A</v>
      </c>
    </row>
    <row r="799" spans="1:5" hidden="1">
      <c r="A799" s="11">
        <v>93349</v>
      </c>
      <c r="B799" t="s">
        <v>2023</v>
      </c>
      <c r="C799" t="s">
        <v>2024</v>
      </c>
      <c r="D799" t="e">
        <f>VLOOKUP(A799,Planilha2!$1:$1048576,6,0)</f>
        <v>#N/A</v>
      </c>
      <c r="E799" t="e">
        <f>VLOOKUP(C799,Planilha5!B:B,1,0)</f>
        <v>#N/A</v>
      </c>
    </row>
    <row r="800" spans="1:5" hidden="1">
      <c r="A800" s="11">
        <v>93349</v>
      </c>
      <c r="B800" t="s">
        <v>2023</v>
      </c>
      <c r="C800" t="s">
        <v>2025</v>
      </c>
      <c r="D800" t="e">
        <f>VLOOKUP(A800,Planilha2!$1:$1048576,6,0)</f>
        <v>#N/A</v>
      </c>
      <c r="E800" t="e">
        <f>VLOOKUP(C800,Planilha5!B:B,1,0)</f>
        <v>#N/A</v>
      </c>
    </row>
    <row r="801" spans="1:5" hidden="1">
      <c r="A801" s="11">
        <v>93349</v>
      </c>
      <c r="B801" t="s">
        <v>2023</v>
      </c>
      <c r="C801" t="s">
        <v>2026</v>
      </c>
      <c r="D801" t="e">
        <f>VLOOKUP(A801,Planilha2!$1:$1048576,6,0)</f>
        <v>#N/A</v>
      </c>
      <c r="E801" t="e">
        <f>VLOOKUP(C801,Planilha5!B:B,1,0)</f>
        <v>#N/A</v>
      </c>
    </row>
    <row r="802" spans="1:5" hidden="1">
      <c r="A802" s="11">
        <v>201170</v>
      </c>
      <c r="B802" t="s">
        <v>2027</v>
      </c>
      <c r="C802" t="s">
        <v>2028</v>
      </c>
      <c r="D802" t="e">
        <f>VLOOKUP(A802,Planilha2!$1:$1048576,6,0)</f>
        <v>#N/A</v>
      </c>
      <c r="E802" t="e">
        <f>VLOOKUP(C802,Planilha5!B:B,1,0)</f>
        <v>#N/A</v>
      </c>
    </row>
    <row r="803" spans="1:5" hidden="1">
      <c r="A803" s="11">
        <v>201170</v>
      </c>
      <c r="B803" t="s">
        <v>2027</v>
      </c>
      <c r="C803" t="s">
        <v>2029</v>
      </c>
      <c r="D803" t="e">
        <f>VLOOKUP(A803,Planilha2!$1:$1048576,6,0)</f>
        <v>#N/A</v>
      </c>
      <c r="E803" t="e">
        <f>VLOOKUP(C803,Planilha5!B:B,1,0)</f>
        <v>#N/A</v>
      </c>
    </row>
    <row r="804" spans="1:5" hidden="1">
      <c r="A804" s="11">
        <v>201170</v>
      </c>
      <c r="B804" t="s">
        <v>2027</v>
      </c>
      <c r="C804" t="s">
        <v>2030</v>
      </c>
      <c r="D804" t="e">
        <f>VLOOKUP(A804,Planilha2!$1:$1048576,6,0)</f>
        <v>#N/A</v>
      </c>
      <c r="E804" t="e">
        <f>VLOOKUP(C804,Planilha5!B:B,1,0)</f>
        <v>#N/A</v>
      </c>
    </row>
    <row r="805" spans="1:5" hidden="1">
      <c r="A805" s="11">
        <v>201219</v>
      </c>
      <c r="B805" t="s">
        <v>2031</v>
      </c>
      <c r="C805" t="s">
        <v>2032</v>
      </c>
      <c r="D805" t="e">
        <f>VLOOKUP(A805,Planilha2!$1:$1048576,6,0)</f>
        <v>#N/A</v>
      </c>
      <c r="E805" t="e">
        <f>VLOOKUP(C805,Planilha5!B:B,1,0)</f>
        <v>#N/A</v>
      </c>
    </row>
    <row r="806" spans="1:5" hidden="1">
      <c r="A806" s="11">
        <v>201219</v>
      </c>
      <c r="B806" t="s">
        <v>2031</v>
      </c>
      <c r="C806" t="s">
        <v>2033</v>
      </c>
      <c r="D806" t="e">
        <f>VLOOKUP(A806,Planilha2!$1:$1048576,6,0)</f>
        <v>#N/A</v>
      </c>
      <c r="E806" t="e">
        <f>VLOOKUP(C806,Planilha5!B:B,1,0)</f>
        <v>#N/A</v>
      </c>
    </row>
    <row r="807" spans="1:5" hidden="1">
      <c r="A807" s="11">
        <v>12081</v>
      </c>
      <c r="B807" t="s">
        <v>2034</v>
      </c>
      <c r="C807" t="s">
        <v>2035</v>
      </c>
      <c r="D807" t="e">
        <f>VLOOKUP(A807,Planilha2!$1:$1048576,6,0)</f>
        <v>#N/A</v>
      </c>
      <c r="E807" t="e">
        <f>VLOOKUP(C807,Planilha5!B:B,1,0)</f>
        <v>#N/A</v>
      </c>
    </row>
    <row r="808" spans="1:5" hidden="1">
      <c r="A808" s="11">
        <v>12148</v>
      </c>
      <c r="B808" t="s">
        <v>2036</v>
      </c>
      <c r="C808" t="s">
        <v>2037</v>
      </c>
      <c r="D808" t="e">
        <f>VLOOKUP(A808,Planilha2!$1:$1048576,6,0)</f>
        <v>#N/A</v>
      </c>
      <c r="E808" t="e">
        <f>VLOOKUP(C808,Planilha5!B:B,1,0)</f>
        <v>#N/A</v>
      </c>
    </row>
    <row r="809" spans="1:5" hidden="1">
      <c r="A809">
        <v>387</v>
      </c>
      <c r="B809" t="s">
        <v>2038</v>
      </c>
      <c r="C809" t="s">
        <v>2039</v>
      </c>
      <c r="D809" t="e">
        <f>VLOOKUP(A809,Planilha2!$1:$1048576,6,0)</f>
        <v>#N/A</v>
      </c>
      <c r="E809" t="e">
        <f>VLOOKUP(C809,Planilha5!B:B,1,0)</f>
        <v>#N/A</v>
      </c>
    </row>
    <row r="810" spans="1:5" hidden="1">
      <c r="A810">
        <v>387</v>
      </c>
      <c r="B810" t="s">
        <v>2038</v>
      </c>
      <c r="C810" t="s">
        <v>2040</v>
      </c>
      <c r="D810" t="e">
        <f>VLOOKUP(A810,Planilha2!$1:$1048576,6,0)</f>
        <v>#N/A</v>
      </c>
      <c r="E810" t="e">
        <f>VLOOKUP(C810,Planilha5!B:B,1,0)</f>
        <v>#N/A</v>
      </c>
    </row>
    <row r="811" spans="1:5" hidden="1">
      <c r="A811">
        <v>387</v>
      </c>
      <c r="B811" t="s">
        <v>2038</v>
      </c>
      <c r="C811" t="s">
        <v>2041</v>
      </c>
      <c r="D811" t="e">
        <f>VLOOKUP(A811,Planilha2!$1:$1048576,6,0)</f>
        <v>#N/A</v>
      </c>
      <c r="E811" t="e">
        <f>VLOOKUP(C811,Planilha5!B:B,1,0)</f>
        <v>#N/A</v>
      </c>
    </row>
    <row r="812" spans="1:5" hidden="1">
      <c r="A812">
        <v>690</v>
      </c>
      <c r="B812" t="s">
        <v>2042</v>
      </c>
      <c r="C812" t="s">
        <v>2043</v>
      </c>
      <c r="D812" t="e">
        <f>VLOOKUP(A812,Planilha2!$1:$1048576,6,0)</f>
        <v>#N/A</v>
      </c>
      <c r="E812" t="e">
        <f>VLOOKUP(C812,Planilha5!B:B,1,0)</f>
        <v>#N/A</v>
      </c>
    </row>
    <row r="813" spans="1:5" hidden="1">
      <c r="A813" s="11">
        <v>1187</v>
      </c>
      <c r="B813" t="s">
        <v>2044</v>
      </c>
      <c r="C813" t="s">
        <v>2045</v>
      </c>
      <c r="D813" t="e">
        <f>VLOOKUP(A813,Planilha2!$1:$1048576,6,0)</f>
        <v>#N/A</v>
      </c>
      <c r="E813" t="e">
        <f>VLOOKUP(C813,Planilha5!B:B,1,0)</f>
        <v>#N/A</v>
      </c>
    </row>
    <row r="814" spans="1:5" hidden="1">
      <c r="A814" s="11">
        <v>1187</v>
      </c>
      <c r="B814" t="s">
        <v>2044</v>
      </c>
      <c r="C814" t="s">
        <v>2046</v>
      </c>
      <c r="D814" t="e">
        <f>VLOOKUP(A814,Planilha2!$1:$1048576,6,0)</f>
        <v>#N/A</v>
      </c>
      <c r="E814" t="e">
        <f>VLOOKUP(C814,Planilha5!B:B,1,0)</f>
        <v>#N/A</v>
      </c>
    </row>
    <row r="815" spans="1:5" hidden="1">
      <c r="A815" s="11">
        <v>1187</v>
      </c>
      <c r="B815" t="s">
        <v>2044</v>
      </c>
      <c r="C815" t="s">
        <v>2047</v>
      </c>
      <c r="D815" t="e">
        <f>VLOOKUP(A815,Planilha2!$1:$1048576,6,0)</f>
        <v>#N/A</v>
      </c>
      <c r="E815" t="e">
        <f>VLOOKUP(C815,Planilha5!B:B,1,0)</f>
        <v>#N/A</v>
      </c>
    </row>
    <row r="816" spans="1:5" hidden="1">
      <c r="A816" s="11">
        <v>1187</v>
      </c>
      <c r="B816" t="s">
        <v>2044</v>
      </c>
      <c r="C816" t="s">
        <v>2048</v>
      </c>
      <c r="D816" t="e">
        <f>VLOOKUP(A816,Planilha2!$1:$1048576,6,0)</f>
        <v>#N/A</v>
      </c>
      <c r="E816" t="e">
        <f>VLOOKUP(C816,Planilha5!B:B,1,0)</f>
        <v>#N/A</v>
      </c>
    </row>
    <row r="817" spans="1:5" hidden="1">
      <c r="A817" s="11">
        <v>3037</v>
      </c>
      <c r="B817" t="s">
        <v>2049</v>
      </c>
      <c r="C817" t="s">
        <v>2050</v>
      </c>
      <c r="D817" t="e">
        <f>VLOOKUP(A817,Planilha2!$1:$1048576,6,0)</f>
        <v>#N/A</v>
      </c>
      <c r="E817" t="e">
        <f>VLOOKUP(C817,Planilha5!B:B,1,0)</f>
        <v>#N/A</v>
      </c>
    </row>
    <row r="818" spans="1:5" hidden="1">
      <c r="A818" s="11">
        <v>3037</v>
      </c>
      <c r="B818" t="s">
        <v>2049</v>
      </c>
      <c r="C818" t="s">
        <v>2051</v>
      </c>
      <c r="D818" t="e">
        <f>VLOOKUP(A818,Planilha2!$1:$1048576,6,0)</f>
        <v>#N/A</v>
      </c>
      <c r="E818" t="e">
        <f>VLOOKUP(C818,Planilha5!B:B,1,0)</f>
        <v>#N/A</v>
      </c>
    </row>
    <row r="819" spans="1:5" hidden="1">
      <c r="A819" s="11">
        <v>3037</v>
      </c>
      <c r="B819" t="s">
        <v>2049</v>
      </c>
      <c r="C819" t="s">
        <v>2052</v>
      </c>
      <c r="D819" t="e">
        <f>VLOOKUP(A819,Planilha2!$1:$1048576,6,0)</f>
        <v>#N/A</v>
      </c>
      <c r="E819" t="e">
        <f>VLOOKUP(C819,Planilha5!B:B,1,0)</f>
        <v>#N/A</v>
      </c>
    </row>
    <row r="820" spans="1:5" hidden="1">
      <c r="A820" s="11">
        <v>3913</v>
      </c>
      <c r="B820" t="s">
        <v>2053</v>
      </c>
      <c r="C820" t="s">
        <v>2054</v>
      </c>
      <c r="D820" t="e">
        <f>VLOOKUP(A820,Planilha2!$1:$1048576,6,0)</f>
        <v>#N/A</v>
      </c>
      <c r="E820" t="e">
        <f>VLOOKUP(C820,Planilha5!B:B,1,0)</f>
        <v>#N/A</v>
      </c>
    </row>
    <row r="821" spans="1:5" hidden="1">
      <c r="A821" s="11">
        <v>3913</v>
      </c>
      <c r="B821" t="s">
        <v>2053</v>
      </c>
      <c r="C821" t="s">
        <v>2055</v>
      </c>
      <c r="D821" t="e">
        <f>VLOOKUP(A821,Planilha2!$1:$1048576,6,0)</f>
        <v>#N/A</v>
      </c>
      <c r="E821" t="e">
        <f>VLOOKUP(C821,Planilha5!B:B,1,0)</f>
        <v>#N/A</v>
      </c>
    </row>
    <row r="822" spans="1:5" hidden="1">
      <c r="A822" s="11">
        <v>200802</v>
      </c>
      <c r="B822" t="s">
        <v>2056</v>
      </c>
      <c r="C822" t="s">
        <v>2057</v>
      </c>
      <c r="D822" t="e">
        <f>VLOOKUP(A822,Planilha2!$1:$1048576,6,0)</f>
        <v>#N/A</v>
      </c>
      <c r="E822" t="e">
        <f>VLOOKUP(C822,Planilha5!B:B,1,0)</f>
        <v>#N/A</v>
      </c>
    </row>
    <row r="823" spans="1:5" hidden="1">
      <c r="A823" s="11">
        <v>200802</v>
      </c>
      <c r="B823" t="s">
        <v>2056</v>
      </c>
      <c r="C823" t="s">
        <v>2058</v>
      </c>
      <c r="D823" t="e">
        <f>VLOOKUP(A823,Planilha2!$1:$1048576,6,0)</f>
        <v>#N/A</v>
      </c>
      <c r="E823" t="e">
        <f>VLOOKUP(C823,Planilha5!B:B,1,0)</f>
        <v>#N/A</v>
      </c>
    </row>
    <row r="824" spans="1:5" hidden="1">
      <c r="A824" s="11">
        <v>201404</v>
      </c>
      <c r="B824" t="s">
        <v>2059</v>
      </c>
      <c r="C824" t="s">
        <v>2060</v>
      </c>
      <c r="D824" t="e">
        <f>VLOOKUP(A824,Planilha2!$1:$1048576,6,0)</f>
        <v>#N/A</v>
      </c>
      <c r="E824" t="e">
        <f>VLOOKUP(C824,Planilha5!B:B,1,0)</f>
        <v>#N/A</v>
      </c>
    </row>
    <row r="825" spans="1:5" hidden="1">
      <c r="A825" s="11">
        <v>201404</v>
      </c>
      <c r="B825" t="s">
        <v>2059</v>
      </c>
      <c r="C825" t="s">
        <v>2061</v>
      </c>
      <c r="D825" t="e">
        <f>VLOOKUP(A825,Planilha2!$1:$1048576,6,0)</f>
        <v>#N/A</v>
      </c>
      <c r="E825" t="e">
        <f>VLOOKUP(C825,Planilha5!B:B,1,0)</f>
        <v>#N/A</v>
      </c>
    </row>
    <row r="826" spans="1:5" hidden="1">
      <c r="A826">
        <v>197</v>
      </c>
      <c r="B826" t="s">
        <v>2062</v>
      </c>
      <c r="C826" t="s">
        <v>2063</v>
      </c>
      <c r="D826" t="e">
        <f>VLOOKUP(A826,Planilha2!$1:$1048576,6,0)</f>
        <v>#N/A</v>
      </c>
      <c r="E826" t="e">
        <f>VLOOKUP(C826,Planilha5!B:B,1,0)</f>
        <v>#N/A</v>
      </c>
    </row>
    <row r="827" spans="1:5" hidden="1">
      <c r="A827" s="11">
        <v>1068</v>
      </c>
      <c r="B827" t="s">
        <v>2064</v>
      </c>
      <c r="C827" t="s">
        <v>2065</v>
      </c>
      <c r="D827" t="e">
        <f>VLOOKUP(A827,Planilha2!$1:$1048576,6,0)</f>
        <v>#N/A</v>
      </c>
      <c r="E827" t="e">
        <f>VLOOKUP(C827,Planilha5!B:B,1,0)</f>
        <v>#N/A</v>
      </c>
    </row>
    <row r="828" spans="1:5" hidden="1">
      <c r="A828" s="11">
        <v>1068</v>
      </c>
      <c r="B828" t="s">
        <v>2064</v>
      </c>
      <c r="C828" t="s">
        <v>2066</v>
      </c>
      <c r="D828" t="e">
        <f>VLOOKUP(A828,Planilha2!$1:$1048576,6,0)</f>
        <v>#N/A</v>
      </c>
      <c r="E828" t="e">
        <f>VLOOKUP(C828,Planilha5!B:B,1,0)</f>
        <v>#N/A</v>
      </c>
    </row>
    <row r="829" spans="1:5" hidden="1">
      <c r="A829" s="11">
        <v>1068</v>
      </c>
      <c r="B829" t="s">
        <v>2064</v>
      </c>
      <c r="C829" t="s">
        <v>2067</v>
      </c>
      <c r="D829" t="e">
        <f>VLOOKUP(A829,Planilha2!$1:$1048576,6,0)</f>
        <v>#N/A</v>
      </c>
      <c r="E829" t="e">
        <f>VLOOKUP(C829,Planilha5!B:B,1,0)</f>
        <v>#N/A</v>
      </c>
    </row>
    <row r="830" spans="1:5" hidden="1">
      <c r="A830">
        <v>449</v>
      </c>
      <c r="B830" t="s">
        <v>2068</v>
      </c>
      <c r="C830" t="s">
        <v>2069</v>
      </c>
      <c r="D830" t="e">
        <f>VLOOKUP(A830,Planilha2!$1:$1048576,6,0)</f>
        <v>#N/A</v>
      </c>
      <c r="E830" t="e">
        <f>VLOOKUP(C830,Planilha5!B:B,1,0)</f>
        <v>#N/A</v>
      </c>
    </row>
    <row r="831" spans="1:5" hidden="1">
      <c r="A831" s="11">
        <v>2406</v>
      </c>
      <c r="B831" t="s">
        <v>387</v>
      </c>
      <c r="C831" t="s">
        <v>2070</v>
      </c>
      <c r="D831" t="str">
        <f>VLOOKUP(A831,Planilha2!$1:$1048576,6,0)</f>
        <v>2 - Magistrados</v>
      </c>
      <c r="E831" t="e">
        <f>VLOOKUP(C831,Planilha5!B:B,1,0)</f>
        <v>#N/A</v>
      </c>
    </row>
    <row r="832" spans="1:5" hidden="1">
      <c r="A832" s="11">
        <v>2406</v>
      </c>
      <c r="B832" t="s">
        <v>387</v>
      </c>
      <c r="C832" t="s">
        <v>2071</v>
      </c>
      <c r="D832" t="str">
        <f>VLOOKUP(A832,Planilha2!$1:$1048576,6,0)</f>
        <v>2 - Magistrados</v>
      </c>
      <c r="E832" t="e">
        <f>VLOOKUP(C832,Planilha5!B:B,1,0)</f>
        <v>#N/A</v>
      </c>
    </row>
    <row r="833" spans="1:5" hidden="1">
      <c r="A833" s="11">
        <v>2406</v>
      </c>
      <c r="B833" t="s">
        <v>387</v>
      </c>
      <c r="C833" t="s">
        <v>2072</v>
      </c>
      <c r="D833" t="str">
        <f>VLOOKUP(A833,Planilha2!$1:$1048576,6,0)</f>
        <v>2 - Magistrados</v>
      </c>
      <c r="E833" t="e">
        <f>VLOOKUP(C833,Planilha5!B:B,1,0)</f>
        <v>#N/A</v>
      </c>
    </row>
    <row r="834" spans="1:5" hidden="1">
      <c r="A834" s="11">
        <v>200934</v>
      </c>
      <c r="B834" t="s">
        <v>437</v>
      </c>
      <c r="C834" t="s">
        <v>2073</v>
      </c>
      <c r="D834" t="str">
        <f>VLOOKUP(A834,Planilha2!$1:$1048576,6,0)</f>
        <v>2 - Magistrados</v>
      </c>
      <c r="E834" t="e">
        <f>VLOOKUP(C834,Planilha5!B:B,1,0)</f>
        <v>#N/A</v>
      </c>
    </row>
    <row r="835" spans="1:5" hidden="1">
      <c r="A835" s="11">
        <v>200934</v>
      </c>
      <c r="B835" t="s">
        <v>437</v>
      </c>
      <c r="C835" t="s">
        <v>2074</v>
      </c>
      <c r="D835" t="str">
        <f>VLOOKUP(A835,Planilha2!$1:$1048576,6,0)</f>
        <v>2 - Magistrados</v>
      </c>
      <c r="E835" t="e">
        <f>VLOOKUP(C835,Planilha5!B:B,1,0)</f>
        <v>#N/A</v>
      </c>
    </row>
    <row r="836" spans="1:5" hidden="1">
      <c r="A836" s="11">
        <v>200934</v>
      </c>
      <c r="B836" t="s">
        <v>437</v>
      </c>
      <c r="C836" t="s">
        <v>2075</v>
      </c>
      <c r="D836" t="str">
        <f>VLOOKUP(A836,Planilha2!$1:$1048576,6,0)</f>
        <v>2 - Magistrados</v>
      </c>
      <c r="E836" t="e">
        <f>VLOOKUP(C836,Planilha5!B:B,1,0)</f>
        <v>#N/A</v>
      </c>
    </row>
    <row r="837" spans="1:5" hidden="1">
      <c r="A837" s="11">
        <v>201006</v>
      </c>
      <c r="B837" t="s">
        <v>2076</v>
      </c>
      <c r="C837" t="s">
        <v>2077</v>
      </c>
      <c r="D837" t="e">
        <f>VLOOKUP(A837,Planilha2!$1:$1048576,6,0)</f>
        <v>#N/A</v>
      </c>
      <c r="E837" t="e">
        <f>VLOOKUP(C837,Planilha5!B:B,1,0)</f>
        <v>#N/A</v>
      </c>
    </row>
    <row r="838" spans="1:5" hidden="1">
      <c r="A838" s="11">
        <v>201006</v>
      </c>
      <c r="B838" t="s">
        <v>2076</v>
      </c>
      <c r="C838" t="s">
        <v>2078</v>
      </c>
      <c r="D838" t="e">
        <f>VLOOKUP(A838,Planilha2!$1:$1048576,6,0)</f>
        <v>#N/A</v>
      </c>
      <c r="E838" t="e">
        <f>VLOOKUP(C838,Planilha5!B:B,1,0)</f>
        <v>#N/A</v>
      </c>
    </row>
    <row r="839" spans="1:5" hidden="1">
      <c r="A839" s="11">
        <v>201006</v>
      </c>
      <c r="B839" t="s">
        <v>2076</v>
      </c>
      <c r="C839" t="s">
        <v>2079</v>
      </c>
      <c r="D839" t="e">
        <f>VLOOKUP(A839,Planilha2!$1:$1048576,6,0)</f>
        <v>#N/A</v>
      </c>
      <c r="E839" t="e">
        <f>VLOOKUP(C839,Planilha5!B:B,1,0)</f>
        <v>#N/A</v>
      </c>
    </row>
    <row r="840" spans="1:5" hidden="1">
      <c r="A840" s="11">
        <v>201641</v>
      </c>
      <c r="B840" t="s">
        <v>2080</v>
      </c>
      <c r="C840" t="s">
        <v>2081</v>
      </c>
      <c r="D840" t="e">
        <f>VLOOKUP(A840,Planilha2!$1:$1048576,6,0)</f>
        <v>#N/A</v>
      </c>
      <c r="E840" t="e">
        <f>VLOOKUP(C840,Planilha5!B:B,1,0)</f>
        <v>#N/A</v>
      </c>
    </row>
    <row r="841" spans="1:5" hidden="1">
      <c r="A841" s="11">
        <v>201641</v>
      </c>
      <c r="B841" t="s">
        <v>2080</v>
      </c>
      <c r="C841" t="s">
        <v>2082</v>
      </c>
      <c r="D841" t="e">
        <f>VLOOKUP(A841,Planilha2!$1:$1048576,6,0)</f>
        <v>#N/A</v>
      </c>
      <c r="E841" t="e">
        <f>VLOOKUP(C841,Planilha5!B:B,1,0)</f>
        <v>#N/A</v>
      </c>
    </row>
    <row r="842" spans="1:5" hidden="1">
      <c r="A842" s="11">
        <v>1504</v>
      </c>
      <c r="B842" t="s">
        <v>2083</v>
      </c>
      <c r="C842" t="s">
        <v>2084</v>
      </c>
      <c r="D842" t="e">
        <f>VLOOKUP(A842,Planilha2!$1:$1048576,6,0)</f>
        <v>#N/A</v>
      </c>
      <c r="E842" t="e">
        <f>VLOOKUP(C842,Planilha5!B:B,1,0)</f>
        <v>#N/A</v>
      </c>
    </row>
    <row r="843" spans="1:5" hidden="1">
      <c r="A843" s="11">
        <v>11968</v>
      </c>
      <c r="B843" t="s">
        <v>109</v>
      </c>
      <c r="C843" t="s">
        <v>2085</v>
      </c>
      <c r="D843" t="str">
        <f>VLOOKUP(A843,Planilha2!$1:$1048576,6,0)</f>
        <v>2 - Magistrados</v>
      </c>
      <c r="E843" t="e">
        <f>VLOOKUP(C843,Planilha5!B:B,1,0)</f>
        <v>#N/A</v>
      </c>
    </row>
    <row r="844" spans="1:5" hidden="1">
      <c r="A844" s="11">
        <v>11968</v>
      </c>
      <c r="B844" t="s">
        <v>109</v>
      </c>
      <c r="C844" t="s">
        <v>2086</v>
      </c>
      <c r="D844" t="str">
        <f>VLOOKUP(A844,Planilha2!$1:$1048576,6,0)</f>
        <v>2 - Magistrados</v>
      </c>
      <c r="E844" t="e">
        <f>VLOOKUP(C844,Planilha5!B:B,1,0)</f>
        <v>#N/A</v>
      </c>
    </row>
    <row r="845" spans="1:5" hidden="1">
      <c r="A845" s="11">
        <v>200319</v>
      </c>
      <c r="B845" t="s">
        <v>589</v>
      </c>
      <c r="C845" t="s">
        <v>2087</v>
      </c>
      <c r="D845" t="str">
        <f>VLOOKUP(A845,Planilha2!$1:$1048576,6,0)</f>
        <v>5 - Desembargador</v>
      </c>
      <c r="E845" t="e">
        <f>VLOOKUP(C845,Planilha5!B:B,1,0)</f>
        <v>#N/A</v>
      </c>
    </row>
    <row r="846" spans="1:5" hidden="1">
      <c r="A846">
        <v>185</v>
      </c>
      <c r="B846" t="s">
        <v>2088</v>
      </c>
      <c r="C846" t="s">
        <v>2089</v>
      </c>
      <c r="D846" t="e">
        <f>VLOOKUP(A846,Planilha2!$1:$1048576,6,0)</f>
        <v>#N/A</v>
      </c>
      <c r="E846" t="e">
        <f>VLOOKUP(C846,Planilha5!B:B,1,0)</f>
        <v>#N/A</v>
      </c>
    </row>
    <row r="847" spans="1:5" hidden="1">
      <c r="A847" s="11">
        <v>4893</v>
      </c>
      <c r="B847" t="s">
        <v>2090</v>
      </c>
      <c r="C847" t="s">
        <v>2091</v>
      </c>
      <c r="D847" t="e">
        <f>VLOOKUP(A847,Planilha2!$1:$1048576,6,0)</f>
        <v>#N/A</v>
      </c>
      <c r="E847" t="e">
        <f>VLOOKUP(C847,Planilha5!B:B,1,0)</f>
        <v>#N/A</v>
      </c>
    </row>
    <row r="848" spans="1:5" hidden="1">
      <c r="A848" s="11">
        <v>4893</v>
      </c>
      <c r="B848" t="s">
        <v>2090</v>
      </c>
      <c r="C848" t="s">
        <v>2092</v>
      </c>
      <c r="D848" t="e">
        <f>VLOOKUP(A848,Planilha2!$1:$1048576,6,0)</f>
        <v>#N/A</v>
      </c>
      <c r="E848" t="e">
        <f>VLOOKUP(C848,Planilha5!B:B,1,0)</f>
        <v>#N/A</v>
      </c>
    </row>
    <row r="849" spans="1:5" hidden="1">
      <c r="A849" s="11">
        <v>81043</v>
      </c>
      <c r="B849" t="s">
        <v>2093</v>
      </c>
      <c r="C849" t="s">
        <v>2094</v>
      </c>
      <c r="D849" t="e">
        <f>VLOOKUP(A849,Planilha2!$1:$1048576,6,0)</f>
        <v>#N/A</v>
      </c>
      <c r="E849" t="e">
        <f>VLOOKUP(C849,Planilha5!B:B,1,0)</f>
        <v>#N/A</v>
      </c>
    </row>
    <row r="850" spans="1:5" hidden="1">
      <c r="A850" s="11">
        <v>81043</v>
      </c>
      <c r="B850" t="s">
        <v>2093</v>
      </c>
      <c r="C850" t="s">
        <v>2095</v>
      </c>
      <c r="D850" t="e">
        <f>VLOOKUP(A850,Planilha2!$1:$1048576,6,0)</f>
        <v>#N/A</v>
      </c>
      <c r="E850" t="e">
        <f>VLOOKUP(C850,Planilha5!B:B,1,0)</f>
        <v>#N/A</v>
      </c>
    </row>
    <row r="851" spans="1:5" hidden="1">
      <c r="A851" s="11">
        <v>201367</v>
      </c>
      <c r="B851" t="s">
        <v>2096</v>
      </c>
      <c r="C851" t="s">
        <v>2097</v>
      </c>
      <c r="D851" t="e">
        <f>VLOOKUP(A851,Planilha2!$1:$1048576,6,0)</f>
        <v>#N/A</v>
      </c>
      <c r="E851" t="e">
        <f>VLOOKUP(C851,Planilha5!B:B,1,0)</f>
        <v>#N/A</v>
      </c>
    </row>
    <row r="852" spans="1:5" hidden="1">
      <c r="A852" s="11">
        <v>94126</v>
      </c>
      <c r="B852" t="s">
        <v>221</v>
      </c>
      <c r="C852" t="s">
        <v>2098</v>
      </c>
      <c r="D852" t="str">
        <f>VLOOKUP(A852,Planilha2!$1:$1048576,6,0)</f>
        <v>18 - Inativos Magistrados</v>
      </c>
      <c r="E852" t="e">
        <f>VLOOKUP(C852,Planilha5!B:B,1,0)</f>
        <v>#N/A</v>
      </c>
    </row>
    <row r="853" spans="1:5" hidden="1">
      <c r="A853" s="11">
        <v>200621</v>
      </c>
      <c r="B853" t="s">
        <v>887</v>
      </c>
      <c r="C853" t="s">
        <v>2099</v>
      </c>
      <c r="D853" t="e">
        <f>VLOOKUP(A853,Planilha2!$1:$1048576,6,0)</f>
        <v>#N/A</v>
      </c>
      <c r="E853" t="e">
        <f>VLOOKUP(C853,Planilha5!B:B,1,0)</f>
        <v>#N/A</v>
      </c>
    </row>
    <row r="854" spans="1:5" hidden="1">
      <c r="A854" s="11">
        <v>200621</v>
      </c>
      <c r="B854" t="s">
        <v>887</v>
      </c>
      <c r="C854" t="s">
        <v>2100</v>
      </c>
      <c r="D854" t="e">
        <f>VLOOKUP(A854,Planilha2!$1:$1048576,6,0)</f>
        <v>#N/A</v>
      </c>
      <c r="E854" t="e">
        <f>VLOOKUP(C854,Planilha5!B:B,1,0)</f>
        <v>#N/A</v>
      </c>
    </row>
    <row r="855" spans="1:5" hidden="1">
      <c r="A855">
        <v>118</v>
      </c>
      <c r="B855" t="s">
        <v>2101</v>
      </c>
      <c r="C855" t="s">
        <v>2102</v>
      </c>
      <c r="D855" t="e">
        <f>VLOOKUP(A855,Planilha2!$1:$1048576,6,0)</f>
        <v>#N/A</v>
      </c>
      <c r="E855" t="e">
        <f>VLOOKUP(C855,Planilha5!B:B,1,0)</f>
        <v>#N/A</v>
      </c>
    </row>
    <row r="856" spans="1:5" hidden="1">
      <c r="A856">
        <v>118</v>
      </c>
      <c r="B856" t="s">
        <v>2101</v>
      </c>
      <c r="C856" t="s">
        <v>2103</v>
      </c>
      <c r="D856" t="e">
        <f>VLOOKUP(A856,Planilha2!$1:$1048576,6,0)</f>
        <v>#N/A</v>
      </c>
      <c r="E856" t="e">
        <f>VLOOKUP(C856,Planilha5!B:B,1,0)</f>
        <v>#N/A</v>
      </c>
    </row>
    <row r="857" spans="1:5" hidden="1">
      <c r="A857">
        <v>121</v>
      </c>
      <c r="B857" t="s">
        <v>669</v>
      </c>
      <c r="C857" t="s">
        <v>2104</v>
      </c>
      <c r="D857" t="e">
        <f>VLOOKUP(A857,Planilha2!$1:$1048576,6,0)</f>
        <v>#N/A</v>
      </c>
      <c r="E857" t="e">
        <f>VLOOKUP(C857,Planilha5!B:B,1,0)</f>
        <v>#N/A</v>
      </c>
    </row>
    <row r="858" spans="1:5" hidden="1">
      <c r="A858">
        <v>121</v>
      </c>
      <c r="B858" t="s">
        <v>669</v>
      </c>
      <c r="C858" t="s">
        <v>2105</v>
      </c>
      <c r="D858" t="e">
        <f>VLOOKUP(A858,Planilha2!$1:$1048576,6,0)</f>
        <v>#N/A</v>
      </c>
      <c r="E858" t="e">
        <f>VLOOKUP(C858,Planilha5!B:B,1,0)</f>
        <v>#N/A</v>
      </c>
    </row>
    <row r="859" spans="1:5" hidden="1">
      <c r="A859">
        <v>162</v>
      </c>
      <c r="B859" t="s">
        <v>2106</v>
      </c>
      <c r="C859" t="s">
        <v>2107</v>
      </c>
      <c r="D859" t="e">
        <f>VLOOKUP(A859,Planilha2!$1:$1048576,6,0)</f>
        <v>#N/A</v>
      </c>
      <c r="E859" t="e">
        <f>VLOOKUP(C859,Planilha5!B:B,1,0)</f>
        <v>#N/A</v>
      </c>
    </row>
    <row r="860" spans="1:5" hidden="1">
      <c r="A860">
        <v>162</v>
      </c>
      <c r="B860" t="s">
        <v>2106</v>
      </c>
      <c r="C860" t="s">
        <v>2108</v>
      </c>
      <c r="D860" t="e">
        <f>VLOOKUP(A860,Planilha2!$1:$1048576,6,0)</f>
        <v>#N/A</v>
      </c>
      <c r="E860" t="e">
        <f>VLOOKUP(C860,Planilha5!B:B,1,0)</f>
        <v>#N/A</v>
      </c>
    </row>
    <row r="861" spans="1:5" hidden="1">
      <c r="A861">
        <v>366</v>
      </c>
      <c r="B861" t="s">
        <v>2109</v>
      </c>
      <c r="C861" t="s">
        <v>2110</v>
      </c>
      <c r="D861" t="e">
        <f>VLOOKUP(A861,Planilha2!$1:$1048576,6,0)</f>
        <v>#N/A</v>
      </c>
      <c r="E861" t="e">
        <f>VLOOKUP(C861,Planilha5!B:B,1,0)</f>
        <v>#N/A</v>
      </c>
    </row>
    <row r="862" spans="1:5" hidden="1">
      <c r="A862">
        <v>366</v>
      </c>
      <c r="B862" t="s">
        <v>2109</v>
      </c>
      <c r="C862" t="s">
        <v>2111</v>
      </c>
      <c r="D862" t="e">
        <f>VLOOKUP(A862,Planilha2!$1:$1048576,6,0)</f>
        <v>#N/A</v>
      </c>
      <c r="E862" t="e">
        <f>VLOOKUP(C862,Planilha5!B:B,1,0)</f>
        <v>#N/A</v>
      </c>
    </row>
    <row r="863" spans="1:5" hidden="1">
      <c r="A863">
        <v>377</v>
      </c>
      <c r="B863" t="s">
        <v>815</v>
      </c>
      <c r="C863" t="s">
        <v>2112</v>
      </c>
      <c r="D863" t="e">
        <f>VLOOKUP(A863,Planilha2!$1:$1048576,6,0)</f>
        <v>#N/A</v>
      </c>
      <c r="E863" t="str">
        <f>VLOOKUP(C863,Planilha5!B:B,1,0)</f>
        <v>PAULO SÉRGIO SILVEIRA JÚNIOR</v>
      </c>
    </row>
    <row r="864" spans="1:5" hidden="1">
      <c r="A864" s="11">
        <v>1995</v>
      </c>
      <c r="B864" t="s">
        <v>2113</v>
      </c>
      <c r="C864" t="s">
        <v>2114</v>
      </c>
      <c r="D864" t="e">
        <f>VLOOKUP(A864,Planilha2!$1:$1048576,6,0)</f>
        <v>#N/A</v>
      </c>
      <c r="E864" t="e">
        <f>VLOOKUP(C864,Planilha5!B:B,1,0)</f>
        <v>#N/A</v>
      </c>
    </row>
    <row r="865" spans="1:5" hidden="1">
      <c r="A865" s="11">
        <v>1995</v>
      </c>
      <c r="B865" t="s">
        <v>2113</v>
      </c>
      <c r="C865" t="s">
        <v>2115</v>
      </c>
      <c r="D865" t="e">
        <f>VLOOKUP(A865,Planilha2!$1:$1048576,6,0)</f>
        <v>#N/A</v>
      </c>
      <c r="E865" t="e">
        <f>VLOOKUP(C865,Planilha5!B:B,1,0)</f>
        <v>#N/A</v>
      </c>
    </row>
    <row r="866" spans="1:5" hidden="1">
      <c r="A866" s="11">
        <v>4139</v>
      </c>
      <c r="B866" t="s">
        <v>2116</v>
      </c>
      <c r="C866" t="s">
        <v>2117</v>
      </c>
      <c r="D866" t="e">
        <f>VLOOKUP(A866,Planilha2!$1:$1048576,6,0)</f>
        <v>#N/A</v>
      </c>
      <c r="E866" t="e">
        <f>VLOOKUP(C866,Planilha5!B:B,1,0)</f>
        <v>#N/A</v>
      </c>
    </row>
    <row r="867" spans="1:5" hidden="1">
      <c r="A867">
        <v>628</v>
      </c>
      <c r="B867" t="s">
        <v>2118</v>
      </c>
      <c r="C867" t="s">
        <v>2119</v>
      </c>
      <c r="D867" t="e">
        <f>VLOOKUP(A867,Planilha2!$1:$1048576,6,0)</f>
        <v>#N/A</v>
      </c>
      <c r="E867" t="e">
        <f>VLOOKUP(C867,Planilha5!B:B,1,0)</f>
        <v>#N/A</v>
      </c>
    </row>
    <row r="868" spans="1:5" hidden="1">
      <c r="A868" s="11">
        <v>11851</v>
      </c>
      <c r="B868" t="s">
        <v>2120</v>
      </c>
      <c r="C868" t="s">
        <v>2121</v>
      </c>
      <c r="D868" t="e">
        <f>VLOOKUP(A868,Planilha2!$1:$1048576,6,0)</f>
        <v>#N/A</v>
      </c>
      <c r="E868" t="e">
        <f>VLOOKUP(C868,Planilha5!B:B,1,0)</f>
        <v>#N/A</v>
      </c>
    </row>
    <row r="869" spans="1:5" hidden="1">
      <c r="A869" s="11">
        <v>11851</v>
      </c>
      <c r="B869" t="s">
        <v>2120</v>
      </c>
      <c r="C869" t="s">
        <v>2122</v>
      </c>
      <c r="D869" t="e">
        <f>VLOOKUP(A869,Planilha2!$1:$1048576,6,0)</f>
        <v>#N/A</v>
      </c>
      <c r="E869" t="e">
        <f>VLOOKUP(C869,Planilha5!B:B,1,0)</f>
        <v>#N/A</v>
      </c>
    </row>
    <row r="870" spans="1:5" hidden="1">
      <c r="A870" s="11">
        <v>201035</v>
      </c>
      <c r="B870" t="s">
        <v>381</v>
      </c>
      <c r="C870" t="s">
        <v>2123</v>
      </c>
      <c r="D870" t="str">
        <f>VLOOKUP(A870,Planilha2!$1:$1048576,6,0)</f>
        <v>18 - Inativos Magistrados</v>
      </c>
      <c r="E870" t="e">
        <f>VLOOKUP(C870,Planilha5!B:B,1,0)</f>
        <v>#N/A</v>
      </c>
    </row>
    <row r="871" spans="1:5" hidden="1">
      <c r="A871" s="11">
        <v>2330</v>
      </c>
      <c r="B871" t="s">
        <v>498</v>
      </c>
      <c r="C871" t="s">
        <v>2124</v>
      </c>
      <c r="D871" t="str">
        <f>VLOOKUP(A871,Planilha2!$1:$1048576,6,0)</f>
        <v>2 - Magistrados</v>
      </c>
      <c r="E871" t="e">
        <f>VLOOKUP(C871,Planilha5!B:B,1,0)</f>
        <v>#N/A</v>
      </c>
    </row>
    <row r="872" spans="1:5" hidden="1">
      <c r="A872" s="11">
        <v>2330</v>
      </c>
      <c r="B872" t="s">
        <v>498</v>
      </c>
      <c r="C872" t="s">
        <v>2125</v>
      </c>
      <c r="D872" t="str">
        <f>VLOOKUP(A872,Planilha2!$1:$1048576,6,0)</f>
        <v>2 - Magistrados</v>
      </c>
      <c r="E872" t="e">
        <f>VLOOKUP(C872,Planilha5!B:B,1,0)</f>
        <v>#N/A</v>
      </c>
    </row>
    <row r="873" spans="1:5" hidden="1">
      <c r="A873" s="11">
        <v>2330</v>
      </c>
      <c r="B873" t="s">
        <v>498</v>
      </c>
      <c r="C873" t="s">
        <v>2126</v>
      </c>
      <c r="D873" t="str">
        <f>VLOOKUP(A873,Planilha2!$1:$1048576,6,0)</f>
        <v>2 - Magistrados</v>
      </c>
      <c r="E873" t="e">
        <f>VLOOKUP(C873,Planilha5!B:B,1,0)</f>
        <v>#N/A</v>
      </c>
    </row>
    <row r="874" spans="1:5" hidden="1">
      <c r="A874" s="11">
        <v>201349</v>
      </c>
      <c r="B874" t="s">
        <v>2127</v>
      </c>
      <c r="C874" t="s">
        <v>2128</v>
      </c>
      <c r="D874" t="e">
        <f>VLOOKUP(A874,Planilha2!$1:$1048576,6,0)</f>
        <v>#N/A</v>
      </c>
      <c r="E874" t="e">
        <f>VLOOKUP(C874,Planilha5!B:B,1,0)</f>
        <v>#N/A</v>
      </c>
    </row>
    <row r="875" spans="1:5" hidden="1">
      <c r="A875" s="11">
        <v>201349</v>
      </c>
      <c r="B875" t="s">
        <v>2127</v>
      </c>
      <c r="C875" t="s">
        <v>2129</v>
      </c>
      <c r="D875" t="e">
        <f>VLOOKUP(A875,Planilha2!$1:$1048576,6,0)</f>
        <v>#N/A</v>
      </c>
      <c r="E875" t="e">
        <f>VLOOKUP(C875,Planilha5!B:B,1,0)</f>
        <v>#N/A</v>
      </c>
    </row>
    <row r="876" spans="1:5" hidden="1">
      <c r="A876" s="11">
        <v>201349</v>
      </c>
      <c r="B876" t="s">
        <v>2127</v>
      </c>
      <c r="C876" t="s">
        <v>2130</v>
      </c>
      <c r="D876" t="e">
        <f>VLOOKUP(A876,Planilha2!$1:$1048576,6,0)</f>
        <v>#N/A</v>
      </c>
      <c r="E876" t="e">
        <f>VLOOKUP(C876,Planilha5!B:B,1,0)</f>
        <v>#N/A</v>
      </c>
    </row>
    <row r="877" spans="1:5" hidden="1">
      <c r="A877" s="11">
        <v>2242</v>
      </c>
      <c r="B877" t="s">
        <v>91</v>
      </c>
      <c r="C877" t="s">
        <v>2131</v>
      </c>
      <c r="D877" t="str">
        <f>VLOOKUP(A877,Planilha2!$1:$1048576,6,0)</f>
        <v>2 - Magistrados</v>
      </c>
      <c r="E877" t="e">
        <f>VLOOKUP(C877,Planilha5!B:B,1,0)</f>
        <v>#N/A</v>
      </c>
    </row>
    <row r="878" spans="1:5" hidden="1">
      <c r="A878" s="11">
        <v>2242</v>
      </c>
      <c r="B878" t="s">
        <v>91</v>
      </c>
      <c r="C878" t="s">
        <v>2132</v>
      </c>
      <c r="D878" t="str">
        <f>VLOOKUP(A878,Planilha2!$1:$1048576,6,0)</f>
        <v>2 - Magistrados</v>
      </c>
      <c r="E878" t="e">
        <f>VLOOKUP(C878,Planilha5!B:B,1,0)</f>
        <v>#N/A</v>
      </c>
    </row>
    <row r="879" spans="1:5" hidden="1">
      <c r="A879" s="11">
        <v>2242</v>
      </c>
      <c r="B879" t="s">
        <v>91</v>
      </c>
      <c r="C879" t="s">
        <v>2133</v>
      </c>
      <c r="D879" t="str">
        <f>VLOOKUP(A879,Planilha2!$1:$1048576,6,0)</f>
        <v>2 - Magistrados</v>
      </c>
      <c r="E879" t="e">
        <f>VLOOKUP(C879,Planilha5!B:B,1,0)</f>
        <v>#N/A</v>
      </c>
    </row>
    <row r="880" spans="1:5" hidden="1">
      <c r="A880" s="11">
        <v>2242</v>
      </c>
      <c r="B880" t="s">
        <v>91</v>
      </c>
      <c r="C880" t="s">
        <v>2134</v>
      </c>
      <c r="D880" t="str">
        <f>VLOOKUP(A880,Planilha2!$1:$1048576,6,0)</f>
        <v>2 - Magistrados</v>
      </c>
      <c r="E880" t="e">
        <f>VLOOKUP(C880,Planilha5!B:B,1,0)</f>
        <v>#N/A</v>
      </c>
    </row>
    <row r="881" spans="1:5" hidden="1">
      <c r="A881" s="11">
        <v>6111</v>
      </c>
      <c r="B881" t="s">
        <v>625</v>
      </c>
      <c r="C881" t="s">
        <v>2135</v>
      </c>
      <c r="D881" t="str">
        <f>VLOOKUP(A881,Planilha2!$1:$1048576,6,0)</f>
        <v>2 - Magistrados</v>
      </c>
      <c r="E881" t="e">
        <f>VLOOKUP(C881,Planilha5!B:B,1,0)</f>
        <v>#N/A</v>
      </c>
    </row>
    <row r="882" spans="1:5" hidden="1">
      <c r="A882" s="11">
        <v>2828</v>
      </c>
      <c r="B882" t="s">
        <v>511</v>
      </c>
      <c r="C882" t="s">
        <v>2136</v>
      </c>
      <c r="D882" t="str">
        <f>VLOOKUP(A882,Planilha2!$1:$1048576,6,0)</f>
        <v>18 - Inativos Magistrados</v>
      </c>
      <c r="E882" t="e">
        <f>VLOOKUP(C882,Planilha5!B:B,1,0)</f>
        <v>#N/A</v>
      </c>
    </row>
    <row r="883" spans="1:5" hidden="1">
      <c r="A883" s="11">
        <v>2828</v>
      </c>
      <c r="B883" t="s">
        <v>511</v>
      </c>
      <c r="C883" t="s">
        <v>2137</v>
      </c>
      <c r="D883" t="str">
        <f>VLOOKUP(A883,Planilha2!$1:$1048576,6,0)</f>
        <v>18 - Inativos Magistrados</v>
      </c>
      <c r="E883" t="e">
        <f>VLOOKUP(C883,Planilha5!B:B,1,0)</f>
        <v>#N/A</v>
      </c>
    </row>
    <row r="884" spans="1:5" hidden="1">
      <c r="A884" s="11">
        <v>12060</v>
      </c>
      <c r="B884" t="s">
        <v>2138</v>
      </c>
      <c r="C884" t="s">
        <v>2139</v>
      </c>
      <c r="D884" t="e">
        <f>VLOOKUP(A884,Planilha2!$1:$1048576,6,0)</f>
        <v>#N/A</v>
      </c>
      <c r="E884" t="e">
        <f>VLOOKUP(C884,Planilha5!B:B,1,0)</f>
        <v>#N/A</v>
      </c>
    </row>
    <row r="885" spans="1:5" hidden="1">
      <c r="A885" s="11">
        <v>7559</v>
      </c>
      <c r="B885" t="s">
        <v>377</v>
      </c>
      <c r="C885" t="s">
        <v>2140</v>
      </c>
      <c r="D885" t="str">
        <f>VLOOKUP(A885,Planilha2!$1:$1048576,6,0)</f>
        <v>2 - Magistrados</v>
      </c>
      <c r="E885" t="e">
        <f>VLOOKUP(C885,Planilha5!B:B,1,0)</f>
        <v>#N/A</v>
      </c>
    </row>
    <row r="886" spans="1:5" hidden="1">
      <c r="A886" s="11">
        <v>7559</v>
      </c>
      <c r="B886" t="s">
        <v>377</v>
      </c>
      <c r="C886" t="s">
        <v>2141</v>
      </c>
      <c r="D886" t="str">
        <f>VLOOKUP(A886,Planilha2!$1:$1048576,6,0)</f>
        <v>2 - Magistrados</v>
      </c>
      <c r="E886" t="e">
        <f>VLOOKUP(C886,Planilha5!B:B,1,0)</f>
        <v>#N/A</v>
      </c>
    </row>
    <row r="887" spans="1:5" hidden="1">
      <c r="A887" s="11">
        <v>7559</v>
      </c>
      <c r="B887" t="s">
        <v>377</v>
      </c>
      <c r="C887" t="s">
        <v>2142</v>
      </c>
      <c r="D887" t="str">
        <f>VLOOKUP(A887,Planilha2!$1:$1048576,6,0)</f>
        <v>2 - Magistrados</v>
      </c>
      <c r="E887" t="e">
        <f>VLOOKUP(C887,Planilha5!B:B,1,0)</f>
        <v>#N/A</v>
      </c>
    </row>
    <row r="888" spans="1:5" hidden="1">
      <c r="A888" s="11">
        <v>7559</v>
      </c>
      <c r="B888" t="s">
        <v>377</v>
      </c>
      <c r="C888" t="s">
        <v>2143</v>
      </c>
      <c r="D888" t="str">
        <f>VLOOKUP(A888,Planilha2!$1:$1048576,6,0)</f>
        <v>2 - Magistrados</v>
      </c>
      <c r="E888" t="e">
        <f>VLOOKUP(C888,Planilha5!B:B,1,0)</f>
        <v>#N/A</v>
      </c>
    </row>
    <row r="889" spans="1:5" hidden="1">
      <c r="A889" s="11">
        <v>7559</v>
      </c>
      <c r="B889" t="s">
        <v>377</v>
      </c>
      <c r="C889" t="s">
        <v>2144</v>
      </c>
      <c r="D889" t="str">
        <f>VLOOKUP(A889,Planilha2!$1:$1048576,6,0)</f>
        <v>2 - Magistrados</v>
      </c>
      <c r="E889" t="e">
        <f>VLOOKUP(C889,Planilha5!B:B,1,0)</f>
        <v>#N/A</v>
      </c>
    </row>
    <row r="890" spans="1:5" hidden="1">
      <c r="A890" s="11">
        <v>7559</v>
      </c>
      <c r="B890" t="s">
        <v>377</v>
      </c>
      <c r="C890" t="s">
        <v>2145</v>
      </c>
      <c r="D890" t="str">
        <f>VLOOKUP(A890,Planilha2!$1:$1048576,6,0)</f>
        <v>2 - Magistrados</v>
      </c>
      <c r="E890" t="e">
        <f>VLOOKUP(C890,Planilha5!B:B,1,0)</f>
        <v>#N/A</v>
      </c>
    </row>
    <row r="891" spans="1:5" hidden="1">
      <c r="A891" s="11">
        <v>7559</v>
      </c>
      <c r="B891" t="s">
        <v>377</v>
      </c>
      <c r="C891" t="s">
        <v>2146</v>
      </c>
      <c r="D891" t="str">
        <f>VLOOKUP(A891,Planilha2!$1:$1048576,6,0)</f>
        <v>2 - Magistrados</v>
      </c>
      <c r="E891" t="e">
        <f>VLOOKUP(C891,Planilha5!B:B,1,0)</f>
        <v>#N/A</v>
      </c>
    </row>
    <row r="892" spans="1:5" hidden="1">
      <c r="A892" s="11">
        <v>201242</v>
      </c>
      <c r="B892" t="s">
        <v>2147</v>
      </c>
      <c r="C892" t="s">
        <v>2148</v>
      </c>
      <c r="D892" t="e">
        <f>VLOOKUP(A892,Planilha2!$1:$1048576,6,0)</f>
        <v>#N/A</v>
      </c>
      <c r="E892" t="e">
        <f>VLOOKUP(C892,Planilha5!B:B,1,0)</f>
        <v>#N/A</v>
      </c>
    </row>
    <row r="893" spans="1:5" hidden="1">
      <c r="A893" s="11">
        <v>2823</v>
      </c>
      <c r="B893" t="s">
        <v>230</v>
      </c>
      <c r="C893" t="s">
        <v>2149</v>
      </c>
      <c r="D893" t="str">
        <f>VLOOKUP(A893,Planilha2!$1:$1048576,6,0)</f>
        <v>2 - Magistrados</v>
      </c>
      <c r="E893" t="e">
        <f>VLOOKUP(C893,Planilha5!B:B,1,0)</f>
        <v>#N/A</v>
      </c>
    </row>
    <row r="894" spans="1:5" hidden="1">
      <c r="A894" s="11">
        <v>200590</v>
      </c>
      <c r="B894" t="s">
        <v>235</v>
      </c>
      <c r="C894" t="s">
        <v>2150</v>
      </c>
      <c r="D894" t="str">
        <f>VLOOKUP(A894,Planilha2!$1:$1048576,6,0)</f>
        <v>2 - Magistrados</v>
      </c>
      <c r="E894" t="e">
        <f>VLOOKUP(C894,Planilha5!B:B,1,0)</f>
        <v>#N/A</v>
      </c>
    </row>
    <row r="895" spans="1:5" hidden="1">
      <c r="A895" s="11">
        <v>200590</v>
      </c>
      <c r="B895" t="s">
        <v>235</v>
      </c>
      <c r="C895" t="s">
        <v>2151</v>
      </c>
      <c r="D895" t="str">
        <f>VLOOKUP(A895,Planilha2!$1:$1048576,6,0)</f>
        <v>2 - Magistrados</v>
      </c>
      <c r="E895" t="e">
        <f>VLOOKUP(C895,Planilha5!B:B,1,0)</f>
        <v>#N/A</v>
      </c>
    </row>
    <row r="896" spans="1:5" hidden="1">
      <c r="A896" s="11">
        <v>201029</v>
      </c>
      <c r="B896" t="s">
        <v>580</v>
      </c>
      <c r="C896" t="s">
        <v>2152</v>
      </c>
      <c r="D896" t="str">
        <f>VLOOKUP(A896,Planilha2!$1:$1048576,6,0)</f>
        <v>2 - Magistrados</v>
      </c>
      <c r="E896" t="e">
        <f>VLOOKUP(C896,Planilha5!B:B,1,0)</f>
        <v>#N/A</v>
      </c>
    </row>
    <row r="897" spans="1:5" hidden="1">
      <c r="A897" s="11">
        <v>201029</v>
      </c>
      <c r="B897" t="s">
        <v>580</v>
      </c>
      <c r="C897" t="s">
        <v>2153</v>
      </c>
      <c r="D897" t="str">
        <f>VLOOKUP(A897,Planilha2!$1:$1048576,6,0)</f>
        <v>2 - Magistrados</v>
      </c>
      <c r="E897" t="e">
        <f>VLOOKUP(C897,Planilha5!B:B,1,0)</f>
        <v>#N/A</v>
      </c>
    </row>
    <row r="898" spans="1:5" hidden="1">
      <c r="A898" s="11">
        <v>201029</v>
      </c>
      <c r="B898" t="s">
        <v>580</v>
      </c>
      <c r="C898" t="s">
        <v>2154</v>
      </c>
      <c r="D898" t="str">
        <f>VLOOKUP(A898,Planilha2!$1:$1048576,6,0)</f>
        <v>2 - Magistrados</v>
      </c>
      <c r="E898" t="e">
        <f>VLOOKUP(C898,Planilha5!B:B,1,0)</f>
        <v>#N/A</v>
      </c>
    </row>
    <row r="899" spans="1:5" hidden="1">
      <c r="A899" s="11">
        <v>201029</v>
      </c>
      <c r="B899" t="s">
        <v>580</v>
      </c>
      <c r="C899" t="s">
        <v>2155</v>
      </c>
      <c r="D899" t="str">
        <f>VLOOKUP(A899,Planilha2!$1:$1048576,6,0)</f>
        <v>2 - Magistrados</v>
      </c>
      <c r="E899" t="e">
        <f>VLOOKUP(C899,Planilha5!B:B,1,0)</f>
        <v>#N/A</v>
      </c>
    </row>
    <row r="900" spans="1:5" hidden="1">
      <c r="A900" s="11">
        <v>201029</v>
      </c>
      <c r="B900" t="s">
        <v>580</v>
      </c>
      <c r="C900" t="s">
        <v>2156</v>
      </c>
      <c r="D900" t="str">
        <f>VLOOKUP(A900,Planilha2!$1:$1048576,6,0)</f>
        <v>2 - Magistrados</v>
      </c>
      <c r="E900" t="e">
        <f>VLOOKUP(C900,Planilha5!B:B,1,0)</f>
        <v>#N/A</v>
      </c>
    </row>
    <row r="901" spans="1:5" hidden="1">
      <c r="A901" s="11">
        <v>201029</v>
      </c>
      <c r="B901" t="s">
        <v>580</v>
      </c>
      <c r="C901" t="s">
        <v>2157</v>
      </c>
      <c r="D901" t="str">
        <f>VLOOKUP(A901,Planilha2!$1:$1048576,6,0)</f>
        <v>2 - Magistrados</v>
      </c>
      <c r="E901" t="e">
        <f>VLOOKUP(C901,Planilha5!B:B,1,0)</f>
        <v>#N/A</v>
      </c>
    </row>
    <row r="902" spans="1:5" hidden="1">
      <c r="A902" s="11">
        <v>3361</v>
      </c>
      <c r="B902" t="s">
        <v>2158</v>
      </c>
      <c r="C902" t="s">
        <v>2159</v>
      </c>
      <c r="D902" t="e">
        <f>VLOOKUP(A902,Planilha2!$1:$1048576,6,0)</f>
        <v>#N/A</v>
      </c>
      <c r="E902" t="e">
        <f>VLOOKUP(C902,Planilha5!B:B,1,0)</f>
        <v>#N/A</v>
      </c>
    </row>
    <row r="903" spans="1:5" hidden="1">
      <c r="A903" s="11">
        <v>3361</v>
      </c>
      <c r="B903" t="s">
        <v>2158</v>
      </c>
      <c r="C903" t="s">
        <v>2160</v>
      </c>
      <c r="D903" t="e">
        <f>VLOOKUP(A903,Planilha2!$1:$1048576,6,0)</f>
        <v>#N/A</v>
      </c>
      <c r="E903" t="e">
        <f>VLOOKUP(C903,Planilha5!B:B,1,0)</f>
        <v>#N/A</v>
      </c>
    </row>
    <row r="904" spans="1:5" hidden="1">
      <c r="A904" s="11">
        <v>2213</v>
      </c>
      <c r="B904" t="s">
        <v>2161</v>
      </c>
      <c r="C904" t="s">
        <v>2162</v>
      </c>
      <c r="D904" t="e">
        <f>VLOOKUP(A904,Planilha2!$1:$1048576,6,0)</f>
        <v>#N/A</v>
      </c>
      <c r="E904" t="e">
        <f>VLOOKUP(C904,Planilha5!B:B,1,0)</f>
        <v>#N/A</v>
      </c>
    </row>
    <row r="905" spans="1:5" hidden="1">
      <c r="A905" s="11">
        <v>23559</v>
      </c>
      <c r="B905" t="s">
        <v>2163</v>
      </c>
      <c r="C905" t="s">
        <v>2164</v>
      </c>
      <c r="D905" t="e">
        <f>VLOOKUP(A905,Planilha2!$1:$1048576,6,0)</f>
        <v>#N/A</v>
      </c>
      <c r="E905" t="e">
        <f>VLOOKUP(C905,Planilha5!B:B,1,0)</f>
        <v>#N/A</v>
      </c>
    </row>
    <row r="906" spans="1:5" hidden="1">
      <c r="A906" s="11">
        <v>23559</v>
      </c>
      <c r="B906" t="s">
        <v>2163</v>
      </c>
      <c r="C906" t="s">
        <v>2165</v>
      </c>
      <c r="D906" t="e">
        <f>VLOOKUP(A906,Planilha2!$1:$1048576,6,0)</f>
        <v>#N/A</v>
      </c>
      <c r="E906" t="e">
        <f>VLOOKUP(C906,Planilha5!B:B,1,0)</f>
        <v>#N/A</v>
      </c>
    </row>
    <row r="907" spans="1:5" hidden="1">
      <c r="A907" s="11">
        <v>5611</v>
      </c>
      <c r="B907" t="s">
        <v>2166</v>
      </c>
      <c r="C907" t="s">
        <v>2167</v>
      </c>
      <c r="D907" t="e">
        <f>VLOOKUP(A907,Planilha2!$1:$1048576,6,0)</f>
        <v>#N/A</v>
      </c>
      <c r="E907" t="e">
        <f>VLOOKUP(C907,Planilha5!B:B,1,0)</f>
        <v>#N/A</v>
      </c>
    </row>
    <row r="908" spans="1:5" hidden="1">
      <c r="A908" s="11">
        <v>5611</v>
      </c>
      <c r="B908" t="s">
        <v>2166</v>
      </c>
      <c r="C908" t="s">
        <v>2168</v>
      </c>
      <c r="D908" t="e">
        <f>VLOOKUP(A908,Planilha2!$1:$1048576,6,0)</f>
        <v>#N/A</v>
      </c>
      <c r="E908" t="e">
        <f>VLOOKUP(C908,Planilha5!B:B,1,0)</f>
        <v>#N/A</v>
      </c>
    </row>
    <row r="909" spans="1:5" hidden="1">
      <c r="A909" s="11">
        <v>5614</v>
      </c>
      <c r="B909" t="s">
        <v>2169</v>
      </c>
      <c r="C909" t="s">
        <v>2170</v>
      </c>
      <c r="D909" t="e">
        <f>VLOOKUP(A909,Planilha2!$1:$1048576,6,0)</f>
        <v>#N/A</v>
      </c>
      <c r="E909" t="e">
        <f>VLOOKUP(C909,Planilha5!B:B,1,0)</f>
        <v>#N/A</v>
      </c>
    </row>
    <row r="910" spans="1:5" hidden="1">
      <c r="A910" s="11">
        <v>5614</v>
      </c>
      <c r="B910" t="s">
        <v>2169</v>
      </c>
      <c r="C910" t="s">
        <v>2171</v>
      </c>
      <c r="D910" t="e">
        <f>VLOOKUP(A910,Planilha2!$1:$1048576,6,0)</f>
        <v>#N/A</v>
      </c>
      <c r="E910" t="e">
        <f>VLOOKUP(C910,Planilha5!B:B,1,0)</f>
        <v>#N/A</v>
      </c>
    </row>
    <row r="911" spans="1:5" hidden="1">
      <c r="A911" s="11">
        <v>11830</v>
      </c>
      <c r="B911" t="s">
        <v>2172</v>
      </c>
      <c r="C911" t="s">
        <v>2173</v>
      </c>
      <c r="D911" t="e">
        <f>VLOOKUP(A911,Planilha2!$1:$1048576,6,0)</f>
        <v>#N/A</v>
      </c>
      <c r="E911" t="e">
        <f>VLOOKUP(C911,Planilha5!B:B,1,0)</f>
        <v>#N/A</v>
      </c>
    </row>
    <row r="912" spans="1:5" hidden="1">
      <c r="A912" s="11">
        <v>93737</v>
      </c>
      <c r="B912" t="s">
        <v>2174</v>
      </c>
      <c r="C912" t="s">
        <v>2175</v>
      </c>
      <c r="D912" t="e">
        <f>VLOOKUP(A912,Planilha2!$1:$1048576,6,0)</f>
        <v>#N/A</v>
      </c>
      <c r="E912" t="e">
        <f>VLOOKUP(C912,Planilha5!B:B,1,0)</f>
        <v>#N/A</v>
      </c>
    </row>
    <row r="913" spans="1:5" hidden="1">
      <c r="A913" s="11">
        <v>201370</v>
      </c>
      <c r="B913" t="s">
        <v>2176</v>
      </c>
      <c r="C913" t="s">
        <v>2177</v>
      </c>
      <c r="D913" t="e">
        <f>VLOOKUP(A913,Planilha2!$1:$1048576,6,0)</f>
        <v>#N/A</v>
      </c>
      <c r="E913" t="e">
        <f>VLOOKUP(C913,Planilha5!B:B,1,0)</f>
        <v>#N/A</v>
      </c>
    </row>
    <row r="914" spans="1:5" hidden="1">
      <c r="A914" s="11">
        <v>2240</v>
      </c>
      <c r="B914" t="s">
        <v>134</v>
      </c>
      <c r="C914" t="s">
        <v>2178</v>
      </c>
      <c r="D914" t="str">
        <f>VLOOKUP(A914,Planilha2!$1:$1048576,6,0)</f>
        <v>2 - Magistrados</v>
      </c>
      <c r="E914" t="e">
        <f>VLOOKUP(C914,Planilha5!B:B,1,0)</f>
        <v>#N/A</v>
      </c>
    </row>
    <row r="915" spans="1:5" hidden="1">
      <c r="A915" s="11">
        <v>2918</v>
      </c>
      <c r="B915" t="s">
        <v>233</v>
      </c>
      <c r="C915" t="s">
        <v>2179</v>
      </c>
      <c r="D915" t="str">
        <f>VLOOKUP(A915,Planilha2!$1:$1048576,6,0)</f>
        <v>2 - Magistrados</v>
      </c>
      <c r="E915" t="e">
        <f>VLOOKUP(C915,Planilha5!B:B,1,0)</f>
        <v>#N/A</v>
      </c>
    </row>
    <row r="916" spans="1:5" hidden="1">
      <c r="A916" s="11">
        <v>3214</v>
      </c>
      <c r="B916" t="s">
        <v>199</v>
      </c>
      <c r="C916" t="s">
        <v>2180</v>
      </c>
      <c r="D916" t="str">
        <f>VLOOKUP(A916,Planilha2!$1:$1048576,6,0)</f>
        <v>2 - Magistrados</v>
      </c>
      <c r="E916" t="e">
        <f>VLOOKUP(C916,Planilha5!B:B,1,0)</f>
        <v>#N/A</v>
      </c>
    </row>
    <row r="917" spans="1:5" hidden="1">
      <c r="A917" s="11">
        <v>91836</v>
      </c>
      <c r="B917" t="s">
        <v>2181</v>
      </c>
      <c r="C917" t="s">
        <v>2182</v>
      </c>
      <c r="D917" t="e">
        <f>VLOOKUP(A917,Planilha2!$1:$1048576,6,0)</f>
        <v>#N/A</v>
      </c>
      <c r="E917" t="e">
        <f>VLOOKUP(C917,Planilha5!B:B,1,0)</f>
        <v>#N/A</v>
      </c>
    </row>
    <row r="918" spans="1:5" hidden="1">
      <c r="A918" s="11">
        <v>91836</v>
      </c>
      <c r="B918" t="s">
        <v>2181</v>
      </c>
      <c r="C918" t="s">
        <v>2183</v>
      </c>
      <c r="D918" t="e">
        <f>VLOOKUP(A918,Planilha2!$1:$1048576,6,0)</f>
        <v>#N/A</v>
      </c>
      <c r="E918" t="e">
        <f>VLOOKUP(C918,Planilha5!B:B,1,0)</f>
        <v>#N/A</v>
      </c>
    </row>
    <row r="919" spans="1:5" hidden="1">
      <c r="A919" s="11">
        <v>91836</v>
      </c>
      <c r="B919" t="s">
        <v>2181</v>
      </c>
      <c r="C919" t="s">
        <v>2184</v>
      </c>
      <c r="D919" t="e">
        <f>VLOOKUP(A919,Planilha2!$1:$1048576,6,0)</f>
        <v>#N/A</v>
      </c>
      <c r="E919" t="e">
        <f>VLOOKUP(C919,Planilha5!B:B,1,0)</f>
        <v>#N/A</v>
      </c>
    </row>
    <row r="920" spans="1:5" hidden="1">
      <c r="A920" s="11">
        <v>91836</v>
      </c>
      <c r="B920" t="s">
        <v>2181</v>
      </c>
      <c r="C920" t="s">
        <v>2185</v>
      </c>
      <c r="D920" t="e">
        <f>VLOOKUP(A920,Planilha2!$1:$1048576,6,0)</f>
        <v>#N/A</v>
      </c>
      <c r="E920" t="e">
        <f>VLOOKUP(C920,Planilha5!B:B,1,0)</f>
        <v>#N/A</v>
      </c>
    </row>
    <row r="921" spans="1:5" hidden="1">
      <c r="A921" s="11">
        <v>200139</v>
      </c>
      <c r="B921" t="s">
        <v>2186</v>
      </c>
      <c r="C921" t="s">
        <v>2187</v>
      </c>
      <c r="D921" t="e">
        <f>VLOOKUP(A921,Planilha2!$1:$1048576,6,0)</f>
        <v>#N/A</v>
      </c>
      <c r="E921" t="e">
        <f>VLOOKUP(C921,Planilha5!B:B,1,0)</f>
        <v>#N/A</v>
      </c>
    </row>
    <row r="922" spans="1:5" hidden="1">
      <c r="A922" s="11">
        <v>200139</v>
      </c>
      <c r="B922" t="s">
        <v>2186</v>
      </c>
      <c r="C922" t="s">
        <v>2188</v>
      </c>
      <c r="D922" t="e">
        <f>VLOOKUP(A922,Planilha2!$1:$1048576,6,0)</f>
        <v>#N/A</v>
      </c>
      <c r="E922" t="e">
        <f>VLOOKUP(C922,Planilha5!B:B,1,0)</f>
        <v>#N/A</v>
      </c>
    </row>
    <row r="923" spans="1:5" hidden="1">
      <c r="A923" s="11">
        <v>200469</v>
      </c>
      <c r="B923" t="s">
        <v>456</v>
      </c>
      <c r="C923" t="s">
        <v>2189</v>
      </c>
      <c r="D923" t="str">
        <f>VLOOKUP(A923,Planilha2!$1:$1048576,6,0)</f>
        <v>5 - Desembargador</v>
      </c>
      <c r="E923" t="e">
        <f>VLOOKUP(C923,Planilha5!B:B,1,0)</f>
        <v>#N/A</v>
      </c>
    </row>
    <row r="924" spans="1:5" hidden="1">
      <c r="A924" s="11">
        <v>200469</v>
      </c>
      <c r="B924" t="s">
        <v>456</v>
      </c>
      <c r="C924" t="s">
        <v>2190</v>
      </c>
      <c r="D924" t="str">
        <f>VLOOKUP(A924,Planilha2!$1:$1048576,6,0)</f>
        <v>5 - Desembargador</v>
      </c>
      <c r="E924" t="e">
        <f>VLOOKUP(C924,Planilha5!B:B,1,0)</f>
        <v>#N/A</v>
      </c>
    </row>
    <row r="925" spans="1:5" hidden="1">
      <c r="A925" s="11">
        <v>200470</v>
      </c>
      <c r="B925" t="s">
        <v>326</v>
      </c>
      <c r="C925" t="s">
        <v>2191</v>
      </c>
      <c r="D925" t="str">
        <f>VLOOKUP(A925,Planilha2!$1:$1048576,6,0)</f>
        <v>2 - Magistrados</v>
      </c>
      <c r="E925" t="e">
        <f>VLOOKUP(C925,Planilha5!B:B,1,0)</f>
        <v>#N/A</v>
      </c>
    </row>
    <row r="926" spans="1:5" hidden="1">
      <c r="A926" s="11">
        <v>2742</v>
      </c>
      <c r="B926" t="s">
        <v>2192</v>
      </c>
      <c r="C926" t="s">
        <v>2193</v>
      </c>
      <c r="D926" t="e">
        <f>VLOOKUP(A926,Planilha2!$1:$1048576,6,0)</f>
        <v>#N/A</v>
      </c>
      <c r="E926" t="e">
        <f>VLOOKUP(C926,Planilha5!B:B,1,0)</f>
        <v>#N/A</v>
      </c>
    </row>
    <row r="927" spans="1:5" hidden="1">
      <c r="A927" s="11">
        <v>6186</v>
      </c>
      <c r="B927" t="s">
        <v>2194</v>
      </c>
      <c r="C927" t="s">
        <v>2195</v>
      </c>
      <c r="D927" t="e">
        <f>VLOOKUP(A927,Planilha2!$1:$1048576,6,0)</f>
        <v>#N/A</v>
      </c>
      <c r="E927" t="e">
        <f>VLOOKUP(C927,Planilha5!B:B,1,0)</f>
        <v>#N/A</v>
      </c>
    </row>
    <row r="928" spans="1:5" hidden="1">
      <c r="A928" s="11">
        <v>11872</v>
      </c>
      <c r="B928" t="s">
        <v>2196</v>
      </c>
      <c r="C928" t="s">
        <v>2197</v>
      </c>
      <c r="D928" t="e">
        <f>VLOOKUP(A928,Planilha2!$1:$1048576,6,0)</f>
        <v>#N/A</v>
      </c>
      <c r="E928" t="e">
        <f>VLOOKUP(C928,Planilha5!B:B,1,0)</f>
        <v>#N/A</v>
      </c>
    </row>
    <row r="929" spans="1:5" hidden="1">
      <c r="A929">
        <v>27</v>
      </c>
      <c r="B929" t="s">
        <v>2198</v>
      </c>
      <c r="C929" t="s">
        <v>2199</v>
      </c>
      <c r="D929" t="e">
        <f>VLOOKUP(A929,Planilha2!$1:$1048576,6,0)</f>
        <v>#N/A</v>
      </c>
      <c r="E929" t="e">
        <f>VLOOKUP(C929,Planilha5!B:B,1,0)</f>
        <v>#N/A</v>
      </c>
    </row>
    <row r="930" spans="1:5" hidden="1">
      <c r="A930">
        <v>27</v>
      </c>
      <c r="B930" t="s">
        <v>2198</v>
      </c>
      <c r="C930" t="s">
        <v>2200</v>
      </c>
      <c r="D930" t="e">
        <f>VLOOKUP(A930,Planilha2!$1:$1048576,6,0)</f>
        <v>#N/A</v>
      </c>
      <c r="E930" t="e">
        <f>VLOOKUP(C930,Planilha5!B:B,1,0)</f>
        <v>#N/A</v>
      </c>
    </row>
    <row r="931" spans="1:5" hidden="1">
      <c r="A931">
        <v>189</v>
      </c>
      <c r="B931" t="s">
        <v>2201</v>
      </c>
      <c r="C931" t="s">
        <v>2202</v>
      </c>
      <c r="D931" t="e">
        <f>VLOOKUP(A931,Planilha2!$1:$1048576,6,0)</f>
        <v>#N/A</v>
      </c>
      <c r="E931" t="e">
        <f>VLOOKUP(C931,Planilha5!B:B,1,0)</f>
        <v>#N/A</v>
      </c>
    </row>
    <row r="932" spans="1:5" hidden="1">
      <c r="A932">
        <v>280</v>
      </c>
      <c r="B932" t="s">
        <v>2203</v>
      </c>
      <c r="C932" t="s">
        <v>2204</v>
      </c>
      <c r="D932" t="e">
        <f>VLOOKUP(A932,Planilha2!$1:$1048576,6,0)</f>
        <v>#N/A</v>
      </c>
      <c r="E932" t="e">
        <f>VLOOKUP(C932,Planilha5!B:B,1,0)</f>
        <v>#N/A</v>
      </c>
    </row>
    <row r="933" spans="1:5" hidden="1">
      <c r="A933">
        <v>280</v>
      </c>
      <c r="B933" t="s">
        <v>2203</v>
      </c>
      <c r="C933" t="s">
        <v>2205</v>
      </c>
      <c r="D933" t="e">
        <f>VLOOKUP(A933,Planilha2!$1:$1048576,6,0)</f>
        <v>#N/A</v>
      </c>
      <c r="E933" t="e">
        <f>VLOOKUP(C933,Planilha5!B:B,1,0)</f>
        <v>#N/A</v>
      </c>
    </row>
    <row r="934" spans="1:5" hidden="1">
      <c r="A934">
        <v>280</v>
      </c>
      <c r="B934" t="s">
        <v>2203</v>
      </c>
      <c r="C934" t="s">
        <v>2206</v>
      </c>
      <c r="D934" t="e">
        <f>VLOOKUP(A934,Planilha2!$1:$1048576,6,0)</f>
        <v>#N/A</v>
      </c>
      <c r="E934" t="e">
        <f>VLOOKUP(C934,Planilha5!B:B,1,0)</f>
        <v>#N/A</v>
      </c>
    </row>
    <row r="935" spans="1:5" hidden="1">
      <c r="A935">
        <v>446</v>
      </c>
      <c r="B935" t="s">
        <v>2207</v>
      </c>
      <c r="C935" t="s">
        <v>2208</v>
      </c>
      <c r="D935" t="e">
        <f>VLOOKUP(A935,Planilha2!$1:$1048576,6,0)</f>
        <v>#N/A</v>
      </c>
      <c r="E935" t="e">
        <f>VLOOKUP(C935,Planilha5!B:B,1,0)</f>
        <v>#N/A</v>
      </c>
    </row>
    <row r="936" spans="1:5" hidden="1">
      <c r="A936">
        <v>638</v>
      </c>
      <c r="B936" t="s">
        <v>2209</v>
      </c>
      <c r="C936" t="s">
        <v>2210</v>
      </c>
      <c r="D936" t="e">
        <f>VLOOKUP(A936,Planilha2!$1:$1048576,6,0)</f>
        <v>#N/A</v>
      </c>
      <c r="E936" t="e">
        <f>VLOOKUP(C936,Planilha5!B:B,1,0)</f>
        <v>#N/A</v>
      </c>
    </row>
    <row r="937" spans="1:5" hidden="1">
      <c r="A937">
        <v>638</v>
      </c>
      <c r="B937" t="s">
        <v>2209</v>
      </c>
      <c r="C937" t="s">
        <v>2211</v>
      </c>
      <c r="D937" t="e">
        <f>VLOOKUP(A937,Planilha2!$1:$1048576,6,0)</f>
        <v>#N/A</v>
      </c>
      <c r="E937" t="e">
        <f>VLOOKUP(C937,Planilha5!B:B,1,0)</f>
        <v>#N/A</v>
      </c>
    </row>
    <row r="938" spans="1:5" hidden="1">
      <c r="A938">
        <v>726</v>
      </c>
      <c r="B938" t="s">
        <v>2212</v>
      </c>
      <c r="C938" t="s">
        <v>2213</v>
      </c>
      <c r="D938" t="e">
        <f>VLOOKUP(A938,Planilha2!$1:$1048576,6,0)</f>
        <v>#N/A</v>
      </c>
      <c r="E938" t="e">
        <f>VLOOKUP(C938,Planilha5!B:B,1,0)</f>
        <v>#N/A</v>
      </c>
    </row>
    <row r="939" spans="1:5" hidden="1">
      <c r="A939" s="11">
        <v>1485</v>
      </c>
      <c r="B939" t="s">
        <v>2214</v>
      </c>
      <c r="C939" t="s">
        <v>2215</v>
      </c>
      <c r="D939" t="e">
        <f>VLOOKUP(A939,Planilha2!$1:$1048576,6,0)</f>
        <v>#N/A</v>
      </c>
      <c r="E939" t="e">
        <f>VLOOKUP(C939,Planilha5!B:B,1,0)</f>
        <v>#N/A</v>
      </c>
    </row>
    <row r="940" spans="1:5" hidden="1">
      <c r="A940" s="11">
        <v>1485</v>
      </c>
      <c r="B940" t="s">
        <v>2214</v>
      </c>
      <c r="C940" t="s">
        <v>2216</v>
      </c>
      <c r="D940" t="e">
        <f>VLOOKUP(A940,Planilha2!$1:$1048576,6,0)</f>
        <v>#N/A</v>
      </c>
      <c r="E940" t="e">
        <f>VLOOKUP(C940,Planilha5!B:B,1,0)</f>
        <v>#N/A</v>
      </c>
    </row>
    <row r="941" spans="1:5" hidden="1">
      <c r="A941" s="11">
        <v>2043</v>
      </c>
      <c r="B941" t="s">
        <v>2217</v>
      </c>
      <c r="C941" t="s">
        <v>2218</v>
      </c>
      <c r="D941" t="e">
        <f>VLOOKUP(A941,Planilha2!$1:$1048576,6,0)</f>
        <v>#N/A</v>
      </c>
      <c r="E941" t="e">
        <f>VLOOKUP(C941,Planilha5!B:B,1,0)</f>
        <v>#N/A</v>
      </c>
    </row>
    <row r="942" spans="1:5" hidden="1">
      <c r="A942" s="11">
        <v>2043</v>
      </c>
      <c r="B942" t="s">
        <v>2217</v>
      </c>
      <c r="C942" t="s">
        <v>2219</v>
      </c>
      <c r="D942" t="e">
        <f>VLOOKUP(A942,Planilha2!$1:$1048576,6,0)</f>
        <v>#N/A</v>
      </c>
      <c r="E942" t="e">
        <f>VLOOKUP(C942,Planilha5!B:B,1,0)</f>
        <v>#N/A</v>
      </c>
    </row>
    <row r="943" spans="1:5" hidden="1">
      <c r="A943" s="11">
        <v>2049</v>
      </c>
      <c r="B943" t="s">
        <v>2220</v>
      </c>
      <c r="C943" t="s">
        <v>2221</v>
      </c>
      <c r="D943" t="e">
        <f>VLOOKUP(A943,Planilha2!$1:$1048576,6,0)</f>
        <v>#N/A</v>
      </c>
      <c r="E943" t="e">
        <f>VLOOKUP(C943,Planilha5!B:B,1,0)</f>
        <v>#N/A</v>
      </c>
    </row>
    <row r="944" spans="1:5" hidden="1">
      <c r="A944" s="11">
        <v>2049</v>
      </c>
      <c r="B944" t="s">
        <v>2220</v>
      </c>
      <c r="C944" t="s">
        <v>2222</v>
      </c>
      <c r="D944" t="e">
        <f>VLOOKUP(A944,Planilha2!$1:$1048576,6,0)</f>
        <v>#N/A</v>
      </c>
      <c r="E944" t="e">
        <f>VLOOKUP(C944,Planilha5!B:B,1,0)</f>
        <v>#N/A</v>
      </c>
    </row>
    <row r="945" spans="1:5" hidden="1">
      <c r="A945" s="11">
        <v>2049</v>
      </c>
      <c r="B945" t="s">
        <v>2220</v>
      </c>
      <c r="C945" t="s">
        <v>2223</v>
      </c>
      <c r="D945" t="e">
        <f>VLOOKUP(A945,Planilha2!$1:$1048576,6,0)</f>
        <v>#N/A</v>
      </c>
      <c r="E945" t="e">
        <f>VLOOKUP(C945,Planilha5!B:B,1,0)</f>
        <v>#N/A</v>
      </c>
    </row>
    <row r="946" spans="1:5" hidden="1">
      <c r="A946" s="11">
        <v>2049</v>
      </c>
      <c r="B946" t="s">
        <v>2220</v>
      </c>
      <c r="C946" t="s">
        <v>2224</v>
      </c>
      <c r="D946" t="e">
        <f>VLOOKUP(A946,Planilha2!$1:$1048576,6,0)</f>
        <v>#N/A</v>
      </c>
      <c r="E946" t="e">
        <f>VLOOKUP(C946,Planilha5!B:B,1,0)</f>
        <v>#N/A</v>
      </c>
    </row>
    <row r="947" spans="1:5" hidden="1">
      <c r="A947" s="11">
        <v>2191</v>
      </c>
      <c r="B947" t="s">
        <v>2225</v>
      </c>
      <c r="C947" t="s">
        <v>2226</v>
      </c>
      <c r="D947" t="e">
        <f>VLOOKUP(A947,Planilha2!$1:$1048576,6,0)</f>
        <v>#N/A</v>
      </c>
      <c r="E947" t="e">
        <f>VLOOKUP(C947,Planilha5!B:B,1,0)</f>
        <v>#N/A</v>
      </c>
    </row>
    <row r="948" spans="1:5" hidden="1">
      <c r="A948" s="11">
        <v>2336</v>
      </c>
      <c r="B948" t="s">
        <v>90</v>
      </c>
      <c r="C948" t="s">
        <v>2227</v>
      </c>
      <c r="D948" t="str">
        <f>VLOOKUP(A948,Planilha2!$1:$1048576,6,0)</f>
        <v>2 - Magistrados</v>
      </c>
      <c r="E948" t="e">
        <f>VLOOKUP(C948,Planilha5!B:B,1,0)</f>
        <v>#N/A</v>
      </c>
    </row>
    <row r="949" spans="1:5" hidden="1">
      <c r="A949" s="11">
        <v>2336</v>
      </c>
      <c r="B949" t="s">
        <v>90</v>
      </c>
      <c r="C949" t="s">
        <v>2228</v>
      </c>
      <c r="D949" t="str">
        <f>VLOOKUP(A949,Planilha2!$1:$1048576,6,0)</f>
        <v>2 - Magistrados</v>
      </c>
      <c r="E949" t="e">
        <f>VLOOKUP(C949,Planilha5!B:B,1,0)</f>
        <v>#N/A</v>
      </c>
    </row>
    <row r="950" spans="1:5" hidden="1">
      <c r="A950" s="11">
        <v>2403</v>
      </c>
      <c r="B950" t="s">
        <v>181</v>
      </c>
      <c r="C950" t="s">
        <v>2229</v>
      </c>
      <c r="D950" t="str">
        <f>VLOOKUP(A950,Planilha2!$1:$1048576,6,0)</f>
        <v>2 - Magistrados</v>
      </c>
      <c r="E950" t="e">
        <f>VLOOKUP(C950,Planilha5!B:B,1,0)</f>
        <v>#N/A</v>
      </c>
    </row>
    <row r="951" spans="1:5" hidden="1">
      <c r="A951" s="11">
        <v>2924</v>
      </c>
      <c r="B951" t="s">
        <v>2230</v>
      </c>
      <c r="C951" t="s">
        <v>2231</v>
      </c>
      <c r="D951" t="e">
        <f>VLOOKUP(A951,Planilha2!$1:$1048576,6,0)</f>
        <v>#N/A</v>
      </c>
      <c r="E951" t="e">
        <f>VLOOKUP(C951,Planilha5!B:B,1,0)</f>
        <v>#N/A</v>
      </c>
    </row>
    <row r="952" spans="1:5" hidden="1">
      <c r="A952" s="11">
        <v>3216</v>
      </c>
      <c r="B952" t="s">
        <v>2232</v>
      </c>
      <c r="C952" t="s">
        <v>2233</v>
      </c>
      <c r="D952" t="e">
        <f>VLOOKUP(A952,Planilha2!$1:$1048576,6,0)</f>
        <v>#N/A</v>
      </c>
      <c r="E952" t="e">
        <f>VLOOKUP(C952,Planilha5!B:B,1,0)</f>
        <v>#N/A</v>
      </c>
    </row>
    <row r="953" spans="1:5" hidden="1">
      <c r="A953" s="11">
        <v>3216</v>
      </c>
      <c r="B953" t="s">
        <v>2232</v>
      </c>
      <c r="C953" t="s">
        <v>2234</v>
      </c>
      <c r="D953" t="e">
        <f>VLOOKUP(A953,Planilha2!$1:$1048576,6,0)</f>
        <v>#N/A</v>
      </c>
      <c r="E953" t="e">
        <f>VLOOKUP(C953,Planilha5!B:B,1,0)</f>
        <v>#N/A</v>
      </c>
    </row>
    <row r="954" spans="1:5" hidden="1">
      <c r="A954" s="11">
        <v>3392</v>
      </c>
      <c r="B954" t="s">
        <v>2235</v>
      </c>
      <c r="C954" t="s">
        <v>2236</v>
      </c>
      <c r="D954" t="e">
        <f>VLOOKUP(A954,Planilha2!$1:$1048576,6,0)</f>
        <v>#N/A</v>
      </c>
      <c r="E954" t="e">
        <f>VLOOKUP(C954,Planilha5!B:B,1,0)</f>
        <v>#N/A</v>
      </c>
    </row>
    <row r="955" spans="1:5" hidden="1">
      <c r="A955" s="11">
        <v>3597</v>
      </c>
      <c r="B955" t="s">
        <v>2237</v>
      </c>
      <c r="C955" t="s">
        <v>2238</v>
      </c>
      <c r="D955" t="e">
        <f>VLOOKUP(A955,Planilha2!$1:$1048576,6,0)</f>
        <v>#N/A</v>
      </c>
      <c r="E955" t="e">
        <f>VLOOKUP(C955,Planilha5!B:B,1,0)</f>
        <v>#N/A</v>
      </c>
    </row>
    <row r="956" spans="1:5" hidden="1">
      <c r="A956" s="11">
        <v>3814</v>
      </c>
      <c r="B956" t="s">
        <v>2239</v>
      </c>
      <c r="C956" t="s">
        <v>2240</v>
      </c>
      <c r="D956" t="e">
        <f>VLOOKUP(A956,Planilha2!$1:$1048576,6,0)</f>
        <v>#N/A</v>
      </c>
      <c r="E956" t="e">
        <f>VLOOKUP(C956,Planilha5!B:B,1,0)</f>
        <v>#N/A</v>
      </c>
    </row>
    <row r="957" spans="1:5" hidden="1">
      <c r="A957" s="11">
        <v>3814</v>
      </c>
      <c r="B957" t="s">
        <v>2239</v>
      </c>
      <c r="C957" t="s">
        <v>2241</v>
      </c>
      <c r="D957" t="e">
        <f>VLOOKUP(A957,Planilha2!$1:$1048576,6,0)</f>
        <v>#N/A</v>
      </c>
      <c r="E957" t="e">
        <f>VLOOKUP(C957,Planilha5!B:B,1,0)</f>
        <v>#N/A</v>
      </c>
    </row>
    <row r="958" spans="1:5" hidden="1">
      <c r="A958" s="11">
        <v>4227</v>
      </c>
      <c r="B958" t="s">
        <v>2242</v>
      </c>
      <c r="C958" t="s">
        <v>2243</v>
      </c>
      <c r="D958" t="e">
        <f>VLOOKUP(A958,Planilha2!$1:$1048576,6,0)</f>
        <v>#N/A</v>
      </c>
      <c r="E958" t="e">
        <f>VLOOKUP(C958,Planilha5!B:B,1,0)</f>
        <v>#N/A</v>
      </c>
    </row>
    <row r="959" spans="1:5" hidden="1">
      <c r="A959" s="11">
        <v>4227</v>
      </c>
      <c r="B959" t="s">
        <v>2242</v>
      </c>
      <c r="C959" t="s">
        <v>2244</v>
      </c>
      <c r="D959" t="e">
        <f>VLOOKUP(A959,Planilha2!$1:$1048576,6,0)</f>
        <v>#N/A</v>
      </c>
      <c r="E959" t="e">
        <f>VLOOKUP(C959,Planilha5!B:B,1,0)</f>
        <v>#N/A</v>
      </c>
    </row>
    <row r="960" spans="1:5" hidden="1">
      <c r="A960" s="11">
        <v>4328</v>
      </c>
      <c r="B960" t="s">
        <v>2245</v>
      </c>
      <c r="C960" t="s">
        <v>2246</v>
      </c>
      <c r="D960" t="e">
        <f>VLOOKUP(A960,Planilha2!$1:$1048576,6,0)</f>
        <v>#N/A</v>
      </c>
      <c r="E960" t="e">
        <f>VLOOKUP(C960,Planilha5!B:B,1,0)</f>
        <v>#N/A</v>
      </c>
    </row>
    <row r="961" spans="1:5" hidden="1">
      <c r="A961" s="11">
        <v>4328</v>
      </c>
      <c r="B961" t="s">
        <v>2245</v>
      </c>
      <c r="C961" t="s">
        <v>2247</v>
      </c>
      <c r="D961" t="e">
        <f>VLOOKUP(A961,Planilha2!$1:$1048576,6,0)</f>
        <v>#N/A</v>
      </c>
      <c r="E961" t="e">
        <f>VLOOKUP(C961,Planilha5!B:B,1,0)</f>
        <v>#N/A</v>
      </c>
    </row>
    <row r="962" spans="1:5" hidden="1">
      <c r="A962" s="11">
        <v>4477</v>
      </c>
      <c r="B962" t="s">
        <v>2248</v>
      </c>
      <c r="C962" t="s">
        <v>2249</v>
      </c>
      <c r="D962" t="e">
        <f>VLOOKUP(A962,Planilha2!$1:$1048576,6,0)</f>
        <v>#N/A</v>
      </c>
      <c r="E962" t="e">
        <f>VLOOKUP(C962,Planilha5!B:B,1,0)</f>
        <v>#N/A</v>
      </c>
    </row>
    <row r="963" spans="1:5" hidden="1">
      <c r="A963" s="11">
        <v>4477</v>
      </c>
      <c r="B963" t="s">
        <v>2248</v>
      </c>
      <c r="C963" t="s">
        <v>2250</v>
      </c>
      <c r="D963" t="e">
        <f>VLOOKUP(A963,Planilha2!$1:$1048576,6,0)</f>
        <v>#N/A</v>
      </c>
      <c r="E963" t="e">
        <f>VLOOKUP(C963,Planilha5!B:B,1,0)</f>
        <v>#N/A</v>
      </c>
    </row>
    <row r="964" spans="1:5" hidden="1">
      <c r="A964" s="11">
        <v>4661</v>
      </c>
      <c r="B964" t="s">
        <v>2251</v>
      </c>
      <c r="C964" t="s">
        <v>2252</v>
      </c>
      <c r="D964" t="e">
        <f>VLOOKUP(A964,Planilha2!$1:$1048576,6,0)</f>
        <v>#N/A</v>
      </c>
      <c r="E964" t="e">
        <f>VLOOKUP(C964,Planilha5!B:B,1,0)</f>
        <v>#N/A</v>
      </c>
    </row>
    <row r="965" spans="1:5" hidden="1">
      <c r="A965" s="11">
        <v>4661</v>
      </c>
      <c r="B965" t="s">
        <v>2251</v>
      </c>
      <c r="C965" t="s">
        <v>2253</v>
      </c>
      <c r="D965" t="e">
        <f>VLOOKUP(A965,Planilha2!$1:$1048576,6,0)</f>
        <v>#N/A</v>
      </c>
      <c r="E965" t="e">
        <f>VLOOKUP(C965,Planilha5!B:B,1,0)</f>
        <v>#N/A</v>
      </c>
    </row>
    <row r="966" spans="1:5" hidden="1">
      <c r="A966" s="11">
        <v>4661</v>
      </c>
      <c r="B966" t="s">
        <v>2251</v>
      </c>
      <c r="C966" t="s">
        <v>2254</v>
      </c>
      <c r="D966" t="e">
        <f>VLOOKUP(A966,Planilha2!$1:$1048576,6,0)</f>
        <v>#N/A</v>
      </c>
      <c r="E966" t="e">
        <f>VLOOKUP(C966,Planilha5!B:B,1,0)</f>
        <v>#N/A</v>
      </c>
    </row>
    <row r="967" spans="1:5" hidden="1">
      <c r="A967" s="11">
        <v>4661</v>
      </c>
      <c r="B967" t="s">
        <v>2251</v>
      </c>
      <c r="C967" t="s">
        <v>2255</v>
      </c>
      <c r="D967" t="e">
        <f>VLOOKUP(A967,Planilha2!$1:$1048576,6,0)</f>
        <v>#N/A</v>
      </c>
      <c r="E967" t="e">
        <f>VLOOKUP(C967,Planilha5!B:B,1,0)</f>
        <v>#N/A</v>
      </c>
    </row>
    <row r="968" spans="1:5" hidden="1">
      <c r="A968" s="11">
        <v>4772</v>
      </c>
      <c r="B968" t="s">
        <v>832</v>
      </c>
      <c r="C968" t="s">
        <v>2256</v>
      </c>
      <c r="D968" t="e">
        <f>VLOOKUP(A968,Planilha2!$1:$1048576,6,0)</f>
        <v>#N/A</v>
      </c>
      <c r="E968" t="str">
        <f>VLOOKUP(C968,Planilha5!B:B,1,0)</f>
        <v>JOAO GABRIEL ARAUJO CARNEIRO</v>
      </c>
    </row>
    <row r="969" spans="1:5" hidden="1">
      <c r="A969" s="11">
        <v>4772</v>
      </c>
      <c r="B969" t="s">
        <v>832</v>
      </c>
      <c r="C969" t="s">
        <v>2257</v>
      </c>
      <c r="D969" t="e">
        <f>VLOOKUP(A969,Planilha2!$1:$1048576,6,0)</f>
        <v>#N/A</v>
      </c>
      <c r="E969" t="str">
        <f>VLOOKUP(C969,Planilha5!B:B,1,0)</f>
        <v>PEDRO GUILHERME ARAUJO CARNEIRO</v>
      </c>
    </row>
    <row r="970" spans="1:5" hidden="1">
      <c r="A970" s="11">
        <v>4772</v>
      </c>
      <c r="B970" t="s">
        <v>832</v>
      </c>
      <c r="C970" t="s">
        <v>2258</v>
      </c>
      <c r="D970" t="e">
        <f>VLOOKUP(A970,Planilha2!$1:$1048576,6,0)</f>
        <v>#N/A</v>
      </c>
      <c r="E970" t="e">
        <f>VLOOKUP(C970,Planilha5!B:B,1,0)</f>
        <v>#N/A</v>
      </c>
    </row>
    <row r="971" spans="1:5" hidden="1">
      <c r="A971" s="11">
        <v>4772</v>
      </c>
      <c r="B971" t="s">
        <v>832</v>
      </c>
      <c r="C971" t="s">
        <v>2259</v>
      </c>
      <c r="D971" t="e">
        <f>VLOOKUP(A971,Planilha2!$1:$1048576,6,0)</f>
        <v>#N/A</v>
      </c>
      <c r="E971" t="e">
        <f>VLOOKUP(C971,Planilha5!B:B,1,0)</f>
        <v>#N/A</v>
      </c>
    </row>
    <row r="972" spans="1:5" hidden="1">
      <c r="A972" s="11">
        <v>5020</v>
      </c>
      <c r="B972" t="s">
        <v>2260</v>
      </c>
      <c r="C972" t="s">
        <v>2261</v>
      </c>
      <c r="D972" t="e">
        <f>VLOOKUP(A972,Planilha2!$1:$1048576,6,0)</f>
        <v>#N/A</v>
      </c>
      <c r="E972" t="e">
        <f>VLOOKUP(C972,Planilha5!B:B,1,0)</f>
        <v>#N/A</v>
      </c>
    </row>
    <row r="973" spans="1:5" hidden="1">
      <c r="A973" s="11">
        <v>5020</v>
      </c>
      <c r="B973" t="s">
        <v>2260</v>
      </c>
      <c r="C973" t="s">
        <v>2262</v>
      </c>
      <c r="D973" t="e">
        <f>VLOOKUP(A973,Planilha2!$1:$1048576,6,0)</f>
        <v>#N/A</v>
      </c>
      <c r="E973" t="e">
        <f>VLOOKUP(C973,Planilha5!B:B,1,0)</f>
        <v>#N/A</v>
      </c>
    </row>
    <row r="974" spans="1:5" hidden="1">
      <c r="A974" s="11">
        <v>5080</v>
      </c>
      <c r="B974" t="s">
        <v>2263</v>
      </c>
      <c r="C974" t="s">
        <v>2264</v>
      </c>
      <c r="D974" t="e">
        <f>VLOOKUP(A974,Planilha2!$1:$1048576,6,0)</f>
        <v>#N/A</v>
      </c>
      <c r="E974" t="e">
        <f>VLOOKUP(C974,Planilha5!B:B,1,0)</f>
        <v>#N/A</v>
      </c>
    </row>
    <row r="975" spans="1:5" hidden="1">
      <c r="A975" s="11">
        <v>5080</v>
      </c>
      <c r="B975" t="s">
        <v>2263</v>
      </c>
      <c r="C975" t="s">
        <v>2265</v>
      </c>
      <c r="D975" t="e">
        <f>VLOOKUP(A975,Planilha2!$1:$1048576,6,0)</f>
        <v>#N/A</v>
      </c>
      <c r="E975" t="e">
        <f>VLOOKUP(C975,Planilha5!B:B,1,0)</f>
        <v>#N/A</v>
      </c>
    </row>
    <row r="976" spans="1:5" hidden="1">
      <c r="A976" s="11">
        <v>5134</v>
      </c>
      <c r="B976" t="s">
        <v>2266</v>
      </c>
      <c r="C976" t="s">
        <v>2267</v>
      </c>
      <c r="D976" t="e">
        <f>VLOOKUP(A976,Planilha2!$1:$1048576,6,0)</f>
        <v>#N/A</v>
      </c>
      <c r="E976" t="e">
        <f>VLOOKUP(C976,Planilha5!B:B,1,0)</f>
        <v>#N/A</v>
      </c>
    </row>
    <row r="977" spans="1:5" hidden="1">
      <c r="A977" s="11">
        <v>5139</v>
      </c>
      <c r="B977" t="s">
        <v>2268</v>
      </c>
      <c r="C977" t="s">
        <v>2269</v>
      </c>
      <c r="D977" t="e">
        <f>VLOOKUP(A977,Planilha2!$1:$1048576,6,0)</f>
        <v>#N/A</v>
      </c>
      <c r="E977" t="e">
        <f>VLOOKUP(C977,Planilha5!B:B,1,0)</f>
        <v>#N/A</v>
      </c>
    </row>
    <row r="978" spans="1:5" hidden="1">
      <c r="A978" s="11">
        <v>5332</v>
      </c>
      <c r="B978" t="s">
        <v>2270</v>
      </c>
      <c r="C978" t="s">
        <v>2271</v>
      </c>
      <c r="D978" t="e">
        <f>VLOOKUP(A978,Planilha2!$1:$1048576,6,0)</f>
        <v>#N/A</v>
      </c>
      <c r="E978" t="e">
        <f>VLOOKUP(C978,Planilha5!B:B,1,0)</f>
        <v>#N/A</v>
      </c>
    </row>
    <row r="979" spans="1:5" hidden="1">
      <c r="A979" s="11">
        <v>5332</v>
      </c>
      <c r="B979" t="s">
        <v>2270</v>
      </c>
      <c r="C979" t="s">
        <v>2272</v>
      </c>
      <c r="D979" t="e">
        <f>VLOOKUP(A979,Planilha2!$1:$1048576,6,0)</f>
        <v>#N/A</v>
      </c>
      <c r="E979" t="e">
        <f>VLOOKUP(C979,Planilha5!B:B,1,0)</f>
        <v>#N/A</v>
      </c>
    </row>
    <row r="980" spans="1:5" hidden="1">
      <c r="A980" s="11">
        <v>5518</v>
      </c>
      <c r="B980" t="s">
        <v>2273</v>
      </c>
      <c r="C980" t="s">
        <v>2274</v>
      </c>
      <c r="D980" t="e">
        <f>VLOOKUP(A980,Planilha2!$1:$1048576,6,0)</f>
        <v>#N/A</v>
      </c>
      <c r="E980" t="e">
        <f>VLOOKUP(C980,Planilha5!B:B,1,0)</f>
        <v>#N/A</v>
      </c>
    </row>
    <row r="981" spans="1:5" hidden="1">
      <c r="A981" s="11">
        <v>5518</v>
      </c>
      <c r="B981" t="s">
        <v>2273</v>
      </c>
      <c r="C981" t="s">
        <v>2275</v>
      </c>
      <c r="D981" t="e">
        <f>VLOOKUP(A981,Planilha2!$1:$1048576,6,0)</f>
        <v>#N/A</v>
      </c>
      <c r="E981" t="e">
        <f>VLOOKUP(C981,Planilha5!B:B,1,0)</f>
        <v>#N/A</v>
      </c>
    </row>
    <row r="982" spans="1:5" hidden="1">
      <c r="A982" s="11">
        <v>5537</v>
      </c>
      <c r="B982" t="s">
        <v>2276</v>
      </c>
      <c r="C982" t="s">
        <v>2277</v>
      </c>
      <c r="D982" t="e">
        <f>VLOOKUP(A982,Planilha2!$1:$1048576,6,0)</f>
        <v>#N/A</v>
      </c>
      <c r="E982" t="e">
        <f>VLOOKUP(C982,Planilha5!B:B,1,0)</f>
        <v>#N/A</v>
      </c>
    </row>
    <row r="983" spans="1:5" hidden="1">
      <c r="A983" s="11">
        <v>5620</v>
      </c>
      <c r="B983" t="s">
        <v>2278</v>
      </c>
      <c r="C983" t="s">
        <v>2279</v>
      </c>
      <c r="D983" t="e">
        <f>VLOOKUP(A983,Planilha2!$1:$1048576,6,0)</f>
        <v>#N/A</v>
      </c>
      <c r="E983" t="e">
        <f>VLOOKUP(C983,Planilha5!B:B,1,0)</f>
        <v>#N/A</v>
      </c>
    </row>
    <row r="984" spans="1:5" hidden="1">
      <c r="A984" s="11">
        <v>5622</v>
      </c>
      <c r="B984" t="s">
        <v>2280</v>
      </c>
      <c r="C984" t="s">
        <v>2281</v>
      </c>
      <c r="D984" t="e">
        <f>VLOOKUP(A984,Planilha2!$1:$1048576,6,0)</f>
        <v>#N/A</v>
      </c>
      <c r="E984" t="e">
        <f>VLOOKUP(C984,Planilha5!B:B,1,0)</f>
        <v>#N/A</v>
      </c>
    </row>
    <row r="985" spans="1:5" hidden="1">
      <c r="A985" s="11">
        <v>5622</v>
      </c>
      <c r="B985" t="s">
        <v>2280</v>
      </c>
      <c r="C985" t="s">
        <v>2282</v>
      </c>
      <c r="D985" t="e">
        <f>VLOOKUP(A985,Planilha2!$1:$1048576,6,0)</f>
        <v>#N/A</v>
      </c>
      <c r="E985" t="e">
        <f>VLOOKUP(C985,Planilha5!B:B,1,0)</f>
        <v>#N/A</v>
      </c>
    </row>
    <row r="986" spans="1:5" hidden="1">
      <c r="A986" s="11">
        <v>5872</v>
      </c>
      <c r="B986" t="s">
        <v>2283</v>
      </c>
      <c r="C986" t="s">
        <v>2284</v>
      </c>
      <c r="D986" t="e">
        <f>VLOOKUP(A986,Planilha2!$1:$1048576,6,0)</f>
        <v>#N/A</v>
      </c>
      <c r="E986" t="e">
        <f>VLOOKUP(C986,Planilha5!B:B,1,0)</f>
        <v>#N/A</v>
      </c>
    </row>
    <row r="987" spans="1:5" hidden="1">
      <c r="A987" s="11">
        <v>5955</v>
      </c>
      <c r="B987" t="s">
        <v>2285</v>
      </c>
      <c r="C987" t="s">
        <v>2286</v>
      </c>
      <c r="D987" t="e">
        <f>VLOOKUP(A987,Planilha2!$1:$1048576,6,0)</f>
        <v>#N/A</v>
      </c>
      <c r="E987" t="e">
        <f>VLOOKUP(C987,Planilha5!B:B,1,0)</f>
        <v>#N/A</v>
      </c>
    </row>
    <row r="988" spans="1:5" hidden="1">
      <c r="A988" s="11">
        <v>6078</v>
      </c>
      <c r="B988" t="s">
        <v>2287</v>
      </c>
      <c r="C988" t="s">
        <v>2288</v>
      </c>
      <c r="D988" t="e">
        <f>VLOOKUP(A988,Planilha2!$1:$1048576,6,0)</f>
        <v>#N/A</v>
      </c>
      <c r="E988" t="e">
        <f>VLOOKUP(C988,Planilha5!B:B,1,0)</f>
        <v>#N/A</v>
      </c>
    </row>
    <row r="989" spans="1:5" hidden="1">
      <c r="A989" s="11">
        <v>6097</v>
      </c>
      <c r="B989" t="s">
        <v>87</v>
      </c>
      <c r="C989" t="s">
        <v>2289</v>
      </c>
      <c r="D989" t="str">
        <f>VLOOKUP(A989,Planilha2!$1:$1048576,6,0)</f>
        <v>2 - Magistrados</v>
      </c>
      <c r="E989" t="e">
        <f>VLOOKUP(C989,Planilha5!B:B,1,0)</f>
        <v>#N/A</v>
      </c>
    </row>
    <row r="990" spans="1:5" hidden="1">
      <c r="A990" s="11">
        <v>6152</v>
      </c>
      <c r="B990" t="s">
        <v>2290</v>
      </c>
      <c r="C990" t="s">
        <v>2291</v>
      </c>
      <c r="D990" t="e">
        <f>VLOOKUP(A990,Planilha2!$1:$1048576,6,0)</f>
        <v>#N/A</v>
      </c>
      <c r="E990" t="e">
        <f>VLOOKUP(C990,Planilha5!B:B,1,0)</f>
        <v>#N/A</v>
      </c>
    </row>
    <row r="991" spans="1:5" hidden="1">
      <c r="A991" s="11">
        <v>6152</v>
      </c>
      <c r="B991" t="s">
        <v>2290</v>
      </c>
      <c r="C991" t="s">
        <v>2292</v>
      </c>
      <c r="D991" t="e">
        <f>VLOOKUP(A991,Planilha2!$1:$1048576,6,0)</f>
        <v>#N/A</v>
      </c>
      <c r="E991" t="e">
        <f>VLOOKUP(C991,Planilha5!B:B,1,0)</f>
        <v>#N/A</v>
      </c>
    </row>
    <row r="992" spans="1:5" hidden="1">
      <c r="A992" s="11">
        <v>6311</v>
      </c>
      <c r="B992" t="s">
        <v>2293</v>
      </c>
      <c r="C992" t="s">
        <v>2294</v>
      </c>
      <c r="D992" t="e">
        <f>VLOOKUP(A992,Planilha2!$1:$1048576,6,0)</f>
        <v>#N/A</v>
      </c>
      <c r="E992" t="e">
        <f>VLOOKUP(C992,Planilha5!B:B,1,0)</f>
        <v>#N/A</v>
      </c>
    </row>
    <row r="993" spans="1:5" hidden="1">
      <c r="A993" s="11">
        <v>6311</v>
      </c>
      <c r="B993" t="s">
        <v>2293</v>
      </c>
      <c r="C993" t="s">
        <v>2295</v>
      </c>
      <c r="D993" t="e">
        <f>VLOOKUP(A993,Planilha2!$1:$1048576,6,0)</f>
        <v>#N/A</v>
      </c>
      <c r="E993" t="e">
        <f>VLOOKUP(C993,Planilha5!B:B,1,0)</f>
        <v>#N/A</v>
      </c>
    </row>
    <row r="994" spans="1:5" hidden="1">
      <c r="A994" s="11">
        <v>6371</v>
      </c>
      <c r="B994" t="s">
        <v>2296</v>
      </c>
      <c r="C994" t="s">
        <v>2297</v>
      </c>
      <c r="D994" t="e">
        <f>VLOOKUP(A994,Planilha2!$1:$1048576,6,0)</f>
        <v>#N/A</v>
      </c>
      <c r="E994" t="e">
        <f>VLOOKUP(C994,Planilha5!B:B,1,0)</f>
        <v>#N/A</v>
      </c>
    </row>
    <row r="995" spans="1:5" hidden="1">
      <c r="A995" s="11">
        <v>6436</v>
      </c>
      <c r="B995" t="s">
        <v>2298</v>
      </c>
      <c r="C995" t="s">
        <v>2299</v>
      </c>
      <c r="D995" t="e">
        <f>VLOOKUP(A995,Planilha2!$1:$1048576,6,0)</f>
        <v>#N/A</v>
      </c>
      <c r="E995" t="e">
        <f>VLOOKUP(C995,Planilha5!B:B,1,0)</f>
        <v>#N/A</v>
      </c>
    </row>
    <row r="996" spans="1:5" hidden="1">
      <c r="A996" s="11">
        <v>6515</v>
      </c>
      <c r="B996" t="s">
        <v>305</v>
      </c>
      <c r="C996" t="s">
        <v>2300</v>
      </c>
      <c r="D996" t="str">
        <f>VLOOKUP(A996,Planilha2!$1:$1048576,6,0)</f>
        <v>2 - Magistrados</v>
      </c>
      <c r="E996" t="e">
        <f>VLOOKUP(C996,Planilha5!B:B,1,0)</f>
        <v>#N/A</v>
      </c>
    </row>
    <row r="997" spans="1:5" hidden="1">
      <c r="A997" s="11">
        <v>6515</v>
      </c>
      <c r="B997" t="s">
        <v>305</v>
      </c>
      <c r="C997" t="s">
        <v>2301</v>
      </c>
      <c r="D997" t="str">
        <f>VLOOKUP(A997,Planilha2!$1:$1048576,6,0)</f>
        <v>2 - Magistrados</v>
      </c>
      <c r="E997" t="e">
        <f>VLOOKUP(C997,Planilha5!B:B,1,0)</f>
        <v>#N/A</v>
      </c>
    </row>
    <row r="998" spans="1:5" hidden="1">
      <c r="A998" s="11">
        <v>7836</v>
      </c>
      <c r="B998" t="s">
        <v>2302</v>
      </c>
      <c r="C998" t="s">
        <v>2303</v>
      </c>
      <c r="D998" t="e">
        <f>VLOOKUP(A998,Planilha2!$1:$1048576,6,0)</f>
        <v>#N/A</v>
      </c>
      <c r="E998" t="e">
        <f>VLOOKUP(C998,Planilha5!B:B,1,0)</f>
        <v>#N/A</v>
      </c>
    </row>
    <row r="999" spans="1:5" hidden="1">
      <c r="A999" s="11">
        <v>8118</v>
      </c>
      <c r="B999" t="s">
        <v>2304</v>
      </c>
      <c r="C999" t="s">
        <v>2305</v>
      </c>
      <c r="D999" t="e">
        <f>VLOOKUP(A999,Planilha2!$1:$1048576,6,0)</f>
        <v>#N/A</v>
      </c>
      <c r="E999" t="e">
        <f>VLOOKUP(C999,Planilha5!B:B,1,0)</f>
        <v>#N/A</v>
      </c>
    </row>
    <row r="1000" spans="1:5" hidden="1">
      <c r="A1000" s="11">
        <v>8118</v>
      </c>
      <c r="B1000" t="s">
        <v>2304</v>
      </c>
      <c r="C1000" t="s">
        <v>2306</v>
      </c>
      <c r="D1000" t="e">
        <f>VLOOKUP(A1000,Planilha2!$1:$1048576,6,0)</f>
        <v>#N/A</v>
      </c>
      <c r="E1000" t="e">
        <f>VLOOKUP(C1000,Planilha5!B:B,1,0)</f>
        <v>#N/A</v>
      </c>
    </row>
    <row r="1001" spans="1:5" hidden="1">
      <c r="A1001" s="11">
        <v>8145</v>
      </c>
      <c r="B1001" t="s">
        <v>2307</v>
      </c>
      <c r="C1001" t="s">
        <v>2308</v>
      </c>
      <c r="D1001" t="e">
        <f>VLOOKUP(A1001,Planilha2!$1:$1048576,6,0)</f>
        <v>#N/A</v>
      </c>
      <c r="E1001" t="e">
        <f>VLOOKUP(C1001,Planilha5!B:B,1,0)</f>
        <v>#N/A</v>
      </c>
    </row>
    <row r="1002" spans="1:5" hidden="1">
      <c r="A1002" s="11">
        <v>8217</v>
      </c>
      <c r="B1002" t="s">
        <v>2309</v>
      </c>
      <c r="C1002" t="s">
        <v>2310</v>
      </c>
      <c r="D1002" t="e">
        <f>VLOOKUP(A1002,Planilha2!$1:$1048576,6,0)</f>
        <v>#N/A</v>
      </c>
      <c r="E1002" t="e">
        <f>VLOOKUP(C1002,Planilha5!B:B,1,0)</f>
        <v>#N/A</v>
      </c>
    </row>
    <row r="1003" spans="1:5" hidden="1">
      <c r="A1003" s="11">
        <v>8924</v>
      </c>
      <c r="B1003" t="s">
        <v>2311</v>
      </c>
      <c r="C1003" t="s">
        <v>2312</v>
      </c>
      <c r="D1003" t="e">
        <f>VLOOKUP(A1003,Planilha2!$1:$1048576,6,0)</f>
        <v>#N/A</v>
      </c>
      <c r="E1003" t="e">
        <f>VLOOKUP(C1003,Planilha5!B:B,1,0)</f>
        <v>#N/A</v>
      </c>
    </row>
    <row r="1004" spans="1:5" hidden="1">
      <c r="A1004" s="11">
        <v>9651</v>
      </c>
      <c r="B1004" t="s">
        <v>2313</v>
      </c>
      <c r="C1004" t="s">
        <v>2314</v>
      </c>
      <c r="D1004" t="e">
        <f>VLOOKUP(A1004,Planilha2!$1:$1048576,6,0)</f>
        <v>#N/A</v>
      </c>
      <c r="E1004" t="e">
        <f>VLOOKUP(C1004,Planilha5!B:B,1,0)</f>
        <v>#N/A</v>
      </c>
    </row>
    <row r="1005" spans="1:5" hidden="1">
      <c r="A1005" s="11">
        <v>12013</v>
      </c>
      <c r="B1005" t="s">
        <v>2315</v>
      </c>
      <c r="C1005" t="s">
        <v>2316</v>
      </c>
      <c r="D1005" t="e">
        <f>VLOOKUP(A1005,Planilha2!$1:$1048576,6,0)</f>
        <v>#N/A</v>
      </c>
      <c r="E1005" t="e">
        <f>VLOOKUP(C1005,Planilha5!B:B,1,0)</f>
        <v>#N/A</v>
      </c>
    </row>
    <row r="1006" spans="1:5" hidden="1">
      <c r="A1006" s="11">
        <v>12063</v>
      </c>
      <c r="B1006" t="s">
        <v>182</v>
      </c>
      <c r="C1006" t="s">
        <v>2317</v>
      </c>
      <c r="D1006" t="str">
        <f>VLOOKUP(A1006,Planilha2!$1:$1048576,6,0)</f>
        <v>2 - Magistrados</v>
      </c>
      <c r="E1006" t="e">
        <f>VLOOKUP(C1006,Planilha5!B:B,1,0)</f>
        <v>#N/A</v>
      </c>
    </row>
    <row r="1007" spans="1:5" hidden="1">
      <c r="A1007" s="11">
        <v>12063</v>
      </c>
      <c r="B1007" t="s">
        <v>182</v>
      </c>
      <c r="C1007" t="s">
        <v>2318</v>
      </c>
      <c r="D1007" t="str">
        <f>VLOOKUP(A1007,Planilha2!$1:$1048576,6,0)</f>
        <v>2 - Magistrados</v>
      </c>
      <c r="E1007" t="e">
        <f>VLOOKUP(C1007,Planilha5!B:B,1,0)</f>
        <v>#N/A</v>
      </c>
    </row>
    <row r="1008" spans="1:5" hidden="1">
      <c r="A1008" s="11">
        <v>12131</v>
      </c>
      <c r="B1008" t="s">
        <v>2319</v>
      </c>
      <c r="C1008" t="s">
        <v>2320</v>
      </c>
      <c r="D1008" t="e">
        <f>VLOOKUP(A1008,Planilha2!$1:$1048576,6,0)</f>
        <v>#N/A</v>
      </c>
      <c r="E1008" t="e">
        <f>VLOOKUP(C1008,Planilha5!B:B,1,0)</f>
        <v>#N/A</v>
      </c>
    </row>
    <row r="1009" spans="1:5" hidden="1">
      <c r="A1009" s="11">
        <v>12131</v>
      </c>
      <c r="B1009" t="s">
        <v>2319</v>
      </c>
      <c r="C1009" t="s">
        <v>2321</v>
      </c>
      <c r="D1009" t="e">
        <f>VLOOKUP(A1009,Planilha2!$1:$1048576,6,0)</f>
        <v>#N/A</v>
      </c>
      <c r="E1009" t="e">
        <f>VLOOKUP(C1009,Planilha5!B:B,1,0)</f>
        <v>#N/A</v>
      </c>
    </row>
    <row r="1010" spans="1:5" hidden="1">
      <c r="A1010" s="11">
        <v>92483</v>
      </c>
      <c r="B1010" t="s">
        <v>2322</v>
      </c>
      <c r="C1010" t="s">
        <v>2323</v>
      </c>
      <c r="D1010" t="e">
        <f>VLOOKUP(A1010,Planilha2!$1:$1048576,6,0)</f>
        <v>#N/A</v>
      </c>
      <c r="E1010" t="e">
        <f>VLOOKUP(C1010,Planilha5!B:B,1,0)</f>
        <v>#N/A</v>
      </c>
    </row>
    <row r="1011" spans="1:5" hidden="1">
      <c r="A1011" s="11">
        <v>92483</v>
      </c>
      <c r="B1011" t="s">
        <v>2322</v>
      </c>
      <c r="C1011" t="s">
        <v>2324</v>
      </c>
      <c r="D1011" t="e">
        <f>VLOOKUP(A1011,Planilha2!$1:$1048576,6,0)</f>
        <v>#N/A</v>
      </c>
      <c r="E1011" t="e">
        <f>VLOOKUP(C1011,Planilha5!B:B,1,0)</f>
        <v>#N/A</v>
      </c>
    </row>
    <row r="1012" spans="1:5" hidden="1">
      <c r="A1012" s="11">
        <v>92922</v>
      </c>
      <c r="B1012" t="s">
        <v>2325</v>
      </c>
      <c r="C1012" t="s">
        <v>2326</v>
      </c>
      <c r="D1012" t="e">
        <f>VLOOKUP(A1012,Planilha2!$1:$1048576,6,0)</f>
        <v>#N/A</v>
      </c>
      <c r="E1012" t="e">
        <f>VLOOKUP(C1012,Planilha5!B:B,1,0)</f>
        <v>#N/A</v>
      </c>
    </row>
    <row r="1013" spans="1:5" hidden="1">
      <c r="A1013" s="11">
        <v>93841</v>
      </c>
      <c r="B1013" t="s">
        <v>2327</v>
      </c>
      <c r="C1013" t="s">
        <v>2328</v>
      </c>
      <c r="D1013" t="e">
        <f>VLOOKUP(A1013,Planilha2!$1:$1048576,6,0)</f>
        <v>#N/A</v>
      </c>
      <c r="E1013" t="e">
        <f>VLOOKUP(C1013,Planilha5!B:B,1,0)</f>
        <v>#N/A</v>
      </c>
    </row>
    <row r="1014" spans="1:5" hidden="1">
      <c r="A1014" s="11">
        <v>94986</v>
      </c>
      <c r="B1014" t="s">
        <v>2329</v>
      </c>
      <c r="C1014" t="s">
        <v>2330</v>
      </c>
      <c r="D1014" t="e">
        <f>VLOOKUP(A1014,Planilha2!$1:$1048576,6,0)</f>
        <v>#N/A</v>
      </c>
      <c r="E1014" t="e">
        <f>VLOOKUP(C1014,Planilha5!B:B,1,0)</f>
        <v>#N/A</v>
      </c>
    </row>
    <row r="1015" spans="1:5" hidden="1">
      <c r="A1015" s="11">
        <v>95875</v>
      </c>
      <c r="B1015" t="s">
        <v>2331</v>
      </c>
      <c r="C1015" t="s">
        <v>2332</v>
      </c>
      <c r="D1015" t="e">
        <f>VLOOKUP(A1015,Planilha2!$1:$1048576,6,0)</f>
        <v>#N/A</v>
      </c>
      <c r="E1015" t="e">
        <f>VLOOKUP(C1015,Planilha5!B:B,1,0)</f>
        <v>#N/A</v>
      </c>
    </row>
    <row r="1016" spans="1:5" hidden="1">
      <c r="A1016" s="11">
        <v>95875</v>
      </c>
      <c r="B1016" t="s">
        <v>2331</v>
      </c>
      <c r="C1016" t="s">
        <v>2333</v>
      </c>
      <c r="D1016" t="e">
        <f>VLOOKUP(A1016,Planilha2!$1:$1048576,6,0)</f>
        <v>#N/A</v>
      </c>
      <c r="E1016" t="e">
        <f>VLOOKUP(C1016,Planilha5!B:B,1,0)</f>
        <v>#N/A</v>
      </c>
    </row>
    <row r="1017" spans="1:5" hidden="1">
      <c r="A1017" s="11">
        <v>95875</v>
      </c>
      <c r="B1017" t="s">
        <v>2331</v>
      </c>
      <c r="C1017" t="s">
        <v>2334</v>
      </c>
      <c r="D1017" t="e">
        <f>VLOOKUP(A1017,Planilha2!$1:$1048576,6,0)</f>
        <v>#N/A</v>
      </c>
      <c r="E1017" t="e">
        <f>VLOOKUP(C1017,Planilha5!B:B,1,0)</f>
        <v>#N/A</v>
      </c>
    </row>
    <row r="1018" spans="1:5" hidden="1">
      <c r="A1018" s="11">
        <v>95875</v>
      </c>
      <c r="B1018" t="s">
        <v>2331</v>
      </c>
      <c r="C1018" t="s">
        <v>2335</v>
      </c>
      <c r="D1018" t="e">
        <f>VLOOKUP(A1018,Planilha2!$1:$1048576,6,0)</f>
        <v>#N/A</v>
      </c>
      <c r="E1018" t="e">
        <f>VLOOKUP(C1018,Planilha5!B:B,1,0)</f>
        <v>#N/A</v>
      </c>
    </row>
    <row r="1019" spans="1:5" hidden="1">
      <c r="A1019" s="11">
        <v>98025</v>
      </c>
      <c r="B1019" t="s">
        <v>2336</v>
      </c>
      <c r="C1019" t="s">
        <v>2337</v>
      </c>
      <c r="D1019" t="e">
        <f>VLOOKUP(A1019,Planilha2!$1:$1048576,6,0)</f>
        <v>#N/A</v>
      </c>
      <c r="E1019" t="e">
        <f>VLOOKUP(C1019,Planilha5!B:B,1,0)</f>
        <v>#N/A</v>
      </c>
    </row>
    <row r="1020" spans="1:5" hidden="1">
      <c r="A1020" s="11">
        <v>98025</v>
      </c>
      <c r="B1020" t="s">
        <v>2336</v>
      </c>
      <c r="C1020" t="s">
        <v>2338</v>
      </c>
      <c r="D1020" t="e">
        <f>VLOOKUP(A1020,Planilha2!$1:$1048576,6,0)</f>
        <v>#N/A</v>
      </c>
      <c r="E1020" t="e">
        <f>VLOOKUP(C1020,Planilha5!B:B,1,0)</f>
        <v>#N/A</v>
      </c>
    </row>
    <row r="1021" spans="1:5" hidden="1">
      <c r="A1021" s="11">
        <v>98655</v>
      </c>
      <c r="B1021" t="s">
        <v>2339</v>
      </c>
      <c r="C1021" t="s">
        <v>2340</v>
      </c>
      <c r="D1021" t="e">
        <f>VLOOKUP(A1021,Planilha2!$1:$1048576,6,0)</f>
        <v>#N/A</v>
      </c>
      <c r="E1021" t="e">
        <f>VLOOKUP(C1021,Planilha5!B:B,1,0)</f>
        <v>#N/A</v>
      </c>
    </row>
    <row r="1022" spans="1:5" hidden="1">
      <c r="A1022" s="11">
        <v>98830</v>
      </c>
      <c r="B1022" t="s">
        <v>796</v>
      </c>
      <c r="C1022" t="s">
        <v>2341</v>
      </c>
      <c r="D1022" t="e">
        <f>VLOOKUP(A1022,Planilha2!$1:$1048576,6,0)</f>
        <v>#N/A</v>
      </c>
      <c r="E1022" t="str">
        <f>VLOOKUP(C1022,Planilha5!B:B,1,0)</f>
        <v>MARIANA TIMBÓ AUGUSTO</v>
      </c>
    </row>
    <row r="1023" spans="1:5" hidden="1">
      <c r="A1023" s="11">
        <v>200466</v>
      </c>
      <c r="B1023" t="s">
        <v>296</v>
      </c>
      <c r="C1023" t="s">
        <v>2342</v>
      </c>
      <c r="D1023" t="str">
        <f>VLOOKUP(A1023,Planilha2!$1:$1048576,6,0)</f>
        <v>2 - Magistrados</v>
      </c>
      <c r="E1023" t="e">
        <f>VLOOKUP(C1023,Planilha5!B:B,1,0)</f>
        <v>#N/A</v>
      </c>
    </row>
    <row r="1024" spans="1:5" hidden="1">
      <c r="A1024" s="11">
        <v>200466</v>
      </c>
      <c r="B1024" t="s">
        <v>296</v>
      </c>
      <c r="C1024" t="s">
        <v>2343</v>
      </c>
      <c r="D1024" t="str">
        <f>VLOOKUP(A1024,Planilha2!$1:$1048576,6,0)</f>
        <v>2 - Magistrados</v>
      </c>
      <c r="E1024" t="e">
        <f>VLOOKUP(C1024,Planilha5!B:B,1,0)</f>
        <v>#N/A</v>
      </c>
    </row>
    <row r="1025" spans="1:6" hidden="1">
      <c r="A1025" s="11">
        <v>200466</v>
      </c>
      <c r="B1025" t="s">
        <v>296</v>
      </c>
      <c r="C1025" t="s">
        <v>2344</v>
      </c>
      <c r="D1025" t="str">
        <f>VLOOKUP(A1025,Planilha2!$1:$1048576,6,0)</f>
        <v>2 - Magistrados</v>
      </c>
      <c r="E1025" t="str">
        <f>VLOOKUP(C1025,Planilha5!B:B,1,0)</f>
        <v>PRISCILLA C. PEIXOTO DO AMARAL</v>
      </c>
      <c r="F1025" t="str">
        <f>VLOOKUP(A1025,Planilha2!A:E,5,0)</f>
        <v>JDE03</v>
      </c>
    </row>
    <row r="1026" spans="1:6" hidden="1">
      <c r="A1026" s="11">
        <v>200466</v>
      </c>
      <c r="B1026" t="s">
        <v>296</v>
      </c>
      <c r="C1026" t="s">
        <v>2345</v>
      </c>
      <c r="D1026" t="str">
        <f>VLOOKUP(A1026,Planilha2!$1:$1048576,6,0)</f>
        <v>2 - Magistrados</v>
      </c>
      <c r="E1026" t="str">
        <f>VLOOKUP(C1026,Planilha5!B:B,1,0)</f>
        <v>CATHARINE CAVALCANTE PEIXOTO DO AMARAL</v>
      </c>
      <c r="F1026" t="str">
        <f>VLOOKUP(A1026,Planilha2!A:E,5,0)</f>
        <v>JDE03</v>
      </c>
    </row>
    <row r="1027" spans="1:6" hidden="1">
      <c r="A1027" s="11">
        <v>200466</v>
      </c>
      <c r="B1027" t="s">
        <v>296</v>
      </c>
      <c r="C1027" t="s">
        <v>2346</v>
      </c>
      <c r="D1027" t="str">
        <f>VLOOKUP(A1027,Planilha2!$1:$1048576,6,0)</f>
        <v>2 - Magistrados</v>
      </c>
      <c r="E1027" t="str">
        <f>VLOOKUP(C1027,Planilha5!B:B,1,0)</f>
        <v>INGRID CAVALCANTE PEIXOTO DO AMARAL</v>
      </c>
      <c r="F1027" t="str">
        <f>VLOOKUP(A1027,Planilha2!A:E,5,0)</f>
        <v>JDE03</v>
      </c>
    </row>
    <row r="1028" spans="1:6" hidden="1">
      <c r="A1028" s="11">
        <v>200593</v>
      </c>
      <c r="B1028" t="s">
        <v>2347</v>
      </c>
      <c r="C1028" t="s">
        <v>2348</v>
      </c>
      <c r="D1028" t="e">
        <f>VLOOKUP(A1028,Planilha2!$1:$1048576,6,0)</f>
        <v>#N/A</v>
      </c>
      <c r="E1028" t="e">
        <f>VLOOKUP(C1028,Planilha5!B:B,1,0)</f>
        <v>#N/A</v>
      </c>
    </row>
    <row r="1029" spans="1:6" hidden="1">
      <c r="A1029" s="11">
        <v>200593</v>
      </c>
      <c r="B1029" t="s">
        <v>2347</v>
      </c>
      <c r="C1029" t="s">
        <v>2349</v>
      </c>
      <c r="D1029" t="e">
        <f>VLOOKUP(A1029,Planilha2!$1:$1048576,6,0)</f>
        <v>#N/A</v>
      </c>
      <c r="E1029" t="e">
        <f>VLOOKUP(C1029,Planilha5!B:B,1,0)</f>
        <v>#N/A</v>
      </c>
    </row>
    <row r="1030" spans="1:6" hidden="1">
      <c r="A1030" s="11">
        <v>200609</v>
      </c>
      <c r="B1030" t="s">
        <v>264</v>
      </c>
      <c r="C1030" t="s">
        <v>2350</v>
      </c>
      <c r="D1030" t="str">
        <f>VLOOKUP(A1030,Planilha2!$1:$1048576,6,0)</f>
        <v>2 - Magistrados</v>
      </c>
      <c r="E1030" t="e">
        <f>VLOOKUP(C1030,Planilha5!B:B,1,0)</f>
        <v>#N/A</v>
      </c>
    </row>
    <row r="1031" spans="1:6" hidden="1">
      <c r="A1031" s="11">
        <v>200664</v>
      </c>
      <c r="B1031" t="s">
        <v>2351</v>
      </c>
      <c r="C1031" t="s">
        <v>2352</v>
      </c>
      <c r="D1031" t="e">
        <f>VLOOKUP(A1031,Planilha2!$1:$1048576,6,0)</f>
        <v>#N/A</v>
      </c>
      <c r="E1031" t="e">
        <f>VLOOKUP(C1031,Planilha5!B:B,1,0)</f>
        <v>#N/A</v>
      </c>
    </row>
    <row r="1032" spans="1:6" hidden="1">
      <c r="A1032" s="11">
        <v>201181</v>
      </c>
      <c r="B1032" t="s">
        <v>2353</v>
      </c>
      <c r="C1032" t="s">
        <v>2354</v>
      </c>
      <c r="D1032" t="e">
        <f>VLOOKUP(A1032,Planilha2!$1:$1048576,6,0)</f>
        <v>#N/A</v>
      </c>
      <c r="E1032" t="e">
        <f>VLOOKUP(C1032,Planilha5!B:B,1,0)</f>
        <v>#N/A</v>
      </c>
    </row>
    <row r="1033" spans="1:6" hidden="1">
      <c r="A1033" s="11">
        <v>201374</v>
      </c>
      <c r="B1033" t="s">
        <v>2355</v>
      </c>
      <c r="C1033" t="s">
        <v>2356</v>
      </c>
      <c r="D1033" t="e">
        <f>VLOOKUP(A1033,Planilha2!$1:$1048576,6,0)</f>
        <v>#N/A</v>
      </c>
      <c r="E1033" t="e">
        <f>VLOOKUP(C1033,Planilha5!B:B,1,0)</f>
        <v>#N/A</v>
      </c>
    </row>
    <row r="1034" spans="1:6" hidden="1">
      <c r="A1034" s="11">
        <v>201374</v>
      </c>
      <c r="B1034" t="s">
        <v>2355</v>
      </c>
      <c r="C1034" t="s">
        <v>2357</v>
      </c>
      <c r="D1034" t="e">
        <f>VLOOKUP(A1034,Planilha2!$1:$1048576,6,0)</f>
        <v>#N/A</v>
      </c>
      <c r="E1034" t="e">
        <f>VLOOKUP(C1034,Planilha5!B:B,1,0)</f>
        <v>#N/A</v>
      </c>
    </row>
    <row r="1035" spans="1:6" hidden="1">
      <c r="A1035" s="11">
        <v>201670</v>
      </c>
      <c r="B1035" t="s">
        <v>2358</v>
      </c>
      <c r="C1035" t="s">
        <v>2359</v>
      </c>
      <c r="D1035" t="e">
        <f>VLOOKUP(A1035,Planilha2!$1:$1048576,6,0)</f>
        <v>#N/A</v>
      </c>
      <c r="E1035" t="e">
        <f>VLOOKUP(C1035,Planilha5!B:B,1,0)</f>
        <v>#N/A</v>
      </c>
    </row>
    <row r="1036" spans="1:6" hidden="1">
      <c r="A1036" s="11">
        <v>201670</v>
      </c>
      <c r="B1036" t="s">
        <v>2358</v>
      </c>
      <c r="C1036" t="s">
        <v>2360</v>
      </c>
      <c r="D1036" t="e">
        <f>VLOOKUP(A1036,Planilha2!$1:$1048576,6,0)</f>
        <v>#N/A</v>
      </c>
      <c r="E1036" t="e">
        <f>VLOOKUP(C1036,Planilha5!B:B,1,0)</f>
        <v>#N/A</v>
      </c>
    </row>
    <row r="1037" spans="1:6" hidden="1">
      <c r="A1037">
        <v>698</v>
      </c>
      <c r="B1037" t="s">
        <v>2361</v>
      </c>
      <c r="C1037" t="s">
        <v>2362</v>
      </c>
      <c r="D1037" t="e">
        <f>VLOOKUP(A1037,Planilha2!$1:$1048576,6,0)</f>
        <v>#N/A</v>
      </c>
      <c r="E1037" t="e">
        <f>VLOOKUP(C1037,Planilha5!B:B,1,0)</f>
        <v>#N/A</v>
      </c>
    </row>
    <row r="1038" spans="1:6" hidden="1">
      <c r="A1038">
        <v>698</v>
      </c>
      <c r="B1038" t="s">
        <v>2361</v>
      </c>
      <c r="C1038" t="s">
        <v>2363</v>
      </c>
      <c r="D1038" t="e">
        <f>VLOOKUP(A1038,Planilha2!$1:$1048576,6,0)</f>
        <v>#N/A</v>
      </c>
      <c r="E1038" t="e">
        <f>VLOOKUP(C1038,Planilha5!B:B,1,0)</f>
        <v>#N/A</v>
      </c>
    </row>
    <row r="1039" spans="1:6" hidden="1">
      <c r="A1039">
        <v>84</v>
      </c>
      <c r="B1039" t="s">
        <v>2364</v>
      </c>
      <c r="C1039" t="s">
        <v>2365</v>
      </c>
      <c r="D1039" t="e">
        <f>VLOOKUP(A1039,Planilha2!$1:$1048576,6,0)</f>
        <v>#N/A</v>
      </c>
      <c r="E1039" t="e">
        <f>VLOOKUP(C1039,Planilha5!B:B,1,0)</f>
        <v>#N/A</v>
      </c>
    </row>
    <row r="1040" spans="1:6" hidden="1">
      <c r="A1040">
        <v>89</v>
      </c>
      <c r="B1040" t="s">
        <v>2366</v>
      </c>
      <c r="C1040" t="s">
        <v>2367</v>
      </c>
      <c r="D1040" t="e">
        <f>VLOOKUP(A1040,Planilha2!$1:$1048576,6,0)</f>
        <v>#N/A</v>
      </c>
      <c r="E1040" t="e">
        <f>VLOOKUP(C1040,Planilha5!B:B,1,0)</f>
        <v>#N/A</v>
      </c>
    </row>
    <row r="1041" spans="1:5" hidden="1">
      <c r="A1041">
        <v>168</v>
      </c>
      <c r="B1041" t="s">
        <v>2368</v>
      </c>
      <c r="C1041" t="s">
        <v>2369</v>
      </c>
      <c r="D1041" t="e">
        <f>VLOOKUP(A1041,Planilha2!$1:$1048576,6,0)</f>
        <v>#N/A</v>
      </c>
      <c r="E1041" t="e">
        <f>VLOOKUP(C1041,Planilha5!B:B,1,0)</f>
        <v>#N/A</v>
      </c>
    </row>
    <row r="1042" spans="1:5" hidden="1">
      <c r="A1042">
        <v>168</v>
      </c>
      <c r="B1042" t="s">
        <v>2368</v>
      </c>
      <c r="C1042" t="s">
        <v>2370</v>
      </c>
      <c r="D1042" t="e">
        <f>VLOOKUP(A1042,Planilha2!$1:$1048576,6,0)</f>
        <v>#N/A</v>
      </c>
      <c r="E1042" t="e">
        <f>VLOOKUP(C1042,Planilha5!B:B,1,0)</f>
        <v>#N/A</v>
      </c>
    </row>
    <row r="1043" spans="1:5" hidden="1">
      <c r="A1043">
        <v>618</v>
      </c>
      <c r="B1043" t="s">
        <v>2371</v>
      </c>
      <c r="C1043" t="s">
        <v>2372</v>
      </c>
      <c r="D1043" t="e">
        <f>VLOOKUP(A1043,Planilha2!$1:$1048576,6,0)</f>
        <v>#N/A</v>
      </c>
      <c r="E1043" t="e">
        <f>VLOOKUP(C1043,Planilha5!B:B,1,0)</f>
        <v>#N/A</v>
      </c>
    </row>
    <row r="1044" spans="1:5" hidden="1">
      <c r="A1044">
        <v>644</v>
      </c>
      <c r="B1044" t="s">
        <v>2373</v>
      </c>
      <c r="C1044" t="s">
        <v>2374</v>
      </c>
      <c r="D1044" t="e">
        <f>VLOOKUP(A1044,Planilha2!$1:$1048576,6,0)</f>
        <v>#N/A</v>
      </c>
      <c r="E1044" t="e">
        <f>VLOOKUP(C1044,Planilha5!B:B,1,0)</f>
        <v>#N/A</v>
      </c>
    </row>
    <row r="1045" spans="1:5" hidden="1">
      <c r="A1045">
        <v>644</v>
      </c>
      <c r="B1045" t="s">
        <v>2373</v>
      </c>
      <c r="C1045" t="s">
        <v>2375</v>
      </c>
      <c r="D1045" t="e">
        <f>VLOOKUP(A1045,Planilha2!$1:$1048576,6,0)</f>
        <v>#N/A</v>
      </c>
      <c r="E1045" t="e">
        <f>VLOOKUP(C1045,Planilha5!B:B,1,0)</f>
        <v>#N/A</v>
      </c>
    </row>
    <row r="1046" spans="1:5" hidden="1">
      <c r="A1046">
        <v>672</v>
      </c>
      <c r="B1046" t="s">
        <v>2376</v>
      </c>
      <c r="C1046" t="s">
        <v>2377</v>
      </c>
      <c r="D1046" t="e">
        <f>VLOOKUP(A1046,Planilha2!$1:$1048576,6,0)</f>
        <v>#N/A</v>
      </c>
      <c r="E1046" t="e">
        <f>VLOOKUP(C1046,Planilha5!B:B,1,0)</f>
        <v>#N/A</v>
      </c>
    </row>
    <row r="1047" spans="1:5" hidden="1">
      <c r="A1047">
        <v>672</v>
      </c>
      <c r="B1047" t="s">
        <v>2376</v>
      </c>
      <c r="C1047" t="s">
        <v>2378</v>
      </c>
      <c r="D1047" t="e">
        <f>VLOOKUP(A1047,Planilha2!$1:$1048576,6,0)</f>
        <v>#N/A</v>
      </c>
      <c r="E1047" t="e">
        <f>VLOOKUP(C1047,Planilha5!B:B,1,0)</f>
        <v>#N/A</v>
      </c>
    </row>
    <row r="1048" spans="1:5" hidden="1">
      <c r="A1048">
        <v>684</v>
      </c>
      <c r="B1048" t="s">
        <v>2379</v>
      </c>
      <c r="C1048" t="s">
        <v>2380</v>
      </c>
      <c r="D1048" t="e">
        <f>VLOOKUP(A1048,Planilha2!$1:$1048576,6,0)</f>
        <v>#N/A</v>
      </c>
      <c r="E1048" t="e">
        <f>VLOOKUP(C1048,Planilha5!B:B,1,0)</f>
        <v>#N/A</v>
      </c>
    </row>
    <row r="1049" spans="1:5" hidden="1">
      <c r="A1049">
        <v>692</v>
      </c>
      <c r="B1049" t="s">
        <v>2381</v>
      </c>
      <c r="C1049" t="s">
        <v>2382</v>
      </c>
      <c r="D1049" t="e">
        <f>VLOOKUP(A1049,Planilha2!$1:$1048576,6,0)</f>
        <v>#N/A</v>
      </c>
      <c r="E1049" t="e">
        <f>VLOOKUP(C1049,Planilha5!B:B,1,0)</f>
        <v>#N/A</v>
      </c>
    </row>
    <row r="1050" spans="1:5" hidden="1">
      <c r="A1050">
        <v>736</v>
      </c>
      <c r="B1050" t="s">
        <v>2383</v>
      </c>
      <c r="C1050" t="s">
        <v>2384</v>
      </c>
      <c r="D1050" t="e">
        <f>VLOOKUP(A1050,Planilha2!$1:$1048576,6,0)</f>
        <v>#N/A</v>
      </c>
      <c r="E1050" t="e">
        <f>VLOOKUP(C1050,Planilha5!B:B,1,0)</f>
        <v>#N/A</v>
      </c>
    </row>
    <row r="1051" spans="1:5" hidden="1">
      <c r="A1051">
        <v>745</v>
      </c>
      <c r="B1051" t="s">
        <v>2385</v>
      </c>
      <c r="C1051" t="s">
        <v>2386</v>
      </c>
      <c r="D1051" t="e">
        <f>VLOOKUP(A1051,Planilha2!$1:$1048576,6,0)</f>
        <v>#N/A</v>
      </c>
      <c r="E1051" t="e">
        <f>VLOOKUP(C1051,Planilha5!B:B,1,0)</f>
        <v>#N/A</v>
      </c>
    </row>
    <row r="1052" spans="1:5" hidden="1">
      <c r="A1052">
        <v>928</v>
      </c>
      <c r="B1052" t="s">
        <v>2387</v>
      </c>
      <c r="C1052" t="s">
        <v>2388</v>
      </c>
      <c r="D1052" t="e">
        <f>VLOOKUP(A1052,Planilha2!$1:$1048576,6,0)</f>
        <v>#N/A</v>
      </c>
      <c r="E1052" t="e">
        <f>VLOOKUP(C1052,Planilha5!B:B,1,0)</f>
        <v>#N/A</v>
      </c>
    </row>
    <row r="1053" spans="1:5" hidden="1">
      <c r="A1053">
        <v>928</v>
      </c>
      <c r="B1053" t="s">
        <v>2387</v>
      </c>
      <c r="C1053" t="s">
        <v>2389</v>
      </c>
      <c r="D1053" t="e">
        <f>VLOOKUP(A1053,Planilha2!$1:$1048576,6,0)</f>
        <v>#N/A</v>
      </c>
      <c r="E1053" t="e">
        <f>VLOOKUP(C1053,Planilha5!B:B,1,0)</f>
        <v>#N/A</v>
      </c>
    </row>
    <row r="1054" spans="1:5" hidden="1">
      <c r="A1054" s="11">
        <v>1067</v>
      </c>
      <c r="B1054" t="s">
        <v>2390</v>
      </c>
      <c r="C1054" t="s">
        <v>2391</v>
      </c>
      <c r="D1054" t="e">
        <f>VLOOKUP(A1054,Planilha2!$1:$1048576,6,0)</f>
        <v>#N/A</v>
      </c>
      <c r="E1054" t="e">
        <f>VLOOKUP(C1054,Planilha5!B:B,1,0)</f>
        <v>#N/A</v>
      </c>
    </row>
    <row r="1055" spans="1:5" hidden="1">
      <c r="A1055" s="11">
        <v>1067</v>
      </c>
      <c r="B1055" t="s">
        <v>2390</v>
      </c>
      <c r="C1055" t="s">
        <v>2392</v>
      </c>
      <c r="D1055" t="e">
        <f>VLOOKUP(A1055,Planilha2!$1:$1048576,6,0)</f>
        <v>#N/A</v>
      </c>
      <c r="E1055" t="e">
        <f>VLOOKUP(C1055,Planilha5!B:B,1,0)</f>
        <v>#N/A</v>
      </c>
    </row>
    <row r="1056" spans="1:5" hidden="1">
      <c r="A1056" s="11">
        <v>1067</v>
      </c>
      <c r="B1056" t="s">
        <v>2390</v>
      </c>
      <c r="C1056" t="s">
        <v>2393</v>
      </c>
      <c r="D1056" t="e">
        <f>VLOOKUP(A1056,Planilha2!$1:$1048576,6,0)</f>
        <v>#N/A</v>
      </c>
      <c r="E1056" t="e">
        <f>VLOOKUP(C1056,Planilha5!B:B,1,0)</f>
        <v>#N/A</v>
      </c>
    </row>
    <row r="1057" spans="1:5" hidden="1">
      <c r="A1057" s="11">
        <v>1109</v>
      </c>
      <c r="B1057" t="s">
        <v>2394</v>
      </c>
      <c r="C1057" t="s">
        <v>2395</v>
      </c>
      <c r="D1057" t="e">
        <f>VLOOKUP(A1057,Planilha2!$1:$1048576,6,0)</f>
        <v>#N/A</v>
      </c>
      <c r="E1057" t="e">
        <f>VLOOKUP(C1057,Planilha5!B:B,1,0)</f>
        <v>#N/A</v>
      </c>
    </row>
    <row r="1058" spans="1:5" hidden="1">
      <c r="A1058" s="11">
        <v>1127</v>
      </c>
      <c r="B1058" t="s">
        <v>2396</v>
      </c>
      <c r="C1058" t="s">
        <v>2397</v>
      </c>
      <c r="D1058" t="e">
        <f>VLOOKUP(A1058,Planilha2!$1:$1048576,6,0)</f>
        <v>#N/A</v>
      </c>
      <c r="E1058" t="e">
        <f>VLOOKUP(C1058,Planilha5!B:B,1,0)</f>
        <v>#N/A</v>
      </c>
    </row>
    <row r="1059" spans="1:5" hidden="1">
      <c r="A1059" s="11">
        <v>1430</v>
      </c>
      <c r="B1059" t="s">
        <v>2398</v>
      </c>
      <c r="C1059" t="s">
        <v>2399</v>
      </c>
      <c r="D1059" t="e">
        <f>VLOOKUP(A1059,Planilha2!$1:$1048576,6,0)</f>
        <v>#N/A</v>
      </c>
      <c r="E1059" t="e">
        <f>VLOOKUP(C1059,Planilha5!B:B,1,0)</f>
        <v>#N/A</v>
      </c>
    </row>
    <row r="1060" spans="1:5" hidden="1">
      <c r="A1060" s="11">
        <v>1549</v>
      </c>
      <c r="B1060" t="s">
        <v>2400</v>
      </c>
      <c r="C1060" t="s">
        <v>2401</v>
      </c>
      <c r="D1060" t="e">
        <f>VLOOKUP(A1060,Planilha2!$1:$1048576,6,0)</f>
        <v>#N/A</v>
      </c>
      <c r="E1060" t="e">
        <f>VLOOKUP(C1060,Planilha5!B:B,1,0)</f>
        <v>#N/A</v>
      </c>
    </row>
    <row r="1061" spans="1:5" hidden="1">
      <c r="A1061" s="11">
        <v>2238</v>
      </c>
      <c r="B1061" t="s">
        <v>237</v>
      </c>
      <c r="C1061" t="s">
        <v>2402</v>
      </c>
      <c r="D1061" t="str">
        <f>VLOOKUP(A1061,Planilha2!$1:$1048576,6,0)</f>
        <v>2 - Magistrados</v>
      </c>
      <c r="E1061" t="e">
        <f>VLOOKUP(C1061,Planilha5!B:B,1,0)</f>
        <v>#N/A</v>
      </c>
    </row>
    <row r="1062" spans="1:5" hidden="1">
      <c r="A1062" s="11">
        <v>2239</v>
      </c>
      <c r="B1062" t="s">
        <v>242</v>
      </c>
      <c r="C1062" t="s">
        <v>2403</v>
      </c>
      <c r="D1062" t="str">
        <f>VLOOKUP(A1062,Planilha2!$1:$1048576,6,0)</f>
        <v>2 - Magistrados</v>
      </c>
      <c r="E1062" t="e">
        <f>VLOOKUP(C1062,Planilha5!B:B,1,0)</f>
        <v>#N/A</v>
      </c>
    </row>
    <row r="1063" spans="1:5" hidden="1">
      <c r="A1063" s="11">
        <v>2239</v>
      </c>
      <c r="B1063" t="s">
        <v>242</v>
      </c>
      <c r="C1063" t="s">
        <v>2404</v>
      </c>
      <c r="D1063" t="str">
        <f>VLOOKUP(A1063,Planilha2!$1:$1048576,6,0)</f>
        <v>2 - Magistrados</v>
      </c>
      <c r="E1063" t="e">
        <f>VLOOKUP(C1063,Planilha5!B:B,1,0)</f>
        <v>#N/A</v>
      </c>
    </row>
    <row r="1064" spans="1:5" hidden="1">
      <c r="A1064" s="11">
        <v>2244</v>
      </c>
      <c r="B1064" t="s">
        <v>408</v>
      </c>
      <c r="C1064" t="s">
        <v>2405</v>
      </c>
      <c r="D1064" t="str">
        <f>VLOOKUP(A1064,Planilha2!$1:$1048576,6,0)</f>
        <v>2 - Magistrados</v>
      </c>
      <c r="E1064" t="e">
        <f>VLOOKUP(C1064,Planilha5!B:B,1,0)</f>
        <v>#N/A</v>
      </c>
    </row>
    <row r="1065" spans="1:5" hidden="1">
      <c r="A1065" s="11">
        <v>2244</v>
      </c>
      <c r="B1065" t="s">
        <v>408</v>
      </c>
      <c r="C1065" t="s">
        <v>2406</v>
      </c>
      <c r="D1065" t="str">
        <f>VLOOKUP(A1065,Planilha2!$1:$1048576,6,0)</f>
        <v>2 - Magistrados</v>
      </c>
      <c r="E1065" t="e">
        <f>VLOOKUP(C1065,Planilha5!B:B,1,0)</f>
        <v>#N/A</v>
      </c>
    </row>
    <row r="1066" spans="1:5" hidden="1">
      <c r="A1066" s="11">
        <v>2244</v>
      </c>
      <c r="B1066" t="s">
        <v>408</v>
      </c>
      <c r="C1066" t="s">
        <v>2407</v>
      </c>
      <c r="D1066" t="str">
        <f>VLOOKUP(A1066,Planilha2!$1:$1048576,6,0)</f>
        <v>2 - Magistrados</v>
      </c>
      <c r="E1066" t="e">
        <f>VLOOKUP(C1066,Planilha5!B:B,1,0)</f>
        <v>#N/A</v>
      </c>
    </row>
    <row r="1067" spans="1:5" hidden="1">
      <c r="A1067" s="11">
        <v>2332</v>
      </c>
      <c r="B1067" t="s">
        <v>178</v>
      </c>
      <c r="C1067" t="s">
        <v>2408</v>
      </c>
      <c r="D1067" t="str">
        <f>VLOOKUP(A1067,Planilha2!$1:$1048576,6,0)</f>
        <v>2 - Magistrados</v>
      </c>
      <c r="E1067" t="e">
        <f>VLOOKUP(C1067,Planilha5!B:B,1,0)</f>
        <v>#N/A</v>
      </c>
    </row>
    <row r="1068" spans="1:5" hidden="1">
      <c r="A1068" s="11">
        <v>2332</v>
      </c>
      <c r="B1068" t="s">
        <v>178</v>
      </c>
      <c r="C1068" t="s">
        <v>2409</v>
      </c>
      <c r="D1068" t="str">
        <f>VLOOKUP(A1068,Planilha2!$1:$1048576,6,0)</f>
        <v>2 - Magistrados</v>
      </c>
      <c r="E1068" t="e">
        <f>VLOOKUP(C1068,Planilha5!B:B,1,0)</f>
        <v>#N/A</v>
      </c>
    </row>
    <row r="1069" spans="1:5" hidden="1">
      <c r="A1069" s="11">
        <v>2436</v>
      </c>
      <c r="B1069" t="s">
        <v>2410</v>
      </c>
      <c r="C1069" t="s">
        <v>2411</v>
      </c>
      <c r="D1069" t="e">
        <f>VLOOKUP(A1069,Planilha2!$1:$1048576,6,0)</f>
        <v>#N/A</v>
      </c>
      <c r="E1069" t="e">
        <f>VLOOKUP(C1069,Planilha5!B:B,1,0)</f>
        <v>#N/A</v>
      </c>
    </row>
    <row r="1070" spans="1:5" hidden="1">
      <c r="A1070" s="11">
        <v>2649</v>
      </c>
      <c r="B1070" t="s">
        <v>2412</v>
      </c>
      <c r="C1070" t="s">
        <v>2413</v>
      </c>
      <c r="D1070" t="e">
        <f>VLOOKUP(A1070,Planilha2!$1:$1048576,6,0)</f>
        <v>#N/A</v>
      </c>
      <c r="E1070" t="e">
        <f>VLOOKUP(C1070,Planilha5!B:B,1,0)</f>
        <v>#N/A</v>
      </c>
    </row>
    <row r="1071" spans="1:5" hidden="1">
      <c r="A1071" s="11">
        <v>2649</v>
      </c>
      <c r="B1071" t="s">
        <v>2412</v>
      </c>
      <c r="C1071" t="s">
        <v>2414</v>
      </c>
      <c r="D1071" t="e">
        <f>VLOOKUP(A1071,Planilha2!$1:$1048576,6,0)</f>
        <v>#N/A</v>
      </c>
      <c r="E1071" t="e">
        <f>VLOOKUP(C1071,Planilha5!B:B,1,0)</f>
        <v>#N/A</v>
      </c>
    </row>
    <row r="1072" spans="1:5" hidden="1">
      <c r="A1072" s="11">
        <v>2888</v>
      </c>
      <c r="B1072" t="s">
        <v>120</v>
      </c>
      <c r="C1072" t="s">
        <v>2415</v>
      </c>
      <c r="D1072" t="str">
        <f>VLOOKUP(A1072,Planilha2!$1:$1048576,6,0)</f>
        <v>2 - Magistrados</v>
      </c>
      <c r="E1072" t="e">
        <f>VLOOKUP(C1072,Planilha5!B:B,1,0)</f>
        <v>#N/A</v>
      </c>
    </row>
    <row r="1073" spans="1:5" hidden="1">
      <c r="A1073" s="11">
        <v>2888</v>
      </c>
      <c r="B1073" t="s">
        <v>120</v>
      </c>
      <c r="C1073" t="s">
        <v>2416</v>
      </c>
      <c r="D1073" t="str">
        <f>VLOOKUP(A1073,Planilha2!$1:$1048576,6,0)</f>
        <v>2 - Magistrados</v>
      </c>
      <c r="E1073" t="e">
        <f>VLOOKUP(C1073,Planilha5!B:B,1,0)</f>
        <v>#N/A</v>
      </c>
    </row>
    <row r="1074" spans="1:5" hidden="1">
      <c r="A1074" s="11">
        <v>2888</v>
      </c>
      <c r="B1074" t="s">
        <v>120</v>
      </c>
      <c r="C1074" t="s">
        <v>2417</v>
      </c>
      <c r="D1074" t="str">
        <f>VLOOKUP(A1074,Planilha2!$1:$1048576,6,0)</f>
        <v>2 - Magistrados</v>
      </c>
      <c r="E1074" t="e">
        <f>VLOOKUP(C1074,Planilha5!B:B,1,0)</f>
        <v>#N/A</v>
      </c>
    </row>
    <row r="1075" spans="1:5" hidden="1">
      <c r="A1075" s="11">
        <v>2888</v>
      </c>
      <c r="B1075" t="s">
        <v>120</v>
      </c>
      <c r="C1075" t="s">
        <v>2418</v>
      </c>
      <c r="D1075" t="str">
        <f>VLOOKUP(A1075,Planilha2!$1:$1048576,6,0)</f>
        <v>2 - Magistrados</v>
      </c>
      <c r="E1075" t="e">
        <f>VLOOKUP(C1075,Planilha5!B:B,1,0)</f>
        <v>#N/A</v>
      </c>
    </row>
    <row r="1076" spans="1:5" hidden="1">
      <c r="A1076" s="11">
        <v>2920</v>
      </c>
      <c r="B1076" t="s">
        <v>2419</v>
      </c>
      <c r="C1076" t="s">
        <v>2420</v>
      </c>
      <c r="D1076" t="e">
        <f>VLOOKUP(A1076,Planilha2!$1:$1048576,6,0)</f>
        <v>#N/A</v>
      </c>
      <c r="E1076" t="e">
        <f>VLOOKUP(C1076,Planilha5!B:B,1,0)</f>
        <v>#N/A</v>
      </c>
    </row>
    <row r="1077" spans="1:5" hidden="1">
      <c r="A1077" s="11">
        <v>2920</v>
      </c>
      <c r="B1077" t="s">
        <v>2419</v>
      </c>
      <c r="C1077" t="s">
        <v>2421</v>
      </c>
      <c r="D1077" t="e">
        <f>VLOOKUP(A1077,Planilha2!$1:$1048576,6,0)</f>
        <v>#N/A</v>
      </c>
      <c r="E1077" t="e">
        <f>VLOOKUP(C1077,Planilha5!B:B,1,0)</f>
        <v>#N/A</v>
      </c>
    </row>
    <row r="1078" spans="1:5" hidden="1">
      <c r="A1078" s="11">
        <v>2989</v>
      </c>
      <c r="B1078" t="s">
        <v>2422</v>
      </c>
      <c r="C1078" t="s">
        <v>1469</v>
      </c>
      <c r="D1078" t="e">
        <f>VLOOKUP(A1078,Planilha2!$1:$1048576,6,0)</f>
        <v>#N/A</v>
      </c>
      <c r="E1078" t="e">
        <f>VLOOKUP(C1078,Planilha5!B:B,1,0)</f>
        <v>#N/A</v>
      </c>
    </row>
    <row r="1079" spans="1:5" hidden="1">
      <c r="A1079" s="11">
        <v>2989</v>
      </c>
      <c r="B1079" t="s">
        <v>2422</v>
      </c>
      <c r="C1079" t="s">
        <v>2423</v>
      </c>
      <c r="D1079" t="e">
        <f>VLOOKUP(A1079,Planilha2!$1:$1048576,6,0)</f>
        <v>#N/A</v>
      </c>
      <c r="E1079" t="e">
        <f>VLOOKUP(C1079,Planilha5!B:B,1,0)</f>
        <v>#N/A</v>
      </c>
    </row>
    <row r="1080" spans="1:5" hidden="1">
      <c r="A1080" s="11">
        <v>2989</v>
      </c>
      <c r="B1080" t="s">
        <v>2422</v>
      </c>
      <c r="C1080" t="s">
        <v>2424</v>
      </c>
      <c r="D1080" t="e">
        <f>VLOOKUP(A1080,Planilha2!$1:$1048576,6,0)</f>
        <v>#N/A</v>
      </c>
      <c r="E1080" t="e">
        <f>VLOOKUP(C1080,Planilha5!B:B,1,0)</f>
        <v>#N/A</v>
      </c>
    </row>
    <row r="1081" spans="1:5" hidden="1">
      <c r="A1081" s="11">
        <v>2994</v>
      </c>
      <c r="B1081" t="s">
        <v>2425</v>
      </c>
      <c r="C1081" t="s">
        <v>2426</v>
      </c>
      <c r="D1081" t="e">
        <f>VLOOKUP(A1081,Planilha2!$1:$1048576,6,0)</f>
        <v>#N/A</v>
      </c>
      <c r="E1081" t="e">
        <f>VLOOKUP(C1081,Planilha5!B:B,1,0)</f>
        <v>#N/A</v>
      </c>
    </row>
    <row r="1082" spans="1:5" hidden="1">
      <c r="A1082" s="11">
        <v>2994</v>
      </c>
      <c r="B1082" t="s">
        <v>2425</v>
      </c>
      <c r="C1082" t="s">
        <v>2427</v>
      </c>
      <c r="D1082" t="e">
        <f>VLOOKUP(A1082,Planilha2!$1:$1048576,6,0)</f>
        <v>#N/A</v>
      </c>
      <c r="E1082" t="e">
        <f>VLOOKUP(C1082,Planilha5!B:B,1,0)</f>
        <v>#N/A</v>
      </c>
    </row>
    <row r="1083" spans="1:5" hidden="1">
      <c r="A1083" s="11">
        <v>3005</v>
      </c>
      <c r="B1083" t="s">
        <v>2428</v>
      </c>
      <c r="C1083" t="s">
        <v>2429</v>
      </c>
      <c r="D1083" t="e">
        <f>VLOOKUP(A1083,Planilha2!$1:$1048576,6,0)</f>
        <v>#N/A</v>
      </c>
      <c r="E1083" t="e">
        <f>VLOOKUP(C1083,Planilha5!B:B,1,0)</f>
        <v>#N/A</v>
      </c>
    </row>
    <row r="1084" spans="1:5" hidden="1">
      <c r="A1084" s="11">
        <v>3023</v>
      </c>
      <c r="B1084" t="s">
        <v>2430</v>
      </c>
      <c r="C1084" t="s">
        <v>2431</v>
      </c>
      <c r="D1084" t="e">
        <f>VLOOKUP(A1084,Planilha2!$1:$1048576,6,0)</f>
        <v>#N/A</v>
      </c>
      <c r="E1084" t="e">
        <f>VLOOKUP(C1084,Planilha5!B:B,1,0)</f>
        <v>#N/A</v>
      </c>
    </row>
    <row r="1085" spans="1:5" hidden="1">
      <c r="A1085" s="11">
        <v>3023</v>
      </c>
      <c r="B1085" t="s">
        <v>2430</v>
      </c>
      <c r="C1085" t="s">
        <v>2432</v>
      </c>
      <c r="D1085" t="e">
        <f>VLOOKUP(A1085,Planilha2!$1:$1048576,6,0)</f>
        <v>#N/A</v>
      </c>
      <c r="E1085" t="e">
        <f>VLOOKUP(C1085,Planilha5!B:B,1,0)</f>
        <v>#N/A</v>
      </c>
    </row>
    <row r="1086" spans="1:5" hidden="1">
      <c r="A1086" s="11">
        <v>3049</v>
      </c>
      <c r="B1086" t="s">
        <v>2433</v>
      </c>
      <c r="C1086" t="s">
        <v>2434</v>
      </c>
      <c r="D1086" t="e">
        <f>VLOOKUP(A1086,Planilha2!$1:$1048576,6,0)</f>
        <v>#N/A</v>
      </c>
      <c r="E1086" t="e">
        <f>VLOOKUP(C1086,Planilha5!B:B,1,0)</f>
        <v>#N/A</v>
      </c>
    </row>
    <row r="1087" spans="1:5" hidden="1">
      <c r="A1087" s="11">
        <v>3049</v>
      </c>
      <c r="B1087" t="s">
        <v>2433</v>
      </c>
      <c r="C1087" t="s">
        <v>2435</v>
      </c>
      <c r="D1087" t="e">
        <f>VLOOKUP(A1087,Planilha2!$1:$1048576,6,0)</f>
        <v>#N/A</v>
      </c>
      <c r="E1087" t="e">
        <f>VLOOKUP(C1087,Planilha5!B:B,1,0)</f>
        <v>#N/A</v>
      </c>
    </row>
    <row r="1088" spans="1:5" hidden="1">
      <c r="A1088" s="11">
        <v>3049</v>
      </c>
      <c r="B1088" t="s">
        <v>2433</v>
      </c>
      <c r="C1088" t="s">
        <v>2436</v>
      </c>
      <c r="D1088" t="e">
        <f>VLOOKUP(A1088,Planilha2!$1:$1048576,6,0)</f>
        <v>#N/A</v>
      </c>
      <c r="E1088" t="e">
        <f>VLOOKUP(C1088,Planilha5!B:B,1,0)</f>
        <v>#N/A</v>
      </c>
    </row>
    <row r="1089" spans="1:5" hidden="1">
      <c r="A1089" s="11">
        <v>3074</v>
      </c>
      <c r="B1089" t="s">
        <v>2437</v>
      </c>
      <c r="C1089" t="s">
        <v>2438</v>
      </c>
      <c r="D1089" t="e">
        <f>VLOOKUP(A1089,Planilha2!$1:$1048576,6,0)</f>
        <v>#N/A</v>
      </c>
      <c r="E1089" t="e">
        <f>VLOOKUP(C1089,Planilha5!B:B,1,0)</f>
        <v>#N/A</v>
      </c>
    </row>
    <row r="1090" spans="1:5" hidden="1">
      <c r="A1090" s="11">
        <v>3074</v>
      </c>
      <c r="B1090" t="s">
        <v>2437</v>
      </c>
      <c r="C1090" t="s">
        <v>2439</v>
      </c>
      <c r="D1090" t="e">
        <f>VLOOKUP(A1090,Planilha2!$1:$1048576,6,0)</f>
        <v>#N/A</v>
      </c>
      <c r="E1090" t="e">
        <f>VLOOKUP(C1090,Planilha5!B:B,1,0)</f>
        <v>#N/A</v>
      </c>
    </row>
    <row r="1091" spans="1:5" hidden="1">
      <c r="A1091" s="11">
        <v>3132</v>
      </c>
      <c r="B1091" t="s">
        <v>2440</v>
      </c>
      <c r="C1091" t="s">
        <v>2441</v>
      </c>
      <c r="D1091" t="e">
        <f>VLOOKUP(A1091,Planilha2!$1:$1048576,6,0)</f>
        <v>#N/A</v>
      </c>
      <c r="E1091" t="e">
        <f>VLOOKUP(C1091,Planilha5!B:B,1,0)</f>
        <v>#N/A</v>
      </c>
    </row>
    <row r="1092" spans="1:5" hidden="1">
      <c r="A1092" s="11">
        <v>3267</v>
      </c>
      <c r="B1092" t="s">
        <v>2442</v>
      </c>
      <c r="C1092" t="s">
        <v>2443</v>
      </c>
      <c r="D1092" t="e">
        <f>VLOOKUP(A1092,Planilha2!$1:$1048576,6,0)</f>
        <v>#N/A</v>
      </c>
      <c r="E1092" t="e">
        <f>VLOOKUP(C1092,Planilha5!B:B,1,0)</f>
        <v>#N/A</v>
      </c>
    </row>
    <row r="1093" spans="1:5" hidden="1">
      <c r="A1093" s="11">
        <v>3267</v>
      </c>
      <c r="B1093" t="s">
        <v>2442</v>
      </c>
      <c r="C1093" t="s">
        <v>2444</v>
      </c>
      <c r="D1093" t="e">
        <f>VLOOKUP(A1093,Planilha2!$1:$1048576,6,0)</f>
        <v>#N/A</v>
      </c>
      <c r="E1093" t="e">
        <f>VLOOKUP(C1093,Planilha5!B:B,1,0)</f>
        <v>#N/A</v>
      </c>
    </row>
    <row r="1094" spans="1:5" hidden="1">
      <c r="A1094" s="11">
        <v>3332</v>
      </c>
      <c r="B1094" t="s">
        <v>2445</v>
      </c>
      <c r="C1094" t="s">
        <v>2446</v>
      </c>
      <c r="D1094" t="e">
        <f>VLOOKUP(A1094,Planilha2!$1:$1048576,6,0)</f>
        <v>#N/A</v>
      </c>
      <c r="E1094" t="e">
        <f>VLOOKUP(C1094,Planilha5!B:B,1,0)</f>
        <v>#N/A</v>
      </c>
    </row>
    <row r="1095" spans="1:5" hidden="1">
      <c r="A1095" s="11">
        <v>3332</v>
      </c>
      <c r="B1095" t="s">
        <v>2445</v>
      </c>
      <c r="C1095" t="s">
        <v>2447</v>
      </c>
      <c r="D1095" t="e">
        <f>VLOOKUP(A1095,Planilha2!$1:$1048576,6,0)</f>
        <v>#N/A</v>
      </c>
      <c r="E1095" t="e">
        <f>VLOOKUP(C1095,Planilha5!B:B,1,0)</f>
        <v>#N/A</v>
      </c>
    </row>
    <row r="1096" spans="1:5" hidden="1">
      <c r="A1096" s="11">
        <v>3850</v>
      </c>
      <c r="B1096" t="s">
        <v>218</v>
      </c>
      <c r="C1096" t="s">
        <v>2448</v>
      </c>
      <c r="D1096" t="str">
        <f>VLOOKUP(A1096,Planilha2!$1:$1048576,6,0)</f>
        <v>2 - Magistrados</v>
      </c>
      <c r="E1096" t="e">
        <f>VLOOKUP(C1096,Planilha5!B:B,1,0)</f>
        <v>#N/A</v>
      </c>
    </row>
    <row r="1097" spans="1:5" hidden="1">
      <c r="A1097" s="11">
        <v>3850</v>
      </c>
      <c r="B1097" t="s">
        <v>218</v>
      </c>
      <c r="C1097" t="s">
        <v>2449</v>
      </c>
      <c r="D1097" t="str">
        <f>VLOOKUP(A1097,Planilha2!$1:$1048576,6,0)</f>
        <v>2 - Magistrados</v>
      </c>
      <c r="E1097" t="e">
        <f>VLOOKUP(C1097,Planilha5!B:B,1,0)</f>
        <v>#N/A</v>
      </c>
    </row>
    <row r="1098" spans="1:5" hidden="1">
      <c r="A1098" s="11">
        <v>4278</v>
      </c>
      <c r="B1098" t="s">
        <v>2450</v>
      </c>
      <c r="C1098" t="s">
        <v>2451</v>
      </c>
      <c r="D1098" t="e">
        <f>VLOOKUP(A1098,Planilha2!$1:$1048576,6,0)</f>
        <v>#N/A</v>
      </c>
      <c r="E1098" t="e">
        <f>VLOOKUP(C1098,Planilha5!B:B,1,0)</f>
        <v>#N/A</v>
      </c>
    </row>
    <row r="1099" spans="1:5" hidden="1">
      <c r="A1099" s="11">
        <v>4278</v>
      </c>
      <c r="B1099" t="s">
        <v>2450</v>
      </c>
      <c r="C1099" t="s">
        <v>2452</v>
      </c>
      <c r="D1099" t="e">
        <f>VLOOKUP(A1099,Planilha2!$1:$1048576,6,0)</f>
        <v>#N/A</v>
      </c>
      <c r="E1099" t="e">
        <f>VLOOKUP(C1099,Planilha5!B:B,1,0)</f>
        <v>#N/A</v>
      </c>
    </row>
    <row r="1100" spans="1:5" hidden="1">
      <c r="A1100" s="11">
        <v>4380</v>
      </c>
      <c r="B1100" t="s">
        <v>2453</v>
      </c>
      <c r="C1100" t="s">
        <v>2454</v>
      </c>
      <c r="D1100" t="e">
        <f>VLOOKUP(A1100,Planilha2!$1:$1048576,6,0)</f>
        <v>#N/A</v>
      </c>
      <c r="E1100" t="e">
        <f>VLOOKUP(C1100,Planilha5!B:B,1,0)</f>
        <v>#N/A</v>
      </c>
    </row>
    <row r="1101" spans="1:5" hidden="1">
      <c r="A1101" s="11">
        <v>4398</v>
      </c>
      <c r="B1101" t="s">
        <v>2455</v>
      </c>
      <c r="C1101" t="s">
        <v>2456</v>
      </c>
      <c r="D1101" t="e">
        <f>VLOOKUP(A1101,Planilha2!$1:$1048576,6,0)</f>
        <v>#N/A</v>
      </c>
      <c r="E1101" t="e">
        <f>VLOOKUP(C1101,Planilha5!B:B,1,0)</f>
        <v>#N/A</v>
      </c>
    </row>
    <row r="1102" spans="1:5" hidden="1">
      <c r="A1102" s="11">
        <v>4545</v>
      </c>
      <c r="B1102" t="s">
        <v>2457</v>
      </c>
      <c r="C1102" t="s">
        <v>2458</v>
      </c>
      <c r="D1102" t="e">
        <f>VLOOKUP(A1102,Planilha2!$1:$1048576,6,0)</f>
        <v>#N/A</v>
      </c>
      <c r="E1102" t="e">
        <f>VLOOKUP(C1102,Planilha5!B:B,1,0)</f>
        <v>#N/A</v>
      </c>
    </row>
    <row r="1103" spans="1:5" hidden="1">
      <c r="A1103" s="11">
        <v>4545</v>
      </c>
      <c r="B1103" t="s">
        <v>2457</v>
      </c>
      <c r="C1103" t="s">
        <v>2459</v>
      </c>
      <c r="D1103" t="e">
        <f>VLOOKUP(A1103,Planilha2!$1:$1048576,6,0)</f>
        <v>#N/A</v>
      </c>
      <c r="E1103" t="e">
        <f>VLOOKUP(C1103,Planilha5!B:B,1,0)</f>
        <v>#N/A</v>
      </c>
    </row>
    <row r="1104" spans="1:5" hidden="1">
      <c r="A1104" s="11">
        <v>4545</v>
      </c>
      <c r="B1104" t="s">
        <v>2457</v>
      </c>
      <c r="C1104" t="s">
        <v>2460</v>
      </c>
      <c r="D1104" t="e">
        <f>VLOOKUP(A1104,Planilha2!$1:$1048576,6,0)</f>
        <v>#N/A</v>
      </c>
      <c r="E1104" t="e">
        <f>VLOOKUP(C1104,Planilha5!B:B,1,0)</f>
        <v>#N/A</v>
      </c>
    </row>
    <row r="1105" spans="1:5" hidden="1">
      <c r="A1105" s="11">
        <v>4780</v>
      </c>
      <c r="B1105" t="s">
        <v>2461</v>
      </c>
      <c r="C1105" t="s">
        <v>2462</v>
      </c>
      <c r="D1105" t="e">
        <f>VLOOKUP(A1105,Planilha2!$1:$1048576,6,0)</f>
        <v>#N/A</v>
      </c>
      <c r="E1105" t="e">
        <f>VLOOKUP(C1105,Planilha5!B:B,1,0)</f>
        <v>#N/A</v>
      </c>
    </row>
    <row r="1106" spans="1:5" hidden="1">
      <c r="A1106" s="11">
        <v>4793</v>
      </c>
      <c r="B1106" t="s">
        <v>867</v>
      </c>
      <c r="C1106" t="s">
        <v>2463</v>
      </c>
      <c r="D1106" t="e">
        <f>VLOOKUP(A1106,Planilha2!$1:$1048576,6,0)</f>
        <v>#N/A</v>
      </c>
      <c r="E1106" t="e">
        <f>VLOOKUP(C1106,Planilha5!B:B,1,0)</f>
        <v>#N/A</v>
      </c>
    </row>
    <row r="1107" spans="1:5" hidden="1">
      <c r="A1107" s="11">
        <v>4793</v>
      </c>
      <c r="B1107" t="s">
        <v>867</v>
      </c>
      <c r="C1107" t="s">
        <v>2464</v>
      </c>
      <c r="D1107" t="e">
        <f>VLOOKUP(A1107,Planilha2!$1:$1048576,6,0)</f>
        <v>#N/A</v>
      </c>
      <c r="E1107" t="e">
        <f>VLOOKUP(C1107,Planilha5!B:B,1,0)</f>
        <v>#N/A</v>
      </c>
    </row>
    <row r="1108" spans="1:5" hidden="1">
      <c r="A1108" s="11">
        <v>4793</v>
      </c>
      <c r="B1108" t="s">
        <v>867</v>
      </c>
      <c r="C1108" t="s">
        <v>2465</v>
      </c>
      <c r="D1108" t="e">
        <f>VLOOKUP(A1108,Planilha2!$1:$1048576,6,0)</f>
        <v>#N/A</v>
      </c>
      <c r="E1108" t="e">
        <f>VLOOKUP(C1108,Planilha5!B:B,1,0)</f>
        <v>#N/A</v>
      </c>
    </row>
    <row r="1109" spans="1:5" hidden="1">
      <c r="A1109" s="11">
        <v>6403</v>
      </c>
      <c r="B1109" t="s">
        <v>2466</v>
      </c>
      <c r="C1109" t="s">
        <v>2467</v>
      </c>
      <c r="D1109" t="e">
        <f>VLOOKUP(A1109,Planilha2!$1:$1048576,6,0)</f>
        <v>#N/A</v>
      </c>
      <c r="E1109" t="e">
        <f>VLOOKUP(C1109,Planilha5!B:B,1,0)</f>
        <v>#N/A</v>
      </c>
    </row>
    <row r="1110" spans="1:5" hidden="1">
      <c r="A1110" s="11">
        <v>6403</v>
      </c>
      <c r="B1110" t="s">
        <v>2466</v>
      </c>
      <c r="C1110" t="s">
        <v>2468</v>
      </c>
      <c r="D1110" t="e">
        <f>VLOOKUP(A1110,Planilha2!$1:$1048576,6,0)</f>
        <v>#N/A</v>
      </c>
      <c r="E1110" t="e">
        <f>VLOOKUP(C1110,Planilha5!B:B,1,0)</f>
        <v>#N/A</v>
      </c>
    </row>
    <row r="1111" spans="1:5" hidden="1">
      <c r="A1111" s="11">
        <v>6403</v>
      </c>
      <c r="B1111" t="s">
        <v>2466</v>
      </c>
      <c r="C1111" t="s">
        <v>2469</v>
      </c>
      <c r="D1111" t="e">
        <f>VLOOKUP(A1111,Planilha2!$1:$1048576,6,0)</f>
        <v>#N/A</v>
      </c>
      <c r="E1111" t="e">
        <f>VLOOKUP(C1111,Planilha5!B:B,1,0)</f>
        <v>#N/A</v>
      </c>
    </row>
    <row r="1112" spans="1:5" hidden="1">
      <c r="A1112" s="11">
        <v>8020</v>
      </c>
      <c r="B1112" t="s">
        <v>2470</v>
      </c>
      <c r="C1112" t="s">
        <v>2471</v>
      </c>
      <c r="D1112" t="e">
        <f>VLOOKUP(A1112,Planilha2!$1:$1048576,6,0)</f>
        <v>#N/A</v>
      </c>
      <c r="E1112" t="e">
        <f>VLOOKUP(C1112,Planilha5!B:B,1,0)</f>
        <v>#N/A</v>
      </c>
    </row>
    <row r="1113" spans="1:5" hidden="1">
      <c r="A1113" s="11">
        <v>8083</v>
      </c>
      <c r="B1113" t="s">
        <v>2472</v>
      </c>
      <c r="C1113" t="s">
        <v>2473</v>
      </c>
      <c r="D1113" t="e">
        <f>VLOOKUP(A1113,Planilha2!$1:$1048576,6,0)</f>
        <v>#N/A</v>
      </c>
      <c r="E1113" t="e">
        <f>VLOOKUP(C1113,Planilha5!B:B,1,0)</f>
        <v>#N/A</v>
      </c>
    </row>
    <row r="1114" spans="1:5" hidden="1">
      <c r="A1114" s="11">
        <v>8083</v>
      </c>
      <c r="B1114" t="s">
        <v>2472</v>
      </c>
      <c r="C1114" t="s">
        <v>2474</v>
      </c>
      <c r="D1114" t="e">
        <f>VLOOKUP(A1114,Planilha2!$1:$1048576,6,0)</f>
        <v>#N/A</v>
      </c>
      <c r="E1114" t="e">
        <f>VLOOKUP(C1114,Planilha5!B:B,1,0)</f>
        <v>#N/A</v>
      </c>
    </row>
    <row r="1115" spans="1:5" hidden="1">
      <c r="A1115" s="11">
        <v>8279</v>
      </c>
      <c r="B1115" t="s">
        <v>2475</v>
      </c>
      <c r="C1115" t="s">
        <v>2476</v>
      </c>
      <c r="D1115" t="e">
        <f>VLOOKUP(A1115,Planilha2!$1:$1048576,6,0)</f>
        <v>#N/A</v>
      </c>
      <c r="E1115" t="e">
        <f>VLOOKUP(C1115,Planilha5!B:B,1,0)</f>
        <v>#N/A</v>
      </c>
    </row>
    <row r="1116" spans="1:5" hidden="1">
      <c r="A1116" s="11">
        <v>8279</v>
      </c>
      <c r="B1116" t="s">
        <v>2475</v>
      </c>
      <c r="C1116" t="s">
        <v>2477</v>
      </c>
      <c r="D1116" t="e">
        <f>VLOOKUP(A1116,Planilha2!$1:$1048576,6,0)</f>
        <v>#N/A</v>
      </c>
      <c r="E1116" t="e">
        <f>VLOOKUP(C1116,Planilha5!B:B,1,0)</f>
        <v>#N/A</v>
      </c>
    </row>
    <row r="1117" spans="1:5" hidden="1">
      <c r="A1117" s="11">
        <v>9368</v>
      </c>
      <c r="B1117" t="s">
        <v>2478</v>
      </c>
      <c r="C1117" t="s">
        <v>2479</v>
      </c>
      <c r="D1117" t="e">
        <f>VLOOKUP(A1117,Planilha2!$1:$1048576,6,0)</f>
        <v>#N/A</v>
      </c>
      <c r="E1117" t="e">
        <f>VLOOKUP(C1117,Planilha5!B:B,1,0)</f>
        <v>#N/A</v>
      </c>
    </row>
    <row r="1118" spans="1:5" hidden="1">
      <c r="A1118" s="11">
        <v>9368</v>
      </c>
      <c r="B1118" t="s">
        <v>2478</v>
      </c>
      <c r="C1118" t="s">
        <v>2480</v>
      </c>
      <c r="D1118" t="e">
        <f>VLOOKUP(A1118,Planilha2!$1:$1048576,6,0)</f>
        <v>#N/A</v>
      </c>
      <c r="E1118" t="e">
        <f>VLOOKUP(C1118,Planilha5!B:B,1,0)</f>
        <v>#N/A</v>
      </c>
    </row>
    <row r="1119" spans="1:5" hidden="1">
      <c r="A1119" s="11">
        <v>11991</v>
      </c>
      <c r="B1119" t="s">
        <v>2481</v>
      </c>
      <c r="C1119" t="s">
        <v>2482</v>
      </c>
      <c r="D1119" t="e">
        <f>VLOOKUP(A1119,Planilha2!$1:$1048576,6,0)</f>
        <v>#N/A</v>
      </c>
      <c r="E1119" t="e">
        <f>VLOOKUP(C1119,Planilha5!B:B,1,0)</f>
        <v>#N/A</v>
      </c>
    </row>
    <row r="1120" spans="1:5" hidden="1">
      <c r="A1120" s="11">
        <v>11991</v>
      </c>
      <c r="B1120" t="s">
        <v>2481</v>
      </c>
      <c r="C1120" t="s">
        <v>2483</v>
      </c>
      <c r="D1120" t="e">
        <f>VLOOKUP(A1120,Planilha2!$1:$1048576,6,0)</f>
        <v>#N/A</v>
      </c>
      <c r="E1120" t="e">
        <f>VLOOKUP(C1120,Planilha5!B:B,1,0)</f>
        <v>#N/A</v>
      </c>
    </row>
    <row r="1121" spans="1:5" hidden="1">
      <c r="A1121" s="11">
        <v>11991</v>
      </c>
      <c r="B1121" t="s">
        <v>2481</v>
      </c>
      <c r="C1121" t="s">
        <v>2484</v>
      </c>
      <c r="D1121" t="e">
        <f>VLOOKUP(A1121,Planilha2!$1:$1048576,6,0)</f>
        <v>#N/A</v>
      </c>
      <c r="E1121" t="e">
        <f>VLOOKUP(C1121,Planilha5!B:B,1,0)</f>
        <v>#N/A</v>
      </c>
    </row>
    <row r="1122" spans="1:5" hidden="1">
      <c r="A1122" s="11">
        <v>12170</v>
      </c>
      <c r="B1122" t="s">
        <v>2485</v>
      </c>
      <c r="C1122" t="s">
        <v>2486</v>
      </c>
      <c r="D1122" t="e">
        <f>VLOOKUP(A1122,Planilha2!$1:$1048576,6,0)</f>
        <v>#N/A</v>
      </c>
      <c r="E1122" t="e">
        <f>VLOOKUP(C1122,Planilha5!B:B,1,0)</f>
        <v>#N/A</v>
      </c>
    </row>
    <row r="1123" spans="1:5" hidden="1">
      <c r="A1123" s="11">
        <v>12170</v>
      </c>
      <c r="B1123" t="s">
        <v>2485</v>
      </c>
      <c r="C1123" t="s">
        <v>2487</v>
      </c>
      <c r="D1123" t="e">
        <f>VLOOKUP(A1123,Planilha2!$1:$1048576,6,0)</f>
        <v>#N/A</v>
      </c>
      <c r="E1123" t="e">
        <f>VLOOKUP(C1123,Planilha5!B:B,1,0)</f>
        <v>#N/A</v>
      </c>
    </row>
    <row r="1124" spans="1:5" hidden="1">
      <c r="A1124" s="11">
        <v>12181</v>
      </c>
      <c r="B1124" t="s">
        <v>2488</v>
      </c>
      <c r="C1124" t="s">
        <v>2489</v>
      </c>
      <c r="D1124" t="e">
        <f>VLOOKUP(A1124,Planilha2!$1:$1048576,6,0)</f>
        <v>#N/A</v>
      </c>
      <c r="E1124" t="e">
        <f>VLOOKUP(C1124,Planilha5!B:B,1,0)</f>
        <v>#N/A</v>
      </c>
    </row>
    <row r="1125" spans="1:5" hidden="1">
      <c r="A1125" s="11">
        <v>12947</v>
      </c>
      <c r="B1125" t="s">
        <v>415</v>
      </c>
      <c r="C1125" t="s">
        <v>2490</v>
      </c>
      <c r="D1125" t="str">
        <f>VLOOKUP(A1125,Planilha2!$1:$1048576,6,0)</f>
        <v>18 - Inativos Magistrados</v>
      </c>
      <c r="E1125" t="e">
        <f>VLOOKUP(C1125,Planilha5!B:B,1,0)</f>
        <v>#N/A</v>
      </c>
    </row>
    <row r="1126" spans="1:5" hidden="1">
      <c r="A1126" s="11">
        <v>12947</v>
      </c>
      <c r="B1126" t="s">
        <v>415</v>
      </c>
      <c r="C1126" t="s">
        <v>2491</v>
      </c>
      <c r="D1126" t="str">
        <f>VLOOKUP(A1126,Planilha2!$1:$1048576,6,0)</f>
        <v>18 - Inativos Magistrados</v>
      </c>
      <c r="E1126" t="e">
        <f>VLOOKUP(C1126,Planilha5!B:B,1,0)</f>
        <v>#N/A</v>
      </c>
    </row>
    <row r="1127" spans="1:5" hidden="1">
      <c r="A1127" s="11">
        <v>38166</v>
      </c>
      <c r="B1127" t="s">
        <v>2492</v>
      </c>
      <c r="C1127" t="s">
        <v>2493</v>
      </c>
      <c r="D1127" t="e">
        <f>VLOOKUP(A1127,Planilha2!$1:$1048576,6,0)</f>
        <v>#N/A</v>
      </c>
      <c r="E1127" t="e">
        <f>VLOOKUP(C1127,Planilha5!B:B,1,0)</f>
        <v>#N/A</v>
      </c>
    </row>
    <row r="1128" spans="1:5" hidden="1">
      <c r="A1128" s="11">
        <v>38166</v>
      </c>
      <c r="B1128" t="s">
        <v>2492</v>
      </c>
      <c r="C1128" t="s">
        <v>2494</v>
      </c>
      <c r="D1128" t="e">
        <f>VLOOKUP(A1128,Planilha2!$1:$1048576,6,0)</f>
        <v>#N/A</v>
      </c>
      <c r="E1128" t="e">
        <f>VLOOKUP(C1128,Planilha5!B:B,1,0)</f>
        <v>#N/A</v>
      </c>
    </row>
    <row r="1129" spans="1:5" hidden="1">
      <c r="A1129" s="11">
        <v>74993</v>
      </c>
      <c r="B1129" t="s">
        <v>2495</v>
      </c>
      <c r="C1129" t="s">
        <v>2496</v>
      </c>
      <c r="D1129" t="e">
        <f>VLOOKUP(A1129,Planilha2!$1:$1048576,6,0)</f>
        <v>#N/A</v>
      </c>
      <c r="E1129" t="e">
        <f>VLOOKUP(C1129,Planilha5!B:B,1,0)</f>
        <v>#N/A</v>
      </c>
    </row>
    <row r="1130" spans="1:5" hidden="1">
      <c r="A1130" s="11">
        <v>74993</v>
      </c>
      <c r="B1130" t="s">
        <v>2495</v>
      </c>
      <c r="C1130" t="s">
        <v>2497</v>
      </c>
      <c r="D1130" t="e">
        <f>VLOOKUP(A1130,Planilha2!$1:$1048576,6,0)</f>
        <v>#N/A</v>
      </c>
      <c r="E1130" t="e">
        <f>VLOOKUP(C1130,Planilha5!B:B,1,0)</f>
        <v>#N/A</v>
      </c>
    </row>
    <row r="1131" spans="1:5" hidden="1">
      <c r="A1131" s="11">
        <v>92953</v>
      </c>
      <c r="B1131" t="s">
        <v>577</v>
      </c>
      <c r="C1131" t="s">
        <v>2498</v>
      </c>
      <c r="D1131" t="str">
        <f>VLOOKUP(A1131,Planilha2!$1:$1048576,6,0)</f>
        <v>18 - Inativos Magistrados</v>
      </c>
      <c r="E1131" t="e">
        <f>VLOOKUP(C1131,Planilha5!B:B,1,0)</f>
        <v>#N/A</v>
      </c>
    </row>
    <row r="1132" spans="1:5" hidden="1">
      <c r="A1132" s="11">
        <v>92953</v>
      </c>
      <c r="B1132" t="s">
        <v>577</v>
      </c>
      <c r="C1132" t="s">
        <v>2499</v>
      </c>
      <c r="D1132" t="str">
        <f>VLOOKUP(A1132,Planilha2!$1:$1048576,6,0)</f>
        <v>18 - Inativos Magistrados</v>
      </c>
      <c r="E1132" t="e">
        <f>VLOOKUP(C1132,Planilha5!B:B,1,0)</f>
        <v>#N/A</v>
      </c>
    </row>
    <row r="1133" spans="1:5" hidden="1">
      <c r="A1133" s="11">
        <v>93194</v>
      </c>
      <c r="B1133" t="s">
        <v>2500</v>
      </c>
      <c r="C1133" t="s">
        <v>2501</v>
      </c>
      <c r="D1133" t="e">
        <f>VLOOKUP(A1133,Planilha2!$1:$1048576,6,0)</f>
        <v>#N/A</v>
      </c>
      <c r="E1133" t="e">
        <f>VLOOKUP(C1133,Planilha5!B:B,1,0)</f>
        <v>#N/A</v>
      </c>
    </row>
    <row r="1134" spans="1:5" hidden="1">
      <c r="A1134" s="11">
        <v>93899</v>
      </c>
      <c r="B1134" t="s">
        <v>718</v>
      </c>
      <c r="C1134" t="s">
        <v>2502</v>
      </c>
      <c r="D1134" t="e">
        <f>VLOOKUP(A1134,Planilha2!$1:$1048576,6,0)</f>
        <v>#N/A</v>
      </c>
      <c r="E1134" t="str">
        <f>VLOOKUP(C1134,Planilha5!B:B,1,0)</f>
        <v>JOSE FERREIRA DE ASSIS NETO</v>
      </c>
    </row>
    <row r="1135" spans="1:5" hidden="1">
      <c r="A1135" s="11">
        <v>93899</v>
      </c>
      <c r="B1135" t="s">
        <v>718</v>
      </c>
      <c r="C1135" t="s">
        <v>2503</v>
      </c>
      <c r="D1135" t="e">
        <f>VLOOKUP(A1135,Planilha2!$1:$1048576,6,0)</f>
        <v>#N/A</v>
      </c>
      <c r="E1135" t="str">
        <f>VLOOKUP(C1135,Planilha5!B:B,1,0)</f>
        <v>EMILIA ALEXANDRINO FERREIRA DE ASSIS</v>
      </c>
    </row>
    <row r="1136" spans="1:5" hidden="1">
      <c r="A1136" s="11">
        <v>93899</v>
      </c>
      <c r="B1136" t="s">
        <v>718</v>
      </c>
      <c r="C1136" t="s">
        <v>2504</v>
      </c>
      <c r="D1136" t="e">
        <f>VLOOKUP(A1136,Planilha2!$1:$1048576,6,0)</f>
        <v>#N/A</v>
      </c>
      <c r="E1136" t="e">
        <f>VLOOKUP(C1136,Planilha5!B:B,1,0)</f>
        <v>#N/A</v>
      </c>
    </row>
    <row r="1137" spans="1:5" hidden="1">
      <c r="A1137" s="11">
        <v>93899</v>
      </c>
      <c r="B1137" t="s">
        <v>718</v>
      </c>
      <c r="C1137" t="s">
        <v>2505</v>
      </c>
      <c r="D1137" t="e">
        <f>VLOOKUP(A1137,Planilha2!$1:$1048576,6,0)</f>
        <v>#N/A</v>
      </c>
      <c r="E1137" t="e">
        <f>VLOOKUP(C1137,Planilha5!B:B,1,0)</f>
        <v>#N/A</v>
      </c>
    </row>
    <row r="1138" spans="1:5" hidden="1">
      <c r="A1138" s="11">
        <v>93899</v>
      </c>
      <c r="B1138" t="s">
        <v>718</v>
      </c>
      <c r="C1138" t="s">
        <v>2506</v>
      </c>
      <c r="D1138" t="e">
        <f>VLOOKUP(A1138,Planilha2!$1:$1048576,6,0)</f>
        <v>#N/A</v>
      </c>
      <c r="E1138" t="e">
        <f>VLOOKUP(C1138,Planilha5!B:B,1,0)</f>
        <v>#N/A</v>
      </c>
    </row>
    <row r="1139" spans="1:5" hidden="1">
      <c r="A1139" s="11">
        <v>93899</v>
      </c>
      <c r="B1139" t="s">
        <v>718</v>
      </c>
      <c r="C1139" t="s">
        <v>2507</v>
      </c>
      <c r="D1139" t="e">
        <f>VLOOKUP(A1139,Planilha2!$1:$1048576,6,0)</f>
        <v>#N/A</v>
      </c>
      <c r="E1139" t="e">
        <f>VLOOKUP(C1139,Planilha5!B:B,1,0)</f>
        <v>#N/A</v>
      </c>
    </row>
    <row r="1140" spans="1:5" hidden="1">
      <c r="A1140" s="11">
        <v>93975</v>
      </c>
      <c r="B1140" t="s">
        <v>2508</v>
      </c>
      <c r="C1140" t="s">
        <v>2509</v>
      </c>
      <c r="D1140" t="e">
        <f>VLOOKUP(A1140,Planilha2!$1:$1048576,6,0)</f>
        <v>#N/A</v>
      </c>
      <c r="E1140" t="e">
        <f>VLOOKUP(C1140,Planilha5!B:B,1,0)</f>
        <v>#N/A</v>
      </c>
    </row>
    <row r="1141" spans="1:5" hidden="1">
      <c r="A1141" s="11">
        <v>93975</v>
      </c>
      <c r="B1141" t="s">
        <v>2508</v>
      </c>
      <c r="C1141" t="s">
        <v>2510</v>
      </c>
      <c r="D1141" t="e">
        <f>VLOOKUP(A1141,Planilha2!$1:$1048576,6,0)</f>
        <v>#N/A</v>
      </c>
      <c r="E1141" t="e">
        <f>VLOOKUP(C1141,Planilha5!B:B,1,0)</f>
        <v>#N/A</v>
      </c>
    </row>
    <row r="1142" spans="1:5" hidden="1">
      <c r="A1142" s="11">
        <v>93975</v>
      </c>
      <c r="B1142" t="s">
        <v>2508</v>
      </c>
      <c r="C1142" t="s">
        <v>2511</v>
      </c>
      <c r="D1142" t="e">
        <f>VLOOKUP(A1142,Planilha2!$1:$1048576,6,0)</f>
        <v>#N/A</v>
      </c>
      <c r="E1142" t="e">
        <f>VLOOKUP(C1142,Planilha5!B:B,1,0)</f>
        <v>#N/A</v>
      </c>
    </row>
    <row r="1143" spans="1:5" hidden="1">
      <c r="A1143" s="11">
        <v>94097</v>
      </c>
      <c r="B1143" t="s">
        <v>2512</v>
      </c>
      <c r="C1143" t="s">
        <v>2513</v>
      </c>
      <c r="D1143" t="e">
        <f>VLOOKUP(A1143,Planilha2!$1:$1048576,6,0)</f>
        <v>#N/A</v>
      </c>
      <c r="E1143" t="e">
        <f>VLOOKUP(C1143,Planilha5!B:B,1,0)</f>
        <v>#N/A</v>
      </c>
    </row>
    <row r="1144" spans="1:5" hidden="1">
      <c r="A1144" s="11">
        <v>94097</v>
      </c>
      <c r="B1144" t="s">
        <v>2512</v>
      </c>
      <c r="C1144" t="s">
        <v>2514</v>
      </c>
      <c r="D1144" t="e">
        <f>VLOOKUP(A1144,Planilha2!$1:$1048576,6,0)</f>
        <v>#N/A</v>
      </c>
      <c r="E1144" t="e">
        <f>VLOOKUP(C1144,Planilha5!B:B,1,0)</f>
        <v>#N/A</v>
      </c>
    </row>
    <row r="1145" spans="1:5" hidden="1">
      <c r="A1145" s="11">
        <v>99817</v>
      </c>
      <c r="B1145" t="s">
        <v>318</v>
      </c>
      <c r="C1145" t="s">
        <v>2515</v>
      </c>
      <c r="D1145" t="str">
        <f>VLOOKUP(A1145,Planilha2!$1:$1048576,6,0)</f>
        <v>18 - Inativos Magistrados</v>
      </c>
      <c r="E1145" t="e">
        <f>VLOOKUP(C1145,Planilha5!B:B,1,0)</f>
        <v>#N/A</v>
      </c>
    </row>
    <row r="1146" spans="1:5" hidden="1">
      <c r="A1146" s="11">
        <v>99817</v>
      </c>
      <c r="B1146" t="s">
        <v>318</v>
      </c>
      <c r="C1146" t="s">
        <v>2516</v>
      </c>
      <c r="D1146" t="str">
        <f>VLOOKUP(A1146,Planilha2!$1:$1048576,6,0)</f>
        <v>18 - Inativos Magistrados</v>
      </c>
      <c r="E1146" t="e">
        <f>VLOOKUP(C1146,Planilha5!B:B,1,0)</f>
        <v>#N/A</v>
      </c>
    </row>
    <row r="1147" spans="1:5" hidden="1">
      <c r="A1147" s="11">
        <v>99817</v>
      </c>
      <c r="B1147" t="s">
        <v>318</v>
      </c>
      <c r="C1147" t="s">
        <v>2517</v>
      </c>
      <c r="D1147" t="str">
        <f>VLOOKUP(A1147,Planilha2!$1:$1048576,6,0)</f>
        <v>18 - Inativos Magistrados</v>
      </c>
      <c r="E1147" t="e">
        <f>VLOOKUP(C1147,Planilha5!B:B,1,0)</f>
        <v>#N/A</v>
      </c>
    </row>
    <row r="1148" spans="1:5" hidden="1">
      <c r="A1148" s="11">
        <v>200321</v>
      </c>
      <c r="B1148" t="s">
        <v>2518</v>
      </c>
      <c r="C1148" t="s">
        <v>2519</v>
      </c>
      <c r="D1148" t="e">
        <f>VLOOKUP(A1148,Planilha2!$1:$1048576,6,0)</f>
        <v>#N/A</v>
      </c>
      <c r="E1148" t="e">
        <f>VLOOKUP(C1148,Planilha5!B:B,1,0)</f>
        <v>#N/A</v>
      </c>
    </row>
    <row r="1149" spans="1:5" hidden="1">
      <c r="A1149" s="11">
        <v>200321</v>
      </c>
      <c r="B1149" t="s">
        <v>2518</v>
      </c>
      <c r="C1149" t="s">
        <v>2520</v>
      </c>
      <c r="D1149" t="e">
        <f>VLOOKUP(A1149,Planilha2!$1:$1048576,6,0)</f>
        <v>#N/A</v>
      </c>
      <c r="E1149" t="e">
        <f>VLOOKUP(C1149,Planilha5!B:B,1,0)</f>
        <v>#N/A</v>
      </c>
    </row>
    <row r="1150" spans="1:5" hidden="1">
      <c r="A1150" s="11">
        <v>200476</v>
      </c>
      <c r="B1150" t="s">
        <v>205</v>
      </c>
      <c r="C1150" t="s">
        <v>2521</v>
      </c>
      <c r="D1150" t="str">
        <f>VLOOKUP(A1150,Planilha2!$1:$1048576,6,0)</f>
        <v>2 - Magistrados</v>
      </c>
      <c r="E1150" t="e">
        <f>VLOOKUP(C1150,Planilha5!B:B,1,0)</f>
        <v>#N/A</v>
      </c>
    </row>
    <row r="1151" spans="1:5" hidden="1">
      <c r="A1151" s="11">
        <v>200556</v>
      </c>
      <c r="B1151" t="s">
        <v>434</v>
      </c>
      <c r="C1151" t="s">
        <v>2522</v>
      </c>
      <c r="D1151" t="str">
        <f>VLOOKUP(A1151,Planilha2!$1:$1048576,6,0)</f>
        <v>2 - Magistrados</v>
      </c>
      <c r="E1151" t="e">
        <f>VLOOKUP(C1151,Planilha5!B:B,1,0)</f>
        <v>#N/A</v>
      </c>
    </row>
    <row r="1152" spans="1:5" hidden="1">
      <c r="A1152" s="11">
        <v>200604</v>
      </c>
      <c r="B1152" t="s">
        <v>340</v>
      </c>
      <c r="C1152" t="s">
        <v>2523</v>
      </c>
      <c r="D1152" t="str">
        <f>VLOOKUP(A1152,Planilha2!$1:$1048576,6,0)</f>
        <v>2 - Magistrados</v>
      </c>
      <c r="E1152" t="e">
        <f>VLOOKUP(C1152,Planilha5!B:B,1,0)</f>
        <v>#N/A</v>
      </c>
    </row>
    <row r="1153" spans="1:6" hidden="1">
      <c r="A1153" s="11">
        <v>200604</v>
      </c>
      <c r="B1153" t="s">
        <v>340</v>
      </c>
      <c r="C1153" t="s">
        <v>2524</v>
      </c>
      <c r="D1153" t="str">
        <f>VLOOKUP(A1153,Planilha2!$1:$1048576,6,0)</f>
        <v>2 - Magistrados</v>
      </c>
      <c r="E1153" t="e">
        <f>VLOOKUP(C1153,Planilha5!B:B,1,0)</f>
        <v>#N/A</v>
      </c>
    </row>
    <row r="1154" spans="1:6" hidden="1">
      <c r="A1154" s="11">
        <v>200604</v>
      </c>
      <c r="B1154" t="s">
        <v>340</v>
      </c>
      <c r="C1154" t="s">
        <v>2525</v>
      </c>
      <c r="D1154" t="str">
        <f>VLOOKUP(A1154,Planilha2!$1:$1048576,6,0)</f>
        <v>2 - Magistrados</v>
      </c>
      <c r="E1154" t="e">
        <f>VLOOKUP(C1154,Planilha5!B:B,1,0)</f>
        <v>#N/A</v>
      </c>
    </row>
    <row r="1155" spans="1:6" hidden="1">
      <c r="A1155" s="11">
        <v>200604</v>
      </c>
      <c r="B1155" t="s">
        <v>340</v>
      </c>
      <c r="C1155" t="s">
        <v>2526</v>
      </c>
      <c r="D1155" t="str">
        <f>VLOOKUP(A1155,Planilha2!$1:$1048576,6,0)</f>
        <v>2 - Magistrados</v>
      </c>
      <c r="E1155" t="e">
        <f>VLOOKUP(C1155,Planilha5!B:B,1,0)</f>
        <v>#N/A</v>
      </c>
    </row>
    <row r="1156" spans="1:6" hidden="1">
      <c r="A1156" s="11">
        <v>200604</v>
      </c>
      <c r="B1156" t="s">
        <v>340</v>
      </c>
      <c r="C1156" t="s">
        <v>2527</v>
      </c>
      <c r="D1156" t="str">
        <f>VLOOKUP(A1156,Planilha2!$1:$1048576,6,0)</f>
        <v>2 - Magistrados</v>
      </c>
      <c r="E1156" t="e">
        <f>VLOOKUP(C1156,Planilha5!B:B,1,0)</f>
        <v>#N/A</v>
      </c>
    </row>
    <row r="1157" spans="1:6" hidden="1">
      <c r="A1157" s="11">
        <v>200667</v>
      </c>
      <c r="B1157" t="s">
        <v>2528</v>
      </c>
      <c r="C1157" t="s">
        <v>2529</v>
      </c>
      <c r="D1157" t="e">
        <f>VLOOKUP(A1157,Planilha2!$1:$1048576,6,0)</f>
        <v>#N/A</v>
      </c>
      <c r="E1157" t="e">
        <f>VLOOKUP(C1157,Planilha5!B:B,1,0)</f>
        <v>#N/A</v>
      </c>
    </row>
    <row r="1158" spans="1:6" hidden="1">
      <c r="A1158" s="11">
        <v>200667</v>
      </c>
      <c r="B1158" t="s">
        <v>2528</v>
      </c>
      <c r="C1158" t="s">
        <v>2530</v>
      </c>
      <c r="D1158" t="e">
        <f>VLOOKUP(A1158,Planilha2!$1:$1048576,6,0)</f>
        <v>#N/A</v>
      </c>
      <c r="E1158" t="e">
        <f>VLOOKUP(C1158,Planilha5!B:B,1,0)</f>
        <v>#N/A</v>
      </c>
    </row>
    <row r="1159" spans="1:6" hidden="1">
      <c r="A1159" s="11">
        <v>200667</v>
      </c>
      <c r="B1159" t="s">
        <v>2528</v>
      </c>
      <c r="C1159" t="s">
        <v>2531</v>
      </c>
      <c r="D1159" t="e">
        <f>VLOOKUP(A1159,Planilha2!$1:$1048576,6,0)</f>
        <v>#N/A</v>
      </c>
      <c r="E1159" t="e">
        <f>VLOOKUP(C1159,Planilha5!B:B,1,0)</f>
        <v>#N/A</v>
      </c>
    </row>
    <row r="1160" spans="1:6" hidden="1">
      <c r="A1160" s="11">
        <v>200668</v>
      </c>
      <c r="B1160" t="s">
        <v>2532</v>
      </c>
      <c r="C1160" t="s">
        <v>2533</v>
      </c>
      <c r="D1160" t="e">
        <f>VLOOKUP(A1160,Planilha2!$1:$1048576,6,0)</f>
        <v>#N/A</v>
      </c>
      <c r="E1160" t="e">
        <f>VLOOKUP(C1160,Planilha5!B:B,1,0)</f>
        <v>#N/A</v>
      </c>
    </row>
    <row r="1161" spans="1:6" hidden="1">
      <c r="A1161" s="11">
        <v>200668</v>
      </c>
      <c r="B1161" t="s">
        <v>2532</v>
      </c>
      <c r="C1161" t="s">
        <v>2534</v>
      </c>
      <c r="D1161" t="e">
        <f>VLOOKUP(A1161,Planilha2!$1:$1048576,6,0)</f>
        <v>#N/A</v>
      </c>
      <c r="E1161" t="e">
        <f>VLOOKUP(C1161,Planilha5!B:B,1,0)</f>
        <v>#N/A</v>
      </c>
    </row>
    <row r="1162" spans="1:6" hidden="1">
      <c r="A1162" s="11">
        <v>200795</v>
      </c>
      <c r="B1162" t="s">
        <v>207</v>
      </c>
      <c r="C1162" t="s">
        <v>2535</v>
      </c>
      <c r="D1162" t="str">
        <f>VLOOKUP(A1162,Planilha2!$1:$1048576,6,0)</f>
        <v>18 - Inativos Magistrados</v>
      </c>
      <c r="E1162" t="str">
        <f>VLOOKUP(C1162,Planilha5!B:B,1,0)</f>
        <v>JESSICA RAMOS MAGALHAES DANTAS</v>
      </c>
      <c r="F1162" t="str">
        <f>VLOOKUP(A1162,Planilha2!A:E,5,0)</f>
        <v>JDE03</v>
      </c>
    </row>
    <row r="1163" spans="1:6" hidden="1">
      <c r="A1163" s="11">
        <v>200795</v>
      </c>
      <c r="B1163" t="s">
        <v>207</v>
      </c>
      <c r="C1163" t="s">
        <v>2536</v>
      </c>
      <c r="D1163" t="str">
        <f>VLOOKUP(A1163,Planilha2!$1:$1048576,6,0)</f>
        <v>18 - Inativos Magistrados</v>
      </c>
      <c r="E1163" t="str">
        <f>VLOOKUP(C1163,Planilha5!B:B,1,0)</f>
        <v>INGRID RAMOS MAGALHAES DANTAS</v>
      </c>
      <c r="F1163" t="str">
        <f>VLOOKUP(A1163,Planilha2!A:E,5,0)</f>
        <v>JDE03</v>
      </c>
    </row>
    <row r="1164" spans="1:6" hidden="1">
      <c r="A1164" s="11">
        <v>201329</v>
      </c>
      <c r="B1164" t="s">
        <v>428</v>
      </c>
      <c r="C1164" t="s">
        <v>2537</v>
      </c>
      <c r="D1164" t="str">
        <f>VLOOKUP(A1164,Planilha2!$1:$1048576,6,0)</f>
        <v>2 - Magistrados</v>
      </c>
      <c r="E1164" t="e">
        <f>VLOOKUP(C1164,Planilha5!B:B,1,0)</f>
        <v>#N/A</v>
      </c>
    </row>
    <row r="1165" spans="1:6" hidden="1">
      <c r="A1165" s="11">
        <v>201329</v>
      </c>
      <c r="B1165" t="s">
        <v>428</v>
      </c>
      <c r="C1165" t="s">
        <v>2538</v>
      </c>
      <c r="D1165" t="str">
        <f>VLOOKUP(A1165,Planilha2!$1:$1048576,6,0)</f>
        <v>2 - Magistrados</v>
      </c>
      <c r="E1165" t="e">
        <f>VLOOKUP(C1165,Planilha5!B:B,1,0)</f>
        <v>#N/A</v>
      </c>
    </row>
    <row r="1166" spans="1:6" hidden="1">
      <c r="A1166" s="11">
        <v>201487</v>
      </c>
      <c r="B1166" t="s">
        <v>2539</v>
      </c>
      <c r="C1166" t="s">
        <v>2540</v>
      </c>
      <c r="D1166" t="e">
        <f>VLOOKUP(A1166,Planilha2!$1:$1048576,6,0)</f>
        <v>#N/A</v>
      </c>
      <c r="E1166" t="e">
        <f>VLOOKUP(C1166,Planilha5!B:B,1,0)</f>
        <v>#N/A</v>
      </c>
    </row>
    <row r="1167" spans="1:6" hidden="1">
      <c r="A1167" s="11">
        <v>201687</v>
      </c>
      <c r="B1167" t="s">
        <v>2541</v>
      </c>
      <c r="C1167" t="s">
        <v>2542</v>
      </c>
      <c r="D1167" t="e">
        <f>VLOOKUP(A1167,Planilha2!$1:$1048576,6,0)</f>
        <v>#N/A</v>
      </c>
      <c r="E1167" t="e">
        <f>VLOOKUP(C1167,Planilha5!B:B,1,0)</f>
        <v>#N/A</v>
      </c>
    </row>
    <row r="1168" spans="1:6" hidden="1">
      <c r="A1168" s="11">
        <v>2249</v>
      </c>
      <c r="B1168" t="s">
        <v>426</v>
      </c>
      <c r="C1168" t="s">
        <v>2543</v>
      </c>
      <c r="D1168" t="str">
        <f>VLOOKUP(A1168,Planilha2!$1:$1048576,6,0)</f>
        <v>2 - Magistrados</v>
      </c>
      <c r="E1168" t="e">
        <f>VLOOKUP(C1168,Planilha5!B:B,1,0)</f>
        <v>#N/A</v>
      </c>
    </row>
    <row r="1169" spans="1:5" hidden="1">
      <c r="A1169" s="11">
        <v>2249</v>
      </c>
      <c r="B1169" t="s">
        <v>426</v>
      </c>
      <c r="C1169" t="s">
        <v>2544</v>
      </c>
      <c r="D1169" t="str">
        <f>VLOOKUP(A1169,Planilha2!$1:$1048576,6,0)</f>
        <v>2 - Magistrados</v>
      </c>
      <c r="E1169" t="e">
        <f>VLOOKUP(C1169,Planilha5!B:B,1,0)</f>
        <v>#N/A</v>
      </c>
    </row>
    <row r="1170" spans="1:5" hidden="1">
      <c r="A1170">
        <v>621</v>
      </c>
      <c r="B1170" t="s">
        <v>2545</v>
      </c>
      <c r="C1170" t="s">
        <v>2546</v>
      </c>
      <c r="D1170" t="e">
        <f>VLOOKUP(A1170,Planilha2!$1:$1048576,6,0)</f>
        <v>#N/A</v>
      </c>
      <c r="E1170" t="e">
        <f>VLOOKUP(C1170,Planilha5!B:B,1,0)</f>
        <v>#N/A</v>
      </c>
    </row>
    <row r="1171" spans="1:5" hidden="1">
      <c r="A1171">
        <v>621</v>
      </c>
      <c r="B1171" t="s">
        <v>2545</v>
      </c>
      <c r="C1171" t="s">
        <v>2547</v>
      </c>
      <c r="D1171" t="e">
        <f>VLOOKUP(A1171,Planilha2!$1:$1048576,6,0)</f>
        <v>#N/A</v>
      </c>
      <c r="E1171" t="e">
        <f>VLOOKUP(C1171,Planilha5!B:B,1,0)</f>
        <v>#N/A</v>
      </c>
    </row>
    <row r="1172" spans="1:5" hidden="1">
      <c r="A1172" s="11">
        <v>1501</v>
      </c>
      <c r="B1172" t="s">
        <v>2548</v>
      </c>
      <c r="C1172" t="s">
        <v>2549</v>
      </c>
      <c r="D1172" t="e">
        <f>VLOOKUP(A1172,Planilha2!$1:$1048576,6,0)</f>
        <v>#N/A</v>
      </c>
      <c r="E1172" t="e">
        <f>VLOOKUP(C1172,Planilha5!B:B,1,0)</f>
        <v>#N/A</v>
      </c>
    </row>
    <row r="1173" spans="1:5" hidden="1">
      <c r="A1173" s="11">
        <v>1501</v>
      </c>
      <c r="B1173" t="s">
        <v>2548</v>
      </c>
      <c r="C1173" t="s">
        <v>2550</v>
      </c>
      <c r="D1173" t="e">
        <f>VLOOKUP(A1173,Planilha2!$1:$1048576,6,0)</f>
        <v>#N/A</v>
      </c>
      <c r="E1173" t="e">
        <f>VLOOKUP(C1173,Planilha5!B:B,1,0)</f>
        <v>#N/A</v>
      </c>
    </row>
    <row r="1174" spans="1:5" hidden="1">
      <c r="A1174" s="11">
        <v>2656</v>
      </c>
      <c r="B1174" t="s">
        <v>2551</v>
      </c>
      <c r="C1174" t="s">
        <v>2552</v>
      </c>
      <c r="D1174" t="e">
        <f>VLOOKUP(A1174,Planilha2!$1:$1048576,6,0)</f>
        <v>#N/A</v>
      </c>
      <c r="E1174" t="e">
        <f>VLOOKUP(C1174,Planilha5!B:B,1,0)</f>
        <v>#N/A</v>
      </c>
    </row>
    <row r="1175" spans="1:5" hidden="1">
      <c r="A1175" s="11">
        <v>4343</v>
      </c>
      <c r="B1175" t="s">
        <v>2553</v>
      </c>
      <c r="C1175" t="s">
        <v>2554</v>
      </c>
      <c r="D1175" t="e">
        <f>VLOOKUP(A1175,Planilha2!$1:$1048576,6,0)</f>
        <v>#N/A</v>
      </c>
      <c r="E1175" t="e">
        <f>VLOOKUP(C1175,Planilha5!B:B,1,0)</f>
        <v>#N/A</v>
      </c>
    </row>
    <row r="1176" spans="1:5" hidden="1">
      <c r="A1176" s="11">
        <v>4474</v>
      </c>
      <c r="B1176" t="s">
        <v>2555</v>
      </c>
      <c r="C1176" t="s">
        <v>2556</v>
      </c>
      <c r="D1176" t="e">
        <f>VLOOKUP(A1176,Planilha2!$1:$1048576,6,0)</f>
        <v>#N/A</v>
      </c>
      <c r="E1176" t="e">
        <f>VLOOKUP(C1176,Planilha5!B:B,1,0)</f>
        <v>#N/A</v>
      </c>
    </row>
    <row r="1177" spans="1:5" hidden="1">
      <c r="A1177" s="11">
        <v>4521</v>
      </c>
      <c r="B1177" t="s">
        <v>2557</v>
      </c>
      <c r="C1177" t="s">
        <v>2558</v>
      </c>
      <c r="D1177" t="e">
        <f>VLOOKUP(A1177,Planilha2!$1:$1048576,6,0)</f>
        <v>#N/A</v>
      </c>
      <c r="E1177" t="e">
        <f>VLOOKUP(C1177,Planilha5!B:B,1,0)</f>
        <v>#N/A</v>
      </c>
    </row>
    <row r="1178" spans="1:5" hidden="1">
      <c r="A1178" s="11">
        <v>4521</v>
      </c>
      <c r="B1178" t="s">
        <v>2557</v>
      </c>
      <c r="C1178" t="s">
        <v>2559</v>
      </c>
      <c r="D1178" t="e">
        <f>VLOOKUP(A1178,Planilha2!$1:$1048576,6,0)</f>
        <v>#N/A</v>
      </c>
      <c r="E1178" t="e">
        <f>VLOOKUP(C1178,Planilha5!B:B,1,0)</f>
        <v>#N/A</v>
      </c>
    </row>
    <row r="1179" spans="1:5" hidden="1">
      <c r="A1179" s="11">
        <v>5529</v>
      </c>
      <c r="B1179" t="s">
        <v>2560</v>
      </c>
      <c r="C1179" t="s">
        <v>2561</v>
      </c>
      <c r="D1179" t="e">
        <f>VLOOKUP(A1179,Planilha2!$1:$1048576,6,0)</f>
        <v>#N/A</v>
      </c>
      <c r="E1179" t="e">
        <f>VLOOKUP(C1179,Planilha5!B:B,1,0)</f>
        <v>#N/A</v>
      </c>
    </row>
    <row r="1180" spans="1:5" hidden="1">
      <c r="A1180" s="11">
        <v>5624</v>
      </c>
      <c r="B1180" t="s">
        <v>2562</v>
      </c>
      <c r="C1180" t="s">
        <v>2563</v>
      </c>
      <c r="D1180" t="e">
        <f>VLOOKUP(A1180,Planilha2!$1:$1048576,6,0)</f>
        <v>#N/A</v>
      </c>
      <c r="E1180" t="e">
        <f>VLOOKUP(C1180,Planilha5!B:B,1,0)</f>
        <v>#N/A</v>
      </c>
    </row>
    <row r="1181" spans="1:5" hidden="1">
      <c r="A1181" s="11">
        <v>8230</v>
      </c>
      <c r="B1181" t="s">
        <v>2564</v>
      </c>
      <c r="C1181" t="s">
        <v>2565</v>
      </c>
      <c r="D1181" t="e">
        <f>VLOOKUP(A1181,Planilha2!$1:$1048576,6,0)</f>
        <v>#N/A</v>
      </c>
      <c r="E1181" t="e">
        <f>VLOOKUP(C1181,Planilha5!B:B,1,0)</f>
        <v>#N/A</v>
      </c>
    </row>
    <row r="1182" spans="1:5" hidden="1">
      <c r="A1182" s="11">
        <v>200490</v>
      </c>
      <c r="B1182" t="s">
        <v>280</v>
      </c>
      <c r="C1182" t="s">
        <v>2566</v>
      </c>
      <c r="D1182" t="str">
        <f>VLOOKUP(A1182,Planilha2!$1:$1048576,6,0)</f>
        <v>2 - Magistrados</v>
      </c>
      <c r="E1182" t="e">
        <f>VLOOKUP(C1182,Planilha5!B:B,1,0)</f>
        <v>#N/A</v>
      </c>
    </row>
    <row r="1183" spans="1:5" hidden="1">
      <c r="A1183" s="11">
        <v>200490</v>
      </c>
      <c r="B1183" t="s">
        <v>280</v>
      </c>
      <c r="C1183" t="s">
        <v>2567</v>
      </c>
      <c r="D1183" t="str">
        <f>VLOOKUP(A1183,Planilha2!$1:$1048576,6,0)</f>
        <v>2 - Magistrados</v>
      </c>
      <c r="E1183" t="e">
        <f>VLOOKUP(C1183,Planilha5!B:B,1,0)</f>
        <v>#N/A</v>
      </c>
    </row>
    <row r="1184" spans="1:5" hidden="1">
      <c r="A1184" s="11">
        <v>200594</v>
      </c>
      <c r="B1184" t="s">
        <v>2568</v>
      </c>
      <c r="C1184" t="s">
        <v>2569</v>
      </c>
      <c r="D1184" t="e">
        <f>VLOOKUP(A1184,Planilha2!$1:$1048576,6,0)</f>
        <v>#N/A</v>
      </c>
      <c r="E1184" t="e">
        <f>VLOOKUP(C1184,Planilha5!B:B,1,0)</f>
        <v>#N/A</v>
      </c>
    </row>
    <row r="1185" spans="1:5" hidden="1">
      <c r="A1185" s="11">
        <v>200594</v>
      </c>
      <c r="B1185" t="s">
        <v>2568</v>
      </c>
      <c r="C1185" t="s">
        <v>2570</v>
      </c>
      <c r="D1185" t="e">
        <f>VLOOKUP(A1185,Planilha2!$1:$1048576,6,0)</f>
        <v>#N/A</v>
      </c>
      <c r="E1185" t="e">
        <f>VLOOKUP(C1185,Planilha5!B:B,1,0)</f>
        <v>#N/A</v>
      </c>
    </row>
    <row r="1186" spans="1:5" hidden="1">
      <c r="A1186">
        <v>539</v>
      </c>
      <c r="B1186" t="s">
        <v>2571</v>
      </c>
      <c r="C1186" t="s">
        <v>2572</v>
      </c>
      <c r="D1186" t="e">
        <f>VLOOKUP(A1186,Planilha2!$1:$1048576,6,0)</f>
        <v>#N/A</v>
      </c>
      <c r="E1186" t="e">
        <f>VLOOKUP(C1186,Planilha5!B:B,1,0)</f>
        <v>#N/A</v>
      </c>
    </row>
    <row r="1187" spans="1:5" hidden="1">
      <c r="A1187">
        <v>768</v>
      </c>
      <c r="B1187" t="s">
        <v>2573</v>
      </c>
      <c r="C1187" t="s">
        <v>2574</v>
      </c>
      <c r="D1187" t="e">
        <f>VLOOKUP(A1187,Planilha2!$1:$1048576,6,0)</f>
        <v>#N/A</v>
      </c>
      <c r="E1187" t="e">
        <f>VLOOKUP(C1187,Planilha5!B:B,1,0)</f>
        <v>#N/A</v>
      </c>
    </row>
    <row r="1188" spans="1:5" hidden="1">
      <c r="A1188" s="11">
        <v>2930</v>
      </c>
      <c r="B1188" t="s">
        <v>2575</v>
      </c>
      <c r="C1188" t="s">
        <v>2576</v>
      </c>
      <c r="D1188" t="e">
        <f>VLOOKUP(A1188,Planilha2!$1:$1048576,6,0)</f>
        <v>#N/A</v>
      </c>
      <c r="E1188" t="e">
        <f>VLOOKUP(C1188,Planilha5!B:B,1,0)</f>
        <v>#N/A</v>
      </c>
    </row>
    <row r="1189" spans="1:5" hidden="1">
      <c r="A1189" s="11">
        <v>4515</v>
      </c>
      <c r="B1189" t="s">
        <v>2577</v>
      </c>
      <c r="C1189" t="s">
        <v>2578</v>
      </c>
      <c r="D1189" t="e">
        <f>VLOOKUP(A1189,Planilha2!$1:$1048576,6,0)</f>
        <v>#N/A</v>
      </c>
      <c r="E1189" t="e">
        <f>VLOOKUP(C1189,Planilha5!B:B,1,0)</f>
        <v>#N/A</v>
      </c>
    </row>
    <row r="1190" spans="1:5" hidden="1">
      <c r="A1190" s="11">
        <v>4515</v>
      </c>
      <c r="B1190" t="s">
        <v>2577</v>
      </c>
      <c r="C1190" t="s">
        <v>2579</v>
      </c>
      <c r="D1190" t="e">
        <f>VLOOKUP(A1190,Planilha2!$1:$1048576,6,0)</f>
        <v>#N/A</v>
      </c>
      <c r="E1190" t="e">
        <f>VLOOKUP(C1190,Planilha5!B:B,1,0)</f>
        <v>#N/A</v>
      </c>
    </row>
    <row r="1191" spans="1:5" hidden="1">
      <c r="A1191" s="11">
        <v>5638</v>
      </c>
      <c r="B1191" t="s">
        <v>2580</v>
      </c>
      <c r="C1191" t="s">
        <v>2581</v>
      </c>
      <c r="D1191" t="e">
        <f>VLOOKUP(A1191,Planilha2!$1:$1048576,6,0)</f>
        <v>#N/A</v>
      </c>
      <c r="E1191" t="e">
        <f>VLOOKUP(C1191,Planilha5!B:B,1,0)</f>
        <v>#N/A</v>
      </c>
    </row>
    <row r="1192" spans="1:5" hidden="1">
      <c r="A1192" s="11">
        <v>5638</v>
      </c>
      <c r="B1192" t="s">
        <v>2580</v>
      </c>
      <c r="C1192" t="s">
        <v>2582</v>
      </c>
      <c r="D1192" t="e">
        <f>VLOOKUP(A1192,Planilha2!$1:$1048576,6,0)</f>
        <v>#N/A</v>
      </c>
      <c r="E1192" t="e">
        <f>VLOOKUP(C1192,Planilha5!B:B,1,0)</f>
        <v>#N/A</v>
      </c>
    </row>
    <row r="1193" spans="1:5" hidden="1">
      <c r="A1193" s="11">
        <v>12047</v>
      </c>
      <c r="B1193" t="s">
        <v>2583</v>
      </c>
      <c r="C1193" t="s">
        <v>2584</v>
      </c>
      <c r="D1193" t="e">
        <f>VLOOKUP(A1193,Planilha2!$1:$1048576,6,0)</f>
        <v>#N/A</v>
      </c>
      <c r="E1193" t="e">
        <f>VLOOKUP(C1193,Planilha5!B:B,1,0)</f>
        <v>#N/A</v>
      </c>
    </row>
    <row r="1194" spans="1:5" hidden="1">
      <c r="A1194" s="11">
        <v>12047</v>
      </c>
      <c r="B1194" t="s">
        <v>2583</v>
      </c>
      <c r="C1194" t="s">
        <v>2585</v>
      </c>
      <c r="D1194" t="e">
        <f>VLOOKUP(A1194,Planilha2!$1:$1048576,6,0)</f>
        <v>#N/A</v>
      </c>
      <c r="E1194" t="e">
        <f>VLOOKUP(C1194,Planilha5!B:B,1,0)</f>
        <v>#N/A</v>
      </c>
    </row>
    <row r="1195" spans="1:5" hidden="1">
      <c r="A1195" s="11">
        <v>1343</v>
      </c>
      <c r="B1195" t="s">
        <v>2586</v>
      </c>
      <c r="C1195" t="s">
        <v>2587</v>
      </c>
      <c r="D1195" t="e">
        <f>VLOOKUP(A1195,Planilha2!$1:$1048576,6,0)</f>
        <v>#N/A</v>
      </c>
      <c r="E1195" t="e">
        <f>VLOOKUP(C1195,Planilha5!B:B,1,0)</f>
        <v>#N/A</v>
      </c>
    </row>
    <row r="1196" spans="1:5" hidden="1">
      <c r="A1196" s="11">
        <v>1532</v>
      </c>
      <c r="B1196" t="s">
        <v>257</v>
      </c>
      <c r="C1196" t="s">
        <v>2588</v>
      </c>
      <c r="D1196" t="str">
        <f>VLOOKUP(A1196,Planilha2!$1:$1048576,6,0)</f>
        <v>2 - Magistrados</v>
      </c>
      <c r="E1196" t="e">
        <f>VLOOKUP(C1196,Planilha5!B:B,1,0)</f>
        <v>#N/A</v>
      </c>
    </row>
    <row r="1197" spans="1:5" hidden="1">
      <c r="A1197" s="11">
        <v>1532</v>
      </c>
      <c r="B1197" t="s">
        <v>257</v>
      </c>
      <c r="C1197" t="s">
        <v>2589</v>
      </c>
      <c r="D1197" t="str">
        <f>VLOOKUP(A1197,Planilha2!$1:$1048576,6,0)</f>
        <v>2 - Magistrados</v>
      </c>
      <c r="E1197" t="e">
        <f>VLOOKUP(C1197,Planilha5!B:B,1,0)</f>
        <v>#N/A</v>
      </c>
    </row>
    <row r="1198" spans="1:5" hidden="1">
      <c r="A1198" s="11">
        <v>5617</v>
      </c>
      <c r="B1198" t="s">
        <v>2590</v>
      </c>
      <c r="C1198" t="s">
        <v>2591</v>
      </c>
      <c r="D1198" t="e">
        <f>VLOOKUP(A1198,Planilha2!$1:$1048576,6,0)</f>
        <v>#N/A</v>
      </c>
      <c r="E1198" t="e">
        <f>VLOOKUP(C1198,Planilha5!B:B,1,0)</f>
        <v>#N/A</v>
      </c>
    </row>
    <row r="1199" spans="1:5" hidden="1">
      <c r="A1199" s="11">
        <v>5617</v>
      </c>
      <c r="B1199" t="s">
        <v>2590</v>
      </c>
      <c r="C1199" t="s">
        <v>2592</v>
      </c>
      <c r="D1199" t="e">
        <f>VLOOKUP(A1199,Planilha2!$1:$1048576,6,0)</f>
        <v>#N/A</v>
      </c>
      <c r="E1199" t="e">
        <f>VLOOKUP(C1199,Planilha5!B:B,1,0)</f>
        <v>#N/A</v>
      </c>
    </row>
    <row r="1200" spans="1:5" hidden="1">
      <c r="A1200">
        <v>25</v>
      </c>
      <c r="B1200" t="s">
        <v>2593</v>
      </c>
      <c r="C1200" t="s">
        <v>2594</v>
      </c>
      <c r="D1200" t="e">
        <f>VLOOKUP(A1200,Planilha2!$1:$1048576,6,0)</f>
        <v>#N/A</v>
      </c>
      <c r="E1200" t="e">
        <f>VLOOKUP(C1200,Planilha5!B:B,1,0)</f>
        <v>#N/A</v>
      </c>
    </row>
    <row r="1201" spans="1:5" hidden="1">
      <c r="A1201">
        <v>31</v>
      </c>
      <c r="B1201" t="s">
        <v>2595</v>
      </c>
      <c r="C1201" t="s">
        <v>2596</v>
      </c>
      <c r="D1201" t="e">
        <f>VLOOKUP(A1201,Planilha2!$1:$1048576,6,0)</f>
        <v>#N/A</v>
      </c>
      <c r="E1201" t="e">
        <f>VLOOKUP(C1201,Planilha5!B:B,1,0)</f>
        <v>#N/A</v>
      </c>
    </row>
    <row r="1202" spans="1:5" hidden="1">
      <c r="A1202">
        <v>86</v>
      </c>
      <c r="B1202" t="s">
        <v>2597</v>
      </c>
      <c r="C1202" t="s">
        <v>2598</v>
      </c>
      <c r="D1202" t="e">
        <f>VLOOKUP(A1202,Planilha2!$1:$1048576,6,0)</f>
        <v>#N/A</v>
      </c>
      <c r="E1202" t="e">
        <f>VLOOKUP(C1202,Planilha5!B:B,1,0)</f>
        <v>#N/A</v>
      </c>
    </row>
    <row r="1203" spans="1:5" hidden="1">
      <c r="A1203">
        <v>86</v>
      </c>
      <c r="B1203" t="s">
        <v>2597</v>
      </c>
      <c r="C1203" t="s">
        <v>2599</v>
      </c>
      <c r="D1203" t="e">
        <f>VLOOKUP(A1203,Planilha2!$1:$1048576,6,0)</f>
        <v>#N/A</v>
      </c>
      <c r="E1203" t="e">
        <f>VLOOKUP(C1203,Planilha5!B:B,1,0)</f>
        <v>#N/A</v>
      </c>
    </row>
    <row r="1204" spans="1:5" hidden="1">
      <c r="A1204">
        <v>88</v>
      </c>
      <c r="B1204" t="s">
        <v>2600</v>
      </c>
      <c r="C1204" t="s">
        <v>2601</v>
      </c>
      <c r="D1204" t="e">
        <f>VLOOKUP(A1204,Planilha2!$1:$1048576,6,0)</f>
        <v>#N/A</v>
      </c>
      <c r="E1204" t="e">
        <f>VLOOKUP(C1204,Planilha5!B:B,1,0)</f>
        <v>#N/A</v>
      </c>
    </row>
    <row r="1205" spans="1:5" hidden="1">
      <c r="A1205">
        <v>88</v>
      </c>
      <c r="B1205" t="s">
        <v>2600</v>
      </c>
      <c r="C1205" t="s">
        <v>2602</v>
      </c>
      <c r="D1205" t="e">
        <f>VLOOKUP(A1205,Planilha2!$1:$1048576,6,0)</f>
        <v>#N/A</v>
      </c>
      <c r="E1205" t="e">
        <f>VLOOKUP(C1205,Planilha5!B:B,1,0)</f>
        <v>#N/A</v>
      </c>
    </row>
    <row r="1206" spans="1:5" hidden="1">
      <c r="A1206">
        <v>88</v>
      </c>
      <c r="B1206" t="s">
        <v>2600</v>
      </c>
      <c r="C1206" t="s">
        <v>2603</v>
      </c>
      <c r="D1206" t="e">
        <f>VLOOKUP(A1206,Planilha2!$1:$1048576,6,0)</f>
        <v>#N/A</v>
      </c>
      <c r="E1206" t="e">
        <f>VLOOKUP(C1206,Planilha5!B:B,1,0)</f>
        <v>#N/A</v>
      </c>
    </row>
    <row r="1207" spans="1:5" hidden="1">
      <c r="A1207">
        <v>114</v>
      </c>
      <c r="B1207" t="s">
        <v>2604</v>
      </c>
      <c r="C1207" t="s">
        <v>2605</v>
      </c>
      <c r="D1207" t="e">
        <f>VLOOKUP(A1207,Planilha2!$1:$1048576,6,0)</f>
        <v>#N/A</v>
      </c>
      <c r="E1207" t="e">
        <f>VLOOKUP(C1207,Planilha5!B:B,1,0)</f>
        <v>#N/A</v>
      </c>
    </row>
    <row r="1208" spans="1:5" hidden="1">
      <c r="A1208">
        <v>203</v>
      </c>
      <c r="B1208" t="s">
        <v>2606</v>
      </c>
      <c r="C1208" t="s">
        <v>2607</v>
      </c>
      <c r="D1208" t="e">
        <f>VLOOKUP(A1208,Planilha2!$1:$1048576,6,0)</f>
        <v>#N/A</v>
      </c>
      <c r="E1208" t="e">
        <f>VLOOKUP(C1208,Planilha5!B:B,1,0)</f>
        <v>#N/A</v>
      </c>
    </row>
    <row r="1209" spans="1:5" hidden="1">
      <c r="A1209">
        <v>203</v>
      </c>
      <c r="B1209" t="s">
        <v>2606</v>
      </c>
      <c r="C1209" t="s">
        <v>2608</v>
      </c>
      <c r="D1209" t="e">
        <f>VLOOKUP(A1209,Planilha2!$1:$1048576,6,0)</f>
        <v>#N/A</v>
      </c>
      <c r="E1209" t="e">
        <f>VLOOKUP(C1209,Planilha5!B:B,1,0)</f>
        <v>#N/A</v>
      </c>
    </row>
    <row r="1210" spans="1:5" hidden="1">
      <c r="A1210">
        <v>203</v>
      </c>
      <c r="B1210" t="s">
        <v>2606</v>
      </c>
      <c r="C1210" t="s">
        <v>2609</v>
      </c>
      <c r="D1210" t="e">
        <f>VLOOKUP(A1210,Planilha2!$1:$1048576,6,0)</f>
        <v>#N/A</v>
      </c>
      <c r="E1210" t="e">
        <f>VLOOKUP(C1210,Planilha5!B:B,1,0)</f>
        <v>#N/A</v>
      </c>
    </row>
    <row r="1211" spans="1:5" hidden="1">
      <c r="A1211">
        <v>381</v>
      </c>
      <c r="B1211" t="s">
        <v>2610</v>
      </c>
      <c r="C1211" t="s">
        <v>2611</v>
      </c>
      <c r="D1211" t="e">
        <f>VLOOKUP(A1211,Planilha2!$1:$1048576,6,0)</f>
        <v>#N/A</v>
      </c>
      <c r="E1211" t="e">
        <f>VLOOKUP(C1211,Planilha5!B:B,1,0)</f>
        <v>#N/A</v>
      </c>
    </row>
    <row r="1212" spans="1:5" hidden="1">
      <c r="A1212">
        <v>616</v>
      </c>
      <c r="B1212" t="s">
        <v>2612</v>
      </c>
      <c r="C1212" t="s">
        <v>2613</v>
      </c>
      <c r="D1212" t="e">
        <f>VLOOKUP(A1212,Planilha2!$1:$1048576,6,0)</f>
        <v>#N/A</v>
      </c>
      <c r="E1212" t="e">
        <f>VLOOKUP(C1212,Planilha5!B:B,1,0)</f>
        <v>#N/A</v>
      </c>
    </row>
    <row r="1213" spans="1:5" hidden="1">
      <c r="A1213">
        <v>616</v>
      </c>
      <c r="B1213" t="s">
        <v>2612</v>
      </c>
      <c r="C1213" t="s">
        <v>2614</v>
      </c>
      <c r="D1213" t="e">
        <f>VLOOKUP(A1213,Planilha2!$1:$1048576,6,0)</f>
        <v>#N/A</v>
      </c>
      <c r="E1213" t="e">
        <f>VLOOKUP(C1213,Planilha5!B:B,1,0)</f>
        <v>#N/A</v>
      </c>
    </row>
    <row r="1214" spans="1:5" hidden="1">
      <c r="A1214">
        <v>732</v>
      </c>
      <c r="B1214" t="s">
        <v>2615</v>
      </c>
      <c r="C1214" t="s">
        <v>2616</v>
      </c>
      <c r="D1214" t="e">
        <f>VLOOKUP(A1214,Planilha2!$1:$1048576,6,0)</f>
        <v>#N/A</v>
      </c>
      <c r="E1214" t="e">
        <f>VLOOKUP(C1214,Planilha5!B:B,1,0)</f>
        <v>#N/A</v>
      </c>
    </row>
    <row r="1215" spans="1:5" hidden="1">
      <c r="A1215">
        <v>732</v>
      </c>
      <c r="B1215" t="s">
        <v>2615</v>
      </c>
      <c r="C1215" t="s">
        <v>2617</v>
      </c>
      <c r="D1215" t="e">
        <f>VLOOKUP(A1215,Planilha2!$1:$1048576,6,0)</f>
        <v>#N/A</v>
      </c>
      <c r="E1215" t="e">
        <f>VLOOKUP(C1215,Planilha5!B:B,1,0)</f>
        <v>#N/A</v>
      </c>
    </row>
    <row r="1216" spans="1:5" hidden="1">
      <c r="A1216">
        <v>732</v>
      </c>
      <c r="B1216" t="s">
        <v>2615</v>
      </c>
      <c r="C1216" t="s">
        <v>2618</v>
      </c>
      <c r="D1216" t="e">
        <f>VLOOKUP(A1216,Planilha2!$1:$1048576,6,0)</f>
        <v>#N/A</v>
      </c>
      <c r="E1216" t="e">
        <f>VLOOKUP(C1216,Planilha5!B:B,1,0)</f>
        <v>#N/A</v>
      </c>
    </row>
    <row r="1217" spans="1:5" hidden="1">
      <c r="A1217">
        <v>764</v>
      </c>
      <c r="B1217" t="s">
        <v>2619</v>
      </c>
      <c r="C1217" t="s">
        <v>2620</v>
      </c>
      <c r="D1217" t="e">
        <f>VLOOKUP(A1217,Planilha2!$1:$1048576,6,0)</f>
        <v>#N/A</v>
      </c>
      <c r="E1217" t="e">
        <f>VLOOKUP(C1217,Planilha5!B:B,1,0)</f>
        <v>#N/A</v>
      </c>
    </row>
    <row r="1218" spans="1:5" hidden="1">
      <c r="A1218">
        <v>764</v>
      </c>
      <c r="B1218" t="s">
        <v>2619</v>
      </c>
      <c r="C1218" t="s">
        <v>2621</v>
      </c>
      <c r="D1218" t="e">
        <f>VLOOKUP(A1218,Planilha2!$1:$1048576,6,0)</f>
        <v>#N/A</v>
      </c>
      <c r="E1218" t="e">
        <f>VLOOKUP(C1218,Planilha5!B:B,1,0)</f>
        <v>#N/A</v>
      </c>
    </row>
    <row r="1219" spans="1:5" hidden="1">
      <c r="A1219" s="11">
        <v>1094</v>
      </c>
      <c r="B1219" t="s">
        <v>64</v>
      </c>
      <c r="C1219" t="s">
        <v>2622</v>
      </c>
      <c r="D1219" t="str">
        <f>VLOOKUP(A1219,Planilha2!$1:$1048576,6,0)</f>
        <v>2 - Magistrados</v>
      </c>
      <c r="E1219" t="e">
        <f>VLOOKUP(C1219,Planilha5!B:B,1,0)</f>
        <v>#N/A</v>
      </c>
    </row>
    <row r="1220" spans="1:5" hidden="1">
      <c r="A1220" s="11">
        <v>1094</v>
      </c>
      <c r="B1220" t="s">
        <v>64</v>
      </c>
      <c r="C1220" t="s">
        <v>2623</v>
      </c>
      <c r="D1220" t="str">
        <f>VLOOKUP(A1220,Planilha2!$1:$1048576,6,0)</f>
        <v>2 - Magistrados</v>
      </c>
      <c r="E1220" t="e">
        <f>VLOOKUP(C1220,Planilha5!B:B,1,0)</f>
        <v>#N/A</v>
      </c>
    </row>
    <row r="1221" spans="1:5" hidden="1">
      <c r="A1221" s="11">
        <v>1495</v>
      </c>
      <c r="B1221" t="s">
        <v>2624</v>
      </c>
      <c r="C1221" t="s">
        <v>2625</v>
      </c>
      <c r="D1221" t="e">
        <f>VLOOKUP(A1221,Planilha2!$1:$1048576,6,0)</f>
        <v>#N/A</v>
      </c>
      <c r="E1221" t="e">
        <f>VLOOKUP(C1221,Planilha5!B:B,1,0)</f>
        <v>#N/A</v>
      </c>
    </row>
    <row r="1222" spans="1:5" hidden="1">
      <c r="A1222" s="11">
        <v>1506</v>
      </c>
      <c r="B1222" t="s">
        <v>2626</v>
      </c>
      <c r="C1222" t="s">
        <v>2627</v>
      </c>
      <c r="D1222" t="e">
        <f>VLOOKUP(A1222,Planilha2!$1:$1048576,6,0)</f>
        <v>#N/A</v>
      </c>
      <c r="E1222" t="e">
        <f>VLOOKUP(C1222,Planilha5!B:B,1,0)</f>
        <v>#N/A</v>
      </c>
    </row>
    <row r="1223" spans="1:5" hidden="1">
      <c r="A1223" s="11">
        <v>1506</v>
      </c>
      <c r="B1223" t="s">
        <v>2626</v>
      </c>
      <c r="C1223" t="s">
        <v>2628</v>
      </c>
      <c r="D1223" t="e">
        <f>VLOOKUP(A1223,Planilha2!$1:$1048576,6,0)</f>
        <v>#N/A</v>
      </c>
      <c r="E1223" t="e">
        <f>VLOOKUP(C1223,Planilha5!B:B,1,0)</f>
        <v>#N/A</v>
      </c>
    </row>
    <row r="1224" spans="1:5" hidden="1">
      <c r="A1224" s="11">
        <v>1506</v>
      </c>
      <c r="B1224" t="s">
        <v>2626</v>
      </c>
      <c r="C1224" t="s">
        <v>2629</v>
      </c>
      <c r="D1224" t="e">
        <f>VLOOKUP(A1224,Planilha2!$1:$1048576,6,0)</f>
        <v>#N/A</v>
      </c>
      <c r="E1224" t="e">
        <f>VLOOKUP(C1224,Planilha5!B:B,1,0)</f>
        <v>#N/A</v>
      </c>
    </row>
    <row r="1225" spans="1:5" hidden="1">
      <c r="A1225" s="11">
        <v>2010</v>
      </c>
      <c r="B1225" t="s">
        <v>918</v>
      </c>
      <c r="C1225" t="s">
        <v>2630</v>
      </c>
      <c r="D1225" t="e">
        <f>VLOOKUP(A1225,Planilha2!$1:$1048576,6,0)</f>
        <v>#N/A</v>
      </c>
      <c r="E1225" t="str">
        <f>VLOOKUP(C1225,Planilha5!B:B,1,0)</f>
        <v>LAIS PINHEIRO HOLANDA</v>
      </c>
    </row>
    <row r="1226" spans="1:5" hidden="1">
      <c r="A1226" s="11">
        <v>2010</v>
      </c>
      <c r="B1226" t="s">
        <v>918</v>
      </c>
      <c r="C1226" t="s">
        <v>2631</v>
      </c>
      <c r="D1226" t="e">
        <f>VLOOKUP(A1226,Planilha2!$1:$1048576,6,0)</f>
        <v>#N/A</v>
      </c>
      <c r="E1226" t="str">
        <f>VLOOKUP(C1226,Planilha5!B:B,1,0)</f>
        <v>LIVIA PINHEIRO HOLANDA</v>
      </c>
    </row>
    <row r="1227" spans="1:5" hidden="1">
      <c r="A1227" s="11">
        <v>2525</v>
      </c>
      <c r="B1227" t="s">
        <v>2632</v>
      </c>
      <c r="C1227" t="s">
        <v>2633</v>
      </c>
      <c r="D1227" t="e">
        <f>VLOOKUP(A1227,Planilha2!$1:$1048576,6,0)</f>
        <v>#N/A</v>
      </c>
      <c r="E1227" t="e">
        <f>VLOOKUP(C1227,Planilha5!B:B,1,0)</f>
        <v>#N/A</v>
      </c>
    </row>
    <row r="1228" spans="1:5" hidden="1">
      <c r="A1228" s="11">
        <v>2737</v>
      </c>
      <c r="B1228" t="s">
        <v>855</v>
      </c>
      <c r="C1228" t="s">
        <v>2634</v>
      </c>
      <c r="D1228" t="e">
        <f>VLOOKUP(A1228,Planilha2!$1:$1048576,6,0)</f>
        <v>#N/A</v>
      </c>
      <c r="E1228" t="e">
        <f>VLOOKUP(C1228,Planilha5!B:B,1,0)</f>
        <v>#N/A</v>
      </c>
    </row>
    <row r="1229" spans="1:5" hidden="1">
      <c r="A1229" s="11">
        <v>2987</v>
      </c>
      <c r="B1229" t="s">
        <v>740</v>
      </c>
      <c r="C1229" t="s">
        <v>2635</v>
      </c>
      <c r="D1229" t="e">
        <f>VLOOKUP(A1229,Planilha2!$1:$1048576,6,0)</f>
        <v>#N/A</v>
      </c>
      <c r="E1229" t="e">
        <f>VLOOKUP(C1229,Planilha5!B:B,1,0)</f>
        <v>#N/A</v>
      </c>
    </row>
    <row r="1230" spans="1:5" hidden="1">
      <c r="A1230" s="11">
        <v>2987</v>
      </c>
      <c r="B1230" t="s">
        <v>740</v>
      </c>
      <c r="C1230" t="s">
        <v>2636</v>
      </c>
      <c r="D1230" t="e">
        <f>VLOOKUP(A1230,Planilha2!$1:$1048576,6,0)</f>
        <v>#N/A</v>
      </c>
      <c r="E1230" t="e">
        <f>VLOOKUP(C1230,Planilha5!B:B,1,0)</f>
        <v>#N/A</v>
      </c>
    </row>
    <row r="1231" spans="1:5" hidden="1">
      <c r="A1231" s="11">
        <v>2987</v>
      </c>
      <c r="B1231" t="s">
        <v>740</v>
      </c>
      <c r="C1231" t="s">
        <v>2637</v>
      </c>
      <c r="D1231" t="e">
        <f>VLOOKUP(A1231,Planilha2!$1:$1048576,6,0)</f>
        <v>#N/A</v>
      </c>
      <c r="E1231" t="e">
        <f>VLOOKUP(C1231,Planilha5!B:B,1,0)</f>
        <v>#N/A</v>
      </c>
    </row>
    <row r="1232" spans="1:5" hidden="1">
      <c r="A1232" s="11">
        <v>3635</v>
      </c>
      <c r="B1232" t="s">
        <v>132</v>
      </c>
      <c r="C1232" t="s">
        <v>2638</v>
      </c>
      <c r="D1232" t="str">
        <f>VLOOKUP(A1232,Planilha2!$1:$1048576,6,0)</f>
        <v>2 - Magistrados</v>
      </c>
      <c r="E1232" t="e">
        <f>VLOOKUP(C1232,Planilha5!B:B,1,0)</f>
        <v>#N/A</v>
      </c>
    </row>
    <row r="1233" spans="1:5" hidden="1">
      <c r="A1233" s="11">
        <v>3635</v>
      </c>
      <c r="B1233" t="s">
        <v>132</v>
      </c>
      <c r="C1233" t="s">
        <v>2639</v>
      </c>
      <c r="D1233" t="str">
        <f>VLOOKUP(A1233,Planilha2!$1:$1048576,6,0)</f>
        <v>2 - Magistrados</v>
      </c>
      <c r="E1233" t="e">
        <f>VLOOKUP(C1233,Planilha5!B:B,1,0)</f>
        <v>#N/A</v>
      </c>
    </row>
    <row r="1234" spans="1:5" hidden="1">
      <c r="A1234" s="11">
        <v>3635</v>
      </c>
      <c r="B1234" t="s">
        <v>132</v>
      </c>
      <c r="C1234" t="s">
        <v>2640</v>
      </c>
      <c r="D1234" t="str">
        <f>VLOOKUP(A1234,Planilha2!$1:$1048576,6,0)</f>
        <v>2 - Magistrados</v>
      </c>
      <c r="E1234" t="e">
        <f>VLOOKUP(C1234,Planilha5!B:B,1,0)</f>
        <v>#N/A</v>
      </c>
    </row>
    <row r="1235" spans="1:5" hidden="1">
      <c r="A1235" s="11">
        <v>4042</v>
      </c>
      <c r="B1235" t="s">
        <v>2641</v>
      </c>
      <c r="C1235" t="s">
        <v>2642</v>
      </c>
      <c r="D1235" t="e">
        <f>VLOOKUP(A1235,Planilha2!$1:$1048576,6,0)</f>
        <v>#N/A</v>
      </c>
      <c r="E1235" t="e">
        <f>VLOOKUP(C1235,Planilha5!B:B,1,0)</f>
        <v>#N/A</v>
      </c>
    </row>
    <row r="1236" spans="1:5" hidden="1">
      <c r="A1236" s="11">
        <v>4058</v>
      </c>
      <c r="B1236" t="s">
        <v>2643</v>
      </c>
      <c r="C1236" t="s">
        <v>2644</v>
      </c>
      <c r="D1236" t="e">
        <f>VLOOKUP(A1236,Planilha2!$1:$1048576,6,0)</f>
        <v>#N/A</v>
      </c>
      <c r="E1236" t="e">
        <f>VLOOKUP(C1236,Planilha5!B:B,1,0)</f>
        <v>#N/A</v>
      </c>
    </row>
    <row r="1237" spans="1:5" hidden="1">
      <c r="A1237" s="11">
        <v>4153</v>
      </c>
      <c r="B1237" t="s">
        <v>2645</v>
      </c>
      <c r="C1237" t="s">
        <v>2646</v>
      </c>
      <c r="D1237" t="e">
        <f>VLOOKUP(A1237,Planilha2!$1:$1048576,6,0)</f>
        <v>#N/A</v>
      </c>
      <c r="E1237" t="e">
        <f>VLOOKUP(C1237,Planilha5!B:B,1,0)</f>
        <v>#N/A</v>
      </c>
    </row>
    <row r="1238" spans="1:5" hidden="1">
      <c r="A1238" s="11">
        <v>4386</v>
      </c>
      <c r="B1238" t="s">
        <v>2647</v>
      </c>
      <c r="C1238" t="s">
        <v>2648</v>
      </c>
      <c r="D1238" t="e">
        <f>VLOOKUP(A1238,Planilha2!$1:$1048576,6,0)</f>
        <v>#N/A</v>
      </c>
      <c r="E1238" t="e">
        <f>VLOOKUP(C1238,Planilha5!B:B,1,0)</f>
        <v>#N/A</v>
      </c>
    </row>
    <row r="1239" spans="1:5" hidden="1">
      <c r="A1239" s="11">
        <v>4386</v>
      </c>
      <c r="B1239" t="s">
        <v>2647</v>
      </c>
      <c r="C1239" t="s">
        <v>2649</v>
      </c>
      <c r="D1239" t="e">
        <f>VLOOKUP(A1239,Planilha2!$1:$1048576,6,0)</f>
        <v>#N/A</v>
      </c>
      <c r="E1239" t="e">
        <f>VLOOKUP(C1239,Planilha5!B:B,1,0)</f>
        <v>#N/A</v>
      </c>
    </row>
    <row r="1240" spans="1:5" hidden="1">
      <c r="A1240" s="11">
        <v>4689</v>
      </c>
      <c r="B1240" t="s">
        <v>2650</v>
      </c>
      <c r="C1240" t="s">
        <v>2274</v>
      </c>
      <c r="D1240" t="e">
        <f>VLOOKUP(A1240,Planilha2!$1:$1048576,6,0)</f>
        <v>#N/A</v>
      </c>
      <c r="E1240" t="e">
        <f>VLOOKUP(C1240,Planilha5!B:B,1,0)</f>
        <v>#N/A</v>
      </c>
    </row>
    <row r="1241" spans="1:5" hidden="1">
      <c r="A1241" s="11">
        <v>4689</v>
      </c>
      <c r="B1241" t="s">
        <v>2650</v>
      </c>
      <c r="C1241" t="s">
        <v>2275</v>
      </c>
      <c r="D1241" t="e">
        <f>VLOOKUP(A1241,Planilha2!$1:$1048576,6,0)</f>
        <v>#N/A</v>
      </c>
      <c r="E1241" t="e">
        <f>VLOOKUP(C1241,Planilha5!B:B,1,0)</f>
        <v>#N/A</v>
      </c>
    </row>
    <row r="1242" spans="1:5" hidden="1">
      <c r="A1242" s="11">
        <v>4975</v>
      </c>
      <c r="B1242" t="s">
        <v>2651</v>
      </c>
      <c r="C1242" t="s">
        <v>2652</v>
      </c>
      <c r="D1242" t="e">
        <f>VLOOKUP(A1242,Planilha2!$1:$1048576,6,0)</f>
        <v>#N/A</v>
      </c>
      <c r="E1242" t="e">
        <f>VLOOKUP(C1242,Planilha5!B:B,1,0)</f>
        <v>#N/A</v>
      </c>
    </row>
    <row r="1243" spans="1:5" hidden="1">
      <c r="A1243" s="11">
        <v>4976</v>
      </c>
      <c r="B1243" t="s">
        <v>2653</v>
      </c>
      <c r="C1243" t="s">
        <v>2654</v>
      </c>
      <c r="D1243" t="e">
        <f>VLOOKUP(A1243,Planilha2!$1:$1048576,6,0)</f>
        <v>#N/A</v>
      </c>
      <c r="E1243" t="e">
        <f>VLOOKUP(C1243,Planilha5!B:B,1,0)</f>
        <v>#N/A</v>
      </c>
    </row>
    <row r="1244" spans="1:5" hidden="1">
      <c r="A1244" s="11">
        <v>5035</v>
      </c>
      <c r="B1244" t="s">
        <v>2655</v>
      </c>
      <c r="C1244" t="s">
        <v>2656</v>
      </c>
      <c r="D1244" t="e">
        <f>VLOOKUP(A1244,Planilha2!$1:$1048576,6,0)</f>
        <v>#N/A</v>
      </c>
      <c r="E1244" t="e">
        <f>VLOOKUP(C1244,Planilha5!B:B,1,0)</f>
        <v>#N/A</v>
      </c>
    </row>
    <row r="1245" spans="1:5" hidden="1">
      <c r="A1245" s="11">
        <v>5042</v>
      </c>
      <c r="B1245" t="s">
        <v>2657</v>
      </c>
      <c r="C1245" t="s">
        <v>2658</v>
      </c>
      <c r="D1245" t="e">
        <f>VLOOKUP(A1245,Planilha2!$1:$1048576,6,0)</f>
        <v>#N/A</v>
      </c>
      <c r="E1245" t="e">
        <f>VLOOKUP(C1245,Planilha5!B:B,1,0)</f>
        <v>#N/A</v>
      </c>
    </row>
    <row r="1246" spans="1:5" hidden="1">
      <c r="A1246" s="11">
        <v>5126</v>
      </c>
      <c r="B1246" t="s">
        <v>2659</v>
      </c>
      <c r="C1246" t="s">
        <v>2660</v>
      </c>
      <c r="D1246" t="e">
        <f>VLOOKUP(A1246,Planilha2!$1:$1048576,6,0)</f>
        <v>#N/A</v>
      </c>
      <c r="E1246" t="e">
        <f>VLOOKUP(C1246,Planilha5!B:B,1,0)</f>
        <v>#N/A</v>
      </c>
    </row>
    <row r="1247" spans="1:5" hidden="1">
      <c r="A1247" s="11">
        <v>5126</v>
      </c>
      <c r="B1247" t="s">
        <v>2659</v>
      </c>
      <c r="C1247" t="s">
        <v>2661</v>
      </c>
      <c r="D1247" t="e">
        <f>VLOOKUP(A1247,Planilha2!$1:$1048576,6,0)</f>
        <v>#N/A</v>
      </c>
      <c r="E1247" t="e">
        <f>VLOOKUP(C1247,Planilha5!B:B,1,0)</f>
        <v>#N/A</v>
      </c>
    </row>
    <row r="1248" spans="1:5" hidden="1">
      <c r="A1248" s="11">
        <v>5126</v>
      </c>
      <c r="B1248" t="s">
        <v>2659</v>
      </c>
      <c r="C1248" t="s">
        <v>2662</v>
      </c>
      <c r="D1248" t="e">
        <f>VLOOKUP(A1248,Planilha2!$1:$1048576,6,0)</f>
        <v>#N/A</v>
      </c>
      <c r="E1248" t="e">
        <f>VLOOKUP(C1248,Planilha5!B:B,1,0)</f>
        <v>#N/A</v>
      </c>
    </row>
    <row r="1249" spans="1:5" hidden="1">
      <c r="A1249" s="11">
        <v>5540</v>
      </c>
      <c r="B1249" t="s">
        <v>2663</v>
      </c>
      <c r="C1249" t="s">
        <v>2664</v>
      </c>
      <c r="D1249" t="e">
        <f>VLOOKUP(A1249,Planilha2!$1:$1048576,6,0)</f>
        <v>#N/A</v>
      </c>
      <c r="E1249" t="e">
        <f>VLOOKUP(C1249,Planilha5!B:B,1,0)</f>
        <v>#N/A</v>
      </c>
    </row>
    <row r="1250" spans="1:5" hidden="1">
      <c r="A1250" s="11">
        <v>5540</v>
      </c>
      <c r="B1250" t="s">
        <v>2663</v>
      </c>
      <c r="C1250" t="s">
        <v>2665</v>
      </c>
      <c r="D1250" t="e">
        <f>VLOOKUP(A1250,Planilha2!$1:$1048576,6,0)</f>
        <v>#N/A</v>
      </c>
      <c r="E1250" t="e">
        <f>VLOOKUP(C1250,Planilha5!B:B,1,0)</f>
        <v>#N/A</v>
      </c>
    </row>
    <row r="1251" spans="1:5" hidden="1">
      <c r="A1251" s="11">
        <v>5550</v>
      </c>
      <c r="B1251" t="s">
        <v>2666</v>
      </c>
      <c r="C1251" t="s">
        <v>2667</v>
      </c>
      <c r="D1251" t="e">
        <f>VLOOKUP(A1251,Planilha2!$1:$1048576,6,0)</f>
        <v>#N/A</v>
      </c>
      <c r="E1251" t="e">
        <f>VLOOKUP(C1251,Planilha5!B:B,1,0)</f>
        <v>#N/A</v>
      </c>
    </row>
    <row r="1252" spans="1:5" hidden="1">
      <c r="A1252" s="11">
        <v>5561</v>
      </c>
      <c r="B1252" t="s">
        <v>2668</v>
      </c>
      <c r="C1252" t="s">
        <v>2669</v>
      </c>
      <c r="D1252" t="e">
        <f>VLOOKUP(A1252,Planilha2!$1:$1048576,6,0)</f>
        <v>#N/A</v>
      </c>
      <c r="E1252" t="e">
        <f>VLOOKUP(C1252,Planilha5!B:B,1,0)</f>
        <v>#N/A</v>
      </c>
    </row>
    <row r="1253" spans="1:5" hidden="1">
      <c r="A1253" s="11">
        <v>5561</v>
      </c>
      <c r="B1253" t="s">
        <v>2668</v>
      </c>
      <c r="C1253" t="s">
        <v>2670</v>
      </c>
      <c r="D1253" t="e">
        <f>VLOOKUP(A1253,Planilha2!$1:$1048576,6,0)</f>
        <v>#N/A</v>
      </c>
      <c r="E1253" t="e">
        <f>VLOOKUP(C1253,Planilha5!B:B,1,0)</f>
        <v>#N/A</v>
      </c>
    </row>
    <row r="1254" spans="1:5" hidden="1">
      <c r="A1254" s="11">
        <v>5584</v>
      </c>
      <c r="B1254" t="s">
        <v>688</v>
      </c>
      <c r="C1254" t="s">
        <v>2671</v>
      </c>
      <c r="D1254" t="e">
        <f>VLOOKUP(A1254,Planilha2!$1:$1048576,6,0)</f>
        <v>#N/A</v>
      </c>
      <c r="E1254" t="str">
        <f>VLOOKUP(C1254,Planilha5!B:B,1,0)</f>
        <v>MATHEUS FERNANDES XENOFONTE</v>
      </c>
    </row>
    <row r="1255" spans="1:5" hidden="1">
      <c r="A1255" s="11">
        <v>5584</v>
      </c>
      <c r="B1255" t="s">
        <v>688</v>
      </c>
      <c r="C1255" t="s">
        <v>2672</v>
      </c>
      <c r="D1255" t="e">
        <f>VLOOKUP(A1255,Planilha2!$1:$1048576,6,0)</f>
        <v>#N/A</v>
      </c>
      <c r="E1255" t="str">
        <f>VLOOKUP(C1255,Planilha5!B:B,1,0)</f>
        <v>JOAO LUCAS FERNANDES XENOFONTE</v>
      </c>
    </row>
    <row r="1256" spans="1:5" hidden="1">
      <c r="A1256" s="11">
        <v>6056</v>
      </c>
      <c r="B1256" t="s">
        <v>902</v>
      </c>
      <c r="C1256" t="s">
        <v>2673</v>
      </c>
      <c r="D1256" t="e">
        <f>VLOOKUP(A1256,Planilha2!$1:$1048576,6,0)</f>
        <v>#N/A</v>
      </c>
      <c r="E1256" t="str">
        <f>VLOOKUP(C1256,Planilha5!B:B,1,0)</f>
        <v>FRANCISCO EMANUEL GOMES OLIVEIRA</v>
      </c>
    </row>
    <row r="1257" spans="1:5" hidden="1">
      <c r="A1257" s="11">
        <v>6067</v>
      </c>
      <c r="B1257" t="s">
        <v>2674</v>
      </c>
      <c r="C1257" t="s">
        <v>2675</v>
      </c>
      <c r="D1257" t="e">
        <f>VLOOKUP(A1257,Planilha2!$1:$1048576,6,0)</f>
        <v>#N/A</v>
      </c>
      <c r="E1257" t="e">
        <f>VLOOKUP(C1257,Planilha5!B:B,1,0)</f>
        <v>#N/A</v>
      </c>
    </row>
    <row r="1258" spans="1:5" hidden="1">
      <c r="A1258" s="11">
        <v>6067</v>
      </c>
      <c r="B1258" t="s">
        <v>2674</v>
      </c>
      <c r="C1258" t="s">
        <v>2676</v>
      </c>
      <c r="D1258" t="e">
        <f>VLOOKUP(A1258,Planilha2!$1:$1048576,6,0)</f>
        <v>#N/A</v>
      </c>
      <c r="E1258" t="e">
        <f>VLOOKUP(C1258,Planilha5!B:B,1,0)</f>
        <v>#N/A</v>
      </c>
    </row>
    <row r="1259" spans="1:5" hidden="1">
      <c r="A1259" s="11">
        <v>6404</v>
      </c>
      <c r="B1259" t="s">
        <v>775</v>
      </c>
      <c r="C1259" t="s">
        <v>2677</v>
      </c>
      <c r="D1259" t="e">
        <f>VLOOKUP(A1259,Planilha2!$1:$1048576,6,0)</f>
        <v>#N/A</v>
      </c>
      <c r="E1259" t="e">
        <f>VLOOKUP(C1259,Planilha5!B:B,1,0)</f>
        <v>#N/A</v>
      </c>
    </row>
    <row r="1260" spans="1:5" hidden="1">
      <c r="A1260" s="11">
        <v>6404</v>
      </c>
      <c r="B1260" t="s">
        <v>775</v>
      </c>
      <c r="C1260" t="s">
        <v>2678</v>
      </c>
      <c r="D1260" t="e">
        <f>VLOOKUP(A1260,Planilha2!$1:$1048576,6,0)</f>
        <v>#N/A</v>
      </c>
      <c r="E1260" t="e">
        <f>VLOOKUP(C1260,Planilha5!B:B,1,0)</f>
        <v>#N/A</v>
      </c>
    </row>
    <row r="1261" spans="1:5" hidden="1">
      <c r="A1261" s="11">
        <v>6404</v>
      </c>
      <c r="B1261" t="s">
        <v>775</v>
      </c>
      <c r="C1261" t="s">
        <v>2679</v>
      </c>
      <c r="D1261" t="e">
        <f>VLOOKUP(A1261,Planilha2!$1:$1048576,6,0)</f>
        <v>#N/A</v>
      </c>
      <c r="E1261" t="e">
        <f>VLOOKUP(C1261,Planilha5!B:B,1,0)</f>
        <v>#N/A</v>
      </c>
    </row>
    <row r="1262" spans="1:5" hidden="1">
      <c r="A1262" s="11">
        <v>6425</v>
      </c>
      <c r="B1262" t="s">
        <v>606</v>
      </c>
      <c r="C1262" t="s">
        <v>2680</v>
      </c>
      <c r="D1262" t="str">
        <f>VLOOKUP(A1262,Planilha2!$1:$1048576,6,0)</f>
        <v>2 - Magistrados</v>
      </c>
      <c r="E1262" t="e">
        <f>VLOOKUP(C1262,Planilha5!B:B,1,0)</f>
        <v>#N/A</v>
      </c>
    </row>
    <row r="1263" spans="1:5" hidden="1">
      <c r="A1263" s="11">
        <v>6425</v>
      </c>
      <c r="B1263" t="s">
        <v>606</v>
      </c>
      <c r="C1263" t="s">
        <v>2681</v>
      </c>
      <c r="D1263" t="str">
        <f>VLOOKUP(A1263,Planilha2!$1:$1048576,6,0)</f>
        <v>2 - Magistrados</v>
      </c>
      <c r="E1263" t="e">
        <f>VLOOKUP(C1263,Planilha5!B:B,1,0)</f>
        <v>#N/A</v>
      </c>
    </row>
    <row r="1264" spans="1:5" hidden="1">
      <c r="A1264" s="11">
        <v>6425</v>
      </c>
      <c r="B1264" t="s">
        <v>606</v>
      </c>
      <c r="C1264" t="s">
        <v>2682</v>
      </c>
      <c r="D1264" t="str">
        <f>VLOOKUP(A1264,Planilha2!$1:$1048576,6,0)</f>
        <v>2 - Magistrados</v>
      </c>
      <c r="E1264" t="e">
        <f>VLOOKUP(C1264,Planilha5!B:B,1,0)</f>
        <v>#N/A</v>
      </c>
    </row>
    <row r="1265" spans="1:5" hidden="1">
      <c r="A1265" s="11">
        <v>6707</v>
      </c>
      <c r="B1265" t="s">
        <v>2683</v>
      </c>
      <c r="C1265" t="s">
        <v>2684</v>
      </c>
      <c r="D1265" t="e">
        <f>VLOOKUP(A1265,Planilha2!$1:$1048576,6,0)</f>
        <v>#N/A</v>
      </c>
      <c r="E1265" t="e">
        <f>VLOOKUP(C1265,Planilha5!B:B,1,0)</f>
        <v>#N/A</v>
      </c>
    </row>
    <row r="1266" spans="1:5" hidden="1">
      <c r="A1266" s="11">
        <v>6707</v>
      </c>
      <c r="B1266" t="s">
        <v>2683</v>
      </c>
      <c r="C1266" t="s">
        <v>2685</v>
      </c>
      <c r="D1266" t="e">
        <f>VLOOKUP(A1266,Planilha2!$1:$1048576,6,0)</f>
        <v>#N/A</v>
      </c>
      <c r="E1266" t="e">
        <f>VLOOKUP(C1266,Planilha5!B:B,1,0)</f>
        <v>#N/A</v>
      </c>
    </row>
    <row r="1267" spans="1:5" hidden="1">
      <c r="A1267" s="11">
        <v>8215</v>
      </c>
      <c r="B1267" t="s">
        <v>2686</v>
      </c>
      <c r="C1267" t="s">
        <v>2687</v>
      </c>
      <c r="D1267" t="e">
        <f>VLOOKUP(A1267,Planilha2!$1:$1048576,6,0)</f>
        <v>#N/A</v>
      </c>
      <c r="E1267" t="e">
        <f>VLOOKUP(C1267,Planilha5!B:B,1,0)</f>
        <v>#N/A</v>
      </c>
    </row>
    <row r="1268" spans="1:5" hidden="1">
      <c r="A1268" s="11">
        <v>8254</v>
      </c>
      <c r="B1268" t="s">
        <v>2688</v>
      </c>
      <c r="C1268" t="s">
        <v>2689</v>
      </c>
      <c r="D1268" t="e">
        <f>VLOOKUP(A1268,Planilha2!$1:$1048576,6,0)</f>
        <v>#N/A</v>
      </c>
      <c r="E1268" t="e">
        <f>VLOOKUP(C1268,Planilha5!B:B,1,0)</f>
        <v>#N/A</v>
      </c>
    </row>
    <row r="1269" spans="1:5" hidden="1">
      <c r="A1269" s="11">
        <v>8907</v>
      </c>
      <c r="B1269" t="s">
        <v>2690</v>
      </c>
      <c r="C1269" t="s">
        <v>2691</v>
      </c>
      <c r="D1269" t="e">
        <f>VLOOKUP(A1269,Planilha2!$1:$1048576,6,0)</f>
        <v>#N/A</v>
      </c>
      <c r="E1269" t="e">
        <f>VLOOKUP(C1269,Planilha5!B:B,1,0)</f>
        <v>#N/A</v>
      </c>
    </row>
    <row r="1270" spans="1:5" hidden="1">
      <c r="A1270" s="11">
        <v>9659</v>
      </c>
      <c r="B1270" t="s">
        <v>2692</v>
      </c>
      <c r="C1270" t="s">
        <v>2693</v>
      </c>
      <c r="D1270" t="e">
        <f>VLOOKUP(A1270,Planilha2!$1:$1048576,6,0)</f>
        <v>#N/A</v>
      </c>
      <c r="E1270" t="e">
        <f>VLOOKUP(C1270,Planilha5!B:B,1,0)</f>
        <v>#N/A</v>
      </c>
    </row>
    <row r="1271" spans="1:5" hidden="1">
      <c r="A1271" s="11">
        <v>9659</v>
      </c>
      <c r="B1271" t="s">
        <v>2692</v>
      </c>
      <c r="C1271" t="s">
        <v>2694</v>
      </c>
      <c r="D1271" t="e">
        <f>VLOOKUP(A1271,Planilha2!$1:$1048576,6,0)</f>
        <v>#N/A</v>
      </c>
      <c r="E1271" t="e">
        <f>VLOOKUP(C1271,Planilha5!B:B,1,0)</f>
        <v>#N/A</v>
      </c>
    </row>
    <row r="1272" spans="1:5" hidden="1">
      <c r="A1272" s="11">
        <v>9679</v>
      </c>
      <c r="B1272" t="s">
        <v>2695</v>
      </c>
      <c r="C1272" t="s">
        <v>2696</v>
      </c>
      <c r="D1272" t="e">
        <f>VLOOKUP(A1272,Planilha2!$1:$1048576,6,0)</f>
        <v>#N/A</v>
      </c>
      <c r="E1272" t="e">
        <f>VLOOKUP(C1272,Planilha5!B:B,1,0)</f>
        <v>#N/A</v>
      </c>
    </row>
    <row r="1273" spans="1:5" hidden="1">
      <c r="A1273" s="11">
        <v>9679</v>
      </c>
      <c r="B1273" t="s">
        <v>2695</v>
      </c>
      <c r="C1273" t="s">
        <v>2697</v>
      </c>
      <c r="D1273" t="e">
        <f>VLOOKUP(A1273,Planilha2!$1:$1048576,6,0)</f>
        <v>#N/A</v>
      </c>
      <c r="E1273" t="e">
        <f>VLOOKUP(C1273,Planilha5!B:B,1,0)</f>
        <v>#N/A</v>
      </c>
    </row>
    <row r="1274" spans="1:5" hidden="1">
      <c r="A1274" s="11">
        <v>9689</v>
      </c>
      <c r="B1274" t="s">
        <v>2698</v>
      </c>
      <c r="C1274" t="s">
        <v>2699</v>
      </c>
      <c r="D1274" t="e">
        <f>VLOOKUP(A1274,Planilha2!$1:$1048576,6,0)</f>
        <v>#N/A</v>
      </c>
      <c r="E1274" t="e">
        <f>VLOOKUP(C1274,Planilha5!B:B,1,0)</f>
        <v>#N/A</v>
      </c>
    </row>
    <row r="1275" spans="1:5" hidden="1">
      <c r="A1275" s="11">
        <v>9689</v>
      </c>
      <c r="B1275" t="s">
        <v>2698</v>
      </c>
      <c r="C1275" t="s">
        <v>2700</v>
      </c>
      <c r="D1275" t="e">
        <f>VLOOKUP(A1275,Planilha2!$1:$1048576,6,0)</f>
        <v>#N/A</v>
      </c>
      <c r="E1275" t="e">
        <f>VLOOKUP(C1275,Planilha5!B:B,1,0)</f>
        <v>#N/A</v>
      </c>
    </row>
    <row r="1276" spans="1:5" hidden="1">
      <c r="A1276" s="11">
        <v>9760</v>
      </c>
      <c r="B1276" t="s">
        <v>2701</v>
      </c>
      <c r="C1276" t="s">
        <v>2702</v>
      </c>
      <c r="D1276" t="e">
        <f>VLOOKUP(A1276,Planilha2!$1:$1048576,6,0)</f>
        <v>#N/A</v>
      </c>
      <c r="E1276" t="e">
        <f>VLOOKUP(C1276,Planilha5!B:B,1,0)</f>
        <v>#N/A</v>
      </c>
    </row>
    <row r="1277" spans="1:5" hidden="1">
      <c r="A1277" s="11">
        <v>9760</v>
      </c>
      <c r="B1277" t="s">
        <v>2701</v>
      </c>
      <c r="C1277" t="s">
        <v>2703</v>
      </c>
      <c r="D1277" t="e">
        <f>VLOOKUP(A1277,Planilha2!$1:$1048576,6,0)</f>
        <v>#N/A</v>
      </c>
      <c r="E1277" t="e">
        <f>VLOOKUP(C1277,Planilha5!B:B,1,0)</f>
        <v>#N/A</v>
      </c>
    </row>
    <row r="1278" spans="1:5" hidden="1">
      <c r="A1278" s="11">
        <v>11983</v>
      </c>
      <c r="B1278" t="s">
        <v>844</v>
      </c>
      <c r="C1278" t="s">
        <v>2704</v>
      </c>
      <c r="D1278" t="e">
        <f>VLOOKUP(A1278,Planilha2!$1:$1048576,6,0)</f>
        <v>#N/A</v>
      </c>
      <c r="E1278" t="e">
        <f>VLOOKUP(C1278,Planilha5!B:B,1,0)</f>
        <v>#N/A</v>
      </c>
    </row>
    <row r="1279" spans="1:5" hidden="1">
      <c r="A1279" s="11">
        <v>12120</v>
      </c>
      <c r="B1279" t="s">
        <v>2705</v>
      </c>
      <c r="C1279" t="s">
        <v>2706</v>
      </c>
      <c r="D1279" t="e">
        <f>VLOOKUP(A1279,Planilha2!$1:$1048576,6,0)</f>
        <v>#N/A</v>
      </c>
      <c r="E1279" t="e">
        <f>VLOOKUP(C1279,Planilha5!B:B,1,0)</f>
        <v>#N/A</v>
      </c>
    </row>
    <row r="1280" spans="1:5" hidden="1">
      <c r="A1280" s="11">
        <v>12120</v>
      </c>
      <c r="B1280" t="s">
        <v>2705</v>
      </c>
      <c r="C1280" t="s">
        <v>2707</v>
      </c>
      <c r="D1280" t="e">
        <f>VLOOKUP(A1280,Planilha2!$1:$1048576,6,0)</f>
        <v>#N/A</v>
      </c>
      <c r="E1280" t="e">
        <f>VLOOKUP(C1280,Planilha5!B:B,1,0)</f>
        <v>#N/A</v>
      </c>
    </row>
    <row r="1281" spans="1:6" hidden="1">
      <c r="A1281" s="11">
        <v>51799</v>
      </c>
      <c r="B1281" t="s">
        <v>2708</v>
      </c>
      <c r="C1281" t="s">
        <v>2709</v>
      </c>
      <c r="D1281" t="e">
        <f>VLOOKUP(A1281,Planilha2!$1:$1048576,6,0)</f>
        <v>#N/A</v>
      </c>
      <c r="E1281" t="e">
        <f>VLOOKUP(C1281,Planilha5!B:B,1,0)</f>
        <v>#N/A</v>
      </c>
    </row>
    <row r="1282" spans="1:6" hidden="1">
      <c r="A1282" s="11">
        <v>51799</v>
      </c>
      <c r="B1282" t="s">
        <v>2708</v>
      </c>
      <c r="C1282" t="s">
        <v>2710</v>
      </c>
      <c r="D1282" t="e">
        <f>VLOOKUP(A1282,Planilha2!$1:$1048576,6,0)</f>
        <v>#N/A</v>
      </c>
      <c r="E1282" t="e">
        <f>VLOOKUP(C1282,Planilha5!B:B,1,0)</f>
        <v>#N/A</v>
      </c>
    </row>
    <row r="1283" spans="1:6" hidden="1">
      <c r="A1283" s="11">
        <v>82247</v>
      </c>
      <c r="B1283" t="s">
        <v>60</v>
      </c>
      <c r="C1283" t="s">
        <v>2711</v>
      </c>
      <c r="D1283" t="str">
        <f>VLOOKUP(A1283,Planilha2!$1:$1048576,6,0)</f>
        <v>2 - Magistrados</v>
      </c>
      <c r="E1283" t="e">
        <f>VLOOKUP(C1283,Planilha5!B:B,1,0)</f>
        <v>#N/A</v>
      </c>
    </row>
    <row r="1284" spans="1:6" hidden="1">
      <c r="A1284" s="11">
        <v>82247</v>
      </c>
      <c r="B1284" t="s">
        <v>60</v>
      </c>
      <c r="C1284" t="s">
        <v>2712</v>
      </c>
      <c r="D1284" t="str">
        <f>VLOOKUP(A1284,Planilha2!$1:$1048576,6,0)</f>
        <v>2 - Magistrados</v>
      </c>
      <c r="E1284" t="e">
        <f>VLOOKUP(C1284,Planilha5!B:B,1,0)</f>
        <v>#N/A</v>
      </c>
    </row>
    <row r="1285" spans="1:6" hidden="1">
      <c r="A1285" s="11">
        <v>82247</v>
      </c>
      <c r="B1285" t="s">
        <v>60</v>
      </c>
      <c r="C1285" t="s">
        <v>2713</v>
      </c>
      <c r="D1285" t="str">
        <f>VLOOKUP(A1285,Planilha2!$1:$1048576,6,0)</f>
        <v>2 - Magistrados</v>
      </c>
      <c r="E1285" t="e">
        <f>VLOOKUP(C1285,Planilha5!B:B,1,0)</f>
        <v>#N/A</v>
      </c>
    </row>
    <row r="1286" spans="1:6" hidden="1">
      <c r="A1286" s="11">
        <v>82247</v>
      </c>
      <c r="B1286" t="s">
        <v>60</v>
      </c>
      <c r="C1286" t="s">
        <v>2714</v>
      </c>
      <c r="D1286" t="str">
        <f>VLOOKUP(A1286,Planilha2!$1:$1048576,6,0)</f>
        <v>2 - Magistrados</v>
      </c>
      <c r="E1286" t="e">
        <f>VLOOKUP(C1286,Planilha5!B:B,1,0)</f>
        <v>#N/A</v>
      </c>
    </row>
    <row r="1287" spans="1:6" hidden="1">
      <c r="A1287" s="11">
        <v>200105</v>
      </c>
      <c r="B1287" t="s">
        <v>2715</v>
      </c>
      <c r="C1287" t="s">
        <v>2716</v>
      </c>
      <c r="D1287" t="e">
        <f>VLOOKUP(A1287,Planilha2!$1:$1048576,6,0)</f>
        <v>#N/A</v>
      </c>
      <c r="E1287" t="e">
        <f>VLOOKUP(C1287,Planilha5!B:B,1,0)</f>
        <v>#N/A</v>
      </c>
    </row>
    <row r="1288" spans="1:6" hidden="1">
      <c r="A1288" s="11">
        <v>200396</v>
      </c>
      <c r="B1288" t="s">
        <v>2717</v>
      </c>
      <c r="C1288" t="s">
        <v>2718</v>
      </c>
      <c r="D1288" t="e">
        <f>VLOOKUP(A1288,Planilha2!$1:$1048576,6,0)</f>
        <v>#N/A</v>
      </c>
      <c r="E1288" t="e">
        <f>VLOOKUP(C1288,Planilha5!B:B,1,0)</f>
        <v>#N/A</v>
      </c>
    </row>
    <row r="1289" spans="1:6" hidden="1">
      <c r="A1289" s="11">
        <v>200479</v>
      </c>
      <c r="B1289" t="s">
        <v>484</v>
      </c>
      <c r="C1289" t="s">
        <v>2719</v>
      </c>
      <c r="D1289" t="str">
        <f>VLOOKUP(A1289,Planilha2!$1:$1048576,6,0)</f>
        <v>2 - Magistrados</v>
      </c>
      <c r="E1289" t="e">
        <f>VLOOKUP(C1289,Planilha5!B:B,1,0)</f>
        <v>#N/A</v>
      </c>
    </row>
    <row r="1290" spans="1:6" hidden="1">
      <c r="A1290" s="11">
        <v>200479</v>
      </c>
      <c r="B1290" t="s">
        <v>484</v>
      </c>
      <c r="C1290" t="s">
        <v>2720</v>
      </c>
      <c r="D1290" t="str">
        <f>VLOOKUP(A1290,Planilha2!$1:$1048576,6,0)</f>
        <v>2 - Magistrados</v>
      </c>
      <c r="E1290" t="e">
        <f>VLOOKUP(C1290,Planilha5!B:B,1,0)</f>
        <v>#N/A</v>
      </c>
    </row>
    <row r="1291" spans="1:6" hidden="1">
      <c r="A1291" s="11">
        <v>200479</v>
      </c>
      <c r="B1291" t="s">
        <v>484</v>
      </c>
      <c r="C1291" t="s">
        <v>2721</v>
      </c>
      <c r="D1291" t="str">
        <f>VLOOKUP(A1291,Planilha2!$1:$1048576,6,0)</f>
        <v>2 - Magistrados</v>
      </c>
      <c r="E1291" t="str">
        <f>VLOOKUP(C1291,Planilha5!B:B,1,0)</f>
        <v>HECTOR GUIMARAES DE PAULA PESSOA</v>
      </c>
      <c r="F1291" t="str">
        <f>VLOOKUP(A1291,Planilha2!A:E,5,0)</f>
        <v>JDE03</v>
      </c>
    </row>
    <row r="1292" spans="1:6" hidden="1">
      <c r="A1292" s="11">
        <v>200792</v>
      </c>
      <c r="B1292" t="s">
        <v>206</v>
      </c>
      <c r="C1292" t="s">
        <v>2722</v>
      </c>
      <c r="D1292" t="str">
        <f>VLOOKUP(A1292,Planilha2!$1:$1048576,6,0)</f>
        <v>2 - Magistrados</v>
      </c>
      <c r="E1292" t="e">
        <f>VLOOKUP(C1292,Planilha5!B:B,1,0)</f>
        <v>#N/A</v>
      </c>
    </row>
    <row r="1293" spans="1:6" hidden="1">
      <c r="A1293" s="11">
        <v>200792</v>
      </c>
      <c r="B1293" t="s">
        <v>206</v>
      </c>
      <c r="C1293" t="s">
        <v>2723</v>
      </c>
      <c r="D1293" t="str">
        <f>VLOOKUP(A1293,Planilha2!$1:$1048576,6,0)</f>
        <v>2 - Magistrados</v>
      </c>
      <c r="E1293" t="e">
        <f>VLOOKUP(C1293,Planilha5!B:B,1,0)</f>
        <v>#N/A</v>
      </c>
    </row>
    <row r="1294" spans="1:6" hidden="1">
      <c r="A1294">
        <v>87</v>
      </c>
      <c r="B1294" t="s">
        <v>2724</v>
      </c>
      <c r="C1294" t="s">
        <v>2725</v>
      </c>
      <c r="D1294" t="e">
        <f>VLOOKUP(A1294,Planilha2!$1:$1048576,6,0)</f>
        <v>#N/A</v>
      </c>
      <c r="E1294" t="e">
        <f>VLOOKUP(C1294,Planilha5!B:B,1,0)</f>
        <v>#N/A</v>
      </c>
    </row>
    <row r="1295" spans="1:6" hidden="1">
      <c r="A1295">
        <v>100</v>
      </c>
      <c r="B1295" t="s">
        <v>2726</v>
      </c>
      <c r="C1295" t="s">
        <v>2727</v>
      </c>
      <c r="D1295" t="e">
        <f>VLOOKUP(A1295,Planilha2!$1:$1048576,6,0)</f>
        <v>#N/A</v>
      </c>
      <c r="E1295" t="e">
        <f>VLOOKUP(C1295,Planilha5!B:B,1,0)</f>
        <v>#N/A</v>
      </c>
    </row>
    <row r="1296" spans="1:6" hidden="1">
      <c r="A1296">
        <v>100</v>
      </c>
      <c r="B1296" t="s">
        <v>2726</v>
      </c>
      <c r="C1296" t="s">
        <v>2728</v>
      </c>
      <c r="D1296" t="e">
        <f>VLOOKUP(A1296,Planilha2!$1:$1048576,6,0)</f>
        <v>#N/A</v>
      </c>
      <c r="E1296" t="e">
        <f>VLOOKUP(C1296,Planilha5!B:B,1,0)</f>
        <v>#N/A</v>
      </c>
    </row>
    <row r="1297" spans="1:5" hidden="1">
      <c r="A1297">
        <v>100</v>
      </c>
      <c r="B1297" t="s">
        <v>2726</v>
      </c>
      <c r="C1297" t="s">
        <v>2729</v>
      </c>
      <c r="D1297" t="e">
        <f>VLOOKUP(A1297,Planilha2!$1:$1048576,6,0)</f>
        <v>#N/A</v>
      </c>
      <c r="E1297" t="e">
        <f>VLOOKUP(C1297,Planilha5!B:B,1,0)</f>
        <v>#N/A</v>
      </c>
    </row>
    <row r="1298" spans="1:5" hidden="1">
      <c r="A1298">
        <v>126</v>
      </c>
      <c r="B1298" t="s">
        <v>2730</v>
      </c>
      <c r="C1298" t="s">
        <v>2731</v>
      </c>
      <c r="D1298" t="e">
        <f>VLOOKUP(A1298,Planilha2!$1:$1048576,6,0)</f>
        <v>#N/A</v>
      </c>
      <c r="E1298" t="e">
        <f>VLOOKUP(C1298,Planilha5!B:B,1,0)</f>
        <v>#N/A</v>
      </c>
    </row>
    <row r="1299" spans="1:5" hidden="1">
      <c r="A1299">
        <v>126</v>
      </c>
      <c r="B1299" t="s">
        <v>2730</v>
      </c>
      <c r="C1299" t="s">
        <v>2732</v>
      </c>
      <c r="D1299" t="e">
        <f>VLOOKUP(A1299,Planilha2!$1:$1048576,6,0)</f>
        <v>#N/A</v>
      </c>
      <c r="E1299" t="e">
        <f>VLOOKUP(C1299,Planilha5!B:B,1,0)</f>
        <v>#N/A</v>
      </c>
    </row>
    <row r="1300" spans="1:5" hidden="1">
      <c r="A1300">
        <v>135</v>
      </c>
      <c r="B1300" t="s">
        <v>2733</v>
      </c>
      <c r="C1300" t="s">
        <v>2734</v>
      </c>
      <c r="D1300" t="e">
        <f>VLOOKUP(A1300,Planilha2!$1:$1048576,6,0)</f>
        <v>#N/A</v>
      </c>
      <c r="E1300" t="e">
        <f>VLOOKUP(C1300,Planilha5!B:B,1,0)</f>
        <v>#N/A</v>
      </c>
    </row>
    <row r="1301" spans="1:5" hidden="1">
      <c r="A1301">
        <v>293</v>
      </c>
      <c r="B1301" t="s">
        <v>2735</v>
      </c>
      <c r="C1301" t="s">
        <v>2736</v>
      </c>
      <c r="D1301" t="e">
        <f>VLOOKUP(A1301,Planilha2!$1:$1048576,6,0)</f>
        <v>#N/A</v>
      </c>
      <c r="E1301" t="e">
        <f>VLOOKUP(C1301,Planilha5!B:B,1,0)</f>
        <v>#N/A</v>
      </c>
    </row>
    <row r="1302" spans="1:5" hidden="1">
      <c r="A1302">
        <v>336</v>
      </c>
      <c r="B1302" t="s">
        <v>2737</v>
      </c>
      <c r="C1302" t="s">
        <v>2738</v>
      </c>
      <c r="D1302" t="e">
        <f>VLOOKUP(A1302,Planilha2!$1:$1048576,6,0)</f>
        <v>#N/A</v>
      </c>
      <c r="E1302" t="e">
        <f>VLOOKUP(C1302,Planilha5!B:B,1,0)</f>
        <v>#N/A</v>
      </c>
    </row>
    <row r="1303" spans="1:5" hidden="1">
      <c r="A1303">
        <v>336</v>
      </c>
      <c r="B1303" t="s">
        <v>2737</v>
      </c>
      <c r="C1303" t="s">
        <v>2739</v>
      </c>
      <c r="D1303" t="e">
        <f>VLOOKUP(A1303,Planilha2!$1:$1048576,6,0)</f>
        <v>#N/A</v>
      </c>
      <c r="E1303" t="e">
        <f>VLOOKUP(C1303,Planilha5!B:B,1,0)</f>
        <v>#N/A</v>
      </c>
    </row>
    <row r="1304" spans="1:5" hidden="1">
      <c r="A1304">
        <v>370</v>
      </c>
      <c r="B1304" t="s">
        <v>739</v>
      </c>
      <c r="C1304" t="s">
        <v>2740</v>
      </c>
      <c r="D1304" t="e">
        <f>VLOOKUP(A1304,Planilha2!$1:$1048576,6,0)</f>
        <v>#N/A</v>
      </c>
      <c r="E1304" t="e">
        <f>VLOOKUP(C1304,Planilha5!B:B,1,0)</f>
        <v>#N/A</v>
      </c>
    </row>
    <row r="1305" spans="1:5" hidden="1">
      <c r="A1305">
        <v>370</v>
      </c>
      <c r="B1305" t="s">
        <v>739</v>
      </c>
      <c r="C1305" t="s">
        <v>2741</v>
      </c>
      <c r="D1305" t="e">
        <f>VLOOKUP(A1305,Planilha2!$1:$1048576,6,0)</f>
        <v>#N/A</v>
      </c>
      <c r="E1305" t="e">
        <f>VLOOKUP(C1305,Planilha5!B:B,1,0)</f>
        <v>#N/A</v>
      </c>
    </row>
    <row r="1306" spans="1:5" hidden="1">
      <c r="A1306">
        <v>370</v>
      </c>
      <c r="B1306" t="s">
        <v>739</v>
      </c>
      <c r="C1306" t="s">
        <v>2742</v>
      </c>
      <c r="D1306" t="e">
        <f>VLOOKUP(A1306,Planilha2!$1:$1048576,6,0)</f>
        <v>#N/A</v>
      </c>
      <c r="E1306" t="e">
        <f>VLOOKUP(C1306,Planilha5!B:B,1,0)</f>
        <v>#N/A</v>
      </c>
    </row>
    <row r="1307" spans="1:5" hidden="1">
      <c r="A1307">
        <v>370</v>
      </c>
      <c r="B1307" t="s">
        <v>739</v>
      </c>
      <c r="C1307" t="s">
        <v>2743</v>
      </c>
      <c r="D1307" t="e">
        <f>VLOOKUP(A1307,Planilha2!$1:$1048576,6,0)</f>
        <v>#N/A</v>
      </c>
      <c r="E1307" t="e">
        <f>VLOOKUP(C1307,Planilha5!B:B,1,0)</f>
        <v>#N/A</v>
      </c>
    </row>
    <row r="1308" spans="1:5" hidden="1">
      <c r="A1308">
        <v>516</v>
      </c>
      <c r="B1308" t="s">
        <v>2744</v>
      </c>
      <c r="C1308" t="s">
        <v>2745</v>
      </c>
      <c r="D1308" t="e">
        <f>VLOOKUP(A1308,Planilha2!$1:$1048576,6,0)</f>
        <v>#N/A</v>
      </c>
      <c r="E1308" t="e">
        <f>VLOOKUP(C1308,Planilha5!B:B,1,0)</f>
        <v>#N/A</v>
      </c>
    </row>
    <row r="1309" spans="1:5" hidden="1">
      <c r="A1309">
        <v>516</v>
      </c>
      <c r="B1309" t="s">
        <v>2744</v>
      </c>
      <c r="C1309" t="s">
        <v>2746</v>
      </c>
      <c r="D1309" t="e">
        <f>VLOOKUP(A1309,Planilha2!$1:$1048576,6,0)</f>
        <v>#N/A</v>
      </c>
      <c r="E1309" t="e">
        <f>VLOOKUP(C1309,Planilha5!B:B,1,0)</f>
        <v>#N/A</v>
      </c>
    </row>
    <row r="1310" spans="1:5" hidden="1">
      <c r="A1310">
        <v>575</v>
      </c>
      <c r="B1310" t="s">
        <v>2747</v>
      </c>
      <c r="C1310" t="s">
        <v>2748</v>
      </c>
      <c r="D1310" t="e">
        <f>VLOOKUP(A1310,Planilha2!$1:$1048576,6,0)</f>
        <v>#N/A</v>
      </c>
      <c r="E1310" t="e">
        <f>VLOOKUP(C1310,Planilha5!B:B,1,0)</f>
        <v>#N/A</v>
      </c>
    </row>
    <row r="1311" spans="1:5" hidden="1">
      <c r="A1311">
        <v>575</v>
      </c>
      <c r="B1311" t="s">
        <v>2747</v>
      </c>
      <c r="C1311" t="s">
        <v>2749</v>
      </c>
      <c r="D1311" t="e">
        <f>VLOOKUP(A1311,Planilha2!$1:$1048576,6,0)</f>
        <v>#N/A</v>
      </c>
      <c r="E1311" t="e">
        <f>VLOOKUP(C1311,Planilha5!B:B,1,0)</f>
        <v>#N/A</v>
      </c>
    </row>
    <row r="1312" spans="1:5" hidden="1">
      <c r="A1312">
        <v>585</v>
      </c>
      <c r="B1312" t="s">
        <v>2750</v>
      </c>
      <c r="C1312" t="s">
        <v>2751</v>
      </c>
      <c r="D1312" t="e">
        <f>VLOOKUP(A1312,Planilha2!$1:$1048576,6,0)</f>
        <v>#N/A</v>
      </c>
      <c r="E1312" t="e">
        <f>VLOOKUP(C1312,Planilha5!B:B,1,0)</f>
        <v>#N/A</v>
      </c>
    </row>
    <row r="1313" spans="1:5" hidden="1">
      <c r="A1313">
        <v>585</v>
      </c>
      <c r="B1313" t="s">
        <v>2750</v>
      </c>
      <c r="C1313" t="s">
        <v>2752</v>
      </c>
      <c r="D1313" t="e">
        <f>VLOOKUP(A1313,Planilha2!$1:$1048576,6,0)</f>
        <v>#N/A</v>
      </c>
      <c r="E1313" t="e">
        <f>VLOOKUP(C1313,Planilha5!B:B,1,0)</f>
        <v>#N/A</v>
      </c>
    </row>
    <row r="1314" spans="1:5" hidden="1">
      <c r="A1314">
        <v>804</v>
      </c>
      <c r="B1314" t="s">
        <v>2753</v>
      </c>
      <c r="C1314" t="s">
        <v>2754</v>
      </c>
      <c r="D1314" t="e">
        <f>VLOOKUP(A1314,Planilha2!$1:$1048576,6,0)</f>
        <v>#N/A</v>
      </c>
      <c r="E1314" t="e">
        <f>VLOOKUP(C1314,Planilha5!B:B,1,0)</f>
        <v>#N/A</v>
      </c>
    </row>
    <row r="1315" spans="1:5" hidden="1">
      <c r="A1315">
        <v>804</v>
      </c>
      <c r="B1315" t="s">
        <v>2753</v>
      </c>
      <c r="C1315" t="s">
        <v>2755</v>
      </c>
      <c r="D1315" t="e">
        <f>VLOOKUP(A1315,Planilha2!$1:$1048576,6,0)</f>
        <v>#N/A</v>
      </c>
      <c r="E1315" t="e">
        <f>VLOOKUP(C1315,Planilha5!B:B,1,0)</f>
        <v>#N/A</v>
      </c>
    </row>
    <row r="1316" spans="1:5" hidden="1">
      <c r="A1316">
        <v>804</v>
      </c>
      <c r="B1316" t="s">
        <v>2753</v>
      </c>
      <c r="C1316" t="s">
        <v>2756</v>
      </c>
      <c r="D1316" t="e">
        <f>VLOOKUP(A1316,Planilha2!$1:$1048576,6,0)</f>
        <v>#N/A</v>
      </c>
      <c r="E1316" t="e">
        <f>VLOOKUP(C1316,Planilha5!B:B,1,0)</f>
        <v>#N/A</v>
      </c>
    </row>
    <row r="1317" spans="1:5" hidden="1">
      <c r="A1317">
        <v>920</v>
      </c>
      <c r="B1317" t="s">
        <v>2757</v>
      </c>
      <c r="C1317" t="s">
        <v>2758</v>
      </c>
      <c r="D1317" t="e">
        <f>VLOOKUP(A1317,Planilha2!$1:$1048576,6,0)</f>
        <v>#N/A</v>
      </c>
      <c r="E1317" t="e">
        <f>VLOOKUP(C1317,Planilha5!B:B,1,0)</f>
        <v>#N/A</v>
      </c>
    </row>
    <row r="1318" spans="1:5" hidden="1">
      <c r="A1318">
        <v>920</v>
      </c>
      <c r="B1318" t="s">
        <v>2757</v>
      </c>
      <c r="C1318" t="s">
        <v>2759</v>
      </c>
      <c r="D1318" t="e">
        <f>VLOOKUP(A1318,Planilha2!$1:$1048576,6,0)</f>
        <v>#N/A</v>
      </c>
      <c r="E1318" t="e">
        <f>VLOOKUP(C1318,Planilha5!B:B,1,0)</f>
        <v>#N/A</v>
      </c>
    </row>
    <row r="1319" spans="1:5" hidden="1">
      <c r="A1319" s="11">
        <v>1070</v>
      </c>
      <c r="B1319" t="s">
        <v>2760</v>
      </c>
      <c r="C1319" t="s">
        <v>2761</v>
      </c>
      <c r="D1319" t="e">
        <f>VLOOKUP(A1319,Planilha2!$1:$1048576,6,0)</f>
        <v>#N/A</v>
      </c>
      <c r="E1319" t="e">
        <f>VLOOKUP(C1319,Planilha5!B:B,1,0)</f>
        <v>#N/A</v>
      </c>
    </row>
    <row r="1320" spans="1:5" hidden="1">
      <c r="A1320" s="11">
        <v>1429</v>
      </c>
      <c r="B1320" t="s">
        <v>2762</v>
      </c>
      <c r="C1320" t="s">
        <v>2763</v>
      </c>
      <c r="D1320" t="e">
        <f>VLOOKUP(A1320,Planilha2!$1:$1048576,6,0)</f>
        <v>#N/A</v>
      </c>
      <c r="E1320" t="e">
        <f>VLOOKUP(C1320,Planilha5!B:B,1,0)</f>
        <v>#N/A</v>
      </c>
    </row>
    <row r="1321" spans="1:5" hidden="1">
      <c r="A1321" s="11">
        <v>1429</v>
      </c>
      <c r="B1321" t="s">
        <v>2762</v>
      </c>
      <c r="C1321" t="s">
        <v>2764</v>
      </c>
      <c r="D1321" t="e">
        <f>VLOOKUP(A1321,Planilha2!$1:$1048576,6,0)</f>
        <v>#N/A</v>
      </c>
      <c r="E1321" t="e">
        <f>VLOOKUP(C1321,Planilha5!B:B,1,0)</f>
        <v>#N/A</v>
      </c>
    </row>
    <row r="1322" spans="1:5" hidden="1">
      <c r="A1322" s="11">
        <v>1577</v>
      </c>
      <c r="B1322" t="s">
        <v>2765</v>
      </c>
      <c r="C1322" t="s">
        <v>2766</v>
      </c>
      <c r="D1322" t="e">
        <f>VLOOKUP(A1322,Planilha2!$1:$1048576,6,0)</f>
        <v>#N/A</v>
      </c>
      <c r="E1322" t="e">
        <f>VLOOKUP(C1322,Planilha5!B:B,1,0)</f>
        <v>#N/A</v>
      </c>
    </row>
    <row r="1323" spans="1:5" hidden="1">
      <c r="A1323" s="11">
        <v>1625</v>
      </c>
      <c r="B1323" t="s">
        <v>2767</v>
      </c>
      <c r="C1323" t="s">
        <v>2768</v>
      </c>
      <c r="D1323" t="e">
        <f>VLOOKUP(A1323,Planilha2!$1:$1048576,6,0)</f>
        <v>#N/A</v>
      </c>
      <c r="E1323" t="e">
        <f>VLOOKUP(C1323,Planilha5!B:B,1,0)</f>
        <v>#N/A</v>
      </c>
    </row>
    <row r="1324" spans="1:5" hidden="1">
      <c r="A1324" s="11">
        <v>1625</v>
      </c>
      <c r="B1324" t="s">
        <v>2767</v>
      </c>
      <c r="C1324" t="s">
        <v>2769</v>
      </c>
      <c r="D1324" t="e">
        <f>VLOOKUP(A1324,Planilha2!$1:$1048576,6,0)</f>
        <v>#N/A</v>
      </c>
      <c r="E1324" t="e">
        <f>VLOOKUP(C1324,Planilha5!B:B,1,0)</f>
        <v>#N/A</v>
      </c>
    </row>
    <row r="1325" spans="1:5" hidden="1">
      <c r="A1325" s="11">
        <v>2247</v>
      </c>
      <c r="B1325" t="s">
        <v>131</v>
      </c>
      <c r="C1325" t="s">
        <v>2770</v>
      </c>
      <c r="D1325" t="str">
        <f>VLOOKUP(A1325,Planilha2!$1:$1048576,6,0)</f>
        <v>2 - Magistrados</v>
      </c>
      <c r="E1325" t="e">
        <f>VLOOKUP(C1325,Planilha5!B:B,1,0)</f>
        <v>#N/A</v>
      </c>
    </row>
    <row r="1326" spans="1:5" hidden="1">
      <c r="A1326" s="11">
        <v>2247</v>
      </c>
      <c r="B1326" t="s">
        <v>131</v>
      </c>
      <c r="C1326" t="s">
        <v>2771</v>
      </c>
      <c r="D1326" t="str">
        <f>VLOOKUP(A1326,Planilha2!$1:$1048576,6,0)</f>
        <v>2 - Magistrados</v>
      </c>
      <c r="E1326" t="e">
        <f>VLOOKUP(C1326,Planilha5!B:B,1,0)</f>
        <v>#N/A</v>
      </c>
    </row>
    <row r="1327" spans="1:5" hidden="1">
      <c r="A1327" s="11">
        <v>2247</v>
      </c>
      <c r="B1327" t="s">
        <v>131</v>
      </c>
      <c r="C1327" t="s">
        <v>2772</v>
      </c>
      <c r="D1327" t="str">
        <f>VLOOKUP(A1327,Planilha2!$1:$1048576,6,0)</f>
        <v>2 - Magistrados</v>
      </c>
      <c r="E1327" t="e">
        <f>VLOOKUP(C1327,Planilha5!B:B,1,0)</f>
        <v>#N/A</v>
      </c>
    </row>
    <row r="1328" spans="1:5" hidden="1">
      <c r="A1328" s="11">
        <v>2247</v>
      </c>
      <c r="B1328" t="s">
        <v>131</v>
      </c>
      <c r="C1328" t="s">
        <v>2773</v>
      </c>
      <c r="D1328" t="str">
        <f>VLOOKUP(A1328,Planilha2!$1:$1048576,6,0)</f>
        <v>2 - Magistrados</v>
      </c>
      <c r="E1328" t="e">
        <f>VLOOKUP(C1328,Planilha5!B:B,1,0)</f>
        <v>#N/A</v>
      </c>
    </row>
    <row r="1329" spans="1:5" hidden="1">
      <c r="A1329" s="11">
        <v>2413</v>
      </c>
      <c r="B1329" t="s">
        <v>2774</v>
      </c>
      <c r="C1329" t="s">
        <v>2775</v>
      </c>
      <c r="D1329" t="e">
        <f>VLOOKUP(A1329,Planilha2!$1:$1048576,6,0)</f>
        <v>#N/A</v>
      </c>
      <c r="E1329" t="e">
        <f>VLOOKUP(C1329,Planilha5!B:B,1,0)</f>
        <v>#N/A</v>
      </c>
    </row>
    <row r="1330" spans="1:5" hidden="1">
      <c r="A1330" s="11">
        <v>2413</v>
      </c>
      <c r="B1330" t="s">
        <v>2774</v>
      </c>
      <c r="C1330" t="s">
        <v>2776</v>
      </c>
      <c r="D1330" t="e">
        <f>VLOOKUP(A1330,Planilha2!$1:$1048576,6,0)</f>
        <v>#N/A</v>
      </c>
      <c r="E1330" t="e">
        <f>VLOOKUP(C1330,Planilha5!B:B,1,0)</f>
        <v>#N/A</v>
      </c>
    </row>
    <row r="1331" spans="1:5" hidden="1">
      <c r="A1331" s="11">
        <v>2507</v>
      </c>
      <c r="B1331" t="s">
        <v>2777</v>
      </c>
      <c r="C1331" t="s">
        <v>2778</v>
      </c>
      <c r="D1331" t="e">
        <f>VLOOKUP(A1331,Planilha2!$1:$1048576,6,0)</f>
        <v>#N/A</v>
      </c>
      <c r="E1331" t="e">
        <f>VLOOKUP(C1331,Planilha5!B:B,1,0)</f>
        <v>#N/A</v>
      </c>
    </row>
    <row r="1332" spans="1:5" hidden="1">
      <c r="A1332" s="11">
        <v>2507</v>
      </c>
      <c r="B1332" t="s">
        <v>2777</v>
      </c>
      <c r="C1332" t="s">
        <v>2779</v>
      </c>
      <c r="D1332" t="e">
        <f>VLOOKUP(A1332,Planilha2!$1:$1048576,6,0)</f>
        <v>#N/A</v>
      </c>
      <c r="E1332" t="e">
        <f>VLOOKUP(C1332,Planilha5!B:B,1,0)</f>
        <v>#N/A</v>
      </c>
    </row>
    <row r="1333" spans="1:5" hidden="1">
      <c r="A1333" s="11">
        <v>2507</v>
      </c>
      <c r="B1333" t="s">
        <v>2777</v>
      </c>
      <c r="C1333" t="s">
        <v>2780</v>
      </c>
      <c r="D1333" t="e">
        <f>VLOOKUP(A1333,Planilha2!$1:$1048576,6,0)</f>
        <v>#N/A</v>
      </c>
      <c r="E1333" t="e">
        <f>VLOOKUP(C1333,Planilha5!B:B,1,0)</f>
        <v>#N/A</v>
      </c>
    </row>
    <row r="1334" spans="1:5" hidden="1">
      <c r="A1334" s="11">
        <v>2903</v>
      </c>
      <c r="B1334" t="s">
        <v>2781</v>
      </c>
      <c r="C1334" t="s">
        <v>2782</v>
      </c>
      <c r="D1334" t="e">
        <f>VLOOKUP(A1334,Planilha2!$1:$1048576,6,0)</f>
        <v>#N/A</v>
      </c>
      <c r="E1334" t="e">
        <f>VLOOKUP(C1334,Planilha5!B:B,1,0)</f>
        <v>#N/A</v>
      </c>
    </row>
    <row r="1335" spans="1:5" hidden="1">
      <c r="A1335" s="11">
        <v>2903</v>
      </c>
      <c r="B1335" t="s">
        <v>2781</v>
      </c>
      <c r="C1335" t="s">
        <v>2783</v>
      </c>
      <c r="D1335" t="e">
        <f>VLOOKUP(A1335,Planilha2!$1:$1048576,6,0)</f>
        <v>#N/A</v>
      </c>
      <c r="E1335" t="e">
        <f>VLOOKUP(C1335,Planilha5!B:B,1,0)</f>
        <v>#N/A</v>
      </c>
    </row>
    <row r="1336" spans="1:5" hidden="1">
      <c r="A1336" s="11">
        <v>3016</v>
      </c>
      <c r="B1336" t="s">
        <v>2784</v>
      </c>
      <c r="C1336" t="s">
        <v>2785</v>
      </c>
      <c r="D1336" t="e">
        <f>VLOOKUP(A1336,Planilha2!$1:$1048576,6,0)</f>
        <v>#N/A</v>
      </c>
      <c r="E1336" t="e">
        <f>VLOOKUP(C1336,Planilha5!B:B,1,0)</f>
        <v>#N/A</v>
      </c>
    </row>
    <row r="1337" spans="1:5" hidden="1">
      <c r="A1337" s="11">
        <v>3016</v>
      </c>
      <c r="B1337" t="s">
        <v>2784</v>
      </c>
      <c r="C1337" t="s">
        <v>2786</v>
      </c>
      <c r="D1337" t="e">
        <f>VLOOKUP(A1337,Planilha2!$1:$1048576,6,0)</f>
        <v>#N/A</v>
      </c>
      <c r="E1337" t="e">
        <f>VLOOKUP(C1337,Planilha5!B:B,1,0)</f>
        <v>#N/A</v>
      </c>
    </row>
    <row r="1338" spans="1:5" hidden="1">
      <c r="A1338" s="11">
        <v>3220</v>
      </c>
      <c r="B1338" t="s">
        <v>2787</v>
      </c>
      <c r="C1338" t="s">
        <v>2788</v>
      </c>
      <c r="D1338" t="e">
        <f>VLOOKUP(A1338,Planilha2!$1:$1048576,6,0)</f>
        <v>#N/A</v>
      </c>
      <c r="E1338" t="e">
        <f>VLOOKUP(C1338,Planilha5!B:B,1,0)</f>
        <v>#N/A</v>
      </c>
    </row>
    <row r="1339" spans="1:5" hidden="1">
      <c r="A1339" s="11">
        <v>3250</v>
      </c>
      <c r="B1339" t="s">
        <v>2789</v>
      </c>
      <c r="C1339" t="s">
        <v>2790</v>
      </c>
      <c r="D1339" t="e">
        <f>VLOOKUP(A1339,Planilha2!$1:$1048576,6,0)</f>
        <v>#N/A</v>
      </c>
      <c r="E1339" t="e">
        <f>VLOOKUP(C1339,Planilha5!B:B,1,0)</f>
        <v>#N/A</v>
      </c>
    </row>
    <row r="1340" spans="1:5" hidden="1">
      <c r="A1340" s="11">
        <v>3785</v>
      </c>
      <c r="B1340" t="s">
        <v>2791</v>
      </c>
      <c r="C1340" t="s">
        <v>2792</v>
      </c>
      <c r="D1340" t="e">
        <f>VLOOKUP(A1340,Planilha2!$1:$1048576,6,0)</f>
        <v>#N/A</v>
      </c>
      <c r="E1340" t="e">
        <f>VLOOKUP(C1340,Planilha5!B:B,1,0)</f>
        <v>#N/A</v>
      </c>
    </row>
    <row r="1341" spans="1:5" hidden="1">
      <c r="A1341" s="11">
        <v>4800</v>
      </c>
      <c r="B1341" t="s">
        <v>2793</v>
      </c>
      <c r="C1341" t="s">
        <v>2794</v>
      </c>
      <c r="D1341" t="e">
        <f>VLOOKUP(A1341,Planilha2!$1:$1048576,6,0)</f>
        <v>#N/A</v>
      </c>
      <c r="E1341" t="e">
        <f>VLOOKUP(C1341,Planilha5!B:B,1,0)</f>
        <v>#N/A</v>
      </c>
    </row>
    <row r="1342" spans="1:5" hidden="1">
      <c r="A1342" s="11">
        <v>4800</v>
      </c>
      <c r="B1342" t="s">
        <v>2793</v>
      </c>
      <c r="C1342" t="s">
        <v>2795</v>
      </c>
      <c r="D1342" t="e">
        <f>VLOOKUP(A1342,Planilha2!$1:$1048576,6,0)</f>
        <v>#N/A</v>
      </c>
      <c r="E1342" t="e">
        <f>VLOOKUP(C1342,Planilha5!B:B,1,0)</f>
        <v>#N/A</v>
      </c>
    </row>
    <row r="1343" spans="1:5" hidden="1">
      <c r="A1343" s="11">
        <v>5409</v>
      </c>
      <c r="B1343" t="s">
        <v>2796</v>
      </c>
      <c r="C1343" t="s">
        <v>2797</v>
      </c>
      <c r="D1343" t="e">
        <f>VLOOKUP(A1343,Planilha2!$1:$1048576,6,0)</f>
        <v>#N/A</v>
      </c>
      <c r="E1343" t="e">
        <f>VLOOKUP(C1343,Planilha5!B:B,1,0)</f>
        <v>#N/A</v>
      </c>
    </row>
    <row r="1344" spans="1:5" hidden="1">
      <c r="A1344" s="11">
        <v>5409</v>
      </c>
      <c r="B1344" t="s">
        <v>2796</v>
      </c>
      <c r="C1344" t="s">
        <v>2798</v>
      </c>
      <c r="D1344" t="e">
        <f>VLOOKUP(A1344,Planilha2!$1:$1048576,6,0)</f>
        <v>#N/A</v>
      </c>
      <c r="E1344" t="e">
        <f>VLOOKUP(C1344,Planilha5!B:B,1,0)</f>
        <v>#N/A</v>
      </c>
    </row>
    <row r="1345" spans="1:5" hidden="1">
      <c r="A1345" s="11">
        <v>5409</v>
      </c>
      <c r="B1345" t="s">
        <v>2796</v>
      </c>
      <c r="C1345" t="s">
        <v>2799</v>
      </c>
      <c r="D1345" t="e">
        <f>VLOOKUP(A1345,Planilha2!$1:$1048576,6,0)</f>
        <v>#N/A</v>
      </c>
      <c r="E1345" t="e">
        <f>VLOOKUP(C1345,Planilha5!B:B,1,0)</f>
        <v>#N/A</v>
      </c>
    </row>
    <row r="1346" spans="1:5" hidden="1">
      <c r="A1346" s="11">
        <v>6143</v>
      </c>
      <c r="B1346" t="s">
        <v>2800</v>
      </c>
      <c r="C1346" t="s">
        <v>2800</v>
      </c>
      <c r="D1346" t="e">
        <f>VLOOKUP(A1346,Planilha2!$1:$1048576,6,0)</f>
        <v>#N/A</v>
      </c>
      <c r="E1346" t="e">
        <f>VLOOKUP(C1346,Planilha5!B:B,1,0)</f>
        <v>#N/A</v>
      </c>
    </row>
    <row r="1347" spans="1:5" hidden="1">
      <c r="A1347" s="11">
        <v>7554</v>
      </c>
      <c r="B1347" t="s">
        <v>501</v>
      </c>
      <c r="C1347" t="s">
        <v>2801</v>
      </c>
      <c r="D1347" t="str">
        <f>VLOOKUP(A1347,Planilha2!$1:$1048576,6,0)</f>
        <v>2 - Magistrados</v>
      </c>
      <c r="E1347" t="e">
        <f>VLOOKUP(C1347,Planilha5!B:B,1,0)</f>
        <v>#N/A</v>
      </c>
    </row>
    <row r="1348" spans="1:5" hidden="1">
      <c r="A1348" s="11">
        <v>7554</v>
      </c>
      <c r="B1348" t="s">
        <v>501</v>
      </c>
      <c r="C1348" t="s">
        <v>2802</v>
      </c>
      <c r="D1348" t="str">
        <f>VLOOKUP(A1348,Planilha2!$1:$1048576,6,0)</f>
        <v>2 - Magistrados</v>
      </c>
      <c r="E1348" t="e">
        <f>VLOOKUP(C1348,Planilha5!B:B,1,0)</f>
        <v>#N/A</v>
      </c>
    </row>
    <row r="1349" spans="1:5" hidden="1">
      <c r="A1349" s="11">
        <v>8227</v>
      </c>
      <c r="B1349" t="s">
        <v>2803</v>
      </c>
      <c r="C1349" t="s">
        <v>2804</v>
      </c>
      <c r="D1349" t="e">
        <f>VLOOKUP(A1349,Planilha2!$1:$1048576,6,0)</f>
        <v>#N/A</v>
      </c>
      <c r="E1349" t="e">
        <f>VLOOKUP(C1349,Planilha5!B:B,1,0)</f>
        <v>#N/A</v>
      </c>
    </row>
    <row r="1350" spans="1:5" hidden="1">
      <c r="A1350" s="11">
        <v>8227</v>
      </c>
      <c r="B1350" t="s">
        <v>2803</v>
      </c>
      <c r="C1350" t="s">
        <v>2805</v>
      </c>
      <c r="D1350" t="e">
        <f>VLOOKUP(A1350,Planilha2!$1:$1048576,6,0)</f>
        <v>#N/A</v>
      </c>
      <c r="E1350" t="e">
        <f>VLOOKUP(C1350,Planilha5!B:B,1,0)</f>
        <v>#N/A</v>
      </c>
    </row>
    <row r="1351" spans="1:5" hidden="1">
      <c r="A1351" s="11">
        <v>8227</v>
      </c>
      <c r="B1351" t="s">
        <v>2803</v>
      </c>
      <c r="C1351" t="s">
        <v>2806</v>
      </c>
      <c r="D1351" t="e">
        <f>VLOOKUP(A1351,Planilha2!$1:$1048576,6,0)</f>
        <v>#N/A</v>
      </c>
      <c r="E1351" t="e">
        <f>VLOOKUP(C1351,Planilha5!B:B,1,0)</f>
        <v>#N/A</v>
      </c>
    </row>
    <row r="1352" spans="1:5" hidden="1">
      <c r="A1352" s="11">
        <v>8284</v>
      </c>
      <c r="B1352" t="s">
        <v>2807</v>
      </c>
      <c r="C1352" t="s">
        <v>2808</v>
      </c>
      <c r="D1352" t="e">
        <f>VLOOKUP(A1352,Planilha2!$1:$1048576,6,0)</f>
        <v>#N/A</v>
      </c>
      <c r="E1352" t="e">
        <f>VLOOKUP(C1352,Planilha5!B:B,1,0)</f>
        <v>#N/A</v>
      </c>
    </row>
    <row r="1353" spans="1:5" hidden="1">
      <c r="A1353" s="11">
        <v>8290</v>
      </c>
      <c r="B1353" t="s">
        <v>2809</v>
      </c>
      <c r="C1353" t="s">
        <v>2810</v>
      </c>
      <c r="D1353" t="e">
        <f>VLOOKUP(A1353,Planilha2!$1:$1048576,6,0)</f>
        <v>#N/A</v>
      </c>
      <c r="E1353" t="e">
        <f>VLOOKUP(C1353,Planilha5!B:B,1,0)</f>
        <v>#N/A</v>
      </c>
    </row>
    <row r="1354" spans="1:5" hidden="1">
      <c r="A1354" s="11">
        <v>8866</v>
      </c>
      <c r="B1354" t="s">
        <v>2811</v>
      </c>
      <c r="C1354" t="s">
        <v>2812</v>
      </c>
      <c r="D1354" t="e">
        <f>VLOOKUP(A1354,Planilha2!$1:$1048576,6,0)</f>
        <v>#N/A</v>
      </c>
      <c r="E1354" t="e">
        <f>VLOOKUP(C1354,Planilha5!B:B,1,0)</f>
        <v>#N/A</v>
      </c>
    </row>
    <row r="1355" spans="1:5" hidden="1">
      <c r="A1355" s="11">
        <v>8919</v>
      </c>
      <c r="B1355" t="s">
        <v>2813</v>
      </c>
      <c r="C1355" t="s">
        <v>2814</v>
      </c>
      <c r="D1355" t="e">
        <f>VLOOKUP(A1355,Planilha2!$1:$1048576,6,0)</f>
        <v>#N/A</v>
      </c>
      <c r="E1355" t="e">
        <f>VLOOKUP(C1355,Planilha5!B:B,1,0)</f>
        <v>#N/A</v>
      </c>
    </row>
    <row r="1356" spans="1:5" hidden="1">
      <c r="A1356" s="11">
        <v>8926</v>
      </c>
      <c r="B1356" t="s">
        <v>2815</v>
      </c>
      <c r="C1356" t="s">
        <v>2816</v>
      </c>
      <c r="D1356" t="e">
        <f>VLOOKUP(A1356,Planilha2!$1:$1048576,6,0)</f>
        <v>#N/A</v>
      </c>
      <c r="E1356" t="e">
        <f>VLOOKUP(C1356,Planilha5!B:B,1,0)</f>
        <v>#N/A</v>
      </c>
    </row>
    <row r="1357" spans="1:5" hidden="1">
      <c r="A1357" s="11">
        <v>8926</v>
      </c>
      <c r="B1357" t="s">
        <v>2815</v>
      </c>
      <c r="C1357" t="s">
        <v>2817</v>
      </c>
      <c r="D1357" t="e">
        <f>VLOOKUP(A1357,Planilha2!$1:$1048576,6,0)</f>
        <v>#N/A</v>
      </c>
      <c r="E1357" t="e">
        <f>VLOOKUP(C1357,Planilha5!B:B,1,0)</f>
        <v>#N/A</v>
      </c>
    </row>
    <row r="1358" spans="1:5" hidden="1">
      <c r="A1358" s="11">
        <v>9818</v>
      </c>
      <c r="B1358" t="s">
        <v>2818</v>
      </c>
      <c r="C1358" t="s">
        <v>2819</v>
      </c>
      <c r="D1358" t="e">
        <f>VLOOKUP(A1358,Planilha2!$1:$1048576,6,0)</f>
        <v>#N/A</v>
      </c>
      <c r="E1358" t="e">
        <f>VLOOKUP(C1358,Planilha5!B:B,1,0)</f>
        <v>#N/A</v>
      </c>
    </row>
    <row r="1359" spans="1:5" hidden="1">
      <c r="A1359" s="11">
        <v>9818</v>
      </c>
      <c r="B1359" t="s">
        <v>2818</v>
      </c>
      <c r="C1359" t="s">
        <v>2820</v>
      </c>
      <c r="D1359" t="e">
        <f>VLOOKUP(A1359,Planilha2!$1:$1048576,6,0)</f>
        <v>#N/A</v>
      </c>
      <c r="E1359" t="e">
        <f>VLOOKUP(C1359,Planilha5!B:B,1,0)</f>
        <v>#N/A</v>
      </c>
    </row>
    <row r="1360" spans="1:5" hidden="1">
      <c r="A1360" s="11">
        <v>11833</v>
      </c>
      <c r="B1360" t="s">
        <v>2821</v>
      </c>
      <c r="C1360" t="s">
        <v>2822</v>
      </c>
      <c r="D1360" t="e">
        <f>VLOOKUP(A1360,Planilha2!$1:$1048576,6,0)</f>
        <v>#N/A</v>
      </c>
      <c r="E1360" t="e">
        <f>VLOOKUP(C1360,Planilha5!B:B,1,0)</f>
        <v>#N/A</v>
      </c>
    </row>
    <row r="1361" spans="1:5" hidden="1">
      <c r="A1361" s="11">
        <v>11833</v>
      </c>
      <c r="B1361" t="s">
        <v>2821</v>
      </c>
      <c r="C1361" t="s">
        <v>2823</v>
      </c>
      <c r="D1361" t="e">
        <f>VLOOKUP(A1361,Planilha2!$1:$1048576,6,0)</f>
        <v>#N/A</v>
      </c>
      <c r="E1361" t="e">
        <f>VLOOKUP(C1361,Planilha5!B:B,1,0)</f>
        <v>#N/A</v>
      </c>
    </row>
    <row r="1362" spans="1:5" hidden="1">
      <c r="A1362" s="11">
        <v>12141</v>
      </c>
      <c r="B1362" t="s">
        <v>2824</v>
      </c>
      <c r="C1362" t="s">
        <v>2825</v>
      </c>
      <c r="D1362" t="e">
        <f>VLOOKUP(A1362,Planilha2!$1:$1048576,6,0)</f>
        <v>#N/A</v>
      </c>
      <c r="E1362" t="e">
        <f>VLOOKUP(C1362,Planilha5!B:B,1,0)</f>
        <v>#N/A</v>
      </c>
    </row>
    <row r="1363" spans="1:5" hidden="1">
      <c r="A1363" s="11">
        <v>12141</v>
      </c>
      <c r="B1363" t="s">
        <v>2824</v>
      </c>
      <c r="C1363" t="s">
        <v>2826</v>
      </c>
      <c r="D1363" t="e">
        <f>VLOOKUP(A1363,Planilha2!$1:$1048576,6,0)</f>
        <v>#N/A</v>
      </c>
      <c r="E1363" t="e">
        <f>VLOOKUP(C1363,Planilha5!B:B,1,0)</f>
        <v>#N/A</v>
      </c>
    </row>
    <row r="1364" spans="1:5" hidden="1">
      <c r="A1364" s="11">
        <v>12141</v>
      </c>
      <c r="B1364" t="s">
        <v>2824</v>
      </c>
      <c r="C1364" t="s">
        <v>2827</v>
      </c>
      <c r="D1364" t="e">
        <f>VLOOKUP(A1364,Planilha2!$1:$1048576,6,0)</f>
        <v>#N/A</v>
      </c>
      <c r="E1364" t="e">
        <f>VLOOKUP(C1364,Planilha5!B:B,1,0)</f>
        <v>#N/A</v>
      </c>
    </row>
    <row r="1365" spans="1:5" hidden="1">
      <c r="A1365" s="11">
        <v>14056</v>
      </c>
      <c r="B1365" t="s">
        <v>745</v>
      </c>
      <c r="C1365" t="s">
        <v>2828</v>
      </c>
      <c r="D1365" t="e">
        <f>VLOOKUP(A1365,Planilha2!$1:$1048576,6,0)</f>
        <v>#N/A</v>
      </c>
      <c r="E1365" t="e">
        <f>VLOOKUP(C1365,Planilha5!B:B,1,0)</f>
        <v>#N/A</v>
      </c>
    </row>
    <row r="1366" spans="1:5" hidden="1">
      <c r="A1366" s="11">
        <v>14056</v>
      </c>
      <c r="B1366" t="s">
        <v>745</v>
      </c>
      <c r="C1366" t="s">
        <v>2829</v>
      </c>
      <c r="D1366" t="e">
        <f>VLOOKUP(A1366,Planilha2!$1:$1048576,6,0)</f>
        <v>#N/A</v>
      </c>
      <c r="E1366" t="e">
        <f>VLOOKUP(C1366,Planilha5!B:B,1,0)</f>
        <v>#N/A</v>
      </c>
    </row>
    <row r="1367" spans="1:5" hidden="1">
      <c r="A1367" s="11">
        <v>31536</v>
      </c>
      <c r="B1367" t="s">
        <v>2830</v>
      </c>
      <c r="C1367" t="s">
        <v>2831</v>
      </c>
      <c r="D1367" t="e">
        <f>VLOOKUP(A1367,Planilha2!$1:$1048576,6,0)</f>
        <v>#N/A</v>
      </c>
      <c r="E1367" t="e">
        <f>VLOOKUP(C1367,Planilha5!B:B,1,0)</f>
        <v>#N/A</v>
      </c>
    </row>
    <row r="1368" spans="1:5" hidden="1">
      <c r="A1368" s="11">
        <v>31536</v>
      </c>
      <c r="B1368" t="s">
        <v>2830</v>
      </c>
      <c r="C1368" t="s">
        <v>2832</v>
      </c>
      <c r="D1368" t="e">
        <f>VLOOKUP(A1368,Planilha2!$1:$1048576,6,0)</f>
        <v>#N/A</v>
      </c>
      <c r="E1368" t="e">
        <f>VLOOKUP(C1368,Planilha5!B:B,1,0)</f>
        <v>#N/A</v>
      </c>
    </row>
    <row r="1369" spans="1:5" hidden="1">
      <c r="A1369" s="11">
        <v>92730</v>
      </c>
      <c r="B1369" t="s">
        <v>2833</v>
      </c>
      <c r="C1369" t="s">
        <v>2834</v>
      </c>
      <c r="D1369" t="e">
        <f>VLOOKUP(A1369,Planilha2!$1:$1048576,6,0)</f>
        <v>#N/A</v>
      </c>
      <c r="E1369" t="e">
        <f>VLOOKUP(C1369,Planilha5!B:B,1,0)</f>
        <v>#N/A</v>
      </c>
    </row>
    <row r="1370" spans="1:5" hidden="1">
      <c r="A1370" s="11">
        <v>92730</v>
      </c>
      <c r="B1370" t="s">
        <v>2833</v>
      </c>
      <c r="C1370" t="s">
        <v>2835</v>
      </c>
      <c r="D1370" t="e">
        <f>VLOOKUP(A1370,Planilha2!$1:$1048576,6,0)</f>
        <v>#N/A</v>
      </c>
      <c r="E1370" t="e">
        <f>VLOOKUP(C1370,Planilha5!B:B,1,0)</f>
        <v>#N/A</v>
      </c>
    </row>
    <row r="1371" spans="1:5" hidden="1">
      <c r="A1371" s="11">
        <v>93778</v>
      </c>
      <c r="B1371" t="s">
        <v>2836</v>
      </c>
      <c r="C1371" t="s">
        <v>2837</v>
      </c>
      <c r="D1371" t="e">
        <f>VLOOKUP(A1371,Planilha2!$1:$1048576,6,0)</f>
        <v>#N/A</v>
      </c>
      <c r="E1371" t="e">
        <f>VLOOKUP(C1371,Planilha5!B:B,1,0)</f>
        <v>#N/A</v>
      </c>
    </row>
    <row r="1372" spans="1:5" hidden="1">
      <c r="A1372" s="11">
        <v>93778</v>
      </c>
      <c r="B1372" t="s">
        <v>2836</v>
      </c>
      <c r="C1372" t="s">
        <v>2838</v>
      </c>
      <c r="D1372" t="e">
        <f>VLOOKUP(A1372,Planilha2!$1:$1048576,6,0)</f>
        <v>#N/A</v>
      </c>
      <c r="E1372" t="e">
        <f>VLOOKUP(C1372,Planilha5!B:B,1,0)</f>
        <v>#N/A</v>
      </c>
    </row>
    <row r="1373" spans="1:5" hidden="1">
      <c r="A1373" s="11">
        <v>93912</v>
      </c>
      <c r="B1373" t="s">
        <v>701</v>
      </c>
      <c r="C1373" t="s">
        <v>2839</v>
      </c>
      <c r="D1373" t="e">
        <f>VLOOKUP(A1373,Planilha2!$1:$1048576,6,0)</f>
        <v>#N/A</v>
      </c>
      <c r="E1373" t="e">
        <f>VLOOKUP(C1373,Planilha5!B:B,1,0)</f>
        <v>#N/A</v>
      </c>
    </row>
    <row r="1374" spans="1:5" hidden="1">
      <c r="A1374" s="11">
        <v>93912</v>
      </c>
      <c r="B1374" t="s">
        <v>701</v>
      </c>
      <c r="C1374" t="s">
        <v>2840</v>
      </c>
      <c r="D1374" t="e">
        <f>VLOOKUP(A1374,Planilha2!$1:$1048576,6,0)</f>
        <v>#N/A</v>
      </c>
      <c r="E1374" t="e">
        <f>VLOOKUP(C1374,Planilha5!B:B,1,0)</f>
        <v>#N/A</v>
      </c>
    </row>
    <row r="1375" spans="1:5" hidden="1">
      <c r="A1375" s="11">
        <v>94005</v>
      </c>
      <c r="B1375" t="s">
        <v>473</v>
      </c>
      <c r="C1375" t="s">
        <v>2841</v>
      </c>
      <c r="D1375" t="str">
        <f>VLOOKUP(A1375,Planilha2!$1:$1048576,6,0)</f>
        <v>18 - Inativos Magistrados</v>
      </c>
      <c r="E1375" t="e">
        <f>VLOOKUP(C1375,Planilha5!B:B,1,0)</f>
        <v>#N/A</v>
      </c>
    </row>
    <row r="1376" spans="1:5" hidden="1">
      <c r="A1376" s="11">
        <v>200327</v>
      </c>
      <c r="B1376" t="s">
        <v>2842</v>
      </c>
      <c r="C1376" t="s">
        <v>2843</v>
      </c>
      <c r="D1376" t="e">
        <f>VLOOKUP(A1376,Planilha2!$1:$1048576,6,0)</f>
        <v>#N/A</v>
      </c>
      <c r="E1376" t="e">
        <f>VLOOKUP(C1376,Planilha5!B:B,1,0)</f>
        <v>#N/A</v>
      </c>
    </row>
    <row r="1377" spans="1:5" hidden="1">
      <c r="A1377" s="11">
        <v>200327</v>
      </c>
      <c r="B1377" t="s">
        <v>2842</v>
      </c>
      <c r="C1377" t="s">
        <v>2844</v>
      </c>
      <c r="D1377" t="e">
        <f>VLOOKUP(A1377,Planilha2!$1:$1048576,6,0)</f>
        <v>#N/A</v>
      </c>
      <c r="E1377" t="e">
        <f>VLOOKUP(C1377,Planilha5!B:B,1,0)</f>
        <v>#N/A</v>
      </c>
    </row>
    <row r="1378" spans="1:5" hidden="1">
      <c r="A1378" s="11">
        <v>200327</v>
      </c>
      <c r="B1378" t="s">
        <v>2842</v>
      </c>
      <c r="C1378" t="s">
        <v>2845</v>
      </c>
      <c r="D1378" t="e">
        <f>VLOOKUP(A1378,Planilha2!$1:$1048576,6,0)</f>
        <v>#N/A</v>
      </c>
      <c r="E1378" t="e">
        <f>VLOOKUP(C1378,Planilha5!B:B,1,0)</f>
        <v>#N/A</v>
      </c>
    </row>
    <row r="1379" spans="1:5" hidden="1">
      <c r="A1379" s="11">
        <v>200375</v>
      </c>
      <c r="B1379" t="s">
        <v>2846</v>
      </c>
      <c r="C1379" t="s">
        <v>2847</v>
      </c>
      <c r="D1379" t="e">
        <f>VLOOKUP(A1379,Planilha2!$1:$1048576,6,0)</f>
        <v>#N/A</v>
      </c>
      <c r="E1379" t="e">
        <f>VLOOKUP(C1379,Planilha5!B:B,1,0)</f>
        <v>#N/A</v>
      </c>
    </row>
    <row r="1380" spans="1:5" hidden="1">
      <c r="A1380" s="11">
        <v>200375</v>
      </c>
      <c r="B1380" t="s">
        <v>2846</v>
      </c>
      <c r="C1380" t="s">
        <v>2848</v>
      </c>
      <c r="D1380" t="e">
        <f>VLOOKUP(A1380,Planilha2!$1:$1048576,6,0)</f>
        <v>#N/A</v>
      </c>
      <c r="E1380" t="e">
        <f>VLOOKUP(C1380,Planilha5!B:B,1,0)</f>
        <v>#N/A</v>
      </c>
    </row>
    <row r="1381" spans="1:5" hidden="1">
      <c r="A1381" s="11">
        <v>200565</v>
      </c>
      <c r="B1381" t="s">
        <v>710</v>
      </c>
      <c r="C1381" t="s">
        <v>2114</v>
      </c>
      <c r="D1381" t="e">
        <f>VLOOKUP(A1381,Planilha2!$1:$1048576,6,0)</f>
        <v>#N/A</v>
      </c>
      <c r="E1381" t="e">
        <f>VLOOKUP(C1381,Planilha5!B:B,1,0)</f>
        <v>#N/A</v>
      </c>
    </row>
    <row r="1382" spans="1:5" hidden="1">
      <c r="A1382" s="11">
        <v>200565</v>
      </c>
      <c r="B1382" t="s">
        <v>710</v>
      </c>
      <c r="C1382" t="s">
        <v>2849</v>
      </c>
      <c r="D1382" t="e">
        <f>VLOOKUP(A1382,Planilha2!$1:$1048576,6,0)</f>
        <v>#N/A</v>
      </c>
      <c r="E1382" t="e">
        <f>VLOOKUP(C1382,Planilha5!B:B,1,0)</f>
        <v>#N/A</v>
      </c>
    </row>
    <row r="1383" spans="1:5" hidden="1">
      <c r="A1383" s="11">
        <v>200565</v>
      </c>
      <c r="B1383" t="s">
        <v>710</v>
      </c>
      <c r="C1383" t="s">
        <v>2850</v>
      </c>
      <c r="D1383" t="e">
        <f>VLOOKUP(A1383,Planilha2!$1:$1048576,6,0)</f>
        <v>#N/A</v>
      </c>
      <c r="E1383" t="e">
        <f>VLOOKUP(C1383,Planilha5!B:B,1,0)</f>
        <v>#N/A</v>
      </c>
    </row>
    <row r="1384" spans="1:5" hidden="1">
      <c r="A1384" s="11">
        <v>200570</v>
      </c>
      <c r="B1384" t="s">
        <v>2851</v>
      </c>
      <c r="C1384" t="s">
        <v>2852</v>
      </c>
      <c r="D1384" t="e">
        <f>VLOOKUP(A1384,Planilha2!$1:$1048576,6,0)</f>
        <v>#N/A</v>
      </c>
      <c r="E1384" t="e">
        <f>VLOOKUP(C1384,Planilha5!B:B,1,0)</f>
        <v>#N/A</v>
      </c>
    </row>
    <row r="1385" spans="1:5" hidden="1">
      <c r="A1385" s="11">
        <v>200570</v>
      </c>
      <c r="B1385" t="s">
        <v>2851</v>
      </c>
      <c r="C1385" t="s">
        <v>2853</v>
      </c>
      <c r="D1385" t="e">
        <f>VLOOKUP(A1385,Planilha2!$1:$1048576,6,0)</f>
        <v>#N/A</v>
      </c>
      <c r="E1385" t="e">
        <f>VLOOKUP(C1385,Planilha5!B:B,1,0)</f>
        <v>#N/A</v>
      </c>
    </row>
    <row r="1386" spans="1:5" hidden="1">
      <c r="A1386" s="11">
        <v>200632</v>
      </c>
      <c r="B1386" t="s">
        <v>2854</v>
      </c>
      <c r="C1386" t="s">
        <v>2855</v>
      </c>
      <c r="D1386" t="e">
        <f>VLOOKUP(A1386,Planilha2!$1:$1048576,6,0)</f>
        <v>#N/A</v>
      </c>
      <c r="E1386" t="e">
        <f>VLOOKUP(C1386,Planilha5!B:B,1,0)</f>
        <v>#N/A</v>
      </c>
    </row>
    <row r="1387" spans="1:5" hidden="1">
      <c r="A1387" s="11">
        <v>200632</v>
      </c>
      <c r="B1387" t="s">
        <v>2854</v>
      </c>
      <c r="C1387" t="s">
        <v>2856</v>
      </c>
      <c r="D1387" t="e">
        <f>VLOOKUP(A1387,Planilha2!$1:$1048576,6,0)</f>
        <v>#N/A</v>
      </c>
      <c r="E1387" t="e">
        <f>VLOOKUP(C1387,Planilha5!B:B,1,0)</f>
        <v>#N/A</v>
      </c>
    </row>
    <row r="1388" spans="1:5" hidden="1">
      <c r="A1388" s="11">
        <v>200632</v>
      </c>
      <c r="B1388" t="s">
        <v>2854</v>
      </c>
      <c r="C1388" t="s">
        <v>2857</v>
      </c>
      <c r="D1388" t="e">
        <f>VLOOKUP(A1388,Planilha2!$1:$1048576,6,0)</f>
        <v>#N/A</v>
      </c>
      <c r="E1388" t="e">
        <f>VLOOKUP(C1388,Planilha5!B:B,1,0)</f>
        <v>#N/A</v>
      </c>
    </row>
    <row r="1389" spans="1:5" hidden="1">
      <c r="A1389" s="11">
        <v>200652</v>
      </c>
      <c r="B1389" t="s">
        <v>2858</v>
      </c>
      <c r="C1389" t="s">
        <v>2859</v>
      </c>
      <c r="D1389" t="e">
        <f>VLOOKUP(A1389,Planilha2!$1:$1048576,6,0)</f>
        <v>#N/A</v>
      </c>
      <c r="E1389" t="e">
        <f>VLOOKUP(C1389,Planilha5!B:B,1,0)</f>
        <v>#N/A</v>
      </c>
    </row>
    <row r="1390" spans="1:5" hidden="1">
      <c r="A1390" s="11">
        <v>200652</v>
      </c>
      <c r="B1390" t="s">
        <v>2858</v>
      </c>
      <c r="C1390" t="s">
        <v>2860</v>
      </c>
      <c r="D1390" t="e">
        <f>VLOOKUP(A1390,Planilha2!$1:$1048576,6,0)</f>
        <v>#N/A</v>
      </c>
      <c r="E1390" t="e">
        <f>VLOOKUP(C1390,Planilha5!B:B,1,0)</f>
        <v>#N/A</v>
      </c>
    </row>
    <row r="1391" spans="1:5" hidden="1">
      <c r="A1391" s="11">
        <v>200652</v>
      </c>
      <c r="B1391" t="s">
        <v>2858</v>
      </c>
      <c r="C1391" t="s">
        <v>2861</v>
      </c>
      <c r="D1391" t="e">
        <f>VLOOKUP(A1391,Planilha2!$1:$1048576,6,0)</f>
        <v>#N/A</v>
      </c>
      <c r="E1391" t="e">
        <f>VLOOKUP(C1391,Planilha5!B:B,1,0)</f>
        <v>#N/A</v>
      </c>
    </row>
    <row r="1392" spans="1:5" hidden="1">
      <c r="A1392" s="11">
        <v>200655</v>
      </c>
      <c r="B1392" t="s">
        <v>2862</v>
      </c>
      <c r="C1392" t="s">
        <v>2863</v>
      </c>
      <c r="D1392" t="e">
        <f>VLOOKUP(A1392,Planilha2!$1:$1048576,6,0)</f>
        <v>#N/A</v>
      </c>
      <c r="E1392" t="e">
        <f>VLOOKUP(C1392,Planilha5!B:B,1,0)</f>
        <v>#N/A</v>
      </c>
    </row>
    <row r="1393" spans="1:5" hidden="1">
      <c r="A1393" s="11">
        <v>200655</v>
      </c>
      <c r="B1393" t="s">
        <v>2862</v>
      </c>
      <c r="C1393" t="s">
        <v>2864</v>
      </c>
      <c r="D1393" t="e">
        <f>VLOOKUP(A1393,Planilha2!$1:$1048576,6,0)</f>
        <v>#N/A</v>
      </c>
      <c r="E1393" t="e">
        <f>VLOOKUP(C1393,Planilha5!B:B,1,0)</f>
        <v>#N/A</v>
      </c>
    </row>
    <row r="1394" spans="1:5" hidden="1">
      <c r="A1394" s="11">
        <v>200796</v>
      </c>
      <c r="B1394" t="s">
        <v>361</v>
      </c>
      <c r="C1394" t="s">
        <v>2865</v>
      </c>
      <c r="D1394" t="str">
        <f>VLOOKUP(A1394,Planilha2!$1:$1048576,6,0)</f>
        <v>2 - Magistrados</v>
      </c>
      <c r="E1394" t="e">
        <f>VLOOKUP(C1394,Planilha5!B:B,1,0)</f>
        <v>#N/A</v>
      </c>
    </row>
    <row r="1395" spans="1:5" hidden="1">
      <c r="A1395" s="11">
        <v>200796</v>
      </c>
      <c r="B1395" t="s">
        <v>361</v>
      </c>
      <c r="C1395" t="s">
        <v>2866</v>
      </c>
      <c r="D1395" t="str">
        <f>VLOOKUP(A1395,Planilha2!$1:$1048576,6,0)</f>
        <v>2 - Magistrados</v>
      </c>
      <c r="E1395" t="e">
        <f>VLOOKUP(C1395,Planilha5!B:B,1,0)</f>
        <v>#N/A</v>
      </c>
    </row>
    <row r="1396" spans="1:5" hidden="1">
      <c r="A1396" s="11">
        <v>200914</v>
      </c>
      <c r="B1396" t="s">
        <v>581</v>
      </c>
      <c r="C1396" t="s">
        <v>2867</v>
      </c>
      <c r="D1396" t="str">
        <f>VLOOKUP(A1396,Planilha2!$1:$1048576,6,0)</f>
        <v>2 - Magistrados</v>
      </c>
      <c r="E1396" t="e">
        <f>VLOOKUP(C1396,Planilha5!B:B,1,0)</f>
        <v>#N/A</v>
      </c>
    </row>
    <row r="1397" spans="1:5" hidden="1">
      <c r="A1397" s="11">
        <v>200914</v>
      </c>
      <c r="B1397" t="s">
        <v>581</v>
      </c>
      <c r="C1397" t="s">
        <v>2868</v>
      </c>
      <c r="D1397" t="str">
        <f>VLOOKUP(A1397,Planilha2!$1:$1048576,6,0)</f>
        <v>2 - Magistrados</v>
      </c>
      <c r="E1397" t="e">
        <f>VLOOKUP(C1397,Planilha5!B:B,1,0)</f>
        <v>#N/A</v>
      </c>
    </row>
    <row r="1398" spans="1:5" hidden="1">
      <c r="A1398" s="11">
        <v>200959</v>
      </c>
      <c r="B1398" t="s">
        <v>824</v>
      </c>
      <c r="C1398" t="s">
        <v>2869</v>
      </c>
      <c r="D1398" t="e">
        <f>VLOOKUP(A1398,Planilha2!$1:$1048576,6,0)</f>
        <v>#N/A</v>
      </c>
      <c r="E1398" t="e">
        <f>VLOOKUP(C1398,Planilha5!B:B,1,0)</f>
        <v>#N/A</v>
      </c>
    </row>
    <row r="1399" spans="1:5" hidden="1">
      <c r="A1399" s="11">
        <v>200959</v>
      </c>
      <c r="B1399" t="s">
        <v>824</v>
      </c>
      <c r="C1399" t="s">
        <v>2870</v>
      </c>
      <c r="D1399" t="e">
        <f>VLOOKUP(A1399,Planilha2!$1:$1048576,6,0)</f>
        <v>#N/A</v>
      </c>
      <c r="E1399" t="e">
        <f>VLOOKUP(C1399,Planilha5!B:B,1,0)</f>
        <v>#N/A</v>
      </c>
    </row>
    <row r="1400" spans="1:5" hidden="1">
      <c r="A1400" s="11">
        <v>200959</v>
      </c>
      <c r="B1400" t="s">
        <v>824</v>
      </c>
      <c r="C1400" t="s">
        <v>2871</v>
      </c>
      <c r="D1400" t="e">
        <f>VLOOKUP(A1400,Planilha2!$1:$1048576,6,0)</f>
        <v>#N/A</v>
      </c>
      <c r="E1400" t="e">
        <f>VLOOKUP(C1400,Planilha5!B:B,1,0)</f>
        <v>#N/A</v>
      </c>
    </row>
    <row r="1401" spans="1:5" hidden="1">
      <c r="A1401" s="11">
        <v>93389</v>
      </c>
      <c r="B1401" t="s">
        <v>2872</v>
      </c>
      <c r="C1401" t="s">
        <v>2873</v>
      </c>
      <c r="D1401" t="e">
        <f>VLOOKUP(A1401,Planilha2!$1:$1048576,6,0)</f>
        <v>#N/A</v>
      </c>
      <c r="E1401" t="e">
        <f>VLOOKUP(C1401,Planilha5!B:B,1,0)</f>
        <v>#N/A</v>
      </c>
    </row>
    <row r="1402" spans="1:5" hidden="1">
      <c r="A1402" s="11">
        <v>12313</v>
      </c>
      <c r="B1402" t="s">
        <v>2874</v>
      </c>
      <c r="C1402" t="s">
        <v>2875</v>
      </c>
      <c r="D1402" t="e">
        <f>VLOOKUP(A1402,Planilha2!$1:$1048576,6,0)</f>
        <v>#N/A</v>
      </c>
      <c r="E1402" t="e">
        <f>VLOOKUP(C1402,Planilha5!B:B,1,0)</f>
        <v>#N/A</v>
      </c>
    </row>
    <row r="1403" spans="1:5" hidden="1">
      <c r="A1403" s="11">
        <v>93281</v>
      </c>
      <c r="B1403" t="s">
        <v>2876</v>
      </c>
      <c r="C1403" t="s">
        <v>2877</v>
      </c>
      <c r="D1403" t="e">
        <f>VLOOKUP(A1403,Planilha2!$1:$1048576,6,0)</f>
        <v>#N/A</v>
      </c>
      <c r="E1403" t="e">
        <f>VLOOKUP(C1403,Planilha5!B:B,1,0)</f>
        <v>#N/A</v>
      </c>
    </row>
    <row r="1404" spans="1:5" hidden="1">
      <c r="A1404" s="11">
        <v>93281</v>
      </c>
      <c r="B1404" t="s">
        <v>2876</v>
      </c>
      <c r="C1404" t="s">
        <v>2878</v>
      </c>
      <c r="D1404" t="e">
        <f>VLOOKUP(A1404,Planilha2!$1:$1048576,6,0)</f>
        <v>#N/A</v>
      </c>
      <c r="E1404" t="e">
        <f>VLOOKUP(C1404,Planilha5!B:B,1,0)</f>
        <v>#N/A</v>
      </c>
    </row>
    <row r="1405" spans="1:5" hidden="1">
      <c r="A1405">
        <v>183</v>
      </c>
      <c r="B1405" t="s">
        <v>2879</v>
      </c>
      <c r="C1405" t="s">
        <v>2880</v>
      </c>
      <c r="D1405" t="e">
        <f>VLOOKUP(A1405,Planilha2!$1:$1048576,6,0)</f>
        <v>#N/A</v>
      </c>
      <c r="E1405" t="e">
        <f>VLOOKUP(C1405,Planilha5!B:B,1,0)</f>
        <v>#N/A</v>
      </c>
    </row>
    <row r="1406" spans="1:5" hidden="1">
      <c r="A1406">
        <v>187</v>
      </c>
      <c r="B1406" t="s">
        <v>2881</v>
      </c>
      <c r="C1406" t="s">
        <v>2882</v>
      </c>
      <c r="D1406" t="e">
        <f>VLOOKUP(A1406,Planilha2!$1:$1048576,6,0)</f>
        <v>#N/A</v>
      </c>
      <c r="E1406" t="e">
        <f>VLOOKUP(C1406,Planilha5!B:B,1,0)</f>
        <v>#N/A</v>
      </c>
    </row>
    <row r="1407" spans="1:5" hidden="1">
      <c r="A1407">
        <v>187</v>
      </c>
      <c r="B1407" t="s">
        <v>2881</v>
      </c>
      <c r="C1407" t="s">
        <v>2883</v>
      </c>
      <c r="D1407" t="e">
        <f>VLOOKUP(A1407,Planilha2!$1:$1048576,6,0)</f>
        <v>#N/A</v>
      </c>
      <c r="E1407" t="e">
        <f>VLOOKUP(C1407,Planilha5!B:B,1,0)</f>
        <v>#N/A</v>
      </c>
    </row>
    <row r="1408" spans="1:5" hidden="1">
      <c r="A1408">
        <v>339</v>
      </c>
      <c r="B1408" t="s">
        <v>2884</v>
      </c>
      <c r="C1408" t="s">
        <v>2885</v>
      </c>
      <c r="D1408" t="e">
        <f>VLOOKUP(A1408,Planilha2!$1:$1048576,6,0)</f>
        <v>#N/A</v>
      </c>
      <c r="E1408" t="e">
        <f>VLOOKUP(C1408,Planilha5!B:B,1,0)</f>
        <v>#N/A</v>
      </c>
    </row>
    <row r="1409" spans="1:5" hidden="1">
      <c r="A1409">
        <v>339</v>
      </c>
      <c r="B1409" t="s">
        <v>2884</v>
      </c>
      <c r="C1409" t="s">
        <v>2886</v>
      </c>
      <c r="D1409" t="e">
        <f>VLOOKUP(A1409,Planilha2!$1:$1048576,6,0)</f>
        <v>#N/A</v>
      </c>
      <c r="E1409" t="e">
        <f>VLOOKUP(C1409,Planilha5!B:B,1,0)</f>
        <v>#N/A</v>
      </c>
    </row>
    <row r="1410" spans="1:5" hidden="1">
      <c r="A1410">
        <v>352</v>
      </c>
      <c r="B1410" t="s">
        <v>2887</v>
      </c>
      <c r="C1410" t="s">
        <v>2888</v>
      </c>
      <c r="D1410" t="e">
        <f>VLOOKUP(A1410,Planilha2!$1:$1048576,6,0)</f>
        <v>#N/A</v>
      </c>
      <c r="E1410" t="e">
        <f>VLOOKUP(C1410,Planilha5!B:B,1,0)</f>
        <v>#N/A</v>
      </c>
    </row>
    <row r="1411" spans="1:5" hidden="1">
      <c r="A1411">
        <v>352</v>
      </c>
      <c r="B1411" t="s">
        <v>2887</v>
      </c>
      <c r="C1411" t="s">
        <v>2889</v>
      </c>
      <c r="D1411" t="e">
        <f>VLOOKUP(A1411,Planilha2!$1:$1048576,6,0)</f>
        <v>#N/A</v>
      </c>
      <c r="E1411" t="e">
        <f>VLOOKUP(C1411,Planilha5!B:B,1,0)</f>
        <v>#N/A</v>
      </c>
    </row>
    <row r="1412" spans="1:5" hidden="1">
      <c r="A1412" s="11">
        <v>2939</v>
      </c>
      <c r="B1412" t="s">
        <v>2890</v>
      </c>
      <c r="C1412" t="s">
        <v>2891</v>
      </c>
      <c r="D1412" t="e">
        <f>VLOOKUP(A1412,Planilha2!$1:$1048576,6,0)</f>
        <v>#N/A</v>
      </c>
      <c r="E1412" t="e">
        <f>VLOOKUP(C1412,Planilha5!B:B,1,0)</f>
        <v>#N/A</v>
      </c>
    </row>
    <row r="1413" spans="1:5" hidden="1">
      <c r="A1413" s="11">
        <v>2939</v>
      </c>
      <c r="B1413" t="s">
        <v>2890</v>
      </c>
      <c r="C1413" t="s">
        <v>2892</v>
      </c>
      <c r="D1413" t="e">
        <f>VLOOKUP(A1413,Planilha2!$1:$1048576,6,0)</f>
        <v>#N/A</v>
      </c>
      <c r="E1413" t="e">
        <f>VLOOKUP(C1413,Planilha5!B:B,1,0)</f>
        <v>#N/A</v>
      </c>
    </row>
    <row r="1414" spans="1:5" hidden="1">
      <c r="A1414" s="11">
        <v>3634</v>
      </c>
      <c r="B1414" t="s">
        <v>2893</v>
      </c>
      <c r="C1414" t="s">
        <v>2894</v>
      </c>
      <c r="D1414" t="e">
        <f>VLOOKUP(A1414,Planilha2!$1:$1048576,6,0)</f>
        <v>#N/A</v>
      </c>
      <c r="E1414" t="e">
        <f>VLOOKUP(C1414,Planilha5!B:B,1,0)</f>
        <v>#N/A</v>
      </c>
    </row>
    <row r="1415" spans="1:5" hidden="1">
      <c r="A1415" s="11">
        <v>93355</v>
      </c>
      <c r="B1415" t="s">
        <v>2895</v>
      </c>
      <c r="C1415" t="s">
        <v>2896</v>
      </c>
      <c r="D1415" t="e">
        <f>VLOOKUP(A1415,Planilha2!$1:$1048576,6,0)</f>
        <v>#N/A</v>
      </c>
      <c r="E1415" t="e">
        <f>VLOOKUP(C1415,Planilha5!B:B,1,0)</f>
        <v>#N/A</v>
      </c>
    </row>
    <row r="1416" spans="1:5" hidden="1">
      <c r="A1416" s="11">
        <v>93355</v>
      </c>
      <c r="B1416" t="s">
        <v>2895</v>
      </c>
      <c r="C1416" t="s">
        <v>2897</v>
      </c>
      <c r="D1416" t="e">
        <f>VLOOKUP(A1416,Planilha2!$1:$1048576,6,0)</f>
        <v>#N/A</v>
      </c>
      <c r="E1416" t="e">
        <f>VLOOKUP(C1416,Planilha5!B:B,1,0)</f>
        <v>#N/A</v>
      </c>
    </row>
    <row r="1417" spans="1:5" hidden="1">
      <c r="A1417" s="11">
        <v>200489</v>
      </c>
      <c r="B1417" t="s">
        <v>342</v>
      </c>
      <c r="C1417" t="s">
        <v>2898</v>
      </c>
      <c r="D1417" t="str">
        <f>VLOOKUP(A1417,Planilha2!$1:$1048576,6,0)</f>
        <v>2 - Magistrados</v>
      </c>
      <c r="E1417" t="e">
        <f>VLOOKUP(C1417,Planilha5!B:B,1,0)</f>
        <v>#N/A</v>
      </c>
    </row>
    <row r="1418" spans="1:5" hidden="1">
      <c r="A1418" s="11">
        <v>201215</v>
      </c>
      <c r="B1418" t="s">
        <v>2899</v>
      </c>
      <c r="C1418" t="s">
        <v>2900</v>
      </c>
      <c r="D1418" t="e">
        <f>VLOOKUP(A1418,Planilha2!$1:$1048576,6,0)</f>
        <v>#N/A</v>
      </c>
      <c r="E1418" t="e">
        <f>VLOOKUP(C1418,Planilha5!B:B,1,0)</f>
        <v>#N/A</v>
      </c>
    </row>
    <row r="1419" spans="1:5" hidden="1">
      <c r="A1419" s="11">
        <v>1053</v>
      </c>
      <c r="B1419" t="s">
        <v>2901</v>
      </c>
      <c r="C1419" t="s">
        <v>2902</v>
      </c>
      <c r="D1419" t="e">
        <f>VLOOKUP(A1419,Planilha2!$1:$1048576,6,0)</f>
        <v>#N/A</v>
      </c>
      <c r="E1419" t="e">
        <f>VLOOKUP(C1419,Planilha5!B:B,1,0)</f>
        <v>#N/A</v>
      </c>
    </row>
    <row r="1420" spans="1:5" hidden="1">
      <c r="A1420" s="11">
        <v>1053</v>
      </c>
      <c r="B1420" t="s">
        <v>2901</v>
      </c>
      <c r="C1420" t="s">
        <v>2903</v>
      </c>
      <c r="D1420" t="e">
        <f>VLOOKUP(A1420,Planilha2!$1:$1048576,6,0)</f>
        <v>#N/A</v>
      </c>
      <c r="E1420" t="e">
        <f>VLOOKUP(C1420,Planilha5!B:B,1,0)</f>
        <v>#N/A</v>
      </c>
    </row>
    <row r="1421" spans="1:5" hidden="1">
      <c r="A1421" s="11">
        <v>1053</v>
      </c>
      <c r="B1421" t="s">
        <v>2901</v>
      </c>
      <c r="C1421" t="s">
        <v>2904</v>
      </c>
      <c r="D1421" t="e">
        <f>VLOOKUP(A1421,Planilha2!$1:$1048576,6,0)</f>
        <v>#N/A</v>
      </c>
      <c r="E1421" t="e">
        <f>VLOOKUP(C1421,Planilha5!B:B,1,0)</f>
        <v>#N/A</v>
      </c>
    </row>
    <row r="1422" spans="1:5" hidden="1">
      <c r="A1422" s="11">
        <v>5548</v>
      </c>
      <c r="B1422" t="s">
        <v>310</v>
      </c>
      <c r="C1422" t="s">
        <v>2905</v>
      </c>
      <c r="D1422" t="str">
        <f>VLOOKUP(A1422,Planilha2!$1:$1048576,6,0)</f>
        <v>18 - Inativos Magistrados</v>
      </c>
      <c r="E1422" t="e">
        <f>VLOOKUP(C1422,Planilha5!B:B,1,0)</f>
        <v>#N/A</v>
      </c>
    </row>
    <row r="1423" spans="1:5" hidden="1">
      <c r="A1423" s="11">
        <v>5548</v>
      </c>
      <c r="B1423" t="s">
        <v>310</v>
      </c>
      <c r="C1423" t="s">
        <v>2906</v>
      </c>
      <c r="D1423" t="str">
        <f>VLOOKUP(A1423,Planilha2!$1:$1048576,6,0)</f>
        <v>18 - Inativos Magistrados</v>
      </c>
      <c r="E1423" t="e">
        <f>VLOOKUP(C1423,Planilha5!B:B,1,0)</f>
        <v>#N/A</v>
      </c>
    </row>
    <row r="1424" spans="1:5" hidden="1">
      <c r="A1424" s="11">
        <v>5619</v>
      </c>
      <c r="B1424" t="s">
        <v>2907</v>
      </c>
      <c r="C1424" t="s">
        <v>2908</v>
      </c>
      <c r="D1424" t="e">
        <f>VLOOKUP(A1424,Planilha2!$1:$1048576,6,0)</f>
        <v>#N/A</v>
      </c>
      <c r="E1424" t="e">
        <f>VLOOKUP(C1424,Planilha5!B:B,1,0)</f>
        <v>#N/A</v>
      </c>
    </row>
    <row r="1425" spans="1:5" hidden="1">
      <c r="A1425" s="11">
        <v>5619</v>
      </c>
      <c r="B1425" t="s">
        <v>2907</v>
      </c>
      <c r="C1425" t="s">
        <v>2909</v>
      </c>
      <c r="D1425" t="e">
        <f>VLOOKUP(A1425,Planilha2!$1:$1048576,6,0)</f>
        <v>#N/A</v>
      </c>
      <c r="E1425" t="e">
        <f>VLOOKUP(C1425,Planilha5!B:B,1,0)</f>
        <v>#N/A</v>
      </c>
    </row>
    <row r="1426" spans="1:5" hidden="1">
      <c r="A1426" s="11">
        <v>200463</v>
      </c>
      <c r="B1426" t="s">
        <v>327</v>
      </c>
      <c r="C1426" t="s">
        <v>2910</v>
      </c>
      <c r="D1426" t="str">
        <f>VLOOKUP(A1426,Planilha2!$1:$1048576,6,0)</f>
        <v>5 - Desembargador</v>
      </c>
      <c r="E1426" t="e">
        <f>VLOOKUP(C1426,Planilha5!B:B,1,0)</f>
        <v>#N/A</v>
      </c>
    </row>
    <row r="1427" spans="1:5" hidden="1">
      <c r="A1427" s="11">
        <v>200463</v>
      </c>
      <c r="B1427" t="s">
        <v>327</v>
      </c>
      <c r="C1427" t="s">
        <v>2911</v>
      </c>
      <c r="D1427" t="str">
        <f>VLOOKUP(A1427,Planilha2!$1:$1048576,6,0)</f>
        <v>5 - Desembargador</v>
      </c>
      <c r="E1427" t="e">
        <f>VLOOKUP(C1427,Planilha5!B:B,1,0)</f>
        <v>#N/A</v>
      </c>
    </row>
    <row r="1428" spans="1:5" hidden="1">
      <c r="A1428">
        <v>128</v>
      </c>
      <c r="B1428" t="s">
        <v>2912</v>
      </c>
      <c r="C1428" t="s">
        <v>2913</v>
      </c>
      <c r="D1428" t="e">
        <f>VLOOKUP(A1428,Planilha2!$1:$1048576,6,0)</f>
        <v>#N/A</v>
      </c>
      <c r="E1428" t="e">
        <f>VLOOKUP(C1428,Planilha5!B:B,1,0)</f>
        <v>#N/A</v>
      </c>
    </row>
    <row r="1429" spans="1:5" hidden="1">
      <c r="A1429">
        <v>128</v>
      </c>
      <c r="B1429" t="s">
        <v>2912</v>
      </c>
      <c r="C1429" t="s">
        <v>2914</v>
      </c>
      <c r="D1429" t="e">
        <f>VLOOKUP(A1429,Planilha2!$1:$1048576,6,0)</f>
        <v>#N/A</v>
      </c>
      <c r="E1429" t="e">
        <f>VLOOKUP(C1429,Planilha5!B:B,1,0)</f>
        <v>#N/A</v>
      </c>
    </row>
    <row r="1430" spans="1:5" hidden="1">
      <c r="A1430">
        <v>128</v>
      </c>
      <c r="B1430" t="s">
        <v>2912</v>
      </c>
      <c r="C1430" t="s">
        <v>2915</v>
      </c>
      <c r="D1430" t="e">
        <f>VLOOKUP(A1430,Planilha2!$1:$1048576,6,0)</f>
        <v>#N/A</v>
      </c>
      <c r="E1430" t="e">
        <f>VLOOKUP(C1430,Planilha5!B:B,1,0)</f>
        <v>#N/A</v>
      </c>
    </row>
    <row r="1431" spans="1:5" hidden="1">
      <c r="A1431">
        <v>269</v>
      </c>
      <c r="B1431" t="s">
        <v>2916</v>
      </c>
      <c r="C1431" t="s">
        <v>2917</v>
      </c>
      <c r="D1431" t="e">
        <f>VLOOKUP(A1431,Planilha2!$1:$1048576,6,0)</f>
        <v>#N/A</v>
      </c>
      <c r="E1431" t="e">
        <f>VLOOKUP(C1431,Planilha5!B:B,1,0)</f>
        <v>#N/A</v>
      </c>
    </row>
    <row r="1432" spans="1:5" hidden="1">
      <c r="A1432">
        <v>269</v>
      </c>
      <c r="B1432" t="s">
        <v>2916</v>
      </c>
      <c r="C1432" t="s">
        <v>2918</v>
      </c>
      <c r="D1432" t="e">
        <f>VLOOKUP(A1432,Planilha2!$1:$1048576,6,0)</f>
        <v>#N/A</v>
      </c>
      <c r="E1432" t="e">
        <f>VLOOKUP(C1432,Planilha5!B:B,1,0)</f>
        <v>#N/A</v>
      </c>
    </row>
    <row r="1433" spans="1:5" hidden="1">
      <c r="A1433" s="11">
        <v>3194</v>
      </c>
      <c r="B1433" t="s">
        <v>2919</v>
      </c>
      <c r="C1433" t="s">
        <v>2920</v>
      </c>
      <c r="D1433" t="e">
        <f>VLOOKUP(A1433,Planilha2!$1:$1048576,6,0)</f>
        <v>#N/A</v>
      </c>
      <c r="E1433" t="e">
        <f>VLOOKUP(C1433,Planilha5!B:B,1,0)</f>
        <v>#N/A</v>
      </c>
    </row>
    <row r="1434" spans="1:5" hidden="1">
      <c r="A1434" s="11">
        <v>91819</v>
      </c>
      <c r="B1434" t="s">
        <v>2921</v>
      </c>
      <c r="C1434" t="s">
        <v>2922</v>
      </c>
      <c r="D1434" t="e">
        <f>VLOOKUP(A1434,Planilha2!$1:$1048576,6,0)</f>
        <v>#N/A</v>
      </c>
      <c r="E1434" t="e">
        <f>VLOOKUP(C1434,Planilha5!B:B,1,0)</f>
        <v>#N/A</v>
      </c>
    </row>
    <row r="1435" spans="1:5" hidden="1">
      <c r="A1435" s="11">
        <v>91819</v>
      </c>
      <c r="B1435" t="s">
        <v>2921</v>
      </c>
      <c r="C1435" t="s">
        <v>2923</v>
      </c>
      <c r="D1435" t="e">
        <f>VLOOKUP(A1435,Planilha2!$1:$1048576,6,0)</f>
        <v>#N/A</v>
      </c>
      <c r="E1435" t="e">
        <f>VLOOKUP(C1435,Planilha5!B:B,1,0)</f>
        <v>#N/A</v>
      </c>
    </row>
    <row r="1436" spans="1:5" hidden="1">
      <c r="A1436" s="11">
        <v>99495</v>
      </c>
      <c r="B1436" t="s">
        <v>2924</v>
      </c>
      <c r="C1436" t="s">
        <v>2925</v>
      </c>
      <c r="D1436" t="e">
        <f>VLOOKUP(A1436,Planilha2!$1:$1048576,6,0)</f>
        <v>#N/A</v>
      </c>
      <c r="E1436" t="e">
        <f>VLOOKUP(C1436,Planilha5!B:B,1,0)</f>
        <v>#N/A</v>
      </c>
    </row>
    <row r="1437" spans="1:5" hidden="1">
      <c r="A1437" s="11">
        <v>99495</v>
      </c>
      <c r="B1437" t="s">
        <v>2924</v>
      </c>
      <c r="C1437" t="s">
        <v>2926</v>
      </c>
      <c r="D1437" t="e">
        <f>VLOOKUP(A1437,Planilha2!$1:$1048576,6,0)</f>
        <v>#N/A</v>
      </c>
      <c r="E1437" t="e">
        <f>VLOOKUP(C1437,Planilha5!B:B,1,0)</f>
        <v>#N/A</v>
      </c>
    </row>
    <row r="1438" spans="1:5" hidden="1">
      <c r="A1438" s="11">
        <v>200315</v>
      </c>
      <c r="B1438" t="s">
        <v>587</v>
      </c>
      <c r="C1438" t="s">
        <v>2927</v>
      </c>
      <c r="D1438" t="str">
        <f>VLOOKUP(A1438,Planilha2!$1:$1048576,6,0)</f>
        <v>5 - Desembargador</v>
      </c>
      <c r="E1438" t="e">
        <f>VLOOKUP(C1438,Planilha5!B:B,1,0)</f>
        <v>#N/A</v>
      </c>
    </row>
    <row r="1439" spans="1:5" hidden="1">
      <c r="A1439" s="11">
        <v>200315</v>
      </c>
      <c r="B1439" t="s">
        <v>587</v>
      </c>
      <c r="C1439" t="s">
        <v>2928</v>
      </c>
      <c r="D1439" t="str">
        <f>VLOOKUP(A1439,Planilha2!$1:$1048576,6,0)</f>
        <v>5 - Desembargador</v>
      </c>
      <c r="E1439" t="e">
        <f>VLOOKUP(C1439,Planilha5!B:B,1,0)</f>
        <v>#N/A</v>
      </c>
    </row>
    <row r="1440" spans="1:5" hidden="1">
      <c r="A1440" s="11">
        <v>200497</v>
      </c>
      <c r="B1440" t="s">
        <v>108</v>
      </c>
      <c r="C1440" t="s">
        <v>2929</v>
      </c>
      <c r="D1440" t="str">
        <f>VLOOKUP(A1440,Planilha2!$1:$1048576,6,0)</f>
        <v>2 - Magistrados</v>
      </c>
      <c r="E1440" t="e">
        <f>VLOOKUP(C1440,Planilha5!B:B,1,0)</f>
        <v>#N/A</v>
      </c>
    </row>
    <row r="1441" spans="1:5" hidden="1">
      <c r="A1441" s="11">
        <v>200497</v>
      </c>
      <c r="B1441" t="s">
        <v>108</v>
      </c>
      <c r="C1441" t="s">
        <v>2930</v>
      </c>
      <c r="D1441" t="str">
        <f>VLOOKUP(A1441,Planilha2!$1:$1048576,6,0)</f>
        <v>2 - Magistrados</v>
      </c>
      <c r="E1441" t="e">
        <f>VLOOKUP(C1441,Planilha5!B:B,1,0)</f>
        <v>#N/A</v>
      </c>
    </row>
    <row r="1442" spans="1:5" hidden="1">
      <c r="A1442" s="11">
        <v>200616</v>
      </c>
      <c r="B1442" t="s">
        <v>876</v>
      </c>
      <c r="C1442" t="s">
        <v>2931</v>
      </c>
      <c r="D1442" t="e">
        <f>VLOOKUP(A1442,Planilha2!$1:$1048576,6,0)</f>
        <v>#N/A</v>
      </c>
      <c r="E1442" t="str">
        <f>VLOOKUP(C1442,Planilha5!B:B,1,0)</f>
        <v>DAVI AGUIAR LOU</v>
      </c>
    </row>
    <row r="1443" spans="1:5" hidden="1">
      <c r="A1443" s="11">
        <v>4984</v>
      </c>
      <c r="B1443" t="s">
        <v>2932</v>
      </c>
      <c r="C1443" t="s">
        <v>2933</v>
      </c>
      <c r="D1443" t="e">
        <f>VLOOKUP(A1443,Planilha2!$1:$1048576,6,0)</f>
        <v>#N/A</v>
      </c>
      <c r="E1443" t="e">
        <f>VLOOKUP(C1443,Planilha5!B:B,1,0)</f>
        <v>#N/A</v>
      </c>
    </row>
    <row r="1444" spans="1:5" hidden="1">
      <c r="A1444" s="11">
        <v>4984</v>
      </c>
      <c r="B1444" t="s">
        <v>2932</v>
      </c>
      <c r="C1444" t="s">
        <v>2934</v>
      </c>
      <c r="D1444" t="e">
        <f>VLOOKUP(A1444,Planilha2!$1:$1048576,6,0)</f>
        <v>#N/A</v>
      </c>
      <c r="E1444" t="e">
        <f>VLOOKUP(C1444,Planilha5!B:B,1,0)</f>
        <v>#N/A</v>
      </c>
    </row>
    <row r="1445" spans="1:5" hidden="1">
      <c r="A1445" s="11">
        <v>4984</v>
      </c>
      <c r="B1445" t="s">
        <v>2932</v>
      </c>
      <c r="C1445" t="s">
        <v>2935</v>
      </c>
      <c r="D1445" t="e">
        <f>VLOOKUP(A1445,Planilha2!$1:$1048576,6,0)</f>
        <v>#N/A</v>
      </c>
      <c r="E1445" t="e">
        <f>VLOOKUP(C1445,Planilha5!B:B,1,0)</f>
        <v>#N/A</v>
      </c>
    </row>
    <row r="1446" spans="1:5" hidden="1">
      <c r="A1446" s="11">
        <v>4984</v>
      </c>
      <c r="B1446" t="s">
        <v>2932</v>
      </c>
      <c r="C1446" t="s">
        <v>2936</v>
      </c>
      <c r="D1446" t="e">
        <f>VLOOKUP(A1446,Planilha2!$1:$1048576,6,0)</f>
        <v>#N/A</v>
      </c>
      <c r="E1446" t="e">
        <f>VLOOKUP(C1446,Planilha5!B:B,1,0)</f>
        <v>#N/A</v>
      </c>
    </row>
    <row r="1447" spans="1:5" hidden="1">
      <c r="A1447" s="11">
        <v>6100</v>
      </c>
      <c r="B1447" t="s">
        <v>485</v>
      </c>
      <c r="C1447" t="s">
        <v>2937</v>
      </c>
      <c r="D1447" t="str">
        <f>VLOOKUP(A1447,Planilha2!$1:$1048576,6,0)</f>
        <v>2 - Magistrados</v>
      </c>
      <c r="E1447" t="e">
        <f>VLOOKUP(C1447,Planilha5!B:B,1,0)</f>
        <v>#N/A</v>
      </c>
    </row>
    <row r="1448" spans="1:5" hidden="1">
      <c r="A1448" s="11">
        <v>6100</v>
      </c>
      <c r="B1448" t="s">
        <v>485</v>
      </c>
      <c r="C1448" t="s">
        <v>2938</v>
      </c>
      <c r="D1448" t="str">
        <f>VLOOKUP(A1448,Planilha2!$1:$1048576,6,0)</f>
        <v>2 - Magistrados</v>
      </c>
      <c r="E1448" t="e">
        <f>VLOOKUP(C1448,Planilha5!B:B,1,0)</f>
        <v>#N/A</v>
      </c>
    </row>
    <row r="1449" spans="1:5" hidden="1">
      <c r="A1449" s="11">
        <v>6851</v>
      </c>
      <c r="B1449" t="s">
        <v>2939</v>
      </c>
      <c r="C1449" t="s">
        <v>2940</v>
      </c>
      <c r="D1449" t="e">
        <f>VLOOKUP(A1449,Planilha2!$1:$1048576,6,0)</f>
        <v>#N/A</v>
      </c>
      <c r="E1449" t="e">
        <f>VLOOKUP(C1449,Planilha5!B:B,1,0)</f>
        <v>#N/A</v>
      </c>
    </row>
    <row r="1450" spans="1:5" hidden="1">
      <c r="A1450" s="11">
        <v>95776</v>
      </c>
      <c r="B1450" t="s">
        <v>2941</v>
      </c>
      <c r="C1450" t="s">
        <v>2942</v>
      </c>
      <c r="D1450" t="e">
        <f>VLOOKUP(A1450,Planilha2!$1:$1048576,6,0)</f>
        <v>#N/A</v>
      </c>
      <c r="E1450" t="str">
        <f>VLOOKUP(C1450,Planilha5!B:B,1,0)</f>
        <v>NATACHA LORENA GUERRA FALCÃO</v>
      </c>
    </row>
    <row r="1451" spans="1:5" hidden="1">
      <c r="A1451" s="11">
        <v>95776</v>
      </c>
      <c r="B1451" t="s">
        <v>2941</v>
      </c>
      <c r="C1451" t="s">
        <v>2943</v>
      </c>
      <c r="D1451" t="e">
        <f>VLOOKUP(A1451,Planilha2!$1:$1048576,6,0)</f>
        <v>#N/A</v>
      </c>
      <c r="E1451" t="e">
        <f>VLOOKUP(C1451,Planilha5!B:B,1,0)</f>
        <v>#N/A</v>
      </c>
    </row>
    <row r="1452" spans="1:5" hidden="1">
      <c r="A1452" s="11">
        <v>8269</v>
      </c>
      <c r="B1452" t="s">
        <v>2944</v>
      </c>
      <c r="C1452" t="s">
        <v>2945</v>
      </c>
      <c r="D1452" t="e">
        <f>VLOOKUP(A1452,Planilha2!$1:$1048576,6,0)</f>
        <v>#N/A</v>
      </c>
      <c r="E1452" t="e">
        <f>VLOOKUP(C1452,Planilha5!B:B,1,0)</f>
        <v>#N/A</v>
      </c>
    </row>
    <row r="1453" spans="1:5" hidden="1">
      <c r="A1453" s="11">
        <v>8285</v>
      </c>
      <c r="B1453" t="s">
        <v>2946</v>
      </c>
      <c r="C1453" t="s">
        <v>2947</v>
      </c>
      <c r="D1453" t="e">
        <f>VLOOKUP(A1453,Planilha2!$1:$1048576,6,0)</f>
        <v>#N/A</v>
      </c>
      <c r="E1453" t="e">
        <f>VLOOKUP(C1453,Planilha5!B:B,1,0)</f>
        <v>#N/A</v>
      </c>
    </row>
    <row r="1454" spans="1:5" hidden="1">
      <c r="A1454" s="11">
        <v>200495</v>
      </c>
      <c r="B1454" t="s">
        <v>2948</v>
      </c>
      <c r="C1454" t="s">
        <v>2346</v>
      </c>
      <c r="D1454" t="e">
        <f>VLOOKUP(A1454,Planilha2!$1:$1048576,6,0)</f>
        <v>#N/A</v>
      </c>
      <c r="E1454" t="str">
        <f>VLOOKUP(C1454,Planilha5!B:B,1,0)</f>
        <v>INGRID CAVALCANTE PEIXOTO DO AMARAL</v>
      </c>
    </row>
    <row r="1455" spans="1:5" hidden="1">
      <c r="A1455" s="11">
        <v>200495</v>
      </c>
      <c r="B1455" t="s">
        <v>2948</v>
      </c>
      <c r="C1455" t="s">
        <v>2949</v>
      </c>
      <c r="D1455" t="e">
        <f>VLOOKUP(A1455,Planilha2!$1:$1048576,6,0)</f>
        <v>#N/A</v>
      </c>
      <c r="E1455" t="e">
        <f>VLOOKUP(C1455,Planilha5!B:B,1,0)</f>
        <v>#N/A</v>
      </c>
    </row>
    <row r="1456" spans="1:5" hidden="1">
      <c r="A1456" s="11">
        <v>200495</v>
      </c>
      <c r="B1456" t="s">
        <v>2948</v>
      </c>
      <c r="C1456" t="s">
        <v>2345</v>
      </c>
      <c r="D1456" t="e">
        <f>VLOOKUP(A1456,Planilha2!$1:$1048576,6,0)</f>
        <v>#N/A</v>
      </c>
      <c r="E1456" t="str">
        <f>VLOOKUP(C1456,Planilha5!B:B,1,0)</f>
        <v>CATHARINE CAVALCANTE PEIXOTO DO AMARAL</v>
      </c>
    </row>
    <row r="1457" spans="1:5" hidden="1">
      <c r="A1457" s="11">
        <v>201011</v>
      </c>
      <c r="B1457" t="s">
        <v>2950</v>
      </c>
      <c r="C1457" t="s">
        <v>2951</v>
      </c>
      <c r="D1457" t="e">
        <f>VLOOKUP(A1457,Planilha2!$1:$1048576,6,0)</f>
        <v>#N/A</v>
      </c>
      <c r="E1457" t="e">
        <f>VLOOKUP(C1457,Planilha5!B:B,1,0)</f>
        <v>#N/A</v>
      </c>
    </row>
    <row r="1458" spans="1:5" hidden="1">
      <c r="A1458" s="11">
        <v>201011</v>
      </c>
      <c r="B1458" t="s">
        <v>2950</v>
      </c>
      <c r="C1458" t="s">
        <v>2952</v>
      </c>
      <c r="D1458" t="e">
        <f>VLOOKUP(A1458,Planilha2!$1:$1048576,6,0)</f>
        <v>#N/A</v>
      </c>
      <c r="E1458" t="e">
        <f>VLOOKUP(C1458,Planilha5!B:B,1,0)</f>
        <v>#N/A</v>
      </c>
    </row>
    <row r="1459" spans="1:5" hidden="1">
      <c r="A1459" s="11">
        <v>2185</v>
      </c>
      <c r="B1459" t="s">
        <v>2953</v>
      </c>
      <c r="C1459" t="s">
        <v>2954</v>
      </c>
      <c r="D1459" t="e">
        <f>VLOOKUP(A1459,Planilha2!$1:$1048576,6,0)</f>
        <v>#N/A</v>
      </c>
      <c r="E1459" t="e">
        <f>VLOOKUP(C1459,Planilha5!B:B,1,0)</f>
        <v>#N/A</v>
      </c>
    </row>
    <row r="1460" spans="1:5" hidden="1">
      <c r="A1460" s="11">
        <v>2185</v>
      </c>
      <c r="B1460" t="s">
        <v>2953</v>
      </c>
      <c r="C1460" t="s">
        <v>2955</v>
      </c>
      <c r="D1460" t="e">
        <f>VLOOKUP(A1460,Planilha2!$1:$1048576,6,0)</f>
        <v>#N/A</v>
      </c>
      <c r="E1460" t="e">
        <f>VLOOKUP(C1460,Planilha5!B:B,1,0)</f>
        <v>#N/A</v>
      </c>
    </row>
    <row r="1461" spans="1:5" hidden="1">
      <c r="A1461" s="11">
        <v>6115</v>
      </c>
      <c r="B1461" t="s">
        <v>234</v>
      </c>
      <c r="C1461" t="s">
        <v>2956</v>
      </c>
      <c r="D1461" t="str">
        <f>VLOOKUP(A1461,Planilha2!$1:$1048576,6,0)</f>
        <v>2 - Magistrados</v>
      </c>
      <c r="E1461" t="e">
        <f>VLOOKUP(C1461,Planilha5!B:B,1,0)</f>
        <v>#N/A</v>
      </c>
    </row>
    <row r="1462" spans="1:5" hidden="1">
      <c r="A1462" s="11">
        <v>6407</v>
      </c>
      <c r="B1462" t="s">
        <v>423</v>
      </c>
      <c r="C1462" t="s">
        <v>2957</v>
      </c>
      <c r="D1462" t="str">
        <f>VLOOKUP(A1462,Planilha2!$1:$1048576,6,0)</f>
        <v>2 - Magistrados</v>
      </c>
      <c r="E1462" t="e">
        <f>VLOOKUP(C1462,Planilha5!B:B,1,0)</f>
        <v>#N/A</v>
      </c>
    </row>
    <row r="1463" spans="1:5" hidden="1">
      <c r="A1463" s="11">
        <v>8903</v>
      </c>
      <c r="B1463" t="s">
        <v>2958</v>
      </c>
      <c r="C1463" t="s">
        <v>2959</v>
      </c>
      <c r="D1463" t="e">
        <f>VLOOKUP(A1463,Planilha2!$1:$1048576,6,0)</f>
        <v>#N/A</v>
      </c>
      <c r="E1463" t="e">
        <f>VLOOKUP(C1463,Planilha5!B:B,1,0)</f>
        <v>#N/A</v>
      </c>
    </row>
    <row r="1464" spans="1:5" hidden="1">
      <c r="A1464" s="11">
        <v>8903</v>
      </c>
      <c r="B1464" t="s">
        <v>2958</v>
      </c>
      <c r="C1464" t="s">
        <v>2960</v>
      </c>
      <c r="D1464" t="e">
        <f>VLOOKUP(A1464,Planilha2!$1:$1048576,6,0)</f>
        <v>#N/A</v>
      </c>
      <c r="E1464" t="e">
        <f>VLOOKUP(C1464,Planilha5!B:B,1,0)</f>
        <v>#N/A</v>
      </c>
    </row>
    <row r="1465" spans="1:5" hidden="1">
      <c r="A1465" s="11">
        <v>12203</v>
      </c>
      <c r="B1465" t="s">
        <v>2961</v>
      </c>
      <c r="C1465" t="s">
        <v>2962</v>
      </c>
      <c r="D1465" t="e">
        <f>VLOOKUP(A1465,Planilha2!$1:$1048576,6,0)</f>
        <v>#N/A</v>
      </c>
      <c r="E1465" t="str">
        <f>VLOOKUP(C1465,Planilha5!B:B,1,0)</f>
        <v>JOANA MARIA DE CASTRO SOUSA</v>
      </c>
    </row>
    <row r="1466" spans="1:5" hidden="1">
      <c r="A1466" s="11">
        <v>12203</v>
      </c>
      <c r="B1466" t="s">
        <v>2961</v>
      </c>
      <c r="C1466" t="s">
        <v>2963</v>
      </c>
      <c r="D1466" t="e">
        <f>VLOOKUP(A1466,Planilha2!$1:$1048576,6,0)</f>
        <v>#N/A</v>
      </c>
      <c r="E1466" t="e">
        <f>VLOOKUP(C1466,Planilha5!B:B,1,0)</f>
        <v>#N/A</v>
      </c>
    </row>
    <row r="1467" spans="1:5" hidden="1">
      <c r="A1467" s="11">
        <v>12203</v>
      </c>
      <c r="B1467" t="s">
        <v>2961</v>
      </c>
      <c r="C1467" t="s">
        <v>2964</v>
      </c>
      <c r="D1467" t="e">
        <f>VLOOKUP(A1467,Planilha2!$1:$1048576,6,0)</f>
        <v>#N/A</v>
      </c>
      <c r="E1467" t="e">
        <f>VLOOKUP(C1467,Planilha5!B:B,1,0)</f>
        <v>#N/A</v>
      </c>
    </row>
    <row r="1468" spans="1:5" hidden="1">
      <c r="A1468" s="11">
        <v>201456</v>
      </c>
      <c r="B1468" t="s">
        <v>537</v>
      </c>
      <c r="C1468" t="s">
        <v>2965</v>
      </c>
      <c r="D1468" t="str">
        <f>VLOOKUP(A1468,Planilha2!$1:$1048576,6,0)</f>
        <v>2 - Magistrados</v>
      </c>
      <c r="E1468" t="e">
        <f>VLOOKUP(C1468,Planilha5!B:B,1,0)</f>
        <v>#N/A</v>
      </c>
    </row>
    <row r="1469" spans="1:5" hidden="1">
      <c r="A1469" s="11">
        <v>201456</v>
      </c>
      <c r="B1469" t="s">
        <v>537</v>
      </c>
      <c r="C1469" t="s">
        <v>2966</v>
      </c>
      <c r="D1469" t="str">
        <f>VLOOKUP(A1469,Planilha2!$1:$1048576,6,0)</f>
        <v>2 - Magistrados</v>
      </c>
      <c r="E1469" t="e">
        <f>VLOOKUP(C1469,Planilha5!B:B,1,0)</f>
        <v>#N/A</v>
      </c>
    </row>
    <row r="1470" spans="1:5" hidden="1">
      <c r="A1470" s="11">
        <v>22447</v>
      </c>
      <c r="B1470" t="s">
        <v>2967</v>
      </c>
      <c r="C1470" t="s">
        <v>2968</v>
      </c>
      <c r="D1470" t="e">
        <f>VLOOKUP(A1470,Planilha2!$1:$1048576,6,0)</f>
        <v>#N/A</v>
      </c>
      <c r="E1470" t="e">
        <f>VLOOKUP(C1470,Planilha5!B:B,1,0)</f>
        <v>#N/A</v>
      </c>
    </row>
    <row r="1471" spans="1:5" hidden="1">
      <c r="A1471" s="11">
        <v>22553</v>
      </c>
      <c r="B1471" t="s">
        <v>2969</v>
      </c>
      <c r="C1471" t="s">
        <v>2970</v>
      </c>
      <c r="D1471" t="e">
        <f>VLOOKUP(A1471,Planilha2!$1:$1048576,6,0)</f>
        <v>#N/A</v>
      </c>
      <c r="E1471" t="e">
        <f>VLOOKUP(C1471,Planilha5!B:B,1,0)</f>
        <v>#N/A</v>
      </c>
    </row>
    <row r="1472" spans="1:5" hidden="1">
      <c r="A1472" s="11">
        <v>22555</v>
      </c>
      <c r="B1472" t="s">
        <v>2971</v>
      </c>
      <c r="C1472" t="s">
        <v>2972</v>
      </c>
      <c r="D1472" t="e">
        <f>VLOOKUP(A1472,Planilha2!$1:$1048576,6,0)</f>
        <v>#N/A</v>
      </c>
      <c r="E1472" t="e">
        <f>VLOOKUP(C1472,Planilha5!B:B,1,0)</f>
        <v>#N/A</v>
      </c>
    </row>
    <row r="1473" spans="1:5" hidden="1">
      <c r="A1473" s="11">
        <v>22557</v>
      </c>
      <c r="B1473" t="s">
        <v>2973</v>
      </c>
      <c r="C1473" t="s">
        <v>2974</v>
      </c>
      <c r="D1473" t="e">
        <f>VLOOKUP(A1473,Planilha2!$1:$1048576,6,0)</f>
        <v>#N/A</v>
      </c>
      <c r="E1473" t="e">
        <f>VLOOKUP(C1473,Planilha5!B:B,1,0)</f>
        <v>#N/A</v>
      </c>
    </row>
    <row r="1474" spans="1:5" hidden="1">
      <c r="A1474" s="11">
        <v>22569</v>
      </c>
      <c r="B1474" t="s">
        <v>2975</v>
      </c>
      <c r="C1474" t="s">
        <v>2976</v>
      </c>
      <c r="D1474" t="e">
        <f>VLOOKUP(A1474,Planilha2!$1:$1048576,6,0)</f>
        <v>#N/A</v>
      </c>
      <c r="E1474" t="e">
        <f>VLOOKUP(C1474,Planilha5!B:B,1,0)</f>
        <v>#N/A</v>
      </c>
    </row>
    <row r="1475" spans="1:5" hidden="1">
      <c r="A1475" s="11">
        <v>22575</v>
      </c>
      <c r="B1475" t="s">
        <v>2977</v>
      </c>
      <c r="C1475" t="s">
        <v>2978</v>
      </c>
      <c r="D1475" t="e">
        <f>VLOOKUP(A1475,Planilha2!$1:$1048576,6,0)</f>
        <v>#N/A</v>
      </c>
      <c r="E1475" t="e">
        <f>VLOOKUP(C1475,Planilha5!B:B,1,0)</f>
        <v>#N/A</v>
      </c>
    </row>
    <row r="1476" spans="1:5" hidden="1">
      <c r="A1476" s="11">
        <v>22575</v>
      </c>
      <c r="B1476" t="s">
        <v>2977</v>
      </c>
      <c r="C1476" t="s">
        <v>2979</v>
      </c>
      <c r="D1476" t="e">
        <f>VLOOKUP(A1476,Planilha2!$1:$1048576,6,0)</f>
        <v>#N/A</v>
      </c>
      <c r="E1476" t="e">
        <f>VLOOKUP(C1476,Planilha5!B:B,1,0)</f>
        <v>#N/A</v>
      </c>
    </row>
    <row r="1477" spans="1:5" hidden="1">
      <c r="A1477" s="11">
        <v>22578</v>
      </c>
      <c r="B1477" t="s">
        <v>2980</v>
      </c>
      <c r="C1477" t="s">
        <v>2981</v>
      </c>
      <c r="D1477" t="e">
        <f>VLOOKUP(A1477,Planilha2!$1:$1048576,6,0)</f>
        <v>#N/A</v>
      </c>
      <c r="E1477" t="e">
        <f>VLOOKUP(C1477,Planilha5!B:B,1,0)</f>
        <v>#N/A</v>
      </c>
    </row>
    <row r="1478" spans="1:5" hidden="1">
      <c r="A1478" s="11">
        <v>22578</v>
      </c>
      <c r="B1478" t="s">
        <v>2980</v>
      </c>
      <c r="C1478" t="s">
        <v>2982</v>
      </c>
      <c r="D1478" t="e">
        <f>VLOOKUP(A1478,Planilha2!$1:$1048576,6,0)</f>
        <v>#N/A</v>
      </c>
      <c r="E1478" t="e">
        <f>VLOOKUP(C1478,Planilha5!B:B,1,0)</f>
        <v>#N/A</v>
      </c>
    </row>
    <row r="1479" spans="1:5" hidden="1">
      <c r="A1479" s="11">
        <v>9813</v>
      </c>
      <c r="B1479" t="s">
        <v>2983</v>
      </c>
      <c r="C1479" t="s">
        <v>2984</v>
      </c>
      <c r="D1479" t="e">
        <f>VLOOKUP(A1479,Planilha2!$1:$1048576,6,0)</f>
        <v>#N/A</v>
      </c>
      <c r="E1479" t="e">
        <f>VLOOKUP(C1479,Planilha5!B:B,1,0)</f>
        <v>#N/A</v>
      </c>
    </row>
    <row r="1480" spans="1:5" hidden="1">
      <c r="A1480" s="11">
        <v>22603</v>
      </c>
      <c r="B1480" t="s">
        <v>2985</v>
      </c>
      <c r="C1480" t="s">
        <v>2986</v>
      </c>
      <c r="D1480" t="e">
        <f>VLOOKUP(A1480,Planilha2!$1:$1048576,6,0)</f>
        <v>#N/A</v>
      </c>
      <c r="E1480" t="e">
        <f>VLOOKUP(C1480,Planilha5!B:B,1,0)</f>
        <v>#N/A</v>
      </c>
    </row>
    <row r="1481" spans="1:5" hidden="1">
      <c r="A1481" s="11">
        <v>22606</v>
      </c>
      <c r="B1481" t="s">
        <v>2987</v>
      </c>
      <c r="C1481" t="s">
        <v>2988</v>
      </c>
      <c r="D1481" t="e">
        <f>VLOOKUP(A1481,Planilha2!$1:$1048576,6,0)</f>
        <v>#N/A</v>
      </c>
      <c r="E1481" t="e">
        <f>VLOOKUP(C1481,Planilha5!B:B,1,0)</f>
        <v>#N/A</v>
      </c>
    </row>
    <row r="1482" spans="1:5" hidden="1">
      <c r="A1482" s="11">
        <v>22607</v>
      </c>
      <c r="B1482" t="s">
        <v>2989</v>
      </c>
      <c r="C1482" t="s">
        <v>2990</v>
      </c>
      <c r="D1482" t="e">
        <f>VLOOKUP(A1482,Planilha2!$1:$1048576,6,0)</f>
        <v>#N/A</v>
      </c>
      <c r="E1482" t="e">
        <f>VLOOKUP(C1482,Planilha5!B:B,1,0)</f>
        <v>#N/A</v>
      </c>
    </row>
    <row r="1483" spans="1:5" hidden="1">
      <c r="A1483" s="11">
        <v>22624</v>
      </c>
      <c r="B1483" t="s">
        <v>2991</v>
      </c>
      <c r="C1483" t="s">
        <v>2992</v>
      </c>
      <c r="D1483" t="e">
        <f>VLOOKUP(A1483,Planilha2!$1:$1048576,6,0)</f>
        <v>#N/A</v>
      </c>
      <c r="E1483" t="e">
        <f>VLOOKUP(C1483,Planilha5!B:B,1,0)</f>
        <v>#N/A</v>
      </c>
    </row>
    <row r="1484" spans="1:5" hidden="1">
      <c r="A1484" s="11">
        <v>22627</v>
      </c>
      <c r="B1484" t="s">
        <v>2993</v>
      </c>
      <c r="C1484" t="s">
        <v>2994</v>
      </c>
      <c r="D1484" t="e">
        <f>VLOOKUP(A1484,Planilha2!$1:$1048576,6,0)</f>
        <v>#N/A</v>
      </c>
      <c r="E1484" t="e">
        <f>VLOOKUP(C1484,Planilha5!B:B,1,0)</f>
        <v>#N/A</v>
      </c>
    </row>
    <row r="1485" spans="1:5" hidden="1">
      <c r="A1485" s="11">
        <v>22633</v>
      </c>
      <c r="B1485" t="s">
        <v>2995</v>
      </c>
      <c r="C1485" t="s">
        <v>2996</v>
      </c>
      <c r="D1485" t="e">
        <f>VLOOKUP(A1485,Planilha2!$1:$1048576,6,0)</f>
        <v>#N/A</v>
      </c>
      <c r="E1485" t="e">
        <f>VLOOKUP(C1485,Planilha5!B:B,1,0)</f>
        <v>#N/A</v>
      </c>
    </row>
    <row r="1486" spans="1:5" hidden="1">
      <c r="A1486" s="11">
        <v>22633</v>
      </c>
      <c r="B1486" t="s">
        <v>2995</v>
      </c>
      <c r="C1486" t="s">
        <v>2997</v>
      </c>
      <c r="D1486" t="e">
        <f>VLOOKUP(A1486,Planilha2!$1:$1048576,6,0)</f>
        <v>#N/A</v>
      </c>
      <c r="E1486" t="e">
        <f>VLOOKUP(C1486,Planilha5!B:B,1,0)</f>
        <v>#N/A</v>
      </c>
    </row>
    <row r="1487" spans="1:5" hidden="1">
      <c r="A1487" s="11">
        <v>22636</v>
      </c>
      <c r="B1487" t="s">
        <v>2998</v>
      </c>
      <c r="C1487" t="s">
        <v>2999</v>
      </c>
      <c r="D1487" t="e">
        <f>VLOOKUP(A1487,Planilha2!$1:$1048576,6,0)</f>
        <v>#N/A</v>
      </c>
      <c r="E1487" t="e">
        <f>VLOOKUP(C1487,Planilha5!B:B,1,0)</f>
        <v>#N/A</v>
      </c>
    </row>
    <row r="1488" spans="1:5" hidden="1">
      <c r="A1488" s="11">
        <v>5459</v>
      </c>
      <c r="B1488" t="s">
        <v>3000</v>
      </c>
      <c r="C1488" t="s">
        <v>3001</v>
      </c>
      <c r="D1488" t="e">
        <f>VLOOKUP(A1488,Planilha2!$1:$1048576,6,0)</f>
        <v>#N/A</v>
      </c>
      <c r="E1488" t="e">
        <f>VLOOKUP(C1488,Planilha5!B:B,1,0)</f>
        <v>#N/A</v>
      </c>
    </row>
    <row r="1489" spans="1:5" hidden="1">
      <c r="A1489" s="11">
        <v>22646</v>
      </c>
      <c r="B1489" t="s">
        <v>3002</v>
      </c>
      <c r="C1489" t="s">
        <v>3003</v>
      </c>
      <c r="D1489" t="e">
        <f>VLOOKUP(A1489,Planilha2!$1:$1048576,6,0)</f>
        <v>#N/A</v>
      </c>
      <c r="E1489" t="e">
        <f>VLOOKUP(C1489,Planilha5!B:B,1,0)</f>
        <v>#N/A</v>
      </c>
    </row>
    <row r="1490" spans="1:5" hidden="1">
      <c r="A1490" s="11">
        <v>22656</v>
      </c>
      <c r="B1490" t="s">
        <v>3004</v>
      </c>
      <c r="C1490" t="s">
        <v>3005</v>
      </c>
      <c r="D1490" t="e">
        <f>VLOOKUP(A1490,Planilha2!$1:$1048576,6,0)</f>
        <v>#N/A</v>
      </c>
      <c r="E1490" t="e">
        <f>VLOOKUP(C1490,Planilha5!B:B,1,0)</f>
        <v>#N/A</v>
      </c>
    </row>
    <row r="1491" spans="1:5" hidden="1">
      <c r="A1491" s="11">
        <v>22660</v>
      </c>
      <c r="B1491" t="s">
        <v>3006</v>
      </c>
      <c r="C1491" t="s">
        <v>3007</v>
      </c>
      <c r="D1491" t="e">
        <f>VLOOKUP(A1491,Planilha2!$1:$1048576,6,0)</f>
        <v>#N/A</v>
      </c>
      <c r="E1491" t="e">
        <f>VLOOKUP(C1491,Planilha5!B:B,1,0)</f>
        <v>#N/A</v>
      </c>
    </row>
    <row r="1492" spans="1:5" hidden="1">
      <c r="A1492" s="11">
        <v>22661</v>
      </c>
      <c r="B1492" t="s">
        <v>3008</v>
      </c>
      <c r="C1492" t="s">
        <v>3009</v>
      </c>
      <c r="D1492" t="e">
        <f>VLOOKUP(A1492,Planilha2!$1:$1048576,6,0)</f>
        <v>#N/A</v>
      </c>
      <c r="E1492" t="e">
        <f>VLOOKUP(C1492,Planilha5!B:B,1,0)</f>
        <v>#N/A</v>
      </c>
    </row>
    <row r="1493" spans="1:5" hidden="1">
      <c r="A1493" s="11">
        <v>22666</v>
      </c>
      <c r="B1493" t="s">
        <v>923</v>
      </c>
      <c r="C1493" t="s">
        <v>3010</v>
      </c>
      <c r="D1493" t="e">
        <f>VLOOKUP(A1493,Planilha2!$1:$1048576,6,0)</f>
        <v>#N/A</v>
      </c>
      <c r="E1493" t="e">
        <f>VLOOKUP(C1493,Planilha5!B:B,1,0)</f>
        <v>#N/A</v>
      </c>
    </row>
    <row r="1494" spans="1:5" hidden="1">
      <c r="A1494" s="11">
        <v>22673</v>
      </c>
      <c r="B1494" t="s">
        <v>3011</v>
      </c>
      <c r="C1494" t="s">
        <v>3012</v>
      </c>
      <c r="D1494" t="e">
        <f>VLOOKUP(A1494,Planilha2!$1:$1048576,6,0)</f>
        <v>#N/A</v>
      </c>
      <c r="E1494" t="e">
        <f>VLOOKUP(C1494,Planilha5!B:B,1,0)</f>
        <v>#N/A</v>
      </c>
    </row>
    <row r="1495" spans="1:5" hidden="1">
      <c r="A1495" s="11">
        <v>22673</v>
      </c>
      <c r="B1495" t="s">
        <v>3011</v>
      </c>
      <c r="C1495" t="s">
        <v>3013</v>
      </c>
      <c r="D1495" t="e">
        <f>VLOOKUP(A1495,Planilha2!$1:$1048576,6,0)</f>
        <v>#N/A</v>
      </c>
      <c r="E1495" t="e">
        <f>VLOOKUP(C1495,Planilha5!B:B,1,0)</f>
        <v>#N/A</v>
      </c>
    </row>
    <row r="1496" spans="1:5" hidden="1">
      <c r="A1496" s="11">
        <v>22676</v>
      </c>
      <c r="B1496" t="s">
        <v>3014</v>
      </c>
      <c r="C1496" t="s">
        <v>3015</v>
      </c>
      <c r="D1496" t="e">
        <f>VLOOKUP(A1496,Planilha2!$1:$1048576,6,0)</f>
        <v>#N/A</v>
      </c>
      <c r="E1496" t="e">
        <f>VLOOKUP(C1496,Planilha5!B:B,1,0)</f>
        <v>#N/A</v>
      </c>
    </row>
    <row r="1497" spans="1:5" hidden="1">
      <c r="A1497" s="11">
        <v>22677</v>
      </c>
      <c r="B1497" t="s">
        <v>3016</v>
      </c>
      <c r="C1497" t="s">
        <v>3017</v>
      </c>
      <c r="D1497" t="e">
        <f>VLOOKUP(A1497,Planilha2!$1:$1048576,6,0)</f>
        <v>#N/A</v>
      </c>
      <c r="E1497" t="e">
        <f>VLOOKUP(C1497,Planilha5!B:B,1,0)</f>
        <v>#N/A</v>
      </c>
    </row>
    <row r="1498" spans="1:5" hidden="1">
      <c r="A1498" s="11">
        <v>22677</v>
      </c>
      <c r="B1498" t="s">
        <v>3016</v>
      </c>
      <c r="C1498" t="s">
        <v>3018</v>
      </c>
      <c r="D1498" t="e">
        <f>VLOOKUP(A1498,Planilha2!$1:$1048576,6,0)</f>
        <v>#N/A</v>
      </c>
      <c r="E1498" t="e">
        <f>VLOOKUP(C1498,Planilha5!B:B,1,0)</f>
        <v>#N/A</v>
      </c>
    </row>
    <row r="1499" spans="1:5" hidden="1">
      <c r="A1499" s="11">
        <v>22684</v>
      </c>
      <c r="B1499" t="s">
        <v>3019</v>
      </c>
      <c r="C1499" t="s">
        <v>3020</v>
      </c>
      <c r="D1499" t="e">
        <f>VLOOKUP(A1499,Planilha2!$1:$1048576,6,0)</f>
        <v>#N/A</v>
      </c>
      <c r="E1499" t="e">
        <f>VLOOKUP(C1499,Planilha5!B:B,1,0)</f>
        <v>#N/A</v>
      </c>
    </row>
    <row r="1500" spans="1:5" hidden="1">
      <c r="A1500" s="11">
        <v>22684</v>
      </c>
      <c r="B1500" t="s">
        <v>3019</v>
      </c>
      <c r="C1500" t="s">
        <v>3021</v>
      </c>
      <c r="D1500" t="e">
        <f>VLOOKUP(A1500,Planilha2!$1:$1048576,6,0)</f>
        <v>#N/A</v>
      </c>
      <c r="E1500" t="e">
        <f>VLOOKUP(C1500,Planilha5!B:B,1,0)</f>
        <v>#N/A</v>
      </c>
    </row>
    <row r="1501" spans="1:5" hidden="1">
      <c r="A1501" s="11">
        <v>22705</v>
      </c>
      <c r="B1501" t="s">
        <v>3022</v>
      </c>
      <c r="C1501" t="s">
        <v>3023</v>
      </c>
      <c r="D1501" t="e">
        <f>VLOOKUP(A1501,Planilha2!$1:$1048576,6,0)</f>
        <v>#N/A</v>
      </c>
      <c r="E1501" t="e">
        <f>VLOOKUP(C1501,Planilha5!B:B,1,0)</f>
        <v>#N/A</v>
      </c>
    </row>
    <row r="1502" spans="1:5" hidden="1">
      <c r="A1502" s="11">
        <v>22714</v>
      </c>
      <c r="B1502" t="s">
        <v>3024</v>
      </c>
      <c r="C1502" t="s">
        <v>3025</v>
      </c>
      <c r="D1502" t="e">
        <f>VLOOKUP(A1502,Planilha2!$1:$1048576,6,0)</f>
        <v>#N/A</v>
      </c>
      <c r="E1502" t="e">
        <f>VLOOKUP(C1502,Planilha5!B:B,1,0)</f>
        <v>#N/A</v>
      </c>
    </row>
    <row r="1503" spans="1:5" hidden="1">
      <c r="A1503" s="11">
        <v>22726</v>
      </c>
      <c r="B1503" t="s">
        <v>3026</v>
      </c>
      <c r="C1503" t="s">
        <v>3027</v>
      </c>
      <c r="D1503" t="e">
        <f>VLOOKUP(A1503,Planilha2!$1:$1048576,6,0)</f>
        <v>#N/A</v>
      </c>
      <c r="E1503" t="e">
        <f>VLOOKUP(C1503,Planilha5!B:B,1,0)</f>
        <v>#N/A</v>
      </c>
    </row>
    <row r="1504" spans="1:5" hidden="1">
      <c r="A1504" s="11">
        <v>22734</v>
      </c>
      <c r="B1504" t="s">
        <v>3028</v>
      </c>
      <c r="C1504" t="s">
        <v>3029</v>
      </c>
      <c r="D1504" t="e">
        <f>VLOOKUP(A1504,Planilha2!$1:$1048576,6,0)</f>
        <v>#N/A</v>
      </c>
      <c r="E1504" t="e">
        <f>VLOOKUP(C1504,Planilha5!B:B,1,0)</f>
        <v>#N/A</v>
      </c>
    </row>
    <row r="1505" spans="1:5" hidden="1">
      <c r="A1505" s="11">
        <v>22784</v>
      </c>
      <c r="B1505" t="s">
        <v>3030</v>
      </c>
      <c r="C1505" t="s">
        <v>3031</v>
      </c>
      <c r="D1505" t="e">
        <f>VLOOKUP(A1505,Planilha2!$1:$1048576,6,0)</f>
        <v>#N/A</v>
      </c>
      <c r="E1505" t="e">
        <f>VLOOKUP(C1505,Planilha5!B:B,1,0)</f>
        <v>#N/A</v>
      </c>
    </row>
    <row r="1506" spans="1:5" hidden="1">
      <c r="A1506" s="11">
        <v>22784</v>
      </c>
      <c r="B1506" t="s">
        <v>3030</v>
      </c>
      <c r="C1506" t="s">
        <v>3032</v>
      </c>
      <c r="D1506" t="e">
        <f>VLOOKUP(A1506,Planilha2!$1:$1048576,6,0)</f>
        <v>#N/A</v>
      </c>
      <c r="E1506" t="e">
        <f>VLOOKUP(C1506,Planilha5!B:B,1,0)</f>
        <v>#N/A</v>
      </c>
    </row>
    <row r="1507" spans="1:5" hidden="1">
      <c r="A1507" s="11">
        <v>22973</v>
      </c>
      <c r="B1507" t="s">
        <v>3033</v>
      </c>
      <c r="C1507" t="s">
        <v>3034</v>
      </c>
      <c r="D1507" t="e">
        <f>VLOOKUP(A1507,Planilha2!$1:$1048576,6,0)</f>
        <v>#N/A</v>
      </c>
      <c r="E1507" t="e">
        <f>VLOOKUP(C1507,Planilha5!B:B,1,0)</f>
        <v>#N/A</v>
      </c>
    </row>
    <row r="1508" spans="1:5" hidden="1">
      <c r="A1508" s="11">
        <v>22995</v>
      </c>
      <c r="B1508" t="s">
        <v>3035</v>
      </c>
      <c r="C1508" t="s">
        <v>3036</v>
      </c>
      <c r="D1508" t="e">
        <f>VLOOKUP(A1508,Planilha2!$1:$1048576,6,0)</f>
        <v>#N/A</v>
      </c>
      <c r="E1508" t="e">
        <f>VLOOKUP(C1508,Planilha5!B:B,1,0)</f>
        <v>#N/A</v>
      </c>
    </row>
    <row r="1509" spans="1:5" hidden="1">
      <c r="A1509" s="11">
        <v>8116</v>
      </c>
      <c r="B1509" t="s">
        <v>3037</v>
      </c>
      <c r="C1509" t="s">
        <v>3038</v>
      </c>
      <c r="D1509" t="e">
        <f>VLOOKUP(A1509,Planilha2!$1:$1048576,6,0)</f>
        <v>#N/A</v>
      </c>
      <c r="E1509" t="e">
        <f>VLOOKUP(C1509,Planilha5!B:B,1,0)</f>
        <v>#N/A</v>
      </c>
    </row>
    <row r="1510" spans="1:5" hidden="1">
      <c r="A1510" s="11">
        <v>23036</v>
      </c>
      <c r="B1510" t="s">
        <v>3039</v>
      </c>
      <c r="C1510" t="s">
        <v>3040</v>
      </c>
      <c r="D1510" t="e">
        <f>VLOOKUP(A1510,Planilha2!$1:$1048576,6,0)</f>
        <v>#N/A</v>
      </c>
      <c r="E1510" t="e">
        <f>VLOOKUP(C1510,Planilha5!B:B,1,0)</f>
        <v>#N/A</v>
      </c>
    </row>
    <row r="1511" spans="1:5" hidden="1">
      <c r="A1511" s="11">
        <v>23501</v>
      </c>
      <c r="B1511" t="s">
        <v>3041</v>
      </c>
      <c r="C1511" t="s">
        <v>3042</v>
      </c>
      <c r="D1511" t="e">
        <f>VLOOKUP(A1511,Planilha2!$1:$1048576,6,0)</f>
        <v>#N/A</v>
      </c>
      <c r="E1511" t="e">
        <f>VLOOKUP(C1511,Planilha5!B:B,1,0)</f>
        <v>#N/A</v>
      </c>
    </row>
    <row r="1512" spans="1:5" hidden="1">
      <c r="A1512" s="11">
        <v>23501</v>
      </c>
      <c r="B1512" t="s">
        <v>3041</v>
      </c>
      <c r="C1512" t="s">
        <v>3043</v>
      </c>
      <c r="D1512" t="e">
        <f>VLOOKUP(A1512,Planilha2!$1:$1048576,6,0)</f>
        <v>#N/A</v>
      </c>
      <c r="E1512" t="e">
        <f>VLOOKUP(C1512,Planilha5!B:B,1,0)</f>
        <v>#N/A</v>
      </c>
    </row>
    <row r="1513" spans="1:5" hidden="1">
      <c r="A1513" s="11">
        <v>23501</v>
      </c>
      <c r="B1513" t="s">
        <v>3041</v>
      </c>
      <c r="C1513" t="s">
        <v>3044</v>
      </c>
      <c r="D1513" t="e">
        <f>VLOOKUP(A1513,Planilha2!$1:$1048576,6,0)</f>
        <v>#N/A</v>
      </c>
      <c r="E1513" t="e">
        <f>VLOOKUP(C1513,Planilha5!B:B,1,0)</f>
        <v>#N/A</v>
      </c>
    </row>
    <row r="1514" spans="1:5" hidden="1">
      <c r="A1514" s="11">
        <v>23506</v>
      </c>
      <c r="B1514" t="s">
        <v>3045</v>
      </c>
      <c r="C1514" t="s">
        <v>3046</v>
      </c>
      <c r="D1514" t="e">
        <f>VLOOKUP(A1514,Planilha2!$1:$1048576,6,0)</f>
        <v>#N/A</v>
      </c>
      <c r="E1514" t="e">
        <f>VLOOKUP(C1514,Planilha5!B:B,1,0)</f>
        <v>#N/A</v>
      </c>
    </row>
    <row r="1515" spans="1:5" hidden="1">
      <c r="A1515" s="11">
        <v>23506</v>
      </c>
      <c r="B1515" t="s">
        <v>3045</v>
      </c>
      <c r="C1515" t="s">
        <v>3047</v>
      </c>
      <c r="D1515" t="e">
        <f>VLOOKUP(A1515,Planilha2!$1:$1048576,6,0)</f>
        <v>#N/A</v>
      </c>
      <c r="E1515" t="e">
        <f>VLOOKUP(C1515,Planilha5!B:B,1,0)</f>
        <v>#N/A</v>
      </c>
    </row>
    <row r="1516" spans="1:5" hidden="1">
      <c r="A1516" s="11">
        <v>5204</v>
      </c>
      <c r="B1516" t="s">
        <v>690</v>
      </c>
      <c r="C1516" t="s">
        <v>3048</v>
      </c>
      <c r="D1516" t="e">
        <f>VLOOKUP(A1516,Planilha2!$1:$1048576,6,0)</f>
        <v>#N/A</v>
      </c>
      <c r="E1516" t="e">
        <f>VLOOKUP(C1516,Planilha5!B:B,1,0)</f>
        <v>#N/A</v>
      </c>
    </row>
    <row r="1517" spans="1:5" hidden="1">
      <c r="A1517" s="11">
        <v>5204</v>
      </c>
      <c r="B1517" t="s">
        <v>690</v>
      </c>
      <c r="C1517" t="s">
        <v>3049</v>
      </c>
      <c r="D1517" t="e">
        <f>VLOOKUP(A1517,Planilha2!$1:$1048576,6,0)</f>
        <v>#N/A</v>
      </c>
      <c r="E1517" t="e">
        <f>VLOOKUP(C1517,Planilha5!B:B,1,0)</f>
        <v>#N/A</v>
      </c>
    </row>
    <row r="1518" spans="1:5" hidden="1">
      <c r="A1518" s="11">
        <v>23524</v>
      </c>
      <c r="B1518" t="s">
        <v>3050</v>
      </c>
      <c r="C1518" t="s">
        <v>3051</v>
      </c>
      <c r="D1518" t="e">
        <f>VLOOKUP(A1518,Planilha2!$1:$1048576,6,0)</f>
        <v>#N/A</v>
      </c>
      <c r="E1518" t="e">
        <f>VLOOKUP(C1518,Planilha5!B:B,1,0)</f>
        <v>#N/A</v>
      </c>
    </row>
    <row r="1519" spans="1:5" hidden="1">
      <c r="A1519" s="11">
        <v>23524</v>
      </c>
      <c r="B1519" t="s">
        <v>3050</v>
      </c>
      <c r="C1519" t="s">
        <v>3052</v>
      </c>
      <c r="D1519" t="e">
        <f>VLOOKUP(A1519,Planilha2!$1:$1048576,6,0)</f>
        <v>#N/A</v>
      </c>
      <c r="E1519" t="e">
        <f>VLOOKUP(C1519,Planilha5!B:B,1,0)</f>
        <v>#N/A</v>
      </c>
    </row>
    <row r="1520" spans="1:5" hidden="1">
      <c r="A1520" s="11">
        <v>23776</v>
      </c>
      <c r="B1520" t="s">
        <v>95</v>
      </c>
      <c r="C1520" t="s">
        <v>3053</v>
      </c>
      <c r="D1520" t="str">
        <f>VLOOKUP(A1520,Planilha2!$1:$1048576,6,0)</f>
        <v>2 - Magistrados</v>
      </c>
      <c r="E1520" t="e">
        <f>VLOOKUP(C1520,Planilha5!B:B,1,0)</f>
        <v>#N/A</v>
      </c>
    </row>
    <row r="1521" spans="1:5" hidden="1">
      <c r="A1521" s="11">
        <v>23777</v>
      </c>
      <c r="B1521" t="s">
        <v>444</v>
      </c>
      <c r="C1521" t="s">
        <v>3054</v>
      </c>
      <c r="D1521" t="str">
        <f>VLOOKUP(A1521,Planilha2!$1:$1048576,6,0)</f>
        <v>2 - Magistrados</v>
      </c>
      <c r="E1521" t="e">
        <f>VLOOKUP(C1521,Planilha5!B:B,1,0)</f>
        <v>#N/A</v>
      </c>
    </row>
    <row r="1522" spans="1:5" hidden="1">
      <c r="A1522" s="11">
        <v>9233</v>
      </c>
      <c r="B1522" t="s">
        <v>198</v>
      </c>
      <c r="C1522" t="s">
        <v>3055</v>
      </c>
      <c r="D1522" t="str">
        <f>VLOOKUP(A1522,Planilha2!$1:$1048576,6,0)</f>
        <v>2 - Magistrados</v>
      </c>
      <c r="E1522" t="e">
        <f>VLOOKUP(C1522,Planilha5!B:B,1,0)</f>
        <v>#N/A</v>
      </c>
    </row>
    <row r="1523" spans="1:5" hidden="1">
      <c r="A1523" s="11">
        <v>7161</v>
      </c>
      <c r="B1523" t="s">
        <v>335</v>
      </c>
      <c r="C1523" t="s">
        <v>3056</v>
      </c>
      <c r="D1523" t="str">
        <f>VLOOKUP(A1523,Planilha2!$1:$1048576,6,0)</f>
        <v>2 - Magistrados</v>
      </c>
      <c r="E1523" t="e">
        <f>VLOOKUP(C1523,Planilha5!B:B,1,0)</f>
        <v>#N/A</v>
      </c>
    </row>
    <row r="1524" spans="1:5" hidden="1">
      <c r="A1524" s="11">
        <v>5336</v>
      </c>
      <c r="B1524" t="s">
        <v>445</v>
      </c>
      <c r="C1524" t="s">
        <v>3057</v>
      </c>
      <c r="D1524" t="str">
        <f>VLOOKUP(A1524,Planilha2!$1:$1048576,6,0)</f>
        <v>2 - Magistrados</v>
      </c>
      <c r="E1524" t="e">
        <f>VLOOKUP(C1524,Planilha5!B:B,1,0)</f>
        <v>#N/A</v>
      </c>
    </row>
    <row r="1525" spans="1:5" hidden="1">
      <c r="A1525" s="11">
        <v>5336</v>
      </c>
      <c r="B1525" t="s">
        <v>445</v>
      </c>
      <c r="C1525" t="s">
        <v>3058</v>
      </c>
      <c r="D1525" t="str">
        <f>VLOOKUP(A1525,Planilha2!$1:$1048576,6,0)</f>
        <v>2 - Magistrados</v>
      </c>
      <c r="E1525" t="e">
        <f>VLOOKUP(C1525,Planilha5!B:B,1,0)</f>
        <v>#N/A</v>
      </c>
    </row>
    <row r="1526" spans="1:5" hidden="1">
      <c r="A1526" s="11">
        <v>23797</v>
      </c>
      <c r="B1526" t="s">
        <v>609</v>
      </c>
      <c r="C1526" t="s">
        <v>3059</v>
      </c>
      <c r="D1526" t="str">
        <f>VLOOKUP(A1526,Planilha2!$1:$1048576,6,0)</f>
        <v>2 - Magistrados</v>
      </c>
      <c r="E1526" t="e">
        <f>VLOOKUP(C1526,Planilha5!B:B,1,0)</f>
        <v>#N/A</v>
      </c>
    </row>
    <row r="1527" spans="1:5" hidden="1">
      <c r="A1527" s="11">
        <v>23797</v>
      </c>
      <c r="B1527" t="s">
        <v>609</v>
      </c>
      <c r="C1527" t="s">
        <v>3060</v>
      </c>
      <c r="D1527" t="str">
        <f>VLOOKUP(A1527,Planilha2!$1:$1048576,6,0)</f>
        <v>2 - Magistrados</v>
      </c>
      <c r="E1527" t="e">
        <f>VLOOKUP(C1527,Planilha5!B:B,1,0)</f>
        <v>#N/A</v>
      </c>
    </row>
    <row r="1528" spans="1:5" hidden="1">
      <c r="A1528" s="11">
        <v>23806</v>
      </c>
      <c r="B1528" t="s">
        <v>188</v>
      </c>
      <c r="C1528" t="s">
        <v>3061</v>
      </c>
      <c r="D1528" t="str">
        <f>VLOOKUP(A1528,Planilha2!$1:$1048576,6,0)</f>
        <v>2 - Magistrados</v>
      </c>
      <c r="E1528" t="e">
        <f>VLOOKUP(C1528,Planilha5!B:B,1,0)</f>
        <v>#N/A</v>
      </c>
    </row>
    <row r="1529" spans="1:5" hidden="1">
      <c r="A1529" s="11">
        <v>1722</v>
      </c>
      <c r="B1529" t="s">
        <v>159</v>
      </c>
      <c r="C1529" t="s">
        <v>3062</v>
      </c>
      <c r="D1529" t="str">
        <f>VLOOKUP(A1529,Planilha2!$1:$1048576,6,0)</f>
        <v>2 - Magistrados</v>
      </c>
      <c r="E1529" t="e">
        <f>VLOOKUP(C1529,Planilha5!B:B,1,0)</f>
        <v>#N/A</v>
      </c>
    </row>
    <row r="1530" spans="1:5" hidden="1">
      <c r="A1530" s="11">
        <v>1722</v>
      </c>
      <c r="B1530" t="s">
        <v>159</v>
      </c>
      <c r="C1530" t="s">
        <v>3063</v>
      </c>
      <c r="D1530" t="str">
        <f>VLOOKUP(A1530,Planilha2!$1:$1048576,6,0)</f>
        <v>2 - Magistrados</v>
      </c>
      <c r="E1530" t="e">
        <f>VLOOKUP(C1530,Planilha5!B:B,1,0)</f>
        <v>#N/A</v>
      </c>
    </row>
    <row r="1531" spans="1:5" hidden="1">
      <c r="A1531" s="11">
        <v>1722</v>
      </c>
      <c r="B1531" t="s">
        <v>159</v>
      </c>
      <c r="C1531" t="s">
        <v>3064</v>
      </c>
      <c r="D1531" t="str">
        <f>VLOOKUP(A1531,Planilha2!$1:$1048576,6,0)</f>
        <v>2 - Magistrados</v>
      </c>
      <c r="E1531" t="e">
        <f>VLOOKUP(C1531,Planilha5!B:B,1,0)</f>
        <v>#N/A</v>
      </c>
    </row>
    <row r="1532" spans="1:5" hidden="1">
      <c r="A1532" s="11">
        <v>1722</v>
      </c>
      <c r="B1532" t="s">
        <v>159</v>
      </c>
      <c r="C1532" t="s">
        <v>3065</v>
      </c>
      <c r="D1532" t="str">
        <f>VLOOKUP(A1532,Planilha2!$1:$1048576,6,0)</f>
        <v>2 - Magistrados</v>
      </c>
      <c r="E1532" t="e">
        <f>VLOOKUP(C1532,Planilha5!B:B,1,0)</f>
        <v>#N/A</v>
      </c>
    </row>
    <row r="1533" spans="1:5" hidden="1">
      <c r="A1533" s="11">
        <v>6274</v>
      </c>
      <c r="B1533" t="s">
        <v>345</v>
      </c>
      <c r="C1533" t="s">
        <v>3066</v>
      </c>
      <c r="D1533" t="str">
        <f>VLOOKUP(A1533,Planilha2!$1:$1048576,6,0)</f>
        <v>2 - Magistrados</v>
      </c>
      <c r="E1533" t="e">
        <f>VLOOKUP(C1533,Planilha5!B:B,1,0)</f>
        <v>#N/A</v>
      </c>
    </row>
    <row r="1534" spans="1:5" hidden="1">
      <c r="A1534" s="11">
        <v>6274</v>
      </c>
      <c r="B1534" t="s">
        <v>345</v>
      </c>
      <c r="C1534" t="s">
        <v>3067</v>
      </c>
      <c r="D1534" t="str">
        <f>VLOOKUP(A1534,Planilha2!$1:$1048576,6,0)</f>
        <v>2 - Magistrados</v>
      </c>
      <c r="E1534" t="e">
        <f>VLOOKUP(C1534,Planilha5!B:B,1,0)</f>
        <v>#N/A</v>
      </c>
    </row>
    <row r="1535" spans="1:5" hidden="1">
      <c r="A1535" s="11">
        <v>23818</v>
      </c>
      <c r="B1535" t="s">
        <v>421</v>
      </c>
      <c r="C1535" t="s">
        <v>3068</v>
      </c>
      <c r="D1535" t="str">
        <f>VLOOKUP(A1535,Planilha2!$1:$1048576,6,0)</f>
        <v>2 - Magistrados</v>
      </c>
      <c r="E1535" t="e">
        <f>VLOOKUP(C1535,Planilha5!B:B,1,0)</f>
        <v>#N/A</v>
      </c>
    </row>
    <row r="1536" spans="1:5" hidden="1">
      <c r="A1536" s="11">
        <v>23823</v>
      </c>
      <c r="B1536" t="s">
        <v>405</v>
      </c>
      <c r="C1536" t="s">
        <v>3069</v>
      </c>
      <c r="D1536" t="str">
        <f>VLOOKUP(A1536,Planilha2!$1:$1048576,6,0)</f>
        <v>2 - Magistrados</v>
      </c>
      <c r="E1536" t="e">
        <f>VLOOKUP(C1536,Planilha5!B:B,1,0)</f>
        <v>#N/A</v>
      </c>
    </row>
    <row r="1537" spans="1:5" hidden="1">
      <c r="A1537" s="11">
        <v>23826</v>
      </c>
      <c r="B1537" t="s">
        <v>578</v>
      </c>
      <c r="C1537" t="s">
        <v>3070</v>
      </c>
      <c r="D1537" t="str">
        <f>VLOOKUP(A1537,Planilha2!$1:$1048576,6,0)</f>
        <v>2 - Magistrados</v>
      </c>
      <c r="E1537" t="e">
        <f>VLOOKUP(C1537,Planilha5!B:B,1,0)</f>
        <v>#N/A</v>
      </c>
    </row>
    <row r="1538" spans="1:5" hidden="1">
      <c r="A1538" s="11">
        <v>23827</v>
      </c>
      <c r="B1538" t="s">
        <v>275</v>
      </c>
      <c r="C1538" t="s">
        <v>3071</v>
      </c>
      <c r="D1538" t="str">
        <f>VLOOKUP(A1538,Planilha2!$1:$1048576,6,0)</f>
        <v>2 - Magistrados</v>
      </c>
      <c r="E1538" t="e">
        <f>VLOOKUP(C1538,Planilha5!B:B,1,0)</f>
        <v>#N/A</v>
      </c>
    </row>
    <row r="1539" spans="1:5" hidden="1">
      <c r="A1539" s="11">
        <v>23827</v>
      </c>
      <c r="B1539" t="s">
        <v>275</v>
      </c>
      <c r="C1539" t="s">
        <v>3072</v>
      </c>
      <c r="D1539" t="str">
        <f>VLOOKUP(A1539,Planilha2!$1:$1048576,6,0)</f>
        <v>2 - Magistrados</v>
      </c>
      <c r="E1539" t="e">
        <f>VLOOKUP(C1539,Planilha5!B:B,1,0)</f>
        <v>#N/A</v>
      </c>
    </row>
    <row r="1540" spans="1:5" hidden="1">
      <c r="A1540" s="11">
        <v>23829</v>
      </c>
      <c r="B1540" t="s">
        <v>3073</v>
      </c>
      <c r="C1540" t="s">
        <v>3074</v>
      </c>
      <c r="D1540" t="e">
        <f>VLOOKUP(A1540,Planilha2!$1:$1048576,6,0)</f>
        <v>#N/A</v>
      </c>
      <c r="E1540" t="e">
        <f>VLOOKUP(C1540,Planilha5!B:B,1,0)</f>
        <v>#N/A</v>
      </c>
    </row>
    <row r="1541" spans="1:5" hidden="1">
      <c r="A1541" s="11">
        <v>23830</v>
      </c>
      <c r="B1541" t="s">
        <v>494</v>
      </c>
      <c r="C1541" t="s">
        <v>3075</v>
      </c>
      <c r="D1541" t="str">
        <f>VLOOKUP(A1541,Planilha2!$1:$1048576,6,0)</f>
        <v>2 - Magistrados</v>
      </c>
      <c r="E1541" t="e">
        <f>VLOOKUP(C1541,Planilha5!B:B,1,0)</f>
        <v>#N/A</v>
      </c>
    </row>
    <row r="1542" spans="1:5" hidden="1">
      <c r="A1542" s="11">
        <v>2223</v>
      </c>
      <c r="B1542" t="s">
        <v>509</v>
      </c>
      <c r="C1542" t="s">
        <v>3076</v>
      </c>
      <c r="D1542" t="str">
        <f>VLOOKUP(A1542,Planilha2!$1:$1048576,6,0)</f>
        <v>2 - Magistrados</v>
      </c>
      <c r="E1542" t="e">
        <f>VLOOKUP(C1542,Planilha5!B:B,1,0)</f>
        <v>#N/A</v>
      </c>
    </row>
    <row r="1543" spans="1:5" hidden="1">
      <c r="A1543" s="11">
        <v>2223</v>
      </c>
      <c r="B1543" t="s">
        <v>509</v>
      </c>
      <c r="C1543" t="s">
        <v>3077</v>
      </c>
      <c r="D1543" t="str">
        <f>VLOOKUP(A1543,Planilha2!$1:$1048576,6,0)</f>
        <v>2 - Magistrados</v>
      </c>
      <c r="E1543" t="e">
        <f>VLOOKUP(C1543,Planilha5!B:B,1,0)</f>
        <v>#N/A</v>
      </c>
    </row>
    <row r="1544" spans="1:5" hidden="1">
      <c r="A1544" s="11">
        <v>23833</v>
      </c>
      <c r="B1544" t="s">
        <v>617</v>
      </c>
      <c r="C1544" t="s">
        <v>3078</v>
      </c>
      <c r="D1544" t="str">
        <f>VLOOKUP(A1544,Planilha2!$1:$1048576,6,0)</f>
        <v>2 - Magistrados</v>
      </c>
      <c r="E1544" t="e">
        <f>VLOOKUP(C1544,Planilha5!B:B,1,0)</f>
        <v>#N/A</v>
      </c>
    </row>
    <row r="1545" spans="1:5" hidden="1">
      <c r="A1545" s="11">
        <v>23860</v>
      </c>
      <c r="B1545" t="s">
        <v>3079</v>
      </c>
      <c r="C1545" t="s">
        <v>3080</v>
      </c>
      <c r="D1545" t="e">
        <f>VLOOKUP(A1545,Planilha2!$1:$1048576,6,0)</f>
        <v>#N/A</v>
      </c>
      <c r="E1545" t="e">
        <f>VLOOKUP(C1545,Planilha5!B:B,1,0)</f>
        <v>#N/A</v>
      </c>
    </row>
    <row r="1546" spans="1:5" hidden="1">
      <c r="A1546" s="11">
        <v>23862</v>
      </c>
      <c r="B1546" t="s">
        <v>507</v>
      </c>
      <c r="C1546" t="s">
        <v>3081</v>
      </c>
      <c r="D1546" t="str">
        <f>VLOOKUP(A1546,Planilha2!$1:$1048576,6,0)</f>
        <v>2 - Magistrados</v>
      </c>
      <c r="E1546" t="e">
        <f>VLOOKUP(C1546,Planilha5!B:B,1,0)</f>
        <v>#N/A</v>
      </c>
    </row>
    <row r="1547" spans="1:5" hidden="1">
      <c r="A1547" s="11">
        <v>23862</v>
      </c>
      <c r="B1547" t="s">
        <v>507</v>
      </c>
      <c r="C1547" t="s">
        <v>3082</v>
      </c>
      <c r="D1547" t="str">
        <f>VLOOKUP(A1547,Planilha2!$1:$1048576,6,0)</f>
        <v>2 - Magistrados</v>
      </c>
      <c r="E1547" t="e">
        <f>VLOOKUP(C1547,Planilha5!B:B,1,0)</f>
        <v>#N/A</v>
      </c>
    </row>
    <row r="1548" spans="1:5" hidden="1">
      <c r="A1548" s="11">
        <v>24350</v>
      </c>
      <c r="B1548" t="s">
        <v>3083</v>
      </c>
      <c r="C1548" t="s">
        <v>3084</v>
      </c>
      <c r="D1548" t="e">
        <f>VLOOKUP(A1548,Planilha2!$1:$1048576,6,0)</f>
        <v>#N/A</v>
      </c>
      <c r="E1548" t="e">
        <f>VLOOKUP(C1548,Planilha5!B:B,1,0)</f>
        <v>#N/A</v>
      </c>
    </row>
    <row r="1549" spans="1:5" hidden="1">
      <c r="A1549" s="11">
        <v>24350</v>
      </c>
      <c r="B1549" t="s">
        <v>3083</v>
      </c>
      <c r="C1549" t="s">
        <v>3085</v>
      </c>
      <c r="D1549" t="e">
        <f>VLOOKUP(A1549,Planilha2!$1:$1048576,6,0)</f>
        <v>#N/A</v>
      </c>
      <c r="E1549" t="e">
        <f>VLOOKUP(C1549,Planilha5!B:B,1,0)</f>
        <v>#N/A</v>
      </c>
    </row>
    <row r="1550" spans="1:5" hidden="1">
      <c r="A1550" s="11">
        <v>10504</v>
      </c>
      <c r="B1550" t="s">
        <v>3086</v>
      </c>
      <c r="C1550" t="s">
        <v>3087</v>
      </c>
      <c r="D1550" t="e">
        <f>VLOOKUP(A1550,Planilha2!$1:$1048576,6,0)</f>
        <v>#N/A</v>
      </c>
      <c r="E1550" t="e">
        <f>VLOOKUP(C1550,Planilha5!B:B,1,0)</f>
        <v>#N/A</v>
      </c>
    </row>
    <row r="1551" spans="1:5" hidden="1">
      <c r="A1551" s="11">
        <v>8162</v>
      </c>
      <c r="B1551" t="s">
        <v>3088</v>
      </c>
      <c r="C1551" t="s">
        <v>3089</v>
      </c>
      <c r="D1551" t="e">
        <f>VLOOKUP(A1551,Planilha2!$1:$1048576,6,0)</f>
        <v>#N/A</v>
      </c>
      <c r="E1551" t="e">
        <f>VLOOKUP(C1551,Planilha5!B:B,1,0)</f>
        <v>#N/A</v>
      </c>
    </row>
    <row r="1552" spans="1:5" hidden="1">
      <c r="A1552" s="11">
        <v>7650</v>
      </c>
      <c r="B1552" t="s">
        <v>3090</v>
      </c>
      <c r="C1552" t="s">
        <v>3091</v>
      </c>
      <c r="D1552" t="e">
        <f>VLOOKUP(A1552,Planilha2!$1:$1048576,6,0)</f>
        <v>#N/A</v>
      </c>
      <c r="E1552" t="e">
        <f>VLOOKUP(C1552,Planilha5!B:B,1,0)</f>
        <v>#N/A</v>
      </c>
    </row>
    <row r="1553" spans="1:5" hidden="1">
      <c r="A1553" s="11">
        <v>23270</v>
      </c>
      <c r="B1553" t="s">
        <v>3092</v>
      </c>
      <c r="C1553" t="s">
        <v>3093</v>
      </c>
      <c r="D1553" t="e">
        <f>VLOOKUP(A1553,Planilha2!$1:$1048576,6,0)</f>
        <v>#N/A</v>
      </c>
      <c r="E1553" t="e">
        <f>VLOOKUP(C1553,Planilha5!B:B,1,0)</f>
        <v>#N/A</v>
      </c>
    </row>
    <row r="1554" spans="1:5" hidden="1">
      <c r="A1554" s="11">
        <v>6970</v>
      </c>
      <c r="B1554" t="s">
        <v>3094</v>
      </c>
      <c r="C1554" t="s">
        <v>3095</v>
      </c>
      <c r="D1554" t="e">
        <f>VLOOKUP(A1554,Planilha2!$1:$1048576,6,0)</f>
        <v>#N/A</v>
      </c>
      <c r="E1554" t="e">
        <f>VLOOKUP(C1554,Planilha5!B:B,1,0)</f>
        <v>#N/A</v>
      </c>
    </row>
    <row r="1555" spans="1:5" hidden="1">
      <c r="A1555" s="11">
        <v>6798</v>
      </c>
      <c r="B1555" t="s">
        <v>3096</v>
      </c>
      <c r="C1555" t="s">
        <v>3097</v>
      </c>
      <c r="D1555" t="e">
        <f>VLOOKUP(A1555,Planilha2!$1:$1048576,6,0)</f>
        <v>#N/A</v>
      </c>
      <c r="E1555" t="e">
        <f>VLOOKUP(C1555,Planilha5!B:B,1,0)</f>
        <v>#N/A</v>
      </c>
    </row>
    <row r="1556" spans="1:5" hidden="1">
      <c r="A1556" s="11">
        <v>6798</v>
      </c>
      <c r="B1556" t="s">
        <v>3096</v>
      </c>
      <c r="C1556" t="s">
        <v>3098</v>
      </c>
      <c r="D1556" t="e">
        <f>VLOOKUP(A1556,Planilha2!$1:$1048576,6,0)</f>
        <v>#N/A</v>
      </c>
      <c r="E1556" t="e">
        <f>VLOOKUP(C1556,Planilha5!B:B,1,0)</f>
        <v>#N/A</v>
      </c>
    </row>
    <row r="1557" spans="1:5" hidden="1">
      <c r="A1557" s="11">
        <v>40682</v>
      </c>
      <c r="B1557" t="s">
        <v>3099</v>
      </c>
      <c r="C1557" t="s">
        <v>3100</v>
      </c>
      <c r="D1557" t="e">
        <f>VLOOKUP(A1557,Planilha2!$1:$1048576,6,0)</f>
        <v>#N/A</v>
      </c>
      <c r="E1557" t="e">
        <f>VLOOKUP(C1557,Planilha5!B:B,1,0)</f>
        <v>#N/A</v>
      </c>
    </row>
    <row r="1558" spans="1:5" hidden="1">
      <c r="A1558" s="11">
        <v>23480</v>
      </c>
      <c r="B1558" t="s">
        <v>3101</v>
      </c>
      <c r="C1558" t="s">
        <v>3102</v>
      </c>
      <c r="D1558" t="e">
        <f>VLOOKUP(A1558,Planilha2!$1:$1048576,6,0)</f>
        <v>#N/A</v>
      </c>
      <c r="E1558" t="e">
        <f>VLOOKUP(C1558,Planilha5!B:B,1,0)</f>
        <v>#N/A</v>
      </c>
    </row>
    <row r="1559" spans="1:5" hidden="1">
      <c r="A1559" s="11">
        <v>40090</v>
      </c>
      <c r="B1559" t="s">
        <v>3103</v>
      </c>
      <c r="C1559" t="s">
        <v>3104</v>
      </c>
      <c r="D1559" t="e">
        <f>VLOOKUP(A1559,Planilha2!$1:$1048576,6,0)</f>
        <v>#N/A</v>
      </c>
      <c r="E1559" t="e">
        <f>VLOOKUP(C1559,Planilha5!B:B,1,0)</f>
        <v>#N/A</v>
      </c>
    </row>
    <row r="1560" spans="1:5" hidden="1">
      <c r="A1560" s="11">
        <v>6864</v>
      </c>
      <c r="B1560" t="s">
        <v>3105</v>
      </c>
      <c r="C1560" t="s">
        <v>3106</v>
      </c>
      <c r="D1560" t="e">
        <f>VLOOKUP(A1560,Planilha2!$1:$1048576,6,0)</f>
        <v>#N/A</v>
      </c>
      <c r="E1560" t="e">
        <f>VLOOKUP(C1560,Planilha5!B:B,1,0)</f>
        <v>#N/A</v>
      </c>
    </row>
    <row r="1561" spans="1:5" hidden="1">
      <c r="A1561" s="11">
        <v>10812</v>
      </c>
      <c r="B1561" t="s">
        <v>3107</v>
      </c>
      <c r="C1561" t="s">
        <v>3108</v>
      </c>
      <c r="D1561" t="e">
        <f>VLOOKUP(A1561,Planilha2!$1:$1048576,6,0)</f>
        <v>#N/A</v>
      </c>
      <c r="E1561" t="e">
        <f>VLOOKUP(C1561,Planilha5!B:B,1,0)</f>
        <v>#N/A</v>
      </c>
    </row>
    <row r="1562" spans="1:5" hidden="1">
      <c r="A1562" s="11">
        <v>41246</v>
      </c>
      <c r="B1562" t="s">
        <v>3109</v>
      </c>
      <c r="C1562" t="s">
        <v>3110</v>
      </c>
      <c r="D1562" t="e">
        <f>VLOOKUP(A1562,Planilha2!$1:$1048576,6,0)</f>
        <v>#N/A</v>
      </c>
      <c r="E1562" t="e">
        <f>VLOOKUP(C1562,Planilha5!B:B,1,0)</f>
        <v>#N/A</v>
      </c>
    </row>
    <row r="1563" spans="1:5" hidden="1">
      <c r="A1563" s="11">
        <v>41345</v>
      </c>
      <c r="B1563" t="s">
        <v>3111</v>
      </c>
      <c r="C1563" t="s">
        <v>3112</v>
      </c>
      <c r="D1563" t="e">
        <f>VLOOKUP(A1563,Planilha2!$1:$1048576,6,0)</f>
        <v>#N/A</v>
      </c>
      <c r="E1563" t="e">
        <f>VLOOKUP(C1563,Planilha5!B:B,1,0)</f>
        <v>#N/A</v>
      </c>
    </row>
    <row r="1564" spans="1:5" hidden="1">
      <c r="A1564" s="11">
        <v>41418</v>
      </c>
      <c r="B1564" t="s">
        <v>3113</v>
      </c>
      <c r="C1564" t="s">
        <v>3114</v>
      </c>
      <c r="D1564" t="e">
        <f>VLOOKUP(A1564,Planilha2!$1:$1048576,6,0)</f>
        <v>#N/A</v>
      </c>
      <c r="E1564" t="e">
        <f>VLOOKUP(C1564,Planilha5!B:B,1,0)</f>
        <v>#N/A</v>
      </c>
    </row>
    <row r="1565" spans="1:5" hidden="1">
      <c r="A1565" s="11">
        <v>41418</v>
      </c>
      <c r="B1565" t="s">
        <v>3113</v>
      </c>
      <c r="C1565" t="s">
        <v>3115</v>
      </c>
      <c r="D1565" t="e">
        <f>VLOOKUP(A1565,Planilha2!$1:$1048576,6,0)</f>
        <v>#N/A</v>
      </c>
      <c r="E1565" t="e">
        <f>VLOOKUP(C1565,Planilha5!B:B,1,0)</f>
        <v>#N/A</v>
      </c>
    </row>
    <row r="1566" spans="1:5" hidden="1">
      <c r="A1566" s="11">
        <v>41454</v>
      </c>
      <c r="B1566" t="s">
        <v>3116</v>
      </c>
      <c r="C1566" t="s">
        <v>3117</v>
      </c>
      <c r="D1566" t="e">
        <f>VLOOKUP(A1566,Planilha2!$1:$1048576,6,0)</f>
        <v>#N/A</v>
      </c>
      <c r="E1566" t="e">
        <f>VLOOKUP(C1566,Planilha5!B:B,1,0)</f>
        <v>#N/A</v>
      </c>
    </row>
    <row r="1567" spans="1:5" hidden="1">
      <c r="A1567" s="11">
        <v>41454</v>
      </c>
      <c r="B1567" t="s">
        <v>3116</v>
      </c>
      <c r="C1567" t="s">
        <v>3118</v>
      </c>
      <c r="D1567" t="e">
        <f>VLOOKUP(A1567,Planilha2!$1:$1048576,6,0)</f>
        <v>#N/A</v>
      </c>
      <c r="E1567" t="e">
        <f>VLOOKUP(C1567,Planilha5!B:B,1,0)</f>
        <v>#N/A</v>
      </c>
    </row>
    <row r="1568" spans="1:5" hidden="1">
      <c r="A1568" s="11">
        <v>41472</v>
      </c>
      <c r="B1568" t="s">
        <v>3119</v>
      </c>
      <c r="C1568" t="s">
        <v>3120</v>
      </c>
      <c r="D1568" t="e">
        <f>VLOOKUP(A1568,Planilha2!$1:$1048576,6,0)</f>
        <v>#N/A</v>
      </c>
      <c r="E1568" t="e">
        <f>VLOOKUP(C1568,Planilha5!B:B,1,0)</f>
        <v>#N/A</v>
      </c>
    </row>
    <row r="1569" spans="1:5" hidden="1">
      <c r="A1569" s="11">
        <v>41478</v>
      </c>
      <c r="B1569" t="s">
        <v>3121</v>
      </c>
      <c r="C1569" t="s">
        <v>3122</v>
      </c>
      <c r="D1569" t="e">
        <f>VLOOKUP(A1569,Planilha2!$1:$1048576,6,0)</f>
        <v>#N/A</v>
      </c>
      <c r="E1569" t="e">
        <f>VLOOKUP(C1569,Planilha5!B:B,1,0)</f>
        <v>#N/A</v>
      </c>
    </row>
    <row r="1570" spans="1:5" hidden="1">
      <c r="A1570" s="11">
        <v>41601</v>
      </c>
      <c r="B1570" t="s">
        <v>3123</v>
      </c>
      <c r="C1570" t="s">
        <v>3124</v>
      </c>
      <c r="D1570" t="e">
        <f>VLOOKUP(A1570,Planilha2!$1:$1048576,6,0)</f>
        <v>#N/A</v>
      </c>
      <c r="E1570" t="e">
        <f>VLOOKUP(C1570,Planilha5!B:B,1,0)</f>
        <v>#N/A</v>
      </c>
    </row>
    <row r="1571" spans="1:5" hidden="1">
      <c r="A1571" s="11">
        <v>41746</v>
      </c>
      <c r="B1571" t="s">
        <v>3125</v>
      </c>
      <c r="C1571" t="s">
        <v>3126</v>
      </c>
      <c r="D1571" t="e">
        <f>VLOOKUP(A1571,Planilha2!$1:$1048576,6,0)</f>
        <v>#N/A</v>
      </c>
      <c r="E1571" t="e">
        <f>VLOOKUP(C1571,Planilha5!B:B,1,0)</f>
        <v>#N/A</v>
      </c>
    </row>
    <row r="1572" spans="1:5" hidden="1">
      <c r="A1572" s="11">
        <v>8242</v>
      </c>
      <c r="B1572" t="s">
        <v>3127</v>
      </c>
      <c r="C1572" t="s">
        <v>3128</v>
      </c>
      <c r="D1572" t="e">
        <f>VLOOKUP(A1572,Planilha2!$1:$1048576,6,0)</f>
        <v>#N/A</v>
      </c>
      <c r="E1572" t="e">
        <f>VLOOKUP(C1572,Planilha5!B:B,1,0)</f>
        <v>#N/A</v>
      </c>
    </row>
    <row r="1573" spans="1:5" hidden="1">
      <c r="A1573" s="11">
        <v>41499</v>
      </c>
      <c r="B1573" t="s">
        <v>3129</v>
      </c>
      <c r="C1573" t="s">
        <v>3130</v>
      </c>
      <c r="D1573" t="e">
        <f>VLOOKUP(A1573,Planilha2!$1:$1048576,6,0)</f>
        <v>#N/A</v>
      </c>
      <c r="E1573" t="e">
        <f>VLOOKUP(C1573,Planilha5!B:B,1,0)</f>
        <v>#N/A</v>
      </c>
    </row>
    <row r="1574" spans="1:5" hidden="1">
      <c r="A1574" s="11">
        <v>5955</v>
      </c>
      <c r="B1574" t="s">
        <v>2285</v>
      </c>
      <c r="C1574" t="s">
        <v>2286</v>
      </c>
      <c r="D1574" t="e">
        <f>VLOOKUP(A1574,Planilha2!$1:$1048576,6,0)</f>
        <v>#N/A</v>
      </c>
      <c r="E1574" t="e">
        <f>VLOOKUP(C1574,Planilha5!B:B,1,0)</f>
        <v>#N/A</v>
      </c>
    </row>
    <row r="1575" spans="1:5" hidden="1">
      <c r="A1575" s="11">
        <v>201669</v>
      </c>
      <c r="B1575" t="s">
        <v>586</v>
      </c>
      <c r="C1575" t="s">
        <v>3131</v>
      </c>
      <c r="D1575" t="str">
        <f>VLOOKUP(A1575,Planilha2!$1:$1048576,6,0)</f>
        <v>2 - Magistrados</v>
      </c>
      <c r="E1575" t="e">
        <f>VLOOKUP(C1575,Planilha5!B:B,1,0)</f>
        <v>#N/A</v>
      </c>
    </row>
    <row r="1576" spans="1:5" hidden="1">
      <c r="A1576" s="11">
        <v>8222</v>
      </c>
      <c r="B1576" t="s">
        <v>3132</v>
      </c>
      <c r="C1576" t="s">
        <v>3133</v>
      </c>
      <c r="D1576" t="e">
        <f>VLOOKUP(A1576,Planilha2!$1:$1048576,6,0)</f>
        <v>#N/A</v>
      </c>
      <c r="E1576" t="e">
        <f>VLOOKUP(C1576,Planilha5!B:B,1,0)</f>
        <v>#N/A</v>
      </c>
    </row>
    <row r="1577" spans="1:5" hidden="1">
      <c r="A1577" s="11">
        <v>8260</v>
      </c>
      <c r="B1577" t="s">
        <v>3134</v>
      </c>
      <c r="C1577" t="s">
        <v>3135</v>
      </c>
      <c r="D1577" t="e">
        <f>VLOOKUP(A1577,Planilha2!$1:$1048576,6,0)</f>
        <v>#N/A</v>
      </c>
      <c r="E1577" t="e">
        <f>VLOOKUP(C1577,Planilha5!B:B,1,0)</f>
        <v>#N/A</v>
      </c>
    </row>
    <row r="1578" spans="1:5" hidden="1">
      <c r="A1578">
        <v>227</v>
      </c>
      <c r="B1578" t="s">
        <v>3136</v>
      </c>
      <c r="C1578" t="s">
        <v>3137</v>
      </c>
      <c r="D1578" t="e">
        <f>VLOOKUP(A1578,Planilha2!$1:$1048576,6,0)</f>
        <v>#N/A</v>
      </c>
      <c r="E1578" t="e">
        <f>VLOOKUP(C1578,Planilha5!B:B,1,0)</f>
        <v>#N/A</v>
      </c>
    </row>
    <row r="1579" spans="1:5" hidden="1">
      <c r="A1579" s="11">
        <v>7830</v>
      </c>
      <c r="B1579" t="s">
        <v>3138</v>
      </c>
      <c r="C1579" t="s">
        <v>3139</v>
      </c>
      <c r="D1579" t="e">
        <f>VLOOKUP(A1579,Planilha2!$1:$1048576,6,0)</f>
        <v>#N/A</v>
      </c>
      <c r="E1579" t="e">
        <f>VLOOKUP(C1579,Planilha5!B:B,1,0)</f>
        <v>#N/A</v>
      </c>
    </row>
    <row r="1580" spans="1:5" hidden="1">
      <c r="A1580" s="11">
        <v>8076</v>
      </c>
      <c r="B1580" t="s">
        <v>3140</v>
      </c>
      <c r="C1580" t="s">
        <v>3141</v>
      </c>
      <c r="D1580" t="e">
        <f>VLOOKUP(A1580,Planilha2!$1:$1048576,6,0)</f>
        <v>#N/A</v>
      </c>
      <c r="E1580" t="e">
        <f>VLOOKUP(C1580,Planilha5!B:B,1,0)</f>
        <v>#N/A</v>
      </c>
    </row>
    <row r="1581" spans="1:5" hidden="1">
      <c r="A1581" s="11">
        <v>8076</v>
      </c>
      <c r="B1581" t="s">
        <v>3140</v>
      </c>
      <c r="C1581" t="s">
        <v>3142</v>
      </c>
      <c r="D1581" t="e">
        <f>VLOOKUP(A1581,Planilha2!$1:$1048576,6,0)</f>
        <v>#N/A</v>
      </c>
      <c r="E1581" t="e">
        <f>VLOOKUP(C1581,Planilha5!B:B,1,0)</f>
        <v>#N/A</v>
      </c>
    </row>
    <row r="1582" spans="1:5" hidden="1">
      <c r="A1582" s="11">
        <v>1114</v>
      </c>
      <c r="B1582" t="s">
        <v>1111</v>
      </c>
      <c r="C1582" t="s">
        <v>1112</v>
      </c>
      <c r="D1582" t="e">
        <f>VLOOKUP(A1582,Planilha2!$1:$1048576,6,0)</f>
        <v>#N/A</v>
      </c>
      <c r="E1582" t="e">
        <f>VLOOKUP(C1582,Planilha5!B:B,1,0)</f>
        <v>#N/A</v>
      </c>
    </row>
    <row r="1583" spans="1:5" hidden="1">
      <c r="A1583" s="11">
        <v>200464</v>
      </c>
      <c r="B1583" t="s">
        <v>631</v>
      </c>
      <c r="C1583" t="s">
        <v>3143</v>
      </c>
      <c r="D1583" t="str">
        <f>VLOOKUP(A1583,Planilha2!$1:$1048576,6,0)</f>
        <v>5 - Desembargador</v>
      </c>
      <c r="E1583" t="e">
        <f>VLOOKUP(C1583,Planilha5!B:B,1,0)</f>
        <v>#N/A</v>
      </c>
    </row>
    <row r="1584" spans="1:5" hidden="1">
      <c r="A1584" s="11">
        <v>91507</v>
      </c>
      <c r="B1584" t="s">
        <v>281</v>
      </c>
      <c r="C1584" t="s">
        <v>3144</v>
      </c>
      <c r="D1584" t="str">
        <f>VLOOKUP(A1584,Planilha2!$1:$1048576,6,0)</f>
        <v>2 - Magistrados</v>
      </c>
      <c r="E1584" t="e">
        <f>VLOOKUP(C1584,Planilha5!B:B,1,0)</f>
        <v>#N/A</v>
      </c>
    </row>
    <row r="1585" spans="1:5" hidden="1">
      <c r="A1585" s="11">
        <v>8076</v>
      </c>
      <c r="B1585" t="s">
        <v>3140</v>
      </c>
      <c r="C1585" t="s">
        <v>3145</v>
      </c>
      <c r="D1585" t="e">
        <f>VLOOKUP(A1585,Planilha2!$1:$1048576,6,0)</f>
        <v>#N/A</v>
      </c>
      <c r="E1585" t="e">
        <f>VLOOKUP(C1585,Planilha5!B:B,1,0)</f>
        <v>#N/A</v>
      </c>
    </row>
    <row r="1586" spans="1:5" hidden="1">
      <c r="A1586" s="11">
        <v>51794</v>
      </c>
      <c r="B1586" t="s">
        <v>70</v>
      </c>
      <c r="C1586" t="s">
        <v>3146</v>
      </c>
      <c r="D1586" t="str">
        <f>VLOOKUP(A1586,Planilha2!$1:$1048576,6,0)</f>
        <v>18 - Inativos Magistrados</v>
      </c>
      <c r="E1586" t="e">
        <f>VLOOKUP(C1586,Planilha5!B:B,1,0)</f>
        <v>#N/A</v>
      </c>
    </row>
    <row r="1587" spans="1:5" hidden="1">
      <c r="A1587" s="11">
        <v>51794</v>
      </c>
      <c r="B1587" t="s">
        <v>70</v>
      </c>
      <c r="C1587" t="s">
        <v>3147</v>
      </c>
      <c r="D1587" t="str">
        <f>VLOOKUP(A1587,Planilha2!$1:$1048576,6,0)</f>
        <v>18 - Inativos Magistrados</v>
      </c>
      <c r="E1587" t="e">
        <f>VLOOKUP(C1587,Planilha5!B:B,1,0)</f>
        <v>#N/A</v>
      </c>
    </row>
    <row r="1588" spans="1:5" hidden="1">
      <c r="A1588" s="11">
        <v>7691</v>
      </c>
      <c r="B1588" t="s">
        <v>3148</v>
      </c>
      <c r="C1588" t="s">
        <v>3149</v>
      </c>
      <c r="D1588" t="e">
        <f>VLOOKUP(A1588,Planilha2!$1:$1048576,6,0)</f>
        <v>#N/A</v>
      </c>
      <c r="E1588" t="e">
        <f>VLOOKUP(C1588,Planilha5!B:B,1,0)</f>
        <v>#N/A</v>
      </c>
    </row>
    <row r="1589" spans="1:5" hidden="1">
      <c r="A1589" s="11">
        <v>7691</v>
      </c>
      <c r="B1589" t="s">
        <v>3148</v>
      </c>
      <c r="C1589" t="s">
        <v>3150</v>
      </c>
      <c r="D1589" t="e">
        <f>VLOOKUP(A1589,Planilha2!$1:$1048576,6,0)</f>
        <v>#N/A</v>
      </c>
      <c r="E1589" t="e">
        <f>VLOOKUP(C1589,Planilha5!B:B,1,0)</f>
        <v>#N/A</v>
      </c>
    </row>
    <row r="1590" spans="1:5" hidden="1">
      <c r="A1590" s="11">
        <v>2464</v>
      </c>
      <c r="B1590" t="s">
        <v>3151</v>
      </c>
      <c r="C1590" t="s">
        <v>3152</v>
      </c>
      <c r="D1590" t="e">
        <f>VLOOKUP(A1590,Planilha2!$1:$1048576,6,0)</f>
        <v>#N/A</v>
      </c>
      <c r="E1590" t="e">
        <f>VLOOKUP(C1590,Planilha5!B:B,1,0)</f>
        <v>#N/A</v>
      </c>
    </row>
    <row r="1591" spans="1:5" hidden="1">
      <c r="A1591" s="11">
        <v>2464</v>
      </c>
      <c r="B1591" t="s">
        <v>3151</v>
      </c>
      <c r="C1591" t="s">
        <v>3153</v>
      </c>
      <c r="D1591" t="e">
        <f>VLOOKUP(A1591,Planilha2!$1:$1048576,6,0)</f>
        <v>#N/A</v>
      </c>
      <c r="E1591" t="e">
        <f>VLOOKUP(C1591,Planilha5!B:B,1,0)</f>
        <v>#N/A</v>
      </c>
    </row>
    <row r="1592" spans="1:5" hidden="1">
      <c r="A1592" s="11">
        <v>3010</v>
      </c>
      <c r="B1592" t="s">
        <v>3154</v>
      </c>
      <c r="C1592" t="s">
        <v>3155</v>
      </c>
      <c r="D1592" t="e">
        <f>VLOOKUP(A1592,Planilha2!$1:$1048576,6,0)</f>
        <v>#N/A</v>
      </c>
      <c r="E1592" t="e">
        <f>VLOOKUP(C1592,Planilha5!B:B,1,0)</f>
        <v>#N/A</v>
      </c>
    </row>
    <row r="1593" spans="1:5" hidden="1">
      <c r="A1593" s="11">
        <v>3010</v>
      </c>
      <c r="B1593" t="s">
        <v>3154</v>
      </c>
      <c r="C1593" t="s">
        <v>3156</v>
      </c>
      <c r="D1593" t="e">
        <f>VLOOKUP(A1593,Planilha2!$1:$1048576,6,0)</f>
        <v>#N/A</v>
      </c>
      <c r="E1593" t="e">
        <f>VLOOKUP(C1593,Planilha5!B:B,1,0)</f>
        <v>#N/A</v>
      </c>
    </row>
    <row r="1594" spans="1:5" hidden="1">
      <c r="A1594" s="11">
        <v>3191</v>
      </c>
      <c r="B1594" t="s">
        <v>3157</v>
      </c>
      <c r="C1594" t="s">
        <v>3158</v>
      </c>
      <c r="D1594" t="e">
        <f>VLOOKUP(A1594,Planilha2!$1:$1048576,6,0)</f>
        <v>#N/A</v>
      </c>
      <c r="E1594" t="e">
        <f>VLOOKUP(C1594,Planilha5!B:B,1,0)</f>
        <v>#N/A</v>
      </c>
    </row>
    <row r="1595" spans="1:5" hidden="1">
      <c r="A1595" s="11">
        <v>3191</v>
      </c>
      <c r="B1595" t="s">
        <v>3157</v>
      </c>
      <c r="C1595" t="s">
        <v>3159</v>
      </c>
      <c r="D1595" t="e">
        <f>VLOOKUP(A1595,Planilha2!$1:$1048576,6,0)</f>
        <v>#N/A</v>
      </c>
      <c r="E1595" t="e">
        <f>VLOOKUP(C1595,Planilha5!B:B,1,0)</f>
        <v>#N/A</v>
      </c>
    </row>
    <row r="1596" spans="1:5" hidden="1">
      <c r="A1596" s="11">
        <v>3191</v>
      </c>
      <c r="B1596" t="s">
        <v>3157</v>
      </c>
      <c r="C1596" t="s">
        <v>3160</v>
      </c>
      <c r="D1596" t="e">
        <f>VLOOKUP(A1596,Planilha2!$1:$1048576,6,0)</f>
        <v>#N/A</v>
      </c>
      <c r="E1596" t="e">
        <f>VLOOKUP(C1596,Planilha5!B:B,1,0)</f>
        <v>#N/A</v>
      </c>
    </row>
    <row r="1597" spans="1:5" hidden="1">
      <c r="A1597" s="11">
        <v>4217</v>
      </c>
      <c r="B1597" t="s">
        <v>3161</v>
      </c>
      <c r="C1597" t="s">
        <v>3162</v>
      </c>
      <c r="D1597" t="e">
        <f>VLOOKUP(A1597,Planilha2!$1:$1048576,6,0)</f>
        <v>#N/A</v>
      </c>
      <c r="E1597" t="e">
        <f>VLOOKUP(C1597,Planilha5!B:B,1,0)</f>
        <v>#N/A</v>
      </c>
    </row>
    <row r="1598" spans="1:5" hidden="1">
      <c r="A1598" s="11">
        <v>4217</v>
      </c>
      <c r="B1598" t="s">
        <v>3161</v>
      </c>
      <c r="C1598" t="s">
        <v>3163</v>
      </c>
      <c r="D1598" t="e">
        <f>VLOOKUP(A1598,Planilha2!$1:$1048576,6,0)</f>
        <v>#N/A</v>
      </c>
      <c r="E1598" t="e">
        <f>VLOOKUP(C1598,Planilha5!B:B,1,0)</f>
        <v>#N/A</v>
      </c>
    </row>
    <row r="1599" spans="1:5" hidden="1">
      <c r="A1599" s="11">
        <v>4217</v>
      </c>
      <c r="B1599" t="s">
        <v>3161</v>
      </c>
      <c r="C1599" t="s">
        <v>3164</v>
      </c>
      <c r="D1599" t="e">
        <f>VLOOKUP(A1599,Planilha2!$1:$1048576,6,0)</f>
        <v>#N/A</v>
      </c>
      <c r="E1599" t="e">
        <f>VLOOKUP(C1599,Planilha5!B:B,1,0)</f>
        <v>#N/A</v>
      </c>
    </row>
    <row r="1600" spans="1:5" hidden="1">
      <c r="A1600" s="11">
        <v>34589</v>
      </c>
      <c r="B1600" t="s">
        <v>3165</v>
      </c>
      <c r="C1600" t="s">
        <v>3166</v>
      </c>
      <c r="D1600" t="e">
        <f>VLOOKUP(A1600,Planilha2!$1:$1048576,6,0)</f>
        <v>#N/A</v>
      </c>
      <c r="E1600" t="e">
        <f>VLOOKUP(C1600,Planilha5!B:B,1,0)</f>
        <v>#N/A</v>
      </c>
    </row>
    <row r="1601" spans="1:5" hidden="1">
      <c r="A1601" s="11">
        <v>201253</v>
      </c>
      <c r="B1601" t="s">
        <v>3167</v>
      </c>
      <c r="C1601" t="s">
        <v>3168</v>
      </c>
      <c r="D1601" t="e">
        <f>VLOOKUP(A1601,Planilha2!$1:$1048576,6,0)</f>
        <v>#N/A</v>
      </c>
      <c r="E1601" t="e">
        <f>VLOOKUP(C1601,Planilha5!B:B,1,0)</f>
        <v>#N/A</v>
      </c>
    </row>
    <row r="1602" spans="1:5" hidden="1">
      <c r="A1602" s="11">
        <v>201253</v>
      </c>
      <c r="B1602" t="s">
        <v>3167</v>
      </c>
      <c r="C1602" t="s">
        <v>3169</v>
      </c>
      <c r="D1602" t="e">
        <f>VLOOKUP(A1602,Planilha2!$1:$1048576,6,0)</f>
        <v>#N/A</v>
      </c>
      <c r="E1602" t="e">
        <f>VLOOKUP(C1602,Planilha5!B:B,1,0)</f>
        <v>#N/A</v>
      </c>
    </row>
    <row r="1603" spans="1:5" hidden="1">
      <c r="A1603">
        <v>558</v>
      </c>
      <c r="B1603" t="s">
        <v>3170</v>
      </c>
      <c r="C1603" t="s">
        <v>3171</v>
      </c>
      <c r="D1603" t="e">
        <f>VLOOKUP(A1603,Planilha2!$1:$1048576,6,0)</f>
        <v>#N/A</v>
      </c>
      <c r="E1603" t="e">
        <f>VLOOKUP(C1603,Planilha5!B:B,1,0)</f>
        <v>#N/A</v>
      </c>
    </row>
    <row r="1604" spans="1:5" hidden="1">
      <c r="A1604">
        <v>558</v>
      </c>
      <c r="B1604" t="s">
        <v>3170</v>
      </c>
      <c r="C1604" t="s">
        <v>3172</v>
      </c>
      <c r="D1604" t="e">
        <f>VLOOKUP(A1604,Planilha2!$1:$1048576,6,0)</f>
        <v>#N/A</v>
      </c>
      <c r="E1604" t="e">
        <f>VLOOKUP(C1604,Planilha5!B:B,1,0)</f>
        <v>#N/A</v>
      </c>
    </row>
    <row r="1605" spans="1:5" hidden="1">
      <c r="A1605">
        <v>558</v>
      </c>
      <c r="B1605" t="s">
        <v>3170</v>
      </c>
      <c r="C1605" t="s">
        <v>3173</v>
      </c>
      <c r="D1605" t="e">
        <f>VLOOKUP(A1605,Planilha2!$1:$1048576,6,0)</f>
        <v>#N/A</v>
      </c>
      <c r="E1605" t="e">
        <f>VLOOKUP(C1605,Planilha5!B:B,1,0)</f>
        <v>#N/A</v>
      </c>
    </row>
    <row r="1606" spans="1:5" hidden="1">
      <c r="A1606">
        <v>558</v>
      </c>
      <c r="B1606" t="s">
        <v>3170</v>
      </c>
      <c r="C1606" t="s">
        <v>3174</v>
      </c>
      <c r="D1606" t="e">
        <f>VLOOKUP(A1606,Planilha2!$1:$1048576,6,0)</f>
        <v>#N/A</v>
      </c>
      <c r="E1606" t="e">
        <f>VLOOKUP(C1606,Planilha5!B:B,1,0)</f>
        <v>#N/A</v>
      </c>
    </row>
    <row r="1607" spans="1:5" hidden="1">
      <c r="A1607">
        <v>558</v>
      </c>
      <c r="B1607" t="s">
        <v>3170</v>
      </c>
      <c r="C1607" t="s">
        <v>3175</v>
      </c>
      <c r="D1607" t="e">
        <f>VLOOKUP(A1607,Planilha2!$1:$1048576,6,0)</f>
        <v>#N/A</v>
      </c>
      <c r="E1607" t="e">
        <f>VLOOKUP(C1607,Planilha5!B:B,1,0)</f>
        <v>#N/A</v>
      </c>
    </row>
    <row r="1608" spans="1:5" hidden="1">
      <c r="A1608">
        <v>647</v>
      </c>
      <c r="B1608" t="s">
        <v>3176</v>
      </c>
      <c r="C1608" t="s">
        <v>3177</v>
      </c>
      <c r="D1608" t="e">
        <f>VLOOKUP(A1608,Planilha2!$1:$1048576,6,0)</f>
        <v>#N/A</v>
      </c>
      <c r="E1608" t="e">
        <f>VLOOKUP(C1608,Planilha5!B:B,1,0)</f>
        <v>#N/A</v>
      </c>
    </row>
    <row r="1609" spans="1:5" hidden="1">
      <c r="A1609">
        <v>647</v>
      </c>
      <c r="B1609" t="s">
        <v>3176</v>
      </c>
      <c r="C1609" t="s">
        <v>3178</v>
      </c>
      <c r="D1609" t="e">
        <f>VLOOKUP(A1609,Planilha2!$1:$1048576,6,0)</f>
        <v>#N/A</v>
      </c>
      <c r="E1609" t="e">
        <f>VLOOKUP(C1609,Planilha5!B:B,1,0)</f>
        <v>#N/A</v>
      </c>
    </row>
    <row r="1610" spans="1:5" hidden="1">
      <c r="A1610">
        <v>795</v>
      </c>
      <c r="B1610" t="s">
        <v>3179</v>
      </c>
      <c r="C1610" t="s">
        <v>3180</v>
      </c>
      <c r="D1610" t="e">
        <f>VLOOKUP(A1610,Planilha2!$1:$1048576,6,0)</f>
        <v>#N/A</v>
      </c>
      <c r="E1610" t="e">
        <f>VLOOKUP(C1610,Planilha5!B:B,1,0)</f>
        <v>#N/A</v>
      </c>
    </row>
    <row r="1611" spans="1:5" hidden="1">
      <c r="A1611">
        <v>795</v>
      </c>
      <c r="B1611" t="s">
        <v>3179</v>
      </c>
      <c r="C1611" t="s">
        <v>3181</v>
      </c>
      <c r="D1611" t="e">
        <f>VLOOKUP(A1611,Planilha2!$1:$1048576,6,0)</f>
        <v>#N/A</v>
      </c>
      <c r="E1611" t="e">
        <f>VLOOKUP(C1611,Planilha5!B:B,1,0)</f>
        <v>#N/A</v>
      </c>
    </row>
    <row r="1612" spans="1:5" hidden="1">
      <c r="A1612">
        <v>795</v>
      </c>
      <c r="B1612" t="s">
        <v>3179</v>
      </c>
      <c r="C1612" t="s">
        <v>3182</v>
      </c>
      <c r="D1612" t="e">
        <f>VLOOKUP(A1612,Planilha2!$1:$1048576,6,0)</f>
        <v>#N/A</v>
      </c>
      <c r="E1612" t="e">
        <f>VLOOKUP(C1612,Planilha5!B:B,1,0)</f>
        <v>#N/A</v>
      </c>
    </row>
    <row r="1613" spans="1:5" hidden="1">
      <c r="A1613">
        <v>795</v>
      </c>
      <c r="B1613" t="s">
        <v>3179</v>
      </c>
      <c r="C1613" t="s">
        <v>3183</v>
      </c>
      <c r="D1613" t="e">
        <f>VLOOKUP(A1613,Planilha2!$1:$1048576,6,0)</f>
        <v>#N/A</v>
      </c>
      <c r="E1613" t="e">
        <f>VLOOKUP(C1613,Planilha5!B:B,1,0)</f>
        <v>#N/A</v>
      </c>
    </row>
    <row r="1614" spans="1:5" hidden="1">
      <c r="A1614">
        <v>94</v>
      </c>
      <c r="B1614" t="s">
        <v>3184</v>
      </c>
      <c r="C1614" t="s">
        <v>3185</v>
      </c>
      <c r="D1614" t="e">
        <f>VLOOKUP(A1614,Planilha2!$1:$1048576,6,0)</f>
        <v>#N/A</v>
      </c>
      <c r="E1614" t="e">
        <f>VLOOKUP(C1614,Planilha5!B:B,1,0)</f>
        <v>#N/A</v>
      </c>
    </row>
    <row r="1615" spans="1:5" hidden="1">
      <c r="A1615">
        <v>94</v>
      </c>
      <c r="B1615" t="s">
        <v>3184</v>
      </c>
      <c r="C1615" t="s">
        <v>3186</v>
      </c>
      <c r="D1615" t="e">
        <f>VLOOKUP(A1615,Planilha2!$1:$1048576,6,0)</f>
        <v>#N/A</v>
      </c>
      <c r="E1615" t="e">
        <f>VLOOKUP(C1615,Planilha5!B:B,1,0)</f>
        <v>#N/A</v>
      </c>
    </row>
    <row r="1616" spans="1:5" hidden="1">
      <c r="A1616">
        <v>308</v>
      </c>
      <c r="B1616" t="s">
        <v>3187</v>
      </c>
      <c r="C1616" t="s">
        <v>3188</v>
      </c>
      <c r="D1616" t="e">
        <f>VLOOKUP(A1616,Planilha2!$1:$1048576,6,0)</f>
        <v>#N/A</v>
      </c>
      <c r="E1616" t="e">
        <f>VLOOKUP(C1616,Planilha5!B:B,1,0)</f>
        <v>#N/A</v>
      </c>
    </row>
    <row r="1617" spans="1:5" hidden="1">
      <c r="A1617">
        <v>308</v>
      </c>
      <c r="B1617" t="s">
        <v>3187</v>
      </c>
      <c r="C1617" t="s">
        <v>3189</v>
      </c>
      <c r="D1617" t="e">
        <f>VLOOKUP(A1617,Planilha2!$1:$1048576,6,0)</f>
        <v>#N/A</v>
      </c>
      <c r="E1617" t="e">
        <f>VLOOKUP(C1617,Planilha5!B:B,1,0)</f>
        <v>#N/A</v>
      </c>
    </row>
    <row r="1618" spans="1:5" hidden="1">
      <c r="A1618">
        <v>551</v>
      </c>
      <c r="B1618" t="s">
        <v>3190</v>
      </c>
      <c r="C1618" t="s">
        <v>3191</v>
      </c>
      <c r="D1618" t="e">
        <f>VLOOKUP(A1618,Planilha2!$1:$1048576,6,0)</f>
        <v>#N/A</v>
      </c>
      <c r="E1618" t="e">
        <f>VLOOKUP(C1618,Planilha5!B:B,1,0)</f>
        <v>#N/A</v>
      </c>
    </row>
    <row r="1619" spans="1:5" hidden="1">
      <c r="A1619">
        <v>551</v>
      </c>
      <c r="B1619" t="s">
        <v>3190</v>
      </c>
      <c r="C1619" t="s">
        <v>3192</v>
      </c>
      <c r="D1619" t="e">
        <f>VLOOKUP(A1619,Planilha2!$1:$1048576,6,0)</f>
        <v>#N/A</v>
      </c>
      <c r="E1619" t="e">
        <f>VLOOKUP(C1619,Planilha5!B:B,1,0)</f>
        <v>#N/A</v>
      </c>
    </row>
    <row r="1620" spans="1:5" hidden="1">
      <c r="A1620">
        <v>725</v>
      </c>
      <c r="B1620" t="s">
        <v>3193</v>
      </c>
      <c r="C1620" t="s">
        <v>3194</v>
      </c>
      <c r="D1620" t="e">
        <f>VLOOKUP(A1620,Planilha2!$1:$1048576,6,0)</f>
        <v>#N/A</v>
      </c>
      <c r="E1620" t="e">
        <f>VLOOKUP(C1620,Planilha5!B:B,1,0)</f>
        <v>#N/A</v>
      </c>
    </row>
    <row r="1621" spans="1:5" hidden="1">
      <c r="A1621">
        <v>725</v>
      </c>
      <c r="B1621" t="s">
        <v>3193</v>
      </c>
      <c r="C1621" t="s">
        <v>3195</v>
      </c>
      <c r="D1621" t="e">
        <f>VLOOKUP(A1621,Planilha2!$1:$1048576,6,0)</f>
        <v>#N/A</v>
      </c>
      <c r="E1621" t="e">
        <f>VLOOKUP(C1621,Planilha5!B:B,1,0)</f>
        <v>#N/A</v>
      </c>
    </row>
    <row r="1622" spans="1:5" hidden="1">
      <c r="A1622" s="11">
        <v>2114</v>
      </c>
      <c r="B1622" t="s">
        <v>3196</v>
      </c>
      <c r="C1622" t="s">
        <v>3197</v>
      </c>
      <c r="D1622" t="e">
        <f>VLOOKUP(A1622,Planilha2!$1:$1048576,6,0)</f>
        <v>#N/A</v>
      </c>
      <c r="E1622" t="e">
        <f>VLOOKUP(C1622,Planilha5!B:B,1,0)</f>
        <v>#N/A</v>
      </c>
    </row>
    <row r="1623" spans="1:5" hidden="1">
      <c r="A1623" s="11">
        <v>200580</v>
      </c>
      <c r="B1623" t="s">
        <v>3198</v>
      </c>
      <c r="C1623" t="s">
        <v>3199</v>
      </c>
      <c r="D1623" t="e">
        <f>VLOOKUP(A1623,Planilha2!$1:$1048576,6,0)</f>
        <v>#N/A</v>
      </c>
      <c r="E1623" t="e">
        <f>VLOOKUP(C1623,Planilha5!B:B,1,0)</f>
        <v>#N/A</v>
      </c>
    </row>
    <row r="1624" spans="1:5" hidden="1">
      <c r="A1624" s="11">
        <v>200580</v>
      </c>
      <c r="B1624" t="s">
        <v>3198</v>
      </c>
      <c r="C1624" t="s">
        <v>3200</v>
      </c>
      <c r="D1624" t="e">
        <f>VLOOKUP(A1624,Planilha2!$1:$1048576,6,0)</f>
        <v>#N/A</v>
      </c>
      <c r="E1624" t="e">
        <f>VLOOKUP(C1624,Planilha5!B:B,1,0)</f>
        <v>#N/A</v>
      </c>
    </row>
    <row r="1625" spans="1:5" hidden="1">
      <c r="A1625">
        <v>396</v>
      </c>
      <c r="B1625" t="s">
        <v>3201</v>
      </c>
      <c r="C1625" t="s">
        <v>3202</v>
      </c>
      <c r="D1625" t="e">
        <f>VLOOKUP(A1625,Planilha2!$1:$1048576,6,0)</f>
        <v>#N/A</v>
      </c>
      <c r="E1625" t="e">
        <f>VLOOKUP(C1625,Planilha5!B:B,1,0)</f>
        <v>#N/A</v>
      </c>
    </row>
    <row r="1626" spans="1:5" hidden="1">
      <c r="A1626">
        <v>396</v>
      </c>
      <c r="B1626" t="s">
        <v>3201</v>
      </c>
      <c r="C1626" t="s">
        <v>3203</v>
      </c>
      <c r="D1626" t="e">
        <f>VLOOKUP(A1626,Planilha2!$1:$1048576,6,0)</f>
        <v>#N/A</v>
      </c>
      <c r="E1626" t="e">
        <f>VLOOKUP(C1626,Planilha5!B:B,1,0)</f>
        <v>#N/A</v>
      </c>
    </row>
    <row r="1627" spans="1:5" hidden="1">
      <c r="A1627" s="11">
        <v>1458</v>
      </c>
      <c r="B1627" t="s">
        <v>3204</v>
      </c>
      <c r="C1627" t="s">
        <v>3205</v>
      </c>
      <c r="D1627" t="e">
        <f>VLOOKUP(A1627,Planilha2!$1:$1048576,6,0)</f>
        <v>#N/A</v>
      </c>
      <c r="E1627" t="e">
        <f>VLOOKUP(C1627,Planilha5!B:B,1,0)</f>
        <v>#N/A</v>
      </c>
    </row>
    <row r="1628" spans="1:5" hidden="1">
      <c r="A1628" s="11">
        <v>2953</v>
      </c>
      <c r="B1628" t="s">
        <v>3206</v>
      </c>
      <c r="C1628" t="s">
        <v>3207</v>
      </c>
      <c r="D1628" t="e">
        <f>VLOOKUP(A1628,Planilha2!$1:$1048576,6,0)</f>
        <v>#N/A</v>
      </c>
      <c r="E1628" t="e">
        <f>VLOOKUP(C1628,Planilha5!B:B,1,0)</f>
        <v>#N/A</v>
      </c>
    </row>
    <row r="1629" spans="1:5" hidden="1">
      <c r="A1629" s="11">
        <v>2953</v>
      </c>
      <c r="B1629" t="s">
        <v>3206</v>
      </c>
      <c r="C1629" t="s">
        <v>3208</v>
      </c>
      <c r="D1629" t="e">
        <f>VLOOKUP(A1629,Planilha2!$1:$1048576,6,0)</f>
        <v>#N/A</v>
      </c>
      <c r="E1629" t="e">
        <f>VLOOKUP(C1629,Planilha5!B:B,1,0)</f>
        <v>#N/A</v>
      </c>
    </row>
    <row r="1630" spans="1:5" hidden="1">
      <c r="A1630" s="11">
        <v>2953</v>
      </c>
      <c r="B1630" t="s">
        <v>3206</v>
      </c>
      <c r="C1630" t="s">
        <v>3209</v>
      </c>
      <c r="D1630" t="e">
        <f>VLOOKUP(A1630,Planilha2!$1:$1048576,6,0)</f>
        <v>#N/A</v>
      </c>
      <c r="E1630" t="e">
        <f>VLOOKUP(C1630,Planilha5!B:B,1,0)</f>
        <v>#N/A</v>
      </c>
    </row>
    <row r="1631" spans="1:5" hidden="1">
      <c r="A1631" s="11">
        <v>2216</v>
      </c>
      <c r="B1631" t="s">
        <v>3210</v>
      </c>
      <c r="C1631" t="s">
        <v>3211</v>
      </c>
      <c r="D1631" t="e">
        <f>VLOOKUP(A1631,Planilha2!$1:$1048576,6,0)</f>
        <v>#N/A</v>
      </c>
      <c r="E1631" t="e">
        <f>VLOOKUP(C1631,Planilha5!B:B,1,0)</f>
        <v>#N/A</v>
      </c>
    </row>
    <row r="1632" spans="1:5" hidden="1">
      <c r="A1632" s="11">
        <v>12042</v>
      </c>
      <c r="B1632" t="s">
        <v>3212</v>
      </c>
      <c r="C1632" t="s">
        <v>3213</v>
      </c>
      <c r="D1632" t="e">
        <f>VLOOKUP(A1632,Planilha2!$1:$1048576,6,0)</f>
        <v>#N/A</v>
      </c>
      <c r="E1632" t="e">
        <f>VLOOKUP(C1632,Planilha5!B:B,1,0)</f>
        <v>#N/A</v>
      </c>
    </row>
    <row r="1633" spans="1:5" hidden="1">
      <c r="A1633" s="11">
        <v>12042</v>
      </c>
      <c r="B1633" t="s">
        <v>3212</v>
      </c>
      <c r="C1633" t="s">
        <v>3214</v>
      </c>
      <c r="D1633" t="e">
        <f>VLOOKUP(A1633,Planilha2!$1:$1048576,6,0)</f>
        <v>#N/A</v>
      </c>
      <c r="E1633" t="e">
        <f>VLOOKUP(C1633,Planilha5!B:B,1,0)</f>
        <v>#N/A</v>
      </c>
    </row>
    <row r="1634" spans="1:5" hidden="1">
      <c r="A1634" s="11">
        <v>95805</v>
      </c>
      <c r="B1634" t="s">
        <v>3215</v>
      </c>
      <c r="C1634" t="s">
        <v>3216</v>
      </c>
      <c r="D1634" t="e">
        <f>VLOOKUP(A1634,Planilha2!$1:$1048576,6,0)</f>
        <v>#N/A</v>
      </c>
      <c r="E1634" t="e">
        <f>VLOOKUP(C1634,Planilha5!B:B,1,0)</f>
        <v>#N/A</v>
      </c>
    </row>
    <row r="1635" spans="1:5" hidden="1">
      <c r="A1635" s="11">
        <v>95805</v>
      </c>
      <c r="B1635" t="s">
        <v>3215</v>
      </c>
      <c r="C1635" t="s">
        <v>3217</v>
      </c>
      <c r="D1635" t="e">
        <f>VLOOKUP(A1635,Planilha2!$1:$1048576,6,0)</f>
        <v>#N/A</v>
      </c>
      <c r="E1635" t="e">
        <f>VLOOKUP(C1635,Planilha5!B:B,1,0)</f>
        <v>#N/A</v>
      </c>
    </row>
    <row r="1636" spans="1:5" hidden="1">
      <c r="A1636" s="11">
        <v>95805</v>
      </c>
      <c r="B1636" t="s">
        <v>3215</v>
      </c>
      <c r="C1636" t="s">
        <v>3218</v>
      </c>
      <c r="D1636" t="e">
        <f>VLOOKUP(A1636,Planilha2!$1:$1048576,6,0)</f>
        <v>#N/A</v>
      </c>
      <c r="E1636" t="e">
        <f>VLOOKUP(C1636,Planilha5!B:B,1,0)</f>
        <v>#N/A</v>
      </c>
    </row>
    <row r="1637" spans="1:5" hidden="1">
      <c r="A1637" s="11">
        <v>13281</v>
      </c>
      <c r="B1637" t="s">
        <v>3219</v>
      </c>
      <c r="C1637" t="s">
        <v>3220</v>
      </c>
      <c r="D1637" t="e">
        <f>VLOOKUP(A1637,Planilha2!$1:$1048576,6,0)</f>
        <v>#N/A</v>
      </c>
      <c r="E1637" t="e">
        <f>VLOOKUP(C1637,Planilha5!B:B,1,0)</f>
        <v>#N/A</v>
      </c>
    </row>
    <row r="1638" spans="1:5" hidden="1">
      <c r="A1638" s="11">
        <v>13281</v>
      </c>
      <c r="B1638" t="s">
        <v>3219</v>
      </c>
      <c r="C1638" t="s">
        <v>3221</v>
      </c>
      <c r="D1638" t="e">
        <f>VLOOKUP(A1638,Planilha2!$1:$1048576,6,0)</f>
        <v>#N/A</v>
      </c>
      <c r="E1638" t="e">
        <f>VLOOKUP(C1638,Planilha5!B:B,1,0)</f>
        <v>#N/A</v>
      </c>
    </row>
    <row r="1639" spans="1:5" hidden="1">
      <c r="A1639">
        <v>190</v>
      </c>
      <c r="B1639" t="s">
        <v>3222</v>
      </c>
      <c r="C1639" t="s">
        <v>3223</v>
      </c>
      <c r="D1639" t="e">
        <f>VLOOKUP(A1639,Planilha2!$1:$1048576,6,0)</f>
        <v>#N/A</v>
      </c>
      <c r="E1639" t="e">
        <f>VLOOKUP(C1639,Planilha5!B:B,1,0)</f>
        <v>#N/A</v>
      </c>
    </row>
    <row r="1640" spans="1:5" hidden="1">
      <c r="A1640">
        <v>893</v>
      </c>
      <c r="B1640" t="s">
        <v>3224</v>
      </c>
      <c r="C1640" t="s">
        <v>3225</v>
      </c>
      <c r="D1640" t="e">
        <f>VLOOKUP(A1640,Planilha2!$1:$1048576,6,0)</f>
        <v>#N/A</v>
      </c>
      <c r="E1640" t="e">
        <f>VLOOKUP(C1640,Planilha5!B:B,1,0)</f>
        <v>#N/A</v>
      </c>
    </row>
    <row r="1641" spans="1:5" hidden="1">
      <c r="A1641">
        <v>988</v>
      </c>
      <c r="B1641" t="s">
        <v>856</v>
      </c>
      <c r="C1641" t="s">
        <v>3226</v>
      </c>
      <c r="D1641" t="e">
        <f>VLOOKUP(A1641,Planilha2!$1:$1048576,6,0)</f>
        <v>#N/A</v>
      </c>
      <c r="E1641" t="e">
        <f>VLOOKUP(C1641,Planilha5!B:B,1,0)</f>
        <v>#N/A</v>
      </c>
    </row>
    <row r="1642" spans="1:5" hidden="1">
      <c r="A1642">
        <v>988</v>
      </c>
      <c r="B1642" t="s">
        <v>856</v>
      </c>
      <c r="C1642" t="s">
        <v>3227</v>
      </c>
      <c r="D1642" t="e">
        <f>VLOOKUP(A1642,Planilha2!$1:$1048576,6,0)</f>
        <v>#N/A</v>
      </c>
      <c r="E1642" t="e">
        <f>VLOOKUP(C1642,Planilha5!B:B,1,0)</f>
        <v>#N/A</v>
      </c>
    </row>
    <row r="1643" spans="1:5" hidden="1">
      <c r="A1643" s="11">
        <v>2886</v>
      </c>
      <c r="B1643" t="s">
        <v>3228</v>
      </c>
      <c r="C1643" t="s">
        <v>3229</v>
      </c>
      <c r="D1643" t="e">
        <f>VLOOKUP(A1643,Planilha2!$1:$1048576,6,0)</f>
        <v>#N/A</v>
      </c>
      <c r="E1643" t="e">
        <f>VLOOKUP(C1643,Planilha5!B:B,1,0)</f>
        <v>#N/A</v>
      </c>
    </row>
    <row r="1644" spans="1:5" hidden="1">
      <c r="A1644" s="11">
        <v>2886</v>
      </c>
      <c r="B1644" t="s">
        <v>3228</v>
      </c>
      <c r="C1644" t="s">
        <v>3230</v>
      </c>
      <c r="D1644" t="e">
        <f>VLOOKUP(A1644,Planilha2!$1:$1048576,6,0)</f>
        <v>#N/A</v>
      </c>
      <c r="E1644" t="e">
        <f>VLOOKUP(C1644,Planilha5!B:B,1,0)</f>
        <v>#N/A</v>
      </c>
    </row>
    <row r="1645" spans="1:5" hidden="1">
      <c r="A1645" s="11">
        <v>4248</v>
      </c>
      <c r="B1645" t="s">
        <v>3231</v>
      </c>
      <c r="C1645" t="s">
        <v>3232</v>
      </c>
      <c r="D1645" t="e">
        <f>VLOOKUP(A1645,Planilha2!$1:$1048576,6,0)</f>
        <v>#N/A</v>
      </c>
      <c r="E1645" t="e">
        <f>VLOOKUP(C1645,Planilha5!B:B,1,0)</f>
        <v>#N/A</v>
      </c>
    </row>
    <row r="1646" spans="1:5" hidden="1">
      <c r="A1646" s="11">
        <v>4248</v>
      </c>
      <c r="B1646" t="s">
        <v>3231</v>
      </c>
      <c r="C1646" t="s">
        <v>3233</v>
      </c>
      <c r="D1646" t="e">
        <f>VLOOKUP(A1646,Planilha2!$1:$1048576,6,0)</f>
        <v>#N/A</v>
      </c>
      <c r="E1646" t="e">
        <f>VLOOKUP(C1646,Planilha5!B:B,1,0)</f>
        <v>#N/A</v>
      </c>
    </row>
    <row r="1647" spans="1:5" hidden="1">
      <c r="A1647" s="11">
        <v>7556</v>
      </c>
      <c r="B1647" t="s">
        <v>309</v>
      </c>
      <c r="C1647" t="s">
        <v>3234</v>
      </c>
      <c r="D1647" t="str">
        <f>VLOOKUP(A1647,Planilha2!$1:$1048576,6,0)</f>
        <v>2 - Magistrados</v>
      </c>
      <c r="E1647" t="e">
        <f>VLOOKUP(C1647,Planilha5!B:B,1,0)</f>
        <v>#N/A</v>
      </c>
    </row>
    <row r="1648" spans="1:5" hidden="1">
      <c r="A1648" s="11">
        <v>7556</v>
      </c>
      <c r="B1648" t="s">
        <v>309</v>
      </c>
      <c r="C1648" t="s">
        <v>3235</v>
      </c>
      <c r="D1648" t="str">
        <f>VLOOKUP(A1648,Planilha2!$1:$1048576,6,0)</f>
        <v>2 - Magistrados</v>
      </c>
      <c r="E1648" t="e">
        <f>VLOOKUP(C1648,Planilha5!B:B,1,0)</f>
        <v>#N/A</v>
      </c>
    </row>
    <row r="1649" spans="1:5" hidden="1">
      <c r="A1649" s="11">
        <v>7809</v>
      </c>
      <c r="B1649" t="s">
        <v>3236</v>
      </c>
      <c r="C1649" t="s">
        <v>3237</v>
      </c>
      <c r="D1649" t="e">
        <f>VLOOKUP(A1649,Planilha2!$1:$1048576,6,0)</f>
        <v>#N/A</v>
      </c>
      <c r="E1649" t="e">
        <f>VLOOKUP(C1649,Planilha5!B:B,1,0)</f>
        <v>#N/A</v>
      </c>
    </row>
    <row r="1650" spans="1:5" hidden="1">
      <c r="A1650" s="11">
        <v>8322</v>
      </c>
      <c r="B1650" t="s">
        <v>3238</v>
      </c>
      <c r="C1650" t="s">
        <v>3239</v>
      </c>
      <c r="D1650" t="e">
        <f>VLOOKUP(A1650,Planilha2!$1:$1048576,6,0)</f>
        <v>#N/A</v>
      </c>
      <c r="E1650" t="e">
        <f>VLOOKUP(C1650,Planilha5!B:B,1,0)</f>
        <v>#N/A</v>
      </c>
    </row>
    <row r="1651" spans="1:5" hidden="1">
      <c r="A1651" s="11">
        <v>8345</v>
      </c>
      <c r="B1651" t="s">
        <v>3240</v>
      </c>
      <c r="C1651" t="s">
        <v>3241</v>
      </c>
      <c r="D1651" t="e">
        <f>VLOOKUP(A1651,Planilha2!$1:$1048576,6,0)</f>
        <v>#N/A</v>
      </c>
      <c r="E1651" t="e">
        <f>VLOOKUP(C1651,Planilha5!B:B,1,0)</f>
        <v>#N/A</v>
      </c>
    </row>
    <row r="1652" spans="1:5" hidden="1">
      <c r="A1652" s="11">
        <v>8345</v>
      </c>
      <c r="B1652" t="s">
        <v>3240</v>
      </c>
      <c r="C1652" t="s">
        <v>3242</v>
      </c>
      <c r="D1652" t="e">
        <f>VLOOKUP(A1652,Planilha2!$1:$1048576,6,0)</f>
        <v>#N/A</v>
      </c>
      <c r="E1652" t="e">
        <f>VLOOKUP(C1652,Planilha5!B:B,1,0)</f>
        <v>#N/A</v>
      </c>
    </row>
    <row r="1653" spans="1:5" hidden="1">
      <c r="A1653" s="11">
        <v>8898</v>
      </c>
      <c r="B1653" t="s">
        <v>3243</v>
      </c>
      <c r="C1653" t="s">
        <v>3244</v>
      </c>
      <c r="D1653" t="e">
        <f>VLOOKUP(A1653,Planilha2!$1:$1048576,6,0)</f>
        <v>#N/A</v>
      </c>
      <c r="E1653" t="e">
        <f>VLOOKUP(C1653,Planilha5!B:B,1,0)</f>
        <v>#N/A</v>
      </c>
    </row>
    <row r="1654" spans="1:5" hidden="1">
      <c r="A1654" s="11">
        <v>8898</v>
      </c>
      <c r="B1654" t="s">
        <v>3243</v>
      </c>
      <c r="C1654" t="s">
        <v>3245</v>
      </c>
      <c r="D1654" t="e">
        <f>VLOOKUP(A1654,Planilha2!$1:$1048576,6,0)</f>
        <v>#N/A</v>
      </c>
      <c r="E1654" t="e">
        <f>VLOOKUP(C1654,Planilha5!B:B,1,0)</f>
        <v>#N/A</v>
      </c>
    </row>
    <row r="1655" spans="1:5" hidden="1">
      <c r="A1655" s="11">
        <v>9557</v>
      </c>
      <c r="B1655" t="s">
        <v>3246</v>
      </c>
      <c r="C1655" t="s">
        <v>3247</v>
      </c>
      <c r="D1655" t="e">
        <f>VLOOKUP(A1655,Planilha2!$1:$1048576,6,0)</f>
        <v>#N/A</v>
      </c>
      <c r="E1655" t="e">
        <f>VLOOKUP(C1655,Planilha5!B:B,1,0)</f>
        <v>#N/A</v>
      </c>
    </row>
    <row r="1656" spans="1:5" hidden="1">
      <c r="A1656" s="11">
        <v>35011</v>
      </c>
      <c r="B1656" t="s">
        <v>3248</v>
      </c>
      <c r="C1656" t="s">
        <v>3249</v>
      </c>
      <c r="D1656" t="e">
        <f>VLOOKUP(A1656,Planilha2!$1:$1048576,6,0)</f>
        <v>#N/A</v>
      </c>
      <c r="E1656" t="e">
        <f>VLOOKUP(C1656,Planilha5!B:B,1,0)</f>
        <v>#N/A</v>
      </c>
    </row>
    <row r="1657" spans="1:5" hidden="1">
      <c r="A1657" s="11">
        <v>35011</v>
      </c>
      <c r="B1657" t="s">
        <v>3248</v>
      </c>
      <c r="C1657" t="s">
        <v>3250</v>
      </c>
      <c r="D1657" t="e">
        <f>VLOOKUP(A1657,Planilha2!$1:$1048576,6,0)</f>
        <v>#N/A</v>
      </c>
      <c r="E1657" t="e">
        <f>VLOOKUP(C1657,Planilha5!B:B,1,0)</f>
        <v>#N/A</v>
      </c>
    </row>
    <row r="1658" spans="1:5" hidden="1">
      <c r="A1658" s="11">
        <v>93987</v>
      </c>
      <c r="B1658" t="s">
        <v>3251</v>
      </c>
      <c r="C1658" t="s">
        <v>3252</v>
      </c>
      <c r="D1658" t="e">
        <f>VLOOKUP(A1658,Planilha2!$1:$1048576,6,0)</f>
        <v>#N/A</v>
      </c>
      <c r="E1658" t="e">
        <f>VLOOKUP(C1658,Planilha5!B:B,1,0)</f>
        <v>#N/A</v>
      </c>
    </row>
    <row r="1659" spans="1:5" hidden="1">
      <c r="A1659" s="11">
        <v>99507</v>
      </c>
      <c r="B1659" t="s">
        <v>3253</v>
      </c>
      <c r="C1659" t="s">
        <v>3254</v>
      </c>
      <c r="D1659" t="e">
        <f>VLOOKUP(A1659,Planilha2!$1:$1048576,6,0)</f>
        <v>#N/A</v>
      </c>
      <c r="E1659" t="e">
        <f>VLOOKUP(C1659,Planilha5!B:B,1,0)</f>
        <v>#N/A</v>
      </c>
    </row>
    <row r="1660" spans="1:5" hidden="1">
      <c r="A1660" s="11">
        <v>99507</v>
      </c>
      <c r="B1660" t="s">
        <v>3253</v>
      </c>
      <c r="C1660" t="s">
        <v>3255</v>
      </c>
      <c r="D1660" t="e">
        <f>VLOOKUP(A1660,Planilha2!$1:$1048576,6,0)</f>
        <v>#N/A</v>
      </c>
      <c r="E1660" t="e">
        <f>VLOOKUP(C1660,Planilha5!B:B,1,0)</f>
        <v>#N/A</v>
      </c>
    </row>
    <row r="1661" spans="1:5" hidden="1">
      <c r="A1661" s="11">
        <v>99507</v>
      </c>
      <c r="B1661" t="s">
        <v>3253</v>
      </c>
      <c r="C1661" t="s">
        <v>3256</v>
      </c>
      <c r="D1661" t="e">
        <f>VLOOKUP(A1661,Planilha2!$1:$1048576,6,0)</f>
        <v>#N/A</v>
      </c>
      <c r="E1661" t="e">
        <f>VLOOKUP(C1661,Planilha5!B:B,1,0)</f>
        <v>#N/A</v>
      </c>
    </row>
    <row r="1662" spans="1:5" hidden="1">
      <c r="A1662">
        <v>150</v>
      </c>
      <c r="B1662" t="s">
        <v>3257</v>
      </c>
      <c r="C1662" t="s">
        <v>3258</v>
      </c>
      <c r="D1662" t="e">
        <f>VLOOKUP(A1662,Planilha2!$1:$1048576,6,0)</f>
        <v>#N/A</v>
      </c>
      <c r="E1662" t="e">
        <f>VLOOKUP(C1662,Planilha5!B:B,1,0)</f>
        <v>#N/A</v>
      </c>
    </row>
    <row r="1663" spans="1:5" hidden="1">
      <c r="A1663">
        <v>150</v>
      </c>
      <c r="B1663" t="s">
        <v>3257</v>
      </c>
      <c r="C1663" t="s">
        <v>3259</v>
      </c>
      <c r="D1663" t="e">
        <f>VLOOKUP(A1663,Planilha2!$1:$1048576,6,0)</f>
        <v>#N/A</v>
      </c>
      <c r="E1663" t="e">
        <f>VLOOKUP(C1663,Planilha5!B:B,1,0)</f>
        <v>#N/A</v>
      </c>
    </row>
    <row r="1664" spans="1:5" hidden="1">
      <c r="A1664">
        <v>604</v>
      </c>
      <c r="B1664" t="s">
        <v>3260</v>
      </c>
      <c r="C1664" t="s">
        <v>3261</v>
      </c>
      <c r="D1664" t="e">
        <f>VLOOKUP(A1664,Planilha2!$1:$1048576,6,0)</f>
        <v>#N/A</v>
      </c>
      <c r="E1664" t="e">
        <f>VLOOKUP(C1664,Planilha5!B:B,1,0)</f>
        <v>#N/A</v>
      </c>
    </row>
    <row r="1665" spans="1:5" hidden="1">
      <c r="A1665">
        <v>604</v>
      </c>
      <c r="B1665" t="s">
        <v>3260</v>
      </c>
      <c r="C1665" t="s">
        <v>3262</v>
      </c>
      <c r="D1665" t="e">
        <f>VLOOKUP(A1665,Planilha2!$1:$1048576,6,0)</f>
        <v>#N/A</v>
      </c>
      <c r="E1665" t="e">
        <f>VLOOKUP(C1665,Planilha5!B:B,1,0)</f>
        <v>#N/A</v>
      </c>
    </row>
    <row r="1666" spans="1:5" hidden="1">
      <c r="A1666">
        <v>604</v>
      </c>
      <c r="B1666" t="s">
        <v>3260</v>
      </c>
      <c r="C1666" t="s">
        <v>3263</v>
      </c>
      <c r="D1666" t="e">
        <f>VLOOKUP(A1666,Planilha2!$1:$1048576,6,0)</f>
        <v>#N/A</v>
      </c>
      <c r="E1666" t="e">
        <f>VLOOKUP(C1666,Planilha5!B:B,1,0)</f>
        <v>#N/A</v>
      </c>
    </row>
    <row r="1667" spans="1:5" hidden="1">
      <c r="A1667" s="11">
        <v>2893</v>
      </c>
      <c r="B1667" t="s">
        <v>3264</v>
      </c>
      <c r="C1667" t="s">
        <v>3265</v>
      </c>
      <c r="D1667" t="e">
        <f>VLOOKUP(A1667,Planilha2!$1:$1048576,6,0)</f>
        <v>#N/A</v>
      </c>
      <c r="E1667" t="e">
        <f>VLOOKUP(C1667,Planilha5!B:B,1,0)</f>
        <v>#N/A</v>
      </c>
    </row>
    <row r="1668" spans="1:5" hidden="1">
      <c r="A1668" s="11">
        <v>2893</v>
      </c>
      <c r="B1668" t="s">
        <v>3264</v>
      </c>
      <c r="C1668" t="s">
        <v>3266</v>
      </c>
      <c r="D1668" t="e">
        <f>VLOOKUP(A1668,Planilha2!$1:$1048576,6,0)</f>
        <v>#N/A</v>
      </c>
      <c r="E1668" t="e">
        <f>VLOOKUP(C1668,Planilha5!B:B,1,0)</f>
        <v>#N/A</v>
      </c>
    </row>
    <row r="1669" spans="1:5" hidden="1">
      <c r="A1669" s="11">
        <v>4581</v>
      </c>
      <c r="B1669" t="s">
        <v>488</v>
      </c>
      <c r="C1669" t="s">
        <v>3267</v>
      </c>
      <c r="D1669" t="str">
        <f>VLOOKUP(A1669,Planilha2!$1:$1048576,6,0)</f>
        <v>2 - Magistrados</v>
      </c>
      <c r="E1669" t="e">
        <f>VLOOKUP(C1669,Planilha5!B:B,1,0)</f>
        <v>#N/A</v>
      </c>
    </row>
    <row r="1670" spans="1:5" hidden="1">
      <c r="A1670" s="11">
        <v>8353</v>
      </c>
      <c r="B1670" t="s">
        <v>3268</v>
      </c>
      <c r="C1670" t="s">
        <v>3269</v>
      </c>
      <c r="D1670" t="e">
        <f>VLOOKUP(A1670,Planilha2!$1:$1048576,6,0)</f>
        <v>#N/A</v>
      </c>
      <c r="E1670" t="e">
        <f>VLOOKUP(C1670,Planilha5!B:B,1,0)</f>
        <v>#N/A</v>
      </c>
    </row>
    <row r="1671" spans="1:5" hidden="1">
      <c r="A1671" s="11">
        <v>9206</v>
      </c>
      <c r="B1671" t="s">
        <v>3270</v>
      </c>
      <c r="C1671" t="s">
        <v>3271</v>
      </c>
      <c r="D1671" t="e">
        <f>VLOOKUP(A1671,Planilha2!$1:$1048576,6,0)</f>
        <v>#N/A</v>
      </c>
      <c r="E1671" t="e">
        <f>VLOOKUP(C1671,Planilha5!B:B,1,0)</f>
        <v>#N/A</v>
      </c>
    </row>
    <row r="1672" spans="1:5" hidden="1">
      <c r="A1672" s="11">
        <v>9206</v>
      </c>
      <c r="B1672" t="s">
        <v>3270</v>
      </c>
      <c r="C1672" t="s">
        <v>3272</v>
      </c>
      <c r="D1672" t="e">
        <f>VLOOKUP(A1672,Planilha2!$1:$1048576,6,0)</f>
        <v>#N/A</v>
      </c>
      <c r="E1672" t="e">
        <f>VLOOKUP(C1672,Planilha5!B:B,1,0)</f>
        <v>#N/A</v>
      </c>
    </row>
    <row r="1673" spans="1:5" hidden="1">
      <c r="A1673" s="11">
        <v>9630</v>
      </c>
      <c r="B1673" t="s">
        <v>3273</v>
      </c>
      <c r="C1673" t="s">
        <v>3274</v>
      </c>
      <c r="D1673" t="e">
        <f>VLOOKUP(A1673,Planilha2!$1:$1048576,6,0)</f>
        <v>#N/A</v>
      </c>
      <c r="E1673" t="e">
        <f>VLOOKUP(C1673,Planilha5!B:B,1,0)</f>
        <v>#N/A</v>
      </c>
    </row>
    <row r="1674" spans="1:5" hidden="1">
      <c r="A1674" s="11">
        <v>9630</v>
      </c>
      <c r="B1674" t="s">
        <v>3273</v>
      </c>
      <c r="C1674" t="s">
        <v>3275</v>
      </c>
      <c r="D1674" t="e">
        <f>VLOOKUP(A1674,Planilha2!$1:$1048576,6,0)</f>
        <v>#N/A</v>
      </c>
      <c r="E1674" t="e">
        <f>VLOOKUP(C1674,Planilha5!B:B,1,0)</f>
        <v>#N/A</v>
      </c>
    </row>
    <row r="1675" spans="1:5" hidden="1">
      <c r="A1675" s="11">
        <v>9390</v>
      </c>
      <c r="B1675" t="s">
        <v>3276</v>
      </c>
      <c r="C1675" t="s">
        <v>3277</v>
      </c>
      <c r="D1675" t="e">
        <f>VLOOKUP(A1675,Planilha2!$1:$1048576,6,0)</f>
        <v>#N/A</v>
      </c>
      <c r="E1675" t="e">
        <f>VLOOKUP(C1675,Planilha5!B:B,1,0)</f>
        <v>#N/A</v>
      </c>
    </row>
    <row r="1676" spans="1:5" hidden="1">
      <c r="A1676" s="11">
        <v>9390</v>
      </c>
      <c r="B1676" t="s">
        <v>3276</v>
      </c>
      <c r="C1676" t="s">
        <v>3278</v>
      </c>
      <c r="D1676" t="e">
        <f>VLOOKUP(A1676,Planilha2!$1:$1048576,6,0)</f>
        <v>#N/A</v>
      </c>
      <c r="E1676" t="e">
        <f>VLOOKUP(C1676,Planilha5!B:B,1,0)</f>
        <v>#N/A</v>
      </c>
    </row>
    <row r="1677" spans="1:5" hidden="1">
      <c r="A1677" s="11">
        <v>9390</v>
      </c>
      <c r="B1677" t="s">
        <v>3276</v>
      </c>
      <c r="C1677" t="s">
        <v>3279</v>
      </c>
      <c r="D1677" t="e">
        <f>VLOOKUP(A1677,Planilha2!$1:$1048576,6,0)</f>
        <v>#N/A</v>
      </c>
      <c r="E1677" t="e">
        <f>VLOOKUP(C1677,Planilha5!B:B,1,0)</f>
        <v>#N/A</v>
      </c>
    </row>
    <row r="1678" spans="1:5" hidden="1">
      <c r="A1678">
        <v>149</v>
      </c>
      <c r="B1678" t="s">
        <v>788</v>
      </c>
      <c r="C1678" t="s">
        <v>3280</v>
      </c>
      <c r="D1678" t="e">
        <f>VLOOKUP(A1678,Planilha2!$1:$1048576,6,0)</f>
        <v>#N/A</v>
      </c>
      <c r="E1678" t="e">
        <f>VLOOKUP(C1678,Planilha5!B:B,1,0)</f>
        <v>#N/A</v>
      </c>
    </row>
    <row r="1679" spans="1:5" hidden="1">
      <c r="A1679">
        <v>149</v>
      </c>
      <c r="B1679" t="s">
        <v>788</v>
      </c>
      <c r="C1679" t="s">
        <v>3281</v>
      </c>
      <c r="D1679" t="e">
        <f>VLOOKUP(A1679,Planilha2!$1:$1048576,6,0)</f>
        <v>#N/A</v>
      </c>
      <c r="E1679" t="e">
        <f>VLOOKUP(C1679,Planilha5!B:B,1,0)</f>
        <v>#N/A</v>
      </c>
    </row>
    <row r="1680" spans="1:5" hidden="1">
      <c r="A1680">
        <v>149</v>
      </c>
      <c r="B1680" t="s">
        <v>788</v>
      </c>
      <c r="C1680" t="s">
        <v>3282</v>
      </c>
      <c r="D1680" t="e">
        <f>VLOOKUP(A1680,Planilha2!$1:$1048576,6,0)</f>
        <v>#N/A</v>
      </c>
      <c r="E1680" t="e">
        <f>VLOOKUP(C1680,Planilha5!B:B,1,0)</f>
        <v>#N/A</v>
      </c>
    </row>
    <row r="1681" spans="1:5" hidden="1">
      <c r="A1681">
        <v>149</v>
      </c>
      <c r="B1681" t="s">
        <v>788</v>
      </c>
      <c r="C1681" t="s">
        <v>3283</v>
      </c>
      <c r="D1681" t="e">
        <f>VLOOKUP(A1681,Planilha2!$1:$1048576,6,0)</f>
        <v>#N/A</v>
      </c>
      <c r="E1681" t="e">
        <f>VLOOKUP(C1681,Planilha5!B:B,1,0)</f>
        <v>#N/A</v>
      </c>
    </row>
    <row r="1682" spans="1:5" hidden="1">
      <c r="A1682">
        <v>149</v>
      </c>
      <c r="B1682" t="s">
        <v>788</v>
      </c>
      <c r="C1682" t="s">
        <v>3284</v>
      </c>
      <c r="D1682" t="e">
        <f>VLOOKUP(A1682,Planilha2!$1:$1048576,6,0)</f>
        <v>#N/A</v>
      </c>
      <c r="E1682" t="e">
        <f>VLOOKUP(C1682,Planilha5!B:B,1,0)</f>
        <v>#N/A</v>
      </c>
    </row>
    <row r="1683" spans="1:5" hidden="1">
      <c r="A1683">
        <v>225</v>
      </c>
      <c r="B1683" t="s">
        <v>3285</v>
      </c>
      <c r="C1683" t="s">
        <v>3286</v>
      </c>
      <c r="D1683" t="e">
        <f>VLOOKUP(A1683,Planilha2!$1:$1048576,6,0)</f>
        <v>#N/A</v>
      </c>
      <c r="E1683" t="e">
        <f>VLOOKUP(C1683,Planilha5!B:B,1,0)</f>
        <v>#N/A</v>
      </c>
    </row>
    <row r="1684" spans="1:5" hidden="1">
      <c r="A1684">
        <v>480</v>
      </c>
      <c r="B1684" t="s">
        <v>3287</v>
      </c>
      <c r="C1684" t="s">
        <v>3288</v>
      </c>
      <c r="D1684" t="e">
        <f>VLOOKUP(A1684,Planilha2!$1:$1048576,6,0)</f>
        <v>#N/A</v>
      </c>
      <c r="E1684" t="e">
        <f>VLOOKUP(C1684,Planilha5!B:B,1,0)</f>
        <v>#N/A</v>
      </c>
    </row>
    <row r="1685" spans="1:5" hidden="1">
      <c r="A1685">
        <v>480</v>
      </c>
      <c r="B1685" t="s">
        <v>3287</v>
      </c>
      <c r="C1685" t="s">
        <v>3289</v>
      </c>
      <c r="D1685" t="e">
        <f>VLOOKUP(A1685,Planilha2!$1:$1048576,6,0)</f>
        <v>#N/A</v>
      </c>
      <c r="E1685" t="e">
        <f>VLOOKUP(C1685,Planilha5!B:B,1,0)</f>
        <v>#N/A</v>
      </c>
    </row>
    <row r="1686" spans="1:5" hidden="1">
      <c r="A1686">
        <v>570</v>
      </c>
      <c r="B1686" t="s">
        <v>3290</v>
      </c>
      <c r="C1686" t="s">
        <v>3291</v>
      </c>
      <c r="D1686" t="e">
        <f>VLOOKUP(A1686,Planilha2!$1:$1048576,6,0)</f>
        <v>#N/A</v>
      </c>
      <c r="E1686" t="e">
        <f>VLOOKUP(C1686,Planilha5!B:B,1,0)</f>
        <v>#N/A</v>
      </c>
    </row>
    <row r="1687" spans="1:5" hidden="1">
      <c r="A1687">
        <v>771</v>
      </c>
      <c r="B1687" t="s">
        <v>3292</v>
      </c>
      <c r="C1687" t="s">
        <v>3293</v>
      </c>
      <c r="D1687" t="e">
        <f>VLOOKUP(A1687,Planilha2!$1:$1048576,6,0)</f>
        <v>#N/A</v>
      </c>
      <c r="E1687" t="e">
        <f>VLOOKUP(C1687,Planilha5!B:B,1,0)</f>
        <v>#N/A</v>
      </c>
    </row>
    <row r="1688" spans="1:5" hidden="1">
      <c r="A1688">
        <v>771</v>
      </c>
      <c r="B1688" t="s">
        <v>3292</v>
      </c>
      <c r="C1688" t="s">
        <v>3294</v>
      </c>
      <c r="D1688" t="e">
        <f>VLOOKUP(A1688,Planilha2!$1:$1048576,6,0)</f>
        <v>#N/A</v>
      </c>
      <c r="E1688" t="e">
        <f>VLOOKUP(C1688,Planilha5!B:B,1,0)</f>
        <v>#N/A</v>
      </c>
    </row>
    <row r="1689" spans="1:5" hidden="1">
      <c r="A1689">
        <v>982</v>
      </c>
      <c r="B1689" t="s">
        <v>3295</v>
      </c>
      <c r="C1689" t="s">
        <v>3296</v>
      </c>
      <c r="D1689" t="e">
        <f>VLOOKUP(A1689,Planilha2!$1:$1048576,6,0)</f>
        <v>#N/A</v>
      </c>
      <c r="E1689" t="e">
        <f>VLOOKUP(C1689,Planilha5!B:B,1,0)</f>
        <v>#N/A</v>
      </c>
    </row>
    <row r="1690" spans="1:5" hidden="1">
      <c r="A1690">
        <v>982</v>
      </c>
      <c r="B1690" t="s">
        <v>3295</v>
      </c>
      <c r="C1690" t="s">
        <v>3297</v>
      </c>
      <c r="D1690" t="e">
        <f>VLOOKUP(A1690,Planilha2!$1:$1048576,6,0)</f>
        <v>#N/A</v>
      </c>
      <c r="E1690" t="e">
        <f>VLOOKUP(C1690,Planilha5!B:B,1,0)</f>
        <v>#N/A</v>
      </c>
    </row>
    <row r="1691" spans="1:5" hidden="1">
      <c r="A1691">
        <v>994</v>
      </c>
      <c r="B1691" t="s">
        <v>3298</v>
      </c>
      <c r="C1691" t="s">
        <v>3299</v>
      </c>
      <c r="D1691" t="e">
        <f>VLOOKUP(A1691,Planilha2!$1:$1048576,6,0)</f>
        <v>#N/A</v>
      </c>
      <c r="E1691" t="e">
        <f>VLOOKUP(C1691,Planilha5!B:B,1,0)</f>
        <v>#N/A</v>
      </c>
    </row>
    <row r="1692" spans="1:5" hidden="1">
      <c r="A1692" s="11">
        <v>1096</v>
      </c>
      <c r="B1692" t="s">
        <v>3300</v>
      </c>
      <c r="C1692" t="s">
        <v>3301</v>
      </c>
      <c r="D1692" t="e">
        <f>VLOOKUP(A1692,Planilha2!$1:$1048576,6,0)</f>
        <v>#N/A</v>
      </c>
      <c r="E1692" t="e">
        <f>VLOOKUP(C1692,Planilha5!B:B,1,0)</f>
        <v>#N/A</v>
      </c>
    </row>
    <row r="1693" spans="1:5" hidden="1">
      <c r="A1693" s="11">
        <v>1993</v>
      </c>
      <c r="B1693" t="s">
        <v>3302</v>
      </c>
      <c r="C1693" t="s">
        <v>3303</v>
      </c>
      <c r="D1693" t="e">
        <f>VLOOKUP(A1693,Planilha2!$1:$1048576,6,0)</f>
        <v>#N/A</v>
      </c>
      <c r="E1693" t="e">
        <f>VLOOKUP(C1693,Planilha5!B:B,1,0)</f>
        <v>#N/A</v>
      </c>
    </row>
    <row r="1694" spans="1:5" hidden="1">
      <c r="A1694" s="11">
        <v>2382</v>
      </c>
      <c r="B1694" t="s">
        <v>3304</v>
      </c>
      <c r="C1694" t="s">
        <v>3305</v>
      </c>
      <c r="D1694" t="e">
        <f>VLOOKUP(A1694,Planilha2!$1:$1048576,6,0)</f>
        <v>#N/A</v>
      </c>
      <c r="E1694" t="e">
        <f>VLOOKUP(C1694,Planilha5!B:B,1,0)</f>
        <v>#N/A</v>
      </c>
    </row>
    <row r="1695" spans="1:5" hidden="1">
      <c r="A1695" s="11">
        <v>2382</v>
      </c>
      <c r="B1695" t="s">
        <v>3304</v>
      </c>
      <c r="C1695" t="s">
        <v>3306</v>
      </c>
      <c r="D1695" t="e">
        <f>VLOOKUP(A1695,Planilha2!$1:$1048576,6,0)</f>
        <v>#N/A</v>
      </c>
      <c r="E1695" t="e">
        <f>VLOOKUP(C1695,Planilha5!B:B,1,0)</f>
        <v>#N/A</v>
      </c>
    </row>
    <row r="1696" spans="1:5" hidden="1">
      <c r="A1696" s="11">
        <v>2382</v>
      </c>
      <c r="B1696" t="s">
        <v>3304</v>
      </c>
      <c r="C1696" t="s">
        <v>3307</v>
      </c>
      <c r="D1696" t="e">
        <f>VLOOKUP(A1696,Planilha2!$1:$1048576,6,0)</f>
        <v>#N/A</v>
      </c>
      <c r="E1696" t="e">
        <f>VLOOKUP(C1696,Planilha5!B:B,1,0)</f>
        <v>#N/A</v>
      </c>
    </row>
    <row r="1697" spans="1:5" hidden="1">
      <c r="A1697" s="11">
        <v>2834</v>
      </c>
      <c r="B1697" t="s">
        <v>152</v>
      </c>
      <c r="C1697" t="s">
        <v>3308</v>
      </c>
      <c r="D1697" t="str">
        <f>VLOOKUP(A1697,Planilha2!$1:$1048576,6,0)</f>
        <v>2 - Magistrados</v>
      </c>
      <c r="E1697" t="e">
        <f>VLOOKUP(C1697,Planilha5!B:B,1,0)</f>
        <v>#N/A</v>
      </c>
    </row>
    <row r="1698" spans="1:5" hidden="1">
      <c r="A1698" s="11">
        <v>2834</v>
      </c>
      <c r="B1698" t="s">
        <v>152</v>
      </c>
      <c r="C1698" t="s">
        <v>3309</v>
      </c>
      <c r="D1698" t="str">
        <f>VLOOKUP(A1698,Planilha2!$1:$1048576,6,0)</f>
        <v>2 - Magistrados</v>
      </c>
      <c r="E1698" t="e">
        <f>VLOOKUP(C1698,Planilha5!B:B,1,0)</f>
        <v>#N/A</v>
      </c>
    </row>
    <row r="1699" spans="1:5" hidden="1">
      <c r="A1699" s="11">
        <v>3180</v>
      </c>
      <c r="B1699" t="s">
        <v>3310</v>
      </c>
      <c r="C1699" t="s">
        <v>3311</v>
      </c>
      <c r="D1699" t="e">
        <f>VLOOKUP(A1699,Planilha2!$1:$1048576,6,0)</f>
        <v>#N/A</v>
      </c>
      <c r="E1699" t="e">
        <f>VLOOKUP(C1699,Planilha5!B:B,1,0)</f>
        <v>#N/A</v>
      </c>
    </row>
    <row r="1700" spans="1:5" hidden="1">
      <c r="A1700" s="11">
        <v>3681</v>
      </c>
      <c r="B1700" t="s">
        <v>3312</v>
      </c>
      <c r="C1700" t="s">
        <v>3313</v>
      </c>
      <c r="D1700" t="e">
        <f>VLOOKUP(A1700,Planilha2!$1:$1048576,6,0)</f>
        <v>#N/A</v>
      </c>
      <c r="E1700" t="e">
        <f>VLOOKUP(C1700,Planilha5!B:B,1,0)</f>
        <v>#N/A</v>
      </c>
    </row>
    <row r="1701" spans="1:5" hidden="1">
      <c r="A1701" s="11">
        <v>3934</v>
      </c>
      <c r="B1701" t="s">
        <v>866</v>
      </c>
      <c r="C1701" t="s">
        <v>3314</v>
      </c>
      <c r="D1701" t="e">
        <f>VLOOKUP(A1701,Planilha2!$1:$1048576,6,0)</f>
        <v>#N/A</v>
      </c>
      <c r="E1701" t="str">
        <f>VLOOKUP(C1701,Planilha5!B:B,1,0)</f>
        <v>EDUARDO ALBANIR DE CARVALHO ARAUJO</v>
      </c>
    </row>
    <row r="1702" spans="1:5" hidden="1">
      <c r="A1702" s="11">
        <v>4084</v>
      </c>
      <c r="B1702" t="s">
        <v>3315</v>
      </c>
      <c r="C1702" t="s">
        <v>3316</v>
      </c>
      <c r="D1702" t="e">
        <f>VLOOKUP(A1702,Planilha2!$1:$1048576,6,0)</f>
        <v>#N/A</v>
      </c>
      <c r="E1702" t="e">
        <f>VLOOKUP(C1702,Planilha5!B:B,1,0)</f>
        <v>#N/A</v>
      </c>
    </row>
    <row r="1703" spans="1:5" hidden="1">
      <c r="A1703" s="11">
        <v>4084</v>
      </c>
      <c r="B1703" t="s">
        <v>3315</v>
      </c>
      <c r="C1703" t="s">
        <v>3317</v>
      </c>
      <c r="D1703" t="e">
        <f>VLOOKUP(A1703,Planilha2!$1:$1048576,6,0)</f>
        <v>#N/A</v>
      </c>
      <c r="E1703" t="e">
        <f>VLOOKUP(C1703,Planilha5!B:B,1,0)</f>
        <v>#N/A</v>
      </c>
    </row>
    <row r="1704" spans="1:5" hidden="1">
      <c r="A1704" s="11">
        <v>4220</v>
      </c>
      <c r="B1704" t="s">
        <v>229</v>
      </c>
      <c r="C1704" t="s">
        <v>3318</v>
      </c>
      <c r="D1704" t="str">
        <f>VLOOKUP(A1704,Planilha2!$1:$1048576,6,0)</f>
        <v>2 - Magistrados</v>
      </c>
      <c r="E1704" t="e">
        <f>VLOOKUP(C1704,Planilha5!B:B,1,0)</f>
        <v>#N/A</v>
      </c>
    </row>
    <row r="1705" spans="1:5" hidden="1">
      <c r="A1705" s="11">
        <v>7139</v>
      </c>
      <c r="B1705" t="s">
        <v>153</v>
      </c>
      <c r="C1705" t="s">
        <v>3319</v>
      </c>
      <c r="D1705" t="str">
        <f>VLOOKUP(A1705,Planilha2!$1:$1048576,6,0)</f>
        <v>2 - Magistrados</v>
      </c>
      <c r="E1705" t="e">
        <f>VLOOKUP(C1705,Planilha5!B:B,1,0)</f>
        <v>#N/A</v>
      </c>
    </row>
    <row r="1706" spans="1:5" hidden="1">
      <c r="A1706" s="11">
        <v>7143</v>
      </c>
      <c r="B1706" t="s">
        <v>85</v>
      </c>
      <c r="C1706" t="s">
        <v>3320</v>
      </c>
      <c r="D1706" t="str">
        <f>VLOOKUP(A1706,Planilha2!$1:$1048576,6,0)</f>
        <v>2 - Magistrados</v>
      </c>
      <c r="E1706" t="e">
        <f>VLOOKUP(C1706,Planilha5!B:B,1,0)</f>
        <v>#N/A</v>
      </c>
    </row>
    <row r="1707" spans="1:5" hidden="1">
      <c r="A1707" s="11">
        <v>7143</v>
      </c>
      <c r="B1707" t="s">
        <v>85</v>
      </c>
      <c r="C1707" t="s">
        <v>3321</v>
      </c>
      <c r="D1707" t="str">
        <f>VLOOKUP(A1707,Planilha2!$1:$1048576,6,0)</f>
        <v>2 - Magistrados</v>
      </c>
      <c r="E1707" t="e">
        <f>VLOOKUP(C1707,Planilha5!B:B,1,0)</f>
        <v>#N/A</v>
      </c>
    </row>
    <row r="1708" spans="1:5" hidden="1">
      <c r="A1708" s="11">
        <v>7834</v>
      </c>
      <c r="B1708" t="s">
        <v>3322</v>
      </c>
      <c r="C1708" t="s">
        <v>3323</v>
      </c>
      <c r="D1708" t="e">
        <f>VLOOKUP(A1708,Planilha2!$1:$1048576,6,0)</f>
        <v>#N/A</v>
      </c>
      <c r="E1708" t="e">
        <f>VLOOKUP(C1708,Planilha5!B:B,1,0)</f>
        <v>#N/A</v>
      </c>
    </row>
    <row r="1709" spans="1:5" hidden="1">
      <c r="A1709" s="11">
        <v>7834</v>
      </c>
      <c r="B1709" t="s">
        <v>3322</v>
      </c>
      <c r="C1709" t="s">
        <v>3324</v>
      </c>
      <c r="D1709" t="e">
        <f>VLOOKUP(A1709,Planilha2!$1:$1048576,6,0)</f>
        <v>#N/A</v>
      </c>
      <c r="E1709" t="e">
        <f>VLOOKUP(C1709,Planilha5!B:B,1,0)</f>
        <v>#N/A</v>
      </c>
    </row>
    <row r="1710" spans="1:5" hidden="1">
      <c r="A1710" s="11">
        <v>8049</v>
      </c>
      <c r="B1710" t="s">
        <v>3325</v>
      </c>
      <c r="C1710" t="s">
        <v>3326</v>
      </c>
      <c r="D1710" t="e">
        <f>VLOOKUP(A1710,Planilha2!$1:$1048576,6,0)</f>
        <v>#N/A</v>
      </c>
      <c r="E1710" t="e">
        <f>VLOOKUP(C1710,Planilha5!B:B,1,0)</f>
        <v>#N/A</v>
      </c>
    </row>
    <row r="1711" spans="1:5" hidden="1">
      <c r="A1711" s="11">
        <v>8049</v>
      </c>
      <c r="B1711" t="s">
        <v>3325</v>
      </c>
      <c r="C1711" t="s">
        <v>3327</v>
      </c>
      <c r="D1711" t="e">
        <f>VLOOKUP(A1711,Planilha2!$1:$1048576,6,0)</f>
        <v>#N/A</v>
      </c>
      <c r="E1711" t="e">
        <f>VLOOKUP(C1711,Planilha5!B:B,1,0)</f>
        <v>#N/A</v>
      </c>
    </row>
    <row r="1712" spans="1:5" hidden="1">
      <c r="A1712" s="11">
        <v>8158</v>
      </c>
      <c r="B1712" t="s">
        <v>3328</v>
      </c>
      <c r="C1712" t="s">
        <v>3329</v>
      </c>
      <c r="D1712" t="e">
        <f>VLOOKUP(A1712,Planilha2!$1:$1048576,6,0)</f>
        <v>#N/A</v>
      </c>
      <c r="E1712" t="e">
        <f>VLOOKUP(C1712,Planilha5!B:B,1,0)</f>
        <v>#N/A</v>
      </c>
    </row>
    <row r="1713" spans="1:5" hidden="1">
      <c r="A1713" s="11">
        <v>8158</v>
      </c>
      <c r="B1713" t="s">
        <v>3328</v>
      </c>
      <c r="C1713" t="s">
        <v>3330</v>
      </c>
      <c r="D1713" t="e">
        <f>VLOOKUP(A1713,Planilha2!$1:$1048576,6,0)</f>
        <v>#N/A</v>
      </c>
      <c r="E1713" t="e">
        <f>VLOOKUP(C1713,Planilha5!B:B,1,0)</f>
        <v>#N/A</v>
      </c>
    </row>
    <row r="1714" spans="1:5" hidden="1">
      <c r="A1714" s="11">
        <v>8158</v>
      </c>
      <c r="B1714" t="s">
        <v>3328</v>
      </c>
      <c r="C1714" t="s">
        <v>3331</v>
      </c>
      <c r="D1714" t="e">
        <f>VLOOKUP(A1714,Planilha2!$1:$1048576,6,0)</f>
        <v>#N/A</v>
      </c>
      <c r="E1714" t="e">
        <f>VLOOKUP(C1714,Planilha5!B:B,1,0)</f>
        <v>#N/A</v>
      </c>
    </row>
    <row r="1715" spans="1:5" hidden="1">
      <c r="A1715" s="11">
        <v>8169</v>
      </c>
      <c r="B1715" t="s">
        <v>3332</v>
      </c>
      <c r="C1715" t="s">
        <v>3333</v>
      </c>
      <c r="D1715" t="e">
        <f>VLOOKUP(A1715,Planilha2!$1:$1048576,6,0)</f>
        <v>#N/A</v>
      </c>
      <c r="E1715" t="e">
        <f>VLOOKUP(C1715,Planilha5!B:B,1,0)</f>
        <v>#N/A</v>
      </c>
    </row>
    <row r="1716" spans="1:5" hidden="1">
      <c r="A1716" s="11">
        <v>8973</v>
      </c>
      <c r="B1716" t="s">
        <v>56</v>
      </c>
      <c r="C1716" t="s">
        <v>3334</v>
      </c>
      <c r="D1716" t="str">
        <f>VLOOKUP(A1716,Planilha2!$1:$1048576,6,0)</f>
        <v>5 - Desembargador</v>
      </c>
      <c r="E1716" t="e">
        <f>VLOOKUP(C1716,Planilha5!B:B,1,0)</f>
        <v>#N/A</v>
      </c>
    </row>
    <row r="1717" spans="1:5" hidden="1">
      <c r="A1717" s="11">
        <v>9805</v>
      </c>
      <c r="B1717" t="s">
        <v>3335</v>
      </c>
      <c r="C1717" t="s">
        <v>3336</v>
      </c>
      <c r="D1717" t="e">
        <f>VLOOKUP(A1717,Planilha2!$1:$1048576,6,0)</f>
        <v>#N/A</v>
      </c>
      <c r="E1717" t="e">
        <f>VLOOKUP(C1717,Planilha5!B:B,1,0)</f>
        <v>#N/A</v>
      </c>
    </row>
    <row r="1718" spans="1:5" hidden="1">
      <c r="A1718" s="11">
        <v>10254</v>
      </c>
      <c r="B1718" t="s">
        <v>96</v>
      </c>
      <c r="C1718" t="s">
        <v>3337</v>
      </c>
      <c r="D1718" t="str">
        <f>VLOOKUP(A1718,Planilha2!$1:$1048576,6,0)</f>
        <v>2 - Magistrados</v>
      </c>
      <c r="E1718" t="e">
        <f>VLOOKUP(C1718,Planilha5!B:B,1,0)</f>
        <v>#N/A</v>
      </c>
    </row>
    <row r="1719" spans="1:5" hidden="1">
      <c r="A1719" s="11">
        <v>10263</v>
      </c>
      <c r="B1719" t="s">
        <v>151</v>
      </c>
      <c r="C1719" t="s">
        <v>3338</v>
      </c>
      <c r="D1719" t="str">
        <f>VLOOKUP(A1719,Planilha2!$1:$1048576,6,0)</f>
        <v>2 - Magistrados</v>
      </c>
      <c r="E1719" t="e">
        <f>VLOOKUP(C1719,Planilha5!B:B,1,0)</f>
        <v>#N/A</v>
      </c>
    </row>
    <row r="1720" spans="1:5" hidden="1">
      <c r="A1720" s="11">
        <v>10263</v>
      </c>
      <c r="B1720" t="s">
        <v>151</v>
      </c>
      <c r="C1720" t="s">
        <v>3339</v>
      </c>
      <c r="D1720" t="str">
        <f>VLOOKUP(A1720,Planilha2!$1:$1048576,6,0)</f>
        <v>2 - Magistrados</v>
      </c>
      <c r="E1720" t="e">
        <f>VLOOKUP(C1720,Planilha5!B:B,1,0)</f>
        <v>#N/A</v>
      </c>
    </row>
    <row r="1721" spans="1:5" hidden="1">
      <c r="A1721" s="11">
        <v>12084</v>
      </c>
      <c r="B1721" t="s">
        <v>3340</v>
      </c>
      <c r="C1721" t="s">
        <v>3341</v>
      </c>
      <c r="D1721" t="e">
        <f>VLOOKUP(A1721,Planilha2!$1:$1048576,6,0)</f>
        <v>#N/A</v>
      </c>
      <c r="E1721" t="e">
        <f>VLOOKUP(C1721,Planilha5!B:B,1,0)</f>
        <v>#N/A</v>
      </c>
    </row>
    <row r="1722" spans="1:5" hidden="1">
      <c r="A1722" s="11">
        <v>12084</v>
      </c>
      <c r="B1722" t="s">
        <v>3340</v>
      </c>
      <c r="C1722" t="s">
        <v>3342</v>
      </c>
      <c r="D1722" t="e">
        <f>VLOOKUP(A1722,Planilha2!$1:$1048576,6,0)</f>
        <v>#N/A</v>
      </c>
      <c r="E1722" t="e">
        <f>VLOOKUP(C1722,Planilha5!B:B,1,0)</f>
        <v>#N/A</v>
      </c>
    </row>
    <row r="1723" spans="1:5" hidden="1">
      <c r="A1723" s="11">
        <v>12084</v>
      </c>
      <c r="B1723" t="s">
        <v>3340</v>
      </c>
      <c r="C1723" t="s">
        <v>3343</v>
      </c>
      <c r="D1723" t="e">
        <f>VLOOKUP(A1723,Planilha2!$1:$1048576,6,0)</f>
        <v>#N/A</v>
      </c>
      <c r="E1723" t="e">
        <f>VLOOKUP(C1723,Planilha5!B:B,1,0)</f>
        <v>#N/A</v>
      </c>
    </row>
    <row r="1724" spans="1:5" hidden="1">
      <c r="A1724" s="11">
        <v>201559</v>
      </c>
      <c r="B1724" t="s">
        <v>3344</v>
      </c>
      <c r="C1724" t="s">
        <v>3345</v>
      </c>
      <c r="D1724" t="e">
        <f>VLOOKUP(A1724,Planilha2!$1:$1048576,6,0)</f>
        <v>#N/A</v>
      </c>
      <c r="E1724" t="e">
        <f>VLOOKUP(C1724,Planilha5!B:B,1,0)</f>
        <v>#N/A</v>
      </c>
    </row>
    <row r="1725" spans="1:5" hidden="1">
      <c r="A1725" s="11">
        <v>201592</v>
      </c>
      <c r="B1725" t="s">
        <v>3346</v>
      </c>
      <c r="C1725" t="s">
        <v>3347</v>
      </c>
      <c r="D1725" t="e">
        <f>VLOOKUP(A1725,Planilha2!$1:$1048576,6,0)</f>
        <v>#N/A</v>
      </c>
      <c r="E1725" t="e">
        <f>VLOOKUP(C1725,Planilha5!B:B,1,0)</f>
        <v>#N/A</v>
      </c>
    </row>
    <row r="1726" spans="1:5" hidden="1">
      <c r="A1726" s="11">
        <v>201592</v>
      </c>
      <c r="B1726" t="s">
        <v>3346</v>
      </c>
      <c r="C1726" t="s">
        <v>3348</v>
      </c>
      <c r="D1726" t="e">
        <f>VLOOKUP(A1726,Planilha2!$1:$1048576,6,0)</f>
        <v>#N/A</v>
      </c>
      <c r="E1726" t="e">
        <f>VLOOKUP(C1726,Planilha5!B:B,1,0)</f>
        <v>#N/A</v>
      </c>
    </row>
    <row r="1727" spans="1:5" hidden="1">
      <c r="A1727" s="11">
        <v>8878</v>
      </c>
      <c r="B1727" t="s">
        <v>3349</v>
      </c>
      <c r="C1727" t="s">
        <v>3350</v>
      </c>
      <c r="D1727" t="e">
        <f>VLOOKUP(A1727,Planilha2!$1:$1048576,6,0)</f>
        <v>#N/A</v>
      </c>
      <c r="E1727" t="e">
        <f>VLOOKUP(C1727,Planilha5!B:B,1,0)</f>
        <v>#N/A</v>
      </c>
    </row>
    <row r="1728" spans="1:5" hidden="1">
      <c r="A1728" s="11">
        <v>93936</v>
      </c>
      <c r="B1728" t="s">
        <v>3351</v>
      </c>
      <c r="C1728" t="s">
        <v>3352</v>
      </c>
      <c r="D1728" t="e">
        <f>VLOOKUP(A1728,Planilha2!$1:$1048576,6,0)</f>
        <v>#N/A</v>
      </c>
      <c r="E1728" t="e">
        <f>VLOOKUP(C1728,Planilha5!B:B,1,0)</f>
        <v>#N/A</v>
      </c>
    </row>
    <row r="1729" spans="1:5" hidden="1">
      <c r="A1729" s="11">
        <v>93936</v>
      </c>
      <c r="B1729" t="s">
        <v>3351</v>
      </c>
      <c r="C1729" t="s">
        <v>3353</v>
      </c>
      <c r="D1729" t="e">
        <f>VLOOKUP(A1729,Planilha2!$1:$1048576,6,0)</f>
        <v>#N/A</v>
      </c>
      <c r="E1729" t="e">
        <f>VLOOKUP(C1729,Planilha5!B:B,1,0)</f>
        <v>#N/A</v>
      </c>
    </row>
    <row r="1730" spans="1:5" hidden="1">
      <c r="A1730" s="11">
        <v>93936</v>
      </c>
      <c r="B1730" t="s">
        <v>3351</v>
      </c>
      <c r="C1730" t="s">
        <v>3354</v>
      </c>
      <c r="D1730" t="e">
        <f>VLOOKUP(A1730,Planilha2!$1:$1048576,6,0)</f>
        <v>#N/A</v>
      </c>
      <c r="E1730" t="e">
        <f>VLOOKUP(C1730,Planilha5!B:B,1,0)</f>
        <v>#N/A</v>
      </c>
    </row>
    <row r="1731" spans="1:5" hidden="1">
      <c r="A1731" s="11">
        <v>1132</v>
      </c>
      <c r="B1731" t="s">
        <v>3355</v>
      </c>
      <c r="C1731" t="s">
        <v>3356</v>
      </c>
      <c r="D1731" t="e">
        <f>VLOOKUP(A1731,Planilha2!$1:$1048576,6,0)</f>
        <v>#N/A</v>
      </c>
      <c r="E1731" t="e">
        <f>VLOOKUP(C1731,Planilha5!B:B,1,0)</f>
        <v>#N/A</v>
      </c>
    </row>
    <row r="1732" spans="1:5" hidden="1">
      <c r="A1732">
        <v>259</v>
      </c>
      <c r="B1732" t="s">
        <v>3357</v>
      </c>
      <c r="C1732" t="s">
        <v>3358</v>
      </c>
      <c r="D1732" t="e">
        <f>VLOOKUP(A1732,Planilha2!$1:$1048576,6,0)</f>
        <v>#N/A</v>
      </c>
      <c r="E1732" t="e">
        <f>VLOOKUP(C1732,Planilha5!B:B,1,0)</f>
        <v>#N/A</v>
      </c>
    </row>
    <row r="1733" spans="1:5" hidden="1">
      <c r="A1733" s="11">
        <v>3845</v>
      </c>
      <c r="B1733" t="s">
        <v>3359</v>
      </c>
      <c r="C1733" t="s">
        <v>3360</v>
      </c>
      <c r="D1733" t="e">
        <f>VLOOKUP(A1733,Planilha2!$1:$1048576,6,0)</f>
        <v>#N/A</v>
      </c>
      <c r="E1733" t="e">
        <f>VLOOKUP(C1733,Planilha5!B:B,1,0)</f>
        <v>#N/A</v>
      </c>
    </row>
    <row r="1734" spans="1:5" hidden="1">
      <c r="A1734" s="11">
        <v>3845</v>
      </c>
      <c r="B1734" t="s">
        <v>3359</v>
      </c>
      <c r="C1734" t="s">
        <v>3361</v>
      </c>
      <c r="D1734" t="e">
        <f>VLOOKUP(A1734,Planilha2!$1:$1048576,6,0)</f>
        <v>#N/A</v>
      </c>
      <c r="E1734" t="e">
        <f>VLOOKUP(C1734,Planilha5!B:B,1,0)</f>
        <v>#N/A</v>
      </c>
    </row>
    <row r="1735" spans="1:5" hidden="1">
      <c r="A1735" s="11">
        <v>1918</v>
      </c>
      <c r="B1735" t="s">
        <v>3362</v>
      </c>
      <c r="C1735" t="s">
        <v>3363</v>
      </c>
      <c r="D1735" t="e">
        <f>VLOOKUP(A1735,Planilha2!$1:$1048576,6,0)</f>
        <v>#N/A</v>
      </c>
      <c r="E1735" t="e">
        <f>VLOOKUP(C1735,Planilha5!B:B,1,0)</f>
        <v>#N/A</v>
      </c>
    </row>
    <row r="1736" spans="1:5" hidden="1">
      <c r="A1736" s="11">
        <v>1918</v>
      </c>
      <c r="B1736" t="s">
        <v>3362</v>
      </c>
      <c r="C1736" t="s">
        <v>3364</v>
      </c>
      <c r="D1736" t="e">
        <f>VLOOKUP(A1736,Planilha2!$1:$1048576,6,0)</f>
        <v>#N/A</v>
      </c>
      <c r="E1736" t="e">
        <f>VLOOKUP(C1736,Planilha5!B:B,1,0)</f>
        <v>#N/A</v>
      </c>
    </row>
    <row r="1737" spans="1:5" hidden="1">
      <c r="A1737" s="11">
        <v>201479</v>
      </c>
      <c r="B1737" t="s">
        <v>3365</v>
      </c>
      <c r="C1737" t="s">
        <v>3366</v>
      </c>
      <c r="D1737" t="e">
        <f>VLOOKUP(A1737,Planilha2!$1:$1048576,6,0)</f>
        <v>#N/A</v>
      </c>
      <c r="E1737" t="e">
        <f>VLOOKUP(C1737,Planilha5!B:B,1,0)</f>
        <v>#N/A</v>
      </c>
    </row>
    <row r="1738" spans="1:5" hidden="1">
      <c r="A1738" s="11">
        <v>201479</v>
      </c>
      <c r="B1738" t="s">
        <v>3365</v>
      </c>
      <c r="C1738" t="s">
        <v>3367</v>
      </c>
      <c r="D1738" t="e">
        <f>VLOOKUP(A1738,Planilha2!$1:$1048576,6,0)</f>
        <v>#N/A</v>
      </c>
      <c r="E1738" t="e">
        <f>VLOOKUP(C1738,Planilha5!B:B,1,0)</f>
        <v>#N/A</v>
      </c>
    </row>
    <row r="1739" spans="1:5" hidden="1">
      <c r="A1739" s="11">
        <v>2978</v>
      </c>
      <c r="B1739" t="s">
        <v>3368</v>
      </c>
      <c r="C1739" t="s">
        <v>3369</v>
      </c>
      <c r="D1739" t="e">
        <f>VLOOKUP(A1739,Planilha2!$1:$1048576,6,0)</f>
        <v>#N/A</v>
      </c>
      <c r="E1739" t="e">
        <f>VLOOKUP(C1739,Planilha5!B:B,1,0)</f>
        <v>#N/A</v>
      </c>
    </row>
    <row r="1740" spans="1:5" hidden="1">
      <c r="A1740" s="11">
        <v>2978</v>
      </c>
      <c r="B1740" t="s">
        <v>3368</v>
      </c>
      <c r="C1740" t="s">
        <v>3370</v>
      </c>
      <c r="D1740" t="e">
        <f>VLOOKUP(A1740,Planilha2!$1:$1048576,6,0)</f>
        <v>#N/A</v>
      </c>
      <c r="E1740" t="e">
        <f>VLOOKUP(C1740,Planilha5!B:B,1,0)</f>
        <v>#N/A</v>
      </c>
    </row>
    <row r="1741" spans="1:5" hidden="1">
      <c r="A1741">
        <v>276</v>
      </c>
      <c r="B1741" t="s">
        <v>3371</v>
      </c>
      <c r="C1741" t="s">
        <v>3372</v>
      </c>
      <c r="D1741" t="e">
        <f>VLOOKUP(A1741,Planilha2!$1:$1048576,6,0)</f>
        <v>#N/A</v>
      </c>
      <c r="E1741" t="e">
        <f>VLOOKUP(C1741,Planilha5!B:B,1,0)</f>
        <v>#N/A</v>
      </c>
    </row>
    <row r="1742" spans="1:5" hidden="1">
      <c r="A1742">
        <v>276</v>
      </c>
      <c r="B1742" t="s">
        <v>3371</v>
      </c>
      <c r="C1742" t="s">
        <v>3373</v>
      </c>
      <c r="D1742" t="e">
        <f>VLOOKUP(A1742,Planilha2!$1:$1048576,6,0)</f>
        <v>#N/A</v>
      </c>
      <c r="E1742" t="e">
        <f>VLOOKUP(C1742,Planilha5!B:B,1,0)</f>
        <v>#N/A</v>
      </c>
    </row>
    <row r="1743" spans="1:5" hidden="1">
      <c r="A1743">
        <v>276</v>
      </c>
      <c r="B1743" t="s">
        <v>3371</v>
      </c>
      <c r="C1743" t="s">
        <v>3374</v>
      </c>
      <c r="D1743" t="e">
        <f>VLOOKUP(A1743,Planilha2!$1:$1048576,6,0)</f>
        <v>#N/A</v>
      </c>
      <c r="E1743" t="e">
        <f>VLOOKUP(C1743,Planilha5!B:B,1,0)</f>
        <v>#N/A</v>
      </c>
    </row>
    <row r="1744" spans="1:5" hidden="1">
      <c r="A1744">
        <v>378</v>
      </c>
      <c r="B1744" t="s">
        <v>3375</v>
      </c>
      <c r="C1744" t="s">
        <v>3376</v>
      </c>
      <c r="D1744" t="e">
        <f>VLOOKUP(A1744,Planilha2!$1:$1048576,6,0)</f>
        <v>#N/A</v>
      </c>
      <c r="E1744" t="e">
        <f>VLOOKUP(C1744,Planilha5!B:B,1,0)</f>
        <v>#N/A</v>
      </c>
    </row>
    <row r="1745" spans="1:5" hidden="1">
      <c r="A1745">
        <v>670</v>
      </c>
      <c r="B1745" t="s">
        <v>3377</v>
      </c>
      <c r="C1745" t="s">
        <v>3378</v>
      </c>
      <c r="D1745" t="e">
        <f>VLOOKUP(A1745,Planilha2!$1:$1048576,6,0)</f>
        <v>#N/A</v>
      </c>
      <c r="E1745" t="e">
        <f>VLOOKUP(C1745,Planilha5!B:B,1,0)</f>
        <v>#N/A</v>
      </c>
    </row>
    <row r="1746" spans="1:5" hidden="1">
      <c r="A1746">
        <v>670</v>
      </c>
      <c r="B1746" t="s">
        <v>3377</v>
      </c>
      <c r="C1746" t="s">
        <v>3379</v>
      </c>
      <c r="D1746" t="e">
        <f>VLOOKUP(A1746,Planilha2!$1:$1048576,6,0)</f>
        <v>#N/A</v>
      </c>
      <c r="E1746" t="e">
        <f>VLOOKUP(C1746,Planilha5!B:B,1,0)</f>
        <v>#N/A</v>
      </c>
    </row>
    <row r="1747" spans="1:5" hidden="1">
      <c r="A1747">
        <v>835</v>
      </c>
      <c r="B1747" t="s">
        <v>3380</v>
      </c>
      <c r="C1747" t="s">
        <v>3381</v>
      </c>
      <c r="D1747" t="e">
        <f>VLOOKUP(A1747,Planilha2!$1:$1048576,6,0)</f>
        <v>#N/A</v>
      </c>
      <c r="E1747" t="e">
        <f>VLOOKUP(C1747,Planilha5!B:B,1,0)</f>
        <v>#N/A</v>
      </c>
    </row>
    <row r="1748" spans="1:5" hidden="1">
      <c r="A1748">
        <v>835</v>
      </c>
      <c r="B1748" t="s">
        <v>3380</v>
      </c>
      <c r="C1748" t="s">
        <v>3382</v>
      </c>
      <c r="D1748" t="e">
        <f>VLOOKUP(A1748,Planilha2!$1:$1048576,6,0)</f>
        <v>#N/A</v>
      </c>
      <c r="E1748" t="e">
        <f>VLOOKUP(C1748,Planilha5!B:B,1,0)</f>
        <v>#N/A</v>
      </c>
    </row>
    <row r="1749" spans="1:5" hidden="1">
      <c r="A1749" s="11">
        <v>1083</v>
      </c>
      <c r="B1749" t="s">
        <v>3383</v>
      </c>
      <c r="C1749" t="s">
        <v>3384</v>
      </c>
      <c r="D1749" t="e">
        <f>VLOOKUP(A1749,Planilha2!$1:$1048576,6,0)</f>
        <v>#N/A</v>
      </c>
      <c r="E1749" t="e">
        <f>VLOOKUP(C1749,Planilha5!B:B,1,0)</f>
        <v>#N/A</v>
      </c>
    </row>
    <row r="1750" spans="1:5" hidden="1">
      <c r="A1750" s="11">
        <v>1970</v>
      </c>
      <c r="B1750" t="s">
        <v>3385</v>
      </c>
      <c r="C1750" t="s">
        <v>3386</v>
      </c>
      <c r="D1750" t="e">
        <f>VLOOKUP(A1750,Planilha2!$1:$1048576,6,0)</f>
        <v>#N/A</v>
      </c>
      <c r="E1750" t="e">
        <f>VLOOKUP(C1750,Planilha5!B:B,1,0)</f>
        <v>#N/A</v>
      </c>
    </row>
    <row r="1751" spans="1:5" hidden="1">
      <c r="A1751" s="11">
        <v>1970</v>
      </c>
      <c r="B1751" t="s">
        <v>3385</v>
      </c>
      <c r="C1751" t="s">
        <v>3387</v>
      </c>
      <c r="D1751" t="e">
        <f>VLOOKUP(A1751,Planilha2!$1:$1048576,6,0)</f>
        <v>#N/A</v>
      </c>
      <c r="E1751" t="e">
        <f>VLOOKUP(C1751,Planilha5!B:B,1,0)</f>
        <v>#N/A</v>
      </c>
    </row>
    <row r="1752" spans="1:5" hidden="1">
      <c r="A1752" s="11">
        <v>3211</v>
      </c>
      <c r="B1752" t="s">
        <v>3388</v>
      </c>
      <c r="C1752" t="s">
        <v>3389</v>
      </c>
      <c r="D1752" t="e">
        <f>VLOOKUP(A1752,Planilha2!$1:$1048576,6,0)</f>
        <v>#N/A</v>
      </c>
      <c r="E1752" t="e">
        <f>VLOOKUP(C1752,Planilha5!B:B,1,0)</f>
        <v>#N/A</v>
      </c>
    </row>
    <row r="1753" spans="1:5" hidden="1">
      <c r="A1753" s="11">
        <v>3813</v>
      </c>
      <c r="B1753" t="s">
        <v>3390</v>
      </c>
      <c r="C1753" t="s">
        <v>3391</v>
      </c>
      <c r="D1753" t="e">
        <f>VLOOKUP(A1753,Planilha2!$1:$1048576,6,0)</f>
        <v>#N/A</v>
      </c>
      <c r="E1753" t="e">
        <f>VLOOKUP(C1753,Planilha5!B:B,1,0)</f>
        <v>#N/A</v>
      </c>
    </row>
    <row r="1754" spans="1:5" hidden="1">
      <c r="A1754" s="11">
        <v>4155</v>
      </c>
      <c r="B1754" t="s">
        <v>3392</v>
      </c>
      <c r="C1754" t="s">
        <v>3393</v>
      </c>
      <c r="D1754" t="e">
        <f>VLOOKUP(A1754,Planilha2!$1:$1048576,6,0)</f>
        <v>#N/A</v>
      </c>
      <c r="E1754" t="e">
        <f>VLOOKUP(C1754,Planilha5!B:B,1,0)</f>
        <v>#N/A</v>
      </c>
    </row>
    <row r="1755" spans="1:5" hidden="1">
      <c r="A1755" s="11">
        <v>4416</v>
      </c>
      <c r="B1755" t="s">
        <v>3394</v>
      </c>
      <c r="C1755" t="s">
        <v>3395</v>
      </c>
      <c r="D1755" t="e">
        <f>VLOOKUP(A1755,Planilha2!$1:$1048576,6,0)</f>
        <v>#N/A</v>
      </c>
      <c r="E1755" t="e">
        <f>VLOOKUP(C1755,Planilha5!B:B,1,0)</f>
        <v>#N/A</v>
      </c>
    </row>
    <row r="1756" spans="1:5" hidden="1">
      <c r="A1756">
        <v>292</v>
      </c>
      <c r="B1756" t="s">
        <v>3396</v>
      </c>
      <c r="C1756" t="s">
        <v>3397</v>
      </c>
      <c r="D1756" t="e">
        <f>VLOOKUP(A1756,Planilha2!$1:$1048576,6,0)</f>
        <v>#N/A</v>
      </c>
      <c r="E1756" t="e">
        <f>VLOOKUP(C1756,Planilha5!B:B,1,0)</f>
        <v>#N/A</v>
      </c>
    </row>
    <row r="1757" spans="1:5" hidden="1">
      <c r="A1757">
        <v>292</v>
      </c>
      <c r="B1757" t="s">
        <v>3396</v>
      </c>
      <c r="C1757" t="s">
        <v>3398</v>
      </c>
      <c r="D1757" t="e">
        <f>VLOOKUP(A1757,Planilha2!$1:$1048576,6,0)</f>
        <v>#N/A</v>
      </c>
      <c r="E1757" t="e">
        <f>VLOOKUP(C1757,Planilha5!B:B,1,0)</f>
        <v>#N/A</v>
      </c>
    </row>
    <row r="1758" spans="1:5" hidden="1">
      <c r="A1758">
        <v>292</v>
      </c>
      <c r="B1758" t="s">
        <v>3396</v>
      </c>
      <c r="C1758" t="s">
        <v>3399</v>
      </c>
      <c r="D1758" t="e">
        <f>VLOOKUP(A1758,Planilha2!$1:$1048576,6,0)</f>
        <v>#N/A</v>
      </c>
      <c r="E1758" t="e">
        <f>VLOOKUP(C1758,Planilha5!B:B,1,0)</f>
        <v>#N/A</v>
      </c>
    </row>
    <row r="1759" spans="1:5" hidden="1">
      <c r="A1759">
        <v>303</v>
      </c>
      <c r="B1759" t="s">
        <v>3400</v>
      </c>
      <c r="C1759" t="s">
        <v>3401</v>
      </c>
      <c r="D1759" t="e">
        <f>VLOOKUP(A1759,Planilha2!$1:$1048576,6,0)</f>
        <v>#N/A</v>
      </c>
      <c r="E1759" t="e">
        <f>VLOOKUP(C1759,Planilha5!B:B,1,0)</f>
        <v>#N/A</v>
      </c>
    </row>
    <row r="1760" spans="1:5" hidden="1">
      <c r="A1760">
        <v>303</v>
      </c>
      <c r="B1760" t="s">
        <v>3400</v>
      </c>
      <c r="C1760" t="s">
        <v>3402</v>
      </c>
      <c r="D1760" t="e">
        <f>VLOOKUP(A1760,Planilha2!$1:$1048576,6,0)</f>
        <v>#N/A</v>
      </c>
      <c r="E1760" t="e">
        <f>VLOOKUP(C1760,Planilha5!B:B,1,0)</f>
        <v>#N/A</v>
      </c>
    </row>
    <row r="1761" spans="1:5" hidden="1">
      <c r="A1761">
        <v>303</v>
      </c>
      <c r="B1761" t="s">
        <v>3400</v>
      </c>
      <c r="C1761" t="s">
        <v>3403</v>
      </c>
      <c r="D1761" t="e">
        <f>VLOOKUP(A1761,Planilha2!$1:$1048576,6,0)</f>
        <v>#N/A</v>
      </c>
      <c r="E1761" t="e">
        <f>VLOOKUP(C1761,Planilha5!B:B,1,0)</f>
        <v>#N/A</v>
      </c>
    </row>
    <row r="1762" spans="1:5" hidden="1">
      <c r="A1762">
        <v>386</v>
      </c>
      <c r="B1762" t="s">
        <v>3404</v>
      </c>
      <c r="C1762" t="s">
        <v>3405</v>
      </c>
      <c r="D1762" t="e">
        <f>VLOOKUP(A1762,Planilha2!$1:$1048576,6,0)</f>
        <v>#N/A</v>
      </c>
      <c r="E1762" t="e">
        <f>VLOOKUP(C1762,Planilha5!B:B,1,0)</f>
        <v>#N/A</v>
      </c>
    </row>
    <row r="1763" spans="1:5" hidden="1">
      <c r="A1763">
        <v>386</v>
      </c>
      <c r="B1763" t="s">
        <v>3404</v>
      </c>
      <c r="C1763" t="s">
        <v>3406</v>
      </c>
      <c r="D1763" t="e">
        <f>VLOOKUP(A1763,Planilha2!$1:$1048576,6,0)</f>
        <v>#N/A</v>
      </c>
      <c r="E1763" t="e">
        <f>VLOOKUP(C1763,Planilha5!B:B,1,0)</f>
        <v>#N/A</v>
      </c>
    </row>
    <row r="1764" spans="1:5" hidden="1">
      <c r="A1764">
        <v>591</v>
      </c>
      <c r="B1764" t="s">
        <v>3407</v>
      </c>
      <c r="C1764" t="s">
        <v>3408</v>
      </c>
      <c r="D1764" t="e">
        <f>VLOOKUP(A1764,Planilha2!$1:$1048576,6,0)</f>
        <v>#N/A</v>
      </c>
      <c r="E1764" t="e">
        <f>VLOOKUP(C1764,Planilha5!B:B,1,0)</f>
        <v>#N/A</v>
      </c>
    </row>
    <row r="1765" spans="1:5" hidden="1">
      <c r="A1765">
        <v>728</v>
      </c>
      <c r="B1765" t="s">
        <v>3409</v>
      </c>
      <c r="C1765" t="s">
        <v>3410</v>
      </c>
      <c r="D1765" t="e">
        <f>VLOOKUP(A1765,Planilha2!$1:$1048576,6,0)</f>
        <v>#N/A</v>
      </c>
      <c r="E1765" t="e">
        <f>VLOOKUP(C1765,Planilha5!B:B,1,0)</f>
        <v>#N/A</v>
      </c>
    </row>
    <row r="1766" spans="1:5" hidden="1">
      <c r="A1766">
        <v>731</v>
      </c>
      <c r="B1766" t="s">
        <v>3411</v>
      </c>
      <c r="C1766" t="s">
        <v>3412</v>
      </c>
      <c r="D1766" t="e">
        <f>VLOOKUP(A1766,Planilha2!$1:$1048576,6,0)</f>
        <v>#N/A</v>
      </c>
      <c r="E1766" t="e">
        <f>VLOOKUP(C1766,Planilha5!B:B,1,0)</f>
        <v>#N/A</v>
      </c>
    </row>
    <row r="1767" spans="1:5" hidden="1">
      <c r="A1767">
        <v>731</v>
      </c>
      <c r="B1767" t="s">
        <v>3411</v>
      </c>
      <c r="C1767" t="s">
        <v>3413</v>
      </c>
      <c r="D1767" t="e">
        <f>VLOOKUP(A1767,Planilha2!$1:$1048576,6,0)</f>
        <v>#N/A</v>
      </c>
      <c r="E1767" t="e">
        <f>VLOOKUP(C1767,Planilha5!B:B,1,0)</f>
        <v>#N/A</v>
      </c>
    </row>
    <row r="1768" spans="1:5" hidden="1">
      <c r="A1768">
        <v>731</v>
      </c>
      <c r="B1768" t="s">
        <v>3411</v>
      </c>
      <c r="C1768" t="s">
        <v>3414</v>
      </c>
      <c r="D1768" t="e">
        <f>VLOOKUP(A1768,Planilha2!$1:$1048576,6,0)</f>
        <v>#N/A</v>
      </c>
      <c r="E1768" t="e">
        <f>VLOOKUP(C1768,Planilha5!B:B,1,0)</f>
        <v>#N/A</v>
      </c>
    </row>
    <row r="1769" spans="1:5" hidden="1">
      <c r="A1769">
        <v>833</v>
      </c>
      <c r="B1769" t="s">
        <v>770</v>
      </c>
      <c r="C1769" t="s">
        <v>3415</v>
      </c>
      <c r="D1769" t="e">
        <f>VLOOKUP(A1769,Planilha2!$1:$1048576,6,0)</f>
        <v>#N/A</v>
      </c>
      <c r="E1769" t="e">
        <f>VLOOKUP(C1769,Planilha5!B:B,1,0)</f>
        <v>#N/A</v>
      </c>
    </row>
    <row r="1770" spans="1:5" hidden="1">
      <c r="A1770" s="11">
        <v>1484</v>
      </c>
      <c r="B1770" t="s">
        <v>3416</v>
      </c>
      <c r="C1770" t="s">
        <v>3417</v>
      </c>
      <c r="D1770" t="e">
        <f>VLOOKUP(A1770,Planilha2!$1:$1048576,6,0)</f>
        <v>#N/A</v>
      </c>
      <c r="E1770" t="e">
        <f>VLOOKUP(C1770,Planilha5!B:B,1,0)</f>
        <v>#N/A</v>
      </c>
    </row>
    <row r="1771" spans="1:5" hidden="1">
      <c r="A1771" s="11">
        <v>1484</v>
      </c>
      <c r="B1771" t="s">
        <v>3416</v>
      </c>
      <c r="C1771" t="s">
        <v>3418</v>
      </c>
      <c r="D1771" t="e">
        <f>VLOOKUP(A1771,Planilha2!$1:$1048576,6,0)</f>
        <v>#N/A</v>
      </c>
      <c r="E1771" t="e">
        <f>VLOOKUP(C1771,Planilha5!B:B,1,0)</f>
        <v>#N/A</v>
      </c>
    </row>
    <row r="1772" spans="1:5" hidden="1">
      <c r="A1772" s="11">
        <v>2923</v>
      </c>
      <c r="B1772" t="s">
        <v>3419</v>
      </c>
      <c r="C1772" t="s">
        <v>3420</v>
      </c>
      <c r="D1772" t="e">
        <f>VLOOKUP(A1772,Planilha2!$1:$1048576,6,0)</f>
        <v>#N/A</v>
      </c>
      <c r="E1772" t="e">
        <f>VLOOKUP(C1772,Planilha5!B:B,1,0)</f>
        <v>#N/A</v>
      </c>
    </row>
    <row r="1773" spans="1:5" hidden="1">
      <c r="A1773" s="11">
        <v>2923</v>
      </c>
      <c r="B1773" t="s">
        <v>3419</v>
      </c>
      <c r="C1773" t="s">
        <v>3421</v>
      </c>
      <c r="D1773" t="e">
        <f>VLOOKUP(A1773,Planilha2!$1:$1048576,6,0)</f>
        <v>#N/A</v>
      </c>
      <c r="E1773" t="e">
        <f>VLOOKUP(C1773,Planilha5!B:B,1,0)</f>
        <v>#N/A</v>
      </c>
    </row>
    <row r="1774" spans="1:5" hidden="1">
      <c r="A1774" s="11">
        <v>2923</v>
      </c>
      <c r="B1774" t="s">
        <v>3419</v>
      </c>
      <c r="C1774" t="s">
        <v>3422</v>
      </c>
      <c r="D1774" t="e">
        <f>VLOOKUP(A1774,Planilha2!$1:$1048576,6,0)</f>
        <v>#N/A</v>
      </c>
      <c r="E1774" t="e">
        <f>VLOOKUP(C1774,Planilha5!B:B,1,0)</f>
        <v>#N/A</v>
      </c>
    </row>
    <row r="1775" spans="1:5" hidden="1">
      <c r="A1775" s="11">
        <v>3072</v>
      </c>
      <c r="B1775" t="s">
        <v>3423</v>
      </c>
      <c r="C1775" t="s">
        <v>3424</v>
      </c>
      <c r="D1775" t="e">
        <f>VLOOKUP(A1775,Planilha2!$1:$1048576,6,0)</f>
        <v>#N/A</v>
      </c>
      <c r="E1775" t="e">
        <f>VLOOKUP(C1775,Planilha5!B:B,1,0)</f>
        <v>#N/A</v>
      </c>
    </row>
    <row r="1776" spans="1:5" hidden="1">
      <c r="A1776" s="11">
        <v>3072</v>
      </c>
      <c r="B1776" t="s">
        <v>3423</v>
      </c>
      <c r="C1776" t="s">
        <v>3425</v>
      </c>
      <c r="D1776" t="e">
        <f>VLOOKUP(A1776,Planilha2!$1:$1048576,6,0)</f>
        <v>#N/A</v>
      </c>
      <c r="E1776" t="e">
        <f>VLOOKUP(C1776,Planilha5!B:B,1,0)</f>
        <v>#N/A</v>
      </c>
    </row>
    <row r="1777" spans="1:5" hidden="1">
      <c r="A1777" s="11">
        <v>3242</v>
      </c>
      <c r="B1777" t="s">
        <v>3426</v>
      </c>
      <c r="C1777" t="s">
        <v>3427</v>
      </c>
      <c r="D1777" t="e">
        <f>VLOOKUP(A1777,Planilha2!$1:$1048576,6,0)</f>
        <v>#N/A</v>
      </c>
      <c r="E1777" t="e">
        <f>VLOOKUP(C1777,Planilha5!B:B,1,0)</f>
        <v>#N/A</v>
      </c>
    </row>
    <row r="1778" spans="1:5" hidden="1">
      <c r="A1778" s="11">
        <v>3242</v>
      </c>
      <c r="B1778" t="s">
        <v>3426</v>
      </c>
      <c r="C1778" t="s">
        <v>3428</v>
      </c>
      <c r="D1778" t="e">
        <f>VLOOKUP(A1778,Planilha2!$1:$1048576,6,0)</f>
        <v>#N/A</v>
      </c>
      <c r="E1778" t="e">
        <f>VLOOKUP(C1778,Planilha5!B:B,1,0)</f>
        <v>#N/A</v>
      </c>
    </row>
    <row r="1779" spans="1:5" hidden="1">
      <c r="A1779" s="11">
        <v>4157</v>
      </c>
      <c r="B1779" t="s">
        <v>3429</v>
      </c>
      <c r="C1779" t="s">
        <v>3430</v>
      </c>
      <c r="D1779" t="e">
        <f>VLOOKUP(A1779,Planilha2!$1:$1048576,6,0)</f>
        <v>#N/A</v>
      </c>
      <c r="E1779" t="e">
        <f>VLOOKUP(C1779,Planilha5!B:B,1,0)</f>
        <v>#N/A</v>
      </c>
    </row>
    <row r="1780" spans="1:5" hidden="1">
      <c r="A1780" s="11">
        <v>4185</v>
      </c>
      <c r="B1780" t="s">
        <v>3431</v>
      </c>
      <c r="C1780" t="s">
        <v>3432</v>
      </c>
      <c r="D1780" t="e">
        <f>VLOOKUP(A1780,Planilha2!$1:$1048576,6,0)</f>
        <v>#N/A</v>
      </c>
      <c r="E1780" t="e">
        <f>VLOOKUP(C1780,Planilha5!B:B,1,0)</f>
        <v>#N/A</v>
      </c>
    </row>
    <row r="1781" spans="1:5" hidden="1">
      <c r="A1781" s="11">
        <v>4185</v>
      </c>
      <c r="B1781" t="s">
        <v>3431</v>
      </c>
      <c r="C1781" t="s">
        <v>3433</v>
      </c>
      <c r="D1781" t="e">
        <f>VLOOKUP(A1781,Planilha2!$1:$1048576,6,0)</f>
        <v>#N/A</v>
      </c>
      <c r="E1781" t="e">
        <f>VLOOKUP(C1781,Planilha5!B:B,1,0)</f>
        <v>#N/A</v>
      </c>
    </row>
    <row r="1782" spans="1:5" hidden="1">
      <c r="A1782" s="11">
        <v>4582</v>
      </c>
      <c r="B1782" t="s">
        <v>3434</v>
      </c>
      <c r="C1782" t="s">
        <v>3435</v>
      </c>
      <c r="D1782" t="e">
        <f>VLOOKUP(A1782,Planilha2!$1:$1048576,6,0)</f>
        <v>#N/A</v>
      </c>
      <c r="E1782" t="e">
        <f>VLOOKUP(C1782,Planilha5!B:B,1,0)</f>
        <v>#N/A</v>
      </c>
    </row>
    <row r="1783" spans="1:5" hidden="1">
      <c r="A1783" s="11">
        <v>5017</v>
      </c>
      <c r="B1783" t="s">
        <v>3436</v>
      </c>
      <c r="C1783" t="s">
        <v>3437</v>
      </c>
      <c r="D1783" t="e">
        <f>VLOOKUP(A1783,Planilha2!$1:$1048576,6,0)</f>
        <v>#N/A</v>
      </c>
      <c r="E1783" t="e">
        <f>VLOOKUP(C1783,Planilha5!B:B,1,0)</f>
        <v>#N/A</v>
      </c>
    </row>
    <row r="1784" spans="1:5" hidden="1">
      <c r="A1784" s="11">
        <v>11902</v>
      </c>
      <c r="B1784" t="s">
        <v>3438</v>
      </c>
      <c r="C1784" t="s">
        <v>3439</v>
      </c>
      <c r="D1784" t="e">
        <f>VLOOKUP(A1784,Planilha2!$1:$1048576,6,0)</f>
        <v>#N/A</v>
      </c>
      <c r="E1784" t="e">
        <f>VLOOKUP(C1784,Planilha5!B:B,1,0)</f>
        <v>#N/A</v>
      </c>
    </row>
    <row r="1785" spans="1:5" hidden="1">
      <c r="A1785" s="11">
        <v>92528</v>
      </c>
      <c r="B1785" t="s">
        <v>3440</v>
      </c>
      <c r="C1785" t="s">
        <v>3441</v>
      </c>
      <c r="D1785" t="e">
        <f>VLOOKUP(A1785,Planilha2!$1:$1048576,6,0)</f>
        <v>#N/A</v>
      </c>
      <c r="E1785" t="e">
        <f>VLOOKUP(C1785,Planilha5!B:B,1,0)</f>
        <v>#N/A</v>
      </c>
    </row>
    <row r="1786" spans="1:5" hidden="1">
      <c r="A1786" s="11">
        <v>92528</v>
      </c>
      <c r="B1786" t="s">
        <v>3440</v>
      </c>
      <c r="C1786" t="s">
        <v>3442</v>
      </c>
      <c r="D1786" t="e">
        <f>VLOOKUP(A1786,Planilha2!$1:$1048576,6,0)</f>
        <v>#N/A</v>
      </c>
      <c r="E1786" t="e">
        <f>VLOOKUP(C1786,Planilha5!B:B,1,0)</f>
        <v>#N/A</v>
      </c>
    </row>
    <row r="1787" spans="1:5" hidden="1">
      <c r="A1787" s="11">
        <v>93786</v>
      </c>
      <c r="B1787" t="s">
        <v>3443</v>
      </c>
      <c r="C1787" t="s">
        <v>3444</v>
      </c>
      <c r="D1787" t="e">
        <f>VLOOKUP(A1787,Planilha2!$1:$1048576,6,0)</f>
        <v>#N/A</v>
      </c>
      <c r="E1787" t="e">
        <f>VLOOKUP(C1787,Planilha5!B:B,1,0)</f>
        <v>#N/A</v>
      </c>
    </row>
    <row r="1788" spans="1:5" hidden="1">
      <c r="A1788" s="11">
        <v>93786</v>
      </c>
      <c r="B1788" t="s">
        <v>3443</v>
      </c>
      <c r="C1788" t="s">
        <v>3445</v>
      </c>
      <c r="D1788" t="e">
        <f>VLOOKUP(A1788,Planilha2!$1:$1048576,6,0)</f>
        <v>#N/A</v>
      </c>
      <c r="E1788" t="e">
        <f>VLOOKUP(C1788,Planilha5!B:B,1,0)</f>
        <v>#N/A</v>
      </c>
    </row>
    <row r="1789" spans="1:5" hidden="1">
      <c r="A1789">
        <v>563</v>
      </c>
      <c r="B1789" t="s">
        <v>3446</v>
      </c>
      <c r="C1789" t="s">
        <v>3447</v>
      </c>
      <c r="D1789" t="e">
        <f>VLOOKUP(A1789,Planilha2!$1:$1048576,6,0)</f>
        <v>#N/A</v>
      </c>
      <c r="E1789" t="e">
        <f>VLOOKUP(C1789,Planilha5!B:B,1,0)</f>
        <v>#N/A</v>
      </c>
    </row>
    <row r="1790" spans="1:5" hidden="1">
      <c r="A1790">
        <v>924</v>
      </c>
      <c r="B1790" t="s">
        <v>3448</v>
      </c>
      <c r="C1790" t="s">
        <v>3449</v>
      </c>
      <c r="D1790" t="e">
        <f>VLOOKUP(A1790,Planilha2!$1:$1048576,6,0)</f>
        <v>#N/A</v>
      </c>
      <c r="E1790" t="e">
        <f>VLOOKUP(C1790,Planilha5!B:B,1,0)</f>
        <v>#N/A</v>
      </c>
    </row>
    <row r="1791" spans="1:5" hidden="1">
      <c r="A1791" s="11">
        <v>12116</v>
      </c>
      <c r="B1791" t="s">
        <v>3450</v>
      </c>
      <c r="C1791" t="s">
        <v>3451</v>
      </c>
      <c r="D1791" t="e">
        <f>VLOOKUP(A1791,Planilha2!$1:$1048576,6,0)</f>
        <v>#N/A</v>
      </c>
      <c r="E1791" t="e">
        <f>VLOOKUP(C1791,Planilha5!B:B,1,0)</f>
        <v>#N/A</v>
      </c>
    </row>
    <row r="1792" spans="1:5" hidden="1">
      <c r="A1792" s="11">
        <v>12116</v>
      </c>
      <c r="B1792" t="s">
        <v>3450</v>
      </c>
      <c r="C1792" t="s">
        <v>3452</v>
      </c>
      <c r="D1792" t="e">
        <f>VLOOKUP(A1792,Planilha2!$1:$1048576,6,0)</f>
        <v>#N/A</v>
      </c>
      <c r="E1792" t="e">
        <f>VLOOKUP(C1792,Planilha5!B:B,1,0)</f>
        <v>#N/A</v>
      </c>
    </row>
    <row r="1793" spans="1:5" hidden="1">
      <c r="A1793">
        <v>169</v>
      </c>
      <c r="B1793" t="s">
        <v>3453</v>
      </c>
      <c r="C1793" t="s">
        <v>3454</v>
      </c>
      <c r="D1793" t="e">
        <f>VLOOKUP(A1793,Planilha2!$1:$1048576,6,0)</f>
        <v>#N/A</v>
      </c>
      <c r="E1793" t="e">
        <f>VLOOKUP(C1793,Planilha5!B:B,1,0)</f>
        <v>#N/A</v>
      </c>
    </row>
    <row r="1794" spans="1:5" hidden="1">
      <c r="A1794">
        <v>522</v>
      </c>
      <c r="B1794" t="s">
        <v>3455</v>
      </c>
      <c r="C1794" t="s">
        <v>3456</v>
      </c>
      <c r="D1794" t="e">
        <f>VLOOKUP(A1794,Planilha2!$1:$1048576,6,0)</f>
        <v>#N/A</v>
      </c>
      <c r="E1794" t="e">
        <f>VLOOKUP(C1794,Planilha5!B:B,1,0)</f>
        <v>#N/A</v>
      </c>
    </row>
    <row r="1795" spans="1:5" hidden="1">
      <c r="A1795">
        <v>522</v>
      </c>
      <c r="B1795" t="s">
        <v>3455</v>
      </c>
      <c r="C1795" t="s">
        <v>3457</v>
      </c>
      <c r="D1795" t="e">
        <f>VLOOKUP(A1795,Planilha2!$1:$1048576,6,0)</f>
        <v>#N/A</v>
      </c>
      <c r="E1795" t="e">
        <f>VLOOKUP(C1795,Planilha5!B:B,1,0)</f>
        <v>#N/A</v>
      </c>
    </row>
    <row r="1796" spans="1:5" hidden="1">
      <c r="A1796">
        <v>597</v>
      </c>
      <c r="B1796" t="s">
        <v>3458</v>
      </c>
      <c r="C1796" t="s">
        <v>3459</v>
      </c>
      <c r="D1796" t="e">
        <f>VLOOKUP(A1796,Planilha2!$1:$1048576,6,0)</f>
        <v>#N/A</v>
      </c>
      <c r="E1796" t="e">
        <f>VLOOKUP(C1796,Planilha5!B:B,1,0)</f>
        <v>#N/A</v>
      </c>
    </row>
    <row r="1797" spans="1:5" hidden="1">
      <c r="A1797">
        <v>597</v>
      </c>
      <c r="B1797" t="s">
        <v>3458</v>
      </c>
      <c r="C1797" t="s">
        <v>3460</v>
      </c>
      <c r="D1797" t="e">
        <f>VLOOKUP(A1797,Planilha2!$1:$1048576,6,0)</f>
        <v>#N/A</v>
      </c>
      <c r="E1797" t="e">
        <f>VLOOKUP(C1797,Planilha5!B:B,1,0)</f>
        <v>#N/A</v>
      </c>
    </row>
    <row r="1798" spans="1:5" hidden="1">
      <c r="A1798">
        <v>603</v>
      </c>
      <c r="B1798" t="s">
        <v>3461</v>
      </c>
      <c r="C1798" t="s">
        <v>3462</v>
      </c>
      <c r="D1798" t="e">
        <f>VLOOKUP(A1798,Planilha2!$1:$1048576,6,0)</f>
        <v>#N/A</v>
      </c>
      <c r="E1798" t="e">
        <f>VLOOKUP(C1798,Planilha5!B:B,1,0)</f>
        <v>#N/A</v>
      </c>
    </row>
    <row r="1799" spans="1:5" hidden="1">
      <c r="A1799">
        <v>603</v>
      </c>
      <c r="B1799" t="s">
        <v>3461</v>
      </c>
      <c r="C1799" t="s">
        <v>3463</v>
      </c>
      <c r="D1799" t="e">
        <f>VLOOKUP(A1799,Planilha2!$1:$1048576,6,0)</f>
        <v>#N/A</v>
      </c>
      <c r="E1799" t="e">
        <f>VLOOKUP(C1799,Planilha5!B:B,1,0)</f>
        <v>#N/A</v>
      </c>
    </row>
    <row r="1800" spans="1:5" hidden="1">
      <c r="A1800">
        <v>819</v>
      </c>
      <c r="B1800" t="s">
        <v>3464</v>
      </c>
      <c r="C1800" t="s">
        <v>3465</v>
      </c>
      <c r="D1800" t="e">
        <f>VLOOKUP(A1800,Planilha2!$1:$1048576,6,0)</f>
        <v>#N/A</v>
      </c>
      <c r="E1800" t="e">
        <f>VLOOKUP(C1800,Planilha5!B:B,1,0)</f>
        <v>#N/A</v>
      </c>
    </row>
    <row r="1801" spans="1:5" hidden="1">
      <c r="A1801" s="11">
        <v>3075</v>
      </c>
      <c r="B1801" t="s">
        <v>3466</v>
      </c>
      <c r="C1801" t="s">
        <v>3467</v>
      </c>
      <c r="D1801" t="e">
        <f>VLOOKUP(A1801,Planilha2!$1:$1048576,6,0)</f>
        <v>#N/A</v>
      </c>
      <c r="E1801" t="e">
        <f>VLOOKUP(C1801,Planilha5!B:B,1,0)</f>
        <v>#N/A</v>
      </c>
    </row>
    <row r="1802" spans="1:5" hidden="1">
      <c r="A1802" s="11">
        <v>3075</v>
      </c>
      <c r="B1802" t="s">
        <v>3466</v>
      </c>
      <c r="C1802" t="s">
        <v>3468</v>
      </c>
      <c r="D1802" t="e">
        <f>VLOOKUP(A1802,Planilha2!$1:$1048576,6,0)</f>
        <v>#N/A</v>
      </c>
      <c r="E1802" t="e">
        <f>VLOOKUP(C1802,Planilha5!B:B,1,0)</f>
        <v>#N/A</v>
      </c>
    </row>
    <row r="1803" spans="1:5" hidden="1">
      <c r="A1803" s="11">
        <v>3223</v>
      </c>
      <c r="B1803" t="s">
        <v>3469</v>
      </c>
      <c r="C1803" t="s">
        <v>3470</v>
      </c>
      <c r="D1803" t="e">
        <f>VLOOKUP(A1803,Planilha2!$1:$1048576,6,0)</f>
        <v>#N/A</v>
      </c>
      <c r="E1803" t="e">
        <f>VLOOKUP(C1803,Planilha5!B:B,1,0)</f>
        <v>#N/A</v>
      </c>
    </row>
    <row r="1804" spans="1:5" hidden="1">
      <c r="A1804" s="11">
        <v>3230</v>
      </c>
      <c r="B1804" t="s">
        <v>3471</v>
      </c>
      <c r="C1804" t="s">
        <v>3472</v>
      </c>
      <c r="D1804" t="e">
        <f>VLOOKUP(A1804,Planilha2!$1:$1048576,6,0)</f>
        <v>#N/A</v>
      </c>
      <c r="E1804" t="e">
        <f>VLOOKUP(C1804,Planilha5!B:B,1,0)</f>
        <v>#N/A</v>
      </c>
    </row>
    <row r="1805" spans="1:5" hidden="1">
      <c r="A1805" s="11">
        <v>3230</v>
      </c>
      <c r="B1805" t="s">
        <v>3471</v>
      </c>
      <c r="C1805" t="s">
        <v>3473</v>
      </c>
      <c r="D1805" t="e">
        <f>VLOOKUP(A1805,Planilha2!$1:$1048576,6,0)</f>
        <v>#N/A</v>
      </c>
      <c r="E1805" t="e">
        <f>VLOOKUP(C1805,Planilha5!B:B,1,0)</f>
        <v>#N/A</v>
      </c>
    </row>
    <row r="1806" spans="1:5" hidden="1">
      <c r="A1806" s="11">
        <v>200525</v>
      </c>
      <c r="B1806" t="s">
        <v>3474</v>
      </c>
      <c r="C1806" t="s">
        <v>3475</v>
      </c>
      <c r="D1806" t="e">
        <f>VLOOKUP(A1806,Planilha2!$1:$1048576,6,0)</f>
        <v>#N/A</v>
      </c>
      <c r="E1806" t="e">
        <f>VLOOKUP(C1806,Planilha5!B:B,1,0)</f>
        <v>#N/A</v>
      </c>
    </row>
    <row r="1807" spans="1:5" hidden="1">
      <c r="A1807" s="11">
        <v>200525</v>
      </c>
      <c r="B1807" t="s">
        <v>3474</v>
      </c>
      <c r="C1807" t="s">
        <v>3476</v>
      </c>
      <c r="D1807" t="e">
        <f>VLOOKUP(A1807,Planilha2!$1:$1048576,6,0)</f>
        <v>#N/A</v>
      </c>
      <c r="E1807" t="e">
        <f>VLOOKUP(C1807,Planilha5!B:B,1,0)</f>
        <v>#N/A</v>
      </c>
    </row>
    <row r="1808" spans="1:5" hidden="1">
      <c r="A1808" s="11">
        <v>200525</v>
      </c>
      <c r="B1808" t="s">
        <v>3474</v>
      </c>
      <c r="C1808" t="s">
        <v>3477</v>
      </c>
      <c r="D1808" t="e">
        <f>VLOOKUP(A1808,Planilha2!$1:$1048576,6,0)</f>
        <v>#N/A</v>
      </c>
      <c r="E1808" t="e">
        <f>VLOOKUP(C1808,Planilha5!B:B,1,0)</f>
        <v>#N/A</v>
      </c>
    </row>
    <row r="1809" spans="1:5" hidden="1">
      <c r="A1809">
        <v>297</v>
      </c>
      <c r="B1809" t="s">
        <v>3478</v>
      </c>
      <c r="C1809" t="s">
        <v>3479</v>
      </c>
      <c r="D1809" t="e">
        <f>VLOOKUP(A1809,Planilha2!$1:$1048576,6,0)</f>
        <v>#N/A</v>
      </c>
      <c r="E1809" t="e">
        <f>VLOOKUP(C1809,Planilha5!B:B,1,0)</f>
        <v>#N/A</v>
      </c>
    </row>
    <row r="1810" spans="1:5" hidden="1">
      <c r="A1810">
        <v>297</v>
      </c>
      <c r="B1810" t="s">
        <v>3478</v>
      </c>
      <c r="C1810" t="s">
        <v>3480</v>
      </c>
      <c r="D1810" t="e">
        <f>VLOOKUP(A1810,Planilha2!$1:$1048576,6,0)</f>
        <v>#N/A</v>
      </c>
      <c r="E1810" t="e">
        <f>VLOOKUP(C1810,Planilha5!B:B,1,0)</f>
        <v>#N/A</v>
      </c>
    </row>
    <row r="1811" spans="1:5" hidden="1">
      <c r="A1811">
        <v>744</v>
      </c>
      <c r="B1811" t="s">
        <v>803</v>
      </c>
      <c r="C1811" t="s">
        <v>3481</v>
      </c>
      <c r="D1811" t="e">
        <f>VLOOKUP(A1811,Planilha2!$1:$1048576,6,0)</f>
        <v>#N/A</v>
      </c>
      <c r="E1811" t="str">
        <f>VLOOKUP(C1811,Planilha5!B:B,1,0)</f>
        <v>MATHEUS LIMA LOPES FERREIRA</v>
      </c>
    </row>
    <row r="1812" spans="1:5" hidden="1">
      <c r="A1812">
        <v>744</v>
      </c>
      <c r="B1812" t="s">
        <v>803</v>
      </c>
      <c r="C1812" t="s">
        <v>3482</v>
      </c>
      <c r="D1812" t="e">
        <f>VLOOKUP(A1812,Planilha2!$1:$1048576,6,0)</f>
        <v>#N/A</v>
      </c>
      <c r="E1812" t="str">
        <f>VLOOKUP(C1812,Planilha5!B:B,1,0)</f>
        <v>BIANCA LIMA LOPES FERREIRA</v>
      </c>
    </row>
    <row r="1813" spans="1:5" hidden="1">
      <c r="A1813">
        <v>178</v>
      </c>
      <c r="B1813" t="s">
        <v>3483</v>
      </c>
      <c r="C1813" t="s">
        <v>3484</v>
      </c>
      <c r="D1813" t="e">
        <f>VLOOKUP(A1813,Planilha2!$1:$1048576,6,0)</f>
        <v>#N/A</v>
      </c>
      <c r="E1813" t="e">
        <f>VLOOKUP(C1813,Planilha5!B:B,1,0)</f>
        <v>#N/A</v>
      </c>
    </row>
    <row r="1814" spans="1:5" hidden="1">
      <c r="A1814">
        <v>178</v>
      </c>
      <c r="B1814" t="s">
        <v>3483</v>
      </c>
      <c r="C1814" t="s">
        <v>3485</v>
      </c>
      <c r="D1814" t="e">
        <f>VLOOKUP(A1814,Planilha2!$1:$1048576,6,0)</f>
        <v>#N/A</v>
      </c>
      <c r="E1814" t="e">
        <f>VLOOKUP(C1814,Planilha5!B:B,1,0)</f>
        <v>#N/A</v>
      </c>
    </row>
    <row r="1815" spans="1:5" hidden="1">
      <c r="A1815">
        <v>178</v>
      </c>
      <c r="B1815" t="s">
        <v>3483</v>
      </c>
      <c r="C1815" t="s">
        <v>3486</v>
      </c>
      <c r="D1815" t="e">
        <f>VLOOKUP(A1815,Planilha2!$1:$1048576,6,0)</f>
        <v>#N/A</v>
      </c>
      <c r="E1815" t="e">
        <f>VLOOKUP(C1815,Planilha5!B:B,1,0)</f>
        <v>#N/A</v>
      </c>
    </row>
    <row r="1816" spans="1:5" hidden="1">
      <c r="A1816">
        <v>306</v>
      </c>
      <c r="B1816" t="s">
        <v>3487</v>
      </c>
      <c r="C1816" t="s">
        <v>3488</v>
      </c>
      <c r="D1816" t="e">
        <f>VLOOKUP(A1816,Planilha2!$1:$1048576,6,0)</f>
        <v>#N/A</v>
      </c>
      <c r="E1816" t="e">
        <f>VLOOKUP(C1816,Planilha5!B:B,1,0)</f>
        <v>#N/A</v>
      </c>
    </row>
    <row r="1817" spans="1:5" hidden="1">
      <c r="A1817">
        <v>326</v>
      </c>
      <c r="B1817" t="s">
        <v>3489</v>
      </c>
      <c r="C1817" t="s">
        <v>3490</v>
      </c>
      <c r="D1817" t="e">
        <f>VLOOKUP(A1817,Planilha2!$1:$1048576,6,0)</f>
        <v>#N/A</v>
      </c>
      <c r="E1817" t="e">
        <f>VLOOKUP(C1817,Planilha5!B:B,1,0)</f>
        <v>#N/A</v>
      </c>
    </row>
    <row r="1818" spans="1:5" hidden="1">
      <c r="A1818">
        <v>326</v>
      </c>
      <c r="B1818" t="s">
        <v>3489</v>
      </c>
      <c r="C1818" t="s">
        <v>3491</v>
      </c>
      <c r="D1818" t="e">
        <f>VLOOKUP(A1818,Planilha2!$1:$1048576,6,0)</f>
        <v>#N/A</v>
      </c>
      <c r="E1818" t="e">
        <f>VLOOKUP(C1818,Planilha5!B:B,1,0)</f>
        <v>#N/A</v>
      </c>
    </row>
    <row r="1819" spans="1:5" hidden="1">
      <c r="A1819">
        <v>350</v>
      </c>
      <c r="B1819" t="s">
        <v>763</v>
      </c>
      <c r="C1819" t="s">
        <v>3492</v>
      </c>
      <c r="D1819" t="e">
        <f>VLOOKUP(A1819,Planilha2!$1:$1048576,6,0)</f>
        <v>#N/A</v>
      </c>
      <c r="E1819" t="e">
        <f>VLOOKUP(C1819,Planilha5!B:B,1,0)</f>
        <v>#N/A</v>
      </c>
    </row>
    <row r="1820" spans="1:5" hidden="1">
      <c r="A1820">
        <v>350</v>
      </c>
      <c r="B1820" t="s">
        <v>763</v>
      </c>
      <c r="C1820" t="s">
        <v>3493</v>
      </c>
      <c r="D1820" t="e">
        <f>VLOOKUP(A1820,Planilha2!$1:$1048576,6,0)</f>
        <v>#N/A</v>
      </c>
      <c r="E1820" t="e">
        <f>VLOOKUP(C1820,Planilha5!B:B,1,0)</f>
        <v>#N/A</v>
      </c>
    </row>
    <row r="1821" spans="1:5" hidden="1">
      <c r="A1821">
        <v>350</v>
      </c>
      <c r="B1821" t="s">
        <v>763</v>
      </c>
      <c r="C1821" t="s">
        <v>3494</v>
      </c>
      <c r="D1821" t="e">
        <f>VLOOKUP(A1821,Planilha2!$1:$1048576,6,0)</f>
        <v>#N/A</v>
      </c>
      <c r="E1821" t="e">
        <f>VLOOKUP(C1821,Planilha5!B:B,1,0)</f>
        <v>#N/A</v>
      </c>
    </row>
    <row r="1822" spans="1:5" hidden="1">
      <c r="A1822">
        <v>801</v>
      </c>
      <c r="B1822" t="s">
        <v>3495</v>
      </c>
      <c r="C1822" t="s">
        <v>3496</v>
      </c>
      <c r="D1822" t="e">
        <f>VLOOKUP(A1822,Planilha2!$1:$1048576,6,0)</f>
        <v>#N/A</v>
      </c>
      <c r="E1822" t="e">
        <f>VLOOKUP(C1822,Planilha5!B:B,1,0)</f>
        <v>#N/A</v>
      </c>
    </row>
    <row r="1823" spans="1:5" hidden="1">
      <c r="A1823" s="11">
        <v>2012</v>
      </c>
      <c r="B1823" t="s">
        <v>3497</v>
      </c>
      <c r="C1823" t="s">
        <v>3498</v>
      </c>
      <c r="D1823" t="e">
        <f>VLOOKUP(A1823,Planilha2!$1:$1048576,6,0)</f>
        <v>#N/A</v>
      </c>
      <c r="E1823" t="e">
        <f>VLOOKUP(C1823,Planilha5!B:B,1,0)</f>
        <v>#N/A</v>
      </c>
    </row>
    <row r="1824" spans="1:5" hidden="1">
      <c r="A1824" s="11">
        <v>2935</v>
      </c>
      <c r="B1824" t="s">
        <v>3499</v>
      </c>
      <c r="C1824" t="s">
        <v>3500</v>
      </c>
      <c r="D1824" t="e">
        <f>VLOOKUP(A1824,Planilha2!$1:$1048576,6,0)</f>
        <v>#N/A</v>
      </c>
      <c r="E1824" t="e">
        <f>VLOOKUP(C1824,Planilha5!B:B,1,0)</f>
        <v>#N/A</v>
      </c>
    </row>
    <row r="1825" spans="1:5" hidden="1">
      <c r="A1825" s="11">
        <v>2969</v>
      </c>
      <c r="B1825" t="s">
        <v>3501</v>
      </c>
      <c r="C1825" t="s">
        <v>3502</v>
      </c>
      <c r="D1825" t="e">
        <f>VLOOKUP(A1825,Planilha2!$1:$1048576,6,0)</f>
        <v>#N/A</v>
      </c>
      <c r="E1825" t="e">
        <f>VLOOKUP(C1825,Planilha5!B:B,1,0)</f>
        <v>#N/A</v>
      </c>
    </row>
    <row r="1826" spans="1:5" hidden="1">
      <c r="A1826" s="11">
        <v>4128</v>
      </c>
      <c r="B1826" t="s">
        <v>3503</v>
      </c>
      <c r="C1826" t="s">
        <v>3504</v>
      </c>
      <c r="D1826" t="e">
        <f>VLOOKUP(A1826,Planilha2!$1:$1048576,6,0)</f>
        <v>#N/A</v>
      </c>
      <c r="E1826" t="e">
        <f>VLOOKUP(C1826,Planilha5!B:B,1,0)</f>
        <v>#N/A</v>
      </c>
    </row>
    <row r="1827" spans="1:5" hidden="1">
      <c r="A1827" s="11">
        <v>4128</v>
      </c>
      <c r="B1827" t="s">
        <v>3503</v>
      </c>
      <c r="C1827" t="s">
        <v>3505</v>
      </c>
      <c r="D1827" t="e">
        <f>VLOOKUP(A1827,Planilha2!$1:$1048576,6,0)</f>
        <v>#N/A</v>
      </c>
      <c r="E1827" t="e">
        <f>VLOOKUP(C1827,Planilha5!B:B,1,0)</f>
        <v>#N/A</v>
      </c>
    </row>
    <row r="1828" spans="1:5" hidden="1">
      <c r="A1828" s="11">
        <v>4292</v>
      </c>
      <c r="B1828" t="s">
        <v>3506</v>
      </c>
      <c r="C1828" t="s">
        <v>3507</v>
      </c>
      <c r="D1828" t="e">
        <f>VLOOKUP(A1828,Planilha2!$1:$1048576,6,0)</f>
        <v>#N/A</v>
      </c>
      <c r="E1828" t="e">
        <f>VLOOKUP(C1828,Planilha5!B:B,1,0)</f>
        <v>#N/A</v>
      </c>
    </row>
    <row r="1829" spans="1:5" hidden="1">
      <c r="A1829" s="11">
        <v>200631</v>
      </c>
      <c r="B1829" t="s">
        <v>3508</v>
      </c>
      <c r="C1829" t="s">
        <v>3509</v>
      </c>
      <c r="D1829" t="e">
        <f>VLOOKUP(A1829,Planilha2!$1:$1048576,6,0)</f>
        <v>#N/A</v>
      </c>
      <c r="E1829" t="e">
        <f>VLOOKUP(C1829,Planilha5!B:B,1,0)</f>
        <v>#N/A</v>
      </c>
    </row>
    <row r="1830" spans="1:5" hidden="1">
      <c r="A1830" s="11">
        <v>200631</v>
      </c>
      <c r="B1830" t="s">
        <v>3508</v>
      </c>
      <c r="C1830" t="s">
        <v>3510</v>
      </c>
      <c r="D1830" t="e">
        <f>VLOOKUP(A1830,Planilha2!$1:$1048576,6,0)</f>
        <v>#N/A</v>
      </c>
      <c r="E1830" t="e">
        <f>VLOOKUP(C1830,Planilha5!B:B,1,0)</f>
        <v>#N/A</v>
      </c>
    </row>
    <row r="1831" spans="1:5" hidden="1">
      <c r="A1831">
        <v>282</v>
      </c>
      <c r="B1831" t="s">
        <v>3511</v>
      </c>
      <c r="C1831" t="s">
        <v>3512</v>
      </c>
      <c r="D1831" t="e">
        <f>VLOOKUP(A1831,Planilha2!$1:$1048576,6,0)</f>
        <v>#N/A</v>
      </c>
      <c r="E1831" t="e">
        <f>VLOOKUP(C1831,Planilha5!B:B,1,0)</f>
        <v>#N/A</v>
      </c>
    </row>
    <row r="1832" spans="1:5" hidden="1">
      <c r="A1832">
        <v>282</v>
      </c>
      <c r="B1832" t="s">
        <v>3511</v>
      </c>
      <c r="C1832" t="s">
        <v>3513</v>
      </c>
      <c r="D1832" t="e">
        <f>VLOOKUP(A1832,Planilha2!$1:$1048576,6,0)</f>
        <v>#N/A</v>
      </c>
      <c r="E1832" t="e">
        <f>VLOOKUP(C1832,Planilha5!B:B,1,0)</f>
        <v>#N/A</v>
      </c>
    </row>
    <row r="1833" spans="1:5" hidden="1">
      <c r="A1833">
        <v>400</v>
      </c>
      <c r="B1833" t="s">
        <v>3514</v>
      </c>
      <c r="C1833" t="s">
        <v>3515</v>
      </c>
      <c r="D1833" t="e">
        <f>VLOOKUP(A1833,Planilha2!$1:$1048576,6,0)</f>
        <v>#N/A</v>
      </c>
      <c r="E1833" t="e">
        <f>VLOOKUP(C1833,Planilha5!B:B,1,0)</f>
        <v>#N/A</v>
      </c>
    </row>
    <row r="1834" spans="1:5" hidden="1">
      <c r="A1834">
        <v>507</v>
      </c>
      <c r="B1834" t="s">
        <v>3516</v>
      </c>
      <c r="C1834" t="s">
        <v>3517</v>
      </c>
      <c r="D1834" t="e">
        <f>VLOOKUP(A1834,Planilha2!$1:$1048576,6,0)</f>
        <v>#N/A</v>
      </c>
      <c r="E1834" t="e">
        <f>VLOOKUP(C1834,Planilha5!B:B,1,0)</f>
        <v>#N/A</v>
      </c>
    </row>
    <row r="1835" spans="1:5" hidden="1">
      <c r="A1835">
        <v>507</v>
      </c>
      <c r="B1835" t="s">
        <v>3516</v>
      </c>
      <c r="C1835" t="s">
        <v>3518</v>
      </c>
      <c r="D1835" t="e">
        <f>VLOOKUP(A1835,Planilha2!$1:$1048576,6,0)</f>
        <v>#N/A</v>
      </c>
      <c r="E1835" t="e">
        <f>VLOOKUP(C1835,Planilha5!B:B,1,0)</f>
        <v>#N/A</v>
      </c>
    </row>
    <row r="1836" spans="1:5" hidden="1">
      <c r="A1836">
        <v>507</v>
      </c>
      <c r="B1836" t="s">
        <v>3516</v>
      </c>
      <c r="C1836" t="s">
        <v>3519</v>
      </c>
      <c r="D1836" t="e">
        <f>VLOOKUP(A1836,Planilha2!$1:$1048576,6,0)</f>
        <v>#N/A</v>
      </c>
      <c r="E1836" t="e">
        <f>VLOOKUP(C1836,Planilha5!B:B,1,0)</f>
        <v>#N/A</v>
      </c>
    </row>
    <row r="1837" spans="1:5" hidden="1">
      <c r="A1837">
        <v>519</v>
      </c>
      <c r="B1837" t="s">
        <v>3520</v>
      </c>
      <c r="C1837" t="s">
        <v>3521</v>
      </c>
      <c r="D1837" t="e">
        <f>VLOOKUP(A1837,Planilha2!$1:$1048576,6,0)</f>
        <v>#N/A</v>
      </c>
      <c r="E1837" t="e">
        <f>VLOOKUP(C1837,Planilha5!B:B,1,0)</f>
        <v>#N/A</v>
      </c>
    </row>
    <row r="1838" spans="1:5" hidden="1">
      <c r="A1838">
        <v>529</v>
      </c>
      <c r="B1838" t="s">
        <v>839</v>
      </c>
      <c r="C1838" t="s">
        <v>3522</v>
      </c>
      <c r="D1838" t="e">
        <f>VLOOKUP(A1838,Planilha2!$1:$1048576,6,0)</f>
        <v>#N/A</v>
      </c>
      <c r="E1838" t="e">
        <f>VLOOKUP(C1838,Planilha5!B:B,1,0)</f>
        <v>#N/A</v>
      </c>
    </row>
    <row r="1839" spans="1:5" hidden="1">
      <c r="A1839">
        <v>529</v>
      </c>
      <c r="B1839" t="s">
        <v>839</v>
      </c>
      <c r="C1839" t="s">
        <v>3523</v>
      </c>
      <c r="D1839" t="e">
        <f>VLOOKUP(A1839,Planilha2!$1:$1048576,6,0)</f>
        <v>#N/A</v>
      </c>
      <c r="E1839" t="e">
        <f>VLOOKUP(C1839,Planilha5!B:B,1,0)</f>
        <v>#N/A</v>
      </c>
    </row>
    <row r="1840" spans="1:5" hidden="1">
      <c r="A1840">
        <v>544</v>
      </c>
      <c r="B1840" t="s">
        <v>3524</v>
      </c>
      <c r="C1840" t="s">
        <v>3525</v>
      </c>
      <c r="D1840" t="e">
        <f>VLOOKUP(A1840,Planilha2!$1:$1048576,6,0)</f>
        <v>#N/A</v>
      </c>
      <c r="E1840" t="e">
        <f>VLOOKUP(C1840,Planilha5!B:B,1,0)</f>
        <v>#N/A</v>
      </c>
    </row>
    <row r="1841" spans="1:5" hidden="1">
      <c r="A1841">
        <v>544</v>
      </c>
      <c r="B1841" t="s">
        <v>3524</v>
      </c>
      <c r="C1841" t="s">
        <v>3526</v>
      </c>
      <c r="D1841" t="e">
        <f>VLOOKUP(A1841,Planilha2!$1:$1048576,6,0)</f>
        <v>#N/A</v>
      </c>
      <c r="E1841" t="e">
        <f>VLOOKUP(C1841,Planilha5!B:B,1,0)</f>
        <v>#N/A</v>
      </c>
    </row>
    <row r="1842" spans="1:5" hidden="1">
      <c r="A1842">
        <v>818</v>
      </c>
      <c r="B1842" t="s">
        <v>3527</v>
      </c>
      <c r="C1842" t="s">
        <v>3528</v>
      </c>
      <c r="D1842" t="e">
        <f>VLOOKUP(A1842,Planilha2!$1:$1048576,6,0)</f>
        <v>#N/A</v>
      </c>
      <c r="E1842" t="e">
        <f>VLOOKUP(C1842,Planilha5!B:B,1,0)</f>
        <v>#N/A</v>
      </c>
    </row>
    <row r="1843" spans="1:5" hidden="1">
      <c r="A1843">
        <v>818</v>
      </c>
      <c r="B1843" t="s">
        <v>3527</v>
      </c>
      <c r="C1843" t="s">
        <v>3529</v>
      </c>
      <c r="D1843" t="e">
        <f>VLOOKUP(A1843,Planilha2!$1:$1048576,6,0)</f>
        <v>#N/A</v>
      </c>
      <c r="E1843" t="e">
        <f>VLOOKUP(C1843,Planilha5!B:B,1,0)</f>
        <v>#N/A</v>
      </c>
    </row>
    <row r="1844" spans="1:5" hidden="1">
      <c r="A1844">
        <v>911</v>
      </c>
      <c r="B1844" t="s">
        <v>3530</v>
      </c>
      <c r="C1844" t="s">
        <v>3531</v>
      </c>
      <c r="D1844" t="e">
        <f>VLOOKUP(A1844,Planilha2!$1:$1048576,6,0)</f>
        <v>#N/A</v>
      </c>
      <c r="E1844" t="e">
        <f>VLOOKUP(C1844,Planilha5!B:B,1,0)</f>
        <v>#N/A</v>
      </c>
    </row>
    <row r="1845" spans="1:5" hidden="1">
      <c r="A1845">
        <v>944</v>
      </c>
      <c r="B1845" t="s">
        <v>3532</v>
      </c>
      <c r="C1845" t="s">
        <v>3533</v>
      </c>
      <c r="D1845" t="e">
        <f>VLOOKUP(A1845,Planilha2!$1:$1048576,6,0)</f>
        <v>#N/A</v>
      </c>
      <c r="E1845" t="e">
        <f>VLOOKUP(C1845,Planilha5!B:B,1,0)</f>
        <v>#N/A</v>
      </c>
    </row>
    <row r="1846" spans="1:5" hidden="1">
      <c r="A1846">
        <v>944</v>
      </c>
      <c r="B1846" t="s">
        <v>3532</v>
      </c>
      <c r="C1846" t="s">
        <v>3534</v>
      </c>
      <c r="D1846" t="e">
        <f>VLOOKUP(A1846,Planilha2!$1:$1048576,6,0)</f>
        <v>#N/A</v>
      </c>
      <c r="E1846" t="e">
        <f>VLOOKUP(C1846,Planilha5!B:B,1,0)</f>
        <v>#N/A</v>
      </c>
    </row>
    <row r="1847" spans="1:5" hidden="1">
      <c r="A1847" s="11">
        <v>1106</v>
      </c>
      <c r="B1847" t="s">
        <v>773</v>
      </c>
      <c r="C1847" t="s">
        <v>3535</v>
      </c>
      <c r="D1847" t="e">
        <f>VLOOKUP(A1847,Planilha2!$1:$1048576,6,0)</f>
        <v>#N/A</v>
      </c>
      <c r="E1847" t="str">
        <f>VLOOKUP(C1847,Planilha5!B:B,1,0)</f>
        <v>MARIANNE FREITAS MONTEIRO</v>
      </c>
    </row>
    <row r="1848" spans="1:5" hidden="1">
      <c r="A1848" s="11">
        <v>1502</v>
      </c>
      <c r="B1848" t="s">
        <v>3536</v>
      </c>
      <c r="C1848" t="s">
        <v>3537</v>
      </c>
      <c r="D1848" t="e">
        <f>VLOOKUP(A1848,Planilha2!$1:$1048576,6,0)</f>
        <v>#N/A</v>
      </c>
      <c r="E1848" t="e">
        <f>VLOOKUP(C1848,Planilha5!B:B,1,0)</f>
        <v>#N/A</v>
      </c>
    </row>
    <row r="1849" spans="1:5" hidden="1">
      <c r="A1849" s="11">
        <v>1502</v>
      </c>
      <c r="B1849" t="s">
        <v>3536</v>
      </c>
      <c r="C1849" t="s">
        <v>3538</v>
      </c>
      <c r="D1849" t="e">
        <f>VLOOKUP(A1849,Planilha2!$1:$1048576,6,0)</f>
        <v>#N/A</v>
      </c>
      <c r="E1849" t="e">
        <f>VLOOKUP(C1849,Planilha5!B:B,1,0)</f>
        <v>#N/A</v>
      </c>
    </row>
    <row r="1850" spans="1:5" hidden="1">
      <c r="A1850" s="11">
        <v>1534</v>
      </c>
      <c r="B1850" t="s">
        <v>3539</v>
      </c>
      <c r="C1850" t="s">
        <v>3540</v>
      </c>
      <c r="D1850" t="e">
        <f>VLOOKUP(A1850,Planilha2!$1:$1048576,6,0)</f>
        <v>#N/A</v>
      </c>
      <c r="E1850" t="e">
        <f>VLOOKUP(C1850,Planilha5!B:B,1,0)</f>
        <v>#N/A</v>
      </c>
    </row>
    <row r="1851" spans="1:5" hidden="1">
      <c r="A1851" s="11">
        <v>1534</v>
      </c>
      <c r="B1851" t="s">
        <v>3539</v>
      </c>
      <c r="C1851" t="s">
        <v>3541</v>
      </c>
      <c r="D1851" t="e">
        <f>VLOOKUP(A1851,Planilha2!$1:$1048576,6,0)</f>
        <v>#N/A</v>
      </c>
      <c r="E1851" t="e">
        <f>VLOOKUP(C1851,Planilha5!B:B,1,0)</f>
        <v>#N/A</v>
      </c>
    </row>
    <row r="1852" spans="1:5" hidden="1">
      <c r="A1852" s="11">
        <v>1735</v>
      </c>
      <c r="B1852" t="s">
        <v>3542</v>
      </c>
      <c r="C1852" t="s">
        <v>3543</v>
      </c>
      <c r="D1852" t="e">
        <f>VLOOKUP(A1852,Planilha2!$1:$1048576,6,0)</f>
        <v>#N/A</v>
      </c>
      <c r="E1852" t="e">
        <f>VLOOKUP(C1852,Planilha5!B:B,1,0)</f>
        <v>#N/A</v>
      </c>
    </row>
    <row r="1853" spans="1:5" hidden="1">
      <c r="A1853" s="11">
        <v>3156</v>
      </c>
      <c r="B1853" t="s">
        <v>3544</v>
      </c>
      <c r="C1853" t="s">
        <v>3545</v>
      </c>
      <c r="D1853" t="e">
        <f>VLOOKUP(A1853,Planilha2!$1:$1048576,6,0)</f>
        <v>#N/A</v>
      </c>
      <c r="E1853" t="e">
        <f>VLOOKUP(C1853,Planilha5!B:B,1,0)</f>
        <v>#N/A</v>
      </c>
    </row>
    <row r="1854" spans="1:5" hidden="1">
      <c r="A1854" s="11">
        <v>3156</v>
      </c>
      <c r="B1854" t="s">
        <v>3544</v>
      </c>
      <c r="C1854" t="s">
        <v>3546</v>
      </c>
      <c r="D1854" t="e">
        <f>VLOOKUP(A1854,Planilha2!$1:$1048576,6,0)</f>
        <v>#N/A</v>
      </c>
      <c r="E1854" t="e">
        <f>VLOOKUP(C1854,Planilha5!B:B,1,0)</f>
        <v>#N/A</v>
      </c>
    </row>
    <row r="1855" spans="1:5" hidden="1">
      <c r="A1855" s="11">
        <v>3307</v>
      </c>
      <c r="B1855" t="s">
        <v>879</v>
      </c>
      <c r="C1855" t="s">
        <v>3547</v>
      </c>
      <c r="D1855" t="e">
        <f>VLOOKUP(A1855,Planilha2!$1:$1048576,6,0)</f>
        <v>#N/A</v>
      </c>
      <c r="E1855" t="e">
        <f>VLOOKUP(C1855,Planilha5!B:B,1,0)</f>
        <v>#N/A</v>
      </c>
    </row>
    <row r="1856" spans="1:5" hidden="1">
      <c r="A1856" s="11">
        <v>3342</v>
      </c>
      <c r="B1856" t="s">
        <v>3548</v>
      </c>
      <c r="C1856" t="s">
        <v>3549</v>
      </c>
      <c r="D1856" t="e">
        <f>VLOOKUP(A1856,Planilha2!$1:$1048576,6,0)</f>
        <v>#N/A</v>
      </c>
      <c r="E1856" t="e">
        <f>VLOOKUP(C1856,Planilha5!B:B,1,0)</f>
        <v>#N/A</v>
      </c>
    </row>
    <row r="1857" spans="1:5" hidden="1">
      <c r="A1857" s="11">
        <v>10242</v>
      </c>
      <c r="B1857" t="s">
        <v>427</v>
      </c>
      <c r="C1857" t="s">
        <v>3550</v>
      </c>
      <c r="D1857" t="str">
        <f>VLOOKUP(A1857,Planilha2!$1:$1048576,6,0)</f>
        <v>2 - Magistrados</v>
      </c>
      <c r="E1857" t="e">
        <f>VLOOKUP(C1857,Planilha5!B:B,1,0)</f>
        <v>#N/A</v>
      </c>
    </row>
    <row r="1858" spans="1:5" hidden="1">
      <c r="A1858" s="11">
        <v>10242</v>
      </c>
      <c r="B1858" t="s">
        <v>427</v>
      </c>
      <c r="C1858" t="s">
        <v>3551</v>
      </c>
      <c r="D1858" t="str">
        <f>VLOOKUP(A1858,Planilha2!$1:$1048576,6,0)</f>
        <v>2 - Magistrados</v>
      </c>
      <c r="E1858" t="e">
        <f>VLOOKUP(C1858,Planilha5!B:B,1,0)</f>
        <v>#N/A</v>
      </c>
    </row>
    <row r="1859" spans="1:5" hidden="1">
      <c r="A1859" s="11">
        <v>23684</v>
      </c>
      <c r="B1859" t="s">
        <v>3552</v>
      </c>
      <c r="C1859" t="s">
        <v>3553</v>
      </c>
      <c r="D1859" t="e">
        <f>VLOOKUP(A1859,Planilha2!$1:$1048576,6,0)</f>
        <v>#N/A</v>
      </c>
      <c r="E1859" t="e">
        <f>VLOOKUP(C1859,Planilha5!B:B,1,0)</f>
        <v>#N/A</v>
      </c>
    </row>
    <row r="1860" spans="1:5" hidden="1">
      <c r="A1860" s="11">
        <v>23684</v>
      </c>
      <c r="B1860" t="s">
        <v>3552</v>
      </c>
      <c r="C1860" t="s">
        <v>3554</v>
      </c>
      <c r="D1860" t="e">
        <f>VLOOKUP(A1860,Planilha2!$1:$1048576,6,0)</f>
        <v>#N/A</v>
      </c>
      <c r="E1860" t="e">
        <f>VLOOKUP(C1860,Planilha5!B:B,1,0)</f>
        <v>#N/A</v>
      </c>
    </row>
    <row r="1861" spans="1:5" hidden="1">
      <c r="A1861" s="11">
        <v>98657</v>
      </c>
      <c r="B1861" t="s">
        <v>3555</v>
      </c>
      <c r="C1861" t="s">
        <v>3556</v>
      </c>
      <c r="D1861" t="e">
        <f>VLOOKUP(A1861,Planilha2!$1:$1048576,6,0)</f>
        <v>#N/A</v>
      </c>
      <c r="E1861" t="e">
        <f>VLOOKUP(C1861,Planilha5!B:B,1,0)</f>
        <v>#N/A</v>
      </c>
    </row>
    <row r="1862" spans="1:5" hidden="1">
      <c r="A1862" s="11">
        <v>98657</v>
      </c>
      <c r="B1862" t="s">
        <v>3555</v>
      </c>
      <c r="C1862" t="s">
        <v>3557</v>
      </c>
      <c r="D1862" t="e">
        <f>VLOOKUP(A1862,Planilha2!$1:$1048576,6,0)</f>
        <v>#N/A</v>
      </c>
      <c r="E1862" t="e">
        <f>VLOOKUP(C1862,Planilha5!B:B,1,0)</f>
        <v>#N/A</v>
      </c>
    </row>
    <row r="1863" spans="1:5" hidden="1">
      <c r="A1863">
        <v>163</v>
      </c>
      <c r="B1863" t="s">
        <v>3558</v>
      </c>
      <c r="C1863" t="s">
        <v>3559</v>
      </c>
      <c r="D1863" t="e">
        <f>VLOOKUP(A1863,Planilha2!$1:$1048576,6,0)</f>
        <v>#N/A</v>
      </c>
      <c r="E1863" t="e">
        <f>VLOOKUP(C1863,Planilha5!B:B,1,0)</f>
        <v>#N/A</v>
      </c>
    </row>
    <row r="1864" spans="1:5" hidden="1">
      <c r="A1864">
        <v>163</v>
      </c>
      <c r="B1864" t="s">
        <v>3558</v>
      </c>
      <c r="C1864" t="s">
        <v>3560</v>
      </c>
      <c r="D1864" t="e">
        <f>VLOOKUP(A1864,Planilha2!$1:$1048576,6,0)</f>
        <v>#N/A</v>
      </c>
      <c r="E1864" t="e">
        <f>VLOOKUP(C1864,Planilha5!B:B,1,0)</f>
        <v>#N/A</v>
      </c>
    </row>
    <row r="1865" spans="1:5" hidden="1">
      <c r="A1865">
        <v>278</v>
      </c>
      <c r="B1865" t="s">
        <v>3561</v>
      </c>
      <c r="C1865" t="s">
        <v>3562</v>
      </c>
      <c r="D1865" t="e">
        <f>VLOOKUP(A1865,Planilha2!$1:$1048576,6,0)</f>
        <v>#N/A</v>
      </c>
      <c r="E1865" t="e">
        <f>VLOOKUP(C1865,Planilha5!B:B,1,0)</f>
        <v>#N/A</v>
      </c>
    </row>
    <row r="1866" spans="1:5" hidden="1">
      <c r="A1866">
        <v>278</v>
      </c>
      <c r="B1866" t="s">
        <v>3561</v>
      </c>
      <c r="C1866" t="s">
        <v>3563</v>
      </c>
      <c r="D1866" t="e">
        <f>VLOOKUP(A1866,Planilha2!$1:$1048576,6,0)</f>
        <v>#N/A</v>
      </c>
      <c r="E1866" t="e">
        <f>VLOOKUP(C1866,Planilha5!B:B,1,0)</f>
        <v>#N/A</v>
      </c>
    </row>
    <row r="1867" spans="1:5" hidden="1">
      <c r="A1867">
        <v>54</v>
      </c>
      <c r="B1867" t="s">
        <v>3564</v>
      </c>
      <c r="C1867" t="s">
        <v>3565</v>
      </c>
      <c r="D1867" t="e">
        <f>VLOOKUP(A1867,Planilha2!$1:$1048576,6,0)</f>
        <v>#N/A</v>
      </c>
      <c r="E1867" t="e">
        <f>VLOOKUP(C1867,Planilha5!B:B,1,0)</f>
        <v>#N/A</v>
      </c>
    </row>
    <row r="1868" spans="1:5" hidden="1">
      <c r="A1868">
        <v>180</v>
      </c>
      <c r="B1868" t="s">
        <v>3566</v>
      </c>
      <c r="C1868" t="s">
        <v>3567</v>
      </c>
      <c r="D1868" t="e">
        <f>VLOOKUP(A1868,Planilha2!$1:$1048576,6,0)</f>
        <v>#N/A</v>
      </c>
      <c r="E1868" t="e">
        <f>VLOOKUP(C1868,Planilha5!B:B,1,0)</f>
        <v>#N/A</v>
      </c>
    </row>
    <row r="1869" spans="1:5" hidden="1">
      <c r="A1869">
        <v>180</v>
      </c>
      <c r="B1869" t="s">
        <v>3566</v>
      </c>
      <c r="C1869" t="s">
        <v>3568</v>
      </c>
      <c r="D1869" t="e">
        <f>VLOOKUP(A1869,Planilha2!$1:$1048576,6,0)</f>
        <v>#N/A</v>
      </c>
      <c r="E1869" t="e">
        <f>VLOOKUP(C1869,Planilha5!B:B,1,0)</f>
        <v>#N/A</v>
      </c>
    </row>
    <row r="1870" spans="1:5" hidden="1">
      <c r="A1870">
        <v>320</v>
      </c>
      <c r="B1870" t="s">
        <v>3569</v>
      </c>
      <c r="C1870" t="s">
        <v>3570</v>
      </c>
      <c r="D1870" t="e">
        <f>VLOOKUP(A1870,Planilha2!$1:$1048576,6,0)</f>
        <v>#N/A</v>
      </c>
      <c r="E1870" t="e">
        <f>VLOOKUP(C1870,Planilha5!B:B,1,0)</f>
        <v>#N/A</v>
      </c>
    </row>
    <row r="1871" spans="1:5" hidden="1">
      <c r="A1871">
        <v>320</v>
      </c>
      <c r="B1871" t="s">
        <v>3569</v>
      </c>
      <c r="C1871" t="s">
        <v>3571</v>
      </c>
      <c r="D1871" t="e">
        <f>VLOOKUP(A1871,Planilha2!$1:$1048576,6,0)</f>
        <v>#N/A</v>
      </c>
      <c r="E1871" t="e">
        <f>VLOOKUP(C1871,Planilha5!B:B,1,0)</f>
        <v>#N/A</v>
      </c>
    </row>
    <row r="1872" spans="1:5" hidden="1">
      <c r="A1872">
        <v>320</v>
      </c>
      <c r="B1872" t="s">
        <v>3569</v>
      </c>
      <c r="C1872" t="s">
        <v>3572</v>
      </c>
      <c r="D1872" t="e">
        <f>VLOOKUP(A1872,Planilha2!$1:$1048576,6,0)</f>
        <v>#N/A</v>
      </c>
      <c r="E1872" t="e">
        <f>VLOOKUP(C1872,Planilha5!B:B,1,0)</f>
        <v>#N/A</v>
      </c>
    </row>
    <row r="1873" spans="1:6" hidden="1">
      <c r="A1873">
        <v>694</v>
      </c>
      <c r="B1873" t="s">
        <v>3573</v>
      </c>
      <c r="C1873" t="s">
        <v>3574</v>
      </c>
      <c r="D1873" t="e">
        <f>VLOOKUP(A1873,Planilha2!$1:$1048576,6,0)</f>
        <v>#N/A</v>
      </c>
      <c r="E1873" t="e">
        <f>VLOOKUP(C1873,Planilha5!B:B,1,0)</f>
        <v>#N/A</v>
      </c>
    </row>
    <row r="1874" spans="1:6" hidden="1">
      <c r="A1874">
        <v>694</v>
      </c>
      <c r="B1874" t="s">
        <v>3573</v>
      </c>
      <c r="C1874" t="s">
        <v>3575</v>
      </c>
      <c r="D1874" t="e">
        <f>VLOOKUP(A1874,Planilha2!$1:$1048576,6,0)</f>
        <v>#N/A</v>
      </c>
      <c r="E1874" t="e">
        <f>VLOOKUP(C1874,Planilha5!B:B,1,0)</f>
        <v>#N/A</v>
      </c>
    </row>
    <row r="1875" spans="1:6" hidden="1">
      <c r="A1875">
        <v>694</v>
      </c>
      <c r="B1875" t="s">
        <v>3573</v>
      </c>
      <c r="C1875" t="s">
        <v>3576</v>
      </c>
      <c r="D1875" t="e">
        <f>VLOOKUP(A1875,Planilha2!$1:$1048576,6,0)</f>
        <v>#N/A</v>
      </c>
      <c r="E1875" t="e">
        <f>VLOOKUP(C1875,Planilha5!B:B,1,0)</f>
        <v>#N/A</v>
      </c>
    </row>
    <row r="1876" spans="1:6" hidden="1">
      <c r="A1876">
        <v>694</v>
      </c>
      <c r="B1876" t="s">
        <v>3573</v>
      </c>
      <c r="C1876" t="s">
        <v>3577</v>
      </c>
      <c r="D1876" t="e">
        <f>VLOOKUP(A1876,Planilha2!$1:$1048576,6,0)</f>
        <v>#N/A</v>
      </c>
      <c r="E1876" t="e">
        <f>VLOOKUP(C1876,Planilha5!B:B,1,0)</f>
        <v>#N/A</v>
      </c>
    </row>
    <row r="1877" spans="1:6" hidden="1">
      <c r="A1877" s="11">
        <v>6103</v>
      </c>
      <c r="B1877" t="s">
        <v>154</v>
      </c>
      <c r="C1877" t="s">
        <v>3578</v>
      </c>
      <c r="D1877" t="str">
        <f>VLOOKUP(A1877,Planilha2!$1:$1048576,6,0)</f>
        <v>2 - Magistrados</v>
      </c>
      <c r="E1877" t="str">
        <f>VLOOKUP(C1877,Planilha5!B:B,1,0)</f>
        <v>MARIANA ALENCAR PONTE</v>
      </c>
      <c r="F1877" t="str">
        <f>VLOOKUP(A1877,Planilha2!A:E,5,0)</f>
        <v>JDE03</v>
      </c>
    </row>
    <row r="1878" spans="1:6" hidden="1">
      <c r="A1878" s="11">
        <v>6103</v>
      </c>
      <c r="B1878" t="s">
        <v>154</v>
      </c>
      <c r="C1878" t="s">
        <v>3579</v>
      </c>
      <c r="D1878" t="str">
        <f>VLOOKUP(A1878,Planilha2!$1:$1048576,6,0)</f>
        <v>2 - Magistrados</v>
      </c>
      <c r="E1878" t="str">
        <f>VLOOKUP(C1878,Planilha5!B:B,1,0)</f>
        <v>MELINDA ALENCAR PONTE</v>
      </c>
      <c r="F1878" t="str">
        <f>VLOOKUP(A1878,Planilha2!A:E,5,0)</f>
        <v>JDE03</v>
      </c>
    </row>
    <row r="1879" spans="1:6" hidden="1">
      <c r="A1879" s="11">
        <v>5954</v>
      </c>
      <c r="B1879" t="s">
        <v>3580</v>
      </c>
      <c r="C1879" t="s">
        <v>3581</v>
      </c>
      <c r="D1879" t="e">
        <f>VLOOKUP(A1879,Planilha2!$1:$1048576,6,0)</f>
        <v>#N/A</v>
      </c>
      <c r="E1879" t="e">
        <f>VLOOKUP(C1879,Planilha5!B:B,1,0)</f>
        <v>#N/A</v>
      </c>
    </row>
    <row r="1880" spans="1:6" hidden="1">
      <c r="A1880" s="11">
        <v>6109</v>
      </c>
      <c r="B1880" t="s">
        <v>607</v>
      </c>
      <c r="C1880" t="s">
        <v>3582</v>
      </c>
      <c r="D1880" t="str">
        <f>VLOOKUP(A1880,Planilha2!$1:$1048576,6,0)</f>
        <v>2 - Magistrados</v>
      </c>
      <c r="E1880" t="e">
        <f>VLOOKUP(C1880,Planilha5!B:B,1,0)</f>
        <v>#N/A</v>
      </c>
    </row>
    <row r="1881" spans="1:6" hidden="1">
      <c r="A1881" s="11">
        <v>6109</v>
      </c>
      <c r="B1881" t="s">
        <v>607</v>
      </c>
      <c r="C1881" t="s">
        <v>3583</v>
      </c>
      <c r="D1881" t="str">
        <f>VLOOKUP(A1881,Planilha2!$1:$1048576,6,0)</f>
        <v>2 - Magistrados</v>
      </c>
      <c r="E1881" t="e">
        <f>VLOOKUP(C1881,Planilha5!B:B,1,0)</f>
        <v>#N/A</v>
      </c>
    </row>
    <row r="1882" spans="1:6" hidden="1">
      <c r="A1882" s="11">
        <v>6109</v>
      </c>
      <c r="B1882" t="s">
        <v>607</v>
      </c>
      <c r="C1882" t="s">
        <v>3584</v>
      </c>
      <c r="D1882" t="str">
        <f>VLOOKUP(A1882,Planilha2!$1:$1048576,6,0)</f>
        <v>2 - Magistrados</v>
      </c>
      <c r="E1882" t="e">
        <f>VLOOKUP(C1882,Planilha5!B:B,1,0)</f>
        <v>#N/A</v>
      </c>
    </row>
    <row r="1883" spans="1:6" hidden="1">
      <c r="A1883" s="11">
        <v>4300</v>
      </c>
      <c r="B1883" t="s">
        <v>3585</v>
      </c>
      <c r="C1883" t="s">
        <v>3586</v>
      </c>
      <c r="D1883" t="e">
        <f>VLOOKUP(A1883,Planilha2!$1:$1048576,6,0)</f>
        <v>#N/A</v>
      </c>
      <c r="E1883" t="e">
        <f>VLOOKUP(C1883,Planilha5!B:B,1,0)</f>
        <v>#N/A</v>
      </c>
    </row>
    <row r="1884" spans="1:6" hidden="1">
      <c r="A1884" s="11">
        <v>4431</v>
      </c>
      <c r="B1884" t="s">
        <v>3587</v>
      </c>
      <c r="C1884" t="s">
        <v>3588</v>
      </c>
      <c r="D1884" t="e">
        <f>VLOOKUP(A1884,Planilha2!$1:$1048576,6,0)</f>
        <v>#N/A</v>
      </c>
      <c r="E1884" t="e">
        <f>VLOOKUP(C1884,Planilha5!B:B,1,0)</f>
        <v>#N/A</v>
      </c>
    </row>
    <row r="1885" spans="1:6" hidden="1">
      <c r="A1885" s="11">
        <v>4431</v>
      </c>
      <c r="B1885" t="s">
        <v>3587</v>
      </c>
      <c r="C1885" t="s">
        <v>3589</v>
      </c>
      <c r="D1885" t="e">
        <f>VLOOKUP(A1885,Planilha2!$1:$1048576,6,0)</f>
        <v>#N/A</v>
      </c>
      <c r="E1885" t="e">
        <f>VLOOKUP(C1885,Planilha5!B:B,1,0)</f>
        <v>#N/A</v>
      </c>
    </row>
    <row r="1886" spans="1:6" hidden="1">
      <c r="A1886" s="11">
        <v>93213</v>
      </c>
      <c r="B1886" t="s">
        <v>3590</v>
      </c>
      <c r="C1886" t="s">
        <v>3591</v>
      </c>
      <c r="D1886" t="e">
        <f>VLOOKUP(A1886,Planilha2!$1:$1048576,6,0)</f>
        <v>#N/A</v>
      </c>
      <c r="E1886" t="e">
        <f>VLOOKUP(C1886,Planilha5!B:B,1,0)</f>
        <v>#N/A</v>
      </c>
    </row>
    <row r="1887" spans="1:6" hidden="1">
      <c r="A1887" s="11">
        <v>93213</v>
      </c>
      <c r="B1887" t="s">
        <v>3590</v>
      </c>
      <c r="C1887" t="s">
        <v>3592</v>
      </c>
      <c r="D1887" t="e">
        <f>VLOOKUP(A1887,Planilha2!$1:$1048576,6,0)</f>
        <v>#N/A</v>
      </c>
      <c r="E1887" t="e">
        <f>VLOOKUP(C1887,Planilha5!B:B,1,0)</f>
        <v>#N/A</v>
      </c>
    </row>
    <row r="1888" spans="1:6" hidden="1">
      <c r="A1888" s="11">
        <v>201632</v>
      </c>
      <c r="B1888" t="s">
        <v>3593</v>
      </c>
      <c r="C1888" t="s">
        <v>3594</v>
      </c>
      <c r="D1888" t="e">
        <f>VLOOKUP(A1888,Planilha2!$1:$1048576,6,0)</f>
        <v>#N/A</v>
      </c>
      <c r="E1888" t="e">
        <f>VLOOKUP(C1888,Planilha5!B:B,1,0)</f>
        <v>#N/A</v>
      </c>
    </row>
    <row r="1889" spans="1:5" hidden="1">
      <c r="A1889" s="11">
        <v>201632</v>
      </c>
      <c r="B1889" t="s">
        <v>3593</v>
      </c>
      <c r="C1889" t="s">
        <v>3595</v>
      </c>
      <c r="D1889" t="e">
        <f>VLOOKUP(A1889,Planilha2!$1:$1048576,6,0)</f>
        <v>#N/A</v>
      </c>
      <c r="E1889" t="e">
        <f>VLOOKUP(C1889,Planilha5!B:B,1,0)</f>
        <v>#N/A</v>
      </c>
    </row>
    <row r="1890" spans="1:5" hidden="1">
      <c r="A1890" s="11">
        <v>3208</v>
      </c>
      <c r="B1890" t="s">
        <v>3596</v>
      </c>
      <c r="C1890" t="s">
        <v>3597</v>
      </c>
      <c r="D1890" t="e">
        <f>VLOOKUP(A1890,Planilha2!$1:$1048576,6,0)</f>
        <v>#N/A</v>
      </c>
      <c r="E1890" t="e">
        <f>VLOOKUP(C1890,Planilha5!B:B,1,0)</f>
        <v>#N/A</v>
      </c>
    </row>
    <row r="1891" spans="1:5" hidden="1">
      <c r="A1891">
        <v>871</v>
      </c>
      <c r="B1891" t="s">
        <v>3598</v>
      </c>
      <c r="C1891" t="s">
        <v>3599</v>
      </c>
      <c r="D1891" t="e">
        <f>VLOOKUP(A1891,Planilha2!$1:$1048576,6,0)</f>
        <v>#N/A</v>
      </c>
      <c r="E1891" t="e">
        <f>VLOOKUP(C1891,Planilha5!B:B,1,0)</f>
        <v>#N/A</v>
      </c>
    </row>
    <row r="1892" spans="1:5" hidden="1">
      <c r="A1892">
        <v>871</v>
      </c>
      <c r="B1892" t="s">
        <v>3598</v>
      </c>
      <c r="C1892" t="s">
        <v>3600</v>
      </c>
      <c r="D1892" t="e">
        <f>VLOOKUP(A1892,Planilha2!$1:$1048576,6,0)</f>
        <v>#N/A</v>
      </c>
      <c r="E1892" t="e">
        <f>VLOOKUP(C1892,Planilha5!B:B,1,0)</f>
        <v>#N/A</v>
      </c>
    </row>
    <row r="1893" spans="1:5" hidden="1">
      <c r="A1893" s="11">
        <v>2831</v>
      </c>
      <c r="B1893" t="s">
        <v>3601</v>
      </c>
      <c r="C1893" t="s">
        <v>3602</v>
      </c>
      <c r="D1893" t="e">
        <f>VLOOKUP(A1893,Planilha2!$1:$1048576,6,0)</f>
        <v>#N/A</v>
      </c>
      <c r="E1893" t="e">
        <f>VLOOKUP(C1893,Planilha5!B:B,1,0)</f>
        <v>#N/A</v>
      </c>
    </row>
    <row r="1894" spans="1:5" hidden="1">
      <c r="A1894" s="11">
        <v>2831</v>
      </c>
      <c r="B1894" t="s">
        <v>3601</v>
      </c>
      <c r="C1894" t="s">
        <v>3603</v>
      </c>
      <c r="D1894" t="e">
        <f>VLOOKUP(A1894,Planilha2!$1:$1048576,6,0)</f>
        <v>#N/A</v>
      </c>
      <c r="E1894" t="e">
        <f>VLOOKUP(C1894,Planilha5!B:B,1,0)</f>
        <v>#N/A</v>
      </c>
    </row>
    <row r="1895" spans="1:5" hidden="1">
      <c r="A1895" s="11">
        <v>200137</v>
      </c>
      <c r="B1895" t="s">
        <v>3604</v>
      </c>
      <c r="C1895" t="s">
        <v>3605</v>
      </c>
      <c r="D1895" t="e">
        <f>VLOOKUP(A1895,Planilha2!$1:$1048576,6,0)</f>
        <v>#N/A</v>
      </c>
      <c r="E1895" t="e">
        <f>VLOOKUP(C1895,Planilha5!B:B,1,0)</f>
        <v>#N/A</v>
      </c>
    </row>
    <row r="1896" spans="1:5" hidden="1">
      <c r="A1896" s="11">
        <v>200137</v>
      </c>
      <c r="B1896" t="s">
        <v>3604</v>
      </c>
      <c r="C1896" t="s">
        <v>3606</v>
      </c>
      <c r="D1896" t="e">
        <f>VLOOKUP(A1896,Planilha2!$1:$1048576,6,0)</f>
        <v>#N/A</v>
      </c>
      <c r="E1896" t="e">
        <f>VLOOKUP(C1896,Planilha5!B:B,1,0)</f>
        <v>#N/A</v>
      </c>
    </row>
    <row r="1897" spans="1:5" hidden="1">
      <c r="A1897" s="11">
        <v>11850</v>
      </c>
      <c r="B1897" t="s">
        <v>3607</v>
      </c>
      <c r="C1897" t="s">
        <v>3608</v>
      </c>
      <c r="D1897" t="e">
        <f>VLOOKUP(A1897,Planilha2!$1:$1048576,6,0)</f>
        <v>#N/A</v>
      </c>
      <c r="E1897" t="e">
        <f>VLOOKUP(C1897,Planilha5!B:B,1,0)</f>
        <v>#N/A</v>
      </c>
    </row>
    <row r="1898" spans="1:5" hidden="1">
      <c r="A1898" s="11">
        <v>11850</v>
      </c>
      <c r="B1898" t="s">
        <v>3607</v>
      </c>
      <c r="C1898" t="s">
        <v>3609</v>
      </c>
      <c r="D1898" t="e">
        <f>VLOOKUP(A1898,Planilha2!$1:$1048576,6,0)</f>
        <v>#N/A</v>
      </c>
      <c r="E1898" t="e">
        <f>VLOOKUP(C1898,Planilha5!B:B,1,0)</f>
        <v>#N/A</v>
      </c>
    </row>
    <row r="1899" spans="1:5" hidden="1">
      <c r="A1899" s="11">
        <v>1333</v>
      </c>
      <c r="B1899" t="s">
        <v>3610</v>
      </c>
      <c r="C1899" t="s">
        <v>3611</v>
      </c>
      <c r="D1899" t="e">
        <f>VLOOKUP(A1899,Planilha2!$1:$1048576,6,0)</f>
        <v>#N/A</v>
      </c>
      <c r="E1899" t="e">
        <f>VLOOKUP(C1899,Planilha5!B:B,1,0)</f>
        <v>#N/A</v>
      </c>
    </row>
    <row r="1900" spans="1:5" hidden="1">
      <c r="A1900" s="11">
        <v>1333</v>
      </c>
      <c r="B1900" t="s">
        <v>3610</v>
      </c>
      <c r="C1900" t="s">
        <v>3612</v>
      </c>
      <c r="D1900" t="e">
        <f>VLOOKUP(A1900,Planilha2!$1:$1048576,6,0)</f>
        <v>#N/A</v>
      </c>
      <c r="E1900" t="e">
        <f>VLOOKUP(C1900,Planilha5!B:B,1,0)</f>
        <v>#N/A</v>
      </c>
    </row>
    <row r="1901" spans="1:5" hidden="1">
      <c r="A1901">
        <v>159</v>
      </c>
      <c r="B1901" t="s">
        <v>3613</v>
      </c>
      <c r="C1901" t="s">
        <v>3614</v>
      </c>
      <c r="D1901" t="e">
        <f>VLOOKUP(A1901,Planilha2!$1:$1048576,6,0)</f>
        <v>#N/A</v>
      </c>
      <c r="E1901" t="e">
        <f>VLOOKUP(C1901,Planilha5!B:B,1,0)</f>
        <v>#N/A</v>
      </c>
    </row>
    <row r="1902" spans="1:5" hidden="1">
      <c r="A1902" s="11">
        <v>7144</v>
      </c>
      <c r="B1902" t="s">
        <v>3615</v>
      </c>
      <c r="C1902" t="s">
        <v>3616</v>
      </c>
      <c r="D1902" t="e">
        <f>VLOOKUP(A1902,Planilha2!$1:$1048576,6,0)</f>
        <v>#N/A</v>
      </c>
      <c r="E1902" t="e">
        <f>VLOOKUP(C1902,Planilha5!B:B,1,0)</f>
        <v>#N/A</v>
      </c>
    </row>
    <row r="1903" spans="1:5" hidden="1">
      <c r="A1903" s="11">
        <v>7568</v>
      </c>
      <c r="B1903" t="s">
        <v>232</v>
      </c>
      <c r="C1903" t="s">
        <v>3617</v>
      </c>
      <c r="D1903" t="str">
        <f>VLOOKUP(A1903,Planilha2!$1:$1048576,6,0)</f>
        <v>2 - Magistrados</v>
      </c>
      <c r="E1903" t="e">
        <f>VLOOKUP(C1903,Planilha5!B:B,1,0)</f>
        <v>#N/A</v>
      </c>
    </row>
    <row r="1904" spans="1:5" hidden="1">
      <c r="A1904" s="11">
        <v>7720</v>
      </c>
      <c r="B1904" t="s">
        <v>3618</v>
      </c>
      <c r="C1904" t="s">
        <v>3619</v>
      </c>
      <c r="D1904" t="e">
        <f>VLOOKUP(A1904,Planilha2!$1:$1048576,6,0)</f>
        <v>#N/A</v>
      </c>
      <c r="E1904" t="e">
        <f>VLOOKUP(C1904,Planilha5!B:B,1,0)</f>
        <v>#N/A</v>
      </c>
    </row>
    <row r="1905" spans="1:5" hidden="1">
      <c r="A1905" s="11">
        <v>9350</v>
      </c>
      <c r="B1905" t="s">
        <v>3620</v>
      </c>
      <c r="C1905" t="s">
        <v>3621</v>
      </c>
      <c r="D1905" t="e">
        <f>VLOOKUP(A1905,Planilha2!$1:$1048576,6,0)</f>
        <v>#N/A</v>
      </c>
      <c r="E1905" t="e">
        <f>VLOOKUP(C1905,Planilha5!B:B,1,0)</f>
        <v>#N/A</v>
      </c>
    </row>
    <row r="1906" spans="1:5" hidden="1">
      <c r="A1906" s="11">
        <v>9350</v>
      </c>
      <c r="B1906" t="s">
        <v>3620</v>
      </c>
      <c r="C1906" t="s">
        <v>3622</v>
      </c>
      <c r="D1906" t="e">
        <f>VLOOKUP(A1906,Planilha2!$1:$1048576,6,0)</f>
        <v>#N/A</v>
      </c>
      <c r="E1906" t="e">
        <f>VLOOKUP(C1906,Planilha5!B:B,1,0)</f>
        <v>#N/A</v>
      </c>
    </row>
    <row r="1907" spans="1:5" hidden="1">
      <c r="A1907">
        <v>148</v>
      </c>
      <c r="B1907" t="s">
        <v>3623</v>
      </c>
      <c r="C1907" t="s">
        <v>3624</v>
      </c>
      <c r="D1907" t="e">
        <f>VLOOKUP(A1907,Planilha2!$1:$1048576,6,0)</f>
        <v>#N/A</v>
      </c>
      <c r="E1907" t="e">
        <f>VLOOKUP(C1907,Planilha5!B:B,1,0)</f>
        <v>#N/A</v>
      </c>
    </row>
    <row r="1908" spans="1:5" hidden="1">
      <c r="A1908">
        <v>148</v>
      </c>
      <c r="B1908" t="s">
        <v>3623</v>
      </c>
      <c r="C1908" t="s">
        <v>3625</v>
      </c>
      <c r="D1908" t="e">
        <f>VLOOKUP(A1908,Planilha2!$1:$1048576,6,0)</f>
        <v>#N/A</v>
      </c>
      <c r="E1908" t="e">
        <f>VLOOKUP(C1908,Planilha5!B:B,1,0)</f>
        <v>#N/A</v>
      </c>
    </row>
    <row r="1909" spans="1:5" hidden="1">
      <c r="A1909">
        <v>562</v>
      </c>
      <c r="B1909" t="s">
        <v>3626</v>
      </c>
      <c r="C1909" t="s">
        <v>3627</v>
      </c>
      <c r="D1909" t="e">
        <f>VLOOKUP(A1909,Planilha2!$1:$1048576,6,0)</f>
        <v>#N/A</v>
      </c>
      <c r="E1909" t="e">
        <f>VLOOKUP(C1909,Planilha5!B:B,1,0)</f>
        <v>#N/A</v>
      </c>
    </row>
    <row r="1910" spans="1:5" hidden="1">
      <c r="A1910">
        <v>648</v>
      </c>
      <c r="B1910" t="s">
        <v>3628</v>
      </c>
      <c r="C1910" t="s">
        <v>3629</v>
      </c>
      <c r="D1910" t="e">
        <f>VLOOKUP(A1910,Planilha2!$1:$1048576,6,0)</f>
        <v>#N/A</v>
      </c>
      <c r="E1910" t="e">
        <f>VLOOKUP(C1910,Planilha5!B:B,1,0)</f>
        <v>#N/A</v>
      </c>
    </row>
    <row r="1911" spans="1:5" hidden="1">
      <c r="A1911" s="11">
        <v>1479</v>
      </c>
      <c r="B1911" t="s">
        <v>3630</v>
      </c>
      <c r="C1911" t="s">
        <v>3631</v>
      </c>
      <c r="D1911" t="e">
        <f>VLOOKUP(A1911,Planilha2!$1:$1048576,6,0)</f>
        <v>#N/A</v>
      </c>
      <c r="E1911" t="e">
        <f>VLOOKUP(C1911,Planilha5!B:B,1,0)</f>
        <v>#N/A</v>
      </c>
    </row>
    <row r="1912" spans="1:5" hidden="1">
      <c r="A1912" s="11">
        <v>1479</v>
      </c>
      <c r="B1912" t="s">
        <v>3630</v>
      </c>
      <c r="C1912" t="s">
        <v>3632</v>
      </c>
      <c r="D1912" t="e">
        <f>VLOOKUP(A1912,Planilha2!$1:$1048576,6,0)</f>
        <v>#N/A</v>
      </c>
      <c r="E1912" t="e">
        <f>VLOOKUP(C1912,Planilha5!B:B,1,0)</f>
        <v>#N/A</v>
      </c>
    </row>
    <row r="1913" spans="1:5" hidden="1">
      <c r="A1913" s="11">
        <v>1635</v>
      </c>
      <c r="B1913" t="s">
        <v>3633</v>
      </c>
      <c r="C1913" t="s">
        <v>3634</v>
      </c>
      <c r="D1913" t="e">
        <f>VLOOKUP(A1913,Planilha2!$1:$1048576,6,0)</f>
        <v>#N/A</v>
      </c>
      <c r="E1913" t="e">
        <f>VLOOKUP(C1913,Planilha5!B:B,1,0)</f>
        <v>#N/A</v>
      </c>
    </row>
    <row r="1914" spans="1:5" hidden="1">
      <c r="A1914" s="11">
        <v>1635</v>
      </c>
      <c r="B1914" t="s">
        <v>3633</v>
      </c>
      <c r="C1914" t="s">
        <v>3635</v>
      </c>
      <c r="D1914" t="e">
        <f>VLOOKUP(A1914,Planilha2!$1:$1048576,6,0)</f>
        <v>#N/A</v>
      </c>
      <c r="E1914" t="e">
        <f>VLOOKUP(C1914,Planilha5!B:B,1,0)</f>
        <v>#N/A</v>
      </c>
    </row>
    <row r="1915" spans="1:5" hidden="1">
      <c r="A1915" s="11">
        <v>2789</v>
      </c>
      <c r="B1915" t="s">
        <v>3636</v>
      </c>
      <c r="C1915" t="s">
        <v>3637</v>
      </c>
      <c r="D1915" t="e">
        <f>VLOOKUP(A1915,Planilha2!$1:$1048576,6,0)</f>
        <v>#N/A</v>
      </c>
      <c r="E1915" t="e">
        <f>VLOOKUP(C1915,Planilha5!B:B,1,0)</f>
        <v>#N/A</v>
      </c>
    </row>
    <row r="1916" spans="1:5" hidden="1">
      <c r="A1916" s="11">
        <v>2899</v>
      </c>
      <c r="B1916" t="s">
        <v>3638</v>
      </c>
      <c r="C1916" t="s">
        <v>3639</v>
      </c>
      <c r="D1916" t="e">
        <f>VLOOKUP(A1916,Planilha2!$1:$1048576,6,0)</f>
        <v>#N/A</v>
      </c>
      <c r="E1916" t="e">
        <f>VLOOKUP(C1916,Planilha5!B:B,1,0)</f>
        <v>#N/A</v>
      </c>
    </row>
    <row r="1917" spans="1:5" hidden="1">
      <c r="A1917" s="11">
        <v>2899</v>
      </c>
      <c r="B1917" t="s">
        <v>3638</v>
      </c>
      <c r="C1917" t="s">
        <v>3640</v>
      </c>
      <c r="D1917" t="e">
        <f>VLOOKUP(A1917,Planilha2!$1:$1048576,6,0)</f>
        <v>#N/A</v>
      </c>
      <c r="E1917" t="e">
        <f>VLOOKUP(C1917,Planilha5!B:B,1,0)</f>
        <v>#N/A</v>
      </c>
    </row>
    <row r="1918" spans="1:5" hidden="1">
      <c r="A1918" s="11">
        <v>3129</v>
      </c>
      <c r="B1918" t="s">
        <v>3641</v>
      </c>
      <c r="C1918" t="s">
        <v>3642</v>
      </c>
      <c r="D1918" t="e">
        <f>VLOOKUP(A1918,Planilha2!$1:$1048576,6,0)</f>
        <v>#N/A</v>
      </c>
      <c r="E1918" t="e">
        <f>VLOOKUP(C1918,Planilha5!B:B,1,0)</f>
        <v>#N/A</v>
      </c>
    </row>
    <row r="1919" spans="1:5" hidden="1">
      <c r="A1919" s="11">
        <v>3304</v>
      </c>
      <c r="B1919" t="s">
        <v>3643</v>
      </c>
      <c r="C1919" t="s">
        <v>3644</v>
      </c>
      <c r="D1919" t="e">
        <f>VLOOKUP(A1919,Planilha2!$1:$1048576,6,0)</f>
        <v>#N/A</v>
      </c>
      <c r="E1919" t="e">
        <f>VLOOKUP(C1919,Planilha5!B:B,1,0)</f>
        <v>#N/A</v>
      </c>
    </row>
    <row r="1920" spans="1:5" hidden="1">
      <c r="A1920" s="11">
        <v>3331</v>
      </c>
      <c r="B1920" t="s">
        <v>3645</v>
      </c>
      <c r="C1920" t="s">
        <v>3646</v>
      </c>
      <c r="D1920" t="e">
        <f>VLOOKUP(A1920,Planilha2!$1:$1048576,6,0)</f>
        <v>#N/A</v>
      </c>
      <c r="E1920" t="e">
        <f>VLOOKUP(C1920,Planilha5!B:B,1,0)</f>
        <v>#N/A</v>
      </c>
    </row>
    <row r="1921" spans="1:5" hidden="1">
      <c r="A1921" s="11">
        <v>3784</v>
      </c>
      <c r="B1921" t="s">
        <v>3647</v>
      </c>
      <c r="C1921" t="s">
        <v>3648</v>
      </c>
      <c r="D1921" t="e">
        <f>VLOOKUP(A1921,Planilha2!$1:$1048576,6,0)</f>
        <v>#N/A</v>
      </c>
      <c r="E1921" t="e">
        <f>VLOOKUP(C1921,Planilha5!B:B,1,0)</f>
        <v>#N/A</v>
      </c>
    </row>
    <row r="1922" spans="1:5" hidden="1">
      <c r="A1922" s="11">
        <v>4016</v>
      </c>
      <c r="B1922" t="s">
        <v>3649</v>
      </c>
      <c r="C1922" t="s">
        <v>3650</v>
      </c>
      <c r="D1922" t="e">
        <f>VLOOKUP(A1922,Planilha2!$1:$1048576,6,0)</f>
        <v>#N/A</v>
      </c>
      <c r="E1922" t="e">
        <f>VLOOKUP(C1922,Planilha5!B:B,1,0)</f>
        <v>#N/A</v>
      </c>
    </row>
    <row r="1923" spans="1:5" hidden="1">
      <c r="A1923" s="11">
        <v>5259</v>
      </c>
      <c r="B1923" t="s">
        <v>3651</v>
      </c>
      <c r="C1923" t="s">
        <v>3652</v>
      </c>
      <c r="D1923" t="e">
        <f>VLOOKUP(A1923,Planilha2!$1:$1048576,6,0)</f>
        <v>#N/A</v>
      </c>
      <c r="E1923" t="e">
        <f>VLOOKUP(C1923,Planilha5!B:B,1,0)</f>
        <v>#N/A</v>
      </c>
    </row>
    <row r="1924" spans="1:5" hidden="1">
      <c r="A1924" s="11">
        <v>6049</v>
      </c>
      <c r="B1924" t="s">
        <v>3653</v>
      </c>
      <c r="C1924" t="s">
        <v>3654</v>
      </c>
      <c r="D1924" t="e">
        <f>VLOOKUP(A1924,Planilha2!$1:$1048576,6,0)</f>
        <v>#N/A</v>
      </c>
      <c r="E1924" t="e">
        <f>VLOOKUP(C1924,Planilha5!B:B,1,0)</f>
        <v>#N/A</v>
      </c>
    </row>
    <row r="1925" spans="1:5" hidden="1">
      <c r="A1925" s="11">
        <v>6711</v>
      </c>
      <c r="B1925" t="s">
        <v>315</v>
      </c>
      <c r="C1925" t="s">
        <v>3655</v>
      </c>
      <c r="D1925" t="str">
        <f>VLOOKUP(A1925,Planilha2!$1:$1048576,6,0)</f>
        <v>2 - Magistrados</v>
      </c>
      <c r="E1925" t="e">
        <f>VLOOKUP(C1925,Planilha5!B:B,1,0)</f>
        <v>#N/A</v>
      </c>
    </row>
    <row r="1926" spans="1:5" hidden="1">
      <c r="A1926" s="11">
        <v>6711</v>
      </c>
      <c r="B1926" t="s">
        <v>315</v>
      </c>
      <c r="C1926" t="s">
        <v>3656</v>
      </c>
      <c r="D1926" t="str">
        <f>VLOOKUP(A1926,Planilha2!$1:$1048576,6,0)</f>
        <v>2 - Magistrados</v>
      </c>
      <c r="E1926" t="e">
        <f>VLOOKUP(C1926,Planilha5!B:B,1,0)</f>
        <v>#N/A</v>
      </c>
    </row>
    <row r="1927" spans="1:5" hidden="1">
      <c r="A1927" s="11">
        <v>7661</v>
      </c>
      <c r="B1927" t="s">
        <v>3657</v>
      </c>
      <c r="C1927" t="s">
        <v>3658</v>
      </c>
      <c r="D1927" t="e">
        <f>VLOOKUP(A1927,Planilha2!$1:$1048576,6,0)</f>
        <v>#N/A</v>
      </c>
      <c r="E1927" t="e">
        <f>VLOOKUP(C1927,Planilha5!B:B,1,0)</f>
        <v>#N/A</v>
      </c>
    </row>
    <row r="1928" spans="1:5" hidden="1">
      <c r="A1928" s="11">
        <v>7709</v>
      </c>
      <c r="B1928" t="s">
        <v>3659</v>
      </c>
      <c r="C1928" t="s">
        <v>3660</v>
      </c>
      <c r="D1928" t="e">
        <f>VLOOKUP(A1928,Planilha2!$1:$1048576,6,0)</f>
        <v>#N/A</v>
      </c>
      <c r="E1928" t="e">
        <f>VLOOKUP(C1928,Planilha5!B:B,1,0)</f>
        <v>#N/A</v>
      </c>
    </row>
    <row r="1929" spans="1:5" hidden="1">
      <c r="A1929" s="11">
        <v>7713</v>
      </c>
      <c r="B1929" t="s">
        <v>3661</v>
      </c>
      <c r="C1929" t="s">
        <v>3662</v>
      </c>
      <c r="D1929" t="e">
        <f>VLOOKUP(A1929,Planilha2!$1:$1048576,6,0)</f>
        <v>#N/A</v>
      </c>
      <c r="E1929" t="e">
        <f>VLOOKUP(C1929,Planilha5!B:B,1,0)</f>
        <v>#N/A</v>
      </c>
    </row>
    <row r="1930" spans="1:5" hidden="1">
      <c r="A1930" s="11">
        <v>7719</v>
      </c>
      <c r="B1930" t="s">
        <v>3663</v>
      </c>
      <c r="C1930" t="s">
        <v>3664</v>
      </c>
      <c r="D1930" t="e">
        <f>VLOOKUP(A1930,Planilha2!$1:$1048576,6,0)</f>
        <v>#N/A</v>
      </c>
      <c r="E1930" t="e">
        <f>VLOOKUP(C1930,Planilha5!B:B,1,0)</f>
        <v>#N/A</v>
      </c>
    </row>
    <row r="1931" spans="1:5" hidden="1">
      <c r="A1931" s="11">
        <v>8198</v>
      </c>
      <c r="B1931" t="s">
        <v>3665</v>
      </c>
      <c r="C1931" t="s">
        <v>3666</v>
      </c>
      <c r="D1931" t="e">
        <f>VLOOKUP(A1931,Planilha2!$1:$1048576,6,0)</f>
        <v>#N/A</v>
      </c>
      <c r="E1931" t="e">
        <f>VLOOKUP(C1931,Planilha5!B:B,1,0)</f>
        <v>#N/A</v>
      </c>
    </row>
    <row r="1932" spans="1:5" hidden="1">
      <c r="A1932" s="11">
        <v>8261</v>
      </c>
      <c r="B1932" t="s">
        <v>3667</v>
      </c>
      <c r="C1932" t="s">
        <v>3668</v>
      </c>
      <c r="D1932" t="e">
        <f>VLOOKUP(A1932,Planilha2!$1:$1048576,6,0)</f>
        <v>#N/A</v>
      </c>
      <c r="E1932" t="e">
        <f>VLOOKUP(C1932,Planilha5!B:B,1,0)</f>
        <v>#N/A</v>
      </c>
    </row>
    <row r="1933" spans="1:5" hidden="1">
      <c r="A1933" s="11">
        <v>8283</v>
      </c>
      <c r="B1933" t="s">
        <v>3669</v>
      </c>
      <c r="C1933" t="s">
        <v>3670</v>
      </c>
      <c r="D1933" t="e">
        <f>VLOOKUP(A1933,Planilha2!$1:$1048576,6,0)</f>
        <v>#N/A</v>
      </c>
      <c r="E1933" t="e">
        <f>VLOOKUP(C1933,Planilha5!B:B,1,0)</f>
        <v>#N/A</v>
      </c>
    </row>
    <row r="1934" spans="1:5" hidden="1">
      <c r="A1934" s="11">
        <v>8298</v>
      </c>
      <c r="B1934" t="s">
        <v>3671</v>
      </c>
      <c r="C1934" t="s">
        <v>3672</v>
      </c>
      <c r="D1934" t="e">
        <f>VLOOKUP(A1934,Planilha2!$1:$1048576,6,0)</f>
        <v>#N/A</v>
      </c>
      <c r="E1934" t="e">
        <f>VLOOKUP(C1934,Planilha5!B:B,1,0)</f>
        <v>#N/A</v>
      </c>
    </row>
    <row r="1935" spans="1:5" hidden="1">
      <c r="A1935" s="11">
        <v>8298</v>
      </c>
      <c r="B1935" t="s">
        <v>3671</v>
      </c>
      <c r="C1935" t="s">
        <v>3673</v>
      </c>
      <c r="D1935" t="e">
        <f>VLOOKUP(A1935,Planilha2!$1:$1048576,6,0)</f>
        <v>#N/A</v>
      </c>
      <c r="E1935" t="e">
        <f>VLOOKUP(C1935,Planilha5!B:B,1,0)</f>
        <v>#N/A</v>
      </c>
    </row>
    <row r="1936" spans="1:5" hidden="1">
      <c r="A1936" s="11">
        <v>8313</v>
      </c>
      <c r="B1936" t="s">
        <v>3674</v>
      </c>
      <c r="C1936" t="s">
        <v>3675</v>
      </c>
      <c r="D1936" t="e">
        <f>VLOOKUP(A1936,Planilha2!$1:$1048576,6,0)</f>
        <v>#N/A</v>
      </c>
      <c r="E1936" t="e">
        <f>VLOOKUP(C1936,Planilha5!B:B,1,0)</f>
        <v>#N/A</v>
      </c>
    </row>
    <row r="1937" spans="1:5" hidden="1">
      <c r="A1937" s="11">
        <v>8336</v>
      </c>
      <c r="B1937" t="s">
        <v>3676</v>
      </c>
      <c r="C1937" t="s">
        <v>3677</v>
      </c>
      <c r="D1937" t="e">
        <f>VLOOKUP(A1937,Planilha2!$1:$1048576,6,0)</f>
        <v>#N/A</v>
      </c>
      <c r="E1937" t="e">
        <f>VLOOKUP(C1937,Planilha5!B:B,1,0)</f>
        <v>#N/A</v>
      </c>
    </row>
    <row r="1938" spans="1:5" hidden="1">
      <c r="A1938" s="11">
        <v>8782</v>
      </c>
      <c r="B1938" t="s">
        <v>3678</v>
      </c>
      <c r="C1938" t="s">
        <v>3679</v>
      </c>
      <c r="D1938" t="e">
        <f>VLOOKUP(A1938,Planilha2!$1:$1048576,6,0)</f>
        <v>#N/A</v>
      </c>
      <c r="E1938" t="e">
        <f>VLOOKUP(C1938,Planilha5!B:B,1,0)</f>
        <v>#N/A</v>
      </c>
    </row>
    <row r="1939" spans="1:5" hidden="1">
      <c r="A1939" s="11">
        <v>8877</v>
      </c>
      <c r="B1939" t="s">
        <v>3680</v>
      </c>
      <c r="C1939" t="s">
        <v>3681</v>
      </c>
      <c r="D1939" t="e">
        <f>VLOOKUP(A1939,Planilha2!$1:$1048576,6,0)</f>
        <v>#N/A</v>
      </c>
      <c r="E1939" t="e">
        <f>VLOOKUP(C1939,Planilha5!B:B,1,0)</f>
        <v>#N/A</v>
      </c>
    </row>
    <row r="1940" spans="1:5" hidden="1">
      <c r="A1940" s="11">
        <v>8881</v>
      </c>
      <c r="B1940" t="s">
        <v>3682</v>
      </c>
      <c r="C1940" t="s">
        <v>3683</v>
      </c>
      <c r="D1940" t="e">
        <f>VLOOKUP(A1940,Planilha2!$1:$1048576,6,0)</f>
        <v>#N/A</v>
      </c>
      <c r="E1940" t="e">
        <f>VLOOKUP(C1940,Planilha5!B:B,1,0)</f>
        <v>#N/A</v>
      </c>
    </row>
    <row r="1941" spans="1:5" hidden="1">
      <c r="A1941" s="11">
        <v>8881</v>
      </c>
      <c r="B1941" t="s">
        <v>3682</v>
      </c>
      <c r="C1941" t="s">
        <v>3684</v>
      </c>
      <c r="D1941" t="e">
        <f>VLOOKUP(A1941,Planilha2!$1:$1048576,6,0)</f>
        <v>#N/A</v>
      </c>
      <c r="E1941" t="e">
        <f>VLOOKUP(C1941,Planilha5!B:B,1,0)</f>
        <v>#N/A</v>
      </c>
    </row>
    <row r="1942" spans="1:5" hidden="1">
      <c r="A1942" s="11">
        <v>8902</v>
      </c>
      <c r="B1942" t="s">
        <v>3685</v>
      </c>
      <c r="C1942" t="s">
        <v>3686</v>
      </c>
      <c r="D1942" t="e">
        <f>VLOOKUP(A1942,Planilha2!$1:$1048576,6,0)</f>
        <v>#N/A</v>
      </c>
      <c r="E1942" t="e">
        <f>VLOOKUP(C1942,Planilha5!B:B,1,0)</f>
        <v>#N/A</v>
      </c>
    </row>
    <row r="1943" spans="1:5" hidden="1">
      <c r="A1943" s="11">
        <v>9747</v>
      </c>
      <c r="B1943" t="s">
        <v>3687</v>
      </c>
      <c r="C1943" t="s">
        <v>3688</v>
      </c>
      <c r="D1943" t="e">
        <f>VLOOKUP(A1943,Planilha2!$1:$1048576,6,0)</f>
        <v>#N/A</v>
      </c>
      <c r="E1943" t="e">
        <f>VLOOKUP(C1943,Planilha5!B:B,1,0)</f>
        <v>#N/A</v>
      </c>
    </row>
    <row r="1944" spans="1:5" hidden="1">
      <c r="A1944" s="11">
        <v>10269</v>
      </c>
      <c r="B1944" t="s">
        <v>308</v>
      </c>
      <c r="C1944" t="s">
        <v>3689</v>
      </c>
      <c r="D1944" t="str">
        <f>VLOOKUP(A1944,Planilha2!$1:$1048576,6,0)</f>
        <v>2 - Magistrados</v>
      </c>
      <c r="E1944" t="e">
        <f>VLOOKUP(C1944,Planilha5!B:B,1,0)</f>
        <v>#N/A</v>
      </c>
    </row>
    <row r="1945" spans="1:5" hidden="1">
      <c r="A1945" s="11">
        <v>12033</v>
      </c>
      <c r="B1945" t="s">
        <v>3690</v>
      </c>
      <c r="C1945" t="s">
        <v>3691</v>
      </c>
      <c r="D1945" t="e">
        <f>VLOOKUP(A1945,Planilha2!$1:$1048576,6,0)</f>
        <v>#N/A</v>
      </c>
      <c r="E1945" t="e">
        <f>VLOOKUP(C1945,Planilha5!B:B,1,0)</f>
        <v>#N/A</v>
      </c>
    </row>
    <row r="1946" spans="1:5" hidden="1">
      <c r="A1946" s="11">
        <v>12033</v>
      </c>
      <c r="B1946" t="s">
        <v>3690</v>
      </c>
      <c r="C1946" t="s">
        <v>3692</v>
      </c>
      <c r="D1946" t="e">
        <f>VLOOKUP(A1946,Planilha2!$1:$1048576,6,0)</f>
        <v>#N/A</v>
      </c>
      <c r="E1946" t="e">
        <f>VLOOKUP(C1946,Planilha5!B:B,1,0)</f>
        <v>#N/A</v>
      </c>
    </row>
    <row r="1947" spans="1:5" hidden="1">
      <c r="A1947" s="11">
        <v>12066</v>
      </c>
      <c r="B1947" t="s">
        <v>3693</v>
      </c>
      <c r="C1947" t="s">
        <v>3694</v>
      </c>
      <c r="D1947" t="e">
        <f>VLOOKUP(A1947,Planilha2!$1:$1048576,6,0)</f>
        <v>#N/A</v>
      </c>
      <c r="E1947" t="e">
        <f>VLOOKUP(C1947,Planilha5!B:B,1,0)</f>
        <v>#N/A</v>
      </c>
    </row>
    <row r="1948" spans="1:5" hidden="1">
      <c r="A1948" s="11">
        <v>12135</v>
      </c>
      <c r="B1948" t="s">
        <v>3695</v>
      </c>
      <c r="C1948" t="s">
        <v>3696</v>
      </c>
      <c r="D1948" t="e">
        <f>VLOOKUP(A1948,Planilha2!$1:$1048576,6,0)</f>
        <v>#N/A</v>
      </c>
      <c r="E1948" t="e">
        <f>VLOOKUP(C1948,Planilha5!B:B,1,0)</f>
        <v>#N/A</v>
      </c>
    </row>
    <row r="1949" spans="1:5" hidden="1">
      <c r="A1949" s="11">
        <v>12263</v>
      </c>
      <c r="B1949" t="s">
        <v>3697</v>
      </c>
      <c r="C1949" t="s">
        <v>3698</v>
      </c>
      <c r="D1949" t="e">
        <f>VLOOKUP(A1949,Planilha2!$1:$1048576,6,0)</f>
        <v>#N/A</v>
      </c>
      <c r="E1949" t="e">
        <f>VLOOKUP(C1949,Planilha5!B:B,1,0)</f>
        <v>#N/A</v>
      </c>
    </row>
    <row r="1950" spans="1:5" hidden="1">
      <c r="A1950" s="11">
        <v>99501</v>
      </c>
      <c r="B1950" t="s">
        <v>3699</v>
      </c>
      <c r="C1950" t="s">
        <v>3700</v>
      </c>
      <c r="D1950" t="e">
        <f>VLOOKUP(A1950,Planilha2!$1:$1048576,6,0)</f>
        <v>#N/A</v>
      </c>
      <c r="E1950" t="e">
        <f>VLOOKUP(C1950,Planilha5!B:B,1,0)</f>
        <v>#N/A</v>
      </c>
    </row>
    <row r="1951" spans="1:5" hidden="1">
      <c r="A1951" s="11">
        <v>99501</v>
      </c>
      <c r="B1951" t="s">
        <v>3699</v>
      </c>
      <c r="C1951" t="s">
        <v>3701</v>
      </c>
      <c r="D1951" t="e">
        <f>VLOOKUP(A1951,Planilha2!$1:$1048576,6,0)</f>
        <v>#N/A</v>
      </c>
      <c r="E1951" t="e">
        <f>VLOOKUP(C1951,Planilha5!B:B,1,0)</f>
        <v>#N/A</v>
      </c>
    </row>
    <row r="1952" spans="1:5" hidden="1">
      <c r="A1952" s="11">
        <v>200665</v>
      </c>
      <c r="B1952" t="s">
        <v>3702</v>
      </c>
      <c r="C1952" t="s">
        <v>3703</v>
      </c>
      <c r="D1952" t="e">
        <f>VLOOKUP(A1952,Planilha2!$1:$1048576,6,0)</f>
        <v>#N/A</v>
      </c>
      <c r="E1952" t="e">
        <f>VLOOKUP(C1952,Planilha5!B:B,1,0)</f>
        <v>#N/A</v>
      </c>
    </row>
    <row r="1953" spans="1:5" hidden="1">
      <c r="A1953" s="11">
        <v>200665</v>
      </c>
      <c r="B1953" t="s">
        <v>3702</v>
      </c>
      <c r="C1953" t="s">
        <v>1081</v>
      </c>
      <c r="D1953" t="e">
        <f>VLOOKUP(A1953,Planilha2!$1:$1048576,6,0)</f>
        <v>#N/A</v>
      </c>
      <c r="E1953" t="e">
        <f>VLOOKUP(C1953,Planilha5!B:B,1,0)</f>
        <v>#N/A</v>
      </c>
    </row>
    <row r="1954" spans="1:5" hidden="1">
      <c r="A1954" s="11">
        <v>200665</v>
      </c>
      <c r="B1954" t="s">
        <v>3702</v>
      </c>
      <c r="C1954" t="s">
        <v>3704</v>
      </c>
      <c r="D1954" t="e">
        <f>VLOOKUP(A1954,Planilha2!$1:$1048576,6,0)</f>
        <v>#N/A</v>
      </c>
      <c r="E1954" t="str">
        <f>VLOOKUP(C1954,Planilha5!B:B,1,0)</f>
        <v>JOELLEN VITORIA TORRE TRAJANO ALVES</v>
      </c>
    </row>
    <row r="1955" spans="1:5" hidden="1">
      <c r="A1955" s="11">
        <v>200897</v>
      </c>
      <c r="B1955" t="s">
        <v>3705</v>
      </c>
      <c r="C1955" t="s">
        <v>3706</v>
      </c>
      <c r="D1955" t="e">
        <f>VLOOKUP(A1955,Planilha2!$1:$1048576,6,0)</f>
        <v>#N/A</v>
      </c>
      <c r="E1955" t="e">
        <f>VLOOKUP(C1955,Planilha5!B:B,1,0)</f>
        <v>#N/A</v>
      </c>
    </row>
    <row r="1956" spans="1:5" hidden="1">
      <c r="A1956" s="11">
        <v>201385</v>
      </c>
      <c r="B1956" t="s">
        <v>539</v>
      </c>
      <c r="C1956" t="s">
        <v>3707</v>
      </c>
      <c r="D1956" t="str">
        <f>VLOOKUP(A1956,Planilha2!$1:$1048576,6,0)</f>
        <v>18 - Inativos Magistrados</v>
      </c>
      <c r="E1956" t="e">
        <f>VLOOKUP(C1956,Planilha5!B:B,1,0)</f>
        <v>#N/A</v>
      </c>
    </row>
    <row r="1957" spans="1:5" hidden="1">
      <c r="A1957">
        <v>552</v>
      </c>
      <c r="B1957" t="s">
        <v>3708</v>
      </c>
      <c r="C1957" t="s">
        <v>3709</v>
      </c>
      <c r="D1957" t="e">
        <f>VLOOKUP(A1957,Planilha2!$1:$1048576,6,0)</f>
        <v>#N/A</v>
      </c>
      <c r="E1957" t="e">
        <f>VLOOKUP(C1957,Planilha5!B:B,1,0)</f>
        <v>#N/A</v>
      </c>
    </row>
    <row r="1958" spans="1:5" hidden="1">
      <c r="A1958">
        <v>552</v>
      </c>
      <c r="B1958" t="s">
        <v>3708</v>
      </c>
      <c r="C1958" t="s">
        <v>3710</v>
      </c>
      <c r="D1958" t="e">
        <f>VLOOKUP(A1958,Planilha2!$1:$1048576,6,0)</f>
        <v>#N/A</v>
      </c>
      <c r="E1958" t="e">
        <f>VLOOKUP(C1958,Planilha5!B:B,1,0)</f>
        <v>#N/A</v>
      </c>
    </row>
    <row r="1959" spans="1:5" hidden="1">
      <c r="A1959">
        <v>235</v>
      </c>
      <c r="B1959" t="s">
        <v>3711</v>
      </c>
      <c r="C1959" t="s">
        <v>3712</v>
      </c>
      <c r="D1959" t="e">
        <f>VLOOKUP(A1959,Planilha2!$1:$1048576,6,0)</f>
        <v>#N/A</v>
      </c>
      <c r="E1959" t="e">
        <f>VLOOKUP(C1959,Planilha5!B:B,1,0)</f>
        <v>#N/A</v>
      </c>
    </row>
    <row r="1960" spans="1:5" hidden="1">
      <c r="A1960">
        <v>235</v>
      </c>
      <c r="B1960" t="s">
        <v>3711</v>
      </c>
      <c r="C1960" t="s">
        <v>3713</v>
      </c>
      <c r="D1960" t="e">
        <f>VLOOKUP(A1960,Planilha2!$1:$1048576,6,0)</f>
        <v>#N/A</v>
      </c>
      <c r="E1960" t="e">
        <f>VLOOKUP(C1960,Planilha5!B:B,1,0)</f>
        <v>#N/A</v>
      </c>
    </row>
    <row r="1961" spans="1:5" hidden="1">
      <c r="A1961" s="11">
        <v>71439</v>
      </c>
      <c r="B1961" t="s">
        <v>3714</v>
      </c>
      <c r="C1961" t="s">
        <v>3715</v>
      </c>
      <c r="D1961" t="e">
        <f>VLOOKUP(A1961,Planilha2!$1:$1048576,6,0)</f>
        <v>#N/A</v>
      </c>
      <c r="E1961" t="e">
        <f>VLOOKUP(C1961,Planilha5!B:B,1,0)</f>
        <v>#N/A</v>
      </c>
    </row>
    <row r="1962" spans="1:5" hidden="1">
      <c r="A1962" s="11">
        <v>4567</v>
      </c>
      <c r="B1962" t="s">
        <v>3716</v>
      </c>
      <c r="C1962" t="s">
        <v>3717</v>
      </c>
      <c r="D1962" t="e">
        <f>VLOOKUP(A1962,Planilha2!$1:$1048576,6,0)</f>
        <v>#N/A</v>
      </c>
      <c r="E1962" t="e">
        <f>VLOOKUP(C1962,Planilha5!B:B,1,0)</f>
        <v>#N/A</v>
      </c>
    </row>
    <row r="1963" spans="1:5" hidden="1">
      <c r="A1963" s="11">
        <v>4567</v>
      </c>
      <c r="B1963" t="s">
        <v>3716</v>
      </c>
      <c r="C1963" t="s">
        <v>3718</v>
      </c>
      <c r="D1963" t="e">
        <f>VLOOKUP(A1963,Planilha2!$1:$1048576,6,0)</f>
        <v>#N/A</v>
      </c>
      <c r="E1963" t="e">
        <f>VLOOKUP(C1963,Planilha5!B:B,1,0)</f>
        <v>#N/A</v>
      </c>
    </row>
    <row r="1964" spans="1:5" hidden="1">
      <c r="A1964" s="11">
        <v>4567</v>
      </c>
      <c r="B1964" t="s">
        <v>3716</v>
      </c>
      <c r="C1964" t="s">
        <v>3719</v>
      </c>
      <c r="D1964" t="e">
        <f>VLOOKUP(A1964,Planilha2!$1:$1048576,6,0)</f>
        <v>#N/A</v>
      </c>
      <c r="E1964" t="e">
        <f>VLOOKUP(C1964,Planilha5!B:B,1,0)</f>
        <v>#N/A</v>
      </c>
    </row>
    <row r="1965" spans="1:5" hidden="1">
      <c r="A1965" s="11">
        <v>11874</v>
      </c>
      <c r="B1965" t="s">
        <v>3720</v>
      </c>
      <c r="C1965" t="s">
        <v>3721</v>
      </c>
      <c r="D1965" t="e">
        <f>VLOOKUP(A1965,Planilha2!$1:$1048576,6,0)</f>
        <v>#N/A</v>
      </c>
      <c r="E1965" t="e">
        <f>VLOOKUP(C1965,Planilha5!B:B,1,0)</f>
        <v>#N/A</v>
      </c>
    </row>
    <row r="1966" spans="1:5" hidden="1">
      <c r="A1966" s="11">
        <v>11874</v>
      </c>
      <c r="B1966" t="s">
        <v>3720</v>
      </c>
      <c r="C1966" t="s">
        <v>3722</v>
      </c>
      <c r="D1966" t="e">
        <f>VLOOKUP(A1966,Planilha2!$1:$1048576,6,0)</f>
        <v>#N/A</v>
      </c>
      <c r="E1966" t="e">
        <f>VLOOKUP(C1966,Planilha5!B:B,1,0)</f>
        <v>#N/A</v>
      </c>
    </row>
    <row r="1967" spans="1:5" hidden="1">
      <c r="A1967" s="11">
        <v>12209</v>
      </c>
      <c r="B1967" t="s">
        <v>3723</v>
      </c>
      <c r="C1967" t="s">
        <v>3724</v>
      </c>
      <c r="D1967" t="e">
        <f>VLOOKUP(A1967,Planilha2!$1:$1048576,6,0)</f>
        <v>#N/A</v>
      </c>
      <c r="E1967" t="e">
        <f>VLOOKUP(C1967,Planilha5!B:B,1,0)</f>
        <v>#N/A</v>
      </c>
    </row>
    <row r="1968" spans="1:5" hidden="1">
      <c r="A1968" s="11">
        <v>37874</v>
      </c>
      <c r="B1968" t="s">
        <v>3725</v>
      </c>
      <c r="C1968" t="s">
        <v>3726</v>
      </c>
      <c r="D1968" t="e">
        <f>VLOOKUP(A1968,Planilha2!$1:$1048576,6,0)</f>
        <v>#N/A</v>
      </c>
      <c r="E1968" t="e">
        <f>VLOOKUP(C1968,Planilha5!B:B,1,0)</f>
        <v>#N/A</v>
      </c>
    </row>
    <row r="1969" spans="1:5" hidden="1">
      <c r="A1969" s="11">
        <v>37874</v>
      </c>
      <c r="B1969" t="s">
        <v>3725</v>
      </c>
      <c r="C1969" t="s">
        <v>3727</v>
      </c>
      <c r="D1969" t="e">
        <f>VLOOKUP(A1969,Planilha2!$1:$1048576,6,0)</f>
        <v>#N/A</v>
      </c>
      <c r="E1969" t="e">
        <f>VLOOKUP(C1969,Planilha5!B:B,1,0)</f>
        <v>#N/A</v>
      </c>
    </row>
    <row r="1970" spans="1:5" hidden="1">
      <c r="A1970" s="11">
        <v>93496</v>
      </c>
      <c r="B1970" t="s">
        <v>3728</v>
      </c>
      <c r="C1970" t="s">
        <v>3729</v>
      </c>
      <c r="D1970" t="e">
        <f>VLOOKUP(A1970,Planilha2!$1:$1048576,6,0)</f>
        <v>#N/A</v>
      </c>
      <c r="E1970" t="e">
        <f>VLOOKUP(C1970,Planilha5!B:B,1,0)</f>
        <v>#N/A</v>
      </c>
    </row>
    <row r="1971" spans="1:5" hidden="1">
      <c r="A1971" s="11">
        <v>93496</v>
      </c>
      <c r="B1971" t="s">
        <v>3728</v>
      </c>
      <c r="C1971" t="s">
        <v>3730</v>
      </c>
      <c r="D1971" t="e">
        <f>VLOOKUP(A1971,Planilha2!$1:$1048576,6,0)</f>
        <v>#N/A</v>
      </c>
      <c r="E1971" t="e">
        <f>VLOOKUP(C1971,Planilha5!B:B,1,0)</f>
        <v>#N/A</v>
      </c>
    </row>
    <row r="1972" spans="1:5" hidden="1">
      <c r="A1972" s="11">
        <v>93496</v>
      </c>
      <c r="B1972" t="s">
        <v>3728</v>
      </c>
      <c r="C1972" t="s">
        <v>3731</v>
      </c>
      <c r="D1972" t="e">
        <f>VLOOKUP(A1972,Planilha2!$1:$1048576,6,0)</f>
        <v>#N/A</v>
      </c>
      <c r="E1972" t="e">
        <f>VLOOKUP(C1972,Planilha5!B:B,1,0)</f>
        <v>#N/A</v>
      </c>
    </row>
    <row r="1973" spans="1:5" hidden="1">
      <c r="A1973" s="11">
        <v>94346</v>
      </c>
      <c r="B1973" t="s">
        <v>3732</v>
      </c>
      <c r="C1973" t="s">
        <v>3733</v>
      </c>
      <c r="D1973" t="e">
        <f>VLOOKUP(A1973,Planilha2!$1:$1048576,6,0)</f>
        <v>#N/A</v>
      </c>
      <c r="E1973" t="e">
        <f>VLOOKUP(C1973,Planilha5!B:B,1,0)</f>
        <v>#N/A</v>
      </c>
    </row>
    <row r="1974" spans="1:5" hidden="1">
      <c r="A1974" s="11">
        <v>37054</v>
      </c>
      <c r="B1974" t="s">
        <v>3734</v>
      </c>
      <c r="C1974" t="s">
        <v>3735</v>
      </c>
      <c r="D1974" t="e">
        <f>VLOOKUP(A1974,Planilha2!$1:$1048576,6,0)</f>
        <v>#N/A</v>
      </c>
      <c r="E1974" t="e">
        <f>VLOOKUP(C1974,Planilha5!B:B,1,0)</f>
        <v>#N/A</v>
      </c>
    </row>
    <row r="1975" spans="1:5" hidden="1">
      <c r="A1975" s="11">
        <v>37054</v>
      </c>
      <c r="B1975" t="s">
        <v>3734</v>
      </c>
      <c r="C1975" t="s">
        <v>3736</v>
      </c>
      <c r="D1975" t="e">
        <f>VLOOKUP(A1975,Planilha2!$1:$1048576,6,0)</f>
        <v>#N/A</v>
      </c>
      <c r="E1975" t="e">
        <f>VLOOKUP(C1975,Planilha5!B:B,1,0)</f>
        <v>#N/A</v>
      </c>
    </row>
    <row r="1976" spans="1:5" hidden="1">
      <c r="A1976" s="11">
        <v>99514</v>
      </c>
      <c r="B1976" t="s">
        <v>3737</v>
      </c>
      <c r="C1976" t="s">
        <v>3738</v>
      </c>
      <c r="D1976" t="e">
        <f>VLOOKUP(A1976,Planilha2!$1:$1048576,6,0)</f>
        <v>#N/A</v>
      </c>
      <c r="E1976" t="e">
        <f>VLOOKUP(C1976,Planilha5!B:B,1,0)</f>
        <v>#N/A</v>
      </c>
    </row>
    <row r="1977" spans="1:5" hidden="1">
      <c r="A1977">
        <v>343</v>
      </c>
      <c r="B1977" t="s">
        <v>3739</v>
      </c>
      <c r="C1977" t="s">
        <v>3740</v>
      </c>
      <c r="D1977" t="e">
        <f>VLOOKUP(A1977,Planilha2!$1:$1048576,6,0)</f>
        <v>#N/A</v>
      </c>
      <c r="E1977" t="e">
        <f>VLOOKUP(C1977,Planilha5!B:B,1,0)</f>
        <v>#N/A</v>
      </c>
    </row>
    <row r="1978" spans="1:5" hidden="1">
      <c r="A1978">
        <v>343</v>
      </c>
      <c r="B1978" t="s">
        <v>3739</v>
      </c>
      <c r="C1978" t="s">
        <v>3741</v>
      </c>
      <c r="D1978" t="e">
        <f>VLOOKUP(A1978,Planilha2!$1:$1048576,6,0)</f>
        <v>#N/A</v>
      </c>
      <c r="E1978" t="e">
        <f>VLOOKUP(C1978,Planilha5!B:B,1,0)</f>
        <v>#N/A</v>
      </c>
    </row>
    <row r="1979" spans="1:5" hidden="1">
      <c r="A1979">
        <v>524</v>
      </c>
      <c r="B1979" t="s">
        <v>3742</v>
      </c>
      <c r="C1979" t="s">
        <v>3743</v>
      </c>
      <c r="D1979" t="e">
        <f>VLOOKUP(A1979,Planilha2!$1:$1048576,6,0)</f>
        <v>#N/A</v>
      </c>
      <c r="E1979" t="str">
        <f>VLOOKUP(C1979,Planilha5!B:B,1,0)</f>
        <v>DAVI DE SANDES LIMA DO AMARAL</v>
      </c>
    </row>
    <row r="1980" spans="1:5" hidden="1">
      <c r="A1980">
        <v>682</v>
      </c>
      <c r="B1980" t="s">
        <v>3744</v>
      </c>
      <c r="C1980" t="s">
        <v>3745</v>
      </c>
      <c r="D1980" t="e">
        <f>VLOOKUP(A1980,Planilha2!$1:$1048576,6,0)</f>
        <v>#N/A</v>
      </c>
      <c r="E1980" t="e">
        <f>VLOOKUP(C1980,Planilha5!B:B,1,0)</f>
        <v>#N/A</v>
      </c>
    </row>
    <row r="1981" spans="1:5" hidden="1">
      <c r="A1981">
        <v>682</v>
      </c>
      <c r="B1981" t="s">
        <v>3744</v>
      </c>
      <c r="C1981" t="s">
        <v>3746</v>
      </c>
      <c r="D1981" t="e">
        <f>VLOOKUP(A1981,Planilha2!$1:$1048576,6,0)</f>
        <v>#N/A</v>
      </c>
      <c r="E1981" t="e">
        <f>VLOOKUP(C1981,Planilha5!B:B,1,0)</f>
        <v>#N/A</v>
      </c>
    </row>
    <row r="1982" spans="1:5" hidden="1">
      <c r="A1982">
        <v>710</v>
      </c>
      <c r="B1982" t="s">
        <v>3747</v>
      </c>
      <c r="C1982" t="s">
        <v>3748</v>
      </c>
      <c r="D1982" t="e">
        <f>VLOOKUP(A1982,Planilha2!$1:$1048576,6,0)</f>
        <v>#N/A</v>
      </c>
      <c r="E1982" t="e">
        <f>VLOOKUP(C1982,Planilha5!B:B,1,0)</f>
        <v>#N/A</v>
      </c>
    </row>
    <row r="1983" spans="1:5" hidden="1">
      <c r="A1983">
        <v>781</v>
      </c>
      <c r="B1983" t="s">
        <v>3749</v>
      </c>
      <c r="C1983" t="s">
        <v>3750</v>
      </c>
      <c r="D1983" t="e">
        <f>VLOOKUP(A1983,Planilha2!$1:$1048576,6,0)</f>
        <v>#N/A</v>
      </c>
      <c r="E1983" t="e">
        <f>VLOOKUP(C1983,Planilha5!B:B,1,0)</f>
        <v>#N/A</v>
      </c>
    </row>
    <row r="1984" spans="1:5" hidden="1">
      <c r="A1984">
        <v>781</v>
      </c>
      <c r="B1984" t="s">
        <v>3749</v>
      </c>
      <c r="C1984" t="s">
        <v>3751</v>
      </c>
      <c r="D1984" t="e">
        <f>VLOOKUP(A1984,Planilha2!$1:$1048576,6,0)</f>
        <v>#N/A</v>
      </c>
      <c r="E1984" t="e">
        <f>VLOOKUP(C1984,Planilha5!B:B,1,0)</f>
        <v>#N/A</v>
      </c>
    </row>
    <row r="1985" spans="1:6" hidden="1">
      <c r="A1985" s="11">
        <v>1878</v>
      </c>
      <c r="B1985" t="s">
        <v>3752</v>
      </c>
      <c r="C1985" t="s">
        <v>3753</v>
      </c>
      <c r="D1985" t="e">
        <f>VLOOKUP(A1985,Planilha2!$1:$1048576,6,0)</f>
        <v>#N/A</v>
      </c>
      <c r="E1985" t="e">
        <f>VLOOKUP(C1985,Planilha5!B:B,1,0)</f>
        <v>#N/A</v>
      </c>
    </row>
    <row r="1986" spans="1:6" hidden="1">
      <c r="A1986" s="11">
        <v>2011</v>
      </c>
      <c r="B1986" t="s">
        <v>742</v>
      </c>
      <c r="C1986" t="s">
        <v>3743</v>
      </c>
      <c r="D1986" t="e">
        <f>VLOOKUP(A1986,Planilha2!$1:$1048576,6,0)</f>
        <v>#N/A</v>
      </c>
      <c r="E1986" t="str">
        <f>VLOOKUP(C1986,Planilha5!B:B,1,0)</f>
        <v>DAVI DE SANDES LIMA DO AMARAL</v>
      </c>
    </row>
    <row r="1987" spans="1:6" hidden="1">
      <c r="A1987" s="11">
        <v>2011</v>
      </c>
      <c r="B1987" t="s">
        <v>742</v>
      </c>
      <c r="C1987" t="s">
        <v>3754</v>
      </c>
      <c r="D1987" t="e">
        <f>VLOOKUP(A1987,Planilha2!$1:$1048576,6,0)</f>
        <v>#N/A</v>
      </c>
      <c r="E1987" t="e">
        <f>VLOOKUP(C1987,Planilha5!B:B,1,0)</f>
        <v>#N/A</v>
      </c>
    </row>
    <row r="1988" spans="1:6" hidden="1">
      <c r="A1988" s="11">
        <v>2271</v>
      </c>
      <c r="B1988" t="s">
        <v>3755</v>
      </c>
      <c r="C1988" t="s">
        <v>3756</v>
      </c>
      <c r="D1988" t="e">
        <f>VLOOKUP(A1988,Planilha2!$1:$1048576,6,0)</f>
        <v>#N/A</v>
      </c>
      <c r="E1988" t="e">
        <f>VLOOKUP(C1988,Planilha5!B:B,1,0)</f>
        <v>#N/A</v>
      </c>
    </row>
    <row r="1989" spans="1:6" hidden="1">
      <c r="A1989" s="11">
        <v>2271</v>
      </c>
      <c r="B1989" t="s">
        <v>3755</v>
      </c>
      <c r="C1989" t="s">
        <v>3757</v>
      </c>
      <c r="D1989" t="e">
        <f>VLOOKUP(A1989,Planilha2!$1:$1048576,6,0)</f>
        <v>#N/A</v>
      </c>
      <c r="E1989" t="e">
        <f>VLOOKUP(C1989,Planilha5!B:B,1,0)</f>
        <v>#N/A</v>
      </c>
    </row>
    <row r="1990" spans="1:6" hidden="1">
      <c r="A1990" s="11">
        <v>3899</v>
      </c>
      <c r="B1990" t="s">
        <v>3758</v>
      </c>
      <c r="C1990" t="s">
        <v>3759</v>
      </c>
      <c r="D1990" t="e">
        <f>VLOOKUP(A1990,Planilha2!$1:$1048576,6,0)</f>
        <v>#N/A</v>
      </c>
      <c r="E1990" t="e">
        <f>VLOOKUP(C1990,Planilha5!B:B,1,0)</f>
        <v>#N/A</v>
      </c>
    </row>
    <row r="1991" spans="1:6" hidden="1">
      <c r="A1991" s="11">
        <v>3899</v>
      </c>
      <c r="B1991" t="s">
        <v>3758</v>
      </c>
      <c r="C1991" t="s">
        <v>3760</v>
      </c>
      <c r="D1991" t="e">
        <f>VLOOKUP(A1991,Planilha2!$1:$1048576,6,0)</f>
        <v>#N/A</v>
      </c>
      <c r="E1991" t="e">
        <f>VLOOKUP(C1991,Planilha5!B:B,1,0)</f>
        <v>#N/A</v>
      </c>
    </row>
    <row r="1992" spans="1:6" hidden="1">
      <c r="A1992" s="11">
        <v>4419</v>
      </c>
      <c r="B1992" t="s">
        <v>3761</v>
      </c>
      <c r="C1992" t="s">
        <v>3762</v>
      </c>
      <c r="D1992" t="e">
        <f>VLOOKUP(A1992,Planilha2!$1:$1048576,6,0)</f>
        <v>#N/A</v>
      </c>
      <c r="E1992" t="e">
        <f>VLOOKUP(C1992,Planilha5!B:B,1,0)</f>
        <v>#N/A</v>
      </c>
    </row>
    <row r="1993" spans="1:6" hidden="1">
      <c r="A1993" s="11">
        <v>4681</v>
      </c>
      <c r="B1993" t="s">
        <v>3763</v>
      </c>
      <c r="C1993" t="s">
        <v>3764</v>
      </c>
      <c r="D1993" t="e">
        <f>VLOOKUP(A1993,Planilha2!$1:$1048576,6,0)</f>
        <v>#N/A</v>
      </c>
      <c r="E1993" t="e">
        <f>VLOOKUP(C1993,Planilha5!B:B,1,0)</f>
        <v>#N/A</v>
      </c>
    </row>
    <row r="1994" spans="1:6" hidden="1">
      <c r="A1994" s="11">
        <v>4681</v>
      </c>
      <c r="B1994" t="s">
        <v>3763</v>
      </c>
      <c r="C1994" t="s">
        <v>3765</v>
      </c>
      <c r="D1994" t="e">
        <f>VLOOKUP(A1994,Planilha2!$1:$1048576,6,0)</f>
        <v>#N/A</v>
      </c>
      <c r="E1994" t="e">
        <f>VLOOKUP(C1994,Planilha5!B:B,1,0)</f>
        <v>#N/A</v>
      </c>
    </row>
    <row r="1995" spans="1:6" hidden="1">
      <c r="A1995" s="11">
        <v>4913</v>
      </c>
      <c r="B1995" t="s">
        <v>3766</v>
      </c>
      <c r="C1995" t="s">
        <v>3767</v>
      </c>
      <c r="D1995" t="e">
        <f>VLOOKUP(A1995,Planilha2!$1:$1048576,6,0)</f>
        <v>#N/A</v>
      </c>
      <c r="E1995" t="e">
        <f>VLOOKUP(C1995,Planilha5!B:B,1,0)</f>
        <v>#N/A</v>
      </c>
    </row>
    <row r="1996" spans="1:6" hidden="1">
      <c r="A1996" s="11">
        <v>6159</v>
      </c>
      <c r="B1996" t="s">
        <v>172</v>
      </c>
      <c r="C1996" t="s">
        <v>3768</v>
      </c>
      <c r="D1996" t="str">
        <f>VLOOKUP(A1996,Planilha2!$1:$1048576,6,0)</f>
        <v>2 - Magistrados</v>
      </c>
      <c r="E1996" t="str">
        <f>VLOOKUP(C1996,Planilha5!B:B,1,0)</f>
        <v>HUGO SOARES DA PONTE</v>
      </c>
      <c r="F1996" t="str">
        <f>VLOOKUP(A1996,Planilha2!A:E,5,0)</f>
        <v>JDE03</v>
      </c>
    </row>
    <row r="1997" spans="1:6" hidden="1">
      <c r="A1997" s="11">
        <v>6394</v>
      </c>
      <c r="B1997" t="s">
        <v>254</v>
      </c>
      <c r="C1997" t="s">
        <v>3769</v>
      </c>
      <c r="D1997" t="str">
        <f>VLOOKUP(A1997,Planilha2!$1:$1048576,6,0)</f>
        <v>2 - Magistrados</v>
      </c>
      <c r="E1997" t="e">
        <f>VLOOKUP(C1997,Planilha5!B:B,1,0)</f>
        <v>#N/A</v>
      </c>
    </row>
    <row r="1998" spans="1:6" hidden="1">
      <c r="A1998" s="11">
        <v>6394</v>
      </c>
      <c r="B1998" t="s">
        <v>254</v>
      </c>
      <c r="C1998" t="s">
        <v>3770</v>
      </c>
      <c r="D1998" t="str">
        <f>VLOOKUP(A1998,Planilha2!$1:$1048576,6,0)</f>
        <v>2 - Magistrados</v>
      </c>
      <c r="E1998" t="e">
        <f>VLOOKUP(C1998,Planilha5!B:B,1,0)</f>
        <v>#N/A</v>
      </c>
    </row>
    <row r="1999" spans="1:6" hidden="1">
      <c r="A1999" s="11">
        <v>12130</v>
      </c>
      <c r="B1999" t="s">
        <v>3771</v>
      </c>
      <c r="C1999" t="s">
        <v>3772</v>
      </c>
      <c r="D1999" t="e">
        <f>VLOOKUP(A1999,Planilha2!$1:$1048576,6,0)</f>
        <v>#N/A</v>
      </c>
      <c r="E1999" t="e">
        <f>VLOOKUP(C1999,Planilha5!B:B,1,0)</f>
        <v>#N/A</v>
      </c>
    </row>
    <row r="2000" spans="1:6" hidden="1">
      <c r="A2000" s="11">
        <v>12210</v>
      </c>
      <c r="B2000" t="s">
        <v>3773</v>
      </c>
      <c r="C2000" t="s">
        <v>3774</v>
      </c>
      <c r="D2000" t="e">
        <f>VLOOKUP(A2000,Planilha2!$1:$1048576,6,0)</f>
        <v>#N/A</v>
      </c>
      <c r="E2000" t="e">
        <f>VLOOKUP(C2000,Planilha5!B:B,1,0)</f>
        <v>#N/A</v>
      </c>
    </row>
    <row r="2001" spans="1:5" hidden="1">
      <c r="A2001" s="11">
        <v>19133</v>
      </c>
      <c r="B2001" t="s">
        <v>3775</v>
      </c>
      <c r="C2001" t="s">
        <v>3776</v>
      </c>
      <c r="D2001" t="e">
        <f>VLOOKUP(A2001,Planilha2!$1:$1048576,6,0)</f>
        <v>#N/A</v>
      </c>
      <c r="E2001" t="e">
        <f>VLOOKUP(C2001,Planilha5!B:B,1,0)</f>
        <v>#N/A</v>
      </c>
    </row>
    <row r="2002" spans="1:5" hidden="1">
      <c r="A2002" s="11">
        <v>91059</v>
      </c>
      <c r="B2002" t="s">
        <v>3777</v>
      </c>
      <c r="C2002" t="s">
        <v>3778</v>
      </c>
      <c r="D2002" t="e">
        <f>VLOOKUP(A2002,Planilha2!$1:$1048576,6,0)</f>
        <v>#N/A</v>
      </c>
      <c r="E2002" t="e">
        <f>VLOOKUP(C2002,Planilha5!B:B,1,0)</f>
        <v>#N/A</v>
      </c>
    </row>
    <row r="2003" spans="1:5" hidden="1">
      <c r="A2003" s="11">
        <v>91088</v>
      </c>
      <c r="B2003" t="s">
        <v>3779</v>
      </c>
      <c r="C2003" t="s">
        <v>3780</v>
      </c>
      <c r="D2003" t="e">
        <f>VLOOKUP(A2003,Planilha2!$1:$1048576,6,0)</f>
        <v>#N/A</v>
      </c>
      <c r="E2003" t="e">
        <f>VLOOKUP(C2003,Planilha5!B:B,1,0)</f>
        <v>#N/A</v>
      </c>
    </row>
    <row r="2004" spans="1:5" hidden="1">
      <c r="A2004" s="11">
        <v>92375</v>
      </c>
      <c r="B2004" t="s">
        <v>3781</v>
      </c>
      <c r="C2004" t="s">
        <v>3782</v>
      </c>
      <c r="D2004" t="e">
        <f>VLOOKUP(A2004,Planilha2!$1:$1048576,6,0)</f>
        <v>#N/A</v>
      </c>
      <c r="E2004" t="e">
        <f>VLOOKUP(C2004,Planilha5!B:B,1,0)</f>
        <v>#N/A</v>
      </c>
    </row>
    <row r="2005" spans="1:5" hidden="1">
      <c r="A2005" s="11">
        <v>94071</v>
      </c>
      <c r="B2005" t="s">
        <v>3783</v>
      </c>
      <c r="C2005" t="s">
        <v>3784</v>
      </c>
      <c r="D2005" t="e">
        <f>VLOOKUP(A2005,Planilha2!$1:$1048576,6,0)</f>
        <v>#N/A</v>
      </c>
      <c r="E2005" t="e">
        <f>VLOOKUP(C2005,Planilha5!B:B,1,0)</f>
        <v>#N/A</v>
      </c>
    </row>
    <row r="2006" spans="1:5" hidden="1">
      <c r="A2006" s="11">
        <v>94071</v>
      </c>
      <c r="B2006" t="s">
        <v>3783</v>
      </c>
      <c r="C2006" t="s">
        <v>3785</v>
      </c>
      <c r="D2006" t="e">
        <f>VLOOKUP(A2006,Planilha2!$1:$1048576,6,0)</f>
        <v>#N/A</v>
      </c>
      <c r="E2006" t="e">
        <f>VLOOKUP(C2006,Planilha5!B:B,1,0)</f>
        <v>#N/A</v>
      </c>
    </row>
    <row r="2007" spans="1:5" hidden="1">
      <c r="A2007" s="11">
        <v>200287</v>
      </c>
      <c r="B2007" t="s">
        <v>3786</v>
      </c>
      <c r="C2007" t="s">
        <v>3787</v>
      </c>
      <c r="D2007" t="e">
        <f>VLOOKUP(A2007,Planilha2!$1:$1048576,6,0)</f>
        <v>#N/A</v>
      </c>
      <c r="E2007" t="e">
        <f>VLOOKUP(C2007,Planilha5!B:B,1,0)</f>
        <v>#N/A</v>
      </c>
    </row>
    <row r="2008" spans="1:5" hidden="1">
      <c r="A2008" s="11">
        <v>201584</v>
      </c>
      <c r="B2008" t="s">
        <v>3788</v>
      </c>
      <c r="C2008" t="s">
        <v>3789</v>
      </c>
      <c r="D2008" t="e">
        <f>VLOOKUP(A2008,Planilha2!$1:$1048576,6,0)</f>
        <v>#N/A</v>
      </c>
      <c r="E2008" t="e">
        <f>VLOOKUP(C2008,Planilha5!B:B,1,0)</f>
        <v>#N/A</v>
      </c>
    </row>
    <row r="2009" spans="1:5" hidden="1">
      <c r="A2009">
        <v>75</v>
      </c>
      <c r="B2009" t="s">
        <v>3790</v>
      </c>
      <c r="C2009" t="s">
        <v>3791</v>
      </c>
      <c r="D2009" t="e">
        <f>VLOOKUP(A2009,Planilha2!$1:$1048576,6,0)</f>
        <v>#N/A</v>
      </c>
      <c r="E2009" t="e">
        <f>VLOOKUP(C2009,Planilha5!B:B,1,0)</f>
        <v>#N/A</v>
      </c>
    </row>
    <row r="2010" spans="1:5" hidden="1">
      <c r="A2010">
        <v>75</v>
      </c>
      <c r="B2010" t="s">
        <v>3790</v>
      </c>
      <c r="C2010" t="s">
        <v>3792</v>
      </c>
      <c r="D2010" t="e">
        <f>VLOOKUP(A2010,Planilha2!$1:$1048576,6,0)</f>
        <v>#N/A</v>
      </c>
      <c r="E2010" t="e">
        <f>VLOOKUP(C2010,Planilha5!B:B,1,0)</f>
        <v>#N/A</v>
      </c>
    </row>
    <row r="2011" spans="1:5" hidden="1">
      <c r="A2011">
        <v>286</v>
      </c>
      <c r="B2011" t="s">
        <v>771</v>
      </c>
      <c r="C2011" t="s">
        <v>3793</v>
      </c>
      <c r="D2011" t="e">
        <f>VLOOKUP(A2011,Planilha2!$1:$1048576,6,0)</f>
        <v>#N/A</v>
      </c>
      <c r="E2011" t="e">
        <f>VLOOKUP(C2011,Planilha5!B:B,1,0)</f>
        <v>#N/A</v>
      </c>
    </row>
    <row r="2012" spans="1:5" hidden="1">
      <c r="A2012">
        <v>288</v>
      </c>
      <c r="B2012" t="s">
        <v>3794</v>
      </c>
      <c r="C2012" t="s">
        <v>3795</v>
      </c>
      <c r="D2012" t="e">
        <f>VLOOKUP(A2012,Planilha2!$1:$1048576,6,0)</f>
        <v>#N/A</v>
      </c>
      <c r="E2012" t="e">
        <f>VLOOKUP(C2012,Planilha5!B:B,1,0)</f>
        <v>#N/A</v>
      </c>
    </row>
    <row r="2013" spans="1:5" hidden="1">
      <c r="A2013">
        <v>288</v>
      </c>
      <c r="B2013" t="s">
        <v>3794</v>
      </c>
      <c r="C2013" t="s">
        <v>3796</v>
      </c>
      <c r="D2013" t="e">
        <f>VLOOKUP(A2013,Planilha2!$1:$1048576,6,0)</f>
        <v>#N/A</v>
      </c>
      <c r="E2013" t="e">
        <f>VLOOKUP(C2013,Planilha5!B:B,1,0)</f>
        <v>#N/A</v>
      </c>
    </row>
    <row r="2014" spans="1:5" hidden="1">
      <c r="A2014">
        <v>513</v>
      </c>
      <c r="B2014" t="s">
        <v>3797</v>
      </c>
      <c r="C2014" t="s">
        <v>3798</v>
      </c>
      <c r="D2014" t="e">
        <f>VLOOKUP(A2014,Planilha2!$1:$1048576,6,0)</f>
        <v>#N/A</v>
      </c>
      <c r="E2014" t="e">
        <f>VLOOKUP(C2014,Planilha5!B:B,1,0)</f>
        <v>#N/A</v>
      </c>
    </row>
    <row r="2015" spans="1:5" hidden="1">
      <c r="A2015">
        <v>513</v>
      </c>
      <c r="B2015" t="s">
        <v>3797</v>
      </c>
      <c r="C2015" t="s">
        <v>3799</v>
      </c>
      <c r="D2015" t="e">
        <f>VLOOKUP(A2015,Planilha2!$1:$1048576,6,0)</f>
        <v>#N/A</v>
      </c>
      <c r="E2015" t="e">
        <f>VLOOKUP(C2015,Planilha5!B:B,1,0)</f>
        <v>#N/A</v>
      </c>
    </row>
    <row r="2016" spans="1:5" hidden="1">
      <c r="A2016">
        <v>569</v>
      </c>
      <c r="B2016" t="s">
        <v>3800</v>
      </c>
      <c r="C2016" t="s">
        <v>3801</v>
      </c>
      <c r="D2016" t="e">
        <f>VLOOKUP(A2016,Planilha2!$1:$1048576,6,0)</f>
        <v>#N/A</v>
      </c>
      <c r="E2016" t="e">
        <f>VLOOKUP(C2016,Planilha5!B:B,1,0)</f>
        <v>#N/A</v>
      </c>
    </row>
    <row r="2017" spans="1:5" hidden="1">
      <c r="A2017">
        <v>569</v>
      </c>
      <c r="B2017" t="s">
        <v>3800</v>
      </c>
      <c r="C2017" t="s">
        <v>3802</v>
      </c>
      <c r="D2017" t="e">
        <f>VLOOKUP(A2017,Planilha2!$1:$1048576,6,0)</f>
        <v>#N/A</v>
      </c>
      <c r="E2017" t="e">
        <f>VLOOKUP(C2017,Planilha5!B:B,1,0)</f>
        <v>#N/A</v>
      </c>
    </row>
    <row r="2018" spans="1:5" hidden="1">
      <c r="A2018">
        <v>758</v>
      </c>
      <c r="B2018" t="s">
        <v>3803</v>
      </c>
      <c r="C2018" t="s">
        <v>3804</v>
      </c>
      <c r="D2018" t="e">
        <f>VLOOKUP(A2018,Planilha2!$1:$1048576,6,0)</f>
        <v>#N/A</v>
      </c>
      <c r="E2018" t="e">
        <f>VLOOKUP(C2018,Planilha5!B:B,1,0)</f>
        <v>#N/A</v>
      </c>
    </row>
    <row r="2019" spans="1:5" hidden="1">
      <c r="A2019">
        <v>758</v>
      </c>
      <c r="B2019" t="s">
        <v>3803</v>
      </c>
      <c r="C2019" t="s">
        <v>3805</v>
      </c>
      <c r="D2019" t="e">
        <f>VLOOKUP(A2019,Planilha2!$1:$1048576,6,0)</f>
        <v>#N/A</v>
      </c>
      <c r="E2019" t="e">
        <f>VLOOKUP(C2019,Planilha5!B:B,1,0)</f>
        <v>#N/A</v>
      </c>
    </row>
    <row r="2020" spans="1:5" hidden="1">
      <c r="A2020">
        <v>758</v>
      </c>
      <c r="B2020" t="s">
        <v>3803</v>
      </c>
      <c r="C2020" t="s">
        <v>3806</v>
      </c>
      <c r="D2020" t="e">
        <f>VLOOKUP(A2020,Planilha2!$1:$1048576,6,0)</f>
        <v>#N/A</v>
      </c>
      <c r="E2020" t="e">
        <f>VLOOKUP(C2020,Planilha5!B:B,1,0)</f>
        <v>#N/A</v>
      </c>
    </row>
    <row r="2021" spans="1:5" hidden="1">
      <c r="A2021">
        <v>886</v>
      </c>
      <c r="B2021" t="s">
        <v>3807</v>
      </c>
      <c r="C2021" t="s">
        <v>3808</v>
      </c>
      <c r="D2021" t="e">
        <f>VLOOKUP(A2021,Planilha2!$1:$1048576,6,0)</f>
        <v>#N/A</v>
      </c>
      <c r="E2021" t="e">
        <f>VLOOKUP(C2021,Planilha5!B:B,1,0)</f>
        <v>#N/A</v>
      </c>
    </row>
    <row r="2022" spans="1:5" hidden="1">
      <c r="A2022">
        <v>886</v>
      </c>
      <c r="B2022" t="s">
        <v>3807</v>
      </c>
      <c r="C2022" t="s">
        <v>3809</v>
      </c>
      <c r="D2022" t="e">
        <f>VLOOKUP(A2022,Planilha2!$1:$1048576,6,0)</f>
        <v>#N/A</v>
      </c>
      <c r="E2022" t="e">
        <f>VLOOKUP(C2022,Planilha5!B:B,1,0)</f>
        <v>#N/A</v>
      </c>
    </row>
    <row r="2023" spans="1:5" hidden="1">
      <c r="A2023">
        <v>886</v>
      </c>
      <c r="B2023" t="s">
        <v>3807</v>
      </c>
      <c r="C2023" t="s">
        <v>3810</v>
      </c>
      <c r="D2023" t="e">
        <f>VLOOKUP(A2023,Planilha2!$1:$1048576,6,0)</f>
        <v>#N/A</v>
      </c>
      <c r="E2023" t="e">
        <f>VLOOKUP(C2023,Planilha5!B:B,1,0)</f>
        <v>#N/A</v>
      </c>
    </row>
    <row r="2024" spans="1:5" hidden="1">
      <c r="A2024" s="11">
        <v>1561</v>
      </c>
      <c r="B2024" t="s">
        <v>3811</v>
      </c>
      <c r="C2024" t="s">
        <v>3812</v>
      </c>
      <c r="D2024" t="e">
        <f>VLOOKUP(A2024,Planilha2!$1:$1048576,6,0)</f>
        <v>#N/A</v>
      </c>
      <c r="E2024" t="e">
        <f>VLOOKUP(C2024,Planilha5!B:B,1,0)</f>
        <v>#N/A</v>
      </c>
    </row>
    <row r="2025" spans="1:5" hidden="1">
      <c r="A2025" s="11">
        <v>1900</v>
      </c>
      <c r="B2025" t="s">
        <v>3813</v>
      </c>
      <c r="C2025" t="s">
        <v>3814</v>
      </c>
      <c r="D2025" t="e">
        <f>VLOOKUP(A2025,Planilha2!$1:$1048576,6,0)</f>
        <v>#N/A</v>
      </c>
      <c r="E2025" t="e">
        <f>VLOOKUP(C2025,Planilha5!B:B,1,0)</f>
        <v>#N/A</v>
      </c>
    </row>
    <row r="2026" spans="1:5" hidden="1">
      <c r="A2026" s="11">
        <v>1900</v>
      </c>
      <c r="B2026" t="s">
        <v>3813</v>
      </c>
      <c r="C2026" t="s">
        <v>3815</v>
      </c>
      <c r="D2026" t="e">
        <f>VLOOKUP(A2026,Planilha2!$1:$1048576,6,0)</f>
        <v>#N/A</v>
      </c>
      <c r="E2026" t="e">
        <f>VLOOKUP(C2026,Planilha5!B:B,1,0)</f>
        <v>#N/A</v>
      </c>
    </row>
    <row r="2027" spans="1:5" hidden="1">
      <c r="A2027" s="11">
        <v>1900</v>
      </c>
      <c r="B2027" t="s">
        <v>3813</v>
      </c>
      <c r="C2027" t="s">
        <v>3816</v>
      </c>
      <c r="D2027" t="e">
        <f>VLOOKUP(A2027,Planilha2!$1:$1048576,6,0)</f>
        <v>#N/A</v>
      </c>
      <c r="E2027" t="e">
        <f>VLOOKUP(C2027,Planilha5!B:B,1,0)</f>
        <v>#N/A</v>
      </c>
    </row>
    <row r="2028" spans="1:5" hidden="1">
      <c r="A2028" s="11">
        <v>1987</v>
      </c>
      <c r="B2028" t="s">
        <v>3817</v>
      </c>
      <c r="C2028" t="s">
        <v>3818</v>
      </c>
      <c r="D2028" t="e">
        <f>VLOOKUP(A2028,Planilha2!$1:$1048576,6,0)</f>
        <v>#N/A</v>
      </c>
      <c r="E2028" t="e">
        <f>VLOOKUP(C2028,Planilha5!B:B,1,0)</f>
        <v>#N/A</v>
      </c>
    </row>
    <row r="2029" spans="1:5" hidden="1">
      <c r="A2029" s="11">
        <v>1987</v>
      </c>
      <c r="B2029" t="s">
        <v>3817</v>
      </c>
      <c r="C2029" t="s">
        <v>3819</v>
      </c>
      <c r="D2029" t="e">
        <f>VLOOKUP(A2029,Planilha2!$1:$1048576,6,0)</f>
        <v>#N/A</v>
      </c>
      <c r="E2029" t="e">
        <f>VLOOKUP(C2029,Planilha5!B:B,1,0)</f>
        <v>#N/A</v>
      </c>
    </row>
    <row r="2030" spans="1:5" hidden="1">
      <c r="A2030" s="11">
        <v>2853</v>
      </c>
      <c r="B2030" t="s">
        <v>3820</v>
      </c>
      <c r="C2030" t="s">
        <v>3821</v>
      </c>
      <c r="D2030" t="e">
        <f>VLOOKUP(A2030,Planilha2!$1:$1048576,6,0)</f>
        <v>#N/A</v>
      </c>
      <c r="E2030" t="e">
        <f>VLOOKUP(C2030,Planilha5!B:B,1,0)</f>
        <v>#N/A</v>
      </c>
    </row>
    <row r="2031" spans="1:5" hidden="1">
      <c r="A2031" s="11">
        <v>4293</v>
      </c>
      <c r="B2031" t="s">
        <v>3822</v>
      </c>
      <c r="C2031" t="s">
        <v>3823</v>
      </c>
      <c r="D2031" t="e">
        <f>VLOOKUP(A2031,Planilha2!$1:$1048576,6,0)</f>
        <v>#N/A</v>
      </c>
      <c r="E2031" t="e">
        <f>VLOOKUP(C2031,Planilha5!B:B,1,0)</f>
        <v>#N/A</v>
      </c>
    </row>
    <row r="2032" spans="1:5" hidden="1">
      <c r="A2032" s="11">
        <v>4293</v>
      </c>
      <c r="B2032" t="s">
        <v>3822</v>
      </c>
      <c r="C2032" t="s">
        <v>3824</v>
      </c>
      <c r="D2032" t="e">
        <f>VLOOKUP(A2032,Planilha2!$1:$1048576,6,0)</f>
        <v>#N/A</v>
      </c>
      <c r="E2032" t="e">
        <f>VLOOKUP(C2032,Planilha5!B:B,1,0)</f>
        <v>#N/A</v>
      </c>
    </row>
    <row r="2033" spans="1:5" hidden="1">
      <c r="A2033" s="11">
        <v>4401</v>
      </c>
      <c r="B2033" t="s">
        <v>3825</v>
      </c>
      <c r="C2033" t="s">
        <v>3826</v>
      </c>
      <c r="D2033" t="e">
        <f>VLOOKUP(A2033,Planilha2!$1:$1048576,6,0)</f>
        <v>#N/A</v>
      </c>
      <c r="E2033" t="e">
        <f>VLOOKUP(C2033,Planilha5!B:B,1,0)</f>
        <v>#N/A</v>
      </c>
    </row>
    <row r="2034" spans="1:5" hidden="1">
      <c r="A2034" s="11">
        <v>4401</v>
      </c>
      <c r="B2034" t="s">
        <v>3825</v>
      </c>
      <c r="C2034" t="s">
        <v>3827</v>
      </c>
      <c r="D2034" t="e">
        <f>VLOOKUP(A2034,Planilha2!$1:$1048576,6,0)</f>
        <v>#N/A</v>
      </c>
      <c r="E2034" t="e">
        <f>VLOOKUP(C2034,Planilha5!B:B,1,0)</f>
        <v>#N/A</v>
      </c>
    </row>
    <row r="2035" spans="1:5" hidden="1">
      <c r="A2035" s="11">
        <v>4475</v>
      </c>
      <c r="B2035" t="s">
        <v>3828</v>
      </c>
      <c r="C2035" t="s">
        <v>3829</v>
      </c>
      <c r="D2035" t="e">
        <f>VLOOKUP(A2035,Planilha2!$1:$1048576,6,0)</f>
        <v>#N/A</v>
      </c>
      <c r="E2035" t="e">
        <f>VLOOKUP(C2035,Planilha5!B:B,1,0)</f>
        <v>#N/A</v>
      </c>
    </row>
    <row r="2036" spans="1:5" hidden="1">
      <c r="A2036" s="11">
        <v>4475</v>
      </c>
      <c r="B2036" t="s">
        <v>3828</v>
      </c>
      <c r="C2036" t="s">
        <v>3830</v>
      </c>
      <c r="D2036" t="e">
        <f>VLOOKUP(A2036,Planilha2!$1:$1048576,6,0)</f>
        <v>#N/A</v>
      </c>
      <c r="E2036" t="e">
        <f>VLOOKUP(C2036,Planilha5!B:B,1,0)</f>
        <v>#N/A</v>
      </c>
    </row>
    <row r="2037" spans="1:5" hidden="1">
      <c r="A2037">
        <v>82</v>
      </c>
      <c r="B2037" t="s">
        <v>3831</v>
      </c>
      <c r="C2037" t="s">
        <v>3832</v>
      </c>
      <c r="D2037" t="e">
        <f>VLOOKUP(A2037,Planilha2!$1:$1048576,6,0)</f>
        <v>#N/A</v>
      </c>
      <c r="E2037" t="e">
        <f>VLOOKUP(C2037,Planilha5!B:B,1,0)</f>
        <v>#N/A</v>
      </c>
    </row>
    <row r="2038" spans="1:5" hidden="1">
      <c r="A2038">
        <v>426</v>
      </c>
      <c r="B2038" t="s">
        <v>3833</v>
      </c>
      <c r="C2038" t="s">
        <v>3834</v>
      </c>
      <c r="D2038" t="e">
        <f>VLOOKUP(A2038,Planilha2!$1:$1048576,6,0)</f>
        <v>#N/A</v>
      </c>
      <c r="E2038" t="e">
        <f>VLOOKUP(C2038,Planilha5!B:B,1,0)</f>
        <v>#N/A</v>
      </c>
    </row>
    <row r="2039" spans="1:5" hidden="1">
      <c r="A2039">
        <v>426</v>
      </c>
      <c r="B2039" t="s">
        <v>3833</v>
      </c>
      <c r="C2039" t="s">
        <v>3835</v>
      </c>
      <c r="D2039" t="e">
        <f>VLOOKUP(A2039,Planilha2!$1:$1048576,6,0)</f>
        <v>#N/A</v>
      </c>
      <c r="E2039" t="e">
        <f>VLOOKUP(C2039,Planilha5!B:B,1,0)</f>
        <v>#N/A</v>
      </c>
    </row>
    <row r="2040" spans="1:5" hidden="1">
      <c r="A2040">
        <v>511</v>
      </c>
      <c r="B2040" t="s">
        <v>3836</v>
      </c>
      <c r="C2040" t="s">
        <v>3837</v>
      </c>
      <c r="D2040" t="e">
        <f>VLOOKUP(A2040,Planilha2!$1:$1048576,6,0)</f>
        <v>#N/A</v>
      </c>
      <c r="E2040" t="e">
        <f>VLOOKUP(C2040,Planilha5!B:B,1,0)</f>
        <v>#N/A</v>
      </c>
    </row>
    <row r="2041" spans="1:5" hidden="1">
      <c r="A2041">
        <v>554</v>
      </c>
      <c r="B2041" t="s">
        <v>3838</v>
      </c>
      <c r="C2041" t="s">
        <v>3839</v>
      </c>
      <c r="D2041" t="e">
        <f>VLOOKUP(A2041,Planilha2!$1:$1048576,6,0)</f>
        <v>#N/A</v>
      </c>
      <c r="E2041" t="e">
        <f>VLOOKUP(C2041,Planilha5!B:B,1,0)</f>
        <v>#N/A</v>
      </c>
    </row>
    <row r="2042" spans="1:5" hidden="1">
      <c r="A2042">
        <v>678</v>
      </c>
      <c r="B2042" t="s">
        <v>3840</v>
      </c>
      <c r="C2042" t="s">
        <v>3841</v>
      </c>
      <c r="D2042" t="e">
        <f>VLOOKUP(A2042,Planilha2!$1:$1048576,6,0)</f>
        <v>#N/A</v>
      </c>
      <c r="E2042" t="e">
        <f>VLOOKUP(C2042,Planilha5!B:B,1,0)</f>
        <v>#N/A</v>
      </c>
    </row>
    <row r="2043" spans="1:5" hidden="1">
      <c r="A2043">
        <v>720</v>
      </c>
      <c r="B2043" t="s">
        <v>3842</v>
      </c>
      <c r="C2043" t="s">
        <v>3843</v>
      </c>
      <c r="D2043" t="e">
        <f>VLOOKUP(A2043,Planilha2!$1:$1048576,6,0)</f>
        <v>#N/A</v>
      </c>
      <c r="E2043" t="e">
        <f>VLOOKUP(C2043,Planilha5!B:B,1,0)</f>
        <v>#N/A</v>
      </c>
    </row>
    <row r="2044" spans="1:5" hidden="1">
      <c r="A2044">
        <v>720</v>
      </c>
      <c r="B2044" t="s">
        <v>3842</v>
      </c>
      <c r="C2044" t="s">
        <v>3844</v>
      </c>
      <c r="D2044" t="e">
        <f>VLOOKUP(A2044,Planilha2!$1:$1048576,6,0)</f>
        <v>#N/A</v>
      </c>
      <c r="E2044" t="e">
        <f>VLOOKUP(C2044,Planilha5!B:B,1,0)</f>
        <v>#N/A</v>
      </c>
    </row>
    <row r="2045" spans="1:5" hidden="1">
      <c r="A2045">
        <v>770</v>
      </c>
      <c r="B2045" t="s">
        <v>3845</v>
      </c>
      <c r="C2045" t="s">
        <v>3846</v>
      </c>
      <c r="D2045" t="e">
        <f>VLOOKUP(A2045,Planilha2!$1:$1048576,6,0)</f>
        <v>#N/A</v>
      </c>
      <c r="E2045" t="e">
        <f>VLOOKUP(C2045,Planilha5!B:B,1,0)</f>
        <v>#N/A</v>
      </c>
    </row>
    <row r="2046" spans="1:5" hidden="1">
      <c r="A2046">
        <v>770</v>
      </c>
      <c r="B2046" t="s">
        <v>3845</v>
      </c>
      <c r="C2046" t="s">
        <v>3847</v>
      </c>
      <c r="D2046" t="e">
        <f>VLOOKUP(A2046,Planilha2!$1:$1048576,6,0)</f>
        <v>#N/A</v>
      </c>
      <c r="E2046" t="e">
        <f>VLOOKUP(C2046,Planilha5!B:B,1,0)</f>
        <v>#N/A</v>
      </c>
    </row>
    <row r="2047" spans="1:5" hidden="1">
      <c r="A2047">
        <v>925</v>
      </c>
      <c r="B2047" t="s">
        <v>3848</v>
      </c>
      <c r="C2047" t="s">
        <v>3849</v>
      </c>
      <c r="D2047" t="e">
        <f>VLOOKUP(A2047,Planilha2!$1:$1048576,6,0)</f>
        <v>#N/A</v>
      </c>
      <c r="E2047" t="e">
        <f>VLOOKUP(C2047,Planilha5!B:B,1,0)</f>
        <v>#N/A</v>
      </c>
    </row>
    <row r="2048" spans="1:5" hidden="1">
      <c r="A2048">
        <v>935</v>
      </c>
      <c r="B2048" t="s">
        <v>3850</v>
      </c>
      <c r="C2048" t="s">
        <v>3851</v>
      </c>
      <c r="D2048" t="e">
        <f>VLOOKUP(A2048,Planilha2!$1:$1048576,6,0)</f>
        <v>#N/A</v>
      </c>
      <c r="E2048" t="e">
        <f>VLOOKUP(C2048,Planilha5!B:B,1,0)</f>
        <v>#N/A</v>
      </c>
    </row>
    <row r="2049" spans="1:5" hidden="1">
      <c r="A2049">
        <v>935</v>
      </c>
      <c r="B2049" t="s">
        <v>3850</v>
      </c>
      <c r="C2049" t="s">
        <v>3852</v>
      </c>
      <c r="D2049" t="e">
        <f>VLOOKUP(A2049,Planilha2!$1:$1048576,6,0)</f>
        <v>#N/A</v>
      </c>
      <c r="E2049" t="e">
        <f>VLOOKUP(C2049,Planilha5!B:B,1,0)</f>
        <v>#N/A</v>
      </c>
    </row>
    <row r="2050" spans="1:5" hidden="1">
      <c r="A2050" s="11">
        <v>1130</v>
      </c>
      <c r="B2050" t="s">
        <v>3853</v>
      </c>
      <c r="C2050" t="s">
        <v>3854</v>
      </c>
      <c r="D2050" t="e">
        <f>VLOOKUP(A2050,Planilha2!$1:$1048576,6,0)</f>
        <v>#N/A</v>
      </c>
      <c r="E2050" t="e">
        <f>VLOOKUP(C2050,Planilha5!B:B,1,0)</f>
        <v>#N/A</v>
      </c>
    </row>
    <row r="2051" spans="1:5" hidden="1">
      <c r="A2051" s="11">
        <v>1275</v>
      </c>
      <c r="B2051" t="s">
        <v>3855</v>
      </c>
      <c r="C2051" t="s">
        <v>3856</v>
      </c>
      <c r="D2051" t="e">
        <f>VLOOKUP(A2051,Planilha2!$1:$1048576,6,0)</f>
        <v>#N/A</v>
      </c>
      <c r="E2051" t="e">
        <f>VLOOKUP(C2051,Planilha5!B:B,1,0)</f>
        <v>#N/A</v>
      </c>
    </row>
    <row r="2052" spans="1:5" hidden="1">
      <c r="A2052" s="11">
        <v>1425</v>
      </c>
      <c r="B2052" t="s">
        <v>3857</v>
      </c>
      <c r="C2052" t="s">
        <v>3858</v>
      </c>
      <c r="D2052" t="e">
        <f>VLOOKUP(A2052,Planilha2!$1:$1048576,6,0)</f>
        <v>#N/A</v>
      </c>
      <c r="E2052" t="e">
        <f>VLOOKUP(C2052,Planilha5!B:B,1,0)</f>
        <v>#N/A</v>
      </c>
    </row>
    <row r="2053" spans="1:5" hidden="1">
      <c r="A2053" s="11">
        <v>1425</v>
      </c>
      <c r="B2053" t="s">
        <v>3857</v>
      </c>
      <c r="C2053" t="s">
        <v>3859</v>
      </c>
      <c r="D2053" t="e">
        <f>VLOOKUP(A2053,Planilha2!$1:$1048576,6,0)</f>
        <v>#N/A</v>
      </c>
      <c r="E2053" t="e">
        <f>VLOOKUP(C2053,Planilha5!B:B,1,0)</f>
        <v>#N/A</v>
      </c>
    </row>
    <row r="2054" spans="1:5" hidden="1">
      <c r="A2054" s="11">
        <v>1467</v>
      </c>
      <c r="B2054" t="s">
        <v>3860</v>
      </c>
      <c r="C2054" t="s">
        <v>3861</v>
      </c>
      <c r="D2054" t="e">
        <f>VLOOKUP(A2054,Planilha2!$1:$1048576,6,0)</f>
        <v>#N/A</v>
      </c>
      <c r="E2054" t="e">
        <f>VLOOKUP(C2054,Planilha5!B:B,1,0)</f>
        <v>#N/A</v>
      </c>
    </row>
    <row r="2055" spans="1:5" hidden="1">
      <c r="A2055" s="11">
        <v>1467</v>
      </c>
      <c r="B2055" t="s">
        <v>3860</v>
      </c>
      <c r="C2055" t="s">
        <v>3862</v>
      </c>
      <c r="D2055" t="e">
        <f>VLOOKUP(A2055,Planilha2!$1:$1048576,6,0)</f>
        <v>#N/A</v>
      </c>
      <c r="E2055" t="e">
        <f>VLOOKUP(C2055,Planilha5!B:B,1,0)</f>
        <v>#N/A</v>
      </c>
    </row>
    <row r="2056" spans="1:5" hidden="1">
      <c r="A2056" s="11">
        <v>1467</v>
      </c>
      <c r="B2056" t="s">
        <v>3860</v>
      </c>
      <c r="C2056" t="s">
        <v>3863</v>
      </c>
      <c r="D2056" t="e">
        <f>VLOOKUP(A2056,Planilha2!$1:$1048576,6,0)</f>
        <v>#N/A</v>
      </c>
      <c r="E2056" t="e">
        <f>VLOOKUP(C2056,Planilha5!B:B,1,0)</f>
        <v>#N/A</v>
      </c>
    </row>
    <row r="2057" spans="1:5" hidden="1">
      <c r="A2057" s="11">
        <v>1531</v>
      </c>
      <c r="B2057" t="s">
        <v>3864</v>
      </c>
      <c r="C2057" t="s">
        <v>3865</v>
      </c>
      <c r="D2057" t="e">
        <f>VLOOKUP(A2057,Planilha2!$1:$1048576,6,0)</f>
        <v>#N/A</v>
      </c>
      <c r="E2057" t="e">
        <f>VLOOKUP(C2057,Planilha5!B:B,1,0)</f>
        <v>#N/A</v>
      </c>
    </row>
    <row r="2058" spans="1:5" hidden="1">
      <c r="A2058" s="11">
        <v>1531</v>
      </c>
      <c r="B2058" t="s">
        <v>3864</v>
      </c>
      <c r="C2058" t="s">
        <v>3866</v>
      </c>
      <c r="D2058" t="e">
        <f>VLOOKUP(A2058,Planilha2!$1:$1048576,6,0)</f>
        <v>#N/A</v>
      </c>
      <c r="E2058" t="e">
        <f>VLOOKUP(C2058,Planilha5!B:B,1,0)</f>
        <v>#N/A</v>
      </c>
    </row>
    <row r="2059" spans="1:5" hidden="1">
      <c r="A2059" s="11">
        <v>1588</v>
      </c>
      <c r="B2059" t="s">
        <v>3867</v>
      </c>
      <c r="C2059" t="s">
        <v>3868</v>
      </c>
      <c r="D2059" t="e">
        <f>VLOOKUP(A2059,Planilha2!$1:$1048576,6,0)</f>
        <v>#N/A</v>
      </c>
      <c r="E2059" t="e">
        <f>VLOOKUP(C2059,Planilha5!B:B,1,0)</f>
        <v>#N/A</v>
      </c>
    </row>
    <row r="2060" spans="1:5" hidden="1">
      <c r="A2060" s="11">
        <v>1588</v>
      </c>
      <c r="B2060" t="s">
        <v>3867</v>
      </c>
      <c r="C2060" t="s">
        <v>3869</v>
      </c>
      <c r="D2060" t="e">
        <f>VLOOKUP(A2060,Planilha2!$1:$1048576,6,0)</f>
        <v>#N/A</v>
      </c>
      <c r="E2060" t="e">
        <f>VLOOKUP(C2060,Planilha5!B:B,1,0)</f>
        <v>#N/A</v>
      </c>
    </row>
    <row r="2061" spans="1:5" hidden="1">
      <c r="A2061" s="11">
        <v>1847</v>
      </c>
      <c r="B2061" t="s">
        <v>165</v>
      </c>
      <c r="C2061" t="s">
        <v>3870</v>
      </c>
      <c r="D2061" t="str">
        <f>VLOOKUP(A2061,Planilha2!$1:$1048576,6,0)</f>
        <v>2 - Magistrados</v>
      </c>
      <c r="E2061" t="e">
        <f>VLOOKUP(C2061,Planilha5!B:B,1,0)</f>
        <v>#N/A</v>
      </c>
    </row>
    <row r="2062" spans="1:5" hidden="1">
      <c r="A2062" s="11">
        <v>1847</v>
      </c>
      <c r="B2062" t="s">
        <v>165</v>
      </c>
      <c r="C2062" t="s">
        <v>3871</v>
      </c>
      <c r="D2062" t="str">
        <f>VLOOKUP(A2062,Planilha2!$1:$1048576,6,0)</f>
        <v>2 - Magistrados</v>
      </c>
      <c r="E2062" t="e">
        <f>VLOOKUP(C2062,Planilha5!B:B,1,0)</f>
        <v>#N/A</v>
      </c>
    </row>
    <row r="2063" spans="1:5" hidden="1">
      <c r="A2063" s="11">
        <v>1847</v>
      </c>
      <c r="B2063" t="s">
        <v>165</v>
      </c>
      <c r="C2063" t="s">
        <v>3872</v>
      </c>
      <c r="D2063" t="str">
        <f>VLOOKUP(A2063,Planilha2!$1:$1048576,6,0)</f>
        <v>2 - Magistrados</v>
      </c>
      <c r="E2063" t="e">
        <f>VLOOKUP(C2063,Planilha5!B:B,1,0)</f>
        <v>#N/A</v>
      </c>
    </row>
    <row r="2064" spans="1:5" hidden="1">
      <c r="A2064" s="11">
        <v>2067</v>
      </c>
      <c r="B2064" t="s">
        <v>3873</v>
      </c>
      <c r="C2064" t="s">
        <v>3874</v>
      </c>
      <c r="D2064" t="e">
        <f>VLOOKUP(A2064,Planilha2!$1:$1048576,6,0)</f>
        <v>#N/A</v>
      </c>
      <c r="E2064" t="e">
        <f>VLOOKUP(C2064,Planilha5!B:B,1,0)</f>
        <v>#N/A</v>
      </c>
    </row>
    <row r="2065" spans="1:5" hidden="1">
      <c r="A2065" s="11">
        <v>2067</v>
      </c>
      <c r="B2065" t="s">
        <v>3873</v>
      </c>
      <c r="C2065" t="s">
        <v>3875</v>
      </c>
      <c r="D2065" t="e">
        <f>VLOOKUP(A2065,Planilha2!$1:$1048576,6,0)</f>
        <v>#N/A</v>
      </c>
      <c r="E2065" t="e">
        <f>VLOOKUP(C2065,Planilha5!B:B,1,0)</f>
        <v>#N/A</v>
      </c>
    </row>
    <row r="2066" spans="1:5" hidden="1">
      <c r="A2066" s="11">
        <v>2316</v>
      </c>
      <c r="B2066" t="s">
        <v>258</v>
      </c>
      <c r="C2066" t="s">
        <v>3876</v>
      </c>
      <c r="D2066" t="str">
        <f>VLOOKUP(A2066,Planilha2!$1:$1048576,6,0)</f>
        <v>2 - Magistrados</v>
      </c>
      <c r="E2066" t="e">
        <f>VLOOKUP(C2066,Planilha5!B:B,1,0)</f>
        <v>#N/A</v>
      </c>
    </row>
    <row r="2067" spans="1:5" hidden="1">
      <c r="A2067" s="11">
        <v>2316</v>
      </c>
      <c r="B2067" t="s">
        <v>258</v>
      </c>
      <c r="C2067" t="s">
        <v>3877</v>
      </c>
      <c r="D2067" t="str">
        <f>VLOOKUP(A2067,Planilha2!$1:$1048576,6,0)</f>
        <v>2 - Magistrados</v>
      </c>
      <c r="E2067" t="e">
        <f>VLOOKUP(C2067,Planilha5!B:B,1,0)</f>
        <v>#N/A</v>
      </c>
    </row>
    <row r="2068" spans="1:5" hidden="1">
      <c r="A2068" s="11">
        <v>2485</v>
      </c>
      <c r="B2068" t="s">
        <v>3878</v>
      </c>
      <c r="C2068" t="s">
        <v>3879</v>
      </c>
      <c r="D2068" t="e">
        <f>VLOOKUP(A2068,Planilha2!$1:$1048576,6,0)</f>
        <v>#N/A</v>
      </c>
      <c r="E2068" t="e">
        <f>VLOOKUP(C2068,Planilha5!B:B,1,0)</f>
        <v>#N/A</v>
      </c>
    </row>
    <row r="2069" spans="1:5" hidden="1">
      <c r="A2069" s="11">
        <v>2493</v>
      </c>
      <c r="B2069" t="s">
        <v>3880</v>
      </c>
      <c r="C2069" t="s">
        <v>3881</v>
      </c>
      <c r="D2069" t="e">
        <f>VLOOKUP(A2069,Planilha2!$1:$1048576,6,0)</f>
        <v>#N/A</v>
      </c>
      <c r="E2069" t="e">
        <f>VLOOKUP(C2069,Planilha5!B:B,1,0)</f>
        <v>#N/A</v>
      </c>
    </row>
    <row r="2070" spans="1:5" hidden="1">
      <c r="A2070" s="11">
        <v>2493</v>
      </c>
      <c r="B2070" t="s">
        <v>3880</v>
      </c>
      <c r="C2070" t="s">
        <v>3882</v>
      </c>
      <c r="D2070" t="e">
        <f>VLOOKUP(A2070,Planilha2!$1:$1048576,6,0)</f>
        <v>#N/A</v>
      </c>
      <c r="E2070" t="e">
        <f>VLOOKUP(C2070,Planilha5!B:B,1,0)</f>
        <v>#N/A</v>
      </c>
    </row>
    <row r="2071" spans="1:5" hidden="1">
      <c r="A2071" s="11">
        <v>2493</v>
      </c>
      <c r="B2071" t="s">
        <v>3880</v>
      </c>
      <c r="C2071" t="s">
        <v>3883</v>
      </c>
      <c r="D2071" t="e">
        <f>VLOOKUP(A2071,Planilha2!$1:$1048576,6,0)</f>
        <v>#N/A</v>
      </c>
      <c r="E2071" t="e">
        <f>VLOOKUP(C2071,Planilha5!B:B,1,0)</f>
        <v>#N/A</v>
      </c>
    </row>
    <row r="2072" spans="1:5" hidden="1">
      <c r="A2072" s="11">
        <v>2493</v>
      </c>
      <c r="B2072" t="s">
        <v>3880</v>
      </c>
      <c r="C2072" t="s">
        <v>3884</v>
      </c>
      <c r="D2072" t="e">
        <f>VLOOKUP(A2072,Planilha2!$1:$1048576,6,0)</f>
        <v>#N/A</v>
      </c>
      <c r="E2072" t="e">
        <f>VLOOKUP(C2072,Planilha5!B:B,1,0)</f>
        <v>#N/A</v>
      </c>
    </row>
    <row r="2073" spans="1:5" hidden="1">
      <c r="A2073" s="11">
        <v>2516</v>
      </c>
      <c r="B2073" t="s">
        <v>3885</v>
      </c>
      <c r="C2073" t="s">
        <v>3886</v>
      </c>
      <c r="D2073" t="e">
        <f>VLOOKUP(A2073,Planilha2!$1:$1048576,6,0)</f>
        <v>#N/A</v>
      </c>
      <c r="E2073" t="e">
        <f>VLOOKUP(C2073,Planilha5!B:B,1,0)</f>
        <v>#N/A</v>
      </c>
    </row>
    <row r="2074" spans="1:5" hidden="1">
      <c r="A2074" s="11">
        <v>2516</v>
      </c>
      <c r="B2074" t="s">
        <v>3885</v>
      </c>
      <c r="C2074" t="s">
        <v>3887</v>
      </c>
      <c r="D2074" t="e">
        <f>VLOOKUP(A2074,Planilha2!$1:$1048576,6,0)</f>
        <v>#N/A</v>
      </c>
      <c r="E2074" t="e">
        <f>VLOOKUP(C2074,Planilha5!B:B,1,0)</f>
        <v>#N/A</v>
      </c>
    </row>
    <row r="2075" spans="1:5" hidden="1">
      <c r="A2075" s="11">
        <v>2855</v>
      </c>
      <c r="B2075" t="s">
        <v>3888</v>
      </c>
      <c r="C2075" t="s">
        <v>3889</v>
      </c>
      <c r="D2075" t="e">
        <f>VLOOKUP(A2075,Planilha2!$1:$1048576,6,0)</f>
        <v>#N/A</v>
      </c>
      <c r="E2075" t="e">
        <f>VLOOKUP(C2075,Planilha5!B:B,1,0)</f>
        <v>#N/A</v>
      </c>
    </row>
    <row r="2076" spans="1:5" hidden="1">
      <c r="A2076" s="11">
        <v>2970</v>
      </c>
      <c r="B2076" t="s">
        <v>3890</v>
      </c>
      <c r="C2076" t="s">
        <v>3891</v>
      </c>
      <c r="D2076" t="e">
        <f>VLOOKUP(A2076,Planilha2!$1:$1048576,6,0)</f>
        <v>#N/A</v>
      </c>
      <c r="E2076" t="e">
        <f>VLOOKUP(C2076,Planilha5!B:B,1,0)</f>
        <v>#N/A</v>
      </c>
    </row>
    <row r="2077" spans="1:5" hidden="1">
      <c r="A2077" s="11">
        <v>2970</v>
      </c>
      <c r="B2077" t="s">
        <v>3890</v>
      </c>
      <c r="C2077" t="s">
        <v>3892</v>
      </c>
      <c r="D2077" t="e">
        <f>VLOOKUP(A2077,Planilha2!$1:$1048576,6,0)</f>
        <v>#N/A</v>
      </c>
      <c r="E2077" t="e">
        <f>VLOOKUP(C2077,Planilha5!B:B,1,0)</f>
        <v>#N/A</v>
      </c>
    </row>
    <row r="2078" spans="1:5" hidden="1">
      <c r="A2078" s="11">
        <v>3069</v>
      </c>
      <c r="B2078" t="s">
        <v>3893</v>
      </c>
      <c r="C2078" t="s">
        <v>3894</v>
      </c>
      <c r="D2078" t="e">
        <f>VLOOKUP(A2078,Planilha2!$1:$1048576,6,0)</f>
        <v>#N/A</v>
      </c>
      <c r="E2078" t="e">
        <f>VLOOKUP(C2078,Planilha5!B:B,1,0)</f>
        <v>#N/A</v>
      </c>
    </row>
    <row r="2079" spans="1:5" hidden="1">
      <c r="A2079" s="11">
        <v>3069</v>
      </c>
      <c r="B2079" t="s">
        <v>3893</v>
      </c>
      <c r="C2079" t="s">
        <v>3895</v>
      </c>
      <c r="D2079" t="e">
        <f>VLOOKUP(A2079,Planilha2!$1:$1048576,6,0)</f>
        <v>#N/A</v>
      </c>
      <c r="E2079" t="e">
        <f>VLOOKUP(C2079,Planilha5!B:B,1,0)</f>
        <v>#N/A</v>
      </c>
    </row>
    <row r="2080" spans="1:5" hidden="1">
      <c r="A2080" s="11">
        <v>3069</v>
      </c>
      <c r="B2080" t="s">
        <v>3893</v>
      </c>
      <c r="C2080" t="s">
        <v>3896</v>
      </c>
      <c r="D2080" t="e">
        <f>VLOOKUP(A2080,Planilha2!$1:$1048576,6,0)</f>
        <v>#N/A</v>
      </c>
      <c r="E2080" t="e">
        <f>VLOOKUP(C2080,Planilha5!B:B,1,0)</f>
        <v>#N/A</v>
      </c>
    </row>
    <row r="2081" spans="1:5" hidden="1">
      <c r="A2081" s="11">
        <v>3215</v>
      </c>
      <c r="B2081" t="s">
        <v>3897</v>
      </c>
      <c r="C2081" t="s">
        <v>3898</v>
      </c>
      <c r="D2081" t="e">
        <f>VLOOKUP(A2081,Planilha2!$1:$1048576,6,0)</f>
        <v>#N/A</v>
      </c>
      <c r="E2081" t="e">
        <f>VLOOKUP(C2081,Planilha5!B:B,1,0)</f>
        <v>#N/A</v>
      </c>
    </row>
    <row r="2082" spans="1:5" hidden="1">
      <c r="A2082" s="11">
        <v>4124</v>
      </c>
      <c r="B2082" t="s">
        <v>3899</v>
      </c>
      <c r="C2082" t="s">
        <v>3900</v>
      </c>
      <c r="D2082" t="e">
        <f>VLOOKUP(A2082,Planilha2!$1:$1048576,6,0)</f>
        <v>#N/A</v>
      </c>
      <c r="E2082" t="e">
        <f>VLOOKUP(C2082,Planilha5!B:B,1,0)</f>
        <v>#N/A</v>
      </c>
    </row>
    <row r="2083" spans="1:5" hidden="1">
      <c r="A2083" s="11">
        <v>4124</v>
      </c>
      <c r="B2083" t="s">
        <v>3899</v>
      </c>
      <c r="C2083" t="s">
        <v>3901</v>
      </c>
      <c r="D2083" t="e">
        <f>VLOOKUP(A2083,Planilha2!$1:$1048576,6,0)</f>
        <v>#N/A</v>
      </c>
      <c r="E2083" t="e">
        <f>VLOOKUP(C2083,Planilha5!B:B,1,0)</f>
        <v>#N/A</v>
      </c>
    </row>
    <row r="2084" spans="1:5" hidden="1">
      <c r="A2084" s="11">
        <v>4176</v>
      </c>
      <c r="B2084" t="s">
        <v>3902</v>
      </c>
      <c r="C2084" t="s">
        <v>3903</v>
      </c>
      <c r="D2084" t="e">
        <f>VLOOKUP(A2084,Planilha2!$1:$1048576,6,0)</f>
        <v>#N/A</v>
      </c>
      <c r="E2084" t="e">
        <f>VLOOKUP(C2084,Planilha5!B:B,1,0)</f>
        <v>#N/A</v>
      </c>
    </row>
    <row r="2085" spans="1:5" hidden="1">
      <c r="A2085" s="11">
        <v>4176</v>
      </c>
      <c r="B2085" t="s">
        <v>3902</v>
      </c>
      <c r="C2085" t="s">
        <v>3904</v>
      </c>
      <c r="D2085" t="e">
        <f>VLOOKUP(A2085,Planilha2!$1:$1048576,6,0)</f>
        <v>#N/A</v>
      </c>
      <c r="E2085" t="e">
        <f>VLOOKUP(C2085,Planilha5!B:B,1,0)</f>
        <v>#N/A</v>
      </c>
    </row>
    <row r="2086" spans="1:5" hidden="1">
      <c r="A2086" s="11">
        <v>4190</v>
      </c>
      <c r="B2086" t="s">
        <v>3905</v>
      </c>
      <c r="C2086" t="s">
        <v>3906</v>
      </c>
      <c r="D2086" t="e">
        <f>VLOOKUP(A2086,Planilha2!$1:$1048576,6,0)</f>
        <v>#N/A</v>
      </c>
      <c r="E2086" t="e">
        <f>VLOOKUP(C2086,Planilha5!B:B,1,0)</f>
        <v>#N/A</v>
      </c>
    </row>
    <row r="2087" spans="1:5" hidden="1">
      <c r="A2087" s="11">
        <v>4338</v>
      </c>
      <c r="B2087" t="s">
        <v>482</v>
      </c>
      <c r="C2087" t="s">
        <v>3907</v>
      </c>
      <c r="D2087" t="str">
        <f>VLOOKUP(A2087,Planilha2!$1:$1048576,6,0)</f>
        <v>2 - Magistrados</v>
      </c>
      <c r="E2087" t="e">
        <f>VLOOKUP(C2087,Planilha5!B:B,1,0)</f>
        <v>#N/A</v>
      </c>
    </row>
    <row r="2088" spans="1:5" hidden="1">
      <c r="A2088" s="11">
        <v>4338</v>
      </c>
      <c r="B2088" t="s">
        <v>482</v>
      </c>
      <c r="C2088" t="s">
        <v>3908</v>
      </c>
      <c r="D2088" t="str">
        <f>VLOOKUP(A2088,Planilha2!$1:$1048576,6,0)</f>
        <v>2 - Magistrados</v>
      </c>
      <c r="E2088" t="e">
        <f>VLOOKUP(C2088,Planilha5!B:B,1,0)</f>
        <v>#N/A</v>
      </c>
    </row>
    <row r="2089" spans="1:5" hidden="1">
      <c r="A2089" s="11">
        <v>4452</v>
      </c>
      <c r="B2089" t="s">
        <v>3909</v>
      </c>
      <c r="C2089" t="s">
        <v>3910</v>
      </c>
      <c r="D2089" t="e">
        <f>VLOOKUP(A2089,Planilha2!$1:$1048576,6,0)</f>
        <v>#N/A</v>
      </c>
      <c r="E2089" t="e">
        <f>VLOOKUP(C2089,Planilha5!B:B,1,0)</f>
        <v>#N/A</v>
      </c>
    </row>
    <row r="2090" spans="1:5" hidden="1">
      <c r="A2090" s="11">
        <v>4739</v>
      </c>
      <c r="B2090" t="s">
        <v>3911</v>
      </c>
      <c r="C2090" t="s">
        <v>3912</v>
      </c>
      <c r="D2090" t="e">
        <f>VLOOKUP(A2090,Planilha2!$1:$1048576,6,0)</f>
        <v>#N/A</v>
      </c>
      <c r="E2090" t="e">
        <f>VLOOKUP(C2090,Planilha5!B:B,1,0)</f>
        <v>#N/A</v>
      </c>
    </row>
    <row r="2091" spans="1:5" hidden="1">
      <c r="A2091" s="11">
        <v>5885</v>
      </c>
      <c r="B2091" t="s">
        <v>3913</v>
      </c>
      <c r="C2091" t="s">
        <v>3914</v>
      </c>
      <c r="D2091" t="e">
        <f>VLOOKUP(A2091,Planilha2!$1:$1048576,6,0)</f>
        <v>#N/A</v>
      </c>
      <c r="E2091" t="e">
        <f>VLOOKUP(C2091,Planilha5!B:B,1,0)</f>
        <v>#N/A</v>
      </c>
    </row>
    <row r="2092" spans="1:5" hidden="1">
      <c r="A2092" s="11">
        <v>5885</v>
      </c>
      <c r="B2092" t="s">
        <v>3913</v>
      </c>
      <c r="C2092" t="s">
        <v>3915</v>
      </c>
      <c r="D2092" t="e">
        <f>VLOOKUP(A2092,Planilha2!$1:$1048576,6,0)</f>
        <v>#N/A</v>
      </c>
      <c r="E2092" t="e">
        <f>VLOOKUP(C2092,Planilha5!B:B,1,0)</f>
        <v>#N/A</v>
      </c>
    </row>
    <row r="2093" spans="1:5" hidden="1">
      <c r="A2093" s="11">
        <v>6713</v>
      </c>
      <c r="B2093" t="s">
        <v>133</v>
      </c>
      <c r="C2093" t="s">
        <v>3916</v>
      </c>
      <c r="D2093" t="str">
        <f>VLOOKUP(A2093,Planilha2!$1:$1048576,6,0)</f>
        <v>2 - Magistrados</v>
      </c>
      <c r="E2093" t="e">
        <f>VLOOKUP(C2093,Planilha5!B:B,1,0)</f>
        <v>#N/A</v>
      </c>
    </row>
    <row r="2094" spans="1:5" hidden="1">
      <c r="A2094" s="11">
        <v>6713</v>
      </c>
      <c r="B2094" t="s">
        <v>133</v>
      </c>
      <c r="C2094" t="s">
        <v>3917</v>
      </c>
      <c r="D2094" t="str">
        <f>VLOOKUP(A2094,Planilha2!$1:$1048576,6,0)</f>
        <v>2 - Magistrados</v>
      </c>
      <c r="E2094" t="e">
        <f>VLOOKUP(C2094,Planilha5!B:B,1,0)</f>
        <v>#N/A</v>
      </c>
    </row>
    <row r="2095" spans="1:5" hidden="1">
      <c r="A2095" s="11">
        <v>6713</v>
      </c>
      <c r="B2095" t="s">
        <v>133</v>
      </c>
      <c r="C2095" t="s">
        <v>3918</v>
      </c>
      <c r="D2095" t="str">
        <f>VLOOKUP(A2095,Planilha2!$1:$1048576,6,0)</f>
        <v>2 - Magistrados</v>
      </c>
      <c r="E2095" t="e">
        <f>VLOOKUP(C2095,Planilha5!B:B,1,0)</f>
        <v>#N/A</v>
      </c>
    </row>
    <row r="2096" spans="1:5" hidden="1">
      <c r="A2096" s="11">
        <v>6809</v>
      </c>
      <c r="B2096" t="s">
        <v>392</v>
      </c>
      <c r="C2096" t="s">
        <v>3919</v>
      </c>
      <c r="D2096" t="str">
        <f>VLOOKUP(A2096,Planilha2!$1:$1048576,6,0)</f>
        <v>2 - Magistrados</v>
      </c>
      <c r="E2096" t="e">
        <f>VLOOKUP(C2096,Planilha5!B:B,1,0)</f>
        <v>#N/A</v>
      </c>
    </row>
    <row r="2097" spans="1:5" hidden="1">
      <c r="A2097" s="11">
        <v>6809</v>
      </c>
      <c r="B2097" t="s">
        <v>392</v>
      </c>
      <c r="C2097" t="s">
        <v>3920</v>
      </c>
      <c r="D2097" t="str">
        <f>VLOOKUP(A2097,Planilha2!$1:$1048576,6,0)</f>
        <v>2 - Magistrados</v>
      </c>
      <c r="E2097" t="e">
        <f>VLOOKUP(C2097,Planilha5!B:B,1,0)</f>
        <v>#N/A</v>
      </c>
    </row>
    <row r="2098" spans="1:5" hidden="1">
      <c r="A2098" s="11">
        <v>6843</v>
      </c>
      <c r="B2098" t="s">
        <v>522</v>
      </c>
      <c r="C2098" t="s">
        <v>3921</v>
      </c>
      <c r="D2098" t="str">
        <f>VLOOKUP(A2098,Planilha2!$1:$1048576,6,0)</f>
        <v>2 - Magistrados</v>
      </c>
      <c r="E2098" t="e">
        <f>VLOOKUP(C2098,Planilha5!B:B,1,0)</f>
        <v>#N/A</v>
      </c>
    </row>
    <row r="2099" spans="1:5" hidden="1">
      <c r="A2099" s="11">
        <v>7535</v>
      </c>
      <c r="B2099" t="s">
        <v>69</v>
      </c>
      <c r="C2099" t="s">
        <v>3922</v>
      </c>
      <c r="D2099" t="str">
        <f>VLOOKUP(A2099,Planilha2!$1:$1048576,6,0)</f>
        <v>2 - Magistrados</v>
      </c>
      <c r="E2099" t="e">
        <f>VLOOKUP(C2099,Planilha5!B:B,1,0)</f>
        <v>#N/A</v>
      </c>
    </row>
    <row r="2100" spans="1:5" hidden="1">
      <c r="A2100" s="11">
        <v>7535</v>
      </c>
      <c r="B2100" t="s">
        <v>69</v>
      </c>
      <c r="C2100" t="s">
        <v>3923</v>
      </c>
      <c r="D2100" t="str">
        <f>VLOOKUP(A2100,Planilha2!$1:$1048576,6,0)</f>
        <v>2 - Magistrados</v>
      </c>
      <c r="E2100" t="e">
        <f>VLOOKUP(C2100,Planilha5!B:B,1,0)</f>
        <v>#N/A</v>
      </c>
    </row>
    <row r="2101" spans="1:5" hidden="1">
      <c r="A2101" s="11">
        <v>7555</v>
      </c>
      <c r="B2101" t="s">
        <v>219</v>
      </c>
      <c r="C2101" t="s">
        <v>3924</v>
      </c>
      <c r="D2101" t="str">
        <f>VLOOKUP(A2101,Planilha2!$1:$1048576,6,0)</f>
        <v>2 - Magistrados</v>
      </c>
      <c r="E2101" t="e">
        <f>VLOOKUP(C2101,Planilha5!B:B,1,0)</f>
        <v>#N/A</v>
      </c>
    </row>
    <row r="2102" spans="1:5" hidden="1">
      <c r="A2102" s="11">
        <v>7649</v>
      </c>
      <c r="B2102" t="s">
        <v>3925</v>
      </c>
      <c r="C2102" t="s">
        <v>3926</v>
      </c>
      <c r="D2102" t="e">
        <f>VLOOKUP(A2102,Planilha2!$1:$1048576,6,0)</f>
        <v>#N/A</v>
      </c>
      <c r="E2102" t="e">
        <f>VLOOKUP(C2102,Planilha5!B:B,1,0)</f>
        <v>#N/A</v>
      </c>
    </row>
    <row r="2103" spans="1:5" hidden="1">
      <c r="A2103" s="11">
        <v>7649</v>
      </c>
      <c r="B2103" t="s">
        <v>3925</v>
      </c>
      <c r="C2103" t="s">
        <v>3927</v>
      </c>
      <c r="D2103" t="e">
        <f>VLOOKUP(A2103,Planilha2!$1:$1048576,6,0)</f>
        <v>#N/A</v>
      </c>
      <c r="E2103" t="e">
        <f>VLOOKUP(C2103,Planilha5!B:B,1,0)</f>
        <v>#N/A</v>
      </c>
    </row>
    <row r="2104" spans="1:5" hidden="1">
      <c r="A2104" s="11">
        <v>7665</v>
      </c>
      <c r="B2104" t="s">
        <v>3928</v>
      </c>
      <c r="C2104" t="s">
        <v>3929</v>
      </c>
      <c r="D2104" t="e">
        <f>VLOOKUP(A2104,Planilha2!$1:$1048576,6,0)</f>
        <v>#N/A</v>
      </c>
      <c r="E2104" t="e">
        <f>VLOOKUP(C2104,Planilha5!B:B,1,0)</f>
        <v>#N/A</v>
      </c>
    </row>
    <row r="2105" spans="1:5" hidden="1">
      <c r="A2105" s="11">
        <v>7665</v>
      </c>
      <c r="B2105" t="s">
        <v>3928</v>
      </c>
      <c r="C2105" t="s">
        <v>3930</v>
      </c>
      <c r="D2105" t="e">
        <f>VLOOKUP(A2105,Planilha2!$1:$1048576,6,0)</f>
        <v>#N/A</v>
      </c>
      <c r="E2105" t="e">
        <f>VLOOKUP(C2105,Planilha5!B:B,1,0)</f>
        <v>#N/A</v>
      </c>
    </row>
    <row r="2106" spans="1:5" hidden="1">
      <c r="A2106" s="11">
        <v>7769</v>
      </c>
      <c r="B2106" t="s">
        <v>3931</v>
      </c>
      <c r="C2106" t="s">
        <v>3932</v>
      </c>
      <c r="D2106" t="e">
        <f>VLOOKUP(A2106,Planilha2!$1:$1048576,6,0)</f>
        <v>#N/A</v>
      </c>
      <c r="E2106" t="e">
        <f>VLOOKUP(C2106,Planilha5!B:B,1,0)</f>
        <v>#N/A</v>
      </c>
    </row>
    <row r="2107" spans="1:5" hidden="1">
      <c r="A2107" s="11">
        <v>7810</v>
      </c>
      <c r="B2107" t="s">
        <v>3933</v>
      </c>
      <c r="C2107" t="s">
        <v>3934</v>
      </c>
      <c r="D2107" t="e">
        <f>VLOOKUP(A2107,Planilha2!$1:$1048576,6,0)</f>
        <v>#N/A</v>
      </c>
      <c r="E2107" t="e">
        <f>VLOOKUP(C2107,Planilha5!B:B,1,0)</f>
        <v>#N/A</v>
      </c>
    </row>
    <row r="2108" spans="1:5" hidden="1">
      <c r="A2108" s="11">
        <v>8197</v>
      </c>
      <c r="B2108" t="s">
        <v>3935</v>
      </c>
      <c r="C2108" t="s">
        <v>3936</v>
      </c>
      <c r="D2108" t="e">
        <f>VLOOKUP(A2108,Planilha2!$1:$1048576,6,0)</f>
        <v>#N/A</v>
      </c>
      <c r="E2108" t="e">
        <f>VLOOKUP(C2108,Planilha5!B:B,1,0)</f>
        <v>#N/A</v>
      </c>
    </row>
    <row r="2109" spans="1:5" hidden="1">
      <c r="A2109" s="11">
        <v>8197</v>
      </c>
      <c r="B2109" t="s">
        <v>3935</v>
      </c>
      <c r="C2109" t="s">
        <v>3937</v>
      </c>
      <c r="D2109" t="e">
        <f>VLOOKUP(A2109,Planilha2!$1:$1048576,6,0)</f>
        <v>#N/A</v>
      </c>
      <c r="E2109" t="e">
        <f>VLOOKUP(C2109,Planilha5!B:B,1,0)</f>
        <v>#N/A</v>
      </c>
    </row>
    <row r="2110" spans="1:5" hidden="1">
      <c r="A2110" s="11">
        <v>8210</v>
      </c>
      <c r="B2110" t="s">
        <v>3938</v>
      </c>
      <c r="C2110" t="s">
        <v>3939</v>
      </c>
      <c r="D2110" t="e">
        <f>VLOOKUP(A2110,Planilha2!$1:$1048576,6,0)</f>
        <v>#N/A</v>
      </c>
      <c r="E2110" t="e">
        <f>VLOOKUP(C2110,Planilha5!B:B,1,0)</f>
        <v>#N/A</v>
      </c>
    </row>
    <row r="2111" spans="1:5" hidden="1">
      <c r="A2111" s="11">
        <v>8253</v>
      </c>
      <c r="B2111" t="s">
        <v>765</v>
      </c>
      <c r="C2111" t="s">
        <v>3940</v>
      </c>
      <c r="D2111" t="e">
        <f>VLOOKUP(A2111,Planilha2!$1:$1048576,6,0)</f>
        <v>#N/A</v>
      </c>
      <c r="E2111" t="str">
        <f>VLOOKUP(C2111,Planilha5!B:B,1,0)</f>
        <v>ANA CLARA BEZERRA SOUSA</v>
      </c>
    </row>
    <row r="2112" spans="1:5" hidden="1">
      <c r="A2112" s="11">
        <v>8292</v>
      </c>
      <c r="B2112" t="s">
        <v>3941</v>
      </c>
      <c r="C2112" t="s">
        <v>3942</v>
      </c>
      <c r="D2112" t="e">
        <f>VLOOKUP(A2112,Planilha2!$1:$1048576,6,0)</f>
        <v>#N/A</v>
      </c>
      <c r="E2112" t="e">
        <f>VLOOKUP(C2112,Planilha5!B:B,1,0)</f>
        <v>#N/A</v>
      </c>
    </row>
    <row r="2113" spans="1:5" hidden="1">
      <c r="A2113" s="11">
        <v>8295</v>
      </c>
      <c r="B2113" t="s">
        <v>3943</v>
      </c>
      <c r="C2113" t="s">
        <v>3944</v>
      </c>
      <c r="D2113" t="e">
        <f>VLOOKUP(A2113,Planilha2!$1:$1048576,6,0)</f>
        <v>#N/A</v>
      </c>
      <c r="E2113" t="e">
        <f>VLOOKUP(C2113,Planilha5!B:B,1,0)</f>
        <v>#N/A</v>
      </c>
    </row>
    <row r="2114" spans="1:5" hidden="1">
      <c r="A2114" s="11">
        <v>8312</v>
      </c>
      <c r="B2114" t="s">
        <v>3945</v>
      </c>
      <c r="C2114" t="s">
        <v>3946</v>
      </c>
      <c r="D2114" t="e">
        <f>VLOOKUP(A2114,Planilha2!$1:$1048576,6,0)</f>
        <v>#N/A</v>
      </c>
      <c r="E2114" t="e">
        <f>VLOOKUP(C2114,Planilha5!B:B,1,0)</f>
        <v>#N/A</v>
      </c>
    </row>
    <row r="2115" spans="1:5" hidden="1">
      <c r="A2115" s="11">
        <v>8316</v>
      </c>
      <c r="B2115" t="s">
        <v>3947</v>
      </c>
      <c r="C2115" t="s">
        <v>3948</v>
      </c>
      <c r="D2115" t="e">
        <f>VLOOKUP(A2115,Planilha2!$1:$1048576,6,0)</f>
        <v>#N/A</v>
      </c>
      <c r="E2115" t="e">
        <f>VLOOKUP(C2115,Planilha5!B:B,1,0)</f>
        <v>#N/A</v>
      </c>
    </row>
    <row r="2116" spans="1:5" hidden="1">
      <c r="A2116" s="11">
        <v>8316</v>
      </c>
      <c r="B2116" t="s">
        <v>3947</v>
      </c>
      <c r="C2116" t="s">
        <v>3949</v>
      </c>
      <c r="D2116" t="e">
        <f>VLOOKUP(A2116,Planilha2!$1:$1048576,6,0)</f>
        <v>#N/A</v>
      </c>
      <c r="E2116" t="e">
        <f>VLOOKUP(C2116,Planilha5!B:B,1,0)</f>
        <v>#N/A</v>
      </c>
    </row>
    <row r="2117" spans="1:5" hidden="1">
      <c r="A2117" s="11">
        <v>8320</v>
      </c>
      <c r="B2117" t="s">
        <v>3950</v>
      </c>
      <c r="C2117" t="s">
        <v>3951</v>
      </c>
      <c r="D2117" t="e">
        <f>VLOOKUP(A2117,Planilha2!$1:$1048576,6,0)</f>
        <v>#N/A</v>
      </c>
      <c r="E2117" t="e">
        <f>VLOOKUP(C2117,Planilha5!B:B,1,0)</f>
        <v>#N/A</v>
      </c>
    </row>
    <row r="2118" spans="1:5" hidden="1">
      <c r="A2118" s="11">
        <v>8320</v>
      </c>
      <c r="B2118" t="s">
        <v>3950</v>
      </c>
      <c r="C2118" t="s">
        <v>3952</v>
      </c>
      <c r="D2118" t="e">
        <f>VLOOKUP(A2118,Planilha2!$1:$1048576,6,0)</f>
        <v>#N/A</v>
      </c>
      <c r="E2118" t="e">
        <f>VLOOKUP(C2118,Planilha5!B:B,1,0)</f>
        <v>#N/A</v>
      </c>
    </row>
    <row r="2119" spans="1:5" hidden="1">
      <c r="A2119" s="11">
        <v>8320</v>
      </c>
      <c r="B2119" t="s">
        <v>3950</v>
      </c>
      <c r="C2119" t="s">
        <v>3953</v>
      </c>
      <c r="D2119" t="e">
        <f>VLOOKUP(A2119,Planilha2!$1:$1048576,6,0)</f>
        <v>#N/A</v>
      </c>
      <c r="E2119" t="e">
        <f>VLOOKUP(C2119,Planilha5!B:B,1,0)</f>
        <v>#N/A</v>
      </c>
    </row>
    <row r="2120" spans="1:5" hidden="1">
      <c r="A2120" s="11">
        <v>8323</v>
      </c>
      <c r="B2120" t="s">
        <v>3954</v>
      </c>
      <c r="C2120" t="s">
        <v>3955</v>
      </c>
      <c r="D2120" t="e">
        <f>VLOOKUP(A2120,Planilha2!$1:$1048576,6,0)</f>
        <v>#N/A</v>
      </c>
      <c r="E2120" t="e">
        <f>VLOOKUP(C2120,Planilha5!B:B,1,0)</f>
        <v>#N/A</v>
      </c>
    </row>
    <row r="2121" spans="1:5" hidden="1">
      <c r="A2121" s="11">
        <v>8348</v>
      </c>
      <c r="B2121" t="s">
        <v>3956</v>
      </c>
      <c r="C2121" t="s">
        <v>3957</v>
      </c>
      <c r="D2121" t="e">
        <f>VLOOKUP(A2121,Planilha2!$1:$1048576,6,0)</f>
        <v>#N/A</v>
      </c>
      <c r="E2121" t="e">
        <f>VLOOKUP(C2121,Planilha5!B:B,1,0)</f>
        <v>#N/A</v>
      </c>
    </row>
    <row r="2122" spans="1:5" hidden="1">
      <c r="A2122" s="11">
        <v>8348</v>
      </c>
      <c r="B2122" t="s">
        <v>3956</v>
      </c>
      <c r="C2122" t="s">
        <v>3958</v>
      </c>
      <c r="D2122" t="e">
        <f>VLOOKUP(A2122,Planilha2!$1:$1048576,6,0)</f>
        <v>#N/A</v>
      </c>
      <c r="E2122" t="e">
        <f>VLOOKUP(C2122,Planilha5!B:B,1,0)</f>
        <v>#N/A</v>
      </c>
    </row>
    <row r="2123" spans="1:5" hidden="1">
      <c r="A2123" s="11">
        <v>8348</v>
      </c>
      <c r="B2123" t="s">
        <v>3956</v>
      </c>
      <c r="C2123" t="s">
        <v>3959</v>
      </c>
      <c r="D2123" t="e">
        <f>VLOOKUP(A2123,Planilha2!$1:$1048576,6,0)</f>
        <v>#N/A</v>
      </c>
      <c r="E2123" t="e">
        <f>VLOOKUP(C2123,Planilha5!B:B,1,0)</f>
        <v>#N/A</v>
      </c>
    </row>
    <row r="2124" spans="1:5" hidden="1">
      <c r="A2124" s="11">
        <v>8390</v>
      </c>
      <c r="B2124" t="s">
        <v>3960</v>
      </c>
      <c r="C2124" t="s">
        <v>3961</v>
      </c>
      <c r="D2124" t="e">
        <f>VLOOKUP(A2124,Planilha2!$1:$1048576,6,0)</f>
        <v>#N/A</v>
      </c>
      <c r="E2124" t="e">
        <f>VLOOKUP(C2124,Planilha5!B:B,1,0)</f>
        <v>#N/A</v>
      </c>
    </row>
    <row r="2125" spans="1:5" hidden="1">
      <c r="A2125" s="11">
        <v>8779</v>
      </c>
      <c r="B2125" t="s">
        <v>3962</v>
      </c>
      <c r="C2125" t="s">
        <v>3963</v>
      </c>
      <c r="D2125" t="e">
        <f>VLOOKUP(A2125,Planilha2!$1:$1048576,6,0)</f>
        <v>#N/A</v>
      </c>
      <c r="E2125" t="e">
        <f>VLOOKUP(C2125,Planilha5!B:B,1,0)</f>
        <v>#N/A</v>
      </c>
    </row>
    <row r="2126" spans="1:5" hidden="1">
      <c r="A2126" s="11">
        <v>9569</v>
      </c>
      <c r="B2126" t="s">
        <v>3964</v>
      </c>
      <c r="C2126" t="s">
        <v>3965</v>
      </c>
      <c r="D2126" t="e">
        <f>VLOOKUP(A2126,Planilha2!$1:$1048576,6,0)</f>
        <v>#N/A</v>
      </c>
      <c r="E2126" t="e">
        <f>VLOOKUP(C2126,Planilha5!B:B,1,0)</f>
        <v>#N/A</v>
      </c>
    </row>
    <row r="2127" spans="1:5" hidden="1">
      <c r="A2127" s="11">
        <v>9569</v>
      </c>
      <c r="B2127" t="s">
        <v>3964</v>
      </c>
      <c r="C2127" t="s">
        <v>3966</v>
      </c>
      <c r="D2127" t="e">
        <f>VLOOKUP(A2127,Planilha2!$1:$1048576,6,0)</f>
        <v>#N/A</v>
      </c>
      <c r="E2127" t="e">
        <f>VLOOKUP(C2127,Planilha5!B:B,1,0)</f>
        <v>#N/A</v>
      </c>
    </row>
    <row r="2128" spans="1:5" hidden="1">
      <c r="A2128" s="11">
        <v>9615</v>
      </c>
      <c r="B2128" t="s">
        <v>3967</v>
      </c>
      <c r="C2128" t="s">
        <v>3968</v>
      </c>
      <c r="D2128" t="e">
        <f>VLOOKUP(A2128,Planilha2!$1:$1048576,6,0)</f>
        <v>#N/A</v>
      </c>
      <c r="E2128" t="e">
        <f>VLOOKUP(C2128,Planilha5!B:B,1,0)</f>
        <v>#N/A</v>
      </c>
    </row>
    <row r="2129" spans="1:5" hidden="1">
      <c r="A2129" s="11">
        <v>9665</v>
      </c>
      <c r="B2129" t="s">
        <v>3969</v>
      </c>
      <c r="C2129" t="s">
        <v>3970</v>
      </c>
      <c r="D2129" t="e">
        <f>VLOOKUP(A2129,Planilha2!$1:$1048576,6,0)</f>
        <v>#N/A</v>
      </c>
      <c r="E2129" t="e">
        <f>VLOOKUP(C2129,Planilha5!B:B,1,0)</f>
        <v>#N/A</v>
      </c>
    </row>
    <row r="2130" spans="1:5" hidden="1">
      <c r="A2130" s="11">
        <v>9665</v>
      </c>
      <c r="B2130" t="s">
        <v>3969</v>
      </c>
      <c r="C2130" t="s">
        <v>3971</v>
      </c>
      <c r="D2130" t="e">
        <f>VLOOKUP(A2130,Planilha2!$1:$1048576,6,0)</f>
        <v>#N/A</v>
      </c>
      <c r="E2130" t="e">
        <f>VLOOKUP(C2130,Planilha5!B:B,1,0)</f>
        <v>#N/A</v>
      </c>
    </row>
    <row r="2131" spans="1:5" hidden="1">
      <c r="A2131" s="11">
        <v>9665</v>
      </c>
      <c r="B2131" t="s">
        <v>3969</v>
      </c>
      <c r="C2131" t="s">
        <v>3972</v>
      </c>
      <c r="D2131" t="e">
        <f>VLOOKUP(A2131,Planilha2!$1:$1048576,6,0)</f>
        <v>#N/A</v>
      </c>
      <c r="E2131" t="e">
        <f>VLOOKUP(C2131,Planilha5!B:B,1,0)</f>
        <v>#N/A</v>
      </c>
    </row>
    <row r="2132" spans="1:5" hidden="1">
      <c r="A2132" s="11">
        <v>9707</v>
      </c>
      <c r="B2132" t="s">
        <v>3973</v>
      </c>
      <c r="C2132" t="s">
        <v>3974</v>
      </c>
      <c r="D2132" t="e">
        <f>VLOOKUP(A2132,Planilha2!$1:$1048576,6,0)</f>
        <v>#N/A</v>
      </c>
      <c r="E2132" t="e">
        <f>VLOOKUP(C2132,Planilha5!B:B,1,0)</f>
        <v>#N/A</v>
      </c>
    </row>
    <row r="2133" spans="1:5" hidden="1">
      <c r="A2133" s="11">
        <v>9707</v>
      </c>
      <c r="B2133" t="s">
        <v>3973</v>
      </c>
      <c r="C2133" t="s">
        <v>3975</v>
      </c>
      <c r="D2133" t="e">
        <f>VLOOKUP(A2133,Planilha2!$1:$1048576,6,0)</f>
        <v>#N/A</v>
      </c>
      <c r="E2133" t="e">
        <f>VLOOKUP(C2133,Planilha5!B:B,1,0)</f>
        <v>#N/A</v>
      </c>
    </row>
    <row r="2134" spans="1:5" hidden="1">
      <c r="A2134" s="11">
        <v>9959</v>
      </c>
      <c r="B2134" t="s">
        <v>629</v>
      </c>
      <c r="C2134" t="s">
        <v>3976</v>
      </c>
      <c r="D2134" t="str">
        <f>VLOOKUP(A2134,Planilha2!$1:$1048576,6,0)</f>
        <v>2 - Magistrados</v>
      </c>
      <c r="E2134" t="e">
        <f>VLOOKUP(C2134,Planilha5!B:B,1,0)</f>
        <v>#N/A</v>
      </c>
    </row>
    <row r="2135" spans="1:5" hidden="1">
      <c r="A2135" s="11">
        <v>9959</v>
      </c>
      <c r="B2135" t="s">
        <v>629</v>
      </c>
      <c r="C2135" t="s">
        <v>3977</v>
      </c>
      <c r="D2135" t="str">
        <f>VLOOKUP(A2135,Planilha2!$1:$1048576,6,0)</f>
        <v>2 - Magistrados</v>
      </c>
      <c r="E2135" t="e">
        <f>VLOOKUP(C2135,Planilha5!B:B,1,0)</f>
        <v>#N/A</v>
      </c>
    </row>
    <row r="2136" spans="1:5" hidden="1">
      <c r="A2136" s="11">
        <v>10256</v>
      </c>
      <c r="B2136" t="s">
        <v>177</v>
      </c>
      <c r="C2136" t="s">
        <v>3978</v>
      </c>
      <c r="D2136" t="str">
        <f>VLOOKUP(A2136,Planilha2!$1:$1048576,6,0)</f>
        <v>2 - Magistrados</v>
      </c>
      <c r="E2136" t="e">
        <f>VLOOKUP(C2136,Planilha5!B:B,1,0)</f>
        <v>#N/A</v>
      </c>
    </row>
    <row r="2137" spans="1:5" hidden="1">
      <c r="A2137" s="11">
        <v>11789</v>
      </c>
      <c r="B2137" t="s">
        <v>3979</v>
      </c>
      <c r="C2137" t="s">
        <v>3980</v>
      </c>
      <c r="D2137" t="e">
        <f>VLOOKUP(A2137,Planilha2!$1:$1048576,6,0)</f>
        <v>#N/A</v>
      </c>
      <c r="E2137" t="e">
        <f>VLOOKUP(C2137,Planilha5!B:B,1,0)</f>
        <v>#N/A</v>
      </c>
    </row>
    <row r="2138" spans="1:5" hidden="1">
      <c r="A2138" s="11">
        <v>11789</v>
      </c>
      <c r="B2138" t="s">
        <v>3979</v>
      </c>
      <c r="C2138" t="s">
        <v>3981</v>
      </c>
      <c r="D2138" t="e">
        <f>VLOOKUP(A2138,Planilha2!$1:$1048576,6,0)</f>
        <v>#N/A</v>
      </c>
      <c r="E2138" t="e">
        <f>VLOOKUP(C2138,Planilha5!B:B,1,0)</f>
        <v>#N/A</v>
      </c>
    </row>
    <row r="2139" spans="1:5" hidden="1">
      <c r="A2139" s="11">
        <v>92487</v>
      </c>
      <c r="B2139" t="s">
        <v>3982</v>
      </c>
      <c r="C2139" t="s">
        <v>3983</v>
      </c>
      <c r="D2139" t="e">
        <f>VLOOKUP(A2139,Planilha2!$1:$1048576,6,0)</f>
        <v>#N/A</v>
      </c>
      <c r="E2139" t="e">
        <f>VLOOKUP(C2139,Planilha5!B:B,1,0)</f>
        <v>#N/A</v>
      </c>
    </row>
    <row r="2140" spans="1:5" hidden="1">
      <c r="A2140" s="11">
        <v>92487</v>
      </c>
      <c r="B2140" t="s">
        <v>3982</v>
      </c>
      <c r="C2140" t="s">
        <v>3984</v>
      </c>
      <c r="D2140" t="e">
        <f>VLOOKUP(A2140,Planilha2!$1:$1048576,6,0)</f>
        <v>#N/A</v>
      </c>
      <c r="E2140" t="e">
        <f>VLOOKUP(C2140,Planilha5!B:B,1,0)</f>
        <v>#N/A</v>
      </c>
    </row>
    <row r="2141" spans="1:5" hidden="1">
      <c r="A2141" s="11">
        <v>92487</v>
      </c>
      <c r="B2141" t="s">
        <v>3982</v>
      </c>
      <c r="C2141" t="s">
        <v>3985</v>
      </c>
      <c r="D2141" t="e">
        <f>VLOOKUP(A2141,Planilha2!$1:$1048576,6,0)</f>
        <v>#N/A</v>
      </c>
      <c r="E2141" t="e">
        <f>VLOOKUP(C2141,Planilha5!B:B,1,0)</f>
        <v>#N/A</v>
      </c>
    </row>
    <row r="2142" spans="1:5" hidden="1">
      <c r="A2142" s="11">
        <v>92489</v>
      </c>
      <c r="B2142" t="s">
        <v>3986</v>
      </c>
      <c r="C2142" t="s">
        <v>3987</v>
      </c>
      <c r="D2142" t="e">
        <f>VLOOKUP(A2142,Planilha2!$1:$1048576,6,0)</f>
        <v>#N/A</v>
      </c>
      <c r="E2142" t="e">
        <f>VLOOKUP(C2142,Planilha5!B:B,1,0)</f>
        <v>#N/A</v>
      </c>
    </row>
    <row r="2143" spans="1:5" hidden="1">
      <c r="A2143" s="11">
        <v>92489</v>
      </c>
      <c r="B2143" t="s">
        <v>3986</v>
      </c>
      <c r="C2143" t="s">
        <v>3988</v>
      </c>
      <c r="D2143" t="e">
        <f>VLOOKUP(A2143,Planilha2!$1:$1048576,6,0)</f>
        <v>#N/A</v>
      </c>
      <c r="E2143" t="e">
        <f>VLOOKUP(C2143,Planilha5!B:B,1,0)</f>
        <v>#N/A</v>
      </c>
    </row>
    <row r="2144" spans="1:5" hidden="1">
      <c r="A2144" s="11">
        <v>93925</v>
      </c>
      <c r="B2144" t="s">
        <v>3989</v>
      </c>
      <c r="C2144" t="s">
        <v>3990</v>
      </c>
      <c r="D2144" t="e">
        <f>VLOOKUP(A2144,Planilha2!$1:$1048576,6,0)</f>
        <v>#N/A</v>
      </c>
      <c r="E2144" t="e">
        <f>VLOOKUP(C2144,Planilha5!B:B,1,0)</f>
        <v>#N/A</v>
      </c>
    </row>
    <row r="2145" spans="1:5" hidden="1">
      <c r="A2145" s="11">
        <v>94039</v>
      </c>
      <c r="B2145" t="s">
        <v>3991</v>
      </c>
      <c r="C2145" t="s">
        <v>3992</v>
      </c>
      <c r="D2145" t="e">
        <f>VLOOKUP(A2145,Planilha2!$1:$1048576,6,0)</f>
        <v>#N/A</v>
      </c>
      <c r="E2145" t="e">
        <f>VLOOKUP(C2145,Planilha5!B:B,1,0)</f>
        <v>#N/A</v>
      </c>
    </row>
    <row r="2146" spans="1:5" hidden="1">
      <c r="A2146" s="11">
        <v>94039</v>
      </c>
      <c r="B2146" t="s">
        <v>3991</v>
      </c>
      <c r="C2146" t="s">
        <v>3993</v>
      </c>
      <c r="D2146" t="e">
        <f>VLOOKUP(A2146,Planilha2!$1:$1048576,6,0)</f>
        <v>#N/A</v>
      </c>
      <c r="E2146" t="e">
        <f>VLOOKUP(C2146,Planilha5!B:B,1,0)</f>
        <v>#N/A</v>
      </c>
    </row>
    <row r="2147" spans="1:5" hidden="1">
      <c r="A2147" s="11">
        <v>94039</v>
      </c>
      <c r="B2147" t="s">
        <v>3991</v>
      </c>
      <c r="C2147" t="s">
        <v>3994</v>
      </c>
      <c r="D2147" t="e">
        <f>VLOOKUP(A2147,Planilha2!$1:$1048576,6,0)</f>
        <v>#N/A</v>
      </c>
      <c r="E2147" t="e">
        <f>VLOOKUP(C2147,Planilha5!B:B,1,0)</f>
        <v>#N/A</v>
      </c>
    </row>
    <row r="2148" spans="1:5" hidden="1">
      <c r="A2148" s="11">
        <v>97658</v>
      </c>
      <c r="B2148" t="s">
        <v>3995</v>
      </c>
      <c r="C2148" t="s">
        <v>3996</v>
      </c>
      <c r="D2148" t="e">
        <f>VLOOKUP(A2148,Planilha2!$1:$1048576,6,0)</f>
        <v>#N/A</v>
      </c>
      <c r="E2148" t="e">
        <f>VLOOKUP(C2148,Planilha5!B:B,1,0)</f>
        <v>#N/A</v>
      </c>
    </row>
    <row r="2149" spans="1:5" hidden="1">
      <c r="A2149" s="11">
        <v>99430</v>
      </c>
      <c r="B2149" t="s">
        <v>3997</v>
      </c>
      <c r="C2149" t="s">
        <v>3998</v>
      </c>
      <c r="D2149" t="e">
        <f>VLOOKUP(A2149,Planilha2!$1:$1048576,6,0)</f>
        <v>#N/A</v>
      </c>
      <c r="E2149" t="e">
        <f>VLOOKUP(C2149,Planilha5!B:B,1,0)</f>
        <v>#N/A</v>
      </c>
    </row>
    <row r="2150" spans="1:5" hidden="1">
      <c r="A2150" s="11">
        <v>200401</v>
      </c>
      <c r="B2150" t="s">
        <v>3999</v>
      </c>
      <c r="C2150" t="s">
        <v>4000</v>
      </c>
      <c r="D2150" t="e">
        <f>VLOOKUP(A2150,Planilha2!$1:$1048576,6,0)</f>
        <v>#N/A</v>
      </c>
      <c r="E2150" t="e">
        <f>VLOOKUP(C2150,Planilha5!B:B,1,0)</f>
        <v>#N/A</v>
      </c>
    </row>
    <row r="2151" spans="1:5" hidden="1">
      <c r="A2151" s="11">
        <v>200538</v>
      </c>
      <c r="B2151" t="s">
        <v>4001</v>
      </c>
      <c r="C2151" t="s">
        <v>4002</v>
      </c>
      <c r="D2151" t="e">
        <f>VLOOKUP(A2151,Planilha2!$1:$1048576,6,0)</f>
        <v>#N/A</v>
      </c>
      <c r="E2151" t="e">
        <f>VLOOKUP(C2151,Planilha5!B:B,1,0)</f>
        <v>#N/A</v>
      </c>
    </row>
    <row r="2152" spans="1:5" hidden="1">
      <c r="A2152" s="11">
        <v>200538</v>
      </c>
      <c r="B2152" t="s">
        <v>4001</v>
      </c>
      <c r="C2152" t="s">
        <v>4003</v>
      </c>
      <c r="D2152" t="e">
        <f>VLOOKUP(A2152,Planilha2!$1:$1048576,6,0)</f>
        <v>#N/A</v>
      </c>
      <c r="E2152" t="e">
        <f>VLOOKUP(C2152,Planilha5!B:B,1,0)</f>
        <v>#N/A</v>
      </c>
    </row>
    <row r="2153" spans="1:5" hidden="1">
      <c r="A2153" s="11">
        <v>201209</v>
      </c>
      <c r="B2153" t="s">
        <v>4004</v>
      </c>
      <c r="C2153" t="s">
        <v>4005</v>
      </c>
      <c r="D2153" t="e">
        <f>VLOOKUP(A2153,Planilha2!$1:$1048576,6,0)</f>
        <v>#N/A</v>
      </c>
      <c r="E2153" t="e">
        <f>VLOOKUP(C2153,Planilha5!B:B,1,0)</f>
        <v>#N/A</v>
      </c>
    </row>
    <row r="2154" spans="1:5" hidden="1">
      <c r="A2154" s="11">
        <v>201209</v>
      </c>
      <c r="B2154" t="s">
        <v>4004</v>
      </c>
      <c r="C2154" t="s">
        <v>4006</v>
      </c>
      <c r="D2154" t="e">
        <f>VLOOKUP(A2154,Planilha2!$1:$1048576,6,0)</f>
        <v>#N/A</v>
      </c>
      <c r="E2154" t="e">
        <f>VLOOKUP(C2154,Planilha5!B:B,1,0)</f>
        <v>#N/A</v>
      </c>
    </row>
    <row r="2155" spans="1:5" hidden="1">
      <c r="A2155" s="11">
        <v>201249</v>
      </c>
      <c r="B2155" t="s">
        <v>4007</v>
      </c>
      <c r="C2155" t="s">
        <v>4008</v>
      </c>
      <c r="D2155" t="e">
        <f>VLOOKUP(A2155,Planilha2!$1:$1048576,6,0)</f>
        <v>#N/A</v>
      </c>
      <c r="E2155" t="e">
        <f>VLOOKUP(C2155,Planilha5!B:B,1,0)</f>
        <v>#N/A</v>
      </c>
    </row>
    <row r="2156" spans="1:5" hidden="1">
      <c r="A2156" s="11">
        <v>201249</v>
      </c>
      <c r="B2156" t="s">
        <v>4007</v>
      </c>
      <c r="C2156" t="s">
        <v>4009</v>
      </c>
      <c r="D2156" t="e">
        <f>VLOOKUP(A2156,Planilha2!$1:$1048576,6,0)</f>
        <v>#N/A</v>
      </c>
      <c r="E2156" t="e">
        <f>VLOOKUP(C2156,Planilha5!B:B,1,0)</f>
        <v>#N/A</v>
      </c>
    </row>
    <row r="2157" spans="1:5" hidden="1">
      <c r="A2157" s="11">
        <v>201249</v>
      </c>
      <c r="B2157" t="s">
        <v>4007</v>
      </c>
      <c r="C2157" t="s">
        <v>4010</v>
      </c>
      <c r="D2157" t="e">
        <f>VLOOKUP(A2157,Planilha2!$1:$1048576,6,0)</f>
        <v>#N/A</v>
      </c>
      <c r="E2157" t="e">
        <f>VLOOKUP(C2157,Planilha5!B:B,1,0)</f>
        <v>#N/A</v>
      </c>
    </row>
    <row r="2158" spans="1:5" hidden="1">
      <c r="A2158" s="11">
        <v>201501</v>
      </c>
      <c r="B2158" t="s">
        <v>4011</v>
      </c>
      <c r="C2158" t="s">
        <v>4012</v>
      </c>
      <c r="D2158" t="e">
        <f>VLOOKUP(A2158,Planilha2!$1:$1048576,6,0)</f>
        <v>#N/A</v>
      </c>
      <c r="E2158" t="e">
        <f>VLOOKUP(C2158,Planilha5!B:B,1,0)</f>
        <v>#N/A</v>
      </c>
    </row>
    <row r="2159" spans="1:5" hidden="1">
      <c r="A2159" s="11">
        <v>201501</v>
      </c>
      <c r="B2159" t="s">
        <v>4011</v>
      </c>
      <c r="C2159" t="s">
        <v>4013</v>
      </c>
      <c r="D2159" t="e">
        <f>VLOOKUP(A2159,Planilha2!$1:$1048576,6,0)</f>
        <v>#N/A</v>
      </c>
      <c r="E2159" t="e">
        <f>VLOOKUP(C2159,Planilha5!B:B,1,0)</f>
        <v>#N/A</v>
      </c>
    </row>
    <row r="2160" spans="1:5" hidden="1">
      <c r="A2160">
        <v>581</v>
      </c>
      <c r="B2160" t="s">
        <v>769</v>
      </c>
      <c r="C2160" t="s">
        <v>4014</v>
      </c>
      <c r="D2160" t="e">
        <f>VLOOKUP(A2160,Planilha2!$1:$1048576,6,0)</f>
        <v>#N/A</v>
      </c>
      <c r="E2160" t="e">
        <f>VLOOKUP(C2160,Planilha5!B:B,1,0)</f>
        <v>#N/A</v>
      </c>
    </row>
    <row r="2161" spans="1:5" hidden="1">
      <c r="A2161">
        <v>581</v>
      </c>
      <c r="B2161" t="s">
        <v>769</v>
      </c>
      <c r="C2161" t="s">
        <v>4015</v>
      </c>
      <c r="D2161" t="e">
        <f>VLOOKUP(A2161,Planilha2!$1:$1048576,6,0)</f>
        <v>#N/A</v>
      </c>
      <c r="E2161" t="e">
        <f>VLOOKUP(C2161,Planilha5!B:B,1,0)</f>
        <v>#N/A</v>
      </c>
    </row>
    <row r="2162" spans="1:5" hidden="1">
      <c r="A2162">
        <v>581</v>
      </c>
      <c r="B2162" t="s">
        <v>769</v>
      </c>
      <c r="C2162" t="s">
        <v>4016</v>
      </c>
      <c r="D2162" t="e">
        <f>VLOOKUP(A2162,Planilha2!$1:$1048576,6,0)</f>
        <v>#N/A</v>
      </c>
      <c r="E2162" t="e">
        <f>VLOOKUP(C2162,Planilha5!B:B,1,0)</f>
        <v>#N/A</v>
      </c>
    </row>
    <row r="2163" spans="1:5" hidden="1">
      <c r="A2163">
        <v>581</v>
      </c>
      <c r="B2163" t="s">
        <v>769</v>
      </c>
      <c r="C2163" t="s">
        <v>4017</v>
      </c>
      <c r="D2163" t="e">
        <f>VLOOKUP(A2163,Planilha2!$1:$1048576,6,0)</f>
        <v>#N/A</v>
      </c>
      <c r="E2163" t="e">
        <f>VLOOKUP(C2163,Planilha5!B:B,1,0)</f>
        <v>#N/A</v>
      </c>
    </row>
    <row r="2164" spans="1:5" hidden="1">
      <c r="A2164">
        <v>581</v>
      </c>
      <c r="B2164" t="s">
        <v>769</v>
      </c>
      <c r="C2164" t="s">
        <v>4018</v>
      </c>
      <c r="D2164" t="e">
        <f>VLOOKUP(A2164,Planilha2!$1:$1048576,6,0)</f>
        <v>#N/A</v>
      </c>
      <c r="E2164" t="e">
        <f>VLOOKUP(C2164,Planilha5!B:B,1,0)</f>
        <v>#N/A</v>
      </c>
    </row>
    <row r="2165" spans="1:5" hidden="1">
      <c r="A2165">
        <v>581</v>
      </c>
      <c r="B2165" t="s">
        <v>769</v>
      </c>
      <c r="C2165" t="s">
        <v>4019</v>
      </c>
      <c r="D2165" t="e">
        <f>VLOOKUP(A2165,Planilha2!$1:$1048576,6,0)</f>
        <v>#N/A</v>
      </c>
      <c r="E2165" t="e">
        <f>VLOOKUP(C2165,Planilha5!B:B,1,0)</f>
        <v>#N/A</v>
      </c>
    </row>
    <row r="2166" spans="1:5" hidden="1">
      <c r="A2166">
        <v>622</v>
      </c>
      <c r="B2166" t="s">
        <v>4020</v>
      </c>
      <c r="C2166" t="s">
        <v>4021</v>
      </c>
      <c r="D2166" t="e">
        <f>VLOOKUP(A2166,Planilha2!$1:$1048576,6,0)</f>
        <v>#N/A</v>
      </c>
      <c r="E2166" t="e">
        <f>VLOOKUP(C2166,Planilha5!B:B,1,0)</f>
        <v>#N/A</v>
      </c>
    </row>
    <row r="2167" spans="1:5" hidden="1">
      <c r="A2167" s="11">
        <v>3372</v>
      </c>
      <c r="B2167" t="s">
        <v>4022</v>
      </c>
      <c r="C2167" t="s">
        <v>4023</v>
      </c>
      <c r="D2167" t="e">
        <f>VLOOKUP(A2167,Planilha2!$1:$1048576,6,0)</f>
        <v>#N/A</v>
      </c>
      <c r="E2167" t="e">
        <f>VLOOKUP(C2167,Planilha5!B:B,1,0)</f>
        <v>#N/A</v>
      </c>
    </row>
    <row r="2168" spans="1:5" hidden="1">
      <c r="A2168" s="11">
        <v>3372</v>
      </c>
      <c r="B2168" t="s">
        <v>4022</v>
      </c>
      <c r="C2168" t="s">
        <v>4024</v>
      </c>
      <c r="D2168" t="e">
        <f>VLOOKUP(A2168,Planilha2!$1:$1048576,6,0)</f>
        <v>#N/A</v>
      </c>
      <c r="E2168" t="e">
        <f>VLOOKUP(C2168,Planilha5!B:B,1,0)</f>
        <v>#N/A</v>
      </c>
    </row>
    <row r="2169" spans="1:5" hidden="1">
      <c r="A2169" s="11">
        <v>4514</v>
      </c>
      <c r="B2169" t="s">
        <v>744</v>
      </c>
      <c r="C2169" t="s">
        <v>4025</v>
      </c>
      <c r="D2169" t="e">
        <f>VLOOKUP(A2169,Planilha2!$1:$1048576,6,0)</f>
        <v>#N/A</v>
      </c>
      <c r="E2169" t="e">
        <f>VLOOKUP(C2169,Planilha5!B:B,1,0)</f>
        <v>#N/A</v>
      </c>
    </row>
    <row r="2170" spans="1:5" hidden="1">
      <c r="A2170" s="11">
        <v>4514</v>
      </c>
      <c r="B2170" t="s">
        <v>744</v>
      </c>
      <c r="C2170" t="s">
        <v>4026</v>
      </c>
      <c r="D2170" t="e">
        <f>VLOOKUP(A2170,Planilha2!$1:$1048576,6,0)</f>
        <v>#N/A</v>
      </c>
      <c r="E2170" t="e">
        <f>VLOOKUP(C2170,Planilha5!B:B,1,0)</f>
        <v>#N/A</v>
      </c>
    </row>
    <row r="2171" spans="1:5" hidden="1">
      <c r="A2171" s="11">
        <v>9578</v>
      </c>
      <c r="B2171" t="s">
        <v>4027</v>
      </c>
      <c r="C2171" t="s">
        <v>4028</v>
      </c>
      <c r="D2171" t="e">
        <f>VLOOKUP(A2171,Planilha2!$1:$1048576,6,0)</f>
        <v>#N/A</v>
      </c>
      <c r="E2171" t="e">
        <f>VLOOKUP(C2171,Planilha5!B:B,1,0)</f>
        <v>#N/A</v>
      </c>
    </row>
    <row r="2172" spans="1:5" hidden="1">
      <c r="A2172">
        <v>696</v>
      </c>
      <c r="B2172" t="s">
        <v>4029</v>
      </c>
      <c r="C2172" t="s">
        <v>4030</v>
      </c>
      <c r="D2172" t="e">
        <f>VLOOKUP(A2172,Planilha2!$1:$1048576,6,0)</f>
        <v>#N/A</v>
      </c>
      <c r="E2172" t="e">
        <f>VLOOKUP(C2172,Planilha5!B:B,1,0)</f>
        <v>#N/A</v>
      </c>
    </row>
    <row r="2173" spans="1:5" hidden="1">
      <c r="A2173">
        <v>696</v>
      </c>
      <c r="B2173" t="s">
        <v>4029</v>
      </c>
      <c r="C2173" t="s">
        <v>4031</v>
      </c>
      <c r="D2173" t="e">
        <f>VLOOKUP(A2173,Planilha2!$1:$1048576,6,0)</f>
        <v>#N/A</v>
      </c>
      <c r="E2173" t="e">
        <f>VLOOKUP(C2173,Planilha5!B:B,1,0)</f>
        <v>#N/A</v>
      </c>
    </row>
    <row r="2174" spans="1:5" hidden="1">
      <c r="A2174">
        <v>729</v>
      </c>
      <c r="B2174" t="s">
        <v>4032</v>
      </c>
      <c r="C2174" t="s">
        <v>4033</v>
      </c>
      <c r="D2174" t="e">
        <f>VLOOKUP(A2174,Planilha2!$1:$1048576,6,0)</f>
        <v>#N/A</v>
      </c>
      <c r="E2174" t="e">
        <f>VLOOKUP(C2174,Planilha5!B:B,1,0)</f>
        <v>#N/A</v>
      </c>
    </row>
    <row r="2175" spans="1:5" hidden="1">
      <c r="A2175">
        <v>729</v>
      </c>
      <c r="B2175" t="s">
        <v>4032</v>
      </c>
      <c r="C2175" t="s">
        <v>4034</v>
      </c>
      <c r="D2175" t="e">
        <f>VLOOKUP(A2175,Planilha2!$1:$1048576,6,0)</f>
        <v>#N/A</v>
      </c>
      <c r="E2175" t="e">
        <f>VLOOKUP(C2175,Planilha5!B:B,1,0)</f>
        <v>#N/A</v>
      </c>
    </row>
    <row r="2176" spans="1:5" hidden="1">
      <c r="A2176">
        <v>729</v>
      </c>
      <c r="B2176" t="s">
        <v>4032</v>
      </c>
      <c r="C2176" t="s">
        <v>4035</v>
      </c>
      <c r="D2176" t="e">
        <f>VLOOKUP(A2176,Planilha2!$1:$1048576,6,0)</f>
        <v>#N/A</v>
      </c>
      <c r="E2176" t="e">
        <f>VLOOKUP(C2176,Planilha5!B:B,1,0)</f>
        <v>#N/A</v>
      </c>
    </row>
    <row r="2177" spans="1:5" hidden="1">
      <c r="A2177">
        <v>825</v>
      </c>
      <c r="B2177" t="s">
        <v>4036</v>
      </c>
      <c r="C2177" t="s">
        <v>4037</v>
      </c>
      <c r="D2177" t="e">
        <f>VLOOKUP(A2177,Planilha2!$1:$1048576,6,0)</f>
        <v>#N/A</v>
      </c>
      <c r="E2177" t="e">
        <f>VLOOKUP(C2177,Planilha5!B:B,1,0)</f>
        <v>#N/A</v>
      </c>
    </row>
    <row r="2178" spans="1:5" hidden="1">
      <c r="A2178">
        <v>825</v>
      </c>
      <c r="B2178" t="s">
        <v>4036</v>
      </c>
      <c r="C2178" t="s">
        <v>4038</v>
      </c>
      <c r="D2178" t="e">
        <f>VLOOKUP(A2178,Planilha2!$1:$1048576,6,0)</f>
        <v>#N/A</v>
      </c>
      <c r="E2178" t="e">
        <f>VLOOKUP(C2178,Planilha5!B:B,1,0)</f>
        <v>#N/A</v>
      </c>
    </row>
    <row r="2179" spans="1:5" hidden="1">
      <c r="A2179">
        <v>987</v>
      </c>
      <c r="B2179" t="s">
        <v>4039</v>
      </c>
      <c r="C2179" t="s">
        <v>4040</v>
      </c>
      <c r="D2179" t="e">
        <f>VLOOKUP(A2179,Planilha2!$1:$1048576,6,0)</f>
        <v>#N/A</v>
      </c>
      <c r="E2179" t="e">
        <f>VLOOKUP(C2179,Planilha5!B:B,1,0)</f>
        <v>#N/A</v>
      </c>
    </row>
    <row r="2180" spans="1:5" hidden="1">
      <c r="A2180" s="11">
        <v>2746</v>
      </c>
      <c r="B2180" t="s">
        <v>4041</v>
      </c>
      <c r="C2180" t="s">
        <v>4042</v>
      </c>
      <c r="D2180" t="e">
        <f>VLOOKUP(A2180,Planilha2!$1:$1048576,6,0)</f>
        <v>#N/A</v>
      </c>
      <c r="E2180" t="e">
        <f>VLOOKUP(C2180,Planilha5!B:B,1,0)</f>
        <v>#N/A</v>
      </c>
    </row>
    <row r="2181" spans="1:5" hidden="1">
      <c r="A2181" s="11">
        <v>2746</v>
      </c>
      <c r="B2181" t="s">
        <v>4041</v>
      </c>
      <c r="C2181" t="s">
        <v>4043</v>
      </c>
      <c r="D2181" t="e">
        <f>VLOOKUP(A2181,Planilha2!$1:$1048576,6,0)</f>
        <v>#N/A</v>
      </c>
      <c r="E2181" t="e">
        <f>VLOOKUP(C2181,Planilha5!B:B,1,0)</f>
        <v>#N/A</v>
      </c>
    </row>
    <row r="2182" spans="1:5" hidden="1">
      <c r="A2182" s="11">
        <v>2937</v>
      </c>
      <c r="B2182" t="s">
        <v>4044</v>
      </c>
      <c r="C2182" t="s">
        <v>4045</v>
      </c>
      <c r="D2182" t="e">
        <f>VLOOKUP(A2182,Planilha2!$1:$1048576,6,0)</f>
        <v>#N/A</v>
      </c>
      <c r="E2182" t="e">
        <f>VLOOKUP(C2182,Planilha5!B:B,1,0)</f>
        <v>#N/A</v>
      </c>
    </row>
    <row r="2183" spans="1:5" hidden="1">
      <c r="A2183" s="11">
        <v>4151</v>
      </c>
      <c r="B2183" t="s">
        <v>4046</v>
      </c>
      <c r="C2183" t="s">
        <v>4047</v>
      </c>
      <c r="D2183" t="e">
        <f>VLOOKUP(A2183,Planilha2!$1:$1048576,6,0)</f>
        <v>#N/A</v>
      </c>
      <c r="E2183" t="e">
        <f>VLOOKUP(C2183,Planilha5!B:B,1,0)</f>
        <v>#N/A</v>
      </c>
    </row>
    <row r="2184" spans="1:5" hidden="1">
      <c r="A2184" s="11">
        <v>4151</v>
      </c>
      <c r="B2184" t="s">
        <v>4046</v>
      </c>
      <c r="C2184" t="s">
        <v>4048</v>
      </c>
      <c r="D2184" t="e">
        <f>VLOOKUP(A2184,Planilha2!$1:$1048576,6,0)</f>
        <v>#N/A</v>
      </c>
      <c r="E2184" t="e">
        <f>VLOOKUP(C2184,Planilha5!B:B,1,0)</f>
        <v>#N/A</v>
      </c>
    </row>
    <row r="2185" spans="1:5" hidden="1">
      <c r="A2185" s="11">
        <v>6424</v>
      </c>
      <c r="B2185" t="s">
        <v>4049</v>
      </c>
      <c r="C2185" t="s">
        <v>4050</v>
      </c>
      <c r="D2185" t="e">
        <f>VLOOKUP(A2185,Planilha2!$1:$1048576,6,0)</f>
        <v>#N/A</v>
      </c>
      <c r="E2185" t="e">
        <f>VLOOKUP(C2185,Planilha5!B:B,1,0)</f>
        <v>#N/A</v>
      </c>
    </row>
    <row r="2186" spans="1:5" hidden="1">
      <c r="A2186" s="11">
        <v>6424</v>
      </c>
      <c r="B2186" t="s">
        <v>4049</v>
      </c>
      <c r="C2186" t="s">
        <v>4051</v>
      </c>
      <c r="D2186" t="e">
        <f>VLOOKUP(A2186,Planilha2!$1:$1048576,6,0)</f>
        <v>#N/A</v>
      </c>
      <c r="E2186" t="e">
        <f>VLOOKUP(C2186,Planilha5!B:B,1,0)</f>
        <v>#N/A</v>
      </c>
    </row>
    <row r="2187" spans="1:5" hidden="1">
      <c r="A2187" s="11">
        <v>12055</v>
      </c>
      <c r="B2187" t="s">
        <v>4052</v>
      </c>
      <c r="C2187" t="s">
        <v>4053</v>
      </c>
      <c r="D2187" t="e">
        <f>VLOOKUP(A2187,Planilha2!$1:$1048576,6,0)</f>
        <v>#N/A</v>
      </c>
      <c r="E2187" t="e">
        <f>VLOOKUP(C2187,Planilha5!B:B,1,0)</f>
        <v>#N/A</v>
      </c>
    </row>
    <row r="2188" spans="1:5" hidden="1">
      <c r="A2188" s="11">
        <v>12055</v>
      </c>
      <c r="B2188" t="s">
        <v>4052</v>
      </c>
      <c r="C2188" t="s">
        <v>4054</v>
      </c>
      <c r="D2188" t="e">
        <f>VLOOKUP(A2188,Planilha2!$1:$1048576,6,0)</f>
        <v>#N/A</v>
      </c>
      <c r="E2188" t="e">
        <f>VLOOKUP(C2188,Planilha5!B:B,1,0)</f>
        <v>#N/A</v>
      </c>
    </row>
    <row r="2189" spans="1:5" hidden="1">
      <c r="A2189" s="11">
        <v>38918</v>
      </c>
      <c r="B2189" t="s">
        <v>121</v>
      </c>
      <c r="C2189" t="s">
        <v>4055</v>
      </c>
      <c r="D2189" t="str">
        <f>VLOOKUP(A2189,Planilha2!$1:$1048576,6,0)</f>
        <v>2 - Magistrados</v>
      </c>
      <c r="E2189" t="e">
        <f>VLOOKUP(C2189,Planilha5!B:B,1,0)</f>
        <v>#N/A</v>
      </c>
    </row>
    <row r="2190" spans="1:5" hidden="1">
      <c r="A2190" s="11">
        <v>200561</v>
      </c>
      <c r="B2190" t="s">
        <v>4056</v>
      </c>
      <c r="C2190" t="s">
        <v>4057</v>
      </c>
      <c r="D2190" t="e">
        <f>VLOOKUP(A2190,Planilha2!$1:$1048576,6,0)</f>
        <v>#N/A</v>
      </c>
      <c r="E2190" t="e">
        <f>VLOOKUP(C2190,Planilha5!B:B,1,0)</f>
        <v>#N/A</v>
      </c>
    </row>
    <row r="2191" spans="1:5" hidden="1">
      <c r="A2191" s="11">
        <v>200561</v>
      </c>
      <c r="B2191" t="s">
        <v>4056</v>
      </c>
      <c r="C2191" t="s">
        <v>4058</v>
      </c>
      <c r="D2191" t="e">
        <f>VLOOKUP(A2191,Planilha2!$1:$1048576,6,0)</f>
        <v>#N/A</v>
      </c>
      <c r="E2191" t="e">
        <f>VLOOKUP(C2191,Planilha5!B:B,1,0)</f>
        <v>#N/A</v>
      </c>
    </row>
    <row r="2192" spans="1:5" hidden="1">
      <c r="A2192" s="11">
        <v>200582</v>
      </c>
      <c r="B2192" t="s">
        <v>4059</v>
      </c>
      <c r="C2192" t="s">
        <v>4060</v>
      </c>
      <c r="D2192" t="e">
        <f>VLOOKUP(A2192,Planilha2!$1:$1048576,6,0)</f>
        <v>#N/A</v>
      </c>
      <c r="E2192" t="e">
        <f>VLOOKUP(C2192,Planilha5!B:B,1,0)</f>
        <v>#N/A</v>
      </c>
    </row>
    <row r="2193" spans="1:5" hidden="1">
      <c r="A2193" s="11">
        <v>201655</v>
      </c>
      <c r="B2193" t="s">
        <v>4061</v>
      </c>
      <c r="C2193" t="s">
        <v>4062</v>
      </c>
      <c r="D2193" t="e">
        <f>VLOOKUP(A2193,Planilha2!$1:$1048576,6,0)</f>
        <v>#N/A</v>
      </c>
      <c r="E2193" t="e">
        <f>VLOOKUP(C2193,Planilha5!B:B,1,0)</f>
        <v>#N/A</v>
      </c>
    </row>
    <row r="2194" spans="1:5" hidden="1">
      <c r="A2194" s="11">
        <v>201655</v>
      </c>
      <c r="B2194" t="s">
        <v>4061</v>
      </c>
      <c r="C2194" t="s">
        <v>4063</v>
      </c>
      <c r="D2194" t="e">
        <f>VLOOKUP(A2194,Planilha2!$1:$1048576,6,0)</f>
        <v>#N/A</v>
      </c>
      <c r="E2194" t="e">
        <f>VLOOKUP(C2194,Planilha5!B:B,1,0)</f>
        <v>#N/A</v>
      </c>
    </row>
    <row r="2195" spans="1:5" hidden="1">
      <c r="A2195" s="11">
        <v>93774</v>
      </c>
      <c r="B2195" t="s">
        <v>4064</v>
      </c>
      <c r="C2195" t="s">
        <v>4065</v>
      </c>
      <c r="D2195" t="e">
        <f>VLOOKUP(A2195,Planilha2!$1:$1048576,6,0)</f>
        <v>#N/A</v>
      </c>
      <c r="E2195" t="e">
        <f>VLOOKUP(C2195,Planilha5!B:B,1,0)</f>
        <v>#N/A</v>
      </c>
    </row>
    <row r="2196" spans="1:5" hidden="1">
      <c r="A2196">
        <v>37</v>
      </c>
      <c r="B2196" t="s">
        <v>4066</v>
      </c>
      <c r="C2196" t="s">
        <v>4067</v>
      </c>
      <c r="D2196" t="e">
        <f>VLOOKUP(A2196,Planilha2!$1:$1048576,6,0)</f>
        <v>#N/A</v>
      </c>
      <c r="E2196" t="e">
        <f>VLOOKUP(C2196,Planilha5!B:B,1,0)</f>
        <v>#N/A</v>
      </c>
    </row>
    <row r="2197" spans="1:5" hidden="1">
      <c r="A2197">
        <v>574</v>
      </c>
      <c r="B2197" t="s">
        <v>4068</v>
      </c>
      <c r="C2197" t="s">
        <v>4069</v>
      </c>
      <c r="D2197" t="e">
        <f>VLOOKUP(A2197,Planilha2!$1:$1048576,6,0)</f>
        <v>#N/A</v>
      </c>
      <c r="E2197" t="e">
        <f>VLOOKUP(C2197,Planilha5!B:B,1,0)</f>
        <v>#N/A</v>
      </c>
    </row>
    <row r="2198" spans="1:5" hidden="1">
      <c r="A2198">
        <v>574</v>
      </c>
      <c r="B2198" t="s">
        <v>4068</v>
      </c>
      <c r="C2198" t="s">
        <v>4070</v>
      </c>
      <c r="D2198" t="e">
        <f>VLOOKUP(A2198,Planilha2!$1:$1048576,6,0)</f>
        <v>#N/A</v>
      </c>
      <c r="E2198" t="e">
        <f>VLOOKUP(C2198,Planilha5!B:B,1,0)</f>
        <v>#N/A</v>
      </c>
    </row>
    <row r="2199" spans="1:5" hidden="1">
      <c r="A2199">
        <v>592</v>
      </c>
      <c r="B2199" t="s">
        <v>610</v>
      </c>
      <c r="C2199" t="s">
        <v>4071</v>
      </c>
      <c r="D2199" t="str">
        <f>VLOOKUP(A2199,Planilha2!$1:$1048576,6,0)</f>
        <v>2 - Magistrados</v>
      </c>
      <c r="E2199" t="e">
        <f>VLOOKUP(C2199,Planilha5!B:B,1,0)</f>
        <v>#N/A</v>
      </c>
    </row>
    <row r="2200" spans="1:5" hidden="1">
      <c r="A2200">
        <v>746</v>
      </c>
      <c r="B2200" t="s">
        <v>4072</v>
      </c>
      <c r="C2200" t="s">
        <v>4073</v>
      </c>
      <c r="D2200" t="e">
        <f>VLOOKUP(A2200,Planilha2!$1:$1048576,6,0)</f>
        <v>#N/A</v>
      </c>
      <c r="E2200" t="e">
        <f>VLOOKUP(C2200,Planilha5!B:B,1,0)</f>
        <v>#N/A</v>
      </c>
    </row>
    <row r="2201" spans="1:5" hidden="1">
      <c r="A2201">
        <v>746</v>
      </c>
      <c r="B2201" t="s">
        <v>4072</v>
      </c>
      <c r="C2201" t="s">
        <v>4074</v>
      </c>
      <c r="D2201" t="e">
        <f>VLOOKUP(A2201,Planilha2!$1:$1048576,6,0)</f>
        <v>#N/A</v>
      </c>
      <c r="E2201" t="e">
        <f>VLOOKUP(C2201,Planilha5!B:B,1,0)</f>
        <v>#N/A</v>
      </c>
    </row>
    <row r="2202" spans="1:5" hidden="1">
      <c r="A2202">
        <v>746</v>
      </c>
      <c r="B2202" t="s">
        <v>4072</v>
      </c>
      <c r="C2202" t="s">
        <v>4075</v>
      </c>
      <c r="D2202" t="e">
        <f>VLOOKUP(A2202,Planilha2!$1:$1048576,6,0)</f>
        <v>#N/A</v>
      </c>
      <c r="E2202" t="e">
        <f>VLOOKUP(C2202,Planilha5!B:B,1,0)</f>
        <v>#N/A</v>
      </c>
    </row>
    <row r="2203" spans="1:5" hidden="1">
      <c r="A2203">
        <v>746</v>
      </c>
      <c r="B2203" t="s">
        <v>4072</v>
      </c>
      <c r="C2203" t="s">
        <v>4076</v>
      </c>
      <c r="D2203" t="e">
        <f>VLOOKUP(A2203,Planilha2!$1:$1048576,6,0)</f>
        <v>#N/A</v>
      </c>
      <c r="E2203" t="e">
        <f>VLOOKUP(C2203,Planilha5!B:B,1,0)</f>
        <v>#N/A</v>
      </c>
    </row>
    <row r="2204" spans="1:5" hidden="1">
      <c r="A2204" s="11">
        <v>1014</v>
      </c>
      <c r="B2204" t="s">
        <v>4077</v>
      </c>
      <c r="C2204" t="s">
        <v>4078</v>
      </c>
      <c r="D2204" t="e">
        <f>VLOOKUP(A2204,Planilha2!$1:$1048576,6,0)</f>
        <v>#N/A</v>
      </c>
      <c r="E2204" t="e">
        <f>VLOOKUP(C2204,Planilha5!B:B,1,0)</f>
        <v>#N/A</v>
      </c>
    </row>
    <row r="2205" spans="1:5" hidden="1">
      <c r="A2205" s="11">
        <v>1014</v>
      </c>
      <c r="B2205" t="s">
        <v>4077</v>
      </c>
      <c r="C2205" t="s">
        <v>4079</v>
      </c>
      <c r="D2205" t="e">
        <f>VLOOKUP(A2205,Planilha2!$1:$1048576,6,0)</f>
        <v>#N/A</v>
      </c>
      <c r="E2205" t="e">
        <f>VLOOKUP(C2205,Planilha5!B:B,1,0)</f>
        <v>#N/A</v>
      </c>
    </row>
    <row r="2206" spans="1:5" hidden="1">
      <c r="A2206" s="11">
        <v>2499</v>
      </c>
      <c r="B2206" t="s">
        <v>772</v>
      </c>
      <c r="C2206" t="s">
        <v>4080</v>
      </c>
      <c r="D2206" t="e">
        <f>VLOOKUP(A2206,Planilha2!$1:$1048576,6,0)</f>
        <v>#N/A</v>
      </c>
      <c r="E2206" t="str">
        <f>VLOOKUP(C2206,Planilha5!B:B,1,0)</f>
        <v>FERNANDO SILVEIRA BRAGA BEZERRA</v>
      </c>
    </row>
    <row r="2207" spans="1:5" hidden="1">
      <c r="A2207" s="11">
        <v>2499</v>
      </c>
      <c r="B2207" t="s">
        <v>772</v>
      </c>
      <c r="C2207" t="s">
        <v>4081</v>
      </c>
      <c r="D2207" t="e">
        <f>VLOOKUP(A2207,Planilha2!$1:$1048576,6,0)</f>
        <v>#N/A</v>
      </c>
      <c r="E2207" t="e">
        <f>VLOOKUP(C2207,Planilha5!B:B,1,0)</f>
        <v>#N/A</v>
      </c>
    </row>
    <row r="2208" spans="1:5" hidden="1">
      <c r="A2208" s="11">
        <v>3164</v>
      </c>
      <c r="B2208" t="s">
        <v>4082</v>
      </c>
      <c r="C2208" t="s">
        <v>4083</v>
      </c>
      <c r="D2208" t="e">
        <f>VLOOKUP(A2208,Planilha2!$1:$1048576,6,0)</f>
        <v>#N/A</v>
      </c>
      <c r="E2208" t="e">
        <f>VLOOKUP(C2208,Planilha5!B:B,1,0)</f>
        <v>#N/A</v>
      </c>
    </row>
    <row r="2209" spans="1:5" hidden="1">
      <c r="A2209" s="11">
        <v>3164</v>
      </c>
      <c r="B2209" t="s">
        <v>4082</v>
      </c>
      <c r="C2209" t="s">
        <v>4084</v>
      </c>
      <c r="D2209" t="e">
        <f>VLOOKUP(A2209,Planilha2!$1:$1048576,6,0)</f>
        <v>#N/A</v>
      </c>
      <c r="E2209" t="e">
        <f>VLOOKUP(C2209,Planilha5!B:B,1,0)</f>
        <v>#N/A</v>
      </c>
    </row>
    <row r="2210" spans="1:5" hidden="1">
      <c r="A2210" s="11">
        <v>4120</v>
      </c>
      <c r="B2210" t="s">
        <v>684</v>
      </c>
      <c r="C2210" t="s">
        <v>4085</v>
      </c>
      <c r="D2210" t="e">
        <f>VLOOKUP(A2210,Planilha2!$1:$1048576,6,0)</f>
        <v>#N/A</v>
      </c>
      <c r="E2210" t="e">
        <f>VLOOKUP(C2210,Planilha5!B:B,1,0)</f>
        <v>#N/A</v>
      </c>
    </row>
    <row r="2211" spans="1:5" hidden="1">
      <c r="A2211" s="11">
        <v>4317</v>
      </c>
      <c r="B2211" t="s">
        <v>2841</v>
      </c>
      <c r="C2211" t="s">
        <v>4086</v>
      </c>
      <c r="D2211" t="e">
        <f>VLOOKUP(A2211,Planilha2!$1:$1048576,6,0)</f>
        <v>#N/A</v>
      </c>
      <c r="E2211" t="e">
        <f>VLOOKUP(C2211,Planilha5!B:B,1,0)</f>
        <v>#N/A</v>
      </c>
    </row>
    <row r="2212" spans="1:5" hidden="1">
      <c r="A2212" s="11">
        <v>4405</v>
      </c>
      <c r="B2212" t="s">
        <v>4087</v>
      </c>
      <c r="C2212" t="s">
        <v>4088</v>
      </c>
      <c r="D2212" t="e">
        <f>VLOOKUP(A2212,Planilha2!$1:$1048576,6,0)</f>
        <v>#N/A</v>
      </c>
      <c r="E2212" t="e">
        <f>VLOOKUP(C2212,Planilha5!B:B,1,0)</f>
        <v>#N/A</v>
      </c>
    </row>
    <row r="2213" spans="1:5" hidden="1">
      <c r="A2213" s="11">
        <v>4991</v>
      </c>
      <c r="B2213" t="s">
        <v>4089</v>
      </c>
      <c r="C2213" t="s">
        <v>4090</v>
      </c>
      <c r="D2213" t="e">
        <f>VLOOKUP(A2213,Planilha2!$1:$1048576,6,0)</f>
        <v>#N/A</v>
      </c>
      <c r="E2213" t="e">
        <f>VLOOKUP(C2213,Planilha5!B:B,1,0)</f>
        <v>#N/A</v>
      </c>
    </row>
    <row r="2214" spans="1:5" hidden="1">
      <c r="A2214" s="11">
        <v>5198</v>
      </c>
      <c r="B2214" t="s">
        <v>4091</v>
      </c>
      <c r="C2214" t="s">
        <v>4092</v>
      </c>
      <c r="D2214" t="e">
        <f>VLOOKUP(A2214,Planilha2!$1:$1048576,6,0)</f>
        <v>#N/A</v>
      </c>
      <c r="E2214" t="e">
        <f>VLOOKUP(C2214,Planilha5!B:B,1,0)</f>
        <v>#N/A</v>
      </c>
    </row>
    <row r="2215" spans="1:5" hidden="1">
      <c r="A2215" s="11">
        <v>5198</v>
      </c>
      <c r="B2215" t="s">
        <v>4091</v>
      </c>
      <c r="C2215" t="s">
        <v>4093</v>
      </c>
      <c r="D2215" t="e">
        <f>VLOOKUP(A2215,Planilha2!$1:$1048576,6,0)</f>
        <v>#N/A</v>
      </c>
      <c r="E2215" t="e">
        <f>VLOOKUP(C2215,Planilha5!B:B,1,0)</f>
        <v>#N/A</v>
      </c>
    </row>
    <row r="2216" spans="1:5" hidden="1">
      <c r="A2216" s="11">
        <v>6229</v>
      </c>
      <c r="B2216" t="s">
        <v>4094</v>
      </c>
      <c r="C2216" t="s">
        <v>4095</v>
      </c>
      <c r="D2216" t="e">
        <f>VLOOKUP(A2216,Planilha2!$1:$1048576,6,0)</f>
        <v>#N/A</v>
      </c>
      <c r="E2216" t="e">
        <f>VLOOKUP(C2216,Planilha5!B:B,1,0)</f>
        <v>#N/A</v>
      </c>
    </row>
    <row r="2217" spans="1:5" hidden="1">
      <c r="A2217" s="11">
        <v>6229</v>
      </c>
      <c r="B2217" t="s">
        <v>4094</v>
      </c>
      <c r="C2217" t="s">
        <v>4096</v>
      </c>
      <c r="D2217" t="e">
        <f>VLOOKUP(A2217,Planilha2!$1:$1048576,6,0)</f>
        <v>#N/A</v>
      </c>
      <c r="E2217" t="e">
        <f>VLOOKUP(C2217,Planilha5!B:B,1,0)</f>
        <v>#N/A</v>
      </c>
    </row>
    <row r="2218" spans="1:5" hidden="1">
      <c r="A2218" s="11">
        <v>6512</v>
      </c>
      <c r="B2218" t="s">
        <v>4097</v>
      </c>
      <c r="C2218" t="s">
        <v>4098</v>
      </c>
      <c r="D2218" t="e">
        <f>VLOOKUP(A2218,Planilha2!$1:$1048576,6,0)</f>
        <v>#N/A</v>
      </c>
      <c r="E2218" t="e">
        <f>VLOOKUP(C2218,Planilha5!B:B,1,0)</f>
        <v>#N/A</v>
      </c>
    </row>
    <row r="2219" spans="1:5" hidden="1">
      <c r="A2219" s="11">
        <v>6512</v>
      </c>
      <c r="B2219" t="s">
        <v>4097</v>
      </c>
      <c r="C2219" t="s">
        <v>4099</v>
      </c>
      <c r="D2219" t="e">
        <f>VLOOKUP(A2219,Planilha2!$1:$1048576,6,0)</f>
        <v>#N/A</v>
      </c>
      <c r="E2219" t="e">
        <f>VLOOKUP(C2219,Planilha5!B:B,1,0)</f>
        <v>#N/A</v>
      </c>
    </row>
    <row r="2220" spans="1:5" hidden="1">
      <c r="A2220" s="11">
        <v>6712</v>
      </c>
      <c r="B2220" t="s">
        <v>203</v>
      </c>
      <c r="C2220" t="s">
        <v>4100</v>
      </c>
      <c r="D2220" t="str">
        <f>VLOOKUP(A2220,Planilha2!$1:$1048576,6,0)</f>
        <v>2 - Magistrados</v>
      </c>
      <c r="E2220" t="e">
        <f>VLOOKUP(C2220,Planilha5!B:B,1,0)</f>
        <v>#N/A</v>
      </c>
    </row>
    <row r="2221" spans="1:5" hidden="1">
      <c r="A2221" s="11">
        <v>6962</v>
      </c>
      <c r="B2221" t="s">
        <v>267</v>
      </c>
      <c r="C2221" t="s">
        <v>4101</v>
      </c>
      <c r="D2221" t="str">
        <f>VLOOKUP(A2221,Planilha2!$1:$1048576,6,0)</f>
        <v>2 - Magistrados</v>
      </c>
      <c r="E2221" t="e">
        <f>VLOOKUP(C2221,Planilha5!B:B,1,0)</f>
        <v>#N/A</v>
      </c>
    </row>
    <row r="2222" spans="1:5" hidden="1">
      <c r="A2222" s="11">
        <v>6962</v>
      </c>
      <c r="B2222" t="s">
        <v>267</v>
      </c>
      <c r="C2222" t="s">
        <v>4102</v>
      </c>
      <c r="D2222" t="str">
        <f>VLOOKUP(A2222,Planilha2!$1:$1048576,6,0)</f>
        <v>2 - Magistrados</v>
      </c>
      <c r="E2222" t="e">
        <f>VLOOKUP(C2222,Planilha5!B:B,1,0)</f>
        <v>#N/A</v>
      </c>
    </row>
    <row r="2223" spans="1:5" hidden="1">
      <c r="A2223" s="11">
        <v>6977</v>
      </c>
      <c r="B2223" t="s">
        <v>4103</v>
      </c>
      <c r="C2223" t="s">
        <v>4104</v>
      </c>
      <c r="D2223" t="e">
        <f>VLOOKUP(A2223,Planilha2!$1:$1048576,6,0)</f>
        <v>#N/A</v>
      </c>
      <c r="E2223" t="e">
        <f>VLOOKUP(C2223,Planilha5!B:B,1,0)</f>
        <v>#N/A</v>
      </c>
    </row>
    <row r="2224" spans="1:5" hidden="1">
      <c r="A2224" s="11">
        <v>7550</v>
      </c>
      <c r="B2224" t="s">
        <v>595</v>
      </c>
      <c r="C2224" t="s">
        <v>4105</v>
      </c>
      <c r="D2224" t="str">
        <f>VLOOKUP(A2224,Planilha2!$1:$1048576,6,0)</f>
        <v>2 - Magistrados</v>
      </c>
      <c r="E2224" t="e">
        <f>VLOOKUP(C2224,Planilha5!B:B,1,0)</f>
        <v>#N/A</v>
      </c>
    </row>
    <row r="2225" spans="1:5" hidden="1">
      <c r="A2225" s="11">
        <v>7550</v>
      </c>
      <c r="B2225" t="s">
        <v>595</v>
      </c>
      <c r="C2225" t="s">
        <v>4106</v>
      </c>
      <c r="D2225" t="str">
        <f>VLOOKUP(A2225,Planilha2!$1:$1048576,6,0)</f>
        <v>2 - Magistrados</v>
      </c>
      <c r="E2225" t="e">
        <f>VLOOKUP(C2225,Planilha5!B:B,1,0)</f>
        <v>#N/A</v>
      </c>
    </row>
    <row r="2226" spans="1:5" hidden="1">
      <c r="A2226" s="11">
        <v>7567</v>
      </c>
      <c r="B2226" t="s">
        <v>94</v>
      </c>
      <c r="C2226" t="s">
        <v>4107</v>
      </c>
      <c r="D2226" t="str">
        <f>VLOOKUP(A2226,Planilha2!$1:$1048576,6,0)</f>
        <v>2 - Magistrados</v>
      </c>
      <c r="E2226" t="e">
        <f>VLOOKUP(C2226,Planilha5!B:B,1,0)</f>
        <v>#N/A</v>
      </c>
    </row>
    <row r="2227" spans="1:5" hidden="1">
      <c r="A2227" s="11">
        <v>7707</v>
      </c>
      <c r="B2227" t="s">
        <v>4108</v>
      </c>
      <c r="C2227" t="s">
        <v>4109</v>
      </c>
      <c r="D2227" t="e">
        <f>VLOOKUP(A2227,Planilha2!$1:$1048576,6,0)</f>
        <v>#N/A</v>
      </c>
      <c r="E2227" t="e">
        <f>VLOOKUP(C2227,Planilha5!B:B,1,0)</f>
        <v>#N/A</v>
      </c>
    </row>
    <row r="2228" spans="1:5" hidden="1">
      <c r="A2228" s="11">
        <v>7795</v>
      </c>
      <c r="B2228" t="s">
        <v>4110</v>
      </c>
      <c r="C2228" t="s">
        <v>4111</v>
      </c>
      <c r="D2228" t="e">
        <f>VLOOKUP(A2228,Planilha2!$1:$1048576,6,0)</f>
        <v>#N/A</v>
      </c>
      <c r="E2228" t="e">
        <f>VLOOKUP(C2228,Planilha5!B:B,1,0)</f>
        <v>#N/A</v>
      </c>
    </row>
    <row r="2229" spans="1:5" hidden="1">
      <c r="A2229" s="11">
        <v>7832</v>
      </c>
      <c r="B2229" t="s">
        <v>4112</v>
      </c>
      <c r="C2229" t="s">
        <v>4113</v>
      </c>
      <c r="D2229" t="e">
        <f>VLOOKUP(A2229,Planilha2!$1:$1048576,6,0)</f>
        <v>#N/A</v>
      </c>
      <c r="E2229" t="e">
        <f>VLOOKUP(C2229,Planilha5!B:B,1,0)</f>
        <v>#N/A</v>
      </c>
    </row>
    <row r="2230" spans="1:5" hidden="1">
      <c r="A2230" s="11">
        <v>7832</v>
      </c>
      <c r="B2230" t="s">
        <v>4112</v>
      </c>
      <c r="C2230" t="s">
        <v>4114</v>
      </c>
      <c r="D2230" t="e">
        <f>VLOOKUP(A2230,Planilha2!$1:$1048576,6,0)</f>
        <v>#N/A</v>
      </c>
      <c r="E2230" t="e">
        <f>VLOOKUP(C2230,Planilha5!B:B,1,0)</f>
        <v>#N/A</v>
      </c>
    </row>
    <row r="2231" spans="1:5" hidden="1">
      <c r="A2231" s="11">
        <v>7859</v>
      </c>
      <c r="B2231" t="s">
        <v>4115</v>
      </c>
      <c r="C2231" t="s">
        <v>4116</v>
      </c>
      <c r="D2231" t="e">
        <f>VLOOKUP(A2231,Planilha2!$1:$1048576,6,0)</f>
        <v>#N/A</v>
      </c>
      <c r="E2231" t="e">
        <f>VLOOKUP(C2231,Planilha5!B:B,1,0)</f>
        <v>#N/A</v>
      </c>
    </row>
    <row r="2232" spans="1:5" hidden="1">
      <c r="A2232" s="11">
        <v>8229</v>
      </c>
      <c r="B2232" t="s">
        <v>4117</v>
      </c>
      <c r="C2232" t="s">
        <v>4118</v>
      </c>
      <c r="D2232" t="e">
        <f>VLOOKUP(A2232,Planilha2!$1:$1048576,6,0)</f>
        <v>#N/A</v>
      </c>
      <c r="E2232" t="e">
        <f>VLOOKUP(C2232,Planilha5!B:B,1,0)</f>
        <v>#N/A</v>
      </c>
    </row>
    <row r="2233" spans="1:5" hidden="1">
      <c r="A2233" s="11">
        <v>8238</v>
      </c>
      <c r="B2233" t="s">
        <v>4119</v>
      </c>
      <c r="C2233" t="s">
        <v>4120</v>
      </c>
      <c r="D2233" t="e">
        <f>VLOOKUP(A2233,Planilha2!$1:$1048576,6,0)</f>
        <v>#N/A</v>
      </c>
      <c r="E2233" t="e">
        <f>VLOOKUP(C2233,Planilha5!B:B,1,0)</f>
        <v>#N/A</v>
      </c>
    </row>
    <row r="2234" spans="1:5" hidden="1">
      <c r="A2234" s="11">
        <v>8265</v>
      </c>
      <c r="B2234" t="s">
        <v>4121</v>
      </c>
      <c r="C2234" t="s">
        <v>4122</v>
      </c>
      <c r="D2234" t="e">
        <f>VLOOKUP(A2234,Planilha2!$1:$1048576,6,0)</f>
        <v>#N/A</v>
      </c>
      <c r="E2234" t="e">
        <f>VLOOKUP(C2234,Planilha5!B:B,1,0)</f>
        <v>#N/A</v>
      </c>
    </row>
    <row r="2235" spans="1:5" hidden="1">
      <c r="A2235" s="11">
        <v>8281</v>
      </c>
      <c r="B2235" t="s">
        <v>4123</v>
      </c>
      <c r="C2235" t="s">
        <v>4124</v>
      </c>
      <c r="D2235" t="e">
        <f>VLOOKUP(A2235,Planilha2!$1:$1048576,6,0)</f>
        <v>#N/A</v>
      </c>
      <c r="E2235" t="e">
        <f>VLOOKUP(C2235,Planilha5!B:B,1,0)</f>
        <v>#N/A</v>
      </c>
    </row>
    <row r="2236" spans="1:5" hidden="1">
      <c r="A2236" s="11">
        <v>8291</v>
      </c>
      <c r="B2236" t="s">
        <v>4125</v>
      </c>
      <c r="C2236" t="s">
        <v>4126</v>
      </c>
      <c r="D2236" t="e">
        <f>VLOOKUP(A2236,Planilha2!$1:$1048576,6,0)</f>
        <v>#N/A</v>
      </c>
      <c r="E2236" t="e">
        <f>VLOOKUP(C2236,Planilha5!B:B,1,0)</f>
        <v>#N/A</v>
      </c>
    </row>
    <row r="2237" spans="1:5" hidden="1">
      <c r="A2237" s="11">
        <v>8291</v>
      </c>
      <c r="B2237" t="s">
        <v>4125</v>
      </c>
      <c r="C2237" t="s">
        <v>4127</v>
      </c>
      <c r="D2237" t="e">
        <f>VLOOKUP(A2237,Planilha2!$1:$1048576,6,0)</f>
        <v>#N/A</v>
      </c>
      <c r="E2237" t="e">
        <f>VLOOKUP(C2237,Planilha5!B:B,1,0)</f>
        <v>#N/A</v>
      </c>
    </row>
    <row r="2238" spans="1:5" hidden="1">
      <c r="A2238" s="11">
        <v>8306</v>
      </c>
      <c r="B2238" t="s">
        <v>4128</v>
      </c>
      <c r="C2238" t="s">
        <v>4129</v>
      </c>
      <c r="D2238" t="e">
        <f>VLOOKUP(A2238,Planilha2!$1:$1048576,6,0)</f>
        <v>#N/A</v>
      </c>
      <c r="E2238" t="e">
        <f>VLOOKUP(C2238,Planilha5!B:B,1,0)</f>
        <v>#N/A</v>
      </c>
    </row>
    <row r="2239" spans="1:5" hidden="1">
      <c r="A2239" s="11">
        <v>8311</v>
      </c>
      <c r="B2239" t="s">
        <v>4130</v>
      </c>
      <c r="C2239" t="s">
        <v>4131</v>
      </c>
      <c r="D2239" t="e">
        <f>VLOOKUP(A2239,Planilha2!$1:$1048576,6,0)</f>
        <v>#N/A</v>
      </c>
      <c r="E2239" t="e">
        <f>VLOOKUP(C2239,Planilha5!B:B,1,0)</f>
        <v>#N/A</v>
      </c>
    </row>
    <row r="2240" spans="1:5" hidden="1">
      <c r="A2240" s="11">
        <v>8332</v>
      </c>
      <c r="B2240" t="s">
        <v>4132</v>
      </c>
      <c r="C2240" t="s">
        <v>4133</v>
      </c>
      <c r="D2240" t="e">
        <f>VLOOKUP(A2240,Planilha2!$1:$1048576,6,0)</f>
        <v>#N/A</v>
      </c>
      <c r="E2240" t="e">
        <f>VLOOKUP(C2240,Planilha5!B:B,1,0)</f>
        <v>#N/A</v>
      </c>
    </row>
    <row r="2241" spans="1:5" hidden="1">
      <c r="A2241" s="11">
        <v>8769</v>
      </c>
      <c r="B2241" t="s">
        <v>4134</v>
      </c>
      <c r="C2241" t="s">
        <v>4135</v>
      </c>
      <c r="D2241" t="e">
        <f>VLOOKUP(A2241,Planilha2!$1:$1048576,6,0)</f>
        <v>#N/A</v>
      </c>
      <c r="E2241" t="e">
        <f>VLOOKUP(C2241,Planilha5!B:B,1,0)</f>
        <v>#N/A</v>
      </c>
    </row>
    <row r="2242" spans="1:5" hidden="1">
      <c r="A2242" s="11">
        <v>8780</v>
      </c>
      <c r="B2242" t="s">
        <v>4136</v>
      </c>
      <c r="C2242" t="s">
        <v>4137</v>
      </c>
      <c r="D2242" t="e">
        <f>VLOOKUP(A2242,Planilha2!$1:$1048576,6,0)</f>
        <v>#N/A</v>
      </c>
      <c r="E2242" t="e">
        <f>VLOOKUP(C2242,Planilha5!B:B,1,0)</f>
        <v>#N/A</v>
      </c>
    </row>
    <row r="2243" spans="1:5" hidden="1">
      <c r="A2243" s="11">
        <v>8846</v>
      </c>
      <c r="B2243" t="s">
        <v>4138</v>
      </c>
      <c r="C2243" t="s">
        <v>4139</v>
      </c>
      <c r="D2243" t="e">
        <f>VLOOKUP(A2243,Planilha2!$1:$1048576,6,0)</f>
        <v>#N/A</v>
      </c>
      <c r="E2243" t="e">
        <f>VLOOKUP(C2243,Planilha5!B:B,1,0)</f>
        <v>#N/A</v>
      </c>
    </row>
    <row r="2244" spans="1:5" hidden="1">
      <c r="A2244" s="11">
        <v>8901</v>
      </c>
      <c r="B2244" t="s">
        <v>4140</v>
      </c>
      <c r="C2244" t="s">
        <v>4141</v>
      </c>
      <c r="D2244" t="e">
        <f>VLOOKUP(A2244,Planilha2!$1:$1048576,6,0)</f>
        <v>#N/A</v>
      </c>
      <c r="E2244" t="e">
        <f>VLOOKUP(C2244,Planilha5!B:B,1,0)</f>
        <v>#N/A</v>
      </c>
    </row>
    <row r="2245" spans="1:5" hidden="1">
      <c r="A2245" s="11">
        <v>8937</v>
      </c>
      <c r="B2245" t="s">
        <v>4142</v>
      </c>
      <c r="C2245" t="s">
        <v>4143</v>
      </c>
      <c r="D2245" t="e">
        <f>VLOOKUP(A2245,Planilha2!$1:$1048576,6,0)</f>
        <v>#N/A</v>
      </c>
      <c r="E2245" t="e">
        <f>VLOOKUP(C2245,Planilha5!B:B,1,0)</f>
        <v>#N/A</v>
      </c>
    </row>
    <row r="2246" spans="1:5" hidden="1">
      <c r="A2246" s="11">
        <v>8996</v>
      </c>
      <c r="B2246" t="s">
        <v>4144</v>
      </c>
      <c r="C2246" t="s">
        <v>4145</v>
      </c>
      <c r="D2246" t="e">
        <f>VLOOKUP(A2246,Planilha2!$1:$1048576,6,0)</f>
        <v>#N/A</v>
      </c>
      <c r="E2246" t="e">
        <f>VLOOKUP(C2246,Planilha5!B:B,1,0)</f>
        <v>#N/A</v>
      </c>
    </row>
    <row r="2247" spans="1:5" hidden="1">
      <c r="A2247" s="11">
        <v>8996</v>
      </c>
      <c r="B2247" t="s">
        <v>4144</v>
      </c>
      <c r="C2247" t="s">
        <v>4146</v>
      </c>
      <c r="D2247" t="e">
        <f>VLOOKUP(A2247,Planilha2!$1:$1048576,6,0)</f>
        <v>#N/A</v>
      </c>
      <c r="E2247" t="e">
        <f>VLOOKUP(C2247,Planilha5!B:B,1,0)</f>
        <v>#N/A</v>
      </c>
    </row>
    <row r="2248" spans="1:5" hidden="1">
      <c r="A2248" s="11">
        <v>9349</v>
      </c>
      <c r="B2248" t="s">
        <v>4147</v>
      </c>
      <c r="C2248" t="s">
        <v>4148</v>
      </c>
      <c r="D2248" t="e">
        <f>VLOOKUP(A2248,Planilha2!$1:$1048576,6,0)</f>
        <v>#N/A</v>
      </c>
      <c r="E2248" t="e">
        <f>VLOOKUP(C2248,Planilha5!B:B,1,0)</f>
        <v>#N/A</v>
      </c>
    </row>
    <row r="2249" spans="1:5" hidden="1">
      <c r="A2249" s="11">
        <v>9442</v>
      </c>
      <c r="B2249" t="s">
        <v>4149</v>
      </c>
      <c r="C2249" t="s">
        <v>4150</v>
      </c>
      <c r="D2249" t="e">
        <f>VLOOKUP(A2249,Planilha2!$1:$1048576,6,0)</f>
        <v>#N/A</v>
      </c>
      <c r="E2249" t="e">
        <f>VLOOKUP(C2249,Planilha5!B:B,1,0)</f>
        <v>#N/A</v>
      </c>
    </row>
    <row r="2250" spans="1:5" hidden="1">
      <c r="A2250" s="11">
        <v>9447</v>
      </c>
      <c r="B2250" t="s">
        <v>4151</v>
      </c>
      <c r="C2250" t="s">
        <v>4152</v>
      </c>
      <c r="D2250" t="e">
        <f>VLOOKUP(A2250,Planilha2!$1:$1048576,6,0)</f>
        <v>#N/A</v>
      </c>
      <c r="E2250" t="e">
        <f>VLOOKUP(C2250,Planilha5!B:B,1,0)</f>
        <v>#N/A</v>
      </c>
    </row>
    <row r="2251" spans="1:5" hidden="1">
      <c r="A2251" s="11">
        <v>9460</v>
      </c>
      <c r="B2251" t="s">
        <v>4153</v>
      </c>
      <c r="C2251" t="s">
        <v>4154</v>
      </c>
      <c r="D2251" t="e">
        <f>VLOOKUP(A2251,Planilha2!$1:$1048576,6,0)</f>
        <v>#N/A</v>
      </c>
      <c r="E2251" t="e">
        <f>VLOOKUP(C2251,Planilha5!B:B,1,0)</f>
        <v>#N/A</v>
      </c>
    </row>
    <row r="2252" spans="1:5" hidden="1">
      <c r="A2252" s="11">
        <v>9551</v>
      </c>
      <c r="B2252" t="s">
        <v>4155</v>
      </c>
      <c r="C2252" t="s">
        <v>4156</v>
      </c>
      <c r="D2252" t="e">
        <f>VLOOKUP(A2252,Planilha2!$1:$1048576,6,0)</f>
        <v>#N/A</v>
      </c>
      <c r="E2252" t="e">
        <f>VLOOKUP(C2252,Planilha5!B:B,1,0)</f>
        <v>#N/A</v>
      </c>
    </row>
    <row r="2253" spans="1:5" hidden="1">
      <c r="A2253" s="11">
        <v>9551</v>
      </c>
      <c r="B2253" t="s">
        <v>4155</v>
      </c>
      <c r="C2253" t="s">
        <v>4157</v>
      </c>
      <c r="D2253" t="e">
        <f>VLOOKUP(A2253,Planilha2!$1:$1048576,6,0)</f>
        <v>#N/A</v>
      </c>
      <c r="E2253" t="e">
        <f>VLOOKUP(C2253,Planilha5!B:B,1,0)</f>
        <v>#N/A</v>
      </c>
    </row>
    <row r="2254" spans="1:5" hidden="1">
      <c r="A2254" s="11">
        <v>9572</v>
      </c>
      <c r="B2254" t="s">
        <v>4158</v>
      </c>
      <c r="C2254" t="s">
        <v>4159</v>
      </c>
      <c r="D2254" t="e">
        <f>VLOOKUP(A2254,Planilha2!$1:$1048576,6,0)</f>
        <v>#N/A</v>
      </c>
      <c r="E2254" t="e">
        <f>VLOOKUP(C2254,Planilha5!B:B,1,0)</f>
        <v>#N/A</v>
      </c>
    </row>
    <row r="2255" spans="1:5" hidden="1">
      <c r="A2255" s="11">
        <v>9594</v>
      </c>
      <c r="B2255" t="s">
        <v>4160</v>
      </c>
      <c r="C2255" t="s">
        <v>4161</v>
      </c>
      <c r="D2255" t="e">
        <f>VLOOKUP(A2255,Planilha2!$1:$1048576,6,0)</f>
        <v>#N/A</v>
      </c>
      <c r="E2255" t="e">
        <f>VLOOKUP(C2255,Planilha5!B:B,1,0)</f>
        <v>#N/A</v>
      </c>
    </row>
    <row r="2256" spans="1:5" hidden="1">
      <c r="A2256" s="11">
        <v>9647</v>
      </c>
      <c r="B2256" t="s">
        <v>4162</v>
      </c>
      <c r="C2256" t="s">
        <v>4163</v>
      </c>
      <c r="D2256" t="e">
        <f>VLOOKUP(A2256,Planilha2!$1:$1048576,6,0)</f>
        <v>#N/A</v>
      </c>
      <c r="E2256" t="e">
        <f>VLOOKUP(C2256,Planilha5!B:B,1,0)</f>
        <v>#N/A</v>
      </c>
    </row>
    <row r="2257" spans="1:5" hidden="1">
      <c r="A2257" s="11">
        <v>5241</v>
      </c>
      <c r="B2257" t="s">
        <v>4164</v>
      </c>
      <c r="C2257" t="s">
        <v>4165</v>
      </c>
      <c r="D2257" t="e">
        <f>VLOOKUP(A2257,Planilha2!$1:$1048576,6,0)</f>
        <v>#N/A</v>
      </c>
      <c r="E2257" t="e">
        <f>VLOOKUP(C2257,Planilha5!B:B,1,0)</f>
        <v>#N/A</v>
      </c>
    </row>
    <row r="2258" spans="1:5" hidden="1">
      <c r="A2258" s="11">
        <v>12160</v>
      </c>
      <c r="B2258" t="s">
        <v>4166</v>
      </c>
      <c r="C2258" t="s">
        <v>4167</v>
      </c>
      <c r="D2258" t="e">
        <f>VLOOKUP(A2258,Planilha2!$1:$1048576,6,0)</f>
        <v>#N/A</v>
      </c>
      <c r="E2258" t="e">
        <f>VLOOKUP(C2258,Planilha5!B:B,1,0)</f>
        <v>#N/A</v>
      </c>
    </row>
    <row r="2259" spans="1:5" hidden="1">
      <c r="A2259" s="11">
        <v>12160</v>
      </c>
      <c r="B2259" t="s">
        <v>4166</v>
      </c>
      <c r="C2259" t="s">
        <v>4168</v>
      </c>
      <c r="D2259" t="e">
        <f>VLOOKUP(A2259,Planilha2!$1:$1048576,6,0)</f>
        <v>#N/A</v>
      </c>
      <c r="E2259" t="e">
        <f>VLOOKUP(C2259,Planilha5!B:B,1,0)</f>
        <v>#N/A</v>
      </c>
    </row>
    <row r="2260" spans="1:5" hidden="1">
      <c r="A2260" s="11">
        <v>93034</v>
      </c>
      <c r="B2260" t="s">
        <v>4169</v>
      </c>
      <c r="C2260" t="s">
        <v>4170</v>
      </c>
      <c r="D2260" t="e">
        <f>VLOOKUP(A2260,Planilha2!$1:$1048576,6,0)</f>
        <v>#N/A</v>
      </c>
      <c r="E2260" t="e">
        <f>VLOOKUP(C2260,Planilha5!B:B,1,0)</f>
        <v>#N/A</v>
      </c>
    </row>
    <row r="2261" spans="1:5" hidden="1">
      <c r="A2261" s="11">
        <v>93599</v>
      </c>
      <c r="B2261" t="s">
        <v>4171</v>
      </c>
      <c r="C2261" t="s">
        <v>4172</v>
      </c>
      <c r="D2261" t="e">
        <f>VLOOKUP(A2261,Planilha2!$1:$1048576,6,0)</f>
        <v>#N/A</v>
      </c>
      <c r="E2261" t="e">
        <f>VLOOKUP(C2261,Planilha5!B:B,1,0)</f>
        <v>#N/A</v>
      </c>
    </row>
    <row r="2262" spans="1:5" hidden="1">
      <c r="A2262" s="11">
        <v>94060</v>
      </c>
      <c r="B2262" t="s">
        <v>4173</v>
      </c>
      <c r="C2262" t="s">
        <v>4174</v>
      </c>
      <c r="D2262" t="e">
        <f>VLOOKUP(A2262,Planilha2!$1:$1048576,6,0)</f>
        <v>#N/A</v>
      </c>
      <c r="E2262" t="e">
        <f>VLOOKUP(C2262,Planilha5!B:B,1,0)</f>
        <v>#N/A</v>
      </c>
    </row>
    <row r="2263" spans="1:5" hidden="1">
      <c r="A2263" s="11">
        <v>94146</v>
      </c>
      <c r="B2263" t="s">
        <v>4175</v>
      </c>
      <c r="C2263" t="s">
        <v>4176</v>
      </c>
      <c r="D2263" t="e">
        <f>VLOOKUP(A2263,Planilha2!$1:$1048576,6,0)</f>
        <v>#N/A</v>
      </c>
      <c r="E2263" t="e">
        <f>VLOOKUP(C2263,Planilha5!B:B,1,0)</f>
        <v>#N/A</v>
      </c>
    </row>
    <row r="2264" spans="1:5" hidden="1">
      <c r="A2264" s="11">
        <v>94146</v>
      </c>
      <c r="B2264" t="s">
        <v>4175</v>
      </c>
      <c r="C2264" t="s">
        <v>4177</v>
      </c>
      <c r="D2264" t="e">
        <f>VLOOKUP(A2264,Planilha2!$1:$1048576,6,0)</f>
        <v>#N/A</v>
      </c>
      <c r="E2264" t="e">
        <f>VLOOKUP(C2264,Planilha5!B:B,1,0)</f>
        <v>#N/A</v>
      </c>
    </row>
    <row r="2265" spans="1:5" hidden="1">
      <c r="A2265" s="11">
        <v>94146</v>
      </c>
      <c r="B2265" t="s">
        <v>4175</v>
      </c>
      <c r="C2265" t="s">
        <v>4178</v>
      </c>
      <c r="D2265" t="e">
        <f>VLOOKUP(A2265,Planilha2!$1:$1048576,6,0)</f>
        <v>#N/A</v>
      </c>
      <c r="E2265" t="e">
        <f>VLOOKUP(C2265,Planilha5!B:B,1,0)</f>
        <v>#N/A</v>
      </c>
    </row>
    <row r="2266" spans="1:5" hidden="1">
      <c r="A2266" s="11">
        <v>94163</v>
      </c>
      <c r="B2266" t="s">
        <v>4179</v>
      </c>
      <c r="C2266" t="s">
        <v>4180</v>
      </c>
      <c r="D2266" t="e">
        <f>VLOOKUP(A2266,Planilha2!$1:$1048576,6,0)</f>
        <v>#N/A</v>
      </c>
      <c r="E2266" t="e">
        <f>VLOOKUP(C2266,Planilha5!B:B,1,0)</f>
        <v>#N/A</v>
      </c>
    </row>
    <row r="2267" spans="1:5" hidden="1">
      <c r="A2267" s="11">
        <v>95637</v>
      </c>
      <c r="B2267" t="s">
        <v>4181</v>
      </c>
      <c r="C2267" t="s">
        <v>4182</v>
      </c>
      <c r="D2267" t="e">
        <f>VLOOKUP(A2267,Planilha2!$1:$1048576,6,0)</f>
        <v>#N/A</v>
      </c>
      <c r="E2267" t="e">
        <f>VLOOKUP(C2267,Planilha5!B:B,1,0)</f>
        <v>#N/A</v>
      </c>
    </row>
    <row r="2268" spans="1:5" hidden="1">
      <c r="A2268" s="11">
        <v>99511</v>
      </c>
      <c r="B2268" t="s">
        <v>4183</v>
      </c>
      <c r="C2268" t="s">
        <v>4184</v>
      </c>
      <c r="D2268" t="e">
        <f>VLOOKUP(A2268,Planilha2!$1:$1048576,6,0)</f>
        <v>#N/A</v>
      </c>
      <c r="E2268" t="e">
        <f>VLOOKUP(C2268,Planilha5!B:B,1,0)</f>
        <v>#N/A</v>
      </c>
    </row>
    <row r="2269" spans="1:5" hidden="1">
      <c r="A2269" s="11">
        <v>99511</v>
      </c>
      <c r="B2269" t="s">
        <v>4183</v>
      </c>
      <c r="C2269" t="s">
        <v>4185</v>
      </c>
      <c r="D2269" t="e">
        <f>VLOOKUP(A2269,Planilha2!$1:$1048576,6,0)</f>
        <v>#N/A</v>
      </c>
      <c r="E2269" t="e">
        <f>VLOOKUP(C2269,Planilha5!B:B,1,0)</f>
        <v>#N/A</v>
      </c>
    </row>
    <row r="2270" spans="1:5" hidden="1">
      <c r="A2270" s="11">
        <v>200232</v>
      </c>
      <c r="B2270" t="s">
        <v>4186</v>
      </c>
      <c r="C2270" t="s">
        <v>4187</v>
      </c>
      <c r="D2270" t="e">
        <f>VLOOKUP(A2270,Planilha2!$1:$1048576,6,0)</f>
        <v>#N/A</v>
      </c>
      <c r="E2270" t="e">
        <f>VLOOKUP(C2270,Planilha5!B:B,1,0)</f>
        <v>#N/A</v>
      </c>
    </row>
    <row r="2271" spans="1:5" hidden="1">
      <c r="A2271" s="11">
        <v>200508</v>
      </c>
      <c r="B2271" t="s">
        <v>4188</v>
      </c>
      <c r="C2271" t="s">
        <v>4189</v>
      </c>
      <c r="D2271" t="e">
        <f>VLOOKUP(A2271,Planilha2!$1:$1048576,6,0)</f>
        <v>#N/A</v>
      </c>
      <c r="E2271" t="e">
        <f>VLOOKUP(C2271,Planilha5!B:B,1,0)</f>
        <v>#N/A</v>
      </c>
    </row>
    <row r="2272" spans="1:5" hidden="1">
      <c r="A2272" s="11">
        <v>200995</v>
      </c>
      <c r="B2272" t="s">
        <v>4190</v>
      </c>
      <c r="C2272" t="s">
        <v>4191</v>
      </c>
      <c r="D2272" t="e">
        <f>VLOOKUP(A2272,Planilha2!$1:$1048576,6,0)</f>
        <v>#N/A</v>
      </c>
      <c r="E2272" t="e">
        <f>VLOOKUP(C2272,Planilha5!B:B,1,0)</f>
        <v>#N/A</v>
      </c>
    </row>
    <row r="2273" spans="1:5" hidden="1">
      <c r="A2273" s="11">
        <v>200995</v>
      </c>
      <c r="B2273" t="s">
        <v>4190</v>
      </c>
      <c r="C2273" t="s">
        <v>4192</v>
      </c>
      <c r="D2273" t="e">
        <f>VLOOKUP(A2273,Planilha2!$1:$1048576,6,0)</f>
        <v>#N/A</v>
      </c>
      <c r="E2273" t="e">
        <f>VLOOKUP(C2273,Planilha5!B:B,1,0)</f>
        <v>#N/A</v>
      </c>
    </row>
    <row r="2274" spans="1:5" hidden="1">
      <c r="A2274" s="11">
        <v>200995</v>
      </c>
      <c r="B2274" t="s">
        <v>4190</v>
      </c>
      <c r="C2274" t="s">
        <v>4193</v>
      </c>
      <c r="D2274" t="e">
        <f>VLOOKUP(A2274,Planilha2!$1:$1048576,6,0)</f>
        <v>#N/A</v>
      </c>
      <c r="E2274" t="e">
        <f>VLOOKUP(C2274,Planilha5!B:B,1,0)</f>
        <v>#N/A</v>
      </c>
    </row>
    <row r="2275" spans="1:5" hidden="1">
      <c r="A2275" s="11">
        <v>201474</v>
      </c>
      <c r="B2275" t="s">
        <v>4194</v>
      </c>
      <c r="C2275" t="s">
        <v>4195</v>
      </c>
      <c r="D2275" t="e">
        <f>VLOOKUP(A2275,Planilha2!$1:$1048576,6,0)</f>
        <v>#N/A</v>
      </c>
      <c r="E2275" t="e">
        <f>VLOOKUP(C2275,Planilha5!B:B,1,0)</f>
        <v>#N/A</v>
      </c>
    </row>
    <row r="2276" spans="1:5" hidden="1">
      <c r="A2276" s="11">
        <v>201474</v>
      </c>
      <c r="B2276" t="s">
        <v>4194</v>
      </c>
      <c r="C2276" t="s">
        <v>4196</v>
      </c>
      <c r="D2276" t="e">
        <f>VLOOKUP(A2276,Planilha2!$1:$1048576,6,0)</f>
        <v>#N/A</v>
      </c>
      <c r="E2276" t="e">
        <f>VLOOKUP(C2276,Planilha5!B:B,1,0)</f>
        <v>#N/A</v>
      </c>
    </row>
    <row r="2277" spans="1:5" hidden="1">
      <c r="A2277" s="11">
        <v>201611</v>
      </c>
      <c r="B2277" t="s">
        <v>4197</v>
      </c>
      <c r="C2277" t="s">
        <v>4198</v>
      </c>
      <c r="D2277" t="e">
        <f>VLOOKUP(A2277,Planilha2!$1:$1048576,6,0)</f>
        <v>#N/A</v>
      </c>
      <c r="E2277" t="e">
        <f>VLOOKUP(C2277,Planilha5!B:B,1,0)</f>
        <v>#N/A</v>
      </c>
    </row>
    <row r="2278" spans="1:5" hidden="1">
      <c r="A2278" s="11">
        <v>99787</v>
      </c>
      <c r="B2278" t="s">
        <v>4199</v>
      </c>
      <c r="C2278" t="s">
        <v>4200</v>
      </c>
      <c r="D2278" t="e">
        <f>VLOOKUP(A2278,Planilha2!$1:$1048576,6,0)</f>
        <v>#N/A</v>
      </c>
      <c r="E2278" t="e">
        <f>VLOOKUP(C2278,Planilha5!B:B,1,0)</f>
        <v>#N/A</v>
      </c>
    </row>
    <row r="2279" spans="1:5" hidden="1">
      <c r="A2279">
        <v>593</v>
      </c>
      <c r="B2279" t="s">
        <v>768</v>
      </c>
      <c r="C2279" t="s">
        <v>4201</v>
      </c>
      <c r="D2279" t="e">
        <f>VLOOKUP(A2279,Planilha2!$1:$1048576,6,0)</f>
        <v>#N/A</v>
      </c>
      <c r="E2279" t="str">
        <f>VLOOKUP(C2279,Planilha5!B:B,1,0)</f>
        <v>GABRIEL CAVALCANTE DA SILVA</v>
      </c>
    </row>
    <row r="2280" spans="1:5" hidden="1">
      <c r="A2280">
        <v>593</v>
      </c>
      <c r="B2280" t="s">
        <v>768</v>
      </c>
      <c r="C2280" t="s">
        <v>4202</v>
      </c>
      <c r="D2280" t="e">
        <f>VLOOKUP(A2280,Planilha2!$1:$1048576,6,0)</f>
        <v>#N/A</v>
      </c>
      <c r="E2280" t="e">
        <f>VLOOKUP(C2280,Planilha5!B:B,1,0)</f>
        <v>#N/A</v>
      </c>
    </row>
    <row r="2281" spans="1:5" hidden="1">
      <c r="A2281">
        <v>656</v>
      </c>
      <c r="B2281" t="s">
        <v>4203</v>
      </c>
      <c r="C2281" t="s">
        <v>4204</v>
      </c>
      <c r="D2281" t="e">
        <f>VLOOKUP(A2281,Planilha2!$1:$1048576,6,0)</f>
        <v>#N/A</v>
      </c>
      <c r="E2281" t="e">
        <f>VLOOKUP(C2281,Planilha5!B:B,1,0)</f>
        <v>#N/A</v>
      </c>
    </row>
    <row r="2282" spans="1:5" hidden="1">
      <c r="A2282">
        <v>671</v>
      </c>
      <c r="B2282" t="s">
        <v>811</v>
      </c>
      <c r="C2282" t="s">
        <v>4205</v>
      </c>
      <c r="D2282" t="e">
        <f>VLOOKUP(A2282,Planilha2!$1:$1048576,6,0)</f>
        <v>#N/A</v>
      </c>
      <c r="E2282" t="e">
        <f>VLOOKUP(C2282,Planilha5!B:B,1,0)</f>
        <v>#N/A</v>
      </c>
    </row>
    <row r="2283" spans="1:5" hidden="1">
      <c r="A2283">
        <v>671</v>
      </c>
      <c r="B2283" t="s">
        <v>811</v>
      </c>
      <c r="C2283" t="s">
        <v>4206</v>
      </c>
      <c r="D2283" t="e">
        <f>VLOOKUP(A2283,Planilha2!$1:$1048576,6,0)</f>
        <v>#N/A</v>
      </c>
      <c r="E2283" t="e">
        <f>VLOOKUP(C2283,Planilha5!B:B,1,0)</f>
        <v>#N/A</v>
      </c>
    </row>
    <row r="2284" spans="1:5" hidden="1">
      <c r="A2284">
        <v>671</v>
      </c>
      <c r="B2284" t="s">
        <v>811</v>
      </c>
      <c r="C2284" t="s">
        <v>4207</v>
      </c>
      <c r="D2284" t="e">
        <f>VLOOKUP(A2284,Planilha2!$1:$1048576,6,0)</f>
        <v>#N/A</v>
      </c>
      <c r="E2284" t="e">
        <f>VLOOKUP(C2284,Planilha5!B:B,1,0)</f>
        <v>#N/A</v>
      </c>
    </row>
    <row r="2285" spans="1:5" hidden="1">
      <c r="A2285" s="11">
        <v>1628</v>
      </c>
      <c r="B2285" t="s">
        <v>4208</v>
      </c>
      <c r="C2285" t="s">
        <v>4209</v>
      </c>
      <c r="D2285" t="e">
        <f>VLOOKUP(A2285,Planilha2!$1:$1048576,6,0)</f>
        <v>#N/A</v>
      </c>
      <c r="E2285" t="e">
        <f>VLOOKUP(C2285,Planilha5!B:B,1,0)</f>
        <v>#N/A</v>
      </c>
    </row>
    <row r="2286" spans="1:5" hidden="1">
      <c r="A2286" s="11">
        <v>2950</v>
      </c>
      <c r="B2286" t="s">
        <v>4210</v>
      </c>
      <c r="C2286" t="s">
        <v>4211</v>
      </c>
      <c r="D2286" t="e">
        <f>VLOOKUP(A2286,Planilha2!$1:$1048576,6,0)</f>
        <v>#N/A</v>
      </c>
      <c r="E2286" t="e">
        <f>VLOOKUP(C2286,Planilha5!B:B,1,0)</f>
        <v>#N/A</v>
      </c>
    </row>
    <row r="2287" spans="1:5" hidden="1">
      <c r="A2287" s="11">
        <v>2950</v>
      </c>
      <c r="B2287" t="s">
        <v>4210</v>
      </c>
      <c r="C2287" t="s">
        <v>4212</v>
      </c>
      <c r="D2287" t="e">
        <f>VLOOKUP(A2287,Planilha2!$1:$1048576,6,0)</f>
        <v>#N/A</v>
      </c>
      <c r="E2287" t="e">
        <f>VLOOKUP(C2287,Planilha5!B:B,1,0)</f>
        <v>#N/A</v>
      </c>
    </row>
    <row r="2288" spans="1:5" hidden="1">
      <c r="A2288" s="11">
        <v>3205</v>
      </c>
      <c r="B2288" t="s">
        <v>4213</v>
      </c>
      <c r="C2288" t="s">
        <v>4214</v>
      </c>
      <c r="D2288" t="e">
        <f>VLOOKUP(A2288,Planilha2!$1:$1048576,6,0)</f>
        <v>#N/A</v>
      </c>
      <c r="E2288" t="e">
        <f>VLOOKUP(C2288,Planilha5!B:B,1,0)</f>
        <v>#N/A</v>
      </c>
    </row>
    <row r="2289" spans="1:5" hidden="1">
      <c r="A2289" s="11">
        <v>3205</v>
      </c>
      <c r="B2289" t="s">
        <v>4213</v>
      </c>
      <c r="C2289" t="s">
        <v>4215</v>
      </c>
      <c r="D2289" t="e">
        <f>VLOOKUP(A2289,Planilha2!$1:$1048576,6,0)</f>
        <v>#N/A</v>
      </c>
      <c r="E2289" t="e">
        <f>VLOOKUP(C2289,Planilha5!B:B,1,0)</f>
        <v>#N/A</v>
      </c>
    </row>
    <row r="2290" spans="1:5" hidden="1">
      <c r="A2290" s="11">
        <v>4441</v>
      </c>
      <c r="B2290" t="s">
        <v>764</v>
      </c>
      <c r="C2290" t="s">
        <v>4216</v>
      </c>
      <c r="D2290" t="e">
        <f>VLOOKUP(A2290,Planilha2!$1:$1048576,6,0)</f>
        <v>#N/A</v>
      </c>
      <c r="E2290" t="e">
        <f>VLOOKUP(C2290,Planilha5!B:B,1,0)</f>
        <v>#N/A</v>
      </c>
    </row>
    <row r="2291" spans="1:5" hidden="1">
      <c r="A2291" s="11">
        <v>4441</v>
      </c>
      <c r="B2291" t="s">
        <v>764</v>
      </c>
      <c r="C2291" t="s">
        <v>4217</v>
      </c>
      <c r="D2291" t="e">
        <f>VLOOKUP(A2291,Planilha2!$1:$1048576,6,0)</f>
        <v>#N/A</v>
      </c>
      <c r="E2291" t="e">
        <f>VLOOKUP(C2291,Planilha5!B:B,1,0)</f>
        <v>#N/A</v>
      </c>
    </row>
    <row r="2292" spans="1:5" hidden="1">
      <c r="A2292" s="11">
        <v>4445</v>
      </c>
      <c r="B2292" t="s">
        <v>4218</v>
      </c>
      <c r="C2292" t="s">
        <v>4219</v>
      </c>
      <c r="D2292" t="e">
        <f>VLOOKUP(A2292,Planilha2!$1:$1048576,6,0)</f>
        <v>#N/A</v>
      </c>
      <c r="E2292" t="e">
        <f>VLOOKUP(C2292,Planilha5!B:B,1,0)</f>
        <v>#N/A</v>
      </c>
    </row>
    <row r="2293" spans="1:5" hidden="1">
      <c r="A2293" s="11">
        <v>5122</v>
      </c>
      <c r="B2293" t="s">
        <v>4220</v>
      </c>
      <c r="C2293" t="s">
        <v>4221</v>
      </c>
      <c r="D2293" t="e">
        <f>VLOOKUP(A2293,Planilha2!$1:$1048576,6,0)</f>
        <v>#N/A</v>
      </c>
      <c r="E2293" t="e">
        <f>VLOOKUP(C2293,Planilha5!B:B,1,0)</f>
        <v>#N/A</v>
      </c>
    </row>
    <row r="2294" spans="1:5" hidden="1">
      <c r="A2294" s="11">
        <v>12257</v>
      </c>
      <c r="B2294" t="s">
        <v>859</v>
      </c>
      <c r="C2294" t="s">
        <v>4222</v>
      </c>
      <c r="D2294" t="e">
        <f>VLOOKUP(A2294,Planilha2!$1:$1048576,6,0)</f>
        <v>#N/A</v>
      </c>
      <c r="E2294" t="e">
        <f>VLOOKUP(C2294,Planilha5!B:B,1,0)</f>
        <v>#N/A</v>
      </c>
    </row>
    <row r="2295" spans="1:5" hidden="1">
      <c r="A2295" s="11">
        <v>12344</v>
      </c>
      <c r="B2295" t="s">
        <v>4223</v>
      </c>
      <c r="C2295" t="s">
        <v>4224</v>
      </c>
      <c r="D2295" t="e">
        <f>VLOOKUP(A2295,Planilha2!$1:$1048576,6,0)</f>
        <v>#N/A</v>
      </c>
      <c r="E2295" t="e">
        <f>VLOOKUP(C2295,Planilha5!B:B,1,0)</f>
        <v>#N/A</v>
      </c>
    </row>
    <row r="2296" spans="1:5" hidden="1">
      <c r="A2296">
        <v>630</v>
      </c>
      <c r="B2296" t="s">
        <v>4225</v>
      </c>
      <c r="C2296" t="s">
        <v>4226</v>
      </c>
      <c r="D2296" t="e">
        <f>VLOOKUP(A2296,Planilha2!$1:$1048576,6,0)</f>
        <v>#N/A</v>
      </c>
      <c r="E2296" t="e">
        <f>VLOOKUP(C2296,Planilha5!B:B,1,0)</f>
        <v>#N/A</v>
      </c>
    </row>
    <row r="2297" spans="1:5" hidden="1">
      <c r="A2297" s="11">
        <v>2914</v>
      </c>
      <c r="B2297" t="s">
        <v>4227</v>
      </c>
      <c r="C2297" t="s">
        <v>4228</v>
      </c>
      <c r="D2297" t="e">
        <f>VLOOKUP(A2297,Planilha2!$1:$1048576,6,0)</f>
        <v>#N/A</v>
      </c>
      <c r="E2297" t="e">
        <f>VLOOKUP(C2297,Planilha5!B:B,1,0)</f>
        <v>#N/A</v>
      </c>
    </row>
    <row r="2298" spans="1:5" hidden="1">
      <c r="A2298" s="11">
        <v>2914</v>
      </c>
      <c r="B2298" t="s">
        <v>4227</v>
      </c>
      <c r="C2298" t="s">
        <v>4229</v>
      </c>
      <c r="D2298" t="e">
        <f>VLOOKUP(A2298,Planilha2!$1:$1048576,6,0)</f>
        <v>#N/A</v>
      </c>
      <c r="E2298" t="e">
        <f>VLOOKUP(C2298,Planilha5!B:B,1,0)</f>
        <v>#N/A</v>
      </c>
    </row>
    <row r="2299" spans="1:5" hidden="1">
      <c r="A2299" s="11">
        <v>2914</v>
      </c>
      <c r="B2299" t="s">
        <v>4227</v>
      </c>
      <c r="C2299" t="s">
        <v>4230</v>
      </c>
      <c r="D2299" t="e">
        <f>VLOOKUP(A2299,Planilha2!$1:$1048576,6,0)</f>
        <v>#N/A</v>
      </c>
      <c r="E2299" t="e">
        <f>VLOOKUP(C2299,Planilha5!B:B,1,0)</f>
        <v>#N/A</v>
      </c>
    </row>
    <row r="2300" spans="1:5" hidden="1">
      <c r="A2300" s="11">
        <v>2914</v>
      </c>
      <c r="B2300" t="s">
        <v>4227</v>
      </c>
      <c r="C2300" t="s">
        <v>4231</v>
      </c>
      <c r="D2300" t="e">
        <f>VLOOKUP(A2300,Planilha2!$1:$1048576,6,0)</f>
        <v>#N/A</v>
      </c>
      <c r="E2300" t="e">
        <f>VLOOKUP(C2300,Planilha5!B:B,1,0)</f>
        <v>#N/A</v>
      </c>
    </row>
    <row r="2301" spans="1:5" hidden="1">
      <c r="A2301" s="11">
        <v>3231</v>
      </c>
      <c r="B2301" t="s">
        <v>4232</v>
      </c>
      <c r="C2301" t="s">
        <v>4233</v>
      </c>
      <c r="D2301" t="e">
        <f>VLOOKUP(A2301,Planilha2!$1:$1048576,6,0)</f>
        <v>#N/A</v>
      </c>
      <c r="E2301" t="e">
        <f>VLOOKUP(C2301,Planilha5!B:B,1,0)</f>
        <v>#N/A</v>
      </c>
    </row>
    <row r="2302" spans="1:5" hidden="1">
      <c r="A2302" s="11">
        <v>3921</v>
      </c>
      <c r="B2302" t="s">
        <v>4234</v>
      </c>
      <c r="C2302" t="s">
        <v>4235</v>
      </c>
      <c r="D2302" t="e">
        <f>VLOOKUP(A2302,Planilha2!$1:$1048576,6,0)</f>
        <v>#N/A</v>
      </c>
      <c r="E2302" t="e">
        <f>VLOOKUP(C2302,Planilha5!B:B,1,0)</f>
        <v>#N/A</v>
      </c>
    </row>
    <row r="2303" spans="1:5" hidden="1">
      <c r="A2303" s="11">
        <v>3921</v>
      </c>
      <c r="B2303" t="s">
        <v>4234</v>
      </c>
      <c r="C2303" t="s">
        <v>4236</v>
      </c>
      <c r="D2303" t="e">
        <f>VLOOKUP(A2303,Planilha2!$1:$1048576,6,0)</f>
        <v>#N/A</v>
      </c>
      <c r="E2303" t="e">
        <f>VLOOKUP(C2303,Planilha5!B:B,1,0)</f>
        <v>#N/A</v>
      </c>
    </row>
    <row r="2304" spans="1:5" hidden="1">
      <c r="A2304" s="11">
        <v>4111</v>
      </c>
      <c r="B2304" t="s">
        <v>4237</v>
      </c>
      <c r="C2304" t="s">
        <v>4238</v>
      </c>
      <c r="D2304" t="e">
        <f>VLOOKUP(A2304,Planilha2!$1:$1048576,6,0)</f>
        <v>#N/A</v>
      </c>
      <c r="E2304" t="e">
        <f>VLOOKUP(C2304,Planilha5!B:B,1,0)</f>
        <v>#N/A</v>
      </c>
    </row>
    <row r="2305" spans="1:5" hidden="1">
      <c r="A2305" s="11">
        <v>4440</v>
      </c>
      <c r="B2305" t="s">
        <v>4239</v>
      </c>
      <c r="C2305" t="s">
        <v>4240</v>
      </c>
      <c r="D2305" t="e">
        <f>VLOOKUP(A2305,Planilha2!$1:$1048576,6,0)</f>
        <v>#N/A</v>
      </c>
      <c r="E2305" t="e">
        <f>VLOOKUP(C2305,Planilha5!B:B,1,0)</f>
        <v>#N/A</v>
      </c>
    </row>
    <row r="2306" spans="1:5" hidden="1">
      <c r="A2306" s="11">
        <v>4549</v>
      </c>
      <c r="B2306" t="s">
        <v>4241</v>
      </c>
      <c r="C2306" t="s">
        <v>4242</v>
      </c>
      <c r="D2306" t="e">
        <f>VLOOKUP(A2306,Planilha2!$1:$1048576,6,0)</f>
        <v>#N/A</v>
      </c>
      <c r="E2306" t="e">
        <f>VLOOKUP(C2306,Planilha5!B:B,1,0)</f>
        <v>#N/A</v>
      </c>
    </row>
    <row r="2307" spans="1:5" hidden="1">
      <c r="A2307" s="11">
        <v>4549</v>
      </c>
      <c r="B2307" t="s">
        <v>4241</v>
      </c>
      <c r="C2307" t="s">
        <v>4243</v>
      </c>
      <c r="D2307" t="e">
        <f>VLOOKUP(A2307,Planilha2!$1:$1048576,6,0)</f>
        <v>#N/A</v>
      </c>
      <c r="E2307" t="e">
        <f>VLOOKUP(C2307,Planilha5!B:B,1,0)</f>
        <v>#N/A</v>
      </c>
    </row>
    <row r="2308" spans="1:5" hidden="1">
      <c r="A2308" s="11">
        <v>12272</v>
      </c>
      <c r="B2308" t="s">
        <v>4244</v>
      </c>
      <c r="C2308" t="s">
        <v>4245</v>
      </c>
      <c r="D2308" t="e">
        <f>VLOOKUP(A2308,Planilha2!$1:$1048576,6,0)</f>
        <v>#N/A</v>
      </c>
      <c r="E2308" t="e">
        <f>VLOOKUP(C2308,Planilha5!B:B,1,0)</f>
        <v>#N/A</v>
      </c>
    </row>
    <row r="2309" spans="1:5" hidden="1">
      <c r="A2309" s="11">
        <v>200935</v>
      </c>
      <c r="B2309" t="s">
        <v>4246</v>
      </c>
      <c r="C2309" t="s">
        <v>4247</v>
      </c>
      <c r="D2309" t="e">
        <f>VLOOKUP(A2309,Planilha2!$1:$1048576,6,0)</f>
        <v>#N/A</v>
      </c>
      <c r="E2309" t="e">
        <f>VLOOKUP(C2309,Planilha5!B:B,1,0)</f>
        <v>#N/A</v>
      </c>
    </row>
    <row r="2310" spans="1:5" hidden="1">
      <c r="A2310" s="11">
        <v>200935</v>
      </c>
      <c r="B2310" t="s">
        <v>4246</v>
      </c>
      <c r="C2310" t="s">
        <v>4248</v>
      </c>
      <c r="D2310" t="e">
        <f>VLOOKUP(A2310,Planilha2!$1:$1048576,6,0)</f>
        <v>#N/A</v>
      </c>
      <c r="E2310" t="e">
        <f>VLOOKUP(C2310,Planilha5!B:B,1,0)</f>
        <v>#N/A</v>
      </c>
    </row>
    <row r="2311" spans="1:5" hidden="1">
      <c r="A2311">
        <v>256</v>
      </c>
      <c r="B2311" t="s">
        <v>4249</v>
      </c>
      <c r="C2311" t="s">
        <v>4250</v>
      </c>
      <c r="D2311" t="e">
        <f>VLOOKUP(A2311,Planilha2!$1:$1048576,6,0)</f>
        <v>#N/A</v>
      </c>
      <c r="E2311" t="e">
        <f>VLOOKUP(C2311,Planilha5!B:B,1,0)</f>
        <v>#N/A</v>
      </c>
    </row>
    <row r="2312" spans="1:5" hidden="1">
      <c r="A2312">
        <v>256</v>
      </c>
      <c r="B2312" t="s">
        <v>4249</v>
      </c>
      <c r="C2312" t="s">
        <v>4251</v>
      </c>
      <c r="D2312" t="e">
        <f>VLOOKUP(A2312,Planilha2!$1:$1048576,6,0)</f>
        <v>#N/A</v>
      </c>
      <c r="E2312" t="e">
        <f>VLOOKUP(C2312,Planilha5!B:B,1,0)</f>
        <v>#N/A</v>
      </c>
    </row>
    <row r="2313" spans="1:5" hidden="1">
      <c r="A2313">
        <v>318</v>
      </c>
      <c r="B2313" t="s">
        <v>4252</v>
      </c>
      <c r="C2313" t="s">
        <v>4253</v>
      </c>
      <c r="D2313" t="e">
        <f>VLOOKUP(A2313,Planilha2!$1:$1048576,6,0)</f>
        <v>#N/A</v>
      </c>
      <c r="E2313" t="e">
        <f>VLOOKUP(C2313,Planilha5!B:B,1,0)</f>
        <v>#N/A</v>
      </c>
    </row>
    <row r="2314" spans="1:5" hidden="1">
      <c r="A2314">
        <v>318</v>
      </c>
      <c r="B2314" t="s">
        <v>4252</v>
      </c>
      <c r="C2314" t="s">
        <v>4254</v>
      </c>
      <c r="D2314" t="e">
        <f>VLOOKUP(A2314,Planilha2!$1:$1048576,6,0)</f>
        <v>#N/A</v>
      </c>
      <c r="E2314" t="e">
        <f>VLOOKUP(C2314,Planilha5!B:B,1,0)</f>
        <v>#N/A</v>
      </c>
    </row>
    <row r="2315" spans="1:5" hidden="1">
      <c r="A2315">
        <v>643</v>
      </c>
      <c r="B2315" t="s">
        <v>4255</v>
      </c>
      <c r="C2315" t="s">
        <v>4256</v>
      </c>
      <c r="D2315" t="e">
        <f>VLOOKUP(A2315,Planilha2!$1:$1048576,6,0)</f>
        <v>#N/A</v>
      </c>
      <c r="E2315" t="e">
        <f>VLOOKUP(C2315,Planilha5!B:B,1,0)</f>
        <v>#N/A</v>
      </c>
    </row>
    <row r="2316" spans="1:5" hidden="1">
      <c r="A2316">
        <v>717</v>
      </c>
      <c r="B2316" t="s">
        <v>4257</v>
      </c>
      <c r="C2316" t="s">
        <v>4258</v>
      </c>
      <c r="D2316" t="e">
        <f>VLOOKUP(A2316,Planilha2!$1:$1048576,6,0)</f>
        <v>#N/A</v>
      </c>
      <c r="E2316" t="e">
        <f>VLOOKUP(C2316,Planilha5!B:B,1,0)</f>
        <v>#N/A</v>
      </c>
    </row>
    <row r="2317" spans="1:5" hidden="1">
      <c r="A2317">
        <v>717</v>
      </c>
      <c r="B2317" t="s">
        <v>4257</v>
      </c>
      <c r="C2317" t="s">
        <v>4259</v>
      </c>
      <c r="D2317" t="e">
        <f>VLOOKUP(A2317,Planilha2!$1:$1048576,6,0)</f>
        <v>#N/A</v>
      </c>
      <c r="E2317" t="e">
        <f>VLOOKUP(C2317,Planilha5!B:B,1,0)</f>
        <v>#N/A</v>
      </c>
    </row>
    <row r="2318" spans="1:5" hidden="1">
      <c r="A2318">
        <v>717</v>
      </c>
      <c r="B2318" t="s">
        <v>4257</v>
      </c>
      <c r="C2318" t="s">
        <v>4260</v>
      </c>
      <c r="D2318" t="e">
        <f>VLOOKUP(A2318,Planilha2!$1:$1048576,6,0)</f>
        <v>#N/A</v>
      </c>
      <c r="E2318" t="e">
        <f>VLOOKUP(C2318,Planilha5!B:B,1,0)</f>
        <v>#N/A</v>
      </c>
    </row>
    <row r="2319" spans="1:5" hidden="1">
      <c r="A2319">
        <v>717</v>
      </c>
      <c r="B2319" t="s">
        <v>4257</v>
      </c>
      <c r="C2319" t="s">
        <v>4261</v>
      </c>
      <c r="D2319" t="e">
        <f>VLOOKUP(A2319,Planilha2!$1:$1048576,6,0)</f>
        <v>#N/A</v>
      </c>
      <c r="E2319" t="e">
        <f>VLOOKUP(C2319,Planilha5!B:B,1,0)</f>
        <v>#N/A</v>
      </c>
    </row>
    <row r="2320" spans="1:5" hidden="1">
      <c r="A2320" s="11">
        <v>1507</v>
      </c>
      <c r="B2320" t="s">
        <v>4262</v>
      </c>
      <c r="C2320" t="s">
        <v>4263</v>
      </c>
      <c r="D2320" t="e">
        <f>VLOOKUP(A2320,Planilha2!$1:$1048576,6,0)</f>
        <v>#N/A</v>
      </c>
      <c r="E2320" t="e">
        <f>VLOOKUP(C2320,Planilha5!B:B,1,0)</f>
        <v>#N/A</v>
      </c>
    </row>
    <row r="2321" spans="1:5" hidden="1">
      <c r="A2321" s="11">
        <v>2245</v>
      </c>
      <c r="B2321" t="s">
        <v>214</v>
      </c>
      <c r="C2321" t="s">
        <v>4264</v>
      </c>
      <c r="D2321" t="str">
        <f>VLOOKUP(A2321,Planilha2!$1:$1048576,6,0)</f>
        <v>2 - Magistrados</v>
      </c>
      <c r="E2321" t="e">
        <f>VLOOKUP(C2321,Planilha5!B:B,1,0)</f>
        <v>#N/A</v>
      </c>
    </row>
    <row r="2322" spans="1:5" hidden="1">
      <c r="A2322" s="11">
        <v>2245</v>
      </c>
      <c r="B2322" t="s">
        <v>214</v>
      </c>
      <c r="C2322" t="s">
        <v>4265</v>
      </c>
      <c r="D2322" t="str">
        <f>VLOOKUP(A2322,Planilha2!$1:$1048576,6,0)</f>
        <v>2 - Magistrados</v>
      </c>
      <c r="E2322" t="e">
        <f>VLOOKUP(C2322,Planilha5!B:B,1,0)</f>
        <v>#N/A</v>
      </c>
    </row>
    <row r="2323" spans="1:5" hidden="1">
      <c r="A2323" s="11">
        <v>2245</v>
      </c>
      <c r="B2323" t="s">
        <v>214</v>
      </c>
      <c r="C2323" t="s">
        <v>4266</v>
      </c>
      <c r="D2323" t="str">
        <f>VLOOKUP(A2323,Planilha2!$1:$1048576,6,0)</f>
        <v>2 - Magistrados</v>
      </c>
      <c r="E2323" t="e">
        <f>VLOOKUP(C2323,Planilha5!B:B,1,0)</f>
        <v>#N/A</v>
      </c>
    </row>
    <row r="2324" spans="1:5" hidden="1">
      <c r="A2324" s="11">
        <v>2245</v>
      </c>
      <c r="B2324" t="s">
        <v>214</v>
      </c>
      <c r="C2324" t="s">
        <v>4267</v>
      </c>
      <c r="D2324" t="str">
        <f>VLOOKUP(A2324,Planilha2!$1:$1048576,6,0)</f>
        <v>2 - Magistrados</v>
      </c>
      <c r="E2324" t="e">
        <f>VLOOKUP(C2324,Planilha5!B:B,1,0)</f>
        <v>#N/A</v>
      </c>
    </row>
    <row r="2325" spans="1:5" hidden="1">
      <c r="A2325" s="11">
        <v>2932</v>
      </c>
      <c r="B2325" t="s">
        <v>4268</v>
      </c>
      <c r="C2325" t="s">
        <v>4269</v>
      </c>
      <c r="D2325" t="e">
        <f>VLOOKUP(A2325,Planilha2!$1:$1048576,6,0)</f>
        <v>#N/A</v>
      </c>
      <c r="E2325" t="e">
        <f>VLOOKUP(C2325,Planilha5!B:B,1,0)</f>
        <v>#N/A</v>
      </c>
    </row>
    <row r="2326" spans="1:5" hidden="1">
      <c r="A2326" s="11">
        <v>3254</v>
      </c>
      <c r="B2326" t="s">
        <v>4270</v>
      </c>
      <c r="C2326" t="s">
        <v>4271</v>
      </c>
      <c r="D2326" t="e">
        <f>VLOOKUP(A2326,Planilha2!$1:$1048576,6,0)</f>
        <v>#N/A</v>
      </c>
      <c r="E2326" t="e">
        <f>VLOOKUP(C2326,Planilha5!B:B,1,0)</f>
        <v>#N/A</v>
      </c>
    </row>
    <row r="2327" spans="1:5" hidden="1">
      <c r="A2327" s="11">
        <v>4027</v>
      </c>
      <c r="B2327" t="s">
        <v>4272</v>
      </c>
      <c r="C2327" t="s">
        <v>4273</v>
      </c>
      <c r="D2327" t="e">
        <f>VLOOKUP(A2327,Planilha2!$1:$1048576,6,0)</f>
        <v>#N/A</v>
      </c>
      <c r="E2327" t="e">
        <f>VLOOKUP(C2327,Planilha5!B:B,1,0)</f>
        <v>#N/A</v>
      </c>
    </row>
    <row r="2328" spans="1:5" hidden="1">
      <c r="A2328" s="11">
        <v>4137</v>
      </c>
      <c r="B2328" t="s">
        <v>4274</v>
      </c>
      <c r="C2328" t="s">
        <v>4275</v>
      </c>
      <c r="D2328" t="e">
        <f>VLOOKUP(A2328,Planilha2!$1:$1048576,6,0)</f>
        <v>#N/A</v>
      </c>
      <c r="E2328" t="e">
        <f>VLOOKUP(C2328,Planilha5!B:B,1,0)</f>
        <v>#N/A</v>
      </c>
    </row>
    <row r="2329" spans="1:5" hidden="1">
      <c r="A2329" s="11">
        <v>4177</v>
      </c>
      <c r="B2329" t="s">
        <v>4276</v>
      </c>
      <c r="C2329" t="s">
        <v>4277</v>
      </c>
      <c r="D2329" t="e">
        <f>VLOOKUP(A2329,Planilha2!$1:$1048576,6,0)</f>
        <v>#N/A</v>
      </c>
      <c r="E2329" t="e">
        <f>VLOOKUP(C2329,Planilha5!B:B,1,0)</f>
        <v>#N/A</v>
      </c>
    </row>
    <row r="2330" spans="1:5" hidden="1">
      <c r="A2330" s="11">
        <v>4177</v>
      </c>
      <c r="B2330" t="s">
        <v>4276</v>
      </c>
      <c r="C2330" t="s">
        <v>4278</v>
      </c>
      <c r="D2330" t="e">
        <f>VLOOKUP(A2330,Planilha2!$1:$1048576,6,0)</f>
        <v>#N/A</v>
      </c>
      <c r="E2330" t="e">
        <f>VLOOKUP(C2330,Planilha5!B:B,1,0)</f>
        <v>#N/A</v>
      </c>
    </row>
    <row r="2331" spans="1:5" hidden="1">
      <c r="A2331" s="11">
        <v>4262</v>
      </c>
      <c r="B2331" t="s">
        <v>4279</v>
      </c>
      <c r="C2331" t="s">
        <v>4280</v>
      </c>
      <c r="D2331" t="e">
        <f>VLOOKUP(A2331,Planilha2!$1:$1048576,6,0)</f>
        <v>#N/A</v>
      </c>
      <c r="E2331" t="e">
        <f>VLOOKUP(C2331,Planilha5!B:B,1,0)</f>
        <v>#N/A</v>
      </c>
    </row>
    <row r="2332" spans="1:5" hidden="1">
      <c r="A2332" s="11">
        <v>4383</v>
      </c>
      <c r="B2332" t="s">
        <v>4281</v>
      </c>
      <c r="C2332" t="s">
        <v>4282</v>
      </c>
      <c r="D2332" t="e">
        <f>VLOOKUP(A2332,Planilha2!$1:$1048576,6,0)</f>
        <v>#N/A</v>
      </c>
      <c r="E2332" t="e">
        <f>VLOOKUP(C2332,Planilha5!B:B,1,0)</f>
        <v>#N/A</v>
      </c>
    </row>
    <row r="2333" spans="1:5" hidden="1">
      <c r="A2333" s="11">
        <v>4383</v>
      </c>
      <c r="B2333" t="s">
        <v>4281</v>
      </c>
      <c r="C2333" t="s">
        <v>4283</v>
      </c>
      <c r="D2333" t="e">
        <f>VLOOKUP(A2333,Planilha2!$1:$1048576,6,0)</f>
        <v>#N/A</v>
      </c>
      <c r="E2333" t="e">
        <f>VLOOKUP(C2333,Planilha5!B:B,1,0)</f>
        <v>#N/A</v>
      </c>
    </row>
    <row r="2334" spans="1:5" hidden="1">
      <c r="A2334" s="11">
        <v>4966</v>
      </c>
      <c r="B2334" t="s">
        <v>4284</v>
      </c>
      <c r="C2334" t="s">
        <v>4285</v>
      </c>
      <c r="D2334" t="e">
        <f>VLOOKUP(A2334,Planilha2!$1:$1048576,6,0)</f>
        <v>#N/A</v>
      </c>
      <c r="E2334" t="e">
        <f>VLOOKUP(C2334,Planilha5!B:B,1,0)</f>
        <v>#N/A</v>
      </c>
    </row>
    <row r="2335" spans="1:5" hidden="1">
      <c r="A2335" s="11">
        <v>4966</v>
      </c>
      <c r="B2335" t="s">
        <v>4284</v>
      </c>
      <c r="C2335" t="s">
        <v>4286</v>
      </c>
      <c r="D2335" t="e">
        <f>VLOOKUP(A2335,Planilha2!$1:$1048576,6,0)</f>
        <v>#N/A</v>
      </c>
      <c r="E2335" t="e">
        <f>VLOOKUP(C2335,Planilha5!B:B,1,0)</f>
        <v>#N/A</v>
      </c>
    </row>
    <row r="2336" spans="1:5" hidden="1">
      <c r="A2336" s="11">
        <v>4990</v>
      </c>
      <c r="B2336" t="s">
        <v>4287</v>
      </c>
      <c r="C2336" t="s">
        <v>4288</v>
      </c>
      <c r="D2336" t="e">
        <f>VLOOKUP(A2336,Planilha2!$1:$1048576,6,0)</f>
        <v>#N/A</v>
      </c>
      <c r="E2336" t="e">
        <f>VLOOKUP(C2336,Planilha5!B:B,1,0)</f>
        <v>#N/A</v>
      </c>
    </row>
    <row r="2337" spans="1:5" hidden="1">
      <c r="A2337" s="11">
        <v>4990</v>
      </c>
      <c r="B2337" t="s">
        <v>4287</v>
      </c>
      <c r="C2337" t="s">
        <v>4289</v>
      </c>
      <c r="D2337" t="e">
        <f>VLOOKUP(A2337,Planilha2!$1:$1048576,6,0)</f>
        <v>#N/A</v>
      </c>
      <c r="E2337" t="e">
        <f>VLOOKUP(C2337,Planilha5!B:B,1,0)</f>
        <v>#N/A</v>
      </c>
    </row>
    <row r="2338" spans="1:5" hidden="1">
      <c r="A2338" s="11">
        <v>5054</v>
      </c>
      <c r="B2338" t="s">
        <v>4290</v>
      </c>
      <c r="C2338" t="s">
        <v>4291</v>
      </c>
      <c r="D2338" t="e">
        <f>VLOOKUP(A2338,Planilha2!$1:$1048576,6,0)</f>
        <v>#N/A</v>
      </c>
      <c r="E2338" t="e">
        <f>VLOOKUP(C2338,Planilha5!B:B,1,0)</f>
        <v>#N/A</v>
      </c>
    </row>
    <row r="2339" spans="1:5" hidden="1">
      <c r="A2339" s="11">
        <v>5054</v>
      </c>
      <c r="B2339" t="s">
        <v>4290</v>
      </c>
      <c r="C2339" t="s">
        <v>4292</v>
      </c>
      <c r="D2339" t="e">
        <f>VLOOKUP(A2339,Planilha2!$1:$1048576,6,0)</f>
        <v>#N/A</v>
      </c>
      <c r="E2339" t="e">
        <f>VLOOKUP(C2339,Planilha5!B:B,1,0)</f>
        <v>#N/A</v>
      </c>
    </row>
    <row r="2340" spans="1:5" hidden="1">
      <c r="A2340" s="11">
        <v>6112</v>
      </c>
      <c r="B2340" t="s">
        <v>584</v>
      </c>
      <c r="C2340" t="s">
        <v>4293</v>
      </c>
      <c r="D2340" t="str">
        <f>VLOOKUP(A2340,Planilha2!$1:$1048576,6,0)</f>
        <v>2 - Magistrados</v>
      </c>
      <c r="E2340" t="e">
        <f>VLOOKUP(C2340,Planilha5!B:B,1,0)</f>
        <v>#N/A</v>
      </c>
    </row>
    <row r="2341" spans="1:5" hidden="1">
      <c r="A2341" s="11">
        <v>6420</v>
      </c>
      <c r="B2341" t="s">
        <v>571</v>
      </c>
      <c r="C2341" t="s">
        <v>4294</v>
      </c>
      <c r="D2341" t="str">
        <f>VLOOKUP(A2341,Planilha2!$1:$1048576,6,0)</f>
        <v>18 - Inativos Magistrados</v>
      </c>
      <c r="E2341" t="e">
        <f>VLOOKUP(C2341,Planilha5!B:B,1,0)</f>
        <v>#N/A</v>
      </c>
    </row>
    <row r="2342" spans="1:5" hidden="1">
      <c r="A2342" s="11">
        <v>11816</v>
      </c>
      <c r="B2342" t="s">
        <v>4295</v>
      </c>
      <c r="C2342" t="s">
        <v>4296</v>
      </c>
      <c r="D2342" t="e">
        <f>VLOOKUP(A2342,Planilha2!$1:$1048576,6,0)</f>
        <v>#N/A</v>
      </c>
      <c r="E2342" t="e">
        <f>VLOOKUP(C2342,Planilha5!B:B,1,0)</f>
        <v>#N/A</v>
      </c>
    </row>
    <row r="2343" spans="1:5" hidden="1">
      <c r="A2343" s="11">
        <v>11816</v>
      </c>
      <c r="B2343" t="s">
        <v>4295</v>
      </c>
      <c r="C2343" t="s">
        <v>4297</v>
      </c>
      <c r="D2343" t="e">
        <f>VLOOKUP(A2343,Planilha2!$1:$1048576,6,0)</f>
        <v>#N/A</v>
      </c>
      <c r="E2343" t="e">
        <f>VLOOKUP(C2343,Planilha5!B:B,1,0)</f>
        <v>#N/A</v>
      </c>
    </row>
    <row r="2344" spans="1:5" hidden="1">
      <c r="A2344" s="11">
        <v>11816</v>
      </c>
      <c r="B2344" t="s">
        <v>4295</v>
      </c>
      <c r="C2344" t="s">
        <v>4298</v>
      </c>
      <c r="D2344" t="e">
        <f>VLOOKUP(A2344,Planilha2!$1:$1048576,6,0)</f>
        <v>#N/A</v>
      </c>
      <c r="E2344" t="e">
        <f>VLOOKUP(C2344,Planilha5!B:B,1,0)</f>
        <v>#N/A</v>
      </c>
    </row>
    <row r="2345" spans="1:5" hidden="1">
      <c r="A2345" s="11">
        <v>11831</v>
      </c>
      <c r="B2345" t="s">
        <v>4299</v>
      </c>
      <c r="C2345" t="s">
        <v>4300</v>
      </c>
      <c r="D2345" t="e">
        <f>VLOOKUP(A2345,Planilha2!$1:$1048576,6,0)</f>
        <v>#N/A</v>
      </c>
      <c r="E2345" t="e">
        <f>VLOOKUP(C2345,Planilha5!B:B,1,0)</f>
        <v>#N/A</v>
      </c>
    </row>
    <row r="2346" spans="1:5" hidden="1">
      <c r="A2346" s="11">
        <v>12176</v>
      </c>
      <c r="B2346" t="s">
        <v>4301</v>
      </c>
      <c r="C2346" t="s">
        <v>4302</v>
      </c>
      <c r="D2346" t="e">
        <f>VLOOKUP(A2346,Planilha2!$1:$1048576,6,0)</f>
        <v>#N/A</v>
      </c>
      <c r="E2346" t="e">
        <f>VLOOKUP(C2346,Planilha5!B:B,1,0)</f>
        <v>#N/A</v>
      </c>
    </row>
    <row r="2347" spans="1:5" hidden="1">
      <c r="A2347" s="11">
        <v>12176</v>
      </c>
      <c r="B2347" t="s">
        <v>4301</v>
      </c>
      <c r="C2347" t="s">
        <v>4303</v>
      </c>
      <c r="D2347" t="e">
        <f>VLOOKUP(A2347,Planilha2!$1:$1048576,6,0)</f>
        <v>#N/A</v>
      </c>
      <c r="E2347" t="e">
        <f>VLOOKUP(C2347,Planilha5!B:B,1,0)</f>
        <v>#N/A</v>
      </c>
    </row>
    <row r="2348" spans="1:5" hidden="1">
      <c r="A2348" s="11">
        <v>12176</v>
      </c>
      <c r="B2348" t="s">
        <v>4301</v>
      </c>
      <c r="C2348" t="s">
        <v>4304</v>
      </c>
      <c r="D2348" t="e">
        <f>VLOOKUP(A2348,Planilha2!$1:$1048576,6,0)</f>
        <v>#N/A</v>
      </c>
      <c r="E2348" t="e">
        <f>VLOOKUP(C2348,Planilha5!B:B,1,0)</f>
        <v>#N/A</v>
      </c>
    </row>
    <row r="2349" spans="1:5" hidden="1">
      <c r="A2349" s="11">
        <v>93952</v>
      </c>
      <c r="B2349" t="s">
        <v>725</v>
      </c>
      <c r="C2349" t="s">
        <v>4305</v>
      </c>
      <c r="D2349" t="e">
        <f>VLOOKUP(A2349,Planilha2!$1:$1048576,6,0)</f>
        <v>#N/A</v>
      </c>
      <c r="E2349" t="e">
        <f>VLOOKUP(C2349,Planilha5!B:B,1,0)</f>
        <v>#N/A</v>
      </c>
    </row>
    <row r="2350" spans="1:5" hidden="1">
      <c r="A2350" s="11">
        <v>93952</v>
      </c>
      <c r="B2350" t="s">
        <v>725</v>
      </c>
      <c r="C2350" t="s">
        <v>4306</v>
      </c>
      <c r="D2350" t="e">
        <f>VLOOKUP(A2350,Planilha2!$1:$1048576,6,0)</f>
        <v>#N/A</v>
      </c>
      <c r="E2350" t="e">
        <f>VLOOKUP(C2350,Planilha5!B:B,1,0)</f>
        <v>#N/A</v>
      </c>
    </row>
    <row r="2351" spans="1:5" hidden="1">
      <c r="A2351" s="11">
        <v>200201</v>
      </c>
      <c r="B2351" t="s">
        <v>865</v>
      </c>
      <c r="C2351" t="s">
        <v>4307</v>
      </c>
      <c r="D2351" t="e">
        <f>VLOOKUP(A2351,Planilha2!$1:$1048576,6,0)</f>
        <v>#N/A</v>
      </c>
      <c r="E2351" t="e">
        <f>VLOOKUP(C2351,Planilha5!B:B,1,0)</f>
        <v>#N/A</v>
      </c>
    </row>
    <row r="2352" spans="1:5" hidden="1">
      <c r="A2352" s="11">
        <v>200201</v>
      </c>
      <c r="B2352" t="s">
        <v>865</v>
      </c>
      <c r="C2352" t="s">
        <v>4308</v>
      </c>
      <c r="D2352" t="e">
        <f>VLOOKUP(A2352,Planilha2!$1:$1048576,6,0)</f>
        <v>#N/A</v>
      </c>
      <c r="E2352" t="str">
        <f>VLOOKUP(C2352,Planilha5!B:B,1,0)</f>
        <v>ANA CLARA ALVES MOTA DE SOUSA</v>
      </c>
    </row>
    <row r="2353" spans="1:5" hidden="1">
      <c r="A2353" s="11">
        <v>201425</v>
      </c>
      <c r="B2353" t="s">
        <v>4309</v>
      </c>
      <c r="C2353" t="s">
        <v>4310</v>
      </c>
      <c r="D2353" t="e">
        <f>VLOOKUP(A2353,Planilha2!$1:$1048576,6,0)</f>
        <v>#N/A</v>
      </c>
      <c r="E2353" t="e">
        <f>VLOOKUP(C2353,Planilha5!B:B,1,0)</f>
        <v>#N/A</v>
      </c>
    </row>
    <row r="2354" spans="1:5" hidden="1">
      <c r="A2354" s="11">
        <v>201661</v>
      </c>
      <c r="B2354" t="s">
        <v>870</v>
      </c>
      <c r="C2354" t="s">
        <v>2962</v>
      </c>
      <c r="D2354" t="e">
        <f>VLOOKUP(A2354,Planilha2!$1:$1048576,6,0)</f>
        <v>#N/A</v>
      </c>
      <c r="E2354" t="str">
        <f>VLOOKUP(C2354,Planilha5!B:B,1,0)</f>
        <v>JOANA MARIA DE CASTRO SOUSA</v>
      </c>
    </row>
    <row r="2355" spans="1:5" hidden="1">
      <c r="A2355">
        <v>171</v>
      </c>
      <c r="B2355" t="s">
        <v>4311</v>
      </c>
      <c r="C2355" t="s">
        <v>4312</v>
      </c>
      <c r="D2355" t="e">
        <f>VLOOKUP(A2355,Planilha2!$1:$1048576,6,0)</f>
        <v>#N/A</v>
      </c>
      <c r="E2355" t="e">
        <f>VLOOKUP(C2355,Planilha5!B:B,1,0)</f>
        <v>#N/A</v>
      </c>
    </row>
    <row r="2356" spans="1:5" hidden="1">
      <c r="A2356">
        <v>171</v>
      </c>
      <c r="B2356" t="s">
        <v>4311</v>
      </c>
      <c r="C2356" t="s">
        <v>4313</v>
      </c>
      <c r="D2356" t="e">
        <f>VLOOKUP(A2356,Planilha2!$1:$1048576,6,0)</f>
        <v>#N/A</v>
      </c>
      <c r="E2356" t="e">
        <f>VLOOKUP(C2356,Planilha5!B:B,1,0)</f>
        <v>#N/A</v>
      </c>
    </row>
    <row r="2357" spans="1:5" hidden="1">
      <c r="A2357">
        <v>171</v>
      </c>
      <c r="B2357" t="s">
        <v>4311</v>
      </c>
      <c r="C2357" t="s">
        <v>4314</v>
      </c>
      <c r="D2357" t="e">
        <f>VLOOKUP(A2357,Planilha2!$1:$1048576,6,0)</f>
        <v>#N/A</v>
      </c>
      <c r="E2357" t="e">
        <f>VLOOKUP(C2357,Planilha5!B:B,1,0)</f>
        <v>#N/A</v>
      </c>
    </row>
    <row r="2358" spans="1:5" hidden="1">
      <c r="A2358">
        <v>364</v>
      </c>
      <c r="B2358" t="s">
        <v>816</v>
      </c>
      <c r="C2358" t="s">
        <v>4315</v>
      </c>
      <c r="D2358" t="e">
        <f>VLOOKUP(A2358,Planilha2!$1:$1048576,6,0)</f>
        <v>#N/A</v>
      </c>
      <c r="E2358" t="e">
        <f>VLOOKUP(C2358,Planilha5!B:B,1,0)</f>
        <v>#N/A</v>
      </c>
    </row>
    <row r="2359" spans="1:5" hidden="1">
      <c r="A2359">
        <v>510</v>
      </c>
      <c r="B2359" t="s">
        <v>4316</v>
      </c>
      <c r="C2359" t="s">
        <v>4317</v>
      </c>
      <c r="D2359" t="e">
        <f>VLOOKUP(A2359,Planilha2!$1:$1048576,6,0)</f>
        <v>#N/A</v>
      </c>
      <c r="E2359" t="e">
        <f>VLOOKUP(C2359,Planilha5!B:B,1,0)</f>
        <v>#N/A</v>
      </c>
    </row>
    <row r="2360" spans="1:5" hidden="1">
      <c r="A2360">
        <v>510</v>
      </c>
      <c r="B2360" t="s">
        <v>4316</v>
      </c>
      <c r="C2360" t="s">
        <v>4318</v>
      </c>
      <c r="D2360" t="e">
        <f>VLOOKUP(A2360,Planilha2!$1:$1048576,6,0)</f>
        <v>#N/A</v>
      </c>
      <c r="E2360" t="e">
        <f>VLOOKUP(C2360,Planilha5!B:B,1,0)</f>
        <v>#N/A</v>
      </c>
    </row>
    <row r="2361" spans="1:5" hidden="1">
      <c r="A2361">
        <v>602</v>
      </c>
      <c r="B2361" t="s">
        <v>4319</v>
      </c>
      <c r="C2361" t="s">
        <v>4320</v>
      </c>
      <c r="D2361" t="e">
        <f>VLOOKUP(A2361,Planilha2!$1:$1048576,6,0)</f>
        <v>#N/A</v>
      </c>
      <c r="E2361" t="e">
        <f>VLOOKUP(C2361,Planilha5!B:B,1,0)</f>
        <v>#N/A</v>
      </c>
    </row>
    <row r="2362" spans="1:5" hidden="1">
      <c r="A2362">
        <v>602</v>
      </c>
      <c r="B2362" t="s">
        <v>4319</v>
      </c>
      <c r="C2362" t="s">
        <v>4321</v>
      </c>
      <c r="D2362" t="e">
        <f>VLOOKUP(A2362,Planilha2!$1:$1048576,6,0)</f>
        <v>#N/A</v>
      </c>
      <c r="E2362" t="e">
        <f>VLOOKUP(C2362,Planilha5!B:B,1,0)</f>
        <v>#N/A</v>
      </c>
    </row>
    <row r="2363" spans="1:5" hidden="1">
      <c r="A2363">
        <v>773</v>
      </c>
      <c r="B2363" t="s">
        <v>908</v>
      </c>
      <c r="C2363" t="s">
        <v>4322</v>
      </c>
      <c r="D2363" t="e">
        <f>VLOOKUP(A2363,Planilha2!$1:$1048576,6,0)</f>
        <v>#N/A</v>
      </c>
      <c r="E2363" t="e">
        <f>VLOOKUP(C2363,Planilha5!B:B,1,0)</f>
        <v>#N/A</v>
      </c>
    </row>
    <row r="2364" spans="1:5" hidden="1">
      <c r="A2364">
        <v>773</v>
      </c>
      <c r="B2364" t="s">
        <v>908</v>
      </c>
      <c r="C2364" t="s">
        <v>4323</v>
      </c>
      <c r="D2364" t="e">
        <f>VLOOKUP(A2364,Planilha2!$1:$1048576,6,0)</f>
        <v>#N/A</v>
      </c>
      <c r="E2364" t="e">
        <f>VLOOKUP(C2364,Planilha5!B:B,1,0)</f>
        <v>#N/A</v>
      </c>
    </row>
    <row r="2365" spans="1:5" hidden="1">
      <c r="A2365" s="11">
        <v>1270</v>
      </c>
      <c r="B2365" t="s">
        <v>4324</v>
      </c>
      <c r="C2365" t="s">
        <v>4325</v>
      </c>
      <c r="D2365" t="e">
        <f>VLOOKUP(A2365,Planilha2!$1:$1048576,6,0)</f>
        <v>#N/A</v>
      </c>
      <c r="E2365" t="e">
        <f>VLOOKUP(C2365,Planilha5!B:B,1,0)</f>
        <v>#N/A</v>
      </c>
    </row>
    <row r="2366" spans="1:5" hidden="1">
      <c r="A2366" s="11">
        <v>1901</v>
      </c>
      <c r="B2366" t="s">
        <v>4326</v>
      </c>
      <c r="C2366" t="s">
        <v>4327</v>
      </c>
      <c r="D2366" t="e">
        <f>VLOOKUP(A2366,Planilha2!$1:$1048576,6,0)</f>
        <v>#N/A</v>
      </c>
      <c r="E2366" t="e">
        <f>VLOOKUP(C2366,Planilha5!B:B,1,0)</f>
        <v>#N/A</v>
      </c>
    </row>
    <row r="2367" spans="1:5" hidden="1">
      <c r="A2367" s="11">
        <v>1901</v>
      </c>
      <c r="B2367" t="s">
        <v>4326</v>
      </c>
      <c r="C2367" t="s">
        <v>4328</v>
      </c>
      <c r="D2367" t="e">
        <f>VLOOKUP(A2367,Planilha2!$1:$1048576,6,0)</f>
        <v>#N/A</v>
      </c>
      <c r="E2367" t="e">
        <f>VLOOKUP(C2367,Planilha5!B:B,1,0)</f>
        <v>#N/A</v>
      </c>
    </row>
    <row r="2368" spans="1:5" hidden="1">
      <c r="A2368" s="11">
        <v>1917</v>
      </c>
      <c r="B2368" t="s">
        <v>868</v>
      </c>
      <c r="C2368" t="s">
        <v>4329</v>
      </c>
      <c r="D2368" t="e">
        <f>VLOOKUP(A2368,Planilha2!$1:$1048576,6,0)</f>
        <v>#N/A</v>
      </c>
      <c r="E2368" t="e">
        <f>VLOOKUP(C2368,Planilha5!B:B,1,0)</f>
        <v>#N/A</v>
      </c>
    </row>
    <row r="2369" spans="1:5" hidden="1">
      <c r="A2369" s="11">
        <v>1917</v>
      </c>
      <c r="B2369" t="s">
        <v>868</v>
      </c>
      <c r="C2369" t="s">
        <v>4330</v>
      </c>
      <c r="D2369" t="e">
        <f>VLOOKUP(A2369,Planilha2!$1:$1048576,6,0)</f>
        <v>#N/A</v>
      </c>
      <c r="E2369" t="e">
        <f>VLOOKUP(C2369,Planilha5!B:B,1,0)</f>
        <v>#N/A</v>
      </c>
    </row>
    <row r="2370" spans="1:5" hidden="1">
      <c r="A2370" s="11">
        <v>2529</v>
      </c>
      <c r="B2370" t="s">
        <v>4331</v>
      </c>
      <c r="C2370" t="s">
        <v>4332</v>
      </c>
      <c r="D2370" t="e">
        <f>VLOOKUP(A2370,Planilha2!$1:$1048576,6,0)</f>
        <v>#N/A</v>
      </c>
      <c r="E2370" t="e">
        <f>VLOOKUP(C2370,Planilha5!B:B,1,0)</f>
        <v>#N/A</v>
      </c>
    </row>
    <row r="2371" spans="1:5" hidden="1">
      <c r="A2371" s="11">
        <v>2956</v>
      </c>
      <c r="B2371" t="s">
        <v>4333</v>
      </c>
      <c r="C2371" t="s">
        <v>4334</v>
      </c>
      <c r="D2371" t="e">
        <f>VLOOKUP(A2371,Planilha2!$1:$1048576,6,0)</f>
        <v>#N/A</v>
      </c>
      <c r="E2371" t="e">
        <f>VLOOKUP(C2371,Planilha5!B:B,1,0)</f>
        <v>#N/A</v>
      </c>
    </row>
    <row r="2372" spans="1:5" hidden="1">
      <c r="A2372" s="11">
        <v>2991</v>
      </c>
      <c r="B2372" t="s">
        <v>4335</v>
      </c>
      <c r="C2372" t="s">
        <v>4336</v>
      </c>
      <c r="D2372" t="e">
        <f>VLOOKUP(A2372,Planilha2!$1:$1048576,6,0)</f>
        <v>#N/A</v>
      </c>
      <c r="E2372" t="e">
        <f>VLOOKUP(C2372,Planilha5!B:B,1,0)</f>
        <v>#N/A</v>
      </c>
    </row>
    <row r="2373" spans="1:5" hidden="1">
      <c r="A2373" s="11">
        <v>3261</v>
      </c>
      <c r="B2373" t="s">
        <v>4337</v>
      </c>
      <c r="C2373" t="s">
        <v>4338</v>
      </c>
      <c r="D2373" t="e">
        <f>VLOOKUP(A2373,Planilha2!$1:$1048576,6,0)</f>
        <v>#N/A</v>
      </c>
      <c r="E2373" t="e">
        <f>VLOOKUP(C2373,Planilha5!B:B,1,0)</f>
        <v>#N/A</v>
      </c>
    </row>
    <row r="2374" spans="1:5" hidden="1">
      <c r="A2374" s="11">
        <v>3261</v>
      </c>
      <c r="B2374" t="s">
        <v>4337</v>
      </c>
      <c r="C2374" t="s">
        <v>4339</v>
      </c>
      <c r="D2374" t="e">
        <f>VLOOKUP(A2374,Planilha2!$1:$1048576,6,0)</f>
        <v>#N/A</v>
      </c>
      <c r="E2374" t="e">
        <f>VLOOKUP(C2374,Planilha5!B:B,1,0)</f>
        <v>#N/A</v>
      </c>
    </row>
    <row r="2375" spans="1:5" hidden="1">
      <c r="A2375" s="11">
        <v>4073</v>
      </c>
      <c r="B2375" t="s">
        <v>4340</v>
      </c>
      <c r="C2375" t="s">
        <v>4341</v>
      </c>
      <c r="D2375" t="e">
        <f>VLOOKUP(A2375,Planilha2!$1:$1048576,6,0)</f>
        <v>#N/A</v>
      </c>
      <c r="E2375" t="e">
        <f>VLOOKUP(C2375,Planilha5!B:B,1,0)</f>
        <v>#N/A</v>
      </c>
    </row>
    <row r="2376" spans="1:5" hidden="1">
      <c r="A2376" s="11">
        <v>4073</v>
      </c>
      <c r="B2376" t="s">
        <v>4340</v>
      </c>
      <c r="C2376" t="s">
        <v>4342</v>
      </c>
      <c r="D2376" t="e">
        <f>VLOOKUP(A2376,Planilha2!$1:$1048576,6,0)</f>
        <v>#N/A</v>
      </c>
      <c r="E2376" t="e">
        <f>VLOOKUP(C2376,Planilha5!B:B,1,0)</f>
        <v>#N/A</v>
      </c>
    </row>
    <row r="2377" spans="1:5" hidden="1">
      <c r="A2377" s="11">
        <v>4205</v>
      </c>
      <c r="B2377" t="s">
        <v>757</v>
      </c>
      <c r="C2377" t="s">
        <v>4343</v>
      </c>
      <c r="D2377" t="e">
        <f>VLOOKUP(A2377,Planilha2!$1:$1048576,6,0)</f>
        <v>#N/A</v>
      </c>
      <c r="E2377" t="e">
        <f>VLOOKUP(C2377,Planilha5!B:B,1,0)</f>
        <v>#N/A</v>
      </c>
    </row>
    <row r="2378" spans="1:5" hidden="1">
      <c r="A2378" s="11">
        <v>4382</v>
      </c>
      <c r="B2378" t="s">
        <v>4344</v>
      </c>
      <c r="C2378" t="s">
        <v>4345</v>
      </c>
      <c r="D2378" t="e">
        <f>VLOOKUP(A2378,Planilha2!$1:$1048576,6,0)</f>
        <v>#N/A</v>
      </c>
      <c r="E2378" t="e">
        <f>VLOOKUP(C2378,Planilha5!B:B,1,0)</f>
        <v>#N/A</v>
      </c>
    </row>
    <row r="2379" spans="1:5" hidden="1">
      <c r="A2379" s="11">
        <v>4382</v>
      </c>
      <c r="B2379" t="s">
        <v>4344</v>
      </c>
      <c r="C2379" t="s">
        <v>4346</v>
      </c>
      <c r="D2379" t="e">
        <f>VLOOKUP(A2379,Planilha2!$1:$1048576,6,0)</f>
        <v>#N/A</v>
      </c>
      <c r="E2379" t="e">
        <f>VLOOKUP(C2379,Planilha5!B:B,1,0)</f>
        <v>#N/A</v>
      </c>
    </row>
    <row r="2380" spans="1:5" hidden="1">
      <c r="A2380" s="11">
        <v>4388</v>
      </c>
      <c r="B2380" t="s">
        <v>4347</v>
      </c>
      <c r="C2380" t="s">
        <v>4348</v>
      </c>
      <c r="D2380" t="e">
        <f>VLOOKUP(A2380,Planilha2!$1:$1048576,6,0)</f>
        <v>#N/A</v>
      </c>
      <c r="E2380" t="e">
        <f>VLOOKUP(C2380,Planilha5!B:B,1,0)</f>
        <v>#N/A</v>
      </c>
    </row>
    <row r="2381" spans="1:5" hidden="1">
      <c r="A2381" s="11">
        <v>4428</v>
      </c>
      <c r="B2381" t="s">
        <v>4349</v>
      </c>
      <c r="C2381" t="s">
        <v>4350</v>
      </c>
      <c r="D2381" t="e">
        <f>VLOOKUP(A2381,Planilha2!$1:$1048576,6,0)</f>
        <v>#N/A</v>
      </c>
      <c r="E2381" t="e">
        <f>VLOOKUP(C2381,Planilha5!B:B,1,0)</f>
        <v>#N/A</v>
      </c>
    </row>
    <row r="2382" spans="1:5" hidden="1">
      <c r="A2382" s="11">
        <v>4428</v>
      </c>
      <c r="B2382" t="s">
        <v>4349</v>
      </c>
      <c r="C2382" t="s">
        <v>4351</v>
      </c>
      <c r="D2382" t="e">
        <f>VLOOKUP(A2382,Planilha2!$1:$1048576,6,0)</f>
        <v>#N/A</v>
      </c>
      <c r="E2382" t="e">
        <f>VLOOKUP(C2382,Planilha5!B:B,1,0)</f>
        <v>#N/A</v>
      </c>
    </row>
    <row r="2383" spans="1:5" hidden="1">
      <c r="A2383" s="11">
        <v>4428</v>
      </c>
      <c r="B2383" t="s">
        <v>4349</v>
      </c>
      <c r="C2383" t="s">
        <v>4352</v>
      </c>
      <c r="D2383" t="e">
        <f>VLOOKUP(A2383,Planilha2!$1:$1048576,6,0)</f>
        <v>#N/A</v>
      </c>
      <c r="E2383" t="e">
        <f>VLOOKUP(C2383,Planilha5!B:B,1,0)</f>
        <v>#N/A</v>
      </c>
    </row>
    <row r="2384" spans="1:5" hidden="1">
      <c r="A2384" s="11">
        <v>4428</v>
      </c>
      <c r="B2384" t="s">
        <v>4349</v>
      </c>
      <c r="C2384" t="s">
        <v>4353</v>
      </c>
      <c r="D2384" t="e">
        <f>VLOOKUP(A2384,Planilha2!$1:$1048576,6,0)</f>
        <v>#N/A</v>
      </c>
      <c r="E2384" t="e">
        <f>VLOOKUP(C2384,Planilha5!B:B,1,0)</f>
        <v>#N/A</v>
      </c>
    </row>
    <row r="2385" spans="1:5" hidden="1">
      <c r="A2385" s="11">
        <v>11949</v>
      </c>
      <c r="B2385" t="s">
        <v>741</v>
      </c>
      <c r="C2385" t="s">
        <v>4354</v>
      </c>
      <c r="D2385" t="e">
        <f>VLOOKUP(A2385,Planilha2!$1:$1048576,6,0)</f>
        <v>#N/A</v>
      </c>
      <c r="E2385" t="str">
        <f>VLOOKUP(C2385,Planilha5!B:B,1,0)</f>
        <v>VICTOR VASCONCELOS VIANA</v>
      </c>
    </row>
    <row r="2386" spans="1:5" hidden="1">
      <c r="A2386" s="11">
        <v>24969</v>
      </c>
      <c r="B2386" t="s">
        <v>823</v>
      </c>
      <c r="C2386" t="s">
        <v>4355</v>
      </c>
      <c r="D2386" t="e">
        <f>VLOOKUP(A2386,Planilha2!$1:$1048576,6,0)</f>
        <v>#N/A</v>
      </c>
      <c r="E2386" t="e">
        <f>VLOOKUP(C2386,Planilha5!B:B,1,0)</f>
        <v>#N/A</v>
      </c>
    </row>
    <row r="2387" spans="1:5" hidden="1">
      <c r="A2387" s="11">
        <v>24969</v>
      </c>
      <c r="B2387" t="s">
        <v>823</v>
      </c>
      <c r="C2387" t="s">
        <v>4356</v>
      </c>
      <c r="D2387" t="e">
        <f>VLOOKUP(A2387,Planilha2!$1:$1048576,6,0)</f>
        <v>#N/A</v>
      </c>
      <c r="E2387" t="e">
        <f>VLOOKUP(C2387,Planilha5!B:B,1,0)</f>
        <v>#N/A</v>
      </c>
    </row>
    <row r="2388" spans="1:5" hidden="1">
      <c r="A2388" s="11">
        <v>24969</v>
      </c>
      <c r="B2388" t="s">
        <v>823</v>
      </c>
      <c r="C2388" t="s">
        <v>4357</v>
      </c>
      <c r="D2388" t="e">
        <f>VLOOKUP(A2388,Planilha2!$1:$1048576,6,0)</f>
        <v>#N/A</v>
      </c>
      <c r="E2388" t="e">
        <f>VLOOKUP(C2388,Planilha5!B:B,1,0)</f>
        <v>#N/A</v>
      </c>
    </row>
    <row r="2389" spans="1:5" hidden="1">
      <c r="A2389" s="11">
        <v>24969</v>
      </c>
      <c r="B2389" t="s">
        <v>823</v>
      </c>
      <c r="C2389" t="s">
        <v>4358</v>
      </c>
      <c r="D2389" t="e">
        <f>VLOOKUP(A2389,Planilha2!$1:$1048576,6,0)</f>
        <v>#N/A</v>
      </c>
      <c r="E2389" t="e">
        <f>VLOOKUP(C2389,Planilha5!B:B,1,0)</f>
        <v>#N/A</v>
      </c>
    </row>
    <row r="2390" spans="1:5" hidden="1">
      <c r="A2390" s="11">
        <v>24969</v>
      </c>
      <c r="B2390" t="s">
        <v>823</v>
      </c>
      <c r="C2390" t="s">
        <v>4359</v>
      </c>
      <c r="D2390" t="e">
        <f>VLOOKUP(A2390,Planilha2!$1:$1048576,6,0)</f>
        <v>#N/A</v>
      </c>
      <c r="E2390" t="e">
        <f>VLOOKUP(C2390,Planilha5!B:B,1,0)</f>
        <v>#N/A</v>
      </c>
    </row>
    <row r="2391" spans="1:5" hidden="1">
      <c r="A2391" s="11">
        <v>26052</v>
      </c>
      <c r="B2391" t="s">
        <v>860</v>
      </c>
      <c r="C2391" t="s">
        <v>4360</v>
      </c>
      <c r="D2391" t="e">
        <f>VLOOKUP(A2391,Planilha2!$1:$1048576,6,0)</f>
        <v>#N/A</v>
      </c>
      <c r="E2391" t="e">
        <f>VLOOKUP(C2391,Planilha5!B:B,1,0)</f>
        <v>#N/A</v>
      </c>
    </row>
    <row r="2392" spans="1:5" hidden="1">
      <c r="A2392" s="11">
        <v>26052</v>
      </c>
      <c r="B2392" t="s">
        <v>860</v>
      </c>
      <c r="C2392" t="s">
        <v>4361</v>
      </c>
      <c r="D2392" t="e">
        <f>VLOOKUP(A2392,Planilha2!$1:$1048576,6,0)</f>
        <v>#N/A</v>
      </c>
      <c r="E2392" t="e">
        <f>VLOOKUP(C2392,Planilha5!B:B,1,0)</f>
        <v>#N/A</v>
      </c>
    </row>
    <row r="2393" spans="1:5" hidden="1">
      <c r="A2393" s="11">
        <v>28231</v>
      </c>
      <c r="B2393" t="s">
        <v>4362</v>
      </c>
      <c r="C2393" t="s">
        <v>4363</v>
      </c>
      <c r="D2393" t="e">
        <f>VLOOKUP(A2393,Planilha2!$1:$1048576,6,0)</f>
        <v>#N/A</v>
      </c>
      <c r="E2393" t="e">
        <f>VLOOKUP(C2393,Planilha5!B:B,1,0)</f>
        <v>#N/A</v>
      </c>
    </row>
    <row r="2394" spans="1:5" hidden="1">
      <c r="A2394" s="11">
        <v>28231</v>
      </c>
      <c r="B2394" t="s">
        <v>4362</v>
      </c>
      <c r="C2394" t="s">
        <v>4364</v>
      </c>
      <c r="D2394" t="e">
        <f>VLOOKUP(A2394,Planilha2!$1:$1048576,6,0)</f>
        <v>#N/A</v>
      </c>
      <c r="E2394" t="e">
        <f>VLOOKUP(C2394,Planilha5!B:B,1,0)</f>
        <v>#N/A</v>
      </c>
    </row>
    <row r="2395" spans="1:5" hidden="1">
      <c r="A2395" s="11">
        <v>28231</v>
      </c>
      <c r="B2395" t="s">
        <v>4362</v>
      </c>
      <c r="C2395" t="s">
        <v>4365</v>
      </c>
      <c r="D2395" t="e">
        <f>VLOOKUP(A2395,Planilha2!$1:$1048576,6,0)</f>
        <v>#N/A</v>
      </c>
      <c r="E2395" t="e">
        <f>VLOOKUP(C2395,Planilha5!B:B,1,0)</f>
        <v>#N/A</v>
      </c>
    </row>
    <row r="2396" spans="1:5" hidden="1">
      <c r="A2396" s="11">
        <v>37948</v>
      </c>
      <c r="B2396" t="s">
        <v>4366</v>
      </c>
      <c r="C2396" t="s">
        <v>4367</v>
      </c>
      <c r="D2396" t="e">
        <f>VLOOKUP(A2396,Planilha2!$1:$1048576,6,0)</f>
        <v>#N/A</v>
      </c>
      <c r="E2396" t="e">
        <f>VLOOKUP(C2396,Planilha5!B:B,1,0)</f>
        <v>#N/A</v>
      </c>
    </row>
    <row r="2397" spans="1:5" hidden="1">
      <c r="A2397" s="11">
        <v>37948</v>
      </c>
      <c r="B2397" t="s">
        <v>4366</v>
      </c>
      <c r="C2397" t="s">
        <v>4368</v>
      </c>
      <c r="D2397" t="e">
        <f>VLOOKUP(A2397,Planilha2!$1:$1048576,6,0)</f>
        <v>#N/A</v>
      </c>
      <c r="E2397" t="e">
        <f>VLOOKUP(C2397,Planilha5!B:B,1,0)</f>
        <v>#N/A</v>
      </c>
    </row>
    <row r="2398" spans="1:5" hidden="1">
      <c r="A2398" s="11">
        <v>81618</v>
      </c>
      <c r="B2398" t="s">
        <v>4369</v>
      </c>
      <c r="C2398" t="s">
        <v>4370</v>
      </c>
      <c r="D2398" t="e">
        <f>VLOOKUP(A2398,Planilha2!$1:$1048576,6,0)</f>
        <v>#N/A</v>
      </c>
      <c r="E2398" t="e">
        <f>VLOOKUP(C2398,Planilha5!B:B,1,0)</f>
        <v>#N/A</v>
      </c>
    </row>
    <row r="2399" spans="1:5" hidden="1">
      <c r="A2399" s="11">
        <v>81618</v>
      </c>
      <c r="B2399" t="s">
        <v>4369</v>
      </c>
      <c r="C2399" t="s">
        <v>4371</v>
      </c>
      <c r="D2399" t="e">
        <f>VLOOKUP(A2399,Planilha2!$1:$1048576,6,0)</f>
        <v>#N/A</v>
      </c>
      <c r="E2399" t="e">
        <f>VLOOKUP(C2399,Planilha5!B:B,1,0)</f>
        <v>#N/A</v>
      </c>
    </row>
    <row r="2400" spans="1:5" hidden="1">
      <c r="A2400" s="11">
        <v>81869</v>
      </c>
      <c r="B2400" t="s">
        <v>4372</v>
      </c>
      <c r="C2400" t="s">
        <v>4373</v>
      </c>
      <c r="D2400" t="e">
        <f>VLOOKUP(A2400,Planilha2!$1:$1048576,6,0)</f>
        <v>#N/A</v>
      </c>
      <c r="E2400" t="e">
        <f>VLOOKUP(C2400,Planilha5!B:B,1,0)</f>
        <v>#N/A</v>
      </c>
    </row>
    <row r="2401" spans="1:5" hidden="1">
      <c r="A2401" s="11">
        <v>81869</v>
      </c>
      <c r="B2401" t="s">
        <v>4372</v>
      </c>
      <c r="C2401" t="s">
        <v>4374</v>
      </c>
      <c r="D2401" t="e">
        <f>VLOOKUP(A2401,Planilha2!$1:$1048576,6,0)</f>
        <v>#N/A</v>
      </c>
      <c r="E2401" t="e">
        <f>VLOOKUP(C2401,Planilha5!B:B,1,0)</f>
        <v>#N/A</v>
      </c>
    </row>
    <row r="2402" spans="1:5" hidden="1">
      <c r="A2402" s="11">
        <v>91507</v>
      </c>
      <c r="B2402" t="s">
        <v>281</v>
      </c>
      <c r="C2402" t="s">
        <v>4375</v>
      </c>
      <c r="D2402" t="str">
        <f>VLOOKUP(A2402,Planilha2!$1:$1048576,6,0)</f>
        <v>2 - Magistrados</v>
      </c>
      <c r="E2402" t="e">
        <f>VLOOKUP(C2402,Planilha5!B:B,1,0)</f>
        <v>#N/A</v>
      </c>
    </row>
    <row r="2403" spans="1:5" hidden="1">
      <c r="A2403" s="11">
        <v>91624</v>
      </c>
      <c r="B2403" t="s">
        <v>780</v>
      </c>
      <c r="C2403" t="s">
        <v>4376</v>
      </c>
      <c r="D2403" t="e">
        <f>VLOOKUP(A2403,Planilha2!$1:$1048576,6,0)</f>
        <v>#N/A</v>
      </c>
      <c r="E2403" t="e">
        <f>VLOOKUP(C2403,Planilha5!B:B,1,0)</f>
        <v>#N/A</v>
      </c>
    </row>
    <row r="2404" spans="1:5" hidden="1">
      <c r="A2404" s="11">
        <v>92484</v>
      </c>
      <c r="B2404" t="s">
        <v>4377</v>
      </c>
      <c r="C2404" t="s">
        <v>4378</v>
      </c>
      <c r="D2404" t="e">
        <f>VLOOKUP(A2404,Planilha2!$1:$1048576,6,0)</f>
        <v>#N/A</v>
      </c>
      <c r="E2404" t="e">
        <f>VLOOKUP(C2404,Planilha5!B:B,1,0)</f>
        <v>#N/A</v>
      </c>
    </row>
    <row r="2405" spans="1:5" hidden="1">
      <c r="A2405" s="11">
        <v>93293</v>
      </c>
      <c r="B2405" t="s">
        <v>4379</v>
      </c>
      <c r="C2405" t="s">
        <v>4380</v>
      </c>
      <c r="D2405" t="e">
        <f>VLOOKUP(A2405,Planilha2!$1:$1048576,6,0)</f>
        <v>#N/A</v>
      </c>
      <c r="E2405" t="e">
        <f>VLOOKUP(C2405,Planilha5!B:B,1,0)</f>
        <v>#N/A</v>
      </c>
    </row>
    <row r="2406" spans="1:5" hidden="1">
      <c r="A2406" s="11">
        <v>93293</v>
      </c>
      <c r="B2406" t="s">
        <v>4379</v>
      </c>
      <c r="C2406" t="s">
        <v>4381</v>
      </c>
      <c r="D2406" t="e">
        <f>VLOOKUP(A2406,Planilha2!$1:$1048576,6,0)</f>
        <v>#N/A</v>
      </c>
      <c r="E2406" t="e">
        <f>VLOOKUP(C2406,Planilha5!B:B,1,0)</f>
        <v>#N/A</v>
      </c>
    </row>
    <row r="2407" spans="1:5" hidden="1">
      <c r="A2407" s="11">
        <v>93777</v>
      </c>
      <c r="B2407" t="s">
        <v>693</v>
      </c>
      <c r="C2407" t="s">
        <v>4382</v>
      </c>
      <c r="D2407" t="e">
        <f>VLOOKUP(A2407,Planilha2!$1:$1048576,6,0)</f>
        <v>#N/A</v>
      </c>
      <c r="E2407" t="e">
        <f>VLOOKUP(C2407,Planilha5!B:B,1,0)</f>
        <v>#N/A</v>
      </c>
    </row>
    <row r="2408" spans="1:5" hidden="1">
      <c r="A2408" s="11">
        <v>93777</v>
      </c>
      <c r="B2408" t="s">
        <v>693</v>
      </c>
      <c r="C2408" t="s">
        <v>4383</v>
      </c>
      <c r="D2408" t="e">
        <f>VLOOKUP(A2408,Planilha2!$1:$1048576,6,0)</f>
        <v>#N/A</v>
      </c>
      <c r="E2408" t="e">
        <f>VLOOKUP(C2408,Planilha5!B:B,1,0)</f>
        <v>#N/A</v>
      </c>
    </row>
    <row r="2409" spans="1:5" hidden="1">
      <c r="A2409" s="11">
        <v>93777</v>
      </c>
      <c r="B2409" t="s">
        <v>693</v>
      </c>
      <c r="C2409" t="s">
        <v>4384</v>
      </c>
      <c r="D2409" t="e">
        <f>VLOOKUP(A2409,Planilha2!$1:$1048576,6,0)</f>
        <v>#N/A</v>
      </c>
      <c r="E2409" t="e">
        <f>VLOOKUP(C2409,Planilha5!B:B,1,0)</f>
        <v>#N/A</v>
      </c>
    </row>
    <row r="2410" spans="1:5" hidden="1">
      <c r="A2410" s="11">
        <v>93777</v>
      </c>
      <c r="B2410" t="s">
        <v>693</v>
      </c>
      <c r="C2410" t="s">
        <v>4385</v>
      </c>
      <c r="D2410" t="e">
        <f>VLOOKUP(A2410,Planilha2!$1:$1048576,6,0)</f>
        <v>#N/A</v>
      </c>
      <c r="E2410" t="e">
        <f>VLOOKUP(C2410,Planilha5!B:B,1,0)</f>
        <v>#N/A</v>
      </c>
    </row>
    <row r="2411" spans="1:5" hidden="1">
      <c r="A2411" s="11">
        <v>93920</v>
      </c>
      <c r="B2411" t="s">
        <v>845</v>
      </c>
      <c r="C2411" t="s">
        <v>4386</v>
      </c>
      <c r="D2411" t="e">
        <f>VLOOKUP(A2411,Planilha2!$1:$1048576,6,0)</f>
        <v>#N/A</v>
      </c>
      <c r="E2411" t="e">
        <f>VLOOKUP(C2411,Planilha5!B:B,1,0)</f>
        <v>#N/A</v>
      </c>
    </row>
    <row r="2412" spans="1:5" hidden="1">
      <c r="A2412" s="11">
        <v>94245</v>
      </c>
      <c r="B2412" t="s">
        <v>4387</v>
      </c>
      <c r="C2412" t="s">
        <v>4388</v>
      </c>
      <c r="D2412" t="e">
        <f>VLOOKUP(A2412,Planilha2!$1:$1048576,6,0)</f>
        <v>#N/A</v>
      </c>
      <c r="E2412" t="e">
        <f>VLOOKUP(C2412,Planilha5!B:B,1,0)</f>
        <v>#N/A</v>
      </c>
    </row>
    <row r="2413" spans="1:5" hidden="1">
      <c r="A2413" s="11">
        <v>94272</v>
      </c>
      <c r="B2413" t="s">
        <v>884</v>
      </c>
      <c r="C2413" t="s">
        <v>4389</v>
      </c>
      <c r="D2413" t="e">
        <f>VLOOKUP(A2413,Planilha2!$1:$1048576,6,0)</f>
        <v>#N/A</v>
      </c>
      <c r="E2413" t="str">
        <f>VLOOKUP(C2413,Planilha5!B:B,1,0)</f>
        <v>JOAO BOSCO DE SOUSA JUNIOR</v>
      </c>
    </row>
    <row r="2414" spans="1:5" hidden="1">
      <c r="A2414" s="11">
        <v>94272</v>
      </c>
      <c r="B2414" t="s">
        <v>884</v>
      </c>
      <c r="C2414" t="s">
        <v>4390</v>
      </c>
      <c r="D2414" t="e">
        <f>VLOOKUP(A2414,Planilha2!$1:$1048576,6,0)</f>
        <v>#N/A</v>
      </c>
      <c r="E2414" t="str">
        <f>VLOOKUP(C2414,Planilha5!B:B,1,0)</f>
        <v>ANA RAQUEL TEIXEIRA MATOS DE SOUSA</v>
      </c>
    </row>
    <row r="2415" spans="1:5" hidden="1">
      <c r="A2415" s="11">
        <v>200119</v>
      </c>
      <c r="B2415" t="s">
        <v>4391</v>
      </c>
      <c r="C2415" t="s">
        <v>4392</v>
      </c>
      <c r="D2415" t="e">
        <f>VLOOKUP(A2415,Planilha2!$1:$1048576,6,0)</f>
        <v>#N/A</v>
      </c>
      <c r="E2415" t="e">
        <f>VLOOKUP(C2415,Planilha5!B:B,1,0)</f>
        <v>#N/A</v>
      </c>
    </row>
    <row r="2416" spans="1:5" hidden="1">
      <c r="A2416" s="11">
        <v>200119</v>
      </c>
      <c r="B2416" t="s">
        <v>4391</v>
      </c>
      <c r="C2416" t="s">
        <v>4393</v>
      </c>
      <c r="D2416" t="e">
        <f>VLOOKUP(A2416,Planilha2!$1:$1048576,6,0)</f>
        <v>#N/A</v>
      </c>
      <c r="E2416" t="e">
        <f>VLOOKUP(C2416,Planilha5!B:B,1,0)</f>
        <v>#N/A</v>
      </c>
    </row>
    <row r="2417" spans="1:5" hidden="1">
      <c r="A2417" s="11">
        <v>200119</v>
      </c>
      <c r="B2417" t="s">
        <v>4391</v>
      </c>
      <c r="C2417" t="s">
        <v>4394</v>
      </c>
      <c r="D2417" t="e">
        <f>VLOOKUP(A2417,Planilha2!$1:$1048576,6,0)</f>
        <v>#N/A</v>
      </c>
      <c r="E2417" t="e">
        <f>VLOOKUP(C2417,Planilha5!B:B,1,0)</f>
        <v>#N/A</v>
      </c>
    </row>
    <row r="2418" spans="1:5" hidden="1">
      <c r="A2418" s="11">
        <v>200119</v>
      </c>
      <c r="B2418" t="s">
        <v>4391</v>
      </c>
      <c r="C2418" t="s">
        <v>4395</v>
      </c>
      <c r="D2418" t="e">
        <f>VLOOKUP(A2418,Planilha2!$1:$1048576,6,0)</f>
        <v>#N/A</v>
      </c>
      <c r="E2418" t="e">
        <f>VLOOKUP(C2418,Planilha5!B:B,1,0)</f>
        <v>#N/A</v>
      </c>
    </row>
    <row r="2419" spans="1:5" hidden="1">
      <c r="A2419" s="11">
        <v>200189</v>
      </c>
      <c r="B2419" t="s">
        <v>4396</v>
      </c>
      <c r="C2419" t="s">
        <v>4397</v>
      </c>
      <c r="D2419" t="e">
        <f>VLOOKUP(A2419,Planilha2!$1:$1048576,6,0)</f>
        <v>#N/A</v>
      </c>
      <c r="E2419" t="e">
        <f>VLOOKUP(C2419,Planilha5!B:B,1,0)</f>
        <v>#N/A</v>
      </c>
    </row>
    <row r="2420" spans="1:5" hidden="1">
      <c r="A2420" s="11">
        <v>200471</v>
      </c>
      <c r="B2420" t="s">
        <v>632</v>
      </c>
      <c r="C2420" t="s">
        <v>4398</v>
      </c>
      <c r="D2420" t="str">
        <f>VLOOKUP(A2420,Planilha2!$1:$1048576,6,0)</f>
        <v>5 - Desembargador</v>
      </c>
      <c r="E2420" t="e">
        <f>VLOOKUP(C2420,Planilha5!B:B,1,0)</f>
        <v>#N/A</v>
      </c>
    </row>
    <row r="2421" spans="1:5" hidden="1">
      <c r="A2421" s="11">
        <v>200471</v>
      </c>
      <c r="B2421" t="s">
        <v>632</v>
      </c>
      <c r="C2421" t="s">
        <v>4399</v>
      </c>
      <c r="D2421" t="str">
        <f>VLOOKUP(A2421,Planilha2!$1:$1048576,6,0)</f>
        <v>5 - Desembargador</v>
      </c>
      <c r="E2421" t="e">
        <f>VLOOKUP(C2421,Planilha5!B:B,1,0)</f>
        <v>#N/A</v>
      </c>
    </row>
    <row r="2422" spans="1:5" hidden="1">
      <c r="A2422" s="11">
        <v>200597</v>
      </c>
      <c r="B2422" t="s">
        <v>4400</v>
      </c>
      <c r="C2422" t="s">
        <v>4401</v>
      </c>
      <c r="D2422" t="e">
        <f>VLOOKUP(A2422,Planilha2!$1:$1048576,6,0)</f>
        <v>#N/A</v>
      </c>
      <c r="E2422" t="e">
        <f>VLOOKUP(C2422,Planilha5!B:B,1,0)</f>
        <v>#N/A</v>
      </c>
    </row>
    <row r="2423" spans="1:5" hidden="1">
      <c r="A2423" s="11">
        <v>201028</v>
      </c>
      <c r="B2423" t="s">
        <v>604</v>
      </c>
      <c r="C2423" t="s">
        <v>4402</v>
      </c>
      <c r="D2423" t="str">
        <f>VLOOKUP(A2423,Planilha2!$1:$1048576,6,0)</f>
        <v>2 - Magistrados</v>
      </c>
      <c r="E2423" t="e">
        <f>VLOOKUP(C2423,Planilha5!B:B,1,0)</f>
        <v>#N/A</v>
      </c>
    </row>
    <row r="2424" spans="1:5" hidden="1">
      <c r="A2424" s="11">
        <v>201028</v>
      </c>
      <c r="B2424" t="s">
        <v>604</v>
      </c>
      <c r="C2424" t="s">
        <v>4403</v>
      </c>
      <c r="D2424" t="str">
        <f>VLOOKUP(A2424,Planilha2!$1:$1048576,6,0)</f>
        <v>2 - Magistrados</v>
      </c>
      <c r="E2424" t="e">
        <f>VLOOKUP(C2424,Planilha5!B:B,1,0)</f>
        <v>#N/A</v>
      </c>
    </row>
    <row r="2425" spans="1:5" hidden="1">
      <c r="A2425" s="11">
        <v>201028</v>
      </c>
      <c r="B2425" t="s">
        <v>604</v>
      </c>
      <c r="C2425" t="s">
        <v>4404</v>
      </c>
      <c r="D2425" t="str">
        <f>VLOOKUP(A2425,Planilha2!$1:$1048576,6,0)</f>
        <v>2 - Magistrados</v>
      </c>
      <c r="E2425" t="e">
        <f>VLOOKUP(C2425,Planilha5!B:B,1,0)</f>
        <v>#N/A</v>
      </c>
    </row>
    <row r="2426" spans="1:5" hidden="1">
      <c r="A2426" s="11">
        <v>201056</v>
      </c>
      <c r="B2426" t="s">
        <v>850</v>
      </c>
      <c r="C2426" t="s">
        <v>4405</v>
      </c>
      <c r="D2426" t="e">
        <f>VLOOKUP(A2426,Planilha2!$1:$1048576,6,0)</f>
        <v>#N/A</v>
      </c>
      <c r="E2426" t="e">
        <f>VLOOKUP(C2426,Planilha5!B:B,1,0)</f>
        <v>#N/A</v>
      </c>
    </row>
    <row r="2427" spans="1:5" hidden="1">
      <c r="A2427" s="11">
        <v>201056</v>
      </c>
      <c r="B2427" t="s">
        <v>850</v>
      </c>
      <c r="C2427" t="s">
        <v>4406</v>
      </c>
      <c r="D2427" t="e">
        <f>VLOOKUP(A2427,Planilha2!$1:$1048576,6,0)</f>
        <v>#N/A</v>
      </c>
      <c r="E2427" t="e">
        <f>VLOOKUP(C2427,Planilha5!B:B,1,0)</f>
        <v>#N/A</v>
      </c>
    </row>
    <row r="2428" spans="1:5" hidden="1">
      <c r="A2428" s="11">
        <v>201056</v>
      </c>
      <c r="B2428" t="s">
        <v>850</v>
      </c>
      <c r="C2428" t="s">
        <v>4407</v>
      </c>
      <c r="D2428" t="e">
        <f>VLOOKUP(A2428,Planilha2!$1:$1048576,6,0)</f>
        <v>#N/A</v>
      </c>
      <c r="E2428" t="e">
        <f>VLOOKUP(C2428,Planilha5!B:B,1,0)</f>
        <v>#N/A</v>
      </c>
    </row>
    <row r="2429" spans="1:5" hidden="1">
      <c r="A2429" s="11">
        <v>201150</v>
      </c>
      <c r="B2429" t="s">
        <v>4408</v>
      </c>
      <c r="C2429" t="s">
        <v>4409</v>
      </c>
      <c r="D2429" t="e">
        <f>VLOOKUP(A2429,Planilha2!$1:$1048576,6,0)</f>
        <v>#N/A</v>
      </c>
      <c r="E2429" t="e">
        <f>VLOOKUP(C2429,Planilha5!B:B,1,0)</f>
        <v>#N/A</v>
      </c>
    </row>
    <row r="2430" spans="1:5" hidden="1">
      <c r="A2430" s="11">
        <v>201150</v>
      </c>
      <c r="B2430" t="s">
        <v>4408</v>
      </c>
      <c r="C2430" t="s">
        <v>4410</v>
      </c>
      <c r="D2430" t="e">
        <f>VLOOKUP(A2430,Planilha2!$1:$1048576,6,0)</f>
        <v>#N/A</v>
      </c>
      <c r="E2430" t="e">
        <f>VLOOKUP(C2430,Planilha5!B:B,1,0)</f>
        <v>#N/A</v>
      </c>
    </row>
    <row r="2431" spans="1:5" hidden="1">
      <c r="A2431" s="11">
        <v>201150</v>
      </c>
      <c r="B2431" t="s">
        <v>4408</v>
      </c>
      <c r="C2431" t="s">
        <v>4411</v>
      </c>
      <c r="D2431" t="e">
        <f>VLOOKUP(A2431,Planilha2!$1:$1048576,6,0)</f>
        <v>#N/A</v>
      </c>
      <c r="E2431" t="e">
        <f>VLOOKUP(C2431,Planilha5!B:B,1,0)</f>
        <v>#N/A</v>
      </c>
    </row>
    <row r="2432" spans="1:5" hidden="1">
      <c r="A2432" s="11">
        <v>201712</v>
      </c>
      <c r="B2432" t="s">
        <v>4412</v>
      </c>
      <c r="C2432" t="s">
        <v>4413</v>
      </c>
      <c r="D2432" t="e">
        <f>VLOOKUP(A2432,Planilha2!$1:$1048576,6,0)</f>
        <v>#N/A</v>
      </c>
      <c r="E2432" t="e">
        <f>VLOOKUP(C2432,Planilha5!B:B,1,0)</f>
        <v>#N/A</v>
      </c>
    </row>
    <row r="2433" spans="1:5" hidden="1">
      <c r="A2433" s="11">
        <v>201712</v>
      </c>
      <c r="B2433" t="s">
        <v>4412</v>
      </c>
      <c r="C2433" t="s">
        <v>4414</v>
      </c>
      <c r="D2433" t="e">
        <f>VLOOKUP(A2433,Planilha2!$1:$1048576,6,0)</f>
        <v>#N/A</v>
      </c>
      <c r="E2433" t="e">
        <f>VLOOKUP(C2433,Planilha5!B:B,1,0)</f>
        <v>#N/A</v>
      </c>
    </row>
    <row r="2434" spans="1:5" hidden="1">
      <c r="A2434" s="11">
        <v>201712</v>
      </c>
      <c r="B2434" t="s">
        <v>4412</v>
      </c>
      <c r="C2434" t="s">
        <v>4415</v>
      </c>
      <c r="D2434" t="e">
        <f>VLOOKUP(A2434,Planilha2!$1:$1048576,6,0)</f>
        <v>#N/A</v>
      </c>
      <c r="E2434" t="e">
        <f>VLOOKUP(C2434,Planilha5!B:B,1,0)</f>
        <v>#N/A</v>
      </c>
    </row>
    <row r="2435" spans="1:5" hidden="1">
      <c r="A2435" s="11">
        <v>93748</v>
      </c>
      <c r="B2435" t="s">
        <v>568</v>
      </c>
      <c r="C2435" t="s">
        <v>4416</v>
      </c>
      <c r="D2435" t="str">
        <f>VLOOKUP(A2435,Planilha2!$1:$1048576,6,0)</f>
        <v>18 - Inativos Magistrados</v>
      </c>
      <c r="E2435" t="e">
        <f>VLOOKUP(C2435,Planilha5!B:B,1,0)</f>
        <v>#N/A</v>
      </c>
    </row>
    <row r="2436" spans="1:5" hidden="1">
      <c r="A2436">
        <v>389</v>
      </c>
      <c r="B2436" t="s">
        <v>4417</v>
      </c>
      <c r="C2436" t="s">
        <v>4418</v>
      </c>
      <c r="D2436" t="e">
        <f>VLOOKUP(A2436,Planilha2!$1:$1048576,6,0)</f>
        <v>#N/A</v>
      </c>
      <c r="E2436" t="e">
        <f>VLOOKUP(C2436,Planilha5!B:B,1,0)</f>
        <v>#N/A</v>
      </c>
    </row>
    <row r="2437" spans="1:5" hidden="1">
      <c r="A2437" s="11">
        <v>2496</v>
      </c>
      <c r="B2437" t="s">
        <v>4419</v>
      </c>
      <c r="C2437" t="s">
        <v>4420</v>
      </c>
      <c r="D2437" t="e">
        <f>VLOOKUP(A2437,Planilha2!$1:$1048576,6,0)</f>
        <v>#N/A</v>
      </c>
      <c r="E2437" t="e">
        <f>VLOOKUP(C2437,Planilha5!B:B,1,0)</f>
        <v>#N/A</v>
      </c>
    </row>
    <row r="2438" spans="1:5" hidden="1">
      <c r="A2438" s="11">
        <v>201551</v>
      </c>
      <c r="B2438" t="s">
        <v>4421</v>
      </c>
      <c r="C2438" t="s">
        <v>4422</v>
      </c>
      <c r="D2438" t="e">
        <f>VLOOKUP(A2438,Planilha2!$1:$1048576,6,0)</f>
        <v>#N/A</v>
      </c>
      <c r="E2438" t="e">
        <f>VLOOKUP(C2438,Planilha5!B:B,1,0)</f>
        <v>#N/A</v>
      </c>
    </row>
    <row r="2439" spans="1:5" hidden="1">
      <c r="A2439" s="11">
        <v>2979</v>
      </c>
      <c r="B2439" t="s">
        <v>4423</v>
      </c>
      <c r="C2439" t="s">
        <v>4424</v>
      </c>
      <c r="D2439" t="e">
        <f>VLOOKUP(A2439,Planilha2!$1:$1048576,6,0)</f>
        <v>#N/A</v>
      </c>
      <c r="E2439" t="e">
        <f>VLOOKUP(C2439,Planilha5!B:B,1,0)</f>
        <v>#N/A</v>
      </c>
    </row>
    <row r="2440" spans="1:5" hidden="1">
      <c r="A2440" s="11">
        <v>2979</v>
      </c>
      <c r="B2440" t="s">
        <v>4423</v>
      </c>
      <c r="C2440" t="s">
        <v>4425</v>
      </c>
      <c r="D2440" t="e">
        <f>VLOOKUP(A2440,Planilha2!$1:$1048576,6,0)</f>
        <v>#N/A</v>
      </c>
      <c r="E2440" t="e">
        <f>VLOOKUP(C2440,Planilha5!B:B,1,0)</f>
        <v>#N/A</v>
      </c>
    </row>
    <row r="2441" spans="1:5" hidden="1">
      <c r="A2441" s="11">
        <v>92595</v>
      </c>
      <c r="B2441" t="s">
        <v>797</v>
      </c>
      <c r="C2441" t="s">
        <v>4426</v>
      </c>
      <c r="D2441" t="e">
        <f>VLOOKUP(A2441,Planilha2!$1:$1048576,6,0)</f>
        <v>#N/A</v>
      </c>
      <c r="E2441" t="e">
        <f>VLOOKUP(C2441,Planilha5!B:B,1,0)</f>
        <v>#N/A</v>
      </c>
    </row>
    <row r="2442" spans="1:5" hidden="1">
      <c r="A2442" s="11">
        <v>200720</v>
      </c>
      <c r="B2442" t="s">
        <v>4427</v>
      </c>
      <c r="C2442" t="s">
        <v>4428</v>
      </c>
      <c r="D2442" t="e">
        <f>VLOOKUP(A2442,Planilha2!$1:$1048576,6,0)</f>
        <v>#N/A</v>
      </c>
      <c r="E2442" t="e">
        <f>VLOOKUP(C2442,Planilha5!B:B,1,0)</f>
        <v>#N/A</v>
      </c>
    </row>
    <row r="2443" spans="1:5" hidden="1">
      <c r="A2443" s="11">
        <v>200726</v>
      </c>
      <c r="B2443" t="s">
        <v>4429</v>
      </c>
      <c r="C2443" t="s">
        <v>4430</v>
      </c>
      <c r="D2443" t="e">
        <f>VLOOKUP(A2443,Planilha2!$1:$1048576,6,0)</f>
        <v>#N/A</v>
      </c>
      <c r="E2443" t="e">
        <f>VLOOKUP(C2443,Planilha5!B:B,1,0)</f>
        <v>#N/A</v>
      </c>
    </row>
    <row r="2444" spans="1:5" hidden="1">
      <c r="A2444" s="11">
        <v>200726</v>
      </c>
      <c r="B2444" t="s">
        <v>4429</v>
      </c>
      <c r="C2444" t="s">
        <v>4431</v>
      </c>
      <c r="D2444" t="e">
        <f>VLOOKUP(A2444,Planilha2!$1:$1048576,6,0)</f>
        <v>#N/A</v>
      </c>
      <c r="E2444" t="e">
        <f>VLOOKUP(C2444,Planilha5!B:B,1,0)</f>
        <v>#N/A</v>
      </c>
    </row>
    <row r="2445" spans="1:5" hidden="1">
      <c r="A2445">
        <v>772</v>
      </c>
      <c r="B2445" t="s">
        <v>919</v>
      </c>
      <c r="C2445" t="s">
        <v>4432</v>
      </c>
      <c r="D2445" t="e">
        <f>VLOOKUP(A2445,Planilha2!$1:$1048576,6,0)</f>
        <v>#N/A</v>
      </c>
      <c r="E2445" t="e">
        <f>VLOOKUP(C2445,Planilha5!B:B,1,0)</f>
        <v>#N/A</v>
      </c>
    </row>
    <row r="2446" spans="1:5" hidden="1">
      <c r="A2446">
        <v>772</v>
      </c>
      <c r="B2446" t="s">
        <v>919</v>
      </c>
      <c r="C2446" t="s">
        <v>4433</v>
      </c>
      <c r="D2446" t="e">
        <f>VLOOKUP(A2446,Planilha2!$1:$1048576,6,0)</f>
        <v>#N/A</v>
      </c>
      <c r="E2446" t="e">
        <f>VLOOKUP(C2446,Planilha5!B:B,1,0)</f>
        <v>#N/A</v>
      </c>
    </row>
    <row r="2447" spans="1:5" hidden="1">
      <c r="A2447" s="11">
        <v>12069</v>
      </c>
      <c r="B2447" t="s">
        <v>4434</v>
      </c>
      <c r="C2447" t="s">
        <v>4435</v>
      </c>
      <c r="D2447" t="e">
        <f>VLOOKUP(A2447,Planilha2!$1:$1048576,6,0)</f>
        <v>#N/A</v>
      </c>
      <c r="E2447" t="e">
        <f>VLOOKUP(C2447,Planilha5!B:B,1,0)</f>
        <v>#N/A</v>
      </c>
    </row>
    <row r="2448" spans="1:5" hidden="1">
      <c r="A2448" s="11">
        <v>201419</v>
      </c>
      <c r="B2448" t="s">
        <v>4436</v>
      </c>
      <c r="C2448" t="s">
        <v>4437</v>
      </c>
      <c r="D2448" t="e">
        <f>VLOOKUP(A2448,Planilha2!$1:$1048576,6,0)</f>
        <v>#N/A</v>
      </c>
      <c r="E2448" t="e">
        <f>VLOOKUP(C2448,Planilha5!B:B,1,0)</f>
        <v>#N/A</v>
      </c>
    </row>
    <row r="2449" spans="1:5" hidden="1">
      <c r="A2449" s="11">
        <v>201419</v>
      </c>
      <c r="B2449" t="s">
        <v>4436</v>
      </c>
      <c r="C2449" t="s">
        <v>4438</v>
      </c>
      <c r="D2449" t="e">
        <f>VLOOKUP(A2449,Planilha2!$1:$1048576,6,0)</f>
        <v>#N/A</v>
      </c>
      <c r="E2449" t="e">
        <f>VLOOKUP(C2449,Planilha5!B:B,1,0)</f>
        <v>#N/A</v>
      </c>
    </row>
    <row r="2450" spans="1:5" hidden="1">
      <c r="A2450" s="11">
        <v>2478</v>
      </c>
      <c r="B2450" t="s">
        <v>4439</v>
      </c>
      <c r="C2450" t="s">
        <v>4440</v>
      </c>
      <c r="D2450" t="e">
        <f>VLOOKUP(A2450,Planilha2!$1:$1048576,6,0)</f>
        <v>#N/A</v>
      </c>
      <c r="E2450" t="e">
        <f>VLOOKUP(C2450,Planilha5!B:B,1,0)</f>
        <v>#N/A</v>
      </c>
    </row>
    <row r="2451" spans="1:5" hidden="1">
      <c r="A2451" s="11">
        <v>2478</v>
      </c>
      <c r="B2451" t="s">
        <v>4439</v>
      </c>
      <c r="C2451" t="s">
        <v>4441</v>
      </c>
      <c r="D2451" t="e">
        <f>VLOOKUP(A2451,Planilha2!$1:$1048576,6,0)</f>
        <v>#N/A</v>
      </c>
      <c r="E2451" t="e">
        <f>VLOOKUP(C2451,Planilha5!B:B,1,0)</f>
        <v>#N/A</v>
      </c>
    </row>
    <row r="2452" spans="1:5" hidden="1">
      <c r="A2452" s="11">
        <v>93769</v>
      </c>
      <c r="B2452" t="s">
        <v>4442</v>
      </c>
      <c r="C2452" t="s">
        <v>4443</v>
      </c>
      <c r="D2452" t="e">
        <f>VLOOKUP(A2452,Planilha2!$1:$1048576,6,0)</f>
        <v>#N/A</v>
      </c>
      <c r="E2452" t="e">
        <f>VLOOKUP(C2452,Planilha5!B:B,1,0)</f>
        <v>#N/A</v>
      </c>
    </row>
    <row r="2453" spans="1:5" hidden="1">
      <c r="A2453" s="11">
        <v>93769</v>
      </c>
      <c r="B2453" t="s">
        <v>4442</v>
      </c>
      <c r="C2453" t="s">
        <v>4444</v>
      </c>
      <c r="D2453" t="e">
        <f>VLOOKUP(A2453,Planilha2!$1:$1048576,6,0)</f>
        <v>#N/A</v>
      </c>
      <c r="E2453" t="e">
        <f>VLOOKUP(C2453,Planilha5!B:B,1,0)</f>
        <v>#N/A</v>
      </c>
    </row>
    <row r="2454" spans="1:5" hidden="1">
      <c r="A2454" s="11">
        <v>98653</v>
      </c>
      <c r="B2454" t="s">
        <v>4445</v>
      </c>
      <c r="C2454" t="s">
        <v>4446</v>
      </c>
      <c r="D2454" t="e">
        <f>VLOOKUP(A2454,Planilha2!$1:$1048576,6,0)</f>
        <v>#N/A</v>
      </c>
      <c r="E2454" t="e">
        <f>VLOOKUP(C2454,Planilha5!B:B,1,0)</f>
        <v>#N/A</v>
      </c>
    </row>
    <row r="2455" spans="1:5" hidden="1">
      <c r="A2455" s="11">
        <v>5536</v>
      </c>
      <c r="B2455" t="s">
        <v>4447</v>
      </c>
      <c r="C2455" t="s">
        <v>4448</v>
      </c>
      <c r="D2455" t="e">
        <f>VLOOKUP(A2455,Planilha2!$1:$1048576,6,0)</f>
        <v>#N/A</v>
      </c>
      <c r="E2455" t="e">
        <f>VLOOKUP(C2455,Planilha5!B:B,1,0)</f>
        <v>#N/A</v>
      </c>
    </row>
    <row r="2456" spans="1:5" hidden="1">
      <c r="A2456" s="11">
        <v>5536</v>
      </c>
      <c r="B2456" t="s">
        <v>4447</v>
      </c>
      <c r="C2456" t="s">
        <v>4449</v>
      </c>
      <c r="D2456" t="e">
        <f>VLOOKUP(A2456,Planilha2!$1:$1048576,6,0)</f>
        <v>#N/A</v>
      </c>
      <c r="E2456" t="e">
        <f>VLOOKUP(C2456,Planilha5!B:B,1,0)</f>
        <v>#N/A</v>
      </c>
    </row>
    <row r="2457" spans="1:5" hidden="1">
      <c r="A2457" s="11">
        <v>10267</v>
      </c>
      <c r="B2457" t="s">
        <v>417</v>
      </c>
      <c r="C2457" t="s">
        <v>4450</v>
      </c>
      <c r="D2457" t="str">
        <f>VLOOKUP(A2457,Planilha2!$1:$1048576,6,0)</f>
        <v>2 - Magistrados</v>
      </c>
      <c r="E2457" t="e">
        <f>VLOOKUP(C2457,Planilha5!B:B,1,0)</f>
        <v>#N/A</v>
      </c>
    </row>
    <row r="2458" spans="1:5" hidden="1">
      <c r="A2458" s="11">
        <v>10270</v>
      </c>
      <c r="B2458" t="s">
        <v>544</v>
      </c>
      <c r="C2458" t="s">
        <v>4451</v>
      </c>
      <c r="D2458" t="str">
        <f>VLOOKUP(A2458,Planilha2!$1:$1048576,6,0)</f>
        <v>2 - Magistrados</v>
      </c>
      <c r="E2458" t="e">
        <f>VLOOKUP(C2458,Planilha5!B:B,1,0)</f>
        <v>#N/A</v>
      </c>
    </row>
    <row r="2459" spans="1:5" hidden="1">
      <c r="A2459" s="11">
        <v>201202</v>
      </c>
      <c r="B2459" t="s">
        <v>4452</v>
      </c>
      <c r="C2459" t="s">
        <v>4453</v>
      </c>
      <c r="D2459" t="e">
        <f>VLOOKUP(A2459,Planilha2!$1:$1048576,6,0)</f>
        <v>#N/A</v>
      </c>
      <c r="E2459" t="e">
        <f>VLOOKUP(C2459,Planilha5!B:B,1,0)</f>
        <v>#N/A</v>
      </c>
    </row>
    <row r="2460" spans="1:5" hidden="1">
      <c r="A2460" s="11">
        <v>201527</v>
      </c>
      <c r="B2460" t="s">
        <v>287</v>
      </c>
      <c r="C2460" t="s">
        <v>4454</v>
      </c>
      <c r="D2460" t="str">
        <f>VLOOKUP(A2460,Planilha2!$1:$1048576,6,0)</f>
        <v>2 - Magistrados</v>
      </c>
      <c r="E2460" t="e">
        <f>VLOOKUP(C2460,Planilha5!B:B,1,0)</f>
        <v>#N/A</v>
      </c>
    </row>
    <row r="2461" spans="1:5" hidden="1">
      <c r="A2461" s="11">
        <v>201527</v>
      </c>
      <c r="B2461" t="s">
        <v>287</v>
      </c>
      <c r="C2461" t="s">
        <v>4455</v>
      </c>
      <c r="D2461" t="str">
        <f>VLOOKUP(A2461,Planilha2!$1:$1048576,6,0)</f>
        <v>2 - Magistrados</v>
      </c>
      <c r="E2461" t="e">
        <f>VLOOKUP(C2461,Planilha5!B:B,1,0)</f>
        <v>#N/A</v>
      </c>
    </row>
    <row r="2462" spans="1:5" hidden="1">
      <c r="A2462" s="11">
        <v>201527</v>
      </c>
      <c r="B2462" t="s">
        <v>287</v>
      </c>
      <c r="C2462" t="s">
        <v>4456</v>
      </c>
      <c r="D2462" t="str">
        <f>VLOOKUP(A2462,Planilha2!$1:$1048576,6,0)</f>
        <v>2 - Magistrados</v>
      </c>
      <c r="E2462" t="e">
        <f>VLOOKUP(C2462,Planilha5!B:B,1,0)</f>
        <v>#N/A</v>
      </c>
    </row>
    <row r="2463" spans="1:5" hidden="1">
      <c r="A2463">
        <v>85</v>
      </c>
      <c r="B2463" t="s">
        <v>4457</v>
      </c>
      <c r="C2463" t="s">
        <v>4458</v>
      </c>
      <c r="D2463" t="e">
        <f>VLOOKUP(A2463,Planilha2!$1:$1048576,6,0)</f>
        <v>#N/A</v>
      </c>
      <c r="E2463" t="e">
        <f>VLOOKUP(C2463,Planilha5!B:B,1,0)</f>
        <v>#N/A</v>
      </c>
    </row>
    <row r="2464" spans="1:5" hidden="1">
      <c r="A2464">
        <v>85</v>
      </c>
      <c r="B2464" t="s">
        <v>4457</v>
      </c>
      <c r="C2464" t="s">
        <v>4459</v>
      </c>
      <c r="D2464" t="e">
        <f>VLOOKUP(A2464,Planilha2!$1:$1048576,6,0)</f>
        <v>#N/A</v>
      </c>
      <c r="E2464" t="e">
        <f>VLOOKUP(C2464,Planilha5!B:B,1,0)</f>
        <v>#N/A</v>
      </c>
    </row>
    <row r="2465" spans="1:5" hidden="1">
      <c r="A2465">
        <v>90</v>
      </c>
      <c r="B2465" t="s">
        <v>4460</v>
      </c>
      <c r="C2465" t="s">
        <v>4461</v>
      </c>
      <c r="D2465" t="e">
        <f>VLOOKUP(A2465,Planilha2!$1:$1048576,6,0)</f>
        <v>#N/A</v>
      </c>
      <c r="E2465" t="e">
        <f>VLOOKUP(C2465,Planilha5!B:B,1,0)</f>
        <v>#N/A</v>
      </c>
    </row>
    <row r="2466" spans="1:5" hidden="1">
      <c r="A2466">
        <v>90</v>
      </c>
      <c r="B2466" t="s">
        <v>4460</v>
      </c>
      <c r="C2466" t="s">
        <v>4462</v>
      </c>
      <c r="D2466" t="e">
        <f>VLOOKUP(A2466,Planilha2!$1:$1048576,6,0)</f>
        <v>#N/A</v>
      </c>
      <c r="E2466" t="e">
        <f>VLOOKUP(C2466,Planilha5!B:B,1,0)</f>
        <v>#N/A</v>
      </c>
    </row>
    <row r="2467" spans="1:5" hidden="1">
      <c r="A2467">
        <v>90</v>
      </c>
      <c r="B2467" t="s">
        <v>4460</v>
      </c>
      <c r="C2467" t="s">
        <v>4463</v>
      </c>
      <c r="D2467" t="e">
        <f>VLOOKUP(A2467,Planilha2!$1:$1048576,6,0)</f>
        <v>#N/A</v>
      </c>
      <c r="E2467" t="e">
        <f>VLOOKUP(C2467,Planilha5!B:B,1,0)</f>
        <v>#N/A</v>
      </c>
    </row>
    <row r="2468" spans="1:5" hidden="1">
      <c r="A2468">
        <v>184</v>
      </c>
      <c r="B2468" t="s">
        <v>4464</v>
      </c>
      <c r="C2468" t="s">
        <v>4465</v>
      </c>
      <c r="D2468" t="e">
        <f>VLOOKUP(A2468,Planilha2!$1:$1048576,6,0)</f>
        <v>#N/A</v>
      </c>
      <c r="E2468" t="e">
        <f>VLOOKUP(C2468,Planilha5!B:B,1,0)</f>
        <v>#N/A</v>
      </c>
    </row>
    <row r="2469" spans="1:5" hidden="1">
      <c r="A2469">
        <v>184</v>
      </c>
      <c r="B2469" t="s">
        <v>4464</v>
      </c>
      <c r="C2469" t="s">
        <v>4466</v>
      </c>
      <c r="D2469" t="e">
        <f>VLOOKUP(A2469,Planilha2!$1:$1048576,6,0)</f>
        <v>#N/A</v>
      </c>
      <c r="E2469" t="e">
        <f>VLOOKUP(C2469,Planilha5!B:B,1,0)</f>
        <v>#N/A</v>
      </c>
    </row>
    <row r="2470" spans="1:5" hidden="1">
      <c r="A2470">
        <v>184</v>
      </c>
      <c r="B2470" t="s">
        <v>4464</v>
      </c>
      <c r="C2470" t="s">
        <v>4467</v>
      </c>
      <c r="D2470" t="e">
        <f>VLOOKUP(A2470,Planilha2!$1:$1048576,6,0)</f>
        <v>#N/A</v>
      </c>
      <c r="E2470" t="e">
        <f>VLOOKUP(C2470,Planilha5!B:B,1,0)</f>
        <v>#N/A</v>
      </c>
    </row>
    <row r="2471" spans="1:5" hidden="1">
      <c r="A2471">
        <v>204</v>
      </c>
      <c r="B2471" t="s">
        <v>4468</v>
      </c>
      <c r="C2471" t="s">
        <v>4469</v>
      </c>
      <c r="D2471" t="e">
        <f>VLOOKUP(A2471,Planilha2!$1:$1048576,6,0)</f>
        <v>#N/A</v>
      </c>
      <c r="E2471" t="e">
        <f>VLOOKUP(C2471,Planilha5!B:B,1,0)</f>
        <v>#N/A</v>
      </c>
    </row>
    <row r="2472" spans="1:5" hidden="1">
      <c r="A2472">
        <v>212</v>
      </c>
      <c r="B2472" t="s">
        <v>4470</v>
      </c>
      <c r="C2472" t="s">
        <v>4471</v>
      </c>
      <c r="D2472" t="e">
        <f>VLOOKUP(A2472,Planilha2!$1:$1048576,6,0)</f>
        <v>#N/A</v>
      </c>
      <c r="E2472" t="e">
        <f>VLOOKUP(C2472,Planilha5!B:B,1,0)</f>
        <v>#N/A</v>
      </c>
    </row>
    <row r="2473" spans="1:5" hidden="1">
      <c r="A2473">
        <v>219</v>
      </c>
      <c r="B2473" t="s">
        <v>4472</v>
      </c>
      <c r="C2473" t="s">
        <v>4473</v>
      </c>
      <c r="D2473" t="e">
        <f>VLOOKUP(A2473,Planilha2!$1:$1048576,6,0)</f>
        <v>#N/A</v>
      </c>
      <c r="E2473" t="e">
        <f>VLOOKUP(C2473,Planilha5!B:B,1,0)</f>
        <v>#N/A</v>
      </c>
    </row>
    <row r="2474" spans="1:5" hidden="1">
      <c r="A2474">
        <v>219</v>
      </c>
      <c r="B2474" t="s">
        <v>4472</v>
      </c>
      <c r="C2474" t="s">
        <v>4474</v>
      </c>
      <c r="D2474" t="e">
        <f>VLOOKUP(A2474,Planilha2!$1:$1048576,6,0)</f>
        <v>#N/A</v>
      </c>
      <c r="E2474" t="e">
        <f>VLOOKUP(C2474,Planilha5!B:B,1,0)</f>
        <v>#N/A</v>
      </c>
    </row>
    <row r="2475" spans="1:5" hidden="1">
      <c r="A2475">
        <v>271</v>
      </c>
      <c r="B2475" t="s">
        <v>743</v>
      </c>
      <c r="C2475" t="s">
        <v>4475</v>
      </c>
      <c r="D2475" t="e">
        <f>VLOOKUP(A2475,Planilha2!$1:$1048576,6,0)</f>
        <v>#N/A</v>
      </c>
      <c r="E2475" t="str">
        <f>VLOOKUP(C2475,Planilha5!B:B,1,0)</f>
        <v>EMANUEL SANTIAGO XAVIER</v>
      </c>
    </row>
    <row r="2476" spans="1:5" hidden="1">
      <c r="A2476">
        <v>271</v>
      </c>
      <c r="B2476" t="s">
        <v>743</v>
      </c>
      <c r="C2476" t="s">
        <v>4476</v>
      </c>
      <c r="D2476" t="e">
        <f>VLOOKUP(A2476,Planilha2!$1:$1048576,6,0)</f>
        <v>#N/A</v>
      </c>
      <c r="E2476" t="str">
        <f>VLOOKUP(C2476,Planilha5!B:B,1,0)</f>
        <v>ANA MARIA SANTIAGO XAVIER</v>
      </c>
    </row>
    <row r="2477" spans="1:5" hidden="1">
      <c r="A2477">
        <v>296</v>
      </c>
      <c r="B2477" t="s">
        <v>4477</v>
      </c>
      <c r="C2477" t="s">
        <v>4478</v>
      </c>
      <c r="D2477" t="e">
        <f>VLOOKUP(A2477,Planilha2!$1:$1048576,6,0)</f>
        <v>#N/A</v>
      </c>
      <c r="E2477" t="e">
        <f>VLOOKUP(C2477,Planilha5!B:B,1,0)</f>
        <v>#N/A</v>
      </c>
    </row>
    <row r="2478" spans="1:5" hidden="1">
      <c r="A2478">
        <v>334</v>
      </c>
      <c r="B2478" t="s">
        <v>4479</v>
      </c>
      <c r="C2478" t="s">
        <v>4480</v>
      </c>
      <c r="D2478" t="e">
        <f>VLOOKUP(A2478,Planilha2!$1:$1048576,6,0)</f>
        <v>#N/A</v>
      </c>
      <c r="E2478" t="e">
        <f>VLOOKUP(C2478,Planilha5!B:B,1,0)</f>
        <v>#N/A</v>
      </c>
    </row>
    <row r="2479" spans="1:5" hidden="1">
      <c r="A2479">
        <v>334</v>
      </c>
      <c r="B2479" t="s">
        <v>4479</v>
      </c>
      <c r="C2479" t="s">
        <v>4481</v>
      </c>
      <c r="D2479" t="e">
        <f>VLOOKUP(A2479,Planilha2!$1:$1048576,6,0)</f>
        <v>#N/A</v>
      </c>
      <c r="E2479" t="e">
        <f>VLOOKUP(C2479,Planilha5!B:B,1,0)</f>
        <v>#N/A</v>
      </c>
    </row>
    <row r="2480" spans="1:5" hidden="1">
      <c r="A2480">
        <v>406</v>
      </c>
      <c r="B2480" t="s">
        <v>4482</v>
      </c>
      <c r="C2480" t="s">
        <v>4483</v>
      </c>
      <c r="D2480" t="e">
        <f>VLOOKUP(A2480,Planilha2!$1:$1048576,6,0)</f>
        <v>#N/A</v>
      </c>
      <c r="E2480" t="e">
        <f>VLOOKUP(C2480,Planilha5!B:B,1,0)</f>
        <v>#N/A</v>
      </c>
    </row>
    <row r="2481" spans="1:5" hidden="1">
      <c r="A2481">
        <v>406</v>
      </c>
      <c r="B2481" t="s">
        <v>4482</v>
      </c>
      <c r="C2481" t="s">
        <v>4484</v>
      </c>
      <c r="D2481" t="e">
        <f>VLOOKUP(A2481,Planilha2!$1:$1048576,6,0)</f>
        <v>#N/A</v>
      </c>
      <c r="E2481" t="e">
        <f>VLOOKUP(C2481,Planilha5!B:B,1,0)</f>
        <v>#N/A</v>
      </c>
    </row>
    <row r="2482" spans="1:5" hidden="1">
      <c r="A2482">
        <v>521</v>
      </c>
      <c r="B2482" t="s">
        <v>900</v>
      </c>
      <c r="C2482" t="s">
        <v>4485</v>
      </c>
      <c r="D2482" t="e">
        <f>VLOOKUP(A2482,Planilha2!$1:$1048576,6,0)</f>
        <v>#N/A</v>
      </c>
      <c r="E2482" t="e">
        <f>VLOOKUP(C2482,Planilha5!B:B,1,0)</f>
        <v>#N/A</v>
      </c>
    </row>
    <row r="2483" spans="1:5" hidden="1">
      <c r="A2483">
        <v>578</v>
      </c>
      <c r="B2483" t="s">
        <v>901</v>
      </c>
      <c r="C2483" t="s">
        <v>4486</v>
      </c>
      <c r="D2483" t="e">
        <f>VLOOKUP(A2483,Planilha2!$1:$1048576,6,0)</f>
        <v>#N/A</v>
      </c>
      <c r="E2483" t="e">
        <f>VLOOKUP(C2483,Planilha5!B:B,1,0)</f>
        <v>#N/A</v>
      </c>
    </row>
    <row r="2484" spans="1:5" hidden="1">
      <c r="A2484">
        <v>578</v>
      </c>
      <c r="B2484" t="s">
        <v>901</v>
      </c>
      <c r="C2484" t="s">
        <v>4487</v>
      </c>
      <c r="D2484" t="e">
        <f>VLOOKUP(A2484,Planilha2!$1:$1048576,6,0)</f>
        <v>#N/A</v>
      </c>
      <c r="E2484" t="e">
        <f>VLOOKUP(C2484,Planilha5!B:B,1,0)</f>
        <v>#N/A</v>
      </c>
    </row>
    <row r="2485" spans="1:5" hidden="1">
      <c r="A2485">
        <v>578</v>
      </c>
      <c r="B2485" t="s">
        <v>901</v>
      </c>
      <c r="C2485" t="s">
        <v>4488</v>
      </c>
      <c r="D2485" t="e">
        <f>VLOOKUP(A2485,Planilha2!$1:$1048576,6,0)</f>
        <v>#N/A</v>
      </c>
      <c r="E2485" t="e">
        <f>VLOOKUP(C2485,Planilha5!B:B,1,0)</f>
        <v>#N/A</v>
      </c>
    </row>
    <row r="2486" spans="1:5" hidden="1">
      <c r="A2486">
        <v>662</v>
      </c>
      <c r="B2486" t="s">
        <v>4489</v>
      </c>
      <c r="C2486" t="s">
        <v>4490</v>
      </c>
      <c r="D2486" t="e">
        <f>VLOOKUP(A2486,Planilha2!$1:$1048576,6,0)</f>
        <v>#N/A</v>
      </c>
      <c r="E2486" t="e">
        <f>VLOOKUP(C2486,Planilha5!B:B,1,0)</f>
        <v>#N/A</v>
      </c>
    </row>
    <row r="2487" spans="1:5" hidden="1">
      <c r="A2487">
        <v>929</v>
      </c>
      <c r="B2487" t="s">
        <v>4491</v>
      </c>
      <c r="C2487" t="s">
        <v>4492</v>
      </c>
      <c r="D2487" t="e">
        <f>VLOOKUP(A2487,Planilha2!$1:$1048576,6,0)</f>
        <v>#N/A</v>
      </c>
      <c r="E2487" t="e">
        <f>VLOOKUP(C2487,Planilha5!B:B,1,0)</f>
        <v>#N/A</v>
      </c>
    </row>
    <row r="2488" spans="1:5" hidden="1">
      <c r="A2488">
        <v>929</v>
      </c>
      <c r="B2488" t="s">
        <v>4491</v>
      </c>
      <c r="C2488" t="s">
        <v>4493</v>
      </c>
      <c r="D2488" t="e">
        <f>VLOOKUP(A2488,Planilha2!$1:$1048576,6,0)</f>
        <v>#N/A</v>
      </c>
      <c r="E2488" t="e">
        <f>VLOOKUP(C2488,Planilha5!B:B,1,0)</f>
        <v>#N/A</v>
      </c>
    </row>
    <row r="2489" spans="1:5" hidden="1">
      <c r="A2489">
        <v>929</v>
      </c>
      <c r="B2489" t="s">
        <v>4491</v>
      </c>
      <c r="C2489" t="s">
        <v>4494</v>
      </c>
      <c r="D2489" t="e">
        <f>VLOOKUP(A2489,Planilha2!$1:$1048576,6,0)</f>
        <v>#N/A</v>
      </c>
      <c r="E2489" t="e">
        <f>VLOOKUP(C2489,Planilha5!B:B,1,0)</f>
        <v>#N/A</v>
      </c>
    </row>
    <row r="2490" spans="1:5" hidden="1">
      <c r="A2490">
        <v>930</v>
      </c>
      <c r="B2490" t="s">
        <v>4495</v>
      </c>
      <c r="C2490" t="s">
        <v>4496</v>
      </c>
      <c r="D2490" t="e">
        <f>VLOOKUP(A2490,Planilha2!$1:$1048576,6,0)</f>
        <v>#N/A</v>
      </c>
      <c r="E2490" t="e">
        <f>VLOOKUP(C2490,Planilha5!B:B,1,0)</f>
        <v>#N/A</v>
      </c>
    </row>
    <row r="2491" spans="1:5" hidden="1">
      <c r="A2491">
        <v>930</v>
      </c>
      <c r="B2491" t="s">
        <v>4495</v>
      </c>
      <c r="C2491" t="s">
        <v>4497</v>
      </c>
      <c r="D2491" t="e">
        <f>VLOOKUP(A2491,Planilha2!$1:$1048576,6,0)</f>
        <v>#N/A</v>
      </c>
      <c r="E2491" t="e">
        <f>VLOOKUP(C2491,Planilha5!B:B,1,0)</f>
        <v>#N/A</v>
      </c>
    </row>
    <row r="2492" spans="1:5" hidden="1">
      <c r="A2492" s="11">
        <v>1034</v>
      </c>
      <c r="B2492" t="s">
        <v>4498</v>
      </c>
      <c r="C2492" t="s">
        <v>4499</v>
      </c>
      <c r="D2492" t="e">
        <f>VLOOKUP(A2492,Planilha2!$1:$1048576,6,0)</f>
        <v>#N/A</v>
      </c>
      <c r="E2492" t="e">
        <f>VLOOKUP(C2492,Planilha5!B:B,1,0)</f>
        <v>#N/A</v>
      </c>
    </row>
    <row r="2493" spans="1:5" hidden="1">
      <c r="A2493" s="11">
        <v>1034</v>
      </c>
      <c r="B2493" t="s">
        <v>4498</v>
      </c>
      <c r="C2493" t="s">
        <v>4500</v>
      </c>
      <c r="D2493" t="e">
        <f>VLOOKUP(A2493,Planilha2!$1:$1048576,6,0)</f>
        <v>#N/A</v>
      </c>
      <c r="E2493" t="e">
        <f>VLOOKUP(C2493,Planilha5!B:B,1,0)</f>
        <v>#N/A</v>
      </c>
    </row>
    <row r="2494" spans="1:5" hidden="1">
      <c r="A2494" s="11">
        <v>1428</v>
      </c>
      <c r="B2494" t="s">
        <v>4501</v>
      </c>
      <c r="C2494" t="s">
        <v>4502</v>
      </c>
      <c r="D2494" t="e">
        <f>VLOOKUP(A2494,Planilha2!$1:$1048576,6,0)</f>
        <v>#N/A</v>
      </c>
      <c r="E2494" t="e">
        <f>VLOOKUP(C2494,Planilha5!B:B,1,0)</f>
        <v>#N/A</v>
      </c>
    </row>
    <row r="2495" spans="1:5" hidden="1">
      <c r="A2495" s="11">
        <v>1833</v>
      </c>
      <c r="B2495" t="s">
        <v>4503</v>
      </c>
      <c r="C2495" t="s">
        <v>4504</v>
      </c>
      <c r="D2495" t="e">
        <f>VLOOKUP(A2495,Planilha2!$1:$1048576,6,0)</f>
        <v>#N/A</v>
      </c>
      <c r="E2495" t="e">
        <f>VLOOKUP(C2495,Planilha5!B:B,1,0)</f>
        <v>#N/A</v>
      </c>
    </row>
    <row r="2496" spans="1:5" hidden="1">
      <c r="A2496" s="11">
        <v>2193</v>
      </c>
      <c r="B2496" t="s">
        <v>274</v>
      </c>
      <c r="C2496" t="s">
        <v>4505</v>
      </c>
      <c r="D2496" t="str">
        <f>VLOOKUP(A2496,Planilha2!$1:$1048576,6,0)</f>
        <v>2 - Magistrados</v>
      </c>
      <c r="E2496" t="e">
        <f>VLOOKUP(C2496,Planilha5!B:B,1,0)</f>
        <v>#N/A</v>
      </c>
    </row>
    <row r="2497" spans="1:5" hidden="1">
      <c r="A2497" s="11">
        <v>2193</v>
      </c>
      <c r="B2497" t="s">
        <v>274</v>
      </c>
      <c r="C2497" t="s">
        <v>4506</v>
      </c>
      <c r="D2497" t="str">
        <f>VLOOKUP(A2497,Planilha2!$1:$1048576,6,0)</f>
        <v>2 - Magistrados</v>
      </c>
      <c r="E2497" t="e">
        <f>VLOOKUP(C2497,Planilha5!B:B,1,0)</f>
        <v>#N/A</v>
      </c>
    </row>
    <row r="2498" spans="1:5" hidden="1">
      <c r="A2498" s="11">
        <v>2293</v>
      </c>
      <c r="B2498" t="s">
        <v>397</v>
      </c>
      <c r="C2498" t="s">
        <v>4507</v>
      </c>
      <c r="D2498" t="str">
        <f>VLOOKUP(A2498,Planilha2!$1:$1048576,6,0)</f>
        <v>2 - Magistrados</v>
      </c>
      <c r="E2498" t="e">
        <f>VLOOKUP(C2498,Planilha5!B:B,1,0)</f>
        <v>#N/A</v>
      </c>
    </row>
    <row r="2499" spans="1:5" hidden="1">
      <c r="A2499" s="11">
        <v>2293</v>
      </c>
      <c r="B2499" t="s">
        <v>397</v>
      </c>
      <c r="C2499" t="s">
        <v>4508</v>
      </c>
      <c r="D2499" t="str">
        <f>VLOOKUP(A2499,Planilha2!$1:$1048576,6,0)</f>
        <v>2 - Magistrados</v>
      </c>
      <c r="E2499" t="e">
        <f>VLOOKUP(C2499,Planilha5!B:B,1,0)</f>
        <v>#N/A</v>
      </c>
    </row>
    <row r="2500" spans="1:5" hidden="1">
      <c r="A2500" s="11">
        <v>2383</v>
      </c>
      <c r="B2500" t="s">
        <v>4509</v>
      </c>
      <c r="C2500" t="s">
        <v>4510</v>
      </c>
      <c r="D2500" t="e">
        <f>VLOOKUP(A2500,Planilha2!$1:$1048576,6,0)</f>
        <v>#N/A</v>
      </c>
      <c r="E2500" t="e">
        <f>VLOOKUP(C2500,Planilha5!B:B,1,0)</f>
        <v>#N/A</v>
      </c>
    </row>
    <row r="2501" spans="1:5" hidden="1">
      <c r="A2501" s="11">
        <v>2383</v>
      </c>
      <c r="B2501" t="s">
        <v>4509</v>
      </c>
      <c r="C2501" t="s">
        <v>4511</v>
      </c>
      <c r="D2501" t="e">
        <f>VLOOKUP(A2501,Planilha2!$1:$1048576,6,0)</f>
        <v>#N/A</v>
      </c>
      <c r="E2501" t="e">
        <f>VLOOKUP(C2501,Planilha5!B:B,1,0)</f>
        <v>#N/A</v>
      </c>
    </row>
    <row r="2502" spans="1:5" hidden="1">
      <c r="A2502" s="11">
        <v>2482</v>
      </c>
      <c r="B2502" t="s">
        <v>4512</v>
      </c>
      <c r="C2502" t="s">
        <v>4513</v>
      </c>
      <c r="D2502" t="e">
        <f>VLOOKUP(A2502,Planilha2!$1:$1048576,6,0)</f>
        <v>#N/A</v>
      </c>
      <c r="E2502" t="e">
        <f>VLOOKUP(C2502,Planilha5!B:B,1,0)</f>
        <v>#N/A</v>
      </c>
    </row>
    <row r="2503" spans="1:5" hidden="1">
      <c r="A2503" s="11">
        <v>2482</v>
      </c>
      <c r="B2503" t="s">
        <v>4512</v>
      </c>
      <c r="C2503" t="s">
        <v>4514</v>
      </c>
      <c r="D2503" t="e">
        <f>VLOOKUP(A2503,Planilha2!$1:$1048576,6,0)</f>
        <v>#N/A</v>
      </c>
      <c r="E2503" t="e">
        <f>VLOOKUP(C2503,Planilha5!B:B,1,0)</f>
        <v>#N/A</v>
      </c>
    </row>
    <row r="2504" spans="1:5" hidden="1">
      <c r="A2504" s="11">
        <v>2495</v>
      </c>
      <c r="B2504" t="s">
        <v>4515</v>
      </c>
      <c r="C2504" t="s">
        <v>4516</v>
      </c>
      <c r="D2504" t="e">
        <f>VLOOKUP(A2504,Planilha2!$1:$1048576,6,0)</f>
        <v>#N/A</v>
      </c>
      <c r="E2504" t="e">
        <f>VLOOKUP(C2504,Planilha5!B:B,1,0)</f>
        <v>#N/A</v>
      </c>
    </row>
    <row r="2505" spans="1:5" hidden="1">
      <c r="A2505" s="11">
        <v>2495</v>
      </c>
      <c r="B2505" t="s">
        <v>4515</v>
      </c>
      <c r="C2505" t="s">
        <v>4517</v>
      </c>
      <c r="D2505" t="e">
        <f>VLOOKUP(A2505,Planilha2!$1:$1048576,6,0)</f>
        <v>#N/A</v>
      </c>
      <c r="E2505" t="e">
        <f>VLOOKUP(C2505,Planilha5!B:B,1,0)</f>
        <v>#N/A</v>
      </c>
    </row>
    <row r="2506" spans="1:5" hidden="1">
      <c r="A2506" s="11">
        <v>2497</v>
      </c>
      <c r="B2506" t="s">
        <v>4518</v>
      </c>
      <c r="C2506" t="s">
        <v>4519</v>
      </c>
      <c r="D2506" t="e">
        <f>VLOOKUP(A2506,Planilha2!$1:$1048576,6,0)</f>
        <v>#N/A</v>
      </c>
      <c r="E2506" t="e">
        <f>VLOOKUP(C2506,Planilha5!B:B,1,0)</f>
        <v>#N/A</v>
      </c>
    </row>
    <row r="2507" spans="1:5" hidden="1">
      <c r="A2507" s="11">
        <v>2497</v>
      </c>
      <c r="B2507" t="s">
        <v>4518</v>
      </c>
      <c r="C2507" t="s">
        <v>4520</v>
      </c>
      <c r="D2507" t="e">
        <f>VLOOKUP(A2507,Planilha2!$1:$1048576,6,0)</f>
        <v>#N/A</v>
      </c>
      <c r="E2507" t="e">
        <f>VLOOKUP(C2507,Planilha5!B:B,1,0)</f>
        <v>#N/A</v>
      </c>
    </row>
    <row r="2508" spans="1:5" hidden="1">
      <c r="A2508" s="11">
        <v>2502</v>
      </c>
      <c r="B2508" t="s">
        <v>4521</v>
      </c>
      <c r="C2508" t="s">
        <v>4522</v>
      </c>
      <c r="D2508" t="e">
        <f>VLOOKUP(A2508,Planilha2!$1:$1048576,6,0)</f>
        <v>#N/A</v>
      </c>
      <c r="E2508" t="e">
        <f>VLOOKUP(C2508,Planilha5!B:B,1,0)</f>
        <v>#N/A</v>
      </c>
    </row>
    <row r="2509" spans="1:5" hidden="1">
      <c r="A2509" s="11">
        <v>2857</v>
      </c>
      <c r="B2509" t="s">
        <v>171</v>
      </c>
      <c r="C2509" t="s">
        <v>171</v>
      </c>
      <c r="D2509" t="str">
        <f>VLOOKUP(A2509,Planilha2!$1:$1048576,6,0)</f>
        <v>18 - Inativos Magistrados</v>
      </c>
      <c r="E2509" t="e">
        <f>VLOOKUP(C2509,Planilha5!B:B,1,0)</f>
        <v>#N/A</v>
      </c>
    </row>
    <row r="2510" spans="1:5" hidden="1">
      <c r="A2510" s="11">
        <v>2929</v>
      </c>
      <c r="B2510" t="s">
        <v>4523</v>
      </c>
      <c r="C2510" t="s">
        <v>4524</v>
      </c>
      <c r="D2510" t="e">
        <f>VLOOKUP(A2510,Planilha2!$1:$1048576,6,0)</f>
        <v>#N/A</v>
      </c>
      <c r="E2510" t="e">
        <f>VLOOKUP(C2510,Planilha5!B:B,1,0)</f>
        <v>#N/A</v>
      </c>
    </row>
    <row r="2511" spans="1:5" hidden="1">
      <c r="A2511" s="11">
        <v>2929</v>
      </c>
      <c r="B2511" t="s">
        <v>4523</v>
      </c>
      <c r="C2511" t="s">
        <v>4525</v>
      </c>
      <c r="D2511" t="e">
        <f>VLOOKUP(A2511,Planilha2!$1:$1048576,6,0)</f>
        <v>#N/A</v>
      </c>
      <c r="E2511" t="e">
        <f>VLOOKUP(C2511,Planilha5!B:B,1,0)</f>
        <v>#N/A</v>
      </c>
    </row>
    <row r="2512" spans="1:5" hidden="1">
      <c r="A2512" s="11">
        <v>2954</v>
      </c>
      <c r="B2512" t="s">
        <v>4526</v>
      </c>
      <c r="C2512" t="s">
        <v>4527</v>
      </c>
      <c r="D2512" t="e">
        <f>VLOOKUP(A2512,Planilha2!$1:$1048576,6,0)</f>
        <v>#N/A</v>
      </c>
      <c r="E2512" t="e">
        <f>VLOOKUP(C2512,Planilha5!B:B,1,0)</f>
        <v>#N/A</v>
      </c>
    </row>
    <row r="2513" spans="1:5" hidden="1">
      <c r="A2513" s="11">
        <v>2954</v>
      </c>
      <c r="B2513" t="s">
        <v>4526</v>
      </c>
      <c r="C2513" t="s">
        <v>4528</v>
      </c>
      <c r="D2513" t="e">
        <f>VLOOKUP(A2513,Planilha2!$1:$1048576,6,0)</f>
        <v>#N/A</v>
      </c>
      <c r="E2513" t="e">
        <f>VLOOKUP(C2513,Planilha5!B:B,1,0)</f>
        <v>#N/A</v>
      </c>
    </row>
    <row r="2514" spans="1:5" hidden="1">
      <c r="A2514" s="11">
        <v>2973</v>
      </c>
      <c r="B2514" t="s">
        <v>4529</v>
      </c>
      <c r="C2514" t="s">
        <v>4530</v>
      </c>
      <c r="D2514" t="e">
        <f>VLOOKUP(A2514,Planilha2!$1:$1048576,6,0)</f>
        <v>#N/A</v>
      </c>
      <c r="E2514" t="e">
        <f>VLOOKUP(C2514,Planilha5!B:B,1,0)</f>
        <v>#N/A</v>
      </c>
    </row>
    <row r="2515" spans="1:5" hidden="1">
      <c r="A2515" s="11">
        <v>2986</v>
      </c>
      <c r="B2515" t="s">
        <v>4531</v>
      </c>
      <c r="C2515" t="s">
        <v>4532</v>
      </c>
      <c r="D2515" t="e">
        <f>VLOOKUP(A2515,Planilha2!$1:$1048576,6,0)</f>
        <v>#N/A</v>
      </c>
      <c r="E2515" t="e">
        <f>VLOOKUP(C2515,Planilha5!B:B,1,0)</f>
        <v>#N/A</v>
      </c>
    </row>
    <row r="2516" spans="1:5" hidden="1">
      <c r="A2516" s="11">
        <v>3008</v>
      </c>
      <c r="B2516" t="s">
        <v>4533</v>
      </c>
      <c r="C2516" t="s">
        <v>4534</v>
      </c>
      <c r="D2516" t="e">
        <f>VLOOKUP(A2516,Planilha2!$1:$1048576,6,0)</f>
        <v>#N/A</v>
      </c>
      <c r="E2516" t="e">
        <f>VLOOKUP(C2516,Planilha5!B:B,1,0)</f>
        <v>#N/A</v>
      </c>
    </row>
    <row r="2517" spans="1:5" hidden="1">
      <c r="A2517" s="11">
        <v>3008</v>
      </c>
      <c r="B2517" t="s">
        <v>4533</v>
      </c>
      <c r="C2517" t="s">
        <v>4535</v>
      </c>
      <c r="D2517" t="e">
        <f>VLOOKUP(A2517,Planilha2!$1:$1048576,6,0)</f>
        <v>#N/A</v>
      </c>
      <c r="E2517" t="e">
        <f>VLOOKUP(C2517,Planilha5!B:B,1,0)</f>
        <v>#N/A</v>
      </c>
    </row>
    <row r="2518" spans="1:5" hidden="1">
      <c r="A2518" s="11">
        <v>3008</v>
      </c>
      <c r="B2518" t="s">
        <v>4533</v>
      </c>
      <c r="C2518" t="s">
        <v>4536</v>
      </c>
      <c r="D2518" t="e">
        <f>VLOOKUP(A2518,Planilha2!$1:$1048576,6,0)</f>
        <v>#N/A</v>
      </c>
      <c r="E2518" t="e">
        <f>VLOOKUP(C2518,Planilha5!B:B,1,0)</f>
        <v>#N/A</v>
      </c>
    </row>
    <row r="2519" spans="1:5" hidden="1">
      <c r="A2519" s="11">
        <v>3229</v>
      </c>
      <c r="B2519" t="s">
        <v>4537</v>
      </c>
      <c r="C2519" t="s">
        <v>4538</v>
      </c>
      <c r="D2519" t="e">
        <f>VLOOKUP(A2519,Planilha2!$1:$1048576,6,0)</f>
        <v>#N/A</v>
      </c>
      <c r="E2519" t="e">
        <f>VLOOKUP(C2519,Planilha5!B:B,1,0)</f>
        <v>#N/A</v>
      </c>
    </row>
    <row r="2520" spans="1:5" hidden="1">
      <c r="A2520" s="11">
        <v>3229</v>
      </c>
      <c r="B2520" t="s">
        <v>4537</v>
      </c>
      <c r="C2520" t="s">
        <v>4539</v>
      </c>
      <c r="D2520" t="e">
        <f>VLOOKUP(A2520,Planilha2!$1:$1048576,6,0)</f>
        <v>#N/A</v>
      </c>
      <c r="E2520" t="e">
        <f>VLOOKUP(C2520,Planilha5!B:B,1,0)</f>
        <v>#N/A</v>
      </c>
    </row>
    <row r="2521" spans="1:5" hidden="1">
      <c r="A2521" s="11">
        <v>3319</v>
      </c>
      <c r="B2521" t="s">
        <v>4540</v>
      </c>
      <c r="C2521" t="s">
        <v>4541</v>
      </c>
      <c r="D2521" t="e">
        <f>VLOOKUP(A2521,Planilha2!$1:$1048576,6,0)</f>
        <v>#N/A</v>
      </c>
      <c r="E2521" t="e">
        <f>VLOOKUP(C2521,Planilha5!B:B,1,0)</f>
        <v>#N/A</v>
      </c>
    </row>
    <row r="2522" spans="1:5" hidden="1">
      <c r="A2522" s="11">
        <v>3319</v>
      </c>
      <c r="B2522" t="s">
        <v>4540</v>
      </c>
      <c r="C2522" t="s">
        <v>4542</v>
      </c>
      <c r="D2522" t="e">
        <f>VLOOKUP(A2522,Planilha2!$1:$1048576,6,0)</f>
        <v>#N/A</v>
      </c>
      <c r="E2522" t="e">
        <f>VLOOKUP(C2522,Planilha5!B:B,1,0)</f>
        <v>#N/A</v>
      </c>
    </row>
    <row r="2523" spans="1:5" hidden="1">
      <c r="A2523" s="11">
        <v>4520</v>
      </c>
      <c r="B2523" t="s">
        <v>99</v>
      </c>
      <c r="C2523" t="s">
        <v>4543</v>
      </c>
      <c r="D2523" t="str">
        <f>VLOOKUP(A2523,Planilha2!$1:$1048576,6,0)</f>
        <v>2 - Magistrados</v>
      </c>
      <c r="E2523" t="e">
        <f>VLOOKUP(C2523,Planilha5!B:B,1,0)</f>
        <v>#N/A</v>
      </c>
    </row>
    <row r="2524" spans="1:5" hidden="1">
      <c r="A2524" s="11">
        <v>4520</v>
      </c>
      <c r="B2524" t="s">
        <v>99</v>
      </c>
      <c r="C2524" t="s">
        <v>4544</v>
      </c>
      <c r="D2524" t="str">
        <f>VLOOKUP(A2524,Planilha2!$1:$1048576,6,0)</f>
        <v>2 - Magistrados</v>
      </c>
      <c r="E2524" t="e">
        <f>VLOOKUP(C2524,Planilha5!B:B,1,0)</f>
        <v>#N/A</v>
      </c>
    </row>
    <row r="2525" spans="1:5" hidden="1">
      <c r="A2525" s="11">
        <v>4562</v>
      </c>
      <c r="B2525" t="s">
        <v>755</v>
      </c>
      <c r="C2525" t="s">
        <v>4545</v>
      </c>
      <c r="D2525" t="e">
        <f>VLOOKUP(A2525,Planilha2!$1:$1048576,6,0)</f>
        <v>#N/A</v>
      </c>
      <c r="E2525" t="e">
        <f>VLOOKUP(C2525,Planilha5!B:B,1,0)</f>
        <v>#N/A</v>
      </c>
    </row>
    <row r="2526" spans="1:5" hidden="1">
      <c r="A2526" s="11">
        <v>4595</v>
      </c>
      <c r="B2526" t="s">
        <v>367</v>
      </c>
      <c r="C2526" t="s">
        <v>4546</v>
      </c>
      <c r="D2526" t="str">
        <f>VLOOKUP(A2526,Planilha2!$1:$1048576,6,0)</f>
        <v>2 - Magistrados</v>
      </c>
      <c r="E2526" t="e">
        <f>VLOOKUP(C2526,Planilha5!B:B,1,0)</f>
        <v>#N/A</v>
      </c>
    </row>
    <row r="2527" spans="1:5" hidden="1">
      <c r="A2527" s="11">
        <v>4682</v>
      </c>
      <c r="B2527" t="s">
        <v>4547</v>
      </c>
      <c r="C2527" t="s">
        <v>4548</v>
      </c>
      <c r="D2527" t="e">
        <f>VLOOKUP(A2527,Planilha2!$1:$1048576,6,0)</f>
        <v>#N/A</v>
      </c>
      <c r="E2527" t="e">
        <f>VLOOKUP(C2527,Planilha5!B:B,1,0)</f>
        <v>#N/A</v>
      </c>
    </row>
    <row r="2528" spans="1:5" hidden="1">
      <c r="A2528" s="11">
        <v>4682</v>
      </c>
      <c r="B2528" t="s">
        <v>4547</v>
      </c>
      <c r="C2528" t="s">
        <v>4549</v>
      </c>
      <c r="D2528" t="e">
        <f>VLOOKUP(A2528,Planilha2!$1:$1048576,6,0)</f>
        <v>#N/A</v>
      </c>
      <c r="E2528" t="e">
        <f>VLOOKUP(C2528,Planilha5!B:B,1,0)</f>
        <v>#N/A</v>
      </c>
    </row>
    <row r="2529" spans="1:5" hidden="1">
      <c r="A2529" s="11">
        <v>5296</v>
      </c>
      <c r="B2529" t="s">
        <v>4550</v>
      </c>
      <c r="C2529" t="s">
        <v>4551</v>
      </c>
      <c r="D2529" t="e">
        <f>VLOOKUP(A2529,Planilha2!$1:$1048576,6,0)</f>
        <v>#N/A</v>
      </c>
      <c r="E2529" t="e">
        <f>VLOOKUP(C2529,Planilha5!B:B,1,0)</f>
        <v>#N/A</v>
      </c>
    </row>
    <row r="2530" spans="1:5" hidden="1">
      <c r="A2530" s="11">
        <v>5296</v>
      </c>
      <c r="B2530" t="s">
        <v>4550</v>
      </c>
      <c r="C2530" t="s">
        <v>4552</v>
      </c>
      <c r="D2530" t="e">
        <f>VLOOKUP(A2530,Planilha2!$1:$1048576,6,0)</f>
        <v>#N/A</v>
      </c>
      <c r="E2530" t="e">
        <f>VLOOKUP(C2530,Planilha5!B:B,1,0)</f>
        <v>#N/A</v>
      </c>
    </row>
    <row r="2531" spans="1:5" hidden="1">
      <c r="A2531" s="11">
        <v>5977</v>
      </c>
      <c r="B2531" t="s">
        <v>4553</v>
      </c>
      <c r="C2531" t="s">
        <v>4554</v>
      </c>
      <c r="D2531" t="e">
        <f>VLOOKUP(A2531,Planilha2!$1:$1048576,6,0)</f>
        <v>#N/A</v>
      </c>
      <c r="E2531" t="e">
        <f>VLOOKUP(C2531,Planilha5!B:B,1,0)</f>
        <v>#N/A</v>
      </c>
    </row>
    <row r="2532" spans="1:5" hidden="1">
      <c r="A2532" s="11">
        <v>7142</v>
      </c>
      <c r="B2532" t="s">
        <v>297</v>
      </c>
      <c r="C2532" t="s">
        <v>4555</v>
      </c>
      <c r="D2532" t="str">
        <f>VLOOKUP(A2532,Planilha2!$1:$1048576,6,0)</f>
        <v>2 - Magistrados</v>
      </c>
      <c r="E2532" t="e">
        <f>VLOOKUP(C2532,Planilha5!B:B,1,0)</f>
        <v>#N/A</v>
      </c>
    </row>
    <row r="2533" spans="1:5" hidden="1">
      <c r="A2533" s="11">
        <v>7142</v>
      </c>
      <c r="B2533" t="s">
        <v>297</v>
      </c>
      <c r="C2533" t="s">
        <v>4556</v>
      </c>
      <c r="D2533" t="str">
        <f>VLOOKUP(A2533,Planilha2!$1:$1048576,6,0)</f>
        <v>2 - Magistrados</v>
      </c>
      <c r="E2533" t="e">
        <f>VLOOKUP(C2533,Planilha5!B:B,1,0)</f>
        <v>#N/A</v>
      </c>
    </row>
    <row r="2534" spans="1:5" hidden="1">
      <c r="A2534" s="11">
        <v>7562</v>
      </c>
      <c r="B2534" t="s">
        <v>634</v>
      </c>
      <c r="C2534" t="s">
        <v>4557</v>
      </c>
      <c r="D2534" t="str">
        <f>VLOOKUP(A2534,Planilha2!$1:$1048576,6,0)</f>
        <v>2 - Magistrados</v>
      </c>
      <c r="E2534" t="e">
        <f>VLOOKUP(C2534,Planilha5!B:B,1,0)</f>
        <v>#N/A</v>
      </c>
    </row>
    <row r="2535" spans="1:5" hidden="1">
      <c r="A2535" s="11">
        <v>7562</v>
      </c>
      <c r="B2535" t="s">
        <v>634</v>
      </c>
      <c r="C2535" t="s">
        <v>4558</v>
      </c>
      <c r="D2535" t="str">
        <f>VLOOKUP(A2535,Planilha2!$1:$1048576,6,0)</f>
        <v>2 - Magistrados</v>
      </c>
      <c r="E2535" t="e">
        <f>VLOOKUP(C2535,Planilha5!B:B,1,0)</f>
        <v>#N/A</v>
      </c>
    </row>
    <row r="2536" spans="1:5" hidden="1">
      <c r="A2536" s="11">
        <v>7562</v>
      </c>
      <c r="B2536" t="s">
        <v>634</v>
      </c>
      <c r="C2536" t="s">
        <v>4559</v>
      </c>
      <c r="D2536" t="str">
        <f>VLOOKUP(A2536,Planilha2!$1:$1048576,6,0)</f>
        <v>2 - Magistrados</v>
      </c>
      <c r="E2536" t="e">
        <f>VLOOKUP(C2536,Planilha5!B:B,1,0)</f>
        <v>#N/A</v>
      </c>
    </row>
    <row r="2537" spans="1:5" hidden="1">
      <c r="A2537" s="11">
        <v>7670</v>
      </c>
      <c r="B2537" t="s">
        <v>4560</v>
      </c>
      <c r="C2537" t="s">
        <v>4561</v>
      </c>
      <c r="D2537" t="e">
        <f>VLOOKUP(A2537,Planilha2!$1:$1048576,6,0)</f>
        <v>#N/A</v>
      </c>
      <c r="E2537" t="e">
        <f>VLOOKUP(C2537,Planilha5!B:B,1,0)</f>
        <v>#N/A</v>
      </c>
    </row>
    <row r="2538" spans="1:5" hidden="1">
      <c r="A2538" s="11">
        <v>7682</v>
      </c>
      <c r="B2538" t="s">
        <v>4562</v>
      </c>
      <c r="C2538" t="s">
        <v>4563</v>
      </c>
      <c r="D2538" t="e">
        <f>VLOOKUP(A2538,Planilha2!$1:$1048576,6,0)</f>
        <v>#N/A</v>
      </c>
      <c r="E2538" t="e">
        <f>VLOOKUP(C2538,Planilha5!B:B,1,0)</f>
        <v>#N/A</v>
      </c>
    </row>
    <row r="2539" spans="1:5" hidden="1">
      <c r="A2539" s="11">
        <v>7682</v>
      </c>
      <c r="B2539" t="s">
        <v>4562</v>
      </c>
      <c r="C2539" t="s">
        <v>4564</v>
      </c>
      <c r="D2539" t="e">
        <f>VLOOKUP(A2539,Planilha2!$1:$1048576,6,0)</f>
        <v>#N/A</v>
      </c>
      <c r="E2539" t="e">
        <f>VLOOKUP(C2539,Planilha5!B:B,1,0)</f>
        <v>#N/A</v>
      </c>
    </row>
    <row r="2540" spans="1:5" hidden="1">
      <c r="A2540" s="11">
        <v>7841</v>
      </c>
      <c r="B2540" t="s">
        <v>4565</v>
      </c>
      <c r="C2540" t="s">
        <v>4566</v>
      </c>
      <c r="D2540" t="e">
        <f>VLOOKUP(A2540,Planilha2!$1:$1048576,6,0)</f>
        <v>#N/A</v>
      </c>
      <c r="E2540" t="e">
        <f>VLOOKUP(C2540,Planilha5!B:B,1,0)</f>
        <v>#N/A</v>
      </c>
    </row>
    <row r="2541" spans="1:5" hidden="1">
      <c r="A2541" s="11">
        <v>7841</v>
      </c>
      <c r="B2541" t="s">
        <v>4565</v>
      </c>
      <c r="C2541" t="s">
        <v>4567</v>
      </c>
      <c r="D2541" t="e">
        <f>VLOOKUP(A2541,Planilha2!$1:$1048576,6,0)</f>
        <v>#N/A</v>
      </c>
      <c r="E2541" t="e">
        <f>VLOOKUP(C2541,Planilha5!B:B,1,0)</f>
        <v>#N/A</v>
      </c>
    </row>
    <row r="2542" spans="1:5" hidden="1">
      <c r="A2542" s="11">
        <v>8028</v>
      </c>
      <c r="B2542" t="s">
        <v>4568</v>
      </c>
      <c r="C2542" t="s">
        <v>4569</v>
      </c>
      <c r="D2542" t="e">
        <f>VLOOKUP(A2542,Planilha2!$1:$1048576,6,0)</f>
        <v>#N/A</v>
      </c>
      <c r="E2542" t="e">
        <f>VLOOKUP(C2542,Planilha5!B:B,1,0)</f>
        <v>#N/A</v>
      </c>
    </row>
    <row r="2543" spans="1:5" hidden="1">
      <c r="A2543" s="11">
        <v>8028</v>
      </c>
      <c r="B2543" t="s">
        <v>4568</v>
      </c>
      <c r="C2543" t="s">
        <v>4570</v>
      </c>
      <c r="D2543" t="e">
        <f>VLOOKUP(A2543,Planilha2!$1:$1048576,6,0)</f>
        <v>#N/A</v>
      </c>
      <c r="E2543" t="e">
        <f>VLOOKUP(C2543,Planilha5!B:B,1,0)</f>
        <v>#N/A</v>
      </c>
    </row>
    <row r="2544" spans="1:5" hidden="1">
      <c r="A2544" s="11">
        <v>8047</v>
      </c>
      <c r="B2544" t="s">
        <v>4571</v>
      </c>
      <c r="C2544" t="s">
        <v>4572</v>
      </c>
      <c r="D2544" t="e">
        <f>VLOOKUP(A2544,Planilha2!$1:$1048576,6,0)</f>
        <v>#N/A</v>
      </c>
      <c r="E2544" t="e">
        <f>VLOOKUP(C2544,Planilha5!B:B,1,0)</f>
        <v>#N/A</v>
      </c>
    </row>
    <row r="2545" spans="1:5" hidden="1">
      <c r="A2545" s="11">
        <v>8047</v>
      </c>
      <c r="B2545" t="s">
        <v>4571</v>
      </c>
      <c r="C2545" t="s">
        <v>4573</v>
      </c>
      <c r="D2545" t="e">
        <f>VLOOKUP(A2545,Planilha2!$1:$1048576,6,0)</f>
        <v>#N/A</v>
      </c>
      <c r="E2545" t="e">
        <f>VLOOKUP(C2545,Planilha5!B:B,1,0)</f>
        <v>#N/A</v>
      </c>
    </row>
    <row r="2546" spans="1:5" hidden="1">
      <c r="A2546" s="11">
        <v>8147</v>
      </c>
      <c r="B2546" t="s">
        <v>4574</v>
      </c>
      <c r="C2546" t="s">
        <v>4575</v>
      </c>
      <c r="D2546" t="e">
        <f>VLOOKUP(A2546,Planilha2!$1:$1048576,6,0)</f>
        <v>#N/A</v>
      </c>
      <c r="E2546" t="e">
        <f>VLOOKUP(C2546,Planilha5!B:B,1,0)</f>
        <v>#N/A</v>
      </c>
    </row>
    <row r="2547" spans="1:5" hidden="1">
      <c r="A2547" s="11">
        <v>8147</v>
      </c>
      <c r="B2547" t="s">
        <v>4574</v>
      </c>
      <c r="C2547" t="s">
        <v>4576</v>
      </c>
      <c r="D2547" t="e">
        <f>VLOOKUP(A2547,Planilha2!$1:$1048576,6,0)</f>
        <v>#N/A</v>
      </c>
      <c r="E2547" t="e">
        <f>VLOOKUP(C2547,Planilha5!B:B,1,0)</f>
        <v>#N/A</v>
      </c>
    </row>
    <row r="2548" spans="1:5" hidden="1">
      <c r="A2548" s="11">
        <v>8204</v>
      </c>
      <c r="B2548" t="s">
        <v>4577</v>
      </c>
      <c r="C2548" t="s">
        <v>4578</v>
      </c>
      <c r="D2548" t="e">
        <f>VLOOKUP(A2548,Planilha2!$1:$1048576,6,0)</f>
        <v>#N/A</v>
      </c>
      <c r="E2548" t="e">
        <f>VLOOKUP(C2548,Planilha5!B:B,1,0)</f>
        <v>#N/A</v>
      </c>
    </row>
    <row r="2549" spans="1:5" hidden="1">
      <c r="A2549" s="11">
        <v>8241</v>
      </c>
      <c r="B2549" t="s">
        <v>4579</v>
      </c>
      <c r="C2549" t="s">
        <v>4580</v>
      </c>
      <c r="D2549" t="e">
        <f>VLOOKUP(A2549,Planilha2!$1:$1048576,6,0)</f>
        <v>#N/A</v>
      </c>
      <c r="E2549" t="e">
        <f>VLOOKUP(C2549,Planilha5!B:B,1,0)</f>
        <v>#N/A</v>
      </c>
    </row>
    <row r="2550" spans="1:5" hidden="1">
      <c r="A2550" s="11">
        <v>8241</v>
      </c>
      <c r="B2550" t="s">
        <v>4579</v>
      </c>
      <c r="C2550" t="s">
        <v>4581</v>
      </c>
      <c r="D2550" t="e">
        <f>VLOOKUP(A2550,Planilha2!$1:$1048576,6,0)</f>
        <v>#N/A</v>
      </c>
      <c r="E2550" t="e">
        <f>VLOOKUP(C2550,Planilha5!B:B,1,0)</f>
        <v>#N/A</v>
      </c>
    </row>
    <row r="2551" spans="1:5" hidden="1">
      <c r="A2551" s="11">
        <v>8241</v>
      </c>
      <c r="B2551" t="s">
        <v>4579</v>
      </c>
      <c r="C2551" t="s">
        <v>4582</v>
      </c>
      <c r="D2551" t="e">
        <f>VLOOKUP(A2551,Planilha2!$1:$1048576,6,0)</f>
        <v>#N/A</v>
      </c>
      <c r="E2551" t="e">
        <f>VLOOKUP(C2551,Planilha5!B:B,1,0)</f>
        <v>#N/A</v>
      </c>
    </row>
    <row r="2552" spans="1:5" hidden="1">
      <c r="A2552" s="11">
        <v>8244</v>
      </c>
      <c r="B2552" t="s">
        <v>4583</v>
      </c>
      <c r="C2552" t="s">
        <v>4584</v>
      </c>
      <c r="D2552" t="e">
        <f>VLOOKUP(A2552,Planilha2!$1:$1048576,6,0)</f>
        <v>#N/A</v>
      </c>
      <c r="E2552" t="e">
        <f>VLOOKUP(C2552,Planilha5!B:B,1,0)</f>
        <v>#N/A</v>
      </c>
    </row>
    <row r="2553" spans="1:5" hidden="1">
      <c r="A2553" s="11">
        <v>8244</v>
      </c>
      <c r="B2553" t="s">
        <v>4583</v>
      </c>
      <c r="C2553" t="s">
        <v>4585</v>
      </c>
      <c r="D2553" t="e">
        <f>VLOOKUP(A2553,Planilha2!$1:$1048576,6,0)</f>
        <v>#N/A</v>
      </c>
      <c r="E2553" t="e">
        <f>VLOOKUP(C2553,Planilha5!B:B,1,0)</f>
        <v>#N/A</v>
      </c>
    </row>
    <row r="2554" spans="1:5" hidden="1">
      <c r="A2554" s="11">
        <v>8273</v>
      </c>
      <c r="B2554" t="s">
        <v>4586</v>
      </c>
      <c r="C2554" t="s">
        <v>4587</v>
      </c>
      <c r="D2554" t="e">
        <f>VLOOKUP(A2554,Planilha2!$1:$1048576,6,0)</f>
        <v>#N/A</v>
      </c>
      <c r="E2554" t="e">
        <f>VLOOKUP(C2554,Planilha5!B:B,1,0)</f>
        <v>#N/A</v>
      </c>
    </row>
    <row r="2555" spans="1:5" hidden="1">
      <c r="A2555" s="11">
        <v>8273</v>
      </c>
      <c r="B2555" t="s">
        <v>4586</v>
      </c>
      <c r="C2555" t="s">
        <v>4588</v>
      </c>
      <c r="D2555" t="e">
        <f>VLOOKUP(A2555,Planilha2!$1:$1048576,6,0)</f>
        <v>#N/A</v>
      </c>
      <c r="E2555" t="e">
        <f>VLOOKUP(C2555,Planilha5!B:B,1,0)</f>
        <v>#N/A</v>
      </c>
    </row>
    <row r="2556" spans="1:5" hidden="1">
      <c r="A2556" s="11">
        <v>8301</v>
      </c>
      <c r="B2556" t="s">
        <v>4589</v>
      </c>
      <c r="C2556" t="s">
        <v>4590</v>
      </c>
      <c r="D2556" t="e">
        <f>VLOOKUP(A2556,Planilha2!$1:$1048576,6,0)</f>
        <v>#N/A</v>
      </c>
      <c r="E2556" t="e">
        <f>VLOOKUP(C2556,Planilha5!B:B,1,0)</f>
        <v>#N/A</v>
      </c>
    </row>
    <row r="2557" spans="1:5" hidden="1">
      <c r="A2557" s="11">
        <v>8301</v>
      </c>
      <c r="B2557" t="s">
        <v>4589</v>
      </c>
      <c r="C2557" t="s">
        <v>4591</v>
      </c>
      <c r="D2557" t="e">
        <f>VLOOKUP(A2557,Planilha2!$1:$1048576,6,0)</f>
        <v>#N/A</v>
      </c>
      <c r="E2557" t="e">
        <f>VLOOKUP(C2557,Planilha5!B:B,1,0)</f>
        <v>#N/A</v>
      </c>
    </row>
    <row r="2558" spans="1:5" hidden="1">
      <c r="A2558" s="11">
        <v>8772</v>
      </c>
      <c r="B2558" t="s">
        <v>4592</v>
      </c>
      <c r="C2558" t="s">
        <v>4593</v>
      </c>
      <c r="D2558" t="e">
        <f>VLOOKUP(A2558,Planilha2!$1:$1048576,6,0)</f>
        <v>#N/A</v>
      </c>
      <c r="E2558" t="e">
        <f>VLOOKUP(C2558,Planilha5!B:B,1,0)</f>
        <v>#N/A</v>
      </c>
    </row>
    <row r="2559" spans="1:5" hidden="1">
      <c r="A2559" s="11">
        <v>8793</v>
      </c>
      <c r="B2559" t="s">
        <v>4594</v>
      </c>
      <c r="C2559" t="s">
        <v>4595</v>
      </c>
      <c r="D2559" t="e">
        <f>VLOOKUP(A2559,Planilha2!$1:$1048576,6,0)</f>
        <v>#N/A</v>
      </c>
      <c r="E2559" t="e">
        <f>VLOOKUP(C2559,Planilha5!B:B,1,0)</f>
        <v>#N/A</v>
      </c>
    </row>
    <row r="2560" spans="1:5" hidden="1">
      <c r="A2560" s="11">
        <v>8793</v>
      </c>
      <c r="B2560" t="s">
        <v>4594</v>
      </c>
      <c r="C2560" t="s">
        <v>4596</v>
      </c>
      <c r="D2560" t="e">
        <f>VLOOKUP(A2560,Planilha2!$1:$1048576,6,0)</f>
        <v>#N/A</v>
      </c>
      <c r="E2560" t="e">
        <f>VLOOKUP(C2560,Planilha5!B:B,1,0)</f>
        <v>#N/A</v>
      </c>
    </row>
    <row r="2561" spans="1:5" hidden="1">
      <c r="A2561" s="11">
        <v>8794</v>
      </c>
      <c r="B2561" t="s">
        <v>4597</v>
      </c>
      <c r="C2561" t="s">
        <v>4598</v>
      </c>
      <c r="D2561" t="e">
        <f>VLOOKUP(A2561,Planilha2!$1:$1048576,6,0)</f>
        <v>#N/A</v>
      </c>
      <c r="E2561" t="e">
        <f>VLOOKUP(C2561,Planilha5!B:B,1,0)</f>
        <v>#N/A</v>
      </c>
    </row>
    <row r="2562" spans="1:5" hidden="1">
      <c r="A2562" s="11">
        <v>8794</v>
      </c>
      <c r="B2562" t="s">
        <v>4597</v>
      </c>
      <c r="C2562" t="s">
        <v>4599</v>
      </c>
      <c r="D2562" t="e">
        <f>VLOOKUP(A2562,Planilha2!$1:$1048576,6,0)</f>
        <v>#N/A</v>
      </c>
      <c r="E2562" t="e">
        <f>VLOOKUP(C2562,Planilha5!B:B,1,0)</f>
        <v>#N/A</v>
      </c>
    </row>
    <row r="2563" spans="1:5" hidden="1">
      <c r="A2563" s="11">
        <v>8794</v>
      </c>
      <c r="B2563" t="s">
        <v>4597</v>
      </c>
      <c r="C2563" t="s">
        <v>4600</v>
      </c>
      <c r="D2563" t="e">
        <f>VLOOKUP(A2563,Planilha2!$1:$1048576,6,0)</f>
        <v>#N/A</v>
      </c>
      <c r="E2563" t="e">
        <f>VLOOKUP(C2563,Planilha5!B:B,1,0)</f>
        <v>#N/A</v>
      </c>
    </row>
    <row r="2564" spans="1:5" hidden="1">
      <c r="A2564" s="11">
        <v>8795</v>
      </c>
      <c r="B2564" t="s">
        <v>4601</v>
      </c>
      <c r="C2564" t="s">
        <v>4602</v>
      </c>
      <c r="D2564" t="e">
        <f>VLOOKUP(A2564,Planilha2!$1:$1048576,6,0)</f>
        <v>#N/A</v>
      </c>
      <c r="E2564" t="e">
        <f>VLOOKUP(C2564,Planilha5!B:B,1,0)</f>
        <v>#N/A</v>
      </c>
    </row>
    <row r="2565" spans="1:5" hidden="1">
      <c r="A2565" s="11">
        <v>8876</v>
      </c>
      <c r="B2565" t="s">
        <v>4603</v>
      </c>
      <c r="C2565" t="s">
        <v>4604</v>
      </c>
      <c r="D2565" t="e">
        <f>VLOOKUP(A2565,Planilha2!$1:$1048576,6,0)</f>
        <v>#N/A</v>
      </c>
      <c r="E2565" t="e">
        <f>VLOOKUP(C2565,Planilha5!B:B,1,0)</f>
        <v>#N/A</v>
      </c>
    </row>
    <row r="2566" spans="1:5" hidden="1">
      <c r="A2566" s="11">
        <v>8876</v>
      </c>
      <c r="B2566" t="s">
        <v>4603</v>
      </c>
      <c r="C2566" t="s">
        <v>4605</v>
      </c>
      <c r="D2566" t="e">
        <f>VLOOKUP(A2566,Planilha2!$1:$1048576,6,0)</f>
        <v>#N/A</v>
      </c>
      <c r="E2566" t="e">
        <f>VLOOKUP(C2566,Planilha5!B:B,1,0)</f>
        <v>#N/A</v>
      </c>
    </row>
    <row r="2567" spans="1:5" hidden="1">
      <c r="A2567" s="11">
        <v>8879</v>
      </c>
      <c r="B2567" t="s">
        <v>4606</v>
      </c>
      <c r="C2567" t="s">
        <v>4607</v>
      </c>
      <c r="D2567" t="e">
        <f>VLOOKUP(A2567,Planilha2!$1:$1048576,6,0)</f>
        <v>#N/A</v>
      </c>
      <c r="E2567" t="e">
        <f>VLOOKUP(C2567,Planilha5!B:B,1,0)</f>
        <v>#N/A</v>
      </c>
    </row>
    <row r="2568" spans="1:5" hidden="1">
      <c r="A2568" s="11">
        <v>8939</v>
      </c>
      <c r="B2568" t="s">
        <v>4608</v>
      </c>
      <c r="C2568" t="s">
        <v>4609</v>
      </c>
      <c r="D2568" t="e">
        <f>VLOOKUP(A2568,Planilha2!$1:$1048576,6,0)</f>
        <v>#N/A</v>
      </c>
      <c r="E2568" t="e">
        <f>VLOOKUP(C2568,Planilha5!B:B,1,0)</f>
        <v>#N/A</v>
      </c>
    </row>
    <row r="2569" spans="1:5" hidden="1">
      <c r="A2569" s="11">
        <v>9083</v>
      </c>
      <c r="B2569" t="s">
        <v>82</v>
      </c>
      <c r="C2569" t="s">
        <v>4610</v>
      </c>
      <c r="D2569" t="str">
        <f>VLOOKUP(A2569,Planilha2!$1:$1048576,6,0)</f>
        <v>2 - Magistrados</v>
      </c>
      <c r="E2569" t="e">
        <f>VLOOKUP(C2569,Planilha5!B:B,1,0)</f>
        <v>#N/A</v>
      </c>
    </row>
    <row r="2570" spans="1:5" hidden="1">
      <c r="A2570" s="11">
        <v>9083</v>
      </c>
      <c r="B2570" t="s">
        <v>82</v>
      </c>
      <c r="C2570" t="s">
        <v>4611</v>
      </c>
      <c r="D2570" t="str">
        <f>VLOOKUP(A2570,Planilha2!$1:$1048576,6,0)</f>
        <v>2 - Magistrados</v>
      </c>
      <c r="E2570" t="e">
        <f>VLOOKUP(C2570,Planilha5!B:B,1,0)</f>
        <v>#N/A</v>
      </c>
    </row>
    <row r="2571" spans="1:5" hidden="1">
      <c r="A2571" s="11">
        <v>9244</v>
      </c>
      <c r="B2571" t="s">
        <v>4612</v>
      </c>
      <c r="C2571" t="s">
        <v>4613</v>
      </c>
      <c r="D2571" t="e">
        <f>VLOOKUP(A2571,Planilha2!$1:$1048576,6,0)</f>
        <v>#N/A</v>
      </c>
      <c r="E2571" t="e">
        <f>VLOOKUP(C2571,Planilha5!B:B,1,0)</f>
        <v>#N/A</v>
      </c>
    </row>
    <row r="2572" spans="1:5" hidden="1">
      <c r="A2572" s="11">
        <v>9246</v>
      </c>
      <c r="B2572" t="s">
        <v>4614</v>
      </c>
      <c r="C2572" t="s">
        <v>4615</v>
      </c>
      <c r="D2572" t="e">
        <f>VLOOKUP(A2572,Planilha2!$1:$1048576,6,0)</f>
        <v>#N/A</v>
      </c>
      <c r="E2572" t="e">
        <f>VLOOKUP(C2572,Planilha5!B:B,1,0)</f>
        <v>#N/A</v>
      </c>
    </row>
    <row r="2573" spans="1:5" hidden="1">
      <c r="A2573" s="11">
        <v>9246</v>
      </c>
      <c r="B2573" t="s">
        <v>4614</v>
      </c>
      <c r="C2573" t="s">
        <v>4616</v>
      </c>
      <c r="D2573" t="e">
        <f>VLOOKUP(A2573,Planilha2!$1:$1048576,6,0)</f>
        <v>#N/A</v>
      </c>
      <c r="E2573" t="e">
        <f>VLOOKUP(C2573,Planilha5!B:B,1,0)</f>
        <v>#N/A</v>
      </c>
    </row>
    <row r="2574" spans="1:5" hidden="1">
      <c r="A2574" s="11">
        <v>9326</v>
      </c>
      <c r="B2574" t="s">
        <v>4617</v>
      </c>
      <c r="C2574" t="s">
        <v>4618</v>
      </c>
      <c r="D2574" t="e">
        <f>VLOOKUP(A2574,Planilha2!$1:$1048576,6,0)</f>
        <v>#N/A</v>
      </c>
      <c r="E2574" t="e">
        <f>VLOOKUP(C2574,Planilha5!B:B,1,0)</f>
        <v>#N/A</v>
      </c>
    </row>
    <row r="2575" spans="1:5" hidden="1">
      <c r="A2575" s="11">
        <v>9329</v>
      </c>
      <c r="B2575" t="s">
        <v>4619</v>
      </c>
      <c r="C2575" t="s">
        <v>4620</v>
      </c>
      <c r="D2575" t="e">
        <f>VLOOKUP(A2575,Planilha2!$1:$1048576,6,0)</f>
        <v>#N/A</v>
      </c>
      <c r="E2575" t="e">
        <f>VLOOKUP(C2575,Planilha5!B:B,1,0)</f>
        <v>#N/A</v>
      </c>
    </row>
    <row r="2576" spans="1:5" hidden="1">
      <c r="A2576" s="11">
        <v>9379</v>
      </c>
      <c r="B2576" t="s">
        <v>4621</v>
      </c>
      <c r="C2576" t="s">
        <v>4622</v>
      </c>
      <c r="D2576" t="e">
        <f>VLOOKUP(A2576,Planilha2!$1:$1048576,6,0)</f>
        <v>#N/A</v>
      </c>
      <c r="E2576" t="e">
        <f>VLOOKUP(C2576,Planilha5!B:B,1,0)</f>
        <v>#N/A</v>
      </c>
    </row>
    <row r="2577" spans="1:5" hidden="1">
      <c r="A2577" s="11">
        <v>9379</v>
      </c>
      <c r="B2577" t="s">
        <v>4621</v>
      </c>
      <c r="C2577" t="s">
        <v>4622</v>
      </c>
      <c r="D2577" t="e">
        <f>VLOOKUP(A2577,Planilha2!$1:$1048576,6,0)</f>
        <v>#N/A</v>
      </c>
      <c r="E2577" t="e">
        <f>VLOOKUP(C2577,Planilha5!B:B,1,0)</f>
        <v>#N/A</v>
      </c>
    </row>
    <row r="2578" spans="1:5" hidden="1">
      <c r="A2578" s="11">
        <v>9379</v>
      </c>
      <c r="B2578" t="s">
        <v>4621</v>
      </c>
      <c r="C2578" t="s">
        <v>4623</v>
      </c>
      <c r="D2578" t="e">
        <f>VLOOKUP(A2578,Planilha2!$1:$1048576,6,0)</f>
        <v>#N/A</v>
      </c>
      <c r="E2578" t="e">
        <f>VLOOKUP(C2578,Planilha5!B:B,1,0)</f>
        <v>#N/A</v>
      </c>
    </row>
    <row r="2579" spans="1:5" hidden="1">
      <c r="A2579" s="11">
        <v>9434</v>
      </c>
      <c r="B2579" t="s">
        <v>4624</v>
      </c>
      <c r="C2579" t="s">
        <v>4625</v>
      </c>
      <c r="D2579" t="e">
        <f>VLOOKUP(A2579,Planilha2!$1:$1048576,6,0)</f>
        <v>#N/A</v>
      </c>
      <c r="E2579" t="e">
        <f>VLOOKUP(C2579,Planilha5!B:B,1,0)</f>
        <v>#N/A</v>
      </c>
    </row>
    <row r="2580" spans="1:5" hidden="1">
      <c r="A2580" s="11">
        <v>9434</v>
      </c>
      <c r="B2580" t="s">
        <v>4624</v>
      </c>
      <c r="C2580" t="s">
        <v>4626</v>
      </c>
      <c r="D2580" t="e">
        <f>VLOOKUP(A2580,Planilha2!$1:$1048576,6,0)</f>
        <v>#N/A</v>
      </c>
      <c r="E2580" t="e">
        <f>VLOOKUP(C2580,Planilha5!B:B,1,0)</f>
        <v>#N/A</v>
      </c>
    </row>
    <row r="2581" spans="1:5" hidden="1">
      <c r="A2581" s="11">
        <v>9434</v>
      </c>
      <c r="B2581" t="s">
        <v>4624</v>
      </c>
      <c r="C2581" t="s">
        <v>4627</v>
      </c>
      <c r="D2581" t="e">
        <f>VLOOKUP(A2581,Planilha2!$1:$1048576,6,0)</f>
        <v>#N/A</v>
      </c>
      <c r="E2581" t="e">
        <f>VLOOKUP(C2581,Planilha5!B:B,1,0)</f>
        <v>#N/A</v>
      </c>
    </row>
    <row r="2582" spans="1:5" hidden="1">
      <c r="A2582" s="11">
        <v>9555</v>
      </c>
      <c r="B2582" t="s">
        <v>4628</v>
      </c>
      <c r="C2582" t="s">
        <v>4629</v>
      </c>
      <c r="D2582" t="e">
        <f>VLOOKUP(A2582,Planilha2!$1:$1048576,6,0)</f>
        <v>#N/A</v>
      </c>
      <c r="E2582" t="e">
        <f>VLOOKUP(C2582,Planilha5!B:B,1,0)</f>
        <v>#N/A</v>
      </c>
    </row>
    <row r="2583" spans="1:5" hidden="1">
      <c r="A2583" s="11">
        <v>9558</v>
      </c>
      <c r="B2583" t="s">
        <v>4630</v>
      </c>
      <c r="C2583" t="s">
        <v>4631</v>
      </c>
      <c r="D2583" t="e">
        <f>VLOOKUP(A2583,Planilha2!$1:$1048576,6,0)</f>
        <v>#N/A</v>
      </c>
      <c r="E2583" t="e">
        <f>VLOOKUP(C2583,Planilha5!B:B,1,0)</f>
        <v>#N/A</v>
      </c>
    </row>
    <row r="2584" spans="1:5" hidden="1">
      <c r="A2584" s="11">
        <v>9625</v>
      </c>
      <c r="B2584" t="s">
        <v>4632</v>
      </c>
      <c r="C2584" t="s">
        <v>4633</v>
      </c>
      <c r="D2584" t="e">
        <f>VLOOKUP(A2584,Planilha2!$1:$1048576,6,0)</f>
        <v>#N/A</v>
      </c>
      <c r="E2584" t="e">
        <f>VLOOKUP(C2584,Planilha5!B:B,1,0)</f>
        <v>#N/A</v>
      </c>
    </row>
    <row r="2585" spans="1:5" hidden="1">
      <c r="A2585" s="11">
        <v>9625</v>
      </c>
      <c r="B2585" t="s">
        <v>4632</v>
      </c>
      <c r="C2585" t="s">
        <v>4634</v>
      </c>
      <c r="D2585" t="e">
        <f>VLOOKUP(A2585,Planilha2!$1:$1048576,6,0)</f>
        <v>#N/A</v>
      </c>
      <c r="E2585" t="e">
        <f>VLOOKUP(C2585,Planilha5!B:B,1,0)</f>
        <v>#N/A</v>
      </c>
    </row>
    <row r="2586" spans="1:5" hidden="1">
      <c r="A2586" s="11">
        <v>9643</v>
      </c>
      <c r="B2586" t="s">
        <v>4635</v>
      </c>
      <c r="C2586" t="s">
        <v>4636</v>
      </c>
      <c r="D2586" t="e">
        <f>VLOOKUP(A2586,Planilha2!$1:$1048576,6,0)</f>
        <v>#N/A</v>
      </c>
      <c r="E2586" t="e">
        <f>VLOOKUP(C2586,Planilha5!B:B,1,0)</f>
        <v>#N/A</v>
      </c>
    </row>
    <row r="2587" spans="1:5" hidden="1">
      <c r="A2587" s="11">
        <v>9643</v>
      </c>
      <c r="B2587" t="s">
        <v>4635</v>
      </c>
      <c r="C2587" t="s">
        <v>4637</v>
      </c>
      <c r="D2587" t="e">
        <f>VLOOKUP(A2587,Planilha2!$1:$1048576,6,0)</f>
        <v>#N/A</v>
      </c>
      <c r="E2587" t="e">
        <f>VLOOKUP(C2587,Planilha5!B:B,1,0)</f>
        <v>#N/A</v>
      </c>
    </row>
    <row r="2588" spans="1:5" hidden="1">
      <c r="A2588" s="11">
        <v>9652</v>
      </c>
      <c r="B2588" t="s">
        <v>4638</v>
      </c>
      <c r="C2588" t="s">
        <v>4639</v>
      </c>
      <c r="D2588" t="e">
        <f>VLOOKUP(A2588,Planilha2!$1:$1048576,6,0)</f>
        <v>#N/A</v>
      </c>
      <c r="E2588" t="e">
        <f>VLOOKUP(C2588,Planilha5!B:B,1,0)</f>
        <v>#N/A</v>
      </c>
    </row>
    <row r="2589" spans="1:5" hidden="1">
      <c r="A2589" s="11">
        <v>9652</v>
      </c>
      <c r="B2589" t="s">
        <v>4638</v>
      </c>
      <c r="C2589" t="s">
        <v>4640</v>
      </c>
      <c r="D2589" t="e">
        <f>VLOOKUP(A2589,Planilha2!$1:$1048576,6,0)</f>
        <v>#N/A</v>
      </c>
      <c r="E2589" t="e">
        <f>VLOOKUP(C2589,Planilha5!B:B,1,0)</f>
        <v>#N/A</v>
      </c>
    </row>
    <row r="2590" spans="1:5" hidden="1">
      <c r="A2590" s="11">
        <v>9654</v>
      </c>
      <c r="B2590" t="s">
        <v>4641</v>
      </c>
      <c r="C2590" t="s">
        <v>4642</v>
      </c>
      <c r="D2590" t="e">
        <f>VLOOKUP(A2590,Planilha2!$1:$1048576,6,0)</f>
        <v>#N/A</v>
      </c>
      <c r="E2590" t="e">
        <f>VLOOKUP(C2590,Planilha5!B:B,1,0)</f>
        <v>#N/A</v>
      </c>
    </row>
    <row r="2591" spans="1:5" hidden="1">
      <c r="A2591" s="11">
        <v>9654</v>
      </c>
      <c r="B2591" t="s">
        <v>4641</v>
      </c>
      <c r="C2591" t="s">
        <v>4643</v>
      </c>
      <c r="D2591" t="e">
        <f>VLOOKUP(A2591,Planilha2!$1:$1048576,6,0)</f>
        <v>#N/A</v>
      </c>
      <c r="E2591" t="e">
        <f>VLOOKUP(C2591,Planilha5!B:B,1,0)</f>
        <v>#N/A</v>
      </c>
    </row>
    <row r="2592" spans="1:5" hidden="1">
      <c r="A2592" s="11">
        <v>9654</v>
      </c>
      <c r="B2592" t="s">
        <v>4641</v>
      </c>
      <c r="C2592" t="s">
        <v>4644</v>
      </c>
      <c r="D2592" t="e">
        <f>VLOOKUP(A2592,Planilha2!$1:$1048576,6,0)</f>
        <v>#N/A</v>
      </c>
      <c r="E2592" t="e">
        <f>VLOOKUP(C2592,Planilha5!B:B,1,0)</f>
        <v>#N/A</v>
      </c>
    </row>
    <row r="2593" spans="1:5" hidden="1">
      <c r="A2593" s="11">
        <v>9668</v>
      </c>
      <c r="B2593" t="s">
        <v>4645</v>
      </c>
      <c r="C2593" t="s">
        <v>4646</v>
      </c>
      <c r="D2593" t="e">
        <f>VLOOKUP(A2593,Planilha2!$1:$1048576,6,0)</f>
        <v>#N/A</v>
      </c>
      <c r="E2593" t="e">
        <f>VLOOKUP(C2593,Planilha5!B:B,1,0)</f>
        <v>#N/A</v>
      </c>
    </row>
    <row r="2594" spans="1:5" hidden="1">
      <c r="A2594" s="11">
        <v>9668</v>
      </c>
      <c r="B2594" t="s">
        <v>4645</v>
      </c>
      <c r="C2594" t="s">
        <v>4647</v>
      </c>
      <c r="D2594" t="e">
        <f>VLOOKUP(A2594,Planilha2!$1:$1048576,6,0)</f>
        <v>#N/A</v>
      </c>
      <c r="E2594" t="e">
        <f>VLOOKUP(C2594,Planilha5!B:B,1,0)</f>
        <v>#N/A</v>
      </c>
    </row>
    <row r="2595" spans="1:5" hidden="1">
      <c r="A2595" s="11">
        <v>9668</v>
      </c>
      <c r="B2595" t="s">
        <v>4645</v>
      </c>
      <c r="C2595" t="s">
        <v>4648</v>
      </c>
      <c r="D2595" t="e">
        <f>VLOOKUP(A2595,Planilha2!$1:$1048576,6,0)</f>
        <v>#N/A</v>
      </c>
      <c r="E2595" t="e">
        <f>VLOOKUP(C2595,Planilha5!B:B,1,0)</f>
        <v>#N/A</v>
      </c>
    </row>
    <row r="2596" spans="1:5" hidden="1">
      <c r="A2596" s="11">
        <v>9729</v>
      </c>
      <c r="B2596" t="s">
        <v>4649</v>
      </c>
      <c r="C2596" t="s">
        <v>4650</v>
      </c>
      <c r="D2596" t="e">
        <f>VLOOKUP(A2596,Planilha2!$1:$1048576,6,0)</f>
        <v>#N/A</v>
      </c>
      <c r="E2596" t="e">
        <f>VLOOKUP(C2596,Planilha5!B:B,1,0)</f>
        <v>#N/A</v>
      </c>
    </row>
    <row r="2597" spans="1:5" hidden="1">
      <c r="A2597" s="11">
        <v>9729</v>
      </c>
      <c r="B2597" t="s">
        <v>4649</v>
      </c>
      <c r="C2597" t="s">
        <v>4651</v>
      </c>
      <c r="D2597" t="e">
        <f>VLOOKUP(A2597,Planilha2!$1:$1048576,6,0)</f>
        <v>#N/A</v>
      </c>
      <c r="E2597" t="e">
        <f>VLOOKUP(C2597,Planilha5!B:B,1,0)</f>
        <v>#N/A</v>
      </c>
    </row>
    <row r="2598" spans="1:5" hidden="1">
      <c r="A2598" s="11">
        <v>9752</v>
      </c>
      <c r="B2598" t="s">
        <v>4652</v>
      </c>
      <c r="C2598" t="s">
        <v>4653</v>
      </c>
      <c r="D2598" t="e">
        <f>VLOOKUP(A2598,Planilha2!$1:$1048576,6,0)</f>
        <v>#N/A</v>
      </c>
      <c r="E2598" t="e">
        <f>VLOOKUP(C2598,Planilha5!B:B,1,0)</f>
        <v>#N/A</v>
      </c>
    </row>
    <row r="2599" spans="1:5" hidden="1">
      <c r="A2599" s="11">
        <v>9802</v>
      </c>
      <c r="B2599" t="s">
        <v>4654</v>
      </c>
      <c r="C2599" t="s">
        <v>4655</v>
      </c>
      <c r="D2599" t="e">
        <f>VLOOKUP(A2599,Planilha2!$1:$1048576,6,0)</f>
        <v>#N/A</v>
      </c>
      <c r="E2599" t="e">
        <f>VLOOKUP(C2599,Planilha5!B:B,1,0)</f>
        <v>#N/A</v>
      </c>
    </row>
    <row r="2600" spans="1:5" hidden="1">
      <c r="A2600" s="11">
        <v>9814</v>
      </c>
      <c r="B2600" t="s">
        <v>4656</v>
      </c>
      <c r="C2600" t="s">
        <v>4657</v>
      </c>
      <c r="D2600" t="e">
        <f>VLOOKUP(A2600,Planilha2!$1:$1048576,6,0)</f>
        <v>#N/A</v>
      </c>
      <c r="E2600" t="e">
        <f>VLOOKUP(C2600,Planilha5!B:B,1,0)</f>
        <v>#N/A</v>
      </c>
    </row>
    <row r="2601" spans="1:5" hidden="1">
      <c r="A2601" s="11">
        <v>9816</v>
      </c>
      <c r="B2601" t="s">
        <v>4658</v>
      </c>
      <c r="C2601" t="s">
        <v>4659</v>
      </c>
      <c r="D2601" t="e">
        <f>VLOOKUP(A2601,Planilha2!$1:$1048576,6,0)</f>
        <v>#N/A</v>
      </c>
      <c r="E2601" t="e">
        <f>VLOOKUP(C2601,Planilha5!B:B,1,0)</f>
        <v>#N/A</v>
      </c>
    </row>
    <row r="2602" spans="1:5" hidden="1">
      <c r="A2602" s="11">
        <v>9816</v>
      </c>
      <c r="B2602" t="s">
        <v>4658</v>
      </c>
      <c r="C2602" t="s">
        <v>4660</v>
      </c>
      <c r="D2602" t="e">
        <f>VLOOKUP(A2602,Planilha2!$1:$1048576,6,0)</f>
        <v>#N/A</v>
      </c>
      <c r="E2602" t="e">
        <f>VLOOKUP(C2602,Planilha5!B:B,1,0)</f>
        <v>#N/A</v>
      </c>
    </row>
    <row r="2603" spans="1:5" hidden="1">
      <c r="A2603" s="11">
        <v>9817</v>
      </c>
      <c r="B2603" t="s">
        <v>4661</v>
      </c>
      <c r="C2603" t="s">
        <v>4662</v>
      </c>
      <c r="D2603" t="e">
        <f>VLOOKUP(A2603,Planilha2!$1:$1048576,6,0)</f>
        <v>#N/A</v>
      </c>
      <c r="E2603" t="e">
        <f>VLOOKUP(C2603,Planilha5!B:B,1,0)</f>
        <v>#N/A</v>
      </c>
    </row>
    <row r="2604" spans="1:5" hidden="1">
      <c r="A2604" s="11">
        <v>9958</v>
      </c>
      <c r="B2604" t="s">
        <v>435</v>
      </c>
      <c r="C2604" t="s">
        <v>4663</v>
      </c>
      <c r="D2604" t="str">
        <f>VLOOKUP(A2604,Planilha2!$1:$1048576,6,0)</f>
        <v>2 - Magistrados</v>
      </c>
      <c r="E2604" t="e">
        <f>VLOOKUP(C2604,Planilha5!B:B,1,0)</f>
        <v>#N/A</v>
      </c>
    </row>
    <row r="2605" spans="1:5" hidden="1">
      <c r="A2605" s="11">
        <v>9958</v>
      </c>
      <c r="B2605" t="s">
        <v>435</v>
      </c>
      <c r="C2605" t="s">
        <v>4664</v>
      </c>
      <c r="D2605" t="str">
        <f>VLOOKUP(A2605,Planilha2!$1:$1048576,6,0)</f>
        <v>2 - Magistrados</v>
      </c>
      <c r="E2605" t="e">
        <f>VLOOKUP(C2605,Planilha5!B:B,1,0)</f>
        <v>#N/A</v>
      </c>
    </row>
    <row r="2606" spans="1:5" hidden="1">
      <c r="A2606" s="11">
        <v>10243</v>
      </c>
      <c r="B2606" t="s">
        <v>547</v>
      </c>
      <c r="C2606" t="s">
        <v>4665</v>
      </c>
      <c r="D2606" t="str">
        <f>VLOOKUP(A2606,Planilha2!$1:$1048576,6,0)</f>
        <v>2 - Magistrados</v>
      </c>
      <c r="E2606" t="e">
        <f>VLOOKUP(C2606,Planilha5!B:B,1,0)</f>
        <v>#N/A</v>
      </c>
    </row>
    <row r="2607" spans="1:5" hidden="1">
      <c r="A2607" s="11">
        <v>10243</v>
      </c>
      <c r="B2607" t="s">
        <v>547</v>
      </c>
      <c r="C2607" t="s">
        <v>4666</v>
      </c>
      <c r="D2607" t="str">
        <f>VLOOKUP(A2607,Planilha2!$1:$1048576,6,0)</f>
        <v>2 - Magistrados</v>
      </c>
      <c r="E2607" t="e">
        <f>VLOOKUP(C2607,Planilha5!B:B,1,0)</f>
        <v>#N/A</v>
      </c>
    </row>
    <row r="2608" spans="1:5" hidden="1">
      <c r="A2608" s="11">
        <v>10252</v>
      </c>
      <c r="B2608" t="s">
        <v>255</v>
      </c>
      <c r="C2608" t="s">
        <v>4667</v>
      </c>
      <c r="D2608" t="str">
        <f>VLOOKUP(A2608,Planilha2!$1:$1048576,6,0)</f>
        <v>2 - Magistrados</v>
      </c>
      <c r="E2608" t="e">
        <f>VLOOKUP(C2608,Planilha5!B:B,1,0)</f>
        <v>#N/A</v>
      </c>
    </row>
    <row r="2609" spans="1:5" hidden="1">
      <c r="A2609" s="11">
        <v>10253</v>
      </c>
      <c r="B2609" t="s">
        <v>93</v>
      </c>
      <c r="C2609" t="s">
        <v>4668</v>
      </c>
      <c r="D2609" t="str">
        <f>VLOOKUP(A2609,Planilha2!$1:$1048576,6,0)</f>
        <v>2 - Magistrados</v>
      </c>
      <c r="E2609" t="e">
        <f>VLOOKUP(C2609,Planilha5!B:B,1,0)</f>
        <v>#N/A</v>
      </c>
    </row>
    <row r="2610" spans="1:5" hidden="1">
      <c r="A2610" s="11">
        <v>10253</v>
      </c>
      <c r="B2610" t="s">
        <v>93</v>
      </c>
      <c r="C2610" t="s">
        <v>4669</v>
      </c>
      <c r="D2610" t="str">
        <f>VLOOKUP(A2610,Planilha2!$1:$1048576,6,0)</f>
        <v>2 - Magistrados</v>
      </c>
      <c r="E2610" t="e">
        <f>VLOOKUP(C2610,Planilha5!B:B,1,0)</f>
        <v>#N/A</v>
      </c>
    </row>
    <row r="2611" spans="1:5" hidden="1">
      <c r="A2611" s="11">
        <v>10257</v>
      </c>
      <c r="B2611" t="s">
        <v>463</v>
      </c>
      <c r="C2611" t="s">
        <v>4670</v>
      </c>
      <c r="D2611" t="str">
        <f>VLOOKUP(A2611,Planilha2!$1:$1048576,6,0)</f>
        <v>2 - Magistrados</v>
      </c>
      <c r="E2611" t="e">
        <f>VLOOKUP(C2611,Planilha5!B:B,1,0)</f>
        <v>#N/A</v>
      </c>
    </row>
    <row r="2612" spans="1:5" hidden="1">
      <c r="A2612" s="11">
        <v>10257</v>
      </c>
      <c r="B2612" t="s">
        <v>463</v>
      </c>
      <c r="C2612" t="s">
        <v>4671</v>
      </c>
      <c r="D2612" t="str">
        <f>VLOOKUP(A2612,Planilha2!$1:$1048576,6,0)</f>
        <v>2 - Magistrados</v>
      </c>
      <c r="E2612" t="e">
        <f>VLOOKUP(C2612,Planilha5!B:B,1,0)</f>
        <v>#N/A</v>
      </c>
    </row>
    <row r="2613" spans="1:5" hidden="1">
      <c r="A2613" s="11">
        <v>10260</v>
      </c>
      <c r="B2613" t="s">
        <v>357</v>
      </c>
      <c r="C2613" t="s">
        <v>4672</v>
      </c>
      <c r="D2613" t="str">
        <f>VLOOKUP(A2613,Planilha2!$1:$1048576,6,0)</f>
        <v>2 - Magistrados</v>
      </c>
      <c r="E2613" t="e">
        <f>VLOOKUP(C2613,Planilha5!B:B,1,0)</f>
        <v>#N/A</v>
      </c>
    </row>
    <row r="2614" spans="1:5" hidden="1">
      <c r="A2614" s="11">
        <v>10260</v>
      </c>
      <c r="B2614" t="s">
        <v>357</v>
      </c>
      <c r="C2614" t="s">
        <v>4673</v>
      </c>
      <c r="D2614" t="str">
        <f>VLOOKUP(A2614,Planilha2!$1:$1048576,6,0)</f>
        <v>2 - Magistrados</v>
      </c>
      <c r="E2614" t="e">
        <f>VLOOKUP(C2614,Planilha5!B:B,1,0)</f>
        <v>#N/A</v>
      </c>
    </row>
    <row r="2615" spans="1:5" hidden="1">
      <c r="A2615" s="11">
        <v>11823</v>
      </c>
      <c r="B2615" t="s">
        <v>4674</v>
      </c>
      <c r="C2615" t="s">
        <v>4675</v>
      </c>
      <c r="D2615" t="e">
        <f>VLOOKUP(A2615,Planilha2!$1:$1048576,6,0)</f>
        <v>#N/A</v>
      </c>
      <c r="E2615" t="e">
        <f>VLOOKUP(C2615,Planilha5!B:B,1,0)</f>
        <v>#N/A</v>
      </c>
    </row>
    <row r="2616" spans="1:5" hidden="1">
      <c r="A2616" s="11">
        <v>11829</v>
      </c>
      <c r="B2616" t="s">
        <v>4676</v>
      </c>
      <c r="C2616" t="s">
        <v>4677</v>
      </c>
      <c r="D2616" t="e">
        <f>VLOOKUP(A2616,Planilha2!$1:$1048576,6,0)</f>
        <v>#N/A</v>
      </c>
      <c r="E2616" t="e">
        <f>VLOOKUP(C2616,Planilha5!B:B,1,0)</f>
        <v>#N/A</v>
      </c>
    </row>
    <row r="2617" spans="1:5" hidden="1">
      <c r="A2617" s="11">
        <v>11829</v>
      </c>
      <c r="B2617" t="s">
        <v>4676</v>
      </c>
      <c r="C2617" t="s">
        <v>4678</v>
      </c>
      <c r="D2617" t="e">
        <f>VLOOKUP(A2617,Planilha2!$1:$1048576,6,0)</f>
        <v>#N/A</v>
      </c>
      <c r="E2617" t="e">
        <f>VLOOKUP(C2617,Planilha5!B:B,1,0)</f>
        <v>#N/A</v>
      </c>
    </row>
    <row r="2618" spans="1:5" hidden="1">
      <c r="A2618" s="11">
        <v>11997</v>
      </c>
      <c r="B2618" t="s">
        <v>136</v>
      </c>
      <c r="C2618" t="s">
        <v>4679</v>
      </c>
      <c r="D2618" t="str">
        <f>VLOOKUP(A2618,Planilha2!$1:$1048576,6,0)</f>
        <v>2 - Magistrados</v>
      </c>
      <c r="E2618" t="e">
        <f>VLOOKUP(C2618,Planilha5!B:B,1,0)</f>
        <v>#N/A</v>
      </c>
    </row>
    <row r="2619" spans="1:5" hidden="1">
      <c r="A2619" s="11">
        <v>11997</v>
      </c>
      <c r="B2619" t="s">
        <v>136</v>
      </c>
      <c r="C2619" t="s">
        <v>4680</v>
      </c>
      <c r="D2619" t="str">
        <f>VLOOKUP(A2619,Planilha2!$1:$1048576,6,0)</f>
        <v>2 - Magistrados</v>
      </c>
      <c r="E2619" t="e">
        <f>VLOOKUP(C2619,Planilha5!B:B,1,0)</f>
        <v>#N/A</v>
      </c>
    </row>
    <row r="2620" spans="1:5" hidden="1">
      <c r="A2620" s="11">
        <v>12076</v>
      </c>
      <c r="B2620" t="s">
        <v>663</v>
      </c>
      <c r="C2620" t="s">
        <v>4681</v>
      </c>
      <c r="D2620" t="e">
        <f>VLOOKUP(A2620,Planilha2!$1:$1048576,6,0)</f>
        <v>#N/A</v>
      </c>
      <c r="E2620" t="e">
        <f>VLOOKUP(C2620,Planilha5!B:B,1,0)</f>
        <v>#N/A</v>
      </c>
    </row>
    <row r="2621" spans="1:5" hidden="1">
      <c r="A2621" s="11">
        <v>12076</v>
      </c>
      <c r="B2621" t="s">
        <v>663</v>
      </c>
      <c r="C2621" t="s">
        <v>4682</v>
      </c>
      <c r="D2621" t="e">
        <f>VLOOKUP(A2621,Planilha2!$1:$1048576,6,0)</f>
        <v>#N/A</v>
      </c>
      <c r="E2621" t="e">
        <f>VLOOKUP(C2621,Planilha5!B:B,1,0)</f>
        <v>#N/A</v>
      </c>
    </row>
    <row r="2622" spans="1:5" hidden="1">
      <c r="A2622" s="11">
        <v>18302</v>
      </c>
      <c r="B2622" t="s">
        <v>4683</v>
      </c>
      <c r="C2622" t="s">
        <v>4684</v>
      </c>
      <c r="D2622" t="e">
        <f>VLOOKUP(A2622,Planilha2!$1:$1048576,6,0)</f>
        <v>#N/A</v>
      </c>
      <c r="E2622" t="e">
        <f>VLOOKUP(C2622,Planilha5!B:B,1,0)</f>
        <v>#N/A</v>
      </c>
    </row>
    <row r="2623" spans="1:5" hidden="1">
      <c r="A2623" s="11">
        <v>18302</v>
      </c>
      <c r="B2623" t="s">
        <v>4683</v>
      </c>
      <c r="C2623" t="s">
        <v>4685</v>
      </c>
      <c r="D2623" t="e">
        <f>VLOOKUP(A2623,Planilha2!$1:$1048576,6,0)</f>
        <v>#N/A</v>
      </c>
      <c r="E2623" t="e">
        <f>VLOOKUP(C2623,Planilha5!B:B,1,0)</f>
        <v>#N/A</v>
      </c>
    </row>
    <row r="2624" spans="1:5" hidden="1">
      <c r="A2624" s="11">
        <v>30051</v>
      </c>
      <c r="B2624" t="s">
        <v>4686</v>
      </c>
      <c r="C2624" t="s">
        <v>4687</v>
      </c>
      <c r="D2624" t="e">
        <f>VLOOKUP(A2624,Planilha2!$1:$1048576,6,0)</f>
        <v>#N/A</v>
      </c>
      <c r="E2624" t="e">
        <f>VLOOKUP(C2624,Planilha5!B:B,1,0)</f>
        <v>#N/A</v>
      </c>
    </row>
    <row r="2625" spans="1:5" hidden="1">
      <c r="A2625" s="11">
        <v>30051</v>
      </c>
      <c r="B2625" t="s">
        <v>4686</v>
      </c>
      <c r="C2625" t="s">
        <v>4688</v>
      </c>
      <c r="D2625" t="e">
        <f>VLOOKUP(A2625,Planilha2!$1:$1048576,6,0)</f>
        <v>#N/A</v>
      </c>
      <c r="E2625" t="e">
        <f>VLOOKUP(C2625,Planilha5!B:B,1,0)</f>
        <v>#N/A</v>
      </c>
    </row>
    <row r="2626" spans="1:5" hidden="1">
      <c r="A2626" s="11">
        <v>31772</v>
      </c>
      <c r="B2626" t="s">
        <v>4689</v>
      </c>
      <c r="C2626" t="s">
        <v>4690</v>
      </c>
      <c r="D2626" t="e">
        <f>VLOOKUP(A2626,Planilha2!$1:$1048576,6,0)</f>
        <v>#N/A</v>
      </c>
      <c r="E2626" t="e">
        <f>VLOOKUP(C2626,Planilha5!B:B,1,0)</f>
        <v>#N/A</v>
      </c>
    </row>
    <row r="2627" spans="1:5" hidden="1">
      <c r="A2627" s="11">
        <v>31772</v>
      </c>
      <c r="B2627" t="s">
        <v>4689</v>
      </c>
      <c r="C2627" t="s">
        <v>4691</v>
      </c>
      <c r="D2627" t="e">
        <f>VLOOKUP(A2627,Planilha2!$1:$1048576,6,0)</f>
        <v>#N/A</v>
      </c>
      <c r="E2627" t="e">
        <f>VLOOKUP(C2627,Planilha5!B:B,1,0)</f>
        <v>#N/A</v>
      </c>
    </row>
    <row r="2628" spans="1:5" hidden="1">
      <c r="A2628" s="11">
        <v>57034</v>
      </c>
      <c r="B2628" t="s">
        <v>4692</v>
      </c>
      <c r="C2628" t="s">
        <v>4693</v>
      </c>
      <c r="D2628" t="e">
        <f>VLOOKUP(A2628,Planilha2!$1:$1048576,6,0)</f>
        <v>#N/A</v>
      </c>
      <c r="E2628" t="e">
        <f>VLOOKUP(C2628,Planilha5!B:B,1,0)</f>
        <v>#N/A</v>
      </c>
    </row>
    <row r="2629" spans="1:5" hidden="1">
      <c r="A2629" s="11">
        <v>57034</v>
      </c>
      <c r="B2629" t="s">
        <v>4692</v>
      </c>
      <c r="C2629" t="s">
        <v>4694</v>
      </c>
      <c r="D2629" t="e">
        <f>VLOOKUP(A2629,Planilha2!$1:$1048576,6,0)</f>
        <v>#N/A</v>
      </c>
      <c r="E2629" t="e">
        <f>VLOOKUP(C2629,Planilha5!B:B,1,0)</f>
        <v>#N/A</v>
      </c>
    </row>
    <row r="2630" spans="1:5" hidden="1">
      <c r="A2630" s="11">
        <v>61888</v>
      </c>
      <c r="B2630" t="s">
        <v>4695</v>
      </c>
      <c r="C2630" t="s">
        <v>4696</v>
      </c>
      <c r="D2630" t="e">
        <f>VLOOKUP(A2630,Planilha2!$1:$1048576,6,0)</f>
        <v>#N/A</v>
      </c>
      <c r="E2630" t="e">
        <f>VLOOKUP(C2630,Planilha5!B:B,1,0)</f>
        <v>#N/A</v>
      </c>
    </row>
    <row r="2631" spans="1:5" hidden="1">
      <c r="A2631" s="11">
        <v>93238</v>
      </c>
      <c r="B2631" t="s">
        <v>4697</v>
      </c>
      <c r="C2631" t="s">
        <v>4698</v>
      </c>
      <c r="D2631" t="e">
        <f>VLOOKUP(A2631,Planilha2!$1:$1048576,6,0)</f>
        <v>#N/A</v>
      </c>
      <c r="E2631" t="e">
        <f>VLOOKUP(C2631,Planilha5!B:B,1,0)</f>
        <v>#N/A</v>
      </c>
    </row>
    <row r="2632" spans="1:5" hidden="1">
      <c r="A2632" s="11">
        <v>95826</v>
      </c>
      <c r="B2632" t="s">
        <v>798</v>
      </c>
      <c r="C2632" t="s">
        <v>4699</v>
      </c>
      <c r="D2632" t="e">
        <f>VLOOKUP(A2632,Planilha2!$1:$1048576,6,0)</f>
        <v>#N/A</v>
      </c>
      <c r="E2632" t="e">
        <f>VLOOKUP(C2632,Planilha5!B:B,1,0)</f>
        <v>#N/A</v>
      </c>
    </row>
    <row r="2633" spans="1:5" hidden="1">
      <c r="A2633" s="11">
        <v>95826</v>
      </c>
      <c r="B2633" t="s">
        <v>798</v>
      </c>
      <c r="C2633" t="s">
        <v>4700</v>
      </c>
      <c r="D2633" t="e">
        <f>VLOOKUP(A2633,Planilha2!$1:$1048576,6,0)</f>
        <v>#N/A</v>
      </c>
      <c r="E2633" t="e">
        <f>VLOOKUP(C2633,Planilha5!B:B,1,0)</f>
        <v>#N/A</v>
      </c>
    </row>
    <row r="2634" spans="1:5" hidden="1">
      <c r="A2634" s="11">
        <v>95826</v>
      </c>
      <c r="B2634" t="s">
        <v>798</v>
      </c>
      <c r="C2634" t="s">
        <v>4701</v>
      </c>
      <c r="D2634" t="e">
        <f>VLOOKUP(A2634,Planilha2!$1:$1048576,6,0)</f>
        <v>#N/A</v>
      </c>
      <c r="E2634" t="str">
        <f>VLOOKUP(C2634,Planilha5!B:B,1,0)</f>
        <v>BEATRIZ DE SOUSA ALVES</v>
      </c>
    </row>
    <row r="2635" spans="1:5" hidden="1">
      <c r="A2635" s="11">
        <v>200563</v>
      </c>
      <c r="B2635" t="s">
        <v>4702</v>
      </c>
      <c r="C2635" t="s">
        <v>4703</v>
      </c>
      <c r="D2635" t="e">
        <f>VLOOKUP(A2635,Planilha2!$1:$1048576,6,0)</f>
        <v>#N/A</v>
      </c>
      <c r="E2635" t="e">
        <f>VLOOKUP(C2635,Planilha5!B:B,1,0)</f>
        <v>#N/A</v>
      </c>
    </row>
    <row r="2636" spans="1:5" hidden="1">
      <c r="A2636" s="11">
        <v>200563</v>
      </c>
      <c r="B2636" t="s">
        <v>4702</v>
      </c>
      <c r="C2636" t="s">
        <v>4704</v>
      </c>
      <c r="D2636" t="e">
        <f>VLOOKUP(A2636,Planilha2!$1:$1048576,6,0)</f>
        <v>#N/A</v>
      </c>
      <c r="E2636" t="e">
        <f>VLOOKUP(C2636,Planilha5!B:B,1,0)</f>
        <v>#N/A</v>
      </c>
    </row>
    <row r="2637" spans="1:5" hidden="1">
      <c r="A2637" s="11">
        <v>200761</v>
      </c>
      <c r="B2637" t="s">
        <v>4705</v>
      </c>
      <c r="C2637" t="s">
        <v>4706</v>
      </c>
      <c r="D2637" t="e">
        <f>VLOOKUP(A2637,Planilha2!$1:$1048576,6,0)</f>
        <v>#N/A</v>
      </c>
      <c r="E2637" t="e">
        <f>VLOOKUP(C2637,Planilha5!B:B,1,0)</f>
        <v>#N/A</v>
      </c>
    </row>
    <row r="2638" spans="1:5" hidden="1">
      <c r="A2638" s="11">
        <v>201246</v>
      </c>
      <c r="B2638" t="s">
        <v>4707</v>
      </c>
      <c r="C2638" t="s">
        <v>4708</v>
      </c>
      <c r="D2638" t="e">
        <f>VLOOKUP(A2638,Planilha2!$1:$1048576,6,0)</f>
        <v>#N/A</v>
      </c>
      <c r="E2638" t="e">
        <f>VLOOKUP(C2638,Planilha5!B:B,1,0)</f>
        <v>#N/A</v>
      </c>
    </row>
    <row r="2639" spans="1:5" hidden="1">
      <c r="A2639" s="11">
        <v>201246</v>
      </c>
      <c r="B2639" t="s">
        <v>4707</v>
      </c>
      <c r="C2639" t="s">
        <v>4709</v>
      </c>
      <c r="D2639" t="e">
        <f>VLOOKUP(A2639,Planilha2!$1:$1048576,6,0)</f>
        <v>#N/A</v>
      </c>
      <c r="E2639" t="e">
        <f>VLOOKUP(C2639,Planilha5!B:B,1,0)</f>
        <v>#N/A</v>
      </c>
    </row>
    <row r="2640" spans="1:5" hidden="1">
      <c r="A2640" s="11">
        <v>201616</v>
      </c>
      <c r="B2640" t="s">
        <v>708</v>
      </c>
      <c r="C2640" t="s">
        <v>4710</v>
      </c>
      <c r="D2640" t="e">
        <f>VLOOKUP(A2640,Planilha2!$1:$1048576,6,0)</f>
        <v>#N/A</v>
      </c>
      <c r="E2640" t="str">
        <f>VLOOKUP(C2640,Planilha5!B:B,1,0)</f>
        <v>GIOVANNA VIANNA SIQUEIRA</v>
      </c>
    </row>
    <row r="2641" spans="1:5" hidden="1">
      <c r="A2641" s="11">
        <v>201639</v>
      </c>
      <c r="B2641" t="s">
        <v>314</v>
      </c>
      <c r="C2641" t="s">
        <v>4711</v>
      </c>
      <c r="D2641" t="str">
        <f>VLOOKUP(A2641,Planilha2!$1:$1048576,6,0)</f>
        <v>2 - Magistrados</v>
      </c>
      <c r="E2641" t="e">
        <f>VLOOKUP(C2641,Planilha5!B:B,1,0)</f>
        <v>#N/A</v>
      </c>
    </row>
    <row r="2642" spans="1:5" hidden="1">
      <c r="A2642" s="11">
        <v>201639</v>
      </c>
      <c r="B2642" t="s">
        <v>314</v>
      </c>
      <c r="C2642" t="s">
        <v>4712</v>
      </c>
      <c r="D2642" t="str">
        <f>VLOOKUP(A2642,Planilha2!$1:$1048576,6,0)</f>
        <v>2 - Magistrados</v>
      </c>
      <c r="E2642" t="e">
        <f>VLOOKUP(C2642,Planilha5!B:B,1,0)</f>
        <v>#N/A</v>
      </c>
    </row>
    <row r="2643" spans="1:5" hidden="1">
      <c r="A2643" s="11">
        <v>201669</v>
      </c>
      <c r="B2643" t="s">
        <v>586</v>
      </c>
      <c r="C2643" t="s">
        <v>4713</v>
      </c>
      <c r="D2643" t="str">
        <f>VLOOKUP(A2643,Planilha2!$1:$1048576,6,0)</f>
        <v>2 - Magistrados</v>
      </c>
      <c r="E2643" t="e">
        <f>VLOOKUP(C2643,Planilha5!B:B,1,0)</f>
        <v>#N/A</v>
      </c>
    </row>
    <row r="2644" spans="1:5" hidden="1">
      <c r="A2644" s="11">
        <v>10545</v>
      </c>
      <c r="B2644" t="s">
        <v>398</v>
      </c>
      <c r="C2644" t="s">
        <v>4714</v>
      </c>
      <c r="D2644" t="str">
        <f>VLOOKUP(A2644,Planilha2!$1:$1048576,6,0)</f>
        <v>2 - Magistrados</v>
      </c>
      <c r="E2644" t="e">
        <f>VLOOKUP(C2644,Planilha5!B:B,1,0)</f>
        <v>#N/A</v>
      </c>
    </row>
    <row r="2645" spans="1:5" hidden="1">
      <c r="A2645" s="11">
        <v>1317</v>
      </c>
      <c r="B2645" t="s">
        <v>143</v>
      </c>
      <c r="C2645" t="s">
        <v>4715</v>
      </c>
      <c r="D2645" t="str">
        <f>VLOOKUP(A2645,Planilha2!$1:$1048576,6,0)</f>
        <v>2 - Magistrados</v>
      </c>
      <c r="E2645" t="e">
        <f>VLOOKUP(C2645,Planilha5!B:B,1,0)</f>
        <v>#N/A</v>
      </c>
    </row>
    <row r="2646" spans="1:5" hidden="1">
      <c r="A2646" s="11">
        <v>1317</v>
      </c>
      <c r="B2646" t="s">
        <v>143</v>
      </c>
      <c r="C2646" t="s">
        <v>4716</v>
      </c>
      <c r="D2646" t="str">
        <f>VLOOKUP(A2646,Planilha2!$1:$1048576,6,0)</f>
        <v>2 - Magistrados</v>
      </c>
      <c r="E2646" t="e">
        <f>VLOOKUP(C2646,Planilha5!B:B,1,0)</f>
        <v>#N/A</v>
      </c>
    </row>
    <row r="2647" spans="1:5" hidden="1">
      <c r="A2647" s="11">
        <v>1317</v>
      </c>
      <c r="B2647" t="s">
        <v>143</v>
      </c>
      <c r="C2647" t="s">
        <v>4717</v>
      </c>
      <c r="D2647" t="str">
        <f>VLOOKUP(A2647,Planilha2!$1:$1048576,6,0)</f>
        <v>2 - Magistrados</v>
      </c>
      <c r="E2647" t="e">
        <f>VLOOKUP(C2647,Planilha5!B:B,1,0)</f>
        <v>#N/A</v>
      </c>
    </row>
    <row r="2648" spans="1:5" hidden="1">
      <c r="A2648" s="11">
        <v>8050</v>
      </c>
      <c r="B2648" t="s">
        <v>4718</v>
      </c>
      <c r="C2648" t="s">
        <v>4719</v>
      </c>
      <c r="D2648" t="e">
        <f>VLOOKUP(A2648,Planilha2!$1:$1048576,6,0)</f>
        <v>#N/A</v>
      </c>
      <c r="E2648" t="e">
        <f>VLOOKUP(C2648,Planilha5!B:B,1,0)</f>
        <v>#N/A</v>
      </c>
    </row>
    <row r="2649" spans="1:5" hidden="1">
      <c r="A2649">
        <v>324</v>
      </c>
      <c r="B2649" t="s">
        <v>4720</v>
      </c>
      <c r="C2649" t="s">
        <v>4721</v>
      </c>
      <c r="D2649" t="e">
        <f>VLOOKUP(A2649,Planilha2!$1:$1048576,6,0)</f>
        <v>#N/A</v>
      </c>
      <c r="E2649" t="e">
        <f>VLOOKUP(C2649,Planilha5!B:B,1,0)</f>
        <v>#N/A</v>
      </c>
    </row>
    <row r="2650" spans="1:5" hidden="1">
      <c r="A2650">
        <v>486</v>
      </c>
      <c r="B2650" t="s">
        <v>4722</v>
      </c>
      <c r="C2650" t="s">
        <v>4723</v>
      </c>
      <c r="D2650" t="e">
        <f>VLOOKUP(A2650,Planilha2!$1:$1048576,6,0)</f>
        <v>#N/A</v>
      </c>
      <c r="E2650" t="e">
        <f>VLOOKUP(C2650,Planilha5!B:B,1,0)</f>
        <v>#N/A</v>
      </c>
    </row>
    <row r="2651" spans="1:5" hidden="1">
      <c r="A2651" s="11">
        <v>8167</v>
      </c>
      <c r="B2651" t="s">
        <v>4724</v>
      </c>
      <c r="C2651" t="s">
        <v>4725</v>
      </c>
      <c r="D2651" t="e">
        <f>VLOOKUP(A2651,Planilha2!$1:$1048576,6,0)</f>
        <v>#N/A</v>
      </c>
      <c r="E2651" t="e">
        <f>VLOOKUP(C2651,Planilha5!B:B,1,0)</f>
        <v>#N/A</v>
      </c>
    </row>
    <row r="2652" spans="1:5" hidden="1">
      <c r="A2652" s="11">
        <v>8268</v>
      </c>
      <c r="B2652" t="s">
        <v>4726</v>
      </c>
      <c r="C2652" t="s">
        <v>4727</v>
      </c>
      <c r="D2652" t="e">
        <f>VLOOKUP(A2652,Planilha2!$1:$1048576,6,0)</f>
        <v>#N/A</v>
      </c>
      <c r="E2652" t="e">
        <f>VLOOKUP(C2652,Planilha5!B:B,1,0)</f>
        <v>#N/A</v>
      </c>
    </row>
    <row r="2653" spans="1:5" hidden="1">
      <c r="A2653" s="11">
        <v>201526</v>
      </c>
      <c r="B2653" t="s">
        <v>4728</v>
      </c>
      <c r="C2653" t="s">
        <v>4729</v>
      </c>
      <c r="D2653" t="e">
        <f>VLOOKUP(A2653,Planilha2!$1:$1048576,6,0)</f>
        <v>#N/A</v>
      </c>
      <c r="E2653" t="e">
        <f>VLOOKUP(C2653,Planilha5!B:B,1,0)</f>
        <v>#N/A</v>
      </c>
    </row>
    <row r="2654" spans="1:5" hidden="1">
      <c r="A2654" s="11">
        <v>201526</v>
      </c>
      <c r="B2654" t="s">
        <v>4728</v>
      </c>
      <c r="C2654" t="s">
        <v>4730</v>
      </c>
      <c r="D2654" t="e">
        <f>VLOOKUP(A2654,Planilha2!$1:$1048576,6,0)</f>
        <v>#N/A</v>
      </c>
      <c r="E2654" t="e">
        <f>VLOOKUP(C2654,Planilha5!B:B,1,0)</f>
        <v>#N/A</v>
      </c>
    </row>
    <row r="2655" spans="1:5" hidden="1">
      <c r="A2655">
        <v>198</v>
      </c>
      <c r="B2655" t="s">
        <v>4731</v>
      </c>
      <c r="C2655" t="s">
        <v>4732</v>
      </c>
      <c r="D2655" t="e">
        <f>VLOOKUP(A2655,Planilha2!$1:$1048576,6,0)</f>
        <v>#N/A</v>
      </c>
      <c r="E2655" t="e">
        <f>VLOOKUP(C2655,Planilha5!B:B,1,0)</f>
        <v>#N/A</v>
      </c>
    </row>
    <row r="2656" spans="1:5" hidden="1">
      <c r="A2656">
        <v>198</v>
      </c>
      <c r="B2656" t="s">
        <v>4731</v>
      </c>
      <c r="C2656" t="s">
        <v>4733</v>
      </c>
      <c r="D2656" t="e">
        <f>VLOOKUP(A2656,Planilha2!$1:$1048576,6,0)</f>
        <v>#N/A</v>
      </c>
      <c r="E2656" t="e">
        <f>VLOOKUP(C2656,Planilha5!B:B,1,0)</f>
        <v>#N/A</v>
      </c>
    </row>
    <row r="2657" spans="1:5" hidden="1">
      <c r="A2657">
        <v>198</v>
      </c>
      <c r="B2657" t="s">
        <v>4731</v>
      </c>
      <c r="C2657" t="s">
        <v>4734</v>
      </c>
      <c r="D2657" t="e">
        <f>VLOOKUP(A2657,Planilha2!$1:$1048576,6,0)</f>
        <v>#N/A</v>
      </c>
      <c r="E2657" t="e">
        <f>VLOOKUP(C2657,Planilha5!B:B,1,0)</f>
        <v>#N/A</v>
      </c>
    </row>
    <row r="2658" spans="1:5" hidden="1">
      <c r="A2658">
        <v>266</v>
      </c>
      <c r="B2658" t="s">
        <v>4735</v>
      </c>
      <c r="C2658" t="s">
        <v>4736</v>
      </c>
      <c r="D2658" t="e">
        <f>VLOOKUP(A2658,Planilha2!$1:$1048576,6,0)</f>
        <v>#N/A</v>
      </c>
      <c r="E2658" t="e">
        <f>VLOOKUP(C2658,Planilha5!B:B,1,0)</f>
        <v>#N/A</v>
      </c>
    </row>
    <row r="2659" spans="1:5" hidden="1">
      <c r="A2659">
        <v>266</v>
      </c>
      <c r="B2659" t="s">
        <v>4735</v>
      </c>
      <c r="C2659" t="s">
        <v>4737</v>
      </c>
      <c r="D2659" t="e">
        <f>VLOOKUP(A2659,Planilha2!$1:$1048576,6,0)</f>
        <v>#N/A</v>
      </c>
      <c r="E2659" t="e">
        <f>VLOOKUP(C2659,Planilha5!B:B,1,0)</f>
        <v>#N/A</v>
      </c>
    </row>
    <row r="2660" spans="1:5" hidden="1">
      <c r="A2660">
        <v>266</v>
      </c>
      <c r="B2660" t="s">
        <v>4735</v>
      </c>
      <c r="C2660" t="s">
        <v>4738</v>
      </c>
      <c r="D2660" t="e">
        <f>VLOOKUP(A2660,Planilha2!$1:$1048576,6,0)</f>
        <v>#N/A</v>
      </c>
      <c r="E2660" t="e">
        <f>VLOOKUP(C2660,Planilha5!B:B,1,0)</f>
        <v>#N/A</v>
      </c>
    </row>
    <row r="2661" spans="1:5" hidden="1">
      <c r="A2661">
        <v>273</v>
      </c>
      <c r="B2661" t="s">
        <v>4739</v>
      </c>
      <c r="C2661" t="s">
        <v>4740</v>
      </c>
      <c r="D2661" t="e">
        <f>VLOOKUP(A2661,Planilha2!$1:$1048576,6,0)</f>
        <v>#N/A</v>
      </c>
      <c r="E2661" t="e">
        <f>VLOOKUP(C2661,Planilha5!B:B,1,0)</f>
        <v>#N/A</v>
      </c>
    </row>
    <row r="2662" spans="1:5" hidden="1">
      <c r="A2662">
        <v>309</v>
      </c>
      <c r="B2662" t="s">
        <v>4741</v>
      </c>
      <c r="C2662" t="s">
        <v>4742</v>
      </c>
      <c r="D2662" t="e">
        <f>VLOOKUP(A2662,Planilha2!$1:$1048576,6,0)</f>
        <v>#N/A</v>
      </c>
      <c r="E2662" t="e">
        <f>VLOOKUP(C2662,Planilha5!B:B,1,0)</f>
        <v>#N/A</v>
      </c>
    </row>
    <row r="2663" spans="1:5" hidden="1">
      <c r="A2663">
        <v>333</v>
      </c>
      <c r="B2663" t="s">
        <v>4743</v>
      </c>
      <c r="C2663" t="s">
        <v>4744</v>
      </c>
      <c r="D2663" t="e">
        <f>VLOOKUP(A2663,Planilha2!$1:$1048576,6,0)</f>
        <v>#N/A</v>
      </c>
      <c r="E2663" t="e">
        <f>VLOOKUP(C2663,Planilha5!B:B,1,0)</f>
        <v>#N/A</v>
      </c>
    </row>
    <row r="2664" spans="1:5" hidden="1">
      <c r="A2664">
        <v>362</v>
      </c>
      <c r="B2664" t="s">
        <v>4745</v>
      </c>
      <c r="C2664" t="s">
        <v>4746</v>
      </c>
      <c r="D2664" t="e">
        <f>VLOOKUP(A2664,Planilha2!$1:$1048576,6,0)</f>
        <v>#N/A</v>
      </c>
      <c r="E2664" t="e">
        <f>VLOOKUP(C2664,Planilha5!B:B,1,0)</f>
        <v>#N/A</v>
      </c>
    </row>
    <row r="2665" spans="1:5" hidden="1">
      <c r="A2665" s="11">
        <v>3270</v>
      </c>
      <c r="B2665" t="s">
        <v>4747</v>
      </c>
      <c r="C2665" t="s">
        <v>4748</v>
      </c>
      <c r="D2665" t="e">
        <f>VLOOKUP(A2665,Planilha2!$1:$1048576,6,0)</f>
        <v>#N/A</v>
      </c>
      <c r="E2665" t="e">
        <f>VLOOKUP(C2665,Planilha5!B:B,1,0)</f>
        <v>#N/A</v>
      </c>
    </row>
    <row r="2666" spans="1:5" hidden="1">
      <c r="A2666" s="11">
        <v>3270</v>
      </c>
      <c r="B2666" t="s">
        <v>4747</v>
      </c>
      <c r="C2666" t="s">
        <v>4749</v>
      </c>
      <c r="D2666" t="e">
        <f>VLOOKUP(A2666,Planilha2!$1:$1048576,6,0)</f>
        <v>#N/A</v>
      </c>
      <c r="E2666" t="e">
        <f>VLOOKUP(C2666,Planilha5!B:B,1,0)</f>
        <v>#N/A</v>
      </c>
    </row>
    <row r="2667" spans="1:5" hidden="1">
      <c r="A2667" s="11">
        <v>11786</v>
      </c>
      <c r="B2667" t="s">
        <v>4750</v>
      </c>
      <c r="C2667" t="s">
        <v>4751</v>
      </c>
      <c r="D2667" t="e">
        <f>VLOOKUP(A2667,Planilha2!$1:$1048576,6,0)</f>
        <v>#N/A</v>
      </c>
      <c r="E2667" t="e">
        <f>VLOOKUP(C2667,Planilha5!B:B,1,0)</f>
        <v>#N/A</v>
      </c>
    </row>
    <row r="2668" spans="1:5" hidden="1">
      <c r="A2668" s="11">
        <v>200370</v>
      </c>
      <c r="B2668" t="s">
        <v>4752</v>
      </c>
      <c r="C2668" t="s">
        <v>4753</v>
      </c>
      <c r="D2668" t="e">
        <f>VLOOKUP(A2668,Planilha2!$1:$1048576,6,0)</f>
        <v>#N/A</v>
      </c>
      <c r="E2668" t="e">
        <f>VLOOKUP(C2668,Planilha5!B:B,1,0)</f>
        <v>#N/A</v>
      </c>
    </row>
    <row r="2669" spans="1:5" hidden="1">
      <c r="A2669" s="11">
        <v>200370</v>
      </c>
      <c r="B2669" t="s">
        <v>4752</v>
      </c>
      <c r="C2669" t="s">
        <v>4754</v>
      </c>
      <c r="D2669" t="e">
        <f>VLOOKUP(A2669,Planilha2!$1:$1048576,6,0)</f>
        <v>#N/A</v>
      </c>
      <c r="E2669" t="e">
        <f>VLOOKUP(C2669,Planilha5!B:B,1,0)</f>
        <v>#N/A</v>
      </c>
    </row>
    <row r="2670" spans="1:5" hidden="1">
      <c r="A2670" s="11">
        <v>200370</v>
      </c>
      <c r="B2670" t="s">
        <v>4752</v>
      </c>
      <c r="C2670" t="s">
        <v>4755</v>
      </c>
      <c r="D2670" t="e">
        <f>VLOOKUP(A2670,Planilha2!$1:$1048576,6,0)</f>
        <v>#N/A</v>
      </c>
      <c r="E2670" t="e">
        <f>VLOOKUP(C2670,Planilha5!B:B,1,0)</f>
        <v>#N/A</v>
      </c>
    </row>
    <row r="2671" spans="1:5" hidden="1">
      <c r="A2671">
        <v>404</v>
      </c>
      <c r="B2671" t="s">
        <v>4756</v>
      </c>
      <c r="C2671" t="s">
        <v>4757</v>
      </c>
      <c r="D2671" t="e">
        <f>VLOOKUP(A2671,Planilha2!$1:$1048576,6,0)</f>
        <v>#N/A</v>
      </c>
      <c r="E2671" t="e">
        <f>VLOOKUP(C2671,Planilha5!B:B,1,0)</f>
        <v>#N/A</v>
      </c>
    </row>
    <row r="2672" spans="1:5" hidden="1">
      <c r="A2672">
        <v>986</v>
      </c>
      <c r="B2672" t="s">
        <v>4758</v>
      </c>
      <c r="C2672" t="s">
        <v>4759</v>
      </c>
      <c r="D2672" t="e">
        <f>VLOOKUP(A2672,Planilha2!$1:$1048576,6,0)</f>
        <v>#N/A</v>
      </c>
      <c r="E2672" t="e">
        <f>VLOOKUP(C2672,Planilha5!B:B,1,0)</f>
        <v>#N/A</v>
      </c>
    </row>
    <row r="2673" spans="1:5" hidden="1">
      <c r="A2673">
        <v>986</v>
      </c>
      <c r="B2673" t="s">
        <v>4758</v>
      </c>
      <c r="C2673" t="s">
        <v>4760</v>
      </c>
      <c r="D2673" t="e">
        <f>VLOOKUP(A2673,Planilha2!$1:$1048576,6,0)</f>
        <v>#N/A</v>
      </c>
      <c r="E2673" t="e">
        <f>VLOOKUP(C2673,Planilha5!B:B,1,0)</f>
        <v>#N/A</v>
      </c>
    </row>
    <row r="2674" spans="1:5" hidden="1">
      <c r="A2674" s="11">
        <v>1530</v>
      </c>
      <c r="B2674" t="s">
        <v>4761</v>
      </c>
      <c r="C2674" t="s">
        <v>4762</v>
      </c>
      <c r="D2674" t="e">
        <f>VLOOKUP(A2674,Planilha2!$1:$1048576,6,0)</f>
        <v>#N/A</v>
      </c>
      <c r="E2674" t="e">
        <f>VLOOKUP(C2674,Planilha5!B:B,1,0)</f>
        <v>#N/A</v>
      </c>
    </row>
    <row r="2675" spans="1:5" hidden="1">
      <c r="A2675" s="11">
        <v>1530</v>
      </c>
      <c r="B2675" t="s">
        <v>4761</v>
      </c>
      <c r="C2675" t="s">
        <v>4763</v>
      </c>
      <c r="D2675" t="e">
        <f>VLOOKUP(A2675,Planilha2!$1:$1048576,6,0)</f>
        <v>#N/A</v>
      </c>
      <c r="E2675" t="e">
        <f>VLOOKUP(C2675,Planilha5!B:B,1,0)</f>
        <v>#N/A</v>
      </c>
    </row>
    <row r="2676" spans="1:5" hidden="1">
      <c r="A2676">
        <v>313</v>
      </c>
      <c r="B2676" t="s">
        <v>4764</v>
      </c>
      <c r="C2676" t="s">
        <v>4765</v>
      </c>
      <c r="D2676" t="e">
        <f>VLOOKUP(A2676,Planilha2!$1:$1048576,6,0)</f>
        <v>#N/A</v>
      </c>
      <c r="E2676" t="e">
        <f>VLOOKUP(C2676,Planilha5!B:B,1,0)</f>
        <v>#N/A</v>
      </c>
    </row>
    <row r="2677" spans="1:5" hidden="1">
      <c r="A2677">
        <v>313</v>
      </c>
      <c r="B2677" t="s">
        <v>4764</v>
      </c>
      <c r="C2677" t="s">
        <v>4766</v>
      </c>
      <c r="D2677" t="e">
        <f>VLOOKUP(A2677,Planilha2!$1:$1048576,6,0)</f>
        <v>#N/A</v>
      </c>
      <c r="E2677" t="e">
        <f>VLOOKUP(C2677,Planilha5!B:B,1,0)</f>
        <v>#N/A</v>
      </c>
    </row>
    <row r="2678" spans="1:5" hidden="1">
      <c r="A2678">
        <v>313</v>
      </c>
      <c r="B2678" t="s">
        <v>4764</v>
      </c>
      <c r="C2678" t="s">
        <v>4767</v>
      </c>
      <c r="D2678" t="e">
        <f>VLOOKUP(A2678,Planilha2!$1:$1048576,6,0)</f>
        <v>#N/A</v>
      </c>
      <c r="E2678" t="e">
        <f>VLOOKUP(C2678,Planilha5!B:B,1,0)</f>
        <v>#N/A</v>
      </c>
    </row>
    <row r="2679" spans="1:5" hidden="1">
      <c r="A2679">
        <v>785</v>
      </c>
      <c r="B2679" t="s">
        <v>4768</v>
      </c>
      <c r="C2679" t="s">
        <v>4769</v>
      </c>
      <c r="D2679" t="e">
        <f>VLOOKUP(A2679,Planilha2!$1:$1048576,6,0)</f>
        <v>#N/A</v>
      </c>
      <c r="E2679" t="e">
        <f>VLOOKUP(C2679,Planilha5!B:B,1,0)</f>
        <v>#N/A</v>
      </c>
    </row>
    <row r="2680" spans="1:5" hidden="1">
      <c r="A2680" s="11">
        <v>7566</v>
      </c>
      <c r="B2680" t="s">
        <v>468</v>
      </c>
      <c r="C2680" t="s">
        <v>4770</v>
      </c>
      <c r="D2680" t="str">
        <f>VLOOKUP(A2680,Planilha2!$1:$1048576,6,0)</f>
        <v>2 - Magistrados</v>
      </c>
      <c r="E2680" t="e">
        <f>VLOOKUP(C2680,Planilha5!B:B,1,0)</f>
        <v>#N/A</v>
      </c>
    </row>
    <row r="2681" spans="1:5" hidden="1">
      <c r="A2681" s="11">
        <v>8310</v>
      </c>
      <c r="B2681" t="s">
        <v>4771</v>
      </c>
      <c r="C2681" t="s">
        <v>4772</v>
      </c>
      <c r="D2681" t="e">
        <f>VLOOKUP(A2681,Planilha2!$1:$1048576,6,0)</f>
        <v>#N/A</v>
      </c>
      <c r="E2681" t="e">
        <f>VLOOKUP(C2681,Planilha5!B:B,1,0)</f>
        <v>#N/A</v>
      </c>
    </row>
    <row r="2682" spans="1:5" hidden="1">
      <c r="A2682">
        <v>124</v>
      </c>
      <c r="B2682" t="s">
        <v>4773</v>
      </c>
      <c r="C2682" t="s">
        <v>4774</v>
      </c>
      <c r="D2682" t="e">
        <f>VLOOKUP(A2682,Planilha2!$1:$1048576,6,0)</f>
        <v>#N/A</v>
      </c>
      <c r="E2682" t="e">
        <f>VLOOKUP(C2682,Planilha5!B:B,1,0)</f>
        <v>#N/A</v>
      </c>
    </row>
    <row r="2683" spans="1:5" hidden="1">
      <c r="A2683">
        <v>124</v>
      </c>
      <c r="B2683" t="s">
        <v>4773</v>
      </c>
      <c r="C2683" t="s">
        <v>4775</v>
      </c>
      <c r="D2683" t="e">
        <f>VLOOKUP(A2683,Planilha2!$1:$1048576,6,0)</f>
        <v>#N/A</v>
      </c>
      <c r="E2683" t="e">
        <f>VLOOKUP(C2683,Planilha5!B:B,1,0)</f>
        <v>#N/A</v>
      </c>
    </row>
    <row r="2684" spans="1:5" hidden="1">
      <c r="A2684">
        <v>130</v>
      </c>
      <c r="B2684" t="s">
        <v>4776</v>
      </c>
      <c r="C2684" t="s">
        <v>4777</v>
      </c>
      <c r="D2684" t="e">
        <f>VLOOKUP(A2684,Planilha2!$1:$1048576,6,0)</f>
        <v>#N/A</v>
      </c>
      <c r="E2684" t="e">
        <f>VLOOKUP(C2684,Planilha5!B:B,1,0)</f>
        <v>#N/A</v>
      </c>
    </row>
    <row r="2685" spans="1:5" hidden="1">
      <c r="A2685">
        <v>130</v>
      </c>
      <c r="B2685" t="s">
        <v>4776</v>
      </c>
      <c r="C2685" t="s">
        <v>4778</v>
      </c>
      <c r="D2685" t="e">
        <f>VLOOKUP(A2685,Planilha2!$1:$1048576,6,0)</f>
        <v>#N/A</v>
      </c>
      <c r="E2685" t="e">
        <f>VLOOKUP(C2685,Planilha5!B:B,1,0)</f>
        <v>#N/A</v>
      </c>
    </row>
    <row r="2686" spans="1:5" hidden="1">
      <c r="A2686" s="11">
        <v>2494</v>
      </c>
      <c r="B2686" t="s">
        <v>4779</v>
      </c>
      <c r="C2686" t="s">
        <v>4780</v>
      </c>
      <c r="D2686" t="e">
        <f>VLOOKUP(A2686,Planilha2!$1:$1048576,6,0)</f>
        <v>#N/A</v>
      </c>
      <c r="E2686" t="e">
        <f>VLOOKUP(C2686,Planilha5!B:B,1,0)</f>
        <v>#N/A</v>
      </c>
    </row>
    <row r="2687" spans="1:5" hidden="1">
      <c r="A2687" s="11">
        <v>2494</v>
      </c>
      <c r="B2687" t="s">
        <v>4779</v>
      </c>
      <c r="C2687" t="s">
        <v>4781</v>
      </c>
      <c r="D2687" t="e">
        <f>VLOOKUP(A2687,Planilha2!$1:$1048576,6,0)</f>
        <v>#N/A</v>
      </c>
      <c r="E2687" t="e">
        <f>VLOOKUP(C2687,Planilha5!B:B,1,0)</f>
        <v>#N/A</v>
      </c>
    </row>
    <row r="2688" spans="1:5" hidden="1">
      <c r="A2688" s="11">
        <v>6480</v>
      </c>
      <c r="B2688" t="s">
        <v>4782</v>
      </c>
      <c r="C2688" t="s">
        <v>4783</v>
      </c>
      <c r="D2688" t="e">
        <f>VLOOKUP(A2688,Planilha2!$1:$1048576,6,0)</f>
        <v>#N/A</v>
      </c>
      <c r="E2688" t="e">
        <f>VLOOKUP(C2688,Planilha5!B:B,1,0)</f>
        <v>#N/A</v>
      </c>
    </row>
    <row r="2689" spans="1:5" hidden="1">
      <c r="A2689" s="11">
        <v>8355</v>
      </c>
      <c r="B2689" t="s">
        <v>4784</v>
      </c>
      <c r="C2689" t="s">
        <v>4785</v>
      </c>
      <c r="D2689" t="e">
        <f>VLOOKUP(A2689,Planilha2!$1:$1048576,6,0)</f>
        <v>#N/A</v>
      </c>
      <c r="E2689" t="e">
        <f>VLOOKUP(C2689,Planilha5!B:B,1,0)</f>
        <v>#N/A</v>
      </c>
    </row>
    <row r="2690" spans="1:5" hidden="1">
      <c r="A2690" s="11">
        <v>8355</v>
      </c>
      <c r="B2690" t="s">
        <v>4784</v>
      </c>
      <c r="C2690" t="s">
        <v>4786</v>
      </c>
      <c r="D2690" t="e">
        <f>VLOOKUP(A2690,Planilha2!$1:$1048576,6,0)</f>
        <v>#N/A</v>
      </c>
      <c r="E2690" t="e">
        <f>VLOOKUP(C2690,Planilha5!B:B,1,0)</f>
        <v>#N/A</v>
      </c>
    </row>
    <row r="2691" spans="1:5" hidden="1">
      <c r="A2691" s="11">
        <v>8947</v>
      </c>
      <c r="B2691" t="s">
        <v>4787</v>
      </c>
      <c r="C2691" t="s">
        <v>4788</v>
      </c>
      <c r="D2691" t="e">
        <f>VLOOKUP(A2691,Planilha2!$1:$1048576,6,0)</f>
        <v>#N/A</v>
      </c>
      <c r="E2691" t="e">
        <f>VLOOKUP(C2691,Planilha5!B:B,1,0)</f>
        <v>#N/A</v>
      </c>
    </row>
    <row r="2692" spans="1:5" hidden="1">
      <c r="A2692" s="11">
        <v>8947</v>
      </c>
      <c r="B2692" t="s">
        <v>4787</v>
      </c>
      <c r="C2692" t="s">
        <v>4789</v>
      </c>
      <c r="D2692" t="e">
        <f>VLOOKUP(A2692,Planilha2!$1:$1048576,6,0)</f>
        <v>#N/A</v>
      </c>
      <c r="E2692" t="e">
        <f>VLOOKUP(C2692,Planilha5!B:B,1,0)</f>
        <v>#N/A</v>
      </c>
    </row>
    <row r="2693" spans="1:5" hidden="1">
      <c r="A2693" s="11">
        <v>8968</v>
      </c>
      <c r="B2693" t="s">
        <v>4790</v>
      </c>
      <c r="C2693" t="s">
        <v>4791</v>
      </c>
      <c r="D2693" t="e">
        <f>VLOOKUP(A2693,Planilha2!$1:$1048576,6,0)</f>
        <v>#N/A</v>
      </c>
      <c r="E2693" t="e">
        <f>VLOOKUP(C2693,Planilha5!B:B,1,0)</f>
        <v>#N/A</v>
      </c>
    </row>
    <row r="2694" spans="1:5" hidden="1">
      <c r="A2694" s="11">
        <v>9664</v>
      </c>
      <c r="B2694" t="s">
        <v>882</v>
      </c>
      <c r="C2694" t="s">
        <v>4792</v>
      </c>
      <c r="D2694" t="e">
        <f>VLOOKUP(A2694,Planilha2!$1:$1048576,6,0)</f>
        <v>#N/A</v>
      </c>
      <c r="E2694" t="str">
        <f>VLOOKUP(C2694,Planilha5!B:B,1,0)</f>
        <v>ANA LAIS FREIRE LIMA</v>
      </c>
    </row>
    <row r="2695" spans="1:5" hidden="1">
      <c r="A2695" s="11">
        <v>9667</v>
      </c>
      <c r="B2695" t="s">
        <v>4793</v>
      </c>
      <c r="C2695" t="s">
        <v>4794</v>
      </c>
      <c r="D2695" t="e">
        <f>VLOOKUP(A2695,Planilha2!$1:$1048576,6,0)</f>
        <v>#N/A</v>
      </c>
      <c r="E2695" t="e">
        <f>VLOOKUP(C2695,Planilha5!B:B,1,0)</f>
        <v>#N/A</v>
      </c>
    </row>
    <row r="2696" spans="1:5" hidden="1">
      <c r="A2696" s="11">
        <v>9667</v>
      </c>
      <c r="B2696" t="s">
        <v>4793</v>
      </c>
      <c r="C2696" t="s">
        <v>4795</v>
      </c>
      <c r="D2696" t="e">
        <f>VLOOKUP(A2696,Planilha2!$1:$1048576,6,0)</f>
        <v>#N/A</v>
      </c>
      <c r="E2696" t="e">
        <f>VLOOKUP(C2696,Planilha5!B:B,1,0)</f>
        <v>#N/A</v>
      </c>
    </row>
    <row r="2697" spans="1:5" hidden="1">
      <c r="A2697" s="11">
        <v>10272</v>
      </c>
      <c r="B2697" t="s">
        <v>174</v>
      </c>
      <c r="C2697" t="s">
        <v>4796</v>
      </c>
      <c r="D2697" t="str">
        <f>VLOOKUP(A2697,Planilha2!$1:$1048576,6,0)</f>
        <v>2 - Magistrados</v>
      </c>
      <c r="E2697" t="e">
        <f>VLOOKUP(C2697,Planilha5!B:B,1,0)</f>
        <v>#N/A</v>
      </c>
    </row>
    <row r="2698" spans="1:5" hidden="1">
      <c r="A2698" s="11">
        <v>10272</v>
      </c>
      <c r="B2698" t="s">
        <v>174</v>
      </c>
      <c r="C2698" t="s">
        <v>4797</v>
      </c>
      <c r="D2698" t="str">
        <f>VLOOKUP(A2698,Planilha2!$1:$1048576,6,0)</f>
        <v>2 - Magistrados</v>
      </c>
      <c r="E2698" t="e">
        <f>VLOOKUP(C2698,Planilha5!B:B,1,0)</f>
        <v>#N/A</v>
      </c>
    </row>
    <row r="2699" spans="1:5" hidden="1">
      <c r="A2699" s="11">
        <v>4371</v>
      </c>
      <c r="B2699" t="s">
        <v>127</v>
      </c>
      <c r="C2699" t="s">
        <v>4798</v>
      </c>
      <c r="D2699" t="str">
        <f>VLOOKUP(A2699,Planilha2!$1:$1048576,6,0)</f>
        <v>5 - Desembargador</v>
      </c>
      <c r="E2699" t="e">
        <f>VLOOKUP(C2699,Planilha5!B:B,1,0)</f>
        <v>#N/A</v>
      </c>
    </row>
    <row r="2700" spans="1:5" hidden="1">
      <c r="A2700" s="11">
        <v>93850</v>
      </c>
      <c r="B2700" t="s">
        <v>4799</v>
      </c>
      <c r="C2700" t="s">
        <v>4800</v>
      </c>
      <c r="D2700" t="e">
        <f>VLOOKUP(A2700,Planilha2!$1:$1048576,6,0)</f>
        <v>#N/A</v>
      </c>
      <c r="E2700" t="e">
        <f>VLOOKUP(C2700,Planilha5!B:B,1,0)</f>
        <v>#N/A</v>
      </c>
    </row>
    <row r="2701" spans="1:5" hidden="1">
      <c r="A2701" s="11">
        <v>200480</v>
      </c>
      <c r="B2701" t="s">
        <v>312</v>
      </c>
      <c r="C2701" t="s">
        <v>4801</v>
      </c>
      <c r="D2701" t="str">
        <f>VLOOKUP(A2701,Planilha2!$1:$1048576,6,0)</f>
        <v>5 - Desembargador</v>
      </c>
      <c r="E2701" t="e">
        <f>VLOOKUP(C2701,Planilha5!B:B,1,0)</f>
        <v>#N/A</v>
      </c>
    </row>
    <row r="2702" spans="1:5" hidden="1">
      <c r="A2702" s="11">
        <v>200480</v>
      </c>
      <c r="B2702" t="s">
        <v>312</v>
      </c>
      <c r="C2702" t="s">
        <v>4802</v>
      </c>
      <c r="D2702" t="str">
        <f>VLOOKUP(A2702,Planilha2!$1:$1048576,6,0)</f>
        <v>5 - Desembargador</v>
      </c>
      <c r="E2702" t="e">
        <f>VLOOKUP(C2702,Planilha5!B:B,1,0)</f>
        <v>#N/A</v>
      </c>
    </row>
    <row r="2703" spans="1:5" hidden="1">
      <c r="A2703" s="11">
        <v>1090</v>
      </c>
      <c r="B2703" t="s">
        <v>4803</v>
      </c>
      <c r="C2703" t="s">
        <v>4804</v>
      </c>
      <c r="D2703" t="e">
        <f>VLOOKUP(A2703,Planilha2!$1:$1048576,6,0)</f>
        <v>#N/A</v>
      </c>
      <c r="E2703" t="e">
        <f>VLOOKUP(C2703,Planilha5!B:B,1,0)</f>
        <v>#N/A</v>
      </c>
    </row>
    <row r="2704" spans="1:5" hidden="1">
      <c r="A2704">
        <v>375</v>
      </c>
      <c r="B2704" t="s">
        <v>4805</v>
      </c>
      <c r="C2704" t="s">
        <v>4806</v>
      </c>
      <c r="D2704" t="e">
        <f>VLOOKUP(A2704,Planilha2!$1:$1048576,6,0)</f>
        <v>#N/A</v>
      </c>
      <c r="E2704" t="e">
        <f>VLOOKUP(C2704,Planilha5!B:B,1,0)</f>
        <v>#N/A</v>
      </c>
    </row>
    <row r="2705" spans="1:6" hidden="1">
      <c r="A2705" s="11">
        <v>201706</v>
      </c>
      <c r="B2705" t="s">
        <v>4807</v>
      </c>
      <c r="C2705" t="s">
        <v>4808</v>
      </c>
      <c r="D2705" t="e">
        <f>VLOOKUP(A2705,Planilha2!$1:$1048576,6,0)</f>
        <v>#N/A</v>
      </c>
      <c r="E2705" t="e">
        <f>VLOOKUP(C2705,Planilha5!B:B,1,0)</f>
        <v>#N/A</v>
      </c>
    </row>
    <row r="2706" spans="1:6" hidden="1">
      <c r="A2706" s="11">
        <v>201706</v>
      </c>
      <c r="B2706" t="s">
        <v>4807</v>
      </c>
      <c r="C2706" t="s">
        <v>4809</v>
      </c>
      <c r="D2706" t="e">
        <f>VLOOKUP(A2706,Planilha2!$1:$1048576,6,0)</f>
        <v>#N/A</v>
      </c>
      <c r="E2706" t="e">
        <f>VLOOKUP(C2706,Planilha5!B:B,1,0)</f>
        <v>#N/A</v>
      </c>
    </row>
    <row r="2707" spans="1:6" hidden="1">
      <c r="A2707" s="11">
        <v>3408</v>
      </c>
      <c r="B2707" t="s">
        <v>821</v>
      </c>
      <c r="C2707" t="s">
        <v>4810</v>
      </c>
      <c r="D2707" t="e">
        <f>VLOOKUP(A2707,Planilha2!$1:$1048576,6,0)</f>
        <v>#N/A</v>
      </c>
      <c r="E2707" t="str">
        <f>VLOOKUP(C2707,Planilha5!B:B,1,0)</f>
        <v>IVANA CLARICE OLIVEIRA CARVALHO</v>
      </c>
    </row>
    <row r="2708" spans="1:6" hidden="1">
      <c r="A2708" s="11">
        <v>39050</v>
      </c>
      <c r="B2708" t="s">
        <v>432</v>
      </c>
      <c r="C2708" t="s">
        <v>4811</v>
      </c>
      <c r="D2708" t="str">
        <f>VLOOKUP(A2708,Planilha2!$1:$1048576,6,0)</f>
        <v>18 - Inativos Magistrados</v>
      </c>
      <c r="E2708" t="str">
        <f>VLOOKUP(C2708,Planilha5!B:B,1,0)</f>
        <v>ALEXANDER KOHLER DOS SANTOS CARMO</v>
      </c>
      <c r="F2708" t="str">
        <f>VLOOKUP(A2708,Planilha2!A:E,5,0)</f>
        <v>JDE03</v>
      </c>
    </row>
    <row r="2709" spans="1:6" hidden="1">
      <c r="A2709" s="11">
        <v>39050</v>
      </c>
      <c r="B2709" t="s">
        <v>432</v>
      </c>
      <c r="C2709" t="s">
        <v>4812</v>
      </c>
      <c r="D2709" t="str">
        <f>VLOOKUP(A2709,Planilha2!$1:$1048576,6,0)</f>
        <v>18 - Inativos Magistrados</v>
      </c>
      <c r="E2709" t="str">
        <f>VLOOKUP(C2709,Planilha5!B:B,1,0)</f>
        <v>INGRID MARIE KOHLER DOS SANTOS CARMO HOLANDA FERNANDES</v>
      </c>
      <c r="F2709" t="str">
        <f>VLOOKUP(A2709,Planilha2!A:E,5,0)</f>
        <v>JDE03</v>
      </c>
    </row>
    <row r="2710" spans="1:6" hidden="1">
      <c r="A2710" s="11">
        <v>95761</v>
      </c>
      <c r="B2710" t="s">
        <v>4813</v>
      </c>
      <c r="C2710" t="s">
        <v>4814</v>
      </c>
      <c r="D2710" t="e">
        <f>VLOOKUP(A2710,Planilha2!$1:$1048576,6,0)</f>
        <v>#N/A</v>
      </c>
      <c r="E2710" t="e">
        <f>VLOOKUP(C2710,Planilha5!B:B,1,0)</f>
        <v>#N/A</v>
      </c>
    </row>
    <row r="2711" spans="1:6" hidden="1">
      <c r="A2711" s="11">
        <v>95761</v>
      </c>
      <c r="B2711" t="s">
        <v>4813</v>
      </c>
      <c r="C2711" t="s">
        <v>4815</v>
      </c>
      <c r="D2711" t="e">
        <f>VLOOKUP(A2711,Planilha2!$1:$1048576,6,0)</f>
        <v>#N/A</v>
      </c>
      <c r="E2711" t="e">
        <f>VLOOKUP(C2711,Planilha5!B:B,1,0)</f>
        <v>#N/A</v>
      </c>
    </row>
    <row r="2712" spans="1:6" hidden="1">
      <c r="A2712" s="11">
        <v>200160</v>
      </c>
      <c r="B2712" t="s">
        <v>4816</v>
      </c>
      <c r="C2712" t="s">
        <v>4817</v>
      </c>
      <c r="D2712" t="e">
        <f>VLOOKUP(A2712,Planilha2!$1:$1048576,6,0)</f>
        <v>#N/A</v>
      </c>
      <c r="E2712" t="e">
        <f>VLOOKUP(C2712,Planilha5!B:B,1,0)</f>
        <v>#N/A</v>
      </c>
    </row>
    <row r="2713" spans="1:6" hidden="1">
      <c r="A2713" s="11">
        <v>4425</v>
      </c>
      <c r="B2713" t="s">
        <v>4818</v>
      </c>
      <c r="C2713" t="s">
        <v>4819</v>
      </c>
      <c r="D2713" t="e">
        <f>VLOOKUP(A2713,Planilha2!$1:$1048576,6,0)</f>
        <v>#N/A</v>
      </c>
      <c r="E2713" t="e">
        <f>VLOOKUP(C2713,Planilha5!B:B,1,0)</f>
        <v>#N/A</v>
      </c>
    </row>
    <row r="2714" spans="1:6" hidden="1">
      <c r="A2714" s="11">
        <v>4425</v>
      </c>
      <c r="B2714" t="s">
        <v>4818</v>
      </c>
      <c r="C2714" t="s">
        <v>4820</v>
      </c>
      <c r="D2714" t="e">
        <f>VLOOKUP(A2714,Planilha2!$1:$1048576,6,0)</f>
        <v>#N/A</v>
      </c>
      <c r="E2714" t="e">
        <f>VLOOKUP(C2714,Planilha5!B:B,1,0)</f>
        <v>#N/A</v>
      </c>
    </row>
    <row r="2715" spans="1:6" hidden="1">
      <c r="A2715" s="11">
        <v>4880</v>
      </c>
      <c r="B2715" t="s">
        <v>4821</v>
      </c>
      <c r="C2715" t="s">
        <v>4822</v>
      </c>
      <c r="D2715" t="e">
        <f>VLOOKUP(A2715,Planilha2!$1:$1048576,6,0)</f>
        <v>#N/A</v>
      </c>
      <c r="E2715" t="e">
        <f>VLOOKUP(C2715,Planilha5!B:B,1,0)</f>
        <v>#N/A</v>
      </c>
    </row>
    <row r="2716" spans="1:6" hidden="1">
      <c r="A2716" s="11">
        <v>2225</v>
      </c>
      <c r="B2716" t="s">
        <v>4823</v>
      </c>
      <c r="C2716" t="s">
        <v>4824</v>
      </c>
      <c r="D2716" t="e">
        <f>VLOOKUP(A2716,Planilha2!$1:$1048576,6,0)</f>
        <v>#N/A</v>
      </c>
      <c r="E2716" t="e">
        <f>VLOOKUP(C2716,Planilha5!B:B,1,0)</f>
        <v>#N/A</v>
      </c>
    </row>
    <row r="2717" spans="1:6" hidden="1">
      <c r="A2717" s="11">
        <v>95798</v>
      </c>
      <c r="B2717" t="s">
        <v>4825</v>
      </c>
      <c r="C2717" t="s">
        <v>4826</v>
      </c>
      <c r="D2717" t="e">
        <f>VLOOKUP(A2717,Planilha2!$1:$1048576,6,0)</f>
        <v>#N/A</v>
      </c>
      <c r="E2717" t="e">
        <f>VLOOKUP(C2717,Planilha5!B:B,1,0)</f>
        <v>#N/A</v>
      </c>
    </row>
    <row r="2718" spans="1:6" hidden="1">
      <c r="A2718" s="11">
        <v>95798</v>
      </c>
      <c r="B2718" t="s">
        <v>4825</v>
      </c>
      <c r="C2718" t="s">
        <v>4827</v>
      </c>
      <c r="D2718" t="e">
        <f>VLOOKUP(A2718,Planilha2!$1:$1048576,6,0)</f>
        <v>#N/A</v>
      </c>
      <c r="E2718" t="e">
        <f>VLOOKUP(C2718,Planilha5!B:B,1,0)</f>
        <v>#N/A</v>
      </c>
    </row>
    <row r="2719" spans="1:6" hidden="1">
      <c r="A2719" s="11">
        <v>200389</v>
      </c>
      <c r="B2719" t="s">
        <v>215</v>
      </c>
      <c r="C2719" t="s">
        <v>4828</v>
      </c>
      <c r="D2719" t="str">
        <f>VLOOKUP(A2719,Planilha2!$1:$1048576,6,0)</f>
        <v>2 - Magistrados</v>
      </c>
      <c r="E2719" t="e">
        <f>VLOOKUP(C2719,Planilha5!B:B,1,0)</f>
        <v>#N/A</v>
      </c>
    </row>
    <row r="2720" spans="1:6" hidden="1">
      <c r="A2720" s="11">
        <v>200389</v>
      </c>
      <c r="B2720" t="s">
        <v>215</v>
      </c>
      <c r="C2720" t="s">
        <v>4829</v>
      </c>
      <c r="D2720" t="str">
        <f>VLOOKUP(A2720,Planilha2!$1:$1048576,6,0)</f>
        <v>2 - Magistrados</v>
      </c>
      <c r="E2720" t="e">
        <f>VLOOKUP(C2720,Planilha5!B:B,1,0)</f>
        <v>#N/A</v>
      </c>
    </row>
    <row r="2721" spans="1:5" hidden="1">
      <c r="A2721" s="11">
        <v>88372</v>
      </c>
      <c r="B2721" t="s">
        <v>4830</v>
      </c>
      <c r="C2721" t="s">
        <v>4831</v>
      </c>
      <c r="D2721" t="e">
        <f>VLOOKUP(A2721,Planilha2!$1:$1048576,6,0)</f>
        <v>#N/A</v>
      </c>
      <c r="E2721" t="e">
        <f>VLOOKUP(C2721,Planilha5!B:B,1,0)</f>
        <v>#N/A</v>
      </c>
    </row>
    <row r="2722" spans="1:5" hidden="1">
      <c r="A2722" s="11">
        <v>200237</v>
      </c>
      <c r="B2722" t="s">
        <v>260</v>
      </c>
      <c r="C2722" t="s">
        <v>4832</v>
      </c>
      <c r="D2722" t="str">
        <f>VLOOKUP(A2722,Planilha2!$1:$1048576,6,0)</f>
        <v>2 - Magistrados</v>
      </c>
      <c r="E2722" t="e">
        <f>VLOOKUP(C2722,Planilha5!B:B,1,0)</f>
        <v>#N/A</v>
      </c>
    </row>
    <row r="2723" spans="1:5" hidden="1">
      <c r="A2723" s="11">
        <v>200516</v>
      </c>
      <c r="B2723" t="s">
        <v>4833</v>
      </c>
      <c r="C2723" t="s">
        <v>4834</v>
      </c>
      <c r="D2723" t="e">
        <f>VLOOKUP(A2723,Planilha2!$1:$1048576,6,0)</f>
        <v>#N/A</v>
      </c>
      <c r="E2723" t="e">
        <f>VLOOKUP(C2723,Planilha5!B:B,1,0)</f>
        <v>#N/A</v>
      </c>
    </row>
    <row r="2724" spans="1:5" hidden="1">
      <c r="A2724" s="11">
        <v>200583</v>
      </c>
      <c r="B2724" t="s">
        <v>4835</v>
      </c>
      <c r="C2724" t="s">
        <v>4836</v>
      </c>
      <c r="D2724" t="e">
        <f>VLOOKUP(A2724,Planilha2!$1:$1048576,6,0)</f>
        <v>#N/A</v>
      </c>
      <c r="E2724" t="e">
        <f>VLOOKUP(C2724,Planilha5!B:B,1,0)</f>
        <v>#N/A</v>
      </c>
    </row>
    <row r="2725" spans="1:5" hidden="1">
      <c r="A2725" s="11">
        <v>200583</v>
      </c>
      <c r="B2725" t="s">
        <v>4835</v>
      </c>
      <c r="C2725" t="s">
        <v>4837</v>
      </c>
      <c r="D2725" t="e">
        <f>VLOOKUP(A2725,Planilha2!$1:$1048576,6,0)</f>
        <v>#N/A</v>
      </c>
      <c r="E2725" t="e">
        <f>VLOOKUP(C2725,Planilha5!B:B,1,0)</f>
        <v>#N/A</v>
      </c>
    </row>
    <row r="2726" spans="1:5" hidden="1">
      <c r="A2726" s="11">
        <v>2328</v>
      </c>
      <c r="B2726" t="s">
        <v>173</v>
      </c>
      <c r="C2726" t="s">
        <v>4838</v>
      </c>
      <c r="D2726" t="str">
        <f>VLOOKUP(A2726,Planilha2!$1:$1048576,6,0)</f>
        <v>2 - Magistrados</v>
      </c>
      <c r="E2726" t="e">
        <f>VLOOKUP(C2726,Planilha5!B:B,1,0)</f>
        <v>#N/A</v>
      </c>
    </row>
    <row r="2727" spans="1:5" hidden="1">
      <c r="A2727" s="11">
        <v>2328</v>
      </c>
      <c r="B2727" t="s">
        <v>173</v>
      </c>
      <c r="C2727" t="s">
        <v>4839</v>
      </c>
      <c r="D2727" t="str">
        <f>VLOOKUP(A2727,Planilha2!$1:$1048576,6,0)</f>
        <v>2 - Magistrados</v>
      </c>
      <c r="E2727" t="e">
        <f>VLOOKUP(C2727,Planilha5!B:B,1,0)</f>
        <v>#N/A</v>
      </c>
    </row>
    <row r="2728" spans="1:5" hidden="1">
      <c r="A2728" s="11">
        <v>2328</v>
      </c>
      <c r="B2728" t="s">
        <v>173</v>
      </c>
      <c r="C2728" t="s">
        <v>4840</v>
      </c>
      <c r="D2728" t="str">
        <f>VLOOKUP(A2728,Planilha2!$1:$1048576,6,0)</f>
        <v>2 - Magistrados</v>
      </c>
      <c r="E2728" t="e">
        <f>VLOOKUP(C2728,Planilha5!B:B,1,0)</f>
        <v>#N/A</v>
      </c>
    </row>
    <row r="2729" spans="1:5" hidden="1">
      <c r="A2729" s="11">
        <v>3714</v>
      </c>
      <c r="B2729" t="s">
        <v>4841</v>
      </c>
      <c r="C2729" t="s">
        <v>4842</v>
      </c>
      <c r="D2729" t="e">
        <f>VLOOKUP(A2729,Planilha2!$1:$1048576,6,0)</f>
        <v>#N/A</v>
      </c>
      <c r="E2729" t="e">
        <f>VLOOKUP(C2729,Planilha5!B:B,1,0)</f>
        <v>#N/A</v>
      </c>
    </row>
    <row r="2730" spans="1:5" hidden="1">
      <c r="A2730" s="11">
        <v>3714</v>
      </c>
      <c r="B2730" t="s">
        <v>4841</v>
      </c>
      <c r="C2730" t="s">
        <v>4843</v>
      </c>
      <c r="D2730" t="e">
        <f>VLOOKUP(A2730,Planilha2!$1:$1048576,6,0)</f>
        <v>#N/A</v>
      </c>
      <c r="E2730" t="e">
        <f>VLOOKUP(C2730,Planilha5!B:B,1,0)</f>
        <v>#N/A</v>
      </c>
    </row>
    <row r="2731" spans="1:5" hidden="1">
      <c r="A2731" s="11">
        <v>18780</v>
      </c>
      <c r="B2731" t="s">
        <v>4844</v>
      </c>
      <c r="C2731" t="s">
        <v>4845</v>
      </c>
      <c r="D2731" t="e">
        <f>VLOOKUP(A2731,Planilha2!$1:$1048576,6,0)</f>
        <v>#N/A</v>
      </c>
      <c r="E2731" t="e">
        <f>VLOOKUP(C2731,Planilha5!B:B,1,0)</f>
        <v>#N/A</v>
      </c>
    </row>
    <row r="2732" spans="1:5" hidden="1">
      <c r="A2732" s="11">
        <v>35355</v>
      </c>
      <c r="B2732" t="s">
        <v>4846</v>
      </c>
      <c r="C2732" t="s">
        <v>4847</v>
      </c>
      <c r="D2732" t="e">
        <f>VLOOKUP(A2732,Planilha2!$1:$1048576,6,0)</f>
        <v>#N/A</v>
      </c>
      <c r="E2732" t="e">
        <f>VLOOKUP(C2732,Planilha5!B:B,1,0)</f>
        <v>#N/A</v>
      </c>
    </row>
    <row r="2733" spans="1:5" hidden="1">
      <c r="A2733" s="11">
        <v>35355</v>
      </c>
      <c r="B2733" t="s">
        <v>4846</v>
      </c>
      <c r="C2733" t="s">
        <v>4848</v>
      </c>
      <c r="D2733" t="e">
        <f>VLOOKUP(A2733,Planilha2!$1:$1048576,6,0)</f>
        <v>#N/A</v>
      </c>
      <c r="E2733" t="e">
        <f>VLOOKUP(C2733,Planilha5!B:B,1,0)</f>
        <v>#N/A</v>
      </c>
    </row>
    <row r="2734" spans="1:5" hidden="1">
      <c r="A2734" s="11">
        <v>91093</v>
      </c>
      <c r="B2734" t="s">
        <v>4849</v>
      </c>
      <c r="C2734" t="s">
        <v>4850</v>
      </c>
      <c r="D2734" t="e">
        <f>VLOOKUP(A2734,Planilha2!$1:$1048576,6,0)</f>
        <v>#N/A</v>
      </c>
      <c r="E2734" t="e">
        <f>VLOOKUP(C2734,Planilha5!B:B,1,0)</f>
        <v>#N/A</v>
      </c>
    </row>
    <row r="2735" spans="1:5" hidden="1">
      <c r="A2735" s="11">
        <v>91093</v>
      </c>
      <c r="B2735" t="s">
        <v>4849</v>
      </c>
      <c r="C2735" t="s">
        <v>4851</v>
      </c>
      <c r="D2735" t="e">
        <f>VLOOKUP(A2735,Planilha2!$1:$1048576,6,0)</f>
        <v>#N/A</v>
      </c>
      <c r="E2735" t="e">
        <f>VLOOKUP(C2735,Planilha5!B:B,1,0)</f>
        <v>#N/A</v>
      </c>
    </row>
    <row r="2736" spans="1:5" hidden="1">
      <c r="A2736" s="11">
        <v>93282</v>
      </c>
      <c r="B2736" t="s">
        <v>4852</v>
      </c>
      <c r="C2736" t="s">
        <v>4853</v>
      </c>
      <c r="D2736" t="e">
        <f>VLOOKUP(A2736,Planilha2!$1:$1048576,6,0)</f>
        <v>#N/A</v>
      </c>
      <c r="E2736" t="e">
        <f>VLOOKUP(C2736,Planilha5!B:B,1,0)</f>
        <v>#N/A</v>
      </c>
    </row>
    <row r="2737" spans="1:6" hidden="1">
      <c r="A2737" s="11">
        <v>93282</v>
      </c>
      <c r="B2737" t="s">
        <v>4852</v>
      </c>
      <c r="C2737" t="s">
        <v>4854</v>
      </c>
      <c r="D2737" t="e">
        <f>VLOOKUP(A2737,Planilha2!$1:$1048576,6,0)</f>
        <v>#N/A</v>
      </c>
      <c r="E2737" t="e">
        <f>VLOOKUP(C2737,Planilha5!B:B,1,0)</f>
        <v>#N/A</v>
      </c>
    </row>
    <row r="2738" spans="1:6" hidden="1">
      <c r="A2738" s="11">
        <v>95832</v>
      </c>
      <c r="B2738" t="s">
        <v>248</v>
      </c>
      <c r="C2738" t="s">
        <v>4855</v>
      </c>
      <c r="D2738" t="str">
        <f>VLOOKUP(A2738,Planilha2!$1:$1048576,6,0)</f>
        <v>2 - Magistrados</v>
      </c>
      <c r="E2738" t="e">
        <f>VLOOKUP(C2738,Planilha5!B:B,1,0)</f>
        <v>#N/A</v>
      </c>
    </row>
    <row r="2739" spans="1:6" hidden="1">
      <c r="A2739" s="11">
        <v>95832</v>
      </c>
      <c r="B2739" t="s">
        <v>248</v>
      </c>
      <c r="C2739" t="s">
        <v>4856</v>
      </c>
      <c r="D2739" t="str">
        <f>VLOOKUP(A2739,Planilha2!$1:$1048576,6,0)</f>
        <v>2 - Magistrados</v>
      </c>
      <c r="E2739" t="e">
        <f>VLOOKUP(C2739,Planilha5!B:B,1,0)</f>
        <v>#N/A</v>
      </c>
    </row>
    <row r="2740" spans="1:6" hidden="1">
      <c r="A2740" s="11">
        <v>95832</v>
      </c>
      <c r="B2740" t="s">
        <v>248</v>
      </c>
      <c r="C2740" t="s">
        <v>4857</v>
      </c>
      <c r="D2740" t="str">
        <f>VLOOKUP(A2740,Planilha2!$1:$1048576,6,0)</f>
        <v>2 - Magistrados</v>
      </c>
      <c r="E2740" t="e">
        <f>VLOOKUP(C2740,Planilha5!B:B,1,0)</f>
        <v>#N/A</v>
      </c>
    </row>
    <row r="2741" spans="1:6" hidden="1">
      <c r="A2741" s="11">
        <v>200467</v>
      </c>
      <c r="B2741" t="s">
        <v>602</v>
      </c>
      <c r="C2741" t="s">
        <v>4858</v>
      </c>
      <c r="D2741" t="str">
        <f>VLOOKUP(A2741,Planilha2!$1:$1048576,6,0)</f>
        <v>2 - Magistrados</v>
      </c>
      <c r="E2741" t="str">
        <f>VLOOKUP(C2741,Planilha5!B:B,1,0)</f>
        <v>CAROLINE BARBOSA SOARES CAVALCANTE</v>
      </c>
      <c r="F2741" t="str">
        <f>VLOOKUP(A2741,Planilha2!A:E,5,0)</f>
        <v>JDE03</v>
      </c>
    </row>
    <row r="2742" spans="1:6" hidden="1">
      <c r="A2742" s="11">
        <v>200467</v>
      </c>
      <c r="B2742" t="s">
        <v>602</v>
      </c>
      <c r="C2742" t="s">
        <v>4859</v>
      </c>
      <c r="D2742" t="str">
        <f>VLOOKUP(A2742,Planilha2!$1:$1048576,6,0)</f>
        <v>2 - Magistrados</v>
      </c>
      <c r="E2742" t="str">
        <f>VLOOKUP(C2742,Planilha5!B:B,1,0)</f>
        <v>HELOÍSA BARBOSA SOARES CAVALCANTE</v>
      </c>
      <c r="F2742" t="str">
        <f>VLOOKUP(A2742,Planilha2!A:E,5,0)</f>
        <v>JDE03</v>
      </c>
    </row>
    <row r="2743" spans="1:6" hidden="1">
      <c r="A2743" s="11">
        <v>200941</v>
      </c>
      <c r="B2743" t="s">
        <v>259</v>
      </c>
      <c r="C2743" t="s">
        <v>4860</v>
      </c>
      <c r="D2743" t="str">
        <f>VLOOKUP(A2743,Planilha2!$1:$1048576,6,0)</f>
        <v>2 - Magistrados</v>
      </c>
      <c r="E2743" t="e">
        <f>VLOOKUP(C2743,Planilha5!B:B,1,0)</f>
        <v>#N/A</v>
      </c>
    </row>
    <row r="2744" spans="1:6" hidden="1">
      <c r="A2744" s="11">
        <v>200941</v>
      </c>
      <c r="B2744" t="s">
        <v>259</v>
      </c>
      <c r="C2744" t="s">
        <v>4861</v>
      </c>
      <c r="D2744" t="str">
        <f>VLOOKUP(A2744,Planilha2!$1:$1048576,6,0)</f>
        <v>2 - Magistrados</v>
      </c>
      <c r="E2744" t="e">
        <f>VLOOKUP(C2744,Planilha5!B:B,1,0)</f>
        <v>#N/A</v>
      </c>
    </row>
    <row r="2745" spans="1:6" hidden="1">
      <c r="A2745" s="11">
        <v>201562</v>
      </c>
      <c r="B2745" t="s">
        <v>4862</v>
      </c>
      <c r="C2745" t="s">
        <v>4863</v>
      </c>
      <c r="D2745" t="e">
        <f>VLOOKUP(A2745,Planilha2!$1:$1048576,6,0)</f>
        <v>#N/A</v>
      </c>
      <c r="E2745" t="e">
        <f>VLOOKUP(C2745,Planilha5!B:B,1,0)</f>
        <v>#N/A</v>
      </c>
    </row>
    <row r="2746" spans="1:6" hidden="1">
      <c r="A2746">
        <v>5</v>
      </c>
      <c r="B2746" t="s">
        <v>4864</v>
      </c>
      <c r="C2746" t="s">
        <v>4865</v>
      </c>
      <c r="D2746" t="e">
        <f>VLOOKUP(A2746,Planilha2!$1:$1048576,6,0)</f>
        <v>#N/A</v>
      </c>
      <c r="E2746" t="e">
        <f>VLOOKUP(C2746,Planilha5!B:B,1,0)</f>
        <v>#N/A</v>
      </c>
    </row>
    <row r="2747" spans="1:6" hidden="1">
      <c r="A2747">
        <v>5</v>
      </c>
      <c r="B2747" t="s">
        <v>4864</v>
      </c>
      <c r="C2747" t="s">
        <v>4866</v>
      </c>
      <c r="D2747" t="e">
        <f>VLOOKUP(A2747,Planilha2!$1:$1048576,6,0)</f>
        <v>#N/A</v>
      </c>
      <c r="E2747" t="e">
        <f>VLOOKUP(C2747,Planilha5!B:B,1,0)</f>
        <v>#N/A</v>
      </c>
    </row>
    <row r="2748" spans="1:6" hidden="1">
      <c r="A2748">
        <v>12</v>
      </c>
      <c r="B2748" t="s">
        <v>4867</v>
      </c>
      <c r="C2748" t="s">
        <v>4868</v>
      </c>
      <c r="D2748" t="e">
        <f>VLOOKUP(A2748,Planilha2!$1:$1048576,6,0)</f>
        <v>#N/A</v>
      </c>
      <c r="E2748" t="e">
        <f>VLOOKUP(C2748,Planilha5!B:B,1,0)</f>
        <v>#N/A</v>
      </c>
    </row>
    <row r="2749" spans="1:6" hidden="1">
      <c r="A2749">
        <v>12</v>
      </c>
      <c r="B2749" t="s">
        <v>4867</v>
      </c>
      <c r="C2749" t="s">
        <v>4869</v>
      </c>
      <c r="D2749" t="e">
        <f>VLOOKUP(A2749,Planilha2!$1:$1048576,6,0)</f>
        <v>#N/A</v>
      </c>
      <c r="E2749" t="e">
        <f>VLOOKUP(C2749,Planilha5!B:B,1,0)</f>
        <v>#N/A</v>
      </c>
    </row>
    <row r="2750" spans="1:6" hidden="1">
      <c r="A2750">
        <v>12</v>
      </c>
      <c r="B2750" t="s">
        <v>4867</v>
      </c>
      <c r="C2750" t="s">
        <v>4870</v>
      </c>
      <c r="D2750" t="e">
        <f>VLOOKUP(A2750,Planilha2!$1:$1048576,6,0)</f>
        <v>#N/A</v>
      </c>
      <c r="E2750" t="e">
        <f>VLOOKUP(C2750,Planilha5!B:B,1,0)</f>
        <v>#N/A</v>
      </c>
    </row>
    <row r="2751" spans="1:6" hidden="1">
      <c r="A2751">
        <v>81</v>
      </c>
      <c r="B2751" t="s">
        <v>4871</v>
      </c>
      <c r="C2751" t="s">
        <v>4872</v>
      </c>
      <c r="D2751" t="e">
        <f>VLOOKUP(A2751,Planilha2!$1:$1048576,6,0)</f>
        <v>#N/A</v>
      </c>
      <c r="E2751" t="e">
        <f>VLOOKUP(C2751,Planilha5!B:B,1,0)</f>
        <v>#N/A</v>
      </c>
    </row>
    <row r="2752" spans="1:6" hidden="1">
      <c r="A2752">
        <v>81</v>
      </c>
      <c r="B2752" t="s">
        <v>4871</v>
      </c>
      <c r="C2752" t="s">
        <v>4873</v>
      </c>
      <c r="D2752" t="e">
        <f>VLOOKUP(A2752,Planilha2!$1:$1048576,6,0)</f>
        <v>#N/A</v>
      </c>
      <c r="E2752" t="e">
        <f>VLOOKUP(C2752,Planilha5!B:B,1,0)</f>
        <v>#N/A</v>
      </c>
    </row>
    <row r="2753" spans="1:5" hidden="1">
      <c r="A2753">
        <v>106</v>
      </c>
      <c r="B2753" t="s">
        <v>4874</v>
      </c>
      <c r="C2753" t="s">
        <v>4875</v>
      </c>
      <c r="D2753" t="e">
        <f>VLOOKUP(A2753,Planilha2!$1:$1048576,6,0)</f>
        <v>#N/A</v>
      </c>
      <c r="E2753" t="e">
        <f>VLOOKUP(C2753,Planilha5!B:B,1,0)</f>
        <v>#N/A</v>
      </c>
    </row>
    <row r="2754" spans="1:5" hidden="1">
      <c r="A2754">
        <v>106</v>
      </c>
      <c r="B2754" t="s">
        <v>4874</v>
      </c>
      <c r="C2754" t="s">
        <v>4876</v>
      </c>
      <c r="D2754" t="e">
        <f>VLOOKUP(A2754,Planilha2!$1:$1048576,6,0)</f>
        <v>#N/A</v>
      </c>
      <c r="E2754" t="e">
        <f>VLOOKUP(C2754,Planilha5!B:B,1,0)</f>
        <v>#N/A</v>
      </c>
    </row>
    <row r="2755" spans="1:5" hidden="1">
      <c r="A2755">
        <v>274</v>
      </c>
      <c r="B2755" t="s">
        <v>4877</v>
      </c>
      <c r="C2755" t="s">
        <v>4878</v>
      </c>
      <c r="D2755" t="e">
        <f>VLOOKUP(A2755,Planilha2!$1:$1048576,6,0)</f>
        <v>#N/A</v>
      </c>
      <c r="E2755" t="e">
        <f>VLOOKUP(C2755,Planilha5!B:B,1,0)</f>
        <v>#N/A</v>
      </c>
    </row>
    <row r="2756" spans="1:5" hidden="1">
      <c r="A2756">
        <v>315</v>
      </c>
      <c r="B2756" t="s">
        <v>4879</v>
      </c>
      <c r="C2756" t="s">
        <v>4880</v>
      </c>
      <c r="D2756" t="e">
        <f>VLOOKUP(A2756,Planilha2!$1:$1048576,6,0)</f>
        <v>#N/A</v>
      </c>
      <c r="E2756" t="e">
        <f>VLOOKUP(C2756,Planilha5!B:B,1,0)</f>
        <v>#N/A</v>
      </c>
    </row>
    <row r="2757" spans="1:5" hidden="1">
      <c r="A2757">
        <v>315</v>
      </c>
      <c r="B2757" t="s">
        <v>4879</v>
      </c>
      <c r="C2757" t="s">
        <v>4881</v>
      </c>
      <c r="D2757" t="e">
        <f>VLOOKUP(A2757,Planilha2!$1:$1048576,6,0)</f>
        <v>#N/A</v>
      </c>
      <c r="E2757" t="e">
        <f>VLOOKUP(C2757,Planilha5!B:B,1,0)</f>
        <v>#N/A</v>
      </c>
    </row>
    <row r="2758" spans="1:5" hidden="1">
      <c r="A2758">
        <v>523</v>
      </c>
      <c r="B2758" t="s">
        <v>4882</v>
      </c>
      <c r="C2758" t="s">
        <v>4883</v>
      </c>
      <c r="D2758" t="e">
        <f>VLOOKUP(A2758,Planilha2!$1:$1048576,6,0)</f>
        <v>#N/A</v>
      </c>
      <c r="E2758" t="e">
        <f>VLOOKUP(C2758,Planilha5!B:B,1,0)</f>
        <v>#N/A</v>
      </c>
    </row>
    <row r="2759" spans="1:5" hidden="1">
      <c r="A2759">
        <v>540</v>
      </c>
      <c r="B2759" t="s">
        <v>4884</v>
      </c>
      <c r="C2759" t="s">
        <v>4885</v>
      </c>
      <c r="D2759" t="e">
        <f>VLOOKUP(A2759,Planilha2!$1:$1048576,6,0)</f>
        <v>#N/A</v>
      </c>
      <c r="E2759" t="e">
        <f>VLOOKUP(C2759,Planilha5!B:B,1,0)</f>
        <v>#N/A</v>
      </c>
    </row>
    <row r="2760" spans="1:5" hidden="1">
      <c r="A2760">
        <v>560</v>
      </c>
      <c r="B2760" t="s">
        <v>4886</v>
      </c>
      <c r="C2760" t="s">
        <v>4887</v>
      </c>
      <c r="D2760" t="e">
        <f>VLOOKUP(A2760,Planilha2!$1:$1048576,6,0)</f>
        <v>#N/A</v>
      </c>
      <c r="E2760" t="e">
        <f>VLOOKUP(C2760,Planilha5!B:B,1,0)</f>
        <v>#N/A</v>
      </c>
    </row>
    <row r="2761" spans="1:5" hidden="1">
      <c r="A2761">
        <v>572</v>
      </c>
      <c r="B2761" t="s">
        <v>4888</v>
      </c>
      <c r="C2761" t="s">
        <v>4889</v>
      </c>
      <c r="D2761" t="e">
        <f>VLOOKUP(A2761,Planilha2!$1:$1048576,6,0)</f>
        <v>#N/A</v>
      </c>
      <c r="E2761" t="e">
        <f>VLOOKUP(C2761,Planilha5!B:B,1,0)</f>
        <v>#N/A</v>
      </c>
    </row>
    <row r="2762" spans="1:5" hidden="1">
      <c r="A2762">
        <v>605</v>
      </c>
      <c r="B2762" t="s">
        <v>4890</v>
      </c>
      <c r="C2762" t="s">
        <v>4891</v>
      </c>
      <c r="D2762" t="e">
        <f>VLOOKUP(A2762,Planilha2!$1:$1048576,6,0)</f>
        <v>#N/A</v>
      </c>
      <c r="E2762" t="e">
        <f>VLOOKUP(C2762,Planilha5!B:B,1,0)</f>
        <v>#N/A</v>
      </c>
    </row>
    <row r="2763" spans="1:5" hidden="1">
      <c r="A2763">
        <v>605</v>
      </c>
      <c r="B2763" t="s">
        <v>4890</v>
      </c>
      <c r="C2763" t="s">
        <v>4892</v>
      </c>
      <c r="D2763" t="e">
        <f>VLOOKUP(A2763,Planilha2!$1:$1048576,6,0)</f>
        <v>#N/A</v>
      </c>
      <c r="E2763" t="e">
        <f>VLOOKUP(C2763,Planilha5!B:B,1,0)</f>
        <v>#N/A</v>
      </c>
    </row>
    <row r="2764" spans="1:5" hidden="1">
      <c r="A2764">
        <v>606</v>
      </c>
      <c r="B2764" t="s">
        <v>4893</v>
      </c>
      <c r="C2764" t="s">
        <v>4894</v>
      </c>
      <c r="D2764" t="e">
        <f>VLOOKUP(A2764,Planilha2!$1:$1048576,6,0)</f>
        <v>#N/A</v>
      </c>
      <c r="E2764" t="e">
        <f>VLOOKUP(C2764,Planilha5!B:B,1,0)</f>
        <v>#N/A</v>
      </c>
    </row>
    <row r="2765" spans="1:5" hidden="1">
      <c r="A2765">
        <v>606</v>
      </c>
      <c r="B2765" t="s">
        <v>4893</v>
      </c>
      <c r="C2765" t="s">
        <v>4895</v>
      </c>
      <c r="D2765" t="e">
        <f>VLOOKUP(A2765,Planilha2!$1:$1048576,6,0)</f>
        <v>#N/A</v>
      </c>
      <c r="E2765" t="e">
        <f>VLOOKUP(C2765,Planilha5!B:B,1,0)</f>
        <v>#N/A</v>
      </c>
    </row>
    <row r="2766" spans="1:5" hidden="1">
      <c r="A2766">
        <v>629</v>
      </c>
      <c r="B2766" t="s">
        <v>4896</v>
      </c>
      <c r="C2766" t="s">
        <v>4897</v>
      </c>
      <c r="D2766" t="e">
        <f>VLOOKUP(A2766,Planilha2!$1:$1048576,6,0)</f>
        <v>#N/A</v>
      </c>
      <c r="E2766" t="e">
        <f>VLOOKUP(C2766,Planilha5!B:B,1,0)</f>
        <v>#N/A</v>
      </c>
    </row>
    <row r="2767" spans="1:5" hidden="1">
      <c r="A2767">
        <v>629</v>
      </c>
      <c r="B2767" t="s">
        <v>4896</v>
      </c>
      <c r="C2767" t="s">
        <v>4898</v>
      </c>
      <c r="D2767" t="e">
        <f>VLOOKUP(A2767,Planilha2!$1:$1048576,6,0)</f>
        <v>#N/A</v>
      </c>
      <c r="E2767" t="e">
        <f>VLOOKUP(C2767,Planilha5!B:B,1,0)</f>
        <v>#N/A</v>
      </c>
    </row>
    <row r="2768" spans="1:5" hidden="1">
      <c r="A2768">
        <v>629</v>
      </c>
      <c r="B2768" t="s">
        <v>4896</v>
      </c>
      <c r="C2768" t="s">
        <v>4899</v>
      </c>
      <c r="D2768" t="e">
        <f>VLOOKUP(A2768,Planilha2!$1:$1048576,6,0)</f>
        <v>#N/A</v>
      </c>
      <c r="E2768" t="e">
        <f>VLOOKUP(C2768,Planilha5!B:B,1,0)</f>
        <v>#N/A</v>
      </c>
    </row>
    <row r="2769" spans="1:5" hidden="1">
      <c r="A2769">
        <v>633</v>
      </c>
      <c r="B2769" t="s">
        <v>4900</v>
      </c>
      <c r="C2769" t="s">
        <v>4901</v>
      </c>
      <c r="D2769" t="e">
        <f>VLOOKUP(A2769,Planilha2!$1:$1048576,6,0)</f>
        <v>#N/A</v>
      </c>
      <c r="E2769" t="e">
        <f>VLOOKUP(C2769,Planilha5!B:B,1,0)</f>
        <v>#N/A</v>
      </c>
    </row>
    <row r="2770" spans="1:5" hidden="1">
      <c r="A2770">
        <v>633</v>
      </c>
      <c r="B2770" t="s">
        <v>4900</v>
      </c>
      <c r="C2770" t="s">
        <v>4902</v>
      </c>
      <c r="D2770" t="e">
        <f>VLOOKUP(A2770,Planilha2!$1:$1048576,6,0)</f>
        <v>#N/A</v>
      </c>
      <c r="E2770" t="e">
        <f>VLOOKUP(C2770,Planilha5!B:B,1,0)</f>
        <v>#N/A</v>
      </c>
    </row>
    <row r="2771" spans="1:5" hidden="1">
      <c r="A2771">
        <v>639</v>
      </c>
      <c r="B2771" t="s">
        <v>4903</v>
      </c>
      <c r="C2771" t="s">
        <v>4904</v>
      </c>
      <c r="D2771" t="e">
        <f>VLOOKUP(A2771,Planilha2!$1:$1048576,6,0)</f>
        <v>#N/A</v>
      </c>
      <c r="E2771" t="e">
        <f>VLOOKUP(C2771,Planilha5!B:B,1,0)</f>
        <v>#N/A</v>
      </c>
    </row>
    <row r="2772" spans="1:5" hidden="1">
      <c r="A2772">
        <v>639</v>
      </c>
      <c r="B2772" t="s">
        <v>4903</v>
      </c>
      <c r="C2772" t="s">
        <v>4905</v>
      </c>
      <c r="D2772" t="e">
        <f>VLOOKUP(A2772,Planilha2!$1:$1048576,6,0)</f>
        <v>#N/A</v>
      </c>
      <c r="E2772" t="e">
        <f>VLOOKUP(C2772,Planilha5!B:B,1,0)</f>
        <v>#N/A</v>
      </c>
    </row>
    <row r="2773" spans="1:5" hidden="1">
      <c r="A2773">
        <v>664</v>
      </c>
      <c r="B2773" t="s">
        <v>4906</v>
      </c>
      <c r="C2773" t="s">
        <v>4907</v>
      </c>
      <c r="D2773" t="e">
        <f>VLOOKUP(A2773,Planilha2!$1:$1048576,6,0)</f>
        <v>#N/A</v>
      </c>
      <c r="E2773" t="e">
        <f>VLOOKUP(C2773,Planilha5!B:B,1,0)</f>
        <v>#N/A</v>
      </c>
    </row>
    <row r="2774" spans="1:5" hidden="1">
      <c r="A2774">
        <v>680</v>
      </c>
      <c r="B2774" t="s">
        <v>4908</v>
      </c>
      <c r="C2774" t="s">
        <v>4909</v>
      </c>
      <c r="D2774" t="e">
        <f>VLOOKUP(A2774,Planilha2!$1:$1048576,6,0)</f>
        <v>#N/A</v>
      </c>
      <c r="E2774" t="e">
        <f>VLOOKUP(C2774,Planilha5!B:B,1,0)</f>
        <v>#N/A</v>
      </c>
    </row>
    <row r="2775" spans="1:5" hidden="1">
      <c r="A2775">
        <v>680</v>
      </c>
      <c r="B2775" t="s">
        <v>4908</v>
      </c>
      <c r="C2775" t="s">
        <v>4910</v>
      </c>
      <c r="D2775" t="e">
        <f>VLOOKUP(A2775,Planilha2!$1:$1048576,6,0)</f>
        <v>#N/A</v>
      </c>
      <c r="E2775" t="e">
        <f>VLOOKUP(C2775,Planilha5!B:B,1,0)</f>
        <v>#N/A</v>
      </c>
    </row>
    <row r="2776" spans="1:5" hidden="1">
      <c r="A2776">
        <v>752</v>
      </c>
      <c r="B2776" t="s">
        <v>4911</v>
      </c>
      <c r="C2776" t="s">
        <v>4912</v>
      </c>
      <c r="D2776" t="e">
        <f>VLOOKUP(A2776,Planilha2!$1:$1048576,6,0)</f>
        <v>#N/A</v>
      </c>
      <c r="E2776" t="e">
        <f>VLOOKUP(C2776,Planilha5!B:B,1,0)</f>
        <v>#N/A</v>
      </c>
    </row>
    <row r="2777" spans="1:5" hidden="1">
      <c r="A2777">
        <v>769</v>
      </c>
      <c r="B2777" t="s">
        <v>4913</v>
      </c>
      <c r="C2777" t="s">
        <v>4914</v>
      </c>
      <c r="D2777" t="e">
        <f>VLOOKUP(A2777,Planilha2!$1:$1048576,6,0)</f>
        <v>#N/A</v>
      </c>
      <c r="E2777" t="e">
        <f>VLOOKUP(C2777,Planilha5!B:B,1,0)</f>
        <v>#N/A</v>
      </c>
    </row>
    <row r="2778" spans="1:5" hidden="1">
      <c r="A2778">
        <v>769</v>
      </c>
      <c r="B2778" t="s">
        <v>4913</v>
      </c>
      <c r="C2778" t="s">
        <v>4915</v>
      </c>
      <c r="D2778" t="e">
        <f>VLOOKUP(A2778,Planilha2!$1:$1048576,6,0)</f>
        <v>#N/A</v>
      </c>
      <c r="E2778" t="e">
        <f>VLOOKUP(C2778,Planilha5!B:B,1,0)</f>
        <v>#N/A</v>
      </c>
    </row>
    <row r="2779" spans="1:5" hidden="1">
      <c r="A2779">
        <v>786</v>
      </c>
      <c r="B2779" t="s">
        <v>4916</v>
      </c>
      <c r="C2779" t="s">
        <v>4917</v>
      </c>
      <c r="D2779" t="e">
        <f>VLOOKUP(A2779,Planilha2!$1:$1048576,6,0)</f>
        <v>#N/A</v>
      </c>
      <c r="E2779" t="e">
        <f>VLOOKUP(C2779,Planilha5!B:B,1,0)</f>
        <v>#N/A</v>
      </c>
    </row>
    <row r="2780" spans="1:5" hidden="1">
      <c r="A2780">
        <v>786</v>
      </c>
      <c r="B2780" t="s">
        <v>4916</v>
      </c>
      <c r="C2780" t="s">
        <v>4918</v>
      </c>
      <c r="D2780" t="e">
        <f>VLOOKUP(A2780,Planilha2!$1:$1048576,6,0)</f>
        <v>#N/A</v>
      </c>
      <c r="E2780" t="e">
        <f>VLOOKUP(C2780,Planilha5!B:B,1,0)</f>
        <v>#N/A</v>
      </c>
    </row>
    <row r="2781" spans="1:5" hidden="1">
      <c r="A2781">
        <v>786</v>
      </c>
      <c r="B2781" t="s">
        <v>4916</v>
      </c>
      <c r="C2781" t="s">
        <v>4919</v>
      </c>
      <c r="D2781" t="e">
        <f>VLOOKUP(A2781,Planilha2!$1:$1048576,6,0)</f>
        <v>#N/A</v>
      </c>
      <c r="E2781" t="e">
        <f>VLOOKUP(C2781,Planilha5!B:B,1,0)</f>
        <v>#N/A</v>
      </c>
    </row>
    <row r="2782" spans="1:5" hidden="1">
      <c r="A2782">
        <v>814</v>
      </c>
      <c r="B2782" t="s">
        <v>4920</v>
      </c>
      <c r="C2782" t="s">
        <v>4921</v>
      </c>
      <c r="D2782" t="e">
        <f>VLOOKUP(A2782,Planilha2!$1:$1048576,6,0)</f>
        <v>#N/A</v>
      </c>
      <c r="E2782" t="e">
        <f>VLOOKUP(C2782,Planilha5!B:B,1,0)</f>
        <v>#N/A</v>
      </c>
    </row>
    <row r="2783" spans="1:5" hidden="1">
      <c r="A2783">
        <v>817</v>
      </c>
      <c r="B2783" t="s">
        <v>4922</v>
      </c>
      <c r="C2783" t="s">
        <v>4923</v>
      </c>
      <c r="D2783" t="e">
        <f>VLOOKUP(A2783,Planilha2!$1:$1048576,6,0)</f>
        <v>#N/A</v>
      </c>
      <c r="E2783" t="e">
        <f>VLOOKUP(C2783,Planilha5!B:B,1,0)</f>
        <v>#N/A</v>
      </c>
    </row>
    <row r="2784" spans="1:5" hidden="1">
      <c r="A2784">
        <v>817</v>
      </c>
      <c r="B2784" t="s">
        <v>4922</v>
      </c>
      <c r="C2784" t="s">
        <v>4924</v>
      </c>
      <c r="D2784" t="e">
        <f>VLOOKUP(A2784,Planilha2!$1:$1048576,6,0)</f>
        <v>#N/A</v>
      </c>
      <c r="E2784" t="e">
        <f>VLOOKUP(C2784,Planilha5!B:B,1,0)</f>
        <v>#N/A</v>
      </c>
    </row>
    <row r="2785" spans="1:5" hidden="1">
      <c r="A2785">
        <v>834</v>
      </c>
      <c r="B2785" t="s">
        <v>4925</v>
      </c>
      <c r="C2785" t="s">
        <v>4926</v>
      </c>
      <c r="D2785" t="e">
        <f>VLOOKUP(A2785,Planilha2!$1:$1048576,6,0)</f>
        <v>#N/A</v>
      </c>
      <c r="E2785" t="e">
        <f>VLOOKUP(C2785,Planilha5!B:B,1,0)</f>
        <v>#N/A</v>
      </c>
    </row>
    <row r="2786" spans="1:5" hidden="1">
      <c r="A2786">
        <v>905</v>
      </c>
      <c r="B2786" t="s">
        <v>4927</v>
      </c>
      <c r="C2786" t="s">
        <v>4928</v>
      </c>
      <c r="D2786" t="e">
        <f>VLOOKUP(A2786,Planilha2!$1:$1048576,6,0)</f>
        <v>#N/A</v>
      </c>
      <c r="E2786" t="e">
        <f>VLOOKUP(C2786,Planilha5!B:B,1,0)</f>
        <v>#N/A</v>
      </c>
    </row>
    <row r="2787" spans="1:5" hidden="1">
      <c r="A2787">
        <v>960</v>
      </c>
      <c r="B2787" t="s">
        <v>4929</v>
      </c>
      <c r="C2787" t="s">
        <v>4930</v>
      </c>
      <c r="D2787" t="e">
        <f>VLOOKUP(A2787,Planilha2!$1:$1048576,6,0)</f>
        <v>#N/A</v>
      </c>
      <c r="E2787" t="e">
        <f>VLOOKUP(C2787,Planilha5!B:B,1,0)</f>
        <v>#N/A</v>
      </c>
    </row>
    <row r="2788" spans="1:5" hidden="1">
      <c r="A2788">
        <v>960</v>
      </c>
      <c r="B2788" t="s">
        <v>4929</v>
      </c>
      <c r="C2788" t="s">
        <v>4931</v>
      </c>
      <c r="D2788" t="e">
        <f>VLOOKUP(A2788,Planilha2!$1:$1048576,6,0)</f>
        <v>#N/A</v>
      </c>
      <c r="E2788" t="e">
        <f>VLOOKUP(C2788,Planilha5!B:B,1,0)</f>
        <v>#N/A</v>
      </c>
    </row>
    <row r="2789" spans="1:5" hidden="1">
      <c r="A2789">
        <v>981</v>
      </c>
      <c r="B2789" t="s">
        <v>4932</v>
      </c>
      <c r="C2789" t="s">
        <v>4933</v>
      </c>
      <c r="D2789" t="e">
        <f>VLOOKUP(A2789,Planilha2!$1:$1048576,6,0)</f>
        <v>#N/A</v>
      </c>
      <c r="E2789" t="e">
        <f>VLOOKUP(C2789,Planilha5!B:B,1,0)</f>
        <v>#N/A</v>
      </c>
    </row>
    <row r="2790" spans="1:5" hidden="1">
      <c r="A2790">
        <v>981</v>
      </c>
      <c r="B2790" t="s">
        <v>4932</v>
      </c>
      <c r="C2790" t="s">
        <v>4934</v>
      </c>
      <c r="D2790" t="e">
        <f>VLOOKUP(A2790,Planilha2!$1:$1048576,6,0)</f>
        <v>#N/A</v>
      </c>
      <c r="E2790" t="e">
        <f>VLOOKUP(C2790,Planilha5!B:B,1,0)</f>
        <v>#N/A</v>
      </c>
    </row>
    <row r="2791" spans="1:5" hidden="1">
      <c r="A2791">
        <v>996</v>
      </c>
      <c r="B2791" t="s">
        <v>4935</v>
      </c>
      <c r="C2791" t="s">
        <v>4936</v>
      </c>
      <c r="D2791" t="e">
        <f>VLOOKUP(A2791,Planilha2!$1:$1048576,6,0)</f>
        <v>#N/A</v>
      </c>
      <c r="E2791" t="e">
        <f>VLOOKUP(C2791,Planilha5!B:B,1,0)</f>
        <v>#N/A</v>
      </c>
    </row>
    <row r="2792" spans="1:5" hidden="1">
      <c r="A2792" s="11">
        <v>1011</v>
      </c>
      <c r="B2792" t="s">
        <v>4937</v>
      </c>
      <c r="C2792" t="s">
        <v>4938</v>
      </c>
      <c r="D2792" t="e">
        <f>VLOOKUP(A2792,Planilha2!$1:$1048576,6,0)</f>
        <v>#N/A</v>
      </c>
      <c r="E2792" t="e">
        <f>VLOOKUP(C2792,Planilha5!B:B,1,0)</f>
        <v>#N/A</v>
      </c>
    </row>
    <row r="2793" spans="1:5" hidden="1">
      <c r="A2793" s="11">
        <v>1011</v>
      </c>
      <c r="B2793" t="s">
        <v>4937</v>
      </c>
      <c r="C2793" t="s">
        <v>4939</v>
      </c>
      <c r="D2793" t="e">
        <f>VLOOKUP(A2793,Planilha2!$1:$1048576,6,0)</f>
        <v>#N/A</v>
      </c>
      <c r="E2793" t="e">
        <f>VLOOKUP(C2793,Planilha5!B:B,1,0)</f>
        <v>#N/A</v>
      </c>
    </row>
    <row r="2794" spans="1:5" hidden="1">
      <c r="A2794" s="11">
        <v>1012</v>
      </c>
      <c r="B2794" t="s">
        <v>4940</v>
      </c>
      <c r="C2794" t="s">
        <v>4941</v>
      </c>
      <c r="D2794" t="e">
        <f>VLOOKUP(A2794,Planilha2!$1:$1048576,6,0)</f>
        <v>#N/A</v>
      </c>
      <c r="E2794" t="e">
        <f>VLOOKUP(C2794,Planilha5!B:B,1,0)</f>
        <v>#N/A</v>
      </c>
    </row>
    <row r="2795" spans="1:5" hidden="1">
      <c r="A2795" s="11">
        <v>1012</v>
      </c>
      <c r="B2795" t="s">
        <v>4940</v>
      </c>
      <c r="C2795" t="s">
        <v>4942</v>
      </c>
      <c r="D2795" t="e">
        <f>VLOOKUP(A2795,Planilha2!$1:$1048576,6,0)</f>
        <v>#N/A</v>
      </c>
      <c r="E2795" t="e">
        <f>VLOOKUP(C2795,Planilha5!B:B,1,0)</f>
        <v>#N/A</v>
      </c>
    </row>
    <row r="2796" spans="1:5" hidden="1">
      <c r="A2796" s="11">
        <v>1012</v>
      </c>
      <c r="B2796" t="s">
        <v>4940</v>
      </c>
      <c r="C2796" t="s">
        <v>4943</v>
      </c>
      <c r="D2796" t="e">
        <f>VLOOKUP(A2796,Planilha2!$1:$1048576,6,0)</f>
        <v>#N/A</v>
      </c>
      <c r="E2796" t="e">
        <f>VLOOKUP(C2796,Planilha5!B:B,1,0)</f>
        <v>#N/A</v>
      </c>
    </row>
    <row r="2797" spans="1:5" hidden="1">
      <c r="A2797" s="11">
        <v>1048</v>
      </c>
      <c r="B2797" t="s">
        <v>4944</v>
      </c>
      <c r="C2797" t="s">
        <v>4945</v>
      </c>
      <c r="D2797" t="e">
        <f>VLOOKUP(A2797,Planilha2!$1:$1048576,6,0)</f>
        <v>#N/A</v>
      </c>
      <c r="E2797" t="e">
        <f>VLOOKUP(C2797,Planilha5!B:B,1,0)</f>
        <v>#N/A</v>
      </c>
    </row>
    <row r="2798" spans="1:5" hidden="1">
      <c r="A2798" s="11">
        <v>1123</v>
      </c>
      <c r="B2798" t="s">
        <v>4946</v>
      </c>
      <c r="C2798" t="s">
        <v>4947</v>
      </c>
      <c r="D2798" t="e">
        <f>VLOOKUP(A2798,Planilha2!$1:$1048576,6,0)</f>
        <v>#N/A</v>
      </c>
      <c r="E2798" t="e">
        <f>VLOOKUP(C2798,Planilha5!B:B,1,0)</f>
        <v>#N/A</v>
      </c>
    </row>
    <row r="2799" spans="1:5" hidden="1">
      <c r="A2799" s="11">
        <v>1550</v>
      </c>
      <c r="B2799" t="s">
        <v>4948</v>
      </c>
      <c r="C2799" t="s">
        <v>4949</v>
      </c>
      <c r="D2799" t="e">
        <f>VLOOKUP(A2799,Planilha2!$1:$1048576,6,0)</f>
        <v>#N/A</v>
      </c>
      <c r="E2799" t="e">
        <f>VLOOKUP(C2799,Planilha5!B:B,1,0)</f>
        <v>#N/A</v>
      </c>
    </row>
    <row r="2800" spans="1:5" hidden="1">
      <c r="A2800" s="11">
        <v>1975</v>
      </c>
      <c r="B2800" t="s">
        <v>4950</v>
      </c>
      <c r="C2800" t="s">
        <v>4951</v>
      </c>
      <c r="D2800" t="e">
        <f>VLOOKUP(A2800,Planilha2!$1:$1048576,6,0)</f>
        <v>#N/A</v>
      </c>
      <c r="E2800" t="e">
        <f>VLOOKUP(C2800,Planilha5!B:B,1,0)</f>
        <v>#N/A</v>
      </c>
    </row>
    <row r="2801" spans="1:5" hidden="1">
      <c r="A2801" s="11">
        <v>2061</v>
      </c>
      <c r="B2801" t="s">
        <v>4952</v>
      </c>
      <c r="C2801" t="s">
        <v>4953</v>
      </c>
      <c r="D2801" t="e">
        <f>VLOOKUP(A2801,Planilha2!$1:$1048576,6,0)</f>
        <v>#N/A</v>
      </c>
      <c r="E2801" t="e">
        <f>VLOOKUP(C2801,Planilha5!B:B,1,0)</f>
        <v>#N/A</v>
      </c>
    </row>
    <row r="2802" spans="1:5" hidden="1">
      <c r="A2802" s="11">
        <v>2192</v>
      </c>
      <c r="B2802" t="s">
        <v>4954</v>
      </c>
      <c r="C2802" t="s">
        <v>4955</v>
      </c>
      <c r="D2802" t="e">
        <f>VLOOKUP(A2802,Planilha2!$1:$1048576,6,0)</f>
        <v>#N/A</v>
      </c>
      <c r="E2802" t="e">
        <f>VLOOKUP(C2802,Planilha5!B:B,1,0)</f>
        <v>#N/A</v>
      </c>
    </row>
    <row r="2803" spans="1:5" hidden="1">
      <c r="A2803" s="11">
        <v>2471</v>
      </c>
      <c r="B2803" t="s">
        <v>4956</v>
      </c>
      <c r="C2803" t="s">
        <v>4957</v>
      </c>
      <c r="D2803" t="e">
        <f>VLOOKUP(A2803,Planilha2!$1:$1048576,6,0)</f>
        <v>#N/A</v>
      </c>
      <c r="E2803" t="e">
        <f>VLOOKUP(C2803,Planilha5!B:B,1,0)</f>
        <v>#N/A</v>
      </c>
    </row>
    <row r="2804" spans="1:5" hidden="1">
      <c r="A2804" s="11">
        <v>2498</v>
      </c>
      <c r="B2804" t="s">
        <v>4958</v>
      </c>
      <c r="C2804" t="s">
        <v>4959</v>
      </c>
      <c r="D2804" t="e">
        <f>VLOOKUP(A2804,Planilha2!$1:$1048576,6,0)</f>
        <v>#N/A</v>
      </c>
      <c r="E2804" t="e">
        <f>VLOOKUP(C2804,Planilha5!B:B,1,0)</f>
        <v>#N/A</v>
      </c>
    </row>
    <row r="2805" spans="1:5" hidden="1">
      <c r="A2805" s="11">
        <v>2498</v>
      </c>
      <c r="B2805" t="s">
        <v>4958</v>
      </c>
      <c r="C2805" t="s">
        <v>4960</v>
      </c>
      <c r="D2805" t="e">
        <f>VLOOKUP(A2805,Planilha2!$1:$1048576,6,0)</f>
        <v>#N/A</v>
      </c>
      <c r="E2805" t="e">
        <f>VLOOKUP(C2805,Planilha5!B:B,1,0)</f>
        <v>#N/A</v>
      </c>
    </row>
    <row r="2806" spans="1:5" hidden="1">
      <c r="A2806" s="11">
        <v>2588</v>
      </c>
      <c r="B2806" t="s">
        <v>4961</v>
      </c>
      <c r="C2806" t="s">
        <v>4962</v>
      </c>
      <c r="D2806" t="e">
        <f>VLOOKUP(A2806,Planilha2!$1:$1048576,6,0)</f>
        <v>#N/A</v>
      </c>
      <c r="E2806" t="e">
        <f>VLOOKUP(C2806,Planilha5!B:B,1,0)</f>
        <v>#N/A</v>
      </c>
    </row>
    <row r="2807" spans="1:5" hidden="1">
      <c r="A2807" s="11">
        <v>2588</v>
      </c>
      <c r="B2807" t="s">
        <v>4961</v>
      </c>
      <c r="C2807" t="s">
        <v>4963</v>
      </c>
      <c r="D2807" t="e">
        <f>VLOOKUP(A2807,Planilha2!$1:$1048576,6,0)</f>
        <v>#N/A</v>
      </c>
      <c r="E2807" t="e">
        <f>VLOOKUP(C2807,Planilha5!B:B,1,0)</f>
        <v>#N/A</v>
      </c>
    </row>
    <row r="2808" spans="1:5" hidden="1">
      <c r="A2808" s="11">
        <v>2732</v>
      </c>
      <c r="B2808" t="s">
        <v>4964</v>
      </c>
      <c r="C2808" t="s">
        <v>4965</v>
      </c>
      <c r="D2808" t="e">
        <f>VLOOKUP(A2808,Planilha2!$1:$1048576,6,0)</f>
        <v>#N/A</v>
      </c>
      <c r="E2808" t="e">
        <f>VLOOKUP(C2808,Planilha5!B:B,1,0)</f>
        <v>#N/A</v>
      </c>
    </row>
    <row r="2809" spans="1:5" hidden="1">
      <c r="A2809" s="11">
        <v>2732</v>
      </c>
      <c r="B2809" t="s">
        <v>4964</v>
      </c>
      <c r="C2809" t="s">
        <v>4966</v>
      </c>
      <c r="D2809" t="e">
        <f>VLOOKUP(A2809,Planilha2!$1:$1048576,6,0)</f>
        <v>#N/A</v>
      </c>
      <c r="E2809" t="e">
        <f>VLOOKUP(C2809,Planilha5!B:B,1,0)</f>
        <v>#N/A</v>
      </c>
    </row>
    <row r="2810" spans="1:5" hidden="1">
      <c r="A2810" s="11">
        <v>2740</v>
      </c>
      <c r="B2810" t="s">
        <v>4967</v>
      </c>
      <c r="C2810" t="s">
        <v>4968</v>
      </c>
      <c r="D2810" t="e">
        <f>VLOOKUP(A2810,Planilha2!$1:$1048576,6,0)</f>
        <v>#N/A</v>
      </c>
      <c r="E2810" t="e">
        <f>VLOOKUP(C2810,Planilha5!B:B,1,0)</f>
        <v>#N/A</v>
      </c>
    </row>
    <row r="2811" spans="1:5" hidden="1">
      <c r="A2811" s="11">
        <v>2790</v>
      </c>
      <c r="B2811" t="s">
        <v>4969</v>
      </c>
      <c r="C2811" t="s">
        <v>4970</v>
      </c>
      <c r="D2811" t="e">
        <f>VLOOKUP(A2811,Planilha2!$1:$1048576,6,0)</f>
        <v>#N/A</v>
      </c>
      <c r="E2811" t="e">
        <f>VLOOKUP(C2811,Planilha5!B:B,1,0)</f>
        <v>#N/A</v>
      </c>
    </row>
    <row r="2812" spans="1:5" hidden="1">
      <c r="A2812" s="11">
        <v>2790</v>
      </c>
      <c r="B2812" t="s">
        <v>4969</v>
      </c>
      <c r="C2812" t="s">
        <v>4971</v>
      </c>
      <c r="D2812" t="e">
        <f>VLOOKUP(A2812,Planilha2!$1:$1048576,6,0)</f>
        <v>#N/A</v>
      </c>
      <c r="E2812" t="e">
        <f>VLOOKUP(C2812,Planilha5!B:B,1,0)</f>
        <v>#N/A</v>
      </c>
    </row>
    <row r="2813" spans="1:5" hidden="1">
      <c r="A2813" s="11">
        <v>2957</v>
      </c>
      <c r="B2813" t="s">
        <v>4972</v>
      </c>
      <c r="C2813" t="s">
        <v>4973</v>
      </c>
      <c r="D2813" t="e">
        <f>VLOOKUP(A2813,Planilha2!$1:$1048576,6,0)</f>
        <v>#N/A</v>
      </c>
      <c r="E2813" t="e">
        <f>VLOOKUP(C2813,Planilha5!B:B,1,0)</f>
        <v>#N/A</v>
      </c>
    </row>
    <row r="2814" spans="1:5" hidden="1">
      <c r="A2814" s="11">
        <v>2996</v>
      </c>
      <c r="B2814" t="s">
        <v>4974</v>
      </c>
      <c r="C2814" t="s">
        <v>4975</v>
      </c>
      <c r="D2814" t="e">
        <f>VLOOKUP(A2814,Planilha2!$1:$1048576,6,0)</f>
        <v>#N/A</v>
      </c>
      <c r="E2814" t="e">
        <f>VLOOKUP(C2814,Planilha5!B:B,1,0)</f>
        <v>#N/A</v>
      </c>
    </row>
    <row r="2815" spans="1:5" hidden="1">
      <c r="A2815" s="11">
        <v>3019</v>
      </c>
      <c r="B2815" t="s">
        <v>4976</v>
      </c>
      <c r="C2815" t="s">
        <v>4977</v>
      </c>
      <c r="D2815" t="e">
        <f>VLOOKUP(A2815,Planilha2!$1:$1048576,6,0)</f>
        <v>#N/A</v>
      </c>
      <c r="E2815" t="e">
        <f>VLOOKUP(C2815,Planilha5!B:B,1,0)</f>
        <v>#N/A</v>
      </c>
    </row>
    <row r="2816" spans="1:5" hidden="1">
      <c r="A2816" s="11">
        <v>3174</v>
      </c>
      <c r="B2816" t="s">
        <v>4978</v>
      </c>
      <c r="C2816" t="s">
        <v>4979</v>
      </c>
      <c r="D2816" t="e">
        <f>VLOOKUP(A2816,Planilha2!$1:$1048576,6,0)</f>
        <v>#N/A</v>
      </c>
      <c r="E2816" t="e">
        <f>VLOOKUP(C2816,Planilha5!B:B,1,0)</f>
        <v>#N/A</v>
      </c>
    </row>
    <row r="2817" spans="1:5" hidden="1">
      <c r="A2817" s="11">
        <v>3174</v>
      </c>
      <c r="B2817" t="s">
        <v>4978</v>
      </c>
      <c r="C2817" t="s">
        <v>4980</v>
      </c>
      <c r="D2817" t="e">
        <f>VLOOKUP(A2817,Planilha2!$1:$1048576,6,0)</f>
        <v>#N/A</v>
      </c>
      <c r="E2817" t="e">
        <f>VLOOKUP(C2817,Planilha5!B:B,1,0)</f>
        <v>#N/A</v>
      </c>
    </row>
    <row r="2818" spans="1:5" hidden="1">
      <c r="A2818" s="11">
        <v>3174</v>
      </c>
      <c r="B2818" t="s">
        <v>4978</v>
      </c>
      <c r="C2818" t="s">
        <v>4981</v>
      </c>
      <c r="D2818" t="e">
        <f>VLOOKUP(A2818,Planilha2!$1:$1048576,6,0)</f>
        <v>#N/A</v>
      </c>
      <c r="E2818" t="e">
        <f>VLOOKUP(C2818,Planilha5!B:B,1,0)</f>
        <v>#N/A</v>
      </c>
    </row>
    <row r="2819" spans="1:5" hidden="1">
      <c r="A2819" s="11">
        <v>3224</v>
      </c>
      <c r="B2819" t="s">
        <v>4982</v>
      </c>
      <c r="C2819" t="s">
        <v>4983</v>
      </c>
      <c r="D2819" t="e">
        <f>VLOOKUP(A2819,Planilha2!$1:$1048576,6,0)</f>
        <v>#N/A</v>
      </c>
      <c r="E2819" t="e">
        <f>VLOOKUP(C2819,Planilha5!B:B,1,0)</f>
        <v>#N/A</v>
      </c>
    </row>
    <row r="2820" spans="1:5" hidden="1">
      <c r="A2820" s="11">
        <v>3224</v>
      </c>
      <c r="B2820" t="s">
        <v>4982</v>
      </c>
      <c r="C2820" t="s">
        <v>4984</v>
      </c>
      <c r="D2820" t="e">
        <f>VLOOKUP(A2820,Planilha2!$1:$1048576,6,0)</f>
        <v>#N/A</v>
      </c>
      <c r="E2820" t="e">
        <f>VLOOKUP(C2820,Planilha5!B:B,1,0)</f>
        <v>#N/A</v>
      </c>
    </row>
    <row r="2821" spans="1:5" hidden="1">
      <c r="A2821" s="11">
        <v>3224</v>
      </c>
      <c r="B2821" t="s">
        <v>4982</v>
      </c>
      <c r="C2821" t="s">
        <v>4985</v>
      </c>
      <c r="D2821" t="e">
        <f>VLOOKUP(A2821,Planilha2!$1:$1048576,6,0)</f>
        <v>#N/A</v>
      </c>
      <c r="E2821" t="e">
        <f>VLOOKUP(C2821,Planilha5!B:B,1,0)</f>
        <v>#N/A</v>
      </c>
    </row>
    <row r="2822" spans="1:5" hidden="1">
      <c r="A2822" s="11">
        <v>3244</v>
      </c>
      <c r="B2822" t="s">
        <v>4986</v>
      </c>
      <c r="C2822" t="s">
        <v>4987</v>
      </c>
      <c r="D2822" t="e">
        <f>VLOOKUP(A2822,Planilha2!$1:$1048576,6,0)</f>
        <v>#N/A</v>
      </c>
      <c r="E2822" t="e">
        <f>VLOOKUP(C2822,Planilha5!B:B,1,0)</f>
        <v>#N/A</v>
      </c>
    </row>
    <row r="2823" spans="1:5" hidden="1">
      <c r="A2823" s="11">
        <v>3917</v>
      </c>
      <c r="B2823" t="s">
        <v>4988</v>
      </c>
      <c r="C2823" t="s">
        <v>4989</v>
      </c>
      <c r="D2823" t="e">
        <f>VLOOKUP(A2823,Planilha2!$1:$1048576,6,0)</f>
        <v>#N/A</v>
      </c>
      <c r="E2823" t="e">
        <f>VLOOKUP(C2823,Planilha5!B:B,1,0)</f>
        <v>#N/A</v>
      </c>
    </row>
    <row r="2824" spans="1:5" hidden="1">
      <c r="A2824" s="11">
        <v>3917</v>
      </c>
      <c r="B2824" t="s">
        <v>4988</v>
      </c>
      <c r="C2824" t="s">
        <v>4990</v>
      </c>
      <c r="D2824" t="e">
        <f>VLOOKUP(A2824,Planilha2!$1:$1048576,6,0)</f>
        <v>#N/A</v>
      </c>
      <c r="E2824" t="e">
        <f>VLOOKUP(C2824,Planilha5!B:B,1,0)</f>
        <v>#N/A</v>
      </c>
    </row>
    <row r="2825" spans="1:5" hidden="1">
      <c r="A2825" s="11">
        <v>3917</v>
      </c>
      <c r="B2825" t="s">
        <v>4988</v>
      </c>
      <c r="C2825" t="s">
        <v>4991</v>
      </c>
      <c r="D2825" t="e">
        <f>VLOOKUP(A2825,Planilha2!$1:$1048576,6,0)</f>
        <v>#N/A</v>
      </c>
      <c r="E2825" t="e">
        <f>VLOOKUP(C2825,Planilha5!B:B,1,0)</f>
        <v>#N/A</v>
      </c>
    </row>
    <row r="2826" spans="1:5" hidden="1">
      <c r="A2826" s="11">
        <v>4391</v>
      </c>
      <c r="B2826" t="s">
        <v>4992</v>
      </c>
      <c r="C2826" t="s">
        <v>4993</v>
      </c>
      <c r="D2826" t="e">
        <f>VLOOKUP(A2826,Planilha2!$1:$1048576,6,0)</f>
        <v>#N/A</v>
      </c>
      <c r="E2826" t="e">
        <f>VLOOKUP(C2826,Planilha5!B:B,1,0)</f>
        <v>#N/A</v>
      </c>
    </row>
    <row r="2827" spans="1:5" hidden="1">
      <c r="A2827" s="11">
        <v>4433</v>
      </c>
      <c r="B2827" t="s">
        <v>4994</v>
      </c>
      <c r="C2827" t="s">
        <v>4995</v>
      </c>
      <c r="D2827" t="e">
        <f>VLOOKUP(A2827,Planilha2!$1:$1048576,6,0)</f>
        <v>#N/A</v>
      </c>
      <c r="E2827" t="e">
        <f>VLOOKUP(C2827,Planilha5!B:B,1,0)</f>
        <v>#N/A</v>
      </c>
    </row>
    <row r="2828" spans="1:5" hidden="1">
      <c r="A2828" s="11">
        <v>4455</v>
      </c>
      <c r="B2828" t="s">
        <v>4996</v>
      </c>
      <c r="C2828" t="s">
        <v>4997</v>
      </c>
      <c r="D2828" t="e">
        <f>VLOOKUP(A2828,Planilha2!$1:$1048576,6,0)</f>
        <v>#N/A</v>
      </c>
      <c r="E2828" t="e">
        <f>VLOOKUP(C2828,Planilha5!B:B,1,0)</f>
        <v>#N/A</v>
      </c>
    </row>
    <row r="2829" spans="1:5" hidden="1">
      <c r="A2829" s="11">
        <v>4485</v>
      </c>
      <c r="B2829" t="s">
        <v>4998</v>
      </c>
      <c r="C2829" t="s">
        <v>4999</v>
      </c>
      <c r="D2829" t="e">
        <f>VLOOKUP(A2829,Planilha2!$1:$1048576,6,0)</f>
        <v>#N/A</v>
      </c>
      <c r="E2829" t="e">
        <f>VLOOKUP(C2829,Planilha5!B:B,1,0)</f>
        <v>#N/A</v>
      </c>
    </row>
    <row r="2830" spans="1:5" hidden="1">
      <c r="A2830" s="11">
        <v>4485</v>
      </c>
      <c r="B2830" t="s">
        <v>4998</v>
      </c>
      <c r="C2830" t="s">
        <v>5000</v>
      </c>
      <c r="D2830" t="e">
        <f>VLOOKUP(A2830,Planilha2!$1:$1048576,6,0)</f>
        <v>#N/A</v>
      </c>
      <c r="E2830" t="e">
        <f>VLOOKUP(C2830,Planilha5!B:B,1,0)</f>
        <v>#N/A</v>
      </c>
    </row>
    <row r="2831" spans="1:5" hidden="1">
      <c r="A2831" s="11">
        <v>4703</v>
      </c>
      <c r="B2831" t="s">
        <v>5001</v>
      </c>
      <c r="C2831" t="s">
        <v>5002</v>
      </c>
      <c r="D2831" t="e">
        <f>VLOOKUP(A2831,Planilha2!$1:$1048576,6,0)</f>
        <v>#N/A</v>
      </c>
      <c r="E2831" t="e">
        <f>VLOOKUP(C2831,Planilha5!B:B,1,0)</f>
        <v>#N/A</v>
      </c>
    </row>
    <row r="2832" spans="1:5" hidden="1">
      <c r="A2832" s="11">
        <v>4703</v>
      </c>
      <c r="B2832" t="s">
        <v>5001</v>
      </c>
      <c r="C2832" t="s">
        <v>5003</v>
      </c>
      <c r="D2832" t="e">
        <f>VLOOKUP(A2832,Planilha2!$1:$1048576,6,0)</f>
        <v>#N/A</v>
      </c>
      <c r="E2832" t="e">
        <f>VLOOKUP(C2832,Planilha5!B:B,1,0)</f>
        <v>#N/A</v>
      </c>
    </row>
    <row r="2833" spans="1:5" hidden="1">
      <c r="A2833" s="11">
        <v>4703</v>
      </c>
      <c r="B2833" t="s">
        <v>5001</v>
      </c>
      <c r="C2833" t="s">
        <v>5004</v>
      </c>
      <c r="D2833" t="e">
        <f>VLOOKUP(A2833,Planilha2!$1:$1048576,6,0)</f>
        <v>#N/A</v>
      </c>
      <c r="E2833" t="e">
        <f>VLOOKUP(C2833,Planilha5!B:B,1,0)</f>
        <v>#N/A</v>
      </c>
    </row>
    <row r="2834" spans="1:5" hidden="1">
      <c r="A2834" s="11">
        <v>4773</v>
      </c>
      <c r="B2834" t="s">
        <v>5005</v>
      </c>
      <c r="C2834" t="s">
        <v>5006</v>
      </c>
      <c r="D2834" t="e">
        <f>VLOOKUP(A2834,Planilha2!$1:$1048576,6,0)</f>
        <v>#N/A</v>
      </c>
      <c r="E2834" t="e">
        <f>VLOOKUP(C2834,Planilha5!B:B,1,0)</f>
        <v>#N/A</v>
      </c>
    </row>
    <row r="2835" spans="1:5" hidden="1">
      <c r="A2835" s="11">
        <v>4773</v>
      </c>
      <c r="B2835" t="s">
        <v>5005</v>
      </c>
      <c r="C2835" t="s">
        <v>5007</v>
      </c>
      <c r="D2835" t="e">
        <f>VLOOKUP(A2835,Planilha2!$1:$1048576,6,0)</f>
        <v>#N/A</v>
      </c>
      <c r="E2835" t="e">
        <f>VLOOKUP(C2835,Planilha5!B:B,1,0)</f>
        <v>#N/A</v>
      </c>
    </row>
    <row r="2836" spans="1:5" hidden="1">
      <c r="A2836" s="11">
        <v>4868</v>
      </c>
      <c r="B2836" t="s">
        <v>5008</v>
      </c>
      <c r="C2836" t="s">
        <v>5009</v>
      </c>
      <c r="D2836" t="e">
        <f>VLOOKUP(A2836,Planilha2!$1:$1048576,6,0)</f>
        <v>#N/A</v>
      </c>
      <c r="E2836" t="e">
        <f>VLOOKUP(C2836,Planilha5!B:B,1,0)</f>
        <v>#N/A</v>
      </c>
    </row>
    <row r="2837" spans="1:5" hidden="1">
      <c r="A2837" s="11">
        <v>4878</v>
      </c>
      <c r="B2837" t="s">
        <v>5010</v>
      </c>
      <c r="C2837" t="s">
        <v>5011</v>
      </c>
      <c r="D2837" t="e">
        <f>VLOOKUP(A2837,Planilha2!$1:$1048576,6,0)</f>
        <v>#N/A</v>
      </c>
      <c r="E2837" t="e">
        <f>VLOOKUP(C2837,Planilha5!B:B,1,0)</f>
        <v>#N/A</v>
      </c>
    </row>
    <row r="2838" spans="1:5" hidden="1">
      <c r="A2838" s="11">
        <v>4944</v>
      </c>
      <c r="B2838" t="s">
        <v>5012</v>
      </c>
      <c r="C2838" t="s">
        <v>5013</v>
      </c>
      <c r="D2838" t="e">
        <f>VLOOKUP(A2838,Planilha2!$1:$1048576,6,0)</f>
        <v>#N/A</v>
      </c>
      <c r="E2838" t="e">
        <f>VLOOKUP(C2838,Planilha5!B:B,1,0)</f>
        <v>#N/A</v>
      </c>
    </row>
    <row r="2839" spans="1:5" hidden="1">
      <c r="A2839" s="11">
        <v>4954</v>
      </c>
      <c r="B2839" t="s">
        <v>5014</v>
      </c>
      <c r="C2839" t="s">
        <v>5015</v>
      </c>
      <c r="D2839" t="e">
        <f>VLOOKUP(A2839,Planilha2!$1:$1048576,6,0)</f>
        <v>#N/A</v>
      </c>
      <c r="E2839" t="e">
        <f>VLOOKUP(C2839,Planilha5!B:B,1,0)</f>
        <v>#N/A</v>
      </c>
    </row>
    <row r="2840" spans="1:5" hidden="1">
      <c r="A2840" s="11">
        <v>5003</v>
      </c>
      <c r="B2840" t="s">
        <v>5016</v>
      </c>
      <c r="C2840" t="s">
        <v>5017</v>
      </c>
      <c r="D2840" t="e">
        <f>VLOOKUP(A2840,Planilha2!$1:$1048576,6,0)</f>
        <v>#N/A</v>
      </c>
      <c r="E2840" t="e">
        <f>VLOOKUP(C2840,Planilha5!B:B,1,0)</f>
        <v>#N/A</v>
      </c>
    </row>
    <row r="2841" spans="1:5" hidden="1">
      <c r="A2841" s="11">
        <v>5019</v>
      </c>
      <c r="B2841" t="s">
        <v>5018</v>
      </c>
      <c r="C2841" t="s">
        <v>5019</v>
      </c>
      <c r="D2841" t="e">
        <f>VLOOKUP(A2841,Planilha2!$1:$1048576,6,0)</f>
        <v>#N/A</v>
      </c>
      <c r="E2841" t="e">
        <f>VLOOKUP(C2841,Planilha5!B:B,1,0)</f>
        <v>#N/A</v>
      </c>
    </row>
    <row r="2842" spans="1:5" hidden="1">
      <c r="A2842" s="11">
        <v>5019</v>
      </c>
      <c r="B2842" t="s">
        <v>5018</v>
      </c>
      <c r="C2842" t="s">
        <v>5020</v>
      </c>
      <c r="D2842" t="e">
        <f>VLOOKUP(A2842,Planilha2!$1:$1048576,6,0)</f>
        <v>#N/A</v>
      </c>
      <c r="E2842" t="e">
        <f>VLOOKUP(C2842,Planilha5!B:B,1,0)</f>
        <v>#N/A</v>
      </c>
    </row>
    <row r="2843" spans="1:5" hidden="1">
      <c r="A2843" s="11">
        <v>5076</v>
      </c>
      <c r="B2843" t="s">
        <v>5021</v>
      </c>
      <c r="C2843" t="s">
        <v>5022</v>
      </c>
      <c r="D2843" t="e">
        <f>VLOOKUP(A2843,Planilha2!$1:$1048576,6,0)</f>
        <v>#N/A</v>
      </c>
      <c r="E2843" t="e">
        <f>VLOOKUP(C2843,Planilha5!B:B,1,0)</f>
        <v>#N/A</v>
      </c>
    </row>
    <row r="2844" spans="1:5" hidden="1">
      <c r="A2844" s="11">
        <v>5403</v>
      </c>
      <c r="B2844" t="s">
        <v>5023</v>
      </c>
      <c r="C2844" t="s">
        <v>5024</v>
      </c>
      <c r="D2844" t="e">
        <f>VLOOKUP(A2844,Planilha2!$1:$1048576,6,0)</f>
        <v>#N/A</v>
      </c>
      <c r="E2844" t="e">
        <f>VLOOKUP(C2844,Planilha5!B:B,1,0)</f>
        <v>#N/A</v>
      </c>
    </row>
    <row r="2845" spans="1:5" hidden="1">
      <c r="A2845" s="11">
        <v>5403</v>
      </c>
      <c r="B2845" t="s">
        <v>5023</v>
      </c>
      <c r="C2845" t="s">
        <v>5025</v>
      </c>
      <c r="D2845" t="e">
        <f>VLOOKUP(A2845,Planilha2!$1:$1048576,6,0)</f>
        <v>#N/A</v>
      </c>
      <c r="E2845" t="e">
        <f>VLOOKUP(C2845,Planilha5!B:B,1,0)</f>
        <v>#N/A</v>
      </c>
    </row>
    <row r="2846" spans="1:5" hidden="1">
      <c r="A2846" s="11">
        <v>5403</v>
      </c>
      <c r="B2846" t="s">
        <v>5023</v>
      </c>
      <c r="C2846" t="s">
        <v>5026</v>
      </c>
      <c r="D2846" t="e">
        <f>VLOOKUP(A2846,Planilha2!$1:$1048576,6,0)</f>
        <v>#N/A</v>
      </c>
      <c r="E2846" t="e">
        <f>VLOOKUP(C2846,Planilha5!B:B,1,0)</f>
        <v>#N/A</v>
      </c>
    </row>
    <row r="2847" spans="1:5" hidden="1">
      <c r="A2847" s="11">
        <v>5444</v>
      </c>
      <c r="B2847" t="s">
        <v>590</v>
      </c>
      <c r="C2847" t="s">
        <v>5027</v>
      </c>
      <c r="D2847" t="str">
        <f>VLOOKUP(A2847,Planilha2!$1:$1048576,6,0)</f>
        <v>5 - Desembargador</v>
      </c>
      <c r="E2847" t="e">
        <f>VLOOKUP(C2847,Planilha5!B:B,1,0)</f>
        <v>#N/A</v>
      </c>
    </row>
    <row r="2848" spans="1:5" hidden="1">
      <c r="A2848" s="11">
        <v>5609</v>
      </c>
      <c r="B2848" t="s">
        <v>5028</v>
      </c>
      <c r="C2848" t="s">
        <v>5029</v>
      </c>
      <c r="D2848" t="e">
        <f>VLOOKUP(A2848,Planilha2!$1:$1048576,6,0)</f>
        <v>#N/A</v>
      </c>
      <c r="E2848" t="e">
        <f>VLOOKUP(C2848,Planilha5!B:B,1,0)</f>
        <v>#N/A</v>
      </c>
    </row>
    <row r="2849" spans="1:5" hidden="1">
      <c r="A2849" s="11">
        <v>5630</v>
      </c>
      <c r="B2849" t="s">
        <v>5030</v>
      </c>
      <c r="C2849" t="s">
        <v>5031</v>
      </c>
      <c r="D2849" t="e">
        <f>VLOOKUP(A2849,Planilha2!$1:$1048576,6,0)</f>
        <v>#N/A</v>
      </c>
      <c r="E2849" t="e">
        <f>VLOOKUP(C2849,Planilha5!B:B,1,0)</f>
        <v>#N/A</v>
      </c>
    </row>
    <row r="2850" spans="1:5" hidden="1">
      <c r="A2850" s="11">
        <v>5630</v>
      </c>
      <c r="B2850" t="s">
        <v>5030</v>
      </c>
      <c r="C2850" t="s">
        <v>5032</v>
      </c>
      <c r="D2850" t="e">
        <f>VLOOKUP(A2850,Planilha2!$1:$1048576,6,0)</f>
        <v>#N/A</v>
      </c>
      <c r="E2850" t="e">
        <f>VLOOKUP(C2850,Planilha5!B:B,1,0)</f>
        <v>#N/A</v>
      </c>
    </row>
    <row r="2851" spans="1:5" hidden="1">
      <c r="A2851" s="11">
        <v>5884</v>
      </c>
      <c r="B2851" t="s">
        <v>5033</v>
      </c>
      <c r="C2851" t="s">
        <v>5034</v>
      </c>
      <c r="D2851" t="e">
        <f>VLOOKUP(A2851,Planilha2!$1:$1048576,6,0)</f>
        <v>#N/A</v>
      </c>
      <c r="E2851" t="e">
        <f>VLOOKUP(C2851,Planilha5!B:B,1,0)</f>
        <v>#N/A</v>
      </c>
    </row>
    <row r="2852" spans="1:5" hidden="1">
      <c r="A2852" s="11">
        <v>6114</v>
      </c>
      <c r="B2852" t="s">
        <v>591</v>
      </c>
      <c r="C2852" t="s">
        <v>5035</v>
      </c>
      <c r="D2852" t="str">
        <f>VLOOKUP(A2852,Planilha2!$1:$1048576,6,0)</f>
        <v>2 - Magistrados</v>
      </c>
      <c r="E2852" t="e">
        <f>VLOOKUP(C2852,Planilha5!B:B,1,0)</f>
        <v>#N/A</v>
      </c>
    </row>
    <row r="2853" spans="1:5" hidden="1">
      <c r="A2853" s="11">
        <v>6114</v>
      </c>
      <c r="B2853" t="s">
        <v>591</v>
      </c>
      <c r="C2853" t="s">
        <v>5036</v>
      </c>
      <c r="D2853" t="str">
        <f>VLOOKUP(A2853,Planilha2!$1:$1048576,6,0)</f>
        <v>2 - Magistrados</v>
      </c>
      <c r="E2853" t="e">
        <f>VLOOKUP(C2853,Planilha5!B:B,1,0)</f>
        <v>#N/A</v>
      </c>
    </row>
    <row r="2854" spans="1:5" hidden="1">
      <c r="A2854" s="11">
        <v>6233</v>
      </c>
      <c r="B2854" t="s">
        <v>5037</v>
      </c>
      <c r="C2854" t="s">
        <v>5038</v>
      </c>
      <c r="D2854" t="e">
        <f>VLOOKUP(A2854,Planilha2!$1:$1048576,6,0)</f>
        <v>#N/A</v>
      </c>
      <c r="E2854" t="e">
        <f>VLOOKUP(C2854,Planilha5!B:B,1,0)</f>
        <v>#N/A</v>
      </c>
    </row>
    <row r="2855" spans="1:5" hidden="1">
      <c r="A2855" s="11">
        <v>6233</v>
      </c>
      <c r="B2855" t="s">
        <v>5037</v>
      </c>
      <c r="C2855" t="s">
        <v>5039</v>
      </c>
      <c r="D2855" t="e">
        <f>VLOOKUP(A2855,Planilha2!$1:$1048576,6,0)</f>
        <v>#N/A</v>
      </c>
      <c r="E2855" t="e">
        <f>VLOOKUP(C2855,Planilha5!B:B,1,0)</f>
        <v>#N/A</v>
      </c>
    </row>
    <row r="2856" spans="1:5" hidden="1">
      <c r="A2856" s="11">
        <v>6301</v>
      </c>
      <c r="B2856" t="s">
        <v>5040</v>
      </c>
      <c r="C2856" t="s">
        <v>5041</v>
      </c>
      <c r="D2856" t="e">
        <f>VLOOKUP(A2856,Planilha2!$1:$1048576,6,0)</f>
        <v>#N/A</v>
      </c>
      <c r="E2856" t="e">
        <f>VLOOKUP(C2856,Planilha5!B:B,1,0)</f>
        <v>#N/A</v>
      </c>
    </row>
    <row r="2857" spans="1:5" hidden="1">
      <c r="A2857" s="11">
        <v>7863</v>
      </c>
      <c r="B2857" t="s">
        <v>848</v>
      </c>
      <c r="C2857" t="s">
        <v>5042</v>
      </c>
      <c r="D2857" t="e">
        <f>VLOOKUP(A2857,Planilha2!$1:$1048576,6,0)</f>
        <v>#N/A</v>
      </c>
      <c r="E2857" t="e">
        <f>VLOOKUP(C2857,Planilha5!B:B,1,0)</f>
        <v>#N/A</v>
      </c>
    </row>
    <row r="2858" spans="1:5" hidden="1">
      <c r="A2858" s="11">
        <v>7863</v>
      </c>
      <c r="B2858" t="s">
        <v>848</v>
      </c>
      <c r="C2858" t="s">
        <v>5043</v>
      </c>
      <c r="D2858" t="e">
        <f>VLOOKUP(A2858,Planilha2!$1:$1048576,6,0)</f>
        <v>#N/A</v>
      </c>
      <c r="E2858" t="e">
        <f>VLOOKUP(C2858,Planilha5!B:B,1,0)</f>
        <v>#N/A</v>
      </c>
    </row>
    <row r="2859" spans="1:5" hidden="1">
      <c r="A2859" s="11">
        <v>11859</v>
      </c>
      <c r="B2859" t="s">
        <v>5044</v>
      </c>
      <c r="C2859" t="s">
        <v>5045</v>
      </c>
      <c r="D2859" t="e">
        <f>VLOOKUP(A2859,Planilha2!$1:$1048576,6,0)</f>
        <v>#N/A</v>
      </c>
      <c r="E2859" t="e">
        <f>VLOOKUP(C2859,Planilha5!B:B,1,0)</f>
        <v>#N/A</v>
      </c>
    </row>
    <row r="2860" spans="1:5" hidden="1">
      <c r="A2860" s="11">
        <v>11859</v>
      </c>
      <c r="B2860" t="s">
        <v>5044</v>
      </c>
      <c r="C2860" t="s">
        <v>5046</v>
      </c>
      <c r="D2860" t="e">
        <f>VLOOKUP(A2860,Planilha2!$1:$1048576,6,0)</f>
        <v>#N/A</v>
      </c>
      <c r="E2860" t="e">
        <f>VLOOKUP(C2860,Planilha5!B:B,1,0)</f>
        <v>#N/A</v>
      </c>
    </row>
    <row r="2861" spans="1:5" hidden="1">
      <c r="A2861" s="11">
        <v>11859</v>
      </c>
      <c r="B2861" t="s">
        <v>5044</v>
      </c>
      <c r="C2861" t="s">
        <v>5047</v>
      </c>
      <c r="D2861" t="e">
        <f>VLOOKUP(A2861,Planilha2!$1:$1048576,6,0)</f>
        <v>#N/A</v>
      </c>
      <c r="E2861" t="e">
        <f>VLOOKUP(C2861,Planilha5!B:B,1,0)</f>
        <v>#N/A</v>
      </c>
    </row>
    <row r="2862" spans="1:5" hidden="1">
      <c r="A2862" s="11">
        <v>11955</v>
      </c>
      <c r="B2862" t="s">
        <v>5048</v>
      </c>
      <c r="C2862" t="s">
        <v>5049</v>
      </c>
      <c r="D2862" t="e">
        <f>VLOOKUP(A2862,Planilha2!$1:$1048576,6,0)</f>
        <v>#N/A</v>
      </c>
      <c r="E2862" t="e">
        <f>VLOOKUP(C2862,Planilha5!B:B,1,0)</f>
        <v>#N/A</v>
      </c>
    </row>
    <row r="2863" spans="1:5" hidden="1">
      <c r="A2863" s="11">
        <v>11955</v>
      </c>
      <c r="B2863" t="s">
        <v>5048</v>
      </c>
      <c r="C2863" t="s">
        <v>5050</v>
      </c>
      <c r="D2863" t="e">
        <f>VLOOKUP(A2863,Planilha2!$1:$1048576,6,0)</f>
        <v>#N/A</v>
      </c>
      <c r="E2863" t="e">
        <f>VLOOKUP(C2863,Planilha5!B:B,1,0)</f>
        <v>#N/A</v>
      </c>
    </row>
    <row r="2864" spans="1:5" hidden="1">
      <c r="A2864" s="11">
        <v>12045</v>
      </c>
      <c r="B2864" t="s">
        <v>5051</v>
      </c>
      <c r="C2864" t="s">
        <v>5052</v>
      </c>
      <c r="D2864" t="e">
        <f>VLOOKUP(A2864,Planilha2!$1:$1048576,6,0)</f>
        <v>#N/A</v>
      </c>
      <c r="E2864" t="e">
        <f>VLOOKUP(C2864,Planilha5!B:B,1,0)</f>
        <v>#N/A</v>
      </c>
    </row>
    <row r="2865" spans="1:5" hidden="1">
      <c r="A2865" s="11">
        <v>12045</v>
      </c>
      <c r="B2865" t="s">
        <v>5051</v>
      </c>
      <c r="C2865" t="s">
        <v>5053</v>
      </c>
      <c r="D2865" t="e">
        <f>VLOOKUP(A2865,Planilha2!$1:$1048576,6,0)</f>
        <v>#N/A</v>
      </c>
      <c r="E2865" t="e">
        <f>VLOOKUP(C2865,Planilha5!B:B,1,0)</f>
        <v>#N/A</v>
      </c>
    </row>
    <row r="2866" spans="1:5" hidden="1">
      <c r="A2866" s="11">
        <v>12107</v>
      </c>
      <c r="B2866" t="s">
        <v>5054</v>
      </c>
      <c r="C2866" t="s">
        <v>5055</v>
      </c>
      <c r="D2866" t="e">
        <f>VLOOKUP(A2866,Planilha2!$1:$1048576,6,0)</f>
        <v>#N/A</v>
      </c>
      <c r="E2866" t="e">
        <f>VLOOKUP(C2866,Planilha5!B:B,1,0)</f>
        <v>#N/A</v>
      </c>
    </row>
    <row r="2867" spans="1:5" hidden="1">
      <c r="A2867" s="11">
        <v>12118</v>
      </c>
      <c r="B2867" t="s">
        <v>5056</v>
      </c>
      <c r="C2867" t="s">
        <v>5057</v>
      </c>
      <c r="D2867" t="e">
        <f>VLOOKUP(A2867,Planilha2!$1:$1048576,6,0)</f>
        <v>#N/A</v>
      </c>
      <c r="E2867" t="e">
        <f>VLOOKUP(C2867,Planilha5!B:B,1,0)</f>
        <v>#N/A</v>
      </c>
    </row>
    <row r="2868" spans="1:5" hidden="1">
      <c r="A2868" s="11">
        <v>12134</v>
      </c>
      <c r="B2868" t="s">
        <v>5058</v>
      </c>
      <c r="C2868" t="s">
        <v>5059</v>
      </c>
      <c r="D2868" t="e">
        <f>VLOOKUP(A2868,Planilha2!$1:$1048576,6,0)</f>
        <v>#N/A</v>
      </c>
      <c r="E2868" t="e">
        <f>VLOOKUP(C2868,Planilha5!B:B,1,0)</f>
        <v>#N/A</v>
      </c>
    </row>
    <row r="2869" spans="1:5" hidden="1">
      <c r="A2869" s="11">
        <v>12139</v>
      </c>
      <c r="B2869" t="s">
        <v>5060</v>
      </c>
      <c r="C2869" t="s">
        <v>5061</v>
      </c>
      <c r="D2869" t="e">
        <f>VLOOKUP(A2869,Planilha2!$1:$1048576,6,0)</f>
        <v>#N/A</v>
      </c>
      <c r="E2869" t="e">
        <f>VLOOKUP(C2869,Planilha5!B:B,1,0)</f>
        <v>#N/A</v>
      </c>
    </row>
    <row r="2870" spans="1:5" hidden="1">
      <c r="A2870" s="11">
        <v>12145</v>
      </c>
      <c r="B2870" t="s">
        <v>5062</v>
      </c>
      <c r="C2870" t="s">
        <v>5063</v>
      </c>
      <c r="D2870" t="e">
        <f>VLOOKUP(A2870,Planilha2!$1:$1048576,6,0)</f>
        <v>#N/A</v>
      </c>
      <c r="E2870" t="e">
        <f>VLOOKUP(C2870,Planilha5!B:B,1,0)</f>
        <v>#N/A</v>
      </c>
    </row>
    <row r="2871" spans="1:5" hidden="1">
      <c r="A2871" s="11">
        <v>12145</v>
      </c>
      <c r="B2871" t="s">
        <v>5062</v>
      </c>
      <c r="C2871" t="s">
        <v>5064</v>
      </c>
      <c r="D2871" t="e">
        <f>VLOOKUP(A2871,Planilha2!$1:$1048576,6,0)</f>
        <v>#N/A</v>
      </c>
      <c r="E2871" t="e">
        <f>VLOOKUP(C2871,Planilha5!B:B,1,0)</f>
        <v>#N/A</v>
      </c>
    </row>
    <row r="2872" spans="1:5" hidden="1">
      <c r="A2872" s="11">
        <v>12175</v>
      </c>
      <c r="B2872" t="s">
        <v>5065</v>
      </c>
      <c r="C2872" t="s">
        <v>5066</v>
      </c>
      <c r="D2872" t="e">
        <f>VLOOKUP(A2872,Planilha2!$1:$1048576,6,0)</f>
        <v>#N/A</v>
      </c>
      <c r="E2872" t="e">
        <f>VLOOKUP(C2872,Planilha5!B:B,1,0)</f>
        <v>#N/A</v>
      </c>
    </row>
    <row r="2873" spans="1:5" hidden="1">
      <c r="A2873" s="11">
        <v>12175</v>
      </c>
      <c r="B2873" t="s">
        <v>5065</v>
      </c>
      <c r="C2873" t="s">
        <v>5067</v>
      </c>
      <c r="D2873" t="e">
        <f>VLOOKUP(A2873,Planilha2!$1:$1048576,6,0)</f>
        <v>#N/A</v>
      </c>
      <c r="E2873" t="e">
        <f>VLOOKUP(C2873,Planilha5!B:B,1,0)</f>
        <v>#N/A</v>
      </c>
    </row>
    <row r="2874" spans="1:5" hidden="1">
      <c r="A2874" s="11">
        <v>12246</v>
      </c>
      <c r="B2874" t="s">
        <v>5068</v>
      </c>
      <c r="C2874" t="s">
        <v>5069</v>
      </c>
      <c r="D2874" t="e">
        <f>VLOOKUP(A2874,Planilha2!$1:$1048576,6,0)</f>
        <v>#N/A</v>
      </c>
      <c r="E2874" t="e">
        <f>VLOOKUP(C2874,Planilha5!B:B,1,0)</f>
        <v>#N/A</v>
      </c>
    </row>
    <row r="2875" spans="1:5" hidden="1">
      <c r="A2875" s="11">
        <v>12354</v>
      </c>
      <c r="B2875" t="s">
        <v>5070</v>
      </c>
      <c r="C2875" t="s">
        <v>5071</v>
      </c>
      <c r="D2875" t="e">
        <f>VLOOKUP(A2875,Planilha2!$1:$1048576,6,0)</f>
        <v>#N/A</v>
      </c>
      <c r="E2875" t="e">
        <f>VLOOKUP(C2875,Planilha5!B:B,1,0)</f>
        <v>#N/A</v>
      </c>
    </row>
    <row r="2876" spans="1:5" hidden="1">
      <c r="A2876" s="11">
        <v>18395</v>
      </c>
      <c r="B2876" t="s">
        <v>5072</v>
      </c>
      <c r="C2876" t="s">
        <v>5073</v>
      </c>
      <c r="D2876" t="e">
        <f>VLOOKUP(A2876,Planilha2!$1:$1048576,6,0)</f>
        <v>#N/A</v>
      </c>
      <c r="E2876" t="e">
        <f>VLOOKUP(C2876,Planilha5!B:B,1,0)</f>
        <v>#N/A</v>
      </c>
    </row>
    <row r="2877" spans="1:5" hidden="1">
      <c r="A2877" s="11">
        <v>18799</v>
      </c>
      <c r="B2877" t="s">
        <v>5074</v>
      </c>
      <c r="C2877" t="s">
        <v>5075</v>
      </c>
      <c r="D2877" t="e">
        <f>VLOOKUP(A2877,Planilha2!$1:$1048576,6,0)</f>
        <v>#N/A</v>
      </c>
      <c r="E2877" t="e">
        <f>VLOOKUP(C2877,Planilha5!B:B,1,0)</f>
        <v>#N/A</v>
      </c>
    </row>
    <row r="2878" spans="1:5" hidden="1">
      <c r="A2878" s="11">
        <v>24079</v>
      </c>
      <c r="B2878" t="s">
        <v>880</v>
      </c>
      <c r="C2878" t="s">
        <v>5076</v>
      </c>
      <c r="D2878" t="e">
        <f>VLOOKUP(A2878,Planilha2!$1:$1048576,6,0)</f>
        <v>#N/A</v>
      </c>
      <c r="E2878" t="str">
        <f>VLOOKUP(C2878,Planilha5!B:B,1,0)</f>
        <v>AMANDA OLIVEIRA GOMES DE ARAUJO</v>
      </c>
    </row>
    <row r="2879" spans="1:5" hidden="1">
      <c r="A2879" s="11">
        <v>37777</v>
      </c>
      <c r="B2879" t="s">
        <v>5077</v>
      </c>
      <c r="C2879" t="s">
        <v>5078</v>
      </c>
      <c r="D2879" t="e">
        <f>VLOOKUP(A2879,Planilha2!$1:$1048576,6,0)</f>
        <v>#N/A</v>
      </c>
      <c r="E2879" t="e">
        <f>VLOOKUP(C2879,Planilha5!B:B,1,0)</f>
        <v>#N/A</v>
      </c>
    </row>
    <row r="2880" spans="1:5" hidden="1">
      <c r="A2880" s="11">
        <v>37998</v>
      </c>
      <c r="B2880" t="s">
        <v>5079</v>
      </c>
      <c r="C2880" t="s">
        <v>5080</v>
      </c>
      <c r="D2880" t="e">
        <f>VLOOKUP(A2880,Planilha2!$1:$1048576,6,0)</f>
        <v>#N/A</v>
      </c>
      <c r="E2880" t="e">
        <f>VLOOKUP(C2880,Planilha5!B:B,1,0)</f>
        <v>#N/A</v>
      </c>
    </row>
    <row r="2881" spans="1:5" hidden="1">
      <c r="A2881" s="11">
        <v>71909</v>
      </c>
      <c r="B2881" t="s">
        <v>877</v>
      </c>
      <c r="C2881" t="s">
        <v>5081</v>
      </c>
      <c r="D2881" t="e">
        <f>VLOOKUP(A2881,Planilha2!$1:$1048576,6,0)</f>
        <v>#N/A</v>
      </c>
      <c r="E2881" t="e">
        <f>VLOOKUP(C2881,Planilha5!B:B,1,0)</f>
        <v>#N/A</v>
      </c>
    </row>
    <row r="2882" spans="1:5" hidden="1">
      <c r="A2882" s="11">
        <v>71909</v>
      </c>
      <c r="B2882" t="s">
        <v>877</v>
      </c>
      <c r="C2882" t="s">
        <v>5082</v>
      </c>
      <c r="D2882" t="e">
        <f>VLOOKUP(A2882,Planilha2!$1:$1048576,6,0)</f>
        <v>#N/A</v>
      </c>
      <c r="E2882" t="e">
        <f>VLOOKUP(C2882,Planilha5!B:B,1,0)</f>
        <v>#N/A</v>
      </c>
    </row>
    <row r="2883" spans="1:5" hidden="1">
      <c r="A2883" s="11">
        <v>91094</v>
      </c>
      <c r="B2883" t="s">
        <v>5083</v>
      </c>
      <c r="C2883" t="s">
        <v>5084</v>
      </c>
      <c r="D2883" t="e">
        <f>VLOOKUP(A2883,Planilha2!$1:$1048576,6,0)</f>
        <v>#N/A</v>
      </c>
      <c r="E2883" t="e">
        <f>VLOOKUP(C2883,Planilha5!B:B,1,0)</f>
        <v>#N/A</v>
      </c>
    </row>
    <row r="2884" spans="1:5" hidden="1">
      <c r="A2884" s="11">
        <v>91417</v>
      </c>
      <c r="B2884" t="s">
        <v>5085</v>
      </c>
      <c r="C2884" t="s">
        <v>5086</v>
      </c>
      <c r="D2884" t="e">
        <f>VLOOKUP(A2884,Planilha2!$1:$1048576,6,0)</f>
        <v>#N/A</v>
      </c>
      <c r="E2884" t="e">
        <f>VLOOKUP(C2884,Planilha5!B:B,1,0)</f>
        <v>#N/A</v>
      </c>
    </row>
    <row r="2885" spans="1:5" hidden="1">
      <c r="A2885" s="11">
        <v>91417</v>
      </c>
      <c r="B2885" t="s">
        <v>5085</v>
      </c>
      <c r="C2885" t="s">
        <v>5087</v>
      </c>
      <c r="D2885" t="e">
        <f>VLOOKUP(A2885,Planilha2!$1:$1048576,6,0)</f>
        <v>#N/A</v>
      </c>
      <c r="E2885" t="e">
        <f>VLOOKUP(C2885,Planilha5!B:B,1,0)</f>
        <v>#N/A</v>
      </c>
    </row>
    <row r="2886" spans="1:5" hidden="1">
      <c r="A2886" s="11">
        <v>92532</v>
      </c>
      <c r="B2886" t="s">
        <v>5088</v>
      </c>
      <c r="C2886" t="s">
        <v>5089</v>
      </c>
      <c r="D2886" t="e">
        <f>VLOOKUP(A2886,Planilha2!$1:$1048576,6,0)</f>
        <v>#N/A</v>
      </c>
      <c r="E2886" t="e">
        <f>VLOOKUP(C2886,Planilha5!B:B,1,0)</f>
        <v>#N/A</v>
      </c>
    </row>
    <row r="2887" spans="1:5" hidden="1">
      <c r="A2887" s="11">
        <v>93520</v>
      </c>
      <c r="B2887" t="s">
        <v>5090</v>
      </c>
      <c r="C2887" t="s">
        <v>5091</v>
      </c>
      <c r="D2887" t="e">
        <f>VLOOKUP(A2887,Planilha2!$1:$1048576,6,0)</f>
        <v>#N/A</v>
      </c>
      <c r="E2887" t="e">
        <f>VLOOKUP(C2887,Planilha5!B:B,1,0)</f>
        <v>#N/A</v>
      </c>
    </row>
    <row r="2888" spans="1:5" hidden="1">
      <c r="A2888" s="11">
        <v>93736</v>
      </c>
      <c r="B2888" t="s">
        <v>5092</v>
      </c>
      <c r="C2888" t="s">
        <v>5093</v>
      </c>
      <c r="D2888" t="e">
        <f>VLOOKUP(A2888,Planilha2!$1:$1048576,6,0)</f>
        <v>#N/A</v>
      </c>
      <c r="E2888" t="e">
        <f>VLOOKUP(C2888,Planilha5!B:B,1,0)</f>
        <v>#N/A</v>
      </c>
    </row>
    <row r="2889" spans="1:5" hidden="1">
      <c r="A2889" s="11">
        <v>94048</v>
      </c>
      <c r="B2889" t="s">
        <v>5094</v>
      </c>
      <c r="C2889" t="s">
        <v>5095</v>
      </c>
      <c r="D2889" t="e">
        <f>VLOOKUP(A2889,Planilha2!$1:$1048576,6,0)</f>
        <v>#N/A</v>
      </c>
      <c r="E2889" t="e">
        <f>VLOOKUP(C2889,Planilha5!B:B,1,0)</f>
        <v>#N/A</v>
      </c>
    </row>
    <row r="2890" spans="1:5" hidden="1">
      <c r="A2890" s="11">
        <v>94048</v>
      </c>
      <c r="B2890" t="s">
        <v>5094</v>
      </c>
      <c r="C2890" t="s">
        <v>5096</v>
      </c>
      <c r="D2890" t="e">
        <f>VLOOKUP(A2890,Planilha2!$1:$1048576,6,0)</f>
        <v>#N/A</v>
      </c>
      <c r="E2890" t="e">
        <f>VLOOKUP(C2890,Planilha5!B:B,1,0)</f>
        <v>#N/A</v>
      </c>
    </row>
    <row r="2891" spans="1:5" hidden="1">
      <c r="A2891" s="11">
        <v>94111</v>
      </c>
      <c r="B2891" t="s">
        <v>5097</v>
      </c>
      <c r="C2891" t="s">
        <v>5098</v>
      </c>
      <c r="D2891" t="e">
        <f>VLOOKUP(A2891,Planilha2!$1:$1048576,6,0)</f>
        <v>#N/A</v>
      </c>
      <c r="E2891" t="e">
        <f>VLOOKUP(C2891,Planilha5!B:B,1,0)</f>
        <v>#N/A</v>
      </c>
    </row>
    <row r="2892" spans="1:5" hidden="1">
      <c r="A2892" s="11">
        <v>94111</v>
      </c>
      <c r="B2892" t="s">
        <v>5097</v>
      </c>
      <c r="C2892" t="s">
        <v>5099</v>
      </c>
      <c r="D2892" t="e">
        <f>VLOOKUP(A2892,Planilha2!$1:$1048576,6,0)</f>
        <v>#N/A</v>
      </c>
      <c r="E2892" t="e">
        <f>VLOOKUP(C2892,Planilha5!B:B,1,0)</f>
        <v>#N/A</v>
      </c>
    </row>
    <row r="2893" spans="1:5" hidden="1">
      <c r="A2893" s="11">
        <v>94799</v>
      </c>
      <c r="B2893" t="s">
        <v>5100</v>
      </c>
      <c r="C2893" t="s">
        <v>5101</v>
      </c>
      <c r="D2893" t="e">
        <f>VLOOKUP(A2893,Planilha2!$1:$1048576,6,0)</f>
        <v>#N/A</v>
      </c>
      <c r="E2893" t="e">
        <f>VLOOKUP(C2893,Planilha5!B:B,1,0)</f>
        <v>#N/A</v>
      </c>
    </row>
    <row r="2894" spans="1:5" hidden="1">
      <c r="A2894" s="11">
        <v>95789</v>
      </c>
      <c r="B2894" t="s">
        <v>5102</v>
      </c>
      <c r="C2894" t="s">
        <v>5103</v>
      </c>
      <c r="D2894" t="e">
        <f>VLOOKUP(A2894,Planilha2!$1:$1048576,6,0)</f>
        <v>#N/A</v>
      </c>
      <c r="E2894" t="e">
        <f>VLOOKUP(C2894,Planilha5!B:B,1,0)</f>
        <v>#N/A</v>
      </c>
    </row>
    <row r="2895" spans="1:5" hidden="1">
      <c r="A2895" s="11">
        <v>96170</v>
      </c>
      <c r="B2895" t="s">
        <v>5104</v>
      </c>
      <c r="C2895" t="s">
        <v>5105</v>
      </c>
      <c r="D2895" t="e">
        <f>VLOOKUP(A2895,Planilha2!$1:$1048576,6,0)</f>
        <v>#N/A</v>
      </c>
      <c r="E2895" t="e">
        <f>VLOOKUP(C2895,Planilha5!B:B,1,0)</f>
        <v>#N/A</v>
      </c>
    </row>
    <row r="2896" spans="1:5" hidden="1">
      <c r="A2896" s="11">
        <v>96170</v>
      </c>
      <c r="B2896" t="s">
        <v>5104</v>
      </c>
      <c r="C2896" t="s">
        <v>5106</v>
      </c>
      <c r="D2896" t="e">
        <f>VLOOKUP(A2896,Planilha2!$1:$1048576,6,0)</f>
        <v>#N/A</v>
      </c>
      <c r="E2896" t="e">
        <f>VLOOKUP(C2896,Planilha5!B:B,1,0)</f>
        <v>#N/A</v>
      </c>
    </row>
    <row r="2897" spans="1:5" hidden="1">
      <c r="A2897" s="11">
        <v>99439</v>
      </c>
      <c r="B2897" t="s">
        <v>5107</v>
      </c>
      <c r="C2897" t="s">
        <v>5108</v>
      </c>
      <c r="D2897" t="e">
        <f>VLOOKUP(A2897,Planilha2!$1:$1048576,6,0)</f>
        <v>#N/A</v>
      </c>
      <c r="E2897" t="e">
        <f>VLOOKUP(C2897,Planilha5!B:B,1,0)</f>
        <v>#N/A</v>
      </c>
    </row>
    <row r="2898" spans="1:5" hidden="1">
      <c r="A2898" s="11">
        <v>112956</v>
      </c>
      <c r="B2898" t="s">
        <v>460</v>
      </c>
      <c r="C2898" t="s">
        <v>5109</v>
      </c>
      <c r="D2898" t="str">
        <f>VLOOKUP(A2898,Planilha2!$1:$1048576,6,0)</f>
        <v>5 - Desembargador</v>
      </c>
      <c r="E2898" t="e">
        <f>VLOOKUP(C2898,Planilha5!B:B,1,0)</f>
        <v>#N/A</v>
      </c>
    </row>
    <row r="2899" spans="1:5" hidden="1">
      <c r="A2899" s="11">
        <v>131471</v>
      </c>
      <c r="B2899" t="s">
        <v>5110</v>
      </c>
      <c r="C2899" t="s">
        <v>5111</v>
      </c>
      <c r="D2899" t="e">
        <f>VLOOKUP(A2899,Planilha2!$1:$1048576,6,0)</f>
        <v>#N/A</v>
      </c>
      <c r="E2899" t="e">
        <f>VLOOKUP(C2899,Planilha5!B:B,1,0)</f>
        <v>#N/A</v>
      </c>
    </row>
    <row r="2900" spans="1:5" hidden="1">
      <c r="A2900" s="11">
        <v>131471</v>
      </c>
      <c r="B2900" t="s">
        <v>5110</v>
      </c>
      <c r="C2900" t="s">
        <v>5112</v>
      </c>
      <c r="D2900" t="e">
        <f>VLOOKUP(A2900,Planilha2!$1:$1048576,6,0)</f>
        <v>#N/A</v>
      </c>
      <c r="E2900" t="e">
        <f>VLOOKUP(C2900,Planilha5!B:B,1,0)</f>
        <v>#N/A</v>
      </c>
    </row>
    <row r="2901" spans="1:5" hidden="1">
      <c r="A2901" s="11">
        <v>200488</v>
      </c>
      <c r="B2901" t="s">
        <v>231</v>
      </c>
      <c r="C2901" t="s">
        <v>5113</v>
      </c>
      <c r="D2901" t="str">
        <f>VLOOKUP(A2901,Planilha2!$1:$1048576,6,0)</f>
        <v>18 - Inativos Magistrados</v>
      </c>
      <c r="E2901" t="e">
        <f>VLOOKUP(C2901,Planilha5!B:B,1,0)</f>
        <v>#N/A</v>
      </c>
    </row>
    <row r="2902" spans="1:5" hidden="1">
      <c r="A2902" s="11">
        <v>200500</v>
      </c>
      <c r="B2902" t="s">
        <v>290</v>
      </c>
      <c r="C2902" t="s">
        <v>5114</v>
      </c>
      <c r="D2902" t="str">
        <f>VLOOKUP(A2902,Planilha2!$1:$1048576,6,0)</f>
        <v>2 - Magistrados</v>
      </c>
      <c r="E2902" t="e">
        <f>VLOOKUP(C2902,Planilha5!B:B,1,0)</f>
        <v>#N/A</v>
      </c>
    </row>
    <row r="2903" spans="1:5" hidden="1">
      <c r="A2903" s="11">
        <v>200500</v>
      </c>
      <c r="B2903" t="s">
        <v>290</v>
      </c>
      <c r="C2903" t="s">
        <v>5115</v>
      </c>
      <c r="D2903" t="str">
        <f>VLOOKUP(A2903,Planilha2!$1:$1048576,6,0)</f>
        <v>2 - Magistrados</v>
      </c>
      <c r="E2903" t="e">
        <f>VLOOKUP(C2903,Planilha5!B:B,1,0)</f>
        <v>#N/A</v>
      </c>
    </row>
    <row r="2904" spans="1:5" hidden="1">
      <c r="A2904" s="11">
        <v>200509</v>
      </c>
      <c r="B2904" t="s">
        <v>320</v>
      </c>
      <c r="C2904" t="s">
        <v>5116</v>
      </c>
      <c r="D2904" t="str">
        <f>VLOOKUP(A2904,Planilha2!$1:$1048576,6,0)</f>
        <v>2 - Magistrados</v>
      </c>
      <c r="E2904" t="e">
        <f>VLOOKUP(C2904,Planilha5!B:B,1,0)</f>
        <v>#N/A</v>
      </c>
    </row>
    <row r="2905" spans="1:5" hidden="1">
      <c r="A2905" s="11">
        <v>200509</v>
      </c>
      <c r="B2905" t="s">
        <v>320</v>
      </c>
      <c r="C2905" t="s">
        <v>5117</v>
      </c>
      <c r="D2905" t="str">
        <f>VLOOKUP(A2905,Planilha2!$1:$1048576,6,0)</f>
        <v>2 - Magistrados</v>
      </c>
      <c r="E2905" t="e">
        <f>VLOOKUP(C2905,Planilha5!B:B,1,0)</f>
        <v>#N/A</v>
      </c>
    </row>
    <row r="2906" spans="1:5" hidden="1">
      <c r="A2906" s="11">
        <v>200513</v>
      </c>
      <c r="B2906" t="s">
        <v>5118</v>
      </c>
      <c r="C2906" t="s">
        <v>5119</v>
      </c>
      <c r="D2906" t="e">
        <f>VLOOKUP(A2906,Planilha2!$1:$1048576,6,0)</f>
        <v>#N/A</v>
      </c>
      <c r="E2906" t="e">
        <f>VLOOKUP(C2906,Planilha5!B:B,1,0)</f>
        <v>#N/A</v>
      </c>
    </row>
    <row r="2907" spans="1:5" hidden="1">
      <c r="A2907" s="11">
        <v>200513</v>
      </c>
      <c r="B2907" t="s">
        <v>5118</v>
      </c>
      <c r="C2907" t="s">
        <v>5120</v>
      </c>
      <c r="D2907" t="e">
        <f>VLOOKUP(A2907,Planilha2!$1:$1048576,6,0)</f>
        <v>#N/A</v>
      </c>
      <c r="E2907" t="e">
        <f>VLOOKUP(C2907,Planilha5!B:B,1,0)</f>
        <v>#N/A</v>
      </c>
    </row>
    <row r="2908" spans="1:5" hidden="1">
      <c r="A2908" s="11">
        <v>200541</v>
      </c>
      <c r="B2908" t="s">
        <v>5121</v>
      </c>
      <c r="C2908" t="s">
        <v>5122</v>
      </c>
      <c r="D2908" t="e">
        <f>VLOOKUP(A2908,Planilha2!$1:$1048576,6,0)</f>
        <v>#N/A</v>
      </c>
      <c r="E2908" t="e">
        <f>VLOOKUP(C2908,Planilha5!B:B,1,0)</f>
        <v>#N/A</v>
      </c>
    </row>
    <row r="2909" spans="1:5" hidden="1">
      <c r="A2909" s="11">
        <v>200541</v>
      </c>
      <c r="B2909" t="s">
        <v>5121</v>
      </c>
      <c r="C2909" t="s">
        <v>5123</v>
      </c>
      <c r="D2909" t="e">
        <f>VLOOKUP(A2909,Planilha2!$1:$1048576,6,0)</f>
        <v>#N/A</v>
      </c>
      <c r="E2909" t="e">
        <f>VLOOKUP(C2909,Planilha5!B:B,1,0)</f>
        <v>#N/A</v>
      </c>
    </row>
    <row r="2910" spans="1:5" hidden="1">
      <c r="A2910" s="11">
        <v>200549</v>
      </c>
      <c r="B2910" t="s">
        <v>5124</v>
      </c>
      <c r="C2910" t="s">
        <v>5125</v>
      </c>
      <c r="D2910" t="e">
        <f>VLOOKUP(A2910,Planilha2!$1:$1048576,6,0)</f>
        <v>#N/A</v>
      </c>
      <c r="E2910" t="e">
        <f>VLOOKUP(C2910,Planilha5!B:B,1,0)</f>
        <v>#N/A</v>
      </c>
    </row>
    <row r="2911" spans="1:5" hidden="1">
      <c r="A2911" s="11">
        <v>200549</v>
      </c>
      <c r="B2911" t="s">
        <v>5124</v>
      </c>
      <c r="C2911" t="s">
        <v>5126</v>
      </c>
      <c r="D2911" t="e">
        <f>VLOOKUP(A2911,Planilha2!$1:$1048576,6,0)</f>
        <v>#N/A</v>
      </c>
      <c r="E2911" t="e">
        <f>VLOOKUP(C2911,Planilha5!B:B,1,0)</f>
        <v>#N/A</v>
      </c>
    </row>
    <row r="2912" spans="1:5" hidden="1">
      <c r="A2912" s="11">
        <v>200589</v>
      </c>
      <c r="B2912" t="s">
        <v>407</v>
      </c>
      <c r="C2912" t="s">
        <v>5127</v>
      </c>
      <c r="D2912" t="str">
        <f>VLOOKUP(A2912,Planilha2!$1:$1048576,6,0)</f>
        <v>2 - Magistrados</v>
      </c>
      <c r="E2912" t="e">
        <f>VLOOKUP(C2912,Planilha5!B:B,1,0)</f>
        <v>#N/A</v>
      </c>
    </row>
    <row r="2913" spans="1:5" hidden="1">
      <c r="A2913" s="11">
        <v>200589</v>
      </c>
      <c r="B2913" t="s">
        <v>407</v>
      </c>
      <c r="C2913" t="s">
        <v>5128</v>
      </c>
      <c r="D2913" t="str">
        <f>VLOOKUP(A2913,Planilha2!$1:$1048576,6,0)</f>
        <v>2 - Magistrados</v>
      </c>
      <c r="E2913" t="e">
        <f>VLOOKUP(C2913,Planilha5!B:B,1,0)</f>
        <v>#N/A</v>
      </c>
    </row>
    <row r="2914" spans="1:5" hidden="1">
      <c r="A2914" s="11">
        <v>200673</v>
      </c>
      <c r="B2914" t="s">
        <v>5129</v>
      </c>
      <c r="C2914" t="s">
        <v>5130</v>
      </c>
      <c r="D2914" t="e">
        <f>VLOOKUP(A2914,Planilha2!$1:$1048576,6,0)</f>
        <v>#N/A</v>
      </c>
      <c r="E2914" t="e">
        <f>VLOOKUP(C2914,Planilha5!B:B,1,0)</f>
        <v>#N/A</v>
      </c>
    </row>
    <row r="2915" spans="1:5" hidden="1">
      <c r="A2915" s="11">
        <v>200673</v>
      </c>
      <c r="B2915" t="s">
        <v>5129</v>
      </c>
      <c r="C2915" t="s">
        <v>5131</v>
      </c>
      <c r="D2915" t="e">
        <f>VLOOKUP(A2915,Planilha2!$1:$1048576,6,0)</f>
        <v>#N/A</v>
      </c>
      <c r="E2915" t="e">
        <f>VLOOKUP(C2915,Planilha5!B:B,1,0)</f>
        <v>#N/A</v>
      </c>
    </row>
    <row r="2916" spans="1:5" hidden="1">
      <c r="A2916" s="11">
        <v>200717</v>
      </c>
      <c r="B2916" t="s">
        <v>5132</v>
      </c>
      <c r="C2916" t="s">
        <v>5133</v>
      </c>
      <c r="D2916" t="e">
        <f>VLOOKUP(A2916,Planilha2!$1:$1048576,6,0)</f>
        <v>#N/A</v>
      </c>
      <c r="E2916" t="e">
        <f>VLOOKUP(C2916,Planilha5!B:B,1,0)</f>
        <v>#N/A</v>
      </c>
    </row>
    <row r="2917" spans="1:5" hidden="1">
      <c r="A2917" s="11">
        <v>200717</v>
      </c>
      <c r="B2917" t="s">
        <v>5132</v>
      </c>
      <c r="C2917" t="s">
        <v>5134</v>
      </c>
      <c r="D2917" t="e">
        <f>VLOOKUP(A2917,Planilha2!$1:$1048576,6,0)</f>
        <v>#N/A</v>
      </c>
      <c r="E2917" t="e">
        <f>VLOOKUP(C2917,Planilha5!B:B,1,0)</f>
        <v>#N/A</v>
      </c>
    </row>
    <row r="2918" spans="1:5" hidden="1">
      <c r="A2918" s="11">
        <v>200793</v>
      </c>
      <c r="B2918" t="s">
        <v>122</v>
      </c>
      <c r="C2918" t="s">
        <v>5135</v>
      </c>
      <c r="D2918" t="str">
        <f>VLOOKUP(A2918,Planilha2!$1:$1048576,6,0)</f>
        <v>2 - Magistrados</v>
      </c>
      <c r="E2918" t="e">
        <f>VLOOKUP(C2918,Planilha5!B:B,1,0)</f>
        <v>#N/A</v>
      </c>
    </row>
    <row r="2919" spans="1:5" hidden="1">
      <c r="A2919" s="11">
        <v>201362</v>
      </c>
      <c r="B2919" t="s">
        <v>107</v>
      </c>
      <c r="C2919" t="s">
        <v>5136</v>
      </c>
      <c r="D2919" t="str">
        <f>VLOOKUP(A2919,Planilha2!$1:$1048576,6,0)</f>
        <v>2 - Magistrados</v>
      </c>
      <c r="E2919" t="e">
        <f>VLOOKUP(C2919,Planilha5!B:B,1,0)</f>
        <v>#N/A</v>
      </c>
    </row>
    <row r="2920" spans="1:5" hidden="1">
      <c r="A2920" s="11">
        <v>201362</v>
      </c>
      <c r="B2920" t="s">
        <v>107</v>
      </c>
      <c r="C2920" t="s">
        <v>5137</v>
      </c>
      <c r="D2920" t="str">
        <f>VLOOKUP(A2920,Planilha2!$1:$1048576,6,0)</f>
        <v>2 - Magistrados</v>
      </c>
      <c r="E2920" t="e">
        <f>VLOOKUP(C2920,Planilha5!B:B,1,0)</f>
        <v>#N/A</v>
      </c>
    </row>
    <row r="2921" spans="1:5" hidden="1">
      <c r="A2921" s="11">
        <v>201365</v>
      </c>
      <c r="B2921" t="s">
        <v>5138</v>
      </c>
      <c r="C2921" t="s">
        <v>5139</v>
      </c>
      <c r="D2921" t="e">
        <f>VLOOKUP(A2921,Planilha2!$1:$1048576,6,0)</f>
        <v>#N/A</v>
      </c>
      <c r="E2921" t="e">
        <f>VLOOKUP(C2921,Planilha5!B:B,1,0)</f>
        <v>#N/A</v>
      </c>
    </row>
    <row r="2922" spans="1:5" hidden="1">
      <c r="A2922" s="11">
        <v>201384</v>
      </c>
      <c r="B2922" t="s">
        <v>5140</v>
      </c>
      <c r="C2922" t="s">
        <v>5141</v>
      </c>
      <c r="D2922" t="e">
        <f>VLOOKUP(A2922,Planilha2!$1:$1048576,6,0)</f>
        <v>#N/A</v>
      </c>
      <c r="E2922" t="e">
        <f>VLOOKUP(C2922,Planilha5!B:B,1,0)</f>
        <v>#N/A</v>
      </c>
    </row>
    <row r="2923" spans="1:5" hidden="1">
      <c r="A2923" s="11">
        <v>201384</v>
      </c>
      <c r="B2923" t="s">
        <v>5140</v>
      </c>
      <c r="C2923" t="s">
        <v>5142</v>
      </c>
      <c r="D2923" t="e">
        <f>VLOOKUP(A2923,Planilha2!$1:$1048576,6,0)</f>
        <v>#N/A</v>
      </c>
      <c r="E2923" t="e">
        <f>VLOOKUP(C2923,Planilha5!B:B,1,0)</f>
        <v>#N/A</v>
      </c>
    </row>
    <row r="2924" spans="1:5" hidden="1">
      <c r="A2924" s="11">
        <v>201387</v>
      </c>
      <c r="B2924" t="s">
        <v>5143</v>
      </c>
      <c r="C2924" t="s">
        <v>5144</v>
      </c>
      <c r="D2924" t="e">
        <f>VLOOKUP(A2924,Planilha2!$1:$1048576,6,0)</f>
        <v>#N/A</v>
      </c>
      <c r="E2924" t="e">
        <f>VLOOKUP(C2924,Planilha5!B:B,1,0)</f>
        <v>#N/A</v>
      </c>
    </row>
    <row r="2925" spans="1:5" hidden="1">
      <c r="A2925" s="11">
        <v>201451</v>
      </c>
      <c r="B2925" t="s">
        <v>5145</v>
      </c>
      <c r="C2925" t="s">
        <v>5146</v>
      </c>
      <c r="D2925" t="e">
        <f>VLOOKUP(A2925,Planilha2!$1:$1048576,6,0)</f>
        <v>#N/A</v>
      </c>
      <c r="E2925" t="e">
        <f>VLOOKUP(C2925,Planilha5!B:B,1,0)</f>
        <v>#N/A</v>
      </c>
    </row>
    <row r="2926" spans="1:5" hidden="1">
      <c r="A2926" s="11">
        <v>201451</v>
      </c>
      <c r="B2926" t="s">
        <v>5145</v>
      </c>
      <c r="C2926" t="s">
        <v>5147</v>
      </c>
      <c r="D2926" t="e">
        <f>VLOOKUP(A2926,Planilha2!$1:$1048576,6,0)</f>
        <v>#N/A</v>
      </c>
      <c r="E2926" t="e">
        <f>VLOOKUP(C2926,Planilha5!B:B,1,0)</f>
        <v>#N/A</v>
      </c>
    </row>
    <row r="2927" spans="1:5" hidden="1">
      <c r="A2927" s="11">
        <v>201470</v>
      </c>
      <c r="B2927" t="s">
        <v>5148</v>
      </c>
      <c r="C2927" t="s">
        <v>5149</v>
      </c>
      <c r="D2927" t="e">
        <f>VLOOKUP(A2927,Planilha2!$1:$1048576,6,0)</f>
        <v>#N/A</v>
      </c>
      <c r="E2927" t="e">
        <f>VLOOKUP(C2927,Planilha5!B:B,1,0)</f>
        <v>#N/A</v>
      </c>
    </row>
    <row r="2928" spans="1:5" hidden="1">
      <c r="A2928" s="11">
        <v>201483</v>
      </c>
      <c r="B2928" t="s">
        <v>5150</v>
      </c>
      <c r="C2928" t="s">
        <v>5151</v>
      </c>
      <c r="D2928" t="e">
        <f>VLOOKUP(A2928,Planilha2!$1:$1048576,6,0)</f>
        <v>#N/A</v>
      </c>
      <c r="E2928" t="e">
        <f>VLOOKUP(C2928,Planilha5!B:B,1,0)</f>
        <v>#N/A</v>
      </c>
    </row>
    <row r="2929" spans="1:5" hidden="1">
      <c r="A2929" s="11">
        <v>201483</v>
      </c>
      <c r="B2929" t="s">
        <v>5150</v>
      </c>
      <c r="C2929" t="s">
        <v>5152</v>
      </c>
      <c r="D2929" t="e">
        <f>VLOOKUP(A2929,Planilha2!$1:$1048576,6,0)</f>
        <v>#N/A</v>
      </c>
      <c r="E2929" t="e">
        <f>VLOOKUP(C2929,Planilha5!B:B,1,0)</f>
        <v>#N/A</v>
      </c>
    </row>
    <row r="2930" spans="1:5" hidden="1">
      <c r="A2930" s="11">
        <v>201498</v>
      </c>
      <c r="B2930" t="s">
        <v>5153</v>
      </c>
      <c r="C2930" t="s">
        <v>5154</v>
      </c>
      <c r="D2930" t="e">
        <f>VLOOKUP(A2930,Planilha2!$1:$1048576,6,0)</f>
        <v>#N/A</v>
      </c>
      <c r="E2930" t="e">
        <f>VLOOKUP(C2930,Planilha5!B:B,1,0)</f>
        <v>#N/A</v>
      </c>
    </row>
    <row r="2931" spans="1:5" hidden="1">
      <c r="A2931" s="11">
        <v>201517</v>
      </c>
      <c r="B2931" t="s">
        <v>5155</v>
      </c>
      <c r="C2931" t="s">
        <v>5156</v>
      </c>
      <c r="D2931" t="e">
        <f>VLOOKUP(A2931,Planilha2!$1:$1048576,6,0)</f>
        <v>#N/A</v>
      </c>
      <c r="E2931" t="e">
        <f>VLOOKUP(C2931,Planilha5!B:B,1,0)</f>
        <v>#N/A</v>
      </c>
    </row>
    <row r="2932" spans="1:5" hidden="1">
      <c r="A2932" s="11">
        <v>201557</v>
      </c>
      <c r="B2932" t="s">
        <v>5157</v>
      </c>
      <c r="C2932" t="s">
        <v>1323</v>
      </c>
      <c r="D2932" t="e">
        <f>VLOOKUP(A2932,Planilha2!$1:$1048576,6,0)</f>
        <v>#N/A</v>
      </c>
      <c r="E2932" t="e">
        <f>VLOOKUP(C2932,Planilha5!B:B,1,0)</f>
        <v>#N/A</v>
      </c>
    </row>
    <row r="2933" spans="1:5" hidden="1">
      <c r="A2933" s="11">
        <v>201657</v>
      </c>
      <c r="B2933" t="s">
        <v>5158</v>
      </c>
      <c r="C2933" t="s">
        <v>5159</v>
      </c>
      <c r="D2933" t="e">
        <f>VLOOKUP(A2933,Planilha2!$1:$1048576,6,0)</f>
        <v>#N/A</v>
      </c>
      <c r="E2933" t="e">
        <f>VLOOKUP(C2933,Planilha5!B:B,1,0)</f>
        <v>#N/A</v>
      </c>
    </row>
    <row r="2934" spans="1:5" hidden="1">
      <c r="A2934" s="11">
        <v>201657</v>
      </c>
      <c r="B2934" t="s">
        <v>5158</v>
      </c>
      <c r="C2934" t="s">
        <v>5160</v>
      </c>
      <c r="D2934" t="e">
        <f>VLOOKUP(A2934,Planilha2!$1:$1048576,6,0)</f>
        <v>#N/A</v>
      </c>
      <c r="E2934" t="e">
        <f>VLOOKUP(C2934,Planilha5!B:B,1,0)</f>
        <v>#N/A</v>
      </c>
    </row>
    <row r="2935" spans="1:5" hidden="1">
      <c r="A2935">
        <v>107</v>
      </c>
      <c r="B2935" t="s">
        <v>5161</v>
      </c>
      <c r="C2935" t="s">
        <v>5162</v>
      </c>
      <c r="D2935" t="e">
        <f>VLOOKUP(A2935,Planilha2!$1:$1048576,6,0)</f>
        <v>#N/A</v>
      </c>
      <c r="E2935" t="e">
        <f>VLOOKUP(C2935,Planilha5!B:B,1,0)</f>
        <v>#N/A</v>
      </c>
    </row>
    <row r="2936" spans="1:5" hidden="1">
      <c r="A2936">
        <v>110</v>
      </c>
      <c r="B2936" t="s">
        <v>899</v>
      </c>
      <c r="C2936" t="s">
        <v>5163</v>
      </c>
      <c r="D2936" t="e">
        <f>VLOOKUP(A2936,Planilha2!$1:$1048576,6,0)</f>
        <v>#N/A</v>
      </c>
      <c r="E2936" t="str">
        <f>VLOOKUP(C2936,Planilha5!B:B,1,0)</f>
        <v>BRENNA KARLA BRANDAO BATISTA FEITOSA</v>
      </c>
    </row>
    <row r="2937" spans="1:5" hidden="1">
      <c r="A2937">
        <v>166</v>
      </c>
      <c r="B2937" t="s">
        <v>5164</v>
      </c>
      <c r="C2937" t="s">
        <v>5165</v>
      </c>
      <c r="D2937" t="e">
        <f>VLOOKUP(A2937,Planilha2!$1:$1048576,6,0)</f>
        <v>#N/A</v>
      </c>
      <c r="E2937" t="e">
        <f>VLOOKUP(C2937,Planilha5!B:B,1,0)</f>
        <v>#N/A</v>
      </c>
    </row>
    <row r="2938" spans="1:5" hidden="1">
      <c r="A2938">
        <v>166</v>
      </c>
      <c r="B2938" t="s">
        <v>5164</v>
      </c>
      <c r="C2938" t="s">
        <v>5166</v>
      </c>
      <c r="D2938" t="e">
        <f>VLOOKUP(A2938,Planilha2!$1:$1048576,6,0)</f>
        <v>#N/A</v>
      </c>
      <c r="E2938" t="e">
        <f>VLOOKUP(C2938,Planilha5!B:B,1,0)</f>
        <v>#N/A</v>
      </c>
    </row>
    <row r="2939" spans="1:5" hidden="1">
      <c r="A2939">
        <v>200</v>
      </c>
      <c r="B2939" t="s">
        <v>5167</v>
      </c>
      <c r="C2939" t="s">
        <v>5168</v>
      </c>
      <c r="D2939" t="e">
        <f>VLOOKUP(A2939,Planilha2!$1:$1048576,6,0)</f>
        <v>#N/A</v>
      </c>
      <c r="E2939" t="e">
        <f>VLOOKUP(C2939,Planilha5!B:B,1,0)</f>
        <v>#N/A</v>
      </c>
    </row>
    <row r="2940" spans="1:5" hidden="1">
      <c r="A2940">
        <v>200</v>
      </c>
      <c r="B2940" t="s">
        <v>5167</v>
      </c>
      <c r="C2940" t="s">
        <v>5169</v>
      </c>
      <c r="D2940" t="e">
        <f>VLOOKUP(A2940,Planilha2!$1:$1048576,6,0)</f>
        <v>#N/A</v>
      </c>
      <c r="E2940" t="e">
        <f>VLOOKUP(C2940,Planilha5!B:B,1,0)</f>
        <v>#N/A</v>
      </c>
    </row>
    <row r="2941" spans="1:5" hidden="1">
      <c r="A2941">
        <v>200</v>
      </c>
      <c r="B2941" t="s">
        <v>5167</v>
      </c>
      <c r="C2941" t="s">
        <v>5170</v>
      </c>
      <c r="D2941" t="e">
        <f>VLOOKUP(A2941,Planilha2!$1:$1048576,6,0)</f>
        <v>#N/A</v>
      </c>
      <c r="E2941" t="e">
        <f>VLOOKUP(C2941,Planilha5!B:B,1,0)</f>
        <v>#N/A</v>
      </c>
    </row>
    <row r="2942" spans="1:5" hidden="1">
      <c r="A2942">
        <v>201</v>
      </c>
      <c r="B2942" t="s">
        <v>5171</v>
      </c>
      <c r="C2942" t="s">
        <v>5172</v>
      </c>
      <c r="D2942" t="e">
        <f>VLOOKUP(A2942,Planilha2!$1:$1048576,6,0)</f>
        <v>#N/A</v>
      </c>
      <c r="E2942" t="e">
        <f>VLOOKUP(C2942,Planilha5!B:B,1,0)</f>
        <v>#N/A</v>
      </c>
    </row>
    <row r="2943" spans="1:5" hidden="1">
      <c r="A2943">
        <v>206</v>
      </c>
      <c r="B2943" t="s">
        <v>5173</v>
      </c>
      <c r="C2943" t="s">
        <v>5174</v>
      </c>
      <c r="D2943" t="e">
        <f>VLOOKUP(A2943,Planilha2!$1:$1048576,6,0)</f>
        <v>#N/A</v>
      </c>
      <c r="E2943" t="e">
        <f>VLOOKUP(C2943,Planilha5!B:B,1,0)</f>
        <v>#N/A</v>
      </c>
    </row>
    <row r="2944" spans="1:5" hidden="1">
      <c r="A2944">
        <v>206</v>
      </c>
      <c r="B2944" t="s">
        <v>5173</v>
      </c>
      <c r="C2944" t="s">
        <v>5175</v>
      </c>
      <c r="D2944" t="e">
        <f>VLOOKUP(A2944,Planilha2!$1:$1048576,6,0)</f>
        <v>#N/A</v>
      </c>
      <c r="E2944" t="e">
        <f>VLOOKUP(C2944,Planilha5!B:B,1,0)</f>
        <v>#N/A</v>
      </c>
    </row>
    <row r="2945" spans="1:5" hidden="1">
      <c r="A2945">
        <v>229</v>
      </c>
      <c r="B2945" t="s">
        <v>5176</v>
      </c>
      <c r="C2945" t="s">
        <v>5177</v>
      </c>
      <c r="D2945" t="e">
        <f>VLOOKUP(A2945,Planilha2!$1:$1048576,6,0)</f>
        <v>#N/A</v>
      </c>
      <c r="E2945" t="e">
        <f>VLOOKUP(C2945,Planilha5!B:B,1,0)</f>
        <v>#N/A</v>
      </c>
    </row>
    <row r="2946" spans="1:5" hidden="1">
      <c r="A2946">
        <v>229</v>
      </c>
      <c r="B2946" t="s">
        <v>5176</v>
      </c>
      <c r="C2946" t="s">
        <v>5178</v>
      </c>
      <c r="D2946" t="e">
        <f>VLOOKUP(A2946,Planilha2!$1:$1048576,6,0)</f>
        <v>#N/A</v>
      </c>
      <c r="E2946" t="e">
        <f>VLOOKUP(C2946,Planilha5!B:B,1,0)</f>
        <v>#N/A</v>
      </c>
    </row>
    <row r="2947" spans="1:5" hidden="1">
      <c r="A2947">
        <v>251</v>
      </c>
      <c r="B2947" t="s">
        <v>759</v>
      </c>
      <c r="C2947" t="s">
        <v>5179</v>
      </c>
      <c r="D2947" t="e">
        <f>VLOOKUP(A2947,Planilha2!$1:$1048576,6,0)</f>
        <v>#N/A</v>
      </c>
      <c r="E2947" t="str">
        <f>VLOOKUP(C2947,Planilha5!B:B,1,0)</f>
        <v>ANA LUISA NOGUEIRA DE OLIVEIRA</v>
      </c>
    </row>
    <row r="2948" spans="1:5" hidden="1">
      <c r="A2948">
        <v>251</v>
      </c>
      <c r="B2948" t="s">
        <v>759</v>
      </c>
      <c r="C2948" t="s">
        <v>5180</v>
      </c>
      <c r="D2948" t="e">
        <f>VLOOKUP(A2948,Planilha2!$1:$1048576,6,0)</f>
        <v>#N/A</v>
      </c>
      <c r="E2948" t="e">
        <f>VLOOKUP(C2948,Planilha5!B:B,1,0)</f>
        <v>#N/A</v>
      </c>
    </row>
    <row r="2949" spans="1:5" hidden="1">
      <c r="A2949">
        <v>310</v>
      </c>
      <c r="B2949" t="s">
        <v>5181</v>
      </c>
      <c r="C2949" t="s">
        <v>5182</v>
      </c>
      <c r="D2949" t="e">
        <f>VLOOKUP(A2949,Planilha2!$1:$1048576,6,0)</f>
        <v>#N/A</v>
      </c>
      <c r="E2949" t="e">
        <f>VLOOKUP(C2949,Planilha5!B:B,1,0)</f>
        <v>#N/A</v>
      </c>
    </row>
    <row r="2950" spans="1:5" hidden="1">
      <c r="A2950">
        <v>322</v>
      </c>
      <c r="B2950" t="s">
        <v>840</v>
      </c>
      <c r="C2950" t="s">
        <v>5183</v>
      </c>
      <c r="D2950" t="e">
        <f>VLOOKUP(A2950,Planilha2!$1:$1048576,6,0)</f>
        <v>#N/A</v>
      </c>
      <c r="E2950" t="e">
        <f>VLOOKUP(C2950,Planilha5!B:B,1,0)</f>
        <v>#N/A</v>
      </c>
    </row>
    <row r="2951" spans="1:5" hidden="1">
      <c r="A2951">
        <v>322</v>
      </c>
      <c r="B2951" t="s">
        <v>840</v>
      </c>
      <c r="C2951" t="s">
        <v>5184</v>
      </c>
      <c r="D2951" t="e">
        <f>VLOOKUP(A2951,Planilha2!$1:$1048576,6,0)</f>
        <v>#N/A</v>
      </c>
      <c r="E2951" t="e">
        <f>VLOOKUP(C2951,Planilha5!B:B,1,0)</f>
        <v>#N/A</v>
      </c>
    </row>
    <row r="2952" spans="1:5" hidden="1">
      <c r="A2952">
        <v>322</v>
      </c>
      <c r="B2952" t="s">
        <v>840</v>
      </c>
      <c r="C2952" t="s">
        <v>5185</v>
      </c>
      <c r="D2952" t="e">
        <f>VLOOKUP(A2952,Planilha2!$1:$1048576,6,0)</f>
        <v>#N/A</v>
      </c>
      <c r="E2952" t="e">
        <f>VLOOKUP(C2952,Planilha5!B:B,1,0)</f>
        <v>#N/A</v>
      </c>
    </row>
    <row r="2953" spans="1:5" hidden="1">
      <c r="A2953">
        <v>322</v>
      </c>
      <c r="B2953" t="s">
        <v>840</v>
      </c>
      <c r="C2953" t="s">
        <v>5186</v>
      </c>
      <c r="D2953" t="e">
        <f>VLOOKUP(A2953,Planilha2!$1:$1048576,6,0)</f>
        <v>#N/A</v>
      </c>
      <c r="E2953" t="e">
        <f>VLOOKUP(C2953,Planilha5!B:B,1,0)</f>
        <v>#N/A</v>
      </c>
    </row>
    <row r="2954" spans="1:5" hidden="1">
      <c r="A2954">
        <v>322</v>
      </c>
      <c r="B2954" t="s">
        <v>840</v>
      </c>
      <c r="C2954" t="s">
        <v>5187</v>
      </c>
      <c r="D2954" t="e">
        <f>VLOOKUP(A2954,Planilha2!$1:$1048576,6,0)</f>
        <v>#N/A</v>
      </c>
      <c r="E2954" t="e">
        <f>VLOOKUP(C2954,Planilha5!B:B,1,0)</f>
        <v>#N/A</v>
      </c>
    </row>
    <row r="2955" spans="1:5" hidden="1">
      <c r="A2955">
        <v>340</v>
      </c>
      <c r="B2955" t="s">
        <v>5188</v>
      </c>
      <c r="C2955" t="s">
        <v>5189</v>
      </c>
      <c r="D2955" t="e">
        <f>VLOOKUP(A2955,Planilha2!$1:$1048576,6,0)</f>
        <v>#N/A</v>
      </c>
      <c r="E2955" t="e">
        <f>VLOOKUP(C2955,Planilha5!B:B,1,0)</f>
        <v>#N/A</v>
      </c>
    </row>
    <row r="2956" spans="1:5" hidden="1">
      <c r="A2956">
        <v>340</v>
      </c>
      <c r="B2956" t="s">
        <v>5188</v>
      </c>
      <c r="C2956" t="s">
        <v>5190</v>
      </c>
      <c r="D2956" t="e">
        <f>VLOOKUP(A2956,Planilha2!$1:$1048576,6,0)</f>
        <v>#N/A</v>
      </c>
      <c r="E2956" t="e">
        <f>VLOOKUP(C2956,Planilha5!B:B,1,0)</f>
        <v>#N/A</v>
      </c>
    </row>
    <row r="2957" spans="1:5" hidden="1">
      <c r="A2957">
        <v>425</v>
      </c>
      <c r="B2957" t="s">
        <v>5191</v>
      </c>
      <c r="C2957" t="s">
        <v>5192</v>
      </c>
      <c r="D2957" t="e">
        <f>VLOOKUP(A2957,Planilha2!$1:$1048576,6,0)</f>
        <v>#N/A</v>
      </c>
      <c r="E2957" t="e">
        <f>VLOOKUP(C2957,Planilha5!B:B,1,0)</f>
        <v>#N/A</v>
      </c>
    </row>
    <row r="2958" spans="1:5" hidden="1">
      <c r="A2958">
        <v>425</v>
      </c>
      <c r="B2958" t="s">
        <v>5191</v>
      </c>
      <c r="C2958" t="s">
        <v>5193</v>
      </c>
      <c r="D2958" t="e">
        <f>VLOOKUP(A2958,Planilha2!$1:$1048576,6,0)</f>
        <v>#N/A</v>
      </c>
      <c r="E2958" t="e">
        <f>VLOOKUP(C2958,Planilha5!B:B,1,0)</f>
        <v>#N/A</v>
      </c>
    </row>
    <row r="2959" spans="1:5" hidden="1">
      <c r="A2959">
        <v>425</v>
      </c>
      <c r="B2959" t="s">
        <v>5191</v>
      </c>
      <c r="C2959" t="s">
        <v>5194</v>
      </c>
      <c r="D2959" t="e">
        <f>VLOOKUP(A2959,Planilha2!$1:$1048576,6,0)</f>
        <v>#N/A</v>
      </c>
      <c r="E2959" t="e">
        <f>VLOOKUP(C2959,Planilha5!B:B,1,0)</f>
        <v>#N/A</v>
      </c>
    </row>
    <row r="2960" spans="1:5" hidden="1">
      <c r="A2960">
        <v>427</v>
      </c>
      <c r="B2960" t="s">
        <v>5195</v>
      </c>
      <c r="C2960" t="s">
        <v>5196</v>
      </c>
      <c r="D2960" t="e">
        <f>VLOOKUP(A2960,Planilha2!$1:$1048576,6,0)</f>
        <v>#N/A</v>
      </c>
      <c r="E2960" t="e">
        <f>VLOOKUP(C2960,Planilha5!B:B,1,0)</f>
        <v>#N/A</v>
      </c>
    </row>
    <row r="2961" spans="1:5" hidden="1">
      <c r="A2961">
        <v>427</v>
      </c>
      <c r="B2961" t="s">
        <v>5195</v>
      </c>
      <c r="C2961" t="s">
        <v>5197</v>
      </c>
      <c r="D2961" t="e">
        <f>VLOOKUP(A2961,Planilha2!$1:$1048576,6,0)</f>
        <v>#N/A</v>
      </c>
      <c r="E2961" t="e">
        <f>VLOOKUP(C2961,Planilha5!B:B,1,0)</f>
        <v>#N/A</v>
      </c>
    </row>
    <row r="2962" spans="1:5" hidden="1">
      <c r="A2962">
        <v>427</v>
      </c>
      <c r="B2962" t="s">
        <v>5195</v>
      </c>
      <c r="C2962" t="s">
        <v>5198</v>
      </c>
      <c r="D2962" t="e">
        <f>VLOOKUP(A2962,Planilha2!$1:$1048576,6,0)</f>
        <v>#N/A</v>
      </c>
      <c r="E2962" t="e">
        <f>VLOOKUP(C2962,Planilha5!B:B,1,0)</f>
        <v>#N/A</v>
      </c>
    </row>
    <row r="2963" spans="1:5" hidden="1">
      <c r="A2963">
        <v>431</v>
      </c>
      <c r="B2963" t="s">
        <v>5199</v>
      </c>
      <c r="C2963" t="s">
        <v>5200</v>
      </c>
      <c r="D2963" t="e">
        <f>VLOOKUP(A2963,Planilha2!$1:$1048576,6,0)</f>
        <v>#N/A</v>
      </c>
      <c r="E2963" t="e">
        <f>VLOOKUP(C2963,Planilha5!B:B,1,0)</f>
        <v>#N/A</v>
      </c>
    </row>
    <row r="2964" spans="1:5" hidden="1">
      <c r="A2964">
        <v>431</v>
      </c>
      <c r="B2964" t="s">
        <v>5199</v>
      </c>
      <c r="C2964" t="s">
        <v>5201</v>
      </c>
      <c r="D2964" t="e">
        <f>VLOOKUP(A2964,Planilha2!$1:$1048576,6,0)</f>
        <v>#N/A</v>
      </c>
      <c r="E2964" t="e">
        <f>VLOOKUP(C2964,Planilha5!B:B,1,0)</f>
        <v>#N/A</v>
      </c>
    </row>
    <row r="2965" spans="1:5" hidden="1">
      <c r="A2965">
        <v>532</v>
      </c>
      <c r="B2965" t="s">
        <v>5202</v>
      </c>
      <c r="C2965" t="s">
        <v>5203</v>
      </c>
      <c r="D2965" t="e">
        <f>VLOOKUP(A2965,Planilha2!$1:$1048576,6,0)</f>
        <v>#N/A</v>
      </c>
      <c r="E2965" t="e">
        <f>VLOOKUP(C2965,Planilha5!B:B,1,0)</f>
        <v>#N/A</v>
      </c>
    </row>
    <row r="2966" spans="1:5" hidden="1">
      <c r="A2966">
        <v>568</v>
      </c>
      <c r="B2966" t="s">
        <v>5204</v>
      </c>
      <c r="C2966" t="s">
        <v>5205</v>
      </c>
      <c r="D2966" t="e">
        <f>VLOOKUP(A2966,Planilha2!$1:$1048576,6,0)</f>
        <v>#N/A</v>
      </c>
      <c r="E2966" t="e">
        <f>VLOOKUP(C2966,Planilha5!B:B,1,0)</f>
        <v>#N/A</v>
      </c>
    </row>
    <row r="2967" spans="1:5" hidden="1">
      <c r="A2967">
        <v>568</v>
      </c>
      <c r="B2967" t="s">
        <v>5204</v>
      </c>
      <c r="C2967" t="s">
        <v>5206</v>
      </c>
      <c r="D2967" t="e">
        <f>VLOOKUP(A2967,Planilha2!$1:$1048576,6,0)</f>
        <v>#N/A</v>
      </c>
      <c r="E2967" t="e">
        <f>VLOOKUP(C2967,Planilha5!B:B,1,0)</f>
        <v>#N/A</v>
      </c>
    </row>
    <row r="2968" spans="1:5" hidden="1">
      <c r="A2968">
        <v>568</v>
      </c>
      <c r="B2968" t="s">
        <v>5204</v>
      </c>
      <c r="C2968" t="s">
        <v>5207</v>
      </c>
      <c r="D2968" t="e">
        <f>VLOOKUP(A2968,Planilha2!$1:$1048576,6,0)</f>
        <v>#N/A</v>
      </c>
      <c r="E2968" t="e">
        <f>VLOOKUP(C2968,Planilha5!B:B,1,0)</f>
        <v>#N/A</v>
      </c>
    </row>
    <row r="2969" spans="1:5" hidden="1">
      <c r="A2969">
        <v>576</v>
      </c>
      <c r="B2969" t="s">
        <v>5208</v>
      </c>
      <c r="C2969" t="s">
        <v>5209</v>
      </c>
      <c r="D2969" t="e">
        <f>VLOOKUP(A2969,Planilha2!$1:$1048576,6,0)</f>
        <v>#N/A</v>
      </c>
      <c r="E2969" t="e">
        <f>VLOOKUP(C2969,Planilha5!B:B,1,0)</f>
        <v>#N/A</v>
      </c>
    </row>
    <row r="2970" spans="1:5" hidden="1">
      <c r="A2970">
        <v>576</v>
      </c>
      <c r="B2970" t="s">
        <v>5208</v>
      </c>
      <c r="C2970" t="s">
        <v>5210</v>
      </c>
      <c r="D2970" t="e">
        <f>VLOOKUP(A2970,Planilha2!$1:$1048576,6,0)</f>
        <v>#N/A</v>
      </c>
      <c r="E2970" t="e">
        <f>VLOOKUP(C2970,Planilha5!B:B,1,0)</f>
        <v>#N/A</v>
      </c>
    </row>
    <row r="2971" spans="1:5" hidden="1">
      <c r="A2971">
        <v>576</v>
      </c>
      <c r="B2971" t="s">
        <v>5208</v>
      </c>
      <c r="C2971" t="s">
        <v>5211</v>
      </c>
      <c r="D2971" t="e">
        <f>VLOOKUP(A2971,Planilha2!$1:$1048576,6,0)</f>
        <v>#N/A</v>
      </c>
      <c r="E2971" t="e">
        <f>VLOOKUP(C2971,Planilha5!B:B,1,0)</f>
        <v>#N/A</v>
      </c>
    </row>
    <row r="2972" spans="1:5" hidden="1">
      <c r="A2972">
        <v>607</v>
      </c>
      <c r="B2972" t="s">
        <v>830</v>
      </c>
      <c r="C2972" t="s">
        <v>5212</v>
      </c>
      <c r="D2972" t="e">
        <f>VLOOKUP(A2972,Planilha2!$1:$1048576,6,0)</f>
        <v>#N/A</v>
      </c>
      <c r="E2972" t="str">
        <f>VLOOKUP(C2972,Planilha5!B:B,1,0)</f>
        <v>JOSE TARCISIO SOUSA NETO</v>
      </c>
    </row>
    <row r="2973" spans="1:5" hidden="1">
      <c r="A2973">
        <v>607</v>
      </c>
      <c r="B2973" t="s">
        <v>830</v>
      </c>
      <c r="C2973" t="s">
        <v>5213</v>
      </c>
      <c r="D2973" t="e">
        <f>VLOOKUP(A2973,Planilha2!$1:$1048576,6,0)</f>
        <v>#N/A</v>
      </c>
      <c r="E2973" t="e">
        <f>VLOOKUP(C2973,Planilha5!B:B,1,0)</f>
        <v>#N/A</v>
      </c>
    </row>
    <row r="2974" spans="1:5" hidden="1">
      <c r="A2974">
        <v>607</v>
      </c>
      <c r="B2974" t="s">
        <v>830</v>
      </c>
      <c r="C2974" t="s">
        <v>5214</v>
      </c>
      <c r="D2974" t="e">
        <f>VLOOKUP(A2974,Planilha2!$1:$1048576,6,0)</f>
        <v>#N/A</v>
      </c>
      <c r="E2974" t="e">
        <f>VLOOKUP(C2974,Planilha5!B:B,1,0)</f>
        <v>#N/A</v>
      </c>
    </row>
    <row r="2975" spans="1:5" hidden="1">
      <c r="A2975">
        <v>607</v>
      </c>
      <c r="B2975" t="s">
        <v>830</v>
      </c>
      <c r="C2975" t="s">
        <v>5215</v>
      </c>
      <c r="D2975" t="e">
        <f>VLOOKUP(A2975,Planilha2!$1:$1048576,6,0)</f>
        <v>#N/A</v>
      </c>
      <c r="E2975" t="e">
        <f>VLOOKUP(C2975,Planilha5!B:B,1,0)</f>
        <v>#N/A</v>
      </c>
    </row>
    <row r="2976" spans="1:5" hidden="1">
      <c r="A2976">
        <v>614</v>
      </c>
      <c r="B2976" t="s">
        <v>5216</v>
      </c>
      <c r="C2976" t="s">
        <v>5217</v>
      </c>
      <c r="D2976" t="e">
        <f>VLOOKUP(A2976,Planilha2!$1:$1048576,6,0)</f>
        <v>#N/A</v>
      </c>
      <c r="E2976" t="e">
        <f>VLOOKUP(C2976,Planilha5!B:B,1,0)</f>
        <v>#N/A</v>
      </c>
    </row>
    <row r="2977" spans="1:5" hidden="1">
      <c r="A2977">
        <v>640</v>
      </c>
      <c r="B2977" t="s">
        <v>5218</v>
      </c>
      <c r="C2977" t="s">
        <v>5219</v>
      </c>
      <c r="D2977" t="e">
        <f>VLOOKUP(A2977,Planilha2!$1:$1048576,6,0)</f>
        <v>#N/A</v>
      </c>
      <c r="E2977" t="e">
        <f>VLOOKUP(C2977,Planilha5!B:B,1,0)</f>
        <v>#N/A</v>
      </c>
    </row>
    <row r="2978" spans="1:5" hidden="1">
      <c r="A2978">
        <v>649</v>
      </c>
      <c r="B2978" t="s">
        <v>5220</v>
      </c>
      <c r="C2978" t="s">
        <v>5221</v>
      </c>
      <c r="D2978" t="e">
        <f>VLOOKUP(A2978,Planilha2!$1:$1048576,6,0)</f>
        <v>#N/A</v>
      </c>
      <c r="E2978" t="e">
        <f>VLOOKUP(C2978,Planilha5!B:B,1,0)</f>
        <v>#N/A</v>
      </c>
    </row>
    <row r="2979" spans="1:5" hidden="1">
      <c r="A2979">
        <v>649</v>
      </c>
      <c r="B2979" t="s">
        <v>5220</v>
      </c>
      <c r="C2979" t="s">
        <v>5222</v>
      </c>
      <c r="D2979" t="e">
        <f>VLOOKUP(A2979,Planilha2!$1:$1048576,6,0)</f>
        <v>#N/A</v>
      </c>
      <c r="E2979" t="e">
        <f>VLOOKUP(C2979,Planilha5!B:B,1,0)</f>
        <v>#N/A</v>
      </c>
    </row>
    <row r="2980" spans="1:5" hidden="1">
      <c r="A2980">
        <v>674</v>
      </c>
      <c r="B2980" t="s">
        <v>5223</v>
      </c>
      <c r="C2980" t="s">
        <v>5224</v>
      </c>
      <c r="D2980" t="e">
        <f>VLOOKUP(A2980,Planilha2!$1:$1048576,6,0)</f>
        <v>#N/A</v>
      </c>
      <c r="E2980" t="e">
        <f>VLOOKUP(C2980,Planilha5!B:B,1,0)</f>
        <v>#N/A</v>
      </c>
    </row>
    <row r="2981" spans="1:5" hidden="1">
      <c r="A2981">
        <v>724</v>
      </c>
      <c r="B2981" t="s">
        <v>5225</v>
      </c>
      <c r="C2981" t="s">
        <v>5226</v>
      </c>
      <c r="D2981" t="e">
        <f>VLOOKUP(A2981,Planilha2!$1:$1048576,6,0)</f>
        <v>#N/A</v>
      </c>
      <c r="E2981" t="e">
        <f>VLOOKUP(C2981,Planilha5!B:B,1,0)</f>
        <v>#N/A</v>
      </c>
    </row>
    <row r="2982" spans="1:5" hidden="1">
      <c r="A2982">
        <v>724</v>
      </c>
      <c r="B2982" t="s">
        <v>5225</v>
      </c>
      <c r="C2982" t="s">
        <v>5227</v>
      </c>
      <c r="D2982" t="e">
        <f>VLOOKUP(A2982,Planilha2!$1:$1048576,6,0)</f>
        <v>#N/A</v>
      </c>
      <c r="E2982" t="e">
        <f>VLOOKUP(C2982,Planilha5!B:B,1,0)</f>
        <v>#N/A</v>
      </c>
    </row>
    <row r="2983" spans="1:5" hidden="1">
      <c r="A2983">
        <v>737</v>
      </c>
      <c r="B2983" t="s">
        <v>5228</v>
      </c>
      <c r="C2983" t="s">
        <v>5229</v>
      </c>
      <c r="D2983" t="e">
        <f>VLOOKUP(A2983,Planilha2!$1:$1048576,6,0)</f>
        <v>#N/A</v>
      </c>
      <c r="E2983" t="e">
        <f>VLOOKUP(C2983,Planilha5!B:B,1,0)</f>
        <v>#N/A</v>
      </c>
    </row>
    <row r="2984" spans="1:5" hidden="1">
      <c r="A2984">
        <v>737</v>
      </c>
      <c r="B2984" t="s">
        <v>5228</v>
      </c>
      <c r="C2984" t="s">
        <v>5230</v>
      </c>
      <c r="D2984" t="e">
        <f>VLOOKUP(A2984,Planilha2!$1:$1048576,6,0)</f>
        <v>#N/A</v>
      </c>
      <c r="E2984" t="e">
        <f>VLOOKUP(C2984,Planilha5!B:B,1,0)</f>
        <v>#N/A</v>
      </c>
    </row>
    <row r="2985" spans="1:5" hidden="1">
      <c r="A2985">
        <v>747</v>
      </c>
      <c r="B2985" t="s">
        <v>5231</v>
      </c>
      <c r="C2985" t="s">
        <v>5232</v>
      </c>
      <c r="D2985" t="e">
        <f>VLOOKUP(A2985,Planilha2!$1:$1048576,6,0)</f>
        <v>#N/A</v>
      </c>
      <c r="E2985" t="e">
        <f>VLOOKUP(C2985,Planilha5!B:B,1,0)</f>
        <v>#N/A</v>
      </c>
    </row>
    <row r="2986" spans="1:5" hidden="1">
      <c r="A2986">
        <v>747</v>
      </c>
      <c r="B2986" t="s">
        <v>5231</v>
      </c>
      <c r="C2986" t="s">
        <v>5233</v>
      </c>
      <c r="D2986" t="e">
        <f>VLOOKUP(A2986,Planilha2!$1:$1048576,6,0)</f>
        <v>#N/A</v>
      </c>
      <c r="E2986" t="e">
        <f>VLOOKUP(C2986,Planilha5!B:B,1,0)</f>
        <v>#N/A</v>
      </c>
    </row>
    <row r="2987" spans="1:5" hidden="1">
      <c r="A2987">
        <v>766</v>
      </c>
      <c r="B2987" t="s">
        <v>5234</v>
      </c>
      <c r="C2987" t="s">
        <v>5235</v>
      </c>
      <c r="D2987" t="e">
        <f>VLOOKUP(A2987,Planilha2!$1:$1048576,6,0)</f>
        <v>#N/A</v>
      </c>
      <c r="E2987" t="e">
        <f>VLOOKUP(C2987,Planilha5!B:B,1,0)</f>
        <v>#N/A</v>
      </c>
    </row>
    <row r="2988" spans="1:5" hidden="1">
      <c r="A2988">
        <v>790</v>
      </c>
      <c r="B2988" t="s">
        <v>5236</v>
      </c>
      <c r="C2988" t="s">
        <v>5237</v>
      </c>
      <c r="D2988" t="e">
        <f>VLOOKUP(A2988,Planilha2!$1:$1048576,6,0)</f>
        <v>#N/A</v>
      </c>
      <c r="E2988" t="e">
        <f>VLOOKUP(C2988,Planilha5!B:B,1,0)</f>
        <v>#N/A</v>
      </c>
    </row>
    <row r="2989" spans="1:5" hidden="1">
      <c r="A2989">
        <v>790</v>
      </c>
      <c r="B2989" t="s">
        <v>5236</v>
      </c>
      <c r="C2989" t="s">
        <v>5238</v>
      </c>
      <c r="D2989" t="e">
        <f>VLOOKUP(A2989,Planilha2!$1:$1048576,6,0)</f>
        <v>#N/A</v>
      </c>
      <c r="E2989" t="e">
        <f>VLOOKUP(C2989,Planilha5!B:B,1,0)</f>
        <v>#N/A</v>
      </c>
    </row>
    <row r="2990" spans="1:5" hidden="1">
      <c r="A2990">
        <v>909</v>
      </c>
      <c r="B2990" t="s">
        <v>5239</v>
      </c>
      <c r="C2990" t="s">
        <v>5240</v>
      </c>
      <c r="D2990" t="e">
        <f>VLOOKUP(A2990,Planilha2!$1:$1048576,6,0)</f>
        <v>#N/A</v>
      </c>
      <c r="E2990" t="e">
        <f>VLOOKUP(C2990,Planilha5!B:B,1,0)</f>
        <v>#N/A</v>
      </c>
    </row>
    <row r="2991" spans="1:5" hidden="1">
      <c r="A2991">
        <v>915</v>
      </c>
      <c r="B2991" t="s">
        <v>5241</v>
      </c>
      <c r="C2991" t="s">
        <v>5242</v>
      </c>
      <c r="D2991" t="e">
        <f>VLOOKUP(A2991,Planilha2!$1:$1048576,6,0)</f>
        <v>#N/A</v>
      </c>
      <c r="E2991" t="e">
        <f>VLOOKUP(C2991,Planilha5!B:B,1,0)</f>
        <v>#N/A</v>
      </c>
    </row>
    <row r="2992" spans="1:5" hidden="1">
      <c r="A2992">
        <v>915</v>
      </c>
      <c r="B2992" t="s">
        <v>5241</v>
      </c>
      <c r="C2992" t="s">
        <v>5243</v>
      </c>
      <c r="D2992" t="e">
        <f>VLOOKUP(A2992,Planilha2!$1:$1048576,6,0)</f>
        <v>#N/A</v>
      </c>
      <c r="E2992" t="e">
        <f>VLOOKUP(C2992,Planilha5!B:B,1,0)</f>
        <v>#N/A</v>
      </c>
    </row>
    <row r="2993" spans="1:5" hidden="1">
      <c r="A2993">
        <v>915</v>
      </c>
      <c r="B2993" t="s">
        <v>5241</v>
      </c>
      <c r="C2993" t="s">
        <v>5244</v>
      </c>
      <c r="D2993" t="e">
        <f>VLOOKUP(A2993,Planilha2!$1:$1048576,6,0)</f>
        <v>#N/A</v>
      </c>
      <c r="E2993" t="e">
        <f>VLOOKUP(C2993,Planilha5!B:B,1,0)</f>
        <v>#N/A</v>
      </c>
    </row>
    <row r="2994" spans="1:5" hidden="1">
      <c r="A2994">
        <v>915</v>
      </c>
      <c r="B2994" t="s">
        <v>5241</v>
      </c>
      <c r="C2994" t="s">
        <v>5245</v>
      </c>
      <c r="D2994" t="e">
        <f>VLOOKUP(A2994,Planilha2!$1:$1048576,6,0)</f>
        <v>#N/A</v>
      </c>
      <c r="E2994" t="e">
        <f>VLOOKUP(C2994,Planilha5!B:B,1,0)</f>
        <v>#N/A</v>
      </c>
    </row>
    <row r="2995" spans="1:5" hidden="1">
      <c r="A2995">
        <v>915</v>
      </c>
      <c r="B2995" t="s">
        <v>5241</v>
      </c>
      <c r="C2995" t="s">
        <v>5246</v>
      </c>
      <c r="D2995" t="e">
        <f>VLOOKUP(A2995,Planilha2!$1:$1048576,6,0)</f>
        <v>#N/A</v>
      </c>
      <c r="E2995" t="e">
        <f>VLOOKUP(C2995,Planilha5!B:B,1,0)</f>
        <v>#N/A</v>
      </c>
    </row>
    <row r="2996" spans="1:5" hidden="1">
      <c r="A2996">
        <v>927</v>
      </c>
      <c r="B2996" t="s">
        <v>5247</v>
      </c>
      <c r="C2996" t="s">
        <v>5248</v>
      </c>
      <c r="D2996" t="e">
        <f>VLOOKUP(A2996,Planilha2!$1:$1048576,6,0)</f>
        <v>#N/A</v>
      </c>
      <c r="E2996" t="e">
        <f>VLOOKUP(C2996,Planilha5!B:B,1,0)</f>
        <v>#N/A</v>
      </c>
    </row>
    <row r="2997" spans="1:5" hidden="1">
      <c r="A2997">
        <v>927</v>
      </c>
      <c r="B2997" t="s">
        <v>5247</v>
      </c>
      <c r="C2997" t="s">
        <v>5249</v>
      </c>
      <c r="D2997" t="e">
        <f>VLOOKUP(A2997,Planilha2!$1:$1048576,6,0)</f>
        <v>#N/A</v>
      </c>
      <c r="E2997" t="e">
        <f>VLOOKUP(C2997,Planilha5!B:B,1,0)</f>
        <v>#N/A</v>
      </c>
    </row>
    <row r="2998" spans="1:5" hidden="1">
      <c r="A2998">
        <v>995</v>
      </c>
      <c r="B2998" t="s">
        <v>5250</v>
      </c>
      <c r="C2998" t="s">
        <v>5251</v>
      </c>
      <c r="D2998" t="e">
        <f>VLOOKUP(A2998,Planilha2!$1:$1048576,6,0)</f>
        <v>#N/A</v>
      </c>
      <c r="E2998" t="e">
        <f>VLOOKUP(C2998,Planilha5!B:B,1,0)</f>
        <v>#N/A</v>
      </c>
    </row>
    <row r="2999" spans="1:5" hidden="1">
      <c r="A2999">
        <v>995</v>
      </c>
      <c r="B2999" t="s">
        <v>5250</v>
      </c>
      <c r="C2999" t="s">
        <v>5252</v>
      </c>
      <c r="D2999" t="e">
        <f>VLOOKUP(A2999,Planilha2!$1:$1048576,6,0)</f>
        <v>#N/A</v>
      </c>
      <c r="E2999" t="e">
        <f>VLOOKUP(C2999,Planilha5!B:B,1,0)</f>
        <v>#N/A</v>
      </c>
    </row>
    <row r="3000" spans="1:5" hidden="1">
      <c r="A3000">
        <v>999</v>
      </c>
      <c r="B3000" t="s">
        <v>5253</v>
      </c>
      <c r="C3000" t="s">
        <v>5254</v>
      </c>
      <c r="D3000" t="e">
        <f>VLOOKUP(A3000,Planilha2!$1:$1048576,6,0)</f>
        <v>#N/A</v>
      </c>
      <c r="E3000" t="e">
        <f>VLOOKUP(C3000,Planilha5!B:B,1,0)</f>
        <v>#N/A</v>
      </c>
    </row>
    <row r="3001" spans="1:5" hidden="1">
      <c r="A3001">
        <v>999</v>
      </c>
      <c r="B3001" t="s">
        <v>5253</v>
      </c>
      <c r="C3001" t="s">
        <v>5255</v>
      </c>
      <c r="D3001" t="e">
        <f>VLOOKUP(A3001,Planilha2!$1:$1048576,6,0)</f>
        <v>#N/A</v>
      </c>
      <c r="E3001" t="e">
        <f>VLOOKUP(C3001,Planilha5!B:B,1,0)</f>
        <v>#N/A</v>
      </c>
    </row>
    <row r="3002" spans="1:5" hidden="1">
      <c r="A3002">
        <v>999</v>
      </c>
      <c r="B3002" t="s">
        <v>5253</v>
      </c>
      <c r="C3002" t="s">
        <v>5256</v>
      </c>
      <c r="D3002" t="e">
        <f>VLOOKUP(A3002,Planilha2!$1:$1048576,6,0)</f>
        <v>#N/A</v>
      </c>
      <c r="E3002" t="e">
        <f>VLOOKUP(C3002,Planilha5!B:B,1,0)</f>
        <v>#N/A</v>
      </c>
    </row>
    <row r="3003" spans="1:5" hidden="1">
      <c r="A3003" s="11">
        <v>1037</v>
      </c>
      <c r="B3003" t="s">
        <v>5257</v>
      </c>
      <c r="C3003" t="s">
        <v>5258</v>
      </c>
      <c r="D3003" t="e">
        <f>VLOOKUP(A3003,Planilha2!$1:$1048576,6,0)</f>
        <v>#N/A</v>
      </c>
      <c r="E3003" t="e">
        <f>VLOOKUP(C3003,Planilha5!B:B,1,0)</f>
        <v>#N/A</v>
      </c>
    </row>
    <row r="3004" spans="1:5" hidden="1">
      <c r="A3004" s="11">
        <v>1037</v>
      </c>
      <c r="B3004" t="s">
        <v>5257</v>
      </c>
      <c r="C3004" t="s">
        <v>5259</v>
      </c>
      <c r="D3004" t="e">
        <f>VLOOKUP(A3004,Planilha2!$1:$1048576,6,0)</f>
        <v>#N/A</v>
      </c>
      <c r="E3004" t="e">
        <f>VLOOKUP(C3004,Planilha5!B:B,1,0)</f>
        <v>#N/A</v>
      </c>
    </row>
    <row r="3005" spans="1:5" hidden="1">
      <c r="A3005" s="11">
        <v>1037</v>
      </c>
      <c r="B3005" t="s">
        <v>5257</v>
      </c>
      <c r="C3005" t="s">
        <v>5260</v>
      </c>
      <c r="D3005" t="e">
        <f>VLOOKUP(A3005,Planilha2!$1:$1048576,6,0)</f>
        <v>#N/A</v>
      </c>
      <c r="E3005" t="e">
        <f>VLOOKUP(C3005,Planilha5!B:B,1,0)</f>
        <v>#N/A</v>
      </c>
    </row>
    <row r="3006" spans="1:5" hidden="1">
      <c r="A3006" s="11">
        <v>1118</v>
      </c>
      <c r="B3006" t="s">
        <v>5261</v>
      </c>
      <c r="C3006" t="s">
        <v>5262</v>
      </c>
      <c r="D3006" t="e">
        <f>VLOOKUP(A3006,Planilha2!$1:$1048576,6,0)</f>
        <v>#N/A</v>
      </c>
      <c r="E3006" t="e">
        <f>VLOOKUP(C3006,Planilha5!B:B,1,0)</f>
        <v>#N/A</v>
      </c>
    </row>
    <row r="3007" spans="1:5" hidden="1">
      <c r="A3007" s="11">
        <v>1118</v>
      </c>
      <c r="B3007" t="s">
        <v>5261</v>
      </c>
      <c r="C3007" t="s">
        <v>5263</v>
      </c>
      <c r="D3007" t="e">
        <f>VLOOKUP(A3007,Planilha2!$1:$1048576,6,0)</f>
        <v>#N/A</v>
      </c>
      <c r="E3007" t="e">
        <f>VLOOKUP(C3007,Planilha5!B:B,1,0)</f>
        <v>#N/A</v>
      </c>
    </row>
    <row r="3008" spans="1:5" hidden="1">
      <c r="A3008" s="11">
        <v>1118</v>
      </c>
      <c r="B3008" t="s">
        <v>5261</v>
      </c>
      <c r="C3008" t="s">
        <v>5264</v>
      </c>
      <c r="D3008" t="e">
        <f>VLOOKUP(A3008,Planilha2!$1:$1048576,6,0)</f>
        <v>#N/A</v>
      </c>
      <c r="E3008" t="e">
        <f>VLOOKUP(C3008,Planilha5!B:B,1,0)</f>
        <v>#N/A</v>
      </c>
    </row>
    <row r="3009" spans="1:5" hidden="1">
      <c r="A3009" s="11">
        <v>93779</v>
      </c>
      <c r="B3009" t="s">
        <v>5265</v>
      </c>
      <c r="C3009" t="s">
        <v>5266</v>
      </c>
      <c r="D3009" t="e">
        <f>VLOOKUP(A3009,Planilha2!$1:$1048576,6,0)</f>
        <v>#N/A</v>
      </c>
      <c r="E3009" t="e">
        <f>VLOOKUP(C3009,Planilha5!B:B,1,0)</f>
        <v>#N/A</v>
      </c>
    </row>
    <row r="3010" spans="1:5" hidden="1">
      <c r="A3010" s="11">
        <v>93779</v>
      </c>
      <c r="B3010" t="s">
        <v>5265</v>
      </c>
      <c r="C3010" t="s">
        <v>5267</v>
      </c>
      <c r="D3010" t="e">
        <f>VLOOKUP(A3010,Planilha2!$1:$1048576,6,0)</f>
        <v>#N/A</v>
      </c>
      <c r="E3010" t="e">
        <f>VLOOKUP(C3010,Planilha5!B:B,1,0)</f>
        <v>#N/A</v>
      </c>
    </row>
    <row r="3011" spans="1:5" hidden="1">
      <c r="A3011" s="11">
        <v>1192</v>
      </c>
      <c r="B3011" t="s">
        <v>5268</v>
      </c>
      <c r="C3011" t="s">
        <v>5269</v>
      </c>
      <c r="D3011" t="e">
        <f>VLOOKUP(A3011,Planilha2!$1:$1048576,6,0)</f>
        <v>#N/A</v>
      </c>
      <c r="E3011" t="e">
        <f>VLOOKUP(C3011,Planilha5!B:B,1,0)</f>
        <v>#N/A</v>
      </c>
    </row>
    <row r="3012" spans="1:5" hidden="1">
      <c r="A3012" s="11">
        <v>1192</v>
      </c>
      <c r="B3012" t="s">
        <v>5268</v>
      </c>
      <c r="C3012" t="s">
        <v>5270</v>
      </c>
      <c r="D3012" t="e">
        <f>VLOOKUP(A3012,Planilha2!$1:$1048576,6,0)</f>
        <v>#N/A</v>
      </c>
      <c r="E3012" t="e">
        <f>VLOOKUP(C3012,Planilha5!B:B,1,0)</f>
        <v>#N/A</v>
      </c>
    </row>
    <row r="3013" spans="1:5" hidden="1">
      <c r="A3013" s="11">
        <v>1432</v>
      </c>
      <c r="B3013" t="s">
        <v>857</v>
      </c>
      <c r="C3013" t="s">
        <v>5271</v>
      </c>
      <c r="D3013" t="e">
        <f>VLOOKUP(A3013,Planilha2!$1:$1048576,6,0)</f>
        <v>#N/A</v>
      </c>
      <c r="E3013" t="e">
        <f>VLOOKUP(C3013,Planilha5!B:B,1,0)</f>
        <v>#N/A</v>
      </c>
    </row>
    <row r="3014" spans="1:5" hidden="1">
      <c r="A3014" s="11">
        <v>1542</v>
      </c>
      <c r="B3014" t="s">
        <v>5272</v>
      </c>
      <c r="C3014" t="s">
        <v>5273</v>
      </c>
      <c r="D3014" t="e">
        <f>VLOOKUP(A3014,Planilha2!$1:$1048576,6,0)</f>
        <v>#N/A</v>
      </c>
      <c r="E3014" t="e">
        <f>VLOOKUP(C3014,Planilha5!B:B,1,0)</f>
        <v>#N/A</v>
      </c>
    </row>
    <row r="3015" spans="1:5" hidden="1">
      <c r="A3015" s="11">
        <v>1650</v>
      </c>
      <c r="B3015" t="s">
        <v>339</v>
      </c>
      <c r="C3015" t="s">
        <v>5274</v>
      </c>
      <c r="D3015" t="str">
        <f>VLOOKUP(A3015,Planilha2!$1:$1048576,6,0)</f>
        <v>2 - Magistrados</v>
      </c>
      <c r="E3015" t="e">
        <f>VLOOKUP(C3015,Planilha5!B:B,1,0)</f>
        <v>#N/A</v>
      </c>
    </row>
    <row r="3016" spans="1:5" hidden="1">
      <c r="A3016" s="11">
        <v>1650</v>
      </c>
      <c r="B3016" t="s">
        <v>339</v>
      </c>
      <c r="C3016" t="s">
        <v>5275</v>
      </c>
      <c r="D3016" t="str">
        <f>VLOOKUP(A3016,Planilha2!$1:$1048576,6,0)</f>
        <v>2 - Magistrados</v>
      </c>
      <c r="E3016" t="e">
        <f>VLOOKUP(C3016,Planilha5!B:B,1,0)</f>
        <v>#N/A</v>
      </c>
    </row>
    <row r="3017" spans="1:5" hidden="1">
      <c r="A3017" s="11">
        <v>1650</v>
      </c>
      <c r="B3017" t="s">
        <v>339</v>
      </c>
      <c r="C3017" t="s">
        <v>5276</v>
      </c>
      <c r="D3017" t="str">
        <f>VLOOKUP(A3017,Planilha2!$1:$1048576,6,0)</f>
        <v>2 - Magistrados</v>
      </c>
      <c r="E3017" t="e">
        <f>VLOOKUP(C3017,Planilha5!B:B,1,0)</f>
        <v>#N/A</v>
      </c>
    </row>
    <row r="3018" spans="1:5" hidden="1">
      <c r="A3018" s="11">
        <v>1654</v>
      </c>
      <c r="B3018" t="s">
        <v>5277</v>
      </c>
      <c r="C3018" t="s">
        <v>5278</v>
      </c>
      <c r="D3018" t="e">
        <f>VLOOKUP(A3018,Planilha2!$1:$1048576,6,0)</f>
        <v>#N/A</v>
      </c>
      <c r="E3018" t="e">
        <f>VLOOKUP(C3018,Planilha5!B:B,1,0)</f>
        <v>#N/A</v>
      </c>
    </row>
    <row r="3019" spans="1:5" hidden="1">
      <c r="A3019" s="11">
        <v>1870</v>
      </c>
      <c r="B3019" t="s">
        <v>5279</v>
      </c>
      <c r="C3019" t="s">
        <v>5280</v>
      </c>
      <c r="D3019" t="e">
        <f>VLOOKUP(A3019,Planilha2!$1:$1048576,6,0)</f>
        <v>#N/A</v>
      </c>
      <c r="E3019" t="e">
        <f>VLOOKUP(C3019,Planilha5!B:B,1,0)</f>
        <v>#N/A</v>
      </c>
    </row>
    <row r="3020" spans="1:5" hidden="1">
      <c r="A3020" s="11">
        <v>1884</v>
      </c>
      <c r="B3020" t="s">
        <v>5281</v>
      </c>
      <c r="C3020" t="s">
        <v>5282</v>
      </c>
      <c r="D3020" t="e">
        <f>VLOOKUP(A3020,Planilha2!$1:$1048576,6,0)</f>
        <v>#N/A</v>
      </c>
      <c r="E3020" t="e">
        <f>VLOOKUP(C3020,Planilha5!B:B,1,0)</f>
        <v>#N/A</v>
      </c>
    </row>
    <row r="3021" spans="1:5" hidden="1">
      <c r="A3021" s="11">
        <v>1884</v>
      </c>
      <c r="B3021" t="s">
        <v>5281</v>
      </c>
      <c r="C3021" t="s">
        <v>5283</v>
      </c>
      <c r="D3021" t="e">
        <f>VLOOKUP(A3021,Planilha2!$1:$1048576,6,0)</f>
        <v>#N/A</v>
      </c>
      <c r="E3021" t="e">
        <f>VLOOKUP(C3021,Planilha5!B:B,1,0)</f>
        <v>#N/A</v>
      </c>
    </row>
    <row r="3022" spans="1:5" hidden="1">
      <c r="A3022" s="11">
        <v>1884</v>
      </c>
      <c r="B3022" t="s">
        <v>5281</v>
      </c>
      <c r="C3022" t="s">
        <v>5284</v>
      </c>
      <c r="D3022" t="e">
        <f>VLOOKUP(A3022,Planilha2!$1:$1048576,6,0)</f>
        <v>#N/A</v>
      </c>
      <c r="E3022" t="e">
        <f>VLOOKUP(C3022,Planilha5!B:B,1,0)</f>
        <v>#N/A</v>
      </c>
    </row>
    <row r="3023" spans="1:5" hidden="1">
      <c r="A3023" s="11">
        <v>1954</v>
      </c>
      <c r="B3023" t="s">
        <v>5285</v>
      </c>
      <c r="C3023" t="s">
        <v>5286</v>
      </c>
      <c r="D3023" t="e">
        <f>VLOOKUP(A3023,Planilha2!$1:$1048576,6,0)</f>
        <v>#N/A</v>
      </c>
      <c r="E3023" t="e">
        <f>VLOOKUP(C3023,Planilha5!B:B,1,0)</f>
        <v>#N/A</v>
      </c>
    </row>
    <row r="3024" spans="1:5" hidden="1">
      <c r="A3024" s="11">
        <v>1954</v>
      </c>
      <c r="B3024" t="s">
        <v>5285</v>
      </c>
      <c r="C3024" t="s">
        <v>5287</v>
      </c>
      <c r="D3024" t="e">
        <f>VLOOKUP(A3024,Planilha2!$1:$1048576,6,0)</f>
        <v>#N/A</v>
      </c>
      <c r="E3024" t="e">
        <f>VLOOKUP(C3024,Planilha5!B:B,1,0)</f>
        <v>#N/A</v>
      </c>
    </row>
    <row r="3025" spans="1:5" hidden="1">
      <c r="A3025" s="11">
        <v>1983</v>
      </c>
      <c r="B3025" t="s">
        <v>5288</v>
      </c>
      <c r="C3025" t="s">
        <v>5289</v>
      </c>
      <c r="D3025" t="e">
        <f>VLOOKUP(A3025,Planilha2!$1:$1048576,6,0)</f>
        <v>#N/A</v>
      </c>
      <c r="E3025" t="e">
        <f>VLOOKUP(C3025,Planilha5!B:B,1,0)</f>
        <v>#N/A</v>
      </c>
    </row>
    <row r="3026" spans="1:5" hidden="1">
      <c r="A3026" s="11">
        <v>1983</v>
      </c>
      <c r="B3026" t="s">
        <v>5288</v>
      </c>
      <c r="C3026" t="s">
        <v>5290</v>
      </c>
      <c r="D3026" t="e">
        <f>VLOOKUP(A3026,Planilha2!$1:$1048576,6,0)</f>
        <v>#N/A</v>
      </c>
      <c r="E3026" t="e">
        <f>VLOOKUP(C3026,Planilha5!B:B,1,0)</f>
        <v>#N/A</v>
      </c>
    </row>
    <row r="3027" spans="1:5" hidden="1">
      <c r="A3027" s="11">
        <v>1983</v>
      </c>
      <c r="B3027" t="s">
        <v>5288</v>
      </c>
      <c r="C3027" t="s">
        <v>5291</v>
      </c>
      <c r="D3027" t="e">
        <f>VLOOKUP(A3027,Planilha2!$1:$1048576,6,0)</f>
        <v>#N/A</v>
      </c>
      <c r="E3027" t="e">
        <f>VLOOKUP(C3027,Planilha5!B:B,1,0)</f>
        <v>#N/A</v>
      </c>
    </row>
    <row r="3028" spans="1:5" hidden="1">
      <c r="A3028" s="11">
        <v>1996</v>
      </c>
      <c r="B3028" t="s">
        <v>5292</v>
      </c>
      <c r="C3028" t="s">
        <v>5293</v>
      </c>
      <c r="D3028" t="e">
        <f>VLOOKUP(A3028,Planilha2!$1:$1048576,6,0)</f>
        <v>#N/A</v>
      </c>
      <c r="E3028" t="e">
        <f>VLOOKUP(C3028,Planilha5!B:B,1,0)</f>
        <v>#N/A</v>
      </c>
    </row>
    <row r="3029" spans="1:5" hidden="1">
      <c r="A3029" s="11">
        <v>2001</v>
      </c>
      <c r="B3029" t="s">
        <v>5294</v>
      </c>
      <c r="C3029" t="s">
        <v>5295</v>
      </c>
      <c r="D3029" t="e">
        <f>VLOOKUP(A3029,Planilha2!$1:$1048576,6,0)</f>
        <v>#N/A</v>
      </c>
      <c r="E3029" t="e">
        <f>VLOOKUP(C3029,Planilha5!B:B,1,0)</f>
        <v>#N/A</v>
      </c>
    </row>
    <row r="3030" spans="1:5" hidden="1">
      <c r="A3030" s="11">
        <v>2015</v>
      </c>
      <c r="B3030" t="s">
        <v>5296</v>
      </c>
      <c r="C3030" t="s">
        <v>5297</v>
      </c>
      <c r="D3030" t="e">
        <f>VLOOKUP(A3030,Planilha2!$1:$1048576,6,0)</f>
        <v>#N/A</v>
      </c>
      <c r="E3030" t="e">
        <f>VLOOKUP(C3030,Planilha5!B:B,1,0)</f>
        <v>#N/A</v>
      </c>
    </row>
    <row r="3031" spans="1:5" hidden="1">
      <c r="A3031" s="11">
        <v>2015</v>
      </c>
      <c r="B3031" t="s">
        <v>5296</v>
      </c>
      <c r="C3031" t="s">
        <v>5298</v>
      </c>
      <c r="D3031" t="e">
        <f>VLOOKUP(A3031,Planilha2!$1:$1048576,6,0)</f>
        <v>#N/A</v>
      </c>
      <c r="E3031" t="e">
        <f>VLOOKUP(C3031,Planilha5!B:B,1,0)</f>
        <v>#N/A</v>
      </c>
    </row>
    <row r="3032" spans="1:5" hidden="1">
      <c r="A3032" s="11">
        <v>2040</v>
      </c>
      <c r="B3032" t="s">
        <v>5299</v>
      </c>
      <c r="C3032" t="s">
        <v>5300</v>
      </c>
      <c r="D3032" t="e">
        <f>VLOOKUP(A3032,Planilha2!$1:$1048576,6,0)</f>
        <v>#N/A</v>
      </c>
      <c r="E3032" t="e">
        <f>VLOOKUP(C3032,Planilha5!B:B,1,0)</f>
        <v>#N/A</v>
      </c>
    </row>
    <row r="3033" spans="1:5" hidden="1">
      <c r="A3033" s="11">
        <v>2040</v>
      </c>
      <c r="B3033" t="s">
        <v>5299</v>
      </c>
      <c r="C3033" t="s">
        <v>5301</v>
      </c>
      <c r="D3033" t="e">
        <f>VLOOKUP(A3033,Planilha2!$1:$1048576,6,0)</f>
        <v>#N/A</v>
      </c>
      <c r="E3033" t="e">
        <f>VLOOKUP(C3033,Planilha5!B:B,1,0)</f>
        <v>#N/A</v>
      </c>
    </row>
    <row r="3034" spans="1:5" hidden="1">
      <c r="A3034" s="11">
        <v>2243</v>
      </c>
      <c r="B3034" t="s">
        <v>579</v>
      </c>
      <c r="C3034" t="s">
        <v>5302</v>
      </c>
      <c r="D3034" t="str">
        <f>VLOOKUP(A3034,Planilha2!$1:$1048576,6,0)</f>
        <v>2 - Magistrados</v>
      </c>
      <c r="E3034" t="e">
        <f>VLOOKUP(C3034,Planilha5!B:B,1,0)</f>
        <v>#N/A</v>
      </c>
    </row>
    <row r="3035" spans="1:5" hidden="1">
      <c r="A3035" s="11">
        <v>2322</v>
      </c>
      <c r="B3035" t="s">
        <v>288</v>
      </c>
      <c r="C3035" t="s">
        <v>5303</v>
      </c>
      <c r="D3035" t="str">
        <f>VLOOKUP(A3035,Planilha2!$1:$1048576,6,0)</f>
        <v>2 - Magistrados</v>
      </c>
      <c r="E3035" t="e">
        <f>VLOOKUP(C3035,Planilha5!B:B,1,0)</f>
        <v>#N/A</v>
      </c>
    </row>
    <row r="3036" spans="1:5" hidden="1">
      <c r="A3036" s="11">
        <v>2322</v>
      </c>
      <c r="B3036" t="s">
        <v>288</v>
      </c>
      <c r="C3036" t="s">
        <v>5304</v>
      </c>
      <c r="D3036" t="str">
        <f>VLOOKUP(A3036,Planilha2!$1:$1048576,6,0)</f>
        <v>2 - Magistrados</v>
      </c>
      <c r="E3036" t="e">
        <f>VLOOKUP(C3036,Planilha5!B:B,1,0)</f>
        <v>#N/A</v>
      </c>
    </row>
    <row r="3037" spans="1:5" hidden="1">
      <c r="A3037" s="11">
        <v>2561</v>
      </c>
      <c r="B3037" t="s">
        <v>5305</v>
      </c>
      <c r="C3037" t="s">
        <v>5306</v>
      </c>
      <c r="D3037" t="e">
        <f>VLOOKUP(A3037,Planilha2!$1:$1048576,6,0)</f>
        <v>#N/A</v>
      </c>
      <c r="E3037" t="e">
        <f>VLOOKUP(C3037,Planilha5!B:B,1,0)</f>
        <v>#N/A</v>
      </c>
    </row>
    <row r="3038" spans="1:5" hidden="1">
      <c r="A3038" s="11">
        <v>2561</v>
      </c>
      <c r="B3038" t="s">
        <v>5305</v>
      </c>
      <c r="C3038" t="s">
        <v>5307</v>
      </c>
      <c r="D3038" t="e">
        <f>VLOOKUP(A3038,Planilha2!$1:$1048576,6,0)</f>
        <v>#N/A</v>
      </c>
      <c r="E3038" t="e">
        <f>VLOOKUP(C3038,Planilha5!B:B,1,0)</f>
        <v>#N/A</v>
      </c>
    </row>
    <row r="3039" spans="1:5" hidden="1">
      <c r="A3039" s="11">
        <v>2916</v>
      </c>
      <c r="B3039" t="s">
        <v>5308</v>
      </c>
      <c r="C3039" t="s">
        <v>5309</v>
      </c>
      <c r="D3039" t="e">
        <f>VLOOKUP(A3039,Planilha2!$1:$1048576,6,0)</f>
        <v>#N/A</v>
      </c>
      <c r="E3039" t="e">
        <f>VLOOKUP(C3039,Planilha5!B:B,1,0)</f>
        <v>#N/A</v>
      </c>
    </row>
    <row r="3040" spans="1:5" hidden="1">
      <c r="A3040" s="11">
        <v>2968</v>
      </c>
      <c r="B3040" t="s">
        <v>5310</v>
      </c>
      <c r="C3040" t="s">
        <v>1927</v>
      </c>
      <c r="D3040" t="e">
        <f>VLOOKUP(A3040,Planilha2!$1:$1048576,6,0)</f>
        <v>#N/A</v>
      </c>
      <c r="E3040" t="e">
        <f>VLOOKUP(C3040,Planilha5!B:B,1,0)</f>
        <v>#N/A</v>
      </c>
    </row>
    <row r="3041" spans="1:5" hidden="1">
      <c r="A3041" s="11">
        <v>3004</v>
      </c>
      <c r="B3041" t="s">
        <v>5311</v>
      </c>
      <c r="C3041" t="s">
        <v>5312</v>
      </c>
      <c r="D3041" t="e">
        <f>VLOOKUP(A3041,Planilha2!$1:$1048576,6,0)</f>
        <v>#N/A</v>
      </c>
      <c r="E3041" t="e">
        <f>VLOOKUP(C3041,Planilha5!B:B,1,0)</f>
        <v>#N/A</v>
      </c>
    </row>
    <row r="3042" spans="1:5" hidden="1">
      <c r="A3042" s="11">
        <v>3004</v>
      </c>
      <c r="B3042" t="s">
        <v>5311</v>
      </c>
      <c r="C3042" t="s">
        <v>5313</v>
      </c>
      <c r="D3042" t="e">
        <f>VLOOKUP(A3042,Planilha2!$1:$1048576,6,0)</f>
        <v>#N/A</v>
      </c>
      <c r="E3042" t="e">
        <f>VLOOKUP(C3042,Planilha5!B:B,1,0)</f>
        <v>#N/A</v>
      </c>
    </row>
    <row r="3043" spans="1:5" hidden="1">
      <c r="A3043" s="11">
        <v>3012</v>
      </c>
      <c r="B3043" t="s">
        <v>5314</v>
      </c>
      <c r="C3043" t="s">
        <v>5315</v>
      </c>
      <c r="D3043" t="e">
        <f>VLOOKUP(A3043,Planilha2!$1:$1048576,6,0)</f>
        <v>#N/A</v>
      </c>
      <c r="E3043" t="e">
        <f>VLOOKUP(C3043,Planilha5!B:B,1,0)</f>
        <v>#N/A</v>
      </c>
    </row>
    <row r="3044" spans="1:5" hidden="1">
      <c r="A3044" s="11">
        <v>3012</v>
      </c>
      <c r="B3044" t="s">
        <v>5314</v>
      </c>
      <c r="C3044" t="s">
        <v>5316</v>
      </c>
      <c r="D3044" t="e">
        <f>VLOOKUP(A3044,Planilha2!$1:$1048576,6,0)</f>
        <v>#N/A</v>
      </c>
      <c r="E3044" t="e">
        <f>VLOOKUP(C3044,Planilha5!B:B,1,0)</f>
        <v>#N/A</v>
      </c>
    </row>
    <row r="3045" spans="1:5" hidden="1">
      <c r="A3045" s="11">
        <v>3012</v>
      </c>
      <c r="B3045" t="s">
        <v>5314</v>
      </c>
      <c r="C3045" t="s">
        <v>5317</v>
      </c>
      <c r="D3045" t="e">
        <f>VLOOKUP(A3045,Planilha2!$1:$1048576,6,0)</f>
        <v>#N/A</v>
      </c>
      <c r="E3045" t="e">
        <f>VLOOKUP(C3045,Planilha5!B:B,1,0)</f>
        <v>#N/A</v>
      </c>
    </row>
    <row r="3046" spans="1:5" hidden="1">
      <c r="A3046" s="11">
        <v>3143</v>
      </c>
      <c r="B3046" t="s">
        <v>5318</v>
      </c>
      <c r="C3046" t="s">
        <v>5319</v>
      </c>
      <c r="D3046" t="e">
        <f>VLOOKUP(A3046,Planilha2!$1:$1048576,6,0)</f>
        <v>#N/A</v>
      </c>
      <c r="E3046" t="e">
        <f>VLOOKUP(C3046,Planilha5!B:B,1,0)</f>
        <v>#N/A</v>
      </c>
    </row>
    <row r="3047" spans="1:5" hidden="1">
      <c r="A3047" s="11">
        <v>3143</v>
      </c>
      <c r="B3047" t="s">
        <v>5318</v>
      </c>
      <c r="C3047" t="s">
        <v>5320</v>
      </c>
      <c r="D3047" t="e">
        <f>VLOOKUP(A3047,Planilha2!$1:$1048576,6,0)</f>
        <v>#N/A</v>
      </c>
      <c r="E3047" t="e">
        <f>VLOOKUP(C3047,Planilha5!B:B,1,0)</f>
        <v>#N/A</v>
      </c>
    </row>
    <row r="3048" spans="1:5" hidden="1">
      <c r="A3048" s="11">
        <v>3143</v>
      </c>
      <c r="B3048" t="s">
        <v>5318</v>
      </c>
      <c r="C3048" t="s">
        <v>5321</v>
      </c>
      <c r="D3048" t="e">
        <f>VLOOKUP(A3048,Planilha2!$1:$1048576,6,0)</f>
        <v>#N/A</v>
      </c>
      <c r="E3048" t="e">
        <f>VLOOKUP(C3048,Planilha5!B:B,1,0)</f>
        <v>#N/A</v>
      </c>
    </row>
    <row r="3049" spans="1:5" hidden="1">
      <c r="A3049" s="11">
        <v>3175</v>
      </c>
      <c r="B3049" t="s">
        <v>5322</v>
      </c>
      <c r="C3049" t="s">
        <v>5323</v>
      </c>
      <c r="D3049" t="e">
        <f>VLOOKUP(A3049,Planilha2!$1:$1048576,6,0)</f>
        <v>#N/A</v>
      </c>
      <c r="E3049" t="e">
        <f>VLOOKUP(C3049,Planilha5!B:B,1,0)</f>
        <v>#N/A</v>
      </c>
    </row>
    <row r="3050" spans="1:5" hidden="1">
      <c r="A3050" s="11">
        <v>3175</v>
      </c>
      <c r="B3050" t="s">
        <v>5322</v>
      </c>
      <c r="C3050" t="s">
        <v>5324</v>
      </c>
      <c r="D3050" t="e">
        <f>VLOOKUP(A3050,Planilha2!$1:$1048576,6,0)</f>
        <v>#N/A</v>
      </c>
      <c r="E3050" t="e">
        <f>VLOOKUP(C3050,Planilha5!B:B,1,0)</f>
        <v>#N/A</v>
      </c>
    </row>
    <row r="3051" spans="1:5" hidden="1">
      <c r="A3051" s="11">
        <v>3175</v>
      </c>
      <c r="B3051" t="s">
        <v>5322</v>
      </c>
      <c r="C3051" t="s">
        <v>5325</v>
      </c>
      <c r="D3051" t="e">
        <f>VLOOKUP(A3051,Planilha2!$1:$1048576,6,0)</f>
        <v>#N/A</v>
      </c>
      <c r="E3051" t="e">
        <f>VLOOKUP(C3051,Planilha5!B:B,1,0)</f>
        <v>#N/A</v>
      </c>
    </row>
    <row r="3052" spans="1:5" hidden="1">
      <c r="A3052" s="11">
        <v>3206</v>
      </c>
      <c r="B3052" t="s">
        <v>5326</v>
      </c>
      <c r="C3052" t="s">
        <v>5327</v>
      </c>
      <c r="D3052" t="e">
        <f>VLOOKUP(A3052,Planilha2!$1:$1048576,6,0)</f>
        <v>#N/A</v>
      </c>
      <c r="E3052" t="e">
        <f>VLOOKUP(C3052,Planilha5!B:B,1,0)</f>
        <v>#N/A</v>
      </c>
    </row>
    <row r="3053" spans="1:5" hidden="1">
      <c r="A3053" s="11">
        <v>3226</v>
      </c>
      <c r="B3053" t="s">
        <v>5328</v>
      </c>
      <c r="C3053" t="s">
        <v>5329</v>
      </c>
      <c r="D3053" t="e">
        <f>VLOOKUP(A3053,Planilha2!$1:$1048576,6,0)</f>
        <v>#N/A</v>
      </c>
      <c r="E3053" t="e">
        <f>VLOOKUP(C3053,Planilha5!B:B,1,0)</f>
        <v>#N/A</v>
      </c>
    </row>
    <row r="3054" spans="1:5" hidden="1">
      <c r="A3054" s="11">
        <v>3232</v>
      </c>
      <c r="B3054" t="s">
        <v>5330</v>
      </c>
      <c r="C3054" t="s">
        <v>5331</v>
      </c>
      <c r="D3054" t="e">
        <f>VLOOKUP(A3054,Planilha2!$1:$1048576,6,0)</f>
        <v>#N/A</v>
      </c>
      <c r="E3054" t="e">
        <f>VLOOKUP(C3054,Planilha5!B:B,1,0)</f>
        <v>#N/A</v>
      </c>
    </row>
    <row r="3055" spans="1:5" hidden="1">
      <c r="A3055" s="11">
        <v>3232</v>
      </c>
      <c r="B3055" t="s">
        <v>5330</v>
      </c>
      <c r="C3055" t="s">
        <v>5332</v>
      </c>
      <c r="D3055" t="e">
        <f>VLOOKUP(A3055,Planilha2!$1:$1048576,6,0)</f>
        <v>#N/A</v>
      </c>
      <c r="E3055" t="e">
        <f>VLOOKUP(C3055,Planilha5!B:B,1,0)</f>
        <v>#N/A</v>
      </c>
    </row>
    <row r="3056" spans="1:5" hidden="1">
      <c r="A3056" s="11">
        <v>3237</v>
      </c>
      <c r="B3056" t="s">
        <v>5333</v>
      </c>
      <c r="C3056" t="s">
        <v>5334</v>
      </c>
      <c r="D3056" t="e">
        <f>VLOOKUP(A3056,Planilha2!$1:$1048576,6,0)</f>
        <v>#N/A</v>
      </c>
      <c r="E3056" t="e">
        <f>VLOOKUP(C3056,Planilha5!B:B,1,0)</f>
        <v>#N/A</v>
      </c>
    </row>
    <row r="3057" spans="1:5" hidden="1">
      <c r="A3057" s="11">
        <v>3240</v>
      </c>
      <c r="B3057" t="s">
        <v>5335</v>
      </c>
      <c r="C3057" t="s">
        <v>5336</v>
      </c>
      <c r="D3057" t="e">
        <f>VLOOKUP(A3057,Planilha2!$1:$1048576,6,0)</f>
        <v>#N/A</v>
      </c>
      <c r="E3057" t="e">
        <f>VLOOKUP(C3057,Planilha5!B:B,1,0)</f>
        <v>#N/A</v>
      </c>
    </row>
    <row r="3058" spans="1:5" hidden="1">
      <c r="A3058" s="11">
        <v>3240</v>
      </c>
      <c r="B3058" t="s">
        <v>5335</v>
      </c>
      <c r="C3058" t="s">
        <v>5337</v>
      </c>
      <c r="D3058" t="e">
        <f>VLOOKUP(A3058,Planilha2!$1:$1048576,6,0)</f>
        <v>#N/A</v>
      </c>
      <c r="E3058" t="e">
        <f>VLOOKUP(C3058,Planilha5!B:B,1,0)</f>
        <v>#N/A</v>
      </c>
    </row>
    <row r="3059" spans="1:5" hidden="1">
      <c r="A3059" s="11">
        <v>3693</v>
      </c>
      <c r="B3059" t="s">
        <v>5338</v>
      </c>
      <c r="C3059" t="s">
        <v>5339</v>
      </c>
      <c r="D3059" t="e">
        <f>VLOOKUP(A3059,Planilha2!$1:$1048576,6,0)</f>
        <v>#N/A</v>
      </c>
      <c r="E3059" t="e">
        <f>VLOOKUP(C3059,Planilha5!B:B,1,0)</f>
        <v>#N/A</v>
      </c>
    </row>
    <row r="3060" spans="1:5" hidden="1">
      <c r="A3060" s="11">
        <v>3693</v>
      </c>
      <c r="B3060" t="s">
        <v>5338</v>
      </c>
      <c r="C3060" t="s">
        <v>5340</v>
      </c>
      <c r="D3060" t="e">
        <f>VLOOKUP(A3060,Planilha2!$1:$1048576,6,0)</f>
        <v>#N/A</v>
      </c>
      <c r="E3060" t="e">
        <f>VLOOKUP(C3060,Planilha5!B:B,1,0)</f>
        <v>#N/A</v>
      </c>
    </row>
    <row r="3061" spans="1:5" hidden="1">
      <c r="A3061" s="11">
        <v>4173</v>
      </c>
      <c r="B3061" t="s">
        <v>5341</v>
      </c>
      <c r="C3061" t="s">
        <v>5342</v>
      </c>
      <c r="D3061" t="e">
        <f>VLOOKUP(A3061,Planilha2!$1:$1048576,6,0)</f>
        <v>#N/A</v>
      </c>
      <c r="E3061" t="e">
        <f>VLOOKUP(C3061,Planilha5!B:B,1,0)</f>
        <v>#N/A</v>
      </c>
    </row>
    <row r="3062" spans="1:5" hidden="1">
      <c r="A3062" s="11">
        <v>4173</v>
      </c>
      <c r="B3062" t="s">
        <v>5341</v>
      </c>
      <c r="C3062" t="s">
        <v>5343</v>
      </c>
      <c r="D3062" t="e">
        <f>VLOOKUP(A3062,Planilha2!$1:$1048576,6,0)</f>
        <v>#N/A</v>
      </c>
      <c r="E3062" t="e">
        <f>VLOOKUP(C3062,Planilha5!B:B,1,0)</f>
        <v>#N/A</v>
      </c>
    </row>
    <row r="3063" spans="1:5" hidden="1">
      <c r="A3063" s="11">
        <v>4173</v>
      </c>
      <c r="B3063" t="s">
        <v>5341</v>
      </c>
      <c r="C3063" t="s">
        <v>5344</v>
      </c>
      <c r="D3063" t="e">
        <f>VLOOKUP(A3063,Planilha2!$1:$1048576,6,0)</f>
        <v>#N/A</v>
      </c>
      <c r="E3063" t="e">
        <f>VLOOKUP(C3063,Planilha5!B:B,1,0)</f>
        <v>#N/A</v>
      </c>
    </row>
    <row r="3064" spans="1:5" hidden="1">
      <c r="A3064" s="11">
        <v>4181</v>
      </c>
      <c r="B3064" t="s">
        <v>5345</v>
      </c>
      <c r="C3064" t="s">
        <v>5346</v>
      </c>
      <c r="D3064" t="e">
        <f>VLOOKUP(A3064,Planilha2!$1:$1048576,6,0)</f>
        <v>#N/A</v>
      </c>
      <c r="E3064" t="e">
        <f>VLOOKUP(C3064,Planilha5!B:B,1,0)</f>
        <v>#N/A</v>
      </c>
    </row>
    <row r="3065" spans="1:5" hidden="1">
      <c r="A3065" s="11">
        <v>4192</v>
      </c>
      <c r="B3065" t="s">
        <v>5347</v>
      </c>
      <c r="C3065" t="s">
        <v>5348</v>
      </c>
      <c r="D3065" t="e">
        <f>VLOOKUP(A3065,Planilha2!$1:$1048576,6,0)</f>
        <v>#N/A</v>
      </c>
      <c r="E3065" t="e">
        <f>VLOOKUP(C3065,Planilha5!B:B,1,0)</f>
        <v>#N/A</v>
      </c>
    </row>
    <row r="3066" spans="1:5" hidden="1">
      <c r="A3066" s="11">
        <v>4192</v>
      </c>
      <c r="B3066" t="s">
        <v>5347</v>
      </c>
      <c r="C3066" t="s">
        <v>5349</v>
      </c>
      <c r="D3066" t="e">
        <f>VLOOKUP(A3066,Planilha2!$1:$1048576,6,0)</f>
        <v>#N/A</v>
      </c>
      <c r="E3066" t="e">
        <f>VLOOKUP(C3066,Planilha5!B:B,1,0)</f>
        <v>#N/A</v>
      </c>
    </row>
    <row r="3067" spans="1:5" hidden="1">
      <c r="A3067" s="11">
        <v>4403</v>
      </c>
      <c r="B3067" t="s">
        <v>5350</v>
      </c>
      <c r="C3067" t="s">
        <v>5351</v>
      </c>
      <c r="D3067" t="e">
        <f>VLOOKUP(A3067,Planilha2!$1:$1048576,6,0)</f>
        <v>#N/A</v>
      </c>
      <c r="E3067" t="e">
        <f>VLOOKUP(C3067,Planilha5!B:B,1,0)</f>
        <v>#N/A</v>
      </c>
    </row>
    <row r="3068" spans="1:5" hidden="1">
      <c r="A3068" s="11">
        <v>4409</v>
      </c>
      <c r="B3068" t="s">
        <v>5352</v>
      </c>
      <c r="C3068" t="s">
        <v>5353</v>
      </c>
      <c r="D3068" t="e">
        <f>VLOOKUP(A3068,Planilha2!$1:$1048576,6,0)</f>
        <v>#N/A</v>
      </c>
      <c r="E3068" t="e">
        <f>VLOOKUP(C3068,Planilha5!B:B,1,0)</f>
        <v>#N/A</v>
      </c>
    </row>
    <row r="3069" spans="1:5" hidden="1">
      <c r="A3069" s="11">
        <v>4414</v>
      </c>
      <c r="B3069" t="s">
        <v>5354</v>
      </c>
      <c r="C3069" t="s">
        <v>5355</v>
      </c>
      <c r="D3069" t="e">
        <f>VLOOKUP(A3069,Planilha2!$1:$1048576,6,0)</f>
        <v>#N/A</v>
      </c>
      <c r="E3069" t="e">
        <f>VLOOKUP(C3069,Planilha5!B:B,1,0)</f>
        <v>#N/A</v>
      </c>
    </row>
    <row r="3070" spans="1:5" hidden="1">
      <c r="A3070" s="11">
        <v>4495</v>
      </c>
      <c r="B3070" t="s">
        <v>5356</v>
      </c>
      <c r="C3070" t="s">
        <v>5357</v>
      </c>
      <c r="D3070" t="e">
        <f>VLOOKUP(A3070,Planilha2!$1:$1048576,6,0)</f>
        <v>#N/A</v>
      </c>
      <c r="E3070" t="e">
        <f>VLOOKUP(C3070,Planilha5!B:B,1,0)</f>
        <v>#N/A</v>
      </c>
    </row>
    <row r="3071" spans="1:5" hidden="1">
      <c r="A3071" s="11">
        <v>4495</v>
      </c>
      <c r="B3071" t="s">
        <v>5356</v>
      </c>
      <c r="C3071" t="s">
        <v>5358</v>
      </c>
      <c r="D3071" t="e">
        <f>VLOOKUP(A3071,Planilha2!$1:$1048576,6,0)</f>
        <v>#N/A</v>
      </c>
      <c r="E3071" t="e">
        <f>VLOOKUP(C3071,Planilha5!B:B,1,0)</f>
        <v>#N/A</v>
      </c>
    </row>
    <row r="3072" spans="1:5" hidden="1">
      <c r="A3072" s="11">
        <v>4565</v>
      </c>
      <c r="B3072" t="s">
        <v>566</v>
      </c>
      <c r="C3072" t="s">
        <v>5359</v>
      </c>
      <c r="D3072" t="str">
        <f>VLOOKUP(A3072,Planilha2!$1:$1048576,6,0)</f>
        <v>18 - Inativos Magistrados</v>
      </c>
      <c r="E3072" t="e">
        <f>VLOOKUP(C3072,Planilha5!B:B,1,0)</f>
        <v>#N/A</v>
      </c>
    </row>
    <row r="3073" spans="1:5" hidden="1">
      <c r="A3073" s="11">
        <v>4565</v>
      </c>
      <c r="B3073" t="s">
        <v>566</v>
      </c>
      <c r="C3073" t="s">
        <v>5360</v>
      </c>
      <c r="D3073" t="str">
        <f>VLOOKUP(A3073,Planilha2!$1:$1048576,6,0)</f>
        <v>18 - Inativos Magistrados</v>
      </c>
      <c r="E3073" t="e">
        <f>VLOOKUP(C3073,Planilha5!B:B,1,0)</f>
        <v>#N/A</v>
      </c>
    </row>
    <row r="3074" spans="1:5" hidden="1">
      <c r="A3074" s="11">
        <v>4565</v>
      </c>
      <c r="B3074" t="s">
        <v>566</v>
      </c>
      <c r="C3074" t="s">
        <v>5361</v>
      </c>
      <c r="D3074" t="str">
        <f>VLOOKUP(A3074,Planilha2!$1:$1048576,6,0)</f>
        <v>18 - Inativos Magistrados</v>
      </c>
      <c r="E3074" t="e">
        <f>VLOOKUP(C3074,Planilha5!B:B,1,0)</f>
        <v>#N/A</v>
      </c>
    </row>
    <row r="3075" spans="1:5" hidden="1">
      <c r="A3075" s="11">
        <v>4851</v>
      </c>
      <c r="B3075" t="s">
        <v>5362</v>
      </c>
      <c r="C3075" t="s">
        <v>5363</v>
      </c>
      <c r="D3075" t="e">
        <f>VLOOKUP(A3075,Planilha2!$1:$1048576,6,0)</f>
        <v>#N/A</v>
      </c>
      <c r="E3075" t="e">
        <f>VLOOKUP(C3075,Planilha5!B:B,1,0)</f>
        <v>#N/A</v>
      </c>
    </row>
    <row r="3076" spans="1:5" hidden="1">
      <c r="A3076" s="11">
        <v>4851</v>
      </c>
      <c r="B3076" t="s">
        <v>5362</v>
      </c>
      <c r="C3076" t="s">
        <v>5364</v>
      </c>
      <c r="D3076" t="e">
        <f>VLOOKUP(A3076,Planilha2!$1:$1048576,6,0)</f>
        <v>#N/A</v>
      </c>
      <c r="E3076" t="e">
        <f>VLOOKUP(C3076,Planilha5!B:B,1,0)</f>
        <v>#N/A</v>
      </c>
    </row>
    <row r="3077" spans="1:5" hidden="1">
      <c r="A3077" s="11">
        <v>4851</v>
      </c>
      <c r="B3077" t="s">
        <v>5362</v>
      </c>
      <c r="C3077" t="s">
        <v>5365</v>
      </c>
      <c r="D3077" t="e">
        <f>VLOOKUP(A3077,Planilha2!$1:$1048576,6,0)</f>
        <v>#N/A</v>
      </c>
      <c r="E3077" t="e">
        <f>VLOOKUP(C3077,Planilha5!B:B,1,0)</f>
        <v>#N/A</v>
      </c>
    </row>
    <row r="3078" spans="1:5" hidden="1">
      <c r="A3078" s="11">
        <v>4851</v>
      </c>
      <c r="B3078" t="s">
        <v>5362</v>
      </c>
      <c r="C3078" t="s">
        <v>5366</v>
      </c>
      <c r="D3078" t="e">
        <f>VLOOKUP(A3078,Planilha2!$1:$1048576,6,0)</f>
        <v>#N/A</v>
      </c>
      <c r="E3078" t="e">
        <f>VLOOKUP(C3078,Planilha5!B:B,1,0)</f>
        <v>#N/A</v>
      </c>
    </row>
    <row r="3079" spans="1:5" hidden="1">
      <c r="A3079" s="11">
        <v>4907</v>
      </c>
      <c r="B3079" t="s">
        <v>575</v>
      </c>
      <c r="C3079" t="s">
        <v>5367</v>
      </c>
      <c r="D3079" t="str">
        <f>VLOOKUP(A3079,Planilha2!$1:$1048576,6,0)</f>
        <v>5 - Desembargador</v>
      </c>
      <c r="E3079" t="e">
        <f>VLOOKUP(C3079,Planilha5!B:B,1,0)</f>
        <v>#N/A</v>
      </c>
    </row>
    <row r="3080" spans="1:5" hidden="1">
      <c r="A3080" s="11">
        <v>4932</v>
      </c>
      <c r="B3080" t="s">
        <v>5368</v>
      </c>
      <c r="C3080" t="s">
        <v>5369</v>
      </c>
      <c r="D3080" t="e">
        <f>VLOOKUP(A3080,Planilha2!$1:$1048576,6,0)</f>
        <v>#N/A</v>
      </c>
      <c r="E3080" t="e">
        <f>VLOOKUP(C3080,Planilha5!B:B,1,0)</f>
        <v>#N/A</v>
      </c>
    </row>
    <row r="3081" spans="1:5" hidden="1">
      <c r="A3081" s="11">
        <v>5390</v>
      </c>
      <c r="B3081" t="s">
        <v>5370</v>
      </c>
      <c r="C3081" t="s">
        <v>5371</v>
      </c>
      <c r="D3081" t="e">
        <f>VLOOKUP(A3081,Planilha2!$1:$1048576,6,0)</f>
        <v>#N/A</v>
      </c>
      <c r="E3081" t="e">
        <f>VLOOKUP(C3081,Planilha5!B:B,1,0)</f>
        <v>#N/A</v>
      </c>
    </row>
    <row r="3082" spans="1:5" hidden="1">
      <c r="A3082" s="11">
        <v>5390</v>
      </c>
      <c r="B3082" t="s">
        <v>5370</v>
      </c>
      <c r="C3082" t="s">
        <v>5372</v>
      </c>
      <c r="D3082" t="e">
        <f>VLOOKUP(A3082,Planilha2!$1:$1048576,6,0)</f>
        <v>#N/A</v>
      </c>
      <c r="E3082" t="e">
        <f>VLOOKUP(C3082,Planilha5!B:B,1,0)</f>
        <v>#N/A</v>
      </c>
    </row>
    <row r="3083" spans="1:5" hidden="1">
      <c r="A3083" s="11">
        <v>8146</v>
      </c>
      <c r="B3083" t="s">
        <v>5373</v>
      </c>
      <c r="C3083" t="s">
        <v>5374</v>
      </c>
      <c r="D3083" t="e">
        <f>VLOOKUP(A3083,Planilha2!$1:$1048576,6,0)</f>
        <v>#N/A</v>
      </c>
      <c r="E3083" t="e">
        <f>VLOOKUP(C3083,Planilha5!B:B,1,0)</f>
        <v>#N/A</v>
      </c>
    </row>
    <row r="3084" spans="1:5" hidden="1">
      <c r="A3084" s="11">
        <v>8146</v>
      </c>
      <c r="B3084" t="s">
        <v>5373</v>
      </c>
      <c r="C3084" t="s">
        <v>5375</v>
      </c>
      <c r="D3084" t="e">
        <f>VLOOKUP(A3084,Planilha2!$1:$1048576,6,0)</f>
        <v>#N/A</v>
      </c>
      <c r="E3084" t="e">
        <f>VLOOKUP(C3084,Planilha5!B:B,1,0)</f>
        <v>#N/A</v>
      </c>
    </row>
    <row r="3085" spans="1:5" hidden="1">
      <c r="A3085" s="11">
        <v>8150</v>
      </c>
      <c r="B3085" t="s">
        <v>5376</v>
      </c>
      <c r="C3085" t="s">
        <v>5377</v>
      </c>
      <c r="D3085" t="e">
        <f>VLOOKUP(A3085,Planilha2!$1:$1048576,6,0)</f>
        <v>#N/A</v>
      </c>
      <c r="E3085" t="e">
        <f>VLOOKUP(C3085,Planilha5!B:B,1,0)</f>
        <v>#N/A</v>
      </c>
    </row>
    <row r="3086" spans="1:5" hidden="1">
      <c r="A3086" s="11">
        <v>8150</v>
      </c>
      <c r="B3086" t="s">
        <v>5376</v>
      </c>
      <c r="C3086" t="s">
        <v>5378</v>
      </c>
      <c r="D3086" t="e">
        <f>VLOOKUP(A3086,Planilha2!$1:$1048576,6,0)</f>
        <v>#N/A</v>
      </c>
      <c r="E3086" t="e">
        <f>VLOOKUP(C3086,Planilha5!B:B,1,0)</f>
        <v>#N/A</v>
      </c>
    </row>
    <row r="3087" spans="1:5" hidden="1">
      <c r="A3087" s="11">
        <v>8787</v>
      </c>
      <c r="B3087" t="s">
        <v>5379</v>
      </c>
      <c r="C3087" t="s">
        <v>5380</v>
      </c>
      <c r="D3087" t="e">
        <f>VLOOKUP(A3087,Planilha2!$1:$1048576,6,0)</f>
        <v>#N/A</v>
      </c>
      <c r="E3087" t="e">
        <f>VLOOKUP(C3087,Planilha5!B:B,1,0)</f>
        <v>#N/A</v>
      </c>
    </row>
    <row r="3088" spans="1:5" hidden="1">
      <c r="A3088" s="11">
        <v>8787</v>
      </c>
      <c r="B3088" t="s">
        <v>5379</v>
      </c>
      <c r="C3088" t="s">
        <v>5381</v>
      </c>
      <c r="D3088" t="e">
        <f>VLOOKUP(A3088,Planilha2!$1:$1048576,6,0)</f>
        <v>#N/A</v>
      </c>
      <c r="E3088" t="e">
        <f>VLOOKUP(C3088,Planilha5!B:B,1,0)</f>
        <v>#N/A</v>
      </c>
    </row>
    <row r="3089" spans="1:5" hidden="1">
      <c r="A3089" s="11">
        <v>11854</v>
      </c>
      <c r="B3089" t="s">
        <v>5382</v>
      </c>
      <c r="C3089" t="s">
        <v>5383</v>
      </c>
      <c r="D3089" t="e">
        <f>VLOOKUP(A3089,Planilha2!$1:$1048576,6,0)</f>
        <v>#N/A</v>
      </c>
      <c r="E3089" t="e">
        <f>VLOOKUP(C3089,Planilha5!B:B,1,0)</f>
        <v>#N/A</v>
      </c>
    </row>
    <row r="3090" spans="1:5" hidden="1">
      <c r="A3090" s="11">
        <v>11894</v>
      </c>
      <c r="B3090" t="s">
        <v>5384</v>
      </c>
      <c r="C3090" t="s">
        <v>5385</v>
      </c>
      <c r="D3090" t="e">
        <f>VLOOKUP(A3090,Planilha2!$1:$1048576,6,0)</f>
        <v>#N/A</v>
      </c>
      <c r="E3090" t="e">
        <f>VLOOKUP(C3090,Planilha5!B:B,1,0)</f>
        <v>#N/A</v>
      </c>
    </row>
    <row r="3091" spans="1:5" hidden="1">
      <c r="A3091" s="11">
        <v>11894</v>
      </c>
      <c r="B3091" t="s">
        <v>5384</v>
      </c>
      <c r="C3091" t="s">
        <v>5386</v>
      </c>
      <c r="D3091" t="e">
        <f>VLOOKUP(A3091,Planilha2!$1:$1048576,6,0)</f>
        <v>#N/A</v>
      </c>
      <c r="E3091" t="e">
        <f>VLOOKUP(C3091,Planilha5!B:B,1,0)</f>
        <v>#N/A</v>
      </c>
    </row>
    <row r="3092" spans="1:5" hidden="1">
      <c r="A3092" s="11">
        <v>11939</v>
      </c>
      <c r="B3092" t="s">
        <v>5387</v>
      </c>
      <c r="C3092" t="s">
        <v>5388</v>
      </c>
      <c r="D3092" t="e">
        <f>VLOOKUP(A3092,Planilha2!$1:$1048576,6,0)</f>
        <v>#N/A</v>
      </c>
      <c r="E3092" t="e">
        <f>VLOOKUP(C3092,Planilha5!B:B,1,0)</f>
        <v>#N/A</v>
      </c>
    </row>
    <row r="3093" spans="1:5" hidden="1">
      <c r="A3093" s="11">
        <v>11999</v>
      </c>
      <c r="B3093" t="s">
        <v>5389</v>
      </c>
      <c r="C3093" t="s">
        <v>5390</v>
      </c>
      <c r="D3093" t="e">
        <f>VLOOKUP(A3093,Planilha2!$1:$1048576,6,0)</f>
        <v>#N/A</v>
      </c>
      <c r="E3093" t="e">
        <f>VLOOKUP(C3093,Planilha5!B:B,1,0)</f>
        <v>#N/A</v>
      </c>
    </row>
    <row r="3094" spans="1:5" hidden="1">
      <c r="A3094" s="11">
        <v>11999</v>
      </c>
      <c r="B3094" t="s">
        <v>5389</v>
      </c>
      <c r="C3094" t="s">
        <v>5391</v>
      </c>
      <c r="D3094" t="e">
        <f>VLOOKUP(A3094,Planilha2!$1:$1048576,6,0)</f>
        <v>#N/A</v>
      </c>
      <c r="E3094" t="e">
        <f>VLOOKUP(C3094,Planilha5!B:B,1,0)</f>
        <v>#N/A</v>
      </c>
    </row>
    <row r="3095" spans="1:5" hidden="1">
      <c r="A3095" s="11">
        <v>11999</v>
      </c>
      <c r="B3095" t="s">
        <v>5389</v>
      </c>
      <c r="C3095" t="s">
        <v>5392</v>
      </c>
      <c r="D3095" t="e">
        <f>VLOOKUP(A3095,Planilha2!$1:$1048576,6,0)</f>
        <v>#N/A</v>
      </c>
      <c r="E3095" t="e">
        <f>VLOOKUP(C3095,Planilha5!B:B,1,0)</f>
        <v>#N/A</v>
      </c>
    </row>
    <row r="3096" spans="1:5" hidden="1">
      <c r="A3096" s="11">
        <v>12071</v>
      </c>
      <c r="B3096" t="s">
        <v>5393</v>
      </c>
      <c r="C3096" t="s">
        <v>5394</v>
      </c>
      <c r="D3096" t="e">
        <f>VLOOKUP(A3096,Planilha2!$1:$1048576,6,0)</f>
        <v>#N/A</v>
      </c>
      <c r="E3096" t="e">
        <f>VLOOKUP(C3096,Planilha5!B:B,1,0)</f>
        <v>#N/A</v>
      </c>
    </row>
    <row r="3097" spans="1:5" hidden="1">
      <c r="A3097" s="11">
        <v>12119</v>
      </c>
      <c r="B3097" t="s">
        <v>5395</v>
      </c>
      <c r="C3097" t="s">
        <v>5396</v>
      </c>
      <c r="D3097" t="e">
        <f>VLOOKUP(A3097,Planilha2!$1:$1048576,6,0)</f>
        <v>#N/A</v>
      </c>
      <c r="E3097" t="e">
        <f>VLOOKUP(C3097,Planilha5!B:B,1,0)</f>
        <v>#N/A</v>
      </c>
    </row>
    <row r="3098" spans="1:5" hidden="1">
      <c r="A3098" s="11">
        <v>12119</v>
      </c>
      <c r="B3098" t="s">
        <v>5395</v>
      </c>
      <c r="C3098" t="s">
        <v>5397</v>
      </c>
      <c r="D3098" t="e">
        <f>VLOOKUP(A3098,Planilha2!$1:$1048576,6,0)</f>
        <v>#N/A</v>
      </c>
      <c r="E3098" t="e">
        <f>VLOOKUP(C3098,Planilha5!B:B,1,0)</f>
        <v>#N/A</v>
      </c>
    </row>
    <row r="3099" spans="1:5" hidden="1">
      <c r="A3099" s="11">
        <v>12178</v>
      </c>
      <c r="B3099" t="s">
        <v>5398</v>
      </c>
      <c r="C3099" t="s">
        <v>5399</v>
      </c>
      <c r="D3099" t="e">
        <f>VLOOKUP(A3099,Planilha2!$1:$1048576,6,0)</f>
        <v>#N/A</v>
      </c>
      <c r="E3099" t="e">
        <f>VLOOKUP(C3099,Planilha5!B:B,1,0)</f>
        <v>#N/A</v>
      </c>
    </row>
    <row r="3100" spans="1:5" hidden="1">
      <c r="A3100" s="11">
        <v>12178</v>
      </c>
      <c r="B3100" t="s">
        <v>5398</v>
      </c>
      <c r="C3100" t="s">
        <v>5400</v>
      </c>
      <c r="D3100" t="e">
        <f>VLOOKUP(A3100,Planilha2!$1:$1048576,6,0)</f>
        <v>#N/A</v>
      </c>
      <c r="E3100" t="e">
        <f>VLOOKUP(C3100,Planilha5!B:B,1,0)</f>
        <v>#N/A</v>
      </c>
    </row>
    <row r="3101" spans="1:5" hidden="1">
      <c r="A3101" s="11">
        <v>12183</v>
      </c>
      <c r="B3101" t="s">
        <v>5401</v>
      </c>
      <c r="C3101" t="s">
        <v>5402</v>
      </c>
      <c r="D3101" t="e">
        <f>VLOOKUP(A3101,Planilha2!$1:$1048576,6,0)</f>
        <v>#N/A</v>
      </c>
      <c r="E3101" t="e">
        <f>VLOOKUP(C3101,Planilha5!B:B,1,0)</f>
        <v>#N/A</v>
      </c>
    </row>
    <row r="3102" spans="1:5" hidden="1">
      <c r="A3102" s="11">
        <v>12326</v>
      </c>
      <c r="B3102" t="s">
        <v>5403</v>
      </c>
      <c r="C3102" t="s">
        <v>5404</v>
      </c>
      <c r="D3102" t="e">
        <f>VLOOKUP(A3102,Planilha2!$1:$1048576,6,0)</f>
        <v>#N/A</v>
      </c>
      <c r="E3102" t="e">
        <f>VLOOKUP(C3102,Planilha5!B:B,1,0)</f>
        <v>#N/A</v>
      </c>
    </row>
    <row r="3103" spans="1:5" hidden="1">
      <c r="A3103" s="11">
        <v>13123</v>
      </c>
      <c r="B3103" t="s">
        <v>5405</v>
      </c>
      <c r="C3103" t="s">
        <v>5406</v>
      </c>
      <c r="D3103" t="e">
        <f>VLOOKUP(A3103,Planilha2!$1:$1048576,6,0)</f>
        <v>#N/A</v>
      </c>
      <c r="E3103" t="e">
        <f>VLOOKUP(C3103,Planilha5!B:B,1,0)</f>
        <v>#N/A</v>
      </c>
    </row>
    <row r="3104" spans="1:5" hidden="1">
      <c r="A3104" s="11">
        <v>19124</v>
      </c>
      <c r="B3104" t="s">
        <v>799</v>
      </c>
      <c r="C3104" t="s">
        <v>5407</v>
      </c>
      <c r="D3104" t="e">
        <f>VLOOKUP(A3104,Planilha2!$1:$1048576,6,0)</f>
        <v>#N/A</v>
      </c>
      <c r="E3104" t="e">
        <f>VLOOKUP(C3104,Planilha5!B:B,1,0)</f>
        <v>#N/A</v>
      </c>
    </row>
    <row r="3105" spans="1:6" hidden="1">
      <c r="A3105" s="11">
        <v>19124</v>
      </c>
      <c r="B3105" t="s">
        <v>799</v>
      </c>
      <c r="C3105" t="s">
        <v>5408</v>
      </c>
      <c r="D3105" t="e">
        <f>VLOOKUP(A3105,Planilha2!$1:$1048576,6,0)</f>
        <v>#N/A</v>
      </c>
      <c r="E3105" t="e">
        <f>VLOOKUP(C3105,Planilha5!B:B,1,0)</f>
        <v>#N/A</v>
      </c>
    </row>
    <row r="3106" spans="1:6" hidden="1">
      <c r="A3106" s="11">
        <v>19124</v>
      </c>
      <c r="B3106" t="s">
        <v>799</v>
      </c>
      <c r="C3106" t="s">
        <v>2942</v>
      </c>
      <c r="D3106" t="e">
        <f>VLOOKUP(A3106,Planilha2!$1:$1048576,6,0)</f>
        <v>#N/A</v>
      </c>
      <c r="E3106" t="str">
        <f>VLOOKUP(C3106,Planilha5!B:B,1,0)</f>
        <v>NATACHA LORENA GUERRA FALCÃO</v>
      </c>
    </row>
    <row r="3107" spans="1:6" hidden="1">
      <c r="A3107" s="11">
        <v>23476</v>
      </c>
      <c r="B3107" t="s">
        <v>5409</v>
      </c>
      <c r="C3107" t="s">
        <v>5410</v>
      </c>
      <c r="D3107" t="e">
        <f>VLOOKUP(A3107,Planilha2!$1:$1048576,6,0)</f>
        <v>#N/A</v>
      </c>
      <c r="E3107" t="e">
        <f>VLOOKUP(C3107,Planilha5!B:B,1,0)</f>
        <v>#N/A</v>
      </c>
    </row>
    <row r="3108" spans="1:6" hidden="1">
      <c r="A3108" s="11">
        <v>26110</v>
      </c>
      <c r="B3108" t="s">
        <v>5411</v>
      </c>
      <c r="C3108" t="s">
        <v>5412</v>
      </c>
      <c r="D3108" t="e">
        <f>VLOOKUP(A3108,Planilha2!$1:$1048576,6,0)</f>
        <v>#N/A</v>
      </c>
      <c r="E3108" t="e">
        <f>VLOOKUP(C3108,Planilha5!B:B,1,0)</f>
        <v>#N/A</v>
      </c>
    </row>
    <row r="3109" spans="1:6" hidden="1">
      <c r="A3109" s="11">
        <v>26110</v>
      </c>
      <c r="B3109" t="s">
        <v>5411</v>
      </c>
      <c r="C3109" t="s">
        <v>5413</v>
      </c>
      <c r="D3109" t="e">
        <f>VLOOKUP(A3109,Planilha2!$1:$1048576,6,0)</f>
        <v>#N/A</v>
      </c>
      <c r="E3109" t="e">
        <f>VLOOKUP(C3109,Planilha5!B:B,1,0)</f>
        <v>#N/A</v>
      </c>
    </row>
    <row r="3110" spans="1:6" hidden="1">
      <c r="A3110" s="11">
        <v>28066</v>
      </c>
      <c r="B3110" t="s">
        <v>5414</v>
      </c>
      <c r="C3110" t="s">
        <v>5415</v>
      </c>
      <c r="D3110" t="e">
        <f>VLOOKUP(A3110,Planilha2!$1:$1048576,6,0)</f>
        <v>#N/A</v>
      </c>
      <c r="E3110" t="e">
        <f>VLOOKUP(C3110,Planilha5!B:B,1,0)</f>
        <v>#N/A</v>
      </c>
    </row>
    <row r="3111" spans="1:6" hidden="1">
      <c r="A3111" s="11">
        <v>28066</v>
      </c>
      <c r="B3111" t="s">
        <v>5414</v>
      </c>
      <c r="C3111" t="s">
        <v>5416</v>
      </c>
      <c r="D3111" t="e">
        <f>VLOOKUP(A3111,Planilha2!$1:$1048576,6,0)</f>
        <v>#N/A</v>
      </c>
      <c r="E3111" t="e">
        <f>VLOOKUP(C3111,Planilha5!B:B,1,0)</f>
        <v>#N/A</v>
      </c>
    </row>
    <row r="3112" spans="1:6" hidden="1">
      <c r="A3112" s="11">
        <v>28066</v>
      </c>
      <c r="B3112" t="s">
        <v>5414</v>
      </c>
      <c r="C3112" t="s">
        <v>5417</v>
      </c>
      <c r="D3112" t="e">
        <f>VLOOKUP(A3112,Planilha2!$1:$1048576,6,0)</f>
        <v>#N/A</v>
      </c>
      <c r="E3112" t="e">
        <f>VLOOKUP(C3112,Planilha5!B:B,1,0)</f>
        <v>#N/A</v>
      </c>
    </row>
    <row r="3113" spans="1:6" hidden="1">
      <c r="A3113" s="11">
        <v>28950</v>
      </c>
      <c r="B3113" t="s">
        <v>5418</v>
      </c>
      <c r="C3113" t="s">
        <v>5419</v>
      </c>
      <c r="D3113" t="e">
        <f>VLOOKUP(A3113,Planilha2!$1:$1048576,6,0)</f>
        <v>#N/A</v>
      </c>
      <c r="E3113" t="e">
        <f>VLOOKUP(C3113,Planilha5!B:B,1,0)</f>
        <v>#N/A</v>
      </c>
    </row>
    <row r="3114" spans="1:6" hidden="1">
      <c r="A3114" s="11">
        <v>28950</v>
      </c>
      <c r="B3114" t="s">
        <v>5418</v>
      </c>
      <c r="C3114" t="s">
        <v>5420</v>
      </c>
      <c r="D3114" t="e">
        <f>VLOOKUP(A3114,Planilha2!$1:$1048576,6,0)</f>
        <v>#N/A</v>
      </c>
      <c r="E3114" t="e">
        <f>VLOOKUP(C3114,Planilha5!B:B,1,0)</f>
        <v>#N/A</v>
      </c>
    </row>
    <row r="3115" spans="1:6" hidden="1">
      <c r="A3115" s="11">
        <v>28950</v>
      </c>
      <c r="B3115" t="s">
        <v>5418</v>
      </c>
      <c r="C3115" t="s">
        <v>5421</v>
      </c>
      <c r="D3115" t="e">
        <f>VLOOKUP(A3115,Planilha2!$1:$1048576,6,0)</f>
        <v>#N/A</v>
      </c>
      <c r="E3115" t="e">
        <f>VLOOKUP(C3115,Planilha5!B:B,1,0)</f>
        <v>#N/A</v>
      </c>
    </row>
    <row r="3116" spans="1:6" hidden="1">
      <c r="A3116" s="11">
        <v>34700</v>
      </c>
      <c r="B3116" t="s">
        <v>5422</v>
      </c>
      <c r="C3116" t="s">
        <v>5423</v>
      </c>
      <c r="D3116" t="e">
        <f>VLOOKUP(A3116,Planilha2!$1:$1048576,6,0)</f>
        <v>#N/A</v>
      </c>
      <c r="E3116" t="e">
        <f>VLOOKUP(C3116,Planilha5!B:B,1,0)</f>
        <v>#N/A</v>
      </c>
    </row>
    <row r="3117" spans="1:6" hidden="1">
      <c r="A3117" s="11">
        <v>35252</v>
      </c>
      <c r="B3117" t="s">
        <v>446</v>
      </c>
      <c r="C3117" t="s">
        <v>5424</v>
      </c>
      <c r="D3117" t="str">
        <f>VLOOKUP(A3117,Planilha2!$1:$1048576,6,0)</f>
        <v>5 - Desembargador</v>
      </c>
      <c r="E3117" t="e">
        <f>VLOOKUP(C3117,Planilha5!B:B,1,0)</f>
        <v>#N/A</v>
      </c>
    </row>
    <row r="3118" spans="1:6" hidden="1">
      <c r="A3118" s="11">
        <v>35252</v>
      </c>
      <c r="B3118" t="s">
        <v>446</v>
      </c>
      <c r="C3118" t="s">
        <v>5425</v>
      </c>
      <c r="D3118" t="str">
        <f>VLOOKUP(A3118,Planilha2!$1:$1048576,6,0)</f>
        <v>5 - Desembargador</v>
      </c>
      <c r="E3118" t="str">
        <f>VLOOKUP(C3118,Planilha5!B:B,1,0)</f>
        <v>ISADORA PINHEIRO COUTINHO</v>
      </c>
      <c r="F3118" t="str">
        <f>VLOOKUP(A3118,Planilha2!A:E,5,0)</f>
        <v>S001</v>
      </c>
    </row>
    <row r="3119" spans="1:6" hidden="1">
      <c r="A3119" s="11">
        <v>37722</v>
      </c>
      <c r="B3119" t="s">
        <v>5426</v>
      </c>
      <c r="C3119" t="s">
        <v>5427</v>
      </c>
      <c r="D3119" t="e">
        <f>VLOOKUP(A3119,Planilha2!$1:$1048576,6,0)</f>
        <v>#N/A</v>
      </c>
      <c r="E3119" t="e">
        <f>VLOOKUP(C3119,Planilha5!B:B,1,0)</f>
        <v>#N/A</v>
      </c>
    </row>
    <row r="3120" spans="1:6" hidden="1">
      <c r="A3120" s="11">
        <v>38112</v>
      </c>
      <c r="B3120" t="s">
        <v>5428</v>
      </c>
      <c r="C3120" t="s">
        <v>5429</v>
      </c>
      <c r="D3120" t="e">
        <f>VLOOKUP(A3120,Planilha2!$1:$1048576,6,0)</f>
        <v>#N/A</v>
      </c>
      <c r="E3120" t="e">
        <f>VLOOKUP(C3120,Planilha5!B:B,1,0)</f>
        <v>#N/A</v>
      </c>
    </row>
    <row r="3121" spans="1:5" hidden="1">
      <c r="A3121" s="11">
        <v>38112</v>
      </c>
      <c r="B3121" t="s">
        <v>5428</v>
      </c>
      <c r="C3121" t="s">
        <v>5430</v>
      </c>
      <c r="D3121" t="e">
        <f>VLOOKUP(A3121,Planilha2!$1:$1048576,6,0)</f>
        <v>#N/A</v>
      </c>
      <c r="E3121" t="e">
        <f>VLOOKUP(C3121,Planilha5!B:B,1,0)</f>
        <v>#N/A</v>
      </c>
    </row>
    <row r="3122" spans="1:5" hidden="1">
      <c r="A3122" s="11">
        <v>38165</v>
      </c>
      <c r="B3122" t="s">
        <v>5431</v>
      </c>
      <c r="C3122" t="s">
        <v>5432</v>
      </c>
      <c r="D3122" t="e">
        <f>VLOOKUP(A3122,Planilha2!$1:$1048576,6,0)</f>
        <v>#N/A</v>
      </c>
      <c r="E3122" t="e">
        <f>VLOOKUP(C3122,Planilha5!B:B,1,0)</f>
        <v>#N/A</v>
      </c>
    </row>
    <row r="3123" spans="1:5" hidden="1">
      <c r="A3123" s="11">
        <v>38165</v>
      </c>
      <c r="B3123" t="s">
        <v>5431</v>
      </c>
      <c r="C3123" t="s">
        <v>5433</v>
      </c>
      <c r="D3123" t="e">
        <f>VLOOKUP(A3123,Planilha2!$1:$1048576,6,0)</f>
        <v>#N/A</v>
      </c>
      <c r="E3123" t="e">
        <f>VLOOKUP(C3123,Planilha5!B:B,1,0)</f>
        <v>#N/A</v>
      </c>
    </row>
    <row r="3124" spans="1:5" hidden="1">
      <c r="A3124" s="11">
        <v>38165</v>
      </c>
      <c r="B3124" t="s">
        <v>5431</v>
      </c>
      <c r="C3124" t="s">
        <v>5434</v>
      </c>
      <c r="D3124" t="e">
        <f>VLOOKUP(A3124,Planilha2!$1:$1048576,6,0)</f>
        <v>#N/A</v>
      </c>
      <c r="E3124" t="e">
        <f>VLOOKUP(C3124,Planilha5!B:B,1,0)</f>
        <v>#N/A</v>
      </c>
    </row>
    <row r="3125" spans="1:5" hidden="1">
      <c r="A3125" s="11">
        <v>39402</v>
      </c>
      <c r="B3125" t="s">
        <v>5435</v>
      </c>
      <c r="C3125" t="s">
        <v>5436</v>
      </c>
      <c r="D3125" t="e">
        <f>VLOOKUP(A3125,Planilha2!$1:$1048576,6,0)</f>
        <v>#N/A</v>
      </c>
      <c r="E3125" t="e">
        <f>VLOOKUP(C3125,Planilha5!B:B,1,0)</f>
        <v>#N/A</v>
      </c>
    </row>
    <row r="3126" spans="1:5" hidden="1">
      <c r="A3126" s="11">
        <v>51791</v>
      </c>
      <c r="B3126" t="s">
        <v>5437</v>
      </c>
      <c r="C3126" t="s">
        <v>5438</v>
      </c>
      <c r="D3126" t="e">
        <f>VLOOKUP(A3126,Planilha2!$1:$1048576,6,0)</f>
        <v>#N/A</v>
      </c>
      <c r="E3126" t="e">
        <f>VLOOKUP(C3126,Planilha5!B:B,1,0)</f>
        <v>#N/A</v>
      </c>
    </row>
    <row r="3127" spans="1:5" hidden="1">
      <c r="A3127" s="11">
        <v>51791</v>
      </c>
      <c r="B3127" t="s">
        <v>5437</v>
      </c>
      <c r="C3127" t="s">
        <v>5439</v>
      </c>
      <c r="D3127" t="e">
        <f>VLOOKUP(A3127,Planilha2!$1:$1048576,6,0)</f>
        <v>#N/A</v>
      </c>
      <c r="E3127" t="e">
        <f>VLOOKUP(C3127,Planilha5!B:B,1,0)</f>
        <v>#N/A</v>
      </c>
    </row>
    <row r="3128" spans="1:5" hidden="1">
      <c r="A3128" s="11">
        <v>51791</v>
      </c>
      <c r="B3128" t="s">
        <v>5437</v>
      </c>
      <c r="C3128" t="s">
        <v>5440</v>
      </c>
      <c r="D3128" t="e">
        <f>VLOOKUP(A3128,Planilha2!$1:$1048576,6,0)</f>
        <v>#N/A</v>
      </c>
      <c r="E3128" t="e">
        <f>VLOOKUP(C3128,Planilha5!B:B,1,0)</f>
        <v>#N/A</v>
      </c>
    </row>
    <row r="3129" spans="1:5" hidden="1">
      <c r="A3129" s="11">
        <v>51791</v>
      </c>
      <c r="B3129" t="s">
        <v>5437</v>
      </c>
      <c r="C3129" t="s">
        <v>5441</v>
      </c>
      <c r="D3129" t="e">
        <f>VLOOKUP(A3129,Planilha2!$1:$1048576,6,0)</f>
        <v>#N/A</v>
      </c>
      <c r="E3129" t="e">
        <f>VLOOKUP(C3129,Planilha5!B:B,1,0)</f>
        <v>#N/A</v>
      </c>
    </row>
    <row r="3130" spans="1:5" hidden="1">
      <c r="A3130" s="11">
        <v>51791</v>
      </c>
      <c r="B3130" t="s">
        <v>5437</v>
      </c>
      <c r="C3130" t="s">
        <v>5442</v>
      </c>
      <c r="D3130" t="e">
        <f>VLOOKUP(A3130,Planilha2!$1:$1048576,6,0)</f>
        <v>#N/A</v>
      </c>
      <c r="E3130" t="e">
        <f>VLOOKUP(C3130,Planilha5!B:B,1,0)</f>
        <v>#N/A</v>
      </c>
    </row>
    <row r="3131" spans="1:5" hidden="1">
      <c r="A3131" s="11">
        <v>74928</v>
      </c>
      <c r="B3131" t="s">
        <v>5443</v>
      </c>
      <c r="C3131" t="s">
        <v>5444</v>
      </c>
      <c r="D3131" t="e">
        <f>VLOOKUP(A3131,Planilha2!$1:$1048576,6,0)</f>
        <v>#N/A</v>
      </c>
      <c r="E3131" t="e">
        <f>VLOOKUP(C3131,Planilha5!B:B,1,0)</f>
        <v>#N/A</v>
      </c>
    </row>
    <row r="3132" spans="1:5" hidden="1">
      <c r="A3132" s="11">
        <v>74980</v>
      </c>
      <c r="B3132" t="s">
        <v>5445</v>
      </c>
      <c r="C3132" t="s">
        <v>5446</v>
      </c>
      <c r="D3132" t="e">
        <f>VLOOKUP(A3132,Planilha2!$1:$1048576,6,0)</f>
        <v>#N/A</v>
      </c>
      <c r="E3132" t="e">
        <f>VLOOKUP(C3132,Planilha5!B:B,1,0)</f>
        <v>#N/A</v>
      </c>
    </row>
    <row r="3133" spans="1:5" hidden="1">
      <c r="A3133" s="11">
        <v>74980</v>
      </c>
      <c r="B3133" t="s">
        <v>5445</v>
      </c>
      <c r="C3133" t="s">
        <v>5447</v>
      </c>
      <c r="D3133" t="e">
        <f>VLOOKUP(A3133,Planilha2!$1:$1048576,6,0)</f>
        <v>#N/A</v>
      </c>
      <c r="E3133" t="e">
        <f>VLOOKUP(C3133,Planilha5!B:B,1,0)</f>
        <v>#N/A</v>
      </c>
    </row>
    <row r="3134" spans="1:5" hidden="1">
      <c r="A3134" s="11">
        <v>88680</v>
      </c>
      <c r="B3134" t="s">
        <v>707</v>
      </c>
      <c r="C3134" t="s">
        <v>5448</v>
      </c>
      <c r="D3134" t="e">
        <f>VLOOKUP(A3134,Planilha2!$1:$1048576,6,0)</f>
        <v>#N/A</v>
      </c>
      <c r="E3134" t="str">
        <f>VLOOKUP(C3134,Planilha5!B:B,1,0)</f>
        <v>SARAH WENDY ARAUJO DE OLIVEIRA</v>
      </c>
    </row>
    <row r="3135" spans="1:5" hidden="1">
      <c r="A3135" s="11">
        <v>88680</v>
      </c>
      <c r="B3135" t="s">
        <v>707</v>
      </c>
      <c r="C3135" t="s">
        <v>5449</v>
      </c>
      <c r="D3135" t="e">
        <f>VLOOKUP(A3135,Planilha2!$1:$1048576,6,0)</f>
        <v>#N/A</v>
      </c>
      <c r="E3135" t="str">
        <f>VLOOKUP(C3135,Planilha5!B:B,1,0)</f>
        <v>PAULO VÍTOR ARAÚJO DE OLIVEIRA</v>
      </c>
    </row>
    <row r="3136" spans="1:5" hidden="1">
      <c r="A3136" s="11">
        <v>91037</v>
      </c>
      <c r="B3136" t="s">
        <v>5450</v>
      </c>
      <c r="C3136" t="s">
        <v>5451</v>
      </c>
      <c r="D3136" t="e">
        <f>VLOOKUP(A3136,Planilha2!$1:$1048576,6,0)</f>
        <v>#N/A</v>
      </c>
      <c r="E3136" t="e">
        <f>VLOOKUP(C3136,Planilha5!B:B,1,0)</f>
        <v>#N/A</v>
      </c>
    </row>
    <row r="3137" spans="1:5" hidden="1">
      <c r="A3137" s="11">
        <v>91055</v>
      </c>
      <c r="B3137" t="s">
        <v>5452</v>
      </c>
      <c r="C3137" t="s">
        <v>5453</v>
      </c>
      <c r="D3137" t="e">
        <f>VLOOKUP(A3137,Planilha2!$1:$1048576,6,0)</f>
        <v>#N/A</v>
      </c>
      <c r="E3137" t="e">
        <f>VLOOKUP(C3137,Planilha5!B:B,1,0)</f>
        <v>#N/A</v>
      </c>
    </row>
    <row r="3138" spans="1:5" hidden="1">
      <c r="A3138" s="11">
        <v>91055</v>
      </c>
      <c r="B3138" t="s">
        <v>5452</v>
      </c>
      <c r="C3138" t="s">
        <v>5454</v>
      </c>
      <c r="D3138" t="e">
        <f>VLOOKUP(A3138,Planilha2!$1:$1048576,6,0)</f>
        <v>#N/A</v>
      </c>
      <c r="E3138" t="e">
        <f>VLOOKUP(C3138,Planilha5!B:B,1,0)</f>
        <v>#N/A</v>
      </c>
    </row>
    <row r="3139" spans="1:5" hidden="1">
      <c r="A3139" s="11">
        <v>91086</v>
      </c>
      <c r="B3139" t="s">
        <v>5455</v>
      </c>
      <c r="C3139" t="s">
        <v>5456</v>
      </c>
      <c r="D3139" t="e">
        <f>VLOOKUP(A3139,Planilha2!$1:$1048576,6,0)</f>
        <v>#N/A</v>
      </c>
      <c r="E3139" t="e">
        <f>VLOOKUP(C3139,Planilha5!B:B,1,0)</f>
        <v>#N/A</v>
      </c>
    </row>
    <row r="3140" spans="1:5" hidden="1">
      <c r="A3140" s="11">
        <v>91311</v>
      </c>
      <c r="B3140" t="s">
        <v>5457</v>
      </c>
      <c r="C3140" t="s">
        <v>5458</v>
      </c>
      <c r="D3140" t="e">
        <f>VLOOKUP(A3140,Planilha2!$1:$1048576,6,0)</f>
        <v>#N/A</v>
      </c>
      <c r="E3140" t="e">
        <f>VLOOKUP(C3140,Planilha5!B:B,1,0)</f>
        <v>#N/A</v>
      </c>
    </row>
    <row r="3141" spans="1:5" hidden="1">
      <c r="A3141" s="11">
        <v>91761</v>
      </c>
      <c r="B3141" t="s">
        <v>5459</v>
      </c>
      <c r="C3141" t="s">
        <v>5460</v>
      </c>
      <c r="D3141" t="e">
        <f>VLOOKUP(A3141,Planilha2!$1:$1048576,6,0)</f>
        <v>#N/A</v>
      </c>
      <c r="E3141" t="e">
        <f>VLOOKUP(C3141,Planilha5!B:B,1,0)</f>
        <v>#N/A</v>
      </c>
    </row>
    <row r="3142" spans="1:5" hidden="1">
      <c r="A3142" s="11">
        <v>91761</v>
      </c>
      <c r="B3142" t="s">
        <v>5459</v>
      </c>
      <c r="C3142" t="s">
        <v>5461</v>
      </c>
      <c r="D3142" t="e">
        <f>VLOOKUP(A3142,Planilha2!$1:$1048576,6,0)</f>
        <v>#N/A</v>
      </c>
      <c r="E3142" t="e">
        <f>VLOOKUP(C3142,Planilha5!B:B,1,0)</f>
        <v>#N/A</v>
      </c>
    </row>
    <row r="3143" spans="1:5" hidden="1">
      <c r="A3143" s="11">
        <v>92491</v>
      </c>
      <c r="B3143" t="s">
        <v>5462</v>
      </c>
      <c r="C3143" t="s">
        <v>5463</v>
      </c>
      <c r="D3143" t="e">
        <f>VLOOKUP(A3143,Planilha2!$1:$1048576,6,0)</f>
        <v>#N/A</v>
      </c>
      <c r="E3143" t="e">
        <f>VLOOKUP(C3143,Planilha5!B:B,1,0)</f>
        <v>#N/A</v>
      </c>
    </row>
    <row r="3144" spans="1:5" hidden="1">
      <c r="A3144" s="11">
        <v>92491</v>
      </c>
      <c r="B3144" t="s">
        <v>5462</v>
      </c>
      <c r="C3144" t="s">
        <v>5464</v>
      </c>
      <c r="D3144" t="e">
        <f>VLOOKUP(A3144,Planilha2!$1:$1048576,6,0)</f>
        <v>#N/A</v>
      </c>
      <c r="E3144" t="e">
        <f>VLOOKUP(C3144,Planilha5!B:B,1,0)</f>
        <v>#N/A</v>
      </c>
    </row>
    <row r="3145" spans="1:5" hidden="1">
      <c r="A3145" s="11">
        <v>92491</v>
      </c>
      <c r="B3145" t="s">
        <v>5462</v>
      </c>
      <c r="C3145" t="s">
        <v>5465</v>
      </c>
      <c r="D3145" t="e">
        <f>VLOOKUP(A3145,Planilha2!$1:$1048576,6,0)</f>
        <v>#N/A</v>
      </c>
      <c r="E3145" t="e">
        <f>VLOOKUP(C3145,Planilha5!B:B,1,0)</f>
        <v>#N/A</v>
      </c>
    </row>
    <row r="3146" spans="1:5" hidden="1">
      <c r="A3146" s="11">
        <v>92620</v>
      </c>
      <c r="B3146" t="s">
        <v>5466</v>
      </c>
      <c r="C3146" t="s">
        <v>5467</v>
      </c>
      <c r="D3146" t="e">
        <f>VLOOKUP(A3146,Planilha2!$1:$1048576,6,0)</f>
        <v>#N/A</v>
      </c>
      <c r="E3146" t="e">
        <f>VLOOKUP(C3146,Planilha5!B:B,1,0)</f>
        <v>#N/A</v>
      </c>
    </row>
    <row r="3147" spans="1:5" hidden="1">
      <c r="A3147" s="11">
        <v>92620</v>
      </c>
      <c r="B3147" t="s">
        <v>5466</v>
      </c>
      <c r="C3147" t="s">
        <v>5468</v>
      </c>
      <c r="D3147" t="e">
        <f>VLOOKUP(A3147,Planilha2!$1:$1048576,6,0)</f>
        <v>#N/A</v>
      </c>
      <c r="E3147" t="e">
        <f>VLOOKUP(C3147,Planilha5!B:B,1,0)</f>
        <v>#N/A</v>
      </c>
    </row>
    <row r="3148" spans="1:5" hidden="1">
      <c r="A3148" s="11">
        <v>92712</v>
      </c>
      <c r="B3148" t="s">
        <v>5469</v>
      </c>
      <c r="C3148" t="s">
        <v>5470</v>
      </c>
      <c r="D3148" t="e">
        <f>VLOOKUP(A3148,Planilha2!$1:$1048576,6,0)</f>
        <v>#N/A</v>
      </c>
      <c r="E3148" t="e">
        <f>VLOOKUP(C3148,Planilha5!B:B,1,0)</f>
        <v>#N/A</v>
      </c>
    </row>
    <row r="3149" spans="1:5" hidden="1">
      <c r="A3149" s="11">
        <v>93203</v>
      </c>
      <c r="B3149" t="s">
        <v>5471</v>
      </c>
      <c r="C3149" t="s">
        <v>5472</v>
      </c>
      <c r="D3149" t="e">
        <f>VLOOKUP(A3149,Planilha2!$1:$1048576,6,0)</f>
        <v>#N/A</v>
      </c>
      <c r="E3149" t="e">
        <f>VLOOKUP(C3149,Planilha5!B:B,1,0)</f>
        <v>#N/A</v>
      </c>
    </row>
    <row r="3150" spans="1:5" hidden="1">
      <c r="A3150" s="11">
        <v>93203</v>
      </c>
      <c r="B3150" t="s">
        <v>5471</v>
      </c>
      <c r="C3150" t="s">
        <v>5473</v>
      </c>
      <c r="D3150" t="e">
        <f>VLOOKUP(A3150,Planilha2!$1:$1048576,6,0)</f>
        <v>#N/A</v>
      </c>
      <c r="E3150" t="e">
        <f>VLOOKUP(C3150,Planilha5!B:B,1,0)</f>
        <v>#N/A</v>
      </c>
    </row>
    <row r="3151" spans="1:5" hidden="1">
      <c r="A3151" s="11">
        <v>93206</v>
      </c>
      <c r="B3151" t="s">
        <v>5474</v>
      </c>
      <c r="C3151" t="s">
        <v>5475</v>
      </c>
      <c r="D3151" t="e">
        <f>VLOOKUP(A3151,Planilha2!$1:$1048576,6,0)</f>
        <v>#N/A</v>
      </c>
      <c r="E3151" t="e">
        <f>VLOOKUP(C3151,Planilha5!B:B,1,0)</f>
        <v>#N/A</v>
      </c>
    </row>
    <row r="3152" spans="1:5" hidden="1">
      <c r="A3152" s="11">
        <v>93206</v>
      </c>
      <c r="B3152" t="s">
        <v>5474</v>
      </c>
      <c r="C3152" t="s">
        <v>5476</v>
      </c>
      <c r="D3152" t="e">
        <f>VLOOKUP(A3152,Planilha2!$1:$1048576,6,0)</f>
        <v>#N/A</v>
      </c>
      <c r="E3152" t="e">
        <f>VLOOKUP(C3152,Planilha5!B:B,1,0)</f>
        <v>#N/A</v>
      </c>
    </row>
    <row r="3153" spans="1:5" hidden="1">
      <c r="A3153" s="11">
        <v>93371</v>
      </c>
      <c r="B3153" t="s">
        <v>5477</v>
      </c>
      <c r="C3153" t="s">
        <v>5478</v>
      </c>
      <c r="D3153" t="e">
        <f>VLOOKUP(A3153,Planilha2!$1:$1048576,6,0)</f>
        <v>#N/A</v>
      </c>
      <c r="E3153" t="e">
        <f>VLOOKUP(C3153,Planilha5!B:B,1,0)</f>
        <v>#N/A</v>
      </c>
    </row>
    <row r="3154" spans="1:5" hidden="1">
      <c r="A3154" s="11">
        <v>93371</v>
      </c>
      <c r="B3154" t="s">
        <v>5477</v>
      </c>
      <c r="C3154" t="s">
        <v>5479</v>
      </c>
      <c r="D3154" t="e">
        <f>VLOOKUP(A3154,Planilha2!$1:$1048576,6,0)</f>
        <v>#N/A</v>
      </c>
      <c r="E3154" t="e">
        <f>VLOOKUP(C3154,Planilha5!B:B,1,0)</f>
        <v>#N/A</v>
      </c>
    </row>
    <row r="3155" spans="1:5" hidden="1">
      <c r="A3155" s="11">
        <v>93539</v>
      </c>
      <c r="B3155" t="s">
        <v>5480</v>
      </c>
      <c r="C3155" t="s">
        <v>5481</v>
      </c>
      <c r="D3155" t="e">
        <f>VLOOKUP(A3155,Planilha2!$1:$1048576,6,0)</f>
        <v>#N/A</v>
      </c>
      <c r="E3155" t="e">
        <f>VLOOKUP(C3155,Planilha5!B:B,1,0)</f>
        <v>#N/A</v>
      </c>
    </row>
    <row r="3156" spans="1:5" hidden="1">
      <c r="A3156" s="11">
        <v>93539</v>
      </c>
      <c r="B3156" t="s">
        <v>5480</v>
      </c>
      <c r="C3156" t="s">
        <v>5482</v>
      </c>
      <c r="D3156" t="e">
        <f>VLOOKUP(A3156,Planilha2!$1:$1048576,6,0)</f>
        <v>#N/A</v>
      </c>
      <c r="E3156" t="e">
        <f>VLOOKUP(C3156,Planilha5!B:B,1,0)</f>
        <v>#N/A</v>
      </c>
    </row>
    <row r="3157" spans="1:5" hidden="1">
      <c r="A3157" s="11">
        <v>93539</v>
      </c>
      <c r="B3157" t="s">
        <v>5480</v>
      </c>
      <c r="C3157" t="s">
        <v>5483</v>
      </c>
      <c r="D3157" t="e">
        <f>VLOOKUP(A3157,Planilha2!$1:$1048576,6,0)</f>
        <v>#N/A</v>
      </c>
      <c r="E3157" t="e">
        <f>VLOOKUP(C3157,Planilha5!B:B,1,0)</f>
        <v>#N/A</v>
      </c>
    </row>
    <row r="3158" spans="1:5" hidden="1">
      <c r="A3158" s="11">
        <v>93697</v>
      </c>
      <c r="B3158" t="s">
        <v>5484</v>
      </c>
      <c r="C3158" t="s">
        <v>5485</v>
      </c>
      <c r="D3158" t="e">
        <f>VLOOKUP(A3158,Planilha2!$1:$1048576,6,0)</f>
        <v>#N/A</v>
      </c>
      <c r="E3158" t="e">
        <f>VLOOKUP(C3158,Planilha5!B:B,1,0)</f>
        <v>#N/A</v>
      </c>
    </row>
    <row r="3159" spans="1:5" hidden="1">
      <c r="A3159" s="11">
        <v>93697</v>
      </c>
      <c r="B3159" t="s">
        <v>5484</v>
      </c>
      <c r="C3159" t="s">
        <v>5486</v>
      </c>
      <c r="D3159" t="e">
        <f>VLOOKUP(A3159,Planilha2!$1:$1048576,6,0)</f>
        <v>#N/A</v>
      </c>
      <c r="E3159" t="e">
        <f>VLOOKUP(C3159,Planilha5!B:B,1,0)</f>
        <v>#N/A</v>
      </c>
    </row>
    <row r="3160" spans="1:5" hidden="1">
      <c r="A3160" s="11">
        <v>93697</v>
      </c>
      <c r="B3160" t="s">
        <v>5484</v>
      </c>
      <c r="C3160" t="s">
        <v>5487</v>
      </c>
      <c r="D3160" t="e">
        <f>VLOOKUP(A3160,Planilha2!$1:$1048576,6,0)</f>
        <v>#N/A</v>
      </c>
      <c r="E3160" t="e">
        <f>VLOOKUP(C3160,Planilha5!B:B,1,0)</f>
        <v>#N/A</v>
      </c>
    </row>
    <row r="3161" spans="1:5" hidden="1">
      <c r="A3161" s="11">
        <v>93699</v>
      </c>
      <c r="B3161" t="s">
        <v>271</v>
      </c>
      <c r="C3161" t="s">
        <v>5488</v>
      </c>
      <c r="D3161" t="str">
        <f>VLOOKUP(A3161,Planilha2!$1:$1048576,6,0)</f>
        <v>18 - Inativos Magistrados</v>
      </c>
      <c r="E3161" t="e">
        <f>VLOOKUP(C3161,Planilha5!B:B,1,0)</f>
        <v>#N/A</v>
      </c>
    </row>
    <row r="3162" spans="1:5" hidden="1">
      <c r="A3162" s="11">
        <v>93699</v>
      </c>
      <c r="B3162" t="s">
        <v>271</v>
      </c>
      <c r="C3162" t="s">
        <v>5489</v>
      </c>
      <c r="D3162" t="str">
        <f>VLOOKUP(A3162,Planilha2!$1:$1048576,6,0)</f>
        <v>18 - Inativos Magistrados</v>
      </c>
      <c r="E3162" t="e">
        <f>VLOOKUP(C3162,Planilha5!B:B,1,0)</f>
        <v>#N/A</v>
      </c>
    </row>
    <row r="3163" spans="1:5" hidden="1">
      <c r="A3163" s="11">
        <v>93746</v>
      </c>
      <c r="B3163" t="s">
        <v>5490</v>
      </c>
      <c r="C3163" t="s">
        <v>5491</v>
      </c>
      <c r="D3163" t="e">
        <f>VLOOKUP(A3163,Planilha2!$1:$1048576,6,0)</f>
        <v>#N/A</v>
      </c>
      <c r="E3163" t="e">
        <f>VLOOKUP(C3163,Planilha5!B:B,1,0)</f>
        <v>#N/A</v>
      </c>
    </row>
    <row r="3164" spans="1:5" hidden="1">
      <c r="A3164" s="11">
        <v>93746</v>
      </c>
      <c r="B3164" t="s">
        <v>5490</v>
      </c>
      <c r="C3164" t="s">
        <v>5492</v>
      </c>
      <c r="D3164" t="e">
        <f>VLOOKUP(A3164,Planilha2!$1:$1048576,6,0)</f>
        <v>#N/A</v>
      </c>
      <c r="E3164" t="e">
        <f>VLOOKUP(C3164,Planilha5!B:B,1,0)</f>
        <v>#N/A</v>
      </c>
    </row>
    <row r="3165" spans="1:5" hidden="1">
      <c r="A3165" s="11">
        <v>93791</v>
      </c>
      <c r="B3165" t="s">
        <v>5493</v>
      </c>
      <c r="C3165" t="s">
        <v>5494</v>
      </c>
      <c r="D3165" t="e">
        <f>VLOOKUP(A3165,Planilha2!$1:$1048576,6,0)</f>
        <v>#N/A</v>
      </c>
      <c r="E3165" t="e">
        <f>VLOOKUP(C3165,Planilha5!B:B,1,0)</f>
        <v>#N/A</v>
      </c>
    </row>
    <row r="3166" spans="1:5" hidden="1">
      <c r="A3166" s="11">
        <v>93791</v>
      </c>
      <c r="B3166" t="s">
        <v>5493</v>
      </c>
      <c r="C3166" t="s">
        <v>5495</v>
      </c>
      <c r="D3166" t="e">
        <f>VLOOKUP(A3166,Planilha2!$1:$1048576,6,0)</f>
        <v>#N/A</v>
      </c>
      <c r="E3166" t="e">
        <f>VLOOKUP(C3166,Planilha5!B:B,1,0)</f>
        <v>#N/A</v>
      </c>
    </row>
    <row r="3167" spans="1:5" hidden="1">
      <c r="A3167" s="11">
        <v>93887</v>
      </c>
      <c r="B3167" t="s">
        <v>5496</v>
      </c>
      <c r="C3167" t="s">
        <v>5497</v>
      </c>
      <c r="D3167" t="e">
        <f>VLOOKUP(A3167,Planilha2!$1:$1048576,6,0)</f>
        <v>#N/A</v>
      </c>
      <c r="E3167" t="e">
        <f>VLOOKUP(C3167,Planilha5!B:B,1,0)</f>
        <v>#N/A</v>
      </c>
    </row>
    <row r="3168" spans="1:5" hidden="1">
      <c r="A3168" s="11">
        <v>93887</v>
      </c>
      <c r="B3168" t="s">
        <v>5496</v>
      </c>
      <c r="C3168" t="s">
        <v>5498</v>
      </c>
      <c r="D3168" t="e">
        <f>VLOOKUP(A3168,Planilha2!$1:$1048576,6,0)</f>
        <v>#N/A</v>
      </c>
      <c r="E3168" t="e">
        <f>VLOOKUP(C3168,Planilha5!B:B,1,0)</f>
        <v>#N/A</v>
      </c>
    </row>
    <row r="3169" spans="1:6" hidden="1">
      <c r="A3169" s="11">
        <v>93887</v>
      </c>
      <c r="B3169" t="s">
        <v>5496</v>
      </c>
      <c r="C3169" t="s">
        <v>5499</v>
      </c>
      <c r="D3169" t="e">
        <f>VLOOKUP(A3169,Planilha2!$1:$1048576,6,0)</f>
        <v>#N/A</v>
      </c>
      <c r="E3169" t="e">
        <f>VLOOKUP(C3169,Planilha5!B:B,1,0)</f>
        <v>#N/A</v>
      </c>
    </row>
    <row r="3170" spans="1:6" hidden="1">
      <c r="A3170" s="11">
        <v>93887</v>
      </c>
      <c r="B3170" t="s">
        <v>5496</v>
      </c>
      <c r="C3170" t="s">
        <v>5500</v>
      </c>
      <c r="D3170" t="e">
        <f>VLOOKUP(A3170,Planilha2!$1:$1048576,6,0)</f>
        <v>#N/A</v>
      </c>
      <c r="E3170" t="e">
        <f>VLOOKUP(C3170,Planilha5!B:B,1,0)</f>
        <v>#N/A</v>
      </c>
    </row>
    <row r="3171" spans="1:6" hidden="1">
      <c r="A3171" s="11">
        <v>93888</v>
      </c>
      <c r="B3171" t="s">
        <v>5501</v>
      </c>
      <c r="C3171" t="s">
        <v>2931</v>
      </c>
      <c r="D3171" t="e">
        <f>VLOOKUP(A3171,Planilha2!$1:$1048576,6,0)</f>
        <v>#N/A</v>
      </c>
      <c r="E3171" t="str">
        <f>VLOOKUP(C3171,Planilha5!B:B,1,0)</f>
        <v>DAVI AGUIAR LOU</v>
      </c>
    </row>
    <row r="3172" spans="1:6" hidden="1">
      <c r="A3172" s="11">
        <v>93919</v>
      </c>
      <c r="B3172" t="s">
        <v>518</v>
      </c>
      <c r="C3172" t="s">
        <v>5502</v>
      </c>
      <c r="D3172" t="str">
        <f>VLOOKUP(A3172,Planilha2!$1:$1048576,6,0)</f>
        <v>2 - Magistrados</v>
      </c>
      <c r="E3172" t="str">
        <f>VLOOKUP(C3172,Planilha5!B:B,1,0)</f>
        <v>ERIKA ALEXANDRINO MAZZA SIQUEIRA</v>
      </c>
      <c r="F3172" t="str">
        <f>VLOOKUP(A3172,Planilha2!A:E,5,0)</f>
        <v>JDE03</v>
      </c>
    </row>
    <row r="3173" spans="1:6" hidden="1">
      <c r="A3173" s="11">
        <v>93933</v>
      </c>
      <c r="B3173" t="s">
        <v>5503</v>
      </c>
      <c r="C3173" t="s">
        <v>5504</v>
      </c>
      <c r="D3173" t="e">
        <f>VLOOKUP(A3173,Planilha2!$1:$1048576,6,0)</f>
        <v>#N/A</v>
      </c>
      <c r="E3173" t="e">
        <f>VLOOKUP(C3173,Planilha5!B:B,1,0)</f>
        <v>#N/A</v>
      </c>
    </row>
    <row r="3174" spans="1:6" hidden="1">
      <c r="A3174" s="11">
        <v>93933</v>
      </c>
      <c r="B3174" t="s">
        <v>5503</v>
      </c>
      <c r="C3174" t="s">
        <v>5505</v>
      </c>
      <c r="D3174" t="e">
        <f>VLOOKUP(A3174,Planilha2!$1:$1048576,6,0)</f>
        <v>#N/A</v>
      </c>
      <c r="E3174" t="e">
        <f>VLOOKUP(C3174,Planilha5!B:B,1,0)</f>
        <v>#N/A</v>
      </c>
    </row>
    <row r="3175" spans="1:6" hidden="1">
      <c r="A3175" s="11">
        <v>93933</v>
      </c>
      <c r="B3175" t="s">
        <v>5503</v>
      </c>
      <c r="C3175" t="s">
        <v>5506</v>
      </c>
      <c r="D3175" t="e">
        <f>VLOOKUP(A3175,Planilha2!$1:$1048576,6,0)</f>
        <v>#N/A</v>
      </c>
      <c r="E3175" t="e">
        <f>VLOOKUP(C3175,Planilha5!B:B,1,0)</f>
        <v>#N/A</v>
      </c>
    </row>
    <row r="3176" spans="1:6" hidden="1">
      <c r="A3176" s="11">
        <v>93969</v>
      </c>
      <c r="B3176" t="s">
        <v>5507</v>
      </c>
      <c r="C3176" t="s">
        <v>5508</v>
      </c>
      <c r="D3176" t="e">
        <f>VLOOKUP(A3176,Planilha2!$1:$1048576,6,0)</f>
        <v>#N/A</v>
      </c>
      <c r="E3176" t="e">
        <f>VLOOKUP(C3176,Planilha5!B:B,1,0)</f>
        <v>#N/A</v>
      </c>
    </row>
    <row r="3177" spans="1:6" hidden="1">
      <c r="A3177" s="11">
        <v>93969</v>
      </c>
      <c r="B3177" t="s">
        <v>5507</v>
      </c>
      <c r="C3177" t="s">
        <v>5509</v>
      </c>
      <c r="D3177" t="e">
        <f>VLOOKUP(A3177,Planilha2!$1:$1048576,6,0)</f>
        <v>#N/A</v>
      </c>
      <c r="E3177" t="e">
        <f>VLOOKUP(C3177,Planilha5!B:B,1,0)</f>
        <v>#N/A</v>
      </c>
    </row>
    <row r="3178" spans="1:6" hidden="1">
      <c r="A3178" s="11">
        <v>93979</v>
      </c>
      <c r="B3178" t="s">
        <v>5510</v>
      </c>
      <c r="C3178" t="s">
        <v>5511</v>
      </c>
      <c r="D3178" t="e">
        <f>VLOOKUP(A3178,Planilha2!$1:$1048576,6,0)</f>
        <v>#N/A</v>
      </c>
      <c r="E3178" t="e">
        <f>VLOOKUP(C3178,Planilha5!B:B,1,0)</f>
        <v>#N/A</v>
      </c>
    </row>
    <row r="3179" spans="1:6" hidden="1">
      <c r="A3179" s="11">
        <v>93979</v>
      </c>
      <c r="B3179" t="s">
        <v>5510</v>
      </c>
      <c r="C3179" t="s">
        <v>5512</v>
      </c>
      <c r="D3179" t="e">
        <f>VLOOKUP(A3179,Planilha2!$1:$1048576,6,0)</f>
        <v>#N/A</v>
      </c>
      <c r="E3179" t="e">
        <f>VLOOKUP(C3179,Planilha5!B:B,1,0)</f>
        <v>#N/A</v>
      </c>
    </row>
    <row r="3180" spans="1:6" hidden="1">
      <c r="A3180" s="11">
        <v>93984</v>
      </c>
      <c r="B3180" t="s">
        <v>861</v>
      </c>
      <c r="C3180" t="s">
        <v>5513</v>
      </c>
      <c r="D3180" t="e">
        <f>VLOOKUP(A3180,Planilha2!$1:$1048576,6,0)</f>
        <v>#N/A</v>
      </c>
      <c r="E3180" t="e">
        <f>VLOOKUP(C3180,Planilha5!B:B,1,0)</f>
        <v>#N/A</v>
      </c>
    </row>
    <row r="3181" spans="1:6" hidden="1">
      <c r="A3181" s="11">
        <v>93991</v>
      </c>
      <c r="B3181" t="s">
        <v>5514</v>
      </c>
      <c r="C3181" t="s">
        <v>5515</v>
      </c>
      <c r="D3181" t="e">
        <f>VLOOKUP(A3181,Planilha2!$1:$1048576,6,0)</f>
        <v>#N/A</v>
      </c>
      <c r="E3181" t="e">
        <f>VLOOKUP(C3181,Planilha5!B:B,1,0)</f>
        <v>#N/A</v>
      </c>
    </row>
    <row r="3182" spans="1:6" hidden="1">
      <c r="A3182" s="11">
        <v>93991</v>
      </c>
      <c r="B3182" t="s">
        <v>5514</v>
      </c>
      <c r="C3182" t="s">
        <v>5516</v>
      </c>
      <c r="D3182" t="e">
        <f>VLOOKUP(A3182,Planilha2!$1:$1048576,6,0)</f>
        <v>#N/A</v>
      </c>
      <c r="E3182" t="e">
        <f>VLOOKUP(C3182,Planilha5!B:B,1,0)</f>
        <v>#N/A</v>
      </c>
    </row>
    <row r="3183" spans="1:6" hidden="1">
      <c r="A3183" s="11">
        <v>94000</v>
      </c>
      <c r="B3183" t="s">
        <v>5517</v>
      </c>
      <c r="C3183" t="s">
        <v>5518</v>
      </c>
      <c r="D3183" t="e">
        <f>VLOOKUP(A3183,Planilha2!$1:$1048576,6,0)</f>
        <v>#N/A</v>
      </c>
      <c r="E3183" t="e">
        <f>VLOOKUP(C3183,Planilha5!B:B,1,0)</f>
        <v>#N/A</v>
      </c>
    </row>
    <row r="3184" spans="1:6" hidden="1">
      <c r="A3184" s="11">
        <v>94042</v>
      </c>
      <c r="B3184" t="s">
        <v>683</v>
      </c>
      <c r="C3184" t="s">
        <v>5519</v>
      </c>
      <c r="D3184" t="e">
        <f>VLOOKUP(A3184,Planilha2!$1:$1048576,6,0)</f>
        <v>#N/A</v>
      </c>
      <c r="E3184" t="str">
        <f>VLOOKUP(C3184,Planilha5!B:B,1,0)</f>
        <v>PEDRO HENRIQUE OLIVEIRA RABELO BARRETO</v>
      </c>
    </row>
    <row r="3185" spans="1:5" hidden="1">
      <c r="A3185" s="11">
        <v>94050</v>
      </c>
      <c r="B3185" t="s">
        <v>5520</v>
      </c>
      <c r="C3185" t="s">
        <v>5521</v>
      </c>
      <c r="D3185" t="e">
        <f>VLOOKUP(A3185,Planilha2!$1:$1048576,6,0)</f>
        <v>#N/A</v>
      </c>
      <c r="E3185" t="e">
        <f>VLOOKUP(C3185,Planilha5!B:B,1,0)</f>
        <v>#N/A</v>
      </c>
    </row>
    <row r="3186" spans="1:5" hidden="1">
      <c r="A3186" s="11">
        <v>94050</v>
      </c>
      <c r="B3186" t="s">
        <v>5520</v>
      </c>
      <c r="C3186" t="s">
        <v>5522</v>
      </c>
      <c r="D3186" t="e">
        <f>VLOOKUP(A3186,Planilha2!$1:$1048576,6,0)</f>
        <v>#N/A</v>
      </c>
      <c r="E3186" t="e">
        <f>VLOOKUP(C3186,Planilha5!B:B,1,0)</f>
        <v>#N/A</v>
      </c>
    </row>
    <row r="3187" spans="1:5" hidden="1">
      <c r="A3187" s="11">
        <v>94050</v>
      </c>
      <c r="B3187" t="s">
        <v>5520</v>
      </c>
      <c r="C3187" t="s">
        <v>5523</v>
      </c>
      <c r="D3187" t="e">
        <f>VLOOKUP(A3187,Planilha2!$1:$1048576,6,0)</f>
        <v>#N/A</v>
      </c>
      <c r="E3187" t="e">
        <f>VLOOKUP(C3187,Planilha5!B:B,1,0)</f>
        <v>#N/A</v>
      </c>
    </row>
    <row r="3188" spans="1:5" hidden="1">
      <c r="A3188" s="11">
        <v>94185</v>
      </c>
      <c r="B3188" t="s">
        <v>5524</v>
      </c>
      <c r="C3188" t="s">
        <v>5525</v>
      </c>
      <c r="D3188" t="e">
        <f>VLOOKUP(A3188,Planilha2!$1:$1048576,6,0)</f>
        <v>#N/A</v>
      </c>
      <c r="E3188" t="e">
        <f>VLOOKUP(C3188,Planilha5!B:B,1,0)</f>
        <v>#N/A</v>
      </c>
    </row>
    <row r="3189" spans="1:5" hidden="1">
      <c r="A3189" s="11">
        <v>94185</v>
      </c>
      <c r="B3189" t="s">
        <v>5524</v>
      </c>
      <c r="C3189" t="s">
        <v>5526</v>
      </c>
      <c r="D3189" t="e">
        <f>VLOOKUP(A3189,Planilha2!$1:$1048576,6,0)</f>
        <v>#N/A</v>
      </c>
      <c r="E3189" t="e">
        <f>VLOOKUP(C3189,Planilha5!B:B,1,0)</f>
        <v>#N/A</v>
      </c>
    </row>
    <row r="3190" spans="1:5" hidden="1">
      <c r="A3190" s="11">
        <v>94985</v>
      </c>
      <c r="B3190" t="s">
        <v>5527</v>
      </c>
      <c r="C3190" t="s">
        <v>5528</v>
      </c>
      <c r="D3190" t="e">
        <f>VLOOKUP(A3190,Planilha2!$1:$1048576,6,0)</f>
        <v>#N/A</v>
      </c>
      <c r="E3190" t="e">
        <f>VLOOKUP(C3190,Planilha5!B:B,1,0)</f>
        <v>#N/A</v>
      </c>
    </row>
    <row r="3191" spans="1:5" hidden="1">
      <c r="A3191" s="11">
        <v>94985</v>
      </c>
      <c r="B3191" t="s">
        <v>5527</v>
      </c>
      <c r="C3191" t="s">
        <v>5529</v>
      </c>
      <c r="D3191" t="e">
        <f>VLOOKUP(A3191,Planilha2!$1:$1048576,6,0)</f>
        <v>#N/A</v>
      </c>
      <c r="E3191" t="e">
        <f>VLOOKUP(C3191,Planilha5!B:B,1,0)</f>
        <v>#N/A</v>
      </c>
    </row>
    <row r="3192" spans="1:5" hidden="1">
      <c r="A3192" s="11">
        <v>95632</v>
      </c>
      <c r="B3192" t="s">
        <v>5530</v>
      </c>
      <c r="C3192" t="s">
        <v>5531</v>
      </c>
      <c r="D3192" t="e">
        <f>VLOOKUP(A3192,Planilha2!$1:$1048576,6,0)</f>
        <v>#N/A</v>
      </c>
      <c r="E3192" t="e">
        <f>VLOOKUP(C3192,Planilha5!B:B,1,0)</f>
        <v>#N/A</v>
      </c>
    </row>
    <row r="3193" spans="1:5" hidden="1">
      <c r="A3193" s="11">
        <v>95745</v>
      </c>
      <c r="B3193" t="s">
        <v>5532</v>
      </c>
      <c r="C3193" t="s">
        <v>5533</v>
      </c>
      <c r="D3193" t="e">
        <f>VLOOKUP(A3193,Planilha2!$1:$1048576,6,0)</f>
        <v>#N/A</v>
      </c>
      <c r="E3193" t="e">
        <f>VLOOKUP(C3193,Planilha5!B:B,1,0)</f>
        <v>#N/A</v>
      </c>
    </row>
    <row r="3194" spans="1:5" hidden="1">
      <c r="A3194" s="11">
        <v>95745</v>
      </c>
      <c r="B3194" t="s">
        <v>5532</v>
      </c>
      <c r="C3194" t="s">
        <v>5534</v>
      </c>
      <c r="D3194" t="e">
        <f>VLOOKUP(A3194,Planilha2!$1:$1048576,6,0)</f>
        <v>#N/A</v>
      </c>
      <c r="E3194" t="e">
        <f>VLOOKUP(C3194,Planilha5!B:B,1,0)</f>
        <v>#N/A</v>
      </c>
    </row>
    <row r="3195" spans="1:5" hidden="1">
      <c r="A3195" s="11">
        <v>95780</v>
      </c>
      <c r="B3195" t="s">
        <v>455</v>
      </c>
      <c r="C3195" t="s">
        <v>5535</v>
      </c>
      <c r="D3195" t="str">
        <f>VLOOKUP(A3195,Planilha2!$1:$1048576,6,0)</f>
        <v>5 - Desembargador</v>
      </c>
      <c r="E3195" t="e">
        <f>VLOOKUP(C3195,Planilha5!B:B,1,0)</f>
        <v>#N/A</v>
      </c>
    </row>
    <row r="3196" spans="1:5" hidden="1">
      <c r="A3196" s="11">
        <v>95780</v>
      </c>
      <c r="B3196" t="s">
        <v>455</v>
      </c>
      <c r="C3196" t="s">
        <v>5536</v>
      </c>
      <c r="D3196" t="str">
        <f>VLOOKUP(A3196,Planilha2!$1:$1048576,6,0)</f>
        <v>5 - Desembargador</v>
      </c>
      <c r="E3196" t="e">
        <f>VLOOKUP(C3196,Planilha5!B:B,1,0)</f>
        <v>#N/A</v>
      </c>
    </row>
    <row r="3197" spans="1:5" hidden="1">
      <c r="A3197" s="11">
        <v>97647</v>
      </c>
      <c r="B3197" t="s">
        <v>5537</v>
      </c>
      <c r="C3197" t="s">
        <v>5538</v>
      </c>
      <c r="D3197" t="e">
        <f>VLOOKUP(A3197,Planilha2!$1:$1048576,6,0)</f>
        <v>#N/A</v>
      </c>
      <c r="E3197" t="e">
        <f>VLOOKUP(C3197,Planilha5!B:B,1,0)</f>
        <v>#N/A</v>
      </c>
    </row>
    <row r="3198" spans="1:5" hidden="1">
      <c r="A3198" s="11">
        <v>98052</v>
      </c>
      <c r="B3198" t="s">
        <v>5539</v>
      </c>
      <c r="C3198" t="s">
        <v>5540</v>
      </c>
      <c r="D3198" t="e">
        <f>VLOOKUP(A3198,Planilha2!$1:$1048576,6,0)</f>
        <v>#N/A</v>
      </c>
      <c r="E3198" t="e">
        <f>VLOOKUP(C3198,Planilha5!B:B,1,0)</f>
        <v>#N/A</v>
      </c>
    </row>
    <row r="3199" spans="1:5" hidden="1">
      <c r="A3199" s="11">
        <v>98052</v>
      </c>
      <c r="B3199" t="s">
        <v>5539</v>
      </c>
      <c r="C3199" t="s">
        <v>5541</v>
      </c>
      <c r="D3199" t="e">
        <f>VLOOKUP(A3199,Planilha2!$1:$1048576,6,0)</f>
        <v>#N/A</v>
      </c>
      <c r="E3199" t="e">
        <f>VLOOKUP(C3199,Planilha5!B:B,1,0)</f>
        <v>#N/A</v>
      </c>
    </row>
    <row r="3200" spans="1:5" hidden="1">
      <c r="A3200" s="11">
        <v>98052</v>
      </c>
      <c r="B3200" t="s">
        <v>5539</v>
      </c>
      <c r="C3200" t="s">
        <v>5542</v>
      </c>
      <c r="D3200" t="e">
        <f>VLOOKUP(A3200,Planilha2!$1:$1048576,6,0)</f>
        <v>#N/A</v>
      </c>
      <c r="E3200" t="e">
        <f>VLOOKUP(C3200,Planilha5!B:B,1,0)</f>
        <v>#N/A</v>
      </c>
    </row>
    <row r="3201" spans="1:5" hidden="1">
      <c r="A3201" s="11">
        <v>98052</v>
      </c>
      <c r="B3201" t="s">
        <v>5539</v>
      </c>
      <c r="C3201" t="s">
        <v>5543</v>
      </c>
      <c r="D3201" t="e">
        <f>VLOOKUP(A3201,Planilha2!$1:$1048576,6,0)</f>
        <v>#N/A</v>
      </c>
      <c r="E3201" t="e">
        <f>VLOOKUP(C3201,Planilha5!B:B,1,0)</f>
        <v>#N/A</v>
      </c>
    </row>
    <row r="3202" spans="1:5" hidden="1">
      <c r="A3202" s="11">
        <v>99499</v>
      </c>
      <c r="B3202" t="s">
        <v>5544</v>
      </c>
      <c r="C3202" t="s">
        <v>5545</v>
      </c>
      <c r="D3202" t="e">
        <f>VLOOKUP(A3202,Planilha2!$1:$1048576,6,0)</f>
        <v>#N/A</v>
      </c>
      <c r="E3202" t="e">
        <f>VLOOKUP(C3202,Planilha5!B:B,1,0)</f>
        <v>#N/A</v>
      </c>
    </row>
    <row r="3203" spans="1:5" hidden="1">
      <c r="A3203" s="11">
        <v>99786</v>
      </c>
      <c r="B3203" t="s">
        <v>5546</v>
      </c>
      <c r="C3203" t="s">
        <v>5547</v>
      </c>
      <c r="D3203" t="e">
        <f>VLOOKUP(A3203,Planilha2!$1:$1048576,6,0)</f>
        <v>#N/A</v>
      </c>
      <c r="E3203" t="e">
        <f>VLOOKUP(C3203,Planilha5!B:B,1,0)</f>
        <v>#N/A</v>
      </c>
    </row>
    <row r="3204" spans="1:5" hidden="1">
      <c r="A3204" s="11">
        <v>99786</v>
      </c>
      <c r="B3204" t="s">
        <v>5546</v>
      </c>
      <c r="C3204" t="s">
        <v>5548</v>
      </c>
      <c r="D3204" t="e">
        <f>VLOOKUP(A3204,Planilha2!$1:$1048576,6,0)</f>
        <v>#N/A</v>
      </c>
      <c r="E3204" t="e">
        <f>VLOOKUP(C3204,Planilha5!B:B,1,0)</f>
        <v>#N/A</v>
      </c>
    </row>
    <row r="3205" spans="1:5" hidden="1">
      <c r="A3205" s="11">
        <v>189531</v>
      </c>
      <c r="B3205" t="s">
        <v>5549</v>
      </c>
      <c r="C3205" t="s">
        <v>5550</v>
      </c>
      <c r="D3205" t="e">
        <f>VLOOKUP(A3205,Planilha2!$1:$1048576,6,0)</f>
        <v>#N/A</v>
      </c>
      <c r="E3205" t="e">
        <f>VLOOKUP(C3205,Planilha5!B:B,1,0)</f>
        <v>#N/A</v>
      </c>
    </row>
    <row r="3206" spans="1:5" hidden="1">
      <c r="A3206" s="11">
        <v>189531</v>
      </c>
      <c r="B3206" t="s">
        <v>5549</v>
      </c>
      <c r="C3206" t="s">
        <v>5551</v>
      </c>
      <c r="D3206" t="e">
        <f>VLOOKUP(A3206,Planilha2!$1:$1048576,6,0)</f>
        <v>#N/A</v>
      </c>
      <c r="E3206" t="e">
        <f>VLOOKUP(C3206,Planilha5!B:B,1,0)</f>
        <v>#N/A</v>
      </c>
    </row>
    <row r="3207" spans="1:5" hidden="1">
      <c r="A3207" s="11">
        <v>189531</v>
      </c>
      <c r="B3207" t="s">
        <v>5549</v>
      </c>
      <c r="C3207" t="s">
        <v>5552</v>
      </c>
      <c r="D3207" t="e">
        <f>VLOOKUP(A3207,Planilha2!$1:$1048576,6,0)</f>
        <v>#N/A</v>
      </c>
      <c r="E3207" t="e">
        <f>VLOOKUP(C3207,Planilha5!B:B,1,0)</f>
        <v>#N/A</v>
      </c>
    </row>
    <row r="3208" spans="1:5" hidden="1">
      <c r="A3208" s="11">
        <v>200206</v>
      </c>
      <c r="B3208" t="s">
        <v>5553</v>
      </c>
      <c r="C3208" t="s">
        <v>5554</v>
      </c>
      <c r="D3208" t="e">
        <f>VLOOKUP(A3208,Planilha2!$1:$1048576,6,0)</f>
        <v>#N/A</v>
      </c>
      <c r="E3208" t="e">
        <f>VLOOKUP(C3208,Planilha5!B:B,1,0)</f>
        <v>#N/A</v>
      </c>
    </row>
    <row r="3209" spans="1:5" hidden="1">
      <c r="A3209" s="11">
        <v>200236</v>
      </c>
      <c r="B3209" t="s">
        <v>5555</v>
      </c>
      <c r="C3209" t="s">
        <v>5556</v>
      </c>
      <c r="D3209" t="e">
        <f>VLOOKUP(A3209,Planilha2!$1:$1048576,6,0)</f>
        <v>#N/A</v>
      </c>
      <c r="E3209" t="e">
        <f>VLOOKUP(C3209,Planilha5!B:B,1,0)</f>
        <v>#N/A</v>
      </c>
    </row>
    <row r="3210" spans="1:5" hidden="1">
      <c r="A3210" s="11">
        <v>200350</v>
      </c>
      <c r="B3210" t="s">
        <v>5557</v>
      </c>
      <c r="C3210" t="s">
        <v>5558</v>
      </c>
      <c r="D3210" t="e">
        <f>VLOOKUP(A3210,Planilha2!$1:$1048576,6,0)</f>
        <v>#N/A</v>
      </c>
      <c r="E3210" t="e">
        <f>VLOOKUP(C3210,Planilha5!B:B,1,0)</f>
        <v>#N/A</v>
      </c>
    </row>
    <row r="3211" spans="1:5" hidden="1">
      <c r="A3211" s="11">
        <v>200350</v>
      </c>
      <c r="B3211" t="s">
        <v>5557</v>
      </c>
      <c r="C3211" t="s">
        <v>5559</v>
      </c>
      <c r="D3211" t="e">
        <f>VLOOKUP(A3211,Planilha2!$1:$1048576,6,0)</f>
        <v>#N/A</v>
      </c>
      <c r="E3211" t="e">
        <f>VLOOKUP(C3211,Planilha5!B:B,1,0)</f>
        <v>#N/A</v>
      </c>
    </row>
    <row r="3212" spans="1:5" hidden="1">
      <c r="A3212" s="11">
        <v>200357</v>
      </c>
      <c r="B3212" t="s">
        <v>5560</v>
      </c>
      <c r="C3212" t="s">
        <v>5561</v>
      </c>
      <c r="D3212" t="e">
        <f>VLOOKUP(A3212,Planilha2!$1:$1048576,6,0)</f>
        <v>#N/A</v>
      </c>
      <c r="E3212" t="e">
        <f>VLOOKUP(C3212,Planilha5!B:B,1,0)</f>
        <v>#N/A</v>
      </c>
    </row>
    <row r="3213" spans="1:5" hidden="1">
      <c r="A3213" s="11">
        <v>200368</v>
      </c>
      <c r="B3213" t="s">
        <v>5562</v>
      </c>
      <c r="C3213" t="s">
        <v>5563</v>
      </c>
      <c r="D3213" t="e">
        <f>VLOOKUP(A3213,Planilha2!$1:$1048576,6,0)</f>
        <v>#N/A</v>
      </c>
      <c r="E3213" t="e">
        <f>VLOOKUP(C3213,Planilha5!B:B,1,0)</f>
        <v>#N/A</v>
      </c>
    </row>
    <row r="3214" spans="1:5" hidden="1">
      <c r="A3214" s="11">
        <v>200373</v>
      </c>
      <c r="B3214" t="s">
        <v>5564</v>
      </c>
      <c r="C3214" t="s">
        <v>5565</v>
      </c>
      <c r="D3214" t="e">
        <f>VLOOKUP(A3214,Planilha2!$1:$1048576,6,0)</f>
        <v>#N/A</v>
      </c>
      <c r="E3214" t="e">
        <f>VLOOKUP(C3214,Planilha5!B:B,1,0)</f>
        <v>#N/A</v>
      </c>
    </row>
    <row r="3215" spans="1:5" hidden="1">
      <c r="A3215" s="11">
        <v>200373</v>
      </c>
      <c r="B3215" t="s">
        <v>5564</v>
      </c>
      <c r="C3215" t="s">
        <v>5566</v>
      </c>
      <c r="D3215" t="e">
        <f>VLOOKUP(A3215,Planilha2!$1:$1048576,6,0)</f>
        <v>#N/A</v>
      </c>
      <c r="E3215" t="e">
        <f>VLOOKUP(C3215,Planilha5!B:B,1,0)</f>
        <v>#N/A</v>
      </c>
    </row>
    <row r="3216" spans="1:5" hidden="1">
      <c r="A3216" s="11">
        <v>200390</v>
      </c>
      <c r="B3216" t="s">
        <v>838</v>
      </c>
      <c r="C3216" t="s">
        <v>5567</v>
      </c>
      <c r="D3216" t="e">
        <f>VLOOKUP(A3216,Planilha2!$1:$1048576,6,0)</f>
        <v>#N/A</v>
      </c>
      <c r="E3216" t="e">
        <f>VLOOKUP(C3216,Planilha5!B:B,1,0)</f>
        <v>#N/A</v>
      </c>
    </row>
    <row r="3217" spans="1:5" hidden="1">
      <c r="A3217" s="11">
        <v>200390</v>
      </c>
      <c r="B3217" t="s">
        <v>838</v>
      </c>
      <c r="C3217" t="s">
        <v>5568</v>
      </c>
      <c r="D3217" t="e">
        <f>VLOOKUP(A3217,Planilha2!$1:$1048576,6,0)</f>
        <v>#N/A</v>
      </c>
      <c r="E3217" t="e">
        <f>VLOOKUP(C3217,Planilha5!B:B,1,0)</f>
        <v>#N/A</v>
      </c>
    </row>
    <row r="3218" spans="1:5" hidden="1">
      <c r="A3218" s="11">
        <v>200390</v>
      </c>
      <c r="B3218" t="s">
        <v>838</v>
      </c>
      <c r="C3218" t="s">
        <v>5569</v>
      </c>
      <c r="D3218" t="e">
        <f>VLOOKUP(A3218,Planilha2!$1:$1048576,6,0)</f>
        <v>#N/A</v>
      </c>
      <c r="E3218" t="e">
        <f>VLOOKUP(C3218,Planilha5!B:B,1,0)</f>
        <v>#N/A</v>
      </c>
    </row>
    <row r="3219" spans="1:5" hidden="1">
      <c r="A3219" s="11">
        <v>200395</v>
      </c>
      <c r="B3219" t="s">
        <v>5570</v>
      </c>
      <c r="C3219" t="s">
        <v>5571</v>
      </c>
      <c r="D3219" t="e">
        <f>VLOOKUP(A3219,Planilha2!$1:$1048576,6,0)</f>
        <v>#N/A</v>
      </c>
      <c r="E3219" t="e">
        <f>VLOOKUP(C3219,Planilha5!B:B,1,0)</f>
        <v>#N/A</v>
      </c>
    </row>
    <row r="3220" spans="1:5" hidden="1">
      <c r="A3220" s="11">
        <v>200461</v>
      </c>
      <c r="B3220" t="s">
        <v>211</v>
      </c>
      <c r="C3220" t="s">
        <v>5572</v>
      </c>
      <c r="D3220" t="str">
        <f>VLOOKUP(A3220,Planilha2!$1:$1048576,6,0)</f>
        <v>2 - Magistrados</v>
      </c>
      <c r="E3220" t="e">
        <f>VLOOKUP(C3220,Planilha5!B:B,1,0)</f>
        <v>#N/A</v>
      </c>
    </row>
    <row r="3221" spans="1:5" hidden="1">
      <c r="A3221" s="11">
        <v>200461</v>
      </c>
      <c r="B3221" t="s">
        <v>211</v>
      </c>
      <c r="C3221" t="s">
        <v>5573</v>
      </c>
      <c r="D3221" t="str">
        <f>VLOOKUP(A3221,Planilha2!$1:$1048576,6,0)</f>
        <v>2 - Magistrados</v>
      </c>
      <c r="E3221" t="e">
        <f>VLOOKUP(C3221,Planilha5!B:B,1,0)</f>
        <v>#N/A</v>
      </c>
    </row>
    <row r="3222" spans="1:5" hidden="1">
      <c r="A3222" s="11">
        <v>200515</v>
      </c>
      <c r="B3222" t="s">
        <v>5574</v>
      </c>
      <c r="C3222" t="s">
        <v>5575</v>
      </c>
      <c r="D3222" t="e">
        <f>VLOOKUP(A3222,Planilha2!$1:$1048576,6,0)</f>
        <v>#N/A</v>
      </c>
      <c r="E3222" t="e">
        <f>VLOOKUP(C3222,Planilha5!B:B,1,0)</f>
        <v>#N/A</v>
      </c>
    </row>
    <row r="3223" spans="1:5" hidden="1">
      <c r="A3223" s="11">
        <v>200515</v>
      </c>
      <c r="B3223" t="s">
        <v>5574</v>
      </c>
      <c r="C3223" t="s">
        <v>5576</v>
      </c>
      <c r="D3223" t="e">
        <f>VLOOKUP(A3223,Planilha2!$1:$1048576,6,0)</f>
        <v>#N/A</v>
      </c>
      <c r="E3223" t="e">
        <f>VLOOKUP(C3223,Planilha5!B:B,1,0)</f>
        <v>#N/A</v>
      </c>
    </row>
    <row r="3224" spans="1:5" hidden="1">
      <c r="A3224" s="11">
        <v>200522</v>
      </c>
      <c r="B3224" t="s">
        <v>5577</v>
      </c>
      <c r="C3224" t="s">
        <v>5578</v>
      </c>
      <c r="D3224" t="e">
        <f>VLOOKUP(A3224,Planilha2!$1:$1048576,6,0)</f>
        <v>#N/A</v>
      </c>
      <c r="E3224" t="e">
        <f>VLOOKUP(C3224,Planilha5!B:B,1,0)</f>
        <v>#N/A</v>
      </c>
    </row>
    <row r="3225" spans="1:5" hidden="1">
      <c r="A3225" s="11">
        <v>200558</v>
      </c>
      <c r="B3225" t="s">
        <v>5579</v>
      </c>
      <c r="C3225" t="s">
        <v>5580</v>
      </c>
      <c r="D3225" t="e">
        <f>VLOOKUP(A3225,Planilha2!$1:$1048576,6,0)</f>
        <v>#N/A</v>
      </c>
      <c r="E3225" t="e">
        <f>VLOOKUP(C3225,Planilha5!B:B,1,0)</f>
        <v>#N/A</v>
      </c>
    </row>
    <row r="3226" spans="1:5" hidden="1">
      <c r="A3226" s="11">
        <v>200558</v>
      </c>
      <c r="B3226" t="s">
        <v>5579</v>
      </c>
      <c r="C3226" t="s">
        <v>5581</v>
      </c>
      <c r="D3226" t="e">
        <f>VLOOKUP(A3226,Planilha2!$1:$1048576,6,0)</f>
        <v>#N/A</v>
      </c>
      <c r="E3226" t="e">
        <f>VLOOKUP(C3226,Planilha5!B:B,1,0)</f>
        <v>#N/A</v>
      </c>
    </row>
    <row r="3227" spans="1:5" hidden="1">
      <c r="A3227" s="11">
        <v>200559</v>
      </c>
      <c r="B3227" t="s">
        <v>5582</v>
      </c>
      <c r="C3227" t="s">
        <v>5583</v>
      </c>
      <c r="D3227" t="e">
        <f>VLOOKUP(A3227,Planilha2!$1:$1048576,6,0)</f>
        <v>#N/A</v>
      </c>
      <c r="E3227" t="e">
        <f>VLOOKUP(C3227,Planilha5!B:B,1,0)</f>
        <v>#N/A</v>
      </c>
    </row>
    <row r="3228" spans="1:5" hidden="1">
      <c r="A3228" s="11">
        <v>200559</v>
      </c>
      <c r="B3228" t="s">
        <v>5582</v>
      </c>
      <c r="C3228" t="s">
        <v>5584</v>
      </c>
      <c r="D3228" t="e">
        <f>VLOOKUP(A3228,Planilha2!$1:$1048576,6,0)</f>
        <v>#N/A</v>
      </c>
      <c r="E3228" t="e">
        <f>VLOOKUP(C3228,Planilha5!B:B,1,0)</f>
        <v>#N/A</v>
      </c>
    </row>
    <row r="3229" spans="1:5" hidden="1">
      <c r="A3229" s="11">
        <v>200606</v>
      </c>
      <c r="B3229" t="s">
        <v>317</v>
      </c>
      <c r="C3229" t="s">
        <v>5585</v>
      </c>
      <c r="D3229" t="str">
        <f>VLOOKUP(A3229,Planilha2!$1:$1048576,6,0)</f>
        <v>2 - Magistrados</v>
      </c>
      <c r="E3229" t="e">
        <f>VLOOKUP(C3229,Planilha5!B:B,1,0)</f>
        <v>#N/A</v>
      </c>
    </row>
    <row r="3230" spans="1:5" hidden="1">
      <c r="A3230" s="11">
        <v>200606</v>
      </c>
      <c r="B3230" t="s">
        <v>317</v>
      </c>
      <c r="C3230" t="s">
        <v>5586</v>
      </c>
      <c r="D3230" t="str">
        <f>VLOOKUP(A3230,Planilha2!$1:$1048576,6,0)</f>
        <v>2 - Magistrados</v>
      </c>
      <c r="E3230" t="e">
        <f>VLOOKUP(C3230,Planilha5!B:B,1,0)</f>
        <v>#N/A</v>
      </c>
    </row>
    <row r="3231" spans="1:5" hidden="1">
      <c r="A3231" s="11">
        <v>200610</v>
      </c>
      <c r="B3231" t="s">
        <v>244</v>
      </c>
      <c r="C3231" t="s">
        <v>5587</v>
      </c>
      <c r="D3231" t="str">
        <f>VLOOKUP(A3231,Planilha2!$1:$1048576,6,0)</f>
        <v>2 - Magistrados</v>
      </c>
      <c r="E3231" t="e">
        <f>VLOOKUP(C3231,Planilha5!B:B,1,0)</f>
        <v>#N/A</v>
      </c>
    </row>
    <row r="3232" spans="1:5" hidden="1">
      <c r="A3232" s="11">
        <v>200653</v>
      </c>
      <c r="B3232" t="s">
        <v>5588</v>
      </c>
      <c r="C3232" t="s">
        <v>5589</v>
      </c>
      <c r="D3232" t="e">
        <f>VLOOKUP(A3232,Planilha2!$1:$1048576,6,0)</f>
        <v>#N/A</v>
      </c>
      <c r="E3232" t="e">
        <f>VLOOKUP(C3232,Planilha5!B:B,1,0)</f>
        <v>#N/A</v>
      </c>
    </row>
    <row r="3233" spans="1:5" hidden="1">
      <c r="A3233" s="11">
        <v>200676</v>
      </c>
      <c r="B3233" t="s">
        <v>5590</v>
      </c>
      <c r="C3233" t="s">
        <v>5591</v>
      </c>
      <c r="D3233" t="e">
        <f>VLOOKUP(A3233,Planilha2!$1:$1048576,6,0)</f>
        <v>#N/A</v>
      </c>
      <c r="E3233" t="e">
        <f>VLOOKUP(C3233,Planilha5!B:B,1,0)</f>
        <v>#N/A</v>
      </c>
    </row>
    <row r="3234" spans="1:5" hidden="1">
      <c r="A3234" s="11">
        <v>200690</v>
      </c>
      <c r="B3234" t="s">
        <v>5592</v>
      </c>
      <c r="C3234" t="s">
        <v>5593</v>
      </c>
      <c r="D3234" t="e">
        <f>VLOOKUP(A3234,Planilha2!$1:$1048576,6,0)</f>
        <v>#N/A</v>
      </c>
      <c r="E3234" t="e">
        <f>VLOOKUP(C3234,Planilha5!B:B,1,0)</f>
        <v>#N/A</v>
      </c>
    </row>
    <row r="3235" spans="1:5" hidden="1">
      <c r="A3235" s="11">
        <v>200737</v>
      </c>
      <c r="B3235" t="s">
        <v>5594</v>
      </c>
      <c r="C3235" t="s">
        <v>5595</v>
      </c>
      <c r="D3235" t="e">
        <f>VLOOKUP(A3235,Planilha2!$1:$1048576,6,0)</f>
        <v>#N/A</v>
      </c>
      <c r="E3235" t="e">
        <f>VLOOKUP(C3235,Planilha5!B:B,1,0)</f>
        <v>#N/A</v>
      </c>
    </row>
    <row r="3236" spans="1:5" hidden="1">
      <c r="A3236" s="11">
        <v>200754</v>
      </c>
      <c r="B3236" t="s">
        <v>5596</v>
      </c>
      <c r="C3236" t="s">
        <v>5597</v>
      </c>
      <c r="D3236" t="e">
        <f>VLOOKUP(A3236,Planilha2!$1:$1048576,6,0)</f>
        <v>#N/A</v>
      </c>
      <c r="E3236" t="e">
        <f>VLOOKUP(C3236,Planilha5!B:B,1,0)</f>
        <v>#N/A</v>
      </c>
    </row>
    <row r="3237" spans="1:5" hidden="1">
      <c r="A3237" s="11">
        <v>200754</v>
      </c>
      <c r="B3237" t="s">
        <v>5596</v>
      </c>
      <c r="C3237" t="s">
        <v>5598</v>
      </c>
      <c r="D3237" t="e">
        <f>VLOOKUP(A3237,Planilha2!$1:$1048576,6,0)</f>
        <v>#N/A</v>
      </c>
      <c r="E3237" t="e">
        <f>VLOOKUP(C3237,Planilha5!B:B,1,0)</f>
        <v>#N/A</v>
      </c>
    </row>
    <row r="3238" spans="1:5" hidden="1">
      <c r="A3238" s="11">
        <v>200754</v>
      </c>
      <c r="B3238" t="s">
        <v>5596</v>
      </c>
      <c r="C3238" t="s">
        <v>5599</v>
      </c>
      <c r="D3238" t="e">
        <f>VLOOKUP(A3238,Planilha2!$1:$1048576,6,0)</f>
        <v>#N/A</v>
      </c>
      <c r="E3238" t="e">
        <f>VLOOKUP(C3238,Planilha5!B:B,1,0)</f>
        <v>#N/A</v>
      </c>
    </row>
    <row r="3239" spans="1:5" hidden="1">
      <c r="A3239" s="11">
        <v>200800</v>
      </c>
      <c r="B3239" t="s">
        <v>67</v>
      </c>
      <c r="C3239" t="s">
        <v>5600</v>
      </c>
      <c r="D3239" t="str">
        <f>VLOOKUP(A3239,Planilha2!$1:$1048576,6,0)</f>
        <v>2 - Magistrados</v>
      </c>
      <c r="E3239" t="e">
        <f>VLOOKUP(C3239,Planilha5!B:B,1,0)</f>
        <v>#N/A</v>
      </c>
    </row>
    <row r="3240" spans="1:5" hidden="1">
      <c r="A3240" s="11">
        <v>200800</v>
      </c>
      <c r="B3240" t="s">
        <v>67</v>
      </c>
      <c r="C3240" t="s">
        <v>5601</v>
      </c>
      <c r="D3240" t="str">
        <f>VLOOKUP(A3240,Planilha2!$1:$1048576,6,0)</f>
        <v>2 - Magistrados</v>
      </c>
      <c r="E3240" t="e">
        <f>VLOOKUP(C3240,Planilha5!B:B,1,0)</f>
        <v>#N/A</v>
      </c>
    </row>
    <row r="3241" spans="1:5" hidden="1">
      <c r="A3241" s="11">
        <v>200800</v>
      </c>
      <c r="B3241" t="s">
        <v>67</v>
      </c>
      <c r="C3241" t="s">
        <v>5602</v>
      </c>
      <c r="D3241" t="str">
        <f>VLOOKUP(A3241,Planilha2!$1:$1048576,6,0)</f>
        <v>2 - Magistrados</v>
      </c>
      <c r="E3241" t="e">
        <f>VLOOKUP(C3241,Planilha5!B:B,1,0)</f>
        <v>#N/A</v>
      </c>
    </row>
    <row r="3242" spans="1:5" hidden="1">
      <c r="A3242" s="11">
        <v>200946</v>
      </c>
      <c r="B3242" t="s">
        <v>5603</v>
      </c>
      <c r="C3242" t="s">
        <v>5604</v>
      </c>
      <c r="D3242" t="e">
        <f>VLOOKUP(A3242,Planilha2!$1:$1048576,6,0)</f>
        <v>#N/A</v>
      </c>
      <c r="E3242" t="e">
        <f>VLOOKUP(C3242,Planilha5!B:B,1,0)</f>
        <v>#N/A</v>
      </c>
    </row>
    <row r="3243" spans="1:5" hidden="1">
      <c r="A3243" s="11">
        <v>200946</v>
      </c>
      <c r="B3243" t="s">
        <v>5603</v>
      </c>
      <c r="C3243" t="s">
        <v>5605</v>
      </c>
      <c r="D3243" t="e">
        <f>VLOOKUP(A3243,Planilha2!$1:$1048576,6,0)</f>
        <v>#N/A</v>
      </c>
      <c r="E3243" t="e">
        <f>VLOOKUP(C3243,Planilha5!B:B,1,0)</f>
        <v>#N/A</v>
      </c>
    </row>
    <row r="3244" spans="1:5" hidden="1">
      <c r="A3244" s="11">
        <v>200960</v>
      </c>
      <c r="B3244" t="s">
        <v>5606</v>
      </c>
      <c r="C3244" t="s">
        <v>5607</v>
      </c>
      <c r="D3244" t="e">
        <f>VLOOKUP(A3244,Planilha2!$1:$1048576,6,0)</f>
        <v>#N/A</v>
      </c>
      <c r="E3244" t="e">
        <f>VLOOKUP(C3244,Planilha5!B:B,1,0)</f>
        <v>#N/A</v>
      </c>
    </row>
    <row r="3245" spans="1:5" hidden="1">
      <c r="A3245" s="11">
        <v>200960</v>
      </c>
      <c r="B3245" t="s">
        <v>5606</v>
      </c>
      <c r="C3245" t="s">
        <v>5608</v>
      </c>
      <c r="D3245" t="e">
        <f>VLOOKUP(A3245,Planilha2!$1:$1048576,6,0)</f>
        <v>#N/A</v>
      </c>
      <c r="E3245" t="e">
        <f>VLOOKUP(C3245,Planilha5!B:B,1,0)</f>
        <v>#N/A</v>
      </c>
    </row>
    <row r="3246" spans="1:5" hidden="1">
      <c r="A3246" s="11">
        <v>200960</v>
      </c>
      <c r="B3246" t="s">
        <v>5606</v>
      </c>
      <c r="C3246" t="s">
        <v>5609</v>
      </c>
      <c r="D3246" t="e">
        <f>VLOOKUP(A3246,Planilha2!$1:$1048576,6,0)</f>
        <v>#N/A</v>
      </c>
      <c r="E3246" t="e">
        <f>VLOOKUP(C3246,Planilha5!B:B,1,0)</f>
        <v>#N/A</v>
      </c>
    </row>
    <row r="3247" spans="1:5" hidden="1">
      <c r="A3247" s="11">
        <v>200990</v>
      </c>
      <c r="B3247" t="s">
        <v>364</v>
      </c>
      <c r="C3247" t="s">
        <v>5610</v>
      </c>
      <c r="D3247" t="str">
        <f>VLOOKUP(A3247,Planilha2!$1:$1048576,6,0)</f>
        <v>2 - Magistrados</v>
      </c>
      <c r="E3247" t="e">
        <f>VLOOKUP(C3247,Planilha5!B:B,1,0)</f>
        <v>#N/A</v>
      </c>
    </row>
    <row r="3248" spans="1:5" hidden="1">
      <c r="A3248" s="11">
        <v>200990</v>
      </c>
      <c r="B3248" t="s">
        <v>364</v>
      </c>
      <c r="C3248" t="s">
        <v>5611</v>
      </c>
      <c r="D3248" t="str">
        <f>VLOOKUP(A3248,Planilha2!$1:$1048576,6,0)</f>
        <v>2 - Magistrados</v>
      </c>
      <c r="E3248" t="e">
        <f>VLOOKUP(C3248,Planilha5!B:B,1,0)</f>
        <v>#N/A</v>
      </c>
    </row>
    <row r="3249" spans="1:5" hidden="1">
      <c r="A3249" s="11">
        <v>201026</v>
      </c>
      <c r="B3249" t="s">
        <v>572</v>
      </c>
      <c r="C3249" t="s">
        <v>5612</v>
      </c>
      <c r="D3249" t="str">
        <f>VLOOKUP(A3249,Planilha2!$1:$1048576,6,0)</f>
        <v>2 - Magistrados</v>
      </c>
      <c r="E3249" t="e">
        <f>VLOOKUP(C3249,Planilha5!B:B,1,0)</f>
        <v>#N/A</v>
      </c>
    </row>
    <row r="3250" spans="1:5" hidden="1">
      <c r="A3250" s="11">
        <v>201026</v>
      </c>
      <c r="B3250" t="s">
        <v>572</v>
      </c>
      <c r="C3250" t="s">
        <v>5613</v>
      </c>
      <c r="D3250" t="str">
        <f>VLOOKUP(A3250,Planilha2!$1:$1048576,6,0)</f>
        <v>2 - Magistrados</v>
      </c>
      <c r="E3250" t="e">
        <f>VLOOKUP(C3250,Planilha5!B:B,1,0)</f>
        <v>#N/A</v>
      </c>
    </row>
    <row r="3251" spans="1:5" hidden="1">
      <c r="A3251" s="11">
        <v>201026</v>
      </c>
      <c r="B3251" t="s">
        <v>572</v>
      </c>
      <c r="C3251" t="s">
        <v>5614</v>
      </c>
      <c r="D3251" t="str">
        <f>VLOOKUP(A3251,Planilha2!$1:$1048576,6,0)</f>
        <v>2 - Magistrados</v>
      </c>
      <c r="E3251" t="e">
        <f>VLOOKUP(C3251,Planilha5!B:B,1,0)</f>
        <v>#N/A</v>
      </c>
    </row>
    <row r="3252" spans="1:5" hidden="1">
      <c r="A3252" s="11">
        <v>201026</v>
      </c>
      <c r="B3252" t="s">
        <v>572</v>
      </c>
      <c r="C3252" t="s">
        <v>5615</v>
      </c>
      <c r="D3252" t="str">
        <f>VLOOKUP(A3252,Planilha2!$1:$1048576,6,0)</f>
        <v>2 - Magistrados</v>
      </c>
      <c r="E3252" t="e">
        <f>VLOOKUP(C3252,Planilha5!B:B,1,0)</f>
        <v>#N/A</v>
      </c>
    </row>
    <row r="3253" spans="1:5" hidden="1">
      <c r="A3253" s="11">
        <v>201026</v>
      </c>
      <c r="B3253" t="s">
        <v>572</v>
      </c>
      <c r="C3253" t="s">
        <v>5616</v>
      </c>
      <c r="D3253" t="str">
        <f>VLOOKUP(A3253,Planilha2!$1:$1048576,6,0)</f>
        <v>2 - Magistrados</v>
      </c>
      <c r="E3253" t="e">
        <f>VLOOKUP(C3253,Planilha5!B:B,1,0)</f>
        <v>#N/A</v>
      </c>
    </row>
    <row r="3254" spans="1:5" hidden="1">
      <c r="A3254" s="11">
        <v>201110</v>
      </c>
      <c r="B3254" t="s">
        <v>5617</v>
      </c>
      <c r="C3254" t="s">
        <v>5618</v>
      </c>
      <c r="D3254" t="e">
        <f>VLOOKUP(A3254,Planilha2!$1:$1048576,6,0)</f>
        <v>#N/A</v>
      </c>
      <c r="E3254" t="e">
        <f>VLOOKUP(C3254,Planilha5!B:B,1,0)</f>
        <v>#N/A</v>
      </c>
    </row>
    <row r="3255" spans="1:5" hidden="1">
      <c r="A3255" s="11">
        <v>201110</v>
      </c>
      <c r="B3255" t="s">
        <v>5617</v>
      </c>
      <c r="C3255" t="s">
        <v>5619</v>
      </c>
      <c r="D3255" t="e">
        <f>VLOOKUP(A3255,Planilha2!$1:$1048576,6,0)</f>
        <v>#N/A</v>
      </c>
      <c r="E3255" t="e">
        <f>VLOOKUP(C3255,Planilha5!B:B,1,0)</f>
        <v>#N/A</v>
      </c>
    </row>
    <row r="3256" spans="1:5" hidden="1">
      <c r="A3256" s="11">
        <v>201187</v>
      </c>
      <c r="B3256" t="s">
        <v>5620</v>
      </c>
      <c r="C3256" t="s">
        <v>5621</v>
      </c>
      <c r="D3256" t="e">
        <f>VLOOKUP(A3256,Planilha2!$1:$1048576,6,0)</f>
        <v>#N/A</v>
      </c>
      <c r="E3256" t="e">
        <f>VLOOKUP(C3256,Planilha5!B:B,1,0)</f>
        <v>#N/A</v>
      </c>
    </row>
    <row r="3257" spans="1:5" hidden="1">
      <c r="A3257" s="11">
        <v>201187</v>
      </c>
      <c r="B3257" t="s">
        <v>5620</v>
      </c>
      <c r="C3257" t="s">
        <v>5622</v>
      </c>
      <c r="D3257" t="e">
        <f>VLOOKUP(A3257,Planilha2!$1:$1048576,6,0)</f>
        <v>#N/A</v>
      </c>
      <c r="E3257" t="e">
        <f>VLOOKUP(C3257,Planilha5!B:B,1,0)</f>
        <v>#N/A</v>
      </c>
    </row>
    <row r="3258" spans="1:5" hidden="1">
      <c r="A3258" s="11">
        <v>201208</v>
      </c>
      <c r="B3258" t="s">
        <v>5623</v>
      </c>
      <c r="C3258" t="s">
        <v>5624</v>
      </c>
      <c r="D3258" t="e">
        <f>VLOOKUP(A3258,Planilha2!$1:$1048576,6,0)</f>
        <v>#N/A</v>
      </c>
      <c r="E3258" t="e">
        <f>VLOOKUP(C3258,Planilha5!B:B,1,0)</f>
        <v>#N/A</v>
      </c>
    </row>
    <row r="3259" spans="1:5" hidden="1">
      <c r="A3259" s="11">
        <v>201208</v>
      </c>
      <c r="B3259" t="s">
        <v>5623</v>
      </c>
      <c r="C3259" t="s">
        <v>5625</v>
      </c>
      <c r="D3259" t="e">
        <f>VLOOKUP(A3259,Planilha2!$1:$1048576,6,0)</f>
        <v>#N/A</v>
      </c>
      <c r="E3259" t="e">
        <f>VLOOKUP(C3259,Planilha5!B:B,1,0)</f>
        <v>#N/A</v>
      </c>
    </row>
    <row r="3260" spans="1:5" hidden="1">
      <c r="A3260" s="11">
        <v>201283</v>
      </c>
      <c r="B3260" t="s">
        <v>5626</v>
      </c>
      <c r="C3260" t="s">
        <v>5627</v>
      </c>
      <c r="D3260" t="e">
        <f>VLOOKUP(A3260,Planilha2!$1:$1048576,6,0)</f>
        <v>#N/A</v>
      </c>
      <c r="E3260" t="e">
        <f>VLOOKUP(C3260,Planilha5!B:B,1,0)</f>
        <v>#N/A</v>
      </c>
    </row>
    <row r="3261" spans="1:5" hidden="1">
      <c r="A3261" s="11">
        <v>201352</v>
      </c>
      <c r="B3261" t="s">
        <v>5628</v>
      </c>
      <c r="C3261" t="s">
        <v>5629</v>
      </c>
      <c r="D3261" t="e">
        <f>VLOOKUP(A3261,Planilha2!$1:$1048576,6,0)</f>
        <v>#N/A</v>
      </c>
      <c r="E3261" t="e">
        <f>VLOOKUP(C3261,Planilha5!B:B,1,0)</f>
        <v>#N/A</v>
      </c>
    </row>
    <row r="3262" spans="1:5" hidden="1">
      <c r="A3262" s="11">
        <v>201356</v>
      </c>
      <c r="B3262" t="s">
        <v>194</v>
      </c>
      <c r="C3262" t="s">
        <v>5630</v>
      </c>
      <c r="D3262" t="str">
        <f>VLOOKUP(A3262,Planilha2!$1:$1048576,6,0)</f>
        <v>2 - Magistrados</v>
      </c>
      <c r="E3262" t="e">
        <f>VLOOKUP(C3262,Planilha5!B:B,1,0)</f>
        <v>#N/A</v>
      </c>
    </row>
    <row r="3263" spans="1:5" hidden="1">
      <c r="A3263" s="11">
        <v>201392</v>
      </c>
      <c r="B3263" t="s">
        <v>5631</v>
      </c>
      <c r="C3263" t="s">
        <v>5632</v>
      </c>
      <c r="D3263" t="e">
        <f>VLOOKUP(A3263,Planilha2!$1:$1048576,6,0)</f>
        <v>#N/A</v>
      </c>
      <c r="E3263" t="e">
        <f>VLOOKUP(C3263,Planilha5!B:B,1,0)</f>
        <v>#N/A</v>
      </c>
    </row>
    <row r="3264" spans="1:5" hidden="1">
      <c r="A3264" s="11">
        <v>201392</v>
      </c>
      <c r="B3264" t="s">
        <v>5631</v>
      </c>
      <c r="C3264" t="s">
        <v>5633</v>
      </c>
      <c r="D3264" t="e">
        <f>VLOOKUP(A3264,Planilha2!$1:$1048576,6,0)</f>
        <v>#N/A</v>
      </c>
      <c r="E3264" t="e">
        <f>VLOOKUP(C3264,Planilha5!B:B,1,0)</f>
        <v>#N/A</v>
      </c>
    </row>
    <row r="3265" spans="1:5" hidden="1">
      <c r="A3265" s="11">
        <v>201392</v>
      </c>
      <c r="B3265" t="s">
        <v>5631</v>
      </c>
      <c r="C3265" t="s">
        <v>5634</v>
      </c>
      <c r="D3265" t="e">
        <f>VLOOKUP(A3265,Planilha2!$1:$1048576,6,0)</f>
        <v>#N/A</v>
      </c>
      <c r="E3265" t="e">
        <f>VLOOKUP(C3265,Planilha5!B:B,1,0)</f>
        <v>#N/A</v>
      </c>
    </row>
    <row r="3266" spans="1:5" hidden="1">
      <c r="A3266" s="11">
        <v>201400</v>
      </c>
      <c r="B3266" t="s">
        <v>222</v>
      </c>
      <c r="C3266" t="s">
        <v>5635</v>
      </c>
      <c r="D3266" t="str">
        <f>VLOOKUP(A3266,Planilha2!$1:$1048576,6,0)</f>
        <v>2 - Magistrados</v>
      </c>
      <c r="E3266" t="e">
        <f>VLOOKUP(C3266,Planilha5!B:B,1,0)</f>
        <v>#N/A</v>
      </c>
    </row>
    <row r="3267" spans="1:5" hidden="1">
      <c r="A3267" s="11">
        <v>201400</v>
      </c>
      <c r="B3267" t="s">
        <v>222</v>
      </c>
      <c r="C3267" t="s">
        <v>5636</v>
      </c>
      <c r="D3267" t="str">
        <f>VLOOKUP(A3267,Planilha2!$1:$1048576,6,0)</f>
        <v>2 - Magistrados</v>
      </c>
      <c r="E3267" t="e">
        <f>VLOOKUP(C3267,Planilha5!B:B,1,0)</f>
        <v>#N/A</v>
      </c>
    </row>
    <row r="3268" spans="1:5" hidden="1">
      <c r="A3268" s="11">
        <v>201407</v>
      </c>
      <c r="B3268" t="s">
        <v>5637</v>
      </c>
      <c r="C3268" t="s">
        <v>5638</v>
      </c>
      <c r="D3268" t="e">
        <f>VLOOKUP(A3268,Planilha2!$1:$1048576,6,0)</f>
        <v>#N/A</v>
      </c>
      <c r="E3268" t="e">
        <f>VLOOKUP(C3268,Planilha5!B:B,1,0)</f>
        <v>#N/A</v>
      </c>
    </row>
    <row r="3269" spans="1:5" hidden="1">
      <c r="A3269" s="11">
        <v>201433</v>
      </c>
      <c r="B3269" t="s">
        <v>5639</v>
      </c>
      <c r="C3269" t="s">
        <v>5640</v>
      </c>
      <c r="D3269" t="e">
        <f>VLOOKUP(A3269,Planilha2!$1:$1048576,6,0)</f>
        <v>#N/A</v>
      </c>
      <c r="E3269" t="e">
        <f>VLOOKUP(C3269,Planilha5!B:B,1,0)</f>
        <v>#N/A</v>
      </c>
    </row>
    <row r="3270" spans="1:5" hidden="1">
      <c r="A3270" s="11">
        <v>201530</v>
      </c>
      <c r="B3270" t="s">
        <v>5641</v>
      </c>
      <c r="C3270" t="s">
        <v>5642</v>
      </c>
      <c r="D3270" t="e">
        <f>VLOOKUP(A3270,Planilha2!$1:$1048576,6,0)</f>
        <v>#N/A</v>
      </c>
      <c r="E3270" t="e">
        <f>VLOOKUP(C3270,Planilha5!B:B,1,0)</f>
        <v>#N/A</v>
      </c>
    </row>
    <row r="3271" spans="1:5" hidden="1">
      <c r="A3271" s="11">
        <v>201530</v>
      </c>
      <c r="B3271" t="s">
        <v>5641</v>
      </c>
      <c r="C3271" t="s">
        <v>5643</v>
      </c>
      <c r="D3271" t="e">
        <f>VLOOKUP(A3271,Planilha2!$1:$1048576,6,0)</f>
        <v>#N/A</v>
      </c>
      <c r="E3271" t="e">
        <f>VLOOKUP(C3271,Planilha5!B:B,1,0)</f>
        <v>#N/A</v>
      </c>
    </row>
    <row r="3272" spans="1:5" hidden="1">
      <c r="A3272" s="11">
        <v>201544</v>
      </c>
      <c r="B3272" t="s">
        <v>5644</v>
      </c>
      <c r="C3272" t="s">
        <v>5645</v>
      </c>
      <c r="D3272" t="e">
        <f>VLOOKUP(A3272,Planilha2!$1:$1048576,6,0)</f>
        <v>#N/A</v>
      </c>
      <c r="E3272" t="e">
        <f>VLOOKUP(C3272,Planilha5!B:B,1,0)</f>
        <v>#N/A</v>
      </c>
    </row>
    <row r="3273" spans="1:5" hidden="1">
      <c r="A3273" s="11">
        <v>201544</v>
      </c>
      <c r="B3273" t="s">
        <v>5644</v>
      </c>
      <c r="C3273" t="s">
        <v>5646</v>
      </c>
      <c r="D3273" t="e">
        <f>VLOOKUP(A3273,Planilha2!$1:$1048576,6,0)</f>
        <v>#N/A</v>
      </c>
      <c r="E3273" t="e">
        <f>VLOOKUP(C3273,Planilha5!B:B,1,0)</f>
        <v>#N/A</v>
      </c>
    </row>
    <row r="3274" spans="1:5" hidden="1">
      <c r="A3274" s="11">
        <v>201544</v>
      </c>
      <c r="B3274" t="s">
        <v>5644</v>
      </c>
      <c r="C3274" t="s">
        <v>5647</v>
      </c>
      <c r="D3274" t="e">
        <f>VLOOKUP(A3274,Planilha2!$1:$1048576,6,0)</f>
        <v>#N/A</v>
      </c>
      <c r="E3274" t="e">
        <f>VLOOKUP(C3274,Planilha5!B:B,1,0)</f>
        <v>#N/A</v>
      </c>
    </row>
    <row r="3275" spans="1:5" hidden="1">
      <c r="A3275" s="11">
        <v>201621</v>
      </c>
      <c r="B3275" t="s">
        <v>5648</v>
      </c>
      <c r="C3275" t="s">
        <v>5649</v>
      </c>
      <c r="D3275" t="e">
        <f>VLOOKUP(A3275,Planilha2!$1:$1048576,6,0)</f>
        <v>#N/A</v>
      </c>
      <c r="E3275" t="e">
        <f>VLOOKUP(C3275,Planilha5!B:B,1,0)</f>
        <v>#N/A</v>
      </c>
    </row>
    <row r="3276" spans="1:5" hidden="1">
      <c r="A3276" s="11">
        <v>201621</v>
      </c>
      <c r="B3276" t="s">
        <v>5648</v>
      </c>
      <c r="C3276" t="s">
        <v>5650</v>
      </c>
      <c r="D3276" t="e">
        <f>VLOOKUP(A3276,Planilha2!$1:$1048576,6,0)</f>
        <v>#N/A</v>
      </c>
      <c r="E3276" t="e">
        <f>VLOOKUP(C3276,Planilha5!B:B,1,0)</f>
        <v>#N/A</v>
      </c>
    </row>
    <row r="3277" spans="1:5" hidden="1">
      <c r="A3277" s="11">
        <v>12339</v>
      </c>
      <c r="B3277" t="s">
        <v>864</v>
      </c>
      <c r="C3277" t="s">
        <v>5651</v>
      </c>
      <c r="D3277" t="e">
        <f>VLOOKUP(A3277,Planilha2!$1:$1048576,6,0)</f>
        <v>#N/A</v>
      </c>
      <c r="E3277" t="e">
        <f>VLOOKUP(C3277,Planilha5!B:B,1,0)</f>
        <v>#N/A</v>
      </c>
    </row>
    <row r="3278" spans="1:5" hidden="1">
      <c r="A3278" s="11">
        <v>12339</v>
      </c>
      <c r="B3278" t="s">
        <v>864</v>
      </c>
      <c r="C3278" t="s">
        <v>5652</v>
      </c>
      <c r="D3278" t="e">
        <f>VLOOKUP(A3278,Planilha2!$1:$1048576,6,0)</f>
        <v>#N/A</v>
      </c>
      <c r="E3278" t="e">
        <f>VLOOKUP(C3278,Planilha5!B:B,1,0)</f>
        <v>#N/A</v>
      </c>
    </row>
    <row r="3279" spans="1:5" hidden="1">
      <c r="A3279" s="11">
        <v>12339</v>
      </c>
      <c r="B3279" t="s">
        <v>864</v>
      </c>
      <c r="C3279" t="s">
        <v>5652</v>
      </c>
      <c r="D3279" t="e">
        <f>VLOOKUP(A3279,Planilha2!$1:$1048576,6,0)</f>
        <v>#N/A</v>
      </c>
      <c r="E3279" t="e">
        <f>VLOOKUP(C3279,Planilha5!B:B,1,0)</f>
        <v>#N/A</v>
      </c>
    </row>
    <row r="3280" spans="1:5" hidden="1">
      <c r="A3280" s="11">
        <v>4510</v>
      </c>
      <c r="B3280" t="s">
        <v>5653</v>
      </c>
      <c r="C3280" t="s">
        <v>5654</v>
      </c>
      <c r="D3280" t="e">
        <f>VLOOKUP(A3280,Planilha2!$1:$1048576,6,0)</f>
        <v>#N/A</v>
      </c>
      <c r="E3280" t="e">
        <f>VLOOKUP(C3280,Planilha5!B:B,1,0)</f>
        <v>#N/A</v>
      </c>
    </row>
    <row r="3281" spans="1:5" hidden="1">
      <c r="A3281" s="11">
        <v>4510</v>
      </c>
      <c r="B3281" t="s">
        <v>5653</v>
      </c>
      <c r="C3281" t="s">
        <v>5655</v>
      </c>
      <c r="D3281" t="e">
        <f>VLOOKUP(A3281,Planilha2!$1:$1048576,6,0)</f>
        <v>#N/A</v>
      </c>
      <c r="E3281" t="e">
        <f>VLOOKUP(C3281,Planilha5!B:B,1,0)</f>
        <v>#N/A</v>
      </c>
    </row>
    <row r="3282" spans="1:5" hidden="1">
      <c r="A3282">
        <v>227</v>
      </c>
      <c r="B3282" t="s">
        <v>3136</v>
      </c>
      <c r="C3282" t="s">
        <v>5656</v>
      </c>
      <c r="D3282" t="e">
        <f>VLOOKUP(A3282,Planilha2!$1:$1048576,6,0)</f>
        <v>#N/A</v>
      </c>
      <c r="E3282" t="e">
        <f>VLOOKUP(C3282,Planilha5!B:B,1,0)</f>
        <v>#N/A</v>
      </c>
    </row>
    <row r="3283" spans="1:5" hidden="1">
      <c r="A3283">
        <v>284</v>
      </c>
      <c r="B3283" t="s">
        <v>5657</v>
      </c>
      <c r="C3283" t="s">
        <v>5658</v>
      </c>
      <c r="D3283" t="e">
        <f>VLOOKUP(A3283,Planilha2!$1:$1048576,6,0)</f>
        <v>#N/A</v>
      </c>
      <c r="E3283" t="e">
        <f>VLOOKUP(C3283,Planilha5!B:B,1,0)</f>
        <v>#N/A</v>
      </c>
    </row>
    <row r="3284" spans="1:5" hidden="1">
      <c r="A3284">
        <v>284</v>
      </c>
      <c r="B3284" t="s">
        <v>5657</v>
      </c>
      <c r="C3284" t="s">
        <v>5659</v>
      </c>
      <c r="D3284" t="e">
        <f>VLOOKUP(A3284,Planilha2!$1:$1048576,6,0)</f>
        <v>#N/A</v>
      </c>
      <c r="E3284" t="e">
        <f>VLOOKUP(C3284,Planilha5!B:B,1,0)</f>
        <v>#N/A</v>
      </c>
    </row>
    <row r="3285" spans="1:5" hidden="1">
      <c r="A3285">
        <v>284</v>
      </c>
      <c r="B3285" t="s">
        <v>5657</v>
      </c>
      <c r="C3285" t="s">
        <v>5660</v>
      </c>
      <c r="D3285" t="e">
        <f>VLOOKUP(A3285,Planilha2!$1:$1048576,6,0)</f>
        <v>#N/A</v>
      </c>
      <c r="E3285" t="e">
        <f>VLOOKUP(C3285,Planilha5!B:B,1,0)</f>
        <v>#N/A</v>
      </c>
    </row>
    <row r="3286" spans="1:5" hidden="1">
      <c r="A3286">
        <v>284</v>
      </c>
      <c r="B3286" t="s">
        <v>5657</v>
      </c>
      <c r="C3286" t="s">
        <v>5661</v>
      </c>
      <c r="D3286" t="e">
        <f>VLOOKUP(A3286,Planilha2!$1:$1048576,6,0)</f>
        <v>#N/A</v>
      </c>
      <c r="E3286" t="e">
        <f>VLOOKUP(C3286,Planilha5!B:B,1,0)</f>
        <v>#N/A</v>
      </c>
    </row>
    <row r="3287" spans="1:5" hidden="1">
      <c r="A3287">
        <v>325</v>
      </c>
      <c r="B3287" t="s">
        <v>5662</v>
      </c>
      <c r="C3287" t="s">
        <v>5663</v>
      </c>
      <c r="D3287" t="e">
        <f>VLOOKUP(A3287,Planilha2!$1:$1048576,6,0)</f>
        <v>#N/A</v>
      </c>
      <c r="E3287" t="e">
        <f>VLOOKUP(C3287,Planilha5!B:B,1,0)</f>
        <v>#N/A</v>
      </c>
    </row>
    <row r="3288" spans="1:5" hidden="1">
      <c r="A3288">
        <v>405</v>
      </c>
      <c r="B3288" t="s">
        <v>5664</v>
      </c>
      <c r="C3288" t="s">
        <v>5665</v>
      </c>
      <c r="D3288" t="e">
        <f>VLOOKUP(A3288,Planilha2!$1:$1048576,6,0)</f>
        <v>#N/A</v>
      </c>
      <c r="E3288" t="e">
        <f>VLOOKUP(C3288,Planilha5!B:B,1,0)</f>
        <v>#N/A</v>
      </c>
    </row>
    <row r="3289" spans="1:5" hidden="1">
      <c r="A3289">
        <v>405</v>
      </c>
      <c r="B3289" t="s">
        <v>5664</v>
      </c>
      <c r="C3289" t="s">
        <v>5666</v>
      </c>
      <c r="D3289" t="e">
        <f>VLOOKUP(A3289,Planilha2!$1:$1048576,6,0)</f>
        <v>#N/A</v>
      </c>
      <c r="E3289" t="e">
        <f>VLOOKUP(C3289,Planilha5!B:B,1,0)</f>
        <v>#N/A</v>
      </c>
    </row>
    <row r="3290" spans="1:5" hidden="1">
      <c r="A3290">
        <v>478</v>
      </c>
      <c r="B3290" t="s">
        <v>5667</v>
      </c>
      <c r="C3290" t="s">
        <v>5668</v>
      </c>
      <c r="D3290" t="e">
        <f>VLOOKUP(A3290,Planilha2!$1:$1048576,6,0)</f>
        <v>#N/A</v>
      </c>
      <c r="E3290" t="e">
        <f>VLOOKUP(C3290,Planilha5!B:B,1,0)</f>
        <v>#N/A</v>
      </c>
    </row>
    <row r="3291" spans="1:5" hidden="1">
      <c r="A3291">
        <v>478</v>
      </c>
      <c r="B3291" t="s">
        <v>5667</v>
      </c>
      <c r="C3291" t="s">
        <v>5669</v>
      </c>
      <c r="D3291" t="e">
        <f>VLOOKUP(A3291,Planilha2!$1:$1048576,6,0)</f>
        <v>#N/A</v>
      </c>
      <c r="E3291" t="e">
        <f>VLOOKUP(C3291,Planilha5!B:B,1,0)</f>
        <v>#N/A</v>
      </c>
    </row>
    <row r="3292" spans="1:5" hidden="1">
      <c r="A3292">
        <v>789</v>
      </c>
      <c r="B3292" t="s">
        <v>5670</v>
      </c>
      <c r="C3292" t="s">
        <v>5671</v>
      </c>
      <c r="D3292" t="e">
        <f>VLOOKUP(A3292,Planilha2!$1:$1048576,6,0)</f>
        <v>#N/A</v>
      </c>
      <c r="E3292" t="e">
        <f>VLOOKUP(C3292,Planilha5!B:B,1,0)</f>
        <v>#N/A</v>
      </c>
    </row>
    <row r="3293" spans="1:5" hidden="1">
      <c r="A3293">
        <v>789</v>
      </c>
      <c r="B3293" t="s">
        <v>5670</v>
      </c>
      <c r="C3293" t="s">
        <v>5672</v>
      </c>
      <c r="D3293" t="e">
        <f>VLOOKUP(A3293,Planilha2!$1:$1048576,6,0)</f>
        <v>#N/A</v>
      </c>
      <c r="E3293" t="e">
        <f>VLOOKUP(C3293,Planilha5!B:B,1,0)</f>
        <v>#N/A</v>
      </c>
    </row>
    <row r="3294" spans="1:5" hidden="1">
      <c r="A3294">
        <v>917</v>
      </c>
      <c r="B3294" t="s">
        <v>5673</v>
      </c>
      <c r="C3294" t="s">
        <v>5674</v>
      </c>
      <c r="D3294" t="e">
        <f>VLOOKUP(A3294,Planilha2!$1:$1048576,6,0)</f>
        <v>#N/A</v>
      </c>
      <c r="E3294" t="e">
        <f>VLOOKUP(C3294,Planilha5!B:B,1,0)</f>
        <v>#N/A</v>
      </c>
    </row>
    <row r="3295" spans="1:5" hidden="1">
      <c r="A3295">
        <v>917</v>
      </c>
      <c r="B3295" t="s">
        <v>5673</v>
      </c>
      <c r="C3295" t="s">
        <v>5675</v>
      </c>
      <c r="D3295" t="e">
        <f>VLOOKUP(A3295,Planilha2!$1:$1048576,6,0)</f>
        <v>#N/A</v>
      </c>
      <c r="E3295" t="e">
        <f>VLOOKUP(C3295,Planilha5!B:B,1,0)</f>
        <v>#N/A</v>
      </c>
    </row>
    <row r="3296" spans="1:5" hidden="1">
      <c r="A3296" s="11">
        <v>1112</v>
      </c>
      <c r="B3296" t="s">
        <v>5676</v>
      </c>
      <c r="C3296" t="s">
        <v>5677</v>
      </c>
      <c r="D3296" t="e">
        <f>VLOOKUP(A3296,Planilha2!$1:$1048576,6,0)</f>
        <v>#N/A</v>
      </c>
      <c r="E3296" t="e">
        <f>VLOOKUP(C3296,Planilha5!B:B,1,0)</f>
        <v>#N/A</v>
      </c>
    </row>
    <row r="3297" spans="1:5" hidden="1">
      <c r="A3297" s="11">
        <v>1120</v>
      </c>
      <c r="B3297" t="s">
        <v>5678</v>
      </c>
      <c r="C3297" t="s">
        <v>5679</v>
      </c>
      <c r="D3297" t="e">
        <f>VLOOKUP(A3297,Planilha2!$1:$1048576,6,0)</f>
        <v>#N/A</v>
      </c>
      <c r="E3297" t="e">
        <f>VLOOKUP(C3297,Planilha5!B:B,1,0)</f>
        <v>#N/A</v>
      </c>
    </row>
    <row r="3298" spans="1:5" hidden="1">
      <c r="A3298" s="11">
        <v>1120</v>
      </c>
      <c r="B3298" t="s">
        <v>5678</v>
      </c>
      <c r="C3298" t="s">
        <v>5680</v>
      </c>
      <c r="D3298" t="e">
        <f>VLOOKUP(A3298,Planilha2!$1:$1048576,6,0)</f>
        <v>#N/A</v>
      </c>
      <c r="E3298" t="e">
        <f>VLOOKUP(C3298,Planilha5!B:B,1,0)</f>
        <v>#N/A</v>
      </c>
    </row>
    <row r="3299" spans="1:5" hidden="1">
      <c r="A3299" s="11">
        <v>1945</v>
      </c>
      <c r="B3299" t="s">
        <v>5681</v>
      </c>
      <c r="C3299" t="s">
        <v>5682</v>
      </c>
      <c r="D3299" t="e">
        <f>VLOOKUP(A3299,Planilha2!$1:$1048576,6,0)</f>
        <v>#N/A</v>
      </c>
      <c r="E3299" t="e">
        <f>VLOOKUP(C3299,Planilha5!B:B,1,0)</f>
        <v>#N/A</v>
      </c>
    </row>
    <row r="3300" spans="1:5" hidden="1">
      <c r="A3300" s="11">
        <v>2318</v>
      </c>
      <c r="B3300" t="s">
        <v>166</v>
      </c>
      <c r="C3300" t="s">
        <v>5683</v>
      </c>
      <c r="D3300" t="str">
        <f>VLOOKUP(A3300,Planilha2!$1:$1048576,6,0)</f>
        <v>2 - Magistrados</v>
      </c>
      <c r="E3300" t="e">
        <f>VLOOKUP(C3300,Planilha5!B:B,1,0)</f>
        <v>#N/A</v>
      </c>
    </row>
    <row r="3301" spans="1:5" hidden="1">
      <c r="A3301" s="11">
        <v>2318</v>
      </c>
      <c r="B3301" t="s">
        <v>166</v>
      </c>
      <c r="C3301" t="s">
        <v>5684</v>
      </c>
      <c r="D3301" t="str">
        <f>VLOOKUP(A3301,Planilha2!$1:$1048576,6,0)</f>
        <v>2 - Magistrados</v>
      </c>
      <c r="E3301" t="e">
        <f>VLOOKUP(C3301,Planilha5!B:B,1,0)</f>
        <v>#N/A</v>
      </c>
    </row>
    <row r="3302" spans="1:5" hidden="1">
      <c r="A3302" s="11">
        <v>2829</v>
      </c>
      <c r="B3302" t="s">
        <v>422</v>
      </c>
      <c r="C3302" t="s">
        <v>5685</v>
      </c>
      <c r="D3302" t="str">
        <f>VLOOKUP(A3302,Planilha2!$1:$1048576,6,0)</f>
        <v>2 - Magistrados</v>
      </c>
      <c r="E3302" t="e">
        <f>VLOOKUP(C3302,Planilha5!B:B,1,0)</f>
        <v>#N/A</v>
      </c>
    </row>
    <row r="3303" spans="1:5" hidden="1">
      <c r="A3303" s="11">
        <v>2829</v>
      </c>
      <c r="B3303" t="s">
        <v>422</v>
      </c>
      <c r="C3303" t="s">
        <v>5686</v>
      </c>
      <c r="D3303" t="str">
        <f>VLOOKUP(A3303,Planilha2!$1:$1048576,6,0)</f>
        <v>2 - Magistrados</v>
      </c>
      <c r="E3303" t="e">
        <f>VLOOKUP(C3303,Planilha5!B:B,1,0)</f>
        <v>#N/A</v>
      </c>
    </row>
    <row r="3304" spans="1:5" hidden="1">
      <c r="A3304" s="11">
        <v>2829</v>
      </c>
      <c r="B3304" t="s">
        <v>422</v>
      </c>
      <c r="C3304" t="s">
        <v>5687</v>
      </c>
      <c r="D3304" t="str">
        <f>VLOOKUP(A3304,Planilha2!$1:$1048576,6,0)</f>
        <v>2 - Magistrados</v>
      </c>
      <c r="E3304" t="e">
        <f>VLOOKUP(C3304,Planilha5!B:B,1,0)</f>
        <v>#N/A</v>
      </c>
    </row>
    <row r="3305" spans="1:5" hidden="1">
      <c r="A3305" s="11">
        <v>3071</v>
      </c>
      <c r="B3305" t="s">
        <v>760</v>
      </c>
      <c r="C3305" t="s">
        <v>5688</v>
      </c>
      <c r="D3305" t="e">
        <f>VLOOKUP(A3305,Planilha2!$1:$1048576,6,0)</f>
        <v>#N/A</v>
      </c>
      <c r="E3305" t="str">
        <f>VLOOKUP(C3305,Planilha5!B:B,1,0)</f>
        <v>LAYSLA STEPHANNY DE ALMEIDA BARROS</v>
      </c>
    </row>
    <row r="3306" spans="1:5" hidden="1">
      <c r="A3306" s="11">
        <v>3228</v>
      </c>
      <c r="B3306" t="s">
        <v>5689</v>
      </c>
      <c r="C3306" t="s">
        <v>5690</v>
      </c>
      <c r="D3306" t="e">
        <f>VLOOKUP(A3306,Planilha2!$1:$1048576,6,0)</f>
        <v>#N/A</v>
      </c>
      <c r="E3306" t="e">
        <f>VLOOKUP(C3306,Planilha5!B:B,1,0)</f>
        <v>#N/A</v>
      </c>
    </row>
    <row r="3307" spans="1:5" hidden="1">
      <c r="A3307" s="11">
        <v>4250</v>
      </c>
      <c r="B3307" t="s">
        <v>5691</v>
      </c>
      <c r="C3307" t="s">
        <v>5692</v>
      </c>
      <c r="D3307" t="e">
        <f>VLOOKUP(A3307,Planilha2!$1:$1048576,6,0)</f>
        <v>#N/A</v>
      </c>
      <c r="E3307" t="e">
        <f>VLOOKUP(C3307,Planilha5!B:B,1,0)</f>
        <v>#N/A</v>
      </c>
    </row>
    <row r="3308" spans="1:5" hidden="1">
      <c r="A3308" s="11">
        <v>4426</v>
      </c>
      <c r="B3308" t="s">
        <v>5693</v>
      </c>
      <c r="C3308" t="s">
        <v>5694</v>
      </c>
      <c r="D3308" t="e">
        <f>VLOOKUP(A3308,Planilha2!$1:$1048576,6,0)</f>
        <v>#N/A</v>
      </c>
      <c r="E3308" t="e">
        <f>VLOOKUP(C3308,Planilha5!B:B,1,0)</f>
        <v>#N/A</v>
      </c>
    </row>
    <row r="3309" spans="1:5" hidden="1">
      <c r="A3309" s="11">
        <v>4460</v>
      </c>
      <c r="B3309" t="s">
        <v>5695</v>
      </c>
      <c r="C3309" t="s">
        <v>5696</v>
      </c>
      <c r="D3309" t="e">
        <f>VLOOKUP(A3309,Planilha2!$1:$1048576,6,0)</f>
        <v>#N/A</v>
      </c>
      <c r="E3309" t="e">
        <f>VLOOKUP(C3309,Planilha5!B:B,1,0)</f>
        <v>#N/A</v>
      </c>
    </row>
    <row r="3310" spans="1:5" hidden="1">
      <c r="A3310" s="11">
        <v>4460</v>
      </c>
      <c r="B3310" t="s">
        <v>5695</v>
      </c>
      <c r="C3310" t="s">
        <v>5697</v>
      </c>
      <c r="D3310" t="e">
        <f>VLOOKUP(A3310,Planilha2!$1:$1048576,6,0)</f>
        <v>#N/A</v>
      </c>
      <c r="E3310" t="e">
        <f>VLOOKUP(C3310,Planilha5!B:B,1,0)</f>
        <v>#N/A</v>
      </c>
    </row>
    <row r="3311" spans="1:5" hidden="1">
      <c r="A3311" s="11">
        <v>4883</v>
      </c>
      <c r="B3311" t="s">
        <v>878</v>
      </c>
      <c r="C3311" t="s">
        <v>5698</v>
      </c>
      <c r="D3311" t="e">
        <f>VLOOKUP(A3311,Planilha2!$1:$1048576,6,0)</f>
        <v>#N/A</v>
      </c>
      <c r="E3311" t="e">
        <f>VLOOKUP(C3311,Planilha5!B:B,1,0)</f>
        <v>#N/A</v>
      </c>
    </row>
    <row r="3312" spans="1:5" hidden="1">
      <c r="A3312" s="11">
        <v>4883</v>
      </c>
      <c r="B3312" t="s">
        <v>878</v>
      </c>
      <c r="C3312" t="s">
        <v>5699</v>
      </c>
      <c r="D3312" t="e">
        <f>VLOOKUP(A3312,Planilha2!$1:$1048576,6,0)</f>
        <v>#N/A</v>
      </c>
      <c r="E3312" t="str">
        <f>VLOOKUP(C3312,Planilha5!B:B,1,0)</f>
        <v>GEOVANA MARQUES CRUZ</v>
      </c>
    </row>
    <row r="3313" spans="1:5" hidden="1">
      <c r="A3313" s="11">
        <v>4982</v>
      </c>
      <c r="B3313" t="s">
        <v>5700</v>
      </c>
      <c r="C3313" t="s">
        <v>5701</v>
      </c>
      <c r="D3313" t="e">
        <f>VLOOKUP(A3313,Planilha2!$1:$1048576,6,0)</f>
        <v>#N/A</v>
      </c>
      <c r="E3313" t="e">
        <f>VLOOKUP(C3313,Planilha5!B:B,1,0)</f>
        <v>#N/A</v>
      </c>
    </row>
    <row r="3314" spans="1:5" hidden="1">
      <c r="A3314" s="11">
        <v>4982</v>
      </c>
      <c r="B3314" t="s">
        <v>5700</v>
      </c>
      <c r="C3314" t="s">
        <v>5702</v>
      </c>
      <c r="D3314" t="e">
        <f>VLOOKUP(A3314,Planilha2!$1:$1048576,6,0)</f>
        <v>#N/A</v>
      </c>
      <c r="E3314" t="e">
        <f>VLOOKUP(C3314,Planilha5!B:B,1,0)</f>
        <v>#N/A</v>
      </c>
    </row>
    <row r="3315" spans="1:5" hidden="1">
      <c r="A3315" s="11">
        <v>5049</v>
      </c>
      <c r="B3315" t="s">
        <v>5703</v>
      </c>
      <c r="C3315" t="s">
        <v>5704</v>
      </c>
      <c r="D3315" t="e">
        <f>VLOOKUP(A3315,Planilha2!$1:$1048576,6,0)</f>
        <v>#N/A</v>
      </c>
      <c r="E3315" t="e">
        <f>VLOOKUP(C3315,Planilha5!B:B,1,0)</f>
        <v>#N/A</v>
      </c>
    </row>
    <row r="3316" spans="1:5" hidden="1">
      <c r="A3316" s="11">
        <v>5102</v>
      </c>
      <c r="B3316" t="s">
        <v>5705</v>
      </c>
      <c r="C3316" t="s">
        <v>5706</v>
      </c>
      <c r="D3316" t="e">
        <f>VLOOKUP(A3316,Planilha2!$1:$1048576,6,0)</f>
        <v>#N/A</v>
      </c>
      <c r="E3316" t="e">
        <f>VLOOKUP(C3316,Planilha5!B:B,1,0)</f>
        <v>#N/A</v>
      </c>
    </row>
    <row r="3317" spans="1:5" hidden="1">
      <c r="A3317" s="11">
        <v>7813</v>
      </c>
      <c r="B3317" t="s">
        <v>5707</v>
      </c>
      <c r="C3317" t="s">
        <v>5708</v>
      </c>
      <c r="D3317" t="e">
        <f>VLOOKUP(A3317,Planilha2!$1:$1048576,6,0)</f>
        <v>#N/A</v>
      </c>
      <c r="E3317" t="e">
        <f>VLOOKUP(C3317,Planilha5!B:B,1,0)</f>
        <v>#N/A</v>
      </c>
    </row>
    <row r="3318" spans="1:5" hidden="1">
      <c r="A3318" s="11">
        <v>29491</v>
      </c>
      <c r="B3318" t="s">
        <v>5709</v>
      </c>
      <c r="C3318" t="s">
        <v>5710</v>
      </c>
      <c r="D3318" t="e">
        <f>VLOOKUP(A3318,Planilha2!$1:$1048576,6,0)</f>
        <v>#N/A</v>
      </c>
      <c r="E3318" t="e">
        <f>VLOOKUP(C3318,Planilha5!B:B,1,0)</f>
        <v>#N/A</v>
      </c>
    </row>
    <row r="3319" spans="1:5" hidden="1">
      <c r="A3319" s="11">
        <v>96168</v>
      </c>
      <c r="B3319" t="s">
        <v>927</v>
      </c>
      <c r="C3319" t="s">
        <v>5711</v>
      </c>
      <c r="D3319" t="e">
        <f>VLOOKUP(A3319,Planilha2!$1:$1048576,6,0)</f>
        <v>#N/A</v>
      </c>
      <c r="E3319" t="str">
        <f>VLOOKUP(C3319,Planilha5!B:B,1,0)</f>
        <v>JOAO EMANUEL RODRIGUES GUEDES SOARES</v>
      </c>
    </row>
    <row r="3320" spans="1:5" hidden="1">
      <c r="A3320" s="11">
        <v>200352</v>
      </c>
      <c r="B3320" t="s">
        <v>5712</v>
      </c>
      <c r="C3320" t="s">
        <v>5713</v>
      </c>
      <c r="D3320" t="e">
        <f>VLOOKUP(A3320,Planilha2!$1:$1048576,6,0)</f>
        <v>#N/A</v>
      </c>
      <c r="E3320" t="e">
        <f>VLOOKUP(C3320,Planilha5!B:B,1,0)</f>
        <v>#N/A</v>
      </c>
    </row>
    <row r="3321" spans="1:5" hidden="1">
      <c r="A3321" s="11">
        <v>200352</v>
      </c>
      <c r="B3321" t="s">
        <v>5712</v>
      </c>
      <c r="C3321" t="s">
        <v>5714</v>
      </c>
      <c r="D3321" t="e">
        <f>VLOOKUP(A3321,Planilha2!$1:$1048576,6,0)</f>
        <v>#N/A</v>
      </c>
      <c r="E3321" t="e">
        <f>VLOOKUP(C3321,Planilha5!B:B,1,0)</f>
        <v>#N/A</v>
      </c>
    </row>
    <row r="3322" spans="1:5" hidden="1">
      <c r="A3322" s="11">
        <v>200524</v>
      </c>
      <c r="B3322" t="s">
        <v>795</v>
      </c>
      <c r="C3322" t="s">
        <v>5715</v>
      </c>
      <c r="D3322" t="e">
        <f>VLOOKUP(A3322,Planilha2!$1:$1048576,6,0)</f>
        <v>#N/A</v>
      </c>
      <c r="E3322" t="e">
        <f>VLOOKUP(C3322,Planilha5!B:B,1,0)</f>
        <v>#N/A</v>
      </c>
    </row>
    <row r="3323" spans="1:5" hidden="1">
      <c r="A3323" s="11">
        <v>200524</v>
      </c>
      <c r="B3323" t="s">
        <v>795</v>
      </c>
      <c r="C3323" t="s">
        <v>5716</v>
      </c>
      <c r="D3323" t="e">
        <f>VLOOKUP(A3323,Planilha2!$1:$1048576,6,0)</f>
        <v>#N/A</v>
      </c>
      <c r="E3323" t="str">
        <f>VLOOKUP(C3323,Planilha5!B:B,1,0)</f>
        <v>GABRIELA CATARINA PASSOS SILVA</v>
      </c>
    </row>
    <row r="3324" spans="1:5" hidden="1">
      <c r="A3324" s="11">
        <v>200524</v>
      </c>
      <c r="B3324" t="s">
        <v>795</v>
      </c>
      <c r="C3324" t="s">
        <v>5717</v>
      </c>
      <c r="D3324" t="e">
        <f>VLOOKUP(A3324,Planilha2!$1:$1048576,6,0)</f>
        <v>#N/A</v>
      </c>
      <c r="E3324" t="str">
        <f>VLOOKUP(C3324,Planilha5!B:B,1,0)</f>
        <v>JESSIKA CAROLINA PASSOS SILVA</v>
      </c>
    </row>
    <row r="3325" spans="1:5" hidden="1">
      <c r="A3325" s="11">
        <v>200894</v>
      </c>
      <c r="B3325" t="s">
        <v>5718</v>
      </c>
      <c r="C3325" t="s">
        <v>5719</v>
      </c>
      <c r="D3325" t="e">
        <f>VLOOKUP(A3325,Planilha2!$1:$1048576,6,0)</f>
        <v>#N/A</v>
      </c>
      <c r="E3325" t="e">
        <f>VLOOKUP(C3325,Planilha5!B:B,1,0)</f>
        <v>#N/A</v>
      </c>
    </row>
    <row r="3326" spans="1:5" hidden="1">
      <c r="A3326" s="11">
        <v>200894</v>
      </c>
      <c r="B3326" t="s">
        <v>5718</v>
      </c>
      <c r="C3326" t="s">
        <v>5720</v>
      </c>
      <c r="D3326" t="e">
        <f>VLOOKUP(A3326,Planilha2!$1:$1048576,6,0)</f>
        <v>#N/A</v>
      </c>
      <c r="E3326" t="e">
        <f>VLOOKUP(C3326,Planilha5!B:B,1,0)</f>
        <v>#N/A</v>
      </c>
    </row>
    <row r="3327" spans="1:5" hidden="1">
      <c r="A3327" s="11">
        <v>200894</v>
      </c>
      <c r="B3327" t="s">
        <v>5718</v>
      </c>
      <c r="C3327" t="s">
        <v>5721</v>
      </c>
      <c r="D3327" t="e">
        <f>VLOOKUP(A3327,Planilha2!$1:$1048576,6,0)</f>
        <v>#N/A</v>
      </c>
      <c r="E3327" t="e">
        <f>VLOOKUP(C3327,Planilha5!B:B,1,0)</f>
        <v>#N/A</v>
      </c>
    </row>
    <row r="3328" spans="1:5" hidden="1">
      <c r="A3328" s="11">
        <v>201406</v>
      </c>
      <c r="B3328" t="s">
        <v>627</v>
      </c>
      <c r="C3328" t="s">
        <v>5722</v>
      </c>
      <c r="D3328" t="str">
        <f>VLOOKUP(A3328,Planilha2!$1:$1048576,6,0)</f>
        <v>2 - Magistrados</v>
      </c>
      <c r="E3328" t="e">
        <f>VLOOKUP(C3328,Planilha5!B:B,1,0)</f>
        <v>#N/A</v>
      </c>
    </row>
    <row r="3329" spans="1:5" hidden="1">
      <c r="A3329" s="11">
        <v>201406</v>
      </c>
      <c r="B3329" t="s">
        <v>627</v>
      </c>
      <c r="C3329" t="s">
        <v>5723</v>
      </c>
      <c r="D3329" t="str">
        <f>VLOOKUP(A3329,Planilha2!$1:$1048576,6,0)</f>
        <v>2 - Magistrados</v>
      </c>
      <c r="E3329" t="e">
        <f>VLOOKUP(C3329,Planilha5!B:B,1,0)</f>
        <v>#N/A</v>
      </c>
    </row>
    <row r="3330" spans="1:5" hidden="1">
      <c r="A3330" s="11">
        <v>201445</v>
      </c>
      <c r="B3330" t="s">
        <v>5724</v>
      </c>
      <c r="C3330" t="s">
        <v>5725</v>
      </c>
      <c r="D3330" t="e">
        <f>VLOOKUP(A3330,Planilha2!$1:$1048576,6,0)</f>
        <v>#N/A</v>
      </c>
      <c r="E3330" t="e">
        <f>VLOOKUP(C3330,Planilha5!B:B,1,0)</f>
        <v>#N/A</v>
      </c>
    </row>
    <row r="3331" spans="1:5" hidden="1">
      <c r="A3331" s="11">
        <v>201445</v>
      </c>
      <c r="B3331" t="s">
        <v>5724</v>
      </c>
      <c r="C3331" t="s">
        <v>5726</v>
      </c>
      <c r="D3331" t="e">
        <f>VLOOKUP(A3331,Planilha2!$1:$1048576,6,0)</f>
        <v>#N/A</v>
      </c>
      <c r="E3331" t="e">
        <f>VLOOKUP(C3331,Planilha5!B:B,1,0)</f>
        <v>#N/A</v>
      </c>
    </row>
    <row r="3332" spans="1:5" hidden="1">
      <c r="A3332" s="11">
        <v>201555</v>
      </c>
      <c r="B3332" t="s">
        <v>5727</v>
      </c>
      <c r="C3332" t="s">
        <v>5728</v>
      </c>
      <c r="D3332" t="e">
        <f>VLOOKUP(A3332,Planilha2!$1:$1048576,6,0)</f>
        <v>#N/A</v>
      </c>
      <c r="E3332" t="e">
        <f>VLOOKUP(C3332,Planilha5!B:B,1,0)</f>
        <v>#N/A</v>
      </c>
    </row>
    <row r="3333" spans="1:5" hidden="1">
      <c r="A3333" s="11">
        <v>201555</v>
      </c>
      <c r="B3333" t="s">
        <v>5727</v>
      </c>
      <c r="C3333" t="s">
        <v>5729</v>
      </c>
      <c r="D3333" t="e">
        <f>VLOOKUP(A3333,Planilha2!$1:$1048576,6,0)</f>
        <v>#N/A</v>
      </c>
      <c r="E3333" t="e">
        <f>VLOOKUP(C3333,Planilha5!B:B,1,0)</f>
        <v>#N/A</v>
      </c>
    </row>
    <row r="3334" spans="1:5" hidden="1">
      <c r="A3334">
        <v>186</v>
      </c>
      <c r="B3334" t="s">
        <v>5730</v>
      </c>
      <c r="C3334" t="s">
        <v>5731</v>
      </c>
      <c r="D3334" t="e">
        <f>VLOOKUP(A3334,Planilha2!$1:$1048576,6,0)</f>
        <v>#N/A</v>
      </c>
      <c r="E3334" t="e">
        <f>VLOOKUP(C3334,Planilha5!B:B,1,0)</f>
        <v>#N/A</v>
      </c>
    </row>
    <row r="3335" spans="1:5" hidden="1">
      <c r="A3335">
        <v>298</v>
      </c>
      <c r="B3335" t="s">
        <v>5732</v>
      </c>
      <c r="C3335" t="s">
        <v>5733</v>
      </c>
      <c r="D3335" t="e">
        <f>VLOOKUP(A3335,Planilha2!$1:$1048576,6,0)</f>
        <v>#N/A</v>
      </c>
      <c r="E3335" t="e">
        <f>VLOOKUP(C3335,Planilha5!B:B,1,0)</f>
        <v>#N/A</v>
      </c>
    </row>
    <row r="3336" spans="1:5" hidden="1">
      <c r="A3336">
        <v>298</v>
      </c>
      <c r="B3336" t="s">
        <v>5732</v>
      </c>
      <c r="C3336" t="s">
        <v>5734</v>
      </c>
      <c r="D3336" t="e">
        <f>VLOOKUP(A3336,Planilha2!$1:$1048576,6,0)</f>
        <v>#N/A</v>
      </c>
      <c r="E3336" t="e">
        <f>VLOOKUP(C3336,Planilha5!B:B,1,0)</f>
        <v>#N/A</v>
      </c>
    </row>
    <row r="3337" spans="1:5" hidden="1">
      <c r="A3337">
        <v>298</v>
      </c>
      <c r="B3337" t="s">
        <v>5732</v>
      </c>
      <c r="C3337" t="s">
        <v>5735</v>
      </c>
      <c r="D3337" t="e">
        <f>VLOOKUP(A3337,Planilha2!$1:$1048576,6,0)</f>
        <v>#N/A</v>
      </c>
      <c r="E3337" t="e">
        <f>VLOOKUP(C3337,Planilha5!B:B,1,0)</f>
        <v>#N/A</v>
      </c>
    </row>
    <row r="3338" spans="1:5" hidden="1">
      <c r="A3338">
        <v>331</v>
      </c>
      <c r="B3338" t="s">
        <v>782</v>
      </c>
      <c r="C3338" t="s">
        <v>5736</v>
      </c>
      <c r="D3338" t="e">
        <f>VLOOKUP(A3338,Planilha2!$1:$1048576,6,0)</f>
        <v>#N/A</v>
      </c>
      <c r="E3338" t="e">
        <f>VLOOKUP(C3338,Planilha5!B:B,1,0)</f>
        <v>#N/A</v>
      </c>
    </row>
    <row r="3339" spans="1:5" hidden="1">
      <c r="A3339">
        <v>331</v>
      </c>
      <c r="B3339" t="s">
        <v>782</v>
      </c>
      <c r="C3339" t="s">
        <v>5737</v>
      </c>
      <c r="D3339" t="e">
        <f>VLOOKUP(A3339,Planilha2!$1:$1048576,6,0)</f>
        <v>#N/A</v>
      </c>
      <c r="E3339" t="e">
        <f>VLOOKUP(C3339,Planilha5!B:B,1,0)</f>
        <v>#N/A</v>
      </c>
    </row>
    <row r="3340" spans="1:5" hidden="1">
      <c r="A3340" s="11">
        <v>9715</v>
      </c>
      <c r="B3340" t="s">
        <v>5738</v>
      </c>
      <c r="C3340" t="s">
        <v>5739</v>
      </c>
      <c r="D3340" t="e">
        <f>VLOOKUP(A3340,Planilha2!$1:$1048576,6,0)</f>
        <v>#N/A</v>
      </c>
      <c r="E3340" t="e">
        <f>VLOOKUP(C3340,Planilha5!B:B,1,0)</f>
        <v>#N/A</v>
      </c>
    </row>
    <row r="3341" spans="1:5" hidden="1">
      <c r="A3341">
        <v>881</v>
      </c>
      <c r="B3341" t="s">
        <v>5740</v>
      </c>
      <c r="C3341" t="s">
        <v>5741</v>
      </c>
      <c r="D3341" t="e">
        <f>VLOOKUP(A3341,Planilha2!$1:$1048576,6,0)</f>
        <v>#N/A</v>
      </c>
      <c r="E3341" t="e">
        <f>VLOOKUP(C3341,Planilha5!B:B,1,0)</f>
        <v>#N/A</v>
      </c>
    </row>
    <row r="3342" spans="1:5" hidden="1">
      <c r="A3342">
        <v>881</v>
      </c>
      <c r="B3342" t="s">
        <v>5740</v>
      </c>
      <c r="C3342" t="s">
        <v>5742</v>
      </c>
      <c r="D3342" t="e">
        <f>VLOOKUP(A3342,Planilha2!$1:$1048576,6,0)</f>
        <v>#N/A</v>
      </c>
      <c r="E3342" t="e">
        <f>VLOOKUP(C3342,Planilha5!B:B,1,0)</f>
        <v>#N/A</v>
      </c>
    </row>
    <row r="3343" spans="1:5" hidden="1">
      <c r="A3343" s="11">
        <v>6864</v>
      </c>
      <c r="B3343" t="s">
        <v>3105</v>
      </c>
      <c r="C3343" t="s">
        <v>5743</v>
      </c>
      <c r="D3343" t="e">
        <f>VLOOKUP(A3343,Planilha2!$1:$1048576,6,0)</f>
        <v>#N/A</v>
      </c>
      <c r="E3343" t="e">
        <f>VLOOKUP(C3343,Planilha5!B:B,1,0)</f>
        <v>#N/A</v>
      </c>
    </row>
    <row r="3344" spans="1:5" hidden="1">
      <c r="A3344" s="11">
        <v>45022</v>
      </c>
      <c r="B3344" t="s">
        <v>5744</v>
      </c>
      <c r="C3344" t="s">
        <v>5745</v>
      </c>
      <c r="D3344" t="e">
        <f>VLOOKUP(A3344,Planilha2!$1:$1048576,6,0)</f>
        <v>#N/A</v>
      </c>
      <c r="E3344" t="e">
        <f>VLOOKUP(C3344,Planilha5!B:B,1,0)</f>
        <v>#N/A</v>
      </c>
    </row>
    <row r="3345" spans="1:5" hidden="1">
      <c r="A3345" s="11">
        <v>45022</v>
      </c>
      <c r="B3345" t="s">
        <v>5744</v>
      </c>
      <c r="C3345" t="s">
        <v>5746</v>
      </c>
      <c r="D3345" t="e">
        <f>VLOOKUP(A3345,Planilha2!$1:$1048576,6,0)</f>
        <v>#N/A</v>
      </c>
      <c r="E3345" t="e">
        <f>VLOOKUP(C3345,Planilha5!B:B,1,0)</f>
        <v>#N/A</v>
      </c>
    </row>
    <row r="3346" spans="1:5" hidden="1">
      <c r="A3346" s="11">
        <v>45022</v>
      </c>
      <c r="B3346" t="s">
        <v>5744</v>
      </c>
      <c r="C3346" t="s">
        <v>5747</v>
      </c>
      <c r="D3346" t="e">
        <f>VLOOKUP(A3346,Planilha2!$1:$1048576,6,0)</f>
        <v>#N/A</v>
      </c>
      <c r="E3346" t="e">
        <f>VLOOKUP(C3346,Planilha5!B:B,1,0)</f>
        <v>#N/A</v>
      </c>
    </row>
    <row r="3347" spans="1:5" hidden="1">
      <c r="A3347" s="11">
        <v>4042</v>
      </c>
      <c r="B3347" t="s">
        <v>2641</v>
      </c>
      <c r="C3347" t="s">
        <v>5748</v>
      </c>
      <c r="D3347" t="e">
        <f>VLOOKUP(A3347,Planilha2!$1:$1048576,6,0)</f>
        <v>#N/A</v>
      </c>
      <c r="E3347" t="e">
        <f>VLOOKUP(C3347,Planilha5!B:B,1,0)</f>
        <v>#N/A</v>
      </c>
    </row>
    <row r="3348" spans="1:5" hidden="1">
      <c r="A3348" s="11">
        <v>2984</v>
      </c>
      <c r="B3348" t="s">
        <v>5749</v>
      </c>
      <c r="C3348" t="s">
        <v>5750</v>
      </c>
      <c r="D3348" t="e">
        <f>VLOOKUP(A3348,Planilha2!$1:$1048576,6,0)</f>
        <v>#N/A</v>
      </c>
      <c r="E3348" t="e">
        <f>VLOOKUP(C3348,Planilha5!B:B,1,0)</f>
        <v>#N/A</v>
      </c>
    </row>
    <row r="3349" spans="1:5" hidden="1">
      <c r="A3349" s="11">
        <v>2984</v>
      </c>
      <c r="B3349" t="s">
        <v>5749</v>
      </c>
      <c r="C3349" t="s">
        <v>5751</v>
      </c>
      <c r="D3349" t="e">
        <f>VLOOKUP(A3349,Planilha2!$1:$1048576,6,0)</f>
        <v>#N/A</v>
      </c>
      <c r="E3349" t="e">
        <f>VLOOKUP(C3349,Planilha5!B:B,1,0)</f>
        <v>#N/A</v>
      </c>
    </row>
    <row r="3350" spans="1:5" hidden="1">
      <c r="A3350" s="11">
        <v>93747</v>
      </c>
      <c r="B3350" t="s">
        <v>486</v>
      </c>
      <c r="C3350" t="s">
        <v>5752</v>
      </c>
      <c r="D3350" t="str">
        <f>VLOOKUP(A3350,Planilha2!$1:$1048576,6,0)</f>
        <v>18 - Inativos Magistrados</v>
      </c>
      <c r="E3350" t="e">
        <f>VLOOKUP(C3350,Planilha5!B:B,1,0)</f>
        <v>#N/A</v>
      </c>
    </row>
    <row r="3351" spans="1:5" hidden="1">
      <c r="A3351" s="11">
        <v>4300</v>
      </c>
      <c r="B3351" t="s">
        <v>3585</v>
      </c>
      <c r="C3351" t="s">
        <v>5753</v>
      </c>
      <c r="D3351" t="e">
        <f>VLOOKUP(A3351,Planilha2!$1:$1048576,6,0)</f>
        <v>#N/A</v>
      </c>
      <c r="E3351" t="e">
        <f>VLOOKUP(C3351,Planilha5!B:B,1,0)</f>
        <v>#N/A</v>
      </c>
    </row>
    <row r="3352" spans="1:5" hidden="1">
      <c r="A3352" s="11">
        <v>45143</v>
      </c>
      <c r="B3352" t="s">
        <v>5754</v>
      </c>
      <c r="C3352" t="s">
        <v>5755</v>
      </c>
      <c r="D3352" t="e">
        <f>VLOOKUP(A3352,Planilha2!$1:$1048576,6,0)</f>
        <v>#N/A</v>
      </c>
      <c r="E3352" t="e">
        <f>VLOOKUP(C3352,Planilha5!B:B,1,0)</f>
        <v>#N/A</v>
      </c>
    </row>
    <row r="3353" spans="1:5" hidden="1">
      <c r="A3353" s="11">
        <v>9817</v>
      </c>
      <c r="B3353" t="s">
        <v>4661</v>
      </c>
      <c r="C3353" t="s">
        <v>5756</v>
      </c>
      <c r="D3353" t="e">
        <f>VLOOKUP(A3353,Planilha2!$1:$1048576,6,0)</f>
        <v>#N/A</v>
      </c>
      <c r="E3353" t="e">
        <f>VLOOKUP(C3353,Planilha5!B:B,1,0)</f>
        <v>#N/A</v>
      </c>
    </row>
    <row r="3354" spans="1:5" hidden="1">
      <c r="A3354" s="11">
        <v>41970</v>
      </c>
      <c r="B3354" t="s">
        <v>5757</v>
      </c>
      <c r="C3354" t="s">
        <v>5758</v>
      </c>
      <c r="D3354" t="e">
        <f>VLOOKUP(A3354,Planilha2!$1:$1048576,6,0)</f>
        <v>#N/A</v>
      </c>
      <c r="E3354" t="e">
        <f>VLOOKUP(C3354,Planilha5!B:B,1,0)</f>
        <v>#N/A</v>
      </c>
    </row>
    <row r="3355" spans="1:5" hidden="1">
      <c r="A3355" s="11">
        <v>4737</v>
      </c>
      <c r="B3355" t="s">
        <v>5759</v>
      </c>
      <c r="C3355" t="s">
        <v>5760</v>
      </c>
      <c r="D3355" t="e">
        <f>VLOOKUP(A3355,Planilha2!$1:$1048576,6,0)</f>
        <v>#N/A</v>
      </c>
      <c r="E3355" t="e">
        <f>VLOOKUP(C3355,Planilha5!B:B,1,0)</f>
        <v>#N/A</v>
      </c>
    </row>
    <row r="3356" spans="1:5" hidden="1">
      <c r="A3356" s="11">
        <v>7666</v>
      </c>
      <c r="B3356" t="s">
        <v>5761</v>
      </c>
      <c r="C3356" t="s">
        <v>5762</v>
      </c>
      <c r="D3356" t="e">
        <f>VLOOKUP(A3356,Planilha2!$1:$1048576,6,0)</f>
        <v>#N/A</v>
      </c>
      <c r="E3356" t="e">
        <f>VLOOKUP(C3356,Planilha5!B:B,1,0)</f>
        <v>#N/A</v>
      </c>
    </row>
    <row r="3357" spans="1:5" hidden="1">
      <c r="A3357" s="11">
        <v>8222</v>
      </c>
      <c r="B3357" t="s">
        <v>3132</v>
      </c>
      <c r="C3357" t="s">
        <v>5763</v>
      </c>
      <c r="D3357" t="e">
        <f>VLOOKUP(A3357,Planilha2!$1:$1048576,6,0)</f>
        <v>#N/A</v>
      </c>
      <c r="E3357" t="e">
        <f>VLOOKUP(C3357,Planilha5!B:B,1,0)</f>
        <v>#N/A</v>
      </c>
    </row>
    <row r="3358" spans="1:5" hidden="1">
      <c r="A3358" s="11">
        <v>1178</v>
      </c>
      <c r="B3358" t="s">
        <v>5764</v>
      </c>
      <c r="C3358" t="s">
        <v>5765</v>
      </c>
      <c r="D3358" t="e">
        <f>VLOOKUP(A3358,Planilha2!$1:$1048576,6,0)</f>
        <v>#N/A</v>
      </c>
      <c r="E3358" t="e">
        <f>VLOOKUP(C3358,Planilha5!B:B,1,0)</f>
        <v>#N/A</v>
      </c>
    </row>
    <row r="3359" spans="1:5" hidden="1">
      <c r="A3359" s="11">
        <v>22622</v>
      </c>
      <c r="B3359" t="s">
        <v>5766</v>
      </c>
      <c r="C3359" t="s">
        <v>5767</v>
      </c>
      <c r="D3359" t="e">
        <f>VLOOKUP(A3359,Planilha2!$1:$1048576,6,0)</f>
        <v>#N/A</v>
      </c>
      <c r="E3359" t="e">
        <f>VLOOKUP(C3359,Planilha5!B:B,1,0)</f>
        <v>#N/A</v>
      </c>
    </row>
    <row r="3360" spans="1:5" hidden="1">
      <c r="A3360" s="11">
        <v>41601</v>
      </c>
      <c r="B3360" t="s">
        <v>3123</v>
      </c>
      <c r="C3360" t="s">
        <v>5768</v>
      </c>
      <c r="D3360" t="e">
        <f>VLOOKUP(A3360,Planilha2!$1:$1048576,6,0)</f>
        <v>#N/A</v>
      </c>
      <c r="E3360" t="e">
        <f>VLOOKUP(C3360,Planilha5!B:B,1,0)</f>
        <v>#N/A</v>
      </c>
    </row>
    <row r="3361" spans="1:5" hidden="1">
      <c r="A3361" s="11">
        <v>9564</v>
      </c>
      <c r="B3361" t="s">
        <v>5769</v>
      </c>
      <c r="C3361" t="s">
        <v>5770</v>
      </c>
      <c r="D3361" t="e">
        <f>VLOOKUP(A3361,Planilha2!$1:$1048576,6,0)</f>
        <v>#N/A</v>
      </c>
      <c r="E3361" t="e">
        <f>VLOOKUP(C3361,Planilha5!B:B,1,0)</f>
        <v>#N/A</v>
      </c>
    </row>
    <row r="3362" spans="1:5" hidden="1">
      <c r="A3362" s="11">
        <v>24505</v>
      </c>
      <c r="B3362" t="s">
        <v>5771</v>
      </c>
      <c r="C3362" t="s">
        <v>5772</v>
      </c>
      <c r="D3362" t="e">
        <f>VLOOKUP(A3362,Planilha2!$1:$1048576,6,0)</f>
        <v>#N/A</v>
      </c>
      <c r="E3362" t="e">
        <f>VLOOKUP(C3362,Planilha5!B:B,1,0)</f>
        <v>#N/A</v>
      </c>
    </row>
    <row r="3363" spans="1:5" hidden="1">
      <c r="A3363" s="11">
        <v>8795</v>
      </c>
      <c r="B3363" t="s">
        <v>4601</v>
      </c>
      <c r="C3363" t="s">
        <v>5773</v>
      </c>
      <c r="D3363" t="e">
        <f>VLOOKUP(A3363,Planilha2!$1:$1048576,6,0)</f>
        <v>#N/A</v>
      </c>
      <c r="E3363" t="e">
        <f>VLOOKUP(C3363,Planilha5!B:B,1,0)</f>
        <v>#N/A</v>
      </c>
    </row>
    <row r="3364" spans="1:5" hidden="1">
      <c r="A3364" s="11">
        <v>23796</v>
      </c>
      <c r="B3364" t="s">
        <v>140</v>
      </c>
      <c r="C3364" t="s">
        <v>5774</v>
      </c>
      <c r="D3364" t="str">
        <f>VLOOKUP(A3364,Planilha2!$1:$1048576,6,0)</f>
        <v>2 - Magistrados</v>
      </c>
      <c r="E3364" t="e">
        <f>VLOOKUP(C3364,Planilha5!B:B,1,0)</f>
        <v>#N/A</v>
      </c>
    </row>
    <row r="3365" spans="1:5" hidden="1">
      <c r="A3365" s="11">
        <v>23796</v>
      </c>
      <c r="B3365" t="s">
        <v>140</v>
      </c>
      <c r="C3365" t="s">
        <v>5775</v>
      </c>
      <c r="D3365" t="str">
        <f>VLOOKUP(A3365,Planilha2!$1:$1048576,6,0)</f>
        <v>2 - Magistrados</v>
      </c>
      <c r="E3365" t="e">
        <f>VLOOKUP(C3365,Planilha5!B:B,1,0)</f>
        <v>#N/A</v>
      </c>
    </row>
    <row r="3366" spans="1:5" hidden="1">
      <c r="A3366" s="11">
        <v>1201</v>
      </c>
      <c r="B3366" t="s">
        <v>5776</v>
      </c>
      <c r="C3366" t="s">
        <v>5777</v>
      </c>
      <c r="D3366" t="e">
        <f>VLOOKUP(A3366,Planilha2!$1:$1048576,6,0)</f>
        <v>#N/A</v>
      </c>
      <c r="E3366" t="e">
        <f>VLOOKUP(C3366,Planilha5!B:B,1,0)</f>
        <v>#N/A</v>
      </c>
    </row>
    <row r="3367" spans="1:5" hidden="1">
      <c r="A3367" s="11">
        <v>23523</v>
      </c>
      <c r="B3367" t="s">
        <v>5778</v>
      </c>
      <c r="C3367" t="s">
        <v>5779</v>
      </c>
      <c r="D3367" t="e">
        <f>VLOOKUP(A3367,Planilha2!$1:$1048576,6,0)</f>
        <v>#N/A</v>
      </c>
      <c r="E3367" t="e">
        <f>VLOOKUP(C3367,Planilha5!B:B,1,0)</f>
        <v>#N/A</v>
      </c>
    </row>
    <row r="3368" spans="1:5" hidden="1">
      <c r="A3368" s="11">
        <v>22673</v>
      </c>
      <c r="B3368" t="s">
        <v>3011</v>
      </c>
      <c r="C3368" t="s">
        <v>5780</v>
      </c>
      <c r="D3368" t="e">
        <f>VLOOKUP(A3368,Planilha2!$1:$1048576,6,0)</f>
        <v>#N/A</v>
      </c>
      <c r="E3368" t="e">
        <f>VLOOKUP(C3368,Planilha5!B:B,1,0)</f>
        <v>#N/A</v>
      </c>
    </row>
    <row r="3369" spans="1:5" hidden="1">
      <c r="A3369" s="11">
        <v>9408</v>
      </c>
      <c r="B3369" t="s">
        <v>5781</v>
      </c>
      <c r="C3369" t="s">
        <v>5782</v>
      </c>
      <c r="D3369" t="e">
        <f>VLOOKUP(A3369,Planilha2!$1:$1048576,6,0)</f>
        <v>#N/A</v>
      </c>
      <c r="E3369" t="e">
        <f>VLOOKUP(C3369,Planilha5!B:B,1,0)</f>
        <v>#N/A</v>
      </c>
    </row>
    <row r="3370" spans="1:5" hidden="1">
      <c r="A3370" s="11">
        <v>6049</v>
      </c>
      <c r="B3370" t="s">
        <v>3653</v>
      </c>
      <c r="C3370" t="s">
        <v>5783</v>
      </c>
      <c r="D3370" t="e">
        <f>VLOOKUP(A3370,Planilha2!$1:$1048576,6,0)</f>
        <v>#N/A</v>
      </c>
      <c r="E3370" t="e">
        <f>VLOOKUP(C3370,Planilha5!B:B,1,0)</f>
        <v>#N/A</v>
      </c>
    </row>
    <row r="3371" spans="1:5" hidden="1">
      <c r="A3371" s="11">
        <v>9661</v>
      </c>
      <c r="B3371" t="s">
        <v>5784</v>
      </c>
      <c r="C3371" t="s">
        <v>5785</v>
      </c>
      <c r="D3371" t="e">
        <f>VLOOKUP(A3371,Planilha2!$1:$1048576,6,0)</f>
        <v>#N/A</v>
      </c>
      <c r="E3371" t="e">
        <f>VLOOKUP(C3371,Planilha5!B:B,1,0)</f>
        <v>#N/A</v>
      </c>
    </row>
    <row r="3372" spans="1:5" hidden="1">
      <c r="A3372" s="11">
        <v>5885</v>
      </c>
      <c r="B3372" t="s">
        <v>3913</v>
      </c>
      <c r="C3372" t="s">
        <v>5786</v>
      </c>
      <c r="D3372" t="e">
        <f>VLOOKUP(A3372,Planilha2!$1:$1048576,6,0)</f>
        <v>#N/A</v>
      </c>
      <c r="E3372" t="e">
        <f>VLOOKUP(C3372,Planilha5!B:B,1,0)</f>
        <v>#N/A</v>
      </c>
    </row>
    <row r="3373" spans="1:5" hidden="1">
      <c r="A3373" s="11">
        <v>6079</v>
      </c>
      <c r="B3373" t="s">
        <v>5787</v>
      </c>
      <c r="C3373" t="s">
        <v>5788</v>
      </c>
      <c r="D3373" t="e">
        <f>VLOOKUP(A3373,Planilha2!$1:$1048576,6,0)</f>
        <v>#N/A</v>
      </c>
      <c r="E3373" t="e">
        <f>VLOOKUP(C3373,Planilha5!B:B,1,0)</f>
        <v>#N/A</v>
      </c>
    </row>
    <row r="3374" spans="1:5" hidden="1">
      <c r="A3374" s="11">
        <v>5870</v>
      </c>
      <c r="B3374" t="s">
        <v>5789</v>
      </c>
      <c r="C3374" t="s">
        <v>5790</v>
      </c>
      <c r="D3374" t="e">
        <f>VLOOKUP(A3374,Planilha2!$1:$1048576,6,0)</f>
        <v>#N/A</v>
      </c>
      <c r="E3374" t="e">
        <f>VLOOKUP(C3374,Planilha5!B:B,1,0)</f>
        <v>#N/A</v>
      </c>
    </row>
    <row r="3375" spans="1:5" hidden="1">
      <c r="A3375" s="11">
        <v>23823</v>
      </c>
      <c r="B3375" t="s">
        <v>405</v>
      </c>
      <c r="C3375" t="s">
        <v>5791</v>
      </c>
      <c r="D3375" t="str">
        <f>VLOOKUP(A3375,Planilha2!$1:$1048576,6,0)</f>
        <v>2 - Magistrados</v>
      </c>
      <c r="E3375" t="e">
        <f>VLOOKUP(C3375,Planilha5!B:B,1,0)</f>
        <v>#N/A</v>
      </c>
    </row>
    <row r="3376" spans="1:5" hidden="1">
      <c r="A3376" s="11">
        <v>23777</v>
      </c>
      <c r="B3376" t="s">
        <v>444</v>
      </c>
      <c r="C3376" t="s">
        <v>5792</v>
      </c>
      <c r="D3376" t="str">
        <f>VLOOKUP(A3376,Planilha2!$1:$1048576,6,0)</f>
        <v>2 - Magistrados</v>
      </c>
      <c r="E3376" t="e">
        <f>VLOOKUP(C3376,Planilha5!B:B,1,0)</f>
        <v>#N/A</v>
      </c>
    </row>
    <row r="3377" spans="1:5" hidden="1">
      <c r="A3377" s="11">
        <v>4580</v>
      </c>
      <c r="B3377" t="s">
        <v>5793</v>
      </c>
      <c r="C3377" t="s">
        <v>5794</v>
      </c>
      <c r="D3377" t="e">
        <f>VLOOKUP(A3377,Planilha2!$1:$1048576,6,0)</f>
        <v>#N/A</v>
      </c>
      <c r="E3377" t="e">
        <f>VLOOKUP(C3377,Planilha5!B:B,1,0)</f>
        <v>#N/A</v>
      </c>
    </row>
    <row r="3378" spans="1:5" hidden="1">
      <c r="A3378" s="11">
        <v>4580</v>
      </c>
      <c r="B3378" t="s">
        <v>5793</v>
      </c>
      <c r="C3378" t="s">
        <v>5795</v>
      </c>
      <c r="D3378" t="e">
        <f>VLOOKUP(A3378,Planilha2!$1:$1048576,6,0)</f>
        <v>#N/A</v>
      </c>
      <c r="E3378" t="e">
        <f>VLOOKUP(C3378,Planilha5!B:B,1,0)</f>
        <v>#N/A</v>
      </c>
    </row>
    <row r="3379" spans="1:5" hidden="1">
      <c r="A3379" s="11">
        <v>8390</v>
      </c>
      <c r="B3379" t="s">
        <v>3960</v>
      </c>
      <c r="C3379" t="s">
        <v>5796</v>
      </c>
      <c r="D3379" t="e">
        <f>VLOOKUP(A3379,Planilha2!$1:$1048576,6,0)</f>
        <v>#N/A</v>
      </c>
      <c r="E3379" t="e">
        <f>VLOOKUP(C3379,Planilha5!B:B,1,0)</f>
        <v>#N/A</v>
      </c>
    </row>
    <row r="3380" spans="1:5" hidden="1">
      <c r="A3380" s="11">
        <v>41554</v>
      </c>
      <c r="B3380" t="s">
        <v>5797</v>
      </c>
      <c r="C3380" t="s">
        <v>5798</v>
      </c>
      <c r="D3380" t="e">
        <f>VLOOKUP(A3380,Planilha2!$1:$1048576,6,0)</f>
        <v>#N/A</v>
      </c>
      <c r="E3380" t="e">
        <f>VLOOKUP(C3380,Planilha5!B:B,1,0)</f>
        <v>#N/A</v>
      </c>
    </row>
    <row r="3381" spans="1:5" hidden="1">
      <c r="A3381" s="11">
        <v>46215</v>
      </c>
      <c r="B3381" t="s">
        <v>167</v>
      </c>
      <c r="C3381" t="s">
        <v>5799</v>
      </c>
      <c r="D3381" t="str">
        <f>VLOOKUP(A3381,Planilha2!$1:$1048576,6,0)</f>
        <v>2 - Magistrados</v>
      </c>
      <c r="E3381" t="e">
        <f>VLOOKUP(C3381,Planilha5!B:B,1,0)</f>
        <v>#N/A</v>
      </c>
    </row>
    <row r="3382" spans="1:5" hidden="1">
      <c r="A3382" s="11">
        <v>46185</v>
      </c>
      <c r="B3382" t="s">
        <v>363</v>
      </c>
      <c r="C3382" t="s">
        <v>5800</v>
      </c>
      <c r="D3382" t="str">
        <f>VLOOKUP(A3382,Planilha2!$1:$1048576,6,0)</f>
        <v>2 - Magistrados</v>
      </c>
      <c r="E3382" t="e">
        <f>VLOOKUP(C3382,Planilha5!B:B,1,0)</f>
        <v>#N/A</v>
      </c>
    </row>
    <row r="3383" spans="1:5" hidden="1">
      <c r="A3383" s="11">
        <v>4167</v>
      </c>
      <c r="B3383" t="s">
        <v>5801</v>
      </c>
      <c r="C3383" t="s">
        <v>5802</v>
      </c>
      <c r="D3383" t="e">
        <f>VLOOKUP(A3383,Planilha2!$1:$1048576,6,0)</f>
        <v>#N/A</v>
      </c>
      <c r="E3383" t="e">
        <f>VLOOKUP(C3383,Planilha5!B:B,1,0)</f>
        <v>#N/A</v>
      </c>
    </row>
    <row r="3384" spans="1:5" hidden="1">
      <c r="A3384" s="11">
        <v>46224</v>
      </c>
      <c r="B3384" t="s">
        <v>496</v>
      </c>
      <c r="C3384" t="s">
        <v>5803</v>
      </c>
      <c r="D3384" t="str">
        <f>VLOOKUP(A3384,Planilha2!$1:$1048576,6,0)</f>
        <v>2 - Magistrados</v>
      </c>
      <c r="E3384" t="e">
        <f>VLOOKUP(C3384,Planilha5!B:B,1,0)</f>
        <v>#N/A</v>
      </c>
    </row>
    <row r="3385" spans="1:5" hidden="1">
      <c r="A3385" s="11">
        <v>46224</v>
      </c>
      <c r="B3385" t="s">
        <v>496</v>
      </c>
      <c r="C3385" t="s">
        <v>5804</v>
      </c>
      <c r="D3385" t="str">
        <f>VLOOKUP(A3385,Planilha2!$1:$1048576,6,0)</f>
        <v>2 - Magistrados</v>
      </c>
      <c r="E3385" t="e">
        <f>VLOOKUP(C3385,Planilha5!B:B,1,0)</f>
        <v>#N/A</v>
      </c>
    </row>
    <row r="3386" spans="1:5" hidden="1">
      <c r="A3386" s="11">
        <v>46205</v>
      </c>
      <c r="B3386" t="s">
        <v>400</v>
      </c>
      <c r="C3386" t="s">
        <v>5805</v>
      </c>
      <c r="D3386" t="str">
        <f>VLOOKUP(A3386,Planilha2!$1:$1048576,6,0)</f>
        <v>2 - Magistrados</v>
      </c>
      <c r="E3386" t="e">
        <f>VLOOKUP(C3386,Planilha5!B:B,1,0)</f>
        <v>#N/A</v>
      </c>
    </row>
    <row r="3387" spans="1:5" hidden="1">
      <c r="A3387" s="11">
        <v>22660</v>
      </c>
      <c r="B3387" t="s">
        <v>3006</v>
      </c>
      <c r="C3387" t="s">
        <v>5806</v>
      </c>
      <c r="D3387" t="e">
        <f>VLOOKUP(A3387,Planilha2!$1:$1048576,6,0)</f>
        <v>#N/A</v>
      </c>
      <c r="E3387" t="e">
        <f>VLOOKUP(C3387,Planilha5!B:B,1,0)</f>
        <v>#N/A</v>
      </c>
    </row>
    <row r="3388" spans="1:5" hidden="1">
      <c r="A3388" s="11">
        <v>46226</v>
      </c>
      <c r="B3388" t="s">
        <v>343</v>
      </c>
      <c r="C3388" t="s">
        <v>5807</v>
      </c>
      <c r="D3388" t="str">
        <f>VLOOKUP(A3388,Planilha2!$1:$1048576,6,0)</f>
        <v>2 - Magistrados</v>
      </c>
      <c r="E3388" t="e">
        <f>VLOOKUP(C3388,Planilha5!B:B,1,0)</f>
        <v>#N/A</v>
      </c>
    </row>
    <row r="3389" spans="1:5" hidden="1">
      <c r="A3389">
        <v>364</v>
      </c>
      <c r="B3389" t="s">
        <v>816</v>
      </c>
      <c r="C3389" t="s">
        <v>5808</v>
      </c>
      <c r="D3389" t="e">
        <f>VLOOKUP(A3389,Planilha2!$1:$1048576,6,0)</f>
        <v>#N/A</v>
      </c>
      <c r="E3389" t="e">
        <f>VLOOKUP(C3389,Planilha5!B:B,1,0)</f>
        <v>#N/A</v>
      </c>
    </row>
    <row r="3390" spans="1:5" hidden="1">
      <c r="A3390" s="11">
        <v>9550</v>
      </c>
      <c r="B3390" t="s">
        <v>5809</v>
      </c>
      <c r="C3390" t="s">
        <v>5810</v>
      </c>
      <c r="D3390" t="e">
        <f>VLOOKUP(A3390,Planilha2!$1:$1048576,6,0)</f>
        <v>#N/A</v>
      </c>
      <c r="E3390" t="e">
        <f>VLOOKUP(C3390,Planilha5!B:B,1,0)</f>
        <v>#N/A</v>
      </c>
    </row>
    <row r="3391" spans="1:5" hidden="1">
      <c r="A3391" s="11">
        <v>45868</v>
      </c>
      <c r="B3391" t="s">
        <v>5811</v>
      </c>
      <c r="C3391" t="s">
        <v>5812</v>
      </c>
      <c r="D3391" t="e">
        <f>VLOOKUP(A3391,Planilha2!$1:$1048576,6,0)</f>
        <v>#N/A</v>
      </c>
      <c r="E3391" t="e">
        <f>VLOOKUP(C3391,Planilha5!B:B,1,0)</f>
        <v>#N/A</v>
      </c>
    </row>
    <row r="3392" spans="1:5" hidden="1">
      <c r="A3392" s="11">
        <v>41486</v>
      </c>
      <c r="B3392" t="s">
        <v>5813</v>
      </c>
      <c r="C3392" t="s">
        <v>5814</v>
      </c>
      <c r="D3392" t="e">
        <f>VLOOKUP(A3392,Planilha2!$1:$1048576,6,0)</f>
        <v>#N/A</v>
      </c>
      <c r="E3392" t="e">
        <f>VLOOKUP(C3392,Planilha5!B:B,1,0)</f>
        <v>#N/A</v>
      </c>
    </row>
    <row r="3393" spans="1:5" hidden="1">
      <c r="A3393" s="11">
        <v>22666</v>
      </c>
      <c r="B3393" t="s">
        <v>923</v>
      </c>
      <c r="C3393" t="s">
        <v>5815</v>
      </c>
      <c r="D3393" t="e">
        <f>VLOOKUP(A3393,Planilha2!$1:$1048576,6,0)</f>
        <v>#N/A</v>
      </c>
      <c r="E3393" t="e">
        <f>VLOOKUP(C3393,Planilha5!B:B,1,0)</f>
        <v>#N/A</v>
      </c>
    </row>
    <row r="3394" spans="1:5" hidden="1">
      <c r="A3394" s="11">
        <v>7757</v>
      </c>
      <c r="B3394" t="s">
        <v>5816</v>
      </c>
      <c r="C3394" t="s">
        <v>5817</v>
      </c>
      <c r="D3394" t="e">
        <f>VLOOKUP(A3394,Planilha2!$1:$1048576,6,0)</f>
        <v>#N/A</v>
      </c>
      <c r="E3394" t="e">
        <f>VLOOKUP(C3394,Planilha5!B:B,1,0)</f>
        <v>#N/A</v>
      </c>
    </row>
    <row r="3395" spans="1:5" hidden="1">
      <c r="A3395" s="11">
        <v>45439</v>
      </c>
      <c r="B3395" t="s">
        <v>5818</v>
      </c>
      <c r="C3395" t="s">
        <v>5819</v>
      </c>
      <c r="D3395" t="e">
        <f>VLOOKUP(A3395,Planilha2!$1:$1048576,6,0)</f>
        <v>#N/A</v>
      </c>
      <c r="E3395" t="e">
        <f>VLOOKUP(C3395,Planilha5!B:B,1,0)</f>
        <v>#N/A</v>
      </c>
    </row>
    <row r="3396" spans="1:5" hidden="1">
      <c r="A3396" s="11">
        <v>46270</v>
      </c>
      <c r="B3396" t="s">
        <v>5820</v>
      </c>
      <c r="C3396" t="s">
        <v>5821</v>
      </c>
      <c r="D3396" t="e">
        <f>VLOOKUP(A3396,Planilha2!$1:$1048576,6,0)</f>
        <v>#N/A</v>
      </c>
      <c r="E3396" t="e">
        <f>VLOOKUP(C3396,Planilha5!B:B,1,0)</f>
        <v>#N/A</v>
      </c>
    </row>
    <row r="3397" spans="1:5" hidden="1">
      <c r="A3397" s="11">
        <v>10052</v>
      </c>
      <c r="B3397" t="s">
        <v>5822</v>
      </c>
      <c r="C3397" t="s">
        <v>5823</v>
      </c>
      <c r="D3397" t="e">
        <f>VLOOKUP(A3397,Planilha2!$1:$1048576,6,0)</f>
        <v>#N/A</v>
      </c>
      <c r="E3397" t="e">
        <f>VLOOKUP(C3397,Planilha5!B:B,1,0)</f>
        <v>#N/A</v>
      </c>
    </row>
    <row r="3398" spans="1:5" hidden="1">
      <c r="A3398" s="11">
        <v>22533</v>
      </c>
      <c r="B3398" t="s">
        <v>5824</v>
      </c>
      <c r="C3398" t="s">
        <v>5825</v>
      </c>
      <c r="D3398" t="e">
        <f>VLOOKUP(A3398,Planilha2!$1:$1048576,6,0)</f>
        <v>#N/A</v>
      </c>
      <c r="E3398" t="e">
        <f>VLOOKUP(C3398,Planilha5!B:B,1,0)</f>
        <v>#N/A</v>
      </c>
    </row>
    <row r="3399" spans="1:5" hidden="1">
      <c r="A3399" s="11">
        <v>2436</v>
      </c>
      <c r="B3399" t="s">
        <v>2410</v>
      </c>
      <c r="C3399" t="s">
        <v>5826</v>
      </c>
      <c r="D3399" t="e">
        <f>VLOOKUP(A3399,Planilha2!$1:$1048576,6,0)</f>
        <v>#N/A</v>
      </c>
      <c r="E3399" t="e">
        <f>VLOOKUP(C3399,Planilha5!B:B,1,0)</f>
        <v>#N/A</v>
      </c>
    </row>
    <row r="3400" spans="1:5" hidden="1">
      <c r="A3400" s="11">
        <v>93484</v>
      </c>
      <c r="B3400" t="s">
        <v>5827</v>
      </c>
      <c r="C3400" t="s">
        <v>5828</v>
      </c>
      <c r="D3400" t="e">
        <f>VLOOKUP(A3400,Planilha2!$1:$1048576,6,0)</f>
        <v>#N/A</v>
      </c>
      <c r="E3400" t="e">
        <f>VLOOKUP(C3400,Planilha5!B:B,1,0)</f>
        <v>#N/A</v>
      </c>
    </row>
    <row r="3401" spans="1:5" hidden="1">
      <c r="A3401" s="11">
        <v>93484</v>
      </c>
      <c r="B3401" t="s">
        <v>5827</v>
      </c>
      <c r="C3401" t="s">
        <v>5829</v>
      </c>
      <c r="D3401" t="e">
        <f>VLOOKUP(A3401,Planilha2!$1:$1048576,6,0)</f>
        <v>#N/A</v>
      </c>
      <c r="E3401" t="e">
        <f>VLOOKUP(C3401,Planilha5!B:B,1,0)</f>
        <v>#N/A</v>
      </c>
    </row>
    <row r="3402" spans="1:5" hidden="1">
      <c r="A3402" s="11">
        <v>7046</v>
      </c>
      <c r="B3402" t="s">
        <v>5830</v>
      </c>
      <c r="C3402" t="s">
        <v>5831</v>
      </c>
      <c r="D3402" t="e">
        <f>VLOOKUP(A3402,Planilha2!$1:$1048576,6,0)</f>
        <v>#N/A</v>
      </c>
      <c r="E3402" t="e">
        <f>VLOOKUP(C3402,Planilha5!B:B,1,0)</f>
        <v>#N/A</v>
      </c>
    </row>
    <row r="3403" spans="1:5" hidden="1">
      <c r="A3403" s="11">
        <v>201590</v>
      </c>
      <c r="B3403" t="s">
        <v>5832</v>
      </c>
      <c r="C3403" t="s">
        <v>5833</v>
      </c>
      <c r="D3403" t="e">
        <f>VLOOKUP(A3403,Planilha2!$1:$1048576,6,0)</f>
        <v>#N/A</v>
      </c>
      <c r="E3403" t="e">
        <f>VLOOKUP(C3403,Planilha5!B:B,1,0)</f>
        <v>#N/A</v>
      </c>
    </row>
    <row r="3404" spans="1:5" hidden="1">
      <c r="A3404" s="11">
        <v>23480</v>
      </c>
      <c r="B3404" t="s">
        <v>3101</v>
      </c>
      <c r="C3404" t="s">
        <v>5834</v>
      </c>
      <c r="D3404" t="e">
        <f>VLOOKUP(A3404,Planilha2!$1:$1048576,6,0)</f>
        <v>#N/A</v>
      </c>
      <c r="E3404" t="e">
        <f>VLOOKUP(C3404,Planilha5!B:B,1,0)</f>
        <v>#N/A</v>
      </c>
    </row>
    <row r="3405" spans="1:5" hidden="1">
      <c r="A3405" s="11">
        <v>22722</v>
      </c>
      <c r="B3405" t="s">
        <v>5835</v>
      </c>
      <c r="C3405" t="s">
        <v>5836</v>
      </c>
      <c r="D3405" t="e">
        <f>VLOOKUP(A3405,Planilha2!$1:$1048576,6,0)</f>
        <v>#N/A</v>
      </c>
      <c r="E3405" t="e">
        <f>VLOOKUP(C3405,Planilha5!B:B,1,0)</f>
        <v>#N/A</v>
      </c>
    </row>
    <row r="3406" spans="1:5" hidden="1">
      <c r="A3406" s="11">
        <v>45838</v>
      </c>
      <c r="B3406" t="s">
        <v>5837</v>
      </c>
      <c r="C3406" t="s">
        <v>5838</v>
      </c>
      <c r="D3406" t="e">
        <f>VLOOKUP(A3406,Planilha2!$1:$1048576,6,0)</f>
        <v>#N/A</v>
      </c>
      <c r="E3406" t="e">
        <f>VLOOKUP(C3406,Planilha5!B:B,1,0)</f>
        <v>#N/A</v>
      </c>
    </row>
    <row r="3407" spans="1:5" hidden="1">
      <c r="A3407" s="11">
        <v>46922</v>
      </c>
      <c r="B3407" t="s">
        <v>5839</v>
      </c>
      <c r="C3407" t="s">
        <v>5840</v>
      </c>
      <c r="D3407" t="e">
        <f>VLOOKUP(A3407,Planilha2!$1:$1048576,6,0)</f>
        <v>#N/A</v>
      </c>
      <c r="E3407" t="e">
        <f>VLOOKUP(C3407,Planilha5!B:B,1,0)</f>
        <v>#N/A</v>
      </c>
    </row>
    <row r="3408" spans="1:5" hidden="1">
      <c r="A3408" s="11">
        <v>201669</v>
      </c>
      <c r="B3408" t="s">
        <v>586</v>
      </c>
      <c r="C3408" t="s">
        <v>5841</v>
      </c>
      <c r="D3408" t="str">
        <f>VLOOKUP(A3408,Planilha2!$1:$1048576,6,0)</f>
        <v>2 - Magistrados</v>
      </c>
      <c r="E3408" t="e">
        <f>VLOOKUP(C3408,Planilha5!B:B,1,0)</f>
        <v>#N/A</v>
      </c>
    </row>
    <row r="3409" spans="1:5" hidden="1">
      <c r="A3409">
        <v>324</v>
      </c>
      <c r="B3409" t="s">
        <v>4720</v>
      </c>
      <c r="C3409" t="s">
        <v>5842</v>
      </c>
      <c r="D3409" t="e">
        <f>VLOOKUP(A3409,Planilha2!$1:$1048576,6,0)</f>
        <v>#N/A</v>
      </c>
      <c r="E3409" t="e">
        <f>VLOOKUP(C3409,Planilha5!B:B,1,0)</f>
        <v>#N/A</v>
      </c>
    </row>
    <row r="3410" spans="1:5" hidden="1">
      <c r="A3410" s="11">
        <v>4991</v>
      </c>
      <c r="B3410" t="s">
        <v>4089</v>
      </c>
      <c r="C3410" t="s">
        <v>5843</v>
      </c>
      <c r="D3410" t="e">
        <f>VLOOKUP(A3410,Planilha2!$1:$1048576,6,0)</f>
        <v>#N/A</v>
      </c>
      <c r="E3410" t="e">
        <f>VLOOKUP(C3410,Planilha5!B:B,1,0)</f>
        <v>#N/A</v>
      </c>
    </row>
    <row r="3411" spans="1:5" hidden="1">
      <c r="A3411" s="11">
        <v>4055</v>
      </c>
      <c r="B3411" t="s">
        <v>911</v>
      </c>
      <c r="C3411" t="s">
        <v>5844</v>
      </c>
      <c r="D3411" t="e">
        <f>VLOOKUP(A3411,Planilha2!$1:$1048576,6,0)</f>
        <v>#N/A</v>
      </c>
      <c r="E3411" t="str">
        <f>VLOOKUP(C3411,Planilha5!B:B,1,0)</f>
        <v>ALICIA FORTALEZA DE BRITO BRASIL</v>
      </c>
    </row>
    <row r="3412" spans="1:5" hidden="1">
      <c r="A3412" s="11">
        <v>8229</v>
      </c>
      <c r="B3412" t="s">
        <v>4117</v>
      </c>
      <c r="C3412" t="s">
        <v>5845</v>
      </c>
      <c r="D3412" t="e">
        <f>VLOOKUP(A3412,Planilha2!$1:$1048576,6,0)</f>
        <v>#N/A</v>
      </c>
      <c r="E3412" t="e">
        <f>VLOOKUP(C3412,Planilha5!B:B,1,0)</f>
        <v>#N/A</v>
      </c>
    </row>
    <row r="3413" spans="1:5" hidden="1">
      <c r="A3413" s="11">
        <v>46279</v>
      </c>
      <c r="B3413" t="s">
        <v>47</v>
      </c>
      <c r="C3413" t="s">
        <v>5846</v>
      </c>
      <c r="D3413" t="str">
        <f>VLOOKUP(A3413,Planilha2!$1:$1048576,6,0)</f>
        <v>2 - Magistrados</v>
      </c>
      <c r="E3413" t="e">
        <f>VLOOKUP(C3413,Planilha5!B:B,1,0)</f>
        <v>#N/A</v>
      </c>
    </row>
    <row r="3414" spans="1:5" hidden="1">
      <c r="A3414" s="11">
        <v>47180</v>
      </c>
      <c r="B3414" t="s">
        <v>5847</v>
      </c>
      <c r="C3414" t="s">
        <v>5848</v>
      </c>
      <c r="D3414" t="e">
        <f>VLOOKUP(A3414,Planilha2!$1:$1048576,6,0)</f>
        <v>#N/A</v>
      </c>
      <c r="E3414" t="e">
        <f>VLOOKUP(C3414,Planilha5!B:B,1,0)</f>
        <v>#N/A</v>
      </c>
    </row>
    <row r="3415" spans="1:5" hidden="1">
      <c r="A3415" s="11">
        <v>47180</v>
      </c>
      <c r="B3415" t="s">
        <v>5847</v>
      </c>
      <c r="C3415" t="s">
        <v>5849</v>
      </c>
      <c r="D3415" t="e">
        <f>VLOOKUP(A3415,Planilha2!$1:$1048576,6,0)</f>
        <v>#N/A</v>
      </c>
      <c r="E3415" t="e">
        <f>VLOOKUP(C3415,Planilha5!B:B,1,0)</f>
        <v>#N/A</v>
      </c>
    </row>
    <row r="3416" spans="1:5" hidden="1">
      <c r="A3416" s="11">
        <v>47145</v>
      </c>
      <c r="B3416" t="s">
        <v>5850</v>
      </c>
      <c r="C3416" t="s">
        <v>5851</v>
      </c>
      <c r="D3416" t="e">
        <f>VLOOKUP(A3416,Planilha2!$1:$1048576,6,0)</f>
        <v>#N/A</v>
      </c>
      <c r="E3416" t="e">
        <f>VLOOKUP(C3416,Planilha5!B:B,1,0)</f>
        <v>#N/A</v>
      </c>
    </row>
    <row r="3417" spans="1:5" hidden="1">
      <c r="A3417" s="11">
        <v>22582</v>
      </c>
      <c r="B3417" t="s">
        <v>5852</v>
      </c>
      <c r="C3417" t="s">
        <v>5853</v>
      </c>
      <c r="D3417" t="e">
        <f>VLOOKUP(A3417,Planilha2!$1:$1048576,6,0)</f>
        <v>#N/A</v>
      </c>
      <c r="E3417" t="e">
        <f>VLOOKUP(C3417,Planilha5!B:B,1,0)</f>
        <v>#N/A</v>
      </c>
    </row>
    <row r="3418" spans="1:5" hidden="1">
      <c r="A3418" s="11">
        <v>8851</v>
      </c>
      <c r="B3418" t="s">
        <v>5854</v>
      </c>
      <c r="C3418" t="s">
        <v>5855</v>
      </c>
      <c r="D3418" t="e">
        <f>VLOOKUP(A3418,Planilha2!$1:$1048576,6,0)</f>
        <v>#N/A</v>
      </c>
      <c r="E3418" t="e">
        <f>VLOOKUP(C3418,Planilha5!B:B,1,0)</f>
        <v>#N/A</v>
      </c>
    </row>
    <row r="3419" spans="1:5" hidden="1">
      <c r="A3419" s="11">
        <v>23800</v>
      </c>
      <c r="B3419" t="s">
        <v>162</v>
      </c>
      <c r="C3419" t="s">
        <v>5856</v>
      </c>
      <c r="D3419" t="str">
        <f>VLOOKUP(A3419,Planilha2!$1:$1048576,6,0)</f>
        <v>2 - Magistrados</v>
      </c>
      <c r="E3419" t="e">
        <f>VLOOKUP(C3419,Planilha5!B:B,1,0)</f>
        <v>#N/A</v>
      </c>
    </row>
    <row r="3420" spans="1:5" hidden="1">
      <c r="A3420" s="11">
        <v>43870</v>
      </c>
      <c r="B3420" t="s">
        <v>533</v>
      </c>
      <c r="C3420" t="s">
        <v>5857</v>
      </c>
      <c r="D3420" t="str">
        <f>VLOOKUP(A3420,Planilha2!$1:$1048576,6,0)</f>
        <v>2 - Magistrados</v>
      </c>
      <c r="E3420" t="e">
        <f>VLOOKUP(C3420,Planilha5!B:B,1,0)</f>
        <v>#N/A</v>
      </c>
    </row>
    <row r="3421" spans="1:5" hidden="1">
      <c r="A3421" s="11">
        <v>8876</v>
      </c>
      <c r="B3421" t="s">
        <v>4603</v>
      </c>
      <c r="C3421" t="s">
        <v>5858</v>
      </c>
      <c r="D3421" t="e">
        <f>VLOOKUP(A3421,Planilha2!$1:$1048576,6,0)</f>
        <v>#N/A</v>
      </c>
      <c r="E3421" t="e">
        <f>VLOOKUP(C3421,Planilha5!B:B,1,0)</f>
        <v>#N/A</v>
      </c>
    </row>
    <row r="3422" spans="1:5" hidden="1">
      <c r="A3422" s="11">
        <v>2915</v>
      </c>
      <c r="B3422" t="s">
        <v>5859</v>
      </c>
      <c r="C3422" t="s">
        <v>5860</v>
      </c>
      <c r="D3422" t="e">
        <f>VLOOKUP(A3422,Planilha2!$1:$1048576,6,0)</f>
        <v>#N/A</v>
      </c>
      <c r="E3422" t="e">
        <f>VLOOKUP(C3422,Planilha5!B:B,1,0)</f>
        <v>#N/A</v>
      </c>
    </row>
    <row r="3423" spans="1:5" hidden="1">
      <c r="A3423" s="11">
        <v>9843</v>
      </c>
      <c r="B3423" t="s">
        <v>5861</v>
      </c>
      <c r="C3423" t="s">
        <v>5862</v>
      </c>
      <c r="D3423" t="e">
        <f>VLOOKUP(A3423,Planilha2!$1:$1048576,6,0)</f>
        <v>#N/A</v>
      </c>
      <c r="E3423" t="e">
        <f>VLOOKUP(C3423,Planilha5!B:B,1,0)</f>
        <v>#N/A</v>
      </c>
    </row>
    <row r="3424" spans="1:5" hidden="1">
      <c r="A3424" s="11">
        <v>9818</v>
      </c>
      <c r="B3424" t="s">
        <v>2818</v>
      </c>
      <c r="C3424" t="s">
        <v>5863</v>
      </c>
      <c r="D3424" t="e">
        <f>VLOOKUP(A3424,Planilha2!$1:$1048576,6,0)</f>
        <v>#N/A</v>
      </c>
      <c r="E3424" t="e">
        <f>VLOOKUP(C3424,Planilha5!B:B,1,0)</f>
        <v>#N/A</v>
      </c>
    </row>
    <row r="3425" spans="1:5" hidden="1">
      <c r="A3425" s="11">
        <v>5136</v>
      </c>
      <c r="B3425" t="s">
        <v>897</v>
      </c>
      <c r="C3425" t="s">
        <v>5864</v>
      </c>
      <c r="D3425" t="e">
        <f>VLOOKUP(A3425,Planilha2!$1:$1048576,6,0)</f>
        <v>#N/A</v>
      </c>
      <c r="E3425" t="str">
        <f>VLOOKUP(C3425,Planilha5!B:B,1,0)</f>
        <v>ALUIZIO PEREIRA ALMENDRA NETO</v>
      </c>
    </row>
    <row r="3426" spans="1:5" hidden="1">
      <c r="A3426" s="11">
        <v>5136</v>
      </c>
      <c r="B3426" t="s">
        <v>897</v>
      </c>
      <c r="C3426" t="s">
        <v>5865</v>
      </c>
      <c r="D3426" t="e">
        <f>VLOOKUP(A3426,Planilha2!$1:$1048576,6,0)</f>
        <v>#N/A</v>
      </c>
      <c r="E3426" t="e">
        <f>VLOOKUP(C3426,Planilha5!B:B,1,0)</f>
        <v>#N/A</v>
      </c>
    </row>
    <row r="3427" spans="1:5" hidden="1">
      <c r="A3427" s="11">
        <v>48048</v>
      </c>
      <c r="B3427" t="s">
        <v>5866</v>
      </c>
      <c r="C3427" t="s">
        <v>5867</v>
      </c>
      <c r="D3427" t="e">
        <f>VLOOKUP(A3427,Planilha2!$1:$1048576,6,0)</f>
        <v>#N/A</v>
      </c>
      <c r="E3427" t="e">
        <f>VLOOKUP(C3427,Planilha5!B:B,1,0)</f>
        <v>#N/A</v>
      </c>
    </row>
    <row r="3428" spans="1:5" hidden="1">
      <c r="A3428" s="11">
        <v>48048</v>
      </c>
      <c r="B3428" t="s">
        <v>5866</v>
      </c>
      <c r="C3428" t="s">
        <v>5868</v>
      </c>
      <c r="D3428" t="e">
        <f>VLOOKUP(A3428,Planilha2!$1:$1048576,6,0)</f>
        <v>#N/A</v>
      </c>
      <c r="E3428" t="e">
        <f>VLOOKUP(C3428,Planilha5!B:B,1,0)</f>
        <v>#N/A</v>
      </c>
    </row>
    <row r="3429" spans="1:5" hidden="1">
      <c r="A3429" s="11">
        <v>48048</v>
      </c>
      <c r="B3429" t="s">
        <v>5866</v>
      </c>
      <c r="C3429" t="s">
        <v>5869</v>
      </c>
      <c r="D3429" t="e">
        <f>VLOOKUP(A3429,Planilha2!$1:$1048576,6,0)</f>
        <v>#N/A</v>
      </c>
      <c r="E3429" t="e">
        <f>VLOOKUP(C3429,Planilha5!B:B,1,0)</f>
        <v>#N/A</v>
      </c>
    </row>
    <row r="3430" spans="1:5" hidden="1">
      <c r="A3430" s="11">
        <v>48060</v>
      </c>
      <c r="B3430" t="s">
        <v>5870</v>
      </c>
      <c r="C3430" t="s">
        <v>5871</v>
      </c>
      <c r="D3430" t="e">
        <f>VLOOKUP(A3430,Planilha2!$1:$1048576,6,0)</f>
        <v>#N/A</v>
      </c>
      <c r="E3430" t="e">
        <f>VLOOKUP(C3430,Planilha5!B:B,1,0)</f>
        <v>#N/A</v>
      </c>
    </row>
    <row r="3431" spans="1:5" hidden="1">
      <c r="A3431" s="11">
        <v>48060</v>
      </c>
      <c r="B3431" t="s">
        <v>5870</v>
      </c>
      <c r="C3431" t="s">
        <v>5872</v>
      </c>
      <c r="D3431" t="e">
        <f>VLOOKUP(A3431,Planilha2!$1:$1048576,6,0)</f>
        <v>#N/A</v>
      </c>
      <c r="E3431" t="e">
        <f>VLOOKUP(C3431,Planilha5!B:B,1,0)</f>
        <v>#N/A</v>
      </c>
    </row>
    <row r="3432" spans="1:5" hidden="1">
      <c r="A3432" s="11">
        <v>23020</v>
      </c>
      <c r="B3432" t="s">
        <v>5873</v>
      </c>
      <c r="C3432" t="s">
        <v>5874</v>
      </c>
      <c r="D3432" t="e">
        <f>VLOOKUP(A3432,Planilha2!$1:$1048576,6,0)</f>
        <v>#N/A</v>
      </c>
      <c r="E3432" t="e">
        <f>VLOOKUP(C3432,Planilha5!B:B,1,0)</f>
        <v>#N/A</v>
      </c>
    </row>
    <row r="3433" spans="1:5" hidden="1">
      <c r="A3433" s="11">
        <v>47146</v>
      </c>
      <c r="B3433" t="s">
        <v>5875</v>
      </c>
      <c r="C3433" t="s">
        <v>5876</v>
      </c>
      <c r="D3433" t="e">
        <f>VLOOKUP(A3433,Planilha2!$1:$1048576,6,0)</f>
        <v>#N/A</v>
      </c>
      <c r="E3433" t="e">
        <f>VLOOKUP(C3433,Planilha5!B:B,1,0)</f>
        <v>#N/A</v>
      </c>
    </row>
    <row r="3434" spans="1:5" hidden="1">
      <c r="A3434" s="11">
        <v>48103</v>
      </c>
      <c r="B3434" t="s">
        <v>5877</v>
      </c>
      <c r="C3434" t="s">
        <v>5878</v>
      </c>
      <c r="D3434" t="e">
        <f>VLOOKUP(A3434,Planilha2!$1:$1048576,6,0)</f>
        <v>#N/A</v>
      </c>
      <c r="E3434" t="e">
        <f>VLOOKUP(C3434,Planilha5!B:B,1,0)</f>
        <v>#N/A</v>
      </c>
    </row>
    <row r="3435" spans="1:5" hidden="1">
      <c r="A3435" s="11">
        <v>48103</v>
      </c>
      <c r="B3435" t="s">
        <v>5877</v>
      </c>
      <c r="C3435" t="s">
        <v>5879</v>
      </c>
      <c r="D3435" t="e">
        <f>VLOOKUP(A3435,Planilha2!$1:$1048576,6,0)</f>
        <v>#N/A</v>
      </c>
      <c r="E3435" t="e">
        <f>VLOOKUP(C3435,Planilha5!B:B,1,0)</f>
        <v>#N/A</v>
      </c>
    </row>
    <row r="3436" spans="1:5" hidden="1">
      <c r="A3436" s="11">
        <v>8808</v>
      </c>
      <c r="B3436" t="s">
        <v>5880</v>
      </c>
      <c r="C3436" t="s">
        <v>5881</v>
      </c>
      <c r="D3436" t="e">
        <f>VLOOKUP(A3436,Planilha2!$1:$1048576,6,0)</f>
        <v>#N/A</v>
      </c>
      <c r="E3436" t="e">
        <f>VLOOKUP(C3436,Planilha5!B:B,1,0)</f>
        <v>#N/A</v>
      </c>
    </row>
    <row r="3437" spans="1:5" hidden="1">
      <c r="A3437" s="11">
        <v>48139</v>
      </c>
      <c r="B3437" t="s">
        <v>5882</v>
      </c>
      <c r="C3437" t="s">
        <v>5883</v>
      </c>
      <c r="D3437" t="e">
        <f>VLOOKUP(A3437,Planilha2!$1:$1048576,6,0)</f>
        <v>#N/A</v>
      </c>
      <c r="E3437" t="e">
        <f>VLOOKUP(C3437,Planilha5!B:B,1,0)</f>
        <v>#N/A</v>
      </c>
    </row>
    <row r="3438" spans="1:5" hidden="1">
      <c r="A3438" s="11">
        <v>47189</v>
      </c>
      <c r="B3438" t="s">
        <v>5884</v>
      </c>
      <c r="C3438" t="s">
        <v>5885</v>
      </c>
      <c r="D3438" t="e">
        <f>VLOOKUP(A3438,Planilha2!$1:$1048576,6,0)</f>
        <v>#N/A</v>
      </c>
      <c r="E3438" t="e">
        <f>VLOOKUP(C3438,Planilha5!B:B,1,0)</f>
        <v>#N/A</v>
      </c>
    </row>
    <row r="3439" spans="1:5" hidden="1">
      <c r="A3439" s="11">
        <v>47196</v>
      </c>
      <c r="B3439" t="s">
        <v>5886</v>
      </c>
      <c r="C3439" t="s">
        <v>5887</v>
      </c>
      <c r="D3439" t="e">
        <f>VLOOKUP(A3439,Planilha2!$1:$1048576,6,0)</f>
        <v>#N/A</v>
      </c>
      <c r="E3439" t="e">
        <f>VLOOKUP(C3439,Planilha5!B:B,1,0)</f>
        <v>#N/A</v>
      </c>
    </row>
    <row r="3440" spans="1:5" hidden="1">
      <c r="A3440" s="11">
        <v>9447</v>
      </c>
      <c r="B3440" t="s">
        <v>4151</v>
      </c>
      <c r="C3440" t="s">
        <v>5888</v>
      </c>
      <c r="D3440" t="e">
        <f>VLOOKUP(A3440,Planilha2!$1:$1048576,6,0)</f>
        <v>#N/A</v>
      </c>
      <c r="E3440" t="e">
        <f>VLOOKUP(C3440,Planilha5!B:B,1,0)</f>
        <v>#N/A</v>
      </c>
    </row>
    <row r="3441" spans="1:5" hidden="1">
      <c r="A3441" s="11">
        <v>48209</v>
      </c>
      <c r="B3441" t="s">
        <v>5889</v>
      </c>
      <c r="C3441" t="s">
        <v>5890</v>
      </c>
      <c r="D3441" t="e">
        <f>VLOOKUP(A3441,Planilha2!$1:$1048576,6,0)</f>
        <v>#N/A</v>
      </c>
      <c r="E3441" t="e">
        <f>VLOOKUP(C3441,Planilha5!B:B,1,0)</f>
        <v>#N/A</v>
      </c>
    </row>
    <row r="3442" spans="1:5" hidden="1">
      <c r="A3442" s="11">
        <v>22604</v>
      </c>
      <c r="B3442" t="s">
        <v>5891</v>
      </c>
      <c r="C3442" t="s">
        <v>5892</v>
      </c>
      <c r="D3442" t="e">
        <f>VLOOKUP(A3442,Planilha2!$1:$1048576,6,0)</f>
        <v>#N/A</v>
      </c>
      <c r="E3442" t="e">
        <f>VLOOKUP(C3442,Planilha5!B:B,1,0)</f>
        <v>#N/A</v>
      </c>
    </row>
    <row r="3443" spans="1:5" hidden="1">
      <c r="A3443" s="11">
        <v>5637</v>
      </c>
      <c r="B3443" t="s">
        <v>890</v>
      </c>
      <c r="C3443" t="s">
        <v>5893</v>
      </c>
      <c r="D3443" t="e">
        <f>VLOOKUP(A3443,Planilha2!$1:$1048576,6,0)</f>
        <v>#N/A</v>
      </c>
      <c r="E3443" t="e">
        <f>VLOOKUP(C3443,Planilha5!B:B,1,0)</f>
        <v>#N/A</v>
      </c>
    </row>
    <row r="3444" spans="1:5" hidden="1">
      <c r="A3444" s="11">
        <v>5637</v>
      </c>
      <c r="B3444" t="s">
        <v>890</v>
      </c>
      <c r="C3444" t="s">
        <v>5894</v>
      </c>
      <c r="D3444" t="e">
        <f>VLOOKUP(A3444,Planilha2!$1:$1048576,6,0)</f>
        <v>#N/A</v>
      </c>
      <c r="E3444" t="str">
        <f>VLOOKUP(C3444,Planilha5!B:B,1,0)</f>
        <v>DANIEL NUNES DANTAS</v>
      </c>
    </row>
    <row r="3445" spans="1:5" hidden="1">
      <c r="A3445" s="11">
        <v>40682</v>
      </c>
      <c r="B3445" t="s">
        <v>3099</v>
      </c>
      <c r="C3445" t="s">
        <v>5895</v>
      </c>
      <c r="D3445" t="e">
        <f>VLOOKUP(A3445,Planilha2!$1:$1048576,6,0)</f>
        <v>#N/A</v>
      </c>
      <c r="E3445" t="e">
        <f>VLOOKUP(C3445,Planilha5!B:B,1,0)</f>
        <v>#N/A</v>
      </c>
    </row>
    <row r="3446" spans="1:5" hidden="1">
      <c r="A3446" s="11">
        <v>7840</v>
      </c>
      <c r="B3446" t="s">
        <v>5896</v>
      </c>
      <c r="C3446" t="s">
        <v>5897</v>
      </c>
      <c r="D3446" t="e">
        <f>VLOOKUP(A3446,Planilha2!$1:$1048576,6,0)</f>
        <v>#N/A</v>
      </c>
      <c r="E3446" t="e">
        <f>VLOOKUP(C3446,Planilha5!B:B,1,0)</f>
        <v>#N/A</v>
      </c>
    </row>
    <row r="3447" spans="1:5" hidden="1">
      <c r="A3447" s="11">
        <v>22654</v>
      </c>
      <c r="B3447" t="s">
        <v>5898</v>
      </c>
      <c r="C3447" t="s">
        <v>5899</v>
      </c>
      <c r="D3447" t="e">
        <f>VLOOKUP(A3447,Planilha2!$1:$1048576,6,0)</f>
        <v>#N/A</v>
      </c>
      <c r="E3447" t="e">
        <f>VLOOKUP(C3447,Planilha5!B:B,1,0)</f>
        <v>#N/A</v>
      </c>
    </row>
    <row r="3448" spans="1:5" hidden="1">
      <c r="A3448" s="11">
        <v>23122</v>
      </c>
      <c r="B3448" t="s">
        <v>5900</v>
      </c>
      <c r="C3448" t="s">
        <v>5901</v>
      </c>
      <c r="D3448" t="e">
        <f>VLOOKUP(A3448,Planilha2!$1:$1048576,6,0)</f>
        <v>#N/A</v>
      </c>
      <c r="E3448" t="e">
        <f>VLOOKUP(C3448,Planilha5!B:B,1,0)</f>
        <v>#N/A</v>
      </c>
    </row>
    <row r="3449" spans="1:5" hidden="1">
      <c r="A3449" s="11">
        <v>8215</v>
      </c>
      <c r="B3449" t="s">
        <v>2686</v>
      </c>
      <c r="C3449" t="s">
        <v>5902</v>
      </c>
      <c r="D3449" t="e">
        <f>VLOOKUP(A3449,Planilha2!$1:$1048576,6,0)</f>
        <v>#N/A</v>
      </c>
      <c r="E3449" t="e">
        <f>VLOOKUP(C3449,Planilha5!B:B,1,0)</f>
        <v>#N/A</v>
      </c>
    </row>
    <row r="3450" spans="1:5" hidden="1">
      <c r="A3450" s="11">
        <v>45833</v>
      </c>
      <c r="B3450" t="s">
        <v>5903</v>
      </c>
      <c r="C3450" t="s">
        <v>5904</v>
      </c>
      <c r="D3450" t="e">
        <f>VLOOKUP(A3450,Planilha2!$1:$1048576,6,0)</f>
        <v>#N/A</v>
      </c>
      <c r="E3450" t="e">
        <f>VLOOKUP(C3450,Planilha5!B:B,1,0)</f>
        <v>#N/A</v>
      </c>
    </row>
    <row r="3451" spans="1:5" hidden="1">
      <c r="A3451" s="11">
        <v>3597</v>
      </c>
      <c r="B3451" t="s">
        <v>2237</v>
      </c>
      <c r="C3451" t="s">
        <v>5905</v>
      </c>
      <c r="D3451" t="e">
        <f>VLOOKUP(A3451,Planilha2!$1:$1048576,6,0)</f>
        <v>#N/A</v>
      </c>
      <c r="E3451" t="e">
        <f>VLOOKUP(C3451,Planilha5!B:B,1,0)</f>
        <v>#N/A</v>
      </c>
    </row>
    <row r="3452" spans="1:5" hidden="1">
      <c r="A3452" s="11">
        <v>8272</v>
      </c>
      <c r="B3452" t="s">
        <v>5906</v>
      </c>
      <c r="C3452" t="s">
        <v>5907</v>
      </c>
      <c r="D3452" t="e">
        <f>VLOOKUP(A3452,Planilha2!$1:$1048576,6,0)</f>
        <v>#N/A</v>
      </c>
      <c r="E3452" t="e">
        <f>VLOOKUP(C3452,Planilha5!B:B,1,0)</f>
        <v>#N/A</v>
      </c>
    </row>
    <row r="3453" spans="1:5" hidden="1">
      <c r="A3453" s="11">
        <v>4151</v>
      </c>
      <c r="B3453" t="s">
        <v>4046</v>
      </c>
      <c r="C3453" t="s">
        <v>5908</v>
      </c>
      <c r="D3453" t="e">
        <f>VLOOKUP(A3453,Planilha2!$1:$1048576,6,0)</f>
        <v>#N/A</v>
      </c>
      <c r="E3453" t="e">
        <f>VLOOKUP(C3453,Planilha5!B:B,1,0)</f>
        <v>#N/A</v>
      </c>
    </row>
    <row r="3454" spans="1:5" hidden="1">
      <c r="A3454" s="11">
        <v>48385</v>
      </c>
      <c r="B3454" t="s">
        <v>5909</v>
      </c>
      <c r="C3454" t="s">
        <v>5910</v>
      </c>
      <c r="D3454" t="e">
        <f>VLOOKUP(A3454,Planilha2!$1:$1048576,6,0)</f>
        <v>#N/A</v>
      </c>
      <c r="E3454" t="e">
        <f>VLOOKUP(C3454,Planilha5!B:B,1,0)</f>
        <v>#N/A</v>
      </c>
    </row>
    <row r="3455" spans="1:5" hidden="1">
      <c r="A3455" s="11">
        <v>48385</v>
      </c>
      <c r="B3455" t="s">
        <v>5909</v>
      </c>
      <c r="C3455" t="s">
        <v>5911</v>
      </c>
      <c r="D3455" t="e">
        <f>VLOOKUP(A3455,Planilha2!$1:$1048576,6,0)</f>
        <v>#N/A</v>
      </c>
      <c r="E3455" t="e">
        <f>VLOOKUP(C3455,Planilha5!B:B,1,0)</f>
        <v>#N/A</v>
      </c>
    </row>
    <row r="3456" spans="1:5" hidden="1">
      <c r="A3456" s="11">
        <v>5538</v>
      </c>
      <c r="B3456" t="s">
        <v>5912</v>
      </c>
      <c r="C3456" t="s">
        <v>5913</v>
      </c>
      <c r="D3456" t="e">
        <f>VLOOKUP(A3456,Planilha2!$1:$1048576,6,0)</f>
        <v>#N/A</v>
      </c>
      <c r="E3456" t="e">
        <f>VLOOKUP(C3456,Planilha5!B:B,1,0)</f>
        <v>#N/A</v>
      </c>
    </row>
    <row r="3457" spans="1:5" hidden="1">
      <c r="A3457" s="11">
        <v>5538</v>
      </c>
      <c r="B3457" t="s">
        <v>5912</v>
      </c>
      <c r="C3457" t="s">
        <v>5914</v>
      </c>
      <c r="D3457" t="e">
        <f>VLOOKUP(A3457,Planilha2!$1:$1048576,6,0)</f>
        <v>#N/A</v>
      </c>
      <c r="E3457" t="e">
        <f>VLOOKUP(C3457,Planilha5!B:B,1,0)</f>
        <v>#N/A</v>
      </c>
    </row>
    <row r="3458" spans="1:5" hidden="1">
      <c r="A3458" s="11">
        <v>9791</v>
      </c>
      <c r="B3458" t="s">
        <v>5915</v>
      </c>
      <c r="C3458" t="s">
        <v>5916</v>
      </c>
      <c r="D3458" t="e">
        <f>VLOOKUP(A3458,Planilha2!$1:$1048576,6,0)</f>
        <v>#N/A</v>
      </c>
      <c r="E3458" t="e">
        <f>VLOOKUP(C3458,Planilha5!B:B,1,0)</f>
        <v>#N/A</v>
      </c>
    </row>
    <row r="3459" spans="1:5" hidden="1">
      <c r="A3459">
        <v>84</v>
      </c>
      <c r="B3459" t="s">
        <v>2364</v>
      </c>
      <c r="C3459" t="s">
        <v>5917</v>
      </c>
      <c r="D3459" t="e">
        <f>VLOOKUP(A3459,Planilha2!$1:$1048576,6,0)</f>
        <v>#N/A</v>
      </c>
      <c r="E3459" t="e">
        <f>VLOOKUP(C3459,Planilha5!B:B,1,0)</f>
        <v>#N/A</v>
      </c>
    </row>
    <row r="3460" spans="1:5" hidden="1">
      <c r="A3460" s="11">
        <v>9921</v>
      </c>
      <c r="B3460" t="s">
        <v>5918</v>
      </c>
      <c r="C3460" t="s">
        <v>5919</v>
      </c>
      <c r="D3460" t="e">
        <f>VLOOKUP(A3460,Planilha2!$1:$1048576,6,0)</f>
        <v>#N/A</v>
      </c>
      <c r="E3460" t="e">
        <f>VLOOKUP(C3460,Planilha5!B:B,1,0)</f>
        <v>#N/A</v>
      </c>
    </row>
    <row r="3461" spans="1:5" hidden="1">
      <c r="A3461" s="11">
        <v>47293</v>
      </c>
      <c r="B3461" t="s">
        <v>5920</v>
      </c>
      <c r="C3461" t="s">
        <v>5921</v>
      </c>
      <c r="D3461" t="e">
        <f>VLOOKUP(A3461,Planilha2!$1:$1048576,6,0)</f>
        <v>#N/A</v>
      </c>
      <c r="E3461" t="e">
        <f>VLOOKUP(C3461,Planilha5!B:B,1,0)</f>
        <v>#N/A</v>
      </c>
    </row>
    <row r="3462" spans="1:5" hidden="1">
      <c r="A3462">
        <v>760</v>
      </c>
      <c r="B3462" t="s">
        <v>1082</v>
      </c>
      <c r="C3462" t="s">
        <v>5922</v>
      </c>
      <c r="D3462" t="e">
        <f>VLOOKUP(A3462,Planilha2!$1:$1048576,6,0)</f>
        <v>#N/A</v>
      </c>
      <c r="E3462" t="e">
        <f>VLOOKUP(C3462,Planilha5!B:B,1,0)</f>
        <v>#N/A</v>
      </c>
    </row>
    <row r="3463" spans="1:5" hidden="1">
      <c r="A3463" s="11">
        <v>1541</v>
      </c>
      <c r="B3463" t="s">
        <v>5923</v>
      </c>
      <c r="C3463" t="s">
        <v>5924</v>
      </c>
      <c r="D3463" t="e">
        <f>VLOOKUP(A3463,Planilha2!$1:$1048576,6,0)</f>
        <v>#N/A</v>
      </c>
      <c r="E3463" t="e">
        <f>VLOOKUP(C3463,Planilha5!B:B,1,0)</f>
        <v>#N/A</v>
      </c>
    </row>
    <row r="3464" spans="1:5" hidden="1">
      <c r="A3464" s="11">
        <v>1541</v>
      </c>
      <c r="B3464" t="s">
        <v>5923</v>
      </c>
      <c r="C3464" t="s">
        <v>5925</v>
      </c>
      <c r="D3464" t="e">
        <f>VLOOKUP(A3464,Planilha2!$1:$1048576,6,0)</f>
        <v>#N/A</v>
      </c>
      <c r="E3464" t="e">
        <f>VLOOKUP(C3464,Planilha5!B:B,1,0)</f>
        <v>#N/A</v>
      </c>
    </row>
    <row r="3465" spans="1:5" hidden="1">
      <c r="A3465" s="11">
        <v>1541</v>
      </c>
      <c r="B3465" t="s">
        <v>5923</v>
      </c>
      <c r="C3465" t="s">
        <v>5926</v>
      </c>
      <c r="D3465" t="e">
        <f>VLOOKUP(A3465,Planilha2!$1:$1048576,6,0)</f>
        <v>#N/A</v>
      </c>
      <c r="E3465" t="e">
        <f>VLOOKUP(C3465,Planilha5!B:B,1,0)</f>
        <v>#N/A</v>
      </c>
    </row>
    <row r="3466" spans="1:5" hidden="1">
      <c r="A3466" s="11">
        <v>43059</v>
      </c>
      <c r="B3466" t="s">
        <v>5927</v>
      </c>
      <c r="C3466" t="s">
        <v>5928</v>
      </c>
      <c r="D3466" t="e">
        <f>VLOOKUP(A3466,Planilha2!$1:$1048576,6,0)</f>
        <v>#N/A</v>
      </c>
      <c r="E3466" t="e">
        <f>VLOOKUP(C3466,Planilha5!B:B,1,0)</f>
        <v>#N/A</v>
      </c>
    </row>
    <row r="3467" spans="1:5" hidden="1">
      <c r="A3467" s="11">
        <v>3329</v>
      </c>
      <c r="B3467" t="s">
        <v>5929</v>
      </c>
      <c r="C3467" t="s">
        <v>5930</v>
      </c>
      <c r="D3467" t="e">
        <f>VLOOKUP(A3467,Planilha2!$1:$1048576,6,0)</f>
        <v>#N/A</v>
      </c>
      <c r="E3467" t="e">
        <f>VLOOKUP(C3467,Planilha5!B:B,1,0)</f>
        <v>#N/A</v>
      </c>
    </row>
    <row r="3468" spans="1:5" hidden="1">
      <c r="A3468" s="11">
        <v>3329</v>
      </c>
      <c r="B3468" t="s">
        <v>5929</v>
      </c>
      <c r="C3468" t="s">
        <v>5828</v>
      </c>
      <c r="D3468" t="e">
        <f>VLOOKUP(A3468,Planilha2!$1:$1048576,6,0)</f>
        <v>#N/A</v>
      </c>
      <c r="E3468" t="e">
        <f>VLOOKUP(C3468,Planilha5!B:B,1,0)</f>
        <v>#N/A</v>
      </c>
    </row>
    <row r="3469" spans="1:5" hidden="1">
      <c r="A3469" s="11">
        <v>40384</v>
      </c>
      <c r="B3469" t="s">
        <v>5931</v>
      </c>
      <c r="C3469" t="s">
        <v>5932</v>
      </c>
      <c r="D3469" t="e">
        <f>VLOOKUP(A3469,Planilha2!$1:$1048576,6,0)</f>
        <v>#N/A</v>
      </c>
      <c r="E3469" t="e">
        <f>VLOOKUP(C3469,Planilha5!B:B,1,0)</f>
        <v>#N/A</v>
      </c>
    </row>
    <row r="3470" spans="1:5" hidden="1">
      <c r="A3470" s="11">
        <v>46875</v>
      </c>
      <c r="B3470" t="s">
        <v>5933</v>
      </c>
      <c r="C3470" t="s">
        <v>5934</v>
      </c>
      <c r="D3470" t="e">
        <f>VLOOKUP(A3470,Planilha2!$1:$1048576,6,0)</f>
        <v>#N/A</v>
      </c>
      <c r="E3470" t="e">
        <f>VLOOKUP(C3470,Planilha5!B:B,1,0)</f>
        <v>#N/A</v>
      </c>
    </row>
    <row r="3471" spans="1:5" hidden="1">
      <c r="A3471" s="11">
        <v>40617</v>
      </c>
      <c r="B3471" t="s">
        <v>5935</v>
      </c>
      <c r="C3471" t="s">
        <v>5936</v>
      </c>
      <c r="D3471" t="e">
        <f>VLOOKUP(A3471,Planilha2!$1:$1048576,6,0)</f>
        <v>#N/A</v>
      </c>
      <c r="E3471" t="e">
        <f>VLOOKUP(C3471,Planilha5!B:B,1,0)</f>
        <v>#N/A</v>
      </c>
    </row>
    <row r="3472" spans="1:5" hidden="1">
      <c r="A3472" s="11">
        <v>6107</v>
      </c>
      <c r="B3472" t="s">
        <v>155</v>
      </c>
      <c r="C3472" t="s">
        <v>5937</v>
      </c>
      <c r="D3472" t="str">
        <f>VLOOKUP(A3472,Planilha2!$1:$1048576,6,0)</f>
        <v>2 - Magistrados</v>
      </c>
      <c r="E3472" t="e">
        <f>VLOOKUP(C3472,Planilha5!B:B,1,0)</f>
        <v>#N/A</v>
      </c>
    </row>
    <row r="3473" spans="1:5" hidden="1">
      <c r="A3473" s="11">
        <v>48345</v>
      </c>
      <c r="B3473" t="s">
        <v>5938</v>
      </c>
      <c r="C3473" t="s">
        <v>5939</v>
      </c>
      <c r="D3473" t="e">
        <f>VLOOKUP(A3473,Planilha2!$1:$1048576,6,0)</f>
        <v>#N/A</v>
      </c>
      <c r="E3473" t="e">
        <f>VLOOKUP(C3473,Planilha5!B:B,1,0)</f>
        <v>#N/A</v>
      </c>
    </row>
    <row r="3474" spans="1:5" hidden="1">
      <c r="A3474" s="11">
        <v>23546</v>
      </c>
      <c r="B3474" t="s">
        <v>5940</v>
      </c>
      <c r="C3474" t="s">
        <v>5941</v>
      </c>
      <c r="D3474" t="e">
        <f>VLOOKUP(A3474,Planilha2!$1:$1048576,6,0)</f>
        <v>#N/A</v>
      </c>
      <c r="E3474" t="e">
        <f>VLOOKUP(C3474,Planilha5!B:B,1,0)</f>
        <v>#N/A</v>
      </c>
    </row>
    <row r="3475" spans="1:5" hidden="1">
      <c r="A3475" s="11">
        <v>4429</v>
      </c>
      <c r="B3475" t="s">
        <v>5942</v>
      </c>
      <c r="C3475" t="s">
        <v>5943</v>
      </c>
      <c r="D3475" t="e">
        <f>VLOOKUP(A3475,Planilha2!$1:$1048576,6,0)</f>
        <v>#N/A</v>
      </c>
      <c r="E3475" t="e">
        <f>VLOOKUP(C3475,Planilha5!B:B,1,0)</f>
        <v>#N/A</v>
      </c>
    </row>
    <row r="3476" spans="1:5" hidden="1">
      <c r="A3476" s="11">
        <v>4511</v>
      </c>
      <c r="B3476" t="s">
        <v>5944</v>
      </c>
      <c r="C3476" t="s">
        <v>5945</v>
      </c>
      <c r="D3476" t="e">
        <f>VLOOKUP(A3476,Planilha2!$1:$1048576,6,0)</f>
        <v>#N/A</v>
      </c>
      <c r="E3476" t="e">
        <f>VLOOKUP(C3476,Planilha5!B:B,1,0)</f>
        <v>#N/A</v>
      </c>
    </row>
    <row r="3477" spans="1:5" hidden="1">
      <c r="A3477" s="11">
        <v>43895</v>
      </c>
      <c r="B3477" t="s">
        <v>481</v>
      </c>
      <c r="C3477" t="s">
        <v>5946</v>
      </c>
      <c r="D3477" t="str">
        <f>VLOOKUP(A3477,Planilha2!$1:$1048576,6,0)</f>
        <v>2 - Magistrados</v>
      </c>
      <c r="E3477" t="e">
        <f>VLOOKUP(C3477,Planilha5!B:B,1,0)</f>
        <v>#N/A</v>
      </c>
    </row>
    <row r="3478" spans="1:5" hidden="1">
      <c r="A3478" s="11">
        <v>44781</v>
      </c>
      <c r="B3478" t="s">
        <v>5947</v>
      </c>
      <c r="C3478" t="s">
        <v>5948</v>
      </c>
      <c r="D3478" t="e">
        <f>VLOOKUP(A3478,Planilha2!$1:$1048576,6,0)</f>
        <v>#N/A</v>
      </c>
      <c r="E3478" t="e">
        <f>VLOOKUP(C3478,Planilha5!B:B,1,0)</f>
        <v>#N/A</v>
      </c>
    </row>
    <row r="3479" spans="1:5" hidden="1">
      <c r="A3479" s="11">
        <v>200706</v>
      </c>
      <c r="B3479" t="s">
        <v>5949</v>
      </c>
      <c r="C3479" t="s">
        <v>5950</v>
      </c>
      <c r="D3479" t="e">
        <f>VLOOKUP(A3479,Planilha2!$1:$1048576,6,0)</f>
        <v>#N/A</v>
      </c>
      <c r="E3479" t="e">
        <f>VLOOKUP(C3479,Planilha5!B:B,1,0)</f>
        <v>#N/A</v>
      </c>
    </row>
    <row r="3480" spans="1:5" hidden="1">
      <c r="A3480" s="11">
        <v>200706</v>
      </c>
      <c r="B3480" t="s">
        <v>5949</v>
      </c>
      <c r="C3480" t="s">
        <v>5951</v>
      </c>
      <c r="D3480" t="e">
        <f>VLOOKUP(A3480,Planilha2!$1:$1048576,6,0)</f>
        <v>#N/A</v>
      </c>
      <c r="E3480" t="e">
        <f>VLOOKUP(C3480,Planilha5!B:B,1,0)</f>
        <v>#N/A</v>
      </c>
    </row>
    <row r="3481" spans="1:5" hidden="1">
      <c r="A3481" s="11">
        <v>200706</v>
      </c>
      <c r="B3481" t="s">
        <v>5949</v>
      </c>
      <c r="C3481" t="s">
        <v>5952</v>
      </c>
      <c r="D3481" t="e">
        <f>VLOOKUP(A3481,Planilha2!$1:$1048576,6,0)</f>
        <v>#N/A</v>
      </c>
      <c r="E3481" t="e">
        <f>VLOOKUP(C3481,Planilha5!B:B,1,0)</f>
        <v>#N/A</v>
      </c>
    </row>
    <row r="3482" spans="1:5" hidden="1">
      <c r="A3482" s="11">
        <v>200706</v>
      </c>
      <c r="B3482" t="s">
        <v>5949</v>
      </c>
      <c r="C3482" t="s">
        <v>5953</v>
      </c>
      <c r="D3482" t="e">
        <f>VLOOKUP(A3482,Planilha2!$1:$1048576,6,0)</f>
        <v>#N/A</v>
      </c>
      <c r="E3482" t="e">
        <f>VLOOKUP(C3482,Planilha5!B:B,1,0)</f>
        <v>#N/A</v>
      </c>
    </row>
    <row r="3483" spans="1:5" hidden="1">
      <c r="A3483" s="11">
        <v>47342</v>
      </c>
      <c r="B3483" t="s">
        <v>5954</v>
      </c>
      <c r="C3483" t="s">
        <v>5955</v>
      </c>
      <c r="D3483" t="e">
        <f>VLOOKUP(A3483,Planilha2!$1:$1048576,6,0)</f>
        <v>#N/A</v>
      </c>
      <c r="E3483" t="e">
        <f>VLOOKUP(C3483,Planilha5!B:B,1,0)</f>
        <v>#N/A</v>
      </c>
    </row>
    <row r="3484" spans="1:5" hidden="1">
      <c r="A3484" s="11">
        <v>4680</v>
      </c>
      <c r="B3484" t="s">
        <v>5956</v>
      </c>
      <c r="C3484" t="s">
        <v>5957</v>
      </c>
      <c r="D3484" t="e">
        <f>VLOOKUP(A3484,Planilha2!$1:$1048576,6,0)</f>
        <v>#N/A</v>
      </c>
      <c r="E3484" t="e">
        <f>VLOOKUP(C3484,Planilha5!B:B,1,0)</f>
        <v>#N/A</v>
      </c>
    </row>
    <row r="3485" spans="1:5" hidden="1">
      <c r="A3485" s="11">
        <v>201549</v>
      </c>
      <c r="B3485" t="s">
        <v>1313</v>
      </c>
      <c r="C3485" t="s">
        <v>5958</v>
      </c>
      <c r="D3485" t="e">
        <f>VLOOKUP(A3485,Planilha2!$1:$1048576,6,0)</f>
        <v>#N/A</v>
      </c>
      <c r="E3485" t="e">
        <f>VLOOKUP(C3485,Planilha5!B:B,1,0)</f>
        <v>#N/A</v>
      </c>
    </row>
    <row r="3486" spans="1:5" hidden="1">
      <c r="A3486">
        <v>307</v>
      </c>
      <c r="B3486" t="s">
        <v>5959</v>
      </c>
      <c r="C3486" t="s">
        <v>5960</v>
      </c>
      <c r="D3486" t="e">
        <f>VLOOKUP(A3486,Planilha2!$1:$1048576,6,0)</f>
        <v>#N/A</v>
      </c>
      <c r="E3486" t="e">
        <f>VLOOKUP(C3486,Planilha5!B:B,1,0)</f>
        <v>#N/A</v>
      </c>
    </row>
    <row r="3487" spans="1:5" hidden="1">
      <c r="A3487">
        <v>307</v>
      </c>
      <c r="B3487" t="s">
        <v>5959</v>
      </c>
      <c r="C3487" t="s">
        <v>5961</v>
      </c>
      <c r="D3487" t="e">
        <f>VLOOKUP(A3487,Planilha2!$1:$1048576,6,0)</f>
        <v>#N/A</v>
      </c>
      <c r="E3487" t="e">
        <f>VLOOKUP(C3487,Planilha5!B:B,1,0)</f>
        <v>#N/A</v>
      </c>
    </row>
    <row r="3488" spans="1:5" hidden="1">
      <c r="A3488" s="11">
        <v>48563</v>
      </c>
      <c r="B3488" t="s">
        <v>447</v>
      </c>
      <c r="C3488" t="s">
        <v>5962</v>
      </c>
      <c r="D3488" t="str">
        <f>VLOOKUP(A3488,Planilha2!$1:$1048576,6,0)</f>
        <v>2 - Magistrados</v>
      </c>
      <c r="E3488" t="e">
        <f>VLOOKUP(C3488,Planilha5!B:B,1,0)</f>
        <v>#N/A</v>
      </c>
    </row>
    <row r="3489" spans="1:5" hidden="1">
      <c r="A3489" s="11">
        <v>48563</v>
      </c>
      <c r="B3489" t="s">
        <v>447</v>
      </c>
      <c r="C3489" t="s">
        <v>5963</v>
      </c>
      <c r="D3489" t="str">
        <f>VLOOKUP(A3489,Planilha2!$1:$1048576,6,0)</f>
        <v>2 - Magistrados</v>
      </c>
      <c r="E3489" t="e">
        <f>VLOOKUP(C3489,Planilha5!B:B,1,0)</f>
        <v>#N/A</v>
      </c>
    </row>
    <row r="3490" spans="1:5" hidden="1">
      <c r="A3490" s="11">
        <v>46193</v>
      </c>
      <c r="B3490" t="s">
        <v>475</v>
      </c>
      <c r="C3490" t="s">
        <v>5964</v>
      </c>
      <c r="D3490" t="str">
        <f>VLOOKUP(A3490,Planilha2!$1:$1048576,6,0)</f>
        <v>2 - Magistrados</v>
      </c>
      <c r="E3490" t="e">
        <f>VLOOKUP(C3490,Planilha5!B:B,1,0)</f>
        <v>#N/A</v>
      </c>
    </row>
    <row r="3491" spans="1:5" hidden="1">
      <c r="A3491" s="11">
        <v>22666</v>
      </c>
      <c r="B3491" t="s">
        <v>923</v>
      </c>
      <c r="C3491" t="s">
        <v>5965</v>
      </c>
      <c r="D3491" t="e">
        <f>VLOOKUP(A3491,Planilha2!$1:$1048576,6,0)</f>
        <v>#N/A</v>
      </c>
      <c r="E3491" t="e">
        <f>VLOOKUP(C3491,Planilha5!B:B,1,0)</f>
        <v>#N/A</v>
      </c>
    </row>
    <row r="3492" spans="1:5" hidden="1">
      <c r="A3492" s="11">
        <v>48701</v>
      </c>
      <c r="B3492" t="s">
        <v>5966</v>
      </c>
      <c r="C3492" t="s">
        <v>5967</v>
      </c>
      <c r="D3492" t="e">
        <f>VLOOKUP(A3492,Planilha2!$1:$1048576,6,0)</f>
        <v>#N/A</v>
      </c>
      <c r="E3492" t="e">
        <f>VLOOKUP(C3492,Planilha5!B:B,1,0)</f>
        <v>#N/A</v>
      </c>
    </row>
    <row r="3493" spans="1:5" hidden="1">
      <c r="A3493" s="11">
        <v>48701</v>
      </c>
      <c r="B3493" t="s">
        <v>5966</v>
      </c>
      <c r="C3493" t="s">
        <v>5968</v>
      </c>
      <c r="D3493" t="e">
        <f>VLOOKUP(A3493,Planilha2!$1:$1048576,6,0)</f>
        <v>#N/A</v>
      </c>
      <c r="E3493" t="e">
        <f>VLOOKUP(C3493,Planilha5!B:B,1,0)</f>
        <v>#N/A</v>
      </c>
    </row>
    <row r="3494" spans="1:5" hidden="1">
      <c r="A3494" s="11">
        <v>48701</v>
      </c>
      <c r="B3494" t="s">
        <v>5966</v>
      </c>
      <c r="C3494" t="s">
        <v>5969</v>
      </c>
      <c r="D3494" t="e">
        <f>VLOOKUP(A3494,Planilha2!$1:$1048576,6,0)</f>
        <v>#N/A</v>
      </c>
      <c r="E3494" t="e">
        <f>VLOOKUP(C3494,Planilha5!B:B,1,0)</f>
        <v>#N/A</v>
      </c>
    </row>
    <row r="3495" spans="1:5" hidden="1">
      <c r="A3495" s="11">
        <v>48702</v>
      </c>
      <c r="B3495" t="s">
        <v>5970</v>
      </c>
      <c r="C3495" t="s">
        <v>5971</v>
      </c>
      <c r="D3495" t="e">
        <f>VLOOKUP(A3495,Planilha2!$1:$1048576,6,0)</f>
        <v>#N/A</v>
      </c>
      <c r="E3495" t="e">
        <f>VLOOKUP(C3495,Planilha5!B:B,1,0)</f>
        <v>#N/A</v>
      </c>
    </row>
    <row r="3496" spans="1:5" hidden="1">
      <c r="A3496" s="11">
        <v>41409</v>
      </c>
      <c r="B3496" t="s">
        <v>5972</v>
      </c>
      <c r="C3496" t="s">
        <v>5973</v>
      </c>
      <c r="D3496" t="e">
        <f>VLOOKUP(A3496,Planilha2!$1:$1048576,6,0)</f>
        <v>#N/A</v>
      </c>
      <c r="E3496" t="e">
        <f>VLOOKUP(C3496,Planilha5!B:B,1,0)</f>
        <v>#N/A</v>
      </c>
    </row>
    <row r="3497" spans="1:5" hidden="1">
      <c r="A3497" s="11">
        <v>48881</v>
      </c>
      <c r="B3497" t="s">
        <v>5974</v>
      </c>
      <c r="C3497" t="s">
        <v>5975</v>
      </c>
      <c r="D3497" t="e">
        <f>VLOOKUP(A3497,Planilha2!$1:$1048576,6,0)</f>
        <v>#N/A</v>
      </c>
      <c r="E3497" t="e">
        <f>VLOOKUP(C3497,Planilha5!B:B,1,0)</f>
        <v>#N/A</v>
      </c>
    </row>
    <row r="3498" spans="1:5" hidden="1">
      <c r="A3498" s="11">
        <v>48881</v>
      </c>
      <c r="B3498" t="s">
        <v>5974</v>
      </c>
      <c r="C3498" t="s">
        <v>5976</v>
      </c>
      <c r="D3498" t="e">
        <f>VLOOKUP(A3498,Planilha2!$1:$1048576,6,0)</f>
        <v>#N/A</v>
      </c>
      <c r="E3498" t="e">
        <f>VLOOKUP(C3498,Planilha5!B:B,1,0)</f>
        <v>#N/A</v>
      </c>
    </row>
    <row r="3499" spans="1:5" hidden="1">
      <c r="A3499" s="11">
        <v>48881</v>
      </c>
      <c r="B3499" t="s">
        <v>5974</v>
      </c>
      <c r="C3499" t="s">
        <v>5977</v>
      </c>
      <c r="D3499" t="e">
        <f>VLOOKUP(A3499,Planilha2!$1:$1048576,6,0)</f>
        <v>#N/A</v>
      </c>
      <c r="E3499" t="e">
        <f>VLOOKUP(C3499,Planilha5!B:B,1,0)</f>
        <v>#N/A</v>
      </c>
    </row>
    <row r="3500" spans="1:5" hidden="1">
      <c r="A3500" s="11">
        <v>48881</v>
      </c>
      <c r="B3500" t="s">
        <v>5974</v>
      </c>
      <c r="C3500" t="s">
        <v>5978</v>
      </c>
      <c r="D3500" t="e">
        <f>VLOOKUP(A3500,Planilha2!$1:$1048576,6,0)</f>
        <v>#N/A</v>
      </c>
      <c r="E3500" t="e">
        <f>VLOOKUP(C3500,Planilha5!B:B,1,0)</f>
        <v>#N/A</v>
      </c>
    </row>
    <row r="3501" spans="1:5" hidden="1">
      <c r="A3501" s="11">
        <v>48936</v>
      </c>
      <c r="B3501" t="s">
        <v>647</v>
      </c>
      <c r="C3501" t="s">
        <v>5979</v>
      </c>
      <c r="D3501" t="e">
        <f>VLOOKUP(A3501,Planilha2!$1:$1048576,6,0)</f>
        <v>#N/A</v>
      </c>
      <c r="E3501" t="e">
        <f>VLOOKUP(C3501,Planilha5!B:B,1,0)</f>
        <v>#N/A</v>
      </c>
    </row>
    <row r="3502" spans="1:5" hidden="1">
      <c r="A3502" s="11">
        <v>48951</v>
      </c>
      <c r="B3502" t="s">
        <v>39</v>
      </c>
      <c r="C3502" t="s">
        <v>5980</v>
      </c>
      <c r="D3502" t="str">
        <f>VLOOKUP(A3502,Planilha2!$1:$1048576,6,0)</f>
        <v>18 - Inativos Magistrados</v>
      </c>
      <c r="E3502" t="e">
        <f>VLOOKUP(C3502,Planilha5!B:B,1,0)</f>
        <v>#N/A</v>
      </c>
    </row>
    <row r="3503" spans="1:5" hidden="1">
      <c r="A3503" s="11">
        <v>48951</v>
      </c>
      <c r="B3503" t="s">
        <v>39</v>
      </c>
      <c r="C3503" t="s">
        <v>5981</v>
      </c>
      <c r="D3503" t="str">
        <f>VLOOKUP(A3503,Planilha2!$1:$1048576,6,0)</f>
        <v>18 - Inativos Magistrados</v>
      </c>
      <c r="E3503" t="e">
        <f>VLOOKUP(C3503,Planilha5!B:B,1,0)</f>
        <v>#N/A</v>
      </c>
    </row>
    <row r="3504" spans="1:5" hidden="1">
      <c r="A3504" s="11">
        <v>46214</v>
      </c>
      <c r="B3504" t="s">
        <v>471</v>
      </c>
      <c r="C3504" t="s">
        <v>5982</v>
      </c>
      <c r="D3504" t="str">
        <f>VLOOKUP(A3504,Planilha2!$1:$1048576,6,0)</f>
        <v>2 - Magistrados</v>
      </c>
      <c r="E3504" t="e">
        <f>VLOOKUP(C3504,Planilha5!B:B,1,0)</f>
        <v>#N/A</v>
      </c>
    </row>
    <row r="3505" spans="1:5" hidden="1">
      <c r="A3505" s="11">
        <v>49066</v>
      </c>
      <c r="B3505" t="s">
        <v>5983</v>
      </c>
      <c r="C3505" t="s">
        <v>5984</v>
      </c>
      <c r="D3505" t="e">
        <f>VLOOKUP(A3505,Planilha2!$1:$1048576,6,0)</f>
        <v>#N/A</v>
      </c>
      <c r="E3505" t="e">
        <f>VLOOKUP(C3505,Planilha5!B:B,1,0)</f>
        <v>#N/A</v>
      </c>
    </row>
    <row r="3506" spans="1:5" hidden="1">
      <c r="A3506" s="11">
        <v>49066</v>
      </c>
      <c r="B3506" t="s">
        <v>5983</v>
      </c>
      <c r="C3506" t="s">
        <v>5985</v>
      </c>
      <c r="D3506" t="e">
        <f>VLOOKUP(A3506,Planilha2!$1:$1048576,6,0)</f>
        <v>#N/A</v>
      </c>
      <c r="E3506" t="e">
        <f>VLOOKUP(C3506,Planilha5!B:B,1,0)</f>
        <v>#N/A</v>
      </c>
    </row>
    <row r="3507" spans="1:5" hidden="1">
      <c r="A3507" s="11">
        <v>7062</v>
      </c>
      <c r="B3507" t="s">
        <v>5986</v>
      </c>
      <c r="C3507" t="s">
        <v>5987</v>
      </c>
      <c r="D3507" t="e">
        <f>VLOOKUP(A3507,Planilha2!$1:$1048576,6,0)</f>
        <v>#N/A</v>
      </c>
      <c r="E3507" t="e">
        <f>VLOOKUP(C3507,Planilha5!B:B,1,0)</f>
        <v>#N/A</v>
      </c>
    </row>
    <row r="3508" spans="1:5" hidden="1">
      <c r="A3508" s="11">
        <v>43826</v>
      </c>
      <c r="B3508" t="s">
        <v>149</v>
      </c>
      <c r="C3508" t="s">
        <v>5988</v>
      </c>
      <c r="D3508" t="str">
        <f>VLOOKUP(A3508,Planilha2!$1:$1048576,6,0)</f>
        <v>2 - Magistrados</v>
      </c>
      <c r="E3508" t="e">
        <f>VLOOKUP(C3508,Planilha5!B:B,1,0)</f>
        <v>#N/A</v>
      </c>
    </row>
    <row r="3509" spans="1:5" hidden="1">
      <c r="A3509" s="11">
        <v>46477</v>
      </c>
      <c r="B3509" t="s">
        <v>5989</v>
      </c>
      <c r="C3509" t="s">
        <v>5990</v>
      </c>
      <c r="D3509" t="e">
        <f>VLOOKUP(A3509,Planilha2!$1:$1048576,6,0)</f>
        <v>#N/A</v>
      </c>
      <c r="E3509" t="e">
        <f>VLOOKUP(C3509,Planilha5!B:B,1,0)</f>
        <v>#N/A</v>
      </c>
    </row>
    <row r="3510" spans="1:5" hidden="1">
      <c r="A3510" s="11">
        <v>49105</v>
      </c>
      <c r="B3510" t="s">
        <v>5991</v>
      </c>
      <c r="C3510" t="s">
        <v>5992</v>
      </c>
      <c r="D3510" t="e">
        <f>VLOOKUP(A3510,Planilha2!$1:$1048576,6,0)</f>
        <v>#N/A</v>
      </c>
      <c r="E3510" t="e">
        <f>VLOOKUP(C3510,Planilha5!B:B,1,0)</f>
        <v>#N/A</v>
      </c>
    </row>
    <row r="3511" spans="1:5" hidden="1">
      <c r="A3511" s="11">
        <v>49105</v>
      </c>
      <c r="B3511" t="s">
        <v>5991</v>
      </c>
      <c r="C3511" t="s">
        <v>5993</v>
      </c>
      <c r="D3511" t="e">
        <f>VLOOKUP(A3511,Planilha2!$1:$1048576,6,0)</f>
        <v>#N/A</v>
      </c>
      <c r="E3511" t="e">
        <f>VLOOKUP(C3511,Planilha5!B:B,1,0)</f>
        <v>#N/A</v>
      </c>
    </row>
    <row r="3512" spans="1:5" hidden="1">
      <c r="A3512" s="11">
        <v>43826</v>
      </c>
      <c r="B3512" t="s">
        <v>149</v>
      </c>
      <c r="C3512" t="s">
        <v>5994</v>
      </c>
      <c r="D3512" t="str">
        <f>VLOOKUP(A3512,Planilha2!$1:$1048576,6,0)</f>
        <v>2 - Magistrados</v>
      </c>
      <c r="E3512" t="e">
        <f>VLOOKUP(C3512,Planilha5!B:B,1,0)</f>
        <v>#N/A</v>
      </c>
    </row>
    <row r="3513" spans="1:5" hidden="1">
      <c r="A3513" s="11">
        <v>49279</v>
      </c>
      <c r="B3513" t="s">
        <v>5995</v>
      </c>
      <c r="C3513" t="s">
        <v>5996</v>
      </c>
      <c r="D3513" t="e">
        <f>VLOOKUP(A3513,Planilha2!$1:$1048576,6,0)</f>
        <v>#N/A</v>
      </c>
      <c r="E3513" t="e">
        <f>VLOOKUP(C3513,Planilha5!B:B,1,0)</f>
        <v>#N/A</v>
      </c>
    </row>
    <row r="3514" spans="1:5" hidden="1">
      <c r="A3514" s="11">
        <v>7969</v>
      </c>
      <c r="B3514" t="s">
        <v>5997</v>
      </c>
      <c r="C3514" t="s">
        <v>5998</v>
      </c>
      <c r="D3514" t="e">
        <f>VLOOKUP(A3514,Planilha2!$1:$1048576,6,0)</f>
        <v>#N/A</v>
      </c>
      <c r="E3514" t="e">
        <f>VLOOKUP(C3514,Planilha5!B:B,1,0)</f>
        <v>#N/A</v>
      </c>
    </row>
    <row r="3515" spans="1:5" hidden="1">
      <c r="A3515" s="11">
        <v>48784</v>
      </c>
      <c r="B3515" t="s">
        <v>5999</v>
      </c>
      <c r="C3515" t="s">
        <v>6000</v>
      </c>
      <c r="D3515" t="e">
        <f>VLOOKUP(A3515,Planilha2!$1:$1048576,6,0)</f>
        <v>#N/A</v>
      </c>
      <c r="E3515" t="e">
        <f>VLOOKUP(C3515,Planilha5!B:B,1,0)</f>
        <v>#N/A</v>
      </c>
    </row>
    <row r="3516" spans="1:5" hidden="1">
      <c r="A3516" s="11">
        <v>49385</v>
      </c>
      <c r="B3516" t="s">
        <v>6001</v>
      </c>
      <c r="C3516" t="s">
        <v>6002</v>
      </c>
      <c r="D3516" t="e">
        <f>VLOOKUP(A3516,Planilha2!$1:$1048576,6,0)</f>
        <v>#N/A</v>
      </c>
      <c r="E3516" t="e">
        <f>VLOOKUP(C3516,Planilha5!B:B,1,0)</f>
        <v>#N/A</v>
      </c>
    </row>
    <row r="3517" spans="1:5" hidden="1">
      <c r="A3517" s="11">
        <v>49385</v>
      </c>
      <c r="B3517" t="s">
        <v>6001</v>
      </c>
      <c r="C3517" t="s">
        <v>6003</v>
      </c>
      <c r="D3517" t="e">
        <f>VLOOKUP(A3517,Planilha2!$1:$1048576,6,0)</f>
        <v>#N/A</v>
      </c>
      <c r="E3517" t="e">
        <f>VLOOKUP(C3517,Planilha5!B:B,1,0)</f>
        <v>#N/A</v>
      </c>
    </row>
    <row r="3518" spans="1:5" hidden="1">
      <c r="A3518" s="11">
        <v>46894</v>
      </c>
      <c r="B3518" t="s">
        <v>6004</v>
      </c>
      <c r="C3518" t="s">
        <v>6005</v>
      </c>
      <c r="D3518" t="e">
        <f>VLOOKUP(A3518,Planilha2!$1:$1048576,6,0)</f>
        <v>#N/A</v>
      </c>
      <c r="E3518" t="e">
        <f>VLOOKUP(C3518,Planilha5!B:B,1,0)</f>
        <v>#N/A</v>
      </c>
    </row>
    <row r="3519" spans="1:5" hidden="1">
      <c r="A3519" s="11">
        <v>10770</v>
      </c>
      <c r="B3519" t="s">
        <v>6006</v>
      </c>
      <c r="C3519" t="s">
        <v>6007</v>
      </c>
      <c r="D3519" t="e">
        <f>VLOOKUP(A3519,Planilha2!$1:$1048576,6,0)</f>
        <v>#N/A</v>
      </c>
      <c r="E3519" t="e">
        <f>VLOOKUP(C3519,Planilha5!B:B,1,0)</f>
        <v>#N/A</v>
      </c>
    </row>
    <row r="3520" spans="1:5" hidden="1">
      <c r="A3520" s="11">
        <v>49501</v>
      </c>
      <c r="B3520" t="s">
        <v>6008</v>
      </c>
      <c r="C3520" t="s">
        <v>6009</v>
      </c>
      <c r="D3520" t="e">
        <f>VLOOKUP(A3520,Planilha2!$1:$1048576,6,0)</f>
        <v>#N/A</v>
      </c>
      <c r="E3520" t="e">
        <f>VLOOKUP(C3520,Planilha5!B:B,1,0)</f>
        <v>#N/A</v>
      </c>
    </row>
    <row r="3521" spans="1:5" hidden="1">
      <c r="A3521" s="11">
        <v>49579</v>
      </c>
      <c r="B3521" t="s">
        <v>637</v>
      </c>
      <c r="C3521" t="s">
        <v>6010</v>
      </c>
      <c r="D3521" t="e">
        <f>VLOOKUP(A3521,Planilha2!$1:$1048576,6,0)</f>
        <v>#N/A</v>
      </c>
      <c r="E3521" t="str">
        <f>VLOOKUP(C3521,Planilha5!B:B,1,0)</f>
        <v>ANA LYGIA MOURA MOTA</v>
      </c>
    </row>
    <row r="3522" spans="1:5" hidden="1">
      <c r="A3522" s="11">
        <v>49579</v>
      </c>
      <c r="B3522" t="s">
        <v>637</v>
      </c>
      <c r="C3522" t="s">
        <v>6011</v>
      </c>
      <c r="D3522" t="e">
        <f>VLOOKUP(A3522,Planilha2!$1:$1048576,6,0)</f>
        <v>#N/A</v>
      </c>
      <c r="E3522" t="e">
        <f>VLOOKUP(C3522,Planilha5!B:B,1,0)</f>
        <v>#N/A</v>
      </c>
    </row>
    <row r="3523" spans="1:5" hidden="1">
      <c r="A3523" s="11">
        <v>49587</v>
      </c>
      <c r="B3523" t="s">
        <v>6012</v>
      </c>
      <c r="C3523" t="s">
        <v>6013</v>
      </c>
      <c r="D3523" t="e">
        <f>VLOOKUP(A3523,Planilha2!$1:$1048576,6,0)</f>
        <v>#N/A</v>
      </c>
      <c r="E3523" t="e">
        <f>VLOOKUP(C3523,Planilha5!B:B,1,0)</f>
        <v>#N/A</v>
      </c>
    </row>
    <row r="3524" spans="1:5" hidden="1">
      <c r="A3524" s="11">
        <v>46649</v>
      </c>
      <c r="B3524" t="s">
        <v>6014</v>
      </c>
      <c r="C3524" t="s">
        <v>6015</v>
      </c>
      <c r="D3524" t="e">
        <f>VLOOKUP(A3524,Planilha2!$1:$1048576,6,0)</f>
        <v>#N/A</v>
      </c>
      <c r="E3524" t="e">
        <f>VLOOKUP(C3524,Planilha5!B:B,1,0)</f>
        <v>#N/A</v>
      </c>
    </row>
    <row r="3525" spans="1:5" hidden="1">
      <c r="A3525" s="11">
        <v>8116</v>
      </c>
      <c r="B3525" t="s">
        <v>3037</v>
      </c>
      <c r="C3525" t="s">
        <v>6016</v>
      </c>
      <c r="D3525" t="e">
        <f>VLOOKUP(A3525,Planilha2!$1:$1048576,6,0)</f>
        <v>#N/A</v>
      </c>
      <c r="E3525" t="e">
        <f>VLOOKUP(C3525,Planilha5!B:B,1,0)</f>
        <v>#N/A</v>
      </c>
    </row>
    <row r="3526" spans="1:5" hidden="1">
      <c r="A3526" s="11">
        <v>49738</v>
      </c>
      <c r="B3526" t="s">
        <v>6017</v>
      </c>
      <c r="C3526" t="s">
        <v>6018</v>
      </c>
      <c r="D3526" t="e">
        <f>VLOOKUP(A3526,Planilha2!$1:$1048576,6,0)</f>
        <v>#N/A</v>
      </c>
      <c r="E3526" t="e">
        <f>VLOOKUP(C3526,Planilha5!B:B,1,0)</f>
        <v>#N/A</v>
      </c>
    </row>
    <row r="3527" spans="1:5" hidden="1">
      <c r="A3527" s="11">
        <v>49738</v>
      </c>
      <c r="B3527" t="s">
        <v>6017</v>
      </c>
      <c r="C3527" t="s">
        <v>6019</v>
      </c>
      <c r="D3527" t="e">
        <f>VLOOKUP(A3527,Planilha2!$1:$1048576,6,0)</f>
        <v>#N/A</v>
      </c>
      <c r="E3527" t="e">
        <f>VLOOKUP(C3527,Planilha5!B:B,1,0)</f>
        <v>#N/A</v>
      </c>
    </row>
    <row r="3528" spans="1:5" hidden="1">
      <c r="A3528" s="11">
        <v>49738</v>
      </c>
      <c r="B3528" t="s">
        <v>6017</v>
      </c>
      <c r="C3528" t="s">
        <v>6020</v>
      </c>
      <c r="D3528" t="e">
        <f>VLOOKUP(A3528,Planilha2!$1:$1048576,6,0)</f>
        <v>#N/A</v>
      </c>
      <c r="E3528" t="e">
        <f>VLOOKUP(C3528,Planilha5!B:B,1,0)</f>
        <v>#N/A</v>
      </c>
    </row>
    <row r="3529" spans="1:5" hidden="1">
      <c r="A3529" s="11">
        <v>7830</v>
      </c>
      <c r="B3529" t="s">
        <v>3138</v>
      </c>
      <c r="C3529" t="s">
        <v>6021</v>
      </c>
      <c r="D3529" t="e">
        <f>VLOOKUP(A3529,Planilha2!$1:$1048576,6,0)</f>
        <v>#N/A</v>
      </c>
      <c r="E3529" t="e">
        <f>VLOOKUP(C3529,Planilha5!B:B,1,0)</f>
        <v>#N/A</v>
      </c>
    </row>
    <row r="3530" spans="1:5" hidden="1">
      <c r="A3530" s="11">
        <v>10383</v>
      </c>
      <c r="B3530" t="s">
        <v>6022</v>
      </c>
      <c r="C3530" t="s">
        <v>6023</v>
      </c>
      <c r="D3530" t="e">
        <f>VLOOKUP(A3530,Planilha2!$1:$1048576,6,0)</f>
        <v>#N/A</v>
      </c>
      <c r="E3530" t="e">
        <f>VLOOKUP(C3530,Planilha5!B:B,1,0)</f>
        <v>#N/A</v>
      </c>
    </row>
    <row r="3531" spans="1:5" hidden="1">
      <c r="A3531" s="11">
        <v>40058</v>
      </c>
      <c r="B3531" t="s">
        <v>6024</v>
      </c>
      <c r="C3531" t="s">
        <v>6025</v>
      </c>
      <c r="D3531" t="e">
        <f>VLOOKUP(A3531,Planilha2!$1:$1048576,6,0)</f>
        <v>#N/A</v>
      </c>
      <c r="E3531" t="e">
        <f>VLOOKUP(C3531,Planilha5!B:B,1,0)</f>
        <v>#N/A</v>
      </c>
    </row>
    <row r="3532" spans="1:5" hidden="1">
      <c r="A3532" s="11">
        <v>49461</v>
      </c>
      <c r="B3532" t="s">
        <v>6026</v>
      </c>
      <c r="C3532" t="s">
        <v>6027</v>
      </c>
      <c r="D3532" t="e">
        <f>VLOOKUP(A3532,Planilha2!$1:$1048576,6,0)</f>
        <v>#N/A</v>
      </c>
      <c r="E3532" t="e">
        <f>VLOOKUP(C3532,Planilha5!B:B,1,0)</f>
        <v>#N/A</v>
      </c>
    </row>
    <row r="3533" spans="1:5" hidden="1">
      <c r="A3533" s="11">
        <v>49461</v>
      </c>
      <c r="B3533" t="s">
        <v>6026</v>
      </c>
      <c r="C3533" t="s">
        <v>6028</v>
      </c>
      <c r="D3533" t="e">
        <f>VLOOKUP(A3533,Planilha2!$1:$1048576,6,0)</f>
        <v>#N/A</v>
      </c>
      <c r="E3533" t="e">
        <f>VLOOKUP(C3533,Planilha5!B:B,1,0)</f>
        <v>#N/A</v>
      </c>
    </row>
    <row r="3534" spans="1:5" hidden="1">
      <c r="A3534" s="11">
        <v>8907</v>
      </c>
      <c r="B3534" t="s">
        <v>2690</v>
      </c>
      <c r="C3534" t="s">
        <v>6029</v>
      </c>
      <c r="D3534" t="e">
        <f>VLOOKUP(A3534,Planilha2!$1:$1048576,6,0)</f>
        <v>#N/A</v>
      </c>
      <c r="E3534" t="e">
        <f>VLOOKUP(C3534,Planilha5!B:B,1,0)</f>
        <v>#N/A</v>
      </c>
    </row>
    <row r="3535" spans="1:5" hidden="1">
      <c r="A3535" s="11">
        <v>8907</v>
      </c>
      <c r="B3535" t="s">
        <v>2690</v>
      </c>
      <c r="C3535" t="s">
        <v>6030</v>
      </c>
      <c r="D3535" t="e">
        <f>VLOOKUP(A3535,Planilha2!$1:$1048576,6,0)</f>
        <v>#N/A</v>
      </c>
      <c r="E3535" t="e">
        <f>VLOOKUP(C3535,Planilha5!B:B,1,0)</f>
        <v>#N/A</v>
      </c>
    </row>
    <row r="3536" spans="1:5" hidden="1">
      <c r="A3536" s="11">
        <v>40260</v>
      </c>
      <c r="B3536" t="s">
        <v>6031</v>
      </c>
      <c r="C3536" t="s">
        <v>6032</v>
      </c>
      <c r="D3536" t="e">
        <f>VLOOKUP(A3536,Planilha2!$1:$1048576,6,0)</f>
        <v>#N/A</v>
      </c>
      <c r="E3536" t="e">
        <f>VLOOKUP(C3536,Planilha5!B:B,1,0)</f>
        <v>#N/A</v>
      </c>
    </row>
    <row r="3537" spans="1:5" hidden="1">
      <c r="A3537" s="11">
        <v>4739</v>
      </c>
      <c r="B3537" t="s">
        <v>3911</v>
      </c>
      <c r="C3537" t="s">
        <v>6033</v>
      </c>
      <c r="D3537" t="e">
        <f>VLOOKUP(A3537,Planilha2!$1:$1048576,6,0)</f>
        <v>#N/A</v>
      </c>
      <c r="E3537" t="e">
        <f>VLOOKUP(C3537,Planilha5!B:B,1,0)</f>
        <v>#N/A</v>
      </c>
    </row>
    <row r="3538" spans="1:5" hidden="1">
      <c r="A3538" s="11">
        <v>42744</v>
      </c>
      <c r="B3538" t="s">
        <v>6034</v>
      </c>
      <c r="C3538" t="s">
        <v>6035</v>
      </c>
      <c r="D3538" t="e">
        <f>VLOOKUP(A3538,Planilha2!$1:$1048576,6,0)</f>
        <v>#N/A</v>
      </c>
      <c r="E3538" t="e">
        <f>VLOOKUP(C3538,Planilha5!B:B,1,0)</f>
        <v>#N/A</v>
      </c>
    </row>
    <row r="3539" spans="1:5" hidden="1">
      <c r="A3539" s="11">
        <v>42744</v>
      </c>
      <c r="B3539" t="s">
        <v>6034</v>
      </c>
      <c r="C3539" t="s">
        <v>6036</v>
      </c>
      <c r="D3539" t="e">
        <f>VLOOKUP(A3539,Planilha2!$1:$1048576,6,0)</f>
        <v>#N/A</v>
      </c>
      <c r="E3539" t="e">
        <f>VLOOKUP(C3539,Planilha5!B:B,1,0)</f>
        <v>#N/A</v>
      </c>
    </row>
    <row r="3540" spans="1:5" hidden="1">
      <c r="A3540" s="11">
        <v>23036</v>
      </c>
      <c r="B3540" t="s">
        <v>3039</v>
      </c>
      <c r="C3540" t="s">
        <v>6037</v>
      </c>
      <c r="D3540" t="e">
        <f>VLOOKUP(A3540,Planilha2!$1:$1048576,6,0)</f>
        <v>#N/A</v>
      </c>
      <c r="E3540" t="e">
        <f>VLOOKUP(C3540,Planilha5!B:B,1,0)</f>
        <v>#N/A</v>
      </c>
    </row>
    <row r="3541" spans="1:5" hidden="1">
      <c r="A3541" s="11">
        <v>6639</v>
      </c>
      <c r="B3541" t="s">
        <v>6038</v>
      </c>
      <c r="C3541" t="s">
        <v>6039</v>
      </c>
      <c r="D3541" t="e">
        <f>VLOOKUP(A3541,Planilha2!$1:$1048576,6,0)</f>
        <v>#N/A</v>
      </c>
      <c r="E3541" t="e">
        <f>VLOOKUP(C3541,Planilha5!B:B,1,0)</f>
        <v>#N/A</v>
      </c>
    </row>
    <row r="3542" spans="1:5" hidden="1">
      <c r="A3542" s="11">
        <v>5131</v>
      </c>
      <c r="B3542" t="s">
        <v>6040</v>
      </c>
      <c r="C3542" t="s">
        <v>6041</v>
      </c>
      <c r="D3542" t="e">
        <f>VLOOKUP(A3542,Planilha2!$1:$1048576,6,0)</f>
        <v>#N/A</v>
      </c>
      <c r="E3542" t="e">
        <f>VLOOKUP(C3542,Planilha5!B:B,1,0)</f>
        <v>#N/A</v>
      </c>
    </row>
    <row r="3543" spans="1:5" hidden="1">
      <c r="A3543" s="11">
        <v>4307</v>
      </c>
      <c r="B3543" t="s">
        <v>6042</v>
      </c>
      <c r="C3543" t="s">
        <v>6043</v>
      </c>
      <c r="D3543" t="e">
        <f>VLOOKUP(A3543,Planilha2!$1:$1048576,6,0)</f>
        <v>#N/A</v>
      </c>
      <c r="E3543" t="e">
        <f>VLOOKUP(C3543,Planilha5!B:B,1,0)</f>
        <v>#N/A</v>
      </c>
    </row>
    <row r="3544" spans="1:5" hidden="1">
      <c r="A3544" s="11">
        <v>4307</v>
      </c>
      <c r="B3544" t="s">
        <v>6042</v>
      </c>
      <c r="C3544" t="s">
        <v>6044</v>
      </c>
      <c r="D3544" t="e">
        <f>VLOOKUP(A3544,Planilha2!$1:$1048576,6,0)</f>
        <v>#N/A</v>
      </c>
      <c r="E3544" t="e">
        <f>VLOOKUP(C3544,Planilha5!B:B,1,0)</f>
        <v>#N/A</v>
      </c>
    </row>
    <row r="3545" spans="1:5" hidden="1">
      <c r="A3545" s="11">
        <v>17454</v>
      </c>
      <c r="B3545" t="s">
        <v>6045</v>
      </c>
      <c r="C3545" t="s">
        <v>6046</v>
      </c>
      <c r="D3545" t="e">
        <f>VLOOKUP(A3545,Planilha2!$1:$1048576,6,0)</f>
        <v>#N/A</v>
      </c>
      <c r="E3545" t="e">
        <f>VLOOKUP(C3545,Planilha5!B:B,1,0)</f>
        <v>#N/A</v>
      </c>
    </row>
    <row r="3546" spans="1:5" hidden="1">
      <c r="A3546" s="11">
        <v>22593</v>
      </c>
      <c r="B3546" t="s">
        <v>6047</v>
      </c>
      <c r="C3546" t="s">
        <v>6048</v>
      </c>
      <c r="D3546" t="e">
        <f>VLOOKUP(A3546,Planilha2!$1:$1048576,6,0)</f>
        <v>#N/A</v>
      </c>
      <c r="E3546" t="e">
        <f>VLOOKUP(C3546,Planilha5!B:B,1,0)</f>
        <v>#N/A</v>
      </c>
    </row>
    <row r="3547" spans="1:5" hidden="1">
      <c r="A3547" s="11">
        <v>22593</v>
      </c>
      <c r="B3547" t="s">
        <v>6047</v>
      </c>
      <c r="C3547" t="s">
        <v>6049</v>
      </c>
      <c r="D3547" t="e">
        <f>VLOOKUP(A3547,Planilha2!$1:$1048576,6,0)</f>
        <v>#N/A</v>
      </c>
      <c r="E3547" t="e">
        <f>VLOOKUP(C3547,Planilha5!B:B,1,0)</f>
        <v>#N/A</v>
      </c>
    </row>
    <row r="3548" spans="1:5" hidden="1">
      <c r="A3548" s="11">
        <v>1865</v>
      </c>
      <c r="B3548" t="s">
        <v>6050</v>
      </c>
      <c r="C3548" t="s">
        <v>6051</v>
      </c>
      <c r="D3548" t="e">
        <f>VLOOKUP(A3548,Planilha2!$1:$1048576,6,0)</f>
        <v>#N/A</v>
      </c>
      <c r="E3548" t="e">
        <f>VLOOKUP(C3548,Planilha5!B:B,1,0)</f>
        <v>#N/A</v>
      </c>
    </row>
    <row r="3549" spans="1:5" hidden="1">
      <c r="A3549">
        <v>122</v>
      </c>
      <c r="B3549" t="s">
        <v>6052</v>
      </c>
      <c r="C3549" t="s">
        <v>6053</v>
      </c>
      <c r="D3549" t="e">
        <f>VLOOKUP(A3549,Planilha2!$1:$1048576,6,0)</f>
        <v>#N/A</v>
      </c>
      <c r="E3549" t="e">
        <f>VLOOKUP(C3549,Planilha5!B:B,1,0)</f>
        <v>#N/A</v>
      </c>
    </row>
    <row r="3550" spans="1:5" hidden="1">
      <c r="A3550">
        <v>122</v>
      </c>
      <c r="B3550" t="s">
        <v>6052</v>
      </c>
      <c r="C3550" t="s">
        <v>6054</v>
      </c>
      <c r="D3550" t="e">
        <f>VLOOKUP(A3550,Planilha2!$1:$1048576,6,0)</f>
        <v>#N/A</v>
      </c>
      <c r="E3550" t="e">
        <f>VLOOKUP(C3550,Planilha5!B:B,1,0)</f>
        <v>#N/A</v>
      </c>
    </row>
    <row r="3551" spans="1:5" hidden="1">
      <c r="A3551" s="11">
        <v>200509</v>
      </c>
      <c r="B3551" t="s">
        <v>320</v>
      </c>
      <c r="C3551" t="s">
        <v>6055</v>
      </c>
      <c r="D3551" t="str">
        <f>VLOOKUP(A3551,Planilha2!$1:$1048576,6,0)</f>
        <v>2 - Magistrados</v>
      </c>
      <c r="E3551" t="e">
        <f>VLOOKUP(C3551,Planilha5!B:B,1,0)</f>
        <v>#N/A</v>
      </c>
    </row>
    <row r="3552" spans="1:5" hidden="1">
      <c r="A3552" s="11">
        <v>200509</v>
      </c>
      <c r="B3552" t="s">
        <v>320</v>
      </c>
      <c r="C3552" t="s">
        <v>6056</v>
      </c>
      <c r="D3552" t="str">
        <f>VLOOKUP(A3552,Planilha2!$1:$1048576,6,0)</f>
        <v>2 - Magistrados</v>
      </c>
      <c r="E3552" t="e">
        <f>VLOOKUP(C3552,Planilha5!B:B,1,0)</f>
        <v>#N/A</v>
      </c>
    </row>
    <row r="3553" spans="1:5" hidden="1">
      <c r="A3553" s="11">
        <v>41605</v>
      </c>
      <c r="B3553" t="s">
        <v>6057</v>
      </c>
      <c r="C3553" t="s">
        <v>6058</v>
      </c>
      <c r="D3553" t="e">
        <f>VLOOKUP(A3553,Planilha2!$1:$1048576,6,0)</f>
        <v>#N/A</v>
      </c>
      <c r="E3553" t="e">
        <f>VLOOKUP(C3553,Planilha5!B:B,1,0)</f>
        <v>#N/A</v>
      </c>
    </row>
    <row r="3554" spans="1:5" hidden="1">
      <c r="A3554" s="11">
        <v>41605</v>
      </c>
      <c r="B3554" t="s">
        <v>6057</v>
      </c>
      <c r="C3554" t="s">
        <v>6059</v>
      </c>
      <c r="D3554" t="e">
        <f>VLOOKUP(A3554,Planilha2!$1:$1048576,6,0)</f>
        <v>#N/A</v>
      </c>
      <c r="E3554" t="e">
        <f>VLOOKUP(C3554,Planilha5!B:B,1,0)</f>
        <v>#N/A</v>
      </c>
    </row>
    <row r="3555" spans="1:5" hidden="1">
      <c r="A3555" s="11">
        <v>10758</v>
      </c>
      <c r="B3555" t="s">
        <v>6060</v>
      </c>
      <c r="C3555" t="s">
        <v>6061</v>
      </c>
      <c r="D3555" t="e">
        <f>VLOOKUP(A3555,Planilha2!$1:$1048576,6,0)</f>
        <v>#N/A</v>
      </c>
      <c r="E3555" t="e">
        <f>VLOOKUP(C3555,Planilha5!B:B,1,0)</f>
        <v>#N/A</v>
      </c>
    </row>
    <row r="3556" spans="1:5" hidden="1">
      <c r="A3556" s="11">
        <v>22203</v>
      </c>
      <c r="B3556" t="s">
        <v>6062</v>
      </c>
      <c r="C3556" t="s">
        <v>6063</v>
      </c>
      <c r="D3556" t="e">
        <f>VLOOKUP(A3556,Planilha2!$1:$1048576,6,0)</f>
        <v>#N/A</v>
      </c>
      <c r="E3556" t="e">
        <f>VLOOKUP(C3556,Planilha5!B:B,1,0)</f>
        <v>#N/A</v>
      </c>
    </row>
    <row r="3557" spans="1:5" hidden="1">
      <c r="A3557" s="11">
        <v>41580</v>
      </c>
      <c r="B3557" t="s">
        <v>6064</v>
      </c>
      <c r="C3557" t="s">
        <v>6065</v>
      </c>
      <c r="D3557" t="e">
        <f>VLOOKUP(A3557,Planilha2!$1:$1048576,6,0)</f>
        <v>#N/A</v>
      </c>
      <c r="E3557" t="e">
        <f>VLOOKUP(C3557,Planilha5!B:B,1,0)</f>
        <v>#N/A</v>
      </c>
    </row>
    <row r="3558" spans="1:5" hidden="1">
      <c r="A3558" s="11">
        <v>41580</v>
      </c>
      <c r="B3558" t="s">
        <v>6064</v>
      </c>
      <c r="C3558" t="s">
        <v>6066</v>
      </c>
      <c r="D3558" t="e">
        <f>VLOOKUP(A3558,Planilha2!$1:$1048576,6,0)</f>
        <v>#N/A</v>
      </c>
      <c r="E3558" t="e">
        <f>VLOOKUP(C3558,Planilha5!B:B,1,0)</f>
        <v>#N/A</v>
      </c>
    </row>
    <row r="3559" spans="1:5" hidden="1">
      <c r="A3559" s="11">
        <v>200564</v>
      </c>
      <c r="B3559" t="s">
        <v>6067</v>
      </c>
      <c r="C3559" t="s">
        <v>6068</v>
      </c>
      <c r="D3559" t="e">
        <f>VLOOKUP(A3559,Planilha2!$1:$1048576,6,0)</f>
        <v>#N/A</v>
      </c>
      <c r="E3559" t="e">
        <f>VLOOKUP(C3559,Planilha5!B:B,1,0)</f>
        <v>#N/A</v>
      </c>
    </row>
    <row r="3560" spans="1:5" hidden="1">
      <c r="A3560" s="11">
        <v>200564</v>
      </c>
      <c r="B3560" t="s">
        <v>6067</v>
      </c>
      <c r="C3560" t="s">
        <v>6069</v>
      </c>
      <c r="D3560" t="e">
        <f>VLOOKUP(A3560,Planilha2!$1:$1048576,6,0)</f>
        <v>#N/A</v>
      </c>
      <c r="E3560" t="e">
        <f>VLOOKUP(C3560,Planilha5!B:B,1,0)</f>
        <v>#N/A</v>
      </c>
    </row>
    <row r="3561" spans="1:5" hidden="1">
      <c r="A3561" s="11">
        <v>200564</v>
      </c>
      <c r="B3561" t="s">
        <v>6067</v>
      </c>
      <c r="C3561" t="s">
        <v>6070</v>
      </c>
      <c r="D3561" t="e">
        <f>VLOOKUP(A3561,Planilha2!$1:$1048576,6,0)</f>
        <v>#N/A</v>
      </c>
      <c r="E3561" t="e">
        <f>VLOOKUP(C3561,Planilha5!B:B,1,0)</f>
        <v>#N/A</v>
      </c>
    </row>
    <row r="3562" spans="1:5" hidden="1">
      <c r="A3562" s="11">
        <v>43459</v>
      </c>
      <c r="B3562" t="s">
        <v>6071</v>
      </c>
      <c r="C3562" t="s">
        <v>6072</v>
      </c>
      <c r="D3562" t="e">
        <f>VLOOKUP(A3562,Planilha2!$1:$1048576,6,0)</f>
        <v>#N/A</v>
      </c>
      <c r="E3562" t="e">
        <f>VLOOKUP(C3562,Planilha5!B:B,1,0)</f>
        <v>#N/A</v>
      </c>
    </row>
    <row r="3563" spans="1:5" hidden="1">
      <c r="A3563" s="11">
        <v>43459</v>
      </c>
      <c r="B3563" t="s">
        <v>6071</v>
      </c>
      <c r="C3563" t="s">
        <v>6073</v>
      </c>
      <c r="D3563" t="e">
        <f>VLOOKUP(A3563,Planilha2!$1:$1048576,6,0)</f>
        <v>#N/A</v>
      </c>
      <c r="E3563" t="e">
        <f>VLOOKUP(C3563,Planilha5!B:B,1,0)</f>
        <v>#N/A</v>
      </c>
    </row>
    <row r="3564" spans="1:5" hidden="1">
      <c r="A3564" s="11">
        <v>200107</v>
      </c>
      <c r="B3564" t="s">
        <v>6074</v>
      </c>
      <c r="C3564" t="s">
        <v>6075</v>
      </c>
      <c r="D3564" t="e">
        <f>VLOOKUP(A3564,Planilha2!$1:$1048576,6,0)</f>
        <v>#N/A</v>
      </c>
      <c r="E3564" t="e">
        <f>VLOOKUP(C3564,Planilha5!B:B,1,0)</f>
        <v>#N/A</v>
      </c>
    </row>
    <row r="3565" spans="1:5" hidden="1">
      <c r="A3565">
        <v>600</v>
      </c>
      <c r="B3565" t="s">
        <v>6076</v>
      </c>
      <c r="C3565" t="s">
        <v>6077</v>
      </c>
      <c r="D3565" t="e">
        <f>VLOOKUP(A3565,Planilha2!$1:$1048576,6,0)</f>
        <v>#N/A</v>
      </c>
      <c r="E3565" t="e">
        <f>VLOOKUP(C3565,Planilha5!B:B,1,0)</f>
        <v>#N/A</v>
      </c>
    </row>
    <row r="3566" spans="1:5" hidden="1">
      <c r="A3566" s="11">
        <v>4418</v>
      </c>
      <c r="B3566" t="s">
        <v>6078</v>
      </c>
      <c r="C3566" t="s">
        <v>6079</v>
      </c>
      <c r="D3566" t="e">
        <f>VLOOKUP(A3566,Planilha2!$1:$1048576,6,0)</f>
        <v>#N/A</v>
      </c>
      <c r="E3566" t="e">
        <f>VLOOKUP(C3566,Planilha5!B:B,1,0)</f>
        <v>#N/A</v>
      </c>
    </row>
    <row r="3567" spans="1:5" hidden="1">
      <c r="A3567" s="11">
        <v>4418</v>
      </c>
      <c r="B3567" t="s">
        <v>6078</v>
      </c>
      <c r="C3567" t="s">
        <v>6080</v>
      </c>
      <c r="D3567" t="e">
        <f>VLOOKUP(A3567,Planilha2!$1:$1048576,6,0)</f>
        <v>#N/A</v>
      </c>
      <c r="E3567" t="e">
        <f>VLOOKUP(C3567,Planilha5!B:B,1,0)</f>
        <v>#N/A</v>
      </c>
    </row>
    <row r="3568" spans="1:5" hidden="1">
      <c r="A3568" s="11">
        <v>42872</v>
      </c>
      <c r="B3568" t="s">
        <v>6081</v>
      </c>
      <c r="C3568" t="s">
        <v>6082</v>
      </c>
      <c r="D3568" t="e">
        <f>VLOOKUP(A3568,Planilha2!$1:$1048576,6,0)</f>
        <v>#N/A</v>
      </c>
      <c r="E3568" t="e">
        <f>VLOOKUP(C3568,Planilha5!B:B,1,0)</f>
        <v>#N/A</v>
      </c>
    </row>
    <row r="3569" spans="1:5" hidden="1">
      <c r="A3569" s="11">
        <v>2293</v>
      </c>
      <c r="B3569" t="s">
        <v>397</v>
      </c>
      <c r="C3569" t="s">
        <v>6083</v>
      </c>
      <c r="D3569" t="str">
        <f>VLOOKUP(A3569,Planilha2!$1:$1048576,6,0)</f>
        <v>2 - Magistrados</v>
      </c>
      <c r="E3569" t="e">
        <f>VLOOKUP(C3569,Planilha5!B:B,1,0)</f>
        <v>#N/A</v>
      </c>
    </row>
    <row r="3570" spans="1:5" hidden="1">
      <c r="A3570" s="11">
        <v>2293</v>
      </c>
      <c r="B3570" t="s">
        <v>397</v>
      </c>
      <c r="C3570" t="s">
        <v>6084</v>
      </c>
      <c r="D3570" t="str">
        <f>VLOOKUP(A3570,Planilha2!$1:$1048576,6,0)</f>
        <v>2 - Magistrados</v>
      </c>
      <c r="E3570" t="e">
        <f>VLOOKUP(C3570,Planilha5!B:B,1,0)</f>
        <v>#N/A</v>
      </c>
    </row>
    <row r="3571" spans="1:5" hidden="1">
      <c r="A3571" s="11">
        <v>47522</v>
      </c>
      <c r="B3571" t="s">
        <v>6085</v>
      </c>
      <c r="C3571" t="s">
        <v>6086</v>
      </c>
      <c r="D3571" t="e">
        <f>VLOOKUP(A3571,Planilha2!$1:$1048576,6,0)</f>
        <v>#N/A</v>
      </c>
      <c r="E3571" t="e">
        <f>VLOOKUP(C3571,Planilha5!B:B,1,0)</f>
        <v>#N/A</v>
      </c>
    </row>
    <row r="3572" spans="1:5" hidden="1">
      <c r="A3572" s="11">
        <v>11794</v>
      </c>
      <c r="B3572" t="s">
        <v>790</v>
      </c>
      <c r="C3572" t="s">
        <v>6087</v>
      </c>
      <c r="D3572" t="e">
        <f>VLOOKUP(A3572,Planilha2!$1:$1048576,6,0)</f>
        <v>#N/A</v>
      </c>
      <c r="E3572" t="e">
        <f>VLOOKUP(C3572,Planilha5!B:B,1,0)</f>
        <v>#N/A</v>
      </c>
    </row>
    <row r="3573" spans="1:5" hidden="1">
      <c r="A3573" s="11">
        <v>11794</v>
      </c>
      <c r="B3573" t="s">
        <v>790</v>
      </c>
      <c r="C3573" t="s">
        <v>6088</v>
      </c>
      <c r="D3573" t="e">
        <f>VLOOKUP(A3573,Planilha2!$1:$1048576,6,0)</f>
        <v>#N/A</v>
      </c>
      <c r="E3573" t="str">
        <f>VLOOKUP(C3573,Planilha5!B:B,1,0)</f>
        <v>SAMUEL GABRIEL BEZERRA LOURENÇO</v>
      </c>
    </row>
    <row r="3574" spans="1:5" hidden="1">
      <c r="A3574" s="11">
        <v>49781</v>
      </c>
      <c r="B3574" t="s">
        <v>728</v>
      </c>
      <c r="C3574" t="s">
        <v>6089</v>
      </c>
      <c r="D3574" t="e">
        <f>VLOOKUP(A3574,Planilha2!$1:$1048576,6,0)</f>
        <v>#N/A</v>
      </c>
      <c r="E3574" t="str">
        <f>VLOOKUP(C3574,Planilha5!B:B,1,0)</f>
        <v>ISAAC SOARES SILVA JUNIOR</v>
      </c>
    </row>
    <row r="3575" spans="1:5" hidden="1">
      <c r="A3575" s="11">
        <v>49781</v>
      </c>
      <c r="B3575" t="s">
        <v>728</v>
      </c>
      <c r="C3575" t="s">
        <v>6090</v>
      </c>
      <c r="D3575" t="e">
        <f>VLOOKUP(A3575,Planilha2!$1:$1048576,6,0)</f>
        <v>#N/A</v>
      </c>
      <c r="E3575" t="str">
        <f>VLOOKUP(C3575,Planilha5!B:B,1,0)</f>
        <v>IARYNA DANDARA SOARES SILVA</v>
      </c>
    </row>
    <row r="3576" spans="1:5" hidden="1">
      <c r="A3576" s="11">
        <v>49781</v>
      </c>
      <c r="B3576" t="s">
        <v>728</v>
      </c>
      <c r="C3576" t="s">
        <v>6091</v>
      </c>
      <c r="D3576" t="e">
        <f>VLOOKUP(A3576,Planilha2!$1:$1048576,6,0)</f>
        <v>#N/A</v>
      </c>
      <c r="E3576" t="e">
        <f>VLOOKUP(C3576,Planilha5!B:B,1,0)</f>
        <v>#N/A</v>
      </c>
    </row>
    <row r="3577" spans="1:5" hidden="1">
      <c r="A3577" s="11">
        <v>49485</v>
      </c>
      <c r="B3577" t="s">
        <v>6092</v>
      </c>
      <c r="C3577" t="s">
        <v>6093</v>
      </c>
      <c r="D3577" t="e">
        <f>VLOOKUP(A3577,Planilha2!$1:$1048576,6,0)</f>
        <v>#N/A</v>
      </c>
      <c r="E3577" t="e">
        <f>VLOOKUP(C3577,Planilha5!B:B,1,0)</f>
        <v>#N/A</v>
      </c>
    </row>
    <row r="3578" spans="1:5" hidden="1">
      <c r="A3578" s="11">
        <v>94031</v>
      </c>
      <c r="B3578" t="s">
        <v>433</v>
      </c>
      <c r="C3578" t="s">
        <v>6094</v>
      </c>
      <c r="D3578" t="str">
        <f>VLOOKUP(A3578,Planilha2!$1:$1048576,6,0)</f>
        <v>18 - Inativos Magistrados</v>
      </c>
      <c r="E3578" t="e">
        <f>VLOOKUP(C3578,Planilha5!B:B,1,0)</f>
        <v>#N/A</v>
      </c>
    </row>
    <row r="3579" spans="1:5" hidden="1">
      <c r="A3579" s="11">
        <v>49806</v>
      </c>
      <c r="B3579" t="s">
        <v>3119</v>
      </c>
      <c r="C3579" t="s">
        <v>3120</v>
      </c>
      <c r="D3579" t="e">
        <f>VLOOKUP(A3579,Planilha2!$1:$1048576,6,0)</f>
        <v>#N/A</v>
      </c>
      <c r="E3579" t="e">
        <f>VLOOKUP(C3579,Planilha5!B:B,1,0)</f>
        <v>#N/A</v>
      </c>
    </row>
    <row r="3580" spans="1:5" hidden="1">
      <c r="A3580" s="11">
        <v>49873</v>
      </c>
      <c r="B3580" t="s">
        <v>6095</v>
      </c>
      <c r="C3580" t="s">
        <v>6096</v>
      </c>
      <c r="D3580" t="e">
        <f>VLOOKUP(A3580,Planilha2!$1:$1048576,6,0)</f>
        <v>#N/A</v>
      </c>
      <c r="E3580" t="e">
        <f>VLOOKUP(C3580,Planilha5!B:B,1,0)</f>
        <v>#N/A</v>
      </c>
    </row>
    <row r="3581" spans="1:5" hidden="1">
      <c r="A3581" s="11">
        <v>49873</v>
      </c>
      <c r="B3581" t="s">
        <v>6095</v>
      </c>
      <c r="C3581" t="s">
        <v>6097</v>
      </c>
      <c r="D3581" t="e">
        <f>VLOOKUP(A3581,Planilha2!$1:$1048576,6,0)</f>
        <v>#N/A</v>
      </c>
      <c r="E3581" t="e">
        <f>VLOOKUP(C3581,Planilha5!B:B,1,0)</f>
        <v>#N/A</v>
      </c>
    </row>
    <row r="3582" spans="1:5" hidden="1">
      <c r="A3582" s="11">
        <v>45614</v>
      </c>
      <c r="B3582" t="s">
        <v>6098</v>
      </c>
      <c r="C3582" t="s">
        <v>6099</v>
      </c>
      <c r="D3582" t="e">
        <f>VLOOKUP(A3582,Planilha2!$1:$1048576,6,0)</f>
        <v>#N/A</v>
      </c>
      <c r="E3582" t="e">
        <f>VLOOKUP(C3582,Planilha5!B:B,1,0)</f>
        <v>#N/A</v>
      </c>
    </row>
    <row r="3583" spans="1:5" hidden="1">
      <c r="A3583" s="11">
        <v>41468</v>
      </c>
      <c r="B3583" t="s">
        <v>6100</v>
      </c>
      <c r="C3583" t="s">
        <v>6101</v>
      </c>
      <c r="D3583" t="e">
        <f>VLOOKUP(A3583,Planilha2!$1:$1048576,6,0)</f>
        <v>#N/A</v>
      </c>
      <c r="E3583" t="e">
        <f>VLOOKUP(C3583,Planilha5!B:B,1,0)</f>
        <v>#N/A</v>
      </c>
    </row>
    <row r="3584" spans="1:5" hidden="1">
      <c r="A3584" s="11">
        <v>22572</v>
      </c>
      <c r="B3584" t="s">
        <v>6102</v>
      </c>
      <c r="C3584" t="s">
        <v>6103</v>
      </c>
      <c r="D3584" t="e">
        <f>VLOOKUP(A3584,Planilha2!$1:$1048576,6,0)</f>
        <v>#N/A</v>
      </c>
      <c r="E3584" t="e">
        <f>VLOOKUP(C3584,Planilha5!B:B,1,0)</f>
        <v>#N/A</v>
      </c>
    </row>
    <row r="3585" spans="1:5" hidden="1">
      <c r="A3585" s="11">
        <v>3007</v>
      </c>
      <c r="B3585" t="s">
        <v>700</v>
      </c>
      <c r="C3585" t="s">
        <v>6104</v>
      </c>
      <c r="D3585" t="e">
        <f>VLOOKUP(A3585,Planilha2!$1:$1048576,6,0)</f>
        <v>#N/A</v>
      </c>
      <c r="E3585" t="e">
        <f>VLOOKUP(C3585,Planilha5!B:B,1,0)</f>
        <v>#N/A</v>
      </c>
    </row>
    <row r="3586" spans="1:5" hidden="1">
      <c r="A3586" s="11">
        <v>43609</v>
      </c>
      <c r="B3586" t="s">
        <v>6105</v>
      </c>
      <c r="C3586" t="s">
        <v>6106</v>
      </c>
      <c r="D3586" t="e">
        <f>VLOOKUP(A3586,Planilha2!$1:$1048576,6,0)</f>
        <v>#N/A</v>
      </c>
      <c r="E3586" t="e">
        <f>VLOOKUP(C3586,Planilha5!B:B,1,0)</f>
        <v>#N/A</v>
      </c>
    </row>
    <row r="3587" spans="1:5" hidden="1">
      <c r="A3587" s="11">
        <v>43289</v>
      </c>
      <c r="B3587" t="s">
        <v>6107</v>
      </c>
      <c r="C3587" t="s">
        <v>6108</v>
      </c>
      <c r="D3587" t="e">
        <f>VLOOKUP(A3587,Planilha2!$1:$1048576,6,0)</f>
        <v>#N/A</v>
      </c>
      <c r="E3587" t="e">
        <f>VLOOKUP(C3587,Planilha5!B:B,1,0)</f>
        <v>#N/A</v>
      </c>
    </row>
    <row r="3588" spans="1:5" hidden="1">
      <c r="A3588" s="11">
        <v>43289</v>
      </c>
      <c r="B3588" t="s">
        <v>6107</v>
      </c>
      <c r="C3588" t="s">
        <v>6109</v>
      </c>
      <c r="D3588" t="e">
        <f>VLOOKUP(A3588,Planilha2!$1:$1048576,6,0)</f>
        <v>#N/A</v>
      </c>
      <c r="E3588" t="e">
        <f>VLOOKUP(C3588,Planilha5!B:B,1,0)</f>
        <v>#N/A</v>
      </c>
    </row>
    <row r="3589" spans="1:5" hidden="1">
      <c r="A3589" s="11">
        <v>41411</v>
      </c>
      <c r="B3589" t="s">
        <v>6110</v>
      </c>
      <c r="C3589" t="s">
        <v>6111</v>
      </c>
      <c r="D3589" t="e">
        <f>VLOOKUP(A3589,Planilha2!$1:$1048576,6,0)</f>
        <v>#N/A</v>
      </c>
      <c r="E3589" t="e">
        <f>VLOOKUP(C3589,Planilha5!B:B,1,0)</f>
        <v>#N/A</v>
      </c>
    </row>
    <row r="3590" spans="1:5" hidden="1">
      <c r="A3590" s="11">
        <v>22587</v>
      </c>
      <c r="B3590" t="s">
        <v>6112</v>
      </c>
      <c r="C3590" t="s">
        <v>6113</v>
      </c>
      <c r="D3590" t="e">
        <f>VLOOKUP(A3590,Planilha2!$1:$1048576,6,0)</f>
        <v>#N/A</v>
      </c>
      <c r="E3590" t="e">
        <f>VLOOKUP(C3590,Planilha5!B:B,1,0)</f>
        <v>#N/A</v>
      </c>
    </row>
    <row r="3591" spans="1:5" hidden="1">
      <c r="A3591" s="11">
        <v>4407</v>
      </c>
      <c r="B3591" t="s">
        <v>6114</v>
      </c>
      <c r="C3591" t="s">
        <v>6115</v>
      </c>
      <c r="D3591" t="e">
        <f>VLOOKUP(A3591,Planilha2!$1:$1048576,6,0)</f>
        <v>#N/A</v>
      </c>
      <c r="E3591" t="e">
        <f>VLOOKUP(C3591,Planilha5!B:B,1,0)</f>
        <v>#N/A</v>
      </c>
    </row>
    <row r="3592" spans="1:5" hidden="1">
      <c r="A3592" s="11">
        <v>4407</v>
      </c>
      <c r="B3592" t="s">
        <v>6114</v>
      </c>
      <c r="C3592" t="s">
        <v>6116</v>
      </c>
      <c r="D3592" t="e">
        <f>VLOOKUP(A3592,Planilha2!$1:$1048576,6,0)</f>
        <v>#N/A</v>
      </c>
      <c r="E3592" t="e">
        <f>VLOOKUP(C3592,Planilha5!B:B,1,0)</f>
        <v>#N/A</v>
      </c>
    </row>
    <row r="3593" spans="1:5" hidden="1">
      <c r="A3593" s="11">
        <v>41758</v>
      </c>
      <c r="B3593" t="s">
        <v>6117</v>
      </c>
      <c r="C3593" t="s">
        <v>6118</v>
      </c>
      <c r="D3593" t="e">
        <f>VLOOKUP(A3593,Planilha2!$1:$1048576,6,0)</f>
        <v>#N/A</v>
      </c>
      <c r="E3593" t="e">
        <f>VLOOKUP(C3593,Planilha5!B:B,1,0)</f>
        <v>#N/A</v>
      </c>
    </row>
    <row r="3594" spans="1:5" hidden="1">
      <c r="A3594" s="11">
        <v>1495</v>
      </c>
      <c r="B3594" t="s">
        <v>2624</v>
      </c>
      <c r="C3594" t="s">
        <v>6119</v>
      </c>
      <c r="D3594" t="e">
        <f>VLOOKUP(A3594,Planilha2!$1:$1048576,6,0)</f>
        <v>#N/A</v>
      </c>
      <c r="E3594" t="e">
        <f>VLOOKUP(C3594,Planilha5!B:B,1,0)</f>
        <v>#N/A</v>
      </c>
    </row>
    <row r="3595" spans="1:5" hidden="1">
      <c r="A3595" s="11">
        <v>8050</v>
      </c>
      <c r="B3595" t="s">
        <v>4718</v>
      </c>
      <c r="C3595" t="s">
        <v>6120</v>
      </c>
      <c r="D3595" t="e">
        <f>VLOOKUP(A3595,Planilha2!$1:$1048576,6,0)</f>
        <v>#N/A</v>
      </c>
      <c r="E3595" t="e">
        <f>VLOOKUP(C3595,Planilha5!B:B,1,0)</f>
        <v>#N/A</v>
      </c>
    </row>
    <row r="3596" spans="1:5" hidden="1">
      <c r="A3596" s="11">
        <v>2971</v>
      </c>
      <c r="B3596" t="s">
        <v>1464</v>
      </c>
      <c r="C3596" t="s">
        <v>6121</v>
      </c>
      <c r="D3596" t="e">
        <f>VLOOKUP(A3596,Planilha2!$1:$1048576,6,0)</f>
        <v>#N/A</v>
      </c>
      <c r="E3596" t="e">
        <f>VLOOKUP(C3596,Planilha5!B:B,1,0)</f>
        <v>#N/A</v>
      </c>
    </row>
    <row r="3597" spans="1:5" hidden="1">
      <c r="A3597" s="11">
        <v>2971</v>
      </c>
      <c r="B3597" t="s">
        <v>1464</v>
      </c>
      <c r="C3597" t="s">
        <v>6122</v>
      </c>
      <c r="D3597" t="e">
        <f>VLOOKUP(A3597,Planilha2!$1:$1048576,6,0)</f>
        <v>#N/A</v>
      </c>
      <c r="E3597" t="e">
        <f>VLOOKUP(C3597,Planilha5!B:B,1,0)</f>
        <v>#N/A</v>
      </c>
    </row>
    <row r="3598" spans="1:5" hidden="1">
      <c r="A3598" s="11">
        <v>46894</v>
      </c>
      <c r="B3598" t="s">
        <v>6004</v>
      </c>
      <c r="C3598" t="s">
        <v>6123</v>
      </c>
      <c r="D3598" t="e">
        <f>VLOOKUP(A3598,Planilha2!$1:$1048576,6,0)</f>
        <v>#N/A</v>
      </c>
      <c r="E3598" t="e">
        <f>VLOOKUP(C3598,Planilha5!B:B,1,0)</f>
        <v>#N/A</v>
      </c>
    </row>
    <row r="3599" spans="1:5" hidden="1">
      <c r="A3599" s="11">
        <v>6666</v>
      </c>
      <c r="B3599" t="s">
        <v>6124</v>
      </c>
      <c r="C3599" t="s">
        <v>6125</v>
      </c>
      <c r="D3599" t="e">
        <f>VLOOKUP(A3599,Planilha2!$1:$1048576,6,0)</f>
        <v>#N/A</v>
      </c>
      <c r="E3599" t="e">
        <f>VLOOKUP(C3599,Planilha5!B:B,1,0)</f>
        <v>#N/A</v>
      </c>
    </row>
    <row r="3600" spans="1:5" hidden="1">
      <c r="A3600" s="11">
        <v>6666</v>
      </c>
      <c r="B3600" t="s">
        <v>6124</v>
      </c>
      <c r="C3600" t="s">
        <v>6126</v>
      </c>
      <c r="D3600" t="e">
        <f>VLOOKUP(A3600,Planilha2!$1:$1048576,6,0)</f>
        <v>#N/A</v>
      </c>
      <c r="E3600" t="e">
        <f>VLOOKUP(C3600,Planilha5!B:B,1,0)</f>
        <v>#N/A</v>
      </c>
    </row>
    <row r="3601" spans="1:5" hidden="1">
      <c r="A3601" s="11">
        <v>49795</v>
      </c>
      <c r="B3601" t="s">
        <v>6127</v>
      </c>
      <c r="C3601" t="s">
        <v>6128</v>
      </c>
      <c r="D3601" t="e">
        <f>VLOOKUP(A3601,Planilha2!$1:$1048576,6,0)</f>
        <v>#N/A</v>
      </c>
      <c r="E3601" t="e">
        <f>VLOOKUP(C3601,Planilha5!B:B,1,0)</f>
        <v>#N/A</v>
      </c>
    </row>
    <row r="3602" spans="1:5" hidden="1">
      <c r="A3602">
        <v>813</v>
      </c>
      <c r="B3602" t="s">
        <v>1839</v>
      </c>
      <c r="C3602" t="s">
        <v>6129</v>
      </c>
      <c r="D3602" t="e">
        <f>VLOOKUP(A3602,Planilha2!$1:$1048576,6,0)</f>
        <v>#N/A</v>
      </c>
      <c r="E3602" t="e">
        <f>VLOOKUP(C3602,Planilha5!B:B,1,0)</f>
        <v>#N/A</v>
      </c>
    </row>
    <row r="3603" spans="1:5" hidden="1">
      <c r="A3603" s="11">
        <v>50019</v>
      </c>
      <c r="B3603" t="s">
        <v>6130</v>
      </c>
      <c r="C3603" t="s">
        <v>6131</v>
      </c>
      <c r="D3603" t="e">
        <f>VLOOKUP(A3603,Planilha2!$1:$1048576,6,0)</f>
        <v>#N/A</v>
      </c>
      <c r="E3603" t="e">
        <f>VLOOKUP(C3603,Planilha5!B:B,1,0)</f>
        <v>#N/A</v>
      </c>
    </row>
    <row r="3604" spans="1:5" hidden="1">
      <c r="A3604" s="11">
        <v>7709</v>
      </c>
      <c r="B3604" t="s">
        <v>3659</v>
      </c>
      <c r="C3604" t="s">
        <v>6132</v>
      </c>
      <c r="D3604" t="e">
        <f>VLOOKUP(A3604,Planilha2!$1:$1048576,6,0)</f>
        <v>#N/A</v>
      </c>
      <c r="E3604" t="e">
        <f>VLOOKUP(C3604,Planilha5!B:B,1,0)</f>
        <v>#N/A</v>
      </c>
    </row>
    <row r="3605" spans="1:5" hidden="1">
      <c r="A3605" s="11">
        <v>8306</v>
      </c>
      <c r="B3605" t="s">
        <v>4128</v>
      </c>
      <c r="C3605" t="s">
        <v>6133</v>
      </c>
      <c r="D3605" t="e">
        <f>VLOOKUP(A3605,Planilha2!$1:$1048576,6,0)</f>
        <v>#N/A</v>
      </c>
      <c r="E3605" t="e">
        <f>VLOOKUP(C3605,Planilha5!B:B,1,0)</f>
        <v>#N/A</v>
      </c>
    </row>
    <row r="3606" spans="1:5" hidden="1">
      <c r="A3606" s="11">
        <v>8774</v>
      </c>
      <c r="B3606" t="s">
        <v>6134</v>
      </c>
      <c r="C3606" t="s">
        <v>6135</v>
      </c>
      <c r="D3606" t="e">
        <f>VLOOKUP(A3606,Planilha2!$1:$1048576,6,0)</f>
        <v>#N/A</v>
      </c>
      <c r="E3606" t="e">
        <f>VLOOKUP(C3606,Planilha5!B:B,1,0)</f>
        <v>#N/A</v>
      </c>
    </row>
    <row r="3607" spans="1:5" hidden="1">
      <c r="A3607" s="11">
        <v>4153</v>
      </c>
      <c r="B3607" t="s">
        <v>2645</v>
      </c>
      <c r="C3607" t="s">
        <v>6136</v>
      </c>
      <c r="D3607" t="e">
        <f>VLOOKUP(A3607,Planilha2!$1:$1048576,6,0)</f>
        <v>#N/A</v>
      </c>
      <c r="E3607" t="e">
        <f>VLOOKUP(C3607,Planilha5!B:B,1,0)</f>
        <v>#N/A</v>
      </c>
    </row>
    <row r="3608" spans="1:5" hidden="1">
      <c r="A3608" s="11">
        <v>49630</v>
      </c>
      <c r="B3608" t="s">
        <v>6137</v>
      </c>
      <c r="C3608" t="s">
        <v>6138</v>
      </c>
      <c r="D3608" t="e">
        <f>VLOOKUP(A3608,Planilha2!$1:$1048576,6,0)</f>
        <v>#N/A</v>
      </c>
      <c r="E3608" t="e">
        <f>VLOOKUP(C3608,Planilha5!B:B,1,0)</f>
        <v>#N/A</v>
      </c>
    </row>
    <row r="3609" spans="1:5" hidden="1">
      <c r="A3609" s="11">
        <v>41694</v>
      </c>
      <c r="B3609" t="s">
        <v>6139</v>
      </c>
      <c r="C3609" t="s">
        <v>6140</v>
      </c>
      <c r="D3609" t="e">
        <f>VLOOKUP(A3609,Planilha2!$1:$1048576,6,0)</f>
        <v>#N/A</v>
      </c>
      <c r="E3609" t="e">
        <f>VLOOKUP(C3609,Planilha5!B:B,1,0)</f>
        <v>#N/A</v>
      </c>
    </row>
    <row r="3610" spans="1:5" hidden="1">
      <c r="A3610" s="11">
        <v>201447</v>
      </c>
      <c r="B3610" t="s">
        <v>6141</v>
      </c>
      <c r="C3610" t="s">
        <v>6142</v>
      </c>
      <c r="D3610" t="e">
        <f>VLOOKUP(A3610,Planilha2!$1:$1048576,6,0)</f>
        <v>#N/A</v>
      </c>
      <c r="E3610" t="e">
        <f>VLOOKUP(C3610,Planilha5!B:B,1,0)</f>
        <v>#N/A</v>
      </c>
    </row>
    <row r="3611" spans="1:5" hidden="1">
      <c r="A3611" s="11">
        <v>50039</v>
      </c>
      <c r="B3611" t="s">
        <v>6143</v>
      </c>
      <c r="C3611" t="s">
        <v>6144</v>
      </c>
      <c r="D3611" t="e">
        <f>VLOOKUP(A3611,Planilha2!$1:$1048576,6,0)</f>
        <v>#N/A</v>
      </c>
      <c r="E3611" t="e">
        <f>VLOOKUP(C3611,Planilha5!B:B,1,0)</f>
        <v>#N/A</v>
      </c>
    </row>
    <row r="3612" spans="1:5" hidden="1">
      <c r="A3612" s="11">
        <v>6961</v>
      </c>
      <c r="B3612" t="s">
        <v>354</v>
      </c>
      <c r="C3612" t="s">
        <v>6145</v>
      </c>
      <c r="D3612" t="str">
        <f>VLOOKUP(A3612,Planilha2!$1:$1048576,6,0)</f>
        <v>2 - Magistrados</v>
      </c>
      <c r="E3612" t="e">
        <f>VLOOKUP(C3612,Planilha5!B:B,1,0)</f>
        <v>#N/A</v>
      </c>
    </row>
    <row r="3613" spans="1:5" hidden="1">
      <c r="A3613" s="11">
        <v>6961</v>
      </c>
      <c r="B3613" t="s">
        <v>354</v>
      </c>
      <c r="C3613" t="s">
        <v>6146</v>
      </c>
      <c r="D3613" t="str">
        <f>VLOOKUP(A3613,Planilha2!$1:$1048576,6,0)</f>
        <v>2 - Magistrados</v>
      </c>
      <c r="E3613" t="e">
        <f>VLOOKUP(C3613,Planilha5!B:B,1,0)</f>
        <v>#N/A</v>
      </c>
    </row>
    <row r="3614" spans="1:5" hidden="1">
      <c r="A3614" s="11">
        <v>8339</v>
      </c>
      <c r="B3614" t="s">
        <v>6147</v>
      </c>
      <c r="C3614" t="s">
        <v>6148</v>
      </c>
      <c r="D3614" t="e">
        <f>VLOOKUP(A3614,Planilha2!$1:$1048576,6,0)</f>
        <v>#N/A</v>
      </c>
      <c r="E3614" t="e">
        <f>VLOOKUP(C3614,Planilha5!B:B,1,0)</f>
        <v>#N/A</v>
      </c>
    </row>
    <row r="3615" spans="1:5" hidden="1">
      <c r="A3615">
        <v>134</v>
      </c>
      <c r="B3615" t="s">
        <v>6149</v>
      </c>
      <c r="C3615" t="s">
        <v>6150</v>
      </c>
      <c r="D3615" t="e">
        <f>VLOOKUP(A3615,Planilha2!$1:$1048576,6,0)</f>
        <v>#N/A</v>
      </c>
      <c r="E3615" t="e">
        <f>VLOOKUP(C3615,Planilha5!B:B,1,0)</f>
        <v>#N/A</v>
      </c>
    </row>
    <row r="3616" spans="1:5" hidden="1">
      <c r="A3616" s="11">
        <v>48560</v>
      </c>
      <c r="B3616" t="s">
        <v>492</v>
      </c>
      <c r="C3616" t="s">
        <v>6151</v>
      </c>
      <c r="D3616" t="str">
        <f>VLOOKUP(A3616,Planilha2!$1:$1048576,6,0)</f>
        <v>2 - Magistrados</v>
      </c>
      <c r="E3616" t="e">
        <f>VLOOKUP(C3616,Planilha5!B:B,1,0)</f>
        <v>#N/A</v>
      </c>
    </row>
    <row r="3617" spans="1:5" hidden="1">
      <c r="A3617" s="11">
        <v>48560</v>
      </c>
      <c r="B3617" t="s">
        <v>492</v>
      </c>
      <c r="C3617" t="s">
        <v>6152</v>
      </c>
      <c r="D3617" t="str">
        <f>VLOOKUP(A3617,Planilha2!$1:$1048576,6,0)</f>
        <v>2 - Magistrados</v>
      </c>
      <c r="E3617" t="e">
        <f>VLOOKUP(C3617,Planilha5!B:B,1,0)</f>
        <v>#N/A</v>
      </c>
    </row>
    <row r="3618" spans="1:5" hidden="1">
      <c r="A3618" s="11">
        <v>48560</v>
      </c>
      <c r="B3618" t="s">
        <v>492</v>
      </c>
      <c r="C3618" t="s">
        <v>6153</v>
      </c>
      <c r="D3618" t="str">
        <f>VLOOKUP(A3618,Planilha2!$1:$1048576,6,0)</f>
        <v>2 - Magistrados</v>
      </c>
      <c r="E3618" t="e">
        <f>VLOOKUP(C3618,Planilha5!B:B,1,0)</f>
        <v>#N/A</v>
      </c>
    </row>
    <row r="3619" spans="1:5" hidden="1">
      <c r="A3619" s="11">
        <v>37061</v>
      </c>
      <c r="B3619" t="s">
        <v>6154</v>
      </c>
      <c r="C3619" t="s">
        <v>6155</v>
      </c>
      <c r="D3619" t="e">
        <f>VLOOKUP(A3619,Planilha2!$1:$1048576,6,0)</f>
        <v>#N/A</v>
      </c>
      <c r="E3619" t="e">
        <f>VLOOKUP(C3619,Planilha5!B:B,1,0)</f>
        <v>#N/A</v>
      </c>
    </row>
    <row r="3620" spans="1:5" hidden="1">
      <c r="A3620" s="11">
        <v>37061</v>
      </c>
      <c r="B3620" t="s">
        <v>6154</v>
      </c>
      <c r="C3620" t="s">
        <v>6156</v>
      </c>
      <c r="D3620" t="e">
        <f>VLOOKUP(A3620,Planilha2!$1:$1048576,6,0)</f>
        <v>#N/A</v>
      </c>
      <c r="E3620" t="e">
        <f>VLOOKUP(C3620,Planilha5!B:B,1,0)</f>
        <v>#N/A</v>
      </c>
    </row>
    <row r="3621" spans="1:5" hidden="1">
      <c r="A3621" s="11">
        <v>93586</v>
      </c>
      <c r="B3621" t="s">
        <v>6157</v>
      </c>
      <c r="C3621" t="s">
        <v>6158</v>
      </c>
      <c r="D3621" t="e">
        <f>VLOOKUP(A3621,Planilha2!$1:$1048576,6,0)</f>
        <v>#N/A</v>
      </c>
      <c r="E3621" t="e">
        <f>VLOOKUP(C3621,Planilha5!B:B,1,0)</f>
        <v>#N/A</v>
      </c>
    </row>
    <row r="3622" spans="1:5" hidden="1">
      <c r="A3622" s="11">
        <v>93586</v>
      </c>
      <c r="B3622" t="s">
        <v>6157</v>
      </c>
      <c r="C3622" t="s">
        <v>6159</v>
      </c>
      <c r="D3622" t="e">
        <f>VLOOKUP(A3622,Planilha2!$1:$1048576,6,0)</f>
        <v>#N/A</v>
      </c>
      <c r="E3622" t="e">
        <f>VLOOKUP(C3622,Planilha5!B:B,1,0)</f>
        <v>#N/A</v>
      </c>
    </row>
    <row r="3623" spans="1:5" hidden="1">
      <c r="A3623" s="11">
        <v>48842</v>
      </c>
      <c r="B3623" t="s">
        <v>6160</v>
      </c>
      <c r="C3623" t="s">
        <v>6161</v>
      </c>
      <c r="D3623" t="e">
        <f>VLOOKUP(A3623,Planilha2!$1:$1048576,6,0)</f>
        <v>#N/A</v>
      </c>
      <c r="E3623" t="e">
        <f>VLOOKUP(C3623,Planilha5!B:B,1,0)</f>
        <v>#N/A</v>
      </c>
    </row>
    <row r="3624" spans="1:5" hidden="1">
      <c r="A3624" s="11">
        <v>48842</v>
      </c>
      <c r="B3624" t="s">
        <v>6160</v>
      </c>
      <c r="C3624" t="s">
        <v>6162</v>
      </c>
      <c r="D3624" t="e">
        <f>VLOOKUP(A3624,Planilha2!$1:$1048576,6,0)</f>
        <v>#N/A</v>
      </c>
      <c r="E3624" t="e">
        <f>VLOOKUP(C3624,Planilha5!B:B,1,0)</f>
        <v>#N/A</v>
      </c>
    </row>
    <row r="3625" spans="1:5" hidden="1">
      <c r="A3625" s="11">
        <v>48842</v>
      </c>
      <c r="B3625" t="s">
        <v>6160</v>
      </c>
      <c r="C3625" t="s">
        <v>6163</v>
      </c>
      <c r="D3625" t="e">
        <f>VLOOKUP(A3625,Planilha2!$1:$1048576,6,0)</f>
        <v>#N/A</v>
      </c>
      <c r="E3625" t="e">
        <f>VLOOKUP(C3625,Planilha5!B:B,1,0)</f>
        <v>#N/A</v>
      </c>
    </row>
    <row r="3626" spans="1:5" hidden="1">
      <c r="A3626" s="11">
        <v>4581</v>
      </c>
      <c r="B3626" t="s">
        <v>488</v>
      </c>
      <c r="C3626" t="s">
        <v>6164</v>
      </c>
      <c r="D3626" t="str">
        <f>VLOOKUP(A3626,Planilha2!$1:$1048576,6,0)</f>
        <v>2 - Magistrados</v>
      </c>
      <c r="E3626" t="e">
        <f>VLOOKUP(C3626,Planilha5!B:B,1,0)</f>
        <v>#N/A</v>
      </c>
    </row>
    <row r="3627" spans="1:5" hidden="1">
      <c r="A3627" s="11">
        <v>9794</v>
      </c>
      <c r="B3627" t="s">
        <v>6165</v>
      </c>
      <c r="C3627" t="s">
        <v>6166</v>
      </c>
      <c r="D3627" t="e">
        <f>VLOOKUP(A3627,Planilha2!$1:$1048576,6,0)</f>
        <v>#N/A</v>
      </c>
      <c r="E3627" t="e">
        <f>VLOOKUP(C3627,Planilha5!B:B,1,0)</f>
        <v>#N/A</v>
      </c>
    </row>
    <row r="3628" spans="1:5" hidden="1">
      <c r="A3628" s="11">
        <v>9794</v>
      </c>
      <c r="B3628" t="s">
        <v>6165</v>
      </c>
      <c r="C3628" t="s">
        <v>6167</v>
      </c>
      <c r="D3628" t="e">
        <f>VLOOKUP(A3628,Planilha2!$1:$1048576,6,0)</f>
        <v>#N/A</v>
      </c>
      <c r="E3628" t="e">
        <f>VLOOKUP(C3628,Planilha5!B:B,1,0)</f>
        <v>#N/A</v>
      </c>
    </row>
    <row r="3629" spans="1:5" hidden="1">
      <c r="A3629" s="11">
        <v>2205</v>
      </c>
      <c r="B3629" t="s">
        <v>6168</v>
      </c>
      <c r="C3629" t="s">
        <v>6169</v>
      </c>
      <c r="D3629" t="e">
        <f>VLOOKUP(A3629,Planilha2!$1:$1048576,6,0)</f>
        <v>#N/A</v>
      </c>
      <c r="E3629" t="e">
        <f>VLOOKUP(C3629,Planilha5!B:B,1,0)</f>
        <v>#N/A</v>
      </c>
    </row>
    <row r="3630" spans="1:5" hidden="1">
      <c r="A3630" s="11">
        <v>2205</v>
      </c>
      <c r="B3630" t="s">
        <v>6168</v>
      </c>
      <c r="C3630" t="s">
        <v>6170</v>
      </c>
      <c r="D3630" t="e">
        <f>VLOOKUP(A3630,Planilha2!$1:$1048576,6,0)</f>
        <v>#N/A</v>
      </c>
      <c r="E3630" t="e">
        <f>VLOOKUP(C3630,Planilha5!B:B,1,0)</f>
        <v>#N/A</v>
      </c>
    </row>
    <row r="3631" spans="1:5" hidden="1">
      <c r="A3631" s="11">
        <v>8322</v>
      </c>
      <c r="B3631" t="s">
        <v>3238</v>
      </c>
      <c r="C3631" t="s">
        <v>6171</v>
      </c>
      <c r="D3631" t="e">
        <f>VLOOKUP(A3631,Planilha2!$1:$1048576,6,0)</f>
        <v>#N/A</v>
      </c>
      <c r="E3631" t="e">
        <f>VLOOKUP(C3631,Planilha5!B:B,1,0)</f>
        <v>#N/A</v>
      </c>
    </row>
    <row r="3632" spans="1:5" hidden="1">
      <c r="A3632" s="11">
        <v>8293</v>
      </c>
      <c r="B3632" t="s">
        <v>6172</v>
      </c>
      <c r="C3632" t="s">
        <v>6173</v>
      </c>
      <c r="D3632" t="e">
        <f>VLOOKUP(A3632,Planilha2!$1:$1048576,6,0)</f>
        <v>#N/A</v>
      </c>
      <c r="E3632" t="e">
        <f>VLOOKUP(C3632,Planilha5!B:B,1,0)</f>
        <v>#N/A</v>
      </c>
    </row>
    <row r="3633" spans="1:5" hidden="1">
      <c r="A3633" s="11">
        <v>48564</v>
      </c>
      <c r="B3633" t="s">
        <v>75</v>
      </c>
      <c r="C3633" t="s">
        <v>6174</v>
      </c>
      <c r="D3633" t="str">
        <f>VLOOKUP(A3633,Planilha2!$1:$1048576,6,0)</f>
        <v>2 - Magistrados</v>
      </c>
      <c r="E3633" t="e">
        <f>VLOOKUP(C3633,Planilha5!B:B,1,0)</f>
        <v>#N/A</v>
      </c>
    </row>
    <row r="3634" spans="1:5" hidden="1">
      <c r="A3634" s="11">
        <v>48564</v>
      </c>
      <c r="B3634" t="s">
        <v>75</v>
      </c>
      <c r="C3634" t="s">
        <v>6175</v>
      </c>
      <c r="D3634" t="str">
        <f>VLOOKUP(A3634,Planilha2!$1:$1048576,6,0)</f>
        <v>2 - Magistrados</v>
      </c>
      <c r="E3634" t="e">
        <f>VLOOKUP(C3634,Planilha5!B:B,1,0)</f>
        <v>#N/A</v>
      </c>
    </row>
    <row r="3635" spans="1:5" hidden="1">
      <c r="A3635" s="11">
        <v>40620</v>
      </c>
      <c r="B3635" t="s">
        <v>6176</v>
      </c>
      <c r="C3635" t="s">
        <v>6177</v>
      </c>
      <c r="D3635" t="e">
        <f>VLOOKUP(A3635,Planilha2!$1:$1048576,6,0)</f>
        <v>#N/A</v>
      </c>
      <c r="E3635" t="e">
        <f>VLOOKUP(C3635,Planilha5!B:B,1,0)</f>
        <v>#N/A</v>
      </c>
    </row>
    <row r="3636" spans="1:5" hidden="1">
      <c r="A3636" s="11">
        <v>6951</v>
      </c>
      <c r="B3636" t="s">
        <v>6178</v>
      </c>
      <c r="C3636" t="s">
        <v>6179</v>
      </c>
      <c r="D3636" t="e">
        <f>VLOOKUP(A3636,Planilha2!$1:$1048576,6,0)</f>
        <v>#N/A</v>
      </c>
      <c r="E3636" t="e">
        <f>VLOOKUP(C3636,Planilha5!B:B,1,0)</f>
        <v>#N/A</v>
      </c>
    </row>
    <row r="3637" spans="1:5" hidden="1">
      <c r="A3637" s="11">
        <v>3663</v>
      </c>
      <c r="B3637" t="s">
        <v>6180</v>
      </c>
      <c r="C3637" t="s">
        <v>6181</v>
      </c>
      <c r="D3637" t="e">
        <f>VLOOKUP(A3637,Planilha2!$1:$1048576,6,0)</f>
        <v>#N/A</v>
      </c>
      <c r="E3637" t="e">
        <f>VLOOKUP(C3637,Planilha5!B:B,1,0)</f>
        <v>#N/A</v>
      </c>
    </row>
    <row r="3638" spans="1:5" hidden="1">
      <c r="A3638" s="11">
        <v>49019</v>
      </c>
      <c r="B3638" t="s">
        <v>6182</v>
      </c>
      <c r="C3638" t="s">
        <v>6183</v>
      </c>
      <c r="D3638" t="e">
        <f>VLOOKUP(A3638,Planilha2!$1:$1048576,6,0)</f>
        <v>#N/A</v>
      </c>
      <c r="E3638" t="e">
        <f>VLOOKUP(C3638,Planilha5!B:B,1,0)</f>
        <v>#N/A</v>
      </c>
    </row>
    <row r="3639" spans="1:5" hidden="1">
      <c r="A3639" s="11">
        <v>9580</v>
      </c>
      <c r="B3639" t="s">
        <v>6184</v>
      </c>
      <c r="C3639" t="s">
        <v>6185</v>
      </c>
      <c r="D3639" t="e">
        <f>VLOOKUP(A3639,Planilha2!$1:$1048576,6,0)</f>
        <v>#N/A</v>
      </c>
      <c r="E3639" t="e">
        <f>VLOOKUP(C3639,Planilha5!B:B,1,0)</f>
        <v>#N/A</v>
      </c>
    </row>
    <row r="3640" spans="1:5" hidden="1">
      <c r="A3640" s="11">
        <v>4662</v>
      </c>
      <c r="B3640" t="s">
        <v>6186</v>
      </c>
      <c r="C3640" t="s">
        <v>6187</v>
      </c>
      <c r="D3640" t="e">
        <f>VLOOKUP(A3640,Planilha2!$1:$1048576,6,0)</f>
        <v>#N/A</v>
      </c>
      <c r="E3640" t="e">
        <f>VLOOKUP(C3640,Planilha5!B:B,1,0)</f>
        <v>#N/A</v>
      </c>
    </row>
    <row r="3641" spans="1:5" hidden="1">
      <c r="A3641" s="11">
        <v>4662</v>
      </c>
      <c r="B3641" t="s">
        <v>6186</v>
      </c>
      <c r="C3641" t="s">
        <v>6188</v>
      </c>
      <c r="D3641" t="e">
        <f>VLOOKUP(A3641,Planilha2!$1:$1048576,6,0)</f>
        <v>#N/A</v>
      </c>
      <c r="E3641" t="e">
        <f>VLOOKUP(C3641,Planilha5!B:B,1,0)</f>
        <v>#N/A</v>
      </c>
    </row>
    <row r="3642" spans="1:5" hidden="1">
      <c r="A3642" s="11">
        <v>4381</v>
      </c>
      <c r="B3642" t="s">
        <v>6189</v>
      </c>
      <c r="C3642" t="s">
        <v>6190</v>
      </c>
      <c r="D3642" t="e">
        <f>VLOOKUP(A3642,Planilha2!$1:$1048576,6,0)</f>
        <v>#N/A</v>
      </c>
      <c r="E3642" t="e">
        <f>VLOOKUP(C3642,Planilha5!B:B,1,0)</f>
        <v>#N/A</v>
      </c>
    </row>
    <row r="3643" spans="1:5" hidden="1">
      <c r="A3643" s="11">
        <v>47823</v>
      </c>
      <c r="B3643" t="s">
        <v>6191</v>
      </c>
      <c r="C3643" t="s">
        <v>6192</v>
      </c>
      <c r="D3643" t="e">
        <f>VLOOKUP(A3643,Planilha2!$1:$1048576,6,0)</f>
        <v>#N/A</v>
      </c>
      <c r="E3643" t="e">
        <f>VLOOKUP(C3643,Planilha5!B:B,1,0)</f>
        <v>#N/A</v>
      </c>
    </row>
    <row r="3644" spans="1:5" hidden="1">
      <c r="A3644" s="11">
        <v>8776</v>
      </c>
      <c r="B3644" t="s">
        <v>6193</v>
      </c>
      <c r="C3644" t="s">
        <v>6194</v>
      </c>
      <c r="D3644" t="e">
        <f>VLOOKUP(A3644,Planilha2!$1:$1048576,6,0)</f>
        <v>#N/A</v>
      </c>
      <c r="E3644" t="e">
        <f>VLOOKUP(C3644,Planilha5!B:B,1,0)</f>
        <v>#N/A</v>
      </c>
    </row>
    <row r="3645" spans="1:5" hidden="1">
      <c r="A3645" s="11">
        <v>40743</v>
      </c>
      <c r="B3645" t="s">
        <v>6195</v>
      </c>
      <c r="C3645" t="s">
        <v>6196</v>
      </c>
      <c r="D3645" t="e">
        <f>VLOOKUP(A3645,Planilha2!$1:$1048576,6,0)</f>
        <v>#N/A</v>
      </c>
      <c r="E3645" t="e">
        <f>VLOOKUP(C3645,Planilha5!B:B,1,0)</f>
        <v>#N/A</v>
      </c>
    </row>
    <row r="3646" spans="1:5" hidden="1">
      <c r="A3646" s="11">
        <v>49456</v>
      </c>
      <c r="B3646" t="s">
        <v>6197</v>
      </c>
      <c r="C3646" t="s">
        <v>6198</v>
      </c>
      <c r="D3646" t="e">
        <f>VLOOKUP(A3646,Planilha2!$1:$1048576,6,0)</f>
        <v>#N/A</v>
      </c>
      <c r="E3646" t="e">
        <f>VLOOKUP(C3646,Planilha5!B:B,1,0)</f>
        <v>#N/A</v>
      </c>
    </row>
    <row r="3647" spans="1:5" hidden="1">
      <c r="A3647" s="11">
        <v>41197</v>
      </c>
      <c r="B3647" t="s">
        <v>6199</v>
      </c>
      <c r="C3647" t="s">
        <v>6200</v>
      </c>
      <c r="D3647" t="e">
        <f>VLOOKUP(A3647,Planilha2!$1:$1048576,6,0)</f>
        <v>#N/A</v>
      </c>
      <c r="E3647" t="e">
        <f>VLOOKUP(C3647,Planilha5!B:B,1,0)</f>
        <v>#N/A</v>
      </c>
    </row>
    <row r="3648" spans="1:5" hidden="1">
      <c r="A3648" s="11">
        <v>41197</v>
      </c>
      <c r="B3648" t="s">
        <v>6199</v>
      </c>
      <c r="C3648" t="s">
        <v>6201</v>
      </c>
      <c r="D3648" t="e">
        <f>VLOOKUP(A3648,Planilha2!$1:$1048576,6,0)</f>
        <v>#N/A</v>
      </c>
      <c r="E3648" t="e">
        <f>VLOOKUP(C3648,Planilha5!B:B,1,0)</f>
        <v>#N/A</v>
      </c>
    </row>
    <row r="3649" spans="1:5" hidden="1">
      <c r="A3649" s="11">
        <v>43827</v>
      </c>
      <c r="B3649" t="s">
        <v>353</v>
      </c>
      <c r="C3649" t="s">
        <v>6202</v>
      </c>
      <c r="D3649" t="str">
        <f>VLOOKUP(A3649,Planilha2!$1:$1048576,6,0)</f>
        <v>2 - Magistrados</v>
      </c>
      <c r="E3649" t="e">
        <f>VLOOKUP(C3649,Planilha5!B:B,1,0)</f>
        <v>#N/A</v>
      </c>
    </row>
    <row r="3650" spans="1:5" hidden="1">
      <c r="A3650" s="11">
        <v>5629</v>
      </c>
      <c r="B3650" t="s">
        <v>6203</v>
      </c>
      <c r="C3650" t="s">
        <v>6204</v>
      </c>
      <c r="D3650" t="e">
        <f>VLOOKUP(A3650,Planilha2!$1:$1048576,6,0)</f>
        <v>#N/A</v>
      </c>
      <c r="E3650" t="e">
        <f>VLOOKUP(C3650,Planilha5!B:B,1,0)</f>
        <v>#N/A</v>
      </c>
    </row>
    <row r="3651" spans="1:5" hidden="1">
      <c r="A3651" s="11">
        <v>8083</v>
      </c>
      <c r="B3651" t="s">
        <v>2472</v>
      </c>
      <c r="C3651" t="s">
        <v>6205</v>
      </c>
      <c r="D3651" t="e">
        <f>VLOOKUP(A3651,Planilha2!$1:$1048576,6,0)</f>
        <v>#N/A</v>
      </c>
      <c r="E3651" t="e">
        <f>VLOOKUP(C3651,Planilha5!B:B,1,0)</f>
        <v>#N/A</v>
      </c>
    </row>
    <row r="3652" spans="1:5" hidden="1">
      <c r="A3652" s="11">
        <v>2994</v>
      </c>
      <c r="B3652" t="s">
        <v>2425</v>
      </c>
      <c r="C3652" t="s">
        <v>6206</v>
      </c>
      <c r="D3652" t="e">
        <f>VLOOKUP(A3652,Planilha2!$1:$1048576,6,0)</f>
        <v>#N/A</v>
      </c>
      <c r="E3652" t="e">
        <f>VLOOKUP(C3652,Planilha5!B:B,1,0)</f>
        <v>#N/A</v>
      </c>
    </row>
    <row r="3653" spans="1:5" hidden="1">
      <c r="A3653" s="11">
        <v>2994</v>
      </c>
      <c r="B3653" t="s">
        <v>2425</v>
      </c>
      <c r="C3653" t="s">
        <v>6207</v>
      </c>
      <c r="D3653" t="e">
        <f>VLOOKUP(A3653,Planilha2!$1:$1048576,6,0)</f>
        <v>#N/A</v>
      </c>
      <c r="E3653" t="e">
        <f>VLOOKUP(C3653,Planilha5!B:B,1,0)</f>
        <v>#N/A</v>
      </c>
    </row>
    <row r="3654" spans="1:5" hidden="1">
      <c r="A3654" s="11">
        <v>8264</v>
      </c>
      <c r="B3654" t="s">
        <v>6208</v>
      </c>
      <c r="C3654" t="s">
        <v>6209</v>
      </c>
      <c r="D3654" t="e">
        <f>VLOOKUP(A3654,Planilha2!$1:$1048576,6,0)</f>
        <v>#N/A</v>
      </c>
      <c r="E3654" t="e">
        <f>VLOOKUP(C3654,Planilha5!B:B,1,0)</f>
        <v>#N/A</v>
      </c>
    </row>
    <row r="3655" spans="1:5" hidden="1">
      <c r="A3655" s="11">
        <v>8264</v>
      </c>
      <c r="B3655" t="s">
        <v>6208</v>
      </c>
      <c r="C3655" t="s">
        <v>6210</v>
      </c>
      <c r="D3655" t="e">
        <f>VLOOKUP(A3655,Planilha2!$1:$1048576,6,0)</f>
        <v>#N/A</v>
      </c>
      <c r="E3655" t="e">
        <f>VLOOKUP(C3655,Planilha5!B:B,1,0)</f>
        <v>#N/A</v>
      </c>
    </row>
    <row r="3656" spans="1:5" hidden="1">
      <c r="A3656" s="11">
        <v>44782</v>
      </c>
      <c r="B3656" t="s">
        <v>6211</v>
      </c>
      <c r="C3656" t="s">
        <v>6212</v>
      </c>
      <c r="D3656" t="e">
        <f>VLOOKUP(A3656,Planilha2!$1:$1048576,6,0)</f>
        <v>#N/A</v>
      </c>
      <c r="E3656" t="e">
        <f>VLOOKUP(C3656,Planilha5!B:B,1,0)</f>
        <v>#N/A</v>
      </c>
    </row>
    <row r="3657" spans="1:5" hidden="1">
      <c r="A3657" s="11">
        <v>44782</v>
      </c>
      <c r="B3657" t="s">
        <v>6211</v>
      </c>
      <c r="C3657" t="s">
        <v>6213</v>
      </c>
      <c r="D3657" t="e">
        <f>VLOOKUP(A3657,Planilha2!$1:$1048576,6,0)</f>
        <v>#N/A</v>
      </c>
      <c r="E3657" t="e">
        <f>VLOOKUP(C3657,Planilha5!B:B,1,0)</f>
        <v>#N/A</v>
      </c>
    </row>
    <row r="3658" spans="1:5" hidden="1">
      <c r="A3658" s="11">
        <v>4664</v>
      </c>
      <c r="B3658" t="s">
        <v>6214</v>
      </c>
      <c r="C3658" t="s">
        <v>6215</v>
      </c>
      <c r="D3658" t="e">
        <f>VLOOKUP(A3658,Planilha2!$1:$1048576,6,0)</f>
        <v>#N/A</v>
      </c>
      <c r="E3658" t="e">
        <f>VLOOKUP(C3658,Planilha5!B:B,1,0)</f>
        <v>#N/A</v>
      </c>
    </row>
    <row r="3659" spans="1:5" hidden="1">
      <c r="A3659" s="11">
        <v>46351</v>
      </c>
      <c r="B3659" t="s">
        <v>6216</v>
      </c>
      <c r="C3659" t="s">
        <v>6217</v>
      </c>
      <c r="D3659" t="e">
        <f>VLOOKUP(A3659,Planilha2!$1:$1048576,6,0)</f>
        <v>#N/A</v>
      </c>
      <c r="E3659" t="e">
        <f>VLOOKUP(C3659,Planilha5!B:B,1,0)</f>
        <v>#N/A</v>
      </c>
    </row>
    <row r="3660" spans="1:5" hidden="1">
      <c r="A3660" s="11">
        <v>41607</v>
      </c>
      <c r="B3660" t="s">
        <v>6218</v>
      </c>
      <c r="C3660" t="s">
        <v>6219</v>
      </c>
      <c r="D3660" t="e">
        <f>VLOOKUP(A3660,Planilha2!$1:$1048576,6,0)</f>
        <v>#N/A</v>
      </c>
      <c r="E3660" t="e">
        <f>VLOOKUP(C3660,Planilha5!B:B,1,0)</f>
        <v>#N/A</v>
      </c>
    </row>
    <row r="3661" spans="1:5" hidden="1">
      <c r="A3661" s="11">
        <v>41607</v>
      </c>
      <c r="B3661" t="s">
        <v>6218</v>
      </c>
      <c r="C3661" t="s">
        <v>6220</v>
      </c>
      <c r="D3661" t="e">
        <f>VLOOKUP(A3661,Planilha2!$1:$1048576,6,0)</f>
        <v>#N/A</v>
      </c>
      <c r="E3661" t="e">
        <f>VLOOKUP(C3661,Planilha5!B:B,1,0)</f>
        <v>#N/A</v>
      </c>
    </row>
    <row r="3662" spans="1:5" hidden="1">
      <c r="A3662" s="11">
        <v>48574</v>
      </c>
      <c r="B3662" t="s">
        <v>623</v>
      </c>
      <c r="C3662" t="s">
        <v>6221</v>
      </c>
      <c r="D3662" t="str">
        <f>VLOOKUP(A3662,Planilha2!$1:$1048576,6,0)</f>
        <v>2 - Magistrados</v>
      </c>
      <c r="E3662" t="e">
        <f>VLOOKUP(C3662,Planilha5!B:B,1,0)</f>
        <v>#N/A</v>
      </c>
    </row>
    <row r="3663" spans="1:5" hidden="1">
      <c r="A3663" s="11">
        <v>5175</v>
      </c>
      <c r="B3663" t="s">
        <v>6222</v>
      </c>
      <c r="C3663" t="s">
        <v>6223</v>
      </c>
      <c r="D3663" t="e">
        <f>VLOOKUP(A3663,Planilha2!$1:$1048576,6,0)</f>
        <v>#N/A</v>
      </c>
      <c r="E3663" t="e">
        <f>VLOOKUP(C3663,Planilha5!B:B,1,0)</f>
        <v>#N/A</v>
      </c>
    </row>
    <row r="3664" spans="1:5" hidden="1">
      <c r="A3664" s="11">
        <v>5175</v>
      </c>
      <c r="B3664" t="s">
        <v>6222</v>
      </c>
      <c r="C3664" t="s">
        <v>6224</v>
      </c>
      <c r="D3664" t="e">
        <f>VLOOKUP(A3664,Planilha2!$1:$1048576,6,0)</f>
        <v>#N/A</v>
      </c>
      <c r="E3664" t="e">
        <f>VLOOKUP(C3664,Planilha5!B:B,1,0)</f>
        <v>#N/A</v>
      </c>
    </row>
    <row r="3665" spans="1:5" hidden="1">
      <c r="A3665" s="11">
        <v>46674</v>
      </c>
      <c r="B3665" t="s">
        <v>6225</v>
      </c>
      <c r="C3665" t="s">
        <v>6226</v>
      </c>
      <c r="D3665" t="e">
        <f>VLOOKUP(A3665,Planilha2!$1:$1048576,6,0)</f>
        <v>#N/A</v>
      </c>
      <c r="E3665" t="e">
        <f>VLOOKUP(C3665,Planilha5!B:B,1,0)</f>
        <v>#N/A</v>
      </c>
    </row>
    <row r="3666" spans="1:5" hidden="1">
      <c r="A3666" s="11">
        <v>46674</v>
      </c>
      <c r="B3666" t="s">
        <v>6225</v>
      </c>
      <c r="C3666" t="s">
        <v>6227</v>
      </c>
      <c r="D3666" t="e">
        <f>VLOOKUP(A3666,Planilha2!$1:$1048576,6,0)</f>
        <v>#N/A</v>
      </c>
      <c r="E3666" t="e">
        <f>VLOOKUP(C3666,Planilha5!B:B,1,0)</f>
        <v>#N/A</v>
      </c>
    </row>
    <row r="3667" spans="1:5" hidden="1">
      <c r="A3667" s="11">
        <v>40487</v>
      </c>
      <c r="B3667" t="s">
        <v>6228</v>
      </c>
      <c r="C3667" t="s">
        <v>6229</v>
      </c>
      <c r="D3667" t="e">
        <f>VLOOKUP(A3667,Planilha2!$1:$1048576,6,0)</f>
        <v>#N/A</v>
      </c>
      <c r="E3667" t="e">
        <f>VLOOKUP(C3667,Planilha5!B:B,1,0)</f>
        <v>#N/A</v>
      </c>
    </row>
    <row r="3668" spans="1:5" hidden="1">
      <c r="A3668" s="11">
        <v>46277</v>
      </c>
      <c r="B3668" t="s">
        <v>402</v>
      </c>
      <c r="C3668" t="s">
        <v>6230</v>
      </c>
      <c r="D3668" t="str">
        <f>VLOOKUP(A3668,Planilha2!$1:$1048576,6,0)</f>
        <v>2 - Magistrados</v>
      </c>
      <c r="E3668" t="e">
        <f>VLOOKUP(C3668,Planilha5!B:B,1,0)</f>
        <v>#N/A</v>
      </c>
    </row>
    <row r="3669" spans="1:5" hidden="1">
      <c r="A3669" s="11">
        <v>4829</v>
      </c>
      <c r="B3669" t="s">
        <v>6231</v>
      </c>
      <c r="C3669" t="s">
        <v>6232</v>
      </c>
      <c r="D3669" t="e">
        <f>VLOOKUP(A3669,Planilha2!$1:$1048576,6,0)</f>
        <v>#N/A</v>
      </c>
      <c r="E3669" t="e">
        <f>VLOOKUP(C3669,Planilha5!B:B,1,0)</f>
        <v>#N/A</v>
      </c>
    </row>
    <row r="3670" spans="1:5" hidden="1">
      <c r="A3670">
        <v>446</v>
      </c>
      <c r="B3670" t="s">
        <v>2207</v>
      </c>
      <c r="C3670" t="s">
        <v>6233</v>
      </c>
      <c r="D3670" t="e">
        <f>VLOOKUP(A3670,Planilha2!$1:$1048576,6,0)</f>
        <v>#N/A</v>
      </c>
      <c r="E3670" t="e">
        <f>VLOOKUP(C3670,Planilha5!B:B,1,0)</f>
        <v>#N/A</v>
      </c>
    </row>
    <row r="3671" spans="1:5" hidden="1">
      <c r="A3671" s="11">
        <v>201444</v>
      </c>
      <c r="B3671" t="s">
        <v>6234</v>
      </c>
      <c r="C3671" t="s">
        <v>6235</v>
      </c>
      <c r="D3671" t="e">
        <f>VLOOKUP(A3671,Planilha2!$1:$1048576,6,0)</f>
        <v>#N/A</v>
      </c>
      <c r="E3671" t="e">
        <f>VLOOKUP(C3671,Planilha5!B:B,1,0)</f>
        <v>#N/A</v>
      </c>
    </row>
    <row r="3672" spans="1:5" hidden="1">
      <c r="A3672" s="11">
        <v>4800</v>
      </c>
      <c r="B3672" t="s">
        <v>2793</v>
      </c>
      <c r="C3672" t="s">
        <v>6236</v>
      </c>
      <c r="D3672" t="e">
        <f>VLOOKUP(A3672,Planilha2!$1:$1048576,6,0)</f>
        <v>#N/A</v>
      </c>
      <c r="E3672" t="e">
        <f>VLOOKUP(C3672,Planilha5!B:B,1,0)</f>
        <v>#N/A</v>
      </c>
    </row>
    <row r="3673" spans="1:5" hidden="1">
      <c r="A3673" s="11">
        <v>5124</v>
      </c>
      <c r="B3673" t="s">
        <v>6237</v>
      </c>
      <c r="C3673" t="s">
        <v>6238</v>
      </c>
      <c r="D3673" t="e">
        <f>VLOOKUP(A3673,Planilha2!$1:$1048576,6,0)</f>
        <v>#N/A</v>
      </c>
      <c r="E3673" t="e">
        <f>VLOOKUP(C3673,Planilha5!B:B,1,0)</f>
        <v>#N/A</v>
      </c>
    </row>
    <row r="3674" spans="1:5" hidden="1">
      <c r="A3674" s="11">
        <v>5124</v>
      </c>
      <c r="B3674" t="s">
        <v>6237</v>
      </c>
      <c r="C3674" t="s">
        <v>6239</v>
      </c>
      <c r="D3674" t="e">
        <f>VLOOKUP(A3674,Planilha2!$1:$1048576,6,0)</f>
        <v>#N/A</v>
      </c>
      <c r="E3674" t="e">
        <f>VLOOKUP(C3674,Planilha5!B:B,1,0)</f>
        <v>#N/A</v>
      </c>
    </row>
    <row r="3675" spans="1:5" hidden="1">
      <c r="A3675" s="11">
        <v>5124</v>
      </c>
      <c r="B3675" t="s">
        <v>6237</v>
      </c>
      <c r="C3675" t="s">
        <v>6240</v>
      </c>
      <c r="D3675" t="e">
        <f>VLOOKUP(A3675,Planilha2!$1:$1048576,6,0)</f>
        <v>#N/A</v>
      </c>
      <c r="E3675" t="e">
        <f>VLOOKUP(C3675,Planilha5!B:B,1,0)</f>
        <v>#N/A</v>
      </c>
    </row>
    <row r="3676" spans="1:5" hidden="1">
      <c r="A3676" s="11">
        <v>200563</v>
      </c>
      <c r="B3676" t="s">
        <v>4702</v>
      </c>
      <c r="C3676" t="s">
        <v>6241</v>
      </c>
      <c r="D3676" t="e">
        <f>VLOOKUP(A3676,Planilha2!$1:$1048576,6,0)</f>
        <v>#N/A</v>
      </c>
      <c r="E3676" t="e">
        <f>VLOOKUP(C3676,Planilha5!B:B,1,0)</f>
        <v>#N/A</v>
      </c>
    </row>
    <row r="3677" spans="1:5" hidden="1">
      <c r="A3677" s="11">
        <v>48633</v>
      </c>
      <c r="B3677" t="s">
        <v>6242</v>
      </c>
      <c r="C3677" t="s">
        <v>6243</v>
      </c>
      <c r="D3677" t="e">
        <f>VLOOKUP(A3677,Planilha2!$1:$1048576,6,0)</f>
        <v>#N/A</v>
      </c>
      <c r="E3677" t="e">
        <f>VLOOKUP(C3677,Planilha5!B:B,1,0)</f>
        <v>#N/A</v>
      </c>
    </row>
    <row r="3678" spans="1:5" hidden="1">
      <c r="A3678" s="11">
        <v>48633</v>
      </c>
      <c r="B3678" t="s">
        <v>6242</v>
      </c>
      <c r="C3678" t="s">
        <v>6244</v>
      </c>
      <c r="D3678" t="e">
        <f>VLOOKUP(A3678,Planilha2!$1:$1048576,6,0)</f>
        <v>#N/A</v>
      </c>
      <c r="E3678" t="e">
        <f>VLOOKUP(C3678,Planilha5!B:B,1,0)</f>
        <v>#N/A</v>
      </c>
    </row>
    <row r="3679" spans="1:5" hidden="1">
      <c r="A3679" s="11">
        <v>200547</v>
      </c>
      <c r="B3679" t="s">
        <v>1275</v>
      </c>
      <c r="C3679" t="s">
        <v>6245</v>
      </c>
      <c r="D3679" t="e">
        <f>VLOOKUP(A3679,Planilha2!$1:$1048576,6,0)</f>
        <v>#N/A</v>
      </c>
      <c r="E3679" t="e">
        <f>VLOOKUP(C3679,Planilha5!B:B,1,0)</f>
        <v>#N/A</v>
      </c>
    </row>
    <row r="3680" spans="1:5" hidden="1">
      <c r="A3680" s="11">
        <v>23629</v>
      </c>
      <c r="B3680" t="s">
        <v>3221</v>
      </c>
      <c r="C3680" t="s">
        <v>6246</v>
      </c>
      <c r="D3680" t="e">
        <f>VLOOKUP(A3680,Planilha2!$1:$1048576,6,0)</f>
        <v>#N/A</v>
      </c>
      <c r="E3680" t="e">
        <f>VLOOKUP(C3680,Planilha5!B:B,1,0)</f>
        <v>#N/A</v>
      </c>
    </row>
    <row r="3681" spans="1:5" hidden="1">
      <c r="A3681" s="11">
        <v>42707</v>
      </c>
      <c r="B3681" t="s">
        <v>6247</v>
      </c>
      <c r="C3681" t="s">
        <v>6248</v>
      </c>
      <c r="D3681" t="e">
        <f>VLOOKUP(A3681,Planilha2!$1:$1048576,6,0)</f>
        <v>#N/A</v>
      </c>
      <c r="E3681" t="e">
        <f>VLOOKUP(C3681,Planilha5!B:B,1,0)</f>
        <v>#N/A</v>
      </c>
    </row>
    <row r="3682" spans="1:5" hidden="1">
      <c r="A3682" s="11">
        <v>47465</v>
      </c>
      <c r="B3682" t="s">
        <v>6249</v>
      </c>
      <c r="C3682" t="s">
        <v>6250</v>
      </c>
      <c r="D3682" t="e">
        <f>VLOOKUP(A3682,Planilha2!$1:$1048576,6,0)</f>
        <v>#N/A</v>
      </c>
      <c r="E3682" t="e">
        <f>VLOOKUP(C3682,Planilha5!B:B,1,0)</f>
        <v>#N/A</v>
      </c>
    </row>
    <row r="3683" spans="1:5" hidden="1">
      <c r="A3683" s="11">
        <v>47465</v>
      </c>
      <c r="B3683" t="s">
        <v>6249</v>
      </c>
      <c r="C3683" t="s">
        <v>6251</v>
      </c>
      <c r="D3683" t="e">
        <f>VLOOKUP(A3683,Planilha2!$1:$1048576,6,0)</f>
        <v>#N/A</v>
      </c>
      <c r="E3683" t="e">
        <f>VLOOKUP(C3683,Planilha5!B:B,1,0)</f>
        <v>#N/A</v>
      </c>
    </row>
    <row r="3684" spans="1:5" hidden="1">
      <c r="A3684" s="11">
        <v>3319</v>
      </c>
      <c r="B3684" t="s">
        <v>4540</v>
      </c>
      <c r="C3684" t="s">
        <v>6252</v>
      </c>
      <c r="D3684" t="e">
        <f>VLOOKUP(A3684,Planilha2!$1:$1048576,6,0)</f>
        <v>#N/A</v>
      </c>
      <c r="E3684" t="e">
        <f>VLOOKUP(C3684,Planilha5!B:B,1,0)</f>
        <v>#N/A</v>
      </c>
    </row>
    <row r="3685" spans="1:5" hidden="1">
      <c r="A3685" s="11">
        <v>5159</v>
      </c>
      <c r="B3685" t="s">
        <v>6253</v>
      </c>
      <c r="C3685" t="s">
        <v>4086</v>
      </c>
      <c r="D3685" t="e">
        <f>VLOOKUP(A3685,Planilha2!$1:$1048576,6,0)</f>
        <v>#N/A</v>
      </c>
      <c r="E3685" t="e">
        <f>VLOOKUP(C3685,Planilha5!B:B,1,0)</f>
        <v>#N/A</v>
      </c>
    </row>
    <row r="3686" spans="1:5" hidden="1">
      <c r="A3686" s="11">
        <v>40322</v>
      </c>
      <c r="B3686" t="s">
        <v>6254</v>
      </c>
      <c r="C3686" t="s">
        <v>6255</v>
      </c>
      <c r="D3686" t="e">
        <f>VLOOKUP(A3686,Planilha2!$1:$1048576,6,0)</f>
        <v>#N/A</v>
      </c>
      <c r="E3686" t="e">
        <f>VLOOKUP(C3686,Planilha5!B:B,1,0)</f>
        <v>#N/A</v>
      </c>
    </row>
    <row r="3687" spans="1:5" hidden="1">
      <c r="A3687" s="11">
        <v>40322</v>
      </c>
      <c r="B3687" t="s">
        <v>6254</v>
      </c>
      <c r="C3687" t="s">
        <v>6256</v>
      </c>
      <c r="D3687" t="e">
        <f>VLOOKUP(A3687,Planilha2!$1:$1048576,6,0)</f>
        <v>#N/A</v>
      </c>
      <c r="E3687" t="e">
        <f>VLOOKUP(C3687,Planilha5!B:B,1,0)</f>
        <v>#N/A</v>
      </c>
    </row>
    <row r="3688" spans="1:5" hidden="1">
      <c r="A3688" s="11">
        <v>42037</v>
      </c>
      <c r="B3688" t="s">
        <v>6257</v>
      </c>
      <c r="C3688" t="s">
        <v>6258</v>
      </c>
      <c r="D3688" t="e">
        <f>VLOOKUP(A3688,Planilha2!$1:$1048576,6,0)</f>
        <v>#N/A</v>
      </c>
      <c r="E3688" t="e">
        <f>VLOOKUP(C3688,Planilha5!B:B,1,0)</f>
        <v>#N/A</v>
      </c>
    </row>
    <row r="3689" spans="1:5" hidden="1">
      <c r="A3689" s="11">
        <v>40622</v>
      </c>
      <c r="B3689" t="s">
        <v>6259</v>
      </c>
      <c r="C3689" t="s">
        <v>6260</v>
      </c>
      <c r="D3689" t="e">
        <f>VLOOKUP(A3689,Planilha2!$1:$1048576,6,0)</f>
        <v>#N/A</v>
      </c>
      <c r="E3689" t="e">
        <f>VLOOKUP(C3689,Planilha5!B:B,1,0)</f>
        <v>#N/A</v>
      </c>
    </row>
    <row r="3690" spans="1:5" hidden="1">
      <c r="A3690" s="11">
        <v>6301</v>
      </c>
      <c r="B3690" t="s">
        <v>5040</v>
      </c>
      <c r="C3690" t="s">
        <v>6261</v>
      </c>
      <c r="D3690" t="e">
        <f>VLOOKUP(A3690,Planilha2!$1:$1048576,6,0)</f>
        <v>#N/A</v>
      </c>
      <c r="E3690" t="e">
        <f>VLOOKUP(C3690,Planilha5!B:B,1,0)</f>
        <v>#N/A</v>
      </c>
    </row>
    <row r="3691" spans="1:5" hidden="1">
      <c r="A3691">
        <v>675</v>
      </c>
      <c r="B3691" t="s">
        <v>665</v>
      </c>
      <c r="C3691" t="s">
        <v>3704</v>
      </c>
      <c r="D3691" t="e">
        <f>VLOOKUP(A3691,Planilha2!$1:$1048576,6,0)</f>
        <v>#N/A</v>
      </c>
      <c r="E3691" t="str">
        <f>VLOOKUP(C3691,Planilha5!B:B,1,0)</f>
        <v>JOELLEN VITORIA TORRE TRAJANO ALVES</v>
      </c>
    </row>
    <row r="3692" spans="1:5" hidden="1">
      <c r="A3692">
        <v>675</v>
      </c>
      <c r="B3692" t="s">
        <v>665</v>
      </c>
      <c r="C3692" t="s">
        <v>6262</v>
      </c>
      <c r="D3692" t="e">
        <f>VLOOKUP(A3692,Planilha2!$1:$1048576,6,0)</f>
        <v>#N/A</v>
      </c>
      <c r="E3692" t="str">
        <f>VLOOKUP(C3692,Planilha5!B:B,1,0)</f>
        <v>JOÃO TRAJANO ALVES NETO</v>
      </c>
    </row>
    <row r="3693" spans="1:5" hidden="1">
      <c r="A3693" s="11">
        <v>47116</v>
      </c>
      <c r="B3693" t="s">
        <v>6263</v>
      </c>
      <c r="C3693" t="s">
        <v>6264</v>
      </c>
      <c r="D3693" t="e">
        <f>VLOOKUP(A3693,Planilha2!$1:$1048576,6,0)</f>
        <v>#N/A</v>
      </c>
      <c r="E3693" t="e">
        <f>VLOOKUP(C3693,Planilha5!B:B,1,0)</f>
        <v>#N/A</v>
      </c>
    </row>
    <row r="3694" spans="1:5" hidden="1">
      <c r="A3694" s="11">
        <v>42871</v>
      </c>
      <c r="B3694" t="s">
        <v>6265</v>
      </c>
      <c r="C3694" t="s">
        <v>6266</v>
      </c>
      <c r="D3694" t="e">
        <f>VLOOKUP(A3694,Planilha2!$1:$1048576,6,0)</f>
        <v>#N/A</v>
      </c>
      <c r="E3694" t="e">
        <f>VLOOKUP(C3694,Planilha5!B:B,1,0)</f>
        <v>#N/A</v>
      </c>
    </row>
    <row r="3695" spans="1:5" hidden="1">
      <c r="A3695" s="11">
        <v>42871</v>
      </c>
      <c r="B3695" t="s">
        <v>6265</v>
      </c>
      <c r="C3695" t="s">
        <v>6267</v>
      </c>
      <c r="D3695" t="e">
        <f>VLOOKUP(A3695,Planilha2!$1:$1048576,6,0)</f>
        <v>#N/A</v>
      </c>
      <c r="E3695" t="e">
        <f>VLOOKUP(C3695,Planilha5!B:B,1,0)</f>
        <v>#N/A</v>
      </c>
    </row>
    <row r="3696" spans="1:5" hidden="1">
      <c r="A3696" s="11">
        <v>42871</v>
      </c>
      <c r="B3696" t="s">
        <v>6265</v>
      </c>
      <c r="C3696" t="s">
        <v>6268</v>
      </c>
      <c r="D3696" t="e">
        <f>VLOOKUP(A3696,Planilha2!$1:$1048576,6,0)</f>
        <v>#N/A</v>
      </c>
      <c r="E3696" t="e">
        <f>VLOOKUP(C3696,Planilha5!B:B,1,0)</f>
        <v>#N/A</v>
      </c>
    </row>
    <row r="3697" spans="1:5" hidden="1">
      <c r="A3697" s="11">
        <v>12237</v>
      </c>
      <c r="B3697" t="s">
        <v>6269</v>
      </c>
      <c r="C3697" t="s">
        <v>6270</v>
      </c>
      <c r="D3697" t="e">
        <f>VLOOKUP(A3697,Planilha2!$1:$1048576,6,0)</f>
        <v>#N/A</v>
      </c>
      <c r="E3697" t="e">
        <f>VLOOKUP(C3697,Planilha5!B:B,1,0)</f>
        <v>#N/A</v>
      </c>
    </row>
    <row r="3698" spans="1:5" hidden="1">
      <c r="A3698" s="11">
        <v>12237</v>
      </c>
      <c r="B3698" t="s">
        <v>6269</v>
      </c>
      <c r="C3698" t="s">
        <v>6271</v>
      </c>
      <c r="D3698" t="e">
        <f>VLOOKUP(A3698,Planilha2!$1:$1048576,6,0)</f>
        <v>#N/A</v>
      </c>
      <c r="E3698" t="e">
        <f>VLOOKUP(C3698,Planilha5!B:B,1,0)</f>
        <v>#N/A</v>
      </c>
    </row>
    <row r="3699" spans="1:5" hidden="1">
      <c r="A3699" s="11">
        <v>43955</v>
      </c>
      <c r="B3699" t="s">
        <v>6272</v>
      </c>
      <c r="C3699" t="s">
        <v>6273</v>
      </c>
      <c r="D3699" t="e">
        <f>VLOOKUP(A3699,Planilha2!$1:$1048576,6,0)</f>
        <v>#N/A</v>
      </c>
      <c r="E3699" t="e">
        <f>VLOOKUP(C3699,Planilha5!B:B,1,0)</f>
        <v>#N/A</v>
      </c>
    </row>
    <row r="3700" spans="1:5" hidden="1">
      <c r="A3700" s="11">
        <v>47556</v>
      </c>
      <c r="B3700" t="s">
        <v>6274</v>
      </c>
      <c r="C3700" t="s">
        <v>6275</v>
      </c>
      <c r="D3700" t="e">
        <f>VLOOKUP(A3700,Planilha2!$1:$1048576,6,0)</f>
        <v>#N/A</v>
      </c>
      <c r="E3700" t="e">
        <f>VLOOKUP(C3700,Planilha5!B:B,1,0)</f>
        <v>#N/A</v>
      </c>
    </row>
    <row r="3701" spans="1:5" hidden="1">
      <c r="A3701" s="11">
        <v>47556</v>
      </c>
      <c r="B3701" t="s">
        <v>6274</v>
      </c>
      <c r="C3701" t="s">
        <v>6276</v>
      </c>
      <c r="D3701" t="e">
        <f>VLOOKUP(A3701,Planilha2!$1:$1048576,6,0)</f>
        <v>#N/A</v>
      </c>
      <c r="E3701" t="e">
        <f>VLOOKUP(C3701,Planilha5!B:B,1,0)</f>
        <v>#N/A</v>
      </c>
    </row>
    <row r="3702" spans="1:5" hidden="1">
      <c r="A3702">
        <v>628</v>
      </c>
      <c r="B3702" t="s">
        <v>2118</v>
      </c>
      <c r="C3702" t="s">
        <v>6277</v>
      </c>
      <c r="D3702" t="e">
        <f>VLOOKUP(A3702,Planilha2!$1:$1048576,6,0)</f>
        <v>#N/A</v>
      </c>
      <c r="E3702" t="e">
        <f>VLOOKUP(C3702,Planilha5!B:B,1,0)</f>
        <v>#N/A</v>
      </c>
    </row>
    <row r="3703" spans="1:5" hidden="1">
      <c r="A3703" s="11">
        <v>7670</v>
      </c>
      <c r="B3703" t="s">
        <v>4560</v>
      </c>
      <c r="C3703" t="s">
        <v>6278</v>
      </c>
      <c r="D3703" t="e">
        <f>VLOOKUP(A3703,Planilha2!$1:$1048576,6,0)</f>
        <v>#N/A</v>
      </c>
      <c r="E3703" t="e">
        <f>VLOOKUP(C3703,Planilha5!B:B,1,0)</f>
        <v>#N/A</v>
      </c>
    </row>
    <row r="3704" spans="1:5" hidden="1">
      <c r="A3704" s="11">
        <v>23766</v>
      </c>
      <c r="B3704" t="s">
        <v>6279</v>
      </c>
      <c r="C3704" t="s">
        <v>6280</v>
      </c>
      <c r="D3704" t="e">
        <f>VLOOKUP(A3704,Planilha2!$1:$1048576,6,0)</f>
        <v>#N/A</v>
      </c>
      <c r="E3704" t="e">
        <f>VLOOKUP(C3704,Planilha5!B:B,1,0)</f>
        <v>#N/A</v>
      </c>
    </row>
    <row r="3705" spans="1:5" hidden="1">
      <c r="A3705" s="11">
        <v>7807</v>
      </c>
      <c r="B3705" t="s">
        <v>6281</v>
      </c>
      <c r="C3705" t="s">
        <v>6282</v>
      </c>
      <c r="D3705" t="e">
        <f>VLOOKUP(A3705,Planilha2!$1:$1048576,6,0)</f>
        <v>#N/A</v>
      </c>
      <c r="E3705" t="e">
        <f>VLOOKUP(C3705,Planilha5!B:B,1,0)</f>
        <v>#N/A</v>
      </c>
    </row>
    <row r="3706" spans="1:5" hidden="1">
      <c r="A3706" s="11">
        <v>7807</v>
      </c>
      <c r="B3706" t="s">
        <v>6281</v>
      </c>
      <c r="C3706" t="s">
        <v>6283</v>
      </c>
      <c r="D3706" t="e">
        <f>VLOOKUP(A3706,Planilha2!$1:$1048576,6,0)</f>
        <v>#N/A</v>
      </c>
      <c r="E3706" t="e">
        <f>VLOOKUP(C3706,Planilha5!B:B,1,0)</f>
        <v>#N/A</v>
      </c>
    </row>
    <row r="3707" spans="1:5" hidden="1">
      <c r="A3707" s="11">
        <v>43829</v>
      </c>
      <c r="B3707" t="s">
        <v>476</v>
      </c>
      <c r="C3707" t="s">
        <v>6284</v>
      </c>
      <c r="D3707" t="str">
        <f>VLOOKUP(A3707,Planilha2!$1:$1048576,6,0)</f>
        <v>2 - Magistrados</v>
      </c>
      <c r="E3707" t="e">
        <f>VLOOKUP(C3707,Planilha5!B:B,1,0)</f>
        <v>#N/A</v>
      </c>
    </row>
    <row r="3708" spans="1:5" hidden="1">
      <c r="A3708" s="11">
        <v>48078</v>
      </c>
      <c r="B3708" t="s">
        <v>6285</v>
      </c>
      <c r="C3708" t="s">
        <v>6286</v>
      </c>
      <c r="D3708" t="e">
        <f>VLOOKUP(A3708,Planilha2!$1:$1048576,6,0)</f>
        <v>#N/A</v>
      </c>
      <c r="E3708" t="e">
        <f>VLOOKUP(C3708,Planilha5!B:B,1,0)</f>
        <v>#N/A</v>
      </c>
    </row>
    <row r="3709" spans="1:5" hidden="1">
      <c r="A3709" s="11">
        <v>24211</v>
      </c>
      <c r="B3709" t="s">
        <v>6287</v>
      </c>
      <c r="C3709" t="s">
        <v>6288</v>
      </c>
      <c r="D3709" t="e">
        <f>VLOOKUP(A3709,Planilha2!$1:$1048576,6,0)</f>
        <v>#N/A</v>
      </c>
      <c r="E3709" t="e">
        <f>VLOOKUP(C3709,Planilha5!B:B,1,0)</f>
        <v>#N/A</v>
      </c>
    </row>
    <row r="3710" spans="1:5" hidden="1">
      <c r="A3710" s="11">
        <v>41017</v>
      </c>
      <c r="B3710" t="s">
        <v>6289</v>
      </c>
      <c r="C3710" t="s">
        <v>6290</v>
      </c>
      <c r="D3710" t="e">
        <f>VLOOKUP(A3710,Planilha2!$1:$1048576,6,0)</f>
        <v>#N/A</v>
      </c>
      <c r="E3710" t="e">
        <f>VLOOKUP(C3710,Planilha5!B:B,1,0)</f>
        <v>#N/A</v>
      </c>
    </row>
    <row r="3711" spans="1:5" hidden="1">
      <c r="A3711" s="11">
        <v>41017</v>
      </c>
      <c r="B3711" t="s">
        <v>6289</v>
      </c>
      <c r="C3711" t="s">
        <v>6291</v>
      </c>
      <c r="D3711" t="e">
        <f>VLOOKUP(A3711,Planilha2!$1:$1048576,6,0)</f>
        <v>#N/A</v>
      </c>
      <c r="E3711" t="e">
        <f>VLOOKUP(C3711,Planilha5!B:B,1,0)</f>
        <v>#N/A</v>
      </c>
    </row>
    <row r="3712" spans="1:5" hidden="1">
      <c r="A3712" s="11">
        <v>23941</v>
      </c>
      <c r="B3712" t="s">
        <v>6292</v>
      </c>
      <c r="C3712" t="s">
        <v>6293</v>
      </c>
      <c r="D3712" t="e">
        <f>VLOOKUP(A3712,Planilha2!$1:$1048576,6,0)</f>
        <v>#N/A</v>
      </c>
      <c r="E3712" t="e">
        <f>VLOOKUP(C3712,Planilha5!B:B,1,0)</f>
        <v>#N/A</v>
      </c>
    </row>
    <row r="3713" spans="1:5" hidden="1">
      <c r="A3713" s="11">
        <v>23941</v>
      </c>
      <c r="B3713" t="s">
        <v>6292</v>
      </c>
      <c r="C3713" t="s">
        <v>6294</v>
      </c>
      <c r="D3713" t="e">
        <f>VLOOKUP(A3713,Planilha2!$1:$1048576,6,0)</f>
        <v>#N/A</v>
      </c>
      <c r="E3713" t="e">
        <f>VLOOKUP(C3713,Planilha5!B:B,1,0)</f>
        <v>#N/A</v>
      </c>
    </row>
    <row r="3714" spans="1:5" hidden="1">
      <c r="A3714" s="11">
        <v>23941</v>
      </c>
      <c r="B3714" t="s">
        <v>6292</v>
      </c>
      <c r="C3714" t="s">
        <v>6295</v>
      </c>
      <c r="D3714" t="e">
        <f>VLOOKUP(A3714,Planilha2!$1:$1048576,6,0)</f>
        <v>#N/A</v>
      </c>
      <c r="E3714" t="e">
        <f>VLOOKUP(C3714,Planilha5!B:B,1,0)</f>
        <v>#N/A</v>
      </c>
    </row>
    <row r="3715" spans="1:5" hidden="1">
      <c r="A3715" s="11">
        <v>201242</v>
      </c>
      <c r="B3715" t="s">
        <v>2147</v>
      </c>
      <c r="C3715" t="s">
        <v>6296</v>
      </c>
      <c r="D3715" t="e">
        <f>VLOOKUP(A3715,Planilha2!$1:$1048576,6,0)</f>
        <v>#N/A</v>
      </c>
      <c r="E3715" t="e">
        <f>VLOOKUP(C3715,Planilha5!B:B,1,0)</f>
        <v>#N/A</v>
      </c>
    </row>
    <row r="3716" spans="1:5" hidden="1">
      <c r="A3716" s="11">
        <v>10774</v>
      </c>
      <c r="B3716" t="s">
        <v>6297</v>
      </c>
      <c r="C3716" t="s">
        <v>6298</v>
      </c>
      <c r="D3716" t="e">
        <f>VLOOKUP(A3716,Planilha2!$1:$1048576,6,0)</f>
        <v>#N/A</v>
      </c>
      <c r="E3716" t="e">
        <f>VLOOKUP(C3716,Planilha5!B:B,1,0)</f>
        <v>#N/A</v>
      </c>
    </row>
    <row r="3717" spans="1:5" hidden="1">
      <c r="A3717" s="11">
        <v>10256</v>
      </c>
      <c r="B3717" t="s">
        <v>177</v>
      </c>
      <c r="C3717" t="s">
        <v>6299</v>
      </c>
      <c r="D3717" t="str">
        <f>VLOOKUP(A3717,Planilha2!$1:$1048576,6,0)</f>
        <v>2 - Magistrados</v>
      </c>
      <c r="E3717" t="e">
        <f>VLOOKUP(C3717,Planilha5!B:B,1,0)</f>
        <v>#N/A</v>
      </c>
    </row>
    <row r="3718" spans="1:5" hidden="1">
      <c r="A3718" s="11">
        <v>41524</v>
      </c>
      <c r="B3718" t="s">
        <v>6300</v>
      </c>
      <c r="C3718" t="s">
        <v>6301</v>
      </c>
      <c r="D3718" t="e">
        <f>VLOOKUP(A3718,Planilha2!$1:$1048576,6,0)</f>
        <v>#N/A</v>
      </c>
      <c r="E3718" t="e">
        <f>VLOOKUP(C3718,Planilha5!B:B,1,0)</f>
        <v>#N/A</v>
      </c>
    </row>
    <row r="3719" spans="1:5" hidden="1">
      <c r="A3719" s="11">
        <v>41524</v>
      </c>
      <c r="B3719" t="s">
        <v>6300</v>
      </c>
      <c r="C3719" t="s">
        <v>6302</v>
      </c>
      <c r="D3719" t="e">
        <f>VLOOKUP(A3719,Planilha2!$1:$1048576,6,0)</f>
        <v>#N/A</v>
      </c>
      <c r="E3719" t="e">
        <f>VLOOKUP(C3719,Planilha5!B:B,1,0)</f>
        <v>#N/A</v>
      </c>
    </row>
    <row r="3720" spans="1:5" hidden="1">
      <c r="A3720" s="11">
        <v>49063</v>
      </c>
      <c r="B3720" t="s">
        <v>6303</v>
      </c>
      <c r="C3720" t="s">
        <v>6304</v>
      </c>
      <c r="D3720" t="e">
        <f>VLOOKUP(A3720,Planilha2!$1:$1048576,6,0)</f>
        <v>#N/A</v>
      </c>
      <c r="E3720" t="e">
        <f>VLOOKUP(C3720,Planilha5!B:B,1,0)</f>
        <v>#N/A</v>
      </c>
    </row>
    <row r="3721" spans="1:5" hidden="1">
      <c r="A3721" s="11">
        <v>49063</v>
      </c>
      <c r="B3721" t="s">
        <v>6303</v>
      </c>
      <c r="C3721" t="s">
        <v>6305</v>
      </c>
      <c r="D3721" t="e">
        <f>VLOOKUP(A3721,Planilha2!$1:$1048576,6,0)</f>
        <v>#N/A</v>
      </c>
      <c r="E3721" t="e">
        <f>VLOOKUP(C3721,Planilha5!B:B,1,0)</f>
        <v>#N/A</v>
      </c>
    </row>
    <row r="3722" spans="1:5" hidden="1">
      <c r="A3722" s="11">
        <v>2937</v>
      </c>
      <c r="B3722" t="s">
        <v>4044</v>
      </c>
      <c r="C3722" t="s">
        <v>6306</v>
      </c>
      <c r="D3722" t="e">
        <f>VLOOKUP(A3722,Planilha2!$1:$1048576,6,0)</f>
        <v>#N/A</v>
      </c>
      <c r="E3722" t="e">
        <f>VLOOKUP(C3722,Planilha5!B:B,1,0)</f>
        <v>#N/A</v>
      </c>
    </row>
    <row r="3723" spans="1:5" hidden="1">
      <c r="A3723" s="11">
        <v>9564</v>
      </c>
      <c r="B3723" t="s">
        <v>5769</v>
      </c>
      <c r="C3723" t="s">
        <v>6307</v>
      </c>
      <c r="D3723" t="e">
        <f>VLOOKUP(A3723,Planilha2!$1:$1048576,6,0)</f>
        <v>#N/A</v>
      </c>
      <c r="E3723" t="e">
        <f>VLOOKUP(C3723,Planilha5!B:B,1,0)</f>
        <v>#N/A</v>
      </c>
    </row>
    <row r="3724" spans="1:5" hidden="1">
      <c r="A3724" s="11">
        <v>8830</v>
      </c>
      <c r="B3724" t="s">
        <v>6308</v>
      </c>
      <c r="C3724" t="s">
        <v>6309</v>
      </c>
      <c r="D3724" t="e">
        <f>VLOOKUP(A3724,Planilha2!$1:$1048576,6,0)</f>
        <v>#N/A</v>
      </c>
      <c r="E3724" t="e">
        <f>VLOOKUP(C3724,Planilha5!B:B,1,0)</f>
        <v>#N/A</v>
      </c>
    </row>
    <row r="3725" spans="1:5" hidden="1">
      <c r="A3725" s="11">
        <v>23777</v>
      </c>
      <c r="B3725" t="s">
        <v>444</v>
      </c>
      <c r="C3725" t="s">
        <v>6310</v>
      </c>
      <c r="D3725" t="str">
        <f>VLOOKUP(A3725,Planilha2!$1:$1048576,6,0)</f>
        <v>2 - Magistrados</v>
      </c>
      <c r="E3725" t="e">
        <f>VLOOKUP(C3725,Planilha5!B:B,1,0)</f>
        <v>#N/A</v>
      </c>
    </row>
    <row r="3726" spans="1:5" hidden="1">
      <c r="A3726" s="11">
        <v>9139</v>
      </c>
      <c r="B3726" t="s">
        <v>6311</v>
      </c>
      <c r="C3726" t="s">
        <v>6312</v>
      </c>
      <c r="D3726" t="e">
        <f>VLOOKUP(A3726,Planilha2!$1:$1048576,6,0)</f>
        <v>#N/A</v>
      </c>
      <c r="E3726" t="e">
        <f>VLOOKUP(C3726,Planilha5!B:B,1,0)</f>
        <v>#N/A</v>
      </c>
    </row>
    <row r="3727" spans="1:5" hidden="1">
      <c r="A3727" s="11">
        <v>9139</v>
      </c>
      <c r="B3727" t="s">
        <v>6311</v>
      </c>
      <c r="C3727" t="s">
        <v>6313</v>
      </c>
      <c r="D3727" t="e">
        <f>VLOOKUP(A3727,Planilha2!$1:$1048576,6,0)</f>
        <v>#N/A</v>
      </c>
      <c r="E3727" t="e">
        <f>VLOOKUP(C3727,Planilha5!B:B,1,0)</f>
        <v>#N/A</v>
      </c>
    </row>
    <row r="3728" spans="1:5" hidden="1">
      <c r="A3728" s="11">
        <v>41467</v>
      </c>
      <c r="B3728" t="s">
        <v>6314</v>
      </c>
      <c r="C3728" t="s">
        <v>6315</v>
      </c>
      <c r="D3728" t="e">
        <f>VLOOKUP(A3728,Planilha2!$1:$1048576,6,0)</f>
        <v>#N/A</v>
      </c>
      <c r="E3728" t="e">
        <f>VLOOKUP(C3728,Planilha5!B:B,1,0)</f>
        <v>#N/A</v>
      </c>
    </row>
    <row r="3729" spans="1:5" hidden="1">
      <c r="A3729" s="11">
        <v>41467</v>
      </c>
      <c r="B3729" t="s">
        <v>6314</v>
      </c>
      <c r="C3729" t="s">
        <v>6316</v>
      </c>
      <c r="D3729" t="e">
        <f>VLOOKUP(A3729,Planilha2!$1:$1048576,6,0)</f>
        <v>#N/A</v>
      </c>
      <c r="E3729" t="e">
        <f>VLOOKUP(C3729,Planilha5!B:B,1,0)</f>
        <v>#N/A</v>
      </c>
    </row>
    <row r="3730" spans="1:5" hidden="1">
      <c r="A3730" s="11">
        <v>50384</v>
      </c>
      <c r="B3730" t="s">
        <v>6317</v>
      </c>
      <c r="C3730" t="s">
        <v>6318</v>
      </c>
      <c r="D3730" t="e">
        <f>VLOOKUP(A3730,Planilha2!$1:$1048576,6,0)</f>
        <v>#N/A</v>
      </c>
      <c r="E3730" t="e">
        <f>VLOOKUP(C3730,Planilha5!B:B,1,0)</f>
        <v>#N/A</v>
      </c>
    </row>
    <row r="3731" spans="1:5" hidden="1">
      <c r="A3731" s="11">
        <v>22599</v>
      </c>
      <c r="B3731" t="s">
        <v>6319</v>
      </c>
      <c r="C3731" t="s">
        <v>6320</v>
      </c>
      <c r="D3731" t="e">
        <f>VLOOKUP(A3731,Planilha2!$1:$1048576,6,0)</f>
        <v>#N/A</v>
      </c>
      <c r="E3731" t="e">
        <f>VLOOKUP(C3731,Planilha5!B:B,1,0)</f>
        <v>#N/A</v>
      </c>
    </row>
    <row r="3732" spans="1:5" hidden="1">
      <c r="A3732" s="11">
        <v>10263</v>
      </c>
      <c r="B3732" t="s">
        <v>151</v>
      </c>
      <c r="C3732" t="s">
        <v>6321</v>
      </c>
      <c r="D3732" t="str">
        <f>VLOOKUP(A3732,Planilha2!$1:$1048576,6,0)</f>
        <v>2 - Magistrados</v>
      </c>
      <c r="E3732" t="e">
        <f>VLOOKUP(C3732,Planilha5!B:B,1,0)</f>
        <v>#N/A</v>
      </c>
    </row>
    <row r="3733" spans="1:5" hidden="1">
      <c r="A3733" s="11">
        <v>8049</v>
      </c>
      <c r="B3733" t="s">
        <v>3325</v>
      </c>
      <c r="C3733" t="s">
        <v>6322</v>
      </c>
      <c r="D3733" t="e">
        <f>VLOOKUP(A3733,Planilha2!$1:$1048576,6,0)</f>
        <v>#N/A</v>
      </c>
      <c r="E3733" t="e">
        <f>VLOOKUP(C3733,Planilha5!B:B,1,0)</f>
        <v>#N/A</v>
      </c>
    </row>
    <row r="3734" spans="1:5" hidden="1">
      <c r="A3734" s="11">
        <v>8236</v>
      </c>
      <c r="B3734" t="s">
        <v>6323</v>
      </c>
      <c r="C3734" t="s">
        <v>6324</v>
      </c>
      <c r="D3734" t="e">
        <f>VLOOKUP(A3734,Planilha2!$1:$1048576,6,0)</f>
        <v>#N/A</v>
      </c>
      <c r="E3734" t="e">
        <f>VLOOKUP(C3734,Planilha5!B:B,1,0)</f>
        <v>#N/A</v>
      </c>
    </row>
    <row r="3735" spans="1:5" hidden="1">
      <c r="A3735" s="11">
        <v>8768</v>
      </c>
      <c r="B3735" t="s">
        <v>6325</v>
      </c>
      <c r="C3735" t="s">
        <v>6326</v>
      </c>
      <c r="D3735" t="e">
        <f>VLOOKUP(A3735,Planilha2!$1:$1048576,6,0)</f>
        <v>#N/A</v>
      </c>
      <c r="E3735" t="e">
        <f>VLOOKUP(C3735,Planilha5!B:B,1,0)</f>
        <v>#N/A</v>
      </c>
    </row>
    <row r="3736" spans="1:5" hidden="1">
      <c r="A3736" s="11">
        <v>8768</v>
      </c>
      <c r="B3736" t="s">
        <v>6325</v>
      </c>
      <c r="C3736" t="s">
        <v>6327</v>
      </c>
      <c r="D3736" t="e">
        <f>VLOOKUP(A3736,Planilha2!$1:$1048576,6,0)</f>
        <v>#N/A</v>
      </c>
      <c r="E3736" t="e">
        <f>VLOOKUP(C3736,Planilha5!B:B,1,0)</f>
        <v>#N/A</v>
      </c>
    </row>
    <row r="3737" spans="1:5" hidden="1">
      <c r="A3737" s="11">
        <v>24757</v>
      </c>
      <c r="B3737" t="s">
        <v>6328</v>
      </c>
      <c r="C3737" t="s">
        <v>6329</v>
      </c>
      <c r="D3737" t="e">
        <f>VLOOKUP(A3737,Planilha2!$1:$1048576,6,0)</f>
        <v>#N/A</v>
      </c>
      <c r="E3737" t="e">
        <f>VLOOKUP(C3737,Planilha5!B:B,1,0)</f>
        <v>#N/A</v>
      </c>
    </row>
    <row r="3738" spans="1:5" hidden="1">
      <c r="A3738" s="11">
        <v>44946</v>
      </c>
      <c r="B3738" t="s">
        <v>6330</v>
      </c>
      <c r="C3738" t="s">
        <v>6331</v>
      </c>
      <c r="D3738" t="e">
        <f>VLOOKUP(A3738,Planilha2!$1:$1048576,6,0)</f>
        <v>#N/A</v>
      </c>
      <c r="E3738" t="e">
        <f>VLOOKUP(C3738,Planilha5!B:B,1,0)</f>
        <v>#N/A</v>
      </c>
    </row>
    <row r="3739" spans="1:5" hidden="1">
      <c r="A3739" s="11">
        <v>2894</v>
      </c>
      <c r="B3739" t="s">
        <v>1334</v>
      </c>
      <c r="C3739" t="s">
        <v>6332</v>
      </c>
      <c r="D3739" t="e">
        <f>VLOOKUP(A3739,Planilha2!$1:$1048576,6,0)</f>
        <v>#N/A</v>
      </c>
      <c r="E3739" t="e">
        <f>VLOOKUP(C3739,Planilha5!B:B,1,0)</f>
        <v>#N/A</v>
      </c>
    </row>
    <row r="3740" spans="1:5" hidden="1">
      <c r="A3740" s="11">
        <v>22605</v>
      </c>
      <c r="B3740" t="s">
        <v>917</v>
      </c>
      <c r="C3740" t="s">
        <v>6333</v>
      </c>
      <c r="D3740" t="e">
        <f>VLOOKUP(A3740,Planilha2!$1:$1048576,6,0)</f>
        <v>#N/A</v>
      </c>
      <c r="E3740" t="e">
        <f>VLOOKUP(C3740,Planilha5!B:B,1,0)</f>
        <v>#N/A</v>
      </c>
    </row>
    <row r="3741" spans="1:5" hidden="1">
      <c r="A3741" s="11">
        <v>22605</v>
      </c>
      <c r="B3741" t="s">
        <v>917</v>
      </c>
      <c r="C3741" t="s">
        <v>6334</v>
      </c>
      <c r="D3741" t="e">
        <f>VLOOKUP(A3741,Planilha2!$1:$1048576,6,0)</f>
        <v>#N/A</v>
      </c>
      <c r="E3741" t="e">
        <f>VLOOKUP(C3741,Planilha5!B:B,1,0)</f>
        <v>#N/A</v>
      </c>
    </row>
    <row r="3742" spans="1:5" hidden="1">
      <c r="A3742" s="11">
        <v>4140</v>
      </c>
      <c r="B3742" t="s">
        <v>6335</v>
      </c>
      <c r="C3742" t="s">
        <v>6336</v>
      </c>
      <c r="D3742" t="e">
        <f>VLOOKUP(A3742,Planilha2!$1:$1048576,6,0)</f>
        <v>#N/A</v>
      </c>
      <c r="E3742" t="e">
        <f>VLOOKUP(C3742,Planilha5!B:B,1,0)</f>
        <v>#N/A</v>
      </c>
    </row>
    <row r="3743" spans="1:5" hidden="1">
      <c r="A3743" s="11">
        <v>4140</v>
      </c>
      <c r="B3743" t="s">
        <v>6335</v>
      </c>
      <c r="C3743" t="s">
        <v>6337</v>
      </c>
      <c r="D3743" t="e">
        <f>VLOOKUP(A3743,Planilha2!$1:$1048576,6,0)</f>
        <v>#N/A</v>
      </c>
      <c r="E3743" t="e">
        <f>VLOOKUP(C3743,Planilha5!B:B,1,0)</f>
        <v>#N/A</v>
      </c>
    </row>
    <row r="3744" spans="1:5" hidden="1">
      <c r="A3744" s="11">
        <v>4140</v>
      </c>
      <c r="B3744" t="s">
        <v>6335</v>
      </c>
      <c r="C3744" t="s">
        <v>6338</v>
      </c>
      <c r="D3744" t="e">
        <f>VLOOKUP(A3744,Planilha2!$1:$1048576,6,0)</f>
        <v>#N/A</v>
      </c>
      <c r="E3744" t="e">
        <f>VLOOKUP(C3744,Planilha5!B:B,1,0)</f>
        <v>#N/A</v>
      </c>
    </row>
    <row r="3745" spans="1:5" hidden="1">
      <c r="A3745" s="11">
        <v>24790</v>
      </c>
      <c r="B3745" t="s">
        <v>6339</v>
      </c>
      <c r="C3745" t="s">
        <v>6340</v>
      </c>
      <c r="D3745" t="e">
        <f>VLOOKUP(A3745,Planilha2!$1:$1048576,6,0)</f>
        <v>#N/A</v>
      </c>
      <c r="E3745" t="e">
        <f>VLOOKUP(C3745,Planilha5!B:B,1,0)</f>
        <v>#N/A</v>
      </c>
    </row>
    <row r="3746" spans="1:5" hidden="1">
      <c r="A3746" s="11">
        <v>8770</v>
      </c>
      <c r="B3746" t="s">
        <v>6341</v>
      </c>
      <c r="C3746" t="s">
        <v>6342</v>
      </c>
      <c r="D3746" t="e">
        <f>VLOOKUP(A3746,Planilha2!$1:$1048576,6,0)</f>
        <v>#N/A</v>
      </c>
      <c r="E3746" t="e">
        <f>VLOOKUP(C3746,Planilha5!B:B,1,0)</f>
        <v>#N/A</v>
      </c>
    </row>
    <row r="3747" spans="1:5" hidden="1">
      <c r="A3747" s="11">
        <v>8770</v>
      </c>
      <c r="B3747" t="s">
        <v>6341</v>
      </c>
      <c r="C3747" t="s">
        <v>6343</v>
      </c>
      <c r="D3747" t="e">
        <f>VLOOKUP(A3747,Planilha2!$1:$1048576,6,0)</f>
        <v>#N/A</v>
      </c>
      <c r="E3747" t="e">
        <f>VLOOKUP(C3747,Planilha5!B:B,1,0)</f>
        <v>#N/A</v>
      </c>
    </row>
    <row r="3748" spans="1:5" hidden="1">
      <c r="A3748" s="11">
        <v>22572</v>
      </c>
      <c r="B3748" t="s">
        <v>6102</v>
      </c>
      <c r="C3748" t="s">
        <v>6103</v>
      </c>
      <c r="D3748" t="e">
        <f>VLOOKUP(A3748,Planilha2!$1:$1048576,6,0)</f>
        <v>#N/A</v>
      </c>
      <c r="E3748" t="e">
        <f>VLOOKUP(C3748,Planilha5!B:B,1,0)</f>
        <v>#N/A</v>
      </c>
    </row>
    <row r="3749" spans="1:5" hidden="1">
      <c r="A3749" s="11">
        <v>4511</v>
      </c>
      <c r="B3749" t="s">
        <v>5944</v>
      </c>
      <c r="C3749" t="s">
        <v>6344</v>
      </c>
      <c r="D3749" t="e">
        <f>VLOOKUP(A3749,Planilha2!$1:$1048576,6,0)</f>
        <v>#N/A</v>
      </c>
      <c r="E3749" t="e">
        <f>VLOOKUP(C3749,Planilha5!B:B,1,0)</f>
        <v>#N/A</v>
      </c>
    </row>
    <row r="3750" spans="1:5" hidden="1">
      <c r="A3750" s="11">
        <v>4511</v>
      </c>
      <c r="B3750" t="s">
        <v>5944</v>
      </c>
      <c r="C3750" t="s">
        <v>6345</v>
      </c>
      <c r="D3750" t="e">
        <f>VLOOKUP(A3750,Planilha2!$1:$1048576,6,0)</f>
        <v>#N/A</v>
      </c>
      <c r="E3750" t="e">
        <f>VLOOKUP(C3750,Planilha5!B:B,1,0)</f>
        <v>#N/A</v>
      </c>
    </row>
    <row r="3751" spans="1:5" hidden="1">
      <c r="A3751" s="11">
        <v>9293</v>
      </c>
      <c r="B3751" t="s">
        <v>6346</v>
      </c>
      <c r="C3751" t="s">
        <v>6347</v>
      </c>
      <c r="D3751" t="e">
        <f>VLOOKUP(A3751,Planilha2!$1:$1048576,6,0)</f>
        <v>#N/A</v>
      </c>
      <c r="E3751" t="e">
        <f>VLOOKUP(C3751,Planilha5!B:B,1,0)</f>
        <v>#N/A</v>
      </c>
    </row>
    <row r="3752" spans="1:5" hidden="1">
      <c r="A3752" s="11">
        <v>9293</v>
      </c>
      <c r="B3752" t="s">
        <v>6346</v>
      </c>
      <c r="C3752" t="s">
        <v>6348</v>
      </c>
      <c r="D3752" t="e">
        <f>VLOOKUP(A3752,Planilha2!$1:$1048576,6,0)</f>
        <v>#N/A</v>
      </c>
      <c r="E3752" t="e">
        <f>VLOOKUP(C3752,Planilha5!B:B,1,0)</f>
        <v>#N/A</v>
      </c>
    </row>
    <row r="3753" spans="1:5" hidden="1">
      <c r="A3753" s="11">
        <v>22525</v>
      </c>
      <c r="B3753" t="s">
        <v>6349</v>
      </c>
      <c r="C3753" t="s">
        <v>6350</v>
      </c>
      <c r="D3753" t="e">
        <f>VLOOKUP(A3753,Planilha2!$1:$1048576,6,0)</f>
        <v>#N/A</v>
      </c>
      <c r="E3753" t="e">
        <f>VLOOKUP(C3753,Planilha5!B:B,1,0)</f>
        <v>#N/A</v>
      </c>
    </row>
    <row r="3754" spans="1:5" hidden="1">
      <c r="A3754" s="11">
        <v>3785</v>
      </c>
      <c r="B3754" t="s">
        <v>2791</v>
      </c>
      <c r="C3754" t="s">
        <v>6351</v>
      </c>
      <c r="D3754" t="e">
        <f>VLOOKUP(A3754,Planilha2!$1:$1048576,6,0)</f>
        <v>#N/A</v>
      </c>
      <c r="E3754" t="e">
        <f>VLOOKUP(C3754,Planilha5!B:B,1,0)</f>
        <v>#N/A</v>
      </c>
    </row>
    <row r="3755" spans="1:5" hidden="1">
      <c r="A3755" s="11">
        <v>9580</v>
      </c>
      <c r="B3755" t="s">
        <v>6184</v>
      </c>
      <c r="C3755" t="s">
        <v>6352</v>
      </c>
      <c r="D3755" t="e">
        <f>VLOOKUP(A3755,Planilha2!$1:$1048576,6,0)</f>
        <v>#N/A</v>
      </c>
      <c r="E3755" t="e">
        <f>VLOOKUP(C3755,Planilha5!B:B,1,0)</f>
        <v>#N/A</v>
      </c>
    </row>
    <row r="3756" spans="1:5" hidden="1">
      <c r="A3756" s="11">
        <v>19133</v>
      </c>
      <c r="B3756" t="s">
        <v>3775</v>
      </c>
      <c r="C3756" t="s">
        <v>6353</v>
      </c>
      <c r="D3756" t="e">
        <f>VLOOKUP(A3756,Planilha2!$1:$1048576,6,0)</f>
        <v>#N/A</v>
      </c>
      <c r="E3756" t="e">
        <f>VLOOKUP(C3756,Planilha5!B:B,1,0)</f>
        <v>#N/A</v>
      </c>
    </row>
    <row r="3757" spans="1:5" hidden="1">
      <c r="A3757" s="11">
        <v>8035</v>
      </c>
      <c r="B3757" t="s">
        <v>1529</v>
      </c>
      <c r="C3757" t="s">
        <v>6354</v>
      </c>
      <c r="D3757" t="e">
        <f>VLOOKUP(A3757,Planilha2!$1:$1048576,6,0)</f>
        <v>#N/A</v>
      </c>
      <c r="E3757" t="e">
        <f>VLOOKUP(C3757,Planilha5!B:B,1,0)</f>
        <v>#N/A</v>
      </c>
    </row>
    <row r="3758" spans="1:5" hidden="1">
      <c r="A3758" s="11">
        <v>23861</v>
      </c>
      <c r="B3758" t="s">
        <v>531</v>
      </c>
      <c r="C3758" t="s">
        <v>6355</v>
      </c>
      <c r="D3758" t="str">
        <f>VLOOKUP(A3758,Planilha2!$1:$1048576,6,0)</f>
        <v>2 - Magistrados</v>
      </c>
      <c r="E3758" t="e">
        <f>VLOOKUP(C3758,Planilha5!B:B,1,0)</f>
        <v>#N/A</v>
      </c>
    </row>
    <row r="3759" spans="1:5" hidden="1">
      <c r="A3759" s="11">
        <v>2855</v>
      </c>
      <c r="B3759" t="s">
        <v>3888</v>
      </c>
      <c r="C3759" t="s">
        <v>6356</v>
      </c>
      <c r="D3759" t="e">
        <f>VLOOKUP(A3759,Planilha2!$1:$1048576,6,0)</f>
        <v>#N/A</v>
      </c>
      <c r="E3759" t="e">
        <f>VLOOKUP(C3759,Planilha5!B:B,1,0)</f>
        <v>#N/A</v>
      </c>
    </row>
    <row r="3760" spans="1:5" hidden="1">
      <c r="A3760" s="11">
        <v>5623</v>
      </c>
      <c r="B3760" t="s">
        <v>6357</v>
      </c>
      <c r="C3760" t="s">
        <v>6358</v>
      </c>
      <c r="D3760" t="e">
        <f>VLOOKUP(A3760,Planilha2!$1:$1048576,6,0)</f>
        <v>#N/A</v>
      </c>
      <c r="E3760" t="e">
        <f>VLOOKUP(C3760,Planilha5!B:B,1,0)</f>
        <v>#N/A</v>
      </c>
    </row>
    <row r="3761" spans="1:5" hidden="1">
      <c r="A3761" s="11">
        <v>5623</v>
      </c>
      <c r="B3761" t="s">
        <v>6357</v>
      </c>
      <c r="C3761" t="s">
        <v>6359</v>
      </c>
      <c r="D3761" t="e">
        <f>VLOOKUP(A3761,Planilha2!$1:$1048576,6,0)</f>
        <v>#N/A</v>
      </c>
      <c r="E3761" t="e">
        <f>VLOOKUP(C3761,Planilha5!B:B,1,0)</f>
        <v>#N/A</v>
      </c>
    </row>
    <row r="3762" spans="1:5" hidden="1">
      <c r="A3762" s="11">
        <v>5212</v>
      </c>
      <c r="B3762" t="s">
        <v>6360</v>
      </c>
      <c r="C3762" t="s">
        <v>6361</v>
      </c>
      <c r="D3762" t="e">
        <f>VLOOKUP(A3762,Planilha2!$1:$1048576,6,0)</f>
        <v>#N/A</v>
      </c>
      <c r="E3762" t="e">
        <f>VLOOKUP(C3762,Planilha5!B:B,1,0)</f>
        <v>#N/A</v>
      </c>
    </row>
    <row r="3763" spans="1:5" hidden="1">
      <c r="A3763" s="11">
        <v>41482</v>
      </c>
      <c r="B3763" t="s">
        <v>6362</v>
      </c>
      <c r="C3763" t="s">
        <v>6363</v>
      </c>
      <c r="D3763" t="e">
        <f>VLOOKUP(A3763,Planilha2!$1:$1048576,6,0)</f>
        <v>#N/A</v>
      </c>
      <c r="E3763" t="e">
        <f>VLOOKUP(C3763,Planilha5!B:B,1,0)</f>
        <v>#N/A</v>
      </c>
    </row>
    <row r="3764" spans="1:5" hidden="1">
      <c r="A3764" s="11">
        <v>41482</v>
      </c>
      <c r="B3764" t="s">
        <v>6362</v>
      </c>
      <c r="C3764" t="s">
        <v>6364</v>
      </c>
      <c r="D3764" t="e">
        <f>VLOOKUP(A3764,Planilha2!$1:$1048576,6,0)</f>
        <v>#N/A</v>
      </c>
      <c r="E3764" t="e">
        <f>VLOOKUP(C3764,Planilha5!B:B,1,0)</f>
        <v>#N/A</v>
      </c>
    </row>
    <row r="3765" spans="1:5" hidden="1">
      <c r="A3765" s="11">
        <v>5547</v>
      </c>
      <c r="B3765" t="s">
        <v>6365</v>
      </c>
      <c r="C3765" t="s">
        <v>6366</v>
      </c>
      <c r="D3765" t="e">
        <f>VLOOKUP(A3765,Planilha2!$1:$1048576,6,0)</f>
        <v>#N/A</v>
      </c>
      <c r="E3765" t="e">
        <f>VLOOKUP(C3765,Planilha5!B:B,1,0)</f>
        <v>#N/A</v>
      </c>
    </row>
    <row r="3766" spans="1:5" hidden="1">
      <c r="A3766" s="11">
        <v>9444</v>
      </c>
      <c r="B3766" t="s">
        <v>6367</v>
      </c>
      <c r="C3766" t="s">
        <v>6368</v>
      </c>
      <c r="D3766" t="e">
        <f>VLOOKUP(A3766,Planilha2!$1:$1048576,6,0)</f>
        <v>#N/A</v>
      </c>
      <c r="E3766" t="e">
        <f>VLOOKUP(C3766,Planilha5!B:B,1,0)</f>
        <v>#N/A</v>
      </c>
    </row>
    <row r="3767" spans="1:5" hidden="1">
      <c r="A3767" s="11">
        <v>9444</v>
      </c>
      <c r="B3767" t="s">
        <v>6367</v>
      </c>
      <c r="C3767" t="s">
        <v>6369</v>
      </c>
      <c r="D3767" t="e">
        <f>VLOOKUP(A3767,Planilha2!$1:$1048576,6,0)</f>
        <v>#N/A</v>
      </c>
      <c r="E3767" t="e">
        <f>VLOOKUP(C3767,Planilha5!B:B,1,0)</f>
        <v>#N/A</v>
      </c>
    </row>
    <row r="3768" spans="1:5" hidden="1">
      <c r="A3768" s="11">
        <v>8336</v>
      </c>
      <c r="B3768" t="s">
        <v>3676</v>
      </c>
      <c r="C3768" t="s">
        <v>6370</v>
      </c>
      <c r="D3768" t="e">
        <f>VLOOKUP(A3768,Planilha2!$1:$1048576,6,0)</f>
        <v>#N/A</v>
      </c>
      <c r="E3768" t="e">
        <f>VLOOKUP(C3768,Planilha5!B:B,1,0)</f>
        <v>#N/A</v>
      </c>
    </row>
    <row r="3769" spans="1:5" hidden="1">
      <c r="A3769" s="11">
        <v>9592</v>
      </c>
      <c r="B3769" t="s">
        <v>6371</v>
      </c>
      <c r="C3769" t="s">
        <v>6372</v>
      </c>
      <c r="D3769" t="e">
        <f>VLOOKUP(A3769,Planilha2!$1:$1048576,6,0)</f>
        <v>#N/A</v>
      </c>
      <c r="E3769" t="e">
        <f>VLOOKUP(C3769,Planilha5!B:B,1,0)</f>
        <v>#N/A</v>
      </c>
    </row>
    <row r="3770" spans="1:5" hidden="1">
      <c r="A3770" s="11">
        <v>9592</v>
      </c>
      <c r="B3770" t="s">
        <v>6371</v>
      </c>
      <c r="C3770" t="s">
        <v>6373</v>
      </c>
      <c r="D3770" t="e">
        <f>VLOOKUP(A3770,Planilha2!$1:$1048576,6,0)</f>
        <v>#N/A</v>
      </c>
      <c r="E3770" t="e">
        <f>VLOOKUP(C3770,Planilha5!B:B,1,0)</f>
        <v>#N/A</v>
      </c>
    </row>
    <row r="3771" spans="1:5" hidden="1">
      <c r="A3771" s="11">
        <v>6078</v>
      </c>
      <c r="B3771" t="s">
        <v>2287</v>
      </c>
      <c r="C3771" t="s">
        <v>6374</v>
      </c>
      <c r="D3771" t="e">
        <f>VLOOKUP(A3771,Planilha2!$1:$1048576,6,0)</f>
        <v>#N/A</v>
      </c>
      <c r="E3771" t="e">
        <f>VLOOKUP(C3771,Planilha5!B:B,1,0)</f>
        <v>#N/A</v>
      </c>
    </row>
    <row r="3772" spans="1:5" hidden="1">
      <c r="A3772" s="11">
        <v>6078</v>
      </c>
      <c r="B3772" t="s">
        <v>2287</v>
      </c>
      <c r="C3772" t="s">
        <v>6375</v>
      </c>
      <c r="D3772" t="e">
        <f>VLOOKUP(A3772,Planilha2!$1:$1048576,6,0)</f>
        <v>#N/A</v>
      </c>
      <c r="E3772" t="e">
        <f>VLOOKUP(C3772,Planilha5!B:B,1,0)</f>
        <v>#N/A</v>
      </c>
    </row>
    <row r="3773" spans="1:5" hidden="1">
      <c r="A3773" s="11">
        <v>8877</v>
      </c>
      <c r="B3773" t="s">
        <v>3680</v>
      </c>
      <c r="C3773" t="s">
        <v>6376</v>
      </c>
      <c r="D3773" t="e">
        <f>VLOOKUP(A3773,Planilha2!$1:$1048576,6,0)</f>
        <v>#N/A</v>
      </c>
      <c r="E3773" t="e">
        <f>VLOOKUP(C3773,Planilha5!B:B,1,0)</f>
        <v>#N/A</v>
      </c>
    </row>
    <row r="3774" spans="1:5" hidden="1">
      <c r="A3774" s="11">
        <v>10403</v>
      </c>
      <c r="B3774" t="s">
        <v>6377</v>
      </c>
      <c r="C3774" t="s">
        <v>6378</v>
      </c>
      <c r="D3774" t="e">
        <f>VLOOKUP(A3774,Planilha2!$1:$1048576,6,0)</f>
        <v>#N/A</v>
      </c>
      <c r="E3774" t="e">
        <f>VLOOKUP(C3774,Planilha5!B:B,1,0)</f>
        <v>#N/A</v>
      </c>
    </row>
    <row r="3775" spans="1:5" hidden="1">
      <c r="A3775" s="11">
        <v>10403</v>
      </c>
      <c r="B3775" t="s">
        <v>6377</v>
      </c>
      <c r="C3775" t="s">
        <v>6379</v>
      </c>
      <c r="D3775" t="e">
        <f>VLOOKUP(A3775,Planilha2!$1:$1048576,6,0)</f>
        <v>#N/A</v>
      </c>
      <c r="E3775" t="e">
        <f>VLOOKUP(C3775,Planilha5!B:B,1,0)</f>
        <v>#N/A</v>
      </c>
    </row>
    <row r="3776" spans="1:5" hidden="1">
      <c r="A3776" s="11">
        <v>9357</v>
      </c>
      <c r="B3776" t="s">
        <v>6380</v>
      </c>
      <c r="C3776" t="s">
        <v>6381</v>
      </c>
      <c r="D3776" t="e">
        <f>VLOOKUP(A3776,Planilha2!$1:$1048576,6,0)</f>
        <v>#N/A</v>
      </c>
      <c r="E3776" t="e">
        <f>VLOOKUP(C3776,Planilha5!B:B,1,0)</f>
        <v>#N/A</v>
      </c>
    </row>
    <row r="3777" spans="1:5" hidden="1">
      <c r="A3777" s="11">
        <v>9357</v>
      </c>
      <c r="B3777" t="s">
        <v>6380</v>
      </c>
      <c r="C3777" t="s">
        <v>6382</v>
      </c>
      <c r="D3777" t="e">
        <f>VLOOKUP(A3777,Planilha2!$1:$1048576,6,0)</f>
        <v>#N/A</v>
      </c>
      <c r="E3777" t="e">
        <f>VLOOKUP(C3777,Planilha5!B:B,1,0)</f>
        <v>#N/A</v>
      </c>
    </row>
    <row r="3778" spans="1:5" hidden="1">
      <c r="A3778" s="11">
        <v>3206</v>
      </c>
      <c r="B3778" t="s">
        <v>5326</v>
      </c>
      <c r="C3778" t="s">
        <v>6383</v>
      </c>
      <c r="D3778" t="e">
        <f>VLOOKUP(A3778,Planilha2!$1:$1048576,6,0)</f>
        <v>#N/A</v>
      </c>
      <c r="E3778" t="e">
        <f>VLOOKUP(C3778,Planilha5!B:B,1,0)</f>
        <v>#N/A</v>
      </c>
    </row>
    <row r="3779" spans="1:5" hidden="1">
      <c r="A3779" s="11">
        <v>6200</v>
      </c>
      <c r="B3779" t="s">
        <v>6384</v>
      </c>
      <c r="C3779" t="s">
        <v>6385</v>
      </c>
      <c r="D3779" t="e">
        <f>VLOOKUP(A3779,Planilha2!$1:$1048576,6,0)</f>
        <v>#N/A</v>
      </c>
      <c r="E3779" t="e">
        <f>VLOOKUP(C3779,Planilha5!B:B,1,0)</f>
        <v>#N/A</v>
      </c>
    </row>
    <row r="3780" spans="1:5" hidden="1">
      <c r="A3780" s="11">
        <v>2936</v>
      </c>
      <c r="B3780" t="s">
        <v>1459</v>
      </c>
      <c r="C3780" t="s">
        <v>6386</v>
      </c>
      <c r="D3780" t="e">
        <f>VLOOKUP(A3780,Planilha2!$1:$1048576,6,0)</f>
        <v>#N/A</v>
      </c>
      <c r="E3780" t="e">
        <f>VLOOKUP(C3780,Planilha5!B:B,1,0)</f>
        <v>#N/A</v>
      </c>
    </row>
    <row r="3781" spans="1:5" hidden="1">
      <c r="A3781" s="11">
        <v>1795</v>
      </c>
      <c r="B3781" t="s">
        <v>6387</v>
      </c>
      <c r="C3781" t="s">
        <v>6388</v>
      </c>
      <c r="D3781" t="e">
        <f>VLOOKUP(A3781,Planilha2!$1:$1048576,6,0)</f>
        <v>#N/A</v>
      </c>
      <c r="E3781" t="e">
        <f>VLOOKUP(C3781,Planilha5!B:B,1,0)</f>
        <v>#N/A</v>
      </c>
    </row>
    <row r="3782" spans="1:5" hidden="1">
      <c r="A3782" s="11">
        <v>3359</v>
      </c>
      <c r="B3782" t="s">
        <v>6389</v>
      </c>
      <c r="C3782" t="s">
        <v>6390</v>
      </c>
      <c r="D3782" t="e">
        <f>VLOOKUP(A3782,Planilha2!$1:$1048576,6,0)</f>
        <v>#N/A</v>
      </c>
      <c r="E3782" t="e">
        <f>VLOOKUP(C3782,Planilha5!B:B,1,0)</f>
        <v>#N/A</v>
      </c>
    </row>
    <row r="3783" spans="1:5" hidden="1">
      <c r="A3783" s="11">
        <v>3359</v>
      </c>
      <c r="B3783" t="s">
        <v>6389</v>
      </c>
      <c r="C3783" t="s">
        <v>6391</v>
      </c>
      <c r="D3783" t="e">
        <f>VLOOKUP(A3783,Planilha2!$1:$1048576,6,0)</f>
        <v>#N/A</v>
      </c>
      <c r="E3783" t="e">
        <f>VLOOKUP(C3783,Planilha5!B:B,1,0)</f>
        <v>#N/A</v>
      </c>
    </row>
    <row r="3784" spans="1:5" hidden="1">
      <c r="A3784" s="11">
        <v>8262</v>
      </c>
      <c r="B3784" t="s">
        <v>6392</v>
      </c>
      <c r="C3784" t="s">
        <v>6393</v>
      </c>
      <c r="D3784" t="e">
        <f>VLOOKUP(A3784,Planilha2!$1:$1048576,6,0)</f>
        <v>#N/A</v>
      </c>
      <c r="E3784" t="e">
        <f>VLOOKUP(C3784,Planilha5!B:B,1,0)</f>
        <v>#N/A</v>
      </c>
    </row>
    <row r="3785" spans="1:5" hidden="1">
      <c r="A3785" s="11">
        <v>8262</v>
      </c>
      <c r="B3785" t="s">
        <v>6392</v>
      </c>
      <c r="C3785" t="s">
        <v>6394</v>
      </c>
      <c r="D3785" t="e">
        <f>VLOOKUP(A3785,Planilha2!$1:$1048576,6,0)</f>
        <v>#N/A</v>
      </c>
      <c r="E3785" t="e">
        <f>VLOOKUP(C3785,Planilha5!B:B,1,0)</f>
        <v>#N/A</v>
      </c>
    </row>
    <row r="3786" spans="1:5" hidden="1">
      <c r="A3786" s="11">
        <v>8860</v>
      </c>
      <c r="B3786" t="s">
        <v>6395</v>
      </c>
      <c r="C3786" t="s">
        <v>6396</v>
      </c>
      <c r="D3786" t="e">
        <f>VLOOKUP(A3786,Planilha2!$1:$1048576,6,0)</f>
        <v>#N/A</v>
      </c>
      <c r="E3786" t="e">
        <f>VLOOKUP(C3786,Planilha5!B:B,1,0)</f>
        <v>#N/A</v>
      </c>
    </row>
    <row r="3787" spans="1:5" hidden="1">
      <c r="A3787" s="11">
        <v>22543</v>
      </c>
      <c r="B3787" t="s">
        <v>6397</v>
      </c>
      <c r="C3787" t="s">
        <v>6398</v>
      </c>
      <c r="D3787" t="e">
        <f>VLOOKUP(A3787,Planilha2!$1:$1048576,6,0)</f>
        <v>#N/A</v>
      </c>
      <c r="E3787" t="e">
        <f>VLOOKUP(C3787,Planilha5!B:B,1,0)</f>
        <v>#N/A</v>
      </c>
    </row>
    <row r="3788" spans="1:5" hidden="1">
      <c r="A3788" s="11">
        <v>9139</v>
      </c>
      <c r="B3788" t="s">
        <v>6311</v>
      </c>
      <c r="C3788" t="s">
        <v>6399</v>
      </c>
      <c r="D3788" t="e">
        <f>VLOOKUP(A3788,Planilha2!$1:$1048576,6,0)</f>
        <v>#N/A</v>
      </c>
      <c r="E3788" t="e">
        <f>VLOOKUP(C3788,Planilha5!B:B,1,0)</f>
        <v>#N/A</v>
      </c>
    </row>
    <row r="3789" spans="1:5" hidden="1">
      <c r="A3789" s="11">
        <v>9139</v>
      </c>
      <c r="B3789" t="s">
        <v>6311</v>
      </c>
      <c r="C3789" t="s">
        <v>6400</v>
      </c>
      <c r="D3789" t="e">
        <f>VLOOKUP(A3789,Planilha2!$1:$1048576,6,0)</f>
        <v>#N/A</v>
      </c>
      <c r="E3789" t="e">
        <f>VLOOKUP(C3789,Planilha5!B:B,1,0)</f>
        <v>#N/A</v>
      </c>
    </row>
    <row r="3790" spans="1:5" hidden="1">
      <c r="A3790" s="11">
        <v>23318</v>
      </c>
      <c r="B3790" t="s">
        <v>6401</v>
      </c>
      <c r="C3790" t="s">
        <v>6402</v>
      </c>
      <c r="D3790" t="e">
        <f>VLOOKUP(A3790,Planilha2!$1:$1048576,6,0)</f>
        <v>#N/A</v>
      </c>
      <c r="E3790" t="e">
        <f>VLOOKUP(C3790,Planilha5!B:B,1,0)</f>
        <v>#N/A</v>
      </c>
    </row>
    <row r="3791" spans="1:5" hidden="1">
      <c r="A3791" s="11">
        <v>12083</v>
      </c>
      <c r="B3791" t="s">
        <v>6403</v>
      </c>
      <c r="C3791" t="s">
        <v>6404</v>
      </c>
      <c r="D3791" t="e">
        <f>VLOOKUP(A3791,Planilha2!$1:$1048576,6,0)</f>
        <v>#N/A</v>
      </c>
      <c r="E3791" t="e">
        <f>VLOOKUP(C3791,Planilha5!B:B,1,0)</f>
        <v>#N/A</v>
      </c>
    </row>
    <row r="3792" spans="1:5" hidden="1">
      <c r="A3792" s="11">
        <v>12083</v>
      </c>
      <c r="B3792" t="s">
        <v>6403</v>
      </c>
      <c r="C3792" t="s">
        <v>6405</v>
      </c>
      <c r="D3792" t="e">
        <f>VLOOKUP(A3792,Planilha2!$1:$1048576,6,0)</f>
        <v>#N/A</v>
      </c>
      <c r="E3792" t="e">
        <f>VLOOKUP(C3792,Planilha5!B:B,1,0)</f>
        <v>#N/A</v>
      </c>
    </row>
    <row r="3793" spans="1:5" hidden="1">
      <c r="A3793" s="11">
        <v>9381</v>
      </c>
      <c r="B3793" t="s">
        <v>6406</v>
      </c>
      <c r="C3793" t="s">
        <v>6407</v>
      </c>
      <c r="D3793" t="e">
        <f>VLOOKUP(A3793,Planilha2!$1:$1048576,6,0)</f>
        <v>#N/A</v>
      </c>
      <c r="E3793" t="e">
        <f>VLOOKUP(C3793,Planilha5!B:B,1,0)</f>
        <v>#N/A</v>
      </c>
    </row>
    <row r="3794" spans="1:5" hidden="1">
      <c r="A3794" s="11">
        <v>41360</v>
      </c>
      <c r="B3794" t="s">
        <v>6408</v>
      </c>
      <c r="C3794" t="s">
        <v>6409</v>
      </c>
      <c r="D3794" t="e">
        <f>VLOOKUP(A3794,Planilha2!$1:$1048576,6,0)</f>
        <v>#N/A</v>
      </c>
      <c r="E3794" t="e">
        <f>VLOOKUP(C3794,Planilha5!B:B,1,0)</f>
        <v>#N/A</v>
      </c>
    </row>
    <row r="3795" spans="1:5" hidden="1">
      <c r="A3795" s="11">
        <v>47748</v>
      </c>
      <c r="B3795" t="s">
        <v>6410</v>
      </c>
      <c r="C3795" t="s">
        <v>6411</v>
      </c>
      <c r="D3795" t="e">
        <f>VLOOKUP(A3795,Planilha2!$1:$1048576,6,0)</f>
        <v>#N/A</v>
      </c>
      <c r="E3795" t="e">
        <f>VLOOKUP(C3795,Planilha5!B:B,1,0)</f>
        <v>#N/A</v>
      </c>
    </row>
    <row r="3796" spans="1:5" hidden="1">
      <c r="A3796">
        <v>96</v>
      </c>
      <c r="B3796" t="s">
        <v>910</v>
      </c>
      <c r="C3796" t="s">
        <v>6412</v>
      </c>
      <c r="D3796" t="e">
        <f>VLOOKUP(A3796,Planilha2!$1:$1048576,6,0)</f>
        <v>#N/A</v>
      </c>
      <c r="E3796" t="e">
        <f>VLOOKUP(C3796,Planilha5!B:B,1,0)</f>
        <v>#N/A</v>
      </c>
    </row>
    <row r="3797" spans="1:5" hidden="1">
      <c r="A3797" s="11">
        <v>8830</v>
      </c>
      <c r="B3797" t="s">
        <v>6308</v>
      </c>
      <c r="C3797" t="s">
        <v>6309</v>
      </c>
      <c r="D3797" t="e">
        <f>VLOOKUP(A3797,Planilha2!$1:$1048576,6,0)</f>
        <v>#N/A</v>
      </c>
      <c r="E3797" t="e">
        <f>VLOOKUP(C3797,Planilha5!B:B,1,0)</f>
        <v>#N/A</v>
      </c>
    </row>
    <row r="3798" spans="1:5" hidden="1">
      <c r="A3798" s="11">
        <v>11871</v>
      </c>
      <c r="B3798" t="s">
        <v>6413</v>
      </c>
      <c r="C3798" t="s">
        <v>6414</v>
      </c>
      <c r="D3798" t="e">
        <f>VLOOKUP(A3798,Planilha2!$1:$1048576,6,0)</f>
        <v>#N/A</v>
      </c>
      <c r="E3798" t="e">
        <f>VLOOKUP(C3798,Planilha5!B:B,1,0)</f>
        <v>#N/A</v>
      </c>
    </row>
    <row r="3799" spans="1:5" hidden="1">
      <c r="A3799" s="11">
        <v>11943</v>
      </c>
      <c r="B3799" t="s">
        <v>979</v>
      </c>
      <c r="C3799" t="s">
        <v>6415</v>
      </c>
      <c r="D3799" t="e">
        <f>VLOOKUP(A3799,Planilha2!$1:$1048576,6,0)</f>
        <v>#N/A</v>
      </c>
      <c r="E3799" t="e">
        <f>VLOOKUP(C3799,Planilha5!B:B,1,0)</f>
        <v>#N/A</v>
      </c>
    </row>
    <row r="3800" spans="1:5" hidden="1">
      <c r="A3800" s="11">
        <v>46105</v>
      </c>
      <c r="B3800" t="s">
        <v>6416</v>
      </c>
      <c r="C3800" t="s">
        <v>6417</v>
      </c>
      <c r="D3800" t="e">
        <f>VLOOKUP(A3800,Planilha2!$1:$1048576,6,0)</f>
        <v>#N/A</v>
      </c>
      <c r="E3800" t="e">
        <f>VLOOKUP(C3800,Planilha5!B:B,1,0)</f>
        <v>#N/A</v>
      </c>
    </row>
    <row r="3801" spans="1:5" hidden="1">
      <c r="A3801" s="11">
        <v>2213</v>
      </c>
      <c r="B3801" t="s">
        <v>2161</v>
      </c>
      <c r="C3801" t="s">
        <v>2162</v>
      </c>
      <c r="D3801" t="e">
        <f>VLOOKUP(A3801,Planilha2!$1:$1048576,6,0)</f>
        <v>#N/A</v>
      </c>
      <c r="E3801" t="e">
        <f>VLOOKUP(C3801,Planilha5!B:B,1,0)</f>
        <v>#N/A</v>
      </c>
    </row>
    <row r="3802" spans="1:5" hidden="1">
      <c r="A3802" s="11">
        <v>3983</v>
      </c>
      <c r="B3802" t="s">
        <v>1151</v>
      </c>
      <c r="C3802" t="s">
        <v>6418</v>
      </c>
      <c r="D3802" t="e">
        <f>VLOOKUP(A3802,Planilha2!$1:$1048576,6,0)</f>
        <v>#N/A</v>
      </c>
      <c r="E3802" t="e">
        <f>VLOOKUP(C3802,Planilha5!B:B,1,0)</f>
        <v>#N/A</v>
      </c>
    </row>
    <row r="3803" spans="1:5" hidden="1">
      <c r="A3803" s="11">
        <v>1160</v>
      </c>
      <c r="B3803" t="s">
        <v>6419</v>
      </c>
      <c r="C3803" t="s">
        <v>6420</v>
      </c>
      <c r="D3803" t="e">
        <f>VLOOKUP(A3803,Planilha2!$1:$1048576,6,0)</f>
        <v>#N/A</v>
      </c>
      <c r="E3803" t="e">
        <f>VLOOKUP(C3803,Planilha5!B:B,1,0)</f>
        <v>#N/A</v>
      </c>
    </row>
    <row r="3804" spans="1:5" hidden="1">
      <c r="A3804" s="11">
        <v>1160</v>
      </c>
      <c r="B3804" t="s">
        <v>6419</v>
      </c>
      <c r="C3804" t="s">
        <v>6421</v>
      </c>
      <c r="D3804" t="e">
        <f>VLOOKUP(A3804,Planilha2!$1:$1048576,6,0)</f>
        <v>#N/A</v>
      </c>
      <c r="E3804" t="e">
        <f>VLOOKUP(C3804,Planilha5!B:B,1,0)</f>
        <v>#N/A</v>
      </c>
    </row>
    <row r="3805" spans="1:5" hidden="1">
      <c r="A3805" s="11">
        <v>8098</v>
      </c>
      <c r="B3805" t="s">
        <v>6422</v>
      </c>
      <c r="C3805" t="s">
        <v>6423</v>
      </c>
      <c r="D3805" t="e">
        <f>VLOOKUP(A3805,Planilha2!$1:$1048576,6,0)</f>
        <v>#N/A</v>
      </c>
      <c r="E3805" t="e">
        <f>VLOOKUP(C3805,Planilha5!B:B,1,0)</f>
        <v>#N/A</v>
      </c>
    </row>
    <row r="3806" spans="1:5" hidden="1">
      <c r="A3806" s="11">
        <v>8098</v>
      </c>
      <c r="B3806" t="s">
        <v>6422</v>
      </c>
      <c r="C3806" t="s">
        <v>6424</v>
      </c>
      <c r="D3806" t="e">
        <f>VLOOKUP(A3806,Planilha2!$1:$1048576,6,0)</f>
        <v>#N/A</v>
      </c>
      <c r="E3806" t="e">
        <f>VLOOKUP(C3806,Planilha5!B:B,1,0)</f>
        <v>#N/A</v>
      </c>
    </row>
    <row r="3807" spans="1:5" hidden="1">
      <c r="A3807" s="11">
        <v>50923</v>
      </c>
      <c r="B3807" t="s">
        <v>6425</v>
      </c>
      <c r="C3807" t="s">
        <v>6426</v>
      </c>
      <c r="D3807" t="e">
        <f>VLOOKUP(A3807,Planilha2!$1:$1048576,6,0)</f>
        <v>#N/A</v>
      </c>
      <c r="E3807" t="e">
        <f>VLOOKUP(C3807,Planilha5!B:B,1,0)</f>
        <v>#N/A</v>
      </c>
    </row>
    <row r="3808" spans="1:5" hidden="1">
      <c r="A3808" s="11">
        <v>51054</v>
      </c>
      <c r="B3808" t="s">
        <v>6427</v>
      </c>
      <c r="C3808" t="s">
        <v>6428</v>
      </c>
      <c r="D3808" t="e">
        <f>VLOOKUP(A3808,Planilha2!$1:$1048576,6,0)</f>
        <v>#N/A</v>
      </c>
      <c r="E3808" t="e">
        <f>VLOOKUP(C3808,Planilha5!B:B,1,0)</f>
        <v>#N/A</v>
      </c>
    </row>
    <row r="3809" spans="1:5" hidden="1">
      <c r="A3809" s="11">
        <v>51054</v>
      </c>
      <c r="B3809" t="s">
        <v>6427</v>
      </c>
      <c r="C3809" t="s">
        <v>6429</v>
      </c>
      <c r="D3809" t="e">
        <f>VLOOKUP(A3809,Planilha2!$1:$1048576,6,0)</f>
        <v>#N/A</v>
      </c>
      <c r="E3809" t="e">
        <f>VLOOKUP(C3809,Planilha5!B:B,1,0)</f>
        <v>#N/A</v>
      </c>
    </row>
    <row r="3810" spans="1:5" hidden="1">
      <c r="A3810" s="11">
        <v>51054</v>
      </c>
      <c r="B3810" t="s">
        <v>6427</v>
      </c>
      <c r="C3810" t="s">
        <v>6430</v>
      </c>
      <c r="D3810" t="e">
        <f>VLOOKUP(A3810,Planilha2!$1:$1048576,6,0)</f>
        <v>#N/A</v>
      </c>
      <c r="E3810" t="e">
        <f>VLOOKUP(C3810,Planilha5!B:B,1,0)</f>
        <v>#N/A</v>
      </c>
    </row>
    <row r="3811" spans="1:5" hidden="1">
      <c r="A3811" s="11">
        <v>6798</v>
      </c>
      <c r="B3811" t="s">
        <v>3096</v>
      </c>
      <c r="C3811" t="s">
        <v>6431</v>
      </c>
      <c r="D3811" t="e">
        <f>VLOOKUP(A3811,Planilha2!$1:$1048576,6,0)</f>
        <v>#N/A</v>
      </c>
      <c r="E3811" t="e">
        <f>VLOOKUP(C3811,Planilha5!B:B,1,0)</f>
        <v>#N/A</v>
      </c>
    </row>
    <row r="3812" spans="1:5" hidden="1">
      <c r="A3812" s="11">
        <v>23840</v>
      </c>
      <c r="B3812" t="s">
        <v>81</v>
      </c>
      <c r="C3812" t="s">
        <v>6432</v>
      </c>
      <c r="D3812" t="str">
        <f>VLOOKUP(A3812,Planilha2!$1:$1048576,6,0)</f>
        <v>2 - Magistrados</v>
      </c>
      <c r="E3812" t="e">
        <f>VLOOKUP(C3812,Planilha5!B:B,1,0)</f>
        <v>#N/A</v>
      </c>
    </row>
    <row r="3813" spans="1:5" hidden="1">
      <c r="A3813" s="11">
        <v>23834</v>
      </c>
      <c r="B3813" t="s">
        <v>130</v>
      </c>
      <c r="C3813" t="s">
        <v>6433</v>
      </c>
      <c r="D3813" t="str">
        <f>VLOOKUP(A3813,Planilha2!$1:$1048576,6,0)</f>
        <v>2 - Magistrados</v>
      </c>
      <c r="E3813" t="e">
        <f>VLOOKUP(C3813,Planilha5!B:B,1,0)</f>
        <v>#N/A</v>
      </c>
    </row>
    <row r="3814" spans="1:5" hidden="1">
      <c r="A3814" s="11">
        <v>23834</v>
      </c>
      <c r="B3814" t="s">
        <v>130</v>
      </c>
      <c r="C3814" t="s">
        <v>6434</v>
      </c>
      <c r="D3814" t="str">
        <f>VLOOKUP(A3814,Planilha2!$1:$1048576,6,0)</f>
        <v>2 - Magistrados</v>
      </c>
      <c r="E3814" t="e">
        <f>VLOOKUP(C3814,Planilha5!B:B,1,0)</f>
        <v>#N/A</v>
      </c>
    </row>
    <row r="3815" spans="1:5" hidden="1">
      <c r="A3815" s="11">
        <v>200918</v>
      </c>
      <c r="B3815" t="s">
        <v>201</v>
      </c>
      <c r="C3815" t="s">
        <v>6435</v>
      </c>
      <c r="D3815" t="str">
        <f>VLOOKUP(A3815,Planilha2!$1:$1048576,6,0)</f>
        <v>2 - Magistrados</v>
      </c>
      <c r="E3815" t="e">
        <f>VLOOKUP(C3815,Planilha5!B:B,1,0)</f>
        <v>#N/A</v>
      </c>
    </row>
    <row r="3816" spans="1:5" hidden="1">
      <c r="A3816" s="11">
        <v>43836</v>
      </c>
      <c r="B3816" t="s">
        <v>135</v>
      </c>
      <c r="C3816" t="s">
        <v>6436</v>
      </c>
      <c r="D3816" t="str">
        <f>VLOOKUP(A3816,Planilha2!$1:$1048576,6,0)</f>
        <v>2 - Magistrados</v>
      </c>
      <c r="E3816" t="e">
        <f>VLOOKUP(C3816,Planilha5!B:B,1,0)</f>
        <v>#N/A</v>
      </c>
    </row>
    <row r="3817" spans="1:5" hidden="1">
      <c r="A3817" s="11">
        <v>6513</v>
      </c>
      <c r="B3817" t="s">
        <v>289</v>
      </c>
      <c r="C3817" t="s">
        <v>6437</v>
      </c>
      <c r="D3817" t="str">
        <f>VLOOKUP(A3817,Planilha2!$1:$1048576,6,0)</f>
        <v>2 - Magistrados</v>
      </c>
      <c r="E3817" t="e">
        <f>VLOOKUP(C3817,Planilha5!B:B,1,0)</f>
        <v>#N/A</v>
      </c>
    </row>
    <row r="3818" spans="1:5" hidden="1">
      <c r="A3818" s="11">
        <v>3834</v>
      </c>
      <c r="B3818" t="s">
        <v>504</v>
      </c>
      <c r="C3818" t="s">
        <v>6438</v>
      </c>
      <c r="D3818" t="str">
        <f>VLOOKUP(A3818,Planilha2!$1:$1048576,6,0)</f>
        <v>2 - Magistrados</v>
      </c>
      <c r="E3818" t="e">
        <f>VLOOKUP(C3818,Planilha5!B:B,1,0)</f>
        <v>#N/A</v>
      </c>
    </row>
    <row r="3819" spans="1:5" hidden="1">
      <c r="A3819" s="11">
        <v>3834</v>
      </c>
      <c r="B3819" t="s">
        <v>504</v>
      </c>
      <c r="C3819" t="s">
        <v>6439</v>
      </c>
      <c r="D3819" t="str">
        <f>VLOOKUP(A3819,Planilha2!$1:$1048576,6,0)</f>
        <v>2 - Magistrados</v>
      </c>
      <c r="E3819" t="e">
        <f>VLOOKUP(C3819,Planilha5!B:B,1,0)</f>
        <v>#N/A</v>
      </c>
    </row>
    <row r="3820" spans="1:5" hidden="1">
      <c r="A3820" s="11">
        <v>23848</v>
      </c>
      <c r="B3820" t="s">
        <v>169</v>
      </c>
      <c r="C3820" t="s">
        <v>6440</v>
      </c>
      <c r="D3820" t="str">
        <f>VLOOKUP(A3820,Planilha2!$1:$1048576,6,0)</f>
        <v>2 - Magistrados</v>
      </c>
      <c r="E3820" t="e">
        <f>VLOOKUP(C3820,Planilha5!B:B,1,0)</f>
        <v>#N/A</v>
      </c>
    </row>
    <row r="3821" spans="1:5" hidden="1">
      <c r="A3821" s="11">
        <v>23808</v>
      </c>
      <c r="B3821" t="s">
        <v>619</v>
      </c>
      <c r="C3821" t="s">
        <v>6441</v>
      </c>
      <c r="D3821" t="str">
        <f>VLOOKUP(A3821,Planilha2!$1:$1048576,6,0)</f>
        <v>2 - Magistrados</v>
      </c>
      <c r="E3821" t="e">
        <f>VLOOKUP(C3821,Planilha5!B:B,1,0)</f>
        <v>#N/A</v>
      </c>
    </row>
    <row r="3822" spans="1:5" hidden="1">
      <c r="A3822" s="11">
        <v>23808</v>
      </c>
      <c r="B3822" t="s">
        <v>619</v>
      </c>
      <c r="C3822" t="s">
        <v>6442</v>
      </c>
      <c r="D3822" t="str">
        <f>VLOOKUP(A3822,Planilha2!$1:$1048576,6,0)</f>
        <v>2 - Magistrados</v>
      </c>
      <c r="E3822" t="e">
        <f>VLOOKUP(C3822,Planilha5!B:B,1,0)</f>
        <v>#N/A</v>
      </c>
    </row>
    <row r="3823" spans="1:5" hidden="1">
      <c r="A3823" s="11">
        <v>23782</v>
      </c>
      <c r="B3823" t="s">
        <v>147</v>
      </c>
      <c r="C3823" t="s">
        <v>6443</v>
      </c>
      <c r="D3823" t="str">
        <f>VLOOKUP(A3823,Planilha2!$1:$1048576,6,0)</f>
        <v>2 - Magistrados</v>
      </c>
      <c r="E3823" t="e">
        <f>VLOOKUP(C3823,Planilha5!B:B,1,0)</f>
        <v>#N/A</v>
      </c>
    </row>
    <row r="3824" spans="1:5" hidden="1">
      <c r="A3824" s="11">
        <v>4595</v>
      </c>
      <c r="B3824" t="s">
        <v>367</v>
      </c>
      <c r="C3824" t="s">
        <v>6444</v>
      </c>
      <c r="D3824" t="str">
        <f>VLOOKUP(A3824,Planilha2!$1:$1048576,6,0)</f>
        <v>2 - Magistrados</v>
      </c>
      <c r="E3824" t="e">
        <f>VLOOKUP(C3824,Planilha5!B:B,1,0)</f>
        <v>#N/A</v>
      </c>
    </row>
    <row r="3825" spans="1:5" hidden="1">
      <c r="A3825" s="11">
        <v>48579</v>
      </c>
      <c r="B3825" t="s">
        <v>388</v>
      </c>
      <c r="C3825" t="s">
        <v>6445</v>
      </c>
      <c r="D3825" t="str">
        <f>VLOOKUP(A3825,Planilha2!$1:$1048576,6,0)</f>
        <v>2 - Magistrados</v>
      </c>
      <c r="E3825" t="e">
        <f>VLOOKUP(C3825,Planilha5!B:B,1,0)</f>
        <v>#N/A</v>
      </c>
    </row>
    <row r="3826" spans="1:5" hidden="1">
      <c r="A3826" s="11">
        <v>200389</v>
      </c>
      <c r="B3826" t="s">
        <v>215</v>
      </c>
      <c r="C3826" t="s">
        <v>6446</v>
      </c>
      <c r="D3826" t="str">
        <f>VLOOKUP(A3826,Planilha2!$1:$1048576,6,0)</f>
        <v>2 - Magistrados</v>
      </c>
      <c r="E3826" t="e">
        <f>VLOOKUP(C3826,Planilha5!B:B,1,0)</f>
        <v>#N/A</v>
      </c>
    </row>
    <row r="3827" spans="1:5" hidden="1">
      <c r="A3827" s="11">
        <v>23781</v>
      </c>
      <c r="B3827" t="s">
        <v>622</v>
      </c>
      <c r="C3827" t="s">
        <v>6447</v>
      </c>
      <c r="D3827" t="str">
        <f>VLOOKUP(A3827,Planilha2!$1:$1048576,6,0)</f>
        <v>2 - Magistrados</v>
      </c>
      <c r="E3827" t="e">
        <f>VLOOKUP(C3827,Planilha5!B:B,1,0)</f>
        <v>#N/A</v>
      </c>
    </row>
    <row r="3828" spans="1:5" hidden="1">
      <c r="A3828" s="11">
        <v>23781</v>
      </c>
      <c r="B3828" t="s">
        <v>622</v>
      </c>
      <c r="C3828" t="s">
        <v>6448</v>
      </c>
      <c r="D3828" t="str">
        <f>VLOOKUP(A3828,Planilha2!$1:$1048576,6,0)</f>
        <v>2 - Magistrados</v>
      </c>
      <c r="E3828" t="e">
        <f>VLOOKUP(C3828,Planilha5!B:B,1,0)</f>
        <v>#N/A</v>
      </c>
    </row>
    <row r="3829" spans="1:5" hidden="1">
      <c r="A3829" s="11">
        <v>23806</v>
      </c>
      <c r="B3829" t="s">
        <v>188</v>
      </c>
      <c r="C3829" t="s">
        <v>6449</v>
      </c>
      <c r="D3829" t="str">
        <f>VLOOKUP(A3829,Planilha2!$1:$1048576,6,0)</f>
        <v>2 - Magistrados</v>
      </c>
      <c r="E3829" t="e">
        <f>VLOOKUP(C3829,Planilha5!B:B,1,0)</f>
        <v>#N/A</v>
      </c>
    </row>
    <row r="3830" spans="1:5" hidden="1">
      <c r="A3830" s="11">
        <v>10267</v>
      </c>
      <c r="B3830" t="s">
        <v>417</v>
      </c>
      <c r="C3830" t="s">
        <v>6450</v>
      </c>
      <c r="D3830" t="str">
        <f>VLOOKUP(A3830,Planilha2!$1:$1048576,6,0)</f>
        <v>2 - Magistrados</v>
      </c>
      <c r="E3830" t="e">
        <f>VLOOKUP(C3830,Planilha5!B:B,1,0)</f>
        <v>#N/A</v>
      </c>
    </row>
    <row r="3831" spans="1:5" hidden="1">
      <c r="A3831" s="11">
        <v>43837</v>
      </c>
      <c r="B3831" t="s">
        <v>394</v>
      </c>
      <c r="C3831" t="s">
        <v>6451</v>
      </c>
      <c r="D3831" t="str">
        <f>VLOOKUP(A3831,Planilha2!$1:$1048576,6,0)</f>
        <v>2 - Magistrados</v>
      </c>
      <c r="E3831" t="e">
        <f>VLOOKUP(C3831,Planilha5!B:B,1,0)</f>
        <v>#N/A</v>
      </c>
    </row>
    <row r="3832" spans="1:5" hidden="1">
      <c r="A3832" s="11">
        <v>51299</v>
      </c>
      <c r="B3832" t="s">
        <v>6452</v>
      </c>
      <c r="C3832" t="s">
        <v>6453</v>
      </c>
      <c r="D3832" t="e">
        <f>VLOOKUP(A3832,Planilha2!$1:$1048576,6,0)</f>
        <v>#N/A</v>
      </c>
      <c r="E3832" t="e">
        <f>VLOOKUP(C3832,Planilha5!B:B,1,0)</f>
        <v>#N/A</v>
      </c>
    </row>
    <row r="3833" spans="1:5" hidden="1">
      <c r="A3833" s="11">
        <v>51172</v>
      </c>
      <c r="B3833" t="s">
        <v>6454</v>
      </c>
      <c r="C3833" t="s">
        <v>6455</v>
      </c>
      <c r="D3833" t="e">
        <f>VLOOKUP(A3833,Planilha2!$1:$1048576,6,0)</f>
        <v>#N/A</v>
      </c>
      <c r="E3833" t="e">
        <f>VLOOKUP(C3833,Planilha5!B:B,1,0)</f>
        <v>#N/A</v>
      </c>
    </row>
    <row r="3834" spans="1:5" hidden="1">
      <c r="A3834" s="11">
        <v>51212</v>
      </c>
      <c r="B3834" t="s">
        <v>34</v>
      </c>
      <c r="C3834" t="s">
        <v>6456</v>
      </c>
      <c r="D3834" t="str">
        <f>VLOOKUP(A3834,Planilha2!$1:$1048576,6,0)</f>
        <v>18 - Inativos Magistrados</v>
      </c>
      <c r="E3834" t="e">
        <f>VLOOKUP(C3834,Planilha5!B:B,1,0)</f>
        <v>#N/A</v>
      </c>
    </row>
    <row r="3835" spans="1:5" hidden="1">
      <c r="A3835" s="11">
        <v>44946</v>
      </c>
      <c r="B3835" t="s">
        <v>6330</v>
      </c>
      <c r="C3835" t="s">
        <v>6457</v>
      </c>
      <c r="D3835" t="e">
        <f>VLOOKUP(A3835,Planilha2!$1:$1048576,6,0)</f>
        <v>#N/A</v>
      </c>
      <c r="E3835" t="e">
        <f>VLOOKUP(C3835,Planilha5!B:B,1,0)</f>
        <v>#N/A</v>
      </c>
    </row>
    <row r="3836" spans="1:5" hidden="1">
      <c r="A3836" s="11">
        <v>23817</v>
      </c>
      <c r="B3836" t="s">
        <v>88</v>
      </c>
      <c r="C3836" t="s">
        <v>6458</v>
      </c>
      <c r="D3836" t="str">
        <f>VLOOKUP(A3836,Planilha2!$1:$1048576,6,0)</f>
        <v>2 - Magistrados</v>
      </c>
      <c r="E3836" t="e">
        <f>VLOOKUP(C3836,Planilha5!B:B,1,0)</f>
        <v>#N/A</v>
      </c>
    </row>
    <row r="3837" spans="1:5" hidden="1">
      <c r="A3837" s="11">
        <v>49111</v>
      </c>
      <c r="B3837" t="s">
        <v>6459</v>
      </c>
      <c r="C3837" t="s">
        <v>6460</v>
      </c>
      <c r="D3837" t="e">
        <f>VLOOKUP(A3837,Planilha2!$1:$1048576,6,0)</f>
        <v>#N/A</v>
      </c>
      <c r="E3837" t="e">
        <f>VLOOKUP(C3837,Planilha5!B:B,1,0)</f>
        <v>#N/A</v>
      </c>
    </row>
    <row r="3838" spans="1:5" hidden="1">
      <c r="A3838" s="11">
        <v>49111</v>
      </c>
      <c r="B3838" t="s">
        <v>6459</v>
      </c>
      <c r="C3838" t="s">
        <v>6461</v>
      </c>
      <c r="D3838" t="e">
        <f>VLOOKUP(A3838,Planilha2!$1:$1048576,6,0)</f>
        <v>#N/A</v>
      </c>
      <c r="E3838" t="e">
        <f>VLOOKUP(C3838,Planilha5!B:B,1,0)</f>
        <v>#N/A</v>
      </c>
    </row>
    <row r="3839" spans="1:5" hidden="1">
      <c r="A3839" s="11">
        <v>4500</v>
      </c>
      <c r="B3839" t="s">
        <v>6462</v>
      </c>
      <c r="C3839" t="s">
        <v>6463</v>
      </c>
      <c r="D3839" t="e">
        <f>VLOOKUP(A3839,Planilha2!$1:$1048576,6,0)</f>
        <v>#N/A</v>
      </c>
      <c r="E3839" t="e">
        <f>VLOOKUP(C3839,Planilha5!B:B,1,0)</f>
        <v>#N/A</v>
      </c>
    </row>
    <row r="3840" spans="1:5" hidden="1">
      <c r="A3840" s="11">
        <v>51784</v>
      </c>
      <c r="B3840" t="s">
        <v>2713</v>
      </c>
      <c r="C3840" t="s">
        <v>6464</v>
      </c>
      <c r="D3840" t="e">
        <f>VLOOKUP(A3840,Planilha2!$1:$1048576,6,0)</f>
        <v>#N/A</v>
      </c>
      <c r="E3840" t="e">
        <f>VLOOKUP(C3840,Planilha5!B:B,1,0)</f>
        <v>#N/A</v>
      </c>
    </row>
    <row r="3841" spans="1:5" hidden="1">
      <c r="A3841" s="11">
        <v>40736</v>
      </c>
      <c r="B3841" t="s">
        <v>6465</v>
      </c>
      <c r="C3841" t="s">
        <v>6466</v>
      </c>
      <c r="D3841" t="e">
        <f>VLOOKUP(A3841,Planilha2!$1:$1048576,6,0)</f>
        <v>#N/A</v>
      </c>
      <c r="E3841" t="e">
        <f>VLOOKUP(C3841,Planilha5!B:B,1,0)</f>
        <v>#N/A</v>
      </c>
    </row>
    <row r="3842" spans="1:5" hidden="1">
      <c r="A3842">
        <v>121</v>
      </c>
      <c r="B3842" t="s">
        <v>669</v>
      </c>
      <c r="C3842" t="s">
        <v>6467</v>
      </c>
      <c r="D3842" t="e">
        <f>VLOOKUP(A3842,Planilha2!$1:$1048576,6,0)</f>
        <v>#N/A</v>
      </c>
      <c r="E3842" t="e">
        <f>VLOOKUP(C3842,Planilha5!B:B,1,0)</f>
        <v>#N/A</v>
      </c>
    </row>
    <row r="3843" spans="1:5" hidden="1">
      <c r="A3843">
        <v>121</v>
      </c>
      <c r="B3843" t="s">
        <v>669</v>
      </c>
      <c r="C3843" t="s">
        <v>6468</v>
      </c>
      <c r="D3843" t="e">
        <f>VLOOKUP(A3843,Planilha2!$1:$1048576,6,0)</f>
        <v>#N/A</v>
      </c>
      <c r="E3843" t="e">
        <f>VLOOKUP(C3843,Planilha5!B:B,1,0)</f>
        <v>#N/A</v>
      </c>
    </row>
    <row r="3844" spans="1:5" hidden="1">
      <c r="A3844" s="11">
        <v>22553</v>
      </c>
      <c r="B3844" t="s">
        <v>2969</v>
      </c>
      <c r="C3844" t="s">
        <v>6469</v>
      </c>
      <c r="D3844" t="e">
        <f>VLOOKUP(A3844,Planilha2!$1:$1048576,6,0)</f>
        <v>#N/A</v>
      </c>
      <c r="E3844" t="e">
        <f>VLOOKUP(C3844,Planilha5!B:B,1,0)</f>
        <v>#N/A</v>
      </c>
    </row>
    <row r="3845" spans="1:5" hidden="1">
      <c r="A3845" s="11">
        <v>200737</v>
      </c>
      <c r="B3845" t="s">
        <v>5594</v>
      </c>
      <c r="C3845" t="s">
        <v>6470</v>
      </c>
      <c r="D3845" t="e">
        <f>VLOOKUP(A3845,Planilha2!$1:$1048576,6,0)</f>
        <v>#N/A</v>
      </c>
      <c r="E3845" t="e">
        <f>VLOOKUP(C3845,Planilha5!B:B,1,0)</f>
        <v>#N/A</v>
      </c>
    </row>
    <row r="3846" spans="1:5" hidden="1">
      <c r="A3846" s="11">
        <v>200737</v>
      </c>
      <c r="B3846" t="s">
        <v>5594</v>
      </c>
      <c r="C3846" t="s">
        <v>6471</v>
      </c>
      <c r="D3846" t="e">
        <f>VLOOKUP(A3846,Planilha2!$1:$1048576,6,0)</f>
        <v>#N/A</v>
      </c>
      <c r="E3846" t="e">
        <f>VLOOKUP(C3846,Planilha5!B:B,1,0)</f>
        <v>#N/A</v>
      </c>
    </row>
    <row r="3847" spans="1:5" hidden="1">
      <c r="A3847" s="11">
        <v>9215</v>
      </c>
      <c r="B3847" t="s">
        <v>6472</v>
      </c>
      <c r="C3847" t="s">
        <v>6473</v>
      </c>
      <c r="D3847" t="e">
        <f>VLOOKUP(A3847,Planilha2!$1:$1048576,6,0)</f>
        <v>#N/A</v>
      </c>
      <c r="E3847" t="e">
        <f>VLOOKUP(C3847,Planilha5!B:B,1,0)</f>
        <v>#N/A</v>
      </c>
    </row>
    <row r="3848" spans="1:5" hidden="1">
      <c r="A3848" s="11">
        <v>4307</v>
      </c>
      <c r="B3848" t="s">
        <v>6042</v>
      </c>
      <c r="C3848" t="s">
        <v>6474</v>
      </c>
      <c r="D3848" t="e">
        <f>VLOOKUP(A3848,Planilha2!$1:$1048576,6,0)</f>
        <v>#N/A</v>
      </c>
      <c r="E3848" t="e">
        <f>VLOOKUP(C3848,Planilha5!B:B,1,0)</f>
        <v>#N/A</v>
      </c>
    </row>
    <row r="3849" spans="1:5" hidden="1">
      <c r="A3849" s="11">
        <v>51646</v>
      </c>
      <c r="B3849" t="s">
        <v>6475</v>
      </c>
      <c r="C3849" t="s">
        <v>6476</v>
      </c>
      <c r="D3849" t="e">
        <f>VLOOKUP(A3849,Planilha2!$1:$1048576,6,0)</f>
        <v>#N/A</v>
      </c>
      <c r="E3849" t="e">
        <f>VLOOKUP(C3849,Planilha5!B:B,1,0)</f>
        <v>#N/A</v>
      </c>
    </row>
    <row r="3850" spans="1:5" hidden="1">
      <c r="A3850" s="11">
        <v>51646</v>
      </c>
      <c r="B3850" t="s">
        <v>6475</v>
      </c>
      <c r="C3850" t="s">
        <v>6477</v>
      </c>
      <c r="D3850" t="e">
        <f>VLOOKUP(A3850,Planilha2!$1:$1048576,6,0)</f>
        <v>#N/A</v>
      </c>
      <c r="E3850" t="e">
        <f>VLOOKUP(C3850,Planilha5!B:B,1,0)</f>
        <v>#N/A</v>
      </c>
    </row>
    <row r="3851" spans="1:5" hidden="1">
      <c r="A3851" s="11">
        <v>52462</v>
      </c>
      <c r="B3851" t="s">
        <v>6478</v>
      </c>
      <c r="C3851" t="s">
        <v>6479</v>
      </c>
      <c r="D3851" t="e">
        <f>VLOOKUP(A3851,Planilha2!$1:$1048576,6,0)</f>
        <v>#N/A</v>
      </c>
      <c r="E3851" t="e">
        <f>VLOOKUP(C3851,Planilha5!B:B,1,0)</f>
        <v>#N/A</v>
      </c>
    </row>
    <row r="3852" spans="1:5" hidden="1">
      <c r="A3852" s="11">
        <v>52462</v>
      </c>
      <c r="B3852" t="s">
        <v>6478</v>
      </c>
      <c r="C3852" t="s">
        <v>6480</v>
      </c>
      <c r="D3852" t="e">
        <f>VLOOKUP(A3852,Planilha2!$1:$1048576,6,0)</f>
        <v>#N/A</v>
      </c>
      <c r="E3852" t="e">
        <f>VLOOKUP(C3852,Planilha5!B:B,1,0)</f>
        <v>#N/A</v>
      </c>
    </row>
    <row r="3853" spans="1:5" hidden="1">
      <c r="A3853" s="11">
        <v>52468</v>
      </c>
      <c r="B3853" t="s">
        <v>6481</v>
      </c>
      <c r="C3853" t="s">
        <v>6482</v>
      </c>
      <c r="D3853" t="e">
        <f>VLOOKUP(A3853,Planilha2!$1:$1048576,6,0)</f>
        <v>#N/A</v>
      </c>
      <c r="E3853" t="e">
        <f>VLOOKUP(C3853,Planilha5!B:B,1,0)</f>
        <v>#N/A</v>
      </c>
    </row>
    <row r="3854" spans="1:5" hidden="1">
      <c r="A3854" s="11">
        <v>52468</v>
      </c>
      <c r="B3854" t="s">
        <v>6481</v>
      </c>
      <c r="C3854" t="s">
        <v>6483</v>
      </c>
      <c r="D3854" t="e">
        <f>VLOOKUP(A3854,Planilha2!$1:$1048576,6,0)</f>
        <v>#N/A</v>
      </c>
      <c r="E3854" t="e">
        <f>VLOOKUP(C3854,Planilha5!B:B,1,0)</f>
        <v>#N/A</v>
      </c>
    </row>
    <row r="3855" spans="1:5" hidden="1">
      <c r="A3855" s="11">
        <v>52468</v>
      </c>
      <c r="B3855" t="s">
        <v>6481</v>
      </c>
      <c r="C3855" t="s">
        <v>6484</v>
      </c>
      <c r="D3855" t="e">
        <f>VLOOKUP(A3855,Planilha2!$1:$1048576,6,0)</f>
        <v>#N/A</v>
      </c>
      <c r="E3855" t="e">
        <f>VLOOKUP(C3855,Planilha5!B:B,1,0)</f>
        <v>#N/A</v>
      </c>
    </row>
    <row r="3856" spans="1:5" hidden="1">
      <c r="A3856" s="11">
        <v>52499</v>
      </c>
      <c r="B3856" t="s">
        <v>6485</v>
      </c>
      <c r="C3856" t="s">
        <v>6486</v>
      </c>
      <c r="D3856" t="e">
        <f>VLOOKUP(A3856,Planilha2!$1:$1048576,6,0)</f>
        <v>#N/A</v>
      </c>
      <c r="E3856" t="e">
        <f>VLOOKUP(C3856,Planilha5!B:B,1,0)</f>
        <v>#N/A</v>
      </c>
    </row>
    <row r="3857" spans="1:5" hidden="1">
      <c r="A3857" s="11">
        <v>23860</v>
      </c>
      <c r="B3857" t="s">
        <v>3079</v>
      </c>
      <c r="C3857" t="s">
        <v>6487</v>
      </c>
      <c r="D3857" t="e">
        <f>VLOOKUP(A3857,Planilha2!$1:$1048576,6,0)</f>
        <v>#N/A</v>
      </c>
      <c r="E3857" t="e">
        <f>VLOOKUP(C3857,Planilha5!B:B,1,0)</f>
        <v>#N/A</v>
      </c>
    </row>
    <row r="3858" spans="1:5" hidden="1">
      <c r="A3858" s="11">
        <v>46779</v>
      </c>
      <c r="B3858" t="s">
        <v>6488</v>
      </c>
      <c r="C3858" t="s">
        <v>6489</v>
      </c>
      <c r="D3858" t="e">
        <f>VLOOKUP(A3858,Planilha2!$1:$1048576,6,0)</f>
        <v>#N/A</v>
      </c>
      <c r="E3858" t="e">
        <f>VLOOKUP(C3858,Planilha5!B:B,1,0)</f>
        <v>#N/A</v>
      </c>
    </row>
    <row r="3859" spans="1:5" hidden="1">
      <c r="A3859" s="11">
        <v>1014</v>
      </c>
      <c r="B3859" t="s">
        <v>4077</v>
      </c>
      <c r="C3859" t="s">
        <v>6490</v>
      </c>
      <c r="D3859" t="e">
        <f>VLOOKUP(A3859,Planilha2!$1:$1048576,6,0)</f>
        <v>#N/A</v>
      </c>
      <c r="E3859" t="e">
        <f>VLOOKUP(C3859,Planilha5!B:B,1,0)</f>
        <v>#N/A</v>
      </c>
    </row>
    <row r="3860" spans="1:5" hidden="1">
      <c r="A3860" s="11">
        <v>1014</v>
      </c>
      <c r="B3860" t="s">
        <v>4077</v>
      </c>
      <c r="C3860" t="s">
        <v>6491</v>
      </c>
      <c r="D3860" t="e">
        <f>VLOOKUP(A3860,Planilha2!$1:$1048576,6,0)</f>
        <v>#N/A</v>
      </c>
      <c r="E3860" t="e">
        <f>VLOOKUP(C3860,Planilha5!B:B,1,0)</f>
        <v>#N/A</v>
      </c>
    </row>
    <row r="3861" spans="1:5" hidden="1">
      <c r="A3861" s="11">
        <v>1014</v>
      </c>
      <c r="B3861" t="s">
        <v>4077</v>
      </c>
      <c r="C3861" t="s">
        <v>6492</v>
      </c>
      <c r="D3861" t="e">
        <f>VLOOKUP(A3861,Planilha2!$1:$1048576,6,0)</f>
        <v>#N/A</v>
      </c>
      <c r="E3861" t="e">
        <f>VLOOKUP(C3861,Planilha5!B:B,1,0)</f>
        <v>#N/A</v>
      </c>
    </row>
    <row r="3862" spans="1:5" hidden="1">
      <c r="A3862" s="11">
        <v>51848</v>
      </c>
      <c r="B3862" t="s">
        <v>6493</v>
      </c>
      <c r="C3862" t="s">
        <v>6494</v>
      </c>
      <c r="D3862" t="e">
        <f>VLOOKUP(A3862,Planilha2!$1:$1048576,6,0)</f>
        <v>#N/A</v>
      </c>
      <c r="E3862" t="e">
        <f>VLOOKUP(C3862,Planilha5!B:B,1,0)</f>
        <v>#N/A</v>
      </c>
    </row>
    <row r="3863" spans="1:5" hidden="1">
      <c r="A3863" s="11">
        <v>51848</v>
      </c>
      <c r="B3863" t="s">
        <v>6493</v>
      </c>
      <c r="C3863" t="s">
        <v>6495</v>
      </c>
      <c r="D3863" t="e">
        <f>VLOOKUP(A3863,Planilha2!$1:$1048576,6,0)</f>
        <v>#N/A</v>
      </c>
      <c r="E3863" t="e">
        <f>VLOOKUP(C3863,Planilha5!B:B,1,0)</f>
        <v>#N/A</v>
      </c>
    </row>
    <row r="3864" spans="1:5" hidden="1">
      <c r="A3864" s="11">
        <v>22734</v>
      </c>
      <c r="B3864" t="s">
        <v>3028</v>
      </c>
      <c r="C3864" t="s">
        <v>6496</v>
      </c>
      <c r="D3864" t="e">
        <f>VLOOKUP(A3864,Planilha2!$1:$1048576,6,0)</f>
        <v>#N/A</v>
      </c>
      <c r="E3864" t="e">
        <f>VLOOKUP(C3864,Planilha5!B:B,1,0)</f>
        <v>#N/A</v>
      </c>
    </row>
    <row r="3865" spans="1:5" hidden="1">
      <c r="A3865" s="11">
        <v>201481</v>
      </c>
      <c r="B3865" t="s">
        <v>6497</v>
      </c>
      <c r="C3865" t="s">
        <v>6498</v>
      </c>
      <c r="D3865" t="e">
        <f>VLOOKUP(A3865,Planilha2!$1:$1048576,6,0)</f>
        <v>#N/A</v>
      </c>
      <c r="E3865" t="e">
        <f>VLOOKUP(C3865,Planilha5!B:B,1,0)</f>
        <v>#N/A</v>
      </c>
    </row>
    <row r="3866" spans="1:5" hidden="1">
      <c r="A3866" s="11">
        <v>201481</v>
      </c>
      <c r="B3866" t="s">
        <v>6497</v>
      </c>
      <c r="C3866" t="s">
        <v>6499</v>
      </c>
      <c r="D3866" t="e">
        <f>VLOOKUP(A3866,Planilha2!$1:$1048576,6,0)</f>
        <v>#N/A</v>
      </c>
      <c r="E3866" t="e">
        <f>VLOOKUP(C3866,Planilha5!B:B,1,0)</f>
        <v>#N/A</v>
      </c>
    </row>
    <row r="3867" spans="1:5" hidden="1">
      <c r="A3867" s="11">
        <v>201481</v>
      </c>
      <c r="B3867" t="s">
        <v>6497</v>
      </c>
      <c r="C3867" t="s">
        <v>6500</v>
      </c>
      <c r="D3867" t="e">
        <f>VLOOKUP(A3867,Planilha2!$1:$1048576,6,0)</f>
        <v>#N/A</v>
      </c>
      <c r="E3867" t="e">
        <f>VLOOKUP(C3867,Planilha5!B:B,1,0)</f>
        <v>#N/A</v>
      </c>
    </row>
    <row r="3868" spans="1:5" hidden="1">
      <c r="A3868" s="11">
        <v>24693</v>
      </c>
      <c r="B3868" t="s">
        <v>6501</v>
      </c>
      <c r="C3868" t="s">
        <v>6502</v>
      </c>
      <c r="D3868" t="e">
        <f>VLOOKUP(A3868,Planilha2!$1:$1048576,6,0)</f>
        <v>#N/A</v>
      </c>
      <c r="E3868" t="e">
        <f>VLOOKUP(C3868,Planilha5!B:B,1,0)</f>
        <v>#N/A</v>
      </c>
    </row>
    <row r="3869" spans="1:5" hidden="1">
      <c r="A3869" s="11">
        <v>24693</v>
      </c>
      <c r="B3869" t="s">
        <v>6501</v>
      </c>
      <c r="C3869" t="s">
        <v>6503</v>
      </c>
      <c r="D3869" t="e">
        <f>VLOOKUP(A3869,Planilha2!$1:$1048576,6,0)</f>
        <v>#N/A</v>
      </c>
      <c r="E3869" t="e">
        <f>VLOOKUP(C3869,Planilha5!B:B,1,0)</f>
        <v>#N/A</v>
      </c>
    </row>
    <row r="3870" spans="1:5" hidden="1">
      <c r="A3870" s="11">
        <v>2735</v>
      </c>
      <c r="B3870" t="s">
        <v>671</v>
      </c>
      <c r="C3870" t="s">
        <v>6504</v>
      </c>
      <c r="D3870" t="e">
        <f>VLOOKUP(A3870,Planilha2!$1:$1048576,6,0)</f>
        <v>#N/A</v>
      </c>
      <c r="E3870" t="e">
        <f>VLOOKUP(C3870,Planilha5!B:B,1,0)</f>
        <v>#N/A</v>
      </c>
    </row>
    <row r="3871" spans="1:5" hidden="1">
      <c r="A3871" s="11">
        <v>42799</v>
      </c>
      <c r="B3871" t="s">
        <v>6505</v>
      </c>
      <c r="C3871" t="s">
        <v>6506</v>
      </c>
      <c r="D3871" t="e">
        <f>VLOOKUP(A3871,Planilha2!$1:$1048576,6,0)</f>
        <v>#N/A</v>
      </c>
      <c r="E3871" t="e">
        <f>VLOOKUP(C3871,Planilha5!B:B,1,0)</f>
        <v>#N/A</v>
      </c>
    </row>
    <row r="3872" spans="1:5" hidden="1">
      <c r="A3872" s="11">
        <v>1070</v>
      </c>
      <c r="B3872" t="s">
        <v>2760</v>
      </c>
      <c r="C3872" t="s">
        <v>6507</v>
      </c>
      <c r="D3872" t="e">
        <f>VLOOKUP(A3872,Planilha2!$1:$1048576,6,0)</f>
        <v>#N/A</v>
      </c>
      <c r="E3872" t="e">
        <f>VLOOKUP(C3872,Planilha5!B:B,1,0)</f>
        <v>#N/A</v>
      </c>
    </row>
    <row r="3873" spans="1:5" hidden="1">
      <c r="A3873" s="11">
        <v>52922</v>
      </c>
      <c r="B3873" t="s">
        <v>6508</v>
      </c>
      <c r="C3873" t="s">
        <v>6509</v>
      </c>
      <c r="D3873" t="e">
        <f>VLOOKUP(A3873,Planilha2!$1:$1048576,6,0)</f>
        <v>#N/A</v>
      </c>
      <c r="E3873" t="e">
        <f>VLOOKUP(C3873,Planilha5!B:B,1,0)</f>
        <v>#N/A</v>
      </c>
    </row>
    <row r="3874" spans="1:5" hidden="1">
      <c r="A3874" s="11">
        <v>52922</v>
      </c>
      <c r="B3874" t="s">
        <v>6508</v>
      </c>
      <c r="C3874" t="s">
        <v>6510</v>
      </c>
      <c r="D3874" t="e">
        <f>VLOOKUP(A3874,Planilha2!$1:$1048576,6,0)</f>
        <v>#N/A</v>
      </c>
      <c r="E3874" t="e">
        <f>VLOOKUP(C3874,Planilha5!B:B,1,0)</f>
        <v>#N/A</v>
      </c>
    </row>
    <row r="3875" spans="1:5" hidden="1">
      <c r="A3875" s="11">
        <v>9651</v>
      </c>
      <c r="B3875" t="s">
        <v>2313</v>
      </c>
      <c r="C3875" t="s">
        <v>6511</v>
      </c>
      <c r="D3875" t="e">
        <f>VLOOKUP(A3875,Planilha2!$1:$1048576,6,0)</f>
        <v>#N/A</v>
      </c>
      <c r="E3875" t="e">
        <f>VLOOKUP(C3875,Planilha5!B:B,1,0)</f>
        <v>#N/A</v>
      </c>
    </row>
    <row r="3876" spans="1:5" hidden="1">
      <c r="A3876" s="11">
        <v>44590</v>
      </c>
      <c r="B3876" t="s">
        <v>6512</v>
      </c>
      <c r="C3876" t="s">
        <v>6513</v>
      </c>
      <c r="D3876" t="e">
        <f>VLOOKUP(A3876,Planilha2!$1:$1048576,6,0)</f>
        <v>#N/A</v>
      </c>
      <c r="E3876" t="e">
        <f>VLOOKUP(C3876,Planilha5!B:B,1,0)</f>
        <v>#N/A</v>
      </c>
    </row>
    <row r="3877" spans="1:5" hidden="1">
      <c r="A3877" s="11">
        <v>44590</v>
      </c>
      <c r="B3877" t="s">
        <v>6512</v>
      </c>
      <c r="C3877" t="s">
        <v>6514</v>
      </c>
      <c r="D3877" t="e">
        <f>VLOOKUP(A3877,Planilha2!$1:$1048576,6,0)</f>
        <v>#N/A</v>
      </c>
      <c r="E3877" t="e">
        <f>VLOOKUP(C3877,Planilha5!B:B,1,0)</f>
        <v>#N/A</v>
      </c>
    </row>
    <row r="3878" spans="1:5" hidden="1">
      <c r="A3878" s="11">
        <v>42679</v>
      </c>
      <c r="B3878" t="s">
        <v>6515</v>
      </c>
      <c r="C3878" t="s">
        <v>6516</v>
      </c>
      <c r="D3878" t="e">
        <f>VLOOKUP(A3878,Planilha2!$1:$1048576,6,0)</f>
        <v>#N/A</v>
      </c>
      <c r="E3878" t="e">
        <f>VLOOKUP(C3878,Planilha5!B:B,1,0)</f>
        <v>#N/A</v>
      </c>
    </row>
    <row r="3879" spans="1:5" hidden="1">
      <c r="A3879" s="11">
        <v>27722</v>
      </c>
      <c r="B3879" t="s">
        <v>6517</v>
      </c>
      <c r="C3879" t="s">
        <v>6518</v>
      </c>
      <c r="D3879" t="e">
        <f>VLOOKUP(A3879,Planilha2!$1:$1048576,6,0)</f>
        <v>#N/A</v>
      </c>
      <c r="E3879" t="e">
        <f>VLOOKUP(C3879,Planilha5!B:B,1,0)</f>
        <v>#N/A</v>
      </c>
    </row>
    <row r="3880" spans="1:5" hidden="1">
      <c r="A3880" s="11">
        <v>27722</v>
      </c>
      <c r="B3880" t="s">
        <v>6517</v>
      </c>
      <c r="C3880" t="s">
        <v>6519</v>
      </c>
      <c r="D3880" t="e">
        <f>VLOOKUP(A3880,Planilha2!$1:$1048576,6,0)</f>
        <v>#N/A</v>
      </c>
      <c r="E3880" t="e">
        <f>VLOOKUP(C3880,Planilha5!B:B,1,0)</f>
        <v>#N/A</v>
      </c>
    </row>
    <row r="3881" spans="1:5" hidden="1">
      <c r="A3881" s="11">
        <v>46676</v>
      </c>
      <c r="B3881" t="s">
        <v>6520</v>
      </c>
      <c r="C3881" t="s">
        <v>6521</v>
      </c>
      <c r="D3881" t="e">
        <f>VLOOKUP(A3881,Planilha2!$1:$1048576,6,0)</f>
        <v>#N/A</v>
      </c>
      <c r="E3881" t="e">
        <f>VLOOKUP(C3881,Planilha5!B:B,1,0)</f>
        <v>#N/A</v>
      </c>
    </row>
    <row r="3882" spans="1:5" hidden="1">
      <c r="A3882" s="11">
        <v>9706</v>
      </c>
      <c r="B3882" t="s">
        <v>6522</v>
      </c>
      <c r="C3882" t="s">
        <v>6523</v>
      </c>
      <c r="D3882" t="e">
        <f>VLOOKUP(A3882,Planilha2!$1:$1048576,6,0)</f>
        <v>#N/A</v>
      </c>
      <c r="E3882" t="e">
        <f>VLOOKUP(C3882,Planilha5!B:B,1,0)</f>
        <v>#N/A</v>
      </c>
    </row>
    <row r="3883" spans="1:5" hidden="1">
      <c r="A3883" s="11">
        <v>4310</v>
      </c>
      <c r="B3883" t="s">
        <v>6524</v>
      </c>
      <c r="C3883" t="s">
        <v>6525</v>
      </c>
      <c r="D3883" t="e">
        <f>VLOOKUP(A3883,Planilha2!$1:$1048576,6,0)</f>
        <v>#N/A</v>
      </c>
      <c r="E3883" t="e">
        <f>VLOOKUP(C3883,Planilha5!B:B,1,0)</f>
        <v>#N/A</v>
      </c>
    </row>
    <row r="3884" spans="1:5" hidden="1">
      <c r="A3884" s="11">
        <v>8971</v>
      </c>
      <c r="B3884" t="s">
        <v>6526</v>
      </c>
      <c r="C3884" t="s">
        <v>6527</v>
      </c>
      <c r="D3884" t="e">
        <f>VLOOKUP(A3884,Planilha2!$1:$1048576,6,0)</f>
        <v>#N/A</v>
      </c>
      <c r="E3884" t="e">
        <f>VLOOKUP(C3884,Planilha5!B:B,1,0)</f>
        <v>#N/A</v>
      </c>
    </row>
    <row r="3885" spans="1:5" hidden="1">
      <c r="A3885" s="11">
        <v>7634</v>
      </c>
      <c r="B3885" t="s">
        <v>6528</v>
      </c>
      <c r="C3885" t="s">
        <v>6529</v>
      </c>
      <c r="D3885" t="e">
        <f>VLOOKUP(A3885,Planilha2!$1:$1048576,6,0)</f>
        <v>#N/A</v>
      </c>
      <c r="E3885" t="e">
        <f>VLOOKUP(C3885,Planilha5!B:B,1,0)</f>
        <v>#N/A</v>
      </c>
    </row>
    <row r="3886" spans="1:5" hidden="1">
      <c r="A3886" s="11">
        <v>7634</v>
      </c>
      <c r="B3886" t="s">
        <v>6528</v>
      </c>
      <c r="C3886" t="s">
        <v>6530</v>
      </c>
      <c r="D3886" t="e">
        <f>VLOOKUP(A3886,Planilha2!$1:$1048576,6,0)</f>
        <v>#N/A</v>
      </c>
      <c r="E3886" t="e">
        <f>VLOOKUP(C3886,Planilha5!B:B,1,0)</f>
        <v>#N/A</v>
      </c>
    </row>
    <row r="3887" spans="1:5" hidden="1">
      <c r="A3887" s="11">
        <v>53128</v>
      </c>
      <c r="B3887" t="s">
        <v>6531</v>
      </c>
      <c r="C3887" t="s">
        <v>6532</v>
      </c>
      <c r="D3887" t="e">
        <f>VLOOKUP(A3887,Planilha2!$1:$1048576,6,0)</f>
        <v>#N/A</v>
      </c>
      <c r="E3887" t="e">
        <f>VLOOKUP(C3887,Planilha5!B:B,1,0)</f>
        <v>#N/A</v>
      </c>
    </row>
    <row r="3888" spans="1:5" hidden="1">
      <c r="A3888" s="11">
        <v>53129</v>
      </c>
      <c r="B3888" t="s">
        <v>6533</v>
      </c>
      <c r="C3888" t="s">
        <v>6534</v>
      </c>
      <c r="D3888" t="e">
        <f>VLOOKUP(A3888,Planilha2!$1:$1048576,6,0)</f>
        <v>#N/A</v>
      </c>
      <c r="E3888" t="e">
        <f>VLOOKUP(C3888,Planilha5!B:B,1,0)</f>
        <v>#N/A</v>
      </c>
    </row>
    <row r="3889" spans="1:5" hidden="1">
      <c r="A3889" s="11">
        <v>53493</v>
      </c>
      <c r="B3889" t="s">
        <v>6535</v>
      </c>
      <c r="C3889" t="s">
        <v>6536</v>
      </c>
      <c r="D3889" t="e">
        <f>VLOOKUP(A3889,Planilha2!$1:$1048576,6,0)</f>
        <v>#N/A</v>
      </c>
      <c r="E3889" t="e">
        <f>VLOOKUP(C3889,Planilha5!B:B,1,0)</f>
        <v>#N/A</v>
      </c>
    </row>
    <row r="3890" spans="1:5" hidden="1">
      <c r="A3890" s="11">
        <v>53493</v>
      </c>
      <c r="B3890" t="s">
        <v>6535</v>
      </c>
      <c r="C3890" t="s">
        <v>6537</v>
      </c>
      <c r="D3890" t="e">
        <f>VLOOKUP(A3890,Planilha2!$1:$1048576,6,0)</f>
        <v>#N/A</v>
      </c>
      <c r="E3890" t="e">
        <f>VLOOKUP(C3890,Planilha5!B:B,1,0)</f>
        <v>#N/A</v>
      </c>
    </row>
    <row r="3891" spans="1:5" hidden="1">
      <c r="A3891" s="11">
        <v>53493</v>
      </c>
      <c r="B3891" t="s">
        <v>6535</v>
      </c>
      <c r="C3891" t="s">
        <v>6538</v>
      </c>
      <c r="D3891" t="e">
        <f>VLOOKUP(A3891,Planilha2!$1:$1048576,6,0)</f>
        <v>#N/A</v>
      </c>
      <c r="E3891" t="e">
        <f>VLOOKUP(C3891,Planilha5!B:B,1,0)</f>
        <v>#N/A</v>
      </c>
    </row>
    <row r="3892" spans="1:5" hidden="1">
      <c r="A3892" s="11">
        <v>22571</v>
      </c>
      <c r="B3892" t="s">
        <v>6539</v>
      </c>
      <c r="C3892" t="s">
        <v>6540</v>
      </c>
      <c r="D3892" t="e">
        <f>VLOOKUP(A3892,Planilha2!$1:$1048576,6,0)</f>
        <v>#N/A</v>
      </c>
      <c r="E3892" t="e">
        <f>VLOOKUP(C3892,Planilha5!B:B,1,0)</f>
        <v>#N/A</v>
      </c>
    </row>
    <row r="3893" spans="1:5" hidden="1">
      <c r="A3893" s="11">
        <v>1497</v>
      </c>
      <c r="B3893" t="s">
        <v>672</v>
      </c>
      <c r="C3893" t="s">
        <v>6541</v>
      </c>
      <c r="D3893" t="e">
        <f>VLOOKUP(A3893,Planilha2!$1:$1048576,6,0)</f>
        <v>#N/A</v>
      </c>
      <c r="E3893" t="e">
        <f>VLOOKUP(C3893,Planilha5!B:B,1,0)</f>
        <v>#N/A</v>
      </c>
    </row>
    <row r="3894" spans="1:5" hidden="1">
      <c r="A3894" s="11">
        <v>1497</v>
      </c>
      <c r="B3894" t="s">
        <v>672</v>
      </c>
      <c r="C3894" t="s">
        <v>6542</v>
      </c>
      <c r="D3894" t="e">
        <f>VLOOKUP(A3894,Planilha2!$1:$1048576,6,0)</f>
        <v>#N/A</v>
      </c>
      <c r="E3894" t="e">
        <f>VLOOKUP(C3894,Planilha5!B:B,1,0)</f>
        <v>#N/A</v>
      </c>
    </row>
    <row r="3895" spans="1:5" hidden="1">
      <c r="A3895" s="11">
        <v>53775</v>
      </c>
      <c r="B3895" t="s">
        <v>6543</v>
      </c>
      <c r="C3895" t="s">
        <v>6544</v>
      </c>
      <c r="D3895" t="e">
        <f>VLOOKUP(A3895,Planilha2!$1:$1048576,6,0)</f>
        <v>#N/A</v>
      </c>
      <c r="E3895" t="e">
        <f>VLOOKUP(C3895,Planilha5!B:B,1,0)</f>
        <v>#N/A</v>
      </c>
    </row>
    <row r="3896" spans="1:5" hidden="1">
      <c r="A3896" s="11">
        <v>50724</v>
      </c>
      <c r="B3896" t="s">
        <v>6545</v>
      </c>
      <c r="C3896" t="s">
        <v>6546</v>
      </c>
      <c r="D3896" t="e">
        <f>VLOOKUP(A3896,Planilha2!$1:$1048576,6,0)</f>
        <v>#N/A</v>
      </c>
      <c r="E3896" t="e">
        <f>VLOOKUP(C3896,Planilha5!B:B,1,0)</f>
        <v>#N/A</v>
      </c>
    </row>
    <row r="3897" spans="1:5" hidden="1">
      <c r="A3897" s="11">
        <v>1497</v>
      </c>
      <c r="B3897" t="s">
        <v>672</v>
      </c>
      <c r="C3897" t="s">
        <v>6547</v>
      </c>
      <c r="D3897" t="e">
        <f>VLOOKUP(A3897,Planilha2!$1:$1048576,6,0)</f>
        <v>#N/A</v>
      </c>
      <c r="E3897" t="e">
        <f>VLOOKUP(C3897,Planilha5!B:B,1,0)</f>
        <v>#N/A</v>
      </c>
    </row>
    <row r="3898" spans="1:5" hidden="1">
      <c r="A3898">
        <v>721</v>
      </c>
      <c r="B3898" t="s">
        <v>6548</v>
      </c>
      <c r="C3898" t="s">
        <v>3849</v>
      </c>
      <c r="D3898" t="e">
        <f>VLOOKUP(A3898,Planilha2!$1:$1048576,6,0)</f>
        <v>#N/A</v>
      </c>
      <c r="E3898" t="e">
        <f>VLOOKUP(C3898,Planilha5!B:B,1,0)</f>
        <v>#N/A</v>
      </c>
    </row>
    <row r="3899" spans="1:5" hidden="1">
      <c r="A3899" s="11">
        <v>41456</v>
      </c>
      <c r="B3899" t="s">
        <v>6549</v>
      </c>
      <c r="C3899" t="s">
        <v>6550</v>
      </c>
      <c r="D3899" t="e">
        <f>VLOOKUP(A3899,Planilha2!$1:$1048576,6,0)</f>
        <v>#N/A</v>
      </c>
      <c r="E3899" t="e">
        <f>VLOOKUP(C3899,Planilha5!B:B,1,0)</f>
        <v>#N/A</v>
      </c>
    </row>
    <row r="3900" spans="1:5" hidden="1">
      <c r="A3900" s="11">
        <v>4427</v>
      </c>
      <c r="B3900" t="s">
        <v>6551</v>
      </c>
      <c r="C3900" t="s">
        <v>6552</v>
      </c>
      <c r="D3900" t="e">
        <f>VLOOKUP(A3900,Planilha2!$1:$1048576,6,0)</f>
        <v>#N/A</v>
      </c>
      <c r="E3900" t="e">
        <f>VLOOKUP(C3900,Planilha5!B:B,1,0)</f>
        <v>#N/A</v>
      </c>
    </row>
    <row r="3901" spans="1:5" hidden="1">
      <c r="A3901" s="11">
        <v>50420</v>
      </c>
      <c r="B3901" t="s">
        <v>6553</v>
      </c>
      <c r="C3901" t="s">
        <v>6554</v>
      </c>
      <c r="D3901" t="e">
        <f>VLOOKUP(A3901,Planilha2!$1:$1048576,6,0)</f>
        <v>#N/A</v>
      </c>
      <c r="E3901" t="e">
        <f>VLOOKUP(C3901,Planilha5!B:B,1,0)</f>
        <v>#N/A</v>
      </c>
    </row>
    <row r="3902" spans="1:5" hidden="1">
      <c r="A3902" s="11">
        <v>1343</v>
      </c>
      <c r="B3902" t="s">
        <v>2586</v>
      </c>
      <c r="C3902" t="s">
        <v>6555</v>
      </c>
      <c r="D3902" t="e">
        <f>VLOOKUP(A3902,Planilha2!$1:$1048576,6,0)</f>
        <v>#N/A</v>
      </c>
      <c r="E3902" t="e">
        <f>VLOOKUP(C3902,Planilha5!B:B,1,0)</f>
        <v>#N/A</v>
      </c>
    </row>
    <row r="3903" spans="1:5" hidden="1">
      <c r="A3903" s="11">
        <v>53407</v>
      </c>
      <c r="B3903" t="s">
        <v>6556</v>
      </c>
      <c r="C3903" t="s">
        <v>6557</v>
      </c>
      <c r="D3903" t="e">
        <f>VLOOKUP(A3903,Planilha2!$1:$1048576,6,0)</f>
        <v>#N/A</v>
      </c>
      <c r="E3903" t="e">
        <f>VLOOKUP(C3903,Planilha5!B:B,1,0)</f>
        <v>#N/A</v>
      </c>
    </row>
    <row r="3904" spans="1:5" hidden="1">
      <c r="A3904" s="11">
        <v>51784</v>
      </c>
      <c r="B3904" t="s">
        <v>2713</v>
      </c>
      <c r="C3904" t="s">
        <v>6558</v>
      </c>
      <c r="D3904" t="e">
        <f>VLOOKUP(A3904,Planilha2!$1:$1048576,6,0)</f>
        <v>#N/A</v>
      </c>
      <c r="E3904" t="e">
        <f>VLOOKUP(C3904,Planilha5!B:B,1,0)</f>
        <v>#N/A</v>
      </c>
    </row>
    <row r="3905" spans="1:5" hidden="1">
      <c r="A3905">
        <v>99</v>
      </c>
      <c r="B3905" t="s">
        <v>6559</v>
      </c>
      <c r="C3905" t="s">
        <v>6560</v>
      </c>
      <c r="D3905" t="e">
        <f>VLOOKUP(A3905,Planilha2!$1:$1048576,6,0)</f>
        <v>#N/A</v>
      </c>
      <c r="E3905" t="e">
        <f>VLOOKUP(C3905,Planilha5!B:B,1,0)</f>
        <v>#N/A</v>
      </c>
    </row>
    <row r="3906" spans="1:5" hidden="1">
      <c r="A3906">
        <v>99</v>
      </c>
      <c r="B3906" t="s">
        <v>6559</v>
      </c>
      <c r="C3906" t="s">
        <v>6561</v>
      </c>
      <c r="D3906" t="e">
        <f>VLOOKUP(A3906,Planilha2!$1:$1048576,6,0)</f>
        <v>#N/A</v>
      </c>
      <c r="E3906" t="e">
        <f>VLOOKUP(C3906,Planilha5!B:B,1,0)</f>
        <v>#N/A</v>
      </c>
    </row>
    <row r="3907" spans="1:5" hidden="1">
      <c r="A3907" s="11">
        <v>5547</v>
      </c>
      <c r="B3907" t="s">
        <v>6365</v>
      </c>
      <c r="C3907" t="s">
        <v>6562</v>
      </c>
      <c r="D3907" t="e">
        <f>VLOOKUP(A3907,Planilha2!$1:$1048576,6,0)</f>
        <v>#N/A</v>
      </c>
      <c r="E3907" t="e">
        <f>VLOOKUP(C3907,Planilha5!B:B,1,0)</f>
        <v>#N/A</v>
      </c>
    </row>
    <row r="3908" spans="1:5" hidden="1">
      <c r="A3908" s="11">
        <v>46714</v>
      </c>
      <c r="B3908" t="s">
        <v>6563</v>
      </c>
      <c r="C3908" t="s">
        <v>6564</v>
      </c>
      <c r="D3908" t="e">
        <f>VLOOKUP(A3908,Planilha2!$1:$1048576,6,0)</f>
        <v>#N/A</v>
      </c>
      <c r="E3908" t="e">
        <f>VLOOKUP(C3908,Planilha5!B:B,1,0)</f>
        <v>#N/A</v>
      </c>
    </row>
    <row r="3909" spans="1:5" hidden="1">
      <c r="A3909" s="11">
        <v>46649</v>
      </c>
      <c r="B3909" t="s">
        <v>6014</v>
      </c>
      <c r="C3909" t="s">
        <v>6565</v>
      </c>
      <c r="D3909" t="e">
        <f>VLOOKUP(A3909,Planilha2!$1:$1048576,6,0)</f>
        <v>#N/A</v>
      </c>
      <c r="E3909" t="e">
        <f>VLOOKUP(C3909,Planilha5!B:B,1,0)</f>
        <v>#N/A</v>
      </c>
    </row>
    <row r="3910" spans="1:5" hidden="1">
      <c r="A3910" s="11">
        <v>51710</v>
      </c>
      <c r="B3910" t="s">
        <v>6566</v>
      </c>
      <c r="C3910" t="s">
        <v>6567</v>
      </c>
      <c r="D3910" t="e">
        <f>VLOOKUP(A3910,Planilha2!$1:$1048576,6,0)</f>
        <v>#N/A</v>
      </c>
      <c r="E3910" t="e">
        <f>VLOOKUP(C3910,Planilha5!B:B,1,0)</f>
        <v>#N/A</v>
      </c>
    </row>
    <row r="3911" spans="1:5" hidden="1">
      <c r="A3911" s="11">
        <v>45428</v>
      </c>
      <c r="B3911" t="s">
        <v>6568</v>
      </c>
      <c r="C3911" t="s">
        <v>6569</v>
      </c>
      <c r="D3911" t="e">
        <f>VLOOKUP(A3911,Planilha2!$1:$1048576,6,0)</f>
        <v>#N/A</v>
      </c>
      <c r="E3911" t="e">
        <f>VLOOKUP(C3911,Planilha5!B:B,1,0)</f>
        <v>#N/A</v>
      </c>
    </row>
    <row r="3912" spans="1:5" hidden="1">
      <c r="A3912" s="11">
        <v>45428</v>
      </c>
      <c r="B3912" t="s">
        <v>6568</v>
      </c>
      <c r="C3912" t="s">
        <v>6570</v>
      </c>
      <c r="D3912" t="e">
        <f>VLOOKUP(A3912,Planilha2!$1:$1048576,6,0)</f>
        <v>#N/A</v>
      </c>
      <c r="E3912" t="e">
        <f>VLOOKUP(C3912,Planilha5!B:B,1,0)</f>
        <v>#N/A</v>
      </c>
    </row>
    <row r="3913" spans="1:5" hidden="1">
      <c r="A3913" s="11">
        <v>12183</v>
      </c>
      <c r="B3913" t="s">
        <v>5401</v>
      </c>
      <c r="C3913" t="s">
        <v>6571</v>
      </c>
      <c r="D3913" t="e">
        <f>VLOOKUP(A3913,Planilha2!$1:$1048576,6,0)</f>
        <v>#N/A</v>
      </c>
      <c r="E3913" t="e">
        <f>VLOOKUP(C3913,Planilha5!B:B,1,0)</f>
        <v>#N/A</v>
      </c>
    </row>
    <row r="3914" spans="1:5" hidden="1">
      <c r="A3914" s="11">
        <v>91311</v>
      </c>
      <c r="B3914" t="s">
        <v>5457</v>
      </c>
      <c r="C3914" t="s">
        <v>6572</v>
      </c>
      <c r="D3914" t="e">
        <f>VLOOKUP(A3914,Planilha2!$1:$1048576,6,0)</f>
        <v>#N/A</v>
      </c>
      <c r="E3914" t="e">
        <f>VLOOKUP(C3914,Planilha5!B:B,1,0)</f>
        <v>#N/A</v>
      </c>
    </row>
    <row r="3915" spans="1:5" hidden="1">
      <c r="A3915">
        <v>323</v>
      </c>
      <c r="B3915" t="s">
        <v>6573</v>
      </c>
      <c r="C3915" t="s">
        <v>6574</v>
      </c>
      <c r="D3915" t="e">
        <f>VLOOKUP(A3915,Planilha2!$1:$1048576,6,0)</f>
        <v>#N/A</v>
      </c>
      <c r="E3915" t="e">
        <f>VLOOKUP(C3915,Planilha5!B:B,1,0)</f>
        <v>#N/A</v>
      </c>
    </row>
    <row r="3916" spans="1:5" hidden="1">
      <c r="A3916" s="11">
        <v>55400</v>
      </c>
      <c r="B3916" t="s">
        <v>6575</v>
      </c>
      <c r="C3916" t="s">
        <v>6576</v>
      </c>
      <c r="D3916" t="e">
        <f>VLOOKUP(A3916,Planilha2!$1:$1048576,6,0)</f>
        <v>#N/A</v>
      </c>
      <c r="E3916" t="e">
        <f>VLOOKUP(C3916,Planilha5!B:B,1,0)</f>
        <v>#N/A</v>
      </c>
    </row>
    <row r="3917" spans="1:5" hidden="1">
      <c r="A3917" s="11">
        <v>47165</v>
      </c>
      <c r="B3917" t="s">
        <v>6577</v>
      </c>
      <c r="C3917" t="s">
        <v>6578</v>
      </c>
      <c r="D3917" t="e">
        <f>VLOOKUP(A3917,Planilha2!$1:$1048576,6,0)</f>
        <v>#N/A</v>
      </c>
      <c r="E3917" t="e">
        <f>VLOOKUP(C3917,Planilha5!B:B,1,0)</f>
        <v>#N/A</v>
      </c>
    </row>
    <row r="3918" spans="1:5" hidden="1">
      <c r="A3918" s="11">
        <v>9661</v>
      </c>
      <c r="B3918" t="s">
        <v>5784</v>
      </c>
      <c r="C3918" t="s">
        <v>6579</v>
      </c>
      <c r="D3918" t="e">
        <f>VLOOKUP(A3918,Planilha2!$1:$1048576,6,0)</f>
        <v>#N/A</v>
      </c>
      <c r="E3918" t="e">
        <f>VLOOKUP(C3918,Planilha5!B:B,1,0)</f>
        <v>#N/A</v>
      </c>
    </row>
    <row r="3919" spans="1:5" hidden="1">
      <c r="A3919" s="11">
        <v>8272</v>
      </c>
      <c r="B3919" t="s">
        <v>5906</v>
      </c>
      <c r="C3919" t="s">
        <v>6580</v>
      </c>
      <c r="D3919" t="e">
        <f>VLOOKUP(A3919,Planilha2!$1:$1048576,6,0)</f>
        <v>#N/A</v>
      </c>
      <c r="E3919" t="e">
        <f>VLOOKUP(C3919,Planilha5!B:B,1,0)</f>
        <v>#N/A</v>
      </c>
    </row>
    <row r="3920" spans="1:5" hidden="1">
      <c r="A3920" s="11">
        <v>5532</v>
      </c>
      <c r="B3920" t="s">
        <v>6581</v>
      </c>
      <c r="C3920" t="s">
        <v>6582</v>
      </c>
      <c r="D3920" t="e">
        <f>VLOOKUP(A3920,Planilha2!$1:$1048576,6,0)</f>
        <v>#N/A</v>
      </c>
      <c r="E3920" t="e">
        <f>VLOOKUP(C3920,Planilha5!B:B,1,0)</f>
        <v>#N/A</v>
      </c>
    </row>
    <row r="3921" spans="1:5" hidden="1">
      <c r="A3921" s="11">
        <v>3042</v>
      </c>
      <c r="B3921" t="s">
        <v>6583</v>
      </c>
      <c r="C3921" t="s">
        <v>6584</v>
      </c>
      <c r="D3921" t="e">
        <f>VLOOKUP(A3921,Planilha2!$1:$1048576,6,0)</f>
        <v>#N/A</v>
      </c>
      <c r="E3921" t="e">
        <f>VLOOKUP(C3921,Planilha5!B:B,1,0)</f>
        <v>#N/A</v>
      </c>
    </row>
    <row r="3922" spans="1:5" hidden="1">
      <c r="A3922" s="11">
        <v>3042</v>
      </c>
      <c r="B3922" t="s">
        <v>6583</v>
      </c>
      <c r="C3922" t="s">
        <v>6585</v>
      </c>
      <c r="D3922" t="e">
        <f>VLOOKUP(A3922,Planilha2!$1:$1048576,6,0)</f>
        <v>#N/A</v>
      </c>
      <c r="E3922" t="e">
        <f>VLOOKUP(C3922,Planilha5!B:B,1,0)</f>
        <v>#N/A</v>
      </c>
    </row>
    <row r="3923" spans="1:5" hidden="1">
      <c r="A3923" s="11">
        <v>9010</v>
      </c>
      <c r="B3923" t="s">
        <v>6586</v>
      </c>
      <c r="C3923" t="s">
        <v>6587</v>
      </c>
      <c r="D3923" t="e">
        <f>VLOOKUP(A3923,Planilha2!$1:$1048576,6,0)</f>
        <v>#N/A</v>
      </c>
      <c r="E3923" t="e">
        <f>VLOOKUP(C3923,Planilha5!B:B,1,0)</f>
        <v>#N/A</v>
      </c>
    </row>
    <row r="3924" spans="1:5" hidden="1">
      <c r="A3924" s="11">
        <v>42499</v>
      </c>
      <c r="B3924" t="s">
        <v>6588</v>
      </c>
      <c r="C3924" t="s">
        <v>6589</v>
      </c>
      <c r="D3924" t="e">
        <f>VLOOKUP(A3924,Planilha2!$1:$1048576,6,0)</f>
        <v>#N/A</v>
      </c>
      <c r="E3924" t="e">
        <f>VLOOKUP(C3924,Planilha5!B:B,1,0)</f>
        <v>#N/A</v>
      </c>
    </row>
    <row r="3925" spans="1:5" hidden="1">
      <c r="A3925" s="11">
        <v>22631</v>
      </c>
      <c r="B3925" t="s">
        <v>6590</v>
      </c>
      <c r="C3925" t="s">
        <v>6591</v>
      </c>
      <c r="D3925" t="e">
        <f>VLOOKUP(A3925,Planilha2!$1:$1048576,6,0)</f>
        <v>#N/A</v>
      </c>
      <c r="E3925" t="e">
        <f>VLOOKUP(C3925,Planilha5!B:B,1,0)</f>
        <v>#N/A</v>
      </c>
    </row>
    <row r="3926" spans="1:5" hidden="1">
      <c r="A3926" s="11">
        <v>46843</v>
      </c>
      <c r="B3926" t="s">
        <v>6592</v>
      </c>
      <c r="C3926" t="s">
        <v>6593</v>
      </c>
      <c r="D3926" t="e">
        <f>VLOOKUP(A3926,Planilha2!$1:$1048576,6,0)</f>
        <v>#N/A</v>
      </c>
      <c r="E3926" t="e">
        <f>VLOOKUP(C3926,Planilha5!B:B,1,0)</f>
        <v>#N/A</v>
      </c>
    </row>
    <row r="3927" spans="1:5" hidden="1">
      <c r="A3927" s="11">
        <v>24887</v>
      </c>
      <c r="B3927" t="s">
        <v>6594</v>
      </c>
      <c r="C3927" t="s">
        <v>6595</v>
      </c>
      <c r="D3927" t="e">
        <f>VLOOKUP(A3927,Planilha2!$1:$1048576,6,0)</f>
        <v>#N/A</v>
      </c>
      <c r="E3927" t="e">
        <f>VLOOKUP(C3927,Planilha5!B:B,1,0)</f>
        <v>#N/A</v>
      </c>
    </row>
    <row r="3928" spans="1:5" hidden="1">
      <c r="A3928" s="11">
        <v>24887</v>
      </c>
      <c r="B3928" t="s">
        <v>6594</v>
      </c>
      <c r="C3928" t="s">
        <v>6596</v>
      </c>
      <c r="D3928" t="e">
        <f>VLOOKUP(A3928,Planilha2!$1:$1048576,6,0)</f>
        <v>#N/A</v>
      </c>
      <c r="E3928" t="e">
        <f>VLOOKUP(C3928,Planilha5!B:B,1,0)</f>
        <v>#N/A</v>
      </c>
    </row>
    <row r="3929" spans="1:5" hidden="1">
      <c r="A3929" s="11">
        <v>24887</v>
      </c>
      <c r="B3929" t="s">
        <v>6594</v>
      </c>
      <c r="C3929" t="s">
        <v>6597</v>
      </c>
      <c r="D3929" t="e">
        <f>VLOOKUP(A3929,Planilha2!$1:$1048576,6,0)</f>
        <v>#N/A</v>
      </c>
      <c r="E3929" t="e">
        <f>VLOOKUP(C3929,Planilha5!B:B,1,0)</f>
        <v>#N/A</v>
      </c>
    </row>
    <row r="3930" spans="1:5" hidden="1">
      <c r="A3930" s="11">
        <v>7163</v>
      </c>
      <c r="B3930" t="s">
        <v>6598</v>
      </c>
      <c r="C3930" t="s">
        <v>6599</v>
      </c>
      <c r="D3930" t="e">
        <f>VLOOKUP(A3930,Planilha2!$1:$1048576,6,0)</f>
        <v>#N/A</v>
      </c>
      <c r="E3930" t="e">
        <f>VLOOKUP(C3930,Planilha5!B:B,1,0)</f>
        <v>#N/A</v>
      </c>
    </row>
    <row r="3931" spans="1:5" hidden="1">
      <c r="A3931" s="11">
        <v>12133</v>
      </c>
      <c r="B3931" t="s">
        <v>6600</v>
      </c>
      <c r="C3931" t="s">
        <v>6601</v>
      </c>
      <c r="D3931" t="e">
        <f>VLOOKUP(A3931,Planilha2!$1:$1048576,6,0)</f>
        <v>#N/A</v>
      </c>
      <c r="E3931" t="e">
        <f>VLOOKUP(C3931,Planilha5!B:B,1,0)</f>
        <v>#N/A</v>
      </c>
    </row>
    <row r="3932" spans="1:5" hidden="1">
      <c r="A3932" s="11">
        <v>12133</v>
      </c>
      <c r="B3932" t="s">
        <v>6600</v>
      </c>
      <c r="C3932" t="s">
        <v>6602</v>
      </c>
      <c r="D3932" t="e">
        <f>VLOOKUP(A3932,Planilha2!$1:$1048576,6,0)</f>
        <v>#N/A</v>
      </c>
      <c r="E3932" t="e">
        <f>VLOOKUP(C3932,Planilha5!B:B,1,0)</f>
        <v>#N/A</v>
      </c>
    </row>
    <row r="3933" spans="1:5" hidden="1">
      <c r="A3933" s="11">
        <v>12133</v>
      </c>
      <c r="B3933" t="s">
        <v>6600</v>
      </c>
      <c r="C3933" t="s">
        <v>6603</v>
      </c>
      <c r="D3933" t="e">
        <f>VLOOKUP(A3933,Planilha2!$1:$1048576,6,0)</f>
        <v>#N/A</v>
      </c>
      <c r="E3933" t="e">
        <f>VLOOKUP(C3933,Planilha5!B:B,1,0)</f>
        <v>#N/A</v>
      </c>
    </row>
    <row r="3934" spans="1:5" hidden="1">
      <c r="A3934" s="11">
        <v>22579</v>
      </c>
      <c r="B3934" t="s">
        <v>6604</v>
      </c>
      <c r="C3934" t="s">
        <v>6605</v>
      </c>
      <c r="D3934" t="e">
        <f>VLOOKUP(A3934,Planilha2!$1:$1048576,6,0)</f>
        <v>#N/A</v>
      </c>
      <c r="E3934" t="e">
        <f>VLOOKUP(C3934,Planilha5!B:B,1,0)</f>
        <v>#N/A</v>
      </c>
    </row>
    <row r="3935" spans="1:5" hidden="1">
      <c r="A3935" s="11">
        <v>200395</v>
      </c>
      <c r="B3935" t="s">
        <v>5570</v>
      </c>
      <c r="C3935" t="s">
        <v>1434</v>
      </c>
      <c r="D3935" t="e">
        <f>VLOOKUP(A3935,Planilha2!$1:$1048576,6,0)</f>
        <v>#N/A</v>
      </c>
      <c r="E3935" t="e">
        <f>VLOOKUP(C3935,Planilha5!B:B,1,0)</f>
        <v>#N/A</v>
      </c>
    </row>
    <row r="3936" spans="1:5" hidden="1">
      <c r="A3936" s="11">
        <v>200395</v>
      </c>
      <c r="B3936" t="s">
        <v>5570</v>
      </c>
      <c r="C3936" t="s">
        <v>1433</v>
      </c>
      <c r="D3936" t="e">
        <f>VLOOKUP(A3936,Planilha2!$1:$1048576,6,0)</f>
        <v>#N/A</v>
      </c>
      <c r="E3936" t="e">
        <f>VLOOKUP(C3936,Planilha5!B:B,1,0)</f>
        <v>#N/A</v>
      </c>
    </row>
    <row r="3937" spans="1:5" hidden="1">
      <c r="A3937" s="11">
        <v>22672</v>
      </c>
      <c r="B3937" t="s">
        <v>6606</v>
      </c>
      <c r="C3937" t="s">
        <v>6607</v>
      </c>
      <c r="D3937" t="e">
        <f>VLOOKUP(A3937,Planilha2!$1:$1048576,6,0)</f>
        <v>#N/A</v>
      </c>
      <c r="E3937" t="e">
        <f>VLOOKUP(C3937,Planilha5!B:B,1,0)</f>
        <v>#N/A</v>
      </c>
    </row>
    <row r="3938" spans="1:5" hidden="1">
      <c r="A3938" s="11">
        <v>9228</v>
      </c>
      <c r="B3938" t="s">
        <v>6608</v>
      </c>
      <c r="C3938" t="s">
        <v>6609</v>
      </c>
      <c r="D3938" t="e">
        <f>VLOOKUP(A3938,Planilha2!$1:$1048576,6,0)</f>
        <v>#N/A</v>
      </c>
      <c r="E3938" t="e">
        <f>VLOOKUP(C3938,Planilha5!B:B,1,0)</f>
        <v>#N/A</v>
      </c>
    </row>
    <row r="3939" spans="1:5" hidden="1">
      <c r="A3939" s="11">
        <v>9228</v>
      </c>
      <c r="B3939" t="s">
        <v>6608</v>
      </c>
      <c r="C3939" t="s">
        <v>6610</v>
      </c>
      <c r="D3939" t="e">
        <f>VLOOKUP(A3939,Planilha2!$1:$1048576,6,0)</f>
        <v>#N/A</v>
      </c>
      <c r="E3939" t="e">
        <f>VLOOKUP(C3939,Planilha5!B:B,1,0)</f>
        <v>#N/A</v>
      </c>
    </row>
    <row r="3940" spans="1:5" hidden="1">
      <c r="A3940" s="11">
        <v>50708</v>
      </c>
      <c r="B3940" t="s">
        <v>6611</v>
      </c>
      <c r="C3940" t="s">
        <v>6612</v>
      </c>
      <c r="D3940" t="e">
        <f>VLOOKUP(A3940,Planilha2!$1:$1048576,6,0)</f>
        <v>#N/A</v>
      </c>
      <c r="E3940" t="e">
        <f>VLOOKUP(C3940,Planilha5!B:B,1,0)</f>
        <v>#N/A</v>
      </c>
    </row>
    <row r="3941" spans="1:5" hidden="1">
      <c r="A3941" s="11">
        <v>50917</v>
      </c>
      <c r="B3941" t="s">
        <v>525</v>
      </c>
      <c r="C3941" t="s">
        <v>6613</v>
      </c>
      <c r="D3941" t="str">
        <f>VLOOKUP(A3941,Planilha2!$1:$1048576,6,0)</f>
        <v>2 - Magistrados</v>
      </c>
      <c r="E3941" t="e">
        <f>VLOOKUP(C3941,Planilha5!B:B,1,0)</f>
        <v>#N/A</v>
      </c>
    </row>
    <row r="3942" spans="1:5" hidden="1">
      <c r="A3942" s="11">
        <v>48071</v>
      </c>
      <c r="B3942" t="s">
        <v>38</v>
      </c>
      <c r="C3942" t="s">
        <v>6614</v>
      </c>
      <c r="D3942" t="str">
        <f>VLOOKUP(A3942,Planilha2!$1:$1048576,6,0)</f>
        <v>18 - Inativos Magistrados</v>
      </c>
      <c r="E3942" t="e">
        <f>VLOOKUP(C3942,Planilha5!B:B,1,0)</f>
        <v>#N/A</v>
      </c>
    </row>
    <row r="3943" spans="1:5" hidden="1">
      <c r="A3943" s="11">
        <v>6115</v>
      </c>
      <c r="B3943" t="s">
        <v>234</v>
      </c>
      <c r="C3943" t="s">
        <v>6615</v>
      </c>
      <c r="D3943" t="str">
        <f>VLOOKUP(A3943,Planilha2!$1:$1048576,6,0)</f>
        <v>2 - Magistrados</v>
      </c>
      <c r="E3943" t="e">
        <f>VLOOKUP(C3943,Planilha5!B:B,1,0)</f>
        <v>#N/A</v>
      </c>
    </row>
    <row r="3944" spans="1:5" hidden="1">
      <c r="A3944" s="11">
        <v>23831</v>
      </c>
      <c r="B3944" t="s">
        <v>150</v>
      </c>
      <c r="C3944" t="s">
        <v>6616</v>
      </c>
      <c r="D3944" t="str">
        <f>VLOOKUP(A3944,Planilha2!$1:$1048576,6,0)</f>
        <v>2 - Magistrados</v>
      </c>
      <c r="E3944" t="e">
        <f>VLOOKUP(C3944,Planilha5!B:B,1,0)</f>
        <v>#N/A</v>
      </c>
    </row>
    <row r="3945" spans="1:5" hidden="1">
      <c r="A3945" s="11">
        <v>23831</v>
      </c>
      <c r="B3945" t="s">
        <v>150</v>
      </c>
      <c r="C3945" t="s">
        <v>6617</v>
      </c>
      <c r="D3945" t="str">
        <f>VLOOKUP(A3945,Planilha2!$1:$1048576,6,0)</f>
        <v>2 - Magistrados</v>
      </c>
      <c r="E3945" t="e">
        <f>VLOOKUP(C3945,Planilha5!B:B,1,0)</f>
        <v>#N/A</v>
      </c>
    </row>
    <row r="3946" spans="1:5" hidden="1">
      <c r="A3946" s="11">
        <v>23813</v>
      </c>
      <c r="B3946" t="s">
        <v>478</v>
      </c>
      <c r="C3946" t="s">
        <v>6618</v>
      </c>
      <c r="D3946" t="str">
        <f>VLOOKUP(A3946,Planilha2!$1:$1048576,6,0)</f>
        <v>2 - Magistrados</v>
      </c>
      <c r="E3946" t="e">
        <f>VLOOKUP(C3946,Planilha5!B:B,1,0)</f>
        <v>#N/A</v>
      </c>
    </row>
    <row r="3947" spans="1:5" hidden="1">
      <c r="A3947" s="11">
        <v>6407</v>
      </c>
      <c r="B3947" t="s">
        <v>423</v>
      </c>
      <c r="C3947" t="s">
        <v>6619</v>
      </c>
      <c r="D3947" t="str">
        <f>VLOOKUP(A3947,Planilha2!$1:$1048576,6,0)</f>
        <v>2 - Magistrados</v>
      </c>
      <c r="E3947" t="e">
        <f>VLOOKUP(C3947,Planilha5!B:B,1,0)</f>
        <v>#N/A</v>
      </c>
    </row>
    <row r="3948" spans="1:5" hidden="1">
      <c r="A3948">
        <v>592</v>
      </c>
      <c r="B3948" t="s">
        <v>610</v>
      </c>
      <c r="C3948" t="s">
        <v>6620</v>
      </c>
      <c r="D3948" t="str">
        <f>VLOOKUP(A3948,Planilha2!$1:$1048576,6,0)</f>
        <v>2 - Magistrados</v>
      </c>
      <c r="E3948" t="e">
        <f>VLOOKUP(C3948,Planilha5!B:B,1,0)</f>
        <v>#N/A</v>
      </c>
    </row>
    <row r="3949" spans="1:5" hidden="1">
      <c r="A3949" s="11">
        <v>51299</v>
      </c>
      <c r="B3949" t="s">
        <v>6452</v>
      </c>
      <c r="C3949" t="s">
        <v>6621</v>
      </c>
      <c r="D3949" t="e">
        <f>VLOOKUP(A3949,Planilha2!$1:$1048576,6,0)</f>
        <v>#N/A</v>
      </c>
      <c r="E3949" t="e">
        <f>VLOOKUP(C3949,Planilha5!B:B,1,0)</f>
        <v>#N/A</v>
      </c>
    </row>
    <row r="3950" spans="1:5" hidden="1">
      <c r="A3950" s="11">
        <v>10269</v>
      </c>
      <c r="B3950" t="s">
        <v>308</v>
      </c>
      <c r="C3950" t="s">
        <v>6622</v>
      </c>
      <c r="D3950" t="str">
        <f>VLOOKUP(A3950,Planilha2!$1:$1048576,6,0)</f>
        <v>2 - Magistrados</v>
      </c>
      <c r="E3950" t="e">
        <f>VLOOKUP(C3950,Planilha5!B:B,1,0)</f>
        <v>#N/A</v>
      </c>
    </row>
    <row r="3951" spans="1:5" hidden="1">
      <c r="A3951" s="11">
        <v>50531</v>
      </c>
      <c r="B3951" t="s">
        <v>6623</v>
      </c>
      <c r="C3951" t="s">
        <v>6624</v>
      </c>
      <c r="D3951" t="e">
        <f>VLOOKUP(A3951,Planilha2!$1:$1048576,6,0)</f>
        <v>#N/A</v>
      </c>
      <c r="E3951" t="e">
        <f>VLOOKUP(C3951,Planilha5!B:B,1,0)</f>
        <v>#N/A</v>
      </c>
    </row>
    <row r="3952" spans="1:5" hidden="1">
      <c r="A3952" s="11">
        <v>50531</v>
      </c>
      <c r="B3952" t="s">
        <v>6623</v>
      </c>
      <c r="C3952" t="s">
        <v>6625</v>
      </c>
      <c r="D3952" t="e">
        <f>VLOOKUP(A3952,Planilha2!$1:$1048576,6,0)</f>
        <v>#N/A</v>
      </c>
      <c r="E3952" t="e">
        <f>VLOOKUP(C3952,Planilha5!B:B,1,0)</f>
        <v>#N/A</v>
      </c>
    </row>
    <row r="3953" spans="1:5" hidden="1">
      <c r="A3953" s="11">
        <v>50531</v>
      </c>
      <c r="B3953" t="s">
        <v>6623</v>
      </c>
      <c r="C3953" t="s">
        <v>6626</v>
      </c>
      <c r="D3953" t="e">
        <f>VLOOKUP(A3953,Planilha2!$1:$1048576,6,0)</f>
        <v>#N/A</v>
      </c>
      <c r="E3953" t="e">
        <f>VLOOKUP(C3953,Planilha5!B:B,1,0)</f>
        <v>#N/A</v>
      </c>
    </row>
    <row r="3954" spans="1:5" hidden="1">
      <c r="A3954" s="11">
        <v>51499</v>
      </c>
      <c r="B3954" t="s">
        <v>6627</v>
      </c>
      <c r="C3954" t="s">
        <v>6628</v>
      </c>
      <c r="D3954" t="e">
        <f>VLOOKUP(A3954,Planilha2!$1:$1048576,6,0)</f>
        <v>#N/A</v>
      </c>
      <c r="E3954" t="e">
        <f>VLOOKUP(C3954,Planilha5!B:B,1,0)</f>
        <v>#N/A</v>
      </c>
    </row>
    <row r="3955" spans="1:5" hidden="1">
      <c r="A3955" s="11">
        <v>7799</v>
      </c>
      <c r="B3955" t="s">
        <v>6629</v>
      </c>
      <c r="C3955" t="s">
        <v>6630</v>
      </c>
      <c r="D3955" t="e">
        <f>VLOOKUP(A3955,Planilha2!$1:$1048576,6,0)</f>
        <v>#N/A</v>
      </c>
      <c r="E3955" t="e">
        <f>VLOOKUP(C3955,Planilha5!B:B,1,0)</f>
        <v>#N/A</v>
      </c>
    </row>
    <row r="3956" spans="1:5" hidden="1">
      <c r="A3956" s="11">
        <v>7799</v>
      </c>
      <c r="B3956" t="s">
        <v>6629</v>
      </c>
      <c r="C3956" t="s">
        <v>6631</v>
      </c>
      <c r="D3956" t="e">
        <f>VLOOKUP(A3956,Planilha2!$1:$1048576,6,0)</f>
        <v>#N/A</v>
      </c>
      <c r="E3956" t="e">
        <f>VLOOKUP(C3956,Planilha5!B:B,1,0)</f>
        <v>#N/A</v>
      </c>
    </row>
    <row r="3957" spans="1:5" hidden="1">
      <c r="A3957" s="11">
        <v>42934</v>
      </c>
      <c r="B3957" t="s">
        <v>6632</v>
      </c>
      <c r="C3957" t="s">
        <v>6633</v>
      </c>
      <c r="D3957" t="e">
        <f>VLOOKUP(A3957,Planilha2!$1:$1048576,6,0)</f>
        <v>#N/A</v>
      </c>
      <c r="E3957" t="e">
        <f>VLOOKUP(C3957,Planilha5!B:B,1,0)</f>
        <v>#N/A</v>
      </c>
    </row>
    <row r="3958" spans="1:5" hidden="1">
      <c r="A3958" s="11">
        <v>51801</v>
      </c>
      <c r="B3958" t="s">
        <v>6634</v>
      </c>
      <c r="C3958" t="s">
        <v>6635</v>
      </c>
      <c r="D3958" t="e">
        <f>VLOOKUP(A3958,Planilha2!$1:$1048576,6,0)</f>
        <v>#N/A</v>
      </c>
      <c r="E3958" t="e">
        <f>VLOOKUP(C3958,Planilha5!B:B,1,0)</f>
        <v>#N/A</v>
      </c>
    </row>
    <row r="3959" spans="1:5" hidden="1">
      <c r="A3959" s="11">
        <v>5464</v>
      </c>
      <c r="B3959" t="s">
        <v>6636</v>
      </c>
      <c r="C3959" t="s">
        <v>6637</v>
      </c>
      <c r="D3959" t="e">
        <f>VLOOKUP(A3959,Planilha2!$1:$1048576,6,0)</f>
        <v>#N/A</v>
      </c>
      <c r="E3959" t="e">
        <f>VLOOKUP(C3959,Planilha5!B:B,1,0)</f>
        <v>#N/A</v>
      </c>
    </row>
    <row r="3960" spans="1:5" hidden="1">
      <c r="A3960" s="11">
        <v>24522</v>
      </c>
      <c r="B3960" t="s">
        <v>6638</v>
      </c>
      <c r="C3960" t="s">
        <v>6639</v>
      </c>
      <c r="D3960" t="e">
        <f>VLOOKUP(A3960,Planilha2!$1:$1048576,6,0)</f>
        <v>#N/A</v>
      </c>
      <c r="E3960" t="e">
        <f>VLOOKUP(C3960,Planilha5!B:B,1,0)</f>
        <v>#N/A</v>
      </c>
    </row>
    <row r="3961" spans="1:5" hidden="1">
      <c r="A3961" s="11">
        <v>24522</v>
      </c>
      <c r="B3961" t="s">
        <v>6638</v>
      </c>
      <c r="C3961" t="s">
        <v>6640</v>
      </c>
      <c r="D3961" t="e">
        <f>VLOOKUP(A3961,Planilha2!$1:$1048576,6,0)</f>
        <v>#N/A</v>
      </c>
      <c r="E3961" t="e">
        <f>VLOOKUP(C3961,Planilha5!B:B,1,0)</f>
        <v>#N/A</v>
      </c>
    </row>
    <row r="3962" spans="1:5" hidden="1">
      <c r="A3962" s="11">
        <v>52586</v>
      </c>
      <c r="B3962" t="s">
        <v>6641</v>
      </c>
      <c r="C3962" t="s">
        <v>6642</v>
      </c>
      <c r="D3962" t="e">
        <f>VLOOKUP(A3962,Planilha2!$1:$1048576,6,0)</f>
        <v>#N/A</v>
      </c>
      <c r="E3962" t="e">
        <f>VLOOKUP(C3962,Planilha5!B:B,1,0)</f>
        <v>#N/A</v>
      </c>
    </row>
    <row r="3963" spans="1:5" hidden="1">
      <c r="A3963" s="11">
        <v>22557</v>
      </c>
      <c r="B3963" t="s">
        <v>2973</v>
      </c>
      <c r="C3963" t="s">
        <v>6643</v>
      </c>
      <c r="D3963" t="e">
        <f>VLOOKUP(A3963,Planilha2!$1:$1048576,6,0)</f>
        <v>#N/A</v>
      </c>
      <c r="E3963" t="e">
        <f>VLOOKUP(C3963,Planilha5!B:B,1,0)</f>
        <v>#N/A</v>
      </c>
    </row>
    <row r="3964" spans="1:5" hidden="1">
      <c r="A3964" s="11">
        <v>22557</v>
      </c>
      <c r="B3964" t="s">
        <v>2973</v>
      </c>
      <c r="C3964" t="s">
        <v>6644</v>
      </c>
      <c r="D3964" t="e">
        <f>VLOOKUP(A3964,Planilha2!$1:$1048576,6,0)</f>
        <v>#N/A</v>
      </c>
      <c r="E3964" t="e">
        <f>VLOOKUP(C3964,Planilha5!B:B,1,0)</f>
        <v>#N/A</v>
      </c>
    </row>
    <row r="3965" spans="1:5" hidden="1">
      <c r="A3965" s="11">
        <v>4128</v>
      </c>
      <c r="B3965" t="s">
        <v>3503</v>
      </c>
      <c r="C3965" t="s">
        <v>6645</v>
      </c>
      <c r="D3965" t="e">
        <f>VLOOKUP(A3965,Planilha2!$1:$1048576,6,0)</f>
        <v>#N/A</v>
      </c>
      <c r="E3965" t="e">
        <f>VLOOKUP(C3965,Planilha5!B:B,1,0)</f>
        <v>#N/A</v>
      </c>
    </row>
    <row r="3966" spans="1:5" hidden="1">
      <c r="A3966" s="11">
        <v>41471</v>
      </c>
      <c r="B3966" t="s">
        <v>6646</v>
      </c>
      <c r="C3966" t="s">
        <v>6647</v>
      </c>
      <c r="D3966" t="e">
        <f>VLOOKUP(A3966,Planilha2!$1:$1048576,6,0)</f>
        <v>#N/A</v>
      </c>
      <c r="E3966" t="e">
        <f>VLOOKUP(C3966,Planilha5!B:B,1,0)</f>
        <v>#N/A</v>
      </c>
    </row>
    <row r="3967" spans="1:5" hidden="1">
      <c r="A3967" s="11">
        <v>52838</v>
      </c>
      <c r="B3967" t="s">
        <v>6648</v>
      </c>
      <c r="C3967" t="s">
        <v>6649</v>
      </c>
      <c r="D3967" t="e">
        <f>VLOOKUP(A3967,Planilha2!$1:$1048576,6,0)</f>
        <v>#N/A</v>
      </c>
      <c r="E3967" t="e">
        <f>VLOOKUP(C3967,Planilha5!B:B,1,0)</f>
        <v>#N/A</v>
      </c>
    </row>
    <row r="3968" spans="1:5" hidden="1">
      <c r="A3968" s="11">
        <v>52944</v>
      </c>
      <c r="B3968" t="s">
        <v>6650</v>
      </c>
      <c r="C3968" t="s">
        <v>6651</v>
      </c>
      <c r="D3968" t="e">
        <f>VLOOKUP(A3968,Planilha2!$1:$1048576,6,0)</f>
        <v>#N/A</v>
      </c>
      <c r="E3968" t="e">
        <f>VLOOKUP(C3968,Planilha5!B:B,1,0)</f>
        <v>#N/A</v>
      </c>
    </row>
    <row r="3969" spans="1:5" hidden="1">
      <c r="A3969" s="11">
        <v>200490</v>
      </c>
      <c r="B3969" t="s">
        <v>280</v>
      </c>
      <c r="C3969" t="s">
        <v>6652</v>
      </c>
      <c r="D3969" t="str">
        <f>VLOOKUP(A3969,Planilha2!$1:$1048576,6,0)</f>
        <v>2 - Magistrados</v>
      </c>
      <c r="E3969" t="e">
        <f>VLOOKUP(C3969,Planilha5!B:B,1,0)</f>
        <v>#N/A</v>
      </c>
    </row>
    <row r="3970" spans="1:5" hidden="1">
      <c r="A3970" s="11">
        <v>53129</v>
      </c>
      <c r="B3970" t="s">
        <v>6533</v>
      </c>
      <c r="C3970" t="s">
        <v>6653</v>
      </c>
      <c r="D3970" t="e">
        <f>VLOOKUP(A3970,Planilha2!$1:$1048576,6,0)</f>
        <v>#N/A</v>
      </c>
      <c r="E3970" t="e">
        <f>VLOOKUP(C3970,Planilha5!B:B,1,0)</f>
        <v>#N/A</v>
      </c>
    </row>
    <row r="3971" spans="1:5" hidden="1">
      <c r="A3971" s="11">
        <v>53129</v>
      </c>
      <c r="B3971" t="s">
        <v>6533</v>
      </c>
      <c r="C3971" t="s">
        <v>6654</v>
      </c>
      <c r="D3971" t="e">
        <f>VLOOKUP(A3971,Planilha2!$1:$1048576,6,0)</f>
        <v>#N/A</v>
      </c>
      <c r="E3971" t="e">
        <f>VLOOKUP(C3971,Planilha5!B:B,1,0)</f>
        <v>#N/A</v>
      </c>
    </row>
    <row r="3972" spans="1:5" hidden="1">
      <c r="A3972" s="11">
        <v>45998</v>
      </c>
      <c r="B3972" t="s">
        <v>6655</v>
      </c>
      <c r="C3972" t="s">
        <v>6656</v>
      </c>
      <c r="D3972" t="e">
        <f>VLOOKUP(A3972,Planilha2!$1:$1048576,6,0)</f>
        <v>#N/A</v>
      </c>
      <c r="E3972" t="e">
        <f>VLOOKUP(C3972,Planilha5!B:B,1,0)</f>
        <v>#N/A</v>
      </c>
    </row>
    <row r="3973" spans="1:5" hidden="1">
      <c r="A3973" s="11">
        <v>200727</v>
      </c>
      <c r="B3973" t="s">
        <v>6657</v>
      </c>
      <c r="C3973" t="s">
        <v>6658</v>
      </c>
      <c r="D3973" t="e">
        <f>VLOOKUP(A3973,Planilha2!$1:$1048576,6,0)</f>
        <v>#N/A</v>
      </c>
      <c r="E3973" t="e">
        <f>VLOOKUP(C3973,Planilha5!B:B,1,0)</f>
        <v>#N/A</v>
      </c>
    </row>
    <row r="3974" spans="1:5" hidden="1">
      <c r="A3974" s="11">
        <v>22632</v>
      </c>
      <c r="B3974" t="s">
        <v>6659</v>
      </c>
      <c r="C3974" t="s">
        <v>6660</v>
      </c>
      <c r="D3974" t="e">
        <f>VLOOKUP(A3974,Planilha2!$1:$1048576,6,0)</f>
        <v>#N/A</v>
      </c>
      <c r="E3974" t="e">
        <f>VLOOKUP(C3974,Planilha5!B:B,1,0)</f>
        <v>#N/A</v>
      </c>
    </row>
    <row r="3975" spans="1:5" hidden="1">
      <c r="A3975" s="11">
        <v>55476</v>
      </c>
      <c r="B3975" t="s">
        <v>6661</v>
      </c>
      <c r="C3975" t="s">
        <v>6662</v>
      </c>
      <c r="D3975" t="e">
        <f>VLOOKUP(A3975,Planilha2!$1:$1048576,6,0)</f>
        <v>#N/A</v>
      </c>
      <c r="E3975" t="e">
        <f>VLOOKUP(C3975,Planilha5!B:B,1,0)</f>
        <v>#N/A</v>
      </c>
    </row>
    <row r="3976" spans="1:5" hidden="1">
      <c r="A3976" s="11">
        <v>47081</v>
      </c>
      <c r="B3976" t="s">
        <v>6663</v>
      </c>
      <c r="C3976" t="s">
        <v>6664</v>
      </c>
      <c r="D3976" t="e">
        <f>VLOOKUP(A3976,Planilha2!$1:$1048576,6,0)</f>
        <v>#N/A</v>
      </c>
      <c r="E3976" t="e">
        <f>VLOOKUP(C3976,Planilha5!B:B,1,0)</f>
        <v>#N/A</v>
      </c>
    </row>
    <row r="3977" spans="1:5" hidden="1">
      <c r="A3977" s="11">
        <v>7211</v>
      </c>
      <c r="B3977" t="s">
        <v>6665</v>
      </c>
      <c r="C3977" t="s">
        <v>6666</v>
      </c>
      <c r="D3977" t="e">
        <f>VLOOKUP(A3977,Planilha2!$1:$1048576,6,0)</f>
        <v>#N/A</v>
      </c>
      <c r="E3977" t="e">
        <f>VLOOKUP(C3977,Planilha5!B:B,1,0)</f>
        <v>#N/A</v>
      </c>
    </row>
    <row r="3978" spans="1:5" hidden="1">
      <c r="A3978" s="11">
        <v>7211</v>
      </c>
      <c r="B3978" t="s">
        <v>6665</v>
      </c>
      <c r="C3978" t="s">
        <v>6667</v>
      </c>
      <c r="D3978" t="e">
        <f>VLOOKUP(A3978,Planilha2!$1:$1048576,6,0)</f>
        <v>#N/A</v>
      </c>
      <c r="E3978" t="e">
        <f>VLOOKUP(C3978,Planilha5!B:B,1,0)</f>
        <v>#N/A</v>
      </c>
    </row>
    <row r="3979" spans="1:5" hidden="1">
      <c r="A3979" s="11">
        <v>5515</v>
      </c>
      <c r="B3979" t="s">
        <v>6668</v>
      </c>
      <c r="C3979" t="s">
        <v>6669</v>
      </c>
      <c r="D3979" t="e">
        <f>VLOOKUP(A3979,Planilha2!$1:$1048576,6,0)</f>
        <v>#N/A</v>
      </c>
      <c r="E3979" t="e">
        <f>VLOOKUP(C3979,Planilha5!B:B,1,0)</f>
        <v>#N/A</v>
      </c>
    </row>
    <row r="3980" spans="1:5" hidden="1">
      <c r="A3980" s="11">
        <v>40402</v>
      </c>
      <c r="B3980" t="s">
        <v>6670</v>
      </c>
      <c r="C3980" t="s">
        <v>6671</v>
      </c>
      <c r="D3980" t="e">
        <f>VLOOKUP(A3980,Planilha2!$1:$1048576,6,0)</f>
        <v>#N/A</v>
      </c>
      <c r="E3980" t="e">
        <f>VLOOKUP(C3980,Planilha5!B:B,1,0)</f>
        <v>#N/A</v>
      </c>
    </row>
    <row r="3981" spans="1:5" hidden="1">
      <c r="A3981" s="11">
        <v>4190</v>
      </c>
      <c r="B3981" t="s">
        <v>3905</v>
      </c>
      <c r="C3981" t="s">
        <v>6672</v>
      </c>
      <c r="D3981" t="e">
        <f>VLOOKUP(A3981,Planilha2!$1:$1048576,6,0)</f>
        <v>#N/A</v>
      </c>
      <c r="E3981" t="e">
        <f>VLOOKUP(C3981,Planilha5!B:B,1,0)</f>
        <v>#N/A</v>
      </c>
    </row>
    <row r="3982" spans="1:5" hidden="1">
      <c r="A3982" s="11">
        <v>201717</v>
      </c>
      <c r="B3982" t="s">
        <v>6673</v>
      </c>
      <c r="C3982" t="s">
        <v>6674</v>
      </c>
      <c r="D3982" t="e">
        <f>VLOOKUP(A3982,Planilha2!$1:$1048576,6,0)</f>
        <v>#N/A</v>
      </c>
      <c r="E3982" t="e">
        <f>VLOOKUP(C3982,Planilha5!B:B,1,0)</f>
        <v>#N/A</v>
      </c>
    </row>
    <row r="3983" spans="1:5" hidden="1">
      <c r="A3983" s="11">
        <v>201717</v>
      </c>
      <c r="B3983" t="s">
        <v>6673</v>
      </c>
      <c r="C3983" t="s">
        <v>6675</v>
      </c>
      <c r="D3983" t="e">
        <f>VLOOKUP(A3983,Planilha2!$1:$1048576,6,0)</f>
        <v>#N/A</v>
      </c>
      <c r="E3983" t="e">
        <f>VLOOKUP(C3983,Planilha5!B:B,1,0)</f>
        <v>#N/A</v>
      </c>
    </row>
    <row r="3984" spans="1:5" hidden="1">
      <c r="A3984" s="11">
        <v>48847</v>
      </c>
      <c r="B3984" t="s">
        <v>6676</v>
      </c>
      <c r="C3984" t="s">
        <v>6677</v>
      </c>
      <c r="D3984" t="e">
        <f>VLOOKUP(A3984,Planilha2!$1:$1048576,6,0)</f>
        <v>#N/A</v>
      </c>
      <c r="E3984" t="e">
        <f>VLOOKUP(C3984,Planilha5!B:B,1,0)</f>
        <v>#N/A</v>
      </c>
    </row>
    <row r="3985" spans="1:5" hidden="1">
      <c r="A3985" s="11">
        <v>53294</v>
      </c>
      <c r="B3985" t="s">
        <v>6678</v>
      </c>
      <c r="C3985" t="s">
        <v>6679</v>
      </c>
      <c r="D3985" t="e">
        <f>VLOOKUP(A3985,Planilha2!$1:$1048576,6,0)</f>
        <v>#N/A</v>
      </c>
      <c r="E3985" t="e">
        <f>VLOOKUP(C3985,Planilha5!B:B,1,0)</f>
        <v>#N/A</v>
      </c>
    </row>
    <row r="3986" spans="1:5" hidden="1">
      <c r="A3986" s="11">
        <v>53294</v>
      </c>
      <c r="B3986" t="s">
        <v>6678</v>
      </c>
      <c r="C3986" t="s">
        <v>6680</v>
      </c>
      <c r="D3986" t="e">
        <f>VLOOKUP(A3986,Planilha2!$1:$1048576,6,0)</f>
        <v>#N/A</v>
      </c>
      <c r="E3986" t="e">
        <f>VLOOKUP(C3986,Planilha5!B:B,1,0)</f>
        <v>#N/A</v>
      </c>
    </row>
    <row r="3987" spans="1:5" hidden="1">
      <c r="A3987" s="11">
        <v>44314</v>
      </c>
      <c r="B3987" t="s">
        <v>6681</v>
      </c>
      <c r="C3987" t="s">
        <v>6682</v>
      </c>
      <c r="D3987" t="e">
        <f>VLOOKUP(A3987,Planilha2!$1:$1048576,6,0)</f>
        <v>#N/A</v>
      </c>
      <c r="E3987" t="e">
        <f>VLOOKUP(C3987,Planilha5!B:B,1,0)</f>
        <v>#N/A</v>
      </c>
    </row>
    <row r="3988" spans="1:5" hidden="1">
      <c r="A3988" s="11">
        <v>45745</v>
      </c>
      <c r="B3988" t="s">
        <v>6683</v>
      </c>
      <c r="C3988" t="s">
        <v>6684</v>
      </c>
      <c r="D3988" t="e">
        <f>VLOOKUP(A3988,Planilha2!$1:$1048576,6,0)</f>
        <v>#N/A</v>
      </c>
      <c r="E3988" t="e">
        <f>VLOOKUP(C3988,Planilha5!B:B,1,0)</f>
        <v>#N/A</v>
      </c>
    </row>
    <row r="3989" spans="1:5" hidden="1">
      <c r="A3989" s="11">
        <v>53512</v>
      </c>
      <c r="B3989" t="s">
        <v>6685</v>
      </c>
      <c r="C3989" t="s">
        <v>6686</v>
      </c>
      <c r="D3989" t="e">
        <f>VLOOKUP(A3989,Planilha2!$1:$1048576,6,0)</f>
        <v>#N/A</v>
      </c>
      <c r="E3989" t="e">
        <f>VLOOKUP(C3989,Planilha5!B:B,1,0)</f>
        <v>#N/A</v>
      </c>
    </row>
    <row r="3990" spans="1:5" hidden="1">
      <c r="A3990" s="11">
        <v>12030</v>
      </c>
      <c r="B3990" t="s">
        <v>180</v>
      </c>
      <c r="C3990" t="s">
        <v>6687</v>
      </c>
      <c r="D3990" t="str">
        <f>VLOOKUP(A3990,Planilha2!$1:$1048576,6,0)</f>
        <v>2 - Magistrados</v>
      </c>
      <c r="E3990" t="e">
        <f>VLOOKUP(C3990,Planilha5!B:B,1,0)</f>
        <v>#N/A</v>
      </c>
    </row>
    <row r="3991" spans="1:5" hidden="1">
      <c r="A3991" s="11">
        <v>12030</v>
      </c>
      <c r="B3991" t="s">
        <v>180</v>
      </c>
      <c r="C3991" t="s">
        <v>6688</v>
      </c>
      <c r="D3991" t="str">
        <f>VLOOKUP(A3991,Planilha2!$1:$1048576,6,0)</f>
        <v>2 - Magistrados</v>
      </c>
      <c r="E3991" t="e">
        <f>VLOOKUP(C3991,Planilha5!B:B,1,0)</f>
        <v>#N/A</v>
      </c>
    </row>
    <row r="3992" spans="1:5" hidden="1">
      <c r="A3992" s="11">
        <v>53568</v>
      </c>
      <c r="B3992" t="s">
        <v>6689</v>
      </c>
      <c r="C3992" t="s">
        <v>6690</v>
      </c>
      <c r="D3992" t="e">
        <f>VLOOKUP(A3992,Planilha2!$1:$1048576,6,0)</f>
        <v>#N/A</v>
      </c>
      <c r="E3992" t="e">
        <f>VLOOKUP(C3992,Planilha5!B:B,1,0)</f>
        <v>#N/A</v>
      </c>
    </row>
    <row r="3993" spans="1:5" hidden="1">
      <c r="A3993" s="11">
        <v>48174</v>
      </c>
      <c r="B3993" t="s">
        <v>6691</v>
      </c>
      <c r="C3993" t="s">
        <v>6692</v>
      </c>
      <c r="D3993" t="e">
        <f>VLOOKUP(A3993,Planilha2!$1:$1048576,6,0)</f>
        <v>#N/A</v>
      </c>
      <c r="E3993" t="e">
        <f>VLOOKUP(C3993,Planilha5!B:B,1,0)</f>
        <v>#N/A</v>
      </c>
    </row>
    <row r="3994" spans="1:5" hidden="1">
      <c r="A3994" s="11">
        <v>8314</v>
      </c>
      <c r="B3994" t="s">
        <v>6693</v>
      </c>
      <c r="C3994" t="s">
        <v>6694</v>
      </c>
      <c r="D3994" t="e">
        <f>VLOOKUP(A3994,Planilha2!$1:$1048576,6,0)</f>
        <v>#N/A</v>
      </c>
      <c r="E3994" t="e">
        <f>VLOOKUP(C3994,Planilha5!B:B,1,0)</f>
        <v>#N/A</v>
      </c>
    </row>
    <row r="3995" spans="1:5" hidden="1">
      <c r="A3995" s="11">
        <v>47940</v>
      </c>
      <c r="B3995" t="s">
        <v>6695</v>
      </c>
      <c r="C3995" t="s">
        <v>6696</v>
      </c>
      <c r="D3995" t="e">
        <f>VLOOKUP(A3995,Planilha2!$1:$1048576,6,0)</f>
        <v>#N/A</v>
      </c>
      <c r="E3995" t="e">
        <f>VLOOKUP(C3995,Planilha5!B:B,1,0)</f>
        <v>#N/A</v>
      </c>
    </row>
    <row r="3996" spans="1:5" hidden="1">
      <c r="A3996" s="11">
        <v>5042</v>
      </c>
      <c r="B3996" t="s">
        <v>2657</v>
      </c>
      <c r="C3996" t="s">
        <v>6697</v>
      </c>
      <c r="D3996" t="e">
        <f>VLOOKUP(A3996,Planilha2!$1:$1048576,6,0)</f>
        <v>#N/A</v>
      </c>
      <c r="E3996" t="e">
        <f>VLOOKUP(C3996,Planilha5!B:B,1,0)</f>
        <v>#N/A</v>
      </c>
    </row>
    <row r="3997" spans="1:5" hidden="1">
      <c r="A3997" s="11">
        <v>5042</v>
      </c>
      <c r="B3997" t="s">
        <v>2657</v>
      </c>
      <c r="C3997" t="s">
        <v>6698</v>
      </c>
      <c r="D3997" t="e">
        <f>VLOOKUP(A3997,Planilha2!$1:$1048576,6,0)</f>
        <v>#N/A</v>
      </c>
      <c r="E3997" t="e">
        <f>VLOOKUP(C3997,Planilha5!B:B,1,0)</f>
        <v>#N/A</v>
      </c>
    </row>
    <row r="3998" spans="1:5" hidden="1">
      <c r="A3998" s="11">
        <v>54313</v>
      </c>
      <c r="B3998" t="s">
        <v>6699</v>
      </c>
      <c r="C3998" t="s">
        <v>6700</v>
      </c>
      <c r="D3998" t="e">
        <f>VLOOKUP(A3998,Planilha2!$1:$1048576,6,0)</f>
        <v>#N/A</v>
      </c>
      <c r="E3998" t="e">
        <f>VLOOKUP(C3998,Planilha5!B:B,1,0)</f>
        <v>#N/A</v>
      </c>
    </row>
    <row r="3999" spans="1:5" hidden="1">
      <c r="A3999" s="11">
        <v>54032</v>
      </c>
      <c r="B3999" t="s">
        <v>441</v>
      </c>
      <c r="C3999" t="s">
        <v>6701</v>
      </c>
      <c r="D3999" t="str">
        <f>VLOOKUP(A3999,Planilha2!$1:$1048576,6,0)</f>
        <v>2 - Magistrados</v>
      </c>
      <c r="E3999" t="e">
        <f>VLOOKUP(C3999,Planilha5!B:B,1,0)</f>
        <v>#N/A</v>
      </c>
    </row>
    <row r="4000" spans="1:5" hidden="1">
      <c r="A4000" s="11">
        <v>54032</v>
      </c>
      <c r="B4000" t="s">
        <v>441</v>
      </c>
      <c r="C4000" t="s">
        <v>6702</v>
      </c>
      <c r="D4000" t="str">
        <f>VLOOKUP(A4000,Planilha2!$1:$1048576,6,0)</f>
        <v>2 - Magistrados</v>
      </c>
      <c r="E4000" t="e">
        <f>VLOOKUP(C4000,Planilha5!B:B,1,0)</f>
        <v>#N/A</v>
      </c>
    </row>
    <row r="4001" spans="1:5" hidden="1">
      <c r="A4001" s="11">
        <v>54599</v>
      </c>
      <c r="B4001" t="s">
        <v>164</v>
      </c>
      <c r="C4001" t="s">
        <v>6703</v>
      </c>
      <c r="D4001" t="str">
        <f>VLOOKUP(A4001,Planilha2!$1:$1048576,6,0)</f>
        <v>2 - Magistrados</v>
      </c>
      <c r="E4001" t="e">
        <f>VLOOKUP(C4001,Planilha5!B:B,1,0)</f>
        <v>#N/A</v>
      </c>
    </row>
    <row r="4002" spans="1:5" hidden="1">
      <c r="A4002" s="11">
        <v>47159</v>
      </c>
      <c r="B4002" t="s">
        <v>6704</v>
      </c>
      <c r="C4002" t="s">
        <v>6705</v>
      </c>
      <c r="D4002" t="e">
        <f>VLOOKUP(A4002,Planilha2!$1:$1048576,6,0)</f>
        <v>#N/A</v>
      </c>
      <c r="E4002" t="e">
        <f>VLOOKUP(C4002,Planilha5!B:B,1,0)</f>
        <v>#N/A</v>
      </c>
    </row>
    <row r="4003" spans="1:5" hidden="1">
      <c r="A4003" s="11">
        <v>47159</v>
      </c>
      <c r="B4003" t="s">
        <v>6704</v>
      </c>
      <c r="C4003" t="s">
        <v>6706</v>
      </c>
      <c r="D4003" t="e">
        <f>VLOOKUP(A4003,Planilha2!$1:$1048576,6,0)</f>
        <v>#N/A</v>
      </c>
      <c r="E4003" t="e">
        <f>VLOOKUP(C4003,Planilha5!B:B,1,0)</f>
        <v>#N/A</v>
      </c>
    </row>
    <row r="4004" spans="1:5" hidden="1">
      <c r="A4004" s="11">
        <v>41478</v>
      </c>
      <c r="B4004" t="s">
        <v>3121</v>
      </c>
      <c r="C4004" t="s">
        <v>6707</v>
      </c>
      <c r="D4004" t="e">
        <f>VLOOKUP(A4004,Planilha2!$1:$1048576,6,0)</f>
        <v>#N/A</v>
      </c>
      <c r="E4004" t="e">
        <f>VLOOKUP(C4004,Planilha5!B:B,1,0)</f>
        <v>#N/A</v>
      </c>
    </row>
    <row r="4005" spans="1:5" hidden="1">
      <c r="A4005" s="11">
        <v>23933</v>
      </c>
      <c r="B4005" t="s">
        <v>6708</v>
      </c>
      <c r="C4005" t="s">
        <v>6709</v>
      </c>
      <c r="D4005" t="e">
        <f>VLOOKUP(A4005,Planilha2!$1:$1048576,6,0)</f>
        <v>#N/A</v>
      </c>
      <c r="E4005" t="e">
        <f>VLOOKUP(C4005,Planilha5!B:B,1,0)</f>
        <v>#N/A</v>
      </c>
    </row>
    <row r="4006" spans="1:5" hidden="1">
      <c r="A4006" s="11">
        <v>2251</v>
      </c>
      <c r="B4006" t="s">
        <v>71</v>
      </c>
      <c r="C4006" t="s">
        <v>6710</v>
      </c>
      <c r="D4006" t="str">
        <f>VLOOKUP(A4006,Planilha2!$1:$1048576,6,0)</f>
        <v>2 - Magistrados</v>
      </c>
      <c r="E4006" t="e">
        <f>VLOOKUP(C4006,Planilha5!B:B,1,0)</f>
        <v>#N/A</v>
      </c>
    </row>
    <row r="4007" spans="1:5" hidden="1">
      <c r="A4007" s="11">
        <v>7877</v>
      </c>
      <c r="B4007" t="s">
        <v>6711</v>
      </c>
      <c r="C4007" t="s">
        <v>6712</v>
      </c>
      <c r="D4007" t="e">
        <f>VLOOKUP(A4007,Planilha2!$1:$1048576,6,0)</f>
        <v>#N/A</v>
      </c>
      <c r="E4007" t="e">
        <f>VLOOKUP(C4007,Planilha5!B:B,1,0)</f>
        <v>#N/A</v>
      </c>
    </row>
    <row r="4008" spans="1:5" hidden="1">
      <c r="A4008" s="11">
        <v>23103</v>
      </c>
      <c r="B4008" t="s">
        <v>513</v>
      </c>
      <c r="C4008" t="s">
        <v>6713</v>
      </c>
      <c r="D4008" t="str">
        <f>VLOOKUP(A4008,Planilha2!$1:$1048576,6,0)</f>
        <v>2 - Magistrados</v>
      </c>
      <c r="E4008" t="e">
        <f>VLOOKUP(C4008,Planilha5!B:B,1,0)</f>
        <v>#N/A</v>
      </c>
    </row>
    <row r="4009" spans="1:5" hidden="1">
      <c r="A4009" s="11">
        <v>12054</v>
      </c>
      <c r="B4009" t="s">
        <v>6714</v>
      </c>
      <c r="C4009" t="s">
        <v>6715</v>
      </c>
      <c r="D4009" t="e">
        <f>VLOOKUP(A4009,Planilha2!$1:$1048576,6,0)</f>
        <v>#N/A</v>
      </c>
      <c r="E4009" t="e">
        <f>VLOOKUP(C4009,Planilha5!B:B,1,0)</f>
        <v>#N/A</v>
      </c>
    </row>
    <row r="4010" spans="1:5" hidden="1">
      <c r="A4010" s="11">
        <v>23786</v>
      </c>
      <c r="B4010" t="s">
        <v>175</v>
      </c>
      <c r="C4010" t="s">
        <v>6716</v>
      </c>
      <c r="D4010" t="str">
        <f>VLOOKUP(A4010,Planilha2!$1:$1048576,6,0)</f>
        <v>2 - Magistrados</v>
      </c>
      <c r="E4010" t="e">
        <f>VLOOKUP(C4010,Planilha5!B:B,1,0)</f>
        <v>#N/A</v>
      </c>
    </row>
    <row r="4011" spans="1:5" hidden="1">
      <c r="A4011" s="11">
        <v>55418</v>
      </c>
      <c r="B4011" t="s">
        <v>80</v>
      </c>
      <c r="C4011" t="s">
        <v>6717</v>
      </c>
      <c r="D4011" t="str">
        <f>VLOOKUP(A4011,Planilha2!$1:$1048576,6,0)</f>
        <v>2 - Magistrados</v>
      </c>
      <c r="E4011" t="e">
        <f>VLOOKUP(C4011,Planilha5!B:B,1,0)</f>
        <v>#N/A</v>
      </c>
    </row>
    <row r="4012" spans="1:5" hidden="1">
      <c r="A4012" s="11">
        <v>55418</v>
      </c>
      <c r="B4012" t="s">
        <v>80</v>
      </c>
      <c r="C4012" t="s">
        <v>6718</v>
      </c>
      <c r="D4012" t="str">
        <f>VLOOKUP(A4012,Planilha2!$1:$1048576,6,0)</f>
        <v>2 - Magistrados</v>
      </c>
      <c r="E4012" t="e">
        <f>VLOOKUP(C4012,Planilha5!B:B,1,0)</f>
        <v>#N/A</v>
      </c>
    </row>
    <row r="4013" spans="1:5" hidden="1">
      <c r="A4013" s="11">
        <v>48583</v>
      </c>
      <c r="B4013" t="s">
        <v>549</v>
      </c>
      <c r="C4013" t="s">
        <v>6719</v>
      </c>
      <c r="D4013" t="str">
        <f>VLOOKUP(A4013,Planilha2!$1:$1048576,6,0)</f>
        <v>2 - Magistrados</v>
      </c>
      <c r="E4013" t="e">
        <f>VLOOKUP(C4013,Planilha5!B:B,1,0)</f>
        <v>#N/A</v>
      </c>
    </row>
    <row r="4014" spans="1:5" hidden="1">
      <c r="A4014" s="11">
        <v>50651</v>
      </c>
      <c r="B4014" t="s">
        <v>6720</v>
      </c>
      <c r="C4014" t="s">
        <v>6721</v>
      </c>
      <c r="D4014" t="e">
        <f>VLOOKUP(A4014,Planilha2!$1:$1048576,6,0)</f>
        <v>#N/A</v>
      </c>
      <c r="E4014" t="e">
        <f>VLOOKUP(C4014,Planilha5!B:B,1,0)</f>
        <v>#N/A</v>
      </c>
    </row>
    <row r="4015" spans="1:5" hidden="1">
      <c r="A4015" s="11">
        <v>50651</v>
      </c>
      <c r="B4015" t="s">
        <v>6720</v>
      </c>
      <c r="C4015" t="s">
        <v>6722</v>
      </c>
      <c r="D4015" t="e">
        <f>VLOOKUP(A4015,Planilha2!$1:$1048576,6,0)</f>
        <v>#N/A</v>
      </c>
      <c r="E4015" t="e">
        <f>VLOOKUP(C4015,Planilha5!B:B,1,0)</f>
        <v>#N/A</v>
      </c>
    </row>
    <row r="4016" spans="1:5" hidden="1">
      <c r="A4016" s="11">
        <v>50651</v>
      </c>
      <c r="B4016" t="s">
        <v>6720</v>
      </c>
      <c r="C4016" t="s">
        <v>6723</v>
      </c>
      <c r="D4016" t="e">
        <f>VLOOKUP(A4016,Planilha2!$1:$1048576,6,0)</f>
        <v>#N/A</v>
      </c>
      <c r="E4016" t="e">
        <f>VLOOKUP(C4016,Planilha5!B:B,1,0)</f>
        <v>#N/A</v>
      </c>
    </row>
    <row r="4017" spans="1:5" hidden="1">
      <c r="A4017" s="11">
        <v>9244</v>
      </c>
      <c r="B4017" t="s">
        <v>4612</v>
      </c>
      <c r="C4017" t="s">
        <v>6724</v>
      </c>
      <c r="D4017" t="e">
        <f>VLOOKUP(A4017,Planilha2!$1:$1048576,6,0)</f>
        <v>#N/A</v>
      </c>
      <c r="E4017" t="e">
        <f>VLOOKUP(C4017,Planilha5!B:B,1,0)</f>
        <v>#N/A</v>
      </c>
    </row>
    <row r="4018" spans="1:5" hidden="1">
      <c r="A4018" s="11">
        <v>2318</v>
      </c>
      <c r="B4018" t="s">
        <v>166</v>
      </c>
      <c r="C4018" t="s">
        <v>6725</v>
      </c>
      <c r="D4018" t="str">
        <f>VLOOKUP(A4018,Planilha2!$1:$1048576,6,0)</f>
        <v>2 - Magistrados</v>
      </c>
      <c r="E4018" t="e">
        <f>VLOOKUP(C4018,Planilha5!B:B,1,0)</f>
        <v>#N/A</v>
      </c>
    </row>
    <row r="4019" spans="1:5" hidden="1">
      <c r="A4019" s="11">
        <v>50334</v>
      </c>
      <c r="B4019" t="s">
        <v>6726</v>
      </c>
      <c r="C4019" t="s">
        <v>6727</v>
      </c>
      <c r="D4019" t="e">
        <f>VLOOKUP(A4019,Planilha2!$1:$1048576,6,0)</f>
        <v>#N/A</v>
      </c>
      <c r="E4019" t="e">
        <f>VLOOKUP(C4019,Planilha5!B:B,1,0)</f>
        <v>#N/A</v>
      </c>
    </row>
    <row r="4020" spans="1:5" hidden="1">
      <c r="A4020" s="11">
        <v>201368</v>
      </c>
      <c r="B4020" t="s">
        <v>170</v>
      </c>
      <c r="C4020" t="s">
        <v>6728</v>
      </c>
      <c r="D4020" t="str">
        <f>VLOOKUP(A4020,Planilha2!$1:$1048576,6,0)</f>
        <v>2 - Magistrados</v>
      </c>
      <c r="E4020" t="e">
        <f>VLOOKUP(C4020,Planilha5!B:B,1,0)</f>
        <v>#N/A</v>
      </c>
    </row>
    <row r="4021" spans="1:5" hidden="1">
      <c r="A4021" s="11">
        <v>201368</v>
      </c>
      <c r="B4021" t="s">
        <v>170</v>
      </c>
      <c r="C4021" t="s">
        <v>6729</v>
      </c>
      <c r="D4021" t="str">
        <f>VLOOKUP(A4021,Planilha2!$1:$1048576,6,0)</f>
        <v>2 - Magistrados</v>
      </c>
      <c r="E4021" t="e">
        <f>VLOOKUP(C4021,Planilha5!B:B,1,0)</f>
        <v>#N/A</v>
      </c>
    </row>
    <row r="4022" spans="1:5" hidden="1">
      <c r="A4022" s="11">
        <v>8261</v>
      </c>
      <c r="B4022" t="s">
        <v>3667</v>
      </c>
      <c r="C4022" t="s">
        <v>6730</v>
      </c>
      <c r="D4022" t="e">
        <f>VLOOKUP(A4022,Planilha2!$1:$1048576,6,0)</f>
        <v>#N/A</v>
      </c>
      <c r="E4022" t="e">
        <f>VLOOKUP(C4022,Planilha5!B:B,1,0)</f>
        <v>#N/A</v>
      </c>
    </row>
    <row r="4023" spans="1:5" hidden="1">
      <c r="A4023" s="11">
        <v>50708</v>
      </c>
      <c r="B4023" t="s">
        <v>6611</v>
      </c>
      <c r="C4023" t="s">
        <v>6731</v>
      </c>
      <c r="D4023" t="e">
        <f>VLOOKUP(A4023,Planilha2!$1:$1048576,6,0)</f>
        <v>#N/A</v>
      </c>
      <c r="E4023" t="e">
        <f>VLOOKUP(C4023,Planilha5!B:B,1,0)</f>
        <v>#N/A</v>
      </c>
    </row>
    <row r="4024" spans="1:5" hidden="1">
      <c r="A4024" s="11">
        <v>46928</v>
      </c>
      <c r="B4024" t="s">
        <v>6732</v>
      </c>
      <c r="C4024" t="s">
        <v>6733</v>
      </c>
      <c r="D4024" t="e">
        <f>VLOOKUP(A4024,Planilha2!$1:$1048576,6,0)</f>
        <v>#N/A</v>
      </c>
      <c r="E4024" t="e">
        <f>VLOOKUP(C4024,Planilha5!B:B,1,0)</f>
        <v>#N/A</v>
      </c>
    </row>
    <row r="4025" spans="1:5" hidden="1">
      <c r="A4025" s="11">
        <v>9953</v>
      </c>
      <c r="B4025" t="s">
        <v>6734</v>
      </c>
      <c r="C4025" t="s">
        <v>6735</v>
      </c>
      <c r="D4025" t="e">
        <f>VLOOKUP(A4025,Planilha2!$1:$1048576,6,0)</f>
        <v>#N/A</v>
      </c>
      <c r="E4025" t="e">
        <f>VLOOKUP(C4025,Planilha5!B:B,1,0)</f>
        <v>#N/A</v>
      </c>
    </row>
    <row r="4026" spans="1:5" hidden="1">
      <c r="A4026" s="11">
        <v>7768</v>
      </c>
      <c r="B4026" t="s">
        <v>6736</v>
      </c>
      <c r="C4026" t="s">
        <v>6737</v>
      </c>
      <c r="D4026" t="e">
        <f>VLOOKUP(A4026,Planilha2!$1:$1048576,6,0)</f>
        <v>#N/A</v>
      </c>
      <c r="E4026" t="e">
        <f>VLOOKUP(C4026,Planilha5!B:B,1,0)</f>
        <v>#N/A</v>
      </c>
    </row>
    <row r="4027" spans="1:5" hidden="1">
      <c r="A4027" s="11">
        <v>7768</v>
      </c>
      <c r="B4027" t="s">
        <v>6736</v>
      </c>
      <c r="C4027" t="s">
        <v>6738</v>
      </c>
      <c r="D4027" t="e">
        <f>VLOOKUP(A4027,Planilha2!$1:$1048576,6,0)</f>
        <v>#N/A</v>
      </c>
      <c r="E4027" t="e">
        <f>VLOOKUP(C4027,Planilha5!B:B,1,0)</f>
        <v>#N/A</v>
      </c>
    </row>
    <row r="4028" spans="1:5" hidden="1">
      <c r="A4028" s="11">
        <v>7768</v>
      </c>
      <c r="B4028" t="s">
        <v>6736</v>
      </c>
      <c r="C4028" t="s">
        <v>6739</v>
      </c>
      <c r="D4028" t="e">
        <f>VLOOKUP(A4028,Planilha2!$1:$1048576,6,0)</f>
        <v>#N/A</v>
      </c>
      <c r="E4028" t="e">
        <f>VLOOKUP(C4028,Planilha5!B:B,1,0)</f>
        <v>#N/A</v>
      </c>
    </row>
    <row r="4029" spans="1:5" hidden="1">
      <c r="A4029" s="11">
        <v>7768</v>
      </c>
      <c r="B4029" t="s">
        <v>6736</v>
      </c>
      <c r="C4029" t="s">
        <v>6740</v>
      </c>
      <c r="D4029" t="e">
        <f>VLOOKUP(A4029,Planilha2!$1:$1048576,6,0)</f>
        <v>#N/A</v>
      </c>
      <c r="E4029" t="e">
        <f>VLOOKUP(C4029,Planilha5!B:B,1,0)</f>
        <v>#N/A</v>
      </c>
    </row>
    <row r="4030" spans="1:5" hidden="1">
      <c r="A4030" s="11">
        <v>9146</v>
      </c>
      <c r="B4030" t="s">
        <v>6741</v>
      </c>
      <c r="C4030" t="s">
        <v>6742</v>
      </c>
      <c r="D4030" t="e">
        <f>VLOOKUP(A4030,Planilha2!$1:$1048576,6,0)</f>
        <v>#N/A</v>
      </c>
      <c r="E4030" t="e">
        <f>VLOOKUP(C4030,Planilha5!B:B,1,0)</f>
        <v>#N/A</v>
      </c>
    </row>
    <row r="4031" spans="1:5" hidden="1">
      <c r="A4031" s="11">
        <v>9146</v>
      </c>
      <c r="B4031" t="s">
        <v>6741</v>
      </c>
      <c r="C4031" t="s">
        <v>6743</v>
      </c>
      <c r="D4031" t="e">
        <f>VLOOKUP(A4031,Planilha2!$1:$1048576,6,0)</f>
        <v>#N/A</v>
      </c>
      <c r="E4031" t="e">
        <f>VLOOKUP(C4031,Planilha5!B:B,1,0)</f>
        <v>#N/A</v>
      </c>
    </row>
    <row r="4032" spans="1:5" hidden="1">
      <c r="A4032" s="11">
        <v>48628</v>
      </c>
      <c r="B4032" t="s">
        <v>6744</v>
      </c>
      <c r="C4032" t="s">
        <v>6745</v>
      </c>
      <c r="D4032" t="e">
        <f>VLOOKUP(A4032,Planilha2!$1:$1048576,6,0)</f>
        <v>#N/A</v>
      </c>
      <c r="E4032" t="e">
        <f>VLOOKUP(C4032,Planilha5!B:B,1,0)</f>
        <v>#N/A</v>
      </c>
    </row>
    <row r="4033" spans="1:5" hidden="1">
      <c r="A4033" s="11">
        <v>22962</v>
      </c>
      <c r="B4033" t="s">
        <v>6746</v>
      </c>
      <c r="C4033" t="s">
        <v>6747</v>
      </c>
      <c r="D4033" t="e">
        <f>VLOOKUP(A4033,Planilha2!$1:$1048576,6,0)</f>
        <v>#N/A</v>
      </c>
      <c r="E4033" t="e">
        <f>VLOOKUP(C4033,Planilha5!B:B,1,0)</f>
        <v>#N/A</v>
      </c>
    </row>
    <row r="4034" spans="1:5" hidden="1">
      <c r="A4034" s="11">
        <v>46937</v>
      </c>
      <c r="B4034" t="s">
        <v>6748</v>
      </c>
      <c r="C4034" t="s">
        <v>6749</v>
      </c>
      <c r="D4034" t="e">
        <f>VLOOKUP(A4034,Planilha2!$1:$1048576,6,0)</f>
        <v>#N/A</v>
      </c>
      <c r="E4034" t="e">
        <f>VLOOKUP(C4034,Planilha5!B:B,1,0)</f>
        <v>#N/A</v>
      </c>
    </row>
    <row r="4035" spans="1:5" hidden="1">
      <c r="A4035" s="11">
        <v>50104</v>
      </c>
      <c r="B4035" t="s">
        <v>6750</v>
      </c>
      <c r="C4035" t="s">
        <v>6751</v>
      </c>
      <c r="D4035" t="e">
        <f>VLOOKUP(A4035,Planilha2!$1:$1048576,6,0)</f>
        <v>#N/A</v>
      </c>
      <c r="E4035" t="e">
        <f>VLOOKUP(C4035,Planilha5!B:B,1,0)</f>
        <v>#N/A</v>
      </c>
    </row>
    <row r="4036" spans="1:5" hidden="1">
      <c r="A4036" s="11">
        <v>50104</v>
      </c>
      <c r="B4036" t="s">
        <v>6750</v>
      </c>
      <c r="C4036" t="s">
        <v>6752</v>
      </c>
      <c r="D4036" t="e">
        <f>VLOOKUP(A4036,Planilha2!$1:$1048576,6,0)</f>
        <v>#N/A</v>
      </c>
      <c r="E4036" t="e">
        <f>VLOOKUP(C4036,Planilha5!B:B,1,0)</f>
        <v>#N/A</v>
      </c>
    </row>
    <row r="4037" spans="1:5" hidden="1">
      <c r="A4037" s="11">
        <v>50104</v>
      </c>
      <c r="B4037" t="s">
        <v>6750</v>
      </c>
      <c r="C4037" t="s">
        <v>6753</v>
      </c>
      <c r="D4037" t="e">
        <f>VLOOKUP(A4037,Planilha2!$1:$1048576,6,0)</f>
        <v>#N/A</v>
      </c>
      <c r="E4037" t="e">
        <f>VLOOKUP(C4037,Planilha5!B:B,1,0)</f>
        <v>#N/A</v>
      </c>
    </row>
    <row r="4038" spans="1:5" hidden="1">
      <c r="A4038" s="11">
        <v>50104</v>
      </c>
      <c r="B4038" t="s">
        <v>6750</v>
      </c>
      <c r="C4038" t="s">
        <v>6754</v>
      </c>
      <c r="D4038" t="e">
        <f>VLOOKUP(A4038,Planilha2!$1:$1048576,6,0)</f>
        <v>#N/A</v>
      </c>
      <c r="E4038" t="e">
        <f>VLOOKUP(C4038,Planilha5!B:B,1,0)</f>
        <v>#N/A</v>
      </c>
    </row>
    <row r="4039" spans="1:5" hidden="1">
      <c r="A4039" s="11">
        <v>43100</v>
      </c>
      <c r="B4039" t="s">
        <v>6755</v>
      </c>
      <c r="C4039" t="s">
        <v>6756</v>
      </c>
      <c r="D4039" t="e">
        <f>VLOOKUP(A4039,Planilha2!$1:$1048576,6,0)</f>
        <v>#N/A</v>
      </c>
      <c r="E4039" t="e">
        <f>VLOOKUP(C4039,Planilha5!B:B,1,0)</f>
        <v>#N/A</v>
      </c>
    </row>
    <row r="4040" spans="1:5" hidden="1">
      <c r="A4040" s="11">
        <v>10427</v>
      </c>
      <c r="B4040" t="s">
        <v>6757</v>
      </c>
      <c r="C4040" t="s">
        <v>6758</v>
      </c>
      <c r="D4040" t="e">
        <f>VLOOKUP(A4040,Planilha2!$1:$1048576,6,0)</f>
        <v>#N/A</v>
      </c>
      <c r="E4040" t="e">
        <f>VLOOKUP(C4040,Planilha5!B:B,1,0)</f>
        <v>#N/A</v>
      </c>
    </row>
    <row r="4041" spans="1:5" hidden="1">
      <c r="A4041" s="11">
        <v>4508</v>
      </c>
      <c r="B4041" t="s">
        <v>6759</v>
      </c>
      <c r="C4041" t="s">
        <v>6760</v>
      </c>
      <c r="D4041" t="e">
        <f>VLOOKUP(A4041,Planilha2!$1:$1048576,6,0)</f>
        <v>#N/A</v>
      </c>
      <c r="E4041" t="e">
        <f>VLOOKUP(C4041,Planilha5!B:B,1,0)</f>
        <v>#N/A</v>
      </c>
    </row>
    <row r="4042" spans="1:5" hidden="1">
      <c r="A4042" s="11">
        <v>4508</v>
      </c>
      <c r="B4042" t="s">
        <v>6759</v>
      </c>
      <c r="C4042" t="s">
        <v>6761</v>
      </c>
      <c r="D4042" t="e">
        <f>VLOOKUP(A4042,Planilha2!$1:$1048576,6,0)</f>
        <v>#N/A</v>
      </c>
      <c r="E4042" t="e">
        <f>VLOOKUP(C4042,Planilha5!B:B,1,0)</f>
        <v>#N/A</v>
      </c>
    </row>
    <row r="4043" spans="1:5" hidden="1">
      <c r="A4043" s="11">
        <v>4508</v>
      </c>
      <c r="B4043" t="s">
        <v>6759</v>
      </c>
      <c r="C4043" t="s">
        <v>6762</v>
      </c>
      <c r="D4043" t="e">
        <f>VLOOKUP(A4043,Planilha2!$1:$1048576,6,0)</f>
        <v>#N/A</v>
      </c>
      <c r="E4043" t="e">
        <f>VLOOKUP(C4043,Planilha5!B:B,1,0)</f>
        <v>#N/A</v>
      </c>
    </row>
    <row r="4044" spans="1:5" hidden="1">
      <c r="A4044" s="11">
        <v>52502</v>
      </c>
      <c r="B4044" t="s">
        <v>6763</v>
      </c>
      <c r="C4044" t="s">
        <v>6764</v>
      </c>
      <c r="D4044" t="e">
        <f>VLOOKUP(A4044,Planilha2!$1:$1048576,6,0)</f>
        <v>#N/A</v>
      </c>
      <c r="E4044" t="e">
        <f>VLOOKUP(C4044,Planilha5!B:B,1,0)</f>
        <v>#N/A</v>
      </c>
    </row>
    <row r="4045" spans="1:5" hidden="1">
      <c r="A4045" s="11">
        <v>52592</v>
      </c>
      <c r="B4045" t="s">
        <v>648</v>
      </c>
      <c r="C4045" t="s">
        <v>6765</v>
      </c>
      <c r="D4045" t="e">
        <f>VLOOKUP(A4045,Planilha2!$1:$1048576,6,0)</f>
        <v>#N/A</v>
      </c>
      <c r="E4045" t="e">
        <f>VLOOKUP(C4045,Planilha5!B:B,1,0)</f>
        <v>#N/A</v>
      </c>
    </row>
    <row r="4046" spans="1:5" hidden="1">
      <c r="A4046" s="11">
        <v>52592</v>
      </c>
      <c r="B4046" t="s">
        <v>648</v>
      </c>
      <c r="C4046" t="s">
        <v>6766</v>
      </c>
      <c r="D4046" t="e">
        <f>VLOOKUP(A4046,Planilha2!$1:$1048576,6,0)</f>
        <v>#N/A</v>
      </c>
      <c r="E4046" t="e">
        <f>VLOOKUP(C4046,Planilha5!B:B,1,0)</f>
        <v>#N/A</v>
      </c>
    </row>
    <row r="4047" spans="1:5" hidden="1">
      <c r="A4047" s="11">
        <v>42696</v>
      </c>
      <c r="B4047" t="s">
        <v>6767</v>
      </c>
      <c r="C4047" t="s">
        <v>6768</v>
      </c>
      <c r="D4047" t="e">
        <f>VLOOKUP(A4047,Planilha2!$1:$1048576,6,0)</f>
        <v>#N/A</v>
      </c>
      <c r="E4047" t="e">
        <f>VLOOKUP(C4047,Planilha5!B:B,1,0)</f>
        <v>#N/A</v>
      </c>
    </row>
    <row r="4048" spans="1:5" hidden="1">
      <c r="A4048" s="11">
        <v>50514</v>
      </c>
      <c r="B4048" t="s">
        <v>6769</v>
      </c>
      <c r="C4048" t="s">
        <v>6770</v>
      </c>
      <c r="D4048" t="e">
        <f>VLOOKUP(A4048,Planilha2!$1:$1048576,6,0)</f>
        <v>#N/A</v>
      </c>
      <c r="E4048" t="e">
        <f>VLOOKUP(C4048,Planilha5!B:B,1,0)</f>
        <v>#N/A</v>
      </c>
    </row>
    <row r="4049" spans="1:5" hidden="1">
      <c r="A4049" s="11">
        <v>51694</v>
      </c>
      <c r="B4049" t="s">
        <v>6771</v>
      </c>
      <c r="C4049" t="s">
        <v>6772</v>
      </c>
      <c r="D4049" t="e">
        <f>VLOOKUP(A4049,Planilha2!$1:$1048576,6,0)</f>
        <v>#N/A</v>
      </c>
      <c r="E4049" t="e">
        <f>VLOOKUP(C4049,Planilha5!B:B,1,0)</f>
        <v>#N/A</v>
      </c>
    </row>
    <row r="4050" spans="1:5" hidden="1">
      <c r="A4050" s="11">
        <v>4155</v>
      </c>
      <c r="B4050" t="s">
        <v>3392</v>
      </c>
      <c r="C4050" t="s">
        <v>6773</v>
      </c>
      <c r="D4050" t="e">
        <f>VLOOKUP(A4050,Planilha2!$1:$1048576,6,0)</f>
        <v>#N/A</v>
      </c>
      <c r="E4050" t="e">
        <f>VLOOKUP(C4050,Planilha5!B:B,1,0)</f>
        <v>#N/A</v>
      </c>
    </row>
    <row r="4051" spans="1:5" hidden="1">
      <c r="A4051" s="11">
        <v>8860</v>
      </c>
      <c r="B4051" t="s">
        <v>6395</v>
      </c>
      <c r="C4051" t="s">
        <v>6774</v>
      </c>
      <c r="D4051" t="e">
        <f>VLOOKUP(A4051,Planilha2!$1:$1048576,6,0)</f>
        <v>#N/A</v>
      </c>
      <c r="E4051" t="e">
        <f>VLOOKUP(C4051,Planilha5!B:B,1,0)</f>
        <v>#N/A</v>
      </c>
    </row>
    <row r="4052" spans="1:5" hidden="1">
      <c r="A4052" s="11">
        <v>48622</v>
      </c>
      <c r="B4052" t="s">
        <v>6775</v>
      </c>
      <c r="C4052" t="s">
        <v>6776</v>
      </c>
      <c r="D4052" t="e">
        <f>VLOOKUP(A4052,Planilha2!$1:$1048576,6,0)</f>
        <v>#N/A</v>
      </c>
      <c r="E4052" t="e">
        <f>VLOOKUP(C4052,Planilha5!B:B,1,0)</f>
        <v>#N/A</v>
      </c>
    </row>
    <row r="4053" spans="1:5" hidden="1">
      <c r="A4053" s="11">
        <v>48622</v>
      </c>
      <c r="B4053" t="s">
        <v>6775</v>
      </c>
      <c r="C4053" t="s">
        <v>6777</v>
      </c>
      <c r="D4053" t="e">
        <f>VLOOKUP(A4053,Planilha2!$1:$1048576,6,0)</f>
        <v>#N/A</v>
      </c>
      <c r="E4053" t="e">
        <f>VLOOKUP(C4053,Planilha5!B:B,1,0)</f>
        <v>#N/A</v>
      </c>
    </row>
    <row r="4054" spans="1:5" hidden="1">
      <c r="A4054" s="11">
        <v>52891</v>
      </c>
      <c r="B4054" t="s">
        <v>6778</v>
      </c>
      <c r="C4054" t="s">
        <v>6779</v>
      </c>
      <c r="D4054" t="e">
        <f>VLOOKUP(A4054,Planilha2!$1:$1048576,6,0)</f>
        <v>#N/A</v>
      </c>
      <c r="E4054" t="e">
        <f>VLOOKUP(C4054,Planilha5!B:B,1,0)</f>
        <v>#N/A</v>
      </c>
    </row>
    <row r="4055" spans="1:5" hidden="1">
      <c r="A4055" s="11">
        <v>45797</v>
      </c>
      <c r="B4055" t="s">
        <v>6780</v>
      </c>
      <c r="C4055" t="s">
        <v>6781</v>
      </c>
      <c r="D4055" t="e">
        <f>VLOOKUP(A4055,Planilha2!$1:$1048576,6,0)</f>
        <v>#N/A</v>
      </c>
      <c r="E4055" t="e">
        <f>VLOOKUP(C4055,Planilha5!B:B,1,0)</f>
        <v>#N/A</v>
      </c>
    </row>
    <row r="4056" spans="1:5" hidden="1">
      <c r="A4056" s="11">
        <v>52901</v>
      </c>
      <c r="B4056" t="s">
        <v>6782</v>
      </c>
      <c r="C4056" t="s">
        <v>6783</v>
      </c>
      <c r="D4056" t="e">
        <f>VLOOKUP(A4056,Planilha2!$1:$1048576,6,0)</f>
        <v>#N/A</v>
      </c>
      <c r="E4056" t="e">
        <f>VLOOKUP(C4056,Planilha5!B:B,1,0)</f>
        <v>#N/A</v>
      </c>
    </row>
    <row r="4057" spans="1:5" hidden="1">
      <c r="A4057" s="11">
        <v>52901</v>
      </c>
      <c r="B4057" t="s">
        <v>6782</v>
      </c>
      <c r="C4057" t="s">
        <v>6784</v>
      </c>
      <c r="D4057" t="e">
        <f>VLOOKUP(A4057,Planilha2!$1:$1048576,6,0)</f>
        <v>#N/A</v>
      </c>
      <c r="E4057" t="e">
        <f>VLOOKUP(C4057,Planilha5!B:B,1,0)</f>
        <v>#N/A</v>
      </c>
    </row>
    <row r="4058" spans="1:5" hidden="1">
      <c r="A4058" s="11">
        <v>52897</v>
      </c>
      <c r="B4058" t="s">
        <v>6785</v>
      </c>
      <c r="C4058" t="s">
        <v>6786</v>
      </c>
      <c r="D4058" t="e">
        <f>VLOOKUP(A4058,Planilha2!$1:$1048576,6,0)</f>
        <v>#N/A</v>
      </c>
      <c r="E4058" t="e">
        <f>VLOOKUP(C4058,Planilha5!B:B,1,0)</f>
        <v>#N/A</v>
      </c>
    </row>
    <row r="4059" spans="1:5" hidden="1">
      <c r="A4059" s="11">
        <v>52897</v>
      </c>
      <c r="B4059" t="s">
        <v>6785</v>
      </c>
      <c r="C4059" t="s">
        <v>6787</v>
      </c>
      <c r="D4059" t="e">
        <f>VLOOKUP(A4059,Planilha2!$1:$1048576,6,0)</f>
        <v>#N/A</v>
      </c>
      <c r="E4059" t="e">
        <f>VLOOKUP(C4059,Planilha5!B:B,1,0)</f>
        <v>#N/A</v>
      </c>
    </row>
    <row r="4060" spans="1:5" hidden="1">
      <c r="A4060" s="11">
        <v>50553</v>
      </c>
      <c r="B4060" t="s">
        <v>6788</v>
      </c>
      <c r="C4060" t="s">
        <v>6789</v>
      </c>
      <c r="D4060" t="e">
        <f>VLOOKUP(A4060,Planilha2!$1:$1048576,6,0)</f>
        <v>#N/A</v>
      </c>
      <c r="E4060" t="e">
        <f>VLOOKUP(C4060,Planilha5!B:B,1,0)</f>
        <v>#N/A</v>
      </c>
    </row>
    <row r="4061" spans="1:5" hidden="1">
      <c r="A4061" s="11">
        <v>22631</v>
      </c>
      <c r="B4061" t="s">
        <v>6590</v>
      </c>
      <c r="C4061" t="s">
        <v>6790</v>
      </c>
      <c r="D4061" t="e">
        <f>VLOOKUP(A4061,Planilha2!$1:$1048576,6,0)</f>
        <v>#N/A</v>
      </c>
      <c r="E4061" t="e">
        <f>VLOOKUP(C4061,Planilha5!B:B,1,0)</f>
        <v>#N/A</v>
      </c>
    </row>
    <row r="4062" spans="1:5" hidden="1">
      <c r="A4062" s="11">
        <v>53207</v>
      </c>
      <c r="B4062" t="s">
        <v>6791</v>
      </c>
      <c r="C4062" t="s">
        <v>6792</v>
      </c>
      <c r="D4062" t="e">
        <f>VLOOKUP(A4062,Planilha2!$1:$1048576,6,0)</f>
        <v>#N/A</v>
      </c>
      <c r="E4062" t="e">
        <f>VLOOKUP(C4062,Planilha5!B:B,1,0)</f>
        <v>#N/A</v>
      </c>
    </row>
    <row r="4063" spans="1:5" hidden="1">
      <c r="A4063" s="11">
        <v>22586</v>
      </c>
      <c r="B4063" t="s">
        <v>6793</v>
      </c>
      <c r="C4063" t="s">
        <v>6794</v>
      </c>
      <c r="D4063" t="e">
        <f>VLOOKUP(A4063,Planilha2!$1:$1048576,6,0)</f>
        <v>#N/A</v>
      </c>
      <c r="E4063" t="e">
        <f>VLOOKUP(C4063,Planilha5!B:B,1,0)</f>
        <v>#N/A</v>
      </c>
    </row>
    <row r="4064" spans="1:5" hidden="1">
      <c r="A4064" s="11">
        <v>22586</v>
      </c>
      <c r="B4064" t="s">
        <v>6793</v>
      </c>
      <c r="C4064" t="s">
        <v>6795</v>
      </c>
      <c r="D4064" t="e">
        <f>VLOOKUP(A4064,Planilha2!$1:$1048576,6,0)</f>
        <v>#N/A</v>
      </c>
      <c r="E4064" t="e">
        <f>VLOOKUP(C4064,Planilha5!B:B,1,0)</f>
        <v>#N/A</v>
      </c>
    </row>
    <row r="4065" spans="1:5" hidden="1">
      <c r="A4065" s="11">
        <v>49630</v>
      </c>
      <c r="B4065" t="s">
        <v>6137</v>
      </c>
      <c r="C4065" t="s">
        <v>6796</v>
      </c>
      <c r="D4065" t="e">
        <f>VLOOKUP(A4065,Planilha2!$1:$1048576,6,0)</f>
        <v>#N/A</v>
      </c>
      <c r="E4065" t="e">
        <f>VLOOKUP(C4065,Planilha5!B:B,1,0)</f>
        <v>#N/A</v>
      </c>
    </row>
    <row r="4066" spans="1:5" hidden="1">
      <c r="A4066" s="11">
        <v>2535</v>
      </c>
      <c r="B4066" t="s">
        <v>6797</v>
      </c>
      <c r="C4066" t="s">
        <v>6798</v>
      </c>
      <c r="D4066" t="e">
        <f>VLOOKUP(A4066,Planilha2!$1:$1048576,6,0)</f>
        <v>#N/A</v>
      </c>
      <c r="E4066" t="e">
        <f>VLOOKUP(C4066,Planilha5!B:B,1,0)</f>
        <v>#N/A</v>
      </c>
    </row>
    <row r="4067" spans="1:5" hidden="1">
      <c r="A4067" s="11">
        <v>53010</v>
      </c>
      <c r="B4067" t="s">
        <v>6799</v>
      </c>
      <c r="C4067" t="s">
        <v>6800</v>
      </c>
      <c r="D4067" t="e">
        <f>VLOOKUP(A4067,Planilha2!$1:$1048576,6,0)</f>
        <v>#N/A</v>
      </c>
      <c r="E4067" t="e">
        <f>VLOOKUP(C4067,Planilha5!B:B,1,0)</f>
        <v>#N/A</v>
      </c>
    </row>
    <row r="4068" spans="1:5" hidden="1">
      <c r="A4068" s="11">
        <v>52839</v>
      </c>
      <c r="B4068" t="s">
        <v>6801</v>
      </c>
      <c r="C4068" t="s">
        <v>6802</v>
      </c>
      <c r="D4068" t="e">
        <f>VLOOKUP(A4068,Planilha2!$1:$1048576,6,0)</f>
        <v>#N/A</v>
      </c>
      <c r="E4068" t="e">
        <f>VLOOKUP(C4068,Planilha5!B:B,1,0)</f>
        <v>#N/A</v>
      </c>
    </row>
    <row r="4069" spans="1:5" hidden="1">
      <c r="A4069" s="11">
        <v>52839</v>
      </c>
      <c r="B4069" t="s">
        <v>6801</v>
      </c>
      <c r="C4069" t="s">
        <v>6803</v>
      </c>
      <c r="D4069" t="e">
        <f>VLOOKUP(A4069,Planilha2!$1:$1048576,6,0)</f>
        <v>#N/A</v>
      </c>
      <c r="E4069" t="e">
        <f>VLOOKUP(C4069,Planilha5!B:B,1,0)</f>
        <v>#N/A</v>
      </c>
    </row>
    <row r="4070" spans="1:5" hidden="1">
      <c r="A4070" s="11">
        <v>50352</v>
      </c>
      <c r="B4070" t="s">
        <v>6804</v>
      </c>
      <c r="C4070" t="s">
        <v>6805</v>
      </c>
      <c r="D4070" t="e">
        <f>VLOOKUP(A4070,Planilha2!$1:$1048576,6,0)</f>
        <v>#N/A</v>
      </c>
      <c r="E4070" t="e">
        <f>VLOOKUP(C4070,Planilha5!B:B,1,0)</f>
        <v>#N/A</v>
      </c>
    </row>
    <row r="4071" spans="1:5" hidden="1">
      <c r="A4071" s="11">
        <v>1101</v>
      </c>
      <c r="B4071" t="s">
        <v>6806</v>
      </c>
      <c r="C4071" t="s">
        <v>6807</v>
      </c>
      <c r="D4071" t="e">
        <f>VLOOKUP(A4071,Planilha2!$1:$1048576,6,0)</f>
        <v>#N/A</v>
      </c>
      <c r="E4071" t="e">
        <f>VLOOKUP(C4071,Planilha5!B:B,1,0)</f>
        <v>#N/A</v>
      </c>
    </row>
    <row r="4072" spans="1:5" hidden="1">
      <c r="A4072" s="11">
        <v>1101</v>
      </c>
      <c r="B4072" t="s">
        <v>6806</v>
      </c>
      <c r="C4072" t="s">
        <v>6808</v>
      </c>
      <c r="D4072" t="e">
        <f>VLOOKUP(A4072,Planilha2!$1:$1048576,6,0)</f>
        <v>#N/A</v>
      </c>
      <c r="E4072" t="e">
        <f>VLOOKUP(C4072,Planilha5!B:B,1,0)</f>
        <v>#N/A</v>
      </c>
    </row>
    <row r="4073" spans="1:5" hidden="1">
      <c r="A4073" s="11">
        <v>96168</v>
      </c>
      <c r="B4073" t="s">
        <v>927</v>
      </c>
      <c r="C4073" t="s">
        <v>6809</v>
      </c>
      <c r="D4073" t="e">
        <f>VLOOKUP(A4073,Planilha2!$1:$1048576,6,0)</f>
        <v>#N/A</v>
      </c>
      <c r="E4073" t="e">
        <f>VLOOKUP(C4073,Planilha5!B:B,1,0)</f>
        <v>#N/A</v>
      </c>
    </row>
    <row r="4074" spans="1:5" hidden="1">
      <c r="A4074" s="11">
        <v>22608</v>
      </c>
      <c r="B4074" t="s">
        <v>6810</v>
      </c>
      <c r="C4074" t="s">
        <v>6811</v>
      </c>
      <c r="D4074" t="e">
        <f>VLOOKUP(A4074,Planilha2!$1:$1048576,6,0)</f>
        <v>#N/A</v>
      </c>
      <c r="E4074" t="e">
        <f>VLOOKUP(C4074,Planilha5!B:B,1,0)</f>
        <v>#N/A</v>
      </c>
    </row>
    <row r="4075" spans="1:5" hidden="1">
      <c r="A4075" s="11">
        <v>22608</v>
      </c>
      <c r="B4075" t="s">
        <v>6810</v>
      </c>
      <c r="C4075" t="s">
        <v>6812</v>
      </c>
      <c r="D4075" t="e">
        <f>VLOOKUP(A4075,Planilha2!$1:$1048576,6,0)</f>
        <v>#N/A</v>
      </c>
      <c r="E4075" t="e">
        <f>VLOOKUP(C4075,Planilha5!B:B,1,0)</f>
        <v>#N/A</v>
      </c>
    </row>
    <row r="4076" spans="1:5" hidden="1">
      <c r="A4076" s="11">
        <v>50857</v>
      </c>
      <c r="B4076" t="s">
        <v>160</v>
      </c>
      <c r="C4076" t="s">
        <v>6813</v>
      </c>
      <c r="D4076" t="str">
        <f>VLOOKUP(A4076,Planilha2!$1:$1048576,6,0)</f>
        <v>2 - Magistrados</v>
      </c>
      <c r="E4076" t="e">
        <f>VLOOKUP(C4076,Planilha5!B:B,1,0)</f>
        <v>#N/A</v>
      </c>
    </row>
    <row r="4077" spans="1:5" hidden="1">
      <c r="A4077" s="11">
        <v>8888</v>
      </c>
      <c r="B4077" t="s">
        <v>6814</v>
      </c>
      <c r="C4077" t="s">
        <v>6815</v>
      </c>
      <c r="D4077" t="e">
        <f>VLOOKUP(A4077,Planilha2!$1:$1048576,6,0)</f>
        <v>#N/A</v>
      </c>
      <c r="E4077" t="e">
        <f>VLOOKUP(C4077,Planilha5!B:B,1,0)</f>
        <v>#N/A</v>
      </c>
    </row>
    <row r="4078" spans="1:5" hidden="1">
      <c r="A4078" s="11">
        <v>47728</v>
      </c>
      <c r="B4078" t="s">
        <v>6816</v>
      </c>
      <c r="C4078" t="s">
        <v>6817</v>
      </c>
      <c r="D4078" t="e">
        <f>VLOOKUP(A4078,Planilha2!$1:$1048576,6,0)</f>
        <v>#N/A</v>
      </c>
      <c r="E4078" t="e">
        <f>VLOOKUP(C4078,Planilha5!B:B,1,0)</f>
        <v>#N/A</v>
      </c>
    </row>
    <row r="4079" spans="1:5" hidden="1">
      <c r="A4079" s="11">
        <v>53624</v>
      </c>
      <c r="B4079" t="s">
        <v>6818</v>
      </c>
      <c r="C4079" t="s">
        <v>6819</v>
      </c>
      <c r="D4079" t="e">
        <f>VLOOKUP(A4079,Planilha2!$1:$1048576,6,0)</f>
        <v>#N/A</v>
      </c>
      <c r="E4079" t="e">
        <f>VLOOKUP(C4079,Planilha5!B:B,1,0)</f>
        <v>#N/A</v>
      </c>
    </row>
    <row r="4080" spans="1:5" hidden="1">
      <c r="A4080" s="11">
        <v>53726</v>
      </c>
      <c r="B4080" t="s">
        <v>6820</v>
      </c>
      <c r="C4080" t="s">
        <v>6821</v>
      </c>
      <c r="D4080" t="e">
        <f>VLOOKUP(A4080,Planilha2!$1:$1048576,6,0)</f>
        <v>#N/A</v>
      </c>
      <c r="E4080" t="e">
        <f>VLOOKUP(C4080,Planilha5!B:B,1,0)</f>
        <v>#N/A</v>
      </c>
    </row>
    <row r="4081" spans="1:5" hidden="1">
      <c r="A4081" s="11">
        <v>53819</v>
      </c>
      <c r="B4081" t="s">
        <v>6822</v>
      </c>
      <c r="C4081" t="s">
        <v>6823</v>
      </c>
      <c r="D4081" t="e">
        <f>VLOOKUP(A4081,Planilha2!$1:$1048576,6,0)</f>
        <v>#N/A</v>
      </c>
      <c r="E4081" t="e">
        <f>VLOOKUP(C4081,Planilha5!B:B,1,0)</f>
        <v>#N/A</v>
      </c>
    </row>
    <row r="4082" spans="1:5" hidden="1">
      <c r="A4082" s="11">
        <v>53819</v>
      </c>
      <c r="B4082" t="s">
        <v>6822</v>
      </c>
      <c r="C4082" t="s">
        <v>6824</v>
      </c>
      <c r="D4082" t="e">
        <f>VLOOKUP(A4082,Planilha2!$1:$1048576,6,0)</f>
        <v>#N/A</v>
      </c>
      <c r="E4082" t="e">
        <f>VLOOKUP(C4082,Planilha5!B:B,1,0)</f>
        <v>#N/A</v>
      </c>
    </row>
    <row r="4083" spans="1:5" hidden="1">
      <c r="A4083" s="11">
        <v>52513</v>
      </c>
      <c r="B4083" t="s">
        <v>6825</v>
      </c>
      <c r="C4083" t="s">
        <v>6826</v>
      </c>
      <c r="D4083" t="e">
        <f>VLOOKUP(A4083,Planilha2!$1:$1048576,6,0)</f>
        <v>#N/A</v>
      </c>
      <c r="E4083" t="e">
        <f>VLOOKUP(C4083,Planilha5!B:B,1,0)</f>
        <v>#N/A</v>
      </c>
    </row>
    <row r="4084" spans="1:5" hidden="1">
      <c r="A4084" s="11">
        <v>53903</v>
      </c>
      <c r="B4084" t="s">
        <v>6827</v>
      </c>
      <c r="C4084" t="s">
        <v>6828</v>
      </c>
      <c r="D4084" t="e">
        <f>VLOOKUP(A4084,Planilha2!$1:$1048576,6,0)</f>
        <v>#N/A</v>
      </c>
      <c r="E4084" t="e">
        <f>VLOOKUP(C4084,Planilha5!B:B,1,0)</f>
        <v>#N/A</v>
      </c>
    </row>
    <row r="4085" spans="1:5" hidden="1">
      <c r="A4085" s="11">
        <v>45870</v>
      </c>
      <c r="B4085" t="s">
        <v>6829</v>
      </c>
      <c r="C4085" t="s">
        <v>6830</v>
      </c>
      <c r="D4085" t="e">
        <f>VLOOKUP(A4085,Planilha2!$1:$1048576,6,0)</f>
        <v>#N/A</v>
      </c>
      <c r="E4085" t="e">
        <f>VLOOKUP(C4085,Planilha5!B:B,1,0)</f>
        <v>#N/A</v>
      </c>
    </row>
    <row r="4086" spans="1:5" hidden="1">
      <c r="A4086" s="11">
        <v>34589</v>
      </c>
      <c r="B4086" t="s">
        <v>3165</v>
      </c>
      <c r="C4086" t="s">
        <v>6831</v>
      </c>
      <c r="D4086" t="e">
        <f>VLOOKUP(A4086,Planilha2!$1:$1048576,6,0)</f>
        <v>#N/A</v>
      </c>
      <c r="E4086" t="e">
        <f>VLOOKUP(C4086,Planilha5!B:B,1,0)</f>
        <v>#N/A</v>
      </c>
    </row>
    <row r="4087" spans="1:5" hidden="1">
      <c r="A4087" s="11">
        <v>34589</v>
      </c>
      <c r="B4087" t="s">
        <v>3165</v>
      </c>
      <c r="C4087" t="s">
        <v>6832</v>
      </c>
      <c r="D4087" t="e">
        <f>VLOOKUP(A4087,Planilha2!$1:$1048576,6,0)</f>
        <v>#N/A</v>
      </c>
      <c r="E4087" t="e">
        <f>VLOOKUP(C4087,Planilha5!B:B,1,0)</f>
        <v>#N/A</v>
      </c>
    </row>
    <row r="4088" spans="1:5" hidden="1">
      <c r="A4088" s="11">
        <v>51952</v>
      </c>
      <c r="B4088" t="s">
        <v>6833</v>
      </c>
      <c r="C4088" t="s">
        <v>6834</v>
      </c>
      <c r="D4088" t="e">
        <f>VLOOKUP(A4088,Planilha2!$1:$1048576,6,0)</f>
        <v>#N/A</v>
      </c>
      <c r="E4088" t="e">
        <f>VLOOKUP(C4088,Planilha5!B:B,1,0)</f>
        <v>#N/A</v>
      </c>
    </row>
    <row r="4089" spans="1:5" hidden="1">
      <c r="A4089" s="11">
        <v>3331</v>
      </c>
      <c r="B4089" t="s">
        <v>3645</v>
      </c>
      <c r="C4089" t="s">
        <v>6835</v>
      </c>
      <c r="D4089" t="e">
        <f>VLOOKUP(A4089,Planilha2!$1:$1048576,6,0)</f>
        <v>#N/A</v>
      </c>
      <c r="E4089" t="e">
        <f>VLOOKUP(C4089,Planilha5!B:B,1,0)</f>
        <v>#N/A</v>
      </c>
    </row>
    <row r="4090" spans="1:5" hidden="1">
      <c r="A4090" s="11">
        <v>24843</v>
      </c>
      <c r="B4090" t="s">
        <v>6836</v>
      </c>
      <c r="C4090" t="s">
        <v>6837</v>
      </c>
      <c r="D4090" t="e">
        <f>VLOOKUP(A4090,Planilha2!$1:$1048576,6,0)</f>
        <v>#N/A</v>
      </c>
      <c r="E4090" t="e">
        <f>VLOOKUP(C4090,Planilha5!B:B,1,0)</f>
        <v>#N/A</v>
      </c>
    </row>
    <row r="4091" spans="1:5" hidden="1">
      <c r="A4091" s="11">
        <v>24843</v>
      </c>
      <c r="B4091" t="s">
        <v>6836</v>
      </c>
      <c r="C4091" t="s">
        <v>6838</v>
      </c>
      <c r="D4091" t="e">
        <f>VLOOKUP(A4091,Planilha2!$1:$1048576,6,0)</f>
        <v>#N/A</v>
      </c>
      <c r="E4091" t="e">
        <f>VLOOKUP(C4091,Planilha5!B:B,1,0)</f>
        <v>#N/A</v>
      </c>
    </row>
    <row r="4092" spans="1:5" hidden="1">
      <c r="A4092" s="11">
        <v>8918</v>
      </c>
      <c r="B4092" t="s">
        <v>6839</v>
      </c>
      <c r="C4092" t="s">
        <v>6840</v>
      </c>
      <c r="D4092" t="e">
        <f>VLOOKUP(A4092,Planilha2!$1:$1048576,6,0)</f>
        <v>#N/A</v>
      </c>
      <c r="E4092" t="e">
        <f>VLOOKUP(C4092,Planilha5!B:B,1,0)</f>
        <v>#N/A</v>
      </c>
    </row>
    <row r="4093" spans="1:5" hidden="1">
      <c r="A4093" s="11">
        <v>45837</v>
      </c>
      <c r="B4093" t="s">
        <v>6841</v>
      </c>
      <c r="C4093" t="s">
        <v>6842</v>
      </c>
      <c r="D4093" t="e">
        <f>VLOOKUP(A4093,Planilha2!$1:$1048576,6,0)</f>
        <v>#N/A</v>
      </c>
      <c r="E4093" t="e">
        <f>VLOOKUP(C4093,Planilha5!B:B,1,0)</f>
        <v>#N/A</v>
      </c>
    </row>
    <row r="4094" spans="1:5" hidden="1">
      <c r="A4094" s="11">
        <v>45837</v>
      </c>
      <c r="B4094" t="s">
        <v>6841</v>
      </c>
      <c r="C4094" t="s">
        <v>6843</v>
      </c>
      <c r="D4094" t="e">
        <f>VLOOKUP(A4094,Planilha2!$1:$1048576,6,0)</f>
        <v>#N/A</v>
      </c>
      <c r="E4094" t="e">
        <f>VLOOKUP(C4094,Planilha5!B:B,1,0)</f>
        <v>#N/A</v>
      </c>
    </row>
    <row r="4095" spans="1:5" hidden="1">
      <c r="A4095" s="11">
        <v>11838</v>
      </c>
      <c r="B4095" t="s">
        <v>6844</v>
      </c>
      <c r="C4095" t="s">
        <v>6845</v>
      </c>
      <c r="D4095" t="e">
        <f>VLOOKUP(A4095,Planilha2!$1:$1048576,6,0)</f>
        <v>#N/A</v>
      </c>
      <c r="E4095" t="e">
        <f>VLOOKUP(C4095,Planilha5!B:B,1,0)</f>
        <v>#N/A</v>
      </c>
    </row>
    <row r="4096" spans="1:5" hidden="1">
      <c r="A4096" s="11">
        <v>45183</v>
      </c>
      <c r="B4096" t="s">
        <v>6846</v>
      </c>
      <c r="C4096" t="s">
        <v>6847</v>
      </c>
      <c r="D4096" t="e">
        <f>VLOOKUP(A4096,Planilha2!$1:$1048576,6,0)</f>
        <v>#N/A</v>
      </c>
      <c r="E4096" t="e">
        <f>VLOOKUP(C4096,Planilha5!B:B,1,0)</f>
        <v>#N/A</v>
      </c>
    </row>
    <row r="4097" spans="1:5" hidden="1">
      <c r="A4097" s="11">
        <v>51624</v>
      </c>
      <c r="B4097" t="s">
        <v>6848</v>
      </c>
      <c r="C4097" t="s">
        <v>6849</v>
      </c>
      <c r="D4097" t="e">
        <f>VLOOKUP(A4097,Planilha2!$1:$1048576,6,0)</f>
        <v>#N/A</v>
      </c>
      <c r="E4097" t="e">
        <f>VLOOKUP(C4097,Planilha5!B:B,1,0)</f>
        <v>#N/A</v>
      </c>
    </row>
    <row r="4098" spans="1:5" hidden="1">
      <c r="A4098" s="11">
        <v>51624</v>
      </c>
      <c r="B4098" t="s">
        <v>6848</v>
      </c>
      <c r="C4098" t="s">
        <v>6850</v>
      </c>
      <c r="D4098" t="e">
        <f>VLOOKUP(A4098,Planilha2!$1:$1048576,6,0)</f>
        <v>#N/A</v>
      </c>
      <c r="E4098" t="e">
        <f>VLOOKUP(C4098,Planilha5!B:B,1,0)</f>
        <v>#N/A</v>
      </c>
    </row>
    <row r="4099" spans="1:5" hidden="1">
      <c r="A4099" s="11">
        <v>7847</v>
      </c>
      <c r="B4099" t="s">
        <v>6851</v>
      </c>
      <c r="C4099" t="s">
        <v>6852</v>
      </c>
      <c r="D4099" t="e">
        <f>VLOOKUP(A4099,Planilha2!$1:$1048576,6,0)</f>
        <v>#N/A</v>
      </c>
      <c r="E4099" t="e">
        <f>VLOOKUP(C4099,Planilha5!B:B,1,0)</f>
        <v>#N/A</v>
      </c>
    </row>
    <row r="4100" spans="1:5" hidden="1">
      <c r="A4100" s="11">
        <v>7847</v>
      </c>
      <c r="B4100" t="s">
        <v>6851</v>
      </c>
      <c r="C4100" t="s">
        <v>6853</v>
      </c>
      <c r="D4100" t="e">
        <f>VLOOKUP(A4100,Planilha2!$1:$1048576,6,0)</f>
        <v>#N/A</v>
      </c>
      <c r="E4100" t="e">
        <f>VLOOKUP(C4100,Planilha5!B:B,1,0)</f>
        <v>#N/A</v>
      </c>
    </row>
    <row r="4101" spans="1:5" hidden="1">
      <c r="A4101" s="11">
        <v>54199</v>
      </c>
      <c r="B4101" t="s">
        <v>6854</v>
      </c>
      <c r="C4101" t="s">
        <v>6855</v>
      </c>
      <c r="D4101" t="e">
        <f>VLOOKUP(A4101,Planilha2!$1:$1048576,6,0)</f>
        <v>#N/A</v>
      </c>
      <c r="E4101" t="e">
        <f>VLOOKUP(C4101,Planilha5!B:B,1,0)</f>
        <v>#N/A</v>
      </c>
    </row>
    <row r="4102" spans="1:5" hidden="1">
      <c r="A4102" s="11">
        <v>22587</v>
      </c>
      <c r="B4102" t="s">
        <v>6112</v>
      </c>
      <c r="C4102" t="s">
        <v>6856</v>
      </c>
      <c r="D4102" t="e">
        <f>VLOOKUP(A4102,Planilha2!$1:$1048576,6,0)</f>
        <v>#N/A</v>
      </c>
      <c r="E4102" t="e">
        <f>VLOOKUP(C4102,Planilha5!B:B,1,0)</f>
        <v>#N/A</v>
      </c>
    </row>
    <row r="4103" spans="1:5" hidden="1">
      <c r="A4103" s="11">
        <v>54593</v>
      </c>
      <c r="B4103" t="s">
        <v>6857</v>
      </c>
      <c r="C4103" t="s">
        <v>6858</v>
      </c>
      <c r="D4103" t="e">
        <f>VLOOKUP(A4103,Planilha2!$1:$1048576,6,0)</f>
        <v>#N/A</v>
      </c>
      <c r="E4103" t="e">
        <f>VLOOKUP(C4103,Planilha5!B:B,1,0)</f>
        <v>#N/A</v>
      </c>
    </row>
    <row r="4104" spans="1:5" hidden="1">
      <c r="A4104" s="11">
        <v>54648</v>
      </c>
      <c r="B4104" t="s">
        <v>43</v>
      </c>
      <c r="C4104" t="s">
        <v>6859</v>
      </c>
      <c r="D4104" t="str">
        <f>VLOOKUP(A4104,Planilha2!$1:$1048576,6,0)</f>
        <v>18 - Inativos Magistrados</v>
      </c>
      <c r="E4104" t="e">
        <f>VLOOKUP(C4104,Planilha5!B:B,1,0)</f>
        <v>#N/A</v>
      </c>
    </row>
    <row r="4105" spans="1:5" hidden="1">
      <c r="A4105" s="11">
        <v>54648</v>
      </c>
      <c r="B4105" t="s">
        <v>43</v>
      </c>
      <c r="C4105" t="s">
        <v>6860</v>
      </c>
      <c r="D4105" t="str">
        <f>VLOOKUP(A4105,Planilha2!$1:$1048576,6,0)</f>
        <v>18 - Inativos Magistrados</v>
      </c>
      <c r="E4105" t="e">
        <f>VLOOKUP(C4105,Planilha5!B:B,1,0)</f>
        <v>#N/A</v>
      </c>
    </row>
    <row r="4106" spans="1:5" hidden="1">
      <c r="A4106" s="11">
        <v>54648</v>
      </c>
      <c r="B4106" t="s">
        <v>43</v>
      </c>
      <c r="C4106" t="s">
        <v>6861</v>
      </c>
      <c r="D4106" t="str">
        <f>VLOOKUP(A4106,Planilha2!$1:$1048576,6,0)</f>
        <v>18 - Inativos Magistrados</v>
      </c>
      <c r="E4106" t="e">
        <f>VLOOKUP(C4106,Planilha5!B:B,1,0)</f>
        <v>#N/A</v>
      </c>
    </row>
    <row r="4107" spans="1:5" hidden="1">
      <c r="A4107" s="11">
        <v>54132</v>
      </c>
      <c r="B4107" t="s">
        <v>6862</v>
      </c>
      <c r="C4107" t="s">
        <v>6863</v>
      </c>
      <c r="D4107" t="e">
        <f>VLOOKUP(A4107,Planilha2!$1:$1048576,6,0)</f>
        <v>#N/A</v>
      </c>
      <c r="E4107" t="e">
        <f>VLOOKUP(C4107,Planilha5!B:B,1,0)</f>
        <v>#N/A</v>
      </c>
    </row>
    <row r="4108" spans="1:5" hidden="1">
      <c r="A4108" s="11">
        <v>50944</v>
      </c>
      <c r="B4108" t="s">
        <v>6864</v>
      </c>
      <c r="C4108" t="s">
        <v>6865</v>
      </c>
      <c r="D4108" t="e">
        <f>VLOOKUP(A4108,Planilha2!$1:$1048576,6,0)</f>
        <v>#N/A</v>
      </c>
      <c r="E4108" t="e">
        <f>VLOOKUP(C4108,Planilha5!B:B,1,0)</f>
        <v>#N/A</v>
      </c>
    </row>
    <row r="4109" spans="1:5" hidden="1">
      <c r="A4109" s="11">
        <v>904825</v>
      </c>
      <c r="B4109" t="s">
        <v>6866</v>
      </c>
      <c r="C4109" t="s">
        <v>6867</v>
      </c>
      <c r="D4109" t="e">
        <f>VLOOKUP(A4109,Planilha2!$1:$1048576,6,0)</f>
        <v>#N/A</v>
      </c>
      <c r="E4109" t="e">
        <f>VLOOKUP(C4109,Planilha5!B:B,1,0)</f>
        <v>#N/A</v>
      </c>
    </row>
    <row r="4110" spans="1:5" hidden="1">
      <c r="A4110" s="11">
        <v>51790</v>
      </c>
      <c r="B4110" t="s">
        <v>6868</v>
      </c>
      <c r="C4110" t="s">
        <v>6869</v>
      </c>
      <c r="D4110" t="e">
        <f>VLOOKUP(A4110,Planilha2!$1:$1048576,6,0)</f>
        <v>#N/A</v>
      </c>
      <c r="E4110" t="e">
        <f>VLOOKUP(C4110,Planilha5!B:B,1,0)</f>
        <v>#N/A</v>
      </c>
    </row>
    <row r="4111" spans="1:5" hidden="1">
      <c r="A4111" s="11">
        <v>55628</v>
      </c>
      <c r="B4111" t="s">
        <v>6870</v>
      </c>
      <c r="C4111" t="s">
        <v>6871</v>
      </c>
      <c r="D4111" t="e">
        <f>VLOOKUP(A4111,Planilha2!$1:$1048576,6,0)</f>
        <v>#N/A</v>
      </c>
      <c r="E4111" t="e">
        <f>VLOOKUP(C4111,Planilha5!B:B,1,0)</f>
        <v>#N/A</v>
      </c>
    </row>
    <row r="4112" spans="1:5" hidden="1">
      <c r="A4112" s="11">
        <v>55628</v>
      </c>
      <c r="B4112" t="s">
        <v>6870</v>
      </c>
      <c r="C4112" t="s">
        <v>6872</v>
      </c>
      <c r="D4112" t="e">
        <f>VLOOKUP(A4112,Planilha2!$1:$1048576,6,0)</f>
        <v>#N/A</v>
      </c>
      <c r="E4112" t="e">
        <f>VLOOKUP(C4112,Planilha5!B:B,1,0)</f>
        <v>#N/A</v>
      </c>
    </row>
    <row r="4113" spans="1:5" hidden="1">
      <c r="A4113" s="11">
        <v>4307</v>
      </c>
      <c r="B4113" t="s">
        <v>6042</v>
      </c>
      <c r="C4113" t="s">
        <v>6873</v>
      </c>
      <c r="D4113" t="e">
        <f>VLOOKUP(A4113,Planilha2!$1:$1048576,6,0)</f>
        <v>#N/A</v>
      </c>
      <c r="E4113" t="e">
        <f>VLOOKUP(C4113,Planilha5!B:B,1,0)</f>
        <v>#N/A</v>
      </c>
    </row>
    <row r="4114" spans="1:5" hidden="1">
      <c r="A4114" s="11">
        <v>55709</v>
      </c>
      <c r="B4114" t="s">
        <v>6874</v>
      </c>
      <c r="C4114" t="s">
        <v>6875</v>
      </c>
      <c r="D4114" t="e">
        <f>VLOOKUP(A4114,Planilha2!$1:$1048576,6,0)</f>
        <v>#N/A</v>
      </c>
      <c r="E4114" t="e">
        <f>VLOOKUP(C4114,Planilha5!B:B,1,0)</f>
        <v>#N/A</v>
      </c>
    </row>
    <row r="4115" spans="1:5" hidden="1">
      <c r="A4115" s="11">
        <v>3051</v>
      </c>
      <c r="B4115" t="s">
        <v>6876</v>
      </c>
      <c r="C4115" t="s">
        <v>6877</v>
      </c>
      <c r="D4115" t="e">
        <f>VLOOKUP(A4115,Planilha2!$1:$1048576,6,0)</f>
        <v>#N/A</v>
      </c>
      <c r="E4115" t="e">
        <f>VLOOKUP(C4115,Planilha5!B:B,1,0)</f>
        <v>#N/A</v>
      </c>
    </row>
    <row r="4116" spans="1:5" hidden="1">
      <c r="A4116" s="11">
        <v>55669</v>
      </c>
      <c r="B4116" t="s">
        <v>6878</v>
      </c>
      <c r="C4116" t="s">
        <v>6879</v>
      </c>
      <c r="D4116" t="e">
        <f>VLOOKUP(A4116,Planilha2!$1:$1048576,6,0)</f>
        <v>#N/A</v>
      </c>
      <c r="E4116" t="e">
        <f>VLOOKUP(C4116,Planilha5!B:B,1,0)</f>
        <v>#N/A</v>
      </c>
    </row>
    <row r="4117" spans="1:5" hidden="1">
      <c r="A4117" s="11">
        <v>55669</v>
      </c>
      <c r="B4117" t="s">
        <v>6878</v>
      </c>
      <c r="C4117" t="s">
        <v>6880</v>
      </c>
      <c r="D4117" t="e">
        <f>VLOOKUP(A4117,Planilha2!$1:$1048576,6,0)</f>
        <v>#N/A</v>
      </c>
      <c r="E4117" t="e">
        <f>VLOOKUP(C4117,Planilha5!B:B,1,0)</f>
        <v>#N/A</v>
      </c>
    </row>
    <row r="4118" spans="1:5" hidden="1">
      <c r="A4118" s="11">
        <v>42141</v>
      </c>
      <c r="B4118" t="s">
        <v>6881</v>
      </c>
      <c r="C4118" t="s">
        <v>6882</v>
      </c>
      <c r="D4118" t="e">
        <f>VLOOKUP(A4118,Planilha2!$1:$1048576,6,0)</f>
        <v>#N/A</v>
      </c>
      <c r="E4118" t="e">
        <f>VLOOKUP(C4118,Planilha5!B:B,1,0)</f>
        <v>#N/A</v>
      </c>
    </row>
    <row r="4119" spans="1:5" hidden="1">
      <c r="A4119" s="11">
        <v>55182</v>
      </c>
      <c r="B4119" t="s">
        <v>401</v>
      </c>
      <c r="C4119" t="s">
        <v>6883</v>
      </c>
      <c r="D4119" t="str">
        <f>VLOOKUP(A4119,Planilha2!$1:$1048576,6,0)</f>
        <v>2 - Magistrados</v>
      </c>
      <c r="E4119" t="e">
        <f>VLOOKUP(C4119,Planilha5!B:B,1,0)</f>
        <v>#N/A</v>
      </c>
    </row>
    <row r="4120" spans="1:5" hidden="1">
      <c r="A4120" s="11">
        <v>55182</v>
      </c>
      <c r="B4120" t="s">
        <v>401</v>
      </c>
      <c r="C4120" t="s">
        <v>6884</v>
      </c>
      <c r="D4120" t="str">
        <f>VLOOKUP(A4120,Planilha2!$1:$1048576,6,0)</f>
        <v>2 - Magistrados</v>
      </c>
      <c r="E4120" t="e">
        <f>VLOOKUP(C4120,Planilha5!B:B,1,0)</f>
        <v>#N/A</v>
      </c>
    </row>
    <row r="4121" spans="1:5" hidden="1">
      <c r="A4121" s="11">
        <v>23935</v>
      </c>
      <c r="B4121" t="s">
        <v>6885</v>
      </c>
      <c r="C4121" t="s">
        <v>6886</v>
      </c>
      <c r="D4121" t="e">
        <f>VLOOKUP(A4121,Planilha2!$1:$1048576,6,0)</f>
        <v>#N/A</v>
      </c>
      <c r="E4121" t="e">
        <f>VLOOKUP(C4121,Planilha5!B:B,1,0)</f>
        <v>#N/A</v>
      </c>
    </row>
    <row r="4122" spans="1:5" hidden="1">
      <c r="A4122" s="11">
        <v>48125</v>
      </c>
      <c r="B4122" t="s">
        <v>6887</v>
      </c>
      <c r="C4122" t="s">
        <v>6888</v>
      </c>
      <c r="D4122" t="e">
        <f>VLOOKUP(A4122,Planilha2!$1:$1048576,6,0)</f>
        <v>#N/A</v>
      </c>
      <c r="E4122" t="e">
        <f>VLOOKUP(C4122,Planilha5!B:B,1,0)</f>
        <v>#N/A</v>
      </c>
    </row>
    <row r="4123" spans="1:5" hidden="1">
      <c r="A4123" s="11">
        <v>48125</v>
      </c>
      <c r="B4123" t="s">
        <v>6887</v>
      </c>
      <c r="C4123" t="s">
        <v>6889</v>
      </c>
      <c r="D4123" t="e">
        <f>VLOOKUP(A4123,Planilha2!$1:$1048576,6,0)</f>
        <v>#N/A</v>
      </c>
      <c r="E4123" t="e">
        <f>VLOOKUP(C4123,Planilha5!B:B,1,0)</f>
        <v>#N/A</v>
      </c>
    </row>
    <row r="4124" spans="1:5" hidden="1">
      <c r="A4124" s="11">
        <v>5096</v>
      </c>
      <c r="B4124" t="s">
        <v>1992</v>
      </c>
      <c r="C4124" t="s">
        <v>6890</v>
      </c>
      <c r="D4124" t="e">
        <f>VLOOKUP(A4124,Planilha2!$1:$1048576,6,0)</f>
        <v>#N/A</v>
      </c>
      <c r="E4124" t="e">
        <f>VLOOKUP(C4124,Planilha5!B:B,1,0)</f>
        <v>#N/A</v>
      </c>
    </row>
    <row r="4125" spans="1:5" hidden="1">
      <c r="A4125" s="11">
        <v>9347</v>
      </c>
      <c r="B4125" t="s">
        <v>6891</v>
      </c>
      <c r="C4125" t="s">
        <v>6892</v>
      </c>
      <c r="D4125" t="e">
        <f>VLOOKUP(A4125,Planilha2!$1:$1048576,6,0)</f>
        <v>#N/A</v>
      </c>
      <c r="E4125" t="e">
        <f>VLOOKUP(C4125,Planilha5!B:B,1,0)</f>
        <v>#N/A</v>
      </c>
    </row>
    <row r="4126" spans="1:5" hidden="1">
      <c r="A4126" s="11">
        <v>9623</v>
      </c>
      <c r="B4126" t="s">
        <v>6893</v>
      </c>
      <c r="C4126" t="s">
        <v>6894</v>
      </c>
      <c r="D4126" t="e">
        <f>VLOOKUP(A4126,Planilha2!$1:$1048576,6,0)</f>
        <v>#N/A</v>
      </c>
      <c r="E4126" t="e">
        <f>VLOOKUP(C4126,Planilha5!B:B,1,0)</f>
        <v>#N/A</v>
      </c>
    </row>
    <row r="4127" spans="1:5" hidden="1">
      <c r="A4127" s="11">
        <v>9623</v>
      </c>
      <c r="B4127" t="s">
        <v>6893</v>
      </c>
      <c r="C4127" t="s">
        <v>6895</v>
      </c>
      <c r="D4127" t="e">
        <f>VLOOKUP(A4127,Planilha2!$1:$1048576,6,0)</f>
        <v>#N/A</v>
      </c>
      <c r="E4127" t="e">
        <f>VLOOKUP(C4127,Planilha5!B:B,1,0)</f>
        <v>#N/A</v>
      </c>
    </row>
    <row r="4128" spans="1:5" hidden="1">
      <c r="A4128" s="11">
        <v>24460</v>
      </c>
      <c r="B4128" t="s">
        <v>6896</v>
      </c>
      <c r="C4128" t="s">
        <v>6897</v>
      </c>
      <c r="D4128" t="e">
        <f>VLOOKUP(A4128,Planilha2!$1:$1048576,6,0)</f>
        <v>#N/A</v>
      </c>
      <c r="E4128" t="e">
        <f>VLOOKUP(C4128,Planilha5!B:B,1,0)</f>
        <v>#N/A</v>
      </c>
    </row>
    <row r="4129" spans="1:6" hidden="1">
      <c r="A4129" s="11">
        <v>8353</v>
      </c>
      <c r="B4129" t="s">
        <v>3268</v>
      </c>
      <c r="C4129" t="s">
        <v>6898</v>
      </c>
      <c r="D4129" t="e">
        <f>VLOOKUP(A4129,Planilha2!$1:$1048576,6,0)</f>
        <v>#N/A</v>
      </c>
      <c r="E4129" t="e">
        <f>VLOOKUP(C4129,Planilha5!B:B,1,0)</f>
        <v>#N/A</v>
      </c>
    </row>
    <row r="4130" spans="1:6" hidden="1">
      <c r="A4130" s="11">
        <v>43832</v>
      </c>
      <c r="B4130" t="s">
        <v>527</v>
      </c>
      <c r="C4130" t="s">
        <v>6899</v>
      </c>
      <c r="D4130" t="str">
        <f>VLOOKUP(A4130,Planilha2!$1:$1048576,6,0)</f>
        <v>2 - Magistrados</v>
      </c>
      <c r="E4130" t="e">
        <f>VLOOKUP(C4130,Planilha5!B:B,1,0)</f>
        <v>#N/A</v>
      </c>
    </row>
    <row r="4131" spans="1:6" hidden="1">
      <c r="A4131" s="11">
        <v>43832</v>
      </c>
      <c r="B4131" t="s">
        <v>527</v>
      </c>
      <c r="C4131" t="s">
        <v>6900</v>
      </c>
      <c r="D4131" t="str">
        <f>VLOOKUP(A4131,Planilha2!$1:$1048576,6,0)</f>
        <v>2 - Magistrados</v>
      </c>
      <c r="E4131" t="e">
        <f>VLOOKUP(C4131,Planilha5!B:B,1,0)</f>
        <v>#N/A</v>
      </c>
    </row>
    <row r="4132" spans="1:6" hidden="1">
      <c r="A4132" s="11">
        <v>41456</v>
      </c>
      <c r="B4132" t="s">
        <v>6549</v>
      </c>
      <c r="C4132" t="s">
        <v>6901</v>
      </c>
      <c r="D4132" t="e">
        <f>VLOOKUP(A4132,Planilha2!$1:$1048576,6,0)</f>
        <v>#N/A</v>
      </c>
      <c r="E4132" t="e">
        <f>VLOOKUP(C4132,Planilha5!B:B,1,0)</f>
        <v>#N/A</v>
      </c>
    </row>
    <row r="4133" spans="1:6" hidden="1">
      <c r="A4133" s="11">
        <v>8300</v>
      </c>
      <c r="B4133" t="s">
        <v>6902</v>
      </c>
      <c r="C4133" t="s">
        <v>6903</v>
      </c>
      <c r="D4133" t="e">
        <f>VLOOKUP(A4133,Planilha2!$1:$1048576,6,0)</f>
        <v>#N/A</v>
      </c>
      <c r="E4133" t="e">
        <f>VLOOKUP(C4133,Planilha5!B:B,1,0)</f>
        <v>#N/A</v>
      </c>
    </row>
    <row r="4134" spans="1:6" hidden="1">
      <c r="A4134" s="11">
        <v>9143</v>
      </c>
      <c r="B4134" t="s">
        <v>6904</v>
      </c>
      <c r="C4134" t="s">
        <v>6905</v>
      </c>
      <c r="D4134" t="e">
        <f>VLOOKUP(A4134,Planilha2!$1:$1048576,6,0)</f>
        <v>#N/A</v>
      </c>
      <c r="E4134" t="e">
        <f>VLOOKUP(C4134,Planilha5!B:B,1,0)</f>
        <v>#N/A</v>
      </c>
    </row>
    <row r="4135" spans="1:6" hidden="1">
      <c r="A4135" s="11">
        <v>9143</v>
      </c>
      <c r="B4135" t="s">
        <v>6904</v>
      </c>
      <c r="C4135" t="s">
        <v>6906</v>
      </c>
      <c r="D4135" t="e">
        <f>VLOOKUP(A4135,Planilha2!$1:$1048576,6,0)</f>
        <v>#N/A</v>
      </c>
      <c r="E4135" t="e">
        <f>VLOOKUP(C4135,Planilha5!B:B,1,0)</f>
        <v>#N/A</v>
      </c>
    </row>
    <row r="4136" spans="1:6" hidden="1">
      <c r="A4136" s="11">
        <v>24205</v>
      </c>
      <c r="B4136" t="s">
        <v>6907</v>
      </c>
      <c r="C4136" t="s">
        <v>6908</v>
      </c>
      <c r="D4136" t="e">
        <f>VLOOKUP(A4136,Planilha2!$1:$1048576,6,0)</f>
        <v>#N/A</v>
      </c>
      <c r="E4136" t="e">
        <f>VLOOKUP(C4136,Planilha5!B:B,1,0)</f>
        <v>#N/A</v>
      </c>
    </row>
    <row r="4137" spans="1:6" hidden="1">
      <c r="A4137" s="11">
        <v>50885</v>
      </c>
      <c r="B4137" t="s">
        <v>467</v>
      </c>
      <c r="C4137" t="s">
        <v>6909</v>
      </c>
      <c r="D4137" t="str">
        <f>VLOOKUP(A4137,Planilha2!$1:$1048576,6,0)</f>
        <v>2 - Magistrados</v>
      </c>
      <c r="E4137" t="e">
        <f>VLOOKUP(C4137,Planilha5!B:B,1,0)</f>
        <v>#N/A</v>
      </c>
    </row>
    <row r="4138" spans="1:6" hidden="1">
      <c r="A4138" s="11">
        <v>50885</v>
      </c>
      <c r="B4138" t="s">
        <v>467</v>
      </c>
      <c r="C4138" t="s">
        <v>6910</v>
      </c>
      <c r="D4138" t="str">
        <f>VLOOKUP(A4138,Planilha2!$1:$1048576,6,0)</f>
        <v>2 - Magistrados</v>
      </c>
      <c r="E4138" t="e">
        <f>VLOOKUP(C4138,Planilha5!B:B,1,0)</f>
        <v>#N/A</v>
      </c>
    </row>
    <row r="4139" spans="1:6" hidden="1">
      <c r="A4139" s="11">
        <v>93870</v>
      </c>
      <c r="B4139" t="s">
        <v>6911</v>
      </c>
      <c r="C4139" t="s">
        <v>6912</v>
      </c>
      <c r="D4139" t="e">
        <f>VLOOKUP(A4139,Planilha2!$1:$1048576,6,0)</f>
        <v>#N/A</v>
      </c>
      <c r="E4139" t="e">
        <f>VLOOKUP(C4139,Planilha5!B:B,1,0)</f>
        <v>#N/A</v>
      </c>
    </row>
    <row r="4140" spans="1:6" hidden="1">
      <c r="A4140" s="11">
        <v>93870</v>
      </c>
      <c r="B4140" t="s">
        <v>6911</v>
      </c>
      <c r="C4140" t="s">
        <v>6913</v>
      </c>
      <c r="D4140" t="e">
        <f>VLOOKUP(A4140,Planilha2!$1:$1048576,6,0)</f>
        <v>#N/A</v>
      </c>
      <c r="E4140" t="e">
        <f>VLOOKUP(C4140,Planilha5!B:B,1,0)</f>
        <v>#N/A</v>
      </c>
    </row>
    <row r="4141" spans="1:6" hidden="1">
      <c r="A4141" s="11">
        <v>51212</v>
      </c>
      <c r="B4141" t="s">
        <v>34</v>
      </c>
      <c r="C4141" t="s">
        <v>6914</v>
      </c>
      <c r="D4141" t="str">
        <f>VLOOKUP(A4141,Planilha2!$1:$1048576,6,0)</f>
        <v>18 - Inativos Magistrados</v>
      </c>
      <c r="E4141" t="str">
        <f>VLOOKUP(C4141,Planilha5!B:B,1,0)</f>
        <v>IRENE CLARISSA BESERRA COSTA</v>
      </c>
      <c r="F4141" t="str">
        <f>VLOOKUP(A4141,Planilha2!A:E,5,0)</f>
        <v>S001</v>
      </c>
    </row>
    <row r="4142" spans="1:6" hidden="1">
      <c r="A4142" s="11">
        <v>51373</v>
      </c>
      <c r="B4142" t="s">
        <v>6915</v>
      </c>
      <c r="C4142" t="s">
        <v>6916</v>
      </c>
      <c r="D4142" t="e">
        <f>VLOOKUP(A4142,Planilha2!$1:$1048576,6,0)</f>
        <v>#N/A</v>
      </c>
      <c r="E4142" t="e">
        <f>VLOOKUP(C4142,Planilha5!B:B,1,0)</f>
        <v>#N/A</v>
      </c>
    </row>
    <row r="4143" spans="1:6" hidden="1">
      <c r="A4143" s="11">
        <v>51373</v>
      </c>
      <c r="B4143" t="s">
        <v>6915</v>
      </c>
      <c r="C4143" t="s">
        <v>6917</v>
      </c>
      <c r="D4143" t="e">
        <f>VLOOKUP(A4143,Planilha2!$1:$1048576,6,0)</f>
        <v>#N/A</v>
      </c>
      <c r="E4143" t="e">
        <f>VLOOKUP(C4143,Planilha5!B:B,1,0)</f>
        <v>#N/A</v>
      </c>
    </row>
    <row r="4144" spans="1:6" hidden="1">
      <c r="A4144" s="11">
        <v>3233</v>
      </c>
      <c r="B4144" t="s">
        <v>300</v>
      </c>
      <c r="C4144" t="s">
        <v>6918</v>
      </c>
      <c r="D4144" t="str">
        <f>VLOOKUP(A4144,Planilha2!$1:$1048576,6,0)</f>
        <v>2 - Magistrados</v>
      </c>
      <c r="E4144" t="e">
        <f>VLOOKUP(C4144,Planilha5!B:B,1,0)</f>
        <v>#N/A</v>
      </c>
    </row>
    <row r="4145" spans="1:5" hidden="1">
      <c r="A4145" s="11">
        <v>23825</v>
      </c>
      <c r="B4145" t="s">
        <v>323</v>
      </c>
      <c r="C4145" t="s">
        <v>6919</v>
      </c>
      <c r="D4145" t="str">
        <f>VLOOKUP(A4145,Planilha2!$1:$1048576,6,0)</f>
        <v>2 - Magistrados</v>
      </c>
      <c r="E4145" t="e">
        <f>VLOOKUP(C4145,Planilha5!B:B,1,0)</f>
        <v>#N/A</v>
      </c>
    </row>
    <row r="4146" spans="1:5" hidden="1">
      <c r="A4146" s="11">
        <v>48574</v>
      </c>
      <c r="B4146" t="s">
        <v>623</v>
      </c>
      <c r="C4146" t="s">
        <v>6920</v>
      </c>
      <c r="D4146" t="str">
        <f>VLOOKUP(A4146,Planilha2!$1:$1048576,6,0)</f>
        <v>2 - Magistrados</v>
      </c>
      <c r="E4146" t="e">
        <f>VLOOKUP(C4146,Planilha5!B:B,1,0)</f>
        <v>#N/A</v>
      </c>
    </row>
    <row r="4147" spans="1:5" hidden="1">
      <c r="A4147" s="11">
        <v>23848</v>
      </c>
      <c r="B4147" t="s">
        <v>169</v>
      </c>
      <c r="C4147" t="s">
        <v>6921</v>
      </c>
      <c r="D4147" t="str">
        <f>VLOOKUP(A4147,Planilha2!$1:$1048576,6,0)</f>
        <v>2 - Magistrados</v>
      </c>
      <c r="E4147" t="e">
        <f>VLOOKUP(C4147,Planilha5!B:B,1,0)</f>
        <v>#N/A</v>
      </c>
    </row>
    <row r="4148" spans="1:5" hidden="1">
      <c r="A4148" s="11">
        <v>51267</v>
      </c>
      <c r="B4148" t="s">
        <v>6922</v>
      </c>
      <c r="C4148" t="s">
        <v>6923</v>
      </c>
      <c r="D4148" t="e">
        <f>VLOOKUP(A4148,Planilha2!$1:$1048576,6,0)</f>
        <v>#N/A</v>
      </c>
      <c r="E4148" t="e">
        <f>VLOOKUP(C4148,Planilha5!B:B,1,0)</f>
        <v>#N/A</v>
      </c>
    </row>
    <row r="4149" spans="1:5" hidden="1">
      <c r="A4149" s="11">
        <v>50814</v>
      </c>
      <c r="B4149" t="s">
        <v>6924</v>
      </c>
      <c r="C4149" t="s">
        <v>6925</v>
      </c>
      <c r="D4149" t="e">
        <f>VLOOKUP(A4149,Planilha2!$1:$1048576,6,0)</f>
        <v>#N/A</v>
      </c>
      <c r="E4149" t="e">
        <f>VLOOKUP(C4149,Planilha5!B:B,1,0)</f>
        <v>#N/A</v>
      </c>
    </row>
    <row r="4150" spans="1:5" hidden="1">
      <c r="A4150" s="11">
        <v>201142</v>
      </c>
      <c r="B4150" t="s">
        <v>6926</v>
      </c>
      <c r="C4150" t="s">
        <v>6927</v>
      </c>
      <c r="D4150" t="e">
        <f>VLOOKUP(A4150,Planilha2!$1:$1048576,6,0)</f>
        <v>#N/A</v>
      </c>
      <c r="E4150" t="e">
        <f>VLOOKUP(C4150,Planilha5!B:B,1,0)</f>
        <v>#N/A</v>
      </c>
    </row>
    <row r="4151" spans="1:5" hidden="1">
      <c r="A4151" s="11">
        <v>201142</v>
      </c>
      <c r="B4151" t="s">
        <v>6926</v>
      </c>
      <c r="C4151" t="s">
        <v>6928</v>
      </c>
      <c r="D4151" t="e">
        <f>VLOOKUP(A4151,Planilha2!$1:$1048576,6,0)</f>
        <v>#N/A</v>
      </c>
      <c r="E4151" t="e">
        <f>VLOOKUP(C4151,Planilha5!B:B,1,0)</f>
        <v>#N/A</v>
      </c>
    </row>
    <row r="4152" spans="1:5" hidden="1">
      <c r="A4152" s="11">
        <v>40098</v>
      </c>
      <c r="B4152" t="s">
        <v>6929</v>
      </c>
      <c r="C4152" t="s">
        <v>6930</v>
      </c>
      <c r="D4152" t="e">
        <f>VLOOKUP(A4152,Planilha2!$1:$1048576,6,0)</f>
        <v>#N/A</v>
      </c>
      <c r="E4152" t="e">
        <f>VLOOKUP(C4152,Planilha5!B:B,1,0)</f>
        <v>#N/A</v>
      </c>
    </row>
    <row r="4153" spans="1:5" hidden="1">
      <c r="A4153" s="11">
        <v>23819</v>
      </c>
      <c r="B4153" t="s">
        <v>515</v>
      </c>
      <c r="C4153" t="s">
        <v>6931</v>
      </c>
      <c r="D4153" t="str">
        <f>VLOOKUP(A4153,Planilha2!$1:$1048576,6,0)</f>
        <v>2 - Magistrados</v>
      </c>
      <c r="E4153" t="e">
        <f>VLOOKUP(C4153,Planilha5!B:B,1,0)</f>
        <v>#N/A</v>
      </c>
    </row>
    <row r="4154" spans="1:5" hidden="1">
      <c r="A4154" s="11">
        <v>23819</v>
      </c>
      <c r="B4154" t="s">
        <v>515</v>
      </c>
      <c r="C4154" t="s">
        <v>6932</v>
      </c>
      <c r="D4154" t="str">
        <f>VLOOKUP(A4154,Planilha2!$1:$1048576,6,0)</f>
        <v>2 - Magistrados</v>
      </c>
      <c r="E4154" t="e">
        <f>VLOOKUP(C4154,Planilha5!B:B,1,0)</f>
        <v>#N/A</v>
      </c>
    </row>
    <row r="4155" spans="1:5" hidden="1">
      <c r="A4155" s="11">
        <v>23819</v>
      </c>
      <c r="B4155" t="s">
        <v>515</v>
      </c>
      <c r="C4155" t="s">
        <v>6933</v>
      </c>
      <c r="D4155" t="str">
        <f>VLOOKUP(A4155,Planilha2!$1:$1048576,6,0)</f>
        <v>2 - Magistrados</v>
      </c>
      <c r="E4155" t="e">
        <f>VLOOKUP(C4155,Planilha5!B:B,1,0)</f>
        <v>#N/A</v>
      </c>
    </row>
    <row r="4156" spans="1:5" hidden="1">
      <c r="A4156" s="11">
        <v>4226</v>
      </c>
      <c r="B4156" t="s">
        <v>6934</v>
      </c>
      <c r="C4156" t="s">
        <v>6935</v>
      </c>
      <c r="D4156" t="e">
        <f>VLOOKUP(A4156,Planilha2!$1:$1048576,6,0)</f>
        <v>#N/A</v>
      </c>
      <c r="E4156" t="e">
        <f>VLOOKUP(C4156,Planilha5!B:B,1,0)</f>
        <v>#N/A</v>
      </c>
    </row>
    <row r="4157" spans="1:5" hidden="1">
      <c r="A4157" s="11">
        <v>41746</v>
      </c>
      <c r="B4157" t="s">
        <v>3125</v>
      </c>
      <c r="C4157" t="s">
        <v>6936</v>
      </c>
      <c r="D4157" t="e">
        <f>VLOOKUP(A4157,Planilha2!$1:$1048576,6,0)</f>
        <v>#N/A</v>
      </c>
      <c r="E4157" t="e">
        <f>VLOOKUP(C4157,Planilha5!B:B,1,0)</f>
        <v>#N/A</v>
      </c>
    </row>
    <row r="4158" spans="1:5" hidden="1">
      <c r="A4158" s="11">
        <v>9138</v>
      </c>
      <c r="B4158" t="s">
        <v>6937</v>
      </c>
      <c r="C4158" t="s">
        <v>6938</v>
      </c>
      <c r="D4158" t="e">
        <f>VLOOKUP(A4158,Planilha2!$1:$1048576,6,0)</f>
        <v>#N/A</v>
      </c>
      <c r="E4158" t="e">
        <f>VLOOKUP(C4158,Planilha5!B:B,1,0)</f>
        <v>#N/A</v>
      </c>
    </row>
    <row r="4159" spans="1:5" hidden="1">
      <c r="A4159" s="11">
        <v>9138</v>
      </c>
      <c r="B4159" t="s">
        <v>6937</v>
      </c>
      <c r="C4159" t="s">
        <v>6939</v>
      </c>
      <c r="D4159" t="e">
        <f>VLOOKUP(A4159,Planilha2!$1:$1048576,6,0)</f>
        <v>#N/A</v>
      </c>
      <c r="E4159" t="e">
        <f>VLOOKUP(C4159,Planilha5!B:B,1,0)</f>
        <v>#N/A</v>
      </c>
    </row>
    <row r="4160" spans="1:5" hidden="1">
      <c r="A4160" s="11">
        <v>23629</v>
      </c>
      <c r="B4160" t="s">
        <v>3221</v>
      </c>
      <c r="C4160" t="s">
        <v>6940</v>
      </c>
      <c r="D4160" t="e">
        <f>VLOOKUP(A4160,Planilha2!$1:$1048576,6,0)</f>
        <v>#N/A</v>
      </c>
      <c r="E4160" t="e">
        <f>VLOOKUP(C4160,Planilha5!B:B,1,0)</f>
        <v>#N/A</v>
      </c>
    </row>
    <row r="4161" spans="1:5" hidden="1">
      <c r="A4161" s="11">
        <v>8949</v>
      </c>
      <c r="B4161" t="s">
        <v>6941</v>
      </c>
      <c r="C4161" t="s">
        <v>6942</v>
      </c>
      <c r="D4161" t="e">
        <f>VLOOKUP(A4161,Planilha2!$1:$1048576,6,0)</f>
        <v>#N/A</v>
      </c>
      <c r="E4161" t="e">
        <f>VLOOKUP(C4161,Planilha5!B:B,1,0)</f>
        <v>#N/A</v>
      </c>
    </row>
    <row r="4162" spans="1:5" hidden="1">
      <c r="A4162" s="11">
        <v>45971</v>
      </c>
      <c r="B4162" t="s">
        <v>6943</v>
      </c>
      <c r="C4162" t="s">
        <v>6944</v>
      </c>
      <c r="D4162" t="e">
        <f>VLOOKUP(A4162,Planilha2!$1:$1048576,6,0)</f>
        <v>#N/A</v>
      </c>
      <c r="E4162" t="e">
        <f>VLOOKUP(C4162,Planilha5!B:B,1,0)</f>
        <v>#N/A</v>
      </c>
    </row>
    <row r="4163" spans="1:5" hidden="1">
      <c r="A4163" s="11">
        <v>51829</v>
      </c>
      <c r="B4163" t="s">
        <v>6945</v>
      </c>
      <c r="C4163" t="s">
        <v>6946</v>
      </c>
      <c r="D4163" t="e">
        <f>VLOOKUP(A4163,Planilha2!$1:$1048576,6,0)</f>
        <v>#N/A</v>
      </c>
      <c r="E4163" t="e">
        <f>VLOOKUP(C4163,Planilha5!B:B,1,0)</f>
        <v>#N/A</v>
      </c>
    </row>
    <row r="4164" spans="1:5" hidden="1">
      <c r="A4164">
        <v>172</v>
      </c>
      <c r="B4164" t="s">
        <v>6947</v>
      </c>
      <c r="C4164" t="s">
        <v>6948</v>
      </c>
      <c r="D4164" t="e">
        <f>VLOOKUP(A4164,Planilha2!$1:$1048576,6,0)</f>
        <v>#N/A</v>
      </c>
      <c r="E4164" t="e">
        <f>VLOOKUP(C4164,Planilha5!B:B,1,0)</f>
        <v>#N/A</v>
      </c>
    </row>
    <row r="4165" spans="1:5" hidden="1">
      <c r="A4165">
        <v>172</v>
      </c>
      <c r="B4165" t="s">
        <v>6947</v>
      </c>
      <c r="C4165" t="s">
        <v>6949</v>
      </c>
      <c r="D4165" t="e">
        <f>VLOOKUP(A4165,Planilha2!$1:$1048576,6,0)</f>
        <v>#N/A</v>
      </c>
      <c r="E4165" t="e">
        <f>VLOOKUP(C4165,Planilha5!B:B,1,0)</f>
        <v>#N/A</v>
      </c>
    </row>
    <row r="4166" spans="1:5" hidden="1">
      <c r="A4166" s="11">
        <v>40295</v>
      </c>
      <c r="B4166" t="s">
        <v>6950</v>
      </c>
      <c r="C4166" t="s">
        <v>6951</v>
      </c>
      <c r="D4166" t="e">
        <f>VLOOKUP(A4166,Planilha2!$1:$1048576,6,0)</f>
        <v>#N/A</v>
      </c>
      <c r="E4166" t="e">
        <f>VLOOKUP(C4166,Planilha5!B:B,1,0)</f>
        <v>#N/A</v>
      </c>
    </row>
    <row r="4167" spans="1:5" hidden="1">
      <c r="A4167" s="11">
        <v>43921</v>
      </c>
      <c r="B4167" t="s">
        <v>6952</v>
      </c>
      <c r="C4167" t="s">
        <v>6953</v>
      </c>
      <c r="D4167" t="e">
        <f>VLOOKUP(A4167,Planilha2!$1:$1048576,6,0)</f>
        <v>#N/A</v>
      </c>
      <c r="E4167" t="e">
        <f>VLOOKUP(C4167,Planilha5!B:B,1,0)</f>
        <v>#N/A</v>
      </c>
    </row>
    <row r="4168" spans="1:5" hidden="1">
      <c r="A4168" s="11">
        <v>201200</v>
      </c>
      <c r="B4168" t="s">
        <v>6954</v>
      </c>
      <c r="C4168" t="s">
        <v>6955</v>
      </c>
      <c r="D4168" t="e">
        <f>VLOOKUP(A4168,Planilha2!$1:$1048576,6,0)</f>
        <v>#N/A</v>
      </c>
      <c r="E4168" t="e">
        <f>VLOOKUP(C4168,Planilha5!B:B,1,0)</f>
        <v>#N/A</v>
      </c>
    </row>
    <row r="4169" spans="1:5" hidden="1">
      <c r="A4169" s="11">
        <v>201200</v>
      </c>
      <c r="B4169" t="s">
        <v>6954</v>
      </c>
      <c r="C4169" t="s">
        <v>6956</v>
      </c>
      <c r="D4169" t="e">
        <f>VLOOKUP(A4169,Planilha2!$1:$1048576,6,0)</f>
        <v>#N/A</v>
      </c>
      <c r="E4169" t="e">
        <f>VLOOKUP(C4169,Planilha5!B:B,1,0)</f>
        <v>#N/A</v>
      </c>
    </row>
    <row r="4170" spans="1:5" hidden="1">
      <c r="A4170" s="11">
        <v>9154</v>
      </c>
      <c r="B4170" t="s">
        <v>6957</v>
      </c>
      <c r="C4170" t="s">
        <v>6958</v>
      </c>
      <c r="D4170" t="e">
        <f>VLOOKUP(A4170,Planilha2!$1:$1048576,6,0)</f>
        <v>#N/A</v>
      </c>
      <c r="E4170" t="e">
        <f>VLOOKUP(C4170,Planilha5!B:B,1,0)</f>
        <v>#N/A</v>
      </c>
    </row>
    <row r="4171" spans="1:5" hidden="1">
      <c r="A4171" s="11">
        <v>46864</v>
      </c>
      <c r="B4171" t="s">
        <v>6959</v>
      </c>
      <c r="C4171" t="s">
        <v>6960</v>
      </c>
      <c r="D4171" t="e">
        <f>VLOOKUP(A4171,Planilha2!$1:$1048576,6,0)</f>
        <v>#N/A</v>
      </c>
      <c r="E4171" t="e">
        <f>VLOOKUP(C4171,Planilha5!B:B,1,0)</f>
        <v>#N/A</v>
      </c>
    </row>
    <row r="4172" spans="1:5" hidden="1">
      <c r="A4172" s="11">
        <v>46864</v>
      </c>
      <c r="B4172" t="s">
        <v>6959</v>
      </c>
      <c r="C4172" t="s">
        <v>6961</v>
      </c>
      <c r="D4172" t="e">
        <f>VLOOKUP(A4172,Planilha2!$1:$1048576,6,0)</f>
        <v>#N/A</v>
      </c>
      <c r="E4172" t="e">
        <f>VLOOKUP(C4172,Planilha5!B:B,1,0)</f>
        <v>#N/A</v>
      </c>
    </row>
    <row r="4173" spans="1:5" hidden="1">
      <c r="A4173" s="11">
        <v>52331</v>
      </c>
      <c r="B4173" t="s">
        <v>6962</v>
      </c>
      <c r="C4173" t="s">
        <v>6963</v>
      </c>
      <c r="D4173" t="e">
        <f>VLOOKUP(A4173,Planilha2!$1:$1048576,6,0)</f>
        <v>#N/A</v>
      </c>
      <c r="E4173" t="e">
        <f>VLOOKUP(C4173,Planilha5!B:B,1,0)</f>
        <v>#N/A</v>
      </c>
    </row>
    <row r="4174" spans="1:5" hidden="1">
      <c r="A4174" s="11">
        <v>52303</v>
      </c>
      <c r="B4174" t="s">
        <v>6964</v>
      </c>
      <c r="C4174" t="s">
        <v>6965</v>
      </c>
      <c r="D4174" t="e">
        <f>VLOOKUP(A4174,Planilha2!$1:$1048576,6,0)</f>
        <v>#N/A</v>
      </c>
      <c r="E4174" t="e">
        <f>VLOOKUP(C4174,Planilha5!B:B,1,0)</f>
        <v>#N/A</v>
      </c>
    </row>
    <row r="4175" spans="1:5" hidden="1">
      <c r="A4175" s="11">
        <v>52661</v>
      </c>
      <c r="B4175" t="s">
        <v>6966</v>
      </c>
      <c r="C4175" t="s">
        <v>6967</v>
      </c>
      <c r="D4175" t="e">
        <f>VLOOKUP(A4175,Planilha2!$1:$1048576,6,0)</f>
        <v>#N/A</v>
      </c>
      <c r="E4175" t="e">
        <f>VLOOKUP(C4175,Planilha5!B:B,1,0)</f>
        <v>#N/A</v>
      </c>
    </row>
    <row r="4176" spans="1:5" hidden="1">
      <c r="A4176" s="11">
        <v>52661</v>
      </c>
      <c r="B4176" t="s">
        <v>6966</v>
      </c>
      <c r="C4176" t="s">
        <v>6968</v>
      </c>
      <c r="D4176" t="e">
        <f>VLOOKUP(A4176,Planilha2!$1:$1048576,6,0)</f>
        <v>#N/A</v>
      </c>
      <c r="E4176" t="e">
        <f>VLOOKUP(C4176,Planilha5!B:B,1,0)</f>
        <v>#N/A</v>
      </c>
    </row>
    <row r="4177" spans="1:5" hidden="1">
      <c r="A4177" s="11">
        <v>52661</v>
      </c>
      <c r="B4177" t="s">
        <v>6966</v>
      </c>
      <c r="C4177" t="s">
        <v>6969</v>
      </c>
      <c r="D4177" t="e">
        <f>VLOOKUP(A4177,Planilha2!$1:$1048576,6,0)</f>
        <v>#N/A</v>
      </c>
      <c r="E4177" t="e">
        <f>VLOOKUP(C4177,Planilha5!B:B,1,0)</f>
        <v>#N/A</v>
      </c>
    </row>
    <row r="4178" spans="1:5" hidden="1">
      <c r="A4178" s="11">
        <v>52661</v>
      </c>
      <c r="B4178" t="s">
        <v>6966</v>
      </c>
      <c r="C4178" t="s">
        <v>6970</v>
      </c>
      <c r="D4178" t="e">
        <f>VLOOKUP(A4178,Planilha2!$1:$1048576,6,0)</f>
        <v>#N/A</v>
      </c>
      <c r="E4178" t="e">
        <f>VLOOKUP(C4178,Planilha5!B:B,1,0)</f>
        <v>#N/A</v>
      </c>
    </row>
    <row r="4179" spans="1:5" hidden="1">
      <c r="A4179" s="11">
        <v>46574</v>
      </c>
      <c r="B4179" t="s">
        <v>6971</v>
      </c>
      <c r="C4179" t="s">
        <v>6972</v>
      </c>
      <c r="D4179" t="e">
        <f>VLOOKUP(A4179,Planilha2!$1:$1048576,6,0)</f>
        <v>#N/A</v>
      </c>
      <c r="E4179" t="e">
        <f>VLOOKUP(C4179,Planilha5!B:B,1,0)</f>
        <v>#N/A</v>
      </c>
    </row>
    <row r="4180" spans="1:5" hidden="1">
      <c r="A4180" s="11">
        <v>46574</v>
      </c>
      <c r="B4180" t="s">
        <v>6971</v>
      </c>
      <c r="C4180" t="s">
        <v>6973</v>
      </c>
      <c r="D4180" t="e">
        <f>VLOOKUP(A4180,Planilha2!$1:$1048576,6,0)</f>
        <v>#N/A</v>
      </c>
      <c r="E4180" t="e">
        <f>VLOOKUP(C4180,Planilha5!B:B,1,0)</f>
        <v>#N/A</v>
      </c>
    </row>
    <row r="4181" spans="1:5" hidden="1">
      <c r="A4181">
        <v>141</v>
      </c>
      <c r="B4181" t="s">
        <v>6974</v>
      </c>
      <c r="C4181" t="s">
        <v>6975</v>
      </c>
      <c r="D4181" t="e">
        <f>VLOOKUP(A4181,Planilha2!$1:$1048576,6,0)</f>
        <v>#N/A</v>
      </c>
      <c r="E4181" t="e">
        <f>VLOOKUP(C4181,Planilha5!B:B,1,0)</f>
        <v>#N/A</v>
      </c>
    </row>
    <row r="4182" spans="1:5" hidden="1">
      <c r="A4182">
        <v>141</v>
      </c>
      <c r="B4182" t="s">
        <v>6974</v>
      </c>
      <c r="C4182" t="s">
        <v>6976</v>
      </c>
      <c r="D4182" t="e">
        <f>VLOOKUP(A4182,Planilha2!$1:$1048576,6,0)</f>
        <v>#N/A</v>
      </c>
      <c r="E4182" t="e">
        <f>VLOOKUP(C4182,Planilha5!B:B,1,0)</f>
        <v>#N/A</v>
      </c>
    </row>
    <row r="4183" spans="1:5" hidden="1">
      <c r="A4183" s="11">
        <v>4878</v>
      </c>
      <c r="B4183" t="s">
        <v>5010</v>
      </c>
      <c r="C4183" t="s">
        <v>6977</v>
      </c>
      <c r="D4183" t="e">
        <f>VLOOKUP(A4183,Planilha2!$1:$1048576,6,0)</f>
        <v>#N/A</v>
      </c>
      <c r="E4183" t="e">
        <f>VLOOKUP(C4183,Planilha5!B:B,1,0)</f>
        <v>#N/A</v>
      </c>
    </row>
    <row r="4184" spans="1:5" hidden="1">
      <c r="A4184">
        <v>960</v>
      </c>
      <c r="B4184" t="s">
        <v>4929</v>
      </c>
      <c r="C4184" t="s">
        <v>6978</v>
      </c>
      <c r="D4184" t="e">
        <f>VLOOKUP(A4184,Planilha2!$1:$1048576,6,0)</f>
        <v>#N/A</v>
      </c>
      <c r="E4184" t="e">
        <f>VLOOKUP(C4184,Planilha5!B:B,1,0)</f>
        <v>#N/A</v>
      </c>
    </row>
    <row r="4185" spans="1:5" hidden="1">
      <c r="A4185" s="11">
        <v>3228</v>
      </c>
      <c r="B4185" t="s">
        <v>5689</v>
      </c>
      <c r="C4185" t="s">
        <v>6979</v>
      </c>
      <c r="D4185" t="e">
        <f>VLOOKUP(A4185,Planilha2!$1:$1048576,6,0)</f>
        <v>#N/A</v>
      </c>
      <c r="E4185" t="e">
        <f>VLOOKUP(C4185,Planilha5!B:B,1,0)</f>
        <v>#N/A</v>
      </c>
    </row>
    <row r="4186" spans="1:5" hidden="1">
      <c r="A4186">
        <v>102</v>
      </c>
      <c r="B4186" t="s">
        <v>6980</v>
      </c>
      <c r="C4186" t="s">
        <v>6981</v>
      </c>
      <c r="D4186" t="e">
        <f>VLOOKUP(A4186,Planilha2!$1:$1048576,6,0)</f>
        <v>#N/A</v>
      </c>
      <c r="E4186" t="e">
        <f>VLOOKUP(C4186,Planilha5!B:B,1,0)</f>
        <v>#N/A</v>
      </c>
    </row>
    <row r="4187" spans="1:5" hidden="1">
      <c r="A4187" s="11">
        <v>4855</v>
      </c>
      <c r="B4187" t="s">
        <v>6982</v>
      </c>
      <c r="C4187" t="s">
        <v>6983</v>
      </c>
      <c r="D4187" t="e">
        <f>VLOOKUP(A4187,Planilha2!$1:$1048576,6,0)</f>
        <v>#N/A</v>
      </c>
      <c r="E4187" t="e">
        <f>VLOOKUP(C4187,Planilha5!B:B,1,0)</f>
        <v>#N/A</v>
      </c>
    </row>
    <row r="4188" spans="1:5" hidden="1">
      <c r="A4188" s="11">
        <v>8347</v>
      </c>
      <c r="B4188" t="s">
        <v>6984</v>
      </c>
      <c r="C4188" t="s">
        <v>6985</v>
      </c>
      <c r="D4188" t="e">
        <f>VLOOKUP(A4188,Planilha2!$1:$1048576,6,0)</f>
        <v>#N/A</v>
      </c>
      <c r="E4188" t="e">
        <f>VLOOKUP(C4188,Planilha5!B:B,1,0)</f>
        <v>#N/A</v>
      </c>
    </row>
    <row r="4189" spans="1:5" hidden="1">
      <c r="A4189" s="11">
        <v>4586</v>
      </c>
      <c r="B4189" t="s">
        <v>6986</v>
      </c>
      <c r="C4189" t="s">
        <v>6987</v>
      </c>
      <c r="D4189" t="e">
        <f>VLOOKUP(A4189,Planilha2!$1:$1048576,6,0)</f>
        <v>#N/A</v>
      </c>
      <c r="E4189" t="e">
        <f>VLOOKUP(C4189,Planilha5!B:B,1,0)</f>
        <v>#N/A</v>
      </c>
    </row>
    <row r="4190" spans="1:5" hidden="1">
      <c r="A4190" s="11">
        <v>53025</v>
      </c>
      <c r="B4190" t="s">
        <v>6988</v>
      </c>
      <c r="C4190" t="s">
        <v>6989</v>
      </c>
      <c r="D4190" t="e">
        <f>VLOOKUP(A4190,Planilha2!$1:$1048576,6,0)</f>
        <v>#N/A</v>
      </c>
      <c r="E4190" t="e">
        <f>VLOOKUP(C4190,Planilha5!B:B,1,0)</f>
        <v>#N/A</v>
      </c>
    </row>
    <row r="4191" spans="1:5" hidden="1">
      <c r="A4191" s="11">
        <v>46638</v>
      </c>
      <c r="B4191" t="s">
        <v>6990</v>
      </c>
      <c r="C4191" t="s">
        <v>6991</v>
      </c>
      <c r="D4191" t="e">
        <f>VLOOKUP(A4191,Planilha2!$1:$1048576,6,0)</f>
        <v>#N/A</v>
      </c>
      <c r="E4191" t="e">
        <f>VLOOKUP(C4191,Planilha5!B:B,1,0)</f>
        <v>#N/A</v>
      </c>
    </row>
    <row r="4192" spans="1:5" hidden="1">
      <c r="A4192" s="11">
        <v>41475</v>
      </c>
      <c r="B4192" t="s">
        <v>6992</v>
      </c>
      <c r="C4192" t="s">
        <v>6993</v>
      </c>
      <c r="D4192" t="e">
        <f>VLOOKUP(A4192,Planilha2!$1:$1048576,6,0)</f>
        <v>#N/A</v>
      </c>
      <c r="E4192" t="e">
        <f>VLOOKUP(C4192,Planilha5!B:B,1,0)</f>
        <v>#N/A</v>
      </c>
    </row>
    <row r="4193" spans="1:5" hidden="1">
      <c r="A4193" s="11">
        <v>6629</v>
      </c>
      <c r="B4193" t="s">
        <v>6994</v>
      </c>
      <c r="C4193" t="s">
        <v>6995</v>
      </c>
      <c r="D4193" t="e">
        <f>VLOOKUP(A4193,Planilha2!$1:$1048576,6,0)</f>
        <v>#N/A</v>
      </c>
      <c r="E4193" t="e">
        <f>VLOOKUP(C4193,Planilha5!B:B,1,0)</f>
        <v>#N/A</v>
      </c>
    </row>
    <row r="4194" spans="1:5" hidden="1">
      <c r="A4194" s="11">
        <v>23505</v>
      </c>
      <c r="B4194" t="s">
        <v>6996</v>
      </c>
      <c r="C4194" t="s">
        <v>6997</v>
      </c>
      <c r="D4194" t="e">
        <f>VLOOKUP(A4194,Planilha2!$1:$1048576,6,0)</f>
        <v>#N/A</v>
      </c>
      <c r="E4194" t="e">
        <f>VLOOKUP(C4194,Planilha5!B:B,1,0)</f>
        <v>#N/A</v>
      </c>
    </row>
    <row r="4195" spans="1:5" hidden="1">
      <c r="A4195" s="11">
        <v>2831</v>
      </c>
      <c r="B4195" t="s">
        <v>3601</v>
      </c>
      <c r="C4195" t="s">
        <v>6998</v>
      </c>
      <c r="D4195" t="e">
        <f>VLOOKUP(A4195,Planilha2!$1:$1048576,6,0)</f>
        <v>#N/A</v>
      </c>
      <c r="E4195" t="e">
        <f>VLOOKUP(C4195,Planilha5!B:B,1,0)</f>
        <v>#N/A</v>
      </c>
    </row>
    <row r="4196" spans="1:5" hidden="1">
      <c r="A4196" s="11">
        <v>45439</v>
      </c>
      <c r="B4196" t="s">
        <v>5818</v>
      </c>
      <c r="C4196" t="s">
        <v>6999</v>
      </c>
      <c r="D4196" t="e">
        <f>VLOOKUP(A4196,Planilha2!$1:$1048576,6,0)</f>
        <v>#N/A</v>
      </c>
      <c r="E4196" t="e">
        <f>VLOOKUP(C4196,Planilha5!B:B,1,0)</f>
        <v>#N/A</v>
      </c>
    </row>
    <row r="4197" spans="1:5" hidden="1">
      <c r="A4197" s="11">
        <v>4927</v>
      </c>
      <c r="B4197" t="s">
        <v>7000</v>
      </c>
      <c r="C4197" t="s">
        <v>7001</v>
      </c>
      <c r="D4197" t="e">
        <f>VLOOKUP(A4197,Planilha2!$1:$1048576,6,0)</f>
        <v>#N/A</v>
      </c>
      <c r="E4197" t="e">
        <f>VLOOKUP(C4197,Planilha5!B:B,1,0)</f>
        <v>#N/A</v>
      </c>
    </row>
    <row r="4198" spans="1:5" hidden="1">
      <c r="A4198" s="11">
        <v>200507</v>
      </c>
      <c r="B4198" t="s">
        <v>7002</v>
      </c>
      <c r="C4198" t="s">
        <v>7003</v>
      </c>
      <c r="D4198" t="e">
        <f>VLOOKUP(A4198,Planilha2!$1:$1048576,6,0)</f>
        <v>#N/A</v>
      </c>
      <c r="E4198" t="e">
        <f>VLOOKUP(C4198,Planilha5!B:B,1,0)</f>
        <v>#N/A</v>
      </c>
    </row>
    <row r="4199" spans="1:5" hidden="1">
      <c r="A4199" s="11">
        <v>200507</v>
      </c>
      <c r="B4199" t="s">
        <v>7002</v>
      </c>
      <c r="C4199" t="s">
        <v>7004</v>
      </c>
      <c r="D4199" t="e">
        <f>VLOOKUP(A4199,Planilha2!$1:$1048576,6,0)</f>
        <v>#N/A</v>
      </c>
      <c r="E4199" t="e">
        <f>VLOOKUP(C4199,Planilha5!B:B,1,0)</f>
        <v>#N/A</v>
      </c>
    </row>
    <row r="4200" spans="1:5" hidden="1">
      <c r="A4200" s="11">
        <v>8828</v>
      </c>
      <c r="B4200" t="s">
        <v>7005</v>
      </c>
      <c r="C4200" t="s">
        <v>7006</v>
      </c>
      <c r="D4200" t="e">
        <f>VLOOKUP(A4200,Planilha2!$1:$1048576,6,0)</f>
        <v>#N/A</v>
      </c>
      <c r="E4200" t="e">
        <f>VLOOKUP(C4200,Planilha5!B:B,1,0)</f>
        <v>#N/A</v>
      </c>
    </row>
    <row r="4201" spans="1:5" hidden="1">
      <c r="A4201" s="11">
        <v>8828</v>
      </c>
      <c r="B4201" t="s">
        <v>7005</v>
      </c>
      <c r="C4201" t="s">
        <v>7007</v>
      </c>
      <c r="D4201" t="e">
        <f>VLOOKUP(A4201,Planilha2!$1:$1048576,6,0)</f>
        <v>#N/A</v>
      </c>
      <c r="E4201" t="e">
        <f>VLOOKUP(C4201,Planilha5!B:B,1,0)</f>
        <v>#N/A</v>
      </c>
    </row>
    <row r="4202" spans="1:5" hidden="1">
      <c r="A4202" s="11">
        <v>41481</v>
      </c>
      <c r="B4202" t="s">
        <v>7008</v>
      </c>
      <c r="C4202" t="s">
        <v>7009</v>
      </c>
      <c r="D4202" t="e">
        <f>VLOOKUP(A4202,Planilha2!$1:$1048576,6,0)</f>
        <v>#N/A</v>
      </c>
      <c r="E4202" t="e">
        <f>VLOOKUP(C4202,Planilha5!B:B,1,0)</f>
        <v>#N/A</v>
      </c>
    </row>
    <row r="4203" spans="1:5" hidden="1">
      <c r="A4203" s="11">
        <v>46176</v>
      </c>
      <c r="B4203" t="s">
        <v>7010</v>
      </c>
      <c r="C4203" t="s">
        <v>7011</v>
      </c>
      <c r="D4203" t="e">
        <f>VLOOKUP(A4203,Planilha2!$1:$1048576,6,0)</f>
        <v>#N/A</v>
      </c>
      <c r="E4203" t="e">
        <f>VLOOKUP(C4203,Planilha5!B:B,1,0)</f>
        <v>#N/A</v>
      </c>
    </row>
    <row r="4204" spans="1:5" hidden="1">
      <c r="A4204" s="11">
        <v>46176</v>
      </c>
      <c r="B4204" t="s">
        <v>7010</v>
      </c>
      <c r="C4204" t="s">
        <v>7012</v>
      </c>
      <c r="D4204" t="e">
        <f>VLOOKUP(A4204,Planilha2!$1:$1048576,6,0)</f>
        <v>#N/A</v>
      </c>
      <c r="E4204" t="e">
        <f>VLOOKUP(C4204,Planilha5!B:B,1,0)</f>
        <v>#N/A</v>
      </c>
    </row>
    <row r="4205" spans="1:5" hidden="1">
      <c r="A4205" s="11">
        <v>46176</v>
      </c>
      <c r="B4205" t="s">
        <v>7010</v>
      </c>
      <c r="C4205" t="s">
        <v>7013</v>
      </c>
      <c r="D4205" t="e">
        <f>VLOOKUP(A4205,Planilha2!$1:$1048576,6,0)</f>
        <v>#N/A</v>
      </c>
      <c r="E4205" t="e">
        <f>VLOOKUP(C4205,Planilha5!B:B,1,0)</f>
        <v>#N/A</v>
      </c>
    </row>
    <row r="4206" spans="1:5" hidden="1">
      <c r="A4206" s="11">
        <v>4405</v>
      </c>
      <c r="B4206" t="s">
        <v>4087</v>
      </c>
      <c r="C4206" t="s">
        <v>7014</v>
      </c>
      <c r="D4206" t="e">
        <f>VLOOKUP(A4206,Planilha2!$1:$1048576,6,0)</f>
        <v>#N/A</v>
      </c>
      <c r="E4206" t="e">
        <f>VLOOKUP(C4206,Planilha5!B:B,1,0)</f>
        <v>#N/A</v>
      </c>
    </row>
    <row r="4207" spans="1:5" hidden="1">
      <c r="A4207" s="11">
        <v>53497</v>
      </c>
      <c r="B4207" t="s">
        <v>7015</v>
      </c>
      <c r="C4207" t="s">
        <v>2413</v>
      </c>
      <c r="D4207" t="e">
        <f>VLOOKUP(A4207,Planilha2!$1:$1048576,6,0)</f>
        <v>#N/A</v>
      </c>
      <c r="E4207" t="e">
        <f>VLOOKUP(C4207,Planilha5!B:B,1,0)</f>
        <v>#N/A</v>
      </c>
    </row>
    <row r="4208" spans="1:5" hidden="1">
      <c r="A4208" s="11">
        <v>53497</v>
      </c>
      <c r="B4208" t="s">
        <v>7015</v>
      </c>
      <c r="C4208" t="s">
        <v>2414</v>
      </c>
      <c r="D4208" t="e">
        <f>VLOOKUP(A4208,Planilha2!$1:$1048576,6,0)</f>
        <v>#N/A</v>
      </c>
      <c r="E4208" t="e">
        <f>VLOOKUP(C4208,Planilha5!B:B,1,0)</f>
        <v>#N/A</v>
      </c>
    </row>
    <row r="4209" spans="1:5" hidden="1">
      <c r="A4209" s="11">
        <v>9356</v>
      </c>
      <c r="B4209" t="s">
        <v>7016</v>
      </c>
      <c r="C4209" t="s">
        <v>7017</v>
      </c>
      <c r="D4209" t="e">
        <f>VLOOKUP(A4209,Planilha2!$1:$1048576,6,0)</f>
        <v>#N/A</v>
      </c>
      <c r="E4209" t="e">
        <f>VLOOKUP(C4209,Planilha5!B:B,1,0)</f>
        <v>#N/A</v>
      </c>
    </row>
    <row r="4210" spans="1:5" hidden="1">
      <c r="A4210" s="11">
        <v>9356</v>
      </c>
      <c r="B4210" t="s">
        <v>7016</v>
      </c>
      <c r="C4210" t="s">
        <v>7018</v>
      </c>
      <c r="D4210" t="e">
        <f>VLOOKUP(A4210,Planilha2!$1:$1048576,6,0)</f>
        <v>#N/A</v>
      </c>
      <c r="E4210" t="e">
        <f>VLOOKUP(C4210,Planilha5!B:B,1,0)</f>
        <v>#N/A</v>
      </c>
    </row>
    <row r="4211" spans="1:5" hidden="1">
      <c r="A4211" s="11">
        <v>51779</v>
      </c>
      <c r="B4211" t="s">
        <v>7019</v>
      </c>
      <c r="C4211" t="s">
        <v>7020</v>
      </c>
      <c r="D4211" t="e">
        <f>VLOOKUP(A4211,Planilha2!$1:$1048576,6,0)</f>
        <v>#N/A</v>
      </c>
      <c r="E4211" t="e">
        <f>VLOOKUP(C4211,Planilha5!B:B,1,0)</f>
        <v>#N/A</v>
      </c>
    </row>
    <row r="4212" spans="1:5" hidden="1">
      <c r="A4212" s="11">
        <v>40487</v>
      </c>
      <c r="B4212" t="s">
        <v>6228</v>
      </c>
      <c r="C4212" t="s">
        <v>7021</v>
      </c>
      <c r="D4212" t="e">
        <f>VLOOKUP(A4212,Planilha2!$1:$1048576,6,0)</f>
        <v>#N/A</v>
      </c>
      <c r="E4212" t="e">
        <f>VLOOKUP(C4212,Planilha5!B:B,1,0)</f>
        <v>#N/A</v>
      </c>
    </row>
    <row r="4213" spans="1:5" hidden="1">
      <c r="A4213" s="11">
        <v>52527</v>
      </c>
      <c r="B4213" t="s">
        <v>7022</v>
      </c>
      <c r="C4213" t="s">
        <v>7023</v>
      </c>
      <c r="D4213" t="e">
        <f>VLOOKUP(A4213,Planilha2!$1:$1048576,6,0)</f>
        <v>#N/A</v>
      </c>
      <c r="E4213" t="e">
        <f>VLOOKUP(C4213,Planilha5!B:B,1,0)</f>
        <v>#N/A</v>
      </c>
    </row>
    <row r="4214" spans="1:5" hidden="1">
      <c r="A4214" s="11">
        <v>52527</v>
      </c>
      <c r="B4214" t="s">
        <v>7022</v>
      </c>
      <c r="C4214" t="s">
        <v>7024</v>
      </c>
      <c r="D4214" t="e">
        <f>VLOOKUP(A4214,Planilha2!$1:$1048576,6,0)</f>
        <v>#N/A</v>
      </c>
      <c r="E4214" t="e">
        <f>VLOOKUP(C4214,Planilha5!B:B,1,0)</f>
        <v>#N/A</v>
      </c>
    </row>
    <row r="4215" spans="1:5" hidden="1">
      <c r="A4215">
        <v>423</v>
      </c>
      <c r="B4215" t="s">
        <v>7025</v>
      </c>
      <c r="C4215" t="s">
        <v>7026</v>
      </c>
      <c r="D4215" t="e">
        <f>VLOOKUP(A4215,Planilha2!$1:$1048576,6,0)</f>
        <v>#N/A</v>
      </c>
      <c r="E4215" t="e">
        <f>VLOOKUP(C4215,Planilha5!B:B,1,0)</f>
        <v>#N/A</v>
      </c>
    </row>
    <row r="4216" spans="1:5" hidden="1">
      <c r="A4216">
        <v>423</v>
      </c>
      <c r="B4216" t="s">
        <v>7025</v>
      </c>
      <c r="C4216" t="s">
        <v>7027</v>
      </c>
      <c r="D4216" t="e">
        <f>VLOOKUP(A4216,Planilha2!$1:$1048576,6,0)</f>
        <v>#N/A</v>
      </c>
      <c r="E4216" t="e">
        <f>VLOOKUP(C4216,Planilha5!B:B,1,0)</f>
        <v>#N/A</v>
      </c>
    </row>
    <row r="4217" spans="1:5" hidden="1">
      <c r="A4217" s="11">
        <v>53791</v>
      </c>
      <c r="B4217" t="s">
        <v>7028</v>
      </c>
      <c r="C4217" t="s">
        <v>7029</v>
      </c>
      <c r="D4217" t="e">
        <f>VLOOKUP(A4217,Planilha2!$1:$1048576,6,0)</f>
        <v>#N/A</v>
      </c>
      <c r="E4217" t="e">
        <f>VLOOKUP(C4217,Planilha5!B:B,1,0)</f>
        <v>#N/A</v>
      </c>
    </row>
    <row r="4218" spans="1:5" hidden="1">
      <c r="A4218" s="11">
        <v>52249</v>
      </c>
      <c r="B4218" t="s">
        <v>7030</v>
      </c>
      <c r="C4218" t="s">
        <v>7031</v>
      </c>
      <c r="D4218" t="e">
        <f>VLOOKUP(A4218,Planilha2!$1:$1048576,6,0)</f>
        <v>#N/A</v>
      </c>
      <c r="E4218" t="e">
        <f>VLOOKUP(C4218,Planilha5!B:B,1,0)</f>
        <v>#N/A</v>
      </c>
    </row>
    <row r="4219" spans="1:5" hidden="1">
      <c r="A4219" s="11">
        <v>9813</v>
      </c>
      <c r="B4219" t="s">
        <v>2983</v>
      </c>
      <c r="C4219" t="s">
        <v>7032</v>
      </c>
      <c r="D4219" t="e">
        <f>VLOOKUP(A4219,Planilha2!$1:$1048576,6,0)</f>
        <v>#N/A</v>
      </c>
      <c r="E4219" t="e">
        <f>VLOOKUP(C4219,Planilha5!B:B,1,0)</f>
        <v>#N/A</v>
      </c>
    </row>
    <row r="4220" spans="1:5" hidden="1">
      <c r="A4220" s="11">
        <v>44341</v>
      </c>
      <c r="B4220" t="s">
        <v>7033</v>
      </c>
      <c r="C4220" t="s">
        <v>7034</v>
      </c>
      <c r="D4220" t="e">
        <f>VLOOKUP(A4220,Planilha2!$1:$1048576,6,0)</f>
        <v>#N/A</v>
      </c>
      <c r="E4220" t="e">
        <f>VLOOKUP(C4220,Planilha5!B:B,1,0)</f>
        <v>#N/A</v>
      </c>
    </row>
    <row r="4221" spans="1:5" hidden="1">
      <c r="A4221" s="11">
        <v>46643</v>
      </c>
      <c r="B4221" t="s">
        <v>7035</v>
      </c>
      <c r="C4221" t="s">
        <v>7036</v>
      </c>
      <c r="D4221" t="e">
        <f>VLOOKUP(A4221,Planilha2!$1:$1048576,6,0)</f>
        <v>#N/A</v>
      </c>
      <c r="E4221" t="e">
        <f>VLOOKUP(C4221,Planilha5!B:B,1,0)</f>
        <v>#N/A</v>
      </c>
    </row>
    <row r="4222" spans="1:5" hidden="1">
      <c r="A4222" s="11">
        <v>23270</v>
      </c>
      <c r="B4222" t="s">
        <v>3092</v>
      </c>
      <c r="C4222" t="s">
        <v>7037</v>
      </c>
      <c r="D4222" t="e">
        <f>VLOOKUP(A4222,Planilha2!$1:$1048576,6,0)</f>
        <v>#N/A</v>
      </c>
      <c r="E4222" t="e">
        <f>VLOOKUP(C4222,Planilha5!B:B,1,0)</f>
        <v>#N/A</v>
      </c>
    </row>
    <row r="4223" spans="1:5" hidden="1">
      <c r="A4223" s="11">
        <v>54428</v>
      </c>
      <c r="B4223" t="s">
        <v>7038</v>
      </c>
      <c r="C4223" t="s">
        <v>7039</v>
      </c>
      <c r="D4223" t="e">
        <f>VLOOKUP(A4223,Planilha2!$1:$1048576,6,0)</f>
        <v>#N/A</v>
      </c>
      <c r="E4223" t="e">
        <f>VLOOKUP(C4223,Planilha5!B:B,1,0)</f>
        <v>#N/A</v>
      </c>
    </row>
    <row r="4224" spans="1:5" hidden="1">
      <c r="A4224" s="11">
        <v>54428</v>
      </c>
      <c r="B4224" t="s">
        <v>7038</v>
      </c>
      <c r="C4224" t="s">
        <v>7040</v>
      </c>
      <c r="D4224" t="e">
        <f>VLOOKUP(A4224,Planilha2!$1:$1048576,6,0)</f>
        <v>#N/A</v>
      </c>
      <c r="E4224" t="e">
        <f>VLOOKUP(C4224,Planilha5!B:B,1,0)</f>
        <v>#N/A</v>
      </c>
    </row>
    <row r="4225" spans="1:5" hidden="1">
      <c r="A4225" s="11">
        <v>54564</v>
      </c>
      <c r="B4225" t="s">
        <v>7041</v>
      </c>
      <c r="C4225" t="s">
        <v>7042</v>
      </c>
      <c r="D4225" t="e">
        <f>VLOOKUP(A4225,Planilha2!$1:$1048576,6,0)</f>
        <v>#N/A</v>
      </c>
      <c r="E4225" t="e">
        <f>VLOOKUP(C4225,Planilha5!B:B,1,0)</f>
        <v>#N/A</v>
      </c>
    </row>
    <row r="4226" spans="1:5" hidden="1">
      <c r="A4226" s="11">
        <v>54762</v>
      </c>
      <c r="B4226" t="s">
        <v>7043</v>
      </c>
      <c r="C4226" t="s">
        <v>7044</v>
      </c>
      <c r="D4226" t="e">
        <f>VLOOKUP(A4226,Planilha2!$1:$1048576,6,0)</f>
        <v>#N/A</v>
      </c>
      <c r="E4226" t="e">
        <f>VLOOKUP(C4226,Planilha5!B:B,1,0)</f>
        <v>#N/A</v>
      </c>
    </row>
    <row r="4227" spans="1:5" hidden="1">
      <c r="A4227" s="11">
        <v>54762</v>
      </c>
      <c r="B4227" t="s">
        <v>7043</v>
      </c>
      <c r="C4227" t="s">
        <v>7045</v>
      </c>
      <c r="D4227" t="e">
        <f>VLOOKUP(A4227,Planilha2!$1:$1048576,6,0)</f>
        <v>#N/A</v>
      </c>
      <c r="E4227" t="e">
        <f>VLOOKUP(C4227,Planilha5!B:B,1,0)</f>
        <v>#N/A</v>
      </c>
    </row>
    <row r="4228" spans="1:5" hidden="1">
      <c r="A4228" s="11">
        <v>50914</v>
      </c>
      <c r="B4228" t="s">
        <v>7046</v>
      </c>
      <c r="C4228" t="s">
        <v>7047</v>
      </c>
      <c r="D4228" t="e">
        <f>VLOOKUP(A4228,Planilha2!$1:$1048576,6,0)</f>
        <v>#N/A</v>
      </c>
      <c r="E4228" t="e">
        <f>VLOOKUP(C4228,Planilha5!B:B,1,0)</f>
        <v>#N/A</v>
      </c>
    </row>
    <row r="4229" spans="1:5" hidden="1">
      <c r="A4229" s="11">
        <v>55016</v>
      </c>
      <c r="B4229" t="s">
        <v>7048</v>
      </c>
      <c r="C4229" t="s">
        <v>7049</v>
      </c>
      <c r="D4229" t="e">
        <f>VLOOKUP(A4229,Planilha2!$1:$1048576,6,0)</f>
        <v>#N/A</v>
      </c>
      <c r="E4229" t="e">
        <f>VLOOKUP(C4229,Planilha5!B:B,1,0)</f>
        <v>#N/A</v>
      </c>
    </row>
    <row r="4230" spans="1:5" hidden="1">
      <c r="A4230" s="11">
        <v>50376</v>
      </c>
      <c r="B4230" t="s">
        <v>7050</v>
      </c>
      <c r="C4230" t="s">
        <v>7051</v>
      </c>
      <c r="D4230" t="e">
        <f>VLOOKUP(A4230,Planilha2!$1:$1048576,6,0)</f>
        <v>#N/A</v>
      </c>
      <c r="E4230" t="e">
        <f>VLOOKUP(C4230,Planilha5!B:B,1,0)</f>
        <v>#N/A</v>
      </c>
    </row>
    <row r="4231" spans="1:5" hidden="1">
      <c r="A4231" s="11">
        <v>55016</v>
      </c>
      <c r="B4231" t="s">
        <v>7048</v>
      </c>
      <c r="C4231" t="s">
        <v>7052</v>
      </c>
      <c r="D4231" t="e">
        <f>VLOOKUP(A4231,Planilha2!$1:$1048576,6,0)</f>
        <v>#N/A</v>
      </c>
      <c r="E4231" t="e">
        <f>VLOOKUP(C4231,Planilha5!B:B,1,0)</f>
        <v>#N/A</v>
      </c>
    </row>
    <row r="4232" spans="1:5" hidden="1">
      <c r="A4232" s="11">
        <v>905019</v>
      </c>
      <c r="B4232" t="s">
        <v>7053</v>
      </c>
      <c r="C4232" t="s">
        <v>7054</v>
      </c>
      <c r="D4232" t="e">
        <f>VLOOKUP(A4232,Planilha2!$1:$1048576,6,0)</f>
        <v>#N/A</v>
      </c>
      <c r="E4232" t="e">
        <f>VLOOKUP(C4232,Planilha5!B:B,1,0)</f>
        <v>#N/A</v>
      </c>
    </row>
    <row r="4233" spans="1:5" hidden="1">
      <c r="A4233" s="11">
        <v>905019</v>
      </c>
      <c r="B4233" t="s">
        <v>7053</v>
      </c>
      <c r="C4233" t="s">
        <v>7055</v>
      </c>
      <c r="D4233" t="e">
        <f>VLOOKUP(A4233,Planilha2!$1:$1048576,6,0)</f>
        <v>#N/A</v>
      </c>
      <c r="E4233" t="e">
        <f>VLOOKUP(C4233,Planilha5!B:B,1,0)</f>
        <v>#N/A</v>
      </c>
    </row>
    <row r="4234" spans="1:5" hidden="1">
      <c r="A4234" s="11">
        <v>905019</v>
      </c>
      <c r="B4234" t="s">
        <v>7053</v>
      </c>
      <c r="C4234" t="s">
        <v>7056</v>
      </c>
      <c r="D4234" t="e">
        <f>VLOOKUP(A4234,Planilha2!$1:$1048576,6,0)</f>
        <v>#N/A</v>
      </c>
      <c r="E4234" t="e">
        <f>VLOOKUP(C4234,Planilha5!B:B,1,0)</f>
        <v>#N/A</v>
      </c>
    </row>
    <row r="4235" spans="1:5" hidden="1">
      <c r="A4235" s="11">
        <v>94059</v>
      </c>
      <c r="B4235" t="s">
        <v>7057</v>
      </c>
      <c r="C4235" t="s">
        <v>7058</v>
      </c>
      <c r="D4235" t="e">
        <f>VLOOKUP(A4235,Planilha2!$1:$1048576,6,0)</f>
        <v>#N/A</v>
      </c>
      <c r="E4235" t="e">
        <f>VLOOKUP(C4235,Planilha5!B:B,1,0)</f>
        <v>#N/A</v>
      </c>
    </row>
    <row r="4236" spans="1:5" hidden="1">
      <c r="A4236" s="11">
        <v>46394</v>
      </c>
      <c r="B4236" t="s">
        <v>7059</v>
      </c>
      <c r="C4236" t="s">
        <v>7060</v>
      </c>
      <c r="D4236" t="e">
        <f>VLOOKUP(A4236,Planilha2!$1:$1048576,6,0)</f>
        <v>#N/A</v>
      </c>
      <c r="E4236" t="e">
        <f>VLOOKUP(C4236,Planilha5!B:B,1,0)</f>
        <v>#N/A</v>
      </c>
    </row>
    <row r="4237" spans="1:5" hidden="1">
      <c r="A4237" s="11">
        <v>23861</v>
      </c>
      <c r="B4237" t="s">
        <v>531</v>
      </c>
      <c r="C4237" t="s">
        <v>7061</v>
      </c>
      <c r="D4237" t="str">
        <f>VLOOKUP(A4237,Planilha2!$1:$1048576,6,0)</f>
        <v>2 - Magistrados</v>
      </c>
      <c r="E4237" t="e">
        <f>VLOOKUP(C4237,Planilha5!B:B,1,0)</f>
        <v>#N/A</v>
      </c>
    </row>
    <row r="4238" spans="1:5" hidden="1">
      <c r="A4238" s="11">
        <v>9558</v>
      </c>
      <c r="B4238" t="s">
        <v>4630</v>
      </c>
      <c r="C4238" t="s">
        <v>7062</v>
      </c>
      <c r="D4238" t="e">
        <f>VLOOKUP(A4238,Planilha2!$1:$1048576,6,0)</f>
        <v>#N/A</v>
      </c>
      <c r="E4238" t="e">
        <f>VLOOKUP(C4238,Planilha5!B:B,1,0)</f>
        <v>#N/A</v>
      </c>
    </row>
    <row r="4239" spans="1:5" hidden="1">
      <c r="A4239" s="11">
        <v>45794</v>
      </c>
      <c r="B4239" t="s">
        <v>7063</v>
      </c>
      <c r="C4239" t="s">
        <v>7064</v>
      </c>
      <c r="D4239" t="e">
        <f>VLOOKUP(A4239,Planilha2!$1:$1048576,6,0)</f>
        <v>#N/A</v>
      </c>
      <c r="E4239" t="e">
        <f>VLOOKUP(C4239,Planilha5!B:B,1,0)</f>
        <v>#N/A</v>
      </c>
    </row>
    <row r="4240" spans="1:5" hidden="1">
      <c r="A4240" s="11">
        <v>45794</v>
      </c>
      <c r="B4240" t="s">
        <v>7063</v>
      </c>
      <c r="C4240" t="s">
        <v>7065</v>
      </c>
      <c r="D4240" t="e">
        <f>VLOOKUP(A4240,Planilha2!$1:$1048576,6,0)</f>
        <v>#N/A</v>
      </c>
      <c r="E4240" t="e">
        <f>VLOOKUP(C4240,Planilha5!B:B,1,0)</f>
        <v>#N/A</v>
      </c>
    </row>
    <row r="4241" spans="1:5" hidden="1">
      <c r="A4241" s="11">
        <v>55287</v>
      </c>
      <c r="B4241" t="s">
        <v>141</v>
      </c>
      <c r="C4241" t="s">
        <v>7066</v>
      </c>
      <c r="D4241" t="str">
        <f>VLOOKUP(A4241,Planilha2!$1:$1048576,6,0)</f>
        <v>2 - Magistrados</v>
      </c>
      <c r="E4241" t="e">
        <f>VLOOKUP(C4241,Planilha5!B:B,1,0)</f>
        <v>#N/A</v>
      </c>
    </row>
    <row r="4242" spans="1:5" hidden="1">
      <c r="A4242" s="11">
        <v>8787</v>
      </c>
      <c r="B4242" t="s">
        <v>5379</v>
      </c>
      <c r="C4242" t="s">
        <v>7067</v>
      </c>
      <c r="D4242" t="e">
        <f>VLOOKUP(A4242,Planilha2!$1:$1048576,6,0)</f>
        <v>#N/A</v>
      </c>
      <c r="E4242" t="e">
        <f>VLOOKUP(C4242,Planilha5!B:B,1,0)</f>
        <v>#N/A</v>
      </c>
    </row>
    <row r="4243" spans="1:5" hidden="1">
      <c r="A4243" s="11">
        <v>8787</v>
      </c>
      <c r="B4243" t="s">
        <v>5379</v>
      </c>
      <c r="C4243" t="s">
        <v>7068</v>
      </c>
      <c r="D4243" t="e">
        <f>VLOOKUP(A4243,Planilha2!$1:$1048576,6,0)</f>
        <v>#N/A</v>
      </c>
      <c r="E4243" t="e">
        <f>VLOOKUP(C4243,Planilha5!B:B,1,0)</f>
        <v>#N/A</v>
      </c>
    </row>
    <row r="4244" spans="1:5" hidden="1">
      <c r="A4244" s="11">
        <v>9647</v>
      </c>
      <c r="B4244" t="s">
        <v>4162</v>
      </c>
      <c r="C4244" t="s">
        <v>7069</v>
      </c>
      <c r="D4244" t="e">
        <f>VLOOKUP(A4244,Planilha2!$1:$1048576,6,0)</f>
        <v>#N/A</v>
      </c>
      <c r="E4244" t="e">
        <f>VLOOKUP(C4244,Planilha5!B:B,1,0)</f>
        <v>#N/A</v>
      </c>
    </row>
    <row r="4245" spans="1:5" hidden="1">
      <c r="A4245" s="11">
        <v>3073</v>
      </c>
      <c r="B4245" t="s">
        <v>7070</v>
      </c>
      <c r="C4245" t="s">
        <v>7071</v>
      </c>
      <c r="D4245" t="e">
        <f>VLOOKUP(A4245,Planilha2!$1:$1048576,6,0)</f>
        <v>#N/A</v>
      </c>
      <c r="E4245" t="e">
        <f>VLOOKUP(C4245,Planilha5!B:B,1,0)</f>
        <v>#N/A</v>
      </c>
    </row>
    <row r="4246" spans="1:5" hidden="1">
      <c r="A4246" s="11">
        <v>11815</v>
      </c>
      <c r="B4246" t="s">
        <v>1860</v>
      </c>
      <c r="C4246" t="s">
        <v>7072</v>
      </c>
      <c r="D4246" t="e">
        <f>VLOOKUP(A4246,Planilha2!$1:$1048576,6,0)</f>
        <v>#N/A</v>
      </c>
      <c r="E4246" t="e">
        <f>VLOOKUP(C4246,Planilha5!B:B,1,0)</f>
        <v>#N/A</v>
      </c>
    </row>
    <row r="4247" spans="1:5" hidden="1">
      <c r="A4247" s="11">
        <v>7757</v>
      </c>
      <c r="B4247" t="s">
        <v>5816</v>
      </c>
      <c r="C4247" t="s">
        <v>7073</v>
      </c>
      <c r="D4247" t="e">
        <f>VLOOKUP(A4247,Planilha2!$1:$1048576,6,0)</f>
        <v>#N/A</v>
      </c>
      <c r="E4247" t="e">
        <f>VLOOKUP(C4247,Planilha5!B:B,1,0)</f>
        <v>#N/A</v>
      </c>
    </row>
    <row r="4248" spans="1:5" hidden="1">
      <c r="A4248" s="11">
        <v>22571</v>
      </c>
      <c r="B4248" t="s">
        <v>6539</v>
      </c>
      <c r="C4248" t="s">
        <v>7074</v>
      </c>
      <c r="D4248" t="e">
        <f>VLOOKUP(A4248,Planilha2!$1:$1048576,6,0)</f>
        <v>#N/A</v>
      </c>
      <c r="E4248" t="e">
        <f>VLOOKUP(C4248,Planilha5!B:B,1,0)</f>
        <v>#N/A</v>
      </c>
    </row>
    <row r="4249" spans="1:5" hidden="1">
      <c r="A4249" s="11">
        <v>40543</v>
      </c>
      <c r="B4249" t="s">
        <v>7075</v>
      </c>
      <c r="C4249" t="s">
        <v>7076</v>
      </c>
      <c r="D4249" t="e">
        <f>VLOOKUP(A4249,Planilha2!$1:$1048576,6,0)</f>
        <v>#N/A</v>
      </c>
      <c r="E4249" t="e">
        <f>VLOOKUP(C4249,Planilha5!B:B,1,0)</f>
        <v>#N/A</v>
      </c>
    </row>
    <row r="4250" spans="1:5" hidden="1">
      <c r="A4250" s="11">
        <v>40543</v>
      </c>
      <c r="B4250" t="s">
        <v>7075</v>
      </c>
      <c r="C4250" t="s">
        <v>7077</v>
      </c>
      <c r="D4250" t="e">
        <f>VLOOKUP(A4250,Planilha2!$1:$1048576,6,0)</f>
        <v>#N/A</v>
      </c>
      <c r="E4250" t="e">
        <f>VLOOKUP(C4250,Planilha5!B:B,1,0)</f>
        <v>#N/A</v>
      </c>
    </row>
    <row r="4251" spans="1:5" hidden="1">
      <c r="A4251" s="11">
        <v>200583</v>
      </c>
      <c r="B4251" t="s">
        <v>4835</v>
      </c>
      <c r="C4251" t="s">
        <v>7078</v>
      </c>
      <c r="D4251" t="e">
        <f>VLOOKUP(A4251,Planilha2!$1:$1048576,6,0)</f>
        <v>#N/A</v>
      </c>
      <c r="E4251" t="e">
        <f>VLOOKUP(C4251,Planilha5!B:B,1,0)</f>
        <v>#N/A</v>
      </c>
    </row>
    <row r="4252" spans="1:5" hidden="1">
      <c r="A4252" s="11">
        <v>200583</v>
      </c>
      <c r="B4252" t="s">
        <v>4835</v>
      </c>
      <c r="C4252" t="s">
        <v>7079</v>
      </c>
      <c r="D4252" t="e">
        <f>VLOOKUP(A4252,Planilha2!$1:$1048576,6,0)</f>
        <v>#N/A</v>
      </c>
      <c r="E4252" t="e">
        <f>VLOOKUP(C4252,Planilha5!B:B,1,0)</f>
        <v>#N/A</v>
      </c>
    </row>
    <row r="4253" spans="1:5" hidden="1">
      <c r="A4253" s="11">
        <v>8834</v>
      </c>
      <c r="B4253" t="s">
        <v>7080</v>
      </c>
      <c r="C4253" t="s">
        <v>7081</v>
      </c>
      <c r="D4253" t="e">
        <f>VLOOKUP(A4253,Planilha2!$1:$1048576,6,0)</f>
        <v>#N/A</v>
      </c>
      <c r="E4253" t="e">
        <f>VLOOKUP(C4253,Planilha5!B:B,1,0)</f>
        <v>#N/A</v>
      </c>
    </row>
    <row r="4254" spans="1:5" hidden="1">
      <c r="A4254" s="11">
        <v>22559</v>
      </c>
      <c r="B4254" t="s">
        <v>7082</v>
      </c>
      <c r="C4254" t="s">
        <v>7083</v>
      </c>
      <c r="D4254" t="e">
        <f>VLOOKUP(A4254,Planilha2!$1:$1048576,6,0)</f>
        <v>#N/A</v>
      </c>
      <c r="E4254" t="e">
        <f>VLOOKUP(C4254,Planilha5!B:B,1,0)</f>
        <v>#N/A</v>
      </c>
    </row>
    <row r="4255" spans="1:5" hidden="1">
      <c r="A4255" s="11">
        <v>22559</v>
      </c>
      <c r="B4255" t="s">
        <v>7082</v>
      </c>
      <c r="C4255" t="s">
        <v>7084</v>
      </c>
      <c r="D4255" t="e">
        <f>VLOOKUP(A4255,Planilha2!$1:$1048576,6,0)</f>
        <v>#N/A</v>
      </c>
      <c r="E4255" t="e">
        <f>VLOOKUP(C4255,Planilha5!B:B,1,0)</f>
        <v>#N/A</v>
      </c>
    </row>
    <row r="4256" spans="1:5" hidden="1">
      <c r="A4256" s="11">
        <v>34003</v>
      </c>
      <c r="B4256" t="s">
        <v>7085</v>
      </c>
      <c r="C4256" t="s">
        <v>7086</v>
      </c>
      <c r="D4256" t="e">
        <f>VLOOKUP(A4256,Planilha2!$1:$1048576,6,0)</f>
        <v>#N/A</v>
      </c>
      <c r="E4256" t="e">
        <f>VLOOKUP(C4256,Planilha5!B:B,1,0)</f>
        <v>#N/A</v>
      </c>
    </row>
    <row r="4257" spans="1:5" hidden="1">
      <c r="A4257" s="11">
        <v>4400</v>
      </c>
      <c r="B4257" t="s">
        <v>7087</v>
      </c>
      <c r="C4257" t="s">
        <v>7088</v>
      </c>
      <c r="D4257" t="e">
        <f>VLOOKUP(A4257,Planilha2!$1:$1048576,6,0)</f>
        <v>#N/A</v>
      </c>
      <c r="E4257" t="e">
        <f>VLOOKUP(C4257,Planilha5!B:B,1,0)</f>
        <v>#N/A</v>
      </c>
    </row>
    <row r="4258" spans="1:5" hidden="1">
      <c r="A4258" s="11">
        <v>4400</v>
      </c>
      <c r="B4258" t="s">
        <v>7087</v>
      </c>
      <c r="C4258" t="s">
        <v>7089</v>
      </c>
      <c r="D4258" t="e">
        <f>VLOOKUP(A4258,Planilha2!$1:$1048576,6,0)</f>
        <v>#N/A</v>
      </c>
      <c r="E4258" t="e">
        <f>VLOOKUP(C4258,Planilha5!B:B,1,0)</f>
        <v>#N/A</v>
      </c>
    </row>
    <row r="4259" spans="1:5" hidden="1">
      <c r="A4259" s="11">
        <v>9222</v>
      </c>
      <c r="B4259" t="s">
        <v>7090</v>
      </c>
      <c r="C4259" t="s">
        <v>5807</v>
      </c>
      <c r="D4259" t="e">
        <f>VLOOKUP(A4259,Planilha2!$1:$1048576,6,0)</f>
        <v>#N/A</v>
      </c>
      <c r="E4259" t="e">
        <f>VLOOKUP(C4259,Planilha5!B:B,1,0)</f>
        <v>#N/A</v>
      </c>
    </row>
    <row r="4260" spans="1:5" hidden="1">
      <c r="A4260" s="11">
        <v>4194</v>
      </c>
      <c r="B4260" t="s">
        <v>7091</v>
      </c>
      <c r="C4260" t="s">
        <v>7092</v>
      </c>
      <c r="D4260" t="e">
        <f>VLOOKUP(A4260,Planilha2!$1:$1048576,6,0)</f>
        <v>#N/A</v>
      </c>
      <c r="E4260" t="e">
        <f>VLOOKUP(C4260,Planilha5!B:B,1,0)</f>
        <v>#N/A</v>
      </c>
    </row>
    <row r="4261" spans="1:5" hidden="1">
      <c r="A4261" s="11">
        <v>4194</v>
      </c>
      <c r="B4261" t="s">
        <v>7091</v>
      </c>
      <c r="C4261" t="s">
        <v>7093</v>
      </c>
      <c r="D4261" t="e">
        <f>VLOOKUP(A4261,Planilha2!$1:$1048576,6,0)</f>
        <v>#N/A</v>
      </c>
      <c r="E4261" t="e">
        <f>VLOOKUP(C4261,Planilha5!B:B,1,0)</f>
        <v>#N/A</v>
      </c>
    </row>
    <row r="4262" spans="1:5" hidden="1">
      <c r="A4262" s="11">
        <v>24332</v>
      </c>
      <c r="B4262" t="s">
        <v>7094</v>
      </c>
      <c r="C4262" t="s">
        <v>7095</v>
      </c>
      <c r="D4262" t="e">
        <f>VLOOKUP(A4262,Planilha2!$1:$1048576,6,0)</f>
        <v>#N/A</v>
      </c>
      <c r="E4262" t="e">
        <f>VLOOKUP(C4262,Planilha5!B:B,1,0)</f>
        <v>#N/A</v>
      </c>
    </row>
    <row r="4263" spans="1:5" hidden="1">
      <c r="A4263" s="11">
        <v>8295</v>
      </c>
      <c r="B4263" t="s">
        <v>3943</v>
      </c>
      <c r="C4263" t="s">
        <v>7096</v>
      </c>
      <c r="D4263" t="e">
        <f>VLOOKUP(A4263,Planilha2!$1:$1048576,6,0)</f>
        <v>#N/A</v>
      </c>
      <c r="E4263" t="e">
        <f>VLOOKUP(C4263,Planilha5!B:B,1,0)</f>
        <v>#N/A</v>
      </c>
    </row>
    <row r="4264" spans="1:5" hidden="1">
      <c r="A4264" s="11">
        <v>7860</v>
      </c>
      <c r="B4264" t="s">
        <v>7097</v>
      </c>
      <c r="C4264" t="s">
        <v>7098</v>
      </c>
      <c r="D4264" t="e">
        <f>VLOOKUP(A4264,Planilha2!$1:$1048576,6,0)</f>
        <v>#N/A</v>
      </c>
      <c r="E4264" t="e">
        <f>VLOOKUP(C4264,Planilha5!B:B,1,0)</f>
        <v>#N/A</v>
      </c>
    </row>
    <row r="4265" spans="1:5" hidden="1">
      <c r="A4265" s="11">
        <v>7860</v>
      </c>
      <c r="B4265" t="s">
        <v>7097</v>
      </c>
      <c r="C4265" t="s">
        <v>7099</v>
      </c>
      <c r="D4265" t="e">
        <f>VLOOKUP(A4265,Planilha2!$1:$1048576,6,0)</f>
        <v>#N/A</v>
      </c>
      <c r="E4265" t="e">
        <f>VLOOKUP(C4265,Planilha5!B:B,1,0)</f>
        <v>#N/A</v>
      </c>
    </row>
    <row r="4266" spans="1:5" hidden="1">
      <c r="A4266" s="11">
        <v>8788</v>
      </c>
      <c r="B4266" t="s">
        <v>7100</v>
      </c>
      <c r="C4266" t="s">
        <v>7101</v>
      </c>
      <c r="D4266" t="e">
        <f>VLOOKUP(A4266,Planilha2!$1:$1048576,6,0)</f>
        <v>#N/A</v>
      </c>
      <c r="E4266" t="e">
        <f>VLOOKUP(C4266,Planilha5!B:B,1,0)</f>
        <v>#N/A</v>
      </c>
    </row>
    <row r="4267" spans="1:5" hidden="1">
      <c r="A4267" s="11">
        <v>46651</v>
      </c>
      <c r="B4267" t="s">
        <v>7102</v>
      </c>
      <c r="C4267" t="s">
        <v>7103</v>
      </c>
      <c r="D4267" t="e">
        <f>VLOOKUP(A4267,Planilha2!$1:$1048576,6,0)</f>
        <v>#N/A</v>
      </c>
      <c r="E4267" t="e">
        <f>VLOOKUP(C4267,Planilha5!B:B,1,0)</f>
        <v>#N/A</v>
      </c>
    </row>
    <row r="4268" spans="1:5" hidden="1">
      <c r="A4268" s="11">
        <v>24313</v>
      </c>
      <c r="B4268" t="s">
        <v>7104</v>
      </c>
      <c r="C4268" t="s">
        <v>7105</v>
      </c>
      <c r="D4268" t="e">
        <f>VLOOKUP(A4268,Planilha2!$1:$1048576,6,0)</f>
        <v>#N/A</v>
      </c>
      <c r="E4268" t="e">
        <f>VLOOKUP(C4268,Planilha5!B:B,1,0)</f>
        <v>#N/A</v>
      </c>
    </row>
    <row r="4269" spans="1:5" hidden="1">
      <c r="A4269" s="11">
        <v>46618</v>
      </c>
      <c r="B4269" t="s">
        <v>7106</v>
      </c>
      <c r="C4269" t="s">
        <v>7107</v>
      </c>
      <c r="D4269" t="e">
        <f>VLOOKUP(A4269,Planilha2!$1:$1048576,6,0)</f>
        <v>#N/A</v>
      </c>
      <c r="E4269" t="e">
        <f>VLOOKUP(C4269,Planilha5!B:B,1,0)</f>
        <v>#N/A</v>
      </c>
    </row>
    <row r="4270" spans="1:5" hidden="1">
      <c r="A4270" s="11">
        <v>46618</v>
      </c>
      <c r="B4270" t="s">
        <v>7106</v>
      </c>
      <c r="C4270" t="s">
        <v>7108</v>
      </c>
      <c r="D4270" t="e">
        <f>VLOOKUP(A4270,Planilha2!$1:$1048576,6,0)</f>
        <v>#N/A</v>
      </c>
      <c r="E4270" t="e">
        <f>VLOOKUP(C4270,Planilha5!B:B,1,0)</f>
        <v>#N/A</v>
      </c>
    </row>
    <row r="4271" spans="1:5" hidden="1">
      <c r="A4271" s="11">
        <v>46618</v>
      </c>
      <c r="B4271" t="s">
        <v>7106</v>
      </c>
      <c r="C4271" t="s">
        <v>7109</v>
      </c>
      <c r="D4271" t="e">
        <f>VLOOKUP(A4271,Planilha2!$1:$1048576,6,0)</f>
        <v>#N/A</v>
      </c>
      <c r="E4271" t="e">
        <f>VLOOKUP(C4271,Planilha5!B:B,1,0)</f>
        <v>#N/A</v>
      </c>
    </row>
    <row r="4272" spans="1:5" hidden="1">
      <c r="A4272" s="11">
        <v>40351</v>
      </c>
      <c r="B4272" t="s">
        <v>7110</v>
      </c>
      <c r="C4272" t="s">
        <v>7111</v>
      </c>
      <c r="D4272" t="e">
        <f>VLOOKUP(A4272,Planilha2!$1:$1048576,6,0)</f>
        <v>#N/A</v>
      </c>
      <c r="E4272" t="e">
        <f>VLOOKUP(C4272,Planilha5!B:B,1,0)</f>
        <v>#N/A</v>
      </c>
    </row>
    <row r="4273" spans="1:5" hidden="1">
      <c r="A4273" s="11">
        <v>1127</v>
      </c>
      <c r="B4273" t="s">
        <v>2396</v>
      </c>
      <c r="C4273" t="s">
        <v>7112</v>
      </c>
      <c r="D4273" t="e">
        <f>VLOOKUP(A4273,Planilha2!$1:$1048576,6,0)</f>
        <v>#N/A</v>
      </c>
      <c r="E4273" t="e">
        <f>VLOOKUP(C4273,Planilha5!B:B,1,0)</f>
        <v>#N/A</v>
      </c>
    </row>
    <row r="4274" spans="1:5" hidden="1">
      <c r="A4274" s="11">
        <v>41182</v>
      </c>
      <c r="B4274" t="s">
        <v>7113</v>
      </c>
      <c r="C4274" t="s">
        <v>7114</v>
      </c>
      <c r="D4274" t="e">
        <f>VLOOKUP(A4274,Planilha2!$1:$1048576,6,0)</f>
        <v>#N/A</v>
      </c>
      <c r="E4274" t="e">
        <f>VLOOKUP(C4274,Planilha5!B:B,1,0)</f>
        <v>#N/A</v>
      </c>
    </row>
    <row r="4275" spans="1:5" hidden="1">
      <c r="A4275" s="11">
        <v>7969</v>
      </c>
      <c r="B4275" t="s">
        <v>5997</v>
      </c>
      <c r="C4275" t="s">
        <v>7115</v>
      </c>
      <c r="D4275" t="e">
        <f>VLOOKUP(A4275,Planilha2!$1:$1048576,6,0)</f>
        <v>#N/A</v>
      </c>
      <c r="E4275" t="e">
        <f>VLOOKUP(C4275,Planilha5!B:B,1,0)</f>
        <v>#N/A</v>
      </c>
    </row>
    <row r="4276" spans="1:5" hidden="1">
      <c r="A4276" s="11">
        <v>2978</v>
      </c>
      <c r="B4276" t="s">
        <v>3368</v>
      </c>
      <c r="C4276" t="s">
        <v>7116</v>
      </c>
      <c r="D4276" t="e">
        <f>VLOOKUP(A4276,Planilha2!$1:$1048576,6,0)</f>
        <v>#N/A</v>
      </c>
      <c r="E4276" t="e">
        <f>VLOOKUP(C4276,Planilha5!B:B,1,0)</f>
        <v>#N/A</v>
      </c>
    </row>
    <row r="4277" spans="1:5" hidden="1">
      <c r="A4277" s="11">
        <v>6549</v>
      </c>
      <c r="B4277" t="s">
        <v>7117</v>
      </c>
      <c r="C4277" t="s">
        <v>7118</v>
      </c>
      <c r="D4277" t="e">
        <f>VLOOKUP(A4277,Planilha2!$1:$1048576,6,0)</f>
        <v>#N/A</v>
      </c>
      <c r="E4277" t="e">
        <f>VLOOKUP(C4277,Planilha5!B:B,1,0)</f>
        <v>#N/A</v>
      </c>
    </row>
    <row r="4278" spans="1:5" hidden="1">
      <c r="A4278" s="11">
        <v>6549</v>
      </c>
      <c r="B4278" t="s">
        <v>7117</v>
      </c>
      <c r="C4278" t="s">
        <v>7119</v>
      </c>
      <c r="D4278" t="e">
        <f>VLOOKUP(A4278,Planilha2!$1:$1048576,6,0)</f>
        <v>#N/A</v>
      </c>
      <c r="E4278" t="e">
        <f>VLOOKUP(C4278,Planilha5!B:B,1,0)</f>
        <v>#N/A</v>
      </c>
    </row>
    <row r="4279" spans="1:5" hidden="1">
      <c r="A4279" s="11">
        <v>7864</v>
      </c>
      <c r="B4279" t="s">
        <v>7120</v>
      </c>
      <c r="C4279" t="s">
        <v>7121</v>
      </c>
      <c r="D4279" t="e">
        <f>VLOOKUP(A4279,Planilha2!$1:$1048576,6,0)</f>
        <v>#N/A</v>
      </c>
      <c r="E4279" t="e">
        <f>VLOOKUP(C4279,Planilha5!B:B,1,0)</f>
        <v>#N/A</v>
      </c>
    </row>
    <row r="4280" spans="1:5" hidden="1">
      <c r="A4280" s="11">
        <v>201559</v>
      </c>
      <c r="B4280" t="s">
        <v>3344</v>
      </c>
      <c r="C4280" t="s">
        <v>7122</v>
      </c>
      <c r="D4280" t="e">
        <f>VLOOKUP(A4280,Planilha2!$1:$1048576,6,0)</f>
        <v>#N/A</v>
      </c>
      <c r="E4280" t="e">
        <f>VLOOKUP(C4280,Planilha5!B:B,1,0)</f>
        <v>#N/A</v>
      </c>
    </row>
    <row r="4281" spans="1:5" hidden="1">
      <c r="A4281" s="11">
        <v>9564</v>
      </c>
      <c r="B4281" t="s">
        <v>5769</v>
      </c>
      <c r="C4281" t="s">
        <v>7123</v>
      </c>
      <c r="D4281" t="e">
        <f>VLOOKUP(A4281,Planilha2!$1:$1048576,6,0)</f>
        <v>#N/A</v>
      </c>
      <c r="E4281" t="e">
        <f>VLOOKUP(C4281,Planilha5!B:B,1,0)</f>
        <v>#N/A</v>
      </c>
    </row>
    <row r="4282" spans="1:5" hidden="1">
      <c r="A4282" s="11">
        <v>8908</v>
      </c>
      <c r="B4282" t="s">
        <v>7124</v>
      </c>
      <c r="C4282" t="s">
        <v>7125</v>
      </c>
      <c r="D4282" t="e">
        <f>VLOOKUP(A4282,Planilha2!$1:$1048576,6,0)</f>
        <v>#N/A</v>
      </c>
      <c r="E4282" t="e">
        <f>VLOOKUP(C4282,Planilha5!B:B,1,0)</f>
        <v>#N/A</v>
      </c>
    </row>
    <row r="4283" spans="1:5" hidden="1">
      <c r="A4283" s="11">
        <v>10812</v>
      </c>
      <c r="B4283" t="s">
        <v>3107</v>
      </c>
      <c r="C4283" t="s">
        <v>7126</v>
      </c>
      <c r="D4283" t="e">
        <f>VLOOKUP(A4283,Planilha2!$1:$1048576,6,0)</f>
        <v>#N/A</v>
      </c>
      <c r="E4283" t="e">
        <f>VLOOKUP(C4283,Planilha5!B:B,1,0)</f>
        <v>#N/A</v>
      </c>
    </row>
    <row r="4284" spans="1:5" hidden="1">
      <c r="A4284" s="11">
        <v>12072</v>
      </c>
      <c r="B4284" t="s">
        <v>7127</v>
      </c>
      <c r="C4284" t="s">
        <v>7128</v>
      </c>
      <c r="D4284" t="e">
        <f>VLOOKUP(A4284,Planilha2!$1:$1048576,6,0)</f>
        <v>#N/A</v>
      </c>
      <c r="E4284" t="e">
        <f>VLOOKUP(C4284,Planilha5!B:B,1,0)</f>
        <v>#N/A</v>
      </c>
    </row>
    <row r="4285" spans="1:5" hidden="1">
      <c r="A4285" s="11">
        <v>12072</v>
      </c>
      <c r="B4285" t="s">
        <v>7127</v>
      </c>
      <c r="C4285" t="s">
        <v>7129</v>
      </c>
      <c r="D4285" t="e">
        <f>VLOOKUP(A4285,Planilha2!$1:$1048576,6,0)</f>
        <v>#N/A</v>
      </c>
      <c r="E4285" t="e">
        <f>VLOOKUP(C4285,Planilha5!B:B,1,0)</f>
        <v>#N/A</v>
      </c>
    </row>
    <row r="4286" spans="1:5" hidden="1">
      <c r="A4286" s="11">
        <v>8324</v>
      </c>
      <c r="B4286" t="s">
        <v>7130</v>
      </c>
      <c r="C4286" t="s">
        <v>7131</v>
      </c>
      <c r="D4286" t="e">
        <f>VLOOKUP(A4286,Planilha2!$1:$1048576,6,0)</f>
        <v>#N/A</v>
      </c>
      <c r="E4286" t="e">
        <f>VLOOKUP(C4286,Planilha5!B:B,1,0)</f>
        <v>#N/A</v>
      </c>
    </row>
    <row r="4287" spans="1:5" hidden="1">
      <c r="A4287" s="11">
        <v>46814</v>
      </c>
      <c r="B4287" t="s">
        <v>7132</v>
      </c>
      <c r="C4287" t="s">
        <v>7133</v>
      </c>
      <c r="D4287" t="e">
        <f>VLOOKUP(A4287,Planilha2!$1:$1048576,6,0)</f>
        <v>#N/A</v>
      </c>
      <c r="E4287" t="e">
        <f>VLOOKUP(C4287,Planilha5!B:B,1,0)</f>
        <v>#N/A</v>
      </c>
    </row>
    <row r="4288" spans="1:5" hidden="1">
      <c r="A4288" s="11">
        <v>42714</v>
      </c>
      <c r="B4288" t="s">
        <v>7134</v>
      </c>
      <c r="C4288" t="s">
        <v>7135</v>
      </c>
      <c r="D4288" t="e">
        <f>VLOOKUP(A4288,Planilha2!$1:$1048576,6,0)</f>
        <v>#N/A</v>
      </c>
      <c r="E4288" t="e">
        <f>VLOOKUP(C4288,Planilha5!B:B,1,0)</f>
        <v>#N/A</v>
      </c>
    </row>
    <row r="4289" spans="1:5" hidden="1">
      <c r="A4289" s="11">
        <v>23342</v>
      </c>
      <c r="B4289" t="s">
        <v>7136</v>
      </c>
      <c r="C4289" t="s">
        <v>7137</v>
      </c>
      <c r="D4289" t="e">
        <f>VLOOKUP(A4289,Planilha2!$1:$1048576,6,0)</f>
        <v>#N/A</v>
      </c>
      <c r="E4289" t="e">
        <f>VLOOKUP(C4289,Planilha5!B:B,1,0)</f>
        <v>#N/A</v>
      </c>
    </row>
    <row r="4290" spans="1:5" hidden="1">
      <c r="A4290" s="11">
        <v>48050</v>
      </c>
      <c r="B4290" t="s">
        <v>7138</v>
      </c>
      <c r="C4290" t="s">
        <v>7139</v>
      </c>
      <c r="D4290" t="e">
        <f>VLOOKUP(A4290,Planilha2!$1:$1048576,6,0)</f>
        <v>#N/A</v>
      </c>
      <c r="E4290" t="e">
        <f>VLOOKUP(C4290,Planilha5!B:B,1,0)</f>
        <v>#N/A</v>
      </c>
    </row>
    <row r="4291" spans="1:5" hidden="1">
      <c r="A4291" s="11">
        <v>49475</v>
      </c>
      <c r="B4291" t="s">
        <v>7140</v>
      </c>
      <c r="C4291" t="s">
        <v>7141</v>
      </c>
      <c r="D4291" t="e">
        <f>VLOOKUP(A4291,Planilha2!$1:$1048576,6,0)</f>
        <v>#N/A</v>
      </c>
      <c r="E4291" t="e">
        <f>VLOOKUP(C4291,Planilha5!B:B,1,0)</f>
        <v>#N/A</v>
      </c>
    </row>
    <row r="4292" spans="1:5" hidden="1">
      <c r="A4292" s="11">
        <v>22542</v>
      </c>
      <c r="B4292" t="s">
        <v>7142</v>
      </c>
      <c r="C4292" t="s">
        <v>7143</v>
      </c>
      <c r="D4292" t="e">
        <f>VLOOKUP(A4292,Planilha2!$1:$1048576,6,0)</f>
        <v>#N/A</v>
      </c>
      <c r="E4292" t="e">
        <f>VLOOKUP(C4292,Planilha5!B:B,1,0)</f>
        <v>#N/A</v>
      </c>
    </row>
    <row r="4293" spans="1:5" hidden="1">
      <c r="A4293" s="11">
        <v>22542</v>
      </c>
      <c r="B4293" t="s">
        <v>7142</v>
      </c>
      <c r="C4293" t="s">
        <v>7144</v>
      </c>
      <c r="D4293" t="e">
        <f>VLOOKUP(A4293,Planilha2!$1:$1048576,6,0)</f>
        <v>#N/A</v>
      </c>
      <c r="E4293" t="e">
        <f>VLOOKUP(C4293,Planilha5!B:B,1,0)</f>
        <v>#N/A</v>
      </c>
    </row>
    <row r="4294" spans="1:5" hidden="1">
      <c r="A4294" s="11">
        <v>22542</v>
      </c>
      <c r="B4294" t="s">
        <v>7142</v>
      </c>
      <c r="C4294" t="s">
        <v>7145</v>
      </c>
      <c r="D4294" t="e">
        <f>VLOOKUP(A4294,Planilha2!$1:$1048576,6,0)</f>
        <v>#N/A</v>
      </c>
      <c r="E4294" t="e">
        <f>VLOOKUP(C4294,Planilha5!B:B,1,0)</f>
        <v>#N/A</v>
      </c>
    </row>
    <row r="4295" spans="1:5" hidden="1">
      <c r="A4295" s="11">
        <v>42685</v>
      </c>
      <c r="B4295" t="s">
        <v>7146</v>
      </c>
      <c r="C4295" t="s">
        <v>7147</v>
      </c>
      <c r="D4295" t="e">
        <f>VLOOKUP(A4295,Planilha2!$1:$1048576,6,0)</f>
        <v>#N/A</v>
      </c>
      <c r="E4295" t="e">
        <f>VLOOKUP(C4295,Planilha5!B:B,1,0)</f>
        <v>#N/A</v>
      </c>
    </row>
    <row r="4296" spans="1:5" hidden="1">
      <c r="A4296" s="11">
        <v>45997</v>
      </c>
      <c r="B4296" t="s">
        <v>7148</v>
      </c>
      <c r="C4296" t="s">
        <v>7149</v>
      </c>
      <c r="D4296" t="e">
        <f>VLOOKUP(A4296,Planilha2!$1:$1048576,6,0)</f>
        <v>#N/A</v>
      </c>
      <c r="E4296" t="e">
        <f>VLOOKUP(C4296,Planilha5!B:B,1,0)</f>
        <v>#N/A</v>
      </c>
    </row>
    <row r="4297" spans="1:5" hidden="1">
      <c r="A4297" s="11">
        <v>45997</v>
      </c>
      <c r="B4297" t="s">
        <v>7148</v>
      </c>
      <c r="C4297" t="s">
        <v>7150</v>
      </c>
      <c r="D4297" t="e">
        <f>VLOOKUP(A4297,Planilha2!$1:$1048576,6,0)</f>
        <v>#N/A</v>
      </c>
      <c r="E4297" t="e">
        <f>VLOOKUP(C4297,Planilha5!B:B,1,0)</f>
        <v>#N/A</v>
      </c>
    </row>
    <row r="4298" spans="1:5" hidden="1">
      <c r="A4298" s="11">
        <v>22598</v>
      </c>
      <c r="B4298" t="s">
        <v>7151</v>
      </c>
      <c r="C4298" t="s">
        <v>7152</v>
      </c>
      <c r="D4298" t="e">
        <f>VLOOKUP(A4298,Planilha2!$1:$1048576,6,0)</f>
        <v>#N/A</v>
      </c>
      <c r="E4298" t="e">
        <f>VLOOKUP(C4298,Planilha5!B:B,1,0)</f>
        <v>#N/A</v>
      </c>
    </row>
    <row r="4299" spans="1:5" hidden="1">
      <c r="A4299">
        <v>251</v>
      </c>
      <c r="B4299" t="s">
        <v>759</v>
      </c>
      <c r="C4299" t="s">
        <v>7153</v>
      </c>
      <c r="D4299" t="e">
        <f>VLOOKUP(A4299,Planilha2!$1:$1048576,6,0)</f>
        <v>#N/A</v>
      </c>
      <c r="E4299" t="str">
        <f>VLOOKUP(C4299,Planilha5!B:B,1,0)</f>
        <v>HELENA RAQUEL NOGUEIRA DE OLIVEIRA</v>
      </c>
    </row>
    <row r="4300" spans="1:5" hidden="1">
      <c r="A4300" s="11">
        <v>3236</v>
      </c>
      <c r="B4300" t="s">
        <v>777</v>
      </c>
      <c r="C4300" t="s">
        <v>7154</v>
      </c>
      <c r="D4300" t="e">
        <f>VLOOKUP(A4300,Planilha2!$1:$1048576,6,0)</f>
        <v>#N/A</v>
      </c>
      <c r="E4300" t="e">
        <f>VLOOKUP(C4300,Planilha5!B:B,1,0)</f>
        <v>#N/A</v>
      </c>
    </row>
    <row r="4301" spans="1:5" hidden="1">
      <c r="A4301" s="11">
        <v>3236</v>
      </c>
      <c r="B4301" t="s">
        <v>777</v>
      </c>
      <c r="C4301" t="s">
        <v>7155</v>
      </c>
      <c r="D4301" t="e">
        <f>VLOOKUP(A4301,Planilha2!$1:$1048576,6,0)</f>
        <v>#N/A</v>
      </c>
      <c r="E4301" t="e">
        <f>VLOOKUP(C4301,Planilha5!B:B,1,0)</f>
        <v>#N/A</v>
      </c>
    </row>
    <row r="4302" spans="1:5" hidden="1">
      <c r="A4302" s="11">
        <v>3771</v>
      </c>
      <c r="B4302" t="s">
        <v>7156</v>
      </c>
      <c r="C4302" t="s">
        <v>7157</v>
      </c>
      <c r="D4302" t="e">
        <f>VLOOKUP(A4302,Planilha2!$1:$1048576,6,0)</f>
        <v>#N/A</v>
      </c>
      <c r="E4302" t="e">
        <f>VLOOKUP(C4302,Planilha5!B:B,1,0)</f>
        <v>#N/A</v>
      </c>
    </row>
    <row r="4303" spans="1:5" hidden="1">
      <c r="A4303" s="11">
        <v>40684</v>
      </c>
      <c r="B4303" t="s">
        <v>7158</v>
      </c>
      <c r="C4303" t="s">
        <v>7159</v>
      </c>
      <c r="D4303" t="e">
        <f>VLOOKUP(A4303,Planilha2!$1:$1048576,6,0)</f>
        <v>#N/A</v>
      </c>
      <c r="E4303" t="e">
        <f>VLOOKUP(C4303,Planilha5!B:B,1,0)</f>
        <v>#N/A</v>
      </c>
    </row>
    <row r="4304" spans="1:5" hidden="1">
      <c r="A4304" s="11">
        <v>40684</v>
      </c>
      <c r="B4304" t="s">
        <v>7158</v>
      </c>
      <c r="C4304" t="s">
        <v>7160</v>
      </c>
      <c r="D4304" t="e">
        <f>VLOOKUP(A4304,Planilha2!$1:$1048576,6,0)</f>
        <v>#N/A</v>
      </c>
      <c r="E4304" t="e">
        <f>VLOOKUP(C4304,Planilha5!B:B,1,0)</f>
        <v>#N/A</v>
      </c>
    </row>
    <row r="4305" spans="1:5" hidden="1">
      <c r="A4305" s="11">
        <v>40684</v>
      </c>
      <c r="B4305" t="s">
        <v>7158</v>
      </c>
      <c r="C4305" t="s">
        <v>7161</v>
      </c>
      <c r="D4305" t="e">
        <f>VLOOKUP(A4305,Planilha2!$1:$1048576,6,0)</f>
        <v>#N/A</v>
      </c>
      <c r="E4305" t="e">
        <f>VLOOKUP(C4305,Planilha5!B:B,1,0)</f>
        <v>#N/A</v>
      </c>
    </row>
    <row r="4306" spans="1:5" hidden="1">
      <c r="A4306" s="11">
        <v>5536</v>
      </c>
      <c r="B4306" t="s">
        <v>4447</v>
      </c>
      <c r="C4306" t="s">
        <v>7162</v>
      </c>
      <c r="D4306" t="e">
        <f>VLOOKUP(A4306,Planilha2!$1:$1048576,6,0)</f>
        <v>#N/A</v>
      </c>
      <c r="E4306" t="e">
        <f>VLOOKUP(C4306,Planilha5!B:B,1,0)</f>
        <v>#N/A</v>
      </c>
    </row>
    <row r="4307" spans="1:5" hidden="1">
      <c r="A4307">
        <v>135</v>
      </c>
      <c r="B4307" t="s">
        <v>2733</v>
      </c>
      <c r="C4307" t="s">
        <v>7163</v>
      </c>
      <c r="D4307" t="e">
        <f>VLOOKUP(A4307,Planilha2!$1:$1048576,6,0)</f>
        <v>#N/A</v>
      </c>
      <c r="E4307" t="e">
        <f>VLOOKUP(C4307,Planilha5!B:B,1,0)</f>
        <v>#N/A</v>
      </c>
    </row>
    <row r="4308" spans="1:5" hidden="1">
      <c r="A4308" s="11">
        <v>12275</v>
      </c>
      <c r="B4308" t="s">
        <v>7164</v>
      </c>
      <c r="C4308" t="s">
        <v>7165</v>
      </c>
      <c r="D4308" t="e">
        <f>VLOOKUP(A4308,Planilha2!$1:$1048576,6,0)</f>
        <v>#N/A</v>
      </c>
      <c r="E4308" t="e">
        <f>VLOOKUP(C4308,Planilha5!B:B,1,0)</f>
        <v>#N/A</v>
      </c>
    </row>
    <row r="4309" spans="1:5" hidden="1">
      <c r="A4309" s="11">
        <v>12275</v>
      </c>
      <c r="B4309" t="s">
        <v>7164</v>
      </c>
      <c r="C4309" t="s">
        <v>7166</v>
      </c>
      <c r="D4309" t="e">
        <f>VLOOKUP(A4309,Planilha2!$1:$1048576,6,0)</f>
        <v>#N/A</v>
      </c>
      <c r="E4309" t="e">
        <f>VLOOKUP(C4309,Planilha5!B:B,1,0)</f>
        <v>#N/A</v>
      </c>
    </row>
    <row r="4310" spans="1:5" hidden="1">
      <c r="A4310" s="11">
        <v>23021</v>
      </c>
      <c r="B4310" t="s">
        <v>7167</v>
      </c>
      <c r="C4310" t="s">
        <v>7168</v>
      </c>
      <c r="D4310" t="e">
        <f>VLOOKUP(A4310,Planilha2!$1:$1048576,6,0)</f>
        <v>#N/A</v>
      </c>
      <c r="E4310" t="e">
        <f>VLOOKUP(C4310,Planilha5!B:B,1,0)</f>
        <v>#N/A</v>
      </c>
    </row>
    <row r="4311" spans="1:5" hidden="1">
      <c r="A4311" s="11">
        <v>9351</v>
      </c>
      <c r="B4311" t="s">
        <v>781</v>
      </c>
      <c r="C4311" t="s">
        <v>7169</v>
      </c>
      <c r="D4311" t="e">
        <f>VLOOKUP(A4311,Planilha2!$1:$1048576,6,0)</f>
        <v>#N/A</v>
      </c>
      <c r="E4311" t="e">
        <f>VLOOKUP(C4311,Planilha5!B:B,1,0)</f>
        <v>#N/A</v>
      </c>
    </row>
    <row r="4312" spans="1:5" hidden="1">
      <c r="A4312" s="11">
        <v>12127</v>
      </c>
      <c r="B4312" t="s">
        <v>7170</v>
      </c>
      <c r="C4312" t="s">
        <v>7171</v>
      </c>
      <c r="D4312" t="e">
        <f>VLOOKUP(A4312,Planilha2!$1:$1048576,6,0)</f>
        <v>#N/A</v>
      </c>
      <c r="E4312" t="e">
        <f>VLOOKUP(C4312,Planilha5!B:B,1,0)</f>
        <v>#N/A</v>
      </c>
    </row>
    <row r="4313" spans="1:5" hidden="1">
      <c r="A4313" s="11">
        <v>12127</v>
      </c>
      <c r="B4313" t="s">
        <v>7170</v>
      </c>
      <c r="C4313" t="s">
        <v>7172</v>
      </c>
      <c r="D4313" t="e">
        <f>VLOOKUP(A4313,Planilha2!$1:$1048576,6,0)</f>
        <v>#N/A</v>
      </c>
      <c r="E4313" t="e">
        <f>VLOOKUP(C4313,Planilha5!B:B,1,0)</f>
        <v>#N/A</v>
      </c>
    </row>
    <row r="4314" spans="1:5" hidden="1">
      <c r="A4314" s="11">
        <v>201622</v>
      </c>
      <c r="B4314" t="s">
        <v>7173</v>
      </c>
      <c r="C4314" t="s">
        <v>7174</v>
      </c>
      <c r="D4314" t="e">
        <f>VLOOKUP(A4314,Planilha2!$1:$1048576,6,0)</f>
        <v>#N/A</v>
      </c>
      <c r="E4314" t="e">
        <f>VLOOKUP(C4314,Planilha5!B:B,1,0)</f>
        <v>#N/A</v>
      </c>
    </row>
    <row r="4315" spans="1:5" hidden="1">
      <c r="A4315" s="11">
        <v>50973</v>
      </c>
      <c r="B4315" t="s">
        <v>7175</v>
      </c>
      <c r="C4315" t="s">
        <v>7176</v>
      </c>
      <c r="D4315" t="e">
        <f>VLOOKUP(A4315,Planilha2!$1:$1048576,6,0)</f>
        <v>#N/A</v>
      </c>
      <c r="E4315" t="e">
        <f>VLOOKUP(C4315,Planilha5!B:B,1,0)</f>
        <v>#N/A</v>
      </c>
    </row>
    <row r="4316" spans="1:5" hidden="1">
      <c r="A4316" s="11">
        <v>50973</v>
      </c>
      <c r="B4316" t="s">
        <v>7175</v>
      </c>
      <c r="C4316" t="s">
        <v>7177</v>
      </c>
      <c r="D4316" t="e">
        <f>VLOOKUP(A4316,Planilha2!$1:$1048576,6,0)</f>
        <v>#N/A</v>
      </c>
      <c r="E4316" t="e">
        <f>VLOOKUP(C4316,Planilha5!B:B,1,0)</f>
        <v>#N/A</v>
      </c>
    </row>
    <row r="4317" spans="1:5" hidden="1">
      <c r="A4317" s="11">
        <v>51092</v>
      </c>
      <c r="B4317" t="s">
        <v>7178</v>
      </c>
      <c r="C4317" t="s">
        <v>7179</v>
      </c>
      <c r="D4317" t="e">
        <f>VLOOKUP(A4317,Planilha2!$1:$1048576,6,0)</f>
        <v>#N/A</v>
      </c>
      <c r="E4317" t="e">
        <f>VLOOKUP(C4317,Planilha5!B:B,1,0)</f>
        <v>#N/A</v>
      </c>
    </row>
    <row r="4318" spans="1:5" hidden="1">
      <c r="A4318" s="11">
        <v>51092</v>
      </c>
      <c r="B4318" t="s">
        <v>7178</v>
      </c>
      <c r="C4318" t="s">
        <v>7180</v>
      </c>
      <c r="D4318" t="e">
        <f>VLOOKUP(A4318,Planilha2!$1:$1048576,6,0)</f>
        <v>#N/A</v>
      </c>
      <c r="E4318" t="e">
        <f>VLOOKUP(C4318,Planilha5!B:B,1,0)</f>
        <v>#N/A</v>
      </c>
    </row>
    <row r="4319" spans="1:5" hidden="1">
      <c r="A4319" s="11">
        <v>50724</v>
      </c>
      <c r="B4319" t="s">
        <v>6545</v>
      </c>
      <c r="C4319" t="s">
        <v>7181</v>
      </c>
      <c r="D4319" t="e">
        <f>VLOOKUP(A4319,Planilha2!$1:$1048576,6,0)</f>
        <v>#N/A</v>
      </c>
      <c r="E4319" t="e">
        <f>VLOOKUP(C4319,Planilha5!B:B,1,0)</f>
        <v>#N/A</v>
      </c>
    </row>
    <row r="4320" spans="1:5" hidden="1">
      <c r="A4320" s="11">
        <v>50724</v>
      </c>
      <c r="B4320" t="s">
        <v>6545</v>
      </c>
      <c r="C4320" t="s">
        <v>7182</v>
      </c>
      <c r="D4320" t="e">
        <f>VLOOKUP(A4320,Planilha2!$1:$1048576,6,0)</f>
        <v>#N/A</v>
      </c>
      <c r="E4320" t="e">
        <f>VLOOKUP(C4320,Planilha5!B:B,1,0)</f>
        <v>#N/A</v>
      </c>
    </row>
    <row r="4321" spans="1:5" hidden="1">
      <c r="A4321" s="11">
        <v>8228</v>
      </c>
      <c r="B4321" t="s">
        <v>7183</v>
      </c>
      <c r="C4321" t="s">
        <v>7184</v>
      </c>
      <c r="D4321" t="e">
        <f>VLOOKUP(A4321,Planilha2!$1:$1048576,6,0)</f>
        <v>#N/A</v>
      </c>
      <c r="E4321" t="e">
        <f>VLOOKUP(C4321,Planilha5!B:B,1,0)</f>
        <v>#N/A</v>
      </c>
    </row>
    <row r="4322" spans="1:5" hidden="1">
      <c r="A4322" s="11">
        <v>200391</v>
      </c>
      <c r="B4322" t="s">
        <v>176</v>
      </c>
      <c r="C4322" t="s">
        <v>7185</v>
      </c>
      <c r="D4322" t="str">
        <f>VLOOKUP(A4322,Planilha2!$1:$1048576,6,0)</f>
        <v>2 - Magistrados</v>
      </c>
      <c r="E4322" t="e">
        <f>VLOOKUP(C4322,Planilha5!B:B,1,0)</f>
        <v>#N/A</v>
      </c>
    </row>
    <row r="4323" spans="1:5" hidden="1">
      <c r="A4323" s="11">
        <v>200391</v>
      </c>
      <c r="B4323" t="s">
        <v>176</v>
      </c>
      <c r="C4323" t="s">
        <v>7186</v>
      </c>
      <c r="D4323" t="str">
        <f>VLOOKUP(A4323,Planilha2!$1:$1048576,6,0)</f>
        <v>2 - Magistrados</v>
      </c>
      <c r="E4323" t="e">
        <f>VLOOKUP(C4323,Planilha5!B:B,1,0)</f>
        <v>#N/A</v>
      </c>
    </row>
    <row r="4324" spans="1:5" hidden="1">
      <c r="A4324" s="11">
        <v>6963</v>
      </c>
      <c r="B4324" t="s">
        <v>190</v>
      </c>
      <c r="C4324" t="s">
        <v>7187</v>
      </c>
      <c r="D4324" t="str">
        <f>VLOOKUP(A4324,Planilha2!$1:$1048576,6,0)</f>
        <v>2 - Magistrados</v>
      </c>
      <c r="E4324" t="e">
        <f>VLOOKUP(C4324,Planilha5!B:B,1,0)</f>
        <v>#N/A</v>
      </c>
    </row>
    <row r="4325" spans="1:5" hidden="1">
      <c r="A4325" s="11">
        <v>23822</v>
      </c>
      <c r="B4325" t="s">
        <v>273</v>
      </c>
      <c r="C4325" t="s">
        <v>7188</v>
      </c>
      <c r="D4325" t="str">
        <f>VLOOKUP(A4325,Planilha2!$1:$1048576,6,0)</f>
        <v>2 - Magistrados</v>
      </c>
      <c r="E4325" t="e">
        <f>VLOOKUP(C4325,Planilha5!B:B,1,0)</f>
        <v>#N/A</v>
      </c>
    </row>
    <row r="4326" spans="1:5" hidden="1">
      <c r="A4326" s="11">
        <v>51385</v>
      </c>
      <c r="B4326" t="s">
        <v>7189</v>
      </c>
      <c r="C4326" t="s">
        <v>7190</v>
      </c>
      <c r="D4326" t="e">
        <f>VLOOKUP(A4326,Planilha2!$1:$1048576,6,0)</f>
        <v>#N/A</v>
      </c>
      <c r="E4326" t="e">
        <f>VLOOKUP(C4326,Planilha5!B:B,1,0)</f>
        <v>#N/A</v>
      </c>
    </row>
    <row r="4327" spans="1:5" hidden="1">
      <c r="A4327" s="11">
        <v>41497</v>
      </c>
      <c r="B4327" t="s">
        <v>7191</v>
      </c>
      <c r="C4327" t="s">
        <v>7192</v>
      </c>
      <c r="D4327" t="e">
        <f>VLOOKUP(A4327,Planilha2!$1:$1048576,6,0)</f>
        <v>#N/A</v>
      </c>
      <c r="E4327" t="e">
        <f>VLOOKUP(C4327,Planilha5!B:B,1,0)</f>
        <v>#N/A</v>
      </c>
    </row>
    <row r="4328" spans="1:5" hidden="1">
      <c r="A4328" s="11">
        <v>22978</v>
      </c>
      <c r="B4328" t="s">
        <v>7193</v>
      </c>
      <c r="C4328" t="s">
        <v>7194</v>
      </c>
      <c r="D4328" t="e">
        <f>VLOOKUP(A4328,Planilha2!$1:$1048576,6,0)</f>
        <v>#N/A</v>
      </c>
      <c r="E4328" t="e">
        <f>VLOOKUP(C4328,Planilha5!B:B,1,0)</f>
        <v>#N/A</v>
      </c>
    </row>
    <row r="4329" spans="1:5" hidden="1">
      <c r="A4329" s="11">
        <v>22978</v>
      </c>
      <c r="B4329" t="s">
        <v>7193</v>
      </c>
      <c r="C4329" t="s">
        <v>7195</v>
      </c>
      <c r="D4329" t="e">
        <f>VLOOKUP(A4329,Planilha2!$1:$1048576,6,0)</f>
        <v>#N/A</v>
      </c>
      <c r="E4329" t="e">
        <f>VLOOKUP(C4329,Planilha5!B:B,1,0)</f>
        <v>#N/A</v>
      </c>
    </row>
    <row r="4330" spans="1:5" hidden="1">
      <c r="A4330" s="11">
        <v>50357</v>
      </c>
      <c r="B4330" t="s">
        <v>7196</v>
      </c>
      <c r="C4330" t="s">
        <v>7197</v>
      </c>
      <c r="D4330" t="e">
        <f>VLOOKUP(A4330,Planilha2!$1:$1048576,6,0)</f>
        <v>#N/A</v>
      </c>
      <c r="E4330" t="e">
        <f>VLOOKUP(C4330,Planilha5!B:B,1,0)</f>
        <v>#N/A</v>
      </c>
    </row>
    <row r="4331" spans="1:5" hidden="1">
      <c r="A4331">
        <v>953</v>
      </c>
      <c r="B4331" t="s">
        <v>7198</v>
      </c>
      <c r="C4331" t="s">
        <v>7199</v>
      </c>
      <c r="D4331" t="e">
        <f>VLOOKUP(A4331,Planilha2!$1:$1048576,6,0)</f>
        <v>#N/A</v>
      </c>
      <c r="E4331" t="e">
        <f>VLOOKUP(C4331,Planilha5!B:B,1,0)</f>
        <v>#N/A</v>
      </c>
    </row>
    <row r="4332" spans="1:5" hidden="1">
      <c r="A4332" s="11">
        <v>5534</v>
      </c>
      <c r="B4332" t="s">
        <v>7200</v>
      </c>
      <c r="C4332" t="s">
        <v>7201</v>
      </c>
      <c r="D4332" t="e">
        <f>VLOOKUP(A4332,Planilha2!$1:$1048576,6,0)</f>
        <v>#N/A</v>
      </c>
      <c r="E4332" t="e">
        <f>VLOOKUP(C4332,Planilha5!B:B,1,0)</f>
        <v>#N/A</v>
      </c>
    </row>
    <row r="4333" spans="1:5" hidden="1">
      <c r="A4333" s="11">
        <v>5534</v>
      </c>
      <c r="B4333" t="s">
        <v>7200</v>
      </c>
      <c r="C4333" t="s">
        <v>7202</v>
      </c>
      <c r="D4333" t="e">
        <f>VLOOKUP(A4333,Planilha2!$1:$1048576,6,0)</f>
        <v>#N/A</v>
      </c>
      <c r="E4333" t="e">
        <f>VLOOKUP(C4333,Planilha5!B:B,1,0)</f>
        <v>#N/A</v>
      </c>
    </row>
    <row r="4334" spans="1:5" hidden="1">
      <c r="A4334" s="11">
        <v>40243</v>
      </c>
      <c r="B4334" t="s">
        <v>7203</v>
      </c>
      <c r="C4334" t="s">
        <v>7204</v>
      </c>
      <c r="D4334" t="e">
        <f>VLOOKUP(A4334,Planilha2!$1:$1048576,6,0)</f>
        <v>#N/A</v>
      </c>
      <c r="E4334" t="e">
        <f>VLOOKUP(C4334,Planilha5!B:B,1,0)</f>
        <v>#N/A</v>
      </c>
    </row>
    <row r="4335" spans="1:5" hidden="1">
      <c r="A4335" s="11">
        <v>40243</v>
      </c>
      <c r="B4335" t="s">
        <v>7203</v>
      </c>
      <c r="C4335" t="s">
        <v>7205</v>
      </c>
      <c r="D4335" t="e">
        <f>VLOOKUP(A4335,Planilha2!$1:$1048576,6,0)</f>
        <v>#N/A</v>
      </c>
      <c r="E4335" t="e">
        <f>VLOOKUP(C4335,Planilha5!B:B,1,0)</f>
        <v>#N/A</v>
      </c>
    </row>
    <row r="4336" spans="1:5" hidden="1">
      <c r="A4336" s="11">
        <v>50106</v>
      </c>
      <c r="B4336" t="s">
        <v>7206</v>
      </c>
      <c r="C4336" t="s">
        <v>7207</v>
      </c>
      <c r="D4336" t="e">
        <f>VLOOKUP(A4336,Planilha2!$1:$1048576,6,0)</f>
        <v>#N/A</v>
      </c>
      <c r="E4336" t="e">
        <f>VLOOKUP(C4336,Planilha5!B:B,1,0)</f>
        <v>#N/A</v>
      </c>
    </row>
    <row r="4337" spans="1:5" hidden="1">
      <c r="A4337" s="11">
        <v>50106</v>
      </c>
      <c r="B4337" t="s">
        <v>7206</v>
      </c>
      <c r="C4337" t="s">
        <v>7208</v>
      </c>
      <c r="D4337" t="e">
        <f>VLOOKUP(A4337,Planilha2!$1:$1048576,6,0)</f>
        <v>#N/A</v>
      </c>
      <c r="E4337" t="e">
        <f>VLOOKUP(C4337,Planilha5!B:B,1,0)</f>
        <v>#N/A</v>
      </c>
    </row>
    <row r="4338" spans="1:5" hidden="1">
      <c r="A4338" s="11">
        <v>4180</v>
      </c>
      <c r="B4338" t="s">
        <v>7209</v>
      </c>
      <c r="C4338" t="s">
        <v>7210</v>
      </c>
      <c r="D4338" t="e">
        <f>VLOOKUP(A4338,Planilha2!$1:$1048576,6,0)</f>
        <v>#N/A</v>
      </c>
      <c r="E4338" t="e">
        <f>VLOOKUP(C4338,Planilha5!B:B,1,0)</f>
        <v>#N/A</v>
      </c>
    </row>
    <row r="4339" spans="1:5" hidden="1">
      <c r="A4339" s="11">
        <v>10154</v>
      </c>
      <c r="B4339" t="s">
        <v>7211</v>
      </c>
      <c r="C4339" t="s">
        <v>7212</v>
      </c>
      <c r="D4339" t="e">
        <f>VLOOKUP(A4339,Planilha2!$1:$1048576,6,0)</f>
        <v>#N/A</v>
      </c>
      <c r="E4339" t="e">
        <f>VLOOKUP(C4339,Planilha5!B:B,1,0)</f>
        <v>#N/A</v>
      </c>
    </row>
    <row r="4340" spans="1:5" hidden="1">
      <c r="A4340" s="11">
        <v>51957</v>
      </c>
      <c r="B4340" t="s">
        <v>7213</v>
      </c>
      <c r="C4340" t="s">
        <v>7214</v>
      </c>
      <c r="D4340" t="e">
        <f>VLOOKUP(A4340,Planilha2!$1:$1048576,6,0)</f>
        <v>#N/A</v>
      </c>
      <c r="E4340" t="e">
        <f>VLOOKUP(C4340,Planilha5!B:B,1,0)</f>
        <v>#N/A</v>
      </c>
    </row>
    <row r="4341" spans="1:5" hidden="1">
      <c r="A4341" s="11">
        <v>50171</v>
      </c>
      <c r="B4341" t="s">
        <v>7215</v>
      </c>
      <c r="C4341" t="s">
        <v>7216</v>
      </c>
      <c r="D4341" t="e">
        <f>VLOOKUP(A4341,Planilha2!$1:$1048576,6,0)</f>
        <v>#N/A</v>
      </c>
      <c r="E4341" t="e">
        <f>VLOOKUP(C4341,Planilha5!B:B,1,0)</f>
        <v>#N/A</v>
      </c>
    </row>
    <row r="4342" spans="1:5" hidden="1">
      <c r="A4342" s="11">
        <v>50171</v>
      </c>
      <c r="B4342" t="s">
        <v>7215</v>
      </c>
      <c r="C4342" t="s">
        <v>7217</v>
      </c>
      <c r="D4342" t="e">
        <f>VLOOKUP(A4342,Planilha2!$1:$1048576,6,0)</f>
        <v>#N/A</v>
      </c>
      <c r="E4342" t="e">
        <f>VLOOKUP(C4342,Planilha5!B:B,1,0)</f>
        <v>#N/A</v>
      </c>
    </row>
    <row r="4343" spans="1:5" hidden="1">
      <c r="A4343" s="11">
        <v>50171</v>
      </c>
      <c r="B4343" t="s">
        <v>7215</v>
      </c>
      <c r="C4343" t="s">
        <v>7218</v>
      </c>
      <c r="D4343" t="e">
        <f>VLOOKUP(A4343,Planilha2!$1:$1048576,6,0)</f>
        <v>#N/A</v>
      </c>
      <c r="E4343" t="e">
        <f>VLOOKUP(C4343,Planilha5!B:B,1,0)</f>
        <v>#N/A</v>
      </c>
    </row>
    <row r="4344" spans="1:5" hidden="1">
      <c r="A4344" s="11">
        <v>49825</v>
      </c>
      <c r="B4344" t="s">
        <v>7219</v>
      </c>
      <c r="C4344" t="s">
        <v>7220</v>
      </c>
      <c r="D4344" t="e">
        <f>VLOOKUP(A4344,Planilha2!$1:$1048576,6,0)</f>
        <v>#N/A</v>
      </c>
      <c r="E4344" t="e">
        <f>VLOOKUP(C4344,Planilha5!B:B,1,0)</f>
        <v>#N/A</v>
      </c>
    </row>
    <row r="4345" spans="1:5" hidden="1">
      <c r="A4345" s="11">
        <v>49825</v>
      </c>
      <c r="B4345" t="s">
        <v>7219</v>
      </c>
      <c r="C4345" t="s">
        <v>7221</v>
      </c>
      <c r="D4345" t="e">
        <f>VLOOKUP(A4345,Planilha2!$1:$1048576,6,0)</f>
        <v>#N/A</v>
      </c>
      <c r="E4345" t="e">
        <f>VLOOKUP(C4345,Planilha5!B:B,1,0)</f>
        <v>#N/A</v>
      </c>
    </row>
    <row r="4346" spans="1:5" hidden="1">
      <c r="A4346" s="11">
        <v>40398</v>
      </c>
      <c r="B4346" t="s">
        <v>7222</v>
      </c>
      <c r="C4346" t="s">
        <v>7223</v>
      </c>
      <c r="D4346" t="e">
        <f>VLOOKUP(A4346,Planilha2!$1:$1048576,6,0)</f>
        <v>#N/A</v>
      </c>
      <c r="E4346" t="e">
        <f>VLOOKUP(C4346,Planilha5!B:B,1,0)</f>
        <v>#N/A</v>
      </c>
    </row>
    <row r="4347" spans="1:5" hidden="1">
      <c r="A4347" s="11">
        <v>40398</v>
      </c>
      <c r="B4347" t="s">
        <v>7222</v>
      </c>
      <c r="C4347" t="s">
        <v>7224</v>
      </c>
      <c r="D4347" t="e">
        <f>VLOOKUP(A4347,Planilha2!$1:$1048576,6,0)</f>
        <v>#N/A</v>
      </c>
      <c r="E4347" t="e">
        <f>VLOOKUP(C4347,Planilha5!B:B,1,0)</f>
        <v>#N/A</v>
      </c>
    </row>
    <row r="4348" spans="1:5" hidden="1">
      <c r="A4348" s="11">
        <v>2229</v>
      </c>
      <c r="B4348" t="s">
        <v>1419</v>
      </c>
      <c r="C4348" t="s">
        <v>7225</v>
      </c>
      <c r="D4348" t="e">
        <f>VLOOKUP(A4348,Planilha2!$1:$1048576,6,0)</f>
        <v>#N/A</v>
      </c>
      <c r="E4348" t="e">
        <f>VLOOKUP(C4348,Planilha5!B:B,1,0)</f>
        <v>#N/A</v>
      </c>
    </row>
    <row r="4349" spans="1:5" hidden="1">
      <c r="A4349">
        <v>168</v>
      </c>
      <c r="B4349" t="s">
        <v>2368</v>
      </c>
      <c r="C4349" t="s">
        <v>7226</v>
      </c>
      <c r="D4349" t="e">
        <f>VLOOKUP(A4349,Planilha2!$1:$1048576,6,0)</f>
        <v>#N/A</v>
      </c>
      <c r="E4349" t="e">
        <f>VLOOKUP(C4349,Planilha5!B:B,1,0)</f>
        <v>#N/A</v>
      </c>
    </row>
    <row r="4350" spans="1:5" hidden="1">
      <c r="A4350" s="11">
        <v>8277</v>
      </c>
      <c r="B4350" t="s">
        <v>7227</v>
      </c>
      <c r="C4350" t="s">
        <v>7228</v>
      </c>
      <c r="D4350" t="e">
        <f>VLOOKUP(A4350,Planilha2!$1:$1048576,6,0)</f>
        <v>#N/A</v>
      </c>
      <c r="E4350" t="e">
        <f>VLOOKUP(C4350,Planilha5!B:B,1,0)</f>
        <v>#N/A</v>
      </c>
    </row>
    <row r="4351" spans="1:5" hidden="1">
      <c r="A4351" s="11">
        <v>8277</v>
      </c>
      <c r="B4351" t="s">
        <v>7227</v>
      </c>
      <c r="C4351" t="s">
        <v>7229</v>
      </c>
      <c r="D4351" t="e">
        <f>VLOOKUP(A4351,Planilha2!$1:$1048576,6,0)</f>
        <v>#N/A</v>
      </c>
      <c r="E4351" t="e">
        <f>VLOOKUP(C4351,Planilha5!B:B,1,0)</f>
        <v>#N/A</v>
      </c>
    </row>
    <row r="4352" spans="1:5" hidden="1">
      <c r="A4352" s="11">
        <v>45187</v>
      </c>
      <c r="B4352" t="s">
        <v>7230</v>
      </c>
      <c r="C4352" t="s">
        <v>7231</v>
      </c>
      <c r="D4352" t="e">
        <f>VLOOKUP(A4352,Planilha2!$1:$1048576,6,0)</f>
        <v>#N/A</v>
      </c>
      <c r="E4352" t="e">
        <f>VLOOKUP(C4352,Planilha5!B:B,1,0)</f>
        <v>#N/A</v>
      </c>
    </row>
    <row r="4353" spans="1:5" hidden="1">
      <c r="A4353" s="11">
        <v>22784</v>
      </c>
      <c r="B4353" t="s">
        <v>3030</v>
      </c>
      <c r="C4353" t="s">
        <v>7232</v>
      </c>
      <c r="D4353" t="e">
        <f>VLOOKUP(A4353,Planilha2!$1:$1048576,6,0)</f>
        <v>#N/A</v>
      </c>
      <c r="E4353" t="e">
        <f>VLOOKUP(C4353,Planilha5!B:B,1,0)</f>
        <v>#N/A</v>
      </c>
    </row>
    <row r="4354" spans="1:5" hidden="1">
      <c r="A4354">
        <v>323</v>
      </c>
      <c r="B4354" t="s">
        <v>6573</v>
      </c>
      <c r="C4354" t="s">
        <v>7233</v>
      </c>
      <c r="D4354" t="e">
        <f>VLOOKUP(A4354,Planilha2!$1:$1048576,6,0)</f>
        <v>#N/A</v>
      </c>
      <c r="E4354" t="e">
        <f>VLOOKUP(C4354,Planilha5!B:B,1,0)</f>
        <v>#N/A</v>
      </c>
    </row>
    <row r="4355" spans="1:5" hidden="1">
      <c r="A4355">
        <v>323</v>
      </c>
      <c r="B4355" t="s">
        <v>6573</v>
      </c>
      <c r="C4355" t="s">
        <v>7234</v>
      </c>
      <c r="D4355" t="e">
        <f>VLOOKUP(A4355,Planilha2!$1:$1048576,6,0)</f>
        <v>#N/A</v>
      </c>
      <c r="E4355" t="e">
        <f>VLOOKUP(C4355,Planilha5!B:B,1,0)</f>
        <v>#N/A</v>
      </c>
    </row>
    <row r="4356" spans="1:5" hidden="1">
      <c r="A4356" s="11">
        <v>41307</v>
      </c>
      <c r="B4356" t="s">
        <v>7235</v>
      </c>
      <c r="C4356" t="s">
        <v>7236</v>
      </c>
      <c r="D4356" t="e">
        <f>VLOOKUP(A4356,Planilha2!$1:$1048576,6,0)</f>
        <v>#N/A</v>
      </c>
      <c r="E4356" t="e">
        <f>VLOOKUP(C4356,Planilha5!B:B,1,0)</f>
        <v>#N/A</v>
      </c>
    </row>
    <row r="4357" spans="1:5" hidden="1">
      <c r="A4357" s="11">
        <v>8309</v>
      </c>
      <c r="B4357" t="s">
        <v>7237</v>
      </c>
      <c r="C4357" t="s">
        <v>7238</v>
      </c>
      <c r="D4357" t="e">
        <f>VLOOKUP(A4357,Planilha2!$1:$1048576,6,0)</f>
        <v>#N/A</v>
      </c>
      <c r="E4357" t="e">
        <f>VLOOKUP(C4357,Planilha5!B:B,1,0)</f>
        <v>#N/A</v>
      </c>
    </row>
    <row r="4358" spans="1:5" hidden="1">
      <c r="A4358" s="11">
        <v>12018</v>
      </c>
      <c r="B4358" t="s">
        <v>7239</v>
      </c>
      <c r="C4358" t="s">
        <v>7240</v>
      </c>
      <c r="D4358" t="e">
        <f>VLOOKUP(A4358,Planilha2!$1:$1048576,6,0)</f>
        <v>#N/A</v>
      </c>
      <c r="E4358" t="e">
        <f>VLOOKUP(C4358,Planilha5!B:B,1,0)</f>
        <v>#N/A</v>
      </c>
    </row>
    <row r="4359" spans="1:5" hidden="1">
      <c r="A4359" s="11">
        <v>12018</v>
      </c>
      <c r="B4359" t="s">
        <v>7239</v>
      </c>
      <c r="C4359" t="s">
        <v>7241</v>
      </c>
      <c r="D4359" t="e">
        <f>VLOOKUP(A4359,Planilha2!$1:$1048576,6,0)</f>
        <v>#N/A</v>
      </c>
      <c r="E4359" t="e">
        <f>VLOOKUP(C4359,Planilha5!B:B,1,0)</f>
        <v>#N/A</v>
      </c>
    </row>
    <row r="4360" spans="1:5" hidden="1">
      <c r="A4360" s="11">
        <v>12153</v>
      </c>
      <c r="B4360" t="s">
        <v>7242</v>
      </c>
      <c r="C4360" t="s">
        <v>7243</v>
      </c>
      <c r="D4360" t="e">
        <f>VLOOKUP(A4360,Planilha2!$1:$1048576,6,0)</f>
        <v>#N/A</v>
      </c>
      <c r="E4360" t="e">
        <f>VLOOKUP(C4360,Planilha5!B:B,1,0)</f>
        <v>#N/A</v>
      </c>
    </row>
    <row r="4361" spans="1:5" hidden="1">
      <c r="A4361" s="11">
        <v>12153</v>
      </c>
      <c r="B4361" t="s">
        <v>7242</v>
      </c>
      <c r="C4361" t="s">
        <v>7244</v>
      </c>
      <c r="D4361" t="e">
        <f>VLOOKUP(A4361,Planilha2!$1:$1048576,6,0)</f>
        <v>#N/A</v>
      </c>
      <c r="E4361" t="e">
        <f>VLOOKUP(C4361,Planilha5!B:B,1,0)</f>
        <v>#N/A</v>
      </c>
    </row>
    <row r="4362" spans="1:5" hidden="1">
      <c r="A4362" s="11">
        <v>8318</v>
      </c>
      <c r="B4362" t="s">
        <v>7245</v>
      </c>
      <c r="C4362" t="s">
        <v>7246</v>
      </c>
      <c r="D4362" t="e">
        <f>VLOOKUP(A4362,Planilha2!$1:$1048576,6,0)</f>
        <v>#N/A</v>
      </c>
      <c r="E4362" t="e">
        <f>VLOOKUP(C4362,Planilha5!B:B,1,0)</f>
        <v>#N/A</v>
      </c>
    </row>
    <row r="4363" spans="1:5" hidden="1">
      <c r="A4363" s="11">
        <v>41731</v>
      </c>
      <c r="B4363" t="s">
        <v>7247</v>
      </c>
      <c r="C4363" t="s">
        <v>7248</v>
      </c>
      <c r="D4363" t="e">
        <f>VLOOKUP(A4363,Planilha2!$1:$1048576,6,0)</f>
        <v>#N/A</v>
      </c>
      <c r="E4363" t="e">
        <f>VLOOKUP(C4363,Planilha5!B:B,1,0)</f>
        <v>#N/A</v>
      </c>
    </row>
    <row r="4364" spans="1:5" hidden="1">
      <c r="A4364" s="11">
        <v>1085</v>
      </c>
      <c r="B4364" t="s">
        <v>7249</v>
      </c>
      <c r="C4364" t="s">
        <v>7250</v>
      </c>
      <c r="D4364" t="e">
        <f>VLOOKUP(A4364,Planilha2!$1:$1048576,6,0)</f>
        <v>#N/A</v>
      </c>
      <c r="E4364" t="e">
        <f>VLOOKUP(C4364,Planilha5!B:B,1,0)</f>
        <v>#N/A</v>
      </c>
    </row>
    <row r="4365" spans="1:5" hidden="1">
      <c r="A4365" s="11">
        <v>1085</v>
      </c>
      <c r="B4365" t="s">
        <v>7249</v>
      </c>
      <c r="C4365" t="s">
        <v>7251</v>
      </c>
      <c r="D4365" t="e">
        <f>VLOOKUP(A4365,Planilha2!$1:$1048576,6,0)</f>
        <v>#N/A</v>
      </c>
      <c r="E4365" t="e">
        <f>VLOOKUP(C4365,Planilha5!B:B,1,0)</f>
        <v>#N/A</v>
      </c>
    </row>
    <row r="4366" spans="1:5" hidden="1">
      <c r="A4366" s="11">
        <v>1085</v>
      </c>
      <c r="B4366" t="s">
        <v>7249</v>
      </c>
      <c r="C4366" t="s">
        <v>7252</v>
      </c>
      <c r="D4366" t="e">
        <f>VLOOKUP(A4366,Planilha2!$1:$1048576,6,0)</f>
        <v>#N/A</v>
      </c>
      <c r="E4366" t="e">
        <f>VLOOKUP(C4366,Planilha5!B:B,1,0)</f>
        <v>#N/A</v>
      </c>
    </row>
    <row r="4367" spans="1:5" hidden="1">
      <c r="A4367" s="11">
        <v>52906</v>
      </c>
      <c r="B4367" t="s">
        <v>7253</v>
      </c>
      <c r="C4367" t="s">
        <v>7254</v>
      </c>
      <c r="D4367" t="e">
        <f>VLOOKUP(A4367,Planilha2!$1:$1048576,6,0)</f>
        <v>#N/A</v>
      </c>
      <c r="E4367" t="e">
        <f>VLOOKUP(C4367,Planilha5!B:B,1,0)</f>
        <v>#N/A</v>
      </c>
    </row>
    <row r="4368" spans="1:5" hidden="1">
      <c r="A4368" s="11">
        <v>4414</v>
      </c>
      <c r="B4368" t="s">
        <v>5354</v>
      </c>
      <c r="C4368" t="s">
        <v>7255</v>
      </c>
      <c r="D4368" t="e">
        <f>VLOOKUP(A4368,Planilha2!$1:$1048576,6,0)</f>
        <v>#N/A</v>
      </c>
      <c r="E4368" t="e">
        <f>VLOOKUP(C4368,Planilha5!B:B,1,0)</f>
        <v>#N/A</v>
      </c>
    </row>
    <row r="4369" spans="1:5" hidden="1">
      <c r="A4369" s="11">
        <v>41890</v>
      </c>
      <c r="B4369" t="s">
        <v>7256</v>
      </c>
      <c r="C4369" t="s">
        <v>7257</v>
      </c>
      <c r="D4369" t="e">
        <f>VLOOKUP(A4369,Planilha2!$1:$1048576,6,0)</f>
        <v>#N/A</v>
      </c>
      <c r="E4369" t="e">
        <f>VLOOKUP(C4369,Planilha5!B:B,1,0)</f>
        <v>#N/A</v>
      </c>
    </row>
    <row r="4370" spans="1:5" hidden="1">
      <c r="A4370" s="11">
        <v>41890</v>
      </c>
      <c r="B4370" t="s">
        <v>7256</v>
      </c>
      <c r="C4370" t="s">
        <v>7258</v>
      </c>
      <c r="D4370" t="e">
        <f>VLOOKUP(A4370,Planilha2!$1:$1048576,6,0)</f>
        <v>#N/A</v>
      </c>
      <c r="E4370" t="e">
        <f>VLOOKUP(C4370,Planilha5!B:B,1,0)</f>
        <v>#N/A</v>
      </c>
    </row>
    <row r="4371" spans="1:5" hidden="1">
      <c r="A4371" s="11">
        <v>49069</v>
      </c>
      <c r="B4371" t="s">
        <v>7259</v>
      </c>
      <c r="C4371" t="s">
        <v>7260</v>
      </c>
      <c r="D4371" t="e">
        <f>VLOOKUP(A4371,Planilha2!$1:$1048576,6,0)</f>
        <v>#N/A</v>
      </c>
      <c r="E4371" t="e">
        <f>VLOOKUP(C4371,Planilha5!B:B,1,0)</f>
        <v>#N/A</v>
      </c>
    </row>
    <row r="4372" spans="1:5" hidden="1">
      <c r="A4372" s="11">
        <v>5610</v>
      </c>
      <c r="B4372" t="s">
        <v>7261</v>
      </c>
      <c r="C4372" t="s">
        <v>7262</v>
      </c>
      <c r="D4372" t="e">
        <f>VLOOKUP(A4372,Planilha2!$1:$1048576,6,0)</f>
        <v>#N/A</v>
      </c>
      <c r="E4372" t="e">
        <f>VLOOKUP(C4372,Planilha5!B:B,1,0)</f>
        <v>#N/A</v>
      </c>
    </row>
    <row r="4373" spans="1:5" hidden="1">
      <c r="A4373" s="11">
        <v>200678</v>
      </c>
      <c r="B4373" t="s">
        <v>7263</v>
      </c>
      <c r="C4373" t="s">
        <v>7264</v>
      </c>
      <c r="D4373" t="e">
        <f>VLOOKUP(A4373,Planilha2!$1:$1048576,6,0)</f>
        <v>#N/A</v>
      </c>
      <c r="E4373" t="e">
        <f>VLOOKUP(C4373,Planilha5!B:B,1,0)</f>
        <v>#N/A</v>
      </c>
    </row>
    <row r="4374" spans="1:5" hidden="1">
      <c r="A4374" s="11">
        <v>11854</v>
      </c>
      <c r="B4374" t="s">
        <v>5382</v>
      </c>
      <c r="C4374" t="s">
        <v>7265</v>
      </c>
      <c r="D4374" t="e">
        <f>VLOOKUP(A4374,Planilha2!$1:$1048576,6,0)</f>
        <v>#N/A</v>
      </c>
      <c r="E4374" t="e">
        <f>VLOOKUP(C4374,Planilha5!B:B,1,0)</f>
        <v>#N/A</v>
      </c>
    </row>
    <row r="4375" spans="1:5" hidden="1">
      <c r="A4375" s="11">
        <v>49388</v>
      </c>
      <c r="B4375" t="s">
        <v>7266</v>
      </c>
      <c r="C4375" t="s">
        <v>7267</v>
      </c>
      <c r="D4375" t="e">
        <f>VLOOKUP(A4375,Planilha2!$1:$1048576,6,0)</f>
        <v>#N/A</v>
      </c>
      <c r="E4375" t="e">
        <f>VLOOKUP(C4375,Planilha5!B:B,1,0)</f>
        <v>#N/A</v>
      </c>
    </row>
    <row r="4376" spans="1:5" hidden="1">
      <c r="A4376" s="11">
        <v>49388</v>
      </c>
      <c r="B4376" t="s">
        <v>7266</v>
      </c>
      <c r="C4376" t="s">
        <v>7268</v>
      </c>
      <c r="D4376" t="e">
        <f>VLOOKUP(A4376,Planilha2!$1:$1048576,6,0)</f>
        <v>#N/A</v>
      </c>
      <c r="E4376" t="e">
        <f>VLOOKUP(C4376,Planilha5!B:B,1,0)</f>
        <v>#N/A</v>
      </c>
    </row>
    <row r="4377" spans="1:5" hidden="1">
      <c r="A4377" s="11">
        <v>49388</v>
      </c>
      <c r="B4377" t="s">
        <v>7266</v>
      </c>
      <c r="C4377" t="s">
        <v>7269</v>
      </c>
      <c r="D4377" t="e">
        <f>VLOOKUP(A4377,Planilha2!$1:$1048576,6,0)</f>
        <v>#N/A</v>
      </c>
      <c r="E4377" t="e">
        <f>VLOOKUP(C4377,Planilha5!B:B,1,0)</f>
        <v>#N/A</v>
      </c>
    </row>
    <row r="4378" spans="1:5" hidden="1">
      <c r="A4378" s="11">
        <v>24891</v>
      </c>
      <c r="B4378" t="s">
        <v>7270</v>
      </c>
      <c r="C4378" t="s">
        <v>7271</v>
      </c>
      <c r="D4378" t="e">
        <f>VLOOKUP(A4378,Planilha2!$1:$1048576,6,0)</f>
        <v>#N/A</v>
      </c>
      <c r="E4378" t="e">
        <f>VLOOKUP(C4378,Planilha5!B:B,1,0)</f>
        <v>#N/A</v>
      </c>
    </row>
    <row r="4379" spans="1:5" hidden="1">
      <c r="A4379" s="11">
        <v>41606</v>
      </c>
      <c r="B4379" t="s">
        <v>7272</v>
      </c>
      <c r="C4379" t="s">
        <v>7273</v>
      </c>
      <c r="D4379" t="e">
        <f>VLOOKUP(A4379,Planilha2!$1:$1048576,6,0)</f>
        <v>#N/A</v>
      </c>
      <c r="E4379" t="e">
        <f>VLOOKUP(C4379,Planilha5!B:B,1,0)</f>
        <v>#N/A</v>
      </c>
    </row>
    <row r="4380" spans="1:5" hidden="1">
      <c r="A4380" s="11">
        <v>10770</v>
      </c>
      <c r="B4380" t="s">
        <v>6006</v>
      </c>
      <c r="C4380" t="s">
        <v>7274</v>
      </c>
      <c r="D4380" t="e">
        <f>VLOOKUP(A4380,Planilha2!$1:$1048576,6,0)</f>
        <v>#N/A</v>
      </c>
      <c r="E4380" t="e">
        <f>VLOOKUP(C4380,Planilha5!B:B,1,0)</f>
        <v>#N/A</v>
      </c>
    </row>
    <row r="4381" spans="1:5" hidden="1">
      <c r="A4381" s="11">
        <v>49096</v>
      </c>
      <c r="B4381" t="s">
        <v>7275</v>
      </c>
      <c r="C4381" t="s">
        <v>7276</v>
      </c>
      <c r="D4381" t="e">
        <f>VLOOKUP(A4381,Planilha2!$1:$1048576,6,0)</f>
        <v>#N/A</v>
      </c>
      <c r="E4381" t="e">
        <f>VLOOKUP(C4381,Planilha5!B:B,1,0)</f>
        <v>#N/A</v>
      </c>
    </row>
    <row r="4382" spans="1:5" hidden="1">
      <c r="A4382" s="11">
        <v>53371</v>
      </c>
      <c r="B4382" t="s">
        <v>7277</v>
      </c>
      <c r="C4382" t="s">
        <v>7278</v>
      </c>
      <c r="D4382" t="e">
        <f>VLOOKUP(A4382,Planilha2!$1:$1048576,6,0)</f>
        <v>#N/A</v>
      </c>
      <c r="E4382" t="e">
        <f>VLOOKUP(C4382,Planilha5!B:B,1,0)</f>
        <v>#N/A</v>
      </c>
    </row>
    <row r="4383" spans="1:5" hidden="1">
      <c r="A4383" s="11">
        <v>53371</v>
      </c>
      <c r="B4383" t="s">
        <v>7277</v>
      </c>
      <c r="C4383" t="s">
        <v>7279</v>
      </c>
      <c r="D4383" t="e">
        <f>VLOOKUP(A4383,Planilha2!$1:$1048576,6,0)</f>
        <v>#N/A</v>
      </c>
      <c r="E4383" t="e">
        <f>VLOOKUP(C4383,Planilha5!B:B,1,0)</f>
        <v>#N/A</v>
      </c>
    </row>
    <row r="4384" spans="1:5" hidden="1">
      <c r="A4384" s="11">
        <v>53321</v>
      </c>
      <c r="B4384" t="s">
        <v>7280</v>
      </c>
      <c r="C4384" t="s">
        <v>7281</v>
      </c>
      <c r="D4384" t="e">
        <f>VLOOKUP(A4384,Planilha2!$1:$1048576,6,0)</f>
        <v>#N/A</v>
      </c>
      <c r="E4384" t="e">
        <f>VLOOKUP(C4384,Planilha5!B:B,1,0)</f>
        <v>#N/A</v>
      </c>
    </row>
    <row r="4385" spans="1:5" hidden="1">
      <c r="A4385" s="11">
        <v>1588</v>
      </c>
      <c r="B4385" t="s">
        <v>3867</v>
      </c>
      <c r="C4385" t="s">
        <v>7282</v>
      </c>
      <c r="D4385" t="e">
        <f>VLOOKUP(A4385,Planilha2!$1:$1048576,6,0)</f>
        <v>#N/A</v>
      </c>
      <c r="E4385" t="e">
        <f>VLOOKUP(C4385,Planilha5!B:B,1,0)</f>
        <v>#N/A</v>
      </c>
    </row>
    <row r="4386" spans="1:5" hidden="1">
      <c r="A4386">
        <v>344</v>
      </c>
      <c r="B4386" t="s">
        <v>7283</v>
      </c>
      <c r="C4386" t="s">
        <v>7284</v>
      </c>
      <c r="D4386" t="e">
        <f>VLOOKUP(A4386,Planilha2!$1:$1048576,6,0)</f>
        <v>#N/A</v>
      </c>
      <c r="E4386" t="e">
        <f>VLOOKUP(C4386,Planilha5!B:B,1,0)</f>
        <v>#N/A</v>
      </c>
    </row>
    <row r="4387" spans="1:5" hidden="1">
      <c r="A4387" s="11">
        <v>54088</v>
      </c>
      <c r="B4387" t="s">
        <v>7285</v>
      </c>
      <c r="C4387" t="s">
        <v>7286</v>
      </c>
      <c r="D4387" t="e">
        <f>VLOOKUP(A4387,Planilha2!$1:$1048576,6,0)</f>
        <v>#N/A</v>
      </c>
      <c r="E4387" t="e">
        <f>VLOOKUP(C4387,Planilha5!B:B,1,0)</f>
        <v>#N/A</v>
      </c>
    </row>
    <row r="4388" spans="1:5" hidden="1">
      <c r="A4388" s="11">
        <v>54088</v>
      </c>
      <c r="B4388" t="s">
        <v>7285</v>
      </c>
      <c r="C4388" t="s">
        <v>7287</v>
      </c>
      <c r="D4388" t="e">
        <f>VLOOKUP(A4388,Planilha2!$1:$1048576,6,0)</f>
        <v>#N/A</v>
      </c>
      <c r="E4388" t="e">
        <f>VLOOKUP(C4388,Planilha5!B:B,1,0)</f>
        <v>#N/A</v>
      </c>
    </row>
    <row r="4389" spans="1:5" hidden="1">
      <c r="A4389" s="11">
        <v>54088</v>
      </c>
      <c r="B4389" t="s">
        <v>7285</v>
      </c>
      <c r="C4389" t="s">
        <v>7288</v>
      </c>
      <c r="D4389" t="e">
        <f>VLOOKUP(A4389,Planilha2!$1:$1048576,6,0)</f>
        <v>#N/A</v>
      </c>
      <c r="E4389" t="e">
        <f>VLOOKUP(C4389,Planilha5!B:B,1,0)</f>
        <v>#N/A</v>
      </c>
    </row>
    <row r="4390" spans="1:5" hidden="1">
      <c r="A4390" s="11">
        <v>22534</v>
      </c>
      <c r="B4390" t="s">
        <v>7289</v>
      </c>
      <c r="C4390" t="s">
        <v>7290</v>
      </c>
      <c r="D4390" t="e">
        <f>VLOOKUP(A4390,Planilha2!$1:$1048576,6,0)</f>
        <v>#N/A</v>
      </c>
      <c r="E4390" t="e">
        <f>VLOOKUP(C4390,Planilha5!B:B,1,0)</f>
        <v>#N/A</v>
      </c>
    </row>
    <row r="4391" spans="1:5" hidden="1">
      <c r="A4391" s="11">
        <v>22534</v>
      </c>
      <c r="B4391" t="s">
        <v>7289</v>
      </c>
      <c r="C4391" t="s">
        <v>7291</v>
      </c>
      <c r="D4391" t="e">
        <f>VLOOKUP(A4391,Planilha2!$1:$1048576,6,0)</f>
        <v>#N/A</v>
      </c>
      <c r="E4391" t="e">
        <f>VLOOKUP(C4391,Planilha5!B:B,1,0)</f>
        <v>#N/A</v>
      </c>
    </row>
    <row r="4392" spans="1:5" hidden="1">
      <c r="A4392" s="11">
        <v>8329</v>
      </c>
      <c r="B4392" t="s">
        <v>7292</v>
      </c>
      <c r="C4392" t="s">
        <v>2689</v>
      </c>
      <c r="D4392" t="e">
        <f>VLOOKUP(A4392,Planilha2!$1:$1048576,6,0)</f>
        <v>#N/A</v>
      </c>
      <c r="E4392" t="e">
        <f>VLOOKUP(C4392,Planilha5!B:B,1,0)</f>
        <v>#N/A</v>
      </c>
    </row>
    <row r="4393" spans="1:5" hidden="1">
      <c r="A4393" s="11">
        <v>23200</v>
      </c>
      <c r="B4393" t="s">
        <v>7293</v>
      </c>
      <c r="C4393" t="s">
        <v>7294</v>
      </c>
      <c r="D4393" t="e">
        <f>VLOOKUP(A4393,Planilha2!$1:$1048576,6,0)</f>
        <v>#N/A</v>
      </c>
      <c r="E4393" t="e">
        <f>VLOOKUP(C4393,Planilha5!B:B,1,0)</f>
        <v>#N/A</v>
      </c>
    </row>
    <row r="4394" spans="1:5" hidden="1">
      <c r="A4394" s="11">
        <v>53936</v>
      </c>
      <c r="B4394" t="s">
        <v>7295</v>
      </c>
      <c r="C4394" t="s">
        <v>7296</v>
      </c>
      <c r="D4394" t="e">
        <f>VLOOKUP(A4394,Planilha2!$1:$1048576,6,0)</f>
        <v>#N/A</v>
      </c>
      <c r="E4394" t="e">
        <f>VLOOKUP(C4394,Planilha5!B:B,1,0)</f>
        <v>#N/A</v>
      </c>
    </row>
    <row r="4395" spans="1:5" hidden="1">
      <c r="A4395" s="11">
        <v>52701</v>
      </c>
      <c r="B4395" t="s">
        <v>7297</v>
      </c>
      <c r="C4395" t="s">
        <v>7298</v>
      </c>
      <c r="D4395" t="e">
        <f>VLOOKUP(A4395,Planilha2!$1:$1048576,6,0)</f>
        <v>#N/A</v>
      </c>
      <c r="E4395" t="e">
        <f>VLOOKUP(C4395,Planilha5!B:B,1,0)</f>
        <v>#N/A</v>
      </c>
    </row>
    <row r="4396" spans="1:5" hidden="1">
      <c r="A4396" s="11">
        <v>22582</v>
      </c>
      <c r="B4396" t="s">
        <v>5852</v>
      </c>
      <c r="C4396" t="s">
        <v>7299</v>
      </c>
      <c r="D4396" t="e">
        <f>VLOOKUP(A4396,Planilha2!$1:$1048576,6,0)</f>
        <v>#N/A</v>
      </c>
      <c r="E4396" t="e">
        <f>VLOOKUP(C4396,Planilha5!B:B,1,0)</f>
        <v>#N/A</v>
      </c>
    </row>
    <row r="4397" spans="1:5" hidden="1">
      <c r="A4397">
        <v>304</v>
      </c>
      <c r="B4397" t="s">
        <v>7300</v>
      </c>
      <c r="C4397" t="s">
        <v>7301</v>
      </c>
      <c r="D4397" t="e">
        <f>VLOOKUP(A4397,Planilha2!$1:$1048576,6,0)</f>
        <v>#N/A</v>
      </c>
      <c r="E4397" t="e">
        <f>VLOOKUP(C4397,Planilha5!B:B,1,0)</f>
        <v>#N/A</v>
      </c>
    </row>
    <row r="4398" spans="1:5" hidden="1">
      <c r="A4398">
        <v>304</v>
      </c>
      <c r="B4398" t="s">
        <v>7300</v>
      </c>
      <c r="C4398" t="s">
        <v>7302</v>
      </c>
      <c r="D4398" t="e">
        <f>VLOOKUP(A4398,Planilha2!$1:$1048576,6,0)</f>
        <v>#N/A</v>
      </c>
      <c r="E4398" t="e">
        <f>VLOOKUP(C4398,Planilha5!B:B,1,0)</f>
        <v>#N/A</v>
      </c>
    </row>
    <row r="4399" spans="1:5" hidden="1">
      <c r="A4399" s="11">
        <v>8311</v>
      </c>
      <c r="B4399" t="s">
        <v>4130</v>
      </c>
      <c r="C4399" t="s">
        <v>7303</v>
      </c>
      <c r="D4399" t="e">
        <f>VLOOKUP(A4399,Planilha2!$1:$1048576,6,0)</f>
        <v>#N/A</v>
      </c>
      <c r="E4399" t="e">
        <f>VLOOKUP(C4399,Planilha5!B:B,1,0)</f>
        <v>#N/A</v>
      </c>
    </row>
    <row r="4400" spans="1:5" hidden="1">
      <c r="A4400" s="11">
        <v>93297</v>
      </c>
      <c r="B4400" t="s">
        <v>7304</v>
      </c>
      <c r="C4400" t="s">
        <v>7305</v>
      </c>
      <c r="D4400" t="e">
        <f>VLOOKUP(A4400,Planilha2!$1:$1048576,6,0)</f>
        <v>#N/A</v>
      </c>
      <c r="E4400" t="e">
        <f>VLOOKUP(C4400,Planilha5!B:B,1,0)</f>
        <v>#N/A</v>
      </c>
    </row>
    <row r="4401" spans="1:5" hidden="1">
      <c r="A4401" s="11">
        <v>54938</v>
      </c>
      <c r="B4401" t="s">
        <v>7306</v>
      </c>
      <c r="C4401" t="s">
        <v>7307</v>
      </c>
      <c r="D4401" t="e">
        <f>VLOOKUP(A4401,Planilha2!$1:$1048576,6,0)</f>
        <v>#N/A</v>
      </c>
      <c r="E4401" t="e">
        <f>VLOOKUP(C4401,Planilha5!B:B,1,0)</f>
        <v>#N/A</v>
      </c>
    </row>
    <row r="4402" spans="1:5" hidden="1">
      <c r="A4402" s="11">
        <v>54938</v>
      </c>
      <c r="B4402" t="s">
        <v>7306</v>
      </c>
      <c r="C4402" t="s">
        <v>7308</v>
      </c>
      <c r="D4402" t="e">
        <f>VLOOKUP(A4402,Planilha2!$1:$1048576,6,0)</f>
        <v>#N/A</v>
      </c>
      <c r="E4402" t="e">
        <f>VLOOKUP(C4402,Planilha5!B:B,1,0)</f>
        <v>#N/A</v>
      </c>
    </row>
    <row r="4403" spans="1:5" hidden="1">
      <c r="A4403" s="11">
        <v>8134</v>
      </c>
      <c r="B4403" t="s">
        <v>372</v>
      </c>
      <c r="C4403" t="s">
        <v>7309</v>
      </c>
      <c r="D4403" t="str">
        <f>VLOOKUP(A4403,Planilha2!$1:$1048576,6,0)</f>
        <v>2 - Magistrados</v>
      </c>
      <c r="E4403" t="e">
        <f>VLOOKUP(C4403,Planilha5!B:B,1,0)</f>
        <v>#N/A</v>
      </c>
    </row>
    <row r="4404" spans="1:5" hidden="1">
      <c r="A4404" s="11">
        <v>55061</v>
      </c>
      <c r="B4404" t="s">
        <v>7310</v>
      </c>
      <c r="C4404" t="s">
        <v>7311</v>
      </c>
      <c r="D4404" t="e">
        <f>VLOOKUP(A4404,Planilha2!$1:$1048576,6,0)</f>
        <v>#N/A</v>
      </c>
      <c r="E4404" t="e">
        <f>VLOOKUP(C4404,Planilha5!B:B,1,0)</f>
        <v>#N/A</v>
      </c>
    </row>
    <row r="4405" spans="1:5" hidden="1">
      <c r="A4405" s="11">
        <v>40351</v>
      </c>
      <c r="B4405" t="s">
        <v>7110</v>
      </c>
      <c r="C4405" t="s">
        <v>7312</v>
      </c>
      <c r="D4405" t="e">
        <f>VLOOKUP(A4405,Planilha2!$1:$1048576,6,0)</f>
        <v>#N/A</v>
      </c>
      <c r="E4405" t="e">
        <f>VLOOKUP(C4405,Planilha5!B:B,1,0)</f>
        <v>#N/A</v>
      </c>
    </row>
    <row r="4406" spans="1:5" hidden="1">
      <c r="A4406" s="11">
        <v>54413</v>
      </c>
      <c r="B4406" t="s">
        <v>7313</v>
      </c>
      <c r="C4406" t="s">
        <v>7314</v>
      </c>
      <c r="D4406" t="e">
        <f>VLOOKUP(A4406,Planilha2!$1:$1048576,6,0)</f>
        <v>#N/A</v>
      </c>
      <c r="E4406" t="e">
        <f>VLOOKUP(C4406,Planilha5!B:B,1,0)</f>
        <v>#N/A</v>
      </c>
    </row>
    <row r="4407" spans="1:5" hidden="1">
      <c r="A4407" s="11">
        <v>46186</v>
      </c>
      <c r="B4407" t="s">
        <v>386</v>
      </c>
      <c r="C4407" t="s">
        <v>7315</v>
      </c>
      <c r="D4407" t="str">
        <f>VLOOKUP(A4407,Planilha2!$1:$1048576,6,0)</f>
        <v>2 - Magistrados</v>
      </c>
      <c r="E4407" t="e">
        <f>VLOOKUP(C4407,Planilha5!B:B,1,0)</f>
        <v>#N/A</v>
      </c>
    </row>
    <row r="4408" spans="1:5" hidden="1">
      <c r="A4408" s="11">
        <v>55452</v>
      </c>
      <c r="B4408" t="s">
        <v>7316</v>
      </c>
      <c r="C4408" t="s">
        <v>7317</v>
      </c>
      <c r="D4408" t="e">
        <f>VLOOKUP(A4408,Planilha2!$1:$1048576,6,0)</f>
        <v>#N/A</v>
      </c>
      <c r="E4408" t="e">
        <f>VLOOKUP(C4408,Planilha5!B:B,1,0)</f>
        <v>#N/A</v>
      </c>
    </row>
    <row r="4409" spans="1:5" hidden="1">
      <c r="A4409" s="11">
        <v>8319</v>
      </c>
      <c r="B4409" t="s">
        <v>7318</v>
      </c>
      <c r="C4409" t="s">
        <v>7319</v>
      </c>
      <c r="D4409" t="e">
        <f>VLOOKUP(A4409,Planilha2!$1:$1048576,6,0)</f>
        <v>#N/A</v>
      </c>
      <c r="E4409" t="e">
        <f>VLOOKUP(C4409,Planilha5!B:B,1,0)</f>
        <v>#N/A</v>
      </c>
    </row>
    <row r="4410" spans="1:5" hidden="1">
      <c r="A4410">
        <v>295</v>
      </c>
      <c r="B4410" t="s">
        <v>7320</v>
      </c>
      <c r="C4410" t="s">
        <v>7321</v>
      </c>
      <c r="D4410" t="e">
        <f>VLOOKUP(A4410,Planilha2!$1:$1048576,6,0)</f>
        <v>#N/A</v>
      </c>
      <c r="E4410" t="e">
        <f>VLOOKUP(C4410,Planilha5!B:B,1,0)</f>
        <v>#N/A</v>
      </c>
    </row>
    <row r="4411" spans="1:5" hidden="1">
      <c r="A4411" s="11">
        <v>200366</v>
      </c>
      <c r="B4411" t="s">
        <v>7322</v>
      </c>
      <c r="C4411" t="s">
        <v>7323</v>
      </c>
      <c r="D4411" t="e">
        <f>VLOOKUP(A4411,Planilha2!$1:$1048576,6,0)</f>
        <v>#N/A</v>
      </c>
      <c r="E4411" t="e">
        <f>VLOOKUP(C4411,Planilha5!B:B,1,0)</f>
        <v>#N/A</v>
      </c>
    </row>
    <row r="4412" spans="1:5" hidden="1">
      <c r="A4412" s="11">
        <v>55819</v>
      </c>
      <c r="B4412" t="s">
        <v>7324</v>
      </c>
      <c r="C4412" t="s">
        <v>7325</v>
      </c>
      <c r="D4412" t="e">
        <f>VLOOKUP(A4412,Planilha2!$1:$1048576,6,0)</f>
        <v>#N/A</v>
      </c>
      <c r="E4412" t="e">
        <f>VLOOKUP(C4412,Planilha5!B:B,1,0)</f>
        <v>#N/A</v>
      </c>
    </row>
    <row r="4413" spans="1:5" hidden="1">
      <c r="A4413" s="11">
        <v>46214</v>
      </c>
      <c r="B4413" t="s">
        <v>471</v>
      </c>
      <c r="C4413" t="s">
        <v>7326</v>
      </c>
      <c r="D4413" t="str">
        <f>VLOOKUP(A4413,Planilha2!$1:$1048576,6,0)</f>
        <v>2 - Magistrados</v>
      </c>
      <c r="E4413" t="e">
        <f>VLOOKUP(C4413,Planilha5!B:B,1,0)</f>
        <v>#N/A</v>
      </c>
    </row>
    <row r="4414" spans="1:5" hidden="1">
      <c r="A4414" s="11">
        <v>4543</v>
      </c>
      <c r="B4414" t="s">
        <v>7327</v>
      </c>
      <c r="C4414" t="s">
        <v>7328</v>
      </c>
      <c r="D4414" t="e">
        <f>VLOOKUP(A4414,Planilha2!$1:$1048576,6,0)</f>
        <v>#N/A</v>
      </c>
      <c r="E4414" t="e">
        <f>VLOOKUP(C4414,Planilha5!B:B,1,0)</f>
        <v>#N/A</v>
      </c>
    </row>
    <row r="4415" spans="1:5" hidden="1">
      <c r="A4415" s="11">
        <v>2437</v>
      </c>
      <c r="B4415" t="s">
        <v>1432</v>
      </c>
      <c r="C4415" t="s">
        <v>5571</v>
      </c>
      <c r="D4415" t="e">
        <f>VLOOKUP(A4415,Planilha2!$1:$1048576,6,0)</f>
        <v>#N/A</v>
      </c>
      <c r="E4415" t="e">
        <f>VLOOKUP(C4415,Planilha5!B:B,1,0)</f>
        <v>#N/A</v>
      </c>
    </row>
    <row r="4416" spans="1:5" hidden="1">
      <c r="A4416" s="11">
        <v>49368</v>
      </c>
      <c r="B4416" t="s">
        <v>7329</v>
      </c>
      <c r="C4416" t="s">
        <v>7330</v>
      </c>
      <c r="D4416" t="e">
        <f>VLOOKUP(A4416,Planilha2!$1:$1048576,6,0)</f>
        <v>#N/A</v>
      </c>
      <c r="E4416" t="e">
        <f>VLOOKUP(C4416,Planilha5!B:B,1,0)</f>
        <v>#N/A</v>
      </c>
    </row>
    <row r="4417" spans="1:5" hidden="1">
      <c r="A4417" s="11">
        <v>50653</v>
      </c>
      <c r="B4417" t="s">
        <v>7331</v>
      </c>
      <c r="C4417" t="s">
        <v>7332</v>
      </c>
      <c r="D4417" t="e">
        <f>VLOOKUP(A4417,Planilha2!$1:$1048576,6,0)</f>
        <v>#N/A</v>
      </c>
      <c r="E4417" t="e">
        <f>VLOOKUP(C4417,Planilha5!B:B,1,0)</f>
        <v>#N/A</v>
      </c>
    </row>
    <row r="4418" spans="1:5" hidden="1">
      <c r="A4418">
        <v>176</v>
      </c>
      <c r="B4418" t="s">
        <v>7333</v>
      </c>
      <c r="C4418" t="s">
        <v>7334</v>
      </c>
      <c r="D4418" t="e">
        <f>VLOOKUP(A4418,Planilha2!$1:$1048576,6,0)</f>
        <v>#N/A</v>
      </c>
      <c r="E4418" t="e">
        <f>VLOOKUP(C4418,Planilha5!B:B,1,0)</f>
        <v>#N/A</v>
      </c>
    </row>
    <row r="4419" spans="1:5" hidden="1">
      <c r="A4419" s="11">
        <v>6438</v>
      </c>
      <c r="B4419" t="s">
        <v>7335</v>
      </c>
      <c r="C4419" t="s">
        <v>7336</v>
      </c>
      <c r="D4419" t="e">
        <f>VLOOKUP(A4419,Planilha2!$1:$1048576,6,0)</f>
        <v>#N/A</v>
      </c>
      <c r="E4419" t="e">
        <f>VLOOKUP(C4419,Planilha5!B:B,1,0)</f>
        <v>#N/A</v>
      </c>
    </row>
    <row r="4420" spans="1:5" hidden="1">
      <c r="A4420" s="11">
        <v>11879</v>
      </c>
      <c r="B4420" t="s">
        <v>1237</v>
      </c>
      <c r="C4420" t="s">
        <v>7337</v>
      </c>
      <c r="D4420" t="e">
        <f>VLOOKUP(A4420,Planilha2!$1:$1048576,6,0)</f>
        <v>#N/A</v>
      </c>
      <c r="E4420" t="e">
        <f>VLOOKUP(C4420,Planilha5!B:B,1,0)</f>
        <v>#N/A</v>
      </c>
    </row>
    <row r="4421" spans="1:5" hidden="1">
      <c r="A4421" s="11">
        <v>8274</v>
      </c>
      <c r="B4421" t="s">
        <v>7338</v>
      </c>
      <c r="C4421" t="s">
        <v>7339</v>
      </c>
      <c r="D4421" t="e">
        <f>VLOOKUP(A4421,Planilha2!$1:$1048576,6,0)</f>
        <v>#N/A</v>
      </c>
      <c r="E4421" t="e">
        <f>VLOOKUP(C4421,Planilha5!B:B,1,0)</f>
        <v>#N/A</v>
      </c>
    </row>
    <row r="4422" spans="1:5" hidden="1">
      <c r="A4422" s="11">
        <v>93764</v>
      </c>
      <c r="B4422" t="s">
        <v>564</v>
      </c>
      <c r="C4422" t="s">
        <v>7340</v>
      </c>
      <c r="D4422" t="str">
        <f>VLOOKUP(A4422,Planilha2!$1:$1048576,6,0)</f>
        <v>18 - Inativos Magistrados</v>
      </c>
      <c r="E4422" t="e">
        <f>VLOOKUP(C4422,Planilha5!B:B,1,0)</f>
        <v>#N/A</v>
      </c>
    </row>
    <row r="4423" spans="1:5" hidden="1">
      <c r="A4423" s="11">
        <v>93764</v>
      </c>
      <c r="B4423" t="s">
        <v>564</v>
      </c>
      <c r="C4423" t="s">
        <v>7341</v>
      </c>
      <c r="D4423" t="str">
        <f>VLOOKUP(A4423,Planilha2!$1:$1048576,6,0)</f>
        <v>18 - Inativos Magistrados</v>
      </c>
      <c r="E4423" t="e">
        <f>VLOOKUP(C4423,Planilha5!B:B,1,0)</f>
        <v>#N/A</v>
      </c>
    </row>
    <row r="4424" spans="1:5" hidden="1">
      <c r="A4424" s="11">
        <v>51008</v>
      </c>
      <c r="B4424" t="s">
        <v>7342</v>
      </c>
      <c r="C4424" t="s">
        <v>7343</v>
      </c>
      <c r="D4424" t="e">
        <f>VLOOKUP(A4424,Planilha2!$1:$1048576,6,0)</f>
        <v>#N/A</v>
      </c>
      <c r="E4424" t="e">
        <f>VLOOKUP(C4424,Planilha5!B:B,1,0)</f>
        <v>#N/A</v>
      </c>
    </row>
    <row r="4425" spans="1:5" hidden="1">
      <c r="A4425" s="11">
        <v>51008</v>
      </c>
      <c r="B4425" t="s">
        <v>7342</v>
      </c>
      <c r="C4425" t="s">
        <v>7344</v>
      </c>
      <c r="D4425" t="e">
        <f>VLOOKUP(A4425,Planilha2!$1:$1048576,6,0)</f>
        <v>#N/A</v>
      </c>
      <c r="E4425" t="e">
        <f>VLOOKUP(C4425,Planilha5!B:B,1,0)</f>
        <v>#N/A</v>
      </c>
    </row>
    <row r="4426" spans="1:5" hidden="1">
      <c r="A4426" s="11">
        <v>51008</v>
      </c>
      <c r="B4426" t="s">
        <v>7342</v>
      </c>
      <c r="C4426" t="s">
        <v>7345</v>
      </c>
      <c r="D4426" t="e">
        <f>VLOOKUP(A4426,Planilha2!$1:$1048576,6,0)</f>
        <v>#N/A</v>
      </c>
      <c r="E4426" t="e">
        <f>VLOOKUP(C4426,Planilha5!B:B,1,0)</f>
        <v>#N/A</v>
      </c>
    </row>
    <row r="4427" spans="1:5" hidden="1">
      <c r="A4427" s="11">
        <v>10259</v>
      </c>
      <c r="B4427" t="s">
        <v>61</v>
      </c>
      <c r="C4427" t="s">
        <v>7346</v>
      </c>
      <c r="D4427" t="str">
        <f>VLOOKUP(A4427,Planilha2!$1:$1048576,6,0)</f>
        <v>2 - Magistrados</v>
      </c>
      <c r="E4427" t="e">
        <f>VLOOKUP(C4427,Planilha5!B:B,1,0)</f>
        <v>#N/A</v>
      </c>
    </row>
    <row r="4428" spans="1:5" hidden="1">
      <c r="A4428" s="11">
        <v>46202</v>
      </c>
      <c r="B4428" t="s">
        <v>574</v>
      </c>
      <c r="C4428" t="s">
        <v>7347</v>
      </c>
      <c r="D4428" t="str">
        <f>VLOOKUP(A4428,Planilha2!$1:$1048576,6,0)</f>
        <v>2 - Magistrados</v>
      </c>
      <c r="E4428" t="e">
        <f>VLOOKUP(C4428,Planilha5!B:B,1,0)</f>
        <v>#N/A</v>
      </c>
    </row>
    <row r="4429" spans="1:5" hidden="1">
      <c r="A4429" s="11">
        <v>23809</v>
      </c>
      <c r="B4429" t="s">
        <v>349</v>
      </c>
      <c r="C4429" t="s">
        <v>7348</v>
      </c>
      <c r="D4429" t="str">
        <f>VLOOKUP(A4429,Planilha2!$1:$1048576,6,0)</f>
        <v>2 - Magistrados</v>
      </c>
      <c r="E4429" t="e">
        <f>VLOOKUP(C4429,Planilha5!B:B,1,0)</f>
        <v>#N/A</v>
      </c>
    </row>
    <row r="4430" spans="1:5" hidden="1">
      <c r="A4430" s="11">
        <v>23784</v>
      </c>
      <c r="B4430" t="s">
        <v>89</v>
      </c>
      <c r="C4430" t="s">
        <v>6432</v>
      </c>
      <c r="D4430" t="str">
        <f>VLOOKUP(A4430,Planilha2!$1:$1048576,6,0)</f>
        <v>2 - Magistrados</v>
      </c>
      <c r="E4430" t="e">
        <f>VLOOKUP(C4430,Planilha5!B:B,1,0)</f>
        <v>#N/A</v>
      </c>
    </row>
    <row r="4431" spans="1:5" hidden="1">
      <c r="A4431" s="11">
        <v>23808</v>
      </c>
      <c r="B4431" t="s">
        <v>619</v>
      </c>
      <c r="C4431" t="s">
        <v>6441</v>
      </c>
      <c r="D4431" t="str">
        <f>VLOOKUP(A4431,Planilha2!$1:$1048576,6,0)</f>
        <v>2 - Magistrados</v>
      </c>
      <c r="E4431" t="e">
        <f>VLOOKUP(C4431,Planilha5!B:B,1,0)</f>
        <v>#N/A</v>
      </c>
    </row>
    <row r="4432" spans="1:5" hidden="1">
      <c r="A4432" s="11">
        <v>23808</v>
      </c>
      <c r="B4432" t="s">
        <v>619</v>
      </c>
      <c r="C4432" t="s">
        <v>6442</v>
      </c>
      <c r="D4432" t="str">
        <f>VLOOKUP(A4432,Planilha2!$1:$1048576,6,0)</f>
        <v>2 - Magistrados</v>
      </c>
      <c r="E4432" t="e">
        <f>VLOOKUP(C4432,Planilha5!B:B,1,0)</f>
        <v>#N/A</v>
      </c>
    </row>
    <row r="4433" spans="1:5" hidden="1">
      <c r="A4433" s="11">
        <v>51700</v>
      </c>
      <c r="B4433" t="s">
        <v>2072</v>
      </c>
      <c r="C4433" t="s">
        <v>7349</v>
      </c>
      <c r="D4433" t="e">
        <f>VLOOKUP(A4433,Planilha2!$1:$1048576,6,0)</f>
        <v>#N/A</v>
      </c>
      <c r="E4433" t="e">
        <f>VLOOKUP(C4433,Planilha5!B:B,1,0)</f>
        <v>#N/A</v>
      </c>
    </row>
    <row r="4434" spans="1:5" hidden="1">
      <c r="A4434" s="11">
        <v>48601</v>
      </c>
      <c r="B4434" t="s">
        <v>7350</v>
      </c>
      <c r="C4434" t="s">
        <v>7351</v>
      </c>
      <c r="D4434" t="e">
        <f>VLOOKUP(A4434,Planilha2!$1:$1048576,6,0)</f>
        <v>#N/A</v>
      </c>
      <c r="E4434" t="e">
        <f>VLOOKUP(C4434,Planilha5!B:B,1,0)</f>
        <v>#N/A</v>
      </c>
    </row>
    <row r="4435" spans="1:5" hidden="1">
      <c r="A4435" s="11">
        <v>48601</v>
      </c>
      <c r="B4435" t="s">
        <v>7350</v>
      </c>
      <c r="C4435" t="s">
        <v>7352</v>
      </c>
      <c r="D4435" t="e">
        <f>VLOOKUP(A4435,Planilha2!$1:$1048576,6,0)</f>
        <v>#N/A</v>
      </c>
      <c r="E4435" t="e">
        <f>VLOOKUP(C4435,Planilha5!B:B,1,0)</f>
        <v>#N/A</v>
      </c>
    </row>
    <row r="4436" spans="1:5" hidden="1">
      <c r="A4436" s="11">
        <v>51902</v>
      </c>
      <c r="B4436" t="s">
        <v>7353</v>
      </c>
      <c r="C4436" t="s">
        <v>7354</v>
      </c>
      <c r="D4436" t="e">
        <f>VLOOKUP(A4436,Planilha2!$1:$1048576,6,0)</f>
        <v>#N/A</v>
      </c>
      <c r="E4436" t="e">
        <f>VLOOKUP(C4436,Planilha5!B:B,1,0)</f>
        <v>#N/A</v>
      </c>
    </row>
    <row r="4437" spans="1:5" hidden="1">
      <c r="A4437" s="11">
        <v>51902</v>
      </c>
      <c r="B4437" t="s">
        <v>7353</v>
      </c>
      <c r="C4437" t="s">
        <v>7355</v>
      </c>
      <c r="D4437" t="e">
        <f>VLOOKUP(A4437,Planilha2!$1:$1048576,6,0)</f>
        <v>#N/A</v>
      </c>
      <c r="E4437" t="e">
        <f>VLOOKUP(C4437,Planilha5!B:B,1,0)</f>
        <v>#N/A</v>
      </c>
    </row>
    <row r="4438" spans="1:5" hidden="1">
      <c r="A4438" s="11">
        <v>51902</v>
      </c>
      <c r="B4438" t="s">
        <v>7353</v>
      </c>
      <c r="C4438" t="s">
        <v>7356</v>
      </c>
      <c r="D4438" t="e">
        <f>VLOOKUP(A4438,Planilha2!$1:$1048576,6,0)</f>
        <v>#N/A</v>
      </c>
      <c r="E4438" t="e">
        <f>VLOOKUP(C4438,Planilha5!B:B,1,0)</f>
        <v>#N/A</v>
      </c>
    </row>
    <row r="4439" spans="1:5" hidden="1">
      <c r="A4439" s="11">
        <v>48282</v>
      </c>
      <c r="B4439" t="s">
        <v>7357</v>
      </c>
      <c r="C4439" t="s">
        <v>7358</v>
      </c>
      <c r="D4439" t="e">
        <f>VLOOKUP(A4439,Planilha2!$1:$1048576,6,0)</f>
        <v>#N/A</v>
      </c>
      <c r="E4439" t="e">
        <f>VLOOKUP(C4439,Planilha5!B:B,1,0)</f>
        <v>#N/A</v>
      </c>
    </row>
    <row r="4440" spans="1:5" hidden="1">
      <c r="A4440" s="11">
        <v>48282</v>
      </c>
      <c r="B4440" t="s">
        <v>7357</v>
      </c>
      <c r="C4440" t="s">
        <v>7359</v>
      </c>
      <c r="D4440" t="e">
        <f>VLOOKUP(A4440,Planilha2!$1:$1048576,6,0)</f>
        <v>#N/A</v>
      </c>
      <c r="E4440" t="e">
        <f>VLOOKUP(C4440,Planilha5!B:B,1,0)</f>
        <v>#N/A</v>
      </c>
    </row>
    <row r="4441" spans="1:5" hidden="1">
      <c r="A4441" s="11">
        <v>51889</v>
      </c>
      <c r="B4441" t="s">
        <v>7360</v>
      </c>
      <c r="C4441" t="s">
        <v>7361</v>
      </c>
      <c r="D4441" t="e">
        <f>VLOOKUP(A4441,Planilha2!$1:$1048576,6,0)</f>
        <v>#N/A</v>
      </c>
      <c r="E4441" t="e">
        <f>VLOOKUP(C4441,Planilha5!B:B,1,0)</f>
        <v>#N/A</v>
      </c>
    </row>
    <row r="4442" spans="1:5" hidden="1">
      <c r="A4442" s="11">
        <v>51889</v>
      </c>
      <c r="B4442" t="s">
        <v>7360</v>
      </c>
      <c r="C4442" t="s">
        <v>7362</v>
      </c>
      <c r="D4442" t="e">
        <f>VLOOKUP(A4442,Planilha2!$1:$1048576,6,0)</f>
        <v>#N/A</v>
      </c>
      <c r="E4442" t="e">
        <f>VLOOKUP(C4442,Planilha5!B:B,1,0)</f>
        <v>#N/A</v>
      </c>
    </row>
    <row r="4443" spans="1:5" hidden="1">
      <c r="A4443" s="11">
        <v>51889</v>
      </c>
      <c r="B4443" t="s">
        <v>7360</v>
      </c>
      <c r="C4443" t="s">
        <v>7363</v>
      </c>
      <c r="D4443" t="e">
        <f>VLOOKUP(A4443,Planilha2!$1:$1048576,6,0)</f>
        <v>#N/A</v>
      </c>
      <c r="E4443" t="e">
        <f>VLOOKUP(C4443,Planilha5!B:B,1,0)</f>
        <v>#N/A</v>
      </c>
    </row>
    <row r="4444" spans="1:5" hidden="1">
      <c r="A4444" s="11">
        <v>51139</v>
      </c>
      <c r="B4444" t="s">
        <v>7364</v>
      </c>
      <c r="C4444" t="s">
        <v>7365</v>
      </c>
      <c r="D4444" t="e">
        <f>VLOOKUP(A4444,Planilha2!$1:$1048576,6,0)</f>
        <v>#N/A</v>
      </c>
      <c r="E4444" t="e">
        <f>VLOOKUP(C4444,Planilha5!B:B,1,0)</f>
        <v>#N/A</v>
      </c>
    </row>
    <row r="4445" spans="1:5" hidden="1">
      <c r="A4445" s="11">
        <v>51139</v>
      </c>
      <c r="B4445" t="s">
        <v>7364</v>
      </c>
      <c r="C4445" t="s">
        <v>7366</v>
      </c>
      <c r="D4445" t="e">
        <f>VLOOKUP(A4445,Planilha2!$1:$1048576,6,0)</f>
        <v>#N/A</v>
      </c>
      <c r="E4445" t="e">
        <f>VLOOKUP(C4445,Planilha5!B:B,1,0)</f>
        <v>#N/A</v>
      </c>
    </row>
    <row r="4446" spans="1:5" hidden="1">
      <c r="A4446" s="11">
        <v>41114</v>
      </c>
      <c r="B4446" t="s">
        <v>7367</v>
      </c>
      <c r="C4446" t="s">
        <v>7368</v>
      </c>
      <c r="D4446" t="e">
        <f>VLOOKUP(A4446,Planilha2!$1:$1048576,6,0)</f>
        <v>#N/A</v>
      </c>
      <c r="E4446" t="e">
        <f>VLOOKUP(C4446,Planilha5!B:B,1,0)</f>
        <v>#N/A</v>
      </c>
    </row>
    <row r="4447" spans="1:5" hidden="1">
      <c r="A4447" s="11">
        <v>41114</v>
      </c>
      <c r="B4447" t="s">
        <v>7367</v>
      </c>
      <c r="C4447" t="s">
        <v>7369</v>
      </c>
      <c r="D4447" t="e">
        <f>VLOOKUP(A4447,Planilha2!$1:$1048576,6,0)</f>
        <v>#N/A</v>
      </c>
      <c r="E4447" t="e">
        <f>VLOOKUP(C4447,Planilha5!B:B,1,0)</f>
        <v>#N/A</v>
      </c>
    </row>
    <row r="4448" spans="1:5" hidden="1">
      <c r="A4448" s="11">
        <v>52347</v>
      </c>
      <c r="B4448" t="s">
        <v>7370</v>
      </c>
      <c r="C4448" t="s">
        <v>7371</v>
      </c>
      <c r="D4448" t="e">
        <f>VLOOKUP(A4448,Planilha2!$1:$1048576,6,0)</f>
        <v>#N/A</v>
      </c>
      <c r="E4448" t="e">
        <f>VLOOKUP(C4448,Planilha5!B:B,1,0)</f>
        <v>#N/A</v>
      </c>
    </row>
    <row r="4449" spans="1:5" hidden="1">
      <c r="A4449" s="11">
        <v>52347</v>
      </c>
      <c r="B4449" t="s">
        <v>7370</v>
      </c>
      <c r="C4449" t="s">
        <v>7372</v>
      </c>
      <c r="D4449" t="e">
        <f>VLOOKUP(A4449,Planilha2!$1:$1048576,6,0)</f>
        <v>#N/A</v>
      </c>
      <c r="E4449" t="e">
        <f>VLOOKUP(C4449,Planilha5!B:B,1,0)</f>
        <v>#N/A</v>
      </c>
    </row>
    <row r="4450" spans="1:5" hidden="1">
      <c r="A4450" s="11">
        <v>4452</v>
      </c>
      <c r="B4450" t="s">
        <v>3909</v>
      </c>
      <c r="C4450" t="s">
        <v>7373</v>
      </c>
      <c r="D4450" t="e">
        <f>VLOOKUP(A4450,Planilha2!$1:$1048576,6,0)</f>
        <v>#N/A</v>
      </c>
      <c r="E4450" t="e">
        <f>VLOOKUP(C4450,Planilha5!B:B,1,0)</f>
        <v>#N/A</v>
      </c>
    </row>
    <row r="4451" spans="1:5" hidden="1">
      <c r="A4451" s="11">
        <v>52670</v>
      </c>
      <c r="B4451" t="s">
        <v>7374</v>
      </c>
      <c r="C4451" t="s">
        <v>7375</v>
      </c>
      <c r="D4451" t="e">
        <f>VLOOKUP(A4451,Planilha2!$1:$1048576,6,0)</f>
        <v>#N/A</v>
      </c>
      <c r="E4451" t="e">
        <f>VLOOKUP(C4451,Planilha5!B:B,1,0)</f>
        <v>#N/A</v>
      </c>
    </row>
    <row r="4452" spans="1:5" hidden="1">
      <c r="A4452" s="11">
        <v>41153</v>
      </c>
      <c r="B4452" t="s">
        <v>7376</v>
      </c>
      <c r="C4452" t="s">
        <v>7377</v>
      </c>
      <c r="D4452" t="e">
        <f>VLOOKUP(A4452,Planilha2!$1:$1048576,6,0)</f>
        <v>#N/A</v>
      </c>
      <c r="E4452" t="e">
        <f>VLOOKUP(C4452,Planilha5!B:B,1,0)</f>
        <v>#N/A</v>
      </c>
    </row>
    <row r="4453" spans="1:5" hidden="1">
      <c r="A4453" s="11">
        <v>4452</v>
      </c>
      <c r="B4453" t="s">
        <v>3909</v>
      </c>
      <c r="C4453" t="s">
        <v>7378</v>
      </c>
      <c r="D4453" t="e">
        <f>VLOOKUP(A4453,Planilha2!$1:$1048576,6,0)</f>
        <v>#N/A</v>
      </c>
      <c r="E4453" t="e">
        <f>VLOOKUP(C4453,Planilha5!B:B,1,0)</f>
        <v>#N/A</v>
      </c>
    </row>
    <row r="4454" spans="1:5" hidden="1">
      <c r="A4454" s="11">
        <v>52987</v>
      </c>
      <c r="B4454" t="s">
        <v>7379</v>
      </c>
      <c r="C4454" t="s">
        <v>7380</v>
      </c>
      <c r="D4454" t="e">
        <f>VLOOKUP(A4454,Planilha2!$1:$1048576,6,0)</f>
        <v>#N/A</v>
      </c>
      <c r="E4454" t="e">
        <f>VLOOKUP(C4454,Planilha5!B:B,1,0)</f>
        <v>#N/A</v>
      </c>
    </row>
    <row r="4455" spans="1:5" hidden="1">
      <c r="A4455" s="11">
        <v>52987</v>
      </c>
      <c r="B4455" t="s">
        <v>7379</v>
      </c>
      <c r="C4455" t="s">
        <v>7381</v>
      </c>
      <c r="D4455" t="e">
        <f>VLOOKUP(A4455,Planilha2!$1:$1048576,6,0)</f>
        <v>#N/A</v>
      </c>
      <c r="E4455" t="e">
        <f>VLOOKUP(C4455,Planilha5!B:B,1,0)</f>
        <v>#N/A</v>
      </c>
    </row>
    <row r="4456" spans="1:5" hidden="1">
      <c r="A4456" s="11">
        <v>93281</v>
      </c>
      <c r="B4456" t="s">
        <v>2876</v>
      </c>
      <c r="C4456" t="s">
        <v>7382</v>
      </c>
      <c r="D4456" t="e">
        <f>VLOOKUP(A4456,Planilha2!$1:$1048576,6,0)</f>
        <v>#N/A</v>
      </c>
      <c r="E4456" t="e">
        <f>VLOOKUP(C4456,Planilha5!B:B,1,0)</f>
        <v>#N/A</v>
      </c>
    </row>
    <row r="4457" spans="1:5" hidden="1">
      <c r="A4457" s="11">
        <v>50074</v>
      </c>
      <c r="B4457" t="s">
        <v>7383</v>
      </c>
      <c r="C4457" t="s">
        <v>7384</v>
      </c>
      <c r="D4457" t="e">
        <f>VLOOKUP(A4457,Planilha2!$1:$1048576,6,0)</f>
        <v>#N/A</v>
      </c>
      <c r="E4457" t="e">
        <f>VLOOKUP(C4457,Planilha5!B:B,1,0)</f>
        <v>#N/A</v>
      </c>
    </row>
    <row r="4458" spans="1:5" hidden="1">
      <c r="A4458" s="11">
        <v>12101</v>
      </c>
      <c r="B4458" t="s">
        <v>7385</v>
      </c>
      <c r="C4458" t="s">
        <v>7386</v>
      </c>
      <c r="D4458" t="e">
        <f>VLOOKUP(A4458,Planilha2!$1:$1048576,6,0)</f>
        <v>#N/A</v>
      </c>
      <c r="E4458" t="e">
        <f>VLOOKUP(C4458,Planilha5!B:B,1,0)</f>
        <v>#N/A</v>
      </c>
    </row>
    <row r="4459" spans="1:5" hidden="1">
      <c r="A4459" s="11">
        <v>47923</v>
      </c>
      <c r="B4459" t="s">
        <v>7387</v>
      </c>
      <c r="C4459" t="s">
        <v>7388</v>
      </c>
      <c r="D4459" t="e">
        <f>VLOOKUP(A4459,Planilha2!$1:$1048576,6,0)</f>
        <v>#N/A</v>
      </c>
      <c r="E4459" t="e">
        <f>VLOOKUP(C4459,Planilha5!B:B,1,0)</f>
        <v>#N/A</v>
      </c>
    </row>
    <row r="4460" spans="1:5" hidden="1">
      <c r="A4460" s="11">
        <v>47923</v>
      </c>
      <c r="B4460" t="s">
        <v>7387</v>
      </c>
      <c r="C4460" t="s">
        <v>7389</v>
      </c>
      <c r="D4460" t="e">
        <f>VLOOKUP(A4460,Planilha2!$1:$1048576,6,0)</f>
        <v>#N/A</v>
      </c>
      <c r="E4460" t="e">
        <f>VLOOKUP(C4460,Planilha5!B:B,1,0)</f>
        <v>#N/A</v>
      </c>
    </row>
    <row r="4461" spans="1:5" hidden="1">
      <c r="A4461" s="11">
        <v>6332</v>
      </c>
      <c r="B4461" t="s">
        <v>1218</v>
      </c>
      <c r="C4461" t="s">
        <v>7390</v>
      </c>
      <c r="D4461" t="e">
        <f>VLOOKUP(A4461,Planilha2!$1:$1048576,6,0)</f>
        <v>#N/A</v>
      </c>
      <c r="E4461" t="e">
        <f>VLOOKUP(C4461,Planilha5!B:B,1,0)</f>
        <v>#N/A</v>
      </c>
    </row>
    <row r="4462" spans="1:5" hidden="1">
      <c r="A4462">
        <v>26</v>
      </c>
      <c r="B4462" t="s">
        <v>7391</v>
      </c>
      <c r="C4462" t="s">
        <v>7392</v>
      </c>
      <c r="D4462" t="e">
        <f>VLOOKUP(A4462,Planilha2!$1:$1048576,6,0)</f>
        <v>#N/A</v>
      </c>
      <c r="E4462" t="e">
        <f>VLOOKUP(C4462,Planilha5!B:B,1,0)</f>
        <v>#N/A</v>
      </c>
    </row>
    <row r="4463" spans="1:5" hidden="1">
      <c r="A4463" s="11">
        <v>40088</v>
      </c>
      <c r="B4463" t="s">
        <v>7393</v>
      </c>
      <c r="C4463" t="s">
        <v>7394</v>
      </c>
      <c r="D4463" t="e">
        <f>VLOOKUP(A4463,Planilha2!$1:$1048576,6,0)</f>
        <v>#N/A</v>
      </c>
      <c r="E4463" t="e">
        <f>VLOOKUP(C4463,Planilha5!B:B,1,0)</f>
        <v>#N/A</v>
      </c>
    </row>
    <row r="4464" spans="1:5" hidden="1">
      <c r="A4464" s="11">
        <v>46903</v>
      </c>
      <c r="B4464" t="s">
        <v>7395</v>
      </c>
      <c r="C4464" t="s">
        <v>7396</v>
      </c>
      <c r="D4464" t="e">
        <f>VLOOKUP(A4464,Planilha2!$1:$1048576,6,0)</f>
        <v>#N/A</v>
      </c>
      <c r="E4464" t="e">
        <f>VLOOKUP(C4464,Planilha5!B:B,1,0)</f>
        <v>#N/A</v>
      </c>
    </row>
    <row r="4465" spans="1:5" hidden="1">
      <c r="A4465" s="11">
        <v>5122</v>
      </c>
      <c r="B4465" t="s">
        <v>4220</v>
      </c>
      <c r="C4465" t="s">
        <v>7397</v>
      </c>
      <c r="D4465" t="e">
        <f>VLOOKUP(A4465,Planilha2!$1:$1048576,6,0)</f>
        <v>#N/A</v>
      </c>
      <c r="E4465" t="e">
        <f>VLOOKUP(C4465,Planilha5!B:B,1,0)</f>
        <v>#N/A</v>
      </c>
    </row>
    <row r="4466" spans="1:5" hidden="1">
      <c r="A4466" s="11">
        <v>4913</v>
      </c>
      <c r="B4466" t="s">
        <v>3766</v>
      </c>
      <c r="C4466" t="s">
        <v>7398</v>
      </c>
      <c r="D4466" t="e">
        <f>VLOOKUP(A4466,Planilha2!$1:$1048576,6,0)</f>
        <v>#N/A</v>
      </c>
      <c r="E4466" t="e">
        <f>VLOOKUP(C4466,Planilha5!B:B,1,0)</f>
        <v>#N/A</v>
      </c>
    </row>
    <row r="4467" spans="1:5" hidden="1">
      <c r="A4467" s="11">
        <v>52491</v>
      </c>
      <c r="B4467" t="s">
        <v>7399</v>
      </c>
      <c r="C4467" t="s">
        <v>7400</v>
      </c>
      <c r="D4467" t="e">
        <f>VLOOKUP(A4467,Planilha2!$1:$1048576,6,0)</f>
        <v>#N/A</v>
      </c>
      <c r="E4467" t="e">
        <f>VLOOKUP(C4467,Planilha5!B:B,1,0)</f>
        <v>#N/A</v>
      </c>
    </row>
    <row r="4468" spans="1:5" hidden="1">
      <c r="A4468" s="11">
        <v>52491</v>
      </c>
      <c r="B4468" t="s">
        <v>7399</v>
      </c>
      <c r="C4468" t="s">
        <v>7401</v>
      </c>
      <c r="D4468" t="e">
        <f>VLOOKUP(A4468,Planilha2!$1:$1048576,6,0)</f>
        <v>#N/A</v>
      </c>
      <c r="E4468" t="e">
        <f>VLOOKUP(C4468,Planilha5!B:B,1,0)</f>
        <v>#N/A</v>
      </c>
    </row>
    <row r="4469" spans="1:5" hidden="1">
      <c r="A4469" s="11">
        <v>53677</v>
      </c>
      <c r="B4469" t="s">
        <v>7402</v>
      </c>
      <c r="C4469" t="s">
        <v>7403</v>
      </c>
      <c r="D4469" t="e">
        <f>VLOOKUP(A4469,Planilha2!$1:$1048576,6,0)</f>
        <v>#N/A</v>
      </c>
      <c r="E4469" t="e">
        <f>VLOOKUP(C4469,Planilha5!B:B,1,0)</f>
        <v>#N/A</v>
      </c>
    </row>
    <row r="4470" spans="1:5" hidden="1">
      <c r="A4470" s="11">
        <v>53862</v>
      </c>
      <c r="B4470" t="s">
        <v>7404</v>
      </c>
      <c r="C4470" t="s">
        <v>7405</v>
      </c>
      <c r="D4470" t="e">
        <f>VLOOKUP(A4470,Planilha2!$1:$1048576,6,0)</f>
        <v>#N/A</v>
      </c>
      <c r="E4470" t="e">
        <f>VLOOKUP(C4470,Planilha5!B:B,1,0)</f>
        <v>#N/A</v>
      </c>
    </row>
    <row r="4471" spans="1:5" hidden="1">
      <c r="A4471" s="11">
        <v>53862</v>
      </c>
      <c r="B4471" t="s">
        <v>7404</v>
      </c>
      <c r="C4471" t="s">
        <v>7406</v>
      </c>
      <c r="D4471" t="e">
        <f>VLOOKUP(A4471,Planilha2!$1:$1048576,6,0)</f>
        <v>#N/A</v>
      </c>
      <c r="E4471" t="e">
        <f>VLOOKUP(C4471,Planilha5!B:B,1,0)</f>
        <v>#N/A</v>
      </c>
    </row>
    <row r="4472" spans="1:5" hidden="1">
      <c r="A4472" s="11">
        <v>48649</v>
      </c>
      <c r="B4472" t="s">
        <v>7407</v>
      </c>
      <c r="C4472" t="s">
        <v>7408</v>
      </c>
      <c r="D4472" t="e">
        <f>VLOOKUP(A4472,Planilha2!$1:$1048576,6,0)</f>
        <v>#N/A</v>
      </c>
      <c r="E4472" t="e">
        <f>VLOOKUP(C4472,Planilha5!B:B,1,0)</f>
        <v>#N/A</v>
      </c>
    </row>
    <row r="4473" spans="1:5" hidden="1">
      <c r="A4473" s="11">
        <v>53762</v>
      </c>
      <c r="B4473" t="s">
        <v>7409</v>
      </c>
      <c r="C4473" t="s">
        <v>7410</v>
      </c>
      <c r="D4473" t="e">
        <f>VLOOKUP(A4473,Planilha2!$1:$1048576,6,0)</f>
        <v>#N/A</v>
      </c>
      <c r="E4473" t="e">
        <f>VLOOKUP(C4473,Planilha5!B:B,1,0)</f>
        <v>#N/A</v>
      </c>
    </row>
    <row r="4474" spans="1:5" hidden="1">
      <c r="A4474" s="11">
        <v>46638</v>
      </c>
      <c r="B4474" t="s">
        <v>6990</v>
      </c>
      <c r="C4474" t="s">
        <v>7411</v>
      </c>
      <c r="D4474" t="e">
        <f>VLOOKUP(A4474,Planilha2!$1:$1048576,6,0)</f>
        <v>#N/A</v>
      </c>
      <c r="E4474" t="e">
        <f>VLOOKUP(C4474,Planilha5!B:B,1,0)</f>
        <v>#N/A</v>
      </c>
    </row>
    <row r="4475" spans="1:5" hidden="1">
      <c r="A4475" s="11">
        <v>54461</v>
      </c>
      <c r="B4475" t="s">
        <v>7412</v>
      </c>
      <c r="C4475" t="s">
        <v>7413</v>
      </c>
      <c r="D4475" t="e">
        <f>VLOOKUP(A4475,Planilha2!$1:$1048576,6,0)</f>
        <v>#N/A</v>
      </c>
      <c r="E4475" t="e">
        <f>VLOOKUP(C4475,Planilha5!B:B,1,0)</f>
        <v>#N/A</v>
      </c>
    </row>
    <row r="4476" spans="1:5" hidden="1">
      <c r="A4476" s="11">
        <v>51743</v>
      </c>
      <c r="B4476" t="s">
        <v>7414</v>
      </c>
      <c r="C4476" t="s">
        <v>7415</v>
      </c>
      <c r="D4476" t="e">
        <f>VLOOKUP(A4476,Planilha2!$1:$1048576,6,0)</f>
        <v>#N/A</v>
      </c>
      <c r="E4476" t="e">
        <f>VLOOKUP(C4476,Planilha5!B:B,1,0)</f>
        <v>#N/A</v>
      </c>
    </row>
    <row r="4477" spans="1:5" hidden="1">
      <c r="A4477" s="11">
        <v>54461</v>
      </c>
      <c r="B4477" t="s">
        <v>7412</v>
      </c>
      <c r="C4477" t="s">
        <v>7416</v>
      </c>
      <c r="D4477" t="e">
        <f>VLOOKUP(A4477,Planilha2!$1:$1048576,6,0)</f>
        <v>#N/A</v>
      </c>
      <c r="E4477" t="e">
        <f>VLOOKUP(C4477,Planilha5!B:B,1,0)</f>
        <v>#N/A</v>
      </c>
    </row>
    <row r="4478" spans="1:5" hidden="1">
      <c r="A4478" s="11">
        <v>54461</v>
      </c>
      <c r="B4478" t="s">
        <v>7412</v>
      </c>
      <c r="C4478" t="s">
        <v>7417</v>
      </c>
      <c r="D4478" t="e">
        <f>VLOOKUP(A4478,Planilha2!$1:$1048576,6,0)</f>
        <v>#N/A</v>
      </c>
      <c r="E4478" t="e">
        <f>VLOOKUP(C4478,Planilha5!B:B,1,0)</f>
        <v>#N/A</v>
      </c>
    </row>
    <row r="4479" spans="1:5" hidden="1">
      <c r="A4479" s="11">
        <v>54729</v>
      </c>
      <c r="B4479" t="s">
        <v>7418</v>
      </c>
      <c r="C4479" t="s">
        <v>7419</v>
      </c>
      <c r="D4479" t="e">
        <f>VLOOKUP(A4479,Planilha2!$1:$1048576,6,0)</f>
        <v>#N/A</v>
      </c>
      <c r="E4479" t="e">
        <f>VLOOKUP(C4479,Planilha5!B:B,1,0)</f>
        <v>#N/A</v>
      </c>
    </row>
    <row r="4480" spans="1:5" hidden="1">
      <c r="A4480" s="11">
        <v>54729</v>
      </c>
      <c r="B4480" t="s">
        <v>7418</v>
      </c>
      <c r="C4480" t="s">
        <v>7420</v>
      </c>
      <c r="D4480" t="e">
        <f>VLOOKUP(A4480,Planilha2!$1:$1048576,6,0)</f>
        <v>#N/A</v>
      </c>
      <c r="E4480" t="e">
        <f>VLOOKUP(C4480,Planilha5!B:B,1,0)</f>
        <v>#N/A</v>
      </c>
    </row>
    <row r="4481" spans="1:5" hidden="1">
      <c r="A4481" s="11">
        <v>1888</v>
      </c>
      <c r="B4481" t="s">
        <v>7421</v>
      </c>
      <c r="C4481" t="s">
        <v>7422</v>
      </c>
      <c r="D4481" t="e">
        <f>VLOOKUP(A4481,Planilha2!$1:$1048576,6,0)</f>
        <v>#N/A</v>
      </c>
      <c r="E4481" t="e">
        <f>VLOOKUP(C4481,Planilha5!B:B,1,0)</f>
        <v>#N/A</v>
      </c>
    </row>
    <row r="4482" spans="1:5" hidden="1">
      <c r="A4482" s="11">
        <v>1888</v>
      </c>
      <c r="B4482" t="s">
        <v>7421</v>
      </c>
      <c r="C4482" t="s">
        <v>7423</v>
      </c>
      <c r="D4482" t="e">
        <f>VLOOKUP(A4482,Planilha2!$1:$1048576,6,0)</f>
        <v>#N/A</v>
      </c>
      <c r="E4482" t="e">
        <f>VLOOKUP(C4482,Planilha5!B:B,1,0)</f>
        <v>#N/A</v>
      </c>
    </row>
    <row r="4483" spans="1:5" hidden="1">
      <c r="A4483" s="11">
        <v>1888</v>
      </c>
      <c r="B4483" t="s">
        <v>7421</v>
      </c>
      <c r="C4483" t="s">
        <v>7424</v>
      </c>
      <c r="D4483" t="e">
        <f>VLOOKUP(A4483,Planilha2!$1:$1048576,6,0)</f>
        <v>#N/A</v>
      </c>
      <c r="E4483" t="e">
        <f>VLOOKUP(C4483,Planilha5!B:B,1,0)</f>
        <v>#N/A</v>
      </c>
    </row>
    <row r="4484" spans="1:5" hidden="1">
      <c r="A4484" s="11">
        <v>4343</v>
      </c>
      <c r="B4484" t="s">
        <v>2553</v>
      </c>
      <c r="C4484" t="s">
        <v>7425</v>
      </c>
      <c r="D4484" t="e">
        <f>VLOOKUP(A4484,Planilha2!$1:$1048576,6,0)</f>
        <v>#N/A</v>
      </c>
      <c r="E4484" t="e">
        <f>VLOOKUP(C4484,Planilha5!B:B,1,0)</f>
        <v>#N/A</v>
      </c>
    </row>
    <row r="4485" spans="1:5" hidden="1">
      <c r="A4485" s="11">
        <v>7975</v>
      </c>
      <c r="B4485" t="s">
        <v>7426</v>
      </c>
      <c r="C4485" t="s">
        <v>7427</v>
      </c>
      <c r="D4485" t="e">
        <f>VLOOKUP(A4485,Planilha2!$1:$1048576,6,0)</f>
        <v>#N/A</v>
      </c>
      <c r="E4485" t="e">
        <f>VLOOKUP(C4485,Planilha5!B:B,1,0)</f>
        <v>#N/A</v>
      </c>
    </row>
    <row r="4486" spans="1:5" hidden="1">
      <c r="A4486" s="11">
        <v>201353</v>
      </c>
      <c r="B4486" t="s">
        <v>7428</v>
      </c>
      <c r="C4486" t="s">
        <v>5723</v>
      </c>
      <c r="D4486" t="e">
        <f>VLOOKUP(A4486,Planilha2!$1:$1048576,6,0)</f>
        <v>#N/A</v>
      </c>
      <c r="E4486" t="e">
        <f>VLOOKUP(C4486,Planilha5!B:B,1,0)</f>
        <v>#N/A</v>
      </c>
    </row>
    <row r="4487" spans="1:5" hidden="1">
      <c r="A4487" s="11">
        <v>201353</v>
      </c>
      <c r="B4487" t="s">
        <v>7428</v>
      </c>
      <c r="C4487" t="s">
        <v>7429</v>
      </c>
      <c r="D4487" t="e">
        <f>VLOOKUP(A4487,Planilha2!$1:$1048576,6,0)</f>
        <v>#N/A</v>
      </c>
      <c r="E4487" t="e">
        <f>VLOOKUP(C4487,Planilha5!B:B,1,0)</f>
        <v>#N/A</v>
      </c>
    </row>
    <row r="4488" spans="1:5" hidden="1">
      <c r="A4488" s="11">
        <v>22543</v>
      </c>
      <c r="B4488" t="s">
        <v>6397</v>
      </c>
      <c r="C4488" t="s">
        <v>7430</v>
      </c>
      <c r="D4488" t="e">
        <f>VLOOKUP(A4488,Planilha2!$1:$1048576,6,0)</f>
        <v>#N/A</v>
      </c>
      <c r="E4488" t="e">
        <f>VLOOKUP(C4488,Planilha5!B:B,1,0)</f>
        <v>#N/A</v>
      </c>
    </row>
    <row r="4489" spans="1:5" hidden="1">
      <c r="A4489" s="11">
        <v>7975</v>
      </c>
      <c r="B4489" t="s">
        <v>7426</v>
      </c>
      <c r="C4489" t="s">
        <v>7431</v>
      </c>
      <c r="D4489" t="e">
        <f>VLOOKUP(A4489,Planilha2!$1:$1048576,6,0)</f>
        <v>#N/A</v>
      </c>
      <c r="E4489" t="e">
        <f>VLOOKUP(C4489,Planilha5!B:B,1,0)</f>
        <v>#N/A</v>
      </c>
    </row>
    <row r="4490" spans="1:5" hidden="1">
      <c r="A4490" s="11">
        <v>55370</v>
      </c>
      <c r="B4490" t="s">
        <v>7432</v>
      </c>
      <c r="C4490" t="s">
        <v>7433</v>
      </c>
      <c r="D4490" t="e">
        <f>VLOOKUP(A4490,Planilha2!$1:$1048576,6,0)</f>
        <v>#N/A</v>
      </c>
      <c r="E4490" t="e">
        <f>VLOOKUP(C4490,Planilha5!B:B,1,0)</f>
        <v>#N/A</v>
      </c>
    </row>
    <row r="4491" spans="1:5" hidden="1">
      <c r="A4491" s="11">
        <v>55179</v>
      </c>
      <c r="B4491" t="s">
        <v>78</v>
      </c>
      <c r="C4491" t="s">
        <v>7434</v>
      </c>
      <c r="D4491" t="str">
        <f>VLOOKUP(A4491,Planilha2!$1:$1048576,6,0)</f>
        <v>2 - Magistrados</v>
      </c>
      <c r="E4491" t="e">
        <f>VLOOKUP(C4491,Planilha5!B:B,1,0)</f>
        <v>#N/A</v>
      </c>
    </row>
    <row r="4492" spans="1:5" hidden="1">
      <c r="A4492" s="11">
        <v>55179</v>
      </c>
      <c r="B4492" t="s">
        <v>78</v>
      </c>
      <c r="C4492" t="s">
        <v>7435</v>
      </c>
      <c r="D4492" t="str">
        <f>VLOOKUP(A4492,Planilha2!$1:$1048576,6,0)</f>
        <v>2 - Magistrados</v>
      </c>
      <c r="E4492" t="e">
        <f>VLOOKUP(C4492,Planilha5!B:B,1,0)</f>
        <v>#N/A</v>
      </c>
    </row>
    <row r="4493" spans="1:5" hidden="1">
      <c r="A4493" s="11">
        <v>200566</v>
      </c>
      <c r="B4493" t="s">
        <v>7436</v>
      </c>
      <c r="C4493" t="s">
        <v>7437</v>
      </c>
      <c r="D4493" t="e">
        <f>VLOOKUP(A4493,Planilha2!$1:$1048576,6,0)</f>
        <v>#N/A</v>
      </c>
      <c r="E4493" t="e">
        <f>VLOOKUP(C4493,Planilha5!B:B,1,0)</f>
        <v>#N/A</v>
      </c>
    </row>
    <row r="4494" spans="1:5" hidden="1">
      <c r="A4494" s="11">
        <v>200566</v>
      </c>
      <c r="B4494" t="s">
        <v>7436</v>
      </c>
      <c r="C4494" t="s">
        <v>7438</v>
      </c>
      <c r="D4494" t="e">
        <f>VLOOKUP(A4494,Planilha2!$1:$1048576,6,0)</f>
        <v>#N/A</v>
      </c>
      <c r="E4494" t="e">
        <f>VLOOKUP(C4494,Planilha5!B:B,1,0)</f>
        <v>#N/A</v>
      </c>
    </row>
    <row r="4495" spans="1:5" hidden="1">
      <c r="A4495" s="11">
        <v>905027</v>
      </c>
      <c r="B4495" t="s">
        <v>7439</v>
      </c>
      <c r="C4495" t="s">
        <v>7440</v>
      </c>
      <c r="D4495" t="e">
        <f>VLOOKUP(A4495,Planilha2!$1:$1048576,6,0)</f>
        <v>#N/A</v>
      </c>
      <c r="E4495" t="e">
        <f>VLOOKUP(C4495,Planilha5!B:B,1,0)</f>
        <v>#N/A</v>
      </c>
    </row>
    <row r="4496" spans="1:5" hidden="1">
      <c r="A4496" s="11">
        <v>9442</v>
      </c>
      <c r="B4496" t="s">
        <v>4149</v>
      </c>
      <c r="C4496" t="s">
        <v>7441</v>
      </c>
      <c r="D4496" t="e">
        <f>VLOOKUP(A4496,Planilha2!$1:$1048576,6,0)</f>
        <v>#N/A</v>
      </c>
      <c r="E4496" t="e">
        <f>VLOOKUP(C4496,Planilha5!B:B,1,0)</f>
        <v>#N/A</v>
      </c>
    </row>
    <row r="4497" spans="1:5" hidden="1">
      <c r="A4497" s="11">
        <v>22973</v>
      </c>
      <c r="B4497" t="s">
        <v>3033</v>
      </c>
      <c r="C4497" t="s">
        <v>7442</v>
      </c>
      <c r="D4497" t="e">
        <f>VLOOKUP(A4497,Planilha2!$1:$1048576,6,0)</f>
        <v>#N/A</v>
      </c>
      <c r="E4497" t="e">
        <f>VLOOKUP(C4497,Planilha5!B:B,1,0)</f>
        <v>#N/A</v>
      </c>
    </row>
    <row r="4498" spans="1:5" hidden="1">
      <c r="A4498" s="11">
        <v>55744</v>
      </c>
      <c r="B4498" t="s">
        <v>7443</v>
      </c>
      <c r="C4498" t="s">
        <v>7444</v>
      </c>
      <c r="D4498" t="e">
        <f>VLOOKUP(A4498,Planilha2!$1:$1048576,6,0)</f>
        <v>#N/A</v>
      </c>
      <c r="E4498" t="e">
        <f>VLOOKUP(C4498,Planilha5!B:B,1,0)</f>
        <v>#N/A</v>
      </c>
    </row>
    <row r="4499" spans="1:5" hidden="1">
      <c r="A4499" s="11">
        <v>6244</v>
      </c>
      <c r="B4499" t="s">
        <v>7445</v>
      </c>
      <c r="C4499" t="s">
        <v>7446</v>
      </c>
      <c r="D4499" t="e">
        <f>VLOOKUP(A4499,Planilha2!$1:$1048576,6,0)</f>
        <v>#N/A</v>
      </c>
      <c r="E4499" t="e">
        <f>VLOOKUP(C4499,Planilha5!B:B,1,0)</f>
        <v>#N/A</v>
      </c>
    </row>
    <row r="4500" spans="1:5" hidden="1">
      <c r="A4500" s="11">
        <v>24691</v>
      </c>
      <c r="B4500" t="s">
        <v>7447</v>
      </c>
      <c r="C4500" t="s">
        <v>7448</v>
      </c>
      <c r="D4500" t="e">
        <f>VLOOKUP(A4500,Planilha2!$1:$1048576,6,0)</f>
        <v>#N/A</v>
      </c>
      <c r="E4500" t="e">
        <f>VLOOKUP(C4500,Planilha5!B:B,1,0)</f>
        <v>#N/A</v>
      </c>
    </row>
    <row r="4501" spans="1:5" hidden="1">
      <c r="A4501" s="11">
        <v>24691</v>
      </c>
      <c r="B4501" t="s">
        <v>7447</v>
      </c>
      <c r="C4501" t="s">
        <v>7449</v>
      </c>
      <c r="D4501" t="e">
        <f>VLOOKUP(A4501,Planilha2!$1:$1048576,6,0)</f>
        <v>#N/A</v>
      </c>
      <c r="E4501" t="e">
        <f>VLOOKUP(C4501,Planilha5!B:B,1,0)</f>
        <v>#N/A</v>
      </c>
    </row>
    <row r="4502" spans="1:5" hidden="1">
      <c r="A4502" s="11">
        <v>2824</v>
      </c>
      <c r="B4502" t="s">
        <v>7450</v>
      </c>
      <c r="C4502" t="s">
        <v>7451</v>
      </c>
      <c r="D4502" t="e">
        <f>VLOOKUP(A4502,Planilha2!$1:$1048576,6,0)</f>
        <v>#N/A</v>
      </c>
      <c r="E4502" t="e">
        <f>VLOOKUP(C4502,Planilha5!B:B,1,0)</f>
        <v>#N/A</v>
      </c>
    </row>
    <row r="4503" spans="1:5" hidden="1">
      <c r="A4503" s="11">
        <v>2824</v>
      </c>
      <c r="B4503" t="s">
        <v>7450</v>
      </c>
      <c r="C4503" t="s">
        <v>7452</v>
      </c>
      <c r="D4503" t="e">
        <f>VLOOKUP(A4503,Planilha2!$1:$1048576,6,0)</f>
        <v>#N/A</v>
      </c>
      <c r="E4503" t="e">
        <f>VLOOKUP(C4503,Planilha5!B:B,1,0)</f>
        <v>#N/A</v>
      </c>
    </row>
    <row r="4504" spans="1:5" hidden="1">
      <c r="A4504" s="11">
        <v>4772</v>
      </c>
      <c r="B4504" t="s">
        <v>832</v>
      </c>
      <c r="C4504" t="s">
        <v>7453</v>
      </c>
      <c r="D4504" t="e">
        <f>VLOOKUP(A4504,Planilha2!$1:$1048576,6,0)</f>
        <v>#N/A</v>
      </c>
      <c r="E4504" t="e">
        <f>VLOOKUP(C4504,Planilha5!B:B,1,0)</f>
        <v>#N/A</v>
      </c>
    </row>
    <row r="4505" spans="1:5" hidden="1">
      <c r="A4505" s="11">
        <v>7960</v>
      </c>
      <c r="B4505" t="s">
        <v>7454</v>
      </c>
      <c r="C4505" t="s">
        <v>7455</v>
      </c>
      <c r="D4505" t="e">
        <f>VLOOKUP(A4505,Planilha2!$1:$1048576,6,0)</f>
        <v>#N/A</v>
      </c>
      <c r="E4505" t="e">
        <f>VLOOKUP(C4505,Planilha5!B:B,1,0)</f>
        <v>#N/A</v>
      </c>
    </row>
    <row r="4506" spans="1:5" hidden="1">
      <c r="A4506" s="11">
        <v>23647</v>
      </c>
      <c r="B4506" t="s">
        <v>7456</v>
      </c>
      <c r="C4506" t="s">
        <v>7457</v>
      </c>
      <c r="D4506" t="e">
        <f>VLOOKUP(A4506,Planilha2!$1:$1048576,6,0)</f>
        <v>#N/A</v>
      </c>
      <c r="E4506" t="e">
        <f>VLOOKUP(C4506,Planilha5!B:B,1,0)</f>
        <v>#N/A</v>
      </c>
    </row>
    <row r="4507" spans="1:5" hidden="1">
      <c r="A4507" s="11">
        <v>8069</v>
      </c>
      <c r="B4507" t="s">
        <v>7458</v>
      </c>
      <c r="C4507" t="s">
        <v>7459</v>
      </c>
      <c r="D4507" t="e">
        <f>VLOOKUP(A4507,Planilha2!$1:$1048576,6,0)</f>
        <v>#N/A</v>
      </c>
      <c r="E4507" t="e">
        <f>VLOOKUP(C4507,Planilha5!B:B,1,0)</f>
        <v>#N/A</v>
      </c>
    </row>
    <row r="4508" spans="1:5" hidden="1">
      <c r="A4508" s="11">
        <v>9208</v>
      </c>
      <c r="B4508" t="s">
        <v>7460</v>
      </c>
      <c r="C4508" t="s">
        <v>7461</v>
      </c>
      <c r="D4508" t="e">
        <f>VLOOKUP(A4508,Planilha2!$1:$1048576,6,0)</f>
        <v>#N/A</v>
      </c>
      <c r="E4508" t="e">
        <f>VLOOKUP(C4508,Planilha5!B:B,1,0)</f>
        <v>#N/A</v>
      </c>
    </row>
    <row r="4509" spans="1:5" hidden="1">
      <c r="A4509" s="11">
        <v>9208</v>
      </c>
      <c r="B4509" t="s">
        <v>7460</v>
      </c>
      <c r="C4509" t="s">
        <v>7462</v>
      </c>
      <c r="D4509" t="e">
        <f>VLOOKUP(A4509,Planilha2!$1:$1048576,6,0)</f>
        <v>#N/A</v>
      </c>
      <c r="E4509" t="e">
        <f>VLOOKUP(C4509,Planilha5!B:B,1,0)</f>
        <v>#N/A</v>
      </c>
    </row>
    <row r="4510" spans="1:5" hidden="1">
      <c r="A4510" s="11">
        <v>95632</v>
      </c>
      <c r="B4510" t="s">
        <v>5530</v>
      </c>
      <c r="C4510" t="s">
        <v>7463</v>
      </c>
      <c r="D4510" t="e">
        <f>VLOOKUP(A4510,Planilha2!$1:$1048576,6,0)</f>
        <v>#N/A</v>
      </c>
      <c r="E4510" t="e">
        <f>VLOOKUP(C4510,Planilha5!B:B,1,0)</f>
        <v>#N/A</v>
      </c>
    </row>
    <row r="4511" spans="1:5" hidden="1">
      <c r="A4511" s="11">
        <v>1833</v>
      </c>
      <c r="B4511" t="s">
        <v>4503</v>
      </c>
      <c r="C4511" t="s">
        <v>7464</v>
      </c>
      <c r="D4511" t="e">
        <f>VLOOKUP(A4511,Planilha2!$1:$1048576,6,0)</f>
        <v>#N/A</v>
      </c>
      <c r="E4511" t="e">
        <f>VLOOKUP(C4511,Planilha5!B:B,1,0)</f>
        <v>#N/A</v>
      </c>
    </row>
    <row r="4512" spans="1:5" hidden="1">
      <c r="A4512" s="11">
        <v>1833</v>
      </c>
      <c r="B4512" t="s">
        <v>4503</v>
      </c>
      <c r="C4512" t="s">
        <v>7465</v>
      </c>
      <c r="D4512" t="e">
        <f>VLOOKUP(A4512,Planilha2!$1:$1048576,6,0)</f>
        <v>#N/A</v>
      </c>
      <c r="E4512" t="e">
        <f>VLOOKUP(C4512,Planilha5!B:B,1,0)</f>
        <v>#N/A</v>
      </c>
    </row>
    <row r="4513" spans="1:5" hidden="1">
      <c r="A4513" s="11">
        <v>6994</v>
      </c>
      <c r="B4513" t="s">
        <v>7466</v>
      </c>
      <c r="C4513" t="s">
        <v>7467</v>
      </c>
      <c r="D4513" t="e">
        <f>VLOOKUP(A4513,Planilha2!$1:$1048576,6,0)</f>
        <v>#N/A</v>
      </c>
      <c r="E4513" t="e">
        <f>VLOOKUP(C4513,Planilha5!B:B,1,0)</f>
        <v>#N/A</v>
      </c>
    </row>
    <row r="4514" spans="1:5" hidden="1">
      <c r="A4514" s="11">
        <v>5537</v>
      </c>
      <c r="B4514" t="s">
        <v>2276</v>
      </c>
      <c r="C4514" t="s">
        <v>7468</v>
      </c>
      <c r="D4514" t="e">
        <f>VLOOKUP(A4514,Planilha2!$1:$1048576,6,0)</f>
        <v>#N/A</v>
      </c>
      <c r="E4514" t="e">
        <f>VLOOKUP(C4514,Planilha5!B:B,1,0)</f>
        <v>#N/A</v>
      </c>
    </row>
    <row r="4515" spans="1:5" hidden="1">
      <c r="A4515" s="11">
        <v>4917</v>
      </c>
      <c r="B4515" t="s">
        <v>7469</v>
      </c>
      <c r="C4515" t="s">
        <v>7470</v>
      </c>
      <c r="D4515" t="e">
        <f>VLOOKUP(A4515,Planilha2!$1:$1048576,6,0)</f>
        <v>#N/A</v>
      </c>
      <c r="E4515" t="e">
        <f>VLOOKUP(C4515,Planilha5!B:B,1,0)</f>
        <v>#N/A</v>
      </c>
    </row>
    <row r="4516" spans="1:5" hidden="1">
      <c r="A4516" s="11">
        <v>4917</v>
      </c>
      <c r="B4516" t="s">
        <v>7469</v>
      </c>
      <c r="C4516" t="s">
        <v>7471</v>
      </c>
      <c r="D4516" t="e">
        <f>VLOOKUP(A4516,Planilha2!$1:$1048576,6,0)</f>
        <v>#N/A</v>
      </c>
      <c r="E4516" t="e">
        <f>VLOOKUP(C4516,Planilha5!B:B,1,0)</f>
        <v>#N/A</v>
      </c>
    </row>
    <row r="4517" spans="1:5" hidden="1">
      <c r="A4517" s="11">
        <v>4917</v>
      </c>
      <c r="B4517" t="s">
        <v>7469</v>
      </c>
      <c r="C4517" t="s">
        <v>7472</v>
      </c>
      <c r="D4517" t="e">
        <f>VLOOKUP(A4517,Planilha2!$1:$1048576,6,0)</f>
        <v>#N/A</v>
      </c>
      <c r="E4517" t="e">
        <f>VLOOKUP(C4517,Planilha5!B:B,1,0)</f>
        <v>#N/A</v>
      </c>
    </row>
    <row r="4518" spans="1:5" hidden="1">
      <c r="A4518" s="11">
        <v>45166</v>
      </c>
      <c r="B4518" t="s">
        <v>7473</v>
      </c>
      <c r="C4518" t="s">
        <v>7474</v>
      </c>
      <c r="D4518" t="e">
        <f>VLOOKUP(A4518,Planilha2!$1:$1048576,6,0)</f>
        <v>#N/A</v>
      </c>
      <c r="E4518" t="e">
        <f>VLOOKUP(C4518,Planilha5!B:B,1,0)</f>
        <v>#N/A</v>
      </c>
    </row>
    <row r="4519" spans="1:5" hidden="1">
      <c r="A4519" s="11">
        <v>4016</v>
      </c>
      <c r="B4519" t="s">
        <v>3649</v>
      </c>
      <c r="C4519" t="s">
        <v>7475</v>
      </c>
      <c r="D4519" t="e">
        <f>VLOOKUP(A4519,Planilha2!$1:$1048576,6,0)</f>
        <v>#N/A</v>
      </c>
      <c r="E4519" t="e">
        <f>VLOOKUP(C4519,Planilha5!B:B,1,0)</f>
        <v>#N/A</v>
      </c>
    </row>
    <row r="4520" spans="1:5" hidden="1">
      <c r="A4520" s="11">
        <v>49168</v>
      </c>
      <c r="B4520" t="s">
        <v>7476</v>
      </c>
      <c r="C4520" t="s">
        <v>7477</v>
      </c>
      <c r="D4520" t="e">
        <f>VLOOKUP(A4520,Planilha2!$1:$1048576,6,0)</f>
        <v>#N/A</v>
      </c>
      <c r="E4520" t="e">
        <f>VLOOKUP(C4520,Planilha5!B:B,1,0)</f>
        <v>#N/A</v>
      </c>
    </row>
    <row r="4521" spans="1:5" hidden="1">
      <c r="A4521" s="11">
        <v>49168</v>
      </c>
      <c r="B4521" t="s">
        <v>7476</v>
      </c>
      <c r="C4521" t="s">
        <v>7478</v>
      </c>
      <c r="D4521" t="e">
        <f>VLOOKUP(A4521,Planilha2!$1:$1048576,6,0)</f>
        <v>#N/A</v>
      </c>
      <c r="E4521" t="e">
        <f>VLOOKUP(C4521,Planilha5!B:B,1,0)</f>
        <v>#N/A</v>
      </c>
    </row>
    <row r="4522" spans="1:5" hidden="1">
      <c r="A4522" s="11">
        <v>9753</v>
      </c>
      <c r="B4522" t="s">
        <v>7479</v>
      </c>
      <c r="C4522" t="s">
        <v>7480</v>
      </c>
      <c r="D4522" t="e">
        <f>VLOOKUP(A4522,Planilha2!$1:$1048576,6,0)</f>
        <v>#N/A</v>
      </c>
      <c r="E4522" t="e">
        <f>VLOOKUP(C4522,Planilha5!B:B,1,0)</f>
        <v>#N/A</v>
      </c>
    </row>
    <row r="4523" spans="1:5" hidden="1">
      <c r="A4523" s="11">
        <v>50623</v>
      </c>
      <c r="B4523" t="s">
        <v>7481</v>
      </c>
      <c r="C4523" t="s">
        <v>7482</v>
      </c>
      <c r="D4523" t="e">
        <f>VLOOKUP(A4523,Planilha2!$1:$1048576,6,0)</f>
        <v>#N/A</v>
      </c>
      <c r="E4523" t="e">
        <f>VLOOKUP(C4523,Planilha5!B:B,1,0)</f>
        <v>#N/A</v>
      </c>
    </row>
    <row r="4524" spans="1:5" hidden="1">
      <c r="A4524" s="11">
        <v>50879</v>
      </c>
      <c r="B4524" t="s">
        <v>546</v>
      </c>
      <c r="C4524" t="s">
        <v>7483</v>
      </c>
      <c r="D4524" t="str">
        <f>VLOOKUP(A4524,Planilha2!$1:$1048576,6,0)</f>
        <v>2 - Magistrados</v>
      </c>
      <c r="E4524" t="e">
        <f>VLOOKUP(C4524,Planilha5!B:B,1,0)</f>
        <v>#N/A</v>
      </c>
    </row>
    <row r="4525" spans="1:5" hidden="1">
      <c r="A4525" s="11">
        <v>55644</v>
      </c>
      <c r="B4525" t="s">
        <v>7484</v>
      </c>
      <c r="C4525" t="s">
        <v>7485</v>
      </c>
      <c r="D4525" t="e">
        <f>VLOOKUP(A4525,Planilha2!$1:$1048576,6,0)</f>
        <v>#N/A</v>
      </c>
      <c r="E4525" t="e">
        <f>VLOOKUP(C4525,Planilha5!B:B,1,0)</f>
        <v>#N/A</v>
      </c>
    </row>
    <row r="4526" spans="1:5" hidden="1">
      <c r="A4526" s="11">
        <v>201397</v>
      </c>
      <c r="B4526" t="s">
        <v>7486</v>
      </c>
      <c r="C4526" t="s">
        <v>7487</v>
      </c>
      <c r="D4526" t="e">
        <f>VLOOKUP(A4526,Planilha2!$1:$1048576,6,0)</f>
        <v>#N/A</v>
      </c>
      <c r="E4526" t="e">
        <f>VLOOKUP(C4526,Planilha5!B:B,1,0)</f>
        <v>#N/A</v>
      </c>
    </row>
    <row r="4527" spans="1:5" hidden="1">
      <c r="A4527" s="11">
        <v>22875</v>
      </c>
      <c r="B4527" t="s">
        <v>7488</v>
      </c>
      <c r="C4527" t="s">
        <v>7489</v>
      </c>
      <c r="D4527" t="e">
        <f>VLOOKUP(A4527,Planilha2!$1:$1048576,6,0)</f>
        <v>#N/A</v>
      </c>
      <c r="E4527" t="e">
        <f>VLOOKUP(C4527,Planilha5!B:B,1,0)</f>
        <v>#N/A</v>
      </c>
    </row>
    <row r="4528" spans="1:5" hidden="1">
      <c r="A4528" s="11">
        <v>6111</v>
      </c>
      <c r="B4528" t="s">
        <v>625</v>
      </c>
      <c r="C4528" t="s">
        <v>4293</v>
      </c>
      <c r="D4528" t="str">
        <f>VLOOKUP(A4528,Planilha2!$1:$1048576,6,0)</f>
        <v>2 - Magistrados</v>
      </c>
      <c r="E4528" t="e">
        <f>VLOOKUP(C4528,Planilha5!B:B,1,0)</f>
        <v>#N/A</v>
      </c>
    </row>
    <row r="4529" spans="1:5" hidden="1">
      <c r="A4529" s="11">
        <v>51361</v>
      </c>
      <c r="B4529" t="s">
        <v>36</v>
      </c>
      <c r="C4529" t="s">
        <v>7490</v>
      </c>
      <c r="D4529" t="str">
        <f>VLOOKUP(A4529,Planilha2!$1:$1048576,6,0)</f>
        <v>18 - Inativos Magistrados</v>
      </c>
      <c r="E4529" t="e">
        <f>VLOOKUP(C4529,Planilha5!B:B,1,0)</f>
        <v>#N/A</v>
      </c>
    </row>
    <row r="4530" spans="1:5" hidden="1">
      <c r="A4530" s="11">
        <v>6112</v>
      </c>
      <c r="B4530" t="s">
        <v>584</v>
      </c>
      <c r="C4530" t="s">
        <v>2135</v>
      </c>
      <c r="D4530" t="str">
        <f>VLOOKUP(A4530,Planilha2!$1:$1048576,6,0)</f>
        <v>2 - Magistrados</v>
      </c>
      <c r="E4530" t="e">
        <f>VLOOKUP(C4530,Planilha5!B:B,1,0)</f>
        <v>#N/A</v>
      </c>
    </row>
    <row r="4531" spans="1:5" hidden="1">
      <c r="A4531" s="11">
        <v>201669</v>
      </c>
      <c r="B4531" t="s">
        <v>586</v>
      </c>
      <c r="C4531" t="s">
        <v>7491</v>
      </c>
      <c r="D4531" t="str">
        <f>VLOOKUP(A4531,Planilha2!$1:$1048576,6,0)</f>
        <v>2 - Magistrados</v>
      </c>
      <c r="E4531" t="e">
        <f>VLOOKUP(C4531,Planilha5!B:B,1,0)</f>
        <v>#N/A</v>
      </c>
    </row>
    <row r="4532" spans="1:5" hidden="1">
      <c r="A4532" s="11">
        <v>201669</v>
      </c>
      <c r="B4532" t="s">
        <v>586</v>
      </c>
      <c r="C4532" t="s">
        <v>7492</v>
      </c>
      <c r="D4532" t="str">
        <f>VLOOKUP(A4532,Planilha2!$1:$1048576,6,0)</f>
        <v>2 - Magistrados</v>
      </c>
      <c r="E4532" t="e">
        <f>VLOOKUP(C4532,Planilha5!B:B,1,0)</f>
        <v>#N/A</v>
      </c>
    </row>
    <row r="4533" spans="1:5" hidden="1">
      <c r="A4533" s="11">
        <v>10252</v>
      </c>
      <c r="B4533" t="s">
        <v>255</v>
      </c>
      <c r="C4533" t="s">
        <v>7493</v>
      </c>
      <c r="D4533" t="str">
        <f>VLOOKUP(A4533,Planilha2!$1:$1048576,6,0)</f>
        <v>2 - Magistrados</v>
      </c>
      <c r="E4533" t="e">
        <f>VLOOKUP(C4533,Planilha5!B:B,1,0)</f>
        <v>#N/A</v>
      </c>
    </row>
    <row r="4534" spans="1:5" hidden="1">
      <c r="A4534" s="11">
        <v>7161</v>
      </c>
      <c r="B4534" t="s">
        <v>335</v>
      </c>
      <c r="C4534" t="s">
        <v>7494</v>
      </c>
      <c r="D4534" t="str">
        <f>VLOOKUP(A4534,Planilha2!$1:$1048576,6,0)</f>
        <v>2 - Magistrados</v>
      </c>
      <c r="E4534" t="e">
        <f>VLOOKUP(C4534,Planilha5!B:B,1,0)</f>
        <v>#N/A</v>
      </c>
    </row>
    <row r="4535" spans="1:5" hidden="1">
      <c r="A4535" s="11">
        <v>2248</v>
      </c>
      <c r="B4535" t="s">
        <v>390</v>
      </c>
      <c r="C4535" t="s">
        <v>2087</v>
      </c>
      <c r="D4535" t="str">
        <f>VLOOKUP(A4535,Planilha2!$1:$1048576,6,0)</f>
        <v>2 - Magistrados</v>
      </c>
      <c r="E4535" t="e">
        <f>VLOOKUP(C4535,Planilha5!B:B,1,0)</f>
        <v>#N/A</v>
      </c>
    </row>
    <row r="4536" spans="1:5" hidden="1">
      <c r="A4536" s="11">
        <v>10262</v>
      </c>
      <c r="B4536" t="s">
        <v>541</v>
      </c>
      <c r="C4536" t="s">
        <v>7495</v>
      </c>
      <c r="D4536" t="str">
        <f>VLOOKUP(A4536,Planilha2!$1:$1048576,6,0)</f>
        <v>2 - Magistrados</v>
      </c>
      <c r="E4536" t="e">
        <f>VLOOKUP(C4536,Planilha5!B:B,1,0)</f>
        <v>#N/A</v>
      </c>
    </row>
    <row r="4537" spans="1:5" hidden="1">
      <c r="A4537" s="11">
        <v>10262</v>
      </c>
      <c r="B4537" t="s">
        <v>541</v>
      </c>
      <c r="C4537" t="s">
        <v>7496</v>
      </c>
      <c r="D4537" t="str">
        <f>VLOOKUP(A4537,Planilha2!$1:$1048576,6,0)</f>
        <v>2 - Magistrados</v>
      </c>
      <c r="E4537" t="e">
        <f>VLOOKUP(C4537,Planilha5!B:B,1,0)</f>
        <v>#N/A</v>
      </c>
    </row>
    <row r="4538" spans="1:5" hidden="1">
      <c r="A4538" s="11">
        <v>10261</v>
      </c>
      <c r="B4538" t="s">
        <v>263</v>
      </c>
      <c r="C4538" t="s">
        <v>7497</v>
      </c>
      <c r="D4538" t="str">
        <f>VLOOKUP(A4538,Planilha2!$1:$1048576,6,0)</f>
        <v>2 - Magistrados</v>
      </c>
      <c r="E4538" t="e">
        <f>VLOOKUP(C4538,Planilha5!B:B,1,0)</f>
        <v>#N/A</v>
      </c>
    </row>
    <row r="4539" spans="1:5" hidden="1">
      <c r="A4539" s="11">
        <v>10261</v>
      </c>
      <c r="B4539" t="s">
        <v>263</v>
      </c>
      <c r="C4539" t="s">
        <v>7498</v>
      </c>
      <c r="D4539" t="str">
        <f>VLOOKUP(A4539,Planilha2!$1:$1048576,6,0)</f>
        <v>2 - Magistrados</v>
      </c>
      <c r="E4539" t="e">
        <f>VLOOKUP(C4539,Planilha5!B:B,1,0)</f>
        <v>#N/A</v>
      </c>
    </row>
    <row r="4540" spans="1:5" hidden="1">
      <c r="A4540" s="11">
        <v>23818</v>
      </c>
      <c r="B4540" t="s">
        <v>421</v>
      </c>
      <c r="C4540" t="s">
        <v>7499</v>
      </c>
      <c r="D4540" t="str">
        <f>VLOOKUP(A4540,Planilha2!$1:$1048576,6,0)</f>
        <v>2 - Magistrados</v>
      </c>
      <c r="E4540" t="e">
        <f>VLOOKUP(C4540,Planilha5!B:B,1,0)</f>
        <v>#N/A</v>
      </c>
    </row>
    <row r="4541" spans="1:5" hidden="1">
      <c r="A4541" s="11">
        <v>10545</v>
      </c>
      <c r="B4541" t="s">
        <v>398</v>
      </c>
      <c r="C4541" t="s">
        <v>7500</v>
      </c>
      <c r="D4541" t="str">
        <f>VLOOKUP(A4541,Planilha2!$1:$1048576,6,0)</f>
        <v>2 - Magistrados</v>
      </c>
      <c r="E4541" t="e">
        <f>VLOOKUP(C4541,Planilha5!B:B,1,0)</f>
        <v>#N/A</v>
      </c>
    </row>
    <row r="4542" spans="1:5" hidden="1">
      <c r="A4542" s="11">
        <v>10545</v>
      </c>
      <c r="B4542" t="s">
        <v>398</v>
      </c>
      <c r="C4542" t="s">
        <v>7501</v>
      </c>
      <c r="D4542" t="str">
        <f>VLOOKUP(A4542,Planilha2!$1:$1048576,6,0)</f>
        <v>2 - Magistrados</v>
      </c>
      <c r="E4542" t="e">
        <f>VLOOKUP(C4542,Planilha5!B:B,1,0)</f>
        <v>#N/A</v>
      </c>
    </row>
    <row r="4543" spans="1:5" hidden="1">
      <c r="A4543" s="11">
        <v>23786</v>
      </c>
      <c r="B4543" t="s">
        <v>175</v>
      </c>
      <c r="C4543" t="s">
        <v>7502</v>
      </c>
      <c r="D4543" t="str">
        <f>VLOOKUP(A4543,Planilha2!$1:$1048576,6,0)</f>
        <v>2 - Magistrados</v>
      </c>
      <c r="E4543" t="e">
        <f>VLOOKUP(C4543,Planilha5!B:B,1,0)</f>
        <v>#N/A</v>
      </c>
    </row>
    <row r="4544" spans="1:5" hidden="1">
      <c r="A4544" s="11">
        <v>10264</v>
      </c>
      <c r="B4544" t="s">
        <v>520</v>
      </c>
      <c r="C4544" t="s">
        <v>7503</v>
      </c>
      <c r="D4544" t="str">
        <f>VLOOKUP(A4544,Planilha2!$1:$1048576,6,0)</f>
        <v>2 - Magistrados</v>
      </c>
      <c r="E4544" t="e">
        <f>VLOOKUP(C4544,Planilha5!B:B,1,0)</f>
        <v>#N/A</v>
      </c>
    </row>
    <row r="4545" spans="1:5" hidden="1">
      <c r="A4545" s="11">
        <v>46215</v>
      </c>
      <c r="B4545" t="s">
        <v>167</v>
      </c>
      <c r="C4545" t="s">
        <v>7504</v>
      </c>
      <c r="D4545" t="str">
        <f>VLOOKUP(A4545,Planilha2!$1:$1048576,6,0)</f>
        <v>2 - Magistrados</v>
      </c>
      <c r="E4545" t="e">
        <f>VLOOKUP(C4545,Planilha5!B:B,1,0)</f>
        <v>#N/A</v>
      </c>
    </row>
    <row r="4546" spans="1:5" hidden="1">
      <c r="A4546" s="11">
        <v>8188</v>
      </c>
      <c r="B4546" t="s">
        <v>7505</v>
      </c>
      <c r="C4546" t="s">
        <v>7506</v>
      </c>
      <c r="D4546" t="e">
        <f>VLOOKUP(A4546,Planilha2!$1:$1048576,6,0)</f>
        <v>#N/A</v>
      </c>
      <c r="E4546" t="e">
        <f>VLOOKUP(C4546,Planilha5!B:B,1,0)</f>
        <v>#N/A</v>
      </c>
    </row>
    <row r="4547" spans="1:5" hidden="1">
      <c r="A4547" s="11">
        <v>8188</v>
      </c>
      <c r="B4547" t="s">
        <v>7505</v>
      </c>
      <c r="C4547" t="s">
        <v>7507</v>
      </c>
      <c r="D4547" t="e">
        <f>VLOOKUP(A4547,Planilha2!$1:$1048576,6,0)</f>
        <v>#N/A</v>
      </c>
      <c r="E4547" t="e">
        <f>VLOOKUP(C4547,Planilha5!B:B,1,0)</f>
        <v>#N/A</v>
      </c>
    </row>
    <row r="4548" spans="1:5" hidden="1">
      <c r="A4548" s="11">
        <v>50105</v>
      </c>
      <c r="B4548" t="s">
        <v>7508</v>
      </c>
      <c r="C4548" t="s">
        <v>7509</v>
      </c>
      <c r="D4548" t="e">
        <f>VLOOKUP(A4548,Planilha2!$1:$1048576,6,0)</f>
        <v>#N/A</v>
      </c>
      <c r="E4548" t="e">
        <f>VLOOKUP(C4548,Planilha5!B:B,1,0)</f>
        <v>#N/A</v>
      </c>
    </row>
    <row r="4549" spans="1:5" hidden="1">
      <c r="A4549" s="11">
        <v>51779</v>
      </c>
      <c r="B4549" t="s">
        <v>7019</v>
      </c>
      <c r="C4549" t="s">
        <v>7510</v>
      </c>
      <c r="D4549" t="e">
        <f>VLOOKUP(A4549,Planilha2!$1:$1048576,6,0)</f>
        <v>#N/A</v>
      </c>
      <c r="E4549" t="e">
        <f>VLOOKUP(C4549,Planilha5!B:B,1,0)</f>
        <v>#N/A</v>
      </c>
    </row>
    <row r="4550" spans="1:5" hidden="1">
      <c r="A4550" s="11">
        <v>51779</v>
      </c>
      <c r="B4550" t="s">
        <v>7019</v>
      </c>
      <c r="C4550" t="s">
        <v>7511</v>
      </c>
      <c r="D4550" t="e">
        <f>VLOOKUP(A4550,Planilha2!$1:$1048576,6,0)</f>
        <v>#N/A</v>
      </c>
      <c r="E4550" t="e">
        <f>VLOOKUP(C4550,Planilha5!B:B,1,0)</f>
        <v>#N/A</v>
      </c>
    </row>
    <row r="4551" spans="1:5" hidden="1">
      <c r="A4551" s="11">
        <v>51779</v>
      </c>
      <c r="B4551" t="s">
        <v>7019</v>
      </c>
      <c r="C4551" t="s">
        <v>7512</v>
      </c>
      <c r="D4551" t="e">
        <f>VLOOKUP(A4551,Planilha2!$1:$1048576,6,0)</f>
        <v>#N/A</v>
      </c>
      <c r="E4551" t="e">
        <f>VLOOKUP(C4551,Planilha5!B:B,1,0)</f>
        <v>#N/A</v>
      </c>
    </row>
    <row r="4552" spans="1:5" hidden="1">
      <c r="A4552" s="11">
        <v>51779</v>
      </c>
      <c r="B4552" t="s">
        <v>7019</v>
      </c>
      <c r="C4552" t="s">
        <v>7513</v>
      </c>
      <c r="D4552" t="e">
        <f>VLOOKUP(A4552,Planilha2!$1:$1048576,6,0)</f>
        <v>#N/A</v>
      </c>
      <c r="E4552" t="e">
        <f>VLOOKUP(C4552,Planilha5!B:B,1,0)</f>
        <v>#N/A</v>
      </c>
    </row>
    <row r="4553" spans="1:5" hidden="1">
      <c r="A4553" s="11">
        <v>22655</v>
      </c>
      <c r="B4553" t="s">
        <v>7514</v>
      </c>
      <c r="C4553" t="s">
        <v>7515</v>
      </c>
      <c r="D4553" t="e">
        <f>VLOOKUP(A4553,Planilha2!$1:$1048576,6,0)</f>
        <v>#N/A</v>
      </c>
      <c r="E4553" t="e">
        <f>VLOOKUP(C4553,Planilha5!B:B,1,0)</f>
        <v>#N/A</v>
      </c>
    </row>
    <row r="4554" spans="1:5" hidden="1">
      <c r="A4554" s="11">
        <v>8240</v>
      </c>
      <c r="B4554" t="s">
        <v>7516</v>
      </c>
      <c r="C4554" t="s">
        <v>7517</v>
      </c>
      <c r="D4554" t="e">
        <f>VLOOKUP(A4554,Planilha2!$1:$1048576,6,0)</f>
        <v>#N/A</v>
      </c>
      <c r="E4554" t="e">
        <f>VLOOKUP(C4554,Planilha5!B:B,1,0)</f>
        <v>#N/A</v>
      </c>
    </row>
    <row r="4555" spans="1:5" hidden="1">
      <c r="A4555" s="11">
        <v>49798</v>
      </c>
      <c r="B4555" t="s">
        <v>7518</v>
      </c>
      <c r="C4555" t="s">
        <v>7519</v>
      </c>
      <c r="D4555" t="e">
        <f>VLOOKUP(A4555,Planilha2!$1:$1048576,6,0)</f>
        <v>#N/A</v>
      </c>
      <c r="E4555" t="e">
        <f>VLOOKUP(C4555,Planilha5!B:B,1,0)</f>
        <v>#N/A</v>
      </c>
    </row>
    <row r="4556" spans="1:5" hidden="1">
      <c r="A4556" s="11">
        <v>19324</v>
      </c>
      <c r="B4556" t="s">
        <v>7520</v>
      </c>
      <c r="C4556" t="s">
        <v>7521</v>
      </c>
      <c r="D4556" t="e">
        <f>VLOOKUP(A4556,Planilha2!$1:$1048576,6,0)</f>
        <v>#N/A</v>
      </c>
      <c r="E4556" t="e">
        <f>VLOOKUP(C4556,Planilha5!B:B,1,0)</f>
        <v>#N/A</v>
      </c>
    </row>
    <row r="4557" spans="1:5" hidden="1">
      <c r="A4557" s="11">
        <v>19324</v>
      </c>
      <c r="B4557" t="s">
        <v>7520</v>
      </c>
      <c r="C4557" t="s">
        <v>7522</v>
      </c>
      <c r="D4557" t="e">
        <f>VLOOKUP(A4557,Planilha2!$1:$1048576,6,0)</f>
        <v>#N/A</v>
      </c>
      <c r="E4557" t="e">
        <f>VLOOKUP(C4557,Planilha5!B:B,1,0)</f>
        <v>#N/A</v>
      </c>
    </row>
    <row r="4558" spans="1:5" hidden="1">
      <c r="A4558" s="11">
        <v>46365</v>
      </c>
      <c r="B4558" t="s">
        <v>7523</v>
      </c>
      <c r="C4558" t="s">
        <v>7524</v>
      </c>
      <c r="D4558" t="e">
        <f>VLOOKUP(A4558,Planilha2!$1:$1048576,6,0)</f>
        <v>#N/A</v>
      </c>
      <c r="E4558" t="e">
        <f>VLOOKUP(C4558,Planilha5!B:B,1,0)</f>
        <v>#N/A</v>
      </c>
    </row>
    <row r="4559" spans="1:5" hidden="1">
      <c r="A4559" s="11">
        <v>9647</v>
      </c>
      <c r="B4559" t="s">
        <v>4162</v>
      </c>
      <c r="C4559" t="s">
        <v>7525</v>
      </c>
      <c r="D4559" t="e">
        <f>VLOOKUP(A4559,Planilha2!$1:$1048576,6,0)</f>
        <v>#N/A</v>
      </c>
      <c r="E4559" t="e">
        <f>VLOOKUP(C4559,Planilha5!B:B,1,0)</f>
        <v>#N/A</v>
      </c>
    </row>
    <row r="4560" spans="1:5" hidden="1">
      <c r="A4560" s="11">
        <v>1875</v>
      </c>
      <c r="B4560" t="s">
        <v>7526</v>
      </c>
      <c r="C4560" t="s">
        <v>7527</v>
      </c>
      <c r="D4560" t="e">
        <f>VLOOKUP(A4560,Planilha2!$1:$1048576,6,0)</f>
        <v>#N/A</v>
      </c>
      <c r="E4560" t="e">
        <f>VLOOKUP(C4560,Planilha5!B:B,1,0)</f>
        <v>#N/A</v>
      </c>
    </row>
    <row r="4561" spans="1:5" hidden="1">
      <c r="A4561" s="11">
        <v>1875</v>
      </c>
      <c r="B4561" t="s">
        <v>7526</v>
      </c>
      <c r="C4561" t="s">
        <v>7528</v>
      </c>
      <c r="D4561" t="e">
        <f>VLOOKUP(A4561,Planilha2!$1:$1048576,6,0)</f>
        <v>#N/A</v>
      </c>
      <c r="E4561" t="e">
        <f>VLOOKUP(C4561,Planilha5!B:B,1,0)</f>
        <v>#N/A</v>
      </c>
    </row>
    <row r="4562" spans="1:5" hidden="1">
      <c r="A4562" s="11">
        <v>46679</v>
      </c>
      <c r="B4562" t="s">
        <v>7529</v>
      </c>
      <c r="C4562" t="s">
        <v>6473</v>
      </c>
      <c r="D4562" t="e">
        <f>VLOOKUP(A4562,Planilha2!$1:$1048576,6,0)</f>
        <v>#N/A</v>
      </c>
      <c r="E4562" t="e">
        <f>VLOOKUP(C4562,Planilha5!B:B,1,0)</f>
        <v>#N/A</v>
      </c>
    </row>
    <row r="4563" spans="1:5" hidden="1">
      <c r="A4563" s="11">
        <v>52508</v>
      </c>
      <c r="B4563" t="s">
        <v>7530</v>
      </c>
      <c r="C4563" t="s">
        <v>7531</v>
      </c>
      <c r="D4563" t="e">
        <f>VLOOKUP(A4563,Planilha2!$1:$1048576,6,0)</f>
        <v>#N/A</v>
      </c>
      <c r="E4563" t="e">
        <f>VLOOKUP(C4563,Planilha5!B:B,1,0)</f>
        <v>#N/A</v>
      </c>
    </row>
    <row r="4564" spans="1:5" hidden="1">
      <c r="A4564" s="11">
        <v>52508</v>
      </c>
      <c r="B4564" t="s">
        <v>7530</v>
      </c>
      <c r="C4564" t="s">
        <v>7532</v>
      </c>
      <c r="D4564" t="e">
        <f>VLOOKUP(A4564,Planilha2!$1:$1048576,6,0)</f>
        <v>#N/A</v>
      </c>
      <c r="E4564" t="e">
        <f>VLOOKUP(C4564,Planilha5!B:B,1,0)</f>
        <v>#N/A</v>
      </c>
    </row>
    <row r="4565" spans="1:5" hidden="1">
      <c r="A4565" s="11">
        <v>52508</v>
      </c>
      <c r="B4565" t="s">
        <v>7530</v>
      </c>
      <c r="C4565" t="s">
        <v>7533</v>
      </c>
      <c r="D4565" t="e">
        <f>VLOOKUP(A4565,Planilha2!$1:$1048576,6,0)</f>
        <v>#N/A</v>
      </c>
      <c r="E4565" t="e">
        <f>VLOOKUP(C4565,Planilha5!B:B,1,0)</f>
        <v>#N/A</v>
      </c>
    </row>
    <row r="4566" spans="1:5" hidden="1">
      <c r="A4566" s="11">
        <v>9793</v>
      </c>
      <c r="B4566" t="s">
        <v>7534</v>
      </c>
      <c r="C4566" t="s">
        <v>7535</v>
      </c>
      <c r="D4566" t="e">
        <f>VLOOKUP(A4566,Planilha2!$1:$1048576,6,0)</f>
        <v>#N/A</v>
      </c>
      <c r="E4566" t="e">
        <f>VLOOKUP(C4566,Planilha5!B:B,1,0)</f>
        <v>#N/A</v>
      </c>
    </row>
    <row r="4567" spans="1:5" hidden="1">
      <c r="A4567" s="11">
        <v>7959</v>
      </c>
      <c r="B4567" t="s">
        <v>7536</v>
      </c>
      <c r="C4567" t="s">
        <v>7537</v>
      </c>
      <c r="D4567" t="e">
        <f>VLOOKUP(A4567,Planilha2!$1:$1048576,6,0)</f>
        <v>#N/A</v>
      </c>
      <c r="E4567" t="e">
        <f>VLOOKUP(C4567,Planilha5!B:B,1,0)</f>
        <v>#N/A</v>
      </c>
    </row>
    <row r="4568" spans="1:5" hidden="1">
      <c r="A4568" s="11">
        <v>52820</v>
      </c>
      <c r="B4568" t="s">
        <v>7538</v>
      </c>
      <c r="C4568" t="s">
        <v>7539</v>
      </c>
      <c r="D4568" t="e">
        <f>VLOOKUP(A4568,Planilha2!$1:$1048576,6,0)</f>
        <v>#N/A</v>
      </c>
      <c r="E4568" t="e">
        <f>VLOOKUP(C4568,Planilha5!B:B,1,0)</f>
        <v>#N/A</v>
      </c>
    </row>
    <row r="4569" spans="1:5" hidden="1">
      <c r="A4569" s="11">
        <v>2217</v>
      </c>
      <c r="B4569" t="s">
        <v>7540</v>
      </c>
      <c r="C4569" t="s">
        <v>7541</v>
      </c>
      <c r="D4569" t="e">
        <f>VLOOKUP(A4569,Planilha2!$1:$1048576,6,0)</f>
        <v>#N/A</v>
      </c>
      <c r="E4569" t="e">
        <f>VLOOKUP(C4569,Planilha5!B:B,1,0)</f>
        <v>#N/A</v>
      </c>
    </row>
    <row r="4570" spans="1:5" hidden="1">
      <c r="A4570" s="11">
        <v>2217</v>
      </c>
      <c r="B4570" t="s">
        <v>7540</v>
      </c>
      <c r="C4570" t="s">
        <v>7542</v>
      </c>
      <c r="D4570" t="e">
        <f>VLOOKUP(A4570,Planilha2!$1:$1048576,6,0)</f>
        <v>#N/A</v>
      </c>
      <c r="E4570" t="e">
        <f>VLOOKUP(C4570,Planilha5!B:B,1,0)</f>
        <v>#N/A</v>
      </c>
    </row>
    <row r="4571" spans="1:5" hidden="1">
      <c r="A4571">
        <v>553</v>
      </c>
      <c r="B4571" t="s">
        <v>1380</v>
      </c>
      <c r="C4571" t="s">
        <v>7543</v>
      </c>
      <c r="D4571" t="e">
        <f>VLOOKUP(A4571,Planilha2!$1:$1048576,6,0)</f>
        <v>#N/A</v>
      </c>
      <c r="E4571" t="e">
        <f>VLOOKUP(C4571,Planilha5!B:B,1,0)</f>
        <v>#N/A</v>
      </c>
    </row>
    <row r="4572" spans="1:5" hidden="1">
      <c r="A4572" s="11">
        <v>8884</v>
      </c>
      <c r="B4572" t="s">
        <v>7544</v>
      </c>
      <c r="C4572" t="s">
        <v>7545</v>
      </c>
      <c r="D4572" t="e">
        <f>VLOOKUP(A4572,Planilha2!$1:$1048576,6,0)</f>
        <v>#N/A</v>
      </c>
      <c r="E4572" t="e">
        <f>VLOOKUP(C4572,Planilha5!B:B,1,0)</f>
        <v>#N/A</v>
      </c>
    </row>
    <row r="4573" spans="1:5" hidden="1">
      <c r="A4573" s="11">
        <v>4080</v>
      </c>
      <c r="B4573" t="s">
        <v>7546</v>
      </c>
      <c r="C4573" t="s">
        <v>3311</v>
      </c>
      <c r="D4573" t="e">
        <f>VLOOKUP(A4573,Planilha2!$1:$1048576,6,0)</f>
        <v>#N/A</v>
      </c>
      <c r="E4573" t="e">
        <f>VLOOKUP(C4573,Planilha5!B:B,1,0)</f>
        <v>#N/A</v>
      </c>
    </row>
    <row r="4574" spans="1:5" hidden="1">
      <c r="A4574" s="11">
        <v>8894</v>
      </c>
      <c r="B4574" t="s">
        <v>7547</v>
      </c>
      <c r="C4574" t="s">
        <v>7548</v>
      </c>
      <c r="D4574" t="e">
        <f>VLOOKUP(A4574,Planilha2!$1:$1048576,6,0)</f>
        <v>#N/A</v>
      </c>
      <c r="E4574" t="e">
        <f>VLOOKUP(C4574,Planilha5!B:B,1,0)</f>
        <v>#N/A</v>
      </c>
    </row>
    <row r="4575" spans="1:5" hidden="1">
      <c r="A4575" s="11">
        <v>2923</v>
      </c>
      <c r="B4575" t="s">
        <v>3419</v>
      </c>
      <c r="C4575" t="s">
        <v>7549</v>
      </c>
      <c r="D4575" t="e">
        <f>VLOOKUP(A4575,Planilha2!$1:$1048576,6,0)</f>
        <v>#N/A</v>
      </c>
      <c r="E4575" t="e">
        <f>VLOOKUP(C4575,Planilha5!B:B,1,0)</f>
        <v>#N/A</v>
      </c>
    </row>
    <row r="4576" spans="1:5" hidden="1">
      <c r="A4576" s="11">
        <v>52893</v>
      </c>
      <c r="B4576" t="s">
        <v>7550</v>
      </c>
      <c r="C4576" t="s">
        <v>7551</v>
      </c>
      <c r="D4576" t="e">
        <f>VLOOKUP(A4576,Planilha2!$1:$1048576,6,0)</f>
        <v>#N/A</v>
      </c>
      <c r="E4576" t="e">
        <f>VLOOKUP(C4576,Planilha5!B:B,1,0)</f>
        <v>#N/A</v>
      </c>
    </row>
    <row r="4577" spans="1:5" hidden="1">
      <c r="A4577" s="11">
        <v>48994</v>
      </c>
      <c r="B4577" t="s">
        <v>7552</v>
      </c>
      <c r="C4577" t="s">
        <v>7553</v>
      </c>
      <c r="D4577" t="e">
        <f>VLOOKUP(A4577,Planilha2!$1:$1048576,6,0)</f>
        <v>#N/A</v>
      </c>
      <c r="E4577" t="e">
        <f>VLOOKUP(C4577,Planilha5!B:B,1,0)</f>
        <v>#N/A</v>
      </c>
    </row>
    <row r="4578" spans="1:5" hidden="1">
      <c r="A4578" s="11">
        <v>47895</v>
      </c>
      <c r="B4578" t="s">
        <v>7554</v>
      </c>
      <c r="C4578" t="s">
        <v>7555</v>
      </c>
      <c r="D4578" t="e">
        <f>VLOOKUP(A4578,Planilha2!$1:$1048576,6,0)</f>
        <v>#N/A</v>
      </c>
      <c r="E4578" t="e">
        <f>VLOOKUP(C4578,Planilha5!B:B,1,0)</f>
        <v>#N/A</v>
      </c>
    </row>
    <row r="4579" spans="1:5" hidden="1">
      <c r="A4579" s="11">
        <v>2005</v>
      </c>
      <c r="B4579" t="s">
        <v>7556</v>
      </c>
      <c r="C4579" t="s">
        <v>7557</v>
      </c>
      <c r="D4579" t="e">
        <f>VLOOKUP(A4579,Planilha2!$1:$1048576,6,0)</f>
        <v>#N/A</v>
      </c>
      <c r="E4579" t="e">
        <f>VLOOKUP(C4579,Planilha5!B:B,1,0)</f>
        <v>#N/A</v>
      </c>
    </row>
    <row r="4580" spans="1:5" hidden="1">
      <c r="A4580" s="11">
        <v>4942</v>
      </c>
      <c r="B4580" t="s">
        <v>118</v>
      </c>
      <c r="C4580" t="s">
        <v>7558</v>
      </c>
      <c r="D4580" t="str">
        <f>VLOOKUP(A4580,Planilha2!$1:$1048576,6,0)</f>
        <v>5 - Desembargador</v>
      </c>
      <c r="E4580" t="e">
        <f>VLOOKUP(C4580,Planilha5!B:B,1,0)</f>
        <v>#N/A</v>
      </c>
    </row>
    <row r="4581" spans="1:5" hidden="1">
      <c r="A4581" s="11">
        <v>5120</v>
      </c>
      <c r="B4581" t="s">
        <v>7559</v>
      </c>
      <c r="C4581" t="s">
        <v>7560</v>
      </c>
      <c r="D4581" t="e">
        <f>VLOOKUP(A4581,Planilha2!$1:$1048576,6,0)</f>
        <v>#N/A</v>
      </c>
      <c r="E4581" t="e">
        <f>VLOOKUP(C4581,Planilha5!B:B,1,0)</f>
        <v>#N/A</v>
      </c>
    </row>
    <row r="4582" spans="1:5" hidden="1">
      <c r="A4582" s="11">
        <v>9351</v>
      </c>
      <c r="B4582" t="s">
        <v>781</v>
      </c>
      <c r="C4582" t="s">
        <v>7561</v>
      </c>
      <c r="D4582" t="e">
        <f>VLOOKUP(A4582,Planilha2!$1:$1048576,6,0)</f>
        <v>#N/A</v>
      </c>
      <c r="E4582" t="e">
        <f>VLOOKUP(C4582,Planilha5!B:B,1,0)</f>
        <v>#N/A</v>
      </c>
    </row>
    <row r="4583" spans="1:5" hidden="1">
      <c r="A4583" s="11">
        <v>5977</v>
      </c>
      <c r="B4583" t="s">
        <v>4553</v>
      </c>
      <c r="C4583" t="s">
        <v>7562</v>
      </c>
      <c r="D4583" t="e">
        <f>VLOOKUP(A4583,Planilha2!$1:$1048576,6,0)</f>
        <v>#N/A</v>
      </c>
      <c r="E4583" t="e">
        <f>VLOOKUP(C4583,Planilha5!B:B,1,0)</f>
        <v>#N/A</v>
      </c>
    </row>
    <row r="4584" spans="1:5" hidden="1">
      <c r="A4584" s="11">
        <v>47233</v>
      </c>
      <c r="B4584" t="s">
        <v>7563</v>
      </c>
      <c r="C4584" t="s">
        <v>7564</v>
      </c>
      <c r="D4584" t="e">
        <f>VLOOKUP(A4584,Planilha2!$1:$1048576,6,0)</f>
        <v>#N/A</v>
      </c>
      <c r="E4584" t="e">
        <f>VLOOKUP(C4584,Planilha5!B:B,1,0)</f>
        <v>#N/A</v>
      </c>
    </row>
    <row r="4585" spans="1:5" hidden="1">
      <c r="A4585" s="11">
        <v>23837</v>
      </c>
      <c r="B4585" t="s">
        <v>73</v>
      </c>
      <c r="C4585" t="s">
        <v>7565</v>
      </c>
      <c r="D4585" t="str">
        <f>VLOOKUP(A4585,Planilha2!$1:$1048576,6,0)</f>
        <v>2 - Magistrados</v>
      </c>
      <c r="E4585" t="e">
        <f>VLOOKUP(C4585,Planilha5!B:B,1,0)</f>
        <v>#N/A</v>
      </c>
    </row>
    <row r="4586" spans="1:5" hidden="1">
      <c r="A4586" s="11">
        <v>53707</v>
      </c>
      <c r="B4586" t="s">
        <v>7566</v>
      </c>
      <c r="C4586" t="s">
        <v>7567</v>
      </c>
      <c r="D4586" t="e">
        <f>VLOOKUP(A4586,Planilha2!$1:$1048576,6,0)</f>
        <v>#N/A</v>
      </c>
      <c r="E4586" t="e">
        <f>VLOOKUP(C4586,Planilha5!B:B,1,0)</f>
        <v>#N/A</v>
      </c>
    </row>
    <row r="4587" spans="1:5" hidden="1">
      <c r="A4587" s="11">
        <v>53707</v>
      </c>
      <c r="B4587" t="s">
        <v>7566</v>
      </c>
      <c r="C4587" t="s">
        <v>7568</v>
      </c>
      <c r="D4587" t="e">
        <f>VLOOKUP(A4587,Planilha2!$1:$1048576,6,0)</f>
        <v>#N/A</v>
      </c>
      <c r="E4587" t="e">
        <f>VLOOKUP(C4587,Planilha5!B:B,1,0)</f>
        <v>#N/A</v>
      </c>
    </row>
    <row r="4588" spans="1:5" hidden="1">
      <c r="A4588" s="11">
        <v>53776</v>
      </c>
      <c r="B4588" t="s">
        <v>7569</v>
      </c>
      <c r="C4588" t="s">
        <v>7570</v>
      </c>
      <c r="D4588" t="e">
        <f>VLOOKUP(A4588,Planilha2!$1:$1048576,6,0)</f>
        <v>#N/A</v>
      </c>
      <c r="E4588" t="e">
        <f>VLOOKUP(C4588,Planilha5!B:B,1,0)</f>
        <v>#N/A</v>
      </c>
    </row>
    <row r="4589" spans="1:5" hidden="1">
      <c r="A4589" s="11">
        <v>53776</v>
      </c>
      <c r="B4589" t="s">
        <v>7569</v>
      </c>
      <c r="C4589" t="s">
        <v>7571</v>
      </c>
      <c r="D4589" t="e">
        <f>VLOOKUP(A4589,Planilha2!$1:$1048576,6,0)</f>
        <v>#N/A</v>
      </c>
      <c r="E4589" t="e">
        <f>VLOOKUP(C4589,Planilha5!B:B,1,0)</f>
        <v>#N/A</v>
      </c>
    </row>
    <row r="4590" spans="1:5" hidden="1">
      <c r="A4590" s="11">
        <v>40092</v>
      </c>
      <c r="B4590" t="s">
        <v>7572</v>
      </c>
      <c r="C4590" t="s">
        <v>7573</v>
      </c>
      <c r="D4590" t="e">
        <f>VLOOKUP(A4590,Planilha2!$1:$1048576,6,0)</f>
        <v>#N/A</v>
      </c>
      <c r="E4590" t="e">
        <f>VLOOKUP(C4590,Planilha5!B:B,1,0)</f>
        <v>#N/A</v>
      </c>
    </row>
    <row r="4591" spans="1:5" hidden="1">
      <c r="A4591" s="11">
        <v>40092</v>
      </c>
      <c r="B4591" t="s">
        <v>7572</v>
      </c>
      <c r="C4591" t="s">
        <v>7574</v>
      </c>
      <c r="D4591" t="e">
        <f>VLOOKUP(A4591,Planilha2!$1:$1048576,6,0)</f>
        <v>#N/A</v>
      </c>
      <c r="E4591" t="e">
        <f>VLOOKUP(C4591,Planilha5!B:B,1,0)</f>
        <v>#N/A</v>
      </c>
    </row>
    <row r="4592" spans="1:5" hidden="1">
      <c r="A4592" s="11">
        <v>9168</v>
      </c>
      <c r="B4592" t="s">
        <v>7575</v>
      </c>
      <c r="C4592" t="s">
        <v>7576</v>
      </c>
      <c r="D4592" t="e">
        <f>VLOOKUP(A4592,Planilha2!$1:$1048576,6,0)</f>
        <v>#N/A</v>
      </c>
      <c r="E4592" t="e">
        <f>VLOOKUP(C4592,Planilha5!B:B,1,0)</f>
        <v>#N/A</v>
      </c>
    </row>
    <row r="4593" spans="1:5" hidden="1">
      <c r="A4593" s="11">
        <v>9168</v>
      </c>
      <c r="B4593" t="s">
        <v>7575</v>
      </c>
      <c r="C4593" t="s">
        <v>7577</v>
      </c>
      <c r="D4593" t="e">
        <f>VLOOKUP(A4593,Planilha2!$1:$1048576,6,0)</f>
        <v>#N/A</v>
      </c>
      <c r="E4593" t="e">
        <f>VLOOKUP(C4593,Planilha5!B:B,1,0)</f>
        <v>#N/A</v>
      </c>
    </row>
    <row r="4594" spans="1:5" hidden="1">
      <c r="A4594" s="11">
        <v>9931</v>
      </c>
      <c r="B4594" t="s">
        <v>7578</v>
      </c>
      <c r="C4594" t="s">
        <v>7579</v>
      </c>
      <c r="D4594" t="e">
        <f>VLOOKUP(A4594,Planilha2!$1:$1048576,6,0)</f>
        <v>#N/A</v>
      </c>
      <c r="E4594" t="e">
        <f>VLOOKUP(C4594,Planilha5!B:B,1,0)</f>
        <v>#N/A</v>
      </c>
    </row>
    <row r="4595" spans="1:5" hidden="1">
      <c r="A4595" s="11">
        <v>23318</v>
      </c>
      <c r="B4595" t="s">
        <v>6401</v>
      </c>
      <c r="C4595" t="s">
        <v>7580</v>
      </c>
      <c r="D4595" t="e">
        <f>VLOOKUP(A4595,Planilha2!$1:$1048576,6,0)</f>
        <v>#N/A</v>
      </c>
      <c r="E4595" t="e">
        <f>VLOOKUP(C4595,Planilha5!B:B,1,0)</f>
        <v>#N/A</v>
      </c>
    </row>
    <row r="4596" spans="1:5" hidden="1">
      <c r="A4596" s="11">
        <v>52249</v>
      </c>
      <c r="B4596" t="s">
        <v>7030</v>
      </c>
      <c r="C4596" t="s">
        <v>7581</v>
      </c>
      <c r="D4596" t="e">
        <f>VLOOKUP(A4596,Planilha2!$1:$1048576,6,0)</f>
        <v>#N/A</v>
      </c>
      <c r="E4596" t="e">
        <f>VLOOKUP(C4596,Planilha5!B:B,1,0)</f>
        <v>#N/A</v>
      </c>
    </row>
    <row r="4597" spans="1:5" hidden="1">
      <c r="A4597" s="11">
        <v>52185</v>
      </c>
      <c r="B4597" t="s">
        <v>7582</v>
      </c>
      <c r="C4597" t="s">
        <v>7583</v>
      </c>
      <c r="D4597" t="e">
        <f>VLOOKUP(A4597,Planilha2!$1:$1048576,6,0)</f>
        <v>#N/A</v>
      </c>
      <c r="E4597" t="e">
        <f>VLOOKUP(C4597,Planilha5!B:B,1,0)</f>
        <v>#N/A</v>
      </c>
    </row>
    <row r="4598" spans="1:5" hidden="1">
      <c r="A4598" s="11">
        <v>54318</v>
      </c>
      <c r="B4598" t="s">
        <v>7584</v>
      </c>
      <c r="C4598" t="s">
        <v>7585</v>
      </c>
      <c r="D4598" t="e">
        <f>VLOOKUP(A4598,Planilha2!$1:$1048576,6,0)</f>
        <v>#N/A</v>
      </c>
      <c r="E4598" t="e">
        <f>VLOOKUP(C4598,Planilha5!B:B,1,0)</f>
        <v>#N/A</v>
      </c>
    </row>
    <row r="4599" spans="1:5" hidden="1">
      <c r="A4599" s="11">
        <v>52907</v>
      </c>
      <c r="B4599" t="s">
        <v>7586</v>
      </c>
      <c r="C4599" t="s">
        <v>7587</v>
      </c>
      <c r="D4599" t="e">
        <f>VLOOKUP(A4599,Planilha2!$1:$1048576,6,0)</f>
        <v>#N/A</v>
      </c>
      <c r="E4599" t="e">
        <f>VLOOKUP(C4599,Planilha5!B:B,1,0)</f>
        <v>#N/A</v>
      </c>
    </row>
    <row r="4600" spans="1:5" hidden="1">
      <c r="A4600" s="11">
        <v>48053</v>
      </c>
      <c r="B4600" t="s">
        <v>7588</v>
      </c>
      <c r="C4600" t="s">
        <v>7589</v>
      </c>
      <c r="D4600" t="e">
        <f>VLOOKUP(A4600,Planilha2!$1:$1048576,6,0)</f>
        <v>#N/A</v>
      </c>
      <c r="E4600" t="e">
        <f>VLOOKUP(C4600,Planilha5!B:B,1,0)</f>
        <v>#N/A</v>
      </c>
    </row>
    <row r="4601" spans="1:5" hidden="1">
      <c r="A4601">
        <v>563</v>
      </c>
      <c r="B4601" t="s">
        <v>3446</v>
      </c>
      <c r="C4601" t="s">
        <v>7590</v>
      </c>
      <c r="D4601" t="e">
        <f>VLOOKUP(A4601,Planilha2!$1:$1048576,6,0)</f>
        <v>#N/A</v>
      </c>
      <c r="E4601" t="e">
        <f>VLOOKUP(C4601,Planilha5!B:B,1,0)</f>
        <v>#N/A</v>
      </c>
    </row>
    <row r="4602" spans="1:5" hidden="1">
      <c r="A4602" s="11">
        <v>46452</v>
      </c>
      <c r="B4602" t="s">
        <v>7591</v>
      </c>
      <c r="C4602" t="s">
        <v>7592</v>
      </c>
      <c r="D4602" t="e">
        <f>VLOOKUP(A4602,Planilha2!$1:$1048576,6,0)</f>
        <v>#N/A</v>
      </c>
      <c r="E4602" t="e">
        <f>VLOOKUP(C4602,Planilha5!B:B,1,0)</f>
        <v>#N/A</v>
      </c>
    </row>
    <row r="4603" spans="1:5" hidden="1">
      <c r="A4603" s="11">
        <v>54855</v>
      </c>
      <c r="B4603" t="s">
        <v>651</v>
      </c>
      <c r="C4603" t="s">
        <v>7593</v>
      </c>
      <c r="D4603" t="e">
        <f>VLOOKUP(A4603,Planilha2!$1:$1048576,6,0)</f>
        <v>#N/A</v>
      </c>
      <c r="E4603" t="e">
        <f>VLOOKUP(C4603,Planilha5!B:B,1,0)</f>
        <v>#N/A</v>
      </c>
    </row>
    <row r="4604" spans="1:5" hidden="1">
      <c r="A4604" s="11">
        <v>54855</v>
      </c>
      <c r="B4604" t="s">
        <v>651</v>
      </c>
      <c r="C4604" t="s">
        <v>7594</v>
      </c>
      <c r="D4604" t="e">
        <f>VLOOKUP(A4604,Planilha2!$1:$1048576,6,0)</f>
        <v>#N/A</v>
      </c>
      <c r="E4604" t="e">
        <f>VLOOKUP(C4604,Planilha5!B:B,1,0)</f>
        <v>#N/A</v>
      </c>
    </row>
    <row r="4605" spans="1:5" hidden="1">
      <c r="A4605" s="11">
        <v>54855</v>
      </c>
      <c r="B4605" t="s">
        <v>651</v>
      </c>
      <c r="C4605" t="s">
        <v>7595</v>
      </c>
      <c r="D4605" t="e">
        <f>VLOOKUP(A4605,Planilha2!$1:$1048576,6,0)</f>
        <v>#N/A</v>
      </c>
      <c r="E4605" t="e">
        <f>VLOOKUP(C4605,Planilha5!B:B,1,0)</f>
        <v>#N/A</v>
      </c>
    </row>
    <row r="4606" spans="1:5" hidden="1">
      <c r="A4606" s="11">
        <v>43828</v>
      </c>
      <c r="B4606" t="s">
        <v>391</v>
      </c>
      <c r="C4606" t="s">
        <v>7596</v>
      </c>
      <c r="D4606" t="str">
        <f>VLOOKUP(A4606,Planilha2!$1:$1048576,6,0)</f>
        <v>2 - Magistrados</v>
      </c>
      <c r="E4606" t="e">
        <f>VLOOKUP(C4606,Planilha5!B:B,1,0)</f>
        <v>#N/A</v>
      </c>
    </row>
    <row r="4607" spans="1:5" hidden="1">
      <c r="A4607" s="11">
        <v>45517</v>
      </c>
      <c r="B4607" t="s">
        <v>7597</v>
      </c>
      <c r="C4607" t="s">
        <v>7598</v>
      </c>
      <c r="D4607" t="e">
        <f>VLOOKUP(A4607,Planilha2!$1:$1048576,6,0)</f>
        <v>#N/A</v>
      </c>
      <c r="E4607" t="e">
        <f>VLOOKUP(C4607,Planilha5!B:B,1,0)</f>
        <v>#N/A</v>
      </c>
    </row>
    <row r="4608" spans="1:5" hidden="1">
      <c r="A4608" s="11">
        <v>45517</v>
      </c>
      <c r="B4608" t="s">
        <v>7597</v>
      </c>
      <c r="C4608" t="s">
        <v>7599</v>
      </c>
      <c r="D4608" t="e">
        <f>VLOOKUP(A4608,Planilha2!$1:$1048576,6,0)</f>
        <v>#N/A</v>
      </c>
      <c r="E4608" t="e">
        <f>VLOOKUP(C4608,Planilha5!B:B,1,0)</f>
        <v>#N/A</v>
      </c>
    </row>
    <row r="4609" spans="1:5" hidden="1">
      <c r="A4609" s="11">
        <v>23766</v>
      </c>
      <c r="B4609" t="s">
        <v>6279</v>
      </c>
      <c r="C4609" t="s">
        <v>7600</v>
      </c>
      <c r="D4609" t="e">
        <f>VLOOKUP(A4609,Planilha2!$1:$1048576,6,0)</f>
        <v>#N/A</v>
      </c>
      <c r="E4609" t="e">
        <f>VLOOKUP(C4609,Planilha5!B:B,1,0)</f>
        <v>#N/A</v>
      </c>
    </row>
    <row r="4610" spans="1:5" hidden="1">
      <c r="A4610" s="11">
        <v>2900</v>
      </c>
      <c r="B4610" t="s">
        <v>7601</v>
      </c>
      <c r="C4610" t="s">
        <v>7602</v>
      </c>
      <c r="D4610" t="e">
        <f>VLOOKUP(A4610,Planilha2!$1:$1048576,6,0)</f>
        <v>#N/A</v>
      </c>
      <c r="E4610" t="e">
        <f>VLOOKUP(C4610,Planilha5!B:B,1,0)</f>
        <v>#N/A</v>
      </c>
    </row>
    <row r="4611" spans="1:5" hidden="1">
      <c r="A4611">
        <v>54</v>
      </c>
      <c r="B4611" t="s">
        <v>3564</v>
      </c>
      <c r="C4611" t="s">
        <v>7603</v>
      </c>
      <c r="D4611" t="e">
        <f>VLOOKUP(A4611,Planilha2!$1:$1048576,6,0)</f>
        <v>#N/A</v>
      </c>
      <c r="E4611" t="e">
        <f>VLOOKUP(C4611,Planilha5!B:B,1,0)</f>
        <v>#N/A</v>
      </c>
    </row>
    <row r="4612" spans="1:5" hidden="1">
      <c r="A4612">
        <v>54</v>
      </c>
      <c r="B4612" t="s">
        <v>3564</v>
      </c>
      <c r="C4612" t="s">
        <v>7604</v>
      </c>
      <c r="D4612" t="e">
        <f>VLOOKUP(A4612,Planilha2!$1:$1048576,6,0)</f>
        <v>#N/A</v>
      </c>
      <c r="E4612" t="e">
        <f>VLOOKUP(C4612,Planilha5!B:B,1,0)</f>
        <v>#N/A</v>
      </c>
    </row>
    <row r="4613" spans="1:5" hidden="1">
      <c r="A4613" s="11">
        <v>52721</v>
      </c>
      <c r="B4613" t="s">
        <v>7605</v>
      </c>
      <c r="C4613" t="s">
        <v>6578</v>
      </c>
      <c r="D4613" t="e">
        <f>VLOOKUP(A4613,Planilha2!$1:$1048576,6,0)</f>
        <v>#N/A</v>
      </c>
      <c r="E4613" t="e">
        <f>VLOOKUP(C4613,Planilha5!B:B,1,0)</f>
        <v>#N/A</v>
      </c>
    </row>
    <row r="4614" spans="1:5" hidden="1">
      <c r="A4614" s="11">
        <v>4292</v>
      </c>
      <c r="B4614" t="s">
        <v>3506</v>
      </c>
      <c r="C4614" t="s">
        <v>7606</v>
      </c>
      <c r="D4614" t="e">
        <f>VLOOKUP(A4614,Planilha2!$1:$1048576,6,0)</f>
        <v>#N/A</v>
      </c>
      <c r="E4614" t="e">
        <f>VLOOKUP(C4614,Planilha5!B:B,1,0)</f>
        <v>#N/A</v>
      </c>
    </row>
    <row r="4615" spans="1:5" hidden="1">
      <c r="A4615" s="11">
        <v>8228</v>
      </c>
      <c r="B4615" t="s">
        <v>7183</v>
      </c>
      <c r="C4615" t="s">
        <v>7607</v>
      </c>
      <c r="D4615" t="e">
        <f>VLOOKUP(A4615,Planilha2!$1:$1048576,6,0)</f>
        <v>#N/A</v>
      </c>
      <c r="E4615" t="e">
        <f>VLOOKUP(C4615,Planilha5!B:B,1,0)</f>
        <v>#N/A</v>
      </c>
    </row>
    <row r="4616" spans="1:5" hidden="1">
      <c r="A4616" s="11">
        <v>47271</v>
      </c>
      <c r="B4616" t="s">
        <v>7608</v>
      </c>
      <c r="C4616" t="s">
        <v>7609</v>
      </c>
      <c r="D4616" t="e">
        <f>VLOOKUP(A4616,Planilha2!$1:$1048576,6,0)</f>
        <v>#N/A</v>
      </c>
      <c r="E4616" t="e">
        <f>VLOOKUP(C4616,Planilha5!B:B,1,0)</f>
        <v>#N/A</v>
      </c>
    </row>
    <row r="4617" spans="1:5" hidden="1">
      <c r="A4617" s="11">
        <v>55644</v>
      </c>
      <c r="B4617" t="s">
        <v>7484</v>
      </c>
      <c r="C4617" t="s">
        <v>7610</v>
      </c>
      <c r="D4617" t="e">
        <f>VLOOKUP(A4617,Planilha2!$1:$1048576,6,0)</f>
        <v>#N/A</v>
      </c>
      <c r="E4617" t="e">
        <f>VLOOKUP(C4617,Planilha5!B:B,1,0)</f>
        <v>#N/A</v>
      </c>
    </row>
    <row r="4618" spans="1:5" hidden="1">
      <c r="A4618" s="11">
        <v>96770</v>
      </c>
      <c r="B4618" t="s">
        <v>7611</v>
      </c>
      <c r="C4618" t="s">
        <v>7612</v>
      </c>
      <c r="D4618" t="e">
        <f>VLOOKUP(A4618,Planilha2!$1:$1048576,6,0)</f>
        <v>#N/A</v>
      </c>
      <c r="E4618" t="e">
        <f>VLOOKUP(C4618,Planilha5!B:B,1,0)</f>
        <v>#N/A</v>
      </c>
    </row>
    <row r="4619" spans="1:5" hidden="1">
      <c r="A4619" s="11">
        <v>51814</v>
      </c>
      <c r="B4619" t="s">
        <v>7613</v>
      </c>
      <c r="C4619" t="s">
        <v>7614</v>
      </c>
      <c r="D4619" t="e">
        <f>VLOOKUP(A4619,Planilha2!$1:$1048576,6,0)</f>
        <v>#N/A</v>
      </c>
      <c r="E4619" t="e">
        <f>VLOOKUP(C4619,Planilha5!B:B,1,0)</f>
        <v>#N/A</v>
      </c>
    </row>
    <row r="4620" spans="1:5" hidden="1">
      <c r="A4620" s="11">
        <v>51887</v>
      </c>
      <c r="B4620" t="s">
        <v>7615</v>
      </c>
      <c r="C4620" t="s">
        <v>7616</v>
      </c>
      <c r="D4620" t="e">
        <f>VLOOKUP(A4620,Planilha2!$1:$1048576,6,0)</f>
        <v>#N/A</v>
      </c>
      <c r="E4620" t="e">
        <f>VLOOKUP(C4620,Planilha5!B:B,1,0)</f>
        <v>#N/A</v>
      </c>
    </row>
    <row r="4621" spans="1:5" hidden="1">
      <c r="A4621" s="11">
        <v>42906</v>
      </c>
      <c r="B4621" t="s">
        <v>7617</v>
      </c>
      <c r="C4621" t="s">
        <v>7618</v>
      </c>
      <c r="D4621" t="e">
        <f>VLOOKUP(A4621,Planilha2!$1:$1048576,6,0)</f>
        <v>#N/A</v>
      </c>
      <c r="E4621" t="e">
        <f>VLOOKUP(C4621,Planilha5!B:B,1,0)</f>
        <v>#N/A</v>
      </c>
    </row>
    <row r="4622" spans="1:5" hidden="1">
      <c r="A4622" s="11">
        <v>51053</v>
      </c>
      <c r="B4622" t="s">
        <v>7619</v>
      </c>
      <c r="C4622" t="s">
        <v>7620</v>
      </c>
      <c r="D4622" t="e">
        <f>VLOOKUP(A4622,Planilha2!$1:$1048576,6,0)</f>
        <v>#N/A</v>
      </c>
      <c r="E4622" t="e">
        <f>VLOOKUP(C4622,Planilha5!B:B,1,0)</f>
        <v>#N/A</v>
      </c>
    </row>
    <row r="4623" spans="1:5" hidden="1">
      <c r="A4623" s="11">
        <v>93965</v>
      </c>
      <c r="B4623" t="s">
        <v>410</v>
      </c>
      <c r="C4623" t="s">
        <v>7621</v>
      </c>
      <c r="D4623" t="str">
        <f>VLOOKUP(A4623,Planilha2!$1:$1048576,6,0)</f>
        <v>18 - Inativos Magistrados</v>
      </c>
      <c r="E4623" t="e">
        <f>VLOOKUP(C4623,Planilha5!B:B,1,0)</f>
        <v>#N/A</v>
      </c>
    </row>
    <row r="4624" spans="1:5" hidden="1">
      <c r="A4624" s="11">
        <v>903879</v>
      </c>
      <c r="B4624" t="s">
        <v>7622</v>
      </c>
      <c r="C4624" t="s">
        <v>7623</v>
      </c>
      <c r="D4624" t="e">
        <f>VLOOKUP(A4624,Planilha2!$1:$1048576,6,0)</f>
        <v>#N/A</v>
      </c>
      <c r="E4624" t="e">
        <f>VLOOKUP(C4624,Planilha5!B:B,1,0)</f>
        <v>#N/A</v>
      </c>
    </row>
    <row r="4625" spans="1:5" hidden="1">
      <c r="A4625">
        <v>514</v>
      </c>
      <c r="B4625" t="s">
        <v>7624</v>
      </c>
      <c r="C4625" t="s">
        <v>7625</v>
      </c>
      <c r="D4625" t="e">
        <f>VLOOKUP(A4625,Planilha2!$1:$1048576,6,0)</f>
        <v>#N/A</v>
      </c>
      <c r="E4625" t="e">
        <f>VLOOKUP(C4625,Planilha5!B:B,1,0)</f>
        <v>#N/A</v>
      </c>
    </row>
    <row r="4626" spans="1:5" hidden="1">
      <c r="A4626" s="11">
        <v>9181</v>
      </c>
      <c r="B4626" t="s">
        <v>7626</v>
      </c>
      <c r="C4626" t="s">
        <v>7627</v>
      </c>
      <c r="D4626" t="e">
        <f>VLOOKUP(A4626,Planilha2!$1:$1048576,6,0)</f>
        <v>#N/A</v>
      </c>
      <c r="E4626" t="e">
        <f>VLOOKUP(C4626,Planilha5!B:B,1,0)</f>
        <v>#N/A</v>
      </c>
    </row>
    <row r="4627" spans="1:5" hidden="1">
      <c r="A4627" s="11">
        <v>74811</v>
      </c>
      <c r="B4627" t="s">
        <v>1601</v>
      </c>
      <c r="C4627" t="s">
        <v>7628</v>
      </c>
      <c r="D4627" t="e">
        <f>VLOOKUP(A4627,Planilha2!$1:$1048576,6,0)</f>
        <v>#N/A</v>
      </c>
      <c r="E4627" t="e">
        <f>VLOOKUP(C4627,Planilha5!B:B,1,0)</f>
        <v>#N/A</v>
      </c>
    </row>
    <row r="4628" spans="1:5" hidden="1">
      <c r="A4628" s="11">
        <v>54547</v>
      </c>
      <c r="B4628" t="s">
        <v>7629</v>
      </c>
      <c r="C4628" t="s">
        <v>7630</v>
      </c>
      <c r="D4628" t="e">
        <f>VLOOKUP(A4628,Planilha2!$1:$1048576,6,0)</f>
        <v>#N/A</v>
      </c>
      <c r="E4628" t="e">
        <f>VLOOKUP(C4628,Planilha5!B:B,1,0)</f>
        <v>#N/A</v>
      </c>
    </row>
    <row r="4629" spans="1:5" hidden="1">
      <c r="A4629" s="11">
        <v>904346</v>
      </c>
      <c r="B4629" t="s">
        <v>7631</v>
      </c>
      <c r="C4629" t="s">
        <v>7632</v>
      </c>
      <c r="D4629" t="e">
        <f>VLOOKUP(A4629,Planilha2!$1:$1048576,6,0)</f>
        <v>#N/A</v>
      </c>
      <c r="E4629" t="e">
        <f>VLOOKUP(C4629,Planilha5!B:B,1,0)</f>
        <v>#N/A</v>
      </c>
    </row>
    <row r="4630" spans="1:5" hidden="1">
      <c r="A4630" s="11">
        <v>904246</v>
      </c>
      <c r="B4630" t="s">
        <v>7633</v>
      </c>
      <c r="C4630" t="s">
        <v>7634</v>
      </c>
      <c r="D4630" t="e">
        <f>VLOOKUP(A4630,Planilha2!$1:$1048576,6,0)</f>
        <v>#N/A</v>
      </c>
      <c r="E4630" t="e">
        <f>VLOOKUP(C4630,Planilha5!B:B,1,0)</f>
        <v>#N/A</v>
      </c>
    </row>
    <row r="4631" spans="1:5" hidden="1">
      <c r="A4631" s="11">
        <v>201414</v>
      </c>
      <c r="B4631" t="s">
        <v>7635</v>
      </c>
      <c r="C4631" t="s">
        <v>7636</v>
      </c>
      <c r="D4631" t="e">
        <f>VLOOKUP(A4631,Planilha2!$1:$1048576,6,0)</f>
        <v>#N/A</v>
      </c>
      <c r="E4631" t="e">
        <f>VLOOKUP(C4631,Planilha5!B:B,1,0)</f>
        <v>#N/A</v>
      </c>
    </row>
    <row r="4632" spans="1:5" hidden="1">
      <c r="A4632" s="11">
        <v>6016</v>
      </c>
      <c r="B4632" t="s">
        <v>7637</v>
      </c>
      <c r="C4632" t="s">
        <v>7638</v>
      </c>
      <c r="D4632" t="e">
        <f>VLOOKUP(A4632,Planilha2!$1:$1048576,6,0)</f>
        <v>#N/A</v>
      </c>
      <c r="E4632" t="e">
        <f>VLOOKUP(C4632,Planilha5!B:B,1,0)</f>
        <v>#N/A</v>
      </c>
    </row>
    <row r="4633" spans="1:5" hidden="1">
      <c r="A4633" s="11">
        <v>904211</v>
      </c>
      <c r="B4633" t="s">
        <v>7639</v>
      </c>
      <c r="C4633" t="s">
        <v>7640</v>
      </c>
      <c r="D4633" t="e">
        <f>VLOOKUP(A4633,Planilha2!$1:$1048576,6,0)</f>
        <v>#N/A</v>
      </c>
      <c r="E4633" t="e">
        <f>VLOOKUP(C4633,Planilha5!B:B,1,0)</f>
        <v>#N/A</v>
      </c>
    </row>
    <row r="4634" spans="1:5" hidden="1">
      <c r="A4634" s="11">
        <v>12159</v>
      </c>
      <c r="B4634" t="s">
        <v>7641</v>
      </c>
      <c r="C4634" t="s">
        <v>7642</v>
      </c>
      <c r="D4634" t="e">
        <f>VLOOKUP(A4634,Planilha2!$1:$1048576,6,0)</f>
        <v>#N/A</v>
      </c>
      <c r="E4634" t="e">
        <f>VLOOKUP(C4634,Planilha5!B:B,1,0)</f>
        <v>#N/A</v>
      </c>
    </row>
    <row r="4635" spans="1:5" hidden="1">
      <c r="A4635" s="11">
        <v>46125</v>
      </c>
      <c r="B4635" t="s">
        <v>7643</v>
      </c>
      <c r="C4635" t="s">
        <v>7644</v>
      </c>
      <c r="D4635" t="e">
        <f>VLOOKUP(A4635,Planilha2!$1:$1048576,6,0)</f>
        <v>#N/A</v>
      </c>
      <c r="E4635" t="e">
        <f>VLOOKUP(C4635,Planilha5!B:B,1,0)</f>
        <v>#N/A</v>
      </c>
    </row>
    <row r="4636" spans="1:5" hidden="1">
      <c r="A4636" s="11">
        <v>54312</v>
      </c>
      <c r="B4636" t="s">
        <v>7645</v>
      </c>
      <c r="C4636" t="s">
        <v>7646</v>
      </c>
      <c r="D4636" t="e">
        <f>VLOOKUP(A4636,Planilha2!$1:$1048576,6,0)</f>
        <v>#N/A</v>
      </c>
      <c r="E4636" t="e">
        <f>VLOOKUP(C4636,Planilha5!B:B,1,0)</f>
        <v>#N/A</v>
      </c>
    </row>
    <row r="4637" spans="1:5" hidden="1">
      <c r="A4637" s="11">
        <v>903890</v>
      </c>
      <c r="B4637" t="s">
        <v>7647</v>
      </c>
      <c r="C4637" t="s">
        <v>7648</v>
      </c>
      <c r="D4637" t="e">
        <f>VLOOKUP(A4637,Planilha2!$1:$1048576,6,0)</f>
        <v>#N/A</v>
      </c>
      <c r="E4637" t="e">
        <f>VLOOKUP(C4637,Planilha5!B:B,1,0)</f>
        <v>#N/A</v>
      </c>
    </row>
    <row r="4638" spans="1:5" hidden="1">
      <c r="A4638" s="11">
        <v>23367</v>
      </c>
      <c r="B4638" t="s">
        <v>7649</v>
      </c>
      <c r="C4638" t="s">
        <v>7650</v>
      </c>
      <c r="D4638" t="e">
        <f>VLOOKUP(A4638,Planilha2!$1:$1048576,6,0)</f>
        <v>#N/A</v>
      </c>
      <c r="E4638" t="e">
        <f>VLOOKUP(C4638,Planilha5!B:B,1,0)</f>
        <v>#N/A</v>
      </c>
    </row>
    <row r="4639" spans="1:5" hidden="1">
      <c r="A4639" s="11">
        <v>9552</v>
      </c>
      <c r="B4639" t="s">
        <v>7651</v>
      </c>
      <c r="C4639" t="s">
        <v>7652</v>
      </c>
      <c r="D4639" t="e">
        <f>VLOOKUP(A4639,Planilha2!$1:$1048576,6,0)</f>
        <v>#N/A</v>
      </c>
      <c r="E4639" t="e">
        <f>VLOOKUP(C4639,Planilha5!B:B,1,0)</f>
        <v>#N/A</v>
      </c>
    </row>
    <row r="4640" spans="1:5" hidden="1">
      <c r="A4640" s="11">
        <v>55249</v>
      </c>
      <c r="B4640" t="s">
        <v>7653</v>
      </c>
      <c r="C4640" t="s">
        <v>7654</v>
      </c>
      <c r="D4640" t="e">
        <f>VLOOKUP(A4640,Planilha2!$1:$1048576,6,0)</f>
        <v>#N/A</v>
      </c>
      <c r="E4640" t="e">
        <f>VLOOKUP(C4640,Planilha5!B:B,1,0)</f>
        <v>#N/A</v>
      </c>
    </row>
    <row r="4641" spans="1:5" hidden="1">
      <c r="A4641" s="11">
        <v>9626</v>
      </c>
      <c r="B4641" t="s">
        <v>7655</v>
      </c>
      <c r="C4641" t="s">
        <v>7656</v>
      </c>
      <c r="D4641" t="e">
        <f>VLOOKUP(A4641,Planilha2!$1:$1048576,6,0)</f>
        <v>#N/A</v>
      </c>
      <c r="E4641" t="e">
        <f>VLOOKUP(C4641,Planilha5!B:B,1,0)</f>
        <v>#N/A</v>
      </c>
    </row>
    <row r="4642" spans="1:5" hidden="1">
      <c r="A4642" s="11">
        <v>903627</v>
      </c>
      <c r="B4642" t="s">
        <v>7657</v>
      </c>
      <c r="C4642" t="s">
        <v>7658</v>
      </c>
      <c r="D4642" t="e">
        <f>VLOOKUP(A4642,Planilha2!$1:$1048576,6,0)</f>
        <v>#N/A</v>
      </c>
      <c r="E4642" t="e">
        <f>VLOOKUP(C4642,Planilha5!B:B,1,0)</f>
        <v>#N/A</v>
      </c>
    </row>
    <row r="4643" spans="1:5" hidden="1">
      <c r="A4643" s="11">
        <v>55625</v>
      </c>
      <c r="B4643" t="s">
        <v>7659</v>
      </c>
      <c r="C4643" t="s">
        <v>7660</v>
      </c>
      <c r="D4643" t="e">
        <f>VLOOKUP(A4643,Planilha2!$1:$1048576,6,0)</f>
        <v>#N/A</v>
      </c>
      <c r="E4643" t="e">
        <f>VLOOKUP(C4643,Planilha5!B:B,1,0)</f>
        <v>#N/A</v>
      </c>
    </row>
    <row r="4644" spans="1:5" hidden="1">
      <c r="A4644">
        <v>768</v>
      </c>
      <c r="B4644" t="s">
        <v>2573</v>
      </c>
      <c r="C4644" t="s">
        <v>7661</v>
      </c>
      <c r="D4644" t="e">
        <f>VLOOKUP(A4644,Planilha2!$1:$1048576,6,0)</f>
        <v>#N/A</v>
      </c>
      <c r="E4644" t="e">
        <f>VLOOKUP(C4644,Planilha5!B:B,1,0)</f>
        <v>#N/A</v>
      </c>
    </row>
    <row r="4645" spans="1:5" hidden="1">
      <c r="A4645" s="11">
        <v>10291</v>
      </c>
      <c r="B4645" t="s">
        <v>7662</v>
      </c>
      <c r="C4645" t="s">
        <v>7663</v>
      </c>
      <c r="D4645" t="e">
        <f>VLOOKUP(A4645,Planilha2!$1:$1048576,6,0)</f>
        <v>#N/A</v>
      </c>
      <c r="E4645" t="e">
        <f>VLOOKUP(C4645,Planilha5!B:B,1,0)</f>
        <v>#N/A</v>
      </c>
    </row>
    <row r="4646" spans="1:5" hidden="1">
      <c r="A4646" s="11">
        <v>40971</v>
      </c>
      <c r="B4646" t="s">
        <v>7664</v>
      </c>
      <c r="C4646" t="s">
        <v>7665</v>
      </c>
      <c r="D4646" t="e">
        <f>VLOOKUP(A4646,Planilha2!$1:$1048576,6,0)</f>
        <v>#N/A</v>
      </c>
      <c r="E4646" t="e">
        <f>VLOOKUP(C4646,Planilha5!B:B,1,0)</f>
        <v>#N/A</v>
      </c>
    </row>
    <row r="4647" spans="1:5" hidden="1">
      <c r="A4647" s="11">
        <v>905467</v>
      </c>
      <c r="B4647" t="s">
        <v>7666</v>
      </c>
      <c r="C4647" t="s">
        <v>7667</v>
      </c>
      <c r="D4647" t="e">
        <f>VLOOKUP(A4647,Planilha2!$1:$1048576,6,0)</f>
        <v>#N/A</v>
      </c>
      <c r="E4647" t="e">
        <f>VLOOKUP(C4647,Planilha5!B:B,1,0)</f>
        <v>#N/A</v>
      </c>
    </row>
    <row r="4648" spans="1:5" hidden="1">
      <c r="A4648" s="11">
        <v>8320</v>
      </c>
      <c r="B4648" t="s">
        <v>3950</v>
      </c>
      <c r="C4648" t="s">
        <v>7668</v>
      </c>
      <c r="D4648" t="e">
        <f>VLOOKUP(A4648,Planilha2!$1:$1048576,6,0)</f>
        <v>#N/A</v>
      </c>
      <c r="E4648" t="e">
        <f>VLOOKUP(C4648,Planilha5!B:B,1,0)</f>
        <v>#N/A</v>
      </c>
    </row>
    <row r="4649" spans="1:5" hidden="1">
      <c r="A4649" s="11">
        <v>2988</v>
      </c>
      <c r="B4649" t="s">
        <v>1467</v>
      </c>
      <c r="C4649" t="s">
        <v>7669</v>
      </c>
      <c r="D4649" t="e">
        <f>VLOOKUP(A4649,Planilha2!$1:$1048576,6,0)</f>
        <v>#N/A</v>
      </c>
      <c r="E4649" t="e">
        <f>VLOOKUP(C4649,Planilha5!B:B,1,0)</f>
        <v>#N/A</v>
      </c>
    </row>
    <row r="4650" spans="1:5" hidden="1">
      <c r="A4650" s="11">
        <v>5576</v>
      </c>
      <c r="B4650" t="s">
        <v>7670</v>
      </c>
      <c r="C4650" t="s">
        <v>7671</v>
      </c>
      <c r="D4650" t="e">
        <f>VLOOKUP(A4650,Planilha2!$1:$1048576,6,0)</f>
        <v>#N/A</v>
      </c>
      <c r="E4650" t="e">
        <f>VLOOKUP(C4650,Planilha5!B:B,1,0)</f>
        <v>#N/A</v>
      </c>
    </row>
    <row r="4651" spans="1:5" hidden="1">
      <c r="A4651">
        <v>679</v>
      </c>
      <c r="B4651" t="s">
        <v>7672</v>
      </c>
      <c r="C4651" t="s">
        <v>7673</v>
      </c>
      <c r="D4651" t="e">
        <f>VLOOKUP(A4651,Planilha2!$1:$1048576,6,0)</f>
        <v>#N/A</v>
      </c>
      <c r="E4651" t="e">
        <f>VLOOKUP(C4651,Planilha5!B:B,1,0)</f>
        <v>#N/A</v>
      </c>
    </row>
    <row r="4652" spans="1:5" hidden="1">
      <c r="A4652" s="11">
        <v>54139</v>
      </c>
      <c r="B4652" t="s">
        <v>7674</v>
      </c>
      <c r="C4652" t="s">
        <v>7675</v>
      </c>
      <c r="D4652" t="e">
        <f>VLOOKUP(A4652,Planilha2!$1:$1048576,6,0)</f>
        <v>#N/A</v>
      </c>
      <c r="E4652" t="e">
        <f>VLOOKUP(C4652,Planilha5!B:B,1,0)</f>
        <v>#N/A</v>
      </c>
    </row>
    <row r="4653" spans="1:5" hidden="1">
      <c r="A4653" s="11">
        <v>48451</v>
      </c>
      <c r="B4653" t="s">
        <v>7676</v>
      </c>
      <c r="C4653" t="s">
        <v>7677</v>
      </c>
      <c r="D4653" t="e">
        <f>VLOOKUP(A4653,Planilha2!$1:$1048576,6,0)</f>
        <v>#N/A</v>
      </c>
      <c r="E4653" t="e">
        <f>VLOOKUP(C4653,Planilha5!B:B,1,0)</f>
        <v>#N/A</v>
      </c>
    </row>
    <row r="4654" spans="1:5" hidden="1">
      <c r="A4654" s="11">
        <v>10247</v>
      </c>
      <c r="B4654" t="s">
        <v>347</v>
      </c>
      <c r="C4654" t="s">
        <v>7678</v>
      </c>
      <c r="D4654" t="str">
        <f>VLOOKUP(A4654,Planilha2!$1:$1048576,6,0)</f>
        <v>2 - Magistrados</v>
      </c>
      <c r="E4654" t="e">
        <f>VLOOKUP(C4654,Planilha5!B:B,1,0)</f>
        <v>#N/A</v>
      </c>
    </row>
    <row r="4655" spans="1:5" hidden="1">
      <c r="A4655" s="11">
        <v>48988</v>
      </c>
      <c r="B4655" t="s">
        <v>7679</v>
      </c>
      <c r="C4655" t="s">
        <v>7680</v>
      </c>
      <c r="D4655" t="e">
        <f>VLOOKUP(A4655,Planilha2!$1:$1048576,6,0)</f>
        <v>#N/A</v>
      </c>
      <c r="E4655" t="e">
        <f>VLOOKUP(C4655,Planilha5!B:B,1,0)</f>
        <v>#N/A</v>
      </c>
    </row>
    <row r="4656" spans="1:5" hidden="1">
      <c r="A4656" s="11">
        <v>4858</v>
      </c>
      <c r="B4656" t="s">
        <v>7681</v>
      </c>
      <c r="C4656" t="s">
        <v>7682</v>
      </c>
      <c r="D4656" t="e">
        <f>VLOOKUP(A4656,Planilha2!$1:$1048576,6,0)</f>
        <v>#N/A</v>
      </c>
      <c r="E4656" t="e">
        <f>VLOOKUP(C4656,Planilha5!B:B,1,0)</f>
        <v>#N/A</v>
      </c>
    </row>
    <row r="4657" spans="1:5" hidden="1">
      <c r="A4657" s="11">
        <v>4627</v>
      </c>
      <c r="B4657" t="s">
        <v>7683</v>
      </c>
      <c r="C4657" t="s">
        <v>7684</v>
      </c>
      <c r="D4657" t="e">
        <f>VLOOKUP(A4657,Planilha2!$1:$1048576,6,0)</f>
        <v>#N/A</v>
      </c>
      <c r="E4657" t="e">
        <f>VLOOKUP(C4657,Planilha5!B:B,1,0)</f>
        <v>#N/A</v>
      </c>
    </row>
    <row r="4658" spans="1:5" hidden="1">
      <c r="A4658" s="11">
        <v>200743</v>
      </c>
      <c r="B4658" t="s">
        <v>7685</v>
      </c>
      <c r="C4658" t="s">
        <v>7686</v>
      </c>
      <c r="D4658" t="e">
        <f>VLOOKUP(A4658,Planilha2!$1:$1048576,6,0)</f>
        <v>#N/A</v>
      </c>
      <c r="E4658" t="e">
        <f>VLOOKUP(C4658,Planilha5!B:B,1,0)</f>
        <v>#N/A</v>
      </c>
    </row>
    <row r="4659" spans="1:5" hidden="1">
      <c r="A4659" s="11">
        <v>92965</v>
      </c>
      <c r="B4659" t="s">
        <v>7687</v>
      </c>
      <c r="C4659" t="s">
        <v>7688</v>
      </c>
      <c r="D4659" t="e">
        <f>VLOOKUP(A4659,Planilha2!$1:$1048576,6,0)</f>
        <v>#N/A</v>
      </c>
      <c r="E4659" t="e">
        <f>VLOOKUP(C4659,Planilha5!B:B,1,0)</f>
        <v>#N/A</v>
      </c>
    </row>
    <row r="4660" spans="1:5" hidden="1">
      <c r="A4660" s="11">
        <v>55385</v>
      </c>
      <c r="B4660" t="s">
        <v>7689</v>
      </c>
      <c r="C4660" t="s">
        <v>7690</v>
      </c>
      <c r="D4660" t="e">
        <f>VLOOKUP(A4660,Planilha2!$1:$1048576,6,0)</f>
        <v>#N/A</v>
      </c>
      <c r="E4660" t="e">
        <f>VLOOKUP(C4660,Planilha5!B:B,1,0)</f>
        <v>#N/A</v>
      </c>
    </row>
    <row r="4661" spans="1:5" hidden="1">
      <c r="A4661" s="11">
        <v>50475</v>
      </c>
      <c r="B4661" t="s">
        <v>7691</v>
      </c>
      <c r="C4661" t="s">
        <v>7692</v>
      </c>
      <c r="D4661" t="e">
        <f>VLOOKUP(A4661,Planilha2!$1:$1048576,6,0)</f>
        <v>#N/A</v>
      </c>
      <c r="E4661" t="e">
        <f>VLOOKUP(C4661,Planilha5!B:B,1,0)</f>
        <v>#N/A</v>
      </c>
    </row>
    <row r="4662" spans="1:5" hidden="1">
      <c r="A4662" s="11">
        <v>905145</v>
      </c>
      <c r="B4662" t="s">
        <v>7693</v>
      </c>
      <c r="C4662" t="s">
        <v>7694</v>
      </c>
      <c r="D4662" t="e">
        <f>VLOOKUP(A4662,Planilha2!$1:$1048576,6,0)</f>
        <v>#N/A</v>
      </c>
      <c r="E4662" t="e">
        <f>VLOOKUP(C4662,Planilha5!B:B,1,0)</f>
        <v>#N/A</v>
      </c>
    </row>
    <row r="4663" spans="1:5" hidden="1">
      <c r="A4663" s="11">
        <v>200632</v>
      </c>
      <c r="B4663" t="s">
        <v>2854</v>
      </c>
      <c r="C4663" t="s">
        <v>7695</v>
      </c>
      <c r="D4663" t="e">
        <f>VLOOKUP(A4663,Planilha2!$1:$1048576,6,0)</f>
        <v>#N/A</v>
      </c>
      <c r="E4663" t="e">
        <f>VLOOKUP(C4663,Planilha5!B:B,1,0)</f>
        <v>#N/A</v>
      </c>
    </row>
    <row r="4664" spans="1:5" hidden="1">
      <c r="A4664" s="11">
        <v>99133</v>
      </c>
      <c r="B4664" t="s">
        <v>1821</v>
      </c>
      <c r="C4664" t="s">
        <v>7696</v>
      </c>
      <c r="D4664" t="e">
        <f>VLOOKUP(A4664,Planilha2!$1:$1048576,6,0)</f>
        <v>#N/A</v>
      </c>
      <c r="E4664" t="e">
        <f>VLOOKUP(C4664,Planilha5!B:B,1,0)</f>
        <v>#N/A</v>
      </c>
    </row>
    <row r="4665" spans="1:5" hidden="1">
      <c r="A4665" s="11">
        <v>5571</v>
      </c>
      <c r="B4665" t="s">
        <v>7697</v>
      </c>
      <c r="C4665" t="s">
        <v>7698</v>
      </c>
      <c r="D4665" t="e">
        <f>VLOOKUP(A4665,Planilha2!$1:$1048576,6,0)</f>
        <v>#N/A</v>
      </c>
      <c r="E4665" t="e">
        <f>VLOOKUP(C4665,Planilha5!B:B,1,0)</f>
        <v>#N/A</v>
      </c>
    </row>
    <row r="4666" spans="1:5" hidden="1">
      <c r="A4666" s="11">
        <v>904947</v>
      </c>
      <c r="B4666" t="s">
        <v>7699</v>
      </c>
      <c r="C4666" t="s">
        <v>7700</v>
      </c>
      <c r="D4666" t="e">
        <f>VLOOKUP(A4666,Planilha2!$1:$1048576,6,0)</f>
        <v>#N/A</v>
      </c>
      <c r="E4666" t="e">
        <f>VLOOKUP(C4666,Planilha5!B:B,1,0)</f>
        <v>#N/A</v>
      </c>
    </row>
    <row r="4667" spans="1:5" hidden="1">
      <c r="A4667" s="11">
        <v>905436</v>
      </c>
      <c r="B4667" t="s">
        <v>7701</v>
      </c>
      <c r="C4667" t="s">
        <v>7702</v>
      </c>
      <c r="D4667" t="e">
        <f>VLOOKUP(A4667,Planilha2!$1:$1048576,6,0)</f>
        <v>#N/A</v>
      </c>
      <c r="E4667" t="e">
        <f>VLOOKUP(C4667,Planilha5!B:B,1,0)</f>
        <v>#N/A</v>
      </c>
    </row>
    <row r="4668" spans="1:5" hidden="1">
      <c r="A4668" s="11">
        <v>8924</v>
      </c>
      <c r="B4668" t="s">
        <v>2311</v>
      </c>
      <c r="C4668" t="s">
        <v>7703</v>
      </c>
      <c r="D4668" t="e">
        <f>VLOOKUP(A4668,Planilha2!$1:$1048576,6,0)</f>
        <v>#N/A</v>
      </c>
      <c r="E4668" t="e">
        <f>VLOOKUP(C4668,Planilha5!B:B,1,0)</f>
        <v>#N/A</v>
      </c>
    </row>
    <row r="4669" spans="1:5" hidden="1">
      <c r="A4669" s="11">
        <v>903876</v>
      </c>
      <c r="B4669" t="s">
        <v>7704</v>
      </c>
      <c r="C4669" t="s">
        <v>7705</v>
      </c>
      <c r="D4669" t="e">
        <f>VLOOKUP(A4669,Planilha2!$1:$1048576,6,0)</f>
        <v>#N/A</v>
      </c>
      <c r="E4669" t="e">
        <f>VLOOKUP(C4669,Planilha5!B:B,1,0)</f>
        <v>#N/A</v>
      </c>
    </row>
    <row r="4670" spans="1:5" hidden="1">
      <c r="A4670" s="11">
        <v>200655</v>
      </c>
      <c r="B4670" t="s">
        <v>2862</v>
      </c>
      <c r="C4670" t="s">
        <v>7706</v>
      </c>
      <c r="D4670" t="e">
        <f>VLOOKUP(A4670,Planilha2!$1:$1048576,6,0)</f>
        <v>#N/A</v>
      </c>
      <c r="E4670" t="e">
        <f>VLOOKUP(C4670,Planilha5!B:B,1,0)</f>
        <v>#N/A</v>
      </c>
    </row>
    <row r="4671" spans="1:5" hidden="1">
      <c r="A4671" s="11">
        <v>4577</v>
      </c>
      <c r="B4671" t="s">
        <v>7707</v>
      </c>
      <c r="C4671" t="s">
        <v>7708</v>
      </c>
      <c r="D4671" t="e">
        <f>VLOOKUP(A4671,Planilha2!$1:$1048576,6,0)</f>
        <v>#N/A</v>
      </c>
      <c r="E4671" t="e">
        <f>VLOOKUP(C4671,Planilha5!B:B,1,0)</f>
        <v>#N/A</v>
      </c>
    </row>
    <row r="4672" spans="1:5" hidden="1">
      <c r="A4672" s="11">
        <v>48944</v>
      </c>
      <c r="B4672" t="s">
        <v>7709</v>
      </c>
      <c r="C4672" t="s">
        <v>7710</v>
      </c>
      <c r="D4672" t="e">
        <f>VLOOKUP(A4672,Planilha2!$1:$1048576,6,0)</f>
        <v>#N/A</v>
      </c>
      <c r="E4672" t="e">
        <f>VLOOKUP(C4672,Planilha5!B:B,1,0)</f>
        <v>#N/A</v>
      </c>
    </row>
    <row r="4673" spans="1:5" hidden="1">
      <c r="A4673" s="11">
        <v>55876</v>
      </c>
      <c r="B4673" t="s">
        <v>7711</v>
      </c>
      <c r="C4673" t="s">
        <v>7712</v>
      </c>
      <c r="D4673" t="e">
        <f>VLOOKUP(A4673,Planilha2!$1:$1048576,6,0)</f>
        <v>#N/A</v>
      </c>
      <c r="E4673" t="e">
        <f>VLOOKUP(C4673,Planilha5!B:B,1,0)</f>
        <v>#N/A</v>
      </c>
    </row>
    <row r="4674" spans="1:5" hidden="1">
      <c r="A4674" s="11">
        <v>904153</v>
      </c>
      <c r="B4674" t="s">
        <v>7713</v>
      </c>
      <c r="C4674" t="s">
        <v>7714</v>
      </c>
      <c r="D4674" t="e">
        <f>VLOOKUP(A4674,Planilha2!$1:$1048576,6,0)</f>
        <v>#N/A</v>
      </c>
      <c r="E4674" t="e">
        <f>VLOOKUP(C4674,Planilha5!B:B,1,0)</f>
        <v>#N/A</v>
      </c>
    </row>
    <row r="4675" spans="1:5" hidden="1">
      <c r="A4675" s="11">
        <v>23018</v>
      </c>
      <c r="B4675" t="s">
        <v>7715</v>
      </c>
      <c r="C4675" t="s">
        <v>7716</v>
      </c>
      <c r="D4675" t="e">
        <f>VLOOKUP(A4675,Planilha2!$1:$1048576,6,0)</f>
        <v>#N/A</v>
      </c>
      <c r="E4675" t="e">
        <f>VLOOKUP(C4675,Planilha5!B:B,1,0)</f>
        <v>#N/A</v>
      </c>
    </row>
    <row r="4676" spans="1:5" hidden="1">
      <c r="A4676" s="11">
        <v>54113</v>
      </c>
      <c r="B4676" t="s">
        <v>7717</v>
      </c>
      <c r="C4676" t="s">
        <v>7718</v>
      </c>
      <c r="D4676" t="e">
        <f>VLOOKUP(A4676,Planilha2!$1:$1048576,6,0)</f>
        <v>#N/A</v>
      </c>
      <c r="E4676" t="e">
        <f>VLOOKUP(C4676,Planilha5!B:B,1,0)</f>
        <v>#N/A</v>
      </c>
    </row>
    <row r="4677" spans="1:5" hidden="1">
      <c r="A4677" s="11">
        <v>5118</v>
      </c>
      <c r="B4677" t="s">
        <v>7719</v>
      </c>
      <c r="C4677" t="s">
        <v>7720</v>
      </c>
      <c r="D4677" t="e">
        <f>VLOOKUP(A4677,Planilha2!$1:$1048576,6,0)</f>
        <v>#N/A</v>
      </c>
      <c r="E4677" t="e">
        <f>VLOOKUP(C4677,Planilha5!B:B,1,0)</f>
        <v>#N/A</v>
      </c>
    </row>
    <row r="4678" spans="1:5" hidden="1">
      <c r="A4678" s="11">
        <v>905404</v>
      </c>
      <c r="B4678" t="s">
        <v>7721</v>
      </c>
      <c r="C4678" t="s">
        <v>7722</v>
      </c>
      <c r="D4678" t="e">
        <f>VLOOKUP(A4678,Planilha2!$1:$1048576,6,0)</f>
        <v>#N/A</v>
      </c>
      <c r="E4678" t="e">
        <f>VLOOKUP(C4678,Planilha5!B:B,1,0)</f>
        <v>#N/A</v>
      </c>
    </row>
    <row r="4679" spans="1:5" hidden="1">
      <c r="A4679" s="11">
        <v>2644</v>
      </c>
      <c r="B4679" t="s">
        <v>7723</v>
      </c>
      <c r="C4679" t="s">
        <v>7724</v>
      </c>
      <c r="D4679" t="e">
        <f>VLOOKUP(A4679,Planilha2!$1:$1048576,6,0)</f>
        <v>#N/A</v>
      </c>
      <c r="E4679" t="e">
        <f>VLOOKUP(C4679,Planilha5!B:B,1,0)</f>
        <v>#N/A</v>
      </c>
    </row>
    <row r="4680" spans="1:5" hidden="1">
      <c r="A4680" s="11">
        <v>95750</v>
      </c>
      <c r="B4680" t="s">
        <v>7725</v>
      </c>
      <c r="C4680" t="s">
        <v>7726</v>
      </c>
      <c r="D4680" t="e">
        <f>VLOOKUP(A4680,Planilha2!$1:$1048576,6,0)</f>
        <v>#N/A</v>
      </c>
      <c r="E4680" t="e">
        <f>VLOOKUP(C4680,Planilha5!B:B,1,0)</f>
        <v>#N/A</v>
      </c>
    </row>
    <row r="4681" spans="1:5" hidden="1">
      <c r="A4681" s="11">
        <v>40645</v>
      </c>
      <c r="B4681" t="s">
        <v>7727</v>
      </c>
      <c r="C4681" t="s">
        <v>7728</v>
      </c>
      <c r="D4681" t="e">
        <f>VLOOKUP(A4681,Planilha2!$1:$1048576,6,0)</f>
        <v>#N/A</v>
      </c>
      <c r="E4681" t="e">
        <f>VLOOKUP(C4681,Planilha5!B:B,1,0)</f>
        <v>#N/A</v>
      </c>
    </row>
    <row r="4682" spans="1:5" hidden="1">
      <c r="A4682" s="11">
        <v>201209</v>
      </c>
      <c r="B4682" t="s">
        <v>4004</v>
      </c>
      <c r="C4682" t="s">
        <v>4006</v>
      </c>
      <c r="D4682" t="e">
        <f>VLOOKUP(A4682,Planilha2!$1:$1048576,6,0)</f>
        <v>#N/A</v>
      </c>
      <c r="E4682" t="e">
        <f>VLOOKUP(C4682,Planilha5!B:B,1,0)</f>
        <v>#N/A</v>
      </c>
    </row>
    <row r="4683" spans="1:5" hidden="1">
      <c r="A4683" s="11">
        <v>5432</v>
      </c>
      <c r="B4683" t="s">
        <v>812</v>
      </c>
      <c r="C4683" t="s">
        <v>7729</v>
      </c>
      <c r="D4683" t="e">
        <f>VLOOKUP(A4683,Planilha2!$1:$1048576,6,0)</f>
        <v>#N/A</v>
      </c>
      <c r="E4683" t="e">
        <f>VLOOKUP(C4683,Planilha5!B:B,1,0)</f>
        <v>#N/A</v>
      </c>
    </row>
    <row r="4684" spans="1:5" hidden="1">
      <c r="A4684">
        <v>691</v>
      </c>
      <c r="B4684" t="s">
        <v>946</v>
      </c>
      <c r="C4684" t="s">
        <v>7730</v>
      </c>
      <c r="D4684" t="e">
        <f>VLOOKUP(A4684,Planilha2!$1:$1048576,6,0)</f>
        <v>#N/A</v>
      </c>
      <c r="E4684" t="e">
        <f>VLOOKUP(C4684,Planilha5!B:B,1,0)</f>
        <v>#N/A</v>
      </c>
    </row>
    <row r="4685" spans="1:5" hidden="1">
      <c r="A4685" s="11">
        <v>1479</v>
      </c>
      <c r="B4685" t="s">
        <v>3630</v>
      </c>
      <c r="C4685" t="s">
        <v>7731</v>
      </c>
      <c r="D4685" t="e">
        <f>VLOOKUP(A4685,Planilha2!$1:$1048576,6,0)</f>
        <v>#N/A</v>
      </c>
      <c r="E4685" t="e">
        <f>VLOOKUP(C4685,Planilha5!B:B,1,0)</f>
        <v>#N/A</v>
      </c>
    </row>
    <row r="4686" spans="1:5" hidden="1">
      <c r="A4686" s="11">
        <v>1950</v>
      </c>
      <c r="B4686" t="s">
        <v>7732</v>
      </c>
      <c r="C4686" t="s">
        <v>7733</v>
      </c>
      <c r="D4686" t="e">
        <f>VLOOKUP(A4686,Planilha2!$1:$1048576,6,0)</f>
        <v>#N/A</v>
      </c>
      <c r="E4686" t="e">
        <f>VLOOKUP(C4686,Planilha5!B:B,1,0)</f>
        <v>#N/A</v>
      </c>
    </row>
    <row r="4687" spans="1:5" hidden="1">
      <c r="A4687" s="11">
        <v>46373</v>
      </c>
      <c r="B4687" t="s">
        <v>7734</v>
      </c>
      <c r="C4687" t="s">
        <v>7735</v>
      </c>
      <c r="D4687" t="e">
        <f>VLOOKUP(A4687,Planilha2!$1:$1048576,6,0)</f>
        <v>#N/A</v>
      </c>
      <c r="E4687" t="e">
        <f>VLOOKUP(C4687,Planilha5!B:B,1,0)</f>
        <v>#N/A</v>
      </c>
    </row>
    <row r="4688" spans="1:5" hidden="1">
      <c r="A4688" s="11">
        <v>905194</v>
      </c>
      <c r="B4688" t="s">
        <v>7736</v>
      </c>
      <c r="C4688" t="s">
        <v>7737</v>
      </c>
      <c r="D4688" t="e">
        <f>VLOOKUP(A4688,Planilha2!$1:$1048576,6,0)</f>
        <v>#N/A</v>
      </c>
      <c r="E4688" t="e">
        <f>VLOOKUP(C4688,Planilha5!B:B,1,0)</f>
        <v>#N/A</v>
      </c>
    </row>
    <row r="4689" spans="1:5" hidden="1">
      <c r="A4689" s="11">
        <v>55014</v>
      </c>
      <c r="B4689" t="s">
        <v>7738</v>
      </c>
      <c r="C4689" t="s">
        <v>7739</v>
      </c>
      <c r="D4689" t="e">
        <f>VLOOKUP(A4689,Planilha2!$1:$1048576,6,0)</f>
        <v>#N/A</v>
      </c>
      <c r="E4689" t="e">
        <f>VLOOKUP(C4689,Planilha5!B:B,1,0)</f>
        <v>#N/A</v>
      </c>
    </row>
    <row r="4690" spans="1:5" hidden="1">
      <c r="A4690" s="11">
        <v>51642</v>
      </c>
      <c r="B4690" t="s">
        <v>7740</v>
      </c>
      <c r="C4690" t="s">
        <v>7741</v>
      </c>
      <c r="D4690" t="e">
        <f>VLOOKUP(A4690,Planilha2!$1:$1048576,6,0)</f>
        <v>#N/A</v>
      </c>
      <c r="E4690" t="e">
        <f>VLOOKUP(C4690,Planilha5!B:B,1,0)</f>
        <v>#N/A</v>
      </c>
    </row>
    <row r="4691" spans="1:5" hidden="1">
      <c r="A4691" s="11">
        <v>50544</v>
      </c>
      <c r="B4691" t="s">
        <v>7742</v>
      </c>
      <c r="C4691" t="s">
        <v>7743</v>
      </c>
      <c r="D4691" t="e">
        <f>VLOOKUP(A4691,Planilha2!$1:$1048576,6,0)</f>
        <v>#N/A</v>
      </c>
      <c r="E4691" t="e">
        <f>VLOOKUP(C4691,Planilha5!B:B,1,0)</f>
        <v>#N/A</v>
      </c>
    </row>
    <row r="4692" spans="1:5" hidden="1">
      <c r="A4692" s="11">
        <v>48940</v>
      </c>
      <c r="B4692" t="s">
        <v>7744</v>
      </c>
      <c r="C4692" t="s">
        <v>7745</v>
      </c>
      <c r="D4692" t="e">
        <f>VLOOKUP(A4692,Planilha2!$1:$1048576,6,0)</f>
        <v>#N/A</v>
      </c>
      <c r="E4692" t="e">
        <f>VLOOKUP(C4692,Planilha5!B:B,1,0)</f>
        <v>#N/A</v>
      </c>
    </row>
    <row r="4693" spans="1:5" hidden="1">
      <c r="A4693" s="11">
        <v>19324</v>
      </c>
      <c r="B4693" t="s">
        <v>7520</v>
      </c>
      <c r="C4693" t="s">
        <v>7746</v>
      </c>
      <c r="D4693" t="e">
        <f>VLOOKUP(A4693,Planilha2!$1:$1048576,6,0)</f>
        <v>#N/A</v>
      </c>
      <c r="E4693" t="e">
        <f>VLOOKUP(C4693,Planilha5!B:B,1,0)</f>
        <v>#N/A</v>
      </c>
    </row>
    <row r="4694" spans="1:5" hidden="1">
      <c r="A4694" s="11">
        <v>2904</v>
      </c>
      <c r="B4694" t="s">
        <v>336</v>
      </c>
      <c r="C4694" t="s">
        <v>1451</v>
      </c>
      <c r="D4694" t="str">
        <f>VLOOKUP(A4694,Planilha2!$1:$1048576,6,0)</f>
        <v>2 - Magistrados</v>
      </c>
      <c r="E4694" t="e">
        <f>VLOOKUP(C4694,Planilha5!B:B,1,0)</f>
        <v>#N/A</v>
      </c>
    </row>
    <row r="4695" spans="1:5" hidden="1">
      <c r="A4695">
        <v>426</v>
      </c>
      <c r="B4695" t="s">
        <v>3833</v>
      </c>
      <c r="C4695" t="s">
        <v>7747</v>
      </c>
      <c r="D4695" t="e">
        <f>VLOOKUP(A4695,Planilha2!$1:$1048576,6,0)</f>
        <v>#N/A</v>
      </c>
      <c r="E4695" t="e">
        <f>VLOOKUP(C4695,Planilha5!B:B,1,0)</f>
        <v>#N/A</v>
      </c>
    </row>
    <row r="4696" spans="1:5" hidden="1">
      <c r="A4696" s="11">
        <v>42589</v>
      </c>
      <c r="B4696" t="s">
        <v>7748</v>
      </c>
      <c r="C4696" t="s">
        <v>7749</v>
      </c>
      <c r="D4696" t="e">
        <f>VLOOKUP(A4696,Planilha2!$1:$1048576,6,0)</f>
        <v>#N/A</v>
      </c>
      <c r="E4696" t="e">
        <f>VLOOKUP(C4696,Planilha5!B:B,1,0)</f>
        <v>#N/A</v>
      </c>
    </row>
    <row r="4697" spans="1:5" hidden="1">
      <c r="A4697" s="11">
        <v>3239</v>
      </c>
      <c r="B4697" t="s">
        <v>7750</v>
      </c>
      <c r="C4697" t="s">
        <v>7751</v>
      </c>
      <c r="D4697" t="e">
        <f>VLOOKUP(A4697,Planilha2!$1:$1048576,6,0)</f>
        <v>#N/A</v>
      </c>
      <c r="E4697" t="e">
        <f>VLOOKUP(C4697,Planilha5!B:B,1,0)</f>
        <v>#N/A</v>
      </c>
    </row>
    <row r="4698" spans="1:5" hidden="1">
      <c r="A4698" s="11">
        <v>23796</v>
      </c>
      <c r="B4698" t="s">
        <v>140</v>
      </c>
      <c r="C4698" t="s">
        <v>7752</v>
      </c>
      <c r="D4698" t="str">
        <f>VLOOKUP(A4698,Planilha2!$1:$1048576,6,0)</f>
        <v>2 - Magistrados</v>
      </c>
      <c r="E4698" t="e">
        <f>VLOOKUP(C4698,Planilha5!B:B,1,0)</f>
        <v>#N/A</v>
      </c>
    </row>
    <row r="4699" spans="1:5" hidden="1">
      <c r="A4699" s="11">
        <v>4634</v>
      </c>
      <c r="B4699" t="s">
        <v>7753</v>
      </c>
      <c r="C4699" t="s">
        <v>7754</v>
      </c>
      <c r="D4699" t="e">
        <f>VLOOKUP(A4699,Planilha2!$1:$1048576,6,0)</f>
        <v>#N/A</v>
      </c>
      <c r="E4699" t="e">
        <f>VLOOKUP(C4699,Planilha5!B:B,1,0)</f>
        <v>#N/A</v>
      </c>
    </row>
    <row r="4700" spans="1:5" hidden="1">
      <c r="A4700" s="11">
        <v>50532</v>
      </c>
      <c r="B4700" t="s">
        <v>7755</v>
      </c>
      <c r="C4700" t="s">
        <v>7756</v>
      </c>
      <c r="D4700" t="e">
        <f>VLOOKUP(A4700,Planilha2!$1:$1048576,6,0)</f>
        <v>#N/A</v>
      </c>
      <c r="E4700" t="e">
        <f>VLOOKUP(C4700,Planilha5!B:B,1,0)</f>
        <v>#N/A</v>
      </c>
    </row>
    <row r="4701" spans="1:5" hidden="1">
      <c r="A4701" s="11">
        <v>12183</v>
      </c>
      <c r="B4701" t="s">
        <v>5401</v>
      </c>
      <c r="C4701" t="s">
        <v>7757</v>
      </c>
      <c r="D4701" t="e">
        <f>VLOOKUP(A4701,Planilha2!$1:$1048576,6,0)</f>
        <v>#N/A</v>
      </c>
      <c r="E4701" t="e">
        <f>VLOOKUP(C4701,Planilha5!B:B,1,0)</f>
        <v>#N/A</v>
      </c>
    </row>
    <row r="4702" spans="1:5" hidden="1">
      <c r="A4702" s="11">
        <v>45996</v>
      </c>
      <c r="B4702" t="s">
        <v>7758</v>
      </c>
      <c r="C4702" t="s">
        <v>7759</v>
      </c>
      <c r="D4702" t="e">
        <f>VLOOKUP(A4702,Planilha2!$1:$1048576,6,0)</f>
        <v>#N/A</v>
      </c>
      <c r="E4702" t="e">
        <f>VLOOKUP(C4702,Planilha5!B:B,1,0)</f>
        <v>#N/A</v>
      </c>
    </row>
    <row r="4703" spans="1:5" hidden="1">
      <c r="A4703" s="11">
        <v>54031</v>
      </c>
      <c r="B4703" t="s">
        <v>7760</v>
      </c>
      <c r="C4703" t="s">
        <v>7761</v>
      </c>
      <c r="D4703" t="e">
        <f>VLOOKUP(A4703,Planilha2!$1:$1048576,6,0)</f>
        <v>#N/A</v>
      </c>
      <c r="E4703" t="e">
        <f>VLOOKUP(C4703,Planilha5!B:B,1,0)</f>
        <v>#N/A</v>
      </c>
    </row>
    <row r="4704" spans="1:5" hidden="1">
      <c r="A4704" s="11">
        <v>55078</v>
      </c>
      <c r="B4704" t="s">
        <v>7762</v>
      </c>
      <c r="C4704" t="s">
        <v>7763</v>
      </c>
      <c r="D4704" t="e">
        <f>VLOOKUP(A4704,Planilha2!$1:$1048576,6,0)</f>
        <v>#N/A</v>
      </c>
      <c r="E4704" t="e">
        <f>VLOOKUP(C4704,Planilha5!B:B,1,0)</f>
        <v>#N/A</v>
      </c>
    </row>
    <row r="4705" spans="1:5" hidden="1">
      <c r="A4705" s="11">
        <v>903881</v>
      </c>
      <c r="B4705" t="s">
        <v>7764</v>
      </c>
      <c r="C4705" t="s">
        <v>7765</v>
      </c>
      <c r="D4705" t="e">
        <f>VLOOKUP(A4705,Planilha2!$1:$1048576,6,0)</f>
        <v>#N/A</v>
      </c>
      <c r="E4705" t="e">
        <f>VLOOKUP(C4705,Planilha5!B:B,1,0)</f>
        <v>#N/A</v>
      </c>
    </row>
    <row r="4706" spans="1:5" hidden="1">
      <c r="A4706" s="11">
        <v>46227</v>
      </c>
      <c r="B4706" t="s">
        <v>439</v>
      </c>
      <c r="C4706" t="s">
        <v>7766</v>
      </c>
      <c r="D4706" t="str">
        <f>VLOOKUP(A4706,Planilha2!$1:$1048576,6,0)</f>
        <v>2 - Magistrados</v>
      </c>
      <c r="E4706" t="e">
        <f>VLOOKUP(C4706,Planilha5!B:B,1,0)</f>
        <v>#N/A</v>
      </c>
    </row>
    <row r="4707" spans="1:5" hidden="1">
      <c r="A4707" s="11">
        <v>88372</v>
      </c>
      <c r="B4707" t="s">
        <v>4830</v>
      </c>
      <c r="C4707" t="s">
        <v>7767</v>
      </c>
      <c r="D4707" t="e">
        <f>VLOOKUP(A4707,Planilha2!$1:$1048576,6,0)</f>
        <v>#N/A</v>
      </c>
      <c r="E4707" t="e">
        <f>VLOOKUP(C4707,Planilha5!B:B,1,0)</f>
        <v>#N/A</v>
      </c>
    </row>
    <row r="4708" spans="1:5" hidden="1">
      <c r="A4708" s="11">
        <v>200538</v>
      </c>
      <c r="B4708" t="s">
        <v>4001</v>
      </c>
      <c r="C4708" t="s">
        <v>7768</v>
      </c>
      <c r="D4708" t="e">
        <f>VLOOKUP(A4708,Planilha2!$1:$1048576,6,0)</f>
        <v>#N/A</v>
      </c>
      <c r="E4708" t="e">
        <f>VLOOKUP(C4708,Planilha5!B:B,1,0)</f>
        <v>#N/A</v>
      </c>
    </row>
    <row r="4709" spans="1:5" hidden="1">
      <c r="A4709" s="11">
        <v>24299</v>
      </c>
      <c r="B4709" t="s">
        <v>7769</v>
      </c>
      <c r="C4709" t="s">
        <v>7770</v>
      </c>
      <c r="D4709" t="e">
        <f>VLOOKUP(A4709,Planilha2!$1:$1048576,6,0)</f>
        <v>#N/A</v>
      </c>
      <c r="E4709" t="e">
        <f>VLOOKUP(C4709,Planilha5!B:B,1,0)</f>
        <v>#N/A</v>
      </c>
    </row>
    <row r="4710" spans="1:5" hidden="1">
      <c r="A4710" s="11">
        <v>97647</v>
      </c>
      <c r="B4710" t="s">
        <v>5537</v>
      </c>
      <c r="C4710" t="s">
        <v>7771</v>
      </c>
      <c r="D4710" t="e">
        <f>VLOOKUP(A4710,Planilha2!$1:$1048576,6,0)</f>
        <v>#N/A</v>
      </c>
      <c r="E4710" t="e">
        <f>VLOOKUP(C4710,Planilha5!B:B,1,0)</f>
        <v>#N/A</v>
      </c>
    </row>
    <row r="4711" spans="1:5" hidden="1">
      <c r="A4711">
        <v>621</v>
      </c>
      <c r="B4711" t="s">
        <v>2545</v>
      </c>
      <c r="C4711" t="s">
        <v>7772</v>
      </c>
      <c r="D4711" t="e">
        <f>VLOOKUP(A4711,Planilha2!$1:$1048576,6,0)</f>
        <v>#N/A</v>
      </c>
      <c r="E4711" t="e">
        <f>VLOOKUP(C4711,Planilha5!B:B,1,0)</f>
        <v>#N/A</v>
      </c>
    </row>
    <row r="4712" spans="1:5" hidden="1">
      <c r="A4712" s="11">
        <v>34045</v>
      </c>
      <c r="B4712" t="s">
        <v>7773</v>
      </c>
      <c r="C4712" t="s">
        <v>7774</v>
      </c>
      <c r="D4712" t="e">
        <f>VLOOKUP(A4712,Planilha2!$1:$1048576,6,0)</f>
        <v>#N/A</v>
      </c>
      <c r="E4712" t="e">
        <f>VLOOKUP(C4712,Planilha5!B:B,1,0)</f>
        <v>#N/A</v>
      </c>
    </row>
    <row r="4713" spans="1:5" hidden="1">
      <c r="A4713" s="11">
        <v>22513</v>
      </c>
      <c r="B4713" t="s">
        <v>7775</v>
      </c>
      <c r="C4713" t="s">
        <v>7776</v>
      </c>
      <c r="D4713" t="e">
        <f>VLOOKUP(A4713,Planilha2!$1:$1048576,6,0)</f>
        <v>#N/A</v>
      </c>
      <c r="E4713" t="e">
        <f>VLOOKUP(C4713,Planilha5!B:B,1,0)</f>
        <v>#N/A</v>
      </c>
    </row>
    <row r="4714" spans="1:5" hidden="1">
      <c r="A4714" s="11">
        <v>5209</v>
      </c>
      <c r="B4714" t="s">
        <v>4701</v>
      </c>
      <c r="C4714" t="s">
        <v>7777</v>
      </c>
      <c r="D4714" t="e">
        <f>VLOOKUP(A4714,Planilha2!$1:$1048576,6,0)</f>
        <v>#N/A</v>
      </c>
      <c r="E4714" t="e">
        <f>VLOOKUP(C4714,Planilha5!B:B,1,0)</f>
        <v>#N/A</v>
      </c>
    </row>
    <row r="4715" spans="1:5" hidden="1">
      <c r="A4715" s="11">
        <v>903417</v>
      </c>
      <c r="B4715" t="s">
        <v>7778</v>
      </c>
      <c r="C4715" t="s">
        <v>7779</v>
      </c>
      <c r="D4715" t="e">
        <f>VLOOKUP(A4715,Planilha2!$1:$1048576,6,0)</f>
        <v>#N/A</v>
      </c>
      <c r="E4715" t="e">
        <f>VLOOKUP(C4715,Planilha5!B:B,1,0)</f>
        <v>#N/A</v>
      </c>
    </row>
    <row r="4716" spans="1:5" hidden="1">
      <c r="A4716" s="11">
        <v>200395</v>
      </c>
      <c r="B4716" t="s">
        <v>5570</v>
      </c>
      <c r="C4716" t="s">
        <v>7780</v>
      </c>
      <c r="D4716" t="e">
        <f>VLOOKUP(A4716,Planilha2!$1:$1048576,6,0)</f>
        <v>#N/A</v>
      </c>
      <c r="E4716" t="e">
        <f>VLOOKUP(C4716,Planilha5!B:B,1,0)</f>
        <v>#N/A</v>
      </c>
    </row>
    <row r="4717" spans="1:5" hidden="1">
      <c r="A4717" s="11">
        <v>6666</v>
      </c>
      <c r="B4717" t="s">
        <v>6124</v>
      </c>
      <c r="C4717" t="s">
        <v>7781</v>
      </c>
      <c r="D4717" t="e">
        <f>VLOOKUP(A4717,Planilha2!$1:$1048576,6,0)</f>
        <v>#N/A</v>
      </c>
      <c r="E4717" t="e">
        <f>VLOOKUP(C4717,Planilha5!B:B,1,0)</f>
        <v>#N/A</v>
      </c>
    </row>
    <row r="4718" spans="1:5" hidden="1">
      <c r="A4718" s="11">
        <v>48948</v>
      </c>
      <c r="B4718" t="s">
        <v>7782</v>
      </c>
      <c r="C4718" t="s">
        <v>7783</v>
      </c>
      <c r="D4718" t="e">
        <f>VLOOKUP(A4718,Planilha2!$1:$1048576,6,0)</f>
        <v>#N/A</v>
      </c>
      <c r="E4718" t="e">
        <f>VLOOKUP(C4718,Planilha5!B:B,1,0)</f>
        <v>#N/A</v>
      </c>
    </row>
    <row r="4719" spans="1:5" hidden="1">
      <c r="A4719" s="11">
        <v>11854</v>
      </c>
      <c r="B4719" t="s">
        <v>5382</v>
      </c>
      <c r="C4719" t="s">
        <v>7784</v>
      </c>
      <c r="D4719" t="e">
        <f>VLOOKUP(A4719,Planilha2!$1:$1048576,6,0)</f>
        <v>#N/A</v>
      </c>
      <c r="E4719" t="e">
        <f>VLOOKUP(C4719,Planilha5!B:B,1,0)</f>
        <v>#N/A</v>
      </c>
    </row>
    <row r="4720" spans="1:5" hidden="1">
      <c r="A4720" s="11">
        <v>200325</v>
      </c>
      <c r="B4720" t="s">
        <v>1004</v>
      </c>
      <c r="C4720" t="s">
        <v>7785</v>
      </c>
      <c r="D4720" t="e">
        <f>VLOOKUP(A4720,Planilha2!$1:$1048576,6,0)</f>
        <v>#N/A</v>
      </c>
      <c r="E4720" t="e">
        <f>VLOOKUP(C4720,Planilha5!B:B,1,0)</f>
        <v>#N/A</v>
      </c>
    </row>
    <row r="4721" spans="1:5" hidden="1">
      <c r="A4721" s="11">
        <v>55808</v>
      </c>
      <c r="B4721" t="s">
        <v>7786</v>
      </c>
      <c r="C4721" t="s">
        <v>7787</v>
      </c>
      <c r="D4721" t="e">
        <f>VLOOKUP(A4721,Planilha2!$1:$1048576,6,0)</f>
        <v>#N/A</v>
      </c>
      <c r="E4721" t="e">
        <f>VLOOKUP(C4721,Planilha5!B:B,1,0)</f>
        <v>#N/A</v>
      </c>
    </row>
    <row r="4722" spans="1:5" hidden="1">
      <c r="A4722" s="11">
        <v>54821</v>
      </c>
      <c r="B4722" t="s">
        <v>7788</v>
      </c>
      <c r="C4722" t="s">
        <v>7789</v>
      </c>
      <c r="D4722" t="e">
        <f>VLOOKUP(A4722,Planilha2!$1:$1048576,6,0)</f>
        <v>#N/A</v>
      </c>
      <c r="E4722" t="e">
        <f>VLOOKUP(C4722,Planilha5!B:B,1,0)</f>
        <v>#N/A</v>
      </c>
    </row>
    <row r="4723" spans="1:5" hidden="1">
      <c r="A4723" s="11">
        <v>52868</v>
      </c>
      <c r="B4723" t="s">
        <v>42</v>
      </c>
      <c r="C4723" t="s">
        <v>7790</v>
      </c>
      <c r="D4723" t="str">
        <f>VLOOKUP(A4723,Planilha2!$1:$1048576,6,0)</f>
        <v>18 - Inativos Magistrados</v>
      </c>
      <c r="E4723" t="e">
        <f>VLOOKUP(C4723,Planilha5!B:B,1,0)</f>
        <v>#N/A</v>
      </c>
    </row>
    <row r="4724" spans="1:5" hidden="1">
      <c r="A4724" s="11">
        <v>52180</v>
      </c>
      <c r="B4724" t="s">
        <v>7791</v>
      </c>
      <c r="C4724" t="s">
        <v>7792</v>
      </c>
      <c r="D4724" t="e">
        <f>VLOOKUP(A4724,Planilha2!$1:$1048576,6,0)</f>
        <v>#N/A</v>
      </c>
      <c r="E4724" t="e">
        <f>VLOOKUP(C4724,Planilha5!B:B,1,0)</f>
        <v>#N/A</v>
      </c>
    </row>
    <row r="4725" spans="1:5" hidden="1">
      <c r="A4725" s="11">
        <v>54304</v>
      </c>
      <c r="B4725" t="s">
        <v>7793</v>
      </c>
      <c r="C4725" t="s">
        <v>7794</v>
      </c>
      <c r="D4725" t="e">
        <f>VLOOKUP(A4725,Planilha2!$1:$1048576,6,0)</f>
        <v>#N/A</v>
      </c>
      <c r="E4725" t="e">
        <f>VLOOKUP(C4725,Planilha5!B:B,1,0)</f>
        <v>#N/A</v>
      </c>
    </row>
    <row r="4726" spans="1:5" hidden="1">
      <c r="A4726" s="11">
        <v>94048</v>
      </c>
      <c r="B4726" t="s">
        <v>5094</v>
      </c>
      <c r="C4726" t="s">
        <v>7795</v>
      </c>
      <c r="D4726" t="e">
        <f>VLOOKUP(A4726,Planilha2!$1:$1048576,6,0)</f>
        <v>#N/A</v>
      </c>
      <c r="E4726" t="e">
        <f>VLOOKUP(C4726,Planilha5!B:B,1,0)</f>
        <v>#N/A</v>
      </c>
    </row>
    <row r="4727" spans="1:5" hidden="1">
      <c r="A4727" s="11">
        <v>54946</v>
      </c>
      <c r="B4727" t="s">
        <v>7796</v>
      </c>
      <c r="C4727" t="s">
        <v>7797</v>
      </c>
      <c r="D4727" t="e">
        <f>VLOOKUP(A4727,Planilha2!$1:$1048576,6,0)</f>
        <v>#N/A</v>
      </c>
      <c r="E4727" t="e">
        <f>VLOOKUP(C4727,Planilha5!B:B,1,0)</f>
        <v>#N/A</v>
      </c>
    </row>
    <row r="4728" spans="1:5" hidden="1">
      <c r="A4728" s="11">
        <v>40095</v>
      </c>
      <c r="B4728" t="s">
        <v>7798</v>
      </c>
      <c r="C4728" t="s">
        <v>7799</v>
      </c>
      <c r="D4728" t="e">
        <f>VLOOKUP(A4728,Planilha2!$1:$1048576,6,0)</f>
        <v>#N/A</v>
      </c>
      <c r="E4728" t="e">
        <f>VLOOKUP(C4728,Planilha5!B:B,1,0)</f>
        <v>#N/A</v>
      </c>
    </row>
    <row r="4729" spans="1:5" hidden="1">
      <c r="A4729">
        <v>988</v>
      </c>
      <c r="B4729" t="s">
        <v>856</v>
      </c>
      <c r="C4729" t="s">
        <v>7800</v>
      </c>
      <c r="D4729" t="e">
        <f>VLOOKUP(A4729,Planilha2!$1:$1048576,6,0)</f>
        <v>#N/A</v>
      </c>
      <c r="E4729" t="str">
        <f>VLOOKUP(C4729,Planilha5!B:B,1,0)</f>
        <v>MARIA LEDA PEIXOTO ALENCAR</v>
      </c>
    </row>
    <row r="4730" spans="1:5" hidden="1">
      <c r="A4730" s="11">
        <v>200589</v>
      </c>
      <c r="B4730" t="s">
        <v>407</v>
      </c>
      <c r="C4730" t="s">
        <v>7801</v>
      </c>
      <c r="D4730" t="str">
        <f>VLOOKUP(A4730,Planilha2!$1:$1048576,6,0)</f>
        <v>2 - Magistrados</v>
      </c>
      <c r="E4730" t="e">
        <f>VLOOKUP(C4730,Planilha5!B:B,1,0)</f>
        <v>#N/A</v>
      </c>
    </row>
    <row r="4731" spans="1:5" hidden="1">
      <c r="A4731" s="11">
        <v>6713</v>
      </c>
      <c r="B4731" t="s">
        <v>133</v>
      </c>
      <c r="C4731" t="s">
        <v>7802</v>
      </c>
      <c r="D4731" t="str">
        <f>VLOOKUP(A4731,Planilha2!$1:$1048576,6,0)</f>
        <v>2 - Magistrados</v>
      </c>
      <c r="E4731" t="e">
        <f>VLOOKUP(C4731,Planilha5!B:B,1,0)</f>
        <v>#N/A</v>
      </c>
    </row>
    <row r="4732" spans="1:5" hidden="1">
      <c r="A4732" s="11">
        <v>50531</v>
      </c>
      <c r="B4732" t="s">
        <v>6623</v>
      </c>
      <c r="C4732" t="s">
        <v>7803</v>
      </c>
      <c r="D4732" t="e">
        <f>VLOOKUP(A4732,Planilha2!$1:$1048576,6,0)</f>
        <v>#N/A</v>
      </c>
      <c r="E4732" t="e">
        <f>VLOOKUP(C4732,Planilha5!B:B,1,0)</f>
        <v>#N/A</v>
      </c>
    </row>
    <row r="4733" spans="1:5" hidden="1">
      <c r="A4733" s="11">
        <v>55381</v>
      </c>
      <c r="B4733" t="s">
        <v>7804</v>
      </c>
      <c r="C4733" t="s">
        <v>7805</v>
      </c>
      <c r="D4733" t="e">
        <f>VLOOKUP(A4733,Planilha2!$1:$1048576,6,0)</f>
        <v>#N/A</v>
      </c>
      <c r="E4733" t="e">
        <f>VLOOKUP(C4733,Planilha5!B:B,1,0)</f>
        <v>#N/A</v>
      </c>
    </row>
    <row r="4734" spans="1:5" hidden="1">
      <c r="A4734" s="11">
        <v>54514</v>
      </c>
      <c r="B4734" t="s">
        <v>7806</v>
      </c>
      <c r="C4734" t="s">
        <v>7807</v>
      </c>
      <c r="D4734" t="e">
        <f>VLOOKUP(A4734,Planilha2!$1:$1048576,6,0)</f>
        <v>#N/A</v>
      </c>
      <c r="E4734" t="e">
        <f>VLOOKUP(C4734,Planilha5!B:B,1,0)</f>
        <v>#N/A</v>
      </c>
    </row>
    <row r="4735" spans="1:5" hidden="1">
      <c r="A4735" s="11">
        <v>47276</v>
      </c>
      <c r="B4735" t="s">
        <v>7808</v>
      </c>
      <c r="C4735" t="s">
        <v>7809</v>
      </c>
      <c r="D4735" t="e">
        <f>VLOOKUP(A4735,Planilha2!$1:$1048576,6,0)</f>
        <v>#N/A</v>
      </c>
      <c r="E4735" t="e">
        <f>VLOOKUP(C4735,Planilha5!B:B,1,0)</f>
        <v>#N/A</v>
      </c>
    </row>
    <row r="4736" spans="1:5" hidden="1">
      <c r="A4736" s="11">
        <v>43651</v>
      </c>
      <c r="B4736" t="s">
        <v>7810</v>
      </c>
      <c r="C4736" t="s">
        <v>7811</v>
      </c>
      <c r="D4736" t="e">
        <f>VLOOKUP(A4736,Planilha2!$1:$1048576,6,0)</f>
        <v>#N/A</v>
      </c>
      <c r="E4736" t="e">
        <f>VLOOKUP(C4736,Planilha5!B:B,1,0)</f>
        <v>#N/A</v>
      </c>
    </row>
    <row r="4737" spans="1:5" hidden="1">
      <c r="A4737" s="11">
        <v>905482</v>
      </c>
      <c r="B4737" t="s">
        <v>7812</v>
      </c>
      <c r="C4737" t="s">
        <v>7813</v>
      </c>
      <c r="D4737" t="e">
        <f>VLOOKUP(A4737,Planilha2!$1:$1048576,6,0)</f>
        <v>#N/A</v>
      </c>
      <c r="E4737" t="e">
        <f>VLOOKUP(C4737,Planilha5!B:B,1,0)</f>
        <v>#N/A</v>
      </c>
    </row>
    <row r="4738" spans="1:5" hidden="1">
      <c r="A4738" s="11">
        <v>200625</v>
      </c>
      <c r="B4738" t="s">
        <v>7814</v>
      </c>
      <c r="C4738" t="s">
        <v>7815</v>
      </c>
      <c r="D4738" t="e">
        <f>VLOOKUP(A4738,Planilha2!$1:$1048576,6,0)</f>
        <v>#N/A</v>
      </c>
      <c r="E4738" t="e">
        <f>VLOOKUP(C4738,Planilha5!B:B,1,0)</f>
        <v>#N/A</v>
      </c>
    </row>
    <row r="4739" spans="1:5" hidden="1">
      <c r="A4739" s="11">
        <v>905448</v>
      </c>
      <c r="B4739" t="s">
        <v>7816</v>
      </c>
      <c r="C4739" t="s">
        <v>7817</v>
      </c>
      <c r="D4739" t="e">
        <f>VLOOKUP(A4739,Planilha2!$1:$1048576,6,0)</f>
        <v>#N/A</v>
      </c>
      <c r="E4739" t="e">
        <f>VLOOKUP(C4739,Planilha5!B:B,1,0)</f>
        <v>#N/A</v>
      </c>
    </row>
    <row r="4740" spans="1:5" hidden="1">
      <c r="A4740" s="11">
        <v>200525</v>
      </c>
      <c r="B4740" t="s">
        <v>3474</v>
      </c>
      <c r="C4740" t="s">
        <v>3477</v>
      </c>
      <c r="D4740" t="e">
        <f>VLOOKUP(A4740,Planilha2!$1:$1048576,6,0)</f>
        <v>#N/A</v>
      </c>
      <c r="E4740" t="e">
        <f>VLOOKUP(C4740,Planilha5!B:B,1,0)</f>
        <v>#N/A</v>
      </c>
    </row>
    <row r="4741" spans="1:5" hidden="1">
      <c r="A4741">
        <v>381</v>
      </c>
      <c r="B4741" t="s">
        <v>2610</v>
      </c>
      <c r="C4741" t="s">
        <v>7818</v>
      </c>
      <c r="D4741" t="e">
        <f>VLOOKUP(A4741,Planilha2!$1:$1048576,6,0)</f>
        <v>#N/A</v>
      </c>
      <c r="E4741" t="e">
        <f>VLOOKUP(C4741,Planilha5!B:B,1,0)</f>
        <v>#N/A</v>
      </c>
    </row>
    <row r="4742" spans="1:5" hidden="1">
      <c r="A4742" s="11">
        <v>8238</v>
      </c>
      <c r="B4742" t="s">
        <v>4119</v>
      </c>
      <c r="C4742" t="s">
        <v>7819</v>
      </c>
      <c r="D4742" t="e">
        <f>VLOOKUP(A4742,Planilha2!$1:$1048576,6,0)</f>
        <v>#N/A</v>
      </c>
      <c r="E4742" t="e">
        <f>VLOOKUP(C4742,Planilha5!B:B,1,0)</f>
        <v>#N/A</v>
      </c>
    </row>
    <row r="4743" spans="1:5" hidden="1">
      <c r="A4743" s="11">
        <v>905329</v>
      </c>
      <c r="B4743" t="s">
        <v>7820</v>
      </c>
      <c r="C4743" t="s">
        <v>7821</v>
      </c>
      <c r="D4743" t="e">
        <f>VLOOKUP(A4743,Planilha2!$1:$1048576,6,0)</f>
        <v>#N/A</v>
      </c>
      <c r="E4743" t="e">
        <f>VLOOKUP(C4743,Planilha5!B:B,1,0)</f>
        <v>#N/A</v>
      </c>
    </row>
    <row r="4744" spans="1:5" hidden="1">
      <c r="A4744" s="11">
        <v>62102</v>
      </c>
      <c r="B4744" t="s">
        <v>993</v>
      </c>
      <c r="C4744" t="s">
        <v>7822</v>
      </c>
      <c r="D4744" t="e">
        <f>VLOOKUP(A4744,Planilha2!$1:$1048576,6,0)</f>
        <v>#N/A</v>
      </c>
      <c r="E4744" t="e">
        <f>VLOOKUP(C4744,Planilha5!B:B,1,0)</f>
        <v>#N/A</v>
      </c>
    </row>
    <row r="4745" spans="1:5" hidden="1">
      <c r="A4745" s="11">
        <v>42114</v>
      </c>
      <c r="B4745" t="s">
        <v>7823</v>
      </c>
      <c r="C4745" t="s">
        <v>7824</v>
      </c>
      <c r="D4745" t="e">
        <f>VLOOKUP(A4745,Planilha2!$1:$1048576,6,0)</f>
        <v>#N/A</v>
      </c>
      <c r="E4745" t="e">
        <f>VLOOKUP(C4745,Planilha5!B:B,1,0)</f>
        <v>#N/A</v>
      </c>
    </row>
    <row r="4746" spans="1:5" hidden="1">
      <c r="A4746" s="11">
        <v>48156</v>
      </c>
      <c r="B4746" t="s">
        <v>7825</v>
      </c>
      <c r="C4746" t="s">
        <v>7826</v>
      </c>
      <c r="D4746" t="e">
        <f>VLOOKUP(A4746,Planilha2!$1:$1048576,6,0)</f>
        <v>#N/A</v>
      </c>
      <c r="E4746" t="e">
        <f>VLOOKUP(C4746,Planilha5!B:B,1,0)</f>
        <v>#N/A</v>
      </c>
    </row>
    <row r="4747" spans="1:5" hidden="1">
      <c r="A4747">
        <v>366</v>
      </c>
      <c r="B4747" t="s">
        <v>2109</v>
      </c>
      <c r="C4747" t="s">
        <v>7827</v>
      </c>
      <c r="D4747" t="e">
        <f>VLOOKUP(A4747,Planilha2!$1:$1048576,6,0)</f>
        <v>#N/A</v>
      </c>
      <c r="E4747" t="e">
        <f>VLOOKUP(C4747,Planilha5!B:B,1,0)</f>
        <v>#N/A</v>
      </c>
    </row>
    <row r="4748" spans="1:5" hidden="1">
      <c r="A4748">
        <v>915</v>
      </c>
      <c r="B4748" t="s">
        <v>5241</v>
      </c>
      <c r="C4748" t="s">
        <v>7828</v>
      </c>
      <c r="D4748" t="e">
        <f>VLOOKUP(A4748,Planilha2!$1:$1048576,6,0)</f>
        <v>#N/A</v>
      </c>
      <c r="E4748" t="e">
        <f>VLOOKUP(C4748,Planilha5!B:B,1,0)</f>
        <v>#N/A</v>
      </c>
    </row>
    <row r="4749" spans="1:5" hidden="1">
      <c r="A4749" s="11">
        <v>93849</v>
      </c>
      <c r="B4749" t="s">
        <v>7829</v>
      </c>
      <c r="C4749" t="s">
        <v>7830</v>
      </c>
      <c r="D4749" t="e">
        <f>VLOOKUP(A4749,Planilha2!$1:$1048576,6,0)</f>
        <v>#N/A</v>
      </c>
      <c r="E4749" t="e">
        <f>VLOOKUP(C4749,Planilha5!B:B,1,0)</f>
        <v>#N/A</v>
      </c>
    </row>
    <row r="4750" spans="1:5" hidden="1">
      <c r="A4750" s="11">
        <v>52237</v>
      </c>
      <c r="B4750" t="s">
        <v>7831</v>
      </c>
      <c r="C4750" t="s">
        <v>7832</v>
      </c>
      <c r="D4750" t="e">
        <f>VLOOKUP(A4750,Planilha2!$1:$1048576,6,0)</f>
        <v>#N/A</v>
      </c>
      <c r="E4750" t="e">
        <f>VLOOKUP(C4750,Planilha5!B:B,1,0)</f>
        <v>#N/A</v>
      </c>
    </row>
    <row r="4751" spans="1:5" hidden="1">
      <c r="A4751" s="11">
        <v>905362</v>
      </c>
      <c r="B4751" t="s">
        <v>7833</v>
      </c>
      <c r="C4751" t="s">
        <v>7834</v>
      </c>
      <c r="D4751" t="e">
        <f>VLOOKUP(A4751,Planilha2!$1:$1048576,6,0)</f>
        <v>#N/A</v>
      </c>
      <c r="E4751" t="e">
        <f>VLOOKUP(C4751,Planilha5!B:B,1,0)</f>
        <v>#N/A</v>
      </c>
    </row>
    <row r="4752" spans="1:5" hidden="1">
      <c r="A4752" s="11">
        <v>9805</v>
      </c>
      <c r="B4752" t="s">
        <v>3335</v>
      </c>
      <c r="C4752" t="s">
        <v>7835</v>
      </c>
      <c r="D4752" t="e">
        <f>VLOOKUP(A4752,Planilha2!$1:$1048576,6,0)</f>
        <v>#N/A</v>
      </c>
      <c r="E4752" t="e">
        <f>VLOOKUP(C4752,Planilha5!B:B,1,0)</f>
        <v>#N/A</v>
      </c>
    </row>
    <row r="4753" spans="1:5" hidden="1">
      <c r="A4753" s="11">
        <v>54755</v>
      </c>
      <c r="B4753" t="s">
        <v>7836</v>
      </c>
      <c r="C4753" t="s">
        <v>7837</v>
      </c>
      <c r="D4753" t="e">
        <f>VLOOKUP(A4753,Planilha2!$1:$1048576,6,0)</f>
        <v>#N/A</v>
      </c>
      <c r="E4753" t="e">
        <f>VLOOKUP(C4753,Planilha5!B:B,1,0)</f>
        <v>#N/A</v>
      </c>
    </row>
    <row r="4754" spans="1:5" hidden="1">
      <c r="A4754" s="11">
        <v>201435</v>
      </c>
      <c r="B4754" t="s">
        <v>1775</v>
      </c>
      <c r="C4754" t="s">
        <v>7838</v>
      </c>
      <c r="D4754" t="e">
        <f>VLOOKUP(A4754,Planilha2!$1:$1048576,6,0)</f>
        <v>#N/A</v>
      </c>
      <c r="E4754" t="e">
        <f>VLOOKUP(C4754,Planilha5!B:B,1,0)</f>
        <v>#N/A</v>
      </c>
    </row>
    <row r="4755" spans="1:5" hidden="1">
      <c r="A4755" s="11">
        <v>905124</v>
      </c>
      <c r="B4755" t="s">
        <v>964</v>
      </c>
      <c r="C4755" t="s">
        <v>695</v>
      </c>
      <c r="D4755" t="e">
        <f>VLOOKUP(A4755,Planilha2!$1:$1048576,6,0)</f>
        <v>#N/A</v>
      </c>
      <c r="E4755" t="e">
        <f>VLOOKUP(C4755,Planilha5!B:B,1,0)</f>
        <v>#N/A</v>
      </c>
    </row>
    <row r="4756" spans="1:5" hidden="1">
      <c r="A4756" s="11">
        <v>905091</v>
      </c>
      <c r="B4756" t="s">
        <v>7839</v>
      </c>
      <c r="C4756" t="s">
        <v>7840</v>
      </c>
      <c r="D4756" t="e">
        <f>VLOOKUP(A4756,Planilha2!$1:$1048576,6,0)</f>
        <v>#N/A</v>
      </c>
      <c r="E4756" t="e">
        <f>VLOOKUP(C4756,Planilha5!B:B,1,0)</f>
        <v>#N/A</v>
      </c>
    </row>
    <row r="4757" spans="1:5" hidden="1">
      <c r="A4757" s="11">
        <v>43177</v>
      </c>
      <c r="B4757" t="s">
        <v>7841</v>
      </c>
      <c r="C4757" t="s">
        <v>7842</v>
      </c>
      <c r="D4757" t="e">
        <f>VLOOKUP(A4757,Planilha2!$1:$1048576,6,0)</f>
        <v>#N/A</v>
      </c>
      <c r="E4757" t="e">
        <f>VLOOKUP(C4757,Planilha5!B:B,1,0)</f>
        <v>#N/A</v>
      </c>
    </row>
    <row r="4758" spans="1:5" hidden="1">
      <c r="A4758" s="11">
        <v>41499</v>
      </c>
      <c r="B4758" t="s">
        <v>3129</v>
      </c>
      <c r="C4758" t="s">
        <v>7843</v>
      </c>
      <c r="D4758" t="e">
        <f>VLOOKUP(A4758,Planilha2!$1:$1048576,6,0)</f>
        <v>#N/A</v>
      </c>
      <c r="E4758" t="e">
        <f>VLOOKUP(C4758,Planilha5!B:B,1,0)</f>
        <v>#N/A</v>
      </c>
    </row>
    <row r="4759" spans="1:5" hidden="1">
      <c r="A4759" s="11">
        <v>27062</v>
      </c>
      <c r="B4759" t="s">
        <v>7844</v>
      </c>
      <c r="C4759" t="s">
        <v>7845</v>
      </c>
      <c r="D4759" t="e">
        <f>VLOOKUP(A4759,Planilha2!$1:$1048576,6,0)</f>
        <v>#N/A</v>
      </c>
      <c r="E4759" t="e">
        <f>VLOOKUP(C4759,Planilha5!B:B,1,0)</f>
        <v>#N/A</v>
      </c>
    </row>
    <row r="4760" spans="1:5" hidden="1">
      <c r="A4760" s="11">
        <v>12088</v>
      </c>
      <c r="B4760" t="s">
        <v>1549</v>
      </c>
      <c r="C4760" t="s">
        <v>7846</v>
      </c>
      <c r="D4760" t="e">
        <f>VLOOKUP(A4760,Planilha2!$1:$1048576,6,0)</f>
        <v>#N/A</v>
      </c>
      <c r="E4760" t="e">
        <f>VLOOKUP(C4760,Planilha5!B:B,1,0)</f>
        <v>#N/A</v>
      </c>
    </row>
    <row r="4761" spans="1:5" hidden="1">
      <c r="A4761" s="11">
        <v>23465</v>
      </c>
      <c r="B4761" t="s">
        <v>7847</v>
      </c>
      <c r="C4761" t="s">
        <v>7848</v>
      </c>
      <c r="D4761" t="e">
        <f>VLOOKUP(A4761,Planilha2!$1:$1048576,6,0)</f>
        <v>#N/A</v>
      </c>
      <c r="E4761" t="e">
        <f>VLOOKUP(C4761,Planilha5!B:B,1,0)</f>
        <v>#N/A</v>
      </c>
    </row>
    <row r="4762" spans="1:5" hidden="1">
      <c r="A4762" s="11">
        <v>46357</v>
      </c>
      <c r="B4762" t="s">
        <v>7849</v>
      </c>
      <c r="C4762" t="s">
        <v>7850</v>
      </c>
      <c r="D4762" t="e">
        <f>VLOOKUP(A4762,Planilha2!$1:$1048576,6,0)</f>
        <v>#N/A</v>
      </c>
      <c r="E4762" t="e">
        <f>VLOOKUP(C4762,Planilha5!B:B,1,0)</f>
        <v>#N/A</v>
      </c>
    </row>
    <row r="4763" spans="1:5" hidden="1">
      <c r="A4763" s="11">
        <v>23523</v>
      </c>
      <c r="B4763" t="s">
        <v>5778</v>
      </c>
      <c r="C4763" t="s">
        <v>7851</v>
      </c>
      <c r="D4763" t="e">
        <f>VLOOKUP(A4763,Planilha2!$1:$1048576,6,0)</f>
        <v>#N/A</v>
      </c>
      <c r="E4763" t="e">
        <f>VLOOKUP(C4763,Planilha5!B:B,1,0)</f>
        <v>#N/A</v>
      </c>
    </row>
    <row r="4764" spans="1:5" hidden="1">
      <c r="A4764" s="11">
        <v>905169</v>
      </c>
      <c r="B4764" t="s">
        <v>7852</v>
      </c>
      <c r="C4764" t="s">
        <v>7853</v>
      </c>
      <c r="D4764" t="e">
        <f>VLOOKUP(A4764,Planilha2!$1:$1048576,6,0)</f>
        <v>#N/A</v>
      </c>
      <c r="E4764" t="e">
        <f>VLOOKUP(C4764,Planilha5!B:B,1,0)</f>
        <v>#N/A</v>
      </c>
    </row>
    <row r="4765" spans="1:5" hidden="1">
      <c r="A4765" s="11">
        <v>47852</v>
      </c>
      <c r="B4765" t="s">
        <v>7854</v>
      </c>
      <c r="C4765" t="s">
        <v>7855</v>
      </c>
      <c r="D4765" t="e">
        <f>VLOOKUP(A4765,Planilha2!$1:$1048576,6,0)</f>
        <v>#N/A</v>
      </c>
      <c r="E4765" t="e">
        <f>VLOOKUP(C4765,Planilha5!B:B,1,0)</f>
        <v>#N/A</v>
      </c>
    </row>
    <row r="4766" spans="1:5" hidden="1">
      <c r="A4766" s="11">
        <v>8104</v>
      </c>
      <c r="B4766" t="s">
        <v>7856</v>
      </c>
      <c r="C4766" t="s">
        <v>7857</v>
      </c>
      <c r="D4766" t="e">
        <f>VLOOKUP(A4766,Planilha2!$1:$1048576,6,0)</f>
        <v>#N/A</v>
      </c>
      <c r="E4766" t="e">
        <f>VLOOKUP(C4766,Planilha5!B:B,1,0)</f>
        <v>#N/A</v>
      </c>
    </row>
    <row r="4767" spans="1:5" hidden="1">
      <c r="A4767" s="11">
        <v>53776</v>
      </c>
      <c r="B4767" t="s">
        <v>7569</v>
      </c>
      <c r="C4767" t="s">
        <v>7858</v>
      </c>
      <c r="D4767" t="e">
        <f>VLOOKUP(A4767,Planilha2!$1:$1048576,6,0)</f>
        <v>#N/A</v>
      </c>
      <c r="E4767" t="e">
        <f>VLOOKUP(C4767,Planilha5!B:B,1,0)</f>
        <v>#N/A</v>
      </c>
    </row>
    <row r="4768" spans="1:5" hidden="1">
      <c r="A4768" s="11">
        <v>4428</v>
      </c>
      <c r="B4768" t="s">
        <v>4349</v>
      </c>
      <c r="C4768" t="s">
        <v>4350</v>
      </c>
      <c r="D4768" t="e">
        <f>VLOOKUP(A4768,Planilha2!$1:$1048576,6,0)</f>
        <v>#N/A</v>
      </c>
      <c r="E4768" t="e">
        <f>VLOOKUP(C4768,Planilha5!B:B,1,0)</f>
        <v>#N/A</v>
      </c>
    </row>
    <row r="4769" spans="1:5" hidden="1">
      <c r="A4769" s="11">
        <v>7719</v>
      </c>
      <c r="B4769" t="s">
        <v>3663</v>
      </c>
      <c r="C4769" t="s">
        <v>7859</v>
      </c>
      <c r="D4769" t="e">
        <f>VLOOKUP(A4769,Planilha2!$1:$1048576,6,0)</f>
        <v>#N/A</v>
      </c>
      <c r="E4769" t="e">
        <f>VLOOKUP(C4769,Planilha5!B:B,1,0)</f>
        <v>#N/A</v>
      </c>
    </row>
    <row r="4770" spans="1:5" hidden="1">
      <c r="A4770" s="11">
        <v>4026</v>
      </c>
      <c r="B4770" t="s">
        <v>678</v>
      </c>
      <c r="C4770" t="s">
        <v>7860</v>
      </c>
      <c r="D4770" t="e">
        <f>VLOOKUP(A4770,Planilha2!$1:$1048576,6,0)</f>
        <v>#N/A</v>
      </c>
      <c r="E4770" t="e">
        <f>VLOOKUP(C4770,Planilha5!B:B,1,0)</f>
        <v>#N/A</v>
      </c>
    </row>
    <row r="4771" spans="1:5" hidden="1">
      <c r="A4771" s="11">
        <v>49195</v>
      </c>
      <c r="B4771" t="s">
        <v>7861</v>
      </c>
      <c r="C4771" t="s">
        <v>7862</v>
      </c>
      <c r="D4771" t="e">
        <f>VLOOKUP(A4771,Planilha2!$1:$1048576,6,0)</f>
        <v>#N/A</v>
      </c>
      <c r="E4771" t="e">
        <f>VLOOKUP(C4771,Planilha5!B:B,1,0)</f>
        <v>#N/A</v>
      </c>
    </row>
    <row r="4772" spans="1:5" hidden="1">
      <c r="A4772" s="11">
        <v>905034</v>
      </c>
      <c r="B4772" t="s">
        <v>7863</v>
      </c>
      <c r="C4772" t="s">
        <v>7864</v>
      </c>
      <c r="D4772" t="e">
        <f>VLOOKUP(A4772,Planilha2!$1:$1048576,6,0)</f>
        <v>#N/A</v>
      </c>
      <c r="E4772" t="e">
        <f>VLOOKUP(C4772,Planilha5!B:B,1,0)</f>
        <v>#N/A</v>
      </c>
    </row>
    <row r="4773" spans="1:5" hidden="1">
      <c r="A4773" s="11">
        <v>55743</v>
      </c>
      <c r="B4773" t="s">
        <v>7865</v>
      </c>
      <c r="C4773" t="s">
        <v>7866</v>
      </c>
      <c r="D4773" t="e">
        <f>VLOOKUP(A4773,Planilha2!$1:$1048576,6,0)</f>
        <v>#N/A</v>
      </c>
      <c r="E4773" t="e">
        <f>VLOOKUP(C4773,Planilha5!B:B,1,0)</f>
        <v>#N/A</v>
      </c>
    </row>
    <row r="4774" spans="1:5" hidden="1">
      <c r="A4774" s="11">
        <v>902484</v>
      </c>
      <c r="B4774" t="s">
        <v>7867</v>
      </c>
      <c r="C4774" t="s">
        <v>7868</v>
      </c>
      <c r="D4774" t="e">
        <f>VLOOKUP(A4774,Planilha2!$1:$1048576,6,0)</f>
        <v>#N/A</v>
      </c>
      <c r="E4774" t="e">
        <f>VLOOKUP(C4774,Planilha5!B:B,1,0)</f>
        <v>#N/A</v>
      </c>
    </row>
    <row r="4775" spans="1:5" hidden="1">
      <c r="A4775" s="11">
        <v>93512</v>
      </c>
      <c r="B4775" t="s">
        <v>7869</v>
      </c>
      <c r="C4775" t="s">
        <v>7870</v>
      </c>
      <c r="D4775" t="e">
        <f>VLOOKUP(A4775,Planilha2!$1:$1048576,6,0)</f>
        <v>#N/A</v>
      </c>
      <c r="E4775" t="e">
        <f>VLOOKUP(C4775,Planilha5!B:B,1,0)</f>
        <v>#N/A</v>
      </c>
    </row>
    <row r="4776" spans="1:5" hidden="1">
      <c r="A4776" s="11">
        <v>47233</v>
      </c>
      <c r="B4776" t="s">
        <v>7563</v>
      </c>
      <c r="C4776" t="s">
        <v>7871</v>
      </c>
      <c r="D4776" t="e">
        <f>VLOOKUP(A4776,Planilha2!$1:$1048576,6,0)</f>
        <v>#N/A</v>
      </c>
      <c r="E4776" t="e">
        <f>VLOOKUP(C4776,Planilha5!B:B,1,0)</f>
        <v>#N/A</v>
      </c>
    </row>
    <row r="4777" spans="1:5" hidden="1">
      <c r="A4777" s="11">
        <v>24093</v>
      </c>
      <c r="B4777" t="s">
        <v>7872</v>
      </c>
      <c r="C4777" t="s">
        <v>7873</v>
      </c>
      <c r="D4777" t="e">
        <f>VLOOKUP(A4777,Planilha2!$1:$1048576,6,0)</f>
        <v>#N/A</v>
      </c>
      <c r="E4777" t="e">
        <f>VLOOKUP(C4777,Planilha5!B:B,1,0)</f>
        <v>#N/A</v>
      </c>
    </row>
    <row r="4778" spans="1:5" hidden="1">
      <c r="A4778" s="11">
        <v>903571</v>
      </c>
      <c r="B4778" t="s">
        <v>7874</v>
      </c>
      <c r="C4778" t="s">
        <v>7875</v>
      </c>
      <c r="D4778" t="e">
        <f>VLOOKUP(A4778,Planilha2!$1:$1048576,6,0)</f>
        <v>#N/A</v>
      </c>
      <c r="E4778" t="e">
        <f>VLOOKUP(C4778,Planilha5!B:B,1,0)</f>
        <v>#N/A</v>
      </c>
    </row>
    <row r="4779" spans="1:5" hidden="1">
      <c r="A4779" s="11">
        <v>904247</v>
      </c>
      <c r="B4779" t="s">
        <v>7876</v>
      </c>
      <c r="C4779" t="s">
        <v>7877</v>
      </c>
      <c r="D4779" t="e">
        <f>VLOOKUP(A4779,Planilha2!$1:$1048576,6,0)</f>
        <v>#N/A</v>
      </c>
      <c r="E4779" t="e">
        <f>VLOOKUP(C4779,Planilha5!B:B,1,0)</f>
        <v>#N/A</v>
      </c>
    </row>
    <row r="4780" spans="1:5" hidden="1">
      <c r="A4780" s="11">
        <v>23113</v>
      </c>
      <c r="B4780" t="s">
        <v>7878</v>
      </c>
      <c r="C4780" t="s">
        <v>7879</v>
      </c>
      <c r="D4780" t="e">
        <f>VLOOKUP(A4780,Planilha2!$1:$1048576,6,0)</f>
        <v>#N/A</v>
      </c>
      <c r="E4780" t="e">
        <f>VLOOKUP(C4780,Planilha5!B:B,1,0)</f>
        <v>#N/A</v>
      </c>
    </row>
    <row r="4781" spans="1:5" hidden="1">
      <c r="A4781" s="11">
        <v>7863</v>
      </c>
      <c r="B4781" t="s">
        <v>848</v>
      </c>
      <c r="C4781" t="s">
        <v>7880</v>
      </c>
      <c r="D4781" t="e">
        <f>VLOOKUP(A4781,Planilha2!$1:$1048576,6,0)</f>
        <v>#N/A</v>
      </c>
      <c r="E4781" t="str">
        <f>VLOOKUP(C4781,Planilha5!B:B,1,0)</f>
        <v>ARMENIA BEZERRA LIMA</v>
      </c>
    </row>
    <row r="4782" spans="1:5" hidden="1">
      <c r="A4782" s="11">
        <v>55708</v>
      </c>
      <c r="B4782" t="s">
        <v>7881</v>
      </c>
      <c r="C4782" t="s">
        <v>7882</v>
      </c>
      <c r="D4782" t="e">
        <f>VLOOKUP(A4782,Planilha2!$1:$1048576,6,0)</f>
        <v>#N/A</v>
      </c>
      <c r="E4782" t="e">
        <f>VLOOKUP(C4782,Planilha5!B:B,1,0)</f>
        <v>#N/A</v>
      </c>
    </row>
    <row r="4783" spans="1:5" hidden="1">
      <c r="A4783" s="11">
        <v>905458</v>
      </c>
      <c r="B4783" t="s">
        <v>7883</v>
      </c>
      <c r="C4783" t="s">
        <v>7884</v>
      </c>
      <c r="D4783" t="e">
        <f>VLOOKUP(A4783,Planilha2!$1:$1048576,6,0)</f>
        <v>#N/A</v>
      </c>
      <c r="E4783" t="e">
        <f>VLOOKUP(C4783,Planilha5!B:B,1,0)</f>
        <v>#N/A</v>
      </c>
    </row>
    <row r="4784" spans="1:5" hidden="1">
      <c r="A4784" s="11">
        <v>92919</v>
      </c>
      <c r="B4784" t="s">
        <v>7885</v>
      </c>
      <c r="C4784" t="s">
        <v>7886</v>
      </c>
      <c r="D4784" t="e">
        <f>VLOOKUP(A4784,Planilha2!$1:$1048576,6,0)</f>
        <v>#N/A</v>
      </c>
      <c r="E4784" t="e">
        <f>VLOOKUP(C4784,Planilha5!B:B,1,0)</f>
        <v>#N/A</v>
      </c>
    </row>
    <row r="4785" spans="1:5" hidden="1">
      <c r="A4785" s="11">
        <v>44004</v>
      </c>
      <c r="B4785" t="s">
        <v>7887</v>
      </c>
      <c r="C4785" t="s">
        <v>7888</v>
      </c>
      <c r="D4785" t="e">
        <f>VLOOKUP(A4785,Planilha2!$1:$1048576,6,0)</f>
        <v>#N/A</v>
      </c>
      <c r="E4785" t="e">
        <f>VLOOKUP(C4785,Planilha5!B:B,1,0)</f>
        <v>#N/A</v>
      </c>
    </row>
    <row r="4786" spans="1:5" hidden="1">
      <c r="A4786" s="11">
        <v>42921</v>
      </c>
      <c r="B4786" t="s">
        <v>7889</v>
      </c>
      <c r="C4786" t="s">
        <v>7890</v>
      </c>
      <c r="D4786" t="e">
        <f>VLOOKUP(A4786,Planilha2!$1:$1048576,6,0)</f>
        <v>#N/A</v>
      </c>
      <c r="E4786" t="e">
        <f>VLOOKUP(C4786,Planilha5!B:B,1,0)</f>
        <v>#N/A</v>
      </c>
    </row>
    <row r="4787" spans="1:5" hidden="1">
      <c r="A4787" s="11">
        <v>94032</v>
      </c>
      <c r="B4787" t="s">
        <v>524</v>
      </c>
      <c r="C4787" t="s">
        <v>7891</v>
      </c>
      <c r="D4787" t="str">
        <f>VLOOKUP(A4787,Planilha2!$1:$1048576,6,0)</f>
        <v>18 - Inativos Magistrados</v>
      </c>
      <c r="E4787" t="e">
        <f>VLOOKUP(C4787,Planilha5!B:B,1,0)</f>
        <v>#N/A</v>
      </c>
    </row>
    <row r="4788" spans="1:5" hidden="1">
      <c r="A4788" s="11">
        <v>51685</v>
      </c>
      <c r="B4788" t="s">
        <v>7892</v>
      </c>
      <c r="C4788" t="s">
        <v>7893</v>
      </c>
      <c r="D4788" t="e">
        <f>VLOOKUP(A4788,Planilha2!$1:$1048576,6,0)</f>
        <v>#N/A</v>
      </c>
      <c r="E4788" t="e">
        <f>VLOOKUP(C4788,Planilha5!B:B,1,0)</f>
        <v>#N/A</v>
      </c>
    </row>
    <row r="4789" spans="1:5" hidden="1">
      <c r="A4789" s="11">
        <v>9572</v>
      </c>
      <c r="B4789" t="s">
        <v>4158</v>
      </c>
      <c r="C4789" t="s">
        <v>7894</v>
      </c>
      <c r="D4789" t="e">
        <f>VLOOKUP(A4789,Planilha2!$1:$1048576,6,0)</f>
        <v>#N/A</v>
      </c>
      <c r="E4789" t="e">
        <f>VLOOKUP(C4789,Planilha5!B:B,1,0)</f>
        <v>#N/A</v>
      </c>
    </row>
    <row r="4790" spans="1:5" hidden="1">
      <c r="A4790" s="11">
        <v>200139</v>
      </c>
      <c r="B4790" t="s">
        <v>2186</v>
      </c>
      <c r="C4790" t="s">
        <v>2187</v>
      </c>
      <c r="D4790" t="e">
        <f>VLOOKUP(A4790,Planilha2!$1:$1048576,6,0)</f>
        <v>#N/A</v>
      </c>
      <c r="E4790" t="e">
        <f>VLOOKUP(C4790,Planilha5!B:B,1,0)</f>
        <v>#N/A</v>
      </c>
    </row>
    <row r="4791" spans="1:5" hidden="1">
      <c r="A4791" s="11">
        <v>53143</v>
      </c>
      <c r="B4791" t="s">
        <v>7895</v>
      </c>
      <c r="C4791" t="s">
        <v>7896</v>
      </c>
      <c r="D4791" t="e">
        <f>VLOOKUP(A4791,Planilha2!$1:$1048576,6,0)</f>
        <v>#N/A</v>
      </c>
      <c r="E4791" t="e">
        <f>VLOOKUP(C4791,Planilha5!B:B,1,0)</f>
        <v>#N/A</v>
      </c>
    </row>
    <row r="4792" spans="1:5" hidden="1">
      <c r="A4792" s="11">
        <v>200784</v>
      </c>
      <c r="B4792" t="s">
        <v>692</v>
      </c>
      <c r="C4792" t="s">
        <v>7897</v>
      </c>
      <c r="D4792" t="e">
        <f>VLOOKUP(A4792,Planilha2!$1:$1048576,6,0)</f>
        <v>#N/A</v>
      </c>
      <c r="E4792" t="e">
        <f>VLOOKUP(C4792,Planilha5!B:B,1,0)</f>
        <v>#N/A</v>
      </c>
    </row>
    <row r="4793" spans="1:5" hidden="1">
      <c r="A4793" s="11">
        <v>53994</v>
      </c>
      <c r="B4793" t="s">
        <v>7898</v>
      </c>
      <c r="C4793" t="s">
        <v>7899</v>
      </c>
      <c r="D4793" t="e">
        <f>VLOOKUP(A4793,Planilha2!$1:$1048576,6,0)</f>
        <v>#N/A</v>
      </c>
      <c r="E4793" t="e">
        <f>VLOOKUP(C4793,Planilha5!B:B,1,0)</f>
        <v>#N/A</v>
      </c>
    </row>
    <row r="4794" spans="1:5" hidden="1">
      <c r="A4794" s="11">
        <v>903549</v>
      </c>
      <c r="B4794" t="s">
        <v>7900</v>
      </c>
      <c r="C4794" t="s">
        <v>7901</v>
      </c>
      <c r="D4794" t="e">
        <f>VLOOKUP(A4794,Planilha2!$1:$1048576,6,0)</f>
        <v>#N/A</v>
      </c>
      <c r="E4794" t="e">
        <f>VLOOKUP(C4794,Planilha5!B:B,1,0)</f>
        <v>#N/A</v>
      </c>
    </row>
    <row r="4795" spans="1:5" hidden="1">
      <c r="A4795" s="11">
        <v>905284</v>
      </c>
      <c r="B4795" t="s">
        <v>7902</v>
      </c>
      <c r="C4795" t="s">
        <v>7903</v>
      </c>
      <c r="D4795" t="e">
        <f>VLOOKUP(A4795,Planilha2!$1:$1048576,6,0)</f>
        <v>#N/A</v>
      </c>
      <c r="E4795" t="e">
        <f>VLOOKUP(C4795,Planilha5!B:B,1,0)</f>
        <v>#N/A</v>
      </c>
    </row>
    <row r="4796" spans="1:5" hidden="1">
      <c r="A4796" s="11">
        <v>43583</v>
      </c>
      <c r="B4796" t="s">
        <v>7904</v>
      </c>
      <c r="C4796" t="s">
        <v>7905</v>
      </c>
      <c r="D4796" t="e">
        <f>VLOOKUP(A4796,Planilha2!$1:$1048576,6,0)</f>
        <v>#N/A</v>
      </c>
      <c r="E4796" t="e">
        <f>VLOOKUP(C4796,Planilha5!B:B,1,0)</f>
        <v>#N/A</v>
      </c>
    </row>
    <row r="4797" spans="1:5" hidden="1">
      <c r="A4797" s="11">
        <v>904998</v>
      </c>
      <c r="B4797" t="s">
        <v>7906</v>
      </c>
      <c r="C4797" t="s">
        <v>7907</v>
      </c>
      <c r="D4797" t="e">
        <f>VLOOKUP(A4797,Planilha2!$1:$1048576,6,0)</f>
        <v>#N/A</v>
      </c>
      <c r="E4797" t="e">
        <f>VLOOKUP(C4797,Planilha5!B:B,1,0)</f>
        <v>#N/A</v>
      </c>
    </row>
    <row r="4798" spans="1:5" hidden="1">
      <c r="A4798" s="11">
        <v>47187</v>
      </c>
      <c r="B4798" t="s">
        <v>7908</v>
      </c>
      <c r="C4798" t="s">
        <v>7909</v>
      </c>
      <c r="D4798" t="e">
        <f>VLOOKUP(A4798,Planilha2!$1:$1048576,6,0)</f>
        <v>#N/A</v>
      </c>
      <c r="E4798" t="e">
        <f>VLOOKUP(C4798,Planilha5!B:B,1,0)</f>
        <v>#N/A</v>
      </c>
    </row>
    <row r="4799" spans="1:5" hidden="1">
      <c r="A4799" s="11">
        <v>10206</v>
      </c>
      <c r="B4799" t="s">
        <v>7910</v>
      </c>
      <c r="C4799" t="s">
        <v>1704</v>
      </c>
      <c r="D4799" t="e">
        <f>VLOOKUP(A4799,Planilha2!$1:$1048576,6,0)</f>
        <v>#N/A</v>
      </c>
      <c r="E4799" t="e">
        <f>VLOOKUP(C4799,Planilha5!B:B,1,0)</f>
        <v>#N/A</v>
      </c>
    </row>
    <row r="4800" spans="1:5" hidden="1">
      <c r="A4800" s="11">
        <v>201026</v>
      </c>
      <c r="B4800" t="s">
        <v>572</v>
      </c>
      <c r="C4800" t="s">
        <v>5614</v>
      </c>
      <c r="D4800" t="str">
        <f>VLOOKUP(A4800,Planilha2!$1:$1048576,6,0)</f>
        <v>2 - Magistrados</v>
      </c>
      <c r="E4800" t="e">
        <f>VLOOKUP(C4800,Planilha5!B:B,1,0)</f>
        <v>#N/A</v>
      </c>
    </row>
    <row r="4801" spans="1:6" hidden="1">
      <c r="A4801" s="11">
        <v>53676</v>
      </c>
      <c r="B4801" t="s">
        <v>7911</v>
      </c>
      <c r="C4801" t="s">
        <v>7912</v>
      </c>
      <c r="D4801" t="e">
        <f>VLOOKUP(A4801,Planilha2!$1:$1048576,6,0)</f>
        <v>#N/A</v>
      </c>
      <c r="E4801" t="e">
        <f>VLOOKUP(C4801,Planilha5!B:B,1,0)</f>
        <v>#N/A</v>
      </c>
    </row>
    <row r="4802" spans="1:6" hidden="1">
      <c r="A4802" s="11">
        <v>6103</v>
      </c>
      <c r="B4802" t="s">
        <v>154</v>
      </c>
      <c r="C4802" t="s">
        <v>3579</v>
      </c>
      <c r="D4802" t="str">
        <f>VLOOKUP(A4802,Planilha2!$1:$1048576,6,0)</f>
        <v>2 - Magistrados</v>
      </c>
      <c r="E4802" t="str">
        <f>VLOOKUP(C4802,Planilha5!B:B,1,0)</f>
        <v>MELINDA ALENCAR PONTE</v>
      </c>
      <c r="F4802" t="str">
        <f>VLOOKUP(A4802,Planilha2!A:E,5,0)</f>
        <v>JDE03</v>
      </c>
    </row>
    <row r="4803" spans="1:6" hidden="1">
      <c r="A4803" s="11">
        <v>54909</v>
      </c>
      <c r="B4803" t="s">
        <v>7913</v>
      </c>
      <c r="C4803" t="s">
        <v>7914</v>
      </c>
      <c r="D4803" t="e">
        <f>VLOOKUP(A4803,Planilha2!$1:$1048576,6,0)</f>
        <v>#N/A</v>
      </c>
      <c r="E4803" t="e">
        <f>VLOOKUP(C4803,Planilha5!B:B,1,0)</f>
        <v>#N/A</v>
      </c>
    </row>
    <row r="4804" spans="1:6" hidden="1">
      <c r="A4804" s="11">
        <v>8880</v>
      </c>
      <c r="B4804" t="s">
        <v>7915</v>
      </c>
      <c r="C4804" t="s">
        <v>7916</v>
      </c>
      <c r="D4804" t="e">
        <f>VLOOKUP(A4804,Planilha2!$1:$1048576,6,0)</f>
        <v>#N/A</v>
      </c>
      <c r="E4804" t="e">
        <f>VLOOKUP(C4804,Planilha5!B:B,1,0)</f>
        <v>#N/A</v>
      </c>
    </row>
    <row r="4805" spans="1:6" hidden="1">
      <c r="A4805" s="11">
        <v>200856</v>
      </c>
      <c r="B4805" t="s">
        <v>7917</v>
      </c>
      <c r="C4805" t="s">
        <v>7918</v>
      </c>
      <c r="D4805" t="e">
        <f>VLOOKUP(A4805,Planilha2!$1:$1048576,6,0)</f>
        <v>#N/A</v>
      </c>
      <c r="E4805" t="e">
        <f>VLOOKUP(C4805,Planilha5!B:B,1,0)</f>
        <v>#N/A</v>
      </c>
    </row>
    <row r="4806" spans="1:6" hidden="1">
      <c r="A4806" s="11">
        <v>201131</v>
      </c>
      <c r="B4806" t="s">
        <v>7919</v>
      </c>
      <c r="C4806" t="s">
        <v>7920</v>
      </c>
      <c r="D4806" t="e">
        <f>VLOOKUP(A4806,Planilha2!$1:$1048576,6,0)</f>
        <v>#N/A</v>
      </c>
      <c r="E4806" t="e">
        <f>VLOOKUP(C4806,Planilha5!B:B,1,0)</f>
        <v>#N/A</v>
      </c>
    </row>
    <row r="4807" spans="1:6" hidden="1">
      <c r="A4807" s="11">
        <v>4985</v>
      </c>
      <c r="B4807" t="s">
        <v>1189</v>
      </c>
      <c r="C4807" t="s">
        <v>7921</v>
      </c>
      <c r="D4807" t="e">
        <f>VLOOKUP(A4807,Planilha2!$1:$1048576,6,0)</f>
        <v>#N/A</v>
      </c>
      <c r="E4807" t="e">
        <f>VLOOKUP(C4807,Planilha5!B:B,1,0)</f>
        <v>#N/A</v>
      </c>
    </row>
    <row r="4808" spans="1:6" hidden="1">
      <c r="A4808" s="11">
        <v>54669</v>
      </c>
      <c r="B4808" t="s">
        <v>7922</v>
      </c>
      <c r="C4808" t="s">
        <v>7923</v>
      </c>
      <c r="D4808" t="e">
        <f>VLOOKUP(A4808,Planilha2!$1:$1048576,6,0)</f>
        <v>#N/A</v>
      </c>
      <c r="E4808" t="e">
        <f>VLOOKUP(C4808,Planilha5!B:B,1,0)</f>
        <v>#N/A</v>
      </c>
    </row>
    <row r="4809" spans="1:6" hidden="1">
      <c r="A4809" s="11">
        <v>93317</v>
      </c>
      <c r="B4809" t="s">
        <v>7924</v>
      </c>
      <c r="C4809" t="s">
        <v>7925</v>
      </c>
      <c r="D4809" t="e">
        <f>VLOOKUP(A4809,Planilha2!$1:$1048576,6,0)</f>
        <v>#N/A</v>
      </c>
      <c r="E4809" t="e">
        <f>VLOOKUP(C4809,Planilha5!B:B,1,0)</f>
        <v>#N/A</v>
      </c>
    </row>
    <row r="4810" spans="1:6" hidden="1">
      <c r="A4810" s="11">
        <v>52632</v>
      </c>
      <c r="B4810" t="s">
        <v>7926</v>
      </c>
      <c r="C4810" t="s">
        <v>7927</v>
      </c>
      <c r="D4810" t="e">
        <f>VLOOKUP(A4810,Planilha2!$1:$1048576,6,0)</f>
        <v>#N/A</v>
      </c>
      <c r="E4810" t="e">
        <f>VLOOKUP(C4810,Planilha5!B:B,1,0)</f>
        <v>#N/A</v>
      </c>
    </row>
    <row r="4811" spans="1:6" hidden="1">
      <c r="A4811" s="11">
        <v>200549</v>
      </c>
      <c r="B4811" t="s">
        <v>5124</v>
      </c>
      <c r="C4811" t="s">
        <v>7928</v>
      </c>
      <c r="D4811" t="e">
        <f>VLOOKUP(A4811,Planilha2!$1:$1048576,6,0)</f>
        <v>#N/A</v>
      </c>
      <c r="E4811" t="e">
        <f>VLOOKUP(C4811,Planilha5!B:B,1,0)</f>
        <v>#N/A</v>
      </c>
    </row>
    <row r="4812" spans="1:6" hidden="1">
      <c r="A4812" s="11">
        <v>94044</v>
      </c>
      <c r="B4812" t="s">
        <v>677</v>
      </c>
      <c r="C4812" t="s">
        <v>7929</v>
      </c>
      <c r="D4812" t="e">
        <f>VLOOKUP(A4812,Planilha2!$1:$1048576,6,0)</f>
        <v>#N/A</v>
      </c>
      <c r="E4812" t="e">
        <f>VLOOKUP(C4812,Planilha5!B:B,1,0)</f>
        <v>#N/A</v>
      </c>
    </row>
    <row r="4813" spans="1:6" hidden="1">
      <c r="A4813" s="11">
        <v>55031</v>
      </c>
      <c r="B4813" t="s">
        <v>7930</v>
      </c>
      <c r="C4813" t="s">
        <v>7931</v>
      </c>
      <c r="D4813" t="e">
        <f>VLOOKUP(A4813,Planilha2!$1:$1048576,6,0)</f>
        <v>#N/A</v>
      </c>
      <c r="E4813" t="e">
        <f>VLOOKUP(C4813,Planilha5!B:B,1,0)</f>
        <v>#N/A</v>
      </c>
    </row>
    <row r="4814" spans="1:6" hidden="1">
      <c r="A4814" s="11">
        <v>201393</v>
      </c>
      <c r="B4814" t="s">
        <v>7932</v>
      </c>
      <c r="C4814" t="s">
        <v>7933</v>
      </c>
      <c r="D4814" t="e">
        <f>VLOOKUP(A4814,Planilha2!$1:$1048576,6,0)</f>
        <v>#N/A</v>
      </c>
      <c r="E4814" t="e">
        <f>VLOOKUP(C4814,Planilha5!B:B,1,0)</f>
        <v>#N/A</v>
      </c>
    </row>
    <row r="4815" spans="1:6" hidden="1">
      <c r="A4815" s="11">
        <v>5396</v>
      </c>
      <c r="B4815" t="s">
        <v>7934</v>
      </c>
      <c r="C4815" t="s">
        <v>7935</v>
      </c>
      <c r="D4815" t="e">
        <f>VLOOKUP(A4815,Planilha2!$1:$1048576,6,0)</f>
        <v>#N/A</v>
      </c>
      <c r="E4815" t="e">
        <f>VLOOKUP(C4815,Planilha5!B:B,1,0)</f>
        <v>#N/A</v>
      </c>
    </row>
    <row r="4816" spans="1:6" hidden="1">
      <c r="A4816" s="11">
        <v>904459</v>
      </c>
      <c r="B4816" t="s">
        <v>7936</v>
      </c>
      <c r="C4816" t="s">
        <v>7937</v>
      </c>
      <c r="D4816" t="e">
        <f>VLOOKUP(A4816,Planilha2!$1:$1048576,6,0)</f>
        <v>#N/A</v>
      </c>
      <c r="E4816" t="e">
        <f>VLOOKUP(C4816,Planilha5!B:B,1,0)</f>
        <v>#N/A</v>
      </c>
    </row>
    <row r="4817" spans="1:5" hidden="1">
      <c r="A4817" s="11">
        <v>41850</v>
      </c>
      <c r="B4817" t="s">
        <v>7938</v>
      </c>
      <c r="C4817" t="s">
        <v>7939</v>
      </c>
      <c r="D4817" t="e">
        <f>VLOOKUP(A4817,Planilha2!$1:$1048576,6,0)</f>
        <v>#N/A</v>
      </c>
      <c r="E4817" t="e">
        <f>VLOOKUP(C4817,Planilha5!B:B,1,0)</f>
        <v>#N/A</v>
      </c>
    </row>
    <row r="4818" spans="1:5" hidden="1">
      <c r="A4818" s="11">
        <v>201029</v>
      </c>
      <c r="B4818" t="s">
        <v>580</v>
      </c>
      <c r="C4818" t="s">
        <v>7940</v>
      </c>
      <c r="D4818" t="str">
        <f>VLOOKUP(A4818,Planilha2!$1:$1048576,6,0)</f>
        <v>2 - Magistrados</v>
      </c>
      <c r="E4818" t="e">
        <f>VLOOKUP(C4818,Planilha5!B:B,1,0)</f>
        <v>#N/A</v>
      </c>
    </row>
    <row r="4819" spans="1:5" hidden="1">
      <c r="A4819" s="11">
        <v>51544</v>
      </c>
      <c r="B4819" t="s">
        <v>7941</v>
      </c>
      <c r="C4819" t="s">
        <v>7942</v>
      </c>
      <c r="D4819" t="e">
        <f>VLOOKUP(A4819,Planilha2!$1:$1048576,6,0)</f>
        <v>#N/A</v>
      </c>
      <c r="E4819" t="e">
        <f>VLOOKUP(C4819,Planilha5!B:B,1,0)</f>
        <v>#N/A</v>
      </c>
    </row>
    <row r="4820" spans="1:5" hidden="1">
      <c r="A4820" s="11">
        <v>905405</v>
      </c>
      <c r="B4820" t="s">
        <v>7943</v>
      </c>
      <c r="C4820" t="s">
        <v>7944</v>
      </c>
      <c r="D4820" t="e">
        <f>VLOOKUP(A4820,Planilha2!$1:$1048576,6,0)</f>
        <v>#N/A</v>
      </c>
      <c r="E4820" t="e">
        <f>VLOOKUP(C4820,Planilha5!B:B,1,0)</f>
        <v>#N/A</v>
      </c>
    </row>
    <row r="4821" spans="1:5" hidden="1">
      <c r="A4821" s="11">
        <v>47474</v>
      </c>
      <c r="B4821" t="s">
        <v>7945</v>
      </c>
      <c r="C4821" t="s">
        <v>7946</v>
      </c>
      <c r="D4821" t="e">
        <f>VLOOKUP(A4821,Planilha2!$1:$1048576,6,0)</f>
        <v>#N/A</v>
      </c>
      <c r="E4821" t="e">
        <f>VLOOKUP(C4821,Planilha5!B:B,1,0)</f>
        <v>#N/A</v>
      </c>
    </row>
    <row r="4822" spans="1:5" hidden="1">
      <c r="A4822" s="11">
        <v>23813</v>
      </c>
      <c r="B4822" t="s">
        <v>478</v>
      </c>
      <c r="C4822" t="s">
        <v>7947</v>
      </c>
      <c r="D4822" t="str">
        <f>VLOOKUP(A4822,Planilha2!$1:$1048576,6,0)</f>
        <v>2 - Magistrados</v>
      </c>
      <c r="E4822" t="e">
        <f>VLOOKUP(C4822,Planilha5!B:B,1,0)</f>
        <v>#N/A</v>
      </c>
    </row>
    <row r="4823" spans="1:5" hidden="1">
      <c r="A4823" s="11">
        <v>53359</v>
      </c>
      <c r="B4823" t="s">
        <v>7948</v>
      </c>
      <c r="C4823" t="s">
        <v>7949</v>
      </c>
      <c r="D4823" t="e">
        <f>VLOOKUP(A4823,Planilha2!$1:$1048576,6,0)</f>
        <v>#N/A</v>
      </c>
      <c r="E4823" t="e">
        <f>VLOOKUP(C4823,Planilha5!B:B,1,0)</f>
        <v>#N/A</v>
      </c>
    </row>
    <row r="4824" spans="1:5" hidden="1">
      <c r="A4824">
        <v>982</v>
      </c>
      <c r="B4824" t="s">
        <v>3295</v>
      </c>
      <c r="C4824" t="s">
        <v>3297</v>
      </c>
      <c r="D4824" t="e">
        <f>VLOOKUP(A4824,Planilha2!$1:$1048576,6,0)</f>
        <v>#N/A</v>
      </c>
      <c r="E4824" t="e">
        <f>VLOOKUP(C4824,Planilha5!B:B,1,0)</f>
        <v>#N/A</v>
      </c>
    </row>
    <row r="4825" spans="1:5" hidden="1">
      <c r="A4825" s="11">
        <v>52179</v>
      </c>
      <c r="B4825" t="s">
        <v>7950</v>
      </c>
      <c r="C4825" t="s">
        <v>7951</v>
      </c>
      <c r="D4825" t="e">
        <f>VLOOKUP(A4825,Planilha2!$1:$1048576,6,0)</f>
        <v>#N/A</v>
      </c>
      <c r="E4825" t="e">
        <f>VLOOKUP(C4825,Planilha5!B:B,1,0)</f>
        <v>#N/A</v>
      </c>
    </row>
    <row r="4826" spans="1:5" hidden="1">
      <c r="A4826" s="11">
        <v>904773</v>
      </c>
      <c r="B4826" t="s">
        <v>7952</v>
      </c>
      <c r="C4826" t="s">
        <v>7953</v>
      </c>
      <c r="D4826" t="e">
        <f>VLOOKUP(A4826,Planilha2!$1:$1048576,6,0)</f>
        <v>#N/A</v>
      </c>
      <c r="E4826" t="e">
        <f>VLOOKUP(C4826,Planilha5!B:B,1,0)</f>
        <v>#N/A</v>
      </c>
    </row>
    <row r="4827" spans="1:5" hidden="1">
      <c r="A4827" s="11">
        <v>904176</v>
      </c>
      <c r="B4827" t="s">
        <v>7954</v>
      </c>
      <c r="C4827" t="s">
        <v>7955</v>
      </c>
      <c r="D4827" t="e">
        <f>VLOOKUP(A4827,Planilha2!$1:$1048576,6,0)</f>
        <v>#N/A</v>
      </c>
      <c r="E4827" t="e">
        <f>VLOOKUP(C4827,Planilha5!B:B,1,0)</f>
        <v>#N/A</v>
      </c>
    </row>
    <row r="4828" spans="1:5" hidden="1">
      <c r="A4828" s="11">
        <v>67092</v>
      </c>
      <c r="B4828" t="s">
        <v>1598</v>
      </c>
      <c r="C4828" t="s">
        <v>1599</v>
      </c>
      <c r="D4828" t="e">
        <f>VLOOKUP(A4828,Planilha2!$1:$1048576,6,0)</f>
        <v>#N/A</v>
      </c>
      <c r="E4828" t="e">
        <f>VLOOKUP(C4828,Planilha5!B:B,1,0)</f>
        <v>#N/A</v>
      </c>
    </row>
    <row r="4829" spans="1:5" hidden="1">
      <c r="A4829">
        <v>928</v>
      </c>
      <c r="B4829" t="s">
        <v>2387</v>
      </c>
      <c r="C4829" t="s">
        <v>7956</v>
      </c>
      <c r="D4829" t="e">
        <f>VLOOKUP(A4829,Planilha2!$1:$1048576,6,0)</f>
        <v>#N/A</v>
      </c>
      <c r="E4829" t="e">
        <f>VLOOKUP(C4829,Planilha5!B:B,1,0)</f>
        <v>#N/A</v>
      </c>
    </row>
    <row r="4830" spans="1:5" hidden="1">
      <c r="A4830" s="11">
        <v>55410</v>
      </c>
      <c r="B4830" t="s">
        <v>7957</v>
      </c>
      <c r="C4830" t="s">
        <v>7958</v>
      </c>
      <c r="D4830" t="e">
        <f>VLOOKUP(A4830,Planilha2!$1:$1048576,6,0)</f>
        <v>#N/A</v>
      </c>
      <c r="E4830" t="e">
        <f>VLOOKUP(C4830,Planilha5!B:B,1,0)</f>
        <v>#N/A</v>
      </c>
    </row>
    <row r="4831" spans="1:5" hidden="1">
      <c r="A4831" s="11">
        <v>23285</v>
      </c>
      <c r="B4831" t="s">
        <v>7959</v>
      </c>
      <c r="C4831" t="s">
        <v>7960</v>
      </c>
      <c r="D4831" t="e">
        <f>VLOOKUP(A4831,Planilha2!$1:$1048576,6,0)</f>
        <v>#N/A</v>
      </c>
      <c r="E4831" t="e">
        <f>VLOOKUP(C4831,Planilha5!B:B,1,0)</f>
        <v>#N/A</v>
      </c>
    </row>
    <row r="4832" spans="1:5" hidden="1">
      <c r="A4832" s="11">
        <v>12033</v>
      </c>
      <c r="B4832" t="s">
        <v>3690</v>
      </c>
      <c r="C4832" t="s">
        <v>7961</v>
      </c>
      <c r="D4832" t="e">
        <f>VLOOKUP(A4832,Planilha2!$1:$1048576,6,0)</f>
        <v>#N/A</v>
      </c>
      <c r="E4832" t="e">
        <f>VLOOKUP(C4832,Planilha5!B:B,1,0)</f>
        <v>#N/A</v>
      </c>
    </row>
    <row r="4833" spans="1:5" hidden="1">
      <c r="A4833" s="11">
        <v>904206</v>
      </c>
      <c r="B4833" t="s">
        <v>7962</v>
      </c>
      <c r="C4833" t="s">
        <v>7963</v>
      </c>
      <c r="D4833" t="e">
        <f>VLOOKUP(A4833,Planilha2!$1:$1048576,6,0)</f>
        <v>#N/A</v>
      </c>
      <c r="E4833" t="e">
        <f>VLOOKUP(C4833,Planilha5!B:B,1,0)</f>
        <v>#N/A</v>
      </c>
    </row>
    <row r="4834" spans="1:5" hidden="1">
      <c r="A4834" s="11">
        <v>52213</v>
      </c>
      <c r="B4834" t="s">
        <v>7964</v>
      </c>
      <c r="C4834" t="s">
        <v>7965</v>
      </c>
      <c r="D4834" t="e">
        <f>VLOOKUP(A4834,Planilha2!$1:$1048576,6,0)</f>
        <v>#N/A</v>
      </c>
      <c r="E4834" t="e">
        <f>VLOOKUP(C4834,Planilha5!B:B,1,0)</f>
        <v>#N/A</v>
      </c>
    </row>
    <row r="4835" spans="1:5" hidden="1">
      <c r="A4835" s="11">
        <v>49388</v>
      </c>
      <c r="B4835" t="s">
        <v>7266</v>
      </c>
      <c r="C4835" t="s">
        <v>7966</v>
      </c>
      <c r="D4835" t="e">
        <f>VLOOKUP(A4835,Planilha2!$1:$1048576,6,0)</f>
        <v>#N/A</v>
      </c>
      <c r="E4835" t="e">
        <f>VLOOKUP(C4835,Planilha5!B:B,1,0)</f>
        <v>#N/A</v>
      </c>
    </row>
    <row r="4836" spans="1:5" hidden="1">
      <c r="A4836" s="11">
        <v>54036</v>
      </c>
      <c r="B4836" t="s">
        <v>7967</v>
      </c>
      <c r="C4836" t="s">
        <v>7968</v>
      </c>
      <c r="D4836" t="e">
        <f>VLOOKUP(A4836,Planilha2!$1:$1048576,6,0)</f>
        <v>#N/A</v>
      </c>
      <c r="E4836" t="e">
        <f>VLOOKUP(C4836,Planilha5!B:B,1,0)</f>
        <v>#N/A</v>
      </c>
    </row>
    <row r="4837" spans="1:5" hidden="1">
      <c r="A4837" s="11">
        <v>5622</v>
      </c>
      <c r="B4837" t="s">
        <v>2280</v>
      </c>
      <c r="C4837" t="s">
        <v>7969</v>
      </c>
      <c r="D4837" t="e">
        <f>VLOOKUP(A4837,Planilha2!$1:$1048576,6,0)</f>
        <v>#N/A</v>
      </c>
      <c r="E4837" t="e">
        <f>VLOOKUP(C4837,Planilha5!B:B,1,0)</f>
        <v>#N/A</v>
      </c>
    </row>
    <row r="4838" spans="1:5" hidden="1">
      <c r="A4838" s="11">
        <v>51544</v>
      </c>
      <c r="B4838" t="s">
        <v>7941</v>
      </c>
      <c r="C4838" t="s">
        <v>7970</v>
      </c>
      <c r="D4838" t="e">
        <f>VLOOKUP(A4838,Planilha2!$1:$1048576,6,0)</f>
        <v>#N/A</v>
      </c>
      <c r="E4838" t="e">
        <f>VLOOKUP(C4838,Planilha5!B:B,1,0)</f>
        <v>#N/A</v>
      </c>
    </row>
    <row r="4839" spans="1:5" hidden="1">
      <c r="A4839">
        <v>917</v>
      </c>
      <c r="B4839" t="s">
        <v>5673</v>
      </c>
      <c r="C4839" t="s">
        <v>5675</v>
      </c>
      <c r="D4839" t="e">
        <f>VLOOKUP(A4839,Planilha2!$1:$1048576,6,0)</f>
        <v>#N/A</v>
      </c>
      <c r="E4839" t="e">
        <f>VLOOKUP(C4839,Planilha5!B:B,1,0)</f>
        <v>#N/A</v>
      </c>
    </row>
    <row r="4840" spans="1:5" hidden="1">
      <c r="A4840" s="11">
        <v>200641</v>
      </c>
      <c r="B4840" t="s">
        <v>7971</v>
      </c>
      <c r="C4840" t="s">
        <v>7972</v>
      </c>
      <c r="D4840" t="e">
        <f>VLOOKUP(A4840,Planilha2!$1:$1048576,6,0)</f>
        <v>#N/A</v>
      </c>
      <c r="E4840" t="e">
        <f>VLOOKUP(C4840,Planilha5!B:B,1,0)</f>
        <v>#N/A</v>
      </c>
    </row>
    <row r="4841" spans="1:5" hidden="1">
      <c r="A4841" s="11">
        <v>50623</v>
      </c>
      <c r="B4841" t="s">
        <v>7481</v>
      </c>
      <c r="C4841" t="s">
        <v>7973</v>
      </c>
      <c r="D4841" t="e">
        <f>VLOOKUP(A4841,Planilha2!$1:$1048576,6,0)</f>
        <v>#N/A</v>
      </c>
      <c r="E4841" t="e">
        <f>VLOOKUP(C4841,Planilha5!B:B,1,0)</f>
        <v>#N/A</v>
      </c>
    </row>
    <row r="4842" spans="1:5" hidden="1">
      <c r="A4842" s="11">
        <v>1132</v>
      </c>
      <c r="B4842" t="s">
        <v>3355</v>
      </c>
      <c r="C4842" t="s">
        <v>7974</v>
      </c>
      <c r="D4842" t="e">
        <f>VLOOKUP(A4842,Planilha2!$1:$1048576,6,0)</f>
        <v>#N/A</v>
      </c>
      <c r="E4842" t="e">
        <f>VLOOKUP(C4842,Planilha5!B:B,1,0)</f>
        <v>#N/A</v>
      </c>
    </row>
    <row r="4843" spans="1:5" hidden="1">
      <c r="A4843" s="11">
        <v>200726</v>
      </c>
      <c r="B4843" t="s">
        <v>4429</v>
      </c>
      <c r="C4843" t="s">
        <v>7975</v>
      </c>
      <c r="D4843" t="e">
        <f>VLOOKUP(A4843,Planilha2!$1:$1048576,6,0)</f>
        <v>#N/A</v>
      </c>
      <c r="E4843" t="e">
        <f>VLOOKUP(C4843,Planilha5!B:B,1,0)</f>
        <v>#N/A</v>
      </c>
    </row>
    <row r="4844" spans="1:5" hidden="1">
      <c r="A4844" s="11">
        <v>94017</v>
      </c>
      <c r="B4844" t="s">
        <v>523</v>
      </c>
      <c r="C4844" t="s">
        <v>7976</v>
      </c>
      <c r="D4844" t="str">
        <f>VLOOKUP(A4844,Planilha2!$1:$1048576,6,0)</f>
        <v>18 - Inativos Magistrados</v>
      </c>
      <c r="E4844" t="e">
        <f>VLOOKUP(C4844,Planilha5!B:B,1,0)</f>
        <v>#N/A</v>
      </c>
    </row>
    <row r="4845" spans="1:5" hidden="1">
      <c r="A4845" s="11">
        <v>200370</v>
      </c>
      <c r="B4845" t="s">
        <v>4752</v>
      </c>
      <c r="C4845" t="s">
        <v>7977</v>
      </c>
      <c r="D4845" t="e">
        <f>VLOOKUP(A4845,Planilha2!$1:$1048576,6,0)</f>
        <v>#N/A</v>
      </c>
      <c r="E4845" t="e">
        <f>VLOOKUP(C4845,Planilha5!B:B,1,0)</f>
        <v>#N/A</v>
      </c>
    </row>
    <row r="4846" spans="1:5" hidden="1">
      <c r="A4846" s="11">
        <v>12245</v>
      </c>
      <c r="B4846" t="s">
        <v>982</v>
      </c>
      <c r="C4846" t="s">
        <v>7978</v>
      </c>
      <c r="D4846" t="e">
        <f>VLOOKUP(A4846,Planilha2!$1:$1048576,6,0)</f>
        <v>#N/A</v>
      </c>
      <c r="E4846" t="e">
        <f>VLOOKUP(C4846,Planilha5!B:B,1,0)</f>
        <v>#N/A</v>
      </c>
    </row>
    <row r="4847" spans="1:5" hidden="1">
      <c r="A4847" s="11">
        <v>5547</v>
      </c>
      <c r="B4847" t="s">
        <v>6365</v>
      </c>
      <c r="C4847" t="s">
        <v>7979</v>
      </c>
      <c r="D4847" t="e">
        <f>VLOOKUP(A4847,Planilha2!$1:$1048576,6,0)</f>
        <v>#N/A</v>
      </c>
      <c r="E4847" t="e">
        <f>VLOOKUP(C4847,Planilha5!B:B,1,0)</f>
        <v>#N/A</v>
      </c>
    </row>
    <row r="4848" spans="1:5" hidden="1">
      <c r="A4848" s="11">
        <v>42061</v>
      </c>
      <c r="B4848" t="s">
        <v>7980</v>
      </c>
      <c r="C4848" t="s">
        <v>7981</v>
      </c>
      <c r="D4848" t="e">
        <f>VLOOKUP(A4848,Planilha2!$1:$1048576,6,0)</f>
        <v>#N/A</v>
      </c>
      <c r="E4848" t="e">
        <f>VLOOKUP(C4848,Planilha5!B:B,1,0)</f>
        <v>#N/A</v>
      </c>
    </row>
    <row r="4849" spans="1:5" hidden="1">
      <c r="A4849" s="11">
        <v>4937</v>
      </c>
      <c r="B4849" t="s">
        <v>7982</v>
      </c>
      <c r="C4849" t="s">
        <v>7983</v>
      </c>
      <c r="D4849" t="e">
        <f>VLOOKUP(A4849,Planilha2!$1:$1048576,6,0)</f>
        <v>#N/A</v>
      </c>
      <c r="E4849" t="e">
        <f>VLOOKUP(C4849,Planilha5!B:B,1,0)</f>
        <v>#N/A</v>
      </c>
    </row>
    <row r="4850" spans="1:5" hidden="1">
      <c r="A4850" s="11">
        <v>14056</v>
      </c>
      <c r="B4850" t="s">
        <v>745</v>
      </c>
      <c r="C4850" t="s">
        <v>7984</v>
      </c>
      <c r="D4850" t="e">
        <f>VLOOKUP(A4850,Planilha2!$1:$1048576,6,0)</f>
        <v>#N/A</v>
      </c>
      <c r="E4850" t="e">
        <f>VLOOKUP(C4850,Planilha5!B:B,1,0)</f>
        <v>#N/A</v>
      </c>
    </row>
    <row r="4851" spans="1:5" hidden="1">
      <c r="A4851" s="11">
        <v>91793</v>
      </c>
      <c r="B4851" t="s">
        <v>7985</v>
      </c>
      <c r="C4851" t="s">
        <v>7986</v>
      </c>
      <c r="D4851" t="e">
        <f>VLOOKUP(A4851,Planilha2!$1:$1048576,6,0)</f>
        <v>#N/A</v>
      </c>
      <c r="E4851" t="e">
        <f>VLOOKUP(C4851,Planilha5!B:B,1,0)</f>
        <v>#N/A</v>
      </c>
    </row>
    <row r="4852" spans="1:5" hidden="1">
      <c r="A4852" s="11">
        <v>52944</v>
      </c>
      <c r="B4852" t="s">
        <v>6650</v>
      </c>
      <c r="C4852" t="s">
        <v>7987</v>
      </c>
      <c r="D4852" t="e">
        <f>VLOOKUP(A4852,Planilha2!$1:$1048576,6,0)</f>
        <v>#N/A</v>
      </c>
      <c r="E4852" t="e">
        <f>VLOOKUP(C4852,Planilha5!B:B,1,0)</f>
        <v>#N/A</v>
      </c>
    </row>
    <row r="4853" spans="1:5" hidden="1">
      <c r="A4853" s="11">
        <v>55799</v>
      </c>
      <c r="B4853" t="s">
        <v>7988</v>
      </c>
      <c r="C4853" t="s">
        <v>7989</v>
      </c>
      <c r="D4853" t="e">
        <f>VLOOKUP(A4853,Planilha2!$1:$1048576,6,0)</f>
        <v>#N/A</v>
      </c>
      <c r="E4853" t="e">
        <f>VLOOKUP(C4853,Planilha5!B:B,1,0)</f>
        <v>#N/A</v>
      </c>
    </row>
    <row r="4854" spans="1:5" hidden="1">
      <c r="A4854" s="11">
        <v>22514</v>
      </c>
      <c r="B4854" t="s">
        <v>7990</v>
      </c>
      <c r="C4854" t="s">
        <v>7991</v>
      </c>
      <c r="D4854" t="e">
        <f>VLOOKUP(A4854,Planilha2!$1:$1048576,6,0)</f>
        <v>#N/A</v>
      </c>
      <c r="E4854" t="e">
        <f>VLOOKUP(C4854,Planilha5!B:B,1,0)</f>
        <v>#N/A</v>
      </c>
    </row>
    <row r="4855" spans="1:5" hidden="1">
      <c r="A4855" s="11">
        <v>3878</v>
      </c>
      <c r="B4855" t="s">
        <v>7992</v>
      </c>
      <c r="C4855" t="s">
        <v>7993</v>
      </c>
      <c r="D4855" t="e">
        <f>VLOOKUP(A4855,Planilha2!$1:$1048576,6,0)</f>
        <v>#N/A</v>
      </c>
      <c r="E4855" t="e">
        <f>VLOOKUP(C4855,Planilha5!B:B,1,0)</f>
        <v>#N/A</v>
      </c>
    </row>
    <row r="4856" spans="1:5" hidden="1">
      <c r="A4856" s="11">
        <v>12107</v>
      </c>
      <c r="B4856" t="s">
        <v>5054</v>
      </c>
      <c r="C4856" t="s">
        <v>7994</v>
      </c>
      <c r="D4856" t="e">
        <f>VLOOKUP(A4856,Planilha2!$1:$1048576,6,0)</f>
        <v>#N/A</v>
      </c>
      <c r="E4856" t="e">
        <f>VLOOKUP(C4856,Planilha5!B:B,1,0)</f>
        <v>#N/A</v>
      </c>
    </row>
    <row r="4857" spans="1:5" hidden="1">
      <c r="A4857" s="11">
        <v>54873</v>
      </c>
      <c r="B4857" t="s">
        <v>7995</v>
      </c>
      <c r="C4857" t="s">
        <v>7996</v>
      </c>
      <c r="D4857" t="e">
        <f>VLOOKUP(A4857,Planilha2!$1:$1048576,6,0)</f>
        <v>#N/A</v>
      </c>
      <c r="E4857" t="e">
        <f>VLOOKUP(C4857,Planilha5!B:B,1,0)</f>
        <v>#N/A</v>
      </c>
    </row>
    <row r="4858" spans="1:5" hidden="1">
      <c r="A4858" s="11">
        <v>54971</v>
      </c>
      <c r="B4858" t="s">
        <v>7997</v>
      </c>
      <c r="C4858" t="s">
        <v>7998</v>
      </c>
      <c r="D4858" t="e">
        <f>VLOOKUP(A4858,Planilha2!$1:$1048576,6,0)</f>
        <v>#N/A</v>
      </c>
      <c r="E4858" t="e">
        <f>VLOOKUP(C4858,Planilha5!B:B,1,0)</f>
        <v>#N/A</v>
      </c>
    </row>
    <row r="4859" spans="1:5" hidden="1">
      <c r="A4859">
        <v>313</v>
      </c>
      <c r="B4859" t="s">
        <v>4764</v>
      </c>
      <c r="C4859" t="s">
        <v>4766</v>
      </c>
      <c r="D4859" t="e">
        <f>VLOOKUP(A4859,Planilha2!$1:$1048576,6,0)</f>
        <v>#N/A</v>
      </c>
      <c r="E4859" t="e">
        <f>VLOOKUP(C4859,Planilha5!B:B,1,0)</f>
        <v>#N/A</v>
      </c>
    </row>
    <row r="4860" spans="1:5" hidden="1">
      <c r="A4860" s="11">
        <v>54947</v>
      </c>
      <c r="B4860" t="s">
        <v>7999</v>
      </c>
      <c r="C4860" t="s">
        <v>8000</v>
      </c>
      <c r="D4860" t="e">
        <f>VLOOKUP(A4860,Planilha2!$1:$1048576,6,0)</f>
        <v>#N/A</v>
      </c>
      <c r="E4860" t="e">
        <f>VLOOKUP(C4860,Planilha5!B:B,1,0)</f>
        <v>#N/A</v>
      </c>
    </row>
    <row r="4861" spans="1:5" hidden="1">
      <c r="A4861" s="11">
        <v>4310</v>
      </c>
      <c r="B4861" t="s">
        <v>6524</v>
      </c>
      <c r="C4861" t="s">
        <v>8001</v>
      </c>
      <c r="D4861" t="e">
        <f>VLOOKUP(A4861,Planilha2!$1:$1048576,6,0)</f>
        <v>#N/A</v>
      </c>
      <c r="E4861" t="e">
        <f>VLOOKUP(C4861,Planilha5!B:B,1,0)</f>
        <v>#N/A</v>
      </c>
    </row>
    <row r="4862" spans="1:5" hidden="1">
      <c r="A4862" s="11">
        <v>94158</v>
      </c>
      <c r="B4862" t="s">
        <v>8002</v>
      </c>
      <c r="C4862" t="s">
        <v>8003</v>
      </c>
      <c r="D4862" t="e">
        <f>VLOOKUP(A4862,Planilha2!$1:$1048576,6,0)</f>
        <v>#N/A</v>
      </c>
      <c r="E4862" t="e">
        <f>VLOOKUP(C4862,Planilha5!B:B,1,0)</f>
        <v>#N/A</v>
      </c>
    </row>
    <row r="4863" spans="1:5" hidden="1">
      <c r="A4863" s="11">
        <v>45147</v>
      </c>
      <c r="B4863" t="s">
        <v>8004</v>
      </c>
      <c r="C4863" t="s">
        <v>8005</v>
      </c>
      <c r="D4863" t="e">
        <f>VLOOKUP(A4863,Planilha2!$1:$1048576,6,0)</f>
        <v>#N/A</v>
      </c>
      <c r="E4863" t="e">
        <f>VLOOKUP(C4863,Planilha5!B:B,1,0)</f>
        <v>#N/A</v>
      </c>
    </row>
    <row r="4864" spans="1:5" hidden="1">
      <c r="A4864" s="11">
        <v>53314</v>
      </c>
      <c r="B4864" t="s">
        <v>8006</v>
      </c>
      <c r="C4864" t="s">
        <v>8007</v>
      </c>
      <c r="D4864" t="e">
        <f>VLOOKUP(A4864,Planilha2!$1:$1048576,6,0)</f>
        <v>#N/A</v>
      </c>
      <c r="E4864" t="e">
        <f>VLOOKUP(C4864,Planilha5!B:B,1,0)</f>
        <v>#N/A</v>
      </c>
    </row>
    <row r="4865" spans="1:5" hidden="1">
      <c r="A4865" s="11">
        <v>2994</v>
      </c>
      <c r="B4865" t="s">
        <v>2425</v>
      </c>
      <c r="C4865" t="s">
        <v>8008</v>
      </c>
      <c r="D4865" t="e">
        <f>VLOOKUP(A4865,Planilha2!$1:$1048576,6,0)</f>
        <v>#N/A</v>
      </c>
      <c r="E4865" t="e">
        <f>VLOOKUP(C4865,Planilha5!B:B,1,0)</f>
        <v>#N/A</v>
      </c>
    </row>
    <row r="4866" spans="1:5" hidden="1">
      <c r="A4866" s="11">
        <v>54556</v>
      </c>
      <c r="B4866" t="s">
        <v>8009</v>
      </c>
      <c r="C4866" t="s">
        <v>8010</v>
      </c>
      <c r="D4866" t="e">
        <f>VLOOKUP(A4866,Planilha2!$1:$1048576,6,0)</f>
        <v>#N/A</v>
      </c>
      <c r="E4866" t="e">
        <f>VLOOKUP(C4866,Planilha5!B:B,1,0)</f>
        <v>#N/A</v>
      </c>
    </row>
    <row r="4867" spans="1:5" hidden="1">
      <c r="A4867" s="11">
        <v>54847</v>
      </c>
      <c r="B4867" t="s">
        <v>8011</v>
      </c>
      <c r="C4867" t="s">
        <v>8012</v>
      </c>
      <c r="D4867" t="e">
        <f>VLOOKUP(A4867,Planilha2!$1:$1048576,6,0)</f>
        <v>#N/A</v>
      </c>
      <c r="E4867" t="e">
        <f>VLOOKUP(C4867,Planilha5!B:B,1,0)</f>
        <v>#N/A</v>
      </c>
    </row>
    <row r="4868" spans="1:5" hidden="1">
      <c r="A4868">
        <v>766</v>
      </c>
      <c r="B4868" t="s">
        <v>5234</v>
      </c>
      <c r="C4868" t="s">
        <v>8013</v>
      </c>
      <c r="D4868" t="e">
        <f>VLOOKUP(A4868,Planilha2!$1:$1048576,6,0)</f>
        <v>#N/A</v>
      </c>
      <c r="E4868" t="e">
        <f>VLOOKUP(C4868,Planilha5!B:B,1,0)</f>
        <v>#N/A</v>
      </c>
    </row>
    <row r="4869" spans="1:5" hidden="1">
      <c r="A4869" s="11">
        <v>52686</v>
      </c>
      <c r="B4869" t="s">
        <v>8014</v>
      </c>
      <c r="C4869" t="s">
        <v>8015</v>
      </c>
      <c r="D4869" t="e">
        <f>VLOOKUP(A4869,Planilha2!$1:$1048576,6,0)</f>
        <v>#N/A</v>
      </c>
      <c r="E4869" t="e">
        <f>VLOOKUP(C4869,Planilha5!B:B,1,0)</f>
        <v>#N/A</v>
      </c>
    </row>
    <row r="4870" spans="1:5" hidden="1">
      <c r="A4870" s="11">
        <v>22604</v>
      </c>
      <c r="B4870" t="s">
        <v>5891</v>
      </c>
      <c r="C4870" t="s">
        <v>8016</v>
      </c>
      <c r="D4870" t="e">
        <f>VLOOKUP(A4870,Planilha2!$1:$1048576,6,0)</f>
        <v>#N/A</v>
      </c>
      <c r="E4870" t="e">
        <f>VLOOKUP(C4870,Planilha5!B:B,1,0)</f>
        <v>#N/A</v>
      </c>
    </row>
    <row r="4871" spans="1:5" hidden="1">
      <c r="A4871" s="11">
        <v>49711</v>
      </c>
      <c r="B4871" t="s">
        <v>8017</v>
      </c>
      <c r="C4871" t="s">
        <v>8018</v>
      </c>
      <c r="D4871" t="e">
        <f>VLOOKUP(A4871,Planilha2!$1:$1048576,6,0)</f>
        <v>#N/A</v>
      </c>
      <c r="E4871" t="e">
        <f>VLOOKUP(C4871,Planilha5!B:B,1,0)</f>
        <v>#N/A</v>
      </c>
    </row>
    <row r="4872" spans="1:5" hidden="1">
      <c r="A4872" s="11">
        <v>6200</v>
      </c>
      <c r="B4872" t="s">
        <v>6384</v>
      </c>
      <c r="C4872" t="s">
        <v>8019</v>
      </c>
      <c r="D4872" t="e">
        <f>VLOOKUP(A4872,Planilha2!$1:$1048576,6,0)</f>
        <v>#N/A</v>
      </c>
      <c r="E4872" t="e">
        <f>VLOOKUP(C4872,Planilha5!B:B,1,0)</f>
        <v>#N/A</v>
      </c>
    </row>
    <row r="4873" spans="1:5" hidden="1">
      <c r="A4873" s="11">
        <v>54922</v>
      </c>
      <c r="B4873" t="s">
        <v>8020</v>
      </c>
      <c r="C4873" t="s">
        <v>8021</v>
      </c>
      <c r="D4873" t="e">
        <f>VLOOKUP(A4873,Planilha2!$1:$1048576,6,0)</f>
        <v>#N/A</v>
      </c>
      <c r="E4873" t="e">
        <f>VLOOKUP(C4873,Planilha5!B:B,1,0)</f>
        <v>#N/A</v>
      </c>
    </row>
    <row r="4874" spans="1:5" hidden="1">
      <c r="A4874" s="11">
        <v>200230</v>
      </c>
      <c r="B4874" t="s">
        <v>246</v>
      </c>
      <c r="C4874" t="s">
        <v>1883</v>
      </c>
      <c r="D4874" t="str">
        <f>VLOOKUP(A4874,Planilha2!$1:$1048576,6,0)</f>
        <v>2 - Magistrados</v>
      </c>
      <c r="E4874" t="e">
        <f>VLOOKUP(C4874,Planilha5!B:B,1,0)</f>
        <v>#N/A</v>
      </c>
    </row>
    <row r="4875" spans="1:5" hidden="1">
      <c r="A4875" s="11">
        <v>6864</v>
      </c>
      <c r="B4875" t="s">
        <v>3105</v>
      </c>
      <c r="C4875" t="s">
        <v>8022</v>
      </c>
      <c r="D4875" t="e">
        <f>VLOOKUP(A4875,Planilha2!$1:$1048576,6,0)</f>
        <v>#N/A</v>
      </c>
      <c r="E4875" t="e">
        <f>VLOOKUP(C4875,Planilha5!B:B,1,0)</f>
        <v>#N/A</v>
      </c>
    </row>
    <row r="4876" spans="1:5" hidden="1">
      <c r="A4876" s="11">
        <v>43143</v>
      </c>
      <c r="B4876" t="s">
        <v>8023</v>
      </c>
      <c r="C4876" t="s">
        <v>8024</v>
      </c>
      <c r="D4876" t="e">
        <f>VLOOKUP(A4876,Planilha2!$1:$1048576,6,0)</f>
        <v>#N/A</v>
      </c>
      <c r="E4876" t="e">
        <f>VLOOKUP(C4876,Planilha5!B:B,1,0)</f>
        <v>#N/A</v>
      </c>
    </row>
    <row r="4877" spans="1:5" hidden="1">
      <c r="A4877" s="11">
        <v>200621</v>
      </c>
      <c r="B4877" t="s">
        <v>887</v>
      </c>
      <c r="C4877" t="s">
        <v>8025</v>
      </c>
      <c r="D4877" t="e">
        <f>VLOOKUP(A4877,Planilha2!$1:$1048576,6,0)</f>
        <v>#N/A</v>
      </c>
      <c r="E4877" t="e">
        <f>VLOOKUP(C4877,Planilha5!B:B,1,0)</f>
        <v>#N/A</v>
      </c>
    </row>
    <row r="4878" spans="1:5" hidden="1">
      <c r="A4878" s="11">
        <v>45086</v>
      </c>
      <c r="B4878" t="s">
        <v>8026</v>
      </c>
      <c r="C4878" t="s">
        <v>8027</v>
      </c>
      <c r="D4878" t="e">
        <f>VLOOKUP(A4878,Planilha2!$1:$1048576,6,0)</f>
        <v>#N/A</v>
      </c>
      <c r="E4878" t="e">
        <f>VLOOKUP(C4878,Planilha5!B:B,1,0)</f>
        <v>#N/A</v>
      </c>
    </row>
    <row r="4879" spans="1:5" hidden="1">
      <c r="A4879" s="11">
        <v>201427</v>
      </c>
      <c r="B4879" t="s">
        <v>872</v>
      </c>
      <c r="C4879" t="s">
        <v>785</v>
      </c>
      <c r="D4879" t="e">
        <f>VLOOKUP(A4879,Planilha2!$1:$1048576,6,0)</f>
        <v>#N/A</v>
      </c>
      <c r="E4879" t="str">
        <f>VLOOKUP(C4879,Planilha5!B:B,1,0)</f>
        <v>BRUNO LOIOLA BARBOSA</v>
      </c>
    </row>
    <row r="4880" spans="1:5" hidden="1">
      <c r="A4880" s="11">
        <v>48650</v>
      </c>
      <c r="B4880" t="s">
        <v>8028</v>
      </c>
      <c r="C4880" t="s">
        <v>8029</v>
      </c>
      <c r="D4880" t="e">
        <f>VLOOKUP(A4880,Planilha2!$1:$1048576,6,0)</f>
        <v>#N/A</v>
      </c>
      <c r="E4880" t="e">
        <f>VLOOKUP(C4880,Planilha5!B:B,1,0)</f>
        <v>#N/A</v>
      </c>
    </row>
    <row r="4881" spans="1:5" hidden="1">
      <c r="A4881" s="11">
        <v>54781</v>
      </c>
      <c r="B4881" t="s">
        <v>8030</v>
      </c>
      <c r="C4881" t="s">
        <v>8031</v>
      </c>
      <c r="D4881" t="e">
        <f>VLOOKUP(A4881,Planilha2!$1:$1048576,6,0)</f>
        <v>#N/A</v>
      </c>
      <c r="E4881" t="e">
        <f>VLOOKUP(C4881,Planilha5!B:B,1,0)</f>
        <v>#N/A</v>
      </c>
    </row>
    <row r="4882" spans="1:5" hidden="1">
      <c r="A4882" s="11">
        <v>52638</v>
      </c>
      <c r="B4882" t="s">
        <v>8032</v>
      </c>
      <c r="C4882" t="s">
        <v>8033</v>
      </c>
      <c r="D4882" t="e">
        <f>VLOOKUP(A4882,Planilha2!$1:$1048576,6,0)</f>
        <v>#N/A</v>
      </c>
      <c r="E4882" t="e">
        <f>VLOOKUP(C4882,Planilha5!B:B,1,0)</f>
        <v>#N/A</v>
      </c>
    </row>
    <row r="4883" spans="1:5" hidden="1">
      <c r="A4883">
        <v>315</v>
      </c>
      <c r="B4883" t="s">
        <v>4879</v>
      </c>
      <c r="C4883" t="s">
        <v>8034</v>
      </c>
      <c r="D4883" t="e">
        <f>VLOOKUP(A4883,Planilha2!$1:$1048576,6,0)</f>
        <v>#N/A</v>
      </c>
      <c r="E4883" t="e">
        <f>VLOOKUP(C4883,Planilha5!B:B,1,0)</f>
        <v>#N/A</v>
      </c>
    </row>
    <row r="4884" spans="1:5" hidden="1">
      <c r="A4884">
        <v>548</v>
      </c>
      <c r="B4884" t="s">
        <v>8035</v>
      </c>
      <c r="C4884" t="s">
        <v>8036</v>
      </c>
      <c r="D4884" t="e">
        <f>VLOOKUP(A4884,Planilha2!$1:$1048576,6,0)</f>
        <v>#N/A</v>
      </c>
      <c r="E4884" t="e">
        <f>VLOOKUP(C4884,Planilha5!B:B,1,0)</f>
        <v>#N/A</v>
      </c>
    </row>
    <row r="4885" spans="1:5" hidden="1">
      <c r="A4885" s="11">
        <v>3834</v>
      </c>
      <c r="B4885" t="s">
        <v>504</v>
      </c>
      <c r="C4885" t="s">
        <v>1147</v>
      </c>
      <c r="D4885" t="str">
        <f>VLOOKUP(A4885,Planilha2!$1:$1048576,6,0)</f>
        <v>2 - Magistrados</v>
      </c>
      <c r="E4885" t="e">
        <f>VLOOKUP(C4885,Planilha5!B:B,1,0)</f>
        <v>#N/A</v>
      </c>
    </row>
    <row r="4886" spans="1:5" hidden="1">
      <c r="A4886">
        <v>640</v>
      </c>
      <c r="B4886" t="s">
        <v>5218</v>
      </c>
      <c r="C4886" t="s">
        <v>8037</v>
      </c>
      <c r="D4886" t="e">
        <f>VLOOKUP(A4886,Planilha2!$1:$1048576,6,0)</f>
        <v>#N/A</v>
      </c>
      <c r="E4886" t="e">
        <f>VLOOKUP(C4886,Planilha5!B:B,1,0)</f>
        <v>#N/A</v>
      </c>
    </row>
    <row r="4887" spans="1:5" hidden="1">
      <c r="A4887" s="11">
        <v>22601</v>
      </c>
      <c r="B4887" t="s">
        <v>8038</v>
      </c>
      <c r="C4887" t="s">
        <v>8039</v>
      </c>
      <c r="D4887" t="e">
        <f>VLOOKUP(A4887,Planilha2!$1:$1048576,6,0)</f>
        <v>#N/A</v>
      </c>
      <c r="E4887" t="e">
        <f>VLOOKUP(C4887,Planilha5!B:B,1,0)</f>
        <v>#N/A</v>
      </c>
    </row>
    <row r="4888" spans="1:5" hidden="1">
      <c r="A4888" s="11">
        <v>903628</v>
      </c>
      <c r="B4888" t="s">
        <v>8040</v>
      </c>
      <c r="C4888" t="s">
        <v>8041</v>
      </c>
      <c r="D4888" t="e">
        <f>VLOOKUP(A4888,Planilha2!$1:$1048576,6,0)</f>
        <v>#N/A</v>
      </c>
      <c r="E4888" t="e">
        <f>VLOOKUP(C4888,Planilha5!B:B,1,0)</f>
        <v>#N/A</v>
      </c>
    </row>
    <row r="4889" spans="1:5" hidden="1">
      <c r="A4889" s="11">
        <v>904584</v>
      </c>
      <c r="B4889" t="s">
        <v>8042</v>
      </c>
      <c r="C4889" t="s">
        <v>8043</v>
      </c>
      <c r="D4889" t="e">
        <f>VLOOKUP(A4889,Planilha2!$1:$1048576,6,0)</f>
        <v>#N/A</v>
      </c>
      <c r="E4889" t="e">
        <f>VLOOKUP(C4889,Planilha5!B:B,1,0)</f>
        <v>#N/A</v>
      </c>
    </row>
    <row r="4890" spans="1:5" hidden="1">
      <c r="A4890" s="11">
        <v>52316</v>
      </c>
      <c r="B4890" t="s">
        <v>8044</v>
      </c>
      <c r="C4890" t="s">
        <v>8045</v>
      </c>
      <c r="D4890" t="e">
        <f>VLOOKUP(A4890,Planilha2!$1:$1048576,6,0)</f>
        <v>#N/A</v>
      </c>
      <c r="E4890" t="e">
        <f>VLOOKUP(C4890,Planilha5!B:B,1,0)</f>
        <v>#N/A</v>
      </c>
    </row>
    <row r="4891" spans="1:5" hidden="1">
      <c r="A4891" s="11">
        <v>53051</v>
      </c>
      <c r="B4891" t="s">
        <v>8046</v>
      </c>
      <c r="C4891" t="s">
        <v>8047</v>
      </c>
      <c r="D4891" t="e">
        <f>VLOOKUP(A4891,Planilha2!$1:$1048576,6,0)</f>
        <v>#N/A</v>
      </c>
      <c r="E4891" t="e">
        <f>VLOOKUP(C4891,Planilha5!B:B,1,0)</f>
        <v>#N/A</v>
      </c>
    </row>
    <row r="4892" spans="1:5" hidden="1">
      <c r="A4892" s="11">
        <v>54468</v>
      </c>
      <c r="B4892" t="s">
        <v>8048</v>
      </c>
      <c r="C4892" t="s">
        <v>8049</v>
      </c>
      <c r="D4892" t="e">
        <f>VLOOKUP(A4892,Planilha2!$1:$1048576,6,0)</f>
        <v>#N/A</v>
      </c>
      <c r="E4892" t="e">
        <f>VLOOKUP(C4892,Planilha5!B:B,1,0)</f>
        <v>#N/A</v>
      </c>
    </row>
    <row r="4893" spans="1:5" hidden="1">
      <c r="A4893" s="11">
        <v>53224</v>
      </c>
      <c r="B4893" t="s">
        <v>8050</v>
      </c>
      <c r="C4893" t="s">
        <v>8051</v>
      </c>
      <c r="D4893" t="e">
        <f>VLOOKUP(A4893,Planilha2!$1:$1048576,6,0)</f>
        <v>#N/A</v>
      </c>
      <c r="E4893" t="e">
        <f>VLOOKUP(C4893,Planilha5!B:B,1,0)</f>
        <v>#N/A</v>
      </c>
    </row>
    <row r="4894" spans="1:5" hidden="1">
      <c r="A4894" s="11">
        <v>2477</v>
      </c>
      <c r="B4894" t="s">
        <v>8052</v>
      </c>
      <c r="C4894" t="s">
        <v>8053</v>
      </c>
      <c r="D4894" t="e">
        <f>VLOOKUP(A4894,Planilha2!$1:$1048576,6,0)</f>
        <v>#N/A</v>
      </c>
      <c r="E4894" t="e">
        <f>VLOOKUP(C4894,Planilha5!B:B,1,0)</f>
        <v>#N/A</v>
      </c>
    </row>
    <row r="4895" spans="1:5" hidden="1">
      <c r="A4895" s="11">
        <v>93406</v>
      </c>
      <c r="B4895" t="s">
        <v>8054</v>
      </c>
      <c r="C4895" t="s">
        <v>8055</v>
      </c>
      <c r="D4895" t="e">
        <f>VLOOKUP(A4895,Planilha2!$1:$1048576,6,0)</f>
        <v>#N/A</v>
      </c>
      <c r="E4895" t="e">
        <f>VLOOKUP(C4895,Planilha5!B:B,1,0)</f>
        <v>#N/A</v>
      </c>
    </row>
    <row r="4896" spans="1:5" hidden="1">
      <c r="A4896" s="11">
        <v>51761</v>
      </c>
      <c r="B4896" t="s">
        <v>8056</v>
      </c>
      <c r="C4896" t="s">
        <v>8057</v>
      </c>
      <c r="D4896" t="e">
        <f>VLOOKUP(A4896,Planilha2!$1:$1048576,6,0)</f>
        <v>#N/A</v>
      </c>
      <c r="E4896" t="e">
        <f>VLOOKUP(C4896,Planilha5!B:B,1,0)</f>
        <v>#N/A</v>
      </c>
    </row>
    <row r="4897" spans="1:5" hidden="1">
      <c r="A4897" s="11">
        <v>4175</v>
      </c>
      <c r="B4897" t="s">
        <v>8058</v>
      </c>
      <c r="C4897" t="s">
        <v>8059</v>
      </c>
      <c r="D4897" t="e">
        <f>VLOOKUP(A4897,Planilha2!$1:$1048576,6,0)</f>
        <v>#N/A</v>
      </c>
      <c r="E4897" t="e">
        <f>VLOOKUP(C4897,Planilha5!B:B,1,0)</f>
        <v>#N/A</v>
      </c>
    </row>
    <row r="4898" spans="1:5" hidden="1">
      <c r="A4898" s="11">
        <v>45062</v>
      </c>
      <c r="B4898" t="s">
        <v>8060</v>
      </c>
      <c r="C4898" t="s">
        <v>8061</v>
      </c>
      <c r="D4898" t="e">
        <f>VLOOKUP(A4898,Planilha2!$1:$1048576,6,0)</f>
        <v>#N/A</v>
      </c>
      <c r="E4898" t="e">
        <f>VLOOKUP(C4898,Planilha5!B:B,1,0)</f>
        <v>#N/A</v>
      </c>
    </row>
    <row r="4899" spans="1:5" hidden="1">
      <c r="A4899" s="11">
        <v>51842</v>
      </c>
      <c r="B4899" t="s">
        <v>8062</v>
      </c>
      <c r="C4899" t="s">
        <v>8063</v>
      </c>
      <c r="D4899" t="e">
        <f>VLOOKUP(A4899,Planilha2!$1:$1048576,6,0)</f>
        <v>#N/A</v>
      </c>
      <c r="E4899" t="e">
        <f>VLOOKUP(C4899,Planilha5!B:B,1,0)</f>
        <v>#N/A</v>
      </c>
    </row>
    <row r="4900" spans="1:5" hidden="1">
      <c r="A4900" s="11">
        <v>53289</v>
      </c>
      <c r="B4900" t="s">
        <v>8064</v>
      </c>
      <c r="C4900" t="s">
        <v>8065</v>
      </c>
      <c r="D4900" t="e">
        <f>VLOOKUP(A4900,Planilha2!$1:$1048576,6,0)</f>
        <v>#N/A</v>
      </c>
      <c r="E4900" t="e">
        <f>VLOOKUP(C4900,Planilha5!B:B,1,0)</f>
        <v>#N/A</v>
      </c>
    </row>
    <row r="4901" spans="1:5" hidden="1">
      <c r="A4901" s="11">
        <v>5402</v>
      </c>
      <c r="B4901" t="s">
        <v>8066</v>
      </c>
      <c r="C4901" t="s">
        <v>8067</v>
      </c>
      <c r="D4901" t="e">
        <f>VLOOKUP(A4901,Planilha2!$1:$1048576,6,0)</f>
        <v>#N/A</v>
      </c>
      <c r="E4901" t="e">
        <f>VLOOKUP(C4901,Planilha5!B:B,1,0)</f>
        <v>#N/A</v>
      </c>
    </row>
    <row r="4902" spans="1:5" hidden="1">
      <c r="A4902">
        <v>389</v>
      </c>
      <c r="B4902" t="s">
        <v>4417</v>
      </c>
      <c r="C4902" t="s">
        <v>8068</v>
      </c>
      <c r="D4902" t="e">
        <f>VLOOKUP(A4902,Planilha2!$1:$1048576,6,0)</f>
        <v>#N/A</v>
      </c>
      <c r="E4902" t="e">
        <f>VLOOKUP(C4902,Planilha5!B:B,1,0)</f>
        <v>#N/A</v>
      </c>
    </row>
    <row r="4903" spans="1:5" hidden="1">
      <c r="A4903" s="11">
        <v>55467</v>
      </c>
      <c r="B4903" t="s">
        <v>8069</v>
      </c>
      <c r="C4903" t="s">
        <v>8070</v>
      </c>
      <c r="D4903" t="e">
        <f>VLOOKUP(A4903,Planilha2!$1:$1048576,6,0)</f>
        <v>#N/A</v>
      </c>
      <c r="E4903" t="e">
        <f>VLOOKUP(C4903,Planilha5!B:B,1,0)</f>
        <v>#N/A</v>
      </c>
    </row>
    <row r="4904" spans="1:5" hidden="1">
      <c r="A4904" s="11">
        <v>99489</v>
      </c>
      <c r="B4904" t="s">
        <v>8071</v>
      </c>
      <c r="C4904" t="s">
        <v>8072</v>
      </c>
      <c r="D4904" t="e">
        <f>VLOOKUP(A4904,Planilha2!$1:$1048576,6,0)</f>
        <v>#N/A</v>
      </c>
      <c r="E4904" t="e">
        <f>VLOOKUP(C4904,Planilha5!B:B,1,0)</f>
        <v>#N/A</v>
      </c>
    </row>
    <row r="4905" spans="1:5" hidden="1">
      <c r="A4905" s="11">
        <v>905089</v>
      </c>
      <c r="B4905" t="s">
        <v>8073</v>
      </c>
      <c r="C4905" t="s">
        <v>8074</v>
      </c>
      <c r="D4905" t="e">
        <f>VLOOKUP(A4905,Planilha2!$1:$1048576,6,0)</f>
        <v>#N/A</v>
      </c>
      <c r="E4905" t="e">
        <f>VLOOKUP(C4905,Planilha5!B:B,1,0)</f>
        <v>#N/A</v>
      </c>
    </row>
    <row r="4906" spans="1:5" hidden="1">
      <c r="A4906" s="11">
        <v>55069</v>
      </c>
      <c r="B4906" t="s">
        <v>8075</v>
      </c>
      <c r="C4906" t="s">
        <v>8076</v>
      </c>
      <c r="D4906" t="e">
        <f>VLOOKUP(A4906,Planilha2!$1:$1048576,6,0)</f>
        <v>#N/A</v>
      </c>
      <c r="E4906" t="e">
        <f>VLOOKUP(C4906,Planilha5!B:B,1,0)</f>
        <v>#N/A</v>
      </c>
    </row>
    <row r="4907" spans="1:5" hidden="1">
      <c r="A4907" s="11">
        <v>53402</v>
      </c>
      <c r="B4907" t="s">
        <v>8077</v>
      </c>
      <c r="C4907" t="s">
        <v>8078</v>
      </c>
      <c r="D4907" t="e">
        <f>VLOOKUP(A4907,Planilha2!$1:$1048576,6,0)</f>
        <v>#N/A</v>
      </c>
      <c r="E4907" t="e">
        <f>VLOOKUP(C4907,Planilha5!B:B,1,0)</f>
        <v>#N/A</v>
      </c>
    </row>
    <row r="4908" spans="1:5" hidden="1">
      <c r="A4908" s="11">
        <v>41346</v>
      </c>
      <c r="B4908" t="s">
        <v>8079</v>
      </c>
      <c r="C4908" t="s">
        <v>8080</v>
      </c>
      <c r="D4908" t="e">
        <f>VLOOKUP(A4908,Planilha2!$1:$1048576,6,0)</f>
        <v>#N/A</v>
      </c>
      <c r="E4908" t="e">
        <f>VLOOKUP(C4908,Planilha5!B:B,1,0)</f>
        <v>#N/A</v>
      </c>
    </row>
    <row r="4909" spans="1:5" hidden="1">
      <c r="A4909" s="11">
        <v>93764</v>
      </c>
      <c r="B4909" t="s">
        <v>564</v>
      </c>
      <c r="C4909" t="s">
        <v>8081</v>
      </c>
      <c r="D4909" t="str">
        <f>VLOOKUP(A4909,Planilha2!$1:$1048576,6,0)</f>
        <v>18 - Inativos Magistrados</v>
      </c>
      <c r="E4909" t="e">
        <f>VLOOKUP(C4909,Planilha5!B:B,1,0)</f>
        <v>#N/A</v>
      </c>
    </row>
    <row r="4910" spans="1:5" hidden="1">
      <c r="A4910" s="11">
        <v>54358</v>
      </c>
      <c r="B4910" t="s">
        <v>8082</v>
      </c>
      <c r="C4910" t="s">
        <v>8083</v>
      </c>
      <c r="D4910" t="e">
        <f>VLOOKUP(A4910,Planilha2!$1:$1048576,6,0)</f>
        <v>#N/A</v>
      </c>
      <c r="E4910" t="e">
        <f>VLOOKUP(C4910,Planilha5!B:B,1,0)</f>
        <v>#N/A</v>
      </c>
    </row>
    <row r="4911" spans="1:5" hidden="1">
      <c r="A4911" s="11">
        <v>50444</v>
      </c>
      <c r="B4911" t="s">
        <v>8084</v>
      </c>
      <c r="C4911" t="s">
        <v>8085</v>
      </c>
      <c r="D4911" t="e">
        <f>VLOOKUP(A4911,Planilha2!$1:$1048576,6,0)</f>
        <v>#N/A</v>
      </c>
      <c r="E4911" t="e">
        <f>VLOOKUP(C4911,Planilha5!B:B,1,0)</f>
        <v>#N/A</v>
      </c>
    </row>
    <row r="4912" spans="1:5" hidden="1">
      <c r="A4912" s="11">
        <v>53131</v>
      </c>
      <c r="B4912" t="s">
        <v>8086</v>
      </c>
      <c r="C4912" t="s">
        <v>8087</v>
      </c>
      <c r="D4912" t="e">
        <f>VLOOKUP(A4912,Planilha2!$1:$1048576,6,0)</f>
        <v>#N/A</v>
      </c>
      <c r="E4912" t="e">
        <f>VLOOKUP(C4912,Planilha5!B:B,1,0)</f>
        <v>#N/A</v>
      </c>
    </row>
    <row r="4913" spans="1:5" hidden="1">
      <c r="A4913">
        <v>603</v>
      </c>
      <c r="B4913" t="s">
        <v>3461</v>
      </c>
      <c r="C4913" t="s">
        <v>8088</v>
      </c>
      <c r="D4913" t="e">
        <f>VLOOKUP(A4913,Planilha2!$1:$1048576,6,0)</f>
        <v>#N/A</v>
      </c>
      <c r="E4913" t="e">
        <f>VLOOKUP(C4913,Planilha5!B:B,1,0)</f>
        <v>#N/A</v>
      </c>
    </row>
    <row r="4914" spans="1:5" hidden="1">
      <c r="A4914" s="11">
        <v>4197</v>
      </c>
      <c r="B4914" t="s">
        <v>8089</v>
      </c>
      <c r="C4914" t="s">
        <v>8090</v>
      </c>
      <c r="D4914" t="e">
        <f>VLOOKUP(A4914,Planilha2!$1:$1048576,6,0)</f>
        <v>#N/A</v>
      </c>
      <c r="E4914" t="e">
        <f>VLOOKUP(C4914,Planilha5!B:B,1,0)</f>
        <v>#N/A</v>
      </c>
    </row>
    <row r="4915" spans="1:5" hidden="1">
      <c r="A4915" s="11">
        <v>3156</v>
      </c>
      <c r="B4915" t="s">
        <v>3544</v>
      </c>
      <c r="C4915" t="s">
        <v>3545</v>
      </c>
      <c r="D4915" t="e">
        <f>VLOOKUP(A4915,Planilha2!$1:$1048576,6,0)</f>
        <v>#N/A</v>
      </c>
      <c r="E4915" t="e">
        <f>VLOOKUP(C4915,Planilha5!B:B,1,0)</f>
        <v>#N/A</v>
      </c>
    </row>
    <row r="4916" spans="1:5" hidden="1">
      <c r="A4916" s="11">
        <v>23581</v>
      </c>
      <c r="B4916" t="s">
        <v>8091</v>
      </c>
      <c r="C4916" t="s">
        <v>8092</v>
      </c>
      <c r="D4916" t="e">
        <f>VLOOKUP(A4916,Planilha2!$1:$1048576,6,0)</f>
        <v>#N/A</v>
      </c>
      <c r="E4916" t="e">
        <f>VLOOKUP(C4916,Planilha5!B:B,1,0)</f>
        <v>#N/A</v>
      </c>
    </row>
    <row r="4917" spans="1:5" hidden="1">
      <c r="A4917" s="11">
        <v>904054</v>
      </c>
      <c r="B4917" t="s">
        <v>8093</v>
      </c>
      <c r="C4917" t="s">
        <v>8094</v>
      </c>
      <c r="D4917" t="e">
        <f>VLOOKUP(A4917,Planilha2!$1:$1048576,6,0)</f>
        <v>#N/A</v>
      </c>
      <c r="E4917" t="e">
        <f>VLOOKUP(C4917,Planilha5!B:B,1,0)</f>
        <v>#N/A</v>
      </c>
    </row>
    <row r="4918" spans="1:5" hidden="1">
      <c r="A4918" s="11">
        <v>42608</v>
      </c>
      <c r="B4918" t="s">
        <v>8095</v>
      </c>
      <c r="C4918" t="s">
        <v>8096</v>
      </c>
      <c r="D4918" t="e">
        <f>VLOOKUP(A4918,Planilha2!$1:$1048576,6,0)</f>
        <v>#N/A</v>
      </c>
      <c r="E4918" t="e">
        <f>VLOOKUP(C4918,Planilha5!B:B,1,0)</f>
        <v>#N/A</v>
      </c>
    </row>
    <row r="4919" spans="1:5" hidden="1">
      <c r="A4919" s="11">
        <v>200694</v>
      </c>
      <c r="B4919" t="s">
        <v>8097</v>
      </c>
      <c r="C4919" t="s">
        <v>8098</v>
      </c>
      <c r="D4919" t="e">
        <f>VLOOKUP(A4919,Planilha2!$1:$1048576,6,0)</f>
        <v>#N/A</v>
      </c>
      <c r="E4919" t="e">
        <f>VLOOKUP(C4919,Planilha5!B:B,1,0)</f>
        <v>#N/A</v>
      </c>
    </row>
    <row r="4920" spans="1:5" hidden="1">
      <c r="A4920" s="11">
        <v>902521</v>
      </c>
      <c r="B4920" t="s">
        <v>8099</v>
      </c>
      <c r="C4920" t="s">
        <v>8100</v>
      </c>
      <c r="D4920" t="e">
        <f>VLOOKUP(A4920,Planilha2!$1:$1048576,6,0)</f>
        <v>#N/A</v>
      </c>
      <c r="E4920" t="e">
        <f>VLOOKUP(C4920,Planilha5!B:B,1,0)</f>
        <v>#N/A</v>
      </c>
    </row>
    <row r="4921" spans="1:5" hidden="1">
      <c r="A4921" s="11">
        <v>5757</v>
      </c>
      <c r="B4921" t="s">
        <v>8101</v>
      </c>
      <c r="C4921" t="s">
        <v>8102</v>
      </c>
      <c r="D4921" t="e">
        <f>VLOOKUP(A4921,Planilha2!$1:$1048576,6,0)</f>
        <v>#N/A</v>
      </c>
      <c r="E4921" t="e">
        <f>VLOOKUP(C4921,Planilha5!B:B,1,0)</f>
        <v>#N/A</v>
      </c>
    </row>
    <row r="4922" spans="1:5" hidden="1">
      <c r="A4922" s="11">
        <v>905015</v>
      </c>
      <c r="B4922" t="s">
        <v>8103</v>
      </c>
      <c r="C4922" t="s">
        <v>8104</v>
      </c>
      <c r="D4922" t="e">
        <f>VLOOKUP(A4922,Planilha2!$1:$1048576,6,0)</f>
        <v>#N/A</v>
      </c>
      <c r="E4922" t="e">
        <f>VLOOKUP(C4922,Planilha5!B:B,1,0)</f>
        <v>#N/A</v>
      </c>
    </row>
    <row r="4923" spans="1:5" hidden="1">
      <c r="A4923" s="11">
        <v>22612</v>
      </c>
      <c r="B4923" t="s">
        <v>8105</v>
      </c>
      <c r="C4923" t="s">
        <v>8106</v>
      </c>
      <c r="D4923" t="e">
        <f>VLOOKUP(A4923,Planilha2!$1:$1048576,6,0)</f>
        <v>#N/A</v>
      </c>
      <c r="E4923" t="e">
        <f>VLOOKUP(C4923,Planilha5!B:B,1,0)</f>
        <v>#N/A</v>
      </c>
    </row>
    <row r="4924" spans="1:5" hidden="1">
      <c r="A4924" s="11">
        <v>201528</v>
      </c>
      <c r="B4924" t="s">
        <v>1309</v>
      </c>
      <c r="C4924" t="s">
        <v>8107</v>
      </c>
      <c r="D4924" t="e">
        <f>VLOOKUP(A4924,Planilha2!$1:$1048576,6,0)</f>
        <v>#N/A</v>
      </c>
      <c r="E4924" t="e">
        <f>VLOOKUP(C4924,Planilha5!B:B,1,0)</f>
        <v>#N/A</v>
      </c>
    </row>
    <row r="4925" spans="1:5" hidden="1">
      <c r="A4925" s="11">
        <v>46738</v>
      </c>
      <c r="B4925" t="s">
        <v>8108</v>
      </c>
      <c r="C4925" t="s">
        <v>8109</v>
      </c>
      <c r="D4925" t="e">
        <f>VLOOKUP(A4925,Planilha2!$1:$1048576,6,0)</f>
        <v>#N/A</v>
      </c>
      <c r="E4925" t="e">
        <f>VLOOKUP(C4925,Planilha5!B:B,1,0)</f>
        <v>#N/A</v>
      </c>
    </row>
    <row r="4926" spans="1:5" hidden="1">
      <c r="A4926" s="11">
        <v>2015</v>
      </c>
      <c r="B4926" t="s">
        <v>5296</v>
      </c>
      <c r="C4926" t="s">
        <v>8110</v>
      </c>
      <c r="D4926" t="e">
        <f>VLOOKUP(A4926,Planilha2!$1:$1048576,6,0)</f>
        <v>#N/A</v>
      </c>
      <c r="E4926" t="e">
        <f>VLOOKUP(C4926,Planilha5!B:B,1,0)</f>
        <v>#N/A</v>
      </c>
    </row>
    <row r="4927" spans="1:5" hidden="1">
      <c r="A4927" s="11">
        <v>53424</v>
      </c>
      <c r="B4927" t="s">
        <v>8111</v>
      </c>
      <c r="C4927" t="s">
        <v>8112</v>
      </c>
      <c r="D4927" t="e">
        <f>VLOOKUP(A4927,Planilha2!$1:$1048576,6,0)</f>
        <v>#N/A</v>
      </c>
      <c r="E4927" t="e">
        <f>VLOOKUP(C4927,Planilha5!B:B,1,0)</f>
        <v>#N/A</v>
      </c>
    </row>
    <row r="4928" spans="1:5" hidden="1">
      <c r="A4928" s="11">
        <v>52526</v>
      </c>
      <c r="B4928" t="s">
        <v>8113</v>
      </c>
      <c r="C4928" t="s">
        <v>8114</v>
      </c>
      <c r="D4928" t="e">
        <f>VLOOKUP(A4928,Planilha2!$1:$1048576,6,0)</f>
        <v>#N/A</v>
      </c>
      <c r="E4928" t="e">
        <f>VLOOKUP(C4928,Planilha5!B:B,1,0)</f>
        <v>#N/A</v>
      </c>
    </row>
    <row r="4929" spans="1:5" hidden="1">
      <c r="A4929" s="11">
        <v>2249</v>
      </c>
      <c r="B4929" t="s">
        <v>426</v>
      </c>
      <c r="C4929" t="s">
        <v>8115</v>
      </c>
      <c r="D4929" t="str">
        <f>VLOOKUP(A4929,Planilha2!$1:$1048576,6,0)</f>
        <v>2 - Magistrados</v>
      </c>
      <c r="E4929" t="e">
        <f>VLOOKUP(C4929,Planilha5!B:B,1,0)</f>
        <v>#N/A</v>
      </c>
    </row>
    <row r="4930" spans="1:5" hidden="1">
      <c r="A4930" s="11">
        <v>93159</v>
      </c>
      <c r="B4930" t="s">
        <v>696</v>
      </c>
      <c r="C4930" t="s">
        <v>8116</v>
      </c>
      <c r="D4930" t="e">
        <f>VLOOKUP(A4930,Planilha2!$1:$1048576,6,0)</f>
        <v>#N/A</v>
      </c>
      <c r="E4930" t="e">
        <f>VLOOKUP(C4930,Planilha5!B:B,1,0)</f>
        <v>#N/A</v>
      </c>
    </row>
    <row r="4931" spans="1:5" hidden="1">
      <c r="A4931" s="11">
        <v>5094</v>
      </c>
      <c r="B4931" t="s">
        <v>8117</v>
      </c>
      <c r="C4931" t="s">
        <v>8118</v>
      </c>
      <c r="D4931" t="e">
        <f>VLOOKUP(A4931,Planilha2!$1:$1048576,6,0)</f>
        <v>#N/A</v>
      </c>
      <c r="E4931" t="e">
        <f>VLOOKUP(C4931,Planilha5!B:B,1,0)</f>
        <v>#N/A</v>
      </c>
    </row>
    <row r="4932" spans="1:5" hidden="1">
      <c r="A4932" s="11">
        <v>2991</v>
      </c>
      <c r="B4932" t="s">
        <v>4335</v>
      </c>
      <c r="C4932" t="s">
        <v>8119</v>
      </c>
      <c r="D4932" t="e">
        <f>VLOOKUP(A4932,Planilha2!$1:$1048576,6,0)</f>
        <v>#N/A</v>
      </c>
      <c r="E4932" t="e">
        <f>VLOOKUP(C4932,Planilha5!B:B,1,0)</f>
        <v>#N/A</v>
      </c>
    </row>
    <row r="4933" spans="1:5" hidden="1">
      <c r="A4933" s="11">
        <v>3877</v>
      </c>
      <c r="B4933" t="s">
        <v>117</v>
      </c>
      <c r="C4933" t="s">
        <v>966</v>
      </c>
      <c r="D4933" t="str">
        <f>VLOOKUP(A4933,Planilha2!$1:$1048576,6,0)</f>
        <v>2 - Magistrados</v>
      </c>
      <c r="E4933" t="e">
        <f>VLOOKUP(C4933,Planilha5!B:B,1,0)</f>
        <v>#N/A</v>
      </c>
    </row>
    <row r="4934" spans="1:5" hidden="1">
      <c r="A4934" s="11">
        <v>51739</v>
      </c>
      <c r="B4934" t="s">
        <v>8120</v>
      </c>
      <c r="C4934" t="s">
        <v>8121</v>
      </c>
      <c r="D4934" t="e">
        <f>VLOOKUP(A4934,Planilha2!$1:$1048576,6,0)</f>
        <v>#N/A</v>
      </c>
      <c r="E4934" t="e">
        <f>VLOOKUP(C4934,Planilha5!B:B,1,0)</f>
        <v>#N/A</v>
      </c>
    </row>
    <row r="4935" spans="1:5" hidden="1">
      <c r="A4935" s="11">
        <v>2918</v>
      </c>
      <c r="B4935" t="s">
        <v>233</v>
      </c>
      <c r="C4935" t="s">
        <v>8122</v>
      </c>
      <c r="D4935" t="str">
        <f>VLOOKUP(A4935,Planilha2!$1:$1048576,6,0)</f>
        <v>2 - Magistrados</v>
      </c>
      <c r="E4935" t="e">
        <f>VLOOKUP(C4935,Planilha5!B:B,1,0)</f>
        <v>#N/A</v>
      </c>
    </row>
    <row r="4936" spans="1:5" hidden="1">
      <c r="A4936" s="11">
        <v>43826</v>
      </c>
      <c r="B4936" t="s">
        <v>149</v>
      </c>
      <c r="C4936" t="s">
        <v>8123</v>
      </c>
      <c r="D4936" t="str">
        <f>VLOOKUP(A4936,Planilha2!$1:$1048576,6,0)</f>
        <v>2 - Magistrados</v>
      </c>
      <c r="E4936" t="e">
        <f>VLOOKUP(C4936,Planilha5!B:B,1,0)</f>
        <v>#N/A</v>
      </c>
    </row>
    <row r="4937" spans="1:5" hidden="1">
      <c r="A4937" s="11">
        <v>94037</v>
      </c>
      <c r="B4937" t="s">
        <v>8124</v>
      </c>
      <c r="C4937" t="s">
        <v>8125</v>
      </c>
      <c r="D4937" t="e">
        <f>VLOOKUP(A4937,Planilha2!$1:$1048576,6,0)</f>
        <v>#N/A</v>
      </c>
      <c r="E4937" t="e">
        <f>VLOOKUP(C4937,Planilha5!B:B,1,0)</f>
        <v>#N/A</v>
      </c>
    </row>
    <row r="4938" spans="1:5" hidden="1">
      <c r="A4938" s="11">
        <v>95632</v>
      </c>
      <c r="B4938" t="s">
        <v>5530</v>
      </c>
      <c r="C4938" t="s">
        <v>8126</v>
      </c>
      <c r="D4938" t="e">
        <f>VLOOKUP(A4938,Planilha2!$1:$1048576,6,0)</f>
        <v>#N/A</v>
      </c>
      <c r="E4938" t="e">
        <f>VLOOKUP(C4938,Planilha5!B:B,1,0)</f>
        <v>#N/A</v>
      </c>
    </row>
    <row r="4939" spans="1:5" hidden="1">
      <c r="A4939" s="11">
        <v>6110</v>
      </c>
      <c r="B4939" t="s">
        <v>331</v>
      </c>
      <c r="C4939" t="s">
        <v>1217</v>
      </c>
      <c r="D4939" t="str">
        <f>VLOOKUP(A4939,Planilha2!$1:$1048576,6,0)</f>
        <v>2 - Magistrados</v>
      </c>
      <c r="E4939" t="e">
        <f>VLOOKUP(C4939,Planilha5!B:B,1,0)</f>
        <v>#N/A</v>
      </c>
    </row>
    <row r="4940" spans="1:5" hidden="1">
      <c r="A4940" s="11">
        <v>45185</v>
      </c>
      <c r="B4940" t="s">
        <v>8127</v>
      </c>
      <c r="C4940" t="s">
        <v>8128</v>
      </c>
      <c r="D4940" t="e">
        <f>VLOOKUP(A4940,Planilha2!$1:$1048576,6,0)</f>
        <v>#N/A</v>
      </c>
      <c r="E4940" t="e">
        <f>VLOOKUP(C4940,Planilha5!B:B,1,0)</f>
        <v>#N/A</v>
      </c>
    </row>
    <row r="4941" spans="1:5" hidden="1">
      <c r="A4941" s="11">
        <v>41015</v>
      </c>
      <c r="B4941" t="s">
        <v>8129</v>
      </c>
      <c r="C4941" t="s">
        <v>8130</v>
      </c>
      <c r="D4941" t="e">
        <f>VLOOKUP(A4941,Planilha2!$1:$1048576,6,0)</f>
        <v>#N/A</v>
      </c>
      <c r="E4941" t="e">
        <f>VLOOKUP(C4941,Planilha5!B:B,1,0)</f>
        <v>#N/A</v>
      </c>
    </row>
    <row r="4942" spans="1:5" hidden="1">
      <c r="A4942" s="11">
        <v>31772</v>
      </c>
      <c r="B4942" t="s">
        <v>4689</v>
      </c>
      <c r="C4942" t="s">
        <v>8131</v>
      </c>
      <c r="D4942" t="e">
        <f>VLOOKUP(A4942,Planilha2!$1:$1048576,6,0)</f>
        <v>#N/A</v>
      </c>
      <c r="E4942" t="e">
        <f>VLOOKUP(C4942,Planilha5!B:B,1,0)</f>
        <v>#N/A</v>
      </c>
    </row>
    <row r="4943" spans="1:5" hidden="1">
      <c r="A4943" s="11">
        <v>53164</v>
      </c>
      <c r="B4943" t="s">
        <v>8132</v>
      </c>
      <c r="C4943" t="s">
        <v>8133</v>
      </c>
      <c r="D4943" t="e">
        <f>VLOOKUP(A4943,Planilha2!$1:$1048576,6,0)</f>
        <v>#N/A</v>
      </c>
      <c r="E4943" t="e">
        <f>VLOOKUP(C4943,Planilha5!B:B,1,0)</f>
        <v>#N/A</v>
      </c>
    </row>
    <row r="4944" spans="1:5" hidden="1">
      <c r="A4944" s="11">
        <v>52497</v>
      </c>
      <c r="B4944" t="s">
        <v>8134</v>
      </c>
      <c r="C4944" t="s">
        <v>8135</v>
      </c>
      <c r="D4944" t="e">
        <f>VLOOKUP(A4944,Planilha2!$1:$1048576,6,0)</f>
        <v>#N/A</v>
      </c>
      <c r="E4944" t="e">
        <f>VLOOKUP(C4944,Planilha5!B:B,1,0)</f>
        <v>#N/A</v>
      </c>
    </row>
    <row r="4945" spans="1:5" hidden="1">
      <c r="A4945">
        <v>130</v>
      </c>
      <c r="B4945" t="s">
        <v>4776</v>
      </c>
      <c r="C4945" t="s">
        <v>8136</v>
      </c>
      <c r="D4945" t="e">
        <f>VLOOKUP(A4945,Planilha2!$1:$1048576,6,0)</f>
        <v>#N/A</v>
      </c>
      <c r="E4945" t="e">
        <f>VLOOKUP(C4945,Planilha5!B:B,1,0)</f>
        <v>#N/A</v>
      </c>
    </row>
    <row r="4946" spans="1:5" hidden="1">
      <c r="A4946" s="11">
        <v>12074</v>
      </c>
      <c r="B4946" t="s">
        <v>8137</v>
      </c>
      <c r="C4946" t="s">
        <v>8138</v>
      </c>
      <c r="D4946" t="e">
        <f>VLOOKUP(A4946,Planilha2!$1:$1048576,6,0)</f>
        <v>#N/A</v>
      </c>
      <c r="E4946" t="e">
        <f>VLOOKUP(C4946,Planilha5!B:B,1,0)</f>
        <v>#N/A</v>
      </c>
    </row>
    <row r="4947" spans="1:5" hidden="1">
      <c r="A4947" s="11">
        <v>51652</v>
      </c>
      <c r="B4947" t="s">
        <v>8139</v>
      </c>
      <c r="C4947" t="s">
        <v>8140</v>
      </c>
      <c r="D4947" t="e">
        <f>VLOOKUP(A4947,Planilha2!$1:$1048576,6,0)</f>
        <v>#N/A</v>
      </c>
      <c r="E4947" t="e">
        <f>VLOOKUP(C4947,Planilha5!B:B,1,0)</f>
        <v>#N/A</v>
      </c>
    </row>
    <row r="4948" spans="1:5" hidden="1">
      <c r="A4948" s="11">
        <v>93164</v>
      </c>
      <c r="B4948" t="s">
        <v>8141</v>
      </c>
      <c r="C4948" t="s">
        <v>8142</v>
      </c>
      <c r="D4948" t="e">
        <f>VLOOKUP(A4948,Planilha2!$1:$1048576,6,0)</f>
        <v>#N/A</v>
      </c>
      <c r="E4948" t="e">
        <f>VLOOKUP(C4948,Planilha5!B:B,1,0)</f>
        <v>#N/A</v>
      </c>
    </row>
    <row r="4949" spans="1:5" hidden="1">
      <c r="A4949" s="11">
        <v>22211</v>
      </c>
      <c r="B4949" t="s">
        <v>8143</v>
      </c>
      <c r="C4949" t="s">
        <v>8144</v>
      </c>
      <c r="D4949" t="e">
        <f>VLOOKUP(A4949,Planilha2!$1:$1048576,6,0)</f>
        <v>#N/A</v>
      </c>
      <c r="E4949" t="e">
        <f>VLOOKUP(C4949,Planilha5!B:B,1,0)</f>
        <v>#N/A</v>
      </c>
    </row>
    <row r="4950" spans="1:5" hidden="1">
      <c r="A4950" s="11">
        <v>8769</v>
      </c>
      <c r="B4950" t="s">
        <v>4134</v>
      </c>
      <c r="C4950" t="s">
        <v>8145</v>
      </c>
      <c r="D4950" t="e">
        <f>VLOOKUP(A4950,Planilha2!$1:$1048576,6,0)</f>
        <v>#N/A</v>
      </c>
      <c r="E4950" t="e">
        <f>VLOOKUP(C4950,Planilha5!B:B,1,0)</f>
        <v>#N/A</v>
      </c>
    </row>
    <row r="4951" spans="1:5" hidden="1">
      <c r="A4951" s="11">
        <v>905387</v>
      </c>
      <c r="B4951" t="s">
        <v>8146</v>
      </c>
      <c r="C4951" t="s">
        <v>8147</v>
      </c>
      <c r="D4951" t="e">
        <f>VLOOKUP(A4951,Planilha2!$1:$1048576,6,0)</f>
        <v>#N/A</v>
      </c>
      <c r="E4951" t="e">
        <f>VLOOKUP(C4951,Planilha5!B:B,1,0)</f>
        <v>#N/A</v>
      </c>
    </row>
    <row r="4952" spans="1:5" hidden="1">
      <c r="A4952" s="11">
        <v>903626</v>
      </c>
      <c r="B4952" t="s">
        <v>8148</v>
      </c>
      <c r="C4952" t="s">
        <v>8149</v>
      </c>
      <c r="D4952" t="e">
        <f>VLOOKUP(A4952,Planilha2!$1:$1048576,6,0)</f>
        <v>#N/A</v>
      </c>
      <c r="E4952" t="e">
        <f>VLOOKUP(C4952,Planilha5!B:B,1,0)</f>
        <v>#N/A</v>
      </c>
    </row>
    <row r="4953" spans="1:5" hidden="1">
      <c r="A4953" s="11">
        <v>4747</v>
      </c>
      <c r="B4953" t="s">
        <v>1810</v>
      </c>
      <c r="C4953" t="s">
        <v>8150</v>
      </c>
      <c r="D4953" t="e">
        <f>VLOOKUP(A4953,Planilha2!$1:$1048576,6,0)</f>
        <v>#N/A</v>
      </c>
      <c r="E4953" t="e">
        <f>VLOOKUP(C4953,Planilha5!B:B,1,0)</f>
        <v>#N/A</v>
      </c>
    </row>
    <row r="4954" spans="1:5" hidden="1">
      <c r="A4954" s="11">
        <v>12755</v>
      </c>
      <c r="B4954" t="s">
        <v>53</v>
      </c>
      <c r="C4954" t="s">
        <v>8151</v>
      </c>
      <c r="D4954" t="str">
        <f>VLOOKUP(A4954,Planilha2!$1:$1048576,6,0)</f>
        <v>5 - Desembargador</v>
      </c>
      <c r="E4954" t="e">
        <f>VLOOKUP(C4954,Planilha5!B:B,1,0)</f>
        <v>#N/A</v>
      </c>
    </row>
    <row r="4955" spans="1:5" hidden="1">
      <c r="A4955" s="11">
        <v>51755</v>
      </c>
      <c r="B4955" t="s">
        <v>8152</v>
      </c>
      <c r="C4955" t="s">
        <v>8153</v>
      </c>
      <c r="D4955" t="e">
        <f>VLOOKUP(A4955,Planilha2!$1:$1048576,6,0)</f>
        <v>#N/A</v>
      </c>
      <c r="E4955" t="e">
        <f>VLOOKUP(C4955,Planilha5!B:B,1,0)</f>
        <v>#N/A</v>
      </c>
    </row>
    <row r="4956" spans="1:5" hidden="1">
      <c r="A4956" s="11">
        <v>200559</v>
      </c>
      <c r="B4956" t="s">
        <v>5582</v>
      </c>
      <c r="C4956" t="s">
        <v>5584</v>
      </c>
      <c r="D4956" t="e">
        <f>VLOOKUP(A4956,Planilha2!$1:$1048576,6,0)</f>
        <v>#N/A</v>
      </c>
      <c r="E4956" t="e">
        <f>VLOOKUP(C4956,Planilha5!B:B,1,0)</f>
        <v>#N/A</v>
      </c>
    </row>
    <row r="4957" spans="1:5" hidden="1">
      <c r="A4957">
        <v>582</v>
      </c>
      <c r="B4957" t="s">
        <v>793</v>
      </c>
      <c r="C4957" t="s">
        <v>8154</v>
      </c>
      <c r="D4957" t="e">
        <f>VLOOKUP(A4957,Planilha2!$1:$1048576,6,0)</f>
        <v>#N/A</v>
      </c>
      <c r="E4957" t="e">
        <f>VLOOKUP(C4957,Planilha5!B:B,1,0)</f>
        <v>#N/A</v>
      </c>
    </row>
    <row r="4958" spans="1:5" hidden="1">
      <c r="A4958">
        <v>563</v>
      </c>
      <c r="B4958" t="s">
        <v>3446</v>
      </c>
      <c r="C4958" t="s">
        <v>8155</v>
      </c>
      <c r="D4958" t="e">
        <f>VLOOKUP(A4958,Planilha2!$1:$1048576,6,0)</f>
        <v>#N/A</v>
      </c>
      <c r="E4958" t="e">
        <f>VLOOKUP(C4958,Planilha5!B:B,1,0)</f>
        <v>#N/A</v>
      </c>
    </row>
    <row r="4959" spans="1:5" hidden="1">
      <c r="A4959" s="11">
        <v>905416</v>
      </c>
      <c r="B4959" t="s">
        <v>8156</v>
      </c>
      <c r="C4959" t="s">
        <v>8157</v>
      </c>
      <c r="D4959" t="e">
        <f>VLOOKUP(A4959,Planilha2!$1:$1048576,6,0)</f>
        <v>#N/A</v>
      </c>
      <c r="E4959" t="e">
        <f>VLOOKUP(C4959,Planilha5!B:B,1,0)</f>
        <v>#N/A</v>
      </c>
    </row>
    <row r="4960" spans="1:5" hidden="1">
      <c r="A4960" s="11">
        <v>92594</v>
      </c>
      <c r="B4960" t="s">
        <v>8158</v>
      </c>
      <c r="C4960" t="s">
        <v>8159</v>
      </c>
      <c r="D4960" t="e">
        <f>VLOOKUP(A4960,Planilha2!$1:$1048576,6,0)</f>
        <v>#N/A</v>
      </c>
      <c r="E4960" t="e">
        <f>VLOOKUP(C4960,Planilha5!B:B,1,0)</f>
        <v>#N/A</v>
      </c>
    </row>
    <row r="4961" spans="1:5" hidden="1">
      <c r="A4961" s="11">
        <v>45062</v>
      </c>
      <c r="B4961" t="s">
        <v>8060</v>
      </c>
      <c r="C4961" t="s">
        <v>8160</v>
      </c>
      <c r="D4961" t="e">
        <f>VLOOKUP(A4961,Planilha2!$1:$1048576,6,0)</f>
        <v>#N/A</v>
      </c>
      <c r="E4961" t="e">
        <f>VLOOKUP(C4961,Planilha5!B:B,1,0)</f>
        <v>#N/A</v>
      </c>
    </row>
    <row r="4962" spans="1:5" hidden="1">
      <c r="A4962" s="11">
        <v>45175</v>
      </c>
      <c r="B4962" t="s">
        <v>8161</v>
      </c>
      <c r="C4962" t="s">
        <v>8162</v>
      </c>
      <c r="D4962" t="e">
        <f>VLOOKUP(A4962,Planilha2!$1:$1048576,6,0)</f>
        <v>#N/A</v>
      </c>
      <c r="E4962" t="e">
        <f>VLOOKUP(C4962,Planilha5!B:B,1,0)</f>
        <v>#N/A</v>
      </c>
    </row>
    <row r="4963" spans="1:5" hidden="1">
      <c r="A4963" s="11">
        <v>4522</v>
      </c>
      <c r="B4963" t="s">
        <v>8163</v>
      </c>
      <c r="C4963" t="s">
        <v>8164</v>
      </c>
      <c r="D4963" t="e">
        <f>VLOOKUP(A4963,Planilha2!$1:$1048576,6,0)</f>
        <v>#N/A</v>
      </c>
      <c r="E4963" t="e">
        <f>VLOOKUP(C4963,Planilha5!B:B,1,0)</f>
        <v>#N/A</v>
      </c>
    </row>
    <row r="4964" spans="1:5" hidden="1">
      <c r="A4964" s="11">
        <v>93880</v>
      </c>
      <c r="B4964" t="s">
        <v>8165</v>
      </c>
      <c r="C4964" t="s">
        <v>8166</v>
      </c>
      <c r="D4964" t="e">
        <f>VLOOKUP(A4964,Planilha2!$1:$1048576,6,0)</f>
        <v>#N/A</v>
      </c>
      <c r="E4964" t="e">
        <f>VLOOKUP(C4964,Planilha5!B:B,1,0)</f>
        <v>#N/A</v>
      </c>
    </row>
    <row r="4965" spans="1:5" hidden="1">
      <c r="A4965" s="11">
        <v>38187</v>
      </c>
      <c r="B4965" t="s">
        <v>420</v>
      </c>
      <c r="C4965" t="s">
        <v>8167</v>
      </c>
      <c r="D4965" t="str">
        <f>VLOOKUP(A4965,Planilha2!$1:$1048576,6,0)</f>
        <v>2 - Magistrados</v>
      </c>
      <c r="E4965" t="e">
        <f>VLOOKUP(C4965,Planilha5!B:B,1,0)</f>
        <v>#N/A</v>
      </c>
    </row>
    <row r="4966" spans="1:5" hidden="1">
      <c r="A4966">
        <v>264</v>
      </c>
      <c r="B4966" t="s">
        <v>1928</v>
      </c>
      <c r="C4966" t="s">
        <v>8168</v>
      </c>
      <c r="D4966" t="e">
        <f>VLOOKUP(A4966,Planilha2!$1:$1048576,6,0)</f>
        <v>#N/A</v>
      </c>
      <c r="E4966" t="e">
        <f>VLOOKUP(C4966,Planilha5!B:B,1,0)</f>
        <v>#N/A</v>
      </c>
    </row>
    <row r="4967" spans="1:5" hidden="1">
      <c r="A4967" s="11">
        <v>54509</v>
      </c>
      <c r="B4967" t="s">
        <v>8169</v>
      </c>
      <c r="C4967" t="s">
        <v>8170</v>
      </c>
      <c r="D4967" t="e">
        <f>VLOOKUP(A4967,Planilha2!$1:$1048576,6,0)</f>
        <v>#N/A</v>
      </c>
      <c r="E4967" t="e">
        <f>VLOOKUP(C4967,Planilha5!B:B,1,0)</f>
        <v>#N/A</v>
      </c>
    </row>
    <row r="4968" spans="1:5" hidden="1">
      <c r="A4968" s="11">
        <v>45082</v>
      </c>
      <c r="B4968" t="s">
        <v>8171</v>
      </c>
      <c r="C4968" t="s">
        <v>8172</v>
      </c>
      <c r="D4968" t="e">
        <f>VLOOKUP(A4968,Planilha2!$1:$1048576,6,0)</f>
        <v>#N/A</v>
      </c>
      <c r="E4968" t="e">
        <f>VLOOKUP(C4968,Planilha5!B:B,1,0)</f>
        <v>#N/A</v>
      </c>
    </row>
    <row r="4969" spans="1:5" hidden="1">
      <c r="A4969" s="11">
        <v>54540</v>
      </c>
      <c r="B4969" t="s">
        <v>8173</v>
      </c>
      <c r="C4969" t="s">
        <v>8174</v>
      </c>
      <c r="D4969" t="e">
        <f>VLOOKUP(A4969,Planilha2!$1:$1048576,6,0)</f>
        <v>#N/A</v>
      </c>
      <c r="E4969" t="e">
        <f>VLOOKUP(C4969,Planilha5!B:B,1,0)</f>
        <v>#N/A</v>
      </c>
    </row>
    <row r="4970" spans="1:5" hidden="1">
      <c r="A4970" s="11">
        <v>49560</v>
      </c>
      <c r="B4970" t="s">
        <v>8175</v>
      </c>
      <c r="C4970" t="s">
        <v>8176</v>
      </c>
      <c r="D4970" t="e">
        <f>VLOOKUP(A4970,Planilha2!$1:$1048576,6,0)</f>
        <v>#N/A</v>
      </c>
      <c r="E4970" t="e">
        <f>VLOOKUP(C4970,Planilha5!B:B,1,0)</f>
        <v>#N/A</v>
      </c>
    </row>
    <row r="4971" spans="1:5" hidden="1">
      <c r="A4971" s="11">
        <v>51743</v>
      </c>
      <c r="B4971" t="s">
        <v>7414</v>
      </c>
      <c r="C4971" t="s">
        <v>8177</v>
      </c>
      <c r="D4971" t="e">
        <f>VLOOKUP(A4971,Planilha2!$1:$1048576,6,0)</f>
        <v>#N/A</v>
      </c>
      <c r="E4971" t="e">
        <f>VLOOKUP(C4971,Planilha5!B:B,1,0)</f>
        <v>#N/A</v>
      </c>
    </row>
    <row r="4972" spans="1:5" hidden="1">
      <c r="A4972" s="11">
        <v>22203</v>
      </c>
      <c r="B4972" t="s">
        <v>6062</v>
      </c>
      <c r="C4972" t="s">
        <v>8178</v>
      </c>
      <c r="D4972" t="e">
        <f>VLOOKUP(A4972,Planilha2!$1:$1048576,6,0)</f>
        <v>#N/A</v>
      </c>
      <c r="E4972" t="e">
        <f>VLOOKUP(C4972,Planilha5!B:B,1,0)</f>
        <v>#N/A</v>
      </c>
    </row>
    <row r="4973" spans="1:5" hidden="1">
      <c r="A4973" s="11">
        <v>1479</v>
      </c>
      <c r="B4973" t="s">
        <v>3630</v>
      </c>
      <c r="C4973" t="s">
        <v>3631</v>
      </c>
      <c r="D4973" t="e">
        <f>VLOOKUP(A4973,Planilha2!$1:$1048576,6,0)</f>
        <v>#N/A</v>
      </c>
      <c r="E4973" t="e">
        <f>VLOOKUP(C4973,Planilha5!B:B,1,0)</f>
        <v>#N/A</v>
      </c>
    </row>
    <row r="4974" spans="1:5" hidden="1">
      <c r="A4974" s="11">
        <v>40371</v>
      </c>
      <c r="B4974" t="s">
        <v>8179</v>
      </c>
      <c r="C4974" t="s">
        <v>8180</v>
      </c>
      <c r="D4974" t="e">
        <f>VLOOKUP(A4974,Planilha2!$1:$1048576,6,0)</f>
        <v>#N/A</v>
      </c>
      <c r="E4974" t="e">
        <f>VLOOKUP(C4974,Planilha5!B:B,1,0)</f>
        <v>#N/A</v>
      </c>
    </row>
    <row r="4975" spans="1:5" hidden="1">
      <c r="A4975" s="11">
        <v>53772</v>
      </c>
      <c r="B4975" t="s">
        <v>8181</v>
      </c>
      <c r="C4975" t="s">
        <v>8182</v>
      </c>
      <c r="D4975" t="e">
        <f>VLOOKUP(A4975,Planilha2!$1:$1048576,6,0)</f>
        <v>#N/A</v>
      </c>
      <c r="E4975" t="e">
        <f>VLOOKUP(C4975,Planilha5!B:B,1,0)</f>
        <v>#N/A</v>
      </c>
    </row>
    <row r="4976" spans="1:5" hidden="1">
      <c r="A4976" s="11">
        <v>51259</v>
      </c>
      <c r="B4976" t="s">
        <v>8183</v>
      </c>
      <c r="C4976" t="s">
        <v>8184</v>
      </c>
      <c r="D4976" t="e">
        <f>VLOOKUP(A4976,Planilha2!$1:$1048576,6,0)</f>
        <v>#N/A</v>
      </c>
      <c r="E4976" t="e">
        <f>VLOOKUP(C4976,Planilha5!B:B,1,0)</f>
        <v>#N/A</v>
      </c>
    </row>
    <row r="4977" spans="1:5" hidden="1">
      <c r="A4977" s="11">
        <v>51695</v>
      </c>
      <c r="B4977" t="s">
        <v>8185</v>
      </c>
      <c r="C4977" t="s">
        <v>8186</v>
      </c>
      <c r="D4977" t="e">
        <f>VLOOKUP(A4977,Planilha2!$1:$1048576,6,0)</f>
        <v>#N/A</v>
      </c>
      <c r="E4977" t="e">
        <f>VLOOKUP(C4977,Planilha5!B:B,1,0)</f>
        <v>#N/A</v>
      </c>
    </row>
    <row r="4978" spans="1:5" hidden="1">
      <c r="A4978" s="11">
        <v>54596</v>
      </c>
      <c r="B4978" t="s">
        <v>8187</v>
      </c>
      <c r="C4978" t="s">
        <v>8188</v>
      </c>
      <c r="D4978" t="e">
        <f>VLOOKUP(A4978,Planilha2!$1:$1048576,6,0)</f>
        <v>#N/A</v>
      </c>
      <c r="E4978" t="e">
        <f>VLOOKUP(C4978,Planilha5!B:B,1,0)</f>
        <v>#N/A</v>
      </c>
    </row>
    <row r="4979" spans="1:5" hidden="1">
      <c r="A4979" s="11">
        <v>904581</v>
      </c>
      <c r="B4979" t="s">
        <v>8189</v>
      </c>
      <c r="C4979" t="s">
        <v>8190</v>
      </c>
      <c r="D4979" t="e">
        <f>VLOOKUP(A4979,Planilha2!$1:$1048576,6,0)</f>
        <v>#N/A</v>
      </c>
      <c r="E4979" t="e">
        <f>VLOOKUP(C4979,Planilha5!B:B,1,0)</f>
        <v>#N/A</v>
      </c>
    </row>
    <row r="4980" spans="1:5" hidden="1">
      <c r="A4980" s="11">
        <v>24295</v>
      </c>
      <c r="B4980" t="s">
        <v>8191</v>
      </c>
      <c r="C4980" t="s">
        <v>8192</v>
      </c>
      <c r="D4980" t="e">
        <f>VLOOKUP(A4980,Planilha2!$1:$1048576,6,0)</f>
        <v>#N/A</v>
      </c>
      <c r="E4980" t="e">
        <f>VLOOKUP(C4980,Planilha5!B:B,1,0)</f>
        <v>#N/A</v>
      </c>
    </row>
    <row r="4981" spans="1:5" hidden="1">
      <c r="A4981" s="11">
        <v>28231</v>
      </c>
      <c r="B4981" t="s">
        <v>4362</v>
      </c>
      <c r="C4981" t="s">
        <v>8193</v>
      </c>
      <c r="D4981" t="e">
        <f>VLOOKUP(A4981,Planilha2!$1:$1048576,6,0)</f>
        <v>#N/A</v>
      </c>
      <c r="E4981" t="e">
        <f>VLOOKUP(C4981,Planilha5!B:B,1,0)</f>
        <v>#N/A</v>
      </c>
    </row>
    <row r="4982" spans="1:5" hidden="1">
      <c r="A4982" s="11">
        <v>28950</v>
      </c>
      <c r="B4982" t="s">
        <v>5418</v>
      </c>
      <c r="C4982" t="s">
        <v>8194</v>
      </c>
      <c r="D4982" t="e">
        <f>VLOOKUP(A4982,Planilha2!$1:$1048576,6,0)</f>
        <v>#N/A</v>
      </c>
      <c r="E4982" t="e">
        <f>VLOOKUP(C4982,Planilha5!B:B,1,0)</f>
        <v>#N/A</v>
      </c>
    </row>
    <row r="4983" spans="1:5" hidden="1">
      <c r="A4983" s="11">
        <v>40953</v>
      </c>
      <c r="B4983" t="s">
        <v>8195</v>
      </c>
      <c r="C4983" t="s">
        <v>8196</v>
      </c>
      <c r="D4983" t="e">
        <f>VLOOKUP(A4983,Planilha2!$1:$1048576,6,0)</f>
        <v>#N/A</v>
      </c>
      <c r="E4983" t="e">
        <f>VLOOKUP(C4983,Planilha5!B:B,1,0)</f>
        <v>#N/A</v>
      </c>
    </row>
    <row r="4984" spans="1:5" hidden="1">
      <c r="A4984" s="11">
        <v>47263</v>
      </c>
      <c r="B4984" t="s">
        <v>8197</v>
      </c>
      <c r="C4984" t="s">
        <v>8198</v>
      </c>
      <c r="D4984" t="e">
        <f>VLOOKUP(A4984,Planilha2!$1:$1048576,6,0)</f>
        <v>#N/A</v>
      </c>
      <c r="E4984" t="e">
        <f>VLOOKUP(C4984,Planilha5!B:B,1,0)</f>
        <v>#N/A</v>
      </c>
    </row>
    <row r="4985" spans="1:5" hidden="1">
      <c r="A4985" s="11">
        <v>904789</v>
      </c>
      <c r="B4985" t="s">
        <v>8199</v>
      </c>
      <c r="C4985" t="s">
        <v>8200</v>
      </c>
      <c r="D4985" t="e">
        <f>VLOOKUP(A4985,Planilha2!$1:$1048576,6,0)</f>
        <v>#N/A</v>
      </c>
      <c r="E4985" t="e">
        <f>VLOOKUP(C4985,Planilha5!B:B,1,0)</f>
        <v>#N/A</v>
      </c>
    </row>
    <row r="4986" spans="1:5" hidden="1">
      <c r="A4986" s="11">
        <v>52542</v>
      </c>
      <c r="B4986" t="s">
        <v>8201</v>
      </c>
      <c r="C4986" t="s">
        <v>8202</v>
      </c>
      <c r="D4986" t="e">
        <f>VLOOKUP(A4986,Planilha2!$1:$1048576,6,0)</f>
        <v>#N/A</v>
      </c>
      <c r="E4986" t="e">
        <f>VLOOKUP(C4986,Planilha5!B:B,1,0)</f>
        <v>#N/A</v>
      </c>
    </row>
    <row r="4987" spans="1:5" hidden="1">
      <c r="A4987" s="11">
        <v>93404</v>
      </c>
      <c r="B4987" t="s">
        <v>8203</v>
      </c>
      <c r="C4987" t="s">
        <v>8204</v>
      </c>
      <c r="D4987" t="e">
        <f>VLOOKUP(A4987,Planilha2!$1:$1048576,6,0)</f>
        <v>#N/A</v>
      </c>
      <c r="E4987" t="e">
        <f>VLOOKUP(C4987,Planilha5!B:B,1,0)</f>
        <v>#N/A</v>
      </c>
    </row>
    <row r="4988" spans="1:5" hidden="1">
      <c r="A4988" s="11">
        <v>1890</v>
      </c>
      <c r="B4988" t="s">
        <v>789</v>
      </c>
      <c r="C4988" t="s">
        <v>8205</v>
      </c>
      <c r="D4988" t="e">
        <f>VLOOKUP(A4988,Planilha2!$1:$1048576,6,0)</f>
        <v>#N/A</v>
      </c>
      <c r="E4988" t="e">
        <f>VLOOKUP(C4988,Planilha5!B:B,1,0)</f>
        <v>#N/A</v>
      </c>
    </row>
    <row r="4989" spans="1:5" hidden="1">
      <c r="A4989" s="11">
        <v>55425</v>
      </c>
      <c r="B4989" t="s">
        <v>8206</v>
      </c>
      <c r="C4989" t="s">
        <v>8207</v>
      </c>
      <c r="D4989" t="e">
        <f>VLOOKUP(A4989,Planilha2!$1:$1048576,6,0)</f>
        <v>#N/A</v>
      </c>
      <c r="E4989" t="e">
        <f>VLOOKUP(C4989,Planilha5!B:B,1,0)</f>
        <v>#N/A</v>
      </c>
    </row>
    <row r="4990" spans="1:5" hidden="1">
      <c r="A4990" s="11">
        <v>904926</v>
      </c>
      <c r="B4990" t="s">
        <v>8208</v>
      </c>
      <c r="C4990" t="s">
        <v>8209</v>
      </c>
      <c r="D4990" t="e">
        <f>VLOOKUP(A4990,Planilha2!$1:$1048576,6,0)</f>
        <v>#N/A</v>
      </c>
      <c r="E4990" t="e">
        <f>VLOOKUP(C4990,Planilha5!B:B,1,0)</f>
        <v>#N/A</v>
      </c>
    </row>
    <row r="4991" spans="1:5" hidden="1">
      <c r="A4991" s="11">
        <v>41227</v>
      </c>
      <c r="B4991" t="s">
        <v>8210</v>
      </c>
      <c r="C4991" t="s">
        <v>8211</v>
      </c>
      <c r="D4991" t="e">
        <f>VLOOKUP(A4991,Planilha2!$1:$1048576,6,0)</f>
        <v>#N/A</v>
      </c>
      <c r="E4991" t="e">
        <f>VLOOKUP(C4991,Planilha5!B:B,1,0)</f>
        <v>#N/A</v>
      </c>
    </row>
    <row r="4992" spans="1:5" hidden="1">
      <c r="A4992" s="11">
        <v>201254</v>
      </c>
      <c r="B4992" t="s">
        <v>1770</v>
      </c>
      <c r="C4992" t="s">
        <v>1771</v>
      </c>
      <c r="D4992" t="e">
        <f>VLOOKUP(A4992,Planilha2!$1:$1048576,6,0)</f>
        <v>#N/A</v>
      </c>
      <c r="E4992" t="e">
        <f>VLOOKUP(C4992,Planilha5!B:B,1,0)</f>
        <v>#N/A</v>
      </c>
    </row>
    <row r="4993" spans="1:5" hidden="1">
      <c r="A4993">
        <v>684</v>
      </c>
      <c r="B4993" t="s">
        <v>2379</v>
      </c>
      <c r="C4993" t="s">
        <v>8212</v>
      </c>
      <c r="D4993" t="e">
        <f>VLOOKUP(A4993,Planilha2!$1:$1048576,6,0)</f>
        <v>#N/A</v>
      </c>
      <c r="E4993" t="e">
        <f>VLOOKUP(C4993,Planilha5!B:B,1,0)</f>
        <v>#N/A</v>
      </c>
    </row>
    <row r="4994" spans="1:5" hidden="1">
      <c r="A4994" s="11">
        <v>9661</v>
      </c>
      <c r="B4994" t="s">
        <v>5784</v>
      </c>
      <c r="C4994" t="s">
        <v>8213</v>
      </c>
      <c r="D4994" t="e">
        <f>VLOOKUP(A4994,Planilha2!$1:$1048576,6,0)</f>
        <v>#N/A</v>
      </c>
      <c r="E4994" t="e">
        <f>VLOOKUP(C4994,Planilha5!B:B,1,0)</f>
        <v>#N/A</v>
      </c>
    </row>
    <row r="4995" spans="1:5" hidden="1">
      <c r="A4995" s="11">
        <v>93484</v>
      </c>
      <c r="B4995" t="s">
        <v>5827</v>
      </c>
      <c r="C4995" t="s">
        <v>8214</v>
      </c>
      <c r="D4995" t="e">
        <f>VLOOKUP(A4995,Planilha2!$1:$1048576,6,0)</f>
        <v>#N/A</v>
      </c>
      <c r="E4995" t="e">
        <f>VLOOKUP(C4995,Planilha5!B:B,1,0)</f>
        <v>#N/A</v>
      </c>
    </row>
    <row r="4996" spans="1:5" hidden="1">
      <c r="A4996" s="11">
        <v>93770</v>
      </c>
      <c r="B4996" t="s">
        <v>8215</v>
      </c>
      <c r="C4996" t="s">
        <v>8216</v>
      </c>
      <c r="D4996" t="e">
        <f>VLOOKUP(A4996,Planilha2!$1:$1048576,6,0)</f>
        <v>#N/A</v>
      </c>
      <c r="E4996" t="e">
        <f>VLOOKUP(C4996,Planilha5!B:B,1,0)</f>
        <v>#N/A</v>
      </c>
    </row>
    <row r="4997" spans="1:5" hidden="1">
      <c r="A4997" s="11">
        <v>52498</v>
      </c>
      <c r="B4997" t="s">
        <v>8217</v>
      </c>
      <c r="C4997" t="s">
        <v>8218</v>
      </c>
      <c r="D4997" t="e">
        <f>VLOOKUP(A4997,Planilha2!$1:$1048576,6,0)</f>
        <v>#N/A</v>
      </c>
      <c r="E4997" t="e">
        <f>VLOOKUP(C4997,Planilha5!B:B,1,0)</f>
        <v>#N/A</v>
      </c>
    </row>
    <row r="4998" spans="1:5" hidden="1">
      <c r="A4998" s="11">
        <v>9592</v>
      </c>
      <c r="B4998" t="s">
        <v>6371</v>
      </c>
      <c r="C4998" t="s">
        <v>8219</v>
      </c>
      <c r="D4998" t="e">
        <f>VLOOKUP(A4998,Planilha2!$1:$1048576,6,0)</f>
        <v>#N/A</v>
      </c>
      <c r="E4998" t="e">
        <f>VLOOKUP(C4998,Planilha5!B:B,1,0)</f>
        <v>#N/A</v>
      </c>
    </row>
    <row r="4999" spans="1:5" hidden="1">
      <c r="A4999" s="11">
        <v>51469</v>
      </c>
      <c r="B4999" t="s">
        <v>8220</v>
      </c>
      <c r="C4999" t="s">
        <v>8221</v>
      </c>
      <c r="D4999" t="e">
        <f>VLOOKUP(A4999,Planilha2!$1:$1048576,6,0)</f>
        <v>#N/A</v>
      </c>
      <c r="E4999" t="e">
        <f>VLOOKUP(C4999,Planilha5!B:B,1,0)</f>
        <v>#N/A</v>
      </c>
    </row>
    <row r="5000" spans="1:5" hidden="1">
      <c r="A5000" s="11">
        <v>1201</v>
      </c>
      <c r="B5000" t="s">
        <v>5776</v>
      </c>
      <c r="C5000" t="s">
        <v>8222</v>
      </c>
      <c r="D5000" t="e">
        <f>VLOOKUP(A5000,Planilha2!$1:$1048576,6,0)</f>
        <v>#N/A</v>
      </c>
      <c r="E5000" t="e">
        <f>VLOOKUP(C5000,Planilha5!B:B,1,0)</f>
        <v>#N/A</v>
      </c>
    </row>
    <row r="5001" spans="1:5" hidden="1">
      <c r="A5001">
        <v>783</v>
      </c>
      <c r="B5001" t="s">
        <v>8223</v>
      </c>
      <c r="C5001" t="s">
        <v>8224</v>
      </c>
      <c r="D5001" t="e">
        <f>VLOOKUP(A5001,Planilha2!$1:$1048576,6,0)</f>
        <v>#N/A</v>
      </c>
      <c r="E5001" t="e">
        <f>VLOOKUP(C5001,Planilha5!B:B,1,0)</f>
        <v>#N/A</v>
      </c>
    </row>
    <row r="5002" spans="1:5" hidden="1">
      <c r="A5002" s="11">
        <v>42036</v>
      </c>
      <c r="B5002" t="s">
        <v>8225</v>
      </c>
      <c r="C5002" t="s">
        <v>8226</v>
      </c>
      <c r="D5002" t="e">
        <f>VLOOKUP(A5002,Planilha2!$1:$1048576,6,0)</f>
        <v>#N/A</v>
      </c>
      <c r="E5002" t="e">
        <f>VLOOKUP(C5002,Planilha5!B:B,1,0)</f>
        <v>#N/A</v>
      </c>
    </row>
    <row r="5003" spans="1:5" hidden="1">
      <c r="A5003" s="11">
        <v>4824</v>
      </c>
      <c r="B5003" t="s">
        <v>8227</v>
      </c>
      <c r="C5003" t="s">
        <v>8228</v>
      </c>
      <c r="D5003" t="e">
        <f>VLOOKUP(A5003,Planilha2!$1:$1048576,6,0)</f>
        <v>#N/A</v>
      </c>
      <c r="E5003" t="e">
        <f>VLOOKUP(C5003,Planilha5!B:B,1,0)</f>
        <v>#N/A</v>
      </c>
    </row>
    <row r="5004" spans="1:5" hidden="1">
      <c r="A5004" s="11">
        <v>904958</v>
      </c>
      <c r="B5004" t="s">
        <v>8229</v>
      </c>
      <c r="C5004" t="s">
        <v>8230</v>
      </c>
      <c r="D5004" t="e">
        <f>VLOOKUP(A5004,Planilha2!$1:$1048576,6,0)</f>
        <v>#N/A</v>
      </c>
      <c r="E5004" t="e">
        <f>VLOOKUP(C5004,Planilha5!B:B,1,0)</f>
        <v>#N/A</v>
      </c>
    </row>
    <row r="5005" spans="1:5" hidden="1">
      <c r="A5005" s="11">
        <v>50142</v>
      </c>
      <c r="B5005" t="s">
        <v>8231</v>
      </c>
      <c r="C5005" t="s">
        <v>8232</v>
      </c>
      <c r="D5005" t="e">
        <f>VLOOKUP(A5005,Planilha2!$1:$1048576,6,0)</f>
        <v>#N/A</v>
      </c>
      <c r="E5005" t="e">
        <f>VLOOKUP(C5005,Planilha5!B:B,1,0)</f>
        <v>#N/A</v>
      </c>
    </row>
    <row r="5006" spans="1:5" hidden="1">
      <c r="A5006" s="11">
        <v>11859</v>
      </c>
      <c r="B5006" t="s">
        <v>5044</v>
      </c>
      <c r="C5006" t="s">
        <v>8233</v>
      </c>
      <c r="D5006" t="e">
        <f>VLOOKUP(A5006,Planilha2!$1:$1048576,6,0)</f>
        <v>#N/A</v>
      </c>
      <c r="E5006" t="e">
        <f>VLOOKUP(C5006,Planilha5!B:B,1,0)</f>
        <v>#N/A</v>
      </c>
    </row>
    <row r="5007" spans="1:5" hidden="1">
      <c r="A5007" s="11">
        <v>5102</v>
      </c>
      <c r="B5007" t="s">
        <v>5705</v>
      </c>
      <c r="C5007" t="s">
        <v>5706</v>
      </c>
      <c r="D5007" t="e">
        <f>VLOOKUP(A5007,Planilha2!$1:$1048576,6,0)</f>
        <v>#N/A</v>
      </c>
      <c r="E5007" t="e">
        <f>VLOOKUP(C5007,Planilha5!B:B,1,0)</f>
        <v>#N/A</v>
      </c>
    </row>
    <row r="5008" spans="1:5" hidden="1">
      <c r="A5008" s="11">
        <v>55173</v>
      </c>
      <c r="B5008" t="s">
        <v>8234</v>
      </c>
      <c r="C5008" t="s">
        <v>8235</v>
      </c>
      <c r="D5008" t="e">
        <f>VLOOKUP(A5008,Planilha2!$1:$1048576,6,0)</f>
        <v>#N/A</v>
      </c>
      <c r="E5008" t="e">
        <f>VLOOKUP(C5008,Planilha5!B:B,1,0)</f>
        <v>#N/A</v>
      </c>
    </row>
    <row r="5009" spans="1:5" hidden="1">
      <c r="A5009" s="11">
        <v>53623</v>
      </c>
      <c r="B5009" t="s">
        <v>8236</v>
      </c>
      <c r="C5009" t="s">
        <v>8237</v>
      </c>
      <c r="D5009" t="e">
        <f>VLOOKUP(A5009,Planilha2!$1:$1048576,6,0)</f>
        <v>#N/A</v>
      </c>
      <c r="E5009" t="e">
        <f>VLOOKUP(C5009,Planilha5!B:B,1,0)</f>
        <v>#N/A</v>
      </c>
    </row>
    <row r="5010" spans="1:5" hidden="1">
      <c r="A5010" s="11">
        <v>7229</v>
      </c>
      <c r="B5010" t="s">
        <v>8238</v>
      </c>
      <c r="C5010" t="s">
        <v>8239</v>
      </c>
      <c r="D5010" t="e">
        <f>VLOOKUP(A5010,Planilha2!$1:$1048576,6,0)</f>
        <v>#N/A</v>
      </c>
      <c r="E5010" t="e">
        <f>VLOOKUP(C5010,Planilha5!B:B,1,0)</f>
        <v>#N/A</v>
      </c>
    </row>
    <row r="5011" spans="1:5" hidden="1">
      <c r="A5011" s="11">
        <v>24119</v>
      </c>
      <c r="B5011" t="s">
        <v>8240</v>
      </c>
      <c r="C5011" t="s">
        <v>8241</v>
      </c>
      <c r="D5011" t="e">
        <f>VLOOKUP(A5011,Planilha2!$1:$1048576,6,0)</f>
        <v>#N/A</v>
      </c>
      <c r="E5011" t="e">
        <f>VLOOKUP(C5011,Planilha5!B:B,1,0)</f>
        <v>#N/A</v>
      </c>
    </row>
    <row r="5012" spans="1:5" hidden="1">
      <c r="A5012">
        <v>591</v>
      </c>
      <c r="B5012" t="s">
        <v>3407</v>
      </c>
      <c r="C5012" t="s">
        <v>8242</v>
      </c>
      <c r="D5012" t="e">
        <f>VLOOKUP(A5012,Planilha2!$1:$1048576,6,0)</f>
        <v>#N/A</v>
      </c>
      <c r="E5012" t="e">
        <f>VLOOKUP(C5012,Planilha5!B:B,1,0)</f>
        <v>#N/A</v>
      </c>
    </row>
    <row r="5013" spans="1:5" hidden="1">
      <c r="A5013" s="11">
        <v>50990</v>
      </c>
      <c r="B5013" t="s">
        <v>8243</v>
      </c>
      <c r="C5013" t="s">
        <v>8244</v>
      </c>
      <c r="D5013" t="e">
        <f>VLOOKUP(A5013,Planilha2!$1:$1048576,6,0)</f>
        <v>#N/A</v>
      </c>
      <c r="E5013" t="e">
        <f>VLOOKUP(C5013,Planilha5!B:B,1,0)</f>
        <v>#N/A</v>
      </c>
    </row>
    <row r="5014" spans="1:5" hidden="1">
      <c r="A5014" s="11">
        <v>4080</v>
      </c>
      <c r="B5014" t="s">
        <v>7546</v>
      </c>
      <c r="C5014" t="s">
        <v>8245</v>
      </c>
      <c r="D5014" t="e">
        <f>VLOOKUP(A5014,Planilha2!$1:$1048576,6,0)</f>
        <v>#N/A</v>
      </c>
      <c r="E5014" t="e">
        <f>VLOOKUP(C5014,Planilha5!B:B,1,0)</f>
        <v>#N/A</v>
      </c>
    </row>
    <row r="5015" spans="1:5" hidden="1">
      <c r="A5015" s="11">
        <v>55608</v>
      </c>
      <c r="B5015" t="s">
        <v>8246</v>
      </c>
      <c r="C5015" t="s">
        <v>8247</v>
      </c>
      <c r="D5015" t="e">
        <f>VLOOKUP(A5015,Planilha2!$1:$1048576,6,0)</f>
        <v>#N/A</v>
      </c>
      <c r="E5015" t="e">
        <f>VLOOKUP(C5015,Planilha5!B:B,1,0)</f>
        <v>#N/A</v>
      </c>
    </row>
    <row r="5016" spans="1:5" hidden="1">
      <c r="A5016" s="11">
        <v>24318</v>
      </c>
      <c r="B5016" t="s">
        <v>8248</v>
      </c>
      <c r="C5016" t="s">
        <v>8249</v>
      </c>
      <c r="D5016" t="e">
        <f>VLOOKUP(A5016,Planilha2!$1:$1048576,6,0)</f>
        <v>#N/A</v>
      </c>
      <c r="E5016" t="e">
        <f>VLOOKUP(C5016,Planilha5!B:B,1,0)</f>
        <v>#N/A</v>
      </c>
    </row>
    <row r="5017" spans="1:5" hidden="1">
      <c r="A5017" s="11">
        <v>48447</v>
      </c>
      <c r="B5017" t="s">
        <v>8250</v>
      </c>
      <c r="C5017" t="s">
        <v>8251</v>
      </c>
      <c r="D5017" t="e">
        <f>VLOOKUP(A5017,Planilha2!$1:$1048576,6,0)</f>
        <v>#N/A</v>
      </c>
      <c r="E5017" t="e">
        <f>VLOOKUP(C5017,Planilha5!B:B,1,0)</f>
        <v>#N/A</v>
      </c>
    </row>
    <row r="5018" spans="1:5" hidden="1">
      <c r="A5018">
        <v>684</v>
      </c>
      <c r="B5018" t="s">
        <v>2379</v>
      </c>
      <c r="C5018" t="s">
        <v>8252</v>
      </c>
      <c r="D5018" t="e">
        <f>VLOOKUP(A5018,Planilha2!$1:$1048576,6,0)</f>
        <v>#N/A</v>
      </c>
      <c r="E5018" t="e">
        <f>VLOOKUP(C5018,Planilha5!B:B,1,0)</f>
        <v>#N/A</v>
      </c>
    </row>
    <row r="5019" spans="1:5" hidden="1">
      <c r="A5019" s="11">
        <v>47207</v>
      </c>
      <c r="B5019" t="s">
        <v>8253</v>
      </c>
      <c r="C5019" t="s">
        <v>8254</v>
      </c>
      <c r="D5019" t="e">
        <f>VLOOKUP(A5019,Planilha2!$1:$1048576,6,0)</f>
        <v>#N/A</v>
      </c>
      <c r="E5019" t="e">
        <f>VLOOKUP(C5019,Planilha5!B:B,1,0)</f>
        <v>#N/A</v>
      </c>
    </row>
    <row r="5020" spans="1:5" hidden="1">
      <c r="A5020" s="11">
        <v>55701</v>
      </c>
      <c r="B5020" t="s">
        <v>8255</v>
      </c>
      <c r="C5020" t="s">
        <v>8256</v>
      </c>
      <c r="D5020" t="e">
        <f>VLOOKUP(A5020,Planilha2!$1:$1048576,6,0)</f>
        <v>#N/A</v>
      </c>
      <c r="E5020" t="e">
        <f>VLOOKUP(C5020,Planilha5!B:B,1,0)</f>
        <v>#N/A</v>
      </c>
    </row>
    <row r="5021" spans="1:5" hidden="1">
      <c r="A5021" s="11">
        <v>54454</v>
      </c>
      <c r="B5021" t="s">
        <v>8257</v>
      </c>
      <c r="C5021" t="s">
        <v>8258</v>
      </c>
      <c r="D5021" t="e">
        <f>VLOOKUP(A5021,Planilha2!$1:$1048576,6,0)</f>
        <v>#N/A</v>
      </c>
      <c r="E5021" t="e">
        <f>VLOOKUP(C5021,Planilha5!B:B,1,0)</f>
        <v>#N/A</v>
      </c>
    </row>
    <row r="5022" spans="1:5" hidden="1">
      <c r="A5022" s="11">
        <v>55502</v>
      </c>
      <c r="B5022" t="s">
        <v>8259</v>
      </c>
      <c r="C5022" t="s">
        <v>8260</v>
      </c>
      <c r="D5022" t="e">
        <f>VLOOKUP(A5022,Planilha2!$1:$1048576,6,0)</f>
        <v>#N/A</v>
      </c>
      <c r="E5022" t="e">
        <f>VLOOKUP(C5022,Planilha5!B:B,1,0)</f>
        <v>#N/A</v>
      </c>
    </row>
    <row r="5023" spans="1:5" hidden="1">
      <c r="A5023" s="11">
        <v>24448</v>
      </c>
      <c r="B5023" t="s">
        <v>8261</v>
      </c>
      <c r="C5023" t="s">
        <v>8262</v>
      </c>
      <c r="D5023" t="e">
        <f>VLOOKUP(A5023,Planilha2!$1:$1048576,6,0)</f>
        <v>#N/A</v>
      </c>
      <c r="E5023" t="e">
        <f>VLOOKUP(C5023,Planilha5!B:B,1,0)</f>
        <v>#N/A</v>
      </c>
    </row>
    <row r="5024" spans="1:5" hidden="1">
      <c r="A5024" s="11">
        <v>54732</v>
      </c>
      <c r="B5024" t="s">
        <v>8263</v>
      </c>
      <c r="C5024" t="s">
        <v>8264</v>
      </c>
      <c r="D5024" t="e">
        <f>VLOOKUP(A5024,Planilha2!$1:$1048576,6,0)</f>
        <v>#N/A</v>
      </c>
      <c r="E5024" t="e">
        <f>VLOOKUP(C5024,Planilha5!B:B,1,0)</f>
        <v>#N/A</v>
      </c>
    </row>
    <row r="5025" spans="1:5" hidden="1">
      <c r="A5025" s="11">
        <v>3235</v>
      </c>
      <c r="B5025" t="s">
        <v>8265</v>
      </c>
      <c r="C5025" t="s">
        <v>8266</v>
      </c>
      <c r="D5025" t="e">
        <f>VLOOKUP(A5025,Planilha2!$1:$1048576,6,0)</f>
        <v>#N/A</v>
      </c>
      <c r="E5025" t="e">
        <f>VLOOKUP(C5025,Planilha5!B:B,1,0)</f>
        <v>#N/A</v>
      </c>
    </row>
    <row r="5026" spans="1:5" hidden="1">
      <c r="A5026" s="11">
        <v>44395</v>
      </c>
      <c r="B5026" t="s">
        <v>8267</v>
      </c>
      <c r="C5026" t="s">
        <v>8268</v>
      </c>
      <c r="D5026" t="e">
        <f>VLOOKUP(A5026,Planilha2!$1:$1048576,6,0)</f>
        <v>#N/A</v>
      </c>
      <c r="E5026" t="e">
        <f>VLOOKUP(C5026,Planilha5!B:B,1,0)</f>
        <v>#N/A</v>
      </c>
    </row>
    <row r="5027" spans="1:5" hidden="1">
      <c r="A5027">
        <v>653</v>
      </c>
      <c r="B5027" t="s">
        <v>833</v>
      </c>
      <c r="C5027" t="s">
        <v>8269</v>
      </c>
      <c r="D5027" t="e">
        <f>VLOOKUP(A5027,Planilha2!$1:$1048576,6,0)</f>
        <v>#N/A</v>
      </c>
      <c r="E5027" t="str">
        <f>VLOOKUP(C5027,Planilha5!B:B,1,0)</f>
        <v>ANA NAYRA ARCANJO</v>
      </c>
    </row>
    <row r="5028" spans="1:5" hidden="1">
      <c r="A5028" s="11">
        <v>905386</v>
      </c>
      <c r="B5028" t="s">
        <v>8270</v>
      </c>
      <c r="C5028" t="s">
        <v>8271</v>
      </c>
      <c r="D5028" t="e">
        <f>VLOOKUP(A5028,Planilha2!$1:$1048576,6,0)</f>
        <v>#N/A</v>
      </c>
      <c r="E5028" t="e">
        <f>VLOOKUP(C5028,Planilha5!B:B,1,0)</f>
        <v>#N/A</v>
      </c>
    </row>
    <row r="5029" spans="1:5" hidden="1">
      <c r="A5029" s="11">
        <v>201382</v>
      </c>
      <c r="B5029" t="s">
        <v>8272</v>
      </c>
      <c r="C5029" t="s">
        <v>8273</v>
      </c>
      <c r="D5029" t="e">
        <f>VLOOKUP(A5029,Planilha2!$1:$1048576,6,0)</f>
        <v>#N/A</v>
      </c>
      <c r="E5029" t="e">
        <f>VLOOKUP(C5029,Planilha5!B:B,1,0)</f>
        <v>#N/A</v>
      </c>
    </row>
    <row r="5030" spans="1:5" hidden="1">
      <c r="A5030" s="11">
        <v>51625</v>
      </c>
      <c r="B5030" t="s">
        <v>8274</v>
      </c>
      <c r="C5030" t="s">
        <v>8275</v>
      </c>
      <c r="D5030" t="e">
        <f>VLOOKUP(A5030,Planilha2!$1:$1048576,6,0)</f>
        <v>#N/A</v>
      </c>
      <c r="E5030" t="e">
        <f>VLOOKUP(C5030,Planilha5!B:B,1,0)</f>
        <v>#N/A</v>
      </c>
    </row>
    <row r="5031" spans="1:5" hidden="1">
      <c r="A5031" s="11">
        <v>904915</v>
      </c>
      <c r="B5031" t="s">
        <v>8276</v>
      </c>
      <c r="C5031" t="s">
        <v>8277</v>
      </c>
      <c r="D5031" t="e">
        <f>VLOOKUP(A5031,Planilha2!$1:$1048576,6,0)</f>
        <v>#N/A</v>
      </c>
      <c r="E5031" t="e">
        <f>VLOOKUP(C5031,Planilha5!B:B,1,0)</f>
        <v>#N/A</v>
      </c>
    </row>
    <row r="5032" spans="1:5" hidden="1">
      <c r="A5032">
        <v>680</v>
      </c>
      <c r="B5032" t="s">
        <v>4908</v>
      </c>
      <c r="C5032" t="s">
        <v>8278</v>
      </c>
      <c r="D5032" t="e">
        <f>VLOOKUP(A5032,Planilha2!$1:$1048576,6,0)</f>
        <v>#N/A</v>
      </c>
      <c r="E5032" t="e">
        <f>VLOOKUP(C5032,Planilha5!B:B,1,0)</f>
        <v>#N/A</v>
      </c>
    </row>
    <row r="5033" spans="1:5" hidden="1">
      <c r="A5033" s="11">
        <v>23081</v>
      </c>
      <c r="B5033" t="s">
        <v>8279</v>
      </c>
      <c r="C5033" t="s">
        <v>8280</v>
      </c>
      <c r="D5033" t="e">
        <f>VLOOKUP(A5033,Planilha2!$1:$1048576,6,0)</f>
        <v>#N/A</v>
      </c>
      <c r="E5033" t="e">
        <f>VLOOKUP(C5033,Planilha5!B:B,1,0)</f>
        <v>#N/A</v>
      </c>
    </row>
    <row r="5034" spans="1:5" hidden="1">
      <c r="A5034" s="11">
        <v>54141</v>
      </c>
      <c r="B5034" t="s">
        <v>8281</v>
      </c>
      <c r="C5034" t="s">
        <v>8282</v>
      </c>
      <c r="D5034" t="e">
        <f>VLOOKUP(A5034,Planilha2!$1:$1048576,6,0)</f>
        <v>#N/A</v>
      </c>
      <c r="E5034" t="e">
        <f>VLOOKUP(C5034,Planilha5!B:B,1,0)</f>
        <v>#N/A</v>
      </c>
    </row>
    <row r="5035" spans="1:5" hidden="1">
      <c r="A5035" s="11">
        <v>201028</v>
      </c>
      <c r="B5035" t="s">
        <v>604</v>
      </c>
      <c r="C5035" t="s">
        <v>8283</v>
      </c>
      <c r="D5035" t="str">
        <f>VLOOKUP(A5035,Planilha2!$1:$1048576,6,0)</f>
        <v>2 - Magistrados</v>
      </c>
      <c r="E5035" t="e">
        <f>VLOOKUP(C5035,Planilha5!B:B,1,0)</f>
        <v>#N/A</v>
      </c>
    </row>
    <row r="5036" spans="1:5" hidden="1">
      <c r="A5036" s="11">
        <v>905476</v>
      </c>
      <c r="B5036" t="s">
        <v>8284</v>
      </c>
      <c r="C5036" t="s">
        <v>8285</v>
      </c>
      <c r="D5036" t="e">
        <f>VLOOKUP(A5036,Planilha2!$1:$1048576,6,0)</f>
        <v>#N/A</v>
      </c>
      <c r="E5036" t="e">
        <f>VLOOKUP(C5036,Planilha5!B:B,1,0)</f>
        <v>#N/A</v>
      </c>
    </row>
    <row r="5037" spans="1:5" hidden="1">
      <c r="A5037" s="11">
        <v>54180</v>
      </c>
      <c r="B5037" t="s">
        <v>8286</v>
      </c>
      <c r="C5037" t="s">
        <v>8287</v>
      </c>
      <c r="D5037" t="e">
        <f>VLOOKUP(A5037,Planilha2!$1:$1048576,6,0)</f>
        <v>#N/A</v>
      </c>
      <c r="E5037" t="e">
        <f>VLOOKUP(C5037,Planilha5!B:B,1,0)</f>
        <v>#N/A</v>
      </c>
    </row>
    <row r="5038" spans="1:5" hidden="1">
      <c r="A5038" s="11">
        <v>93513</v>
      </c>
      <c r="B5038" t="s">
        <v>1957</v>
      </c>
      <c r="C5038" t="s">
        <v>8288</v>
      </c>
      <c r="D5038" t="e">
        <f>VLOOKUP(A5038,Planilha2!$1:$1048576,6,0)</f>
        <v>#N/A</v>
      </c>
      <c r="E5038" t="e">
        <f>VLOOKUP(C5038,Planilha5!B:B,1,0)</f>
        <v>#N/A</v>
      </c>
    </row>
    <row r="5039" spans="1:5" hidden="1">
      <c r="A5039" s="11">
        <v>93985</v>
      </c>
      <c r="B5039" t="s">
        <v>8289</v>
      </c>
      <c r="C5039" t="s">
        <v>8290</v>
      </c>
      <c r="D5039" t="e">
        <f>VLOOKUP(A5039,Planilha2!$1:$1048576,6,0)</f>
        <v>#N/A</v>
      </c>
      <c r="E5039" t="e">
        <f>VLOOKUP(C5039,Planilha5!B:B,1,0)</f>
        <v>#N/A</v>
      </c>
    </row>
    <row r="5040" spans="1:5" hidden="1">
      <c r="A5040" s="11">
        <v>905025</v>
      </c>
      <c r="B5040" t="s">
        <v>8291</v>
      </c>
      <c r="C5040" t="s">
        <v>8292</v>
      </c>
      <c r="D5040" t="e">
        <f>VLOOKUP(A5040,Planilha2!$1:$1048576,6,0)</f>
        <v>#N/A</v>
      </c>
      <c r="E5040" t="e">
        <f>VLOOKUP(C5040,Planilha5!B:B,1,0)</f>
        <v>#N/A</v>
      </c>
    </row>
    <row r="5041" spans="1:5" hidden="1">
      <c r="A5041" s="11">
        <v>23641</v>
      </c>
      <c r="B5041" t="s">
        <v>8293</v>
      </c>
      <c r="C5041" t="s">
        <v>8294</v>
      </c>
      <c r="D5041" t="e">
        <f>VLOOKUP(A5041,Planilha2!$1:$1048576,6,0)</f>
        <v>#N/A</v>
      </c>
      <c r="E5041" t="e">
        <f>VLOOKUP(C5041,Planilha5!B:B,1,0)</f>
        <v>#N/A</v>
      </c>
    </row>
    <row r="5042" spans="1:5" hidden="1">
      <c r="A5042" s="11">
        <v>94032</v>
      </c>
      <c r="B5042" t="s">
        <v>524</v>
      </c>
      <c r="C5042" t="s">
        <v>8295</v>
      </c>
      <c r="D5042" t="str">
        <f>VLOOKUP(A5042,Planilha2!$1:$1048576,6,0)</f>
        <v>18 - Inativos Magistrados</v>
      </c>
      <c r="E5042" t="e">
        <f>VLOOKUP(C5042,Planilha5!B:B,1,0)</f>
        <v>#N/A</v>
      </c>
    </row>
    <row r="5043" spans="1:5" hidden="1">
      <c r="A5043" s="11">
        <v>95768</v>
      </c>
      <c r="B5043" t="s">
        <v>8296</v>
      </c>
      <c r="C5043" t="s">
        <v>8297</v>
      </c>
      <c r="D5043" t="e">
        <f>VLOOKUP(A5043,Planilha2!$1:$1048576,6,0)</f>
        <v>#N/A</v>
      </c>
      <c r="E5043" t="e">
        <f>VLOOKUP(C5043,Planilha5!B:B,1,0)</f>
        <v>#N/A</v>
      </c>
    </row>
    <row r="5044" spans="1:5" hidden="1">
      <c r="A5044" s="11">
        <v>51889</v>
      </c>
      <c r="B5044" t="s">
        <v>7360</v>
      </c>
      <c r="C5044" t="s">
        <v>8298</v>
      </c>
      <c r="D5044" t="e">
        <f>VLOOKUP(A5044,Planilha2!$1:$1048576,6,0)</f>
        <v>#N/A</v>
      </c>
      <c r="E5044" t="e">
        <f>VLOOKUP(C5044,Planilha5!B:B,1,0)</f>
        <v>#N/A</v>
      </c>
    </row>
    <row r="5045" spans="1:5" hidden="1">
      <c r="A5045" s="11">
        <v>55315</v>
      </c>
      <c r="B5045" t="s">
        <v>8299</v>
      </c>
      <c r="C5045" t="s">
        <v>8300</v>
      </c>
      <c r="D5045" t="e">
        <f>VLOOKUP(A5045,Planilha2!$1:$1048576,6,0)</f>
        <v>#N/A</v>
      </c>
      <c r="E5045" t="e">
        <f>VLOOKUP(C5045,Planilha5!B:B,1,0)</f>
        <v>#N/A</v>
      </c>
    </row>
    <row r="5046" spans="1:5" hidden="1">
      <c r="A5046" s="11">
        <v>12045</v>
      </c>
      <c r="B5046" t="s">
        <v>5051</v>
      </c>
      <c r="C5046" t="s">
        <v>8301</v>
      </c>
      <c r="D5046" t="e">
        <f>VLOOKUP(A5046,Planilha2!$1:$1048576,6,0)</f>
        <v>#N/A</v>
      </c>
      <c r="E5046" t="e">
        <f>VLOOKUP(C5046,Planilha5!B:B,1,0)</f>
        <v>#N/A</v>
      </c>
    </row>
    <row r="5047" spans="1:5" hidden="1">
      <c r="A5047" s="11">
        <v>54958</v>
      </c>
      <c r="B5047" t="s">
        <v>8302</v>
      </c>
      <c r="C5047" t="s">
        <v>8303</v>
      </c>
      <c r="D5047" t="e">
        <f>VLOOKUP(A5047,Planilha2!$1:$1048576,6,0)</f>
        <v>#N/A</v>
      </c>
      <c r="E5047" t="e">
        <f>VLOOKUP(C5047,Planilha5!B:B,1,0)</f>
        <v>#N/A</v>
      </c>
    </row>
    <row r="5048" spans="1:5" hidden="1">
      <c r="A5048" s="11">
        <v>900668</v>
      </c>
      <c r="B5048" t="s">
        <v>8304</v>
      </c>
      <c r="C5048" t="s">
        <v>8305</v>
      </c>
      <c r="D5048" t="e">
        <f>VLOOKUP(A5048,Planilha2!$1:$1048576,6,0)</f>
        <v>#N/A</v>
      </c>
      <c r="E5048" t="e">
        <f>VLOOKUP(C5048,Planilha5!B:B,1,0)</f>
        <v>#N/A</v>
      </c>
    </row>
    <row r="5049" spans="1:5" hidden="1">
      <c r="A5049" s="11">
        <v>5648</v>
      </c>
      <c r="B5049" t="s">
        <v>8306</v>
      </c>
      <c r="C5049" t="s">
        <v>8307</v>
      </c>
      <c r="D5049" t="e">
        <f>VLOOKUP(A5049,Planilha2!$1:$1048576,6,0)</f>
        <v>#N/A</v>
      </c>
      <c r="E5049" t="e">
        <f>VLOOKUP(C5049,Planilha5!B:B,1,0)</f>
        <v>#N/A</v>
      </c>
    </row>
    <row r="5050" spans="1:5" hidden="1">
      <c r="A5050">
        <v>279</v>
      </c>
      <c r="B5050" t="s">
        <v>827</v>
      </c>
      <c r="C5050" t="s">
        <v>1354</v>
      </c>
      <c r="D5050" t="e">
        <f>VLOOKUP(A5050,Planilha2!$1:$1048576,6,0)</f>
        <v>#N/A</v>
      </c>
      <c r="E5050" t="str">
        <f>VLOOKUP(C5050,Planilha5!B:B,1,0)</f>
        <v>FERNANDA SILVA LOPES</v>
      </c>
    </row>
    <row r="5051" spans="1:5" hidden="1">
      <c r="A5051">
        <v>484</v>
      </c>
      <c r="B5051" t="s">
        <v>820</v>
      </c>
      <c r="C5051" t="s">
        <v>8308</v>
      </c>
      <c r="D5051" t="e">
        <f>VLOOKUP(A5051,Planilha2!$1:$1048576,6,0)</f>
        <v>#N/A</v>
      </c>
      <c r="E5051" t="e">
        <f>VLOOKUP(C5051,Planilha5!B:B,1,0)</f>
        <v>#N/A</v>
      </c>
    </row>
    <row r="5052" spans="1:5" hidden="1">
      <c r="A5052" s="11">
        <v>50833</v>
      </c>
      <c r="B5052" t="s">
        <v>8309</v>
      </c>
      <c r="C5052" t="s">
        <v>8310</v>
      </c>
      <c r="D5052" t="e">
        <f>VLOOKUP(A5052,Planilha2!$1:$1048576,6,0)</f>
        <v>#N/A</v>
      </c>
      <c r="E5052" t="e">
        <f>VLOOKUP(C5052,Planilha5!B:B,1,0)</f>
        <v>#N/A</v>
      </c>
    </row>
    <row r="5053" spans="1:5" hidden="1">
      <c r="A5053" s="11">
        <v>6051</v>
      </c>
      <c r="B5053" t="s">
        <v>8311</v>
      </c>
      <c r="C5053" t="s">
        <v>8312</v>
      </c>
      <c r="D5053" t="e">
        <f>VLOOKUP(A5053,Planilha2!$1:$1048576,6,0)</f>
        <v>#N/A</v>
      </c>
      <c r="E5053" t="e">
        <f>VLOOKUP(C5053,Planilha5!B:B,1,0)</f>
        <v>#N/A</v>
      </c>
    </row>
    <row r="5054" spans="1:5" hidden="1">
      <c r="A5054" s="11">
        <v>6132</v>
      </c>
      <c r="B5054" t="s">
        <v>8313</v>
      </c>
      <c r="C5054" t="s">
        <v>8314</v>
      </c>
      <c r="D5054" t="e">
        <f>VLOOKUP(A5054,Planilha2!$1:$1048576,6,0)</f>
        <v>#N/A</v>
      </c>
      <c r="E5054" t="e">
        <f>VLOOKUP(C5054,Planilha5!B:B,1,0)</f>
        <v>#N/A</v>
      </c>
    </row>
    <row r="5055" spans="1:5" hidden="1">
      <c r="A5055" s="11">
        <v>52453</v>
      </c>
      <c r="B5055" t="s">
        <v>8315</v>
      </c>
      <c r="C5055" t="s">
        <v>8316</v>
      </c>
      <c r="D5055" t="e">
        <f>VLOOKUP(A5055,Planilha2!$1:$1048576,6,0)</f>
        <v>#N/A</v>
      </c>
      <c r="E5055" t="e">
        <f>VLOOKUP(C5055,Planilha5!B:B,1,0)</f>
        <v>#N/A</v>
      </c>
    </row>
    <row r="5056" spans="1:5" hidden="1">
      <c r="A5056">
        <v>362</v>
      </c>
      <c r="B5056" t="s">
        <v>4745</v>
      </c>
      <c r="C5056" t="s">
        <v>8317</v>
      </c>
      <c r="D5056" t="e">
        <f>VLOOKUP(A5056,Planilha2!$1:$1048576,6,0)</f>
        <v>#N/A</v>
      </c>
      <c r="E5056" t="e">
        <f>VLOOKUP(C5056,Planilha5!B:B,1,0)</f>
        <v>#N/A</v>
      </c>
    </row>
    <row r="5057" spans="1:5" hidden="1">
      <c r="A5057" s="11">
        <v>40629</v>
      </c>
      <c r="B5057" t="s">
        <v>8318</v>
      </c>
      <c r="C5057" t="s">
        <v>8319</v>
      </c>
      <c r="D5057" t="e">
        <f>VLOOKUP(A5057,Planilha2!$1:$1048576,6,0)</f>
        <v>#N/A</v>
      </c>
      <c r="E5057" t="e">
        <f>VLOOKUP(C5057,Planilha5!B:B,1,0)</f>
        <v>#N/A</v>
      </c>
    </row>
    <row r="5058" spans="1:5" hidden="1">
      <c r="A5058" s="11">
        <v>1577</v>
      </c>
      <c r="B5058" t="s">
        <v>2765</v>
      </c>
      <c r="C5058" t="s">
        <v>8320</v>
      </c>
      <c r="D5058" t="e">
        <f>VLOOKUP(A5058,Planilha2!$1:$1048576,6,0)</f>
        <v>#N/A</v>
      </c>
      <c r="E5058" t="e">
        <f>VLOOKUP(C5058,Planilha5!B:B,1,0)</f>
        <v>#N/A</v>
      </c>
    </row>
    <row r="5059" spans="1:5" hidden="1">
      <c r="A5059" s="11">
        <v>2464</v>
      </c>
      <c r="B5059" t="s">
        <v>3151</v>
      </c>
      <c r="C5059" t="s">
        <v>8321</v>
      </c>
      <c r="D5059" t="e">
        <f>VLOOKUP(A5059,Planilha2!$1:$1048576,6,0)</f>
        <v>#N/A</v>
      </c>
      <c r="E5059" t="e">
        <f>VLOOKUP(C5059,Planilha5!B:B,1,0)</f>
        <v>#N/A</v>
      </c>
    </row>
    <row r="5060" spans="1:5" hidden="1">
      <c r="A5060" s="11">
        <v>200549</v>
      </c>
      <c r="B5060" t="s">
        <v>5124</v>
      </c>
      <c r="C5060" t="s">
        <v>5125</v>
      </c>
      <c r="D5060" t="e">
        <f>VLOOKUP(A5060,Planilha2!$1:$1048576,6,0)</f>
        <v>#N/A</v>
      </c>
      <c r="E5060" t="e">
        <f>VLOOKUP(C5060,Planilha5!B:B,1,0)</f>
        <v>#N/A</v>
      </c>
    </row>
    <row r="5061" spans="1:5" hidden="1">
      <c r="A5061" s="11">
        <v>5049</v>
      </c>
      <c r="B5061" t="s">
        <v>5703</v>
      </c>
      <c r="C5061" t="s">
        <v>8322</v>
      </c>
      <c r="D5061" t="e">
        <f>VLOOKUP(A5061,Planilha2!$1:$1048576,6,0)</f>
        <v>#N/A</v>
      </c>
      <c r="E5061" t="e">
        <f>VLOOKUP(C5061,Planilha5!B:B,1,0)</f>
        <v>#N/A</v>
      </c>
    </row>
    <row r="5062" spans="1:5" hidden="1">
      <c r="A5062" s="11">
        <v>9715</v>
      </c>
      <c r="B5062" t="s">
        <v>5738</v>
      </c>
      <c r="C5062" t="s">
        <v>8323</v>
      </c>
      <c r="D5062" t="e">
        <f>VLOOKUP(A5062,Planilha2!$1:$1048576,6,0)</f>
        <v>#N/A</v>
      </c>
      <c r="E5062" t="e">
        <f>VLOOKUP(C5062,Planilha5!B:B,1,0)</f>
        <v>#N/A</v>
      </c>
    </row>
    <row r="5063" spans="1:5" hidden="1">
      <c r="A5063" s="11">
        <v>23687</v>
      </c>
      <c r="B5063" t="s">
        <v>8324</v>
      </c>
      <c r="C5063" t="s">
        <v>8325</v>
      </c>
      <c r="D5063" t="e">
        <f>VLOOKUP(A5063,Planilha2!$1:$1048576,6,0)</f>
        <v>#N/A</v>
      </c>
      <c r="E5063" t="e">
        <f>VLOOKUP(C5063,Planilha5!B:B,1,0)</f>
        <v>#N/A</v>
      </c>
    </row>
    <row r="5064" spans="1:5" hidden="1">
      <c r="A5064" s="11">
        <v>40619</v>
      </c>
      <c r="B5064" t="s">
        <v>5711</v>
      </c>
      <c r="C5064" t="s">
        <v>8326</v>
      </c>
      <c r="D5064" t="e">
        <f>VLOOKUP(A5064,Planilha2!$1:$1048576,6,0)</f>
        <v>#N/A</v>
      </c>
      <c r="E5064" t="e">
        <f>VLOOKUP(C5064,Planilha5!B:B,1,0)</f>
        <v>#N/A</v>
      </c>
    </row>
    <row r="5065" spans="1:5" hidden="1">
      <c r="A5065" s="11">
        <v>48979</v>
      </c>
      <c r="B5065" t="s">
        <v>8327</v>
      </c>
      <c r="C5065" t="s">
        <v>8328</v>
      </c>
      <c r="D5065" t="e">
        <f>VLOOKUP(A5065,Planilha2!$1:$1048576,6,0)</f>
        <v>#N/A</v>
      </c>
      <c r="E5065" t="e">
        <f>VLOOKUP(C5065,Planilha5!B:B,1,0)</f>
        <v>#N/A</v>
      </c>
    </row>
    <row r="5066" spans="1:5" hidden="1">
      <c r="A5066" s="11">
        <v>54648</v>
      </c>
      <c r="B5066" t="s">
        <v>43</v>
      </c>
      <c r="C5066" t="s">
        <v>8329</v>
      </c>
      <c r="D5066" t="str">
        <f>VLOOKUP(A5066,Planilha2!$1:$1048576,6,0)</f>
        <v>18 - Inativos Magistrados</v>
      </c>
      <c r="E5066" t="e">
        <f>VLOOKUP(C5066,Planilha5!B:B,1,0)</f>
        <v>#N/A</v>
      </c>
    </row>
    <row r="5067" spans="1:5" hidden="1">
      <c r="A5067" s="11">
        <v>55730</v>
      </c>
      <c r="B5067" t="s">
        <v>8330</v>
      </c>
      <c r="C5067" t="s">
        <v>8331</v>
      </c>
      <c r="D5067" t="e">
        <f>VLOOKUP(A5067,Planilha2!$1:$1048576,6,0)</f>
        <v>#N/A</v>
      </c>
      <c r="E5067" t="e">
        <f>VLOOKUP(C5067,Planilha5!B:B,1,0)</f>
        <v>#N/A</v>
      </c>
    </row>
    <row r="5068" spans="1:5" hidden="1">
      <c r="A5068" s="11">
        <v>201641</v>
      </c>
      <c r="B5068" t="s">
        <v>2080</v>
      </c>
      <c r="C5068" t="s">
        <v>2081</v>
      </c>
      <c r="D5068" t="e">
        <f>VLOOKUP(A5068,Planilha2!$1:$1048576,6,0)</f>
        <v>#N/A</v>
      </c>
      <c r="E5068" t="e">
        <f>VLOOKUP(C5068,Planilha5!B:B,1,0)</f>
        <v>#N/A</v>
      </c>
    </row>
    <row r="5069" spans="1:5" hidden="1">
      <c r="A5069" s="11">
        <v>7860</v>
      </c>
      <c r="B5069" t="s">
        <v>7097</v>
      </c>
      <c r="C5069" t="s">
        <v>8332</v>
      </c>
      <c r="D5069" t="e">
        <f>VLOOKUP(A5069,Planilha2!$1:$1048576,6,0)</f>
        <v>#N/A</v>
      </c>
      <c r="E5069" t="e">
        <f>VLOOKUP(C5069,Planilha5!B:B,1,0)</f>
        <v>#N/A</v>
      </c>
    </row>
    <row r="5070" spans="1:5" hidden="1">
      <c r="A5070" s="11">
        <v>55710</v>
      </c>
      <c r="B5070" t="s">
        <v>8333</v>
      </c>
      <c r="C5070" t="s">
        <v>8334</v>
      </c>
      <c r="D5070" t="e">
        <f>VLOOKUP(A5070,Planilha2!$1:$1048576,6,0)</f>
        <v>#N/A</v>
      </c>
      <c r="E5070" t="e">
        <f>VLOOKUP(C5070,Planilha5!B:B,1,0)</f>
        <v>#N/A</v>
      </c>
    </row>
    <row r="5071" spans="1:5" hidden="1">
      <c r="A5071" s="11">
        <v>905031</v>
      </c>
      <c r="B5071" t="s">
        <v>8335</v>
      </c>
      <c r="C5071" t="s">
        <v>8336</v>
      </c>
      <c r="D5071" t="e">
        <f>VLOOKUP(A5071,Planilha2!$1:$1048576,6,0)</f>
        <v>#N/A</v>
      </c>
      <c r="E5071" t="e">
        <f>VLOOKUP(C5071,Planilha5!B:B,1,0)</f>
        <v>#N/A</v>
      </c>
    </row>
    <row r="5072" spans="1:5" hidden="1">
      <c r="A5072" s="11">
        <v>94014</v>
      </c>
      <c r="B5072" t="s">
        <v>818</v>
      </c>
      <c r="C5072" t="s">
        <v>8337</v>
      </c>
      <c r="D5072" t="e">
        <f>VLOOKUP(A5072,Planilha2!$1:$1048576,6,0)</f>
        <v>#N/A</v>
      </c>
      <c r="E5072" t="e">
        <f>VLOOKUP(C5072,Planilha5!B:B,1,0)</f>
        <v>#N/A</v>
      </c>
    </row>
    <row r="5073" spans="1:5" hidden="1">
      <c r="A5073" s="11">
        <v>12121</v>
      </c>
      <c r="B5073" t="s">
        <v>8338</v>
      </c>
      <c r="C5073" t="s">
        <v>8339</v>
      </c>
      <c r="D5073" t="e">
        <f>VLOOKUP(A5073,Planilha2!$1:$1048576,6,0)</f>
        <v>#N/A</v>
      </c>
      <c r="E5073" t="e">
        <f>VLOOKUP(C5073,Planilha5!B:B,1,0)</f>
        <v>#N/A</v>
      </c>
    </row>
    <row r="5074" spans="1:5" hidden="1">
      <c r="A5074" s="11">
        <v>904867</v>
      </c>
      <c r="B5074" t="s">
        <v>8340</v>
      </c>
      <c r="C5074" t="s">
        <v>8341</v>
      </c>
      <c r="D5074" t="e">
        <f>VLOOKUP(A5074,Planilha2!$1:$1048576,6,0)</f>
        <v>#N/A</v>
      </c>
      <c r="E5074" t="e">
        <f>VLOOKUP(C5074,Planilha5!B:B,1,0)</f>
        <v>#N/A</v>
      </c>
    </row>
    <row r="5075" spans="1:5" hidden="1">
      <c r="A5075" s="11">
        <v>93975</v>
      </c>
      <c r="B5075" t="s">
        <v>2508</v>
      </c>
      <c r="C5075" t="s">
        <v>8342</v>
      </c>
      <c r="D5075" t="e">
        <f>VLOOKUP(A5075,Planilha2!$1:$1048576,6,0)</f>
        <v>#N/A</v>
      </c>
      <c r="E5075" t="e">
        <f>VLOOKUP(C5075,Planilha5!B:B,1,0)</f>
        <v>#N/A</v>
      </c>
    </row>
    <row r="5076" spans="1:5" hidden="1">
      <c r="A5076" s="11">
        <v>55298</v>
      </c>
      <c r="B5076" t="s">
        <v>8343</v>
      </c>
      <c r="C5076" t="s">
        <v>8344</v>
      </c>
      <c r="D5076" t="e">
        <f>VLOOKUP(A5076,Planilha2!$1:$1048576,6,0)</f>
        <v>#N/A</v>
      </c>
      <c r="E5076" t="e">
        <f>VLOOKUP(C5076,Planilha5!B:B,1,0)</f>
        <v>#N/A</v>
      </c>
    </row>
    <row r="5077" spans="1:5" hidden="1">
      <c r="A5077" s="11">
        <v>55786</v>
      </c>
      <c r="B5077" t="s">
        <v>8345</v>
      </c>
      <c r="C5077" t="s">
        <v>8346</v>
      </c>
      <c r="D5077" t="e">
        <f>VLOOKUP(A5077,Planilha2!$1:$1048576,6,0)</f>
        <v>#N/A</v>
      </c>
      <c r="E5077" t="e">
        <f>VLOOKUP(C5077,Planilha5!B:B,1,0)</f>
        <v>#N/A</v>
      </c>
    </row>
    <row r="5078" spans="1:5" hidden="1">
      <c r="A5078">
        <v>949</v>
      </c>
      <c r="B5078" t="s">
        <v>8347</v>
      </c>
      <c r="C5078" t="s">
        <v>8348</v>
      </c>
      <c r="D5078" t="e">
        <f>VLOOKUP(A5078,Planilha2!$1:$1048576,6,0)</f>
        <v>#N/A</v>
      </c>
      <c r="E5078" t="e">
        <f>VLOOKUP(C5078,Planilha5!B:B,1,0)</f>
        <v>#N/A</v>
      </c>
    </row>
    <row r="5079" spans="1:5" hidden="1">
      <c r="A5079" s="11">
        <v>3680</v>
      </c>
      <c r="B5079" t="s">
        <v>8349</v>
      </c>
      <c r="C5079" t="s">
        <v>8350</v>
      </c>
      <c r="D5079" t="e">
        <f>VLOOKUP(A5079,Planilha2!$1:$1048576,6,0)</f>
        <v>#N/A</v>
      </c>
      <c r="E5079" t="e">
        <f>VLOOKUP(C5079,Planilha5!B:B,1,0)</f>
        <v>#N/A</v>
      </c>
    </row>
    <row r="5080" spans="1:5" hidden="1">
      <c r="A5080" s="11">
        <v>91051</v>
      </c>
      <c r="B5080" t="s">
        <v>1618</v>
      </c>
      <c r="C5080" t="s">
        <v>1619</v>
      </c>
      <c r="D5080" t="e">
        <f>VLOOKUP(A5080,Planilha2!$1:$1048576,6,0)</f>
        <v>#N/A</v>
      </c>
      <c r="E5080" t="e">
        <f>VLOOKUP(C5080,Planilha5!B:B,1,0)</f>
        <v>#N/A</v>
      </c>
    </row>
    <row r="5081" spans="1:5" hidden="1">
      <c r="A5081" s="11">
        <v>49177</v>
      </c>
      <c r="B5081" t="s">
        <v>8351</v>
      </c>
      <c r="C5081" t="s">
        <v>8352</v>
      </c>
      <c r="D5081" t="e">
        <f>VLOOKUP(A5081,Planilha2!$1:$1048576,6,0)</f>
        <v>#N/A</v>
      </c>
      <c r="E5081" t="e">
        <f>VLOOKUP(C5081,Planilha5!B:B,1,0)</f>
        <v>#N/A</v>
      </c>
    </row>
    <row r="5082" spans="1:5" hidden="1">
      <c r="A5082">
        <v>670</v>
      </c>
      <c r="B5082" t="s">
        <v>3377</v>
      </c>
      <c r="C5082" t="s">
        <v>3379</v>
      </c>
      <c r="D5082" t="e">
        <f>VLOOKUP(A5082,Planilha2!$1:$1048576,6,0)</f>
        <v>#N/A</v>
      </c>
      <c r="E5082" t="e">
        <f>VLOOKUP(C5082,Planilha5!B:B,1,0)</f>
        <v>#N/A</v>
      </c>
    </row>
    <row r="5083" spans="1:5" hidden="1">
      <c r="A5083" s="11">
        <v>51829</v>
      </c>
      <c r="B5083" t="s">
        <v>6945</v>
      </c>
      <c r="C5083" t="s">
        <v>8353</v>
      </c>
      <c r="D5083" t="e">
        <f>VLOOKUP(A5083,Planilha2!$1:$1048576,6,0)</f>
        <v>#N/A</v>
      </c>
      <c r="E5083" t="e">
        <f>VLOOKUP(C5083,Planilha5!B:B,1,0)</f>
        <v>#N/A</v>
      </c>
    </row>
    <row r="5084" spans="1:5" hidden="1">
      <c r="A5084" s="11">
        <v>3852</v>
      </c>
      <c r="B5084" t="s">
        <v>567</v>
      </c>
      <c r="C5084" t="s">
        <v>8354</v>
      </c>
      <c r="D5084" t="str">
        <f>VLOOKUP(A5084,Planilha2!$1:$1048576,6,0)</f>
        <v>18 - Inativos Magistrados</v>
      </c>
      <c r="E5084" t="e">
        <f>VLOOKUP(C5084,Planilha5!B:B,1,0)</f>
        <v>#N/A</v>
      </c>
    </row>
    <row r="5085" spans="1:5" hidden="1">
      <c r="A5085" s="11">
        <v>903581</v>
      </c>
      <c r="B5085" t="s">
        <v>8355</v>
      </c>
      <c r="C5085" t="s">
        <v>8094</v>
      </c>
      <c r="D5085" t="e">
        <f>VLOOKUP(A5085,Planilha2!$1:$1048576,6,0)</f>
        <v>#N/A</v>
      </c>
      <c r="E5085" t="e">
        <f>VLOOKUP(C5085,Planilha5!B:B,1,0)</f>
        <v>#N/A</v>
      </c>
    </row>
    <row r="5086" spans="1:5" hidden="1">
      <c r="A5086" s="11">
        <v>904892</v>
      </c>
      <c r="B5086" t="s">
        <v>8356</v>
      </c>
      <c r="C5086" t="s">
        <v>8357</v>
      </c>
      <c r="D5086" t="e">
        <f>VLOOKUP(A5086,Planilha2!$1:$1048576,6,0)</f>
        <v>#N/A</v>
      </c>
      <c r="E5086" t="e">
        <f>VLOOKUP(C5086,Planilha5!B:B,1,0)</f>
        <v>#N/A</v>
      </c>
    </row>
    <row r="5087" spans="1:5" hidden="1">
      <c r="A5087" s="11">
        <v>49501</v>
      </c>
      <c r="B5087" t="s">
        <v>6008</v>
      </c>
      <c r="C5087" t="s">
        <v>8358</v>
      </c>
      <c r="D5087" t="e">
        <f>VLOOKUP(A5087,Planilha2!$1:$1048576,6,0)</f>
        <v>#N/A</v>
      </c>
      <c r="E5087" t="e">
        <f>VLOOKUP(C5087,Planilha5!B:B,1,0)</f>
        <v>#N/A</v>
      </c>
    </row>
    <row r="5088" spans="1:5" hidden="1">
      <c r="A5088" s="11">
        <v>904104</v>
      </c>
      <c r="B5088" t="s">
        <v>8359</v>
      </c>
      <c r="C5088" t="s">
        <v>8360</v>
      </c>
      <c r="D5088" t="e">
        <f>VLOOKUP(A5088,Planilha2!$1:$1048576,6,0)</f>
        <v>#N/A</v>
      </c>
      <c r="E5088" t="e">
        <f>VLOOKUP(C5088,Planilha5!B:B,1,0)</f>
        <v>#N/A</v>
      </c>
    </row>
    <row r="5089" spans="1:5" hidden="1">
      <c r="A5089" s="11">
        <v>8253</v>
      </c>
      <c r="B5089" t="s">
        <v>765</v>
      </c>
      <c r="C5089" t="s">
        <v>8361</v>
      </c>
      <c r="D5089" t="e">
        <f>VLOOKUP(A5089,Planilha2!$1:$1048576,6,0)</f>
        <v>#N/A</v>
      </c>
      <c r="E5089" t="e">
        <f>VLOOKUP(C5089,Planilha5!B:B,1,0)</f>
        <v>#N/A</v>
      </c>
    </row>
    <row r="5090" spans="1:5" hidden="1">
      <c r="A5090" s="11">
        <v>4137</v>
      </c>
      <c r="B5090" t="s">
        <v>4274</v>
      </c>
      <c r="C5090" t="s">
        <v>8362</v>
      </c>
      <c r="D5090" t="e">
        <f>VLOOKUP(A5090,Planilha2!$1:$1048576,6,0)</f>
        <v>#N/A</v>
      </c>
      <c r="E5090" t="e">
        <f>VLOOKUP(C5090,Planilha5!B:B,1,0)</f>
        <v>#N/A</v>
      </c>
    </row>
    <row r="5091" spans="1:5" hidden="1">
      <c r="A5091" s="11">
        <v>904803</v>
      </c>
      <c r="B5091" t="s">
        <v>8363</v>
      </c>
      <c r="C5091" t="s">
        <v>8364</v>
      </c>
      <c r="D5091" t="e">
        <f>VLOOKUP(A5091,Planilha2!$1:$1048576,6,0)</f>
        <v>#N/A</v>
      </c>
      <c r="E5091" t="e">
        <f>VLOOKUP(C5091,Planilha5!B:B,1,0)</f>
        <v>#N/A</v>
      </c>
    </row>
    <row r="5092" spans="1:5" hidden="1">
      <c r="A5092" s="11">
        <v>9668</v>
      </c>
      <c r="B5092" t="s">
        <v>4645</v>
      </c>
      <c r="C5092" t="s">
        <v>4647</v>
      </c>
      <c r="D5092" t="e">
        <f>VLOOKUP(A5092,Planilha2!$1:$1048576,6,0)</f>
        <v>#N/A</v>
      </c>
      <c r="E5092" t="e">
        <f>VLOOKUP(C5092,Planilha5!B:B,1,0)</f>
        <v>#N/A</v>
      </c>
    </row>
    <row r="5093" spans="1:5" hidden="1">
      <c r="A5093">
        <v>333</v>
      </c>
      <c r="B5093" t="s">
        <v>4743</v>
      </c>
      <c r="C5093" t="s">
        <v>8365</v>
      </c>
      <c r="D5093" t="e">
        <f>VLOOKUP(A5093,Planilha2!$1:$1048576,6,0)</f>
        <v>#N/A</v>
      </c>
      <c r="E5093" t="e">
        <f>VLOOKUP(C5093,Planilha5!B:B,1,0)</f>
        <v>#N/A</v>
      </c>
    </row>
    <row r="5094" spans="1:5" hidden="1">
      <c r="A5094" s="11">
        <v>93539</v>
      </c>
      <c r="B5094" t="s">
        <v>5480</v>
      </c>
      <c r="C5094" t="s">
        <v>5483</v>
      </c>
      <c r="D5094" t="e">
        <f>VLOOKUP(A5094,Planilha2!$1:$1048576,6,0)</f>
        <v>#N/A</v>
      </c>
      <c r="E5094" t="e">
        <f>VLOOKUP(C5094,Planilha5!B:B,1,0)</f>
        <v>#N/A</v>
      </c>
    </row>
    <row r="5095" spans="1:5" hidden="1">
      <c r="A5095" s="11">
        <v>1996</v>
      </c>
      <c r="B5095" t="s">
        <v>5292</v>
      </c>
      <c r="C5095" t="s">
        <v>8366</v>
      </c>
      <c r="D5095" t="e">
        <f>VLOOKUP(A5095,Planilha2!$1:$1048576,6,0)</f>
        <v>#N/A</v>
      </c>
      <c r="E5095" t="e">
        <f>VLOOKUP(C5095,Planilha5!B:B,1,0)</f>
        <v>#N/A</v>
      </c>
    </row>
    <row r="5096" spans="1:5" hidden="1">
      <c r="A5096" s="11">
        <v>91836</v>
      </c>
      <c r="B5096" t="s">
        <v>2181</v>
      </c>
      <c r="C5096" t="s">
        <v>8367</v>
      </c>
      <c r="D5096" t="e">
        <f>VLOOKUP(A5096,Planilha2!$1:$1048576,6,0)</f>
        <v>#N/A</v>
      </c>
      <c r="E5096" t="e">
        <f>VLOOKUP(C5096,Planilha5!B:B,1,0)</f>
        <v>#N/A</v>
      </c>
    </row>
    <row r="5097" spans="1:5" hidden="1">
      <c r="A5097" s="11">
        <v>1655</v>
      </c>
      <c r="B5097" t="s">
        <v>8368</v>
      </c>
      <c r="C5097" t="s">
        <v>8369</v>
      </c>
      <c r="D5097" t="e">
        <f>VLOOKUP(A5097,Planilha2!$1:$1048576,6,0)</f>
        <v>#N/A</v>
      </c>
      <c r="E5097" t="e">
        <f>VLOOKUP(C5097,Planilha5!B:B,1,0)</f>
        <v>#N/A</v>
      </c>
    </row>
    <row r="5098" spans="1:5" hidden="1">
      <c r="A5098" s="11">
        <v>905020</v>
      </c>
      <c r="B5098" t="s">
        <v>8370</v>
      </c>
      <c r="C5098" t="s">
        <v>8371</v>
      </c>
      <c r="D5098" t="e">
        <f>VLOOKUP(A5098,Planilha2!$1:$1048576,6,0)</f>
        <v>#N/A</v>
      </c>
      <c r="E5098" t="e">
        <f>VLOOKUP(C5098,Planilha5!B:B,1,0)</f>
        <v>#N/A</v>
      </c>
    </row>
    <row r="5099" spans="1:5" hidden="1">
      <c r="A5099" s="11">
        <v>92961</v>
      </c>
      <c r="B5099" t="s">
        <v>540</v>
      </c>
      <c r="C5099" t="s">
        <v>8372</v>
      </c>
      <c r="D5099" t="str">
        <f>VLOOKUP(A5099,Planilha2!$1:$1048576,6,0)</f>
        <v>18 - Inativos Magistrados</v>
      </c>
      <c r="E5099" t="e">
        <f>VLOOKUP(C5099,Planilha5!B:B,1,0)</f>
        <v>#N/A</v>
      </c>
    </row>
    <row r="5100" spans="1:5" hidden="1">
      <c r="A5100" s="11">
        <v>8834</v>
      </c>
      <c r="B5100" t="s">
        <v>7080</v>
      </c>
      <c r="C5100" t="s">
        <v>8373</v>
      </c>
      <c r="D5100" t="e">
        <f>VLOOKUP(A5100,Planilha2!$1:$1048576,6,0)</f>
        <v>#N/A</v>
      </c>
      <c r="E5100" t="e">
        <f>VLOOKUP(C5100,Planilha5!B:B,1,0)</f>
        <v>#N/A</v>
      </c>
    </row>
    <row r="5101" spans="1:5" hidden="1">
      <c r="A5101" s="11">
        <v>52545</v>
      </c>
      <c r="B5101" t="s">
        <v>8374</v>
      </c>
      <c r="C5101" t="s">
        <v>8375</v>
      </c>
      <c r="D5101" t="e">
        <f>VLOOKUP(A5101,Planilha2!$1:$1048576,6,0)</f>
        <v>#N/A</v>
      </c>
      <c r="E5101" t="e">
        <f>VLOOKUP(C5101,Planilha5!B:B,1,0)</f>
        <v>#N/A</v>
      </c>
    </row>
    <row r="5102" spans="1:5" hidden="1">
      <c r="A5102" s="11">
        <v>201669</v>
      </c>
      <c r="B5102" t="s">
        <v>586</v>
      </c>
      <c r="C5102" t="s">
        <v>8376</v>
      </c>
      <c r="D5102" t="str">
        <f>VLOOKUP(A5102,Planilha2!$1:$1048576,6,0)</f>
        <v>2 - Magistrados</v>
      </c>
      <c r="E5102" t="e">
        <f>VLOOKUP(C5102,Planilha5!B:B,1,0)</f>
        <v>#N/A</v>
      </c>
    </row>
    <row r="5103" spans="1:5" hidden="1">
      <c r="A5103" s="11">
        <v>2459</v>
      </c>
      <c r="B5103" t="s">
        <v>8377</v>
      </c>
      <c r="C5103" t="s">
        <v>8378</v>
      </c>
      <c r="D5103" t="e">
        <f>VLOOKUP(A5103,Planilha2!$1:$1048576,6,0)</f>
        <v>#N/A</v>
      </c>
      <c r="E5103" t="e">
        <f>VLOOKUP(C5103,Planilha5!B:B,1,0)</f>
        <v>#N/A</v>
      </c>
    </row>
    <row r="5104" spans="1:5" hidden="1">
      <c r="A5104" s="11">
        <v>10528</v>
      </c>
      <c r="B5104" t="s">
        <v>8379</v>
      </c>
      <c r="C5104" t="s">
        <v>8380</v>
      </c>
      <c r="D5104" t="e">
        <f>VLOOKUP(A5104,Planilha2!$1:$1048576,6,0)</f>
        <v>#N/A</v>
      </c>
      <c r="E5104" t="e">
        <f>VLOOKUP(C5104,Planilha5!B:B,1,0)</f>
        <v>#N/A</v>
      </c>
    </row>
    <row r="5105" spans="1:5" hidden="1">
      <c r="A5105" s="11">
        <v>51413</v>
      </c>
      <c r="B5105" t="s">
        <v>896</v>
      </c>
      <c r="C5105" t="s">
        <v>8381</v>
      </c>
      <c r="D5105" t="e">
        <f>VLOOKUP(A5105,Planilha2!$1:$1048576,6,0)</f>
        <v>#N/A</v>
      </c>
      <c r="E5105" t="e">
        <f>VLOOKUP(C5105,Planilha5!B:B,1,0)</f>
        <v>#N/A</v>
      </c>
    </row>
    <row r="5106" spans="1:5" hidden="1">
      <c r="A5106" s="11">
        <v>48020</v>
      </c>
      <c r="B5106" t="s">
        <v>8382</v>
      </c>
      <c r="C5106" t="s">
        <v>8383</v>
      </c>
      <c r="D5106" t="e">
        <f>VLOOKUP(A5106,Planilha2!$1:$1048576,6,0)</f>
        <v>#N/A</v>
      </c>
      <c r="E5106" t="e">
        <f>VLOOKUP(C5106,Planilha5!B:B,1,0)</f>
        <v>#N/A</v>
      </c>
    </row>
    <row r="5107" spans="1:5" hidden="1">
      <c r="A5107" s="11">
        <v>93415</v>
      </c>
      <c r="B5107" t="s">
        <v>8384</v>
      </c>
      <c r="C5107" t="s">
        <v>8385</v>
      </c>
      <c r="D5107" t="e">
        <f>VLOOKUP(A5107,Planilha2!$1:$1048576,6,0)</f>
        <v>#N/A</v>
      </c>
      <c r="E5107" t="e">
        <f>VLOOKUP(C5107,Planilha5!B:B,1,0)</f>
        <v>#N/A</v>
      </c>
    </row>
    <row r="5108" spans="1:5" hidden="1">
      <c r="A5108" s="11">
        <v>8204</v>
      </c>
      <c r="B5108" t="s">
        <v>4577</v>
      </c>
      <c r="C5108" t="s">
        <v>8386</v>
      </c>
      <c r="D5108" t="e">
        <f>VLOOKUP(A5108,Planilha2!$1:$1048576,6,0)</f>
        <v>#N/A</v>
      </c>
      <c r="E5108" t="e">
        <f>VLOOKUP(C5108,Planilha5!B:B,1,0)</f>
        <v>#N/A</v>
      </c>
    </row>
    <row r="5109" spans="1:5" hidden="1">
      <c r="A5109" s="11">
        <v>8926</v>
      </c>
      <c r="B5109" t="s">
        <v>2815</v>
      </c>
      <c r="C5109" t="s">
        <v>8387</v>
      </c>
      <c r="D5109" t="e">
        <f>VLOOKUP(A5109,Planilha2!$1:$1048576,6,0)</f>
        <v>#N/A</v>
      </c>
      <c r="E5109" t="e">
        <f>VLOOKUP(C5109,Planilha5!B:B,1,0)</f>
        <v>#N/A</v>
      </c>
    </row>
    <row r="5110" spans="1:5" hidden="1">
      <c r="A5110" s="11">
        <v>9222</v>
      </c>
      <c r="B5110" t="s">
        <v>7090</v>
      </c>
      <c r="C5110" t="s">
        <v>343</v>
      </c>
      <c r="D5110" t="e">
        <f>VLOOKUP(A5110,Planilha2!$1:$1048576,6,0)</f>
        <v>#N/A</v>
      </c>
      <c r="E5110" t="e">
        <f>VLOOKUP(C5110,Planilha5!B:B,1,0)</f>
        <v>#N/A</v>
      </c>
    </row>
    <row r="5111" spans="1:5" hidden="1">
      <c r="A5111" s="11">
        <v>903796</v>
      </c>
      <c r="B5111" t="s">
        <v>8388</v>
      </c>
      <c r="C5111" t="s">
        <v>8389</v>
      </c>
      <c r="D5111" t="e">
        <f>VLOOKUP(A5111,Planilha2!$1:$1048576,6,0)</f>
        <v>#N/A</v>
      </c>
      <c r="E5111" t="e">
        <f>VLOOKUP(C5111,Planilha5!B:B,1,0)</f>
        <v>#N/A</v>
      </c>
    </row>
    <row r="5112" spans="1:5" hidden="1">
      <c r="A5112" s="11">
        <v>55078</v>
      </c>
      <c r="B5112" t="s">
        <v>7762</v>
      </c>
      <c r="C5112" t="s">
        <v>8390</v>
      </c>
      <c r="D5112" t="e">
        <f>VLOOKUP(A5112,Planilha2!$1:$1048576,6,0)</f>
        <v>#N/A</v>
      </c>
      <c r="E5112" t="e">
        <f>VLOOKUP(C5112,Planilha5!B:B,1,0)</f>
        <v>#N/A</v>
      </c>
    </row>
    <row r="5113" spans="1:5" hidden="1">
      <c r="A5113" s="11">
        <v>55105</v>
      </c>
      <c r="B5113" t="s">
        <v>8391</v>
      </c>
      <c r="C5113" t="s">
        <v>8392</v>
      </c>
      <c r="D5113" t="e">
        <f>VLOOKUP(A5113,Planilha2!$1:$1048576,6,0)</f>
        <v>#N/A</v>
      </c>
      <c r="E5113" t="e">
        <f>VLOOKUP(C5113,Planilha5!B:B,1,0)</f>
        <v>#N/A</v>
      </c>
    </row>
    <row r="5114" spans="1:5" hidden="1">
      <c r="A5114" s="11">
        <v>55385</v>
      </c>
      <c r="B5114" t="s">
        <v>7689</v>
      </c>
      <c r="C5114" t="s">
        <v>8393</v>
      </c>
      <c r="D5114" t="e">
        <f>VLOOKUP(A5114,Planilha2!$1:$1048576,6,0)</f>
        <v>#N/A</v>
      </c>
      <c r="E5114" t="e">
        <f>VLOOKUP(C5114,Planilha5!B:B,1,0)</f>
        <v>#N/A</v>
      </c>
    </row>
    <row r="5115" spans="1:5" hidden="1">
      <c r="A5115" s="11">
        <v>10553</v>
      </c>
      <c r="B5115" t="s">
        <v>8394</v>
      </c>
      <c r="C5115" t="s">
        <v>8395</v>
      </c>
      <c r="D5115" t="e">
        <f>VLOOKUP(A5115,Planilha2!$1:$1048576,6,0)</f>
        <v>#N/A</v>
      </c>
      <c r="E5115" t="e">
        <f>VLOOKUP(C5115,Planilha5!B:B,1,0)</f>
        <v>#N/A</v>
      </c>
    </row>
    <row r="5116" spans="1:5" hidden="1">
      <c r="A5116" s="11">
        <v>12114</v>
      </c>
      <c r="B5116" t="s">
        <v>8396</v>
      </c>
      <c r="C5116" t="s">
        <v>8397</v>
      </c>
      <c r="D5116" t="e">
        <f>VLOOKUP(A5116,Planilha2!$1:$1048576,6,0)</f>
        <v>#N/A</v>
      </c>
      <c r="E5116" t="e">
        <f>VLOOKUP(C5116,Planilha5!B:B,1,0)</f>
        <v>#N/A</v>
      </c>
    </row>
    <row r="5117" spans="1:5" hidden="1">
      <c r="A5117">
        <v>569</v>
      </c>
      <c r="B5117" t="s">
        <v>3800</v>
      </c>
      <c r="C5117" t="s">
        <v>3802</v>
      </c>
      <c r="D5117" t="e">
        <f>VLOOKUP(A5117,Planilha2!$1:$1048576,6,0)</f>
        <v>#N/A</v>
      </c>
      <c r="E5117" t="e">
        <f>VLOOKUP(C5117,Planilha5!B:B,1,0)</f>
        <v>#N/A</v>
      </c>
    </row>
    <row r="5118" spans="1:5" hidden="1">
      <c r="A5118">
        <v>80</v>
      </c>
      <c r="B5118" t="s">
        <v>8398</v>
      </c>
      <c r="C5118" t="s">
        <v>8399</v>
      </c>
      <c r="D5118" t="e">
        <f>VLOOKUP(A5118,Planilha2!$1:$1048576,6,0)</f>
        <v>#N/A</v>
      </c>
      <c r="E5118" t="e">
        <f>VLOOKUP(C5118,Planilha5!B:B,1,0)</f>
        <v>#N/A</v>
      </c>
    </row>
    <row r="5119" spans="1:5" hidden="1">
      <c r="A5119" s="11">
        <v>74997</v>
      </c>
      <c r="B5119" t="s">
        <v>8400</v>
      </c>
      <c r="C5119" t="s">
        <v>8401</v>
      </c>
      <c r="D5119" t="e">
        <f>VLOOKUP(A5119,Planilha2!$1:$1048576,6,0)</f>
        <v>#N/A</v>
      </c>
      <c r="E5119" t="e">
        <f>VLOOKUP(C5119,Planilha5!B:B,1,0)</f>
        <v>#N/A</v>
      </c>
    </row>
    <row r="5120" spans="1:5" hidden="1">
      <c r="A5120" s="11">
        <v>904027</v>
      </c>
      <c r="B5120" t="s">
        <v>8402</v>
      </c>
      <c r="C5120" t="s">
        <v>8403</v>
      </c>
      <c r="D5120" t="e">
        <f>VLOOKUP(A5120,Planilha2!$1:$1048576,6,0)</f>
        <v>#N/A</v>
      </c>
      <c r="E5120" t="e">
        <f>VLOOKUP(C5120,Planilha5!B:B,1,0)</f>
        <v>#N/A</v>
      </c>
    </row>
    <row r="5121" spans="1:5" hidden="1">
      <c r="A5121" s="11">
        <v>93735</v>
      </c>
      <c r="B5121" t="s">
        <v>8404</v>
      </c>
      <c r="C5121" t="s">
        <v>8405</v>
      </c>
      <c r="D5121" t="e">
        <f>VLOOKUP(A5121,Planilha2!$1:$1048576,6,0)</f>
        <v>#N/A</v>
      </c>
      <c r="E5121" t="e">
        <f>VLOOKUP(C5121,Planilha5!B:B,1,0)</f>
        <v>#N/A</v>
      </c>
    </row>
    <row r="5122" spans="1:5" hidden="1">
      <c r="A5122">
        <v>949</v>
      </c>
      <c r="B5122" t="s">
        <v>8347</v>
      </c>
      <c r="C5122" t="s">
        <v>8406</v>
      </c>
      <c r="D5122" t="e">
        <f>VLOOKUP(A5122,Planilha2!$1:$1048576,6,0)</f>
        <v>#N/A</v>
      </c>
      <c r="E5122" t="e">
        <f>VLOOKUP(C5122,Planilha5!B:B,1,0)</f>
        <v>#N/A</v>
      </c>
    </row>
    <row r="5123" spans="1:5" hidden="1">
      <c r="A5123" s="11">
        <v>201173</v>
      </c>
      <c r="B5123" t="s">
        <v>238</v>
      </c>
      <c r="C5123" t="s">
        <v>8407</v>
      </c>
      <c r="D5123" t="str">
        <f>VLOOKUP(A5123,Planilha2!$1:$1048576,6,0)</f>
        <v>2 - Magistrados</v>
      </c>
      <c r="E5123" t="e">
        <f>VLOOKUP(C5123,Planilha5!B:B,1,0)</f>
        <v>#N/A</v>
      </c>
    </row>
    <row r="5124" spans="1:5" hidden="1">
      <c r="A5124" s="11">
        <v>49531</v>
      </c>
      <c r="B5124" t="s">
        <v>8408</v>
      </c>
      <c r="C5124" t="s">
        <v>8409</v>
      </c>
      <c r="D5124" t="e">
        <f>VLOOKUP(A5124,Planilha2!$1:$1048576,6,0)</f>
        <v>#N/A</v>
      </c>
      <c r="E5124" t="e">
        <f>VLOOKUP(C5124,Planilha5!B:B,1,0)</f>
        <v>#N/A</v>
      </c>
    </row>
    <row r="5125" spans="1:5" hidden="1">
      <c r="A5125" s="11">
        <v>53150</v>
      </c>
      <c r="B5125" t="s">
        <v>8410</v>
      </c>
      <c r="C5125" t="s">
        <v>8411</v>
      </c>
      <c r="D5125" t="e">
        <f>VLOOKUP(A5125,Planilha2!$1:$1048576,6,0)</f>
        <v>#N/A</v>
      </c>
      <c r="E5125" t="e">
        <f>VLOOKUP(C5125,Planilha5!B:B,1,0)</f>
        <v>#N/A</v>
      </c>
    </row>
    <row r="5126" spans="1:5" hidden="1">
      <c r="A5126" s="11">
        <v>24128</v>
      </c>
      <c r="B5126" t="s">
        <v>8412</v>
      </c>
      <c r="C5126" t="s">
        <v>8413</v>
      </c>
      <c r="D5126" t="e">
        <f>VLOOKUP(A5126,Planilha2!$1:$1048576,6,0)</f>
        <v>#N/A</v>
      </c>
      <c r="E5126" t="e">
        <f>VLOOKUP(C5126,Planilha5!B:B,1,0)</f>
        <v>#N/A</v>
      </c>
    </row>
    <row r="5127" spans="1:5" hidden="1">
      <c r="A5127" s="11">
        <v>903731</v>
      </c>
      <c r="B5127" t="s">
        <v>8414</v>
      </c>
      <c r="C5127" t="s">
        <v>8415</v>
      </c>
      <c r="D5127" t="e">
        <f>VLOOKUP(A5127,Planilha2!$1:$1048576,6,0)</f>
        <v>#N/A</v>
      </c>
      <c r="E5127" t="e">
        <f>VLOOKUP(C5127,Planilha5!B:B,1,0)</f>
        <v>#N/A</v>
      </c>
    </row>
    <row r="5128" spans="1:5" hidden="1">
      <c r="A5128" s="11">
        <v>2645</v>
      </c>
      <c r="B5128" t="s">
        <v>1842</v>
      </c>
      <c r="C5128" t="s">
        <v>8416</v>
      </c>
      <c r="D5128" t="e">
        <f>VLOOKUP(A5128,Planilha2!$1:$1048576,6,0)</f>
        <v>#N/A</v>
      </c>
      <c r="E5128" t="e">
        <f>VLOOKUP(C5128,Planilha5!B:B,1,0)</f>
        <v>#N/A</v>
      </c>
    </row>
    <row r="5129" spans="1:5" hidden="1">
      <c r="A5129" s="11">
        <v>49579</v>
      </c>
      <c r="B5129" t="s">
        <v>637</v>
      </c>
      <c r="C5129" t="s">
        <v>8417</v>
      </c>
      <c r="D5129" t="e">
        <f>VLOOKUP(A5129,Planilha2!$1:$1048576,6,0)</f>
        <v>#N/A</v>
      </c>
      <c r="E5129" t="e">
        <f>VLOOKUP(C5129,Planilha5!B:B,1,0)</f>
        <v>#N/A</v>
      </c>
    </row>
    <row r="5130" spans="1:5" hidden="1">
      <c r="A5130" s="11">
        <v>1803</v>
      </c>
      <c r="B5130" t="s">
        <v>8418</v>
      </c>
      <c r="C5130" t="s">
        <v>8419</v>
      </c>
      <c r="D5130" t="e">
        <f>VLOOKUP(A5130,Planilha2!$1:$1048576,6,0)</f>
        <v>#N/A</v>
      </c>
      <c r="E5130" t="e">
        <f>VLOOKUP(C5130,Planilha5!B:B,1,0)</f>
        <v>#N/A</v>
      </c>
    </row>
    <row r="5131" spans="1:5" hidden="1">
      <c r="A5131" s="11">
        <v>905158</v>
      </c>
      <c r="B5131" t="s">
        <v>8420</v>
      </c>
      <c r="C5131" t="s">
        <v>1982</v>
      </c>
      <c r="D5131" t="e">
        <f>VLOOKUP(A5131,Planilha2!$1:$1048576,6,0)</f>
        <v>#N/A</v>
      </c>
      <c r="E5131" t="e">
        <f>VLOOKUP(C5131,Planilha5!B:B,1,0)</f>
        <v>#N/A</v>
      </c>
    </row>
    <row r="5132" spans="1:5" hidden="1">
      <c r="A5132" s="11">
        <v>46665</v>
      </c>
      <c r="B5132" t="s">
        <v>8421</v>
      </c>
      <c r="C5132" t="s">
        <v>8422</v>
      </c>
      <c r="D5132" t="e">
        <f>VLOOKUP(A5132,Planilha2!$1:$1048576,6,0)</f>
        <v>#N/A</v>
      </c>
      <c r="E5132" t="e">
        <f>VLOOKUP(C5132,Planilha5!B:B,1,0)</f>
        <v>#N/A</v>
      </c>
    </row>
    <row r="5133" spans="1:5" hidden="1">
      <c r="A5133">
        <v>605</v>
      </c>
      <c r="B5133" t="s">
        <v>4890</v>
      </c>
      <c r="C5133" t="s">
        <v>8423</v>
      </c>
      <c r="D5133" t="e">
        <f>VLOOKUP(A5133,Planilha2!$1:$1048576,6,0)</f>
        <v>#N/A</v>
      </c>
      <c r="E5133" t="e">
        <f>VLOOKUP(C5133,Planilha5!B:B,1,0)</f>
        <v>#N/A</v>
      </c>
    </row>
    <row r="5134" spans="1:5" hidden="1">
      <c r="A5134" s="11">
        <v>6694</v>
      </c>
      <c r="B5134" t="s">
        <v>8424</v>
      </c>
      <c r="C5134" t="s">
        <v>8425</v>
      </c>
      <c r="D5134" t="e">
        <f>VLOOKUP(A5134,Planilha2!$1:$1048576,6,0)</f>
        <v>#N/A</v>
      </c>
      <c r="E5134" t="e">
        <f>VLOOKUP(C5134,Planilha5!B:B,1,0)</f>
        <v>#N/A</v>
      </c>
    </row>
    <row r="5135" spans="1:5" hidden="1">
      <c r="A5135" s="11">
        <v>55225</v>
      </c>
      <c r="B5135" t="s">
        <v>8426</v>
      </c>
      <c r="C5135" t="s">
        <v>8427</v>
      </c>
      <c r="D5135" t="e">
        <f>VLOOKUP(A5135,Planilha2!$1:$1048576,6,0)</f>
        <v>#N/A</v>
      </c>
      <c r="E5135" t="e">
        <f>VLOOKUP(C5135,Planilha5!B:B,1,0)</f>
        <v>#N/A</v>
      </c>
    </row>
    <row r="5136" spans="1:5" hidden="1">
      <c r="A5136" s="11">
        <v>904817</v>
      </c>
      <c r="B5136" t="s">
        <v>8428</v>
      </c>
      <c r="C5136" t="s">
        <v>8429</v>
      </c>
      <c r="D5136" t="e">
        <f>VLOOKUP(A5136,Planilha2!$1:$1048576,6,0)</f>
        <v>#N/A</v>
      </c>
      <c r="E5136" t="e">
        <f>VLOOKUP(C5136,Planilha5!B:B,1,0)</f>
        <v>#N/A</v>
      </c>
    </row>
    <row r="5137" spans="1:5" hidden="1">
      <c r="A5137">
        <v>446</v>
      </c>
      <c r="B5137" t="s">
        <v>2207</v>
      </c>
      <c r="C5137" t="s">
        <v>6233</v>
      </c>
      <c r="D5137" t="e">
        <f>VLOOKUP(A5137,Planilha2!$1:$1048576,6,0)</f>
        <v>#N/A</v>
      </c>
      <c r="E5137" t="e">
        <f>VLOOKUP(C5137,Planilha5!B:B,1,0)</f>
        <v>#N/A</v>
      </c>
    </row>
    <row r="5138" spans="1:5" hidden="1">
      <c r="A5138" s="11">
        <v>96360</v>
      </c>
      <c r="B5138" t="s">
        <v>1001</v>
      </c>
      <c r="C5138" t="s">
        <v>8430</v>
      </c>
      <c r="D5138" t="e">
        <f>VLOOKUP(A5138,Planilha2!$1:$1048576,6,0)</f>
        <v>#N/A</v>
      </c>
      <c r="E5138" t="e">
        <f>VLOOKUP(C5138,Planilha5!B:B,1,0)</f>
        <v>#N/A</v>
      </c>
    </row>
    <row r="5139" spans="1:5" hidden="1">
      <c r="A5139" s="11">
        <v>9326</v>
      </c>
      <c r="B5139" t="s">
        <v>4617</v>
      </c>
      <c r="C5139" t="s">
        <v>8431</v>
      </c>
      <c r="D5139" t="e">
        <f>VLOOKUP(A5139,Planilha2!$1:$1048576,6,0)</f>
        <v>#N/A</v>
      </c>
      <c r="E5139" t="e">
        <f>VLOOKUP(C5139,Planilha5!B:B,1,0)</f>
        <v>#N/A</v>
      </c>
    </row>
    <row r="5140" spans="1:5" hidden="1">
      <c r="A5140" s="11">
        <v>9665</v>
      </c>
      <c r="B5140" t="s">
        <v>3969</v>
      </c>
      <c r="C5140" t="s">
        <v>3971</v>
      </c>
      <c r="D5140" t="e">
        <f>VLOOKUP(A5140,Planilha2!$1:$1048576,6,0)</f>
        <v>#N/A</v>
      </c>
      <c r="E5140" t="e">
        <f>VLOOKUP(C5140,Planilha5!B:B,1,0)</f>
        <v>#N/A</v>
      </c>
    </row>
    <row r="5141" spans="1:5" hidden="1">
      <c r="A5141">
        <v>990</v>
      </c>
      <c r="B5141" t="s">
        <v>948</v>
      </c>
      <c r="C5141" t="s">
        <v>8432</v>
      </c>
      <c r="D5141" t="e">
        <f>VLOOKUP(A5141,Planilha2!$1:$1048576,6,0)</f>
        <v>#N/A</v>
      </c>
      <c r="E5141" t="e">
        <f>VLOOKUP(C5141,Planilha5!B:B,1,0)</f>
        <v>#N/A</v>
      </c>
    </row>
    <row r="5142" spans="1:5" hidden="1">
      <c r="A5142" s="11">
        <v>54313</v>
      </c>
      <c r="B5142" t="s">
        <v>6699</v>
      </c>
      <c r="C5142" t="s">
        <v>8433</v>
      </c>
      <c r="D5142" t="e">
        <f>VLOOKUP(A5142,Planilha2!$1:$1048576,6,0)</f>
        <v>#N/A</v>
      </c>
      <c r="E5142" t="e">
        <f>VLOOKUP(C5142,Planilha5!B:B,1,0)</f>
        <v>#N/A</v>
      </c>
    </row>
    <row r="5143" spans="1:5" hidden="1">
      <c r="A5143" s="11">
        <v>48215</v>
      </c>
      <c r="B5143" t="s">
        <v>8434</v>
      </c>
      <c r="C5143" t="s">
        <v>8435</v>
      </c>
      <c r="D5143" t="e">
        <f>VLOOKUP(A5143,Planilha2!$1:$1048576,6,0)</f>
        <v>#N/A</v>
      </c>
      <c r="E5143" t="e">
        <f>VLOOKUP(C5143,Planilha5!B:B,1,0)</f>
        <v>#N/A</v>
      </c>
    </row>
    <row r="5144" spans="1:5" hidden="1">
      <c r="A5144" s="11">
        <v>52107</v>
      </c>
      <c r="B5144" t="s">
        <v>8436</v>
      </c>
      <c r="C5144" t="s">
        <v>8437</v>
      </c>
      <c r="D5144" t="e">
        <f>VLOOKUP(A5144,Planilha2!$1:$1048576,6,0)</f>
        <v>#N/A</v>
      </c>
      <c r="E5144" t="e">
        <f>VLOOKUP(C5144,Planilha5!B:B,1,0)</f>
        <v>#N/A</v>
      </c>
    </row>
    <row r="5145" spans="1:5" hidden="1">
      <c r="A5145" s="11">
        <v>47858</v>
      </c>
      <c r="B5145" t="s">
        <v>8438</v>
      </c>
      <c r="C5145" t="s">
        <v>8439</v>
      </c>
      <c r="D5145" t="e">
        <f>VLOOKUP(A5145,Planilha2!$1:$1048576,6,0)</f>
        <v>#N/A</v>
      </c>
      <c r="E5145" t="e">
        <f>VLOOKUP(C5145,Planilha5!B:B,1,0)</f>
        <v>#N/A</v>
      </c>
    </row>
    <row r="5146" spans="1:5" hidden="1">
      <c r="A5146" s="11">
        <v>201384</v>
      </c>
      <c r="B5146" t="s">
        <v>5140</v>
      </c>
      <c r="C5146" t="s">
        <v>8440</v>
      </c>
      <c r="D5146" t="e">
        <f>VLOOKUP(A5146,Planilha2!$1:$1048576,6,0)</f>
        <v>#N/A</v>
      </c>
      <c r="E5146" t="e">
        <f>VLOOKUP(C5146,Planilha5!B:B,1,0)</f>
        <v>#N/A</v>
      </c>
    </row>
    <row r="5147" spans="1:5" hidden="1">
      <c r="A5147" s="11">
        <v>52176</v>
      </c>
      <c r="B5147" t="s">
        <v>8441</v>
      </c>
      <c r="C5147" t="s">
        <v>8442</v>
      </c>
      <c r="D5147" t="e">
        <f>VLOOKUP(A5147,Planilha2!$1:$1048576,6,0)</f>
        <v>#N/A</v>
      </c>
      <c r="E5147" t="e">
        <f>VLOOKUP(C5147,Planilha5!B:B,1,0)</f>
        <v>#N/A</v>
      </c>
    </row>
    <row r="5148" spans="1:5" hidden="1">
      <c r="A5148" s="11">
        <v>6007</v>
      </c>
      <c r="B5148" t="s">
        <v>8443</v>
      </c>
      <c r="C5148" t="s">
        <v>8444</v>
      </c>
      <c r="D5148" t="e">
        <f>VLOOKUP(A5148,Planilha2!$1:$1048576,6,0)</f>
        <v>#N/A</v>
      </c>
      <c r="E5148" t="e">
        <f>VLOOKUP(C5148,Planilha5!B:B,1,0)</f>
        <v>#N/A</v>
      </c>
    </row>
    <row r="5149" spans="1:5" hidden="1">
      <c r="A5149" s="11">
        <v>52133</v>
      </c>
      <c r="B5149" t="s">
        <v>8445</v>
      </c>
      <c r="C5149" t="s">
        <v>8446</v>
      </c>
      <c r="D5149" t="e">
        <f>VLOOKUP(A5149,Planilha2!$1:$1048576,6,0)</f>
        <v>#N/A</v>
      </c>
      <c r="E5149" t="e">
        <f>VLOOKUP(C5149,Planilha5!B:B,1,0)</f>
        <v>#N/A</v>
      </c>
    </row>
    <row r="5150" spans="1:5" hidden="1">
      <c r="A5150" s="11">
        <v>38800</v>
      </c>
      <c r="B5150" t="s">
        <v>8447</v>
      </c>
      <c r="C5150" t="s">
        <v>8448</v>
      </c>
      <c r="D5150" t="e">
        <f>VLOOKUP(A5150,Planilha2!$1:$1048576,6,0)</f>
        <v>#N/A</v>
      </c>
      <c r="E5150" t="e">
        <f>VLOOKUP(C5150,Planilha5!B:B,1,0)</f>
        <v>#N/A</v>
      </c>
    </row>
    <row r="5151" spans="1:5" hidden="1">
      <c r="A5151" s="11">
        <v>904361</v>
      </c>
      <c r="B5151" t="s">
        <v>8449</v>
      </c>
      <c r="C5151" t="s">
        <v>8450</v>
      </c>
      <c r="D5151" t="e">
        <f>VLOOKUP(A5151,Planilha2!$1:$1048576,6,0)</f>
        <v>#N/A</v>
      </c>
      <c r="E5151" t="e">
        <f>VLOOKUP(C5151,Planilha5!B:B,1,0)</f>
        <v>#N/A</v>
      </c>
    </row>
    <row r="5152" spans="1:5" hidden="1">
      <c r="A5152" s="11">
        <v>53494</v>
      </c>
      <c r="B5152" t="s">
        <v>8451</v>
      </c>
      <c r="C5152" t="s">
        <v>8452</v>
      </c>
      <c r="D5152" t="e">
        <f>VLOOKUP(A5152,Planilha2!$1:$1048576,6,0)</f>
        <v>#N/A</v>
      </c>
      <c r="E5152" t="e">
        <f>VLOOKUP(C5152,Planilha5!B:B,1,0)</f>
        <v>#N/A</v>
      </c>
    </row>
    <row r="5153" spans="1:5" hidden="1">
      <c r="A5153" s="11">
        <v>9623</v>
      </c>
      <c r="B5153" t="s">
        <v>6893</v>
      </c>
      <c r="C5153" t="s">
        <v>8453</v>
      </c>
      <c r="D5153" t="e">
        <f>VLOOKUP(A5153,Planilha2!$1:$1048576,6,0)</f>
        <v>#N/A</v>
      </c>
      <c r="E5153" t="e">
        <f>VLOOKUP(C5153,Planilha5!B:B,1,0)</f>
        <v>#N/A</v>
      </c>
    </row>
    <row r="5154" spans="1:5" hidden="1">
      <c r="A5154" s="11">
        <v>200124</v>
      </c>
      <c r="B5154" t="s">
        <v>8454</v>
      </c>
      <c r="C5154" t="s">
        <v>8455</v>
      </c>
      <c r="D5154" t="e">
        <f>VLOOKUP(A5154,Planilha2!$1:$1048576,6,0)</f>
        <v>#N/A</v>
      </c>
      <c r="E5154" t="e">
        <f>VLOOKUP(C5154,Planilha5!B:B,1,0)</f>
        <v>#N/A</v>
      </c>
    </row>
    <row r="5155" spans="1:5" hidden="1">
      <c r="A5155" s="11">
        <v>201400</v>
      </c>
      <c r="B5155" t="s">
        <v>222</v>
      </c>
      <c r="C5155" t="s">
        <v>5635</v>
      </c>
      <c r="D5155" t="str">
        <f>VLOOKUP(A5155,Planilha2!$1:$1048576,6,0)</f>
        <v>2 - Magistrados</v>
      </c>
      <c r="E5155" t="e">
        <f>VLOOKUP(C5155,Planilha5!B:B,1,0)</f>
        <v>#N/A</v>
      </c>
    </row>
    <row r="5156" spans="1:5" hidden="1">
      <c r="A5156" s="11">
        <v>5616</v>
      </c>
      <c r="B5156" t="s">
        <v>8456</v>
      </c>
      <c r="C5156" t="s">
        <v>8457</v>
      </c>
      <c r="D5156" t="e">
        <f>VLOOKUP(A5156,Planilha2!$1:$1048576,6,0)</f>
        <v>#N/A</v>
      </c>
      <c r="E5156" t="e">
        <f>VLOOKUP(C5156,Planilha5!B:B,1,0)</f>
        <v>#N/A</v>
      </c>
    </row>
    <row r="5157" spans="1:5" hidden="1">
      <c r="A5157" s="11">
        <v>53264</v>
      </c>
      <c r="B5157" t="s">
        <v>8458</v>
      </c>
      <c r="C5157" t="s">
        <v>8459</v>
      </c>
      <c r="D5157" t="e">
        <f>VLOOKUP(A5157,Planilha2!$1:$1048576,6,0)</f>
        <v>#N/A</v>
      </c>
      <c r="E5157" t="e">
        <f>VLOOKUP(C5157,Planilha5!B:B,1,0)</f>
        <v>#N/A</v>
      </c>
    </row>
    <row r="5158" spans="1:5" hidden="1">
      <c r="A5158" s="11">
        <v>55413</v>
      </c>
      <c r="B5158" t="s">
        <v>8460</v>
      </c>
      <c r="C5158" t="s">
        <v>8461</v>
      </c>
      <c r="D5158" t="e">
        <f>VLOOKUP(A5158,Planilha2!$1:$1048576,6,0)</f>
        <v>#N/A</v>
      </c>
      <c r="E5158" t="e">
        <f>VLOOKUP(C5158,Planilha5!B:B,1,0)</f>
        <v>#N/A</v>
      </c>
    </row>
    <row r="5159" spans="1:5" hidden="1">
      <c r="A5159" s="11">
        <v>904900</v>
      </c>
      <c r="B5159" t="s">
        <v>8462</v>
      </c>
      <c r="C5159" t="s">
        <v>8463</v>
      </c>
      <c r="D5159" t="e">
        <f>VLOOKUP(A5159,Planilha2!$1:$1048576,6,0)</f>
        <v>#N/A</v>
      </c>
      <c r="E5159" t="e">
        <f>VLOOKUP(C5159,Planilha5!B:B,1,0)</f>
        <v>#N/A</v>
      </c>
    </row>
    <row r="5160" spans="1:5" hidden="1">
      <c r="A5160">
        <v>523</v>
      </c>
      <c r="B5160" t="s">
        <v>4882</v>
      </c>
      <c r="C5160" t="s">
        <v>8464</v>
      </c>
      <c r="D5160" t="e">
        <f>VLOOKUP(A5160,Planilha2!$1:$1048576,6,0)</f>
        <v>#N/A</v>
      </c>
      <c r="E5160" t="e">
        <f>VLOOKUP(C5160,Planilha5!B:B,1,0)</f>
        <v>#N/A</v>
      </c>
    </row>
    <row r="5161" spans="1:5" hidden="1">
      <c r="A5161" s="11">
        <v>91819</v>
      </c>
      <c r="B5161" t="s">
        <v>2921</v>
      </c>
      <c r="C5161" t="s">
        <v>8465</v>
      </c>
      <c r="D5161" t="e">
        <f>VLOOKUP(A5161,Planilha2!$1:$1048576,6,0)</f>
        <v>#N/A</v>
      </c>
      <c r="E5161" t="e">
        <f>VLOOKUP(C5161,Planilha5!B:B,1,0)</f>
        <v>#N/A</v>
      </c>
    </row>
    <row r="5162" spans="1:5" hidden="1">
      <c r="A5162">
        <v>400</v>
      </c>
      <c r="B5162" t="s">
        <v>3514</v>
      </c>
      <c r="C5162" t="s">
        <v>8466</v>
      </c>
      <c r="D5162" t="e">
        <f>VLOOKUP(A5162,Planilha2!$1:$1048576,6,0)</f>
        <v>#N/A</v>
      </c>
      <c r="E5162" t="e">
        <f>VLOOKUP(C5162,Planilha5!B:B,1,0)</f>
        <v>#N/A</v>
      </c>
    </row>
    <row r="5163" spans="1:5" hidden="1">
      <c r="A5163" s="11">
        <v>41306</v>
      </c>
      <c r="B5163" t="s">
        <v>8467</v>
      </c>
      <c r="C5163" t="s">
        <v>8468</v>
      </c>
      <c r="D5163" t="e">
        <f>VLOOKUP(A5163,Planilha2!$1:$1048576,6,0)</f>
        <v>#N/A</v>
      </c>
      <c r="E5163" t="e">
        <f>VLOOKUP(C5163,Planilha5!B:B,1,0)</f>
        <v>#N/A</v>
      </c>
    </row>
    <row r="5164" spans="1:5" hidden="1">
      <c r="A5164" s="11">
        <v>40238</v>
      </c>
      <c r="B5164" t="s">
        <v>8469</v>
      </c>
      <c r="C5164" t="s">
        <v>8470</v>
      </c>
      <c r="D5164" t="e">
        <f>VLOOKUP(A5164,Planilha2!$1:$1048576,6,0)</f>
        <v>#N/A</v>
      </c>
      <c r="E5164" t="e">
        <f>VLOOKUP(C5164,Planilha5!B:B,1,0)</f>
        <v>#N/A</v>
      </c>
    </row>
    <row r="5165" spans="1:5" hidden="1">
      <c r="A5165" s="11">
        <v>41766</v>
      </c>
      <c r="B5165" t="s">
        <v>8471</v>
      </c>
      <c r="C5165" t="s">
        <v>8472</v>
      </c>
      <c r="D5165" t="e">
        <f>VLOOKUP(A5165,Planilha2!$1:$1048576,6,0)</f>
        <v>#N/A</v>
      </c>
      <c r="E5165" t="e">
        <f>VLOOKUP(C5165,Planilha5!B:B,1,0)</f>
        <v>#N/A</v>
      </c>
    </row>
    <row r="5166" spans="1:5" hidden="1">
      <c r="A5166" s="11">
        <v>22721</v>
      </c>
      <c r="B5166" t="s">
        <v>8473</v>
      </c>
      <c r="C5166" t="s">
        <v>8474</v>
      </c>
      <c r="D5166" t="e">
        <f>VLOOKUP(A5166,Planilha2!$1:$1048576,6,0)</f>
        <v>#N/A</v>
      </c>
      <c r="E5166" t="e">
        <f>VLOOKUP(C5166,Planilha5!B:B,1,0)</f>
        <v>#N/A</v>
      </c>
    </row>
    <row r="5167" spans="1:5" hidden="1">
      <c r="A5167" s="11">
        <v>43227</v>
      </c>
      <c r="B5167" t="s">
        <v>8475</v>
      </c>
      <c r="C5167" t="s">
        <v>8476</v>
      </c>
      <c r="D5167" t="e">
        <f>VLOOKUP(A5167,Planilha2!$1:$1048576,6,0)</f>
        <v>#N/A</v>
      </c>
      <c r="E5167" t="e">
        <f>VLOOKUP(C5167,Planilha5!B:B,1,0)</f>
        <v>#N/A</v>
      </c>
    </row>
    <row r="5168" spans="1:5" hidden="1">
      <c r="A5168" s="11">
        <v>2857</v>
      </c>
      <c r="B5168" t="s">
        <v>171</v>
      </c>
      <c r="C5168" t="s">
        <v>8477</v>
      </c>
      <c r="D5168" t="str">
        <f>VLOOKUP(A5168,Planilha2!$1:$1048576,6,0)</f>
        <v>18 - Inativos Magistrados</v>
      </c>
      <c r="E5168" t="e">
        <f>VLOOKUP(C5168,Planilha5!B:B,1,0)</f>
        <v>#N/A</v>
      </c>
    </row>
    <row r="5169" spans="1:5" hidden="1">
      <c r="A5169">
        <v>507</v>
      </c>
      <c r="B5169" t="s">
        <v>3516</v>
      </c>
      <c r="C5169" t="s">
        <v>8478</v>
      </c>
      <c r="D5169" t="e">
        <f>VLOOKUP(A5169,Planilha2!$1:$1048576,6,0)</f>
        <v>#N/A</v>
      </c>
      <c r="E5169" t="e">
        <f>VLOOKUP(C5169,Planilha5!B:B,1,0)</f>
        <v>#N/A</v>
      </c>
    </row>
    <row r="5170" spans="1:5" hidden="1">
      <c r="A5170">
        <v>407</v>
      </c>
      <c r="B5170" t="s">
        <v>1369</v>
      </c>
      <c r="C5170" t="s">
        <v>8479</v>
      </c>
      <c r="D5170" t="e">
        <f>VLOOKUP(A5170,Planilha2!$1:$1048576,6,0)</f>
        <v>#N/A</v>
      </c>
      <c r="E5170" t="e">
        <f>VLOOKUP(C5170,Planilha5!B:B,1,0)</f>
        <v>#N/A</v>
      </c>
    </row>
    <row r="5171" spans="1:5" hidden="1">
      <c r="A5171" s="11">
        <v>40092</v>
      </c>
      <c r="B5171" t="s">
        <v>7572</v>
      </c>
      <c r="C5171" t="s">
        <v>8480</v>
      </c>
      <c r="D5171" t="e">
        <f>VLOOKUP(A5171,Planilha2!$1:$1048576,6,0)</f>
        <v>#N/A</v>
      </c>
      <c r="E5171" t="e">
        <f>VLOOKUP(C5171,Planilha5!B:B,1,0)</f>
        <v>#N/A</v>
      </c>
    </row>
    <row r="5172" spans="1:5" hidden="1">
      <c r="A5172" s="11">
        <v>42686</v>
      </c>
      <c r="B5172" t="s">
        <v>8481</v>
      </c>
      <c r="C5172" t="s">
        <v>8482</v>
      </c>
      <c r="D5172" t="e">
        <f>VLOOKUP(A5172,Planilha2!$1:$1048576,6,0)</f>
        <v>#N/A</v>
      </c>
      <c r="E5172" t="e">
        <f>VLOOKUP(C5172,Planilha5!B:B,1,0)</f>
        <v>#N/A</v>
      </c>
    </row>
    <row r="5173" spans="1:5" hidden="1">
      <c r="A5173" s="11">
        <v>200119</v>
      </c>
      <c r="B5173" t="s">
        <v>4391</v>
      </c>
      <c r="C5173" t="s">
        <v>4395</v>
      </c>
      <c r="D5173" t="e">
        <f>VLOOKUP(A5173,Planilha2!$1:$1048576,6,0)</f>
        <v>#N/A</v>
      </c>
      <c r="E5173" t="e">
        <f>VLOOKUP(C5173,Planilha5!B:B,1,0)</f>
        <v>#N/A</v>
      </c>
    </row>
    <row r="5174" spans="1:5" hidden="1">
      <c r="A5174" s="11">
        <v>7863</v>
      </c>
      <c r="B5174" t="s">
        <v>848</v>
      </c>
      <c r="C5174" t="s">
        <v>5042</v>
      </c>
      <c r="D5174" t="e">
        <f>VLOOKUP(A5174,Planilha2!$1:$1048576,6,0)</f>
        <v>#N/A</v>
      </c>
      <c r="E5174" t="e">
        <f>VLOOKUP(C5174,Planilha5!B:B,1,0)</f>
        <v>#N/A</v>
      </c>
    </row>
    <row r="5175" spans="1:5" hidden="1">
      <c r="A5175" s="11">
        <v>54747</v>
      </c>
      <c r="B5175" t="s">
        <v>8483</v>
      </c>
      <c r="C5175" t="s">
        <v>8484</v>
      </c>
      <c r="D5175" t="e">
        <f>VLOOKUP(A5175,Planilha2!$1:$1048576,6,0)</f>
        <v>#N/A</v>
      </c>
      <c r="E5175" t="e">
        <f>VLOOKUP(C5175,Planilha5!B:B,1,0)</f>
        <v>#N/A</v>
      </c>
    </row>
    <row r="5176" spans="1:5" hidden="1">
      <c r="A5176" s="11">
        <v>12178</v>
      </c>
      <c r="B5176" t="s">
        <v>5398</v>
      </c>
      <c r="C5176" t="s">
        <v>8485</v>
      </c>
      <c r="D5176" t="e">
        <f>VLOOKUP(A5176,Planilha2!$1:$1048576,6,0)</f>
        <v>#N/A</v>
      </c>
      <c r="E5176" t="e">
        <f>VLOOKUP(C5176,Planilha5!B:B,1,0)</f>
        <v>#N/A</v>
      </c>
    </row>
    <row r="5177" spans="1:5" hidden="1">
      <c r="A5177" s="11">
        <v>2316</v>
      </c>
      <c r="B5177" t="s">
        <v>258</v>
      </c>
      <c r="C5177" t="s">
        <v>8486</v>
      </c>
      <c r="D5177" t="str">
        <f>VLOOKUP(A5177,Planilha2!$1:$1048576,6,0)</f>
        <v>2 - Magistrados</v>
      </c>
      <c r="E5177" t="e">
        <f>VLOOKUP(C5177,Planilha5!B:B,1,0)</f>
        <v>#N/A</v>
      </c>
    </row>
    <row r="5178" spans="1:5" hidden="1">
      <c r="A5178" s="11">
        <v>54488</v>
      </c>
      <c r="B5178" t="s">
        <v>8487</v>
      </c>
      <c r="C5178" t="s">
        <v>8488</v>
      </c>
      <c r="D5178" t="e">
        <f>VLOOKUP(A5178,Planilha2!$1:$1048576,6,0)</f>
        <v>#N/A</v>
      </c>
      <c r="E5178" t="e">
        <f>VLOOKUP(C5178,Planilha5!B:B,1,0)</f>
        <v>#N/A</v>
      </c>
    </row>
    <row r="5179" spans="1:5" hidden="1">
      <c r="A5179" s="11">
        <v>51372</v>
      </c>
      <c r="B5179" t="s">
        <v>8489</v>
      </c>
      <c r="C5179" t="s">
        <v>8490</v>
      </c>
      <c r="D5179" t="e">
        <f>VLOOKUP(A5179,Planilha2!$1:$1048576,6,0)</f>
        <v>#N/A</v>
      </c>
      <c r="E5179" t="e">
        <f>VLOOKUP(C5179,Planilha5!B:B,1,0)</f>
        <v>#N/A</v>
      </c>
    </row>
    <row r="5180" spans="1:5" hidden="1">
      <c r="A5180" s="11">
        <v>55152</v>
      </c>
      <c r="B5180" t="s">
        <v>8491</v>
      </c>
      <c r="C5180" t="s">
        <v>8492</v>
      </c>
      <c r="D5180" t="e">
        <f>VLOOKUP(A5180,Planilha2!$1:$1048576,6,0)</f>
        <v>#N/A</v>
      </c>
      <c r="E5180" t="e">
        <f>VLOOKUP(C5180,Planilha5!B:B,1,0)</f>
        <v>#N/A</v>
      </c>
    </row>
    <row r="5181" spans="1:5" hidden="1">
      <c r="A5181" s="11">
        <v>905037</v>
      </c>
      <c r="B5181" t="s">
        <v>8493</v>
      </c>
      <c r="C5181" t="s">
        <v>8494</v>
      </c>
      <c r="D5181" t="e">
        <f>VLOOKUP(A5181,Planilha2!$1:$1048576,6,0)</f>
        <v>#N/A</v>
      </c>
      <c r="E5181" t="e">
        <f>VLOOKUP(C5181,Planilha5!B:B,1,0)</f>
        <v>#N/A</v>
      </c>
    </row>
    <row r="5182" spans="1:5" hidden="1">
      <c r="A5182" s="11">
        <v>200288</v>
      </c>
      <c r="B5182" t="s">
        <v>252</v>
      </c>
      <c r="C5182" t="s">
        <v>8495</v>
      </c>
      <c r="D5182" t="str">
        <f>VLOOKUP(A5182,Planilha2!$1:$1048576,6,0)</f>
        <v>2 - Magistrados</v>
      </c>
      <c r="E5182" t="e">
        <f>VLOOKUP(C5182,Planilha5!B:B,1,0)</f>
        <v>#N/A</v>
      </c>
    </row>
    <row r="5183" spans="1:5" hidden="1">
      <c r="A5183" s="11">
        <v>201510</v>
      </c>
      <c r="B5183" t="s">
        <v>668</v>
      </c>
      <c r="C5183" t="s">
        <v>8496</v>
      </c>
      <c r="D5183" t="e">
        <f>VLOOKUP(A5183,Planilha2!$1:$1048576,6,0)</f>
        <v>#N/A</v>
      </c>
      <c r="E5183" t="e">
        <f>VLOOKUP(C5183,Planilha5!B:B,1,0)</f>
        <v>#N/A</v>
      </c>
    </row>
    <row r="5184" spans="1:5" hidden="1">
      <c r="A5184" s="11">
        <v>99777</v>
      </c>
      <c r="B5184" t="s">
        <v>8497</v>
      </c>
      <c r="C5184" t="s">
        <v>8498</v>
      </c>
      <c r="D5184" t="e">
        <f>VLOOKUP(A5184,Planilha2!$1:$1048576,6,0)</f>
        <v>#N/A</v>
      </c>
      <c r="E5184" t="e">
        <f>VLOOKUP(C5184,Planilha5!B:B,1,0)</f>
        <v>#N/A</v>
      </c>
    </row>
    <row r="5185" spans="1:5" hidden="1">
      <c r="A5185" s="11">
        <v>95761</v>
      </c>
      <c r="B5185" t="s">
        <v>4813</v>
      </c>
      <c r="C5185" t="s">
        <v>8499</v>
      </c>
      <c r="D5185" t="e">
        <f>VLOOKUP(A5185,Planilha2!$1:$1048576,6,0)</f>
        <v>#N/A</v>
      </c>
      <c r="E5185" t="e">
        <f>VLOOKUP(C5185,Planilha5!B:B,1,0)</f>
        <v>#N/A</v>
      </c>
    </row>
    <row r="5186" spans="1:5" hidden="1">
      <c r="A5186" s="11">
        <v>1833</v>
      </c>
      <c r="B5186" t="s">
        <v>4503</v>
      </c>
      <c r="C5186" t="s">
        <v>8500</v>
      </c>
      <c r="D5186" t="e">
        <f>VLOOKUP(A5186,Planilha2!$1:$1048576,6,0)</f>
        <v>#N/A</v>
      </c>
      <c r="E5186" t="e">
        <f>VLOOKUP(C5186,Planilha5!B:B,1,0)</f>
        <v>#N/A</v>
      </c>
    </row>
    <row r="5187" spans="1:5" hidden="1">
      <c r="A5187" s="11">
        <v>2679</v>
      </c>
      <c r="B5187" t="s">
        <v>8501</v>
      </c>
      <c r="C5187" t="s">
        <v>8502</v>
      </c>
      <c r="D5187" t="e">
        <f>VLOOKUP(A5187,Planilha2!$1:$1048576,6,0)</f>
        <v>#N/A</v>
      </c>
      <c r="E5187" t="e">
        <f>VLOOKUP(C5187,Planilha5!B:B,1,0)</f>
        <v>#N/A</v>
      </c>
    </row>
    <row r="5188" spans="1:5" hidden="1">
      <c r="A5188" s="11">
        <v>903556</v>
      </c>
      <c r="B5188" t="s">
        <v>8503</v>
      </c>
      <c r="C5188" t="s">
        <v>8504</v>
      </c>
      <c r="D5188" t="e">
        <f>VLOOKUP(A5188,Planilha2!$1:$1048576,6,0)</f>
        <v>#N/A</v>
      </c>
      <c r="E5188" t="e">
        <f>VLOOKUP(C5188,Planilha5!B:B,1,0)</f>
        <v>#N/A</v>
      </c>
    </row>
    <row r="5189" spans="1:5" hidden="1">
      <c r="A5189" s="11">
        <v>41562</v>
      </c>
      <c r="B5189" t="s">
        <v>8505</v>
      </c>
      <c r="C5189" t="s">
        <v>8506</v>
      </c>
      <c r="D5189" t="e">
        <f>VLOOKUP(A5189,Planilha2!$1:$1048576,6,0)</f>
        <v>#N/A</v>
      </c>
      <c r="E5189" t="e">
        <f>VLOOKUP(C5189,Planilha5!B:B,1,0)</f>
        <v>#N/A</v>
      </c>
    </row>
    <row r="5190" spans="1:5" hidden="1">
      <c r="A5190">
        <v>108</v>
      </c>
      <c r="B5190" t="s">
        <v>8507</v>
      </c>
      <c r="C5190" t="s">
        <v>8508</v>
      </c>
      <c r="D5190" t="e">
        <f>VLOOKUP(A5190,Planilha2!$1:$1048576,6,0)</f>
        <v>#N/A</v>
      </c>
      <c r="E5190" t="e">
        <f>VLOOKUP(C5190,Planilha5!B:B,1,0)</f>
        <v>#N/A</v>
      </c>
    </row>
    <row r="5191" spans="1:5" hidden="1">
      <c r="A5191">
        <v>597</v>
      </c>
      <c r="B5191" t="s">
        <v>3458</v>
      </c>
      <c r="C5191" t="s">
        <v>3459</v>
      </c>
      <c r="D5191" t="e">
        <f>VLOOKUP(A5191,Planilha2!$1:$1048576,6,0)</f>
        <v>#N/A</v>
      </c>
      <c r="E5191" t="e">
        <f>VLOOKUP(C5191,Planilha5!B:B,1,0)</f>
        <v>#N/A</v>
      </c>
    </row>
    <row r="5192" spans="1:5" hidden="1">
      <c r="A5192" s="11">
        <v>40132</v>
      </c>
      <c r="B5192" t="s">
        <v>8509</v>
      </c>
      <c r="C5192" t="s">
        <v>8510</v>
      </c>
      <c r="D5192" t="e">
        <f>VLOOKUP(A5192,Planilha2!$1:$1048576,6,0)</f>
        <v>#N/A</v>
      </c>
      <c r="E5192" t="e">
        <f>VLOOKUP(C5192,Planilha5!B:B,1,0)</f>
        <v>#N/A</v>
      </c>
    </row>
    <row r="5193" spans="1:5" hidden="1">
      <c r="A5193">
        <v>729</v>
      </c>
      <c r="B5193" t="s">
        <v>4032</v>
      </c>
      <c r="C5193" t="s">
        <v>8511</v>
      </c>
      <c r="D5193" t="e">
        <f>VLOOKUP(A5193,Planilha2!$1:$1048576,6,0)</f>
        <v>#N/A</v>
      </c>
      <c r="E5193" t="e">
        <f>VLOOKUP(C5193,Planilha5!B:B,1,0)</f>
        <v>#N/A</v>
      </c>
    </row>
    <row r="5194" spans="1:5" hidden="1">
      <c r="A5194" s="11">
        <v>55697</v>
      </c>
      <c r="B5194" t="s">
        <v>8512</v>
      </c>
      <c r="C5194" t="s">
        <v>8513</v>
      </c>
      <c r="D5194" t="e">
        <f>VLOOKUP(A5194,Planilha2!$1:$1048576,6,0)</f>
        <v>#N/A</v>
      </c>
      <c r="E5194" t="e">
        <f>VLOOKUP(C5194,Planilha5!B:B,1,0)</f>
        <v>#N/A</v>
      </c>
    </row>
    <row r="5195" spans="1:5" hidden="1">
      <c r="A5195" s="11">
        <v>52311</v>
      </c>
      <c r="B5195" t="s">
        <v>8514</v>
      </c>
      <c r="C5195" t="s">
        <v>8515</v>
      </c>
      <c r="D5195" t="e">
        <f>VLOOKUP(A5195,Planilha2!$1:$1048576,6,0)</f>
        <v>#N/A</v>
      </c>
      <c r="E5195" t="e">
        <f>VLOOKUP(C5195,Planilha5!B:B,1,0)</f>
        <v>#N/A</v>
      </c>
    </row>
    <row r="5196" spans="1:5" hidden="1">
      <c r="A5196" s="11">
        <v>2529</v>
      </c>
      <c r="B5196" t="s">
        <v>4331</v>
      </c>
      <c r="C5196" t="s">
        <v>8516</v>
      </c>
      <c r="D5196" t="e">
        <f>VLOOKUP(A5196,Planilha2!$1:$1048576,6,0)</f>
        <v>#N/A</v>
      </c>
      <c r="E5196" t="e">
        <f>VLOOKUP(C5196,Planilha5!B:B,1,0)</f>
        <v>#N/A</v>
      </c>
    </row>
    <row r="5197" spans="1:5" hidden="1">
      <c r="A5197" s="11">
        <v>8865</v>
      </c>
      <c r="B5197" t="s">
        <v>8517</v>
      </c>
      <c r="C5197" t="s">
        <v>8518</v>
      </c>
      <c r="D5197" t="e">
        <f>VLOOKUP(A5197,Planilha2!$1:$1048576,6,0)</f>
        <v>#N/A</v>
      </c>
      <c r="E5197" t="e">
        <f>VLOOKUP(C5197,Planilha5!B:B,1,0)</f>
        <v>#N/A</v>
      </c>
    </row>
    <row r="5198" spans="1:5" hidden="1">
      <c r="A5198" s="11">
        <v>51894</v>
      </c>
      <c r="B5198" t="s">
        <v>8519</v>
      </c>
      <c r="C5198" t="s">
        <v>8520</v>
      </c>
      <c r="D5198" t="e">
        <f>VLOOKUP(A5198,Planilha2!$1:$1048576,6,0)</f>
        <v>#N/A</v>
      </c>
      <c r="E5198" t="e">
        <f>VLOOKUP(C5198,Planilha5!B:B,1,0)</f>
        <v>#N/A</v>
      </c>
    </row>
    <row r="5199" spans="1:5" hidden="1">
      <c r="A5199" s="11">
        <v>904775</v>
      </c>
      <c r="B5199" t="s">
        <v>8521</v>
      </c>
      <c r="C5199" t="s">
        <v>8522</v>
      </c>
      <c r="D5199" t="e">
        <f>VLOOKUP(A5199,Planilha2!$1:$1048576,6,0)</f>
        <v>#N/A</v>
      </c>
      <c r="E5199" t="e">
        <f>VLOOKUP(C5199,Planilha5!B:B,1,0)</f>
        <v>#N/A</v>
      </c>
    </row>
    <row r="5200" spans="1:5" hidden="1">
      <c r="A5200" s="11">
        <v>905490</v>
      </c>
      <c r="B5200" t="s">
        <v>8523</v>
      </c>
      <c r="C5200" t="s">
        <v>8524</v>
      </c>
      <c r="D5200" t="e">
        <f>VLOOKUP(A5200,Planilha2!$1:$1048576,6,0)</f>
        <v>#N/A</v>
      </c>
      <c r="E5200" t="e">
        <f>VLOOKUP(C5200,Planilha5!B:B,1,0)</f>
        <v>#N/A</v>
      </c>
    </row>
    <row r="5201" spans="1:5" hidden="1">
      <c r="A5201">
        <v>157</v>
      </c>
      <c r="B5201" t="s">
        <v>8525</v>
      </c>
      <c r="C5201" t="s">
        <v>8526</v>
      </c>
      <c r="D5201" t="e">
        <f>VLOOKUP(A5201,Planilha2!$1:$1048576,6,0)</f>
        <v>#N/A</v>
      </c>
      <c r="E5201" t="e">
        <f>VLOOKUP(C5201,Planilha5!B:B,1,0)</f>
        <v>#N/A</v>
      </c>
    </row>
    <row r="5202" spans="1:5" hidden="1">
      <c r="A5202" s="11">
        <v>40713</v>
      </c>
      <c r="B5202" t="s">
        <v>8527</v>
      </c>
      <c r="C5202" t="s">
        <v>8528</v>
      </c>
      <c r="D5202" t="e">
        <f>VLOOKUP(A5202,Planilha2!$1:$1048576,6,0)</f>
        <v>#N/A</v>
      </c>
      <c r="E5202" t="e">
        <f>VLOOKUP(C5202,Planilha5!B:B,1,0)</f>
        <v>#N/A</v>
      </c>
    </row>
    <row r="5203" spans="1:5" hidden="1">
      <c r="A5203" s="11">
        <v>95832</v>
      </c>
      <c r="B5203" t="s">
        <v>248</v>
      </c>
      <c r="C5203" t="s">
        <v>8495</v>
      </c>
      <c r="D5203" t="str">
        <f>VLOOKUP(A5203,Planilha2!$1:$1048576,6,0)</f>
        <v>2 - Magistrados</v>
      </c>
      <c r="E5203" t="e">
        <f>VLOOKUP(C5203,Planilha5!B:B,1,0)</f>
        <v>#N/A</v>
      </c>
    </row>
    <row r="5204" spans="1:5" hidden="1">
      <c r="A5204" s="11">
        <v>24833</v>
      </c>
      <c r="B5204" t="s">
        <v>8529</v>
      </c>
      <c r="C5204" t="s">
        <v>8530</v>
      </c>
      <c r="D5204" t="e">
        <f>VLOOKUP(A5204,Planilha2!$1:$1048576,6,0)</f>
        <v>#N/A</v>
      </c>
      <c r="E5204" t="e">
        <f>VLOOKUP(C5204,Planilha5!B:B,1,0)</f>
        <v>#N/A</v>
      </c>
    </row>
    <row r="5205" spans="1:5" hidden="1">
      <c r="A5205" s="11">
        <v>10021</v>
      </c>
      <c r="B5205" t="s">
        <v>8531</v>
      </c>
      <c r="C5205" t="s">
        <v>8532</v>
      </c>
      <c r="D5205" t="e">
        <f>VLOOKUP(A5205,Planilha2!$1:$1048576,6,0)</f>
        <v>#N/A</v>
      </c>
      <c r="E5205" t="e">
        <f>VLOOKUP(C5205,Planilha5!B:B,1,0)</f>
        <v>#N/A</v>
      </c>
    </row>
    <row r="5206" spans="1:5" hidden="1">
      <c r="A5206" s="11">
        <v>42981</v>
      </c>
      <c r="B5206" t="s">
        <v>8533</v>
      </c>
      <c r="C5206" t="s">
        <v>8534</v>
      </c>
      <c r="D5206" t="e">
        <f>VLOOKUP(A5206,Planilha2!$1:$1048576,6,0)</f>
        <v>#N/A</v>
      </c>
      <c r="E5206" t="e">
        <f>VLOOKUP(C5206,Planilha5!B:B,1,0)</f>
        <v>#N/A</v>
      </c>
    </row>
    <row r="5207" spans="1:5" hidden="1">
      <c r="A5207" s="11">
        <v>3334</v>
      </c>
      <c r="B5207" t="s">
        <v>1144</v>
      </c>
      <c r="C5207" t="s">
        <v>8535</v>
      </c>
      <c r="D5207" t="e">
        <f>VLOOKUP(A5207,Planilha2!$1:$1048576,6,0)</f>
        <v>#N/A</v>
      </c>
      <c r="E5207" t="e">
        <f>VLOOKUP(C5207,Planilha5!B:B,1,0)</f>
        <v>#N/A</v>
      </c>
    </row>
    <row r="5208" spans="1:5" hidden="1">
      <c r="A5208" s="11">
        <v>8316</v>
      </c>
      <c r="B5208" t="s">
        <v>3947</v>
      </c>
      <c r="C5208" t="s">
        <v>8536</v>
      </c>
      <c r="D5208" t="e">
        <f>VLOOKUP(A5208,Planilha2!$1:$1048576,6,0)</f>
        <v>#N/A</v>
      </c>
      <c r="E5208" t="e">
        <f>VLOOKUP(C5208,Planilha5!B:B,1,0)</f>
        <v>#N/A</v>
      </c>
    </row>
    <row r="5209" spans="1:5" hidden="1">
      <c r="A5209" s="11">
        <v>55889</v>
      </c>
      <c r="B5209" t="s">
        <v>8537</v>
      </c>
      <c r="C5209" t="s">
        <v>8538</v>
      </c>
      <c r="D5209" t="e">
        <f>VLOOKUP(A5209,Planilha2!$1:$1048576,6,0)</f>
        <v>#N/A</v>
      </c>
      <c r="E5209" t="e">
        <f>VLOOKUP(C5209,Planilha5!B:B,1,0)</f>
        <v>#N/A</v>
      </c>
    </row>
    <row r="5210" spans="1:5" hidden="1">
      <c r="A5210" s="11">
        <v>904234</v>
      </c>
      <c r="B5210" t="s">
        <v>8539</v>
      </c>
      <c r="C5210" t="s">
        <v>8540</v>
      </c>
      <c r="D5210" t="e">
        <f>VLOOKUP(A5210,Planilha2!$1:$1048576,6,0)</f>
        <v>#N/A</v>
      </c>
      <c r="E5210" t="e">
        <f>VLOOKUP(C5210,Planilha5!B:B,1,0)</f>
        <v>#N/A</v>
      </c>
    </row>
    <row r="5211" spans="1:5" hidden="1">
      <c r="A5211" s="11">
        <v>7553</v>
      </c>
      <c r="B5211" t="s">
        <v>514</v>
      </c>
      <c r="C5211" t="s">
        <v>8541</v>
      </c>
      <c r="D5211" t="str">
        <f>VLOOKUP(A5211,Planilha2!$1:$1048576,6,0)</f>
        <v>18 - Inativos Magistrados</v>
      </c>
      <c r="E5211" t="e">
        <f>VLOOKUP(C5211,Planilha5!B:B,1,0)</f>
        <v>#N/A</v>
      </c>
    </row>
    <row r="5212" spans="1:5" hidden="1">
      <c r="A5212" s="11">
        <v>93920</v>
      </c>
      <c r="B5212" t="s">
        <v>845</v>
      </c>
      <c r="C5212" t="s">
        <v>8542</v>
      </c>
      <c r="D5212" t="e">
        <f>VLOOKUP(A5212,Planilha2!$1:$1048576,6,0)</f>
        <v>#N/A</v>
      </c>
      <c r="E5212" t="str">
        <f>VLOOKUP(C5212,Planilha5!B:B,1,0)</f>
        <v>JOSEFA DE MELO MACHADO</v>
      </c>
    </row>
    <row r="5213" spans="1:5" hidden="1">
      <c r="A5213" s="11">
        <v>93866</v>
      </c>
      <c r="B5213" t="s">
        <v>1638</v>
      </c>
      <c r="C5213" t="s">
        <v>8543</v>
      </c>
      <c r="D5213" t="e">
        <f>VLOOKUP(A5213,Planilha2!$1:$1048576,6,0)</f>
        <v>#N/A</v>
      </c>
      <c r="E5213" t="e">
        <f>VLOOKUP(C5213,Planilha5!B:B,1,0)</f>
        <v>#N/A</v>
      </c>
    </row>
    <row r="5214" spans="1:5" hidden="1">
      <c r="A5214" s="11">
        <v>7721</v>
      </c>
      <c r="B5214" t="s">
        <v>8544</v>
      </c>
      <c r="C5214" t="s">
        <v>8545</v>
      </c>
      <c r="D5214" t="e">
        <f>VLOOKUP(A5214,Planilha2!$1:$1048576,6,0)</f>
        <v>#N/A</v>
      </c>
      <c r="E5214" t="e">
        <f>VLOOKUP(C5214,Planilha5!B:B,1,0)</f>
        <v>#N/A</v>
      </c>
    </row>
    <row r="5215" spans="1:5" hidden="1">
      <c r="A5215" s="11">
        <v>2241</v>
      </c>
      <c r="B5215" t="s">
        <v>59</v>
      </c>
      <c r="C5215" t="s">
        <v>8546</v>
      </c>
      <c r="D5215" t="str">
        <f>VLOOKUP(A5215,Planilha2!$1:$1048576,6,0)</f>
        <v>2 - Magistrados</v>
      </c>
      <c r="E5215" t="e">
        <f>VLOOKUP(C5215,Planilha5!B:B,1,0)</f>
        <v>#N/A</v>
      </c>
    </row>
    <row r="5216" spans="1:5" hidden="1">
      <c r="A5216" s="11">
        <v>91784</v>
      </c>
      <c r="B5216" t="s">
        <v>727</v>
      </c>
      <c r="C5216" t="s">
        <v>8547</v>
      </c>
      <c r="D5216" t="e">
        <f>VLOOKUP(A5216,Planilha2!$1:$1048576,6,0)</f>
        <v>#N/A</v>
      </c>
      <c r="E5216" t="e">
        <f>VLOOKUP(C5216,Planilha5!B:B,1,0)</f>
        <v>#N/A</v>
      </c>
    </row>
    <row r="5217" spans="1:5" hidden="1">
      <c r="A5217" s="11">
        <v>22226</v>
      </c>
      <c r="B5217" t="s">
        <v>8548</v>
      </c>
      <c r="C5217" t="s">
        <v>8549</v>
      </c>
      <c r="D5217" t="e">
        <f>VLOOKUP(A5217,Planilha2!$1:$1048576,6,0)</f>
        <v>#N/A</v>
      </c>
      <c r="E5217" t="e">
        <f>VLOOKUP(C5217,Planilha5!B:B,1,0)</f>
        <v>#N/A</v>
      </c>
    </row>
    <row r="5218" spans="1:5" hidden="1">
      <c r="A5218" s="11">
        <v>44397</v>
      </c>
      <c r="B5218" t="s">
        <v>8550</v>
      </c>
      <c r="C5218" t="s">
        <v>8551</v>
      </c>
      <c r="D5218" t="e">
        <f>VLOOKUP(A5218,Planilha2!$1:$1048576,6,0)</f>
        <v>#N/A</v>
      </c>
      <c r="E5218" t="e">
        <f>VLOOKUP(C5218,Planilha5!B:B,1,0)</f>
        <v>#N/A</v>
      </c>
    </row>
    <row r="5219" spans="1:5" hidden="1">
      <c r="A5219" s="11">
        <v>54301</v>
      </c>
      <c r="B5219" t="s">
        <v>8552</v>
      </c>
      <c r="C5219" t="s">
        <v>8553</v>
      </c>
      <c r="D5219" t="e">
        <f>VLOOKUP(A5219,Planilha2!$1:$1048576,6,0)</f>
        <v>#N/A</v>
      </c>
      <c r="E5219" t="e">
        <f>VLOOKUP(C5219,Planilha5!B:B,1,0)</f>
        <v>#N/A</v>
      </c>
    </row>
    <row r="5220" spans="1:5" hidden="1">
      <c r="A5220" s="11">
        <v>50089</v>
      </c>
      <c r="B5220" t="s">
        <v>37</v>
      </c>
      <c r="C5220" t="s">
        <v>8554</v>
      </c>
      <c r="D5220" t="str">
        <f>VLOOKUP(A5220,Planilha2!$1:$1048576,6,0)</f>
        <v>18 - Inativos Magistrados</v>
      </c>
      <c r="E5220" t="e">
        <f>VLOOKUP(C5220,Planilha5!B:B,1,0)</f>
        <v>#N/A</v>
      </c>
    </row>
    <row r="5221" spans="1:5" hidden="1">
      <c r="A5221" s="11">
        <v>50300</v>
      </c>
      <c r="B5221" t="s">
        <v>8555</v>
      </c>
      <c r="C5221" t="s">
        <v>8556</v>
      </c>
      <c r="D5221" t="e">
        <f>VLOOKUP(A5221,Planilha2!$1:$1048576,6,0)</f>
        <v>#N/A</v>
      </c>
      <c r="E5221" t="e">
        <f>VLOOKUP(C5221,Planilha5!B:B,1,0)</f>
        <v>#N/A</v>
      </c>
    </row>
    <row r="5222" spans="1:5" hidden="1">
      <c r="A5222" s="11">
        <v>93880</v>
      </c>
      <c r="B5222" t="s">
        <v>8165</v>
      </c>
      <c r="C5222" t="s">
        <v>8557</v>
      </c>
      <c r="D5222" t="e">
        <f>VLOOKUP(A5222,Planilha2!$1:$1048576,6,0)</f>
        <v>#N/A</v>
      </c>
      <c r="E5222" t="e">
        <f>VLOOKUP(C5222,Planilha5!B:B,1,0)</f>
        <v>#N/A</v>
      </c>
    </row>
    <row r="5223" spans="1:5" hidden="1">
      <c r="A5223" s="11">
        <v>8320</v>
      </c>
      <c r="B5223" t="s">
        <v>3950</v>
      </c>
      <c r="C5223" t="s">
        <v>8558</v>
      </c>
      <c r="D5223" t="e">
        <f>VLOOKUP(A5223,Planilha2!$1:$1048576,6,0)</f>
        <v>#N/A</v>
      </c>
      <c r="E5223" t="e">
        <f>VLOOKUP(C5223,Planilha5!B:B,1,0)</f>
        <v>#N/A</v>
      </c>
    </row>
    <row r="5224" spans="1:5" hidden="1">
      <c r="A5224" s="11">
        <v>23656</v>
      </c>
      <c r="B5224" t="s">
        <v>8559</v>
      </c>
      <c r="C5224" t="s">
        <v>8560</v>
      </c>
      <c r="D5224" t="e">
        <f>VLOOKUP(A5224,Planilha2!$1:$1048576,6,0)</f>
        <v>#N/A</v>
      </c>
      <c r="E5224" t="e">
        <f>VLOOKUP(C5224,Planilha5!B:B,1,0)</f>
        <v>#N/A</v>
      </c>
    </row>
    <row r="5225" spans="1:5" hidden="1">
      <c r="A5225" s="11">
        <v>48751</v>
      </c>
      <c r="B5225" t="s">
        <v>8561</v>
      </c>
      <c r="C5225" t="s">
        <v>8562</v>
      </c>
      <c r="D5225" t="e">
        <f>VLOOKUP(A5225,Planilha2!$1:$1048576,6,0)</f>
        <v>#N/A</v>
      </c>
      <c r="E5225" t="e">
        <f>VLOOKUP(C5225,Planilha5!B:B,1,0)</f>
        <v>#N/A</v>
      </c>
    </row>
    <row r="5226" spans="1:5" hidden="1">
      <c r="A5226" s="11">
        <v>12133</v>
      </c>
      <c r="B5226" t="s">
        <v>6600</v>
      </c>
      <c r="C5226" t="s">
        <v>8563</v>
      </c>
      <c r="D5226" t="e">
        <f>VLOOKUP(A5226,Planilha2!$1:$1048576,6,0)</f>
        <v>#N/A</v>
      </c>
      <c r="E5226" t="e">
        <f>VLOOKUP(C5226,Planilha5!B:B,1,0)</f>
        <v>#N/A</v>
      </c>
    </row>
    <row r="5227" spans="1:5" hidden="1">
      <c r="A5227">
        <v>641</v>
      </c>
      <c r="B5227" t="s">
        <v>1069</v>
      </c>
      <c r="C5227" t="s">
        <v>8564</v>
      </c>
      <c r="D5227" t="e">
        <f>VLOOKUP(A5227,Planilha2!$1:$1048576,6,0)</f>
        <v>#N/A</v>
      </c>
      <c r="E5227" t="e">
        <f>VLOOKUP(C5227,Planilha5!B:B,1,0)</f>
        <v>#N/A</v>
      </c>
    </row>
    <row r="5228" spans="1:5" hidden="1">
      <c r="A5228" s="11">
        <v>4278</v>
      </c>
      <c r="B5228" t="s">
        <v>2450</v>
      </c>
      <c r="C5228" t="s">
        <v>8565</v>
      </c>
      <c r="D5228" t="e">
        <f>VLOOKUP(A5228,Planilha2!$1:$1048576,6,0)</f>
        <v>#N/A</v>
      </c>
      <c r="E5228" t="e">
        <f>VLOOKUP(C5228,Planilha5!B:B,1,0)</f>
        <v>#N/A</v>
      </c>
    </row>
    <row r="5229" spans="1:5" hidden="1">
      <c r="A5229" s="11">
        <v>200593</v>
      </c>
      <c r="B5229" t="s">
        <v>2347</v>
      </c>
      <c r="C5229" t="s">
        <v>8566</v>
      </c>
      <c r="D5229" t="e">
        <f>VLOOKUP(A5229,Planilha2!$1:$1048576,6,0)</f>
        <v>#N/A</v>
      </c>
      <c r="E5229" t="e">
        <f>VLOOKUP(C5229,Planilha5!B:B,1,0)</f>
        <v>#N/A</v>
      </c>
    </row>
    <row r="5230" spans="1:5" hidden="1">
      <c r="A5230">
        <v>81</v>
      </c>
      <c r="B5230" t="s">
        <v>4871</v>
      </c>
      <c r="C5230" t="s">
        <v>8567</v>
      </c>
      <c r="D5230" t="e">
        <f>VLOOKUP(A5230,Planilha2!$1:$1048576,6,0)</f>
        <v>#N/A</v>
      </c>
      <c r="E5230" t="e">
        <f>VLOOKUP(C5230,Planilha5!B:B,1,0)</f>
        <v>#N/A</v>
      </c>
    </row>
    <row r="5231" spans="1:5" hidden="1">
      <c r="A5231" s="11">
        <v>904866</v>
      </c>
      <c r="B5231" t="s">
        <v>8568</v>
      </c>
      <c r="C5231" t="s">
        <v>8569</v>
      </c>
      <c r="D5231" t="e">
        <f>VLOOKUP(A5231,Planilha2!$1:$1048576,6,0)</f>
        <v>#N/A</v>
      </c>
      <c r="E5231" t="e">
        <f>VLOOKUP(C5231,Planilha5!B:B,1,0)</f>
        <v>#N/A</v>
      </c>
    </row>
    <row r="5232" spans="1:5" hidden="1">
      <c r="A5232" s="11">
        <v>42855</v>
      </c>
      <c r="B5232" t="s">
        <v>8570</v>
      </c>
      <c r="C5232" t="s">
        <v>8571</v>
      </c>
      <c r="D5232" t="e">
        <f>VLOOKUP(A5232,Planilha2!$1:$1048576,6,0)</f>
        <v>#N/A</v>
      </c>
      <c r="E5232" t="e">
        <f>VLOOKUP(C5232,Planilha5!B:B,1,0)</f>
        <v>#N/A</v>
      </c>
    </row>
    <row r="5233" spans="1:5" hidden="1">
      <c r="A5233">
        <v>511</v>
      </c>
      <c r="B5233" t="s">
        <v>3836</v>
      </c>
      <c r="C5233" t="s">
        <v>3837</v>
      </c>
      <c r="D5233" t="e">
        <f>VLOOKUP(A5233,Planilha2!$1:$1048576,6,0)</f>
        <v>#N/A</v>
      </c>
      <c r="E5233" t="e">
        <f>VLOOKUP(C5233,Planilha5!B:B,1,0)</f>
        <v>#N/A</v>
      </c>
    </row>
    <row r="5234" spans="1:5" hidden="1">
      <c r="A5234" s="11">
        <v>41191</v>
      </c>
      <c r="B5234" t="s">
        <v>8572</v>
      </c>
      <c r="C5234" t="s">
        <v>8573</v>
      </c>
      <c r="D5234" t="e">
        <f>VLOOKUP(A5234,Planilha2!$1:$1048576,6,0)</f>
        <v>#N/A</v>
      </c>
      <c r="E5234" t="e">
        <f>VLOOKUP(C5234,Planilha5!B:B,1,0)</f>
        <v>#N/A</v>
      </c>
    </row>
    <row r="5235" spans="1:5" hidden="1">
      <c r="A5235">
        <v>969</v>
      </c>
      <c r="B5235" t="s">
        <v>836</v>
      </c>
      <c r="C5235" t="s">
        <v>8574</v>
      </c>
      <c r="D5235" t="e">
        <f>VLOOKUP(A5235,Planilha2!$1:$1048576,6,0)</f>
        <v>#N/A</v>
      </c>
      <c r="E5235" t="e">
        <f>VLOOKUP(C5235,Planilha5!B:B,1,0)</f>
        <v>#N/A</v>
      </c>
    </row>
    <row r="5236" spans="1:5" hidden="1">
      <c r="A5236">
        <v>350</v>
      </c>
      <c r="B5236" t="s">
        <v>763</v>
      </c>
      <c r="C5236" t="s">
        <v>8575</v>
      </c>
      <c r="D5236" t="e">
        <f>VLOOKUP(A5236,Planilha2!$1:$1048576,6,0)</f>
        <v>#N/A</v>
      </c>
      <c r="E5236" t="str">
        <f>VLOOKUP(C5236,Planilha5!B:B,1,0)</f>
        <v>DENIZE FERNANDES DA SILVA</v>
      </c>
    </row>
    <row r="5237" spans="1:5" hidden="1">
      <c r="A5237" s="11">
        <v>40489</v>
      </c>
      <c r="B5237" t="s">
        <v>8576</v>
      </c>
      <c r="C5237" t="s">
        <v>8577</v>
      </c>
      <c r="D5237" t="e">
        <f>VLOOKUP(A5237,Planilha2!$1:$1048576,6,0)</f>
        <v>#N/A</v>
      </c>
      <c r="E5237" t="e">
        <f>VLOOKUP(C5237,Planilha5!B:B,1,0)</f>
        <v>#N/A</v>
      </c>
    </row>
    <row r="5238" spans="1:5" hidden="1">
      <c r="A5238" s="11">
        <v>4111</v>
      </c>
      <c r="B5238" t="s">
        <v>4237</v>
      </c>
      <c r="C5238" t="s">
        <v>8578</v>
      </c>
      <c r="D5238" t="e">
        <f>VLOOKUP(A5238,Planilha2!$1:$1048576,6,0)</f>
        <v>#N/A</v>
      </c>
      <c r="E5238" t="e">
        <f>VLOOKUP(C5238,Planilha5!B:B,1,0)</f>
        <v>#N/A</v>
      </c>
    </row>
    <row r="5239" spans="1:5" hidden="1">
      <c r="A5239" s="11">
        <v>46357</v>
      </c>
      <c r="B5239" t="s">
        <v>7849</v>
      </c>
      <c r="C5239" t="s">
        <v>8579</v>
      </c>
      <c r="D5239" t="e">
        <f>VLOOKUP(A5239,Planilha2!$1:$1048576,6,0)</f>
        <v>#N/A</v>
      </c>
      <c r="E5239" t="e">
        <f>VLOOKUP(C5239,Planilha5!B:B,1,0)</f>
        <v>#N/A</v>
      </c>
    </row>
    <row r="5240" spans="1:5" hidden="1">
      <c r="A5240" s="11">
        <v>52776</v>
      </c>
      <c r="B5240" t="s">
        <v>8580</v>
      </c>
      <c r="C5240" t="s">
        <v>8581</v>
      </c>
      <c r="D5240" t="e">
        <f>VLOOKUP(A5240,Planilha2!$1:$1048576,6,0)</f>
        <v>#N/A</v>
      </c>
      <c r="E5240" t="e">
        <f>VLOOKUP(C5240,Planilha5!B:B,1,0)</f>
        <v>#N/A</v>
      </c>
    </row>
    <row r="5241" spans="1:5" hidden="1">
      <c r="A5241" s="11">
        <v>7707</v>
      </c>
      <c r="B5241" t="s">
        <v>4108</v>
      </c>
      <c r="C5241" t="s">
        <v>8582</v>
      </c>
      <c r="D5241" t="e">
        <f>VLOOKUP(A5241,Planilha2!$1:$1048576,6,0)</f>
        <v>#N/A</v>
      </c>
      <c r="E5241" t="e">
        <f>VLOOKUP(C5241,Planilha5!B:B,1,0)</f>
        <v>#N/A</v>
      </c>
    </row>
    <row r="5242" spans="1:5" hidden="1">
      <c r="A5242">
        <v>188</v>
      </c>
      <c r="B5242" t="s">
        <v>8583</v>
      </c>
      <c r="C5242" t="s">
        <v>8584</v>
      </c>
      <c r="D5242" t="e">
        <f>VLOOKUP(A5242,Planilha2!$1:$1048576,6,0)</f>
        <v>#N/A</v>
      </c>
      <c r="E5242" t="e">
        <f>VLOOKUP(C5242,Planilha5!B:B,1,0)</f>
        <v>#N/A</v>
      </c>
    </row>
    <row r="5243" spans="1:5" hidden="1">
      <c r="A5243" s="11">
        <v>1498</v>
      </c>
      <c r="B5243" t="s">
        <v>8585</v>
      </c>
      <c r="C5243" t="s">
        <v>8586</v>
      </c>
      <c r="D5243" t="e">
        <f>VLOOKUP(A5243,Planilha2!$1:$1048576,6,0)</f>
        <v>#N/A</v>
      </c>
      <c r="E5243" t="e">
        <f>VLOOKUP(C5243,Planilha5!B:B,1,0)</f>
        <v>#N/A</v>
      </c>
    </row>
    <row r="5244" spans="1:5" hidden="1">
      <c r="A5244" s="11">
        <v>5199</v>
      </c>
      <c r="B5244" t="s">
        <v>8587</v>
      </c>
      <c r="C5244" t="s">
        <v>8588</v>
      </c>
      <c r="D5244" t="e">
        <f>VLOOKUP(A5244,Planilha2!$1:$1048576,6,0)</f>
        <v>#N/A</v>
      </c>
      <c r="E5244" t="e">
        <f>VLOOKUP(C5244,Planilha5!B:B,1,0)</f>
        <v>#N/A</v>
      </c>
    </row>
    <row r="5245" spans="1:5" hidden="1">
      <c r="A5245" s="11">
        <v>12276</v>
      </c>
      <c r="B5245" t="s">
        <v>1251</v>
      </c>
      <c r="C5245" t="s">
        <v>8589</v>
      </c>
      <c r="D5245" t="e">
        <f>VLOOKUP(A5245,Planilha2!$1:$1048576,6,0)</f>
        <v>#N/A</v>
      </c>
      <c r="E5245" t="e">
        <f>VLOOKUP(C5245,Planilha5!B:B,1,0)</f>
        <v>#N/A</v>
      </c>
    </row>
    <row r="5246" spans="1:5" hidden="1">
      <c r="A5246" s="11">
        <v>93371</v>
      </c>
      <c r="B5246" t="s">
        <v>5477</v>
      </c>
      <c r="C5246" t="s">
        <v>8590</v>
      </c>
      <c r="D5246" t="e">
        <f>VLOOKUP(A5246,Planilha2!$1:$1048576,6,0)</f>
        <v>#N/A</v>
      </c>
      <c r="E5246" t="e">
        <f>VLOOKUP(C5246,Planilha5!B:B,1,0)</f>
        <v>#N/A</v>
      </c>
    </row>
    <row r="5247" spans="1:5" hidden="1">
      <c r="A5247" s="11">
        <v>40212</v>
      </c>
      <c r="B5247" t="s">
        <v>8591</v>
      </c>
      <c r="C5247" t="s">
        <v>8592</v>
      </c>
      <c r="D5247" t="e">
        <f>VLOOKUP(A5247,Planilha2!$1:$1048576,6,0)</f>
        <v>#N/A</v>
      </c>
      <c r="E5247" t="e">
        <f>VLOOKUP(C5247,Planilha5!B:B,1,0)</f>
        <v>#N/A</v>
      </c>
    </row>
    <row r="5248" spans="1:5" hidden="1">
      <c r="A5248" s="11">
        <v>9443</v>
      </c>
      <c r="B5248" t="s">
        <v>8593</v>
      </c>
      <c r="C5248" t="s">
        <v>8594</v>
      </c>
      <c r="D5248" t="e">
        <f>VLOOKUP(A5248,Planilha2!$1:$1048576,6,0)</f>
        <v>#N/A</v>
      </c>
      <c r="E5248" t="e">
        <f>VLOOKUP(C5248,Planilha5!B:B,1,0)</f>
        <v>#N/A</v>
      </c>
    </row>
    <row r="5249" spans="1:5" hidden="1">
      <c r="A5249" s="11">
        <v>55257</v>
      </c>
      <c r="B5249" t="s">
        <v>8595</v>
      </c>
      <c r="C5249" t="s">
        <v>8596</v>
      </c>
      <c r="D5249" t="e">
        <f>VLOOKUP(A5249,Planilha2!$1:$1048576,6,0)</f>
        <v>#N/A</v>
      </c>
      <c r="E5249" t="e">
        <f>VLOOKUP(C5249,Planilha5!B:B,1,0)</f>
        <v>#N/A</v>
      </c>
    </row>
    <row r="5250" spans="1:5" hidden="1">
      <c r="A5250" s="11">
        <v>95826</v>
      </c>
      <c r="B5250" t="s">
        <v>798</v>
      </c>
      <c r="C5250" t="s">
        <v>8597</v>
      </c>
      <c r="D5250" t="e">
        <f>VLOOKUP(A5250,Planilha2!$1:$1048576,6,0)</f>
        <v>#N/A</v>
      </c>
      <c r="E5250" t="e">
        <f>VLOOKUP(C5250,Planilha5!B:B,1,0)</f>
        <v>#N/A</v>
      </c>
    </row>
    <row r="5251" spans="1:5" hidden="1">
      <c r="A5251" s="11">
        <v>4531</v>
      </c>
      <c r="B5251" t="s">
        <v>8598</v>
      </c>
      <c r="C5251" t="s">
        <v>8599</v>
      </c>
      <c r="D5251" t="e">
        <f>VLOOKUP(A5251,Planilha2!$1:$1048576,6,0)</f>
        <v>#N/A</v>
      </c>
      <c r="E5251" t="e">
        <f>VLOOKUP(C5251,Planilha5!B:B,1,0)</f>
        <v>#N/A</v>
      </c>
    </row>
    <row r="5252" spans="1:5" hidden="1">
      <c r="A5252" s="11">
        <v>9973</v>
      </c>
      <c r="B5252" t="s">
        <v>8600</v>
      </c>
      <c r="C5252" t="s">
        <v>8601</v>
      </c>
      <c r="D5252" t="e">
        <f>VLOOKUP(A5252,Planilha2!$1:$1048576,6,0)</f>
        <v>#N/A</v>
      </c>
      <c r="E5252" t="e">
        <f>VLOOKUP(C5252,Planilha5!B:B,1,0)</f>
        <v>#N/A</v>
      </c>
    </row>
    <row r="5253" spans="1:5" hidden="1">
      <c r="A5253" s="11">
        <v>903975</v>
      </c>
      <c r="B5253" t="s">
        <v>8602</v>
      </c>
      <c r="C5253" t="s">
        <v>8603</v>
      </c>
      <c r="D5253" t="e">
        <f>VLOOKUP(A5253,Planilha2!$1:$1048576,6,0)</f>
        <v>#N/A</v>
      </c>
      <c r="E5253" t="e">
        <f>VLOOKUP(C5253,Planilha5!B:B,1,0)</f>
        <v>#N/A</v>
      </c>
    </row>
    <row r="5254" spans="1:5" hidden="1">
      <c r="A5254" s="11">
        <v>49096</v>
      </c>
      <c r="B5254" t="s">
        <v>7275</v>
      </c>
      <c r="C5254" t="s">
        <v>8604</v>
      </c>
      <c r="D5254" t="e">
        <f>VLOOKUP(A5254,Planilha2!$1:$1048576,6,0)</f>
        <v>#N/A</v>
      </c>
      <c r="E5254" t="e">
        <f>VLOOKUP(C5254,Planilha5!B:B,1,0)</f>
        <v>#N/A</v>
      </c>
    </row>
    <row r="5255" spans="1:5" hidden="1">
      <c r="A5255" s="11">
        <v>43016</v>
      </c>
      <c r="B5255" t="s">
        <v>8605</v>
      </c>
      <c r="C5255" t="s">
        <v>8606</v>
      </c>
      <c r="D5255" t="e">
        <f>VLOOKUP(A5255,Planilha2!$1:$1048576,6,0)</f>
        <v>#N/A</v>
      </c>
      <c r="E5255" t="e">
        <f>VLOOKUP(C5255,Planilha5!B:B,1,0)</f>
        <v>#N/A</v>
      </c>
    </row>
    <row r="5256" spans="1:5" hidden="1">
      <c r="A5256" s="11">
        <v>50348</v>
      </c>
      <c r="B5256" t="s">
        <v>8607</v>
      </c>
      <c r="C5256" t="s">
        <v>8608</v>
      </c>
      <c r="D5256" t="e">
        <f>VLOOKUP(A5256,Planilha2!$1:$1048576,6,0)</f>
        <v>#N/A</v>
      </c>
      <c r="E5256" t="e">
        <f>VLOOKUP(C5256,Planilha5!B:B,1,0)</f>
        <v>#N/A</v>
      </c>
    </row>
    <row r="5257" spans="1:5" hidden="1">
      <c r="A5257" s="11">
        <v>49368</v>
      </c>
      <c r="B5257" t="s">
        <v>7329</v>
      </c>
      <c r="C5257" t="s">
        <v>8609</v>
      </c>
      <c r="D5257" t="e">
        <f>VLOOKUP(A5257,Planilha2!$1:$1048576,6,0)</f>
        <v>#N/A</v>
      </c>
      <c r="E5257" t="e">
        <f>VLOOKUP(C5257,Planilha5!B:B,1,0)</f>
        <v>#N/A</v>
      </c>
    </row>
    <row r="5258" spans="1:5" hidden="1">
      <c r="A5258" s="11">
        <v>49515</v>
      </c>
      <c r="B5258" t="s">
        <v>8610</v>
      </c>
      <c r="C5258" t="s">
        <v>8611</v>
      </c>
      <c r="D5258" t="e">
        <f>VLOOKUP(A5258,Planilha2!$1:$1048576,6,0)</f>
        <v>#N/A</v>
      </c>
      <c r="E5258" t="e">
        <f>VLOOKUP(C5258,Planilha5!B:B,1,0)</f>
        <v>#N/A</v>
      </c>
    </row>
    <row r="5259" spans="1:5" hidden="1">
      <c r="A5259">
        <v>524</v>
      </c>
      <c r="B5259" t="s">
        <v>3742</v>
      </c>
      <c r="C5259" t="s">
        <v>8612</v>
      </c>
      <c r="D5259" t="e">
        <f>VLOOKUP(A5259,Planilha2!$1:$1048576,6,0)</f>
        <v>#N/A</v>
      </c>
      <c r="E5259" t="e">
        <f>VLOOKUP(C5259,Planilha5!B:B,1,0)</f>
        <v>#N/A</v>
      </c>
    </row>
    <row r="5260" spans="1:5" hidden="1">
      <c r="A5260" s="11">
        <v>49806</v>
      </c>
      <c r="B5260" t="s">
        <v>3119</v>
      </c>
      <c r="C5260" t="s">
        <v>8613</v>
      </c>
      <c r="D5260" t="e">
        <f>VLOOKUP(A5260,Planilha2!$1:$1048576,6,0)</f>
        <v>#N/A</v>
      </c>
      <c r="E5260" t="e">
        <f>VLOOKUP(C5260,Planilha5!B:B,1,0)</f>
        <v>#N/A</v>
      </c>
    </row>
    <row r="5261" spans="1:5" hidden="1">
      <c r="A5261" s="11">
        <v>24872</v>
      </c>
      <c r="B5261" t="s">
        <v>8614</v>
      </c>
      <c r="C5261" t="s">
        <v>1021</v>
      </c>
      <c r="D5261" t="e">
        <f>VLOOKUP(A5261,Planilha2!$1:$1048576,6,0)</f>
        <v>#N/A</v>
      </c>
      <c r="E5261" t="e">
        <f>VLOOKUP(C5261,Planilha5!B:B,1,0)</f>
        <v>#N/A</v>
      </c>
    </row>
    <row r="5262" spans="1:5" hidden="1">
      <c r="A5262" s="11">
        <v>24645</v>
      </c>
      <c r="B5262" t="s">
        <v>8615</v>
      </c>
      <c r="C5262" t="s">
        <v>8616</v>
      </c>
      <c r="D5262" t="e">
        <f>VLOOKUP(A5262,Planilha2!$1:$1048576,6,0)</f>
        <v>#N/A</v>
      </c>
      <c r="E5262" t="e">
        <f>VLOOKUP(C5262,Planilha5!B:B,1,0)</f>
        <v>#N/A</v>
      </c>
    </row>
    <row r="5263" spans="1:5" hidden="1">
      <c r="A5263" s="11">
        <v>9238</v>
      </c>
      <c r="B5263" t="s">
        <v>8617</v>
      </c>
      <c r="C5263" t="s">
        <v>8618</v>
      </c>
      <c r="D5263" t="e">
        <f>VLOOKUP(A5263,Planilha2!$1:$1048576,6,0)</f>
        <v>#N/A</v>
      </c>
      <c r="E5263" t="e">
        <f>VLOOKUP(C5263,Planilha5!B:B,1,0)</f>
        <v>#N/A</v>
      </c>
    </row>
    <row r="5264" spans="1:5" hidden="1">
      <c r="A5264" s="11">
        <v>3236</v>
      </c>
      <c r="B5264" t="s">
        <v>777</v>
      </c>
      <c r="C5264" t="s">
        <v>8619</v>
      </c>
      <c r="D5264" t="e">
        <f>VLOOKUP(A5264,Planilha2!$1:$1048576,6,0)</f>
        <v>#N/A</v>
      </c>
      <c r="E5264" t="e">
        <f>VLOOKUP(C5264,Planilha5!B:B,1,0)</f>
        <v>#N/A</v>
      </c>
    </row>
    <row r="5265" spans="1:5" hidden="1">
      <c r="A5265" s="11">
        <v>49137</v>
      </c>
      <c r="B5265" t="s">
        <v>8620</v>
      </c>
      <c r="C5265" t="s">
        <v>8621</v>
      </c>
      <c r="D5265" t="e">
        <f>VLOOKUP(A5265,Planilha2!$1:$1048576,6,0)</f>
        <v>#N/A</v>
      </c>
      <c r="E5265" t="e">
        <f>VLOOKUP(C5265,Planilha5!B:B,1,0)</f>
        <v>#N/A</v>
      </c>
    </row>
    <row r="5266" spans="1:5" hidden="1">
      <c r="A5266" s="11">
        <v>5264</v>
      </c>
      <c r="B5266" t="s">
        <v>8622</v>
      </c>
      <c r="C5266" t="s">
        <v>8623</v>
      </c>
      <c r="D5266" t="e">
        <f>VLOOKUP(A5266,Planilha2!$1:$1048576,6,0)</f>
        <v>#N/A</v>
      </c>
      <c r="E5266" t="e">
        <f>VLOOKUP(C5266,Planilha5!B:B,1,0)</f>
        <v>#N/A</v>
      </c>
    </row>
    <row r="5267" spans="1:5" hidden="1">
      <c r="A5267" s="11">
        <v>201011</v>
      </c>
      <c r="B5267" t="s">
        <v>2950</v>
      </c>
      <c r="C5267" t="s">
        <v>2952</v>
      </c>
      <c r="D5267" t="e">
        <f>VLOOKUP(A5267,Planilha2!$1:$1048576,6,0)</f>
        <v>#N/A</v>
      </c>
      <c r="E5267" t="e">
        <f>VLOOKUP(C5267,Planilha5!B:B,1,0)</f>
        <v>#N/A</v>
      </c>
    </row>
    <row r="5268" spans="1:5" hidden="1">
      <c r="A5268" s="11">
        <v>3371</v>
      </c>
      <c r="B5268" t="s">
        <v>8624</v>
      </c>
      <c r="C5268" t="s">
        <v>8625</v>
      </c>
      <c r="D5268" t="e">
        <f>VLOOKUP(A5268,Planilha2!$1:$1048576,6,0)</f>
        <v>#N/A</v>
      </c>
      <c r="E5268" t="e">
        <f>VLOOKUP(C5268,Planilha5!B:B,1,0)</f>
        <v>#N/A</v>
      </c>
    </row>
    <row r="5269" spans="1:5" hidden="1">
      <c r="A5269" s="11">
        <v>1888</v>
      </c>
      <c r="B5269" t="s">
        <v>7421</v>
      </c>
      <c r="C5269" t="s">
        <v>8626</v>
      </c>
      <c r="D5269" t="e">
        <f>VLOOKUP(A5269,Planilha2!$1:$1048576,6,0)</f>
        <v>#N/A</v>
      </c>
      <c r="E5269" t="e">
        <f>VLOOKUP(C5269,Planilha5!B:B,1,0)</f>
        <v>#N/A</v>
      </c>
    </row>
    <row r="5270" spans="1:5" hidden="1">
      <c r="A5270" s="11">
        <v>54102</v>
      </c>
      <c r="B5270" t="s">
        <v>8627</v>
      </c>
      <c r="C5270" t="s">
        <v>8628</v>
      </c>
      <c r="D5270" t="e">
        <f>VLOOKUP(A5270,Planilha2!$1:$1048576,6,0)</f>
        <v>#N/A</v>
      </c>
      <c r="E5270" t="e">
        <f>VLOOKUP(C5270,Planilha5!B:B,1,0)</f>
        <v>#N/A</v>
      </c>
    </row>
    <row r="5271" spans="1:5" hidden="1">
      <c r="A5271" s="11">
        <v>40132</v>
      </c>
      <c r="B5271" t="s">
        <v>8509</v>
      </c>
      <c r="C5271" t="s">
        <v>8629</v>
      </c>
      <c r="D5271" t="e">
        <f>VLOOKUP(A5271,Planilha2!$1:$1048576,6,0)</f>
        <v>#N/A</v>
      </c>
      <c r="E5271" t="e">
        <f>VLOOKUP(C5271,Planilha5!B:B,1,0)</f>
        <v>#N/A</v>
      </c>
    </row>
    <row r="5272" spans="1:5" hidden="1">
      <c r="A5272" s="11">
        <v>93513</v>
      </c>
      <c r="B5272" t="s">
        <v>1957</v>
      </c>
      <c r="C5272" t="s">
        <v>1958</v>
      </c>
      <c r="D5272" t="e">
        <f>VLOOKUP(A5272,Planilha2!$1:$1048576,6,0)</f>
        <v>#N/A</v>
      </c>
      <c r="E5272" t="e">
        <f>VLOOKUP(C5272,Planilha5!B:B,1,0)</f>
        <v>#N/A</v>
      </c>
    </row>
    <row r="5273" spans="1:5" hidden="1">
      <c r="A5273" s="11">
        <v>51513</v>
      </c>
      <c r="B5273" t="s">
        <v>8630</v>
      </c>
      <c r="C5273" t="s">
        <v>8631</v>
      </c>
      <c r="D5273" t="e">
        <f>VLOOKUP(A5273,Planilha2!$1:$1048576,6,0)</f>
        <v>#N/A</v>
      </c>
      <c r="E5273" t="e">
        <f>VLOOKUP(C5273,Planilha5!B:B,1,0)</f>
        <v>#N/A</v>
      </c>
    </row>
    <row r="5274" spans="1:5" hidden="1">
      <c r="A5274" s="11">
        <v>904772</v>
      </c>
      <c r="B5274" t="s">
        <v>8632</v>
      </c>
      <c r="C5274" t="s">
        <v>8633</v>
      </c>
      <c r="D5274" t="e">
        <f>VLOOKUP(A5274,Planilha2!$1:$1048576,6,0)</f>
        <v>#N/A</v>
      </c>
      <c r="E5274" t="e">
        <f>VLOOKUP(C5274,Planilha5!B:B,1,0)</f>
        <v>#N/A</v>
      </c>
    </row>
    <row r="5275" spans="1:5" hidden="1">
      <c r="A5275">
        <v>386</v>
      </c>
      <c r="B5275" t="s">
        <v>3404</v>
      </c>
      <c r="C5275" t="s">
        <v>8634</v>
      </c>
      <c r="D5275" t="e">
        <f>VLOOKUP(A5275,Planilha2!$1:$1048576,6,0)</f>
        <v>#N/A</v>
      </c>
      <c r="E5275" t="e">
        <f>VLOOKUP(C5275,Planilha5!B:B,1,0)</f>
        <v>#N/A</v>
      </c>
    </row>
    <row r="5276" spans="1:5" hidden="1">
      <c r="A5276" s="11">
        <v>93810</v>
      </c>
      <c r="B5276" t="s">
        <v>113</v>
      </c>
      <c r="C5276" t="s">
        <v>8635</v>
      </c>
      <c r="D5276" t="str">
        <f>VLOOKUP(A5276,Planilha2!$1:$1048576,6,0)</f>
        <v>18 - Inativos Magistrados</v>
      </c>
      <c r="E5276" t="e">
        <f>VLOOKUP(C5276,Planilha5!B:B,1,0)</f>
        <v>#N/A</v>
      </c>
    </row>
    <row r="5277" spans="1:5" hidden="1">
      <c r="A5277" s="11">
        <v>23823</v>
      </c>
      <c r="B5277" t="s">
        <v>405</v>
      </c>
      <c r="C5277" t="s">
        <v>8636</v>
      </c>
      <c r="D5277" t="str">
        <f>VLOOKUP(A5277,Planilha2!$1:$1048576,6,0)</f>
        <v>2 - Magistrados</v>
      </c>
      <c r="E5277" t="e">
        <f>VLOOKUP(C5277,Planilha5!B:B,1,0)</f>
        <v>#N/A</v>
      </c>
    </row>
    <row r="5278" spans="1:5" hidden="1">
      <c r="A5278" s="11">
        <v>98830</v>
      </c>
      <c r="B5278" t="s">
        <v>796</v>
      </c>
      <c r="C5278" t="s">
        <v>8637</v>
      </c>
      <c r="D5278" t="e">
        <f>VLOOKUP(A5278,Planilha2!$1:$1048576,6,0)</f>
        <v>#N/A</v>
      </c>
      <c r="E5278" t="e">
        <f>VLOOKUP(C5278,Planilha5!B:B,1,0)</f>
        <v>#N/A</v>
      </c>
    </row>
    <row r="5279" spans="1:5" hidden="1">
      <c r="A5279" s="11">
        <v>903652</v>
      </c>
      <c r="B5279" t="s">
        <v>8638</v>
      </c>
      <c r="C5279" t="s">
        <v>8639</v>
      </c>
      <c r="D5279" t="e">
        <f>VLOOKUP(A5279,Planilha2!$1:$1048576,6,0)</f>
        <v>#N/A</v>
      </c>
      <c r="E5279" t="e">
        <f>VLOOKUP(C5279,Planilha5!B:B,1,0)</f>
        <v>#N/A</v>
      </c>
    </row>
    <row r="5280" spans="1:5" hidden="1">
      <c r="A5280" s="11">
        <v>53595</v>
      </c>
      <c r="B5280" t="s">
        <v>8640</v>
      </c>
      <c r="C5280" t="s">
        <v>8641</v>
      </c>
      <c r="D5280" t="e">
        <f>VLOOKUP(A5280,Planilha2!$1:$1048576,6,0)</f>
        <v>#N/A</v>
      </c>
      <c r="E5280" t="e">
        <f>VLOOKUP(C5280,Planilha5!B:B,1,0)</f>
        <v>#N/A</v>
      </c>
    </row>
    <row r="5281" spans="1:5" hidden="1">
      <c r="A5281" s="11">
        <v>1890</v>
      </c>
      <c r="B5281" t="s">
        <v>789</v>
      </c>
      <c r="C5281" t="s">
        <v>1116</v>
      </c>
      <c r="D5281" t="e">
        <f>VLOOKUP(A5281,Planilha2!$1:$1048576,6,0)</f>
        <v>#N/A</v>
      </c>
      <c r="E5281" t="e">
        <f>VLOOKUP(C5281,Planilha5!B:B,1,0)</f>
        <v>#N/A</v>
      </c>
    </row>
    <row r="5282" spans="1:5" hidden="1">
      <c r="A5282" s="11">
        <v>5614</v>
      </c>
      <c r="B5282" t="s">
        <v>2169</v>
      </c>
      <c r="C5282" t="s">
        <v>2170</v>
      </c>
      <c r="D5282" t="e">
        <f>VLOOKUP(A5282,Planilha2!$1:$1048576,6,0)</f>
        <v>#N/A</v>
      </c>
      <c r="E5282" t="e">
        <f>VLOOKUP(C5282,Planilha5!B:B,1,0)</f>
        <v>#N/A</v>
      </c>
    </row>
    <row r="5283" spans="1:5" hidden="1">
      <c r="A5283" s="11">
        <v>41971</v>
      </c>
      <c r="B5283" t="s">
        <v>8642</v>
      </c>
      <c r="C5283" t="s">
        <v>8643</v>
      </c>
      <c r="D5283" t="e">
        <f>VLOOKUP(A5283,Planilha2!$1:$1048576,6,0)</f>
        <v>#N/A</v>
      </c>
      <c r="E5283" t="e">
        <f>VLOOKUP(C5283,Planilha5!B:B,1,0)</f>
        <v>#N/A</v>
      </c>
    </row>
    <row r="5284" spans="1:5" hidden="1">
      <c r="A5284" s="11">
        <v>2517</v>
      </c>
      <c r="B5284" t="s">
        <v>1123</v>
      </c>
      <c r="C5284" t="s">
        <v>8644</v>
      </c>
      <c r="D5284" t="e">
        <f>VLOOKUP(A5284,Planilha2!$1:$1048576,6,0)</f>
        <v>#N/A</v>
      </c>
      <c r="E5284" t="e">
        <f>VLOOKUP(C5284,Planilha5!B:B,1,0)</f>
        <v>#N/A</v>
      </c>
    </row>
    <row r="5285" spans="1:5" hidden="1">
      <c r="A5285" s="11">
        <v>54046</v>
      </c>
      <c r="B5285" t="s">
        <v>8645</v>
      </c>
      <c r="C5285" t="s">
        <v>8646</v>
      </c>
      <c r="D5285" t="e">
        <f>VLOOKUP(A5285,Planilha2!$1:$1048576,6,0)</f>
        <v>#N/A</v>
      </c>
      <c r="E5285" t="e">
        <f>VLOOKUP(C5285,Planilha5!B:B,1,0)</f>
        <v>#N/A</v>
      </c>
    </row>
    <row r="5286" spans="1:5" hidden="1">
      <c r="A5286" s="11">
        <v>54207</v>
      </c>
      <c r="B5286" t="s">
        <v>8647</v>
      </c>
      <c r="C5286" t="s">
        <v>8648</v>
      </c>
      <c r="D5286" t="e">
        <f>VLOOKUP(A5286,Planilha2!$1:$1048576,6,0)</f>
        <v>#N/A</v>
      </c>
      <c r="E5286" t="e">
        <f>VLOOKUP(C5286,Planilha5!B:B,1,0)</f>
        <v>#N/A</v>
      </c>
    </row>
    <row r="5287" spans="1:5" hidden="1">
      <c r="A5287" s="11">
        <v>46654</v>
      </c>
      <c r="B5287" t="s">
        <v>8649</v>
      </c>
      <c r="C5287" t="s">
        <v>8650</v>
      </c>
      <c r="D5287" t="e">
        <f>VLOOKUP(A5287,Planilha2!$1:$1048576,6,0)</f>
        <v>#N/A</v>
      </c>
      <c r="E5287" t="e">
        <f>VLOOKUP(C5287,Planilha5!B:B,1,0)</f>
        <v>#N/A</v>
      </c>
    </row>
    <row r="5288" spans="1:5" hidden="1">
      <c r="A5288">
        <v>135</v>
      </c>
      <c r="B5288" t="s">
        <v>2733</v>
      </c>
      <c r="C5288" t="s">
        <v>8651</v>
      </c>
      <c r="D5288" t="e">
        <f>VLOOKUP(A5288,Planilha2!$1:$1048576,6,0)</f>
        <v>#N/A</v>
      </c>
      <c r="E5288" t="e">
        <f>VLOOKUP(C5288,Planilha5!B:B,1,0)</f>
        <v>#N/A</v>
      </c>
    </row>
    <row r="5289" spans="1:5" hidden="1">
      <c r="A5289" s="11">
        <v>1862</v>
      </c>
      <c r="B5289" t="s">
        <v>1806</v>
      </c>
      <c r="C5289" t="s">
        <v>8652</v>
      </c>
      <c r="D5289" t="e">
        <f>VLOOKUP(A5289,Planilha2!$1:$1048576,6,0)</f>
        <v>#N/A</v>
      </c>
      <c r="E5289" t="e">
        <f>VLOOKUP(C5289,Planilha5!B:B,1,0)</f>
        <v>#N/A</v>
      </c>
    </row>
    <row r="5290" spans="1:5" hidden="1">
      <c r="A5290" s="11">
        <v>5133</v>
      </c>
      <c r="B5290" t="s">
        <v>1194</v>
      </c>
      <c r="C5290" t="s">
        <v>8653</v>
      </c>
      <c r="D5290" t="e">
        <f>VLOOKUP(A5290,Planilha2!$1:$1048576,6,0)</f>
        <v>#N/A</v>
      </c>
      <c r="E5290" t="e">
        <f>VLOOKUP(C5290,Planilha5!B:B,1,0)</f>
        <v>#N/A</v>
      </c>
    </row>
    <row r="5291" spans="1:5" hidden="1">
      <c r="A5291" s="11">
        <v>9225</v>
      </c>
      <c r="B5291" t="s">
        <v>8654</v>
      </c>
      <c r="C5291" t="s">
        <v>8655</v>
      </c>
      <c r="D5291" t="e">
        <f>VLOOKUP(A5291,Planilha2!$1:$1048576,6,0)</f>
        <v>#N/A</v>
      </c>
      <c r="E5291" t="e">
        <f>VLOOKUP(C5291,Planilha5!B:B,1,0)</f>
        <v>#N/A</v>
      </c>
    </row>
    <row r="5292" spans="1:5" hidden="1">
      <c r="A5292">
        <v>312</v>
      </c>
      <c r="B5292" t="s">
        <v>1043</v>
      </c>
      <c r="C5292" t="s">
        <v>8656</v>
      </c>
      <c r="D5292" t="e">
        <f>VLOOKUP(A5292,Planilha2!$1:$1048576,6,0)</f>
        <v>#N/A</v>
      </c>
      <c r="E5292" t="e">
        <f>VLOOKUP(C5292,Planilha5!B:B,1,0)</f>
        <v>#N/A</v>
      </c>
    </row>
    <row r="5293" spans="1:5" hidden="1">
      <c r="A5293" s="11">
        <v>55499</v>
      </c>
      <c r="B5293" t="s">
        <v>8657</v>
      </c>
      <c r="C5293" t="s">
        <v>8658</v>
      </c>
      <c r="D5293" t="e">
        <f>VLOOKUP(A5293,Planilha2!$1:$1048576,6,0)</f>
        <v>#N/A</v>
      </c>
      <c r="E5293" t="e">
        <f>VLOOKUP(C5293,Planilha5!B:B,1,0)</f>
        <v>#N/A</v>
      </c>
    </row>
    <row r="5294" spans="1:5" hidden="1">
      <c r="A5294" s="11">
        <v>2049</v>
      </c>
      <c r="B5294" t="s">
        <v>2220</v>
      </c>
      <c r="C5294" t="s">
        <v>2221</v>
      </c>
      <c r="D5294" t="e">
        <f>VLOOKUP(A5294,Planilha2!$1:$1048576,6,0)</f>
        <v>#N/A</v>
      </c>
      <c r="E5294" t="e">
        <f>VLOOKUP(C5294,Planilha5!B:B,1,0)</f>
        <v>#N/A</v>
      </c>
    </row>
    <row r="5295" spans="1:5" hidden="1">
      <c r="A5295" s="11">
        <v>55035</v>
      </c>
      <c r="B5295" t="s">
        <v>8659</v>
      </c>
      <c r="C5295" t="s">
        <v>8660</v>
      </c>
      <c r="D5295" t="e">
        <f>VLOOKUP(A5295,Planilha2!$1:$1048576,6,0)</f>
        <v>#N/A</v>
      </c>
      <c r="E5295" t="e">
        <f>VLOOKUP(C5295,Planilha5!B:B,1,0)</f>
        <v>#N/A</v>
      </c>
    </row>
    <row r="5296" spans="1:5" hidden="1">
      <c r="A5296" s="11">
        <v>3024</v>
      </c>
      <c r="B5296" t="s">
        <v>1479</v>
      </c>
      <c r="C5296" t="s">
        <v>8661</v>
      </c>
      <c r="D5296" t="e">
        <f>VLOOKUP(A5296,Planilha2!$1:$1048576,6,0)</f>
        <v>#N/A</v>
      </c>
      <c r="E5296" t="e">
        <f>VLOOKUP(C5296,Planilha5!B:B,1,0)</f>
        <v>#N/A</v>
      </c>
    </row>
    <row r="5297" spans="1:5" hidden="1">
      <c r="A5297" s="11">
        <v>13084</v>
      </c>
      <c r="B5297" t="s">
        <v>1253</v>
      </c>
      <c r="C5297" t="s">
        <v>8662</v>
      </c>
      <c r="D5297" t="e">
        <f>VLOOKUP(A5297,Planilha2!$1:$1048576,6,0)</f>
        <v>#N/A</v>
      </c>
      <c r="E5297" t="e">
        <f>VLOOKUP(C5297,Planilha5!B:B,1,0)</f>
        <v>#N/A</v>
      </c>
    </row>
    <row r="5298" spans="1:5" hidden="1">
      <c r="A5298" s="11">
        <v>904009</v>
      </c>
      <c r="B5298" t="s">
        <v>8663</v>
      </c>
      <c r="C5298" t="s">
        <v>8664</v>
      </c>
      <c r="D5298" t="e">
        <f>VLOOKUP(A5298,Planilha2!$1:$1048576,6,0)</f>
        <v>#N/A</v>
      </c>
      <c r="E5298" t="e">
        <f>VLOOKUP(C5298,Planilha5!B:B,1,0)</f>
        <v>#N/A</v>
      </c>
    </row>
    <row r="5299" spans="1:5" hidden="1">
      <c r="A5299" s="11">
        <v>9814</v>
      </c>
      <c r="B5299" t="s">
        <v>4656</v>
      </c>
      <c r="C5299" t="s">
        <v>8665</v>
      </c>
      <c r="D5299" t="e">
        <f>VLOOKUP(A5299,Planilha2!$1:$1048576,6,0)</f>
        <v>#N/A</v>
      </c>
      <c r="E5299" t="e">
        <f>VLOOKUP(C5299,Planilha5!B:B,1,0)</f>
        <v>#N/A</v>
      </c>
    </row>
    <row r="5300" spans="1:5" hidden="1">
      <c r="A5300" s="11">
        <v>53324</v>
      </c>
      <c r="B5300" t="s">
        <v>8666</v>
      </c>
      <c r="C5300" t="s">
        <v>8667</v>
      </c>
      <c r="D5300" t="e">
        <f>VLOOKUP(A5300,Planilha2!$1:$1048576,6,0)</f>
        <v>#N/A</v>
      </c>
      <c r="E5300" t="e">
        <f>VLOOKUP(C5300,Planilha5!B:B,1,0)</f>
        <v>#N/A</v>
      </c>
    </row>
    <row r="5301" spans="1:5" hidden="1">
      <c r="A5301">
        <v>998</v>
      </c>
      <c r="B5301" t="s">
        <v>8668</v>
      </c>
      <c r="C5301" t="s">
        <v>8669</v>
      </c>
      <c r="D5301" t="e">
        <f>VLOOKUP(A5301,Planilha2!$1:$1048576,6,0)</f>
        <v>#N/A</v>
      </c>
      <c r="E5301" t="e">
        <f>VLOOKUP(C5301,Planilha5!B:B,1,0)</f>
        <v>#N/A</v>
      </c>
    </row>
    <row r="5302" spans="1:5" hidden="1">
      <c r="A5302" s="11">
        <v>55164</v>
      </c>
      <c r="B5302" t="s">
        <v>8670</v>
      </c>
      <c r="C5302" t="s">
        <v>8671</v>
      </c>
      <c r="D5302" t="e">
        <f>VLOOKUP(A5302,Planilha2!$1:$1048576,6,0)</f>
        <v>#N/A</v>
      </c>
      <c r="E5302" t="e">
        <f>VLOOKUP(C5302,Planilha5!B:B,1,0)</f>
        <v>#N/A</v>
      </c>
    </row>
    <row r="5303" spans="1:5" hidden="1">
      <c r="A5303" s="11">
        <v>9594</v>
      </c>
      <c r="B5303" t="s">
        <v>4160</v>
      </c>
      <c r="C5303" t="s">
        <v>8672</v>
      </c>
      <c r="D5303" t="e">
        <f>VLOOKUP(A5303,Planilha2!$1:$1048576,6,0)</f>
        <v>#N/A</v>
      </c>
      <c r="E5303" t="e">
        <f>VLOOKUP(C5303,Planilha5!B:B,1,0)</f>
        <v>#N/A</v>
      </c>
    </row>
    <row r="5304" spans="1:5" hidden="1">
      <c r="A5304" s="11">
        <v>904939</v>
      </c>
      <c r="B5304" t="s">
        <v>8673</v>
      </c>
      <c r="C5304" t="s">
        <v>8674</v>
      </c>
      <c r="D5304" t="e">
        <f>VLOOKUP(A5304,Planilha2!$1:$1048576,6,0)</f>
        <v>#N/A</v>
      </c>
      <c r="E5304" t="e">
        <f>VLOOKUP(C5304,Planilha5!B:B,1,0)</f>
        <v>#N/A</v>
      </c>
    </row>
    <row r="5305" spans="1:5" hidden="1">
      <c r="A5305" s="11">
        <v>200480</v>
      </c>
      <c r="B5305" t="s">
        <v>312</v>
      </c>
      <c r="C5305" t="s">
        <v>8675</v>
      </c>
      <c r="D5305" t="str">
        <f>VLOOKUP(A5305,Planilha2!$1:$1048576,6,0)</f>
        <v>5 - Desembargador</v>
      </c>
      <c r="E5305" t="e">
        <f>VLOOKUP(C5305,Planilha5!B:B,1,0)</f>
        <v>#N/A</v>
      </c>
    </row>
    <row r="5306" spans="1:5" hidden="1">
      <c r="A5306" s="11">
        <v>2588</v>
      </c>
      <c r="B5306" t="s">
        <v>4961</v>
      </c>
      <c r="C5306" t="s">
        <v>8676</v>
      </c>
      <c r="D5306" t="e">
        <f>VLOOKUP(A5306,Planilha2!$1:$1048576,6,0)</f>
        <v>#N/A</v>
      </c>
      <c r="E5306" t="e">
        <f>VLOOKUP(C5306,Planilha5!B:B,1,0)</f>
        <v>#N/A</v>
      </c>
    </row>
    <row r="5307" spans="1:5" hidden="1">
      <c r="A5307">
        <v>627</v>
      </c>
      <c r="B5307" t="s">
        <v>8677</v>
      </c>
      <c r="C5307" t="s">
        <v>8678</v>
      </c>
      <c r="D5307" t="e">
        <f>VLOOKUP(A5307,Planilha2!$1:$1048576,6,0)</f>
        <v>#N/A</v>
      </c>
      <c r="E5307" t="e">
        <f>VLOOKUP(C5307,Planilha5!B:B,1,0)</f>
        <v>#N/A</v>
      </c>
    </row>
    <row r="5308" spans="1:5" hidden="1">
      <c r="A5308" s="11">
        <v>200390</v>
      </c>
      <c r="B5308" t="s">
        <v>838</v>
      </c>
      <c r="C5308" t="s">
        <v>8679</v>
      </c>
      <c r="D5308" t="e">
        <f>VLOOKUP(A5308,Planilha2!$1:$1048576,6,0)</f>
        <v>#N/A</v>
      </c>
      <c r="E5308" t="e">
        <f>VLOOKUP(C5308,Planilha5!B:B,1,0)</f>
        <v>#N/A</v>
      </c>
    </row>
    <row r="5309" spans="1:5" hidden="1">
      <c r="A5309" s="11">
        <v>92742</v>
      </c>
      <c r="B5309" t="s">
        <v>8680</v>
      </c>
      <c r="C5309" t="s">
        <v>8681</v>
      </c>
      <c r="D5309" t="e">
        <f>VLOOKUP(A5309,Planilha2!$1:$1048576,6,0)</f>
        <v>#N/A</v>
      </c>
      <c r="E5309" t="e">
        <f>VLOOKUP(C5309,Planilha5!B:B,1,0)</f>
        <v>#N/A</v>
      </c>
    </row>
    <row r="5310" spans="1:5" hidden="1">
      <c r="A5310" s="11">
        <v>54853</v>
      </c>
      <c r="B5310" t="s">
        <v>8682</v>
      </c>
      <c r="C5310" t="s">
        <v>8683</v>
      </c>
      <c r="D5310" t="e">
        <f>VLOOKUP(A5310,Planilha2!$1:$1048576,6,0)</f>
        <v>#N/A</v>
      </c>
      <c r="E5310" t="e">
        <f>VLOOKUP(C5310,Planilha5!B:B,1,0)</f>
        <v>#N/A</v>
      </c>
    </row>
    <row r="5311" spans="1:5" hidden="1">
      <c r="A5311" s="11">
        <v>4824</v>
      </c>
      <c r="B5311" t="s">
        <v>8227</v>
      </c>
      <c r="C5311" t="s">
        <v>8684</v>
      </c>
      <c r="D5311" t="e">
        <f>VLOOKUP(A5311,Planilha2!$1:$1048576,6,0)</f>
        <v>#N/A</v>
      </c>
      <c r="E5311" t="e">
        <f>VLOOKUP(C5311,Planilha5!B:B,1,0)</f>
        <v>#N/A</v>
      </c>
    </row>
    <row r="5312" spans="1:5" hidden="1">
      <c r="A5312">
        <v>833</v>
      </c>
      <c r="B5312" t="s">
        <v>770</v>
      </c>
      <c r="C5312" t="s">
        <v>8685</v>
      </c>
      <c r="D5312" t="e">
        <f>VLOOKUP(A5312,Planilha2!$1:$1048576,6,0)</f>
        <v>#N/A</v>
      </c>
      <c r="E5312" t="str">
        <f>VLOOKUP(C5312,Planilha5!B:B,1,0)</f>
        <v>MARIA SOARES BARROSO</v>
      </c>
    </row>
    <row r="5313" spans="1:5" hidden="1">
      <c r="A5313" s="11">
        <v>1530</v>
      </c>
      <c r="B5313" t="s">
        <v>4761</v>
      </c>
      <c r="C5313" t="s">
        <v>4763</v>
      </c>
      <c r="D5313" t="e">
        <f>VLOOKUP(A5313,Planilha2!$1:$1048576,6,0)</f>
        <v>#N/A</v>
      </c>
      <c r="E5313" t="e">
        <f>VLOOKUP(C5313,Planilha5!B:B,1,0)</f>
        <v>#N/A</v>
      </c>
    </row>
    <row r="5314" spans="1:5" hidden="1">
      <c r="A5314" s="11">
        <v>55133</v>
      </c>
      <c r="B5314" t="s">
        <v>8686</v>
      </c>
      <c r="C5314" t="s">
        <v>8687</v>
      </c>
      <c r="D5314" t="e">
        <f>VLOOKUP(A5314,Planilha2!$1:$1048576,6,0)</f>
        <v>#N/A</v>
      </c>
      <c r="E5314" t="e">
        <f>VLOOKUP(C5314,Planilha5!B:B,1,0)</f>
        <v>#N/A</v>
      </c>
    </row>
    <row r="5315" spans="1:5" hidden="1">
      <c r="A5315" s="11">
        <v>38162</v>
      </c>
      <c r="B5315" t="s">
        <v>1945</v>
      </c>
      <c r="C5315" t="s">
        <v>8688</v>
      </c>
      <c r="D5315" t="e">
        <f>VLOOKUP(A5315,Planilha2!$1:$1048576,6,0)</f>
        <v>#N/A</v>
      </c>
      <c r="E5315" t="e">
        <f>VLOOKUP(C5315,Planilha5!B:B,1,0)</f>
        <v>#N/A</v>
      </c>
    </row>
    <row r="5316" spans="1:5" hidden="1">
      <c r="A5316" s="11">
        <v>55572</v>
      </c>
      <c r="B5316" t="s">
        <v>8689</v>
      </c>
      <c r="C5316" t="s">
        <v>8690</v>
      </c>
      <c r="D5316" t="e">
        <f>VLOOKUP(A5316,Planilha2!$1:$1048576,6,0)</f>
        <v>#N/A</v>
      </c>
      <c r="E5316" t="e">
        <f>VLOOKUP(C5316,Planilha5!B:B,1,0)</f>
        <v>#N/A</v>
      </c>
    </row>
    <row r="5317" spans="1:5" hidden="1">
      <c r="A5317" s="11">
        <v>94083</v>
      </c>
      <c r="B5317" t="s">
        <v>8691</v>
      </c>
      <c r="C5317" t="s">
        <v>8692</v>
      </c>
      <c r="D5317" t="e">
        <f>VLOOKUP(A5317,Planilha2!$1:$1048576,6,0)</f>
        <v>#N/A</v>
      </c>
      <c r="E5317" t="e">
        <f>VLOOKUP(C5317,Planilha5!B:B,1,0)</f>
        <v>#N/A</v>
      </c>
    </row>
    <row r="5318" spans="1:5" hidden="1">
      <c r="A5318" s="11">
        <v>7634</v>
      </c>
      <c r="B5318" t="s">
        <v>6528</v>
      </c>
      <c r="C5318" t="s">
        <v>8693</v>
      </c>
      <c r="D5318" t="e">
        <f>VLOOKUP(A5318,Planilha2!$1:$1048576,6,0)</f>
        <v>#N/A</v>
      </c>
      <c r="E5318" t="e">
        <f>VLOOKUP(C5318,Planilha5!B:B,1,0)</f>
        <v>#N/A</v>
      </c>
    </row>
    <row r="5319" spans="1:5" hidden="1">
      <c r="A5319" s="11">
        <v>201029</v>
      </c>
      <c r="B5319" t="s">
        <v>580</v>
      </c>
      <c r="C5319" t="s">
        <v>8694</v>
      </c>
      <c r="D5319" t="str">
        <f>VLOOKUP(A5319,Planilha2!$1:$1048576,6,0)</f>
        <v>2 - Magistrados</v>
      </c>
      <c r="E5319" t="e">
        <f>VLOOKUP(C5319,Planilha5!B:B,1,0)</f>
        <v>#N/A</v>
      </c>
    </row>
    <row r="5320" spans="1:5" hidden="1">
      <c r="A5320" s="11">
        <v>903621</v>
      </c>
      <c r="B5320" t="s">
        <v>8695</v>
      </c>
      <c r="C5320" t="s">
        <v>8696</v>
      </c>
      <c r="D5320" t="e">
        <f>VLOOKUP(A5320,Planilha2!$1:$1048576,6,0)</f>
        <v>#N/A</v>
      </c>
      <c r="E5320" t="e">
        <f>VLOOKUP(C5320,Planilha5!B:B,1,0)</f>
        <v>#N/A</v>
      </c>
    </row>
    <row r="5321" spans="1:5" hidden="1">
      <c r="A5321" s="11">
        <v>7554</v>
      </c>
      <c r="B5321" t="s">
        <v>501</v>
      </c>
      <c r="C5321" t="s">
        <v>8697</v>
      </c>
      <c r="D5321" t="str">
        <f>VLOOKUP(A5321,Planilha2!$1:$1048576,6,0)</f>
        <v>2 - Magistrados</v>
      </c>
      <c r="E5321" t="e">
        <f>VLOOKUP(C5321,Planilha5!B:B,1,0)</f>
        <v>#N/A</v>
      </c>
    </row>
    <row r="5322" spans="1:5" hidden="1">
      <c r="A5322" s="11">
        <v>52433</v>
      </c>
      <c r="B5322" t="s">
        <v>8698</v>
      </c>
      <c r="C5322" t="s">
        <v>8699</v>
      </c>
      <c r="D5322" t="e">
        <f>VLOOKUP(A5322,Planilha2!$1:$1048576,6,0)</f>
        <v>#N/A</v>
      </c>
      <c r="E5322" t="e">
        <f>VLOOKUP(C5322,Planilha5!B:B,1,0)</f>
        <v>#N/A</v>
      </c>
    </row>
    <row r="5323" spans="1:5" hidden="1">
      <c r="A5323">
        <v>300</v>
      </c>
      <c r="B5323" t="s">
        <v>1359</v>
      </c>
      <c r="C5323" t="s">
        <v>8700</v>
      </c>
      <c r="D5323" t="e">
        <f>VLOOKUP(A5323,Planilha2!$1:$1048576,6,0)</f>
        <v>#N/A</v>
      </c>
      <c r="E5323" t="e">
        <f>VLOOKUP(C5323,Planilha5!B:B,1,0)</f>
        <v>#N/A</v>
      </c>
    </row>
    <row r="5324" spans="1:5" hidden="1">
      <c r="A5324" s="11">
        <v>47142</v>
      </c>
      <c r="B5324" t="s">
        <v>4306</v>
      </c>
      <c r="C5324" t="s">
        <v>725</v>
      </c>
      <c r="D5324" t="e">
        <f>VLOOKUP(A5324,Planilha2!$1:$1048576,6,0)</f>
        <v>#N/A</v>
      </c>
      <c r="E5324" t="e">
        <f>VLOOKUP(C5324,Planilha5!B:B,1,0)</f>
        <v>#N/A</v>
      </c>
    </row>
    <row r="5325" spans="1:5" hidden="1">
      <c r="A5325" s="11">
        <v>4877</v>
      </c>
      <c r="B5325" t="s">
        <v>8701</v>
      </c>
      <c r="C5325" t="s">
        <v>8702</v>
      </c>
      <c r="D5325" t="e">
        <f>VLOOKUP(A5325,Planilha2!$1:$1048576,6,0)</f>
        <v>#N/A</v>
      </c>
      <c r="E5325" t="e">
        <f>VLOOKUP(C5325,Planilha5!B:B,1,0)</f>
        <v>#N/A</v>
      </c>
    </row>
    <row r="5326" spans="1:5" hidden="1">
      <c r="A5326" s="11">
        <v>131471</v>
      </c>
      <c r="B5326" t="s">
        <v>5110</v>
      </c>
      <c r="C5326" t="s">
        <v>8703</v>
      </c>
      <c r="D5326" t="e">
        <f>VLOOKUP(A5326,Planilha2!$1:$1048576,6,0)</f>
        <v>#N/A</v>
      </c>
      <c r="E5326" t="e">
        <f>VLOOKUP(C5326,Planilha5!B:B,1,0)</f>
        <v>#N/A</v>
      </c>
    </row>
    <row r="5327" spans="1:5" hidden="1">
      <c r="A5327" s="11">
        <v>55740</v>
      </c>
      <c r="B5327" t="s">
        <v>8704</v>
      </c>
      <c r="C5327" t="s">
        <v>8705</v>
      </c>
      <c r="D5327" t="e">
        <f>VLOOKUP(A5327,Planilha2!$1:$1048576,6,0)</f>
        <v>#N/A</v>
      </c>
      <c r="E5327" t="e">
        <f>VLOOKUP(C5327,Planilha5!B:B,1,0)</f>
        <v>#N/A</v>
      </c>
    </row>
    <row r="5328" spans="1:5" hidden="1">
      <c r="A5328" s="11">
        <v>52626</v>
      </c>
      <c r="B5328" t="s">
        <v>8706</v>
      </c>
      <c r="C5328" t="s">
        <v>8707</v>
      </c>
      <c r="D5328" t="e">
        <f>VLOOKUP(A5328,Planilha2!$1:$1048576,6,0)</f>
        <v>#N/A</v>
      </c>
      <c r="E5328" t="e">
        <f>VLOOKUP(C5328,Planilha5!B:B,1,0)</f>
        <v>#N/A</v>
      </c>
    </row>
    <row r="5329" spans="1:5" hidden="1">
      <c r="A5329" s="11">
        <v>3215</v>
      </c>
      <c r="B5329" t="s">
        <v>3897</v>
      </c>
      <c r="C5329" t="s">
        <v>8708</v>
      </c>
      <c r="D5329" t="e">
        <f>VLOOKUP(A5329,Planilha2!$1:$1048576,6,0)</f>
        <v>#N/A</v>
      </c>
      <c r="E5329" t="e">
        <f>VLOOKUP(C5329,Planilha5!B:B,1,0)</f>
        <v>#N/A</v>
      </c>
    </row>
    <row r="5330" spans="1:5" hidden="1">
      <c r="A5330" s="11">
        <v>52294</v>
      </c>
      <c r="B5330" t="s">
        <v>8709</v>
      </c>
      <c r="C5330" t="s">
        <v>8710</v>
      </c>
      <c r="D5330" t="e">
        <f>VLOOKUP(A5330,Planilha2!$1:$1048576,6,0)</f>
        <v>#N/A</v>
      </c>
      <c r="E5330" t="e">
        <f>VLOOKUP(C5330,Planilha5!B:B,1,0)</f>
        <v>#N/A</v>
      </c>
    </row>
    <row r="5331" spans="1:5" hidden="1">
      <c r="A5331" s="11">
        <v>48567</v>
      </c>
      <c r="B5331" t="s">
        <v>8711</v>
      </c>
      <c r="C5331" t="s">
        <v>8712</v>
      </c>
      <c r="D5331" t="e">
        <f>VLOOKUP(A5331,Planilha2!$1:$1048576,6,0)</f>
        <v>#N/A</v>
      </c>
      <c r="E5331" t="e">
        <f>VLOOKUP(C5331,Planilha5!B:B,1,0)</f>
        <v>#N/A</v>
      </c>
    </row>
    <row r="5332" spans="1:5" hidden="1">
      <c r="A5332" s="11">
        <v>41611</v>
      </c>
      <c r="B5332" t="s">
        <v>8713</v>
      </c>
      <c r="C5332" t="s">
        <v>8714</v>
      </c>
      <c r="D5332" t="e">
        <f>VLOOKUP(A5332,Planilha2!$1:$1048576,6,0)</f>
        <v>#N/A</v>
      </c>
      <c r="E5332" t="e">
        <f>VLOOKUP(C5332,Planilha5!B:B,1,0)</f>
        <v>#N/A</v>
      </c>
    </row>
    <row r="5333" spans="1:5" hidden="1">
      <c r="A5333" s="11">
        <v>43391</v>
      </c>
      <c r="B5333" t="s">
        <v>8715</v>
      </c>
      <c r="C5333" t="s">
        <v>8716</v>
      </c>
      <c r="D5333" t="e">
        <f>VLOOKUP(A5333,Planilha2!$1:$1048576,6,0)</f>
        <v>#N/A</v>
      </c>
      <c r="E5333" t="e">
        <f>VLOOKUP(C5333,Planilha5!B:B,1,0)</f>
        <v>#N/A</v>
      </c>
    </row>
    <row r="5334" spans="1:5" hidden="1">
      <c r="A5334" s="11">
        <v>43391</v>
      </c>
      <c r="B5334" t="s">
        <v>8715</v>
      </c>
      <c r="C5334" t="s">
        <v>8717</v>
      </c>
      <c r="D5334" t="e">
        <f>VLOOKUP(A5334,Planilha2!$1:$1048576,6,0)</f>
        <v>#N/A</v>
      </c>
      <c r="E5334" t="e">
        <f>VLOOKUP(C5334,Planilha5!B:B,1,0)</f>
        <v>#N/A</v>
      </c>
    </row>
    <row r="5335" spans="1:5" hidden="1">
      <c r="A5335" s="11">
        <v>22190</v>
      </c>
      <c r="B5335" t="s">
        <v>3579</v>
      </c>
      <c r="C5335" t="s">
        <v>154</v>
      </c>
      <c r="D5335" t="e">
        <f>VLOOKUP(A5335,Planilha2!$1:$1048576,6,0)</f>
        <v>#N/A</v>
      </c>
      <c r="E5335" t="e">
        <f>VLOOKUP(C5335,Planilha5!B:B,1,0)</f>
        <v>#N/A</v>
      </c>
    </row>
    <row r="5336" spans="1:5" hidden="1">
      <c r="A5336" s="11">
        <v>8083</v>
      </c>
      <c r="B5336" t="s">
        <v>2472</v>
      </c>
      <c r="C5336" t="s">
        <v>8718</v>
      </c>
      <c r="D5336" t="e">
        <f>VLOOKUP(A5336,Planilha2!$1:$1048576,6,0)</f>
        <v>#N/A</v>
      </c>
      <c r="E5336" t="e">
        <f>VLOOKUP(C5336,Planilha5!B:B,1,0)</f>
        <v>#N/A</v>
      </c>
    </row>
    <row r="5337" spans="1:5" hidden="1">
      <c r="A5337" s="11">
        <v>53017</v>
      </c>
      <c r="B5337" t="s">
        <v>8719</v>
      </c>
      <c r="C5337" t="s">
        <v>8720</v>
      </c>
      <c r="D5337" t="e">
        <f>VLOOKUP(A5337,Planilha2!$1:$1048576,6,0)</f>
        <v>#N/A</v>
      </c>
      <c r="E5337" t="e">
        <f>VLOOKUP(C5337,Planilha5!B:B,1,0)</f>
        <v>#N/A</v>
      </c>
    </row>
    <row r="5338" spans="1:5" hidden="1">
      <c r="A5338">
        <v>12</v>
      </c>
      <c r="B5338" t="s">
        <v>4867</v>
      </c>
      <c r="C5338" t="s">
        <v>4868</v>
      </c>
      <c r="D5338" t="e">
        <f>VLOOKUP(A5338,Planilha2!$1:$1048576,6,0)</f>
        <v>#N/A</v>
      </c>
      <c r="E5338" t="e">
        <f>VLOOKUP(C5338,Planilha5!B:B,1,0)</f>
        <v>#N/A</v>
      </c>
    </row>
    <row r="5339" spans="1:5" hidden="1">
      <c r="A5339" s="11">
        <v>94163</v>
      </c>
      <c r="B5339" t="s">
        <v>4179</v>
      </c>
      <c r="C5339" t="s">
        <v>8721</v>
      </c>
      <c r="D5339" t="e">
        <f>VLOOKUP(A5339,Planilha2!$1:$1048576,6,0)</f>
        <v>#N/A</v>
      </c>
      <c r="E5339" t="e">
        <f>VLOOKUP(C5339,Planilha5!B:B,1,0)</f>
        <v>#N/A</v>
      </c>
    </row>
    <row r="5340" spans="1:5" hidden="1">
      <c r="A5340" s="11">
        <v>51893</v>
      </c>
      <c r="B5340" t="s">
        <v>8722</v>
      </c>
      <c r="C5340" t="s">
        <v>8723</v>
      </c>
      <c r="D5340" t="e">
        <f>VLOOKUP(A5340,Planilha2!$1:$1048576,6,0)</f>
        <v>#N/A</v>
      </c>
      <c r="E5340" t="e">
        <f>VLOOKUP(C5340,Planilha5!B:B,1,0)</f>
        <v>#N/A</v>
      </c>
    </row>
    <row r="5341" spans="1:5" hidden="1">
      <c r="A5341" s="11">
        <v>52750</v>
      </c>
      <c r="B5341" t="s">
        <v>8724</v>
      </c>
      <c r="C5341" t="s">
        <v>8725</v>
      </c>
      <c r="D5341" t="e">
        <f>VLOOKUP(A5341,Planilha2!$1:$1048576,6,0)</f>
        <v>#N/A</v>
      </c>
      <c r="E5341" t="e">
        <f>VLOOKUP(C5341,Planilha5!B:B,1,0)</f>
        <v>#N/A</v>
      </c>
    </row>
    <row r="5342" spans="1:5" hidden="1">
      <c r="A5342" s="11">
        <v>43412</v>
      </c>
      <c r="B5342" t="s">
        <v>8726</v>
      </c>
      <c r="C5342" t="s">
        <v>8727</v>
      </c>
      <c r="D5342" t="e">
        <f>VLOOKUP(A5342,Planilha2!$1:$1048576,6,0)</f>
        <v>#N/A</v>
      </c>
      <c r="E5342" t="e">
        <f>VLOOKUP(C5342,Planilha5!B:B,1,0)</f>
        <v>#N/A</v>
      </c>
    </row>
    <row r="5343" spans="1:5" hidden="1">
      <c r="A5343" s="11">
        <v>49813</v>
      </c>
      <c r="B5343" t="s">
        <v>8728</v>
      </c>
      <c r="C5343" t="s">
        <v>8729</v>
      </c>
      <c r="D5343" t="e">
        <f>VLOOKUP(A5343,Planilha2!$1:$1048576,6,0)</f>
        <v>#N/A</v>
      </c>
      <c r="E5343" t="e">
        <f>VLOOKUP(C5343,Planilha5!B:B,1,0)</f>
        <v>#N/A</v>
      </c>
    </row>
    <row r="5344" spans="1:5" hidden="1">
      <c r="A5344" s="11">
        <v>904404</v>
      </c>
      <c r="B5344" t="s">
        <v>8730</v>
      </c>
      <c r="C5344" t="s">
        <v>8731</v>
      </c>
      <c r="D5344" t="e">
        <f>VLOOKUP(A5344,Planilha2!$1:$1048576,6,0)</f>
        <v>#N/A</v>
      </c>
      <c r="E5344" t="e">
        <f>VLOOKUP(C5344,Planilha5!B:B,1,0)</f>
        <v>#N/A</v>
      </c>
    </row>
    <row r="5345" spans="1:5" hidden="1">
      <c r="A5345" s="11">
        <v>53384</v>
      </c>
      <c r="B5345" t="s">
        <v>8732</v>
      </c>
      <c r="C5345" t="s">
        <v>8733</v>
      </c>
      <c r="D5345" t="e">
        <f>VLOOKUP(A5345,Planilha2!$1:$1048576,6,0)</f>
        <v>#N/A</v>
      </c>
      <c r="E5345" t="e">
        <f>VLOOKUP(C5345,Planilha5!B:B,1,0)</f>
        <v>#N/A</v>
      </c>
    </row>
    <row r="5346" spans="1:5" hidden="1">
      <c r="A5346" s="11">
        <v>4567</v>
      </c>
      <c r="B5346" t="s">
        <v>3716</v>
      </c>
      <c r="C5346" t="s">
        <v>3719</v>
      </c>
      <c r="D5346" t="e">
        <f>VLOOKUP(A5346,Planilha2!$1:$1048576,6,0)</f>
        <v>#N/A</v>
      </c>
      <c r="E5346" t="e">
        <f>VLOOKUP(C5346,Planilha5!B:B,1,0)</f>
        <v>#N/A</v>
      </c>
    </row>
    <row r="5347" spans="1:5" hidden="1">
      <c r="A5347" s="11">
        <v>53856</v>
      </c>
      <c r="B5347" t="s">
        <v>8734</v>
      </c>
      <c r="C5347" t="s">
        <v>8735</v>
      </c>
      <c r="D5347" t="e">
        <f>VLOOKUP(A5347,Planilha2!$1:$1048576,6,0)</f>
        <v>#N/A</v>
      </c>
      <c r="E5347" t="e">
        <f>VLOOKUP(C5347,Planilha5!B:B,1,0)</f>
        <v>#N/A</v>
      </c>
    </row>
    <row r="5348" spans="1:5" hidden="1">
      <c r="A5348" s="11">
        <v>51796</v>
      </c>
      <c r="B5348" t="s">
        <v>8736</v>
      </c>
      <c r="C5348" t="s">
        <v>8737</v>
      </c>
      <c r="D5348" t="e">
        <f>VLOOKUP(A5348,Planilha2!$1:$1048576,6,0)</f>
        <v>#N/A</v>
      </c>
      <c r="E5348" t="e">
        <f>VLOOKUP(C5348,Planilha5!B:B,1,0)</f>
        <v>#N/A</v>
      </c>
    </row>
    <row r="5349" spans="1:5" hidden="1">
      <c r="A5349" s="11">
        <v>54820</v>
      </c>
      <c r="B5349" t="s">
        <v>8738</v>
      </c>
      <c r="C5349" t="s">
        <v>8739</v>
      </c>
      <c r="D5349" t="e">
        <f>VLOOKUP(A5349,Planilha2!$1:$1048576,6,0)</f>
        <v>#N/A</v>
      </c>
      <c r="E5349" t="e">
        <f>VLOOKUP(C5349,Planilha5!B:B,1,0)</f>
        <v>#N/A</v>
      </c>
    </row>
    <row r="5350" spans="1:5" hidden="1">
      <c r="A5350" s="11">
        <v>22520</v>
      </c>
      <c r="B5350" t="s">
        <v>8740</v>
      </c>
      <c r="C5350" t="s">
        <v>8741</v>
      </c>
      <c r="D5350" t="e">
        <f>VLOOKUP(A5350,Planilha2!$1:$1048576,6,0)</f>
        <v>#N/A</v>
      </c>
      <c r="E5350" t="e">
        <f>VLOOKUP(C5350,Planilha5!B:B,1,0)</f>
        <v>#N/A</v>
      </c>
    </row>
    <row r="5351" spans="1:5" hidden="1">
      <c r="A5351" s="11">
        <v>93927</v>
      </c>
      <c r="B5351" t="s">
        <v>8742</v>
      </c>
      <c r="C5351" t="s">
        <v>8743</v>
      </c>
      <c r="D5351" t="e">
        <f>VLOOKUP(A5351,Planilha2!$1:$1048576,6,0)</f>
        <v>#N/A</v>
      </c>
      <c r="E5351" t="e">
        <f>VLOOKUP(C5351,Planilha5!B:B,1,0)</f>
        <v>#N/A</v>
      </c>
    </row>
    <row r="5352" spans="1:5" hidden="1">
      <c r="A5352" s="11">
        <v>47052</v>
      </c>
      <c r="B5352" t="s">
        <v>8744</v>
      </c>
      <c r="C5352" t="s">
        <v>8745</v>
      </c>
      <c r="D5352" t="e">
        <f>VLOOKUP(A5352,Planilha2!$1:$1048576,6,0)</f>
        <v>#N/A</v>
      </c>
      <c r="E5352" t="e">
        <f>VLOOKUP(C5352,Planilha5!B:B,1,0)</f>
        <v>#N/A</v>
      </c>
    </row>
    <row r="5353" spans="1:5" hidden="1">
      <c r="A5353" s="11">
        <v>53059</v>
      </c>
      <c r="B5353" t="s">
        <v>8746</v>
      </c>
      <c r="C5353" t="s">
        <v>8747</v>
      </c>
      <c r="D5353" t="e">
        <f>VLOOKUP(A5353,Planilha2!$1:$1048576,6,0)</f>
        <v>#N/A</v>
      </c>
      <c r="E5353" t="e">
        <f>VLOOKUP(C5353,Planilha5!B:B,1,0)</f>
        <v>#N/A</v>
      </c>
    </row>
    <row r="5354" spans="1:5" hidden="1">
      <c r="A5354" s="11">
        <v>51937</v>
      </c>
      <c r="B5354" t="s">
        <v>8748</v>
      </c>
      <c r="C5354" t="s">
        <v>8749</v>
      </c>
      <c r="D5354" t="e">
        <f>VLOOKUP(A5354,Planilha2!$1:$1048576,6,0)</f>
        <v>#N/A</v>
      </c>
      <c r="E5354" t="e">
        <f>VLOOKUP(C5354,Planilha5!B:B,1,0)</f>
        <v>#N/A</v>
      </c>
    </row>
    <row r="5355" spans="1:5" hidden="1">
      <c r="A5355" s="11">
        <v>2529</v>
      </c>
      <c r="B5355" t="s">
        <v>4331</v>
      </c>
      <c r="C5355" t="s">
        <v>8516</v>
      </c>
      <c r="D5355" t="e">
        <f>VLOOKUP(A5355,Planilha2!$1:$1048576,6,0)</f>
        <v>#N/A</v>
      </c>
      <c r="E5355" t="e">
        <f>VLOOKUP(C5355,Planilha5!B:B,1,0)</f>
        <v>#N/A</v>
      </c>
    </row>
    <row r="5356" spans="1:5" hidden="1">
      <c r="A5356" s="11">
        <v>55869</v>
      </c>
      <c r="B5356" t="s">
        <v>8750</v>
      </c>
      <c r="C5356" t="s">
        <v>8751</v>
      </c>
      <c r="D5356" t="e">
        <f>VLOOKUP(A5356,Planilha2!$1:$1048576,6,0)</f>
        <v>#N/A</v>
      </c>
      <c r="E5356" t="e">
        <f>VLOOKUP(C5356,Planilha5!B:B,1,0)</f>
        <v>#N/A</v>
      </c>
    </row>
    <row r="5357" spans="1:5" hidden="1">
      <c r="A5357" s="11">
        <v>54795</v>
      </c>
      <c r="B5357" t="s">
        <v>8752</v>
      </c>
      <c r="C5357" t="s">
        <v>8753</v>
      </c>
      <c r="D5357" t="e">
        <f>VLOOKUP(A5357,Planilha2!$1:$1048576,6,0)</f>
        <v>#N/A</v>
      </c>
      <c r="E5357" t="e">
        <f>VLOOKUP(C5357,Planilha5!B:B,1,0)</f>
        <v>#N/A</v>
      </c>
    </row>
    <row r="5358" spans="1:5" hidden="1">
      <c r="A5358" s="11">
        <v>47240</v>
      </c>
      <c r="B5358" t="s">
        <v>8754</v>
      </c>
      <c r="C5358" t="s">
        <v>8755</v>
      </c>
      <c r="D5358" t="e">
        <f>VLOOKUP(A5358,Planilha2!$1:$1048576,6,0)</f>
        <v>#N/A</v>
      </c>
      <c r="E5358" t="e">
        <f>VLOOKUP(C5358,Planilha5!B:B,1,0)</f>
        <v>#N/A</v>
      </c>
    </row>
    <row r="5359" spans="1:5" hidden="1">
      <c r="A5359" s="11">
        <v>52331</v>
      </c>
      <c r="B5359" t="s">
        <v>6962</v>
      </c>
      <c r="C5359" t="s">
        <v>8756</v>
      </c>
      <c r="D5359" t="e">
        <f>VLOOKUP(A5359,Planilha2!$1:$1048576,6,0)</f>
        <v>#N/A</v>
      </c>
      <c r="E5359" t="e">
        <f>VLOOKUP(C5359,Planilha5!B:B,1,0)</f>
        <v>#N/A</v>
      </c>
    </row>
    <row r="5360" spans="1:5" hidden="1">
      <c r="A5360" s="11">
        <v>3214</v>
      </c>
      <c r="B5360" t="s">
        <v>199</v>
      </c>
      <c r="C5360" t="s">
        <v>8757</v>
      </c>
      <c r="D5360" t="str">
        <f>VLOOKUP(A5360,Planilha2!$1:$1048576,6,0)</f>
        <v>2 - Magistrados</v>
      </c>
      <c r="E5360" t="e">
        <f>VLOOKUP(C5360,Planilha5!B:B,1,0)</f>
        <v>#N/A</v>
      </c>
    </row>
    <row r="5361" spans="1:5" hidden="1">
      <c r="A5361" s="11">
        <v>51418</v>
      </c>
      <c r="B5361" t="s">
        <v>8758</v>
      </c>
      <c r="C5361" t="s">
        <v>8759</v>
      </c>
      <c r="D5361" t="e">
        <f>VLOOKUP(A5361,Planilha2!$1:$1048576,6,0)</f>
        <v>#N/A</v>
      </c>
      <c r="E5361" t="e">
        <f>VLOOKUP(C5361,Planilha5!B:B,1,0)</f>
        <v>#N/A</v>
      </c>
    </row>
    <row r="5362" spans="1:5" hidden="1">
      <c r="A5362" s="11">
        <v>6668</v>
      </c>
      <c r="B5362" t="s">
        <v>8760</v>
      </c>
      <c r="C5362" t="s">
        <v>8761</v>
      </c>
      <c r="D5362" t="e">
        <f>VLOOKUP(A5362,Planilha2!$1:$1048576,6,0)</f>
        <v>#N/A</v>
      </c>
      <c r="E5362" t="e">
        <f>VLOOKUP(C5362,Planilha5!B:B,1,0)</f>
        <v>#N/A</v>
      </c>
    </row>
    <row r="5363" spans="1:5" hidden="1">
      <c r="A5363" s="11">
        <v>6020</v>
      </c>
      <c r="B5363" t="s">
        <v>8762</v>
      </c>
      <c r="C5363" t="s">
        <v>8763</v>
      </c>
      <c r="D5363" t="e">
        <f>VLOOKUP(A5363,Planilha2!$1:$1048576,6,0)</f>
        <v>#N/A</v>
      </c>
      <c r="E5363" t="e">
        <f>VLOOKUP(C5363,Planilha5!B:B,1,0)</f>
        <v>#N/A</v>
      </c>
    </row>
    <row r="5364" spans="1:5" hidden="1">
      <c r="A5364" s="11">
        <v>53607</v>
      </c>
      <c r="B5364" t="s">
        <v>8764</v>
      </c>
      <c r="C5364" t="s">
        <v>8765</v>
      </c>
      <c r="D5364" t="e">
        <f>VLOOKUP(A5364,Planilha2!$1:$1048576,6,0)</f>
        <v>#N/A</v>
      </c>
      <c r="E5364" t="e">
        <f>VLOOKUP(C5364,Planilha5!B:B,1,0)</f>
        <v>#N/A</v>
      </c>
    </row>
    <row r="5365" spans="1:5" hidden="1">
      <c r="A5365" s="11">
        <v>8334</v>
      </c>
      <c r="B5365" t="s">
        <v>8766</v>
      </c>
      <c r="C5365" t="s">
        <v>8767</v>
      </c>
      <c r="D5365" t="e">
        <f>VLOOKUP(A5365,Planilha2!$1:$1048576,6,0)</f>
        <v>#N/A</v>
      </c>
      <c r="E5365" t="e">
        <f>VLOOKUP(C5365,Planilha5!B:B,1,0)</f>
        <v>#N/A</v>
      </c>
    </row>
    <row r="5366" spans="1:5" hidden="1">
      <c r="A5366" s="11">
        <v>52298</v>
      </c>
      <c r="B5366" t="s">
        <v>8768</v>
      </c>
      <c r="C5366" t="s">
        <v>8769</v>
      </c>
      <c r="D5366" t="e">
        <f>VLOOKUP(A5366,Planilha2!$1:$1048576,6,0)</f>
        <v>#N/A</v>
      </c>
      <c r="E5366" t="e">
        <f>VLOOKUP(C5366,Planilha5!B:B,1,0)</f>
        <v>#N/A</v>
      </c>
    </row>
    <row r="5367" spans="1:5" hidden="1">
      <c r="A5367" s="11">
        <v>43895</v>
      </c>
      <c r="B5367" t="s">
        <v>481</v>
      </c>
      <c r="C5367" t="s">
        <v>8770</v>
      </c>
      <c r="D5367" t="str">
        <f>VLOOKUP(A5367,Planilha2!$1:$1048576,6,0)</f>
        <v>2 - Magistrados</v>
      </c>
      <c r="E5367" t="e">
        <f>VLOOKUP(C5367,Planilha5!B:B,1,0)</f>
        <v>#N/A</v>
      </c>
    </row>
    <row r="5368" spans="1:5" hidden="1">
      <c r="A5368" s="11">
        <v>904506</v>
      </c>
      <c r="B5368" t="s">
        <v>8771</v>
      </c>
      <c r="C5368" t="s">
        <v>8772</v>
      </c>
      <c r="D5368" t="e">
        <f>VLOOKUP(A5368,Planilha2!$1:$1048576,6,0)</f>
        <v>#N/A</v>
      </c>
      <c r="E5368" t="e">
        <f>VLOOKUP(C5368,Planilha5!B:B,1,0)</f>
        <v>#N/A</v>
      </c>
    </row>
    <row r="5369" spans="1:5" hidden="1">
      <c r="A5369" s="11">
        <v>54256</v>
      </c>
      <c r="B5369" t="s">
        <v>8773</v>
      </c>
      <c r="C5369" t="s">
        <v>8774</v>
      </c>
      <c r="D5369" t="e">
        <f>VLOOKUP(A5369,Planilha2!$1:$1048576,6,0)</f>
        <v>#N/A</v>
      </c>
      <c r="E5369" t="e">
        <f>VLOOKUP(C5369,Planilha5!B:B,1,0)</f>
        <v>#N/A</v>
      </c>
    </row>
    <row r="5370" spans="1:5" hidden="1">
      <c r="A5370" s="11">
        <v>52579</v>
      </c>
      <c r="B5370" t="s">
        <v>8775</v>
      </c>
      <c r="C5370" t="s">
        <v>8776</v>
      </c>
      <c r="D5370" t="e">
        <f>VLOOKUP(A5370,Planilha2!$1:$1048576,6,0)</f>
        <v>#N/A</v>
      </c>
      <c r="E5370" t="e">
        <f>VLOOKUP(C5370,Planilha5!B:B,1,0)</f>
        <v>#N/A</v>
      </c>
    </row>
    <row r="5371" spans="1:5" hidden="1">
      <c r="A5371" s="11">
        <v>54461</v>
      </c>
      <c r="B5371" t="s">
        <v>7412</v>
      </c>
      <c r="C5371" t="s">
        <v>8777</v>
      </c>
      <c r="D5371" t="e">
        <f>VLOOKUP(A5371,Planilha2!$1:$1048576,6,0)</f>
        <v>#N/A</v>
      </c>
      <c r="E5371" t="e">
        <f>VLOOKUP(C5371,Planilha5!B:B,1,0)</f>
        <v>#N/A</v>
      </c>
    </row>
    <row r="5372" spans="1:5" hidden="1">
      <c r="A5372" s="11">
        <v>905091</v>
      </c>
      <c r="B5372" t="s">
        <v>7839</v>
      </c>
      <c r="C5372" t="s">
        <v>8778</v>
      </c>
      <c r="D5372" t="e">
        <f>VLOOKUP(A5372,Planilha2!$1:$1048576,6,0)</f>
        <v>#N/A</v>
      </c>
      <c r="E5372" t="e">
        <f>VLOOKUP(C5372,Planilha5!B:B,1,0)</f>
        <v>#N/A</v>
      </c>
    </row>
    <row r="5373" spans="1:5" hidden="1">
      <c r="A5373" s="11">
        <v>2923</v>
      </c>
      <c r="B5373" t="s">
        <v>3419</v>
      </c>
      <c r="C5373" t="s">
        <v>3422</v>
      </c>
      <c r="D5373" t="e">
        <f>VLOOKUP(A5373,Planilha2!$1:$1048576,6,0)</f>
        <v>#N/A</v>
      </c>
      <c r="E5373" t="e">
        <f>VLOOKUP(C5373,Planilha5!B:B,1,0)</f>
        <v>#N/A</v>
      </c>
    </row>
    <row r="5374" spans="1:5" hidden="1">
      <c r="A5374" s="11">
        <v>3834</v>
      </c>
      <c r="B5374" t="s">
        <v>504</v>
      </c>
      <c r="C5374" t="s">
        <v>8779</v>
      </c>
      <c r="D5374" t="str">
        <f>VLOOKUP(A5374,Planilha2!$1:$1048576,6,0)</f>
        <v>2 - Magistrados</v>
      </c>
      <c r="E5374" t="e">
        <f>VLOOKUP(C5374,Planilha5!B:B,1,0)</f>
        <v>#N/A</v>
      </c>
    </row>
    <row r="5375" spans="1:5" hidden="1">
      <c r="A5375" s="11">
        <v>23827</v>
      </c>
      <c r="B5375" t="s">
        <v>275</v>
      </c>
      <c r="C5375" t="s">
        <v>8780</v>
      </c>
      <c r="D5375" t="str">
        <f>VLOOKUP(A5375,Planilha2!$1:$1048576,6,0)</f>
        <v>2 - Magistrados</v>
      </c>
      <c r="E5375" t="e">
        <f>VLOOKUP(C5375,Planilha5!B:B,1,0)</f>
        <v>#N/A</v>
      </c>
    </row>
    <row r="5376" spans="1:5" hidden="1">
      <c r="A5376" s="11">
        <v>53532</v>
      </c>
      <c r="B5376" t="s">
        <v>8781</v>
      </c>
      <c r="C5376" t="s">
        <v>8782</v>
      </c>
      <c r="D5376" t="e">
        <f>VLOOKUP(A5376,Planilha2!$1:$1048576,6,0)</f>
        <v>#N/A</v>
      </c>
      <c r="E5376" t="e">
        <f>VLOOKUP(C5376,Planilha5!B:B,1,0)</f>
        <v>#N/A</v>
      </c>
    </row>
    <row r="5377" spans="1:5" hidden="1">
      <c r="A5377" s="11">
        <v>53539</v>
      </c>
      <c r="B5377" t="s">
        <v>8783</v>
      </c>
      <c r="C5377" t="s">
        <v>8784</v>
      </c>
      <c r="D5377" t="e">
        <f>VLOOKUP(A5377,Planilha2!$1:$1048576,6,0)</f>
        <v>#N/A</v>
      </c>
      <c r="E5377" t="e">
        <f>VLOOKUP(C5377,Planilha5!B:B,1,0)</f>
        <v>#N/A</v>
      </c>
    </row>
    <row r="5378" spans="1:5" hidden="1">
      <c r="A5378" s="11">
        <v>52593</v>
      </c>
      <c r="B5378" t="s">
        <v>8785</v>
      </c>
      <c r="C5378" t="s">
        <v>8786</v>
      </c>
      <c r="D5378" t="e">
        <f>VLOOKUP(A5378,Planilha2!$1:$1048576,6,0)</f>
        <v>#N/A</v>
      </c>
      <c r="E5378" t="e">
        <f>VLOOKUP(C5378,Planilha5!B:B,1,0)</f>
        <v>#N/A</v>
      </c>
    </row>
    <row r="5379" spans="1:5" hidden="1">
      <c r="A5379" s="11">
        <v>43084</v>
      </c>
      <c r="B5379" t="s">
        <v>8787</v>
      </c>
      <c r="C5379" t="s">
        <v>8788</v>
      </c>
      <c r="D5379" t="e">
        <f>VLOOKUP(A5379,Planilha2!$1:$1048576,6,0)</f>
        <v>#N/A</v>
      </c>
      <c r="E5379" t="e">
        <f>VLOOKUP(C5379,Planilha5!B:B,1,0)</f>
        <v>#N/A</v>
      </c>
    </row>
    <row r="5380" spans="1:5" hidden="1">
      <c r="A5380">
        <v>737</v>
      </c>
      <c r="B5380" t="s">
        <v>5228</v>
      </c>
      <c r="C5380" t="s">
        <v>8789</v>
      </c>
      <c r="D5380" t="e">
        <f>VLOOKUP(A5380,Planilha2!$1:$1048576,6,0)</f>
        <v>#N/A</v>
      </c>
      <c r="E5380" t="e">
        <f>VLOOKUP(C5380,Planilha5!B:B,1,0)</f>
        <v>#N/A</v>
      </c>
    </row>
    <row r="5381" spans="1:5" hidden="1">
      <c r="A5381" s="11">
        <v>48550</v>
      </c>
      <c r="B5381" t="s">
        <v>8790</v>
      </c>
      <c r="C5381" t="s">
        <v>8791</v>
      </c>
      <c r="D5381" t="e">
        <f>VLOOKUP(A5381,Planilha2!$1:$1048576,6,0)</f>
        <v>#N/A</v>
      </c>
      <c r="E5381" t="e">
        <f>VLOOKUP(C5381,Planilha5!B:B,1,0)</f>
        <v>#N/A</v>
      </c>
    </row>
    <row r="5382" spans="1:5" hidden="1">
      <c r="A5382" s="11">
        <v>41451</v>
      </c>
      <c r="B5382" t="s">
        <v>8792</v>
      </c>
      <c r="C5382" t="s">
        <v>8793</v>
      </c>
      <c r="D5382" t="e">
        <f>VLOOKUP(A5382,Planilha2!$1:$1048576,6,0)</f>
        <v>#N/A</v>
      </c>
      <c r="E5382" t="e">
        <f>VLOOKUP(C5382,Planilha5!B:B,1,0)</f>
        <v>#N/A</v>
      </c>
    </row>
    <row r="5383" spans="1:5" hidden="1">
      <c r="A5383" s="11">
        <v>93665</v>
      </c>
      <c r="B5383" t="s">
        <v>724</v>
      </c>
      <c r="C5383" t="s">
        <v>8794</v>
      </c>
      <c r="D5383" t="e">
        <f>VLOOKUP(A5383,Planilha2!$1:$1048576,6,0)</f>
        <v>#N/A</v>
      </c>
      <c r="E5383" t="e">
        <f>VLOOKUP(C5383,Planilha5!B:B,1,0)</f>
        <v>#N/A</v>
      </c>
    </row>
    <row r="5384" spans="1:5" hidden="1">
      <c r="A5384" s="11">
        <v>200667</v>
      </c>
      <c r="B5384" t="s">
        <v>2528</v>
      </c>
      <c r="C5384" t="s">
        <v>2530</v>
      </c>
      <c r="D5384" t="e">
        <f>VLOOKUP(A5384,Planilha2!$1:$1048576,6,0)</f>
        <v>#N/A</v>
      </c>
      <c r="E5384" t="e">
        <f>VLOOKUP(C5384,Planilha5!B:B,1,0)</f>
        <v>#N/A</v>
      </c>
    </row>
    <row r="5385" spans="1:5" hidden="1">
      <c r="A5385" s="11">
        <v>53145</v>
      </c>
      <c r="B5385" t="s">
        <v>8795</v>
      </c>
      <c r="C5385" t="s">
        <v>8796</v>
      </c>
      <c r="D5385" t="e">
        <f>VLOOKUP(A5385,Planilha2!$1:$1048576,6,0)</f>
        <v>#N/A</v>
      </c>
      <c r="E5385" t="e">
        <f>VLOOKUP(C5385,Planilha5!B:B,1,0)</f>
        <v>#N/A</v>
      </c>
    </row>
    <row r="5386" spans="1:5" hidden="1">
      <c r="A5386" s="11">
        <v>24013</v>
      </c>
      <c r="B5386" t="s">
        <v>8797</v>
      </c>
      <c r="C5386" t="s">
        <v>8798</v>
      </c>
      <c r="D5386" t="e">
        <f>VLOOKUP(A5386,Planilha2!$1:$1048576,6,0)</f>
        <v>#N/A</v>
      </c>
      <c r="E5386" t="e">
        <f>VLOOKUP(C5386,Planilha5!B:B,1,0)</f>
        <v>#N/A</v>
      </c>
    </row>
    <row r="5387" spans="1:5" hidden="1">
      <c r="A5387" s="11">
        <v>44983</v>
      </c>
      <c r="B5387" t="s">
        <v>8799</v>
      </c>
      <c r="C5387" t="s">
        <v>8800</v>
      </c>
      <c r="D5387" t="e">
        <f>VLOOKUP(A5387,Planilha2!$1:$1048576,6,0)</f>
        <v>#N/A</v>
      </c>
      <c r="E5387" t="e">
        <f>VLOOKUP(C5387,Planilha5!B:B,1,0)</f>
        <v>#N/A</v>
      </c>
    </row>
    <row r="5388" spans="1:5" hidden="1">
      <c r="A5388" s="11">
        <v>1428</v>
      </c>
      <c r="B5388" t="s">
        <v>4501</v>
      </c>
      <c r="C5388" t="s">
        <v>8801</v>
      </c>
      <c r="D5388" t="e">
        <f>VLOOKUP(A5388,Planilha2!$1:$1048576,6,0)</f>
        <v>#N/A</v>
      </c>
      <c r="E5388" t="e">
        <f>VLOOKUP(C5388,Planilha5!B:B,1,0)</f>
        <v>#N/A</v>
      </c>
    </row>
    <row r="5389" spans="1:5" hidden="1">
      <c r="A5389">
        <v>909</v>
      </c>
      <c r="B5389" t="s">
        <v>5239</v>
      </c>
      <c r="C5389" t="s">
        <v>8802</v>
      </c>
      <c r="D5389" t="e">
        <f>VLOOKUP(A5389,Planilha2!$1:$1048576,6,0)</f>
        <v>#N/A</v>
      </c>
      <c r="E5389" t="e">
        <f>VLOOKUP(C5389,Planilha5!B:B,1,0)</f>
        <v>#N/A</v>
      </c>
    </row>
    <row r="5390" spans="1:5" hidden="1">
      <c r="A5390" s="11">
        <v>200655</v>
      </c>
      <c r="B5390" t="s">
        <v>2862</v>
      </c>
      <c r="C5390" t="s">
        <v>2864</v>
      </c>
      <c r="D5390" t="e">
        <f>VLOOKUP(A5390,Planilha2!$1:$1048576,6,0)</f>
        <v>#N/A</v>
      </c>
      <c r="E5390" t="e">
        <f>VLOOKUP(C5390,Planilha5!B:B,1,0)</f>
        <v>#N/A</v>
      </c>
    </row>
    <row r="5391" spans="1:5" hidden="1">
      <c r="A5391" s="11">
        <v>1430</v>
      </c>
      <c r="B5391" t="s">
        <v>2398</v>
      </c>
      <c r="C5391" t="s">
        <v>8803</v>
      </c>
      <c r="D5391" t="e">
        <f>VLOOKUP(A5391,Planilha2!$1:$1048576,6,0)</f>
        <v>#N/A</v>
      </c>
      <c r="E5391" t="e">
        <f>VLOOKUP(C5391,Planilha5!B:B,1,0)</f>
        <v>#N/A</v>
      </c>
    </row>
    <row r="5392" spans="1:5" hidden="1">
      <c r="A5392" s="11">
        <v>7795</v>
      </c>
      <c r="B5392" t="s">
        <v>4110</v>
      </c>
      <c r="C5392" t="s">
        <v>8804</v>
      </c>
      <c r="D5392" t="e">
        <f>VLOOKUP(A5392,Planilha2!$1:$1048576,6,0)</f>
        <v>#N/A</v>
      </c>
      <c r="E5392" t="e">
        <f>VLOOKUP(C5392,Planilha5!B:B,1,0)</f>
        <v>#N/A</v>
      </c>
    </row>
    <row r="5393" spans="1:5" hidden="1">
      <c r="A5393" s="11">
        <v>93440</v>
      </c>
      <c r="B5393" t="s">
        <v>8805</v>
      </c>
      <c r="C5393" t="s">
        <v>8806</v>
      </c>
      <c r="D5393" t="e">
        <f>VLOOKUP(A5393,Planilha2!$1:$1048576,6,0)</f>
        <v>#N/A</v>
      </c>
      <c r="E5393" t="e">
        <f>VLOOKUP(C5393,Planilha5!B:B,1,0)</f>
        <v>#N/A</v>
      </c>
    </row>
    <row r="5394" spans="1:5" hidden="1">
      <c r="A5394" s="11">
        <v>52835</v>
      </c>
      <c r="B5394" t="s">
        <v>8807</v>
      </c>
      <c r="C5394" t="s">
        <v>8808</v>
      </c>
      <c r="D5394" t="e">
        <f>VLOOKUP(A5394,Planilha2!$1:$1048576,6,0)</f>
        <v>#N/A</v>
      </c>
      <c r="E5394" t="e">
        <f>VLOOKUP(C5394,Planilha5!B:B,1,0)</f>
        <v>#N/A</v>
      </c>
    </row>
    <row r="5395" spans="1:5" hidden="1">
      <c r="A5395" s="11">
        <v>55220</v>
      </c>
      <c r="B5395" t="s">
        <v>8809</v>
      </c>
      <c r="C5395" t="s">
        <v>8810</v>
      </c>
      <c r="D5395" t="e">
        <f>VLOOKUP(A5395,Planilha2!$1:$1048576,6,0)</f>
        <v>#N/A</v>
      </c>
      <c r="E5395" t="e">
        <f>VLOOKUP(C5395,Planilha5!B:B,1,0)</f>
        <v>#N/A</v>
      </c>
    </row>
    <row r="5396" spans="1:5" hidden="1">
      <c r="A5396" s="11">
        <v>12078</v>
      </c>
      <c r="B5396" t="s">
        <v>1547</v>
      </c>
      <c r="C5396" t="s">
        <v>8811</v>
      </c>
      <c r="D5396" t="e">
        <f>VLOOKUP(A5396,Planilha2!$1:$1048576,6,0)</f>
        <v>#N/A</v>
      </c>
      <c r="E5396" t="e">
        <f>VLOOKUP(C5396,Planilha5!B:B,1,0)</f>
        <v>#N/A</v>
      </c>
    </row>
    <row r="5397" spans="1:5" hidden="1">
      <c r="A5397" s="11">
        <v>904944</v>
      </c>
      <c r="B5397" t="s">
        <v>8812</v>
      </c>
      <c r="C5397" t="s">
        <v>8813</v>
      </c>
      <c r="D5397" t="e">
        <f>VLOOKUP(A5397,Planilha2!$1:$1048576,6,0)</f>
        <v>#N/A</v>
      </c>
      <c r="E5397" t="e">
        <f>VLOOKUP(C5397,Planilha5!B:B,1,0)</f>
        <v>#N/A</v>
      </c>
    </row>
    <row r="5398" spans="1:5" hidden="1">
      <c r="A5398" s="11">
        <v>93906</v>
      </c>
      <c r="B5398" t="s">
        <v>1021</v>
      </c>
      <c r="C5398" t="s">
        <v>8814</v>
      </c>
      <c r="D5398" t="e">
        <f>VLOOKUP(A5398,Planilha2!$1:$1048576,6,0)</f>
        <v>#N/A</v>
      </c>
      <c r="E5398" t="e">
        <f>VLOOKUP(C5398,Planilha5!B:B,1,0)</f>
        <v>#N/A</v>
      </c>
    </row>
    <row r="5399" spans="1:5" hidden="1">
      <c r="A5399" s="11">
        <v>8027</v>
      </c>
      <c r="B5399" t="s">
        <v>8815</v>
      </c>
      <c r="C5399" t="s">
        <v>8816</v>
      </c>
      <c r="D5399" t="e">
        <f>VLOOKUP(A5399,Planilha2!$1:$1048576,6,0)</f>
        <v>#N/A</v>
      </c>
      <c r="E5399" t="e">
        <f>VLOOKUP(C5399,Planilha5!B:B,1,0)</f>
        <v>#N/A</v>
      </c>
    </row>
    <row r="5400" spans="1:5" hidden="1">
      <c r="A5400" s="11">
        <v>200723</v>
      </c>
      <c r="B5400" t="s">
        <v>8817</v>
      </c>
      <c r="C5400" t="s">
        <v>8818</v>
      </c>
      <c r="D5400" t="e">
        <f>VLOOKUP(A5400,Planilha2!$1:$1048576,6,0)</f>
        <v>#N/A</v>
      </c>
      <c r="E5400" t="e">
        <f>VLOOKUP(C5400,Planilha5!B:B,1,0)</f>
        <v>#N/A</v>
      </c>
    </row>
    <row r="5401" spans="1:5" hidden="1">
      <c r="A5401" s="11">
        <v>904328</v>
      </c>
      <c r="B5401" t="s">
        <v>8819</v>
      </c>
      <c r="C5401" t="s">
        <v>8371</v>
      </c>
      <c r="D5401" t="e">
        <f>VLOOKUP(A5401,Planilha2!$1:$1048576,6,0)</f>
        <v>#N/A</v>
      </c>
      <c r="E5401" t="e">
        <f>VLOOKUP(C5401,Planilha5!B:B,1,0)</f>
        <v>#N/A</v>
      </c>
    </row>
    <row r="5402" spans="1:5" hidden="1">
      <c r="A5402" s="11">
        <v>54651</v>
      </c>
      <c r="B5402" t="s">
        <v>8820</v>
      </c>
      <c r="C5402" t="s">
        <v>8821</v>
      </c>
      <c r="D5402" t="e">
        <f>VLOOKUP(A5402,Planilha2!$1:$1048576,6,0)</f>
        <v>#N/A</v>
      </c>
      <c r="E5402" t="e">
        <f>VLOOKUP(C5402,Planilha5!B:B,1,0)</f>
        <v>#N/A</v>
      </c>
    </row>
    <row r="5403" spans="1:5" hidden="1">
      <c r="A5403" s="11">
        <v>53988</v>
      </c>
      <c r="B5403" t="s">
        <v>8822</v>
      </c>
      <c r="C5403" t="s">
        <v>8823</v>
      </c>
      <c r="D5403" t="e">
        <f>VLOOKUP(A5403,Planilha2!$1:$1048576,6,0)</f>
        <v>#N/A</v>
      </c>
      <c r="E5403" t="e">
        <f>VLOOKUP(C5403,Planilha5!B:B,1,0)</f>
        <v>#N/A</v>
      </c>
    </row>
    <row r="5404" spans="1:5" hidden="1">
      <c r="A5404" s="11">
        <v>11939</v>
      </c>
      <c r="B5404" t="s">
        <v>5387</v>
      </c>
      <c r="C5404" t="s">
        <v>8824</v>
      </c>
      <c r="D5404" t="e">
        <f>VLOOKUP(A5404,Planilha2!$1:$1048576,6,0)</f>
        <v>#N/A</v>
      </c>
      <c r="E5404" t="e">
        <f>VLOOKUP(C5404,Planilha5!B:B,1,0)</f>
        <v>#N/A</v>
      </c>
    </row>
    <row r="5405" spans="1:5" hidden="1">
      <c r="A5405" s="11">
        <v>83076</v>
      </c>
      <c r="B5405" t="s">
        <v>801</v>
      </c>
      <c r="C5405" t="s">
        <v>8825</v>
      </c>
      <c r="D5405" t="e">
        <f>VLOOKUP(A5405,Planilha2!$1:$1048576,6,0)</f>
        <v>#N/A</v>
      </c>
      <c r="E5405" t="e">
        <f>VLOOKUP(C5405,Planilha5!B:B,1,0)</f>
        <v>#N/A</v>
      </c>
    </row>
    <row r="5406" spans="1:5" hidden="1">
      <c r="A5406" s="11">
        <v>51791</v>
      </c>
      <c r="B5406" t="s">
        <v>5437</v>
      </c>
      <c r="C5406" t="s">
        <v>5438</v>
      </c>
      <c r="D5406" t="e">
        <f>VLOOKUP(A5406,Planilha2!$1:$1048576,6,0)</f>
        <v>#N/A</v>
      </c>
      <c r="E5406" t="e">
        <f>VLOOKUP(C5406,Planilha5!B:B,1,0)</f>
        <v>#N/A</v>
      </c>
    </row>
    <row r="5407" spans="1:5" hidden="1">
      <c r="A5407" s="11">
        <v>200700</v>
      </c>
      <c r="B5407" t="s">
        <v>8826</v>
      </c>
      <c r="C5407" t="s">
        <v>8827</v>
      </c>
      <c r="D5407" t="e">
        <f>VLOOKUP(A5407,Planilha2!$1:$1048576,6,0)</f>
        <v>#N/A</v>
      </c>
      <c r="E5407" t="e">
        <f>VLOOKUP(C5407,Planilha5!B:B,1,0)</f>
        <v>#N/A</v>
      </c>
    </row>
    <row r="5408" spans="1:5" hidden="1">
      <c r="A5408" s="11">
        <v>3217</v>
      </c>
      <c r="B5408" t="s">
        <v>8828</v>
      </c>
      <c r="C5408" t="s">
        <v>8829</v>
      </c>
      <c r="D5408" t="e">
        <f>VLOOKUP(A5408,Planilha2!$1:$1048576,6,0)</f>
        <v>#N/A</v>
      </c>
      <c r="E5408" t="e">
        <f>VLOOKUP(C5408,Planilha5!B:B,1,0)</f>
        <v>#N/A</v>
      </c>
    </row>
    <row r="5409" spans="1:6" hidden="1">
      <c r="A5409">
        <v>321</v>
      </c>
      <c r="B5409" t="s">
        <v>1046</v>
      </c>
      <c r="C5409" t="s">
        <v>8830</v>
      </c>
      <c r="D5409" t="e">
        <f>VLOOKUP(A5409,Planilha2!$1:$1048576,6,0)</f>
        <v>#N/A</v>
      </c>
      <c r="E5409" t="e">
        <f>VLOOKUP(C5409,Planilha5!B:B,1,0)</f>
        <v>#N/A</v>
      </c>
    </row>
    <row r="5410" spans="1:6" hidden="1">
      <c r="A5410">
        <v>338</v>
      </c>
      <c r="B5410" t="s">
        <v>1048</v>
      </c>
      <c r="C5410" t="s">
        <v>8831</v>
      </c>
      <c r="D5410" t="e">
        <f>VLOOKUP(A5410,Planilha2!$1:$1048576,6,0)</f>
        <v>#N/A</v>
      </c>
      <c r="E5410" t="e">
        <f>VLOOKUP(C5410,Planilha5!B:B,1,0)</f>
        <v>#N/A</v>
      </c>
    </row>
    <row r="5411" spans="1:6" hidden="1">
      <c r="A5411" s="11">
        <v>47552</v>
      </c>
      <c r="B5411" t="s">
        <v>8832</v>
      </c>
      <c r="C5411" t="s">
        <v>8833</v>
      </c>
      <c r="D5411" t="e">
        <f>VLOOKUP(A5411,Planilha2!$1:$1048576,6,0)</f>
        <v>#N/A</v>
      </c>
      <c r="E5411" t="e">
        <f>VLOOKUP(C5411,Planilha5!B:B,1,0)</f>
        <v>#N/A</v>
      </c>
    </row>
    <row r="5412" spans="1:6" hidden="1">
      <c r="A5412" s="11">
        <v>201614</v>
      </c>
      <c r="B5412" t="s">
        <v>8834</v>
      </c>
      <c r="C5412" t="s">
        <v>8835</v>
      </c>
      <c r="D5412" t="e">
        <f>VLOOKUP(A5412,Planilha2!$1:$1048576,6,0)</f>
        <v>#N/A</v>
      </c>
      <c r="E5412" t="e">
        <f>VLOOKUP(C5412,Planilha5!B:B,1,0)</f>
        <v>#N/A</v>
      </c>
    </row>
    <row r="5413" spans="1:6" hidden="1">
      <c r="A5413" s="11">
        <v>5515</v>
      </c>
      <c r="B5413" t="s">
        <v>6668</v>
      </c>
      <c r="C5413" t="s">
        <v>8836</v>
      </c>
      <c r="D5413" t="e">
        <f>VLOOKUP(A5413,Planilha2!$1:$1048576,6,0)</f>
        <v>#N/A</v>
      </c>
      <c r="E5413" t="e">
        <f>VLOOKUP(C5413,Planilha5!B:B,1,0)</f>
        <v>#N/A</v>
      </c>
    </row>
    <row r="5414" spans="1:6" hidden="1">
      <c r="A5414">
        <v>692</v>
      </c>
      <c r="B5414" t="s">
        <v>2381</v>
      </c>
      <c r="C5414" t="s">
        <v>8837</v>
      </c>
      <c r="D5414" t="e">
        <f>VLOOKUP(A5414,Planilha2!$1:$1048576,6,0)</f>
        <v>#N/A</v>
      </c>
      <c r="E5414" t="e">
        <f>VLOOKUP(C5414,Planilha5!B:B,1,0)</f>
        <v>#N/A</v>
      </c>
    </row>
    <row r="5415" spans="1:6" hidden="1">
      <c r="A5415" s="11">
        <v>905147</v>
      </c>
      <c r="B5415" t="s">
        <v>8838</v>
      </c>
      <c r="C5415" t="s">
        <v>8371</v>
      </c>
      <c r="D5415" t="e">
        <f>VLOOKUP(A5415,Planilha2!$1:$1048576,6,0)</f>
        <v>#N/A</v>
      </c>
      <c r="E5415" t="e">
        <f>VLOOKUP(C5415,Planilha5!B:B,1,0)</f>
        <v>#N/A</v>
      </c>
    </row>
    <row r="5416" spans="1:6" hidden="1">
      <c r="A5416" s="11">
        <v>903800</v>
      </c>
      <c r="B5416" t="s">
        <v>8839</v>
      </c>
      <c r="C5416" t="s">
        <v>8840</v>
      </c>
      <c r="D5416" t="e">
        <f>VLOOKUP(A5416,Planilha2!$1:$1048576,6,0)</f>
        <v>#N/A</v>
      </c>
      <c r="E5416" t="e">
        <f>VLOOKUP(C5416,Planilha5!B:B,1,0)</f>
        <v>#N/A</v>
      </c>
    </row>
    <row r="5417" spans="1:6" hidden="1">
      <c r="A5417" s="11">
        <v>4074</v>
      </c>
      <c r="B5417" t="s">
        <v>8841</v>
      </c>
      <c r="C5417" t="s">
        <v>8842</v>
      </c>
      <c r="D5417" t="e">
        <f>VLOOKUP(A5417,Planilha2!$1:$1048576,6,0)</f>
        <v>#N/A</v>
      </c>
      <c r="E5417" t="e">
        <f>VLOOKUP(C5417,Planilha5!B:B,1,0)</f>
        <v>#N/A</v>
      </c>
    </row>
    <row r="5418" spans="1:6" hidden="1">
      <c r="A5418" s="11">
        <v>55698</v>
      </c>
      <c r="B5418" t="s">
        <v>8843</v>
      </c>
      <c r="C5418" t="s">
        <v>8844</v>
      </c>
      <c r="D5418" t="e">
        <f>VLOOKUP(A5418,Planilha2!$1:$1048576,6,0)</f>
        <v>#N/A</v>
      </c>
      <c r="E5418" t="e">
        <f>VLOOKUP(C5418,Planilha5!B:B,1,0)</f>
        <v>#N/A</v>
      </c>
    </row>
    <row r="5419" spans="1:6" hidden="1">
      <c r="A5419" s="11">
        <v>4409</v>
      </c>
      <c r="B5419" t="s">
        <v>5352</v>
      </c>
      <c r="C5419" t="s">
        <v>8845</v>
      </c>
      <c r="D5419" t="e">
        <f>VLOOKUP(A5419,Planilha2!$1:$1048576,6,0)</f>
        <v>#N/A</v>
      </c>
      <c r="E5419" t="e">
        <f>VLOOKUP(C5419,Planilha5!B:B,1,0)</f>
        <v>#N/A</v>
      </c>
    </row>
    <row r="5420" spans="1:6" hidden="1">
      <c r="A5420" s="11">
        <v>52544</v>
      </c>
      <c r="B5420" t="s">
        <v>8846</v>
      </c>
      <c r="C5420" t="s">
        <v>8847</v>
      </c>
      <c r="D5420" t="e">
        <f>VLOOKUP(A5420,Planilha2!$1:$1048576,6,0)</f>
        <v>#N/A</v>
      </c>
      <c r="E5420" t="e">
        <f>VLOOKUP(C5420,Planilha5!B:B,1,0)</f>
        <v>#N/A</v>
      </c>
    </row>
    <row r="5421" spans="1:6" hidden="1">
      <c r="A5421" s="11">
        <v>903931</v>
      </c>
      <c r="B5421" t="s">
        <v>8848</v>
      </c>
      <c r="C5421" t="s">
        <v>8388</v>
      </c>
      <c r="D5421" t="e">
        <f>VLOOKUP(A5421,Planilha2!$1:$1048576,6,0)</f>
        <v>#N/A</v>
      </c>
      <c r="E5421" t="e">
        <f>VLOOKUP(C5421,Planilha5!B:B,1,0)</f>
        <v>#N/A</v>
      </c>
    </row>
    <row r="5422" spans="1:6" hidden="1">
      <c r="A5422" s="11">
        <v>200320</v>
      </c>
      <c r="B5422" t="s">
        <v>55</v>
      </c>
      <c r="C5422" t="s">
        <v>1701</v>
      </c>
      <c r="D5422" t="str">
        <f>VLOOKUP(A5422,Planilha2!$1:$1048576,6,0)</f>
        <v>5 - Desembargador</v>
      </c>
      <c r="E5422" t="str">
        <f>VLOOKUP(C5422,Planilha5!B:B,1,0)</f>
        <v>LIVIA GENTIL LEITE DE ARAÚJO</v>
      </c>
      <c r="F5422" t="str">
        <f>VLOOKUP(A5422,Planilha2!A:E,5,0)</f>
        <v>S001</v>
      </c>
    </row>
    <row r="5423" spans="1:6" hidden="1">
      <c r="A5423" s="11">
        <v>46920</v>
      </c>
      <c r="B5423" t="s">
        <v>8849</v>
      </c>
      <c r="C5423" t="s">
        <v>8850</v>
      </c>
      <c r="D5423" t="e">
        <f>VLOOKUP(A5423,Planilha2!$1:$1048576,6,0)</f>
        <v>#N/A</v>
      </c>
      <c r="E5423" t="e">
        <f>VLOOKUP(C5423,Planilha5!B:B,1,0)</f>
        <v>#N/A</v>
      </c>
    </row>
    <row r="5424" spans="1:6" hidden="1">
      <c r="A5424" s="11">
        <v>5504</v>
      </c>
      <c r="B5424" t="s">
        <v>8851</v>
      </c>
      <c r="C5424" t="s">
        <v>8852</v>
      </c>
      <c r="D5424" t="e">
        <f>VLOOKUP(A5424,Planilha2!$1:$1048576,6,0)</f>
        <v>#N/A</v>
      </c>
      <c r="E5424" t="e">
        <f>VLOOKUP(C5424,Planilha5!B:B,1,0)</f>
        <v>#N/A</v>
      </c>
    </row>
    <row r="5425" spans="1:5" hidden="1">
      <c r="A5425" s="11">
        <v>4538</v>
      </c>
      <c r="B5425" t="s">
        <v>8853</v>
      </c>
      <c r="C5425" t="s">
        <v>8854</v>
      </c>
      <c r="D5425" t="e">
        <f>VLOOKUP(A5425,Planilha2!$1:$1048576,6,0)</f>
        <v>#N/A</v>
      </c>
      <c r="E5425" t="e">
        <f>VLOOKUP(C5425,Planilha5!B:B,1,0)</f>
        <v>#N/A</v>
      </c>
    </row>
    <row r="5426" spans="1:5" hidden="1">
      <c r="A5426" s="11">
        <v>7143</v>
      </c>
      <c r="B5426" t="s">
        <v>85</v>
      </c>
      <c r="C5426" t="s">
        <v>8855</v>
      </c>
      <c r="D5426" t="str">
        <f>VLOOKUP(A5426,Planilha2!$1:$1048576,6,0)</f>
        <v>2 - Magistrados</v>
      </c>
      <c r="E5426" t="e">
        <f>VLOOKUP(C5426,Planilha5!B:B,1,0)</f>
        <v>#N/A</v>
      </c>
    </row>
    <row r="5427" spans="1:5" hidden="1">
      <c r="A5427" s="11">
        <v>52903</v>
      </c>
      <c r="B5427" t="s">
        <v>8856</v>
      </c>
      <c r="C5427" t="s">
        <v>8857</v>
      </c>
      <c r="D5427" t="e">
        <f>VLOOKUP(A5427,Planilha2!$1:$1048576,6,0)</f>
        <v>#N/A</v>
      </c>
      <c r="E5427" t="e">
        <f>VLOOKUP(C5427,Planilha5!B:B,1,0)</f>
        <v>#N/A</v>
      </c>
    </row>
    <row r="5428" spans="1:5" hidden="1">
      <c r="A5428" s="11">
        <v>12129</v>
      </c>
      <c r="B5428" t="s">
        <v>8858</v>
      </c>
      <c r="C5428" t="s">
        <v>8859</v>
      </c>
      <c r="D5428" t="e">
        <f>VLOOKUP(A5428,Planilha2!$1:$1048576,6,0)</f>
        <v>#N/A</v>
      </c>
      <c r="E5428" t="e">
        <f>VLOOKUP(C5428,Planilha5!B:B,1,0)</f>
        <v>#N/A</v>
      </c>
    </row>
    <row r="5429" spans="1:5" hidden="1">
      <c r="A5429" s="11">
        <v>45460</v>
      </c>
      <c r="B5429" t="s">
        <v>8860</v>
      </c>
      <c r="C5429" t="s">
        <v>8861</v>
      </c>
      <c r="D5429" t="e">
        <f>VLOOKUP(A5429,Planilha2!$1:$1048576,6,0)</f>
        <v>#N/A</v>
      </c>
      <c r="E5429" t="e">
        <f>VLOOKUP(C5429,Planilha5!B:B,1,0)</f>
        <v>#N/A</v>
      </c>
    </row>
    <row r="5430" spans="1:5" hidden="1">
      <c r="A5430" s="11">
        <v>2087</v>
      </c>
      <c r="B5430" t="s">
        <v>8862</v>
      </c>
      <c r="C5430" t="s">
        <v>8863</v>
      </c>
      <c r="D5430" t="e">
        <f>VLOOKUP(A5430,Planilha2!$1:$1048576,6,0)</f>
        <v>#N/A</v>
      </c>
      <c r="E5430" t="e">
        <f>VLOOKUP(C5430,Planilha5!B:B,1,0)</f>
        <v>#N/A</v>
      </c>
    </row>
    <row r="5431" spans="1:5" hidden="1">
      <c r="A5431" s="11">
        <v>40280</v>
      </c>
      <c r="B5431" t="s">
        <v>8864</v>
      </c>
      <c r="C5431" t="s">
        <v>8865</v>
      </c>
      <c r="D5431" t="e">
        <f>VLOOKUP(A5431,Planilha2!$1:$1048576,6,0)</f>
        <v>#N/A</v>
      </c>
      <c r="E5431" t="e">
        <f>VLOOKUP(C5431,Planilha5!B:B,1,0)</f>
        <v>#N/A</v>
      </c>
    </row>
    <row r="5432" spans="1:5" hidden="1">
      <c r="A5432" s="11">
        <v>3255</v>
      </c>
      <c r="B5432" t="s">
        <v>1852</v>
      </c>
      <c r="C5432" t="s">
        <v>8866</v>
      </c>
      <c r="D5432" t="e">
        <f>VLOOKUP(A5432,Planilha2!$1:$1048576,6,0)</f>
        <v>#N/A</v>
      </c>
      <c r="E5432" t="e">
        <f>VLOOKUP(C5432,Planilha5!B:B,1,0)</f>
        <v>#N/A</v>
      </c>
    </row>
    <row r="5433" spans="1:5" hidden="1">
      <c r="A5433" s="11">
        <v>53930</v>
      </c>
      <c r="B5433" t="s">
        <v>8867</v>
      </c>
      <c r="C5433" t="s">
        <v>8868</v>
      </c>
      <c r="D5433" t="e">
        <f>VLOOKUP(A5433,Planilha2!$1:$1048576,6,0)</f>
        <v>#N/A</v>
      </c>
      <c r="E5433" t="e">
        <f>VLOOKUP(C5433,Planilha5!B:B,1,0)</f>
        <v>#N/A</v>
      </c>
    </row>
    <row r="5434" spans="1:5" hidden="1">
      <c r="A5434">
        <v>344</v>
      </c>
      <c r="B5434" t="s">
        <v>7283</v>
      </c>
      <c r="C5434" t="s">
        <v>8869</v>
      </c>
      <c r="D5434" t="e">
        <f>VLOOKUP(A5434,Planilha2!$1:$1048576,6,0)</f>
        <v>#N/A</v>
      </c>
      <c r="E5434" t="e">
        <f>VLOOKUP(C5434,Planilha5!B:B,1,0)</f>
        <v>#N/A</v>
      </c>
    </row>
    <row r="5435" spans="1:5" hidden="1">
      <c r="A5435" s="11">
        <v>54780</v>
      </c>
      <c r="B5435" t="s">
        <v>8870</v>
      </c>
      <c r="C5435" t="s">
        <v>8871</v>
      </c>
      <c r="D5435" t="e">
        <f>VLOOKUP(A5435,Planilha2!$1:$1048576,6,0)</f>
        <v>#N/A</v>
      </c>
      <c r="E5435" t="e">
        <f>VLOOKUP(C5435,Planilha5!B:B,1,0)</f>
        <v>#N/A</v>
      </c>
    </row>
    <row r="5436" spans="1:5" hidden="1">
      <c r="A5436" s="11">
        <v>3191</v>
      </c>
      <c r="B5436" t="s">
        <v>3157</v>
      </c>
      <c r="C5436" t="s">
        <v>8872</v>
      </c>
      <c r="D5436" t="e">
        <f>VLOOKUP(A5436,Planilha2!$1:$1048576,6,0)</f>
        <v>#N/A</v>
      </c>
      <c r="E5436" t="e">
        <f>VLOOKUP(C5436,Planilha5!B:B,1,0)</f>
        <v>#N/A</v>
      </c>
    </row>
    <row r="5437" spans="1:5" hidden="1">
      <c r="A5437" s="11">
        <v>55802</v>
      </c>
      <c r="B5437" t="s">
        <v>8873</v>
      </c>
      <c r="C5437" t="s">
        <v>8874</v>
      </c>
      <c r="D5437" t="e">
        <f>VLOOKUP(A5437,Planilha2!$1:$1048576,6,0)</f>
        <v>#N/A</v>
      </c>
      <c r="E5437" t="e">
        <f>VLOOKUP(C5437,Planilha5!B:B,1,0)</f>
        <v>#N/A</v>
      </c>
    </row>
    <row r="5438" spans="1:5" hidden="1">
      <c r="A5438" s="11">
        <v>40294</v>
      </c>
      <c r="B5438" t="s">
        <v>8875</v>
      </c>
      <c r="C5438" t="s">
        <v>8876</v>
      </c>
      <c r="D5438" t="e">
        <f>VLOOKUP(A5438,Planilha2!$1:$1048576,6,0)</f>
        <v>#N/A</v>
      </c>
      <c r="E5438" t="e">
        <f>VLOOKUP(C5438,Planilha5!B:B,1,0)</f>
        <v>#N/A</v>
      </c>
    </row>
    <row r="5439" spans="1:5" hidden="1">
      <c r="A5439">
        <v>400</v>
      </c>
      <c r="B5439" t="s">
        <v>3514</v>
      </c>
      <c r="C5439" t="s">
        <v>8877</v>
      </c>
      <c r="D5439" t="e">
        <f>VLOOKUP(A5439,Planilha2!$1:$1048576,6,0)</f>
        <v>#N/A</v>
      </c>
      <c r="E5439" t="e">
        <f>VLOOKUP(C5439,Planilha5!B:B,1,0)</f>
        <v>#N/A</v>
      </c>
    </row>
    <row r="5440" spans="1:5" hidden="1">
      <c r="A5440" s="11">
        <v>904315</v>
      </c>
      <c r="B5440" t="s">
        <v>8878</v>
      </c>
      <c r="C5440" t="s">
        <v>8879</v>
      </c>
      <c r="D5440" t="e">
        <f>VLOOKUP(A5440,Planilha2!$1:$1048576,6,0)</f>
        <v>#N/A</v>
      </c>
      <c r="E5440" t="e">
        <f>VLOOKUP(C5440,Planilha5!B:B,1,0)</f>
        <v>#N/A</v>
      </c>
    </row>
    <row r="5441" spans="1:5" hidden="1">
      <c r="A5441" s="11">
        <v>93952</v>
      </c>
      <c r="B5441" t="s">
        <v>725</v>
      </c>
      <c r="C5441" t="s">
        <v>4306</v>
      </c>
      <c r="D5441" t="e">
        <f>VLOOKUP(A5441,Planilha2!$1:$1048576,6,0)</f>
        <v>#N/A</v>
      </c>
      <c r="E5441" t="e">
        <f>VLOOKUP(C5441,Planilha5!B:B,1,0)</f>
        <v>#N/A</v>
      </c>
    </row>
    <row r="5442" spans="1:5" hidden="1">
      <c r="A5442" s="11">
        <v>201055</v>
      </c>
      <c r="B5442" t="s">
        <v>1293</v>
      </c>
      <c r="C5442" t="s">
        <v>1294</v>
      </c>
      <c r="D5442" t="e">
        <f>VLOOKUP(A5442,Planilha2!$1:$1048576,6,0)</f>
        <v>#N/A</v>
      </c>
      <c r="E5442" t="e">
        <f>VLOOKUP(C5442,Planilha5!B:B,1,0)</f>
        <v>#N/A</v>
      </c>
    </row>
    <row r="5443" spans="1:5" hidden="1">
      <c r="A5443" s="11">
        <v>23942</v>
      </c>
      <c r="B5443" t="s">
        <v>8880</v>
      </c>
      <c r="C5443" t="s">
        <v>8881</v>
      </c>
      <c r="D5443" t="e">
        <f>VLOOKUP(A5443,Planilha2!$1:$1048576,6,0)</f>
        <v>#N/A</v>
      </c>
      <c r="E5443" t="e">
        <f>VLOOKUP(C5443,Planilha5!B:B,1,0)</f>
        <v>#N/A</v>
      </c>
    </row>
    <row r="5444" spans="1:5" hidden="1">
      <c r="A5444" s="11">
        <v>49886</v>
      </c>
      <c r="B5444" t="s">
        <v>8882</v>
      </c>
      <c r="C5444" t="s">
        <v>8883</v>
      </c>
      <c r="D5444" t="e">
        <f>VLOOKUP(A5444,Planilha2!$1:$1048576,6,0)</f>
        <v>#N/A</v>
      </c>
      <c r="E5444" t="e">
        <f>VLOOKUP(C5444,Planilha5!B:B,1,0)</f>
        <v>#N/A</v>
      </c>
    </row>
    <row r="5445" spans="1:5" hidden="1">
      <c r="A5445" s="11">
        <v>4175</v>
      </c>
      <c r="B5445" t="s">
        <v>8058</v>
      </c>
      <c r="C5445" t="s">
        <v>8059</v>
      </c>
      <c r="D5445" t="e">
        <f>VLOOKUP(A5445,Planilha2!$1:$1048576,6,0)</f>
        <v>#N/A</v>
      </c>
      <c r="E5445" t="e">
        <f>VLOOKUP(C5445,Planilha5!B:B,1,0)</f>
        <v>#N/A</v>
      </c>
    </row>
    <row r="5446" spans="1:5" hidden="1">
      <c r="A5446" s="11">
        <v>54703</v>
      </c>
      <c r="B5446" t="s">
        <v>8884</v>
      </c>
      <c r="C5446" t="s">
        <v>8885</v>
      </c>
      <c r="D5446" t="e">
        <f>VLOOKUP(A5446,Planilha2!$1:$1048576,6,0)</f>
        <v>#N/A</v>
      </c>
      <c r="E5446" t="e">
        <f>VLOOKUP(C5446,Planilha5!B:B,1,0)</f>
        <v>#N/A</v>
      </c>
    </row>
    <row r="5447" spans="1:5" hidden="1">
      <c r="A5447" s="11">
        <v>93179</v>
      </c>
      <c r="B5447" t="s">
        <v>8886</v>
      </c>
      <c r="C5447" t="s">
        <v>8887</v>
      </c>
      <c r="D5447" t="e">
        <f>VLOOKUP(A5447,Planilha2!$1:$1048576,6,0)</f>
        <v>#N/A</v>
      </c>
      <c r="E5447" t="e">
        <f>VLOOKUP(C5447,Planilha5!B:B,1,0)</f>
        <v>#N/A</v>
      </c>
    </row>
    <row r="5448" spans="1:5" hidden="1">
      <c r="A5448" s="11">
        <v>201349</v>
      </c>
      <c r="B5448" t="s">
        <v>2127</v>
      </c>
      <c r="C5448" t="s">
        <v>2129</v>
      </c>
      <c r="D5448" t="e">
        <f>VLOOKUP(A5448,Planilha2!$1:$1048576,6,0)</f>
        <v>#N/A</v>
      </c>
      <c r="E5448" t="e">
        <f>VLOOKUP(C5448,Planilha5!B:B,1,0)</f>
        <v>#N/A</v>
      </c>
    </row>
    <row r="5449" spans="1:5" hidden="1">
      <c r="A5449" s="11">
        <v>201029</v>
      </c>
      <c r="B5449" t="s">
        <v>580</v>
      </c>
      <c r="C5449" t="s">
        <v>2157</v>
      </c>
      <c r="D5449" t="str">
        <f>VLOOKUP(A5449,Planilha2!$1:$1048576,6,0)</f>
        <v>2 - Magistrados</v>
      </c>
      <c r="E5449" t="e">
        <f>VLOOKUP(C5449,Planilha5!B:B,1,0)</f>
        <v>#N/A</v>
      </c>
    </row>
    <row r="5450" spans="1:5" hidden="1">
      <c r="A5450" s="11">
        <v>12339</v>
      </c>
      <c r="B5450" t="s">
        <v>864</v>
      </c>
      <c r="C5450" t="s">
        <v>8888</v>
      </c>
      <c r="D5450" t="e">
        <f>VLOOKUP(A5450,Planilha2!$1:$1048576,6,0)</f>
        <v>#N/A</v>
      </c>
      <c r="E5450" t="e">
        <f>VLOOKUP(C5450,Planilha5!B:B,1,0)</f>
        <v>#N/A</v>
      </c>
    </row>
    <row r="5451" spans="1:5" hidden="1">
      <c r="A5451" s="11">
        <v>901743</v>
      </c>
      <c r="B5451" t="s">
        <v>8889</v>
      </c>
      <c r="C5451" t="s">
        <v>8890</v>
      </c>
      <c r="D5451" t="e">
        <f>VLOOKUP(A5451,Planilha2!$1:$1048576,6,0)</f>
        <v>#N/A</v>
      </c>
      <c r="E5451" t="e">
        <f>VLOOKUP(C5451,Planilha5!B:B,1,0)</f>
        <v>#N/A</v>
      </c>
    </row>
    <row r="5452" spans="1:5" hidden="1">
      <c r="A5452" s="11">
        <v>43881</v>
      </c>
      <c r="B5452" t="s">
        <v>352</v>
      </c>
      <c r="C5452" t="s">
        <v>8891</v>
      </c>
      <c r="D5452" t="str">
        <f>VLOOKUP(A5452,Planilha2!$1:$1048576,6,0)</f>
        <v>2 - Magistrados</v>
      </c>
      <c r="E5452" t="e">
        <f>VLOOKUP(C5452,Planilha5!B:B,1,0)</f>
        <v>#N/A</v>
      </c>
    </row>
    <row r="5453" spans="1:5" hidden="1">
      <c r="A5453" s="11">
        <v>55113</v>
      </c>
      <c r="B5453" t="s">
        <v>8892</v>
      </c>
      <c r="C5453" t="s">
        <v>8893</v>
      </c>
      <c r="D5453" t="e">
        <f>VLOOKUP(A5453,Planilha2!$1:$1048576,6,0)</f>
        <v>#N/A</v>
      </c>
      <c r="E5453" t="e">
        <f>VLOOKUP(C5453,Planilha5!B:B,1,0)</f>
        <v>#N/A</v>
      </c>
    </row>
    <row r="5454" spans="1:5" hidden="1">
      <c r="A5454" s="11">
        <v>904959</v>
      </c>
      <c r="B5454" t="s">
        <v>8894</v>
      </c>
      <c r="C5454" t="s">
        <v>8895</v>
      </c>
      <c r="D5454" t="e">
        <f>VLOOKUP(A5454,Planilha2!$1:$1048576,6,0)</f>
        <v>#N/A</v>
      </c>
      <c r="E5454" t="e">
        <f>VLOOKUP(C5454,Planilha5!B:B,1,0)</f>
        <v>#N/A</v>
      </c>
    </row>
    <row r="5455" spans="1:5" hidden="1">
      <c r="A5455" s="11">
        <v>54288</v>
      </c>
      <c r="B5455" t="s">
        <v>8896</v>
      </c>
      <c r="C5455" t="s">
        <v>8897</v>
      </c>
      <c r="D5455" t="e">
        <f>VLOOKUP(A5455,Planilha2!$1:$1048576,6,0)</f>
        <v>#N/A</v>
      </c>
      <c r="E5455" t="e">
        <f>VLOOKUP(C5455,Planilha5!B:B,1,0)</f>
        <v>#N/A</v>
      </c>
    </row>
    <row r="5456" spans="1:5" hidden="1">
      <c r="A5456" s="11">
        <v>54535</v>
      </c>
      <c r="B5456" t="s">
        <v>8898</v>
      </c>
      <c r="C5456" t="s">
        <v>8899</v>
      </c>
      <c r="D5456" t="e">
        <f>VLOOKUP(A5456,Planilha2!$1:$1048576,6,0)</f>
        <v>#N/A</v>
      </c>
      <c r="E5456" t="e">
        <f>VLOOKUP(C5456,Planilha5!B:B,1,0)</f>
        <v>#N/A</v>
      </c>
    </row>
    <row r="5457" spans="1:5" hidden="1">
      <c r="A5457" s="11">
        <v>93864</v>
      </c>
      <c r="B5457" t="s">
        <v>8900</v>
      </c>
      <c r="C5457" t="s">
        <v>8901</v>
      </c>
      <c r="D5457" t="e">
        <f>VLOOKUP(A5457,Planilha2!$1:$1048576,6,0)</f>
        <v>#N/A</v>
      </c>
      <c r="E5457" t="e">
        <f>VLOOKUP(C5457,Planilha5!B:B,1,0)</f>
        <v>#N/A</v>
      </c>
    </row>
    <row r="5458" spans="1:5" hidden="1">
      <c r="A5458" s="11">
        <v>24356</v>
      </c>
      <c r="B5458" t="s">
        <v>8902</v>
      </c>
      <c r="C5458" t="s">
        <v>8903</v>
      </c>
      <c r="D5458" t="e">
        <f>VLOOKUP(A5458,Planilha2!$1:$1048576,6,0)</f>
        <v>#N/A</v>
      </c>
      <c r="E5458" t="e">
        <f>VLOOKUP(C5458,Planilha5!B:B,1,0)</f>
        <v>#N/A</v>
      </c>
    </row>
    <row r="5459" spans="1:5" hidden="1">
      <c r="A5459" s="11">
        <v>8341</v>
      </c>
      <c r="B5459" t="s">
        <v>8904</v>
      </c>
      <c r="C5459" t="s">
        <v>8905</v>
      </c>
      <c r="D5459" t="e">
        <f>VLOOKUP(A5459,Planilha2!$1:$1048576,6,0)</f>
        <v>#N/A</v>
      </c>
      <c r="E5459" t="e">
        <f>VLOOKUP(C5459,Planilha5!B:B,1,0)</f>
        <v>#N/A</v>
      </c>
    </row>
    <row r="5460" spans="1:5" hidden="1">
      <c r="A5460" s="11">
        <v>3194</v>
      </c>
      <c r="B5460" t="s">
        <v>2919</v>
      </c>
      <c r="C5460" t="s">
        <v>8906</v>
      </c>
      <c r="D5460" t="e">
        <f>VLOOKUP(A5460,Planilha2!$1:$1048576,6,0)</f>
        <v>#N/A</v>
      </c>
      <c r="E5460" t="e">
        <f>VLOOKUP(C5460,Planilha5!B:B,1,0)</f>
        <v>#N/A</v>
      </c>
    </row>
    <row r="5461" spans="1:5" hidden="1">
      <c r="A5461" s="11">
        <v>4851</v>
      </c>
      <c r="B5461" t="s">
        <v>5362</v>
      </c>
      <c r="C5461" t="s">
        <v>5365</v>
      </c>
      <c r="D5461" t="e">
        <f>VLOOKUP(A5461,Planilha2!$1:$1048576,6,0)</f>
        <v>#N/A</v>
      </c>
      <c r="E5461" t="e">
        <f>VLOOKUP(C5461,Planilha5!B:B,1,0)</f>
        <v>#N/A</v>
      </c>
    </row>
    <row r="5462" spans="1:5" hidden="1">
      <c r="A5462" s="11">
        <v>47415</v>
      </c>
      <c r="B5462" t="s">
        <v>8907</v>
      </c>
      <c r="C5462" t="s">
        <v>8908</v>
      </c>
      <c r="D5462" t="e">
        <f>VLOOKUP(A5462,Planilha2!$1:$1048576,6,0)</f>
        <v>#N/A</v>
      </c>
      <c r="E5462" t="e">
        <f>VLOOKUP(C5462,Planilha5!B:B,1,0)</f>
        <v>#N/A</v>
      </c>
    </row>
    <row r="5463" spans="1:5" hidden="1">
      <c r="A5463" s="11">
        <v>9654</v>
      </c>
      <c r="B5463" t="s">
        <v>4641</v>
      </c>
      <c r="C5463" t="s">
        <v>4643</v>
      </c>
      <c r="D5463" t="e">
        <f>VLOOKUP(A5463,Planilha2!$1:$1048576,6,0)</f>
        <v>#N/A</v>
      </c>
      <c r="E5463" t="e">
        <f>VLOOKUP(C5463,Planilha5!B:B,1,0)</f>
        <v>#N/A</v>
      </c>
    </row>
    <row r="5464" spans="1:5" hidden="1">
      <c r="A5464" s="11">
        <v>904818</v>
      </c>
      <c r="B5464" t="s">
        <v>8909</v>
      </c>
      <c r="C5464" t="s">
        <v>8910</v>
      </c>
      <c r="D5464" t="e">
        <f>VLOOKUP(A5464,Planilha2!$1:$1048576,6,0)</f>
        <v>#N/A</v>
      </c>
      <c r="E5464" t="e">
        <f>VLOOKUP(C5464,Planilha5!B:B,1,0)</f>
        <v>#N/A</v>
      </c>
    </row>
    <row r="5465" spans="1:5" hidden="1">
      <c r="A5465" s="11">
        <v>4780</v>
      </c>
      <c r="B5465" t="s">
        <v>2461</v>
      </c>
      <c r="C5465" t="s">
        <v>8911</v>
      </c>
      <c r="D5465" t="e">
        <f>VLOOKUP(A5465,Planilha2!$1:$1048576,6,0)</f>
        <v>#N/A</v>
      </c>
      <c r="E5465" t="e">
        <f>VLOOKUP(C5465,Planilha5!B:B,1,0)</f>
        <v>#N/A</v>
      </c>
    </row>
    <row r="5466" spans="1:5" hidden="1">
      <c r="A5466" s="11">
        <v>12107</v>
      </c>
      <c r="B5466" t="s">
        <v>5054</v>
      </c>
      <c r="C5466" t="s">
        <v>7994</v>
      </c>
      <c r="D5466" t="e">
        <f>VLOOKUP(A5466,Planilha2!$1:$1048576,6,0)</f>
        <v>#N/A</v>
      </c>
      <c r="E5466" t="e">
        <f>VLOOKUP(C5466,Planilha5!B:B,1,0)</f>
        <v>#N/A</v>
      </c>
    </row>
    <row r="5467" spans="1:5" hidden="1">
      <c r="A5467" s="11">
        <v>903968</v>
      </c>
      <c r="B5467" t="s">
        <v>8912</v>
      </c>
      <c r="C5467" t="s">
        <v>8371</v>
      </c>
      <c r="D5467" t="e">
        <f>VLOOKUP(A5467,Planilha2!$1:$1048576,6,0)</f>
        <v>#N/A</v>
      </c>
      <c r="E5467" t="e">
        <f>VLOOKUP(C5467,Planilha5!B:B,1,0)</f>
        <v>#N/A</v>
      </c>
    </row>
    <row r="5468" spans="1:5" hidden="1">
      <c r="A5468" s="11">
        <v>1495</v>
      </c>
      <c r="B5468" t="s">
        <v>2624</v>
      </c>
      <c r="C5468" t="s">
        <v>8913</v>
      </c>
      <c r="D5468" t="e">
        <f>VLOOKUP(A5468,Planilha2!$1:$1048576,6,0)</f>
        <v>#N/A</v>
      </c>
      <c r="E5468" t="e">
        <f>VLOOKUP(C5468,Planilha5!B:B,1,0)</f>
        <v>#N/A</v>
      </c>
    </row>
    <row r="5469" spans="1:5" hidden="1">
      <c r="A5469" s="11">
        <v>93759</v>
      </c>
      <c r="B5469" t="s">
        <v>436</v>
      </c>
      <c r="C5469" t="s">
        <v>8914</v>
      </c>
      <c r="D5469" t="str">
        <f>VLOOKUP(A5469,Planilha2!$1:$1048576,6,0)</f>
        <v>18 - Inativos Magistrados</v>
      </c>
      <c r="E5469" t="e">
        <f>VLOOKUP(C5469,Planilha5!B:B,1,0)</f>
        <v>#N/A</v>
      </c>
    </row>
    <row r="5470" spans="1:5" hidden="1">
      <c r="A5470" s="11">
        <v>46814</v>
      </c>
      <c r="B5470" t="s">
        <v>7132</v>
      </c>
      <c r="C5470" t="s">
        <v>8915</v>
      </c>
      <c r="D5470" t="e">
        <f>VLOOKUP(A5470,Planilha2!$1:$1048576,6,0)</f>
        <v>#N/A</v>
      </c>
      <c r="E5470" t="e">
        <f>VLOOKUP(C5470,Planilha5!B:B,1,0)</f>
        <v>#N/A</v>
      </c>
    </row>
    <row r="5471" spans="1:5" hidden="1">
      <c r="A5471" s="11">
        <v>903781</v>
      </c>
      <c r="B5471" t="s">
        <v>8916</v>
      </c>
      <c r="C5471" t="s">
        <v>8917</v>
      </c>
      <c r="D5471" t="e">
        <f>VLOOKUP(A5471,Planilha2!$1:$1048576,6,0)</f>
        <v>#N/A</v>
      </c>
      <c r="E5471" t="e">
        <f>VLOOKUP(C5471,Planilha5!B:B,1,0)</f>
        <v>#N/A</v>
      </c>
    </row>
    <row r="5472" spans="1:5" hidden="1">
      <c r="A5472" s="11">
        <v>52784</v>
      </c>
      <c r="B5472" t="s">
        <v>8918</v>
      </c>
      <c r="C5472" t="s">
        <v>8919</v>
      </c>
      <c r="D5472" t="e">
        <f>VLOOKUP(A5472,Planilha2!$1:$1048576,6,0)</f>
        <v>#N/A</v>
      </c>
      <c r="E5472" t="e">
        <f>VLOOKUP(C5472,Planilha5!B:B,1,0)</f>
        <v>#N/A</v>
      </c>
    </row>
    <row r="5473" spans="1:5" hidden="1">
      <c r="A5473" s="11">
        <v>49318</v>
      </c>
      <c r="B5473" t="s">
        <v>8920</v>
      </c>
      <c r="C5473" t="s">
        <v>8921</v>
      </c>
      <c r="D5473" t="e">
        <f>VLOOKUP(A5473,Planilha2!$1:$1048576,6,0)</f>
        <v>#N/A</v>
      </c>
      <c r="E5473" t="e">
        <f>VLOOKUP(C5473,Planilha5!B:B,1,0)</f>
        <v>#N/A</v>
      </c>
    </row>
    <row r="5474" spans="1:5" hidden="1">
      <c r="A5474" s="11">
        <v>54208</v>
      </c>
      <c r="B5474" t="s">
        <v>8922</v>
      </c>
      <c r="C5474" t="s">
        <v>8923</v>
      </c>
      <c r="D5474" t="e">
        <f>VLOOKUP(A5474,Planilha2!$1:$1048576,6,0)</f>
        <v>#N/A</v>
      </c>
      <c r="E5474" t="e">
        <f>VLOOKUP(C5474,Planilha5!B:B,1,0)</f>
        <v>#N/A</v>
      </c>
    </row>
    <row r="5475" spans="1:5" hidden="1">
      <c r="A5475" s="11">
        <v>7559</v>
      </c>
      <c r="B5475" t="s">
        <v>377</v>
      </c>
      <c r="C5475" t="s">
        <v>8924</v>
      </c>
      <c r="D5475" t="str">
        <f>VLOOKUP(A5475,Planilha2!$1:$1048576,6,0)</f>
        <v>2 - Magistrados</v>
      </c>
      <c r="E5475" t="e">
        <f>VLOOKUP(C5475,Planilha5!B:B,1,0)</f>
        <v>#N/A</v>
      </c>
    </row>
    <row r="5476" spans="1:5" hidden="1">
      <c r="A5476" s="11">
        <v>4139</v>
      </c>
      <c r="B5476" t="s">
        <v>2116</v>
      </c>
      <c r="C5476" t="s">
        <v>8925</v>
      </c>
      <c r="D5476" t="e">
        <f>VLOOKUP(A5476,Planilha2!$1:$1048576,6,0)</f>
        <v>#N/A</v>
      </c>
      <c r="E5476" t="e">
        <f>VLOOKUP(C5476,Planilha5!B:B,1,0)</f>
        <v>#N/A</v>
      </c>
    </row>
    <row r="5477" spans="1:5" hidden="1">
      <c r="A5477" s="11">
        <v>53610</v>
      </c>
      <c r="B5477" t="s">
        <v>8926</v>
      </c>
      <c r="C5477" t="s">
        <v>8927</v>
      </c>
      <c r="D5477" t="e">
        <f>VLOOKUP(A5477,Planilha2!$1:$1048576,6,0)</f>
        <v>#N/A</v>
      </c>
      <c r="E5477" t="e">
        <f>VLOOKUP(C5477,Planilha5!B:B,1,0)</f>
        <v>#N/A</v>
      </c>
    </row>
    <row r="5478" spans="1:5" hidden="1">
      <c r="A5478" s="11">
        <v>54142</v>
      </c>
      <c r="B5478" t="s">
        <v>8928</v>
      </c>
      <c r="C5478" t="s">
        <v>8929</v>
      </c>
      <c r="D5478" t="e">
        <f>VLOOKUP(A5478,Planilha2!$1:$1048576,6,0)</f>
        <v>#N/A</v>
      </c>
      <c r="E5478" t="e">
        <f>VLOOKUP(C5478,Planilha5!B:B,1,0)</f>
        <v>#N/A</v>
      </c>
    </row>
    <row r="5479" spans="1:5" hidden="1">
      <c r="A5479" s="11">
        <v>47474</v>
      </c>
      <c r="B5479" t="s">
        <v>7945</v>
      </c>
      <c r="C5479" t="s">
        <v>8930</v>
      </c>
      <c r="D5479" t="e">
        <f>VLOOKUP(A5479,Planilha2!$1:$1048576,6,0)</f>
        <v>#N/A</v>
      </c>
      <c r="E5479" t="e">
        <f>VLOOKUP(C5479,Planilha5!B:B,1,0)</f>
        <v>#N/A</v>
      </c>
    </row>
    <row r="5480" spans="1:5" hidden="1">
      <c r="A5480" s="11">
        <v>4455</v>
      </c>
      <c r="B5480" t="s">
        <v>4996</v>
      </c>
      <c r="C5480" t="s">
        <v>8931</v>
      </c>
      <c r="D5480" t="e">
        <f>VLOOKUP(A5480,Planilha2!$1:$1048576,6,0)</f>
        <v>#N/A</v>
      </c>
      <c r="E5480" t="e">
        <f>VLOOKUP(C5480,Planilha5!B:B,1,0)</f>
        <v>#N/A</v>
      </c>
    </row>
    <row r="5481" spans="1:5" hidden="1">
      <c r="A5481" s="11">
        <v>10258</v>
      </c>
      <c r="B5481" t="s">
        <v>256</v>
      </c>
      <c r="C5481" t="s">
        <v>8932</v>
      </c>
      <c r="D5481" t="str">
        <f>VLOOKUP(A5481,Planilha2!$1:$1048576,6,0)</f>
        <v>2 - Magistrados</v>
      </c>
      <c r="E5481" t="e">
        <f>VLOOKUP(C5481,Planilha5!B:B,1,0)</f>
        <v>#N/A</v>
      </c>
    </row>
    <row r="5482" spans="1:5" hidden="1">
      <c r="A5482" s="11">
        <v>8808</v>
      </c>
      <c r="B5482" t="s">
        <v>5880</v>
      </c>
      <c r="C5482" t="s">
        <v>8933</v>
      </c>
      <c r="D5482" t="e">
        <f>VLOOKUP(A5482,Planilha2!$1:$1048576,6,0)</f>
        <v>#N/A</v>
      </c>
      <c r="E5482" t="e">
        <f>VLOOKUP(C5482,Planilha5!B:B,1,0)</f>
        <v>#N/A</v>
      </c>
    </row>
    <row r="5483" spans="1:5" hidden="1">
      <c r="A5483" s="11">
        <v>46728</v>
      </c>
      <c r="B5483" t="s">
        <v>8934</v>
      </c>
      <c r="C5483" t="s">
        <v>7739</v>
      </c>
      <c r="D5483" t="e">
        <f>VLOOKUP(A5483,Planilha2!$1:$1048576,6,0)</f>
        <v>#N/A</v>
      </c>
      <c r="E5483" t="e">
        <f>VLOOKUP(C5483,Planilha5!B:B,1,0)</f>
        <v>#N/A</v>
      </c>
    </row>
    <row r="5484" spans="1:5" hidden="1">
      <c r="A5484" s="11">
        <v>49607</v>
      </c>
      <c r="B5484" t="s">
        <v>8935</v>
      </c>
      <c r="C5484" t="s">
        <v>8936</v>
      </c>
      <c r="D5484" t="e">
        <f>VLOOKUP(A5484,Planilha2!$1:$1048576,6,0)</f>
        <v>#N/A</v>
      </c>
      <c r="E5484" t="e">
        <f>VLOOKUP(C5484,Planilha5!B:B,1,0)</f>
        <v>#N/A</v>
      </c>
    </row>
    <row r="5485" spans="1:5" hidden="1">
      <c r="A5485" s="11">
        <v>5407</v>
      </c>
      <c r="B5485" t="s">
        <v>8937</v>
      </c>
      <c r="C5485" t="s">
        <v>8938</v>
      </c>
      <c r="D5485" t="e">
        <f>VLOOKUP(A5485,Planilha2!$1:$1048576,6,0)</f>
        <v>#N/A</v>
      </c>
      <c r="E5485" t="e">
        <f>VLOOKUP(C5485,Planilha5!B:B,1,0)</f>
        <v>#N/A</v>
      </c>
    </row>
    <row r="5486" spans="1:5" hidden="1">
      <c r="A5486" s="11">
        <v>5256</v>
      </c>
      <c r="B5486" t="s">
        <v>8939</v>
      </c>
      <c r="C5486" t="s">
        <v>8940</v>
      </c>
      <c r="D5486" t="e">
        <f>VLOOKUP(A5486,Planilha2!$1:$1048576,6,0)</f>
        <v>#N/A</v>
      </c>
      <c r="E5486" t="e">
        <f>VLOOKUP(C5486,Planilha5!B:B,1,0)</f>
        <v>#N/A</v>
      </c>
    </row>
    <row r="5487" spans="1:5" hidden="1">
      <c r="A5487">
        <v>567</v>
      </c>
      <c r="B5487" t="s">
        <v>1064</v>
      </c>
      <c r="C5487" t="s">
        <v>8941</v>
      </c>
      <c r="D5487" t="e">
        <f>VLOOKUP(A5487,Planilha2!$1:$1048576,6,0)</f>
        <v>#N/A</v>
      </c>
      <c r="E5487" t="e">
        <f>VLOOKUP(C5487,Planilha5!B:B,1,0)</f>
        <v>#N/A</v>
      </c>
    </row>
    <row r="5488" spans="1:5" hidden="1">
      <c r="A5488">
        <v>747</v>
      </c>
      <c r="B5488" t="s">
        <v>5231</v>
      </c>
      <c r="C5488" t="s">
        <v>8942</v>
      </c>
      <c r="D5488" t="e">
        <f>VLOOKUP(A5488,Planilha2!$1:$1048576,6,0)</f>
        <v>#N/A</v>
      </c>
      <c r="E5488" t="e">
        <f>VLOOKUP(C5488,Planilha5!B:B,1,0)</f>
        <v>#N/A</v>
      </c>
    </row>
    <row r="5489" spans="1:5" hidden="1">
      <c r="A5489" s="11">
        <v>4341</v>
      </c>
      <c r="B5489" t="s">
        <v>8943</v>
      </c>
      <c r="C5489" t="s">
        <v>8944</v>
      </c>
      <c r="D5489" t="e">
        <f>VLOOKUP(A5489,Planilha2!$1:$1048576,6,0)</f>
        <v>#N/A</v>
      </c>
      <c r="E5489" t="e">
        <f>VLOOKUP(C5489,Planilha5!B:B,1,0)</f>
        <v>#N/A</v>
      </c>
    </row>
    <row r="5490" spans="1:5" hidden="1">
      <c r="A5490" s="11">
        <v>55305</v>
      </c>
      <c r="B5490" t="s">
        <v>8945</v>
      </c>
      <c r="C5490" t="s">
        <v>8946</v>
      </c>
      <c r="D5490" t="e">
        <f>VLOOKUP(A5490,Planilha2!$1:$1048576,6,0)</f>
        <v>#N/A</v>
      </c>
      <c r="E5490" t="e">
        <f>VLOOKUP(C5490,Planilha5!B:B,1,0)</f>
        <v>#N/A</v>
      </c>
    </row>
    <row r="5491" spans="1:5" hidden="1">
      <c r="A5491" s="11">
        <v>903973</v>
      </c>
      <c r="B5491" t="s">
        <v>8947</v>
      </c>
      <c r="C5491" t="s">
        <v>8948</v>
      </c>
      <c r="D5491" t="e">
        <f>VLOOKUP(A5491,Planilha2!$1:$1048576,6,0)</f>
        <v>#N/A</v>
      </c>
      <c r="E5491" t="e">
        <f>VLOOKUP(C5491,Planilha5!B:B,1,0)</f>
        <v>#N/A</v>
      </c>
    </row>
    <row r="5492" spans="1:5" hidden="1">
      <c r="A5492" s="11">
        <v>22733</v>
      </c>
      <c r="B5492" t="s">
        <v>8949</v>
      </c>
      <c r="C5492" t="s">
        <v>8950</v>
      </c>
      <c r="D5492" t="e">
        <f>VLOOKUP(A5492,Planilha2!$1:$1048576,6,0)</f>
        <v>#N/A</v>
      </c>
      <c r="E5492" t="e">
        <f>VLOOKUP(C5492,Planilha5!B:B,1,0)</f>
        <v>#N/A</v>
      </c>
    </row>
    <row r="5493" spans="1:5" hidden="1">
      <c r="A5493" s="11">
        <v>7277</v>
      </c>
      <c r="B5493" t="s">
        <v>8951</v>
      </c>
      <c r="C5493" t="s">
        <v>8952</v>
      </c>
      <c r="D5493" t="e">
        <f>VLOOKUP(A5493,Planilha2!$1:$1048576,6,0)</f>
        <v>#N/A</v>
      </c>
      <c r="E5493" t="e">
        <f>VLOOKUP(C5493,Planilha5!B:B,1,0)</f>
        <v>#N/A</v>
      </c>
    </row>
    <row r="5494" spans="1:5" hidden="1">
      <c r="A5494" s="11">
        <v>92484</v>
      </c>
      <c r="B5494" t="s">
        <v>4377</v>
      </c>
      <c r="C5494" t="s">
        <v>8953</v>
      </c>
      <c r="D5494" t="e">
        <f>VLOOKUP(A5494,Planilha2!$1:$1048576,6,0)</f>
        <v>#N/A</v>
      </c>
      <c r="E5494" t="e">
        <f>VLOOKUP(C5494,Planilha5!B:B,1,0)</f>
        <v>#N/A</v>
      </c>
    </row>
    <row r="5495" spans="1:5" hidden="1">
      <c r="A5495" s="11">
        <v>904179</v>
      </c>
      <c r="B5495" t="s">
        <v>8954</v>
      </c>
      <c r="C5495" t="s">
        <v>8955</v>
      </c>
      <c r="D5495" t="e">
        <f>VLOOKUP(A5495,Planilha2!$1:$1048576,6,0)</f>
        <v>#N/A</v>
      </c>
      <c r="E5495" t="e">
        <f>VLOOKUP(C5495,Planilha5!B:B,1,0)</f>
        <v>#N/A</v>
      </c>
    </row>
    <row r="5496" spans="1:5" hidden="1">
      <c r="A5496" s="11">
        <v>905332</v>
      </c>
      <c r="B5496" t="s">
        <v>8956</v>
      </c>
      <c r="C5496" t="s">
        <v>8957</v>
      </c>
      <c r="D5496" t="e">
        <f>VLOOKUP(A5496,Planilha2!$1:$1048576,6,0)</f>
        <v>#N/A</v>
      </c>
      <c r="E5496" t="e">
        <f>VLOOKUP(C5496,Planilha5!B:B,1,0)</f>
        <v>#N/A</v>
      </c>
    </row>
    <row r="5497" spans="1:5" hidden="1">
      <c r="A5497" s="11">
        <v>48294</v>
      </c>
      <c r="B5497" t="s">
        <v>8958</v>
      </c>
      <c r="C5497" t="s">
        <v>8959</v>
      </c>
      <c r="D5497" t="e">
        <f>VLOOKUP(A5497,Planilha2!$1:$1048576,6,0)</f>
        <v>#N/A</v>
      </c>
      <c r="E5497" t="e">
        <f>VLOOKUP(C5497,Planilha5!B:B,1,0)</f>
        <v>#N/A</v>
      </c>
    </row>
    <row r="5498" spans="1:5" hidden="1">
      <c r="A5498" s="11">
        <v>50408</v>
      </c>
      <c r="B5498" t="s">
        <v>8960</v>
      </c>
      <c r="C5498" t="s">
        <v>8961</v>
      </c>
      <c r="D5498" t="e">
        <f>VLOOKUP(A5498,Planilha2!$1:$1048576,6,0)</f>
        <v>#N/A</v>
      </c>
      <c r="E5498" t="e">
        <f>VLOOKUP(C5498,Planilha5!B:B,1,0)</f>
        <v>#N/A</v>
      </c>
    </row>
    <row r="5499" spans="1:5" hidden="1">
      <c r="A5499" s="11">
        <v>55045</v>
      </c>
      <c r="B5499" t="s">
        <v>8962</v>
      </c>
      <c r="C5499" t="s">
        <v>8963</v>
      </c>
      <c r="D5499" t="e">
        <f>VLOOKUP(A5499,Planilha2!$1:$1048576,6,0)</f>
        <v>#N/A</v>
      </c>
      <c r="E5499" t="e">
        <f>VLOOKUP(C5499,Planilha5!B:B,1,0)</f>
        <v>#N/A</v>
      </c>
    </row>
    <row r="5500" spans="1:5" hidden="1">
      <c r="A5500">
        <v>891</v>
      </c>
      <c r="B5500" t="s">
        <v>8964</v>
      </c>
      <c r="C5500" t="s">
        <v>8965</v>
      </c>
      <c r="D5500" t="e">
        <f>VLOOKUP(A5500,Planilha2!$1:$1048576,6,0)</f>
        <v>#N/A</v>
      </c>
      <c r="E5500" t="e">
        <f>VLOOKUP(C5500,Planilha5!B:B,1,0)</f>
        <v>#N/A</v>
      </c>
    </row>
    <row r="5501" spans="1:5" hidden="1">
      <c r="A5501" s="11">
        <v>18859</v>
      </c>
      <c r="B5501" t="s">
        <v>1569</v>
      </c>
      <c r="C5501" t="s">
        <v>8966</v>
      </c>
      <c r="D5501" t="e">
        <f>VLOOKUP(A5501,Planilha2!$1:$1048576,6,0)</f>
        <v>#N/A</v>
      </c>
      <c r="E5501" t="e">
        <f>VLOOKUP(C5501,Planilha5!B:B,1,0)</f>
        <v>#N/A</v>
      </c>
    </row>
    <row r="5502" spans="1:5" hidden="1">
      <c r="A5502" s="11">
        <v>201215</v>
      </c>
      <c r="B5502" t="s">
        <v>2899</v>
      </c>
      <c r="C5502" t="s">
        <v>8967</v>
      </c>
      <c r="D5502" t="e">
        <f>VLOOKUP(A5502,Planilha2!$1:$1048576,6,0)</f>
        <v>#N/A</v>
      </c>
      <c r="E5502" t="e">
        <f>VLOOKUP(C5502,Planilha5!B:B,1,0)</f>
        <v>#N/A</v>
      </c>
    </row>
    <row r="5503" spans="1:5" hidden="1">
      <c r="A5503" s="11">
        <v>201349</v>
      </c>
      <c r="B5503" t="s">
        <v>2127</v>
      </c>
      <c r="C5503" t="s">
        <v>8968</v>
      </c>
      <c r="D5503" t="e">
        <f>VLOOKUP(A5503,Planilha2!$1:$1048576,6,0)</f>
        <v>#N/A</v>
      </c>
      <c r="E5503" t="e">
        <f>VLOOKUP(C5503,Planilha5!B:B,1,0)</f>
        <v>#N/A</v>
      </c>
    </row>
    <row r="5504" spans="1:5" hidden="1">
      <c r="A5504" s="11">
        <v>54702</v>
      </c>
      <c r="B5504" t="s">
        <v>8969</v>
      </c>
      <c r="C5504" t="s">
        <v>8970</v>
      </c>
      <c r="D5504" t="e">
        <f>VLOOKUP(A5504,Planilha2!$1:$1048576,6,0)</f>
        <v>#N/A</v>
      </c>
      <c r="E5504" t="e">
        <f>VLOOKUP(C5504,Planilha5!B:B,1,0)</f>
        <v>#N/A</v>
      </c>
    </row>
    <row r="5505" spans="1:5" hidden="1">
      <c r="A5505" s="11">
        <v>93665</v>
      </c>
      <c r="B5505" t="s">
        <v>724</v>
      </c>
      <c r="C5505" t="s">
        <v>8971</v>
      </c>
      <c r="D5505" t="e">
        <f>VLOOKUP(A5505,Planilha2!$1:$1048576,6,0)</f>
        <v>#N/A</v>
      </c>
      <c r="E5505" t="e">
        <f>VLOOKUP(C5505,Planilha5!B:B,1,0)</f>
        <v>#N/A</v>
      </c>
    </row>
    <row r="5506" spans="1:5" hidden="1">
      <c r="A5506" s="11">
        <v>46940</v>
      </c>
      <c r="B5506" t="s">
        <v>8972</v>
      </c>
      <c r="C5506" t="s">
        <v>8973</v>
      </c>
      <c r="D5506" t="e">
        <f>VLOOKUP(A5506,Planilha2!$1:$1048576,6,0)</f>
        <v>#N/A</v>
      </c>
      <c r="E5506" t="e">
        <f>VLOOKUP(C5506,Planilha5!B:B,1,0)</f>
        <v>#N/A</v>
      </c>
    </row>
    <row r="5507" spans="1:5" hidden="1">
      <c r="A5507" s="11">
        <v>42256</v>
      </c>
      <c r="B5507" t="s">
        <v>2112</v>
      </c>
      <c r="C5507" t="s">
        <v>8974</v>
      </c>
      <c r="D5507" t="e">
        <f>VLOOKUP(A5507,Planilha2!$1:$1048576,6,0)</f>
        <v>#N/A</v>
      </c>
      <c r="E5507" t="e">
        <f>VLOOKUP(C5507,Planilha5!B:B,1,0)</f>
        <v>#N/A</v>
      </c>
    </row>
    <row r="5508" spans="1:5" hidden="1">
      <c r="A5508" s="11">
        <v>54532</v>
      </c>
      <c r="B5508" t="s">
        <v>8975</v>
      </c>
      <c r="C5508" t="s">
        <v>8976</v>
      </c>
      <c r="D5508" t="e">
        <f>VLOOKUP(A5508,Planilha2!$1:$1048576,6,0)</f>
        <v>#N/A</v>
      </c>
      <c r="E5508" t="e">
        <f>VLOOKUP(C5508,Planilha5!B:B,1,0)</f>
        <v>#N/A</v>
      </c>
    </row>
    <row r="5509" spans="1:5" hidden="1">
      <c r="A5509" s="11">
        <v>8879</v>
      </c>
      <c r="B5509" t="s">
        <v>4606</v>
      </c>
      <c r="C5509" t="s">
        <v>8977</v>
      </c>
      <c r="D5509" t="e">
        <f>VLOOKUP(A5509,Planilha2!$1:$1048576,6,0)</f>
        <v>#N/A</v>
      </c>
      <c r="E5509" t="e">
        <f>VLOOKUP(C5509,Planilha5!B:B,1,0)</f>
        <v>#N/A</v>
      </c>
    </row>
    <row r="5510" spans="1:5" hidden="1">
      <c r="A5510" s="11">
        <v>52327</v>
      </c>
      <c r="B5510" t="s">
        <v>8978</v>
      </c>
      <c r="C5510" t="s">
        <v>8979</v>
      </c>
      <c r="D5510" t="e">
        <f>VLOOKUP(A5510,Planilha2!$1:$1048576,6,0)</f>
        <v>#N/A</v>
      </c>
      <c r="E5510" t="e">
        <f>VLOOKUP(C5510,Planilha5!B:B,1,0)</f>
        <v>#N/A</v>
      </c>
    </row>
    <row r="5511" spans="1:5" hidden="1">
      <c r="A5511" s="11">
        <v>903815</v>
      </c>
      <c r="B5511" t="s">
        <v>8980</v>
      </c>
      <c r="C5511" t="s">
        <v>8981</v>
      </c>
      <c r="D5511" t="e">
        <f>VLOOKUP(A5511,Planilha2!$1:$1048576,6,0)</f>
        <v>#N/A</v>
      </c>
      <c r="E5511" t="e">
        <f>VLOOKUP(C5511,Planilha5!B:B,1,0)</f>
        <v>#N/A</v>
      </c>
    </row>
    <row r="5512" spans="1:5" hidden="1">
      <c r="A5512" s="11">
        <v>46923</v>
      </c>
      <c r="B5512" t="s">
        <v>8982</v>
      </c>
      <c r="C5512" t="s">
        <v>8983</v>
      </c>
      <c r="D5512" t="e">
        <f>VLOOKUP(A5512,Planilha2!$1:$1048576,6,0)</f>
        <v>#N/A</v>
      </c>
      <c r="E5512" t="e">
        <f>VLOOKUP(C5512,Planilha5!B:B,1,0)</f>
        <v>#N/A</v>
      </c>
    </row>
    <row r="5513" spans="1:5" hidden="1">
      <c r="A5513" s="11">
        <v>48936</v>
      </c>
      <c r="B5513" t="s">
        <v>647</v>
      </c>
      <c r="C5513" t="s">
        <v>8984</v>
      </c>
      <c r="D5513" t="e">
        <f>VLOOKUP(A5513,Planilha2!$1:$1048576,6,0)</f>
        <v>#N/A</v>
      </c>
      <c r="E5513" t="e">
        <f>VLOOKUP(C5513,Planilha5!B:B,1,0)</f>
        <v>#N/A</v>
      </c>
    </row>
    <row r="5514" spans="1:5" hidden="1">
      <c r="A5514" s="11">
        <v>5991</v>
      </c>
      <c r="B5514" t="s">
        <v>8985</v>
      </c>
      <c r="C5514" t="s">
        <v>8986</v>
      </c>
      <c r="D5514" t="e">
        <f>VLOOKUP(A5514,Planilha2!$1:$1048576,6,0)</f>
        <v>#N/A</v>
      </c>
      <c r="E5514" t="e">
        <f>VLOOKUP(C5514,Planilha5!B:B,1,0)</f>
        <v>#N/A</v>
      </c>
    </row>
    <row r="5515" spans="1:5" hidden="1">
      <c r="A5515" s="11">
        <v>93747</v>
      </c>
      <c r="B5515" t="s">
        <v>486</v>
      </c>
      <c r="C5515" t="s">
        <v>8987</v>
      </c>
      <c r="D5515" t="str">
        <f>VLOOKUP(A5515,Planilha2!$1:$1048576,6,0)</f>
        <v>18 - Inativos Magistrados</v>
      </c>
      <c r="E5515" t="e">
        <f>VLOOKUP(C5515,Planilha5!B:B,1,0)</f>
        <v>#N/A</v>
      </c>
    </row>
    <row r="5516" spans="1:5" hidden="1">
      <c r="A5516" s="11">
        <v>55214</v>
      </c>
      <c r="B5516" t="s">
        <v>8988</v>
      </c>
      <c r="C5516" t="s">
        <v>8989</v>
      </c>
      <c r="D5516" t="e">
        <f>VLOOKUP(A5516,Planilha2!$1:$1048576,6,0)</f>
        <v>#N/A</v>
      </c>
      <c r="E5516" t="e">
        <f>VLOOKUP(C5516,Planilha5!B:B,1,0)</f>
        <v>#N/A</v>
      </c>
    </row>
    <row r="5517" spans="1:5" hidden="1">
      <c r="A5517" s="11">
        <v>1542</v>
      </c>
      <c r="B5517" t="s">
        <v>5272</v>
      </c>
      <c r="C5517" t="s">
        <v>8990</v>
      </c>
      <c r="D5517" t="e">
        <f>VLOOKUP(A5517,Planilha2!$1:$1048576,6,0)</f>
        <v>#N/A</v>
      </c>
      <c r="E5517" t="e">
        <f>VLOOKUP(C5517,Planilha5!B:B,1,0)</f>
        <v>#N/A</v>
      </c>
    </row>
    <row r="5518" spans="1:5" hidden="1">
      <c r="A5518" s="11">
        <v>2067</v>
      </c>
      <c r="B5518" t="s">
        <v>3873</v>
      </c>
      <c r="C5518" t="s">
        <v>3875</v>
      </c>
      <c r="D5518" t="e">
        <f>VLOOKUP(A5518,Planilha2!$1:$1048576,6,0)</f>
        <v>#N/A</v>
      </c>
      <c r="E5518" t="e">
        <f>VLOOKUP(C5518,Planilha5!B:B,1,0)</f>
        <v>#N/A</v>
      </c>
    </row>
    <row r="5519" spans="1:5" hidden="1">
      <c r="A5519" s="11">
        <v>55107</v>
      </c>
      <c r="B5519" t="s">
        <v>8991</v>
      </c>
      <c r="C5519" t="s">
        <v>8992</v>
      </c>
      <c r="D5519" t="e">
        <f>VLOOKUP(A5519,Planilha2!$1:$1048576,6,0)</f>
        <v>#N/A</v>
      </c>
      <c r="E5519" t="e">
        <f>VLOOKUP(C5519,Planilha5!B:B,1,0)</f>
        <v>#N/A</v>
      </c>
    </row>
    <row r="5520" spans="1:5" hidden="1">
      <c r="A5520" s="11">
        <v>55147</v>
      </c>
      <c r="B5520" t="s">
        <v>8993</v>
      </c>
      <c r="C5520" t="s">
        <v>8994</v>
      </c>
      <c r="D5520" t="e">
        <f>VLOOKUP(A5520,Planilha2!$1:$1048576,6,0)</f>
        <v>#N/A</v>
      </c>
      <c r="E5520" t="e">
        <f>VLOOKUP(C5520,Planilha5!B:B,1,0)</f>
        <v>#N/A</v>
      </c>
    </row>
    <row r="5521" spans="1:5" hidden="1">
      <c r="A5521" s="11">
        <v>6515</v>
      </c>
      <c r="B5521" t="s">
        <v>305</v>
      </c>
      <c r="C5521" t="s">
        <v>8995</v>
      </c>
      <c r="D5521" t="str">
        <f>VLOOKUP(A5521,Planilha2!$1:$1048576,6,0)</f>
        <v>2 - Magistrados</v>
      </c>
      <c r="E5521" t="e">
        <f>VLOOKUP(C5521,Planilha5!B:B,1,0)</f>
        <v>#N/A</v>
      </c>
    </row>
    <row r="5522" spans="1:5" hidden="1">
      <c r="A5522" s="11">
        <v>903807</v>
      </c>
      <c r="B5522" t="s">
        <v>8996</v>
      </c>
      <c r="C5522" t="s">
        <v>8997</v>
      </c>
      <c r="D5522" t="e">
        <f>VLOOKUP(A5522,Planilha2!$1:$1048576,6,0)</f>
        <v>#N/A</v>
      </c>
      <c r="E5522" t="e">
        <f>VLOOKUP(C5522,Planilha5!B:B,1,0)</f>
        <v>#N/A</v>
      </c>
    </row>
    <row r="5523" spans="1:5" hidden="1">
      <c r="A5523">
        <v>184</v>
      </c>
      <c r="B5523" t="s">
        <v>4464</v>
      </c>
      <c r="C5523" t="s">
        <v>8998</v>
      </c>
      <c r="D5523" t="e">
        <f>VLOOKUP(A5523,Planilha2!$1:$1048576,6,0)</f>
        <v>#N/A</v>
      </c>
      <c r="E5523" t="e">
        <f>VLOOKUP(C5523,Planilha5!B:B,1,0)</f>
        <v>#N/A</v>
      </c>
    </row>
    <row r="5524" spans="1:5" hidden="1">
      <c r="A5524" s="11">
        <v>2856</v>
      </c>
      <c r="B5524" t="s">
        <v>414</v>
      </c>
      <c r="C5524" t="s">
        <v>8999</v>
      </c>
      <c r="D5524" t="str">
        <f>VLOOKUP(A5524,Planilha2!$1:$1048576,6,0)</f>
        <v>2 - Magistrados</v>
      </c>
      <c r="E5524" t="e">
        <f>VLOOKUP(C5524,Planilha5!B:B,1,0)</f>
        <v>#N/A</v>
      </c>
    </row>
    <row r="5525" spans="1:5" hidden="1">
      <c r="A5525" s="11">
        <v>41147</v>
      </c>
      <c r="B5525" t="s">
        <v>9000</v>
      </c>
      <c r="C5525" t="s">
        <v>9001</v>
      </c>
      <c r="D5525" t="e">
        <f>VLOOKUP(A5525,Planilha2!$1:$1048576,6,0)</f>
        <v>#N/A</v>
      </c>
      <c r="E5525" t="e">
        <f>VLOOKUP(C5525,Planilha5!B:B,1,0)</f>
        <v>#N/A</v>
      </c>
    </row>
    <row r="5526" spans="1:5" hidden="1">
      <c r="A5526" s="11">
        <v>3270</v>
      </c>
      <c r="B5526" t="s">
        <v>4747</v>
      </c>
      <c r="C5526" t="s">
        <v>4749</v>
      </c>
      <c r="D5526" t="e">
        <f>VLOOKUP(A5526,Planilha2!$1:$1048576,6,0)</f>
        <v>#N/A</v>
      </c>
      <c r="E5526" t="e">
        <f>VLOOKUP(C5526,Planilha5!B:B,1,0)</f>
        <v>#N/A</v>
      </c>
    </row>
    <row r="5527" spans="1:5" hidden="1">
      <c r="A5527" s="11">
        <v>194257</v>
      </c>
      <c r="B5527" t="s">
        <v>9002</v>
      </c>
      <c r="C5527" t="s">
        <v>9003</v>
      </c>
      <c r="D5527" t="e">
        <f>VLOOKUP(A5527,Planilha2!$1:$1048576,6,0)</f>
        <v>#N/A</v>
      </c>
      <c r="E5527" t="e">
        <f>VLOOKUP(C5527,Planilha5!B:B,1,0)</f>
        <v>#N/A</v>
      </c>
    </row>
    <row r="5528" spans="1:5" hidden="1">
      <c r="A5528" s="11">
        <v>12159</v>
      </c>
      <c r="B5528" t="s">
        <v>7641</v>
      </c>
      <c r="C5528" t="s">
        <v>9004</v>
      </c>
      <c r="D5528" t="e">
        <f>VLOOKUP(A5528,Planilha2!$1:$1048576,6,0)</f>
        <v>#N/A</v>
      </c>
      <c r="E5528" t="e">
        <f>VLOOKUP(C5528,Planilha5!B:B,1,0)</f>
        <v>#N/A</v>
      </c>
    </row>
    <row r="5529" spans="1:5" hidden="1">
      <c r="A5529" s="11">
        <v>53439</v>
      </c>
      <c r="B5529" t="s">
        <v>9005</v>
      </c>
      <c r="C5529" t="s">
        <v>9006</v>
      </c>
      <c r="D5529" t="e">
        <f>VLOOKUP(A5529,Planilha2!$1:$1048576,6,0)</f>
        <v>#N/A</v>
      </c>
      <c r="E5529" t="e">
        <f>VLOOKUP(C5529,Planilha5!B:B,1,0)</f>
        <v>#N/A</v>
      </c>
    </row>
    <row r="5530" spans="1:5" hidden="1">
      <c r="A5530">
        <v>116</v>
      </c>
      <c r="B5530" t="s">
        <v>1028</v>
      </c>
      <c r="C5530" t="s">
        <v>9007</v>
      </c>
      <c r="D5530" t="e">
        <f>VLOOKUP(A5530,Planilha2!$1:$1048576,6,0)</f>
        <v>#N/A</v>
      </c>
      <c r="E5530" t="e">
        <f>VLOOKUP(C5530,Planilha5!B:B,1,0)</f>
        <v>#N/A</v>
      </c>
    </row>
    <row r="5531" spans="1:5" hidden="1">
      <c r="A5531" s="11">
        <v>8860</v>
      </c>
      <c r="B5531" t="s">
        <v>6395</v>
      </c>
      <c r="C5531" t="s">
        <v>9008</v>
      </c>
      <c r="D5531" t="e">
        <f>VLOOKUP(A5531,Planilha2!$1:$1048576,6,0)</f>
        <v>#N/A</v>
      </c>
      <c r="E5531" t="e">
        <f>VLOOKUP(C5531,Planilha5!B:B,1,0)</f>
        <v>#N/A</v>
      </c>
    </row>
    <row r="5532" spans="1:5" hidden="1">
      <c r="A5532" s="11">
        <v>48704</v>
      </c>
      <c r="B5532" t="s">
        <v>9009</v>
      </c>
      <c r="C5532" t="s">
        <v>9010</v>
      </c>
      <c r="D5532" t="e">
        <f>VLOOKUP(A5532,Planilha2!$1:$1048576,6,0)</f>
        <v>#N/A</v>
      </c>
      <c r="E5532" t="e">
        <f>VLOOKUP(C5532,Planilha5!B:B,1,0)</f>
        <v>#N/A</v>
      </c>
    </row>
    <row r="5533" spans="1:5" hidden="1">
      <c r="A5533" s="11">
        <v>45444</v>
      </c>
      <c r="B5533" t="s">
        <v>9011</v>
      </c>
      <c r="C5533" t="s">
        <v>9012</v>
      </c>
      <c r="D5533" t="e">
        <f>VLOOKUP(A5533,Planilha2!$1:$1048576,6,0)</f>
        <v>#N/A</v>
      </c>
      <c r="E5533" t="e">
        <f>VLOOKUP(C5533,Planilha5!B:B,1,0)</f>
        <v>#N/A</v>
      </c>
    </row>
    <row r="5534" spans="1:5" hidden="1">
      <c r="A5534" s="11">
        <v>42663</v>
      </c>
      <c r="B5534" t="s">
        <v>9013</v>
      </c>
      <c r="C5534" t="s">
        <v>9014</v>
      </c>
      <c r="D5534" t="e">
        <f>VLOOKUP(A5534,Planilha2!$1:$1048576,6,0)</f>
        <v>#N/A</v>
      </c>
      <c r="E5534" t="e">
        <f>VLOOKUP(C5534,Planilha5!B:B,1,0)</f>
        <v>#N/A</v>
      </c>
    </row>
    <row r="5535" spans="1:5" hidden="1">
      <c r="A5535" s="11">
        <v>200524</v>
      </c>
      <c r="B5535" t="s">
        <v>795</v>
      </c>
      <c r="C5535" t="s">
        <v>9015</v>
      </c>
      <c r="D5535" t="e">
        <f>VLOOKUP(A5535,Planilha2!$1:$1048576,6,0)</f>
        <v>#N/A</v>
      </c>
      <c r="E5535" t="str">
        <f>VLOOKUP(C5535,Planilha5!B:B,1,0)</f>
        <v>TEREZINHA DE JESUS PASSOS SILVA</v>
      </c>
    </row>
    <row r="5536" spans="1:5" hidden="1">
      <c r="A5536" s="11">
        <v>4129</v>
      </c>
      <c r="B5536" t="s">
        <v>9016</v>
      </c>
      <c r="C5536" t="s">
        <v>9017</v>
      </c>
      <c r="D5536" t="e">
        <f>VLOOKUP(A5536,Planilha2!$1:$1048576,6,0)</f>
        <v>#N/A</v>
      </c>
      <c r="E5536" t="e">
        <f>VLOOKUP(C5536,Planilha5!B:B,1,0)</f>
        <v>#N/A</v>
      </c>
    </row>
    <row r="5537" spans="1:5" hidden="1">
      <c r="A5537" s="11">
        <v>99508</v>
      </c>
      <c r="B5537" t="s">
        <v>9018</v>
      </c>
      <c r="C5537" t="s">
        <v>9019</v>
      </c>
      <c r="D5537" t="e">
        <f>VLOOKUP(A5537,Planilha2!$1:$1048576,6,0)</f>
        <v>#N/A</v>
      </c>
      <c r="E5537" t="e">
        <f>VLOOKUP(C5537,Planilha5!B:B,1,0)</f>
        <v>#N/A</v>
      </c>
    </row>
    <row r="5538" spans="1:5" hidden="1">
      <c r="A5538" s="11">
        <v>49672</v>
      </c>
      <c r="B5538" t="s">
        <v>9020</v>
      </c>
      <c r="C5538" t="s">
        <v>9021</v>
      </c>
      <c r="D5538" t="e">
        <f>VLOOKUP(A5538,Planilha2!$1:$1048576,6,0)</f>
        <v>#N/A</v>
      </c>
      <c r="E5538" t="e">
        <f>VLOOKUP(C5538,Planilha5!B:B,1,0)</f>
        <v>#N/A</v>
      </c>
    </row>
    <row r="5539" spans="1:5" hidden="1">
      <c r="A5539" s="11">
        <v>49760</v>
      </c>
      <c r="B5539" t="s">
        <v>9022</v>
      </c>
      <c r="C5539" t="s">
        <v>1583</v>
      </c>
      <c r="D5539" t="e">
        <f>VLOOKUP(A5539,Planilha2!$1:$1048576,6,0)</f>
        <v>#N/A</v>
      </c>
      <c r="E5539" t="e">
        <f>VLOOKUP(C5539,Planilha5!B:B,1,0)</f>
        <v>#N/A</v>
      </c>
    </row>
    <row r="5540" spans="1:5" hidden="1">
      <c r="A5540" s="11">
        <v>43083</v>
      </c>
      <c r="B5540" t="s">
        <v>9023</v>
      </c>
      <c r="C5540" t="s">
        <v>9024</v>
      </c>
      <c r="D5540" t="e">
        <f>VLOOKUP(A5540,Planilha2!$1:$1048576,6,0)</f>
        <v>#N/A</v>
      </c>
      <c r="E5540" t="e">
        <f>VLOOKUP(C5540,Planilha5!B:B,1,0)</f>
        <v>#N/A</v>
      </c>
    </row>
    <row r="5541" spans="1:5" hidden="1">
      <c r="A5541" s="11">
        <v>54426</v>
      </c>
      <c r="B5541" t="s">
        <v>9025</v>
      </c>
      <c r="C5541" t="s">
        <v>9026</v>
      </c>
      <c r="D5541" t="e">
        <f>VLOOKUP(A5541,Planilha2!$1:$1048576,6,0)</f>
        <v>#N/A</v>
      </c>
      <c r="E5541" t="e">
        <f>VLOOKUP(C5541,Planilha5!B:B,1,0)</f>
        <v>#N/A</v>
      </c>
    </row>
    <row r="5542" spans="1:5" hidden="1">
      <c r="A5542" s="11">
        <v>97647</v>
      </c>
      <c r="B5542" t="s">
        <v>5537</v>
      </c>
      <c r="C5542" t="s">
        <v>5538</v>
      </c>
      <c r="D5542" t="e">
        <f>VLOOKUP(A5542,Planilha2!$1:$1048576,6,0)</f>
        <v>#N/A</v>
      </c>
      <c r="E5542" t="e">
        <f>VLOOKUP(C5542,Planilha5!B:B,1,0)</f>
        <v>#N/A</v>
      </c>
    </row>
    <row r="5543" spans="1:5" hidden="1">
      <c r="A5543" s="11">
        <v>40312</v>
      </c>
      <c r="B5543" t="s">
        <v>9027</v>
      </c>
      <c r="C5543" t="s">
        <v>9028</v>
      </c>
      <c r="D5543" t="e">
        <f>VLOOKUP(A5543,Planilha2!$1:$1048576,6,0)</f>
        <v>#N/A</v>
      </c>
      <c r="E5543" t="e">
        <f>VLOOKUP(C5543,Planilha5!B:B,1,0)</f>
        <v>#N/A</v>
      </c>
    </row>
    <row r="5544" spans="1:5" hidden="1">
      <c r="A5544" s="11">
        <v>12248</v>
      </c>
      <c r="B5544" t="s">
        <v>9029</v>
      </c>
      <c r="C5544" t="s">
        <v>9030</v>
      </c>
      <c r="D5544" t="e">
        <f>VLOOKUP(A5544,Planilha2!$1:$1048576,6,0)</f>
        <v>#N/A</v>
      </c>
      <c r="E5544" t="e">
        <f>VLOOKUP(C5544,Planilha5!B:B,1,0)</f>
        <v>#N/A</v>
      </c>
    </row>
    <row r="5545" spans="1:5" hidden="1">
      <c r="A5545">
        <v>511</v>
      </c>
      <c r="B5545" t="s">
        <v>3836</v>
      </c>
      <c r="C5545" t="s">
        <v>9031</v>
      </c>
      <c r="D5545" t="e">
        <f>VLOOKUP(A5545,Planilha2!$1:$1048576,6,0)</f>
        <v>#N/A</v>
      </c>
      <c r="E5545" t="e">
        <f>VLOOKUP(C5545,Planilha5!B:B,1,0)</f>
        <v>#N/A</v>
      </c>
    </row>
    <row r="5546" spans="1:5" hidden="1">
      <c r="A5546" s="11">
        <v>53315</v>
      </c>
      <c r="B5546" t="s">
        <v>9032</v>
      </c>
      <c r="C5546" t="s">
        <v>9033</v>
      </c>
      <c r="D5546" t="e">
        <f>VLOOKUP(A5546,Planilha2!$1:$1048576,6,0)</f>
        <v>#N/A</v>
      </c>
      <c r="E5546" t="e">
        <f>VLOOKUP(C5546,Planilha5!B:B,1,0)</f>
        <v>#N/A</v>
      </c>
    </row>
    <row r="5547" spans="1:5" hidden="1">
      <c r="A5547" s="11">
        <v>92647</v>
      </c>
      <c r="B5547" t="s">
        <v>834</v>
      </c>
      <c r="C5547" t="s">
        <v>9034</v>
      </c>
      <c r="D5547" t="e">
        <f>VLOOKUP(A5547,Planilha2!$1:$1048576,6,0)</f>
        <v>#N/A</v>
      </c>
      <c r="E5547" t="e">
        <f>VLOOKUP(C5547,Planilha5!B:B,1,0)</f>
        <v>#N/A</v>
      </c>
    </row>
    <row r="5548" spans="1:5" hidden="1">
      <c r="A5548" s="11">
        <v>24298</v>
      </c>
      <c r="B5548" t="s">
        <v>9035</v>
      </c>
      <c r="C5548" t="s">
        <v>9036</v>
      </c>
      <c r="D5548" t="e">
        <f>VLOOKUP(A5548,Planilha2!$1:$1048576,6,0)</f>
        <v>#N/A</v>
      </c>
      <c r="E5548" t="e">
        <f>VLOOKUP(C5548,Planilha5!B:B,1,0)</f>
        <v>#N/A</v>
      </c>
    </row>
    <row r="5549" spans="1:5" hidden="1">
      <c r="A5549" s="11">
        <v>51768</v>
      </c>
      <c r="B5549" t="s">
        <v>9037</v>
      </c>
      <c r="C5549" t="s">
        <v>7635</v>
      </c>
      <c r="D5549" t="e">
        <f>VLOOKUP(A5549,Planilha2!$1:$1048576,6,0)</f>
        <v>#N/A</v>
      </c>
      <c r="E5549" t="e">
        <f>VLOOKUP(C5549,Planilha5!B:B,1,0)</f>
        <v>#N/A</v>
      </c>
    </row>
    <row r="5550" spans="1:5" hidden="1">
      <c r="A5550" s="11">
        <v>52124</v>
      </c>
      <c r="B5550" t="s">
        <v>9038</v>
      </c>
      <c r="C5550" t="s">
        <v>9039</v>
      </c>
      <c r="D5550" t="e">
        <f>VLOOKUP(A5550,Planilha2!$1:$1048576,6,0)</f>
        <v>#N/A</v>
      </c>
      <c r="E5550" t="e">
        <f>VLOOKUP(C5550,Planilha5!B:B,1,0)</f>
        <v>#N/A</v>
      </c>
    </row>
    <row r="5551" spans="1:5" hidden="1">
      <c r="A5551" s="11">
        <v>905041</v>
      </c>
      <c r="B5551" t="s">
        <v>9040</v>
      </c>
      <c r="C5551" t="s">
        <v>9041</v>
      </c>
      <c r="D5551" t="e">
        <f>VLOOKUP(A5551,Planilha2!$1:$1048576,6,0)</f>
        <v>#N/A</v>
      </c>
      <c r="E5551" t="e">
        <f>VLOOKUP(C5551,Planilha5!B:B,1,0)</f>
        <v>#N/A</v>
      </c>
    </row>
    <row r="5552" spans="1:5" hidden="1">
      <c r="A5552" s="11">
        <v>93139</v>
      </c>
      <c r="B5552" t="s">
        <v>9042</v>
      </c>
      <c r="C5552" t="s">
        <v>9043</v>
      </c>
      <c r="D5552" t="e">
        <f>VLOOKUP(A5552,Planilha2!$1:$1048576,6,0)</f>
        <v>#N/A</v>
      </c>
      <c r="E5552" t="e">
        <f>VLOOKUP(C5552,Planilha5!B:B,1,0)</f>
        <v>#N/A</v>
      </c>
    </row>
    <row r="5553" spans="1:5" hidden="1">
      <c r="A5553" s="11">
        <v>52148</v>
      </c>
      <c r="B5553" t="s">
        <v>9044</v>
      </c>
      <c r="C5553" t="s">
        <v>9045</v>
      </c>
      <c r="D5553" t="e">
        <f>VLOOKUP(A5553,Planilha2!$1:$1048576,6,0)</f>
        <v>#N/A</v>
      </c>
      <c r="E5553" t="e">
        <f>VLOOKUP(C5553,Planilha5!B:B,1,0)</f>
        <v>#N/A</v>
      </c>
    </row>
    <row r="5554" spans="1:5" hidden="1">
      <c r="A5554">
        <v>486</v>
      </c>
      <c r="B5554" t="s">
        <v>4722</v>
      </c>
      <c r="C5554" t="s">
        <v>9046</v>
      </c>
      <c r="D5554" t="e">
        <f>VLOOKUP(A5554,Planilha2!$1:$1048576,6,0)</f>
        <v>#N/A</v>
      </c>
      <c r="E5554" t="e">
        <f>VLOOKUP(C5554,Planilha5!B:B,1,0)</f>
        <v>#N/A</v>
      </c>
    </row>
    <row r="5555" spans="1:5" hidden="1">
      <c r="A5555" s="11">
        <v>49640</v>
      </c>
      <c r="B5555" t="s">
        <v>9047</v>
      </c>
      <c r="C5555" t="s">
        <v>9048</v>
      </c>
      <c r="D5555" t="e">
        <f>VLOOKUP(A5555,Planilha2!$1:$1048576,6,0)</f>
        <v>#N/A</v>
      </c>
      <c r="E5555" t="e">
        <f>VLOOKUP(C5555,Planilha5!B:B,1,0)</f>
        <v>#N/A</v>
      </c>
    </row>
    <row r="5556" spans="1:5" hidden="1">
      <c r="A5556" s="11">
        <v>94255</v>
      </c>
      <c r="B5556" t="s">
        <v>9049</v>
      </c>
      <c r="C5556" t="s">
        <v>9050</v>
      </c>
      <c r="D5556" t="e">
        <f>VLOOKUP(A5556,Planilha2!$1:$1048576,6,0)</f>
        <v>#N/A</v>
      </c>
      <c r="E5556" t="e">
        <f>VLOOKUP(C5556,Planilha5!B:B,1,0)</f>
        <v>#N/A</v>
      </c>
    </row>
    <row r="5557" spans="1:5" hidden="1">
      <c r="A5557" s="11">
        <v>112956</v>
      </c>
      <c r="B5557" t="s">
        <v>460</v>
      </c>
      <c r="C5557" t="s">
        <v>5109</v>
      </c>
      <c r="D5557" t="str">
        <f>VLOOKUP(A5557,Planilha2!$1:$1048576,6,0)</f>
        <v>5 - Desembargador</v>
      </c>
      <c r="E5557" t="e">
        <f>VLOOKUP(C5557,Planilha5!B:B,1,0)</f>
        <v>#N/A</v>
      </c>
    </row>
    <row r="5558" spans="1:5" hidden="1">
      <c r="A5558" s="11">
        <v>3206</v>
      </c>
      <c r="B5558" t="s">
        <v>5326</v>
      </c>
      <c r="C5558" t="s">
        <v>9051</v>
      </c>
      <c r="D5558" t="e">
        <f>VLOOKUP(A5558,Planilha2!$1:$1048576,6,0)</f>
        <v>#N/A</v>
      </c>
      <c r="E5558" t="e">
        <f>VLOOKUP(C5558,Planilha5!B:B,1,0)</f>
        <v>#N/A</v>
      </c>
    </row>
    <row r="5559" spans="1:5" hidden="1">
      <c r="A5559" s="11">
        <v>54108</v>
      </c>
      <c r="B5559" t="s">
        <v>9052</v>
      </c>
      <c r="C5559" t="s">
        <v>9053</v>
      </c>
      <c r="D5559" t="e">
        <f>VLOOKUP(A5559,Planilha2!$1:$1048576,6,0)</f>
        <v>#N/A</v>
      </c>
      <c r="E5559" t="e">
        <f>VLOOKUP(C5559,Planilha5!B:B,1,0)</f>
        <v>#N/A</v>
      </c>
    </row>
    <row r="5560" spans="1:5" hidden="1">
      <c r="A5560" s="11">
        <v>52539</v>
      </c>
      <c r="B5560" t="s">
        <v>9054</v>
      </c>
      <c r="C5560" t="s">
        <v>9055</v>
      </c>
      <c r="D5560" t="e">
        <f>VLOOKUP(A5560,Planilha2!$1:$1048576,6,0)</f>
        <v>#N/A</v>
      </c>
      <c r="E5560" t="e">
        <f>VLOOKUP(C5560,Planilha5!B:B,1,0)</f>
        <v>#N/A</v>
      </c>
    </row>
    <row r="5561" spans="1:5" hidden="1">
      <c r="A5561">
        <v>116</v>
      </c>
      <c r="B5561" t="s">
        <v>1028</v>
      </c>
      <c r="C5561" t="s">
        <v>1030</v>
      </c>
      <c r="D5561" t="e">
        <f>VLOOKUP(A5561,Planilha2!$1:$1048576,6,0)</f>
        <v>#N/A</v>
      </c>
      <c r="E5561" t="e">
        <f>VLOOKUP(C5561,Planilha5!B:B,1,0)</f>
        <v>#N/A</v>
      </c>
    </row>
    <row r="5562" spans="1:5" hidden="1">
      <c r="A5562" s="11">
        <v>53184</v>
      </c>
      <c r="B5562" t="s">
        <v>9056</v>
      </c>
      <c r="C5562" t="s">
        <v>9057</v>
      </c>
      <c r="D5562" t="e">
        <f>VLOOKUP(A5562,Planilha2!$1:$1048576,6,0)</f>
        <v>#N/A</v>
      </c>
      <c r="E5562" t="e">
        <f>VLOOKUP(C5562,Planilha5!B:B,1,0)</f>
        <v>#N/A</v>
      </c>
    </row>
    <row r="5563" spans="1:5" hidden="1">
      <c r="A5563" s="11">
        <v>45797</v>
      </c>
      <c r="B5563" t="s">
        <v>6780</v>
      </c>
      <c r="C5563" t="s">
        <v>9058</v>
      </c>
      <c r="D5563" t="e">
        <f>VLOOKUP(A5563,Planilha2!$1:$1048576,6,0)</f>
        <v>#N/A</v>
      </c>
      <c r="E5563" t="e">
        <f>VLOOKUP(C5563,Planilha5!B:B,1,0)</f>
        <v>#N/A</v>
      </c>
    </row>
    <row r="5564" spans="1:5" hidden="1">
      <c r="A5564" s="11">
        <v>52217</v>
      </c>
      <c r="B5564" t="s">
        <v>9059</v>
      </c>
      <c r="C5564" t="s">
        <v>9060</v>
      </c>
      <c r="D5564" t="e">
        <f>VLOOKUP(A5564,Planilha2!$1:$1048576,6,0)</f>
        <v>#N/A</v>
      </c>
      <c r="E5564" t="e">
        <f>VLOOKUP(C5564,Planilha5!B:B,1,0)</f>
        <v>#N/A</v>
      </c>
    </row>
    <row r="5565" spans="1:5" hidden="1">
      <c r="A5565" s="11">
        <v>1588</v>
      </c>
      <c r="B5565" t="s">
        <v>3867</v>
      </c>
      <c r="C5565" t="s">
        <v>9061</v>
      </c>
      <c r="D5565" t="e">
        <f>VLOOKUP(A5565,Planilha2!$1:$1048576,6,0)</f>
        <v>#N/A</v>
      </c>
      <c r="E5565" t="e">
        <f>VLOOKUP(C5565,Planilha5!B:B,1,0)</f>
        <v>#N/A</v>
      </c>
    </row>
    <row r="5566" spans="1:5" hidden="1">
      <c r="A5566" s="11">
        <v>52003</v>
      </c>
      <c r="B5566" t="s">
        <v>9062</v>
      </c>
      <c r="C5566" t="s">
        <v>9063</v>
      </c>
      <c r="D5566" t="e">
        <f>VLOOKUP(A5566,Planilha2!$1:$1048576,6,0)</f>
        <v>#N/A</v>
      </c>
      <c r="E5566" t="e">
        <f>VLOOKUP(C5566,Planilha5!B:B,1,0)</f>
        <v>#N/A</v>
      </c>
    </row>
    <row r="5567" spans="1:5" hidden="1">
      <c r="A5567" s="11">
        <v>50891</v>
      </c>
      <c r="B5567" t="s">
        <v>9064</v>
      </c>
      <c r="C5567" t="s">
        <v>9065</v>
      </c>
      <c r="D5567" t="e">
        <f>VLOOKUP(A5567,Planilha2!$1:$1048576,6,0)</f>
        <v>#N/A</v>
      </c>
      <c r="E5567" t="e">
        <f>VLOOKUP(C5567,Planilha5!B:B,1,0)</f>
        <v>#N/A</v>
      </c>
    </row>
    <row r="5568" spans="1:5" hidden="1">
      <c r="A5568" s="11">
        <v>1890</v>
      </c>
      <c r="B5568" t="s">
        <v>789</v>
      </c>
      <c r="C5568" t="s">
        <v>9066</v>
      </c>
      <c r="D5568" t="e">
        <f>VLOOKUP(A5568,Planilha2!$1:$1048576,6,0)</f>
        <v>#N/A</v>
      </c>
      <c r="E5568" t="str">
        <f>VLOOKUP(C5568,Planilha5!B:B,1,0)</f>
        <v>MARIA UCHOA CAVALCANTE</v>
      </c>
    </row>
    <row r="5569" spans="1:5" hidden="1">
      <c r="A5569" s="11">
        <v>93749</v>
      </c>
      <c r="B5569" t="s">
        <v>98</v>
      </c>
      <c r="C5569" t="s">
        <v>9067</v>
      </c>
      <c r="D5569" t="str">
        <f>VLOOKUP(A5569,Planilha2!$1:$1048576,6,0)</f>
        <v>18 - Inativos Magistrados</v>
      </c>
      <c r="E5569" t="e">
        <f>VLOOKUP(C5569,Planilha5!B:B,1,0)</f>
        <v>#N/A</v>
      </c>
    </row>
    <row r="5570" spans="1:5" hidden="1">
      <c r="A5570" s="11">
        <v>200942</v>
      </c>
      <c r="B5570" t="s">
        <v>270</v>
      </c>
      <c r="C5570" t="s">
        <v>9068</v>
      </c>
      <c r="D5570" t="str">
        <f>VLOOKUP(A5570,Planilha2!$1:$1048576,6,0)</f>
        <v>18 - Inativos Magistrados</v>
      </c>
      <c r="E5570" t="e">
        <f>VLOOKUP(C5570,Planilha5!B:B,1,0)</f>
        <v>#N/A</v>
      </c>
    </row>
    <row r="5571" spans="1:5" hidden="1">
      <c r="A5571" s="11">
        <v>2478</v>
      </c>
      <c r="B5571" t="s">
        <v>4439</v>
      </c>
      <c r="C5571" t="s">
        <v>9069</v>
      </c>
      <c r="D5571" t="e">
        <f>VLOOKUP(A5571,Planilha2!$1:$1048576,6,0)</f>
        <v>#N/A</v>
      </c>
      <c r="E5571" t="e">
        <f>VLOOKUP(C5571,Planilha5!B:B,1,0)</f>
        <v>#N/A</v>
      </c>
    </row>
    <row r="5572" spans="1:5" hidden="1">
      <c r="A5572" s="11">
        <v>51535</v>
      </c>
      <c r="B5572" t="s">
        <v>9070</v>
      </c>
      <c r="C5572" t="s">
        <v>9071</v>
      </c>
      <c r="D5572" t="e">
        <f>VLOOKUP(A5572,Planilha2!$1:$1048576,6,0)</f>
        <v>#N/A</v>
      </c>
      <c r="E5572" t="e">
        <f>VLOOKUP(C5572,Planilha5!B:B,1,0)</f>
        <v>#N/A</v>
      </c>
    </row>
    <row r="5573" spans="1:5" hidden="1">
      <c r="A5573" s="11">
        <v>52719</v>
      </c>
      <c r="B5573" t="s">
        <v>9072</v>
      </c>
      <c r="C5573" t="s">
        <v>9073</v>
      </c>
      <c r="D5573" t="e">
        <f>VLOOKUP(A5573,Planilha2!$1:$1048576,6,0)</f>
        <v>#N/A</v>
      </c>
      <c r="E5573" t="e">
        <f>VLOOKUP(C5573,Planilha5!B:B,1,0)</f>
        <v>#N/A</v>
      </c>
    </row>
    <row r="5574" spans="1:5" hidden="1">
      <c r="A5574" s="11">
        <v>7826</v>
      </c>
      <c r="B5574" t="s">
        <v>9074</v>
      </c>
      <c r="C5574" t="s">
        <v>9075</v>
      </c>
      <c r="D5574" t="e">
        <f>VLOOKUP(A5574,Planilha2!$1:$1048576,6,0)</f>
        <v>#N/A</v>
      </c>
      <c r="E5574" t="e">
        <f>VLOOKUP(C5574,Planilha5!B:B,1,0)</f>
        <v>#N/A</v>
      </c>
    </row>
    <row r="5575" spans="1:5" hidden="1">
      <c r="A5575" s="11">
        <v>54625</v>
      </c>
      <c r="B5575" t="s">
        <v>9076</v>
      </c>
      <c r="C5575" t="s">
        <v>9077</v>
      </c>
      <c r="D5575" t="e">
        <f>VLOOKUP(A5575,Planilha2!$1:$1048576,6,0)</f>
        <v>#N/A</v>
      </c>
      <c r="E5575" t="e">
        <f>VLOOKUP(C5575,Planilha5!B:B,1,0)</f>
        <v>#N/A</v>
      </c>
    </row>
    <row r="5576" spans="1:5" hidden="1">
      <c r="A5576" s="11">
        <v>55448</v>
      </c>
      <c r="B5576" t="s">
        <v>9078</v>
      </c>
      <c r="C5576" t="s">
        <v>9079</v>
      </c>
      <c r="D5576" t="e">
        <f>VLOOKUP(A5576,Planilha2!$1:$1048576,6,0)</f>
        <v>#N/A</v>
      </c>
      <c r="E5576" t="e">
        <f>VLOOKUP(C5576,Planilha5!B:B,1,0)</f>
        <v>#N/A</v>
      </c>
    </row>
    <row r="5577" spans="1:5" hidden="1">
      <c r="A5577" s="11">
        <v>49003</v>
      </c>
      <c r="B5577" t="s">
        <v>9080</v>
      </c>
      <c r="C5577" t="s">
        <v>9081</v>
      </c>
      <c r="D5577" t="e">
        <f>VLOOKUP(A5577,Planilha2!$1:$1048576,6,0)</f>
        <v>#N/A</v>
      </c>
      <c r="E5577" t="e">
        <f>VLOOKUP(C5577,Planilha5!B:B,1,0)</f>
        <v>#N/A</v>
      </c>
    </row>
    <row r="5578" spans="1:5" hidden="1">
      <c r="A5578" s="11">
        <v>54584</v>
      </c>
      <c r="B5578" t="s">
        <v>9082</v>
      </c>
      <c r="C5578" t="s">
        <v>9083</v>
      </c>
      <c r="D5578" t="e">
        <f>VLOOKUP(A5578,Planilha2!$1:$1048576,6,0)</f>
        <v>#N/A</v>
      </c>
      <c r="E5578" t="e">
        <f>VLOOKUP(C5578,Planilha5!B:B,1,0)</f>
        <v>#N/A</v>
      </c>
    </row>
    <row r="5579" spans="1:5" hidden="1">
      <c r="A5579" s="11">
        <v>53771</v>
      </c>
      <c r="B5579" t="s">
        <v>9084</v>
      </c>
      <c r="C5579" t="s">
        <v>9085</v>
      </c>
      <c r="D5579" t="e">
        <f>VLOOKUP(A5579,Planilha2!$1:$1048576,6,0)</f>
        <v>#N/A</v>
      </c>
      <c r="E5579" t="e">
        <f>VLOOKUP(C5579,Planilha5!B:B,1,0)</f>
        <v>#N/A</v>
      </c>
    </row>
    <row r="5580" spans="1:5" hidden="1">
      <c r="A5580" s="11">
        <v>53778</v>
      </c>
      <c r="B5580" t="s">
        <v>9086</v>
      </c>
      <c r="C5580" t="s">
        <v>9087</v>
      </c>
      <c r="D5580" t="e">
        <f>VLOOKUP(A5580,Planilha2!$1:$1048576,6,0)</f>
        <v>#N/A</v>
      </c>
      <c r="E5580" t="e">
        <f>VLOOKUP(C5580,Planilha5!B:B,1,0)</f>
        <v>#N/A</v>
      </c>
    </row>
    <row r="5581" spans="1:5" hidden="1">
      <c r="A5581" s="11">
        <v>22529</v>
      </c>
      <c r="B5581" t="s">
        <v>9088</v>
      </c>
      <c r="C5581" t="s">
        <v>9089</v>
      </c>
      <c r="D5581" t="e">
        <f>VLOOKUP(A5581,Planilha2!$1:$1048576,6,0)</f>
        <v>#N/A</v>
      </c>
      <c r="E5581" t="e">
        <f>VLOOKUP(C5581,Planilha5!B:B,1,0)</f>
        <v>#N/A</v>
      </c>
    </row>
    <row r="5582" spans="1:5" hidden="1">
      <c r="A5582" s="11">
        <v>54562</v>
      </c>
      <c r="B5582" t="s">
        <v>9090</v>
      </c>
      <c r="C5582" t="s">
        <v>9091</v>
      </c>
      <c r="D5582" t="e">
        <f>VLOOKUP(A5582,Planilha2!$1:$1048576,6,0)</f>
        <v>#N/A</v>
      </c>
      <c r="E5582" t="e">
        <f>VLOOKUP(C5582,Planilha5!B:B,1,0)</f>
        <v>#N/A</v>
      </c>
    </row>
    <row r="5583" spans="1:5" hidden="1">
      <c r="A5583" s="11">
        <v>41662</v>
      </c>
      <c r="B5583" t="s">
        <v>9092</v>
      </c>
      <c r="C5583" t="s">
        <v>9093</v>
      </c>
      <c r="D5583" t="e">
        <f>VLOOKUP(A5583,Planilha2!$1:$1048576,6,0)</f>
        <v>#N/A</v>
      </c>
      <c r="E5583" t="e">
        <f>VLOOKUP(C5583,Planilha5!B:B,1,0)</f>
        <v>#N/A</v>
      </c>
    </row>
    <row r="5584" spans="1:5" hidden="1">
      <c r="A5584" s="11">
        <v>46594</v>
      </c>
      <c r="B5584" t="s">
        <v>9094</v>
      </c>
      <c r="C5584" t="s">
        <v>9095</v>
      </c>
      <c r="D5584" t="e">
        <f>VLOOKUP(A5584,Planilha2!$1:$1048576,6,0)</f>
        <v>#N/A</v>
      </c>
      <c r="E5584" t="e">
        <f>VLOOKUP(C5584,Planilha5!B:B,1,0)</f>
        <v>#N/A</v>
      </c>
    </row>
    <row r="5585" spans="1:6" hidden="1">
      <c r="A5585" s="11">
        <v>53622</v>
      </c>
      <c r="B5585" t="s">
        <v>5706</v>
      </c>
      <c r="C5585" t="s">
        <v>5705</v>
      </c>
      <c r="D5585" t="e">
        <f>VLOOKUP(A5585,Planilha2!$1:$1048576,6,0)</f>
        <v>#N/A</v>
      </c>
      <c r="E5585" t="e">
        <f>VLOOKUP(C5585,Planilha5!B:B,1,0)</f>
        <v>#N/A</v>
      </c>
    </row>
    <row r="5586" spans="1:6" hidden="1">
      <c r="A5586" s="11">
        <v>4612</v>
      </c>
      <c r="B5586" t="s">
        <v>9096</v>
      </c>
      <c r="C5586" t="s">
        <v>9097</v>
      </c>
      <c r="D5586" t="e">
        <f>VLOOKUP(A5586,Planilha2!$1:$1048576,6,0)</f>
        <v>#N/A</v>
      </c>
      <c r="E5586" t="e">
        <f>VLOOKUP(C5586,Planilha5!B:B,1,0)</f>
        <v>#N/A</v>
      </c>
    </row>
    <row r="5587" spans="1:6" hidden="1">
      <c r="A5587" s="11">
        <v>55366</v>
      </c>
      <c r="B5587" t="s">
        <v>9098</v>
      </c>
      <c r="C5587" t="s">
        <v>9099</v>
      </c>
      <c r="D5587" t="e">
        <f>VLOOKUP(A5587,Planilha2!$1:$1048576,6,0)</f>
        <v>#N/A</v>
      </c>
      <c r="E5587" t="e">
        <f>VLOOKUP(C5587,Planilha5!B:B,1,0)</f>
        <v>#N/A</v>
      </c>
    </row>
    <row r="5588" spans="1:6" hidden="1">
      <c r="A5588" s="11">
        <v>9143</v>
      </c>
      <c r="B5588" t="s">
        <v>6904</v>
      </c>
      <c r="C5588" t="s">
        <v>9100</v>
      </c>
      <c r="D5588" t="e">
        <f>VLOOKUP(A5588,Planilha2!$1:$1048576,6,0)</f>
        <v>#N/A</v>
      </c>
      <c r="E5588" t="e">
        <f>VLOOKUP(C5588,Planilha5!B:B,1,0)</f>
        <v>#N/A</v>
      </c>
    </row>
    <row r="5589" spans="1:6" hidden="1">
      <c r="A5589" s="11">
        <v>2048</v>
      </c>
      <c r="B5589" t="s">
        <v>9101</v>
      </c>
      <c r="C5589" t="s">
        <v>9102</v>
      </c>
      <c r="D5589" t="e">
        <f>VLOOKUP(A5589,Planilha2!$1:$1048576,6,0)</f>
        <v>#N/A</v>
      </c>
      <c r="E5589" t="e">
        <f>VLOOKUP(C5589,Planilha5!B:B,1,0)</f>
        <v>#N/A</v>
      </c>
    </row>
    <row r="5590" spans="1:6" hidden="1">
      <c r="A5590" s="11">
        <v>5532</v>
      </c>
      <c r="B5590" t="s">
        <v>6581</v>
      </c>
      <c r="C5590" t="s">
        <v>9103</v>
      </c>
      <c r="D5590" t="e">
        <f>VLOOKUP(A5590,Planilha2!$1:$1048576,6,0)</f>
        <v>#N/A</v>
      </c>
      <c r="E5590" t="e">
        <f>VLOOKUP(C5590,Planilha5!B:B,1,0)</f>
        <v>#N/A</v>
      </c>
    </row>
    <row r="5591" spans="1:6" hidden="1">
      <c r="A5591" s="11">
        <v>5561</v>
      </c>
      <c r="B5591" t="s">
        <v>2668</v>
      </c>
      <c r="C5591" t="s">
        <v>9104</v>
      </c>
      <c r="D5591" t="e">
        <f>VLOOKUP(A5591,Planilha2!$1:$1048576,6,0)</f>
        <v>#N/A</v>
      </c>
      <c r="E5591" t="e">
        <f>VLOOKUP(C5591,Planilha5!B:B,1,0)</f>
        <v>#N/A</v>
      </c>
    </row>
    <row r="5592" spans="1:6" hidden="1">
      <c r="A5592">
        <v>679</v>
      </c>
      <c r="B5592" t="s">
        <v>7672</v>
      </c>
      <c r="C5592" t="s">
        <v>9105</v>
      </c>
      <c r="D5592" t="e">
        <f>VLOOKUP(A5592,Planilha2!$1:$1048576,6,0)</f>
        <v>#N/A</v>
      </c>
      <c r="E5592" t="e">
        <f>VLOOKUP(C5592,Planilha5!B:B,1,0)</f>
        <v>#N/A</v>
      </c>
    </row>
    <row r="5593" spans="1:6" hidden="1">
      <c r="A5593" s="11">
        <v>54239</v>
      </c>
      <c r="B5593" t="s">
        <v>9106</v>
      </c>
      <c r="C5593" t="s">
        <v>9107</v>
      </c>
      <c r="D5593" t="e">
        <f>VLOOKUP(A5593,Planilha2!$1:$1048576,6,0)</f>
        <v>#N/A</v>
      </c>
      <c r="E5593" t="e">
        <f>VLOOKUP(C5593,Planilha5!B:B,1,0)</f>
        <v>#N/A</v>
      </c>
    </row>
    <row r="5594" spans="1:6" hidden="1">
      <c r="A5594" s="11">
        <v>92969</v>
      </c>
      <c r="B5594" t="s">
        <v>543</v>
      </c>
      <c r="C5594" t="s">
        <v>9108</v>
      </c>
      <c r="D5594" t="str">
        <f>VLOOKUP(A5594,Planilha2!$1:$1048576,6,0)</f>
        <v>18 - Inativos Magistrados</v>
      </c>
      <c r="E5594" t="str">
        <f>VLOOKUP(C5594,Planilha5!B:B,1,0)</f>
        <v>MARIA LINDALVA ALVES DE ABREU</v>
      </c>
      <c r="F5594" t="str">
        <f>VLOOKUP(A5594,Planilha2!A:E,5,0)</f>
        <v>JDE02</v>
      </c>
    </row>
    <row r="5595" spans="1:6" hidden="1">
      <c r="A5595" s="11">
        <v>8002</v>
      </c>
      <c r="B5595" t="s">
        <v>9109</v>
      </c>
      <c r="C5595" t="s">
        <v>9110</v>
      </c>
      <c r="D5595" t="e">
        <f>VLOOKUP(A5595,Planilha2!$1:$1048576,6,0)</f>
        <v>#N/A</v>
      </c>
      <c r="E5595" t="e">
        <f>VLOOKUP(C5595,Planilha5!B:B,1,0)</f>
        <v>#N/A</v>
      </c>
    </row>
    <row r="5596" spans="1:6" hidden="1">
      <c r="A5596" s="11">
        <v>905227</v>
      </c>
      <c r="B5596" t="s">
        <v>9111</v>
      </c>
      <c r="C5596" t="s">
        <v>9112</v>
      </c>
      <c r="D5596" t="e">
        <f>VLOOKUP(A5596,Planilha2!$1:$1048576,6,0)</f>
        <v>#N/A</v>
      </c>
      <c r="E5596" t="e">
        <f>VLOOKUP(C5596,Planilha5!B:B,1,0)</f>
        <v>#N/A</v>
      </c>
    </row>
    <row r="5597" spans="1:6" hidden="1">
      <c r="A5597" s="11">
        <v>905363</v>
      </c>
      <c r="B5597" t="s">
        <v>9113</v>
      </c>
      <c r="C5597" t="s">
        <v>9114</v>
      </c>
      <c r="D5597" t="e">
        <f>VLOOKUP(A5597,Planilha2!$1:$1048576,6,0)</f>
        <v>#N/A</v>
      </c>
      <c r="E5597" t="e">
        <f>VLOOKUP(C5597,Planilha5!B:B,1,0)</f>
        <v>#N/A</v>
      </c>
    </row>
    <row r="5598" spans="1:6" hidden="1">
      <c r="A5598" s="11">
        <v>903902</v>
      </c>
      <c r="B5598" t="s">
        <v>9115</v>
      </c>
      <c r="C5598" t="s">
        <v>9116</v>
      </c>
      <c r="D5598" t="e">
        <f>VLOOKUP(A5598,Planilha2!$1:$1048576,6,0)</f>
        <v>#N/A</v>
      </c>
      <c r="E5598" t="e">
        <f>VLOOKUP(C5598,Planilha5!B:B,1,0)</f>
        <v>#N/A</v>
      </c>
    </row>
    <row r="5599" spans="1:6" hidden="1">
      <c r="A5599" s="11">
        <v>201639</v>
      </c>
      <c r="B5599" t="s">
        <v>314</v>
      </c>
      <c r="C5599" t="s">
        <v>4711</v>
      </c>
      <c r="D5599" t="str">
        <f>VLOOKUP(A5599,Planilha2!$1:$1048576,6,0)</f>
        <v>2 - Magistrados</v>
      </c>
      <c r="E5599" t="e">
        <f>VLOOKUP(C5599,Planilha5!B:B,1,0)</f>
        <v>#N/A</v>
      </c>
    </row>
    <row r="5600" spans="1:6" hidden="1">
      <c r="A5600" s="11">
        <v>48636</v>
      </c>
      <c r="B5600" t="s">
        <v>9117</v>
      </c>
      <c r="C5600" t="s">
        <v>9118</v>
      </c>
      <c r="D5600" t="e">
        <f>VLOOKUP(A5600,Planilha2!$1:$1048576,6,0)</f>
        <v>#N/A</v>
      </c>
      <c r="E5600" t="e">
        <f>VLOOKUP(C5600,Planilha5!B:B,1,0)</f>
        <v>#N/A</v>
      </c>
    </row>
    <row r="5601" spans="1:5" hidden="1">
      <c r="A5601" s="11">
        <v>903694</v>
      </c>
      <c r="B5601" t="s">
        <v>9119</v>
      </c>
      <c r="C5601" t="s">
        <v>9120</v>
      </c>
      <c r="D5601" t="e">
        <f>VLOOKUP(A5601,Planilha2!$1:$1048576,6,0)</f>
        <v>#N/A</v>
      </c>
      <c r="E5601" t="e">
        <f>VLOOKUP(C5601,Planilha5!B:B,1,0)</f>
        <v>#N/A</v>
      </c>
    </row>
    <row r="5602" spans="1:5" hidden="1">
      <c r="A5602" s="11">
        <v>54059</v>
      </c>
      <c r="B5602" t="s">
        <v>9121</v>
      </c>
      <c r="C5602" t="s">
        <v>9122</v>
      </c>
      <c r="D5602" t="e">
        <f>VLOOKUP(A5602,Planilha2!$1:$1048576,6,0)</f>
        <v>#N/A</v>
      </c>
      <c r="E5602" t="e">
        <f>VLOOKUP(C5602,Planilha5!B:B,1,0)</f>
        <v>#N/A</v>
      </c>
    </row>
    <row r="5603" spans="1:5" hidden="1">
      <c r="A5603" s="11">
        <v>201657</v>
      </c>
      <c r="B5603" t="s">
        <v>5158</v>
      </c>
      <c r="C5603" t="s">
        <v>9123</v>
      </c>
      <c r="D5603" t="e">
        <f>VLOOKUP(A5603,Planilha2!$1:$1048576,6,0)</f>
        <v>#N/A</v>
      </c>
      <c r="E5603" t="e">
        <f>VLOOKUP(C5603,Planilha5!B:B,1,0)</f>
        <v>#N/A</v>
      </c>
    </row>
    <row r="5604" spans="1:5" hidden="1">
      <c r="A5604" s="11">
        <v>93640</v>
      </c>
      <c r="B5604" t="s">
        <v>9124</v>
      </c>
      <c r="C5604" t="s">
        <v>9125</v>
      </c>
      <c r="D5604" t="e">
        <f>VLOOKUP(A5604,Planilha2!$1:$1048576,6,0)</f>
        <v>#N/A</v>
      </c>
      <c r="E5604" t="e">
        <f>VLOOKUP(C5604,Planilha5!B:B,1,0)</f>
        <v>#N/A</v>
      </c>
    </row>
    <row r="5605" spans="1:5" hidden="1">
      <c r="A5605" s="11">
        <v>904228</v>
      </c>
      <c r="B5605" t="s">
        <v>9126</v>
      </c>
      <c r="C5605" t="s">
        <v>9127</v>
      </c>
      <c r="D5605" t="e">
        <f>VLOOKUP(A5605,Planilha2!$1:$1048576,6,0)</f>
        <v>#N/A</v>
      </c>
      <c r="E5605" t="e">
        <f>VLOOKUP(C5605,Planilha5!B:B,1,0)</f>
        <v>#N/A</v>
      </c>
    </row>
    <row r="5606" spans="1:5" hidden="1">
      <c r="A5606" s="11">
        <v>8903</v>
      </c>
      <c r="B5606" t="s">
        <v>2958</v>
      </c>
      <c r="C5606" t="s">
        <v>9128</v>
      </c>
      <c r="D5606" t="e">
        <f>VLOOKUP(A5606,Planilha2!$1:$1048576,6,0)</f>
        <v>#N/A</v>
      </c>
      <c r="E5606" t="e">
        <f>VLOOKUP(C5606,Planilha5!B:B,1,0)</f>
        <v>#N/A</v>
      </c>
    </row>
    <row r="5607" spans="1:5" hidden="1">
      <c r="A5607" s="11">
        <v>905254</v>
      </c>
      <c r="B5607" t="s">
        <v>9129</v>
      </c>
      <c r="C5607" t="s">
        <v>9130</v>
      </c>
      <c r="D5607" t="e">
        <f>VLOOKUP(A5607,Planilha2!$1:$1048576,6,0)</f>
        <v>#N/A</v>
      </c>
      <c r="E5607" t="e">
        <f>VLOOKUP(C5607,Planilha5!B:B,1,0)</f>
        <v>#N/A</v>
      </c>
    </row>
    <row r="5608" spans="1:5" hidden="1">
      <c r="A5608" s="11">
        <v>200728</v>
      </c>
      <c r="B5608" t="s">
        <v>9131</v>
      </c>
      <c r="C5608" t="s">
        <v>9132</v>
      </c>
      <c r="D5608" t="e">
        <f>VLOOKUP(A5608,Planilha2!$1:$1048576,6,0)</f>
        <v>#N/A</v>
      </c>
      <c r="E5608" t="e">
        <f>VLOOKUP(C5608,Planilha5!B:B,1,0)</f>
        <v>#N/A</v>
      </c>
    </row>
    <row r="5609" spans="1:5" hidden="1">
      <c r="A5609">
        <v>581</v>
      </c>
      <c r="B5609" t="s">
        <v>769</v>
      </c>
      <c r="C5609" t="s">
        <v>9133</v>
      </c>
      <c r="D5609" t="e">
        <f>VLOOKUP(A5609,Planilha2!$1:$1048576,6,0)</f>
        <v>#N/A</v>
      </c>
      <c r="E5609" t="e">
        <f>VLOOKUP(C5609,Planilha5!B:B,1,0)</f>
        <v>#N/A</v>
      </c>
    </row>
    <row r="5610" spans="1:5" hidden="1">
      <c r="A5610" s="11">
        <v>905312</v>
      </c>
      <c r="B5610" t="s">
        <v>9134</v>
      </c>
      <c r="C5610" t="s">
        <v>9135</v>
      </c>
      <c r="D5610" t="e">
        <f>VLOOKUP(A5610,Planilha2!$1:$1048576,6,0)</f>
        <v>#N/A</v>
      </c>
      <c r="E5610" t="e">
        <f>VLOOKUP(C5610,Planilha5!B:B,1,0)</f>
        <v>#N/A</v>
      </c>
    </row>
    <row r="5611" spans="1:5" hidden="1">
      <c r="A5611" s="11">
        <v>52441</v>
      </c>
      <c r="B5611" t="s">
        <v>9136</v>
      </c>
      <c r="C5611" t="s">
        <v>9137</v>
      </c>
      <c r="D5611" t="e">
        <f>VLOOKUP(A5611,Planilha2!$1:$1048576,6,0)</f>
        <v>#N/A</v>
      </c>
      <c r="E5611" t="e">
        <f>VLOOKUP(C5611,Planilha5!B:B,1,0)</f>
        <v>#N/A</v>
      </c>
    </row>
    <row r="5612" spans="1:5" hidden="1">
      <c r="A5612" s="11">
        <v>41580</v>
      </c>
      <c r="B5612" t="s">
        <v>6064</v>
      </c>
      <c r="C5612" t="s">
        <v>9138</v>
      </c>
      <c r="D5612" t="e">
        <f>VLOOKUP(A5612,Planilha2!$1:$1048576,6,0)</f>
        <v>#N/A</v>
      </c>
      <c r="E5612" t="e">
        <f>VLOOKUP(C5612,Planilha5!B:B,1,0)</f>
        <v>#N/A</v>
      </c>
    </row>
    <row r="5613" spans="1:5" hidden="1">
      <c r="A5613" s="11">
        <v>8898</v>
      </c>
      <c r="B5613" t="s">
        <v>3243</v>
      </c>
      <c r="C5613" t="s">
        <v>9139</v>
      </c>
      <c r="D5613" t="e">
        <f>VLOOKUP(A5613,Planilha2!$1:$1048576,6,0)</f>
        <v>#N/A</v>
      </c>
      <c r="E5613" t="e">
        <f>VLOOKUP(C5613,Planilha5!B:B,1,0)</f>
        <v>#N/A</v>
      </c>
    </row>
    <row r="5614" spans="1:5" hidden="1">
      <c r="A5614" s="11">
        <v>201551</v>
      </c>
      <c r="B5614" t="s">
        <v>4421</v>
      </c>
      <c r="C5614" t="s">
        <v>9140</v>
      </c>
      <c r="D5614" t="e">
        <f>VLOOKUP(A5614,Planilha2!$1:$1048576,6,0)</f>
        <v>#N/A</v>
      </c>
      <c r="E5614" t="e">
        <f>VLOOKUP(C5614,Planilha5!B:B,1,0)</f>
        <v>#N/A</v>
      </c>
    </row>
    <row r="5615" spans="1:5" hidden="1">
      <c r="A5615" s="11">
        <v>55245</v>
      </c>
      <c r="B5615" t="s">
        <v>9141</v>
      </c>
      <c r="C5615" t="s">
        <v>9142</v>
      </c>
      <c r="D5615" t="e">
        <f>VLOOKUP(A5615,Planilha2!$1:$1048576,6,0)</f>
        <v>#N/A</v>
      </c>
      <c r="E5615" t="e">
        <f>VLOOKUP(C5615,Planilha5!B:B,1,0)</f>
        <v>#N/A</v>
      </c>
    </row>
    <row r="5616" spans="1:5" hidden="1">
      <c r="A5616" s="11">
        <v>55403</v>
      </c>
      <c r="B5616" t="s">
        <v>9143</v>
      </c>
      <c r="C5616" t="s">
        <v>9144</v>
      </c>
      <c r="D5616" t="e">
        <f>VLOOKUP(A5616,Planilha2!$1:$1048576,6,0)</f>
        <v>#N/A</v>
      </c>
      <c r="E5616" t="e">
        <f>VLOOKUP(C5616,Planilha5!B:B,1,0)</f>
        <v>#N/A</v>
      </c>
    </row>
    <row r="5617" spans="1:5" hidden="1">
      <c r="A5617" s="11">
        <v>903915</v>
      </c>
      <c r="B5617" t="s">
        <v>9145</v>
      </c>
      <c r="C5617" t="s">
        <v>9146</v>
      </c>
      <c r="D5617" t="e">
        <f>VLOOKUP(A5617,Planilha2!$1:$1048576,6,0)</f>
        <v>#N/A</v>
      </c>
      <c r="E5617" t="e">
        <f>VLOOKUP(C5617,Planilha5!B:B,1,0)</f>
        <v>#N/A</v>
      </c>
    </row>
    <row r="5618" spans="1:5" hidden="1">
      <c r="A5618" s="11">
        <v>8317</v>
      </c>
      <c r="B5618" t="s">
        <v>9147</v>
      </c>
      <c r="C5618" t="s">
        <v>9148</v>
      </c>
      <c r="D5618" t="e">
        <f>VLOOKUP(A5618,Planilha2!$1:$1048576,6,0)</f>
        <v>#N/A</v>
      </c>
      <c r="E5618" t="e">
        <f>VLOOKUP(C5618,Planilha5!B:B,1,0)</f>
        <v>#N/A</v>
      </c>
    </row>
    <row r="5619" spans="1:5" hidden="1">
      <c r="A5619" s="11">
        <v>53105</v>
      </c>
      <c r="B5619" t="s">
        <v>9149</v>
      </c>
      <c r="C5619" t="s">
        <v>9150</v>
      </c>
      <c r="D5619" t="e">
        <f>VLOOKUP(A5619,Planilha2!$1:$1048576,6,0)</f>
        <v>#N/A</v>
      </c>
      <c r="E5619" t="e">
        <f>VLOOKUP(C5619,Planilha5!B:B,1,0)</f>
        <v>#N/A</v>
      </c>
    </row>
    <row r="5620" spans="1:5" hidden="1">
      <c r="A5620" s="11">
        <v>12030</v>
      </c>
      <c r="B5620" t="s">
        <v>180</v>
      </c>
      <c r="C5620" t="s">
        <v>413</v>
      </c>
      <c r="D5620" t="str">
        <f>VLOOKUP(A5620,Planilha2!$1:$1048576,6,0)</f>
        <v>2 - Magistrados</v>
      </c>
      <c r="E5620" t="e">
        <f>VLOOKUP(C5620,Planilha5!B:B,1,0)</f>
        <v>#N/A</v>
      </c>
    </row>
    <row r="5621" spans="1:5" hidden="1">
      <c r="A5621" s="11">
        <v>6126</v>
      </c>
      <c r="B5621" t="s">
        <v>9151</v>
      </c>
      <c r="C5621" t="s">
        <v>9152</v>
      </c>
      <c r="D5621" t="e">
        <f>VLOOKUP(A5621,Planilha2!$1:$1048576,6,0)</f>
        <v>#N/A</v>
      </c>
      <c r="E5621" t="e">
        <f>VLOOKUP(C5621,Planilha5!B:B,1,0)</f>
        <v>#N/A</v>
      </c>
    </row>
    <row r="5622" spans="1:5" hidden="1">
      <c r="A5622" s="11">
        <v>54945</v>
      </c>
      <c r="B5622" t="s">
        <v>9153</v>
      </c>
      <c r="C5622" t="s">
        <v>9154</v>
      </c>
      <c r="D5622" t="e">
        <f>VLOOKUP(A5622,Planilha2!$1:$1048576,6,0)</f>
        <v>#N/A</v>
      </c>
      <c r="E5622" t="e">
        <f>VLOOKUP(C5622,Planilha5!B:B,1,0)</f>
        <v>#N/A</v>
      </c>
    </row>
    <row r="5623" spans="1:5" hidden="1">
      <c r="A5623" s="11">
        <v>62102</v>
      </c>
      <c r="B5623" t="s">
        <v>993</v>
      </c>
      <c r="C5623" t="s">
        <v>994</v>
      </c>
      <c r="D5623" t="e">
        <f>VLOOKUP(A5623,Planilha2!$1:$1048576,6,0)</f>
        <v>#N/A</v>
      </c>
      <c r="E5623" t="e">
        <f>VLOOKUP(C5623,Planilha5!B:B,1,0)</f>
        <v>#N/A</v>
      </c>
    </row>
    <row r="5624" spans="1:5" hidden="1">
      <c r="A5624" s="11">
        <v>6707</v>
      </c>
      <c r="B5624" t="s">
        <v>2683</v>
      </c>
      <c r="C5624" t="s">
        <v>2684</v>
      </c>
      <c r="D5624" t="e">
        <f>VLOOKUP(A5624,Planilha2!$1:$1048576,6,0)</f>
        <v>#N/A</v>
      </c>
      <c r="E5624" t="e">
        <f>VLOOKUP(C5624,Planilha5!B:B,1,0)</f>
        <v>#N/A</v>
      </c>
    </row>
    <row r="5625" spans="1:5" hidden="1">
      <c r="A5625" s="11">
        <v>37948</v>
      </c>
      <c r="B5625" t="s">
        <v>4366</v>
      </c>
      <c r="C5625" t="s">
        <v>4367</v>
      </c>
      <c r="D5625" t="e">
        <f>VLOOKUP(A5625,Planilha2!$1:$1048576,6,0)</f>
        <v>#N/A</v>
      </c>
      <c r="E5625" t="e">
        <f>VLOOKUP(C5625,Planilha5!B:B,1,0)</f>
        <v>#N/A</v>
      </c>
    </row>
    <row r="5626" spans="1:5" hidden="1">
      <c r="A5626" s="11">
        <v>94083</v>
      </c>
      <c r="B5626" t="s">
        <v>8691</v>
      </c>
      <c r="C5626" t="s">
        <v>9155</v>
      </c>
      <c r="D5626" t="e">
        <f>VLOOKUP(A5626,Planilha2!$1:$1048576,6,0)</f>
        <v>#N/A</v>
      </c>
      <c r="E5626" t="e">
        <f>VLOOKUP(C5626,Planilha5!B:B,1,0)</f>
        <v>#N/A</v>
      </c>
    </row>
    <row r="5627" spans="1:5" hidden="1">
      <c r="A5627" s="11">
        <v>904947</v>
      </c>
      <c r="B5627" t="s">
        <v>7699</v>
      </c>
      <c r="C5627" t="s">
        <v>9156</v>
      </c>
      <c r="D5627" t="e">
        <f>VLOOKUP(A5627,Planilha2!$1:$1048576,6,0)</f>
        <v>#N/A</v>
      </c>
      <c r="E5627" t="e">
        <f>VLOOKUP(C5627,Planilha5!B:B,1,0)</f>
        <v>#N/A</v>
      </c>
    </row>
    <row r="5628" spans="1:5" hidden="1">
      <c r="A5628" s="11">
        <v>23066</v>
      </c>
      <c r="B5628" t="s">
        <v>9157</v>
      </c>
      <c r="C5628" t="s">
        <v>9158</v>
      </c>
      <c r="D5628" t="e">
        <f>VLOOKUP(A5628,Planilha2!$1:$1048576,6,0)</f>
        <v>#N/A</v>
      </c>
      <c r="E5628" t="e">
        <f>VLOOKUP(C5628,Planilha5!B:B,1,0)</f>
        <v>#N/A</v>
      </c>
    </row>
    <row r="5629" spans="1:5" hidden="1">
      <c r="A5629" s="11">
        <v>53872</v>
      </c>
      <c r="B5629" t="s">
        <v>9159</v>
      </c>
      <c r="C5629" t="s">
        <v>9160</v>
      </c>
      <c r="D5629" t="e">
        <f>VLOOKUP(A5629,Planilha2!$1:$1048576,6,0)</f>
        <v>#N/A</v>
      </c>
      <c r="E5629" t="e">
        <f>VLOOKUP(C5629,Planilha5!B:B,1,0)</f>
        <v>#N/A</v>
      </c>
    </row>
    <row r="5630" spans="1:5" hidden="1">
      <c r="A5630" s="11">
        <v>40308</v>
      </c>
      <c r="B5630" t="s">
        <v>9161</v>
      </c>
      <c r="C5630" t="s">
        <v>9162</v>
      </c>
      <c r="D5630" t="e">
        <f>VLOOKUP(A5630,Planilha2!$1:$1048576,6,0)</f>
        <v>#N/A</v>
      </c>
      <c r="E5630" t="e">
        <f>VLOOKUP(C5630,Planilha5!B:B,1,0)</f>
        <v>#N/A</v>
      </c>
    </row>
    <row r="5631" spans="1:5" hidden="1">
      <c r="A5631" s="11">
        <v>12339</v>
      </c>
      <c r="B5631" t="s">
        <v>864</v>
      </c>
      <c r="C5631" t="s">
        <v>9163</v>
      </c>
      <c r="D5631" t="e">
        <f>VLOOKUP(A5631,Planilha2!$1:$1048576,6,0)</f>
        <v>#N/A</v>
      </c>
      <c r="E5631" t="str">
        <f>VLOOKUP(C5631,Planilha5!B:B,1,0)</f>
        <v>MAYARA DE FREITAS SOUSA</v>
      </c>
    </row>
    <row r="5632" spans="1:5" hidden="1">
      <c r="A5632" s="11">
        <v>904197</v>
      </c>
      <c r="B5632" t="s">
        <v>9164</v>
      </c>
      <c r="C5632" t="s">
        <v>9165</v>
      </c>
      <c r="D5632" t="e">
        <f>VLOOKUP(A5632,Planilha2!$1:$1048576,6,0)</f>
        <v>#N/A</v>
      </c>
      <c r="E5632" t="e">
        <f>VLOOKUP(C5632,Planilha5!B:B,1,0)</f>
        <v>#N/A</v>
      </c>
    </row>
    <row r="5633" spans="1:5" hidden="1">
      <c r="A5633" s="11">
        <v>905368</v>
      </c>
      <c r="B5633" t="s">
        <v>9166</v>
      </c>
      <c r="C5633" t="s">
        <v>9167</v>
      </c>
      <c r="D5633" t="e">
        <f>VLOOKUP(A5633,Planilha2!$1:$1048576,6,0)</f>
        <v>#N/A</v>
      </c>
      <c r="E5633" t="e">
        <f>VLOOKUP(C5633,Planilha5!B:B,1,0)</f>
        <v>#N/A</v>
      </c>
    </row>
    <row r="5634" spans="1:5" hidden="1">
      <c r="A5634" s="11">
        <v>38112</v>
      </c>
      <c r="B5634" t="s">
        <v>5428</v>
      </c>
      <c r="C5634" t="s">
        <v>9168</v>
      </c>
      <c r="D5634" t="e">
        <f>VLOOKUP(A5634,Planilha2!$1:$1048576,6,0)</f>
        <v>#N/A</v>
      </c>
      <c r="E5634" t="e">
        <f>VLOOKUP(C5634,Planilha5!B:B,1,0)</f>
        <v>#N/A</v>
      </c>
    </row>
    <row r="5635" spans="1:5" hidden="1">
      <c r="A5635" s="11">
        <v>904287</v>
      </c>
      <c r="B5635" t="s">
        <v>9169</v>
      </c>
      <c r="C5635" t="s">
        <v>8371</v>
      </c>
      <c r="D5635" t="e">
        <f>VLOOKUP(A5635,Planilha2!$1:$1048576,6,0)</f>
        <v>#N/A</v>
      </c>
      <c r="E5635" t="e">
        <f>VLOOKUP(C5635,Planilha5!B:B,1,0)</f>
        <v>#N/A</v>
      </c>
    </row>
    <row r="5636" spans="1:5" hidden="1">
      <c r="A5636" s="11">
        <v>45869</v>
      </c>
      <c r="B5636" t="s">
        <v>9170</v>
      </c>
      <c r="C5636" t="s">
        <v>9171</v>
      </c>
      <c r="D5636" t="e">
        <f>VLOOKUP(A5636,Planilha2!$1:$1048576,6,0)</f>
        <v>#N/A</v>
      </c>
      <c r="E5636" t="e">
        <f>VLOOKUP(C5636,Planilha5!B:B,1,0)</f>
        <v>#N/A</v>
      </c>
    </row>
    <row r="5637" spans="1:5" hidden="1">
      <c r="A5637">
        <v>591</v>
      </c>
      <c r="B5637" t="s">
        <v>3407</v>
      </c>
      <c r="C5637" t="s">
        <v>9172</v>
      </c>
      <c r="D5637" t="e">
        <f>VLOOKUP(A5637,Planilha2!$1:$1048576,6,0)</f>
        <v>#N/A</v>
      </c>
      <c r="E5637" t="e">
        <f>VLOOKUP(C5637,Planilha5!B:B,1,0)</f>
        <v>#N/A</v>
      </c>
    </row>
    <row r="5638" spans="1:5" hidden="1">
      <c r="A5638" s="11">
        <v>4118</v>
      </c>
      <c r="B5638" t="s">
        <v>1157</v>
      </c>
      <c r="C5638" t="s">
        <v>9173</v>
      </c>
      <c r="D5638" t="e">
        <f>VLOOKUP(A5638,Planilha2!$1:$1048576,6,0)</f>
        <v>#N/A</v>
      </c>
      <c r="E5638" t="e">
        <f>VLOOKUP(C5638,Planilha5!B:B,1,0)</f>
        <v>#N/A</v>
      </c>
    </row>
    <row r="5639" spans="1:5" hidden="1">
      <c r="A5639" s="11">
        <v>1160</v>
      </c>
      <c r="B5639" t="s">
        <v>6419</v>
      </c>
      <c r="C5639" t="s">
        <v>9174</v>
      </c>
      <c r="D5639" t="e">
        <f>VLOOKUP(A5639,Planilha2!$1:$1048576,6,0)</f>
        <v>#N/A</v>
      </c>
      <c r="E5639" t="e">
        <f>VLOOKUP(C5639,Planilha5!B:B,1,0)</f>
        <v>#N/A</v>
      </c>
    </row>
    <row r="5640" spans="1:5" hidden="1">
      <c r="A5640">
        <v>971</v>
      </c>
      <c r="B5640" t="s">
        <v>9175</v>
      </c>
      <c r="C5640" t="s">
        <v>9176</v>
      </c>
      <c r="D5640" t="e">
        <f>VLOOKUP(A5640,Planilha2!$1:$1048576,6,0)</f>
        <v>#N/A</v>
      </c>
      <c r="E5640" t="e">
        <f>VLOOKUP(C5640,Planilha5!B:B,1,0)</f>
        <v>#N/A</v>
      </c>
    </row>
    <row r="5641" spans="1:5" hidden="1">
      <c r="A5641" s="11">
        <v>9356</v>
      </c>
      <c r="B5641" t="s">
        <v>7016</v>
      </c>
      <c r="C5641" t="s">
        <v>9177</v>
      </c>
      <c r="D5641" t="e">
        <f>VLOOKUP(A5641,Planilha2!$1:$1048576,6,0)</f>
        <v>#N/A</v>
      </c>
      <c r="E5641" t="e">
        <f>VLOOKUP(C5641,Planilha5!B:B,1,0)</f>
        <v>#N/A</v>
      </c>
    </row>
    <row r="5642" spans="1:5" hidden="1">
      <c r="A5642" s="11">
        <v>22661</v>
      </c>
      <c r="B5642" t="s">
        <v>3008</v>
      </c>
      <c r="C5642" t="s">
        <v>9178</v>
      </c>
      <c r="D5642" t="e">
        <f>VLOOKUP(A5642,Planilha2!$1:$1048576,6,0)</f>
        <v>#N/A</v>
      </c>
      <c r="E5642" t="e">
        <f>VLOOKUP(C5642,Planilha5!B:B,1,0)</f>
        <v>#N/A</v>
      </c>
    </row>
    <row r="5643" spans="1:5" hidden="1">
      <c r="A5643" s="11">
        <v>6890</v>
      </c>
      <c r="B5643" t="s">
        <v>9179</v>
      </c>
      <c r="C5643" t="s">
        <v>9180</v>
      </c>
      <c r="D5643" t="e">
        <f>VLOOKUP(A5643,Planilha2!$1:$1048576,6,0)</f>
        <v>#N/A</v>
      </c>
      <c r="E5643" t="e">
        <f>VLOOKUP(C5643,Planilha5!B:B,1,0)</f>
        <v>#N/A</v>
      </c>
    </row>
    <row r="5644" spans="1:5" hidden="1">
      <c r="A5644" s="11">
        <v>51236</v>
      </c>
      <c r="B5644" t="s">
        <v>9181</v>
      </c>
      <c r="C5644" t="s">
        <v>9182</v>
      </c>
      <c r="D5644" t="e">
        <f>VLOOKUP(A5644,Planilha2!$1:$1048576,6,0)</f>
        <v>#N/A</v>
      </c>
      <c r="E5644" t="e">
        <f>VLOOKUP(C5644,Planilha5!B:B,1,0)</f>
        <v>#N/A</v>
      </c>
    </row>
    <row r="5645" spans="1:5" hidden="1">
      <c r="A5645" s="11">
        <v>51524</v>
      </c>
      <c r="B5645" t="s">
        <v>9183</v>
      </c>
      <c r="C5645" t="s">
        <v>9184</v>
      </c>
      <c r="D5645" t="e">
        <f>VLOOKUP(A5645,Planilha2!$1:$1048576,6,0)</f>
        <v>#N/A</v>
      </c>
      <c r="E5645" t="e">
        <f>VLOOKUP(C5645,Planilha5!B:B,1,0)</f>
        <v>#N/A</v>
      </c>
    </row>
    <row r="5646" spans="1:5" hidden="1">
      <c r="A5646" s="11">
        <v>6404</v>
      </c>
      <c r="B5646" t="s">
        <v>775</v>
      </c>
      <c r="C5646" t="s">
        <v>9185</v>
      </c>
      <c r="D5646" t="e">
        <f>VLOOKUP(A5646,Planilha2!$1:$1048576,6,0)</f>
        <v>#N/A</v>
      </c>
      <c r="E5646" t="str">
        <f>VLOOKUP(C5646,Planilha5!B:B,1,0)</f>
        <v>SANDRA RODRIGUES OLIVEIRA</v>
      </c>
    </row>
    <row r="5647" spans="1:5" hidden="1">
      <c r="A5647">
        <v>141</v>
      </c>
      <c r="B5647" t="s">
        <v>6974</v>
      </c>
      <c r="C5647" t="s">
        <v>9186</v>
      </c>
      <c r="D5647" t="e">
        <f>VLOOKUP(A5647,Planilha2!$1:$1048576,6,0)</f>
        <v>#N/A</v>
      </c>
      <c r="E5647" t="e">
        <f>VLOOKUP(C5647,Planilha5!B:B,1,0)</f>
        <v>#N/A</v>
      </c>
    </row>
    <row r="5648" spans="1:5" hidden="1">
      <c r="A5648" s="11">
        <v>46728</v>
      </c>
      <c r="B5648" t="s">
        <v>8934</v>
      </c>
      <c r="C5648" t="s">
        <v>9187</v>
      </c>
      <c r="D5648" t="e">
        <f>VLOOKUP(A5648,Planilha2!$1:$1048576,6,0)</f>
        <v>#N/A</v>
      </c>
      <c r="E5648" t="e">
        <f>VLOOKUP(C5648,Planilha5!B:B,1,0)</f>
        <v>#N/A</v>
      </c>
    </row>
    <row r="5649" spans="1:5" hidden="1">
      <c r="A5649" s="11">
        <v>46802</v>
      </c>
      <c r="B5649" t="s">
        <v>9188</v>
      </c>
      <c r="C5649" t="s">
        <v>9189</v>
      </c>
      <c r="D5649" t="e">
        <f>VLOOKUP(A5649,Planilha2!$1:$1048576,6,0)</f>
        <v>#N/A</v>
      </c>
      <c r="E5649" t="e">
        <f>VLOOKUP(C5649,Planilha5!B:B,1,0)</f>
        <v>#N/A</v>
      </c>
    </row>
    <row r="5650" spans="1:5" hidden="1">
      <c r="A5650" s="11">
        <v>42218</v>
      </c>
      <c r="B5650" t="s">
        <v>9190</v>
      </c>
      <c r="C5650" t="s">
        <v>9191</v>
      </c>
      <c r="D5650" t="e">
        <f>VLOOKUP(A5650,Planilha2!$1:$1048576,6,0)</f>
        <v>#N/A</v>
      </c>
      <c r="E5650" t="e">
        <f>VLOOKUP(C5650,Planilha5!B:B,1,0)</f>
        <v>#N/A</v>
      </c>
    </row>
    <row r="5651" spans="1:5" hidden="1">
      <c r="A5651" s="11">
        <v>1990</v>
      </c>
      <c r="B5651" t="s">
        <v>9192</v>
      </c>
      <c r="C5651" t="s">
        <v>9193</v>
      </c>
      <c r="D5651" t="e">
        <f>VLOOKUP(A5651,Planilha2!$1:$1048576,6,0)</f>
        <v>#N/A</v>
      </c>
      <c r="E5651" t="e">
        <f>VLOOKUP(C5651,Planilha5!B:B,1,0)</f>
        <v>#N/A</v>
      </c>
    </row>
    <row r="5652" spans="1:5" hidden="1">
      <c r="A5652" s="11">
        <v>8960</v>
      </c>
      <c r="B5652" t="s">
        <v>9194</v>
      </c>
      <c r="C5652" t="s">
        <v>9195</v>
      </c>
      <c r="D5652" t="e">
        <f>VLOOKUP(A5652,Planilha2!$1:$1048576,6,0)</f>
        <v>#N/A</v>
      </c>
      <c r="E5652" t="e">
        <f>VLOOKUP(C5652,Planilha5!B:B,1,0)</f>
        <v>#N/A</v>
      </c>
    </row>
    <row r="5653" spans="1:5" hidden="1">
      <c r="A5653" s="11">
        <v>54786</v>
      </c>
      <c r="B5653" t="s">
        <v>9196</v>
      </c>
      <c r="C5653" t="s">
        <v>9197</v>
      </c>
      <c r="D5653" t="e">
        <f>VLOOKUP(A5653,Planilha2!$1:$1048576,6,0)</f>
        <v>#N/A</v>
      </c>
      <c r="E5653" t="e">
        <f>VLOOKUP(C5653,Planilha5!B:B,1,0)</f>
        <v>#N/A</v>
      </c>
    </row>
    <row r="5654" spans="1:5" hidden="1">
      <c r="A5654" s="11">
        <v>93860</v>
      </c>
      <c r="B5654" t="s">
        <v>1634</v>
      </c>
      <c r="C5654" t="s">
        <v>9198</v>
      </c>
      <c r="D5654" t="e">
        <f>VLOOKUP(A5654,Planilha2!$1:$1048576,6,0)</f>
        <v>#N/A</v>
      </c>
      <c r="E5654" t="e">
        <f>VLOOKUP(C5654,Planilha5!B:B,1,0)</f>
        <v>#N/A</v>
      </c>
    </row>
    <row r="5655" spans="1:5" hidden="1">
      <c r="A5655" s="11">
        <v>47159</v>
      </c>
      <c r="B5655" t="s">
        <v>6704</v>
      </c>
      <c r="C5655" t="s">
        <v>9199</v>
      </c>
      <c r="D5655" t="e">
        <f>VLOOKUP(A5655,Planilha2!$1:$1048576,6,0)</f>
        <v>#N/A</v>
      </c>
      <c r="E5655" t="e">
        <f>VLOOKUP(C5655,Planilha5!B:B,1,0)</f>
        <v>#N/A</v>
      </c>
    </row>
    <row r="5656" spans="1:5" hidden="1">
      <c r="A5656" s="11">
        <v>74811</v>
      </c>
      <c r="B5656" t="s">
        <v>1601</v>
      </c>
      <c r="C5656" t="s">
        <v>9200</v>
      </c>
      <c r="D5656" t="e">
        <f>VLOOKUP(A5656,Planilha2!$1:$1048576,6,0)</f>
        <v>#N/A</v>
      </c>
      <c r="E5656" t="e">
        <f>VLOOKUP(C5656,Planilha5!B:B,1,0)</f>
        <v>#N/A</v>
      </c>
    </row>
    <row r="5657" spans="1:5" hidden="1">
      <c r="A5657">
        <v>377</v>
      </c>
      <c r="B5657" t="s">
        <v>815</v>
      </c>
      <c r="C5657" t="s">
        <v>1893</v>
      </c>
      <c r="D5657" t="e">
        <f>VLOOKUP(A5657,Planilha2!$1:$1048576,6,0)</f>
        <v>#N/A</v>
      </c>
      <c r="E5657" t="str">
        <f>VLOOKUP(C5657,Planilha5!B:B,1,0)</f>
        <v>YASMIN SOFIA ADRIANO SILVEIRA</v>
      </c>
    </row>
    <row r="5658" spans="1:5" hidden="1">
      <c r="A5658" s="11">
        <v>93353</v>
      </c>
      <c r="B5658" t="s">
        <v>909</v>
      </c>
      <c r="C5658" t="s">
        <v>9201</v>
      </c>
      <c r="D5658" t="e">
        <f>VLOOKUP(A5658,Planilha2!$1:$1048576,6,0)</f>
        <v>#N/A</v>
      </c>
      <c r="E5658" t="str">
        <f>VLOOKUP(C5658,Planilha5!B:B,1,0)</f>
        <v>MARIA LIDUINA DAMASCENO DA SILVA</v>
      </c>
    </row>
    <row r="5659" spans="1:5" hidden="1">
      <c r="A5659" s="11">
        <v>93737</v>
      </c>
      <c r="B5659" t="s">
        <v>2174</v>
      </c>
      <c r="C5659" t="s">
        <v>9202</v>
      </c>
      <c r="D5659" t="e">
        <f>VLOOKUP(A5659,Planilha2!$1:$1048576,6,0)</f>
        <v>#N/A</v>
      </c>
      <c r="E5659" t="e">
        <f>VLOOKUP(C5659,Planilha5!B:B,1,0)</f>
        <v>#N/A</v>
      </c>
    </row>
    <row r="5660" spans="1:5" hidden="1">
      <c r="A5660" s="11">
        <v>201660</v>
      </c>
      <c r="B5660" t="s">
        <v>9203</v>
      </c>
      <c r="C5660" t="s">
        <v>9204</v>
      </c>
      <c r="D5660" t="e">
        <f>VLOOKUP(A5660,Planilha2!$1:$1048576,6,0)</f>
        <v>#N/A</v>
      </c>
      <c r="E5660" t="e">
        <f>VLOOKUP(C5660,Planilha5!B:B,1,0)</f>
        <v>#N/A</v>
      </c>
    </row>
    <row r="5661" spans="1:5" hidden="1">
      <c r="A5661" s="11">
        <v>53295</v>
      </c>
      <c r="B5661" t="s">
        <v>9205</v>
      </c>
      <c r="C5661" t="s">
        <v>9206</v>
      </c>
      <c r="D5661" t="e">
        <f>VLOOKUP(A5661,Planilha2!$1:$1048576,6,0)</f>
        <v>#N/A</v>
      </c>
      <c r="E5661" t="e">
        <f>VLOOKUP(C5661,Planilha5!B:B,1,0)</f>
        <v>#N/A</v>
      </c>
    </row>
    <row r="5662" spans="1:5" hidden="1">
      <c r="A5662" s="11">
        <v>40957</v>
      </c>
      <c r="B5662" t="s">
        <v>9207</v>
      </c>
      <c r="C5662" t="s">
        <v>9208</v>
      </c>
      <c r="D5662" t="e">
        <f>VLOOKUP(A5662,Planilha2!$1:$1048576,6,0)</f>
        <v>#N/A</v>
      </c>
      <c r="E5662" t="e">
        <f>VLOOKUP(C5662,Planilha5!B:B,1,0)</f>
        <v>#N/A</v>
      </c>
    </row>
    <row r="5663" spans="1:5" hidden="1">
      <c r="A5663" s="11">
        <v>904193</v>
      </c>
      <c r="B5663" t="s">
        <v>9209</v>
      </c>
      <c r="C5663" t="s">
        <v>9210</v>
      </c>
      <c r="D5663" t="e">
        <f>VLOOKUP(A5663,Planilha2!$1:$1048576,6,0)</f>
        <v>#N/A</v>
      </c>
      <c r="E5663" t="e">
        <f>VLOOKUP(C5663,Planilha5!B:B,1,0)</f>
        <v>#N/A</v>
      </c>
    </row>
    <row r="5664" spans="1:5" hidden="1">
      <c r="A5664" s="11">
        <v>5652</v>
      </c>
      <c r="B5664" t="s">
        <v>9211</v>
      </c>
      <c r="C5664" t="s">
        <v>9212</v>
      </c>
      <c r="D5664" t="e">
        <f>VLOOKUP(A5664,Planilha2!$1:$1048576,6,0)</f>
        <v>#N/A</v>
      </c>
      <c r="E5664" t="e">
        <f>VLOOKUP(C5664,Planilha5!B:B,1,0)</f>
        <v>#N/A</v>
      </c>
    </row>
    <row r="5665" spans="1:5" hidden="1">
      <c r="A5665" s="11">
        <v>2969</v>
      </c>
      <c r="B5665" t="s">
        <v>3501</v>
      </c>
      <c r="C5665" t="s">
        <v>9213</v>
      </c>
      <c r="D5665" t="e">
        <f>VLOOKUP(A5665,Planilha2!$1:$1048576,6,0)</f>
        <v>#N/A</v>
      </c>
      <c r="E5665" t="e">
        <f>VLOOKUP(C5665,Planilha5!B:B,1,0)</f>
        <v>#N/A</v>
      </c>
    </row>
    <row r="5666" spans="1:5" hidden="1">
      <c r="A5666" s="11">
        <v>200706</v>
      </c>
      <c r="B5666" t="s">
        <v>5949</v>
      </c>
      <c r="C5666" t="s">
        <v>9214</v>
      </c>
      <c r="D5666" t="e">
        <f>VLOOKUP(A5666,Planilha2!$1:$1048576,6,0)</f>
        <v>#N/A</v>
      </c>
      <c r="E5666" t="e">
        <f>VLOOKUP(C5666,Planilha5!B:B,1,0)</f>
        <v>#N/A</v>
      </c>
    </row>
    <row r="5667" spans="1:5" hidden="1">
      <c r="A5667">
        <v>786</v>
      </c>
      <c r="B5667" t="s">
        <v>4916</v>
      </c>
      <c r="C5667" t="s">
        <v>4917</v>
      </c>
      <c r="D5667" t="e">
        <f>VLOOKUP(A5667,Planilha2!$1:$1048576,6,0)</f>
        <v>#N/A</v>
      </c>
      <c r="E5667" t="e">
        <f>VLOOKUP(C5667,Planilha5!B:B,1,0)</f>
        <v>#N/A</v>
      </c>
    </row>
    <row r="5668" spans="1:5" hidden="1">
      <c r="A5668">
        <v>81</v>
      </c>
      <c r="B5668" t="s">
        <v>4871</v>
      </c>
      <c r="C5668" t="s">
        <v>9215</v>
      </c>
      <c r="D5668" t="e">
        <f>VLOOKUP(A5668,Planilha2!$1:$1048576,6,0)</f>
        <v>#N/A</v>
      </c>
      <c r="E5668" t="e">
        <f>VLOOKUP(C5668,Planilha5!B:B,1,0)</f>
        <v>#N/A</v>
      </c>
    </row>
    <row r="5669" spans="1:5" hidden="1">
      <c r="A5669">
        <v>326</v>
      </c>
      <c r="B5669" t="s">
        <v>3489</v>
      </c>
      <c r="C5669" t="s">
        <v>9216</v>
      </c>
      <c r="D5669" t="e">
        <f>VLOOKUP(A5669,Planilha2!$1:$1048576,6,0)</f>
        <v>#N/A</v>
      </c>
      <c r="E5669" t="e">
        <f>VLOOKUP(C5669,Planilha5!B:B,1,0)</f>
        <v>#N/A</v>
      </c>
    </row>
    <row r="5670" spans="1:5" hidden="1">
      <c r="A5670" s="11">
        <v>53725</v>
      </c>
      <c r="B5670" t="s">
        <v>9217</v>
      </c>
      <c r="C5670" t="s">
        <v>9218</v>
      </c>
      <c r="D5670" t="e">
        <f>VLOOKUP(A5670,Planilha2!$1:$1048576,6,0)</f>
        <v>#N/A</v>
      </c>
      <c r="E5670" t="e">
        <f>VLOOKUP(C5670,Planilha5!B:B,1,0)</f>
        <v>#N/A</v>
      </c>
    </row>
    <row r="5671" spans="1:5" hidden="1">
      <c r="A5671" s="11">
        <v>93777</v>
      </c>
      <c r="B5671" t="s">
        <v>693</v>
      </c>
      <c r="C5671" t="s">
        <v>7626</v>
      </c>
      <c r="D5671" t="e">
        <f>VLOOKUP(A5671,Planilha2!$1:$1048576,6,0)</f>
        <v>#N/A</v>
      </c>
      <c r="E5671" t="str">
        <f>VLOOKUP(C5671,Planilha5!B:B,1,0)</f>
        <v>FRANCISCA CALORA FONTELES DE SOUSA</v>
      </c>
    </row>
    <row r="5672" spans="1:5" hidden="1">
      <c r="A5672" s="11">
        <v>43970</v>
      </c>
      <c r="B5672" t="s">
        <v>9219</v>
      </c>
      <c r="C5672" t="s">
        <v>9220</v>
      </c>
      <c r="D5672" t="e">
        <f>VLOOKUP(A5672,Planilha2!$1:$1048576,6,0)</f>
        <v>#N/A</v>
      </c>
      <c r="E5672" t="e">
        <f>VLOOKUP(C5672,Planilha5!B:B,1,0)</f>
        <v>#N/A</v>
      </c>
    </row>
    <row r="5673" spans="1:5" hidden="1">
      <c r="A5673" s="11">
        <v>4386</v>
      </c>
      <c r="B5673" t="s">
        <v>2647</v>
      </c>
      <c r="C5673" t="s">
        <v>9221</v>
      </c>
      <c r="D5673" t="e">
        <f>VLOOKUP(A5673,Planilha2!$1:$1048576,6,0)</f>
        <v>#N/A</v>
      </c>
      <c r="E5673" t="e">
        <f>VLOOKUP(C5673,Planilha5!B:B,1,0)</f>
        <v>#N/A</v>
      </c>
    </row>
    <row r="5674" spans="1:5" hidden="1">
      <c r="A5674" s="11">
        <v>50444</v>
      </c>
      <c r="B5674" t="s">
        <v>8084</v>
      </c>
      <c r="C5674" t="s">
        <v>9222</v>
      </c>
      <c r="D5674" t="e">
        <f>VLOOKUP(A5674,Planilha2!$1:$1048576,6,0)</f>
        <v>#N/A</v>
      </c>
      <c r="E5674" t="e">
        <f>VLOOKUP(C5674,Planilha5!B:B,1,0)</f>
        <v>#N/A</v>
      </c>
    </row>
    <row r="5675" spans="1:5" hidden="1">
      <c r="A5675" s="11">
        <v>53825</v>
      </c>
      <c r="B5675" t="s">
        <v>9223</v>
      </c>
      <c r="C5675" t="s">
        <v>9224</v>
      </c>
      <c r="D5675" t="e">
        <f>VLOOKUP(A5675,Planilha2!$1:$1048576,6,0)</f>
        <v>#N/A</v>
      </c>
      <c r="E5675" t="e">
        <f>VLOOKUP(C5675,Planilha5!B:B,1,0)</f>
        <v>#N/A</v>
      </c>
    </row>
    <row r="5676" spans="1:5" hidden="1">
      <c r="A5676" s="11">
        <v>95718</v>
      </c>
      <c r="B5676" t="s">
        <v>389</v>
      </c>
      <c r="C5676" t="s">
        <v>9225</v>
      </c>
      <c r="D5676" t="str">
        <f>VLOOKUP(A5676,Planilha2!$1:$1048576,6,0)</f>
        <v>18 - Inativos Magistrados</v>
      </c>
      <c r="E5676" t="e">
        <f>VLOOKUP(C5676,Planilha5!B:B,1,0)</f>
        <v>#N/A</v>
      </c>
    </row>
    <row r="5677" spans="1:5" hidden="1">
      <c r="A5677" s="11">
        <v>905375</v>
      </c>
      <c r="B5677" t="s">
        <v>9226</v>
      </c>
      <c r="C5677" t="s">
        <v>9227</v>
      </c>
      <c r="D5677" t="e">
        <f>VLOOKUP(A5677,Planilha2!$1:$1048576,6,0)</f>
        <v>#N/A</v>
      </c>
      <c r="E5677" t="e">
        <f>VLOOKUP(C5677,Planilha5!B:B,1,0)</f>
        <v>#N/A</v>
      </c>
    </row>
    <row r="5678" spans="1:5" hidden="1">
      <c r="A5678" s="11">
        <v>52468</v>
      </c>
      <c r="B5678" t="s">
        <v>6481</v>
      </c>
      <c r="C5678" t="s">
        <v>9228</v>
      </c>
      <c r="D5678" t="e">
        <f>VLOOKUP(A5678,Planilha2!$1:$1048576,6,0)</f>
        <v>#N/A</v>
      </c>
      <c r="E5678" t="e">
        <f>VLOOKUP(C5678,Planilha5!B:B,1,0)</f>
        <v>#N/A</v>
      </c>
    </row>
    <row r="5679" spans="1:5" hidden="1">
      <c r="A5679" s="11">
        <v>46200</v>
      </c>
      <c r="B5679" t="s">
        <v>528</v>
      </c>
      <c r="C5679" t="s">
        <v>9229</v>
      </c>
      <c r="D5679" t="str">
        <f>VLOOKUP(A5679,Planilha2!$1:$1048576,6,0)</f>
        <v>2 - Magistrados</v>
      </c>
      <c r="E5679" t="e">
        <f>VLOOKUP(C5679,Planilha5!B:B,1,0)</f>
        <v>#N/A</v>
      </c>
    </row>
    <row r="5680" spans="1:5" hidden="1">
      <c r="A5680" s="11">
        <v>8281</v>
      </c>
      <c r="B5680" t="s">
        <v>4123</v>
      </c>
      <c r="C5680" t="s">
        <v>9230</v>
      </c>
      <c r="D5680" t="e">
        <f>VLOOKUP(A5680,Planilha2!$1:$1048576,6,0)</f>
        <v>#N/A</v>
      </c>
      <c r="E5680" t="e">
        <f>VLOOKUP(C5680,Planilha5!B:B,1,0)</f>
        <v>#N/A</v>
      </c>
    </row>
    <row r="5681" spans="1:5" hidden="1">
      <c r="A5681" s="11">
        <v>23669</v>
      </c>
      <c r="B5681" t="s">
        <v>9231</v>
      </c>
      <c r="C5681" t="s">
        <v>9232</v>
      </c>
      <c r="D5681" t="e">
        <f>VLOOKUP(A5681,Planilha2!$1:$1048576,6,0)</f>
        <v>#N/A</v>
      </c>
      <c r="E5681" t="e">
        <f>VLOOKUP(C5681,Planilha5!B:B,1,0)</f>
        <v>#N/A</v>
      </c>
    </row>
    <row r="5682" spans="1:5" hidden="1">
      <c r="A5682" s="11">
        <v>40239</v>
      </c>
      <c r="B5682" t="s">
        <v>9233</v>
      </c>
      <c r="C5682" t="s">
        <v>9234</v>
      </c>
      <c r="D5682" t="e">
        <f>VLOOKUP(A5682,Planilha2!$1:$1048576,6,0)</f>
        <v>#N/A</v>
      </c>
      <c r="E5682" t="e">
        <f>VLOOKUP(C5682,Planilha5!B:B,1,0)</f>
        <v>#N/A</v>
      </c>
    </row>
    <row r="5683" spans="1:5" hidden="1">
      <c r="A5683" s="11">
        <v>45737</v>
      </c>
      <c r="B5683" t="s">
        <v>9235</v>
      </c>
      <c r="C5683" t="s">
        <v>9236</v>
      </c>
      <c r="D5683" t="e">
        <f>VLOOKUP(A5683,Planilha2!$1:$1048576,6,0)</f>
        <v>#N/A</v>
      </c>
      <c r="E5683" t="e">
        <f>VLOOKUP(C5683,Planilha5!B:B,1,0)</f>
        <v>#N/A</v>
      </c>
    </row>
    <row r="5684" spans="1:5" hidden="1">
      <c r="A5684" s="11">
        <v>17454</v>
      </c>
      <c r="B5684" t="s">
        <v>6045</v>
      </c>
      <c r="C5684" t="s">
        <v>9237</v>
      </c>
      <c r="D5684" t="e">
        <f>VLOOKUP(A5684,Planilha2!$1:$1048576,6,0)</f>
        <v>#N/A</v>
      </c>
      <c r="E5684" t="e">
        <f>VLOOKUP(C5684,Planilha5!B:B,1,0)</f>
        <v>#N/A</v>
      </c>
    </row>
    <row r="5685" spans="1:5" hidden="1">
      <c r="A5685" s="11">
        <v>201170</v>
      </c>
      <c r="B5685" t="s">
        <v>2027</v>
      </c>
      <c r="C5685" t="s">
        <v>9238</v>
      </c>
      <c r="D5685" t="e">
        <f>VLOOKUP(A5685,Planilha2!$1:$1048576,6,0)</f>
        <v>#N/A</v>
      </c>
      <c r="E5685" t="e">
        <f>VLOOKUP(C5685,Planilha5!B:B,1,0)</f>
        <v>#N/A</v>
      </c>
    </row>
    <row r="5686" spans="1:5" hidden="1">
      <c r="A5686" s="11">
        <v>4668</v>
      </c>
      <c r="B5686" t="s">
        <v>9239</v>
      </c>
      <c r="C5686" t="s">
        <v>9240</v>
      </c>
      <c r="D5686" t="e">
        <f>VLOOKUP(A5686,Planilha2!$1:$1048576,6,0)</f>
        <v>#N/A</v>
      </c>
      <c r="E5686" t="e">
        <f>VLOOKUP(C5686,Planilha5!B:B,1,0)</f>
        <v>#N/A</v>
      </c>
    </row>
    <row r="5687" spans="1:5" hidden="1">
      <c r="A5687" s="11">
        <v>46748</v>
      </c>
      <c r="B5687" t="s">
        <v>9241</v>
      </c>
      <c r="C5687" t="s">
        <v>9242</v>
      </c>
      <c r="D5687" t="e">
        <f>VLOOKUP(A5687,Planilha2!$1:$1048576,6,0)</f>
        <v>#N/A</v>
      </c>
      <c r="E5687" t="e">
        <f>VLOOKUP(C5687,Planilha5!B:B,1,0)</f>
        <v>#N/A</v>
      </c>
    </row>
    <row r="5688" spans="1:5" hidden="1">
      <c r="A5688" s="11">
        <v>6798</v>
      </c>
      <c r="B5688" t="s">
        <v>3096</v>
      </c>
      <c r="C5688" t="s">
        <v>9243</v>
      </c>
      <c r="D5688" t="e">
        <f>VLOOKUP(A5688,Planilha2!$1:$1048576,6,0)</f>
        <v>#N/A</v>
      </c>
      <c r="E5688" t="e">
        <f>VLOOKUP(C5688,Planilha5!B:B,1,0)</f>
        <v>#N/A</v>
      </c>
    </row>
    <row r="5689" spans="1:5" hidden="1">
      <c r="A5689" s="11">
        <v>55450</v>
      </c>
      <c r="B5689" t="s">
        <v>9244</v>
      </c>
      <c r="C5689" t="s">
        <v>9245</v>
      </c>
      <c r="D5689" t="e">
        <f>VLOOKUP(A5689,Planilha2!$1:$1048576,6,0)</f>
        <v>#N/A</v>
      </c>
      <c r="E5689" t="e">
        <f>VLOOKUP(C5689,Planilha5!B:B,1,0)</f>
        <v>#N/A</v>
      </c>
    </row>
    <row r="5690" spans="1:5" hidden="1">
      <c r="A5690" s="11">
        <v>10452</v>
      </c>
      <c r="B5690" t="s">
        <v>9246</v>
      </c>
      <c r="C5690" t="s">
        <v>9247</v>
      </c>
      <c r="D5690" t="e">
        <f>VLOOKUP(A5690,Planilha2!$1:$1048576,6,0)</f>
        <v>#N/A</v>
      </c>
      <c r="E5690" t="e">
        <f>VLOOKUP(C5690,Planilha5!B:B,1,0)</f>
        <v>#N/A</v>
      </c>
    </row>
    <row r="5691" spans="1:5" hidden="1">
      <c r="A5691">
        <v>607</v>
      </c>
      <c r="B5691" t="s">
        <v>830</v>
      </c>
      <c r="C5691" t="s">
        <v>9248</v>
      </c>
      <c r="D5691" t="e">
        <f>VLOOKUP(A5691,Planilha2!$1:$1048576,6,0)</f>
        <v>#N/A</v>
      </c>
      <c r="E5691" t="e">
        <f>VLOOKUP(C5691,Planilha5!B:B,1,0)</f>
        <v>#N/A</v>
      </c>
    </row>
    <row r="5692" spans="1:5" hidden="1">
      <c r="A5692" s="11">
        <v>40957</v>
      </c>
      <c r="B5692" t="s">
        <v>9207</v>
      </c>
      <c r="C5692" t="s">
        <v>9249</v>
      </c>
      <c r="D5692" t="e">
        <f>VLOOKUP(A5692,Planilha2!$1:$1048576,6,0)</f>
        <v>#N/A</v>
      </c>
      <c r="E5692" t="e">
        <f>VLOOKUP(C5692,Planilha5!B:B,1,0)</f>
        <v>#N/A</v>
      </c>
    </row>
    <row r="5693" spans="1:5" hidden="1">
      <c r="A5693" s="11">
        <v>23230</v>
      </c>
      <c r="B5693" t="s">
        <v>9250</v>
      </c>
      <c r="C5693" t="s">
        <v>9251</v>
      </c>
      <c r="D5693" t="e">
        <f>VLOOKUP(A5693,Planilha2!$1:$1048576,6,0)</f>
        <v>#N/A</v>
      </c>
      <c r="E5693" t="e">
        <f>VLOOKUP(C5693,Planilha5!B:B,1,0)</f>
        <v>#N/A</v>
      </c>
    </row>
    <row r="5694" spans="1:5" hidden="1">
      <c r="A5694" s="11">
        <v>11968</v>
      </c>
      <c r="B5694" t="s">
        <v>109</v>
      </c>
      <c r="C5694" t="s">
        <v>2086</v>
      </c>
      <c r="D5694" t="str">
        <f>VLOOKUP(A5694,Planilha2!$1:$1048576,6,0)</f>
        <v>2 - Magistrados</v>
      </c>
      <c r="E5694" t="e">
        <f>VLOOKUP(C5694,Planilha5!B:B,1,0)</f>
        <v>#N/A</v>
      </c>
    </row>
    <row r="5695" spans="1:5" hidden="1">
      <c r="A5695" s="11">
        <v>904661</v>
      </c>
      <c r="B5695" t="s">
        <v>9252</v>
      </c>
      <c r="C5695" t="s">
        <v>9253</v>
      </c>
      <c r="D5695" t="e">
        <f>VLOOKUP(A5695,Planilha2!$1:$1048576,6,0)</f>
        <v>#N/A</v>
      </c>
      <c r="E5695" t="e">
        <f>VLOOKUP(C5695,Planilha5!B:B,1,0)</f>
        <v>#N/A</v>
      </c>
    </row>
    <row r="5696" spans="1:5" hidden="1">
      <c r="A5696" s="11">
        <v>4495</v>
      </c>
      <c r="B5696" t="s">
        <v>5356</v>
      </c>
      <c r="C5696" t="s">
        <v>9254</v>
      </c>
      <c r="D5696" t="e">
        <f>VLOOKUP(A5696,Planilha2!$1:$1048576,6,0)</f>
        <v>#N/A</v>
      </c>
      <c r="E5696" t="e">
        <f>VLOOKUP(C5696,Planilha5!B:B,1,0)</f>
        <v>#N/A</v>
      </c>
    </row>
    <row r="5697" spans="1:5" hidden="1">
      <c r="A5697" s="11">
        <v>50894</v>
      </c>
      <c r="B5697" t="s">
        <v>1081</v>
      </c>
      <c r="C5697" t="s">
        <v>665</v>
      </c>
      <c r="D5697" t="e">
        <f>VLOOKUP(A5697,Planilha2!$1:$1048576,6,0)</f>
        <v>#N/A</v>
      </c>
      <c r="E5697" t="e">
        <f>VLOOKUP(C5697,Planilha5!B:B,1,0)</f>
        <v>#N/A</v>
      </c>
    </row>
    <row r="5698" spans="1:5" hidden="1">
      <c r="A5698" s="11">
        <v>200959</v>
      </c>
      <c r="B5698" t="s">
        <v>824</v>
      </c>
      <c r="C5698" t="s">
        <v>9255</v>
      </c>
      <c r="D5698" t="e">
        <f>VLOOKUP(A5698,Planilha2!$1:$1048576,6,0)</f>
        <v>#N/A</v>
      </c>
      <c r="E5698" t="e">
        <f>VLOOKUP(C5698,Planilha5!B:B,1,0)</f>
        <v>#N/A</v>
      </c>
    </row>
    <row r="5699" spans="1:5" hidden="1">
      <c r="A5699" s="11">
        <v>200366</v>
      </c>
      <c r="B5699" t="s">
        <v>7322</v>
      </c>
      <c r="C5699" t="s">
        <v>9256</v>
      </c>
      <c r="D5699" t="e">
        <f>VLOOKUP(A5699,Planilha2!$1:$1048576,6,0)</f>
        <v>#N/A</v>
      </c>
      <c r="E5699" t="e">
        <f>VLOOKUP(C5699,Planilha5!B:B,1,0)</f>
        <v>#N/A</v>
      </c>
    </row>
    <row r="5700" spans="1:5" hidden="1">
      <c r="A5700" s="11">
        <v>6110</v>
      </c>
      <c r="B5700" t="s">
        <v>331</v>
      </c>
      <c r="C5700" t="s">
        <v>1216</v>
      </c>
      <c r="D5700" t="str">
        <f>VLOOKUP(A5700,Planilha2!$1:$1048576,6,0)</f>
        <v>2 - Magistrados</v>
      </c>
      <c r="E5700" t="e">
        <f>VLOOKUP(C5700,Planilha5!B:B,1,0)</f>
        <v>#N/A</v>
      </c>
    </row>
    <row r="5701" spans="1:5" hidden="1">
      <c r="A5701" s="11">
        <v>93331</v>
      </c>
      <c r="B5701" t="s">
        <v>9257</v>
      </c>
      <c r="C5701" t="s">
        <v>9258</v>
      </c>
      <c r="D5701" t="e">
        <f>VLOOKUP(A5701,Planilha2!$1:$1048576,6,0)</f>
        <v>#N/A</v>
      </c>
      <c r="E5701" t="e">
        <f>VLOOKUP(C5701,Planilha5!B:B,1,0)</f>
        <v>#N/A</v>
      </c>
    </row>
    <row r="5702" spans="1:5" hidden="1">
      <c r="A5702" s="11">
        <v>1864</v>
      </c>
      <c r="B5702" t="s">
        <v>1406</v>
      </c>
      <c r="C5702" t="s">
        <v>9259</v>
      </c>
      <c r="D5702" t="e">
        <f>VLOOKUP(A5702,Planilha2!$1:$1048576,6,0)</f>
        <v>#N/A</v>
      </c>
      <c r="E5702" t="e">
        <f>VLOOKUP(C5702,Planilha5!B:B,1,0)</f>
        <v>#N/A</v>
      </c>
    </row>
    <row r="5703" spans="1:5" hidden="1">
      <c r="A5703">
        <v>593</v>
      </c>
      <c r="B5703" t="s">
        <v>768</v>
      </c>
      <c r="C5703" t="s">
        <v>9260</v>
      </c>
      <c r="D5703" t="e">
        <f>VLOOKUP(A5703,Planilha2!$1:$1048576,6,0)</f>
        <v>#N/A</v>
      </c>
      <c r="E5703" t="e">
        <f>VLOOKUP(C5703,Planilha5!B:B,1,0)</f>
        <v>#N/A</v>
      </c>
    </row>
    <row r="5704" spans="1:5" hidden="1">
      <c r="A5704" s="11">
        <v>9629</v>
      </c>
      <c r="B5704" t="s">
        <v>9261</v>
      </c>
      <c r="C5704" t="s">
        <v>9262</v>
      </c>
      <c r="D5704" t="e">
        <f>VLOOKUP(A5704,Planilha2!$1:$1048576,6,0)</f>
        <v>#N/A</v>
      </c>
      <c r="E5704" t="e">
        <f>VLOOKUP(C5704,Planilha5!B:B,1,0)</f>
        <v>#N/A</v>
      </c>
    </row>
    <row r="5705" spans="1:5" hidden="1">
      <c r="A5705" s="11">
        <v>54899</v>
      </c>
      <c r="B5705" t="s">
        <v>9263</v>
      </c>
      <c r="C5705" t="s">
        <v>9264</v>
      </c>
      <c r="D5705" t="e">
        <f>VLOOKUP(A5705,Planilha2!$1:$1048576,6,0)</f>
        <v>#N/A</v>
      </c>
      <c r="E5705" t="e">
        <f>VLOOKUP(C5705,Planilha5!B:B,1,0)</f>
        <v>#N/A</v>
      </c>
    </row>
    <row r="5706" spans="1:5" hidden="1">
      <c r="A5706" s="11">
        <v>40571</v>
      </c>
      <c r="B5706" t="s">
        <v>9265</v>
      </c>
      <c r="C5706" t="s">
        <v>9266</v>
      </c>
      <c r="D5706" t="e">
        <f>VLOOKUP(A5706,Planilha2!$1:$1048576,6,0)</f>
        <v>#N/A</v>
      </c>
      <c r="E5706" t="e">
        <f>VLOOKUP(C5706,Planilha5!B:B,1,0)</f>
        <v>#N/A</v>
      </c>
    </row>
    <row r="5707" spans="1:5" hidden="1">
      <c r="A5707" s="11">
        <v>42263</v>
      </c>
      <c r="B5707" t="s">
        <v>9267</v>
      </c>
      <c r="C5707" t="s">
        <v>9268</v>
      </c>
      <c r="D5707" t="e">
        <f>VLOOKUP(A5707,Planilha2!$1:$1048576,6,0)</f>
        <v>#N/A</v>
      </c>
      <c r="E5707" t="e">
        <f>VLOOKUP(C5707,Planilha5!B:B,1,0)</f>
        <v>#N/A</v>
      </c>
    </row>
    <row r="5708" spans="1:5" hidden="1">
      <c r="A5708" s="11">
        <v>9653</v>
      </c>
      <c r="B5708" t="s">
        <v>9269</v>
      </c>
      <c r="C5708" t="s">
        <v>9270</v>
      </c>
      <c r="D5708" t="e">
        <f>VLOOKUP(A5708,Planilha2!$1:$1048576,6,0)</f>
        <v>#N/A</v>
      </c>
      <c r="E5708" t="e">
        <f>VLOOKUP(C5708,Planilha5!B:B,1,0)</f>
        <v>#N/A</v>
      </c>
    </row>
    <row r="5709" spans="1:5" hidden="1">
      <c r="A5709" s="11">
        <v>46351</v>
      </c>
      <c r="B5709" t="s">
        <v>6216</v>
      </c>
      <c r="C5709" t="s">
        <v>9271</v>
      </c>
      <c r="D5709" t="e">
        <f>VLOOKUP(A5709,Planilha2!$1:$1048576,6,0)</f>
        <v>#N/A</v>
      </c>
      <c r="E5709" t="e">
        <f>VLOOKUP(C5709,Planilha5!B:B,1,0)</f>
        <v>#N/A</v>
      </c>
    </row>
    <row r="5710" spans="1:5" hidden="1">
      <c r="A5710" s="11">
        <v>52884</v>
      </c>
      <c r="B5710" t="s">
        <v>9272</v>
      </c>
      <c r="C5710" t="s">
        <v>9273</v>
      </c>
      <c r="D5710" t="e">
        <f>VLOOKUP(A5710,Planilha2!$1:$1048576,6,0)</f>
        <v>#N/A</v>
      </c>
      <c r="E5710" t="e">
        <f>VLOOKUP(C5710,Planilha5!B:B,1,0)</f>
        <v>#N/A</v>
      </c>
    </row>
    <row r="5711" spans="1:5" hidden="1">
      <c r="A5711" s="11">
        <v>49541</v>
      </c>
      <c r="B5711" t="s">
        <v>9274</v>
      </c>
      <c r="C5711" t="s">
        <v>9275</v>
      </c>
      <c r="D5711" t="e">
        <f>VLOOKUP(A5711,Planilha2!$1:$1048576,6,0)</f>
        <v>#N/A</v>
      </c>
      <c r="E5711" t="e">
        <f>VLOOKUP(C5711,Planilha5!B:B,1,0)</f>
        <v>#N/A</v>
      </c>
    </row>
    <row r="5712" spans="1:5" hidden="1">
      <c r="A5712" s="11">
        <v>11879</v>
      </c>
      <c r="B5712" t="s">
        <v>1237</v>
      </c>
      <c r="C5712" t="s">
        <v>1978</v>
      </c>
      <c r="D5712" t="e">
        <f>VLOOKUP(A5712,Planilha2!$1:$1048576,6,0)</f>
        <v>#N/A</v>
      </c>
      <c r="E5712" t="e">
        <f>VLOOKUP(C5712,Planilha5!B:B,1,0)</f>
        <v>#N/A</v>
      </c>
    </row>
    <row r="5713" spans="1:5" hidden="1">
      <c r="A5713" s="11">
        <v>55828</v>
      </c>
      <c r="B5713" t="s">
        <v>9276</v>
      </c>
      <c r="C5713" t="s">
        <v>9277</v>
      </c>
      <c r="D5713" t="e">
        <f>VLOOKUP(A5713,Planilha2!$1:$1048576,6,0)</f>
        <v>#N/A</v>
      </c>
      <c r="E5713" t="e">
        <f>VLOOKUP(C5713,Planilha5!B:B,1,0)</f>
        <v>#N/A</v>
      </c>
    </row>
    <row r="5714" spans="1:5" hidden="1">
      <c r="A5714" s="11">
        <v>200609</v>
      </c>
      <c r="B5714" t="s">
        <v>264</v>
      </c>
      <c r="C5714" t="s">
        <v>2350</v>
      </c>
      <c r="D5714" t="str">
        <f>VLOOKUP(A5714,Planilha2!$1:$1048576,6,0)</f>
        <v>2 - Magistrados</v>
      </c>
      <c r="E5714" t="e">
        <f>VLOOKUP(C5714,Planilha5!B:B,1,0)</f>
        <v>#N/A</v>
      </c>
    </row>
    <row r="5715" spans="1:5" hidden="1">
      <c r="A5715" s="11">
        <v>39377</v>
      </c>
      <c r="B5715" t="s">
        <v>1583</v>
      </c>
      <c r="C5715" t="s">
        <v>1587</v>
      </c>
      <c r="D5715" t="e">
        <f>VLOOKUP(A5715,Planilha2!$1:$1048576,6,0)</f>
        <v>#N/A</v>
      </c>
      <c r="E5715" t="e">
        <f>VLOOKUP(C5715,Planilha5!B:B,1,0)</f>
        <v>#N/A</v>
      </c>
    </row>
    <row r="5716" spans="1:5" hidden="1">
      <c r="A5716" s="11">
        <v>48827</v>
      </c>
      <c r="B5716" t="s">
        <v>9278</v>
      </c>
      <c r="C5716" t="s">
        <v>9279</v>
      </c>
      <c r="D5716" t="e">
        <f>VLOOKUP(A5716,Planilha2!$1:$1048576,6,0)</f>
        <v>#N/A</v>
      </c>
      <c r="E5716" t="e">
        <f>VLOOKUP(C5716,Planilha5!B:B,1,0)</f>
        <v>#N/A</v>
      </c>
    </row>
    <row r="5717" spans="1:5" hidden="1">
      <c r="A5717" s="11">
        <v>8296</v>
      </c>
      <c r="B5717" t="s">
        <v>9280</v>
      </c>
      <c r="C5717" t="s">
        <v>9281</v>
      </c>
      <c r="D5717" t="e">
        <f>VLOOKUP(A5717,Planilha2!$1:$1048576,6,0)</f>
        <v>#N/A</v>
      </c>
      <c r="E5717" t="e">
        <f>VLOOKUP(C5717,Planilha5!B:B,1,0)</f>
        <v>#N/A</v>
      </c>
    </row>
    <row r="5718" spans="1:5" hidden="1">
      <c r="A5718" s="11">
        <v>54020</v>
      </c>
      <c r="B5718" t="s">
        <v>9282</v>
      </c>
      <c r="C5718" t="s">
        <v>9283</v>
      </c>
      <c r="D5718" t="e">
        <f>VLOOKUP(A5718,Planilha2!$1:$1048576,6,0)</f>
        <v>#N/A</v>
      </c>
      <c r="E5718" t="e">
        <f>VLOOKUP(C5718,Planilha5!B:B,1,0)</f>
        <v>#N/A</v>
      </c>
    </row>
    <row r="5719" spans="1:5" hidden="1">
      <c r="A5719" s="11">
        <v>6152</v>
      </c>
      <c r="B5719" t="s">
        <v>2290</v>
      </c>
      <c r="C5719" t="s">
        <v>2291</v>
      </c>
      <c r="D5719" t="e">
        <f>VLOOKUP(A5719,Planilha2!$1:$1048576,6,0)</f>
        <v>#N/A</v>
      </c>
      <c r="E5719" t="e">
        <f>VLOOKUP(C5719,Planilha5!B:B,1,0)</f>
        <v>#N/A</v>
      </c>
    </row>
    <row r="5720" spans="1:5" hidden="1">
      <c r="A5720" s="11">
        <v>37056</v>
      </c>
      <c r="B5720" t="s">
        <v>778</v>
      </c>
      <c r="C5720" t="s">
        <v>9284</v>
      </c>
      <c r="D5720" t="e">
        <f>VLOOKUP(A5720,Planilha2!$1:$1048576,6,0)</f>
        <v>#N/A</v>
      </c>
      <c r="E5720" t="str">
        <f>VLOOKUP(C5720,Planilha5!B:B,1,0)</f>
        <v>NOEME MATOS DA SILVA</v>
      </c>
    </row>
    <row r="5721" spans="1:5" hidden="1">
      <c r="A5721" s="11">
        <v>12060</v>
      </c>
      <c r="B5721" t="s">
        <v>2138</v>
      </c>
      <c r="C5721" t="s">
        <v>9285</v>
      </c>
      <c r="D5721" t="e">
        <f>VLOOKUP(A5721,Planilha2!$1:$1048576,6,0)</f>
        <v>#N/A</v>
      </c>
      <c r="E5721" t="e">
        <f>VLOOKUP(C5721,Planilha5!B:B,1,0)</f>
        <v>#N/A</v>
      </c>
    </row>
    <row r="5722" spans="1:5" hidden="1">
      <c r="A5722" s="11">
        <v>55834</v>
      </c>
      <c r="B5722" t="s">
        <v>9286</v>
      </c>
      <c r="C5722" t="s">
        <v>9287</v>
      </c>
      <c r="D5722" t="e">
        <f>VLOOKUP(A5722,Planilha2!$1:$1048576,6,0)</f>
        <v>#N/A</v>
      </c>
      <c r="E5722" t="e">
        <f>VLOOKUP(C5722,Planilha5!B:B,1,0)</f>
        <v>#N/A</v>
      </c>
    </row>
    <row r="5723" spans="1:5" hidden="1">
      <c r="A5723" s="11">
        <v>43144</v>
      </c>
      <c r="B5723" t="s">
        <v>9288</v>
      </c>
      <c r="C5723" t="s">
        <v>9289</v>
      </c>
      <c r="D5723" t="e">
        <f>VLOOKUP(A5723,Planilha2!$1:$1048576,6,0)</f>
        <v>#N/A</v>
      </c>
      <c r="E5723" t="e">
        <f>VLOOKUP(C5723,Planilha5!B:B,1,0)</f>
        <v>#N/A</v>
      </c>
    </row>
    <row r="5724" spans="1:5" hidden="1">
      <c r="A5724" s="11">
        <v>93952</v>
      </c>
      <c r="B5724" t="s">
        <v>725</v>
      </c>
      <c r="C5724" t="s">
        <v>9290</v>
      </c>
      <c r="D5724" t="e">
        <f>VLOOKUP(A5724,Planilha2!$1:$1048576,6,0)</f>
        <v>#N/A</v>
      </c>
      <c r="E5724" t="e">
        <f>VLOOKUP(C5724,Planilha5!B:B,1,0)</f>
        <v>#N/A</v>
      </c>
    </row>
    <row r="5725" spans="1:5" hidden="1">
      <c r="A5725" s="11">
        <v>52939</v>
      </c>
      <c r="B5725" t="s">
        <v>9291</v>
      </c>
      <c r="C5725" t="s">
        <v>9292</v>
      </c>
      <c r="D5725" t="e">
        <f>VLOOKUP(A5725,Planilha2!$1:$1048576,6,0)</f>
        <v>#N/A</v>
      </c>
      <c r="E5725" t="e">
        <f>VLOOKUP(C5725,Planilha5!B:B,1,0)</f>
        <v>#N/A</v>
      </c>
    </row>
    <row r="5726" spans="1:5" hidden="1">
      <c r="A5726" s="11">
        <v>904995</v>
      </c>
      <c r="B5726" t="s">
        <v>9293</v>
      </c>
      <c r="C5726" t="s">
        <v>9294</v>
      </c>
      <c r="D5726" t="e">
        <f>VLOOKUP(A5726,Planilha2!$1:$1048576,6,0)</f>
        <v>#N/A</v>
      </c>
      <c r="E5726" t="e">
        <f>VLOOKUP(C5726,Planilha5!B:B,1,0)</f>
        <v>#N/A</v>
      </c>
    </row>
    <row r="5727" spans="1:5" hidden="1">
      <c r="A5727" s="11">
        <v>50321</v>
      </c>
      <c r="B5727" t="s">
        <v>9295</v>
      </c>
      <c r="C5727" t="s">
        <v>9296</v>
      </c>
      <c r="D5727" t="e">
        <f>VLOOKUP(A5727,Planilha2!$1:$1048576,6,0)</f>
        <v>#N/A</v>
      </c>
      <c r="E5727" t="e">
        <f>VLOOKUP(C5727,Planilha5!B:B,1,0)</f>
        <v>#N/A</v>
      </c>
    </row>
    <row r="5728" spans="1:5" hidden="1">
      <c r="A5728" s="11">
        <v>201110</v>
      </c>
      <c r="B5728" t="s">
        <v>5617</v>
      </c>
      <c r="C5728" t="s">
        <v>9297</v>
      </c>
      <c r="D5728" t="e">
        <f>VLOOKUP(A5728,Planilha2!$1:$1048576,6,0)</f>
        <v>#N/A</v>
      </c>
      <c r="E5728" t="e">
        <f>VLOOKUP(C5728,Planilha5!B:B,1,0)</f>
        <v>#N/A</v>
      </c>
    </row>
    <row r="5729" spans="1:5" hidden="1">
      <c r="A5729" s="11">
        <v>42349</v>
      </c>
      <c r="B5729" t="s">
        <v>9298</v>
      </c>
      <c r="C5729" t="s">
        <v>9299</v>
      </c>
      <c r="D5729" t="e">
        <f>VLOOKUP(A5729,Planilha2!$1:$1048576,6,0)</f>
        <v>#N/A</v>
      </c>
      <c r="E5729" t="e">
        <f>VLOOKUP(C5729,Planilha5!B:B,1,0)</f>
        <v>#N/A</v>
      </c>
    </row>
    <row r="5730" spans="1:5" hidden="1">
      <c r="A5730" s="11">
        <v>40818</v>
      </c>
      <c r="B5730" t="s">
        <v>9300</v>
      </c>
      <c r="C5730" t="s">
        <v>9301</v>
      </c>
      <c r="D5730" t="e">
        <f>VLOOKUP(A5730,Planilha2!$1:$1048576,6,0)</f>
        <v>#N/A</v>
      </c>
      <c r="E5730" t="e">
        <f>VLOOKUP(C5730,Planilha5!B:B,1,0)</f>
        <v>#N/A</v>
      </c>
    </row>
    <row r="5731" spans="1:5" hidden="1">
      <c r="A5731" s="11">
        <v>201528</v>
      </c>
      <c r="B5731" t="s">
        <v>1309</v>
      </c>
      <c r="C5731" t="s">
        <v>9302</v>
      </c>
      <c r="D5731" t="e">
        <f>VLOOKUP(A5731,Planilha2!$1:$1048576,6,0)</f>
        <v>#N/A</v>
      </c>
      <c r="E5731" t="e">
        <f>VLOOKUP(C5731,Planilha5!B:B,1,0)</f>
        <v>#N/A</v>
      </c>
    </row>
    <row r="5732" spans="1:5" hidden="1">
      <c r="A5732" s="11">
        <v>201327</v>
      </c>
      <c r="B5732" t="s">
        <v>9303</v>
      </c>
      <c r="C5732" t="s">
        <v>9304</v>
      </c>
      <c r="D5732" t="e">
        <f>VLOOKUP(A5732,Planilha2!$1:$1048576,6,0)</f>
        <v>#N/A</v>
      </c>
      <c r="E5732" t="e">
        <f>VLOOKUP(C5732,Planilha5!B:B,1,0)</f>
        <v>#N/A</v>
      </c>
    </row>
    <row r="5733" spans="1:5" hidden="1">
      <c r="A5733" s="11">
        <v>55836</v>
      </c>
      <c r="B5733" t="s">
        <v>9305</v>
      </c>
      <c r="C5733" t="s">
        <v>9306</v>
      </c>
      <c r="D5733" t="e">
        <f>VLOOKUP(A5733,Planilha2!$1:$1048576,6,0)</f>
        <v>#N/A</v>
      </c>
      <c r="E5733" t="e">
        <f>VLOOKUP(C5733,Planilha5!B:B,1,0)</f>
        <v>#N/A</v>
      </c>
    </row>
    <row r="5734" spans="1:5" hidden="1">
      <c r="A5734">
        <v>814</v>
      </c>
      <c r="B5734" t="s">
        <v>4920</v>
      </c>
      <c r="C5734" t="s">
        <v>9307</v>
      </c>
      <c r="D5734" t="e">
        <f>VLOOKUP(A5734,Planilha2!$1:$1048576,6,0)</f>
        <v>#N/A</v>
      </c>
      <c r="E5734" t="e">
        <f>VLOOKUP(C5734,Planilha5!B:B,1,0)</f>
        <v>#N/A</v>
      </c>
    </row>
    <row r="5735" spans="1:5" hidden="1">
      <c r="A5735" s="11">
        <v>905190</v>
      </c>
      <c r="B5735" t="s">
        <v>9308</v>
      </c>
      <c r="C5735" t="s">
        <v>9309</v>
      </c>
      <c r="D5735" t="e">
        <f>VLOOKUP(A5735,Planilha2!$1:$1048576,6,0)</f>
        <v>#N/A</v>
      </c>
      <c r="E5735" t="e">
        <f>VLOOKUP(C5735,Planilha5!B:B,1,0)</f>
        <v>#N/A</v>
      </c>
    </row>
    <row r="5736" spans="1:5" hidden="1">
      <c r="A5736" s="11">
        <v>93843</v>
      </c>
      <c r="B5736" t="s">
        <v>9310</v>
      </c>
      <c r="C5736" t="s">
        <v>9311</v>
      </c>
      <c r="D5736" t="e">
        <f>VLOOKUP(A5736,Planilha2!$1:$1048576,6,0)</f>
        <v>#N/A</v>
      </c>
      <c r="E5736" t="e">
        <f>VLOOKUP(C5736,Planilha5!B:B,1,0)</f>
        <v>#N/A</v>
      </c>
    </row>
    <row r="5737" spans="1:5" hidden="1">
      <c r="A5737" s="11">
        <v>45890</v>
      </c>
      <c r="B5737" t="s">
        <v>9312</v>
      </c>
      <c r="C5737" t="s">
        <v>9313</v>
      </c>
      <c r="D5737" t="e">
        <f>VLOOKUP(A5737,Planilha2!$1:$1048576,6,0)</f>
        <v>#N/A</v>
      </c>
      <c r="E5737" t="e">
        <f>VLOOKUP(C5737,Planilha5!B:B,1,0)</f>
        <v>#N/A</v>
      </c>
    </row>
    <row r="5738" spans="1:5" hidden="1">
      <c r="A5738">
        <v>116</v>
      </c>
      <c r="B5738" t="s">
        <v>1028</v>
      </c>
      <c r="C5738" t="s">
        <v>1029</v>
      </c>
      <c r="D5738" t="e">
        <f>VLOOKUP(A5738,Planilha2!$1:$1048576,6,0)</f>
        <v>#N/A</v>
      </c>
      <c r="E5738" t="e">
        <f>VLOOKUP(C5738,Planilha5!B:B,1,0)</f>
        <v>#N/A</v>
      </c>
    </row>
    <row r="5739" spans="1:5" hidden="1">
      <c r="A5739" s="11">
        <v>41749</v>
      </c>
      <c r="B5739" t="s">
        <v>9314</v>
      </c>
      <c r="C5739" t="s">
        <v>9315</v>
      </c>
      <c r="D5739" t="e">
        <f>VLOOKUP(A5739,Planilha2!$1:$1048576,6,0)</f>
        <v>#N/A</v>
      </c>
      <c r="E5739" t="e">
        <f>VLOOKUP(C5739,Planilha5!B:B,1,0)</f>
        <v>#N/A</v>
      </c>
    </row>
    <row r="5740" spans="1:5" hidden="1">
      <c r="A5740" s="11">
        <v>53547</v>
      </c>
      <c r="B5740" t="s">
        <v>9316</v>
      </c>
      <c r="C5740" t="s">
        <v>9317</v>
      </c>
      <c r="D5740" t="e">
        <f>VLOOKUP(A5740,Planilha2!$1:$1048576,6,0)</f>
        <v>#N/A</v>
      </c>
      <c r="E5740" t="e">
        <f>VLOOKUP(C5740,Planilha5!B:B,1,0)</f>
        <v>#N/A</v>
      </c>
    </row>
    <row r="5741" spans="1:5" hidden="1">
      <c r="A5741" s="11">
        <v>4455</v>
      </c>
      <c r="B5741" t="s">
        <v>4996</v>
      </c>
      <c r="C5741" t="s">
        <v>9318</v>
      </c>
      <c r="D5741" t="e">
        <f>VLOOKUP(A5741,Planilha2!$1:$1048576,6,0)</f>
        <v>#N/A</v>
      </c>
      <c r="E5741" t="e">
        <f>VLOOKUP(C5741,Planilha5!B:B,1,0)</f>
        <v>#N/A</v>
      </c>
    </row>
    <row r="5742" spans="1:5" hidden="1">
      <c r="A5742" s="11">
        <v>201077</v>
      </c>
      <c r="B5742" t="s">
        <v>694</v>
      </c>
      <c r="C5742" t="s">
        <v>9319</v>
      </c>
      <c r="D5742" t="e">
        <f>VLOOKUP(A5742,Planilha2!$1:$1048576,6,0)</f>
        <v>#N/A</v>
      </c>
      <c r="E5742" t="e">
        <f>VLOOKUP(C5742,Planilha5!B:B,1,0)</f>
        <v>#N/A</v>
      </c>
    </row>
    <row r="5743" spans="1:5" hidden="1">
      <c r="A5743" s="11">
        <v>201132</v>
      </c>
      <c r="B5743" t="s">
        <v>633</v>
      </c>
      <c r="C5743" t="s">
        <v>9320</v>
      </c>
      <c r="D5743" t="str">
        <f>VLOOKUP(A5743,Planilha2!$1:$1048576,6,0)</f>
        <v>2 - Magistrados</v>
      </c>
      <c r="E5743" t="e">
        <f>VLOOKUP(C5743,Planilha5!B:B,1,0)</f>
        <v>#N/A</v>
      </c>
    </row>
    <row r="5744" spans="1:5" hidden="1">
      <c r="A5744" s="11">
        <v>905218</v>
      </c>
      <c r="B5744" t="s">
        <v>9321</v>
      </c>
      <c r="C5744" t="s">
        <v>9322</v>
      </c>
      <c r="D5744" t="e">
        <f>VLOOKUP(A5744,Planilha2!$1:$1048576,6,0)</f>
        <v>#N/A</v>
      </c>
      <c r="E5744" t="e">
        <f>VLOOKUP(C5744,Planilha5!B:B,1,0)</f>
        <v>#N/A</v>
      </c>
    </row>
    <row r="5745" spans="1:5" hidden="1">
      <c r="A5745" s="11">
        <v>51054</v>
      </c>
      <c r="B5745" t="s">
        <v>6427</v>
      </c>
      <c r="C5745" t="s">
        <v>9323</v>
      </c>
      <c r="D5745" t="e">
        <f>VLOOKUP(A5745,Planilha2!$1:$1048576,6,0)</f>
        <v>#N/A</v>
      </c>
      <c r="E5745" t="e">
        <f>VLOOKUP(C5745,Planilha5!B:B,1,0)</f>
        <v>#N/A</v>
      </c>
    </row>
    <row r="5746" spans="1:5" hidden="1">
      <c r="A5746" s="11">
        <v>905390</v>
      </c>
      <c r="B5746" t="s">
        <v>9324</v>
      </c>
      <c r="C5746" t="s">
        <v>9325</v>
      </c>
      <c r="D5746" t="e">
        <f>VLOOKUP(A5746,Planilha2!$1:$1048576,6,0)</f>
        <v>#N/A</v>
      </c>
      <c r="E5746" t="e">
        <f>VLOOKUP(C5746,Planilha5!B:B,1,0)</f>
        <v>#N/A</v>
      </c>
    </row>
    <row r="5747" spans="1:5" hidden="1">
      <c r="A5747" s="11">
        <v>52466</v>
      </c>
      <c r="B5747" t="s">
        <v>9326</v>
      </c>
      <c r="C5747" t="s">
        <v>9327</v>
      </c>
      <c r="D5747" t="e">
        <f>VLOOKUP(A5747,Planilha2!$1:$1048576,6,0)</f>
        <v>#N/A</v>
      </c>
      <c r="E5747" t="e">
        <f>VLOOKUP(C5747,Planilha5!B:B,1,0)</f>
        <v>#N/A</v>
      </c>
    </row>
    <row r="5748" spans="1:5" hidden="1">
      <c r="A5748" s="11">
        <v>55068</v>
      </c>
      <c r="B5748" t="s">
        <v>9328</v>
      </c>
      <c r="C5748" t="s">
        <v>5487</v>
      </c>
      <c r="D5748" t="e">
        <f>VLOOKUP(A5748,Planilha2!$1:$1048576,6,0)</f>
        <v>#N/A</v>
      </c>
      <c r="E5748" t="e">
        <f>VLOOKUP(C5748,Planilha5!B:B,1,0)</f>
        <v>#N/A</v>
      </c>
    </row>
    <row r="5749" spans="1:5" hidden="1">
      <c r="A5749" s="11">
        <v>200664</v>
      </c>
      <c r="B5749" t="s">
        <v>2351</v>
      </c>
      <c r="C5749" t="s">
        <v>2352</v>
      </c>
      <c r="D5749" t="e">
        <f>VLOOKUP(A5749,Planilha2!$1:$1048576,6,0)</f>
        <v>#N/A</v>
      </c>
      <c r="E5749" t="e">
        <f>VLOOKUP(C5749,Planilha5!B:B,1,0)</f>
        <v>#N/A</v>
      </c>
    </row>
    <row r="5750" spans="1:5" hidden="1">
      <c r="A5750" s="11">
        <v>4132</v>
      </c>
      <c r="B5750" t="s">
        <v>9329</v>
      </c>
      <c r="C5750" t="s">
        <v>9330</v>
      </c>
      <c r="D5750" t="e">
        <f>VLOOKUP(A5750,Planilha2!$1:$1048576,6,0)</f>
        <v>#N/A</v>
      </c>
      <c r="E5750" t="e">
        <f>VLOOKUP(C5750,Planilha5!B:B,1,0)</f>
        <v>#N/A</v>
      </c>
    </row>
    <row r="5751" spans="1:5" hidden="1">
      <c r="A5751" s="11">
        <v>903539</v>
      </c>
      <c r="B5751" t="s">
        <v>9331</v>
      </c>
      <c r="C5751" t="s">
        <v>9332</v>
      </c>
      <c r="D5751" t="e">
        <f>VLOOKUP(A5751,Planilha2!$1:$1048576,6,0)</f>
        <v>#N/A</v>
      </c>
      <c r="E5751" t="e">
        <f>VLOOKUP(C5751,Planilha5!B:B,1,0)</f>
        <v>#N/A</v>
      </c>
    </row>
    <row r="5752" spans="1:5" hidden="1">
      <c r="A5752" s="11">
        <v>22546</v>
      </c>
      <c r="B5752" t="s">
        <v>9333</v>
      </c>
      <c r="C5752" t="s">
        <v>9334</v>
      </c>
      <c r="D5752" t="e">
        <f>VLOOKUP(A5752,Planilha2!$1:$1048576,6,0)</f>
        <v>#N/A</v>
      </c>
      <c r="E5752" t="e">
        <f>VLOOKUP(C5752,Planilha5!B:B,1,0)</f>
        <v>#N/A</v>
      </c>
    </row>
    <row r="5753" spans="1:5" hidden="1">
      <c r="A5753" s="11">
        <v>200959</v>
      </c>
      <c r="B5753" t="s">
        <v>824</v>
      </c>
      <c r="C5753" t="s">
        <v>9335</v>
      </c>
      <c r="D5753" t="e">
        <f>VLOOKUP(A5753,Planilha2!$1:$1048576,6,0)</f>
        <v>#N/A</v>
      </c>
      <c r="E5753" t="e">
        <f>VLOOKUP(C5753,Planilha5!B:B,1,0)</f>
        <v>#N/A</v>
      </c>
    </row>
    <row r="5754" spans="1:5" hidden="1">
      <c r="A5754" s="11">
        <v>48749</v>
      </c>
      <c r="B5754" t="s">
        <v>9336</v>
      </c>
      <c r="C5754" t="s">
        <v>9337</v>
      </c>
      <c r="D5754" t="e">
        <f>VLOOKUP(A5754,Planilha2!$1:$1048576,6,0)</f>
        <v>#N/A</v>
      </c>
      <c r="E5754" t="e">
        <f>VLOOKUP(C5754,Planilha5!B:B,1,0)</f>
        <v>#N/A</v>
      </c>
    </row>
    <row r="5755" spans="1:5" hidden="1">
      <c r="A5755" s="11">
        <v>903685</v>
      </c>
      <c r="B5755" t="s">
        <v>9338</v>
      </c>
      <c r="C5755" t="s">
        <v>9339</v>
      </c>
      <c r="D5755" t="e">
        <f>VLOOKUP(A5755,Planilha2!$1:$1048576,6,0)</f>
        <v>#N/A</v>
      </c>
      <c r="E5755" t="e">
        <f>VLOOKUP(C5755,Planilha5!B:B,1,0)</f>
        <v>#N/A</v>
      </c>
    </row>
    <row r="5756" spans="1:5" hidden="1">
      <c r="A5756" s="11">
        <v>24356</v>
      </c>
      <c r="B5756" t="s">
        <v>8902</v>
      </c>
      <c r="C5756" t="s">
        <v>9340</v>
      </c>
      <c r="D5756" t="e">
        <f>VLOOKUP(A5756,Planilha2!$1:$1048576,6,0)</f>
        <v>#N/A</v>
      </c>
      <c r="E5756" t="e">
        <f>VLOOKUP(C5756,Planilha5!B:B,1,0)</f>
        <v>#N/A</v>
      </c>
    </row>
    <row r="5757" spans="1:5" hidden="1">
      <c r="A5757" s="11">
        <v>5872</v>
      </c>
      <c r="B5757" t="s">
        <v>2283</v>
      </c>
      <c r="C5757" t="s">
        <v>9341</v>
      </c>
      <c r="D5757" t="e">
        <f>VLOOKUP(A5757,Planilha2!$1:$1048576,6,0)</f>
        <v>#N/A</v>
      </c>
      <c r="E5757" t="e">
        <f>VLOOKUP(C5757,Planilha5!B:B,1,0)</f>
        <v>#N/A</v>
      </c>
    </row>
    <row r="5758" spans="1:5" hidden="1">
      <c r="A5758">
        <v>786</v>
      </c>
      <c r="B5758" t="s">
        <v>4916</v>
      </c>
      <c r="C5758" t="s">
        <v>4919</v>
      </c>
      <c r="D5758" t="e">
        <f>VLOOKUP(A5758,Planilha2!$1:$1048576,6,0)</f>
        <v>#N/A</v>
      </c>
      <c r="E5758" t="e">
        <f>VLOOKUP(C5758,Planilha5!B:B,1,0)</f>
        <v>#N/A</v>
      </c>
    </row>
    <row r="5759" spans="1:5" hidden="1">
      <c r="A5759" s="11">
        <v>22519</v>
      </c>
      <c r="B5759" t="s">
        <v>9342</v>
      </c>
      <c r="C5759" t="s">
        <v>9343</v>
      </c>
      <c r="D5759" t="e">
        <f>VLOOKUP(A5759,Planilha2!$1:$1048576,6,0)</f>
        <v>#N/A</v>
      </c>
      <c r="E5759" t="e">
        <f>VLOOKUP(C5759,Planilha5!B:B,1,0)</f>
        <v>#N/A</v>
      </c>
    </row>
    <row r="5760" spans="1:5" hidden="1">
      <c r="A5760" s="11">
        <v>22615</v>
      </c>
      <c r="B5760" t="s">
        <v>9344</v>
      </c>
      <c r="C5760" t="s">
        <v>9345</v>
      </c>
      <c r="D5760" t="e">
        <f>VLOOKUP(A5760,Planilha2!$1:$1048576,6,0)</f>
        <v>#N/A</v>
      </c>
      <c r="E5760" t="e">
        <f>VLOOKUP(C5760,Planilha5!B:B,1,0)</f>
        <v>#N/A</v>
      </c>
    </row>
    <row r="5761" spans="1:5" hidden="1">
      <c r="A5761">
        <v>781</v>
      </c>
      <c r="B5761" t="s">
        <v>3749</v>
      </c>
      <c r="C5761" t="s">
        <v>9346</v>
      </c>
      <c r="D5761" t="e">
        <f>VLOOKUP(A5761,Planilha2!$1:$1048576,6,0)</f>
        <v>#N/A</v>
      </c>
      <c r="E5761" t="e">
        <f>VLOOKUP(C5761,Planilha5!B:B,1,0)</f>
        <v>#N/A</v>
      </c>
    </row>
    <row r="5762" spans="1:5" hidden="1">
      <c r="A5762" s="11">
        <v>200800</v>
      </c>
      <c r="B5762" t="s">
        <v>67</v>
      </c>
      <c r="C5762" t="s">
        <v>9347</v>
      </c>
      <c r="D5762" t="str">
        <f>VLOOKUP(A5762,Planilha2!$1:$1048576,6,0)</f>
        <v>2 - Magistrados</v>
      </c>
      <c r="E5762" t="e">
        <f>VLOOKUP(C5762,Planilha5!B:B,1,0)</f>
        <v>#N/A</v>
      </c>
    </row>
    <row r="5763" spans="1:5" hidden="1">
      <c r="A5763" s="11">
        <v>12172</v>
      </c>
      <c r="B5763" t="s">
        <v>685</v>
      </c>
      <c r="C5763" t="s">
        <v>9348</v>
      </c>
      <c r="D5763" t="e">
        <f>VLOOKUP(A5763,Planilha2!$1:$1048576,6,0)</f>
        <v>#N/A</v>
      </c>
      <c r="E5763" t="e">
        <f>VLOOKUP(C5763,Planilha5!B:B,1,0)</f>
        <v>#N/A</v>
      </c>
    </row>
    <row r="5764" spans="1:5" hidden="1">
      <c r="A5764" s="11">
        <v>7667</v>
      </c>
      <c r="B5764" t="s">
        <v>9349</v>
      </c>
      <c r="C5764" t="s">
        <v>9350</v>
      </c>
      <c r="D5764" t="e">
        <f>VLOOKUP(A5764,Planilha2!$1:$1048576,6,0)</f>
        <v>#N/A</v>
      </c>
      <c r="E5764" t="e">
        <f>VLOOKUP(C5764,Planilha5!B:B,1,0)</f>
        <v>#N/A</v>
      </c>
    </row>
    <row r="5765" spans="1:5" hidden="1">
      <c r="A5765" s="11">
        <v>94184</v>
      </c>
      <c r="B5765" t="s">
        <v>344</v>
      </c>
      <c r="C5765" t="s">
        <v>9351</v>
      </c>
      <c r="D5765" t="str">
        <f>VLOOKUP(A5765,Planilha2!$1:$1048576,6,0)</f>
        <v>2 - Magistrados</v>
      </c>
      <c r="E5765" t="e">
        <f>VLOOKUP(C5765,Planilha5!B:B,1,0)</f>
        <v>#N/A</v>
      </c>
    </row>
    <row r="5766" spans="1:5" hidden="1">
      <c r="A5766" s="11">
        <v>93925</v>
      </c>
      <c r="B5766" t="s">
        <v>3989</v>
      </c>
      <c r="C5766" t="s">
        <v>9352</v>
      </c>
      <c r="D5766" t="e">
        <f>VLOOKUP(A5766,Planilha2!$1:$1048576,6,0)</f>
        <v>#N/A</v>
      </c>
      <c r="E5766" t="e">
        <f>VLOOKUP(C5766,Planilha5!B:B,1,0)</f>
        <v>#N/A</v>
      </c>
    </row>
    <row r="5767" spans="1:5" hidden="1">
      <c r="A5767" s="11">
        <v>904255</v>
      </c>
      <c r="B5767" t="s">
        <v>9353</v>
      </c>
      <c r="C5767" t="s">
        <v>9354</v>
      </c>
      <c r="D5767" t="e">
        <f>VLOOKUP(A5767,Planilha2!$1:$1048576,6,0)</f>
        <v>#N/A</v>
      </c>
      <c r="E5767" t="e">
        <f>VLOOKUP(C5767,Planilha5!B:B,1,0)</f>
        <v>#N/A</v>
      </c>
    </row>
    <row r="5768" spans="1:5" hidden="1">
      <c r="A5768" s="11">
        <v>2213</v>
      </c>
      <c r="B5768" t="s">
        <v>2161</v>
      </c>
      <c r="C5768" t="s">
        <v>9355</v>
      </c>
      <c r="D5768" t="e">
        <f>VLOOKUP(A5768,Planilha2!$1:$1048576,6,0)</f>
        <v>#N/A</v>
      </c>
      <c r="E5768" t="e">
        <f>VLOOKUP(C5768,Planilha5!B:B,1,0)</f>
        <v>#N/A</v>
      </c>
    </row>
    <row r="5769" spans="1:5" hidden="1">
      <c r="A5769" s="11">
        <v>1013</v>
      </c>
      <c r="B5769" t="s">
        <v>954</v>
      </c>
      <c r="C5769" t="s">
        <v>9356</v>
      </c>
      <c r="D5769" t="e">
        <f>VLOOKUP(A5769,Planilha2!$1:$1048576,6,0)</f>
        <v>#N/A</v>
      </c>
      <c r="E5769" t="e">
        <f>VLOOKUP(C5769,Planilha5!B:B,1,0)</f>
        <v>#N/A</v>
      </c>
    </row>
    <row r="5770" spans="1:5" hidden="1">
      <c r="A5770" s="11">
        <v>35072</v>
      </c>
      <c r="B5770" t="s">
        <v>9357</v>
      </c>
      <c r="C5770" t="s">
        <v>9358</v>
      </c>
      <c r="D5770" t="e">
        <f>VLOOKUP(A5770,Planilha2!$1:$1048576,6,0)</f>
        <v>#N/A</v>
      </c>
      <c r="E5770" t="e">
        <f>VLOOKUP(C5770,Planilha5!B:B,1,0)</f>
        <v>#N/A</v>
      </c>
    </row>
    <row r="5771" spans="1:5" hidden="1">
      <c r="A5771" s="11">
        <v>904902</v>
      </c>
      <c r="B5771" t="s">
        <v>9359</v>
      </c>
      <c r="C5771" t="s">
        <v>9360</v>
      </c>
      <c r="D5771" t="e">
        <f>VLOOKUP(A5771,Planilha2!$1:$1048576,6,0)</f>
        <v>#N/A</v>
      </c>
      <c r="E5771" t="e">
        <f>VLOOKUP(C5771,Planilha5!B:B,1,0)</f>
        <v>#N/A</v>
      </c>
    </row>
    <row r="5772" spans="1:5" hidden="1">
      <c r="A5772">
        <v>776</v>
      </c>
      <c r="B5772" t="s">
        <v>1084</v>
      </c>
      <c r="C5772" t="s">
        <v>9361</v>
      </c>
      <c r="D5772" t="e">
        <f>VLOOKUP(A5772,Planilha2!$1:$1048576,6,0)</f>
        <v>#N/A</v>
      </c>
      <c r="E5772" t="e">
        <f>VLOOKUP(C5772,Planilha5!B:B,1,0)</f>
        <v>#N/A</v>
      </c>
    </row>
    <row r="5773" spans="1:5" hidden="1">
      <c r="A5773" s="11">
        <v>55027</v>
      </c>
      <c r="B5773" t="s">
        <v>9362</v>
      </c>
      <c r="C5773" t="s">
        <v>9363</v>
      </c>
      <c r="D5773" t="e">
        <f>VLOOKUP(A5773,Planilha2!$1:$1048576,6,0)</f>
        <v>#N/A</v>
      </c>
      <c r="E5773" t="e">
        <f>VLOOKUP(C5773,Planilha5!B:B,1,0)</f>
        <v>#N/A</v>
      </c>
    </row>
    <row r="5774" spans="1:5" hidden="1">
      <c r="A5774" s="11">
        <v>51707</v>
      </c>
      <c r="B5774" t="s">
        <v>9364</v>
      </c>
      <c r="C5774" t="s">
        <v>9365</v>
      </c>
      <c r="D5774" t="e">
        <f>VLOOKUP(A5774,Planilha2!$1:$1048576,6,0)</f>
        <v>#N/A</v>
      </c>
      <c r="E5774" t="e">
        <f>VLOOKUP(C5774,Planilha5!B:B,1,0)</f>
        <v>#N/A</v>
      </c>
    </row>
    <row r="5775" spans="1:5" hidden="1">
      <c r="A5775">
        <v>817</v>
      </c>
      <c r="B5775" t="s">
        <v>4922</v>
      </c>
      <c r="C5775" t="s">
        <v>9366</v>
      </c>
      <c r="D5775" t="e">
        <f>VLOOKUP(A5775,Planilha2!$1:$1048576,6,0)</f>
        <v>#N/A</v>
      </c>
      <c r="E5775" t="e">
        <f>VLOOKUP(C5775,Planilha5!B:B,1,0)</f>
        <v>#N/A</v>
      </c>
    </row>
    <row r="5776" spans="1:5" hidden="1">
      <c r="A5776" s="11">
        <v>9217</v>
      </c>
      <c r="B5776" t="s">
        <v>9367</v>
      </c>
      <c r="C5776" t="s">
        <v>9368</v>
      </c>
      <c r="D5776" t="e">
        <f>VLOOKUP(A5776,Planilha2!$1:$1048576,6,0)</f>
        <v>#N/A</v>
      </c>
      <c r="E5776" t="e">
        <f>VLOOKUP(C5776,Planilha5!B:B,1,0)</f>
        <v>#N/A</v>
      </c>
    </row>
    <row r="5777" spans="1:5" hidden="1">
      <c r="A5777" s="11">
        <v>201358</v>
      </c>
      <c r="B5777" t="s">
        <v>733</v>
      </c>
      <c r="C5777" t="s">
        <v>9369</v>
      </c>
      <c r="D5777" t="e">
        <f>VLOOKUP(A5777,Planilha2!$1:$1048576,6,0)</f>
        <v>#N/A</v>
      </c>
      <c r="E5777" t="e">
        <f>VLOOKUP(C5777,Planilha5!B:B,1,0)</f>
        <v>#N/A</v>
      </c>
    </row>
    <row r="5778" spans="1:5" hidden="1">
      <c r="A5778" s="11">
        <v>50544</v>
      </c>
      <c r="B5778" t="s">
        <v>7742</v>
      </c>
      <c r="C5778" t="s">
        <v>9370</v>
      </c>
      <c r="D5778" t="e">
        <f>VLOOKUP(A5778,Planilha2!$1:$1048576,6,0)</f>
        <v>#N/A</v>
      </c>
      <c r="E5778" t="e">
        <f>VLOOKUP(C5778,Planilha5!B:B,1,0)</f>
        <v>#N/A</v>
      </c>
    </row>
    <row r="5779" spans="1:5" hidden="1">
      <c r="A5779" s="11">
        <v>45718</v>
      </c>
      <c r="B5779" t="s">
        <v>9371</v>
      </c>
      <c r="C5779" t="s">
        <v>9372</v>
      </c>
      <c r="D5779" t="e">
        <f>VLOOKUP(A5779,Planilha2!$1:$1048576,6,0)</f>
        <v>#N/A</v>
      </c>
      <c r="E5779" t="e">
        <f>VLOOKUP(C5779,Planilha5!B:B,1,0)</f>
        <v>#N/A</v>
      </c>
    </row>
    <row r="5780" spans="1:5" hidden="1">
      <c r="A5780" s="11">
        <v>9927</v>
      </c>
      <c r="B5780" t="s">
        <v>9373</v>
      </c>
      <c r="C5780" t="s">
        <v>9374</v>
      </c>
      <c r="D5780" t="e">
        <f>VLOOKUP(A5780,Planilha2!$1:$1048576,6,0)</f>
        <v>#N/A</v>
      </c>
      <c r="E5780" t="e">
        <f>VLOOKUP(C5780,Planilha5!B:B,1,0)</f>
        <v>#N/A</v>
      </c>
    </row>
    <row r="5781" spans="1:5" hidden="1">
      <c r="A5781" s="11">
        <v>51619</v>
      </c>
      <c r="B5781" t="s">
        <v>9375</v>
      </c>
      <c r="C5781" t="s">
        <v>9376</v>
      </c>
      <c r="D5781" t="e">
        <f>VLOOKUP(A5781,Planilha2!$1:$1048576,6,0)</f>
        <v>#N/A</v>
      </c>
      <c r="E5781" t="e">
        <f>VLOOKUP(C5781,Planilha5!B:B,1,0)</f>
        <v>#N/A</v>
      </c>
    </row>
    <row r="5782" spans="1:5" hidden="1">
      <c r="A5782" s="11">
        <v>52463</v>
      </c>
      <c r="B5782" t="s">
        <v>9377</v>
      </c>
      <c r="C5782" t="s">
        <v>9378</v>
      </c>
      <c r="D5782" t="e">
        <f>VLOOKUP(A5782,Planilha2!$1:$1048576,6,0)</f>
        <v>#N/A</v>
      </c>
      <c r="E5782" t="e">
        <f>VLOOKUP(C5782,Planilha5!B:B,1,0)</f>
        <v>#N/A</v>
      </c>
    </row>
    <row r="5783" spans="1:5" hidden="1">
      <c r="A5783" s="11">
        <v>4485</v>
      </c>
      <c r="B5783" t="s">
        <v>4998</v>
      </c>
      <c r="C5783" t="s">
        <v>9379</v>
      </c>
      <c r="D5783" t="e">
        <f>VLOOKUP(A5783,Planilha2!$1:$1048576,6,0)</f>
        <v>#N/A</v>
      </c>
      <c r="E5783" t="e">
        <f>VLOOKUP(C5783,Planilha5!B:B,1,0)</f>
        <v>#N/A</v>
      </c>
    </row>
    <row r="5784" spans="1:5" hidden="1">
      <c r="A5784" s="11">
        <v>200565</v>
      </c>
      <c r="B5784" t="s">
        <v>710</v>
      </c>
      <c r="C5784" t="s">
        <v>9380</v>
      </c>
      <c r="D5784" t="e">
        <f>VLOOKUP(A5784,Planilha2!$1:$1048576,6,0)</f>
        <v>#N/A</v>
      </c>
      <c r="E5784" t="e">
        <f>VLOOKUP(C5784,Planilha5!B:B,1,0)</f>
        <v>#N/A</v>
      </c>
    </row>
    <row r="5785" spans="1:5" hidden="1">
      <c r="A5785" s="11">
        <v>2925</v>
      </c>
      <c r="B5785" t="s">
        <v>1455</v>
      </c>
      <c r="C5785" t="s">
        <v>9381</v>
      </c>
      <c r="D5785" t="e">
        <f>VLOOKUP(A5785,Planilha2!$1:$1048576,6,0)</f>
        <v>#N/A</v>
      </c>
      <c r="E5785" t="e">
        <f>VLOOKUP(C5785,Planilha5!B:B,1,0)</f>
        <v>#N/A</v>
      </c>
    </row>
    <row r="5786" spans="1:5" hidden="1">
      <c r="A5786" s="11">
        <v>51779</v>
      </c>
      <c r="B5786" t="s">
        <v>7019</v>
      </c>
      <c r="C5786" t="s">
        <v>9382</v>
      </c>
      <c r="D5786" t="e">
        <f>VLOOKUP(A5786,Planilha2!$1:$1048576,6,0)</f>
        <v>#N/A</v>
      </c>
      <c r="E5786" t="e">
        <f>VLOOKUP(C5786,Planilha5!B:B,1,0)</f>
        <v>#N/A</v>
      </c>
    </row>
    <row r="5787" spans="1:5" hidden="1">
      <c r="A5787" s="11">
        <v>50651</v>
      </c>
      <c r="B5787" t="s">
        <v>6720</v>
      </c>
      <c r="C5787" t="s">
        <v>6721</v>
      </c>
      <c r="D5787" t="e">
        <f>VLOOKUP(A5787,Planilha2!$1:$1048576,6,0)</f>
        <v>#N/A</v>
      </c>
      <c r="E5787" t="e">
        <f>VLOOKUP(C5787,Planilha5!B:B,1,0)</f>
        <v>#N/A</v>
      </c>
    </row>
    <row r="5788" spans="1:5" hidden="1">
      <c r="A5788" s="11">
        <v>51748</v>
      </c>
      <c r="B5788" t="s">
        <v>9383</v>
      </c>
      <c r="C5788" t="s">
        <v>9384</v>
      </c>
      <c r="D5788" t="e">
        <f>VLOOKUP(A5788,Planilha2!$1:$1048576,6,0)</f>
        <v>#N/A</v>
      </c>
      <c r="E5788" t="e">
        <f>VLOOKUP(C5788,Planilha5!B:B,1,0)</f>
        <v>#N/A</v>
      </c>
    </row>
    <row r="5789" spans="1:5" hidden="1">
      <c r="A5789" s="11">
        <v>4618</v>
      </c>
      <c r="B5789" t="s">
        <v>9385</v>
      </c>
      <c r="C5789" t="s">
        <v>9386</v>
      </c>
      <c r="D5789" t="e">
        <f>VLOOKUP(A5789,Planilha2!$1:$1048576,6,0)</f>
        <v>#N/A</v>
      </c>
      <c r="E5789" t="e">
        <f>VLOOKUP(C5789,Planilha5!B:B,1,0)</f>
        <v>#N/A</v>
      </c>
    </row>
    <row r="5790" spans="1:5" hidden="1">
      <c r="A5790" s="11">
        <v>7593</v>
      </c>
      <c r="B5790" t="s">
        <v>9387</v>
      </c>
      <c r="C5790" t="s">
        <v>9388</v>
      </c>
      <c r="D5790" t="e">
        <f>VLOOKUP(A5790,Planilha2!$1:$1048576,6,0)</f>
        <v>#N/A</v>
      </c>
      <c r="E5790" t="e">
        <f>VLOOKUP(C5790,Planilha5!B:B,1,0)</f>
        <v>#N/A</v>
      </c>
    </row>
    <row r="5791" spans="1:5" hidden="1">
      <c r="A5791" s="11">
        <v>50923</v>
      </c>
      <c r="B5791" t="s">
        <v>6425</v>
      </c>
      <c r="C5791" t="s">
        <v>9389</v>
      </c>
      <c r="D5791" t="e">
        <f>VLOOKUP(A5791,Planilha2!$1:$1048576,6,0)</f>
        <v>#N/A</v>
      </c>
      <c r="E5791" t="e">
        <f>VLOOKUP(C5791,Planilha5!B:B,1,0)</f>
        <v>#N/A</v>
      </c>
    </row>
    <row r="5792" spans="1:5" hidden="1">
      <c r="A5792" s="11">
        <v>52432</v>
      </c>
      <c r="B5792" t="s">
        <v>9390</v>
      </c>
      <c r="C5792" t="s">
        <v>9391</v>
      </c>
      <c r="D5792" t="e">
        <f>VLOOKUP(A5792,Planilha2!$1:$1048576,6,0)</f>
        <v>#N/A</v>
      </c>
      <c r="E5792" t="e">
        <f>VLOOKUP(C5792,Planilha5!B:B,1,0)</f>
        <v>#N/A</v>
      </c>
    </row>
    <row r="5793" spans="1:5" hidden="1">
      <c r="A5793">
        <v>327</v>
      </c>
      <c r="B5793" t="s">
        <v>9392</v>
      </c>
      <c r="C5793" t="s">
        <v>9393</v>
      </c>
      <c r="D5793" t="e">
        <f>VLOOKUP(A5793,Planilha2!$1:$1048576,6,0)</f>
        <v>#N/A</v>
      </c>
      <c r="E5793" t="e">
        <f>VLOOKUP(C5793,Planilha5!B:B,1,0)</f>
        <v>#N/A</v>
      </c>
    </row>
    <row r="5794" spans="1:5" hidden="1">
      <c r="A5794" s="11">
        <v>52748</v>
      </c>
      <c r="B5794" t="s">
        <v>9394</v>
      </c>
      <c r="C5794" t="s">
        <v>9395</v>
      </c>
      <c r="D5794" t="e">
        <f>VLOOKUP(A5794,Planilha2!$1:$1048576,6,0)</f>
        <v>#N/A</v>
      </c>
      <c r="E5794" t="e">
        <f>VLOOKUP(C5794,Planilha5!B:B,1,0)</f>
        <v>#N/A</v>
      </c>
    </row>
    <row r="5795" spans="1:5" hidden="1">
      <c r="A5795" s="11">
        <v>26110</v>
      </c>
      <c r="B5795" t="s">
        <v>5411</v>
      </c>
      <c r="C5795" t="s">
        <v>9396</v>
      </c>
      <c r="D5795" t="e">
        <f>VLOOKUP(A5795,Planilha2!$1:$1048576,6,0)</f>
        <v>#N/A</v>
      </c>
      <c r="E5795" t="e">
        <f>VLOOKUP(C5795,Planilha5!B:B,1,0)</f>
        <v>#N/A</v>
      </c>
    </row>
    <row r="5796" spans="1:5" hidden="1">
      <c r="A5796" s="11">
        <v>93400</v>
      </c>
      <c r="B5796" t="s">
        <v>9397</v>
      </c>
      <c r="C5796" t="s">
        <v>9398</v>
      </c>
      <c r="D5796" t="e">
        <f>VLOOKUP(A5796,Planilha2!$1:$1048576,6,0)</f>
        <v>#N/A</v>
      </c>
      <c r="E5796" t="e">
        <f>VLOOKUP(C5796,Planilha5!B:B,1,0)</f>
        <v>#N/A</v>
      </c>
    </row>
    <row r="5797" spans="1:5" hidden="1">
      <c r="A5797" s="11">
        <v>93759</v>
      </c>
      <c r="B5797" t="s">
        <v>436</v>
      </c>
      <c r="C5797" t="s">
        <v>9399</v>
      </c>
      <c r="D5797" t="str">
        <f>VLOOKUP(A5797,Planilha2!$1:$1048576,6,0)</f>
        <v>18 - Inativos Magistrados</v>
      </c>
      <c r="E5797" t="e">
        <f>VLOOKUP(C5797,Planilha5!B:B,1,0)</f>
        <v>#N/A</v>
      </c>
    </row>
    <row r="5798" spans="1:5" hidden="1">
      <c r="A5798" s="11">
        <v>51250</v>
      </c>
      <c r="B5798" t="s">
        <v>9400</v>
      </c>
      <c r="C5798" t="s">
        <v>9401</v>
      </c>
      <c r="D5798" t="e">
        <f>VLOOKUP(A5798,Planilha2!$1:$1048576,6,0)</f>
        <v>#N/A</v>
      </c>
      <c r="E5798" t="e">
        <f>VLOOKUP(C5798,Planilha5!B:B,1,0)</f>
        <v>#N/A</v>
      </c>
    </row>
    <row r="5799" spans="1:5" hidden="1">
      <c r="A5799" s="11">
        <v>4690</v>
      </c>
      <c r="B5799" t="s">
        <v>1177</v>
      </c>
      <c r="C5799" t="s">
        <v>9402</v>
      </c>
      <c r="D5799" t="e">
        <f>VLOOKUP(A5799,Planilha2!$1:$1048576,6,0)</f>
        <v>#N/A</v>
      </c>
      <c r="E5799" t="e">
        <f>VLOOKUP(C5799,Planilha5!B:B,1,0)</f>
        <v>#N/A</v>
      </c>
    </row>
    <row r="5800" spans="1:5" hidden="1">
      <c r="A5800" s="11">
        <v>1333</v>
      </c>
      <c r="B5800" t="s">
        <v>3610</v>
      </c>
      <c r="C5800" t="s">
        <v>9403</v>
      </c>
      <c r="D5800" t="e">
        <f>VLOOKUP(A5800,Planilha2!$1:$1048576,6,0)</f>
        <v>#N/A</v>
      </c>
      <c r="E5800" t="e">
        <f>VLOOKUP(C5800,Planilha5!B:B,1,0)</f>
        <v>#N/A</v>
      </c>
    </row>
    <row r="5801" spans="1:5" hidden="1">
      <c r="A5801">
        <v>152</v>
      </c>
      <c r="B5801" t="s">
        <v>9404</v>
      </c>
      <c r="C5801" t="s">
        <v>9405</v>
      </c>
      <c r="D5801" t="e">
        <f>VLOOKUP(A5801,Planilha2!$1:$1048576,6,0)</f>
        <v>#N/A</v>
      </c>
      <c r="E5801" t="e">
        <f>VLOOKUP(C5801,Planilha5!B:B,1,0)</f>
        <v>#N/A</v>
      </c>
    </row>
    <row r="5802" spans="1:5" hidden="1">
      <c r="A5802" s="11">
        <v>8921</v>
      </c>
      <c r="B5802" t="s">
        <v>239</v>
      </c>
      <c r="C5802" t="s">
        <v>9406</v>
      </c>
      <c r="D5802" t="e">
        <f>VLOOKUP(A5802,Planilha2!$1:$1048576,6,0)</f>
        <v>#N/A</v>
      </c>
      <c r="E5802" t="e">
        <f>VLOOKUP(C5802,Planilha5!B:B,1,0)</f>
        <v>#N/A</v>
      </c>
    </row>
    <row r="5803" spans="1:5" hidden="1">
      <c r="A5803" s="11">
        <v>12081</v>
      </c>
      <c r="B5803" t="s">
        <v>2034</v>
      </c>
      <c r="C5803" t="s">
        <v>9407</v>
      </c>
      <c r="D5803" t="e">
        <f>VLOOKUP(A5803,Planilha2!$1:$1048576,6,0)</f>
        <v>#N/A</v>
      </c>
      <c r="E5803" t="e">
        <f>VLOOKUP(C5803,Planilha5!B:B,1,0)</f>
        <v>#N/A</v>
      </c>
    </row>
    <row r="5804" spans="1:5" hidden="1">
      <c r="A5804" s="11">
        <v>94184</v>
      </c>
      <c r="B5804" t="s">
        <v>344</v>
      </c>
      <c r="C5804" t="s">
        <v>1665</v>
      </c>
      <c r="D5804" t="str">
        <f>VLOOKUP(A5804,Planilha2!$1:$1048576,6,0)</f>
        <v>2 - Magistrados</v>
      </c>
      <c r="E5804" t="e">
        <f>VLOOKUP(C5804,Planilha5!B:B,1,0)</f>
        <v>#N/A</v>
      </c>
    </row>
    <row r="5805" spans="1:5" hidden="1">
      <c r="A5805" s="11">
        <v>903562</v>
      </c>
      <c r="B5805" t="s">
        <v>9408</v>
      </c>
      <c r="C5805" t="s">
        <v>9409</v>
      </c>
      <c r="D5805" t="e">
        <f>VLOOKUP(A5805,Planilha2!$1:$1048576,6,0)</f>
        <v>#N/A</v>
      </c>
      <c r="E5805" t="e">
        <f>VLOOKUP(C5805,Planilha5!B:B,1,0)</f>
        <v>#N/A</v>
      </c>
    </row>
    <row r="5806" spans="1:5" hidden="1">
      <c r="A5806" s="11">
        <v>6152</v>
      </c>
      <c r="B5806" t="s">
        <v>2290</v>
      </c>
      <c r="C5806" t="s">
        <v>9410</v>
      </c>
      <c r="D5806" t="e">
        <f>VLOOKUP(A5806,Planilha2!$1:$1048576,6,0)</f>
        <v>#N/A</v>
      </c>
      <c r="E5806" t="e">
        <f>VLOOKUP(C5806,Planilha5!B:B,1,0)</f>
        <v>#N/A</v>
      </c>
    </row>
    <row r="5807" spans="1:5" hidden="1">
      <c r="A5807" s="11">
        <v>40953</v>
      </c>
      <c r="B5807" t="s">
        <v>8195</v>
      </c>
      <c r="C5807" t="s">
        <v>9411</v>
      </c>
      <c r="D5807" t="e">
        <f>VLOOKUP(A5807,Planilha2!$1:$1048576,6,0)</f>
        <v>#N/A</v>
      </c>
      <c r="E5807" t="e">
        <f>VLOOKUP(C5807,Planilha5!B:B,1,0)</f>
        <v>#N/A</v>
      </c>
    </row>
    <row r="5808" spans="1:5" hidden="1">
      <c r="A5808" s="11">
        <v>54916</v>
      </c>
      <c r="B5808" t="s">
        <v>9412</v>
      </c>
      <c r="C5808" t="s">
        <v>9413</v>
      </c>
      <c r="D5808" t="e">
        <f>VLOOKUP(A5808,Planilha2!$1:$1048576,6,0)</f>
        <v>#N/A</v>
      </c>
      <c r="E5808" t="e">
        <f>VLOOKUP(C5808,Planilha5!B:B,1,0)</f>
        <v>#N/A</v>
      </c>
    </row>
    <row r="5809" spans="1:5" hidden="1">
      <c r="A5809">
        <v>127</v>
      </c>
      <c r="B5809" t="s">
        <v>9414</v>
      </c>
      <c r="C5809" t="s">
        <v>9415</v>
      </c>
      <c r="D5809" t="e">
        <f>VLOOKUP(A5809,Planilha2!$1:$1048576,6,0)</f>
        <v>#N/A</v>
      </c>
      <c r="E5809" t="e">
        <f>VLOOKUP(C5809,Planilha5!B:B,1,0)</f>
        <v>#N/A</v>
      </c>
    </row>
    <row r="5810" spans="1:5" hidden="1">
      <c r="A5810">
        <v>284</v>
      </c>
      <c r="B5810" t="s">
        <v>5657</v>
      </c>
      <c r="C5810" t="s">
        <v>9416</v>
      </c>
      <c r="D5810" t="e">
        <f>VLOOKUP(A5810,Planilha2!$1:$1048576,6,0)</f>
        <v>#N/A</v>
      </c>
      <c r="E5810" t="e">
        <f>VLOOKUP(C5810,Planilha5!B:B,1,0)</f>
        <v>#N/A</v>
      </c>
    </row>
    <row r="5811" spans="1:5" hidden="1">
      <c r="A5811" s="11">
        <v>49086</v>
      </c>
      <c r="B5811" t="s">
        <v>9417</v>
      </c>
      <c r="C5811" t="s">
        <v>9418</v>
      </c>
      <c r="D5811" t="e">
        <f>VLOOKUP(A5811,Planilha2!$1:$1048576,6,0)</f>
        <v>#N/A</v>
      </c>
      <c r="E5811" t="e">
        <f>VLOOKUP(C5811,Planilha5!B:B,1,0)</f>
        <v>#N/A</v>
      </c>
    </row>
    <row r="5812" spans="1:5" hidden="1">
      <c r="A5812" s="11">
        <v>5555</v>
      </c>
      <c r="B5812" t="s">
        <v>9419</v>
      </c>
      <c r="C5812" t="s">
        <v>9420</v>
      </c>
      <c r="D5812" t="e">
        <f>VLOOKUP(A5812,Planilha2!$1:$1048576,6,0)</f>
        <v>#N/A</v>
      </c>
      <c r="E5812" t="e">
        <f>VLOOKUP(C5812,Planilha5!B:B,1,0)</f>
        <v>#N/A</v>
      </c>
    </row>
    <row r="5813" spans="1:5" hidden="1">
      <c r="A5813" s="11">
        <v>93654</v>
      </c>
      <c r="B5813" t="s">
        <v>722</v>
      </c>
      <c r="C5813" t="s">
        <v>9421</v>
      </c>
      <c r="D5813" t="e">
        <f>VLOOKUP(A5813,Planilha2!$1:$1048576,6,0)</f>
        <v>#N/A</v>
      </c>
      <c r="E5813" t="e">
        <f>VLOOKUP(C5813,Planilha5!B:B,1,0)</f>
        <v>#N/A</v>
      </c>
    </row>
    <row r="5814" spans="1:5" hidden="1">
      <c r="A5814" s="11">
        <v>52853</v>
      </c>
      <c r="B5814" t="s">
        <v>9422</v>
      </c>
      <c r="C5814" t="s">
        <v>9423</v>
      </c>
      <c r="D5814" t="e">
        <f>VLOOKUP(A5814,Planilha2!$1:$1048576,6,0)</f>
        <v>#N/A</v>
      </c>
      <c r="E5814" t="e">
        <f>VLOOKUP(C5814,Planilha5!B:B,1,0)</f>
        <v>#N/A</v>
      </c>
    </row>
    <row r="5815" spans="1:5" hidden="1">
      <c r="A5815" s="11">
        <v>903895</v>
      </c>
      <c r="B5815" t="s">
        <v>9424</v>
      </c>
      <c r="C5815" t="s">
        <v>9425</v>
      </c>
      <c r="D5815" t="e">
        <f>VLOOKUP(A5815,Planilha2!$1:$1048576,6,0)</f>
        <v>#N/A</v>
      </c>
      <c r="E5815" t="e">
        <f>VLOOKUP(C5815,Planilha5!B:B,1,0)</f>
        <v>#N/A</v>
      </c>
    </row>
    <row r="5816" spans="1:5" hidden="1">
      <c r="A5816" s="11">
        <v>40860</v>
      </c>
      <c r="B5816" t="s">
        <v>9426</v>
      </c>
      <c r="C5816" t="s">
        <v>9427</v>
      </c>
      <c r="D5816" t="e">
        <f>VLOOKUP(A5816,Planilha2!$1:$1048576,6,0)</f>
        <v>#N/A</v>
      </c>
      <c r="E5816" t="e">
        <f>VLOOKUP(C5816,Planilha5!B:B,1,0)</f>
        <v>#N/A</v>
      </c>
    </row>
    <row r="5817" spans="1:5" hidden="1">
      <c r="A5817" s="11">
        <v>55598</v>
      </c>
      <c r="B5817" t="s">
        <v>9428</v>
      </c>
      <c r="C5817" t="s">
        <v>9429</v>
      </c>
      <c r="D5817" t="e">
        <f>VLOOKUP(A5817,Planilha2!$1:$1048576,6,0)</f>
        <v>#N/A</v>
      </c>
      <c r="E5817" t="e">
        <f>VLOOKUP(C5817,Planilha5!B:B,1,0)</f>
        <v>#N/A</v>
      </c>
    </row>
    <row r="5818" spans="1:5" hidden="1">
      <c r="A5818" s="11">
        <v>51232</v>
      </c>
      <c r="B5818" t="s">
        <v>9430</v>
      </c>
      <c r="C5818" t="s">
        <v>9431</v>
      </c>
      <c r="D5818" t="e">
        <f>VLOOKUP(A5818,Planilha2!$1:$1048576,6,0)</f>
        <v>#N/A</v>
      </c>
      <c r="E5818" t="e">
        <f>VLOOKUP(C5818,Planilha5!B:B,1,0)</f>
        <v>#N/A</v>
      </c>
    </row>
    <row r="5819" spans="1:5" hidden="1">
      <c r="A5819" s="11">
        <v>93805</v>
      </c>
      <c r="B5819" t="s">
        <v>1630</v>
      </c>
      <c r="C5819" t="s">
        <v>9432</v>
      </c>
      <c r="D5819" t="e">
        <f>VLOOKUP(A5819,Planilha2!$1:$1048576,6,0)</f>
        <v>#N/A</v>
      </c>
      <c r="E5819" t="e">
        <f>VLOOKUP(C5819,Planilha5!B:B,1,0)</f>
        <v>#N/A</v>
      </c>
    </row>
    <row r="5820" spans="1:5" hidden="1">
      <c r="A5820" s="11">
        <v>9154</v>
      </c>
      <c r="B5820" t="s">
        <v>6957</v>
      </c>
      <c r="C5820" t="s">
        <v>9433</v>
      </c>
      <c r="D5820" t="e">
        <f>VLOOKUP(A5820,Planilha2!$1:$1048576,6,0)</f>
        <v>#N/A</v>
      </c>
      <c r="E5820" t="e">
        <f>VLOOKUP(C5820,Planilha5!B:B,1,0)</f>
        <v>#N/A</v>
      </c>
    </row>
    <row r="5821" spans="1:5" hidden="1">
      <c r="A5821" s="11">
        <v>2205</v>
      </c>
      <c r="B5821" t="s">
        <v>6168</v>
      </c>
      <c r="C5821" t="s">
        <v>9434</v>
      </c>
      <c r="D5821" t="e">
        <f>VLOOKUP(A5821,Planilha2!$1:$1048576,6,0)</f>
        <v>#N/A</v>
      </c>
      <c r="E5821" t="e">
        <f>VLOOKUP(C5821,Planilha5!B:B,1,0)</f>
        <v>#N/A</v>
      </c>
    </row>
    <row r="5822" spans="1:5" hidden="1">
      <c r="A5822" s="11">
        <v>40684</v>
      </c>
      <c r="B5822" t="s">
        <v>7158</v>
      </c>
      <c r="C5822" t="s">
        <v>9435</v>
      </c>
      <c r="D5822" t="e">
        <f>VLOOKUP(A5822,Planilha2!$1:$1048576,6,0)</f>
        <v>#N/A</v>
      </c>
      <c r="E5822" t="e">
        <f>VLOOKUP(C5822,Planilha5!B:B,1,0)</f>
        <v>#N/A</v>
      </c>
    </row>
    <row r="5823" spans="1:5" hidden="1">
      <c r="A5823" s="11">
        <v>8884</v>
      </c>
      <c r="B5823" t="s">
        <v>7544</v>
      </c>
      <c r="C5823" t="s">
        <v>9436</v>
      </c>
      <c r="D5823" t="e">
        <f>VLOOKUP(A5823,Planilha2!$1:$1048576,6,0)</f>
        <v>#N/A</v>
      </c>
      <c r="E5823" t="e">
        <f>VLOOKUP(C5823,Planilha5!B:B,1,0)</f>
        <v>#N/A</v>
      </c>
    </row>
    <row r="5824" spans="1:5" hidden="1">
      <c r="A5824" s="11">
        <v>52937</v>
      </c>
      <c r="B5824" t="s">
        <v>9437</v>
      </c>
      <c r="C5824" t="s">
        <v>9438</v>
      </c>
      <c r="D5824" t="e">
        <f>VLOOKUP(A5824,Planilha2!$1:$1048576,6,0)</f>
        <v>#N/A</v>
      </c>
      <c r="E5824" t="e">
        <f>VLOOKUP(C5824,Planilha5!B:B,1,0)</f>
        <v>#N/A</v>
      </c>
    </row>
    <row r="5825" spans="1:5" hidden="1">
      <c r="A5825" s="11">
        <v>54334</v>
      </c>
      <c r="B5825" t="s">
        <v>9439</v>
      </c>
      <c r="C5825" t="s">
        <v>9440</v>
      </c>
      <c r="D5825" t="e">
        <f>VLOOKUP(A5825,Planilha2!$1:$1048576,6,0)</f>
        <v>#N/A</v>
      </c>
      <c r="E5825" t="e">
        <f>VLOOKUP(C5825,Planilha5!B:B,1,0)</f>
        <v>#N/A</v>
      </c>
    </row>
    <row r="5826" spans="1:5" hidden="1">
      <c r="A5826" s="11">
        <v>54599</v>
      </c>
      <c r="B5826" t="s">
        <v>164</v>
      </c>
      <c r="C5826" t="s">
        <v>9441</v>
      </c>
      <c r="D5826" t="str">
        <f>VLOOKUP(A5826,Planilha2!$1:$1048576,6,0)</f>
        <v>2 - Magistrados</v>
      </c>
      <c r="E5826" t="e">
        <f>VLOOKUP(C5826,Planilha5!B:B,1,0)</f>
        <v>#N/A</v>
      </c>
    </row>
    <row r="5827" spans="1:5" hidden="1">
      <c r="A5827" s="11">
        <v>49819</v>
      </c>
      <c r="B5827" t="s">
        <v>9442</v>
      </c>
      <c r="C5827" t="s">
        <v>9443</v>
      </c>
      <c r="D5827" t="e">
        <f>VLOOKUP(A5827,Planilha2!$1:$1048576,6,0)</f>
        <v>#N/A</v>
      </c>
      <c r="E5827" t="e">
        <f>VLOOKUP(C5827,Planilha5!B:B,1,0)</f>
        <v>#N/A</v>
      </c>
    </row>
    <row r="5828" spans="1:5" hidden="1">
      <c r="A5828" s="11">
        <v>52482</v>
      </c>
      <c r="B5828" t="s">
        <v>9444</v>
      </c>
      <c r="C5828" t="s">
        <v>9445</v>
      </c>
      <c r="D5828" t="e">
        <f>VLOOKUP(A5828,Planilha2!$1:$1048576,6,0)</f>
        <v>#N/A</v>
      </c>
      <c r="E5828" t="e">
        <f>VLOOKUP(C5828,Planilha5!B:B,1,0)</f>
        <v>#N/A</v>
      </c>
    </row>
    <row r="5829" spans="1:5" hidden="1">
      <c r="A5829" s="11">
        <v>47151</v>
      </c>
      <c r="B5829" t="s">
        <v>9446</v>
      </c>
      <c r="C5829" t="s">
        <v>9447</v>
      </c>
      <c r="D5829" t="e">
        <f>VLOOKUP(A5829,Planilha2!$1:$1048576,6,0)</f>
        <v>#N/A</v>
      </c>
      <c r="E5829" t="e">
        <f>VLOOKUP(C5829,Planilha5!B:B,1,0)</f>
        <v>#N/A</v>
      </c>
    </row>
    <row r="5830" spans="1:5" hidden="1">
      <c r="A5830" s="11">
        <v>43802</v>
      </c>
      <c r="B5830" t="s">
        <v>9448</v>
      </c>
      <c r="C5830" t="s">
        <v>9449</v>
      </c>
      <c r="D5830" t="e">
        <f>VLOOKUP(A5830,Planilha2!$1:$1048576,6,0)</f>
        <v>#N/A</v>
      </c>
      <c r="E5830" t="e">
        <f>VLOOKUP(C5830,Planilha5!B:B,1,0)</f>
        <v>#N/A</v>
      </c>
    </row>
    <row r="5831" spans="1:5" hidden="1">
      <c r="A5831" s="11">
        <v>903728</v>
      </c>
      <c r="B5831" t="s">
        <v>9450</v>
      </c>
      <c r="C5831" t="s">
        <v>9451</v>
      </c>
      <c r="D5831" t="e">
        <f>VLOOKUP(A5831,Planilha2!$1:$1048576,6,0)</f>
        <v>#N/A</v>
      </c>
      <c r="E5831" t="e">
        <f>VLOOKUP(C5831,Planilha5!B:B,1,0)</f>
        <v>#N/A</v>
      </c>
    </row>
    <row r="5832" spans="1:5" hidden="1">
      <c r="A5832" s="11">
        <v>10262</v>
      </c>
      <c r="B5832" t="s">
        <v>541</v>
      </c>
      <c r="C5832" t="s">
        <v>9452</v>
      </c>
      <c r="D5832" t="str">
        <f>VLOOKUP(A5832,Planilha2!$1:$1048576,6,0)</f>
        <v>2 - Magistrados</v>
      </c>
      <c r="E5832" t="e">
        <f>VLOOKUP(C5832,Planilha5!B:B,1,0)</f>
        <v>#N/A</v>
      </c>
    </row>
    <row r="5833" spans="1:5" hidden="1">
      <c r="A5833" s="11">
        <v>8321</v>
      </c>
      <c r="B5833" t="s">
        <v>9453</v>
      </c>
      <c r="C5833" t="s">
        <v>9454</v>
      </c>
      <c r="D5833" t="e">
        <f>VLOOKUP(A5833,Planilha2!$1:$1048576,6,0)</f>
        <v>#N/A</v>
      </c>
      <c r="E5833" t="e">
        <f>VLOOKUP(C5833,Planilha5!B:B,1,0)</f>
        <v>#N/A</v>
      </c>
    </row>
    <row r="5834" spans="1:5" hidden="1">
      <c r="A5834" s="11">
        <v>7825</v>
      </c>
      <c r="B5834" t="s">
        <v>9455</v>
      </c>
      <c r="C5834" t="s">
        <v>9456</v>
      </c>
      <c r="D5834" t="e">
        <f>VLOOKUP(A5834,Planilha2!$1:$1048576,6,0)</f>
        <v>#N/A</v>
      </c>
      <c r="E5834" t="e">
        <f>VLOOKUP(C5834,Planilha5!B:B,1,0)</f>
        <v>#N/A</v>
      </c>
    </row>
    <row r="5835" spans="1:5" hidden="1">
      <c r="A5835" s="11">
        <v>92522</v>
      </c>
      <c r="B5835" t="s">
        <v>559</v>
      </c>
      <c r="C5835" t="s">
        <v>9457</v>
      </c>
      <c r="D5835" t="str">
        <f>VLOOKUP(A5835,Planilha2!$1:$1048576,6,0)</f>
        <v>18 - Inativos Magistrados</v>
      </c>
      <c r="E5835" t="e">
        <f>VLOOKUP(C5835,Planilha5!B:B,1,0)</f>
        <v>#N/A</v>
      </c>
    </row>
    <row r="5836" spans="1:5" hidden="1">
      <c r="A5836" s="11">
        <v>1011</v>
      </c>
      <c r="B5836" t="s">
        <v>4937</v>
      </c>
      <c r="C5836" t="s">
        <v>9458</v>
      </c>
      <c r="D5836" t="e">
        <f>VLOOKUP(A5836,Planilha2!$1:$1048576,6,0)</f>
        <v>#N/A</v>
      </c>
      <c r="E5836" t="e">
        <f>VLOOKUP(C5836,Planilha5!B:B,1,0)</f>
        <v>#N/A</v>
      </c>
    </row>
    <row r="5837" spans="1:5" hidden="1">
      <c r="A5837" s="11">
        <v>904547</v>
      </c>
      <c r="B5837" t="s">
        <v>9459</v>
      </c>
      <c r="C5837" t="s">
        <v>9460</v>
      </c>
      <c r="D5837" t="e">
        <f>VLOOKUP(A5837,Planilha2!$1:$1048576,6,0)</f>
        <v>#N/A</v>
      </c>
      <c r="E5837" t="e">
        <f>VLOOKUP(C5837,Planilha5!B:B,1,0)</f>
        <v>#N/A</v>
      </c>
    </row>
    <row r="5838" spans="1:5" hidden="1">
      <c r="A5838" s="11">
        <v>3681</v>
      </c>
      <c r="B5838" t="s">
        <v>3312</v>
      </c>
      <c r="C5838" t="s">
        <v>9461</v>
      </c>
      <c r="D5838" t="e">
        <f>VLOOKUP(A5838,Planilha2!$1:$1048576,6,0)</f>
        <v>#N/A</v>
      </c>
      <c r="E5838" t="e">
        <f>VLOOKUP(C5838,Planilha5!B:B,1,0)</f>
        <v>#N/A</v>
      </c>
    </row>
    <row r="5839" spans="1:5" hidden="1">
      <c r="A5839" s="11">
        <v>54992</v>
      </c>
      <c r="B5839" t="s">
        <v>656</v>
      </c>
      <c r="C5839" t="s">
        <v>9462</v>
      </c>
      <c r="D5839" t="e">
        <f>VLOOKUP(A5839,Planilha2!$1:$1048576,6,0)</f>
        <v>#N/A</v>
      </c>
      <c r="E5839" t="e">
        <f>VLOOKUP(C5839,Planilha5!B:B,1,0)</f>
        <v>#N/A</v>
      </c>
    </row>
    <row r="5840" spans="1:5" hidden="1">
      <c r="A5840" s="11">
        <v>904760</v>
      </c>
      <c r="B5840" t="s">
        <v>9463</v>
      </c>
      <c r="C5840" t="s">
        <v>9464</v>
      </c>
      <c r="D5840" t="e">
        <f>VLOOKUP(A5840,Planilha2!$1:$1048576,6,0)</f>
        <v>#N/A</v>
      </c>
      <c r="E5840" t="e">
        <f>VLOOKUP(C5840,Planilha5!B:B,1,0)</f>
        <v>#N/A</v>
      </c>
    </row>
    <row r="5841" spans="1:5" hidden="1">
      <c r="A5841" s="11">
        <v>901745</v>
      </c>
      <c r="B5841" t="s">
        <v>9465</v>
      </c>
      <c r="C5841" t="s">
        <v>8371</v>
      </c>
      <c r="D5841" t="e">
        <f>VLOOKUP(A5841,Planilha2!$1:$1048576,6,0)</f>
        <v>#N/A</v>
      </c>
      <c r="E5841" t="e">
        <f>VLOOKUP(C5841,Planilha5!B:B,1,0)</f>
        <v>#N/A</v>
      </c>
    </row>
    <row r="5842" spans="1:5" hidden="1">
      <c r="A5842" s="11">
        <v>8112</v>
      </c>
      <c r="B5842" t="s">
        <v>9466</v>
      </c>
      <c r="C5842" t="s">
        <v>9467</v>
      </c>
      <c r="D5842" t="e">
        <f>VLOOKUP(A5842,Planilha2!$1:$1048576,6,0)</f>
        <v>#N/A</v>
      </c>
      <c r="E5842" t="e">
        <f>VLOOKUP(C5842,Planilha5!B:B,1,0)</f>
        <v>#N/A</v>
      </c>
    </row>
    <row r="5843" spans="1:5" hidden="1">
      <c r="A5843" s="11">
        <v>9972</v>
      </c>
      <c r="B5843" t="s">
        <v>9468</v>
      </c>
      <c r="C5843" t="s">
        <v>9469</v>
      </c>
      <c r="D5843" t="e">
        <f>VLOOKUP(A5843,Planilha2!$1:$1048576,6,0)</f>
        <v>#N/A</v>
      </c>
      <c r="E5843" t="e">
        <f>VLOOKUP(C5843,Planilha5!B:B,1,0)</f>
        <v>#N/A</v>
      </c>
    </row>
    <row r="5844" spans="1:5" hidden="1">
      <c r="A5844" s="11">
        <v>200478</v>
      </c>
      <c r="B5844" t="s">
        <v>457</v>
      </c>
      <c r="C5844" t="s">
        <v>9470</v>
      </c>
      <c r="D5844" t="str">
        <f>VLOOKUP(A5844,Planilha2!$1:$1048576,6,0)</f>
        <v>5 - Desembargador</v>
      </c>
      <c r="E5844" t="e">
        <f>VLOOKUP(C5844,Planilha5!B:B,1,0)</f>
        <v>#N/A</v>
      </c>
    </row>
    <row r="5845" spans="1:5" hidden="1">
      <c r="A5845" s="11">
        <v>93794</v>
      </c>
      <c r="B5845" t="s">
        <v>9471</v>
      </c>
      <c r="C5845" t="s">
        <v>9472</v>
      </c>
      <c r="D5845" t="e">
        <f>VLOOKUP(A5845,Planilha2!$1:$1048576,6,0)</f>
        <v>#N/A</v>
      </c>
      <c r="E5845" t="e">
        <f>VLOOKUP(C5845,Planilha5!B:B,1,0)</f>
        <v>#N/A</v>
      </c>
    </row>
    <row r="5846" spans="1:5" hidden="1">
      <c r="A5846" s="11">
        <v>46928</v>
      </c>
      <c r="B5846" t="s">
        <v>6732</v>
      </c>
      <c r="C5846" t="s">
        <v>9473</v>
      </c>
      <c r="D5846" t="e">
        <f>VLOOKUP(A5846,Planilha2!$1:$1048576,6,0)</f>
        <v>#N/A</v>
      </c>
      <c r="E5846" t="e">
        <f>VLOOKUP(C5846,Planilha5!B:B,1,0)</f>
        <v>#N/A</v>
      </c>
    </row>
    <row r="5847" spans="1:5" hidden="1">
      <c r="A5847" s="11">
        <v>55156</v>
      </c>
      <c r="B5847" t="s">
        <v>9474</v>
      </c>
      <c r="C5847" t="s">
        <v>9475</v>
      </c>
      <c r="D5847" t="e">
        <f>VLOOKUP(A5847,Planilha2!$1:$1048576,6,0)</f>
        <v>#N/A</v>
      </c>
      <c r="E5847" t="e">
        <f>VLOOKUP(C5847,Planilha5!B:B,1,0)</f>
        <v>#N/A</v>
      </c>
    </row>
    <row r="5848" spans="1:5" hidden="1">
      <c r="A5848" s="11">
        <v>47872</v>
      </c>
      <c r="B5848" t="s">
        <v>9476</v>
      </c>
      <c r="C5848" t="s">
        <v>9477</v>
      </c>
      <c r="D5848" t="e">
        <f>VLOOKUP(A5848,Planilha2!$1:$1048576,6,0)</f>
        <v>#N/A</v>
      </c>
      <c r="E5848" t="e">
        <f>VLOOKUP(C5848,Planilha5!B:B,1,0)</f>
        <v>#N/A</v>
      </c>
    </row>
    <row r="5849" spans="1:5" hidden="1">
      <c r="A5849" s="11">
        <v>48113</v>
      </c>
      <c r="B5849" t="s">
        <v>9478</v>
      </c>
      <c r="C5849" t="s">
        <v>9479</v>
      </c>
      <c r="D5849" t="e">
        <f>VLOOKUP(A5849,Planilha2!$1:$1048576,6,0)</f>
        <v>#N/A</v>
      </c>
      <c r="E5849" t="e">
        <f>VLOOKUP(C5849,Planilha5!B:B,1,0)</f>
        <v>#N/A</v>
      </c>
    </row>
    <row r="5850" spans="1:5" hidden="1">
      <c r="A5850" s="11">
        <v>3205</v>
      </c>
      <c r="B5850" t="s">
        <v>4213</v>
      </c>
      <c r="C5850" t="s">
        <v>9480</v>
      </c>
      <c r="D5850" t="e">
        <f>VLOOKUP(A5850,Planilha2!$1:$1048576,6,0)</f>
        <v>#N/A</v>
      </c>
      <c r="E5850" t="e">
        <f>VLOOKUP(C5850,Planilha5!B:B,1,0)</f>
        <v>#N/A</v>
      </c>
    </row>
    <row r="5851" spans="1:5" hidden="1">
      <c r="A5851" s="11">
        <v>48915</v>
      </c>
      <c r="B5851" t="s">
        <v>9481</v>
      </c>
      <c r="C5851" t="s">
        <v>9482</v>
      </c>
      <c r="D5851" t="e">
        <f>VLOOKUP(A5851,Planilha2!$1:$1048576,6,0)</f>
        <v>#N/A</v>
      </c>
      <c r="E5851" t="e">
        <f>VLOOKUP(C5851,Planilha5!B:B,1,0)</f>
        <v>#N/A</v>
      </c>
    </row>
    <row r="5852" spans="1:5" hidden="1">
      <c r="A5852" s="11">
        <v>49371</v>
      </c>
      <c r="B5852" t="s">
        <v>9483</v>
      </c>
      <c r="C5852" t="s">
        <v>9484</v>
      </c>
      <c r="D5852" t="e">
        <f>VLOOKUP(A5852,Planilha2!$1:$1048576,6,0)</f>
        <v>#N/A</v>
      </c>
      <c r="E5852" t="e">
        <f>VLOOKUP(C5852,Planilha5!B:B,1,0)</f>
        <v>#N/A</v>
      </c>
    </row>
    <row r="5853" spans="1:5" hidden="1">
      <c r="A5853">
        <v>733</v>
      </c>
      <c r="B5853" t="s">
        <v>9485</v>
      </c>
      <c r="C5853" t="s">
        <v>9486</v>
      </c>
      <c r="D5853" t="e">
        <f>VLOOKUP(A5853,Planilha2!$1:$1048576,6,0)</f>
        <v>#N/A</v>
      </c>
      <c r="E5853" t="e">
        <f>VLOOKUP(C5853,Planilha5!B:B,1,0)</f>
        <v>#N/A</v>
      </c>
    </row>
    <row r="5854" spans="1:5" hidden="1">
      <c r="A5854" s="11">
        <v>905014</v>
      </c>
      <c r="B5854" t="s">
        <v>9487</v>
      </c>
      <c r="C5854" t="s">
        <v>9488</v>
      </c>
      <c r="D5854" t="e">
        <f>VLOOKUP(A5854,Planilha2!$1:$1048576,6,0)</f>
        <v>#N/A</v>
      </c>
      <c r="E5854" t="e">
        <f>VLOOKUP(C5854,Planilha5!B:B,1,0)</f>
        <v>#N/A</v>
      </c>
    </row>
    <row r="5855" spans="1:5" hidden="1">
      <c r="A5855">
        <v>323</v>
      </c>
      <c r="B5855" t="s">
        <v>6573</v>
      </c>
      <c r="C5855" t="s">
        <v>9489</v>
      </c>
      <c r="D5855" t="e">
        <f>VLOOKUP(A5855,Planilha2!$1:$1048576,6,0)</f>
        <v>#N/A</v>
      </c>
      <c r="E5855" t="e">
        <f>VLOOKUP(C5855,Planilha5!B:B,1,0)</f>
        <v>#N/A</v>
      </c>
    </row>
    <row r="5856" spans="1:5" hidden="1">
      <c r="A5856" s="11">
        <v>41486</v>
      </c>
      <c r="B5856" t="s">
        <v>5813</v>
      </c>
      <c r="C5856" t="s">
        <v>9490</v>
      </c>
      <c r="D5856" t="e">
        <f>VLOOKUP(A5856,Planilha2!$1:$1048576,6,0)</f>
        <v>#N/A</v>
      </c>
      <c r="E5856" t="e">
        <f>VLOOKUP(C5856,Planilha5!B:B,1,0)</f>
        <v>#N/A</v>
      </c>
    </row>
    <row r="5857" spans="1:5" hidden="1">
      <c r="A5857" s="11">
        <v>45735</v>
      </c>
      <c r="B5857" t="s">
        <v>9491</v>
      </c>
      <c r="C5857" t="s">
        <v>9492</v>
      </c>
      <c r="D5857" t="e">
        <f>VLOOKUP(A5857,Planilha2!$1:$1048576,6,0)</f>
        <v>#N/A</v>
      </c>
      <c r="E5857" t="e">
        <f>VLOOKUP(C5857,Planilha5!B:B,1,0)</f>
        <v>#N/A</v>
      </c>
    </row>
    <row r="5858" spans="1:5" hidden="1">
      <c r="A5858" s="11">
        <v>18506</v>
      </c>
      <c r="B5858" t="s">
        <v>738</v>
      </c>
      <c r="C5858" t="s">
        <v>1563</v>
      </c>
      <c r="D5858" t="e">
        <f>VLOOKUP(A5858,Planilha2!$1:$1048576,6,0)</f>
        <v>#N/A</v>
      </c>
      <c r="E5858" t="e">
        <f>VLOOKUP(C5858,Planilha5!B:B,1,0)</f>
        <v>#N/A</v>
      </c>
    </row>
    <row r="5859" spans="1:5" hidden="1">
      <c r="A5859" s="11">
        <v>50344</v>
      </c>
      <c r="B5859" t="s">
        <v>9493</v>
      </c>
      <c r="C5859" t="s">
        <v>9494</v>
      </c>
      <c r="D5859" t="e">
        <f>VLOOKUP(A5859,Planilha2!$1:$1048576,6,0)</f>
        <v>#N/A</v>
      </c>
      <c r="E5859" t="e">
        <f>VLOOKUP(C5859,Planilha5!B:B,1,0)</f>
        <v>#N/A</v>
      </c>
    </row>
    <row r="5860" spans="1:5" hidden="1">
      <c r="A5860" s="11">
        <v>53262</v>
      </c>
      <c r="B5860" t="s">
        <v>9495</v>
      </c>
      <c r="C5860" t="s">
        <v>9496</v>
      </c>
      <c r="D5860" t="e">
        <f>VLOOKUP(A5860,Planilha2!$1:$1048576,6,0)</f>
        <v>#N/A</v>
      </c>
      <c r="E5860" t="e">
        <f>VLOOKUP(C5860,Planilha5!B:B,1,0)</f>
        <v>#N/A</v>
      </c>
    </row>
    <row r="5861" spans="1:5" hidden="1">
      <c r="A5861" s="11">
        <v>53615</v>
      </c>
      <c r="B5861" t="s">
        <v>9497</v>
      </c>
      <c r="C5861" t="s">
        <v>9498</v>
      </c>
      <c r="D5861" t="e">
        <f>VLOOKUP(A5861,Planilha2!$1:$1048576,6,0)</f>
        <v>#N/A</v>
      </c>
      <c r="E5861" t="e">
        <f>VLOOKUP(C5861,Planilha5!B:B,1,0)</f>
        <v>#N/A</v>
      </c>
    </row>
    <row r="5862" spans="1:5" hidden="1">
      <c r="A5862">
        <v>539</v>
      </c>
      <c r="B5862" t="s">
        <v>2571</v>
      </c>
      <c r="C5862" t="s">
        <v>9499</v>
      </c>
      <c r="D5862" t="e">
        <f>VLOOKUP(A5862,Planilha2!$1:$1048576,6,0)</f>
        <v>#N/A</v>
      </c>
      <c r="E5862" t="e">
        <f>VLOOKUP(C5862,Planilha5!B:B,1,0)</f>
        <v>#N/A</v>
      </c>
    </row>
    <row r="5863" spans="1:5" hidden="1">
      <c r="A5863" s="11">
        <v>49083</v>
      </c>
      <c r="B5863" t="s">
        <v>9500</v>
      </c>
      <c r="C5863" t="s">
        <v>9501</v>
      </c>
      <c r="D5863" t="e">
        <f>VLOOKUP(A5863,Planilha2!$1:$1048576,6,0)</f>
        <v>#N/A</v>
      </c>
      <c r="E5863" t="e">
        <f>VLOOKUP(C5863,Planilha5!B:B,1,0)</f>
        <v>#N/A</v>
      </c>
    </row>
    <row r="5864" spans="1:5" hidden="1">
      <c r="A5864" s="11">
        <v>2986</v>
      </c>
      <c r="B5864" t="s">
        <v>4531</v>
      </c>
      <c r="C5864" t="s">
        <v>9502</v>
      </c>
      <c r="D5864" t="e">
        <f>VLOOKUP(A5864,Planilha2!$1:$1048576,6,0)</f>
        <v>#N/A</v>
      </c>
      <c r="E5864" t="e">
        <f>VLOOKUP(C5864,Planilha5!B:B,1,0)</f>
        <v>#N/A</v>
      </c>
    </row>
    <row r="5865" spans="1:5" hidden="1">
      <c r="A5865" s="11">
        <v>54406</v>
      </c>
      <c r="B5865" t="s">
        <v>9503</v>
      </c>
      <c r="C5865" t="s">
        <v>9504</v>
      </c>
      <c r="D5865" t="e">
        <f>VLOOKUP(A5865,Planilha2!$1:$1048576,6,0)</f>
        <v>#N/A</v>
      </c>
      <c r="E5865" t="e">
        <f>VLOOKUP(C5865,Planilha5!B:B,1,0)</f>
        <v>#N/A</v>
      </c>
    </row>
    <row r="5866" spans="1:5" hidden="1">
      <c r="A5866" s="11">
        <v>51920</v>
      </c>
      <c r="B5866" t="s">
        <v>9505</v>
      </c>
      <c r="C5866" t="s">
        <v>9506</v>
      </c>
      <c r="D5866" t="e">
        <f>VLOOKUP(A5866,Planilha2!$1:$1048576,6,0)</f>
        <v>#N/A</v>
      </c>
      <c r="E5866" t="e">
        <f>VLOOKUP(C5866,Planilha5!B:B,1,0)</f>
        <v>#N/A</v>
      </c>
    </row>
    <row r="5867" spans="1:5" hidden="1">
      <c r="A5867">
        <v>593</v>
      </c>
      <c r="B5867" t="s">
        <v>768</v>
      </c>
      <c r="C5867" t="s">
        <v>9507</v>
      </c>
      <c r="D5867" t="e">
        <f>VLOOKUP(A5867,Planilha2!$1:$1048576,6,0)</f>
        <v>#N/A</v>
      </c>
      <c r="E5867" t="e">
        <f>VLOOKUP(C5867,Planilha5!B:B,1,0)</f>
        <v>#N/A</v>
      </c>
    </row>
    <row r="5868" spans="1:5" hidden="1">
      <c r="A5868" s="11">
        <v>201617</v>
      </c>
      <c r="B5868" t="s">
        <v>1784</v>
      </c>
      <c r="C5868" t="s">
        <v>9508</v>
      </c>
      <c r="D5868" t="e">
        <f>VLOOKUP(A5868,Planilha2!$1:$1048576,6,0)</f>
        <v>#N/A</v>
      </c>
      <c r="E5868" t="e">
        <f>VLOOKUP(C5868,Planilha5!B:B,1,0)</f>
        <v>#N/A</v>
      </c>
    </row>
    <row r="5869" spans="1:5" hidden="1">
      <c r="A5869">
        <v>529</v>
      </c>
      <c r="B5869" t="s">
        <v>839</v>
      </c>
      <c r="C5869" t="s">
        <v>9509</v>
      </c>
      <c r="D5869" t="e">
        <f>VLOOKUP(A5869,Planilha2!$1:$1048576,6,0)</f>
        <v>#N/A</v>
      </c>
      <c r="E5869" t="e">
        <f>VLOOKUP(C5869,Planilha5!B:B,1,0)</f>
        <v>#N/A</v>
      </c>
    </row>
    <row r="5870" spans="1:5" hidden="1">
      <c r="A5870" s="11">
        <v>2005</v>
      </c>
      <c r="B5870" t="s">
        <v>7556</v>
      </c>
      <c r="C5870" t="s">
        <v>9510</v>
      </c>
      <c r="D5870" t="e">
        <f>VLOOKUP(A5870,Planilha2!$1:$1048576,6,0)</f>
        <v>#N/A</v>
      </c>
      <c r="E5870" t="e">
        <f>VLOOKUP(C5870,Planilha5!B:B,1,0)</f>
        <v>#N/A</v>
      </c>
    </row>
    <row r="5871" spans="1:5" hidden="1">
      <c r="A5871" s="11">
        <v>53405</v>
      </c>
      <c r="B5871" t="s">
        <v>9511</v>
      </c>
      <c r="C5871" t="s">
        <v>9512</v>
      </c>
      <c r="D5871" t="e">
        <f>VLOOKUP(A5871,Planilha2!$1:$1048576,6,0)</f>
        <v>#N/A</v>
      </c>
      <c r="E5871" t="e">
        <f>VLOOKUP(C5871,Planilha5!B:B,1,0)</f>
        <v>#N/A</v>
      </c>
    </row>
    <row r="5872" spans="1:5" hidden="1">
      <c r="A5872" s="11">
        <v>54710</v>
      </c>
      <c r="B5872" t="s">
        <v>9513</v>
      </c>
      <c r="C5872" t="s">
        <v>9514</v>
      </c>
      <c r="D5872" t="e">
        <f>VLOOKUP(A5872,Planilha2!$1:$1048576,6,0)</f>
        <v>#N/A</v>
      </c>
      <c r="E5872" t="e">
        <f>VLOOKUP(C5872,Planilha5!B:B,1,0)</f>
        <v>#N/A</v>
      </c>
    </row>
    <row r="5873" spans="1:5" hidden="1">
      <c r="A5873" s="11">
        <v>48992</v>
      </c>
      <c r="B5873" t="s">
        <v>9515</v>
      </c>
      <c r="C5873" t="s">
        <v>9516</v>
      </c>
      <c r="D5873" t="e">
        <f>VLOOKUP(A5873,Planilha2!$1:$1048576,6,0)</f>
        <v>#N/A</v>
      </c>
      <c r="E5873" t="e">
        <f>VLOOKUP(C5873,Planilha5!B:B,1,0)</f>
        <v>#N/A</v>
      </c>
    </row>
    <row r="5874" spans="1:5" hidden="1">
      <c r="A5874" s="11">
        <v>49084</v>
      </c>
      <c r="B5874" t="s">
        <v>9517</v>
      </c>
      <c r="C5874" t="s">
        <v>9518</v>
      </c>
      <c r="D5874" t="e">
        <f>VLOOKUP(A5874,Planilha2!$1:$1048576,6,0)</f>
        <v>#N/A</v>
      </c>
      <c r="E5874" t="e">
        <f>VLOOKUP(C5874,Planilha5!B:B,1,0)</f>
        <v>#N/A</v>
      </c>
    </row>
    <row r="5875" spans="1:5" hidden="1">
      <c r="A5875" s="11">
        <v>200476</v>
      </c>
      <c r="B5875" t="s">
        <v>205</v>
      </c>
      <c r="C5875" t="s">
        <v>9519</v>
      </c>
      <c r="D5875" t="str">
        <f>VLOOKUP(A5875,Planilha2!$1:$1048576,6,0)</f>
        <v>2 - Magistrados</v>
      </c>
      <c r="E5875" t="e">
        <f>VLOOKUP(C5875,Planilha5!B:B,1,0)</f>
        <v>#N/A</v>
      </c>
    </row>
    <row r="5876" spans="1:5" hidden="1">
      <c r="A5876" s="11">
        <v>2242</v>
      </c>
      <c r="B5876" t="s">
        <v>91</v>
      </c>
      <c r="C5876" t="s">
        <v>9520</v>
      </c>
      <c r="D5876" t="str">
        <f>VLOOKUP(A5876,Planilha2!$1:$1048576,6,0)</f>
        <v>2 - Magistrados</v>
      </c>
      <c r="E5876" t="e">
        <f>VLOOKUP(C5876,Planilha5!B:B,1,0)</f>
        <v>#N/A</v>
      </c>
    </row>
    <row r="5877" spans="1:5" hidden="1">
      <c r="A5877" s="11">
        <v>11899</v>
      </c>
      <c r="B5877" t="s">
        <v>9521</v>
      </c>
      <c r="C5877" t="s">
        <v>9522</v>
      </c>
      <c r="D5877" t="e">
        <f>VLOOKUP(A5877,Planilha2!$1:$1048576,6,0)</f>
        <v>#N/A</v>
      </c>
      <c r="E5877" t="e">
        <f>VLOOKUP(C5877,Planilha5!B:B,1,0)</f>
        <v>#N/A</v>
      </c>
    </row>
    <row r="5878" spans="1:5" hidden="1">
      <c r="A5878">
        <v>424</v>
      </c>
      <c r="B5878" t="s">
        <v>1898</v>
      </c>
      <c r="C5878" t="s">
        <v>1900</v>
      </c>
      <c r="D5878" t="e">
        <f>VLOOKUP(A5878,Planilha2!$1:$1048576,6,0)</f>
        <v>#N/A</v>
      </c>
      <c r="E5878" t="e">
        <f>VLOOKUP(C5878,Planilha5!B:B,1,0)</f>
        <v>#N/A</v>
      </c>
    </row>
    <row r="5879" spans="1:5" hidden="1">
      <c r="A5879" s="11">
        <v>23443</v>
      </c>
      <c r="B5879" t="s">
        <v>5163</v>
      </c>
      <c r="C5879" t="s">
        <v>9523</v>
      </c>
      <c r="D5879" t="e">
        <f>VLOOKUP(A5879,Planilha2!$1:$1048576,6,0)</f>
        <v>#N/A</v>
      </c>
      <c r="E5879" t="e">
        <f>VLOOKUP(C5879,Planilha5!B:B,1,0)</f>
        <v>#N/A</v>
      </c>
    </row>
    <row r="5880" spans="1:5" hidden="1">
      <c r="A5880" s="11">
        <v>904275</v>
      </c>
      <c r="B5880" t="s">
        <v>9524</v>
      </c>
      <c r="C5880" t="s">
        <v>9525</v>
      </c>
      <c r="D5880" t="e">
        <f>VLOOKUP(A5880,Planilha2!$1:$1048576,6,0)</f>
        <v>#N/A</v>
      </c>
      <c r="E5880" t="e">
        <f>VLOOKUP(C5880,Planilha5!B:B,1,0)</f>
        <v>#N/A</v>
      </c>
    </row>
    <row r="5881" spans="1:5" hidden="1">
      <c r="A5881" s="11">
        <v>49713</v>
      </c>
      <c r="B5881" t="s">
        <v>9526</v>
      </c>
      <c r="C5881" t="s">
        <v>9527</v>
      </c>
      <c r="D5881" t="e">
        <f>VLOOKUP(A5881,Planilha2!$1:$1048576,6,0)</f>
        <v>#N/A</v>
      </c>
      <c r="E5881" t="e">
        <f>VLOOKUP(C5881,Planilha5!B:B,1,0)</f>
        <v>#N/A</v>
      </c>
    </row>
    <row r="5882" spans="1:5" hidden="1">
      <c r="A5882">
        <v>635</v>
      </c>
      <c r="B5882" t="s">
        <v>9528</v>
      </c>
      <c r="C5882" t="s">
        <v>9529</v>
      </c>
      <c r="D5882" t="e">
        <f>VLOOKUP(A5882,Planilha2!$1:$1048576,6,0)</f>
        <v>#N/A</v>
      </c>
      <c r="E5882" t="e">
        <f>VLOOKUP(C5882,Planilha5!B:B,1,0)</f>
        <v>#N/A</v>
      </c>
    </row>
    <row r="5883" spans="1:5" hidden="1">
      <c r="A5883" s="11">
        <v>46879</v>
      </c>
      <c r="B5883" t="s">
        <v>9530</v>
      </c>
      <c r="C5883" t="s">
        <v>9531</v>
      </c>
      <c r="D5883" t="e">
        <f>VLOOKUP(A5883,Planilha2!$1:$1048576,6,0)</f>
        <v>#N/A</v>
      </c>
      <c r="E5883" t="e">
        <f>VLOOKUP(C5883,Planilha5!B:B,1,0)</f>
        <v>#N/A</v>
      </c>
    </row>
    <row r="5884" spans="1:5" hidden="1">
      <c r="A5884" s="11">
        <v>41891</v>
      </c>
      <c r="B5884" t="s">
        <v>9532</v>
      </c>
      <c r="C5884" t="s">
        <v>9533</v>
      </c>
      <c r="D5884" t="e">
        <f>VLOOKUP(A5884,Planilha2!$1:$1048576,6,0)</f>
        <v>#N/A</v>
      </c>
      <c r="E5884" t="e">
        <f>VLOOKUP(C5884,Planilha5!B:B,1,0)</f>
        <v>#N/A</v>
      </c>
    </row>
    <row r="5885" spans="1:5" hidden="1">
      <c r="A5885" s="11">
        <v>93873</v>
      </c>
      <c r="B5885" t="s">
        <v>1872</v>
      </c>
      <c r="C5885" t="s">
        <v>1873</v>
      </c>
      <c r="D5885" t="e">
        <f>VLOOKUP(A5885,Planilha2!$1:$1048576,6,0)</f>
        <v>#N/A</v>
      </c>
      <c r="E5885" t="e">
        <f>VLOOKUP(C5885,Planilha5!B:B,1,0)</f>
        <v>#N/A</v>
      </c>
    </row>
    <row r="5886" spans="1:5" hidden="1">
      <c r="A5886" s="11">
        <v>46751</v>
      </c>
      <c r="B5886" t="s">
        <v>9534</v>
      </c>
      <c r="C5886" t="s">
        <v>9535</v>
      </c>
      <c r="D5886" t="e">
        <f>VLOOKUP(A5886,Planilha2!$1:$1048576,6,0)</f>
        <v>#N/A</v>
      </c>
      <c r="E5886" t="e">
        <f>VLOOKUP(C5886,Planilha5!B:B,1,0)</f>
        <v>#N/A</v>
      </c>
    </row>
    <row r="5887" spans="1:5" hidden="1">
      <c r="A5887" s="11">
        <v>43609</v>
      </c>
      <c r="B5887" t="s">
        <v>6105</v>
      </c>
      <c r="C5887" t="s">
        <v>9536</v>
      </c>
      <c r="D5887" t="e">
        <f>VLOOKUP(A5887,Planilha2!$1:$1048576,6,0)</f>
        <v>#N/A</v>
      </c>
      <c r="E5887" t="e">
        <f>VLOOKUP(C5887,Planilha5!B:B,1,0)</f>
        <v>#N/A</v>
      </c>
    </row>
    <row r="5888" spans="1:5" hidden="1">
      <c r="A5888" s="11">
        <v>3785</v>
      </c>
      <c r="B5888" t="s">
        <v>2791</v>
      </c>
      <c r="C5888" t="s">
        <v>9537</v>
      </c>
      <c r="D5888" t="e">
        <f>VLOOKUP(A5888,Planilha2!$1:$1048576,6,0)</f>
        <v>#N/A</v>
      </c>
      <c r="E5888" t="e">
        <f>VLOOKUP(C5888,Planilha5!B:B,1,0)</f>
        <v>#N/A</v>
      </c>
    </row>
    <row r="5889" spans="1:5" hidden="1">
      <c r="A5889" s="11">
        <v>4323</v>
      </c>
      <c r="B5889" t="s">
        <v>51</v>
      </c>
      <c r="C5889" t="s">
        <v>9538</v>
      </c>
      <c r="D5889" t="str">
        <f>VLOOKUP(A5889,Planilha2!$1:$1048576,6,0)</f>
        <v>5 - Desembargador</v>
      </c>
      <c r="E5889" t="e">
        <f>VLOOKUP(C5889,Planilha5!B:B,1,0)</f>
        <v>#N/A</v>
      </c>
    </row>
    <row r="5890" spans="1:5" hidden="1">
      <c r="A5890" s="11">
        <v>22585</v>
      </c>
      <c r="B5890" t="s">
        <v>9539</v>
      </c>
      <c r="C5890" t="s">
        <v>9540</v>
      </c>
      <c r="D5890" t="e">
        <f>VLOOKUP(A5890,Planilha2!$1:$1048576,6,0)</f>
        <v>#N/A</v>
      </c>
      <c r="E5890" t="e">
        <f>VLOOKUP(C5890,Planilha5!B:B,1,0)</f>
        <v>#N/A</v>
      </c>
    </row>
    <row r="5891" spans="1:5" hidden="1">
      <c r="A5891" s="11">
        <v>51245</v>
      </c>
      <c r="B5891" t="s">
        <v>9541</v>
      </c>
      <c r="C5891" t="s">
        <v>9542</v>
      </c>
      <c r="D5891" t="e">
        <f>VLOOKUP(A5891,Planilha2!$1:$1048576,6,0)</f>
        <v>#N/A</v>
      </c>
      <c r="E5891" t="e">
        <f>VLOOKUP(C5891,Planilha5!B:B,1,0)</f>
        <v>#N/A</v>
      </c>
    </row>
    <row r="5892" spans="1:5" hidden="1">
      <c r="A5892">
        <v>818</v>
      </c>
      <c r="B5892" t="s">
        <v>3527</v>
      </c>
      <c r="C5892" t="s">
        <v>9543</v>
      </c>
      <c r="D5892" t="e">
        <f>VLOOKUP(A5892,Planilha2!$1:$1048576,6,0)</f>
        <v>#N/A</v>
      </c>
      <c r="E5892" t="e">
        <f>VLOOKUP(C5892,Planilha5!B:B,1,0)</f>
        <v>#N/A</v>
      </c>
    </row>
    <row r="5893" spans="1:5" hidden="1">
      <c r="A5893" s="11">
        <v>38224</v>
      </c>
      <c r="B5893" t="s">
        <v>9544</v>
      </c>
      <c r="C5893" t="s">
        <v>9545</v>
      </c>
      <c r="D5893" t="e">
        <f>VLOOKUP(A5893,Planilha2!$1:$1048576,6,0)</f>
        <v>#N/A</v>
      </c>
      <c r="E5893" t="e">
        <f>VLOOKUP(C5893,Planilha5!B:B,1,0)</f>
        <v>#N/A</v>
      </c>
    </row>
    <row r="5894" spans="1:5" hidden="1">
      <c r="A5894" s="11">
        <v>903896</v>
      </c>
      <c r="B5894" t="s">
        <v>9546</v>
      </c>
      <c r="C5894" t="s">
        <v>9547</v>
      </c>
      <c r="D5894" t="e">
        <f>VLOOKUP(A5894,Planilha2!$1:$1048576,6,0)</f>
        <v>#N/A</v>
      </c>
      <c r="E5894" t="e">
        <f>VLOOKUP(C5894,Planilha5!B:B,1,0)</f>
        <v>#N/A</v>
      </c>
    </row>
    <row r="5895" spans="1:5" hidden="1">
      <c r="A5895" s="11">
        <v>54186</v>
      </c>
      <c r="B5895" t="s">
        <v>9548</v>
      </c>
      <c r="C5895" t="s">
        <v>9549</v>
      </c>
      <c r="D5895" t="e">
        <f>VLOOKUP(A5895,Planilha2!$1:$1048576,6,0)</f>
        <v>#N/A</v>
      </c>
      <c r="E5895" t="e">
        <f>VLOOKUP(C5895,Planilha5!B:B,1,0)</f>
        <v>#N/A</v>
      </c>
    </row>
    <row r="5896" spans="1:5" hidden="1">
      <c r="A5896" s="11">
        <v>23699</v>
      </c>
      <c r="B5896" t="s">
        <v>9550</v>
      </c>
      <c r="C5896" t="s">
        <v>9551</v>
      </c>
      <c r="D5896" t="e">
        <f>VLOOKUP(A5896,Planilha2!$1:$1048576,6,0)</f>
        <v>#N/A</v>
      </c>
      <c r="E5896" t="e">
        <f>VLOOKUP(C5896,Planilha5!B:B,1,0)</f>
        <v>#N/A</v>
      </c>
    </row>
    <row r="5897" spans="1:5" hidden="1">
      <c r="A5897" s="11">
        <v>6050</v>
      </c>
      <c r="B5897" t="s">
        <v>119</v>
      </c>
      <c r="C5897" t="s">
        <v>9552</v>
      </c>
      <c r="D5897" t="str">
        <f>VLOOKUP(A5897,Planilha2!$1:$1048576,6,0)</f>
        <v>5 - Desembargador</v>
      </c>
      <c r="E5897" t="e">
        <f>VLOOKUP(C5897,Planilha5!B:B,1,0)</f>
        <v>#N/A</v>
      </c>
    </row>
    <row r="5898" spans="1:5" hidden="1">
      <c r="A5898" s="11">
        <v>904291</v>
      </c>
      <c r="B5898" t="s">
        <v>9553</v>
      </c>
      <c r="C5898" t="s">
        <v>9554</v>
      </c>
      <c r="D5898" t="e">
        <f>VLOOKUP(A5898,Planilha2!$1:$1048576,6,0)</f>
        <v>#N/A</v>
      </c>
      <c r="E5898" t="e">
        <f>VLOOKUP(C5898,Planilha5!B:B,1,0)</f>
        <v>#N/A</v>
      </c>
    </row>
    <row r="5899" spans="1:5" hidden="1">
      <c r="A5899" s="11">
        <v>52706</v>
      </c>
      <c r="B5899" t="s">
        <v>9555</v>
      </c>
      <c r="C5899" t="s">
        <v>9556</v>
      </c>
      <c r="D5899" t="e">
        <f>VLOOKUP(A5899,Planilha2!$1:$1048576,6,0)</f>
        <v>#N/A</v>
      </c>
      <c r="E5899" t="e">
        <f>VLOOKUP(C5899,Planilha5!B:B,1,0)</f>
        <v>#N/A</v>
      </c>
    </row>
    <row r="5900" spans="1:5" hidden="1">
      <c r="A5900" s="11">
        <v>42241</v>
      </c>
      <c r="B5900" t="s">
        <v>9557</v>
      </c>
      <c r="C5900" t="s">
        <v>9558</v>
      </c>
      <c r="D5900" t="e">
        <f>VLOOKUP(A5900,Planilha2!$1:$1048576,6,0)</f>
        <v>#N/A</v>
      </c>
      <c r="E5900" t="e">
        <f>VLOOKUP(C5900,Planilha5!B:B,1,0)</f>
        <v>#N/A</v>
      </c>
    </row>
    <row r="5901" spans="1:5" hidden="1">
      <c r="A5901" s="11">
        <v>17927</v>
      </c>
      <c r="B5901" t="s">
        <v>9559</v>
      </c>
      <c r="C5901" t="s">
        <v>9560</v>
      </c>
      <c r="D5901" t="e">
        <f>VLOOKUP(A5901,Planilha2!$1:$1048576,6,0)</f>
        <v>#N/A</v>
      </c>
      <c r="E5901" t="e">
        <f>VLOOKUP(C5901,Planilha5!B:B,1,0)</f>
        <v>#N/A</v>
      </c>
    </row>
    <row r="5902" spans="1:5" hidden="1">
      <c r="A5902" s="11">
        <v>201354</v>
      </c>
      <c r="B5902" t="s">
        <v>9561</v>
      </c>
      <c r="C5902" t="s">
        <v>9562</v>
      </c>
      <c r="D5902" t="e">
        <f>VLOOKUP(A5902,Planilha2!$1:$1048576,6,0)</f>
        <v>#N/A</v>
      </c>
      <c r="E5902" t="e">
        <f>VLOOKUP(C5902,Planilha5!B:B,1,0)</f>
        <v>#N/A</v>
      </c>
    </row>
    <row r="5903" spans="1:5" hidden="1">
      <c r="A5903" s="11">
        <v>39357</v>
      </c>
      <c r="B5903" t="s">
        <v>9563</v>
      </c>
      <c r="C5903" t="s">
        <v>9564</v>
      </c>
      <c r="D5903" t="e">
        <f>VLOOKUP(A5903,Planilha2!$1:$1048576,6,0)</f>
        <v>#N/A</v>
      </c>
      <c r="E5903" t="e">
        <f>VLOOKUP(C5903,Planilha5!B:B,1,0)</f>
        <v>#N/A</v>
      </c>
    </row>
    <row r="5904" spans="1:5" hidden="1">
      <c r="A5904" s="11">
        <v>200942</v>
      </c>
      <c r="B5904" t="s">
        <v>270</v>
      </c>
      <c r="C5904" t="s">
        <v>9565</v>
      </c>
      <c r="D5904" t="str">
        <f>VLOOKUP(A5904,Planilha2!$1:$1048576,6,0)</f>
        <v>18 - Inativos Magistrados</v>
      </c>
      <c r="E5904" t="e">
        <f>VLOOKUP(C5904,Planilha5!B:B,1,0)</f>
        <v>#N/A</v>
      </c>
    </row>
    <row r="5905" spans="1:5" hidden="1">
      <c r="A5905" s="11">
        <v>3867</v>
      </c>
      <c r="B5905" t="s">
        <v>469</v>
      </c>
      <c r="C5905" t="s">
        <v>9566</v>
      </c>
      <c r="D5905" t="str">
        <f>VLOOKUP(A5905,Planilha2!$1:$1048576,6,0)</f>
        <v>2 - Magistrados</v>
      </c>
      <c r="E5905" t="e">
        <f>VLOOKUP(C5905,Planilha5!B:B,1,0)</f>
        <v>#N/A</v>
      </c>
    </row>
    <row r="5906" spans="1:5" hidden="1">
      <c r="A5906" s="11">
        <v>46477</v>
      </c>
      <c r="B5906" t="s">
        <v>5989</v>
      </c>
      <c r="C5906" t="s">
        <v>9567</v>
      </c>
      <c r="D5906" t="e">
        <f>VLOOKUP(A5906,Planilha2!$1:$1048576,6,0)</f>
        <v>#N/A</v>
      </c>
      <c r="E5906" t="e">
        <f>VLOOKUP(C5906,Planilha5!B:B,1,0)</f>
        <v>#N/A</v>
      </c>
    </row>
    <row r="5907" spans="1:5" hidden="1">
      <c r="A5907" s="11">
        <v>6420</v>
      </c>
      <c r="B5907" t="s">
        <v>571</v>
      </c>
      <c r="C5907" t="s">
        <v>9568</v>
      </c>
      <c r="D5907" t="str">
        <f>VLOOKUP(A5907,Planilha2!$1:$1048576,6,0)</f>
        <v>18 - Inativos Magistrados</v>
      </c>
      <c r="E5907" t="e">
        <f>VLOOKUP(C5907,Planilha5!B:B,1,0)</f>
        <v>#N/A</v>
      </c>
    </row>
    <row r="5908" spans="1:5" hidden="1">
      <c r="A5908" s="11">
        <v>96771</v>
      </c>
      <c r="B5908" t="s">
        <v>9569</v>
      </c>
      <c r="C5908" t="s">
        <v>9570</v>
      </c>
      <c r="D5908" t="e">
        <f>VLOOKUP(A5908,Planilha2!$1:$1048576,6,0)</f>
        <v>#N/A</v>
      </c>
      <c r="E5908" t="e">
        <f>VLOOKUP(C5908,Planilha5!B:B,1,0)</f>
        <v>#N/A</v>
      </c>
    </row>
    <row r="5909" spans="1:5" hidden="1">
      <c r="A5909" s="11">
        <v>55817</v>
      </c>
      <c r="B5909" t="s">
        <v>9571</v>
      </c>
      <c r="C5909" t="s">
        <v>9572</v>
      </c>
      <c r="D5909" t="e">
        <f>VLOOKUP(A5909,Planilha2!$1:$1048576,6,0)</f>
        <v>#N/A</v>
      </c>
      <c r="E5909" t="e">
        <f>VLOOKUP(C5909,Planilha5!B:B,1,0)</f>
        <v>#N/A</v>
      </c>
    </row>
    <row r="5910" spans="1:5" hidden="1">
      <c r="A5910" s="11">
        <v>55851</v>
      </c>
      <c r="B5910" t="s">
        <v>9573</v>
      </c>
      <c r="C5910" t="s">
        <v>9574</v>
      </c>
      <c r="D5910" t="e">
        <f>VLOOKUP(A5910,Planilha2!$1:$1048576,6,0)</f>
        <v>#N/A</v>
      </c>
      <c r="E5910" t="e">
        <f>VLOOKUP(C5910,Planilha5!B:B,1,0)</f>
        <v>#N/A</v>
      </c>
    </row>
    <row r="5911" spans="1:5" hidden="1">
      <c r="A5911" s="11">
        <v>9929</v>
      </c>
      <c r="B5911" t="s">
        <v>9575</v>
      </c>
      <c r="C5911" t="s">
        <v>9576</v>
      </c>
      <c r="D5911" t="e">
        <f>VLOOKUP(A5911,Planilha2!$1:$1048576,6,0)</f>
        <v>#N/A</v>
      </c>
      <c r="E5911" t="e">
        <f>VLOOKUP(C5911,Planilha5!B:B,1,0)</f>
        <v>#N/A</v>
      </c>
    </row>
    <row r="5912" spans="1:5" hidden="1">
      <c r="A5912" s="11">
        <v>903630</v>
      </c>
      <c r="B5912" t="s">
        <v>9577</v>
      </c>
      <c r="C5912" t="s">
        <v>9578</v>
      </c>
      <c r="D5912" t="e">
        <f>VLOOKUP(A5912,Planilha2!$1:$1048576,6,0)</f>
        <v>#N/A</v>
      </c>
      <c r="E5912" t="e">
        <f>VLOOKUP(C5912,Planilha5!B:B,1,0)</f>
        <v>#N/A</v>
      </c>
    </row>
    <row r="5913" spans="1:5" hidden="1">
      <c r="A5913" s="11">
        <v>4555</v>
      </c>
      <c r="B5913" t="s">
        <v>9579</v>
      </c>
      <c r="C5913" t="s">
        <v>9580</v>
      </c>
      <c r="D5913" t="e">
        <f>VLOOKUP(A5913,Planilha2!$1:$1048576,6,0)</f>
        <v>#N/A</v>
      </c>
      <c r="E5913" t="e">
        <f>VLOOKUP(C5913,Planilha5!B:B,1,0)</f>
        <v>#N/A</v>
      </c>
    </row>
    <row r="5914" spans="1:5" hidden="1">
      <c r="A5914" s="11">
        <v>55124</v>
      </c>
      <c r="B5914" t="s">
        <v>4228</v>
      </c>
      <c r="C5914" t="s">
        <v>9581</v>
      </c>
      <c r="D5914" t="e">
        <f>VLOOKUP(A5914,Planilha2!$1:$1048576,6,0)</f>
        <v>#N/A</v>
      </c>
      <c r="E5914" t="e">
        <f>VLOOKUP(C5914,Planilha5!B:B,1,0)</f>
        <v>#N/A</v>
      </c>
    </row>
    <row r="5915" spans="1:5" hidden="1">
      <c r="A5915" s="11">
        <v>40137</v>
      </c>
      <c r="B5915" t="s">
        <v>9582</v>
      </c>
      <c r="C5915" t="s">
        <v>9583</v>
      </c>
      <c r="D5915" t="e">
        <f>VLOOKUP(A5915,Planilha2!$1:$1048576,6,0)</f>
        <v>#N/A</v>
      </c>
      <c r="E5915" t="e">
        <f>VLOOKUP(C5915,Planilha5!B:B,1,0)</f>
        <v>#N/A</v>
      </c>
    </row>
    <row r="5916" spans="1:5" hidden="1">
      <c r="A5916" s="11">
        <v>51677</v>
      </c>
      <c r="B5916" t="s">
        <v>9584</v>
      </c>
      <c r="C5916" t="s">
        <v>9585</v>
      </c>
      <c r="D5916" t="e">
        <f>VLOOKUP(A5916,Planilha2!$1:$1048576,6,0)</f>
        <v>#N/A</v>
      </c>
      <c r="E5916" t="e">
        <f>VLOOKUP(C5916,Planilha5!B:B,1,0)</f>
        <v>#N/A</v>
      </c>
    </row>
    <row r="5917" spans="1:5" hidden="1">
      <c r="A5917">
        <v>835</v>
      </c>
      <c r="B5917" t="s">
        <v>3380</v>
      </c>
      <c r="C5917" t="s">
        <v>3381</v>
      </c>
      <c r="D5917" t="e">
        <f>VLOOKUP(A5917,Planilha2!$1:$1048576,6,0)</f>
        <v>#N/A</v>
      </c>
      <c r="E5917" t="e">
        <f>VLOOKUP(C5917,Planilha5!B:B,1,0)</f>
        <v>#N/A</v>
      </c>
    </row>
    <row r="5918" spans="1:5" hidden="1">
      <c r="A5918">
        <v>276</v>
      </c>
      <c r="B5918" t="s">
        <v>3371</v>
      </c>
      <c r="C5918" t="s">
        <v>3374</v>
      </c>
      <c r="D5918" t="e">
        <f>VLOOKUP(A5918,Planilha2!$1:$1048576,6,0)</f>
        <v>#N/A</v>
      </c>
      <c r="E5918" t="e">
        <f>VLOOKUP(C5918,Planilha5!B:B,1,0)</f>
        <v>#N/A</v>
      </c>
    </row>
    <row r="5919" spans="1:5" hidden="1">
      <c r="A5919" s="11">
        <v>7244</v>
      </c>
      <c r="B5919" t="s">
        <v>628</v>
      </c>
      <c r="C5919" t="s">
        <v>9586</v>
      </c>
      <c r="D5919" t="str">
        <f>VLOOKUP(A5919,Planilha2!$1:$1048576,6,0)</f>
        <v>2 - Magistrados</v>
      </c>
      <c r="E5919" t="e">
        <f>VLOOKUP(C5919,Planilha5!B:B,1,0)</f>
        <v>#N/A</v>
      </c>
    </row>
    <row r="5920" spans="1:5" hidden="1">
      <c r="A5920" s="11">
        <v>4189</v>
      </c>
      <c r="B5920" t="s">
        <v>9587</v>
      </c>
      <c r="C5920" t="s">
        <v>9588</v>
      </c>
      <c r="D5920" t="e">
        <f>VLOOKUP(A5920,Planilha2!$1:$1048576,6,0)</f>
        <v>#N/A</v>
      </c>
      <c r="E5920" t="e">
        <f>VLOOKUP(C5920,Planilha5!B:B,1,0)</f>
        <v>#N/A</v>
      </c>
    </row>
    <row r="5921" spans="1:5" hidden="1">
      <c r="A5921" s="11">
        <v>47116</v>
      </c>
      <c r="B5921" t="s">
        <v>6263</v>
      </c>
      <c r="C5921" t="s">
        <v>9589</v>
      </c>
      <c r="D5921" t="e">
        <f>VLOOKUP(A5921,Planilha2!$1:$1048576,6,0)</f>
        <v>#N/A</v>
      </c>
      <c r="E5921" t="e">
        <f>VLOOKUP(C5921,Planilha5!B:B,1,0)</f>
        <v>#N/A</v>
      </c>
    </row>
    <row r="5922" spans="1:5" hidden="1">
      <c r="A5922" s="11">
        <v>904780</v>
      </c>
      <c r="B5922" t="s">
        <v>9590</v>
      </c>
      <c r="C5922" t="s">
        <v>9591</v>
      </c>
      <c r="D5922" t="e">
        <f>VLOOKUP(A5922,Planilha2!$1:$1048576,6,0)</f>
        <v>#N/A</v>
      </c>
      <c r="E5922" t="e">
        <f>VLOOKUP(C5922,Planilha5!B:B,1,0)</f>
        <v>#N/A</v>
      </c>
    </row>
    <row r="5923" spans="1:5" hidden="1">
      <c r="A5923" s="11">
        <v>905463</v>
      </c>
      <c r="B5923" t="s">
        <v>9592</v>
      </c>
      <c r="C5923" t="s">
        <v>9593</v>
      </c>
      <c r="D5923" t="e">
        <f>VLOOKUP(A5923,Planilha2!$1:$1048576,6,0)</f>
        <v>#N/A</v>
      </c>
      <c r="E5923" t="e">
        <f>VLOOKUP(C5923,Planilha5!B:B,1,0)</f>
        <v>#N/A</v>
      </c>
    </row>
    <row r="5924" spans="1:5" hidden="1">
      <c r="A5924" s="11">
        <v>52766</v>
      </c>
      <c r="B5924" t="s">
        <v>9594</v>
      </c>
      <c r="C5924" t="s">
        <v>9595</v>
      </c>
      <c r="D5924" t="e">
        <f>VLOOKUP(A5924,Planilha2!$1:$1048576,6,0)</f>
        <v>#N/A</v>
      </c>
      <c r="E5924" t="e">
        <f>VLOOKUP(C5924,Planilha5!B:B,1,0)</f>
        <v>#N/A</v>
      </c>
    </row>
    <row r="5925" spans="1:5" hidden="1">
      <c r="A5925" s="11">
        <v>55490</v>
      </c>
      <c r="B5925" t="s">
        <v>9596</v>
      </c>
      <c r="C5925" t="s">
        <v>9597</v>
      </c>
      <c r="D5925" t="e">
        <f>VLOOKUP(A5925,Planilha2!$1:$1048576,6,0)</f>
        <v>#N/A</v>
      </c>
      <c r="E5925" t="e">
        <f>VLOOKUP(C5925,Planilha5!B:B,1,0)</f>
        <v>#N/A</v>
      </c>
    </row>
    <row r="5926" spans="1:5" hidden="1">
      <c r="A5926" s="11">
        <v>51764</v>
      </c>
      <c r="B5926" t="s">
        <v>9598</v>
      </c>
      <c r="C5926" t="s">
        <v>9599</v>
      </c>
      <c r="D5926" t="e">
        <f>VLOOKUP(A5926,Planilha2!$1:$1048576,6,0)</f>
        <v>#N/A</v>
      </c>
      <c r="E5926" t="e">
        <f>VLOOKUP(C5926,Planilha5!B:B,1,0)</f>
        <v>#N/A</v>
      </c>
    </row>
    <row r="5927" spans="1:5" hidden="1">
      <c r="A5927" s="11">
        <v>4633</v>
      </c>
      <c r="B5927" t="s">
        <v>9600</v>
      </c>
      <c r="C5927" t="s">
        <v>9601</v>
      </c>
      <c r="D5927" t="e">
        <f>VLOOKUP(A5927,Planilha2!$1:$1048576,6,0)</f>
        <v>#N/A</v>
      </c>
      <c r="E5927" t="e">
        <f>VLOOKUP(C5927,Planilha5!B:B,1,0)</f>
        <v>#N/A</v>
      </c>
    </row>
    <row r="5928" spans="1:5" hidden="1">
      <c r="A5928" s="11">
        <v>48936</v>
      </c>
      <c r="B5928" t="s">
        <v>647</v>
      </c>
      <c r="C5928" t="s">
        <v>9602</v>
      </c>
      <c r="D5928" t="e">
        <f>VLOOKUP(A5928,Planilha2!$1:$1048576,6,0)</f>
        <v>#N/A</v>
      </c>
      <c r="E5928" t="e">
        <f>VLOOKUP(C5928,Planilha5!B:B,1,0)</f>
        <v>#N/A</v>
      </c>
    </row>
    <row r="5929" spans="1:5" hidden="1">
      <c r="A5929" s="11">
        <v>54690</v>
      </c>
      <c r="B5929" t="s">
        <v>9603</v>
      </c>
      <c r="C5929" t="s">
        <v>9604</v>
      </c>
      <c r="D5929" t="e">
        <f>VLOOKUP(A5929,Planilha2!$1:$1048576,6,0)</f>
        <v>#N/A</v>
      </c>
      <c r="E5929" t="e">
        <f>VLOOKUP(C5929,Planilha5!B:B,1,0)</f>
        <v>#N/A</v>
      </c>
    </row>
    <row r="5930" spans="1:5" hidden="1">
      <c r="A5930" s="11">
        <v>54729</v>
      </c>
      <c r="B5930" t="s">
        <v>7418</v>
      </c>
      <c r="C5930" t="s">
        <v>7419</v>
      </c>
      <c r="D5930" t="e">
        <f>VLOOKUP(A5930,Planilha2!$1:$1048576,6,0)</f>
        <v>#N/A</v>
      </c>
      <c r="E5930" t="e">
        <f>VLOOKUP(C5930,Planilha5!B:B,1,0)</f>
        <v>#N/A</v>
      </c>
    </row>
    <row r="5931" spans="1:5" hidden="1">
      <c r="A5931" s="11">
        <v>47582</v>
      </c>
      <c r="B5931" t="s">
        <v>9605</v>
      </c>
      <c r="C5931" t="s">
        <v>9606</v>
      </c>
      <c r="D5931" t="e">
        <f>VLOOKUP(A5931,Planilha2!$1:$1048576,6,0)</f>
        <v>#N/A</v>
      </c>
      <c r="E5931" t="e">
        <f>VLOOKUP(C5931,Planilha5!B:B,1,0)</f>
        <v>#N/A</v>
      </c>
    </row>
    <row r="5932" spans="1:5" hidden="1">
      <c r="A5932" s="11">
        <v>46880</v>
      </c>
      <c r="B5932" t="s">
        <v>9607</v>
      </c>
      <c r="C5932" t="s">
        <v>9608</v>
      </c>
      <c r="D5932" t="e">
        <f>VLOOKUP(A5932,Planilha2!$1:$1048576,6,0)</f>
        <v>#N/A</v>
      </c>
      <c r="E5932" t="e">
        <f>VLOOKUP(C5932,Planilha5!B:B,1,0)</f>
        <v>#N/A</v>
      </c>
    </row>
    <row r="5933" spans="1:5" hidden="1">
      <c r="A5933" s="11">
        <v>8083</v>
      </c>
      <c r="B5933" t="s">
        <v>2472</v>
      </c>
      <c r="C5933" t="s">
        <v>9609</v>
      </c>
      <c r="D5933" t="e">
        <f>VLOOKUP(A5933,Planilha2!$1:$1048576,6,0)</f>
        <v>#N/A</v>
      </c>
      <c r="E5933" t="e">
        <f>VLOOKUP(C5933,Planilha5!B:B,1,0)</f>
        <v>#N/A</v>
      </c>
    </row>
    <row r="5934" spans="1:5" hidden="1">
      <c r="A5934" s="11">
        <v>3036</v>
      </c>
      <c r="B5934" t="s">
        <v>9610</v>
      </c>
      <c r="C5934" t="s">
        <v>9611</v>
      </c>
      <c r="D5934" t="e">
        <f>VLOOKUP(A5934,Planilha2!$1:$1048576,6,0)</f>
        <v>#N/A</v>
      </c>
      <c r="E5934" t="e">
        <f>VLOOKUP(C5934,Planilha5!B:B,1,0)</f>
        <v>#N/A</v>
      </c>
    </row>
    <row r="5935" spans="1:5" hidden="1">
      <c r="A5935" s="11">
        <v>9345</v>
      </c>
      <c r="B5935" t="s">
        <v>8974</v>
      </c>
      <c r="C5935" t="s">
        <v>9612</v>
      </c>
      <c r="D5935" t="e">
        <f>VLOOKUP(A5935,Planilha2!$1:$1048576,6,0)</f>
        <v>#N/A</v>
      </c>
      <c r="E5935" t="e">
        <f>VLOOKUP(C5935,Planilha5!B:B,1,0)</f>
        <v>#N/A</v>
      </c>
    </row>
    <row r="5936" spans="1:5" hidden="1">
      <c r="A5936" s="11">
        <v>9458</v>
      </c>
      <c r="B5936" t="s">
        <v>9613</v>
      </c>
      <c r="C5936" t="s">
        <v>9614</v>
      </c>
      <c r="D5936" t="e">
        <f>VLOOKUP(A5936,Planilha2!$1:$1048576,6,0)</f>
        <v>#N/A</v>
      </c>
      <c r="E5936" t="e">
        <f>VLOOKUP(C5936,Planilha5!B:B,1,0)</f>
        <v>#N/A</v>
      </c>
    </row>
    <row r="5937" spans="1:5" hidden="1">
      <c r="A5937" s="11">
        <v>55065</v>
      </c>
      <c r="B5937" t="s">
        <v>9615</v>
      </c>
      <c r="C5937" t="s">
        <v>9616</v>
      </c>
      <c r="D5937" t="e">
        <f>VLOOKUP(A5937,Planilha2!$1:$1048576,6,0)</f>
        <v>#N/A</v>
      </c>
      <c r="E5937" t="e">
        <f>VLOOKUP(C5937,Planilha5!B:B,1,0)</f>
        <v>#N/A</v>
      </c>
    </row>
    <row r="5938" spans="1:5" hidden="1">
      <c r="A5938" s="11">
        <v>53279</v>
      </c>
      <c r="B5938" t="s">
        <v>9617</v>
      </c>
      <c r="C5938" t="s">
        <v>9618</v>
      </c>
      <c r="D5938" t="e">
        <f>VLOOKUP(A5938,Planilha2!$1:$1048576,6,0)</f>
        <v>#N/A</v>
      </c>
      <c r="E5938" t="e">
        <f>VLOOKUP(C5938,Planilha5!B:B,1,0)</f>
        <v>#N/A</v>
      </c>
    </row>
    <row r="5939" spans="1:5" hidden="1">
      <c r="A5939" s="11">
        <v>93213</v>
      </c>
      <c r="B5939" t="s">
        <v>3590</v>
      </c>
      <c r="C5939" t="s">
        <v>9619</v>
      </c>
      <c r="D5939" t="e">
        <f>VLOOKUP(A5939,Planilha2!$1:$1048576,6,0)</f>
        <v>#N/A</v>
      </c>
      <c r="E5939" t="e">
        <f>VLOOKUP(C5939,Planilha5!B:B,1,0)</f>
        <v>#N/A</v>
      </c>
    </row>
    <row r="5940" spans="1:5" hidden="1">
      <c r="A5940" s="11">
        <v>3269</v>
      </c>
      <c r="B5940" t="s">
        <v>9620</v>
      </c>
      <c r="C5940" t="s">
        <v>9621</v>
      </c>
      <c r="D5940" t="e">
        <f>VLOOKUP(A5940,Planilha2!$1:$1048576,6,0)</f>
        <v>#N/A</v>
      </c>
      <c r="E5940" t="e">
        <f>VLOOKUP(C5940,Planilha5!B:B,1,0)</f>
        <v>#N/A</v>
      </c>
    </row>
    <row r="5941" spans="1:5" hidden="1">
      <c r="A5941" s="11">
        <v>4153</v>
      </c>
      <c r="B5941" t="s">
        <v>2645</v>
      </c>
      <c r="C5941" t="s">
        <v>9622</v>
      </c>
      <c r="D5941" t="e">
        <f>VLOOKUP(A5941,Planilha2!$1:$1048576,6,0)</f>
        <v>#N/A</v>
      </c>
      <c r="E5941" t="e">
        <f>VLOOKUP(C5941,Planilha5!B:B,1,0)</f>
        <v>#N/A</v>
      </c>
    </row>
    <row r="5942" spans="1:5" hidden="1">
      <c r="A5942" s="11">
        <v>55500</v>
      </c>
      <c r="B5942" t="s">
        <v>9623</v>
      </c>
      <c r="C5942" t="s">
        <v>9624</v>
      </c>
      <c r="D5942" t="e">
        <f>VLOOKUP(A5942,Planilha2!$1:$1048576,6,0)</f>
        <v>#N/A</v>
      </c>
      <c r="E5942" t="e">
        <f>VLOOKUP(C5942,Planilha5!B:B,1,0)</f>
        <v>#N/A</v>
      </c>
    </row>
    <row r="5943" spans="1:5" hidden="1">
      <c r="A5943" s="11">
        <v>54636</v>
      </c>
      <c r="B5943" t="s">
        <v>9625</v>
      </c>
      <c r="C5943" t="s">
        <v>9626</v>
      </c>
      <c r="D5943" t="e">
        <f>VLOOKUP(A5943,Planilha2!$1:$1048576,6,0)</f>
        <v>#N/A</v>
      </c>
      <c r="E5943" t="e">
        <f>VLOOKUP(C5943,Planilha5!B:B,1,0)</f>
        <v>#N/A</v>
      </c>
    </row>
    <row r="5944" spans="1:5" hidden="1">
      <c r="A5944" s="11">
        <v>54700</v>
      </c>
      <c r="B5944" t="s">
        <v>9627</v>
      </c>
      <c r="C5944" t="s">
        <v>9628</v>
      </c>
      <c r="D5944" t="e">
        <f>VLOOKUP(A5944,Planilha2!$1:$1048576,6,0)</f>
        <v>#N/A</v>
      </c>
      <c r="E5944" t="e">
        <f>VLOOKUP(C5944,Planilha5!B:B,1,0)</f>
        <v>#N/A</v>
      </c>
    </row>
    <row r="5945" spans="1:5" hidden="1">
      <c r="A5945" s="11">
        <v>45948</v>
      </c>
      <c r="B5945" t="s">
        <v>9629</v>
      </c>
      <c r="C5945" t="s">
        <v>8921</v>
      </c>
      <c r="D5945" t="e">
        <f>VLOOKUP(A5945,Planilha2!$1:$1048576,6,0)</f>
        <v>#N/A</v>
      </c>
      <c r="E5945" t="e">
        <f>VLOOKUP(C5945,Planilha5!B:B,1,0)</f>
        <v>#N/A</v>
      </c>
    </row>
    <row r="5946" spans="1:5" hidden="1">
      <c r="A5946" s="11">
        <v>4177</v>
      </c>
      <c r="B5946" t="s">
        <v>4276</v>
      </c>
      <c r="C5946" t="s">
        <v>9630</v>
      </c>
      <c r="D5946" t="e">
        <f>VLOOKUP(A5946,Planilha2!$1:$1048576,6,0)</f>
        <v>#N/A</v>
      </c>
      <c r="E5946" t="e">
        <f>VLOOKUP(C5946,Planilha5!B:B,1,0)</f>
        <v>#N/A</v>
      </c>
    </row>
    <row r="5947" spans="1:5" hidden="1">
      <c r="A5947" s="11">
        <v>55013</v>
      </c>
      <c r="B5947" t="s">
        <v>9631</v>
      </c>
      <c r="C5947" t="s">
        <v>9632</v>
      </c>
      <c r="D5947" t="e">
        <f>VLOOKUP(A5947,Planilha2!$1:$1048576,6,0)</f>
        <v>#N/A</v>
      </c>
      <c r="E5947" t="e">
        <f>VLOOKUP(C5947,Planilha5!B:B,1,0)</f>
        <v>#N/A</v>
      </c>
    </row>
    <row r="5948" spans="1:5" hidden="1">
      <c r="A5948" s="11">
        <v>904975</v>
      </c>
      <c r="B5948" t="s">
        <v>9633</v>
      </c>
      <c r="C5948" t="s">
        <v>9634</v>
      </c>
      <c r="D5948" t="e">
        <f>VLOOKUP(A5948,Planilha2!$1:$1048576,6,0)</f>
        <v>#N/A</v>
      </c>
      <c r="E5948" t="e">
        <f>VLOOKUP(C5948,Planilha5!B:B,1,0)</f>
        <v>#N/A</v>
      </c>
    </row>
    <row r="5949" spans="1:5" hidden="1">
      <c r="A5949" s="11">
        <v>3224</v>
      </c>
      <c r="B5949" t="s">
        <v>4982</v>
      </c>
      <c r="C5949" t="s">
        <v>4985</v>
      </c>
      <c r="D5949" t="e">
        <f>VLOOKUP(A5949,Planilha2!$1:$1048576,6,0)</f>
        <v>#N/A</v>
      </c>
      <c r="E5949" t="e">
        <f>VLOOKUP(C5949,Planilha5!B:B,1,0)</f>
        <v>#N/A</v>
      </c>
    </row>
    <row r="5950" spans="1:5" hidden="1">
      <c r="A5950" s="11">
        <v>93912</v>
      </c>
      <c r="B5950" t="s">
        <v>701</v>
      </c>
      <c r="C5950" t="s">
        <v>9635</v>
      </c>
      <c r="D5950" t="e">
        <f>VLOOKUP(A5950,Planilha2!$1:$1048576,6,0)</f>
        <v>#N/A</v>
      </c>
      <c r="E5950" t="e">
        <f>VLOOKUP(C5950,Planilha5!B:B,1,0)</f>
        <v>#N/A</v>
      </c>
    </row>
    <row r="5951" spans="1:5" hidden="1">
      <c r="A5951" s="11">
        <v>43851</v>
      </c>
      <c r="B5951" t="s">
        <v>480</v>
      </c>
      <c r="C5951" t="s">
        <v>9636</v>
      </c>
      <c r="D5951" t="str">
        <f>VLOOKUP(A5951,Planilha2!$1:$1048576,6,0)</f>
        <v>2 - Magistrados</v>
      </c>
      <c r="E5951" t="e">
        <f>VLOOKUP(C5951,Planilha5!B:B,1,0)</f>
        <v>#N/A</v>
      </c>
    </row>
    <row r="5952" spans="1:5" hidden="1">
      <c r="A5952" s="11">
        <v>5543</v>
      </c>
      <c r="B5952" t="s">
        <v>9637</v>
      </c>
      <c r="C5952" t="s">
        <v>9638</v>
      </c>
      <c r="D5952" t="e">
        <f>VLOOKUP(A5952,Planilha2!$1:$1048576,6,0)</f>
        <v>#N/A</v>
      </c>
      <c r="E5952" t="e">
        <f>VLOOKUP(C5952,Planilha5!B:B,1,0)</f>
        <v>#N/A</v>
      </c>
    </row>
    <row r="5953" spans="1:5" hidden="1">
      <c r="A5953" s="11">
        <v>8210</v>
      </c>
      <c r="B5953" t="s">
        <v>3938</v>
      </c>
      <c r="C5953" t="s">
        <v>9639</v>
      </c>
      <c r="D5953" t="e">
        <f>VLOOKUP(A5953,Planilha2!$1:$1048576,6,0)</f>
        <v>#N/A</v>
      </c>
      <c r="E5953" t="e">
        <f>VLOOKUP(C5953,Planilha5!B:B,1,0)</f>
        <v>#N/A</v>
      </c>
    </row>
    <row r="5954" spans="1:5" hidden="1">
      <c r="A5954" s="11">
        <v>46346</v>
      </c>
      <c r="B5954" t="s">
        <v>9640</v>
      </c>
      <c r="C5954" t="s">
        <v>9641</v>
      </c>
      <c r="D5954" t="e">
        <f>VLOOKUP(A5954,Planilha2!$1:$1048576,6,0)</f>
        <v>#N/A</v>
      </c>
      <c r="E5954" t="e">
        <f>VLOOKUP(C5954,Planilha5!B:B,1,0)</f>
        <v>#N/A</v>
      </c>
    </row>
    <row r="5955" spans="1:5" hidden="1">
      <c r="A5955" s="11">
        <v>22868</v>
      </c>
      <c r="B5955" t="s">
        <v>9642</v>
      </c>
      <c r="C5955" t="s">
        <v>9643</v>
      </c>
      <c r="D5955" t="e">
        <f>VLOOKUP(A5955,Planilha2!$1:$1048576,6,0)</f>
        <v>#N/A</v>
      </c>
      <c r="E5955" t="e">
        <f>VLOOKUP(C5955,Planilha5!B:B,1,0)</f>
        <v>#N/A</v>
      </c>
    </row>
    <row r="5956" spans="1:5" hidden="1">
      <c r="A5956" s="11">
        <v>53811</v>
      </c>
      <c r="B5956" t="s">
        <v>9644</v>
      </c>
      <c r="C5956" t="s">
        <v>9645</v>
      </c>
      <c r="D5956" t="e">
        <f>VLOOKUP(A5956,Planilha2!$1:$1048576,6,0)</f>
        <v>#N/A</v>
      </c>
      <c r="E5956" t="e">
        <f>VLOOKUP(C5956,Planilha5!B:B,1,0)</f>
        <v>#N/A</v>
      </c>
    </row>
    <row r="5957" spans="1:5" hidden="1">
      <c r="A5957">
        <v>631</v>
      </c>
      <c r="B5957" t="s">
        <v>673</v>
      </c>
      <c r="C5957" t="s">
        <v>9646</v>
      </c>
      <c r="D5957" t="e">
        <f>VLOOKUP(A5957,Planilha2!$1:$1048576,6,0)</f>
        <v>#N/A</v>
      </c>
      <c r="E5957" t="e">
        <f>VLOOKUP(C5957,Planilha5!B:B,1,0)</f>
        <v>#N/A</v>
      </c>
    </row>
    <row r="5958" spans="1:5" hidden="1">
      <c r="A5958" s="11">
        <v>9975</v>
      </c>
      <c r="B5958" t="s">
        <v>9647</v>
      </c>
      <c r="C5958" t="s">
        <v>9648</v>
      </c>
      <c r="D5958" t="e">
        <f>VLOOKUP(A5958,Planilha2!$1:$1048576,6,0)</f>
        <v>#N/A</v>
      </c>
      <c r="E5958" t="e">
        <f>VLOOKUP(C5958,Planilha5!B:B,1,0)</f>
        <v>#N/A</v>
      </c>
    </row>
    <row r="5959" spans="1:5" hidden="1">
      <c r="A5959" s="11">
        <v>41360</v>
      </c>
      <c r="B5959" t="s">
        <v>6408</v>
      </c>
      <c r="C5959" t="s">
        <v>9649</v>
      </c>
      <c r="D5959" t="e">
        <f>VLOOKUP(A5959,Planilha2!$1:$1048576,6,0)</f>
        <v>#N/A</v>
      </c>
      <c r="E5959" t="e">
        <f>VLOOKUP(C5959,Planilha5!B:B,1,0)</f>
        <v>#N/A</v>
      </c>
    </row>
    <row r="5960" spans="1:5" hidden="1">
      <c r="A5960" s="11">
        <v>47145</v>
      </c>
      <c r="B5960" t="s">
        <v>5850</v>
      </c>
      <c r="C5960" t="s">
        <v>9650</v>
      </c>
      <c r="D5960" t="e">
        <f>VLOOKUP(A5960,Planilha2!$1:$1048576,6,0)</f>
        <v>#N/A</v>
      </c>
      <c r="E5960" t="e">
        <f>VLOOKUP(C5960,Planilha5!B:B,1,0)</f>
        <v>#N/A</v>
      </c>
    </row>
    <row r="5961" spans="1:5" hidden="1">
      <c r="A5961" s="11">
        <v>53703</v>
      </c>
      <c r="B5961" t="s">
        <v>9651</v>
      </c>
      <c r="C5961" t="s">
        <v>9652</v>
      </c>
      <c r="D5961" t="e">
        <f>VLOOKUP(A5961,Planilha2!$1:$1048576,6,0)</f>
        <v>#N/A</v>
      </c>
      <c r="E5961" t="e">
        <f>VLOOKUP(C5961,Planilha5!B:B,1,0)</f>
        <v>#N/A</v>
      </c>
    </row>
    <row r="5962" spans="1:5" hidden="1">
      <c r="A5962" s="11">
        <v>53596</v>
      </c>
      <c r="B5962" t="s">
        <v>9653</v>
      </c>
      <c r="C5962" t="s">
        <v>9654</v>
      </c>
      <c r="D5962" t="e">
        <f>VLOOKUP(A5962,Planilha2!$1:$1048576,6,0)</f>
        <v>#N/A</v>
      </c>
      <c r="E5962" t="e">
        <f>VLOOKUP(C5962,Planilha5!B:B,1,0)</f>
        <v>#N/A</v>
      </c>
    </row>
    <row r="5963" spans="1:5" hidden="1">
      <c r="A5963" s="11">
        <v>5870</v>
      </c>
      <c r="B5963" t="s">
        <v>5789</v>
      </c>
      <c r="C5963" t="s">
        <v>9655</v>
      </c>
      <c r="D5963" t="e">
        <f>VLOOKUP(A5963,Planilha2!$1:$1048576,6,0)</f>
        <v>#N/A</v>
      </c>
      <c r="E5963" t="e">
        <f>VLOOKUP(C5963,Planilha5!B:B,1,0)</f>
        <v>#N/A</v>
      </c>
    </row>
    <row r="5964" spans="1:5" hidden="1">
      <c r="A5964" s="11">
        <v>53289</v>
      </c>
      <c r="B5964" t="s">
        <v>8064</v>
      </c>
      <c r="C5964" t="s">
        <v>9656</v>
      </c>
      <c r="D5964" t="e">
        <f>VLOOKUP(A5964,Planilha2!$1:$1048576,6,0)</f>
        <v>#N/A</v>
      </c>
      <c r="E5964" t="e">
        <f>VLOOKUP(C5964,Planilha5!B:B,1,0)</f>
        <v>#N/A</v>
      </c>
    </row>
    <row r="5965" spans="1:5" hidden="1">
      <c r="A5965" s="11">
        <v>54333</v>
      </c>
      <c r="B5965" t="s">
        <v>9657</v>
      </c>
      <c r="C5965" t="s">
        <v>9658</v>
      </c>
      <c r="D5965" t="e">
        <f>VLOOKUP(A5965,Planilha2!$1:$1048576,6,0)</f>
        <v>#N/A</v>
      </c>
      <c r="E5965" t="e">
        <f>VLOOKUP(C5965,Planilha5!B:B,1,0)</f>
        <v>#N/A</v>
      </c>
    </row>
    <row r="5966" spans="1:5" hidden="1">
      <c r="A5966" s="11">
        <v>50904</v>
      </c>
      <c r="B5966" t="s">
        <v>9659</v>
      </c>
      <c r="C5966" t="s">
        <v>9660</v>
      </c>
      <c r="D5966" t="e">
        <f>VLOOKUP(A5966,Planilha2!$1:$1048576,6,0)</f>
        <v>#N/A</v>
      </c>
      <c r="E5966" t="e">
        <f>VLOOKUP(C5966,Planilha5!B:B,1,0)</f>
        <v>#N/A</v>
      </c>
    </row>
    <row r="5967" spans="1:5" hidden="1">
      <c r="A5967" s="11">
        <v>3334</v>
      </c>
      <c r="B5967" t="s">
        <v>1144</v>
      </c>
      <c r="C5967" t="s">
        <v>9661</v>
      </c>
      <c r="D5967" t="e">
        <f>VLOOKUP(A5967,Planilha2!$1:$1048576,6,0)</f>
        <v>#N/A</v>
      </c>
      <c r="E5967" t="e">
        <f>VLOOKUP(C5967,Planilha5!B:B,1,0)</f>
        <v>#N/A</v>
      </c>
    </row>
    <row r="5968" spans="1:5" hidden="1">
      <c r="A5968" s="11">
        <v>5080</v>
      </c>
      <c r="B5968" t="s">
        <v>2263</v>
      </c>
      <c r="C5968" t="s">
        <v>9662</v>
      </c>
      <c r="D5968" t="e">
        <f>VLOOKUP(A5968,Planilha2!$1:$1048576,6,0)</f>
        <v>#N/A</v>
      </c>
      <c r="E5968" t="e">
        <f>VLOOKUP(C5968,Planilha5!B:B,1,0)</f>
        <v>#N/A</v>
      </c>
    </row>
    <row r="5969" spans="1:5" hidden="1">
      <c r="A5969" s="11">
        <v>24758</v>
      </c>
      <c r="B5969" t="s">
        <v>9663</v>
      </c>
      <c r="C5969" t="s">
        <v>9664</v>
      </c>
      <c r="D5969" t="e">
        <f>VLOOKUP(A5969,Planilha2!$1:$1048576,6,0)</f>
        <v>#N/A</v>
      </c>
      <c r="E5969" t="e">
        <f>VLOOKUP(C5969,Planilha5!B:B,1,0)</f>
        <v>#N/A</v>
      </c>
    </row>
    <row r="5970" spans="1:5" hidden="1">
      <c r="A5970" s="11">
        <v>201026</v>
      </c>
      <c r="B5970" t="s">
        <v>572</v>
      </c>
      <c r="C5970" t="s">
        <v>9665</v>
      </c>
      <c r="D5970" t="str">
        <f>VLOOKUP(A5970,Planilha2!$1:$1048576,6,0)</f>
        <v>2 - Magistrados</v>
      </c>
      <c r="E5970" t="e">
        <f>VLOOKUP(C5970,Planilha5!B:B,1,0)</f>
        <v>#N/A</v>
      </c>
    </row>
    <row r="5971" spans="1:5" hidden="1">
      <c r="A5971" s="11">
        <v>2501</v>
      </c>
      <c r="B5971" t="s">
        <v>1440</v>
      </c>
      <c r="C5971" t="s">
        <v>9666</v>
      </c>
      <c r="D5971" t="e">
        <f>VLOOKUP(A5971,Planilha2!$1:$1048576,6,0)</f>
        <v>#N/A</v>
      </c>
      <c r="E5971" t="e">
        <f>VLOOKUP(C5971,Planilha5!B:B,1,0)</f>
        <v>#N/A</v>
      </c>
    </row>
    <row r="5972" spans="1:5" hidden="1">
      <c r="A5972" s="11">
        <v>7719</v>
      </c>
      <c r="B5972" t="s">
        <v>3663</v>
      </c>
      <c r="C5972" t="s">
        <v>9667</v>
      </c>
      <c r="D5972" t="e">
        <f>VLOOKUP(A5972,Planilha2!$1:$1048576,6,0)</f>
        <v>#N/A</v>
      </c>
      <c r="E5972" t="e">
        <f>VLOOKUP(C5972,Planilha5!B:B,1,0)</f>
        <v>#N/A</v>
      </c>
    </row>
    <row r="5973" spans="1:5" hidden="1">
      <c r="A5973" s="11">
        <v>2241</v>
      </c>
      <c r="B5973" t="s">
        <v>59</v>
      </c>
      <c r="C5973" t="s">
        <v>9668</v>
      </c>
      <c r="D5973" t="str">
        <f>VLOOKUP(A5973,Planilha2!$1:$1048576,6,0)</f>
        <v>2 - Magistrados</v>
      </c>
      <c r="E5973" t="e">
        <f>VLOOKUP(C5973,Planilha5!B:B,1,0)</f>
        <v>#N/A</v>
      </c>
    </row>
    <row r="5974" spans="1:5" hidden="1">
      <c r="A5974" s="11">
        <v>40938</v>
      </c>
      <c r="B5974" t="s">
        <v>9669</v>
      </c>
      <c r="C5974" t="s">
        <v>9670</v>
      </c>
      <c r="D5974" t="e">
        <f>VLOOKUP(A5974,Planilha2!$1:$1048576,6,0)</f>
        <v>#N/A</v>
      </c>
      <c r="E5974" t="e">
        <f>VLOOKUP(C5974,Planilha5!B:B,1,0)</f>
        <v>#N/A</v>
      </c>
    </row>
    <row r="5975" spans="1:5" hidden="1">
      <c r="A5975" s="11">
        <v>8794</v>
      </c>
      <c r="B5975" t="s">
        <v>4597</v>
      </c>
      <c r="C5975" t="s">
        <v>9671</v>
      </c>
      <c r="D5975" t="e">
        <f>VLOOKUP(A5975,Planilha2!$1:$1048576,6,0)</f>
        <v>#N/A</v>
      </c>
      <c r="E5975" t="e">
        <f>VLOOKUP(C5975,Planilha5!B:B,1,0)</f>
        <v>#N/A</v>
      </c>
    </row>
    <row r="5976" spans="1:5" hidden="1">
      <c r="A5976" s="11">
        <v>24841</v>
      </c>
      <c r="B5976" t="s">
        <v>9672</v>
      </c>
      <c r="C5976" t="s">
        <v>9673</v>
      </c>
      <c r="D5976" t="e">
        <f>VLOOKUP(A5976,Planilha2!$1:$1048576,6,0)</f>
        <v>#N/A</v>
      </c>
      <c r="E5976" t="e">
        <f>VLOOKUP(C5976,Planilha5!B:B,1,0)</f>
        <v>#N/A</v>
      </c>
    </row>
    <row r="5977" spans="1:5" hidden="1">
      <c r="A5977" s="11">
        <v>4586</v>
      </c>
      <c r="B5977" t="s">
        <v>6986</v>
      </c>
      <c r="C5977" t="s">
        <v>9674</v>
      </c>
      <c r="D5977" t="e">
        <f>VLOOKUP(A5977,Planilha2!$1:$1048576,6,0)</f>
        <v>#N/A</v>
      </c>
      <c r="E5977" t="e">
        <f>VLOOKUP(C5977,Planilha5!B:B,1,0)</f>
        <v>#N/A</v>
      </c>
    </row>
    <row r="5978" spans="1:5" hidden="1">
      <c r="A5978" s="11">
        <v>46215</v>
      </c>
      <c r="B5978" t="s">
        <v>167</v>
      </c>
      <c r="C5978" t="s">
        <v>9675</v>
      </c>
      <c r="D5978" t="str">
        <f>VLOOKUP(A5978,Planilha2!$1:$1048576,6,0)</f>
        <v>2 - Magistrados</v>
      </c>
      <c r="E5978" t="e">
        <f>VLOOKUP(C5978,Planilha5!B:B,1,0)</f>
        <v>#N/A</v>
      </c>
    </row>
    <row r="5979" spans="1:5" hidden="1">
      <c r="A5979">
        <v>786</v>
      </c>
      <c r="B5979" t="s">
        <v>4916</v>
      </c>
      <c r="C5979" t="s">
        <v>4918</v>
      </c>
      <c r="D5979" t="e">
        <f>VLOOKUP(A5979,Planilha2!$1:$1048576,6,0)</f>
        <v>#N/A</v>
      </c>
      <c r="E5979" t="e">
        <f>VLOOKUP(C5979,Planilha5!B:B,1,0)</f>
        <v>#N/A</v>
      </c>
    </row>
    <row r="5980" spans="1:5" hidden="1">
      <c r="A5980" s="11">
        <v>42274</v>
      </c>
      <c r="B5980" t="s">
        <v>9676</v>
      </c>
      <c r="C5980" t="s">
        <v>9677</v>
      </c>
      <c r="D5980" t="e">
        <f>VLOOKUP(A5980,Planilha2!$1:$1048576,6,0)</f>
        <v>#N/A</v>
      </c>
      <c r="E5980" t="e">
        <f>VLOOKUP(C5980,Planilha5!B:B,1,0)</f>
        <v>#N/A</v>
      </c>
    </row>
    <row r="5981" spans="1:5" hidden="1">
      <c r="A5981" s="11">
        <v>54620</v>
      </c>
      <c r="B5981" t="s">
        <v>9678</v>
      </c>
      <c r="C5981" t="s">
        <v>9679</v>
      </c>
      <c r="D5981" t="e">
        <f>VLOOKUP(A5981,Planilha2!$1:$1048576,6,0)</f>
        <v>#N/A</v>
      </c>
      <c r="E5981" t="e">
        <f>VLOOKUP(C5981,Planilha5!B:B,1,0)</f>
        <v>#N/A</v>
      </c>
    </row>
    <row r="5982" spans="1:5" hidden="1">
      <c r="A5982" s="11">
        <v>54797</v>
      </c>
      <c r="B5982" t="s">
        <v>9680</v>
      </c>
      <c r="C5982" t="s">
        <v>9681</v>
      </c>
      <c r="D5982" t="e">
        <f>VLOOKUP(A5982,Planilha2!$1:$1048576,6,0)</f>
        <v>#N/A</v>
      </c>
      <c r="E5982" t="e">
        <f>VLOOKUP(C5982,Planilha5!B:B,1,0)</f>
        <v>#N/A</v>
      </c>
    </row>
    <row r="5983" spans="1:5" hidden="1">
      <c r="A5983" s="11">
        <v>49473</v>
      </c>
      <c r="B5983" t="s">
        <v>9682</v>
      </c>
      <c r="C5983" t="s">
        <v>9683</v>
      </c>
      <c r="D5983" t="e">
        <f>VLOOKUP(A5983,Planilha2!$1:$1048576,6,0)</f>
        <v>#N/A</v>
      </c>
      <c r="E5983" t="e">
        <f>VLOOKUP(C5983,Planilha5!B:B,1,0)</f>
        <v>#N/A</v>
      </c>
    </row>
    <row r="5984" spans="1:5" hidden="1">
      <c r="A5984">
        <v>984</v>
      </c>
      <c r="B5984" t="s">
        <v>9684</v>
      </c>
      <c r="C5984" t="s">
        <v>9685</v>
      </c>
      <c r="D5984" t="e">
        <f>VLOOKUP(A5984,Planilha2!$1:$1048576,6,0)</f>
        <v>#N/A</v>
      </c>
      <c r="E5984" t="e">
        <f>VLOOKUP(C5984,Planilha5!B:B,1,0)</f>
        <v>#N/A</v>
      </c>
    </row>
    <row r="5985" spans="1:5" hidden="1">
      <c r="A5985" s="11">
        <v>2823</v>
      </c>
      <c r="B5985" t="s">
        <v>230</v>
      </c>
      <c r="C5985" t="s">
        <v>9686</v>
      </c>
      <c r="D5985" t="str">
        <f>VLOOKUP(A5985,Planilha2!$1:$1048576,6,0)</f>
        <v>2 - Magistrados</v>
      </c>
      <c r="E5985" t="e">
        <f>VLOOKUP(C5985,Planilha5!B:B,1,0)</f>
        <v>#N/A</v>
      </c>
    </row>
    <row r="5986" spans="1:5" hidden="1">
      <c r="A5986" s="11">
        <v>903634</v>
      </c>
      <c r="B5986" t="s">
        <v>9687</v>
      </c>
      <c r="C5986" t="s">
        <v>8094</v>
      </c>
      <c r="D5986" t="e">
        <f>VLOOKUP(A5986,Planilha2!$1:$1048576,6,0)</f>
        <v>#N/A</v>
      </c>
      <c r="E5986" t="e">
        <f>VLOOKUP(C5986,Planilha5!B:B,1,0)</f>
        <v>#N/A</v>
      </c>
    </row>
    <row r="5987" spans="1:5" hidden="1">
      <c r="A5987" s="11">
        <v>904381</v>
      </c>
      <c r="B5987" t="s">
        <v>9688</v>
      </c>
      <c r="C5987" t="s">
        <v>9689</v>
      </c>
      <c r="D5987" t="e">
        <f>VLOOKUP(A5987,Planilha2!$1:$1048576,6,0)</f>
        <v>#N/A</v>
      </c>
      <c r="E5987" t="e">
        <f>VLOOKUP(C5987,Planilha5!B:B,1,0)</f>
        <v>#N/A</v>
      </c>
    </row>
    <row r="5988" spans="1:5" hidden="1">
      <c r="A5988" s="11">
        <v>904211</v>
      </c>
      <c r="B5988" t="s">
        <v>7639</v>
      </c>
      <c r="C5988" t="s">
        <v>9690</v>
      </c>
      <c r="D5988" t="e">
        <f>VLOOKUP(A5988,Planilha2!$1:$1048576,6,0)</f>
        <v>#N/A</v>
      </c>
      <c r="E5988" t="e">
        <f>VLOOKUP(C5988,Planilha5!B:B,1,0)</f>
        <v>#N/A</v>
      </c>
    </row>
    <row r="5989" spans="1:5" hidden="1">
      <c r="A5989">
        <v>615</v>
      </c>
      <c r="B5989" t="s">
        <v>1803</v>
      </c>
      <c r="C5989" t="s">
        <v>9691</v>
      </c>
      <c r="D5989" t="e">
        <f>VLOOKUP(A5989,Planilha2!$1:$1048576,6,0)</f>
        <v>#N/A</v>
      </c>
      <c r="E5989" t="e">
        <f>VLOOKUP(C5989,Planilha5!B:B,1,0)</f>
        <v>#N/A</v>
      </c>
    </row>
    <row r="5990" spans="1:5" hidden="1">
      <c r="A5990" s="11">
        <v>52424</v>
      </c>
      <c r="B5990" t="s">
        <v>9692</v>
      </c>
      <c r="C5990" t="s">
        <v>9693</v>
      </c>
      <c r="D5990" t="e">
        <f>VLOOKUP(A5990,Planilha2!$1:$1048576,6,0)</f>
        <v>#N/A</v>
      </c>
      <c r="E5990" t="e">
        <f>VLOOKUP(C5990,Planilha5!B:B,1,0)</f>
        <v>#N/A</v>
      </c>
    </row>
    <row r="5991" spans="1:5" hidden="1">
      <c r="A5991" s="11">
        <v>200529</v>
      </c>
      <c r="B5991" t="s">
        <v>1889</v>
      </c>
      <c r="C5991" t="s">
        <v>9694</v>
      </c>
      <c r="D5991" t="e">
        <f>VLOOKUP(A5991,Planilha2!$1:$1048576,6,0)</f>
        <v>#N/A</v>
      </c>
      <c r="E5991" t="e">
        <f>VLOOKUP(C5991,Planilha5!B:B,1,0)</f>
        <v>#N/A</v>
      </c>
    </row>
    <row r="5992" spans="1:5" hidden="1">
      <c r="A5992" s="11">
        <v>91093</v>
      </c>
      <c r="B5992" t="s">
        <v>4849</v>
      </c>
      <c r="C5992" t="s">
        <v>4851</v>
      </c>
      <c r="D5992" t="e">
        <f>VLOOKUP(A5992,Planilha2!$1:$1048576,6,0)</f>
        <v>#N/A</v>
      </c>
      <c r="E5992" t="e">
        <f>VLOOKUP(C5992,Planilha5!B:B,1,0)</f>
        <v>#N/A</v>
      </c>
    </row>
    <row r="5993" spans="1:5" hidden="1">
      <c r="A5993" s="11">
        <v>24739</v>
      </c>
      <c r="B5993" t="s">
        <v>1921</v>
      </c>
      <c r="C5993" t="s">
        <v>8313</v>
      </c>
      <c r="D5993" t="e">
        <f>VLOOKUP(A5993,Planilha2!$1:$1048576,6,0)</f>
        <v>#N/A</v>
      </c>
      <c r="E5993" t="e">
        <f>VLOOKUP(C5993,Planilha5!B:B,1,0)</f>
        <v>#N/A</v>
      </c>
    </row>
    <row r="5994" spans="1:5" hidden="1">
      <c r="A5994" s="11">
        <v>4622</v>
      </c>
      <c r="B5994" t="s">
        <v>9695</v>
      </c>
      <c r="C5994" t="s">
        <v>9696</v>
      </c>
      <c r="D5994" t="e">
        <f>VLOOKUP(A5994,Planilha2!$1:$1048576,6,0)</f>
        <v>#N/A</v>
      </c>
      <c r="E5994" t="e">
        <f>VLOOKUP(C5994,Planilha5!B:B,1,0)</f>
        <v>#N/A</v>
      </c>
    </row>
    <row r="5995" spans="1:5" hidden="1">
      <c r="A5995" s="11">
        <v>905139</v>
      </c>
      <c r="B5995" t="s">
        <v>9697</v>
      </c>
      <c r="C5995" t="s">
        <v>9698</v>
      </c>
      <c r="D5995" t="e">
        <f>VLOOKUP(A5995,Planilha2!$1:$1048576,6,0)</f>
        <v>#N/A</v>
      </c>
      <c r="E5995" t="e">
        <f>VLOOKUP(C5995,Planilha5!B:B,1,0)</f>
        <v>#N/A</v>
      </c>
    </row>
    <row r="5996" spans="1:5" hidden="1">
      <c r="A5996" s="11">
        <v>4682</v>
      </c>
      <c r="B5996" t="s">
        <v>4547</v>
      </c>
      <c r="C5996" t="s">
        <v>4548</v>
      </c>
      <c r="D5996" t="e">
        <f>VLOOKUP(A5996,Planilha2!$1:$1048576,6,0)</f>
        <v>#N/A</v>
      </c>
      <c r="E5996" t="e">
        <f>VLOOKUP(C5996,Planilha5!B:B,1,0)</f>
        <v>#N/A</v>
      </c>
    </row>
    <row r="5997" spans="1:5" hidden="1">
      <c r="A5997" s="11">
        <v>9813</v>
      </c>
      <c r="B5997" t="s">
        <v>2983</v>
      </c>
      <c r="C5997" t="s">
        <v>9699</v>
      </c>
      <c r="D5997" t="e">
        <f>VLOOKUP(A5997,Planilha2!$1:$1048576,6,0)</f>
        <v>#N/A</v>
      </c>
      <c r="E5997" t="e">
        <f>VLOOKUP(C5997,Planilha5!B:B,1,0)</f>
        <v>#N/A</v>
      </c>
    </row>
    <row r="5998" spans="1:5" hidden="1">
      <c r="A5998" s="11">
        <v>53382</v>
      </c>
      <c r="B5998" t="s">
        <v>9700</v>
      </c>
      <c r="C5998" t="s">
        <v>9701</v>
      </c>
      <c r="D5998" t="e">
        <f>VLOOKUP(A5998,Planilha2!$1:$1048576,6,0)</f>
        <v>#N/A</v>
      </c>
      <c r="E5998" t="e">
        <f>VLOOKUP(C5998,Planilha5!B:B,1,0)</f>
        <v>#N/A</v>
      </c>
    </row>
    <row r="5999" spans="1:5" hidden="1">
      <c r="A5999" s="11">
        <v>2732</v>
      </c>
      <c r="B5999" t="s">
        <v>4964</v>
      </c>
      <c r="C5999" t="s">
        <v>9702</v>
      </c>
      <c r="D5999" t="e">
        <f>VLOOKUP(A5999,Planilha2!$1:$1048576,6,0)</f>
        <v>#N/A</v>
      </c>
      <c r="E5999" t="e">
        <f>VLOOKUP(C5999,Planilha5!B:B,1,0)</f>
        <v>#N/A</v>
      </c>
    </row>
    <row r="6000" spans="1:5" hidden="1">
      <c r="A6000" s="11">
        <v>52266</v>
      </c>
      <c r="B6000" t="s">
        <v>9703</v>
      </c>
      <c r="C6000" t="s">
        <v>9704</v>
      </c>
      <c r="D6000" t="e">
        <f>VLOOKUP(A6000,Planilha2!$1:$1048576,6,0)</f>
        <v>#N/A</v>
      </c>
      <c r="E6000" t="e">
        <f>VLOOKUP(C6000,Planilha5!B:B,1,0)</f>
        <v>#N/A</v>
      </c>
    </row>
    <row r="6001" spans="1:5" hidden="1">
      <c r="A6001" s="11">
        <v>55129</v>
      </c>
      <c r="B6001" t="s">
        <v>9705</v>
      </c>
      <c r="C6001" t="s">
        <v>9706</v>
      </c>
      <c r="D6001" t="e">
        <f>VLOOKUP(A6001,Planilha2!$1:$1048576,6,0)</f>
        <v>#N/A</v>
      </c>
      <c r="E6001" t="e">
        <f>VLOOKUP(C6001,Planilha5!B:B,1,0)</f>
        <v>#N/A</v>
      </c>
    </row>
    <row r="6002" spans="1:5" hidden="1">
      <c r="A6002" s="11">
        <v>2099</v>
      </c>
      <c r="B6002" t="s">
        <v>9707</v>
      </c>
      <c r="C6002" t="s">
        <v>9708</v>
      </c>
      <c r="D6002" t="e">
        <f>VLOOKUP(A6002,Planilha2!$1:$1048576,6,0)</f>
        <v>#N/A</v>
      </c>
      <c r="E6002" t="e">
        <f>VLOOKUP(C6002,Planilha5!B:B,1,0)</f>
        <v>#N/A</v>
      </c>
    </row>
    <row r="6003" spans="1:5" hidden="1">
      <c r="A6003" s="11">
        <v>48294</v>
      </c>
      <c r="B6003" t="s">
        <v>8958</v>
      </c>
      <c r="C6003" t="s">
        <v>9709</v>
      </c>
      <c r="D6003" t="e">
        <f>VLOOKUP(A6003,Planilha2!$1:$1048576,6,0)</f>
        <v>#N/A</v>
      </c>
      <c r="E6003" t="e">
        <f>VLOOKUP(C6003,Planilha5!B:B,1,0)</f>
        <v>#N/A</v>
      </c>
    </row>
    <row r="6004" spans="1:5" hidden="1">
      <c r="A6004" s="11">
        <v>9687</v>
      </c>
      <c r="B6004" t="s">
        <v>9710</v>
      </c>
      <c r="C6004" t="s">
        <v>9711</v>
      </c>
      <c r="D6004" t="e">
        <f>VLOOKUP(A6004,Planilha2!$1:$1048576,6,0)</f>
        <v>#N/A</v>
      </c>
      <c r="E6004" t="e">
        <f>VLOOKUP(C6004,Planilha5!B:B,1,0)</f>
        <v>#N/A</v>
      </c>
    </row>
    <row r="6005" spans="1:5" hidden="1">
      <c r="A6005" s="11">
        <v>55397</v>
      </c>
      <c r="B6005" t="s">
        <v>9712</v>
      </c>
      <c r="C6005" t="s">
        <v>9713</v>
      </c>
      <c r="D6005" t="e">
        <f>VLOOKUP(A6005,Planilha2!$1:$1048576,6,0)</f>
        <v>#N/A</v>
      </c>
      <c r="E6005" t="e">
        <f>VLOOKUP(C6005,Planilha5!B:B,1,0)</f>
        <v>#N/A</v>
      </c>
    </row>
    <row r="6006" spans="1:5" hidden="1">
      <c r="A6006" s="11">
        <v>55402</v>
      </c>
      <c r="B6006" t="s">
        <v>9714</v>
      </c>
      <c r="C6006" t="s">
        <v>9715</v>
      </c>
      <c r="D6006" t="e">
        <f>VLOOKUP(A6006,Planilha2!$1:$1048576,6,0)</f>
        <v>#N/A</v>
      </c>
      <c r="E6006" t="e">
        <f>VLOOKUP(C6006,Planilha5!B:B,1,0)</f>
        <v>#N/A</v>
      </c>
    </row>
    <row r="6007" spans="1:5" hidden="1">
      <c r="A6007" s="11">
        <v>46628</v>
      </c>
      <c r="B6007" t="s">
        <v>9716</v>
      </c>
      <c r="C6007" t="s">
        <v>9717</v>
      </c>
      <c r="D6007" t="e">
        <f>VLOOKUP(A6007,Planilha2!$1:$1048576,6,0)</f>
        <v>#N/A</v>
      </c>
      <c r="E6007" t="e">
        <f>VLOOKUP(C6007,Planilha5!B:B,1,0)</f>
        <v>#N/A</v>
      </c>
    </row>
    <row r="6008" spans="1:5" hidden="1">
      <c r="A6008" s="11">
        <v>55252</v>
      </c>
      <c r="B6008" t="s">
        <v>9718</v>
      </c>
      <c r="C6008" t="s">
        <v>9719</v>
      </c>
      <c r="D6008" t="e">
        <f>VLOOKUP(A6008,Planilha2!$1:$1048576,6,0)</f>
        <v>#N/A</v>
      </c>
      <c r="E6008" t="e">
        <f>VLOOKUP(C6008,Planilha5!B:B,1,0)</f>
        <v>#N/A</v>
      </c>
    </row>
    <row r="6009" spans="1:5" hidden="1">
      <c r="A6009" s="11">
        <v>904608</v>
      </c>
      <c r="B6009" t="s">
        <v>9720</v>
      </c>
      <c r="C6009" t="s">
        <v>9721</v>
      </c>
      <c r="D6009" t="e">
        <f>VLOOKUP(A6009,Planilha2!$1:$1048576,6,0)</f>
        <v>#N/A</v>
      </c>
      <c r="E6009" t="e">
        <f>VLOOKUP(C6009,Planilha5!B:B,1,0)</f>
        <v>#N/A</v>
      </c>
    </row>
    <row r="6010" spans="1:5" hidden="1">
      <c r="A6010" s="11">
        <v>904111</v>
      </c>
      <c r="B6010" t="s">
        <v>9722</v>
      </c>
      <c r="C6010" t="s">
        <v>9723</v>
      </c>
      <c r="D6010" t="e">
        <f>VLOOKUP(A6010,Planilha2!$1:$1048576,6,0)</f>
        <v>#N/A</v>
      </c>
      <c r="E6010" t="e">
        <f>VLOOKUP(C6010,Planilha5!B:B,1,0)</f>
        <v>#N/A</v>
      </c>
    </row>
    <row r="6011" spans="1:5" hidden="1">
      <c r="A6011" s="11">
        <v>93821</v>
      </c>
      <c r="B6011" t="s">
        <v>9724</v>
      </c>
      <c r="C6011" t="s">
        <v>9725</v>
      </c>
      <c r="D6011" t="e">
        <f>VLOOKUP(A6011,Planilha2!$1:$1048576,6,0)</f>
        <v>#N/A</v>
      </c>
      <c r="E6011" t="e">
        <f>VLOOKUP(C6011,Planilha5!B:B,1,0)</f>
        <v>#N/A</v>
      </c>
    </row>
    <row r="6012" spans="1:5" hidden="1">
      <c r="A6012" s="11">
        <v>200851</v>
      </c>
      <c r="B6012" t="s">
        <v>9726</v>
      </c>
      <c r="C6012" t="s">
        <v>9727</v>
      </c>
      <c r="D6012" t="e">
        <f>VLOOKUP(A6012,Planilha2!$1:$1048576,6,0)</f>
        <v>#N/A</v>
      </c>
      <c r="E6012" t="e">
        <f>VLOOKUP(C6012,Planilha5!B:B,1,0)</f>
        <v>#N/A</v>
      </c>
    </row>
    <row r="6013" spans="1:5" hidden="1">
      <c r="A6013" s="11">
        <v>12056</v>
      </c>
      <c r="B6013" t="s">
        <v>858</v>
      </c>
      <c r="C6013" t="s">
        <v>9728</v>
      </c>
      <c r="D6013" t="e">
        <f>VLOOKUP(A6013,Planilha2!$1:$1048576,6,0)</f>
        <v>#N/A</v>
      </c>
      <c r="E6013" t="e">
        <f>VLOOKUP(C6013,Planilha5!B:B,1,0)</f>
        <v>#N/A</v>
      </c>
    </row>
    <row r="6014" spans="1:5" hidden="1">
      <c r="A6014" s="11">
        <v>43472</v>
      </c>
      <c r="B6014" t="s">
        <v>9729</v>
      </c>
      <c r="C6014" t="s">
        <v>9730</v>
      </c>
      <c r="D6014" t="e">
        <f>VLOOKUP(A6014,Planilha2!$1:$1048576,6,0)</f>
        <v>#N/A</v>
      </c>
      <c r="E6014" t="e">
        <f>VLOOKUP(C6014,Planilha5!B:B,1,0)</f>
        <v>#N/A</v>
      </c>
    </row>
    <row r="6015" spans="1:5" hidden="1">
      <c r="A6015" s="11">
        <v>94135</v>
      </c>
      <c r="B6015" t="s">
        <v>9731</v>
      </c>
      <c r="C6015" t="s">
        <v>9732</v>
      </c>
      <c r="D6015" t="e">
        <f>VLOOKUP(A6015,Planilha2!$1:$1048576,6,0)</f>
        <v>#N/A</v>
      </c>
      <c r="E6015" t="e">
        <f>VLOOKUP(C6015,Planilha5!B:B,1,0)</f>
        <v>#N/A</v>
      </c>
    </row>
    <row r="6016" spans="1:5" hidden="1">
      <c r="A6016" s="11">
        <v>201637</v>
      </c>
      <c r="B6016" t="s">
        <v>9733</v>
      </c>
      <c r="C6016" t="s">
        <v>9734</v>
      </c>
      <c r="D6016" t="e">
        <f>VLOOKUP(A6016,Planilha2!$1:$1048576,6,0)</f>
        <v>#N/A</v>
      </c>
      <c r="E6016" t="e">
        <f>VLOOKUP(C6016,Planilha5!B:B,1,0)</f>
        <v>#N/A</v>
      </c>
    </row>
    <row r="6017" spans="1:5" hidden="1">
      <c r="A6017" s="11">
        <v>41515</v>
      </c>
      <c r="B6017" t="s">
        <v>9735</v>
      </c>
      <c r="C6017" t="s">
        <v>9736</v>
      </c>
      <c r="D6017" t="e">
        <f>VLOOKUP(A6017,Planilha2!$1:$1048576,6,0)</f>
        <v>#N/A</v>
      </c>
      <c r="E6017" t="e">
        <f>VLOOKUP(C6017,Planilha5!B:B,1,0)</f>
        <v>#N/A</v>
      </c>
    </row>
    <row r="6018" spans="1:5" hidden="1">
      <c r="A6018" s="11">
        <v>52955</v>
      </c>
      <c r="B6018" t="s">
        <v>9737</v>
      </c>
      <c r="C6018" t="s">
        <v>9738</v>
      </c>
      <c r="D6018" t="e">
        <f>VLOOKUP(A6018,Planilha2!$1:$1048576,6,0)</f>
        <v>#N/A</v>
      </c>
      <c r="E6018" t="e">
        <f>VLOOKUP(C6018,Planilha5!B:B,1,0)</f>
        <v>#N/A</v>
      </c>
    </row>
    <row r="6019" spans="1:5" hidden="1">
      <c r="A6019" s="11">
        <v>200796</v>
      </c>
      <c r="B6019" t="s">
        <v>361</v>
      </c>
      <c r="C6019" t="s">
        <v>2865</v>
      </c>
      <c r="D6019" t="str">
        <f>VLOOKUP(A6019,Planilha2!$1:$1048576,6,0)</f>
        <v>2 - Magistrados</v>
      </c>
      <c r="E6019" t="e">
        <f>VLOOKUP(C6019,Planilha5!B:B,1,0)</f>
        <v>#N/A</v>
      </c>
    </row>
    <row r="6020" spans="1:5" hidden="1">
      <c r="A6020" s="11">
        <v>42683</v>
      </c>
      <c r="B6020" t="s">
        <v>9739</v>
      </c>
      <c r="C6020" t="s">
        <v>9740</v>
      </c>
      <c r="D6020" t="e">
        <f>VLOOKUP(A6020,Planilha2!$1:$1048576,6,0)</f>
        <v>#N/A</v>
      </c>
      <c r="E6020" t="e">
        <f>VLOOKUP(C6020,Planilha5!B:B,1,0)</f>
        <v>#N/A</v>
      </c>
    </row>
    <row r="6021" spans="1:5" hidden="1">
      <c r="A6021" s="11">
        <v>4440</v>
      </c>
      <c r="B6021" t="s">
        <v>4239</v>
      </c>
      <c r="C6021" t="s">
        <v>9741</v>
      </c>
      <c r="D6021" t="e">
        <f>VLOOKUP(A6021,Planilha2!$1:$1048576,6,0)</f>
        <v>#N/A</v>
      </c>
      <c r="E6021" t="e">
        <f>VLOOKUP(C6021,Planilha5!B:B,1,0)</f>
        <v>#N/A</v>
      </c>
    </row>
    <row r="6022" spans="1:5" hidden="1">
      <c r="A6022" s="11">
        <v>5415</v>
      </c>
      <c r="B6022" t="s">
        <v>9742</v>
      </c>
      <c r="C6022" t="s">
        <v>9743</v>
      </c>
      <c r="D6022" t="e">
        <f>VLOOKUP(A6022,Planilha2!$1:$1048576,6,0)</f>
        <v>#N/A</v>
      </c>
      <c r="E6022" t="e">
        <f>VLOOKUP(C6022,Planilha5!B:B,1,0)</f>
        <v>#N/A</v>
      </c>
    </row>
    <row r="6023" spans="1:5" hidden="1">
      <c r="A6023" s="11">
        <v>8815</v>
      </c>
      <c r="B6023" t="s">
        <v>9744</v>
      </c>
      <c r="C6023" t="s">
        <v>9745</v>
      </c>
      <c r="D6023" t="e">
        <f>VLOOKUP(A6023,Planilha2!$1:$1048576,6,0)</f>
        <v>#N/A</v>
      </c>
      <c r="E6023" t="e">
        <f>VLOOKUP(C6023,Planilha5!B:B,1,0)</f>
        <v>#N/A</v>
      </c>
    </row>
    <row r="6024" spans="1:5" hidden="1">
      <c r="A6024" s="11">
        <v>24460</v>
      </c>
      <c r="B6024" t="s">
        <v>6896</v>
      </c>
      <c r="C6024" t="s">
        <v>9746</v>
      </c>
      <c r="D6024" t="e">
        <f>VLOOKUP(A6024,Planilha2!$1:$1048576,6,0)</f>
        <v>#N/A</v>
      </c>
      <c r="E6024" t="e">
        <f>VLOOKUP(C6024,Planilha5!B:B,1,0)</f>
        <v>#N/A</v>
      </c>
    </row>
    <row r="6025" spans="1:5" hidden="1">
      <c r="A6025" s="11">
        <v>54319</v>
      </c>
      <c r="B6025" t="s">
        <v>9747</v>
      </c>
      <c r="C6025" t="s">
        <v>9748</v>
      </c>
      <c r="D6025" t="e">
        <f>VLOOKUP(A6025,Planilha2!$1:$1048576,6,0)</f>
        <v>#N/A</v>
      </c>
      <c r="E6025" t="e">
        <f>VLOOKUP(C6025,Planilha5!B:B,1,0)</f>
        <v>#N/A</v>
      </c>
    </row>
    <row r="6026" spans="1:5" hidden="1">
      <c r="A6026" s="11">
        <v>8125</v>
      </c>
      <c r="B6026" t="s">
        <v>9749</v>
      </c>
      <c r="C6026" t="s">
        <v>9750</v>
      </c>
      <c r="D6026" t="e">
        <f>VLOOKUP(A6026,Planilha2!$1:$1048576,6,0)</f>
        <v>#N/A</v>
      </c>
      <c r="E6026" t="e">
        <f>VLOOKUP(C6026,Planilha5!B:B,1,0)</f>
        <v>#N/A</v>
      </c>
    </row>
    <row r="6027" spans="1:5" hidden="1">
      <c r="A6027" s="11">
        <v>55767</v>
      </c>
      <c r="B6027" t="s">
        <v>9751</v>
      </c>
      <c r="C6027" t="s">
        <v>9752</v>
      </c>
      <c r="D6027" t="e">
        <f>VLOOKUP(A6027,Planilha2!$1:$1048576,6,0)</f>
        <v>#N/A</v>
      </c>
      <c r="E6027" t="e">
        <f>VLOOKUP(C6027,Planilha5!B:B,1,0)</f>
        <v>#N/A</v>
      </c>
    </row>
    <row r="6028" spans="1:5" hidden="1">
      <c r="A6028" s="11">
        <v>42331</v>
      </c>
      <c r="B6028" t="s">
        <v>9753</v>
      </c>
      <c r="C6028" t="s">
        <v>9754</v>
      </c>
      <c r="D6028" t="e">
        <f>VLOOKUP(A6028,Planilha2!$1:$1048576,6,0)</f>
        <v>#N/A</v>
      </c>
      <c r="E6028" t="e">
        <f>VLOOKUP(C6028,Planilha5!B:B,1,0)</f>
        <v>#N/A</v>
      </c>
    </row>
    <row r="6029" spans="1:5" hidden="1">
      <c r="A6029" s="11">
        <v>50576</v>
      </c>
      <c r="B6029" t="s">
        <v>9755</v>
      </c>
      <c r="C6029" t="s">
        <v>9756</v>
      </c>
      <c r="D6029" t="e">
        <f>VLOOKUP(A6029,Planilha2!$1:$1048576,6,0)</f>
        <v>#N/A</v>
      </c>
      <c r="E6029" t="e">
        <f>VLOOKUP(C6029,Planilha5!B:B,1,0)</f>
        <v>#N/A</v>
      </c>
    </row>
    <row r="6030" spans="1:5" hidden="1">
      <c r="A6030" s="11">
        <v>52166</v>
      </c>
      <c r="B6030" t="s">
        <v>9757</v>
      </c>
      <c r="C6030" t="s">
        <v>9758</v>
      </c>
      <c r="D6030" t="e">
        <f>VLOOKUP(A6030,Planilha2!$1:$1048576,6,0)</f>
        <v>#N/A</v>
      </c>
      <c r="E6030" t="e">
        <f>VLOOKUP(C6030,Planilha5!B:B,1,0)</f>
        <v>#N/A</v>
      </c>
    </row>
    <row r="6031" spans="1:5" hidden="1">
      <c r="A6031" s="11">
        <v>50707</v>
      </c>
      <c r="B6031" t="s">
        <v>9759</v>
      </c>
      <c r="C6031" t="s">
        <v>9760</v>
      </c>
      <c r="D6031" t="e">
        <f>VLOOKUP(A6031,Planilha2!$1:$1048576,6,0)</f>
        <v>#N/A</v>
      </c>
      <c r="E6031" t="e">
        <f>VLOOKUP(C6031,Planilha5!B:B,1,0)</f>
        <v>#N/A</v>
      </c>
    </row>
    <row r="6032" spans="1:5" hidden="1">
      <c r="A6032" s="11">
        <v>55496</v>
      </c>
      <c r="B6032" t="s">
        <v>9761</v>
      </c>
      <c r="C6032" t="s">
        <v>9762</v>
      </c>
      <c r="D6032" t="e">
        <f>VLOOKUP(A6032,Planilha2!$1:$1048576,6,0)</f>
        <v>#N/A</v>
      </c>
      <c r="E6032" t="e">
        <f>VLOOKUP(C6032,Planilha5!B:B,1,0)</f>
        <v>#N/A</v>
      </c>
    </row>
    <row r="6033" spans="1:5" hidden="1">
      <c r="A6033" s="11">
        <v>11991</v>
      </c>
      <c r="B6033" t="s">
        <v>2481</v>
      </c>
      <c r="C6033" t="s">
        <v>2484</v>
      </c>
      <c r="D6033" t="e">
        <f>VLOOKUP(A6033,Planilha2!$1:$1048576,6,0)</f>
        <v>#N/A</v>
      </c>
      <c r="E6033" t="e">
        <f>VLOOKUP(C6033,Planilha5!B:B,1,0)</f>
        <v>#N/A</v>
      </c>
    </row>
    <row r="6034" spans="1:5" hidden="1">
      <c r="A6034" s="11">
        <v>200334</v>
      </c>
      <c r="B6034" t="s">
        <v>7520</v>
      </c>
      <c r="C6034" t="s">
        <v>9763</v>
      </c>
      <c r="D6034" t="e">
        <f>VLOOKUP(A6034,Planilha2!$1:$1048576,6,0)</f>
        <v>#N/A</v>
      </c>
      <c r="E6034" t="e">
        <f>VLOOKUP(C6034,Planilha5!B:B,1,0)</f>
        <v>#N/A</v>
      </c>
    </row>
    <row r="6035" spans="1:5" hidden="1">
      <c r="A6035">
        <v>760</v>
      </c>
      <c r="B6035" t="s">
        <v>1082</v>
      </c>
      <c r="C6035" t="s">
        <v>9764</v>
      </c>
      <c r="D6035" t="e">
        <f>VLOOKUP(A6035,Planilha2!$1:$1048576,6,0)</f>
        <v>#N/A</v>
      </c>
      <c r="E6035" t="e">
        <f>VLOOKUP(C6035,Planilha5!B:B,1,0)</f>
        <v>#N/A</v>
      </c>
    </row>
    <row r="6036" spans="1:5" hidden="1">
      <c r="A6036" s="11">
        <v>46575</v>
      </c>
      <c r="B6036" t="s">
        <v>9765</v>
      </c>
      <c r="C6036" t="s">
        <v>9766</v>
      </c>
      <c r="D6036" t="e">
        <f>VLOOKUP(A6036,Planilha2!$1:$1048576,6,0)</f>
        <v>#N/A</v>
      </c>
      <c r="E6036" t="e">
        <f>VLOOKUP(C6036,Planilha5!B:B,1,0)</f>
        <v>#N/A</v>
      </c>
    </row>
    <row r="6037" spans="1:5" hidden="1">
      <c r="A6037" s="11">
        <v>903558</v>
      </c>
      <c r="B6037" t="s">
        <v>9767</v>
      </c>
      <c r="C6037" t="s">
        <v>9768</v>
      </c>
      <c r="D6037" t="e">
        <f>VLOOKUP(A6037,Planilha2!$1:$1048576,6,0)</f>
        <v>#N/A</v>
      </c>
      <c r="E6037" t="e">
        <f>VLOOKUP(C6037,Planilha5!B:B,1,0)</f>
        <v>#N/A</v>
      </c>
    </row>
    <row r="6038" spans="1:5" hidden="1">
      <c r="A6038" s="11">
        <v>50917</v>
      </c>
      <c r="B6038" t="s">
        <v>525</v>
      </c>
      <c r="C6038" t="s">
        <v>9769</v>
      </c>
      <c r="D6038" t="str">
        <f>VLOOKUP(A6038,Planilha2!$1:$1048576,6,0)</f>
        <v>2 - Magistrados</v>
      </c>
      <c r="E6038" t="e">
        <f>VLOOKUP(C6038,Planilha5!B:B,1,0)</f>
        <v>#N/A</v>
      </c>
    </row>
    <row r="6039" spans="1:5" hidden="1">
      <c r="A6039" s="11">
        <v>54469</v>
      </c>
      <c r="B6039" t="s">
        <v>9770</v>
      </c>
      <c r="C6039" t="s">
        <v>9771</v>
      </c>
      <c r="D6039" t="e">
        <f>VLOOKUP(A6039,Planilha2!$1:$1048576,6,0)</f>
        <v>#N/A</v>
      </c>
      <c r="E6039" t="e">
        <f>VLOOKUP(C6039,Planilha5!B:B,1,0)</f>
        <v>#N/A</v>
      </c>
    </row>
    <row r="6040" spans="1:5" hidden="1">
      <c r="A6040" s="11">
        <v>200681</v>
      </c>
      <c r="B6040" t="s">
        <v>9772</v>
      </c>
      <c r="C6040" t="s">
        <v>9773</v>
      </c>
      <c r="D6040" t="e">
        <f>VLOOKUP(A6040,Planilha2!$1:$1048576,6,0)</f>
        <v>#N/A</v>
      </c>
      <c r="E6040" t="e">
        <f>VLOOKUP(C6040,Planilha5!B:B,1,0)</f>
        <v>#N/A</v>
      </c>
    </row>
    <row r="6041" spans="1:5" hidden="1">
      <c r="A6041" s="11">
        <v>55562</v>
      </c>
      <c r="B6041" t="s">
        <v>9774</v>
      </c>
      <c r="C6041" t="s">
        <v>9775</v>
      </c>
      <c r="D6041" t="e">
        <f>VLOOKUP(A6041,Planilha2!$1:$1048576,6,0)</f>
        <v>#N/A</v>
      </c>
      <c r="E6041" t="e">
        <f>VLOOKUP(C6041,Planilha5!B:B,1,0)</f>
        <v>#N/A</v>
      </c>
    </row>
    <row r="6042" spans="1:5" hidden="1">
      <c r="A6042" s="11">
        <v>4984</v>
      </c>
      <c r="B6042" t="s">
        <v>2932</v>
      </c>
      <c r="C6042" t="s">
        <v>2934</v>
      </c>
      <c r="D6042" t="e">
        <f>VLOOKUP(A6042,Planilha2!$1:$1048576,6,0)</f>
        <v>#N/A</v>
      </c>
      <c r="E6042" t="e">
        <f>VLOOKUP(C6042,Planilha5!B:B,1,0)</f>
        <v>#N/A</v>
      </c>
    </row>
    <row r="6043" spans="1:5" hidden="1">
      <c r="A6043" s="11">
        <v>12319</v>
      </c>
      <c r="B6043" t="s">
        <v>9776</v>
      </c>
      <c r="C6043" t="s">
        <v>9777</v>
      </c>
      <c r="D6043" t="e">
        <f>VLOOKUP(A6043,Planilha2!$1:$1048576,6,0)</f>
        <v>#N/A</v>
      </c>
      <c r="E6043" t="e">
        <f>VLOOKUP(C6043,Planilha5!B:B,1,0)</f>
        <v>#N/A</v>
      </c>
    </row>
    <row r="6044" spans="1:5" hidden="1">
      <c r="A6044" s="11">
        <v>49572</v>
      </c>
      <c r="B6044" t="s">
        <v>9778</v>
      </c>
      <c r="C6044" t="s">
        <v>9779</v>
      </c>
      <c r="D6044" t="e">
        <f>VLOOKUP(A6044,Planilha2!$1:$1048576,6,0)</f>
        <v>#N/A</v>
      </c>
      <c r="E6044" t="e">
        <f>VLOOKUP(C6044,Planilha5!B:B,1,0)</f>
        <v>#N/A</v>
      </c>
    </row>
    <row r="6045" spans="1:5" hidden="1">
      <c r="A6045" s="11">
        <v>12078</v>
      </c>
      <c r="B6045" t="s">
        <v>1547</v>
      </c>
      <c r="C6045" t="s">
        <v>9780</v>
      </c>
      <c r="D6045" t="e">
        <f>VLOOKUP(A6045,Planilha2!$1:$1048576,6,0)</f>
        <v>#N/A</v>
      </c>
      <c r="E6045" t="e">
        <f>VLOOKUP(C6045,Planilha5!B:B,1,0)</f>
        <v>#N/A</v>
      </c>
    </row>
    <row r="6046" spans="1:5" hidden="1">
      <c r="A6046">
        <v>662</v>
      </c>
      <c r="B6046" t="s">
        <v>4489</v>
      </c>
      <c r="C6046" t="s">
        <v>9781</v>
      </c>
      <c r="D6046" t="e">
        <f>VLOOKUP(A6046,Planilha2!$1:$1048576,6,0)</f>
        <v>#N/A</v>
      </c>
      <c r="E6046" t="e">
        <f>VLOOKUP(C6046,Planilha5!B:B,1,0)</f>
        <v>#N/A</v>
      </c>
    </row>
    <row r="6047" spans="1:5" hidden="1">
      <c r="A6047" s="11">
        <v>49712</v>
      </c>
      <c r="B6047" t="s">
        <v>1626</v>
      </c>
      <c r="C6047" t="s">
        <v>849</v>
      </c>
      <c r="D6047" t="e">
        <f>VLOOKUP(A6047,Planilha2!$1:$1048576,6,0)</f>
        <v>#N/A</v>
      </c>
      <c r="E6047" t="e">
        <f>VLOOKUP(C6047,Planilha5!B:B,1,0)</f>
        <v>#N/A</v>
      </c>
    </row>
    <row r="6048" spans="1:5" hidden="1">
      <c r="A6048" s="11">
        <v>55025</v>
      </c>
      <c r="B6048" t="s">
        <v>9782</v>
      </c>
      <c r="C6048" t="s">
        <v>9783</v>
      </c>
      <c r="D6048" t="e">
        <f>VLOOKUP(A6048,Planilha2!$1:$1048576,6,0)</f>
        <v>#N/A</v>
      </c>
      <c r="E6048" t="e">
        <f>VLOOKUP(C6048,Planilha5!B:B,1,0)</f>
        <v>#N/A</v>
      </c>
    </row>
    <row r="6049" spans="1:5" hidden="1">
      <c r="A6049" s="11">
        <v>41838</v>
      </c>
      <c r="B6049" t="s">
        <v>9784</v>
      </c>
      <c r="C6049" t="s">
        <v>725</v>
      </c>
      <c r="D6049" t="e">
        <f>VLOOKUP(A6049,Planilha2!$1:$1048576,6,0)</f>
        <v>#N/A</v>
      </c>
      <c r="E6049" t="e">
        <f>VLOOKUP(C6049,Planilha5!B:B,1,0)</f>
        <v>#N/A</v>
      </c>
    </row>
    <row r="6050" spans="1:5" hidden="1">
      <c r="A6050" s="11">
        <v>41880</v>
      </c>
      <c r="B6050" t="s">
        <v>9785</v>
      </c>
      <c r="C6050" t="s">
        <v>9786</v>
      </c>
      <c r="D6050" t="e">
        <f>VLOOKUP(A6050,Planilha2!$1:$1048576,6,0)</f>
        <v>#N/A</v>
      </c>
      <c r="E6050" t="e">
        <f>VLOOKUP(C6050,Planilha5!B:B,1,0)</f>
        <v>#N/A</v>
      </c>
    </row>
    <row r="6051" spans="1:5" hidden="1">
      <c r="A6051" s="11">
        <v>54654</v>
      </c>
      <c r="B6051" t="s">
        <v>9787</v>
      </c>
      <c r="C6051" t="s">
        <v>777</v>
      </c>
      <c r="D6051" t="e">
        <f>VLOOKUP(A6051,Planilha2!$1:$1048576,6,0)</f>
        <v>#N/A</v>
      </c>
      <c r="E6051" t="e">
        <f>VLOOKUP(C6051,Planilha5!B:B,1,0)</f>
        <v>#N/A</v>
      </c>
    </row>
    <row r="6052" spans="1:5" hidden="1">
      <c r="A6052" s="11">
        <v>8271</v>
      </c>
      <c r="B6052" t="s">
        <v>9788</v>
      </c>
      <c r="C6052" t="s">
        <v>9789</v>
      </c>
      <c r="D6052" t="e">
        <f>VLOOKUP(A6052,Planilha2!$1:$1048576,6,0)</f>
        <v>#N/A</v>
      </c>
      <c r="E6052" t="e">
        <f>VLOOKUP(C6052,Planilha5!B:B,1,0)</f>
        <v>#N/A</v>
      </c>
    </row>
    <row r="6053" spans="1:5" hidden="1">
      <c r="A6053" s="11">
        <v>1429</v>
      </c>
      <c r="B6053" t="s">
        <v>2762</v>
      </c>
      <c r="C6053" t="s">
        <v>2763</v>
      </c>
      <c r="D6053" t="e">
        <f>VLOOKUP(A6053,Planilha2!$1:$1048576,6,0)</f>
        <v>#N/A</v>
      </c>
      <c r="E6053" t="e">
        <f>VLOOKUP(C6053,Planilha5!B:B,1,0)</f>
        <v>#N/A</v>
      </c>
    </row>
    <row r="6054" spans="1:5" hidden="1">
      <c r="A6054" s="11">
        <v>2930</v>
      </c>
      <c r="B6054" t="s">
        <v>2575</v>
      </c>
      <c r="C6054" t="s">
        <v>9790</v>
      </c>
      <c r="D6054" t="e">
        <f>VLOOKUP(A6054,Planilha2!$1:$1048576,6,0)</f>
        <v>#N/A</v>
      </c>
      <c r="E6054" t="e">
        <f>VLOOKUP(C6054,Planilha5!B:B,1,0)</f>
        <v>#N/A</v>
      </c>
    </row>
    <row r="6055" spans="1:5" hidden="1">
      <c r="A6055" s="11">
        <v>905235</v>
      </c>
      <c r="B6055" t="s">
        <v>9791</v>
      </c>
      <c r="C6055" t="s">
        <v>9792</v>
      </c>
      <c r="D6055" t="e">
        <f>VLOOKUP(A6055,Planilha2!$1:$1048576,6,0)</f>
        <v>#N/A</v>
      </c>
      <c r="E6055" t="e">
        <f>VLOOKUP(C6055,Planilha5!B:B,1,0)</f>
        <v>#N/A</v>
      </c>
    </row>
    <row r="6056" spans="1:5" hidden="1">
      <c r="A6056" s="11">
        <v>54005</v>
      </c>
      <c r="B6056" t="s">
        <v>9793</v>
      </c>
      <c r="C6056" t="s">
        <v>9794</v>
      </c>
      <c r="D6056" t="e">
        <f>VLOOKUP(A6056,Planilha2!$1:$1048576,6,0)</f>
        <v>#N/A</v>
      </c>
      <c r="E6056" t="e">
        <f>VLOOKUP(C6056,Planilha5!B:B,1,0)</f>
        <v>#N/A</v>
      </c>
    </row>
    <row r="6057" spans="1:5" hidden="1">
      <c r="A6057" s="11">
        <v>24313</v>
      </c>
      <c r="B6057" t="s">
        <v>7104</v>
      </c>
      <c r="C6057" t="s">
        <v>9795</v>
      </c>
      <c r="D6057" t="e">
        <f>VLOOKUP(A6057,Planilha2!$1:$1048576,6,0)</f>
        <v>#N/A</v>
      </c>
      <c r="E6057" t="e">
        <f>VLOOKUP(C6057,Planilha5!B:B,1,0)</f>
        <v>#N/A</v>
      </c>
    </row>
    <row r="6058" spans="1:5" hidden="1">
      <c r="A6058" s="11">
        <v>904272</v>
      </c>
      <c r="B6058" t="s">
        <v>9796</v>
      </c>
      <c r="C6058" t="s">
        <v>9797</v>
      </c>
      <c r="D6058" t="e">
        <f>VLOOKUP(A6058,Planilha2!$1:$1048576,6,0)</f>
        <v>#N/A</v>
      </c>
      <c r="E6058" t="e">
        <f>VLOOKUP(C6058,Planilha5!B:B,1,0)</f>
        <v>#N/A</v>
      </c>
    </row>
    <row r="6059" spans="1:5" hidden="1">
      <c r="A6059" s="11">
        <v>200013</v>
      </c>
      <c r="B6059" t="s">
        <v>291</v>
      </c>
      <c r="C6059" t="s">
        <v>9798</v>
      </c>
      <c r="D6059" t="str">
        <f>VLOOKUP(A6059,Planilha2!$1:$1048576,6,0)</f>
        <v>18 - Inativos Magistrados</v>
      </c>
      <c r="E6059" t="e">
        <f>VLOOKUP(C6059,Planilha5!B:B,1,0)</f>
        <v>#N/A</v>
      </c>
    </row>
    <row r="6060" spans="1:5" hidden="1">
      <c r="A6060" s="11">
        <v>41615</v>
      </c>
      <c r="B6060" t="s">
        <v>9799</v>
      </c>
      <c r="C6060" t="s">
        <v>9800</v>
      </c>
      <c r="D6060" t="e">
        <f>VLOOKUP(A6060,Planilha2!$1:$1048576,6,0)</f>
        <v>#N/A</v>
      </c>
      <c r="E6060" t="e">
        <f>VLOOKUP(C6060,Planilha5!B:B,1,0)</f>
        <v>#N/A</v>
      </c>
    </row>
    <row r="6061" spans="1:5" hidden="1">
      <c r="A6061" s="11">
        <v>50356</v>
      </c>
      <c r="B6061" t="s">
        <v>9801</v>
      </c>
      <c r="C6061" t="s">
        <v>9802</v>
      </c>
      <c r="D6061" t="e">
        <f>VLOOKUP(A6061,Planilha2!$1:$1048576,6,0)</f>
        <v>#N/A</v>
      </c>
      <c r="E6061" t="e">
        <f>VLOOKUP(C6061,Planilha5!B:B,1,0)</f>
        <v>#N/A</v>
      </c>
    </row>
    <row r="6062" spans="1:5" hidden="1">
      <c r="A6062" s="11">
        <v>5533</v>
      </c>
      <c r="B6062" t="s">
        <v>9803</v>
      </c>
      <c r="C6062" t="s">
        <v>9804</v>
      </c>
      <c r="D6062" t="e">
        <f>VLOOKUP(A6062,Planilha2!$1:$1048576,6,0)</f>
        <v>#N/A</v>
      </c>
      <c r="E6062" t="e">
        <f>VLOOKUP(C6062,Planilha5!B:B,1,0)</f>
        <v>#N/A</v>
      </c>
    </row>
    <row r="6063" spans="1:5" hidden="1">
      <c r="A6063" s="11">
        <v>54175</v>
      </c>
      <c r="B6063" t="s">
        <v>9805</v>
      </c>
      <c r="C6063" t="s">
        <v>9806</v>
      </c>
      <c r="D6063" t="e">
        <f>VLOOKUP(A6063,Planilha2!$1:$1048576,6,0)</f>
        <v>#N/A</v>
      </c>
      <c r="E6063" t="e">
        <f>VLOOKUP(C6063,Planilha5!B:B,1,0)</f>
        <v>#N/A</v>
      </c>
    </row>
    <row r="6064" spans="1:5" hidden="1">
      <c r="A6064" s="11">
        <v>50904</v>
      </c>
      <c r="B6064" t="s">
        <v>9659</v>
      </c>
      <c r="C6064" t="s">
        <v>9807</v>
      </c>
      <c r="D6064" t="e">
        <f>VLOOKUP(A6064,Planilha2!$1:$1048576,6,0)</f>
        <v>#N/A</v>
      </c>
      <c r="E6064" t="e">
        <f>VLOOKUP(C6064,Planilha5!B:B,1,0)</f>
        <v>#N/A</v>
      </c>
    </row>
    <row r="6065" spans="1:5" hidden="1">
      <c r="A6065" s="11">
        <v>55239</v>
      </c>
      <c r="B6065" t="s">
        <v>9808</v>
      </c>
      <c r="C6065" t="s">
        <v>9809</v>
      </c>
      <c r="D6065" t="e">
        <f>VLOOKUP(A6065,Planilha2!$1:$1048576,6,0)</f>
        <v>#N/A</v>
      </c>
      <c r="E6065" t="e">
        <f>VLOOKUP(C6065,Planilha5!B:B,1,0)</f>
        <v>#N/A</v>
      </c>
    </row>
    <row r="6066" spans="1:5" hidden="1">
      <c r="A6066" s="11">
        <v>55281</v>
      </c>
      <c r="B6066" t="s">
        <v>9810</v>
      </c>
      <c r="C6066" t="s">
        <v>9811</v>
      </c>
      <c r="D6066" t="e">
        <f>VLOOKUP(A6066,Planilha2!$1:$1048576,6,0)</f>
        <v>#N/A</v>
      </c>
      <c r="E6066" t="e">
        <f>VLOOKUP(C6066,Planilha5!B:B,1,0)</f>
        <v>#N/A</v>
      </c>
    </row>
    <row r="6067" spans="1:5" hidden="1">
      <c r="A6067">
        <v>744</v>
      </c>
      <c r="B6067" t="s">
        <v>803</v>
      </c>
      <c r="C6067" t="s">
        <v>9812</v>
      </c>
      <c r="D6067" t="e">
        <f>VLOOKUP(A6067,Planilha2!$1:$1048576,6,0)</f>
        <v>#N/A</v>
      </c>
      <c r="E6067" t="str">
        <f>VLOOKUP(C6067,Planilha5!B:B,1,0)</f>
        <v>BOAVENTURA NEGREIROS FERREIRA</v>
      </c>
    </row>
    <row r="6068" spans="1:5" hidden="1">
      <c r="A6068" s="11">
        <v>4424</v>
      </c>
      <c r="B6068" t="s">
        <v>1513</v>
      </c>
      <c r="C6068" t="s">
        <v>1514</v>
      </c>
      <c r="D6068" t="e">
        <f>VLOOKUP(A6068,Planilha2!$1:$1048576,6,0)</f>
        <v>#N/A</v>
      </c>
      <c r="E6068" t="e">
        <f>VLOOKUP(C6068,Planilha5!B:B,1,0)</f>
        <v>#N/A</v>
      </c>
    </row>
    <row r="6069" spans="1:5" hidden="1">
      <c r="A6069" s="11">
        <v>53180</v>
      </c>
      <c r="B6069" t="s">
        <v>9813</v>
      </c>
      <c r="C6069" t="s">
        <v>9814</v>
      </c>
      <c r="D6069" t="e">
        <f>VLOOKUP(A6069,Planilha2!$1:$1048576,6,0)</f>
        <v>#N/A</v>
      </c>
      <c r="E6069" t="e">
        <f>VLOOKUP(C6069,Planilha5!B:B,1,0)</f>
        <v>#N/A</v>
      </c>
    </row>
    <row r="6070" spans="1:5" hidden="1">
      <c r="A6070" s="11">
        <v>201437</v>
      </c>
      <c r="B6070" t="s">
        <v>9815</v>
      </c>
      <c r="C6070" t="s">
        <v>9816</v>
      </c>
      <c r="D6070" t="e">
        <f>VLOOKUP(A6070,Planilha2!$1:$1048576,6,0)</f>
        <v>#N/A</v>
      </c>
      <c r="E6070" t="e">
        <f>VLOOKUP(C6070,Planilha5!B:B,1,0)</f>
        <v>#N/A</v>
      </c>
    </row>
    <row r="6071" spans="1:5" hidden="1">
      <c r="A6071" s="11">
        <v>3042</v>
      </c>
      <c r="B6071" t="s">
        <v>6583</v>
      </c>
      <c r="C6071" t="s">
        <v>9817</v>
      </c>
      <c r="D6071" t="e">
        <f>VLOOKUP(A6071,Planilha2!$1:$1048576,6,0)</f>
        <v>#N/A</v>
      </c>
      <c r="E6071" t="e">
        <f>VLOOKUP(C6071,Planilha5!B:B,1,0)</f>
        <v>#N/A</v>
      </c>
    </row>
    <row r="6072" spans="1:5" hidden="1">
      <c r="A6072">
        <v>247</v>
      </c>
      <c r="B6072" t="s">
        <v>1797</v>
      </c>
      <c r="C6072" t="s">
        <v>9818</v>
      </c>
      <c r="D6072" t="e">
        <f>VLOOKUP(A6072,Planilha2!$1:$1048576,6,0)</f>
        <v>#N/A</v>
      </c>
      <c r="E6072" t="e">
        <f>VLOOKUP(C6072,Planilha5!B:B,1,0)</f>
        <v>#N/A</v>
      </c>
    </row>
    <row r="6073" spans="1:5" hidden="1">
      <c r="A6073" s="11">
        <v>54811</v>
      </c>
      <c r="B6073" t="s">
        <v>9819</v>
      </c>
      <c r="C6073" t="s">
        <v>9820</v>
      </c>
      <c r="D6073" t="e">
        <f>VLOOKUP(A6073,Planilha2!$1:$1048576,6,0)</f>
        <v>#N/A</v>
      </c>
      <c r="E6073" t="e">
        <f>VLOOKUP(C6073,Planilha5!B:B,1,0)</f>
        <v>#N/A</v>
      </c>
    </row>
    <row r="6074" spans="1:5" hidden="1">
      <c r="A6074" s="11">
        <v>43429</v>
      </c>
      <c r="B6074" t="s">
        <v>9821</v>
      </c>
      <c r="C6074" t="s">
        <v>9822</v>
      </c>
      <c r="D6074" t="e">
        <f>VLOOKUP(A6074,Planilha2!$1:$1048576,6,0)</f>
        <v>#N/A</v>
      </c>
      <c r="E6074" t="e">
        <f>VLOOKUP(C6074,Planilha5!B:B,1,0)</f>
        <v>#N/A</v>
      </c>
    </row>
    <row r="6075" spans="1:5" hidden="1">
      <c r="A6075" s="11">
        <v>97910</v>
      </c>
      <c r="B6075" t="s">
        <v>9823</v>
      </c>
      <c r="C6075" t="s">
        <v>9824</v>
      </c>
      <c r="D6075" t="e">
        <f>VLOOKUP(A6075,Planilha2!$1:$1048576,6,0)</f>
        <v>#N/A</v>
      </c>
      <c r="E6075" t="e">
        <f>VLOOKUP(C6075,Planilha5!B:B,1,0)</f>
        <v>#N/A</v>
      </c>
    </row>
    <row r="6076" spans="1:5" hidden="1">
      <c r="A6076" s="11">
        <v>99813</v>
      </c>
      <c r="B6076" t="s">
        <v>612</v>
      </c>
      <c r="C6076" t="s">
        <v>9825</v>
      </c>
      <c r="D6076" t="str">
        <f>VLOOKUP(A6076,Planilha2!$1:$1048576,6,0)</f>
        <v>5 - Desembargador</v>
      </c>
      <c r="E6076" t="e">
        <f>VLOOKUP(C6076,Planilha5!B:B,1,0)</f>
        <v>#N/A</v>
      </c>
    </row>
    <row r="6077" spans="1:5" hidden="1">
      <c r="A6077" s="11">
        <v>4877</v>
      </c>
      <c r="B6077" t="s">
        <v>8701</v>
      </c>
      <c r="C6077" t="s">
        <v>9826</v>
      </c>
      <c r="D6077" t="e">
        <f>VLOOKUP(A6077,Planilha2!$1:$1048576,6,0)</f>
        <v>#N/A</v>
      </c>
      <c r="E6077" t="e">
        <f>VLOOKUP(C6077,Planilha5!B:B,1,0)</f>
        <v>#N/A</v>
      </c>
    </row>
    <row r="6078" spans="1:5" hidden="1">
      <c r="A6078" s="11">
        <v>48174</v>
      </c>
      <c r="B6078" t="s">
        <v>6691</v>
      </c>
      <c r="C6078" t="s">
        <v>9827</v>
      </c>
      <c r="D6078" t="e">
        <f>VLOOKUP(A6078,Planilha2!$1:$1048576,6,0)</f>
        <v>#N/A</v>
      </c>
      <c r="E6078" t="e">
        <f>VLOOKUP(C6078,Planilha5!B:B,1,0)</f>
        <v>#N/A</v>
      </c>
    </row>
    <row r="6079" spans="1:5" hidden="1">
      <c r="A6079" s="11">
        <v>22694</v>
      </c>
      <c r="B6079" t="s">
        <v>9828</v>
      </c>
      <c r="C6079" t="s">
        <v>9829</v>
      </c>
      <c r="D6079" t="e">
        <f>VLOOKUP(A6079,Planilha2!$1:$1048576,6,0)</f>
        <v>#N/A</v>
      </c>
      <c r="E6079" t="e">
        <f>VLOOKUP(C6079,Planilha5!B:B,1,0)</f>
        <v>#N/A</v>
      </c>
    </row>
    <row r="6080" spans="1:5" hidden="1">
      <c r="A6080" s="11">
        <v>201142</v>
      </c>
      <c r="B6080" t="s">
        <v>6926</v>
      </c>
      <c r="C6080" t="s">
        <v>9830</v>
      </c>
      <c r="D6080" t="e">
        <f>VLOOKUP(A6080,Planilha2!$1:$1048576,6,0)</f>
        <v>#N/A</v>
      </c>
      <c r="E6080" t="e">
        <f>VLOOKUP(C6080,Planilha5!B:B,1,0)</f>
        <v>#N/A</v>
      </c>
    </row>
    <row r="6081" spans="1:5" hidden="1">
      <c r="A6081">
        <v>694</v>
      </c>
      <c r="B6081" t="s">
        <v>3573</v>
      </c>
      <c r="C6081" t="s">
        <v>3575</v>
      </c>
      <c r="D6081" t="e">
        <f>VLOOKUP(A6081,Planilha2!$1:$1048576,6,0)</f>
        <v>#N/A</v>
      </c>
      <c r="E6081" t="e">
        <f>VLOOKUP(C6081,Planilha5!B:B,1,0)</f>
        <v>#N/A</v>
      </c>
    </row>
    <row r="6082" spans="1:5" hidden="1">
      <c r="A6082" s="11">
        <v>201009</v>
      </c>
      <c r="B6082" t="s">
        <v>1756</v>
      </c>
      <c r="C6082" t="s">
        <v>9831</v>
      </c>
      <c r="D6082" t="e">
        <f>VLOOKUP(A6082,Planilha2!$1:$1048576,6,0)</f>
        <v>#N/A</v>
      </c>
      <c r="E6082" t="e">
        <f>VLOOKUP(C6082,Planilha5!B:B,1,0)</f>
        <v>#N/A</v>
      </c>
    </row>
    <row r="6083" spans="1:5" hidden="1">
      <c r="A6083" s="11">
        <v>201423</v>
      </c>
      <c r="B6083" t="s">
        <v>1303</v>
      </c>
      <c r="C6083" t="s">
        <v>9832</v>
      </c>
      <c r="D6083" t="e">
        <f>VLOOKUP(A6083,Planilha2!$1:$1048576,6,0)</f>
        <v>#N/A</v>
      </c>
      <c r="E6083" t="e">
        <f>VLOOKUP(C6083,Planilha5!B:B,1,0)</f>
        <v>#N/A</v>
      </c>
    </row>
    <row r="6084" spans="1:5" hidden="1">
      <c r="A6084" s="11">
        <v>52285</v>
      </c>
      <c r="B6084" t="s">
        <v>9833</v>
      </c>
      <c r="C6084" t="s">
        <v>9834</v>
      </c>
      <c r="D6084" t="e">
        <f>VLOOKUP(A6084,Planilha2!$1:$1048576,6,0)</f>
        <v>#N/A</v>
      </c>
      <c r="E6084" t="e">
        <f>VLOOKUP(C6084,Planilha5!B:B,1,0)</f>
        <v>#N/A</v>
      </c>
    </row>
    <row r="6085" spans="1:5" hidden="1">
      <c r="A6085" s="11">
        <v>904618</v>
      </c>
      <c r="B6085" t="s">
        <v>9835</v>
      </c>
      <c r="C6085" t="s">
        <v>9836</v>
      </c>
      <c r="D6085" t="e">
        <f>VLOOKUP(A6085,Planilha2!$1:$1048576,6,0)</f>
        <v>#N/A</v>
      </c>
      <c r="E6085" t="e">
        <f>VLOOKUP(C6085,Planilha5!B:B,1,0)</f>
        <v>#N/A</v>
      </c>
    </row>
    <row r="6086" spans="1:5" hidden="1">
      <c r="A6086" s="11">
        <v>9321</v>
      </c>
      <c r="B6086" t="s">
        <v>9837</v>
      </c>
      <c r="C6086" t="s">
        <v>9838</v>
      </c>
      <c r="D6086" t="e">
        <f>VLOOKUP(A6086,Planilha2!$1:$1048576,6,0)</f>
        <v>#N/A</v>
      </c>
      <c r="E6086" t="e">
        <f>VLOOKUP(C6086,Planilha5!B:B,1,0)</f>
        <v>#N/A</v>
      </c>
    </row>
    <row r="6087" spans="1:5" hidden="1">
      <c r="A6087" s="11">
        <v>42739</v>
      </c>
      <c r="B6087" t="s">
        <v>9839</v>
      </c>
      <c r="C6087" t="s">
        <v>9840</v>
      </c>
      <c r="D6087" t="e">
        <f>VLOOKUP(A6087,Planilha2!$1:$1048576,6,0)</f>
        <v>#N/A</v>
      </c>
      <c r="E6087" t="e">
        <f>VLOOKUP(C6087,Planilha5!B:B,1,0)</f>
        <v>#N/A</v>
      </c>
    </row>
    <row r="6088" spans="1:5" hidden="1">
      <c r="A6088" s="11">
        <v>12178</v>
      </c>
      <c r="B6088" t="s">
        <v>5398</v>
      </c>
      <c r="C6088" t="s">
        <v>9841</v>
      </c>
      <c r="D6088" t="e">
        <f>VLOOKUP(A6088,Planilha2!$1:$1048576,6,0)</f>
        <v>#N/A</v>
      </c>
      <c r="E6088" t="e">
        <f>VLOOKUP(C6088,Planilha5!B:B,1,0)</f>
        <v>#N/A</v>
      </c>
    </row>
    <row r="6089" spans="1:5" hidden="1">
      <c r="A6089" s="11">
        <v>48278</v>
      </c>
      <c r="B6089" t="s">
        <v>9842</v>
      </c>
      <c r="C6089" t="s">
        <v>9843</v>
      </c>
      <c r="D6089" t="e">
        <f>VLOOKUP(A6089,Planilha2!$1:$1048576,6,0)</f>
        <v>#N/A</v>
      </c>
      <c r="E6089" t="e">
        <f>VLOOKUP(C6089,Planilha5!B:B,1,0)</f>
        <v>#N/A</v>
      </c>
    </row>
    <row r="6090" spans="1:5" hidden="1">
      <c r="A6090" s="11">
        <v>93392</v>
      </c>
      <c r="B6090" t="s">
        <v>9844</v>
      </c>
      <c r="C6090" t="s">
        <v>9845</v>
      </c>
      <c r="D6090" t="e">
        <f>VLOOKUP(A6090,Planilha2!$1:$1048576,6,0)</f>
        <v>#N/A</v>
      </c>
      <c r="E6090" t="e">
        <f>VLOOKUP(C6090,Planilha5!B:B,1,0)</f>
        <v>#N/A</v>
      </c>
    </row>
    <row r="6091" spans="1:5" hidden="1">
      <c r="A6091" s="11">
        <v>3716</v>
      </c>
      <c r="B6091" t="s">
        <v>9846</v>
      </c>
      <c r="C6091" t="s">
        <v>9847</v>
      </c>
      <c r="D6091" t="e">
        <f>VLOOKUP(A6091,Planilha2!$1:$1048576,6,0)</f>
        <v>#N/A</v>
      </c>
      <c r="E6091" t="e">
        <f>VLOOKUP(C6091,Planilha5!B:B,1,0)</f>
        <v>#N/A</v>
      </c>
    </row>
    <row r="6092" spans="1:5" hidden="1">
      <c r="A6092">
        <v>792</v>
      </c>
      <c r="B6092" t="s">
        <v>1388</v>
      </c>
      <c r="C6092" t="s">
        <v>1390</v>
      </c>
      <c r="D6092" t="e">
        <f>VLOOKUP(A6092,Planilha2!$1:$1048576,6,0)</f>
        <v>#N/A</v>
      </c>
      <c r="E6092" t="e">
        <f>VLOOKUP(C6092,Planilha5!B:B,1,0)</f>
        <v>#N/A</v>
      </c>
    </row>
    <row r="6093" spans="1:5" hidden="1">
      <c r="A6093" s="11">
        <v>41184</v>
      </c>
      <c r="B6093" t="s">
        <v>9848</v>
      </c>
      <c r="C6093" t="s">
        <v>9849</v>
      </c>
      <c r="D6093" t="e">
        <f>VLOOKUP(A6093,Planilha2!$1:$1048576,6,0)</f>
        <v>#N/A</v>
      </c>
      <c r="E6093" t="str">
        <f>VLOOKUP(C6093,Planilha5!B:B,1,0)</f>
        <v>EUDENIA RAMALHO DE LIMA</v>
      </c>
    </row>
    <row r="6094" spans="1:5" hidden="1">
      <c r="A6094">
        <v>115</v>
      </c>
      <c r="B6094" t="s">
        <v>9850</v>
      </c>
      <c r="C6094" t="s">
        <v>9851</v>
      </c>
      <c r="D6094" t="e">
        <f>VLOOKUP(A6094,Planilha2!$1:$1048576,6,0)</f>
        <v>#N/A</v>
      </c>
      <c r="E6094" t="e">
        <f>VLOOKUP(C6094,Planilha5!B:B,1,0)</f>
        <v>#N/A</v>
      </c>
    </row>
    <row r="6095" spans="1:5" hidden="1">
      <c r="A6095" s="11">
        <v>93440</v>
      </c>
      <c r="B6095" t="s">
        <v>8805</v>
      </c>
      <c r="C6095" t="s">
        <v>9852</v>
      </c>
      <c r="D6095" t="e">
        <f>VLOOKUP(A6095,Planilha2!$1:$1048576,6,0)</f>
        <v>#N/A</v>
      </c>
      <c r="E6095" t="e">
        <f>VLOOKUP(C6095,Planilha5!B:B,1,0)</f>
        <v>#N/A</v>
      </c>
    </row>
    <row r="6096" spans="1:5" hidden="1">
      <c r="A6096" s="11">
        <v>3792</v>
      </c>
      <c r="B6096" t="s">
        <v>9853</v>
      </c>
      <c r="C6096" t="s">
        <v>9854</v>
      </c>
      <c r="D6096" t="e">
        <f>VLOOKUP(A6096,Planilha2!$1:$1048576,6,0)</f>
        <v>#N/A</v>
      </c>
      <c r="E6096" t="e">
        <f>VLOOKUP(C6096,Planilha5!B:B,1,0)</f>
        <v>#N/A</v>
      </c>
    </row>
    <row r="6097" spans="1:5" hidden="1">
      <c r="A6097" s="11">
        <v>5505</v>
      </c>
      <c r="B6097" t="s">
        <v>9855</v>
      </c>
      <c r="C6097" t="s">
        <v>9856</v>
      </c>
      <c r="D6097" t="e">
        <f>VLOOKUP(A6097,Planilha2!$1:$1048576,6,0)</f>
        <v>#N/A</v>
      </c>
      <c r="E6097" t="e">
        <f>VLOOKUP(C6097,Planilha5!B:B,1,0)</f>
        <v>#N/A</v>
      </c>
    </row>
    <row r="6098" spans="1:5" hidden="1">
      <c r="A6098" s="11">
        <v>46174</v>
      </c>
      <c r="B6098" t="s">
        <v>9857</v>
      </c>
      <c r="C6098" t="s">
        <v>9858</v>
      </c>
      <c r="D6098" t="e">
        <f>VLOOKUP(A6098,Planilha2!$1:$1048576,6,0)</f>
        <v>#N/A</v>
      </c>
      <c r="E6098" t="e">
        <f>VLOOKUP(C6098,Planilha5!B:B,1,0)</f>
        <v>#N/A</v>
      </c>
    </row>
    <row r="6099" spans="1:5" hidden="1">
      <c r="A6099" s="11">
        <v>45511</v>
      </c>
      <c r="B6099" t="s">
        <v>9859</v>
      </c>
      <c r="C6099" t="s">
        <v>9860</v>
      </c>
      <c r="D6099" t="e">
        <f>VLOOKUP(A6099,Planilha2!$1:$1048576,6,0)</f>
        <v>#N/A</v>
      </c>
      <c r="E6099" t="e">
        <f>VLOOKUP(C6099,Planilha5!B:B,1,0)</f>
        <v>#N/A</v>
      </c>
    </row>
    <row r="6100" spans="1:5" hidden="1">
      <c r="A6100" s="11">
        <v>905118</v>
      </c>
      <c r="B6100" t="s">
        <v>9861</v>
      </c>
      <c r="C6100" t="s">
        <v>9862</v>
      </c>
      <c r="D6100" t="e">
        <f>VLOOKUP(A6100,Planilha2!$1:$1048576,6,0)</f>
        <v>#N/A</v>
      </c>
      <c r="E6100" t="e">
        <f>VLOOKUP(C6100,Planilha5!B:B,1,0)</f>
        <v>#N/A</v>
      </c>
    </row>
    <row r="6101" spans="1:5" hidden="1">
      <c r="A6101" s="11">
        <v>905148</v>
      </c>
      <c r="B6101" t="s">
        <v>9863</v>
      </c>
      <c r="C6101" t="s">
        <v>9864</v>
      </c>
      <c r="D6101" t="e">
        <f>VLOOKUP(A6101,Planilha2!$1:$1048576,6,0)</f>
        <v>#N/A</v>
      </c>
      <c r="E6101" t="e">
        <f>VLOOKUP(C6101,Planilha5!B:B,1,0)</f>
        <v>#N/A</v>
      </c>
    </row>
    <row r="6102" spans="1:5" hidden="1">
      <c r="A6102" s="11">
        <v>18342</v>
      </c>
      <c r="B6102" t="s">
        <v>716</v>
      </c>
      <c r="C6102" t="s">
        <v>9865</v>
      </c>
      <c r="D6102" t="e">
        <f>VLOOKUP(A6102,Planilha2!$1:$1048576,6,0)</f>
        <v>#N/A</v>
      </c>
      <c r="E6102" t="e">
        <f>VLOOKUP(C6102,Planilha5!B:B,1,0)</f>
        <v>#N/A</v>
      </c>
    </row>
    <row r="6103" spans="1:5" hidden="1">
      <c r="A6103" s="11">
        <v>94151</v>
      </c>
      <c r="B6103" t="s">
        <v>9866</v>
      </c>
      <c r="C6103" t="s">
        <v>9867</v>
      </c>
      <c r="D6103" t="e">
        <f>VLOOKUP(A6103,Planilha2!$1:$1048576,6,0)</f>
        <v>#N/A</v>
      </c>
      <c r="E6103" t="e">
        <f>VLOOKUP(C6103,Planilha5!B:B,1,0)</f>
        <v>#N/A</v>
      </c>
    </row>
    <row r="6104" spans="1:5" hidden="1">
      <c r="A6104" s="11">
        <v>99499</v>
      </c>
      <c r="B6104" t="s">
        <v>5544</v>
      </c>
      <c r="C6104" t="s">
        <v>9868</v>
      </c>
      <c r="D6104" t="e">
        <f>VLOOKUP(A6104,Planilha2!$1:$1048576,6,0)</f>
        <v>#N/A</v>
      </c>
      <c r="E6104" t="e">
        <f>VLOOKUP(C6104,Planilha5!B:B,1,0)</f>
        <v>#N/A</v>
      </c>
    </row>
    <row r="6105" spans="1:5" hidden="1">
      <c r="A6105">
        <v>376</v>
      </c>
      <c r="B6105" t="s">
        <v>1800</v>
      </c>
      <c r="C6105" t="s">
        <v>9869</v>
      </c>
      <c r="D6105" t="e">
        <f>VLOOKUP(A6105,Planilha2!$1:$1048576,6,0)</f>
        <v>#N/A</v>
      </c>
      <c r="E6105" t="e">
        <f>VLOOKUP(C6105,Planilha5!B:B,1,0)</f>
        <v>#N/A</v>
      </c>
    </row>
    <row r="6106" spans="1:5" hidden="1">
      <c r="A6106" s="11">
        <v>46570</v>
      </c>
      <c r="B6106" t="s">
        <v>9870</v>
      </c>
      <c r="C6106" t="s">
        <v>9871</v>
      </c>
      <c r="D6106" t="e">
        <f>VLOOKUP(A6106,Planilha2!$1:$1048576,6,0)</f>
        <v>#N/A</v>
      </c>
      <c r="E6106" t="e">
        <f>VLOOKUP(C6106,Planilha5!B:B,1,0)</f>
        <v>#N/A</v>
      </c>
    </row>
    <row r="6107" spans="1:5" hidden="1">
      <c r="A6107" s="11">
        <v>94160</v>
      </c>
      <c r="B6107" t="s">
        <v>1660</v>
      </c>
      <c r="C6107" t="s">
        <v>9872</v>
      </c>
      <c r="D6107" t="e">
        <f>VLOOKUP(A6107,Planilha2!$1:$1048576,6,0)</f>
        <v>#N/A</v>
      </c>
      <c r="E6107" t="e">
        <f>VLOOKUP(C6107,Planilha5!B:B,1,0)</f>
        <v>#N/A</v>
      </c>
    </row>
    <row r="6108" spans="1:5" hidden="1">
      <c r="A6108" s="11">
        <v>12173</v>
      </c>
      <c r="B6108" t="s">
        <v>1556</v>
      </c>
      <c r="C6108" t="s">
        <v>9873</v>
      </c>
      <c r="D6108" t="e">
        <f>VLOOKUP(A6108,Planilha2!$1:$1048576,6,0)</f>
        <v>#N/A</v>
      </c>
      <c r="E6108" t="e">
        <f>VLOOKUP(C6108,Planilha5!B:B,1,0)</f>
        <v>#N/A</v>
      </c>
    </row>
    <row r="6109" spans="1:5" hidden="1">
      <c r="A6109" s="11">
        <v>55885</v>
      </c>
      <c r="B6109" t="s">
        <v>9874</v>
      </c>
      <c r="C6109" t="s">
        <v>9875</v>
      </c>
      <c r="D6109" t="e">
        <f>VLOOKUP(A6109,Planilha2!$1:$1048576,6,0)</f>
        <v>#N/A</v>
      </c>
      <c r="E6109" t="e">
        <f>VLOOKUP(C6109,Planilha5!B:B,1,0)</f>
        <v>#N/A</v>
      </c>
    </row>
    <row r="6110" spans="1:5" hidden="1">
      <c r="A6110" s="11">
        <v>4217</v>
      </c>
      <c r="B6110" t="s">
        <v>3161</v>
      </c>
      <c r="C6110" t="s">
        <v>9876</v>
      </c>
      <c r="D6110" t="e">
        <f>VLOOKUP(A6110,Planilha2!$1:$1048576,6,0)</f>
        <v>#N/A</v>
      </c>
      <c r="E6110" t="e">
        <f>VLOOKUP(C6110,Planilha5!B:B,1,0)</f>
        <v>#N/A</v>
      </c>
    </row>
    <row r="6111" spans="1:5" hidden="1">
      <c r="A6111" s="11">
        <v>3942</v>
      </c>
      <c r="B6111" t="s">
        <v>9877</v>
      </c>
      <c r="C6111" t="s">
        <v>9878</v>
      </c>
      <c r="D6111" t="e">
        <f>VLOOKUP(A6111,Planilha2!$1:$1048576,6,0)</f>
        <v>#N/A</v>
      </c>
      <c r="E6111" t="e">
        <f>VLOOKUP(C6111,Planilha5!B:B,1,0)</f>
        <v>#N/A</v>
      </c>
    </row>
    <row r="6112" spans="1:5" hidden="1">
      <c r="A6112" s="11">
        <v>51471</v>
      </c>
      <c r="B6112" t="s">
        <v>9879</v>
      </c>
      <c r="C6112" t="s">
        <v>9880</v>
      </c>
      <c r="D6112" t="e">
        <f>VLOOKUP(A6112,Planilha2!$1:$1048576,6,0)</f>
        <v>#N/A</v>
      </c>
      <c r="E6112" t="e">
        <f>VLOOKUP(C6112,Planilha5!B:B,1,0)</f>
        <v>#N/A</v>
      </c>
    </row>
    <row r="6113" spans="1:6" hidden="1">
      <c r="A6113" s="11">
        <v>904750</v>
      </c>
      <c r="B6113" t="s">
        <v>9881</v>
      </c>
      <c r="C6113" t="s">
        <v>9882</v>
      </c>
      <c r="D6113" t="e">
        <f>VLOOKUP(A6113,Planilha2!$1:$1048576,6,0)</f>
        <v>#N/A</v>
      </c>
      <c r="E6113" t="e">
        <f>VLOOKUP(C6113,Planilha5!B:B,1,0)</f>
        <v>#N/A</v>
      </c>
    </row>
    <row r="6114" spans="1:6" hidden="1">
      <c r="A6114" s="11">
        <v>200650</v>
      </c>
      <c r="B6114" t="s">
        <v>9883</v>
      </c>
      <c r="C6114" t="s">
        <v>9884</v>
      </c>
      <c r="D6114" t="e">
        <f>VLOOKUP(A6114,Planilha2!$1:$1048576,6,0)</f>
        <v>#N/A</v>
      </c>
      <c r="E6114" t="e">
        <f>VLOOKUP(C6114,Planilha5!B:B,1,0)</f>
        <v>#N/A</v>
      </c>
    </row>
    <row r="6115" spans="1:6" hidden="1">
      <c r="A6115" s="11">
        <v>53401</v>
      </c>
      <c r="B6115" t="s">
        <v>9885</v>
      </c>
      <c r="C6115" t="s">
        <v>9886</v>
      </c>
      <c r="D6115" t="e">
        <f>VLOOKUP(A6115,Planilha2!$1:$1048576,6,0)</f>
        <v>#N/A</v>
      </c>
      <c r="E6115" t="e">
        <f>VLOOKUP(C6115,Planilha5!B:B,1,0)</f>
        <v>#N/A</v>
      </c>
    </row>
    <row r="6116" spans="1:6" hidden="1">
      <c r="A6116" s="11">
        <v>4881</v>
      </c>
      <c r="B6116" t="s">
        <v>1186</v>
      </c>
      <c r="C6116" t="s">
        <v>1187</v>
      </c>
      <c r="D6116" t="e">
        <f>VLOOKUP(A6116,Planilha2!$1:$1048576,6,0)</f>
        <v>#N/A</v>
      </c>
      <c r="E6116" t="e">
        <f>VLOOKUP(C6116,Planilha5!B:B,1,0)</f>
        <v>#N/A</v>
      </c>
    </row>
    <row r="6117" spans="1:6" hidden="1">
      <c r="A6117" s="11">
        <v>55278</v>
      </c>
      <c r="B6117" t="s">
        <v>9887</v>
      </c>
      <c r="C6117" t="s">
        <v>9888</v>
      </c>
      <c r="D6117" t="e">
        <f>VLOOKUP(A6117,Planilha2!$1:$1048576,6,0)</f>
        <v>#N/A</v>
      </c>
      <c r="E6117" t="e">
        <f>VLOOKUP(C6117,Planilha5!B:B,1,0)</f>
        <v>#N/A</v>
      </c>
    </row>
    <row r="6118" spans="1:6" hidden="1">
      <c r="A6118" s="11">
        <v>49608</v>
      </c>
      <c r="B6118" t="s">
        <v>9889</v>
      </c>
      <c r="C6118" t="s">
        <v>9890</v>
      </c>
      <c r="D6118" t="e">
        <f>VLOOKUP(A6118,Planilha2!$1:$1048576,6,0)</f>
        <v>#N/A</v>
      </c>
      <c r="E6118" t="e">
        <f>VLOOKUP(C6118,Planilha5!B:B,1,0)</f>
        <v>#N/A</v>
      </c>
    </row>
    <row r="6119" spans="1:6" hidden="1">
      <c r="A6119" s="11">
        <v>24874</v>
      </c>
      <c r="B6119" t="s">
        <v>9891</v>
      </c>
      <c r="C6119" t="s">
        <v>7035</v>
      </c>
      <c r="D6119" t="e">
        <f>VLOOKUP(A6119,Planilha2!$1:$1048576,6,0)</f>
        <v>#N/A</v>
      </c>
      <c r="E6119" t="e">
        <f>VLOOKUP(C6119,Planilha5!B:B,1,0)</f>
        <v>#N/A</v>
      </c>
    </row>
    <row r="6120" spans="1:6" hidden="1">
      <c r="A6120" s="11">
        <v>45487</v>
      </c>
      <c r="B6120" t="s">
        <v>9892</v>
      </c>
      <c r="C6120" t="s">
        <v>9893</v>
      </c>
      <c r="D6120" t="e">
        <f>VLOOKUP(A6120,Planilha2!$1:$1048576,6,0)</f>
        <v>#N/A</v>
      </c>
      <c r="E6120" t="e">
        <f>VLOOKUP(C6120,Planilha5!B:B,1,0)</f>
        <v>#N/A</v>
      </c>
    </row>
    <row r="6121" spans="1:6" hidden="1">
      <c r="A6121" s="11">
        <v>24877</v>
      </c>
      <c r="B6121" t="s">
        <v>9894</v>
      </c>
      <c r="C6121" t="s">
        <v>9895</v>
      </c>
      <c r="D6121" t="e">
        <f>VLOOKUP(A6121,Planilha2!$1:$1048576,6,0)</f>
        <v>#N/A</v>
      </c>
      <c r="E6121" t="e">
        <f>VLOOKUP(C6121,Planilha5!B:B,1,0)</f>
        <v>#N/A</v>
      </c>
    </row>
    <row r="6122" spans="1:6" hidden="1">
      <c r="A6122" s="11">
        <v>52879</v>
      </c>
      <c r="B6122" t="s">
        <v>9896</v>
      </c>
      <c r="C6122" t="s">
        <v>9897</v>
      </c>
      <c r="D6122" t="e">
        <f>VLOOKUP(A6122,Planilha2!$1:$1048576,6,0)</f>
        <v>#N/A</v>
      </c>
      <c r="E6122" t="e">
        <f>VLOOKUP(C6122,Planilha5!B:B,1,0)</f>
        <v>#N/A</v>
      </c>
    </row>
    <row r="6123" spans="1:6" hidden="1">
      <c r="A6123" s="11">
        <v>4941</v>
      </c>
      <c r="B6123" t="s">
        <v>9898</v>
      </c>
      <c r="C6123" t="s">
        <v>9899</v>
      </c>
      <c r="D6123" t="e">
        <f>VLOOKUP(A6123,Planilha2!$1:$1048576,6,0)</f>
        <v>#N/A</v>
      </c>
      <c r="E6123" t="e">
        <f>VLOOKUP(C6123,Planilha5!B:B,1,0)</f>
        <v>#N/A</v>
      </c>
    </row>
    <row r="6124" spans="1:6" hidden="1">
      <c r="A6124" s="11">
        <v>19319</v>
      </c>
      <c r="B6124" t="s">
        <v>9900</v>
      </c>
      <c r="C6124" t="s">
        <v>9901</v>
      </c>
      <c r="D6124" t="e">
        <f>VLOOKUP(A6124,Planilha2!$1:$1048576,6,0)</f>
        <v>#N/A</v>
      </c>
      <c r="E6124" t="e">
        <f>VLOOKUP(C6124,Planilha5!B:B,1,0)</f>
        <v>#N/A</v>
      </c>
    </row>
    <row r="6125" spans="1:6" hidden="1">
      <c r="A6125" s="11">
        <v>52209</v>
      </c>
      <c r="B6125" t="s">
        <v>9902</v>
      </c>
      <c r="C6125" t="s">
        <v>9903</v>
      </c>
      <c r="D6125" t="e">
        <f>VLOOKUP(A6125,Planilha2!$1:$1048576,6,0)</f>
        <v>#N/A</v>
      </c>
      <c r="E6125" t="e">
        <f>VLOOKUP(C6125,Planilha5!B:B,1,0)</f>
        <v>#N/A</v>
      </c>
    </row>
    <row r="6126" spans="1:6" hidden="1">
      <c r="A6126" s="11">
        <v>40097</v>
      </c>
      <c r="B6126" t="s">
        <v>9904</v>
      </c>
      <c r="C6126" t="s">
        <v>9905</v>
      </c>
      <c r="D6126" t="e">
        <f>VLOOKUP(A6126,Planilha2!$1:$1048576,6,0)</f>
        <v>#N/A</v>
      </c>
      <c r="E6126" t="e">
        <f>VLOOKUP(C6126,Planilha5!B:B,1,0)</f>
        <v>#N/A</v>
      </c>
    </row>
    <row r="6127" spans="1:6" hidden="1">
      <c r="A6127" s="11">
        <v>904995</v>
      </c>
      <c r="B6127" t="s">
        <v>9293</v>
      </c>
      <c r="C6127" t="s">
        <v>9906</v>
      </c>
      <c r="D6127" t="e">
        <f>VLOOKUP(A6127,Planilha2!$1:$1048576,6,0)</f>
        <v>#N/A</v>
      </c>
      <c r="E6127" t="e">
        <f>VLOOKUP(C6127,Planilha5!B:B,1,0)</f>
        <v>#N/A</v>
      </c>
    </row>
    <row r="6128" spans="1:6" hidden="1">
      <c r="A6128" s="11">
        <v>61956</v>
      </c>
      <c r="B6128" t="s">
        <v>168</v>
      </c>
      <c r="C6128" t="s">
        <v>9907</v>
      </c>
      <c r="D6128" t="str">
        <f>VLOOKUP(A6128,Planilha2!$1:$1048576,6,0)</f>
        <v>2 - Magistrados</v>
      </c>
      <c r="E6128" t="str">
        <f>VLOOKUP(C6128,Planilha5!B:B,1,0)</f>
        <v>MARIA APARECIDA ALENCAR MEIRA</v>
      </c>
      <c r="F6128" t="str">
        <f>VLOOKUP(A6128,Planilha2!A:E,5,0)</f>
        <v>JDE03</v>
      </c>
    </row>
    <row r="6129" spans="1:5" hidden="1">
      <c r="A6129" s="11">
        <v>4772</v>
      </c>
      <c r="B6129" t="s">
        <v>832</v>
      </c>
      <c r="C6129" t="s">
        <v>9908</v>
      </c>
      <c r="D6129" t="e">
        <f>VLOOKUP(A6129,Planilha2!$1:$1048576,6,0)</f>
        <v>#N/A</v>
      </c>
      <c r="E6129" t="e">
        <f>VLOOKUP(C6129,Planilha5!B:B,1,0)</f>
        <v>#N/A</v>
      </c>
    </row>
    <row r="6130" spans="1:5" hidden="1">
      <c r="A6130" s="11">
        <v>9683</v>
      </c>
      <c r="B6130" t="s">
        <v>9909</v>
      </c>
      <c r="C6130" t="s">
        <v>9910</v>
      </c>
      <c r="D6130" t="e">
        <f>VLOOKUP(A6130,Planilha2!$1:$1048576,6,0)</f>
        <v>#N/A</v>
      </c>
      <c r="E6130" t="e">
        <f>VLOOKUP(C6130,Planilha5!B:B,1,0)</f>
        <v>#N/A</v>
      </c>
    </row>
    <row r="6131" spans="1:5" hidden="1">
      <c r="A6131" s="11">
        <v>903455</v>
      </c>
      <c r="B6131" t="s">
        <v>9911</v>
      </c>
      <c r="C6131" t="s">
        <v>9912</v>
      </c>
      <c r="D6131" t="e">
        <f>VLOOKUP(A6131,Planilha2!$1:$1048576,6,0)</f>
        <v>#N/A</v>
      </c>
      <c r="E6131" t="e">
        <f>VLOOKUP(C6131,Planilha5!B:B,1,0)</f>
        <v>#N/A</v>
      </c>
    </row>
    <row r="6132" spans="1:5" hidden="1">
      <c r="A6132" s="11">
        <v>5050</v>
      </c>
      <c r="B6132" t="s">
        <v>9913</v>
      </c>
      <c r="C6132" t="s">
        <v>9914</v>
      </c>
      <c r="D6132" t="e">
        <f>VLOOKUP(A6132,Planilha2!$1:$1048576,6,0)</f>
        <v>#N/A</v>
      </c>
      <c r="E6132" t="e">
        <f>VLOOKUP(C6132,Planilha5!B:B,1,0)</f>
        <v>#N/A</v>
      </c>
    </row>
    <row r="6133" spans="1:5" hidden="1">
      <c r="A6133" s="11">
        <v>903599</v>
      </c>
      <c r="B6133" t="s">
        <v>9915</v>
      </c>
      <c r="C6133" t="s">
        <v>9916</v>
      </c>
      <c r="D6133" t="e">
        <f>VLOOKUP(A6133,Planilha2!$1:$1048576,6,0)</f>
        <v>#N/A</v>
      </c>
      <c r="E6133" t="e">
        <f>VLOOKUP(C6133,Planilha5!B:B,1,0)</f>
        <v>#N/A</v>
      </c>
    </row>
    <row r="6134" spans="1:5" hidden="1">
      <c r="A6134" s="11">
        <v>903452</v>
      </c>
      <c r="B6134" t="s">
        <v>9917</v>
      </c>
      <c r="C6134" t="s">
        <v>9918</v>
      </c>
      <c r="D6134" t="e">
        <f>VLOOKUP(A6134,Planilha2!$1:$1048576,6,0)</f>
        <v>#N/A</v>
      </c>
      <c r="E6134" t="e">
        <f>VLOOKUP(C6134,Planilha5!B:B,1,0)</f>
        <v>#N/A</v>
      </c>
    </row>
    <row r="6135" spans="1:5" hidden="1">
      <c r="A6135" s="11">
        <v>10415</v>
      </c>
      <c r="B6135" t="s">
        <v>9919</v>
      </c>
      <c r="C6135" t="s">
        <v>9920</v>
      </c>
      <c r="D6135" t="e">
        <f>VLOOKUP(A6135,Planilha2!$1:$1048576,6,0)</f>
        <v>#N/A</v>
      </c>
      <c r="E6135" t="e">
        <f>VLOOKUP(C6135,Planilha5!B:B,1,0)</f>
        <v>#N/A</v>
      </c>
    </row>
    <row r="6136" spans="1:5" hidden="1">
      <c r="A6136" s="11">
        <v>54068</v>
      </c>
      <c r="B6136" t="s">
        <v>9921</v>
      </c>
      <c r="C6136" t="s">
        <v>9922</v>
      </c>
      <c r="D6136" t="e">
        <f>VLOOKUP(A6136,Planilha2!$1:$1048576,6,0)</f>
        <v>#N/A</v>
      </c>
      <c r="E6136" t="e">
        <f>VLOOKUP(C6136,Planilha5!B:B,1,0)</f>
        <v>#N/A</v>
      </c>
    </row>
    <row r="6137" spans="1:5" hidden="1">
      <c r="A6137" s="11">
        <v>48385</v>
      </c>
      <c r="B6137" t="s">
        <v>5909</v>
      </c>
      <c r="C6137" t="s">
        <v>5910</v>
      </c>
      <c r="D6137" t="e">
        <f>VLOOKUP(A6137,Planilha2!$1:$1048576,6,0)</f>
        <v>#N/A</v>
      </c>
      <c r="E6137" t="e">
        <f>VLOOKUP(C6137,Planilha5!B:B,1,0)</f>
        <v>#N/A</v>
      </c>
    </row>
    <row r="6138" spans="1:5" hidden="1">
      <c r="A6138" s="11">
        <v>5611</v>
      </c>
      <c r="B6138" t="s">
        <v>2166</v>
      </c>
      <c r="C6138" t="s">
        <v>2168</v>
      </c>
      <c r="D6138" t="e">
        <f>VLOOKUP(A6138,Planilha2!$1:$1048576,6,0)</f>
        <v>#N/A</v>
      </c>
      <c r="E6138" t="e">
        <f>VLOOKUP(C6138,Planilha5!B:B,1,0)</f>
        <v>#N/A</v>
      </c>
    </row>
    <row r="6139" spans="1:5" hidden="1">
      <c r="A6139" s="11">
        <v>201437</v>
      </c>
      <c r="B6139" t="s">
        <v>9815</v>
      </c>
      <c r="C6139" t="s">
        <v>9923</v>
      </c>
      <c r="D6139" t="e">
        <f>VLOOKUP(A6139,Planilha2!$1:$1048576,6,0)</f>
        <v>#N/A</v>
      </c>
      <c r="E6139" t="e">
        <f>VLOOKUP(C6139,Planilha5!B:B,1,0)</f>
        <v>#N/A</v>
      </c>
    </row>
    <row r="6140" spans="1:5" hidden="1">
      <c r="A6140" s="11">
        <v>904719</v>
      </c>
      <c r="B6140" t="s">
        <v>9924</v>
      </c>
      <c r="C6140" t="s">
        <v>9925</v>
      </c>
      <c r="D6140" t="e">
        <f>VLOOKUP(A6140,Planilha2!$1:$1048576,6,0)</f>
        <v>#N/A</v>
      </c>
      <c r="E6140" t="e">
        <f>VLOOKUP(C6140,Planilha5!B:B,1,0)</f>
        <v>#N/A</v>
      </c>
    </row>
    <row r="6141" spans="1:5" hidden="1">
      <c r="A6141" s="11">
        <v>41766</v>
      </c>
      <c r="B6141" t="s">
        <v>8471</v>
      </c>
      <c r="C6141" t="s">
        <v>9926</v>
      </c>
      <c r="D6141" t="e">
        <f>VLOOKUP(A6141,Planilha2!$1:$1048576,6,0)</f>
        <v>#N/A</v>
      </c>
      <c r="E6141" t="e">
        <f>VLOOKUP(C6141,Planilha5!B:B,1,0)</f>
        <v>#N/A</v>
      </c>
    </row>
    <row r="6142" spans="1:5" hidden="1">
      <c r="A6142" s="11">
        <v>54018</v>
      </c>
      <c r="B6142" t="s">
        <v>9927</v>
      </c>
      <c r="C6142" t="s">
        <v>9928</v>
      </c>
      <c r="D6142" t="e">
        <f>VLOOKUP(A6142,Planilha2!$1:$1048576,6,0)</f>
        <v>#N/A</v>
      </c>
      <c r="E6142" t="e">
        <f>VLOOKUP(C6142,Planilha5!B:B,1,0)</f>
        <v>#N/A</v>
      </c>
    </row>
    <row r="6143" spans="1:5" hidden="1">
      <c r="A6143" s="11">
        <v>53664</v>
      </c>
      <c r="B6143" t="s">
        <v>9929</v>
      </c>
      <c r="C6143" t="s">
        <v>9930</v>
      </c>
      <c r="D6143" t="e">
        <f>VLOOKUP(A6143,Planilha2!$1:$1048576,6,0)</f>
        <v>#N/A</v>
      </c>
      <c r="E6143" t="e">
        <f>VLOOKUP(C6143,Planilha5!B:B,1,0)</f>
        <v>#N/A</v>
      </c>
    </row>
    <row r="6144" spans="1:5" hidden="1">
      <c r="A6144" s="11">
        <v>93786</v>
      </c>
      <c r="B6144" t="s">
        <v>3443</v>
      </c>
      <c r="C6144" t="s">
        <v>9931</v>
      </c>
      <c r="D6144" t="e">
        <f>VLOOKUP(A6144,Planilha2!$1:$1048576,6,0)</f>
        <v>#N/A</v>
      </c>
      <c r="E6144" t="e">
        <f>VLOOKUP(C6144,Planilha5!B:B,1,0)</f>
        <v>#N/A</v>
      </c>
    </row>
    <row r="6145" spans="1:5" hidden="1">
      <c r="A6145">
        <v>131</v>
      </c>
      <c r="B6145" t="s">
        <v>1034</v>
      </c>
      <c r="C6145" t="s">
        <v>9932</v>
      </c>
      <c r="D6145" t="e">
        <f>VLOOKUP(A6145,Planilha2!$1:$1048576,6,0)</f>
        <v>#N/A</v>
      </c>
      <c r="E6145" t="e">
        <f>VLOOKUP(C6145,Planilha5!B:B,1,0)</f>
        <v>#N/A</v>
      </c>
    </row>
    <row r="6146" spans="1:5" hidden="1">
      <c r="A6146" s="11">
        <v>40590</v>
      </c>
      <c r="B6146" t="s">
        <v>9933</v>
      </c>
      <c r="C6146" t="s">
        <v>9934</v>
      </c>
      <c r="D6146" t="e">
        <f>VLOOKUP(A6146,Planilha2!$1:$1048576,6,0)</f>
        <v>#N/A</v>
      </c>
      <c r="E6146" t="e">
        <f>VLOOKUP(C6146,Planilha5!B:B,1,0)</f>
        <v>#N/A</v>
      </c>
    </row>
    <row r="6147" spans="1:5" hidden="1">
      <c r="A6147" s="11">
        <v>93885</v>
      </c>
      <c r="B6147" t="s">
        <v>9935</v>
      </c>
      <c r="C6147" t="s">
        <v>9936</v>
      </c>
      <c r="D6147" t="e">
        <f>VLOOKUP(A6147,Planilha2!$1:$1048576,6,0)</f>
        <v>#N/A</v>
      </c>
      <c r="E6147" t="e">
        <f>VLOOKUP(C6147,Planilha5!B:B,1,0)</f>
        <v>#N/A</v>
      </c>
    </row>
    <row r="6148" spans="1:5" hidden="1">
      <c r="A6148" s="11">
        <v>8285</v>
      </c>
      <c r="B6148" t="s">
        <v>2946</v>
      </c>
      <c r="C6148" t="s">
        <v>9937</v>
      </c>
      <c r="D6148" t="e">
        <f>VLOOKUP(A6148,Planilha2!$1:$1048576,6,0)</f>
        <v>#N/A</v>
      </c>
      <c r="E6148" t="e">
        <f>VLOOKUP(C6148,Planilha5!B:B,1,0)</f>
        <v>#N/A</v>
      </c>
    </row>
    <row r="6149" spans="1:5" hidden="1">
      <c r="A6149" s="11">
        <v>93843</v>
      </c>
      <c r="B6149" t="s">
        <v>9310</v>
      </c>
      <c r="C6149" t="s">
        <v>9938</v>
      </c>
      <c r="D6149" t="e">
        <f>VLOOKUP(A6149,Planilha2!$1:$1048576,6,0)</f>
        <v>#N/A</v>
      </c>
      <c r="E6149" t="e">
        <f>VLOOKUP(C6149,Planilha5!B:B,1,0)</f>
        <v>#N/A</v>
      </c>
    </row>
    <row r="6150" spans="1:5" hidden="1">
      <c r="A6150" s="11">
        <v>94066</v>
      </c>
      <c r="B6150" t="s">
        <v>9315</v>
      </c>
      <c r="C6150" t="s">
        <v>9939</v>
      </c>
      <c r="D6150" t="e">
        <f>VLOOKUP(A6150,Planilha2!$1:$1048576,6,0)</f>
        <v>#N/A</v>
      </c>
      <c r="E6150" t="e">
        <f>VLOOKUP(C6150,Planilha5!B:B,1,0)</f>
        <v>#N/A</v>
      </c>
    </row>
    <row r="6151" spans="1:5" hidden="1">
      <c r="A6151" s="11">
        <v>12263</v>
      </c>
      <c r="B6151" t="s">
        <v>3697</v>
      </c>
      <c r="C6151" t="s">
        <v>9940</v>
      </c>
      <c r="D6151" t="e">
        <f>VLOOKUP(A6151,Planilha2!$1:$1048576,6,0)</f>
        <v>#N/A</v>
      </c>
      <c r="E6151" t="e">
        <f>VLOOKUP(C6151,Planilha5!B:B,1,0)</f>
        <v>#N/A</v>
      </c>
    </row>
    <row r="6152" spans="1:5" hidden="1">
      <c r="A6152" s="11">
        <v>61888</v>
      </c>
      <c r="B6152" t="s">
        <v>4695</v>
      </c>
      <c r="C6152" t="s">
        <v>9941</v>
      </c>
      <c r="D6152" t="e">
        <f>VLOOKUP(A6152,Planilha2!$1:$1048576,6,0)</f>
        <v>#N/A</v>
      </c>
      <c r="E6152" t="e">
        <f>VLOOKUP(C6152,Planilha5!B:B,1,0)</f>
        <v>#N/A</v>
      </c>
    </row>
    <row r="6153" spans="1:5" hidden="1">
      <c r="A6153" s="11">
        <v>9564</v>
      </c>
      <c r="B6153" t="s">
        <v>5769</v>
      </c>
      <c r="C6153" t="s">
        <v>9942</v>
      </c>
      <c r="D6153" t="e">
        <f>VLOOKUP(A6153,Planilha2!$1:$1048576,6,0)</f>
        <v>#N/A</v>
      </c>
      <c r="E6153" t="e">
        <f>VLOOKUP(C6153,Planilha5!B:B,1,0)</f>
        <v>#N/A</v>
      </c>
    </row>
    <row r="6154" spans="1:5" hidden="1">
      <c r="A6154" s="11">
        <v>2930</v>
      </c>
      <c r="B6154" t="s">
        <v>2575</v>
      </c>
      <c r="C6154" t="s">
        <v>9790</v>
      </c>
      <c r="D6154" t="e">
        <f>VLOOKUP(A6154,Planilha2!$1:$1048576,6,0)</f>
        <v>#N/A</v>
      </c>
      <c r="E6154" t="e">
        <f>VLOOKUP(C6154,Planilha5!B:B,1,0)</f>
        <v>#N/A</v>
      </c>
    </row>
    <row r="6155" spans="1:5" hidden="1">
      <c r="A6155" s="11">
        <v>93987</v>
      </c>
      <c r="B6155" t="s">
        <v>3251</v>
      </c>
      <c r="C6155" t="s">
        <v>9943</v>
      </c>
      <c r="D6155" t="e">
        <f>VLOOKUP(A6155,Planilha2!$1:$1048576,6,0)</f>
        <v>#N/A</v>
      </c>
      <c r="E6155" t="e">
        <f>VLOOKUP(C6155,Planilha5!B:B,1,0)</f>
        <v>#N/A</v>
      </c>
    </row>
    <row r="6156" spans="1:5" hidden="1">
      <c r="A6156" s="11">
        <v>9390</v>
      </c>
      <c r="B6156" t="s">
        <v>3276</v>
      </c>
      <c r="C6156" t="s">
        <v>9944</v>
      </c>
      <c r="D6156" t="e">
        <f>VLOOKUP(A6156,Planilha2!$1:$1048576,6,0)</f>
        <v>#N/A</v>
      </c>
      <c r="E6156" t="e">
        <f>VLOOKUP(C6156,Planilha5!B:B,1,0)</f>
        <v>#N/A</v>
      </c>
    </row>
    <row r="6157" spans="1:5" hidden="1">
      <c r="A6157" s="11">
        <v>200798</v>
      </c>
      <c r="B6157" t="s">
        <v>272</v>
      </c>
      <c r="C6157" t="s">
        <v>9945</v>
      </c>
      <c r="D6157" t="str">
        <f>VLOOKUP(A6157,Planilha2!$1:$1048576,6,0)</f>
        <v>2 - Magistrados</v>
      </c>
      <c r="E6157" t="e">
        <f>VLOOKUP(C6157,Planilha5!B:B,1,0)</f>
        <v>#N/A</v>
      </c>
    </row>
    <row r="6158" spans="1:5" hidden="1">
      <c r="A6158" s="11">
        <v>8832</v>
      </c>
      <c r="B6158" t="s">
        <v>9946</v>
      </c>
      <c r="C6158" t="s">
        <v>9947</v>
      </c>
      <c r="D6158" t="e">
        <f>VLOOKUP(A6158,Planilha2!$1:$1048576,6,0)</f>
        <v>#N/A</v>
      </c>
      <c r="E6158" t="e">
        <f>VLOOKUP(C6158,Planilha5!B:B,1,0)</f>
        <v>#N/A</v>
      </c>
    </row>
    <row r="6159" spans="1:5" hidden="1">
      <c r="A6159" s="11">
        <v>48950</v>
      </c>
      <c r="B6159" t="s">
        <v>9948</v>
      </c>
      <c r="C6159" t="s">
        <v>9949</v>
      </c>
      <c r="D6159" t="e">
        <f>VLOOKUP(A6159,Planilha2!$1:$1048576,6,0)</f>
        <v>#N/A</v>
      </c>
      <c r="E6159" t="e">
        <f>VLOOKUP(C6159,Planilha5!B:B,1,0)</f>
        <v>#N/A</v>
      </c>
    </row>
    <row r="6160" spans="1:5" hidden="1">
      <c r="A6160">
        <v>185</v>
      </c>
      <c r="B6160" t="s">
        <v>2088</v>
      </c>
      <c r="C6160" t="s">
        <v>9950</v>
      </c>
      <c r="D6160" t="e">
        <f>VLOOKUP(A6160,Planilha2!$1:$1048576,6,0)</f>
        <v>#N/A</v>
      </c>
      <c r="E6160" t="e">
        <f>VLOOKUP(C6160,Planilha5!B:B,1,0)</f>
        <v>#N/A</v>
      </c>
    </row>
    <row r="6161" spans="1:5" hidden="1">
      <c r="A6161" s="11">
        <v>93346</v>
      </c>
      <c r="B6161" t="s">
        <v>9951</v>
      </c>
      <c r="C6161" t="s">
        <v>9952</v>
      </c>
      <c r="D6161" t="e">
        <f>VLOOKUP(A6161,Planilha2!$1:$1048576,6,0)</f>
        <v>#N/A</v>
      </c>
      <c r="E6161" t="e">
        <f>VLOOKUP(C6161,Planilha5!B:B,1,0)</f>
        <v>#N/A</v>
      </c>
    </row>
    <row r="6162" spans="1:5" hidden="1">
      <c r="A6162" s="11">
        <v>201254</v>
      </c>
      <c r="B6162" t="s">
        <v>1770</v>
      </c>
      <c r="C6162" t="s">
        <v>9953</v>
      </c>
      <c r="D6162" t="e">
        <f>VLOOKUP(A6162,Planilha2!$1:$1048576,6,0)</f>
        <v>#N/A</v>
      </c>
      <c r="E6162" t="e">
        <f>VLOOKUP(C6162,Planilha5!B:B,1,0)</f>
        <v>#N/A</v>
      </c>
    </row>
    <row r="6163" spans="1:5" hidden="1">
      <c r="A6163" s="11">
        <v>903809</v>
      </c>
      <c r="B6163" t="s">
        <v>9954</v>
      </c>
      <c r="C6163" t="s">
        <v>9955</v>
      </c>
      <c r="D6163" t="e">
        <f>VLOOKUP(A6163,Planilha2!$1:$1048576,6,0)</f>
        <v>#N/A</v>
      </c>
      <c r="E6163" t="e">
        <f>VLOOKUP(C6163,Planilha5!B:B,1,0)</f>
        <v>#N/A</v>
      </c>
    </row>
    <row r="6164" spans="1:5" hidden="1">
      <c r="A6164" s="11">
        <v>904355</v>
      </c>
      <c r="B6164" t="s">
        <v>9956</v>
      </c>
      <c r="C6164" t="s">
        <v>9957</v>
      </c>
      <c r="D6164" t="e">
        <f>VLOOKUP(A6164,Planilha2!$1:$1048576,6,0)</f>
        <v>#N/A</v>
      </c>
      <c r="E6164" t="e">
        <f>VLOOKUP(C6164,Planilha5!B:B,1,0)</f>
        <v>#N/A</v>
      </c>
    </row>
    <row r="6165" spans="1:5" hidden="1">
      <c r="A6165" s="11">
        <v>55765</v>
      </c>
      <c r="B6165" t="s">
        <v>9958</v>
      </c>
      <c r="C6165" t="s">
        <v>9959</v>
      </c>
      <c r="D6165" t="e">
        <f>VLOOKUP(A6165,Planilha2!$1:$1048576,6,0)</f>
        <v>#N/A</v>
      </c>
      <c r="E6165" t="e">
        <f>VLOOKUP(C6165,Planilha5!B:B,1,0)</f>
        <v>#N/A</v>
      </c>
    </row>
    <row r="6166" spans="1:5" hidden="1">
      <c r="A6166" s="11">
        <v>200386</v>
      </c>
      <c r="B6166" t="s">
        <v>9960</v>
      </c>
      <c r="C6166" t="s">
        <v>9961</v>
      </c>
      <c r="D6166" t="e">
        <f>VLOOKUP(A6166,Planilha2!$1:$1048576,6,0)</f>
        <v>#N/A</v>
      </c>
      <c r="E6166" t="e">
        <f>VLOOKUP(C6166,Planilha5!B:B,1,0)</f>
        <v>#N/A</v>
      </c>
    </row>
    <row r="6167" spans="1:5" hidden="1">
      <c r="A6167" s="11">
        <v>2968</v>
      </c>
      <c r="B6167" t="s">
        <v>5310</v>
      </c>
      <c r="C6167" t="s">
        <v>1925</v>
      </c>
      <c r="D6167" t="e">
        <f>VLOOKUP(A6167,Planilha2!$1:$1048576,6,0)</f>
        <v>#N/A</v>
      </c>
      <c r="E6167" t="e">
        <f>VLOOKUP(C6167,Planilha5!B:B,1,0)</f>
        <v>#N/A</v>
      </c>
    </row>
    <row r="6168" spans="1:5" hidden="1">
      <c r="A6168" s="11">
        <v>55236</v>
      </c>
      <c r="B6168" t="s">
        <v>9962</v>
      </c>
      <c r="C6168" t="s">
        <v>9963</v>
      </c>
      <c r="D6168" t="e">
        <f>VLOOKUP(A6168,Planilha2!$1:$1048576,6,0)</f>
        <v>#N/A</v>
      </c>
      <c r="E6168" t="e">
        <f>VLOOKUP(C6168,Planilha5!B:B,1,0)</f>
        <v>#N/A</v>
      </c>
    </row>
    <row r="6169" spans="1:5" hidden="1">
      <c r="A6169" s="11">
        <v>104553</v>
      </c>
      <c r="B6169" t="s">
        <v>299</v>
      </c>
      <c r="C6169" t="s">
        <v>9964</v>
      </c>
      <c r="D6169" t="str">
        <f>VLOOKUP(A6169,Planilha2!$1:$1048576,6,0)</f>
        <v>18 - Inativos Magistrados</v>
      </c>
      <c r="E6169" t="e">
        <f>VLOOKUP(C6169,Planilha5!B:B,1,0)</f>
        <v>#N/A</v>
      </c>
    </row>
    <row r="6170" spans="1:5" hidden="1">
      <c r="A6170">
        <v>653</v>
      </c>
      <c r="B6170" t="s">
        <v>833</v>
      </c>
      <c r="C6170" t="s">
        <v>1074</v>
      </c>
      <c r="D6170" t="e">
        <f>VLOOKUP(A6170,Planilha2!$1:$1048576,6,0)</f>
        <v>#N/A</v>
      </c>
      <c r="E6170" t="e">
        <f>VLOOKUP(C6170,Planilha5!B:B,1,0)</f>
        <v>#N/A</v>
      </c>
    </row>
    <row r="6171" spans="1:5" hidden="1">
      <c r="A6171" s="11">
        <v>48181</v>
      </c>
      <c r="B6171" t="s">
        <v>9965</v>
      </c>
      <c r="C6171" t="s">
        <v>9966</v>
      </c>
      <c r="D6171" t="e">
        <f>VLOOKUP(A6171,Planilha2!$1:$1048576,6,0)</f>
        <v>#N/A</v>
      </c>
      <c r="E6171" t="e">
        <f>VLOOKUP(C6171,Planilha5!B:B,1,0)</f>
        <v>#N/A</v>
      </c>
    </row>
    <row r="6172" spans="1:5" hidden="1">
      <c r="A6172" s="11">
        <v>48242</v>
      </c>
      <c r="B6172" t="s">
        <v>9967</v>
      </c>
      <c r="C6172" t="s">
        <v>9968</v>
      </c>
      <c r="D6172" t="e">
        <f>VLOOKUP(A6172,Planilha2!$1:$1048576,6,0)</f>
        <v>#N/A</v>
      </c>
      <c r="E6172" t="e">
        <f>VLOOKUP(C6172,Planilha5!B:B,1,0)</f>
        <v>#N/A</v>
      </c>
    </row>
    <row r="6173" spans="1:5" hidden="1">
      <c r="A6173" s="11">
        <v>200574</v>
      </c>
      <c r="B6173" t="s">
        <v>9969</v>
      </c>
      <c r="C6173" t="s">
        <v>9970</v>
      </c>
      <c r="D6173" t="e">
        <f>VLOOKUP(A6173,Planilha2!$1:$1048576,6,0)</f>
        <v>#N/A</v>
      </c>
      <c r="E6173" t="e">
        <f>VLOOKUP(C6173,Planilha5!B:B,1,0)</f>
        <v>#N/A</v>
      </c>
    </row>
    <row r="6174" spans="1:5" hidden="1">
      <c r="A6174" s="11">
        <v>52045</v>
      </c>
      <c r="B6174" t="s">
        <v>9971</v>
      </c>
      <c r="C6174" t="s">
        <v>9972</v>
      </c>
      <c r="D6174" t="e">
        <f>VLOOKUP(A6174,Planilha2!$1:$1048576,6,0)</f>
        <v>#N/A</v>
      </c>
      <c r="E6174" t="e">
        <f>VLOOKUP(C6174,Planilha5!B:B,1,0)</f>
        <v>#N/A</v>
      </c>
    </row>
    <row r="6175" spans="1:5" hidden="1">
      <c r="A6175" s="11">
        <v>93398</v>
      </c>
      <c r="B6175" t="s">
        <v>9973</v>
      </c>
      <c r="C6175" t="s">
        <v>9974</v>
      </c>
      <c r="D6175" t="e">
        <f>VLOOKUP(A6175,Planilha2!$1:$1048576,6,0)</f>
        <v>#N/A</v>
      </c>
      <c r="E6175" t="e">
        <f>VLOOKUP(C6175,Planilha5!B:B,1,0)</f>
        <v>#N/A</v>
      </c>
    </row>
    <row r="6176" spans="1:5" hidden="1">
      <c r="A6176" s="11">
        <v>5122</v>
      </c>
      <c r="B6176" t="s">
        <v>4220</v>
      </c>
      <c r="C6176" t="s">
        <v>9975</v>
      </c>
      <c r="D6176" t="e">
        <f>VLOOKUP(A6176,Planilha2!$1:$1048576,6,0)</f>
        <v>#N/A</v>
      </c>
      <c r="E6176" t="e">
        <f>VLOOKUP(C6176,Planilha5!B:B,1,0)</f>
        <v>#N/A</v>
      </c>
    </row>
    <row r="6177" spans="1:5" hidden="1">
      <c r="A6177" s="11">
        <v>40258</v>
      </c>
      <c r="B6177" t="s">
        <v>9976</v>
      </c>
      <c r="C6177" t="s">
        <v>9977</v>
      </c>
      <c r="D6177" t="e">
        <f>VLOOKUP(A6177,Planilha2!$1:$1048576,6,0)</f>
        <v>#N/A</v>
      </c>
      <c r="E6177" t="e">
        <f>VLOOKUP(C6177,Planilha5!B:B,1,0)</f>
        <v>#N/A</v>
      </c>
    </row>
    <row r="6178" spans="1:5" hidden="1">
      <c r="A6178" s="11">
        <v>51410</v>
      </c>
      <c r="B6178" t="s">
        <v>9978</v>
      </c>
      <c r="C6178" t="s">
        <v>9979</v>
      </c>
      <c r="D6178" t="e">
        <f>VLOOKUP(A6178,Planilha2!$1:$1048576,6,0)</f>
        <v>#N/A</v>
      </c>
      <c r="E6178" t="e">
        <f>VLOOKUP(C6178,Planilha5!B:B,1,0)</f>
        <v>#N/A</v>
      </c>
    </row>
    <row r="6179" spans="1:5" hidden="1">
      <c r="A6179" s="11">
        <v>54451</v>
      </c>
      <c r="B6179" t="s">
        <v>9980</v>
      </c>
      <c r="C6179" t="s">
        <v>9981</v>
      </c>
      <c r="D6179" t="e">
        <f>VLOOKUP(A6179,Planilha2!$1:$1048576,6,0)</f>
        <v>#N/A</v>
      </c>
      <c r="E6179" t="e">
        <f>VLOOKUP(C6179,Planilha5!B:B,1,0)</f>
        <v>#N/A</v>
      </c>
    </row>
    <row r="6180" spans="1:5" hidden="1">
      <c r="A6180" s="11">
        <v>54456</v>
      </c>
      <c r="B6180" t="s">
        <v>9982</v>
      </c>
      <c r="C6180" t="s">
        <v>9983</v>
      </c>
      <c r="D6180" t="e">
        <f>VLOOKUP(A6180,Planilha2!$1:$1048576,6,0)</f>
        <v>#N/A</v>
      </c>
      <c r="E6180" t="e">
        <f>VLOOKUP(C6180,Planilha5!B:B,1,0)</f>
        <v>#N/A</v>
      </c>
    </row>
    <row r="6181" spans="1:5" hidden="1">
      <c r="A6181" s="11">
        <v>2294</v>
      </c>
      <c r="B6181" t="s">
        <v>193</v>
      </c>
      <c r="C6181" t="s">
        <v>1426</v>
      </c>
      <c r="D6181" t="str">
        <f>VLOOKUP(A6181,Planilha2!$1:$1048576,6,0)</f>
        <v>2 - Magistrados</v>
      </c>
      <c r="E6181" t="e">
        <f>VLOOKUP(C6181,Planilha5!B:B,1,0)</f>
        <v>#N/A</v>
      </c>
    </row>
    <row r="6182" spans="1:5" hidden="1">
      <c r="A6182" s="11">
        <v>48752</v>
      </c>
      <c r="B6182" t="s">
        <v>9984</v>
      </c>
      <c r="C6182" t="s">
        <v>9985</v>
      </c>
      <c r="D6182" t="e">
        <f>VLOOKUP(A6182,Planilha2!$1:$1048576,6,0)</f>
        <v>#N/A</v>
      </c>
      <c r="E6182" t="e">
        <f>VLOOKUP(C6182,Planilha5!B:B,1,0)</f>
        <v>#N/A</v>
      </c>
    </row>
    <row r="6183" spans="1:5" hidden="1">
      <c r="A6183" s="11">
        <v>52534</v>
      </c>
      <c r="B6183" t="s">
        <v>9986</v>
      </c>
      <c r="C6183" t="s">
        <v>9987</v>
      </c>
      <c r="D6183" t="e">
        <f>VLOOKUP(A6183,Planilha2!$1:$1048576,6,0)</f>
        <v>#N/A</v>
      </c>
      <c r="E6183" t="e">
        <f>VLOOKUP(C6183,Planilha5!B:B,1,0)</f>
        <v>#N/A</v>
      </c>
    </row>
    <row r="6184" spans="1:5" hidden="1">
      <c r="A6184" s="11">
        <v>93977</v>
      </c>
      <c r="B6184" t="s">
        <v>1642</v>
      </c>
      <c r="C6184" t="s">
        <v>9988</v>
      </c>
      <c r="D6184" t="e">
        <f>VLOOKUP(A6184,Planilha2!$1:$1048576,6,0)</f>
        <v>#N/A</v>
      </c>
      <c r="E6184" t="e">
        <f>VLOOKUP(C6184,Planilha5!B:B,1,0)</f>
        <v>#N/A</v>
      </c>
    </row>
    <row r="6185" spans="1:5" hidden="1">
      <c r="A6185">
        <v>642</v>
      </c>
      <c r="B6185" t="s">
        <v>1071</v>
      </c>
      <c r="C6185" t="s">
        <v>1073</v>
      </c>
      <c r="D6185" t="e">
        <f>VLOOKUP(A6185,Planilha2!$1:$1048576,6,0)</f>
        <v>#N/A</v>
      </c>
      <c r="E6185" t="e">
        <f>VLOOKUP(C6185,Planilha5!B:B,1,0)</f>
        <v>#N/A</v>
      </c>
    </row>
    <row r="6186" spans="1:5" hidden="1">
      <c r="A6186" s="11">
        <v>53874</v>
      </c>
      <c r="B6186" t="s">
        <v>9989</v>
      </c>
      <c r="C6186" t="s">
        <v>9990</v>
      </c>
      <c r="D6186" t="e">
        <f>VLOOKUP(A6186,Planilha2!$1:$1048576,6,0)</f>
        <v>#N/A</v>
      </c>
      <c r="E6186" t="e">
        <f>VLOOKUP(C6186,Planilha5!B:B,1,0)</f>
        <v>#N/A</v>
      </c>
    </row>
    <row r="6187" spans="1:5" hidden="1">
      <c r="A6187" s="11">
        <v>47692</v>
      </c>
      <c r="B6187" t="s">
        <v>9991</v>
      </c>
      <c r="C6187" t="s">
        <v>9992</v>
      </c>
      <c r="D6187" t="e">
        <f>VLOOKUP(A6187,Planilha2!$1:$1048576,6,0)</f>
        <v>#N/A</v>
      </c>
      <c r="E6187" t="e">
        <f>VLOOKUP(C6187,Planilha5!B:B,1,0)</f>
        <v>#N/A</v>
      </c>
    </row>
    <row r="6188" spans="1:5" hidden="1">
      <c r="A6188" s="11">
        <v>49463</v>
      </c>
      <c r="B6188" t="s">
        <v>9993</v>
      </c>
      <c r="C6188" t="s">
        <v>9994</v>
      </c>
      <c r="D6188" t="e">
        <f>VLOOKUP(A6188,Planilha2!$1:$1048576,6,0)</f>
        <v>#N/A</v>
      </c>
      <c r="E6188" t="e">
        <f>VLOOKUP(C6188,Planilha5!B:B,1,0)</f>
        <v>#N/A</v>
      </c>
    </row>
    <row r="6189" spans="1:5" hidden="1">
      <c r="A6189" s="11">
        <v>904237</v>
      </c>
      <c r="B6189" t="s">
        <v>9995</v>
      </c>
      <c r="C6189" t="s">
        <v>9996</v>
      </c>
      <c r="D6189" t="e">
        <f>VLOOKUP(A6189,Planilha2!$1:$1048576,6,0)</f>
        <v>#N/A</v>
      </c>
      <c r="E6189" t="e">
        <f>VLOOKUP(C6189,Planilha5!B:B,1,0)</f>
        <v>#N/A</v>
      </c>
    </row>
    <row r="6190" spans="1:5" hidden="1">
      <c r="A6190" s="11">
        <v>9366</v>
      </c>
      <c r="B6190" t="s">
        <v>9997</v>
      </c>
      <c r="C6190" t="s">
        <v>9998</v>
      </c>
      <c r="D6190" t="e">
        <f>VLOOKUP(A6190,Planilha2!$1:$1048576,6,0)</f>
        <v>#N/A</v>
      </c>
      <c r="E6190" t="e">
        <f>VLOOKUP(C6190,Planilha5!B:B,1,0)</f>
        <v>#N/A</v>
      </c>
    </row>
    <row r="6191" spans="1:5" hidden="1">
      <c r="A6191" s="11">
        <v>53046</v>
      </c>
      <c r="B6191" t="s">
        <v>9999</v>
      </c>
      <c r="C6191" t="s">
        <v>10000</v>
      </c>
      <c r="D6191" t="e">
        <f>VLOOKUP(A6191,Planilha2!$1:$1048576,6,0)</f>
        <v>#N/A</v>
      </c>
      <c r="E6191" t="e">
        <f>VLOOKUP(C6191,Planilha5!B:B,1,0)</f>
        <v>#N/A</v>
      </c>
    </row>
    <row r="6192" spans="1:5" hidden="1">
      <c r="A6192" s="11">
        <v>201687</v>
      </c>
      <c r="B6192" t="s">
        <v>2541</v>
      </c>
      <c r="C6192" t="s">
        <v>10001</v>
      </c>
      <c r="D6192" t="e">
        <f>VLOOKUP(A6192,Planilha2!$1:$1048576,6,0)</f>
        <v>#N/A</v>
      </c>
      <c r="E6192" t="e">
        <f>VLOOKUP(C6192,Planilha5!B:B,1,0)</f>
        <v>#N/A</v>
      </c>
    </row>
    <row r="6193" spans="1:5" hidden="1">
      <c r="A6193" s="11">
        <v>54233</v>
      </c>
      <c r="B6193" t="s">
        <v>10002</v>
      </c>
      <c r="C6193" t="s">
        <v>10003</v>
      </c>
      <c r="D6193" t="e">
        <f>VLOOKUP(A6193,Planilha2!$1:$1048576,6,0)</f>
        <v>#N/A</v>
      </c>
      <c r="E6193" t="e">
        <f>VLOOKUP(C6193,Planilha5!B:B,1,0)</f>
        <v>#N/A</v>
      </c>
    </row>
    <row r="6194" spans="1:5" hidden="1">
      <c r="A6194" s="11">
        <v>55653</v>
      </c>
      <c r="B6194" t="s">
        <v>10004</v>
      </c>
      <c r="C6194" t="s">
        <v>10005</v>
      </c>
      <c r="D6194" t="e">
        <f>VLOOKUP(A6194,Planilha2!$1:$1048576,6,0)</f>
        <v>#N/A</v>
      </c>
      <c r="E6194" t="e">
        <f>VLOOKUP(C6194,Planilha5!B:B,1,0)</f>
        <v>#N/A</v>
      </c>
    </row>
    <row r="6195" spans="1:5" hidden="1">
      <c r="A6195" s="11">
        <v>45647</v>
      </c>
      <c r="B6195" t="s">
        <v>10006</v>
      </c>
      <c r="C6195" t="s">
        <v>10007</v>
      </c>
      <c r="D6195" t="e">
        <f>VLOOKUP(A6195,Planilha2!$1:$1048576,6,0)</f>
        <v>#N/A</v>
      </c>
      <c r="E6195" t="e">
        <f>VLOOKUP(C6195,Planilha5!B:B,1,0)</f>
        <v>#N/A</v>
      </c>
    </row>
    <row r="6196" spans="1:5" hidden="1">
      <c r="A6196" s="11">
        <v>45653</v>
      </c>
      <c r="B6196" t="s">
        <v>10008</v>
      </c>
      <c r="C6196" t="s">
        <v>10009</v>
      </c>
      <c r="D6196" t="e">
        <f>VLOOKUP(A6196,Planilha2!$1:$1048576,6,0)</f>
        <v>#N/A</v>
      </c>
      <c r="E6196" t="e">
        <f>VLOOKUP(C6196,Planilha5!B:B,1,0)</f>
        <v>#N/A</v>
      </c>
    </row>
    <row r="6197" spans="1:5" hidden="1">
      <c r="A6197" s="11">
        <v>5416</v>
      </c>
      <c r="B6197" t="s">
        <v>126</v>
      </c>
      <c r="C6197" t="s">
        <v>10010</v>
      </c>
      <c r="D6197" t="str">
        <f>VLOOKUP(A6197,Planilha2!$1:$1048576,6,0)</f>
        <v>18 - Inativos Magistrados</v>
      </c>
      <c r="E6197" t="e">
        <f>VLOOKUP(C6197,Planilha5!B:B,1,0)</f>
        <v>#N/A</v>
      </c>
    </row>
    <row r="6198" spans="1:5" hidden="1">
      <c r="A6198" s="11">
        <v>55747</v>
      </c>
      <c r="B6198" t="s">
        <v>10011</v>
      </c>
      <c r="C6198" t="s">
        <v>10012</v>
      </c>
      <c r="D6198" t="e">
        <f>VLOOKUP(A6198,Planilha2!$1:$1048576,6,0)</f>
        <v>#N/A</v>
      </c>
      <c r="E6198" t="e">
        <f>VLOOKUP(C6198,Planilha5!B:B,1,0)</f>
        <v>#N/A</v>
      </c>
    </row>
    <row r="6199" spans="1:5" hidden="1">
      <c r="A6199" s="11">
        <v>6152</v>
      </c>
      <c r="B6199" t="s">
        <v>2290</v>
      </c>
      <c r="C6199" t="s">
        <v>2292</v>
      </c>
      <c r="D6199" t="e">
        <f>VLOOKUP(A6199,Planilha2!$1:$1048576,6,0)</f>
        <v>#N/A</v>
      </c>
      <c r="E6199" t="e">
        <f>VLOOKUP(C6199,Planilha5!B:B,1,0)</f>
        <v>#N/A</v>
      </c>
    </row>
    <row r="6200" spans="1:5" hidden="1">
      <c r="A6200" s="11">
        <v>53641</v>
      </c>
      <c r="B6200" t="s">
        <v>10013</v>
      </c>
      <c r="C6200" t="s">
        <v>10014</v>
      </c>
      <c r="D6200" t="e">
        <f>VLOOKUP(A6200,Planilha2!$1:$1048576,6,0)</f>
        <v>#N/A</v>
      </c>
      <c r="E6200" t="e">
        <f>VLOOKUP(C6200,Planilha5!B:B,1,0)</f>
        <v>#N/A</v>
      </c>
    </row>
    <row r="6201" spans="1:5" hidden="1">
      <c r="A6201" s="11">
        <v>55556</v>
      </c>
      <c r="B6201" t="s">
        <v>10015</v>
      </c>
      <c r="C6201" t="s">
        <v>10016</v>
      </c>
      <c r="D6201" t="e">
        <f>VLOOKUP(A6201,Planilha2!$1:$1048576,6,0)</f>
        <v>#N/A</v>
      </c>
      <c r="E6201" t="e">
        <f>VLOOKUP(C6201,Planilha5!B:B,1,0)</f>
        <v>#N/A</v>
      </c>
    </row>
    <row r="6202" spans="1:5" hidden="1">
      <c r="A6202" s="11">
        <v>52858</v>
      </c>
      <c r="B6202" t="s">
        <v>10017</v>
      </c>
      <c r="C6202" t="s">
        <v>10018</v>
      </c>
      <c r="D6202" t="e">
        <f>VLOOKUP(A6202,Planilha2!$1:$1048576,6,0)</f>
        <v>#N/A</v>
      </c>
      <c r="E6202" t="e">
        <f>VLOOKUP(C6202,Planilha5!B:B,1,0)</f>
        <v>#N/A</v>
      </c>
    </row>
    <row r="6203" spans="1:5" hidden="1">
      <c r="A6203" s="11">
        <v>52330</v>
      </c>
      <c r="B6203" t="s">
        <v>10019</v>
      </c>
      <c r="C6203" t="s">
        <v>10020</v>
      </c>
      <c r="D6203" t="e">
        <f>VLOOKUP(A6203,Planilha2!$1:$1048576,6,0)</f>
        <v>#N/A</v>
      </c>
      <c r="E6203" t="e">
        <f>VLOOKUP(C6203,Planilha5!B:B,1,0)</f>
        <v>#N/A</v>
      </c>
    </row>
    <row r="6204" spans="1:5" hidden="1">
      <c r="A6204" s="11">
        <v>53887</v>
      </c>
      <c r="B6204" t="s">
        <v>10021</v>
      </c>
      <c r="C6204" t="s">
        <v>10022</v>
      </c>
      <c r="D6204" t="e">
        <f>VLOOKUP(A6204,Planilha2!$1:$1048576,6,0)</f>
        <v>#N/A</v>
      </c>
      <c r="E6204" t="e">
        <f>VLOOKUP(C6204,Planilha5!B:B,1,0)</f>
        <v>#N/A</v>
      </c>
    </row>
    <row r="6205" spans="1:5" hidden="1">
      <c r="A6205" s="11">
        <v>94050</v>
      </c>
      <c r="B6205" t="s">
        <v>5520</v>
      </c>
      <c r="C6205" t="s">
        <v>10023</v>
      </c>
      <c r="D6205" t="e">
        <f>VLOOKUP(A6205,Planilha2!$1:$1048576,6,0)</f>
        <v>#N/A</v>
      </c>
      <c r="E6205" t="e">
        <f>VLOOKUP(C6205,Planilha5!B:B,1,0)</f>
        <v>#N/A</v>
      </c>
    </row>
    <row r="6206" spans="1:5" hidden="1">
      <c r="A6206" s="11">
        <v>50973</v>
      </c>
      <c r="B6206" t="s">
        <v>7175</v>
      </c>
      <c r="C6206" t="s">
        <v>10024</v>
      </c>
      <c r="D6206" t="e">
        <f>VLOOKUP(A6206,Planilha2!$1:$1048576,6,0)</f>
        <v>#N/A</v>
      </c>
      <c r="E6206" t="e">
        <f>VLOOKUP(C6206,Planilha5!B:B,1,0)</f>
        <v>#N/A</v>
      </c>
    </row>
    <row r="6207" spans="1:5" hidden="1">
      <c r="A6207" s="11">
        <v>94272</v>
      </c>
      <c r="B6207" t="s">
        <v>884</v>
      </c>
      <c r="C6207" t="s">
        <v>4389</v>
      </c>
      <c r="D6207" t="e">
        <f>VLOOKUP(A6207,Planilha2!$1:$1048576,6,0)</f>
        <v>#N/A</v>
      </c>
      <c r="E6207" t="str">
        <f>VLOOKUP(C6207,Planilha5!B:B,1,0)</f>
        <v>JOAO BOSCO DE SOUSA JUNIOR</v>
      </c>
    </row>
    <row r="6208" spans="1:5" hidden="1">
      <c r="A6208" s="11">
        <v>54872</v>
      </c>
      <c r="B6208" t="s">
        <v>10025</v>
      </c>
      <c r="C6208" t="s">
        <v>10026</v>
      </c>
      <c r="D6208" t="e">
        <f>VLOOKUP(A6208,Planilha2!$1:$1048576,6,0)</f>
        <v>#N/A</v>
      </c>
      <c r="E6208" t="e">
        <f>VLOOKUP(C6208,Planilha5!B:B,1,0)</f>
        <v>#N/A</v>
      </c>
    </row>
    <row r="6209" spans="1:5" hidden="1">
      <c r="A6209" s="11">
        <v>53471</v>
      </c>
      <c r="B6209" t="s">
        <v>10027</v>
      </c>
      <c r="C6209" t="s">
        <v>10028</v>
      </c>
      <c r="D6209" t="e">
        <f>VLOOKUP(A6209,Planilha2!$1:$1048576,6,0)</f>
        <v>#N/A</v>
      </c>
      <c r="E6209" t="e">
        <f>VLOOKUP(C6209,Planilha5!B:B,1,0)</f>
        <v>#N/A</v>
      </c>
    </row>
    <row r="6210" spans="1:5" hidden="1">
      <c r="A6210" s="11">
        <v>905469</v>
      </c>
      <c r="B6210" t="s">
        <v>10029</v>
      </c>
      <c r="C6210" t="s">
        <v>10030</v>
      </c>
      <c r="D6210" t="e">
        <f>VLOOKUP(A6210,Planilha2!$1:$1048576,6,0)</f>
        <v>#N/A</v>
      </c>
      <c r="E6210" t="e">
        <f>VLOOKUP(C6210,Planilha5!B:B,1,0)</f>
        <v>#N/A</v>
      </c>
    </row>
    <row r="6211" spans="1:5" hidden="1">
      <c r="A6211" s="11">
        <v>54051</v>
      </c>
      <c r="B6211" t="s">
        <v>10031</v>
      </c>
      <c r="C6211" t="s">
        <v>10032</v>
      </c>
      <c r="D6211" t="e">
        <f>VLOOKUP(A6211,Planilha2!$1:$1048576,6,0)</f>
        <v>#N/A</v>
      </c>
      <c r="E6211" t="e">
        <f>VLOOKUP(C6211,Planilha5!B:B,1,0)</f>
        <v>#N/A</v>
      </c>
    </row>
    <row r="6212" spans="1:5" hidden="1">
      <c r="A6212" s="11">
        <v>3255</v>
      </c>
      <c r="B6212" t="s">
        <v>1852</v>
      </c>
      <c r="C6212" t="s">
        <v>10033</v>
      </c>
      <c r="D6212" t="e">
        <f>VLOOKUP(A6212,Planilha2!$1:$1048576,6,0)</f>
        <v>#N/A</v>
      </c>
      <c r="E6212" t="e">
        <f>VLOOKUP(C6212,Planilha5!B:B,1,0)</f>
        <v>#N/A</v>
      </c>
    </row>
    <row r="6213" spans="1:5" hidden="1">
      <c r="A6213" s="11">
        <v>3654</v>
      </c>
      <c r="B6213" t="s">
        <v>10034</v>
      </c>
      <c r="C6213" t="s">
        <v>10035</v>
      </c>
      <c r="D6213" t="e">
        <f>VLOOKUP(A6213,Planilha2!$1:$1048576,6,0)</f>
        <v>#N/A</v>
      </c>
      <c r="E6213" t="e">
        <f>VLOOKUP(C6213,Planilha5!B:B,1,0)</f>
        <v>#N/A</v>
      </c>
    </row>
    <row r="6214" spans="1:5" hidden="1">
      <c r="A6214" s="11">
        <v>44350</v>
      </c>
      <c r="B6214" t="s">
        <v>10036</v>
      </c>
      <c r="C6214" t="s">
        <v>10037</v>
      </c>
      <c r="D6214" t="e">
        <f>VLOOKUP(A6214,Planilha2!$1:$1048576,6,0)</f>
        <v>#N/A</v>
      </c>
      <c r="E6214" t="e">
        <f>VLOOKUP(C6214,Planilha5!B:B,1,0)</f>
        <v>#N/A</v>
      </c>
    </row>
    <row r="6215" spans="1:5" hidden="1">
      <c r="A6215" s="11">
        <v>905191</v>
      </c>
      <c r="B6215" t="s">
        <v>10038</v>
      </c>
      <c r="C6215" t="s">
        <v>10039</v>
      </c>
      <c r="D6215" t="e">
        <f>VLOOKUP(A6215,Planilha2!$1:$1048576,6,0)</f>
        <v>#N/A</v>
      </c>
      <c r="E6215" t="e">
        <f>VLOOKUP(C6215,Planilha5!B:B,1,0)</f>
        <v>#N/A</v>
      </c>
    </row>
    <row r="6216" spans="1:5" hidden="1">
      <c r="A6216" s="11">
        <v>50446</v>
      </c>
      <c r="B6216" t="s">
        <v>10040</v>
      </c>
      <c r="C6216" t="s">
        <v>10041</v>
      </c>
      <c r="D6216" t="e">
        <f>VLOOKUP(A6216,Planilha2!$1:$1048576,6,0)</f>
        <v>#N/A</v>
      </c>
      <c r="E6216" t="e">
        <f>VLOOKUP(C6216,Planilha5!B:B,1,0)</f>
        <v>#N/A</v>
      </c>
    </row>
    <row r="6217" spans="1:5" hidden="1">
      <c r="A6217" s="11">
        <v>46260</v>
      </c>
      <c r="B6217" t="s">
        <v>10042</v>
      </c>
      <c r="C6217" t="s">
        <v>10043</v>
      </c>
      <c r="D6217" t="e">
        <f>VLOOKUP(A6217,Planilha2!$1:$1048576,6,0)</f>
        <v>#N/A</v>
      </c>
      <c r="E6217" t="e">
        <f>VLOOKUP(C6217,Planilha5!B:B,1,0)</f>
        <v>#N/A</v>
      </c>
    </row>
    <row r="6218" spans="1:5" hidden="1">
      <c r="A6218">
        <v>558</v>
      </c>
      <c r="B6218" t="s">
        <v>3170</v>
      </c>
      <c r="C6218" t="s">
        <v>3175</v>
      </c>
      <c r="D6218" t="e">
        <f>VLOOKUP(A6218,Planilha2!$1:$1048576,6,0)</f>
        <v>#N/A</v>
      </c>
      <c r="E6218" t="e">
        <f>VLOOKUP(C6218,Planilha5!B:B,1,0)</f>
        <v>#N/A</v>
      </c>
    </row>
    <row r="6219" spans="1:5" hidden="1">
      <c r="A6219" s="11">
        <v>1070</v>
      </c>
      <c r="B6219" t="s">
        <v>2760</v>
      </c>
      <c r="C6219" t="s">
        <v>10044</v>
      </c>
      <c r="D6219" t="e">
        <f>VLOOKUP(A6219,Planilha2!$1:$1048576,6,0)</f>
        <v>#N/A</v>
      </c>
      <c r="E6219" t="e">
        <f>VLOOKUP(C6219,Planilha5!B:B,1,0)</f>
        <v>#N/A</v>
      </c>
    </row>
    <row r="6220" spans="1:5" hidden="1">
      <c r="A6220">
        <v>648</v>
      </c>
      <c r="B6220" t="s">
        <v>3628</v>
      </c>
      <c r="C6220" t="s">
        <v>10045</v>
      </c>
      <c r="D6220" t="e">
        <f>VLOOKUP(A6220,Planilha2!$1:$1048576,6,0)</f>
        <v>#N/A</v>
      </c>
      <c r="E6220" t="e">
        <f>VLOOKUP(C6220,Planilha5!B:B,1,0)</f>
        <v>#N/A</v>
      </c>
    </row>
    <row r="6221" spans="1:5" hidden="1">
      <c r="A6221" s="11">
        <v>10242</v>
      </c>
      <c r="B6221" t="s">
        <v>427</v>
      </c>
      <c r="C6221" t="s">
        <v>3550</v>
      </c>
      <c r="D6221" t="str">
        <f>VLOOKUP(A6221,Planilha2!$1:$1048576,6,0)</f>
        <v>2 - Magistrados</v>
      </c>
      <c r="E6221" t="e">
        <f>VLOOKUP(C6221,Planilha5!B:B,1,0)</f>
        <v>#N/A</v>
      </c>
    </row>
    <row r="6222" spans="1:5" hidden="1">
      <c r="A6222" s="11">
        <v>905010</v>
      </c>
      <c r="B6222" t="s">
        <v>2439</v>
      </c>
      <c r="C6222" t="s">
        <v>10046</v>
      </c>
      <c r="D6222" t="e">
        <f>VLOOKUP(A6222,Planilha2!$1:$1048576,6,0)</f>
        <v>#N/A</v>
      </c>
      <c r="E6222" t="e">
        <f>VLOOKUP(C6222,Planilha5!B:B,1,0)</f>
        <v>#N/A</v>
      </c>
    </row>
    <row r="6223" spans="1:5" hidden="1">
      <c r="A6223">
        <v>378</v>
      </c>
      <c r="B6223" t="s">
        <v>3375</v>
      </c>
      <c r="C6223" t="s">
        <v>10047</v>
      </c>
      <c r="D6223" t="e">
        <f>VLOOKUP(A6223,Planilha2!$1:$1048576,6,0)</f>
        <v>#N/A</v>
      </c>
      <c r="E6223" t="e">
        <f>VLOOKUP(C6223,Planilha5!B:B,1,0)</f>
        <v>#N/A</v>
      </c>
    </row>
    <row r="6224" spans="1:5" hidden="1">
      <c r="A6224" s="11">
        <v>23270</v>
      </c>
      <c r="B6224" t="s">
        <v>3092</v>
      </c>
      <c r="C6224" t="s">
        <v>10048</v>
      </c>
      <c r="D6224" t="e">
        <f>VLOOKUP(A6224,Planilha2!$1:$1048576,6,0)</f>
        <v>#N/A</v>
      </c>
      <c r="E6224" t="e">
        <f>VLOOKUP(C6224,Planilha5!B:B,1,0)</f>
        <v>#N/A</v>
      </c>
    </row>
    <row r="6225" spans="1:5" hidden="1">
      <c r="A6225" s="11">
        <v>55106</v>
      </c>
      <c r="B6225" t="s">
        <v>10049</v>
      </c>
      <c r="C6225" t="s">
        <v>10050</v>
      </c>
      <c r="D6225" t="e">
        <f>VLOOKUP(A6225,Planilha2!$1:$1048576,6,0)</f>
        <v>#N/A</v>
      </c>
      <c r="E6225" t="e">
        <f>VLOOKUP(C6225,Planilha5!B:B,1,0)</f>
        <v>#N/A</v>
      </c>
    </row>
    <row r="6226" spans="1:5" hidden="1">
      <c r="A6226" s="11">
        <v>904722</v>
      </c>
      <c r="B6226" t="s">
        <v>10051</v>
      </c>
      <c r="C6226" t="s">
        <v>10052</v>
      </c>
      <c r="D6226" t="e">
        <f>VLOOKUP(A6226,Planilha2!$1:$1048576,6,0)</f>
        <v>#N/A</v>
      </c>
      <c r="E6226" t="e">
        <f>VLOOKUP(C6226,Planilha5!B:B,1,0)</f>
        <v>#N/A</v>
      </c>
    </row>
    <row r="6227" spans="1:5" hidden="1">
      <c r="A6227" s="11">
        <v>6425</v>
      </c>
      <c r="B6227" t="s">
        <v>606</v>
      </c>
      <c r="C6227" t="s">
        <v>10053</v>
      </c>
      <c r="D6227" t="str">
        <f>VLOOKUP(A6227,Planilha2!$1:$1048576,6,0)</f>
        <v>2 - Magistrados</v>
      </c>
      <c r="E6227" t="e">
        <f>VLOOKUP(C6227,Planilha5!B:B,1,0)</f>
        <v>#N/A</v>
      </c>
    </row>
    <row r="6228" spans="1:5" hidden="1">
      <c r="A6228" s="11">
        <v>50944</v>
      </c>
      <c r="B6228" t="s">
        <v>6864</v>
      </c>
      <c r="C6228" t="s">
        <v>10054</v>
      </c>
      <c r="D6228" t="e">
        <f>VLOOKUP(A6228,Planilha2!$1:$1048576,6,0)</f>
        <v>#N/A</v>
      </c>
      <c r="E6228" t="e">
        <f>VLOOKUP(C6228,Planilha5!B:B,1,0)</f>
        <v>#N/A</v>
      </c>
    </row>
    <row r="6229" spans="1:5" hidden="1">
      <c r="A6229">
        <v>939</v>
      </c>
      <c r="B6229" t="s">
        <v>10055</v>
      </c>
      <c r="C6229" t="s">
        <v>10056</v>
      </c>
      <c r="D6229" t="e">
        <f>VLOOKUP(A6229,Planilha2!$1:$1048576,6,0)</f>
        <v>#N/A</v>
      </c>
      <c r="E6229" t="e">
        <f>VLOOKUP(C6229,Planilha5!B:B,1,0)</f>
        <v>#N/A</v>
      </c>
    </row>
    <row r="6230" spans="1:5" hidden="1">
      <c r="A6230" s="11">
        <v>23476</v>
      </c>
      <c r="B6230" t="s">
        <v>5409</v>
      </c>
      <c r="C6230" t="s">
        <v>10057</v>
      </c>
      <c r="D6230" t="e">
        <f>VLOOKUP(A6230,Planilha2!$1:$1048576,6,0)</f>
        <v>#N/A</v>
      </c>
      <c r="E6230" t="e">
        <f>VLOOKUP(C6230,Planilha5!B:B,1,0)</f>
        <v>#N/A</v>
      </c>
    </row>
    <row r="6231" spans="1:5" hidden="1">
      <c r="A6231" s="11">
        <v>904571</v>
      </c>
      <c r="B6231" t="s">
        <v>10058</v>
      </c>
      <c r="C6231" t="s">
        <v>10059</v>
      </c>
      <c r="D6231" t="e">
        <f>VLOOKUP(A6231,Planilha2!$1:$1048576,6,0)</f>
        <v>#N/A</v>
      </c>
      <c r="E6231" t="e">
        <f>VLOOKUP(C6231,Planilha5!B:B,1,0)</f>
        <v>#N/A</v>
      </c>
    </row>
    <row r="6232" spans="1:5" hidden="1">
      <c r="A6232" s="11">
        <v>91784</v>
      </c>
      <c r="B6232" t="s">
        <v>727</v>
      </c>
      <c r="C6232" t="s">
        <v>10060</v>
      </c>
      <c r="D6232" t="e">
        <f>VLOOKUP(A6232,Planilha2!$1:$1048576,6,0)</f>
        <v>#N/A</v>
      </c>
      <c r="E6232" t="str">
        <f>VLOOKUP(C6232,Planilha5!B:B,1,0)</f>
        <v>SILVIA HELENA DE SOUSA REIS</v>
      </c>
    </row>
    <row r="6233" spans="1:5" hidden="1">
      <c r="A6233" s="11">
        <v>44938</v>
      </c>
      <c r="B6233" t="s">
        <v>10061</v>
      </c>
      <c r="C6233" t="s">
        <v>10062</v>
      </c>
      <c r="D6233" t="e">
        <f>VLOOKUP(A6233,Planilha2!$1:$1048576,6,0)</f>
        <v>#N/A</v>
      </c>
      <c r="E6233" t="e">
        <f>VLOOKUP(C6233,Planilha5!B:B,1,0)</f>
        <v>#N/A</v>
      </c>
    </row>
    <row r="6234" spans="1:5" hidden="1">
      <c r="A6234" s="11">
        <v>55862</v>
      </c>
      <c r="B6234" t="s">
        <v>10063</v>
      </c>
      <c r="C6234" t="s">
        <v>10064</v>
      </c>
      <c r="D6234" t="e">
        <f>VLOOKUP(A6234,Planilha2!$1:$1048576,6,0)</f>
        <v>#N/A</v>
      </c>
      <c r="E6234" t="e">
        <f>VLOOKUP(C6234,Planilha5!B:B,1,0)</f>
        <v>#N/A</v>
      </c>
    </row>
    <row r="6235" spans="1:5" hidden="1">
      <c r="A6235" s="11">
        <v>54124</v>
      </c>
      <c r="B6235" t="s">
        <v>10065</v>
      </c>
      <c r="C6235" t="s">
        <v>10066</v>
      </c>
      <c r="D6235" t="e">
        <f>VLOOKUP(A6235,Planilha2!$1:$1048576,6,0)</f>
        <v>#N/A</v>
      </c>
      <c r="E6235" t="e">
        <f>VLOOKUP(C6235,Planilha5!B:B,1,0)</f>
        <v>#N/A</v>
      </c>
    </row>
    <row r="6236" spans="1:5" hidden="1">
      <c r="A6236" s="11">
        <v>54297</v>
      </c>
      <c r="B6236" t="s">
        <v>10067</v>
      </c>
      <c r="C6236" t="s">
        <v>10068</v>
      </c>
      <c r="D6236" t="e">
        <f>VLOOKUP(A6236,Planilha2!$1:$1048576,6,0)</f>
        <v>#N/A</v>
      </c>
      <c r="E6236" t="e">
        <f>VLOOKUP(C6236,Planilha5!B:B,1,0)</f>
        <v>#N/A</v>
      </c>
    </row>
    <row r="6237" spans="1:5" hidden="1">
      <c r="A6237" s="11">
        <v>23907</v>
      </c>
      <c r="B6237" t="s">
        <v>10069</v>
      </c>
      <c r="C6237" t="s">
        <v>10070</v>
      </c>
      <c r="D6237" t="e">
        <f>VLOOKUP(A6237,Planilha2!$1:$1048576,6,0)</f>
        <v>#N/A</v>
      </c>
      <c r="E6237" t="e">
        <f>VLOOKUP(C6237,Planilha5!B:B,1,0)</f>
        <v>#N/A</v>
      </c>
    </row>
    <row r="6238" spans="1:5" hidden="1">
      <c r="A6238" s="11">
        <v>200796</v>
      </c>
      <c r="B6238" t="s">
        <v>361</v>
      </c>
      <c r="C6238" t="s">
        <v>10071</v>
      </c>
      <c r="D6238" t="str">
        <f>VLOOKUP(A6238,Planilha2!$1:$1048576,6,0)</f>
        <v>2 - Magistrados</v>
      </c>
      <c r="E6238" t="e">
        <f>VLOOKUP(C6238,Planilha5!B:B,1,0)</f>
        <v>#N/A</v>
      </c>
    </row>
    <row r="6239" spans="1:5" hidden="1">
      <c r="A6239" s="11">
        <v>53705</v>
      </c>
      <c r="B6239" t="s">
        <v>10072</v>
      </c>
      <c r="C6239" t="s">
        <v>10073</v>
      </c>
      <c r="D6239" t="e">
        <f>VLOOKUP(A6239,Planilha2!$1:$1048576,6,0)</f>
        <v>#N/A</v>
      </c>
      <c r="E6239" t="e">
        <f>VLOOKUP(C6239,Planilha5!B:B,1,0)</f>
        <v>#N/A</v>
      </c>
    </row>
    <row r="6240" spans="1:5" hidden="1">
      <c r="A6240" s="11">
        <v>4731</v>
      </c>
      <c r="B6240" t="s">
        <v>10074</v>
      </c>
      <c r="C6240" t="s">
        <v>10075</v>
      </c>
      <c r="D6240" t="e">
        <f>VLOOKUP(A6240,Planilha2!$1:$1048576,6,0)</f>
        <v>#N/A</v>
      </c>
      <c r="E6240" t="e">
        <f>VLOOKUP(C6240,Planilha5!B:B,1,0)</f>
        <v>#N/A</v>
      </c>
    </row>
    <row r="6241" spans="1:5" hidden="1">
      <c r="A6241" s="11">
        <v>201249</v>
      </c>
      <c r="B6241" t="s">
        <v>4007</v>
      </c>
      <c r="C6241" t="s">
        <v>10076</v>
      </c>
      <c r="D6241" t="e">
        <f>VLOOKUP(A6241,Planilha2!$1:$1048576,6,0)</f>
        <v>#N/A</v>
      </c>
      <c r="E6241" t="e">
        <f>VLOOKUP(C6241,Planilha5!B:B,1,0)</f>
        <v>#N/A</v>
      </c>
    </row>
    <row r="6242" spans="1:5" hidden="1">
      <c r="A6242" s="11">
        <v>93979</v>
      </c>
      <c r="B6242" t="s">
        <v>5510</v>
      </c>
      <c r="C6242" t="s">
        <v>10077</v>
      </c>
      <c r="D6242" t="e">
        <f>VLOOKUP(A6242,Planilha2!$1:$1048576,6,0)</f>
        <v>#N/A</v>
      </c>
      <c r="E6242" t="e">
        <f>VLOOKUP(C6242,Planilha5!B:B,1,0)</f>
        <v>#N/A</v>
      </c>
    </row>
    <row r="6243" spans="1:5" hidden="1">
      <c r="A6243" s="11">
        <v>24339</v>
      </c>
      <c r="B6243" t="s">
        <v>10078</v>
      </c>
      <c r="C6243" t="s">
        <v>10079</v>
      </c>
      <c r="D6243" t="e">
        <f>VLOOKUP(A6243,Planilha2!$1:$1048576,6,0)</f>
        <v>#N/A</v>
      </c>
      <c r="E6243" t="e">
        <f>VLOOKUP(C6243,Planilha5!B:B,1,0)</f>
        <v>#N/A</v>
      </c>
    </row>
    <row r="6244" spans="1:5" hidden="1">
      <c r="A6244" s="11">
        <v>46122</v>
      </c>
      <c r="B6244" t="s">
        <v>10080</v>
      </c>
      <c r="C6244" t="s">
        <v>10081</v>
      </c>
      <c r="D6244" t="e">
        <f>VLOOKUP(A6244,Planilha2!$1:$1048576,6,0)</f>
        <v>#N/A</v>
      </c>
      <c r="E6244" t="e">
        <f>VLOOKUP(C6244,Planilha5!B:B,1,0)</f>
        <v>#N/A</v>
      </c>
    </row>
    <row r="6245" spans="1:5" hidden="1">
      <c r="A6245" s="11">
        <v>200360</v>
      </c>
      <c r="B6245" t="s">
        <v>748</v>
      </c>
      <c r="C6245" t="s">
        <v>10082</v>
      </c>
      <c r="D6245" t="e">
        <f>VLOOKUP(A6245,Planilha2!$1:$1048576,6,0)</f>
        <v>#N/A</v>
      </c>
      <c r="E6245" t="e">
        <f>VLOOKUP(C6245,Planilha5!B:B,1,0)</f>
        <v>#N/A</v>
      </c>
    </row>
    <row r="6246" spans="1:5" hidden="1">
      <c r="A6246" s="11">
        <v>93326</v>
      </c>
      <c r="B6246" t="s">
        <v>10083</v>
      </c>
      <c r="C6246" t="s">
        <v>10084</v>
      </c>
      <c r="D6246" t="e">
        <f>VLOOKUP(A6246,Planilha2!$1:$1048576,6,0)</f>
        <v>#N/A</v>
      </c>
      <c r="E6246" t="e">
        <f>VLOOKUP(C6246,Planilha5!B:B,1,0)</f>
        <v>#N/A</v>
      </c>
    </row>
    <row r="6247" spans="1:5" hidden="1">
      <c r="A6247" s="11">
        <v>904273</v>
      </c>
      <c r="B6247" t="s">
        <v>10085</v>
      </c>
      <c r="C6247" t="s">
        <v>8371</v>
      </c>
      <c r="D6247" t="e">
        <f>VLOOKUP(A6247,Planilha2!$1:$1048576,6,0)</f>
        <v>#N/A</v>
      </c>
      <c r="E6247" t="e">
        <f>VLOOKUP(C6247,Planilha5!B:B,1,0)</f>
        <v>#N/A</v>
      </c>
    </row>
    <row r="6248" spans="1:5" hidden="1">
      <c r="A6248" s="11">
        <v>54454</v>
      </c>
      <c r="B6248" t="s">
        <v>8257</v>
      </c>
      <c r="C6248" t="s">
        <v>10086</v>
      </c>
      <c r="D6248" t="e">
        <f>VLOOKUP(A6248,Planilha2!$1:$1048576,6,0)</f>
        <v>#N/A</v>
      </c>
      <c r="E6248" t="e">
        <f>VLOOKUP(C6248,Planilha5!B:B,1,0)</f>
        <v>#N/A</v>
      </c>
    </row>
    <row r="6249" spans="1:5" hidden="1">
      <c r="A6249" s="11">
        <v>40601</v>
      </c>
      <c r="B6249" t="s">
        <v>2931</v>
      </c>
      <c r="C6249" t="s">
        <v>10087</v>
      </c>
      <c r="D6249" t="e">
        <f>VLOOKUP(A6249,Planilha2!$1:$1048576,6,0)</f>
        <v>#N/A</v>
      </c>
      <c r="E6249" t="e">
        <f>VLOOKUP(C6249,Planilha5!B:B,1,0)</f>
        <v>#N/A</v>
      </c>
    </row>
    <row r="6250" spans="1:5" hidden="1">
      <c r="A6250" s="11">
        <v>12081</v>
      </c>
      <c r="B6250" t="s">
        <v>2034</v>
      </c>
      <c r="C6250" t="s">
        <v>10088</v>
      </c>
      <c r="D6250" t="e">
        <f>VLOOKUP(A6250,Planilha2!$1:$1048576,6,0)</f>
        <v>#N/A</v>
      </c>
      <c r="E6250" t="e">
        <f>VLOOKUP(C6250,Planilha5!B:B,1,0)</f>
        <v>#N/A</v>
      </c>
    </row>
    <row r="6251" spans="1:5" hidden="1">
      <c r="A6251" s="11">
        <v>74928</v>
      </c>
      <c r="B6251" t="s">
        <v>5443</v>
      </c>
      <c r="C6251" t="s">
        <v>10089</v>
      </c>
      <c r="D6251" t="e">
        <f>VLOOKUP(A6251,Planilha2!$1:$1048576,6,0)</f>
        <v>#N/A</v>
      </c>
      <c r="E6251" t="e">
        <f>VLOOKUP(C6251,Planilha5!B:B,1,0)</f>
        <v>#N/A</v>
      </c>
    </row>
    <row r="6252" spans="1:5" hidden="1">
      <c r="A6252" s="11">
        <v>201437</v>
      </c>
      <c r="B6252" t="s">
        <v>9815</v>
      </c>
      <c r="C6252" t="s">
        <v>10090</v>
      </c>
      <c r="D6252" t="e">
        <f>VLOOKUP(A6252,Planilha2!$1:$1048576,6,0)</f>
        <v>#N/A</v>
      </c>
      <c r="E6252" t="e">
        <f>VLOOKUP(C6252,Planilha5!B:B,1,0)</f>
        <v>#N/A</v>
      </c>
    </row>
    <row r="6253" spans="1:5" hidden="1">
      <c r="A6253" s="11">
        <v>51655</v>
      </c>
      <c r="B6253" t="s">
        <v>10091</v>
      </c>
      <c r="C6253" t="s">
        <v>10092</v>
      </c>
      <c r="D6253" t="e">
        <f>VLOOKUP(A6253,Planilha2!$1:$1048576,6,0)</f>
        <v>#N/A</v>
      </c>
      <c r="E6253" t="e">
        <f>VLOOKUP(C6253,Planilha5!B:B,1,0)</f>
        <v>#N/A</v>
      </c>
    </row>
    <row r="6254" spans="1:5" hidden="1">
      <c r="A6254">
        <v>739</v>
      </c>
      <c r="B6254" t="s">
        <v>10093</v>
      </c>
      <c r="C6254" t="s">
        <v>10094</v>
      </c>
      <c r="D6254" t="e">
        <f>VLOOKUP(A6254,Planilha2!$1:$1048576,6,0)</f>
        <v>#N/A</v>
      </c>
      <c r="E6254" t="e">
        <f>VLOOKUP(C6254,Planilha5!B:B,1,0)</f>
        <v>#N/A</v>
      </c>
    </row>
    <row r="6255" spans="1:5" hidden="1">
      <c r="A6255" s="11">
        <v>42214</v>
      </c>
      <c r="B6255" t="s">
        <v>10095</v>
      </c>
      <c r="C6255" t="s">
        <v>10096</v>
      </c>
      <c r="D6255" t="e">
        <f>VLOOKUP(A6255,Planilha2!$1:$1048576,6,0)</f>
        <v>#N/A</v>
      </c>
      <c r="E6255" t="e">
        <f>VLOOKUP(C6255,Planilha5!B:B,1,0)</f>
        <v>#N/A</v>
      </c>
    </row>
    <row r="6256" spans="1:5" hidden="1">
      <c r="A6256" s="11">
        <v>40977</v>
      </c>
      <c r="B6256" t="s">
        <v>10097</v>
      </c>
      <c r="C6256" t="s">
        <v>10098</v>
      </c>
      <c r="D6256" t="e">
        <f>VLOOKUP(A6256,Planilha2!$1:$1048576,6,0)</f>
        <v>#N/A</v>
      </c>
      <c r="E6256" t="e">
        <f>VLOOKUP(C6256,Planilha5!B:B,1,0)</f>
        <v>#N/A</v>
      </c>
    </row>
    <row r="6257" spans="1:5" hidden="1">
      <c r="A6257" s="11">
        <v>23044</v>
      </c>
      <c r="B6257" t="s">
        <v>10099</v>
      </c>
      <c r="C6257" t="s">
        <v>10100</v>
      </c>
      <c r="D6257" t="e">
        <f>VLOOKUP(A6257,Planilha2!$1:$1048576,6,0)</f>
        <v>#N/A</v>
      </c>
      <c r="E6257" t="e">
        <f>VLOOKUP(C6257,Planilha5!B:B,1,0)</f>
        <v>#N/A</v>
      </c>
    </row>
    <row r="6258" spans="1:5" hidden="1">
      <c r="A6258" s="11">
        <v>904564</v>
      </c>
      <c r="B6258" t="s">
        <v>10101</v>
      </c>
      <c r="C6258" t="s">
        <v>10102</v>
      </c>
      <c r="D6258" t="e">
        <f>VLOOKUP(A6258,Planilha2!$1:$1048576,6,0)</f>
        <v>#N/A</v>
      </c>
      <c r="E6258" t="e">
        <f>VLOOKUP(C6258,Planilha5!B:B,1,0)</f>
        <v>#N/A</v>
      </c>
    </row>
    <row r="6259" spans="1:5" hidden="1">
      <c r="A6259" s="11">
        <v>54042</v>
      </c>
      <c r="B6259" t="s">
        <v>10103</v>
      </c>
      <c r="C6259" t="s">
        <v>10104</v>
      </c>
      <c r="D6259" t="e">
        <f>VLOOKUP(A6259,Planilha2!$1:$1048576,6,0)</f>
        <v>#N/A</v>
      </c>
      <c r="E6259" t="e">
        <f>VLOOKUP(C6259,Planilha5!B:B,1,0)</f>
        <v>#N/A</v>
      </c>
    </row>
    <row r="6260" spans="1:5" hidden="1">
      <c r="A6260" s="11">
        <v>52517</v>
      </c>
      <c r="B6260" t="s">
        <v>10105</v>
      </c>
      <c r="C6260" t="s">
        <v>10106</v>
      </c>
      <c r="D6260" t="e">
        <f>VLOOKUP(A6260,Planilha2!$1:$1048576,6,0)</f>
        <v>#N/A</v>
      </c>
      <c r="E6260" t="e">
        <f>VLOOKUP(C6260,Planilha5!B:B,1,0)</f>
        <v>#N/A</v>
      </c>
    </row>
    <row r="6261" spans="1:5" hidden="1">
      <c r="A6261" s="11">
        <v>903991</v>
      </c>
      <c r="B6261" t="s">
        <v>10107</v>
      </c>
      <c r="C6261" t="s">
        <v>10108</v>
      </c>
      <c r="D6261" t="e">
        <f>VLOOKUP(A6261,Planilha2!$1:$1048576,6,0)</f>
        <v>#N/A</v>
      </c>
      <c r="E6261" t="e">
        <f>VLOOKUP(C6261,Planilha5!B:B,1,0)</f>
        <v>#N/A</v>
      </c>
    </row>
    <row r="6262" spans="1:5" hidden="1">
      <c r="A6262">
        <v>813</v>
      </c>
      <c r="B6262" t="s">
        <v>1839</v>
      </c>
      <c r="C6262" t="s">
        <v>10109</v>
      </c>
      <c r="D6262" t="e">
        <f>VLOOKUP(A6262,Planilha2!$1:$1048576,6,0)</f>
        <v>#N/A</v>
      </c>
      <c r="E6262" t="e">
        <f>VLOOKUP(C6262,Planilha5!B:B,1,0)</f>
        <v>#N/A</v>
      </c>
    </row>
    <row r="6263" spans="1:5" hidden="1">
      <c r="A6263" s="11">
        <v>7829</v>
      </c>
      <c r="B6263" t="s">
        <v>10110</v>
      </c>
      <c r="C6263" t="s">
        <v>10111</v>
      </c>
      <c r="D6263" t="e">
        <f>VLOOKUP(A6263,Planilha2!$1:$1048576,6,0)</f>
        <v>#N/A</v>
      </c>
      <c r="E6263" t="e">
        <f>VLOOKUP(C6263,Planilha5!B:B,1,0)</f>
        <v>#N/A</v>
      </c>
    </row>
    <row r="6264" spans="1:5" hidden="1">
      <c r="A6264" s="11">
        <v>53577</v>
      </c>
      <c r="B6264" t="s">
        <v>10112</v>
      </c>
      <c r="C6264" t="s">
        <v>10113</v>
      </c>
      <c r="D6264" t="e">
        <f>VLOOKUP(A6264,Planilha2!$1:$1048576,6,0)</f>
        <v>#N/A</v>
      </c>
      <c r="E6264" t="e">
        <f>VLOOKUP(C6264,Planilha5!B:B,1,0)</f>
        <v>#N/A</v>
      </c>
    </row>
    <row r="6265" spans="1:5" hidden="1">
      <c r="A6265" s="11">
        <v>200396</v>
      </c>
      <c r="B6265" t="s">
        <v>2717</v>
      </c>
      <c r="C6265" t="s">
        <v>10114</v>
      </c>
      <c r="D6265" t="e">
        <f>VLOOKUP(A6265,Planilha2!$1:$1048576,6,0)</f>
        <v>#N/A</v>
      </c>
      <c r="E6265" t="e">
        <f>VLOOKUP(C6265,Planilha5!B:B,1,0)</f>
        <v>#N/A</v>
      </c>
    </row>
    <row r="6266" spans="1:5" hidden="1">
      <c r="A6266" s="11">
        <v>903872</v>
      </c>
      <c r="B6266" t="s">
        <v>10115</v>
      </c>
      <c r="C6266" t="s">
        <v>10116</v>
      </c>
      <c r="D6266" t="e">
        <f>VLOOKUP(A6266,Planilha2!$1:$1048576,6,0)</f>
        <v>#N/A</v>
      </c>
      <c r="E6266" t="e">
        <f>VLOOKUP(C6266,Planilha5!B:B,1,0)</f>
        <v>#N/A</v>
      </c>
    </row>
    <row r="6267" spans="1:5" hidden="1">
      <c r="A6267" s="11">
        <v>904196</v>
      </c>
      <c r="B6267" t="s">
        <v>10117</v>
      </c>
      <c r="C6267" t="s">
        <v>10118</v>
      </c>
      <c r="D6267" t="e">
        <f>VLOOKUP(A6267,Planilha2!$1:$1048576,6,0)</f>
        <v>#N/A</v>
      </c>
      <c r="E6267" t="e">
        <f>VLOOKUP(C6267,Planilha5!B:B,1,0)</f>
        <v>#N/A</v>
      </c>
    </row>
    <row r="6268" spans="1:5" hidden="1">
      <c r="A6268" s="11">
        <v>49351</v>
      </c>
      <c r="B6268" t="s">
        <v>10119</v>
      </c>
      <c r="C6268" t="s">
        <v>10120</v>
      </c>
      <c r="D6268" t="e">
        <f>VLOOKUP(A6268,Planilha2!$1:$1048576,6,0)</f>
        <v>#N/A</v>
      </c>
      <c r="E6268" t="e">
        <f>VLOOKUP(C6268,Planilha5!B:B,1,0)</f>
        <v>#N/A</v>
      </c>
    </row>
    <row r="6269" spans="1:5" hidden="1">
      <c r="A6269" s="11">
        <v>24843</v>
      </c>
      <c r="B6269" t="s">
        <v>6836</v>
      </c>
      <c r="C6269" t="s">
        <v>10121</v>
      </c>
      <c r="D6269" t="e">
        <f>VLOOKUP(A6269,Planilha2!$1:$1048576,6,0)</f>
        <v>#N/A</v>
      </c>
      <c r="E6269" t="e">
        <f>VLOOKUP(C6269,Planilha5!B:B,1,0)</f>
        <v>#N/A</v>
      </c>
    </row>
    <row r="6270" spans="1:5" hidden="1">
      <c r="A6270" s="11">
        <v>23306</v>
      </c>
      <c r="B6270" t="s">
        <v>10122</v>
      </c>
      <c r="C6270" t="s">
        <v>10123</v>
      </c>
      <c r="D6270" t="e">
        <f>VLOOKUP(A6270,Planilha2!$1:$1048576,6,0)</f>
        <v>#N/A</v>
      </c>
      <c r="E6270" t="e">
        <f>VLOOKUP(C6270,Planilha5!B:B,1,0)</f>
        <v>#N/A</v>
      </c>
    </row>
    <row r="6271" spans="1:5" hidden="1">
      <c r="A6271" s="11">
        <v>201305</v>
      </c>
      <c r="B6271" t="s">
        <v>1296</v>
      </c>
      <c r="C6271" t="s">
        <v>10124</v>
      </c>
      <c r="D6271" t="e">
        <f>VLOOKUP(A6271,Planilha2!$1:$1048576,6,0)</f>
        <v>#N/A</v>
      </c>
      <c r="E6271" t="e">
        <f>VLOOKUP(C6271,Planilha5!B:B,1,0)</f>
        <v>#N/A</v>
      </c>
    </row>
    <row r="6272" spans="1:5" hidden="1">
      <c r="A6272" s="11">
        <v>903464</v>
      </c>
      <c r="B6272" t="s">
        <v>10125</v>
      </c>
      <c r="C6272" t="s">
        <v>8094</v>
      </c>
      <c r="D6272" t="e">
        <f>VLOOKUP(A6272,Planilha2!$1:$1048576,6,0)</f>
        <v>#N/A</v>
      </c>
      <c r="E6272" t="e">
        <f>VLOOKUP(C6272,Planilha5!B:B,1,0)</f>
        <v>#N/A</v>
      </c>
    </row>
    <row r="6273" spans="1:5" hidden="1">
      <c r="A6273" s="11">
        <v>903606</v>
      </c>
      <c r="B6273" t="s">
        <v>10126</v>
      </c>
      <c r="C6273" t="s">
        <v>10127</v>
      </c>
      <c r="D6273" t="e">
        <f>VLOOKUP(A6273,Planilha2!$1:$1048576,6,0)</f>
        <v>#N/A</v>
      </c>
      <c r="E6273" t="e">
        <f>VLOOKUP(C6273,Planilha5!B:B,1,0)</f>
        <v>#N/A</v>
      </c>
    </row>
    <row r="6274" spans="1:5" hidden="1">
      <c r="A6274" s="11">
        <v>7815</v>
      </c>
      <c r="B6274" t="s">
        <v>10128</v>
      </c>
      <c r="C6274" t="s">
        <v>10129</v>
      </c>
      <c r="D6274" t="e">
        <f>VLOOKUP(A6274,Planilha2!$1:$1048576,6,0)</f>
        <v>#N/A</v>
      </c>
      <c r="E6274" t="e">
        <f>VLOOKUP(C6274,Planilha5!B:B,1,0)</f>
        <v>#N/A</v>
      </c>
    </row>
    <row r="6275" spans="1:5" hidden="1">
      <c r="A6275" s="11">
        <v>46724</v>
      </c>
      <c r="B6275" t="s">
        <v>10130</v>
      </c>
      <c r="C6275" t="s">
        <v>10131</v>
      </c>
      <c r="D6275" t="e">
        <f>VLOOKUP(A6275,Planilha2!$1:$1048576,6,0)</f>
        <v>#N/A</v>
      </c>
      <c r="E6275" t="e">
        <f>VLOOKUP(C6275,Planilha5!B:B,1,0)</f>
        <v>#N/A</v>
      </c>
    </row>
    <row r="6276" spans="1:5" hidden="1">
      <c r="A6276" s="11">
        <v>43412</v>
      </c>
      <c r="B6276" t="s">
        <v>8726</v>
      </c>
      <c r="C6276" t="s">
        <v>10132</v>
      </c>
      <c r="D6276" t="e">
        <f>VLOOKUP(A6276,Planilha2!$1:$1048576,6,0)</f>
        <v>#N/A</v>
      </c>
      <c r="E6276" t="e">
        <f>VLOOKUP(C6276,Planilha5!B:B,1,0)</f>
        <v>#N/A</v>
      </c>
    </row>
    <row r="6277" spans="1:5" hidden="1">
      <c r="A6277">
        <v>734</v>
      </c>
      <c r="B6277" t="s">
        <v>10133</v>
      </c>
      <c r="C6277" t="s">
        <v>10134</v>
      </c>
      <c r="D6277" t="e">
        <f>VLOOKUP(A6277,Planilha2!$1:$1048576,6,0)</f>
        <v>#N/A</v>
      </c>
      <c r="E6277" t="e">
        <f>VLOOKUP(C6277,Planilha5!B:B,1,0)</f>
        <v>#N/A</v>
      </c>
    </row>
    <row r="6278" spans="1:5" hidden="1">
      <c r="A6278" s="11">
        <v>8025</v>
      </c>
      <c r="B6278" t="s">
        <v>10135</v>
      </c>
      <c r="C6278" t="s">
        <v>10136</v>
      </c>
      <c r="D6278" t="e">
        <f>VLOOKUP(A6278,Planilha2!$1:$1048576,6,0)</f>
        <v>#N/A</v>
      </c>
      <c r="E6278" t="e">
        <f>VLOOKUP(C6278,Planilha5!B:B,1,0)</f>
        <v>#N/A</v>
      </c>
    </row>
    <row r="6279" spans="1:5" hidden="1">
      <c r="A6279" s="11">
        <v>903724</v>
      </c>
      <c r="B6279" t="s">
        <v>10137</v>
      </c>
      <c r="C6279" t="s">
        <v>10138</v>
      </c>
      <c r="D6279" t="e">
        <f>VLOOKUP(A6279,Planilha2!$1:$1048576,6,0)</f>
        <v>#N/A</v>
      </c>
      <c r="E6279" t="e">
        <f>VLOOKUP(C6279,Planilha5!B:B,1,0)</f>
        <v>#N/A</v>
      </c>
    </row>
    <row r="6280" spans="1:5" hidden="1">
      <c r="A6280" s="11">
        <v>903808</v>
      </c>
      <c r="B6280" t="s">
        <v>10139</v>
      </c>
      <c r="C6280" t="s">
        <v>10140</v>
      </c>
      <c r="D6280" t="e">
        <f>VLOOKUP(A6280,Planilha2!$1:$1048576,6,0)</f>
        <v>#N/A</v>
      </c>
      <c r="E6280" t="e">
        <f>VLOOKUP(C6280,Planilha5!B:B,1,0)</f>
        <v>#N/A</v>
      </c>
    </row>
    <row r="6281" spans="1:5" hidden="1">
      <c r="A6281" s="11">
        <v>50798</v>
      </c>
      <c r="B6281" t="s">
        <v>10141</v>
      </c>
      <c r="C6281" t="s">
        <v>10142</v>
      </c>
      <c r="D6281" t="e">
        <f>VLOOKUP(A6281,Planilha2!$1:$1048576,6,0)</f>
        <v>#N/A</v>
      </c>
      <c r="E6281" t="e">
        <f>VLOOKUP(C6281,Planilha5!B:B,1,0)</f>
        <v>#N/A</v>
      </c>
    </row>
    <row r="6282" spans="1:5" hidden="1">
      <c r="A6282" s="11">
        <v>12203</v>
      </c>
      <c r="B6282" t="s">
        <v>2961</v>
      </c>
      <c r="C6282" t="s">
        <v>10143</v>
      </c>
      <c r="D6282" t="e">
        <f>VLOOKUP(A6282,Planilha2!$1:$1048576,6,0)</f>
        <v>#N/A</v>
      </c>
      <c r="E6282" t="e">
        <f>VLOOKUP(C6282,Planilha5!B:B,1,0)</f>
        <v>#N/A</v>
      </c>
    </row>
    <row r="6283" spans="1:5" hidden="1">
      <c r="A6283" s="11">
        <v>12252</v>
      </c>
      <c r="B6283" t="s">
        <v>10144</v>
      </c>
      <c r="C6283" t="s">
        <v>10145</v>
      </c>
      <c r="D6283" t="e">
        <f>VLOOKUP(A6283,Planilha2!$1:$1048576,6,0)</f>
        <v>#N/A</v>
      </c>
      <c r="E6283" t="e">
        <f>VLOOKUP(C6283,Planilha5!B:B,1,0)</f>
        <v>#N/A</v>
      </c>
    </row>
    <row r="6284" spans="1:5" hidden="1">
      <c r="A6284" s="11">
        <v>22644</v>
      </c>
      <c r="B6284" t="s">
        <v>10146</v>
      </c>
      <c r="C6284" t="s">
        <v>10147</v>
      </c>
      <c r="D6284" t="e">
        <f>VLOOKUP(A6284,Planilha2!$1:$1048576,6,0)</f>
        <v>#N/A</v>
      </c>
      <c r="E6284" t="e">
        <f>VLOOKUP(C6284,Planilha5!B:B,1,0)</f>
        <v>#N/A</v>
      </c>
    </row>
    <row r="6285" spans="1:5" hidden="1">
      <c r="A6285">
        <v>12</v>
      </c>
      <c r="B6285" t="s">
        <v>4867</v>
      </c>
      <c r="C6285" t="s">
        <v>4870</v>
      </c>
      <c r="D6285" t="e">
        <f>VLOOKUP(A6285,Planilha2!$1:$1048576,6,0)</f>
        <v>#N/A</v>
      </c>
      <c r="E6285" t="e">
        <f>VLOOKUP(C6285,Planilha5!B:B,1,0)</f>
        <v>#N/A</v>
      </c>
    </row>
    <row r="6286" spans="1:5" hidden="1">
      <c r="A6286" s="11">
        <v>51092</v>
      </c>
      <c r="B6286" t="s">
        <v>7178</v>
      </c>
      <c r="C6286" t="s">
        <v>10148</v>
      </c>
      <c r="D6286" t="e">
        <f>VLOOKUP(A6286,Planilha2!$1:$1048576,6,0)</f>
        <v>#N/A</v>
      </c>
      <c r="E6286" t="e">
        <f>VLOOKUP(C6286,Planilha5!B:B,1,0)</f>
        <v>#N/A</v>
      </c>
    </row>
    <row r="6287" spans="1:5" hidden="1">
      <c r="A6287" s="11">
        <v>12148</v>
      </c>
      <c r="B6287" t="s">
        <v>2036</v>
      </c>
      <c r="C6287" t="s">
        <v>10149</v>
      </c>
      <c r="D6287" t="e">
        <f>VLOOKUP(A6287,Planilha2!$1:$1048576,6,0)</f>
        <v>#N/A</v>
      </c>
      <c r="E6287" t="e">
        <f>VLOOKUP(C6287,Planilha5!B:B,1,0)</f>
        <v>#N/A</v>
      </c>
    </row>
    <row r="6288" spans="1:5" hidden="1">
      <c r="A6288" s="11">
        <v>1096</v>
      </c>
      <c r="B6288" t="s">
        <v>3300</v>
      </c>
      <c r="C6288" t="s">
        <v>10150</v>
      </c>
      <c r="D6288" t="e">
        <f>VLOOKUP(A6288,Planilha2!$1:$1048576,6,0)</f>
        <v>#N/A</v>
      </c>
      <c r="E6288" t="e">
        <f>VLOOKUP(C6288,Planilha5!B:B,1,0)</f>
        <v>#N/A</v>
      </c>
    </row>
    <row r="6289" spans="1:5" hidden="1">
      <c r="A6289" s="11">
        <v>54696</v>
      </c>
      <c r="B6289" t="s">
        <v>10151</v>
      </c>
      <c r="C6289" t="s">
        <v>10152</v>
      </c>
      <c r="D6289" t="e">
        <f>VLOOKUP(A6289,Planilha2!$1:$1048576,6,0)</f>
        <v>#N/A</v>
      </c>
      <c r="E6289" t="e">
        <f>VLOOKUP(C6289,Planilha5!B:B,1,0)</f>
        <v>#N/A</v>
      </c>
    </row>
    <row r="6290" spans="1:5" hidden="1">
      <c r="A6290" s="11">
        <v>4966</v>
      </c>
      <c r="B6290" t="s">
        <v>4284</v>
      </c>
      <c r="C6290" t="s">
        <v>10153</v>
      </c>
      <c r="D6290" t="e">
        <f>VLOOKUP(A6290,Planilha2!$1:$1048576,6,0)</f>
        <v>#N/A</v>
      </c>
      <c r="E6290" t="e">
        <f>VLOOKUP(C6290,Planilha5!B:B,1,0)</f>
        <v>#N/A</v>
      </c>
    </row>
    <row r="6291" spans="1:5" hidden="1">
      <c r="A6291" s="11">
        <v>95832</v>
      </c>
      <c r="B6291" t="s">
        <v>248</v>
      </c>
      <c r="C6291" t="s">
        <v>10154</v>
      </c>
      <c r="D6291" t="str">
        <f>VLOOKUP(A6291,Planilha2!$1:$1048576,6,0)</f>
        <v>2 - Magistrados</v>
      </c>
      <c r="E6291" t="e">
        <f>VLOOKUP(C6291,Planilha5!B:B,1,0)</f>
        <v>#N/A</v>
      </c>
    </row>
    <row r="6292" spans="1:5" hidden="1">
      <c r="A6292" s="11">
        <v>5959</v>
      </c>
      <c r="B6292" t="s">
        <v>1198</v>
      </c>
      <c r="C6292" t="s">
        <v>10155</v>
      </c>
      <c r="D6292" t="e">
        <f>VLOOKUP(A6292,Planilha2!$1:$1048576,6,0)</f>
        <v>#N/A</v>
      </c>
      <c r="E6292" t="e">
        <f>VLOOKUP(C6292,Planilha5!B:B,1,0)</f>
        <v>#N/A</v>
      </c>
    </row>
    <row r="6293" spans="1:5" hidden="1">
      <c r="A6293" s="11">
        <v>5175</v>
      </c>
      <c r="B6293" t="s">
        <v>6222</v>
      </c>
      <c r="C6293" t="s">
        <v>10156</v>
      </c>
      <c r="D6293" t="e">
        <f>VLOOKUP(A6293,Planilha2!$1:$1048576,6,0)</f>
        <v>#N/A</v>
      </c>
      <c r="E6293" t="e">
        <f>VLOOKUP(C6293,Planilha5!B:B,1,0)</f>
        <v>#N/A</v>
      </c>
    </row>
    <row r="6294" spans="1:5" hidden="1">
      <c r="A6294" s="11">
        <v>53285</v>
      </c>
      <c r="B6294" t="s">
        <v>10157</v>
      </c>
      <c r="C6294" t="s">
        <v>10158</v>
      </c>
      <c r="D6294" t="e">
        <f>VLOOKUP(A6294,Planilha2!$1:$1048576,6,0)</f>
        <v>#N/A</v>
      </c>
      <c r="E6294" t="e">
        <f>VLOOKUP(C6294,Planilha5!B:B,1,0)</f>
        <v>#N/A</v>
      </c>
    </row>
    <row r="6295" spans="1:5" hidden="1">
      <c r="A6295" s="11">
        <v>51293</v>
      </c>
      <c r="B6295" t="s">
        <v>10159</v>
      </c>
      <c r="C6295" t="s">
        <v>10160</v>
      </c>
      <c r="D6295" t="e">
        <f>VLOOKUP(A6295,Planilha2!$1:$1048576,6,0)</f>
        <v>#N/A</v>
      </c>
      <c r="E6295" t="e">
        <f>VLOOKUP(C6295,Planilha5!B:B,1,0)</f>
        <v>#N/A</v>
      </c>
    </row>
    <row r="6296" spans="1:5" hidden="1">
      <c r="A6296" s="11">
        <v>99808</v>
      </c>
      <c r="B6296" t="s">
        <v>424</v>
      </c>
      <c r="C6296" t="s">
        <v>10161</v>
      </c>
      <c r="D6296" t="str">
        <f>VLOOKUP(A6296,Planilha2!$1:$1048576,6,0)</f>
        <v>18 - Inativos Magistrados</v>
      </c>
      <c r="E6296" t="e">
        <f>VLOOKUP(C6296,Planilha5!B:B,1,0)</f>
        <v>#N/A</v>
      </c>
    </row>
    <row r="6297" spans="1:5" hidden="1">
      <c r="A6297" s="11">
        <v>51558</v>
      </c>
      <c r="B6297" t="s">
        <v>10162</v>
      </c>
      <c r="C6297" t="s">
        <v>10163</v>
      </c>
      <c r="D6297" t="e">
        <f>VLOOKUP(A6297,Planilha2!$1:$1048576,6,0)</f>
        <v>#N/A</v>
      </c>
      <c r="E6297" t="e">
        <f>VLOOKUP(C6297,Planilha5!B:B,1,0)</f>
        <v>#N/A</v>
      </c>
    </row>
    <row r="6298" spans="1:5" hidden="1">
      <c r="A6298" s="11">
        <v>903917</v>
      </c>
      <c r="B6298" t="s">
        <v>10164</v>
      </c>
      <c r="C6298" t="s">
        <v>10165</v>
      </c>
      <c r="D6298" t="e">
        <f>VLOOKUP(A6298,Planilha2!$1:$1048576,6,0)</f>
        <v>#N/A</v>
      </c>
      <c r="E6298" t="e">
        <f>VLOOKUP(C6298,Planilha5!B:B,1,0)</f>
        <v>#N/A</v>
      </c>
    </row>
    <row r="6299" spans="1:5" hidden="1">
      <c r="A6299" s="11">
        <v>52981</v>
      </c>
      <c r="B6299" t="s">
        <v>10166</v>
      </c>
      <c r="C6299" t="s">
        <v>10167</v>
      </c>
      <c r="D6299" t="e">
        <f>VLOOKUP(A6299,Planilha2!$1:$1048576,6,0)</f>
        <v>#N/A</v>
      </c>
      <c r="E6299" t="e">
        <f>VLOOKUP(C6299,Planilha5!B:B,1,0)</f>
        <v>#N/A</v>
      </c>
    </row>
    <row r="6300" spans="1:5" hidden="1">
      <c r="A6300" s="11">
        <v>11816</v>
      </c>
      <c r="B6300" t="s">
        <v>4295</v>
      </c>
      <c r="C6300" t="s">
        <v>10168</v>
      </c>
      <c r="D6300" t="e">
        <f>VLOOKUP(A6300,Planilha2!$1:$1048576,6,0)</f>
        <v>#N/A</v>
      </c>
      <c r="E6300" t="e">
        <f>VLOOKUP(C6300,Planilha5!B:B,1,0)</f>
        <v>#N/A</v>
      </c>
    </row>
    <row r="6301" spans="1:5" hidden="1">
      <c r="A6301" s="11">
        <v>46207</v>
      </c>
      <c r="B6301" t="s">
        <v>493</v>
      </c>
      <c r="C6301" t="s">
        <v>10169</v>
      </c>
      <c r="D6301" t="str">
        <f>VLOOKUP(A6301,Planilha2!$1:$1048576,6,0)</f>
        <v>2 - Magistrados</v>
      </c>
      <c r="E6301" t="e">
        <f>VLOOKUP(C6301,Planilha5!B:B,1,0)</f>
        <v>#N/A</v>
      </c>
    </row>
    <row r="6302" spans="1:5" hidden="1">
      <c r="A6302" s="11">
        <v>8924</v>
      </c>
      <c r="B6302" t="s">
        <v>2311</v>
      </c>
      <c r="C6302">
        <v>0</v>
      </c>
      <c r="D6302" t="e">
        <f>VLOOKUP(A6302,Planilha2!$1:$1048576,6,0)</f>
        <v>#N/A</v>
      </c>
      <c r="E6302" t="e">
        <f>VLOOKUP(C6302,Planilha5!B:B,1,0)</f>
        <v>#N/A</v>
      </c>
    </row>
    <row r="6303" spans="1:5" hidden="1">
      <c r="A6303" s="11">
        <v>1953</v>
      </c>
      <c r="B6303" t="s">
        <v>10170</v>
      </c>
      <c r="C6303" t="s">
        <v>10171</v>
      </c>
      <c r="D6303" t="e">
        <f>VLOOKUP(A6303,Planilha2!$1:$1048576,6,0)</f>
        <v>#N/A</v>
      </c>
      <c r="E6303" t="e">
        <f>VLOOKUP(C6303,Planilha5!B:B,1,0)</f>
        <v>#N/A</v>
      </c>
    </row>
    <row r="6304" spans="1:5" hidden="1">
      <c r="A6304" s="11">
        <v>51769</v>
      </c>
      <c r="B6304" t="s">
        <v>10172</v>
      </c>
      <c r="C6304" t="s">
        <v>10173</v>
      </c>
      <c r="D6304" t="e">
        <f>VLOOKUP(A6304,Planilha2!$1:$1048576,6,0)</f>
        <v>#N/A</v>
      </c>
      <c r="E6304" t="e">
        <f>VLOOKUP(C6304,Planilha5!B:B,1,0)</f>
        <v>#N/A</v>
      </c>
    </row>
    <row r="6305" spans="1:5" hidden="1">
      <c r="A6305">
        <v>572</v>
      </c>
      <c r="B6305" t="s">
        <v>4888</v>
      </c>
      <c r="C6305" t="s">
        <v>10174</v>
      </c>
      <c r="D6305" t="e">
        <f>VLOOKUP(A6305,Planilha2!$1:$1048576,6,0)</f>
        <v>#N/A</v>
      </c>
      <c r="E6305" t="e">
        <f>VLOOKUP(C6305,Planilha5!B:B,1,0)</f>
        <v>#N/A</v>
      </c>
    </row>
    <row r="6306" spans="1:5" hidden="1">
      <c r="A6306" s="11">
        <v>10260</v>
      </c>
      <c r="B6306" t="s">
        <v>357</v>
      </c>
      <c r="C6306" t="s">
        <v>10175</v>
      </c>
      <c r="D6306" t="str">
        <f>VLOOKUP(A6306,Planilha2!$1:$1048576,6,0)</f>
        <v>2 - Magistrados</v>
      </c>
      <c r="E6306" t="e">
        <f>VLOOKUP(C6306,Planilha5!B:B,1,0)</f>
        <v>#N/A</v>
      </c>
    </row>
    <row r="6307" spans="1:5" hidden="1">
      <c r="A6307" s="11">
        <v>904367</v>
      </c>
      <c r="B6307" t="s">
        <v>10176</v>
      </c>
      <c r="C6307" t="s">
        <v>10177</v>
      </c>
      <c r="D6307" t="e">
        <f>VLOOKUP(A6307,Planilha2!$1:$1048576,6,0)</f>
        <v>#N/A</v>
      </c>
      <c r="E6307" t="e">
        <f>VLOOKUP(C6307,Planilha5!B:B,1,0)</f>
        <v>#N/A</v>
      </c>
    </row>
    <row r="6308" spans="1:5" hidden="1">
      <c r="A6308">
        <v>629</v>
      </c>
      <c r="B6308" t="s">
        <v>4896</v>
      </c>
      <c r="C6308" t="s">
        <v>4899</v>
      </c>
      <c r="D6308" t="e">
        <f>VLOOKUP(A6308,Planilha2!$1:$1048576,6,0)</f>
        <v>#N/A</v>
      </c>
      <c r="E6308" t="e">
        <f>VLOOKUP(C6308,Planilha5!B:B,1,0)</f>
        <v>#N/A</v>
      </c>
    </row>
    <row r="6309" spans="1:5" hidden="1">
      <c r="A6309" s="11">
        <v>24299</v>
      </c>
      <c r="B6309" t="s">
        <v>7769</v>
      </c>
      <c r="C6309" t="s">
        <v>10178</v>
      </c>
      <c r="D6309" t="e">
        <f>VLOOKUP(A6309,Planilha2!$1:$1048576,6,0)</f>
        <v>#N/A</v>
      </c>
      <c r="E6309" t="e">
        <f>VLOOKUP(C6309,Planilha5!B:B,1,0)</f>
        <v>#N/A</v>
      </c>
    </row>
    <row r="6310" spans="1:5" hidden="1">
      <c r="A6310" s="11">
        <v>54035</v>
      </c>
      <c r="B6310" t="s">
        <v>10179</v>
      </c>
      <c r="C6310" t="s">
        <v>10180</v>
      </c>
      <c r="D6310" t="e">
        <f>VLOOKUP(A6310,Planilha2!$1:$1048576,6,0)</f>
        <v>#N/A</v>
      </c>
      <c r="E6310" t="e">
        <f>VLOOKUP(C6310,Planilha5!B:B,1,0)</f>
        <v>#N/A</v>
      </c>
    </row>
    <row r="6311" spans="1:5" hidden="1">
      <c r="A6311" s="11">
        <v>51230</v>
      </c>
      <c r="B6311" t="s">
        <v>10181</v>
      </c>
      <c r="C6311" t="s">
        <v>10182</v>
      </c>
      <c r="D6311" t="e">
        <f>VLOOKUP(A6311,Planilha2!$1:$1048576,6,0)</f>
        <v>#N/A</v>
      </c>
      <c r="E6311" t="e">
        <f>VLOOKUP(C6311,Planilha5!B:B,1,0)</f>
        <v>#N/A</v>
      </c>
    </row>
    <row r="6312" spans="1:5" hidden="1">
      <c r="A6312" s="11">
        <v>42744</v>
      </c>
      <c r="B6312" t="s">
        <v>6034</v>
      </c>
      <c r="C6312" t="s">
        <v>10183</v>
      </c>
      <c r="D6312" t="e">
        <f>VLOOKUP(A6312,Planilha2!$1:$1048576,6,0)</f>
        <v>#N/A</v>
      </c>
      <c r="E6312" t="e">
        <f>VLOOKUP(C6312,Planilha5!B:B,1,0)</f>
        <v>#N/A</v>
      </c>
    </row>
    <row r="6313" spans="1:5" hidden="1">
      <c r="A6313" s="11">
        <v>4938</v>
      </c>
      <c r="B6313" t="s">
        <v>10184</v>
      </c>
      <c r="C6313" t="s">
        <v>10185</v>
      </c>
      <c r="D6313" t="e">
        <f>VLOOKUP(A6313,Planilha2!$1:$1048576,6,0)</f>
        <v>#N/A</v>
      </c>
      <c r="E6313" t="e">
        <f>VLOOKUP(C6313,Planilha5!B:B,1,0)</f>
        <v>#N/A</v>
      </c>
    </row>
    <row r="6314" spans="1:5" hidden="1">
      <c r="A6314" s="11">
        <v>49611</v>
      </c>
      <c r="B6314" t="s">
        <v>10186</v>
      </c>
      <c r="C6314" t="s">
        <v>10187</v>
      </c>
      <c r="D6314" t="e">
        <f>VLOOKUP(A6314,Planilha2!$1:$1048576,6,0)</f>
        <v>#N/A</v>
      </c>
      <c r="E6314" t="e">
        <f>VLOOKUP(C6314,Planilha5!B:B,1,0)</f>
        <v>#N/A</v>
      </c>
    </row>
    <row r="6315" spans="1:5" hidden="1">
      <c r="A6315" s="11">
        <v>45667</v>
      </c>
      <c r="B6315" t="s">
        <v>10188</v>
      </c>
      <c r="C6315" t="s">
        <v>10189</v>
      </c>
      <c r="D6315" t="e">
        <f>VLOOKUP(A6315,Planilha2!$1:$1048576,6,0)</f>
        <v>#N/A</v>
      </c>
      <c r="E6315" t="e">
        <f>VLOOKUP(C6315,Planilha5!B:B,1,0)</f>
        <v>#N/A</v>
      </c>
    </row>
    <row r="6316" spans="1:5" hidden="1">
      <c r="A6316" s="11">
        <v>55735</v>
      </c>
      <c r="B6316" t="s">
        <v>10190</v>
      </c>
      <c r="C6316" t="s">
        <v>10191</v>
      </c>
      <c r="D6316" t="e">
        <f>VLOOKUP(A6316,Planilha2!$1:$1048576,6,0)</f>
        <v>#N/A</v>
      </c>
      <c r="E6316" t="e">
        <f>VLOOKUP(C6316,Planilha5!B:B,1,0)</f>
        <v>#N/A</v>
      </c>
    </row>
    <row r="6317" spans="1:5" hidden="1">
      <c r="A6317" s="11">
        <v>41153</v>
      </c>
      <c r="B6317" t="s">
        <v>7376</v>
      </c>
      <c r="C6317" t="s">
        <v>10192</v>
      </c>
      <c r="D6317" t="e">
        <f>VLOOKUP(A6317,Planilha2!$1:$1048576,6,0)</f>
        <v>#N/A</v>
      </c>
      <c r="E6317" t="e">
        <f>VLOOKUP(C6317,Planilha5!B:B,1,0)</f>
        <v>#N/A</v>
      </c>
    </row>
    <row r="6318" spans="1:5" hidden="1">
      <c r="A6318" s="11">
        <v>8345</v>
      </c>
      <c r="B6318" t="s">
        <v>3240</v>
      </c>
      <c r="C6318" t="s">
        <v>10193</v>
      </c>
      <c r="D6318" t="e">
        <f>VLOOKUP(A6318,Planilha2!$1:$1048576,6,0)</f>
        <v>#N/A</v>
      </c>
      <c r="E6318" t="e">
        <f>VLOOKUP(C6318,Planilha5!B:B,1,0)</f>
        <v>#N/A</v>
      </c>
    </row>
    <row r="6319" spans="1:5" hidden="1">
      <c r="A6319" s="11">
        <v>54892</v>
      </c>
      <c r="B6319" t="s">
        <v>10194</v>
      </c>
      <c r="C6319" t="s">
        <v>6071</v>
      </c>
      <c r="D6319" t="e">
        <f>VLOOKUP(A6319,Planilha2!$1:$1048576,6,0)</f>
        <v>#N/A</v>
      </c>
      <c r="E6319" t="e">
        <f>VLOOKUP(C6319,Planilha5!B:B,1,0)</f>
        <v>#N/A</v>
      </c>
    </row>
    <row r="6320" spans="1:5" hidden="1">
      <c r="A6320" s="11">
        <v>52642</v>
      </c>
      <c r="B6320" t="s">
        <v>10195</v>
      </c>
      <c r="C6320" t="s">
        <v>10196</v>
      </c>
      <c r="D6320" t="e">
        <f>VLOOKUP(A6320,Planilha2!$1:$1048576,6,0)</f>
        <v>#N/A</v>
      </c>
      <c r="E6320" t="e">
        <f>VLOOKUP(C6320,Planilha5!B:B,1,0)</f>
        <v>#N/A</v>
      </c>
    </row>
    <row r="6321" spans="1:5" hidden="1">
      <c r="A6321" s="11">
        <v>8938</v>
      </c>
      <c r="B6321" t="s">
        <v>630</v>
      </c>
      <c r="C6321" t="s">
        <v>10197</v>
      </c>
      <c r="D6321" t="str">
        <f>VLOOKUP(A6321,Planilha2!$1:$1048576,6,0)</f>
        <v>2 - Magistrados</v>
      </c>
      <c r="E6321" t="e">
        <f>VLOOKUP(C6321,Planilha5!B:B,1,0)</f>
        <v>#N/A</v>
      </c>
    </row>
    <row r="6322" spans="1:5" hidden="1">
      <c r="A6322" s="11">
        <v>24079</v>
      </c>
      <c r="B6322" t="s">
        <v>880</v>
      </c>
      <c r="C6322" t="s">
        <v>10198</v>
      </c>
      <c r="D6322" t="e">
        <f>VLOOKUP(A6322,Planilha2!$1:$1048576,6,0)</f>
        <v>#N/A</v>
      </c>
      <c r="E6322" t="e">
        <f>VLOOKUP(C6322,Planilha5!B:B,1,0)</f>
        <v>#N/A</v>
      </c>
    </row>
    <row r="6323" spans="1:5" hidden="1">
      <c r="A6323" s="11">
        <v>12237</v>
      </c>
      <c r="B6323" t="s">
        <v>6269</v>
      </c>
      <c r="C6323" t="s">
        <v>6271</v>
      </c>
      <c r="D6323" t="e">
        <f>VLOOKUP(A6323,Planilha2!$1:$1048576,6,0)</f>
        <v>#N/A</v>
      </c>
      <c r="E6323" t="e">
        <f>VLOOKUP(C6323,Planilha5!B:B,1,0)</f>
        <v>#N/A</v>
      </c>
    </row>
    <row r="6324" spans="1:5" hidden="1">
      <c r="A6324" s="11">
        <v>1914</v>
      </c>
      <c r="B6324" t="s">
        <v>10199</v>
      </c>
      <c r="C6324" t="s">
        <v>10200</v>
      </c>
      <c r="D6324" t="e">
        <f>VLOOKUP(A6324,Planilha2!$1:$1048576,6,0)</f>
        <v>#N/A</v>
      </c>
      <c r="E6324" t="e">
        <f>VLOOKUP(C6324,Planilha5!B:B,1,0)</f>
        <v>#N/A</v>
      </c>
    </row>
    <row r="6325" spans="1:5" hidden="1">
      <c r="A6325" s="11">
        <v>2645</v>
      </c>
      <c r="B6325" t="s">
        <v>1842</v>
      </c>
      <c r="C6325" t="s">
        <v>10201</v>
      </c>
      <c r="D6325" t="e">
        <f>VLOOKUP(A6325,Planilha2!$1:$1048576,6,0)</f>
        <v>#N/A</v>
      </c>
      <c r="E6325" t="e">
        <f>VLOOKUP(C6325,Planilha5!B:B,1,0)</f>
        <v>#N/A</v>
      </c>
    </row>
    <row r="6326" spans="1:5" hidden="1">
      <c r="A6326" s="11">
        <v>41478</v>
      </c>
      <c r="B6326" t="s">
        <v>3121</v>
      </c>
      <c r="C6326" t="s">
        <v>10202</v>
      </c>
      <c r="D6326" t="e">
        <f>VLOOKUP(A6326,Planilha2!$1:$1048576,6,0)</f>
        <v>#N/A</v>
      </c>
      <c r="E6326" t="e">
        <f>VLOOKUP(C6326,Planilha5!B:B,1,0)</f>
        <v>#N/A</v>
      </c>
    </row>
    <row r="6327" spans="1:5" hidden="1">
      <c r="A6327" s="11">
        <v>8249</v>
      </c>
      <c r="B6327" t="s">
        <v>10203</v>
      </c>
      <c r="C6327" t="s">
        <v>10204</v>
      </c>
      <c r="D6327" t="e">
        <f>VLOOKUP(A6327,Planilha2!$1:$1048576,6,0)</f>
        <v>#N/A</v>
      </c>
      <c r="E6327" t="e">
        <f>VLOOKUP(C6327,Planilha5!B:B,1,0)</f>
        <v>#N/A</v>
      </c>
    </row>
    <row r="6328" spans="1:5" hidden="1">
      <c r="A6328" s="11">
        <v>51957</v>
      </c>
      <c r="B6328" t="s">
        <v>7213</v>
      </c>
      <c r="C6328" t="s">
        <v>10205</v>
      </c>
      <c r="D6328" t="e">
        <f>VLOOKUP(A6328,Planilha2!$1:$1048576,6,0)</f>
        <v>#N/A</v>
      </c>
      <c r="E6328" t="e">
        <f>VLOOKUP(C6328,Planilha5!B:B,1,0)</f>
        <v>#N/A</v>
      </c>
    </row>
    <row r="6329" spans="1:5" hidden="1">
      <c r="A6329" s="11">
        <v>52373</v>
      </c>
      <c r="B6329" t="s">
        <v>10206</v>
      </c>
      <c r="C6329" t="s">
        <v>10207</v>
      </c>
      <c r="D6329" t="e">
        <f>VLOOKUP(A6329,Planilha2!$1:$1048576,6,0)</f>
        <v>#N/A</v>
      </c>
      <c r="E6329" t="e">
        <f>VLOOKUP(C6329,Planilha5!B:B,1,0)</f>
        <v>#N/A</v>
      </c>
    </row>
    <row r="6330" spans="1:5" hidden="1">
      <c r="A6330" s="11">
        <v>54586</v>
      </c>
      <c r="B6330" t="s">
        <v>10208</v>
      </c>
      <c r="C6330" t="s">
        <v>10209</v>
      </c>
      <c r="D6330" t="e">
        <f>VLOOKUP(A6330,Planilha2!$1:$1048576,6,0)</f>
        <v>#N/A</v>
      </c>
      <c r="E6330" t="e">
        <f>VLOOKUP(C6330,Planilha5!B:B,1,0)</f>
        <v>#N/A</v>
      </c>
    </row>
    <row r="6331" spans="1:5" hidden="1">
      <c r="A6331" s="11">
        <v>4181</v>
      </c>
      <c r="B6331" t="s">
        <v>5345</v>
      </c>
      <c r="C6331" t="s">
        <v>10210</v>
      </c>
      <c r="D6331" t="e">
        <f>VLOOKUP(A6331,Planilha2!$1:$1048576,6,0)</f>
        <v>#N/A</v>
      </c>
      <c r="E6331" t="e">
        <f>VLOOKUP(C6331,Planilha5!B:B,1,0)</f>
        <v>#N/A</v>
      </c>
    </row>
    <row r="6332" spans="1:5" hidden="1">
      <c r="A6332" s="11">
        <v>55824</v>
      </c>
      <c r="B6332" t="s">
        <v>3029</v>
      </c>
      <c r="C6332" t="s">
        <v>3028</v>
      </c>
      <c r="D6332" t="e">
        <f>VLOOKUP(A6332,Planilha2!$1:$1048576,6,0)</f>
        <v>#N/A</v>
      </c>
      <c r="E6332" t="e">
        <f>VLOOKUP(C6332,Planilha5!B:B,1,0)</f>
        <v>#N/A</v>
      </c>
    </row>
    <row r="6333" spans="1:5" hidden="1">
      <c r="A6333" s="11">
        <v>12176</v>
      </c>
      <c r="B6333" t="s">
        <v>4301</v>
      </c>
      <c r="C6333" t="s">
        <v>10211</v>
      </c>
      <c r="D6333" t="e">
        <f>VLOOKUP(A6333,Planilha2!$1:$1048576,6,0)</f>
        <v>#N/A</v>
      </c>
      <c r="E6333" t="e">
        <f>VLOOKUP(C6333,Planilha5!B:B,1,0)</f>
        <v>#N/A</v>
      </c>
    </row>
    <row r="6334" spans="1:5" hidden="1">
      <c r="A6334" s="11">
        <v>1900</v>
      </c>
      <c r="B6334" t="s">
        <v>3813</v>
      </c>
      <c r="C6334" t="s">
        <v>10212</v>
      </c>
      <c r="D6334" t="e">
        <f>VLOOKUP(A6334,Planilha2!$1:$1048576,6,0)</f>
        <v>#N/A</v>
      </c>
      <c r="E6334" t="e">
        <f>VLOOKUP(C6334,Planilha5!B:B,1,0)</f>
        <v>#N/A</v>
      </c>
    </row>
    <row r="6335" spans="1:5" hidden="1">
      <c r="A6335" s="11">
        <v>903596</v>
      </c>
      <c r="B6335" t="s">
        <v>10213</v>
      </c>
      <c r="C6335" t="s">
        <v>10214</v>
      </c>
      <c r="D6335" t="e">
        <f>VLOOKUP(A6335,Planilha2!$1:$1048576,6,0)</f>
        <v>#N/A</v>
      </c>
      <c r="E6335" t="e">
        <f>VLOOKUP(C6335,Planilha5!B:B,1,0)</f>
        <v>#N/A</v>
      </c>
    </row>
    <row r="6336" spans="1:5" hidden="1">
      <c r="A6336" s="11">
        <v>93952</v>
      </c>
      <c r="B6336" t="s">
        <v>725</v>
      </c>
      <c r="C6336" t="s">
        <v>10215</v>
      </c>
      <c r="D6336" t="e">
        <f>VLOOKUP(A6336,Planilha2!$1:$1048576,6,0)</f>
        <v>#N/A</v>
      </c>
      <c r="E6336" t="e">
        <f>VLOOKUP(C6336,Planilha5!B:B,1,0)</f>
        <v>#N/A</v>
      </c>
    </row>
    <row r="6337" spans="1:5" hidden="1">
      <c r="A6337" s="11">
        <v>49798</v>
      </c>
      <c r="B6337" t="s">
        <v>7518</v>
      </c>
      <c r="C6337" t="s">
        <v>10216</v>
      </c>
      <c r="D6337" t="e">
        <f>VLOOKUP(A6337,Planilha2!$1:$1048576,6,0)</f>
        <v>#N/A</v>
      </c>
      <c r="E6337" t="e">
        <f>VLOOKUP(C6337,Planilha5!B:B,1,0)</f>
        <v>#N/A</v>
      </c>
    </row>
    <row r="6338" spans="1:5" hidden="1">
      <c r="A6338">
        <v>797</v>
      </c>
      <c r="B6338" t="s">
        <v>1090</v>
      </c>
      <c r="C6338" t="s">
        <v>10217</v>
      </c>
      <c r="D6338" t="e">
        <f>VLOOKUP(A6338,Planilha2!$1:$1048576,6,0)</f>
        <v>#N/A</v>
      </c>
      <c r="E6338" t="e">
        <f>VLOOKUP(C6338,Planilha5!B:B,1,0)</f>
        <v>#N/A</v>
      </c>
    </row>
    <row r="6339" spans="1:5" hidden="1">
      <c r="A6339" s="11">
        <v>24877</v>
      </c>
      <c r="B6339" t="s">
        <v>9894</v>
      </c>
      <c r="C6339" t="s">
        <v>10218</v>
      </c>
      <c r="D6339" t="e">
        <f>VLOOKUP(A6339,Planilha2!$1:$1048576,6,0)</f>
        <v>#N/A</v>
      </c>
      <c r="E6339" t="e">
        <f>VLOOKUP(C6339,Planilha5!B:B,1,0)</f>
        <v>#N/A</v>
      </c>
    </row>
    <row r="6340" spans="1:5" hidden="1">
      <c r="A6340" s="11">
        <v>55261</v>
      </c>
      <c r="B6340" t="s">
        <v>10219</v>
      </c>
      <c r="C6340" t="s">
        <v>10220</v>
      </c>
      <c r="D6340" t="e">
        <f>VLOOKUP(A6340,Planilha2!$1:$1048576,6,0)</f>
        <v>#N/A</v>
      </c>
      <c r="E6340" t="e">
        <f>VLOOKUP(C6340,Planilha5!B:B,1,0)</f>
        <v>#N/A</v>
      </c>
    </row>
    <row r="6341" spans="1:5" hidden="1">
      <c r="A6341" s="11">
        <v>201595</v>
      </c>
      <c r="B6341" t="s">
        <v>243</v>
      </c>
      <c r="C6341" t="s">
        <v>10221</v>
      </c>
      <c r="D6341" t="str">
        <f>VLOOKUP(A6341,Planilha2!$1:$1048576,6,0)</f>
        <v>2 - Magistrados</v>
      </c>
      <c r="E6341" t="e">
        <f>VLOOKUP(C6341,Planilha5!B:B,1,0)</f>
        <v>#N/A</v>
      </c>
    </row>
    <row r="6342" spans="1:5" hidden="1">
      <c r="A6342" s="11">
        <v>200360</v>
      </c>
      <c r="B6342" t="s">
        <v>748</v>
      </c>
      <c r="C6342" t="s">
        <v>10222</v>
      </c>
      <c r="D6342" t="e">
        <f>VLOOKUP(A6342,Planilha2!$1:$1048576,6,0)</f>
        <v>#N/A</v>
      </c>
      <c r="E6342" t="e">
        <f>VLOOKUP(C6342,Planilha5!B:B,1,0)</f>
        <v>#N/A</v>
      </c>
    </row>
    <row r="6343" spans="1:5" hidden="1">
      <c r="A6343" s="11">
        <v>903895</v>
      </c>
      <c r="B6343" t="s">
        <v>9424</v>
      </c>
      <c r="C6343" t="s">
        <v>10223</v>
      </c>
      <c r="D6343" t="e">
        <f>VLOOKUP(A6343,Planilha2!$1:$1048576,6,0)</f>
        <v>#N/A</v>
      </c>
      <c r="E6343" t="e">
        <f>VLOOKUP(C6343,Planilha5!B:B,1,0)</f>
        <v>#N/A</v>
      </c>
    </row>
    <row r="6344" spans="1:5" hidden="1">
      <c r="A6344" s="11">
        <v>54769</v>
      </c>
      <c r="B6344" t="s">
        <v>10224</v>
      </c>
      <c r="C6344" t="s">
        <v>10225</v>
      </c>
      <c r="D6344" t="e">
        <f>VLOOKUP(A6344,Planilha2!$1:$1048576,6,0)</f>
        <v>#N/A</v>
      </c>
      <c r="E6344" t="e">
        <f>VLOOKUP(C6344,Planilha5!B:B,1,0)</f>
        <v>#N/A</v>
      </c>
    </row>
    <row r="6345" spans="1:5" hidden="1">
      <c r="A6345" s="11">
        <v>53341</v>
      </c>
      <c r="B6345" t="s">
        <v>10226</v>
      </c>
      <c r="C6345" t="s">
        <v>10227</v>
      </c>
      <c r="D6345" t="e">
        <f>VLOOKUP(A6345,Planilha2!$1:$1048576,6,0)</f>
        <v>#N/A</v>
      </c>
      <c r="E6345" t="e">
        <f>VLOOKUP(C6345,Planilha5!B:B,1,0)</f>
        <v>#N/A</v>
      </c>
    </row>
    <row r="6346" spans="1:5" hidden="1">
      <c r="A6346" s="11">
        <v>42919</v>
      </c>
      <c r="B6346" t="s">
        <v>10228</v>
      </c>
      <c r="C6346" t="s">
        <v>5236</v>
      </c>
      <c r="D6346" t="e">
        <f>VLOOKUP(A6346,Planilha2!$1:$1048576,6,0)</f>
        <v>#N/A</v>
      </c>
      <c r="E6346" t="e">
        <f>VLOOKUP(C6346,Planilha5!B:B,1,0)</f>
        <v>#N/A</v>
      </c>
    </row>
    <row r="6347" spans="1:5" hidden="1">
      <c r="A6347" s="11">
        <v>15230</v>
      </c>
      <c r="B6347" t="s">
        <v>10229</v>
      </c>
      <c r="C6347" t="s">
        <v>10230</v>
      </c>
      <c r="D6347" t="e">
        <f>VLOOKUP(A6347,Planilha2!$1:$1048576,6,0)</f>
        <v>#N/A</v>
      </c>
      <c r="E6347" t="e">
        <f>VLOOKUP(C6347,Planilha5!B:B,1,0)</f>
        <v>#N/A</v>
      </c>
    </row>
    <row r="6348" spans="1:5" hidden="1">
      <c r="A6348" s="11">
        <v>53227</v>
      </c>
      <c r="B6348" t="s">
        <v>10231</v>
      </c>
      <c r="C6348" t="s">
        <v>10232</v>
      </c>
      <c r="D6348" t="e">
        <f>VLOOKUP(A6348,Planilha2!$1:$1048576,6,0)</f>
        <v>#N/A</v>
      </c>
      <c r="E6348" t="e">
        <f>VLOOKUP(C6348,Planilha5!B:B,1,0)</f>
        <v>#N/A</v>
      </c>
    </row>
    <row r="6349" spans="1:5" hidden="1">
      <c r="A6349" s="11">
        <v>46894</v>
      </c>
      <c r="B6349" t="s">
        <v>6004</v>
      </c>
      <c r="C6349" t="s">
        <v>10233</v>
      </c>
      <c r="D6349" t="e">
        <f>VLOOKUP(A6349,Planilha2!$1:$1048576,6,0)</f>
        <v>#N/A</v>
      </c>
      <c r="E6349" t="e">
        <f>VLOOKUP(C6349,Planilha5!B:B,1,0)</f>
        <v>#N/A</v>
      </c>
    </row>
    <row r="6350" spans="1:5" hidden="1">
      <c r="A6350" s="11">
        <v>200581</v>
      </c>
      <c r="B6350" t="s">
        <v>10234</v>
      </c>
      <c r="C6350" t="s">
        <v>10235</v>
      </c>
      <c r="D6350" t="e">
        <f>VLOOKUP(A6350,Planilha2!$1:$1048576,6,0)</f>
        <v>#N/A</v>
      </c>
      <c r="E6350" t="e">
        <f>VLOOKUP(C6350,Planilha5!B:B,1,0)</f>
        <v>#N/A</v>
      </c>
    </row>
    <row r="6351" spans="1:5" hidden="1">
      <c r="A6351" s="11">
        <v>22714</v>
      </c>
      <c r="B6351" t="s">
        <v>3024</v>
      </c>
      <c r="C6351" t="s">
        <v>10236</v>
      </c>
      <c r="D6351" t="e">
        <f>VLOOKUP(A6351,Planilha2!$1:$1048576,6,0)</f>
        <v>#N/A</v>
      </c>
      <c r="E6351" t="e">
        <f>VLOOKUP(C6351,Planilha5!B:B,1,0)</f>
        <v>#N/A</v>
      </c>
    </row>
    <row r="6352" spans="1:5" hidden="1">
      <c r="A6352" s="11">
        <v>201481</v>
      </c>
      <c r="B6352" t="s">
        <v>6497</v>
      </c>
      <c r="C6352" t="s">
        <v>10237</v>
      </c>
      <c r="D6352" t="e">
        <f>VLOOKUP(A6352,Planilha2!$1:$1048576,6,0)</f>
        <v>#N/A</v>
      </c>
      <c r="E6352" t="e">
        <f>VLOOKUP(C6352,Planilha5!B:B,1,0)</f>
        <v>#N/A</v>
      </c>
    </row>
    <row r="6353" spans="1:5" hidden="1">
      <c r="A6353" s="11">
        <v>2406</v>
      </c>
      <c r="B6353" t="s">
        <v>387</v>
      </c>
      <c r="C6353" t="s">
        <v>2070</v>
      </c>
      <c r="D6353" t="str">
        <f>VLOOKUP(A6353,Planilha2!$1:$1048576,6,0)</f>
        <v>2 - Magistrados</v>
      </c>
      <c r="E6353" t="e">
        <f>VLOOKUP(C6353,Planilha5!B:B,1,0)</f>
        <v>#N/A</v>
      </c>
    </row>
    <row r="6354" spans="1:5" hidden="1">
      <c r="A6354" s="11">
        <v>50501</v>
      </c>
      <c r="B6354" t="s">
        <v>10238</v>
      </c>
      <c r="C6354" t="s">
        <v>10239</v>
      </c>
      <c r="D6354" t="e">
        <f>VLOOKUP(A6354,Planilha2!$1:$1048576,6,0)</f>
        <v>#N/A</v>
      </c>
      <c r="E6354" t="e">
        <f>VLOOKUP(C6354,Planilha5!B:B,1,0)</f>
        <v>#N/A</v>
      </c>
    </row>
    <row r="6355" spans="1:5" hidden="1">
      <c r="A6355" s="11">
        <v>54566</v>
      </c>
      <c r="B6355" t="s">
        <v>10240</v>
      </c>
      <c r="C6355" t="s">
        <v>10241</v>
      </c>
      <c r="D6355" t="e">
        <f>VLOOKUP(A6355,Planilha2!$1:$1048576,6,0)</f>
        <v>#N/A</v>
      </c>
      <c r="E6355" t="e">
        <f>VLOOKUP(C6355,Planilha5!B:B,1,0)</f>
        <v>#N/A</v>
      </c>
    </row>
    <row r="6356" spans="1:5" hidden="1">
      <c r="A6356" s="11">
        <v>4181</v>
      </c>
      <c r="B6356" t="s">
        <v>5345</v>
      </c>
      <c r="C6356" t="s">
        <v>10242</v>
      </c>
      <c r="D6356" t="e">
        <f>VLOOKUP(A6356,Planilha2!$1:$1048576,6,0)</f>
        <v>#N/A</v>
      </c>
      <c r="E6356" t="e">
        <f>VLOOKUP(C6356,Planilha5!B:B,1,0)</f>
        <v>#N/A</v>
      </c>
    </row>
    <row r="6357" spans="1:5" hidden="1">
      <c r="A6357" s="11">
        <v>904377</v>
      </c>
      <c r="B6357" t="s">
        <v>10243</v>
      </c>
      <c r="C6357" t="s">
        <v>10244</v>
      </c>
      <c r="D6357" t="e">
        <f>VLOOKUP(A6357,Planilha2!$1:$1048576,6,0)</f>
        <v>#N/A</v>
      </c>
      <c r="E6357" t="e">
        <f>VLOOKUP(C6357,Planilha5!B:B,1,0)</f>
        <v>#N/A</v>
      </c>
    </row>
    <row r="6358" spans="1:5" hidden="1">
      <c r="A6358" s="11">
        <v>5175</v>
      </c>
      <c r="B6358" t="s">
        <v>6222</v>
      </c>
      <c r="C6358" t="s">
        <v>10245</v>
      </c>
      <c r="D6358" t="e">
        <f>VLOOKUP(A6358,Planilha2!$1:$1048576,6,0)</f>
        <v>#N/A</v>
      </c>
      <c r="E6358" t="e">
        <f>VLOOKUP(C6358,Planilha5!B:B,1,0)</f>
        <v>#N/A</v>
      </c>
    </row>
    <row r="6359" spans="1:5" hidden="1">
      <c r="A6359" s="11">
        <v>904388</v>
      </c>
      <c r="B6359" t="s">
        <v>10246</v>
      </c>
      <c r="C6359" t="s">
        <v>10247</v>
      </c>
      <c r="D6359" t="e">
        <f>VLOOKUP(A6359,Planilha2!$1:$1048576,6,0)</f>
        <v>#N/A</v>
      </c>
      <c r="E6359" t="e">
        <f>VLOOKUP(C6359,Planilha5!B:B,1,0)</f>
        <v>#N/A</v>
      </c>
    </row>
    <row r="6360" spans="1:5" hidden="1">
      <c r="A6360" s="11">
        <v>2927</v>
      </c>
      <c r="B6360" t="s">
        <v>10248</v>
      </c>
      <c r="C6360" t="s">
        <v>10249</v>
      </c>
      <c r="D6360" t="e">
        <f>VLOOKUP(A6360,Planilha2!$1:$1048576,6,0)</f>
        <v>#N/A</v>
      </c>
      <c r="E6360" t="e">
        <f>VLOOKUP(C6360,Planilha5!B:B,1,0)</f>
        <v>#N/A</v>
      </c>
    </row>
    <row r="6361" spans="1:5" hidden="1">
      <c r="A6361" s="11">
        <v>53694</v>
      </c>
      <c r="B6361" t="s">
        <v>10250</v>
      </c>
      <c r="C6361" t="s">
        <v>10251</v>
      </c>
      <c r="D6361" t="e">
        <f>VLOOKUP(A6361,Planilha2!$1:$1048576,6,0)</f>
        <v>#N/A</v>
      </c>
      <c r="E6361" t="e">
        <f>VLOOKUP(C6361,Planilha5!B:B,1,0)</f>
        <v>#N/A</v>
      </c>
    </row>
    <row r="6362" spans="1:5" hidden="1">
      <c r="A6362" s="11">
        <v>55769</v>
      </c>
      <c r="B6362" t="s">
        <v>10252</v>
      </c>
      <c r="C6362" t="s">
        <v>10253</v>
      </c>
      <c r="D6362" t="e">
        <f>VLOOKUP(A6362,Planilha2!$1:$1048576,6,0)</f>
        <v>#N/A</v>
      </c>
      <c r="E6362" t="e">
        <f>VLOOKUP(C6362,Planilha5!B:B,1,0)</f>
        <v>#N/A</v>
      </c>
    </row>
    <row r="6363" spans="1:5" hidden="1">
      <c r="A6363" s="11">
        <v>93462</v>
      </c>
      <c r="B6363" t="s">
        <v>10254</v>
      </c>
      <c r="C6363" t="s">
        <v>10255</v>
      </c>
      <c r="D6363" t="e">
        <f>VLOOKUP(A6363,Planilha2!$1:$1048576,6,0)</f>
        <v>#N/A</v>
      </c>
      <c r="E6363" t="e">
        <f>VLOOKUP(C6363,Planilha5!B:B,1,0)</f>
        <v>#N/A</v>
      </c>
    </row>
    <row r="6364" spans="1:5" hidden="1">
      <c r="A6364" s="11">
        <v>200897</v>
      </c>
      <c r="B6364" t="s">
        <v>3705</v>
      </c>
      <c r="C6364" t="s">
        <v>10256</v>
      </c>
      <c r="D6364" t="e">
        <f>VLOOKUP(A6364,Planilha2!$1:$1048576,6,0)</f>
        <v>#N/A</v>
      </c>
      <c r="E6364" t="e">
        <f>VLOOKUP(C6364,Planilha5!B:B,1,0)</f>
        <v>#N/A</v>
      </c>
    </row>
    <row r="6365" spans="1:5" hidden="1">
      <c r="A6365" s="11">
        <v>12072</v>
      </c>
      <c r="B6365" t="s">
        <v>7127</v>
      </c>
      <c r="C6365" t="s">
        <v>7128</v>
      </c>
      <c r="D6365" t="e">
        <f>VLOOKUP(A6365,Planilha2!$1:$1048576,6,0)</f>
        <v>#N/A</v>
      </c>
      <c r="E6365" t="e">
        <f>VLOOKUP(C6365,Planilha5!B:B,1,0)</f>
        <v>#N/A</v>
      </c>
    </row>
    <row r="6366" spans="1:5" hidden="1">
      <c r="A6366" s="11">
        <v>52565</v>
      </c>
      <c r="B6366" t="s">
        <v>10257</v>
      </c>
      <c r="C6366" t="s">
        <v>10258</v>
      </c>
      <c r="D6366" t="e">
        <f>VLOOKUP(A6366,Planilha2!$1:$1048576,6,0)</f>
        <v>#N/A</v>
      </c>
      <c r="E6366" t="e">
        <f>VLOOKUP(C6366,Planilha5!B:B,1,0)</f>
        <v>#N/A</v>
      </c>
    </row>
    <row r="6367" spans="1:5" hidden="1">
      <c r="A6367">
        <v>317</v>
      </c>
      <c r="B6367" t="s">
        <v>10259</v>
      </c>
      <c r="C6367" t="s">
        <v>10260</v>
      </c>
      <c r="D6367" t="e">
        <f>VLOOKUP(A6367,Planilha2!$1:$1048576,6,0)</f>
        <v>#N/A</v>
      </c>
      <c r="E6367" t="e">
        <f>VLOOKUP(C6367,Planilha5!B:B,1,0)</f>
        <v>#N/A</v>
      </c>
    </row>
    <row r="6368" spans="1:5" hidden="1">
      <c r="A6368" s="11">
        <v>10519</v>
      </c>
      <c r="B6368" t="s">
        <v>10261</v>
      </c>
      <c r="C6368" t="s">
        <v>10262</v>
      </c>
      <c r="D6368" t="e">
        <f>VLOOKUP(A6368,Planilha2!$1:$1048576,6,0)</f>
        <v>#N/A</v>
      </c>
      <c r="E6368" t="e">
        <f>VLOOKUP(C6368,Planilha5!B:B,1,0)</f>
        <v>#N/A</v>
      </c>
    </row>
    <row r="6369" spans="1:5" hidden="1">
      <c r="A6369">
        <v>925</v>
      </c>
      <c r="B6369" t="s">
        <v>3848</v>
      </c>
      <c r="C6369" t="s">
        <v>6548</v>
      </c>
      <c r="D6369" t="e">
        <f>VLOOKUP(A6369,Planilha2!$1:$1048576,6,0)</f>
        <v>#N/A</v>
      </c>
      <c r="E6369" t="e">
        <f>VLOOKUP(C6369,Planilha5!B:B,1,0)</f>
        <v>#N/A</v>
      </c>
    </row>
    <row r="6370" spans="1:5" hidden="1">
      <c r="A6370" s="11">
        <v>49437</v>
      </c>
      <c r="B6370" t="s">
        <v>10263</v>
      </c>
      <c r="C6370" t="s">
        <v>10264</v>
      </c>
      <c r="D6370" t="e">
        <f>VLOOKUP(A6370,Planilha2!$1:$1048576,6,0)</f>
        <v>#N/A</v>
      </c>
      <c r="E6370" t="e">
        <f>VLOOKUP(C6370,Planilha5!B:B,1,0)</f>
        <v>#N/A</v>
      </c>
    </row>
    <row r="6371" spans="1:5" hidden="1">
      <c r="A6371" s="11">
        <v>94109</v>
      </c>
      <c r="B6371" t="s">
        <v>10265</v>
      </c>
      <c r="C6371" t="s">
        <v>10266</v>
      </c>
      <c r="D6371" t="e">
        <f>VLOOKUP(A6371,Planilha2!$1:$1048576,6,0)</f>
        <v>#N/A</v>
      </c>
      <c r="E6371" t="e">
        <f>VLOOKUP(C6371,Planilha5!B:B,1,0)</f>
        <v>#N/A</v>
      </c>
    </row>
    <row r="6372" spans="1:5" hidden="1">
      <c r="A6372">
        <v>80</v>
      </c>
      <c r="B6372" t="s">
        <v>8398</v>
      </c>
      <c r="C6372" t="s">
        <v>10267</v>
      </c>
      <c r="D6372" t="e">
        <f>VLOOKUP(A6372,Planilha2!$1:$1048576,6,0)</f>
        <v>#N/A</v>
      </c>
      <c r="E6372" t="e">
        <f>VLOOKUP(C6372,Planilha5!B:B,1,0)</f>
        <v>#N/A</v>
      </c>
    </row>
    <row r="6373" spans="1:5" hidden="1">
      <c r="A6373">
        <v>335</v>
      </c>
      <c r="B6373" t="s">
        <v>10268</v>
      </c>
      <c r="C6373" t="s">
        <v>10269</v>
      </c>
      <c r="D6373" t="e">
        <f>VLOOKUP(A6373,Planilha2!$1:$1048576,6,0)</f>
        <v>#N/A</v>
      </c>
      <c r="E6373" t="e">
        <f>VLOOKUP(C6373,Planilha5!B:B,1,0)</f>
        <v>#N/A</v>
      </c>
    </row>
    <row r="6374" spans="1:5" hidden="1">
      <c r="A6374" s="11">
        <v>52049</v>
      </c>
      <c r="B6374" t="s">
        <v>10270</v>
      </c>
      <c r="C6374" t="s">
        <v>10271</v>
      </c>
      <c r="D6374" t="e">
        <f>VLOOKUP(A6374,Planilha2!$1:$1048576,6,0)</f>
        <v>#N/A</v>
      </c>
      <c r="E6374" t="e">
        <f>VLOOKUP(C6374,Planilha5!B:B,1,0)</f>
        <v>#N/A</v>
      </c>
    </row>
    <row r="6375" spans="1:5" hidden="1">
      <c r="A6375" s="11">
        <v>54331</v>
      </c>
      <c r="B6375" t="s">
        <v>10272</v>
      </c>
      <c r="C6375" t="s">
        <v>10273</v>
      </c>
      <c r="D6375" t="e">
        <f>VLOOKUP(A6375,Planilha2!$1:$1048576,6,0)</f>
        <v>#N/A</v>
      </c>
      <c r="E6375" t="e">
        <f>VLOOKUP(C6375,Planilha5!B:B,1,0)</f>
        <v>#N/A</v>
      </c>
    </row>
    <row r="6376" spans="1:5" hidden="1">
      <c r="A6376" s="11">
        <v>200852</v>
      </c>
      <c r="B6376" t="s">
        <v>10274</v>
      </c>
      <c r="C6376" t="s">
        <v>10275</v>
      </c>
      <c r="D6376" t="e">
        <f>VLOOKUP(A6376,Planilha2!$1:$1048576,6,0)</f>
        <v>#N/A</v>
      </c>
      <c r="E6376" t="e">
        <f>VLOOKUP(C6376,Planilha5!B:B,1,0)</f>
        <v>#N/A</v>
      </c>
    </row>
    <row r="6377" spans="1:5" hidden="1">
      <c r="A6377" s="11">
        <v>98657</v>
      </c>
      <c r="B6377" t="s">
        <v>3555</v>
      </c>
      <c r="C6377" t="s">
        <v>10276</v>
      </c>
      <c r="D6377" t="e">
        <f>VLOOKUP(A6377,Planilha2!$1:$1048576,6,0)</f>
        <v>#N/A</v>
      </c>
      <c r="E6377" t="e">
        <f>VLOOKUP(C6377,Planilha5!B:B,1,0)</f>
        <v>#N/A</v>
      </c>
    </row>
    <row r="6378" spans="1:5" hidden="1">
      <c r="A6378" s="11">
        <v>53252</v>
      </c>
      <c r="B6378" t="s">
        <v>10277</v>
      </c>
      <c r="C6378" t="s">
        <v>10278</v>
      </c>
      <c r="D6378" t="e">
        <f>VLOOKUP(A6378,Planilha2!$1:$1048576,6,0)</f>
        <v>#N/A</v>
      </c>
      <c r="E6378" t="e">
        <f>VLOOKUP(C6378,Planilha5!B:B,1,0)</f>
        <v>#N/A</v>
      </c>
    </row>
    <row r="6379" spans="1:5" hidden="1">
      <c r="A6379" s="11">
        <v>44350</v>
      </c>
      <c r="B6379" t="s">
        <v>10036</v>
      </c>
      <c r="C6379" t="s">
        <v>10279</v>
      </c>
      <c r="D6379" t="e">
        <f>VLOOKUP(A6379,Planilha2!$1:$1048576,6,0)</f>
        <v>#N/A</v>
      </c>
      <c r="E6379" t="e">
        <f>VLOOKUP(C6379,Planilha5!B:B,1,0)</f>
        <v>#N/A</v>
      </c>
    </row>
    <row r="6380" spans="1:5" hidden="1">
      <c r="A6380" s="11">
        <v>95632</v>
      </c>
      <c r="B6380" t="s">
        <v>5530</v>
      </c>
      <c r="C6380" t="s">
        <v>10280</v>
      </c>
      <c r="D6380" t="e">
        <f>VLOOKUP(A6380,Planilha2!$1:$1048576,6,0)</f>
        <v>#N/A</v>
      </c>
      <c r="E6380" t="e">
        <f>VLOOKUP(C6380,Planilha5!B:B,1,0)</f>
        <v>#N/A</v>
      </c>
    </row>
    <row r="6381" spans="1:5" hidden="1">
      <c r="A6381" s="11">
        <v>45139</v>
      </c>
      <c r="B6381" t="s">
        <v>10281</v>
      </c>
      <c r="C6381" t="s">
        <v>10282</v>
      </c>
      <c r="D6381" t="e">
        <f>VLOOKUP(A6381,Planilha2!$1:$1048576,6,0)</f>
        <v>#N/A</v>
      </c>
      <c r="E6381" t="e">
        <f>VLOOKUP(C6381,Planilha5!B:B,1,0)</f>
        <v>#N/A</v>
      </c>
    </row>
    <row r="6382" spans="1:5" hidden="1">
      <c r="A6382" s="11">
        <v>12347</v>
      </c>
      <c r="B6382" t="s">
        <v>10283</v>
      </c>
      <c r="C6382" t="s">
        <v>10284</v>
      </c>
      <c r="D6382" t="e">
        <f>VLOOKUP(A6382,Planilha2!$1:$1048576,6,0)</f>
        <v>#N/A</v>
      </c>
      <c r="E6382" t="e">
        <f>VLOOKUP(C6382,Planilha5!B:B,1,0)</f>
        <v>#N/A</v>
      </c>
    </row>
    <row r="6383" spans="1:5" hidden="1">
      <c r="A6383" s="11">
        <v>50530</v>
      </c>
      <c r="B6383" t="s">
        <v>10285</v>
      </c>
      <c r="C6383" t="s">
        <v>10286</v>
      </c>
      <c r="D6383" t="e">
        <f>VLOOKUP(A6383,Planilha2!$1:$1048576,6,0)</f>
        <v>#N/A</v>
      </c>
      <c r="E6383" t="e">
        <f>VLOOKUP(C6383,Planilha5!B:B,1,0)</f>
        <v>#N/A</v>
      </c>
    </row>
    <row r="6384" spans="1:5" hidden="1">
      <c r="A6384" s="11">
        <v>98830</v>
      </c>
      <c r="B6384" t="s">
        <v>796</v>
      </c>
      <c r="C6384" t="s">
        <v>10287</v>
      </c>
      <c r="D6384" t="e">
        <f>VLOOKUP(A6384,Planilha2!$1:$1048576,6,0)</f>
        <v>#N/A</v>
      </c>
      <c r="E6384" t="e">
        <f>VLOOKUP(C6384,Planilha5!B:B,1,0)</f>
        <v>#N/A</v>
      </c>
    </row>
    <row r="6385" spans="1:5" hidden="1">
      <c r="A6385" s="11">
        <v>201560</v>
      </c>
      <c r="B6385" t="s">
        <v>10288</v>
      </c>
      <c r="C6385" t="s">
        <v>10289</v>
      </c>
      <c r="D6385" t="e">
        <f>VLOOKUP(A6385,Planilha2!$1:$1048576,6,0)</f>
        <v>#N/A</v>
      </c>
      <c r="E6385" t="e">
        <f>VLOOKUP(C6385,Planilha5!B:B,1,0)</f>
        <v>#N/A</v>
      </c>
    </row>
    <row r="6386" spans="1:5" hidden="1">
      <c r="A6386" s="11">
        <v>93203</v>
      </c>
      <c r="B6386" t="s">
        <v>5471</v>
      </c>
      <c r="C6386" t="s">
        <v>10290</v>
      </c>
      <c r="D6386" t="e">
        <f>VLOOKUP(A6386,Planilha2!$1:$1048576,6,0)</f>
        <v>#N/A</v>
      </c>
      <c r="E6386" t="e">
        <f>VLOOKUP(C6386,Planilha5!B:B,1,0)</f>
        <v>#N/A</v>
      </c>
    </row>
    <row r="6387" spans="1:5" hidden="1">
      <c r="A6387" s="11">
        <v>10481</v>
      </c>
      <c r="B6387" t="s">
        <v>10291</v>
      </c>
      <c r="C6387" t="s">
        <v>10292</v>
      </c>
      <c r="D6387" t="e">
        <f>VLOOKUP(A6387,Planilha2!$1:$1048576,6,0)</f>
        <v>#N/A</v>
      </c>
      <c r="E6387" t="e">
        <f>VLOOKUP(C6387,Planilha5!B:B,1,0)</f>
        <v>#N/A</v>
      </c>
    </row>
    <row r="6388" spans="1:5" hidden="1">
      <c r="A6388" s="11">
        <v>54946</v>
      </c>
      <c r="B6388" t="s">
        <v>7796</v>
      </c>
      <c r="C6388" t="s">
        <v>10293</v>
      </c>
      <c r="D6388" t="e">
        <f>VLOOKUP(A6388,Planilha2!$1:$1048576,6,0)</f>
        <v>#N/A</v>
      </c>
      <c r="E6388" t="e">
        <f>VLOOKUP(C6388,Planilha5!B:B,1,0)</f>
        <v>#N/A</v>
      </c>
    </row>
    <row r="6389" spans="1:5" hidden="1">
      <c r="A6389" s="11">
        <v>55865</v>
      </c>
      <c r="B6389" t="s">
        <v>10294</v>
      </c>
      <c r="C6389" t="s">
        <v>10295</v>
      </c>
      <c r="D6389" t="e">
        <f>VLOOKUP(A6389,Planilha2!$1:$1048576,6,0)</f>
        <v>#N/A</v>
      </c>
      <c r="E6389" t="e">
        <f>VLOOKUP(C6389,Planilha5!B:B,1,0)</f>
        <v>#N/A</v>
      </c>
    </row>
    <row r="6390" spans="1:5" hidden="1">
      <c r="A6390" s="11">
        <v>91810</v>
      </c>
      <c r="B6390" t="s">
        <v>10296</v>
      </c>
      <c r="C6390" t="s">
        <v>10297</v>
      </c>
      <c r="D6390" t="e">
        <f>VLOOKUP(A6390,Planilha2!$1:$1048576,6,0)</f>
        <v>#N/A</v>
      </c>
      <c r="E6390" t="e">
        <f>VLOOKUP(C6390,Planilha5!B:B,1,0)</f>
        <v>#N/A</v>
      </c>
    </row>
    <row r="6391" spans="1:5" hidden="1">
      <c r="A6391" s="11">
        <v>54137</v>
      </c>
      <c r="B6391" t="s">
        <v>10298</v>
      </c>
      <c r="C6391" t="s">
        <v>9489</v>
      </c>
      <c r="D6391" t="e">
        <f>VLOOKUP(A6391,Planilha2!$1:$1048576,6,0)</f>
        <v>#N/A</v>
      </c>
      <c r="E6391" t="e">
        <f>VLOOKUP(C6391,Planilha5!B:B,1,0)</f>
        <v>#N/A</v>
      </c>
    </row>
    <row r="6392" spans="1:5" hidden="1">
      <c r="A6392" s="11">
        <v>55825</v>
      </c>
      <c r="B6392" t="s">
        <v>10299</v>
      </c>
      <c r="C6392" t="s">
        <v>10300</v>
      </c>
      <c r="D6392" t="e">
        <f>VLOOKUP(A6392,Planilha2!$1:$1048576,6,0)</f>
        <v>#N/A</v>
      </c>
      <c r="E6392" t="e">
        <f>VLOOKUP(C6392,Planilha5!B:B,1,0)</f>
        <v>#N/A</v>
      </c>
    </row>
    <row r="6393" spans="1:5" hidden="1">
      <c r="A6393" s="11">
        <v>93755</v>
      </c>
      <c r="B6393" t="s">
        <v>329</v>
      </c>
      <c r="C6393" t="s">
        <v>10301</v>
      </c>
      <c r="D6393" t="str">
        <f>VLOOKUP(A6393,Planilha2!$1:$1048576,6,0)</f>
        <v>18 - Inativos Magistrados</v>
      </c>
      <c r="E6393" t="e">
        <f>VLOOKUP(C6393,Planilha5!B:B,1,0)</f>
        <v>#N/A</v>
      </c>
    </row>
    <row r="6394" spans="1:5" hidden="1">
      <c r="A6394" s="11">
        <v>47182</v>
      </c>
      <c r="B6394" t="s">
        <v>10302</v>
      </c>
      <c r="C6394" t="s">
        <v>10303</v>
      </c>
      <c r="D6394" t="e">
        <f>VLOOKUP(A6394,Planilha2!$1:$1048576,6,0)</f>
        <v>#N/A</v>
      </c>
      <c r="E6394" t="e">
        <f>VLOOKUP(C6394,Planilha5!B:B,1,0)</f>
        <v>#N/A</v>
      </c>
    </row>
    <row r="6395" spans="1:5" hidden="1">
      <c r="A6395" s="11">
        <v>52160</v>
      </c>
      <c r="B6395" t="s">
        <v>10304</v>
      </c>
      <c r="C6395" t="s">
        <v>10305</v>
      </c>
      <c r="D6395" t="e">
        <f>VLOOKUP(A6395,Planilha2!$1:$1048576,6,0)</f>
        <v>#N/A</v>
      </c>
      <c r="E6395" t="e">
        <f>VLOOKUP(C6395,Planilha5!B:B,1,0)</f>
        <v>#N/A</v>
      </c>
    </row>
    <row r="6396" spans="1:5" hidden="1">
      <c r="A6396" s="11">
        <v>24449</v>
      </c>
      <c r="B6396" t="s">
        <v>10306</v>
      </c>
      <c r="C6396" t="s">
        <v>10307</v>
      </c>
      <c r="D6396" t="e">
        <f>VLOOKUP(A6396,Planilha2!$1:$1048576,6,0)</f>
        <v>#N/A</v>
      </c>
      <c r="E6396" t="e">
        <f>VLOOKUP(C6396,Planilha5!B:B,1,0)</f>
        <v>#N/A</v>
      </c>
    </row>
    <row r="6397" spans="1:5" hidden="1">
      <c r="A6397" s="11">
        <v>52896</v>
      </c>
      <c r="B6397" t="s">
        <v>10308</v>
      </c>
      <c r="C6397" t="s">
        <v>10309</v>
      </c>
      <c r="D6397" t="e">
        <f>VLOOKUP(A6397,Planilha2!$1:$1048576,6,0)</f>
        <v>#N/A</v>
      </c>
      <c r="E6397" t="e">
        <f>VLOOKUP(C6397,Planilha5!B:B,1,0)</f>
        <v>#N/A</v>
      </c>
    </row>
    <row r="6398" spans="1:5" hidden="1">
      <c r="A6398" s="11">
        <v>12173</v>
      </c>
      <c r="B6398" t="s">
        <v>1556</v>
      </c>
      <c r="C6398" t="s">
        <v>10310</v>
      </c>
      <c r="D6398" t="e">
        <f>VLOOKUP(A6398,Planilha2!$1:$1048576,6,0)</f>
        <v>#N/A</v>
      </c>
      <c r="E6398" t="e">
        <f>VLOOKUP(C6398,Planilha5!B:B,1,0)</f>
        <v>#N/A</v>
      </c>
    </row>
    <row r="6399" spans="1:5" hidden="1">
      <c r="A6399" s="11">
        <v>42581</v>
      </c>
      <c r="B6399" t="s">
        <v>10311</v>
      </c>
      <c r="C6399" t="s">
        <v>10312</v>
      </c>
      <c r="D6399" t="e">
        <f>VLOOKUP(A6399,Planilha2!$1:$1048576,6,0)</f>
        <v>#N/A</v>
      </c>
      <c r="E6399" t="e">
        <f>VLOOKUP(C6399,Planilha5!B:B,1,0)</f>
        <v>#N/A</v>
      </c>
    </row>
    <row r="6400" spans="1:5" hidden="1">
      <c r="A6400" s="11">
        <v>10260</v>
      </c>
      <c r="B6400" t="s">
        <v>357</v>
      </c>
      <c r="C6400" t="s">
        <v>10313</v>
      </c>
      <c r="D6400" t="str">
        <f>VLOOKUP(A6400,Planilha2!$1:$1048576,6,0)</f>
        <v>2 - Magistrados</v>
      </c>
      <c r="E6400" t="e">
        <f>VLOOKUP(C6400,Planilha5!B:B,1,0)</f>
        <v>#N/A</v>
      </c>
    </row>
    <row r="6401" spans="1:5" hidden="1">
      <c r="A6401" s="11">
        <v>55336</v>
      </c>
      <c r="B6401" t="s">
        <v>10314</v>
      </c>
      <c r="C6401" t="s">
        <v>10315</v>
      </c>
      <c r="D6401" t="e">
        <f>VLOOKUP(A6401,Planilha2!$1:$1048576,6,0)</f>
        <v>#N/A</v>
      </c>
      <c r="E6401" t="e">
        <f>VLOOKUP(C6401,Planilha5!B:B,1,0)</f>
        <v>#N/A</v>
      </c>
    </row>
    <row r="6402" spans="1:5" hidden="1">
      <c r="A6402" s="11">
        <v>55024</v>
      </c>
      <c r="B6402" t="s">
        <v>10316</v>
      </c>
      <c r="C6402" t="s">
        <v>10317</v>
      </c>
      <c r="D6402" t="e">
        <f>VLOOKUP(A6402,Planilha2!$1:$1048576,6,0)</f>
        <v>#N/A</v>
      </c>
      <c r="E6402" t="e">
        <f>VLOOKUP(C6402,Planilha5!B:B,1,0)</f>
        <v>#N/A</v>
      </c>
    </row>
    <row r="6403" spans="1:5" hidden="1">
      <c r="A6403" s="11">
        <v>54078</v>
      </c>
      <c r="B6403" t="s">
        <v>10318</v>
      </c>
      <c r="C6403" t="s">
        <v>10319</v>
      </c>
      <c r="D6403" t="e">
        <f>VLOOKUP(A6403,Planilha2!$1:$1048576,6,0)</f>
        <v>#N/A</v>
      </c>
      <c r="E6403" t="e">
        <f>VLOOKUP(C6403,Planilha5!B:B,1,0)</f>
        <v>#N/A</v>
      </c>
    </row>
    <row r="6404" spans="1:5" hidden="1">
      <c r="A6404" s="11">
        <v>9663</v>
      </c>
      <c r="B6404" t="s">
        <v>10320</v>
      </c>
      <c r="C6404" t="s">
        <v>10321</v>
      </c>
      <c r="D6404" t="e">
        <f>VLOOKUP(A6404,Planilha2!$1:$1048576,6,0)</f>
        <v>#N/A</v>
      </c>
      <c r="E6404" t="e">
        <f>VLOOKUP(C6404,Planilha5!B:B,1,0)</f>
        <v>#N/A</v>
      </c>
    </row>
    <row r="6405" spans="1:5" hidden="1">
      <c r="A6405" s="11">
        <v>901072</v>
      </c>
      <c r="B6405" t="s">
        <v>10322</v>
      </c>
      <c r="C6405" t="s">
        <v>10323</v>
      </c>
      <c r="D6405" t="e">
        <f>VLOOKUP(A6405,Planilha2!$1:$1048576,6,0)</f>
        <v>#N/A</v>
      </c>
      <c r="E6405" t="e">
        <f>VLOOKUP(C6405,Planilha5!B:B,1,0)</f>
        <v>#N/A</v>
      </c>
    </row>
    <row r="6406" spans="1:5" hidden="1">
      <c r="A6406" s="11">
        <v>7551</v>
      </c>
      <c r="B6406" t="s">
        <v>145</v>
      </c>
      <c r="C6406" t="s">
        <v>10324</v>
      </c>
      <c r="D6406" t="str">
        <f>VLOOKUP(A6406,Planilha2!$1:$1048576,6,0)</f>
        <v>2 - Magistrados</v>
      </c>
      <c r="E6406" t="e">
        <f>VLOOKUP(C6406,Planilha5!B:B,1,0)</f>
        <v>#N/A</v>
      </c>
    </row>
    <row r="6407" spans="1:5" hidden="1">
      <c r="A6407" s="11">
        <v>49455</v>
      </c>
      <c r="B6407" t="s">
        <v>10325</v>
      </c>
      <c r="C6407" t="s">
        <v>10326</v>
      </c>
      <c r="D6407" t="e">
        <f>VLOOKUP(A6407,Planilha2!$1:$1048576,6,0)</f>
        <v>#N/A</v>
      </c>
      <c r="E6407" t="e">
        <f>VLOOKUP(C6407,Planilha5!B:B,1,0)</f>
        <v>#N/A</v>
      </c>
    </row>
    <row r="6408" spans="1:5" hidden="1">
      <c r="A6408" s="11">
        <v>98665</v>
      </c>
      <c r="B6408" t="s">
        <v>10327</v>
      </c>
      <c r="C6408" t="s">
        <v>10328</v>
      </c>
      <c r="D6408" t="e">
        <f>VLOOKUP(A6408,Planilha2!$1:$1048576,6,0)</f>
        <v>#N/A</v>
      </c>
      <c r="E6408" t="e">
        <f>VLOOKUP(C6408,Planilha5!B:B,1,0)</f>
        <v>#N/A</v>
      </c>
    </row>
    <row r="6409" spans="1:5" hidden="1">
      <c r="A6409" s="11">
        <v>904324</v>
      </c>
      <c r="B6409" t="s">
        <v>10329</v>
      </c>
      <c r="C6409" t="s">
        <v>10330</v>
      </c>
      <c r="D6409" t="e">
        <f>VLOOKUP(A6409,Planilha2!$1:$1048576,6,0)</f>
        <v>#N/A</v>
      </c>
      <c r="E6409" t="e">
        <f>VLOOKUP(C6409,Planilha5!B:B,1,0)</f>
        <v>#N/A</v>
      </c>
    </row>
    <row r="6410" spans="1:5" hidden="1">
      <c r="A6410" s="11">
        <v>18859</v>
      </c>
      <c r="B6410" t="s">
        <v>1569</v>
      </c>
      <c r="C6410" t="s">
        <v>1570</v>
      </c>
      <c r="D6410" t="e">
        <f>VLOOKUP(A6410,Planilha2!$1:$1048576,6,0)</f>
        <v>#N/A</v>
      </c>
      <c r="E6410" t="e">
        <f>VLOOKUP(C6410,Planilha5!B:B,1,0)</f>
        <v>#N/A</v>
      </c>
    </row>
    <row r="6411" spans="1:5" hidden="1">
      <c r="A6411" s="11">
        <v>93810</v>
      </c>
      <c r="B6411" t="s">
        <v>113</v>
      </c>
      <c r="C6411" t="s">
        <v>10331</v>
      </c>
      <c r="D6411" t="str">
        <f>VLOOKUP(A6411,Planilha2!$1:$1048576,6,0)</f>
        <v>18 - Inativos Magistrados</v>
      </c>
      <c r="E6411" t="e">
        <f>VLOOKUP(C6411,Planilha5!B:B,1,0)</f>
        <v>#N/A</v>
      </c>
    </row>
    <row r="6412" spans="1:5" hidden="1">
      <c r="A6412" s="11">
        <v>4419</v>
      </c>
      <c r="B6412" t="s">
        <v>3761</v>
      </c>
      <c r="C6412" t="s">
        <v>10332</v>
      </c>
      <c r="D6412" t="e">
        <f>VLOOKUP(A6412,Planilha2!$1:$1048576,6,0)</f>
        <v>#N/A</v>
      </c>
      <c r="E6412" t="e">
        <f>VLOOKUP(C6412,Planilha5!B:B,1,0)</f>
        <v>#N/A</v>
      </c>
    </row>
    <row r="6413" spans="1:5" hidden="1">
      <c r="A6413" s="11">
        <v>2217</v>
      </c>
      <c r="B6413" t="s">
        <v>7540</v>
      </c>
      <c r="C6413" t="s">
        <v>10333</v>
      </c>
      <c r="D6413" t="e">
        <f>VLOOKUP(A6413,Planilha2!$1:$1048576,6,0)</f>
        <v>#N/A</v>
      </c>
      <c r="E6413" t="e">
        <f>VLOOKUP(C6413,Planilha5!B:B,1,0)</f>
        <v>#N/A</v>
      </c>
    </row>
    <row r="6414" spans="1:5" hidden="1">
      <c r="A6414" s="11">
        <v>200309</v>
      </c>
      <c r="B6414" t="s">
        <v>601</v>
      </c>
      <c r="C6414" t="s">
        <v>10334</v>
      </c>
      <c r="D6414" t="str">
        <f>VLOOKUP(A6414,Planilha2!$1:$1048576,6,0)</f>
        <v>5 - Desembargador</v>
      </c>
      <c r="E6414" t="e">
        <f>VLOOKUP(C6414,Planilha5!B:B,1,0)</f>
        <v>#N/A</v>
      </c>
    </row>
    <row r="6415" spans="1:5" hidden="1">
      <c r="A6415" s="11">
        <v>201246</v>
      </c>
      <c r="B6415" t="s">
        <v>4707</v>
      </c>
      <c r="C6415" t="s">
        <v>4709</v>
      </c>
      <c r="D6415" t="e">
        <f>VLOOKUP(A6415,Planilha2!$1:$1048576,6,0)</f>
        <v>#N/A</v>
      </c>
      <c r="E6415" t="e">
        <f>VLOOKUP(C6415,Planilha5!B:B,1,0)</f>
        <v>#N/A</v>
      </c>
    </row>
    <row r="6416" spans="1:5" hidden="1">
      <c r="A6416" s="11">
        <v>51738</v>
      </c>
      <c r="B6416" t="s">
        <v>10335</v>
      </c>
      <c r="C6416" t="s">
        <v>10336</v>
      </c>
      <c r="D6416" t="e">
        <f>VLOOKUP(A6416,Planilha2!$1:$1048576,6,0)</f>
        <v>#N/A</v>
      </c>
      <c r="E6416" t="e">
        <f>VLOOKUP(C6416,Planilha5!B:B,1,0)</f>
        <v>#N/A</v>
      </c>
    </row>
    <row r="6417" spans="1:5" hidden="1">
      <c r="A6417">
        <v>856</v>
      </c>
      <c r="B6417" t="s">
        <v>10337</v>
      </c>
      <c r="C6417" t="s">
        <v>10338</v>
      </c>
      <c r="D6417" t="e">
        <f>VLOOKUP(A6417,Planilha2!$1:$1048576,6,0)</f>
        <v>#N/A</v>
      </c>
      <c r="E6417" t="e">
        <f>VLOOKUP(C6417,Planilha5!B:B,1,0)</f>
        <v>#N/A</v>
      </c>
    </row>
    <row r="6418" spans="1:5" hidden="1">
      <c r="A6418" s="11">
        <v>201345</v>
      </c>
      <c r="B6418" t="s">
        <v>10339</v>
      </c>
      <c r="C6418" t="s">
        <v>10340</v>
      </c>
      <c r="D6418" t="e">
        <f>VLOOKUP(A6418,Planilha2!$1:$1048576,6,0)</f>
        <v>#N/A</v>
      </c>
      <c r="E6418" t="e">
        <f>VLOOKUP(C6418,Planilha5!B:B,1,0)</f>
        <v>#N/A</v>
      </c>
    </row>
    <row r="6419" spans="1:5" hidden="1">
      <c r="A6419" s="11">
        <v>45179</v>
      </c>
      <c r="B6419" t="s">
        <v>10341</v>
      </c>
      <c r="C6419" t="s">
        <v>10342</v>
      </c>
      <c r="D6419" t="e">
        <f>VLOOKUP(A6419,Planilha2!$1:$1048576,6,0)</f>
        <v>#N/A</v>
      </c>
      <c r="E6419" t="e">
        <f>VLOOKUP(C6419,Planilha5!B:B,1,0)</f>
        <v>#N/A</v>
      </c>
    </row>
    <row r="6420" spans="1:5" hidden="1">
      <c r="A6420" s="11">
        <v>93591</v>
      </c>
      <c r="B6420" t="s">
        <v>10343</v>
      </c>
      <c r="C6420" t="s">
        <v>10344</v>
      </c>
      <c r="D6420" t="e">
        <f>VLOOKUP(A6420,Planilha2!$1:$1048576,6,0)</f>
        <v>#N/A</v>
      </c>
      <c r="E6420" t="e">
        <f>VLOOKUP(C6420,Planilha5!B:B,1,0)</f>
        <v>#N/A</v>
      </c>
    </row>
    <row r="6421" spans="1:5" hidden="1">
      <c r="A6421" s="11">
        <v>4768</v>
      </c>
      <c r="B6421" t="s">
        <v>10345</v>
      </c>
      <c r="C6421" t="s">
        <v>10346</v>
      </c>
      <c r="D6421" t="e">
        <f>VLOOKUP(A6421,Planilha2!$1:$1048576,6,0)</f>
        <v>#N/A</v>
      </c>
      <c r="E6421" t="e">
        <f>VLOOKUP(C6421,Planilha5!B:B,1,0)</f>
        <v>#N/A</v>
      </c>
    </row>
    <row r="6422" spans="1:5" hidden="1">
      <c r="A6422" s="11">
        <v>6629</v>
      </c>
      <c r="B6422" t="s">
        <v>6994</v>
      </c>
      <c r="C6422" t="s">
        <v>10347</v>
      </c>
      <c r="D6422" t="e">
        <f>VLOOKUP(A6422,Planilha2!$1:$1048576,6,0)</f>
        <v>#N/A</v>
      </c>
      <c r="E6422" t="e">
        <f>VLOOKUP(C6422,Planilha5!B:B,1,0)</f>
        <v>#N/A</v>
      </c>
    </row>
    <row r="6423" spans="1:5" hidden="1">
      <c r="A6423" s="11">
        <v>40334</v>
      </c>
      <c r="B6423" t="s">
        <v>10348</v>
      </c>
      <c r="C6423" t="s">
        <v>10349</v>
      </c>
      <c r="D6423" t="e">
        <f>VLOOKUP(A6423,Planilha2!$1:$1048576,6,0)</f>
        <v>#N/A</v>
      </c>
      <c r="E6423" t="e">
        <f>VLOOKUP(C6423,Planilha5!B:B,1,0)</f>
        <v>#N/A</v>
      </c>
    </row>
    <row r="6424" spans="1:5" hidden="1">
      <c r="A6424">
        <v>951</v>
      </c>
      <c r="B6424" t="s">
        <v>10350</v>
      </c>
      <c r="C6424" t="s">
        <v>10351</v>
      </c>
      <c r="D6424" t="e">
        <f>VLOOKUP(A6424,Planilha2!$1:$1048576,6,0)</f>
        <v>#N/A</v>
      </c>
      <c r="E6424" t="e">
        <f>VLOOKUP(C6424,Planilha5!B:B,1,0)</f>
        <v>#N/A</v>
      </c>
    </row>
    <row r="6425" spans="1:5" hidden="1">
      <c r="A6425" s="11">
        <v>901767</v>
      </c>
      <c r="B6425" t="s">
        <v>10352</v>
      </c>
      <c r="C6425" t="s">
        <v>10353</v>
      </c>
      <c r="D6425" t="e">
        <f>VLOOKUP(A6425,Planilha2!$1:$1048576,6,0)</f>
        <v>#N/A</v>
      </c>
      <c r="E6425" t="e">
        <f>VLOOKUP(C6425,Planilha5!B:B,1,0)</f>
        <v>#N/A</v>
      </c>
    </row>
    <row r="6426" spans="1:5" hidden="1">
      <c r="A6426" s="11">
        <v>2407</v>
      </c>
      <c r="B6426" t="s">
        <v>189</v>
      </c>
      <c r="C6426" t="s">
        <v>1430</v>
      </c>
      <c r="D6426" t="str">
        <f>VLOOKUP(A6426,Planilha2!$1:$1048576,6,0)</f>
        <v>2 - Magistrados</v>
      </c>
      <c r="E6426" t="e">
        <f>VLOOKUP(C6426,Planilha5!B:B,1,0)</f>
        <v>#N/A</v>
      </c>
    </row>
    <row r="6427" spans="1:5" hidden="1">
      <c r="A6427" s="11">
        <v>4426</v>
      </c>
      <c r="B6427" t="s">
        <v>5693</v>
      </c>
      <c r="C6427" t="s">
        <v>10354</v>
      </c>
      <c r="D6427" t="e">
        <f>VLOOKUP(A6427,Planilha2!$1:$1048576,6,0)</f>
        <v>#N/A</v>
      </c>
      <c r="E6427" t="e">
        <f>VLOOKUP(C6427,Planilha5!B:B,1,0)</f>
        <v>#N/A</v>
      </c>
    </row>
    <row r="6428" spans="1:5" hidden="1">
      <c r="A6428" s="11">
        <v>50104</v>
      </c>
      <c r="B6428" t="s">
        <v>6750</v>
      </c>
      <c r="C6428" t="s">
        <v>10355</v>
      </c>
      <c r="D6428" t="e">
        <f>VLOOKUP(A6428,Planilha2!$1:$1048576,6,0)</f>
        <v>#N/A</v>
      </c>
      <c r="E6428" t="e">
        <f>VLOOKUP(C6428,Planilha5!B:B,1,0)</f>
        <v>#N/A</v>
      </c>
    </row>
    <row r="6429" spans="1:5" hidden="1">
      <c r="A6429" s="11">
        <v>41018</v>
      </c>
      <c r="B6429" t="s">
        <v>10356</v>
      </c>
      <c r="C6429" t="s">
        <v>10357</v>
      </c>
      <c r="D6429" t="e">
        <f>VLOOKUP(A6429,Planilha2!$1:$1048576,6,0)</f>
        <v>#N/A</v>
      </c>
      <c r="E6429" t="e">
        <f>VLOOKUP(C6429,Planilha5!B:B,1,0)</f>
        <v>#N/A</v>
      </c>
    </row>
    <row r="6430" spans="1:5" hidden="1">
      <c r="A6430" s="11">
        <v>54977</v>
      </c>
      <c r="B6430" t="s">
        <v>10358</v>
      </c>
      <c r="C6430" t="s">
        <v>10359</v>
      </c>
      <c r="D6430" t="e">
        <f>VLOOKUP(A6430,Planilha2!$1:$1048576,6,0)</f>
        <v>#N/A</v>
      </c>
      <c r="E6430" t="e">
        <f>VLOOKUP(C6430,Planilha5!B:B,1,0)</f>
        <v>#N/A</v>
      </c>
    </row>
    <row r="6431" spans="1:5" hidden="1">
      <c r="A6431" s="11">
        <v>51173</v>
      </c>
      <c r="B6431" t="s">
        <v>10360</v>
      </c>
      <c r="C6431" t="s">
        <v>10361</v>
      </c>
      <c r="D6431" t="e">
        <f>VLOOKUP(A6431,Planilha2!$1:$1048576,6,0)</f>
        <v>#N/A</v>
      </c>
      <c r="E6431" t="e">
        <f>VLOOKUP(C6431,Planilha5!B:B,1,0)</f>
        <v>#N/A</v>
      </c>
    </row>
    <row r="6432" spans="1:5" hidden="1">
      <c r="A6432" s="11">
        <v>54762</v>
      </c>
      <c r="B6432" t="s">
        <v>7043</v>
      </c>
      <c r="C6432" t="s">
        <v>10362</v>
      </c>
      <c r="D6432" t="e">
        <f>VLOOKUP(A6432,Planilha2!$1:$1048576,6,0)</f>
        <v>#N/A</v>
      </c>
      <c r="E6432" t="e">
        <f>VLOOKUP(C6432,Planilha5!B:B,1,0)</f>
        <v>#N/A</v>
      </c>
    </row>
    <row r="6433" spans="1:5" hidden="1">
      <c r="A6433" s="11">
        <v>24858</v>
      </c>
      <c r="B6433" t="s">
        <v>10363</v>
      </c>
      <c r="C6433" t="s">
        <v>10364</v>
      </c>
      <c r="D6433" t="e">
        <f>VLOOKUP(A6433,Planilha2!$1:$1048576,6,0)</f>
        <v>#N/A</v>
      </c>
      <c r="E6433" t="e">
        <f>VLOOKUP(C6433,Planilha5!B:B,1,0)</f>
        <v>#N/A</v>
      </c>
    </row>
    <row r="6434" spans="1:5" hidden="1">
      <c r="A6434" s="11">
        <v>23904</v>
      </c>
      <c r="B6434" t="s">
        <v>10365</v>
      </c>
      <c r="C6434" t="s">
        <v>10366</v>
      </c>
      <c r="D6434" t="e">
        <f>VLOOKUP(A6434,Planilha2!$1:$1048576,6,0)</f>
        <v>#N/A</v>
      </c>
      <c r="E6434" t="e">
        <f>VLOOKUP(C6434,Planilha5!B:B,1,0)</f>
        <v>#N/A</v>
      </c>
    </row>
    <row r="6435" spans="1:5" hidden="1">
      <c r="A6435" s="11">
        <v>55787</v>
      </c>
      <c r="B6435" t="s">
        <v>10367</v>
      </c>
      <c r="C6435" t="s">
        <v>10368</v>
      </c>
      <c r="D6435" t="e">
        <f>VLOOKUP(A6435,Planilha2!$1:$1048576,6,0)</f>
        <v>#N/A</v>
      </c>
      <c r="E6435" t="e">
        <f>VLOOKUP(C6435,Planilha5!B:B,1,0)</f>
        <v>#N/A</v>
      </c>
    </row>
    <row r="6436" spans="1:5" hidden="1">
      <c r="A6436" s="11">
        <v>95826</v>
      </c>
      <c r="B6436" t="s">
        <v>798</v>
      </c>
      <c r="C6436" t="s">
        <v>4699</v>
      </c>
      <c r="D6436" t="e">
        <f>VLOOKUP(A6436,Planilha2!$1:$1048576,6,0)</f>
        <v>#N/A</v>
      </c>
      <c r="E6436" t="e">
        <f>VLOOKUP(C6436,Planilha5!B:B,1,0)</f>
        <v>#N/A</v>
      </c>
    </row>
    <row r="6437" spans="1:5" hidden="1">
      <c r="A6437" s="11">
        <v>9687</v>
      </c>
      <c r="B6437" t="s">
        <v>9710</v>
      </c>
      <c r="C6437" t="s">
        <v>10369</v>
      </c>
      <c r="D6437" t="e">
        <f>VLOOKUP(A6437,Planilha2!$1:$1048576,6,0)</f>
        <v>#N/A</v>
      </c>
      <c r="E6437" t="e">
        <f>VLOOKUP(C6437,Planilha5!B:B,1,0)</f>
        <v>#N/A</v>
      </c>
    </row>
    <row r="6438" spans="1:5" hidden="1">
      <c r="A6438" s="11">
        <v>41641</v>
      </c>
      <c r="B6438" t="s">
        <v>10370</v>
      </c>
      <c r="C6438" t="s">
        <v>10371</v>
      </c>
      <c r="D6438" t="e">
        <f>VLOOKUP(A6438,Planilha2!$1:$1048576,6,0)</f>
        <v>#N/A</v>
      </c>
      <c r="E6438" t="e">
        <f>VLOOKUP(C6438,Planilha5!B:B,1,0)</f>
        <v>#N/A</v>
      </c>
    </row>
    <row r="6439" spans="1:5" hidden="1">
      <c r="A6439" s="11">
        <v>49096</v>
      </c>
      <c r="B6439" t="s">
        <v>7275</v>
      </c>
      <c r="C6439" t="s">
        <v>10372</v>
      </c>
      <c r="D6439" t="e">
        <f>VLOOKUP(A6439,Planilha2!$1:$1048576,6,0)</f>
        <v>#N/A</v>
      </c>
      <c r="E6439" t="e">
        <f>VLOOKUP(C6439,Planilha5!B:B,1,0)</f>
        <v>#N/A</v>
      </c>
    </row>
    <row r="6440" spans="1:5" hidden="1">
      <c r="A6440" s="11">
        <v>28066</v>
      </c>
      <c r="B6440" t="s">
        <v>5414</v>
      </c>
      <c r="C6440" t="s">
        <v>10373</v>
      </c>
      <c r="D6440" t="e">
        <f>VLOOKUP(A6440,Planilha2!$1:$1048576,6,0)</f>
        <v>#N/A</v>
      </c>
      <c r="E6440" t="e">
        <f>VLOOKUP(C6440,Planilha5!B:B,1,0)</f>
        <v>#N/A</v>
      </c>
    </row>
    <row r="6441" spans="1:5" hidden="1">
      <c r="A6441" s="11">
        <v>201294</v>
      </c>
      <c r="B6441" t="s">
        <v>10374</v>
      </c>
      <c r="C6441" t="s">
        <v>10375</v>
      </c>
      <c r="D6441" t="e">
        <f>VLOOKUP(A6441,Planilha2!$1:$1048576,6,0)</f>
        <v>#N/A</v>
      </c>
      <c r="E6441" t="e">
        <f>VLOOKUP(C6441,Planilha5!B:B,1,0)</f>
        <v>#N/A</v>
      </c>
    </row>
    <row r="6442" spans="1:5" hidden="1">
      <c r="A6442" s="11">
        <v>23830</v>
      </c>
      <c r="B6442" t="s">
        <v>494</v>
      </c>
      <c r="C6442" t="s">
        <v>10376</v>
      </c>
      <c r="D6442" t="str">
        <f>VLOOKUP(A6442,Planilha2!$1:$1048576,6,0)</f>
        <v>2 - Magistrados</v>
      </c>
      <c r="E6442" t="e">
        <f>VLOOKUP(C6442,Planilha5!B:B,1,0)</f>
        <v>#N/A</v>
      </c>
    </row>
    <row r="6443" spans="1:5" hidden="1">
      <c r="A6443" s="11">
        <v>1133</v>
      </c>
      <c r="B6443" t="s">
        <v>10377</v>
      </c>
      <c r="C6443" t="s">
        <v>10378</v>
      </c>
      <c r="D6443" t="e">
        <f>VLOOKUP(A6443,Planilha2!$1:$1048576,6,0)</f>
        <v>#N/A</v>
      </c>
      <c r="E6443" t="e">
        <f>VLOOKUP(C6443,Planilha5!B:B,1,0)</f>
        <v>#N/A</v>
      </c>
    </row>
    <row r="6444" spans="1:5" hidden="1">
      <c r="A6444" s="11">
        <v>52943</v>
      </c>
      <c r="B6444" t="s">
        <v>10379</v>
      </c>
      <c r="C6444" t="s">
        <v>10380</v>
      </c>
      <c r="D6444" t="e">
        <f>VLOOKUP(A6444,Planilha2!$1:$1048576,6,0)</f>
        <v>#N/A</v>
      </c>
      <c r="E6444" t="e">
        <f>VLOOKUP(C6444,Planilha5!B:B,1,0)</f>
        <v>#N/A</v>
      </c>
    </row>
    <row r="6445" spans="1:5" hidden="1">
      <c r="A6445" s="11">
        <v>10569</v>
      </c>
      <c r="B6445" t="s">
        <v>10381</v>
      </c>
      <c r="C6445" t="s">
        <v>10382</v>
      </c>
      <c r="D6445" t="e">
        <f>VLOOKUP(A6445,Planilha2!$1:$1048576,6,0)</f>
        <v>#N/A</v>
      </c>
      <c r="E6445" t="e">
        <f>VLOOKUP(C6445,Planilha5!B:B,1,0)</f>
        <v>#N/A</v>
      </c>
    </row>
    <row r="6446" spans="1:5" hidden="1">
      <c r="A6446" s="11">
        <v>40834</v>
      </c>
      <c r="B6446" t="s">
        <v>10383</v>
      </c>
      <c r="C6446" t="s">
        <v>10384</v>
      </c>
      <c r="D6446" t="e">
        <f>VLOOKUP(A6446,Planilha2!$1:$1048576,6,0)</f>
        <v>#N/A</v>
      </c>
      <c r="E6446" t="e">
        <f>VLOOKUP(C6446,Planilha5!B:B,1,0)</f>
        <v>#N/A</v>
      </c>
    </row>
    <row r="6447" spans="1:5" hidden="1">
      <c r="A6447" s="11">
        <v>52882</v>
      </c>
      <c r="B6447" t="s">
        <v>10385</v>
      </c>
      <c r="C6447" t="s">
        <v>10386</v>
      </c>
      <c r="D6447" t="e">
        <f>VLOOKUP(A6447,Planilha2!$1:$1048576,6,0)</f>
        <v>#N/A</v>
      </c>
      <c r="E6447" t="e">
        <f>VLOOKUP(C6447,Planilha5!B:B,1,0)</f>
        <v>#N/A</v>
      </c>
    </row>
    <row r="6448" spans="1:5" hidden="1">
      <c r="A6448" s="11">
        <v>55830</v>
      </c>
      <c r="B6448" t="s">
        <v>10387</v>
      </c>
      <c r="C6448" t="s">
        <v>10388</v>
      </c>
      <c r="D6448" t="e">
        <f>VLOOKUP(A6448,Planilha2!$1:$1048576,6,0)</f>
        <v>#N/A</v>
      </c>
      <c r="E6448" t="e">
        <f>VLOOKUP(C6448,Planilha5!B:B,1,0)</f>
        <v>#N/A</v>
      </c>
    </row>
    <row r="6449" spans="1:5" hidden="1">
      <c r="A6449" s="11">
        <v>8091</v>
      </c>
      <c r="B6449" t="s">
        <v>10389</v>
      </c>
      <c r="C6449" t="s">
        <v>10390</v>
      </c>
      <c r="D6449" t="e">
        <f>VLOOKUP(A6449,Planilha2!$1:$1048576,6,0)</f>
        <v>#N/A</v>
      </c>
      <c r="E6449" t="e">
        <f>VLOOKUP(C6449,Planilha5!B:B,1,0)</f>
        <v>#N/A</v>
      </c>
    </row>
    <row r="6450" spans="1:5" hidden="1">
      <c r="A6450" s="11">
        <v>903877</v>
      </c>
      <c r="B6450" t="s">
        <v>10391</v>
      </c>
      <c r="C6450" t="s">
        <v>10392</v>
      </c>
      <c r="D6450" t="e">
        <f>VLOOKUP(A6450,Planilha2!$1:$1048576,6,0)</f>
        <v>#N/A</v>
      </c>
      <c r="E6450" t="e">
        <f>VLOOKUP(C6450,Planilha5!B:B,1,0)</f>
        <v>#N/A</v>
      </c>
    </row>
    <row r="6451" spans="1:5" hidden="1">
      <c r="A6451">
        <v>635</v>
      </c>
      <c r="B6451" t="s">
        <v>9528</v>
      </c>
      <c r="C6451" t="s">
        <v>10393</v>
      </c>
      <c r="D6451" t="e">
        <f>VLOOKUP(A6451,Planilha2!$1:$1048576,6,0)</f>
        <v>#N/A</v>
      </c>
      <c r="E6451" t="e">
        <f>VLOOKUP(C6451,Planilha5!B:B,1,0)</f>
        <v>#N/A</v>
      </c>
    </row>
    <row r="6452" spans="1:5" hidden="1">
      <c r="A6452" s="11">
        <v>905207</v>
      </c>
      <c r="B6452" t="s">
        <v>10394</v>
      </c>
      <c r="C6452" t="s">
        <v>10395</v>
      </c>
      <c r="D6452" t="e">
        <f>VLOOKUP(A6452,Planilha2!$1:$1048576,6,0)</f>
        <v>#N/A</v>
      </c>
      <c r="E6452" t="e">
        <f>VLOOKUP(C6452,Planilha5!B:B,1,0)</f>
        <v>#N/A</v>
      </c>
    </row>
    <row r="6453" spans="1:5" hidden="1">
      <c r="A6453" s="11">
        <v>8158</v>
      </c>
      <c r="B6453" t="s">
        <v>3328</v>
      </c>
      <c r="C6453" t="s">
        <v>10396</v>
      </c>
      <c r="D6453" t="e">
        <f>VLOOKUP(A6453,Planilha2!$1:$1048576,6,0)</f>
        <v>#N/A</v>
      </c>
      <c r="E6453" t="e">
        <f>VLOOKUP(C6453,Planilha5!B:B,1,0)</f>
        <v>#N/A</v>
      </c>
    </row>
    <row r="6454" spans="1:5" hidden="1">
      <c r="A6454" s="11">
        <v>43521</v>
      </c>
      <c r="B6454" t="s">
        <v>10397</v>
      </c>
      <c r="C6454" t="s">
        <v>10398</v>
      </c>
      <c r="D6454" t="e">
        <f>VLOOKUP(A6454,Planilha2!$1:$1048576,6,0)</f>
        <v>#N/A</v>
      </c>
      <c r="E6454" t="e">
        <f>VLOOKUP(C6454,Planilha5!B:B,1,0)</f>
        <v>#N/A</v>
      </c>
    </row>
    <row r="6455" spans="1:5" hidden="1">
      <c r="A6455" s="11">
        <v>903969</v>
      </c>
      <c r="B6455" t="s">
        <v>10399</v>
      </c>
      <c r="C6455" t="s">
        <v>10400</v>
      </c>
      <c r="D6455" t="e">
        <f>VLOOKUP(A6455,Planilha2!$1:$1048576,6,0)</f>
        <v>#N/A</v>
      </c>
      <c r="E6455" t="e">
        <f>VLOOKUP(C6455,Planilha5!B:B,1,0)</f>
        <v>#N/A</v>
      </c>
    </row>
    <row r="6456" spans="1:5" hidden="1">
      <c r="A6456" s="11">
        <v>48050</v>
      </c>
      <c r="B6456" t="s">
        <v>7138</v>
      </c>
      <c r="C6456" t="s">
        <v>10401</v>
      </c>
      <c r="D6456" t="e">
        <f>VLOOKUP(A6456,Planilha2!$1:$1048576,6,0)</f>
        <v>#N/A</v>
      </c>
      <c r="E6456" t="e">
        <f>VLOOKUP(C6456,Planilha5!B:B,1,0)</f>
        <v>#N/A</v>
      </c>
    </row>
    <row r="6457" spans="1:5" hidden="1">
      <c r="A6457" s="11">
        <v>7145</v>
      </c>
      <c r="B6457" t="s">
        <v>10402</v>
      </c>
      <c r="C6457" t="s">
        <v>10403</v>
      </c>
      <c r="D6457" t="e">
        <f>VLOOKUP(A6457,Planilha2!$1:$1048576,6,0)</f>
        <v>#N/A</v>
      </c>
      <c r="E6457" t="e">
        <f>VLOOKUP(C6457,Planilha5!B:B,1,0)</f>
        <v>#N/A</v>
      </c>
    </row>
    <row r="6458" spans="1:5" hidden="1">
      <c r="A6458" s="11">
        <v>52995</v>
      </c>
      <c r="B6458" t="s">
        <v>10404</v>
      </c>
      <c r="C6458" t="s">
        <v>10405</v>
      </c>
      <c r="D6458" t="e">
        <f>VLOOKUP(A6458,Planilha2!$1:$1048576,6,0)</f>
        <v>#N/A</v>
      </c>
      <c r="E6458" t="e">
        <f>VLOOKUP(C6458,Planilha5!B:B,1,0)</f>
        <v>#N/A</v>
      </c>
    </row>
    <row r="6459" spans="1:5" hidden="1">
      <c r="A6459">
        <v>961</v>
      </c>
      <c r="B6459" t="s">
        <v>1101</v>
      </c>
      <c r="C6459" t="s">
        <v>10406</v>
      </c>
      <c r="D6459" t="e">
        <f>VLOOKUP(A6459,Planilha2!$1:$1048576,6,0)</f>
        <v>#N/A</v>
      </c>
      <c r="E6459" t="e">
        <f>VLOOKUP(C6459,Planilha5!B:B,1,0)</f>
        <v>#N/A</v>
      </c>
    </row>
    <row r="6460" spans="1:5" hidden="1">
      <c r="A6460">
        <v>127</v>
      </c>
      <c r="B6460" t="s">
        <v>9414</v>
      </c>
      <c r="C6460" t="s">
        <v>10407</v>
      </c>
      <c r="D6460" t="e">
        <f>VLOOKUP(A6460,Planilha2!$1:$1048576,6,0)</f>
        <v>#N/A</v>
      </c>
      <c r="E6460" t="e">
        <f>VLOOKUP(C6460,Planilha5!B:B,1,0)</f>
        <v>#N/A</v>
      </c>
    </row>
    <row r="6461" spans="1:5" hidden="1">
      <c r="A6461" s="11">
        <v>4138</v>
      </c>
      <c r="B6461" t="s">
        <v>10408</v>
      </c>
      <c r="C6461" t="s">
        <v>10409</v>
      </c>
      <c r="D6461" t="e">
        <f>VLOOKUP(A6461,Planilha2!$1:$1048576,6,0)</f>
        <v>#N/A</v>
      </c>
      <c r="E6461" t="e">
        <f>VLOOKUP(C6461,Planilha5!B:B,1,0)</f>
        <v>#N/A</v>
      </c>
    </row>
    <row r="6462" spans="1:5" hidden="1">
      <c r="A6462" s="11">
        <v>48789</v>
      </c>
      <c r="B6462" t="s">
        <v>10410</v>
      </c>
      <c r="C6462" t="s">
        <v>10411</v>
      </c>
      <c r="D6462" t="e">
        <f>VLOOKUP(A6462,Planilha2!$1:$1048576,6,0)</f>
        <v>#N/A</v>
      </c>
      <c r="E6462" t="e">
        <f>VLOOKUP(C6462,Planilha5!B:B,1,0)</f>
        <v>#N/A</v>
      </c>
    </row>
    <row r="6463" spans="1:5" hidden="1">
      <c r="A6463" s="11">
        <v>98814</v>
      </c>
      <c r="B6463" t="s">
        <v>45</v>
      </c>
      <c r="C6463" t="s">
        <v>10412</v>
      </c>
      <c r="D6463" t="str">
        <f>VLOOKUP(A6463,Planilha2!$1:$1048576,6,0)</f>
        <v>5 - Desembargador</v>
      </c>
      <c r="E6463" t="e">
        <f>VLOOKUP(C6463,Planilha5!B:B,1,0)</f>
        <v>#N/A</v>
      </c>
    </row>
    <row r="6464" spans="1:5" hidden="1">
      <c r="A6464" s="11">
        <v>903460</v>
      </c>
      <c r="B6464" t="s">
        <v>10413</v>
      </c>
      <c r="C6464" t="s">
        <v>8094</v>
      </c>
      <c r="D6464" t="e">
        <f>VLOOKUP(A6464,Planilha2!$1:$1048576,6,0)</f>
        <v>#N/A</v>
      </c>
      <c r="E6464" t="e">
        <f>VLOOKUP(C6464,Planilha5!B:B,1,0)</f>
        <v>#N/A</v>
      </c>
    </row>
    <row r="6465" spans="1:5" hidden="1">
      <c r="A6465" s="11">
        <v>2271</v>
      </c>
      <c r="B6465" t="s">
        <v>3755</v>
      </c>
      <c r="C6465" t="s">
        <v>10414</v>
      </c>
      <c r="D6465" t="e">
        <f>VLOOKUP(A6465,Planilha2!$1:$1048576,6,0)</f>
        <v>#N/A</v>
      </c>
      <c r="E6465" t="e">
        <f>VLOOKUP(C6465,Planilha5!B:B,1,0)</f>
        <v>#N/A</v>
      </c>
    </row>
    <row r="6466" spans="1:5" hidden="1">
      <c r="A6466" s="11">
        <v>43509</v>
      </c>
      <c r="B6466" t="s">
        <v>10415</v>
      </c>
      <c r="C6466" t="s">
        <v>10416</v>
      </c>
      <c r="D6466" t="e">
        <f>VLOOKUP(A6466,Planilha2!$1:$1048576,6,0)</f>
        <v>#N/A</v>
      </c>
      <c r="E6466" t="e">
        <f>VLOOKUP(C6466,Planilha5!B:B,1,0)</f>
        <v>#N/A</v>
      </c>
    </row>
    <row r="6467" spans="1:5" hidden="1">
      <c r="A6467" s="11">
        <v>48385</v>
      </c>
      <c r="B6467" t="s">
        <v>5909</v>
      </c>
      <c r="C6467" t="s">
        <v>10417</v>
      </c>
      <c r="D6467" t="e">
        <f>VLOOKUP(A6467,Planilha2!$1:$1048576,6,0)</f>
        <v>#N/A</v>
      </c>
      <c r="E6467" t="e">
        <f>VLOOKUP(C6467,Planilha5!B:B,1,0)</f>
        <v>#N/A</v>
      </c>
    </row>
    <row r="6468" spans="1:5" hidden="1">
      <c r="A6468" s="11">
        <v>22819</v>
      </c>
      <c r="B6468" t="s">
        <v>10418</v>
      </c>
      <c r="C6468" t="s">
        <v>10419</v>
      </c>
      <c r="D6468" t="e">
        <f>VLOOKUP(A6468,Planilha2!$1:$1048576,6,0)</f>
        <v>#N/A</v>
      </c>
      <c r="E6468" t="e">
        <f>VLOOKUP(C6468,Planilha5!B:B,1,0)</f>
        <v>#N/A</v>
      </c>
    </row>
    <row r="6469" spans="1:5" hidden="1">
      <c r="A6469" s="11">
        <v>904271</v>
      </c>
      <c r="B6469" t="s">
        <v>10420</v>
      </c>
      <c r="C6469" t="s">
        <v>10421</v>
      </c>
      <c r="D6469" t="e">
        <f>VLOOKUP(A6469,Planilha2!$1:$1048576,6,0)</f>
        <v>#N/A</v>
      </c>
      <c r="E6469" t="e">
        <f>VLOOKUP(C6469,Planilha5!B:B,1,0)</f>
        <v>#N/A</v>
      </c>
    </row>
    <row r="6470" spans="1:5" hidden="1">
      <c r="A6470" s="11">
        <v>52463</v>
      </c>
      <c r="B6470" t="s">
        <v>9377</v>
      </c>
      <c r="C6470" t="s">
        <v>10422</v>
      </c>
      <c r="D6470" t="e">
        <f>VLOOKUP(A6470,Planilha2!$1:$1048576,6,0)</f>
        <v>#N/A</v>
      </c>
      <c r="E6470" t="e">
        <f>VLOOKUP(C6470,Planilha5!B:B,1,0)</f>
        <v>#N/A</v>
      </c>
    </row>
    <row r="6471" spans="1:5" hidden="1">
      <c r="A6471" s="11">
        <v>201706</v>
      </c>
      <c r="B6471" t="s">
        <v>4807</v>
      </c>
      <c r="C6471" t="s">
        <v>10423</v>
      </c>
      <c r="D6471" t="e">
        <f>VLOOKUP(A6471,Planilha2!$1:$1048576,6,0)</f>
        <v>#N/A</v>
      </c>
      <c r="E6471" t="e">
        <f>VLOOKUP(C6471,Planilha5!B:B,1,0)</f>
        <v>#N/A</v>
      </c>
    </row>
    <row r="6472" spans="1:5" hidden="1">
      <c r="A6472" s="11">
        <v>200619</v>
      </c>
      <c r="B6472" t="s">
        <v>1722</v>
      </c>
      <c r="C6472" t="s">
        <v>10424</v>
      </c>
      <c r="D6472" t="e">
        <f>VLOOKUP(A6472,Planilha2!$1:$1048576,6,0)</f>
        <v>#N/A</v>
      </c>
      <c r="E6472" t="e">
        <f>VLOOKUP(C6472,Planilha5!B:B,1,0)</f>
        <v>#N/A</v>
      </c>
    </row>
    <row r="6473" spans="1:5" hidden="1">
      <c r="A6473">
        <v>546</v>
      </c>
      <c r="B6473" t="s">
        <v>1979</v>
      </c>
      <c r="C6473" t="s">
        <v>1980</v>
      </c>
      <c r="D6473" t="e">
        <f>VLOOKUP(A6473,Planilha2!$1:$1048576,6,0)</f>
        <v>#N/A</v>
      </c>
      <c r="E6473" t="e">
        <f>VLOOKUP(C6473,Planilha5!B:B,1,0)</f>
        <v>#N/A</v>
      </c>
    </row>
    <row r="6474" spans="1:5" hidden="1">
      <c r="A6474" s="11">
        <v>50089</v>
      </c>
      <c r="B6474" t="s">
        <v>37</v>
      </c>
      <c r="C6474" t="s">
        <v>10425</v>
      </c>
      <c r="D6474" t="str">
        <f>VLOOKUP(A6474,Planilha2!$1:$1048576,6,0)</f>
        <v>18 - Inativos Magistrados</v>
      </c>
      <c r="E6474" t="e">
        <f>VLOOKUP(C6474,Planilha5!B:B,1,0)</f>
        <v>#N/A</v>
      </c>
    </row>
    <row r="6475" spans="1:5" hidden="1">
      <c r="A6475" s="11">
        <v>904217</v>
      </c>
      <c r="B6475" t="s">
        <v>10426</v>
      </c>
      <c r="C6475" t="s">
        <v>10427</v>
      </c>
      <c r="D6475" t="e">
        <f>VLOOKUP(A6475,Planilha2!$1:$1048576,6,0)</f>
        <v>#N/A</v>
      </c>
      <c r="E6475" t="e">
        <f>VLOOKUP(C6475,Planilha5!B:B,1,0)</f>
        <v>#N/A</v>
      </c>
    </row>
    <row r="6476" spans="1:5" hidden="1">
      <c r="A6476" s="11">
        <v>54708</v>
      </c>
      <c r="B6476" t="s">
        <v>10428</v>
      </c>
      <c r="C6476" t="s">
        <v>10429</v>
      </c>
      <c r="D6476" t="e">
        <f>VLOOKUP(A6476,Planilha2!$1:$1048576,6,0)</f>
        <v>#N/A</v>
      </c>
      <c r="E6476" t="e">
        <f>VLOOKUP(C6476,Planilha5!B:B,1,0)</f>
        <v>#N/A</v>
      </c>
    </row>
    <row r="6477" spans="1:5" hidden="1">
      <c r="A6477" s="11">
        <v>3004</v>
      </c>
      <c r="B6477" t="s">
        <v>5311</v>
      </c>
      <c r="C6477" t="s">
        <v>10430</v>
      </c>
      <c r="D6477" t="e">
        <f>VLOOKUP(A6477,Planilha2!$1:$1048576,6,0)</f>
        <v>#N/A</v>
      </c>
      <c r="E6477" t="e">
        <f>VLOOKUP(C6477,Planilha5!B:B,1,0)</f>
        <v>#N/A</v>
      </c>
    </row>
    <row r="6478" spans="1:5" hidden="1">
      <c r="A6478" s="11">
        <v>905512</v>
      </c>
      <c r="B6478" t="s">
        <v>10431</v>
      </c>
      <c r="C6478" t="s">
        <v>10432</v>
      </c>
      <c r="D6478" t="e">
        <f>VLOOKUP(A6478,Planilha2!$1:$1048576,6,0)</f>
        <v>#N/A</v>
      </c>
      <c r="E6478" t="e">
        <f>VLOOKUP(C6478,Planilha5!B:B,1,0)</f>
        <v>#N/A</v>
      </c>
    </row>
    <row r="6479" spans="1:5" hidden="1">
      <c r="A6479" s="11">
        <v>7664</v>
      </c>
      <c r="B6479" t="s">
        <v>10433</v>
      </c>
      <c r="C6479" t="s">
        <v>10434</v>
      </c>
      <c r="D6479" t="e">
        <f>VLOOKUP(A6479,Planilha2!$1:$1048576,6,0)</f>
        <v>#N/A</v>
      </c>
      <c r="E6479" t="e">
        <f>VLOOKUP(C6479,Planilha5!B:B,1,0)</f>
        <v>#N/A</v>
      </c>
    </row>
    <row r="6480" spans="1:5" hidden="1">
      <c r="A6480" s="11">
        <v>5607</v>
      </c>
      <c r="B6480" t="s">
        <v>10435</v>
      </c>
      <c r="C6480" t="s">
        <v>10436</v>
      </c>
      <c r="D6480" t="e">
        <f>VLOOKUP(A6480,Planilha2!$1:$1048576,6,0)</f>
        <v>#N/A</v>
      </c>
      <c r="E6480" t="e">
        <f>VLOOKUP(C6480,Planilha5!B:B,1,0)</f>
        <v>#N/A</v>
      </c>
    </row>
    <row r="6481" spans="1:6" hidden="1">
      <c r="A6481" s="11">
        <v>47297</v>
      </c>
      <c r="B6481" t="s">
        <v>10437</v>
      </c>
      <c r="C6481" t="s">
        <v>10438</v>
      </c>
      <c r="D6481" t="e">
        <f>VLOOKUP(A6481,Planilha2!$1:$1048576,6,0)</f>
        <v>#N/A</v>
      </c>
      <c r="E6481" t="e">
        <f>VLOOKUP(C6481,Planilha5!B:B,1,0)</f>
        <v>#N/A</v>
      </c>
    </row>
    <row r="6482" spans="1:6" hidden="1">
      <c r="A6482" s="11">
        <v>3246</v>
      </c>
      <c r="B6482" t="s">
        <v>10439</v>
      </c>
      <c r="C6482" t="s">
        <v>10440</v>
      </c>
      <c r="D6482" t="e">
        <f>VLOOKUP(A6482,Planilha2!$1:$1048576,6,0)</f>
        <v>#N/A</v>
      </c>
      <c r="E6482" t="e">
        <f>VLOOKUP(C6482,Planilha5!B:B,1,0)</f>
        <v>#N/A</v>
      </c>
    </row>
    <row r="6483" spans="1:6" hidden="1">
      <c r="A6483" s="11">
        <v>55222</v>
      </c>
      <c r="B6483" t="s">
        <v>10441</v>
      </c>
      <c r="C6483" t="s">
        <v>10442</v>
      </c>
      <c r="D6483" t="e">
        <f>VLOOKUP(A6483,Planilha2!$1:$1048576,6,0)</f>
        <v>#N/A</v>
      </c>
      <c r="E6483" t="e">
        <f>VLOOKUP(C6483,Planilha5!B:B,1,0)</f>
        <v>#N/A</v>
      </c>
    </row>
    <row r="6484" spans="1:6" hidden="1">
      <c r="A6484" s="11">
        <v>1952</v>
      </c>
      <c r="B6484" t="s">
        <v>10443</v>
      </c>
      <c r="C6484" t="s">
        <v>10444</v>
      </c>
      <c r="D6484" t="e">
        <f>VLOOKUP(A6484,Planilha2!$1:$1048576,6,0)</f>
        <v>#N/A</v>
      </c>
      <c r="E6484" t="e">
        <f>VLOOKUP(C6484,Planilha5!B:B,1,0)</f>
        <v>#N/A</v>
      </c>
    </row>
    <row r="6485" spans="1:6" hidden="1">
      <c r="A6485" s="11">
        <v>53330</v>
      </c>
      <c r="B6485" t="s">
        <v>10445</v>
      </c>
      <c r="C6485" t="s">
        <v>10446</v>
      </c>
      <c r="D6485" t="e">
        <f>VLOOKUP(A6485,Planilha2!$1:$1048576,6,0)</f>
        <v>#N/A</v>
      </c>
      <c r="E6485" t="e">
        <f>VLOOKUP(C6485,Planilha5!B:B,1,0)</f>
        <v>#N/A</v>
      </c>
    </row>
    <row r="6486" spans="1:6" hidden="1">
      <c r="A6486" s="11">
        <v>45960</v>
      </c>
      <c r="B6486" t="s">
        <v>10447</v>
      </c>
      <c r="C6486" t="s">
        <v>10448</v>
      </c>
      <c r="D6486" t="e">
        <f>VLOOKUP(A6486,Planilha2!$1:$1048576,6,0)</f>
        <v>#N/A</v>
      </c>
      <c r="E6486" t="e">
        <f>VLOOKUP(C6486,Planilha5!B:B,1,0)</f>
        <v>#N/A</v>
      </c>
    </row>
    <row r="6487" spans="1:6" hidden="1">
      <c r="A6487" s="11">
        <v>200984</v>
      </c>
      <c r="B6487" t="s">
        <v>412</v>
      </c>
      <c r="C6487" t="s">
        <v>10449</v>
      </c>
      <c r="D6487" t="str">
        <f>VLOOKUP(A6487,Planilha2!$1:$1048576,6,0)</f>
        <v>2 - Magistrados</v>
      </c>
      <c r="E6487" t="str">
        <f>VLOOKUP(C6487,Planilha5!B:B,1,0)</f>
        <v>ERICA LINHARES MESQUITA PEIXOTO SILVA</v>
      </c>
      <c r="F6487" t="str">
        <f>VLOOKUP(A6487,Planilha2!A:E,5,0)</f>
        <v>JDE03</v>
      </c>
    </row>
    <row r="6488" spans="1:6" hidden="1">
      <c r="A6488">
        <v>626</v>
      </c>
      <c r="B6488" t="s">
        <v>10450</v>
      </c>
      <c r="C6488" t="s">
        <v>10451</v>
      </c>
      <c r="D6488" t="e">
        <f>VLOOKUP(A6488,Planilha2!$1:$1048576,6,0)</f>
        <v>#N/A</v>
      </c>
      <c r="E6488" t="e">
        <f>VLOOKUP(C6488,Planilha5!B:B,1,0)</f>
        <v>#N/A</v>
      </c>
    </row>
    <row r="6489" spans="1:6" hidden="1">
      <c r="A6489" s="11">
        <v>93265</v>
      </c>
      <c r="B6489" t="s">
        <v>10452</v>
      </c>
      <c r="C6489" t="s">
        <v>10453</v>
      </c>
      <c r="D6489" t="e">
        <f>VLOOKUP(A6489,Planilha2!$1:$1048576,6,0)</f>
        <v>#N/A</v>
      </c>
      <c r="E6489" t="e">
        <f>VLOOKUP(C6489,Planilha5!B:B,1,0)</f>
        <v>#N/A</v>
      </c>
    </row>
    <row r="6490" spans="1:6" hidden="1">
      <c r="A6490" s="11">
        <v>200315</v>
      </c>
      <c r="B6490" t="s">
        <v>587</v>
      </c>
      <c r="C6490" t="s">
        <v>10454</v>
      </c>
      <c r="D6490" t="str">
        <f>VLOOKUP(A6490,Planilha2!$1:$1048576,6,0)</f>
        <v>5 - Desembargador</v>
      </c>
      <c r="E6490" t="e">
        <f>VLOOKUP(C6490,Planilha5!B:B,1,0)</f>
        <v>#N/A</v>
      </c>
    </row>
    <row r="6491" spans="1:6" hidden="1">
      <c r="A6491" s="11">
        <v>53877</v>
      </c>
      <c r="B6491" t="s">
        <v>10455</v>
      </c>
      <c r="C6491" t="s">
        <v>10456</v>
      </c>
      <c r="D6491" t="e">
        <f>VLOOKUP(A6491,Planilha2!$1:$1048576,6,0)</f>
        <v>#N/A</v>
      </c>
      <c r="E6491" t="e">
        <f>VLOOKUP(C6491,Planilha5!B:B,1,0)</f>
        <v>#N/A</v>
      </c>
    </row>
    <row r="6492" spans="1:6" hidden="1">
      <c r="A6492" s="11">
        <v>4198</v>
      </c>
      <c r="B6492" t="s">
        <v>10457</v>
      </c>
      <c r="C6492" t="s">
        <v>10458</v>
      </c>
      <c r="D6492" t="e">
        <f>VLOOKUP(A6492,Planilha2!$1:$1048576,6,0)</f>
        <v>#N/A</v>
      </c>
      <c r="E6492" t="e">
        <f>VLOOKUP(C6492,Planilha5!B:B,1,0)</f>
        <v>#N/A</v>
      </c>
    </row>
    <row r="6493" spans="1:6" hidden="1">
      <c r="A6493" s="11">
        <v>905001</v>
      </c>
      <c r="B6493" t="s">
        <v>10459</v>
      </c>
      <c r="C6493" t="s">
        <v>10460</v>
      </c>
      <c r="D6493" t="e">
        <f>VLOOKUP(A6493,Planilha2!$1:$1048576,6,0)</f>
        <v>#N/A</v>
      </c>
      <c r="E6493" t="e">
        <f>VLOOKUP(C6493,Planilha5!B:B,1,0)</f>
        <v>#N/A</v>
      </c>
    </row>
    <row r="6494" spans="1:6" hidden="1">
      <c r="A6494" s="11">
        <v>4927</v>
      </c>
      <c r="B6494" t="s">
        <v>7000</v>
      </c>
      <c r="C6494" t="s">
        <v>10461</v>
      </c>
      <c r="D6494" t="e">
        <f>VLOOKUP(A6494,Planilha2!$1:$1048576,6,0)</f>
        <v>#N/A</v>
      </c>
      <c r="E6494" t="e">
        <f>VLOOKUP(C6494,Planilha5!B:B,1,0)</f>
        <v>#N/A</v>
      </c>
    </row>
    <row r="6495" spans="1:6" hidden="1">
      <c r="A6495" s="11">
        <v>1889</v>
      </c>
      <c r="B6495" t="s">
        <v>10462</v>
      </c>
      <c r="C6495" t="s">
        <v>10463</v>
      </c>
      <c r="D6495" t="e">
        <f>VLOOKUP(A6495,Planilha2!$1:$1048576,6,0)</f>
        <v>#N/A</v>
      </c>
      <c r="E6495" t="e">
        <f>VLOOKUP(C6495,Planilha5!B:B,1,0)</f>
        <v>#N/A</v>
      </c>
    </row>
    <row r="6496" spans="1:6" hidden="1">
      <c r="A6496" s="11">
        <v>5619</v>
      </c>
      <c r="B6496" t="s">
        <v>2907</v>
      </c>
      <c r="C6496" t="s">
        <v>2909</v>
      </c>
      <c r="D6496" t="e">
        <f>VLOOKUP(A6496,Planilha2!$1:$1048576,6,0)</f>
        <v>#N/A</v>
      </c>
      <c r="E6496" t="e">
        <f>VLOOKUP(C6496,Planilha5!B:B,1,0)</f>
        <v>#N/A</v>
      </c>
    </row>
    <row r="6497" spans="1:5" hidden="1">
      <c r="A6497" s="11">
        <v>22733</v>
      </c>
      <c r="B6497" t="s">
        <v>8949</v>
      </c>
      <c r="C6497" t="s">
        <v>10464</v>
      </c>
      <c r="D6497" t="e">
        <f>VLOOKUP(A6497,Planilha2!$1:$1048576,6,0)</f>
        <v>#N/A</v>
      </c>
      <c r="E6497" t="e">
        <f>VLOOKUP(C6497,Planilha5!B:B,1,0)</f>
        <v>#N/A</v>
      </c>
    </row>
    <row r="6498" spans="1:5" hidden="1">
      <c r="A6498" s="11">
        <v>201723</v>
      </c>
      <c r="B6498" t="s">
        <v>10465</v>
      </c>
      <c r="C6498" t="s">
        <v>10466</v>
      </c>
      <c r="D6498" t="e">
        <f>VLOOKUP(A6498,Planilha2!$1:$1048576,6,0)</f>
        <v>#N/A</v>
      </c>
      <c r="E6498" t="e">
        <f>VLOOKUP(C6498,Planilha5!B:B,1,0)</f>
        <v>#N/A</v>
      </c>
    </row>
    <row r="6499" spans="1:5" hidden="1">
      <c r="A6499">
        <v>772</v>
      </c>
      <c r="B6499" t="s">
        <v>919</v>
      </c>
      <c r="C6499" t="s">
        <v>10467</v>
      </c>
      <c r="D6499" t="e">
        <f>VLOOKUP(A6499,Planilha2!$1:$1048576,6,0)</f>
        <v>#N/A</v>
      </c>
      <c r="E6499" t="e">
        <f>VLOOKUP(C6499,Planilha5!B:B,1,0)</f>
        <v>#N/A</v>
      </c>
    </row>
    <row r="6500" spans="1:5" hidden="1">
      <c r="A6500" s="11">
        <v>49483</v>
      </c>
      <c r="B6500" t="s">
        <v>10468</v>
      </c>
      <c r="C6500" t="s">
        <v>10469</v>
      </c>
      <c r="D6500" t="e">
        <f>VLOOKUP(A6500,Planilha2!$1:$1048576,6,0)</f>
        <v>#N/A</v>
      </c>
      <c r="E6500" t="e">
        <f>VLOOKUP(C6500,Planilha5!B:B,1,0)</f>
        <v>#N/A</v>
      </c>
    </row>
    <row r="6501" spans="1:5" hidden="1">
      <c r="A6501" s="11">
        <v>53303</v>
      </c>
      <c r="B6501" t="s">
        <v>10470</v>
      </c>
      <c r="C6501" t="s">
        <v>10471</v>
      </c>
      <c r="D6501" t="e">
        <f>VLOOKUP(A6501,Planilha2!$1:$1048576,6,0)</f>
        <v>#N/A</v>
      </c>
      <c r="E6501" t="e">
        <f>VLOOKUP(C6501,Planilha5!B:B,1,0)</f>
        <v>#N/A</v>
      </c>
    </row>
    <row r="6502" spans="1:5" hidden="1">
      <c r="A6502" s="11">
        <v>52684</v>
      </c>
      <c r="B6502" t="s">
        <v>10472</v>
      </c>
      <c r="C6502" t="s">
        <v>10473</v>
      </c>
      <c r="D6502" t="e">
        <f>VLOOKUP(A6502,Planilha2!$1:$1048576,6,0)</f>
        <v>#N/A</v>
      </c>
      <c r="E6502" t="e">
        <f>VLOOKUP(C6502,Planilha5!B:B,1,0)</f>
        <v>#N/A</v>
      </c>
    </row>
    <row r="6503" spans="1:5" hidden="1">
      <c r="A6503" s="11">
        <v>23352</v>
      </c>
      <c r="B6503" t="s">
        <v>10474</v>
      </c>
      <c r="C6503" t="s">
        <v>10475</v>
      </c>
      <c r="D6503" t="e">
        <f>VLOOKUP(A6503,Planilha2!$1:$1048576,6,0)</f>
        <v>#N/A</v>
      </c>
      <c r="E6503" t="e">
        <f>VLOOKUP(C6503,Planilha5!B:B,1,0)</f>
        <v>#N/A</v>
      </c>
    </row>
    <row r="6504" spans="1:5" hidden="1">
      <c r="A6504" s="11">
        <v>23924</v>
      </c>
      <c r="B6504" t="s">
        <v>10476</v>
      </c>
      <c r="C6504" t="s">
        <v>10477</v>
      </c>
      <c r="D6504" t="e">
        <f>VLOOKUP(A6504,Planilha2!$1:$1048576,6,0)</f>
        <v>#N/A</v>
      </c>
      <c r="E6504" t="e">
        <f>VLOOKUP(C6504,Planilha5!B:B,1,0)</f>
        <v>#N/A</v>
      </c>
    </row>
    <row r="6505" spans="1:5" hidden="1">
      <c r="A6505" s="11">
        <v>22570</v>
      </c>
      <c r="B6505" t="s">
        <v>10478</v>
      </c>
      <c r="C6505" t="s">
        <v>10479</v>
      </c>
      <c r="D6505" t="e">
        <f>VLOOKUP(A6505,Planilha2!$1:$1048576,6,0)</f>
        <v>#N/A</v>
      </c>
      <c r="E6505" t="e">
        <f>VLOOKUP(C6505,Planilha5!B:B,1,0)</f>
        <v>#N/A</v>
      </c>
    </row>
    <row r="6506" spans="1:5" hidden="1">
      <c r="A6506" s="11">
        <v>200562</v>
      </c>
      <c r="B6506" t="s">
        <v>10480</v>
      </c>
      <c r="C6506" t="s">
        <v>10481</v>
      </c>
      <c r="D6506" t="e">
        <f>VLOOKUP(A6506,Planilha2!$1:$1048576,6,0)</f>
        <v>#N/A</v>
      </c>
      <c r="E6506" t="e">
        <f>VLOOKUP(C6506,Planilha5!B:B,1,0)</f>
        <v>#N/A</v>
      </c>
    </row>
    <row r="6507" spans="1:5" hidden="1">
      <c r="A6507">
        <v>227</v>
      </c>
      <c r="B6507" t="s">
        <v>3136</v>
      </c>
      <c r="C6507" t="s">
        <v>5656</v>
      </c>
      <c r="D6507" t="e">
        <f>VLOOKUP(A6507,Planilha2!$1:$1048576,6,0)</f>
        <v>#N/A</v>
      </c>
      <c r="E6507" t="e">
        <f>VLOOKUP(C6507,Planilha5!B:B,1,0)</f>
        <v>#N/A</v>
      </c>
    </row>
    <row r="6508" spans="1:5" hidden="1">
      <c r="A6508" s="11">
        <v>200304</v>
      </c>
      <c r="B6508" t="s">
        <v>10482</v>
      </c>
      <c r="C6508" t="s">
        <v>10483</v>
      </c>
      <c r="D6508" t="e">
        <f>VLOOKUP(A6508,Planilha2!$1:$1048576,6,0)</f>
        <v>#N/A</v>
      </c>
      <c r="E6508" t="e">
        <f>VLOOKUP(C6508,Planilha5!B:B,1,0)</f>
        <v>#N/A</v>
      </c>
    </row>
    <row r="6509" spans="1:5" hidden="1">
      <c r="A6509" s="11">
        <v>2930</v>
      </c>
      <c r="B6509" t="s">
        <v>2575</v>
      </c>
      <c r="C6509" t="s">
        <v>10484</v>
      </c>
      <c r="D6509" t="e">
        <f>VLOOKUP(A6509,Planilha2!$1:$1048576,6,0)</f>
        <v>#N/A</v>
      </c>
      <c r="E6509" t="e">
        <f>VLOOKUP(C6509,Planilha5!B:B,1,0)</f>
        <v>#N/A</v>
      </c>
    </row>
    <row r="6510" spans="1:5" hidden="1">
      <c r="A6510" s="11">
        <v>5212</v>
      </c>
      <c r="B6510" t="s">
        <v>6360</v>
      </c>
      <c r="C6510" t="s">
        <v>10485</v>
      </c>
      <c r="D6510" t="e">
        <f>VLOOKUP(A6510,Planilha2!$1:$1048576,6,0)</f>
        <v>#N/A</v>
      </c>
      <c r="E6510" t="e">
        <f>VLOOKUP(C6510,Planilha5!B:B,1,0)</f>
        <v>#N/A</v>
      </c>
    </row>
    <row r="6511" spans="1:5" hidden="1">
      <c r="A6511" s="11">
        <v>42698</v>
      </c>
      <c r="B6511" t="s">
        <v>10486</v>
      </c>
      <c r="C6511" t="s">
        <v>10487</v>
      </c>
      <c r="D6511" t="e">
        <f>VLOOKUP(A6511,Planilha2!$1:$1048576,6,0)</f>
        <v>#N/A</v>
      </c>
      <c r="E6511" t="e">
        <f>VLOOKUP(C6511,Planilha5!B:B,1,0)</f>
        <v>#N/A</v>
      </c>
    </row>
    <row r="6512" spans="1:5" hidden="1">
      <c r="A6512" s="11">
        <v>47957</v>
      </c>
      <c r="B6512" t="s">
        <v>10488</v>
      </c>
      <c r="C6512" t="s">
        <v>10489</v>
      </c>
      <c r="D6512" t="e">
        <f>VLOOKUP(A6512,Planilha2!$1:$1048576,6,0)</f>
        <v>#N/A</v>
      </c>
      <c r="E6512" t="e">
        <f>VLOOKUP(C6512,Planilha5!B:B,1,0)</f>
        <v>#N/A</v>
      </c>
    </row>
    <row r="6513" spans="1:5" hidden="1">
      <c r="A6513" s="11">
        <v>904158</v>
      </c>
      <c r="B6513" t="s">
        <v>10490</v>
      </c>
      <c r="C6513" t="s">
        <v>10491</v>
      </c>
      <c r="D6513" t="e">
        <f>VLOOKUP(A6513,Planilha2!$1:$1048576,6,0)</f>
        <v>#N/A</v>
      </c>
      <c r="E6513" t="e">
        <f>VLOOKUP(C6513,Planilha5!B:B,1,0)</f>
        <v>#N/A</v>
      </c>
    </row>
    <row r="6514" spans="1:5" hidden="1">
      <c r="A6514" s="11">
        <v>52521</v>
      </c>
      <c r="B6514" t="s">
        <v>10492</v>
      </c>
      <c r="C6514" t="s">
        <v>10493</v>
      </c>
      <c r="D6514" t="e">
        <f>VLOOKUP(A6514,Planilha2!$1:$1048576,6,0)</f>
        <v>#N/A</v>
      </c>
      <c r="E6514" t="e">
        <f>VLOOKUP(C6514,Planilha5!B:B,1,0)</f>
        <v>#N/A</v>
      </c>
    </row>
    <row r="6515" spans="1:5" hidden="1">
      <c r="A6515" s="11">
        <v>901629</v>
      </c>
      <c r="B6515" t="s">
        <v>10494</v>
      </c>
      <c r="C6515" t="s">
        <v>10495</v>
      </c>
      <c r="D6515" t="e">
        <f>VLOOKUP(A6515,Planilha2!$1:$1048576,6,0)</f>
        <v>#N/A</v>
      </c>
      <c r="E6515" t="e">
        <f>VLOOKUP(C6515,Planilha5!B:B,1,0)</f>
        <v>#N/A</v>
      </c>
    </row>
    <row r="6516" spans="1:5" hidden="1">
      <c r="A6516" s="11">
        <v>8309</v>
      </c>
      <c r="B6516" t="s">
        <v>7237</v>
      </c>
      <c r="C6516" t="s">
        <v>10496</v>
      </c>
      <c r="D6516" t="e">
        <f>VLOOKUP(A6516,Planilha2!$1:$1048576,6,0)</f>
        <v>#N/A</v>
      </c>
      <c r="E6516" t="e">
        <f>VLOOKUP(C6516,Planilha5!B:B,1,0)</f>
        <v>#N/A</v>
      </c>
    </row>
    <row r="6517" spans="1:5" hidden="1">
      <c r="A6517" s="11">
        <v>4123</v>
      </c>
      <c r="B6517" t="s">
        <v>10497</v>
      </c>
      <c r="C6517" t="s">
        <v>10498</v>
      </c>
      <c r="D6517" t="e">
        <f>VLOOKUP(A6517,Planilha2!$1:$1048576,6,0)</f>
        <v>#N/A</v>
      </c>
      <c r="E6517" t="e">
        <f>VLOOKUP(C6517,Planilha5!B:B,1,0)</f>
        <v>#N/A</v>
      </c>
    </row>
    <row r="6518" spans="1:5" hidden="1">
      <c r="A6518" s="11">
        <v>95735</v>
      </c>
      <c r="B6518" t="s">
        <v>10499</v>
      </c>
      <c r="C6518" t="s">
        <v>9457</v>
      </c>
      <c r="D6518" t="e">
        <f>VLOOKUP(A6518,Planilha2!$1:$1048576,6,0)</f>
        <v>#N/A</v>
      </c>
      <c r="E6518" t="e">
        <f>VLOOKUP(C6518,Planilha5!B:B,1,0)</f>
        <v>#N/A</v>
      </c>
    </row>
    <row r="6519" spans="1:5" hidden="1">
      <c r="A6519">
        <v>818</v>
      </c>
      <c r="B6519" t="s">
        <v>3527</v>
      </c>
      <c r="C6519" t="s">
        <v>10500</v>
      </c>
      <c r="D6519" t="e">
        <f>VLOOKUP(A6519,Planilha2!$1:$1048576,6,0)</f>
        <v>#N/A</v>
      </c>
      <c r="E6519" t="e">
        <f>VLOOKUP(C6519,Planilha5!B:B,1,0)</f>
        <v>#N/A</v>
      </c>
    </row>
    <row r="6520" spans="1:5" hidden="1">
      <c r="A6520" s="11">
        <v>904699</v>
      </c>
      <c r="B6520" t="s">
        <v>10501</v>
      </c>
      <c r="C6520" t="s">
        <v>10502</v>
      </c>
      <c r="D6520" t="e">
        <f>VLOOKUP(A6520,Planilha2!$1:$1048576,6,0)</f>
        <v>#N/A</v>
      </c>
      <c r="E6520" t="e">
        <f>VLOOKUP(C6520,Planilha5!B:B,1,0)</f>
        <v>#N/A</v>
      </c>
    </row>
    <row r="6521" spans="1:5" hidden="1">
      <c r="A6521" s="11">
        <v>905244</v>
      </c>
      <c r="B6521" t="s">
        <v>10503</v>
      </c>
      <c r="C6521" t="s">
        <v>10504</v>
      </c>
      <c r="D6521" t="e">
        <f>VLOOKUP(A6521,Planilha2!$1:$1048576,6,0)</f>
        <v>#N/A</v>
      </c>
      <c r="E6521" t="e">
        <f>VLOOKUP(C6521,Planilha5!B:B,1,0)</f>
        <v>#N/A</v>
      </c>
    </row>
    <row r="6522" spans="1:5" hidden="1">
      <c r="A6522" s="11">
        <v>3338</v>
      </c>
      <c r="B6522" t="s">
        <v>10505</v>
      </c>
      <c r="C6522" t="s">
        <v>10506</v>
      </c>
      <c r="D6522" t="e">
        <f>VLOOKUP(A6522,Planilha2!$1:$1048576,6,0)</f>
        <v>#N/A</v>
      </c>
      <c r="E6522" t="e">
        <f>VLOOKUP(C6522,Planilha5!B:B,1,0)</f>
        <v>#N/A</v>
      </c>
    </row>
    <row r="6523" spans="1:5" hidden="1">
      <c r="A6523" s="11">
        <v>55146</v>
      </c>
      <c r="B6523" t="s">
        <v>10507</v>
      </c>
      <c r="C6523" t="s">
        <v>10508</v>
      </c>
      <c r="D6523" t="e">
        <f>VLOOKUP(A6523,Planilha2!$1:$1048576,6,0)</f>
        <v>#N/A</v>
      </c>
      <c r="E6523" t="e">
        <f>VLOOKUP(C6523,Planilha5!B:B,1,0)</f>
        <v>#N/A</v>
      </c>
    </row>
    <row r="6524" spans="1:5" hidden="1">
      <c r="A6524">
        <v>981</v>
      </c>
      <c r="B6524" t="s">
        <v>4932</v>
      </c>
      <c r="C6524" t="s">
        <v>10509</v>
      </c>
      <c r="D6524" t="e">
        <f>VLOOKUP(A6524,Planilha2!$1:$1048576,6,0)</f>
        <v>#N/A</v>
      </c>
      <c r="E6524" t="e">
        <f>VLOOKUP(C6524,Planilha5!B:B,1,0)</f>
        <v>#N/A</v>
      </c>
    </row>
    <row r="6525" spans="1:5" hidden="1">
      <c r="A6525" s="11">
        <v>4162</v>
      </c>
      <c r="B6525" t="s">
        <v>10510</v>
      </c>
      <c r="C6525" t="s">
        <v>10511</v>
      </c>
      <c r="D6525" t="e">
        <f>VLOOKUP(A6525,Planilha2!$1:$1048576,6,0)</f>
        <v>#N/A</v>
      </c>
      <c r="E6525" t="e">
        <f>VLOOKUP(C6525,Planilha5!B:B,1,0)</f>
        <v>#N/A</v>
      </c>
    </row>
    <row r="6526" spans="1:5" hidden="1">
      <c r="A6526" s="11">
        <v>6067</v>
      </c>
      <c r="B6526" t="s">
        <v>2674</v>
      </c>
      <c r="C6526" t="s">
        <v>10512</v>
      </c>
      <c r="D6526" t="e">
        <f>VLOOKUP(A6526,Planilha2!$1:$1048576,6,0)</f>
        <v>#N/A</v>
      </c>
      <c r="E6526" t="e">
        <f>VLOOKUP(C6526,Planilha5!B:B,1,0)</f>
        <v>#N/A</v>
      </c>
    </row>
    <row r="6527" spans="1:5" hidden="1">
      <c r="A6527" s="11">
        <v>81618</v>
      </c>
      <c r="B6527" t="s">
        <v>4369</v>
      </c>
      <c r="C6527" t="s">
        <v>10513</v>
      </c>
      <c r="D6527" t="e">
        <f>VLOOKUP(A6527,Planilha2!$1:$1048576,6,0)</f>
        <v>#N/A</v>
      </c>
      <c r="E6527" t="e">
        <f>VLOOKUP(C6527,Planilha5!B:B,1,0)</f>
        <v>#N/A</v>
      </c>
    </row>
    <row r="6528" spans="1:5" hidden="1">
      <c r="A6528" s="11">
        <v>2923</v>
      </c>
      <c r="B6528" t="s">
        <v>3419</v>
      </c>
      <c r="C6528" t="s">
        <v>10514</v>
      </c>
      <c r="D6528" t="e">
        <f>VLOOKUP(A6528,Planilha2!$1:$1048576,6,0)</f>
        <v>#N/A</v>
      </c>
      <c r="E6528" t="e">
        <f>VLOOKUP(C6528,Planilha5!B:B,1,0)</f>
        <v>#N/A</v>
      </c>
    </row>
    <row r="6529" spans="1:5" hidden="1">
      <c r="A6529" s="11">
        <v>8306</v>
      </c>
      <c r="B6529" t="s">
        <v>4128</v>
      </c>
      <c r="C6529" t="s">
        <v>10515</v>
      </c>
      <c r="D6529" t="e">
        <f>VLOOKUP(A6529,Planilha2!$1:$1048576,6,0)</f>
        <v>#N/A</v>
      </c>
      <c r="E6529" t="e">
        <f>VLOOKUP(C6529,Planilha5!B:B,1,0)</f>
        <v>#N/A</v>
      </c>
    </row>
    <row r="6530" spans="1:5" hidden="1">
      <c r="A6530" s="11">
        <v>4478</v>
      </c>
      <c r="B6530" t="s">
        <v>10516</v>
      </c>
      <c r="C6530" t="s">
        <v>10517</v>
      </c>
      <c r="D6530" t="e">
        <f>VLOOKUP(A6530,Planilha2!$1:$1048576,6,0)</f>
        <v>#N/A</v>
      </c>
      <c r="E6530" t="e">
        <f>VLOOKUP(C6530,Planilha5!B:B,1,0)</f>
        <v>#N/A</v>
      </c>
    </row>
    <row r="6531" spans="1:5" hidden="1">
      <c r="A6531" s="11">
        <v>2742</v>
      </c>
      <c r="B6531" t="s">
        <v>2192</v>
      </c>
      <c r="C6531" t="s">
        <v>10518</v>
      </c>
      <c r="D6531" t="e">
        <f>VLOOKUP(A6531,Planilha2!$1:$1048576,6,0)</f>
        <v>#N/A</v>
      </c>
      <c r="E6531" t="e">
        <f>VLOOKUP(C6531,Planilha5!B:B,1,0)</f>
        <v>#N/A</v>
      </c>
    </row>
    <row r="6532" spans="1:5" hidden="1">
      <c r="A6532" s="11">
        <v>2856</v>
      </c>
      <c r="B6532" t="s">
        <v>414</v>
      </c>
      <c r="C6532" t="s">
        <v>10519</v>
      </c>
      <c r="D6532" t="str">
        <f>VLOOKUP(A6532,Planilha2!$1:$1048576,6,0)</f>
        <v>2 - Magistrados</v>
      </c>
      <c r="E6532" t="e">
        <f>VLOOKUP(C6532,Planilha5!B:B,1,0)</f>
        <v>#N/A</v>
      </c>
    </row>
    <row r="6533" spans="1:5" hidden="1">
      <c r="A6533">
        <v>629</v>
      </c>
      <c r="B6533" t="s">
        <v>4896</v>
      </c>
      <c r="C6533" t="s">
        <v>10520</v>
      </c>
      <c r="D6533" t="e">
        <f>VLOOKUP(A6533,Planilha2!$1:$1048576,6,0)</f>
        <v>#N/A</v>
      </c>
      <c r="E6533" t="e">
        <f>VLOOKUP(C6533,Planilha5!B:B,1,0)</f>
        <v>#N/A</v>
      </c>
    </row>
    <row r="6534" spans="1:5" hidden="1">
      <c r="A6534" s="11">
        <v>7810</v>
      </c>
      <c r="B6534" t="s">
        <v>3933</v>
      </c>
      <c r="C6534" t="s">
        <v>3934</v>
      </c>
      <c r="D6534" t="e">
        <f>VLOOKUP(A6534,Planilha2!$1:$1048576,6,0)</f>
        <v>#N/A</v>
      </c>
      <c r="E6534" t="e">
        <f>VLOOKUP(C6534,Planilha5!B:B,1,0)</f>
        <v>#N/A</v>
      </c>
    </row>
    <row r="6535" spans="1:5" hidden="1">
      <c r="A6535">
        <v>551</v>
      </c>
      <c r="B6535" t="s">
        <v>3190</v>
      </c>
      <c r="C6535" t="s">
        <v>10521</v>
      </c>
      <c r="D6535" t="e">
        <f>VLOOKUP(A6535,Planilha2!$1:$1048576,6,0)</f>
        <v>#N/A</v>
      </c>
      <c r="E6535" t="e">
        <f>VLOOKUP(C6535,Planilha5!B:B,1,0)</f>
        <v>#N/A</v>
      </c>
    </row>
    <row r="6536" spans="1:5" hidden="1">
      <c r="A6536" s="11">
        <v>4409</v>
      </c>
      <c r="B6536" t="s">
        <v>5352</v>
      </c>
      <c r="C6536" t="s">
        <v>10522</v>
      </c>
      <c r="D6536" t="e">
        <f>VLOOKUP(A6536,Planilha2!$1:$1048576,6,0)</f>
        <v>#N/A</v>
      </c>
      <c r="E6536" t="e">
        <f>VLOOKUP(C6536,Planilha5!B:B,1,0)</f>
        <v>#N/A</v>
      </c>
    </row>
    <row r="6537" spans="1:5" hidden="1">
      <c r="A6537" s="11">
        <v>2049</v>
      </c>
      <c r="B6537" t="s">
        <v>2220</v>
      </c>
      <c r="C6537" t="s">
        <v>2224</v>
      </c>
      <c r="D6537" t="e">
        <f>VLOOKUP(A6537,Planilha2!$1:$1048576,6,0)</f>
        <v>#N/A</v>
      </c>
      <c r="E6537" t="e">
        <f>VLOOKUP(C6537,Planilha5!B:B,1,0)</f>
        <v>#N/A</v>
      </c>
    </row>
    <row r="6538" spans="1:5" hidden="1">
      <c r="A6538" s="11">
        <v>4084</v>
      </c>
      <c r="B6538" t="s">
        <v>3315</v>
      </c>
      <c r="C6538" t="s">
        <v>3317</v>
      </c>
      <c r="D6538" t="e">
        <f>VLOOKUP(A6538,Planilha2!$1:$1048576,6,0)</f>
        <v>#N/A</v>
      </c>
      <c r="E6538" t="e">
        <f>VLOOKUP(C6538,Planilha5!B:B,1,0)</f>
        <v>#N/A</v>
      </c>
    </row>
    <row r="6539" spans="1:5" hidden="1">
      <c r="A6539" s="11">
        <v>2923</v>
      </c>
      <c r="B6539" t="s">
        <v>3419</v>
      </c>
      <c r="C6539" t="s">
        <v>10523</v>
      </c>
      <c r="D6539" t="e">
        <f>VLOOKUP(A6539,Planilha2!$1:$1048576,6,0)</f>
        <v>#N/A</v>
      </c>
      <c r="E6539" t="e">
        <f>VLOOKUP(C6539,Planilha5!B:B,1,0)</f>
        <v>#N/A</v>
      </c>
    </row>
    <row r="6540" spans="1:5" hidden="1">
      <c r="A6540" s="11">
        <v>904147</v>
      </c>
      <c r="B6540" t="s">
        <v>10524</v>
      </c>
      <c r="C6540" t="s">
        <v>10525</v>
      </c>
      <c r="D6540" t="e">
        <f>VLOOKUP(A6540,Planilha2!$1:$1048576,6,0)</f>
        <v>#N/A</v>
      </c>
      <c r="E6540" t="e">
        <f>VLOOKUP(C6540,Planilha5!B:B,1,0)</f>
        <v>#N/A</v>
      </c>
    </row>
    <row r="6541" spans="1:5" hidden="1">
      <c r="A6541" s="11">
        <v>904213</v>
      </c>
      <c r="B6541" t="s">
        <v>10526</v>
      </c>
      <c r="C6541" t="s">
        <v>8371</v>
      </c>
      <c r="D6541" t="e">
        <f>VLOOKUP(A6541,Planilha2!$1:$1048576,6,0)</f>
        <v>#N/A</v>
      </c>
      <c r="E6541" t="e">
        <f>VLOOKUP(C6541,Planilha5!B:B,1,0)</f>
        <v>#N/A</v>
      </c>
    </row>
    <row r="6542" spans="1:5" hidden="1">
      <c r="A6542">
        <v>764</v>
      </c>
      <c r="B6542" t="s">
        <v>2619</v>
      </c>
      <c r="C6542" t="s">
        <v>10527</v>
      </c>
      <c r="D6542" t="e">
        <f>VLOOKUP(A6542,Planilha2!$1:$1048576,6,0)</f>
        <v>#N/A</v>
      </c>
      <c r="E6542" t="e">
        <f>VLOOKUP(C6542,Planilha5!B:B,1,0)</f>
        <v>#N/A</v>
      </c>
    </row>
    <row r="6543" spans="1:5" hidden="1">
      <c r="A6543">
        <v>778</v>
      </c>
      <c r="B6543" t="s">
        <v>1087</v>
      </c>
      <c r="C6543" t="s">
        <v>1088</v>
      </c>
      <c r="D6543" t="e">
        <f>VLOOKUP(A6543,Planilha2!$1:$1048576,6,0)</f>
        <v>#N/A</v>
      </c>
      <c r="E6543" t="e">
        <f>VLOOKUP(C6543,Planilha5!B:B,1,0)</f>
        <v>#N/A</v>
      </c>
    </row>
    <row r="6544" spans="1:5" hidden="1">
      <c r="A6544" s="11">
        <v>2920</v>
      </c>
      <c r="B6544" t="s">
        <v>2419</v>
      </c>
      <c r="C6544" t="s">
        <v>10528</v>
      </c>
      <c r="D6544" t="e">
        <f>VLOOKUP(A6544,Planilha2!$1:$1048576,6,0)</f>
        <v>#N/A</v>
      </c>
      <c r="E6544" t="e">
        <f>VLOOKUP(C6544,Planilha5!B:B,1,0)</f>
        <v>#N/A</v>
      </c>
    </row>
    <row r="6545" spans="1:5" hidden="1">
      <c r="A6545" s="11">
        <v>55616</v>
      </c>
      <c r="B6545" t="s">
        <v>10529</v>
      </c>
      <c r="C6545" t="s">
        <v>10530</v>
      </c>
      <c r="D6545" t="e">
        <f>VLOOKUP(A6545,Planilha2!$1:$1048576,6,0)</f>
        <v>#N/A</v>
      </c>
      <c r="E6545" t="e">
        <f>VLOOKUP(C6545,Planilha5!B:B,1,0)</f>
        <v>#N/A</v>
      </c>
    </row>
    <row r="6546" spans="1:5" hidden="1">
      <c r="A6546" s="11">
        <v>9408</v>
      </c>
      <c r="B6546" t="s">
        <v>5781</v>
      </c>
      <c r="C6546" t="s">
        <v>10531</v>
      </c>
      <c r="D6546" t="e">
        <f>VLOOKUP(A6546,Planilha2!$1:$1048576,6,0)</f>
        <v>#N/A</v>
      </c>
      <c r="E6546" t="e">
        <f>VLOOKUP(C6546,Planilha5!B:B,1,0)</f>
        <v>#N/A</v>
      </c>
    </row>
    <row r="6547" spans="1:5" hidden="1">
      <c r="A6547" s="11">
        <v>201132</v>
      </c>
      <c r="B6547" t="s">
        <v>633</v>
      </c>
      <c r="C6547" t="s">
        <v>10532</v>
      </c>
      <c r="D6547" t="str">
        <f>VLOOKUP(A6547,Planilha2!$1:$1048576,6,0)</f>
        <v>2 - Magistrados</v>
      </c>
      <c r="E6547" t="e">
        <f>VLOOKUP(C6547,Planilha5!B:B,1,0)</f>
        <v>#N/A</v>
      </c>
    </row>
    <row r="6548" spans="1:5" hidden="1">
      <c r="A6548" s="11">
        <v>52015</v>
      </c>
      <c r="B6548" t="s">
        <v>10533</v>
      </c>
      <c r="C6548" t="s">
        <v>10534</v>
      </c>
      <c r="D6548" t="e">
        <f>VLOOKUP(A6548,Planilha2!$1:$1048576,6,0)</f>
        <v>#N/A</v>
      </c>
      <c r="E6548" t="e">
        <f>VLOOKUP(C6548,Planilha5!B:B,1,0)</f>
        <v>#N/A</v>
      </c>
    </row>
    <row r="6549" spans="1:5" hidden="1">
      <c r="A6549" s="11">
        <v>903971</v>
      </c>
      <c r="B6549" t="s">
        <v>10535</v>
      </c>
      <c r="C6549" t="s">
        <v>8371</v>
      </c>
      <c r="D6549" t="e">
        <f>VLOOKUP(A6549,Planilha2!$1:$1048576,6,0)</f>
        <v>#N/A</v>
      </c>
      <c r="E6549" t="e">
        <f>VLOOKUP(C6549,Planilha5!B:B,1,0)</f>
        <v>#N/A</v>
      </c>
    </row>
    <row r="6550" spans="1:5" hidden="1">
      <c r="A6550" s="11">
        <v>4515</v>
      </c>
      <c r="B6550" t="s">
        <v>2577</v>
      </c>
      <c r="C6550" t="s">
        <v>10536</v>
      </c>
      <c r="D6550" t="e">
        <f>VLOOKUP(A6550,Planilha2!$1:$1048576,6,0)</f>
        <v>#N/A</v>
      </c>
      <c r="E6550" t="e">
        <f>VLOOKUP(C6550,Planilha5!B:B,1,0)</f>
        <v>#N/A</v>
      </c>
    </row>
    <row r="6551" spans="1:5" hidden="1">
      <c r="A6551" s="11">
        <v>201359</v>
      </c>
      <c r="B6551" t="s">
        <v>10537</v>
      </c>
      <c r="C6551" t="s">
        <v>10538</v>
      </c>
      <c r="D6551" t="e">
        <f>VLOOKUP(A6551,Planilha2!$1:$1048576,6,0)</f>
        <v>#N/A</v>
      </c>
      <c r="E6551" t="e">
        <f>VLOOKUP(C6551,Planilha5!B:B,1,0)</f>
        <v>#N/A</v>
      </c>
    </row>
    <row r="6552" spans="1:5" hidden="1">
      <c r="A6552" s="11">
        <v>8202</v>
      </c>
      <c r="B6552" t="s">
        <v>10539</v>
      </c>
      <c r="C6552" t="s">
        <v>10540</v>
      </c>
      <c r="D6552" t="e">
        <f>VLOOKUP(A6552,Planilha2!$1:$1048576,6,0)</f>
        <v>#N/A</v>
      </c>
      <c r="E6552" t="e">
        <f>VLOOKUP(C6552,Planilha5!B:B,1,0)</f>
        <v>#N/A</v>
      </c>
    </row>
    <row r="6553" spans="1:5" hidden="1">
      <c r="A6553" s="11">
        <v>46843</v>
      </c>
      <c r="B6553" t="s">
        <v>6592</v>
      </c>
      <c r="C6553" t="s">
        <v>10541</v>
      </c>
      <c r="D6553" t="e">
        <f>VLOOKUP(A6553,Planilha2!$1:$1048576,6,0)</f>
        <v>#N/A</v>
      </c>
      <c r="E6553" t="e">
        <f>VLOOKUP(C6553,Planilha5!B:B,1,0)</f>
        <v>#N/A</v>
      </c>
    </row>
    <row r="6554" spans="1:5" hidden="1">
      <c r="A6554" s="11">
        <v>200310</v>
      </c>
      <c r="B6554" t="s">
        <v>600</v>
      </c>
      <c r="C6554" t="s">
        <v>10542</v>
      </c>
      <c r="D6554" t="str">
        <f>VLOOKUP(A6554,Planilha2!$1:$1048576,6,0)</f>
        <v>5 - Desembargador</v>
      </c>
      <c r="E6554" t="e">
        <f>VLOOKUP(C6554,Planilha5!B:B,1,0)</f>
        <v>#N/A</v>
      </c>
    </row>
    <row r="6555" spans="1:5" hidden="1">
      <c r="A6555" s="11">
        <v>98657</v>
      </c>
      <c r="B6555" t="s">
        <v>3555</v>
      </c>
      <c r="C6555" t="s">
        <v>10543</v>
      </c>
      <c r="D6555" t="e">
        <f>VLOOKUP(A6555,Planilha2!$1:$1048576,6,0)</f>
        <v>#N/A</v>
      </c>
      <c r="E6555" t="e">
        <f>VLOOKUP(C6555,Planilha5!B:B,1,0)</f>
        <v>#N/A</v>
      </c>
    </row>
    <row r="6556" spans="1:5" hidden="1">
      <c r="A6556" s="11">
        <v>52675</v>
      </c>
      <c r="B6556" t="s">
        <v>10544</v>
      </c>
      <c r="C6556" t="s">
        <v>10545</v>
      </c>
      <c r="D6556" t="e">
        <f>VLOOKUP(A6556,Planilha2!$1:$1048576,6,0)</f>
        <v>#N/A</v>
      </c>
      <c r="E6556" t="e">
        <f>VLOOKUP(C6556,Planilha5!B:B,1,0)</f>
        <v>#N/A</v>
      </c>
    </row>
    <row r="6557" spans="1:5" hidden="1">
      <c r="A6557" s="11">
        <v>201714</v>
      </c>
      <c r="B6557" t="s">
        <v>10546</v>
      </c>
      <c r="C6557" t="s">
        <v>10547</v>
      </c>
      <c r="D6557" t="e">
        <f>VLOOKUP(A6557,Planilha2!$1:$1048576,6,0)</f>
        <v>#N/A</v>
      </c>
      <c r="E6557" t="e">
        <f>VLOOKUP(C6557,Planilha5!B:B,1,0)</f>
        <v>#N/A</v>
      </c>
    </row>
    <row r="6558" spans="1:5" hidden="1">
      <c r="A6558">
        <v>510</v>
      </c>
      <c r="B6558" t="s">
        <v>4316</v>
      </c>
      <c r="C6558" t="s">
        <v>10548</v>
      </c>
      <c r="D6558" t="e">
        <f>VLOOKUP(A6558,Planilha2!$1:$1048576,6,0)</f>
        <v>#N/A</v>
      </c>
      <c r="E6558" t="e">
        <f>VLOOKUP(C6558,Planilha5!B:B,1,0)</f>
        <v>#N/A</v>
      </c>
    </row>
    <row r="6559" spans="1:5" hidden="1">
      <c r="A6559" s="11">
        <v>47857</v>
      </c>
      <c r="B6559" t="s">
        <v>10549</v>
      </c>
      <c r="C6559" t="s">
        <v>10550</v>
      </c>
      <c r="D6559" t="e">
        <f>VLOOKUP(A6559,Planilha2!$1:$1048576,6,0)</f>
        <v>#N/A</v>
      </c>
      <c r="E6559" t="e">
        <f>VLOOKUP(C6559,Planilha5!B:B,1,0)</f>
        <v>#N/A</v>
      </c>
    </row>
    <row r="6560" spans="1:5" hidden="1">
      <c r="A6560">
        <v>627</v>
      </c>
      <c r="B6560" t="s">
        <v>8677</v>
      </c>
      <c r="C6560" t="s">
        <v>10551</v>
      </c>
      <c r="D6560" t="e">
        <f>VLOOKUP(A6560,Planilha2!$1:$1048576,6,0)</f>
        <v>#N/A</v>
      </c>
      <c r="E6560" t="e">
        <f>VLOOKUP(C6560,Planilha5!B:B,1,0)</f>
        <v>#N/A</v>
      </c>
    </row>
    <row r="6561" spans="1:5" hidden="1">
      <c r="A6561" s="11">
        <v>9723</v>
      </c>
      <c r="B6561" t="s">
        <v>922</v>
      </c>
      <c r="C6561" t="s">
        <v>10552</v>
      </c>
      <c r="D6561" t="e">
        <f>VLOOKUP(A6561,Planilha2!$1:$1048576,6,0)</f>
        <v>#N/A</v>
      </c>
      <c r="E6561" t="str">
        <f>VLOOKUP(C6561,Planilha5!B:B,1,0)</f>
        <v>AYALA RARYANY DA COSTA ALEXANDRINO</v>
      </c>
    </row>
    <row r="6562" spans="1:5" hidden="1">
      <c r="A6562" s="11">
        <v>8341</v>
      </c>
      <c r="B6562" t="s">
        <v>8904</v>
      </c>
      <c r="C6562" t="s">
        <v>10553</v>
      </c>
      <c r="D6562" t="e">
        <f>VLOOKUP(A6562,Planilha2!$1:$1048576,6,0)</f>
        <v>#N/A</v>
      </c>
      <c r="E6562" t="e">
        <f>VLOOKUP(C6562,Planilha5!B:B,1,0)</f>
        <v>#N/A</v>
      </c>
    </row>
    <row r="6563" spans="1:5" hidden="1">
      <c r="A6563" s="11">
        <v>904771</v>
      </c>
      <c r="B6563" t="s">
        <v>10554</v>
      </c>
      <c r="C6563" t="s">
        <v>10555</v>
      </c>
      <c r="D6563" t="e">
        <f>VLOOKUP(A6563,Planilha2!$1:$1048576,6,0)</f>
        <v>#N/A</v>
      </c>
      <c r="E6563" t="e">
        <f>VLOOKUP(C6563,Planilha5!B:B,1,0)</f>
        <v>#N/A</v>
      </c>
    </row>
    <row r="6564" spans="1:5" hidden="1">
      <c r="A6564" s="11">
        <v>53216</v>
      </c>
      <c r="B6564" t="s">
        <v>10556</v>
      </c>
      <c r="C6564" t="s">
        <v>10557</v>
      </c>
      <c r="D6564" t="e">
        <f>VLOOKUP(A6564,Planilha2!$1:$1048576,6,0)</f>
        <v>#N/A</v>
      </c>
      <c r="E6564" t="e">
        <f>VLOOKUP(C6564,Planilha5!B:B,1,0)</f>
        <v>#N/A</v>
      </c>
    </row>
    <row r="6565" spans="1:5" hidden="1">
      <c r="A6565" s="11">
        <v>4227</v>
      </c>
      <c r="B6565" t="s">
        <v>2242</v>
      </c>
      <c r="C6565" t="s">
        <v>2244</v>
      </c>
      <c r="D6565" t="e">
        <f>VLOOKUP(A6565,Planilha2!$1:$1048576,6,0)</f>
        <v>#N/A</v>
      </c>
      <c r="E6565" t="e">
        <f>VLOOKUP(C6565,Planilha5!B:B,1,0)</f>
        <v>#N/A</v>
      </c>
    </row>
    <row r="6566" spans="1:5" hidden="1">
      <c r="A6566" s="11">
        <v>93282</v>
      </c>
      <c r="B6566" t="s">
        <v>4852</v>
      </c>
      <c r="C6566" t="s">
        <v>10558</v>
      </c>
      <c r="D6566" t="e">
        <f>VLOOKUP(A6566,Planilha2!$1:$1048576,6,0)</f>
        <v>#N/A</v>
      </c>
      <c r="E6566" t="e">
        <f>VLOOKUP(C6566,Planilha5!B:B,1,0)</f>
        <v>#N/A</v>
      </c>
    </row>
    <row r="6567" spans="1:5" hidden="1">
      <c r="A6567" s="11">
        <v>8303</v>
      </c>
      <c r="B6567" t="s">
        <v>10559</v>
      </c>
      <c r="C6567" t="s">
        <v>10560</v>
      </c>
      <c r="D6567" t="e">
        <f>VLOOKUP(A6567,Planilha2!$1:$1048576,6,0)</f>
        <v>#N/A</v>
      </c>
      <c r="E6567" t="e">
        <f>VLOOKUP(C6567,Planilha5!B:B,1,0)</f>
        <v>#N/A</v>
      </c>
    </row>
    <row r="6568" spans="1:5" hidden="1">
      <c r="A6568" s="11">
        <v>50338</v>
      </c>
      <c r="B6568" t="s">
        <v>10561</v>
      </c>
      <c r="C6568" t="s">
        <v>10562</v>
      </c>
      <c r="D6568" t="e">
        <f>VLOOKUP(A6568,Planilha2!$1:$1048576,6,0)</f>
        <v>#N/A</v>
      </c>
      <c r="E6568" t="e">
        <f>VLOOKUP(C6568,Planilha5!B:B,1,0)</f>
        <v>#N/A</v>
      </c>
    </row>
    <row r="6569" spans="1:5" hidden="1">
      <c r="A6569" s="11">
        <v>51244</v>
      </c>
      <c r="B6569" t="s">
        <v>10563</v>
      </c>
      <c r="C6569" t="s">
        <v>10564</v>
      </c>
      <c r="D6569" t="e">
        <f>VLOOKUP(A6569,Planilha2!$1:$1048576,6,0)</f>
        <v>#N/A</v>
      </c>
      <c r="E6569" t="e">
        <f>VLOOKUP(C6569,Planilha5!B:B,1,0)</f>
        <v>#N/A</v>
      </c>
    </row>
    <row r="6570" spans="1:5" hidden="1">
      <c r="A6570" s="11">
        <v>905492</v>
      </c>
      <c r="B6570" t="s">
        <v>10565</v>
      </c>
      <c r="C6570" t="s">
        <v>8429</v>
      </c>
      <c r="D6570" t="e">
        <f>VLOOKUP(A6570,Planilha2!$1:$1048576,6,0)</f>
        <v>#N/A</v>
      </c>
      <c r="E6570" t="e">
        <f>VLOOKUP(C6570,Planilha5!B:B,1,0)</f>
        <v>#N/A</v>
      </c>
    </row>
    <row r="6571" spans="1:5" hidden="1">
      <c r="A6571" s="11">
        <v>9666</v>
      </c>
      <c r="B6571" t="s">
        <v>10566</v>
      </c>
      <c r="C6571" t="s">
        <v>10567</v>
      </c>
      <c r="D6571" t="e">
        <f>VLOOKUP(A6571,Planilha2!$1:$1048576,6,0)</f>
        <v>#N/A</v>
      </c>
      <c r="E6571" t="e">
        <f>VLOOKUP(C6571,Planilha5!B:B,1,0)</f>
        <v>#N/A</v>
      </c>
    </row>
    <row r="6572" spans="1:5" hidden="1">
      <c r="A6572" s="11">
        <v>2192</v>
      </c>
      <c r="B6572" t="s">
        <v>4954</v>
      </c>
      <c r="C6572" t="s">
        <v>10568</v>
      </c>
      <c r="D6572" t="e">
        <f>VLOOKUP(A6572,Planilha2!$1:$1048576,6,0)</f>
        <v>#N/A</v>
      </c>
      <c r="E6572" t="e">
        <f>VLOOKUP(C6572,Planilha5!B:B,1,0)</f>
        <v>#N/A</v>
      </c>
    </row>
    <row r="6573" spans="1:5" hidden="1">
      <c r="A6573">
        <v>207</v>
      </c>
      <c r="B6573" t="s">
        <v>10569</v>
      </c>
      <c r="C6573" t="s">
        <v>10570</v>
      </c>
      <c r="D6573" t="e">
        <f>VLOOKUP(A6573,Planilha2!$1:$1048576,6,0)</f>
        <v>#N/A</v>
      </c>
      <c r="E6573" t="e">
        <f>VLOOKUP(C6573,Planilha5!B:B,1,0)</f>
        <v>#N/A</v>
      </c>
    </row>
    <row r="6574" spans="1:5" hidden="1">
      <c r="A6574">
        <v>521</v>
      </c>
      <c r="B6574" t="s">
        <v>900</v>
      </c>
      <c r="C6574" t="s">
        <v>4485</v>
      </c>
      <c r="D6574" t="e">
        <f>VLOOKUP(A6574,Planilha2!$1:$1048576,6,0)</f>
        <v>#N/A</v>
      </c>
      <c r="E6574" t="e">
        <f>VLOOKUP(C6574,Planilha5!B:B,1,0)</f>
        <v>#N/A</v>
      </c>
    </row>
    <row r="6575" spans="1:5" hidden="1">
      <c r="A6575" s="11">
        <v>23046</v>
      </c>
      <c r="B6575" t="s">
        <v>2631</v>
      </c>
      <c r="C6575" t="s">
        <v>10571</v>
      </c>
      <c r="D6575" t="e">
        <f>VLOOKUP(A6575,Planilha2!$1:$1048576,6,0)</f>
        <v>#N/A</v>
      </c>
      <c r="E6575" t="e">
        <f>VLOOKUP(C6575,Planilha5!B:B,1,0)</f>
        <v>#N/A</v>
      </c>
    </row>
    <row r="6576" spans="1:5" hidden="1">
      <c r="A6576" s="11">
        <v>43778</v>
      </c>
      <c r="B6576" t="s">
        <v>10572</v>
      </c>
      <c r="C6576" t="s">
        <v>10573</v>
      </c>
      <c r="D6576" t="e">
        <f>VLOOKUP(A6576,Planilha2!$1:$1048576,6,0)</f>
        <v>#N/A</v>
      </c>
      <c r="E6576" t="e">
        <f>VLOOKUP(C6576,Planilha5!B:B,1,0)</f>
        <v>#N/A</v>
      </c>
    </row>
    <row r="6577" spans="1:5" hidden="1">
      <c r="A6577" s="11">
        <v>11797</v>
      </c>
      <c r="B6577" t="s">
        <v>1234</v>
      </c>
      <c r="C6577" t="s">
        <v>1235</v>
      </c>
      <c r="D6577" t="e">
        <f>VLOOKUP(A6577,Planilha2!$1:$1048576,6,0)</f>
        <v>#N/A</v>
      </c>
      <c r="E6577" t="e">
        <f>VLOOKUP(C6577,Planilha5!B:B,1,0)</f>
        <v>#N/A</v>
      </c>
    </row>
    <row r="6578" spans="1:5" hidden="1">
      <c r="A6578" s="11">
        <v>40355</v>
      </c>
      <c r="B6578" t="s">
        <v>10574</v>
      </c>
      <c r="C6578" t="s">
        <v>10575</v>
      </c>
      <c r="D6578" t="e">
        <f>VLOOKUP(A6578,Planilha2!$1:$1048576,6,0)</f>
        <v>#N/A</v>
      </c>
      <c r="E6578" t="e">
        <f>VLOOKUP(C6578,Planilha5!B:B,1,0)</f>
        <v>#N/A</v>
      </c>
    </row>
    <row r="6579" spans="1:5" hidden="1">
      <c r="A6579">
        <v>946</v>
      </c>
      <c r="B6579" t="s">
        <v>10576</v>
      </c>
      <c r="C6579" t="s">
        <v>10577</v>
      </c>
      <c r="D6579" t="e">
        <f>VLOOKUP(A6579,Planilha2!$1:$1048576,6,0)</f>
        <v>#N/A</v>
      </c>
      <c r="E6579" t="e">
        <f>VLOOKUP(C6579,Planilha5!B:B,1,0)</f>
        <v>#N/A</v>
      </c>
    </row>
    <row r="6580" spans="1:5" hidden="1">
      <c r="A6580" s="11">
        <v>52468</v>
      </c>
      <c r="B6580" t="s">
        <v>6481</v>
      </c>
      <c r="C6580" t="s">
        <v>6482</v>
      </c>
      <c r="D6580" t="e">
        <f>VLOOKUP(A6580,Planilha2!$1:$1048576,6,0)</f>
        <v>#N/A</v>
      </c>
      <c r="E6580" t="e">
        <f>VLOOKUP(C6580,Planilha5!B:B,1,0)</f>
        <v>#N/A</v>
      </c>
    </row>
    <row r="6581" spans="1:5" hidden="1">
      <c r="A6581" s="11">
        <v>8303</v>
      </c>
      <c r="B6581" t="s">
        <v>10559</v>
      </c>
      <c r="C6581" t="s">
        <v>10578</v>
      </c>
      <c r="D6581" t="e">
        <f>VLOOKUP(A6581,Planilha2!$1:$1048576,6,0)</f>
        <v>#N/A</v>
      </c>
      <c r="E6581" t="e">
        <f>VLOOKUP(C6581,Planilha5!B:B,1,0)</f>
        <v>#N/A</v>
      </c>
    </row>
    <row r="6582" spans="1:5" hidden="1">
      <c r="A6582" s="11">
        <v>3408</v>
      </c>
      <c r="B6582" t="s">
        <v>821</v>
      </c>
      <c r="C6582" t="s">
        <v>10579</v>
      </c>
      <c r="D6582" t="e">
        <f>VLOOKUP(A6582,Planilha2!$1:$1048576,6,0)</f>
        <v>#N/A</v>
      </c>
      <c r="E6582" t="e">
        <f>VLOOKUP(C6582,Planilha5!B:B,1,0)</f>
        <v>#N/A</v>
      </c>
    </row>
    <row r="6583" spans="1:5" hidden="1">
      <c r="A6583" s="11">
        <v>99510</v>
      </c>
      <c r="B6583" t="s">
        <v>10580</v>
      </c>
      <c r="C6583" t="s">
        <v>10581</v>
      </c>
      <c r="D6583" t="e">
        <f>VLOOKUP(A6583,Planilha2!$1:$1048576,6,0)</f>
        <v>#N/A</v>
      </c>
      <c r="E6583" t="e">
        <f>VLOOKUP(C6583,Planilha5!B:B,1,0)</f>
        <v>#N/A</v>
      </c>
    </row>
    <row r="6584" spans="1:5" hidden="1">
      <c r="A6584" s="11">
        <v>24759</v>
      </c>
      <c r="B6584" t="s">
        <v>10582</v>
      </c>
      <c r="C6584" t="s">
        <v>10583</v>
      </c>
      <c r="D6584" t="e">
        <f>VLOOKUP(A6584,Planilha2!$1:$1048576,6,0)</f>
        <v>#N/A</v>
      </c>
      <c r="E6584" t="e">
        <f>VLOOKUP(C6584,Planilha5!B:B,1,0)</f>
        <v>#N/A</v>
      </c>
    </row>
    <row r="6585" spans="1:5" hidden="1">
      <c r="A6585" s="11">
        <v>54614</v>
      </c>
      <c r="B6585" t="s">
        <v>10584</v>
      </c>
      <c r="C6585" t="s">
        <v>10585</v>
      </c>
      <c r="D6585" t="e">
        <f>VLOOKUP(A6585,Planilha2!$1:$1048576,6,0)</f>
        <v>#N/A</v>
      </c>
      <c r="E6585" t="e">
        <f>VLOOKUP(C6585,Planilha5!B:B,1,0)</f>
        <v>#N/A</v>
      </c>
    </row>
    <row r="6586" spans="1:5" hidden="1">
      <c r="A6586" s="11">
        <v>903548</v>
      </c>
      <c r="B6586" t="s">
        <v>10586</v>
      </c>
      <c r="C6586" t="s">
        <v>8371</v>
      </c>
      <c r="D6586" t="e">
        <f>VLOOKUP(A6586,Planilha2!$1:$1048576,6,0)</f>
        <v>#N/A</v>
      </c>
      <c r="E6586" t="e">
        <f>VLOOKUP(C6586,Planilha5!B:B,1,0)</f>
        <v>#N/A</v>
      </c>
    </row>
    <row r="6587" spans="1:5" hidden="1">
      <c r="A6587" s="11">
        <v>6713</v>
      </c>
      <c r="B6587" t="s">
        <v>133</v>
      </c>
      <c r="C6587" t="s">
        <v>10587</v>
      </c>
      <c r="D6587" t="str">
        <f>VLOOKUP(A6587,Planilha2!$1:$1048576,6,0)</f>
        <v>2 - Magistrados</v>
      </c>
      <c r="E6587" t="e">
        <f>VLOOKUP(C6587,Planilha5!B:B,1,0)</f>
        <v>#N/A</v>
      </c>
    </row>
    <row r="6588" spans="1:5" hidden="1">
      <c r="A6588" s="11">
        <v>2977</v>
      </c>
      <c r="B6588" t="s">
        <v>10588</v>
      </c>
      <c r="C6588" t="s">
        <v>10589</v>
      </c>
      <c r="D6588" t="e">
        <f>VLOOKUP(A6588,Planilha2!$1:$1048576,6,0)</f>
        <v>#N/A</v>
      </c>
      <c r="E6588" t="e">
        <f>VLOOKUP(C6588,Planilha5!B:B,1,0)</f>
        <v>#N/A</v>
      </c>
    </row>
    <row r="6589" spans="1:5" hidden="1">
      <c r="A6589" s="11">
        <v>50355</v>
      </c>
      <c r="B6589" t="s">
        <v>10590</v>
      </c>
      <c r="C6589" t="s">
        <v>10591</v>
      </c>
      <c r="D6589" t="e">
        <f>VLOOKUP(A6589,Planilha2!$1:$1048576,6,0)</f>
        <v>#N/A</v>
      </c>
      <c r="E6589" t="e">
        <f>VLOOKUP(C6589,Planilha5!B:B,1,0)</f>
        <v>#N/A</v>
      </c>
    </row>
    <row r="6590" spans="1:5" hidden="1">
      <c r="A6590" s="11">
        <v>37998</v>
      </c>
      <c r="B6590" t="s">
        <v>5079</v>
      </c>
      <c r="C6590" t="s">
        <v>10592</v>
      </c>
      <c r="D6590" t="e">
        <f>VLOOKUP(A6590,Planilha2!$1:$1048576,6,0)</f>
        <v>#N/A</v>
      </c>
      <c r="E6590" t="e">
        <f>VLOOKUP(C6590,Planilha5!B:B,1,0)</f>
        <v>#N/A</v>
      </c>
    </row>
    <row r="6591" spans="1:5" hidden="1">
      <c r="A6591">
        <v>755</v>
      </c>
      <c r="B6591" t="s">
        <v>10593</v>
      </c>
      <c r="C6591" t="s">
        <v>10594</v>
      </c>
      <c r="D6591" t="e">
        <f>VLOOKUP(A6591,Planilha2!$1:$1048576,6,0)</f>
        <v>#N/A</v>
      </c>
      <c r="E6591" t="e">
        <f>VLOOKUP(C6591,Planilha5!B:B,1,0)</f>
        <v>#N/A</v>
      </c>
    </row>
    <row r="6592" spans="1:5" hidden="1">
      <c r="A6592" s="11">
        <v>200248</v>
      </c>
      <c r="B6592" t="s">
        <v>1691</v>
      </c>
      <c r="C6592" t="s">
        <v>10595</v>
      </c>
      <c r="D6592" t="e">
        <f>VLOOKUP(A6592,Planilha2!$1:$1048576,6,0)</f>
        <v>#N/A</v>
      </c>
      <c r="E6592" t="e">
        <f>VLOOKUP(C6592,Planilha5!B:B,1,0)</f>
        <v>#N/A</v>
      </c>
    </row>
    <row r="6593" spans="1:6" hidden="1">
      <c r="A6593" s="11">
        <v>8028</v>
      </c>
      <c r="B6593" t="s">
        <v>4568</v>
      </c>
      <c r="C6593" t="s">
        <v>4569</v>
      </c>
      <c r="D6593" t="e">
        <f>VLOOKUP(A6593,Planilha2!$1:$1048576,6,0)</f>
        <v>#N/A</v>
      </c>
      <c r="E6593" t="e">
        <f>VLOOKUP(C6593,Planilha5!B:B,1,0)</f>
        <v>#N/A</v>
      </c>
    </row>
    <row r="6594" spans="1:6" hidden="1">
      <c r="A6594" s="11">
        <v>904040</v>
      </c>
      <c r="B6594" t="s">
        <v>10596</v>
      </c>
      <c r="C6594" t="s">
        <v>10597</v>
      </c>
      <c r="D6594" t="e">
        <f>VLOOKUP(A6594,Planilha2!$1:$1048576,6,0)</f>
        <v>#N/A</v>
      </c>
      <c r="E6594" t="e">
        <f>VLOOKUP(C6594,Planilha5!B:B,1,0)</f>
        <v>#N/A</v>
      </c>
    </row>
    <row r="6595" spans="1:6" hidden="1">
      <c r="A6595" s="11">
        <v>52792</v>
      </c>
      <c r="B6595" t="s">
        <v>10598</v>
      </c>
      <c r="C6595" t="s">
        <v>10599</v>
      </c>
      <c r="D6595" t="e">
        <f>VLOOKUP(A6595,Planilha2!$1:$1048576,6,0)</f>
        <v>#N/A</v>
      </c>
      <c r="E6595" t="e">
        <f>VLOOKUP(C6595,Planilha5!B:B,1,0)</f>
        <v>#N/A</v>
      </c>
    </row>
    <row r="6596" spans="1:6" hidden="1">
      <c r="A6596" s="11">
        <v>54735</v>
      </c>
      <c r="B6596" t="s">
        <v>10600</v>
      </c>
      <c r="C6596" t="s">
        <v>10601</v>
      </c>
      <c r="D6596" t="e">
        <f>VLOOKUP(A6596,Planilha2!$1:$1048576,6,0)</f>
        <v>#N/A</v>
      </c>
      <c r="E6596" t="e">
        <f>VLOOKUP(C6596,Planilha5!B:B,1,0)</f>
        <v>#N/A</v>
      </c>
    </row>
    <row r="6597" spans="1:6" hidden="1">
      <c r="A6597" s="11">
        <v>93469</v>
      </c>
      <c r="B6597" t="s">
        <v>10602</v>
      </c>
      <c r="C6597" t="s">
        <v>10603</v>
      </c>
      <c r="D6597" t="e">
        <f>VLOOKUP(A6597,Planilha2!$1:$1048576,6,0)</f>
        <v>#N/A</v>
      </c>
      <c r="E6597" t="e">
        <f>VLOOKUP(C6597,Planilha5!B:B,1,0)</f>
        <v>#N/A</v>
      </c>
    </row>
    <row r="6598" spans="1:6" hidden="1">
      <c r="A6598" s="11">
        <v>41694</v>
      </c>
      <c r="B6598" t="s">
        <v>6139</v>
      </c>
      <c r="C6598" t="s">
        <v>10604</v>
      </c>
      <c r="D6598" t="e">
        <f>VLOOKUP(A6598,Planilha2!$1:$1048576,6,0)</f>
        <v>#N/A</v>
      </c>
      <c r="E6598" t="e">
        <f>VLOOKUP(C6598,Planilha5!B:B,1,0)</f>
        <v>#N/A</v>
      </c>
    </row>
    <row r="6599" spans="1:6" hidden="1">
      <c r="A6599">
        <v>293</v>
      </c>
      <c r="B6599" t="s">
        <v>2735</v>
      </c>
      <c r="C6599" t="s">
        <v>10605</v>
      </c>
      <c r="D6599" t="e">
        <f>VLOOKUP(A6599,Planilha2!$1:$1048576,6,0)</f>
        <v>#N/A</v>
      </c>
      <c r="E6599" t="e">
        <f>VLOOKUP(C6599,Planilha5!B:B,1,0)</f>
        <v>#N/A</v>
      </c>
    </row>
    <row r="6600" spans="1:6" hidden="1">
      <c r="A6600" s="11">
        <v>91795</v>
      </c>
      <c r="B6600" t="s">
        <v>10606</v>
      </c>
      <c r="C6600" t="s">
        <v>10607</v>
      </c>
      <c r="D6600" t="e">
        <f>VLOOKUP(A6600,Planilha2!$1:$1048576,6,0)</f>
        <v>#N/A</v>
      </c>
      <c r="E6600" t="e">
        <f>VLOOKUP(C6600,Planilha5!B:B,1,0)</f>
        <v>#N/A</v>
      </c>
    </row>
    <row r="6601" spans="1:6" hidden="1">
      <c r="A6601" s="11">
        <v>48631</v>
      </c>
      <c r="B6601" t="s">
        <v>10608</v>
      </c>
      <c r="C6601" t="s">
        <v>10609</v>
      </c>
      <c r="D6601" t="e">
        <f>VLOOKUP(A6601,Planilha2!$1:$1048576,6,0)</f>
        <v>#N/A</v>
      </c>
      <c r="E6601" t="e">
        <f>VLOOKUP(C6601,Planilha5!B:B,1,0)</f>
        <v>#N/A</v>
      </c>
    </row>
    <row r="6602" spans="1:6" hidden="1">
      <c r="A6602">
        <v>569</v>
      </c>
      <c r="B6602" t="s">
        <v>3800</v>
      </c>
      <c r="C6602" t="s">
        <v>10610</v>
      </c>
      <c r="D6602" t="e">
        <f>VLOOKUP(A6602,Planilha2!$1:$1048576,6,0)</f>
        <v>#N/A</v>
      </c>
      <c r="E6602" t="e">
        <f>VLOOKUP(C6602,Planilha5!B:B,1,0)</f>
        <v>#N/A</v>
      </c>
    </row>
    <row r="6603" spans="1:6" hidden="1">
      <c r="A6603" s="11">
        <v>2332</v>
      </c>
      <c r="B6603" t="s">
        <v>178</v>
      </c>
      <c r="C6603" t="s">
        <v>10611</v>
      </c>
      <c r="D6603" t="str">
        <f>VLOOKUP(A6603,Planilha2!$1:$1048576,6,0)</f>
        <v>2 - Magistrados</v>
      </c>
      <c r="E6603" t="str">
        <f>VLOOKUP(C6603,Planilha5!B:B,1,0)</f>
        <v>SEBASTIANA DE LIMA PACHECO</v>
      </c>
      <c r="F6603" t="str">
        <f>VLOOKUP(A6603,Planilha2!A:E,5,0)</f>
        <v>JDE03</v>
      </c>
    </row>
    <row r="6604" spans="1:6" hidden="1">
      <c r="A6604" s="11">
        <v>3917</v>
      </c>
      <c r="B6604" t="s">
        <v>4988</v>
      </c>
      <c r="C6604" t="s">
        <v>4989</v>
      </c>
      <c r="D6604" t="e">
        <f>VLOOKUP(A6604,Planilha2!$1:$1048576,6,0)</f>
        <v>#N/A</v>
      </c>
      <c r="E6604" t="e">
        <f>VLOOKUP(C6604,Planilha5!B:B,1,0)</f>
        <v>#N/A</v>
      </c>
    </row>
    <row r="6605" spans="1:6" hidden="1">
      <c r="A6605" s="11">
        <v>45805</v>
      </c>
      <c r="B6605" t="s">
        <v>1588</v>
      </c>
      <c r="C6605" t="s">
        <v>10612</v>
      </c>
      <c r="D6605" t="e">
        <f>VLOOKUP(A6605,Planilha2!$1:$1048576,6,0)</f>
        <v>#N/A</v>
      </c>
      <c r="E6605" t="e">
        <f>VLOOKUP(C6605,Planilha5!B:B,1,0)</f>
        <v>#N/A</v>
      </c>
    </row>
    <row r="6606" spans="1:6" hidden="1">
      <c r="A6606" s="11">
        <v>54123</v>
      </c>
      <c r="B6606" t="s">
        <v>10613</v>
      </c>
      <c r="C6606" t="s">
        <v>10614</v>
      </c>
      <c r="D6606" t="e">
        <f>VLOOKUP(A6606,Planilha2!$1:$1048576,6,0)</f>
        <v>#N/A</v>
      </c>
      <c r="E6606" t="e">
        <f>VLOOKUP(C6606,Planilha5!B:B,1,0)</f>
        <v>#N/A</v>
      </c>
    </row>
    <row r="6607" spans="1:6" hidden="1">
      <c r="A6607" s="11">
        <v>53042</v>
      </c>
      <c r="B6607" t="s">
        <v>10615</v>
      </c>
      <c r="C6607" t="s">
        <v>10616</v>
      </c>
      <c r="D6607" t="e">
        <f>VLOOKUP(A6607,Planilha2!$1:$1048576,6,0)</f>
        <v>#N/A</v>
      </c>
      <c r="E6607" t="e">
        <f>VLOOKUP(C6607,Planilha5!B:B,1,0)</f>
        <v>#N/A</v>
      </c>
    </row>
    <row r="6608" spans="1:6" hidden="1">
      <c r="A6608" s="11">
        <v>905507</v>
      </c>
      <c r="B6608" t="s">
        <v>10617</v>
      </c>
      <c r="C6608" t="s">
        <v>10618</v>
      </c>
      <c r="D6608" t="e">
        <f>VLOOKUP(A6608,Planilha2!$1:$1048576,6,0)</f>
        <v>#N/A</v>
      </c>
      <c r="E6608" t="e">
        <f>VLOOKUP(C6608,Planilha5!B:B,1,0)</f>
        <v>#N/A</v>
      </c>
    </row>
    <row r="6609" spans="1:5" hidden="1">
      <c r="A6609" s="11">
        <v>24725</v>
      </c>
      <c r="B6609" t="s">
        <v>10619</v>
      </c>
      <c r="C6609" t="s">
        <v>10620</v>
      </c>
      <c r="D6609" t="e">
        <f>VLOOKUP(A6609,Planilha2!$1:$1048576,6,0)</f>
        <v>#N/A</v>
      </c>
      <c r="E6609" t="e">
        <f>VLOOKUP(C6609,Planilha5!B:B,1,0)</f>
        <v>#N/A</v>
      </c>
    </row>
    <row r="6610" spans="1:5" hidden="1">
      <c r="A6610" s="11">
        <v>4476</v>
      </c>
      <c r="B6610" t="s">
        <v>10621</v>
      </c>
      <c r="C6610" t="s">
        <v>10622</v>
      </c>
      <c r="D6610" t="e">
        <f>VLOOKUP(A6610,Planilha2!$1:$1048576,6,0)</f>
        <v>#N/A</v>
      </c>
      <c r="E6610" t="e">
        <f>VLOOKUP(C6610,Planilha5!B:B,1,0)</f>
        <v>#N/A</v>
      </c>
    </row>
    <row r="6611" spans="1:5" hidden="1">
      <c r="A6611" s="11">
        <v>41451</v>
      </c>
      <c r="B6611" t="s">
        <v>8792</v>
      </c>
      <c r="C6611" t="s">
        <v>10623</v>
      </c>
      <c r="D6611" t="e">
        <f>VLOOKUP(A6611,Planilha2!$1:$1048576,6,0)</f>
        <v>#N/A</v>
      </c>
      <c r="E6611" t="e">
        <f>VLOOKUP(C6611,Planilha5!B:B,1,0)</f>
        <v>#N/A</v>
      </c>
    </row>
    <row r="6612" spans="1:5" hidden="1">
      <c r="A6612" s="11">
        <v>47980</v>
      </c>
      <c r="B6612" t="s">
        <v>10624</v>
      </c>
      <c r="C6612" t="s">
        <v>10625</v>
      </c>
      <c r="D6612" t="e">
        <f>VLOOKUP(A6612,Planilha2!$1:$1048576,6,0)</f>
        <v>#N/A</v>
      </c>
      <c r="E6612" t="e">
        <f>VLOOKUP(C6612,Planilha5!B:B,1,0)</f>
        <v>#N/A</v>
      </c>
    </row>
    <row r="6613" spans="1:5" hidden="1">
      <c r="A6613" s="11">
        <v>54812</v>
      </c>
      <c r="B6613" t="s">
        <v>10626</v>
      </c>
      <c r="C6613" t="s">
        <v>10627</v>
      </c>
      <c r="D6613" t="e">
        <f>VLOOKUP(A6613,Planilha2!$1:$1048576,6,0)</f>
        <v>#N/A</v>
      </c>
      <c r="E6613" t="e">
        <f>VLOOKUP(C6613,Planilha5!B:B,1,0)</f>
        <v>#N/A</v>
      </c>
    </row>
    <row r="6614" spans="1:5" hidden="1">
      <c r="A6614" s="11">
        <v>8903</v>
      </c>
      <c r="B6614" t="s">
        <v>2958</v>
      </c>
      <c r="C6614" t="s">
        <v>10628</v>
      </c>
      <c r="D6614" t="e">
        <f>VLOOKUP(A6614,Planilha2!$1:$1048576,6,0)</f>
        <v>#N/A</v>
      </c>
      <c r="E6614" t="e">
        <f>VLOOKUP(C6614,Planilha5!B:B,1,0)</f>
        <v>#N/A</v>
      </c>
    </row>
    <row r="6615" spans="1:5" hidden="1">
      <c r="A6615" s="11">
        <v>9442</v>
      </c>
      <c r="B6615" t="s">
        <v>4149</v>
      </c>
      <c r="C6615" t="s">
        <v>10629</v>
      </c>
      <c r="D6615" t="e">
        <f>VLOOKUP(A6615,Planilha2!$1:$1048576,6,0)</f>
        <v>#N/A</v>
      </c>
      <c r="E6615" t="e">
        <f>VLOOKUP(C6615,Planilha5!B:B,1,0)</f>
        <v>#N/A</v>
      </c>
    </row>
    <row r="6616" spans="1:5" hidden="1">
      <c r="A6616">
        <v>5</v>
      </c>
      <c r="B6616" t="s">
        <v>4864</v>
      </c>
      <c r="C6616" t="s">
        <v>4865</v>
      </c>
      <c r="D6616" t="e">
        <f>VLOOKUP(A6616,Planilha2!$1:$1048576,6,0)</f>
        <v>#N/A</v>
      </c>
      <c r="E6616" t="e">
        <f>VLOOKUP(C6616,Planilha5!B:B,1,0)</f>
        <v>#N/A</v>
      </c>
    </row>
    <row r="6617" spans="1:5" hidden="1">
      <c r="A6617" s="11">
        <v>45517</v>
      </c>
      <c r="B6617" t="s">
        <v>7597</v>
      </c>
      <c r="C6617" t="s">
        <v>10630</v>
      </c>
      <c r="D6617" t="e">
        <f>VLOOKUP(A6617,Planilha2!$1:$1048576,6,0)</f>
        <v>#N/A</v>
      </c>
      <c r="E6617" t="e">
        <f>VLOOKUP(C6617,Planilha5!B:B,1,0)</f>
        <v>#N/A</v>
      </c>
    </row>
    <row r="6618" spans="1:5" hidden="1">
      <c r="A6618" s="11">
        <v>903878</v>
      </c>
      <c r="B6618" t="s">
        <v>10631</v>
      </c>
      <c r="C6618" t="s">
        <v>10632</v>
      </c>
      <c r="D6618" t="e">
        <f>VLOOKUP(A6618,Planilha2!$1:$1048576,6,0)</f>
        <v>#N/A</v>
      </c>
      <c r="E6618" t="e">
        <f>VLOOKUP(C6618,Planilha5!B:B,1,0)</f>
        <v>#N/A</v>
      </c>
    </row>
    <row r="6619" spans="1:5" hidden="1">
      <c r="A6619" s="11">
        <v>43860</v>
      </c>
      <c r="B6619" t="s">
        <v>10633</v>
      </c>
      <c r="C6619" t="s">
        <v>10634</v>
      </c>
      <c r="D6619" t="e">
        <f>VLOOKUP(A6619,Planilha2!$1:$1048576,6,0)</f>
        <v>#N/A</v>
      </c>
      <c r="E6619" t="e">
        <f>VLOOKUP(C6619,Planilha5!B:B,1,0)</f>
        <v>#N/A</v>
      </c>
    </row>
    <row r="6620" spans="1:5" hidden="1">
      <c r="A6620" s="11">
        <v>905034</v>
      </c>
      <c r="B6620" t="s">
        <v>7863</v>
      </c>
      <c r="C6620" t="s">
        <v>10635</v>
      </c>
      <c r="D6620" t="e">
        <f>VLOOKUP(A6620,Planilha2!$1:$1048576,6,0)</f>
        <v>#N/A</v>
      </c>
      <c r="E6620" t="e">
        <f>VLOOKUP(C6620,Planilha5!B:B,1,0)</f>
        <v>#N/A</v>
      </c>
    </row>
    <row r="6621" spans="1:5" hidden="1">
      <c r="A6621" s="11">
        <v>9953</v>
      </c>
      <c r="B6621" t="s">
        <v>6734</v>
      </c>
      <c r="C6621" t="s">
        <v>10636</v>
      </c>
      <c r="D6621" t="e">
        <f>VLOOKUP(A6621,Planilha2!$1:$1048576,6,0)</f>
        <v>#N/A</v>
      </c>
      <c r="E6621" t="e">
        <f>VLOOKUP(C6621,Planilha5!B:B,1,0)</f>
        <v>#N/A</v>
      </c>
    </row>
    <row r="6622" spans="1:5" hidden="1">
      <c r="A6622" s="11">
        <v>200737</v>
      </c>
      <c r="B6622" t="s">
        <v>5594</v>
      </c>
      <c r="C6622" t="s">
        <v>10637</v>
      </c>
      <c r="D6622" t="e">
        <f>VLOOKUP(A6622,Planilha2!$1:$1048576,6,0)</f>
        <v>#N/A</v>
      </c>
      <c r="E6622" t="e">
        <f>VLOOKUP(C6622,Planilha5!B:B,1,0)</f>
        <v>#N/A</v>
      </c>
    </row>
    <row r="6623" spans="1:5" hidden="1">
      <c r="A6623" s="11">
        <v>22875</v>
      </c>
      <c r="B6623" t="s">
        <v>7488</v>
      </c>
      <c r="C6623" t="s">
        <v>10638</v>
      </c>
      <c r="D6623" t="e">
        <f>VLOOKUP(A6623,Planilha2!$1:$1048576,6,0)</f>
        <v>#N/A</v>
      </c>
      <c r="E6623" t="e">
        <f>VLOOKUP(C6623,Planilha5!B:B,1,0)</f>
        <v>#N/A</v>
      </c>
    </row>
    <row r="6624" spans="1:5" hidden="1">
      <c r="A6624" s="11">
        <v>9390</v>
      </c>
      <c r="B6624" t="s">
        <v>3276</v>
      </c>
      <c r="C6624" t="s">
        <v>10639</v>
      </c>
      <c r="D6624" t="e">
        <f>VLOOKUP(A6624,Planilha2!$1:$1048576,6,0)</f>
        <v>#N/A</v>
      </c>
      <c r="E6624" t="e">
        <f>VLOOKUP(C6624,Planilha5!B:B,1,0)</f>
        <v>#N/A</v>
      </c>
    </row>
    <row r="6625" spans="1:5" hidden="1">
      <c r="A6625" s="11">
        <v>93777</v>
      </c>
      <c r="B6625" t="s">
        <v>693</v>
      </c>
      <c r="C6625" t="s">
        <v>7626</v>
      </c>
      <c r="D6625" t="e">
        <f>VLOOKUP(A6625,Planilha2!$1:$1048576,6,0)</f>
        <v>#N/A</v>
      </c>
      <c r="E6625" t="str">
        <f>VLOOKUP(C6625,Planilha5!B:B,1,0)</f>
        <v>FRANCISCA CALORA FONTELES DE SOUSA</v>
      </c>
    </row>
    <row r="6626" spans="1:5" hidden="1">
      <c r="A6626" s="11">
        <v>12002</v>
      </c>
      <c r="B6626" t="s">
        <v>10640</v>
      </c>
      <c r="C6626" t="s">
        <v>10641</v>
      </c>
      <c r="D6626" t="e">
        <f>VLOOKUP(A6626,Planilha2!$1:$1048576,6,0)</f>
        <v>#N/A</v>
      </c>
      <c r="E6626" t="e">
        <f>VLOOKUP(C6626,Planilha5!B:B,1,0)</f>
        <v>#N/A</v>
      </c>
    </row>
    <row r="6627" spans="1:5" hidden="1">
      <c r="A6627" s="11">
        <v>22541</v>
      </c>
      <c r="B6627" t="s">
        <v>10642</v>
      </c>
      <c r="C6627" t="s">
        <v>10643</v>
      </c>
      <c r="D6627" t="e">
        <f>VLOOKUP(A6627,Planilha2!$1:$1048576,6,0)</f>
        <v>#N/A</v>
      </c>
      <c r="E6627" t="e">
        <f>VLOOKUP(C6627,Planilha5!B:B,1,0)</f>
        <v>#N/A</v>
      </c>
    </row>
    <row r="6628" spans="1:5" hidden="1">
      <c r="A6628" s="11">
        <v>57052</v>
      </c>
      <c r="B6628" t="s">
        <v>10644</v>
      </c>
      <c r="C6628" t="s">
        <v>10645</v>
      </c>
      <c r="D6628" t="e">
        <f>VLOOKUP(A6628,Planilha2!$1:$1048576,6,0)</f>
        <v>#N/A</v>
      </c>
      <c r="E6628" t="e">
        <f>VLOOKUP(C6628,Planilha5!B:B,1,0)</f>
        <v>#N/A</v>
      </c>
    </row>
    <row r="6629" spans="1:5" hidden="1">
      <c r="A6629" s="11">
        <v>53860</v>
      </c>
      <c r="B6629" t="s">
        <v>10646</v>
      </c>
      <c r="C6629" t="s">
        <v>10647</v>
      </c>
      <c r="D6629" t="e">
        <f>VLOOKUP(A6629,Planilha2!$1:$1048576,6,0)</f>
        <v>#N/A</v>
      </c>
      <c r="E6629" t="e">
        <f>VLOOKUP(C6629,Planilha5!B:B,1,0)</f>
        <v>#N/A</v>
      </c>
    </row>
    <row r="6630" spans="1:5" hidden="1">
      <c r="A6630" s="11">
        <v>93021</v>
      </c>
      <c r="B6630" t="s">
        <v>842</v>
      </c>
      <c r="C6630" t="s">
        <v>10648</v>
      </c>
      <c r="D6630" t="e">
        <f>VLOOKUP(A6630,Planilha2!$1:$1048576,6,0)</f>
        <v>#N/A</v>
      </c>
      <c r="E6630" t="e">
        <f>VLOOKUP(C6630,Planilha5!B:B,1,0)</f>
        <v>#N/A</v>
      </c>
    </row>
    <row r="6631" spans="1:5" hidden="1">
      <c r="A6631" s="11">
        <v>23611</v>
      </c>
      <c r="B6631" t="s">
        <v>10649</v>
      </c>
      <c r="C6631" t="s">
        <v>10650</v>
      </c>
      <c r="D6631" t="e">
        <f>VLOOKUP(A6631,Planilha2!$1:$1048576,6,0)</f>
        <v>#N/A</v>
      </c>
      <c r="E6631" t="e">
        <f>VLOOKUP(C6631,Planilha5!B:B,1,0)</f>
        <v>#N/A</v>
      </c>
    </row>
    <row r="6632" spans="1:5" hidden="1">
      <c r="A6632" s="11">
        <v>53808</v>
      </c>
      <c r="B6632" t="s">
        <v>10651</v>
      </c>
      <c r="C6632" t="s">
        <v>10652</v>
      </c>
      <c r="D6632" t="e">
        <f>VLOOKUP(A6632,Planilha2!$1:$1048576,6,0)</f>
        <v>#N/A</v>
      </c>
      <c r="E6632" t="e">
        <f>VLOOKUP(C6632,Planilha5!B:B,1,0)</f>
        <v>#N/A</v>
      </c>
    </row>
    <row r="6633" spans="1:5" hidden="1">
      <c r="A6633" s="11">
        <v>35011</v>
      </c>
      <c r="B6633" t="s">
        <v>3248</v>
      </c>
      <c r="C6633" t="s">
        <v>10653</v>
      </c>
      <c r="D6633" t="e">
        <f>VLOOKUP(A6633,Planilha2!$1:$1048576,6,0)</f>
        <v>#N/A</v>
      </c>
      <c r="E6633" t="e">
        <f>VLOOKUP(C6633,Planilha5!B:B,1,0)</f>
        <v>#N/A</v>
      </c>
    </row>
    <row r="6634" spans="1:5" hidden="1">
      <c r="A6634" s="11">
        <v>42241</v>
      </c>
      <c r="B6634" t="s">
        <v>9557</v>
      </c>
      <c r="C6634" t="s">
        <v>10654</v>
      </c>
      <c r="D6634" t="e">
        <f>VLOOKUP(A6634,Planilha2!$1:$1048576,6,0)</f>
        <v>#N/A</v>
      </c>
      <c r="E6634" t="e">
        <f>VLOOKUP(C6634,Planilha5!B:B,1,0)</f>
        <v>#N/A</v>
      </c>
    </row>
    <row r="6635" spans="1:5" hidden="1">
      <c r="A6635" s="11">
        <v>7826</v>
      </c>
      <c r="B6635" t="s">
        <v>9074</v>
      </c>
      <c r="C6635" t="s">
        <v>10655</v>
      </c>
      <c r="D6635" t="e">
        <f>VLOOKUP(A6635,Planilha2!$1:$1048576,6,0)</f>
        <v>#N/A</v>
      </c>
      <c r="E6635" t="e">
        <f>VLOOKUP(C6635,Planilha5!B:B,1,0)</f>
        <v>#N/A</v>
      </c>
    </row>
    <row r="6636" spans="1:5" hidden="1">
      <c r="A6636" s="11">
        <v>23258</v>
      </c>
      <c r="B6636" t="s">
        <v>10656</v>
      </c>
      <c r="C6636" t="s">
        <v>10657</v>
      </c>
      <c r="D6636" t="e">
        <f>VLOOKUP(A6636,Planilha2!$1:$1048576,6,0)</f>
        <v>#N/A</v>
      </c>
      <c r="E6636" t="e">
        <f>VLOOKUP(C6636,Planilha5!B:B,1,0)</f>
        <v>#N/A</v>
      </c>
    </row>
    <row r="6637" spans="1:5" hidden="1">
      <c r="A6637" s="11">
        <v>24056</v>
      </c>
      <c r="B6637" t="s">
        <v>10658</v>
      </c>
      <c r="C6637" t="s">
        <v>10659</v>
      </c>
      <c r="D6637" t="e">
        <f>VLOOKUP(A6637,Planilha2!$1:$1048576,6,0)</f>
        <v>#N/A</v>
      </c>
      <c r="E6637" t="e">
        <f>VLOOKUP(C6637,Planilha5!B:B,1,0)</f>
        <v>#N/A</v>
      </c>
    </row>
    <row r="6638" spans="1:5" hidden="1">
      <c r="A6638" s="11">
        <v>45237</v>
      </c>
      <c r="B6638" t="s">
        <v>10660</v>
      </c>
      <c r="C6638" t="s">
        <v>10661</v>
      </c>
      <c r="D6638" t="e">
        <f>VLOOKUP(A6638,Planilha2!$1:$1048576,6,0)</f>
        <v>#N/A</v>
      </c>
      <c r="E6638" t="e">
        <f>VLOOKUP(C6638,Planilha5!B:B,1,0)</f>
        <v>#N/A</v>
      </c>
    </row>
    <row r="6639" spans="1:5" hidden="1">
      <c r="A6639" s="11">
        <v>41562</v>
      </c>
      <c r="B6639" t="s">
        <v>8505</v>
      </c>
      <c r="C6639" t="s">
        <v>10662</v>
      </c>
      <c r="D6639" t="e">
        <f>VLOOKUP(A6639,Planilha2!$1:$1048576,6,0)</f>
        <v>#N/A</v>
      </c>
      <c r="E6639" t="e">
        <f>VLOOKUP(C6639,Planilha5!B:B,1,0)</f>
        <v>#N/A</v>
      </c>
    </row>
    <row r="6640" spans="1:5" hidden="1">
      <c r="A6640" s="11">
        <v>54860</v>
      </c>
      <c r="B6640" t="s">
        <v>10663</v>
      </c>
      <c r="C6640" t="s">
        <v>10664</v>
      </c>
      <c r="D6640" t="e">
        <f>VLOOKUP(A6640,Planilha2!$1:$1048576,6,0)</f>
        <v>#N/A</v>
      </c>
      <c r="E6640" t="e">
        <f>VLOOKUP(C6640,Planilha5!B:B,1,0)</f>
        <v>#N/A</v>
      </c>
    </row>
    <row r="6641" spans="1:5" hidden="1">
      <c r="A6641" s="11">
        <v>24331</v>
      </c>
      <c r="B6641" t="s">
        <v>10665</v>
      </c>
      <c r="C6641" t="s">
        <v>10666</v>
      </c>
      <c r="D6641" t="e">
        <f>VLOOKUP(A6641,Planilha2!$1:$1048576,6,0)</f>
        <v>#N/A</v>
      </c>
      <c r="E6641" t="e">
        <f>VLOOKUP(C6641,Planilha5!B:B,1,0)</f>
        <v>#N/A</v>
      </c>
    </row>
    <row r="6642" spans="1:5" hidden="1">
      <c r="A6642" s="11">
        <v>2413</v>
      </c>
      <c r="B6642" t="s">
        <v>2774</v>
      </c>
      <c r="C6642" t="s">
        <v>2776</v>
      </c>
      <c r="D6642" t="e">
        <f>VLOOKUP(A6642,Planilha2!$1:$1048576,6,0)</f>
        <v>#N/A</v>
      </c>
      <c r="E6642" t="e">
        <f>VLOOKUP(C6642,Planilha5!B:B,1,0)</f>
        <v>#N/A</v>
      </c>
    </row>
    <row r="6643" spans="1:5" hidden="1">
      <c r="A6643" s="11">
        <v>93878</v>
      </c>
      <c r="B6643" t="s">
        <v>1874</v>
      </c>
      <c r="C6643" t="s">
        <v>10667</v>
      </c>
      <c r="D6643" t="e">
        <f>VLOOKUP(A6643,Planilha2!$1:$1048576,6,0)</f>
        <v>#N/A</v>
      </c>
      <c r="E6643" t="e">
        <f>VLOOKUP(C6643,Planilha5!B:B,1,0)</f>
        <v>#N/A</v>
      </c>
    </row>
    <row r="6644" spans="1:5" hidden="1">
      <c r="A6644" s="11">
        <v>46688</v>
      </c>
      <c r="B6644" t="s">
        <v>10668</v>
      </c>
      <c r="C6644" t="s">
        <v>8865</v>
      </c>
      <c r="D6644" t="e">
        <f>VLOOKUP(A6644,Planilha2!$1:$1048576,6,0)</f>
        <v>#N/A</v>
      </c>
      <c r="E6644" t="e">
        <f>VLOOKUP(C6644,Planilha5!B:B,1,0)</f>
        <v>#N/A</v>
      </c>
    </row>
    <row r="6645" spans="1:5" hidden="1">
      <c r="A6645" s="11">
        <v>5609</v>
      </c>
      <c r="B6645" t="s">
        <v>5028</v>
      </c>
      <c r="C6645" t="s">
        <v>10669</v>
      </c>
      <c r="D6645" t="e">
        <f>VLOOKUP(A6645,Planilha2!$1:$1048576,6,0)</f>
        <v>#N/A</v>
      </c>
      <c r="E6645" t="e">
        <f>VLOOKUP(C6645,Planilha5!B:B,1,0)</f>
        <v>#N/A</v>
      </c>
    </row>
    <row r="6646" spans="1:5" hidden="1">
      <c r="A6646" s="11">
        <v>1201</v>
      </c>
      <c r="B6646" t="s">
        <v>5776</v>
      </c>
      <c r="C6646" t="s">
        <v>10670</v>
      </c>
      <c r="D6646" t="e">
        <f>VLOOKUP(A6646,Planilha2!$1:$1048576,6,0)</f>
        <v>#N/A</v>
      </c>
      <c r="E6646" t="e">
        <f>VLOOKUP(C6646,Planilha5!B:B,1,0)</f>
        <v>#N/A</v>
      </c>
    </row>
    <row r="6647" spans="1:5" hidden="1">
      <c r="A6647" s="11">
        <v>51667</v>
      </c>
      <c r="B6647" t="s">
        <v>10671</v>
      </c>
      <c r="C6647" t="s">
        <v>10672</v>
      </c>
      <c r="D6647" t="e">
        <f>VLOOKUP(A6647,Planilha2!$1:$1048576,6,0)</f>
        <v>#N/A</v>
      </c>
      <c r="E6647" t="e">
        <f>VLOOKUP(C6647,Planilha5!B:B,1,0)</f>
        <v>#N/A</v>
      </c>
    </row>
    <row r="6648" spans="1:5" hidden="1">
      <c r="A6648" s="11">
        <v>4634</v>
      </c>
      <c r="B6648" t="s">
        <v>7753</v>
      </c>
      <c r="C6648" t="s">
        <v>10673</v>
      </c>
      <c r="D6648" t="e">
        <f>VLOOKUP(A6648,Planilha2!$1:$1048576,6,0)</f>
        <v>#N/A</v>
      </c>
      <c r="E6648" t="e">
        <f>VLOOKUP(C6648,Planilha5!B:B,1,0)</f>
        <v>#N/A</v>
      </c>
    </row>
    <row r="6649" spans="1:5" hidden="1">
      <c r="A6649" s="11">
        <v>7198</v>
      </c>
      <c r="B6649" t="s">
        <v>10674</v>
      </c>
      <c r="C6649" t="s">
        <v>10675</v>
      </c>
      <c r="D6649" t="e">
        <f>VLOOKUP(A6649,Planilha2!$1:$1048576,6,0)</f>
        <v>#N/A</v>
      </c>
      <c r="E6649" t="e">
        <f>VLOOKUP(C6649,Planilha5!B:B,1,0)</f>
        <v>#N/A</v>
      </c>
    </row>
    <row r="6650" spans="1:5" hidden="1">
      <c r="A6650" s="11">
        <v>45057</v>
      </c>
      <c r="B6650" t="s">
        <v>10676</v>
      </c>
      <c r="C6650" t="s">
        <v>10677</v>
      </c>
      <c r="D6650" t="e">
        <f>VLOOKUP(A6650,Planilha2!$1:$1048576,6,0)</f>
        <v>#N/A</v>
      </c>
      <c r="E6650" t="e">
        <f>VLOOKUP(C6650,Planilha5!B:B,1,0)</f>
        <v>#N/A</v>
      </c>
    </row>
    <row r="6651" spans="1:5" hidden="1">
      <c r="A6651">
        <v>323</v>
      </c>
      <c r="B6651" t="s">
        <v>6573</v>
      </c>
      <c r="C6651" t="s">
        <v>10678</v>
      </c>
      <c r="D6651" t="e">
        <f>VLOOKUP(A6651,Planilha2!$1:$1048576,6,0)</f>
        <v>#N/A</v>
      </c>
      <c r="E6651" t="e">
        <f>VLOOKUP(C6651,Planilha5!B:B,1,0)</f>
        <v>#N/A</v>
      </c>
    </row>
    <row r="6652" spans="1:5" hidden="1">
      <c r="A6652" s="11">
        <v>92557</v>
      </c>
      <c r="B6652" t="s">
        <v>929</v>
      </c>
      <c r="C6652" t="s">
        <v>10679</v>
      </c>
      <c r="D6652" t="e">
        <f>VLOOKUP(A6652,Planilha2!$1:$1048576,6,0)</f>
        <v>#N/A</v>
      </c>
      <c r="E6652" t="e">
        <f>VLOOKUP(C6652,Planilha5!B:B,1,0)</f>
        <v>#N/A</v>
      </c>
    </row>
    <row r="6653" spans="1:5" hidden="1">
      <c r="A6653" s="11">
        <v>55273</v>
      </c>
      <c r="B6653" t="s">
        <v>10680</v>
      </c>
      <c r="C6653" t="s">
        <v>10681</v>
      </c>
      <c r="D6653" t="e">
        <f>VLOOKUP(A6653,Planilha2!$1:$1048576,6,0)</f>
        <v>#N/A</v>
      </c>
      <c r="E6653" t="e">
        <f>VLOOKUP(C6653,Planilha5!B:B,1,0)</f>
        <v>#N/A</v>
      </c>
    </row>
    <row r="6654" spans="1:5" hidden="1">
      <c r="A6654" s="11">
        <v>904998</v>
      </c>
      <c r="B6654" t="s">
        <v>7906</v>
      </c>
      <c r="C6654" t="s">
        <v>10682</v>
      </c>
      <c r="D6654" t="e">
        <f>VLOOKUP(A6654,Planilha2!$1:$1048576,6,0)</f>
        <v>#N/A</v>
      </c>
      <c r="E6654" t="e">
        <f>VLOOKUP(C6654,Planilha5!B:B,1,0)</f>
        <v>#N/A</v>
      </c>
    </row>
    <row r="6655" spans="1:5" hidden="1">
      <c r="A6655" s="11">
        <v>52508</v>
      </c>
      <c r="B6655" t="s">
        <v>7530</v>
      </c>
      <c r="C6655" t="s">
        <v>10683</v>
      </c>
      <c r="D6655" t="e">
        <f>VLOOKUP(A6655,Planilha2!$1:$1048576,6,0)</f>
        <v>#N/A</v>
      </c>
      <c r="E6655" t="e">
        <f>VLOOKUP(C6655,Planilha5!B:B,1,0)</f>
        <v>#N/A</v>
      </c>
    </row>
    <row r="6656" spans="1:5" hidden="1">
      <c r="A6656" s="11">
        <v>50899</v>
      </c>
      <c r="B6656" t="s">
        <v>10684</v>
      </c>
      <c r="C6656" t="s">
        <v>10685</v>
      </c>
      <c r="D6656" t="e">
        <f>VLOOKUP(A6656,Planilha2!$1:$1048576,6,0)</f>
        <v>#N/A</v>
      </c>
      <c r="E6656" t="e">
        <f>VLOOKUP(C6656,Planilha5!B:B,1,0)</f>
        <v>#N/A</v>
      </c>
    </row>
    <row r="6657" spans="1:5" hidden="1">
      <c r="A6657" s="11">
        <v>55200</v>
      </c>
      <c r="B6657" t="s">
        <v>10686</v>
      </c>
      <c r="C6657" t="s">
        <v>10687</v>
      </c>
      <c r="D6657" t="e">
        <f>VLOOKUP(A6657,Planilha2!$1:$1048576,6,0)</f>
        <v>#N/A</v>
      </c>
      <c r="E6657" t="e">
        <f>VLOOKUP(C6657,Planilha5!B:B,1,0)</f>
        <v>#N/A</v>
      </c>
    </row>
    <row r="6658" spans="1:5" hidden="1">
      <c r="A6658" s="11">
        <v>51767</v>
      </c>
      <c r="B6658" t="s">
        <v>10688</v>
      </c>
      <c r="C6658" t="s">
        <v>10689</v>
      </c>
      <c r="D6658" t="e">
        <f>VLOOKUP(A6658,Planilha2!$1:$1048576,6,0)</f>
        <v>#N/A</v>
      </c>
      <c r="E6658" t="e">
        <f>VLOOKUP(C6658,Planilha5!B:B,1,0)</f>
        <v>#N/A</v>
      </c>
    </row>
    <row r="6659" spans="1:5" hidden="1">
      <c r="A6659">
        <v>795</v>
      </c>
      <c r="B6659" t="s">
        <v>3179</v>
      </c>
      <c r="C6659" t="s">
        <v>10690</v>
      </c>
      <c r="D6659" t="e">
        <f>VLOOKUP(A6659,Planilha2!$1:$1048576,6,0)</f>
        <v>#N/A</v>
      </c>
      <c r="E6659" t="e">
        <f>VLOOKUP(C6659,Planilha5!B:B,1,0)</f>
        <v>#N/A</v>
      </c>
    </row>
    <row r="6660" spans="1:5" hidden="1">
      <c r="A6660" s="11">
        <v>50349</v>
      </c>
      <c r="B6660" t="s">
        <v>10691</v>
      </c>
      <c r="C6660" t="s">
        <v>10692</v>
      </c>
      <c r="D6660" t="e">
        <f>VLOOKUP(A6660,Planilha2!$1:$1048576,6,0)</f>
        <v>#N/A</v>
      </c>
      <c r="E6660" t="e">
        <f>VLOOKUP(C6660,Planilha5!B:B,1,0)</f>
        <v>#N/A</v>
      </c>
    </row>
    <row r="6661" spans="1:5" hidden="1">
      <c r="A6661" s="11">
        <v>46857</v>
      </c>
      <c r="B6661" t="s">
        <v>10693</v>
      </c>
      <c r="C6661" t="s">
        <v>10694</v>
      </c>
      <c r="D6661" t="e">
        <f>VLOOKUP(A6661,Planilha2!$1:$1048576,6,0)</f>
        <v>#N/A</v>
      </c>
      <c r="E6661" t="e">
        <f>VLOOKUP(C6661,Planilha5!B:B,1,0)</f>
        <v>#N/A</v>
      </c>
    </row>
    <row r="6662" spans="1:5" hidden="1">
      <c r="A6662" s="11">
        <v>6421</v>
      </c>
      <c r="B6662" t="s">
        <v>10695</v>
      </c>
      <c r="C6662" t="s">
        <v>10696</v>
      </c>
      <c r="D6662" t="e">
        <f>VLOOKUP(A6662,Planilha2!$1:$1048576,6,0)</f>
        <v>#N/A</v>
      </c>
      <c r="E6662" t="e">
        <f>VLOOKUP(C6662,Planilha5!B:B,1,0)</f>
        <v>#N/A</v>
      </c>
    </row>
    <row r="6663" spans="1:5" hidden="1">
      <c r="A6663" s="11">
        <v>54921</v>
      </c>
      <c r="B6663" t="s">
        <v>10697</v>
      </c>
      <c r="C6663" t="s">
        <v>10698</v>
      </c>
      <c r="D6663" t="e">
        <f>VLOOKUP(A6663,Planilha2!$1:$1048576,6,0)</f>
        <v>#N/A</v>
      </c>
      <c r="E6663" t="e">
        <f>VLOOKUP(C6663,Planilha5!B:B,1,0)</f>
        <v>#N/A</v>
      </c>
    </row>
    <row r="6664" spans="1:5" hidden="1">
      <c r="A6664" s="11">
        <v>55035</v>
      </c>
      <c r="B6664" t="s">
        <v>8659</v>
      </c>
      <c r="C6664" t="s">
        <v>10699</v>
      </c>
      <c r="D6664" t="e">
        <f>VLOOKUP(A6664,Planilha2!$1:$1048576,6,0)</f>
        <v>#N/A</v>
      </c>
      <c r="E6664" t="e">
        <f>VLOOKUP(C6664,Planilha5!B:B,1,0)</f>
        <v>#N/A</v>
      </c>
    </row>
    <row r="6665" spans="1:5" hidden="1">
      <c r="A6665" s="11">
        <v>4328</v>
      </c>
      <c r="B6665" t="s">
        <v>2245</v>
      </c>
      <c r="C6665" t="s">
        <v>10700</v>
      </c>
      <c r="D6665" t="e">
        <f>VLOOKUP(A6665,Planilha2!$1:$1048576,6,0)</f>
        <v>#N/A</v>
      </c>
      <c r="E6665" t="e">
        <f>VLOOKUP(C6665,Planilha5!B:B,1,0)</f>
        <v>#N/A</v>
      </c>
    </row>
    <row r="6666" spans="1:5" hidden="1">
      <c r="A6666">
        <v>121</v>
      </c>
      <c r="B6666" t="s">
        <v>669</v>
      </c>
      <c r="C6666" t="s">
        <v>6467</v>
      </c>
      <c r="D6666" t="e">
        <f>VLOOKUP(A6666,Planilha2!$1:$1048576,6,0)</f>
        <v>#N/A</v>
      </c>
      <c r="E6666" t="e">
        <f>VLOOKUP(C6666,Planilha5!B:B,1,0)</f>
        <v>#N/A</v>
      </c>
    </row>
    <row r="6667" spans="1:5" hidden="1">
      <c r="A6667">
        <v>984</v>
      </c>
      <c r="B6667" t="s">
        <v>9684</v>
      </c>
      <c r="C6667" t="s">
        <v>10701</v>
      </c>
      <c r="D6667" t="e">
        <f>VLOOKUP(A6667,Planilha2!$1:$1048576,6,0)</f>
        <v>#N/A</v>
      </c>
      <c r="E6667" t="e">
        <f>VLOOKUP(C6667,Planilha5!B:B,1,0)</f>
        <v>#N/A</v>
      </c>
    </row>
    <row r="6668" spans="1:5" hidden="1">
      <c r="A6668" s="11">
        <v>22637</v>
      </c>
      <c r="B6668" t="s">
        <v>10702</v>
      </c>
      <c r="C6668" t="s">
        <v>10703</v>
      </c>
      <c r="D6668" t="e">
        <f>VLOOKUP(A6668,Planilha2!$1:$1048576,6,0)</f>
        <v>#N/A</v>
      </c>
      <c r="E6668" t="e">
        <f>VLOOKUP(C6668,Planilha5!B:B,1,0)</f>
        <v>#N/A</v>
      </c>
    </row>
    <row r="6669" spans="1:5" hidden="1">
      <c r="A6669" s="11">
        <v>2978</v>
      </c>
      <c r="B6669" t="s">
        <v>3368</v>
      </c>
      <c r="C6669" t="s">
        <v>10704</v>
      </c>
      <c r="D6669" t="e">
        <f>VLOOKUP(A6669,Planilha2!$1:$1048576,6,0)</f>
        <v>#N/A</v>
      </c>
      <c r="E6669" t="e">
        <f>VLOOKUP(C6669,Planilha5!B:B,1,0)</f>
        <v>#N/A</v>
      </c>
    </row>
    <row r="6670" spans="1:5" hidden="1">
      <c r="A6670" s="11">
        <v>40612</v>
      </c>
      <c r="B6670" t="s">
        <v>10705</v>
      </c>
      <c r="C6670" t="s">
        <v>10706</v>
      </c>
      <c r="D6670" t="e">
        <f>VLOOKUP(A6670,Planilha2!$1:$1048576,6,0)</f>
        <v>#N/A</v>
      </c>
      <c r="E6670" t="e">
        <f>VLOOKUP(C6670,Planilha5!B:B,1,0)</f>
        <v>#N/A</v>
      </c>
    </row>
    <row r="6671" spans="1:5" hidden="1">
      <c r="A6671" s="11">
        <v>904506</v>
      </c>
      <c r="B6671" t="s">
        <v>8771</v>
      </c>
      <c r="C6671" t="s">
        <v>8371</v>
      </c>
      <c r="D6671" t="e">
        <f>VLOOKUP(A6671,Planilha2!$1:$1048576,6,0)</f>
        <v>#N/A</v>
      </c>
      <c r="E6671" t="e">
        <f>VLOOKUP(C6671,Planilha5!B:B,1,0)</f>
        <v>#N/A</v>
      </c>
    </row>
    <row r="6672" spans="1:5" hidden="1">
      <c r="A6672" s="11">
        <v>46202</v>
      </c>
      <c r="B6672" t="s">
        <v>574</v>
      </c>
      <c r="C6672" t="s">
        <v>10707</v>
      </c>
      <c r="D6672" t="str">
        <f>VLOOKUP(A6672,Planilha2!$1:$1048576,6,0)</f>
        <v>2 - Magistrados</v>
      </c>
      <c r="E6672" t="e">
        <f>VLOOKUP(C6672,Planilha5!B:B,1,0)</f>
        <v>#N/A</v>
      </c>
    </row>
    <row r="6673" spans="1:5" hidden="1">
      <c r="A6673" s="11">
        <v>5646</v>
      </c>
      <c r="B6673" t="s">
        <v>10708</v>
      </c>
      <c r="C6673" t="s">
        <v>10709</v>
      </c>
      <c r="D6673" t="e">
        <f>VLOOKUP(A6673,Planilha2!$1:$1048576,6,0)</f>
        <v>#N/A</v>
      </c>
      <c r="E6673" t="e">
        <f>VLOOKUP(C6673,Planilha5!B:B,1,0)</f>
        <v>#N/A</v>
      </c>
    </row>
    <row r="6674" spans="1:5" hidden="1">
      <c r="A6674" s="11">
        <v>96769</v>
      </c>
      <c r="B6674" t="s">
        <v>1263</v>
      </c>
      <c r="C6674" t="s">
        <v>10710</v>
      </c>
      <c r="D6674" t="e">
        <f>VLOOKUP(A6674,Planilha2!$1:$1048576,6,0)</f>
        <v>#N/A</v>
      </c>
      <c r="E6674" t="e">
        <f>VLOOKUP(C6674,Planilha5!B:B,1,0)</f>
        <v>#N/A</v>
      </c>
    </row>
    <row r="6675" spans="1:5" hidden="1">
      <c r="A6675" s="11">
        <v>52965</v>
      </c>
      <c r="B6675" t="s">
        <v>10711</v>
      </c>
      <c r="C6675" t="s">
        <v>10712</v>
      </c>
      <c r="D6675" t="e">
        <f>VLOOKUP(A6675,Planilha2!$1:$1048576,6,0)</f>
        <v>#N/A</v>
      </c>
      <c r="E6675" t="e">
        <f>VLOOKUP(C6675,Planilha5!B:B,1,0)</f>
        <v>#N/A</v>
      </c>
    </row>
    <row r="6676" spans="1:5" hidden="1">
      <c r="A6676" s="11">
        <v>55761</v>
      </c>
      <c r="B6676" t="s">
        <v>10713</v>
      </c>
      <c r="C6676" t="s">
        <v>10714</v>
      </c>
      <c r="D6676" t="e">
        <f>VLOOKUP(A6676,Planilha2!$1:$1048576,6,0)</f>
        <v>#N/A</v>
      </c>
      <c r="E6676" t="e">
        <f>VLOOKUP(C6676,Planilha5!B:B,1,0)</f>
        <v>#N/A</v>
      </c>
    </row>
    <row r="6677" spans="1:5" hidden="1">
      <c r="A6677" s="11">
        <v>53777</v>
      </c>
      <c r="B6677" t="s">
        <v>10715</v>
      </c>
      <c r="C6677" t="s">
        <v>10716</v>
      </c>
      <c r="D6677" t="e">
        <f>VLOOKUP(A6677,Planilha2!$1:$1048576,6,0)</f>
        <v>#N/A</v>
      </c>
      <c r="E6677" t="e">
        <f>VLOOKUP(C6677,Planilha5!B:B,1,0)</f>
        <v>#N/A</v>
      </c>
    </row>
    <row r="6678" spans="1:5" hidden="1">
      <c r="A6678" s="11">
        <v>10258</v>
      </c>
      <c r="B6678" t="s">
        <v>256</v>
      </c>
      <c r="C6678" t="s">
        <v>10717</v>
      </c>
      <c r="D6678" t="str">
        <f>VLOOKUP(A6678,Planilha2!$1:$1048576,6,0)</f>
        <v>2 - Magistrados</v>
      </c>
      <c r="E6678" t="e">
        <f>VLOOKUP(C6678,Planilha5!B:B,1,0)</f>
        <v>#N/A</v>
      </c>
    </row>
    <row r="6679" spans="1:5" hidden="1">
      <c r="A6679" s="11">
        <v>2061</v>
      </c>
      <c r="B6679" t="s">
        <v>4952</v>
      </c>
      <c r="C6679" t="s">
        <v>10718</v>
      </c>
      <c r="D6679" t="e">
        <f>VLOOKUP(A6679,Planilha2!$1:$1048576,6,0)</f>
        <v>#N/A</v>
      </c>
      <c r="E6679" t="e">
        <f>VLOOKUP(C6679,Planilha5!B:B,1,0)</f>
        <v>#N/A</v>
      </c>
    </row>
    <row r="6680" spans="1:5" hidden="1">
      <c r="A6680" s="11">
        <v>22673</v>
      </c>
      <c r="B6680" t="s">
        <v>3011</v>
      </c>
      <c r="C6680" t="s">
        <v>10719</v>
      </c>
      <c r="D6680" t="e">
        <f>VLOOKUP(A6680,Planilha2!$1:$1048576,6,0)</f>
        <v>#N/A</v>
      </c>
      <c r="E6680" t="e">
        <f>VLOOKUP(C6680,Planilha5!B:B,1,0)</f>
        <v>#N/A</v>
      </c>
    </row>
    <row r="6681" spans="1:5" hidden="1">
      <c r="A6681" s="11">
        <v>900646</v>
      </c>
      <c r="B6681" t="s">
        <v>10720</v>
      </c>
      <c r="C6681" t="s">
        <v>10721</v>
      </c>
      <c r="D6681" t="e">
        <f>VLOOKUP(A6681,Planilha2!$1:$1048576,6,0)</f>
        <v>#N/A</v>
      </c>
      <c r="E6681" t="e">
        <f>VLOOKUP(C6681,Planilha5!B:B,1,0)</f>
        <v>#N/A</v>
      </c>
    </row>
    <row r="6682" spans="1:5" hidden="1">
      <c r="A6682" s="11">
        <v>41394</v>
      </c>
      <c r="B6682" t="s">
        <v>10722</v>
      </c>
      <c r="C6682" t="s">
        <v>10723</v>
      </c>
      <c r="D6682" t="e">
        <f>VLOOKUP(A6682,Planilha2!$1:$1048576,6,0)</f>
        <v>#N/A</v>
      </c>
      <c r="E6682" t="e">
        <f>VLOOKUP(C6682,Planilha5!B:B,1,0)</f>
        <v>#N/A</v>
      </c>
    </row>
    <row r="6683" spans="1:5" hidden="1">
      <c r="A6683" s="11">
        <v>904289</v>
      </c>
      <c r="B6683" t="s">
        <v>10724</v>
      </c>
      <c r="C6683" t="s">
        <v>10725</v>
      </c>
      <c r="D6683" t="e">
        <f>VLOOKUP(A6683,Planilha2!$1:$1048576,6,0)</f>
        <v>#N/A</v>
      </c>
      <c r="E6683" t="e">
        <f>VLOOKUP(C6683,Planilha5!B:B,1,0)</f>
        <v>#N/A</v>
      </c>
    </row>
    <row r="6684" spans="1:5" hidden="1">
      <c r="A6684" s="11">
        <v>22654</v>
      </c>
      <c r="B6684" t="s">
        <v>5898</v>
      </c>
      <c r="C6684" t="s">
        <v>10726</v>
      </c>
      <c r="D6684" t="e">
        <f>VLOOKUP(A6684,Planilha2!$1:$1048576,6,0)</f>
        <v>#N/A</v>
      </c>
      <c r="E6684" t="e">
        <f>VLOOKUP(C6684,Planilha5!B:B,1,0)</f>
        <v>#N/A</v>
      </c>
    </row>
    <row r="6685" spans="1:5" hidden="1">
      <c r="A6685" s="11">
        <v>93841</v>
      </c>
      <c r="B6685" t="s">
        <v>2327</v>
      </c>
      <c r="C6685" t="s">
        <v>10727</v>
      </c>
      <c r="D6685" t="e">
        <f>VLOOKUP(A6685,Planilha2!$1:$1048576,6,0)</f>
        <v>#N/A</v>
      </c>
      <c r="E6685" t="e">
        <f>VLOOKUP(C6685,Planilha5!B:B,1,0)</f>
        <v>#N/A</v>
      </c>
    </row>
    <row r="6686" spans="1:5" hidden="1">
      <c r="A6686" s="11">
        <v>12246</v>
      </c>
      <c r="B6686" t="s">
        <v>5068</v>
      </c>
      <c r="C6686" t="s">
        <v>10728</v>
      </c>
      <c r="D6686" t="e">
        <f>VLOOKUP(A6686,Planilha2!$1:$1048576,6,0)</f>
        <v>#N/A</v>
      </c>
      <c r="E6686" t="e">
        <f>VLOOKUP(C6686,Planilha5!B:B,1,0)</f>
        <v>#N/A</v>
      </c>
    </row>
    <row r="6687" spans="1:5" hidden="1">
      <c r="A6687" s="11">
        <v>5559</v>
      </c>
      <c r="B6687" t="s">
        <v>10729</v>
      </c>
      <c r="C6687" t="s">
        <v>10730</v>
      </c>
      <c r="D6687" t="e">
        <f>VLOOKUP(A6687,Planilha2!$1:$1048576,6,0)</f>
        <v>#N/A</v>
      </c>
      <c r="E6687" t="e">
        <f>VLOOKUP(C6687,Planilha5!B:B,1,0)</f>
        <v>#N/A</v>
      </c>
    </row>
    <row r="6688" spans="1:5" hidden="1">
      <c r="A6688" s="11">
        <v>904216</v>
      </c>
      <c r="B6688" t="s">
        <v>10731</v>
      </c>
      <c r="C6688" t="s">
        <v>10732</v>
      </c>
      <c r="D6688" t="e">
        <f>VLOOKUP(A6688,Planilha2!$1:$1048576,6,0)</f>
        <v>#N/A</v>
      </c>
      <c r="E6688" t="e">
        <f>VLOOKUP(C6688,Planilha5!B:B,1,0)</f>
        <v>#N/A</v>
      </c>
    </row>
    <row r="6689" spans="1:5" hidden="1">
      <c r="A6689">
        <v>92</v>
      </c>
      <c r="B6689" t="s">
        <v>142</v>
      </c>
      <c r="C6689" t="s">
        <v>10733</v>
      </c>
      <c r="D6689" t="str">
        <f>VLOOKUP(A6689,Planilha2!$1:$1048576,6,0)</f>
        <v>2 - Magistrados</v>
      </c>
      <c r="E6689" t="e">
        <f>VLOOKUP(C6689,Planilha5!B:B,1,0)</f>
        <v>#N/A</v>
      </c>
    </row>
    <row r="6690" spans="1:5" hidden="1">
      <c r="A6690">
        <v>303</v>
      </c>
      <c r="B6690" t="s">
        <v>3400</v>
      </c>
      <c r="C6690" t="s">
        <v>10734</v>
      </c>
      <c r="D6690" t="e">
        <f>VLOOKUP(A6690,Planilha2!$1:$1048576,6,0)</f>
        <v>#N/A</v>
      </c>
      <c r="E6690" t="e">
        <f>VLOOKUP(C6690,Planilha5!B:B,1,0)</f>
        <v>#N/A</v>
      </c>
    </row>
    <row r="6691" spans="1:5" hidden="1">
      <c r="A6691" s="11">
        <v>2241</v>
      </c>
      <c r="B6691" t="s">
        <v>59</v>
      </c>
      <c r="C6691" t="s">
        <v>10735</v>
      </c>
      <c r="D6691" t="str">
        <f>VLOOKUP(A6691,Planilha2!$1:$1048576,6,0)</f>
        <v>2 - Magistrados</v>
      </c>
      <c r="E6691" t="e">
        <f>VLOOKUP(C6691,Planilha5!B:B,1,0)</f>
        <v>#N/A</v>
      </c>
    </row>
    <row r="6692" spans="1:5" hidden="1">
      <c r="A6692" s="11">
        <v>36998</v>
      </c>
      <c r="B6692" t="s">
        <v>10736</v>
      </c>
      <c r="C6692" t="s">
        <v>10737</v>
      </c>
      <c r="D6692" t="e">
        <f>VLOOKUP(A6692,Planilha2!$1:$1048576,6,0)</f>
        <v>#N/A</v>
      </c>
      <c r="E6692" t="e">
        <f>VLOOKUP(C6692,Planilha5!B:B,1,0)</f>
        <v>#N/A</v>
      </c>
    </row>
    <row r="6693" spans="1:5" hidden="1">
      <c r="A6693" s="11">
        <v>51643</v>
      </c>
      <c r="B6693" t="s">
        <v>10738</v>
      </c>
      <c r="C6693" t="s">
        <v>10739</v>
      </c>
      <c r="D6693" t="e">
        <f>VLOOKUP(A6693,Planilha2!$1:$1048576,6,0)</f>
        <v>#N/A</v>
      </c>
      <c r="E6693" t="e">
        <f>VLOOKUP(C6693,Planilha5!B:B,1,0)</f>
        <v>#N/A</v>
      </c>
    </row>
    <row r="6694" spans="1:5" hidden="1">
      <c r="A6694" s="11">
        <v>22627</v>
      </c>
      <c r="B6694" t="s">
        <v>2993</v>
      </c>
      <c r="C6694" t="s">
        <v>10740</v>
      </c>
      <c r="D6694" t="e">
        <f>VLOOKUP(A6694,Planilha2!$1:$1048576,6,0)</f>
        <v>#N/A</v>
      </c>
      <c r="E6694" t="e">
        <f>VLOOKUP(C6694,Planilha5!B:B,1,0)</f>
        <v>#N/A</v>
      </c>
    </row>
    <row r="6695" spans="1:5" hidden="1">
      <c r="A6695" s="11">
        <v>28066</v>
      </c>
      <c r="B6695" t="s">
        <v>5414</v>
      </c>
      <c r="C6695" t="s">
        <v>10741</v>
      </c>
      <c r="D6695" t="e">
        <f>VLOOKUP(A6695,Planilha2!$1:$1048576,6,0)</f>
        <v>#N/A</v>
      </c>
      <c r="E6695" t="e">
        <f>VLOOKUP(C6695,Planilha5!B:B,1,0)</f>
        <v>#N/A</v>
      </c>
    </row>
    <row r="6696" spans="1:5" hidden="1">
      <c r="A6696" s="11">
        <v>903990</v>
      </c>
      <c r="B6696" t="s">
        <v>10742</v>
      </c>
      <c r="C6696" t="s">
        <v>8371</v>
      </c>
      <c r="D6696" t="e">
        <f>VLOOKUP(A6696,Planilha2!$1:$1048576,6,0)</f>
        <v>#N/A</v>
      </c>
      <c r="E6696" t="e">
        <f>VLOOKUP(C6696,Planilha5!B:B,1,0)</f>
        <v>#N/A</v>
      </c>
    </row>
    <row r="6697" spans="1:5" hidden="1">
      <c r="A6697">
        <v>255</v>
      </c>
      <c r="B6697" t="s">
        <v>10743</v>
      </c>
      <c r="C6697" t="s">
        <v>10744</v>
      </c>
      <c r="D6697" t="e">
        <f>VLOOKUP(A6697,Planilha2!$1:$1048576,6,0)</f>
        <v>#N/A</v>
      </c>
      <c r="E6697" t="e">
        <f>VLOOKUP(C6697,Planilha5!B:B,1,0)</f>
        <v>#N/A</v>
      </c>
    </row>
    <row r="6698" spans="1:5" hidden="1">
      <c r="A6698">
        <v>871</v>
      </c>
      <c r="B6698" t="s">
        <v>3598</v>
      </c>
      <c r="C6698" t="s">
        <v>3600</v>
      </c>
      <c r="D6698" t="e">
        <f>VLOOKUP(A6698,Planilha2!$1:$1048576,6,0)</f>
        <v>#N/A</v>
      </c>
      <c r="E6698" t="e">
        <f>VLOOKUP(C6698,Planilha5!B:B,1,0)</f>
        <v>#N/A</v>
      </c>
    </row>
    <row r="6699" spans="1:5" hidden="1">
      <c r="A6699" s="11">
        <v>1949</v>
      </c>
      <c r="B6699" t="s">
        <v>1119</v>
      </c>
      <c r="C6699" t="s">
        <v>10745</v>
      </c>
      <c r="D6699" t="e">
        <f>VLOOKUP(A6699,Planilha2!$1:$1048576,6,0)</f>
        <v>#N/A</v>
      </c>
      <c r="E6699" t="e">
        <f>VLOOKUP(C6699,Planilha5!B:B,1,0)</f>
        <v>#N/A</v>
      </c>
    </row>
    <row r="6700" spans="1:5" hidden="1">
      <c r="A6700" s="11">
        <v>9667</v>
      </c>
      <c r="B6700" t="s">
        <v>4793</v>
      </c>
      <c r="C6700" t="s">
        <v>4795</v>
      </c>
      <c r="D6700" t="e">
        <f>VLOOKUP(A6700,Planilha2!$1:$1048576,6,0)</f>
        <v>#N/A</v>
      </c>
      <c r="E6700" t="e">
        <f>VLOOKUP(C6700,Planilha5!B:B,1,0)</f>
        <v>#N/A</v>
      </c>
    </row>
    <row r="6701" spans="1:5" hidden="1">
      <c r="A6701" s="11">
        <v>93920</v>
      </c>
      <c r="B6701" t="s">
        <v>845</v>
      </c>
      <c r="C6701" t="s">
        <v>8638</v>
      </c>
      <c r="D6701" t="e">
        <f>VLOOKUP(A6701,Planilha2!$1:$1048576,6,0)</f>
        <v>#N/A</v>
      </c>
      <c r="E6701" t="e">
        <f>VLOOKUP(C6701,Planilha5!B:B,1,0)</f>
        <v>#N/A</v>
      </c>
    </row>
    <row r="6702" spans="1:5" hidden="1">
      <c r="A6702" s="11">
        <v>24160</v>
      </c>
      <c r="B6702" t="s">
        <v>10746</v>
      </c>
      <c r="C6702" t="s">
        <v>10747</v>
      </c>
      <c r="D6702" t="e">
        <f>VLOOKUP(A6702,Planilha2!$1:$1048576,6,0)</f>
        <v>#N/A</v>
      </c>
      <c r="E6702" t="e">
        <f>VLOOKUP(C6702,Planilha5!B:B,1,0)</f>
        <v>#N/A</v>
      </c>
    </row>
    <row r="6703" spans="1:5" hidden="1">
      <c r="A6703" s="11">
        <v>9030</v>
      </c>
      <c r="B6703" t="s">
        <v>10748</v>
      </c>
      <c r="C6703" t="s">
        <v>10749</v>
      </c>
      <c r="D6703" t="e">
        <f>VLOOKUP(A6703,Planilha2!$1:$1048576,6,0)</f>
        <v>#N/A</v>
      </c>
      <c r="E6703" t="e">
        <f>VLOOKUP(C6703,Planilha5!B:B,1,0)</f>
        <v>#N/A</v>
      </c>
    </row>
    <row r="6704" spans="1:5" hidden="1">
      <c r="A6704" s="11">
        <v>200370</v>
      </c>
      <c r="B6704" t="s">
        <v>4752</v>
      </c>
      <c r="C6704" t="s">
        <v>10750</v>
      </c>
      <c r="D6704" t="e">
        <f>VLOOKUP(A6704,Planilha2!$1:$1048576,6,0)</f>
        <v>#N/A</v>
      </c>
      <c r="E6704" t="e">
        <f>VLOOKUP(C6704,Planilha5!B:B,1,0)</f>
        <v>#N/A</v>
      </c>
    </row>
    <row r="6705" spans="1:5" hidden="1">
      <c r="A6705" s="11">
        <v>9442</v>
      </c>
      <c r="B6705" t="s">
        <v>4149</v>
      </c>
      <c r="C6705" t="s">
        <v>10751</v>
      </c>
      <c r="D6705" t="e">
        <f>VLOOKUP(A6705,Planilha2!$1:$1048576,6,0)</f>
        <v>#N/A</v>
      </c>
      <c r="E6705" t="e">
        <f>VLOOKUP(C6705,Planilha5!B:B,1,0)</f>
        <v>#N/A</v>
      </c>
    </row>
    <row r="6706" spans="1:5" hidden="1">
      <c r="A6706" s="11">
        <v>93034</v>
      </c>
      <c r="B6706" t="s">
        <v>4169</v>
      </c>
      <c r="C6706" t="s">
        <v>10752</v>
      </c>
      <c r="D6706" t="e">
        <f>VLOOKUP(A6706,Planilha2!$1:$1048576,6,0)</f>
        <v>#N/A</v>
      </c>
      <c r="E6706" t="e">
        <f>VLOOKUP(C6706,Planilha5!B:B,1,0)</f>
        <v>#N/A</v>
      </c>
    </row>
    <row r="6707" spans="1:5" hidden="1">
      <c r="A6707" s="11">
        <v>904586</v>
      </c>
      <c r="B6707" t="s">
        <v>10753</v>
      </c>
      <c r="C6707" t="s">
        <v>10754</v>
      </c>
      <c r="D6707" t="e">
        <f>VLOOKUP(A6707,Planilha2!$1:$1048576,6,0)</f>
        <v>#N/A</v>
      </c>
      <c r="E6707" t="e">
        <f>VLOOKUP(C6707,Planilha5!B:B,1,0)</f>
        <v>#N/A</v>
      </c>
    </row>
    <row r="6708" spans="1:5" hidden="1">
      <c r="A6708">
        <v>251</v>
      </c>
      <c r="B6708" t="s">
        <v>759</v>
      </c>
      <c r="C6708" t="s">
        <v>10755</v>
      </c>
      <c r="D6708" t="e">
        <f>VLOOKUP(A6708,Planilha2!$1:$1048576,6,0)</f>
        <v>#N/A</v>
      </c>
      <c r="E6708" t="e">
        <f>VLOOKUP(C6708,Planilha5!B:B,1,0)</f>
        <v>#N/A</v>
      </c>
    </row>
    <row r="6709" spans="1:5" hidden="1">
      <c r="A6709">
        <v>261</v>
      </c>
      <c r="B6709" t="s">
        <v>905</v>
      </c>
      <c r="C6709" t="s">
        <v>10756</v>
      </c>
      <c r="D6709" t="e">
        <f>VLOOKUP(A6709,Planilha2!$1:$1048576,6,0)</f>
        <v>#N/A</v>
      </c>
      <c r="E6709" t="e">
        <f>VLOOKUP(C6709,Planilha5!B:B,1,0)</f>
        <v>#N/A</v>
      </c>
    </row>
    <row r="6710" spans="1:5" hidden="1">
      <c r="A6710" s="11">
        <v>53360</v>
      </c>
      <c r="B6710" t="s">
        <v>10757</v>
      </c>
      <c r="C6710" t="s">
        <v>10758</v>
      </c>
      <c r="D6710" t="e">
        <f>VLOOKUP(A6710,Planilha2!$1:$1048576,6,0)</f>
        <v>#N/A</v>
      </c>
      <c r="E6710" t="e">
        <f>VLOOKUP(C6710,Planilha5!B:B,1,0)</f>
        <v>#N/A</v>
      </c>
    </row>
    <row r="6711" spans="1:5" hidden="1">
      <c r="A6711" s="11">
        <v>200404</v>
      </c>
      <c r="B6711" t="s">
        <v>1704</v>
      </c>
      <c r="C6711" t="s">
        <v>1708</v>
      </c>
      <c r="D6711" t="e">
        <f>VLOOKUP(A6711,Planilha2!$1:$1048576,6,0)</f>
        <v>#N/A</v>
      </c>
      <c r="E6711" t="e">
        <f>VLOOKUP(C6711,Planilha5!B:B,1,0)</f>
        <v>#N/A</v>
      </c>
    </row>
    <row r="6712" spans="1:5" hidden="1">
      <c r="A6712" s="11">
        <v>50913</v>
      </c>
      <c r="B6712" t="s">
        <v>10759</v>
      </c>
      <c r="C6712" t="s">
        <v>10760</v>
      </c>
      <c r="D6712" t="e">
        <f>VLOOKUP(A6712,Planilha2!$1:$1048576,6,0)</f>
        <v>#N/A</v>
      </c>
      <c r="E6712" t="e">
        <f>VLOOKUP(C6712,Planilha5!B:B,1,0)</f>
        <v>#N/A</v>
      </c>
    </row>
    <row r="6713" spans="1:5" hidden="1">
      <c r="A6713" s="11">
        <v>54554</v>
      </c>
      <c r="B6713" t="s">
        <v>10761</v>
      </c>
      <c r="C6713" t="s">
        <v>10762</v>
      </c>
      <c r="D6713" t="e">
        <f>VLOOKUP(A6713,Planilha2!$1:$1048576,6,0)</f>
        <v>#N/A</v>
      </c>
      <c r="E6713" t="e">
        <f>VLOOKUP(C6713,Planilha5!B:B,1,0)</f>
        <v>#N/A</v>
      </c>
    </row>
    <row r="6714" spans="1:5" hidden="1">
      <c r="A6714" s="11">
        <v>8345</v>
      </c>
      <c r="B6714" t="s">
        <v>3240</v>
      </c>
      <c r="C6714" t="s">
        <v>3242</v>
      </c>
      <c r="D6714" t="e">
        <f>VLOOKUP(A6714,Planilha2!$1:$1048576,6,0)</f>
        <v>#N/A</v>
      </c>
      <c r="E6714" t="e">
        <f>VLOOKUP(C6714,Planilha5!B:B,1,0)</f>
        <v>#N/A</v>
      </c>
    </row>
    <row r="6715" spans="1:5" hidden="1">
      <c r="A6715" s="11">
        <v>99811</v>
      </c>
      <c r="B6715" t="s">
        <v>10763</v>
      </c>
      <c r="C6715" t="s">
        <v>10764</v>
      </c>
      <c r="D6715" t="e">
        <f>VLOOKUP(A6715,Planilha2!$1:$1048576,6,0)</f>
        <v>#N/A</v>
      </c>
      <c r="E6715" t="e">
        <f>VLOOKUP(C6715,Planilha5!B:B,1,0)</f>
        <v>#N/A</v>
      </c>
    </row>
    <row r="6716" spans="1:5" hidden="1">
      <c r="A6716" s="11">
        <v>6313</v>
      </c>
      <c r="B6716" t="s">
        <v>10765</v>
      </c>
      <c r="C6716" t="s">
        <v>10766</v>
      </c>
      <c r="D6716" t="e">
        <f>VLOOKUP(A6716,Planilha2!$1:$1048576,6,0)</f>
        <v>#N/A</v>
      </c>
      <c r="E6716" t="e">
        <f>VLOOKUP(C6716,Planilha5!B:B,1,0)</f>
        <v>#N/A</v>
      </c>
    </row>
    <row r="6717" spans="1:5" hidden="1">
      <c r="A6717" s="11">
        <v>6438</v>
      </c>
      <c r="B6717" t="s">
        <v>7335</v>
      </c>
      <c r="C6717" t="s">
        <v>10767</v>
      </c>
      <c r="D6717" t="e">
        <f>VLOOKUP(A6717,Planilha2!$1:$1048576,6,0)</f>
        <v>#N/A</v>
      </c>
      <c r="E6717" t="e">
        <f>VLOOKUP(C6717,Planilha5!B:B,1,0)</f>
        <v>#N/A</v>
      </c>
    </row>
    <row r="6718" spans="1:5" hidden="1">
      <c r="A6718" s="11">
        <v>201447</v>
      </c>
      <c r="B6718" t="s">
        <v>6141</v>
      </c>
      <c r="C6718" t="s">
        <v>10768</v>
      </c>
      <c r="D6718" t="e">
        <f>VLOOKUP(A6718,Planilha2!$1:$1048576,6,0)</f>
        <v>#N/A</v>
      </c>
      <c r="E6718" t="e">
        <f>VLOOKUP(C6718,Planilha5!B:B,1,0)</f>
        <v>#N/A</v>
      </c>
    </row>
    <row r="6719" spans="1:5" hidden="1">
      <c r="A6719" s="11">
        <v>50256</v>
      </c>
      <c r="B6719" t="s">
        <v>10769</v>
      </c>
      <c r="C6719" t="s">
        <v>10770</v>
      </c>
      <c r="D6719" t="e">
        <f>VLOOKUP(A6719,Planilha2!$1:$1048576,6,0)</f>
        <v>#N/A</v>
      </c>
      <c r="E6719" t="e">
        <f>VLOOKUP(C6719,Planilha5!B:B,1,0)</f>
        <v>#N/A</v>
      </c>
    </row>
    <row r="6720" spans="1:5" hidden="1">
      <c r="A6720" s="11">
        <v>95802</v>
      </c>
      <c r="B6720" t="s">
        <v>10771</v>
      </c>
      <c r="C6720" t="s">
        <v>10772</v>
      </c>
      <c r="D6720" t="e">
        <f>VLOOKUP(A6720,Planilha2!$1:$1048576,6,0)</f>
        <v>#N/A</v>
      </c>
      <c r="E6720" t="e">
        <f>VLOOKUP(C6720,Planilha5!B:B,1,0)</f>
        <v>#N/A</v>
      </c>
    </row>
    <row r="6721" spans="1:5" hidden="1">
      <c r="A6721" s="11">
        <v>1996</v>
      </c>
      <c r="B6721" t="s">
        <v>5292</v>
      </c>
      <c r="C6721" t="s">
        <v>10773</v>
      </c>
      <c r="D6721" t="e">
        <f>VLOOKUP(A6721,Planilha2!$1:$1048576,6,0)</f>
        <v>#N/A</v>
      </c>
      <c r="E6721" t="e">
        <f>VLOOKUP(C6721,Planilha5!B:B,1,0)</f>
        <v>#N/A</v>
      </c>
    </row>
    <row r="6722" spans="1:5" hidden="1">
      <c r="A6722" s="11">
        <v>5274</v>
      </c>
      <c r="B6722" t="s">
        <v>10774</v>
      </c>
      <c r="C6722" t="s">
        <v>10775</v>
      </c>
      <c r="D6722" t="e">
        <f>VLOOKUP(A6722,Planilha2!$1:$1048576,6,0)</f>
        <v>#N/A</v>
      </c>
      <c r="E6722" t="e">
        <f>VLOOKUP(C6722,Planilha5!B:B,1,0)</f>
        <v>#N/A</v>
      </c>
    </row>
    <row r="6723" spans="1:5" hidden="1">
      <c r="A6723">
        <v>307</v>
      </c>
      <c r="B6723" t="s">
        <v>5959</v>
      </c>
      <c r="C6723" t="s">
        <v>10776</v>
      </c>
      <c r="D6723" t="e">
        <f>VLOOKUP(A6723,Planilha2!$1:$1048576,6,0)</f>
        <v>#N/A</v>
      </c>
      <c r="E6723" t="e">
        <f>VLOOKUP(C6723,Planilha5!B:B,1,0)</f>
        <v>#N/A</v>
      </c>
    </row>
    <row r="6724" spans="1:5" hidden="1">
      <c r="A6724" s="11">
        <v>53364</v>
      </c>
      <c r="B6724" t="s">
        <v>10777</v>
      </c>
      <c r="C6724" t="s">
        <v>10778</v>
      </c>
      <c r="D6724" t="e">
        <f>VLOOKUP(A6724,Planilha2!$1:$1048576,6,0)</f>
        <v>#N/A</v>
      </c>
      <c r="E6724" t="e">
        <f>VLOOKUP(C6724,Planilha5!B:B,1,0)</f>
        <v>#N/A</v>
      </c>
    </row>
    <row r="6725" spans="1:5" hidden="1">
      <c r="A6725" s="11">
        <v>200013</v>
      </c>
      <c r="B6725" t="s">
        <v>291</v>
      </c>
      <c r="C6725" t="s">
        <v>10779</v>
      </c>
      <c r="D6725" t="str">
        <f>VLOOKUP(A6725,Planilha2!$1:$1048576,6,0)</f>
        <v>18 - Inativos Magistrados</v>
      </c>
      <c r="E6725" t="e">
        <f>VLOOKUP(C6725,Planilha5!B:B,1,0)</f>
        <v>#N/A</v>
      </c>
    </row>
    <row r="6726" spans="1:5" hidden="1">
      <c r="A6726" s="11">
        <v>6436</v>
      </c>
      <c r="B6726" t="s">
        <v>2298</v>
      </c>
      <c r="C6726" t="s">
        <v>7768</v>
      </c>
      <c r="D6726" t="e">
        <f>VLOOKUP(A6726,Planilha2!$1:$1048576,6,0)</f>
        <v>#N/A</v>
      </c>
      <c r="E6726" t="e">
        <f>VLOOKUP(C6726,Planilha5!B:B,1,0)</f>
        <v>#N/A</v>
      </c>
    </row>
    <row r="6727" spans="1:5" hidden="1">
      <c r="A6727" s="11">
        <v>55080</v>
      </c>
      <c r="B6727" t="s">
        <v>10780</v>
      </c>
      <c r="C6727" t="s">
        <v>10781</v>
      </c>
      <c r="D6727" t="e">
        <f>VLOOKUP(A6727,Planilha2!$1:$1048576,6,0)</f>
        <v>#N/A</v>
      </c>
      <c r="E6727" t="e">
        <f>VLOOKUP(C6727,Planilha5!B:B,1,0)</f>
        <v>#N/A</v>
      </c>
    </row>
    <row r="6728" spans="1:5" hidden="1">
      <c r="A6728" s="11">
        <v>48838</v>
      </c>
      <c r="B6728" t="s">
        <v>10782</v>
      </c>
      <c r="C6728" t="s">
        <v>10783</v>
      </c>
      <c r="D6728" t="e">
        <f>VLOOKUP(A6728,Planilha2!$1:$1048576,6,0)</f>
        <v>#N/A</v>
      </c>
      <c r="E6728" t="e">
        <f>VLOOKUP(C6728,Planilha5!B:B,1,0)</f>
        <v>#N/A</v>
      </c>
    </row>
    <row r="6729" spans="1:5" hidden="1">
      <c r="A6729" s="11">
        <v>49161</v>
      </c>
      <c r="B6729" t="s">
        <v>10784</v>
      </c>
      <c r="C6729" t="s">
        <v>10785</v>
      </c>
      <c r="D6729" t="e">
        <f>VLOOKUP(A6729,Planilha2!$1:$1048576,6,0)</f>
        <v>#N/A</v>
      </c>
      <c r="E6729" t="e">
        <f>VLOOKUP(C6729,Planilha5!B:B,1,0)</f>
        <v>#N/A</v>
      </c>
    </row>
    <row r="6730" spans="1:5" hidden="1">
      <c r="A6730" s="11">
        <v>6422</v>
      </c>
      <c r="B6730" t="s">
        <v>325</v>
      </c>
      <c r="C6730" t="s">
        <v>10786</v>
      </c>
      <c r="D6730" t="str">
        <f>VLOOKUP(A6730,Planilha2!$1:$1048576,6,0)</f>
        <v>2 - Magistrados</v>
      </c>
      <c r="E6730" t="e">
        <f>VLOOKUP(C6730,Planilha5!B:B,1,0)</f>
        <v>#N/A</v>
      </c>
    </row>
    <row r="6731" spans="1:5" hidden="1">
      <c r="A6731" s="11">
        <v>93451</v>
      </c>
      <c r="B6731" t="s">
        <v>10787</v>
      </c>
      <c r="C6731" t="s">
        <v>10788</v>
      </c>
      <c r="D6731" t="e">
        <f>VLOOKUP(A6731,Planilha2!$1:$1048576,6,0)</f>
        <v>#N/A</v>
      </c>
      <c r="E6731" t="e">
        <f>VLOOKUP(C6731,Planilha5!B:B,1,0)</f>
        <v>#N/A</v>
      </c>
    </row>
    <row r="6732" spans="1:5" hidden="1">
      <c r="A6732">
        <v>552</v>
      </c>
      <c r="B6732" t="s">
        <v>3708</v>
      </c>
      <c r="C6732" t="s">
        <v>10789</v>
      </c>
      <c r="D6732" t="e">
        <f>VLOOKUP(A6732,Planilha2!$1:$1048576,6,0)</f>
        <v>#N/A</v>
      </c>
      <c r="E6732" t="e">
        <f>VLOOKUP(C6732,Planilha5!B:B,1,0)</f>
        <v>#N/A</v>
      </c>
    </row>
    <row r="6733" spans="1:5" hidden="1">
      <c r="A6733" s="11">
        <v>2991</v>
      </c>
      <c r="B6733" t="s">
        <v>4335</v>
      </c>
      <c r="C6733" t="s">
        <v>10790</v>
      </c>
      <c r="D6733" t="e">
        <f>VLOOKUP(A6733,Planilha2!$1:$1048576,6,0)</f>
        <v>#N/A</v>
      </c>
      <c r="E6733" t="e">
        <f>VLOOKUP(C6733,Planilha5!B:B,1,0)</f>
        <v>#N/A</v>
      </c>
    </row>
    <row r="6734" spans="1:5" hidden="1">
      <c r="A6734" s="11">
        <v>24087</v>
      </c>
      <c r="B6734" t="s">
        <v>10791</v>
      </c>
      <c r="C6734" t="s">
        <v>10792</v>
      </c>
      <c r="D6734" t="e">
        <f>VLOOKUP(A6734,Planilha2!$1:$1048576,6,0)</f>
        <v>#N/A</v>
      </c>
      <c r="E6734" t="e">
        <f>VLOOKUP(C6734,Planilha5!B:B,1,0)</f>
        <v>#N/A</v>
      </c>
    </row>
    <row r="6735" spans="1:5" hidden="1">
      <c r="A6735" s="11">
        <v>53464</v>
      </c>
      <c r="B6735" t="s">
        <v>10793</v>
      </c>
      <c r="C6735" t="s">
        <v>10794</v>
      </c>
      <c r="D6735" t="e">
        <f>VLOOKUP(A6735,Planilha2!$1:$1048576,6,0)</f>
        <v>#N/A</v>
      </c>
      <c r="E6735" t="e">
        <f>VLOOKUP(C6735,Planilha5!B:B,1,0)</f>
        <v>#N/A</v>
      </c>
    </row>
    <row r="6736" spans="1:5" hidden="1">
      <c r="A6736">
        <v>344</v>
      </c>
      <c r="B6736" t="s">
        <v>7283</v>
      </c>
      <c r="C6736" t="s">
        <v>10795</v>
      </c>
      <c r="D6736" t="e">
        <f>VLOOKUP(A6736,Planilha2!$1:$1048576,6,0)</f>
        <v>#N/A</v>
      </c>
      <c r="E6736" t="e">
        <f>VLOOKUP(C6736,Planilha5!B:B,1,0)</f>
        <v>#N/A</v>
      </c>
    </row>
    <row r="6737" spans="1:5" hidden="1">
      <c r="A6737" s="11">
        <v>50364</v>
      </c>
      <c r="B6737" t="s">
        <v>10796</v>
      </c>
      <c r="C6737" t="s">
        <v>10797</v>
      </c>
      <c r="D6737" t="e">
        <f>VLOOKUP(A6737,Planilha2!$1:$1048576,6,0)</f>
        <v>#N/A</v>
      </c>
      <c r="E6737" t="e">
        <f>VLOOKUP(C6737,Planilha5!B:B,1,0)</f>
        <v>#N/A</v>
      </c>
    </row>
    <row r="6738" spans="1:5" hidden="1">
      <c r="A6738" s="11">
        <v>52166</v>
      </c>
      <c r="B6738" t="s">
        <v>9757</v>
      </c>
      <c r="C6738" t="s">
        <v>10798</v>
      </c>
      <c r="D6738" t="e">
        <f>VLOOKUP(A6738,Planilha2!$1:$1048576,6,0)</f>
        <v>#N/A</v>
      </c>
      <c r="E6738" t="e">
        <f>VLOOKUP(C6738,Planilha5!B:B,1,0)</f>
        <v>#N/A</v>
      </c>
    </row>
    <row r="6739" spans="1:5" hidden="1">
      <c r="A6739" s="11">
        <v>5273</v>
      </c>
      <c r="B6739" t="s">
        <v>10799</v>
      </c>
      <c r="C6739" t="s">
        <v>10800</v>
      </c>
      <c r="D6739" t="e">
        <f>VLOOKUP(A6739,Planilha2!$1:$1048576,6,0)</f>
        <v>#N/A</v>
      </c>
      <c r="E6739" t="e">
        <f>VLOOKUP(C6739,Planilha5!B:B,1,0)</f>
        <v>#N/A</v>
      </c>
    </row>
    <row r="6740" spans="1:5" hidden="1">
      <c r="A6740" s="11">
        <v>50918</v>
      </c>
      <c r="B6740" t="s">
        <v>10801</v>
      </c>
      <c r="C6740" t="s">
        <v>10802</v>
      </c>
      <c r="D6740" t="e">
        <f>VLOOKUP(A6740,Planilha2!$1:$1048576,6,0)</f>
        <v>#N/A</v>
      </c>
      <c r="E6740" t="e">
        <f>VLOOKUP(C6740,Planilha5!B:B,1,0)</f>
        <v>#N/A</v>
      </c>
    </row>
    <row r="6741" spans="1:5" hidden="1">
      <c r="A6741" s="11">
        <v>1090</v>
      </c>
      <c r="B6741" t="s">
        <v>4803</v>
      </c>
      <c r="C6741" t="s">
        <v>10803</v>
      </c>
      <c r="D6741" t="e">
        <f>VLOOKUP(A6741,Planilha2!$1:$1048576,6,0)</f>
        <v>#N/A</v>
      </c>
      <c r="E6741" t="e">
        <f>VLOOKUP(C6741,Planilha5!B:B,1,0)</f>
        <v>#N/A</v>
      </c>
    </row>
    <row r="6742" spans="1:5" hidden="1">
      <c r="A6742" s="11">
        <v>54984</v>
      </c>
      <c r="B6742" t="s">
        <v>10804</v>
      </c>
      <c r="C6742" t="s">
        <v>10805</v>
      </c>
      <c r="D6742" t="e">
        <f>VLOOKUP(A6742,Planilha2!$1:$1048576,6,0)</f>
        <v>#N/A</v>
      </c>
      <c r="E6742" t="e">
        <f>VLOOKUP(C6742,Planilha5!B:B,1,0)</f>
        <v>#N/A</v>
      </c>
    </row>
    <row r="6743" spans="1:5" hidden="1">
      <c r="A6743" s="11">
        <v>3214</v>
      </c>
      <c r="B6743" t="s">
        <v>199</v>
      </c>
      <c r="C6743" t="s">
        <v>10806</v>
      </c>
      <c r="D6743" t="str">
        <f>VLOOKUP(A6743,Planilha2!$1:$1048576,6,0)</f>
        <v>2 - Magistrados</v>
      </c>
      <c r="E6743" t="e">
        <f>VLOOKUP(C6743,Planilha5!B:B,1,0)</f>
        <v>#N/A</v>
      </c>
    </row>
    <row r="6744" spans="1:5" hidden="1">
      <c r="A6744" s="11">
        <v>47179</v>
      </c>
      <c r="B6744" t="s">
        <v>10807</v>
      </c>
      <c r="C6744" t="s">
        <v>10808</v>
      </c>
      <c r="D6744" t="e">
        <f>VLOOKUP(A6744,Planilha2!$1:$1048576,6,0)</f>
        <v>#N/A</v>
      </c>
      <c r="E6744" t="e">
        <f>VLOOKUP(C6744,Planilha5!B:B,1,0)</f>
        <v>#N/A</v>
      </c>
    </row>
    <row r="6745" spans="1:5" hidden="1">
      <c r="A6745" s="11">
        <v>53566</v>
      </c>
      <c r="B6745" t="s">
        <v>10809</v>
      </c>
      <c r="C6745" t="s">
        <v>10810</v>
      </c>
      <c r="D6745" t="e">
        <f>VLOOKUP(A6745,Planilha2!$1:$1048576,6,0)</f>
        <v>#N/A</v>
      </c>
      <c r="E6745" t="e">
        <f>VLOOKUP(C6745,Planilha5!B:B,1,0)</f>
        <v>#N/A</v>
      </c>
    </row>
    <row r="6746" spans="1:5" hidden="1">
      <c r="A6746" s="11">
        <v>43800</v>
      </c>
      <c r="B6746" t="s">
        <v>10811</v>
      </c>
      <c r="C6746" t="s">
        <v>10812</v>
      </c>
      <c r="D6746" t="e">
        <f>VLOOKUP(A6746,Planilha2!$1:$1048576,6,0)</f>
        <v>#N/A</v>
      </c>
      <c r="E6746" t="e">
        <f>VLOOKUP(C6746,Planilha5!B:B,1,0)</f>
        <v>#N/A</v>
      </c>
    </row>
    <row r="6747" spans="1:5" hidden="1">
      <c r="A6747" s="11">
        <v>5138</v>
      </c>
      <c r="B6747" t="s">
        <v>10813</v>
      </c>
      <c r="C6747" t="s">
        <v>10814</v>
      </c>
      <c r="D6747" t="e">
        <f>VLOOKUP(A6747,Planilha2!$1:$1048576,6,0)</f>
        <v>#N/A</v>
      </c>
      <c r="E6747" t="e">
        <f>VLOOKUP(C6747,Planilha5!B:B,1,0)</f>
        <v>#N/A</v>
      </c>
    </row>
    <row r="6748" spans="1:5" hidden="1">
      <c r="A6748" s="11">
        <v>92712</v>
      </c>
      <c r="B6748" t="s">
        <v>5469</v>
      </c>
      <c r="C6748" t="s">
        <v>10815</v>
      </c>
      <c r="D6748" t="e">
        <f>VLOOKUP(A6748,Planilha2!$1:$1048576,6,0)</f>
        <v>#N/A</v>
      </c>
      <c r="E6748" t="e">
        <f>VLOOKUP(C6748,Planilha5!B:B,1,0)</f>
        <v>#N/A</v>
      </c>
    </row>
    <row r="6749" spans="1:5" hidden="1">
      <c r="A6749" s="11">
        <v>200812</v>
      </c>
      <c r="B6749" t="s">
        <v>10816</v>
      </c>
      <c r="C6749" t="s">
        <v>10817</v>
      </c>
      <c r="D6749" t="e">
        <f>VLOOKUP(A6749,Planilha2!$1:$1048576,6,0)</f>
        <v>#N/A</v>
      </c>
      <c r="E6749" t="e">
        <f>VLOOKUP(C6749,Planilha5!B:B,1,0)</f>
        <v>#N/A</v>
      </c>
    </row>
    <row r="6750" spans="1:5" hidden="1">
      <c r="A6750" s="11">
        <v>904114</v>
      </c>
      <c r="B6750" t="s">
        <v>10818</v>
      </c>
      <c r="C6750" t="s">
        <v>10819</v>
      </c>
      <c r="D6750" t="e">
        <f>VLOOKUP(A6750,Planilha2!$1:$1048576,6,0)</f>
        <v>#N/A</v>
      </c>
      <c r="E6750" t="e">
        <f>VLOOKUP(C6750,Planilha5!B:B,1,0)</f>
        <v>#N/A</v>
      </c>
    </row>
    <row r="6751" spans="1:5" hidden="1">
      <c r="A6751" s="11">
        <v>9568</v>
      </c>
      <c r="B6751" t="s">
        <v>10820</v>
      </c>
      <c r="C6751" t="s">
        <v>10821</v>
      </c>
      <c r="D6751" t="e">
        <f>VLOOKUP(A6751,Planilha2!$1:$1048576,6,0)</f>
        <v>#N/A</v>
      </c>
      <c r="E6751" t="e">
        <f>VLOOKUP(C6751,Planilha5!B:B,1,0)</f>
        <v>#N/A</v>
      </c>
    </row>
    <row r="6752" spans="1:5" hidden="1">
      <c r="A6752">
        <v>516</v>
      </c>
      <c r="B6752" t="s">
        <v>2744</v>
      </c>
      <c r="C6752" t="s">
        <v>10822</v>
      </c>
      <c r="D6752" t="e">
        <f>VLOOKUP(A6752,Planilha2!$1:$1048576,6,0)</f>
        <v>#N/A</v>
      </c>
      <c r="E6752" t="e">
        <f>VLOOKUP(C6752,Planilha5!B:B,1,0)</f>
        <v>#N/A</v>
      </c>
    </row>
    <row r="6753" spans="1:5" hidden="1">
      <c r="A6753" s="11">
        <v>51136</v>
      </c>
      <c r="B6753" t="s">
        <v>10823</v>
      </c>
      <c r="C6753" t="s">
        <v>10824</v>
      </c>
      <c r="D6753" t="e">
        <f>VLOOKUP(A6753,Planilha2!$1:$1048576,6,0)</f>
        <v>#N/A</v>
      </c>
      <c r="E6753" t="e">
        <f>VLOOKUP(C6753,Planilha5!B:B,1,0)</f>
        <v>#N/A</v>
      </c>
    </row>
    <row r="6754" spans="1:5" hidden="1">
      <c r="A6754" s="11">
        <v>3839</v>
      </c>
      <c r="B6754" t="s">
        <v>10825</v>
      </c>
      <c r="C6754" t="s">
        <v>10826</v>
      </c>
      <c r="D6754" t="e">
        <f>VLOOKUP(A6754,Planilha2!$1:$1048576,6,0)</f>
        <v>#N/A</v>
      </c>
      <c r="E6754" t="e">
        <f>VLOOKUP(C6754,Planilha5!B:B,1,0)</f>
        <v>#N/A</v>
      </c>
    </row>
    <row r="6755" spans="1:5" hidden="1">
      <c r="A6755" s="11">
        <v>12181</v>
      </c>
      <c r="B6755" t="s">
        <v>2488</v>
      </c>
      <c r="C6755" t="s">
        <v>10827</v>
      </c>
      <c r="D6755" t="e">
        <f>VLOOKUP(A6755,Planilha2!$1:$1048576,6,0)</f>
        <v>#N/A</v>
      </c>
      <c r="E6755" t="e">
        <f>VLOOKUP(C6755,Planilha5!B:B,1,0)</f>
        <v>#N/A</v>
      </c>
    </row>
    <row r="6756" spans="1:5" hidden="1">
      <c r="A6756" s="11">
        <v>55710</v>
      </c>
      <c r="B6756" t="s">
        <v>8333</v>
      </c>
      <c r="C6756" t="s">
        <v>10828</v>
      </c>
      <c r="D6756" t="e">
        <f>VLOOKUP(A6756,Planilha2!$1:$1048576,6,0)</f>
        <v>#N/A</v>
      </c>
      <c r="E6756" t="e">
        <f>VLOOKUP(C6756,Planilha5!B:B,1,0)</f>
        <v>#N/A</v>
      </c>
    </row>
    <row r="6757" spans="1:5" hidden="1">
      <c r="A6757" s="11">
        <v>905220</v>
      </c>
      <c r="B6757" t="s">
        <v>10829</v>
      </c>
      <c r="C6757" t="s">
        <v>10830</v>
      </c>
      <c r="D6757" t="e">
        <f>VLOOKUP(A6757,Planilha2!$1:$1048576,6,0)</f>
        <v>#N/A</v>
      </c>
      <c r="E6757" t="e">
        <f>VLOOKUP(C6757,Planilha5!B:B,1,0)</f>
        <v>#N/A</v>
      </c>
    </row>
    <row r="6758" spans="1:5" hidden="1">
      <c r="A6758" s="11">
        <v>51227</v>
      </c>
      <c r="B6758" t="s">
        <v>10831</v>
      </c>
      <c r="C6758" t="s">
        <v>10832</v>
      </c>
      <c r="D6758" t="e">
        <f>VLOOKUP(A6758,Planilha2!$1:$1048576,6,0)</f>
        <v>#N/A</v>
      </c>
      <c r="E6758" t="e">
        <f>VLOOKUP(C6758,Planilha5!B:B,1,0)</f>
        <v>#N/A</v>
      </c>
    </row>
    <row r="6759" spans="1:5" hidden="1">
      <c r="A6759" s="11">
        <v>54459</v>
      </c>
      <c r="B6759" t="s">
        <v>10833</v>
      </c>
      <c r="C6759" t="s">
        <v>10834</v>
      </c>
      <c r="D6759" t="e">
        <f>VLOOKUP(A6759,Planilha2!$1:$1048576,6,0)</f>
        <v>#N/A</v>
      </c>
      <c r="E6759" t="e">
        <f>VLOOKUP(C6759,Planilha5!B:B,1,0)</f>
        <v>#N/A</v>
      </c>
    </row>
    <row r="6760" spans="1:5" hidden="1">
      <c r="A6760" s="11">
        <v>45375</v>
      </c>
      <c r="B6760" t="s">
        <v>10835</v>
      </c>
      <c r="C6760" t="s">
        <v>10836</v>
      </c>
      <c r="D6760" t="e">
        <f>VLOOKUP(A6760,Planilha2!$1:$1048576,6,0)</f>
        <v>#N/A</v>
      </c>
      <c r="E6760" t="e">
        <f>VLOOKUP(C6760,Planilha5!B:B,1,0)</f>
        <v>#N/A</v>
      </c>
    </row>
    <row r="6761" spans="1:5" hidden="1">
      <c r="A6761" s="11">
        <v>45436</v>
      </c>
      <c r="B6761" t="s">
        <v>10837</v>
      </c>
      <c r="C6761" t="s">
        <v>10838</v>
      </c>
      <c r="D6761" t="e">
        <f>VLOOKUP(A6761,Planilha2!$1:$1048576,6,0)</f>
        <v>#N/A</v>
      </c>
      <c r="E6761" t="e">
        <f>VLOOKUP(C6761,Planilha5!B:B,1,0)</f>
        <v>#N/A</v>
      </c>
    </row>
    <row r="6762" spans="1:5" hidden="1">
      <c r="A6762">
        <v>115</v>
      </c>
      <c r="B6762" t="s">
        <v>9850</v>
      </c>
      <c r="C6762" t="s">
        <v>10839</v>
      </c>
      <c r="D6762" t="e">
        <f>VLOOKUP(A6762,Planilha2!$1:$1048576,6,0)</f>
        <v>#N/A</v>
      </c>
      <c r="E6762" t="e">
        <f>VLOOKUP(C6762,Planilha5!B:B,1,0)</f>
        <v>#N/A</v>
      </c>
    </row>
    <row r="6763" spans="1:5" hidden="1">
      <c r="A6763" s="11">
        <v>41016</v>
      </c>
      <c r="B6763" t="s">
        <v>10840</v>
      </c>
      <c r="C6763" t="s">
        <v>10841</v>
      </c>
      <c r="D6763" t="e">
        <f>VLOOKUP(A6763,Planilha2!$1:$1048576,6,0)</f>
        <v>#N/A</v>
      </c>
      <c r="E6763" t="e">
        <f>VLOOKUP(C6763,Planilha5!B:B,1,0)</f>
        <v>#N/A</v>
      </c>
    </row>
    <row r="6764" spans="1:5" hidden="1">
      <c r="A6764" s="11">
        <v>8281</v>
      </c>
      <c r="B6764" t="s">
        <v>4123</v>
      </c>
      <c r="C6764" t="s">
        <v>4124</v>
      </c>
      <c r="D6764" t="e">
        <f>VLOOKUP(A6764,Planilha2!$1:$1048576,6,0)</f>
        <v>#N/A</v>
      </c>
      <c r="E6764" t="e">
        <f>VLOOKUP(C6764,Planilha5!B:B,1,0)</f>
        <v>#N/A</v>
      </c>
    </row>
    <row r="6765" spans="1:5" hidden="1">
      <c r="A6765" s="11">
        <v>40344</v>
      </c>
      <c r="B6765" t="s">
        <v>10842</v>
      </c>
      <c r="C6765" t="s">
        <v>10843</v>
      </c>
      <c r="D6765" t="e">
        <f>VLOOKUP(A6765,Planilha2!$1:$1048576,6,0)</f>
        <v>#N/A</v>
      </c>
      <c r="E6765" t="e">
        <f>VLOOKUP(C6765,Planilha5!B:B,1,0)</f>
        <v>#N/A</v>
      </c>
    </row>
    <row r="6766" spans="1:5" hidden="1">
      <c r="A6766" s="11">
        <v>45933</v>
      </c>
      <c r="B6766" t="s">
        <v>10844</v>
      </c>
      <c r="C6766" t="s">
        <v>10845</v>
      </c>
      <c r="D6766" t="e">
        <f>VLOOKUP(A6766,Planilha2!$1:$1048576,6,0)</f>
        <v>#N/A</v>
      </c>
      <c r="E6766" t="e">
        <f>VLOOKUP(C6766,Planilha5!B:B,1,0)</f>
        <v>#N/A</v>
      </c>
    </row>
    <row r="6767" spans="1:5" hidden="1">
      <c r="A6767" s="11">
        <v>93672</v>
      </c>
      <c r="B6767" t="s">
        <v>1628</v>
      </c>
      <c r="C6767" t="s">
        <v>10846</v>
      </c>
      <c r="D6767" t="e">
        <f>VLOOKUP(A6767,Planilha2!$1:$1048576,6,0)</f>
        <v>#N/A</v>
      </c>
      <c r="E6767" t="e">
        <f>VLOOKUP(C6767,Planilha5!B:B,1,0)</f>
        <v>#N/A</v>
      </c>
    </row>
    <row r="6768" spans="1:5" hidden="1">
      <c r="A6768" s="11">
        <v>46869</v>
      </c>
      <c r="B6768" t="s">
        <v>10847</v>
      </c>
      <c r="C6768" t="s">
        <v>10848</v>
      </c>
      <c r="D6768" t="e">
        <f>VLOOKUP(A6768,Planilha2!$1:$1048576,6,0)</f>
        <v>#N/A</v>
      </c>
      <c r="E6768" t="e">
        <f>VLOOKUP(C6768,Planilha5!B:B,1,0)</f>
        <v>#N/A</v>
      </c>
    </row>
    <row r="6769" spans="1:5" hidden="1">
      <c r="A6769" s="11">
        <v>44005</v>
      </c>
      <c r="B6769" t="s">
        <v>10849</v>
      </c>
      <c r="C6769" t="s">
        <v>10850</v>
      </c>
      <c r="D6769" t="e">
        <f>VLOOKUP(A6769,Planilha2!$1:$1048576,6,0)</f>
        <v>#N/A</v>
      </c>
      <c r="E6769" t="e">
        <f>VLOOKUP(C6769,Planilha5!B:B,1,0)</f>
        <v>#N/A</v>
      </c>
    </row>
    <row r="6770" spans="1:5" hidden="1">
      <c r="A6770" s="11">
        <v>903750</v>
      </c>
      <c r="B6770" t="s">
        <v>10851</v>
      </c>
      <c r="C6770" t="s">
        <v>10852</v>
      </c>
      <c r="D6770" t="e">
        <f>VLOOKUP(A6770,Planilha2!$1:$1048576,6,0)</f>
        <v>#N/A</v>
      </c>
      <c r="E6770" t="e">
        <f>VLOOKUP(C6770,Planilha5!B:B,1,0)</f>
        <v>#N/A</v>
      </c>
    </row>
    <row r="6771" spans="1:5" hidden="1">
      <c r="A6771" s="11">
        <v>8996</v>
      </c>
      <c r="B6771" t="s">
        <v>4144</v>
      </c>
      <c r="C6771" t="s">
        <v>4145</v>
      </c>
      <c r="D6771" t="e">
        <f>VLOOKUP(A6771,Planilha2!$1:$1048576,6,0)</f>
        <v>#N/A</v>
      </c>
      <c r="E6771" t="e">
        <f>VLOOKUP(C6771,Planilha5!B:B,1,0)</f>
        <v>#N/A</v>
      </c>
    </row>
    <row r="6772" spans="1:5" hidden="1">
      <c r="A6772" s="11">
        <v>46891</v>
      </c>
      <c r="B6772" t="s">
        <v>10853</v>
      </c>
      <c r="C6772" t="s">
        <v>10854</v>
      </c>
      <c r="D6772" t="e">
        <f>VLOOKUP(A6772,Planilha2!$1:$1048576,6,0)</f>
        <v>#N/A</v>
      </c>
      <c r="E6772" t="e">
        <f>VLOOKUP(C6772,Planilha5!B:B,1,0)</f>
        <v>#N/A</v>
      </c>
    </row>
    <row r="6773" spans="1:5" hidden="1">
      <c r="A6773" s="11">
        <v>53258</v>
      </c>
      <c r="B6773" t="s">
        <v>10855</v>
      </c>
      <c r="C6773" t="s">
        <v>10856</v>
      </c>
      <c r="D6773" t="e">
        <f>VLOOKUP(A6773,Planilha2!$1:$1048576,6,0)</f>
        <v>#N/A</v>
      </c>
      <c r="E6773" t="e">
        <f>VLOOKUP(C6773,Planilha5!B:B,1,0)</f>
        <v>#N/A</v>
      </c>
    </row>
    <row r="6774" spans="1:5" hidden="1">
      <c r="A6774" s="11">
        <v>22868</v>
      </c>
      <c r="B6774" t="s">
        <v>9642</v>
      </c>
      <c r="C6774" t="s">
        <v>10857</v>
      </c>
      <c r="D6774" t="e">
        <f>VLOOKUP(A6774,Planilha2!$1:$1048576,6,0)</f>
        <v>#N/A</v>
      </c>
      <c r="E6774" t="e">
        <f>VLOOKUP(C6774,Planilha5!B:B,1,0)</f>
        <v>#N/A</v>
      </c>
    </row>
    <row r="6775" spans="1:5" hidden="1">
      <c r="A6775" s="11">
        <v>905053</v>
      </c>
      <c r="B6775" t="s">
        <v>10858</v>
      </c>
      <c r="C6775" t="s">
        <v>10859</v>
      </c>
      <c r="D6775" t="e">
        <f>VLOOKUP(A6775,Planilha2!$1:$1048576,6,0)</f>
        <v>#N/A</v>
      </c>
      <c r="E6775" t="e">
        <f>VLOOKUP(C6775,Planilha5!B:B,1,0)</f>
        <v>#N/A</v>
      </c>
    </row>
    <row r="6776" spans="1:5" hidden="1">
      <c r="A6776" s="11">
        <v>4960</v>
      </c>
      <c r="B6776" t="s">
        <v>1519</v>
      </c>
      <c r="C6776" t="s">
        <v>10860</v>
      </c>
      <c r="D6776" t="e">
        <f>VLOOKUP(A6776,Planilha2!$1:$1048576,6,0)</f>
        <v>#N/A</v>
      </c>
      <c r="E6776" t="e">
        <f>VLOOKUP(C6776,Planilha5!B:B,1,0)</f>
        <v>#N/A</v>
      </c>
    </row>
    <row r="6777" spans="1:5" hidden="1">
      <c r="A6777" s="11">
        <v>52861</v>
      </c>
      <c r="B6777" t="s">
        <v>10861</v>
      </c>
      <c r="C6777" t="s">
        <v>10862</v>
      </c>
      <c r="D6777" t="e">
        <f>VLOOKUP(A6777,Planilha2!$1:$1048576,6,0)</f>
        <v>#N/A</v>
      </c>
      <c r="E6777" t="e">
        <f>VLOOKUP(C6777,Planilha5!B:B,1,0)</f>
        <v>#N/A</v>
      </c>
    </row>
    <row r="6778" spans="1:5" hidden="1">
      <c r="A6778" s="11">
        <v>55318</v>
      </c>
      <c r="B6778" t="s">
        <v>10863</v>
      </c>
      <c r="C6778" t="s">
        <v>10864</v>
      </c>
      <c r="D6778" t="e">
        <f>VLOOKUP(A6778,Planilha2!$1:$1048576,6,0)</f>
        <v>#N/A</v>
      </c>
      <c r="E6778" t="e">
        <f>VLOOKUP(C6778,Planilha5!B:B,1,0)</f>
        <v>#N/A</v>
      </c>
    </row>
    <row r="6779" spans="1:5" hidden="1">
      <c r="A6779" s="11">
        <v>7554</v>
      </c>
      <c r="B6779" t="s">
        <v>501</v>
      </c>
      <c r="C6779" t="s">
        <v>10865</v>
      </c>
      <c r="D6779" t="str">
        <f>VLOOKUP(A6779,Planilha2!$1:$1048576,6,0)</f>
        <v>2 - Magistrados</v>
      </c>
      <c r="E6779" t="e">
        <f>VLOOKUP(C6779,Planilha5!B:B,1,0)</f>
        <v>#N/A</v>
      </c>
    </row>
    <row r="6780" spans="1:5" hidden="1">
      <c r="A6780" s="11">
        <v>8828</v>
      </c>
      <c r="B6780" t="s">
        <v>7005</v>
      </c>
      <c r="C6780" t="s">
        <v>10866</v>
      </c>
      <c r="D6780" t="e">
        <f>VLOOKUP(A6780,Planilha2!$1:$1048576,6,0)</f>
        <v>#N/A</v>
      </c>
      <c r="E6780" t="e">
        <f>VLOOKUP(C6780,Planilha5!B:B,1,0)</f>
        <v>#N/A</v>
      </c>
    </row>
    <row r="6781" spans="1:5" hidden="1">
      <c r="A6781" s="11">
        <v>4991</v>
      </c>
      <c r="B6781" t="s">
        <v>4089</v>
      </c>
      <c r="C6781" t="s">
        <v>10867</v>
      </c>
      <c r="D6781" t="e">
        <f>VLOOKUP(A6781,Planilha2!$1:$1048576,6,0)</f>
        <v>#N/A</v>
      </c>
      <c r="E6781" t="e">
        <f>VLOOKUP(C6781,Planilha5!B:B,1,0)</f>
        <v>#N/A</v>
      </c>
    </row>
    <row r="6782" spans="1:5" hidden="1">
      <c r="A6782" s="11">
        <v>8007</v>
      </c>
      <c r="B6782" t="s">
        <v>10868</v>
      </c>
      <c r="C6782" t="s">
        <v>10869</v>
      </c>
      <c r="D6782" t="e">
        <f>VLOOKUP(A6782,Planilha2!$1:$1048576,6,0)</f>
        <v>#N/A</v>
      </c>
      <c r="E6782" t="e">
        <f>VLOOKUP(C6782,Planilha5!B:B,1,0)</f>
        <v>#N/A</v>
      </c>
    </row>
    <row r="6783" spans="1:5" hidden="1">
      <c r="A6783" s="11">
        <v>48962</v>
      </c>
      <c r="B6783" t="s">
        <v>10870</v>
      </c>
      <c r="C6783" t="s">
        <v>10871</v>
      </c>
      <c r="D6783" t="e">
        <f>VLOOKUP(A6783,Planilha2!$1:$1048576,6,0)</f>
        <v>#N/A</v>
      </c>
      <c r="E6783" t="e">
        <f>VLOOKUP(C6783,Planilha5!B:B,1,0)</f>
        <v>#N/A</v>
      </c>
    </row>
    <row r="6784" spans="1:5" hidden="1">
      <c r="A6784">
        <v>405</v>
      </c>
      <c r="B6784" t="s">
        <v>5664</v>
      </c>
      <c r="C6784" t="s">
        <v>10872</v>
      </c>
      <c r="D6784" t="e">
        <f>VLOOKUP(A6784,Planilha2!$1:$1048576,6,0)</f>
        <v>#N/A</v>
      </c>
      <c r="E6784" t="e">
        <f>VLOOKUP(C6784,Planilha5!B:B,1,0)</f>
        <v>#N/A</v>
      </c>
    </row>
    <row r="6785" spans="1:5" hidden="1">
      <c r="A6785" s="11">
        <v>2916</v>
      </c>
      <c r="B6785" t="s">
        <v>5308</v>
      </c>
      <c r="C6785" t="s">
        <v>10873</v>
      </c>
      <c r="D6785" t="e">
        <f>VLOOKUP(A6785,Planilha2!$1:$1048576,6,0)</f>
        <v>#N/A</v>
      </c>
      <c r="E6785" t="e">
        <f>VLOOKUP(C6785,Planilha5!B:B,1,0)</f>
        <v>#N/A</v>
      </c>
    </row>
    <row r="6786" spans="1:5" hidden="1">
      <c r="A6786">
        <v>426</v>
      </c>
      <c r="B6786" t="s">
        <v>3833</v>
      </c>
      <c r="C6786" t="s">
        <v>10874</v>
      </c>
      <c r="D6786" t="e">
        <f>VLOOKUP(A6786,Planilha2!$1:$1048576,6,0)</f>
        <v>#N/A</v>
      </c>
      <c r="E6786" t="e">
        <f>VLOOKUP(C6786,Planilha5!B:B,1,0)</f>
        <v>#N/A</v>
      </c>
    </row>
    <row r="6787" spans="1:5" hidden="1">
      <c r="A6787" s="11">
        <v>53008</v>
      </c>
      <c r="B6787" t="s">
        <v>10875</v>
      </c>
      <c r="C6787" t="s">
        <v>10876</v>
      </c>
      <c r="D6787" t="e">
        <f>VLOOKUP(A6787,Planilha2!$1:$1048576,6,0)</f>
        <v>#N/A</v>
      </c>
      <c r="E6787" t="e">
        <f>VLOOKUP(C6787,Planilha5!B:B,1,0)</f>
        <v>#N/A</v>
      </c>
    </row>
    <row r="6788" spans="1:5" hidden="1">
      <c r="A6788" s="11">
        <v>49387</v>
      </c>
      <c r="B6788" t="s">
        <v>10877</v>
      </c>
      <c r="C6788" t="s">
        <v>10878</v>
      </c>
      <c r="D6788" t="e">
        <f>VLOOKUP(A6788,Planilha2!$1:$1048576,6,0)</f>
        <v>#N/A</v>
      </c>
      <c r="E6788" t="e">
        <f>VLOOKUP(C6788,Planilha5!B:B,1,0)</f>
        <v>#N/A</v>
      </c>
    </row>
    <row r="6789" spans="1:5" hidden="1">
      <c r="A6789" s="11">
        <v>57045</v>
      </c>
      <c r="B6789" t="s">
        <v>2017</v>
      </c>
      <c r="C6789" t="s">
        <v>2019</v>
      </c>
      <c r="D6789" t="e">
        <f>VLOOKUP(A6789,Planilha2!$1:$1048576,6,0)</f>
        <v>#N/A</v>
      </c>
      <c r="E6789" t="e">
        <f>VLOOKUP(C6789,Planilha5!B:B,1,0)</f>
        <v>#N/A</v>
      </c>
    </row>
    <row r="6790" spans="1:5" hidden="1">
      <c r="A6790" s="11">
        <v>10568</v>
      </c>
      <c r="B6790" t="s">
        <v>10879</v>
      </c>
      <c r="C6790" t="s">
        <v>10880</v>
      </c>
      <c r="D6790" t="e">
        <f>VLOOKUP(A6790,Planilha2!$1:$1048576,6,0)</f>
        <v>#N/A</v>
      </c>
      <c r="E6790" t="e">
        <f>VLOOKUP(C6790,Planilha5!B:B,1,0)</f>
        <v>#N/A</v>
      </c>
    </row>
    <row r="6791" spans="1:5" hidden="1">
      <c r="A6791" s="11">
        <v>200129</v>
      </c>
      <c r="B6791" t="s">
        <v>894</v>
      </c>
      <c r="C6791" t="s">
        <v>1683</v>
      </c>
      <c r="D6791" t="e">
        <f>VLOOKUP(A6791,Planilha2!$1:$1048576,6,0)</f>
        <v>#N/A</v>
      </c>
      <c r="E6791" t="str">
        <f>VLOOKUP(C6791,Planilha5!B:B,1,0)</f>
        <v>ALAN DIEGO DE VASCONCELOS PEREIRA</v>
      </c>
    </row>
    <row r="6792" spans="1:5" hidden="1">
      <c r="A6792" s="11">
        <v>903611</v>
      </c>
      <c r="B6792" t="s">
        <v>10881</v>
      </c>
      <c r="C6792" t="s">
        <v>10882</v>
      </c>
      <c r="D6792" t="e">
        <f>VLOOKUP(A6792,Planilha2!$1:$1048576,6,0)</f>
        <v>#N/A</v>
      </c>
      <c r="E6792" t="e">
        <f>VLOOKUP(C6792,Planilha5!B:B,1,0)</f>
        <v>#N/A</v>
      </c>
    </row>
    <row r="6793" spans="1:5" hidden="1">
      <c r="A6793" s="11">
        <v>22675</v>
      </c>
      <c r="B6793" t="s">
        <v>10883</v>
      </c>
      <c r="C6793" t="s">
        <v>10884</v>
      </c>
      <c r="D6793" t="e">
        <f>VLOOKUP(A6793,Planilha2!$1:$1048576,6,0)</f>
        <v>#N/A</v>
      </c>
      <c r="E6793" t="e">
        <f>VLOOKUP(C6793,Planilha5!B:B,1,0)</f>
        <v>#N/A</v>
      </c>
    </row>
    <row r="6794" spans="1:5" hidden="1">
      <c r="A6794" s="11">
        <v>2888</v>
      </c>
      <c r="B6794" t="s">
        <v>120</v>
      </c>
      <c r="C6794" t="s">
        <v>2418</v>
      </c>
      <c r="D6794" t="str">
        <f>VLOOKUP(A6794,Planilha2!$1:$1048576,6,0)</f>
        <v>2 - Magistrados</v>
      </c>
      <c r="E6794" t="e">
        <f>VLOOKUP(C6794,Planilha5!B:B,1,0)</f>
        <v>#N/A</v>
      </c>
    </row>
    <row r="6795" spans="1:5" hidden="1">
      <c r="A6795" s="11">
        <v>54597</v>
      </c>
      <c r="B6795" t="s">
        <v>10885</v>
      </c>
      <c r="C6795" t="s">
        <v>10886</v>
      </c>
      <c r="D6795" t="e">
        <f>VLOOKUP(A6795,Planilha2!$1:$1048576,6,0)</f>
        <v>#N/A</v>
      </c>
      <c r="E6795" t="e">
        <f>VLOOKUP(C6795,Planilha5!B:B,1,0)</f>
        <v>#N/A</v>
      </c>
    </row>
    <row r="6796" spans="1:5" hidden="1">
      <c r="A6796" s="11">
        <v>40525</v>
      </c>
      <c r="B6796" t="s">
        <v>10887</v>
      </c>
      <c r="C6796" t="s">
        <v>10888</v>
      </c>
      <c r="D6796" t="e">
        <f>VLOOKUP(A6796,Planilha2!$1:$1048576,6,0)</f>
        <v>#N/A</v>
      </c>
      <c r="E6796" t="e">
        <f>VLOOKUP(C6796,Planilha5!B:B,1,0)</f>
        <v>#N/A</v>
      </c>
    </row>
    <row r="6797" spans="1:5" hidden="1">
      <c r="A6797" s="11">
        <v>22190</v>
      </c>
      <c r="B6797" t="s">
        <v>3579</v>
      </c>
      <c r="C6797" t="s">
        <v>10889</v>
      </c>
      <c r="D6797" t="e">
        <f>VLOOKUP(A6797,Planilha2!$1:$1048576,6,0)</f>
        <v>#N/A</v>
      </c>
      <c r="E6797" t="e">
        <f>VLOOKUP(C6797,Planilha5!B:B,1,0)</f>
        <v>#N/A</v>
      </c>
    </row>
    <row r="6798" spans="1:5" hidden="1">
      <c r="A6798" s="11">
        <v>41418</v>
      </c>
      <c r="B6798" t="s">
        <v>3113</v>
      </c>
      <c r="C6798" t="s">
        <v>10890</v>
      </c>
      <c r="D6798" t="e">
        <f>VLOOKUP(A6798,Planilha2!$1:$1048576,6,0)</f>
        <v>#N/A</v>
      </c>
      <c r="E6798" t="e">
        <f>VLOOKUP(C6798,Planilha5!B:B,1,0)</f>
        <v>#N/A</v>
      </c>
    </row>
    <row r="6799" spans="1:5" hidden="1">
      <c r="A6799" s="11">
        <v>52213</v>
      </c>
      <c r="B6799" t="s">
        <v>7964</v>
      </c>
      <c r="C6799" t="s">
        <v>10891</v>
      </c>
      <c r="D6799" t="e">
        <f>VLOOKUP(A6799,Planilha2!$1:$1048576,6,0)</f>
        <v>#N/A</v>
      </c>
      <c r="E6799" t="e">
        <f>VLOOKUP(C6799,Planilha5!B:B,1,0)</f>
        <v>#N/A</v>
      </c>
    </row>
    <row r="6800" spans="1:5" hidden="1">
      <c r="A6800" s="11">
        <v>92678</v>
      </c>
      <c r="B6800" t="s">
        <v>560</v>
      </c>
      <c r="C6800" t="s">
        <v>10892</v>
      </c>
      <c r="D6800" t="str">
        <f>VLOOKUP(A6800,Planilha2!$1:$1048576,6,0)</f>
        <v>18 - Inativos Magistrados</v>
      </c>
      <c r="E6800" t="e">
        <f>VLOOKUP(C6800,Planilha5!B:B,1,0)</f>
        <v>#N/A</v>
      </c>
    </row>
    <row r="6801" spans="1:5" hidden="1">
      <c r="A6801" s="11">
        <v>93521</v>
      </c>
      <c r="B6801" t="s">
        <v>376</v>
      </c>
      <c r="C6801" t="s">
        <v>10893</v>
      </c>
      <c r="D6801" t="str">
        <f>VLOOKUP(A6801,Planilha2!$1:$1048576,6,0)</f>
        <v>18 - Inativos Magistrados</v>
      </c>
      <c r="E6801" t="e">
        <f>VLOOKUP(C6801,Planilha5!B:B,1,0)</f>
        <v>#N/A</v>
      </c>
    </row>
    <row r="6802" spans="1:5" hidden="1">
      <c r="A6802" s="11">
        <v>23867</v>
      </c>
      <c r="B6802" t="s">
        <v>10894</v>
      </c>
      <c r="C6802" t="s">
        <v>10895</v>
      </c>
      <c r="D6802" t="e">
        <f>VLOOKUP(A6802,Planilha2!$1:$1048576,6,0)</f>
        <v>#N/A</v>
      </c>
      <c r="E6802" t="e">
        <f>VLOOKUP(C6802,Planilha5!B:B,1,0)</f>
        <v>#N/A</v>
      </c>
    </row>
    <row r="6803" spans="1:5" hidden="1">
      <c r="A6803" s="11">
        <v>1901</v>
      </c>
      <c r="B6803" t="s">
        <v>4326</v>
      </c>
      <c r="C6803" t="s">
        <v>10896</v>
      </c>
      <c r="D6803" t="e">
        <f>VLOOKUP(A6803,Planilha2!$1:$1048576,6,0)</f>
        <v>#N/A</v>
      </c>
      <c r="E6803" t="e">
        <f>VLOOKUP(C6803,Planilha5!B:B,1,0)</f>
        <v>#N/A</v>
      </c>
    </row>
    <row r="6804" spans="1:5" hidden="1">
      <c r="A6804" s="11">
        <v>904995</v>
      </c>
      <c r="B6804" t="s">
        <v>9293</v>
      </c>
      <c r="C6804" t="s">
        <v>10897</v>
      </c>
      <c r="D6804" t="e">
        <f>VLOOKUP(A6804,Planilha2!$1:$1048576,6,0)</f>
        <v>#N/A</v>
      </c>
      <c r="E6804" t="e">
        <f>VLOOKUP(C6804,Planilha5!B:B,1,0)</f>
        <v>#N/A</v>
      </c>
    </row>
    <row r="6805" spans="1:5" hidden="1">
      <c r="A6805" s="11">
        <v>4938</v>
      </c>
      <c r="B6805" t="s">
        <v>10184</v>
      </c>
      <c r="C6805" t="s">
        <v>10898</v>
      </c>
      <c r="D6805" t="e">
        <f>VLOOKUP(A6805,Planilha2!$1:$1048576,6,0)</f>
        <v>#N/A</v>
      </c>
      <c r="E6805" t="e">
        <f>VLOOKUP(C6805,Planilha5!B:B,1,0)</f>
        <v>#N/A</v>
      </c>
    </row>
    <row r="6806" spans="1:5" hidden="1">
      <c r="A6806" s="11">
        <v>4386</v>
      </c>
      <c r="B6806" t="s">
        <v>2647</v>
      </c>
      <c r="C6806" t="s">
        <v>10899</v>
      </c>
      <c r="D6806" t="e">
        <f>VLOOKUP(A6806,Planilha2!$1:$1048576,6,0)</f>
        <v>#N/A</v>
      </c>
      <c r="E6806" t="e">
        <f>VLOOKUP(C6806,Planilha5!B:B,1,0)</f>
        <v>#N/A</v>
      </c>
    </row>
    <row r="6807" spans="1:5" hidden="1">
      <c r="A6807" s="11">
        <v>1012</v>
      </c>
      <c r="B6807" t="s">
        <v>4940</v>
      </c>
      <c r="C6807" t="s">
        <v>4942</v>
      </c>
      <c r="D6807" t="e">
        <f>VLOOKUP(A6807,Planilha2!$1:$1048576,6,0)</f>
        <v>#N/A</v>
      </c>
      <c r="E6807" t="e">
        <f>VLOOKUP(C6807,Planilha5!B:B,1,0)</f>
        <v>#N/A</v>
      </c>
    </row>
    <row r="6808" spans="1:5" hidden="1">
      <c r="A6808" s="11">
        <v>4582</v>
      </c>
      <c r="B6808" t="s">
        <v>3434</v>
      </c>
      <c r="C6808" t="s">
        <v>10900</v>
      </c>
      <c r="D6808" t="e">
        <f>VLOOKUP(A6808,Planilha2!$1:$1048576,6,0)</f>
        <v>#N/A</v>
      </c>
      <c r="E6808" t="e">
        <f>VLOOKUP(C6808,Planilha5!B:B,1,0)</f>
        <v>#N/A</v>
      </c>
    </row>
    <row r="6809" spans="1:5" hidden="1">
      <c r="A6809" s="11">
        <v>55423</v>
      </c>
      <c r="B6809" t="s">
        <v>10901</v>
      </c>
      <c r="C6809" t="s">
        <v>10902</v>
      </c>
      <c r="D6809" t="e">
        <f>VLOOKUP(A6809,Planilha2!$1:$1048576,6,0)</f>
        <v>#N/A</v>
      </c>
      <c r="E6809" t="e">
        <f>VLOOKUP(C6809,Planilha5!B:B,1,0)</f>
        <v>#N/A</v>
      </c>
    </row>
    <row r="6810" spans="1:5" hidden="1">
      <c r="A6810" s="11">
        <v>51848</v>
      </c>
      <c r="B6810" t="s">
        <v>6493</v>
      </c>
      <c r="C6810" t="s">
        <v>10903</v>
      </c>
      <c r="D6810" t="e">
        <f>VLOOKUP(A6810,Planilha2!$1:$1048576,6,0)</f>
        <v>#N/A</v>
      </c>
      <c r="E6810" t="e">
        <f>VLOOKUP(C6810,Planilha5!B:B,1,0)</f>
        <v>#N/A</v>
      </c>
    </row>
    <row r="6811" spans="1:5" hidden="1">
      <c r="A6811" s="11">
        <v>53479</v>
      </c>
      <c r="B6811" t="s">
        <v>10904</v>
      </c>
      <c r="C6811" t="s">
        <v>10905</v>
      </c>
      <c r="D6811" t="e">
        <f>VLOOKUP(A6811,Planilha2!$1:$1048576,6,0)</f>
        <v>#N/A</v>
      </c>
      <c r="E6811" t="e">
        <f>VLOOKUP(C6811,Planilha5!B:B,1,0)</f>
        <v>#N/A</v>
      </c>
    </row>
    <row r="6812" spans="1:5" hidden="1">
      <c r="A6812" s="11">
        <v>54816</v>
      </c>
      <c r="B6812" t="s">
        <v>10906</v>
      </c>
      <c r="C6812" t="s">
        <v>10907</v>
      </c>
      <c r="D6812" t="e">
        <f>VLOOKUP(A6812,Planilha2!$1:$1048576,6,0)</f>
        <v>#N/A</v>
      </c>
      <c r="E6812" t="e">
        <f>VLOOKUP(C6812,Planilha5!B:B,1,0)</f>
        <v>#N/A</v>
      </c>
    </row>
    <row r="6813" spans="1:5" hidden="1">
      <c r="A6813" s="11">
        <v>98284</v>
      </c>
      <c r="B6813" t="s">
        <v>1959</v>
      </c>
      <c r="C6813" t="s">
        <v>10908</v>
      </c>
      <c r="D6813" t="e">
        <f>VLOOKUP(A6813,Planilha2!$1:$1048576,6,0)</f>
        <v>#N/A</v>
      </c>
      <c r="E6813" t="e">
        <f>VLOOKUP(C6813,Planilha5!B:B,1,0)</f>
        <v>#N/A</v>
      </c>
    </row>
    <row r="6814" spans="1:5" hidden="1">
      <c r="A6814" s="11">
        <v>47805</v>
      </c>
      <c r="B6814" t="s">
        <v>10909</v>
      </c>
      <c r="C6814" t="s">
        <v>10910</v>
      </c>
      <c r="D6814" t="e">
        <f>VLOOKUP(A6814,Planilha2!$1:$1048576,6,0)</f>
        <v>#N/A</v>
      </c>
      <c r="E6814" t="e">
        <f>VLOOKUP(C6814,Planilha5!B:B,1,0)</f>
        <v>#N/A</v>
      </c>
    </row>
    <row r="6815" spans="1:5" hidden="1">
      <c r="A6815" s="11">
        <v>51248</v>
      </c>
      <c r="B6815" t="s">
        <v>10911</v>
      </c>
      <c r="C6815" t="s">
        <v>10912</v>
      </c>
      <c r="D6815" t="e">
        <f>VLOOKUP(A6815,Planilha2!$1:$1048576,6,0)</f>
        <v>#N/A</v>
      </c>
      <c r="E6815" t="e">
        <f>VLOOKUP(C6815,Planilha5!B:B,1,0)</f>
        <v>#N/A</v>
      </c>
    </row>
    <row r="6816" spans="1:5" hidden="1">
      <c r="A6816" s="11">
        <v>51846</v>
      </c>
      <c r="B6816" t="s">
        <v>10913</v>
      </c>
      <c r="C6816" t="s">
        <v>10914</v>
      </c>
      <c r="D6816" t="e">
        <f>VLOOKUP(A6816,Planilha2!$1:$1048576,6,0)</f>
        <v>#N/A</v>
      </c>
      <c r="E6816" t="e">
        <f>VLOOKUP(C6816,Planilha5!B:B,1,0)</f>
        <v>#N/A</v>
      </c>
    </row>
    <row r="6817" spans="1:5" hidden="1">
      <c r="A6817" s="11">
        <v>904966</v>
      </c>
      <c r="B6817" t="s">
        <v>10915</v>
      </c>
      <c r="C6817" t="s">
        <v>10916</v>
      </c>
      <c r="D6817" t="e">
        <f>VLOOKUP(A6817,Planilha2!$1:$1048576,6,0)</f>
        <v>#N/A</v>
      </c>
      <c r="E6817" t="e">
        <f>VLOOKUP(C6817,Planilha5!B:B,1,0)</f>
        <v>#N/A</v>
      </c>
    </row>
    <row r="6818" spans="1:5" hidden="1">
      <c r="A6818" s="11">
        <v>48994</v>
      </c>
      <c r="B6818" t="s">
        <v>7552</v>
      </c>
      <c r="C6818" t="s">
        <v>10917</v>
      </c>
      <c r="D6818" t="e">
        <f>VLOOKUP(A6818,Planilha2!$1:$1048576,6,0)</f>
        <v>#N/A</v>
      </c>
      <c r="E6818" t="e">
        <f>VLOOKUP(C6818,Planilha5!B:B,1,0)</f>
        <v>#N/A</v>
      </c>
    </row>
    <row r="6819" spans="1:5" hidden="1">
      <c r="A6819" s="11">
        <v>2914</v>
      </c>
      <c r="B6819" t="s">
        <v>4227</v>
      </c>
      <c r="C6819" t="s">
        <v>10918</v>
      </c>
      <c r="D6819" t="e">
        <f>VLOOKUP(A6819,Planilha2!$1:$1048576,6,0)</f>
        <v>#N/A</v>
      </c>
      <c r="E6819" t="e">
        <f>VLOOKUP(C6819,Planilha5!B:B,1,0)</f>
        <v>#N/A</v>
      </c>
    </row>
    <row r="6820" spans="1:5" hidden="1">
      <c r="A6820" s="11">
        <v>8772</v>
      </c>
      <c r="B6820" t="s">
        <v>4592</v>
      </c>
      <c r="C6820" t="s">
        <v>10919</v>
      </c>
      <c r="D6820" t="e">
        <f>VLOOKUP(A6820,Planilha2!$1:$1048576,6,0)</f>
        <v>#N/A</v>
      </c>
      <c r="E6820" t="e">
        <f>VLOOKUP(C6820,Planilha5!B:B,1,0)</f>
        <v>#N/A</v>
      </c>
    </row>
    <row r="6821" spans="1:5" hidden="1">
      <c r="A6821" s="11">
        <v>3230</v>
      </c>
      <c r="B6821" t="s">
        <v>3471</v>
      </c>
      <c r="C6821" t="s">
        <v>10920</v>
      </c>
      <c r="D6821" t="e">
        <f>VLOOKUP(A6821,Planilha2!$1:$1048576,6,0)</f>
        <v>#N/A</v>
      </c>
      <c r="E6821" t="e">
        <f>VLOOKUP(C6821,Planilha5!B:B,1,0)</f>
        <v>#N/A</v>
      </c>
    </row>
    <row r="6822" spans="1:5" hidden="1">
      <c r="A6822" s="11">
        <v>3961</v>
      </c>
      <c r="B6822" t="s">
        <v>608</v>
      </c>
      <c r="C6822" t="s">
        <v>1505</v>
      </c>
      <c r="D6822" t="str">
        <f>VLOOKUP(A6822,Planilha2!$1:$1048576,6,0)</f>
        <v>2 - Magistrados</v>
      </c>
      <c r="E6822" t="e">
        <f>VLOOKUP(C6822,Planilha5!B:B,1,0)</f>
        <v>#N/A</v>
      </c>
    </row>
    <row r="6823" spans="1:5" hidden="1">
      <c r="A6823">
        <v>176</v>
      </c>
      <c r="B6823" t="s">
        <v>7333</v>
      </c>
      <c r="C6823" t="s">
        <v>10921</v>
      </c>
      <c r="D6823" t="e">
        <f>VLOOKUP(A6823,Planilha2!$1:$1048576,6,0)</f>
        <v>#N/A</v>
      </c>
      <c r="E6823" t="e">
        <f>VLOOKUP(C6823,Planilha5!B:B,1,0)</f>
        <v>#N/A</v>
      </c>
    </row>
    <row r="6824" spans="1:5" hidden="1">
      <c r="A6824" s="11">
        <v>8931</v>
      </c>
      <c r="B6824" t="s">
        <v>10922</v>
      </c>
      <c r="C6824" t="s">
        <v>10923</v>
      </c>
      <c r="D6824" t="e">
        <f>VLOOKUP(A6824,Planilha2!$1:$1048576,6,0)</f>
        <v>#N/A</v>
      </c>
      <c r="E6824" t="e">
        <f>VLOOKUP(C6824,Planilha5!B:B,1,0)</f>
        <v>#N/A</v>
      </c>
    </row>
    <row r="6825" spans="1:5" hidden="1">
      <c r="A6825" s="11">
        <v>55630</v>
      </c>
      <c r="B6825" t="s">
        <v>10924</v>
      </c>
      <c r="C6825" t="s">
        <v>10925</v>
      </c>
      <c r="D6825" t="e">
        <f>VLOOKUP(A6825,Planilha2!$1:$1048576,6,0)</f>
        <v>#N/A</v>
      </c>
      <c r="E6825" t="e">
        <f>VLOOKUP(C6825,Planilha5!B:B,1,0)</f>
        <v>#N/A</v>
      </c>
    </row>
    <row r="6826" spans="1:5" hidden="1">
      <c r="A6826" s="11">
        <v>93727</v>
      </c>
      <c r="B6826" t="s">
        <v>10926</v>
      </c>
      <c r="C6826" t="s">
        <v>10927</v>
      </c>
      <c r="D6826" t="e">
        <f>VLOOKUP(A6826,Planilha2!$1:$1048576,6,0)</f>
        <v>#N/A</v>
      </c>
      <c r="E6826" t="e">
        <f>VLOOKUP(C6826,Planilha5!B:B,1,0)</f>
        <v>#N/A</v>
      </c>
    </row>
    <row r="6827" spans="1:5" hidden="1">
      <c r="A6827" s="11">
        <v>50573</v>
      </c>
      <c r="B6827" t="s">
        <v>10928</v>
      </c>
      <c r="C6827" t="s">
        <v>10929</v>
      </c>
      <c r="D6827" t="e">
        <f>VLOOKUP(A6827,Planilha2!$1:$1048576,6,0)</f>
        <v>#N/A</v>
      </c>
      <c r="E6827" t="e">
        <f>VLOOKUP(C6827,Planilha5!B:B,1,0)</f>
        <v>#N/A</v>
      </c>
    </row>
    <row r="6828" spans="1:5" hidden="1">
      <c r="A6828" s="11">
        <v>44475</v>
      </c>
      <c r="B6828" t="s">
        <v>10930</v>
      </c>
      <c r="C6828" t="s">
        <v>10931</v>
      </c>
      <c r="D6828" t="e">
        <f>VLOOKUP(A6828,Planilha2!$1:$1048576,6,0)</f>
        <v>#N/A</v>
      </c>
      <c r="E6828" t="e">
        <f>VLOOKUP(C6828,Planilha5!B:B,1,0)</f>
        <v>#N/A</v>
      </c>
    </row>
    <row r="6829" spans="1:5" hidden="1">
      <c r="A6829" s="11">
        <v>95826</v>
      </c>
      <c r="B6829" t="s">
        <v>798</v>
      </c>
      <c r="C6829" t="s">
        <v>4700</v>
      </c>
      <c r="D6829" t="e">
        <f>VLOOKUP(A6829,Planilha2!$1:$1048576,6,0)</f>
        <v>#N/A</v>
      </c>
      <c r="E6829" t="e">
        <f>VLOOKUP(C6829,Planilha5!B:B,1,0)</f>
        <v>#N/A</v>
      </c>
    </row>
    <row r="6830" spans="1:5" hidden="1">
      <c r="A6830" s="11">
        <v>40319</v>
      </c>
      <c r="B6830" t="s">
        <v>10932</v>
      </c>
      <c r="C6830" t="s">
        <v>10933</v>
      </c>
      <c r="D6830" t="e">
        <f>VLOOKUP(A6830,Planilha2!$1:$1048576,6,0)</f>
        <v>#N/A</v>
      </c>
      <c r="E6830" t="e">
        <f>VLOOKUP(C6830,Planilha5!B:B,1,0)</f>
        <v>#N/A</v>
      </c>
    </row>
    <row r="6831" spans="1:5" hidden="1">
      <c r="A6831">
        <v>628</v>
      </c>
      <c r="B6831" t="s">
        <v>2118</v>
      </c>
      <c r="C6831" t="s">
        <v>10934</v>
      </c>
      <c r="D6831" t="e">
        <f>VLOOKUP(A6831,Planilha2!$1:$1048576,6,0)</f>
        <v>#N/A</v>
      </c>
      <c r="E6831" t="e">
        <f>VLOOKUP(C6831,Planilha5!B:B,1,0)</f>
        <v>#N/A</v>
      </c>
    </row>
    <row r="6832" spans="1:5" hidden="1">
      <c r="A6832" s="11">
        <v>53913</v>
      </c>
      <c r="B6832" t="s">
        <v>10935</v>
      </c>
      <c r="C6832" t="s">
        <v>10936</v>
      </c>
      <c r="D6832" t="e">
        <f>VLOOKUP(A6832,Planilha2!$1:$1048576,6,0)</f>
        <v>#N/A</v>
      </c>
      <c r="E6832" t="e">
        <f>VLOOKUP(C6832,Planilha5!B:B,1,0)</f>
        <v>#N/A</v>
      </c>
    </row>
    <row r="6833" spans="1:5" hidden="1">
      <c r="A6833" s="11">
        <v>43025</v>
      </c>
      <c r="B6833" t="s">
        <v>10937</v>
      </c>
      <c r="C6833" t="s">
        <v>10938</v>
      </c>
      <c r="D6833" t="e">
        <f>VLOOKUP(A6833,Planilha2!$1:$1048576,6,0)</f>
        <v>#N/A</v>
      </c>
      <c r="E6833" t="e">
        <f>VLOOKUP(C6833,Planilha5!B:B,1,0)</f>
        <v>#N/A</v>
      </c>
    </row>
    <row r="6834" spans="1:5" hidden="1">
      <c r="A6834" s="11">
        <v>54753</v>
      </c>
      <c r="B6834" t="s">
        <v>10939</v>
      </c>
      <c r="C6834" t="s">
        <v>10940</v>
      </c>
      <c r="D6834" t="e">
        <f>VLOOKUP(A6834,Planilha2!$1:$1048576,6,0)</f>
        <v>#N/A</v>
      </c>
      <c r="E6834" t="e">
        <f>VLOOKUP(C6834,Planilha5!B:B,1,0)</f>
        <v>#N/A</v>
      </c>
    </row>
    <row r="6835" spans="1:5" hidden="1">
      <c r="A6835">
        <v>589</v>
      </c>
      <c r="B6835" t="s">
        <v>10941</v>
      </c>
      <c r="C6835" t="s">
        <v>10942</v>
      </c>
      <c r="D6835" t="e">
        <f>VLOOKUP(A6835,Planilha2!$1:$1048576,6,0)</f>
        <v>#N/A</v>
      </c>
      <c r="E6835" t="e">
        <f>VLOOKUP(C6835,Planilha5!B:B,1,0)</f>
        <v>#N/A</v>
      </c>
    </row>
    <row r="6836" spans="1:5" hidden="1">
      <c r="A6836" s="11">
        <v>42262</v>
      </c>
      <c r="B6836" t="s">
        <v>10943</v>
      </c>
      <c r="C6836" t="s">
        <v>10944</v>
      </c>
      <c r="D6836" t="e">
        <f>VLOOKUP(A6836,Planilha2!$1:$1048576,6,0)</f>
        <v>#N/A</v>
      </c>
      <c r="E6836" t="e">
        <f>VLOOKUP(C6836,Planilha5!B:B,1,0)</f>
        <v>#N/A</v>
      </c>
    </row>
    <row r="6837" spans="1:5" hidden="1">
      <c r="A6837" s="11">
        <v>51214</v>
      </c>
      <c r="B6837" t="s">
        <v>3160</v>
      </c>
      <c r="C6837" t="s">
        <v>3157</v>
      </c>
      <c r="D6837" t="e">
        <f>VLOOKUP(A6837,Planilha2!$1:$1048576,6,0)</f>
        <v>#N/A</v>
      </c>
      <c r="E6837" t="e">
        <f>VLOOKUP(C6837,Planilha5!B:B,1,0)</f>
        <v>#N/A</v>
      </c>
    </row>
    <row r="6838" spans="1:5" hidden="1">
      <c r="A6838" s="11">
        <v>7807</v>
      </c>
      <c r="B6838" t="s">
        <v>6281</v>
      </c>
      <c r="C6838" t="s">
        <v>10945</v>
      </c>
      <c r="D6838" t="e">
        <f>VLOOKUP(A6838,Planilha2!$1:$1048576,6,0)</f>
        <v>#N/A</v>
      </c>
      <c r="E6838" t="e">
        <f>VLOOKUP(C6838,Planilha5!B:B,1,0)</f>
        <v>#N/A</v>
      </c>
    </row>
    <row r="6839" spans="1:5" hidden="1">
      <c r="A6839" s="11">
        <v>50294</v>
      </c>
      <c r="B6839" t="s">
        <v>10946</v>
      </c>
      <c r="C6839" t="s">
        <v>10947</v>
      </c>
      <c r="D6839" t="e">
        <f>VLOOKUP(A6839,Planilha2!$1:$1048576,6,0)</f>
        <v>#N/A</v>
      </c>
      <c r="E6839" t="e">
        <f>VLOOKUP(C6839,Planilha5!B:B,1,0)</f>
        <v>#N/A</v>
      </c>
    </row>
    <row r="6840" spans="1:5" hidden="1">
      <c r="A6840" s="11">
        <v>35035</v>
      </c>
      <c r="B6840" t="s">
        <v>10948</v>
      </c>
      <c r="C6840" t="s">
        <v>10949</v>
      </c>
      <c r="D6840" t="e">
        <f>VLOOKUP(A6840,Planilha2!$1:$1048576,6,0)</f>
        <v>#N/A</v>
      </c>
      <c r="E6840" t="e">
        <f>VLOOKUP(C6840,Planilha5!B:B,1,0)</f>
        <v>#N/A</v>
      </c>
    </row>
    <row r="6841" spans="1:5" hidden="1">
      <c r="A6841" s="11">
        <v>903918</v>
      </c>
      <c r="B6841" t="s">
        <v>10950</v>
      </c>
      <c r="C6841" t="s">
        <v>10951</v>
      </c>
      <c r="D6841" t="e">
        <f>VLOOKUP(A6841,Planilha2!$1:$1048576,6,0)</f>
        <v>#N/A</v>
      </c>
      <c r="E6841" t="e">
        <f>VLOOKUP(C6841,Planilha5!B:B,1,0)</f>
        <v>#N/A</v>
      </c>
    </row>
    <row r="6842" spans="1:5" hidden="1">
      <c r="A6842" s="11">
        <v>52470</v>
      </c>
      <c r="B6842" t="s">
        <v>10952</v>
      </c>
      <c r="C6842" t="s">
        <v>10953</v>
      </c>
      <c r="D6842" t="e">
        <f>VLOOKUP(A6842,Planilha2!$1:$1048576,6,0)</f>
        <v>#N/A</v>
      </c>
      <c r="E6842" t="e">
        <f>VLOOKUP(C6842,Planilha5!B:B,1,0)</f>
        <v>#N/A</v>
      </c>
    </row>
    <row r="6843" spans="1:5" hidden="1">
      <c r="A6843" s="11">
        <v>4317</v>
      </c>
      <c r="B6843" t="s">
        <v>2841</v>
      </c>
      <c r="C6843" t="s">
        <v>473</v>
      </c>
      <c r="D6843" t="e">
        <f>VLOOKUP(A6843,Planilha2!$1:$1048576,6,0)</f>
        <v>#N/A</v>
      </c>
      <c r="E6843" t="e">
        <f>VLOOKUP(C6843,Planilha5!B:B,1,0)</f>
        <v>#N/A</v>
      </c>
    </row>
    <row r="6844" spans="1:5" hidden="1">
      <c r="A6844" s="11">
        <v>54446</v>
      </c>
      <c r="B6844" t="s">
        <v>10954</v>
      </c>
      <c r="C6844" t="s">
        <v>10955</v>
      </c>
      <c r="D6844" t="e">
        <f>VLOOKUP(A6844,Planilha2!$1:$1048576,6,0)</f>
        <v>#N/A</v>
      </c>
      <c r="E6844" t="e">
        <f>VLOOKUP(C6844,Planilha5!B:B,1,0)</f>
        <v>#N/A</v>
      </c>
    </row>
    <row r="6845" spans="1:5" hidden="1">
      <c r="A6845" s="11">
        <v>903806</v>
      </c>
      <c r="B6845" t="s">
        <v>10956</v>
      </c>
      <c r="C6845" t="s">
        <v>10957</v>
      </c>
      <c r="D6845" t="e">
        <f>VLOOKUP(A6845,Planilha2!$1:$1048576,6,0)</f>
        <v>#N/A</v>
      </c>
      <c r="E6845" t="e">
        <f>VLOOKUP(C6845,Planilha5!B:B,1,0)</f>
        <v>#N/A</v>
      </c>
    </row>
    <row r="6846" spans="1:5" hidden="1">
      <c r="A6846" s="11">
        <v>45169</v>
      </c>
      <c r="B6846" t="s">
        <v>10958</v>
      </c>
      <c r="C6846" t="s">
        <v>10959</v>
      </c>
      <c r="D6846" t="e">
        <f>VLOOKUP(A6846,Planilha2!$1:$1048576,6,0)</f>
        <v>#N/A</v>
      </c>
      <c r="E6846" t="e">
        <f>VLOOKUP(C6846,Planilha5!B:B,1,0)</f>
        <v>#N/A</v>
      </c>
    </row>
    <row r="6847" spans="1:5" hidden="1">
      <c r="A6847" s="11">
        <v>42039</v>
      </c>
      <c r="B6847" t="s">
        <v>10960</v>
      </c>
      <c r="C6847" t="s">
        <v>10961</v>
      </c>
      <c r="D6847" t="e">
        <f>VLOOKUP(A6847,Planilha2!$1:$1048576,6,0)</f>
        <v>#N/A</v>
      </c>
      <c r="E6847" t="e">
        <f>VLOOKUP(C6847,Planilha5!B:B,1,0)</f>
        <v>#N/A</v>
      </c>
    </row>
    <row r="6848" spans="1:5" hidden="1">
      <c r="A6848" s="11">
        <v>46280</v>
      </c>
      <c r="B6848" t="s">
        <v>356</v>
      </c>
      <c r="C6848" t="s">
        <v>10962</v>
      </c>
      <c r="D6848" t="str">
        <f>VLOOKUP(A6848,Planilha2!$1:$1048576,6,0)</f>
        <v>2 - Magistrados</v>
      </c>
      <c r="E6848" t="e">
        <f>VLOOKUP(C6848,Planilha5!B:B,1,0)</f>
        <v>#N/A</v>
      </c>
    </row>
    <row r="6849" spans="1:5" hidden="1">
      <c r="A6849">
        <v>598</v>
      </c>
      <c r="B6849" t="s">
        <v>10963</v>
      </c>
      <c r="C6849" t="s">
        <v>9489</v>
      </c>
      <c r="D6849" t="e">
        <f>VLOOKUP(A6849,Planilha2!$1:$1048576,6,0)</f>
        <v>#N/A</v>
      </c>
      <c r="E6849" t="e">
        <f>VLOOKUP(C6849,Planilha5!B:B,1,0)</f>
        <v>#N/A</v>
      </c>
    </row>
    <row r="6850" spans="1:5" hidden="1">
      <c r="A6850">
        <v>675</v>
      </c>
      <c r="B6850" t="s">
        <v>665</v>
      </c>
      <c r="C6850" t="s">
        <v>10964</v>
      </c>
      <c r="D6850" t="e">
        <f>VLOOKUP(A6850,Planilha2!$1:$1048576,6,0)</f>
        <v>#N/A</v>
      </c>
      <c r="E6850" t="e">
        <f>VLOOKUP(C6850,Planilha5!B:B,1,0)</f>
        <v>#N/A</v>
      </c>
    </row>
    <row r="6851" spans="1:5" hidden="1">
      <c r="A6851" s="11">
        <v>200638</v>
      </c>
      <c r="B6851" t="s">
        <v>1728</v>
      </c>
      <c r="C6851" t="s">
        <v>10965</v>
      </c>
      <c r="D6851" t="e">
        <f>VLOOKUP(A6851,Planilha2!$1:$1048576,6,0)</f>
        <v>#N/A</v>
      </c>
      <c r="E6851" t="e">
        <f>VLOOKUP(C6851,Planilha5!B:B,1,0)</f>
        <v>#N/A</v>
      </c>
    </row>
    <row r="6852" spans="1:5" hidden="1">
      <c r="A6852">
        <v>215</v>
      </c>
      <c r="B6852" t="s">
        <v>10966</v>
      </c>
      <c r="C6852" t="s">
        <v>10967</v>
      </c>
      <c r="D6852" t="e">
        <f>VLOOKUP(A6852,Planilha2!$1:$1048576,6,0)</f>
        <v>#N/A</v>
      </c>
      <c r="E6852" t="e">
        <f>VLOOKUP(C6852,Planilha5!B:B,1,0)</f>
        <v>#N/A</v>
      </c>
    </row>
    <row r="6853" spans="1:5" hidden="1">
      <c r="A6853" s="11">
        <v>83076</v>
      </c>
      <c r="B6853" t="s">
        <v>801</v>
      </c>
      <c r="C6853" t="s">
        <v>10968</v>
      </c>
      <c r="D6853" t="e">
        <f>VLOOKUP(A6853,Planilha2!$1:$1048576,6,0)</f>
        <v>#N/A</v>
      </c>
      <c r="E6853" t="e">
        <f>VLOOKUP(C6853,Planilha5!B:B,1,0)</f>
        <v>#N/A</v>
      </c>
    </row>
    <row r="6854" spans="1:5" hidden="1">
      <c r="A6854" s="11">
        <v>54362</v>
      </c>
      <c r="B6854" t="s">
        <v>10969</v>
      </c>
      <c r="C6854" t="s">
        <v>10970</v>
      </c>
      <c r="D6854" t="e">
        <f>VLOOKUP(A6854,Planilha2!$1:$1048576,6,0)</f>
        <v>#N/A</v>
      </c>
      <c r="E6854" t="e">
        <f>VLOOKUP(C6854,Planilha5!B:B,1,0)</f>
        <v>#N/A</v>
      </c>
    </row>
    <row r="6855" spans="1:5" hidden="1">
      <c r="A6855" s="11">
        <v>4624</v>
      </c>
      <c r="B6855" t="s">
        <v>10971</v>
      </c>
      <c r="C6855" t="s">
        <v>10972</v>
      </c>
      <c r="D6855" t="e">
        <f>VLOOKUP(A6855,Planilha2!$1:$1048576,6,0)</f>
        <v>#N/A</v>
      </c>
      <c r="E6855" t="e">
        <f>VLOOKUP(C6855,Planilha5!B:B,1,0)</f>
        <v>#N/A</v>
      </c>
    </row>
    <row r="6856" spans="1:5" hidden="1">
      <c r="A6856" s="11">
        <v>46714</v>
      </c>
      <c r="B6856" t="s">
        <v>6563</v>
      </c>
      <c r="C6856" t="s">
        <v>10973</v>
      </c>
      <c r="D6856" t="e">
        <f>VLOOKUP(A6856,Planilha2!$1:$1048576,6,0)</f>
        <v>#N/A</v>
      </c>
      <c r="E6856" t="e">
        <f>VLOOKUP(C6856,Planilha5!B:B,1,0)</f>
        <v>#N/A</v>
      </c>
    </row>
    <row r="6857" spans="1:5" hidden="1">
      <c r="A6857" s="11">
        <v>904170</v>
      </c>
      <c r="B6857" t="s">
        <v>10974</v>
      </c>
      <c r="C6857" t="s">
        <v>10975</v>
      </c>
      <c r="D6857" t="e">
        <f>VLOOKUP(A6857,Planilha2!$1:$1048576,6,0)</f>
        <v>#N/A</v>
      </c>
      <c r="E6857" t="e">
        <f>VLOOKUP(C6857,Planilha5!B:B,1,0)</f>
        <v>#N/A</v>
      </c>
    </row>
    <row r="6858" spans="1:5" hidden="1">
      <c r="A6858" s="11">
        <v>9674</v>
      </c>
      <c r="B6858" t="s">
        <v>1232</v>
      </c>
      <c r="C6858" t="s">
        <v>10976</v>
      </c>
      <c r="D6858" t="e">
        <f>VLOOKUP(A6858,Planilha2!$1:$1048576,6,0)</f>
        <v>#N/A</v>
      </c>
      <c r="E6858" t="e">
        <f>VLOOKUP(C6858,Planilha5!B:B,1,0)</f>
        <v>#N/A</v>
      </c>
    </row>
    <row r="6859" spans="1:5" hidden="1">
      <c r="A6859" s="11">
        <v>10254</v>
      </c>
      <c r="B6859" t="s">
        <v>96</v>
      </c>
      <c r="C6859" t="s">
        <v>10977</v>
      </c>
      <c r="D6859" t="str">
        <f>VLOOKUP(A6859,Planilha2!$1:$1048576,6,0)</f>
        <v>2 - Magistrados</v>
      </c>
      <c r="E6859" t="e">
        <f>VLOOKUP(C6859,Planilha5!B:B,1,0)</f>
        <v>#N/A</v>
      </c>
    </row>
    <row r="6860" spans="1:5" hidden="1">
      <c r="A6860" s="11">
        <v>12135</v>
      </c>
      <c r="B6860" t="s">
        <v>3695</v>
      </c>
      <c r="C6860" t="s">
        <v>3696</v>
      </c>
      <c r="D6860" t="e">
        <f>VLOOKUP(A6860,Planilha2!$1:$1048576,6,0)</f>
        <v>#N/A</v>
      </c>
      <c r="E6860" t="e">
        <f>VLOOKUP(C6860,Planilha5!B:B,1,0)</f>
        <v>#N/A</v>
      </c>
    </row>
    <row r="6861" spans="1:5" hidden="1">
      <c r="A6861" s="11">
        <v>42061</v>
      </c>
      <c r="B6861" t="s">
        <v>7980</v>
      </c>
      <c r="C6861" t="s">
        <v>10978</v>
      </c>
      <c r="D6861" t="e">
        <f>VLOOKUP(A6861,Planilha2!$1:$1048576,6,0)</f>
        <v>#N/A</v>
      </c>
      <c r="E6861" t="e">
        <f>VLOOKUP(C6861,Planilha5!B:B,1,0)</f>
        <v>#N/A</v>
      </c>
    </row>
    <row r="6862" spans="1:5" hidden="1">
      <c r="A6862" s="11">
        <v>4151</v>
      </c>
      <c r="B6862" t="s">
        <v>4046</v>
      </c>
      <c r="C6862" t="s">
        <v>10979</v>
      </c>
      <c r="D6862" t="e">
        <f>VLOOKUP(A6862,Planilha2!$1:$1048576,6,0)</f>
        <v>#N/A</v>
      </c>
      <c r="E6862" t="e">
        <f>VLOOKUP(C6862,Planilha5!B:B,1,0)</f>
        <v>#N/A</v>
      </c>
    </row>
    <row r="6863" spans="1:5" hidden="1">
      <c r="A6863" s="11">
        <v>55523</v>
      </c>
      <c r="B6863" t="s">
        <v>10980</v>
      </c>
      <c r="C6863" t="s">
        <v>10981</v>
      </c>
      <c r="D6863" t="e">
        <f>VLOOKUP(A6863,Planilha2!$1:$1048576,6,0)</f>
        <v>#N/A</v>
      </c>
      <c r="E6863" t="e">
        <f>VLOOKUP(C6863,Planilha5!B:B,1,0)</f>
        <v>#N/A</v>
      </c>
    </row>
    <row r="6864" spans="1:5" hidden="1">
      <c r="A6864" s="11">
        <v>904729</v>
      </c>
      <c r="B6864" t="s">
        <v>10982</v>
      </c>
      <c r="C6864" t="s">
        <v>10983</v>
      </c>
      <c r="D6864" t="e">
        <f>VLOOKUP(A6864,Planilha2!$1:$1048576,6,0)</f>
        <v>#N/A</v>
      </c>
      <c r="E6864" t="e">
        <f>VLOOKUP(C6864,Planilha5!B:B,1,0)</f>
        <v>#N/A</v>
      </c>
    </row>
    <row r="6865" spans="1:6" hidden="1">
      <c r="A6865" s="11">
        <v>55719</v>
      </c>
      <c r="B6865" t="s">
        <v>10984</v>
      </c>
      <c r="C6865" t="s">
        <v>10985</v>
      </c>
      <c r="D6865" t="e">
        <f>VLOOKUP(A6865,Planilha2!$1:$1048576,6,0)</f>
        <v>#N/A</v>
      </c>
      <c r="E6865" t="e">
        <f>VLOOKUP(C6865,Planilha5!B:B,1,0)</f>
        <v>#N/A</v>
      </c>
    </row>
    <row r="6866" spans="1:6" hidden="1">
      <c r="A6866" s="11">
        <v>24740</v>
      </c>
      <c r="B6866" t="s">
        <v>3203</v>
      </c>
      <c r="C6866" t="s">
        <v>10986</v>
      </c>
      <c r="D6866" t="e">
        <f>VLOOKUP(A6866,Planilha2!$1:$1048576,6,0)</f>
        <v>#N/A</v>
      </c>
      <c r="E6866" t="e">
        <f>VLOOKUP(C6866,Planilha5!B:B,1,0)</f>
        <v>#N/A</v>
      </c>
    </row>
    <row r="6867" spans="1:6" hidden="1">
      <c r="A6867" s="11">
        <v>904738</v>
      </c>
      <c r="B6867" t="s">
        <v>10987</v>
      </c>
      <c r="C6867" t="s">
        <v>10988</v>
      </c>
      <c r="D6867" t="e">
        <f>VLOOKUP(A6867,Planilha2!$1:$1048576,6,0)</f>
        <v>#N/A</v>
      </c>
      <c r="E6867" t="e">
        <f>VLOOKUP(C6867,Planilha5!B:B,1,0)</f>
        <v>#N/A</v>
      </c>
    </row>
    <row r="6868" spans="1:6" hidden="1">
      <c r="A6868" s="11">
        <v>42581</v>
      </c>
      <c r="B6868" t="s">
        <v>10311</v>
      </c>
      <c r="C6868" t="s">
        <v>10989</v>
      </c>
      <c r="D6868" t="e">
        <f>VLOOKUP(A6868,Planilha2!$1:$1048576,6,0)</f>
        <v>#N/A</v>
      </c>
      <c r="E6868" t="e">
        <f>VLOOKUP(C6868,Planilha5!B:B,1,0)</f>
        <v>#N/A</v>
      </c>
    </row>
    <row r="6869" spans="1:6" hidden="1">
      <c r="A6869">
        <v>590</v>
      </c>
      <c r="B6869" t="s">
        <v>10990</v>
      </c>
      <c r="C6869" t="s">
        <v>10991</v>
      </c>
      <c r="D6869" t="e">
        <f>VLOOKUP(A6869,Planilha2!$1:$1048576,6,0)</f>
        <v>#N/A</v>
      </c>
      <c r="E6869" t="e">
        <f>VLOOKUP(C6869,Planilha5!B:B,1,0)</f>
        <v>#N/A</v>
      </c>
    </row>
    <row r="6870" spans="1:6" hidden="1">
      <c r="A6870" s="11">
        <v>51731</v>
      </c>
      <c r="B6870" t="s">
        <v>10992</v>
      </c>
      <c r="C6870" t="s">
        <v>10993</v>
      </c>
      <c r="D6870" t="e">
        <f>VLOOKUP(A6870,Planilha2!$1:$1048576,6,0)</f>
        <v>#N/A</v>
      </c>
      <c r="E6870" t="e">
        <f>VLOOKUP(C6870,Planilha5!B:B,1,0)</f>
        <v>#N/A</v>
      </c>
    </row>
    <row r="6871" spans="1:6" hidden="1">
      <c r="A6871" s="11">
        <v>48300</v>
      </c>
      <c r="B6871" t="s">
        <v>10994</v>
      </c>
      <c r="C6871" t="s">
        <v>10995</v>
      </c>
      <c r="D6871" t="e">
        <f>VLOOKUP(A6871,Planilha2!$1:$1048576,6,0)</f>
        <v>#N/A</v>
      </c>
      <c r="E6871" t="e">
        <f>VLOOKUP(C6871,Planilha5!B:B,1,0)</f>
        <v>#N/A</v>
      </c>
    </row>
    <row r="6872" spans="1:6" hidden="1">
      <c r="A6872" s="11">
        <v>4300</v>
      </c>
      <c r="B6872" t="s">
        <v>3585</v>
      </c>
      <c r="C6872" t="s">
        <v>10996</v>
      </c>
      <c r="D6872" t="e">
        <f>VLOOKUP(A6872,Planilha2!$1:$1048576,6,0)</f>
        <v>#N/A</v>
      </c>
      <c r="E6872" t="e">
        <f>VLOOKUP(C6872,Planilha5!B:B,1,0)</f>
        <v>#N/A</v>
      </c>
    </row>
    <row r="6873" spans="1:6" hidden="1">
      <c r="A6873" s="11">
        <v>200377</v>
      </c>
      <c r="B6873" t="s">
        <v>10997</v>
      </c>
      <c r="C6873" t="s">
        <v>904</v>
      </c>
      <c r="D6873" t="e">
        <f>VLOOKUP(A6873,Planilha2!$1:$1048576,6,0)</f>
        <v>#N/A</v>
      </c>
      <c r="E6873" t="e">
        <f>VLOOKUP(C6873,Planilha5!B:B,1,0)</f>
        <v>#N/A</v>
      </c>
    </row>
    <row r="6874" spans="1:6" hidden="1">
      <c r="A6874" s="11">
        <v>45062</v>
      </c>
      <c r="B6874" t="s">
        <v>8060</v>
      </c>
      <c r="C6874" t="s">
        <v>10998</v>
      </c>
      <c r="D6874" t="e">
        <f>VLOOKUP(A6874,Planilha2!$1:$1048576,6,0)</f>
        <v>#N/A</v>
      </c>
      <c r="E6874" t="e">
        <f>VLOOKUP(C6874,Planilha5!B:B,1,0)</f>
        <v>#N/A</v>
      </c>
    </row>
    <row r="6875" spans="1:6" hidden="1">
      <c r="A6875" s="11">
        <v>4205</v>
      </c>
      <c r="B6875" t="s">
        <v>757</v>
      </c>
      <c r="C6875" t="s">
        <v>10999</v>
      </c>
      <c r="D6875" t="e">
        <f>VLOOKUP(A6875,Planilha2!$1:$1048576,6,0)</f>
        <v>#N/A</v>
      </c>
      <c r="E6875" t="e">
        <f>VLOOKUP(C6875,Planilha5!B:B,1,0)</f>
        <v>#N/A</v>
      </c>
    </row>
    <row r="6876" spans="1:6" hidden="1">
      <c r="A6876" s="11">
        <v>2306</v>
      </c>
      <c r="B6876" t="s">
        <v>11000</v>
      </c>
      <c r="C6876" t="s">
        <v>11001</v>
      </c>
      <c r="D6876" t="e">
        <f>VLOOKUP(A6876,Planilha2!$1:$1048576,6,0)</f>
        <v>#N/A</v>
      </c>
      <c r="E6876" t="e">
        <f>VLOOKUP(C6876,Planilha5!B:B,1,0)</f>
        <v>#N/A</v>
      </c>
    </row>
    <row r="6877" spans="1:6" hidden="1">
      <c r="A6877" s="11">
        <v>201030</v>
      </c>
      <c r="B6877" t="s">
        <v>464</v>
      </c>
      <c r="C6877" t="s">
        <v>1760</v>
      </c>
      <c r="D6877" t="str">
        <f>VLOOKUP(A6877,Planilha2!$1:$1048576,6,0)</f>
        <v>2 - Magistrados</v>
      </c>
      <c r="E6877" t="str">
        <f>VLOOKUP(C6877,Planilha5!B:B,1,0)</f>
        <v>KAYE DJAMILIA FRANCELINO</v>
      </c>
      <c r="F6877" t="str">
        <f>VLOOKUP(A6877,Planilha2!A:E,5,0)</f>
        <v>JDE03</v>
      </c>
    </row>
    <row r="6878" spans="1:6" hidden="1">
      <c r="A6878" s="11">
        <v>53595</v>
      </c>
      <c r="B6878" t="s">
        <v>8640</v>
      </c>
      <c r="C6878" t="s">
        <v>11002</v>
      </c>
      <c r="D6878" t="e">
        <f>VLOOKUP(A6878,Planilha2!$1:$1048576,6,0)</f>
        <v>#N/A</v>
      </c>
      <c r="E6878" t="e">
        <f>VLOOKUP(C6878,Planilha5!B:B,1,0)</f>
        <v>#N/A</v>
      </c>
    </row>
    <row r="6879" spans="1:6" hidden="1">
      <c r="A6879" s="11">
        <v>200597</v>
      </c>
      <c r="B6879" t="s">
        <v>4400</v>
      </c>
      <c r="C6879" t="s">
        <v>11003</v>
      </c>
      <c r="D6879" t="e">
        <f>VLOOKUP(A6879,Planilha2!$1:$1048576,6,0)</f>
        <v>#N/A</v>
      </c>
      <c r="E6879" t="e">
        <f>VLOOKUP(C6879,Planilha5!B:B,1,0)</f>
        <v>#N/A</v>
      </c>
    </row>
    <row r="6880" spans="1:6" hidden="1">
      <c r="A6880" s="11">
        <v>40618</v>
      </c>
      <c r="B6880" t="s">
        <v>11004</v>
      </c>
      <c r="C6880" t="s">
        <v>11005</v>
      </c>
      <c r="D6880" t="e">
        <f>VLOOKUP(A6880,Planilha2!$1:$1048576,6,0)</f>
        <v>#N/A</v>
      </c>
      <c r="E6880" t="e">
        <f>VLOOKUP(C6880,Planilha5!B:B,1,0)</f>
        <v>#N/A</v>
      </c>
    </row>
    <row r="6881" spans="1:5" hidden="1">
      <c r="A6881" s="11">
        <v>51330</v>
      </c>
      <c r="B6881" t="s">
        <v>11006</v>
      </c>
      <c r="C6881" t="s">
        <v>11007</v>
      </c>
      <c r="D6881" t="e">
        <f>VLOOKUP(A6881,Planilha2!$1:$1048576,6,0)</f>
        <v>#N/A</v>
      </c>
      <c r="E6881" t="e">
        <f>VLOOKUP(C6881,Planilha5!B:B,1,0)</f>
        <v>#N/A</v>
      </c>
    </row>
    <row r="6882" spans="1:5" hidden="1">
      <c r="A6882" s="11">
        <v>200960</v>
      </c>
      <c r="B6882" t="s">
        <v>5606</v>
      </c>
      <c r="C6882" t="s">
        <v>5609</v>
      </c>
      <c r="D6882" t="e">
        <f>VLOOKUP(A6882,Planilha2!$1:$1048576,6,0)</f>
        <v>#N/A</v>
      </c>
      <c r="E6882" t="e">
        <f>VLOOKUP(C6882,Planilha5!B:B,1,0)</f>
        <v>#N/A</v>
      </c>
    </row>
    <row r="6883" spans="1:5" hidden="1">
      <c r="A6883" s="11">
        <v>4149</v>
      </c>
      <c r="B6883" t="s">
        <v>11008</v>
      </c>
      <c r="C6883" t="s">
        <v>11009</v>
      </c>
      <c r="D6883" t="e">
        <f>VLOOKUP(A6883,Planilha2!$1:$1048576,6,0)</f>
        <v>#N/A</v>
      </c>
      <c r="E6883" t="e">
        <f>VLOOKUP(C6883,Planilha5!B:B,1,0)</f>
        <v>#N/A</v>
      </c>
    </row>
    <row r="6884" spans="1:5" hidden="1">
      <c r="A6884" s="11">
        <v>11991</v>
      </c>
      <c r="B6884" t="s">
        <v>2481</v>
      </c>
      <c r="C6884" t="s">
        <v>11010</v>
      </c>
      <c r="D6884" t="e">
        <f>VLOOKUP(A6884,Planilha2!$1:$1048576,6,0)</f>
        <v>#N/A</v>
      </c>
      <c r="E6884" t="e">
        <f>VLOOKUP(C6884,Planilha5!B:B,1,0)</f>
        <v>#N/A</v>
      </c>
    </row>
    <row r="6885" spans="1:5" hidden="1">
      <c r="A6885" s="11">
        <v>53295</v>
      </c>
      <c r="B6885" t="s">
        <v>9205</v>
      </c>
      <c r="C6885" t="s">
        <v>11011</v>
      </c>
      <c r="D6885" t="e">
        <f>VLOOKUP(A6885,Planilha2!$1:$1048576,6,0)</f>
        <v>#N/A</v>
      </c>
      <c r="E6885" t="e">
        <f>VLOOKUP(C6885,Planilha5!B:B,1,0)</f>
        <v>#N/A</v>
      </c>
    </row>
    <row r="6886" spans="1:5" hidden="1">
      <c r="A6886" s="11">
        <v>201661</v>
      </c>
      <c r="B6886" t="s">
        <v>870</v>
      </c>
      <c r="C6886" t="s">
        <v>11012</v>
      </c>
      <c r="D6886" t="e">
        <f>VLOOKUP(A6886,Planilha2!$1:$1048576,6,0)</f>
        <v>#N/A</v>
      </c>
      <c r="E6886" t="e">
        <f>VLOOKUP(C6886,Planilha5!B:B,1,0)</f>
        <v>#N/A</v>
      </c>
    </row>
    <row r="6887" spans="1:5" hidden="1">
      <c r="A6887">
        <v>287</v>
      </c>
      <c r="B6887" t="s">
        <v>747</v>
      </c>
      <c r="C6887" t="s">
        <v>11013</v>
      </c>
      <c r="D6887" t="e">
        <f>VLOOKUP(A6887,Planilha2!$1:$1048576,6,0)</f>
        <v>#N/A</v>
      </c>
      <c r="E6887" t="e">
        <f>VLOOKUP(C6887,Planilha5!B:B,1,0)</f>
        <v>#N/A</v>
      </c>
    </row>
    <row r="6888" spans="1:5" hidden="1">
      <c r="A6888" s="11">
        <v>93834</v>
      </c>
      <c r="B6888" t="s">
        <v>11014</v>
      </c>
      <c r="C6888" t="s">
        <v>11015</v>
      </c>
      <c r="D6888" t="e">
        <f>VLOOKUP(A6888,Planilha2!$1:$1048576,6,0)</f>
        <v>#N/A</v>
      </c>
      <c r="E6888" t="e">
        <f>VLOOKUP(C6888,Planilha5!B:B,1,0)</f>
        <v>#N/A</v>
      </c>
    </row>
    <row r="6889" spans="1:5" hidden="1">
      <c r="A6889" s="11">
        <v>5206</v>
      </c>
      <c r="B6889" t="s">
        <v>7777</v>
      </c>
      <c r="C6889" t="s">
        <v>11016</v>
      </c>
      <c r="D6889" t="e">
        <f>VLOOKUP(A6889,Planilha2!$1:$1048576,6,0)</f>
        <v>#N/A</v>
      </c>
      <c r="E6889" t="e">
        <f>VLOOKUP(C6889,Planilha5!B:B,1,0)</f>
        <v>#N/A</v>
      </c>
    </row>
    <row r="6890" spans="1:5" hidden="1">
      <c r="A6890" s="11">
        <v>4679</v>
      </c>
      <c r="B6890" t="s">
        <v>11017</v>
      </c>
      <c r="C6890" t="s">
        <v>10134</v>
      </c>
      <c r="D6890" t="e">
        <f>VLOOKUP(A6890,Planilha2!$1:$1048576,6,0)</f>
        <v>#N/A</v>
      </c>
      <c r="E6890" t="e">
        <f>VLOOKUP(C6890,Planilha5!B:B,1,0)</f>
        <v>#N/A</v>
      </c>
    </row>
    <row r="6891" spans="1:5" hidden="1">
      <c r="A6891" s="11">
        <v>55874</v>
      </c>
      <c r="B6891" t="s">
        <v>11018</v>
      </c>
      <c r="C6891" t="s">
        <v>11019</v>
      </c>
      <c r="D6891" t="e">
        <f>VLOOKUP(A6891,Planilha2!$1:$1048576,6,0)</f>
        <v>#N/A</v>
      </c>
      <c r="E6891" t="e">
        <f>VLOOKUP(C6891,Planilha5!B:B,1,0)</f>
        <v>#N/A</v>
      </c>
    </row>
    <row r="6892" spans="1:5" hidden="1">
      <c r="A6892" s="11">
        <v>200464</v>
      </c>
      <c r="B6892" t="s">
        <v>631</v>
      </c>
      <c r="C6892" t="s">
        <v>11020</v>
      </c>
      <c r="D6892" t="str">
        <f>VLOOKUP(A6892,Planilha2!$1:$1048576,6,0)</f>
        <v>5 - Desembargador</v>
      </c>
      <c r="E6892" t="e">
        <f>VLOOKUP(C6892,Planilha5!B:B,1,0)</f>
        <v>#N/A</v>
      </c>
    </row>
    <row r="6893" spans="1:5" hidden="1">
      <c r="A6893">
        <v>385</v>
      </c>
      <c r="B6893" t="s">
        <v>1894</v>
      </c>
      <c r="C6893" t="s">
        <v>1896</v>
      </c>
      <c r="D6893" t="e">
        <f>VLOOKUP(A6893,Planilha2!$1:$1048576,6,0)</f>
        <v>#N/A</v>
      </c>
      <c r="E6893" t="e">
        <f>VLOOKUP(C6893,Planilha5!B:B,1,0)</f>
        <v>#N/A</v>
      </c>
    </row>
    <row r="6894" spans="1:5" hidden="1">
      <c r="A6894" s="11">
        <v>903588</v>
      </c>
      <c r="B6894" t="s">
        <v>11021</v>
      </c>
      <c r="C6894" t="s">
        <v>8371</v>
      </c>
      <c r="D6894" t="e">
        <f>VLOOKUP(A6894,Planilha2!$1:$1048576,6,0)</f>
        <v>#N/A</v>
      </c>
      <c r="E6894" t="e">
        <f>VLOOKUP(C6894,Planilha5!B:B,1,0)</f>
        <v>#N/A</v>
      </c>
    </row>
    <row r="6895" spans="1:5" hidden="1">
      <c r="A6895" s="11">
        <v>904731</v>
      </c>
      <c r="B6895" t="s">
        <v>11022</v>
      </c>
      <c r="C6895" t="s">
        <v>11023</v>
      </c>
      <c r="D6895" t="e">
        <f>VLOOKUP(A6895,Planilha2!$1:$1048576,6,0)</f>
        <v>#N/A</v>
      </c>
      <c r="E6895" t="e">
        <f>VLOOKUP(C6895,Planilha5!B:B,1,0)</f>
        <v>#N/A</v>
      </c>
    </row>
    <row r="6896" spans="1:5" hidden="1">
      <c r="A6896" s="11">
        <v>4629</v>
      </c>
      <c r="B6896" t="s">
        <v>11024</v>
      </c>
      <c r="C6896" t="s">
        <v>11025</v>
      </c>
      <c r="D6896" t="e">
        <f>VLOOKUP(A6896,Planilha2!$1:$1048576,6,0)</f>
        <v>#N/A</v>
      </c>
      <c r="E6896" t="e">
        <f>VLOOKUP(C6896,Planilha5!B:B,1,0)</f>
        <v>#N/A</v>
      </c>
    </row>
    <row r="6897" spans="1:5" hidden="1">
      <c r="A6897" s="11">
        <v>95659</v>
      </c>
      <c r="B6897" t="s">
        <v>11026</v>
      </c>
      <c r="C6897" t="s">
        <v>11027</v>
      </c>
      <c r="D6897" t="e">
        <f>VLOOKUP(A6897,Planilha2!$1:$1048576,6,0)</f>
        <v>#N/A</v>
      </c>
      <c r="E6897" t="e">
        <f>VLOOKUP(C6897,Planilha5!B:B,1,0)</f>
        <v>#N/A</v>
      </c>
    </row>
    <row r="6898" spans="1:5" hidden="1">
      <c r="A6898" s="11">
        <v>12091</v>
      </c>
      <c r="B6898" t="s">
        <v>11028</v>
      </c>
      <c r="C6898" t="s">
        <v>11029</v>
      </c>
      <c r="D6898" t="e">
        <f>VLOOKUP(A6898,Planilha2!$1:$1048576,6,0)</f>
        <v>#N/A</v>
      </c>
      <c r="E6898" t="e">
        <f>VLOOKUP(C6898,Planilha5!B:B,1,0)</f>
        <v>#N/A</v>
      </c>
    </row>
    <row r="6899" spans="1:5" hidden="1">
      <c r="A6899" s="11">
        <v>5296</v>
      </c>
      <c r="B6899" t="s">
        <v>4550</v>
      </c>
      <c r="C6899" t="s">
        <v>11030</v>
      </c>
      <c r="D6899" t="e">
        <f>VLOOKUP(A6899,Planilha2!$1:$1048576,6,0)</f>
        <v>#N/A</v>
      </c>
      <c r="E6899" t="e">
        <f>VLOOKUP(C6899,Planilha5!B:B,1,0)</f>
        <v>#N/A</v>
      </c>
    </row>
    <row r="6900" spans="1:5" hidden="1">
      <c r="A6900" s="11">
        <v>61939</v>
      </c>
      <c r="B6900" t="s">
        <v>11031</v>
      </c>
      <c r="C6900" t="s">
        <v>11032</v>
      </c>
      <c r="D6900" t="e">
        <f>VLOOKUP(A6900,Planilha2!$1:$1048576,6,0)</f>
        <v>#N/A</v>
      </c>
      <c r="E6900" t="e">
        <f>VLOOKUP(C6900,Planilha5!B:B,1,0)</f>
        <v>#N/A</v>
      </c>
    </row>
    <row r="6901" spans="1:5" hidden="1">
      <c r="A6901">
        <v>935</v>
      </c>
      <c r="B6901" t="s">
        <v>3850</v>
      </c>
      <c r="C6901" t="s">
        <v>11033</v>
      </c>
      <c r="D6901" t="e">
        <f>VLOOKUP(A6901,Planilha2!$1:$1048576,6,0)</f>
        <v>#N/A</v>
      </c>
      <c r="E6901" t="e">
        <f>VLOOKUP(C6901,Planilha5!B:B,1,0)</f>
        <v>#N/A</v>
      </c>
    </row>
    <row r="6902" spans="1:5" hidden="1">
      <c r="A6902" s="11">
        <v>52931</v>
      </c>
      <c r="B6902" t="s">
        <v>11034</v>
      </c>
      <c r="C6902" t="s">
        <v>11035</v>
      </c>
      <c r="D6902" t="e">
        <f>VLOOKUP(A6902,Planilha2!$1:$1048576,6,0)</f>
        <v>#N/A</v>
      </c>
      <c r="E6902" t="e">
        <f>VLOOKUP(C6902,Planilha5!B:B,1,0)</f>
        <v>#N/A</v>
      </c>
    </row>
    <row r="6903" spans="1:5" hidden="1">
      <c r="A6903" s="11">
        <v>51608</v>
      </c>
      <c r="B6903" t="s">
        <v>11036</v>
      </c>
      <c r="C6903" t="s">
        <v>11037</v>
      </c>
      <c r="D6903" t="e">
        <f>VLOOKUP(A6903,Planilha2!$1:$1048576,6,0)</f>
        <v>#N/A</v>
      </c>
      <c r="E6903" t="e">
        <f>VLOOKUP(C6903,Planilha5!B:B,1,0)</f>
        <v>#N/A</v>
      </c>
    </row>
    <row r="6904" spans="1:5" hidden="1">
      <c r="A6904" s="11">
        <v>51678</v>
      </c>
      <c r="B6904" t="s">
        <v>11038</v>
      </c>
      <c r="C6904" t="s">
        <v>11039</v>
      </c>
      <c r="D6904" t="e">
        <f>VLOOKUP(A6904,Planilha2!$1:$1048576,6,0)</f>
        <v>#N/A</v>
      </c>
      <c r="E6904" t="e">
        <f>VLOOKUP(C6904,Planilha5!B:B,1,0)</f>
        <v>#N/A</v>
      </c>
    </row>
    <row r="6905" spans="1:5" hidden="1">
      <c r="A6905" s="11">
        <v>9142</v>
      </c>
      <c r="B6905" t="s">
        <v>11040</v>
      </c>
      <c r="C6905" t="s">
        <v>11041</v>
      </c>
      <c r="D6905" t="e">
        <f>VLOOKUP(A6905,Planilha2!$1:$1048576,6,0)</f>
        <v>#N/A</v>
      </c>
      <c r="E6905" t="e">
        <f>VLOOKUP(C6905,Planilha5!B:B,1,0)</f>
        <v>#N/A</v>
      </c>
    </row>
    <row r="6906" spans="1:5" hidden="1">
      <c r="A6906" s="11">
        <v>55880</v>
      </c>
      <c r="B6906" t="s">
        <v>11042</v>
      </c>
      <c r="C6906" t="s">
        <v>11043</v>
      </c>
      <c r="D6906" t="e">
        <f>VLOOKUP(A6906,Planilha2!$1:$1048576,6,0)</f>
        <v>#N/A</v>
      </c>
      <c r="E6906" t="e">
        <f>VLOOKUP(C6906,Planilha5!B:B,1,0)</f>
        <v>#N/A</v>
      </c>
    </row>
    <row r="6907" spans="1:5" hidden="1">
      <c r="A6907" s="11">
        <v>4858</v>
      </c>
      <c r="B6907" t="s">
        <v>7681</v>
      </c>
      <c r="C6907" t="s">
        <v>11044</v>
      </c>
      <c r="D6907" t="e">
        <f>VLOOKUP(A6907,Planilha2!$1:$1048576,6,0)</f>
        <v>#N/A</v>
      </c>
      <c r="E6907" t="e">
        <f>VLOOKUP(C6907,Planilha5!B:B,1,0)</f>
        <v>#N/A</v>
      </c>
    </row>
    <row r="6908" spans="1:5" hidden="1">
      <c r="A6908" s="11">
        <v>50248</v>
      </c>
      <c r="B6908" t="s">
        <v>11045</v>
      </c>
      <c r="C6908" t="s">
        <v>11046</v>
      </c>
      <c r="D6908" t="e">
        <f>VLOOKUP(A6908,Planilha2!$1:$1048576,6,0)</f>
        <v>#N/A</v>
      </c>
      <c r="E6908" t="e">
        <f>VLOOKUP(C6908,Planilha5!B:B,1,0)</f>
        <v>#N/A</v>
      </c>
    </row>
    <row r="6909" spans="1:5" hidden="1">
      <c r="A6909" s="11">
        <v>54340</v>
      </c>
      <c r="B6909" t="s">
        <v>11047</v>
      </c>
      <c r="C6909" t="s">
        <v>11048</v>
      </c>
      <c r="D6909" t="e">
        <f>VLOOKUP(A6909,Planilha2!$1:$1048576,6,0)</f>
        <v>#N/A</v>
      </c>
      <c r="E6909" t="e">
        <f>VLOOKUP(C6909,Planilha5!B:B,1,0)</f>
        <v>#N/A</v>
      </c>
    </row>
    <row r="6910" spans="1:5" hidden="1">
      <c r="A6910" s="11">
        <v>1649</v>
      </c>
      <c r="B6910" t="s">
        <v>404</v>
      </c>
      <c r="C6910" t="s">
        <v>11049</v>
      </c>
      <c r="D6910" t="str">
        <f>VLOOKUP(A6910,Planilha2!$1:$1048576,6,0)</f>
        <v>2 - Magistrados</v>
      </c>
      <c r="E6910" t="e">
        <f>VLOOKUP(C6910,Planilha5!B:B,1,0)</f>
        <v>#N/A</v>
      </c>
    </row>
    <row r="6911" spans="1:5" hidden="1">
      <c r="A6911">
        <v>519</v>
      </c>
      <c r="B6911" t="s">
        <v>3520</v>
      </c>
      <c r="C6911" t="s">
        <v>11050</v>
      </c>
      <c r="D6911" t="e">
        <f>VLOOKUP(A6911,Planilha2!$1:$1048576,6,0)</f>
        <v>#N/A</v>
      </c>
      <c r="E6911" t="e">
        <f>VLOOKUP(C6911,Planilha5!B:B,1,0)</f>
        <v>#N/A</v>
      </c>
    </row>
    <row r="6912" spans="1:5" hidden="1">
      <c r="A6912" s="11">
        <v>23833</v>
      </c>
      <c r="B6912" t="s">
        <v>617</v>
      </c>
      <c r="C6912" t="s">
        <v>11051</v>
      </c>
      <c r="D6912" t="str">
        <f>VLOOKUP(A6912,Planilha2!$1:$1048576,6,0)</f>
        <v>2 - Magistrados</v>
      </c>
      <c r="E6912" t="e">
        <f>VLOOKUP(C6912,Planilha5!B:B,1,0)</f>
        <v>#N/A</v>
      </c>
    </row>
    <row r="6913" spans="1:5" hidden="1">
      <c r="A6913" s="11">
        <v>905324</v>
      </c>
      <c r="B6913" t="s">
        <v>4428</v>
      </c>
      <c r="C6913" t="s">
        <v>11052</v>
      </c>
      <c r="D6913" t="e">
        <f>VLOOKUP(A6913,Planilha2!$1:$1048576,6,0)</f>
        <v>#N/A</v>
      </c>
      <c r="E6913" t="e">
        <f>VLOOKUP(C6913,Planilha5!B:B,1,0)</f>
        <v>#N/A</v>
      </c>
    </row>
    <row r="6914" spans="1:5" hidden="1">
      <c r="A6914" s="11">
        <v>50354</v>
      </c>
      <c r="B6914" t="s">
        <v>11053</v>
      </c>
      <c r="C6914" t="s">
        <v>11054</v>
      </c>
      <c r="D6914" t="e">
        <f>VLOOKUP(A6914,Planilha2!$1:$1048576,6,0)</f>
        <v>#N/A</v>
      </c>
      <c r="E6914" t="e">
        <f>VLOOKUP(C6914,Planilha5!B:B,1,0)</f>
        <v>#N/A</v>
      </c>
    </row>
    <row r="6915" spans="1:5" hidden="1">
      <c r="A6915" s="11">
        <v>4103</v>
      </c>
      <c r="B6915" t="s">
        <v>1507</v>
      </c>
      <c r="C6915" t="s">
        <v>1510</v>
      </c>
      <c r="D6915" t="e">
        <f>VLOOKUP(A6915,Planilha2!$1:$1048576,6,0)</f>
        <v>#N/A</v>
      </c>
      <c r="E6915" t="e">
        <f>VLOOKUP(C6915,Planilha5!B:B,1,0)</f>
        <v>#N/A</v>
      </c>
    </row>
    <row r="6916" spans="1:5" hidden="1">
      <c r="A6916" s="11">
        <v>52215</v>
      </c>
      <c r="B6916" t="s">
        <v>11055</v>
      </c>
      <c r="C6916" t="s">
        <v>11056</v>
      </c>
      <c r="D6916" t="e">
        <f>VLOOKUP(A6916,Planilha2!$1:$1048576,6,0)</f>
        <v>#N/A</v>
      </c>
      <c r="E6916" t="e">
        <f>VLOOKUP(C6916,Planilha5!B:B,1,0)</f>
        <v>#N/A</v>
      </c>
    </row>
    <row r="6917" spans="1:5" hidden="1">
      <c r="A6917" s="11">
        <v>55044</v>
      </c>
      <c r="B6917" t="s">
        <v>11057</v>
      </c>
      <c r="C6917" t="s">
        <v>11058</v>
      </c>
      <c r="D6917" t="e">
        <f>VLOOKUP(A6917,Planilha2!$1:$1048576,6,0)</f>
        <v>#N/A</v>
      </c>
      <c r="E6917" t="e">
        <f>VLOOKUP(C6917,Planilha5!B:B,1,0)</f>
        <v>#N/A</v>
      </c>
    </row>
    <row r="6918" spans="1:5" hidden="1">
      <c r="A6918" s="11">
        <v>40044</v>
      </c>
      <c r="B6918" t="s">
        <v>11059</v>
      </c>
      <c r="C6918" t="s">
        <v>11060</v>
      </c>
      <c r="D6918" t="e">
        <f>VLOOKUP(A6918,Planilha2!$1:$1048576,6,0)</f>
        <v>#N/A</v>
      </c>
      <c r="E6918" t="e">
        <f>VLOOKUP(C6918,Planilha5!B:B,1,0)</f>
        <v>#N/A</v>
      </c>
    </row>
    <row r="6919" spans="1:5" hidden="1">
      <c r="A6919">
        <v>640</v>
      </c>
      <c r="B6919" t="s">
        <v>5218</v>
      </c>
      <c r="C6919" t="s">
        <v>5219</v>
      </c>
      <c r="D6919" t="e">
        <f>VLOOKUP(A6919,Planilha2!$1:$1048576,6,0)</f>
        <v>#N/A</v>
      </c>
      <c r="E6919" t="e">
        <f>VLOOKUP(C6919,Planilha5!B:B,1,0)</f>
        <v>#N/A</v>
      </c>
    </row>
    <row r="6920" spans="1:5" hidden="1">
      <c r="A6920" s="11">
        <v>8046</v>
      </c>
      <c r="B6920" t="s">
        <v>11061</v>
      </c>
      <c r="C6920" t="s">
        <v>11062</v>
      </c>
      <c r="D6920" t="e">
        <f>VLOOKUP(A6920,Planilha2!$1:$1048576,6,0)</f>
        <v>#N/A</v>
      </c>
      <c r="E6920" t="e">
        <f>VLOOKUP(C6920,Planilha5!B:B,1,0)</f>
        <v>#N/A</v>
      </c>
    </row>
    <row r="6921" spans="1:5" hidden="1">
      <c r="A6921" s="11">
        <v>42973</v>
      </c>
      <c r="B6921" t="s">
        <v>11063</v>
      </c>
      <c r="C6921" t="s">
        <v>11064</v>
      </c>
      <c r="D6921" t="e">
        <f>VLOOKUP(A6921,Planilha2!$1:$1048576,6,0)</f>
        <v>#N/A</v>
      </c>
      <c r="E6921" t="e">
        <f>VLOOKUP(C6921,Planilha5!B:B,1,0)</f>
        <v>#N/A</v>
      </c>
    </row>
    <row r="6922" spans="1:5" hidden="1">
      <c r="A6922" s="11">
        <v>55733</v>
      </c>
      <c r="B6922" t="s">
        <v>11065</v>
      </c>
      <c r="C6922" t="s">
        <v>11066</v>
      </c>
      <c r="D6922" t="e">
        <f>VLOOKUP(A6922,Planilha2!$1:$1048576,6,0)</f>
        <v>#N/A</v>
      </c>
      <c r="E6922" t="e">
        <f>VLOOKUP(C6922,Planilha5!B:B,1,0)</f>
        <v>#N/A</v>
      </c>
    </row>
    <row r="6923" spans="1:5" hidden="1">
      <c r="A6923" s="11">
        <v>42036</v>
      </c>
      <c r="B6923" t="s">
        <v>8225</v>
      </c>
      <c r="C6923" t="s">
        <v>11067</v>
      </c>
      <c r="D6923" t="e">
        <f>VLOOKUP(A6923,Planilha2!$1:$1048576,6,0)</f>
        <v>#N/A</v>
      </c>
      <c r="E6923" t="e">
        <f>VLOOKUP(C6923,Planilha5!B:B,1,0)</f>
        <v>#N/A</v>
      </c>
    </row>
    <row r="6924" spans="1:5" hidden="1">
      <c r="A6924" s="11">
        <v>22582</v>
      </c>
      <c r="B6924" t="s">
        <v>5852</v>
      </c>
      <c r="C6924" t="s">
        <v>11068</v>
      </c>
      <c r="D6924" t="e">
        <f>VLOOKUP(A6924,Planilha2!$1:$1048576,6,0)</f>
        <v>#N/A</v>
      </c>
      <c r="E6924" t="e">
        <f>VLOOKUP(C6924,Planilha5!B:B,1,0)</f>
        <v>#N/A</v>
      </c>
    </row>
    <row r="6925" spans="1:5" hidden="1">
      <c r="A6925" s="11">
        <v>41747</v>
      </c>
      <c r="B6925" t="s">
        <v>11069</v>
      </c>
      <c r="C6925" t="s">
        <v>11070</v>
      </c>
      <c r="D6925" t="e">
        <f>VLOOKUP(A6925,Planilha2!$1:$1048576,6,0)</f>
        <v>#N/A</v>
      </c>
      <c r="E6925" t="e">
        <f>VLOOKUP(C6925,Planilha5!B:B,1,0)</f>
        <v>#N/A</v>
      </c>
    </row>
    <row r="6926" spans="1:5" hidden="1">
      <c r="A6926" s="11">
        <v>43911</v>
      </c>
      <c r="B6926" t="s">
        <v>11071</v>
      </c>
      <c r="C6926" t="s">
        <v>11072</v>
      </c>
      <c r="D6926" t="e">
        <f>VLOOKUP(A6926,Planilha2!$1:$1048576,6,0)</f>
        <v>#N/A</v>
      </c>
      <c r="E6926" t="e">
        <f>VLOOKUP(C6926,Planilha5!B:B,1,0)</f>
        <v>#N/A</v>
      </c>
    </row>
    <row r="6927" spans="1:5" hidden="1">
      <c r="A6927" s="11">
        <v>201660</v>
      </c>
      <c r="B6927" t="s">
        <v>9203</v>
      </c>
      <c r="C6927" t="s">
        <v>11073</v>
      </c>
      <c r="D6927" t="e">
        <f>VLOOKUP(A6927,Planilha2!$1:$1048576,6,0)</f>
        <v>#N/A</v>
      </c>
      <c r="E6927" t="e">
        <f>VLOOKUP(C6927,Planilha5!B:B,1,0)</f>
        <v>#N/A</v>
      </c>
    </row>
    <row r="6928" spans="1:5" hidden="1">
      <c r="A6928" s="11">
        <v>50343</v>
      </c>
      <c r="B6928" t="s">
        <v>11074</v>
      </c>
      <c r="C6928" t="s">
        <v>11075</v>
      </c>
      <c r="D6928" t="e">
        <f>VLOOKUP(A6928,Planilha2!$1:$1048576,6,0)</f>
        <v>#N/A</v>
      </c>
      <c r="E6928" t="e">
        <f>VLOOKUP(C6928,Planilha5!B:B,1,0)</f>
        <v>#N/A</v>
      </c>
    </row>
    <row r="6929" spans="1:5" hidden="1">
      <c r="A6929">
        <v>199</v>
      </c>
      <c r="B6929" t="s">
        <v>1925</v>
      </c>
      <c r="C6929" t="s">
        <v>1927</v>
      </c>
      <c r="D6929" t="e">
        <f>VLOOKUP(A6929,Planilha2!$1:$1048576,6,0)</f>
        <v>#N/A</v>
      </c>
      <c r="E6929" t="e">
        <f>VLOOKUP(C6929,Planilha5!B:B,1,0)</f>
        <v>#N/A</v>
      </c>
    </row>
    <row r="6930" spans="1:5" hidden="1">
      <c r="A6930" s="11">
        <v>8319</v>
      </c>
      <c r="B6930" t="s">
        <v>7318</v>
      </c>
      <c r="C6930" t="s">
        <v>11076</v>
      </c>
      <c r="D6930" t="e">
        <f>VLOOKUP(A6930,Planilha2!$1:$1048576,6,0)</f>
        <v>#N/A</v>
      </c>
      <c r="E6930" t="e">
        <f>VLOOKUP(C6930,Planilha5!B:B,1,0)</f>
        <v>#N/A</v>
      </c>
    </row>
    <row r="6931" spans="1:5" hidden="1">
      <c r="A6931" s="11">
        <v>201055</v>
      </c>
      <c r="B6931" t="s">
        <v>1293</v>
      </c>
      <c r="C6931" t="s">
        <v>11077</v>
      </c>
      <c r="D6931" t="e">
        <f>VLOOKUP(A6931,Planilha2!$1:$1048576,6,0)</f>
        <v>#N/A</v>
      </c>
      <c r="E6931" t="e">
        <f>VLOOKUP(C6931,Planilha5!B:B,1,0)</f>
        <v>#N/A</v>
      </c>
    </row>
    <row r="6932" spans="1:5" hidden="1">
      <c r="A6932" s="11">
        <v>49069</v>
      </c>
      <c r="B6932" t="s">
        <v>7259</v>
      </c>
      <c r="C6932" t="s">
        <v>11078</v>
      </c>
      <c r="D6932" t="e">
        <f>VLOOKUP(A6932,Planilha2!$1:$1048576,6,0)</f>
        <v>#N/A</v>
      </c>
      <c r="E6932" t="e">
        <f>VLOOKUP(C6932,Planilha5!B:B,1,0)</f>
        <v>#N/A</v>
      </c>
    </row>
    <row r="6933" spans="1:5" hidden="1">
      <c r="A6933" s="11">
        <v>49555</v>
      </c>
      <c r="B6933" t="s">
        <v>11079</v>
      </c>
      <c r="C6933" t="s">
        <v>11080</v>
      </c>
      <c r="D6933" t="e">
        <f>VLOOKUP(A6933,Planilha2!$1:$1048576,6,0)</f>
        <v>#N/A</v>
      </c>
      <c r="E6933" t="e">
        <f>VLOOKUP(C6933,Planilha5!B:B,1,0)</f>
        <v>#N/A</v>
      </c>
    </row>
    <row r="6934" spans="1:5" hidden="1">
      <c r="A6934" s="11">
        <v>55154</v>
      </c>
      <c r="B6934" t="s">
        <v>11081</v>
      </c>
      <c r="C6934" t="s">
        <v>11082</v>
      </c>
      <c r="D6934" t="e">
        <f>VLOOKUP(A6934,Planilha2!$1:$1048576,6,0)</f>
        <v>#N/A</v>
      </c>
      <c r="E6934" t="e">
        <f>VLOOKUP(C6934,Planilha5!B:B,1,0)</f>
        <v>#N/A</v>
      </c>
    </row>
    <row r="6935" spans="1:5" hidden="1">
      <c r="A6935" s="11">
        <v>903889</v>
      </c>
      <c r="B6935" t="s">
        <v>11083</v>
      </c>
      <c r="C6935" t="s">
        <v>11084</v>
      </c>
      <c r="D6935" t="e">
        <f>VLOOKUP(A6935,Planilha2!$1:$1048576,6,0)</f>
        <v>#N/A</v>
      </c>
      <c r="E6935" t="e">
        <f>VLOOKUP(C6935,Planilha5!B:B,1,0)</f>
        <v>#N/A</v>
      </c>
    </row>
    <row r="6936" spans="1:5" hidden="1">
      <c r="A6936">
        <v>924</v>
      </c>
      <c r="B6936" t="s">
        <v>3448</v>
      </c>
      <c r="C6936" t="s">
        <v>11085</v>
      </c>
      <c r="D6936" t="e">
        <f>VLOOKUP(A6936,Planilha2!$1:$1048576,6,0)</f>
        <v>#N/A</v>
      </c>
      <c r="E6936" t="e">
        <f>VLOOKUP(C6936,Planilha5!B:B,1,0)</f>
        <v>#N/A</v>
      </c>
    </row>
    <row r="6937" spans="1:5" hidden="1">
      <c r="A6937" s="11">
        <v>50172</v>
      </c>
      <c r="B6937" t="s">
        <v>11086</v>
      </c>
      <c r="C6937" t="s">
        <v>11087</v>
      </c>
      <c r="D6937" t="e">
        <f>VLOOKUP(A6937,Planilha2!$1:$1048576,6,0)</f>
        <v>#N/A</v>
      </c>
      <c r="E6937" t="e">
        <f>VLOOKUP(C6937,Planilha5!B:B,1,0)</f>
        <v>#N/A</v>
      </c>
    </row>
    <row r="6938" spans="1:5" hidden="1">
      <c r="A6938" s="11">
        <v>51673</v>
      </c>
      <c r="B6938" t="s">
        <v>11088</v>
      </c>
      <c r="C6938" t="s">
        <v>11089</v>
      </c>
      <c r="D6938" t="e">
        <f>VLOOKUP(A6938,Planilha2!$1:$1048576,6,0)</f>
        <v>#N/A</v>
      </c>
      <c r="E6938" t="e">
        <f>VLOOKUP(C6938,Planilha5!B:B,1,0)</f>
        <v>#N/A</v>
      </c>
    </row>
    <row r="6939" spans="1:5" hidden="1">
      <c r="A6939" s="11">
        <v>904624</v>
      </c>
      <c r="B6939" t="s">
        <v>11090</v>
      </c>
      <c r="C6939" t="s">
        <v>11091</v>
      </c>
      <c r="D6939" t="e">
        <f>VLOOKUP(A6939,Planilha2!$1:$1048576,6,0)</f>
        <v>#N/A</v>
      </c>
      <c r="E6939" t="e">
        <f>VLOOKUP(C6939,Planilha5!B:B,1,0)</f>
        <v>#N/A</v>
      </c>
    </row>
    <row r="6940" spans="1:5" hidden="1">
      <c r="A6940" s="11">
        <v>201559</v>
      </c>
      <c r="B6940" t="s">
        <v>3344</v>
      </c>
      <c r="C6940" t="s">
        <v>11092</v>
      </c>
      <c r="D6940" t="e">
        <f>VLOOKUP(A6940,Planilha2!$1:$1048576,6,0)</f>
        <v>#N/A</v>
      </c>
      <c r="E6940" t="e">
        <f>VLOOKUP(C6940,Planilha5!B:B,1,0)</f>
        <v>#N/A</v>
      </c>
    </row>
    <row r="6941" spans="1:5" hidden="1">
      <c r="A6941" s="11">
        <v>47813</v>
      </c>
      <c r="B6941" t="s">
        <v>731</v>
      </c>
      <c r="C6941" t="s">
        <v>11093</v>
      </c>
      <c r="D6941" t="e">
        <f>VLOOKUP(A6941,Planilha2!$1:$1048576,6,0)</f>
        <v>#N/A</v>
      </c>
      <c r="E6941" t="e">
        <f>VLOOKUP(C6941,Planilha5!B:B,1,0)</f>
        <v>#N/A</v>
      </c>
    </row>
    <row r="6942" spans="1:5" hidden="1">
      <c r="A6942" s="11">
        <v>2471</v>
      </c>
      <c r="B6942" t="s">
        <v>4956</v>
      </c>
      <c r="C6942" t="s">
        <v>11094</v>
      </c>
      <c r="D6942" t="e">
        <f>VLOOKUP(A6942,Planilha2!$1:$1048576,6,0)</f>
        <v>#N/A</v>
      </c>
      <c r="E6942" t="e">
        <f>VLOOKUP(C6942,Planilha5!B:B,1,0)</f>
        <v>#N/A</v>
      </c>
    </row>
    <row r="6943" spans="1:5" hidden="1">
      <c r="A6943" s="11">
        <v>43461</v>
      </c>
      <c r="B6943" t="s">
        <v>11095</v>
      </c>
      <c r="C6943" t="s">
        <v>11096</v>
      </c>
      <c r="D6943" t="e">
        <f>VLOOKUP(A6943,Planilha2!$1:$1048576,6,0)</f>
        <v>#N/A</v>
      </c>
      <c r="E6943" t="e">
        <f>VLOOKUP(C6943,Planilha5!B:B,1,0)</f>
        <v>#N/A</v>
      </c>
    </row>
    <row r="6944" spans="1:5" hidden="1">
      <c r="A6944" s="11">
        <v>5550</v>
      </c>
      <c r="B6944" t="s">
        <v>2666</v>
      </c>
      <c r="C6944" t="s">
        <v>2667</v>
      </c>
      <c r="D6944" t="e">
        <f>VLOOKUP(A6944,Planilha2!$1:$1048576,6,0)</f>
        <v>#N/A</v>
      </c>
      <c r="E6944" t="e">
        <f>VLOOKUP(C6944,Planilha5!B:B,1,0)</f>
        <v>#N/A</v>
      </c>
    </row>
    <row r="6945" spans="1:5" hidden="1">
      <c r="A6945" s="11">
        <v>42916</v>
      </c>
      <c r="B6945" t="s">
        <v>11097</v>
      </c>
      <c r="C6945" t="s">
        <v>11098</v>
      </c>
      <c r="D6945" t="e">
        <f>VLOOKUP(A6945,Planilha2!$1:$1048576,6,0)</f>
        <v>#N/A</v>
      </c>
      <c r="E6945" t="e">
        <f>VLOOKUP(C6945,Planilha5!B:B,1,0)</f>
        <v>#N/A</v>
      </c>
    </row>
    <row r="6946" spans="1:5" hidden="1">
      <c r="A6946" s="11">
        <v>4661</v>
      </c>
      <c r="B6946" t="s">
        <v>2251</v>
      </c>
      <c r="C6946" t="s">
        <v>2255</v>
      </c>
      <c r="D6946" t="e">
        <f>VLOOKUP(A6946,Planilha2!$1:$1048576,6,0)</f>
        <v>#N/A</v>
      </c>
      <c r="E6946" t="e">
        <f>VLOOKUP(C6946,Planilha5!B:B,1,0)</f>
        <v>#N/A</v>
      </c>
    </row>
    <row r="6947" spans="1:5" hidden="1">
      <c r="A6947" s="11">
        <v>8150</v>
      </c>
      <c r="B6947" t="s">
        <v>5376</v>
      </c>
      <c r="C6947" t="s">
        <v>10265</v>
      </c>
      <c r="D6947" t="e">
        <f>VLOOKUP(A6947,Planilha2!$1:$1048576,6,0)</f>
        <v>#N/A</v>
      </c>
      <c r="E6947" t="e">
        <f>VLOOKUP(C6947,Planilha5!B:B,1,0)</f>
        <v>#N/A</v>
      </c>
    </row>
    <row r="6948" spans="1:5" hidden="1">
      <c r="A6948" s="11">
        <v>22978</v>
      </c>
      <c r="B6948" t="s">
        <v>7193</v>
      </c>
      <c r="C6948" t="s">
        <v>11099</v>
      </c>
      <c r="D6948" t="e">
        <f>VLOOKUP(A6948,Planilha2!$1:$1048576,6,0)</f>
        <v>#N/A</v>
      </c>
      <c r="E6948" t="e">
        <f>VLOOKUP(C6948,Planilha5!B:B,1,0)</f>
        <v>#N/A</v>
      </c>
    </row>
    <row r="6949" spans="1:5" hidden="1">
      <c r="A6949" s="11">
        <v>91507</v>
      </c>
      <c r="B6949" t="s">
        <v>281</v>
      </c>
      <c r="C6949" t="s">
        <v>11100</v>
      </c>
      <c r="D6949" t="str">
        <f>VLOOKUP(A6949,Planilha2!$1:$1048576,6,0)</f>
        <v>2 - Magistrados</v>
      </c>
      <c r="E6949" t="e">
        <f>VLOOKUP(C6949,Planilha5!B:B,1,0)</f>
        <v>#N/A</v>
      </c>
    </row>
    <row r="6950" spans="1:5" hidden="1">
      <c r="A6950" s="11">
        <v>53539</v>
      </c>
      <c r="B6950" t="s">
        <v>8783</v>
      </c>
      <c r="C6950" t="s">
        <v>11101</v>
      </c>
      <c r="D6950" t="e">
        <f>VLOOKUP(A6950,Planilha2!$1:$1048576,6,0)</f>
        <v>#N/A</v>
      </c>
      <c r="E6950" t="e">
        <f>VLOOKUP(C6950,Planilha5!B:B,1,0)</f>
        <v>#N/A</v>
      </c>
    </row>
    <row r="6951" spans="1:5" hidden="1">
      <c r="A6951" s="11">
        <v>905505</v>
      </c>
      <c r="B6951" t="s">
        <v>11102</v>
      </c>
      <c r="C6951" t="s">
        <v>11103</v>
      </c>
      <c r="D6951" t="e">
        <f>VLOOKUP(A6951,Planilha2!$1:$1048576,6,0)</f>
        <v>#N/A</v>
      </c>
      <c r="E6951" t="e">
        <f>VLOOKUP(C6951,Planilha5!B:B,1,0)</f>
        <v>#N/A</v>
      </c>
    </row>
    <row r="6952" spans="1:5" hidden="1">
      <c r="A6952" s="11">
        <v>200784</v>
      </c>
      <c r="B6952" t="s">
        <v>692</v>
      </c>
      <c r="C6952" t="s">
        <v>11104</v>
      </c>
      <c r="D6952" t="e">
        <f>VLOOKUP(A6952,Planilha2!$1:$1048576,6,0)</f>
        <v>#N/A</v>
      </c>
      <c r="E6952" t="e">
        <f>VLOOKUP(C6952,Planilha5!B:B,1,0)</f>
        <v>#N/A</v>
      </c>
    </row>
    <row r="6953" spans="1:5" hidden="1">
      <c r="A6953" s="11">
        <v>3075</v>
      </c>
      <c r="B6953" t="s">
        <v>3466</v>
      </c>
      <c r="C6953" t="s">
        <v>3467</v>
      </c>
      <c r="D6953" t="e">
        <f>VLOOKUP(A6953,Planilha2!$1:$1048576,6,0)</f>
        <v>#N/A</v>
      </c>
      <c r="E6953" t="e">
        <f>VLOOKUP(C6953,Planilha5!B:B,1,0)</f>
        <v>#N/A</v>
      </c>
    </row>
    <row r="6954" spans="1:5" hidden="1">
      <c r="A6954" s="11">
        <v>9390</v>
      </c>
      <c r="B6954" t="s">
        <v>3276</v>
      </c>
      <c r="C6954" t="s">
        <v>11105</v>
      </c>
      <c r="D6954" t="e">
        <f>VLOOKUP(A6954,Planilha2!$1:$1048576,6,0)</f>
        <v>#N/A</v>
      </c>
      <c r="E6954" t="e">
        <f>VLOOKUP(C6954,Planilha5!B:B,1,0)</f>
        <v>#N/A</v>
      </c>
    </row>
    <row r="6955" spans="1:5" hidden="1">
      <c r="A6955" s="11">
        <v>10256</v>
      </c>
      <c r="B6955" t="s">
        <v>177</v>
      </c>
      <c r="C6955" t="s">
        <v>11106</v>
      </c>
      <c r="D6955" t="str">
        <f>VLOOKUP(A6955,Planilha2!$1:$1048576,6,0)</f>
        <v>2 - Magistrados</v>
      </c>
      <c r="E6955" t="e">
        <f>VLOOKUP(C6955,Planilha5!B:B,1,0)</f>
        <v>#N/A</v>
      </c>
    </row>
    <row r="6956" spans="1:5" hidden="1">
      <c r="A6956" s="11">
        <v>9572</v>
      </c>
      <c r="B6956" t="s">
        <v>4158</v>
      </c>
      <c r="C6956" t="s">
        <v>11107</v>
      </c>
      <c r="D6956" t="e">
        <f>VLOOKUP(A6956,Planilha2!$1:$1048576,6,0)</f>
        <v>#N/A</v>
      </c>
      <c r="E6956" t="e">
        <f>VLOOKUP(C6956,Planilha5!B:B,1,0)</f>
        <v>#N/A</v>
      </c>
    </row>
    <row r="6957" spans="1:5" hidden="1">
      <c r="A6957" s="11">
        <v>1095</v>
      </c>
      <c r="B6957" t="s">
        <v>1395</v>
      </c>
      <c r="C6957" t="s">
        <v>1396</v>
      </c>
      <c r="D6957" t="e">
        <f>VLOOKUP(A6957,Planilha2!$1:$1048576,6,0)</f>
        <v>#N/A</v>
      </c>
      <c r="E6957" t="e">
        <f>VLOOKUP(C6957,Planilha5!B:B,1,0)</f>
        <v>#N/A</v>
      </c>
    </row>
    <row r="6958" spans="1:5" hidden="1">
      <c r="A6958" s="11">
        <v>24319</v>
      </c>
      <c r="B6958" t="s">
        <v>11108</v>
      </c>
      <c r="C6958" t="s">
        <v>11109</v>
      </c>
      <c r="D6958" t="e">
        <f>VLOOKUP(A6958,Planilha2!$1:$1048576,6,0)</f>
        <v>#N/A</v>
      </c>
      <c r="E6958" t="e">
        <f>VLOOKUP(C6958,Planilha5!B:B,1,0)</f>
        <v>#N/A</v>
      </c>
    </row>
    <row r="6959" spans="1:5" hidden="1">
      <c r="A6959" s="11">
        <v>7423</v>
      </c>
      <c r="B6959" t="s">
        <v>11110</v>
      </c>
      <c r="C6959" t="s">
        <v>11111</v>
      </c>
      <c r="D6959" t="e">
        <f>VLOOKUP(A6959,Planilha2!$1:$1048576,6,0)</f>
        <v>#N/A</v>
      </c>
      <c r="E6959" t="e">
        <f>VLOOKUP(C6959,Planilha5!B:B,1,0)</f>
        <v>#N/A</v>
      </c>
    </row>
    <row r="6960" spans="1:5" hidden="1">
      <c r="A6960">
        <v>252</v>
      </c>
      <c r="B6960" t="s">
        <v>57</v>
      </c>
      <c r="C6960" t="s">
        <v>11112</v>
      </c>
      <c r="D6960" t="str">
        <f>VLOOKUP(A6960,Planilha2!$1:$1048576,6,0)</f>
        <v>2 - Magistrados</v>
      </c>
      <c r="E6960" t="e">
        <f>VLOOKUP(C6960,Planilha5!B:B,1,0)</f>
        <v>#N/A</v>
      </c>
    </row>
    <row r="6961" spans="1:5" hidden="1">
      <c r="A6961" s="11">
        <v>200799</v>
      </c>
      <c r="B6961" t="s">
        <v>213</v>
      </c>
      <c r="C6961" t="s">
        <v>11113</v>
      </c>
      <c r="D6961" t="str">
        <f>VLOOKUP(A6961,Planilha2!$1:$1048576,6,0)</f>
        <v>2 - Magistrados</v>
      </c>
      <c r="E6961" t="e">
        <f>VLOOKUP(C6961,Planilha5!B:B,1,0)</f>
        <v>#N/A</v>
      </c>
    </row>
    <row r="6962" spans="1:5" hidden="1">
      <c r="A6962" s="11">
        <v>4073</v>
      </c>
      <c r="B6962" t="s">
        <v>4340</v>
      </c>
      <c r="C6962" t="s">
        <v>11114</v>
      </c>
      <c r="D6962" t="e">
        <f>VLOOKUP(A6962,Planilha2!$1:$1048576,6,0)</f>
        <v>#N/A</v>
      </c>
      <c r="E6962" t="e">
        <f>VLOOKUP(C6962,Planilha5!B:B,1,0)</f>
        <v>#N/A</v>
      </c>
    </row>
    <row r="6963" spans="1:5" hidden="1">
      <c r="A6963" s="11">
        <v>4073</v>
      </c>
      <c r="B6963" t="s">
        <v>4340</v>
      </c>
      <c r="C6963" t="s">
        <v>4341</v>
      </c>
      <c r="D6963" t="e">
        <f>VLOOKUP(A6963,Planilha2!$1:$1048576,6,0)</f>
        <v>#N/A</v>
      </c>
      <c r="E6963" t="e">
        <f>VLOOKUP(C6963,Planilha5!B:B,1,0)</f>
        <v>#N/A</v>
      </c>
    </row>
    <row r="6964" spans="1:5" hidden="1">
      <c r="A6964" s="11">
        <v>24350</v>
      </c>
      <c r="B6964" t="s">
        <v>3083</v>
      </c>
      <c r="C6964" t="s">
        <v>11115</v>
      </c>
      <c r="D6964" t="e">
        <f>VLOOKUP(A6964,Planilha2!$1:$1048576,6,0)</f>
        <v>#N/A</v>
      </c>
      <c r="E6964" t="e">
        <f>VLOOKUP(C6964,Planilha5!B:B,1,0)</f>
        <v>#N/A</v>
      </c>
    </row>
    <row r="6965" spans="1:5" hidden="1">
      <c r="A6965" s="11">
        <v>904084</v>
      </c>
      <c r="B6965" t="s">
        <v>11116</v>
      </c>
      <c r="C6965" t="s">
        <v>11117</v>
      </c>
      <c r="D6965" t="e">
        <f>VLOOKUP(A6965,Planilha2!$1:$1048576,6,0)</f>
        <v>#N/A</v>
      </c>
      <c r="E6965" t="e">
        <f>VLOOKUP(C6965,Planilha5!B:B,1,0)</f>
        <v>#N/A</v>
      </c>
    </row>
    <row r="6966" spans="1:5" hidden="1">
      <c r="A6966" s="11">
        <v>1912</v>
      </c>
      <c r="B6966" t="s">
        <v>11118</v>
      </c>
      <c r="C6966" t="s">
        <v>11119</v>
      </c>
      <c r="D6966" t="e">
        <f>VLOOKUP(A6966,Planilha2!$1:$1048576,6,0)</f>
        <v>#N/A</v>
      </c>
      <c r="E6966" t="e">
        <f>VLOOKUP(C6966,Planilha5!B:B,1,0)</f>
        <v>#N/A</v>
      </c>
    </row>
    <row r="6967" spans="1:5" hidden="1">
      <c r="A6967" s="11">
        <v>52007</v>
      </c>
      <c r="B6967" t="s">
        <v>11120</v>
      </c>
      <c r="C6967" t="s">
        <v>11121</v>
      </c>
      <c r="D6967" t="e">
        <f>VLOOKUP(A6967,Planilha2!$1:$1048576,6,0)</f>
        <v>#N/A</v>
      </c>
      <c r="E6967" t="e">
        <f>VLOOKUP(C6967,Planilha5!B:B,1,0)</f>
        <v>#N/A</v>
      </c>
    </row>
    <row r="6968" spans="1:5" hidden="1">
      <c r="A6968" s="11">
        <v>47886</v>
      </c>
      <c r="B6968" t="s">
        <v>11122</v>
      </c>
      <c r="C6968" t="s">
        <v>11123</v>
      </c>
      <c r="D6968" t="e">
        <f>VLOOKUP(A6968,Planilha2!$1:$1048576,6,0)</f>
        <v>#N/A</v>
      </c>
      <c r="E6968" t="e">
        <f>VLOOKUP(C6968,Planilha5!B:B,1,0)</f>
        <v>#N/A</v>
      </c>
    </row>
    <row r="6969" spans="1:5" hidden="1">
      <c r="A6969" s="11">
        <v>904341</v>
      </c>
      <c r="B6969" t="s">
        <v>11124</v>
      </c>
      <c r="C6969" t="s">
        <v>11125</v>
      </c>
      <c r="D6969" t="e">
        <f>VLOOKUP(A6969,Planilha2!$1:$1048576,6,0)</f>
        <v>#N/A</v>
      </c>
      <c r="E6969" t="e">
        <f>VLOOKUP(C6969,Planilha5!B:B,1,0)</f>
        <v>#N/A</v>
      </c>
    </row>
    <row r="6970" spans="1:5" hidden="1">
      <c r="A6970" s="11">
        <v>54447</v>
      </c>
      <c r="B6970" t="s">
        <v>11126</v>
      </c>
      <c r="C6970" t="s">
        <v>11127</v>
      </c>
      <c r="D6970" t="e">
        <f>VLOOKUP(A6970,Planilha2!$1:$1048576,6,0)</f>
        <v>#N/A</v>
      </c>
      <c r="E6970" t="e">
        <f>VLOOKUP(C6970,Planilha5!B:B,1,0)</f>
        <v>#N/A</v>
      </c>
    </row>
    <row r="6971" spans="1:5" hidden="1">
      <c r="A6971" s="11">
        <v>41195</v>
      </c>
      <c r="B6971" t="s">
        <v>11128</v>
      </c>
      <c r="C6971" t="s">
        <v>11129</v>
      </c>
      <c r="D6971" t="e">
        <f>VLOOKUP(A6971,Planilha2!$1:$1048576,6,0)</f>
        <v>#N/A</v>
      </c>
      <c r="E6971" t="e">
        <f>VLOOKUP(C6971,Planilha5!B:B,1,0)</f>
        <v>#N/A</v>
      </c>
    </row>
    <row r="6972" spans="1:5" hidden="1">
      <c r="A6972" s="11">
        <v>903671</v>
      </c>
      <c r="B6972" t="s">
        <v>11130</v>
      </c>
      <c r="C6972" t="s">
        <v>11131</v>
      </c>
      <c r="D6972" t="e">
        <f>VLOOKUP(A6972,Planilha2!$1:$1048576,6,0)</f>
        <v>#N/A</v>
      </c>
      <c r="E6972" t="e">
        <f>VLOOKUP(C6972,Planilha5!B:B,1,0)</f>
        <v>#N/A</v>
      </c>
    </row>
    <row r="6973" spans="1:5" hidden="1">
      <c r="A6973" s="11">
        <v>38756</v>
      </c>
      <c r="B6973" t="s">
        <v>11132</v>
      </c>
      <c r="C6973" t="s">
        <v>11133</v>
      </c>
      <c r="D6973" t="e">
        <f>VLOOKUP(A6973,Planilha2!$1:$1048576,6,0)</f>
        <v>#N/A</v>
      </c>
      <c r="E6973" t="e">
        <f>VLOOKUP(C6973,Planilha5!B:B,1,0)</f>
        <v>#N/A</v>
      </c>
    </row>
    <row r="6974" spans="1:5" hidden="1">
      <c r="A6974" s="11">
        <v>51236</v>
      </c>
      <c r="B6974" t="s">
        <v>9181</v>
      </c>
      <c r="C6974" t="s">
        <v>11134</v>
      </c>
      <c r="D6974" t="e">
        <f>VLOOKUP(A6974,Planilha2!$1:$1048576,6,0)</f>
        <v>#N/A</v>
      </c>
      <c r="E6974" t="e">
        <f>VLOOKUP(C6974,Planilha5!B:B,1,0)</f>
        <v>#N/A</v>
      </c>
    </row>
    <row r="6975" spans="1:5" hidden="1">
      <c r="A6975" s="11">
        <v>41404</v>
      </c>
      <c r="B6975" t="s">
        <v>11135</v>
      </c>
      <c r="C6975" t="s">
        <v>11136</v>
      </c>
      <c r="D6975" t="e">
        <f>VLOOKUP(A6975,Planilha2!$1:$1048576,6,0)</f>
        <v>#N/A</v>
      </c>
      <c r="E6975" t="e">
        <f>VLOOKUP(C6975,Planilha5!B:B,1,0)</f>
        <v>#N/A</v>
      </c>
    </row>
    <row r="6976" spans="1:5" hidden="1">
      <c r="A6976" s="11">
        <v>6295</v>
      </c>
      <c r="B6976" t="s">
        <v>1919</v>
      </c>
      <c r="C6976" t="s">
        <v>11137</v>
      </c>
      <c r="D6976" t="e">
        <f>VLOOKUP(A6976,Planilha2!$1:$1048576,6,0)</f>
        <v>#N/A</v>
      </c>
      <c r="E6976" t="e">
        <f>VLOOKUP(C6976,Planilha5!B:B,1,0)</f>
        <v>#N/A</v>
      </c>
    </row>
    <row r="6977" spans="1:5" hidden="1">
      <c r="A6977" s="11">
        <v>904287</v>
      </c>
      <c r="B6977" t="s">
        <v>9169</v>
      </c>
      <c r="C6977" t="s">
        <v>11138</v>
      </c>
      <c r="D6977" t="e">
        <f>VLOOKUP(A6977,Planilha2!$1:$1048576,6,0)</f>
        <v>#N/A</v>
      </c>
      <c r="E6977" t="e">
        <f>VLOOKUP(C6977,Planilha5!B:B,1,0)</f>
        <v>#N/A</v>
      </c>
    </row>
    <row r="6978" spans="1:5" hidden="1">
      <c r="A6978" s="11">
        <v>93769</v>
      </c>
      <c r="B6978" t="s">
        <v>4442</v>
      </c>
      <c r="C6978" t="s">
        <v>11139</v>
      </c>
      <c r="D6978" t="e">
        <f>VLOOKUP(A6978,Planilha2!$1:$1048576,6,0)</f>
        <v>#N/A</v>
      </c>
      <c r="E6978" t="e">
        <f>VLOOKUP(C6978,Planilha5!B:B,1,0)</f>
        <v>#N/A</v>
      </c>
    </row>
    <row r="6979" spans="1:5" hidden="1">
      <c r="A6979" s="11">
        <v>201415</v>
      </c>
      <c r="B6979" t="s">
        <v>11140</v>
      </c>
      <c r="C6979" t="s">
        <v>11141</v>
      </c>
      <c r="D6979" t="e">
        <f>VLOOKUP(A6979,Planilha2!$1:$1048576,6,0)</f>
        <v>#N/A</v>
      </c>
      <c r="E6979" t="e">
        <f>VLOOKUP(C6979,Planilha5!B:B,1,0)</f>
        <v>#N/A</v>
      </c>
    </row>
    <row r="6980" spans="1:5" hidden="1">
      <c r="A6980" s="11">
        <v>903867</v>
      </c>
      <c r="B6980" t="s">
        <v>11142</v>
      </c>
      <c r="C6980" t="s">
        <v>8371</v>
      </c>
      <c r="D6980" t="e">
        <f>VLOOKUP(A6980,Planilha2!$1:$1048576,6,0)</f>
        <v>#N/A</v>
      </c>
      <c r="E6980" t="e">
        <f>VLOOKUP(C6980,Planilha5!B:B,1,0)</f>
        <v>#N/A</v>
      </c>
    </row>
    <row r="6981" spans="1:5" hidden="1">
      <c r="A6981" s="11">
        <v>23480</v>
      </c>
      <c r="B6981" t="s">
        <v>3101</v>
      </c>
      <c r="C6981" t="s">
        <v>11143</v>
      </c>
      <c r="D6981" t="e">
        <f>VLOOKUP(A6981,Planilha2!$1:$1048576,6,0)</f>
        <v>#N/A</v>
      </c>
      <c r="E6981" t="e">
        <f>VLOOKUP(C6981,Planilha5!B:B,1,0)</f>
        <v>#N/A</v>
      </c>
    </row>
    <row r="6982" spans="1:5" hidden="1">
      <c r="A6982" s="11">
        <v>5533</v>
      </c>
      <c r="B6982" t="s">
        <v>9803</v>
      </c>
      <c r="C6982" t="s">
        <v>11144</v>
      </c>
      <c r="D6982" t="e">
        <f>VLOOKUP(A6982,Planilha2!$1:$1048576,6,0)</f>
        <v>#N/A</v>
      </c>
      <c r="E6982" t="e">
        <f>VLOOKUP(C6982,Planilha5!B:B,1,0)</f>
        <v>#N/A</v>
      </c>
    </row>
    <row r="6983" spans="1:5" hidden="1">
      <c r="A6983" s="11">
        <v>93756</v>
      </c>
      <c r="B6983" t="s">
        <v>562</v>
      </c>
      <c r="C6983" t="s">
        <v>11145</v>
      </c>
      <c r="D6983" t="str">
        <f>VLOOKUP(A6983,Planilha2!$1:$1048576,6,0)</f>
        <v>18 - Inativos Magistrados</v>
      </c>
      <c r="E6983" t="e">
        <f>VLOOKUP(C6983,Planilha5!B:B,1,0)</f>
        <v>#N/A</v>
      </c>
    </row>
    <row r="6984" spans="1:5" hidden="1">
      <c r="A6984" s="11">
        <v>8889</v>
      </c>
      <c r="B6984" t="s">
        <v>11146</v>
      </c>
      <c r="C6984" t="s">
        <v>11147</v>
      </c>
      <c r="D6984" t="e">
        <f>VLOOKUP(A6984,Planilha2!$1:$1048576,6,0)</f>
        <v>#N/A</v>
      </c>
      <c r="E6984" t="e">
        <f>VLOOKUP(C6984,Planilha5!B:B,1,0)</f>
        <v>#N/A</v>
      </c>
    </row>
    <row r="6985" spans="1:5" hidden="1">
      <c r="A6985" s="11">
        <v>52185</v>
      </c>
      <c r="B6985" t="s">
        <v>7582</v>
      </c>
      <c r="C6985" t="s">
        <v>11148</v>
      </c>
      <c r="D6985" t="e">
        <f>VLOOKUP(A6985,Planilha2!$1:$1048576,6,0)</f>
        <v>#N/A</v>
      </c>
      <c r="E6985" t="e">
        <f>VLOOKUP(C6985,Planilha5!B:B,1,0)</f>
        <v>#N/A</v>
      </c>
    </row>
    <row r="6986" spans="1:5" hidden="1">
      <c r="A6986" s="11">
        <v>54921</v>
      </c>
      <c r="B6986" t="s">
        <v>10697</v>
      </c>
      <c r="C6986" t="s">
        <v>11149</v>
      </c>
      <c r="D6986" t="e">
        <f>VLOOKUP(A6986,Planilha2!$1:$1048576,6,0)</f>
        <v>#N/A</v>
      </c>
      <c r="E6986" t="e">
        <f>VLOOKUP(C6986,Planilha5!B:B,1,0)</f>
        <v>#N/A</v>
      </c>
    </row>
    <row r="6987" spans="1:5" hidden="1">
      <c r="A6987" s="11">
        <v>53752</v>
      </c>
      <c r="B6987" t="s">
        <v>11150</v>
      </c>
      <c r="C6987" t="s">
        <v>11151</v>
      </c>
      <c r="D6987" t="e">
        <f>VLOOKUP(A6987,Planilha2!$1:$1048576,6,0)</f>
        <v>#N/A</v>
      </c>
      <c r="E6987" t="e">
        <f>VLOOKUP(C6987,Planilha5!B:B,1,0)</f>
        <v>#N/A</v>
      </c>
    </row>
    <row r="6988" spans="1:5" hidden="1">
      <c r="A6988" s="11">
        <v>24829</v>
      </c>
      <c r="B6988" t="s">
        <v>11152</v>
      </c>
      <c r="C6988" t="s">
        <v>11153</v>
      </c>
      <c r="D6988" t="e">
        <f>VLOOKUP(A6988,Planilha2!$1:$1048576,6,0)</f>
        <v>#N/A</v>
      </c>
      <c r="E6988" t="e">
        <f>VLOOKUP(C6988,Planilha5!B:B,1,0)</f>
        <v>#N/A</v>
      </c>
    </row>
    <row r="6989" spans="1:5" hidden="1">
      <c r="A6989" s="11">
        <v>54593</v>
      </c>
      <c r="B6989" t="s">
        <v>6857</v>
      </c>
      <c r="C6989" t="s">
        <v>11154</v>
      </c>
      <c r="D6989" t="e">
        <f>VLOOKUP(A6989,Planilha2!$1:$1048576,6,0)</f>
        <v>#N/A</v>
      </c>
      <c r="E6989" t="e">
        <f>VLOOKUP(C6989,Planilha5!B:B,1,0)</f>
        <v>#N/A</v>
      </c>
    </row>
    <row r="6990" spans="1:5" hidden="1">
      <c r="A6990" s="11">
        <v>8263</v>
      </c>
      <c r="B6990" t="s">
        <v>11155</v>
      </c>
      <c r="C6990" t="s">
        <v>11156</v>
      </c>
      <c r="D6990" t="e">
        <f>VLOOKUP(A6990,Planilha2!$1:$1048576,6,0)</f>
        <v>#N/A</v>
      </c>
      <c r="E6990" t="e">
        <f>VLOOKUP(C6990,Planilha5!B:B,1,0)</f>
        <v>#N/A</v>
      </c>
    </row>
    <row r="6991" spans="1:5" hidden="1">
      <c r="A6991">
        <v>570</v>
      </c>
      <c r="B6991" t="s">
        <v>3290</v>
      </c>
      <c r="C6991" t="s">
        <v>11157</v>
      </c>
      <c r="D6991" t="e">
        <f>VLOOKUP(A6991,Planilha2!$1:$1048576,6,0)</f>
        <v>#N/A</v>
      </c>
      <c r="E6991" t="e">
        <f>VLOOKUP(C6991,Planilha5!B:B,1,0)</f>
        <v>#N/A</v>
      </c>
    </row>
    <row r="6992" spans="1:5" hidden="1">
      <c r="A6992" s="11">
        <v>20999</v>
      </c>
      <c r="B6992" t="s">
        <v>11158</v>
      </c>
      <c r="C6992" t="s">
        <v>11159</v>
      </c>
      <c r="D6992" t="e">
        <f>VLOOKUP(A6992,Planilha2!$1:$1048576,6,0)</f>
        <v>#N/A</v>
      </c>
      <c r="E6992" t="e">
        <f>VLOOKUP(C6992,Planilha5!B:B,1,0)</f>
        <v>#N/A</v>
      </c>
    </row>
    <row r="6993" spans="1:5" hidden="1">
      <c r="A6993" s="11">
        <v>201382</v>
      </c>
      <c r="B6993" t="s">
        <v>8272</v>
      </c>
      <c r="C6993" t="s">
        <v>11160</v>
      </c>
      <c r="D6993" t="e">
        <f>VLOOKUP(A6993,Planilha2!$1:$1048576,6,0)</f>
        <v>#N/A</v>
      </c>
      <c r="E6993" t="e">
        <f>VLOOKUP(C6993,Planilha5!B:B,1,0)</f>
        <v>#N/A</v>
      </c>
    </row>
    <row r="6994" spans="1:5" hidden="1">
      <c r="A6994" s="11">
        <v>94083</v>
      </c>
      <c r="B6994" t="s">
        <v>8691</v>
      </c>
      <c r="C6994" t="s">
        <v>9155</v>
      </c>
      <c r="D6994" t="e">
        <f>VLOOKUP(A6994,Planilha2!$1:$1048576,6,0)</f>
        <v>#N/A</v>
      </c>
      <c r="E6994" t="e">
        <f>VLOOKUP(C6994,Planilha5!B:B,1,0)</f>
        <v>#N/A</v>
      </c>
    </row>
    <row r="6995" spans="1:5" hidden="1">
      <c r="A6995" s="11">
        <v>2649</v>
      </c>
      <c r="B6995" t="s">
        <v>2412</v>
      </c>
      <c r="C6995" t="s">
        <v>11161</v>
      </c>
      <c r="D6995" t="e">
        <f>VLOOKUP(A6995,Planilha2!$1:$1048576,6,0)</f>
        <v>#N/A</v>
      </c>
      <c r="E6995" t="e">
        <f>VLOOKUP(C6995,Planilha5!B:B,1,0)</f>
        <v>#N/A</v>
      </c>
    </row>
    <row r="6996" spans="1:5" hidden="1">
      <c r="A6996" s="11">
        <v>50377</v>
      </c>
      <c r="B6996" t="s">
        <v>11162</v>
      </c>
      <c r="C6996" t="s">
        <v>11163</v>
      </c>
      <c r="D6996" t="e">
        <f>VLOOKUP(A6996,Planilha2!$1:$1048576,6,0)</f>
        <v>#N/A</v>
      </c>
      <c r="E6996" t="e">
        <f>VLOOKUP(C6996,Planilha5!B:B,1,0)</f>
        <v>#N/A</v>
      </c>
    </row>
    <row r="6997" spans="1:5" hidden="1">
      <c r="A6997" s="11">
        <v>55340</v>
      </c>
      <c r="B6997" t="s">
        <v>11164</v>
      </c>
      <c r="C6997" t="s">
        <v>11165</v>
      </c>
      <c r="D6997" t="e">
        <f>VLOOKUP(A6997,Planilha2!$1:$1048576,6,0)</f>
        <v>#N/A</v>
      </c>
      <c r="E6997" t="e">
        <f>VLOOKUP(C6997,Planilha5!B:B,1,0)</f>
        <v>#N/A</v>
      </c>
    </row>
    <row r="6998" spans="1:5" hidden="1">
      <c r="A6998">
        <v>674</v>
      </c>
      <c r="B6998" t="s">
        <v>5223</v>
      </c>
      <c r="C6998" t="s">
        <v>11166</v>
      </c>
      <c r="D6998" t="e">
        <f>VLOOKUP(A6998,Planilha2!$1:$1048576,6,0)</f>
        <v>#N/A</v>
      </c>
      <c r="E6998" t="e">
        <f>VLOOKUP(C6998,Planilha5!B:B,1,0)</f>
        <v>#N/A</v>
      </c>
    </row>
    <row r="6999" spans="1:5" hidden="1">
      <c r="A6999" s="11">
        <v>43016</v>
      </c>
      <c r="B6999" t="s">
        <v>8605</v>
      </c>
      <c r="C6999" t="s">
        <v>11167</v>
      </c>
      <c r="D6999" t="e">
        <f>VLOOKUP(A6999,Planilha2!$1:$1048576,6,0)</f>
        <v>#N/A</v>
      </c>
      <c r="E6999" t="e">
        <f>VLOOKUP(C6999,Planilha5!B:B,1,0)</f>
        <v>#N/A</v>
      </c>
    </row>
    <row r="7000" spans="1:5" hidden="1">
      <c r="A7000" s="11">
        <v>200905</v>
      </c>
      <c r="B7000" t="s">
        <v>1007</v>
      </c>
      <c r="C7000" t="s">
        <v>11168</v>
      </c>
      <c r="D7000" t="e">
        <f>VLOOKUP(A7000,Planilha2!$1:$1048576,6,0)</f>
        <v>#N/A</v>
      </c>
      <c r="E7000" t="e">
        <f>VLOOKUP(C7000,Planilha5!B:B,1,0)</f>
        <v>#N/A</v>
      </c>
    </row>
    <row r="7001" spans="1:5" hidden="1">
      <c r="A7001" s="11">
        <v>11838</v>
      </c>
      <c r="B7001" t="s">
        <v>6844</v>
      </c>
      <c r="C7001" t="s">
        <v>11169</v>
      </c>
      <c r="D7001" t="e">
        <f>VLOOKUP(A7001,Planilha2!$1:$1048576,6,0)</f>
        <v>#N/A</v>
      </c>
      <c r="E7001" t="e">
        <f>VLOOKUP(C7001,Planilha5!B:B,1,0)</f>
        <v>#N/A</v>
      </c>
    </row>
    <row r="7002" spans="1:5" hidden="1">
      <c r="A7002" s="11">
        <v>51794</v>
      </c>
      <c r="B7002" t="s">
        <v>70</v>
      </c>
      <c r="C7002" t="s">
        <v>11170</v>
      </c>
      <c r="D7002" t="str">
        <f>VLOOKUP(A7002,Planilha2!$1:$1048576,6,0)</f>
        <v>18 - Inativos Magistrados</v>
      </c>
      <c r="E7002" t="e">
        <f>VLOOKUP(C7002,Planilha5!B:B,1,0)</f>
        <v>#N/A</v>
      </c>
    </row>
    <row r="7003" spans="1:5" hidden="1">
      <c r="A7003" s="11">
        <v>904116</v>
      </c>
      <c r="B7003" t="s">
        <v>11171</v>
      </c>
      <c r="C7003" t="s">
        <v>11172</v>
      </c>
      <c r="D7003" t="e">
        <f>VLOOKUP(A7003,Planilha2!$1:$1048576,6,0)</f>
        <v>#N/A</v>
      </c>
      <c r="E7003" t="e">
        <f>VLOOKUP(C7003,Planilha5!B:B,1,0)</f>
        <v>#N/A</v>
      </c>
    </row>
    <row r="7004" spans="1:5" hidden="1">
      <c r="A7004" s="11">
        <v>41531</v>
      </c>
      <c r="B7004" t="s">
        <v>11173</v>
      </c>
      <c r="C7004" t="s">
        <v>11174</v>
      </c>
      <c r="D7004" t="e">
        <f>VLOOKUP(A7004,Planilha2!$1:$1048576,6,0)</f>
        <v>#N/A</v>
      </c>
      <c r="E7004" t="e">
        <f>VLOOKUP(C7004,Planilha5!B:B,1,0)</f>
        <v>#N/A</v>
      </c>
    </row>
    <row r="7005" spans="1:5" hidden="1">
      <c r="A7005" s="11">
        <v>23941</v>
      </c>
      <c r="B7005" t="s">
        <v>6292</v>
      </c>
      <c r="C7005" t="s">
        <v>11175</v>
      </c>
      <c r="D7005" t="e">
        <f>VLOOKUP(A7005,Planilha2!$1:$1048576,6,0)</f>
        <v>#N/A</v>
      </c>
      <c r="E7005" t="e">
        <f>VLOOKUP(C7005,Planilha5!B:B,1,0)</f>
        <v>#N/A</v>
      </c>
    </row>
    <row r="7006" spans="1:5" hidden="1">
      <c r="A7006" s="11">
        <v>51241</v>
      </c>
      <c r="B7006" t="s">
        <v>11176</v>
      </c>
      <c r="C7006" t="s">
        <v>11177</v>
      </c>
      <c r="D7006" t="e">
        <f>VLOOKUP(A7006,Planilha2!$1:$1048576,6,0)</f>
        <v>#N/A</v>
      </c>
      <c r="E7006" t="e">
        <f>VLOOKUP(C7006,Planilha5!B:B,1,0)</f>
        <v>#N/A</v>
      </c>
    </row>
    <row r="7007" spans="1:5" hidden="1">
      <c r="A7007" s="11">
        <v>94050</v>
      </c>
      <c r="B7007" t="s">
        <v>5520</v>
      </c>
      <c r="C7007" t="s">
        <v>5522</v>
      </c>
      <c r="D7007" t="e">
        <f>VLOOKUP(A7007,Planilha2!$1:$1048576,6,0)</f>
        <v>#N/A</v>
      </c>
      <c r="E7007" t="e">
        <f>VLOOKUP(C7007,Planilha5!B:B,1,0)</f>
        <v>#N/A</v>
      </c>
    </row>
    <row r="7008" spans="1:5" hidden="1">
      <c r="A7008" s="11">
        <v>50384</v>
      </c>
      <c r="B7008" t="s">
        <v>6317</v>
      </c>
      <c r="C7008" t="s">
        <v>11178</v>
      </c>
      <c r="D7008" t="e">
        <f>VLOOKUP(A7008,Planilha2!$1:$1048576,6,0)</f>
        <v>#N/A</v>
      </c>
      <c r="E7008" t="e">
        <f>VLOOKUP(C7008,Planilha5!B:B,1,0)</f>
        <v>#N/A</v>
      </c>
    </row>
    <row r="7009" spans="1:5" hidden="1">
      <c r="A7009" s="11">
        <v>3813</v>
      </c>
      <c r="B7009" t="s">
        <v>3390</v>
      </c>
      <c r="C7009" t="s">
        <v>3391</v>
      </c>
      <c r="D7009" t="e">
        <f>VLOOKUP(A7009,Planilha2!$1:$1048576,6,0)</f>
        <v>#N/A</v>
      </c>
      <c r="E7009" t="e">
        <f>VLOOKUP(C7009,Planilha5!B:B,1,0)</f>
        <v>#N/A</v>
      </c>
    </row>
    <row r="7010" spans="1:5" hidden="1">
      <c r="A7010" s="11">
        <v>49302</v>
      </c>
      <c r="B7010" t="s">
        <v>11179</v>
      </c>
      <c r="C7010" t="s">
        <v>11180</v>
      </c>
      <c r="D7010" t="e">
        <f>VLOOKUP(A7010,Planilha2!$1:$1048576,6,0)</f>
        <v>#N/A</v>
      </c>
      <c r="E7010" t="e">
        <f>VLOOKUP(C7010,Planilha5!B:B,1,0)</f>
        <v>#N/A</v>
      </c>
    </row>
    <row r="7011" spans="1:5" hidden="1">
      <c r="A7011" s="11">
        <v>8056</v>
      </c>
      <c r="B7011" t="s">
        <v>11181</v>
      </c>
      <c r="C7011" t="s">
        <v>11182</v>
      </c>
      <c r="D7011" t="e">
        <f>VLOOKUP(A7011,Planilha2!$1:$1048576,6,0)</f>
        <v>#N/A</v>
      </c>
      <c r="E7011" t="e">
        <f>VLOOKUP(C7011,Planilha5!B:B,1,0)</f>
        <v>#N/A</v>
      </c>
    </row>
    <row r="7012" spans="1:5" hidden="1">
      <c r="A7012" s="11">
        <v>55513</v>
      </c>
      <c r="B7012" t="s">
        <v>11183</v>
      </c>
      <c r="C7012" t="s">
        <v>11184</v>
      </c>
      <c r="D7012" t="e">
        <f>VLOOKUP(A7012,Planilha2!$1:$1048576,6,0)</f>
        <v>#N/A</v>
      </c>
      <c r="E7012" t="e">
        <f>VLOOKUP(C7012,Planilha5!B:B,1,0)</f>
        <v>#N/A</v>
      </c>
    </row>
    <row r="7013" spans="1:5" hidden="1">
      <c r="A7013" s="11">
        <v>54835</v>
      </c>
      <c r="B7013" t="s">
        <v>11185</v>
      </c>
      <c r="C7013" t="s">
        <v>11186</v>
      </c>
      <c r="D7013" t="e">
        <f>VLOOKUP(A7013,Planilha2!$1:$1048576,6,0)</f>
        <v>#N/A</v>
      </c>
      <c r="E7013" t="e">
        <f>VLOOKUP(C7013,Planilha5!B:B,1,0)</f>
        <v>#N/A</v>
      </c>
    </row>
    <row r="7014" spans="1:5" hidden="1">
      <c r="A7014" s="11">
        <v>93182</v>
      </c>
      <c r="B7014" t="s">
        <v>11187</v>
      </c>
      <c r="C7014" t="s">
        <v>11188</v>
      </c>
      <c r="D7014" t="e">
        <f>VLOOKUP(A7014,Planilha2!$1:$1048576,6,0)</f>
        <v>#N/A</v>
      </c>
      <c r="E7014" t="e">
        <f>VLOOKUP(C7014,Planilha5!B:B,1,0)</f>
        <v>#N/A</v>
      </c>
    </row>
    <row r="7015" spans="1:5" hidden="1">
      <c r="A7015" s="11">
        <v>8343</v>
      </c>
      <c r="B7015" t="s">
        <v>11189</v>
      </c>
      <c r="C7015" t="s">
        <v>11190</v>
      </c>
      <c r="D7015" t="e">
        <f>VLOOKUP(A7015,Planilha2!$1:$1048576,6,0)</f>
        <v>#N/A</v>
      </c>
      <c r="E7015" t="e">
        <f>VLOOKUP(C7015,Planilha5!B:B,1,0)</f>
        <v>#N/A</v>
      </c>
    </row>
    <row r="7016" spans="1:5" hidden="1">
      <c r="A7016" s="11">
        <v>53161</v>
      </c>
      <c r="B7016" t="s">
        <v>11191</v>
      </c>
      <c r="C7016" t="s">
        <v>11192</v>
      </c>
      <c r="D7016" t="e">
        <f>VLOOKUP(A7016,Planilha2!$1:$1048576,6,0)</f>
        <v>#N/A</v>
      </c>
      <c r="E7016" t="e">
        <f>VLOOKUP(C7016,Planilha5!B:B,1,0)</f>
        <v>#N/A</v>
      </c>
    </row>
    <row r="7017" spans="1:5" hidden="1">
      <c r="A7017" s="11">
        <v>48694</v>
      </c>
      <c r="B7017" t="s">
        <v>11193</v>
      </c>
      <c r="C7017" t="s">
        <v>11194</v>
      </c>
      <c r="D7017" t="e">
        <f>VLOOKUP(A7017,Planilha2!$1:$1048576,6,0)</f>
        <v>#N/A</v>
      </c>
      <c r="E7017" t="e">
        <f>VLOOKUP(C7017,Planilha5!B:B,1,0)</f>
        <v>#N/A</v>
      </c>
    </row>
    <row r="7018" spans="1:5" hidden="1">
      <c r="A7018" s="11">
        <v>905161</v>
      </c>
      <c r="B7018" t="s">
        <v>11195</v>
      </c>
      <c r="C7018" t="s">
        <v>11196</v>
      </c>
      <c r="D7018" t="e">
        <f>VLOOKUP(A7018,Planilha2!$1:$1048576,6,0)</f>
        <v>#N/A</v>
      </c>
      <c r="E7018" t="e">
        <f>VLOOKUP(C7018,Planilha5!B:B,1,0)</f>
        <v>#N/A</v>
      </c>
    </row>
    <row r="7019" spans="1:5" hidden="1">
      <c r="A7019" s="11">
        <v>55672</v>
      </c>
      <c r="B7019" t="s">
        <v>11197</v>
      </c>
      <c r="C7019" t="s">
        <v>11198</v>
      </c>
      <c r="D7019" t="e">
        <f>VLOOKUP(A7019,Planilha2!$1:$1048576,6,0)</f>
        <v>#N/A</v>
      </c>
      <c r="E7019" t="e">
        <f>VLOOKUP(C7019,Planilha5!B:B,1,0)</f>
        <v>#N/A</v>
      </c>
    </row>
    <row r="7020" spans="1:5" hidden="1">
      <c r="A7020" s="11">
        <v>94258</v>
      </c>
      <c r="B7020" t="s">
        <v>1879</v>
      </c>
      <c r="C7020" t="s">
        <v>11199</v>
      </c>
      <c r="D7020" t="e">
        <f>VLOOKUP(A7020,Planilha2!$1:$1048576,6,0)</f>
        <v>#N/A</v>
      </c>
      <c r="E7020" t="e">
        <f>VLOOKUP(C7020,Planilha5!B:B,1,0)</f>
        <v>#N/A</v>
      </c>
    </row>
    <row r="7021" spans="1:5" hidden="1">
      <c r="A7021" s="11">
        <v>47794</v>
      </c>
      <c r="B7021" t="s">
        <v>11200</v>
      </c>
      <c r="C7021" t="s">
        <v>11201</v>
      </c>
      <c r="D7021" t="e">
        <f>VLOOKUP(A7021,Planilha2!$1:$1048576,6,0)</f>
        <v>#N/A</v>
      </c>
      <c r="E7021" t="e">
        <f>VLOOKUP(C7021,Planilha5!B:B,1,0)</f>
        <v>#N/A</v>
      </c>
    </row>
    <row r="7022" spans="1:5" hidden="1">
      <c r="A7022" s="11">
        <v>4691</v>
      </c>
      <c r="B7022" t="s">
        <v>11202</v>
      </c>
      <c r="C7022" t="s">
        <v>11203</v>
      </c>
      <c r="D7022" t="e">
        <f>VLOOKUP(A7022,Planilha2!$1:$1048576,6,0)</f>
        <v>#N/A</v>
      </c>
      <c r="E7022" t="e">
        <f>VLOOKUP(C7022,Planilha5!B:B,1,0)</f>
        <v>#N/A</v>
      </c>
    </row>
    <row r="7023" spans="1:5" hidden="1">
      <c r="A7023" s="11">
        <v>27666</v>
      </c>
      <c r="B7023" t="s">
        <v>11204</v>
      </c>
      <c r="C7023" t="s">
        <v>11205</v>
      </c>
      <c r="D7023" t="e">
        <f>VLOOKUP(A7023,Planilha2!$1:$1048576,6,0)</f>
        <v>#N/A</v>
      </c>
      <c r="E7023" t="e">
        <f>VLOOKUP(C7023,Planilha5!B:B,1,0)</f>
        <v>#N/A</v>
      </c>
    </row>
    <row r="7024" spans="1:5" hidden="1">
      <c r="A7024" s="11">
        <v>23357</v>
      </c>
      <c r="B7024" t="s">
        <v>11206</v>
      </c>
      <c r="C7024" t="s">
        <v>11207</v>
      </c>
      <c r="D7024" t="e">
        <f>VLOOKUP(A7024,Planilha2!$1:$1048576,6,0)</f>
        <v>#N/A</v>
      </c>
      <c r="E7024" t="e">
        <f>VLOOKUP(C7024,Planilha5!B:B,1,0)</f>
        <v>#N/A</v>
      </c>
    </row>
    <row r="7025" spans="1:5" hidden="1">
      <c r="A7025" s="11">
        <v>1090</v>
      </c>
      <c r="B7025" t="s">
        <v>4803</v>
      </c>
      <c r="C7025" t="s">
        <v>11208</v>
      </c>
      <c r="D7025" t="e">
        <f>VLOOKUP(A7025,Planilha2!$1:$1048576,6,0)</f>
        <v>#N/A</v>
      </c>
      <c r="E7025" t="e">
        <f>VLOOKUP(C7025,Planilha5!B:B,1,0)</f>
        <v>#N/A</v>
      </c>
    </row>
    <row r="7026" spans="1:5" hidden="1">
      <c r="A7026" s="11">
        <v>45475</v>
      </c>
      <c r="B7026" t="s">
        <v>11209</v>
      </c>
      <c r="C7026" t="s">
        <v>11210</v>
      </c>
      <c r="D7026" t="e">
        <f>VLOOKUP(A7026,Planilha2!$1:$1048576,6,0)</f>
        <v>#N/A</v>
      </c>
      <c r="E7026" t="e">
        <f>VLOOKUP(C7026,Planilha5!B:B,1,0)</f>
        <v>#N/A</v>
      </c>
    </row>
    <row r="7027" spans="1:5" hidden="1">
      <c r="A7027" s="11">
        <v>22616</v>
      </c>
      <c r="B7027" t="s">
        <v>11211</v>
      </c>
      <c r="C7027" t="s">
        <v>11212</v>
      </c>
      <c r="D7027" t="e">
        <f>VLOOKUP(A7027,Planilha2!$1:$1048576,6,0)</f>
        <v>#N/A</v>
      </c>
      <c r="E7027" t="e">
        <f>VLOOKUP(C7027,Planilha5!B:B,1,0)</f>
        <v>#N/A</v>
      </c>
    </row>
    <row r="7028" spans="1:5" hidden="1">
      <c r="A7028">
        <v>116</v>
      </c>
      <c r="B7028" t="s">
        <v>1028</v>
      </c>
      <c r="C7028" t="s">
        <v>11213</v>
      </c>
      <c r="D7028" t="e">
        <f>VLOOKUP(A7028,Planilha2!$1:$1048576,6,0)</f>
        <v>#N/A</v>
      </c>
      <c r="E7028" t="e">
        <f>VLOOKUP(C7028,Planilha5!B:B,1,0)</f>
        <v>#N/A</v>
      </c>
    </row>
    <row r="7029" spans="1:5" hidden="1">
      <c r="A7029">
        <v>804</v>
      </c>
      <c r="B7029" t="s">
        <v>2753</v>
      </c>
      <c r="C7029" t="s">
        <v>11214</v>
      </c>
      <c r="D7029" t="e">
        <f>VLOOKUP(A7029,Planilha2!$1:$1048576,6,0)</f>
        <v>#N/A</v>
      </c>
      <c r="E7029" t="e">
        <f>VLOOKUP(C7029,Planilha5!B:B,1,0)</f>
        <v>#N/A</v>
      </c>
    </row>
    <row r="7030" spans="1:5" hidden="1">
      <c r="A7030" s="11">
        <v>905095</v>
      </c>
      <c r="B7030" t="s">
        <v>11215</v>
      </c>
      <c r="C7030" t="s">
        <v>11216</v>
      </c>
      <c r="D7030" t="e">
        <f>VLOOKUP(A7030,Planilha2!$1:$1048576,6,0)</f>
        <v>#N/A</v>
      </c>
      <c r="E7030" t="e">
        <f>VLOOKUP(C7030,Planilha5!B:B,1,0)</f>
        <v>#N/A</v>
      </c>
    </row>
    <row r="7031" spans="1:5" hidden="1">
      <c r="A7031" s="11">
        <v>53228</v>
      </c>
      <c r="B7031" t="s">
        <v>11217</v>
      </c>
      <c r="C7031" t="s">
        <v>11218</v>
      </c>
      <c r="D7031" t="e">
        <f>VLOOKUP(A7031,Planilha2!$1:$1048576,6,0)</f>
        <v>#N/A</v>
      </c>
      <c r="E7031" t="e">
        <f>VLOOKUP(C7031,Planilha5!B:B,1,0)</f>
        <v>#N/A</v>
      </c>
    </row>
    <row r="7032" spans="1:5" hidden="1">
      <c r="A7032" s="11">
        <v>12131</v>
      </c>
      <c r="B7032" t="s">
        <v>2319</v>
      </c>
      <c r="C7032" t="s">
        <v>11219</v>
      </c>
      <c r="D7032" t="e">
        <f>VLOOKUP(A7032,Planilha2!$1:$1048576,6,0)</f>
        <v>#N/A</v>
      </c>
      <c r="E7032" t="e">
        <f>VLOOKUP(C7032,Planilha5!B:B,1,0)</f>
        <v>#N/A</v>
      </c>
    </row>
    <row r="7033" spans="1:5" hidden="1">
      <c r="A7033" s="11">
        <v>903789</v>
      </c>
      <c r="B7033" t="s">
        <v>11220</v>
      </c>
      <c r="C7033" t="s">
        <v>9942</v>
      </c>
      <c r="D7033" t="e">
        <f>VLOOKUP(A7033,Planilha2!$1:$1048576,6,0)</f>
        <v>#N/A</v>
      </c>
      <c r="E7033" t="e">
        <f>VLOOKUP(C7033,Planilha5!B:B,1,0)</f>
        <v>#N/A</v>
      </c>
    </row>
    <row r="7034" spans="1:5" hidden="1">
      <c r="A7034" s="11">
        <v>53757</v>
      </c>
      <c r="B7034" t="s">
        <v>11221</v>
      </c>
      <c r="C7034" t="s">
        <v>11222</v>
      </c>
      <c r="D7034" t="e">
        <f>VLOOKUP(A7034,Planilha2!$1:$1048576,6,0)</f>
        <v>#N/A</v>
      </c>
      <c r="E7034" t="e">
        <f>VLOOKUP(C7034,Planilha5!B:B,1,0)</f>
        <v>#N/A</v>
      </c>
    </row>
    <row r="7035" spans="1:5" hidden="1">
      <c r="A7035" s="11">
        <v>52313</v>
      </c>
      <c r="B7035" t="s">
        <v>11223</v>
      </c>
      <c r="C7035" t="s">
        <v>11224</v>
      </c>
      <c r="D7035" t="e">
        <f>VLOOKUP(A7035,Planilha2!$1:$1048576,6,0)</f>
        <v>#N/A</v>
      </c>
      <c r="E7035" t="e">
        <f>VLOOKUP(C7035,Planilha5!B:B,1,0)</f>
        <v>#N/A</v>
      </c>
    </row>
    <row r="7036" spans="1:5" hidden="1">
      <c r="A7036" s="11">
        <v>1437</v>
      </c>
      <c r="B7036" t="s">
        <v>1402</v>
      </c>
      <c r="C7036" t="s">
        <v>11225</v>
      </c>
      <c r="D7036" t="e">
        <f>VLOOKUP(A7036,Planilha2!$1:$1048576,6,0)</f>
        <v>#N/A</v>
      </c>
      <c r="E7036" t="e">
        <f>VLOOKUP(C7036,Planilha5!B:B,1,0)</f>
        <v>#N/A</v>
      </c>
    </row>
    <row r="7037" spans="1:5" hidden="1">
      <c r="A7037">
        <v>46</v>
      </c>
      <c r="B7037" t="s">
        <v>1339</v>
      </c>
      <c r="C7037" t="s">
        <v>11226</v>
      </c>
      <c r="D7037" t="e">
        <f>VLOOKUP(A7037,Planilha2!$1:$1048576,6,0)</f>
        <v>#N/A</v>
      </c>
      <c r="E7037" t="e">
        <f>VLOOKUP(C7037,Planilha5!B:B,1,0)</f>
        <v>#N/A</v>
      </c>
    </row>
    <row r="7038" spans="1:5" hidden="1">
      <c r="A7038" s="11">
        <v>52915</v>
      </c>
      <c r="B7038" t="s">
        <v>11227</v>
      </c>
      <c r="C7038" t="s">
        <v>11228</v>
      </c>
      <c r="D7038" t="e">
        <f>VLOOKUP(A7038,Planilha2!$1:$1048576,6,0)</f>
        <v>#N/A</v>
      </c>
      <c r="E7038" t="e">
        <f>VLOOKUP(C7038,Planilha5!B:B,1,0)</f>
        <v>#N/A</v>
      </c>
    </row>
    <row r="7039" spans="1:5" hidden="1">
      <c r="A7039" s="11">
        <v>201338</v>
      </c>
      <c r="B7039" t="s">
        <v>11229</v>
      </c>
      <c r="C7039" t="s">
        <v>11230</v>
      </c>
      <c r="D7039" t="e">
        <f>VLOOKUP(A7039,Planilha2!$1:$1048576,6,0)</f>
        <v>#N/A</v>
      </c>
      <c r="E7039" t="e">
        <f>VLOOKUP(C7039,Planilha5!B:B,1,0)</f>
        <v>#N/A</v>
      </c>
    </row>
    <row r="7040" spans="1:5" hidden="1">
      <c r="A7040" s="11">
        <v>44328</v>
      </c>
      <c r="B7040" t="s">
        <v>11231</v>
      </c>
      <c r="C7040" t="s">
        <v>11232</v>
      </c>
      <c r="D7040" t="e">
        <f>VLOOKUP(A7040,Planilha2!$1:$1048576,6,0)</f>
        <v>#N/A</v>
      </c>
      <c r="E7040" t="e">
        <f>VLOOKUP(C7040,Planilha5!B:B,1,0)</f>
        <v>#N/A</v>
      </c>
    </row>
    <row r="7041" spans="1:5" hidden="1">
      <c r="A7041" s="11">
        <v>903701</v>
      </c>
      <c r="B7041" t="s">
        <v>11233</v>
      </c>
      <c r="C7041" t="s">
        <v>11234</v>
      </c>
      <c r="D7041" t="e">
        <f>VLOOKUP(A7041,Planilha2!$1:$1048576,6,0)</f>
        <v>#N/A</v>
      </c>
      <c r="E7041" t="e">
        <f>VLOOKUP(C7041,Planilha5!B:B,1,0)</f>
        <v>#N/A</v>
      </c>
    </row>
    <row r="7042" spans="1:5" hidden="1">
      <c r="A7042" s="11">
        <v>12345</v>
      </c>
      <c r="B7042" t="s">
        <v>11235</v>
      </c>
      <c r="C7042" t="s">
        <v>11236</v>
      </c>
      <c r="D7042" t="e">
        <f>VLOOKUP(A7042,Planilha2!$1:$1048576,6,0)</f>
        <v>#N/A</v>
      </c>
      <c r="E7042" t="e">
        <f>VLOOKUP(C7042,Planilha5!B:B,1,0)</f>
        <v>#N/A</v>
      </c>
    </row>
    <row r="7043" spans="1:5" hidden="1">
      <c r="A7043" s="11">
        <v>46861</v>
      </c>
      <c r="B7043" t="s">
        <v>11237</v>
      </c>
      <c r="C7043" t="s">
        <v>11238</v>
      </c>
      <c r="D7043" t="e">
        <f>VLOOKUP(A7043,Planilha2!$1:$1048576,6,0)</f>
        <v>#N/A</v>
      </c>
      <c r="E7043" t="e">
        <f>VLOOKUP(C7043,Planilha5!B:B,1,0)</f>
        <v>#N/A</v>
      </c>
    </row>
    <row r="7044" spans="1:5" hidden="1">
      <c r="A7044" s="11">
        <v>46922</v>
      </c>
      <c r="B7044" t="s">
        <v>5839</v>
      </c>
      <c r="C7044" t="s">
        <v>11239</v>
      </c>
      <c r="D7044" t="e">
        <f>VLOOKUP(A7044,Planilha2!$1:$1048576,6,0)</f>
        <v>#N/A</v>
      </c>
      <c r="E7044" t="e">
        <f>VLOOKUP(C7044,Planilha5!B:B,1,0)</f>
        <v>#N/A</v>
      </c>
    </row>
    <row r="7045" spans="1:5" hidden="1">
      <c r="A7045" s="11">
        <v>201566</v>
      </c>
      <c r="B7045" t="s">
        <v>66</v>
      </c>
      <c r="C7045" t="s">
        <v>11240</v>
      </c>
      <c r="D7045" t="str">
        <f>VLOOKUP(A7045,Planilha2!$1:$1048576,6,0)</f>
        <v>2 - Magistrados</v>
      </c>
      <c r="E7045" t="e">
        <f>VLOOKUP(C7045,Planilha5!B:B,1,0)</f>
        <v>#N/A</v>
      </c>
    </row>
    <row r="7046" spans="1:5" hidden="1">
      <c r="A7046" s="11">
        <v>44730</v>
      </c>
      <c r="B7046" t="s">
        <v>11241</v>
      </c>
      <c r="C7046" t="s">
        <v>11242</v>
      </c>
      <c r="D7046" t="e">
        <f>VLOOKUP(A7046,Planilha2!$1:$1048576,6,0)</f>
        <v>#N/A</v>
      </c>
      <c r="E7046" t="e">
        <f>VLOOKUP(C7046,Planilha5!B:B,1,0)</f>
        <v>#N/A</v>
      </c>
    </row>
    <row r="7047" spans="1:5" hidden="1">
      <c r="A7047" s="11">
        <v>4842</v>
      </c>
      <c r="B7047" t="s">
        <v>11243</v>
      </c>
      <c r="C7047" t="s">
        <v>11244</v>
      </c>
      <c r="D7047" t="e">
        <f>VLOOKUP(A7047,Planilha2!$1:$1048576,6,0)</f>
        <v>#N/A</v>
      </c>
      <c r="E7047" t="e">
        <f>VLOOKUP(C7047,Planilha5!B:B,1,0)</f>
        <v>#N/A</v>
      </c>
    </row>
    <row r="7048" spans="1:5" hidden="1">
      <c r="A7048" s="11">
        <v>9983</v>
      </c>
      <c r="B7048" t="s">
        <v>11245</v>
      </c>
      <c r="C7048" t="s">
        <v>11246</v>
      </c>
      <c r="D7048" t="e">
        <f>VLOOKUP(A7048,Planilha2!$1:$1048576,6,0)</f>
        <v>#N/A</v>
      </c>
      <c r="E7048" t="e">
        <f>VLOOKUP(C7048,Planilha5!B:B,1,0)</f>
        <v>#N/A</v>
      </c>
    </row>
    <row r="7049" spans="1:5" hidden="1">
      <c r="A7049" s="11">
        <v>19342</v>
      </c>
      <c r="B7049" t="s">
        <v>11247</v>
      </c>
      <c r="C7049" t="s">
        <v>11248</v>
      </c>
      <c r="D7049" t="e">
        <f>VLOOKUP(A7049,Planilha2!$1:$1048576,6,0)</f>
        <v>#N/A</v>
      </c>
      <c r="E7049" t="e">
        <f>VLOOKUP(C7049,Planilha5!B:B,1,0)</f>
        <v>#N/A</v>
      </c>
    </row>
    <row r="7050" spans="1:5" hidden="1">
      <c r="A7050" s="11">
        <v>7812</v>
      </c>
      <c r="B7050" t="s">
        <v>11249</v>
      </c>
      <c r="C7050" t="s">
        <v>11250</v>
      </c>
      <c r="D7050" t="e">
        <f>VLOOKUP(A7050,Planilha2!$1:$1048576,6,0)</f>
        <v>#N/A</v>
      </c>
      <c r="E7050" t="e">
        <f>VLOOKUP(C7050,Planilha5!B:B,1,0)</f>
        <v>#N/A</v>
      </c>
    </row>
    <row r="7051" spans="1:5" hidden="1">
      <c r="A7051" s="11">
        <v>55353</v>
      </c>
      <c r="B7051" t="s">
        <v>11251</v>
      </c>
      <c r="C7051" t="s">
        <v>11252</v>
      </c>
      <c r="D7051" t="e">
        <f>VLOOKUP(A7051,Planilha2!$1:$1048576,6,0)</f>
        <v>#N/A</v>
      </c>
      <c r="E7051" t="e">
        <f>VLOOKUP(C7051,Planilha5!B:B,1,0)</f>
        <v>#N/A</v>
      </c>
    </row>
    <row r="7052" spans="1:5" hidden="1">
      <c r="A7052">
        <v>256</v>
      </c>
      <c r="B7052" t="s">
        <v>4249</v>
      </c>
      <c r="C7052" t="s">
        <v>11253</v>
      </c>
      <c r="D7052" t="e">
        <f>VLOOKUP(A7052,Planilha2!$1:$1048576,6,0)</f>
        <v>#N/A</v>
      </c>
      <c r="E7052" t="e">
        <f>VLOOKUP(C7052,Planilha5!B:B,1,0)</f>
        <v>#N/A</v>
      </c>
    </row>
    <row r="7053" spans="1:5" hidden="1">
      <c r="A7053" s="11">
        <v>1429</v>
      </c>
      <c r="B7053" t="s">
        <v>2762</v>
      </c>
      <c r="C7053" t="s">
        <v>11254</v>
      </c>
      <c r="D7053" t="e">
        <f>VLOOKUP(A7053,Planilha2!$1:$1048576,6,0)</f>
        <v>#N/A</v>
      </c>
      <c r="E7053" t="e">
        <f>VLOOKUP(C7053,Planilha5!B:B,1,0)</f>
        <v>#N/A</v>
      </c>
    </row>
    <row r="7054" spans="1:5" hidden="1">
      <c r="A7054" s="11">
        <v>2932</v>
      </c>
      <c r="B7054" t="s">
        <v>4268</v>
      </c>
      <c r="C7054" t="s">
        <v>11255</v>
      </c>
      <c r="D7054" t="e">
        <f>VLOOKUP(A7054,Planilha2!$1:$1048576,6,0)</f>
        <v>#N/A</v>
      </c>
      <c r="E7054" t="e">
        <f>VLOOKUP(C7054,Planilha5!B:B,1,0)</f>
        <v>#N/A</v>
      </c>
    </row>
    <row r="7055" spans="1:5" hidden="1">
      <c r="A7055" s="11">
        <v>41119</v>
      </c>
      <c r="B7055" t="s">
        <v>11256</v>
      </c>
      <c r="C7055" t="s">
        <v>11257</v>
      </c>
      <c r="D7055" t="e">
        <f>VLOOKUP(A7055,Planilha2!$1:$1048576,6,0)</f>
        <v>#N/A</v>
      </c>
      <c r="E7055" t="e">
        <f>VLOOKUP(C7055,Planilha5!B:B,1,0)</f>
        <v>#N/A</v>
      </c>
    </row>
    <row r="7056" spans="1:5" hidden="1">
      <c r="A7056" s="11">
        <v>3270</v>
      </c>
      <c r="B7056" t="s">
        <v>4747</v>
      </c>
      <c r="C7056" t="s">
        <v>11258</v>
      </c>
      <c r="D7056" t="e">
        <f>VLOOKUP(A7056,Planilha2!$1:$1048576,6,0)</f>
        <v>#N/A</v>
      </c>
      <c r="E7056" t="e">
        <f>VLOOKUP(C7056,Planilha5!B:B,1,0)</f>
        <v>#N/A</v>
      </c>
    </row>
    <row r="7057" spans="1:5" hidden="1">
      <c r="A7057" s="11">
        <v>5617</v>
      </c>
      <c r="B7057" t="s">
        <v>2590</v>
      </c>
      <c r="C7057" t="s">
        <v>11259</v>
      </c>
      <c r="D7057" t="e">
        <f>VLOOKUP(A7057,Planilha2!$1:$1048576,6,0)</f>
        <v>#N/A</v>
      </c>
      <c r="E7057" t="e">
        <f>VLOOKUP(C7057,Planilha5!B:B,1,0)</f>
        <v>#N/A</v>
      </c>
    </row>
    <row r="7058" spans="1:5" hidden="1">
      <c r="A7058" s="11">
        <v>54963</v>
      </c>
      <c r="B7058" t="s">
        <v>11260</v>
      </c>
      <c r="C7058" t="s">
        <v>11261</v>
      </c>
      <c r="D7058" t="e">
        <f>VLOOKUP(A7058,Planilha2!$1:$1048576,6,0)</f>
        <v>#N/A</v>
      </c>
      <c r="E7058" t="e">
        <f>VLOOKUP(C7058,Planilha5!B:B,1,0)</f>
        <v>#N/A</v>
      </c>
    </row>
    <row r="7059" spans="1:5" hidden="1">
      <c r="A7059" s="11">
        <v>46279</v>
      </c>
      <c r="B7059" t="s">
        <v>47</v>
      </c>
      <c r="C7059" t="s">
        <v>11262</v>
      </c>
      <c r="D7059" t="str">
        <f>VLOOKUP(A7059,Planilha2!$1:$1048576,6,0)</f>
        <v>2 - Magistrados</v>
      </c>
      <c r="E7059" t="e">
        <f>VLOOKUP(C7059,Planilha5!B:B,1,0)</f>
        <v>#N/A</v>
      </c>
    </row>
    <row r="7060" spans="1:5" hidden="1">
      <c r="A7060" s="11">
        <v>8234</v>
      </c>
      <c r="B7060" t="s">
        <v>11263</v>
      </c>
      <c r="C7060" t="s">
        <v>11264</v>
      </c>
      <c r="D7060" t="e">
        <f>VLOOKUP(A7060,Planilha2!$1:$1048576,6,0)</f>
        <v>#N/A</v>
      </c>
      <c r="E7060" t="e">
        <f>VLOOKUP(C7060,Planilha5!B:B,1,0)</f>
        <v>#N/A</v>
      </c>
    </row>
    <row r="7061" spans="1:5" hidden="1">
      <c r="A7061" s="11">
        <v>46909</v>
      </c>
      <c r="B7061" t="s">
        <v>11265</v>
      </c>
      <c r="C7061" t="s">
        <v>11266</v>
      </c>
      <c r="D7061" t="e">
        <f>VLOOKUP(A7061,Planilha2!$1:$1048576,6,0)</f>
        <v>#N/A</v>
      </c>
      <c r="E7061" t="e">
        <f>VLOOKUP(C7061,Planilha5!B:B,1,0)</f>
        <v>#N/A</v>
      </c>
    </row>
    <row r="7062" spans="1:5" hidden="1">
      <c r="A7062" s="11">
        <v>900851</v>
      </c>
      <c r="B7062" t="s">
        <v>11267</v>
      </c>
      <c r="C7062" t="s">
        <v>11268</v>
      </c>
      <c r="D7062" t="e">
        <f>VLOOKUP(A7062,Planilha2!$1:$1048576,6,0)</f>
        <v>#N/A</v>
      </c>
      <c r="E7062" t="e">
        <f>VLOOKUP(C7062,Planilha5!B:B,1,0)</f>
        <v>#N/A</v>
      </c>
    </row>
    <row r="7063" spans="1:5" hidden="1">
      <c r="A7063" s="11">
        <v>3036</v>
      </c>
      <c r="B7063" t="s">
        <v>9610</v>
      </c>
      <c r="C7063" t="s">
        <v>11269</v>
      </c>
      <c r="D7063" t="e">
        <f>VLOOKUP(A7063,Planilha2!$1:$1048576,6,0)</f>
        <v>#N/A</v>
      </c>
      <c r="E7063" t="e">
        <f>VLOOKUP(C7063,Planilha5!B:B,1,0)</f>
        <v>#N/A</v>
      </c>
    </row>
    <row r="7064" spans="1:5" hidden="1">
      <c r="A7064" s="11">
        <v>48640</v>
      </c>
      <c r="B7064" t="s">
        <v>11270</v>
      </c>
      <c r="C7064" t="s">
        <v>11271</v>
      </c>
      <c r="D7064" t="e">
        <f>VLOOKUP(A7064,Planilha2!$1:$1048576,6,0)</f>
        <v>#N/A</v>
      </c>
      <c r="E7064" t="e">
        <f>VLOOKUP(C7064,Planilha5!B:B,1,0)</f>
        <v>#N/A</v>
      </c>
    </row>
    <row r="7065" spans="1:5" hidden="1">
      <c r="A7065" s="11">
        <v>5076</v>
      </c>
      <c r="B7065" t="s">
        <v>5021</v>
      </c>
      <c r="C7065" t="s">
        <v>11272</v>
      </c>
      <c r="D7065" t="e">
        <f>VLOOKUP(A7065,Planilha2!$1:$1048576,6,0)</f>
        <v>#N/A</v>
      </c>
      <c r="E7065" t="e">
        <f>VLOOKUP(C7065,Planilha5!B:B,1,0)</f>
        <v>#N/A</v>
      </c>
    </row>
    <row r="7066" spans="1:5" hidden="1">
      <c r="A7066" s="11">
        <v>48561</v>
      </c>
      <c r="B7066" t="s">
        <v>506</v>
      </c>
      <c r="C7066" t="s">
        <v>11273</v>
      </c>
      <c r="D7066" t="str">
        <f>VLOOKUP(A7066,Planilha2!$1:$1048576,6,0)</f>
        <v>2 - Magistrados</v>
      </c>
      <c r="E7066" t="e">
        <f>VLOOKUP(C7066,Planilha5!B:B,1,0)</f>
        <v>#N/A</v>
      </c>
    </row>
    <row r="7067" spans="1:5" hidden="1">
      <c r="A7067" s="11">
        <v>41606</v>
      </c>
      <c r="B7067" t="s">
        <v>7272</v>
      </c>
      <c r="C7067" t="s">
        <v>11274</v>
      </c>
      <c r="D7067" t="e">
        <f>VLOOKUP(A7067,Planilha2!$1:$1048576,6,0)</f>
        <v>#N/A</v>
      </c>
      <c r="E7067" t="e">
        <f>VLOOKUP(C7067,Planilha5!B:B,1,0)</f>
        <v>#N/A</v>
      </c>
    </row>
    <row r="7068" spans="1:5" hidden="1">
      <c r="A7068" s="11">
        <v>52848</v>
      </c>
      <c r="B7068" t="s">
        <v>11275</v>
      </c>
      <c r="C7068" t="s">
        <v>11276</v>
      </c>
      <c r="D7068" t="e">
        <f>VLOOKUP(A7068,Planilha2!$1:$1048576,6,0)</f>
        <v>#N/A</v>
      </c>
      <c r="E7068" t="e">
        <f>VLOOKUP(C7068,Planilha5!B:B,1,0)</f>
        <v>#N/A</v>
      </c>
    </row>
    <row r="7069" spans="1:5" hidden="1">
      <c r="A7069" s="11">
        <v>46601</v>
      </c>
      <c r="B7069" t="s">
        <v>11277</v>
      </c>
      <c r="C7069" t="s">
        <v>11278</v>
      </c>
      <c r="D7069" t="e">
        <f>VLOOKUP(A7069,Planilha2!$1:$1048576,6,0)</f>
        <v>#N/A</v>
      </c>
      <c r="E7069" t="e">
        <f>VLOOKUP(C7069,Planilha5!B:B,1,0)</f>
        <v>#N/A</v>
      </c>
    </row>
    <row r="7070" spans="1:5" hidden="1">
      <c r="A7070" s="11">
        <v>11799</v>
      </c>
      <c r="B7070" t="s">
        <v>1938</v>
      </c>
      <c r="C7070" t="s">
        <v>11279</v>
      </c>
      <c r="D7070" t="e">
        <f>VLOOKUP(A7070,Planilha2!$1:$1048576,6,0)</f>
        <v>#N/A</v>
      </c>
      <c r="E7070" t="e">
        <f>VLOOKUP(C7070,Planilha5!B:B,1,0)</f>
        <v>#N/A</v>
      </c>
    </row>
    <row r="7071" spans="1:5" hidden="1">
      <c r="A7071" s="11">
        <v>54573</v>
      </c>
      <c r="B7071" t="s">
        <v>11280</v>
      </c>
      <c r="C7071" t="s">
        <v>11281</v>
      </c>
      <c r="D7071" t="e">
        <f>VLOOKUP(A7071,Planilha2!$1:$1048576,6,0)</f>
        <v>#N/A</v>
      </c>
      <c r="E7071" t="e">
        <f>VLOOKUP(C7071,Planilha5!B:B,1,0)</f>
        <v>#N/A</v>
      </c>
    </row>
    <row r="7072" spans="1:5" hidden="1">
      <c r="A7072" s="11">
        <v>51850</v>
      </c>
      <c r="B7072" t="s">
        <v>11282</v>
      </c>
      <c r="C7072" t="s">
        <v>11283</v>
      </c>
      <c r="D7072" t="e">
        <f>VLOOKUP(A7072,Planilha2!$1:$1048576,6,0)</f>
        <v>#N/A</v>
      </c>
      <c r="E7072" t="e">
        <f>VLOOKUP(C7072,Planilha5!B:B,1,0)</f>
        <v>#N/A</v>
      </c>
    </row>
    <row r="7073" spans="1:5" hidden="1">
      <c r="A7073" s="11">
        <v>7836</v>
      </c>
      <c r="B7073" t="s">
        <v>2302</v>
      </c>
      <c r="C7073" t="s">
        <v>11284</v>
      </c>
      <c r="D7073" t="e">
        <f>VLOOKUP(A7073,Planilha2!$1:$1048576,6,0)</f>
        <v>#N/A</v>
      </c>
      <c r="E7073" t="e">
        <f>VLOOKUP(C7073,Planilha5!B:B,1,0)</f>
        <v>#N/A</v>
      </c>
    </row>
    <row r="7074" spans="1:5" hidden="1">
      <c r="A7074" s="11">
        <v>2501</v>
      </c>
      <c r="B7074" t="s">
        <v>1440</v>
      </c>
      <c r="C7074" t="s">
        <v>1442</v>
      </c>
      <c r="D7074" t="e">
        <f>VLOOKUP(A7074,Planilha2!$1:$1048576,6,0)</f>
        <v>#N/A</v>
      </c>
      <c r="E7074" t="e">
        <f>VLOOKUP(C7074,Planilha5!B:B,1,0)</f>
        <v>#N/A</v>
      </c>
    </row>
    <row r="7075" spans="1:5" hidden="1">
      <c r="A7075" s="11">
        <v>46724</v>
      </c>
      <c r="B7075" t="s">
        <v>10130</v>
      </c>
      <c r="C7075" t="s">
        <v>11285</v>
      </c>
      <c r="D7075" t="e">
        <f>VLOOKUP(A7075,Planilha2!$1:$1048576,6,0)</f>
        <v>#N/A</v>
      </c>
      <c r="E7075" t="e">
        <f>VLOOKUP(C7075,Planilha5!B:B,1,0)</f>
        <v>#N/A</v>
      </c>
    </row>
    <row r="7076" spans="1:5" hidden="1">
      <c r="A7076" s="11">
        <v>45476</v>
      </c>
      <c r="B7076" t="s">
        <v>11286</v>
      </c>
      <c r="C7076" t="s">
        <v>11287</v>
      </c>
      <c r="D7076" t="e">
        <f>VLOOKUP(A7076,Planilha2!$1:$1048576,6,0)</f>
        <v>#N/A</v>
      </c>
      <c r="E7076" t="e">
        <f>VLOOKUP(C7076,Planilha5!B:B,1,0)</f>
        <v>#N/A</v>
      </c>
    </row>
    <row r="7077" spans="1:5" hidden="1">
      <c r="A7077" s="11">
        <v>201356</v>
      </c>
      <c r="B7077" t="s">
        <v>194</v>
      </c>
      <c r="C7077" t="s">
        <v>11288</v>
      </c>
      <c r="D7077" t="str">
        <f>VLOOKUP(A7077,Planilha2!$1:$1048576,6,0)</f>
        <v>2 - Magistrados</v>
      </c>
      <c r="E7077" t="e">
        <f>VLOOKUP(C7077,Planilha5!B:B,1,0)</f>
        <v>#N/A</v>
      </c>
    </row>
    <row r="7078" spans="1:5" hidden="1">
      <c r="A7078" s="11">
        <v>905074</v>
      </c>
      <c r="B7078" t="s">
        <v>11289</v>
      </c>
      <c r="C7078" t="s">
        <v>11290</v>
      </c>
      <c r="D7078" t="e">
        <f>VLOOKUP(A7078,Planilha2!$1:$1048576,6,0)</f>
        <v>#N/A</v>
      </c>
      <c r="E7078" t="e">
        <f>VLOOKUP(C7078,Planilha5!B:B,1,0)</f>
        <v>#N/A</v>
      </c>
    </row>
    <row r="7079" spans="1:5" hidden="1">
      <c r="A7079" s="11">
        <v>54323</v>
      </c>
      <c r="B7079" t="s">
        <v>11291</v>
      </c>
      <c r="C7079" t="s">
        <v>11292</v>
      </c>
      <c r="D7079" t="e">
        <f>VLOOKUP(A7079,Planilha2!$1:$1048576,6,0)</f>
        <v>#N/A</v>
      </c>
      <c r="E7079" t="e">
        <f>VLOOKUP(C7079,Planilha5!B:B,1,0)</f>
        <v>#N/A</v>
      </c>
    </row>
    <row r="7080" spans="1:5" hidden="1">
      <c r="A7080" s="11">
        <v>5573</v>
      </c>
      <c r="B7080" t="s">
        <v>11293</v>
      </c>
      <c r="C7080" t="s">
        <v>11294</v>
      </c>
      <c r="D7080" t="e">
        <f>VLOOKUP(A7080,Planilha2!$1:$1048576,6,0)</f>
        <v>#N/A</v>
      </c>
      <c r="E7080" t="e">
        <f>VLOOKUP(C7080,Planilha5!B:B,1,0)</f>
        <v>#N/A</v>
      </c>
    </row>
    <row r="7081" spans="1:5" hidden="1">
      <c r="A7081" s="11">
        <v>47955</v>
      </c>
      <c r="B7081" t="s">
        <v>11295</v>
      </c>
      <c r="C7081" t="s">
        <v>11296</v>
      </c>
      <c r="D7081" t="e">
        <f>VLOOKUP(A7081,Planilha2!$1:$1048576,6,0)</f>
        <v>#N/A</v>
      </c>
      <c r="E7081" t="e">
        <f>VLOOKUP(C7081,Planilha5!B:B,1,0)</f>
        <v>#N/A</v>
      </c>
    </row>
    <row r="7082" spans="1:5" hidden="1">
      <c r="A7082" s="11">
        <v>91836</v>
      </c>
      <c r="B7082" t="s">
        <v>2181</v>
      </c>
      <c r="C7082" t="s">
        <v>11297</v>
      </c>
      <c r="D7082" t="e">
        <f>VLOOKUP(A7082,Planilha2!$1:$1048576,6,0)</f>
        <v>#N/A</v>
      </c>
      <c r="E7082" t="e">
        <f>VLOOKUP(C7082,Planilha5!B:B,1,0)</f>
        <v>#N/A</v>
      </c>
    </row>
    <row r="7083" spans="1:5" hidden="1">
      <c r="A7083" s="11">
        <v>55345</v>
      </c>
      <c r="B7083" t="s">
        <v>11298</v>
      </c>
      <c r="C7083" t="s">
        <v>11299</v>
      </c>
      <c r="D7083" t="e">
        <f>VLOOKUP(A7083,Planilha2!$1:$1048576,6,0)</f>
        <v>#N/A</v>
      </c>
      <c r="E7083" t="e">
        <f>VLOOKUP(C7083,Planilha5!B:B,1,0)</f>
        <v>#N/A</v>
      </c>
    </row>
    <row r="7084" spans="1:5" hidden="1">
      <c r="A7084" s="11">
        <v>55587</v>
      </c>
      <c r="B7084" t="s">
        <v>11300</v>
      </c>
      <c r="C7084" t="s">
        <v>11301</v>
      </c>
      <c r="D7084" t="e">
        <f>VLOOKUP(A7084,Planilha2!$1:$1048576,6,0)</f>
        <v>#N/A</v>
      </c>
      <c r="E7084" t="e">
        <f>VLOOKUP(C7084,Planilha5!B:B,1,0)</f>
        <v>#N/A</v>
      </c>
    </row>
    <row r="7085" spans="1:5" hidden="1">
      <c r="A7085" s="11">
        <v>24174</v>
      </c>
      <c r="B7085" t="s">
        <v>11302</v>
      </c>
      <c r="C7085" t="s">
        <v>11303</v>
      </c>
      <c r="D7085" t="e">
        <f>VLOOKUP(A7085,Planilha2!$1:$1048576,6,0)</f>
        <v>#N/A</v>
      </c>
      <c r="E7085" t="str">
        <f>VLOOKUP(C7085,Planilha5!B:B,1,0)</f>
        <v>GERUSA SETUBAL DE SOUSA</v>
      </c>
    </row>
    <row r="7086" spans="1:5" hidden="1">
      <c r="A7086">
        <v>510</v>
      </c>
      <c r="B7086" t="s">
        <v>4316</v>
      </c>
      <c r="C7086" t="s">
        <v>11304</v>
      </c>
      <c r="D7086" t="e">
        <f>VLOOKUP(A7086,Planilha2!$1:$1048576,6,0)</f>
        <v>#N/A</v>
      </c>
      <c r="E7086" t="e">
        <f>VLOOKUP(C7086,Planilha5!B:B,1,0)</f>
        <v>#N/A</v>
      </c>
    </row>
    <row r="7087" spans="1:5" hidden="1">
      <c r="A7087" s="11">
        <v>93359</v>
      </c>
      <c r="B7087" t="s">
        <v>11305</v>
      </c>
      <c r="C7087" t="s">
        <v>11306</v>
      </c>
      <c r="D7087" t="e">
        <f>VLOOKUP(A7087,Planilha2!$1:$1048576,6,0)</f>
        <v>#N/A</v>
      </c>
      <c r="E7087" t="e">
        <f>VLOOKUP(C7087,Planilha5!B:B,1,0)</f>
        <v>#N/A</v>
      </c>
    </row>
    <row r="7088" spans="1:5" hidden="1">
      <c r="A7088" s="11">
        <v>904855</v>
      </c>
      <c r="B7088" t="s">
        <v>11307</v>
      </c>
      <c r="C7088" t="s">
        <v>11308</v>
      </c>
      <c r="D7088" t="e">
        <f>VLOOKUP(A7088,Planilha2!$1:$1048576,6,0)</f>
        <v>#N/A</v>
      </c>
      <c r="E7088" t="e">
        <f>VLOOKUP(C7088,Planilha5!B:B,1,0)</f>
        <v>#N/A</v>
      </c>
    </row>
    <row r="7089" spans="1:5" hidden="1">
      <c r="A7089" s="11">
        <v>904116</v>
      </c>
      <c r="B7089" t="s">
        <v>11171</v>
      </c>
      <c r="C7089" t="s">
        <v>11309</v>
      </c>
      <c r="D7089" t="e">
        <f>VLOOKUP(A7089,Planilha2!$1:$1048576,6,0)</f>
        <v>#N/A</v>
      </c>
      <c r="E7089" t="e">
        <f>VLOOKUP(C7089,Planilha5!B:B,1,0)</f>
        <v>#N/A</v>
      </c>
    </row>
    <row r="7090" spans="1:5" hidden="1">
      <c r="A7090" s="11">
        <v>23838</v>
      </c>
      <c r="B7090" t="s">
        <v>599</v>
      </c>
      <c r="C7090" t="s">
        <v>11310</v>
      </c>
      <c r="D7090" t="str">
        <f>VLOOKUP(A7090,Planilha2!$1:$1048576,6,0)</f>
        <v>2 - Magistrados</v>
      </c>
      <c r="E7090" t="e">
        <f>VLOOKUP(C7090,Planilha5!B:B,1,0)</f>
        <v>#N/A</v>
      </c>
    </row>
    <row r="7091" spans="1:5" hidden="1">
      <c r="A7091" s="11">
        <v>900648</v>
      </c>
      <c r="B7091" t="s">
        <v>11311</v>
      </c>
      <c r="C7091" t="s">
        <v>11312</v>
      </c>
      <c r="D7091" t="e">
        <f>VLOOKUP(A7091,Planilha2!$1:$1048576,6,0)</f>
        <v>#N/A</v>
      </c>
      <c r="E7091" t="e">
        <f>VLOOKUP(C7091,Planilha5!B:B,1,0)</f>
        <v>#N/A</v>
      </c>
    </row>
    <row r="7092" spans="1:5" hidden="1">
      <c r="A7092">
        <v>279</v>
      </c>
      <c r="B7092" t="s">
        <v>827</v>
      </c>
      <c r="C7092" t="s">
        <v>1354</v>
      </c>
      <c r="D7092" t="e">
        <f>VLOOKUP(A7092,Planilha2!$1:$1048576,6,0)</f>
        <v>#N/A</v>
      </c>
      <c r="E7092" t="str">
        <f>VLOOKUP(C7092,Planilha5!B:B,1,0)</f>
        <v>FERNANDA SILVA LOPES</v>
      </c>
    </row>
    <row r="7093" spans="1:5" hidden="1">
      <c r="A7093" s="11">
        <v>50461</v>
      </c>
      <c r="B7093" t="s">
        <v>11313</v>
      </c>
      <c r="C7093" t="s">
        <v>11314</v>
      </c>
      <c r="D7093" t="e">
        <f>VLOOKUP(A7093,Planilha2!$1:$1048576,6,0)</f>
        <v>#N/A</v>
      </c>
      <c r="E7093" t="e">
        <f>VLOOKUP(C7093,Planilha5!B:B,1,0)</f>
        <v>#N/A</v>
      </c>
    </row>
    <row r="7094" spans="1:5" hidden="1">
      <c r="A7094" s="11">
        <v>42735</v>
      </c>
      <c r="B7094" t="s">
        <v>11315</v>
      </c>
      <c r="C7094" t="s">
        <v>11316</v>
      </c>
      <c r="D7094" t="e">
        <f>VLOOKUP(A7094,Planilha2!$1:$1048576,6,0)</f>
        <v>#N/A</v>
      </c>
      <c r="E7094" t="e">
        <f>VLOOKUP(C7094,Planilha5!B:B,1,0)</f>
        <v>#N/A</v>
      </c>
    </row>
    <row r="7095" spans="1:5" hidden="1">
      <c r="A7095" s="11">
        <v>3785</v>
      </c>
      <c r="B7095" t="s">
        <v>2791</v>
      </c>
      <c r="C7095" t="s">
        <v>11317</v>
      </c>
      <c r="D7095" t="e">
        <f>VLOOKUP(A7095,Planilha2!$1:$1048576,6,0)</f>
        <v>#N/A</v>
      </c>
      <c r="E7095" t="e">
        <f>VLOOKUP(C7095,Planilha5!B:B,1,0)</f>
        <v>#N/A</v>
      </c>
    </row>
    <row r="7096" spans="1:5" hidden="1">
      <c r="A7096" s="11">
        <v>52663</v>
      </c>
      <c r="B7096" t="s">
        <v>11318</v>
      </c>
      <c r="C7096" t="s">
        <v>11319</v>
      </c>
      <c r="D7096" t="e">
        <f>VLOOKUP(A7096,Planilha2!$1:$1048576,6,0)</f>
        <v>#N/A</v>
      </c>
      <c r="E7096" t="e">
        <f>VLOOKUP(C7096,Planilha5!B:B,1,0)</f>
        <v>#N/A</v>
      </c>
    </row>
    <row r="7097" spans="1:5" hidden="1">
      <c r="A7097" s="11">
        <v>904780</v>
      </c>
      <c r="B7097" t="s">
        <v>9590</v>
      </c>
      <c r="C7097" t="s">
        <v>11320</v>
      </c>
      <c r="D7097" t="e">
        <f>VLOOKUP(A7097,Planilha2!$1:$1048576,6,0)</f>
        <v>#N/A</v>
      </c>
      <c r="E7097" t="e">
        <f>VLOOKUP(C7097,Planilha5!B:B,1,0)</f>
        <v>#N/A</v>
      </c>
    </row>
    <row r="7098" spans="1:5" hidden="1">
      <c r="A7098" s="11">
        <v>42935</v>
      </c>
      <c r="B7098" t="s">
        <v>11321</v>
      </c>
      <c r="C7098" t="s">
        <v>11322</v>
      </c>
      <c r="D7098" t="e">
        <f>VLOOKUP(A7098,Planilha2!$1:$1048576,6,0)</f>
        <v>#N/A</v>
      </c>
      <c r="E7098" t="e">
        <f>VLOOKUP(C7098,Planilha5!B:B,1,0)</f>
        <v>#N/A</v>
      </c>
    </row>
    <row r="7099" spans="1:5" hidden="1">
      <c r="A7099" s="11">
        <v>40552</v>
      </c>
      <c r="B7099" t="s">
        <v>11323</v>
      </c>
      <c r="C7099" t="s">
        <v>11324</v>
      </c>
      <c r="D7099" t="e">
        <f>VLOOKUP(A7099,Planilha2!$1:$1048576,6,0)</f>
        <v>#N/A</v>
      </c>
      <c r="E7099" t="e">
        <f>VLOOKUP(C7099,Planilha5!B:B,1,0)</f>
        <v>#N/A</v>
      </c>
    </row>
    <row r="7100" spans="1:5" hidden="1">
      <c r="A7100" s="11">
        <v>200946</v>
      </c>
      <c r="B7100" t="s">
        <v>5603</v>
      </c>
      <c r="C7100" t="s">
        <v>5604</v>
      </c>
      <c r="D7100" t="e">
        <f>VLOOKUP(A7100,Planilha2!$1:$1048576,6,0)</f>
        <v>#N/A</v>
      </c>
      <c r="E7100" t="e">
        <f>VLOOKUP(C7100,Planilha5!B:B,1,0)</f>
        <v>#N/A</v>
      </c>
    </row>
    <row r="7101" spans="1:5" hidden="1">
      <c r="A7101" s="11">
        <v>55628</v>
      </c>
      <c r="B7101" t="s">
        <v>6870</v>
      </c>
      <c r="C7101" t="s">
        <v>11325</v>
      </c>
      <c r="D7101" t="e">
        <f>VLOOKUP(A7101,Planilha2!$1:$1048576,6,0)</f>
        <v>#N/A</v>
      </c>
      <c r="E7101" t="e">
        <f>VLOOKUP(C7101,Planilha5!B:B,1,0)</f>
        <v>#N/A</v>
      </c>
    </row>
    <row r="7102" spans="1:5" hidden="1">
      <c r="A7102" s="11">
        <v>9591</v>
      </c>
      <c r="B7102" t="s">
        <v>11326</v>
      </c>
      <c r="C7102" t="s">
        <v>11327</v>
      </c>
      <c r="D7102" t="e">
        <f>VLOOKUP(A7102,Planilha2!$1:$1048576,6,0)</f>
        <v>#N/A</v>
      </c>
      <c r="E7102" t="e">
        <f>VLOOKUP(C7102,Planilha5!B:B,1,0)</f>
        <v>#N/A</v>
      </c>
    </row>
    <row r="7103" spans="1:5" hidden="1">
      <c r="A7103" s="11">
        <v>23021</v>
      </c>
      <c r="B7103" t="s">
        <v>7167</v>
      </c>
      <c r="C7103" t="s">
        <v>11328</v>
      </c>
      <c r="D7103" t="e">
        <f>VLOOKUP(A7103,Planilha2!$1:$1048576,6,0)</f>
        <v>#N/A</v>
      </c>
      <c r="E7103" t="e">
        <f>VLOOKUP(C7103,Planilha5!B:B,1,0)</f>
        <v>#N/A</v>
      </c>
    </row>
    <row r="7104" spans="1:5" hidden="1">
      <c r="A7104" s="11">
        <v>55354</v>
      </c>
      <c r="B7104" t="s">
        <v>11329</v>
      </c>
      <c r="C7104" t="s">
        <v>11330</v>
      </c>
      <c r="D7104" t="e">
        <f>VLOOKUP(A7104,Planilha2!$1:$1048576,6,0)</f>
        <v>#N/A</v>
      </c>
      <c r="E7104" t="e">
        <f>VLOOKUP(C7104,Planilha5!B:B,1,0)</f>
        <v>#N/A</v>
      </c>
    </row>
    <row r="7105" spans="1:5" hidden="1">
      <c r="A7105" s="11">
        <v>49555</v>
      </c>
      <c r="B7105" t="s">
        <v>11079</v>
      </c>
      <c r="C7105" t="s">
        <v>11331</v>
      </c>
      <c r="D7105" t="e">
        <f>VLOOKUP(A7105,Planilha2!$1:$1048576,6,0)</f>
        <v>#N/A</v>
      </c>
      <c r="E7105" t="e">
        <f>VLOOKUP(C7105,Planilha5!B:B,1,0)</f>
        <v>#N/A</v>
      </c>
    </row>
    <row r="7106" spans="1:5" hidden="1">
      <c r="A7106" s="11">
        <v>55034</v>
      </c>
      <c r="B7106" t="s">
        <v>11332</v>
      </c>
      <c r="C7106" t="s">
        <v>11333</v>
      </c>
      <c r="D7106" t="e">
        <f>VLOOKUP(A7106,Planilha2!$1:$1048576,6,0)</f>
        <v>#N/A</v>
      </c>
      <c r="E7106" t="e">
        <f>VLOOKUP(C7106,Planilha5!B:B,1,0)</f>
        <v>#N/A</v>
      </c>
    </row>
    <row r="7107" spans="1:5" hidden="1">
      <c r="A7107">
        <v>348</v>
      </c>
      <c r="B7107" t="s">
        <v>1365</v>
      </c>
      <c r="C7107" t="s">
        <v>11334</v>
      </c>
      <c r="D7107" t="e">
        <f>VLOOKUP(A7107,Planilha2!$1:$1048576,6,0)</f>
        <v>#N/A</v>
      </c>
      <c r="E7107" t="e">
        <f>VLOOKUP(C7107,Planilha5!B:B,1,0)</f>
        <v>#N/A</v>
      </c>
    </row>
    <row r="7108" spans="1:5" hidden="1">
      <c r="A7108" s="11">
        <v>5130</v>
      </c>
      <c r="B7108" t="s">
        <v>11335</v>
      </c>
      <c r="C7108" t="s">
        <v>11336</v>
      </c>
      <c r="D7108" t="e">
        <f>VLOOKUP(A7108,Planilha2!$1:$1048576,6,0)</f>
        <v>#N/A</v>
      </c>
      <c r="E7108" t="e">
        <f>VLOOKUP(C7108,Planilha5!B:B,1,0)</f>
        <v>#N/A</v>
      </c>
    </row>
    <row r="7109" spans="1:5" hidden="1">
      <c r="A7109" s="11">
        <v>93404</v>
      </c>
      <c r="B7109" t="s">
        <v>8203</v>
      </c>
      <c r="C7109" t="s">
        <v>11337</v>
      </c>
      <c r="D7109" t="e">
        <f>VLOOKUP(A7109,Planilha2!$1:$1048576,6,0)</f>
        <v>#N/A</v>
      </c>
      <c r="E7109" t="e">
        <f>VLOOKUP(C7109,Planilha5!B:B,1,0)</f>
        <v>#N/A</v>
      </c>
    </row>
    <row r="7110" spans="1:5" hidden="1">
      <c r="A7110" s="11">
        <v>91420</v>
      </c>
      <c r="B7110" t="s">
        <v>2021</v>
      </c>
      <c r="C7110" t="s">
        <v>11338</v>
      </c>
      <c r="D7110" t="e">
        <f>VLOOKUP(A7110,Planilha2!$1:$1048576,6,0)</f>
        <v>#N/A</v>
      </c>
      <c r="E7110" t="e">
        <f>VLOOKUP(C7110,Planilha5!B:B,1,0)</f>
        <v>#N/A</v>
      </c>
    </row>
    <row r="7111" spans="1:5" hidden="1">
      <c r="A7111" s="11">
        <v>24333</v>
      </c>
      <c r="B7111" t="s">
        <v>11339</v>
      </c>
      <c r="C7111" t="s">
        <v>11340</v>
      </c>
      <c r="D7111" t="e">
        <f>VLOOKUP(A7111,Planilha2!$1:$1048576,6,0)</f>
        <v>#N/A</v>
      </c>
      <c r="E7111" t="e">
        <f>VLOOKUP(C7111,Planilha5!B:B,1,0)</f>
        <v>#N/A</v>
      </c>
    </row>
    <row r="7112" spans="1:5" hidden="1">
      <c r="A7112" s="11">
        <v>905015</v>
      </c>
      <c r="B7112" t="s">
        <v>8103</v>
      </c>
      <c r="C7112" t="s">
        <v>11341</v>
      </c>
      <c r="D7112" t="e">
        <f>VLOOKUP(A7112,Planilha2!$1:$1048576,6,0)</f>
        <v>#N/A</v>
      </c>
      <c r="E7112" t="e">
        <f>VLOOKUP(C7112,Planilha5!B:B,1,0)</f>
        <v>#N/A</v>
      </c>
    </row>
    <row r="7113" spans="1:5" hidden="1">
      <c r="A7113" s="11">
        <v>3918</v>
      </c>
      <c r="B7113" t="s">
        <v>11342</v>
      </c>
      <c r="C7113" t="s">
        <v>11343</v>
      </c>
      <c r="D7113" t="e">
        <f>VLOOKUP(A7113,Planilha2!$1:$1048576,6,0)</f>
        <v>#N/A</v>
      </c>
      <c r="E7113" t="e">
        <f>VLOOKUP(C7113,Planilha5!B:B,1,0)</f>
        <v>#N/A</v>
      </c>
    </row>
    <row r="7114" spans="1:5" hidden="1">
      <c r="A7114" s="11">
        <v>903472</v>
      </c>
      <c r="B7114" t="s">
        <v>11344</v>
      </c>
      <c r="C7114" t="s">
        <v>11345</v>
      </c>
      <c r="D7114" t="e">
        <f>VLOOKUP(A7114,Planilha2!$1:$1048576,6,0)</f>
        <v>#N/A</v>
      </c>
      <c r="E7114" t="e">
        <f>VLOOKUP(C7114,Planilha5!B:B,1,0)</f>
        <v>#N/A</v>
      </c>
    </row>
    <row r="7115" spans="1:5" hidden="1">
      <c r="A7115" s="11">
        <v>51879</v>
      </c>
      <c r="B7115" t="s">
        <v>11346</v>
      </c>
      <c r="C7115" t="s">
        <v>11347</v>
      </c>
      <c r="D7115" t="e">
        <f>VLOOKUP(A7115,Planilha2!$1:$1048576,6,0)</f>
        <v>#N/A</v>
      </c>
      <c r="E7115" t="e">
        <f>VLOOKUP(C7115,Planilha5!B:B,1,0)</f>
        <v>#N/A</v>
      </c>
    </row>
    <row r="7116" spans="1:5" hidden="1">
      <c r="A7116" s="11">
        <v>905036</v>
      </c>
      <c r="B7116" t="s">
        <v>11348</v>
      </c>
      <c r="C7116" t="s">
        <v>11349</v>
      </c>
      <c r="D7116" t="e">
        <f>VLOOKUP(A7116,Planilha2!$1:$1048576,6,0)</f>
        <v>#N/A</v>
      </c>
      <c r="E7116" t="e">
        <f>VLOOKUP(C7116,Planilha5!B:B,1,0)</f>
        <v>#N/A</v>
      </c>
    </row>
    <row r="7117" spans="1:5" hidden="1">
      <c r="A7117" s="11">
        <v>9293</v>
      </c>
      <c r="B7117" t="s">
        <v>6346</v>
      </c>
      <c r="C7117" t="s">
        <v>11350</v>
      </c>
      <c r="D7117" t="e">
        <f>VLOOKUP(A7117,Planilha2!$1:$1048576,6,0)</f>
        <v>#N/A</v>
      </c>
      <c r="E7117" t="e">
        <f>VLOOKUP(C7117,Planilha5!B:B,1,0)</f>
        <v>#N/A</v>
      </c>
    </row>
    <row r="7118" spans="1:5" hidden="1">
      <c r="A7118" s="11">
        <v>200637</v>
      </c>
      <c r="B7118" t="s">
        <v>1725</v>
      </c>
      <c r="C7118" t="s">
        <v>11351</v>
      </c>
      <c r="D7118" t="e">
        <f>VLOOKUP(A7118,Planilha2!$1:$1048576,6,0)</f>
        <v>#N/A</v>
      </c>
      <c r="E7118" t="e">
        <f>VLOOKUP(C7118,Planilha5!B:B,1,0)</f>
        <v>#N/A</v>
      </c>
    </row>
    <row r="7119" spans="1:5" hidden="1">
      <c r="A7119" s="11">
        <v>12183</v>
      </c>
      <c r="B7119" t="s">
        <v>5401</v>
      </c>
      <c r="C7119" t="s">
        <v>11352</v>
      </c>
      <c r="D7119" t="e">
        <f>VLOOKUP(A7119,Planilha2!$1:$1048576,6,0)</f>
        <v>#N/A</v>
      </c>
      <c r="E7119" t="e">
        <f>VLOOKUP(C7119,Planilha5!B:B,1,0)</f>
        <v>#N/A</v>
      </c>
    </row>
    <row r="7120" spans="1:5" hidden="1">
      <c r="A7120" s="11">
        <v>4547</v>
      </c>
      <c r="B7120" t="s">
        <v>11353</v>
      </c>
      <c r="C7120" t="s">
        <v>11354</v>
      </c>
      <c r="D7120" t="e">
        <f>VLOOKUP(A7120,Planilha2!$1:$1048576,6,0)</f>
        <v>#N/A</v>
      </c>
      <c r="E7120" t="e">
        <f>VLOOKUP(C7120,Planilha5!B:B,1,0)</f>
        <v>#N/A</v>
      </c>
    </row>
    <row r="7121" spans="1:5" hidden="1">
      <c r="A7121" s="11">
        <v>54088</v>
      </c>
      <c r="B7121" t="s">
        <v>7285</v>
      </c>
      <c r="C7121" t="s">
        <v>11355</v>
      </c>
      <c r="D7121" t="e">
        <f>VLOOKUP(A7121,Planilha2!$1:$1048576,6,0)</f>
        <v>#N/A</v>
      </c>
      <c r="E7121" t="e">
        <f>VLOOKUP(C7121,Planilha5!B:B,1,0)</f>
        <v>#N/A</v>
      </c>
    </row>
    <row r="7122" spans="1:5" hidden="1">
      <c r="A7122" s="11">
        <v>93513</v>
      </c>
      <c r="B7122" t="s">
        <v>1957</v>
      </c>
      <c r="C7122" t="s">
        <v>11356</v>
      </c>
      <c r="D7122" t="e">
        <f>VLOOKUP(A7122,Planilha2!$1:$1048576,6,0)</f>
        <v>#N/A</v>
      </c>
      <c r="E7122" t="e">
        <f>VLOOKUP(C7122,Planilha5!B:B,1,0)</f>
        <v>#N/A</v>
      </c>
    </row>
    <row r="7123" spans="1:5" hidden="1">
      <c r="A7123" s="11">
        <v>44926</v>
      </c>
      <c r="B7123" t="s">
        <v>11357</v>
      </c>
      <c r="C7123" t="s">
        <v>11358</v>
      </c>
      <c r="D7123" t="e">
        <f>VLOOKUP(A7123,Planilha2!$1:$1048576,6,0)</f>
        <v>#N/A</v>
      </c>
      <c r="E7123" t="e">
        <f>VLOOKUP(C7123,Planilha5!B:B,1,0)</f>
        <v>#N/A</v>
      </c>
    </row>
    <row r="7124" spans="1:5" hidden="1">
      <c r="A7124" s="11">
        <v>53555</v>
      </c>
      <c r="B7124" t="s">
        <v>11359</v>
      </c>
      <c r="C7124" t="s">
        <v>11360</v>
      </c>
      <c r="D7124" t="e">
        <f>VLOOKUP(A7124,Planilha2!$1:$1048576,6,0)</f>
        <v>#N/A</v>
      </c>
      <c r="E7124" t="e">
        <f>VLOOKUP(C7124,Planilha5!B:B,1,0)</f>
        <v>#N/A</v>
      </c>
    </row>
    <row r="7125" spans="1:5" hidden="1">
      <c r="A7125" s="11">
        <v>40708</v>
      </c>
      <c r="B7125" t="s">
        <v>11361</v>
      </c>
      <c r="C7125" t="s">
        <v>11362</v>
      </c>
      <c r="D7125" t="e">
        <f>VLOOKUP(A7125,Planilha2!$1:$1048576,6,0)</f>
        <v>#N/A</v>
      </c>
      <c r="E7125" t="e">
        <f>VLOOKUP(C7125,Planilha5!B:B,1,0)</f>
        <v>#N/A</v>
      </c>
    </row>
    <row r="7126" spans="1:5" hidden="1">
      <c r="A7126" s="11">
        <v>53922</v>
      </c>
      <c r="B7126" t="s">
        <v>11363</v>
      </c>
      <c r="C7126" t="s">
        <v>11364</v>
      </c>
      <c r="D7126" t="e">
        <f>VLOOKUP(A7126,Planilha2!$1:$1048576,6,0)</f>
        <v>#N/A</v>
      </c>
      <c r="E7126" t="e">
        <f>VLOOKUP(C7126,Planilha5!B:B,1,0)</f>
        <v>#N/A</v>
      </c>
    </row>
    <row r="7127" spans="1:5" hidden="1">
      <c r="A7127" s="11">
        <v>52462</v>
      </c>
      <c r="B7127" t="s">
        <v>6478</v>
      </c>
      <c r="C7127" t="s">
        <v>6479</v>
      </c>
      <c r="D7127" t="e">
        <f>VLOOKUP(A7127,Planilha2!$1:$1048576,6,0)</f>
        <v>#N/A</v>
      </c>
      <c r="E7127" t="e">
        <f>VLOOKUP(C7127,Planilha5!B:B,1,0)</f>
        <v>#N/A</v>
      </c>
    </row>
    <row r="7128" spans="1:5" hidden="1">
      <c r="A7128" s="11">
        <v>4682</v>
      </c>
      <c r="B7128" t="s">
        <v>4547</v>
      </c>
      <c r="C7128" t="s">
        <v>11365</v>
      </c>
      <c r="D7128" t="e">
        <f>VLOOKUP(A7128,Planilha2!$1:$1048576,6,0)</f>
        <v>#N/A</v>
      </c>
      <c r="E7128" t="e">
        <f>VLOOKUP(C7128,Planilha5!B:B,1,0)</f>
        <v>#N/A</v>
      </c>
    </row>
    <row r="7129" spans="1:5" hidden="1">
      <c r="A7129" s="11">
        <v>201603</v>
      </c>
      <c r="B7129" t="s">
        <v>1782</v>
      </c>
      <c r="C7129" t="s">
        <v>11366</v>
      </c>
      <c r="D7129" t="e">
        <f>VLOOKUP(A7129,Planilha2!$1:$1048576,6,0)</f>
        <v>#N/A</v>
      </c>
      <c r="E7129" t="e">
        <f>VLOOKUP(C7129,Planilha5!B:B,1,0)</f>
        <v>#N/A</v>
      </c>
    </row>
    <row r="7130" spans="1:5" hidden="1">
      <c r="A7130" s="11">
        <v>904956</v>
      </c>
      <c r="B7130" t="s">
        <v>11367</v>
      </c>
      <c r="C7130" t="s">
        <v>11368</v>
      </c>
      <c r="D7130" t="e">
        <f>VLOOKUP(A7130,Planilha2!$1:$1048576,6,0)</f>
        <v>#N/A</v>
      </c>
      <c r="E7130" t="e">
        <f>VLOOKUP(C7130,Planilha5!B:B,1,0)</f>
        <v>#N/A</v>
      </c>
    </row>
    <row r="7131" spans="1:5" hidden="1">
      <c r="A7131" s="11">
        <v>22668</v>
      </c>
      <c r="B7131" t="s">
        <v>11369</v>
      </c>
      <c r="C7131" t="s">
        <v>11370</v>
      </c>
      <c r="D7131" t="e">
        <f>VLOOKUP(A7131,Planilha2!$1:$1048576,6,0)</f>
        <v>#N/A</v>
      </c>
      <c r="E7131" t="e">
        <f>VLOOKUP(C7131,Planilha5!B:B,1,0)</f>
        <v>#N/A</v>
      </c>
    </row>
    <row r="7132" spans="1:5" hidden="1">
      <c r="A7132" s="11">
        <v>200230</v>
      </c>
      <c r="B7132" t="s">
        <v>246</v>
      </c>
      <c r="C7132" t="s">
        <v>11371</v>
      </c>
      <c r="D7132" t="str">
        <f>VLOOKUP(A7132,Planilha2!$1:$1048576,6,0)</f>
        <v>2 - Magistrados</v>
      </c>
      <c r="E7132" t="e">
        <f>VLOOKUP(C7132,Planilha5!B:B,1,0)</f>
        <v>#N/A</v>
      </c>
    </row>
    <row r="7133" spans="1:5" hidden="1">
      <c r="A7133" s="11">
        <v>48894</v>
      </c>
      <c r="B7133" t="s">
        <v>11372</v>
      </c>
      <c r="C7133" t="s">
        <v>11373</v>
      </c>
      <c r="D7133" t="e">
        <f>VLOOKUP(A7133,Planilha2!$1:$1048576,6,0)</f>
        <v>#N/A</v>
      </c>
      <c r="E7133" t="e">
        <f>VLOOKUP(C7133,Planilha5!B:B,1,0)</f>
        <v>#N/A</v>
      </c>
    </row>
    <row r="7134" spans="1:5" hidden="1">
      <c r="A7134" s="11">
        <v>54371</v>
      </c>
      <c r="B7134" t="s">
        <v>11374</v>
      </c>
      <c r="C7134" t="s">
        <v>11375</v>
      </c>
      <c r="D7134" t="e">
        <f>VLOOKUP(A7134,Planilha2!$1:$1048576,6,0)</f>
        <v>#N/A</v>
      </c>
      <c r="E7134" t="e">
        <f>VLOOKUP(C7134,Planilha5!B:B,1,0)</f>
        <v>#N/A</v>
      </c>
    </row>
    <row r="7135" spans="1:5" hidden="1">
      <c r="A7135" s="11">
        <v>2037</v>
      </c>
      <c r="B7135" t="s">
        <v>9514</v>
      </c>
      <c r="C7135" t="s">
        <v>11376</v>
      </c>
      <c r="D7135" t="e">
        <f>VLOOKUP(A7135,Planilha2!$1:$1048576,6,0)</f>
        <v>#N/A</v>
      </c>
      <c r="E7135" t="e">
        <f>VLOOKUP(C7135,Planilha5!B:B,1,0)</f>
        <v>#N/A</v>
      </c>
    </row>
    <row r="7136" spans="1:5" hidden="1">
      <c r="A7136" s="11">
        <v>904566</v>
      </c>
      <c r="B7136" t="s">
        <v>11377</v>
      </c>
      <c r="C7136" t="s">
        <v>11378</v>
      </c>
      <c r="D7136" t="e">
        <f>VLOOKUP(A7136,Planilha2!$1:$1048576,6,0)</f>
        <v>#N/A</v>
      </c>
      <c r="E7136" t="e">
        <f>VLOOKUP(C7136,Planilha5!B:B,1,0)</f>
        <v>#N/A</v>
      </c>
    </row>
    <row r="7137" spans="1:5" hidden="1">
      <c r="A7137" s="11">
        <v>53033</v>
      </c>
      <c r="B7137" t="s">
        <v>11379</v>
      </c>
      <c r="C7137" t="s">
        <v>11380</v>
      </c>
      <c r="D7137" t="e">
        <f>VLOOKUP(A7137,Planilha2!$1:$1048576,6,0)</f>
        <v>#N/A</v>
      </c>
      <c r="E7137" t="e">
        <f>VLOOKUP(C7137,Planilha5!B:B,1,0)</f>
        <v>#N/A</v>
      </c>
    </row>
    <row r="7138" spans="1:5" hidden="1">
      <c r="A7138" s="11">
        <v>905086</v>
      </c>
      <c r="B7138" t="s">
        <v>11381</v>
      </c>
      <c r="C7138" t="s">
        <v>11382</v>
      </c>
      <c r="D7138" t="e">
        <f>VLOOKUP(A7138,Planilha2!$1:$1048576,6,0)</f>
        <v>#N/A</v>
      </c>
      <c r="E7138" t="e">
        <f>VLOOKUP(C7138,Planilha5!B:B,1,0)</f>
        <v>#N/A</v>
      </c>
    </row>
    <row r="7139" spans="1:5" hidden="1">
      <c r="A7139" s="11">
        <v>904332</v>
      </c>
      <c r="B7139" t="s">
        <v>11383</v>
      </c>
      <c r="C7139" t="s">
        <v>11384</v>
      </c>
      <c r="D7139" t="e">
        <f>VLOOKUP(A7139,Planilha2!$1:$1048576,6,0)</f>
        <v>#N/A</v>
      </c>
      <c r="E7139" t="e">
        <f>VLOOKUP(C7139,Planilha5!B:B,1,0)</f>
        <v>#N/A</v>
      </c>
    </row>
    <row r="7140" spans="1:5" hidden="1">
      <c r="A7140" s="11">
        <v>55201</v>
      </c>
      <c r="B7140" t="s">
        <v>11385</v>
      </c>
      <c r="C7140" t="s">
        <v>11386</v>
      </c>
      <c r="D7140" t="e">
        <f>VLOOKUP(A7140,Planilha2!$1:$1048576,6,0)</f>
        <v>#N/A</v>
      </c>
      <c r="E7140" t="e">
        <f>VLOOKUP(C7140,Planilha5!B:B,1,0)</f>
        <v>#N/A</v>
      </c>
    </row>
    <row r="7141" spans="1:5" hidden="1">
      <c r="A7141" s="11">
        <v>97673</v>
      </c>
      <c r="B7141" t="s">
        <v>11387</v>
      </c>
      <c r="C7141" t="s">
        <v>11388</v>
      </c>
      <c r="D7141" t="e">
        <f>VLOOKUP(A7141,Planilha2!$1:$1048576,6,0)</f>
        <v>#N/A</v>
      </c>
      <c r="E7141" t="e">
        <f>VLOOKUP(C7141,Planilha5!B:B,1,0)</f>
        <v>#N/A</v>
      </c>
    </row>
    <row r="7142" spans="1:5" hidden="1">
      <c r="A7142" s="11">
        <v>200549</v>
      </c>
      <c r="B7142" t="s">
        <v>5124</v>
      </c>
      <c r="C7142" t="s">
        <v>5126</v>
      </c>
      <c r="D7142" t="e">
        <f>VLOOKUP(A7142,Planilha2!$1:$1048576,6,0)</f>
        <v>#N/A</v>
      </c>
      <c r="E7142" t="e">
        <f>VLOOKUP(C7142,Planilha5!B:B,1,0)</f>
        <v>#N/A</v>
      </c>
    </row>
    <row r="7143" spans="1:5" hidden="1">
      <c r="A7143" s="11">
        <v>55588</v>
      </c>
      <c r="B7143" t="s">
        <v>11389</v>
      </c>
      <c r="C7143" t="s">
        <v>11390</v>
      </c>
      <c r="D7143" t="e">
        <f>VLOOKUP(A7143,Planilha2!$1:$1048576,6,0)</f>
        <v>#N/A</v>
      </c>
      <c r="E7143" t="e">
        <f>VLOOKUP(C7143,Planilha5!B:B,1,0)</f>
        <v>#N/A</v>
      </c>
    </row>
    <row r="7144" spans="1:5" hidden="1">
      <c r="A7144" s="11">
        <v>51236</v>
      </c>
      <c r="B7144" t="s">
        <v>9181</v>
      </c>
      <c r="C7144" t="s">
        <v>11391</v>
      </c>
      <c r="D7144" t="e">
        <f>VLOOKUP(A7144,Planilha2!$1:$1048576,6,0)</f>
        <v>#N/A</v>
      </c>
      <c r="E7144" t="e">
        <f>VLOOKUP(C7144,Planilha5!B:B,1,0)</f>
        <v>#N/A</v>
      </c>
    </row>
    <row r="7145" spans="1:5" hidden="1">
      <c r="A7145" s="11">
        <v>94069</v>
      </c>
      <c r="B7145" t="s">
        <v>11392</v>
      </c>
      <c r="C7145" t="s">
        <v>11393</v>
      </c>
      <c r="D7145" t="e">
        <f>VLOOKUP(A7145,Planilha2!$1:$1048576,6,0)</f>
        <v>#N/A</v>
      </c>
      <c r="E7145" t="e">
        <f>VLOOKUP(C7145,Planilha5!B:B,1,0)</f>
        <v>#N/A</v>
      </c>
    </row>
    <row r="7146" spans="1:5" hidden="1">
      <c r="A7146" s="11">
        <v>53630</v>
      </c>
      <c r="B7146" t="s">
        <v>11394</v>
      </c>
      <c r="C7146" t="s">
        <v>11395</v>
      </c>
      <c r="D7146" t="e">
        <f>VLOOKUP(A7146,Planilha2!$1:$1048576,6,0)</f>
        <v>#N/A</v>
      </c>
      <c r="E7146" t="e">
        <f>VLOOKUP(C7146,Planilha5!B:B,1,0)</f>
        <v>#N/A</v>
      </c>
    </row>
    <row r="7147" spans="1:5" hidden="1">
      <c r="A7147" s="11">
        <v>200375</v>
      </c>
      <c r="B7147" t="s">
        <v>2846</v>
      </c>
      <c r="C7147" t="s">
        <v>11396</v>
      </c>
      <c r="D7147" t="e">
        <f>VLOOKUP(A7147,Planilha2!$1:$1048576,6,0)</f>
        <v>#N/A</v>
      </c>
      <c r="E7147" t="e">
        <f>VLOOKUP(C7147,Planilha5!B:B,1,0)</f>
        <v>#N/A</v>
      </c>
    </row>
    <row r="7148" spans="1:5" hidden="1">
      <c r="A7148">
        <v>100</v>
      </c>
      <c r="B7148" t="s">
        <v>2726</v>
      </c>
      <c r="C7148" t="s">
        <v>11397</v>
      </c>
      <c r="D7148" t="e">
        <f>VLOOKUP(A7148,Planilha2!$1:$1048576,6,0)</f>
        <v>#N/A</v>
      </c>
      <c r="E7148" t="e">
        <f>VLOOKUP(C7148,Planilha5!B:B,1,0)</f>
        <v>#N/A</v>
      </c>
    </row>
    <row r="7149" spans="1:5" hidden="1">
      <c r="A7149">
        <v>227</v>
      </c>
      <c r="B7149" t="s">
        <v>3136</v>
      </c>
      <c r="C7149" t="s">
        <v>11398</v>
      </c>
      <c r="D7149" t="e">
        <f>VLOOKUP(A7149,Planilha2!$1:$1048576,6,0)</f>
        <v>#N/A</v>
      </c>
      <c r="E7149" t="e">
        <f>VLOOKUP(C7149,Planilha5!B:B,1,0)</f>
        <v>#N/A</v>
      </c>
    </row>
    <row r="7150" spans="1:5" hidden="1">
      <c r="A7150" s="11">
        <v>49072</v>
      </c>
      <c r="B7150" t="s">
        <v>11399</v>
      </c>
      <c r="C7150" t="s">
        <v>11400</v>
      </c>
      <c r="D7150" t="e">
        <f>VLOOKUP(A7150,Planilha2!$1:$1048576,6,0)</f>
        <v>#N/A</v>
      </c>
      <c r="E7150" t="e">
        <f>VLOOKUP(C7150,Planilha5!B:B,1,0)</f>
        <v>#N/A</v>
      </c>
    </row>
    <row r="7151" spans="1:5" hidden="1">
      <c r="A7151" s="11">
        <v>93987</v>
      </c>
      <c r="B7151" t="s">
        <v>3251</v>
      </c>
      <c r="C7151" t="s">
        <v>11401</v>
      </c>
      <c r="D7151" t="e">
        <f>VLOOKUP(A7151,Planilha2!$1:$1048576,6,0)</f>
        <v>#N/A</v>
      </c>
      <c r="E7151" t="e">
        <f>VLOOKUP(C7151,Planilha5!B:B,1,0)</f>
        <v>#N/A</v>
      </c>
    </row>
    <row r="7152" spans="1:5" hidden="1">
      <c r="A7152" s="11">
        <v>904110</v>
      </c>
      <c r="B7152" t="s">
        <v>11402</v>
      </c>
      <c r="C7152" t="s">
        <v>11403</v>
      </c>
      <c r="D7152" t="e">
        <f>VLOOKUP(A7152,Planilha2!$1:$1048576,6,0)</f>
        <v>#N/A</v>
      </c>
      <c r="E7152" t="e">
        <f>VLOOKUP(C7152,Planilha5!B:B,1,0)</f>
        <v>#N/A</v>
      </c>
    </row>
    <row r="7153" spans="1:5" hidden="1">
      <c r="A7153">
        <v>400</v>
      </c>
      <c r="B7153" t="s">
        <v>3514</v>
      </c>
      <c r="C7153" t="s">
        <v>3515</v>
      </c>
      <c r="D7153" t="e">
        <f>VLOOKUP(A7153,Planilha2!$1:$1048576,6,0)</f>
        <v>#N/A</v>
      </c>
      <c r="E7153" t="e">
        <f>VLOOKUP(C7153,Planilha5!B:B,1,0)</f>
        <v>#N/A</v>
      </c>
    </row>
    <row r="7154" spans="1:5" hidden="1">
      <c r="A7154" s="11">
        <v>98830</v>
      </c>
      <c r="B7154" t="s">
        <v>796</v>
      </c>
      <c r="C7154" t="s">
        <v>11404</v>
      </c>
      <c r="D7154" t="e">
        <f>VLOOKUP(A7154,Planilha2!$1:$1048576,6,0)</f>
        <v>#N/A</v>
      </c>
      <c r="E7154" t="e">
        <f>VLOOKUP(C7154,Planilha5!B:B,1,0)</f>
        <v>#N/A</v>
      </c>
    </row>
    <row r="7155" spans="1:5" hidden="1">
      <c r="A7155" s="11">
        <v>4557</v>
      </c>
      <c r="B7155" t="s">
        <v>11405</v>
      </c>
      <c r="C7155" t="s">
        <v>11406</v>
      </c>
      <c r="D7155" t="e">
        <f>VLOOKUP(A7155,Planilha2!$1:$1048576,6,0)</f>
        <v>#N/A</v>
      </c>
      <c r="E7155" t="e">
        <f>VLOOKUP(C7155,Planilha5!B:B,1,0)</f>
        <v>#N/A</v>
      </c>
    </row>
    <row r="7156" spans="1:5" hidden="1">
      <c r="A7156" s="11">
        <v>3191</v>
      </c>
      <c r="B7156" t="s">
        <v>3157</v>
      </c>
      <c r="C7156" t="s">
        <v>3158</v>
      </c>
      <c r="D7156" t="e">
        <f>VLOOKUP(A7156,Planilha2!$1:$1048576,6,0)</f>
        <v>#N/A</v>
      </c>
      <c r="E7156" t="e">
        <f>VLOOKUP(C7156,Planilha5!B:B,1,0)</f>
        <v>#N/A</v>
      </c>
    </row>
    <row r="7157" spans="1:5" hidden="1">
      <c r="A7157" s="11">
        <v>9683</v>
      </c>
      <c r="B7157" t="s">
        <v>9909</v>
      </c>
      <c r="C7157" t="s">
        <v>11407</v>
      </c>
      <c r="D7157" t="e">
        <f>VLOOKUP(A7157,Planilha2!$1:$1048576,6,0)</f>
        <v>#N/A</v>
      </c>
      <c r="E7157" t="e">
        <f>VLOOKUP(C7157,Planilha5!B:B,1,0)</f>
        <v>#N/A</v>
      </c>
    </row>
    <row r="7158" spans="1:5" hidden="1">
      <c r="A7158" s="11">
        <v>1956</v>
      </c>
      <c r="B7158" t="s">
        <v>11408</v>
      </c>
      <c r="C7158" t="s">
        <v>11409</v>
      </c>
      <c r="D7158" t="e">
        <f>VLOOKUP(A7158,Planilha2!$1:$1048576,6,0)</f>
        <v>#N/A</v>
      </c>
      <c r="E7158" t="e">
        <f>VLOOKUP(C7158,Planilha5!B:B,1,0)</f>
        <v>#N/A</v>
      </c>
    </row>
    <row r="7159" spans="1:5" hidden="1">
      <c r="A7159" s="11">
        <v>51420</v>
      </c>
      <c r="B7159" t="s">
        <v>11410</v>
      </c>
      <c r="C7159" t="s">
        <v>11411</v>
      </c>
      <c r="D7159" t="e">
        <f>VLOOKUP(A7159,Planilha2!$1:$1048576,6,0)</f>
        <v>#N/A</v>
      </c>
      <c r="E7159" t="e">
        <f>VLOOKUP(C7159,Planilha5!B:B,1,0)</f>
        <v>#N/A</v>
      </c>
    </row>
    <row r="7160" spans="1:5" hidden="1">
      <c r="A7160" s="11">
        <v>9148</v>
      </c>
      <c r="B7160" t="s">
        <v>5212</v>
      </c>
      <c r="C7160" t="s">
        <v>11412</v>
      </c>
      <c r="D7160" t="e">
        <f>VLOOKUP(A7160,Planilha2!$1:$1048576,6,0)</f>
        <v>#N/A</v>
      </c>
      <c r="E7160" t="e">
        <f>VLOOKUP(C7160,Planilha5!B:B,1,0)</f>
        <v>#N/A</v>
      </c>
    </row>
    <row r="7161" spans="1:5" hidden="1">
      <c r="A7161" s="11">
        <v>7810</v>
      </c>
      <c r="B7161" t="s">
        <v>3933</v>
      </c>
      <c r="C7161" t="s">
        <v>11413</v>
      </c>
      <c r="D7161" t="e">
        <f>VLOOKUP(A7161,Planilha2!$1:$1048576,6,0)</f>
        <v>#N/A</v>
      </c>
      <c r="E7161" t="e">
        <f>VLOOKUP(C7161,Planilha5!B:B,1,0)</f>
        <v>#N/A</v>
      </c>
    </row>
    <row r="7162" spans="1:5" hidden="1">
      <c r="A7162" s="11">
        <v>201327</v>
      </c>
      <c r="B7162" t="s">
        <v>9303</v>
      </c>
      <c r="C7162" t="s">
        <v>11414</v>
      </c>
      <c r="D7162" t="e">
        <f>VLOOKUP(A7162,Planilha2!$1:$1048576,6,0)</f>
        <v>#N/A</v>
      </c>
      <c r="E7162" t="e">
        <f>VLOOKUP(C7162,Planilha5!B:B,1,0)</f>
        <v>#N/A</v>
      </c>
    </row>
    <row r="7163" spans="1:5" hidden="1">
      <c r="A7163" s="11">
        <v>48053</v>
      </c>
      <c r="B7163" t="s">
        <v>7588</v>
      </c>
      <c r="C7163" t="s">
        <v>11415</v>
      </c>
      <c r="D7163" t="e">
        <f>VLOOKUP(A7163,Planilha2!$1:$1048576,6,0)</f>
        <v>#N/A</v>
      </c>
      <c r="E7163" t="e">
        <f>VLOOKUP(C7163,Planilha5!B:B,1,0)</f>
        <v>#N/A</v>
      </c>
    </row>
    <row r="7164" spans="1:5" hidden="1">
      <c r="A7164" s="11">
        <v>23825</v>
      </c>
      <c r="B7164" t="s">
        <v>323</v>
      </c>
      <c r="C7164" t="s">
        <v>11416</v>
      </c>
      <c r="D7164" t="str">
        <f>VLOOKUP(A7164,Planilha2!$1:$1048576,6,0)</f>
        <v>2 - Magistrados</v>
      </c>
      <c r="E7164" t="e">
        <f>VLOOKUP(C7164,Planilha5!B:B,1,0)</f>
        <v>#N/A</v>
      </c>
    </row>
    <row r="7165" spans="1:5" hidden="1">
      <c r="A7165" s="11">
        <v>55186</v>
      </c>
      <c r="B7165" t="s">
        <v>11417</v>
      </c>
      <c r="C7165" t="s">
        <v>11418</v>
      </c>
      <c r="D7165" t="e">
        <f>VLOOKUP(A7165,Planilha2!$1:$1048576,6,0)</f>
        <v>#N/A</v>
      </c>
      <c r="E7165" t="e">
        <f>VLOOKUP(C7165,Planilha5!B:B,1,0)</f>
        <v>#N/A</v>
      </c>
    </row>
    <row r="7166" spans="1:5" hidden="1">
      <c r="A7166">
        <v>184</v>
      </c>
      <c r="B7166" t="s">
        <v>4464</v>
      </c>
      <c r="C7166" t="s">
        <v>11419</v>
      </c>
      <c r="D7166" t="e">
        <f>VLOOKUP(A7166,Planilha2!$1:$1048576,6,0)</f>
        <v>#N/A</v>
      </c>
      <c r="E7166" t="e">
        <f>VLOOKUP(C7166,Planilha5!B:B,1,0)</f>
        <v>#N/A</v>
      </c>
    </row>
    <row r="7167" spans="1:5" hidden="1">
      <c r="A7167" s="11">
        <v>47274</v>
      </c>
      <c r="B7167" t="s">
        <v>11420</v>
      </c>
      <c r="C7167" t="s">
        <v>11421</v>
      </c>
      <c r="D7167" t="e">
        <f>VLOOKUP(A7167,Planilha2!$1:$1048576,6,0)</f>
        <v>#N/A</v>
      </c>
      <c r="E7167" t="e">
        <f>VLOOKUP(C7167,Planilha5!B:B,1,0)</f>
        <v>#N/A</v>
      </c>
    </row>
    <row r="7168" spans="1:5" hidden="1">
      <c r="A7168" s="11">
        <v>53418</v>
      </c>
      <c r="B7168" t="s">
        <v>11422</v>
      </c>
      <c r="C7168" t="s">
        <v>11423</v>
      </c>
      <c r="D7168" t="e">
        <f>VLOOKUP(A7168,Planilha2!$1:$1048576,6,0)</f>
        <v>#N/A</v>
      </c>
      <c r="E7168" t="e">
        <f>VLOOKUP(C7168,Planilha5!B:B,1,0)</f>
        <v>#N/A</v>
      </c>
    </row>
    <row r="7169" spans="1:5" hidden="1">
      <c r="A7169" s="11">
        <v>23508</v>
      </c>
      <c r="B7169" t="s">
        <v>11424</v>
      </c>
      <c r="C7169" t="s">
        <v>11425</v>
      </c>
      <c r="D7169" t="e">
        <f>VLOOKUP(A7169,Planilha2!$1:$1048576,6,0)</f>
        <v>#N/A</v>
      </c>
      <c r="E7169" t="e">
        <f>VLOOKUP(C7169,Planilha5!B:B,1,0)</f>
        <v>#N/A</v>
      </c>
    </row>
    <row r="7170" spans="1:5" hidden="1">
      <c r="A7170" s="11">
        <v>53911</v>
      </c>
      <c r="B7170" t="s">
        <v>11426</v>
      </c>
      <c r="C7170" t="s">
        <v>11427</v>
      </c>
      <c r="D7170" t="e">
        <f>VLOOKUP(A7170,Planilha2!$1:$1048576,6,0)</f>
        <v>#N/A</v>
      </c>
      <c r="E7170" t="e">
        <f>VLOOKUP(C7170,Planilha5!B:B,1,0)</f>
        <v>#N/A</v>
      </c>
    </row>
    <row r="7171" spans="1:5" hidden="1">
      <c r="A7171" s="11">
        <v>51985</v>
      </c>
      <c r="B7171" t="s">
        <v>11428</v>
      </c>
      <c r="C7171" t="s">
        <v>11429</v>
      </c>
      <c r="D7171" t="e">
        <f>VLOOKUP(A7171,Planilha2!$1:$1048576,6,0)</f>
        <v>#N/A</v>
      </c>
      <c r="E7171" t="e">
        <f>VLOOKUP(C7171,Planilha5!B:B,1,0)</f>
        <v>#N/A</v>
      </c>
    </row>
    <row r="7172" spans="1:5" hidden="1">
      <c r="A7172" s="11">
        <v>49481</v>
      </c>
      <c r="B7172" t="s">
        <v>11430</v>
      </c>
      <c r="C7172" t="s">
        <v>11431</v>
      </c>
      <c r="D7172" t="e">
        <f>VLOOKUP(A7172,Planilha2!$1:$1048576,6,0)</f>
        <v>#N/A</v>
      </c>
      <c r="E7172" t="e">
        <f>VLOOKUP(C7172,Planilha5!B:B,1,0)</f>
        <v>#N/A</v>
      </c>
    </row>
    <row r="7173" spans="1:5" hidden="1">
      <c r="A7173" s="11">
        <v>12347</v>
      </c>
      <c r="B7173" t="s">
        <v>10283</v>
      </c>
      <c r="C7173" t="s">
        <v>11432</v>
      </c>
      <c r="D7173" t="e">
        <f>VLOOKUP(A7173,Planilha2!$1:$1048576,6,0)</f>
        <v>#N/A</v>
      </c>
      <c r="E7173" t="e">
        <f>VLOOKUP(C7173,Planilha5!B:B,1,0)</f>
        <v>#N/A</v>
      </c>
    </row>
    <row r="7174" spans="1:5" hidden="1">
      <c r="A7174" s="11">
        <v>22633</v>
      </c>
      <c r="B7174" t="s">
        <v>2995</v>
      </c>
      <c r="C7174" t="s">
        <v>11433</v>
      </c>
      <c r="D7174" t="e">
        <f>VLOOKUP(A7174,Planilha2!$1:$1048576,6,0)</f>
        <v>#N/A</v>
      </c>
      <c r="E7174" t="e">
        <f>VLOOKUP(C7174,Planilha5!B:B,1,0)</f>
        <v>#N/A</v>
      </c>
    </row>
    <row r="7175" spans="1:5" hidden="1">
      <c r="A7175" s="11">
        <v>24580</v>
      </c>
      <c r="B7175" t="s">
        <v>330</v>
      </c>
      <c r="C7175" t="s">
        <v>11434</v>
      </c>
      <c r="D7175" t="str">
        <f>VLOOKUP(A7175,Planilha2!$1:$1048576,6,0)</f>
        <v>18 - Inativos Magistrados</v>
      </c>
      <c r="E7175" t="e">
        <f>VLOOKUP(C7175,Planilha5!B:B,1,0)</f>
        <v>#N/A</v>
      </c>
    </row>
    <row r="7176" spans="1:5" hidden="1">
      <c r="A7176" s="11">
        <v>27480</v>
      </c>
      <c r="B7176" t="s">
        <v>11435</v>
      </c>
      <c r="C7176" t="s">
        <v>11436</v>
      </c>
      <c r="D7176" t="e">
        <f>VLOOKUP(A7176,Planilha2!$1:$1048576,6,0)</f>
        <v>#N/A</v>
      </c>
      <c r="E7176" t="e">
        <f>VLOOKUP(C7176,Planilha5!B:B,1,0)</f>
        <v>#N/A</v>
      </c>
    </row>
    <row r="7177" spans="1:5" hidden="1">
      <c r="A7177" s="11">
        <v>3267</v>
      </c>
      <c r="B7177" t="s">
        <v>2442</v>
      </c>
      <c r="C7177" t="s">
        <v>11437</v>
      </c>
      <c r="D7177" t="e">
        <f>VLOOKUP(A7177,Planilha2!$1:$1048576,6,0)</f>
        <v>#N/A</v>
      </c>
      <c r="E7177" t="e">
        <f>VLOOKUP(C7177,Planilha5!B:B,1,0)</f>
        <v>#N/A</v>
      </c>
    </row>
    <row r="7178" spans="1:5" hidden="1">
      <c r="A7178" s="11">
        <v>905234</v>
      </c>
      <c r="B7178" t="s">
        <v>11438</v>
      </c>
      <c r="C7178" t="s">
        <v>11439</v>
      </c>
      <c r="D7178" t="e">
        <f>VLOOKUP(A7178,Planilha2!$1:$1048576,6,0)</f>
        <v>#N/A</v>
      </c>
      <c r="E7178" t="e">
        <f>VLOOKUP(C7178,Planilha5!B:B,1,0)</f>
        <v>#N/A</v>
      </c>
    </row>
    <row r="7179" spans="1:5" hidden="1">
      <c r="A7179" s="11">
        <v>48464</v>
      </c>
      <c r="B7179" t="s">
        <v>11440</v>
      </c>
      <c r="C7179" t="s">
        <v>11441</v>
      </c>
      <c r="D7179" t="e">
        <f>VLOOKUP(A7179,Planilha2!$1:$1048576,6,0)</f>
        <v>#N/A</v>
      </c>
      <c r="E7179" t="e">
        <f>VLOOKUP(C7179,Planilha5!B:B,1,0)</f>
        <v>#N/A</v>
      </c>
    </row>
    <row r="7180" spans="1:5" hidden="1">
      <c r="A7180" s="11">
        <v>40713</v>
      </c>
      <c r="B7180" t="s">
        <v>8527</v>
      </c>
      <c r="C7180" t="s">
        <v>833</v>
      </c>
      <c r="D7180" t="e">
        <f>VLOOKUP(A7180,Planilha2!$1:$1048576,6,0)</f>
        <v>#N/A</v>
      </c>
      <c r="E7180" t="e">
        <f>VLOOKUP(C7180,Planilha5!B:B,1,0)</f>
        <v>#N/A</v>
      </c>
    </row>
    <row r="7181" spans="1:5" hidden="1">
      <c r="A7181" s="11">
        <v>3265</v>
      </c>
      <c r="B7181" t="s">
        <v>11442</v>
      </c>
      <c r="C7181" t="s">
        <v>11443</v>
      </c>
      <c r="D7181" t="e">
        <f>VLOOKUP(A7181,Planilha2!$1:$1048576,6,0)</f>
        <v>#N/A</v>
      </c>
      <c r="E7181" t="e">
        <f>VLOOKUP(C7181,Planilha5!B:B,1,0)</f>
        <v>#N/A</v>
      </c>
    </row>
    <row r="7182" spans="1:5" hidden="1">
      <c r="A7182" s="11">
        <v>51804</v>
      </c>
      <c r="B7182" t="s">
        <v>11444</v>
      </c>
      <c r="C7182" t="s">
        <v>11445</v>
      </c>
      <c r="D7182" t="e">
        <f>VLOOKUP(A7182,Planilha2!$1:$1048576,6,0)</f>
        <v>#N/A</v>
      </c>
      <c r="E7182" t="e">
        <f>VLOOKUP(C7182,Planilha5!B:B,1,0)</f>
        <v>#N/A</v>
      </c>
    </row>
    <row r="7183" spans="1:5" hidden="1">
      <c r="A7183" s="11">
        <v>42250</v>
      </c>
      <c r="B7183" t="s">
        <v>11446</v>
      </c>
      <c r="C7183" t="s">
        <v>11447</v>
      </c>
      <c r="D7183" t="e">
        <f>VLOOKUP(A7183,Planilha2!$1:$1048576,6,0)</f>
        <v>#N/A</v>
      </c>
      <c r="E7183" t="e">
        <f>VLOOKUP(C7183,Planilha5!B:B,1,0)</f>
        <v>#N/A</v>
      </c>
    </row>
    <row r="7184" spans="1:5" hidden="1">
      <c r="A7184" s="11">
        <v>1635</v>
      </c>
      <c r="B7184" t="s">
        <v>3633</v>
      </c>
      <c r="C7184" t="s">
        <v>3634</v>
      </c>
      <c r="D7184" t="e">
        <f>VLOOKUP(A7184,Planilha2!$1:$1048576,6,0)</f>
        <v>#N/A</v>
      </c>
      <c r="E7184" t="e">
        <f>VLOOKUP(C7184,Planilha5!B:B,1,0)</f>
        <v>#N/A</v>
      </c>
    </row>
    <row r="7185" spans="1:6" hidden="1">
      <c r="A7185">
        <v>616</v>
      </c>
      <c r="B7185" t="s">
        <v>2612</v>
      </c>
      <c r="C7185" t="s">
        <v>11448</v>
      </c>
      <c r="D7185" t="e">
        <f>VLOOKUP(A7185,Planilha2!$1:$1048576,6,0)</f>
        <v>#N/A</v>
      </c>
      <c r="E7185" t="e">
        <f>VLOOKUP(C7185,Planilha5!B:B,1,0)</f>
        <v>#N/A</v>
      </c>
    </row>
    <row r="7186" spans="1:6" hidden="1">
      <c r="A7186" s="11">
        <v>55689</v>
      </c>
      <c r="B7186" t="s">
        <v>11449</v>
      </c>
      <c r="C7186" t="s">
        <v>11450</v>
      </c>
      <c r="D7186" t="e">
        <f>VLOOKUP(A7186,Planilha2!$1:$1048576,6,0)</f>
        <v>#N/A</v>
      </c>
      <c r="E7186" t="e">
        <f>VLOOKUP(C7186,Planilha5!B:B,1,0)</f>
        <v>#N/A</v>
      </c>
    </row>
    <row r="7187" spans="1:6" hidden="1">
      <c r="A7187" s="11">
        <v>3189</v>
      </c>
      <c r="B7187" t="s">
        <v>11451</v>
      </c>
      <c r="C7187" t="s">
        <v>11452</v>
      </c>
      <c r="D7187" t="e">
        <f>VLOOKUP(A7187,Planilha2!$1:$1048576,6,0)</f>
        <v>#N/A</v>
      </c>
      <c r="E7187" t="e">
        <f>VLOOKUP(C7187,Planilha5!B:B,1,0)</f>
        <v>#N/A</v>
      </c>
    </row>
    <row r="7188" spans="1:6" hidden="1">
      <c r="A7188">
        <v>519</v>
      </c>
      <c r="B7188" t="s">
        <v>3520</v>
      </c>
      <c r="C7188" t="s">
        <v>11453</v>
      </c>
      <c r="D7188" t="e">
        <f>VLOOKUP(A7188,Planilha2!$1:$1048576,6,0)</f>
        <v>#N/A</v>
      </c>
      <c r="E7188" t="e">
        <f>VLOOKUP(C7188,Planilha5!B:B,1,0)</f>
        <v>#N/A</v>
      </c>
    </row>
    <row r="7189" spans="1:6" hidden="1">
      <c r="A7189" s="11">
        <v>91068</v>
      </c>
      <c r="B7189" t="s">
        <v>1621</v>
      </c>
      <c r="C7189" t="s">
        <v>11454</v>
      </c>
      <c r="D7189" t="e">
        <f>VLOOKUP(A7189,Planilha2!$1:$1048576,6,0)</f>
        <v>#N/A</v>
      </c>
      <c r="E7189" t="e">
        <f>VLOOKUP(C7189,Planilha5!B:B,1,0)</f>
        <v>#N/A</v>
      </c>
    </row>
    <row r="7190" spans="1:6" hidden="1">
      <c r="A7190" s="11">
        <v>5470</v>
      </c>
      <c r="B7190" t="s">
        <v>11455</v>
      </c>
      <c r="C7190" t="s">
        <v>11456</v>
      </c>
      <c r="D7190" t="e">
        <f>VLOOKUP(A7190,Planilha2!$1:$1048576,6,0)</f>
        <v>#N/A</v>
      </c>
      <c r="E7190" t="e">
        <f>VLOOKUP(C7190,Planilha5!B:B,1,0)</f>
        <v>#N/A</v>
      </c>
    </row>
    <row r="7191" spans="1:6" hidden="1">
      <c r="A7191" s="11">
        <v>46196</v>
      </c>
      <c r="B7191" t="s">
        <v>449</v>
      </c>
      <c r="C7191" t="s">
        <v>11457</v>
      </c>
      <c r="D7191" t="str">
        <f>VLOOKUP(A7191,Planilha2!$1:$1048576,6,0)</f>
        <v>2 - Magistrados</v>
      </c>
      <c r="E7191" t="e">
        <f>VLOOKUP(C7191,Planilha5!B:B,1,0)</f>
        <v>#N/A</v>
      </c>
    </row>
    <row r="7192" spans="1:6" hidden="1">
      <c r="A7192" s="11">
        <v>23777</v>
      </c>
      <c r="B7192" t="s">
        <v>444</v>
      </c>
      <c r="C7192" t="s">
        <v>11458</v>
      </c>
      <c r="D7192" t="str">
        <f>VLOOKUP(A7192,Planilha2!$1:$1048576,6,0)</f>
        <v>2 - Magistrados</v>
      </c>
      <c r="E7192" t="e">
        <f>VLOOKUP(C7192,Planilha5!B:B,1,0)</f>
        <v>#N/A</v>
      </c>
    </row>
    <row r="7193" spans="1:6" hidden="1">
      <c r="A7193" s="11">
        <v>43829</v>
      </c>
      <c r="B7193" t="s">
        <v>476</v>
      </c>
      <c r="C7193" t="s">
        <v>11459</v>
      </c>
      <c r="D7193" t="str">
        <f>VLOOKUP(A7193,Planilha2!$1:$1048576,6,0)</f>
        <v>2 - Magistrados</v>
      </c>
      <c r="E7193" t="str">
        <f>VLOOKUP(C7193,Planilha5!B:B,1,0)</f>
        <v>Ayra Soares Aires</v>
      </c>
      <c r="F7193" t="str">
        <f>VLOOKUP(A7193,Planilha2!A:E,5,0)</f>
        <v>JDE03</v>
      </c>
    </row>
    <row r="7194" spans="1:6" hidden="1">
      <c r="A7194" s="11">
        <v>94044</v>
      </c>
      <c r="B7194" t="s">
        <v>677</v>
      </c>
      <c r="C7194" t="s">
        <v>11460</v>
      </c>
      <c r="D7194" t="e">
        <f>VLOOKUP(A7194,Planilha2!$1:$1048576,6,0)</f>
        <v>#N/A</v>
      </c>
      <c r="E7194" t="e">
        <f>VLOOKUP(C7194,Planilha5!B:B,1,0)</f>
        <v>#N/A</v>
      </c>
    </row>
    <row r="7195" spans="1:6" hidden="1">
      <c r="A7195">
        <v>717</v>
      </c>
      <c r="B7195" t="s">
        <v>4257</v>
      </c>
      <c r="C7195" t="s">
        <v>11461</v>
      </c>
      <c r="D7195" t="e">
        <f>VLOOKUP(A7195,Planilha2!$1:$1048576,6,0)</f>
        <v>#N/A</v>
      </c>
      <c r="E7195" t="e">
        <f>VLOOKUP(C7195,Planilha5!B:B,1,0)</f>
        <v>#N/A</v>
      </c>
    </row>
    <row r="7196" spans="1:6" hidden="1">
      <c r="A7196" s="11">
        <v>93880</v>
      </c>
      <c r="B7196" t="s">
        <v>8165</v>
      </c>
      <c r="C7196" t="s">
        <v>11462</v>
      </c>
      <c r="D7196" t="e">
        <f>VLOOKUP(A7196,Planilha2!$1:$1048576,6,0)</f>
        <v>#N/A</v>
      </c>
      <c r="E7196" t="e">
        <f>VLOOKUP(C7196,Planilha5!B:B,1,0)</f>
        <v>#N/A</v>
      </c>
    </row>
    <row r="7197" spans="1:6" hidden="1">
      <c r="A7197" s="11">
        <v>23677</v>
      </c>
      <c r="B7197" t="s">
        <v>11463</v>
      </c>
      <c r="C7197" t="s">
        <v>11464</v>
      </c>
      <c r="D7197" t="e">
        <f>VLOOKUP(A7197,Planilha2!$1:$1048576,6,0)</f>
        <v>#N/A</v>
      </c>
      <c r="E7197" t="e">
        <f>VLOOKUP(C7197,Planilha5!B:B,1,0)</f>
        <v>#N/A</v>
      </c>
    </row>
    <row r="7198" spans="1:6" hidden="1">
      <c r="A7198" s="11">
        <v>905418</v>
      </c>
      <c r="B7198" t="s">
        <v>11465</v>
      </c>
      <c r="C7198" t="s">
        <v>11466</v>
      </c>
      <c r="D7198" t="e">
        <f>VLOOKUP(A7198,Planilha2!$1:$1048576,6,0)</f>
        <v>#N/A</v>
      </c>
      <c r="E7198" t="e">
        <f>VLOOKUP(C7198,Planilha5!B:B,1,0)</f>
        <v>#N/A</v>
      </c>
    </row>
    <row r="7199" spans="1:6" hidden="1">
      <c r="A7199" s="11">
        <v>55441</v>
      </c>
      <c r="B7199" t="s">
        <v>11467</v>
      </c>
      <c r="C7199" t="s">
        <v>11468</v>
      </c>
      <c r="D7199" t="e">
        <f>VLOOKUP(A7199,Planilha2!$1:$1048576,6,0)</f>
        <v>#N/A</v>
      </c>
      <c r="E7199" t="e">
        <f>VLOOKUP(C7199,Planilha5!B:B,1,0)</f>
        <v>#N/A</v>
      </c>
    </row>
    <row r="7200" spans="1:6" hidden="1">
      <c r="A7200" s="11">
        <v>22587</v>
      </c>
      <c r="B7200" t="s">
        <v>6112</v>
      </c>
      <c r="C7200" t="s">
        <v>475</v>
      </c>
      <c r="D7200" t="e">
        <f>VLOOKUP(A7200,Planilha2!$1:$1048576,6,0)</f>
        <v>#N/A</v>
      </c>
      <c r="E7200" t="e">
        <f>VLOOKUP(C7200,Planilha5!B:B,1,0)</f>
        <v>#N/A</v>
      </c>
    </row>
    <row r="7201" spans="1:5" hidden="1">
      <c r="A7201" s="11">
        <v>52987</v>
      </c>
      <c r="B7201" t="s">
        <v>7379</v>
      </c>
      <c r="C7201" t="s">
        <v>11469</v>
      </c>
      <c r="D7201" t="e">
        <f>VLOOKUP(A7201,Planilha2!$1:$1048576,6,0)</f>
        <v>#N/A</v>
      </c>
      <c r="E7201" t="e">
        <f>VLOOKUP(C7201,Planilha5!B:B,1,0)</f>
        <v>#N/A</v>
      </c>
    </row>
    <row r="7202" spans="1:5" hidden="1">
      <c r="A7202" s="11">
        <v>53186</v>
      </c>
      <c r="B7202" t="s">
        <v>11470</v>
      </c>
      <c r="C7202" t="s">
        <v>11471</v>
      </c>
      <c r="D7202" t="e">
        <f>VLOOKUP(A7202,Planilha2!$1:$1048576,6,0)</f>
        <v>#N/A</v>
      </c>
      <c r="E7202" t="e">
        <f>VLOOKUP(C7202,Planilha5!B:B,1,0)</f>
        <v>#N/A</v>
      </c>
    </row>
    <row r="7203" spans="1:5" hidden="1">
      <c r="A7203" s="11">
        <v>24482</v>
      </c>
      <c r="B7203" t="s">
        <v>11472</v>
      </c>
      <c r="C7203" t="s">
        <v>11473</v>
      </c>
      <c r="D7203" t="e">
        <f>VLOOKUP(A7203,Planilha2!$1:$1048576,6,0)</f>
        <v>#N/A</v>
      </c>
      <c r="E7203" t="e">
        <f>VLOOKUP(C7203,Planilha5!B:B,1,0)</f>
        <v>#N/A</v>
      </c>
    </row>
    <row r="7204" spans="1:5" hidden="1">
      <c r="A7204">
        <v>229</v>
      </c>
      <c r="B7204" t="s">
        <v>5176</v>
      </c>
      <c r="C7204" t="s">
        <v>11474</v>
      </c>
      <c r="D7204" t="e">
        <f>VLOOKUP(A7204,Planilha2!$1:$1048576,6,0)</f>
        <v>#N/A</v>
      </c>
      <c r="E7204" t="e">
        <f>VLOOKUP(C7204,Planilha5!B:B,1,0)</f>
        <v>#N/A</v>
      </c>
    </row>
    <row r="7205" spans="1:5" hidden="1">
      <c r="A7205" s="11">
        <v>200480</v>
      </c>
      <c r="B7205" t="s">
        <v>312</v>
      </c>
      <c r="C7205" t="s">
        <v>11475</v>
      </c>
      <c r="D7205" t="str">
        <f>VLOOKUP(A7205,Planilha2!$1:$1048576,6,0)</f>
        <v>5 - Desembargador</v>
      </c>
      <c r="E7205" t="e">
        <f>VLOOKUP(C7205,Planilha5!B:B,1,0)</f>
        <v>#N/A</v>
      </c>
    </row>
    <row r="7206" spans="1:5" hidden="1">
      <c r="A7206" s="11">
        <v>53854</v>
      </c>
      <c r="B7206" t="s">
        <v>11476</v>
      </c>
      <c r="C7206" t="s">
        <v>11477</v>
      </c>
      <c r="D7206" t="e">
        <f>VLOOKUP(A7206,Planilha2!$1:$1048576,6,0)</f>
        <v>#N/A</v>
      </c>
      <c r="E7206" t="e">
        <f>VLOOKUP(C7206,Planilha5!B:B,1,0)</f>
        <v>#N/A</v>
      </c>
    </row>
    <row r="7207" spans="1:5" hidden="1">
      <c r="A7207" s="11">
        <v>48121</v>
      </c>
      <c r="B7207" t="s">
        <v>11478</v>
      </c>
      <c r="C7207" t="s">
        <v>11479</v>
      </c>
      <c r="D7207" t="e">
        <f>VLOOKUP(A7207,Planilha2!$1:$1048576,6,0)</f>
        <v>#N/A</v>
      </c>
      <c r="E7207" t="e">
        <f>VLOOKUP(C7207,Planilha5!B:B,1,0)</f>
        <v>#N/A</v>
      </c>
    </row>
    <row r="7208" spans="1:5" hidden="1">
      <c r="A7208" s="11">
        <v>54993</v>
      </c>
      <c r="B7208" t="s">
        <v>11480</v>
      </c>
      <c r="C7208" t="s">
        <v>11481</v>
      </c>
      <c r="D7208" t="e">
        <f>VLOOKUP(A7208,Planilha2!$1:$1048576,6,0)</f>
        <v>#N/A</v>
      </c>
      <c r="E7208" t="e">
        <f>VLOOKUP(C7208,Planilha5!B:B,1,0)</f>
        <v>#N/A</v>
      </c>
    </row>
    <row r="7209" spans="1:5" hidden="1">
      <c r="A7209" s="11">
        <v>4401</v>
      </c>
      <c r="B7209" t="s">
        <v>3825</v>
      </c>
      <c r="C7209" t="s">
        <v>3826</v>
      </c>
      <c r="D7209" t="e">
        <f>VLOOKUP(A7209,Planilha2!$1:$1048576,6,0)</f>
        <v>#N/A</v>
      </c>
      <c r="E7209" t="e">
        <f>VLOOKUP(C7209,Planilha5!B:B,1,0)</f>
        <v>#N/A</v>
      </c>
    </row>
    <row r="7210" spans="1:5" hidden="1">
      <c r="A7210" s="11">
        <v>93786</v>
      </c>
      <c r="B7210" t="s">
        <v>3443</v>
      </c>
      <c r="C7210" t="s">
        <v>11482</v>
      </c>
      <c r="D7210" t="e">
        <f>VLOOKUP(A7210,Planilha2!$1:$1048576,6,0)</f>
        <v>#N/A</v>
      </c>
      <c r="E7210" t="e">
        <f>VLOOKUP(C7210,Planilha5!B:B,1,0)</f>
        <v>#N/A</v>
      </c>
    </row>
    <row r="7211" spans="1:5" hidden="1">
      <c r="A7211" s="11">
        <v>54028</v>
      </c>
      <c r="B7211" t="s">
        <v>11483</v>
      </c>
      <c r="C7211" t="s">
        <v>11484</v>
      </c>
      <c r="D7211" t="e">
        <f>VLOOKUP(A7211,Planilha2!$1:$1048576,6,0)</f>
        <v>#N/A</v>
      </c>
      <c r="E7211" t="e">
        <f>VLOOKUP(C7211,Planilha5!B:B,1,0)</f>
        <v>#N/A</v>
      </c>
    </row>
    <row r="7212" spans="1:5" hidden="1">
      <c r="A7212" s="11">
        <v>5082</v>
      </c>
      <c r="B7212" t="s">
        <v>11485</v>
      </c>
      <c r="C7212" t="s">
        <v>11486</v>
      </c>
      <c r="D7212" t="e">
        <f>VLOOKUP(A7212,Planilha2!$1:$1048576,6,0)</f>
        <v>#N/A</v>
      </c>
      <c r="E7212" t="e">
        <f>VLOOKUP(C7212,Planilha5!B:B,1,0)</f>
        <v>#N/A</v>
      </c>
    </row>
    <row r="7213" spans="1:5" hidden="1">
      <c r="A7213" s="11">
        <v>201711</v>
      </c>
      <c r="B7213" t="s">
        <v>1329</v>
      </c>
      <c r="C7213" t="s">
        <v>11487</v>
      </c>
      <c r="D7213" t="e">
        <f>VLOOKUP(A7213,Planilha2!$1:$1048576,6,0)</f>
        <v>#N/A</v>
      </c>
      <c r="E7213" t="e">
        <f>VLOOKUP(C7213,Planilha5!B:B,1,0)</f>
        <v>#N/A</v>
      </c>
    </row>
    <row r="7214" spans="1:5" hidden="1">
      <c r="A7214" s="11">
        <v>3143</v>
      </c>
      <c r="B7214" t="s">
        <v>5318</v>
      </c>
      <c r="C7214" t="s">
        <v>5319</v>
      </c>
      <c r="D7214" t="e">
        <f>VLOOKUP(A7214,Planilha2!$1:$1048576,6,0)</f>
        <v>#N/A</v>
      </c>
      <c r="E7214" t="e">
        <f>VLOOKUP(C7214,Planilha5!B:B,1,0)</f>
        <v>#N/A</v>
      </c>
    </row>
    <row r="7215" spans="1:5" hidden="1">
      <c r="A7215" s="11">
        <v>904747</v>
      </c>
      <c r="B7215" t="s">
        <v>11488</v>
      </c>
      <c r="C7215" t="s">
        <v>11489</v>
      </c>
      <c r="D7215" t="e">
        <f>VLOOKUP(A7215,Planilha2!$1:$1048576,6,0)</f>
        <v>#N/A</v>
      </c>
      <c r="E7215" t="e">
        <f>VLOOKUP(C7215,Planilha5!B:B,1,0)</f>
        <v>#N/A</v>
      </c>
    </row>
    <row r="7216" spans="1:5" hidden="1">
      <c r="A7216" s="11">
        <v>9242</v>
      </c>
      <c r="B7216" t="s">
        <v>11490</v>
      </c>
      <c r="C7216" t="s">
        <v>11491</v>
      </c>
      <c r="D7216" t="e">
        <f>VLOOKUP(A7216,Planilha2!$1:$1048576,6,0)</f>
        <v>#N/A</v>
      </c>
      <c r="E7216" t="e">
        <f>VLOOKUP(C7216,Planilha5!B:B,1,0)</f>
        <v>#N/A</v>
      </c>
    </row>
    <row r="7217" spans="1:5" hidden="1">
      <c r="A7217" s="11">
        <v>49332</v>
      </c>
      <c r="B7217" t="s">
        <v>11492</v>
      </c>
      <c r="C7217" t="s">
        <v>11493</v>
      </c>
      <c r="D7217" t="e">
        <f>VLOOKUP(A7217,Planilha2!$1:$1048576,6,0)</f>
        <v>#N/A</v>
      </c>
      <c r="E7217" t="e">
        <f>VLOOKUP(C7217,Planilha5!B:B,1,0)</f>
        <v>#N/A</v>
      </c>
    </row>
    <row r="7218" spans="1:5" hidden="1">
      <c r="A7218" s="11">
        <v>55585</v>
      </c>
      <c r="B7218" t="s">
        <v>11494</v>
      </c>
      <c r="C7218" t="s">
        <v>11495</v>
      </c>
      <c r="D7218" t="e">
        <f>VLOOKUP(A7218,Planilha2!$1:$1048576,6,0)</f>
        <v>#N/A</v>
      </c>
      <c r="E7218" t="e">
        <f>VLOOKUP(C7218,Planilha5!B:B,1,0)</f>
        <v>#N/A</v>
      </c>
    </row>
    <row r="7219" spans="1:5" hidden="1">
      <c r="A7219" s="11">
        <v>200287</v>
      </c>
      <c r="B7219" t="s">
        <v>3786</v>
      </c>
      <c r="C7219" t="s">
        <v>3787</v>
      </c>
      <c r="D7219" t="e">
        <f>VLOOKUP(A7219,Planilha2!$1:$1048576,6,0)</f>
        <v>#N/A</v>
      </c>
      <c r="E7219" t="e">
        <f>VLOOKUP(C7219,Planilha5!B:B,1,0)</f>
        <v>#N/A</v>
      </c>
    </row>
    <row r="7220" spans="1:5" hidden="1">
      <c r="A7220" s="11">
        <v>200616</v>
      </c>
      <c r="B7220" t="s">
        <v>876</v>
      </c>
      <c r="C7220" t="s">
        <v>11496</v>
      </c>
      <c r="D7220" t="e">
        <f>VLOOKUP(A7220,Planilha2!$1:$1048576,6,0)</f>
        <v>#N/A</v>
      </c>
      <c r="E7220" t="e">
        <f>VLOOKUP(C7220,Planilha5!B:B,1,0)</f>
        <v>#N/A</v>
      </c>
    </row>
    <row r="7221" spans="1:5" hidden="1">
      <c r="A7221">
        <v>99</v>
      </c>
      <c r="B7221" t="s">
        <v>6559</v>
      </c>
      <c r="C7221" t="s">
        <v>11497</v>
      </c>
      <c r="D7221" t="e">
        <f>VLOOKUP(A7221,Planilha2!$1:$1048576,6,0)</f>
        <v>#N/A</v>
      </c>
      <c r="E7221" t="e">
        <f>VLOOKUP(C7221,Planilha5!B:B,1,0)</f>
        <v>#N/A</v>
      </c>
    </row>
    <row r="7222" spans="1:5" hidden="1">
      <c r="A7222" s="11">
        <v>46894</v>
      </c>
      <c r="B7222" t="s">
        <v>6004</v>
      </c>
      <c r="C7222" t="s">
        <v>11498</v>
      </c>
      <c r="D7222" t="e">
        <f>VLOOKUP(A7222,Planilha2!$1:$1048576,6,0)</f>
        <v>#N/A</v>
      </c>
      <c r="E7222" t="e">
        <f>VLOOKUP(C7222,Planilha5!B:B,1,0)</f>
        <v>#N/A</v>
      </c>
    </row>
    <row r="7223" spans="1:5" hidden="1">
      <c r="A7223" s="11">
        <v>3489</v>
      </c>
      <c r="B7223" t="s">
        <v>11499</v>
      </c>
      <c r="C7223" t="s">
        <v>11500</v>
      </c>
      <c r="D7223" t="e">
        <f>VLOOKUP(A7223,Planilha2!$1:$1048576,6,0)</f>
        <v>#N/A</v>
      </c>
      <c r="E7223" t="e">
        <f>VLOOKUP(C7223,Planilha5!B:B,1,0)</f>
        <v>#N/A</v>
      </c>
    </row>
    <row r="7224" spans="1:5" hidden="1">
      <c r="A7224" s="11">
        <v>5400</v>
      </c>
      <c r="B7224" t="s">
        <v>11501</v>
      </c>
      <c r="C7224" t="s">
        <v>11502</v>
      </c>
      <c r="D7224" t="e">
        <f>VLOOKUP(A7224,Planilha2!$1:$1048576,6,0)</f>
        <v>#N/A</v>
      </c>
      <c r="E7224" t="e">
        <f>VLOOKUP(C7224,Planilha5!B:B,1,0)</f>
        <v>#N/A</v>
      </c>
    </row>
    <row r="7225" spans="1:5" hidden="1">
      <c r="A7225" s="11">
        <v>91554</v>
      </c>
      <c r="B7225" t="s">
        <v>916</v>
      </c>
      <c r="C7225" t="s">
        <v>11503</v>
      </c>
      <c r="D7225" t="e">
        <f>VLOOKUP(A7225,Planilha2!$1:$1048576,6,0)</f>
        <v>#N/A</v>
      </c>
      <c r="E7225" t="e">
        <f>VLOOKUP(C7225,Planilha5!B:B,1,0)</f>
        <v>#N/A</v>
      </c>
    </row>
    <row r="7226" spans="1:5" hidden="1">
      <c r="A7226" s="11">
        <v>92527</v>
      </c>
      <c r="B7226" t="s">
        <v>11504</v>
      </c>
      <c r="C7226" t="s">
        <v>11505</v>
      </c>
      <c r="D7226" t="e">
        <f>VLOOKUP(A7226,Planilha2!$1:$1048576,6,0)</f>
        <v>#N/A</v>
      </c>
      <c r="E7226" t="e">
        <f>VLOOKUP(C7226,Planilha5!B:B,1,0)</f>
        <v>#N/A</v>
      </c>
    </row>
    <row r="7227" spans="1:5" hidden="1">
      <c r="A7227" s="11">
        <v>201056</v>
      </c>
      <c r="B7227" t="s">
        <v>850</v>
      </c>
      <c r="C7227" t="s">
        <v>11506</v>
      </c>
      <c r="D7227" t="e">
        <f>VLOOKUP(A7227,Planilha2!$1:$1048576,6,0)</f>
        <v>#N/A</v>
      </c>
      <c r="E7227" t="e">
        <f>VLOOKUP(C7227,Planilha5!B:B,1,0)</f>
        <v>#N/A</v>
      </c>
    </row>
    <row r="7228" spans="1:5" hidden="1">
      <c r="A7228" s="11">
        <v>71909</v>
      </c>
      <c r="B7228" t="s">
        <v>877</v>
      </c>
      <c r="C7228" t="s">
        <v>11507</v>
      </c>
      <c r="D7228" t="e">
        <f>VLOOKUP(A7228,Planilha2!$1:$1048576,6,0)</f>
        <v>#N/A</v>
      </c>
      <c r="E7228" t="str">
        <f>VLOOKUP(C7228,Planilha5!B:B,1,0)</f>
        <v>PATRICIA FRANCO DA SILVA</v>
      </c>
    </row>
    <row r="7229" spans="1:5" hidden="1">
      <c r="A7229" s="11">
        <v>53053</v>
      </c>
      <c r="B7229" t="s">
        <v>11508</v>
      </c>
      <c r="C7229" t="s">
        <v>11509</v>
      </c>
      <c r="D7229" t="e">
        <f>VLOOKUP(A7229,Planilha2!$1:$1048576,6,0)</f>
        <v>#N/A</v>
      </c>
      <c r="E7229" t="e">
        <f>VLOOKUP(C7229,Planilha5!B:B,1,0)</f>
        <v>#N/A</v>
      </c>
    </row>
    <row r="7230" spans="1:5" hidden="1">
      <c r="A7230" s="11">
        <v>55298</v>
      </c>
      <c r="B7230" t="s">
        <v>8343</v>
      </c>
      <c r="C7230" t="s">
        <v>11510</v>
      </c>
      <c r="D7230" t="e">
        <f>VLOOKUP(A7230,Planilha2!$1:$1048576,6,0)</f>
        <v>#N/A</v>
      </c>
      <c r="E7230" t="e">
        <f>VLOOKUP(C7230,Planilha5!B:B,1,0)</f>
        <v>#N/A</v>
      </c>
    </row>
    <row r="7231" spans="1:5" hidden="1">
      <c r="A7231" s="11">
        <v>903451</v>
      </c>
      <c r="B7231" t="s">
        <v>11511</v>
      </c>
      <c r="C7231" t="s">
        <v>11512</v>
      </c>
      <c r="D7231" t="e">
        <f>VLOOKUP(A7231,Planilha2!$1:$1048576,6,0)</f>
        <v>#N/A</v>
      </c>
      <c r="E7231" t="e">
        <f>VLOOKUP(C7231,Planilha5!B:B,1,0)</f>
        <v>#N/A</v>
      </c>
    </row>
    <row r="7232" spans="1:5" hidden="1">
      <c r="A7232" s="11">
        <v>48783</v>
      </c>
      <c r="B7232" t="s">
        <v>11513</v>
      </c>
      <c r="C7232" t="s">
        <v>11514</v>
      </c>
      <c r="D7232" t="e">
        <f>VLOOKUP(A7232,Planilha2!$1:$1048576,6,0)</f>
        <v>#N/A</v>
      </c>
      <c r="E7232" t="e">
        <f>VLOOKUP(C7232,Planilha5!B:B,1,0)</f>
        <v>#N/A</v>
      </c>
    </row>
    <row r="7233" spans="1:5" hidden="1">
      <c r="A7233" s="11">
        <v>95726</v>
      </c>
      <c r="B7233" t="s">
        <v>10653</v>
      </c>
      <c r="C7233" t="s">
        <v>11515</v>
      </c>
      <c r="D7233" t="e">
        <f>VLOOKUP(A7233,Planilha2!$1:$1048576,6,0)</f>
        <v>#N/A</v>
      </c>
      <c r="E7233" t="e">
        <f>VLOOKUP(C7233,Planilha5!B:B,1,0)</f>
        <v>#N/A</v>
      </c>
    </row>
    <row r="7234" spans="1:5" hidden="1">
      <c r="A7234" s="11">
        <v>54923</v>
      </c>
      <c r="B7234" t="s">
        <v>11516</v>
      </c>
      <c r="C7234" t="s">
        <v>11517</v>
      </c>
      <c r="D7234" t="e">
        <f>VLOOKUP(A7234,Planilha2!$1:$1048576,6,0)</f>
        <v>#N/A</v>
      </c>
      <c r="E7234" t="e">
        <f>VLOOKUP(C7234,Planilha5!B:B,1,0)</f>
        <v>#N/A</v>
      </c>
    </row>
    <row r="7235" spans="1:5" hidden="1">
      <c r="A7235" s="11">
        <v>200132</v>
      </c>
      <c r="B7235" t="s">
        <v>11518</v>
      </c>
      <c r="C7235" t="s">
        <v>11519</v>
      </c>
      <c r="D7235" t="e">
        <f>VLOOKUP(A7235,Planilha2!$1:$1048576,6,0)</f>
        <v>#N/A</v>
      </c>
      <c r="E7235" t="e">
        <f>VLOOKUP(C7235,Planilha5!B:B,1,0)</f>
        <v>#N/A</v>
      </c>
    </row>
    <row r="7236" spans="1:5" hidden="1">
      <c r="A7236" s="11">
        <v>50870</v>
      </c>
      <c r="B7236" t="s">
        <v>569</v>
      </c>
      <c r="C7236" t="s">
        <v>11520</v>
      </c>
      <c r="D7236" t="str">
        <f>VLOOKUP(A7236,Planilha2!$1:$1048576,6,0)</f>
        <v>2 - Magistrados</v>
      </c>
      <c r="E7236" t="e">
        <f>VLOOKUP(C7236,Planilha5!B:B,1,0)</f>
        <v>#N/A</v>
      </c>
    </row>
    <row r="7237" spans="1:5" hidden="1">
      <c r="A7237" s="11">
        <v>48947</v>
      </c>
      <c r="B7237" t="s">
        <v>11521</v>
      </c>
      <c r="C7237" t="s">
        <v>11522</v>
      </c>
      <c r="D7237" t="e">
        <f>VLOOKUP(A7237,Planilha2!$1:$1048576,6,0)</f>
        <v>#N/A</v>
      </c>
      <c r="E7237" t="e">
        <f>VLOOKUP(C7237,Planilha5!B:B,1,0)</f>
        <v>#N/A</v>
      </c>
    </row>
    <row r="7238" spans="1:5" hidden="1">
      <c r="A7238" s="11">
        <v>94146</v>
      </c>
      <c r="B7238" t="s">
        <v>4175</v>
      </c>
      <c r="C7238" t="s">
        <v>11523</v>
      </c>
      <c r="D7238" t="e">
        <f>VLOOKUP(A7238,Planilha2!$1:$1048576,6,0)</f>
        <v>#N/A</v>
      </c>
      <c r="E7238" t="e">
        <f>VLOOKUP(C7238,Planilha5!B:B,1,0)</f>
        <v>#N/A</v>
      </c>
    </row>
    <row r="7239" spans="1:5" hidden="1">
      <c r="A7239" s="11">
        <v>22584</v>
      </c>
      <c r="B7239" t="s">
        <v>11524</v>
      </c>
      <c r="C7239" t="s">
        <v>11525</v>
      </c>
      <c r="D7239" t="e">
        <f>VLOOKUP(A7239,Planilha2!$1:$1048576,6,0)</f>
        <v>#N/A</v>
      </c>
      <c r="E7239" t="e">
        <f>VLOOKUP(C7239,Planilha5!B:B,1,0)</f>
        <v>#N/A</v>
      </c>
    </row>
    <row r="7240" spans="1:5" hidden="1">
      <c r="A7240" s="11">
        <v>53771</v>
      </c>
      <c r="B7240" t="s">
        <v>9084</v>
      </c>
      <c r="C7240" t="s">
        <v>11526</v>
      </c>
      <c r="D7240" t="e">
        <f>VLOOKUP(A7240,Planilha2!$1:$1048576,6,0)</f>
        <v>#N/A</v>
      </c>
      <c r="E7240" t="e">
        <f>VLOOKUP(C7240,Planilha5!B:B,1,0)</f>
        <v>#N/A</v>
      </c>
    </row>
    <row r="7241" spans="1:5" hidden="1">
      <c r="A7241" s="11">
        <v>201710</v>
      </c>
      <c r="B7241" t="s">
        <v>874</v>
      </c>
      <c r="C7241" t="s">
        <v>11527</v>
      </c>
      <c r="D7241" t="e">
        <f>VLOOKUP(A7241,Planilha2!$1:$1048576,6,0)</f>
        <v>#N/A</v>
      </c>
      <c r="E7241" t="str">
        <f>VLOOKUP(C7241,Planilha5!B:B,1,0)</f>
        <v>Tereza Cristina do Carmo Nogueira</v>
      </c>
    </row>
    <row r="7242" spans="1:5" hidden="1">
      <c r="A7242" s="11">
        <v>53788</v>
      </c>
      <c r="B7242" t="s">
        <v>11528</v>
      </c>
      <c r="C7242" t="s">
        <v>11529</v>
      </c>
      <c r="D7242" t="e">
        <f>VLOOKUP(A7242,Planilha2!$1:$1048576,6,0)</f>
        <v>#N/A</v>
      </c>
      <c r="E7242" t="e">
        <f>VLOOKUP(C7242,Planilha5!B:B,1,0)</f>
        <v>#N/A</v>
      </c>
    </row>
    <row r="7243" spans="1:5" hidden="1">
      <c r="A7243" s="11">
        <v>51889</v>
      </c>
      <c r="B7243" t="s">
        <v>7360</v>
      </c>
      <c r="C7243" t="s">
        <v>11530</v>
      </c>
      <c r="D7243" t="e">
        <f>VLOOKUP(A7243,Planilha2!$1:$1048576,6,0)</f>
        <v>#N/A</v>
      </c>
      <c r="E7243" t="e">
        <f>VLOOKUP(C7243,Planilha5!B:B,1,0)</f>
        <v>#N/A</v>
      </c>
    </row>
    <row r="7244" spans="1:5" hidden="1">
      <c r="A7244" s="11">
        <v>905043</v>
      </c>
      <c r="B7244" t="s">
        <v>11531</v>
      </c>
      <c r="C7244" t="s">
        <v>11532</v>
      </c>
      <c r="D7244" t="e">
        <f>VLOOKUP(A7244,Planilha2!$1:$1048576,6,0)</f>
        <v>#N/A</v>
      </c>
      <c r="E7244" t="e">
        <f>VLOOKUP(C7244,Planilha5!B:B,1,0)</f>
        <v>#N/A</v>
      </c>
    </row>
    <row r="7245" spans="1:5" hidden="1">
      <c r="A7245" s="11">
        <v>54431</v>
      </c>
      <c r="B7245" t="s">
        <v>11533</v>
      </c>
      <c r="C7245" t="s">
        <v>11534</v>
      </c>
      <c r="D7245" t="e">
        <f>VLOOKUP(A7245,Planilha2!$1:$1048576,6,0)</f>
        <v>#N/A</v>
      </c>
      <c r="E7245" t="e">
        <f>VLOOKUP(C7245,Planilha5!B:B,1,0)</f>
        <v>#N/A</v>
      </c>
    </row>
    <row r="7246" spans="1:5" hidden="1">
      <c r="A7246" s="11">
        <v>904973</v>
      </c>
      <c r="B7246" t="s">
        <v>11535</v>
      </c>
      <c r="C7246" t="s">
        <v>11536</v>
      </c>
      <c r="D7246" t="e">
        <f>VLOOKUP(A7246,Planilha2!$1:$1048576,6,0)</f>
        <v>#N/A</v>
      </c>
      <c r="E7246" t="e">
        <f>VLOOKUP(C7246,Planilha5!B:B,1,0)</f>
        <v>#N/A</v>
      </c>
    </row>
    <row r="7247" spans="1:5" hidden="1">
      <c r="A7247" s="11">
        <v>4423</v>
      </c>
      <c r="B7247" t="s">
        <v>11537</v>
      </c>
      <c r="C7247" t="s">
        <v>11538</v>
      </c>
      <c r="D7247" t="e">
        <f>VLOOKUP(A7247,Planilha2!$1:$1048576,6,0)</f>
        <v>#N/A</v>
      </c>
      <c r="E7247" t="e">
        <f>VLOOKUP(C7247,Planilha5!B:B,1,0)</f>
        <v>#N/A</v>
      </c>
    </row>
    <row r="7248" spans="1:5" hidden="1">
      <c r="A7248" s="11">
        <v>50376</v>
      </c>
      <c r="B7248" t="s">
        <v>7050</v>
      </c>
      <c r="C7248" t="s">
        <v>11539</v>
      </c>
      <c r="D7248" t="e">
        <f>VLOOKUP(A7248,Planilha2!$1:$1048576,6,0)</f>
        <v>#N/A</v>
      </c>
      <c r="E7248" t="e">
        <f>VLOOKUP(C7248,Planilha5!B:B,1,0)</f>
        <v>#N/A</v>
      </c>
    </row>
    <row r="7249" spans="1:5" hidden="1">
      <c r="A7249" s="11">
        <v>93493</v>
      </c>
      <c r="B7249" t="s">
        <v>11540</v>
      </c>
      <c r="C7249" t="s">
        <v>11541</v>
      </c>
      <c r="D7249" t="e">
        <f>VLOOKUP(A7249,Planilha2!$1:$1048576,6,0)</f>
        <v>#N/A</v>
      </c>
      <c r="E7249" t="e">
        <f>VLOOKUP(C7249,Planilha5!B:B,1,0)</f>
        <v>#N/A</v>
      </c>
    </row>
    <row r="7250" spans="1:5" hidden="1">
      <c r="A7250" s="11">
        <v>904972</v>
      </c>
      <c r="B7250" t="s">
        <v>11542</v>
      </c>
      <c r="C7250" t="s">
        <v>11543</v>
      </c>
      <c r="D7250" t="e">
        <f>VLOOKUP(A7250,Planilha2!$1:$1048576,6,0)</f>
        <v>#N/A</v>
      </c>
      <c r="E7250" t="e">
        <f>VLOOKUP(C7250,Planilha5!B:B,1,0)</f>
        <v>#N/A</v>
      </c>
    </row>
    <row r="7251" spans="1:5" hidden="1">
      <c r="A7251">
        <v>377</v>
      </c>
      <c r="B7251" t="s">
        <v>815</v>
      </c>
      <c r="C7251" t="s">
        <v>11544</v>
      </c>
      <c r="D7251" t="e">
        <f>VLOOKUP(A7251,Planilha2!$1:$1048576,6,0)</f>
        <v>#N/A</v>
      </c>
      <c r="E7251" t="e">
        <f>VLOOKUP(C7251,Planilha5!B:B,1,0)</f>
        <v>#N/A</v>
      </c>
    </row>
    <row r="7252" spans="1:5" hidden="1">
      <c r="A7252" s="11">
        <v>53046</v>
      </c>
      <c r="B7252" t="s">
        <v>9999</v>
      </c>
      <c r="C7252" t="s">
        <v>11545</v>
      </c>
      <c r="D7252" t="e">
        <f>VLOOKUP(A7252,Planilha2!$1:$1048576,6,0)</f>
        <v>#N/A</v>
      </c>
      <c r="E7252" t="e">
        <f>VLOOKUP(C7252,Planilha5!B:B,1,0)</f>
        <v>#N/A</v>
      </c>
    </row>
    <row r="7253" spans="1:5" hidden="1">
      <c r="A7253" s="11">
        <v>22942</v>
      </c>
      <c r="B7253" t="s">
        <v>11546</v>
      </c>
      <c r="C7253" t="s">
        <v>11547</v>
      </c>
      <c r="D7253" t="e">
        <f>VLOOKUP(A7253,Planilha2!$1:$1048576,6,0)</f>
        <v>#N/A</v>
      </c>
      <c r="E7253" t="e">
        <f>VLOOKUP(C7253,Planilha5!B:B,1,0)</f>
        <v>#N/A</v>
      </c>
    </row>
    <row r="7254" spans="1:5" hidden="1">
      <c r="A7254" s="11">
        <v>200648</v>
      </c>
      <c r="B7254" t="s">
        <v>1281</v>
      </c>
      <c r="C7254" t="s">
        <v>11548</v>
      </c>
      <c r="D7254" t="e">
        <f>VLOOKUP(A7254,Planilha2!$1:$1048576,6,0)</f>
        <v>#N/A</v>
      </c>
      <c r="E7254" t="e">
        <f>VLOOKUP(C7254,Planilha5!B:B,1,0)</f>
        <v>#N/A</v>
      </c>
    </row>
    <row r="7255" spans="1:5" hidden="1">
      <c r="A7255" s="11">
        <v>8310</v>
      </c>
      <c r="B7255" t="s">
        <v>4771</v>
      </c>
      <c r="C7255" t="s">
        <v>11549</v>
      </c>
      <c r="D7255" t="e">
        <f>VLOOKUP(A7255,Planilha2!$1:$1048576,6,0)</f>
        <v>#N/A</v>
      </c>
      <c r="E7255" t="e">
        <f>VLOOKUP(C7255,Planilha5!B:B,1,0)</f>
        <v>#N/A</v>
      </c>
    </row>
    <row r="7256" spans="1:5" hidden="1">
      <c r="A7256" s="11">
        <v>200854</v>
      </c>
      <c r="B7256" t="s">
        <v>11550</v>
      </c>
      <c r="C7256" t="s">
        <v>11551</v>
      </c>
      <c r="D7256" t="e">
        <f>VLOOKUP(A7256,Planilha2!$1:$1048576,6,0)</f>
        <v>#N/A</v>
      </c>
      <c r="E7256" t="e">
        <f>VLOOKUP(C7256,Planilha5!B:B,1,0)</f>
        <v>#N/A</v>
      </c>
    </row>
    <row r="7257" spans="1:5" hidden="1">
      <c r="A7257" s="11">
        <v>5206</v>
      </c>
      <c r="B7257" t="s">
        <v>7777</v>
      </c>
      <c r="C7257" t="s">
        <v>11552</v>
      </c>
      <c r="D7257" t="e">
        <f>VLOOKUP(A7257,Planilha2!$1:$1048576,6,0)</f>
        <v>#N/A</v>
      </c>
      <c r="E7257" t="e">
        <f>VLOOKUP(C7257,Planilha5!B:B,1,0)</f>
        <v>#N/A</v>
      </c>
    </row>
    <row r="7258" spans="1:5" hidden="1">
      <c r="A7258" s="11">
        <v>2445</v>
      </c>
      <c r="B7258" t="s">
        <v>11553</v>
      </c>
      <c r="C7258" t="s">
        <v>11554</v>
      </c>
      <c r="D7258" t="e">
        <f>VLOOKUP(A7258,Planilha2!$1:$1048576,6,0)</f>
        <v>#N/A</v>
      </c>
      <c r="E7258" t="e">
        <f>VLOOKUP(C7258,Planilha5!B:B,1,0)</f>
        <v>#N/A</v>
      </c>
    </row>
    <row r="7259" spans="1:5" hidden="1">
      <c r="A7259" s="11">
        <v>50108</v>
      </c>
      <c r="B7259" t="s">
        <v>11555</v>
      </c>
      <c r="C7259" t="s">
        <v>11556</v>
      </c>
      <c r="D7259" t="e">
        <f>VLOOKUP(A7259,Planilha2!$1:$1048576,6,0)</f>
        <v>#N/A</v>
      </c>
      <c r="E7259" t="e">
        <f>VLOOKUP(C7259,Planilha5!B:B,1,0)</f>
        <v>#N/A</v>
      </c>
    </row>
    <row r="7260" spans="1:5" hidden="1">
      <c r="A7260" s="11">
        <v>42039</v>
      </c>
      <c r="B7260" t="s">
        <v>10960</v>
      </c>
      <c r="C7260" t="s">
        <v>11557</v>
      </c>
      <c r="D7260" t="e">
        <f>VLOOKUP(A7260,Planilha2!$1:$1048576,6,0)</f>
        <v>#N/A</v>
      </c>
      <c r="E7260" t="e">
        <f>VLOOKUP(C7260,Planilha5!B:B,1,0)</f>
        <v>#N/A</v>
      </c>
    </row>
    <row r="7261" spans="1:5" hidden="1">
      <c r="A7261" s="11">
        <v>200401</v>
      </c>
      <c r="B7261" t="s">
        <v>3999</v>
      </c>
      <c r="C7261" t="s">
        <v>11558</v>
      </c>
      <c r="D7261" t="e">
        <f>VLOOKUP(A7261,Planilha2!$1:$1048576,6,0)</f>
        <v>#N/A</v>
      </c>
      <c r="E7261" t="e">
        <f>VLOOKUP(C7261,Planilha5!B:B,1,0)</f>
        <v>#N/A</v>
      </c>
    </row>
    <row r="7262" spans="1:5" hidden="1">
      <c r="A7262" s="11">
        <v>41020</v>
      </c>
      <c r="B7262" t="s">
        <v>11559</v>
      </c>
      <c r="C7262" t="s">
        <v>11560</v>
      </c>
      <c r="D7262" t="e">
        <f>VLOOKUP(A7262,Planilha2!$1:$1048576,6,0)</f>
        <v>#N/A</v>
      </c>
      <c r="E7262" t="e">
        <f>VLOOKUP(C7262,Planilha5!B:B,1,0)</f>
        <v>#N/A</v>
      </c>
    </row>
    <row r="7263" spans="1:5" hidden="1">
      <c r="A7263" s="11">
        <v>38166</v>
      </c>
      <c r="B7263" t="s">
        <v>2492</v>
      </c>
      <c r="C7263" t="s">
        <v>11561</v>
      </c>
      <c r="D7263" t="e">
        <f>VLOOKUP(A7263,Planilha2!$1:$1048576,6,0)</f>
        <v>#N/A</v>
      </c>
      <c r="E7263" t="e">
        <f>VLOOKUP(C7263,Planilha5!B:B,1,0)</f>
        <v>#N/A</v>
      </c>
    </row>
    <row r="7264" spans="1:5" hidden="1">
      <c r="A7264" s="11">
        <v>201738</v>
      </c>
      <c r="B7264" t="s">
        <v>11562</v>
      </c>
      <c r="C7264" t="s">
        <v>11563</v>
      </c>
      <c r="D7264" t="e">
        <f>VLOOKUP(A7264,Planilha2!$1:$1048576,6,0)</f>
        <v>#N/A</v>
      </c>
      <c r="E7264" t="e">
        <f>VLOOKUP(C7264,Planilha5!B:B,1,0)</f>
        <v>#N/A</v>
      </c>
    </row>
    <row r="7265" spans="1:5" hidden="1">
      <c r="A7265" s="11">
        <v>200577</v>
      </c>
      <c r="B7265" t="s">
        <v>1278</v>
      </c>
      <c r="C7265" t="s">
        <v>1279</v>
      </c>
      <c r="D7265" t="e">
        <f>VLOOKUP(A7265,Planilha2!$1:$1048576,6,0)</f>
        <v>#N/A</v>
      </c>
      <c r="E7265" t="e">
        <f>VLOOKUP(C7265,Planilha5!B:B,1,0)</f>
        <v>#N/A</v>
      </c>
    </row>
    <row r="7266" spans="1:5" hidden="1">
      <c r="A7266" s="11">
        <v>1762</v>
      </c>
      <c r="B7266" t="s">
        <v>11564</v>
      </c>
      <c r="C7266" t="s">
        <v>11565</v>
      </c>
      <c r="D7266" t="e">
        <f>VLOOKUP(A7266,Planilha2!$1:$1048576,6,0)</f>
        <v>#N/A</v>
      </c>
      <c r="E7266" t="e">
        <f>VLOOKUP(C7266,Planilha5!B:B,1,0)</f>
        <v>#N/A</v>
      </c>
    </row>
    <row r="7267" spans="1:5" hidden="1">
      <c r="A7267" s="11">
        <v>4403</v>
      </c>
      <c r="B7267" t="s">
        <v>5350</v>
      </c>
      <c r="C7267" t="s">
        <v>11566</v>
      </c>
      <c r="D7267" t="e">
        <f>VLOOKUP(A7267,Planilha2!$1:$1048576,6,0)</f>
        <v>#N/A</v>
      </c>
      <c r="E7267" t="e">
        <f>VLOOKUP(C7267,Planilha5!B:B,1,0)</f>
        <v>#N/A</v>
      </c>
    </row>
    <row r="7268" spans="1:5" hidden="1">
      <c r="A7268" s="11">
        <v>40709</v>
      </c>
      <c r="B7268" t="s">
        <v>11567</v>
      </c>
      <c r="C7268" t="s">
        <v>11568</v>
      </c>
      <c r="D7268" t="e">
        <f>VLOOKUP(A7268,Planilha2!$1:$1048576,6,0)</f>
        <v>#N/A</v>
      </c>
      <c r="E7268" t="e">
        <f>VLOOKUP(C7268,Planilha5!B:B,1,0)</f>
        <v>#N/A</v>
      </c>
    </row>
    <row r="7269" spans="1:5" hidden="1">
      <c r="A7269" s="11">
        <v>51748</v>
      </c>
      <c r="B7269" t="s">
        <v>9383</v>
      </c>
      <c r="C7269" t="s">
        <v>11569</v>
      </c>
      <c r="D7269" t="e">
        <f>VLOOKUP(A7269,Planilha2!$1:$1048576,6,0)</f>
        <v>#N/A</v>
      </c>
      <c r="E7269" t="e">
        <f>VLOOKUP(C7269,Planilha5!B:B,1,0)</f>
        <v>#N/A</v>
      </c>
    </row>
    <row r="7270" spans="1:5" hidden="1">
      <c r="A7270" s="11">
        <v>23078</v>
      </c>
      <c r="B7270" t="s">
        <v>11570</v>
      </c>
      <c r="C7270" t="s">
        <v>11571</v>
      </c>
      <c r="D7270" t="e">
        <f>VLOOKUP(A7270,Planilha2!$1:$1048576,6,0)</f>
        <v>#N/A</v>
      </c>
      <c r="E7270" t="e">
        <f>VLOOKUP(C7270,Planilha5!B:B,1,0)</f>
        <v>#N/A</v>
      </c>
    </row>
    <row r="7271" spans="1:5" hidden="1">
      <c r="A7271" s="11">
        <v>904326</v>
      </c>
      <c r="B7271" t="s">
        <v>11572</v>
      </c>
      <c r="C7271" t="s">
        <v>11573</v>
      </c>
      <c r="D7271" t="e">
        <f>VLOOKUP(A7271,Planilha2!$1:$1048576,6,0)</f>
        <v>#N/A</v>
      </c>
      <c r="E7271" t="e">
        <f>VLOOKUP(C7271,Planilha5!B:B,1,0)</f>
        <v>#N/A</v>
      </c>
    </row>
    <row r="7272" spans="1:5" hidden="1">
      <c r="A7272" s="11">
        <v>50709</v>
      </c>
      <c r="B7272" t="s">
        <v>11574</v>
      </c>
      <c r="C7272" t="s">
        <v>11575</v>
      </c>
      <c r="D7272" t="e">
        <f>VLOOKUP(A7272,Planilha2!$1:$1048576,6,0)</f>
        <v>#N/A</v>
      </c>
      <c r="E7272" t="e">
        <f>VLOOKUP(C7272,Planilha5!B:B,1,0)</f>
        <v>#N/A</v>
      </c>
    </row>
    <row r="7273" spans="1:5" hidden="1">
      <c r="A7273" s="11">
        <v>48989</v>
      </c>
      <c r="B7273" t="s">
        <v>11576</v>
      </c>
      <c r="C7273" t="s">
        <v>11577</v>
      </c>
      <c r="D7273" t="e">
        <f>VLOOKUP(A7273,Planilha2!$1:$1048576,6,0)</f>
        <v>#N/A</v>
      </c>
      <c r="E7273" t="e">
        <f>VLOOKUP(C7273,Planilha5!B:B,1,0)</f>
        <v>#N/A</v>
      </c>
    </row>
    <row r="7274" spans="1:5" hidden="1">
      <c r="A7274" s="11">
        <v>99490</v>
      </c>
      <c r="B7274" t="s">
        <v>11578</v>
      </c>
      <c r="C7274" t="s">
        <v>11579</v>
      </c>
      <c r="D7274" t="e">
        <f>VLOOKUP(A7274,Planilha2!$1:$1048576,6,0)</f>
        <v>#N/A</v>
      </c>
      <c r="E7274" t="e">
        <f>VLOOKUP(C7274,Planilha5!B:B,1,0)</f>
        <v>#N/A</v>
      </c>
    </row>
    <row r="7275" spans="1:5" hidden="1">
      <c r="A7275" s="11">
        <v>5199</v>
      </c>
      <c r="B7275" t="s">
        <v>8587</v>
      </c>
      <c r="C7275" t="s">
        <v>11580</v>
      </c>
      <c r="D7275" t="e">
        <f>VLOOKUP(A7275,Planilha2!$1:$1048576,6,0)</f>
        <v>#N/A</v>
      </c>
      <c r="E7275" t="e">
        <f>VLOOKUP(C7275,Planilha5!B:B,1,0)</f>
        <v>#N/A</v>
      </c>
    </row>
    <row r="7276" spans="1:5" hidden="1">
      <c r="A7276" s="11">
        <v>45870</v>
      </c>
      <c r="B7276" t="s">
        <v>6829</v>
      </c>
      <c r="C7276" t="s">
        <v>11581</v>
      </c>
      <c r="D7276" t="e">
        <f>VLOOKUP(A7276,Planilha2!$1:$1048576,6,0)</f>
        <v>#N/A</v>
      </c>
      <c r="E7276" t="e">
        <f>VLOOKUP(C7276,Planilha5!B:B,1,0)</f>
        <v>#N/A</v>
      </c>
    </row>
    <row r="7277" spans="1:5" hidden="1">
      <c r="A7277" s="11">
        <v>903921</v>
      </c>
      <c r="B7277" t="s">
        <v>11582</v>
      </c>
      <c r="C7277" t="s">
        <v>8080</v>
      </c>
      <c r="D7277" t="e">
        <f>VLOOKUP(A7277,Planilha2!$1:$1048576,6,0)</f>
        <v>#N/A</v>
      </c>
      <c r="E7277" t="e">
        <f>VLOOKUP(C7277,Planilha5!B:B,1,0)</f>
        <v>#N/A</v>
      </c>
    </row>
    <row r="7278" spans="1:5" hidden="1">
      <c r="A7278" s="11">
        <v>54200</v>
      </c>
      <c r="B7278" t="s">
        <v>11583</v>
      </c>
      <c r="C7278" t="s">
        <v>11584</v>
      </c>
      <c r="D7278" t="e">
        <f>VLOOKUP(A7278,Planilha2!$1:$1048576,6,0)</f>
        <v>#N/A</v>
      </c>
      <c r="E7278" t="e">
        <f>VLOOKUP(C7278,Planilha5!B:B,1,0)</f>
        <v>#N/A</v>
      </c>
    </row>
    <row r="7279" spans="1:5" hidden="1">
      <c r="A7279" s="11">
        <v>93036</v>
      </c>
      <c r="B7279" t="s">
        <v>341</v>
      </c>
      <c r="C7279" t="s">
        <v>11585</v>
      </c>
      <c r="D7279" t="str">
        <f>VLOOKUP(A7279,Planilha2!$1:$1048576,6,0)</f>
        <v>18 - Inativos Magistrados</v>
      </c>
      <c r="E7279" t="e">
        <f>VLOOKUP(C7279,Planilha5!B:B,1,0)</f>
        <v>#N/A</v>
      </c>
    </row>
    <row r="7280" spans="1:5" hidden="1">
      <c r="A7280" s="11">
        <v>4629</v>
      </c>
      <c r="B7280" t="s">
        <v>11024</v>
      </c>
      <c r="C7280" t="s">
        <v>7684</v>
      </c>
      <c r="D7280" t="e">
        <f>VLOOKUP(A7280,Planilha2!$1:$1048576,6,0)</f>
        <v>#N/A</v>
      </c>
      <c r="E7280" t="e">
        <f>VLOOKUP(C7280,Planilha5!B:B,1,0)</f>
        <v>#N/A</v>
      </c>
    </row>
    <row r="7281" spans="1:5" hidden="1">
      <c r="A7281" s="11">
        <v>4680</v>
      </c>
      <c r="B7281" t="s">
        <v>5956</v>
      </c>
      <c r="C7281" t="s">
        <v>11586</v>
      </c>
      <c r="D7281" t="e">
        <f>VLOOKUP(A7281,Planilha2!$1:$1048576,6,0)</f>
        <v>#N/A</v>
      </c>
      <c r="E7281" t="e">
        <f>VLOOKUP(C7281,Planilha5!B:B,1,0)</f>
        <v>#N/A</v>
      </c>
    </row>
    <row r="7282" spans="1:5" hidden="1">
      <c r="A7282" s="11">
        <v>6239</v>
      </c>
      <c r="B7282" t="s">
        <v>11587</v>
      </c>
      <c r="C7282" t="s">
        <v>11588</v>
      </c>
      <c r="D7282" t="e">
        <f>VLOOKUP(A7282,Planilha2!$1:$1048576,6,0)</f>
        <v>#N/A</v>
      </c>
      <c r="E7282" t="e">
        <f>VLOOKUP(C7282,Planilha5!B:B,1,0)</f>
        <v>#N/A</v>
      </c>
    </row>
    <row r="7283" spans="1:5" hidden="1">
      <c r="A7283" s="11">
        <v>45794</v>
      </c>
      <c r="B7283" t="s">
        <v>7063</v>
      </c>
      <c r="C7283" t="s">
        <v>11589</v>
      </c>
      <c r="D7283" t="e">
        <f>VLOOKUP(A7283,Planilha2!$1:$1048576,6,0)</f>
        <v>#N/A</v>
      </c>
      <c r="E7283" t="e">
        <f>VLOOKUP(C7283,Planilha5!B:B,1,0)</f>
        <v>#N/A</v>
      </c>
    </row>
    <row r="7284" spans="1:5" hidden="1">
      <c r="A7284" s="11">
        <v>904056</v>
      </c>
      <c r="B7284" t="s">
        <v>11590</v>
      </c>
      <c r="C7284" t="s">
        <v>11591</v>
      </c>
      <c r="D7284" t="e">
        <f>VLOOKUP(A7284,Planilha2!$1:$1048576,6,0)</f>
        <v>#N/A</v>
      </c>
      <c r="E7284" t="e">
        <f>VLOOKUP(C7284,Planilha5!B:B,1,0)</f>
        <v>#N/A</v>
      </c>
    </row>
    <row r="7285" spans="1:5" hidden="1">
      <c r="A7285" s="11">
        <v>201637</v>
      </c>
      <c r="B7285" t="s">
        <v>9733</v>
      </c>
      <c r="C7285" t="s">
        <v>9734</v>
      </c>
      <c r="D7285" t="e">
        <f>VLOOKUP(A7285,Planilha2!$1:$1048576,6,0)</f>
        <v>#N/A</v>
      </c>
      <c r="E7285" t="e">
        <f>VLOOKUP(C7285,Planilha5!B:B,1,0)</f>
        <v>#N/A</v>
      </c>
    </row>
    <row r="7286" spans="1:5" hidden="1">
      <c r="A7286" s="11">
        <v>2561</v>
      </c>
      <c r="B7286" t="s">
        <v>5305</v>
      </c>
      <c r="C7286" t="s">
        <v>11592</v>
      </c>
      <c r="D7286" t="e">
        <f>VLOOKUP(A7286,Planilha2!$1:$1048576,6,0)</f>
        <v>#N/A</v>
      </c>
      <c r="E7286" t="e">
        <f>VLOOKUP(C7286,Planilha5!B:B,1,0)</f>
        <v>#N/A</v>
      </c>
    </row>
    <row r="7287" spans="1:5" hidden="1">
      <c r="A7287" s="11">
        <v>902228</v>
      </c>
      <c r="B7287" t="s">
        <v>11593</v>
      </c>
      <c r="C7287" t="s">
        <v>11594</v>
      </c>
      <c r="D7287" t="e">
        <f>VLOOKUP(A7287,Planilha2!$1:$1048576,6,0)</f>
        <v>#N/A</v>
      </c>
      <c r="E7287" t="e">
        <f>VLOOKUP(C7287,Planilha5!B:B,1,0)</f>
        <v>#N/A</v>
      </c>
    </row>
    <row r="7288" spans="1:5" hidden="1">
      <c r="A7288" s="11">
        <v>903664</v>
      </c>
      <c r="B7288" t="s">
        <v>11595</v>
      </c>
      <c r="C7288" t="s">
        <v>11596</v>
      </c>
      <c r="D7288" t="e">
        <f>VLOOKUP(A7288,Planilha2!$1:$1048576,6,0)</f>
        <v>#N/A</v>
      </c>
      <c r="E7288" t="e">
        <f>VLOOKUP(C7288,Planilha5!B:B,1,0)</f>
        <v>#N/A</v>
      </c>
    </row>
    <row r="7289" spans="1:5" hidden="1">
      <c r="A7289" s="11">
        <v>201722</v>
      </c>
      <c r="B7289" t="s">
        <v>1332</v>
      </c>
      <c r="C7289" t="s">
        <v>1333</v>
      </c>
      <c r="D7289" t="e">
        <f>VLOOKUP(A7289,Planilha2!$1:$1048576,6,0)</f>
        <v>#N/A</v>
      </c>
      <c r="E7289" t="e">
        <f>VLOOKUP(C7289,Planilha5!B:B,1,0)</f>
        <v>#N/A</v>
      </c>
    </row>
    <row r="7290" spans="1:5" hidden="1">
      <c r="A7290" s="11">
        <v>55594</v>
      </c>
      <c r="B7290" t="s">
        <v>11597</v>
      </c>
      <c r="C7290" t="s">
        <v>11598</v>
      </c>
      <c r="D7290" t="e">
        <f>VLOOKUP(A7290,Planilha2!$1:$1048576,6,0)</f>
        <v>#N/A</v>
      </c>
      <c r="E7290" t="e">
        <f>VLOOKUP(C7290,Planilha5!B:B,1,0)</f>
        <v>#N/A</v>
      </c>
    </row>
    <row r="7291" spans="1:5" hidden="1">
      <c r="A7291" s="11">
        <v>5049</v>
      </c>
      <c r="B7291" t="s">
        <v>5703</v>
      </c>
      <c r="C7291" t="s">
        <v>11599</v>
      </c>
      <c r="D7291" t="e">
        <f>VLOOKUP(A7291,Planilha2!$1:$1048576,6,0)</f>
        <v>#N/A</v>
      </c>
      <c r="E7291" t="e">
        <f>VLOOKUP(C7291,Planilha5!B:B,1,0)</f>
        <v>#N/A</v>
      </c>
    </row>
    <row r="7292" spans="1:5" hidden="1">
      <c r="A7292" s="11">
        <v>51934</v>
      </c>
      <c r="B7292" t="s">
        <v>11600</v>
      </c>
      <c r="C7292" t="s">
        <v>11601</v>
      </c>
      <c r="D7292" t="e">
        <f>VLOOKUP(A7292,Planilha2!$1:$1048576,6,0)</f>
        <v>#N/A</v>
      </c>
      <c r="E7292" t="e">
        <f>VLOOKUP(C7292,Planilha5!B:B,1,0)</f>
        <v>#N/A</v>
      </c>
    </row>
    <row r="7293" spans="1:5" hidden="1">
      <c r="A7293" s="11">
        <v>22585</v>
      </c>
      <c r="B7293" t="s">
        <v>9539</v>
      </c>
      <c r="C7293" t="s">
        <v>11602</v>
      </c>
      <c r="D7293" t="e">
        <f>VLOOKUP(A7293,Planilha2!$1:$1048576,6,0)</f>
        <v>#N/A</v>
      </c>
      <c r="E7293" t="e">
        <f>VLOOKUP(C7293,Planilha5!B:B,1,0)</f>
        <v>#N/A</v>
      </c>
    </row>
    <row r="7294" spans="1:5" hidden="1">
      <c r="A7294" s="11">
        <v>23924</v>
      </c>
      <c r="B7294" t="s">
        <v>10476</v>
      </c>
      <c r="C7294" t="s">
        <v>11603</v>
      </c>
      <c r="D7294" t="e">
        <f>VLOOKUP(A7294,Planilha2!$1:$1048576,6,0)</f>
        <v>#N/A</v>
      </c>
      <c r="E7294" t="e">
        <f>VLOOKUP(C7294,Planilha5!B:B,1,0)</f>
        <v>#N/A</v>
      </c>
    </row>
    <row r="7295" spans="1:5" hidden="1">
      <c r="A7295" s="11">
        <v>55858</v>
      </c>
      <c r="B7295" t="s">
        <v>11604</v>
      </c>
      <c r="C7295" t="s">
        <v>11605</v>
      </c>
      <c r="D7295" t="e">
        <f>VLOOKUP(A7295,Planilha2!$1:$1048576,6,0)</f>
        <v>#N/A</v>
      </c>
      <c r="E7295" t="e">
        <f>VLOOKUP(C7295,Planilha5!B:B,1,0)</f>
        <v>#N/A</v>
      </c>
    </row>
    <row r="7296" spans="1:5" hidden="1">
      <c r="A7296" s="11">
        <v>77364</v>
      </c>
      <c r="B7296" t="s">
        <v>1605</v>
      </c>
      <c r="C7296" t="s">
        <v>11606</v>
      </c>
      <c r="D7296" t="e">
        <f>VLOOKUP(A7296,Planilha2!$1:$1048576,6,0)</f>
        <v>#N/A</v>
      </c>
      <c r="E7296" t="e">
        <f>VLOOKUP(C7296,Planilha5!B:B,1,0)</f>
        <v>#N/A</v>
      </c>
    </row>
    <row r="7297" spans="1:5" hidden="1">
      <c r="A7297" s="11">
        <v>905134</v>
      </c>
      <c r="B7297" t="s">
        <v>11607</v>
      </c>
      <c r="C7297" t="s">
        <v>11608</v>
      </c>
      <c r="D7297" t="e">
        <f>VLOOKUP(A7297,Planilha2!$1:$1048576,6,0)</f>
        <v>#N/A</v>
      </c>
      <c r="E7297" t="e">
        <f>VLOOKUP(C7297,Planilha5!B:B,1,0)</f>
        <v>#N/A</v>
      </c>
    </row>
    <row r="7298" spans="1:5" hidden="1">
      <c r="A7298" s="11">
        <v>42894</v>
      </c>
      <c r="B7298" t="s">
        <v>11609</v>
      </c>
      <c r="C7298" t="s">
        <v>11610</v>
      </c>
      <c r="D7298" t="e">
        <f>VLOOKUP(A7298,Planilha2!$1:$1048576,6,0)</f>
        <v>#N/A</v>
      </c>
      <c r="E7298" t="e">
        <f>VLOOKUP(C7298,Planilha5!B:B,1,0)</f>
        <v>#N/A</v>
      </c>
    </row>
    <row r="7299" spans="1:5" hidden="1">
      <c r="A7299" s="11">
        <v>201110</v>
      </c>
      <c r="B7299" t="s">
        <v>5617</v>
      </c>
      <c r="C7299" t="s">
        <v>11611</v>
      </c>
      <c r="D7299" t="e">
        <f>VLOOKUP(A7299,Planilha2!$1:$1048576,6,0)</f>
        <v>#N/A</v>
      </c>
      <c r="E7299" t="e">
        <f>VLOOKUP(C7299,Planilha5!B:B,1,0)</f>
        <v>#N/A</v>
      </c>
    </row>
    <row r="7300" spans="1:5" hidden="1">
      <c r="A7300" s="11">
        <v>45866</v>
      </c>
      <c r="B7300" t="s">
        <v>11612</v>
      </c>
      <c r="C7300" t="s">
        <v>11613</v>
      </c>
      <c r="D7300" t="e">
        <f>VLOOKUP(A7300,Planilha2!$1:$1048576,6,0)</f>
        <v>#N/A</v>
      </c>
      <c r="E7300" t="e">
        <f>VLOOKUP(C7300,Planilha5!B:B,1,0)</f>
        <v>#N/A</v>
      </c>
    </row>
    <row r="7301" spans="1:5" hidden="1">
      <c r="A7301">
        <v>397</v>
      </c>
      <c r="B7301" t="s">
        <v>11614</v>
      </c>
      <c r="C7301" t="s">
        <v>11615</v>
      </c>
      <c r="D7301" t="e">
        <f>VLOOKUP(A7301,Planilha2!$1:$1048576,6,0)</f>
        <v>#N/A</v>
      </c>
      <c r="E7301" t="e">
        <f>VLOOKUP(C7301,Planilha5!B:B,1,0)</f>
        <v>#N/A</v>
      </c>
    </row>
    <row r="7302" spans="1:5" hidden="1">
      <c r="A7302" s="11">
        <v>3867</v>
      </c>
      <c r="B7302" t="s">
        <v>469</v>
      </c>
      <c r="C7302" t="s">
        <v>1502</v>
      </c>
      <c r="D7302" t="str">
        <f>VLOOKUP(A7302,Planilha2!$1:$1048576,6,0)</f>
        <v>2 - Magistrados</v>
      </c>
      <c r="E7302" t="e">
        <f>VLOOKUP(C7302,Planilha5!B:B,1,0)</f>
        <v>#N/A</v>
      </c>
    </row>
    <row r="7303" spans="1:5" hidden="1">
      <c r="A7303" s="11">
        <v>11998</v>
      </c>
      <c r="B7303" t="s">
        <v>11616</v>
      </c>
      <c r="C7303" t="s">
        <v>11617</v>
      </c>
      <c r="D7303" t="e">
        <f>VLOOKUP(A7303,Planilha2!$1:$1048576,6,0)</f>
        <v>#N/A</v>
      </c>
      <c r="E7303" t="e">
        <f>VLOOKUP(C7303,Planilha5!B:B,1,0)</f>
        <v>#N/A</v>
      </c>
    </row>
    <row r="7304" spans="1:5" hidden="1">
      <c r="A7304" s="11">
        <v>48634</v>
      </c>
      <c r="B7304" t="s">
        <v>11618</v>
      </c>
      <c r="C7304" t="s">
        <v>11619</v>
      </c>
      <c r="D7304" t="e">
        <f>VLOOKUP(A7304,Planilha2!$1:$1048576,6,0)</f>
        <v>#N/A</v>
      </c>
      <c r="E7304" t="e">
        <f>VLOOKUP(C7304,Planilha5!B:B,1,0)</f>
        <v>#N/A</v>
      </c>
    </row>
    <row r="7305" spans="1:5" hidden="1">
      <c r="A7305" s="11">
        <v>81043</v>
      </c>
      <c r="B7305" t="s">
        <v>2093</v>
      </c>
      <c r="C7305" t="s">
        <v>11620</v>
      </c>
      <c r="D7305" t="e">
        <f>VLOOKUP(A7305,Planilha2!$1:$1048576,6,0)</f>
        <v>#N/A</v>
      </c>
      <c r="E7305" t="e">
        <f>VLOOKUP(C7305,Planilha5!B:B,1,0)</f>
        <v>#N/A</v>
      </c>
    </row>
    <row r="7306" spans="1:5" hidden="1">
      <c r="A7306" s="11">
        <v>904387</v>
      </c>
      <c r="B7306" t="s">
        <v>11621</v>
      </c>
      <c r="C7306" t="s">
        <v>7443</v>
      </c>
      <c r="D7306" t="e">
        <f>VLOOKUP(A7306,Planilha2!$1:$1048576,6,0)</f>
        <v>#N/A</v>
      </c>
      <c r="E7306" t="e">
        <f>VLOOKUP(C7306,Planilha5!B:B,1,0)</f>
        <v>#N/A</v>
      </c>
    </row>
    <row r="7307" spans="1:5" hidden="1">
      <c r="A7307" s="11">
        <v>46122</v>
      </c>
      <c r="B7307" t="s">
        <v>10080</v>
      </c>
      <c r="C7307" t="s">
        <v>11622</v>
      </c>
      <c r="D7307" t="e">
        <f>VLOOKUP(A7307,Planilha2!$1:$1048576,6,0)</f>
        <v>#N/A</v>
      </c>
      <c r="E7307" t="e">
        <f>VLOOKUP(C7307,Planilha5!B:B,1,0)</f>
        <v>#N/A</v>
      </c>
    </row>
    <row r="7308" spans="1:5" hidden="1">
      <c r="A7308" s="11">
        <v>2679</v>
      </c>
      <c r="B7308" t="s">
        <v>8501</v>
      </c>
      <c r="C7308" t="s">
        <v>11623</v>
      </c>
      <c r="D7308" t="e">
        <f>VLOOKUP(A7308,Planilha2!$1:$1048576,6,0)</f>
        <v>#N/A</v>
      </c>
      <c r="E7308" t="e">
        <f>VLOOKUP(C7308,Planilha5!B:B,1,0)</f>
        <v>#N/A</v>
      </c>
    </row>
    <row r="7309" spans="1:5" hidden="1">
      <c r="A7309" s="11">
        <v>200615</v>
      </c>
      <c r="B7309" t="s">
        <v>11624</v>
      </c>
      <c r="C7309" t="s">
        <v>11625</v>
      </c>
      <c r="D7309" t="e">
        <f>VLOOKUP(A7309,Planilha2!$1:$1048576,6,0)</f>
        <v>#N/A</v>
      </c>
      <c r="E7309" t="e">
        <f>VLOOKUP(C7309,Planilha5!B:B,1,0)</f>
        <v>#N/A</v>
      </c>
    </row>
    <row r="7310" spans="1:5" hidden="1">
      <c r="A7310" s="11">
        <v>3211</v>
      </c>
      <c r="B7310" t="s">
        <v>3388</v>
      </c>
      <c r="C7310" t="s">
        <v>3389</v>
      </c>
      <c r="D7310" t="e">
        <f>VLOOKUP(A7310,Planilha2!$1:$1048576,6,0)</f>
        <v>#N/A</v>
      </c>
      <c r="E7310" t="e">
        <f>VLOOKUP(C7310,Planilha5!B:B,1,0)</f>
        <v>#N/A</v>
      </c>
    </row>
    <row r="7311" spans="1:5" hidden="1">
      <c r="A7311" s="11">
        <v>5259</v>
      </c>
      <c r="B7311" t="s">
        <v>3651</v>
      </c>
      <c r="C7311" t="s">
        <v>11626</v>
      </c>
      <c r="D7311" t="e">
        <f>VLOOKUP(A7311,Planilha2!$1:$1048576,6,0)</f>
        <v>#N/A</v>
      </c>
      <c r="E7311" t="e">
        <f>VLOOKUP(C7311,Planilha5!B:B,1,0)</f>
        <v>#N/A</v>
      </c>
    </row>
    <row r="7312" spans="1:5" hidden="1">
      <c r="A7312" s="11">
        <v>2915</v>
      </c>
      <c r="B7312" t="s">
        <v>5859</v>
      </c>
      <c r="C7312" t="s">
        <v>11627</v>
      </c>
      <c r="D7312" t="e">
        <f>VLOOKUP(A7312,Planilha2!$1:$1048576,6,0)</f>
        <v>#N/A</v>
      </c>
      <c r="E7312" t="e">
        <f>VLOOKUP(C7312,Planilha5!B:B,1,0)</f>
        <v>#N/A</v>
      </c>
    </row>
    <row r="7313" spans="1:5" hidden="1">
      <c r="A7313" s="11">
        <v>46225</v>
      </c>
      <c r="B7313" t="s">
        <v>355</v>
      </c>
      <c r="C7313" t="s">
        <v>11628</v>
      </c>
      <c r="D7313" t="str">
        <f>VLOOKUP(A7313,Planilha2!$1:$1048576,6,0)</f>
        <v>2 - Magistrados</v>
      </c>
      <c r="E7313" t="e">
        <f>VLOOKUP(C7313,Planilha5!B:B,1,0)</f>
        <v>#N/A</v>
      </c>
    </row>
    <row r="7314" spans="1:5" hidden="1">
      <c r="A7314" s="11">
        <v>53560</v>
      </c>
      <c r="B7314" t="s">
        <v>11629</v>
      </c>
      <c r="C7314" t="s">
        <v>11630</v>
      </c>
      <c r="D7314" t="e">
        <f>VLOOKUP(A7314,Planilha2!$1:$1048576,6,0)</f>
        <v>#N/A</v>
      </c>
      <c r="E7314" t="e">
        <f>VLOOKUP(C7314,Planilha5!B:B,1,0)</f>
        <v>#N/A</v>
      </c>
    </row>
    <row r="7315" spans="1:5" hidden="1">
      <c r="A7315" s="11">
        <v>48572</v>
      </c>
      <c r="B7315" t="s">
        <v>11631</v>
      </c>
      <c r="C7315" t="s">
        <v>11632</v>
      </c>
      <c r="D7315" t="e">
        <f>VLOOKUP(A7315,Planilha2!$1:$1048576,6,0)</f>
        <v>#N/A</v>
      </c>
      <c r="E7315" t="e">
        <f>VLOOKUP(C7315,Planilha5!B:B,1,0)</f>
        <v>#N/A</v>
      </c>
    </row>
    <row r="7316" spans="1:5" hidden="1">
      <c r="A7316" s="11">
        <v>22599</v>
      </c>
      <c r="B7316" t="s">
        <v>6319</v>
      </c>
      <c r="C7316" t="s">
        <v>11633</v>
      </c>
      <c r="D7316" t="e">
        <f>VLOOKUP(A7316,Planilha2!$1:$1048576,6,0)</f>
        <v>#N/A</v>
      </c>
      <c r="E7316" t="e">
        <f>VLOOKUP(C7316,Planilha5!B:B,1,0)</f>
        <v>#N/A</v>
      </c>
    </row>
    <row r="7317" spans="1:5" hidden="1">
      <c r="A7317" s="11">
        <v>50919</v>
      </c>
      <c r="B7317" t="s">
        <v>11634</v>
      </c>
      <c r="C7317" t="s">
        <v>11635</v>
      </c>
      <c r="D7317" t="e">
        <f>VLOOKUP(A7317,Planilha2!$1:$1048576,6,0)</f>
        <v>#N/A</v>
      </c>
      <c r="E7317" t="e">
        <f>VLOOKUP(C7317,Planilha5!B:B,1,0)</f>
        <v>#N/A</v>
      </c>
    </row>
    <row r="7318" spans="1:5" hidden="1">
      <c r="A7318" s="11">
        <v>42471</v>
      </c>
      <c r="B7318" t="s">
        <v>11636</v>
      </c>
      <c r="C7318" t="s">
        <v>11637</v>
      </c>
      <c r="D7318" t="e">
        <f>VLOOKUP(A7318,Planilha2!$1:$1048576,6,0)</f>
        <v>#N/A</v>
      </c>
      <c r="E7318" t="e">
        <f>VLOOKUP(C7318,Planilha5!B:B,1,0)</f>
        <v>#N/A</v>
      </c>
    </row>
    <row r="7319" spans="1:5" hidden="1">
      <c r="A7319" s="11">
        <v>47166</v>
      </c>
      <c r="B7319" t="s">
        <v>11638</v>
      </c>
      <c r="C7319" t="s">
        <v>11639</v>
      </c>
      <c r="D7319" t="e">
        <f>VLOOKUP(A7319,Planilha2!$1:$1048576,6,0)</f>
        <v>#N/A</v>
      </c>
      <c r="E7319" t="e">
        <f>VLOOKUP(C7319,Planilha5!B:B,1,0)</f>
        <v>#N/A</v>
      </c>
    </row>
    <row r="7320" spans="1:5" hidden="1">
      <c r="A7320" s="11">
        <v>53522</v>
      </c>
      <c r="B7320" t="s">
        <v>11640</v>
      </c>
      <c r="C7320" t="s">
        <v>11641</v>
      </c>
      <c r="D7320" t="e">
        <f>VLOOKUP(A7320,Planilha2!$1:$1048576,6,0)</f>
        <v>#N/A</v>
      </c>
      <c r="E7320" t="e">
        <f>VLOOKUP(C7320,Planilha5!B:B,1,0)</f>
        <v>#N/A</v>
      </c>
    </row>
    <row r="7321" spans="1:5" hidden="1">
      <c r="A7321">
        <v>613</v>
      </c>
      <c r="B7321" t="s">
        <v>11642</v>
      </c>
      <c r="C7321" t="s">
        <v>11643</v>
      </c>
      <c r="D7321" t="e">
        <f>VLOOKUP(A7321,Planilha2!$1:$1048576,6,0)</f>
        <v>#N/A</v>
      </c>
      <c r="E7321" t="e">
        <f>VLOOKUP(C7321,Planilha5!B:B,1,0)</f>
        <v>#N/A</v>
      </c>
    </row>
    <row r="7322" spans="1:5" hidden="1">
      <c r="A7322" s="11">
        <v>41876</v>
      </c>
      <c r="B7322" t="s">
        <v>11644</v>
      </c>
      <c r="C7322" t="s">
        <v>11645</v>
      </c>
      <c r="D7322" t="e">
        <f>VLOOKUP(A7322,Planilha2!$1:$1048576,6,0)</f>
        <v>#N/A</v>
      </c>
      <c r="E7322" t="e">
        <f>VLOOKUP(C7322,Planilha5!B:B,1,0)</f>
        <v>#N/A</v>
      </c>
    </row>
    <row r="7323" spans="1:5" hidden="1">
      <c r="A7323" s="11">
        <v>903444</v>
      </c>
      <c r="B7323" t="s">
        <v>11646</v>
      </c>
      <c r="C7323" t="s">
        <v>11647</v>
      </c>
      <c r="D7323" t="e">
        <f>VLOOKUP(A7323,Planilha2!$1:$1048576,6,0)</f>
        <v>#N/A</v>
      </c>
      <c r="E7323" t="e">
        <f>VLOOKUP(C7323,Planilha5!B:B,1,0)</f>
        <v>#N/A</v>
      </c>
    </row>
    <row r="7324" spans="1:5" hidden="1">
      <c r="A7324" s="11">
        <v>50881</v>
      </c>
      <c r="B7324" t="s">
        <v>358</v>
      </c>
      <c r="C7324" t="s">
        <v>11648</v>
      </c>
      <c r="D7324" t="str">
        <f>VLOOKUP(A7324,Planilha2!$1:$1048576,6,0)</f>
        <v>2 - Magistrados</v>
      </c>
      <c r="E7324" t="e">
        <f>VLOOKUP(C7324,Planilha5!B:B,1,0)</f>
        <v>#N/A</v>
      </c>
    </row>
    <row r="7325" spans="1:5" hidden="1">
      <c r="A7325" s="11">
        <v>903800</v>
      </c>
      <c r="B7325" t="s">
        <v>8839</v>
      </c>
      <c r="C7325" t="s">
        <v>11649</v>
      </c>
      <c r="D7325" t="e">
        <f>VLOOKUP(A7325,Planilha2!$1:$1048576,6,0)</f>
        <v>#N/A</v>
      </c>
      <c r="E7325" t="e">
        <f>VLOOKUP(C7325,Planilha5!B:B,1,0)</f>
        <v>#N/A</v>
      </c>
    </row>
    <row r="7326" spans="1:5" hidden="1">
      <c r="A7326" s="11">
        <v>905425</v>
      </c>
      <c r="B7326" t="s">
        <v>11650</v>
      </c>
      <c r="C7326" t="s">
        <v>11651</v>
      </c>
      <c r="D7326" t="e">
        <f>VLOOKUP(A7326,Planilha2!$1:$1048576,6,0)</f>
        <v>#N/A</v>
      </c>
      <c r="E7326" t="e">
        <f>VLOOKUP(C7326,Planilha5!B:B,1,0)</f>
        <v>#N/A</v>
      </c>
    </row>
    <row r="7327" spans="1:5" hidden="1">
      <c r="A7327" s="11">
        <v>50470</v>
      </c>
      <c r="B7327" t="s">
        <v>11652</v>
      </c>
      <c r="C7327" t="s">
        <v>11653</v>
      </c>
      <c r="D7327" t="e">
        <f>VLOOKUP(A7327,Planilha2!$1:$1048576,6,0)</f>
        <v>#N/A</v>
      </c>
      <c r="E7327" t="e">
        <f>VLOOKUP(C7327,Planilha5!B:B,1,0)</f>
        <v>#N/A</v>
      </c>
    </row>
    <row r="7328" spans="1:5" hidden="1">
      <c r="A7328" s="11">
        <v>49385</v>
      </c>
      <c r="B7328" t="s">
        <v>6001</v>
      </c>
      <c r="C7328" t="s">
        <v>10621</v>
      </c>
      <c r="D7328" t="e">
        <f>VLOOKUP(A7328,Planilha2!$1:$1048576,6,0)</f>
        <v>#N/A</v>
      </c>
      <c r="E7328" t="e">
        <f>VLOOKUP(C7328,Planilha5!B:B,1,0)</f>
        <v>#N/A</v>
      </c>
    </row>
    <row r="7329" spans="1:5" hidden="1">
      <c r="A7329" s="11">
        <v>2413</v>
      </c>
      <c r="B7329" t="s">
        <v>2774</v>
      </c>
      <c r="C7329" t="s">
        <v>11654</v>
      </c>
      <c r="D7329" t="e">
        <f>VLOOKUP(A7329,Planilha2!$1:$1048576,6,0)</f>
        <v>#N/A</v>
      </c>
      <c r="E7329" t="e">
        <f>VLOOKUP(C7329,Planilha5!B:B,1,0)</f>
        <v>#N/A</v>
      </c>
    </row>
    <row r="7330" spans="1:5" hidden="1">
      <c r="A7330" s="11">
        <v>41486</v>
      </c>
      <c r="B7330" t="s">
        <v>5813</v>
      </c>
      <c r="C7330" t="s">
        <v>11655</v>
      </c>
      <c r="D7330" t="e">
        <f>VLOOKUP(A7330,Planilha2!$1:$1048576,6,0)</f>
        <v>#N/A</v>
      </c>
      <c r="E7330" t="e">
        <f>VLOOKUP(C7330,Planilha5!B:B,1,0)</f>
        <v>#N/A</v>
      </c>
    </row>
    <row r="7331" spans="1:5" hidden="1">
      <c r="A7331" s="11">
        <v>8150</v>
      </c>
      <c r="B7331" t="s">
        <v>5376</v>
      </c>
      <c r="C7331" t="s">
        <v>11656</v>
      </c>
      <c r="D7331" t="e">
        <f>VLOOKUP(A7331,Planilha2!$1:$1048576,6,0)</f>
        <v>#N/A</v>
      </c>
      <c r="E7331" t="e">
        <f>VLOOKUP(C7331,Planilha5!B:B,1,0)</f>
        <v>#N/A</v>
      </c>
    </row>
    <row r="7332" spans="1:5" hidden="1">
      <c r="A7332" s="11">
        <v>43011</v>
      </c>
      <c r="B7332" t="s">
        <v>11657</v>
      </c>
      <c r="C7332" t="s">
        <v>11658</v>
      </c>
      <c r="D7332" t="e">
        <f>VLOOKUP(A7332,Planilha2!$1:$1048576,6,0)</f>
        <v>#N/A</v>
      </c>
      <c r="E7332" t="e">
        <f>VLOOKUP(C7332,Planilha5!B:B,1,0)</f>
        <v>#N/A</v>
      </c>
    </row>
    <row r="7333" spans="1:5" hidden="1">
      <c r="A7333" s="11">
        <v>200664</v>
      </c>
      <c r="B7333" t="s">
        <v>2351</v>
      </c>
      <c r="C7333" t="s">
        <v>11659</v>
      </c>
      <c r="D7333" t="e">
        <f>VLOOKUP(A7333,Planilha2!$1:$1048576,6,0)</f>
        <v>#N/A</v>
      </c>
      <c r="E7333" t="e">
        <f>VLOOKUP(C7333,Planilha5!B:B,1,0)</f>
        <v>#N/A</v>
      </c>
    </row>
    <row r="7334" spans="1:5" hidden="1">
      <c r="A7334">
        <v>273</v>
      </c>
      <c r="B7334" t="s">
        <v>4739</v>
      </c>
      <c r="C7334" t="s">
        <v>11660</v>
      </c>
      <c r="D7334" t="e">
        <f>VLOOKUP(A7334,Planilha2!$1:$1048576,6,0)</f>
        <v>#N/A</v>
      </c>
      <c r="E7334" t="e">
        <f>VLOOKUP(C7334,Planilha5!B:B,1,0)</f>
        <v>#N/A</v>
      </c>
    </row>
    <row r="7335" spans="1:5" hidden="1">
      <c r="A7335" s="11">
        <v>24185</v>
      </c>
      <c r="B7335" t="s">
        <v>11661</v>
      </c>
      <c r="C7335" t="s">
        <v>11662</v>
      </c>
      <c r="D7335" t="e">
        <f>VLOOKUP(A7335,Planilha2!$1:$1048576,6,0)</f>
        <v>#N/A</v>
      </c>
      <c r="E7335" t="e">
        <f>VLOOKUP(C7335,Planilha5!B:B,1,0)</f>
        <v>#N/A</v>
      </c>
    </row>
    <row r="7336" spans="1:5" hidden="1">
      <c r="A7336" s="11">
        <v>201546</v>
      </c>
      <c r="B7336" t="s">
        <v>11663</v>
      </c>
      <c r="C7336" t="s">
        <v>11664</v>
      </c>
      <c r="D7336" t="e">
        <f>VLOOKUP(A7336,Planilha2!$1:$1048576,6,0)</f>
        <v>#N/A</v>
      </c>
      <c r="E7336" t="e">
        <f>VLOOKUP(C7336,Planilha5!B:B,1,0)</f>
        <v>#N/A</v>
      </c>
    </row>
    <row r="7337" spans="1:5" hidden="1">
      <c r="A7337" s="11">
        <v>43838</v>
      </c>
      <c r="B7337" t="s">
        <v>360</v>
      </c>
      <c r="C7337" t="s">
        <v>11665</v>
      </c>
      <c r="D7337" t="str">
        <f>VLOOKUP(A7337,Planilha2!$1:$1048576,6,0)</f>
        <v>2 - Magistrados</v>
      </c>
      <c r="E7337" t="e">
        <f>VLOOKUP(C7337,Planilha5!B:B,1,0)</f>
        <v>#N/A</v>
      </c>
    </row>
    <row r="7338" spans="1:5" hidden="1">
      <c r="A7338" s="11">
        <v>52921</v>
      </c>
      <c r="B7338" t="s">
        <v>11666</v>
      </c>
      <c r="C7338" t="s">
        <v>11667</v>
      </c>
      <c r="D7338" t="e">
        <f>VLOOKUP(A7338,Planilha2!$1:$1048576,6,0)</f>
        <v>#N/A</v>
      </c>
      <c r="E7338" t="e">
        <f>VLOOKUP(C7338,Planilha5!B:B,1,0)</f>
        <v>#N/A</v>
      </c>
    </row>
    <row r="7339" spans="1:5" hidden="1">
      <c r="A7339" s="11">
        <v>55237</v>
      </c>
      <c r="B7339" t="s">
        <v>11668</v>
      </c>
      <c r="C7339" t="s">
        <v>11669</v>
      </c>
      <c r="D7339" t="e">
        <f>VLOOKUP(A7339,Planilha2!$1:$1048576,6,0)</f>
        <v>#N/A</v>
      </c>
      <c r="E7339" t="e">
        <f>VLOOKUP(C7339,Planilha5!B:B,1,0)</f>
        <v>#N/A</v>
      </c>
    </row>
    <row r="7340" spans="1:5" hidden="1">
      <c r="A7340" s="11">
        <v>43188</v>
      </c>
      <c r="B7340" t="s">
        <v>11670</v>
      </c>
      <c r="C7340" t="s">
        <v>11671</v>
      </c>
      <c r="D7340" t="e">
        <f>VLOOKUP(A7340,Planilha2!$1:$1048576,6,0)</f>
        <v>#N/A</v>
      </c>
      <c r="E7340" t="e">
        <f>VLOOKUP(C7340,Planilha5!B:B,1,0)</f>
        <v>#N/A</v>
      </c>
    </row>
    <row r="7341" spans="1:5" hidden="1">
      <c r="A7341" s="11">
        <v>2923</v>
      </c>
      <c r="B7341" t="s">
        <v>3419</v>
      </c>
      <c r="C7341" t="s">
        <v>3420</v>
      </c>
      <c r="D7341" t="e">
        <f>VLOOKUP(A7341,Planilha2!$1:$1048576,6,0)</f>
        <v>#N/A</v>
      </c>
      <c r="E7341" t="e">
        <f>VLOOKUP(C7341,Planilha5!B:B,1,0)</f>
        <v>#N/A</v>
      </c>
    </row>
    <row r="7342" spans="1:5" hidden="1">
      <c r="A7342" s="11">
        <v>50969</v>
      </c>
      <c r="B7342" t="s">
        <v>11672</v>
      </c>
      <c r="C7342" t="s">
        <v>11673</v>
      </c>
      <c r="D7342" t="e">
        <f>VLOOKUP(A7342,Planilha2!$1:$1048576,6,0)</f>
        <v>#N/A</v>
      </c>
      <c r="E7342" t="e">
        <f>VLOOKUP(C7342,Planilha5!B:B,1,0)</f>
        <v>#N/A</v>
      </c>
    </row>
    <row r="7343" spans="1:5" hidden="1">
      <c r="A7343" s="11">
        <v>55088</v>
      </c>
      <c r="B7343" t="s">
        <v>11674</v>
      </c>
      <c r="C7343" t="s">
        <v>11675</v>
      </c>
      <c r="D7343" t="e">
        <f>VLOOKUP(A7343,Planilha2!$1:$1048576,6,0)</f>
        <v>#N/A</v>
      </c>
      <c r="E7343" t="e">
        <f>VLOOKUP(C7343,Planilha5!B:B,1,0)</f>
        <v>#N/A</v>
      </c>
    </row>
    <row r="7344" spans="1:5" hidden="1">
      <c r="A7344" s="11">
        <v>7559</v>
      </c>
      <c r="B7344" t="s">
        <v>377</v>
      </c>
      <c r="C7344" t="s">
        <v>2143</v>
      </c>
      <c r="D7344" t="str">
        <f>VLOOKUP(A7344,Planilha2!$1:$1048576,6,0)</f>
        <v>2 - Magistrados</v>
      </c>
      <c r="E7344" t="e">
        <f>VLOOKUP(C7344,Planilha5!B:B,1,0)</f>
        <v>#N/A</v>
      </c>
    </row>
    <row r="7345" spans="1:5" hidden="1">
      <c r="A7345" s="11">
        <v>45823</v>
      </c>
      <c r="B7345" t="s">
        <v>11676</v>
      </c>
      <c r="C7345" t="s">
        <v>11677</v>
      </c>
      <c r="D7345" t="e">
        <f>VLOOKUP(A7345,Planilha2!$1:$1048576,6,0)</f>
        <v>#N/A</v>
      </c>
      <c r="E7345" t="e">
        <f>VLOOKUP(C7345,Planilha5!B:B,1,0)</f>
        <v>#N/A</v>
      </c>
    </row>
    <row r="7346" spans="1:5" hidden="1">
      <c r="A7346" s="11">
        <v>24414</v>
      </c>
      <c r="B7346" t="s">
        <v>8285</v>
      </c>
      <c r="C7346" t="s">
        <v>11678</v>
      </c>
      <c r="D7346" t="e">
        <f>VLOOKUP(A7346,Planilha2!$1:$1048576,6,0)</f>
        <v>#N/A</v>
      </c>
      <c r="E7346" t="e">
        <f>VLOOKUP(C7346,Planilha5!B:B,1,0)</f>
        <v>#N/A</v>
      </c>
    </row>
    <row r="7347" spans="1:5" hidden="1">
      <c r="A7347" s="11">
        <v>904603</v>
      </c>
      <c r="B7347" t="s">
        <v>11679</v>
      </c>
      <c r="C7347" t="s">
        <v>11680</v>
      </c>
      <c r="D7347" t="e">
        <f>VLOOKUP(A7347,Planilha2!$1:$1048576,6,0)</f>
        <v>#N/A</v>
      </c>
      <c r="E7347" t="e">
        <f>VLOOKUP(C7347,Planilha5!B:B,1,0)</f>
        <v>#N/A</v>
      </c>
    </row>
    <row r="7348" spans="1:5" hidden="1">
      <c r="A7348" s="11">
        <v>8788</v>
      </c>
      <c r="B7348" t="s">
        <v>7100</v>
      </c>
      <c r="C7348" t="s">
        <v>11681</v>
      </c>
      <c r="D7348" t="e">
        <f>VLOOKUP(A7348,Planilha2!$1:$1048576,6,0)</f>
        <v>#N/A</v>
      </c>
      <c r="E7348" t="e">
        <f>VLOOKUP(C7348,Planilha5!B:B,1,0)</f>
        <v>#N/A</v>
      </c>
    </row>
    <row r="7349" spans="1:5" hidden="1">
      <c r="A7349" s="11">
        <v>903720</v>
      </c>
      <c r="B7349" t="s">
        <v>11682</v>
      </c>
      <c r="C7349" t="s">
        <v>11683</v>
      </c>
      <c r="D7349" t="e">
        <f>VLOOKUP(A7349,Planilha2!$1:$1048576,6,0)</f>
        <v>#N/A</v>
      </c>
      <c r="E7349" t="e">
        <f>VLOOKUP(C7349,Planilha5!B:B,1,0)</f>
        <v>#N/A</v>
      </c>
    </row>
    <row r="7350" spans="1:5" hidden="1">
      <c r="A7350" s="11">
        <v>3898</v>
      </c>
      <c r="B7350" t="s">
        <v>585</v>
      </c>
      <c r="C7350" t="s">
        <v>11684</v>
      </c>
      <c r="D7350" t="str">
        <f>VLOOKUP(A7350,Planilha2!$1:$1048576,6,0)</f>
        <v>2 - Magistrados</v>
      </c>
      <c r="E7350" t="e">
        <f>VLOOKUP(C7350,Planilha5!B:B,1,0)</f>
        <v>#N/A</v>
      </c>
    </row>
    <row r="7351" spans="1:5" hidden="1">
      <c r="A7351" s="11">
        <v>903926</v>
      </c>
      <c r="B7351" t="s">
        <v>9130</v>
      </c>
      <c r="C7351" t="s">
        <v>8094</v>
      </c>
      <c r="D7351" t="e">
        <f>VLOOKUP(A7351,Planilha2!$1:$1048576,6,0)</f>
        <v>#N/A</v>
      </c>
      <c r="E7351" t="e">
        <f>VLOOKUP(C7351,Planilha5!B:B,1,0)</f>
        <v>#N/A</v>
      </c>
    </row>
    <row r="7352" spans="1:5" hidden="1">
      <c r="A7352" s="11">
        <v>2485</v>
      </c>
      <c r="B7352" t="s">
        <v>3878</v>
      </c>
      <c r="C7352" t="s">
        <v>3879</v>
      </c>
      <c r="D7352" t="e">
        <f>VLOOKUP(A7352,Planilha2!$1:$1048576,6,0)</f>
        <v>#N/A</v>
      </c>
      <c r="E7352" t="e">
        <f>VLOOKUP(C7352,Planilha5!B:B,1,0)</f>
        <v>#N/A</v>
      </c>
    </row>
    <row r="7353" spans="1:5" hidden="1">
      <c r="A7353" s="11">
        <v>8076</v>
      </c>
      <c r="B7353" t="s">
        <v>3140</v>
      </c>
      <c r="C7353" t="s">
        <v>11685</v>
      </c>
      <c r="D7353" t="e">
        <f>VLOOKUP(A7353,Planilha2!$1:$1048576,6,0)</f>
        <v>#N/A</v>
      </c>
      <c r="E7353" t="e">
        <f>VLOOKUP(C7353,Planilha5!B:B,1,0)</f>
        <v>#N/A</v>
      </c>
    </row>
    <row r="7354" spans="1:5" hidden="1">
      <c r="A7354" s="11">
        <v>200720</v>
      </c>
      <c r="B7354" t="s">
        <v>4427</v>
      </c>
      <c r="C7354" t="s">
        <v>11686</v>
      </c>
      <c r="D7354" t="e">
        <f>VLOOKUP(A7354,Planilha2!$1:$1048576,6,0)</f>
        <v>#N/A</v>
      </c>
      <c r="E7354" t="e">
        <f>VLOOKUP(C7354,Planilha5!B:B,1,0)</f>
        <v>#N/A</v>
      </c>
    </row>
    <row r="7355" spans="1:5" hidden="1">
      <c r="A7355" s="11">
        <v>3226</v>
      </c>
      <c r="B7355" t="s">
        <v>5328</v>
      </c>
      <c r="C7355" t="s">
        <v>5329</v>
      </c>
      <c r="D7355" t="e">
        <f>VLOOKUP(A7355,Planilha2!$1:$1048576,6,0)</f>
        <v>#N/A</v>
      </c>
      <c r="E7355" t="e">
        <f>VLOOKUP(C7355,Planilha5!B:B,1,0)</f>
        <v>#N/A</v>
      </c>
    </row>
    <row r="7356" spans="1:5" hidden="1">
      <c r="A7356" s="11">
        <v>53399</v>
      </c>
      <c r="B7356" t="s">
        <v>11687</v>
      </c>
      <c r="C7356" t="s">
        <v>11688</v>
      </c>
      <c r="D7356" t="e">
        <f>VLOOKUP(A7356,Planilha2!$1:$1048576,6,0)</f>
        <v>#N/A</v>
      </c>
      <c r="E7356" t="e">
        <f>VLOOKUP(C7356,Planilha5!B:B,1,0)</f>
        <v>#N/A</v>
      </c>
    </row>
    <row r="7357" spans="1:5" hidden="1">
      <c r="A7357" s="11">
        <v>4684</v>
      </c>
      <c r="B7357" t="s">
        <v>1174</v>
      </c>
      <c r="C7357" t="s">
        <v>11689</v>
      </c>
      <c r="D7357" t="e">
        <f>VLOOKUP(A7357,Planilha2!$1:$1048576,6,0)</f>
        <v>#N/A</v>
      </c>
      <c r="E7357" t="e">
        <f>VLOOKUP(C7357,Planilha5!B:B,1,0)</f>
        <v>#N/A</v>
      </c>
    </row>
    <row r="7358" spans="1:5" hidden="1">
      <c r="A7358" s="11">
        <v>54824</v>
      </c>
      <c r="B7358" t="s">
        <v>11690</v>
      </c>
      <c r="C7358" t="s">
        <v>11691</v>
      </c>
      <c r="D7358" t="e">
        <f>VLOOKUP(A7358,Planilha2!$1:$1048576,6,0)</f>
        <v>#N/A</v>
      </c>
      <c r="E7358" t="e">
        <f>VLOOKUP(C7358,Planilha5!B:B,1,0)</f>
        <v>#N/A</v>
      </c>
    </row>
    <row r="7359" spans="1:5" hidden="1">
      <c r="A7359" s="11">
        <v>200862</v>
      </c>
      <c r="B7359" t="s">
        <v>11692</v>
      </c>
      <c r="C7359" t="s">
        <v>11693</v>
      </c>
      <c r="D7359" t="e">
        <f>VLOOKUP(A7359,Planilha2!$1:$1048576,6,0)</f>
        <v>#N/A</v>
      </c>
      <c r="E7359" t="e">
        <f>VLOOKUP(C7359,Planilha5!B:B,1,0)</f>
        <v>#N/A</v>
      </c>
    </row>
    <row r="7360" spans="1:5" hidden="1">
      <c r="A7360" s="11">
        <v>53960</v>
      </c>
      <c r="B7360" t="s">
        <v>11694</v>
      </c>
      <c r="C7360" t="s">
        <v>11695</v>
      </c>
      <c r="D7360" t="e">
        <f>VLOOKUP(A7360,Planilha2!$1:$1048576,6,0)</f>
        <v>#N/A</v>
      </c>
      <c r="E7360" t="e">
        <f>VLOOKUP(C7360,Planilha5!B:B,1,0)</f>
        <v>#N/A</v>
      </c>
    </row>
    <row r="7361" spans="1:5" hidden="1">
      <c r="A7361" s="11">
        <v>49297</v>
      </c>
      <c r="B7361" t="s">
        <v>11696</v>
      </c>
      <c r="C7361" t="s">
        <v>11697</v>
      </c>
      <c r="D7361" t="e">
        <f>VLOOKUP(A7361,Planilha2!$1:$1048576,6,0)</f>
        <v>#N/A</v>
      </c>
      <c r="E7361" t="e">
        <f>VLOOKUP(C7361,Planilha5!B:B,1,0)</f>
        <v>#N/A</v>
      </c>
    </row>
    <row r="7362" spans="1:5" hidden="1">
      <c r="A7362" s="11">
        <v>51749</v>
      </c>
      <c r="B7362" t="s">
        <v>11698</v>
      </c>
      <c r="C7362" t="s">
        <v>11699</v>
      </c>
      <c r="D7362" t="e">
        <f>VLOOKUP(A7362,Planilha2!$1:$1048576,6,0)</f>
        <v>#N/A</v>
      </c>
      <c r="E7362" t="e">
        <f>VLOOKUP(C7362,Planilha5!B:B,1,0)</f>
        <v>#N/A</v>
      </c>
    </row>
    <row r="7363" spans="1:5" hidden="1">
      <c r="A7363">
        <v>989</v>
      </c>
      <c r="B7363" t="s">
        <v>592</v>
      </c>
      <c r="C7363" t="s">
        <v>11700</v>
      </c>
      <c r="D7363" t="str">
        <f>VLOOKUP(A7363,Planilha2!$1:$1048576,6,0)</f>
        <v>2 - Magistrados</v>
      </c>
      <c r="E7363" t="e">
        <f>VLOOKUP(C7363,Planilha5!B:B,1,0)</f>
        <v>#N/A</v>
      </c>
    </row>
    <row r="7364" spans="1:5" hidden="1">
      <c r="A7364" s="11">
        <v>54573</v>
      </c>
      <c r="B7364" t="s">
        <v>11280</v>
      </c>
      <c r="C7364" t="s">
        <v>11701</v>
      </c>
      <c r="D7364" t="e">
        <f>VLOOKUP(A7364,Planilha2!$1:$1048576,6,0)</f>
        <v>#N/A</v>
      </c>
      <c r="E7364" t="e">
        <f>VLOOKUP(C7364,Planilha5!B:B,1,0)</f>
        <v>#N/A</v>
      </c>
    </row>
    <row r="7365" spans="1:5" hidden="1">
      <c r="A7365" s="11">
        <v>45512</v>
      </c>
      <c r="B7365" t="s">
        <v>11702</v>
      </c>
      <c r="C7365" t="s">
        <v>11703</v>
      </c>
      <c r="D7365" t="e">
        <f>VLOOKUP(A7365,Planilha2!$1:$1048576,6,0)</f>
        <v>#N/A</v>
      </c>
      <c r="E7365" t="e">
        <f>VLOOKUP(C7365,Planilha5!B:B,1,0)</f>
        <v>#N/A</v>
      </c>
    </row>
    <row r="7366" spans="1:5" hidden="1">
      <c r="A7366" s="11">
        <v>2015</v>
      </c>
      <c r="B7366" t="s">
        <v>5296</v>
      </c>
      <c r="C7366" t="s">
        <v>5298</v>
      </c>
      <c r="D7366" t="e">
        <f>VLOOKUP(A7366,Planilha2!$1:$1048576,6,0)</f>
        <v>#N/A</v>
      </c>
      <c r="E7366" t="e">
        <f>VLOOKUP(C7366,Planilha5!B:B,1,0)</f>
        <v>#N/A</v>
      </c>
    </row>
    <row r="7367" spans="1:5" hidden="1">
      <c r="A7367" s="11">
        <v>55849</v>
      </c>
      <c r="B7367" t="s">
        <v>11704</v>
      </c>
      <c r="C7367" t="s">
        <v>11705</v>
      </c>
      <c r="D7367" t="e">
        <f>VLOOKUP(A7367,Planilha2!$1:$1048576,6,0)</f>
        <v>#N/A</v>
      </c>
      <c r="E7367" t="e">
        <f>VLOOKUP(C7367,Planilha5!B:B,1,0)</f>
        <v>#N/A</v>
      </c>
    </row>
    <row r="7368" spans="1:5" hidden="1">
      <c r="A7368" s="11">
        <v>42087</v>
      </c>
      <c r="B7368" t="s">
        <v>4222</v>
      </c>
      <c r="C7368" t="s">
        <v>11706</v>
      </c>
      <c r="D7368" t="e">
        <f>VLOOKUP(A7368,Planilha2!$1:$1048576,6,0)</f>
        <v>#N/A</v>
      </c>
      <c r="E7368" t="e">
        <f>VLOOKUP(C7368,Planilha5!B:B,1,0)</f>
        <v>#N/A</v>
      </c>
    </row>
    <row r="7369" spans="1:5" hidden="1">
      <c r="A7369" s="11">
        <v>2382</v>
      </c>
      <c r="B7369" t="s">
        <v>3304</v>
      </c>
      <c r="C7369" t="s">
        <v>11707</v>
      </c>
      <c r="D7369" t="e">
        <f>VLOOKUP(A7369,Planilha2!$1:$1048576,6,0)</f>
        <v>#N/A</v>
      </c>
      <c r="E7369" t="e">
        <f>VLOOKUP(C7369,Planilha5!B:B,1,0)</f>
        <v>#N/A</v>
      </c>
    </row>
    <row r="7370" spans="1:5" hidden="1">
      <c r="A7370" s="11">
        <v>55374</v>
      </c>
      <c r="B7370" t="s">
        <v>11708</v>
      </c>
      <c r="C7370" t="s">
        <v>11709</v>
      </c>
      <c r="D7370" t="e">
        <f>VLOOKUP(A7370,Planilha2!$1:$1048576,6,0)</f>
        <v>#N/A</v>
      </c>
      <c r="E7370" t="e">
        <f>VLOOKUP(C7370,Planilha5!B:B,1,0)</f>
        <v>#N/A</v>
      </c>
    </row>
    <row r="7371" spans="1:5" hidden="1">
      <c r="A7371" s="11">
        <v>4510</v>
      </c>
      <c r="B7371" t="s">
        <v>5653</v>
      </c>
      <c r="C7371" t="s">
        <v>5654</v>
      </c>
      <c r="D7371" t="e">
        <f>VLOOKUP(A7371,Planilha2!$1:$1048576,6,0)</f>
        <v>#N/A</v>
      </c>
      <c r="E7371" t="e">
        <f>VLOOKUP(C7371,Planilha5!B:B,1,0)</f>
        <v>#N/A</v>
      </c>
    </row>
    <row r="7372" spans="1:5" hidden="1">
      <c r="A7372" s="11">
        <v>4954</v>
      </c>
      <c r="B7372" t="s">
        <v>5014</v>
      </c>
      <c r="C7372" t="s">
        <v>11710</v>
      </c>
      <c r="D7372" t="e">
        <f>VLOOKUP(A7372,Planilha2!$1:$1048576,6,0)</f>
        <v>#N/A</v>
      </c>
      <c r="E7372" t="e">
        <f>VLOOKUP(C7372,Planilha5!B:B,1,0)</f>
        <v>#N/A</v>
      </c>
    </row>
    <row r="7373" spans="1:5" hidden="1">
      <c r="A7373" s="11">
        <v>900771</v>
      </c>
      <c r="B7373" t="s">
        <v>11711</v>
      </c>
      <c r="C7373" t="s">
        <v>11712</v>
      </c>
      <c r="D7373" t="e">
        <f>VLOOKUP(A7373,Planilha2!$1:$1048576,6,0)</f>
        <v>#N/A</v>
      </c>
      <c r="E7373" t="e">
        <f>VLOOKUP(C7373,Planilha5!B:B,1,0)</f>
        <v>#N/A</v>
      </c>
    </row>
    <row r="7374" spans="1:5" hidden="1">
      <c r="A7374" s="11">
        <v>200573</v>
      </c>
      <c r="B7374" t="s">
        <v>1717</v>
      </c>
      <c r="C7374" t="s">
        <v>11713</v>
      </c>
      <c r="D7374" t="e">
        <f>VLOOKUP(A7374,Planilha2!$1:$1048576,6,0)</f>
        <v>#N/A</v>
      </c>
      <c r="E7374" t="e">
        <f>VLOOKUP(C7374,Planilha5!B:B,1,0)</f>
        <v>#N/A</v>
      </c>
    </row>
    <row r="7375" spans="1:5" hidden="1">
      <c r="A7375" s="11">
        <v>52928</v>
      </c>
      <c r="B7375" t="s">
        <v>11714</v>
      </c>
      <c r="C7375" t="s">
        <v>11715</v>
      </c>
      <c r="D7375" t="e">
        <f>VLOOKUP(A7375,Planilha2!$1:$1048576,6,0)</f>
        <v>#N/A</v>
      </c>
      <c r="E7375" t="e">
        <f>VLOOKUP(C7375,Planilha5!B:B,1,0)</f>
        <v>#N/A</v>
      </c>
    </row>
    <row r="7376" spans="1:5" hidden="1">
      <c r="A7376" s="11">
        <v>52903</v>
      </c>
      <c r="B7376" t="s">
        <v>8856</v>
      </c>
      <c r="C7376" t="s">
        <v>11716</v>
      </c>
      <c r="D7376" t="e">
        <f>VLOOKUP(A7376,Planilha2!$1:$1048576,6,0)</f>
        <v>#N/A</v>
      </c>
      <c r="E7376" t="e">
        <f>VLOOKUP(C7376,Planilha5!B:B,1,0)</f>
        <v>#N/A</v>
      </c>
    </row>
    <row r="7377" spans="1:5" hidden="1">
      <c r="A7377" s="11">
        <v>53716</v>
      </c>
      <c r="B7377" t="s">
        <v>11717</v>
      </c>
      <c r="C7377" t="s">
        <v>11718</v>
      </c>
      <c r="D7377" t="e">
        <f>VLOOKUP(A7377,Planilha2!$1:$1048576,6,0)</f>
        <v>#N/A</v>
      </c>
      <c r="E7377" t="e">
        <f>VLOOKUP(C7377,Planilha5!B:B,1,0)</f>
        <v>#N/A</v>
      </c>
    </row>
    <row r="7378" spans="1:5" hidden="1">
      <c r="A7378" s="11">
        <v>51148</v>
      </c>
      <c r="B7378" t="s">
        <v>11719</v>
      </c>
      <c r="C7378" t="s">
        <v>11720</v>
      </c>
      <c r="D7378" t="e">
        <f>VLOOKUP(A7378,Planilha2!$1:$1048576,6,0)</f>
        <v>#N/A</v>
      </c>
      <c r="E7378" t="e">
        <f>VLOOKUP(C7378,Planilha5!B:B,1,0)</f>
        <v>#N/A</v>
      </c>
    </row>
    <row r="7379" spans="1:5" hidden="1">
      <c r="A7379" s="11">
        <v>8188</v>
      </c>
      <c r="B7379" t="s">
        <v>7505</v>
      </c>
      <c r="C7379" t="s">
        <v>11721</v>
      </c>
      <c r="D7379" t="e">
        <f>VLOOKUP(A7379,Planilha2!$1:$1048576,6,0)</f>
        <v>#N/A</v>
      </c>
      <c r="E7379" t="e">
        <f>VLOOKUP(C7379,Planilha5!B:B,1,0)</f>
        <v>#N/A</v>
      </c>
    </row>
    <row r="7380" spans="1:5" hidden="1">
      <c r="A7380" s="11">
        <v>55509</v>
      </c>
      <c r="B7380" t="s">
        <v>11722</v>
      </c>
      <c r="C7380" t="s">
        <v>11723</v>
      </c>
      <c r="D7380" t="e">
        <f>VLOOKUP(A7380,Planilha2!$1:$1048576,6,0)</f>
        <v>#N/A</v>
      </c>
      <c r="E7380" t="e">
        <f>VLOOKUP(C7380,Planilha5!B:B,1,0)</f>
        <v>#N/A</v>
      </c>
    </row>
    <row r="7381" spans="1:5" hidden="1">
      <c r="A7381" s="11">
        <v>31743</v>
      </c>
      <c r="B7381" t="s">
        <v>11724</v>
      </c>
      <c r="C7381" t="s">
        <v>11725</v>
      </c>
      <c r="D7381" t="e">
        <f>VLOOKUP(A7381,Planilha2!$1:$1048576,6,0)</f>
        <v>#N/A</v>
      </c>
      <c r="E7381" t="e">
        <f>VLOOKUP(C7381,Planilha5!B:B,1,0)</f>
        <v>#N/A</v>
      </c>
    </row>
    <row r="7382" spans="1:5" hidden="1">
      <c r="A7382" s="11">
        <v>40072</v>
      </c>
      <c r="B7382" t="s">
        <v>11726</v>
      </c>
      <c r="C7382" t="s">
        <v>11727</v>
      </c>
      <c r="D7382" t="e">
        <f>VLOOKUP(A7382,Planilha2!$1:$1048576,6,0)</f>
        <v>#N/A</v>
      </c>
      <c r="E7382" t="e">
        <f>VLOOKUP(C7382,Planilha5!B:B,1,0)</f>
        <v>#N/A</v>
      </c>
    </row>
    <row r="7383" spans="1:5" hidden="1">
      <c r="A7383" s="11">
        <v>52122</v>
      </c>
      <c r="B7383" t="s">
        <v>11728</v>
      </c>
      <c r="C7383" t="s">
        <v>11729</v>
      </c>
      <c r="D7383" t="e">
        <f>VLOOKUP(A7383,Planilha2!$1:$1048576,6,0)</f>
        <v>#N/A</v>
      </c>
      <c r="E7383" t="e">
        <f>VLOOKUP(C7383,Planilha5!B:B,1,0)</f>
        <v>#N/A</v>
      </c>
    </row>
    <row r="7384" spans="1:5" hidden="1">
      <c r="A7384" s="11">
        <v>56781</v>
      </c>
      <c r="B7384" t="s">
        <v>1590</v>
      </c>
      <c r="C7384" t="s">
        <v>11730</v>
      </c>
      <c r="D7384" t="e">
        <f>VLOOKUP(A7384,Planilha2!$1:$1048576,6,0)</f>
        <v>#N/A</v>
      </c>
      <c r="E7384" t="e">
        <f>VLOOKUP(C7384,Planilha5!B:B,1,0)</f>
        <v>#N/A</v>
      </c>
    </row>
    <row r="7385" spans="1:5" hidden="1">
      <c r="A7385" s="11">
        <v>42748</v>
      </c>
      <c r="B7385" t="s">
        <v>11731</v>
      </c>
      <c r="C7385" t="s">
        <v>11732</v>
      </c>
      <c r="D7385" t="e">
        <f>VLOOKUP(A7385,Planilha2!$1:$1048576,6,0)</f>
        <v>#N/A</v>
      </c>
      <c r="E7385" t="e">
        <f>VLOOKUP(C7385,Planilha5!B:B,1,0)</f>
        <v>#N/A</v>
      </c>
    </row>
    <row r="7386" spans="1:5" hidden="1">
      <c r="A7386" s="11">
        <v>1479</v>
      </c>
      <c r="B7386" t="s">
        <v>3630</v>
      </c>
      <c r="C7386" t="s">
        <v>3632</v>
      </c>
      <c r="D7386" t="e">
        <f>VLOOKUP(A7386,Planilha2!$1:$1048576,6,0)</f>
        <v>#N/A</v>
      </c>
      <c r="E7386" t="e">
        <f>VLOOKUP(C7386,Planilha5!B:B,1,0)</f>
        <v>#N/A</v>
      </c>
    </row>
    <row r="7387" spans="1:5" hidden="1">
      <c r="A7387" s="11">
        <v>10243</v>
      </c>
      <c r="B7387" t="s">
        <v>547</v>
      </c>
      <c r="C7387" t="s">
        <v>4665</v>
      </c>
      <c r="D7387" t="str">
        <f>VLOOKUP(A7387,Planilha2!$1:$1048576,6,0)</f>
        <v>2 - Magistrados</v>
      </c>
      <c r="E7387" t="e">
        <f>VLOOKUP(C7387,Planilha5!B:B,1,0)</f>
        <v>#N/A</v>
      </c>
    </row>
    <row r="7388" spans="1:5" hidden="1">
      <c r="A7388" s="11">
        <v>4137</v>
      </c>
      <c r="B7388" t="s">
        <v>4274</v>
      </c>
      <c r="C7388" t="s">
        <v>11733</v>
      </c>
      <c r="D7388" t="e">
        <f>VLOOKUP(A7388,Planilha2!$1:$1048576,6,0)</f>
        <v>#N/A</v>
      </c>
      <c r="E7388" t="e">
        <f>VLOOKUP(C7388,Planilha5!B:B,1,0)</f>
        <v>#N/A</v>
      </c>
    </row>
    <row r="7389" spans="1:5" hidden="1">
      <c r="A7389" s="11">
        <v>49630</v>
      </c>
      <c r="B7389" t="s">
        <v>6137</v>
      </c>
      <c r="C7389" t="s">
        <v>11734</v>
      </c>
      <c r="D7389" t="e">
        <f>VLOOKUP(A7389,Planilha2!$1:$1048576,6,0)</f>
        <v>#N/A</v>
      </c>
      <c r="E7389" t="e">
        <f>VLOOKUP(C7389,Planilha5!B:B,1,0)</f>
        <v>#N/A</v>
      </c>
    </row>
    <row r="7390" spans="1:5" hidden="1">
      <c r="A7390" s="11">
        <v>51302</v>
      </c>
      <c r="B7390" t="s">
        <v>11735</v>
      </c>
      <c r="C7390" t="s">
        <v>11736</v>
      </c>
      <c r="D7390" t="e">
        <f>VLOOKUP(A7390,Planilha2!$1:$1048576,6,0)</f>
        <v>#N/A</v>
      </c>
      <c r="E7390" t="e">
        <f>VLOOKUP(C7390,Planilha5!B:B,1,0)</f>
        <v>#N/A</v>
      </c>
    </row>
    <row r="7391" spans="1:5" hidden="1">
      <c r="A7391" s="11">
        <v>904337</v>
      </c>
      <c r="B7391" t="s">
        <v>11737</v>
      </c>
      <c r="C7391" t="s">
        <v>11738</v>
      </c>
      <c r="D7391" t="e">
        <f>VLOOKUP(A7391,Planilha2!$1:$1048576,6,0)</f>
        <v>#N/A</v>
      </c>
      <c r="E7391" t="e">
        <f>VLOOKUP(C7391,Planilha5!B:B,1,0)</f>
        <v>#N/A</v>
      </c>
    </row>
    <row r="7392" spans="1:5" hidden="1">
      <c r="A7392">
        <v>997</v>
      </c>
      <c r="B7392" t="s">
        <v>951</v>
      </c>
      <c r="C7392" t="s">
        <v>952</v>
      </c>
      <c r="D7392" t="e">
        <f>VLOOKUP(A7392,Planilha2!$1:$1048576,6,0)</f>
        <v>#N/A</v>
      </c>
      <c r="E7392" t="e">
        <f>VLOOKUP(C7392,Planilha5!B:B,1,0)</f>
        <v>#N/A</v>
      </c>
    </row>
    <row r="7393" spans="1:5" hidden="1">
      <c r="A7393">
        <v>887</v>
      </c>
      <c r="B7393" t="s">
        <v>11739</v>
      </c>
      <c r="C7393" t="s">
        <v>11740</v>
      </c>
      <c r="D7393" t="e">
        <f>VLOOKUP(A7393,Planilha2!$1:$1048576,6,0)</f>
        <v>#N/A</v>
      </c>
      <c r="E7393" t="e">
        <f>VLOOKUP(C7393,Planilha5!B:B,1,0)</f>
        <v>#N/A</v>
      </c>
    </row>
    <row r="7394" spans="1:5" hidden="1">
      <c r="A7394" s="11">
        <v>8269</v>
      </c>
      <c r="B7394" t="s">
        <v>2944</v>
      </c>
      <c r="C7394" t="s">
        <v>11741</v>
      </c>
      <c r="D7394" t="e">
        <f>VLOOKUP(A7394,Planilha2!$1:$1048576,6,0)</f>
        <v>#N/A</v>
      </c>
      <c r="E7394" t="e">
        <f>VLOOKUP(C7394,Planilha5!B:B,1,0)</f>
        <v>#N/A</v>
      </c>
    </row>
    <row r="7395" spans="1:5" hidden="1">
      <c r="A7395" s="11">
        <v>55199</v>
      </c>
      <c r="B7395" t="s">
        <v>11742</v>
      </c>
      <c r="C7395" t="s">
        <v>11743</v>
      </c>
      <c r="D7395" t="e">
        <f>VLOOKUP(A7395,Planilha2!$1:$1048576,6,0)</f>
        <v>#N/A</v>
      </c>
      <c r="E7395" t="e">
        <f>VLOOKUP(C7395,Planilha5!B:B,1,0)</f>
        <v>#N/A</v>
      </c>
    </row>
    <row r="7396" spans="1:5" hidden="1">
      <c r="A7396" s="11">
        <v>62026</v>
      </c>
      <c r="B7396" t="s">
        <v>1595</v>
      </c>
      <c r="C7396" t="s">
        <v>11744</v>
      </c>
      <c r="D7396" t="e">
        <f>VLOOKUP(A7396,Planilha2!$1:$1048576,6,0)</f>
        <v>#N/A</v>
      </c>
      <c r="E7396" t="e">
        <f>VLOOKUP(C7396,Planilha5!B:B,1,0)</f>
        <v>#N/A</v>
      </c>
    </row>
    <row r="7397" spans="1:5" hidden="1">
      <c r="A7397" s="11">
        <v>41371</v>
      </c>
      <c r="B7397" t="s">
        <v>11745</v>
      </c>
      <c r="C7397" t="s">
        <v>11746</v>
      </c>
      <c r="D7397" t="e">
        <f>VLOOKUP(A7397,Planilha2!$1:$1048576,6,0)</f>
        <v>#N/A</v>
      </c>
      <c r="E7397" t="e">
        <f>VLOOKUP(C7397,Planilha5!B:B,1,0)</f>
        <v>#N/A</v>
      </c>
    </row>
    <row r="7398" spans="1:5" hidden="1">
      <c r="A7398" s="11">
        <v>55291</v>
      </c>
      <c r="B7398" t="s">
        <v>11747</v>
      </c>
      <c r="C7398" t="s">
        <v>11748</v>
      </c>
      <c r="D7398" t="e">
        <f>VLOOKUP(A7398,Planilha2!$1:$1048576,6,0)</f>
        <v>#N/A</v>
      </c>
      <c r="E7398" t="e">
        <f>VLOOKUP(C7398,Planilha5!B:B,1,0)</f>
        <v>#N/A</v>
      </c>
    </row>
    <row r="7399" spans="1:5" hidden="1">
      <c r="A7399" s="11">
        <v>904979</v>
      </c>
      <c r="B7399" t="s">
        <v>11749</v>
      </c>
      <c r="C7399" t="s">
        <v>11750</v>
      </c>
      <c r="D7399" t="e">
        <f>VLOOKUP(A7399,Planilha2!$1:$1048576,6,0)</f>
        <v>#N/A</v>
      </c>
      <c r="E7399" t="e">
        <f>VLOOKUP(C7399,Planilha5!B:B,1,0)</f>
        <v>#N/A</v>
      </c>
    </row>
    <row r="7400" spans="1:5" hidden="1">
      <c r="A7400" s="11">
        <v>9665</v>
      </c>
      <c r="B7400" t="s">
        <v>3969</v>
      </c>
      <c r="C7400" t="s">
        <v>3972</v>
      </c>
      <c r="D7400" t="e">
        <f>VLOOKUP(A7400,Planilha2!$1:$1048576,6,0)</f>
        <v>#N/A</v>
      </c>
      <c r="E7400" t="e">
        <f>VLOOKUP(C7400,Planilha5!B:B,1,0)</f>
        <v>#N/A</v>
      </c>
    </row>
    <row r="7401" spans="1:5" hidden="1">
      <c r="A7401">
        <v>364</v>
      </c>
      <c r="B7401" t="s">
        <v>816</v>
      </c>
      <c r="C7401" t="s">
        <v>11751</v>
      </c>
      <c r="D7401" t="e">
        <f>VLOOKUP(A7401,Planilha2!$1:$1048576,6,0)</f>
        <v>#N/A</v>
      </c>
      <c r="E7401" t="str">
        <f>VLOOKUP(C7401,Planilha5!B:B,1,0)</f>
        <v>LEONARDO LIMA FONTENELE</v>
      </c>
    </row>
    <row r="7402" spans="1:5" hidden="1">
      <c r="A7402" s="11">
        <v>201433</v>
      </c>
      <c r="B7402" t="s">
        <v>5639</v>
      </c>
      <c r="C7402" t="s">
        <v>5640</v>
      </c>
      <c r="D7402" t="e">
        <f>VLOOKUP(A7402,Planilha2!$1:$1048576,6,0)</f>
        <v>#N/A</v>
      </c>
      <c r="E7402" t="e">
        <f>VLOOKUP(C7402,Planilha5!B:B,1,0)</f>
        <v>#N/A</v>
      </c>
    </row>
    <row r="7403" spans="1:5" hidden="1">
      <c r="A7403" s="11">
        <v>3918</v>
      </c>
      <c r="B7403" t="s">
        <v>11342</v>
      </c>
      <c r="C7403" t="s">
        <v>11752</v>
      </c>
      <c r="D7403" t="e">
        <f>VLOOKUP(A7403,Planilha2!$1:$1048576,6,0)</f>
        <v>#N/A</v>
      </c>
      <c r="E7403" t="e">
        <f>VLOOKUP(C7403,Planilha5!B:B,1,0)</f>
        <v>#N/A</v>
      </c>
    </row>
    <row r="7404" spans="1:5" hidden="1">
      <c r="A7404" s="11">
        <v>45135</v>
      </c>
      <c r="B7404" t="s">
        <v>11753</v>
      </c>
      <c r="C7404" t="s">
        <v>11754</v>
      </c>
      <c r="D7404" t="e">
        <f>VLOOKUP(A7404,Planilha2!$1:$1048576,6,0)</f>
        <v>#N/A</v>
      </c>
      <c r="E7404" t="e">
        <f>VLOOKUP(C7404,Planilha5!B:B,1,0)</f>
        <v>#N/A</v>
      </c>
    </row>
    <row r="7405" spans="1:5" hidden="1">
      <c r="A7405" s="11">
        <v>45870</v>
      </c>
      <c r="B7405" t="s">
        <v>6829</v>
      </c>
      <c r="C7405" t="s">
        <v>11755</v>
      </c>
      <c r="D7405" t="e">
        <f>VLOOKUP(A7405,Planilha2!$1:$1048576,6,0)</f>
        <v>#N/A</v>
      </c>
      <c r="E7405" t="e">
        <f>VLOOKUP(C7405,Planilha5!B:B,1,0)</f>
        <v>#N/A</v>
      </c>
    </row>
    <row r="7406" spans="1:5" hidden="1">
      <c r="A7406" s="11">
        <v>53650</v>
      </c>
      <c r="B7406" t="s">
        <v>11756</v>
      </c>
      <c r="C7406" t="s">
        <v>11757</v>
      </c>
      <c r="D7406" t="e">
        <f>VLOOKUP(A7406,Planilha2!$1:$1048576,6,0)</f>
        <v>#N/A</v>
      </c>
      <c r="E7406" t="e">
        <f>VLOOKUP(C7406,Planilha5!B:B,1,0)</f>
        <v>#N/A</v>
      </c>
    </row>
    <row r="7407" spans="1:5" hidden="1">
      <c r="A7407">
        <v>689</v>
      </c>
      <c r="B7407" t="s">
        <v>11758</v>
      </c>
      <c r="C7407" t="s">
        <v>11759</v>
      </c>
      <c r="D7407" t="e">
        <f>VLOOKUP(A7407,Planilha2!$1:$1048576,6,0)</f>
        <v>#N/A</v>
      </c>
      <c r="E7407" t="e">
        <f>VLOOKUP(C7407,Planilha5!B:B,1,0)</f>
        <v>#N/A</v>
      </c>
    </row>
    <row r="7408" spans="1:5" hidden="1">
      <c r="A7408">
        <v>867</v>
      </c>
      <c r="B7408" t="s">
        <v>11760</v>
      </c>
      <c r="C7408" t="s">
        <v>11761</v>
      </c>
      <c r="D7408" t="e">
        <f>VLOOKUP(A7408,Planilha2!$1:$1048576,6,0)</f>
        <v>#N/A</v>
      </c>
      <c r="E7408" t="e">
        <f>VLOOKUP(C7408,Planilha5!B:B,1,0)</f>
        <v>#N/A</v>
      </c>
    </row>
    <row r="7409" spans="1:5" hidden="1">
      <c r="A7409" s="11">
        <v>201014</v>
      </c>
      <c r="B7409" t="s">
        <v>704</v>
      </c>
      <c r="C7409" t="s">
        <v>11762</v>
      </c>
      <c r="D7409" t="e">
        <f>VLOOKUP(A7409,Planilha2!$1:$1048576,6,0)</f>
        <v>#N/A</v>
      </c>
      <c r="E7409" t="e">
        <f>VLOOKUP(C7409,Planilha5!B:B,1,0)</f>
        <v>#N/A</v>
      </c>
    </row>
    <row r="7410" spans="1:5" hidden="1">
      <c r="A7410" s="11">
        <v>22582</v>
      </c>
      <c r="B7410" t="s">
        <v>5852</v>
      </c>
      <c r="C7410" t="s">
        <v>11763</v>
      </c>
      <c r="D7410" t="e">
        <f>VLOOKUP(A7410,Planilha2!$1:$1048576,6,0)</f>
        <v>#N/A</v>
      </c>
      <c r="E7410" t="e">
        <f>VLOOKUP(C7410,Planilha5!B:B,1,0)</f>
        <v>#N/A</v>
      </c>
    </row>
    <row r="7411" spans="1:5" hidden="1">
      <c r="A7411" s="11">
        <v>50281</v>
      </c>
      <c r="B7411" t="s">
        <v>5492</v>
      </c>
      <c r="C7411" t="s">
        <v>11764</v>
      </c>
      <c r="D7411" t="e">
        <f>VLOOKUP(A7411,Planilha2!$1:$1048576,6,0)</f>
        <v>#N/A</v>
      </c>
      <c r="E7411" t="e">
        <f>VLOOKUP(C7411,Planilha5!B:B,1,0)</f>
        <v>#N/A</v>
      </c>
    </row>
    <row r="7412" spans="1:5" hidden="1">
      <c r="A7412" s="11">
        <v>52212</v>
      </c>
      <c r="B7412" t="s">
        <v>11765</v>
      </c>
      <c r="C7412" t="s">
        <v>11766</v>
      </c>
      <c r="D7412" t="e">
        <f>VLOOKUP(A7412,Planilha2!$1:$1048576,6,0)</f>
        <v>#N/A</v>
      </c>
      <c r="E7412" t="e">
        <f>VLOOKUP(C7412,Planilha5!B:B,1,0)</f>
        <v>#N/A</v>
      </c>
    </row>
    <row r="7413" spans="1:5" hidden="1">
      <c r="A7413" s="11">
        <v>51034</v>
      </c>
      <c r="B7413" t="s">
        <v>11767</v>
      </c>
      <c r="C7413" t="s">
        <v>11768</v>
      </c>
      <c r="D7413" t="e">
        <f>VLOOKUP(A7413,Planilha2!$1:$1048576,6,0)</f>
        <v>#N/A</v>
      </c>
      <c r="E7413" t="e">
        <f>VLOOKUP(C7413,Planilha5!B:B,1,0)</f>
        <v>#N/A</v>
      </c>
    </row>
    <row r="7414" spans="1:5" hidden="1">
      <c r="A7414" s="11">
        <v>23546</v>
      </c>
      <c r="B7414" t="s">
        <v>5940</v>
      </c>
      <c r="C7414" t="s">
        <v>11769</v>
      </c>
      <c r="D7414" t="e">
        <f>VLOOKUP(A7414,Planilha2!$1:$1048576,6,0)</f>
        <v>#N/A</v>
      </c>
      <c r="E7414" t="e">
        <f>VLOOKUP(C7414,Planilha5!B:B,1,0)</f>
        <v>#N/A</v>
      </c>
    </row>
    <row r="7415" spans="1:5" hidden="1">
      <c r="A7415" s="11">
        <v>4915</v>
      </c>
      <c r="B7415" t="s">
        <v>11770</v>
      </c>
      <c r="C7415" t="s">
        <v>11771</v>
      </c>
      <c r="D7415" t="e">
        <f>VLOOKUP(A7415,Planilha2!$1:$1048576,6,0)</f>
        <v>#N/A</v>
      </c>
      <c r="E7415" t="e">
        <f>VLOOKUP(C7415,Planilha5!B:B,1,0)</f>
        <v>#N/A</v>
      </c>
    </row>
    <row r="7416" spans="1:5" hidden="1">
      <c r="A7416" s="11">
        <v>50539</v>
      </c>
      <c r="B7416" t="s">
        <v>11772</v>
      </c>
      <c r="C7416" t="s">
        <v>11773</v>
      </c>
      <c r="D7416" t="e">
        <f>VLOOKUP(A7416,Planilha2!$1:$1048576,6,0)</f>
        <v>#N/A</v>
      </c>
      <c r="E7416" t="e">
        <f>VLOOKUP(C7416,Planilha5!B:B,1,0)</f>
        <v>#N/A</v>
      </c>
    </row>
    <row r="7417" spans="1:5" hidden="1">
      <c r="A7417" s="11">
        <v>54275</v>
      </c>
      <c r="B7417" t="s">
        <v>11774</v>
      </c>
      <c r="C7417" t="s">
        <v>11775</v>
      </c>
      <c r="D7417" t="e">
        <f>VLOOKUP(A7417,Planilha2!$1:$1048576,6,0)</f>
        <v>#N/A</v>
      </c>
      <c r="E7417" t="e">
        <f>VLOOKUP(C7417,Planilha5!B:B,1,0)</f>
        <v>#N/A</v>
      </c>
    </row>
    <row r="7418" spans="1:5" hidden="1">
      <c r="A7418" s="11">
        <v>52720</v>
      </c>
      <c r="B7418" t="s">
        <v>11776</v>
      </c>
      <c r="C7418" t="s">
        <v>11777</v>
      </c>
      <c r="D7418" t="e">
        <f>VLOOKUP(A7418,Planilha2!$1:$1048576,6,0)</f>
        <v>#N/A</v>
      </c>
      <c r="E7418" t="e">
        <f>VLOOKUP(C7418,Planilha5!B:B,1,0)</f>
        <v>#N/A</v>
      </c>
    </row>
    <row r="7419" spans="1:5" hidden="1">
      <c r="A7419" s="11">
        <v>903717</v>
      </c>
      <c r="B7419" t="s">
        <v>11778</v>
      </c>
      <c r="C7419" t="s">
        <v>11779</v>
      </c>
      <c r="D7419" t="e">
        <f>VLOOKUP(A7419,Planilha2!$1:$1048576,6,0)</f>
        <v>#N/A</v>
      </c>
      <c r="E7419" t="e">
        <f>VLOOKUP(C7419,Planilha5!B:B,1,0)</f>
        <v>#N/A</v>
      </c>
    </row>
    <row r="7420" spans="1:5" hidden="1">
      <c r="A7420" s="11">
        <v>6004</v>
      </c>
      <c r="B7420" t="s">
        <v>11780</v>
      </c>
      <c r="C7420" t="s">
        <v>7860</v>
      </c>
      <c r="D7420" t="e">
        <f>VLOOKUP(A7420,Planilha2!$1:$1048576,6,0)</f>
        <v>#N/A</v>
      </c>
      <c r="E7420" t="e">
        <f>VLOOKUP(C7420,Planilha5!B:B,1,0)</f>
        <v>#N/A</v>
      </c>
    </row>
    <row r="7421" spans="1:5" hidden="1">
      <c r="A7421" s="11">
        <v>55680</v>
      </c>
      <c r="B7421" t="s">
        <v>25</v>
      </c>
      <c r="C7421" t="s">
        <v>11781</v>
      </c>
      <c r="D7421" t="str">
        <f>VLOOKUP(A7421,Planilha2!$1:$1048576,6,0)</f>
        <v>18 - Inativos Magistrados</v>
      </c>
      <c r="E7421" t="e">
        <f>VLOOKUP(C7421,Planilha5!B:B,1,0)</f>
        <v>#N/A</v>
      </c>
    </row>
    <row r="7422" spans="1:5" hidden="1">
      <c r="A7422" s="11">
        <v>41835</v>
      </c>
      <c r="B7422" t="s">
        <v>11782</v>
      </c>
      <c r="C7422" t="s">
        <v>11783</v>
      </c>
      <c r="D7422" t="e">
        <f>VLOOKUP(A7422,Planilha2!$1:$1048576,6,0)</f>
        <v>#N/A</v>
      </c>
      <c r="E7422" t="e">
        <f>VLOOKUP(C7422,Planilha5!B:B,1,0)</f>
        <v>#N/A</v>
      </c>
    </row>
    <row r="7423" spans="1:5" hidden="1">
      <c r="A7423" s="11">
        <v>41306</v>
      </c>
      <c r="B7423" t="s">
        <v>8467</v>
      </c>
      <c r="C7423" t="s">
        <v>11784</v>
      </c>
      <c r="D7423" t="e">
        <f>VLOOKUP(A7423,Planilha2!$1:$1048576,6,0)</f>
        <v>#N/A</v>
      </c>
      <c r="E7423" t="e">
        <f>VLOOKUP(C7423,Planilha5!B:B,1,0)</f>
        <v>#N/A</v>
      </c>
    </row>
    <row r="7424" spans="1:5" hidden="1">
      <c r="A7424" s="11">
        <v>49387</v>
      </c>
      <c r="B7424" t="s">
        <v>10877</v>
      </c>
      <c r="C7424" t="s">
        <v>11785</v>
      </c>
      <c r="D7424" t="e">
        <f>VLOOKUP(A7424,Planilha2!$1:$1048576,6,0)</f>
        <v>#N/A</v>
      </c>
      <c r="E7424" t="e">
        <f>VLOOKUP(C7424,Planilha5!B:B,1,0)</f>
        <v>#N/A</v>
      </c>
    </row>
    <row r="7425" spans="1:5" hidden="1">
      <c r="A7425" s="11">
        <v>5126</v>
      </c>
      <c r="B7425" t="s">
        <v>2659</v>
      </c>
      <c r="C7425" t="s">
        <v>11786</v>
      </c>
      <c r="D7425" t="e">
        <f>VLOOKUP(A7425,Planilha2!$1:$1048576,6,0)</f>
        <v>#N/A</v>
      </c>
      <c r="E7425" t="e">
        <f>VLOOKUP(C7425,Planilha5!B:B,1,0)</f>
        <v>#N/A</v>
      </c>
    </row>
    <row r="7426" spans="1:5" hidden="1">
      <c r="A7426" s="11">
        <v>905480</v>
      </c>
      <c r="B7426" t="s">
        <v>11787</v>
      </c>
      <c r="C7426" t="s">
        <v>11788</v>
      </c>
      <c r="D7426" t="e">
        <f>VLOOKUP(A7426,Planilha2!$1:$1048576,6,0)</f>
        <v>#N/A</v>
      </c>
      <c r="E7426" t="e">
        <f>VLOOKUP(C7426,Planilha5!B:B,1,0)</f>
        <v>#N/A</v>
      </c>
    </row>
    <row r="7427" spans="1:5" hidden="1">
      <c r="A7427" s="11">
        <v>22486</v>
      </c>
      <c r="B7427" t="s">
        <v>11789</v>
      </c>
      <c r="C7427" t="s">
        <v>11790</v>
      </c>
      <c r="D7427" t="e">
        <f>VLOOKUP(A7427,Planilha2!$1:$1048576,6,0)</f>
        <v>#N/A</v>
      </c>
      <c r="E7427" t="e">
        <f>VLOOKUP(C7427,Planilha5!B:B,1,0)</f>
        <v>#N/A</v>
      </c>
    </row>
    <row r="7428" spans="1:5" hidden="1">
      <c r="A7428" s="11">
        <v>98831</v>
      </c>
      <c r="B7428" t="s">
        <v>11791</v>
      </c>
      <c r="C7428" t="s">
        <v>11792</v>
      </c>
      <c r="D7428" t="e">
        <f>VLOOKUP(A7428,Planilha2!$1:$1048576,6,0)</f>
        <v>#N/A</v>
      </c>
      <c r="E7428" t="e">
        <f>VLOOKUP(C7428,Planilha5!B:B,1,0)</f>
        <v>#N/A</v>
      </c>
    </row>
    <row r="7429" spans="1:5" hidden="1">
      <c r="A7429" s="11">
        <v>10774</v>
      </c>
      <c r="B7429" t="s">
        <v>6297</v>
      </c>
      <c r="C7429" t="s">
        <v>11793</v>
      </c>
      <c r="D7429" t="e">
        <f>VLOOKUP(A7429,Planilha2!$1:$1048576,6,0)</f>
        <v>#N/A</v>
      </c>
      <c r="E7429" t="e">
        <f>VLOOKUP(C7429,Planilha5!B:B,1,0)</f>
        <v>#N/A</v>
      </c>
    </row>
    <row r="7430" spans="1:5" hidden="1">
      <c r="A7430" s="11">
        <v>51877</v>
      </c>
      <c r="B7430" t="s">
        <v>11794</v>
      </c>
      <c r="C7430" t="s">
        <v>11795</v>
      </c>
      <c r="D7430" t="e">
        <f>VLOOKUP(A7430,Planilha2!$1:$1048576,6,0)</f>
        <v>#N/A</v>
      </c>
      <c r="E7430" t="e">
        <f>VLOOKUP(C7430,Planilha5!B:B,1,0)</f>
        <v>#N/A</v>
      </c>
    </row>
    <row r="7431" spans="1:5" hidden="1">
      <c r="A7431" s="11">
        <v>51945</v>
      </c>
      <c r="B7431" t="s">
        <v>11796</v>
      </c>
      <c r="C7431" t="s">
        <v>11797</v>
      </c>
      <c r="D7431" t="e">
        <f>VLOOKUP(A7431,Planilha2!$1:$1048576,6,0)</f>
        <v>#N/A</v>
      </c>
      <c r="E7431" t="e">
        <f>VLOOKUP(C7431,Planilha5!B:B,1,0)</f>
        <v>#N/A</v>
      </c>
    </row>
    <row r="7432" spans="1:5" hidden="1">
      <c r="A7432" s="11">
        <v>12286</v>
      </c>
      <c r="B7432" t="s">
        <v>11798</v>
      </c>
      <c r="C7432" t="s">
        <v>11799</v>
      </c>
      <c r="D7432" t="e">
        <f>VLOOKUP(A7432,Planilha2!$1:$1048576,6,0)</f>
        <v>#N/A</v>
      </c>
      <c r="E7432" t="e">
        <f>VLOOKUP(C7432,Planilha5!B:B,1,0)</f>
        <v>#N/A</v>
      </c>
    </row>
    <row r="7433" spans="1:5" hidden="1">
      <c r="A7433">
        <v>199</v>
      </c>
      <c r="B7433" t="s">
        <v>1925</v>
      </c>
      <c r="C7433" t="s">
        <v>11800</v>
      </c>
      <c r="D7433" t="e">
        <f>VLOOKUP(A7433,Planilha2!$1:$1048576,6,0)</f>
        <v>#N/A</v>
      </c>
      <c r="E7433" t="e">
        <f>VLOOKUP(C7433,Planilha5!B:B,1,0)</f>
        <v>#N/A</v>
      </c>
    </row>
    <row r="7434" spans="1:5" hidden="1">
      <c r="A7434" s="11">
        <v>49109</v>
      </c>
      <c r="B7434" t="s">
        <v>11801</v>
      </c>
      <c r="C7434" t="s">
        <v>11802</v>
      </c>
      <c r="D7434" t="e">
        <f>VLOOKUP(A7434,Planilha2!$1:$1048576,6,0)</f>
        <v>#N/A</v>
      </c>
      <c r="E7434" t="e">
        <f>VLOOKUP(C7434,Planilha5!B:B,1,0)</f>
        <v>#N/A</v>
      </c>
    </row>
    <row r="7435" spans="1:5" hidden="1">
      <c r="A7435" s="11">
        <v>2499</v>
      </c>
      <c r="B7435" t="s">
        <v>772</v>
      </c>
      <c r="C7435" t="s">
        <v>11803</v>
      </c>
      <c r="D7435" t="e">
        <f>VLOOKUP(A7435,Planilha2!$1:$1048576,6,0)</f>
        <v>#N/A</v>
      </c>
      <c r="E7435" t="e">
        <f>VLOOKUP(C7435,Planilha5!B:B,1,0)</f>
        <v>#N/A</v>
      </c>
    </row>
    <row r="7436" spans="1:5" hidden="1">
      <c r="A7436" s="11">
        <v>93237</v>
      </c>
      <c r="B7436" t="s">
        <v>11804</v>
      </c>
      <c r="C7436" t="s">
        <v>11805</v>
      </c>
      <c r="D7436" t="e">
        <f>VLOOKUP(A7436,Planilha2!$1:$1048576,6,0)</f>
        <v>#N/A</v>
      </c>
      <c r="E7436" t="e">
        <f>VLOOKUP(C7436,Planilha5!B:B,1,0)</f>
        <v>#N/A</v>
      </c>
    </row>
    <row r="7437" spans="1:5" hidden="1">
      <c r="A7437" s="11">
        <v>49087</v>
      </c>
      <c r="B7437" t="s">
        <v>11806</v>
      </c>
      <c r="C7437" t="s">
        <v>11807</v>
      </c>
      <c r="D7437" t="e">
        <f>VLOOKUP(A7437,Planilha2!$1:$1048576,6,0)</f>
        <v>#N/A</v>
      </c>
      <c r="E7437" t="e">
        <f>VLOOKUP(C7437,Planilha5!B:B,1,0)</f>
        <v>#N/A</v>
      </c>
    </row>
    <row r="7438" spans="1:5" hidden="1">
      <c r="A7438" s="11">
        <v>55744</v>
      </c>
      <c r="B7438" t="s">
        <v>7443</v>
      </c>
      <c r="C7438" t="s">
        <v>11808</v>
      </c>
      <c r="D7438" t="e">
        <f>VLOOKUP(A7438,Planilha2!$1:$1048576,6,0)</f>
        <v>#N/A</v>
      </c>
      <c r="E7438" t="e">
        <f>VLOOKUP(C7438,Planilha5!B:B,1,0)</f>
        <v>#N/A</v>
      </c>
    </row>
    <row r="7439" spans="1:5" hidden="1">
      <c r="A7439">
        <v>917</v>
      </c>
      <c r="B7439" t="s">
        <v>5673</v>
      </c>
      <c r="C7439" t="s">
        <v>5674</v>
      </c>
      <c r="D7439" t="e">
        <f>VLOOKUP(A7439,Planilha2!$1:$1048576,6,0)</f>
        <v>#N/A</v>
      </c>
      <c r="E7439" t="e">
        <f>VLOOKUP(C7439,Planilha5!B:B,1,0)</f>
        <v>#N/A</v>
      </c>
    </row>
    <row r="7440" spans="1:5" hidden="1">
      <c r="A7440">
        <v>593</v>
      </c>
      <c r="B7440" t="s">
        <v>768</v>
      </c>
      <c r="C7440" t="s">
        <v>9507</v>
      </c>
      <c r="D7440" t="e">
        <f>VLOOKUP(A7440,Planilha2!$1:$1048576,6,0)</f>
        <v>#N/A</v>
      </c>
      <c r="E7440" t="e">
        <f>VLOOKUP(C7440,Planilha5!B:B,1,0)</f>
        <v>#N/A</v>
      </c>
    </row>
    <row r="7441" spans="1:5" hidden="1">
      <c r="A7441" s="11">
        <v>41356</v>
      </c>
      <c r="B7441" t="s">
        <v>11809</v>
      </c>
      <c r="C7441" t="s">
        <v>11810</v>
      </c>
      <c r="D7441" t="e">
        <f>VLOOKUP(A7441,Planilha2!$1:$1048576,6,0)</f>
        <v>#N/A</v>
      </c>
      <c r="E7441" t="e">
        <f>VLOOKUP(C7441,Planilha5!B:B,1,0)</f>
        <v>#N/A</v>
      </c>
    </row>
    <row r="7442" spans="1:5" hidden="1">
      <c r="A7442" s="11">
        <v>45990</v>
      </c>
      <c r="B7442" t="s">
        <v>11811</v>
      </c>
      <c r="C7442" t="s">
        <v>11812</v>
      </c>
      <c r="D7442" t="e">
        <f>VLOOKUP(A7442,Planilha2!$1:$1048576,6,0)</f>
        <v>#N/A</v>
      </c>
      <c r="E7442" t="e">
        <f>VLOOKUP(C7442,Planilha5!B:B,1,0)</f>
        <v>#N/A</v>
      </c>
    </row>
    <row r="7443" spans="1:5" hidden="1">
      <c r="A7443" s="11">
        <v>54197</v>
      </c>
      <c r="B7443" t="s">
        <v>11813</v>
      </c>
      <c r="C7443" t="s">
        <v>11814</v>
      </c>
      <c r="D7443" t="e">
        <f>VLOOKUP(A7443,Planilha2!$1:$1048576,6,0)</f>
        <v>#N/A</v>
      </c>
      <c r="E7443" t="e">
        <f>VLOOKUP(C7443,Planilha5!B:B,1,0)</f>
        <v>#N/A</v>
      </c>
    </row>
    <row r="7444" spans="1:5" hidden="1">
      <c r="A7444" s="11">
        <v>54490</v>
      </c>
      <c r="B7444" t="s">
        <v>11815</v>
      </c>
      <c r="C7444" t="s">
        <v>11816</v>
      </c>
      <c r="D7444" t="e">
        <f>VLOOKUP(A7444,Planilha2!$1:$1048576,6,0)</f>
        <v>#N/A</v>
      </c>
      <c r="E7444" t="e">
        <f>VLOOKUP(C7444,Planilha5!B:B,1,0)</f>
        <v>#N/A</v>
      </c>
    </row>
    <row r="7445" spans="1:5" hidden="1">
      <c r="A7445" s="11">
        <v>41201</v>
      </c>
      <c r="B7445" t="s">
        <v>11817</v>
      </c>
      <c r="C7445" t="s">
        <v>11818</v>
      </c>
      <c r="D7445" t="e">
        <f>VLOOKUP(A7445,Planilha2!$1:$1048576,6,0)</f>
        <v>#N/A</v>
      </c>
      <c r="E7445" t="e">
        <f>VLOOKUP(C7445,Planilha5!B:B,1,0)</f>
        <v>#N/A</v>
      </c>
    </row>
    <row r="7446" spans="1:5" hidden="1">
      <c r="A7446" s="11">
        <v>93924</v>
      </c>
      <c r="B7446" t="s">
        <v>11819</v>
      </c>
      <c r="C7446" t="s">
        <v>11820</v>
      </c>
      <c r="D7446" t="e">
        <f>VLOOKUP(A7446,Planilha2!$1:$1048576,6,0)</f>
        <v>#N/A</v>
      </c>
      <c r="E7446" t="e">
        <f>VLOOKUP(C7446,Planilha5!B:B,1,0)</f>
        <v>#N/A</v>
      </c>
    </row>
    <row r="7447" spans="1:5" hidden="1">
      <c r="A7447" s="11">
        <v>54195</v>
      </c>
      <c r="B7447" t="s">
        <v>11821</v>
      </c>
      <c r="C7447" t="s">
        <v>11822</v>
      </c>
      <c r="D7447" t="e">
        <f>VLOOKUP(A7447,Planilha2!$1:$1048576,6,0)</f>
        <v>#N/A</v>
      </c>
      <c r="E7447" t="e">
        <f>VLOOKUP(C7447,Planilha5!B:B,1,0)</f>
        <v>#N/A</v>
      </c>
    </row>
    <row r="7448" spans="1:5" hidden="1">
      <c r="A7448" s="11">
        <v>45890</v>
      </c>
      <c r="B7448" t="s">
        <v>9312</v>
      </c>
      <c r="C7448" t="s">
        <v>11823</v>
      </c>
      <c r="D7448" t="e">
        <f>VLOOKUP(A7448,Planilha2!$1:$1048576,6,0)</f>
        <v>#N/A</v>
      </c>
      <c r="E7448" t="e">
        <f>VLOOKUP(C7448,Planilha5!B:B,1,0)</f>
        <v>#N/A</v>
      </c>
    </row>
    <row r="7449" spans="1:5" hidden="1">
      <c r="A7449" s="11">
        <v>55498</v>
      </c>
      <c r="B7449" t="s">
        <v>11824</v>
      </c>
      <c r="C7449" t="s">
        <v>11825</v>
      </c>
      <c r="D7449" t="e">
        <f>VLOOKUP(A7449,Planilha2!$1:$1048576,6,0)</f>
        <v>#N/A</v>
      </c>
      <c r="E7449" t="e">
        <f>VLOOKUP(C7449,Planilha5!B:B,1,0)</f>
        <v>#N/A</v>
      </c>
    </row>
    <row r="7450" spans="1:5" hidden="1">
      <c r="A7450" s="11">
        <v>48840</v>
      </c>
      <c r="B7450" t="s">
        <v>11826</v>
      </c>
      <c r="C7450" t="s">
        <v>11827</v>
      </c>
      <c r="D7450" t="e">
        <f>VLOOKUP(A7450,Planilha2!$1:$1048576,6,0)</f>
        <v>#N/A</v>
      </c>
      <c r="E7450" t="e">
        <f>VLOOKUP(C7450,Planilha5!B:B,1,0)</f>
        <v>#N/A</v>
      </c>
    </row>
    <row r="7451" spans="1:5" hidden="1">
      <c r="A7451" s="11">
        <v>903880</v>
      </c>
      <c r="B7451" t="s">
        <v>11828</v>
      </c>
      <c r="C7451" t="s">
        <v>11829</v>
      </c>
      <c r="D7451" t="e">
        <f>VLOOKUP(A7451,Planilha2!$1:$1048576,6,0)</f>
        <v>#N/A</v>
      </c>
      <c r="E7451" t="e">
        <f>VLOOKUP(C7451,Planilha5!B:B,1,0)</f>
        <v>#N/A</v>
      </c>
    </row>
    <row r="7452" spans="1:5" hidden="1">
      <c r="A7452" s="11">
        <v>46183</v>
      </c>
      <c r="B7452" t="s">
        <v>472</v>
      </c>
      <c r="C7452" t="s">
        <v>11830</v>
      </c>
      <c r="D7452" t="str">
        <f>VLOOKUP(A7452,Planilha2!$1:$1048576,6,0)</f>
        <v>2 - Magistrados</v>
      </c>
      <c r="E7452" t="e">
        <f>VLOOKUP(C7452,Planilha5!B:B,1,0)</f>
        <v>#N/A</v>
      </c>
    </row>
    <row r="7453" spans="1:5" hidden="1">
      <c r="A7453" s="11">
        <v>905004</v>
      </c>
      <c r="B7453" t="s">
        <v>11831</v>
      </c>
      <c r="C7453" t="s">
        <v>11832</v>
      </c>
      <c r="D7453" t="e">
        <f>VLOOKUP(A7453,Planilha2!$1:$1048576,6,0)</f>
        <v>#N/A</v>
      </c>
      <c r="E7453" t="e">
        <f>VLOOKUP(C7453,Planilha5!B:B,1,0)</f>
        <v>#N/A</v>
      </c>
    </row>
    <row r="7454" spans="1:5" hidden="1">
      <c r="A7454" s="11">
        <v>43824</v>
      </c>
      <c r="B7454" t="s">
        <v>530</v>
      </c>
      <c r="C7454" t="s">
        <v>11833</v>
      </c>
      <c r="D7454" t="str">
        <f>VLOOKUP(A7454,Planilha2!$1:$1048576,6,0)</f>
        <v>2 - Magistrados</v>
      </c>
      <c r="E7454" t="e">
        <f>VLOOKUP(C7454,Planilha5!B:B,1,0)</f>
        <v>#N/A</v>
      </c>
    </row>
    <row r="7455" spans="1:5" hidden="1">
      <c r="A7455" s="11">
        <v>904107</v>
      </c>
      <c r="B7455" t="s">
        <v>11834</v>
      </c>
      <c r="C7455" t="s">
        <v>11835</v>
      </c>
      <c r="D7455" t="e">
        <f>VLOOKUP(A7455,Planilha2!$1:$1048576,6,0)</f>
        <v>#N/A</v>
      </c>
      <c r="E7455" t="e">
        <f>VLOOKUP(C7455,Planilha5!B:B,1,0)</f>
        <v>#N/A</v>
      </c>
    </row>
    <row r="7456" spans="1:5" hidden="1">
      <c r="A7456" s="11">
        <v>5536</v>
      </c>
      <c r="B7456" t="s">
        <v>4447</v>
      </c>
      <c r="C7456" t="s">
        <v>4449</v>
      </c>
      <c r="D7456" t="e">
        <f>VLOOKUP(A7456,Planilha2!$1:$1048576,6,0)</f>
        <v>#N/A</v>
      </c>
      <c r="E7456" t="e">
        <f>VLOOKUP(C7456,Planilha5!B:B,1,0)</f>
        <v>#N/A</v>
      </c>
    </row>
    <row r="7457" spans="1:5" hidden="1">
      <c r="A7457" s="11">
        <v>52341</v>
      </c>
      <c r="B7457" t="s">
        <v>9060</v>
      </c>
      <c r="C7457" t="s">
        <v>11836</v>
      </c>
      <c r="D7457" t="e">
        <f>VLOOKUP(A7457,Planilha2!$1:$1048576,6,0)</f>
        <v>#N/A</v>
      </c>
      <c r="E7457" t="e">
        <f>VLOOKUP(C7457,Planilha5!B:B,1,0)</f>
        <v>#N/A</v>
      </c>
    </row>
    <row r="7458" spans="1:5" hidden="1">
      <c r="A7458" s="11">
        <v>47725</v>
      </c>
      <c r="B7458" t="s">
        <v>11837</v>
      </c>
      <c r="C7458" t="s">
        <v>11838</v>
      </c>
      <c r="D7458" t="e">
        <f>VLOOKUP(A7458,Planilha2!$1:$1048576,6,0)</f>
        <v>#N/A</v>
      </c>
      <c r="E7458" t="e">
        <f>VLOOKUP(C7458,Planilha5!B:B,1,0)</f>
        <v>#N/A</v>
      </c>
    </row>
    <row r="7459" spans="1:5" hidden="1">
      <c r="A7459" s="11">
        <v>8877</v>
      </c>
      <c r="B7459" t="s">
        <v>3680</v>
      </c>
      <c r="C7459" t="s">
        <v>11839</v>
      </c>
      <c r="D7459" t="e">
        <f>VLOOKUP(A7459,Planilha2!$1:$1048576,6,0)</f>
        <v>#N/A</v>
      </c>
      <c r="E7459" t="e">
        <f>VLOOKUP(C7459,Planilha5!B:B,1,0)</f>
        <v>#N/A</v>
      </c>
    </row>
    <row r="7460" spans="1:5" hidden="1">
      <c r="A7460" s="11">
        <v>52462</v>
      </c>
      <c r="B7460" t="s">
        <v>6478</v>
      </c>
      <c r="C7460" t="s">
        <v>11840</v>
      </c>
      <c r="D7460" t="e">
        <f>VLOOKUP(A7460,Planilha2!$1:$1048576,6,0)</f>
        <v>#N/A</v>
      </c>
      <c r="E7460" t="e">
        <f>VLOOKUP(C7460,Planilha5!B:B,1,0)</f>
        <v>#N/A</v>
      </c>
    </row>
    <row r="7461" spans="1:5" hidden="1">
      <c r="A7461" s="11">
        <v>201344</v>
      </c>
      <c r="B7461" t="s">
        <v>11841</v>
      </c>
      <c r="C7461" t="s">
        <v>11842</v>
      </c>
      <c r="D7461" t="e">
        <f>VLOOKUP(A7461,Planilha2!$1:$1048576,6,0)</f>
        <v>#N/A</v>
      </c>
      <c r="E7461" t="e">
        <f>VLOOKUP(C7461,Planilha5!B:B,1,0)</f>
        <v>#N/A</v>
      </c>
    </row>
    <row r="7462" spans="1:5" hidden="1">
      <c r="A7462" s="11">
        <v>55214</v>
      </c>
      <c r="B7462" t="s">
        <v>8988</v>
      </c>
      <c r="C7462" t="s">
        <v>11843</v>
      </c>
      <c r="D7462" t="e">
        <f>VLOOKUP(A7462,Planilha2!$1:$1048576,6,0)</f>
        <v>#N/A</v>
      </c>
      <c r="E7462" t="e">
        <f>VLOOKUP(C7462,Planilha5!B:B,1,0)</f>
        <v>#N/A</v>
      </c>
    </row>
    <row r="7463" spans="1:5" hidden="1">
      <c r="A7463" s="11">
        <v>45464</v>
      </c>
      <c r="B7463" t="s">
        <v>11844</v>
      </c>
      <c r="C7463" t="s">
        <v>11845</v>
      </c>
      <c r="D7463" t="e">
        <f>VLOOKUP(A7463,Planilha2!$1:$1048576,6,0)</f>
        <v>#N/A</v>
      </c>
      <c r="E7463" t="e">
        <f>VLOOKUP(C7463,Planilha5!B:B,1,0)</f>
        <v>#N/A</v>
      </c>
    </row>
    <row r="7464" spans="1:5" hidden="1">
      <c r="A7464" s="11">
        <v>53884</v>
      </c>
      <c r="B7464" t="s">
        <v>11846</v>
      </c>
      <c r="C7464" t="s">
        <v>11847</v>
      </c>
      <c r="D7464" t="e">
        <f>VLOOKUP(A7464,Planilha2!$1:$1048576,6,0)</f>
        <v>#N/A</v>
      </c>
      <c r="E7464" t="e">
        <f>VLOOKUP(C7464,Planilha5!B:B,1,0)</f>
        <v>#N/A</v>
      </c>
    </row>
    <row r="7465" spans="1:5" hidden="1">
      <c r="A7465" s="11">
        <v>89538</v>
      </c>
      <c r="B7465" t="s">
        <v>11848</v>
      </c>
      <c r="C7465" t="s">
        <v>11849</v>
      </c>
      <c r="D7465" t="e">
        <f>VLOOKUP(A7465,Planilha2!$1:$1048576,6,0)</f>
        <v>#N/A</v>
      </c>
      <c r="E7465" t="e">
        <f>VLOOKUP(C7465,Planilha5!B:B,1,0)</f>
        <v>#N/A</v>
      </c>
    </row>
    <row r="7466" spans="1:5" hidden="1">
      <c r="A7466" s="11">
        <v>24463</v>
      </c>
      <c r="B7466" t="s">
        <v>11850</v>
      </c>
      <c r="C7466" t="s">
        <v>11851</v>
      </c>
      <c r="D7466" t="e">
        <f>VLOOKUP(A7466,Planilha2!$1:$1048576,6,0)</f>
        <v>#N/A</v>
      </c>
      <c r="E7466" t="e">
        <f>VLOOKUP(C7466,Planilha5!B:B,1,0)</f>
        <v>#N/A</v>
      </c>
    </row>
    <row r="7467" spans="1:5" hidden="1">
      <c r="A7467" s="11">
        <v>1178</v>
      </c>
      <c r="B7467" t="s">
        <v>5764</v>
      </c>
      <c r="C7467" t="s">
        <v>10845</v>
      </c>
      <c r="D7467" t="e">
        <f>VLOOKUP(A7467,Planilha2!$1:$1048576,6,0)</f>
        <v>#N/A</v>
      </c>
      <c r="E7467" t="e">
        <f>VLOOKUP(C7467,Planilha5!B:B,1,0)</f>
        <v>#N/A</v>
      </c>
    </row>
    <row r="7468" spans="1:5" hidden="1">
      <c r="A7468" s="11">
        <v>39050</v>
      </c>
      <c r="B7468" t="s">
        <v>432</v>
      </c>
      <c r="C7468" t="s">
        <v>11852</v>
      </c>
      <c r="D7468" t="str">
        <f>VLOOKUP(A7468,Planilha2!$1:$1048576,6,0)</f>
        <v>18 - Inativos Magistrados</v>
      </c>
      <c r="E7468" t="e">
        <f>VLOOKUP(C7468,Planilha5!B:B,1,0)</f>
        <v>#N/A</v>
      </c>
    </row>
    <row r="7469" spans="1:5" hidden="1">
      <c r="A7469" s="11">
        <v>40171</v>
      </c>
      <c r="B7469" t="s">
        <v>11853</v>
      </c>
      <c r="C7469" t="s">
        <v>11854</v>
      </c>
      <c r="D7469" t="e">
        <f>VLOOKUP(A7469,Planilha2!$1:$1048576,6,0)</f>
        <v>#N/A</v>
      </c>
      <c r="E7469" t="e">
        <f>VLOOKUP(C7469,Planilha5!B:B,1,0)</f>
        <v>#N/A</v>
      </c>
    </row>
    <row r="7470" spans="1:5" hidden="1">
      <c r="A7470" s="11">
        <v>51627</v>
      </c>
      <c r="B7470" t="s">
        <v>11855</v>
      </c>
      <c r="C7470" t="s">
        <v>11856</v>
      </c>
      <c r="D7470" t="e">
        <f>VLOOKUP(A7470,Planilha2!$1:$1048576,6,0)</f>
        <v>#N/A</v>
      </c>
      <c r="E7470" t="e">
        <f>VLOOKUP(C7470,Planilha5!B:B,1,0)</f>
        <v>#N/A</v>
      </c>
    </row>
    <row r="7471" spans="1:5" hidden="1">
      <c r="A7471" s="11">
        <v>50917</v>
      </c>
      <c r="B7471" t="s">
        <v>525</v>
      </c>
      <c r="C7471" t="s">
        <v>11857</v>
      </c>
      <c r="D7471" t="str">
        <f>VLOOKUP(A7471,Planilha2!$1:$1048576,6,0)</f>
        <v>2 - Magistrados</v>
      </c>
      <c r="E7471" t="e">
        <f>VLOOKUP(C7471,Planilha5!B:B,1,0)</f>
        <v>#N/A</v>
      </c>
    </row>
    <row r="7472" spans="1:5" hidden="1">
      <c r="A7472" s="11">
        <v>54575</v>
      </c>
      <c r="B7472" t="s">
        <v>11858</v>
      </c>
      <c r="C7472" t="s">
        <v>11859</v>
      </c>
      <c r="D7472" t="e">
        <f>VLOOKUP(A7472,Planilha2!$1:$1048576,6,0)</f>
        <v>#N/A</v>
      </c>
      <c r="E7472" t="e">
        <f>VLOOKUP(C7472,Planilha5!B:B,1,0)</f>
        <v>#N/A</v>
      </c>
    </row>
    <row r="7473" spans="1:5" hidden="1">
      <c r="A7473" s="11">
        <v>8303</v>
      </c>
      <c r="B7473" t="s">
        <v>10559</v>
      </c>
      <c r="C7473" t="s">
        <v>11860</v>
      </c>
      <c r="D7473" t="e">
        <f>VLOOKUP(A7473,Planilha2!$1:$1048576,6,0)</f>
        <v>#N/A</v>
      </c>
      <c r="E7473" t="e">
        <f>VLOOKUP(C7473,Planilha5!B:B,1,0)</f>
        <v>#N/A</v>
      </c>
    </row>
    <row r="7474" spans="1:5" hidden="1">
      <c r="A7474" s="11">
        <v>1284</v>
      </c>
      <c r="B7474" t="s">
        <v>1113</v>
      </c>
      <c r="C7474" t="s">
        <v>11861</v>
      </c>
      <c r="D7474" t="e">
        <f>VLOOKUP(A7474,Planilha2!$1:$1048576,6,0)</f>
        <v>#N/A</v>
      </c>
      <c r="E7474" t="e">
        <f>VLOOKUP(C7474,Planilha5!B:B,1,0)</f>
        <v>#N/A</v>
      </c>
    </row>
    <row r="7475" spans="1:5" hidden="1">
      <c r="A7475" s="11">
        <v>1715</v>
      </c>
      <c r="B7475" t="s">
        <v>11862</v>
      </c>
      <c r="C7475" t="s">
        <v>11863</v>
      </c>
      <c r="D7475" t="e">
        <f>VLOOKUP(A7475,Planilha2!$1:$1048576,6,0)</f>
        <v>#N/A</v>
      </c>
      <c r="E7475" t="e">
        <f>VLOOKUP(C7475,Planilha5!B:B,1,0)</f>
        <v>#N/A</v>
      </c>
    </row>
    <row r="7476" spans="1:5" hidden="1">
      <c r="A7476" s="11">
        <v>4511</v>
      </c>
      <c r="B7476" t="s">
        <v>5944</v>
      </c>
      <c r="C7476" t="s">
        <v>11864</v>
      </c>
      <c r="D7476" t="e">
        <f>VLOOKUP(A7476,Planilha2!$1:$1048576,6,0)</f>
        <v>#N/A</v>
      </c>
      <c r="E7476" t="e">
        <f>VLOOKUP(C7476,Planilha5!B:B,1,0)</f>
        <v>#N/A</v>
      </c>
    </row>
    <row r="7477" spans="1:5" hidden="1">
      <c r="A7477" s="11">
        <v>3017</v>
      </c>
      <c r="B7477" t="s">
        <v>11865</v>
      </c>
      <c r="C7477" t="s">
        <v>11866</v>
      </c>
      <c r="D7477" t="e">
        <f>VLOOKUP(A7477,Planilha2!$1:$1048576,6,0)</f>
        <v>#N/A</v>
      </c>
      <c r="E7477" t="e">
        <f>VLOOKUP(C7477,Planilha5!B:B,1,0)</f>
        <v>#N/A</v>
      </c>
    </row>
    <row r="7478" spans="1:5" hidden="1">
      <c r="A7478" s="11">
        <v>7815</v>
      </c>
      <c r="B7478" t="s">
        <v>10128</v>
      </c>
      <c r="C7478" t="s">
        <v>11867</v>
      </c>
      <c r="D7478" t="e">
        <f>VLOOKUP(A7478,Planilha2!$1:$1048576,6,0)</f>
        <v>#N/A</v>
      </c>
      <c r="E7478" t="e">
        <f>VLOOKUP(C7478,Planilha5!B:B,1,0)</f>
        <v>#N/A</v>
      </c>
    </row>
    <row r="7479" spans="1:5" hidden="1">
      <c r="A7479" s="11">
        <v>47171</v>
      </c>
      <c r="B7479" t="s">
        <v>11868</v>
      </c>
      <c r="C7479" t="s">
        <v>11869</v>
      </c>
      <c r="D7479" t="e">
        <f>VLOOKUP(A7479,Planilha2!$1:$1048576,6,0)</f>
        <v>#N/A</v>
      </c>
      <c r="E7479" t="e">
        <f>VLOOKUP(C7479,Planilha5!B:B,1,0)</f>
        <v>#N/A</v>
      </c>
    </row>
    <row r="7480" spans="1:5" hidden="1">
      <c r="A7480" s="11">
        <v>54999</v>
      </c>
      <c r="B7480" t="s">
        <v>11870</v>
      </c>
      <c r="C7480" t="s">
        <v>11871</v>
      </c>
      <c r="D7480" t="e">
        <f>VLOOKUP(A7480,Planilha2!$1:$1048576,6,0)</f>
        <v>#N/A</v>
      </c>
      <c r="E7480" t="e">
        <f>VLOOKUP(C7480,Planilha5!B:B,1,0)</f>
        <v>#N/A</v>
      </c>
    </row>
    <row r="7481" spans="1:5" hidden="1">
      <c r="A7481" s="11">
        <v>51713</v>
      </c>
      <c r="B7481" t="s">
        <v>11872</v>
      </c>
      <c r="C7481" t="s">
        <v>11873</v>
      </c>
      <c r="D7481" t="e">
        <f>VLOOKUP(A7481,Planilha2!$1:$1048576,6,0)</f>
        <v>#N/A</v>
      </c>
      <c r="E7481" t="e">
        <f>VLOOKUP(C7481,Planilha5!B:B,1,0)</f>
        <v>#N/A</v>
      </c>
    </row>
    <row r="7482" spans="1:5" hidden="1">
      <c r="A7482" s="11">
        <v>12273</v>
      </c>
      <c r="B7482" t="s">
        <v>11874</v>
      </c>
      <c r="C7482" t="s">
        <v>11875</v>
      </c>
      <c r="D7482" t="e">
        <f>VLOOKUP(A7482,Planilha2!$1:$1048576,6,0)</f>
        <v>#N/A</v>
      </c>
      <c r="E7482" t="e">
        <f>VLOOKUP(C7482,Planilha5!B:B,1,0)</f>
        <v>#N/A</v>
      </c>
    </row>
    <row r="7483" spans="1:5" hidden="1">
      <c r="A7483" s="11">
        <v>95776</v>
      </c>
      <c r="B7483" t="s">
        <v>2941</v>
      </c>
      <c r="C7483" t="s">
        <v>11876</v>
      </c>
      <c r="D7483" t="e">
        <f>VLOOKUP(A7483,Planilha2!$1:$1048576,6,0)</f>
        <v>#N/A</v>
      </c>
      <c r="E7483" t="e">
        <f>VLOOKUP(C7483,Planilha5!B:B,1,0)</f>
        <v>#N/A</v>
      </c>
    </row>
    <row r="7484" spans="1:5" hidden="1">
      <c r="A7484" s="11">
        <v>3008</v>
      </c>
      <c r="B7484" t="s">
        <v>4533</v>
      </c>
      <c r="C7484" t="s">
        <v>4535</v>
      </c>
      <c r="D7484" t="e">
        <f>VLOOKUP(A7484,Planilha2!$1:$1048576,6,0)</f>
        <v>#N/A</v>
      </c>
      <c r="E7484" t="e">
        <f>VLOOKUP(C7484,Planilha5!B:B,1,0)</f>
        <v>#N/A</v>
      </c>
    </row>
    <row r="7485" spans="1:5" hidden="1">
      <c r="A7485" s="11">
        <v>43838</v>
      </c>
      <c r="B7485" t="s">
        <v>360</v>
      </c>
      <c r="C7485" t="s">
        <v>11877</v>
      </c>
      <c r="D7485" t="str">
        <f>VLOOKUP(A7485,Planilha2!$1:$1048576,6,0)</f>
        <v>2 - Magistrados</v>
      </c>
      <c r="E7485" t="e">
        <f>VLOOKUP(C7485,Planilha5!B:B,1,0)</f>
        <v>#N/A</v>
      </c>
    </row>
    <row r="7486" spans="1:5" hidden="1">
      <c r="A7486" s="11">
        <v>83076</v>
      </c>
      <c r="B7486" t="s">
        <v>801</v>
      </c>
      <c r="C7486" t="s">
        <v>1256</v>
      </c>
      <c r="D7486" t="e">
        <f>VLOOKUP(A7486,Planilha2!$1:$1048576,6,0)</f>
        <v>#N/A</v>
      </c>
      <c r="E7486" t="str">
        <f>VLOOKUP(C7486,Planilha5!B:B,1,0)</f>
        <v>ABDA DE ALMEIDA BARREIRA</v>
      </c>
    </row>
    <row r="7487" spans="1:5" hidden="1">
      <c r="A7487">
        <v>33</v>
      </c>
      <c r="B7487" t="s">
        <v>11878</v>
      </c>
      <c r="C7487" t="s">
        <v>11879</v>
      </c>
      <c r="D7487" t="e">
        <f>VLOOKUP(A7487,Planilha2!$1:$1048576,6,0)</f>
        <v>#N/A</v>
      </c>
      <c r="E7487" t="e">
        <f>VLOOKUP(C7487,Planilha5!B:B,1,0)</f>
        <v>#N/A</v>
      </c>
    </row>
    <row r="7488" spans="1:5" hidden="1">
      <c r="A7488" s="11">
        <v>13123</v>
      </c>
      <c r="B7488" t="s">
        <v>5405</v>
      </c>
      <c r="C7488" t="s">
        <v>11880</v>
      </c>
      <c r="D7488" t="e">
        <f>VLOOKUP(A7488,Planilha2!$1:$1048576,6,0)</f>
        <v>#N/A</v>
      </c>
      <c r="E7488" t="e">
        <f>VLOOKUP(C7488,Planilha5!B:B,1,0)</f>
        <v>#N/A</v>
      </c>
    </row>
    <row r="7489" spans="1:5" hidden="1">
      <c r="A7489" s="11">
        <v>22644</v>
      </c>
      <c r="B7489" t="s">
        <v>10146</v>
      </c>
      <c r="C7489" t="s">
        <v>11881</v>
      </c>
      <c r="D7489" t="e">
        <f>VLOOKUP(A7489,Planilha2!$1:$1048576,6,0)</f>
        <v>#N/A</v>
      </c>
      <c r="E7489" t="e">
        <f>VLOOKUP(C7489,Planilha5!B:B,1,0)</f>
        <v>#N/A</v>
      </c>
    </row>
    <row r="7490" spans="1:5" hidden="1">
      <c r="A7490">
        <v>336</v>
      </c>
      <c r="B7490" t="s">
        <v>2737</v>
      </c>
      <c r="C7490" t="s">
        <v>11882</v>
      </c>
      <c r="D7490" t="e">
        <f>VLOOKUP(A7490,Planilha2!$1:$1048576,6,0)</f>
        <v>#N/A</v>
      </c>
      <c r="E7490" t="e">
        <f>VLOOKUP(C7490,Planilha5!B:B,1,0)</f>
        <v>#N/A</v>
      </c>
    </row>
    <row r="7491" spans="1:5" hidden="1">
      <c r="A7491" s="11">
        <v>52925</v>
      </c>
      <c r="B7491" t="s">
        <v>11883</v>
      </c>
      <c r="C7491" t="s">
        <v>11884</v>
      </c>
      <c r="D7491" t="e">
        <f>VLOOKUP(A7491,Planilha2!$1:$1048576,6,0)</f>
        <v>#N/A</v>
      </c>
      <c r="E7491" t="e">
        <f>VLOOKUP(C7491,Planilha5!B:B,1,0)</f>
        <v>#N/A</v>
      </c>
    </row>
    <row r="7492" spans="1:5" hidden="1">
      <c r="A7492" s="11">
        <v>904227</v>
      </c>
      <c r="B7492" t="s">
        <v>11885</v>
      </c>
      <c r="C7492" t="s">
        <v>11886</v>
      </c>
      <c r="D7492" t="e">
        <f>VLOOKUP(A7492,Planilha2!$1:$1048576,6,0)</f>
        <v>#N/A</v>
      </c>
      <c r="E7492" t="e">
        <f>VLOOKUP(C7492,Planilha5!B:B,1,0)</f>
        <v>#N/A</v>
      </c>
    </row>
    <row r="7493" spans="1:5" hidden="1">
      <c r="A7493" s="11">
        <v>905257</v>
      </c>
      <c r="B7493" t="s">
        <v>11887</v>
      </c>
      <c r="C7493" t="s">
        <v>11888</v>
      </c>
      <c r="D7493" t="e">
        <f>VLOOKUP(A7493,Planilha2!$1:$1048576,6,0)</f>
        <v>#N/A</v>
      </c>
      <c r="E7493" t="e">
        <f>VLOOKUP(C7493,Planilha5!B:B,1,0)</f>
        <v>#N/A</v>
      </c>
    </row>
    <row r="7494" spans="1:5" hidden="1">
      <c r="A7494" s="11">
        <v>200524</v>
      </c>
      <c r="B7494" t="s">
        <v>795</v>
      </c>
      <c r="C7494" t="s">
        <v>5717</v>
      </c>
      <c r="D7494" t="e">
        <f>VLOOKUP(A7494,Planilha2!$1:$1048576,6,0)</f>
        <v>#N/A</v>
      </c>
      <c r="E7494" t="str">
        <f>VLOOKUP(C7494,Planilha5!B:B,1,0)</f>
        <v>JESSIKA CAROLINA PASSOS SILVA</v>
      </c>
    </row>
    <row r="7495" spans="1:5" hidden="1">
      <c r="A7495" s="11">
        <v>50245</v>
      </c>
      <c r="B7495" t="s">
        <v>11889</v>
      </c>
      <c r="C7495" t="s">
        <v>11890</v>
      </c>
      <c r="D7495" t="e">
        <f>VLOOKUP(A7495,Planilha2!$1:$1048576,6,0)</f>
        <v>#N/A</v>
      </c>
      <c r="E7495" t="e">
        <f>VLOOKUP(C7495,Planilha5!B:B,1,0)</f>
        <v>#N/A</v>
      </c>
    </row>
    <row r="7496" spans="1:5" hidden="1">
      <c r="A7496" s="11">
        <v>33669</v>
      </c>
      <c r="B7496" t="s">
        <v>11891</v>
      </c>
      <c r="C7496" t="s">
        <v>11892</v>
      </c>
      <c r="D7496" t="e">
        <f>VLOOKUP(A7496,Planilha2!$1:$1048576,6,0)</f>
        <v>#N/A</v>
      </c>
      <c r="E7496" t="e">
        <f>VLOOKUP(C7496,Planilha5!B:B,1,0)</f>
        <v>#N/A</v>
      </c>
    </row>
    <row r="7497" spans="1:5" hidden="1">
      <c r="A7497" s="11">
        <v>51802</v>
      </c>
      <c r="B7497" t="s">
        <v>11893</v>
      </c>
      <c r="C7497" t="s">
        <v>11894</v>
      </c>
      <c r="D7497" t="e">
        <f>VLOOKUP(A7497,Planilha2!$1:$1048576,6,0)</f>
        <v>#N/A</v>
      </c>
      <c r="E7497" t="e">
        <f>VLOOKUP(C7497,Planilha5!B:B,1,0)</f>
        <v>#N/A</v>
      </c>
    </row>
    <row r="7498" spans="1:5" hidden="1">
      <c r="A7498" s="11">
        <v>4292</v>
      </c>
      <c r="B7498" t="s">
        <v>3506</v>
      </c>
      <c r="C7498" t="s">
        <v>3390</v>
      </c>
      <c r="D7498" t="e">
        <f>VLOOKUP(A7498,Planilha2!$1:$1048576,6,0)</f>
        <v>#N/A</v>
      </c>
      <c r="E7498" t="e">
        <f>VLOOKUP(C7498,Planilha5!B:B,1,0)</f>
        <v>#N/A</v>
      </c>
    </row>
    <row r="7499" spans="1:5" hidden="1">
      <c r="A7499" s="11">
        <v>200690</v>
      </c>
      <c r="B7499" t="s">
        <v>5592</v>
      </c>
      <c r="C7499" t="s">
        <v>11895</v>
      </c>
      <c r="D7499" t="e">
        <f>VLOOKUP(A7499,Planilha2!$1:$1048576,6,0)</f>
        <v>#N/A</v>
      </c>
      <c r="E7499" t="e">
        <f>VLOOKUP(C7499,Planilha5!B:B,1,0)</f>
        <v>#N/A</v>
      </c>
    </row>
    <row r="7500" spans="1:5" hidden="1">
      <c r="A7500">
        <v>431</v>
      </c>
      <c r="B7500" t="s">
        <v>5199</v>
      </c>
      <c r="C7500" t="s">
        <v>11896</v>
      </c>
      <c r="D7500" t="e">
        <f>VLOOKUP(A7500,Planilha2!$1:$1048576,6,0)</f>
        <v>#N/A</v>
      </c>
      <c r="E7500" t="e">
        <f>VLOOKUP(C7500,Planilha5!B:B,1,0)</f>
        <v>#N/A</v>
      </c>
    </row>
    <row r="7501" spans="1:5" hidden="1">
      <c r="A7501" s="11">
        <v>201331</v>
      </c>
      <c r="B7501" t="s">
        <v>933</v>
      </c>
      <c r="C7501" t="s">
        <v>11897</v>
      </c>
      <c r="D7501" t="e">
        <f>VLOOKUP(A7501,Planilha2!$1:$1048576,6,0)</f>
        <v>#N/A</v>
      </c>
      <c r="E7501" t="str">
        <f>VLOOKUP(C7501,Planilha5!B:B,1,0)</f>
        <v>LINDALVA JORGE FARIAS</v>
      </c>
    </row>
    <row r="7502" spans="1:5" hidden="1">
      <c r="A7502" s="11">
        <v>904726</v>
      </c>
      <c r="B7502" t="s">
        <v>11898</v>
      </c>
      <c r="C7502" t="s">
        <v>11899</v>
      </c>
      <c r="D7502" t="e">
        <f>VLOOKUP(A7502,Planilha2!$1:$1048576,6,0)</f>
        <v>#N/A</v>
      </c>
      <c r="E7502" t="e">
        <f>VLOOKUP(C7502,Planilha5!B:B,1,0)</f>
        <v>#N/A</v>
      </c>
    </row>
    <row r="7503" spans="1:5" hidden="1">
      <c r="A7503" s="11">
        <v>2929</v>
      </c>
      <c r="B7503" t="s">
        <v>4523</v>
      </c>
      <c r="C7503" t="s">
        <v>11900</v>
      </c>
      <c r="D7503" t="e">
        <f>VLOOKUP(A7503,Planilha2!$1:$1048576,6,0)</f>
        <v>#N/A</v>
      </c>
      <c r="E7503" t="e">
        <f>VLOOKUP(C7503,Planilha5!B:B,1,0)</f>
        <v>#N/A</v>
      </c>
    </row>
    <row r="7504" spans="1:5" hidden="1">
      <c r="A7504" s="11">
        <v>53091</v>
      </c>
      <c r="B7504" t="s">
        <v>11901</v>
      </c>
      <c r="C7504" t="s">
        <v>11902</v>
      </c>
      <c r="D7504" t="e">
        <f>VLOOKUP(A7504,Planilha2!$1:$1048576,6,0)</f>
        <v>#N/A</v>
      </c>
      <c r="E7504" t="e">
        <f>VLOOKUP(C7504,Planilha5!B:B,1,0)</f>
        <v>#N/A</v>
      </c>
    </row>
    <row r="7505" spans="1:5" hidden="1">
      <c r="A7505" s="11">
        <v>201331</v>
      </c>
      <c r="B7505" t="s">
        <v>933</v>
      </c>
      <c r="C7505" t="s">
        <v>11903</v>
      </c>
      <c r="D7505" t="e">
        <f>VLOOKUP(A7505,Planilha2!$1:$1048576,6,0)</f>
        <v>#N/A</v>
      </c>
      <c r="E7505" t="e">
        <f>VLOOKUP(C7505,Planilha5!B:B,1,0)</f>
        <v>#N/A</v>
      </c>
    </row>
    <row r="7506" spans="1:5" hidden="1">
      <c r="A7506" s="11">
        <v>23839</v>
      </c>
      <c r="B7506" t="s">
        <v>519</v>
      </c>
      <c r="C7506" t="s">
        <v>11904</v>
      </c>
      <c r="D7506" t="str">
        <f>VLOOKUP(A7506,Planilha2!$1:$1048576,6,0)</f>
        <v>2 - Magistrados</v>
      </c>
      <c r="E7506" t="e">
        <f>VLOOKUP(C7506,Planilha5!B:B,1,0)</f>
        <v>#N/A</v>
      </c>
    </row>
    <row r="7507" spans="1:5" hidden="1">
      <c r="A7507">
        <v>576</v>
      </c>
      <c r="B7507" t="s">
        <v>5208</v>
      </c>
      <c r="C7507" t="s">
        <v>11905</v>
      </c>
      <c r="D7507" t="e">
        <f>VLOOKUP(A7507,Planilha2!$1:$1048576,6,0)</f>
        <v>#N/A</v>
      </c>
      <c r="E7507" t="e">
        <f>VLOOKUP(C7507,Planilha5!B:B,1,0)</f>
        <v>#N/A</v>
      </c>
    </row>
    <row r="7508" spans="1:5" hidden="1">
      <c r="A7508" s="11">
        <v>192538</v>
      </c>
      <c r="B7508" t="s">
        <v>128</v>
      </c>
      <c r="C7508" t="s">
        <v>11906</v>
      </c>
      <c r="D7508" t="str">
        <f>VLOOKUP(A7508,Planilha2!$1:$1048576,6,0)</f>
        <v>18 - Inativos Magistrados</v>
      </c>
      <c r="E7508" t="e">
        <f>VLOOKUP(C7508,Planilha5!B:B,1,0)</f>
        <v>#N/A</v>
      </c>
    </row>
    <row r="7509" spans="1:5" hidden="1">
      <c r="A7509" s="11">
        <v>95828</v>
      </c>
      <c r="B7509" t="s">
        <v>11907</v>
      </c>
      <c r="C7509" t="s">
        <v>11908</v>
      </c>
      <c r="D7509" t="e">
        <f>VLOOKUP(A7509,Planilha2!$1:$1048576,6,0)</f>
        <v>#N/A</v>
      </c>
      <c r="E7509" t="e">
        <f>VLOOKUP(C7509,Planilha5!B:B,1,0)</f>
        <v>#N/A</v>
      </c>
    </row>
    <row r="7510" spans="1:5" hidden="1">
      <c r="A7510" s="11">
        <v>10290</v>
      </c>
      <c r="B7510" t="s">
        <v>11909</v>
      </c>
      <c r="C7510" t="s">
        <v>11910</v>
      </c>
      <c r="D7510" t="e">
        <f>VLOOKUP(A7510,Planilha2!$1:$1048576,6,0)</f>
        <v>#N/A</v>
      </c>
      <c r="E7510" t="e">
        <f>VLOOKUP(C7510,Planilha5!B:B,1,0)</f>
        <v>#N/A</v>
      </c>
    </row>
    <row r="7511" spans="1:5" hidden="1">
      <c r="A7511" s="11">
        <v>200779</v>
      </c>
      <c r="B7511" t="s">
        <v>11911</v>
      </c>
      <c r="C7511" t="s">
        <v>11912</v>
      </c>
      <c r="D7511" t="e">
        <f>VLOOKUP(A7511,Planilha2!$1:$1048576,6,0)</f>
        <v>#N/A</v>
      </c>
      <c r="E7511" t="e">
        <f>VLOOKUP(C7511,Planilha5!B:B,1,0)</f>
        <v>#N/A</v>
      </c>
    </row>
    <row r="7512" spans="1:5" hidden="1">
      <c r="A7512" s="11">
        <v>24643</v>
      </c>
      <c r="B7512" t="s">
        <v>11913</v>
      </c>
      <c r="C7512" t="s">
        <v>11914</v>
      </c>
      <c r="D7512" t="e">
        <f>VLOOKUP(A7512,Planilha2!$1:$1048576,6,0)</f>
        <v>#N/A</v>
      </c>
      <c r="E7512" t="e">
        <f>VLOOKUP(C7512,Planilha5!B:B,1,0)</f>
        <v>#N/A</v>
      </c>
    </row>
    <row r="7513" spans="1:5" hidden="1">
      <c r="A7513" s="11">
        <v>8169</v>
      </c>
      <c r="B7513" t="s">
        <v>3332</v>
      </c>
      <c r="C7513" t="s">
        <v>11915</v>
      </c>
      <c r="D7513" t="e">
        <f>VLOOKUP(A7513,Planilha2!$1:$1048576,6,0)</f>
        <v>#N/A</v>
      </c>
      <c r="E7513" t="e">
        <f>VLOOKUP(C7513,Planilha5!B:B,1,0)</f>
        <v>#N/A</v>
      </c>
    </row>
    <row r="7514" spans="1:5" hidden="1">
      <c r="A7514" s="11">
        <v>55421</v>
      </c>
      <c r="B7514" t="s">
        <v>11916</v>
      </c>
      <c r="C7514" t="s">
        <v>11917</v>
      </c>
      <c r="D7514" t="e">
        <f>VLOOKUP(A7514,Planilha2!$1:$1048576,6,0)</f>
        <v>#N/A</v>
      </c>
      <c r="E7514" t="e">
        <f>VLOOKUP(C7514,Planilha5!B:B,1,0)</f>
        <v>#N/A</v>
      </c>
    </row>
    <row r="7515" spans="1:5" hidden="1">
      <c r="A7515" s="11">
        <v>10263</v>
      </c>
      <c r="B7515" t="s">
        <v>151</v>
      </c>
      <c r="C7515" t="s">
        <v>11918</v>
      </c>
      <c r="D7515" t="str">
        <f>VLOOKUP(A7515,Planilha2!$1:$1048576,6,0)</f>
        <v>2 - Magistrados</v>
      </c>
      <c r="E7515" t="e">
        <f>VLOOKUP(C7515,Planilha5!B:B,1,0)</f>
        <v>#N/A</v>
      </c>
    </row>
    <row r="7516" spans="1:5" hidden="1">
      <c r="A7516" s="11">
        <v>1722</v>
      </c>
      <c r="B7516" t="s">
        <v>159</v>
      </c>
      <c r="C7516" t="s">
        <v>11919</v>
      </c>
      <c r="D7516" t="str">
        <f>VLOOKUP(A7516,Planilha2!$1:$1048576,6,0)</f>
        <v>2 - Magistrados</v>
      </c>
      <c r="E7516" t="e">
        <f>VLOOKUP(C7516,Planilha5!B:B,1,0)</f>
        <v>#N/A</v>
      </c>
    </row>
    <row r="7517" spans="1:5" hidden="1">
      <c r="A7517" s="11">
        <v>904345</v>
      </c>
      <c r="B7517" t="s">
        <v>11920</v>
      </c>
      <c r="C7517" t="s">
        <v>11921</v>
      </c>
      <c r="D7517" t="e">
        <f>VLOOKUP(A7517,Planilha2!$1:$1048576,6,0)</f>
        <v>#N/A</v>
      </c>
      <c r="E7517" t="e">
        <f>VLOOKUP(C7517,Planilha5!B:B,1,0)</f>
        <v>#N/A</v>
      </c>
    </row>
    <row r="7518" spans="1:5" hidden="1">
      <c r="A7518" s="11">
        <v>53324</v>
      </c>
      <c r="B7518" t="s">
        <v>8666</v>
      </c>
      <c r="C7518" t="s">
        <v>11922</v>
      </c>
      <c r="D7518" t="e">
        <f>VLOOKUP(A7518,Planilha2!$1:$1048576,6,0)</f>
        <v>#N/A</v>
      </c>
      <c r="E7518" t="e">
        <f>VLOOKUP(C7518,Planilha5!B:B,1,0)</f>
        <v>#N/A</v>
      </c>
    </row>
    <row r="7519" spans="1:5" hidden="1">
      <c r="A7519">
        <v>552</v>
      </c>
      <c r="B7519" t="s">
        <v>3708</v>
      </c>
      <c r="C7519" t="s">
        <v>11923</v>
      </c>
      <c r="D7519" t="e">
        <f>VLOOKUP(A7519,Planilha2!$1:$1048576,6,0)</f>
        <v>#N/A</v>
      </c>
      <c r="E7519" t="e">
        <f>VLOOKUP(C7519,Planilha5!B:B,1,0)</f>
        <v>#N/A</v>
      </c>
    </row>
    <row r="7520" spans="1:5" hidden="1">
      <c r="A7520" s="11">
        <v>93857</v>
      </c>
      <c r="B7520" t="s">
        <v>11924</v>
      </c>
      <c r="C7520" t="s">
        <v>11925</v>
      </c>
      <c r="D7520" t="e">
        <f>VLOOKUP(A7520,Planilha2!$1:$1048576,6,0)</f>
        <v>#N/A</v>
      </c>
      <c r="E7520" t="e">
        <f>VLOOKUP(C7520,Planilha5!B:B,1,0)</f>
        <v>#N/A</v>
      </c>
    </row>
    <row r="7521" spans="1:5" hidden="1">
      <c r="A7521" s="11">
        <v>53135</v>
      </c>
      <c r="B7521" t="s">
        <v>11926</v>
      </c>
      <c r="C7521" t="s">
        <v>11927</v>
      </c>
      <c r="D7521" t="e">
        <f>VLOOKUP(A7521,Planilha2!$1:$1048576,6,0)</f>
        <v>#N/A</v>
      </c>
      <c r="E7521" t="e">
        <f>VLOOKUP(C7521,Planilha5!B:B,1,0)</f>
        <v>#N/A</v>
      </c>
    </row>
    <row r="7522" spans="1:5" hidden="1">
      <c r="A7522" s="11">
        <v>49281</v>
      </c>
      <c r="B7522" t="s">
        <v>11928</v>
      </c>
      <c r="C7522" t="s">
        <v>11929</v>
      </c>
      <c r="D7522" t="e">
        <f>VLOOKUP(A7522,Planilha2!$1:$1048576,6,0)</f>
        <v>#N/A</v>
      </c>
      <c r="E7522" t="e">
        <f>VLOOKUP(C7522,Planilha5!B:B,1,0)</f>
        <v>#N/A</v>
      </c>
    </row>
    <row r="7523" spans="1:5" hidden="1">
      <c r="A7523" s="11">
        <v>94346</v>
      </c>
      <c r="B7523" t="s">
        <v>3732</v>
      </c>
      <c r="C7523" t="s">
        <v>11930</v>
      </c>
      <c r="D7523" t="e">
        <f>VLOOKUP(A7523,Planilha2!$1:$1048576,6,0)</f>
        <v>#N/A</v>
      </c>
      <c r="E7523" t="e">
        <f>VLOOKUP(C7523,Planilha5!B:B,1,0)</f>
        <v>#N/A</v>
      </c>
    </row>
    <row r="7524" spans="1:5" hidden="1">
      <c r="A7524" s="11">
        <v>903622</v>
      </c>
      <c r="B7524" t="s">
        <v>11931</v>
      </c>
      <c r="C7524" t="s">
        <v>11932</v>
      </c>
      <c r="D7524" t="e">
        <f>VLOOKUP(A7524,Planilha2!$1:$1048576,6,0)</f>
        <v>#N/A</v>
      </c>
      <c r="E7524" t="e">
        <f>VLOOKUP(C7524,Planilha5!B:B,1,0)</f>
        <v>#N/A</v>
      </c>
    </row>
    <row r="7525" spans="1:5" hidden="1">
      <c r="A7525" s="11">
        <v>54964</v>
      </c>
      <c r="B7525" t="s">
        <v>11933</v>
      </c>
      <c r="C7525" t="s">
        <v>11934</v>
      </c>
      <c r="D7525" t="e">
        <f>VLOOKUP(A7525,Planilha2!$1:$1048576,6,0)</f>
        <v>#N/A</v>
      </c>
      <c r="E7525" t="e">
        <f>VLOOKUP(C7525,Planilha5!B:B,1,0)</f>
        <v>#N/A</v>
      </c>
    </row>
    <row r="7526" spans="1:5" hidden="1">
      <c r="A7526" s="11">
        <v>41409</v>
      </c>
      <c r="B7526" t="s">
        <v>5972</v>
      </c>
      <c r="C7526" t="s">
        <v>11935</v>
      </c>
      <c r="D7526" t="e">
        <f>VLOOKUP(A7526,Planilha2!$1:$1048576,6,0)</f>
        <v>#N/A</v>
      </c>
      <c r="E7526" t="e">
        <f>VLOOKUP(C7526,Planilha5!B:B,1,0)</f>
        <v>#N/A</v>
      </c>
    </row>
    <row r="7527" spans="1:5" hidden="1">
      <c r="A7527" s="11">
        <v>23200</v>
      </c>
      <c r="B7527" t="s">
        <v>7293</v>
      </c>
      <c r="C7527" t="s">
        <v>11936</v>
      </c>
      <c r="D7527" t="e">
        <f>VLOOKUP(A7527,Planilha2!$1:$1048576,6,0)</f>
        <v>#N/A</v>
      </c>
      <c r="E7527" t="e">
        <f>VLOOKUP(C7527,Planilha5!B:B,1,0)</f>
        <v>#N/A</v>
      </c>
    </row>
    <row r="7528" spans="1:5" hidden="1">
      <c r="A7528" s="11">
        <v>904041</v>
      </c>
      <c r="B7528" t="s">
        <v>11937</v>
      </c>
      <c r="C7528" t="s">
        <v>11938</v>
      </c>
      <c r="D7528" t="e">
        <f>VLOOKUP(A7528,Planilha2!$1:$1048576,6,0)</f>
        <v>#N/A</v>
      </c>
      <c r="E7528" t="e">
        <f>VLOOKUP(C7528,Planilha5!B:B,1,0)</f>
        <v>#N/A</v>
      </c>
    </row>
    <row r="7529" spans="1:5" hidden="1">
      <c r="A7529" s="11">
        <v>1771</v>
      </c>
      <c r="B7529" t="s">
        <v>11939</v>
      </c>
      <c r="C7529" t="s">
        <v>11940</v>
      </c>
      <c r="D7529" t="e">
        <f>VLOOKUP(A7529,Planilha2!$1:$1048576,6,0)</f>
        <v>#N/A</v>
      </c>
      <c r="E7529" t="e">
        <f>VLOOKUP(C7529,Planilha5!B:B,1,0)</f>
        <v>#N/A</v>
      </c>
    </row>
    <row r="7530" spans="1:5" hidden="1">
      <c r="A7530">
        <v>641</v>
      </c>
      <c r="B7530" t="s">
        <v>1069</v>
      </c>
      <c r="C7530" t="s">
        <v>11941</v>
      </c>
      <c r="D7530" t="e">
        <f>VLOOKUP(A7530,Planilha2!$1:$1048576,6,0)</f>
        <v>#N/A</v>
      </c>
      <c r="E7530" t="e">
        <f>VLOOKUP(C7530,Planilha5!B:B,1,0)</f>
        <v>#N/A</v>
      </c>
    </row>
    <row r="7531" spans="1:5" hidden="1">
      <c r="A7531" s="11">
        <v>10000</v>
      </c>
      <c r="B7531" t="s">
        <v>11942</v>
      </c>
      <c r="C7531" t="s">
        <v>11943</v>
      </c>
      <c r="D7531" t="e">
        <f>VLOOKUP(A7531,Planilha2!$1:$1048576,6,0)</f>
        <v>#N/A</v>
      </c>
      <c r="E7531" t="e">
        <f>VLOOKUP(C7531,Planilha5!B:B,1,0)</f>
        <v>#N/A</v>
      </c>
    </row>
    <row r="7532" spans="1:5" hidden="1">
      <c r="A7532">
        <v>363</v>
      </c>
      <c r="B7532" t="s">
        <v>1367</v>
      </c>
      <c r="C7532" t="s">
        <v>1368</v>
      </c>
      <c r="D7532" t="e">
        <f>VLOOKUP(A7532,Planilha2!$1:$1048576,6,0)</f>
        <v>#N/A</v>
      </c>
      <c r="E7532" t="e">
        <f>VLOOKUP(C7532,Planilha5!B:B,1,0)</f>
        <v>#N/A</v>
      </c>
    </row>
    <row r="7533" spans="1:5" hidden="1">
      <c r="A7533" s="11">
        <v>3983</v>
      </c>
      <c r="B7533" t="s">
        <v>1151</v>
      </c>
      <c r="C7533" t="s">
        <v>11944</v>
      </c>
      <c r="D7533" t="e">
        <f>VLOOKUP(A7533,Planilha2!$1:$1048576,6,0)</f>
        <v>#N/A</v>
      </c>
      <c r="E7533" t="e">
        <f>VLOOKUP(C7533,Planilha5!B:B,1,0)</f>
        <v>#N/A</v>
      </c>
    </row>
    <row r="7534" spans="1:5" hidden="1">
      <c r="A7534">
        <v>982</v>
      </c>
      <c r="B7534" t="s">
        <v>3295</v>
      </c>
      <c r="C7534" t="s">
        <v>3296</v>
      </c>
      <c r="D7534" t="e">
        <f>VLOOKUP(A7534,Planilha2!$1:$1048576,6,0)</f>
        <v>#N/A</v>
      </c>
      <c r="E7534" t="e">
        <f>VLOOKUP(C7534,Planilha5!B:B,1,0)</f>
        <v>#N/A</v>
      </c>
    </row>
    <row r="7535" spans="1:5" hidden="1">
      <c r="A7535" s="11">
        <v>23114</v>
      </c>
      <c r="B7535" t="s">
        <v>11945</v>
      </c>
      <c r="C7535" t="s">
        <v>11946</v>
      </c>
      <c r="D7535" t="e">
        <f>VLOOKUP(A7535,Planilha2!$1:$1048576,6,0)</f>
        <v>#N/A</v>
      </c>
      <c r="E7535" t="e">
        <f>VLOOKUP(C7535,Planilha5!B:B,1,0)</f>
        <v>#N/A</v>
      </c>
    </row>
    <row r="7536" spans="1:5" hidden="1">
      <c r="A7536" s="11">
        <v>53929</v>
      </c>
      <c r="B7536" t="s">
        <v>11947</v>
      </c>
      <c r="C7536" t="s">
        <v>11948</v>
      </c>
      <c r="D7536" t="e">
        <f>VLOOKUP(A7536,Planilha2!$1:$1048576,6,0)</f>
        <v>#N/A</v>
      </c>
      <c r="E7536" t="e">
        <f>VLOOKUP(C7536,Planilha5!B:B,1,0)</f>
        <v>#N/A</v>
      </c>
    </row>
    <row r="7537" spans="1:5" hidden="1">
      <c r="A7537" s="11">
        <v>44612</v>
      </c>
      <c r="B7537" t="s">
        <v>11949</v>
      </c>
      <c r="C7537" t="s">
        <v>11950</v>
      </c>
      <c r="D7537" t="e">
        <f>VLOOKUP(A7537,Planilha2!$1:$1048576,6,0)</f>
        <v>#N/A</v>
      </c>
      <c r="E7537" t="e">
        <f>VLOOKUP(C7537,Planilha5!B:B,1,0)</f>
        <v>#N/A</v>
      </c>
    </row>
    <row r="7538" spans="1:5" hidden="1">
      <c r="A7538" s="11">
        <v>1120</v>
      </c>
      <c r="B7538" t="s">
        <v>5678</v>
      </c>
      <c r="C7538" t="s">
        <v>5680</v>
      </c>
      <c r="D7538" t="e">
        <f>VLOOKUP(A7538,Planilha2!$1:$1048576,6,0)</f>
        <v>#N/A</v>
      </c>
      <c r="E7538" t="e">
        <f>VLOOKUP(C7538,Planilha5!B:B,1,0)</f>
        <v>#N/A</v>
      </c>
    </row>
    <row r="7539" spans="1:5" hidden="1">
      <c r="A7539" s="11">
        <v>46196</v>
      </c>
      <c r="B7539" t="s">
        <v>449</v>
      </c>
      <c r="C7539" t="s">
        <v>11951</v>
      </c>
      <c r="D7539" t="str">
        <f>VLOOKUP(A7539,Planilha2!$1:$1048576,6,0)</f>
        <v>2 - Magistrados</v>
      </c>
      <c r="E7539" t="e">
        <f>VLOOKUP(C7539,Planilha5!B:B,1,0)</f>
        <v>#N/A</v>
      </c>
    </row>
    <row r="7540" spans="1:5" hidden="1">
      <c r="A7540">
        <v>893</v>
      </c>
      <c r="B7540" t="s">
        <v>3224</v>
      </c>
      <c r="C7540" t="s">
        <v>11952</v>
      </c>
      <c r="D7540" t="e">
        <f>VLOOKUP(A7540,Planilha2!$1:$1048576,6,0)</f>
        <v>#N/A</v>
      </c>
      <c r="E7540" t="e">
        <f>VLOOKUP(C7540,Planilha5!B:B,1,0)</f>
        <v>#N/A</v>
      </c>
    </row>
    <row r="7541" spans="1:5" hidden="1">
      <c r="A7541" s="11">
        <v>54257</v>
      </c>
      <c r="B7541" t="s">
        <v>11953</v>
      </c>
      <c r="C7541" t="s">
        <v>11954</v>
      </c>
      <c r="D7541" t="e">
        <f>VLOOKUP(A7541,Planilha2!$1:$1048576,6,0)</f>
        <v>#N/A</v>
      </c>
      <c r="E7541" t="e">
        <f>VLOOKUP(C7541,Planilha5!B:B,1,0)</f>
        <v>#N/A</v>
      </c>
    </row>
    <row r="7542" spans="1:5" hidden="1">
      <c r="A7542">
        <v>524</v>
      </c>
      <c r="B7542" t="s">
        <v>3742</v>
      </c>
      <c r="C7542" t="s">
        <v>11955</v>
      </c>
      <c r="D7542" t="e">
        <f>VLOOKUP(A7542,Planilha2!$1:$1048576,6,0)</f>
        <v>#N/A</v>
      </c>
      <c r="E7542" t="e">
        <f>VLOOKUP(C7542,Planilha5!B:B,1,0)</f>
        <v>#N/A</v>
      </c>
    </row>
    <row r="7543" spans="1:5" hidden="1">
      <c r="A7543" s="11">
        <v>5883</v>
      </c>
      <c r="B7543" t="s">
        <v>1196</v>
      </c>
      <c r="C7543" t="s">
        <v>9788</v>
      </c>
      <c r="D7543" t="e">
        <f>VLOOKUP(A7543,Planilha2!$1:$1048576,6,0)</f>
        <v>#N/A</v>
      </c>
      <c r="E7543" t="e">
        <f>VLOOKUP(C7543,Planilha5!B:B,1,0)</f>
        <v>#N/A</v>
      </c>
    </row>
    <row r="7544" spans="1:5" hidden="1">
      <c r="A7544" s="11">
        <v>52526</v>
      </c>
      <c r="B7544" t="s">
        <v>8113</v>
      </c>
      <c r="C7544" t="s">
        <v>11956</v>
      </c>
      <c r="D7544" t="e">
        <f>VLOOKUP(A7544,Planilha2!$1:$1048576,6,0)</f>
        <v>#N/A</v>
      </c>
      <c r="E7544" t="e">
        <f>VLOOKUP(C7544,Planilha5!B:B,1,0)</f>
        <v>#N/A</v>
      </c>
    </row>
    <row r="7545" spans="1:5" hidden="1">
      <c r="A7545" s="11">
        <v>6970</v>
      </c>
      <c r="B7545" t="s">
        <v>3094</v>
      </c>
      <c r="C7545" t="s">
        <v>11957</v>
      </c>
      <c r="D7545" t="e">
        <f>VLOOKUP(A7545,Planilha2!$1:$1048576,6,0)</f>
        <v>#N/A</v>
      </c>
      <c r="E7545" t="e">
        <f>VLOOKUP(C7545,Planilha5!B:B,1,0)</f>
        <v>#N/A</v>
      </c>
    </row>
    <row r="7546" spans="1:5" hidden="1">
      <c r="A7546" s="11">
        <v>93996</v>
      </c>
      <c r="B7546" t="s">
        <v>240</v>
      </c>
      <c r="C7546" t="s">
        <v>11958</v>
      </c>
      <c r="D7546" t="str">
        <f>VLOOKUP(A7546,Planilha2!$1:$1048576,6,0)</f>
        <v>18 - Inativos Magistrados</v>
      </c>
      <c r="E7546" t="e">
        <f>VLOOKUP(C7546,Planilha5!B:B,1,0)</f>
        <v>#N/A</v>
      </c>
    </row>
    <row r="7547" spans="1:5" hidden="1">
      <c r="A7547" s="11">
        <v>3372</v>
      </c>
      <c r="B7547" t="s">
        <v>4022</v>
      </c>
      <c r="C7547" t="s">
        <v>11959</v>
      </c>
      <c r="D7547" t="e">
        <f>VLOOKUP(A7547,Planilha2!$1:$1048576,6,0)</f>
        <v>#N/A</v>
      </c>
      <c r="E7547" t="e">
        <f>VLOOKUP(C7547,Planilha5!B:B,1,0)</f>
        <v>#N/A</v>
      </c>
    </row>
    <row r="7548" spans="1:5" hidden="1">
      <c r="A7548" s="11">
        <v>48951</v>
      </c>
      <c r="B7548" t="s">
        <v>39</v>
      </c>
      <c r="C7548" t="s">
        <v>5981</v>
      </c>
      <c r="D7548" t="str">
        <f>VLOOKUP(A7548,Planilha2!$1:$1048576,6,0)</f>
        <v>18 - Inativos Magistrados</v>
      </c>
      <c r="E7548" t="e">
        <f>VLOOKUP(C7548,Planilha5!B:B,1,0)</f>
        <v>#N/A</v>
      </c>
    </row>
    <row r="7549" spans="1:5" hidden="1">
      <c r="A7549" s="11">
        <v>5569</v>
      </c>
      <c r="B7549" t="s">
        <v>11960</v>
      </c>
      <c r="C7549" t="s">
        <v>11961</v>
      </c>
      <c r="D7549" t="e">
        <f>VLOOKUP(A7549,Planilha2!$1:$1048576,6,0)</f>
        <v>#N/A</v>
      </c>
      <c r="E7549" t="e">
        <f>VLOOKUP(C7549,Planilha5!B:B,1,0)</f>
        <v>#N/A</v>
      </c>
    </row>
    <row r="7550" spans="1:5" hidden="1">
      <c r="A7550" s="11">
        <v>53030</v>
      </c>
      <c r="B7550" t="s">
        <v>11962</v>
      </c>
      <c r="C7550" t="s">
        <v>11963</v>
      </c>
      <c r="D7550" t="e">
        <f>VLOOKUP(A7550,Planilha2!$1:$1048576,6,0)</f>
        <v>#N/A</v>
      </c>
      <c r="E7550" t="e">
        <f>VLOOKUP(C7550,Planilha5!B:B,1,0)</f>
        <v>#N/A</v>
      </c>
    </row>
    <row r="7551" spans="1:5" hidden="1">
      <c r="A7551">
        <v>340</v>
      </c>
      <c r="B7551" t="s">
        <v>5188</v>
      </c>
      <c r="C7551" t="s">
        <v>5190</v>
      </c>
      <c r="D7551" t="e">
        <f>VLOOKUP(A7551,Planilha2!$1:$1048576,6,0)</f>
        <v>#N/A</v>
      </c>
      <c r="E7551" t="e">
        <f>VLOOKUP(C7551,Planilha5!B:B,1,0)</f>
        <v>#N/A</v>
      </c>
    </row>
    <row r="7552" spans="1:5" hidden="1">
      <c r="A7552" s="11">
        <v>905108</v>
      </c>
      <c r="B7552" t="s">
        <v>11964</v>
      </c>
      <c r="C7552" t="s">
        <v>11965</v>
      </c>
      <c r="D7552" t="e">
        <f>VLOOKUP(A7552,Planilha2!$1:$1048576,6,0)</f>
        <v>#N/A</v>
      </c>
      <c r="E7552" t="e">
        <f>VLOOKUP(C7552,Planilha5!B:B,1,0)</f>
        <v>#N/A</v>
      </c>
    </row>
    <row r="7553" spans="1:5" hidden="1">
      <c r="A7553" s="11">
        <v>905327</v>
      </c>
      <c r="B7553" t="s">
        <v>11966</v>
      </c>
      <c r="C7553" t="s">
        <v>11967</v>
      </c>
      <c r="D7553" t="e">
        <f>VLOOKUP(A7553,Planilha2!$1:$1048576,6,0)</f>
        <v>#N/A</v>
      </c>
      <c r="E7553" t="e">
        <f>VLOOKUP(C7553,Planilha5!B:B,1,0)</f>
        <v>#N/A</v>
      </c>
    </row>
    <row r="7554" spans="1:5" hidden="1">
      <c r="A7554" s="11">
        <v>22451</v>
      </c>
      <c r="B7554" t="s">
        <v>11968</v>
      </c>
      <c r="C7554" t="s">
        <v>11969</v>
      </c>
      <c r="D7554" t="e">
        <f>VLOOKUP(A7554,Planilha2!$1:$1048576,6,0)</f>
        <v>#N/A</v>
      </c>
      <c r="E7554" t="e">
        <f>VLOOKUP(C7554,Planilha5!B:B,1,0)</f>
        <v>#N/A</v>
      </c>
    </row>
    <row r="7555" spans="1:5" hidden="1">
      <c r="A7555">
        <v>37</v>
      </c>
      <c r="B7555" t="s">
        <v>4066</v>
      </c>
      <c r="C7555" t="s">
        <v>11970</v>
      </c>
      <c r="D7555" t="e">
        <f>VLOOKUP(A7555,Planilha2!$1:$1048576,6,0)</f>
        <v>#N/A</v>
      </c>
      <c r="E7555" t="e">
        <f>VLOOKUP(C7555,Planilha5!B:B,1,0)</f>
        <v>#N/A</v>
      </c>
    </row>
    <row r="7556" spans="1:5" hidden="1">
      <c r="A7556" s="11">
        <v>50857</v>
      </c>
      <c r="B7556" t="s">
        <v>160</v>
      </c>
      <c r="C7556" t="s">
        <v>11971</v>
      </c>
      <c r="D7556" t="str">
        <f>VLOOKUP(A7556,Planilha2!$1:$1048576,6,0)</f>
        <v>2 - Magistrados</v>
      </c>
      <c r="E7556" t="e">
        <f>VLOOKUP(C7556,Planilha5!B:B,1,0)</f>
        <v>#N/A</v>
      </c>
    </row>
    <row r="7557" spans="1:5" hidden="1">
      <c r="A7557" s="11">
        <v>41004</v>
      </c>
      <c r="B7557" t="s">
        <v>11972</v>
      </c>
      <c r="C7557" t="s">
        <v>11973</v>
      </c>
      <c r="D7557" t="e">
        <f>VLOOKUP(A7557,Planilha2!$1:$1048576,6,0)</f>
        <v>#N/A</v>
      </c>
      <c r="E7557" t="e">
        <f>VLOOKUP(C7557,Planilha5!B:B,1,0)</f>
        <v>#N/A</v>
      </c>
    </row>
    <row r="7558" spans="1:5" hidden="1">
      <c r="A7558" s="11">
        <v>53591</v>
      </c>
      <c r="B7558" t="s">
        <v>11974</v>
      </c>
      <c r="C7558" t="s">
        <v>11975</v>
      </c>
      <c r="D7558" t="e">
        <f>VLOOKUP(A7558,Planilha2!$1:$1048576,6,0)</f>
        <v>#N/A</v>
      </c>
      <c r="E7558" t="e">
        <f>VLOOKUP(C7558,Planilha5!B:B,1,0)</f>
        <v>#N/A</v>
      </c>
    </row>
    <row r="7559" spans="1:5" hidden="1">
      <c r="A7559" s="11">
        <v>92487</v>
      </c>
      <c r="B7559" t="s">
        <v>3982</v>
      </c>
      <c r="C7559" t="s">
        <v>11976</v>
      </c>
      <c r="D7559" t="e">
        <f>VLOOKUP(A7559,Planilha2!$1:$1048576,6,0)</f>
        <v>#N/A</v>
      </c>
      <c r="E7559" t="e">
        <f>VLOOKUP(C7559,Planilha5!B:B,1,0)</f>
        <v>#N/A</v>
      </c>
    </row>
    <row r="7560" spans="1:5" hidden="1">
      <c r="A7560" s="11">
        <v>57045</v>
      </c>
      <c r="B7560" t="s">
        <v>2017</v>
      </c>
      <c r="C7560" t="s">
        <v>11977</v>
      </c>
      <c r="D7560" t="e">
        <f>VLOOKUP(A7560,Planilha2!$1:$1048576,6,0)</f>
        <v>#N/A</v>
      </c>
      <c r="E7560" t="e">
        <f>VLOOKUP(C7560,Planilha5!B:B,1,0)</f>
        <v>#N/A</v>
      </c>
    </row>
    <row r="7561" spans="1:5" hidden="1">
      <c r="A7561" s="11">
        <v>192526</v>
      </c>
      <c r="B7561" t="s">
        <v>11978</v>
      </c>
      <c r="C7561" t="s">
        <v>11979</v>
      </c>
      <c r="D7561" t="e">
        <f>VLOOKUP(A7561,Planilha2!$1:$1048576,6,0)</f>
        <v>#N/A</v>
      </c>
      <c r="E7561" t="e">
        <f>VLOOKUP(C7561,Planilha5!B:B,1,0)</f>
        <v>#N/A</v>
      </c>
    </row>
    <row r="7562" spans="1:5" hidden="1">
      <c r="A7562" s="11">
        <v>200463</v>
      </c>
      <c r="B7562" t="s">
        <v>327</v>
      </c>
      <c r="C7562" t="s">
        <v>11980</v>
      </c>
      <c r="D7562" t="str">
        <f>VLOOKUP(A7562,Planilha2!$1:$1048576,6,0)</f>
        <v>5 - Desembargador</v>
      </c>
      <c r="E7562" t="e">
        <f>VLOOKUP(C7562,Planilha5!B:B,1,0)</f>
        <v>#N/A</v>
      </c>
    </row>
    <row r="7563" spans="1:5" hidden="1">
      <c r="A7563" s="11">
        <v>903942</v>
      </c>
      <c r="B7563" t="s">
        <v>11981</v>
      </c>
      <c r="C7563" t="s">
        <v>11982</v>
      </c>
      <c r="D7563" t="e">
        <f>VLOOKUP(A7563,Planilha2!$1:$1048576,6,0)</f>
        <v>#N/A</v>
      </c>
      <c r="E7563" t="e">
        <f>VLOOKUP(C7563,Planilha5!B:B,1,0)</f>
        <v>#N/A</v>
      </c>
    </row>
    <row r="7564" spans="1:5" hidden="1">
      <c r="A7564" s="11">
        <v>52788</v>
      </c>
      <c r="B7564" t="s">
        <v>11983</v>
      </c>
      <c r="C7564" t="s">
        <v>11984</v>
      </c>
      <c r="D7564" t="e">
        <f>VLOOKUP(A7564,Planilha2!$1:$1048576,6,0)</f>
        <v>#N/A</v>
      </c>
      <c r="E7564" t="e">
        <f>VLOOKUP(C7564,Planilha5!B:B,1,0)</f>
        <v>#N/A</v>
      </c>
    </row>
    <row r="7565" spans="1:5" hidden="1">
      <c r="A7565" s="11">
        <v>55522</v>
      </c>
      <c r="B7565" t="s">
        <v>11985</v>
      </c>
      <c r="C7565" t="s">
        <v>11986</v>
      </c>
      <c r="D7565" t="e">
        <f>VLOOKUP(A7565,Planilha2!$1:$1048576,6,0)</f>
        <v>#N/A</v>
      </c>
      <c r="E7565" t="e">
        <f>VLOOKUP(C7565,Planilha5!B:B,1,0)</f>
        <v>#N/A</v>
      </c>
    </row>
    <row r="7566" spans="1:5" hidden="1">
      <c r="A7566" s="11">
        <v>49087</v>
      </c>
      <c r="B7566" t="s">
        <v>11806</v>
      </c>
      <c r="C7566" t="s">
        <v>11987</v>
      </c>
      <c r="D7566" t="e">
        <f>VLOOKUP(A7566,Planilha2!$1:$1048576,6,0)</f>
        <v>#N/A</v>
      </c>
      <c r="E7566" t="e">
        <f>VLOOKUP(C7566,Planilha5!B:B,1,0)</f>
        <v>#N/A</v>
      </c>
    </row>
    <row r="7567" spans="1:5" hidden="1">
      <c r="A7567" s="11">
        <v>10800</v>
      </c>
      <c r="B7567" t="s">
        <v>11988</v>
      </c>
      <c r="C7567" t="s">
        <v>11989</v>
      </c>
      <c r="D7567" t="e">
        <f>VLOOKUP(A7567,Planilha2!$1:$1048576,6,0)</f>
        <v>#N/A</v>
      </c>
      <c r="E7567" t="e">
        <f>VLOOKUP(C7567,Planilha5!B:B,1,0)</f>
        <v>#N/A</v>
      </c>
    </row>
    <row r="7568" spans="1:5" hidden="1">
      <c r="A7568" s="11">
        <v>53433</v>
      </c>
      <c r="B7568" t="s">
        <v>11990</v>
      </c>
      <c r="C7568" t="s">
        <v>11991</v>
      </c>
      <c r="D7568" t="e">
        <f>VLOOKUP(A7568,Planilha2!$1:$1048576,6,0)</f>
        <v>#N/A</v>
      </c>
      <c r="E7568" t="e">
        <f>VLOOKUP(C7568,Planilha5!B:B,1,0)</f>
        <v>#N/A</v>
      </c>
    </row>
    <row r="7569" spans="1:5" hidden="1">
      <c r="A7569" s="11">
        <v>48297</v>
      </c>
      <c r="B7569" t="s">
        <v>11992</v>
      </c>
      <c r="C7569" t="s">
        <v>11993</v>
      </c>
      <c r="D7569" t="e">
        <f>VLOOKUP(A7569,Planilha2!$1:$1048576,6,0)</f>
        <v>#N/A</v>
      </c>
      <c r="E7569" t="e">
        <f>VLOOKUP(C7569,Planilha5!B:B,1,0)</f>
        <v>#N/A</v>
      </c>
    </row>
    <row r="7570" spans="1:5" hidden="1">
      <c r="A7570" s="11">
        <v>903672</v>
      </c>
      <c r="B7570" t="s">
        <v>11994</v>
      </c>
      <c r="C7570" t="s">
        <v>11995</v>
      </c>
      <c r="D7570" t="e">
        <f>VLOOKUP(A7570,Planilha2!$1:$1048576,6,0)</f>
        <v>#N/A</v>
      </c>
      <c r="E7570" t="e">
        <f>VLOOKUP(C7570,Planilha5!B:B,1,0)</f>
        <v>#N/A</v>
      </c>
    </row>
    <row r="7571" spans="1:5" hidden="1">
      <c r="A7571" s="11">
        <v>93293</v>
      </c>
      <c r="B7571" t="s">
        <v>4379</v>
      </c>
      <c r="C7571" t="s">
        <v>4380</v>
      </c>
      <c r="D7571" t="e">
        <f>VLOOKUP(A7571,Planilha2!$1:$1048576,6,0)</f>
        <v>#N/A</v>
      </c>
      <c r="E7571" t="e">
        <f>VLOOKUP(C7571,Planilha5!B:B,1,0)</f>
        <v>#N/A</v>
      </c>
    </row>
    <row r="7572" spans="1:5" hidden="1">
      <c r="A7572" s="11">
        <v>905344</v>
      </c>
      <c r="B7572" t="s">
        <v>11996</v>
      </c>
      <c r="C7572" t="s">
        <v>11997</v>
      </c>
      <c r="D7572" t="e">
        <f>VLOOKUP(A7572,Planilha2!$1:$1048576,6,0)</f>
        <v>#N/A</v>
      </c>
      <c r="E7572" t="e">
        <f>VLOOKUP(C7572,Planilha5!B:B,1,0)</f>
        <v>#N/A</v>
      </c>
    </row>
    <row r="7573" spans="1:5" hidden="1">
      <c r="A7573" s="11">
        <v>22569</v>
      </c>
      <c r="B7573" t="s">
        <v>2975</v>
      </c>
      <c r="C7573" t="s">
        <v>11998</v>
      </c>
      <c r="D7573" t="e">
        <f>VLOOKUP(A7573,Planilha2!$1:$1048576,6,0)</f>
        <v>#N/A</v>
      </c>
      <c r="E7573" t="e">
        <f>VLOOKUP(C7573,Planilha5!B:B,1,0)</f>
        <v>#N/A</v>
      </c>
    </row>
    <row r="7574" spans="1:5" hidden="1">
      <c r="A7574" s="11">
        <v>54491</v>
      </c>
      <c r="B7574" t="s">
        <v>11999</v>
      </c>
      <c r="C7574" t="s">
        <v>12000</v>
      </c>
      <c r="D7574" t="e">
        <f>VLOOKUP(A7574,Planilha2!$1:$1048576,6,0)</f>
        <v>#N/A</v>
      </c>
      <c r="E7574" t="e">
        <f>VLOOKUP(C7574,Planilha5!B:B,1,0)</f>
        <v>#N/A</v>
      </c>
    </row>
    <row r="7575" spans="1:5" hidden="1">
      <c r="A7575" s="11">
        <v>2956</v>
      </c>
      <c r="B7575" t="s">
        <v>4333</v>
      </c>
      <c r="C7575" t="s">
        <v>12001</v>
      </c>
      <c r="D7575" t="e">
        <f>VLOOKUP(A7575,Planilha2!$1:$1048576,6,0)</f>
        <v>#N/A</v>
      </c>
      <c r="E7575" t="e">
        <f>VLOOKUP(C7575,Planilha5!B:B,1,0)</f>
        <v>#N/A</v>
      </c>
    </row>
    <row r="7576" spans="1:5" hidden="1">
      <c r="A7576" s="11">
        <v>200772</v>
      </c>
      <c r="B7576" t="s">
        <v>12002</v>
      </c>
      <c r="C7576" t="s">
        <v>12003</v>
      </c>
      <c r="D7576" t="e">
        <f>VLOOKUP(A7576,Planilha2!$1:$1048576,6,0)</f>
        <v>#N/A</v>
      </c>
      <c r="E7576" t="e">
        <f>VLOOKUP(C7576,Planilha5!B:B,1,0)</f>
        <v>#N/A</v>
      </c>
    </row>
    <row r="7577" spans="1:5" hidden="1">
      <c r="A7577" s="11">
        <v>44076</v>
      </c>
      <c r="B7577" t="s">
        <v>12004</v>
      </c>
      <c r="C7577" t="s">
        <v>12005</v>
      </c>
      <c r="D7577" t="e">
        <f>VLOOKUP(A7577,Planilha2!$1:$1048576,6,0)</f>
        <v>#N/A</v>
      </c>
      <c r="E7577" t="e">
        <f>VLOOKUP(C7577,Planilha5!B:B,1,0)</f>
        <v>#N/A</v>
      </c>
    </row>
    <row r="7578" spans="1:5" hidden="1">
      <c r="A7578" s="11">
        <v>201547</v>
      </c>
      <c r="B7578" t="s">
        <v>12006</v>
      </c>
      <c r="C7578" t="s">
        <v>12007</v>
      </c>
      <c r="D7578" t="e">
        <f>VLOOKUP(A7578,Planilha2!$1:$1048576,6,0)</f>
        <v>#N/A</v>
      </c>
      <c r="E7578" t="e">
        <f>VLOOKUP(C7578,Planilha5!B:B,1,0)</f>
        <v>#N/A</v>
      </c>
    </row>
    <row r="7579" spans="1:5" hidden="1">
      <c r="A7579" s="11">
        <v>23487</v>
      </c>
      <c r="B7579" t="s">
        <v>12008</v>
      </c>
      <c r="C7579" t="s">
        <v>12009</v>
      </c>
      <c r="D7579" t="e">
        <f>VLOOKUP(A7579,Planilha2!$1:$1048576,6,0)</f>
        <v>#N/A</v>
      </c>
      <c r="E7579" t="e">
        <f>VLOOKUP(C7579,Planilha5!B:B,1,0)</f>
        <v>#N/A</v>
      </c>
    </row>
    <row r="7580" spans="1:5" hidden="1">
      <c r="A7580" s="11">
        <v>23603</v>
      </c>
      <c r="B7580" t="s">
        <v>12010</v>
      </c>
      <c r="C7580" t="s">
        <v>12011</v>
      </c>
      <c r="D7580" t="e">
        <f>VLOOKUP(A7580,Planilha2!$1:$1048576,6,0)</f>
        <v>#N/A</v>
      </c>
      <c r="E7580" t="e">
        <f>VLOOKUP(C7580,Planilha5!B:B,1,0)</f>
        <v>#N/A</v>
      </c>
    </row>
    <row r="7581" spans="1:5" hidden="1">
      <c r="A7581" s="11">
        <v>52573</v>
      </c>
      <c r="B7581" t="s">
        <v>12012</v>
      </c>
      <c r="C7581" t="s">
        <v>12013</v>
      </c>
      <c r="D7581" t="e">
        <f>VLOOKUP(A7581,Planilha2!$1:$1048576,6,0)</f>
        <v>#N/A</v>
      </c>
      <c r="E7581" t="e">
        <f>VLOOKUP(C7581,Planilha5!B:B,1,0)</f>
        <v>#N/A</v>
      </c>
    </row>
    <row r="7582" spans="1:5" hidden="1">
      <c r="A7582" s="11">
        <v>99450</v>
      </c>
      <c r="B7582" t="s">
        <v>12014</v>
      </c>
      <c r="C7582" t="s">
        <v>12015</v>
      </c>
      <c r="D7582" t="e">
        <f>VLOOKUP(A7582,Planilha2!$1:$1048576,6,0)</f>
        <v>#N/A</v>
      </c>
      <c r="E7582" t="e">
        <f>VLOOKUP(C7582,Planilha5!B:B,1,0)</f>
        <v>#N/A</v>
      </c>
    </row>
    <row r="7583" spans="1:5" hidden="1">
      <c r="A7583" s="11">
        <v>5957</v>
      </c>
      <c r="B7583" t="s">
        <v>12016</v>
      </c>
      <c r="C7583" t="s">
        <v>12017</v>
      </c>
      <c r="D7583" t="e">
        <f>VLOOKUP(A7583,Planilha2!$1:$1048576,6,0)</f>
        <v>#N/A</v>
      </c>
      <c r="E7583" t="e">
        <f>VLOOKUP(C7583,Planilha5!B:B,1,0)</f>
        <v>#N/A</v>
      </c>
    </row>
    <row r="7584" spans="1:5" hidden="1">
      <c r="A7584">
        <v>915</v>
      </c>
      <c r="B7584" t="s">
        <v>5241</v>
      </c>
      <c r="C7584" t="s">
        <v>5244</v>
      </c>
      <c r="D7584" t="e">
        <f>VLOOKUP(A7584,Planilha2!$1:$1048576,6,0)</f>
        <v>#N/A</v>
      </c>
      <c r="E7584" t="e">
        <f>VLOOKUP(C7584,Planilha5!B:B,1,0)</f>
        <v>#N/A</v>
      </c>
    </row>
    <row r="7585" spans="1:5" hidden="1">
      <c r="A7585" s="11">
        <v>54353</v>
      </c>
      <c r="B7585" t="s">
        <v>12018</v>
      </c>
      <c r="C7585" t="s">
        <v>12019</v>
      </c>
      <c r="D7585" t="e">
        <f>VLOOKUP(A7585,Planilha2!$1:$1048576,6,0)</f>
        <v>#N/A</v>
      </c>
      <c r="E7585" t="e">
        <f>VLOOKUP(C7585,Planilha5!B:B,1,0)</f>
        <v>#N/A</v>
      </c>
    </row>
    <row r="7586" spans="1:5" hidden="1">
      <c r="A7586" s="11">
        <v>8035</v>
      </c>
      <c r="B7586" t="s">
        <v>1529</v>
      </c>
      <c r="C7586" t="s">
        <v>12020</v>
      </c>
      <c r="D7586" t="e">
        <f>VLOOKUP(A7586,Planilha2!$1:$1048576,6,0)</f>
        <v>#N/A</v>
      </c>
      <c r="E7586" t="e">
        <f>VLOOKUP(C7586,Planilha5!B:B,1,0)</f>
        <v>#N/A</v>
      </c>
    </row>
    <row r="7587" spans="1:5" hidden="1">
      <c r="A7587" s="11">
        <v>40606</v>
      </c>
      <c r="B7587" t="s">
        <v>12021</v>
      </c>
      <c r="C7587" t="s">
        <v>12022</v>
      </c>
      <c r="D7587" t="e">
        <f>VLOOKUP(A7587,Planilha2!$1:$1048576,6,0)</f>
        <v>#N/A</v>
      </c>
      <c r="E7587" t="e">
        <f>VLOOKUP(C7587,Planilha5!B:B,1,0)</f>
        <v>#N/A</v>
      </c>
    </row>
    <row r="7588" spans="1:5" hidden="1">
      <c r="A7588" s="11">
        <v>52271</v>
      </c>
      <c r="B7588" t="s">
        <v>12023</v>
      </c>
      <c r="C7588" t="s">
        <v>12024</v>
      </c>
      <c r="D7588" t="e">
        <f>VLOOKUP(A7588,Planilha2!$1:$1048576,6,0)</f>
        <v>#N/A</v>
      </c>
      <c r="E7588" t="e">
        <f>VLOOKUP(C7588,Planilha5!B:B,1,0)</f>
        <v>#N/A</v>
      </c>
    </row>
    <row r="7589" spans="1:5" hidden="1">
      <c r="A7589" s="11">
        <v>9987</v>
      </c>
      <c r="B7589" t="s">
        <v>12025</v>
      </c>
      <c r="C7589" t="s">
        <v>12026</v>
      </c>
      <c r="D7589" t="e">
        <f>VLOOKUP(A7589,Planilha2!$1:$1048576,6,0)</f>
        <v>#N/A</v>
      </c>
      <c r="E7589" t="e">
        <f>VLOOKUP(C7589,Planilha5!B:B,1,0)</f>
        <v>#N/A</v>
      </c>
    </row>
    <row r="7590" spans="1:5" hidden="1">
      <c r="A7590" s="11">
        <v>3009</v>
      </c>
      <c r="B7590" t="s">
        <v>1136</v>
      </c>
      <c r="C7590" t="s">
        <v>12027</v>
      </c>
      <c r="D7590" t="e">
        <f>VLOOKUP(A7590,Planilha2!$1:$1048576,6,0)</f>
        <v>#N/A</v>
      </c>
      <c r="E7590" t="e">
        <f>VLOOKUP(C7590,Planilha5!B:B,1,0)</f>
        <v>#N/A</v>
      </c>
    </row>
    <row r="7591" spans="1:5" hidden="1">
      <c r="A7591" s="11">
        <v>52099</v>
      </c>
      <c r="B7591" t="s">
        <v>12028</v>
      </c>
      <c r="C7591" t="s">
        <v>12029</v>
      </c>
      <c r="D7591" t="e">
        <f>VLOOKUP(A7591,Planilha2!$1:$1048576,6,0)</f>
        <v>#N/A</v>
      </c>
      <c r="E7591" t="e">
        <f>VLOOKUP(C7591,Planilha5!B:B,1,0)</f>
        <v>#N/A</v>
      </c>
    </row>
    <row r="7592" spans="1:5" hidden="1">
      <c r="A7592" s="11">
        <v>9723</v>
      </c>
      <c r="B7592" t="s">
        <v>922</v>
      </c>
      <c r="C7592" t="s">
        <v>12030</v>
      </c>
      <c r="D7592" t="e">
        <f>VLOOKUP(A7592,Planilha2!$1:$1048576,6,0)</f>
        <v>#N/A</v>
      </c>
      <c r="E7592" t="e">
        <f>VLOOKUP(C7592,Planilha5!B:B,1,0)</f>
        <v>#N/A</v>
      </c>
    </row>
    <row r="7593" spans="1:5" hidden="1">
      <c r="A7593" s="11">
        <v>6394</v>
      </c>
      <c r="B7593" t="s">
        <v>254</v>
      </c>
      <c r="C7593" t="s">
        <v>12031</v>
      </c>
      <c r="D7593" t="str">
        <f>VLOOKUP(A7593,Planilha2!$1:$1048576,6,0)</f>
        <v>2 - Magistrados</v>
      </c>
      <c r="E7593" t="e">
        <f>VLOOKUP(C7593,Planilha5!B:B,1,0)</f>
        <v>#N/A</v>
      </c>
    </row>
    <row r="7594" spans="1:5" hidden="1">
      <c r="A7594" s="11">
        <v>24482</v>
      </c>
      <c r="B7594" t="s">
        <v>11472</v>
      </c>
      <c r="C7594" t="s">
        <v>12032</v>
      </c>
      <c r="D7594" t="e">
        <f>VLOOKUP(A7594,Planilha2!$1:$1048576,6,0)</f>
        <v>#N/A</v>
      </c>
      <c r="E7594" t="e">
        <f>VLOOKUP(C7594,Planilha5!B:B,1,0)</f>
        <v>#N/A</v>
      </c>
    </row>
    <row r="7595" spans="1:5" hidden="1">
      <c r="A7595" s="11">
        <v>201699</v>
      </c>
      <c r="B7595" t="s">
        <v>873</v>
      </c>
      <c r="C7595" t="s">
        <v>1327</v>
      </c>
      <c r="D7595" t="e">
        <f>VLOOKUP(A7595,Planilha2!$1:$1048576,6,0)</f>
        <v>#N/A</v>
      </c>
      <c r="E7595" t="e">
        <f>VLOOKUP(C7595,Planilha5!B:B,1,0)</f>
        <v>#N/A</v>
      </c>
    </row>
    <row r="7596" spans="1:5" hidden="1">
      <c r="A7596" s="11">
        <v>901745</v>
      </c>
      <c r="B7596" t="s">
        <v>9465</v>
      </c>
      <c r="C7596" t="s">
        <v>12033</v>
      </c>
      <c r="D7596" t="e">
        <f>VLOOKUP(A7596,Planilha2!$1:$1048576,6,0)</f>
        <v>#N/A</v>
      </c>
      <c r="E7596" t="e">
        <f>VLOOKUP(C7596,Planilha5!B:B,1,0)</f>
        <v>#N/A</v>
      </c>
    </row>
    <row r="7597" spans="1:5" hidden="1">
      <c r="A7597" s="11">
        <v>903566</v>
      </c>
      <c r="B7597" t="s">
        <v>12034</v>
      </c>
      <c r="C7597" t="s">
        <v>12035</v>
      </c>
      <c r="D7597" t="e">
        <f>VLOOKUP(A7597,Planilha2!$1:$1048576,6,0)</f>
        <v>#N/A</v>
      </c>
      <c r="E7597" t="e">
        <f>VLOOKUP(C7597,Planilha5!B:B,1,0)</f>
        <v>#N/A</v>
      </c>
    </row>
    <row r="7598" spans="1:5" hidden="1">
      <c r="A7598" s="11">
        <v>54165</v>
      </c>
      <c r="B7598" t="s">
        <v>12036</v>
      </c>
      <c r="C7598" t="s">
        <v>12037</v>
      </c>
      <c r="D7598" t="e">
        <f>VLOOKUP(A7598,Planilha2!$1:$1048576,6,0)</f>
        <v>#N/A</v>
      </c>
      <c r="E7598" t="e">
        <f>VLOOKUP(C7598,Planilha5!B:B,1,0)</f>
        <v>#N/A</v>
      </c>
    </row>
    <row r="7599" spans="1:5" hidden="1">
      <c r="A7599" s="11">
        <v>10531</v>
      </c>
      <c r="B7599" t="s">
        <v>12038</v>
      </c>
      <c r="C7599" t="s">
        <v>12039</v>
      </c>
      <c r="D7599" t="e">
        <f>VLOOKUP(A7599,Planilha2!$1:$1048576,6,0)</f>
        <v>#N/A</v>
      </c>
      <c r="E7599" t="e">
        <f>VLOOKUP(C7599,Planilha5!B:B,1,0)</f>
        <v>#N/A</v>
      </c>
    </row>
    <row r="7600" spans="1:5" hidden="1">
      <c r="A7600" s="11">
        <v>12257</v>
      </c>
      <c r="B7600" t="s">
        <v>859</v>
      </c>
      <c r="C7600" t="s">
        <v>12040</v>
      </c>
      <c r="D7600" t="e">
        <f>VLOOKUP(A7600,Planilha2!$1:$1048576,6,0)</f>
        <v>#N/A</v>
      </c>
      <c r="E7600" t="e">
        <f>VLOOKUP(C7600,Planilha5!B:B,1,0)</f>
        <v>#N/A</v>
      </c>
    </row>
    <row r="7601" spans="1:5" hidden="1">
      <c r="A7601" s="11">
        <v>27063</v>
      </c>
      <c r="B7601" t="s">
        <v>12041</v>
      </c>
      <c r="C7601" t="s">
        <v>12042</v>
      </c>
      <c r="D7601" t="e">
        <f>VLOOKUP(A7601,Planilha2!$1:$1048576,6,0)</f>
        <v>#N/A</v>
      </c>
      <c r="E7601" t="e">
        <f>VLOOKUP(C7601,Planilha5!B:B,1,0)</f>
        <v>#N/A</v>
      </c>
    </row>
    <row r="7602" spans="1:5" hidden="1">
      <c r="A7602" s="11">
        <v>903980</v>
      </c>
      <c r="B7602" t="s">
        <v>12043</v>
      </c>
      <c r="C7602" t="s">
        <v>12044</v>
      </c>
      <c r="D7602" t="e">
        <f>VLOOKUP(A7602,Planilha2!$1:$1048576,6,0)</f>
        <v>#N/A</v>
      </c>
      <c r="E7602" t="e">
        <f>VLOOKUP(C7602,Planilha5!B:B,1,0)</f>
        <v>#N/A</v>
      </c>
    </row>
    <row r="7603" spans="1:5" hidden="1">
      <c r="A7603">
        <v>789</v>
      </c>
      <c r="B7603" t="s">
        <v>5670</v>
      </c>
      <c r="C7603" t="s">
        <v>5671</v>
      </c>
      <c r="D7603" t="e">
        <f>VLOOKUP(A7603,Planilha2!$1:$1048576,6,0)</f>
        <v>#N/A</v>
      </c>
      <c r="E7603" t="e">
        <f>VLOOKUP(C7603,Planilha5!B:B,1,0)</f>
        <v>#N/A</v>
      </c>
    </row>
    <row r="7604" spans="1:5" hidden="1">
      <c r="A7604" s="11">
        <v>49543</v>
      </c>
      <c r="B7604" t="s">
        <v>12045</v>
      </c>
      <c r="C7604" t="s">
        <v>12046</v>
      </c>
      <c r="D7604" t="e">
        <f>VLOOKUP(A7604,Planilha2!$1:$1048576,6,0)</f>
        <v>#N/A</v>
      </c>
      <c r="E7604" t="e">
        <f>VLOOKUP(C7604,Planilha5!B:B,1,0)</f>
        <v>#N/A</v>
      </c>
    </row>
    <row r="7605" spans="1:5" hidden="1">
      <c r="A7605" s="11">
        <v>35057</v>
      </c>
      <c r="B7605" t="s">
        <v>12047</v>
      </c>
      <c r="C7605" t="s">
        <v>12048</v>
      </c>
      <c r="D7605" t="e">
        <f>VLOOKUP(A7605,Planilha2!$1:$1048576,6,0)</f>
        <v>#N/A</v>
      </c>
      <c r="E7605" t="e">
        <f>VLOOKUP(C7605,Planilha5!B:B,1,0)</f>
        <v>#N/A</v>
      </c>
    </row>
    <row r="7606" spans="1:5" hidden="1">
      <c r="A7606" s="11">
        <v>41288</v>
      </c>
      <c r="B7606" t="s">
        <v>12049</v>
      </c>
      <c r="C7606" t="s">
        <v>12050</v>
      </c>
      <c r="D7606" t="e">
        <f>VLOOKUP(A7606,Planilha2!$1:$1048576,6,0)</f>
        <v>#N/A</v>
      </c>
      <c r="E7606" t="e">
        <f>VLOOKUP(C7606,Planilha5!B:B,1,0)</f>
        <v>#N/A</v>
      </c>
    </row>
    <row r="7607" spans="1:5" hidden="1">
      <c r="A7607" s="11">
        <v>52147</v>
      </c>
      <c r="B7607" t="s">
        <v>12051</v>
      </c>
      <c r="C7607" t="s">
        <v>12052</v>
      </c>
      <c r="D7607" t="e">
        <f>VLOOKUP(A7607,Planilha2!$1:$1048576,6,0)</f>
        <v>#N/A</v>
      </c>
      <c r="E7607" t="e">
        <f>VLOOKUP(C7607,Planilha5!B:B,1,0)</f>
        <v>#N/A</v>
      </c>
    </row>
    <row r="7608" spans="1:5" hidden="1">
      <c r="A7608" s="11">
        <v>95816</v>
      </c>
      <c r="B7608" t="s">
        <v>12053</v>
      </c>
      <c r="C7608" t="s">
        <v>12054</v>
      </c>
      <c r="D7608" t="e">
        <f>VLOOKUP(A7608,Planilha2!$1:$1048576,6,0)</f>
        <v>#N/A</v>
      </c>
      <c r="E7608" t="e">
        <f>VLOOKUP(C7608,Planilha5!B:B,1,0)</f>
        <v>#N/A</v>
      </c>
    </row>
    <row r="7609" spans="1:5" hidden="1">
      <c r="A7609" s="11">
        <v>4639</v>
      </c>
      <c r="B7609" t="s">
        <v>1515</v>
      </c>
      <c r="C7609" t="s">
        <v>12055</v>
      </c>
      <c r="D7609" t="e">
        <f>VLOOKUP(A7609,Planilha2!$1:$1048576,6,0)</f>
        <v>#N/A</v>
      </c>
      <c r="E7609" t="e">
        <f>VLOOKUP(C7609,Planilha5!B:B,1,0)</f>
        <v>#N/A</v>
      </c>
    </row>
    <row r="7610" spans="1:5" hidden="1">
      <c r="A7610" s="11">
        <v>900817</v>
      </c>
      <c r="B7610" t="s">
        <v>12056</v>
      </c>
      <c r="C7610" t="s">
        <v>12057</v>
      </c>
      <c r="D7610" t="e">
        <f>VLOOKUP(A7610,Planilha2!$1:$1048576,6,0)</f>
        <v>#N/A</v>
      </c>
      <c r="E7610" t="e">
        <f>VLOOKUP(C7610,Planilha5!B:B,1,0)</f>
        <v>#N/A</v>
      </c>
    </row>
    <row r="7611" spans="1:5" hidden="1">
      <c r="A7611" s="11">
        <v>52882</v>
      </c>
      <c r="B7611" t="s">
        <v>10385</v>
      </c>
      <c r="C7611" t="s">
        <v>12058</v>
      </c>
      <c r="D7611" t="e">
        <f>VLOOKUP(A7611,Planilha2!$1:$1048576,6,0)</f>
        <v>#N/A</v>
      </c>
      <c r="E7611" t="e">
        <f>VLOOKUP(C7611,Planilha5!B:B,1,0)</f>
        <v>#N/A</v>
      </c>
    </row>
    <row r="7612" spans="1:5" hidden="1">
      <c r="A7612" s="11">
        <v>1885</v>
      </c>
      <c r="B7612" t="s">
        <v>12059</v>
      </c>
      <c r="C7612" t="s">
        <v>12060</v>
      </c>
      <c r="D7612" t="e">
        <f>VLOOKUP(A7612,Planilha2!$1:$1048576,6,0)</f>
        <v>#N/A</v>
      </c>
      <c r="E7612" t="e">
        <f>VLOOKUP(C7612,Planilha5!B:B,1,0)</f>
        <v>#N/A</v>
      </c>
    </row>
    <row r="7613" spans="1:5" hidden="1">
      <c r="A7613" s="11">
        <v>51867</v>
      </c>
      <c r="B7613" t="s">
        <v>12061</v>
      </c>
      <c r="C7613" t="s">
        <v>12062</v>
      </c>
      <c r="D7613" t="e">
        <f>VLOOKUP(A7613,Planilha2!$1:$1048576,6,0)</f>
        <v>#N/A</v>
      </c>
      <c r="E7613" t="e">
        <f>VLOOKUP(C7613,Planilha5!B:B,1,0)</f>
        <v>#N/A</v>
      </c>
    </row>
    <row r="7614" spans="1:5" hidden="1">
      <c r="A7614" s="11">
        <v>54054</v>
      </c>
      <c r="B7614" t="s">
        <v>12063</v>
      </c>
      <c r="C7614" t="s">
        <v>12064</v>
      </c>
      <c r="D7614" t="e">
        <f>VLOOKUP(A7614,Planilha2!$1:$1048576,6,0)</f>
        <v>#N/A</v>
      </c>
      <c r="E7614" t="e">
        <f>VLOOKUP(C7614,Planilha5!B:B,1,0)</f>
        <v>#N/A</v>
      </c>
    </row>
    <row r="7615" spans="1:5" hidden="1">
      <c r="A7615" s="11">
        <v>6380</v>
      </c>
      <c r="B7615" t="s">
        <v>1220</v>
      </c>
      <c r="C7615" t="s">
        <v>12065</v>
      </c>
      <c r="D7615" t="e">
        <f>VLOOKUP(A7615,Planilha2!$1:$1048576,6,0)</f>
        <v>#N/A</v>
      </c>
      <c r="E7615" t="e">
        <f>VLOOKUP(C7615,Planilha5!B:B,1,0)</f>
        <v>#N/A</v>
      </c>
    </row>
    <row r="7616" spans="1:5" hidden="1">
      <c r="A7616" s="11">
        <v>41013</v>
      </c>
      <c r="B7616" t="s">
        <v>12066</v>
      </c>
      <c r="C7616" t="s">
        <v>12067</v>
      </c>
      <c r="D7616" t="e">
        <f>VLOOKUP(A7616,Planilha2!$1:$1048576,6,0)</f>
        <v>#N/A</v>
      </c>
      <c r="E7616" t="e">
        <f>VLOOKUP(C7616,Planilha5!B:B,1,0)</f>
        <v>#N/A</v>
      </c>
    </row>
    <row r="7617" spans="1:5" hidden="1">
      <c r="A7617">
        <v>818</v>
      </c>
      <c r="B7617" t="s">
        <v>3527</v>
      </c>
      <c r="C7617" t="s">
        <v>3528</v>
      </c>
      <c r="D7617" t="e">
        <f>VLOOKUP(A7617,Planilha2!$1:$1048576,6,0)</f>
        <v>#N/A</v>
      </c>
      <c r="E7617" t="e">
        <f>VLOOKUP(C7617,Planilha5!B:B,1,0)</f>
        <v>#N/A</v>
      </c>
    </row>
    <row r="7618" spans="1:5" hidden="1">
      <c r="A7618" s="11">
        <v>55145</v>
      </c>
      <c r="B7618" t="s">
        <v>12068</v>
      </c>
      <c r="C7618" t="s">
        <v>12069</v>
      </c>
      <c r="D7618" t="e">
        <f>VLOOKUP(A7618,Planilha2!$1:$1048576,6,0)</f>
        <v>#N/A</v>
      </c>
      <c r="E7618" t="e">
        <f>VLOOKUP(C7618,Planilha5!B:B,1,0)</f>
        <v>#N/A</v>
      </c>
    </row>
    <row r="7619" spans="1:5" hidden="1">
      <c r="A7619" s="11">
        <v>51336</v>
      </c>
      <c r="B7619" t="s">
        <v>12070</v>
      </c>
      <c r="C7619" t="s">
        <v>12071</v>
      </c>
      <c r="D7619" t="e">
        <f>VLOOKUP(A7619,Planilha2!$1:$1048576,6,0)</f>
        <v>#N/A</v>
      </c>
      <c r="E7619" t="e">
        <f>VLOOKUP(C7619,Planilha5!B:B,1,0)</f>
        <v>#N/A</v>
      </c>
    </row>
    <row r="7620" spans="1:5" hidden="1">
      <c r="A7620" s="11">
        <v>905283</v>
      </c>
      <c r="B7620" t="s">
        <v>12072</v>
      </c>
      <c r="C7620" t="s">
        <v>12073</v>
      </c>
      <c r="D7620" t="e">
        <f>VLOOKUP(A7620,Planilha2!$1:$1048576,6,0)</f>
        <v>#N/A</v>
      </c>
      <c r="E7620" t="e">
        <f>VLOOKUP(C7620,Planilha5!B:B,1,0)</f>
        <v>#N/A</v>
      </c>
    </row>
    <row r="7621" spans="1:5" hidden="1">
      <c r="A7621" s="11">
        <v>9629</v>
      </c>
      <c r="B7621" t="s">
        <v>9261</v>
      </c>
      <c r="C7621" t="s">
        <v>12074</v>
      </c>
      <c r="D7621" t="e">
        <f>VLOOKUP(A7621,Planilha2!$1:$1048576,6,0)</f>
        <v>#N/A</v>
      </c>
      <c r="E7621" t="e">
        <f>VLOOKUP(C7621,Planilha5!B:B,1,0)</f>
        <v>#N/A</v>
      </c>
    </row>
    <row r="7622" spans="1:5" hidden="1">
      <c r="A7622" s="11">
        <v>6231</v>
      </c>
      <c r="B7622" t="s">
        <v>12075</v>
      </c>
      <c r="C7622" t="s">
        <v>12076</v>
      </c>
      <c r="D7622" t="e">
        <f>VLOOKUP(A7622,Planilha2!$1:$1048576,6,0)</f>
        <v>#N/A</v>
      </c>
      <c r="E7622" t="e">
        <f>VLOOKUP(C7622,Planilha5!B:B,1,0)</f>
        <v>#N/A</v>
      </c>
    </row>
    <row r="7623" spans="1:5" hidden="1">
      <c r="A7623" s="11">
        <v>55661</v>
      </c>
      <c r="B7623" t="s">
        <v>12077</v>
      </c>
      <c r="C7623" t="s">
        <v>12078</v>
      </c>
      <c r="D7623" t="e">
        <f>VLOOKUP(A7623,Planilha2!$1:$1048576,6,0)</f>
        <v>#N/A</v>
      </c>
      <c r="E7623" t="e">
        <f>VLOOKUP(C7623,Planilha5!B:B,1,0)</f>
        <v>#N/A</v>
      </c>
    </row>
    <row r="7624" spans="1:5" hidden="1">
      <c r="A7624" s="11">
        <v>905210</v>
      </c>
      <c r="B7624" t="s">
        <v>12079</v>
      </c>
      <c r="C7624" t="s">
        <v>12080</v>
      </c>
      <c r="D7624" t="e">
        <f>VLOOKUP(A7624,Planilha2!$1:$1048576,6,0)</f>
        <v>#N/A</v>
      </c>
      <c r="E7624" t="e">
        <f>VLOOKUP(C7624,Planilha5!B:B,1,0)</f>
        <v>#N/A</v>
      </c>
    </row>
    <row r="7625" spans="1:5" hidden="1">
      <c r="A7625" s="11">
        <v>95776</v>
      </c>
      <c r="B7625" t="s">
        <v>2941</v>
      </c>
      <c r="C7625" t="s">
        <v>12081</v>
      </c>
      <c r="D7625" t="e">
        <f>VLOOKUP(A7625,Planilha2!$1:$1048576,6,0)</f>
        <v>#N/A</v>
      </c>
      <c r="E7625" t="e">
        <f>VLOOKUP(C7625,Planilha5!B:B,1,0)</f>
        <v>#N/A</v>
      </c>
    </row>
    <row r="7626" spans="1:5" hidden="1">
      <c r="A7626" s="11">
        <v>6067</v>
      </c>
      <c r="B7626" t="s">
        <v>2674</v>
      </c>
      <c r="C7626" t="s">
        <v>10512</v>
      </c>
      <c r="D7626" t="e">
        <f>VLOOKUP(A7626,Planilha2!$1:$1048576,6,0)</f>
        <v>#N/A</v>
      </c>
      <c r="E7626" t="e">
        <f>VLOOKUP(C7626,Planilha5!B:B,1,0)</f>
        <v>#N/A</v>
      </c>
    </row>
    <row r="7627" spans="1:5" hidden="1">
      <c r="A7627" s="11">
        <v>200310</v>
      </c>
      <c r="B7627" t="s">
        <v>600</v>
      </c>
      <c r="C7627" t="s">
        <v>12082</v>
      </c>
      <c r="D7627" t="str">
        <f>VLOOKUP(A7627,Planilha2!$1:$1048576,6,0)</f>
        <v>5 - Desembargador</v>
      </c>
      <c r="E7627" t="e">
        <f>VLOOKUP(C7627,Planilha5!B:B,1,0)</f>
        <v>#N/A</v>
      </c>
    </row>
    <row r="7628" spans="1:5" hidden="1">
      <c r="A7628" s="11">
        <v>53132</v>
      </c>
      <c r="B7628" t="s">
        <v>12083</v>
      </c>
      <c r="C7628" t="s">
        <v>12084</v>
      </c>
      <c r="D7628" t="e">
        <f>VLOOKUP(A7628,Planilha2!$1:$1048576,6,0)</f>
        <v>#N/A</v>
      </c>
      <c r="E7628" t="e">
        <f>VLOOKUP(C7628,Planilha5!B:B,1,0)</f>
        <v>#N/A</v>
      </c>
    </row>
    <row r="7629" spans="1:5" hidden="1">
      <c r="A7629" s="11">
        <v>51731</v>
      </c>
      <c r="B7629" t="s">
        <v>10992</v>
      </c>
      <c r="C7629" t="s">
        <v>12085</v>
      </c>
      <c r="D7629" t="e">
        <f>VLOOKUP(A7629,Planilha2!$1:$1048576,6,0)</f>
        <v>#N/A</v>
      </c>
      <c r="E7629" t="e">
        <f>VLOOKUP(C7629,Planilha5!B:B,1,0)</f>
        <v>#N/A</v>
      </c>
    </row>
    <row r="7630" spans="1:5" hidden="1">
      <c r="A7630" s="11">
        <v>47823</v>
      </c>
      <c r="B7630" t="s">
        <v>6191</v>
      </c>
      <c r="C7630" t="s">
        <v>12086</v>
      </c>
      <c r="D7630" t="e">
        <f>VLOOKUP(A7630,Planilha2!$1:$1048576,6,0)</f>
        <v>#N/A</v>
      </c>
      <c r="E7630" t="e">
        <f>VLOOKUP(C7630,Planilha5!B:B,1,0)</f>
        <v>#N/A</v>
      </c>
    </row>
    <row r="7631" spans="1:5" hidden="1">
      <c r="A7631">
        <v>478</v>
      </c>
      <c r="B7631" t="s">
        <v>5667</v>
      </c>
      <c r="C7631" t="s">
        <v>5669</v>
      </c>
      <c r="D7631" t="e">
        <f>VLOOKUP(A7631,Planilha2!$1:$1048576,6,0)</f>
        <v>#N/A</v>
      </c>
      <c r="E7631" t="e">
        <f>VLOOKUP(C7631,Planilha5!B:B,1,0)</f>
        <v>#N/A</v>
      </c>
    </row>
    <row r="7632" spans="1:5" hidden="1">
      <c r="A7632" s="11">
        <v>55422</v>
      </c>
      <c r="B7632" t="s">
        <v>12087</v>
      </c>
      <c r="C7632" t="s">
        <v>12088</v>
      </c>
      <c r="D7632" t="e">
        <f>VLOOKUP(A7632,Planilha2!$1:$1048576,6,0)</f>
        <v>#N/A</v>
      </c>
      <c r="E7632" t="e">
        <f>VLOOKUP(C7632,Planilha5!B:B,1,0)</f>
        <v>#N/A</v>
      </c>
    </row>
    <row r="7633" spans="1:5" hidden="1">
      <c r="A7633" s="11">
        <v>53952</v>
      </c>
      <c r="B7633" t="s">
        <v>12089</v>
      </c>
      <c r="C7633" t="s">
        <v>12090</v>
      </c>
      <c r="D7633" t="e">
        <f>VLOOKUP(A7633,Planilha2!$1:$1048576,6,0)</f>
        <v>#N/A</v>
      </c>
      <c r="E7633" t="e">
        <f>VLOOKUP(C7633,Planilha5!B:B,1,0)</f>
        <v>#N/A</v>
      </c>
    </row>
    <row r="7634" spans="1:5" hidden="1">
      <c r="A7634" s="11">
        <v>1950</v>
      </c>
      <c r="B7634" t="s">
        <v>7732</v>
      </c>
      <c r="C7634" t="s">
        <v>12091</v>
      </c>
      <c r="D7634" t="e">
        <f>VLOOKUP(A7634,Planilha2!$1:$1048576,6,0)</f>
        <v>#N/A</v>
      </c>
      <c r="E7634" t="e">
        <f>VLOOKUP(C7634,Planilha5!B:B,1,0)</f>
        <v>#N/A</v>
      </c>
    </row>
    <row r="7635" spans="1:5" hidden="1">
      <c r="A7635" s="11">
        <v>903781</v>
      </c>
      <c r="B7635" t="s">
        <v>8916</v>
      </c>
      <c r="C7635" t="s">
        <v>12092</v>
      </c>
      <c r="D7635" t="e">
        <f>VLOOKUP(A7635,Planilha2!$1:$1048576,6,0)</f>
        <v>#N/A</v>
      </c>
      <c r="E7635" t="e">
        <f>VLOOKUP(C7635,Planilha5!B:B,1,0)</f>
        <v>#N/A</v>
      </c>
    </row>
    <row r="7636" spans="1:5" hidden="1">
      <c r="A7636" s="11">
        <v>51242</v>
      </c>
      <c r="B7636" t="s">
        <v>12093</v>
      </c>
      <c r="C7636" t="s">
        <v>12094</v>
      </c>
      <c r="D7636" t="e">
        <f>VLOOKUP(A7636,Planilha2!$1:$1048576,6,0)</f>
        <v>#N/A</v>
      </c>
      <c r="E7636" t="e">
        <f>VLOOKUP(C7636,Planilha5!B:B,1,0)</f>
        <v>#N/A</v>
      </c>
    </row>
    <row r="7637" spans="1:5" hidden="1">
      <c r="A7637" s="11">
        <v>55070</v>
      </c>
      <c r="B7637" t="s">
        <v>12095</v>
      </c>
      <c r="C7637" t="s">
        <v>12096</v>
      </c>
      <c r="D7637" t="e">
        <f>VLOOKUP(A7637,Planilha2!$1:$1048576,6,0)</f>
        <v>#N/A</v>
      </c>
      <c r="E7637" t="e">
        <f>VLOOKUP(C7637,Planilha5!B:B,1,0)</f>
        <v>#N/A</v>
      </c>
    </row>
    <row r="7638" spans="1:5" hidden="1">
      <c r="A7638">
        <v>148</v>
      </c>
      <c r="B7638" t="s">
        <v>3623</v>
      </c>
      <c r="C7638" t="s">
        <v>12097</v>
      </c>
      <c r="D7638" t="e">
        <f>VLOOKUP(A7638,Planilha2!$1:$1048576,6,0)</f>
        <v>#N/A</v>
      </c>
      <c r="E7638" t="e">
        <f>VLOOKUP(C7638,Planilha5!B:B,1,0)</f>
        <v>#N/A</v>
      </c>
    </row>
    <row r="7639" spans="1:5" hidden="1">
      <c r="A7639" s="11">
        <v>5086</v>
      </c>
      <c r="B7639" t="s">
        <v>12098</v>
      </c>
      <c r="C7639" t="s">
        <v>12099</v>
      </c>
      <c r="D7639" t="e">
        <f>VLOOKUP(A7639,Planilha2!$1:$1048576,6,0)</f>
        <v>#N/A</v>
      </c>
      <c r="E7639" t="e">
        <f>VLOOKUP(C7639,Planilha5!B:B,1,0)</f>
        <v>#N/A</v>
      </c>
    </row>
    <row r="7640" spans="1:5" hidden="1">
      <c r="A7640" s="11">
        <v>1083</v>
      </c>
      <c r="B7640" t="s">
        <v>3383</v>
      </c>
      <c r="C7640" t="s">
        <v>12100</v>
      </c>
      <c r="D7640" t="e">
        <f>VLOOKUP(A7640,Planilha2!$1:$1048576,6,0)</f>
        <v>#N/A</v>
      </c>
      <c r="E7640" t="e">
        <f>VLOOKUP(C7640,Planilha5!B:B,1,0)</f>
        <v>#N/A</v>
      </c>
    </row>
    <row r="7641" spans="1:5" hidden="1">
      <c r="A7641" s="11">
        <v>200668</v>
      </c>
      <c r="B7641" t="s">
        <v>2532</v>
      </c>
      <c r="C7641" t="s">
        <v>12101</v>
      </c>
      <c r="D7641" t="e">
        <f>VLOOKUP(A7641,Planilha2!$1:$1048576,6,0)</f>
        <v>#N/A</v>
      </c>
      <c r="E7641" t="e">
        <f>VLOOKUP(C7641,Planilha5!B:B,1,0)</f>
        <v>#N/A</v>
      </c>
    </row>
    <row r="7642" spans="1:5" hidden="1">
      <c r="A7642" s="11">
        <v>5026</v>
      </c>
      <c r="B7642" t="s">
        <v>12102</v>
      </c>
      <c r="C7642" t="s">
        <v>12103</v>
      </c>
      <c r="D7642" t="e">
        <f>VLOOKUP(A7642,Planilha2!$1:$1048576,6,0)</f>
        <v>#N/A</v>
      </c>
      <c r="E7642" t="e">
        <f>VLOOKUP(C7642,Planilha5!B:B,1,0)</f>
        <v>#N/A</v>
      </c>
    </row>
    <row r="7643" spans="1:5" hidden="1">
      <c r="A7643" s="11">
        <v>46271</v>
      </c>
      <c r="B7643" t="s">
        <v>12104</v>
      </c>
      <c r="C7643" t="s">
        <v>12105</v>
      </c>
      <c r="D7643" t="e">
        <f>VLOOKUP(A7643,Planilha2!$1:$1048576,6,0)</f>
        <v>#N/A</v>
      </c>
      <c r="E7643" t="e">
        <f>VLOOKUP(C7643,Planilha5!B:B,1,0)</f>
        <v>#N/A</v>
      </c>
    </row>
    <row r="7644" spans="1:5" hidden="1">
      <c r="A7644">
        <v>253</v>
      </c>
      <c r="B7644" t="s">
        <v>12106</v>
      </c>
      <c r="C7644" t="s">
        <v>12107</v>
      </c>
      <c r="D7644" t="e">
        <f>VLOOKUP(A7644,Planilha2!$1:$1048576,6,0)</f>
        <v>#N/A</v>
      </c>
      <c r="E7644" t="e">
        <f>VLOOKUP(C7644,Planilha5!B:B,1,0)</f>
        <v>#N/A</v>
      </c>
    </row>
    <row r="7645" spans="1:5" hidden="1">
      <c r="A7645">
        <v>334</v>
      </c>
      <c r="B7645" t="s">
        <v>4479</v>
      </c>
      <c r="C7645" t="s">
        <v>12108</v>
      </c>
      <c r="D7645" t="e">
        <f>VLOOKUP(A7645,Planilha2!$1:$1048576,6,0)</f>
        <v>#N/A</v>
      </c>
      <c r="E7645" t="e">
        <f>VLOOKUP(C7645,Planilha5!B:B,1,0)</f>
        <v>#N/A</v>
      </c>
    </row>
    <row r="7646" spans="1:5" hidden="1">
      <c r="A7646" s="11">
        <v>52126</v>
      </c>
      <c r="B7646" t="s">
        <v>12109</v>
      </c>
      <c r="C7646" t="s">
        <v>12110</v>
      </c>
      <c r="D7646" t="e">
        <f>VLOOKUP(A7646,Planilha2!$1:$1048576,6,0)</f>
        <v>#N/A</v>
      </c>
      <c r="E7646" t="e">
        <f>VLOOKUP(C7646,Planilha5!B:B,1,0)</f>
        <v>#N/A</v>
      </c>
    </row>
    <row r="7647" spans="1:5" hidden="1">
      <c r="A7647" s="11">
        <v>93520</v>
      </c>
      <c r="B7647" t="s">
        <v>5090</v>
      </c>
      <c r="C7647" t="s">
        <v>5091</v>
      </c>
      <c r="D7647" t="e">
        <f>VLOOKUP(A7647,Planilha2!$1:$1048576,6,0)</f>
        <v>#N/A</v>
      </c>
      <c r="E7647" t="e">
        <f>VLOOKUP(C7647,Planilha5!B:B,1,0)</f>
        <v>#N/A</v>
      </c>
    </row>
    <row r="7648" spans="1:5" hidden="1">
      <c r="A7648" s="11">
        <v>5585</v>
      </c>
      <c r="B7648" t="s">
        <v>12111</v>
      </c>
      <c r="C7648" t="s">
        <v>12112</v>
      </c>
      <c r="D7648" t="e">
        <f>VLOOKUP(A7648,Planilha2!$1:$1048576,6,0)</f>
        <v>#N/A</v>
      </c>
      <c r="E7648" t="e">
        <f>VLOOKUP(C7648,Planilha5!B:B,1,0)</f>
        <v>#N/A</v>
      </c>
    </row>
    <row r="7649" spans="1:5" hidden="1">
      <c r="A7649" s="11">
        <v>9557</v>
      </c>
      <c r="B7649" t="s">
        <v>3246</v>
      </c>
      <c r="C7649" t="s">
        <v>3247</v>
      </c>
      <c r="D7649" t="e">
        <f>VLOOKUP(A7649,Planilha2!$1:$1048576,6,0)</f>
        <v>#N/A</v>
      </c>
      <c r="E7649" t="e">
        <f>VLOOKUP(C7649,Planilha5!B:B,1,0)</f>
        <v>#N/A</v>
      </c>
    </row>
    <row r="7650" spans="1:5" hidden="1">
      <c r="A7650" s="11">
        <v>53224</v>
      </c>
      <c r="B7650" t="s">
        <v>8050</v>
      </c>
      <c r="C7650" t="s">
        <v>12113</v>
      </c>
      <c r="D7650" t="e">
        <f>VLOOKUP(A7650,Planilha2!$1:$1048576,6,0)</f>
        <v>#N/A</v>
      </c>
      <c r="E7650" t="e">
        <f>VLOOKUP(C7650,Planilha5!B:B,1,0)</f>
        <v>#N/A</v>
      </c>
    </row>
    <row r="7651" spans="1:5" hidden="1">
      <c r="A7651" s="11">
        <v>52398</v>
      </c>
      <c r="B7651" t="s">
        <v>12114</v>
      </c>
      <c r="C7651" t="s">
        <v>12115</v>
      </c>
      <c r="D7651" t="e">
        <f>VLOOKUP(A7651,Planilha2!$1:$1048576,6,0)</f>
        <v>#N/A</v>
      </c>
      <c r="E7651" t="e">
        <f>VLOOKUP(C7651,Planilha5!B:B,1,0)</f>
        <v>#N/A</v>
      </c>
    </row>
    <row r="7652" spans="1:5" hidden="1">
      <c r="A7652" s="11">
        <v>55355</v>
      </c>
      <c r="B7652" t="s">
        <v>12116</v>
      </c>
      <c r="C7652" t="s">
        <v>12117</v>
      </c>
      <c r="D7652" t="e">
        <f>VLOOKUP(A7652,Planilha2!$1:$1048576,6,0)</f>
        <v>#N/A</v>
      </c>
      <c r="E7652" t="e">
        <f>VLOOKUP(C7652,Planilha5!B:B,1,0)</f>
        <v>#N/A</v>
      </c>
    </row>
    <row r="7653" spans="1:5" hidden="1">
      <c r="A7653" s="11">
        <v>94085</v>
      </c>
      <c r="B7653" t="s">
        <v>12118</v>
      </c>
      <c r="C7653" t="s">
        <v>12119</v>
      </c>
      <c r="D7653" t="e">
        <f>VLOOKUP(A7653,Planilha2!$1:$1048576,6,0)</f>
        <v>#N/A</v>
      </c>
      <c r="E7653" t="e">
        <f>VLOOKUP(C7653,Planilha5!B:B,1,0)</f>
        <v>#N/A</v>
      </c>
    </row>
    <row r="7654" spans="1:5" hidden="1">
      <c r="A7654" s="11">
        <v>51716</v>
      </c>
      <c r="B7654" t="s">
        <v>12120</v>
      </c>
      <c r="C7654" t="s">
        <v>12121</v>
      </c>
      <c r="D7654" t="e">
        <f>VLOOKUP(A7654,Planilha2!$1:$1048576,6,0)</f>
        <v>#N/A</v>
      </c>
      <c r="E7654" t="e">
        <f>VLOOKUP(C7654,Planilha5!B:B,1,0)</f>
        <v>#N/A</v>
      </c>
    </row>
    <row r="7655" spans="1:5" hidden="1">
      <c r="A7655" s="11">
        <v>53037</v>
      </c>
      <c r="B7655" t="s">
        <v>12122</v>
      </c>
      <c r="C7655" t="s">
        <v>12123</v>
      </c>
      <c r="D7655" t="e">
        <f>VLOOKUP(A7655,Planilha2!$1:$1048576,6,0)</f>
        <v>#N/A</v>
      </c>
      <c r="E7655" t="e">
        <f>VLOOKUP(C7655,Planilha5!B:B,1,0)</f>
        <v>#N/A</v>
      </c>
    </row>
    <row r="7656" spans="1:5" hidden="1">
      <c r="A7656" s="11">
        <v>46705</v>
      </c>
      <c r="B7656" t="s">
        <v>12124</v>
      </c>
      <c r="C7656" t="s">
        <v>12125</v>
      </c>
      <c r="D7656" t="e">
        <f>VLOOKUP(A7656,Planilha2!$1:$1048576,6,0)</f>
        <v>#N/A</v>
      </c>
      <c r="E7656" t="e">
        <f>VLOOKUP(C7656,Planilha5!B:B,1,0)</f>
        <v>#N/A</v>
      </c>
    </row>
    <row r="7657" spans="1:5" hidden="1">
      <c r="A7657" s="11">
        <v>24808</v>
      </c>
      <c r="B7657" t="s">
        <v>12126</v>
      </c>
      <c r="C7657" t="s">
        <v>12127</v>
      </c>
      <c r="D7657" t="e">
        <f>VLOOKUP(A7657,Planilha2!$1:$1048576,6,0)</f>
        <v>#N/A</v>
      </c>
      <c r="E7657" t="e">
        <f>VLOOKUP(C7657,Planilha5!B:B,1,0)</f>
        <v>#N/A</v>
      </c>
    </row>
    <row r="7658" spans="1:5" hidden="1">
      <c r="A7658" s="11">
        <v>51905</v>
      </c>
      <c r="B7658" t="s">
        <v>12128</v>
      </c>
      <c r="C7658" t="s">
        <v>12129</v>
      </c>
      <c r="D7658" t="e">
        <f>VLOOKUP(A7658,Planilha2!$1:$1048576,6,0)</f>
        <v>#N/A</v>
      </c>
      <c r="E7658" t="e">
        <f>VLOOKUP(C7658,Planilha5!B:B,1,0)</f>
        <v>#N/A</v>
      </c>
    </row>
    <row r="7659" spans="1:5" hidden="1">
      <c r="A7659" s="11">
        <v>4692</v>
      </c>
      <c r="B7659" t="s">
        <v>12130</v>
      </c>
      <c r="C7659" t="s">
        <v>12131</v>
      </c>
      <c r="D7659" t="e">
        <f>VLOOKUP(A7659,Planilha2!$1:$1048576,6,0)</f>
        <v>#N/A</v>
      </c>
      <c r="E7659" t="e">
        <f>VLOOKUP(C7659,Planilha5!B:B,1,0)</f>
        <v>#N/A</v>
      </c>
    </row>
    <row r="7660" spans="1:5" hidden="1">
      <c r="A7660" s="11">
        <v>9551</v>
      </c>
      <c r="B7660" t="s">
        <v>4155</v>
      </c>
      <c r="C7660" t="s">
        <v>12132</v>
      </c>
      <c r="D7660" t="e">
        <f>VLOOKUP(A7660,Planilha2!$1:$1048576,6,0)</f>
        <v>#N/A</v>
      </c>
      <c r="E7660" t="e">
        <f>VLOOKUP(C7660,Planilha5!B:B,1,0)</f>
        <v>#N/A</v>
      </c>
    </row>
    <row r="7661" spans="1:5" hidden="1">
      <c r="A7661" s="11">
        <v>49579</v>
      </c>
      <c r="B7661" t="s">
        <v>637</v>
      </c>
      <c r="C7661" t="s">
        <v>12133</v>
      </c>
      <c r="D7661" t="e">
        <f>VLOOKUP(A7661,Planilha2!$1:$1048576,6,0)</f>
        <v>#N/A</v>
      </c>
      <c r="E7661" t="e">
        <f>VLOOKUP(C7661,Planilha5!B:B,1,0)</f>
        <v>#N/A</v>
      </c>
    </row>
    <row r="7662" spans="1:5" hidden="1">
      <c r="A7662">
        <v>90</v>
      </c>
      <c r="B7662" t="s">
        <v>4460</v>
      </c>
      <c r="C7662" t="s">
        <v>4463</v>
      </c>
      <c r="D7662" t="e">
        <f>VLOOKUP(A7662,Planilha2!$1:$1048576,6,0)</f>
        <v>#N/A</v>
      </c>
      <c r="E7662" t="e">
        <f>VLOOKUP(C7662,Planilha5!B:B,1,0)</f>
        <v>#N/A</v>
      </c>
    </row>
    <row r="7663" spans="1:5" hidden="1">
      <c r="A7663" s="11">
        <v>24505</v>
      </c>
      <c r="B7663" t="s">
        <v>5771</v>
      </c>
      <c r="C7663" t="s">
        <v>12134</v>
      </c>
      <c r="D7663" t="e">
        <f>VLOOKUP(A7663,Planilha2!$1:$1048576,6,0)</f>
        <v>#N/A</v>
      </c>
      <c r="E7663" t="e">
        <f>VLOOKUP(C7663,Planilha5!B:B,1,0)</f>
        <v>#N/A</v>
      </c>
    </row>
    <row r="7664" spans="1:5" hidden="1">
      <c r="A7664" s="11">
        <v>903995</v>
      </c>
      <c r="B7664" t="s">
        <v>12135</v>
      </c>
      <c r="C7664" t="s">
        <v>12136</v>
      </c>
      <c r="D7664" t="e">
        <f>VLOOKUP(A7664,Planilha2!$1:$1048576,6,0)</f>
        <v>#N/A</v>
      </c>
      <c r="E7664" t="e">
        <f>VLOOKUP(C7664,Planilha5!B:B,1,0)</f>
        <v>#N/A</v>
      </c>
    </row>
    <row r="7665" spans="1:5" hidden="1">
      <c r="A7665" s="11">
        <v>6725</v>
      </c>
      <c r="B7665" t="s">
        <v>2535</v>
      </c>
      <c r="C7665" t="s">
        <v>207</v>
      </c>
      <c r="D7665" t="e">
        <f>VLOOKUP(A7665,Planilha2!$1:$1048576,6,0)</f>
        <v>#N/A</v>
      </c>
      <c r="E7665" t="e">
        <f>VLOOKUP(C7665,Planilha5!B:B,1,0)</f>
        <v>#N/A</v>
      </c>
    </row>
    <row r="7666" spans="1:5" hidden="1">
      <c r="A7666" s="11">
        <v>8390</v>
      </c>
      <c r="B7666" t="s">
        <v>3960</v>
      </c>
      <c r="C7666" t="s">
        <v>12137</v>
      </c>
      <c r="D7666" t="e">
        <f>VLOOKUP(A7666,Planilha2!$1:$1048576,6,0)</f>
        <v>#N/A</v>
      </c>
      <c r="E7666" t="e">
        <f>VLOOKUP(C7666,Planilha5!B:B,1,0)</f>
        <v>#N/A</v>
      </c>
    </row>
    <row r="7667" spans="1:5" hidden="1">
      <c r="A7667" s="11">
        <v>51890</v>
      </c>
      <c r="B7667" t="s">
        <v>12138</v>
      </c>
      <c r="C7667" t="s">
        <v>12139</v>
      </c>
      <c r="D7667" t="e">
        <f>VLOOKUP(A7667,Planilha2!$1:$1048576,6,0)</f>
        <v>#N/A</v>
      </c>
      <c r="E7667" t="e">
        <f>VLOOKUP(C7667,Planilha5!B:B,1,0)</f>
        <v>#N/A</v>
      </c>
    </row>
    <row r="7668" spans="1:5" hidden="1">
      <c r="A7668" s="11">
        <v>904042</v>
      </c>
      <c r="B7668" t="s">
        <v>12140</v>
      </c>
      <c r="C7668" t="s">
        <v>12141</v>
      </c>
      <c r="D7668" t="e">
        <f>VLOOKUP(A7668,Planilha2!$1:$1048576,6,0)</f>
        <v>#N/A</v>
      </c>
      <c r="E7668" t="e">
        <f>VLOOKUP(C7668,Planilha5!B:B,1,0)</f>
        <v>#N/A</v>
      </c>
    </row>
    <row r="7669" spans="1:5" hidden="1">
      <c r="A7669" s="11">
        <v>42707</v>
      </c>
      <c r="B7669" t="s">
        <v>6247</v>
      </c>
      <c r="C7669" t="s">
        <v>12142</v>
      </c>
      <c r="D7669" t="e">
        <f>VLOOKUP(A7669,Planilha2!$1:$1048576,6,0)</f>
        <v>#N/A</v>
      </c>
      <c r="E7669" t="e">
        <f>VLOOKUP(C7669,Planilha5!B:B,1,0)</f>
        <v>#N/A</v>
      </c>
    </row>
    <row r="7670" spans="1:5" hidden="1">
      <c r="A7670" s="11">
        <v>905340</v>
      </c>
      <c r="B7670" t="s">
        <v>12143</v>
      </c>
      <c r="C7670" t="s">
        <v>12144</v>
      </c>
      <c r="D7670" t="e">
        <f>VLOOKUP(A7670,Planilha2!$1:$1048576,6,0)</f>
        <v>#N/A</v>
      </c>
      <c r="E7670" t="e">
        <f>VLOOKUP(C7670,Planilha5!B:B,1,0)</f>
        <v>#N/A</v>
      </c>
    </row>
    <row r="7671" spans="1:5" hidden="1">
      <c r="A7671" s="11">
        <v>52897</v>
      </c>
      <c r="B7671" t="s">
        <v>6785</v>
      </c>
      <c r="C7671" t="s">
        <v>12145</v>
      </c>
      <c r="D7671" t="e">
        <f>VLOOKUP(A7671,Planilha2!$1:$1048576,6,0)</f>
        <v>#N/A</v>
      </c>
      <c r="E7671" t="e">
        <f>VLOOKUP(C7671,Planilha5!B:B,1,0)</f>
        <v>#N/A</v>
      </c>
    </row>
    <row r="7672" spans="1:5" hidden="1">
      <c r="A7672" s="11">
        <v>904206</v>
      </c>
      <c r="B7672" t="s">
        <v>7962</v>
      </c>
      <c r="C7672" t="s">
        <v>12146</v>
      </c>
      <c r="D7672" t="e">
        <f>VLOOKUP(A7672,Planilha2!$1:$1048576,6,0)</f>
        <v>#N/A</v>
      </c>
      <c r="E7672" t="e">
        <f>VLOOKUP(C7672,Planilha5!B:B,1,0)</f>
        <v>#N/A</v>
      </c>
    </row>
    <row r="7673" spans="1:5" hidden="1">
      <c r="A7673" s="11">
        <v>2379</v>
      </c>
      <c r="B7673" t="s">
        <v>12147</v>
      </c>
      <c r="C7673" t="s">
        <v>12148</v>
      </c>
      <c r="D7673" t="e">
        <f>VLOOKUP(A7673,Planilha2!$1:$1048576,6,0)</f>
        <v>#N/A</v>
      </c>
      <c r="E7673" t="e">
        <f>VLOOKUP(C7673,Planilha5!B:B,1,0)</f>
        <v>#N/A</v>
      </c>
    </row>
    <row r="7674" spans="1:5" hidden="1">
      <c r="A7674" s="11">
        <v>11997</v>
      </c>
      <c r="B7674" t="s">
        <v>136</v>
      </c>
      <c r="C7674" t="s">
        <v>12149</v>
      </c>
      <c r="D7674" t="str">
        <f>VLOOKUP(A7674,Planilha2!$1:$1048576,6,0)</f>
        <v>2 - Magistrados</v>
      </c>
      <c r="E7674" t="e">
        <f>VLOOKUP(C7674,Planilha5!B:B,1,0)</f>
        <v>#N/A</v>
      </c>
    </row>
    <row r="7675" spans="1:5" hidden="1">
      <c r="A7675" s="11">
        <v>52453</v>
      </c>
      <c r="B7675" t="s">
        <v>8315</v>
      </c>
      <c r="C7675" t="s">
        <v>12150</v>
      </c>
      <c r="D7675" t="e">
        <f>VLOOKUP(A7675,Planilha2!$1:$1048576,6,0)</f>
        <v>#N/A</v>
      </c>
      <c r="E7675" t="e">
        <f>VLOOKUP(C7675,Planilha5!B:B,1,0)</f>
        <v>#N/A</v>
      </c>
    </row>
    <row r="7676" spans="1:5" hidden="1">
      <c r="A7676" s="11">
        <v>41882</v>
      </c>
      <c r="B7676" t="s">
        <v>12151</v>
      </c>
      <c r="C7676" t="s">
        <v>12152</v>
      </c>
      <c r="D7676" t="e">
        <f>VLOOKUP(A7676,Planilha2!$1:$1048576,6,0)</f>
        <v>#N/A</v>
      </c>
      <c r="E7676" t="e">
        <f>VLOOKUP(C7676,Planilha5!B:B,1,0)</f>
        <v>#N/A</v>
      </c>
    </row>
    <row r="7677" spans="1:5" hidden="1">
      <c r="A7677" s="11">
        <v>8224</v>
      </c>
      <c r="B7677" t="s">
        <v>12153</v>
      </c>
      <c r="C7677" t="s">
        <v>11916</v>
      </c>
      <c r="D7677" t="e">
        <f>VLOOKUP(A7677,Planilha2!$1:$1048576,6,0)</f>
        <v>#N/A</v>
      </c>
      <c r="E7677" t="e">
        <f>VLOOKUP(C7677,Planilha5!B:B,1,0)</f>
        <v>#N/A</v>
      </c>
    </row>
    <row r="7678" spans="1:5" hidden="1">
      <c r="A7678" s="11">
        <v>54023</v>
      </c>
      <c r="B7678" t="s">
        <v>12154</v>
      </c>
      <c r="C7678" t="s">
        <v>12155</v>
      </c>
      <c r="D7678" t="e">
        <f>VLOOKUP(A7678,Planilha2!$1:$1048576,6,0)</f>
        <v>#N/A</v>
      </c>
      <c r="E7678" t="e">
        <f>VLOOKUP(C7678,Planilha5!B:B,1,0)</f>
        <v>#N/A</v>
      </c>
    </row>
    <row r="7679" spans="1:5" hidden="1">
      <c r="A7679">
        <v>511</v>
      </c>
      <c r="B7679" t="s">
        <v>3836</v>
      </c>
      <c r="C7679" t="s">
        <v>12156</v>
      </c>
      <c r="D7679" t="e">
        <f>VLOOKUP(A7679,Planilha2!$1:$1048576,6,0)</f>
        <v>#N/A</v>
      </c>
      <c r="E7679" t="e">
        <f>VLOOKUP(C7679,Planilha5!B:B,1,0)</f>
        <v>#N/A</v>
      </c>
    </row>
    <row r="7680" spans="1:5" hidden="1">
      <c r="A7680" s="11">
        <v>3359</v>
      </c>
      <c r="B7680" t="s">
        <v>6389</v>
      </c>
      <c r="C7680" t="s">
        <v>12157</v>
      </c>
      <c r="D7680" t="e">
        <f>VLOOKUP(A7680,Planilha2!$1:$1048576,6,0)</f>
        <v>#N/A</v>
      </c>
      <c r="E7680" t="e">
        <f>VLOOKUP(C7680,Planilha5!B:B,1,0)</f>
        <v>#N/A</v>
      </c>
    </row>
    <row r="7681" spans="1:5" hidden="1">
      <c r="A7681" s="11">
        <v>3427</v>
      </c>
      <c r="B7681" t="s">
        <v>483</v>
      </c>
      <c r="C7681" t="s">
        <v>12158</v>
      </c>
      <c r="D7681" t="str">
        <f>VLOOKUP(A7681,Planilha2!$1:$1048576,6,0)</f>
        <v>2 - Magistrados</v>
      </c>
      <c r="E7681" t="e">
        <f>VLOOKUP(C7681,Planilha5!B:B,1,0)</f>
        <v>#N/A</v>
      </c>
    </row>
    <row r="7682" spans="1:5" hidden="1">
      <c r="A7682" s="11">
        <v>52999</v>
      </c>
      <c r="B7682" t="s">
        <v>12159</v>
      </c>
      <c r="C7682" t="s">
        <v>12160</v>
      </c>
      <c r="D7682" t="e">
        <f>VLOOKUP(A7682,Planilha2!$1:$1048576,6,0)</f>
        <v>#N/A</v>
      </c>
      <c r="E7682" t="e">
        <f>VLOOKUP(C7682,Planilha5!B:B,1,0)</f>
        <v>#N/A</v>
      </c>
    </row>
    <row r="7683" spans="1:5" hidden="1">
      <c r="A7683" s="11">
        <v>57034</v>
      </c>
      <c r="B7683" t="s">
        <v>4692</v>
      </c>
      <c r="C7683" t="s">
        <v>4693</v>
      </c>
      <c r="D7683" t="e">
        <f>VLOOKUP(A7683,Planilha2!$1:$1048576,6,0)</f>
        <v>#N/A</v>
      </c>
      <c r="E7683" t="e">
        <f>VLOOKUP(C7683,Planilha5!B:B,1,0)</f>
        <v>#N/A</v>
      </c>
    </row>
    <row r="7684" spans="1:5" hidden="1">
      <c r="A7684" s="11">
        <v>51791</v>
      </c>
      <c r="B7684" t="s">
        <v>5437</v>
      </c>
      <c r="C7684" t="s">
        <v>5441</v>
      </c>
      <c r="D7684" t="e">
        <f>VLOOKUP(A7684,Planilha2!$1:$1048576,6,0)</f>
        <v>#N/A</v>
      </c>
      <c r="E7684" t="e">
        <f>VLOOKUP(C7684,Planilha5!B:B,1,0)</f>
        <v>#N/A</v>
      </c>
    </row>
    <row r="7685" spans="1:5" hidden="1">
      <c r="A7685" s="11">
        <v>4599</v>
      </c>
      <c r="B7685" t="s">
        <v>12161</v>
      </c>
      <c r="C7685" t="s">
        <v>12162</v>
      </c>
      <c r="D7685" t="e">
        <f>VLOOKUP(A7685,Planilha2!$1:$1048576,6,0)</f>
        <v>#N/A</v>
      </c>
      <c r="E7685" t="e">
        <f>VLOOKUP(C7685,Planilha5!B:B,1,0)</f>
        <v>#N/A</v>
      </c>
    </row>
    <row r="7686" spans="1:5" hidden="1">
      <c r="A7686" s="11">
        <v>51842</v>
      </c>
      <c r="B7686" t="s">
        <v>8062</v>
      </c>
      <c r="C7686" t="s">
        <v>12163</v>
      </c>
      <c r="D7686" t="e">
        <f>VLOOKUP(A7686,Planilha2!$1:$1048576,6,0)</f>
        <v>#N/A</v>
      </c>
      <c r="E7686" t="e">
        <f>VLOOKUP(C7686,Planilha5!B:B,1,0)</f>
        <v>#N/A</v>
      </c>
    </row>
    <row r="7687" spans="1:5" hidden="1">
      <c r="A7687" s="11">
        <v>9139</v>
      </c>
      <c r="B7687" t="s">
        <v>6311</v>
      </c>
      <c r="C7687" t="s">
        <v>12164</v>
      </c>
      <c r="D7687" t="e">
        <f>VLOOKUP(A7687,Planilha2!$1:$1048576,6,0)</f>
        <v>#N/A</v>
      </c>
      <c r="E7687" t="e">
        <f>VLOOKUP(C7687,Planilha5!B:B,1,0)</f>
        <v>#N/A</v>
      </c>
    </row>
    <row r="7688" spans="1:5" hidden="1">
      <c r="A7688" s="11">
        <v>98654</v>
      </c>
      <c r="B7688" t="s">
        <v>12165</v>
      </c>
      <c r="C7688" t="s">
        <v>12166</v>
      </c>
      <c r="D7688" t="e">
        <f>VLOOKUP(A7688,Planilha2!$1:$1048576,6,0)</f>
        <v>#N/A</v>
      </c>
      <c r="E7688" t="e">
        <f>VLOOKUP(C7688,Planilha5!B:B,1,0)</f>
        <v>#N/A</v>
      </c>
    </row>
    <row r="7689" spans="1:5" hidden="1">
      <c r="A7689" s="11">
        <v>1625</v>
      </c>
      <c r="B7689" t="s">
        <v>2767</v>
      </c>
      <c r="C7689" t="s">
        <v>12167</v>
      </c>
      <c r="D7689" t="e">
        <f>VLOOKUP(A7689,Planilha2!$1:$1048576,6,0)</f>
        <v>#N/A</v>
      </c>
      <c r="E7689" t="e">
        <f>VLOOKUP(C7689,Planilha5!B:B,1,0)</f>
        <v>#N/A</v>
      </c>
    </row>
    <row r="7690" spans="1:5" hidden="1">
      <c r="A7690" s="11">
        <v>5553</v>
      </c>
      <c r="B7690" t="s">
        <v>12168</v>
      </c>
      <c r="C7690" t="s">
        <v>12169</v>
      </c>
      <c r="D7690" t="e">
        <f>VLOOKUP(A7690,Planilha2!$1:$1048576,6,0)</f>
        <v>#N/A</v>
      </c>
      <c r="E7690" t="e">
        <f>VLOOKUP(C7690,Planilha5!B:B,1,0)</f>
        <v>#N/A</v>
      </c>
    </row>
    <row r="7691" spans="1:5" hidden="1">
      <c r="A7691" s="11">
        <v>201349</v>
      </c>
      <c r="B7691" t="s">
        <v>2127</v>
      </c>
      <c r="C7691" t="s">
        <v>2128</v>
      </c>
      <c r="D7691" t="e">
        <f>VLOOKUP(A7691,Planilha2!$1:$1048576,6,0)</f>
        <v>#N/A</v>
      </c>
      <c r="E7691" t="e">
        <f>VLOOKUP(C7691,Planilha5!B:B,1,0)</f>
        <v>#N/A</v>
      </c>
    </row>
    <row r="7692" spans="1:5" hidden="1">
      <c r="A7692" s="11">
        <v>903603</v>
      </c>
      <c r="B7692" t="s">
        <v>12170</v>
      </c>
      <c r="C7692" t="s">
        <v>12171</v>
      </c>
      <c r="D7692" t="e">
        <f>VLOOKUP(A7692,Planilha2!$1:$1048576,6,0)</f>
        <v>#N/A</v>
      </c>
      <c r="E7692" t="e">
        <f>VLOOKUP(C7692,Planilha5!B:B,1,0)</f>
        <v>#N/A</v>
      </c>
    </row>
    <row r="7693" spans="1:5" hidden="1">
      <c r="A7693" s="11">
        <v>24806</v>
      </c>
      <c r="B7693" t="s">
        <v>12172</v>
      </c>
      <c r="C7693" t="s">
        <v>12173</v>
      </c>
      <c r="D7693" t="e">
        <f>VLOOKUP(A7693,Planilha2!$1:$1048576,6,0)</f>
        <v>#N/A</v>
      </c>
      <c r="E7693" t="e">
        <f>VLOOKUP(C7693,Planilha5!B:B,1,0)</f>
        <v>#N/A</v>
      </c>
    </row>
    <row r="7694" spans="1:5" hidden="1">
      <c r="A7694" s="11">
        <v>40834</v>
      </c>
      <c r="B7694" t="s">
        <v>10383</v>
      </c>
      <c r="C7694" t="s">
        <v>12174</v>
      </c>
      <c r="D7694" t="e">
        <f>VLOOKUP(A7694,Planilha2!$1:$1048576,6,0)</f>
        <v>#N/A</v>
      </c>
      <c r="E7694" t="e">
        <f>VLOOKUP(C7694,Planilha5!B:B,1,0)</f>
        <v>#N/A</v>
      </c>
    </row>
    <row r="7695" spans="1:5" hidden="1">
      <c r="A7695" s="11">
        <v>94086</v>
      </c>
      <c r="B7695" t="s">
        <v>12175</v>
      </c>
      <c r="C7695" t="s">
        <v>12176</v>
      </c>
      <c r="D7695" t="e">
        <f>VLOOKUP(A7695,Planilha2!$1:$1048576,6,0)</f>
        <v>#N/A</v>
      </c>
      <c r="E7695" t="e">
        <f>VLOOKUP(C7695,Planilha5!B:B,1,0)</f>
        <v>#N/A</v>
      </c>
    </row>
    <row r="7696" spans="1:5" hidden="1">
      <c r="A7696" s="11">
        <v>9623</v>
      </c>
      <c r="B7696" t="s">
        <v>6893</v>
      </c>
      <c r="C7696" t="s">
        <v>12177</v>
      </c>
      <c r="D7696" t="e">
        <f>VLOOKUP(A7696,Planilha2!$1:$1048576,6,0)</f>
        <v>#N/A</v>
      </c>
      <c r="E7696" t="e">
        <f>VLOOKUP(C7696,Planilha5!B:B,1,0)</f>
        <v>#N/A</v>
      </c>
    </row>
    <row r="7697" spans="1:5" hidden="1">
      <c r="A7697" s="11">
        <v>4151</v>
      </c>
      <c r="B7697" t="s">
        <v>4046</v>
      </c>
      <c r="C7697" t="s">
        <v>12178</v>
      </c>
      <c r="D7697" t="e">
        <f>VLOOKUP(A7697,Planilha2!$1:$1048576,6,0)</f>
        <v>#N/A</v>
      </c>
      <c r="E7697" t="e">
        <f>VLOOKUP(C7697,Planilha5!B:B,1,0)</f>
        <v>#N/A</v>
      </c>
    </row>
    <row r="7698" spans="1:5" hidden="1">
      <c r="A7698">
        <v>273</v>
      </c>
      <c r="B7698" t="s">
        <v>4739</v>
      </c>
      <c r="C7698" t="s">
        <v>12179</v>
      </c>
      <c r="D7698" t="e">
        <f>VLOOKUP(A7698,Planilha2!$1:$1048576,6,0)</f>
        <v>#N/A</v>
      </c>
      <c r="E7698" t="e">
        <f>VLOOKUP(C7698,Planilha5!B:B,1,0)</f>
        <v>#N/A</v>
      </c>
    </row>
    <row r="7699" spans="1:5" hidden="1">
      <c r="A7699" s="11">
        <v>55335</v>
      </c>
      <c r="B7699" t="s">
        <v>12180</v>
      </c>
      <c r="C7699" t="s">
        <v>12181</v>
      </c>
      <c r="D7699" t="e">
        <f>VLOOKUP(A7699,Planilha2!$1:$1048576,6,0)</f>
        <v>#N/A</v>
      </c>
      <c r="E7699" t="e">
        <f>VLOOKUP(C7699,Planilha5!B:B,1,0)</f>
        <v>#N/A</v>
      </c>
    </row>
    <row r="7700" spans="1:5" hidden="1">
      <c r="A7700" s="11">
        <v>55513</v>
      </c>
      <c r="B7700" t="s">
        <v>11183</v>
      </c>
      <c r="C7700" t="s">
        <v>12182</v>
      </c>
      <c r="D7700" t="e">
        <f>VLOOKUP(A7700,Planilha2!$1:$1048576,6,0)</f>
        <v>#N/A</v>
      </c>
      <c r="E7700" t="e">
        <f>VLOOKUP(C7700,Planilha5!B:B,1,0)</f>
        <v>#N/A</v>
      </c>
    </row>
    <row r="7701" spans="1:5" hidden="1">
      <c r="A7701" s="11">
        <v>201741</v>
      </c>
      <c r="B7701" t="s">
        <v>1792</v>
      </c>
      <c r="C7701" t="s">
        <v>12183</v>
      </c>
      <c r="D7701" t="e">
        <f>VLOOKUP(A7701,Planilha2!$1:$1048576,6,0)</f>
        <v>#N/A</v>
      </c>
      <c r="E7701" t="e">
        <f>VLOOKUP(C7701,Planilha5!B:B,1,0)</f>
        <v>#N/A</v>
      </c>
    </row>
    <row r="7702" spans="1:5" hidden="1">
      <c r="A7702" s="11">
        <v>8898</v>
      </c>
      <c r="B7702" t="s">
        <v>3243</v>
      </c>
      <c r="C7702" t="s">
        <v>12184</v>
      </c>
      <c r="D7702" t="e">
        <f>VLOOKUP(A7702,Planilha2!$1:$1048576,6,0)</f>
        <v>#N/A</v>
      </c>
      <c r="E7702" t="e">
        <f>VLOOKUP(C7702,Planilha5!B:B,1,0)</f>
        <v>#N/A</v>
      </c>
    </row>
    <row r="7703" spans="1:5" hidden="1">
      <c r="A7703" s="11">
        <v>94092</v>
      </c>
      <c r="B7703" t="s">
        <v>212</v>
      </c>
      <c r="C7703" t="s">
        <v>12185</v>
      </c>
      <c r="D7703" t="str">
        <f>VLOOKUP(A7703,Planilha2!$1:$1048576,6,0)</f>
        <v>18 - Inativos Magistrados</v>
      </c>
      <c r="E7703" t="e">
        <f>VLOOKUP(C7703,Planilha5!B:B,1,0)</f>
        <v>#N/A</v>
      </c>
    </row>
    <row r="7704" spans="1:5" hidden="1">
      <c r="A7704" s="11">
        <v>41246</v>
      </c>
      <c r="B7704" t="s">
        <v>3109</v>
      </c>
      <c r="C7704" t="s">
        <v>12186</v>
      </c>
      <c r="D7704" t="e">
        <f>VLOOKUP(A7704,Planilha2!$1:$1048576,6,0)</f>
        <v>#N/A</v>
      </c>
      <c r="E7704" t="e">
        <f>VLOOKUP(C7704,Planilha5!B:B,1,0)</f>
        <v>#N/A</v>
      </c>
    </row>
    <row r="7705" spans="1:5" hidden="1">
      <c r="A7705" s="11">
        <v>54313</v>
      </c>
      <c r="B7705" t="s">
        <v>6699</v>
      </c>
      <c r="C7705" t="s">
        <v>12187</v>
      </c>
      <c r="D7705" t="e">
        <f>VLOOKUP(A7705,Planilha2!$1:$1048576,6,0)</f>
        <v>#N/A</v>
      </c>
      <c r="E7705" t="e">
        <f>VLOOKUP(C7705,Planilha5!B:B,1,0)</f>
        <v>#N/A</v>
      </c>
    </row>
    <row r="7706" spans="1:5" hidden="1">
      <c r="A7706">
        <v>298</v>
      </c>
      <c r="B7706" t="s">
        <v>5732</v>
      </c>
      <c r="C7706" t="s">
        <v>5735</v>
      </c>
      <c r="D7706" t="e">
        <f>VLOOKUP(A7706,Planilha2!$1:$1048576,6,0)</f>
        <v>#N/A</v>
      </c>
      <c r="E7706" t="e">
        <f>VLOOKUP(C7706,Planilha5!B:B,1,0)</f>
        <v>#N/A</v>
      </c>
    </row>
    <row r="7707" spans="1:5" hidden="1">
      <c r="A7707" s="11">
        <v>46097</v>
      </c>
      <c r="B7707" t="s">
        <v>12188</v>
      </c>
      <c r="C7707" t="s">
        <v>12189</v>
      </c>
      <c r="D7707" t="e">
        <f>VLOOKUP(A7707,Planilha2!$1:$1048576,6,0)</f>
        <v>#N/A</v>
      </c>
      <c r="E7707" t="e">
        <f>VLOOKUP(C7707,Planilha5!B:B,1,0)</f>
        <v>#N/A</v>
      </c>
    </row>
    <row r="7708" spans="1:5" hidden="1">
      <c r="A7708" s="11">
        <v>905076</v>
      </c>
      <c r="B7708" t="s">
        <v>12190</v>
      </c>
      <c r="C7708" t="s">
        <v>12191</v>
      </c>
      <c r="D7708" t="e">
        <f>VLOOKUP(A7708,Planilha2!$1:$1048576,6,0)</f>
        <v>#N/A</v>
      </c>
      <c r="E7708" t="e">
        <f>VLOOKUP(C7708,Planilha5!B:B,1,0)</f>
        <v>#N/A</v>
      </c>
    </row>
    <row r="7709" spans="1:5" hidden="1">
      <c r="A7709" s="11">
        <v>43076</v>
      </c>
      <c r="B7709" t="s">
        <v>12192</v>
      </c>
      <c r="C7709" t="s">
        <v>12193</v>
      </c>
      <c r="D7709" t="e">
        <f>VLOOKUP(A7709,Planilha2!$1:$1048576,6,0)</f>
        <v>#N/A</v>
      </c>
      <c r="E7709" t="e">
        <f>VLOOKUP(C7709,Planilha5!B:B,1,0)</f>
        <v>#N/A</v>
      </c>
    </row>
    <row r="7710" spans="1:5" hidden="1">
      <c r="A7710" s="11">
        <v>93590</v>
      </c>
      <c r="B7710" t="s">
        <v>12194</v>
      </c>
      <c r="C7710" t="s">
        <v>12195</v>
      </c>
      <c r="D7710" t="e">
        <f>VLOOKUP(A7710,Planilha2!$1:$1048576,6,0)</f>
        <v>#N/A</v>
      </c>
      <c r="E7710" t="e">
        <f>VLOOKUP(C7710,Planilha5!B:B,1,0)</f>
        <v>#N/A</v>
      </c>
    </row>
    <row r="7711" spans="1:5" hidden="1">
      <c r="A7711" s="11">
        <v>46920</v>
      </c>
      <c r="B7711" t="s">
        <v>8849</v>
      </c>
      <c r="C7711" t="s">
        <v>12196</v>
      </c>
      <c r="D7711" t="e">
        <f>VLOOKUP(A7711,Planilha2!$1:$1048576,6,0)</f>
        <v>#N/A</v>
      </c>
      <c r="E7711" t="e">
        <f>VLOOKUP(C7711,Planilha5!B:B,1,0)</f>
        <v>#N/A</v>
      </c>
    </row>
    <row r="7712" spans="1:5" hidden="1">
      <c r="A7712">
        <v>668</v>
      </c>
      <c r="B7712" t="s">
        <v>1075</v>
      </c>
      <c r="C7712" t="s">
        <v>12197</v>
      </c>
      <c r="D7712" t="e">
        <f>VLOOKUP(A7712,Planilha2!$1:$1048576,6,0)</f>
        <v>#N/A</v>
      </c>
      <c r="E7712" t="e">
        <f>VLOOKUP(C7712,Planilha5!B:B,1,0)</f>
        <v>#N/A</v>
      </c>
    </row>
    <row r="7713" spans="1:5" hidden="1">
      <c r="A7713" s="11">
        <v>52796</v>
      </c>
      <c r="B7713" t="s">
        <v>3743</v>
      </c>
      <c r="C7713" t="s">
        <v>12198</v>
      </c>
      <c r="D7713" t="e">
        <f>VLOOKUP(A7713,Planilha2!$1:$1048576,6,0)</f>
        <v>#N/A</v>
      </c>
      <c r="E7713" t="e">
        <f>VLOOKUP(C7713,Planilha5!B:B,1,0)</f>
        <v>#N/A</v>
      </c>
    </row>
    <row r="7714" spans="1:5" hidden="1">
      <c r="A7714" s="11">
        <v>54764</v>
      </c>
      <c r="B7714" t="s">
        <v>12199</v>
      </c>
      <c r="C7714" t="s">
        <v>12200</v>
      </c>
      <c r="D7714" t="e">
        <f>VLOOKUP(A7714,Planilha2!$1:$1048576,6,0)</f>
        <v>#N/A</v>
      </c>
      <c r="E7714" t="e">
        <f>VLOOKUP(C7714,Planilha5!B:B,1,0)</f>
        <v>#N/A</v>
      </c>
    </row>
    <row r="7715" spans="1:5" hidden="1">
      <c r="A7715" s="11">
        <v>93356</v>
      </c>
      <c r="B7715" t="s">
        <v>12201</v>
      </c>
      <c r="C7715" t="s">
        <v>12202</v>
      </c>
      <c r="D7715" t="e">
        <f>VLOOKUP(A7715,Planilha2!$1:$1048576,6,0)</f>
        <v>#N/A</v>
      </c>
      <c r="E7715" t="e">
        <f>VLOOKUP(C7715,Planilha5!B:B,1,0)</f>
        <v>#N/A</v>
      </c>
    </row>
    <row r="7716" spans="1:5" hidden="1">
      <c r="A7716" s="11">
        <v>46457</v>
      </c>
      <c r="B7716" t="s">
        <v>12203</v>
      </c>
      <c r="C7716" t="s">
        <v>12204</v>
      </c>
      <c r="D7716" t="e">
        <f>VLOOKUP(A7716,Planilha2!$1:$1048576,6,0)</f>
        <v>#N/A</v>
      </c>
      <c r="E7716" t="e">
        <f>VLOOKUP(C7716,Planilha5!B:B,1,0)</f>
        <v>#N/A</v>
      </c>
    </row>
    <row r="7717" spans="1:5" hidden="1">
      <c r="A7717" s="11">
        <v>6182</v>
      </c>
      <c r="B7717" t="s">
        <v>12205</v>
      </c>
      <c r="C7717" t="s">
        <v>12206</v>
      </c>
      <c r="D7717" t="e">
        <f>VLOOKUP(A7717,Planilha2!$1:$1048576,6,0)</f>
        <v>#N/A</v>
      </c>
      <c r="E7717" t="e">
        <f>VLOOKUP(C7717,Planilha5!B:B,1,0)</f>
        <v>#N/A</v>
      </c>
    </row>
    <row r="7718" spans="1:5" hidden="1">
      <c r="A7718" s="11">
        <v>74811</v>
      </c>
      <c r="B7718" t="s">
        <v>1601</v>
      </c>
      <c r="C7718" t="s">
        <v>12207</v>
      </c>
      <c r="D7718" t="e">
        <f>VLOOKUP(A7718,Planilha2!$1:$1048576,6,0)</f>
        <v>#N/A</v>
      </c>
      <c r="E7718" t="e">
        <f>VLOOKUP(C7718,Planilha5!B:B,1,0)</f>
        <v>#N/A</v>
      </c>
    </row>
    <row r="7719" spans="1:5" hidden="1">
      <c r="A7719" s="11">
        <v>52508</v>
      </c>
      <c r="B7719" t="s">
        <v>7530</v>
      </c>
      <c r="C7719" t="s">
        <v>12208</v>
      </c>
      <c r="D7719" t="e">
        <f>VLOOKUP(A7719,Planilha2!$1:$1048576,6,0)</f>
        <v>#N/A</v>
      </c>
      <c r="E7719" t="e">
        <f>VLOOKUP(C7719,Planilha5!B:B,1,0)</f>
        <v>#N/A</v>
      </c>
    </row>
    <row r="7720" spans="1:5" hidden="1">
      <c r="A7720" s="11">
        <v>93670</v>
      </c>
      <c r="B7720" t="s">
        <v>12209</v>
      </c>
      <c r="C7720" t="s">
        <v>12210</v>
      </c>
      <c r="D7720" t="e">
        <f>VLOOKUP(A7720,Planilha2!$1:$1048576,6,0)</f>
        <v>#N/A</v>
      </c>
      <c r="E7720" t="e">
        <f>VLOOKUP(C7720,Planilha5!B:B,1,0)</f>
        <v>#N/A</v>
      </c>
    </row>
    <row r="7721" spans="1:5" hidden="1">
      <c r="A7721" s="11">
        <v>55537</v>
      </c>
      <c r="B7721" t="s">
        <v>12211</v>
      </c>
      <c r="C7721" t="s">
        <v>12212</v>
      </c>
      <c r="D7721" t="e">
        <f>VLOOKUP(A7721,Planilha2!$1:$1048576,6,0)</f>
        <v>#N/A</v>
      </c>
      <c r="E7721" t="e">
        <f>VLOOKUP(C7721,Planilha5!B:B,1,0)</f>
        <v>#N/A</v>
      </c>
    </row>
    <row r="7722" spans="1:5" hidden="1">
      <c r="A7722" s="11">
        <v>40259</v>
      </c>
      <c r="B7722" t="s">
        <v>12213</v>
      </c>
      <c r="C7722" t="s">
        <v>12214</v>
      </c>
      <c r="D7722" t="e">
        <f>VLOOKUP(A7722,Planilha2!$1:$1048576,6,0)</f>
        <v>#N/A</v>
      </c>
      <c r="E7722" t="e">
        <f>VLOOKUP(C7722,Planilha5!B:B,1,0)</f>
        <v>#N/A</v>
      </c>
    </row>
    <row r="7723" spans="1:5" hidden="1">
      <c r="A7723" s="11">
        <v>45752</v>
      </c>
      <c r="B7723" t="s">
        <v>12215</v>
      </c>
      <c r="C7723" t="s">
        <v>12216</v>
      </c>
      <c r="D7723" t="e">
        <f>VLOOKUP(A7723,Planilha2!$1:$1048576,6,0)</f>
        <v>#N/A</v>
      </c>
      <c r="E7723" t="e">
        <f>VLOOKUP(C7723,Planilha5!B:B,1,0)</f>
        <v>#N/A</v>
      </c>
    </row>
    <row r="7724" spans="1:5" hidden="1">
      <c r="A7724" s="11">
        <v>43274</v>
      </c>
      <c r="B7724" t="s">
        <v>12217</v>
      </c>
      <c r="C7724" t="s">
        <v>12218</v>
      </c>
      <c r="D7724" t="e">
        <f>VLOOKUP(A7724,Planilha2!$1:$1048576,6,0)</f>
        <v>#N/A</v>
      </c>
      <c r="E7724" t="e">
        <f>VLOOKUP(C7724,Planilha5!B:B,1,0)</f>
        <v>#N/A</v>
      </c>
    </row>
    <row r="7725" spans="1:5" hidden="1">
      <c r="A7725" s="11">
        <v>50518</v>
      </c>
      <c r="B7725" t="s">
        <v>12219</v>
      </c>
      <c r="C7725" t="s">
        <v>12220</v>
      </c>
      <c r="D7725" t="e">
        <f>VLOOKUP(A7725,Planilha2!$1:$1048576,6,0)</f>
        <v>#N/A</v>
      </c>
      <c r="E7725" t="e">
        <f>VLOOKUP(C7725,Planilha5!B:B,1,0)</f>
        <v>#N/A</v>
      </c>
    </row>
    <row r="7726" spans="1:5" hidden="1">
      <c r="A7726" s="11">
        <v>48204</v>
      </c>
      <c r="B7726" t="s">
        <v>12221</v>
      </c>
      <c r="C7726" t="s">
        <v>12222</v>
      </c>
      <c r="D7726" t="e">
        <f>VLOOKUP(A7726,Planilha2!$1:$1048576,6,0)</f>
        <v>#N/A</v>
      </c>
      <c r="E7726" t="e">
        <f>VLOOKUP(C7726,Planilha5!B:B,1,0)</f>
        <v>#N/A</v>
      </c>
    </row>
    <row r="7727" spans="1:5" hidden="1">
      <c r="A7727" s="11">
        <v>2924</v>
      </c>
      <c r="B7727" t="s">
        <v>2230</v>
      </c>
      <c r="C7727" t="s">
        <v>12223</v>
      </c>
      <c r="D7727" t="e">
        <f>VLOOKUP(A7727,Planilha2!$1:$1048576,6,0)</f>
        <v>#N/A</v>
      </c>
      <c r="E7727" t="e">
        <f>VLOOKUP(C7727,Planilha5!B:B,1,0)</f>
        <v>#N/A</v>
      </c>
    </row>
    <row r="7728" spans="1:5" hidden="1">
      <c r="A7728" s="11">
        <v>23626</v>
      </c>
      <c r="B7728" t="s">
        <v>12224</v>
      </c>
      <c r="C7728" t="s">
        <v>12225</v>
      </c>
      <c r="D7728" t="e">
        <f>VLOOKUP(A7728,Planilha2!$1:$1048576,6,0)</f>
        <v>#N/A</v>
      </c>
      <c r="E7728" t="e">
        <f>VLOOKUP(C7728,Planilha5!B:B,1,0)</f>
        <v>#N/A</v>
      </c>
    </row>
    <row r="7729" spans="1:5" hidden="1">
      <c r="A7729" s="11">
        <v>48740</v>
      </c>
      <c r="B7729" t="s">
        <v>12226</v>
      </c>
      <c r="C7729" t="s">
        <v>12227</v>
      </c>
      <c r="D7729" t="e">
        <f>VLOOKUP(A7729,Planilha2!$1:$1048576,6,0)</f>
        <v>#N/A</v>
      </c>
      <c r="E7729" t="e">
        <f>VLOOKUP(C7729,Planilha5!B:B,1,0)</f>
        <v>#N/A</v>
      </c>
    </row>
    <row r="7730" spans="1:5" hidden="1">
      <c r="A7730" s="11">
        <v>45989</v>
      </c>
      <c r="B7730" t="s">
        <v>12228</v>
      </c>
      <c r="C7730" t="s">
        <v>12229</v>
      </c>
      <c r="D7730" t="e">
        <f>VLOOKUP(A7730,Planilha2!$1:$1048576,6,0)</f>
        <v>#N/A</v>
      </c>
      <c r="E7730" t="e">
        <f>VLOOKUP(C7730,Planilha5!B:B,1,0)</f>
        <v>#N/A</v>
      </c>
    </row>
    <row r="7731" spans="1:5" hidden="1">
      <c r="A7731" s="11">
        <v>9931</v>
      </c>
      <c r="B7731" t="s">
        <v>7578</v>
      </c>
      <c r="C7731" t="s">
        <v>12230</v>
      </c>
      <c r="D7731" t="e">
        <f>VLOOKUP(A7731,Planilha2!$1:$1048576,6,0)</f>
        <v>#N/A</v>
      </c>
      <c r="E7731" t="e">
        <f>VLOOKUP(C7731,Planilha5!B:B,1,0)</f>
        <v>#N/A</v>
      </c>
    </row>
    <row r="7732" spans="1:5" hidden="1">
      <c r="A7732" s="11">
        <v>2937</v>
      </c>
      <c r="B7732" t="s">
        <v>4044</v>
      </c>
      <c r="C7732" t="s">
        <v>4045</v>
      </c>
      <c r="D7732" t="e">
        <f>VLOOKUP(A7732,Planilha2!$1:$1048576,6,0)</f>
        <v>#N/A</v>
      </c>
      <c r="E7732" t="e">
        <f>VLOOKUP(C7732,Planilha5!B:B,1,0)</f>
        <v>#N/A</v>
      </c>
    </row>
    <row r="7733" spans="1:5" hidden="1">
      <c r="A7733" s="11">
        <v>93985</v>
      </c>
      <c r="B7733" t="s">
        <v>8289</v>
      </c>
      <c r="C7733" t="s">
        <v>12231</v>
      </c>
      <c r="D7733" t="e">
        <f>VLOOKUP(A7733,Planilha2!$1:$1048576,6,0)</f>
        <v>#N/A</v>
      </c>
      <c r="E7733" t="e">
        <f>VLOOKUP(C7733,Planilha5!B:B,1,0)</f>
        <v>#N/A</v>
      </c>
    </row>
    <row r="7734" spans="1:5" hidden="1">
      <c r="A7734" s="11">
        <v>40155</v>
      </c>
      <c r="B7734" t="s">
        <v>12232</v>
      </c>
      <c r="C7734" t="s">
        <v>12233</v>
      </c>
      <c r="D7734" t="e">
        <f>VLOOKUP(A7734,Planilha2!$1:$1048576,6,0)</f>
        <v>#N/A</v>
      </c>
      <c r="E7734" t="e">
        <f>VLOOKUP(C7734,Planilha5!B:B,1,0)</f>
        <v>#N/A</v>
      </c>
    </row>
    <row r="7735" spans="1:5" hidden="1">
      <c r="A7735" s="11">
        <v>54197</v>
      </c>
      <c r="B7735" t="s">
        <v>11813</v>
      </c>
      <c r="C7735" t="s">
        <v>12234</v>
      </c>
      <c r="D7735" t="e">
        <f>VLOOKUP(A7735,Planilha2!$1:$1048576,6,0)</f>
        <v>#N/A</v>
      </c>
      <c r="E7735" t="e">
        <f>VLOOKUP(C7735,Planilha5!B:B,1,0)</f>
        <v>#N/A</v>
      </c>
    </row>
    <row r="7736" spans="1:5" hidden="1">
      <c r="A7736" s="11">
        <v>52582</v>
      </c>
      <c r="B7736" t="s">
        <v>12235</v>
      </c>
      <c r="C7736" t="s">
        <v>12236</v>
      </c>
      <c r="D7736" t="e">
        <f>VLOOKUP(A7736,Planilha2!$1:$1048576,6,0)</f>
        <v>#N/A</v>
      </c>
      <c r="E7736" t="e">
        <f>VLOOKUP(C7736,Planilha5!B:B,1,0)</f>
        <v>#N/A</v>
      </c>
    </row>
    <row r="7737" spans="1:5" hidden="1">
      <c r="A7737" s="11">
        <v>200603</v>
      </c>
      <c r="B7737" t="s">
        <v>12237</v>
      </c>
      <c r="C7737" t="s">
        <v>12238</v>
      </c>
      <c r="D7737" t="e">
        <f>VLOOKUP(A7737,Planilha2!$1:$1048576,6,0)</f>
        <v>#N/A</v>
      </c>
      <c r="E7737" t="e">
        <f>VLOOKUP(C7737,Planilha5!B:B,1,0)</f>
        <v>#N/A</v>
      </c>
    </row>
    <row r="7738" spans="1:5" hidden="1">
      <c r="A7738" s="11">
        <v>55783</v>
      </c>
      <c r="B7738" t="s">
        <v>12239</v>
      </c>
      <c r="C7738" t="s">
        <v>12240</v>
      </c>
      <c r="D7738" t="e">
        <f>VLOOKUP(A7738,Planilha2!$1:$1048576,6,0)</f>
        <v>#N/A</v>
      </c>
      <c r="E7738" t="e">
        <f>VLOOKUP(C7738,Planilha5!B:B,1,0)</f>
        <v>#N/A</v>
      </c>
    </row>
    <row r="7739" spans="1:5" hidden="1">
      <c r="A7739" s="11">
        <v>48067</v>
      </c>
      <c r="B7739" t="s">
        <v>12241</v>
      </c>
      <c r="C7739" t="s">
        <v>12242</v>
      </c>
      <c r="D7739" t="e">
        <f>VLOOKUP(A7739,Planilha2!$1:$1048576,6,0)</f>
        <v>#N/A</v>
      </c>
      <c r="E7739" t="e">
        <f>VLOOKUP(C7739,Planilha5!B:B,1,0)</f>
        <v>#N/A</v>
      </c>
    </row>
    <row r="7740" spans="1:5" hidden="1">
      <c r="A7740" s="11">
        <v>93749</v>
      </c>
      <c r="B7740" t="s">
        <v>98</v>
      </c>
      <c r="C7740" t="s">
        <v>12243</v>
      </c>
      <c r="D7740" t="str">
        <f>VLOOKUP(A7740,Planilha2!$1:$1048576,6,0)</f>
        <v>18 - Inativos Magistrados</v>
      </c>
      <c r="E7740" t="e">
        <f>VLOOKUP(C7740,Planilha5!B:B,1,0)</f>
        <v>#N/A</v>
      </c>
    </row>
    <row r="7741" spans="1:5" hidden="1">
      <c r="A7741" s="11">
        <v>3358</v>
      </c>
      <c r="B7741" t="s">
        <v>12244</v>
      </c>
      <c r="C7741" t="s">
        <v>12245</v>
      </c>
      <c r="D7741" t="e">
        <f>VLOOKUP(A7741,Planilha2!$1:$1048576,6,0)</f>
        <v>#N/A</v>
      </c>
      <c r="E7741" t="e">
        <f>VLOOKUP(C7741,Planilha5!B:B,1,0)</f>
        <v>#N/A</v>
      </c>
    </row>
    <row r="7742" spans="1:5" hidden="1">
      <c r="A7742" s="11">
        <v>53512</v>
      </c>
      <c r="B7742" t="s">
        <v>6685</v>
      </c>
      <c r="C7742" t="s">
        <v>12246</v>
      </c>
      <c r="D7742" t="e">
        <f>VLOOKUP(A7742,Planilha2!$1:$1048576,6,0)</f>
        <v>#N/A</v>
      </c>
      <c r="E7742" t="e">
        <f>VLOOKUP(C7742,Planilha5!B:B,1,0)</f>
        <v>#N/A</v>
      </c>
    </row>
    <row r="7743" spans="1:5" hidden="1">
      <c r="A7743" s="11">
        <v>200631</v>
      </c>
      <c r="B7743" t="s">
        <v>3508</v>
      </c>
      <c r="C7743" t="s">
        <v>12247</v>
      </c>
      <c r="D7743" t="e">
        <f>VLOOKUP(A7743,Planilha2!$1:$1048576,6,0)</f>
        <v>#N/A</v>
      </c>
      <c r="E7743" t="e">
        <f>VLOOKUP(C7743,Planilha5!B:B,1,0)</f>
        <v>#N/A</v>
      </c>
    </row>
    <row r="7744" spans="1:5" hidden="1">
      <c r="A7744" s="11">
        <v>905461</v>
      </c>
      <c r="B7744" t="s">
        <v>12248</v>
      </c>
      <c r="C7744" t="s">
        <v>12249</v>
      </c>
      <c r="D7744" t="e">
        <f>VLOOKUP(A7744,Planilha2!$1:$1048576,6,0)</f>
        <v>#N/A</v>
      </c>
      <c r="E7744" t="e">
        <f>VLOOKUP(C7744,Planilha5!B:B,1,0)</f>
        <v>#N/A</v>
      </c>
    </row>
    <row r="7745" spans="1:5" hidden="1">
      <c r="A7745" s="11">
        <v>904638</v>
      </c>
      <c r="B7745" t="s">
        <v>12250</v>
      </c>
      <c r="C7745" t="s">
        <v>12251</v>
      </c>
      <c r="D7745" t="e">
        <f>VLOOKUP(A7745,Planilha2!$1:$1048576,6,0)</f>
        <v>#N/A</v>
      </c>
      <c r="E7745" t="e">
        <f>VLOOKUP(C7745,Planilha5!B:B,1,0)</f>
        <v>#N/A</v>
      </c>
    </row>
    <row r="7746" spans="1:5" hidden="1">
      <c r="A7746">
        <v>980</v>
      </c>
      <c r="B7746" t="s">
        <v>12252</v>
      </c>
      <c r="C7746" t="s">
        <v>12253</v>
      </c>
      <c r="D7746" t="e">
        <f>VLOOKUP(A7746,Planilha2!$1:$1048576,6,0)</f>
        <v>#N/A</v>
      </c>
      <c r="E7746" t="e">
        <f>VLOOKUP(C7746,Planilha5!B:B,1,0)</f>
        <v>#N/A</v>
      </c>
    </row>
    <row r="7747" spans="1:5" hidden="1">
      <c r="A7747" s="11">
        <v>4416</v>
      </c>
      <c r="B7747" t="s">
        <v>3394</v>
      </c>
      <c r="C7747" t="s">
        <v>12254</v>
      </c>
      <c r="D7747" t="e">
        <f>VLOOKUP(A7747,Planilha2!$1:$1048576,6,0)</f>
        <v>#N/A</v>
      </c>
      <c r="E7747" t="e">
        <f>VLOOKUP(C7747,Planilha5!B:B,1,0)</f>
        <v>#N/A</v>
      </c>
    </row>
    <row r="7748" spans="1:5" hidden="1">
      <c r="A7748" s="11">
        <v>4988</v>
      </c>
      <c r="B7748" t="s">
        <v>1192</v>
      </c>
      <c r="C7748" t="s">
        <v>12255</v>
      </c>
      <c r="D7748" t="e">
        <f>VLOOKUP(A7748,Planilha2!$1:$1048576,6,0)</f>
        <v>#N/A</v>
      </c>
      <c r="E7748" t="e">
        <f>VLOOKUP(C7748,Planilha5!B:B,1,0)</f>
        <v>#N/A</v>
      </c>
    </row>
    <row r="7749" spans="1:5" hidden="1">
      <c r="A7749" s="11">
        <v>53136</v>
      </c>
      <c r="B7749" t="s">
        <v>12256</v>
      </c>
      <c r="C7749" t="s">
        <v>12257</v>
      </c>
      <c r="D7749" t="e">
        <f>VLOOKUP(A7749,Planilha2!$1:$1048576,6,0)</f>
        <v>#N/A</v>
      </c>
      <c r="E7749" t="e">
        <f>VLOOKUP(C7749,Planilha5!B:B,1,0)</f>
        <v>#N/A</v>
      </c>
    </row>
    <row r="7750" spans="1:5" hidden="1">
      <c r="A7750" s="11">
        <v>1884</v>
      </c>
      <c r="B7750" t="s">
        <v>5281</v>
      </c>
      <c r="C7750" t="s">
        <v>12258</v>
      </c>
      <c r="D7750" t="e">
        <f>VLOOKUP(A7750,Planilha2!$1:$1048576,6,0)</f>
        <v>#N/A</v>
      </c>
      <c r="E7750" t="e">
        <f>VLOOKUP(C7750,Planilha5!B:B,1,0)</f>
        <v>#N/A</v>
      </c>
    </row>
    <row r="7751" spans="1:5" hidden="1">
      <c r="A7751" s="11">
        <v>8345</v>
      </c>
      <c r="B7751" t="s">
        <v>3240</v>
      </c>
      <c r="C7751" t="s">
        <v>3241</v>
      </c>
      <c r="D7751" t="e">
        <f>VLOOKUP(A7751,Planilha2!$1:$1048576,6,0)</f>
        <v>#N/A</v>
      </c>
      <c r="E7751" t="e">
        <f>VLOOKUP(C7751,Planilha5!B:B,1,0)</f>
        <v>#N/A</v>
      </c>
    </row>
    <row r="7752" spans="1:5" hidden="1">
      <c r="A7752" s="11">
        <v>98831</v>
      </c>
      <c r="B7752" t="s">
        <v>11791</v>
      </c>
      <c r="C7752" t="s">
        <v>12259</v>
      </c>
      <c r="D7752" t="e">
        <f>VLOOKUP(A7752,Planilha2!$1:$1048576,6,0)</f>
        <v>#N/A</v>
      </c>
      <c r="E7752" t="e">
        <f>VLOOKUP(C7752,Planilha5!B:B,1,0)</f>
        <v>#N/A</v>
      </c>
    </row>
    <row r="7753" spans="1:5" hidden="1">
      <c r="A7753" s="11">
        <v>5025</v>
      </c>
      <c r="B7753" t="s">
        <v>12260</v>
      </c>
      <c r="C7753" t="s">
        <v>12261</v>
      </c>
      <c r="D7753" t="e">
        <f>VLOOKUP(A7753,Planilha2!$1:$1048576,6,0)</f>
        <v>#N/A</v>
      </c>
      <c r="E7753" t="e">
        <f>VLOOKUP(C7753,Planilha5!B:B,1,0)</f>
        <v>#N/A</v>
      </c>
    </row>
    <row r="7754" spans="1:5" hidden="1">
      <c r="A7754" s="11">
        <v>905305</v>
      </c>
      <c r="B7754" t="s">
        <v>12262</v>
      </c>
      <c r="C7754" t="s">
        <v>12263</v>
      </c>
      <c r="D7754" t="e">
        <f>VLOOKUP(A7754,Planilha2!$1:$1048576,6,0)</f>
        <v>#N/A</v>
      </c>
      <c r="E7754" t="e">
        <f>VLOOKUP(C7754,Planilha5!B:B,1,0)</f>
        <v>#N/A</v>
      </c>
    </row>
    <row r="7755" spans="1:5" hidden="1">
      <c r="A7755" s="11">
        <v>201472</v>
      </c>
      <c r="B7755" t="s">
        <v>12264</v>
      </c>
      <c r="C7755" t="s">
        <v>11371</v>
      </c>
      <c r="D7755" t="e">
        <f>VLOOKUP(A7755,Planilha2!$1:$1048576,6,0)</f>
        <v>#N/A</v>
      </c>
      <c r="E7755" t="e">
        <f>VLOOKUP(C7755,Planilha5!B:B,1,0)</f>
        <v>#N/A</v>
      </c>
    </row>
    <row r="7756" spans="1:5" hidden="1">
      <c r="A7756" s="11">
        <v>23782</v>
      </c>
      <c r="B7756" t="s">
        <v>147</v>
      </c>
      <c r="C7756" t="s">
        <v>12265</v>
      </c>
      <c r="D7756" t="str">
        <f>VLOOKUP(A7756,Planilha2!$1:$1048576,6,0)</f>
        <v>2 - Magistrados</v>
      </c>
      <c r="E7756" t="e">
        <f>VLOOKUP(C7756,Planilha5!B:B,1,0)</f>
        <v>#N/A</v>
      </c>
    </row>
    <row r="7757" spans="1:5" hidden="1">
      <c r="A7757" s="11">
        <v>904468</v>
      </c>
      <c r="B7757" t="s">
        <v>12266</v>
      </c>
      <c r="C7757" t="s">
        <v>12267</v>
      </c>
      <c r="D7757" t="e">
        <f>VLOOKUP(A7757,Planilha2!$1:$1048576,6,0)</f>
        <v>#N/A</v>
      </c>
      <c r="E7757" t="e">
        <f>VLOOKUP(C7757,Planilha5!B:B,1,0)</f>
        <v>#N/A</v>
      </c>
    </row>
    <row r="7758" spans="1:5" hidden="1">
      <c r="A7758" s="11">
        <v>41197</v>
      </c>
      <c r="B7758" t="s">
        <v>6199</v>
      </c>
      <c r="C7758" t="s">
        <v>12268</v>
      </c>
      <c r="D7758" t="e">
        <f>VLOOKUP(A7758,Planilha2!$1:$1048576,6,0)</f>
        <v>#N/A</v>
      </c>
      <c r="E7758" t="e">
        <f>VLOOKUP(C7758,Planilha5!B:B,1,0)</f>
        <v>#N/A</v>
      </c>
    </row>
    <row r="7759" spans="1:5" hidden="1">
      <c r="A7759" s="11">
        <v>24155</v>
      </c>
      <c r="B7759" t="s">
        <v>12269</v>
      </c>
      <c r="C7759" t="s">
        <v>12270</v>
      </c>
      <c r="D7759" t="e">
        <f>VLOOKUP(A7759,Planilha2!$1:$1048576,6,0)</f>
        <v>#N/A</v>
      </c>
      <c r="E7759" t="e">
        <f>VLOOKUP(C7759,Planilha5!B:B,1,0)</f>
        <v>#N/A</v>
      </c>
    </row>
    <row r="7760" spans="1:5" hidden="1">
      <c r="A7760" s="11">
        <v>24564</v>
      </c>
      <c r="B7760" t="s">
        <v>12271</v>
      </c>
      <c r="C7760" t="s">
        <v>12272</v>
      </c>
      <c r="D7760" t="e">
        <f>VLOOKUP(A7760,Planilha2!$1:$1048576,6,0)</f>
        <v>#N/A</v>
      </c>
      <c r="E7760" t="e">
        <f>VLOOKUP(C7760,Planilha5!B:B,1,0)</f>
        <v>#N/A</v>
      </c>
    </row>
    <row r="7761" spans="1:5" hidden="1">
      <c r="A7761" s="11">
        <v>53743</v>
      </c>
      <c r="B7761" t="s">
        <v>12273</v>
      </c>
      <c r="C7761" t="s">
        <v>12274</v>
      </c>
      <c r="D7761" t="e">
        <f>VLOOKUP(A7761,Planilha2!$1:$1048576,6,0)</f>
        <v>#N/A</v>
      </c>
      <c r="E7761" t="e">
        <f>VLOOKUP(C7761,Planilha5!B:B,1,0)</f>
        <v>#N/A</v>
      </c>
    </row>
    <row r="7762" spans="1:5" hidden="1">
      <c r="A7762" s="11">
        <v>51696</v>
      </c>
      <c r="B7762" t="s">
        <v>12275</v>
      </c>
      <c r="C7762" t="s">
        <v>12276</v>
      </c>
      <c r="D7762" t="e">
        <f>VLOOKUP(A7762,Planilha2!$1:$1048576,6,0)</f>
        <v>#N/A</v>
      </c>
      <c r="E7762" t="e">
        <f>VLOOKUP(C7762,Planilha5!B:B,1,0)</f>
        <v>#N/A</v>
      </c>
    </row>
    <row r="7763" spans="1:5" hidden="1">
      <c r="A7763" s="11">
        <v>201294</v>
      </c>
      <c r="B7763" t="s">
        <v>10374</v>
      </c>
      <c r="C7763" t="s">
        <v>12277</v>
      </c>
      <c r="D7763" t="e">
        <f>VLOOKUP(A7763,Planilha2!$1:$1048576,6,0)</f>
        <v>#N/A</v>
      </c>
      <c r="E7763" t="e">
        <f>VLOOKUP(C7763,Planilha5!B:B,1,0)</f>
        <v>#N/A</v>
      </c>
    </row>
    <row r="7764" spans="1:5" hidden="1">
      <c r="A7764" s="11">
        <v>1846</v>
      </c>
      <c r="B7764" t="s">
        <v>12278</v>
      </c>
      <c r="C7764" t="s">
        <v>12279</v>
      </c>
      <c r="D7764" t="e">
        <f>VLOOKUP(A7764,Planilha2!$1:$1048576,6,0)</f>
        <v>#N/A</v>
      </c>
      <c r="E7764" t="e">
        <f>VLOOKUP(C7764,Planilha5!B:B,1,0)</f>
        <v>#N/A</v>
      </c>
    </row>
    <row r="7765" spans="1:5" hidden="1">
      <c r="A7765" s="11">
        <v>52641</v>
      </c>
      <c r="B7765" t="s">
        <v>12280</v>
      </c>
      <c r="C7765" t="s">
        <v>12281</v>
      </c>
      <c r="D7765" t="e">
        <f>VLOOKUP(A7765,Planilha2!$1:$1048576,6,0)</f>
        <v>#N/A</v>
      </c>
      <c r="E7765" t="e">
        <f>VLOOKUP(C7765,Planilha5!B:B,1,0)</f>
        <v>#N/A</v>
      </c>
    </row>
    <row r="7766" spans="1:5" hidden="1">
      <c r="A7766" s="11">
        <v>905302</v>
      </c>
      <c r="B7766" t="s">
        <v>12282</v>
      </c>
      <c r="C7766" t="s">
        <v>12283</v>
      </c>
      <c r="D7766" t="e">
        <f>VLOOKUP(A7766,Planilha2!$1:$1048576,6,0)</f>
        <v>#N/A</v>
      </c>
      <c r="E7766" t="e">
        <f>VLOOKUP(C7766,Planilha5!B:B,1,0)</f>
        <v>#N/A</v>
      </c>
    </row>
    <row r="7767" spans="1:5" hidden="1">
      <c r="A7767" s="11">
        <v>7568</v>
      </c>
      <c r="B7767" t="s">
        <v>232</v>
      </c>
      <c r="C7767" t="s">
        <v>301</v>
      </c>
      <c r="D7767" t="str">
        <f>VLOOKUP(A7767,Planilha2!$1:$1048576,6,0)</f>
        <v>2 - Magistrados</v>
      </c>
      <c r="E7767" t="e">
        <f>VLOOKUP(C7767,Planilha5!B:B,1,0)</f>
        <v>#N/A</v>
      </c>
    </row>
    <row r="7768" spans="1:5" hidden="1">
      <c r="A7768" s="11">
        <v>201550</v>
      </c>
      <c r="B7768" t="s">
        <v>12284</v>
      </c>
      <c r="C7768" t="s">
        <v>12285</v>
      </c>
      <c r="D7768" t="e">
        <f>VLOOKUP(A7768,Planilha2!$1:$1048576,6,0)</f>
        <v>#N/A</v>
      </c>
      <c r="E7768" t="e">
        <f>VLOOKUP(C7768,Planilha5!B:B,1,0)</f>
        <v>#N/A</v>
      </c>
    </row>
    <row r="7769" spans="1:5" hidden="1">
      <c r="A7769" s="11">
        <v>201617</v>
      </c>
      <c r="B7769" t="s">
        <v>1784</v>
      </c>
      <c r="C7769" t="s">
        <v>12286</v>
      </c>
      <c r="D7769" t="e">
        <f>VLOOKUP(A7769,Planilha2!$1:$1048576,6,0)</f>
        <v>#N/A</v>
      </c>
      <c r="E7769" t="e">
        <f>VLOOKUP(C7769,Planilha5!B:B,1,0)</f>
        <v>#N/A</v>
      </c>
    </row>
    <row r="7770" spans="1:5" hidden="1">
      <c r="A7770" s="11">
        <v>201520</v>
      </c>
      <c r="B7770" t="s">
        <v>875</v>
      </c>
      <c r="C7770" t="s">
        <v>12287</v>
      </c>
      <c r="D7770" t="e">
        <f>VLOOKUP(A7770,Planilha2!$1:$1048576,6,0)</f>
        <v>#N/A</v>
      </c>
      <c r="E7770" t="e">
        <f>VLOOKUP(C7770,Planilha5!B:B,1,0)</f>
        <v>#N/A</v>
      </c>
    </row>
    <row r="7771" spans="1:5" hidden="1">
      <c r="A7771" s="11">
        <v>53783</v>
      </c>
      <c r="B7771" t="s">
        <v>12288</v>
      </c>
      <c r="C7771" t="s">
        <v>12289</v>
      </c>
      <c r="D7771" t="e">
        <f>VLOOKUP(A7771,Planilha2!$1:$1048576,6,0)</f>
        <v>#N/A</v>
      </c>
      <c r="E7771" t="e">
        <f>VLOOKUP(C7771,Planilha5!B:B,1,0)</f>
        <v>#N/A</v>
      </c>
    </row>
    <row r="7772" spans="1:5" hidden="1">
      <c r="A7772" s="11">
        <v>200801</v>
      </c>
      <c r="B7772" t="s">
        <v>110</v>
      </c>
      <c r="C7772" t="s">
        <v>12290</v>
      </c>
      <c r="D7772" t="str">
        <f>VLOOKUP(A7772,Planilha2!$1:$1048576,6,0)</f>
        <v>2 - Magistrados</v>
      </c>
      <c r="E7772" t="e">
        <f>VLOOKUP(C7772,Planilha5!B:B,1,0)</f>
        <v>#N/A</v>
      </c>
    </row>
    <row r="7773" spans="1:5" hidden="1">
      <c r="A7773">
        <v>195</v>
      </c>
      <c r="B7773" t="s">
        <v>1834</v>
      </c>
      <c r="C7773" t="s">
        <v>12291</v>
      </c>
      <c r="D7773" t="e">
        <f>VLOOKUP(A7773,Planilha2!$1:$1048576,6,0)</f>
        <v>#N/A</v>
      </c>
      <c r="E7773" t="e">
        <f>VLOOKUP(C7773,Planilha5!B:B,1,0)</f>
        <v>#N/A</v>
      </c>
    </row>
    <row r="7774" spans="1:5" hidden="1">
      <c r="A7774" s="11">
        <v>54584</v>
      </c>
      <c r="B7774" t="s">
        <v>9082</v>
      </c>
      <c r="C7774" t="s">
        <v>12292</v>
      </c>
      <c r="D7774" t="e">
        <f>VLOOKUP(A7774,Planilha2!$1:$1048576,6,0)</f>
        <v>#N/A</v>
      </c>
      <c r="E7774" t="e">
        <f>VLOOKUP(C7774,Planilha5!B:B,1,0)</f>
        <v>#N/A</v>
      </c>
    </row>
    <row r="7775" spans="1:5" hidden="1">
      <c r="A7775" s="11">
        <v>53556</v>
      </c>
      <c r="B7775" t="s">
        <v>12293</v>
      </c>
      <c r="C7775" t="s">
        <v>12294</v>
      </c>
      <c r="D7775" t="e">
        <f>VLOOKUP(A7775,Planilha2!$1:$1048576,6,0)</f>
        <v>#N/A</v>
      </c>
      <c r="E7775" t="e">
        <f>VLOOKUP(C7775,Planilha5!B:B,1,0)</f>
        <v>#N/A</v>
      </c>
    </row>
    <row r="7776" spans="1:5" hidden="1">
      <c r="A7776" s="11">
        <v>200389</v>
      </c>
      <c r="B7776" t="s">
        <v>215</v>
      </c>
      <c r="C7776" t="s">
        <v>4828</v>
      </c>
      <c r="D7776" t="str">
        <f>VLOOKUP(A7776,Planilha2!$1:$1048576,6,0)</f>
        <v>2 - Magistrados</v>
      </c>
      <c r="E7776" t="e">
        <f>VLOOKUP(C7776,Planilha5!B:B,1,0)</f>
        <v>#N/A</v>
      </c>
    </row>
    <row r="7777" spans="1:5" hidden="1">
      <c r="A7777" s="11">
        <v>200525</v>
      </c>
      <c r="B7777" t="s">
        <v>3474</v>
      </c>
      <c r="C7777" t="s">
        <v>3475</v>
      </c>
      <c r="D7777" t="e">
        <f>VLOOKUP(A7777,Planilha2!$1:$1048576,6,0)</f>
        <v>#N/A</v>
      </c>
      <c r="E7777" t="e">
        <f>VLOOKUP(C7777,Planilha5!B:B,1,0)</f>
        <v>#N/A</v>
      </c>
    </row>
    <row r="7778" spans="1:5" hidden="1">
      <c r="A7778" s="11">
        <v>93952</v>
      </c>
      <c r="B7778" t="s">
        <v>725</v>
      </c>
      <c r="C7778" t="s">
        <v>12295</v>
      </c>
      <c r="D7778" t="e">
        <f>VLOOKUP(A7778,Planilha2!$1:$1048576,6,0)</f>
        <v>#N/A</v>
      </c>
      <c r="E7778" t="e">
        <f>VLOOKUP(C7778,Planilha5!B:B,1,0)</f>
        <v>#N/A</v>
      </c>
    </row>
    <row r="7779" spans="1:5" hidden="1">
      <c r="A7779" s="11">
        <v>3228</v>
      </c>
      <c r="B7779" t="s">
        <v>5689</v>
      </c>
      <c r="C7779" t="s">
        <v>4803</v>
      </c>
      <c r="D7779" t="e">
        <f>VLOOKUP(A7779,Planilha2!$1:$1048576,6,0)</f>
        <v>#N/A</v>
      </c>
      <c r="E7779" t="e">
        <f>VLOOKUP(C7779,Planilha5!B:B,1,0)</f>
        <v>#N/A</v>
      </c>
    </row>
    <row r="7780" spans="1:5" hidden="1">
      <c r="A7780" s="11">
        <v>192526</v>
      </c>
      <c r="B7780" t="s">
        <v>11978</v>
      </c>
      <c r="C7780" t="s">
        <v>12296</v>
      </c>
      <c r="D7780" t="e">
        <f>VLOOKUP(A7780,Planilha2!$1:$1048576,6,0)</f>
        <v>#N/A</v>
      </c>
      <c r="E7780" t="e">
        <f>VLOOKUP(C7780,Planilha5!B:B,1,0)</f>
        <v>#N/A</v>
      </c>
    </row>
    <row r="7781" spans="1:5" hidden="1">
      <c r="A7781" s="11">
        <v>2914</v>
      </c>
      <c r="B7781" t="s">
        <v>4227</v>
      </c>
      <c r="C7781" t="s">
        <v>12297</v>
      </c>
      <c r="D7781" t="e">
        <f>VLOOKUP(A7781,Planilha2!$1:$1048576,6,0)</f>
        <v>#N/A</v>
      </c>
      <c r="E7781" t="e">
        <f>VLOOKUP(C7781,Planilha5!B:B,1,0)</f>
        <v>#N/A</v>
      </c>
    </row>
    <row r="7782" spans="1:5" hidden="1">
      <c r="A7782" s="11">
        <v>55502</v>
      </c>
      <c r="B7782" t="s">
        <v>8259</v>
      </c>
      <c r="C7782" t="s">
        <v>12298</v>
      </c>
      <c r="D7782" t="e">
        <f>VLOOKUP(A7782,Planilha2!$1:$1048576,6,0)</f>
        <v>#N/A</v>
      </c>
      <c r="E7782" t="e">
        <f>VLOOKUP(C7782,Planilha5!B:B,1,0)</f>
        <v>#N/A</v>
      </c>
    </row>
    <row r="7783" spans="1:5" hidden="1">
      <c r="A7783" s="11">
        <v>94137</v>
      </c>
      <c r="B7783" t="s">
        <v>12299</v>
      </c>
      <c r="C7783" t="s">
        <v>12300</v>
      </c>
      <c r="D7783" t="e">
        <f>VLOOKUP(A7783,Planilha2!$1:$1048576,6,0)</f>
        <v>#N/A</v>
      </c>
      <c r="E7783" t="e">
        <f>VLOOKUP(C7783,Planilha5!B:B,1,0)</f>
        <v>#N/A</v>
      </c>
    </row>
    <row r="7784" spans="1:5" hidden="1">
      <c r="A7784" s="11">
        <v>200459</v>
      </c>
      <c r="B7784" t="s">
        <v>565</v>
      </c>
      <c r="C7784" t="s">
        <v>424</v>
      </c>
      <c r="D7784" t="str">
        <f>VLOOKUP(A7784,Planilha2!$1:$1048576,6,0)</f>
        <v>18 - Inativos Magistrados</v>
      </c>
      <c r="E7784" t="e">
        <f>VLOOKUP(C7784,Planilha5!B:B,1,0)</f>
        <v>#N/A</v>
      </c>
    </row>
    <row r="7785" spans="1:5" hidden="1">
      <c r="A7785" s="11">
        <v>41212</v>
      </c>
      <c r="B7785" t="s">
        <v>12301</v>
      </c>
      <c r="C7785" t="s">
        <v>12302</v>
      </c>
      <c r="D7785" t="e">
        <f>VLOOKUP(A7785,Planilha2!$1:$1048576,6,0)</f>
        <v>#N/A</v>
      </c>
      <c r="E7785" t="e">
        <f>VLOOKUP(C7785,Planilha5!B:B,1,0)</f>
        <v>#N/A</v>
      </c>
    </row>
    <row r="7786" spans="1:5" hidden="1">
      <c r="A7786" s="11">
        <v>55183</v>
      </c>
      <c r="B7786" t="s">
        <v>12303</v>
      </c>
      <c r="C7786" t="s">
        <v>12304</v>
      </c>
      <c r="D7786" t="e">
        <f>VLOOKUP(A7786,Planilha2!$1:$1048576,6,0)</f>
        <v>#N/A</v>
      </c>
      <c r="E7786" t="e">
        <f>VLOOKUP(C7786,Planilha5!B:B,1,0)</f>
        <v>#N/A</v>
      </c>
    </row>
    <row r="7787" spans="1:5" hidden="1">
      <c r="A7787" s="11">
        <v>9659</v>
      </c>
      <c r="B7787" t="s">
        <v>2692</v>
      </c>
      <c r="C7787" t="s">
        <v>12305</v>
      </c>
      <c r="D7787" t="e">
        <f>VLOOKUP(A7787,Planilha2!$1:$1048576,6,0)</f>
        <v>#N/A</v>
      </c>
      <c r="E7787" t="e">
        <f>VLOOKUP(C7787,Planilha5!B:B,1,0)</f>
        <v>#N/A</v>
      </c>
    </row>
    <row r="7788" spans="1:5" hidden="1">
      <c r="A7788" s="11">
        <v>10780</v>
      </c>
      <c r="B7788" t="s">
        <v>12306</v>
      </c>
      <c r="C7788" t="s">
        <v>12307</v>
      </c>
      <c r="D7788" t="e">
        <f>VLOOKUP(A7788,Planilha2!$1:$1048576,6,0)</f>
        <v>#N/A</v>
      </c>
      <c r="E7788" t="e">
        <f>VLOOKUP(C7788,Planilha5!B:B,1,0)</f>
        <v>#N/A</v>
      </c>
    </row>
    <row r="7789" spans="1:5" hidden="1">
      <c r="A7789" s="11">
        <v>46711</v>
      </c>
      <c r="B7789" t="s">
        <v>12308</v>
      </c>
      <c r="C7789" t="s">
        <v>12309</v>
      </c>
      <c r="D7789" t="e">
        <f>VLOOKUP(A7789,Planilha2!$1:$1048576,6,0)</f>
        <v>#N/A</v>
      </c>
      <c r="E7789" t="e">
        <f>VLOOKUP(C7789,Planilha5!B:B,1,0)</f>
        <v>#N/A</v>
      </c>
    </row>
    <row r="7790" spans="1:5" hidden="1">
      <c r="A7790" s="11">
        <v>45989</v>
      </c>
      <c r="B7790" t="s">
        <v>12228</v>
      </c>
      <c r="C7790" t="s">
        <v>12310</v>
      </c>
      <c r="D7790" t="e">
        <f>VLOOKUP(A7790,Planilha2!$1:$1048576,6,0)</f>
        <v>#N/A</v>
      </c>
      <c r="E7790" t="e">
        <f>VLOOKUP(C7790,Planilha5!B:B,1,0)</f>
        <v>#N/A</v>
      </c>
    </row>
    <row r="7791" spans="1:5" hidden="1">
      <c r="A7791" s="11">
        <v>51086</v>
      </c>
      <c r="B7791" t="s">
        <v>11364</v>
      </c>
      <c r="C7791" t="s">
        <v>12311</v>
      </c>
      <c r="D7791" t="e">
        <f>VLOOKUP(A7791,Planilha2!$1:$1048576,6,0)</f>
        <v>#N/A</v>
      </c>
      <c r="E7791" t="e">
        <f>VLOOKUP(C7791,Planilha5!B:B,1,0)</f>
        <v>#N/A</v>
      </c>
    </row>
    <row r="7792" spans="1:5" hidden="1">
      <c r="A7792" s="11">
        <v>91417</v>
      </c>
      <c r="B7792" t="s">
        <v>5085</v>
      </c>
      <c r="C7792" t="s">
        <v>5087</v>
      </c>
      <c r="D7792" t="e">
        <f>VLOOKUP(A7792,Planilha2!$1:$1048576,6,0)</f>
        <v>#N/A</v>
      </c>
      <c r="E7792" t="e">
        <f>VLOOKUP(C7792,Planilha5!B:B,1,0)</f>
        <v>#N/A</v>
      </c>
    </row>
    <row r="7793" spans="1:5" hidden="1">
      <c r="A7793" s="11">
        <v>201365</v>
      </c>
      <c r="B7793" t="s">
        <v>5138</v>
      </c>
      <c r="C7793" t="s">
        <v>12312</v>
      </c>
      <c r="D7793" t="e">
        <f>VLOOKUP(A7793,Planilha2!$1:$1048576,6,0)</f>
        <v>#N/A</v>
      </c>
      <c r="E7793" t="e">
        <f>VLOOKUP(C7793,Planilha5!B:B,1,0)</f>
        <v>#N/A</v>
      </c>
    </row>
    <row r="7794" spans="1:5" hidden="1">
      <c r="A7794" s="11">
        <v>49351</v>
      </c>
      <c r="B7794" t="s">
        <v>10119</v>
      </c>
      <c r="C7794" t="s">
        <v>12313</v>
      </c>
      <c r="D7794" t="e">
        <f>VLOOKUP(A7794,Planilha2!$1:$1048576,6,0)</f>
        <v>#N/A</v>
      </c>
      <c r="E7794" t="e">
        <f>VLOOKUP(C7794,Planilha5!B:B,1,0)</f>
        <v>#N/A</v>
      </c>
    </row>
    <row r="7795" spans="1:5" hidden="1">
      <c r="A7795" s="11">
        <v>55691</v>
      </c>
      <c r="B7795" t="s">
        <v>12314</v>
      </c>
      <c r="C7795" t="s">
        <v>12315</v>
      </c>
      <c r="D7795" t="e">
        <f>VLOOKUP(A7795,Planilha2!$1:$1048576,6,0)</f>
        <v>#N/A</v>
      </c>
      <c r="E7795" t="e">
        <f>VLOOKUP(C7795,Planilha5!B:B,1,0)</f>
        <v>#N/A</v>
      </c>
    </row>
    <row r="7796" spans="1:5" hidden="1">
      <c r="A7796" s="11">
        <v>55701</v>
      </c>
      <c r="B7796" t="s">
        <v>8255</v>
      </c>
      <c r="C7796" t="s">
        <v>12316</v>
      </c>
      <c r="D7796" t="e">
        <f>VLOOKUP(A7796,Planilha2!$1:$1048576,6,0)</f>
        <v>#N/A</v>
      </c>
      <c r="E7796" t="e">
        <f>VLOOKUP(C7796,Planilha5!B:B,1,0)</f>
        <v>#N/A</v>
      </c>
    </row>
    <row r="7797" spans="1:5" hidden="1">
      <c r="A7797" s="11">
        <v>43542</v>
      </c>
      <c r="B7797" t="s">
        <v>12317</v>
      </c>
      <c r="C7797" t="s">
        <v>12318</v>
      </c>
      <c r="D7797" t="e">
        <f>VLOOKUP(A7797,Planilha2!$1:$1048576,6,0)</f>
        <v>#N/A</v>
      </c>
      <c r="E7797" t="e">
        <f>VLOOKUP(C7797,Planilha5!B:B,1,0)</f>
        <v>#N/A</v>
      </c>
    </row>
    <row r="7798" spans="1:5" hidden="1">
      <c r="A7798" s="11">
        <v>903573</v>
      </c>
      <c r="B7798" t="s">
        <v>12319</v>
      </c>
      <c r="C7798" t="s">
        <v>8371</v>
      </c>
      <c r="D7798" t="e">
        <f>VLOOKUP(A7798,Planilha2!$1:$1048576,6,0)</f>
        <v>#N/A</v>
      </c>
      <c r="E7798" t="e">
        <f>VLOOKUP(C7798,Planilha5!B:B,1,0)</f>
        <v>#N/A</v>
      </c>
    </row>
    <row r="7799" spans="1:5" hidden="1">
      <c r="A7799" s="11">
        <v>47794</v>
      </c>
      <c r="B7799" t="s">
        <v>11200</v>
      </c>
      <c r="C7799" t="s">
        <v>12320</v>
      </c>
      <c r="D7799" t="e">
        <f>VLOOKUP(A7799,Planilha2!$1:$1048576,6,0)</f>
        <v>#N/A</v>
      </c>
      <c r="E7799" t="e">
        <f>VLOOKUP(C7799,Planilha5!B:B,1,0)</f>
        <v>#N/A</v>
      </c>
    </row>
    <row r="7800" spans="1:5" hidden="1">
      <c r="A7800" s="11">
        <v>903718</v>
      </c>
      <c r="B7800" t="s">
        <v>12321</v>
      </c>
      <c r="C7800" t="s">
        <v>12322</v>
      </c>
      <c r="D7800" t="e">
        <f>VLOOKUP(A7800,Planilha2!$1:$1048576,6,0)</f>
        <v>#N/A</v>
      </c>
      <c r="E7800" t="e">
        <f>VLOOKUP(C7800,Planilha5!B:B,1,0)</f>
        <v>#N/A</v>
      </c>
    </row>
    <row r="7801" spans="1:5" hidden="1">
      <c r="A7801" s="11">
        <v>904993</v>
      </c>
      <c r="B7801" t="s">
        <v>12323</v>
      </c>
      <c r="C7801" t="s">
        <v>12324</v>
      </c>
      <c r="D7801" t="e">
        <f>VLOOKUP(A7801,Planilha2!$1:$1048576,6,0)</f>
        <v>#N/A</v>
      </c>
      <c r="E7801" t="e">
        <f>VLOOKUP(C7801,Planilha5!B:B,1,0)</f>
        <v>#N/A</v>
      </c>
    </row>
    <row r="7802" spans="1:5" hidden="1">
      <c r="A7802" s="11">
        <v>4297</v>
      </c>
      <c r="B7802" t="s">
        <v>12325</v>
      </c>
      <c r="C7802" t="s">
        <v>12326</v>
      </c>
      <c r="D7802" t="e">
        <f>VLOOKUP(A7802,Planilha2!$1:$1048576,6,0)</f>
        <v>#N/A</v>
      </c>
      <c r="E7802" t="e">
        <f>VLOOKUP(C7802,Planilha5!B:B,1,0)</f>
        <v>#N/A</v>
      </c>
    </row>
    <row r="7803" spans="1:5" hidden="1">
      <c r="A7803" s="11">
        <v>24900</v>
      </c>
      <c r="B7803" t="s">
        <v>12327</v>
      </c>
      <c r="C7803" t="s">
        <v>12328</v>
      </c>
      <c r="D7803" t="e">
        <f>VLOOKUP(A7803,Planilha2!$1:$1048576,6,0)</f>
        <v>#N/A</v>
      </c>
      <c r="E7803" t="e">
        <f>VLOOKUP(C7803,Planilha5!B:B,1,0)</f>
        <v>#N/A</v>
      </c>
    </row>
    <row r="7804" spans="1:5" hidden="1">
      <c r="A7804" s="11">
        <v>22714</v>
      </c>
      <c r="B7804" t="s">
        <v>3024</v>
      </c>
      <c r="C7804" t="s">
        <v>12329</v>
      </c>
      <c r="D7804" t="e">
        <f>VLOOKUP(A7804,Planilha2!$1:$1048576,6,0)</f>
        <v>#N/A</v>
      </c>
      <c r="E7804" t="e">
        <f>VLOOKUP(C7804,Planilha5!B:B,1,0)</f>
        <v>#N/A</v>
      </c>
    </row>
    <row r="7805" spans="1:5" hidden="1">
      <c r="A7805">
        <v>911</v>
      </c>
      <c r="B7805" t="s">
        <v>3530</v>
      </c>
      <c r="C7805" t="s">
        <v>12330</v>
      </c>
      <c r="D7805" t="e">
        <f>VLOOKUP(A7805,Planilha2!$1:$1048576,6,0)</f>
        <v>#N/A</v>
      </c>
      <c r="E7805" t="e">
        <f>VLOOKUP(C7805,Planilha5!B:B,1,0)</f>
        <v>#N/A</v>
      </c>
    </row>
    <row r="7806" spans="1:5" hidden="1">
      <c r="A7806" s="11">
        <v>23654</v>
      </c>
      <c r="B7806" t="s">
        <v>12331</v>
      </c>
      <c r="C7806" t="s">
        <v>12332</v>
      </c>
      <c r="D7806" t="e">
        <f>VLOOKUP(A7806,Planilha2!$1:$1048576,6,0)</f>
        <v>#N/A</v>
      </c>
      <c r="E7806" t="e">
        <f>VLOOKUP(C7806,Planilha5!B:B,1,0)</f>
        <v>#N/A</v>
      </c>
    </row>
    <row r="7807" spans="1:5" hidden="1">
      <c r="A7807" s="11">
        <v>903743</v>
      </c>
      <c r="B7807" t="s">
        <v>12333</v>
      </c>
      <c r="C7807" t="s">
        <v>9918</v>
      </c>
      <c r="D7807" t="e">
        <f>VLOOKUP(A7807,Planilha2!$1:$1048576,6,0)</f>
        <v>#N/A</v>
      </c>
      <c r="E7807" t="e">
        <f>VLOOKUP(C7807,Planilha5!B:B,1,0)</f>
        <v>#N/A</v>
      </c>
    </row>
    <row r="7808" spans="1:5" hidden="1">
      <c r="A7808" s="11">
        <v>92965</v>
      </c>
      <c r="B7808" t="s">
        <v>7687</v>
      </c>
      <c r="C7808" t="s">
        <v>12334</v>
      </c>
      <c r="D7808" t="e">
        <f>VLOOKUP(A7808,Planilha2!$1:$1048576,6,0)</f>
        <v>#N/A</v>
      </c>
      <c r="E7808" t="e">
        <f>VLOOKUP(C7808,Planilha5!B:B,1,0)</f>
        <v>#N/A</v>
      </c>
    </row>
    <row r="7809" spans="1:5" hidden="1">
      <c r="A7809" s="11">
        <v>52970</v>
      </c>
      <c r="B7809" t="s">
        <v>1949</v>
      </c>
      <c r="C7809" t="s">
        <v>420</v>
      </c>
      <c r="D7809" t="e">
        <f>VLOOKUP(A7809,Planilha2!$1:$1048576,6,0)</f>
        <v>#N/A</v>
      </c>
      <c r="E7809" t="e">
        <f>VLOOKUP(C7809,Planilha5!B:B,1,0)</f>
        <v>#N/A</v>
      </c>
    </row>
    <row r="7810" spans="1:5" hidden="1">
      <c r="A7810" s="11">
        <v>903930</v>
      </c>
      <c r="B7810" t="s">
        <v>12335</v>
      </c>
      <c r="C7810" t="s">
        <v>12336</v>
      </c>
      <c r="D7810" t="e">
        <f>VLOOKUP(A7810,Planilha2!$1:$1048576,6,0)</f>
        <v>#N/A</v>
      </c>
      <c r="E7810" t="e">
        <f>VLOOKUP(C7810,Planilha5!B:B,1,0)</f>
        <v>#N/A</v>
      </c>
    </row>
    <row r="7811" spans="1:5" hidden="1">
      <c r="A7811" s="11">
        <v>905511</v>
      </c>
      <c r="B7811" t="s">
        <v>12337</v>
      </c>
      <c r="C7811" t="s">
        <v>12338</v>
      </c>
      <c r="D7811" t="e">
        <f>VLOOKUP(A7811,Planilha2!$1:$1048576,6,0)</f>
        <v>#N/A</v>
      </c>
      <c r="E7811" t="e">
        <f>VLOOKUP(C7811,Planilha5!B:B,1,0)</f>
        <v>#N/A</v>
      </c>
    </row>
    <row r="7812" spans="1:5" hidden="1">
      <c r="A7812">
        <v>583</v>
      </c>
      <c r="B7812" t="s">
        <v>12339</v>
      </c>
      <c r="C7812" t="s">
        <v>12340</v>
      </c>
      <c r="D7812" t="e">
        <f>VLOOKUP(A7812,Planilha2!$1:$1048576,6,0)</f>
        <v>#N/A</v>
      </c>
      <c r="E7812" t="e">
        <f>VLOOKUP(C7812,Planilha5!B:B,1,0)</f>
        <v>#N/A</v>
      </c>
    </row>
    <row r="7813" spans="1:5" hidden="1">
      <c r="A7813" s="11">
        <v>54213</v>
      </c>
      <c r="B7813" t="s">
        <v>12341</v>
      </c>
      <c r="C7813" t="s">
        <v>12342</v>
      </c>
      <c r="D7813" t="e">
        <f>VLOOKUP(A7813,Planilha2!$1:$1048576,6,0)</f>
        <v>#N/A</v>
      </c>
      <c r="E7813" t="e">
        <f>VLOOKUP(C7813,Planilha5!B:B,1,0)</f>
        <v>#N/A</v>
      </c>
    </row>
    <row r="7814" spans="1:5" hidden="1">
      <c r="A7814" s="11">
        <v>6516</v>
      </c>
      <c r="B7814" t="s">
        <v>192</v>
      </c>
      <c r="C7814" t="s">
        <v>12343</v>
      </c>
      <c r="D7814" t="str">
        <f>VLOOKUP(A7814,Planilha2!$1:$1048576,6,0)</f>
        <v>2 - Magistrados</v>
      </c>
      <c r="E7814" t="e">
        <f>VLOOKUP(C7814,Planilha5!B:B,1,0)</f>
        <v>#N/A</v>
      </c>
    </row>
    <row r="7815" spans="1:5" hidden="1">
      <c r="A7815" s="11">
        <v>9959</v>
      </c>
      <c r="B7815" t="s">
        <v>629</v>
      </c>
      <c r="C7815" t="s">
        <v>3976</v>
      </c>
      <c r="D7815" t="str">
        <f>VLOOKUP(A7815,Planilha2!$1:$1048576,6,0)</f>
        <v>2 - Magistrados</v>
      </c>
      <c r="E7815" t="e">
        <f>VLOOKUP(C7815,Planilha5!B:B,1,0)</f>
        <v>#N/A</v>
      </c>
    </row>
    <row r="7816" spans="1:5" hidden="1">
      <c r="A7816" s="11">
        <v>1187</v>
      </c>
      <c r="B7816" t="s">
        <v>2044</v>
      </c>
      <c r="C7816" t="s">
        <v>2047</v>
      </c>
      <c r="D7816" t="e">
        <f>VLOOKUP(A7816,Planilha2!$1:$1048576,6,0)</f>
        <v>#N/A</v>
      </c>
      <c r="E7816" t="e">
        <f>VLOOKUP(C7816,Planilha5!B:B,1,0)</f>
        <v>#N/A</v>
      </c>
    </row>
    <row r="7817" spans="1:5" hidden="1">
      <c r="A7817" s="11">
        <v>903993</v>
      </c>
      <c r="B7817" t="s">
        <v>12344</v>
      </c>
      <c r="C7817" t="s">
        <v>12345</v>
      </c>
      <c r="D7817" t="e">
        <f>VLOOKUP(A7817,Planilha2!$1:$1048576,6,0)</f>
        <v>#N/A</v>
      </c>
      <c r="E7817" t="e">
        <f>VLOOKUP(C7817,Planilha5!B:B,1,0)</f>
        <v>#N/A</v>
      </c>
    </row>
    <row r="7818" spans="1:5" hidden="1">
      <c r="A7818" s="11">
        <v>2005</v>
      </c>
      <c r="B7818" t="s">
        <v>7556</v>
      </c>
      <c r="C7818" t="s">
        <v>12346</v>
      </c>
      <c r="D7818" t="e">
        <f>VLOOKUP(A7818,Planilha2!$1:$1048576,6,0)</f>
        <v>#N/A</v>
      </c>
      <c r="E7818" t="e">
        <f>VLOOKUP(C7818,Planilha5!B:B,1,0)</f>
        <v>#N/A</v>
      </c>
    </row>
    <row r="7819" spans="1:5" hidden="1">
      <c r="A7819" s="11">
        <v>55832</v>
      </c>
      <c r="B7819" t="s">
        <v>12347</v>
      </c>
      <c r="C7819" t="s">
        <v>12348</v>
      </c>
      <c r="D7819" t="e">
        <f>VLOOKUP(A7819,Planilha2!$1:$1048576,6,0)</f>
        <v>#N/A</v>
      </c>
      <c r="E7819" t="e">
        <f>VLOOKUP(C7819,Planilha5!B:B,1,0)</f>
        <v>#N/A</v>
      </c>
    </row>
    <row r="7820" spans="1:5" hidden="1">
      <c r="A7820" s="11">
        <v>8293</v>
      </c>
      <c r="B7820" t="s">
        <v>6172</v>
      </c>
      <c r="C7820" t="s">
        <v>12349</v>
      </c>
      <c r="D7820" t="e">
        <f>VLOOKUP(A7820,Planilha2!$1:$1048576,6,0)</f>
        <v>#N/A</v>
      </c>
      <c r="E7820" t="e">
        <f>VLOOKUP(C7820,Planilha5!B:B,1,0)</f>
        <v>#N/A</v>
      </c>
    </row>
    <row r="7821" spans="1:5" hidden="1">
      <c r="A7821" s="11">
        <v>8355</v>
      </c>
      <c r="B7821" t="s">
        <v>4784</v>
      </c>
      <c r="C7821" t="s">
        <v>12350</v>
      </c>
      <c r="D7821" t="e">
        <f>VLOOKUP(A7821,Planilha2!$1:$1048576,6,0)</f>
        <v>#N/A</v>
      </c>
      <c r="E7821" t="e">
        <f>VLOOKUP(C7821,Planilha5!B:B,1,0)</f>
        <v>#N/A</v>
      </c>
    </row>
    <row r="7822" spans="1:5" hidden="1">
      <c r="A7822">
        <v>927</v>
      </c>
      <c r="B7822" t="s">
        <v>5247</v>
      </c>
      <c r="C7822" t="s">
        <v>12351</v>
      </c>
      <c r="D7822" t="e">
        <f>VLOOKUP(A7822,Planilha2!$1:$1048576,6,0)</f>
        <v>#N/A</v>
      </c>
      <c r="E7822" t="e">
        <f>VLOOKUP(C7822,Planilha5!B:B,1,0)</f>
        <v>#N/A</v>
      </c>
    </row>
    <row r="7823" spans="1:5" hidden="1">
      <c r="A7823" s="11">
        <v>5231</v>
      </c>
      <c r="B7823" t="s">
        <v>12352</v>
      </c>
      <c r="C7823" t="s">
        <v>12353</v>
      </c>
      <c r="D7823" t="e">
        <f>VLOOKUP(A7823,Planilha2!$1:$1048576,6,0)</f>
        <v>#N/A</v>
      </c>
      <c r="E7823" t="e">
        <f>VLOOKUP(C7823,Planilha5!B:B,1,0)</f>
        <v>#N/A</v>
      </c>
    </row>
    <row r="7824" spans="1:5" hidden="1">
      <c r="A7824" s="11">
        <v>9233</v>
      </c>
      <c r="B7824" t="s">
        <v>198</v>
      </c>
      <c r="C7824" t="s">
        <v>12354</v>
      </c>
      <c r="D7824" t="str">
        <f>VLOOKUP(A7824,Planilha2!$1:$1048576,6,0)</f>
        <v>2 - Magistrados</v>
      </c>
      <c r="E7824" t="e">
        <f>VLOOKUP(C7824,Planilha5!B:B,1,0)</f>
        <v>#N/A</v>
      </c>
    </row>
    <row r="7825" spans="1:5" hidden="1">
      <c r="A7825">
        <v>405</v>
      </c>
      <c r="B7825" t="s">
        <v>5664</v>
      </c>
      <c r="C7825" t="s">
        <v>11940</v>
      </c>
      <c r="D7825" t="e">
        <f>VLOOKUP(A7825,Planilha2!$1:$1048576,6,0)</f>
        <v>#N/A</v>
      </c>
      <c r="E7825" t="e">
        <f>VLOOKUP(C7825,Planilha5!B:B,1,0)</f>
        <v>#N/A</v>
      </c>
    </row>
    <row r="7826" spans="1:5" hidden="1">
      <c r="A7826" s="11">
        <v>40560</v>
      </c>
      <c r="B7826" t="s">
        <v>12355</v>
      </c>
      <c r="C7826" t="s">
        <v>12356</v>
      </c>
      <c r="D7826" t="e">
        <f>VLOOKUP(A7826,Planilha2!$1:$1048576,6,0)</f>
        <v>#N/A</v>
      </c>
      <c r="E7826" t="e">
        <f>VLOOKUP(C7826,Planilha5!B:B,1,0)</f>
        <v>#N/A</v>
      </c>
    </row>
    <row r="7827" spans="1:5" hidden="1">
      <c r="A7827" s="11">
        <v>996923</v>
      </c>
      <c r="B7827" t="s">
        <v>12357</v>
      </c>
      <c r="C7827" t="s">
        <v>12358</v>
      </c>
      <c r="D7827" t="e">
        <f>VLOOKUP(A7827,Planilha2!$1:$1048576,6,0)</f>
        <v>#N/A</v>
      </c>
      <c r="E7827" t="e">
        <f>VLOOKUP(C7827,Planilha5!B:B,1,0)</f>
        <v>#N/A</v>
      </c>
    </row>
    <row r="7828" spans="1:5" hidden="1">
      <c r="A7828" s="11">
        <v>9952</v>
      </c>
      <c r="B7828" t="s">
        <v>12359</v>
      </c>
      <c r="C7828" t="s">
        <v>12360</v>
      </c>
      <c r="D7828" t="e">
        <f>VLOOKUP(A7828,Planilha2!$1:$1048576,6,0)</f>
        <v>#N/A</v>
      </c>
      <c r="E7828" t="e">
        <f>VLOOKUP(C7828,Planilha5!B:B,1,0)</f>
        <v>#N/A</v>
      </c>
    </row>
    <row r="7829" spans="1:5" hidden="1">
      <c r="A7829" s="11">
        <v>55179</v>
      </c>
      <c r="B7829" t="s">
        <v>78</v>
      </c>
      <c r="C7829" t="s">
        <v>346</v>
      </c>
      <c r="D7829" t="str">
        <f>VLOOKUP(A7829,Planilha2!$1:$1048576,6,0)</f>
        <v>2 - Magistrados</v>
      </c>
      <c r="E7829" t="e">
        <f>VLOOKUP(C7829,Planilha5!B:B,1,0)</f>
        <v>#N/A</v>
      </c>
    </row>
    <row r="7830" spans="1:5" hidden="1">
      <c r="A7830" s="11">
        <v>93777</v>
      </c>
      <c r="B7830" t="s">
        <v>693</v>
      </c>
      <c r="C7830" t="s">
        <v>12361</v>
      </c>
      <c r="D7830" t="e">
        <f>VLOOKUP(A7830,Planilha2!$1:$1048576,6,0)</f>
        <v>#N/A</v>
      </c>
      <c r="E7830" t="str">
        <f>VLOOKUP(C7830,Planilha5!B:B,1,0)</f>
        <v>JULITA XIMENES DA COSTA</v>
      </c>
    </row>
    <row r="7831" spans="1:5" hidden="1">
      <c r="A7831" s="11">
        <v>3216</v>
      </c>
      <c r="B7831" t="s">
        <v>2232</v>
      </c>
      <c r="C7831" t="s">
        <v>12362</v>
      </c>
      <c r="D7831" t="e">
        <f>VLOOKUP(A7831,Planilha2!$1:$1048576,6,0)</f>
        <v>#N/A</v>
      </c>
      <c r="E7831" t="e">
        <f>VLOOKUP(C7831,Planilha5!B:B,1,0)</f>
        <v>#N/A</v>
      </c>
    </row>
    <row r="7832" spans="1:5" hidden="1">
      <c r="A7832" s="11">
        <v>1497</v>
      </c>
      <c r="B7832" t="s">
        <v>672</v>
      </c>
      <c r="C7832" t="s">
        <v>12363</v>
      </c>
      <c r="D7832" t="e">
        <f>VLOOKUP(A7832,Planilha2!$1:$1048576,6,0)</f>
        <v>#N/A</v>
      </c>
      <c r="E7832" t="e">
        <f>VLOOKUP(C7832,Planilha5!B:B,1,0)</f>
        <v>#N/A</v>
      </c>
    </row>
    <row r="7833" spans="1:5" hidden="1">
      <c r="A7833" s="11">
        <v>904957</v>
      </c>
      <c r="B7833" t="s">
        <v>12364</v>
      </c>
      <c r="C7833" t="s">
        <v>12365</v>
      </c>
      <c r="D7833" t="e">
        <f>VLOOKUP(A7833,Planilha2!$1:$1048576,6,0)</f>
        <v>#N/A</v>
      </c>
      <c r="E7833" t="e">
        <f>VLOOKUP(C7833,Planilha5!B:B,1,0)</f>
        <v>#N/A</v>
      </c>
    </row>
    <row r="7834" spans="1:5" hidden="1">
      <c r="A7834" s="11">
        <v>4562</v>
      </c>
      <c r="B7834" t="s">
        <v>755</v>
      </c>
      <c r="C7834" t="s">
        <v>12366</v>
      </c>
      <c r="D7834" t="e">
        <f>VLOOKUP(A7834,Planilha2!$1:$1048576,6,0)</f>
        <v>#N/A</v>
      </c>
      <c r="E7834" t="e">
        <f>VLOOKUP(C7834,Planilha5!B:B,1,0)</f>
        <v>#N/A</v>
      </c>
    </row>
    <row r="7835" spans="1:5" hidden="1">
      <c r="A7835" s="11">
        <v>10091</v>
      </c>
      <c r="B7835" t="s">
        <v>12367</v>
      </c>
      <c r="C7835" t="s">
        <v>12368</v>
      </c>
      <c r="D7835" t="e">
        <f>VLOOKUP(A7835,Planilha2!$1:$1048576,6,0)</f>
        <v>#N/A</v>
      </c>
      <c r="E7835" t="e">
        <f>VLOOKUP(C7835,Planilha5!B:B,1,0)</f>
        <v>#N/A</v>
      </c>
    </row>
    <row r="7836" spans="1:5" hidden="1">
      <c r="A7836" s="11">
        <v>48881</v>
      </c>
      <c r="B7836" t="s">
        <v>5974</v>
      </c>
      <c r="C7836" t="s">
        <v>12369</v>
      </c>
      <c r="D7836" t="e">
        <f>VLOOKUP(A7836,Planilha2!$1:$1048576,6,0)</f>
        <v>#N/A</v>
      </c>
      <c r="E7836" t="e">
        <f>VLOOKUP(C7836,Planilha5!B:B,1,0)</f>
        <v>#N/A</v>
      </c>
    </row>
    <row r="7837" spans="1:5" hidden="1">
      <c r="A7837" s="11">
        <v>51751</v>
      </c>
      <c r="B7837" t="s">
        <v>12370</v>
      </c>
      <c r="C7837" t="s">
        <v>12371</v>
      </c>
      <c r="D7837" t="e">
        <f>VLOOKUP(A7837,Planilha2!$1:$1048576,6,0)</f>
        <v>#N/A</v>
      </c>
      <c r="E7837" t="e">
        <f>VLOOKUP(C7837,Planilha5!B:B,1,0)</f>
        <v>#N/A</v>
      </c>
    </row>
    <row r="7838" spans="1:5" hidden="1">
      <c r="A7838" s="11">
        <v>904825</v>
      </c>
      <c r="B7838" t="s">
        <v>6866</v>
      </c>
      <c r="C7838" t="s">
        <v>12372</v>
      </c>
      <c r="D7838" t="e">
        <f>VLOOKUP(A7838,Planilha2!$1:$1048576,6,0)</f>
        <v>#N/A</v>
      </c>
      <c r="E7838" t="e">
        <f>VLOOKUP(C7838,Planilha5!B:B,1,0)</f>
        <v>#N/A</v>
      </c>
    </row>
    <row r="7839" spans="1:5" hidden="1">
      <c r="A7839" s="11">
        <v>905498</v>
      </c>
      <c r="B7839" t="s">
        <v>12373</v>
      </c>
      <c r="C7839" t="s">
        <v>12374</v>
      </c>
      <c r="D7839" t="e">
        <f>VLOOKUP(A7839,Planilha2!$1:$1048576,6,0)</f>
        <v>#N/A</v>
      </c>
      <c r="E7839" t="e">
        <f>VLOOKUP(C7839,Planilha5!B:B,1,0)</f>
        <v>#N/A</v>
      </c>
    </row>
    <row r="7840" spans="1:5" hidden="1">
      <c r="A7840" s="11">
        <v>4323</v>
      </c>
      <c r="B7840" t="s">
        <v>51</v>
      </c>
      <c r="C7840" t="s">
        <v>12375</v>
      </c>
      <c r="D7840" t="str">
        <f>VLOOKUP(A7840,Planilha2!$1:$1048576,6,0)</f>
        <v>5 - Desembargador</v>
      </c>
      <c r="E7840" t="e">
        <f>VLOOKUP(C7840,Planilha5!B:B,1,0)</f>
        <v>#N/A</v>
      </c>
    </row>
    <row r="7841" spans="1:5" hidden="1">
      <c r="A7841" s="11">
        <v>51221</v>
      </c>
      <c r="B7841" t="s">
        <v>12376</v>
      </c>
      <c r="C7841" t="s">
        <v>12377</v>
      </c>
      <c r="D7841" t="e">
        <f>VLOOKUP(A7841,Planilha2!$1:$1048576,6,0)</f>
        <v>#N/A</v>
      </c>
      <c r="E7841" t="e">
        <f>VLOOKUP(C7841,Planilha5!B:B,1,0)</f>
        <v>#N/A</v>
      </c>
    </row>
    <row r="7842" spans="1:5" hidden="1">
      <c r="A7842" s="11">
        <v>94240</v>
      </c>
      <c r="B7842" t="s">
        <v>12378</v>
      </c>
      <c r="C7842" t="s">
        <v>12379</v>
      </c>
      <c r="D7842" t="e">
        <f>VLOOKUP(A7842,Planilha2!$1:$1048576,6,0)</f>
        <v>#N/A</v>
      </c>
      <c r="E7842" t="e">
        <f>VLOOKUP(C7842,Planilha5!B:B,1,0)</f>
        <v>#N/A</v>
      </c>
    </row>
    <row r="7843" spans="1:5" hidden="1">
      <c r="A7843" s="11">
        <v>201559</v>
      </c>
      <c r="B7843" t="s">
        <v>3344</v>
      </c>
      <c r="C7843" t="s">
        <v>12380</v>
      </c>
      <c r="D7843" t="e">
        <f>VLOOKUP(A7843,Planilha2!$1:$1048576,6,0)</f>
        <v>#N/A</v>
      </c>
      <c r="E7843" t="e">
        <f>VLOOKUP(C7843,Planilha5!B:B,1,0)</f>
        <v>#N/A</v>
      </c>
    </row>
    <row r="7844" spans="1:5" hidden="1">
      <c r="A7844" s="11">
        <v>6127</v>
      </c>
      <c r="B7844" t="s">
        <v>12381</v>
      </c>
      <c r="C7844" t="s">
        <v>12382</v>
      </c>
      <c r="D7844" t="e">
        <f>VLOOKUP(A7844,Planilha2!$1:$1048576,6,0)</f>
        <v>#N/A</v>
      </c>
      <c r="E7844" t="e">
        <f>VLOOKUP(C7844,Planilha5!B:B,1,0)</f>
        <v>#N/A</v>
      </c>
    </row>
    <row r="7845" spans="1:5" hidden="1">
      <c r="A7845" s="11">
        <v>55890</v>
      </c>
      <c r="B7845" t="s">
        <v>12383</v>
      </c>
      <c r="C7845" t="s">
        <v>12384</v>
      </c>
      <c r="D7845" t="e">
        <f>VLOOKUP(A7845,Planilha2!$1:$1048576,6,0)</f>
        <v>#N/A</v>
      </c>
      <c r="E7845" t="e">
        <f>VLOOKUP(C7845,Planilha5!B:B,1,0)</f>
        <v>#N/A</v>
      </c>
    </row>
    <row r="7846" spans="1:5" hidden="1">
      <c r="A7846" s="11">
        <v>200206</v>
      </c>
      <c r="B7846" t="s">
        <v>5553</v>
      </c>
      <c r="C7846" t="s">
        <v>12385</v>
      </c>
      <c r="D7846" t="e">
        <f>VLOOKUP(A7846,Planilha2!$1:$1048576,6,0)</f>
        <v>#N/A</v>
      </c>
      <c r="E7846" t="e">
        <f>VLOOKUP(C7846,Planilha5!B:B,1,0)</f>
        <v>#N/A</v>
      </c>
    </row>
    <row r="7847" spans="1:5" hidden="1">
      <c r="A7847" s="11">
        <v>200590</v>
      </c>
      <c r="B7847" t="s">
        <v>235</v>
      </c>
      <c r="C7847" t="s">
        <v>12386</v>
      </c>
      <c r="D7847" t="str">
        <f>VLOOKUP(A7847,Planilha2!$1:$1048576,6,0)</f>
        <v>2 - Magistrados</v>
      </c>
      <c r="E7847" t="e">
        <f>VLOOKUP(C7847,Planilha5!B:B,1,0)</f>
        <v>#N/A</v>
      </c>
    </row>
    <row r="7848" spans="1:5" hidden="1">
      <c r="A7848" s="11">
        <v>3225</v>
      </c>
      <c r="B7848" t="s">
        <v>1139</v>
      </c>
      <c r="C7848" t="s">
        <v>12387</v>
      </c>
      <c r="D7848" t="e">
        <f>VLOOKUP(A7848,Planilha2!$1:$1048576,6,0)</f>
        <v>#N/A</v>
      </c>
      <c r="E7848" t="e">
        <f>VLOOKUP(C7848,Planilha5!B:B,1,0)</f>
        <v>#N/A</v>
      </c>
    </row>
    <row r="7849" spans="1:5" hidden="1">
      <c r="A7849" s="11">
        <v>38165</v>
      </c>
      <c r="B7849" t="s">
        <v>5431</v>
      </c>
      <c r="C7849" t="s">
        <v>12388</v>
      </c>
      <c r="D7849" t="e">
        <f>VLOOKUP(A7849,Planilha2!$1:$1048576,6,0)</f>
        <v>#N/A</v>
      </c>
      <c r="E7849" t="e">
        <f>VLOOKUP(C7849,Planilha5!B:B,1,0)</f>
        <v>#N/A</v>
      </c>
    </row>
    <row r="7850" spans="1:5" hidden="1">
      <c r="A7850" s="11">
        <v>11875</v>
      </c>
      <c r="B7850" t="s">
        <v>12389</v>
      </c>
      <c r="C7850" t="s">
        <v>12390</v>
      </c>
      <c r="D7850" t="e">
        <f>VLOOKUP(A7850,Planilha2!$1:$1048576,6,0)</f>
        <v>#N/A</v>
      </c>
      <c r="E7850" t="e">
        <f>VLOOKUP(C7850,Planilha5!B:B,1,0)</f>
        <v>#N/A</v>
      </c>
    </row>
    <row r="7851" spans="1:5" hidden="1">
      <c r="A7851" s="11">
        <v>903851</v>
      </c>
      <c r="B7851" t="s">
        <v>12391</v>
      </c>
      <c r="C7851" t="s">
        <v>8371</v>
      </c>
      <c r="D7851" t="e">
        <f>VLOOKUP(A7851,Planilha2!$1:$1048576,6,0)</f>
        <v>#N/A</v>
      </c>
      <c r="E7851" t="e">
        <f>VLOOKUP(C7851,Planilha5!B:B,1,0)</f>
        <v>#N/A</v>
      </c>
    </row>
    <row r="7852" spans="1:5" hidden="1">
      <c r="A7852" s="11">
        <v>22485</v>
      </c>
      <c r="B7852" t="s">
        <v>5001</v>
      </c>
      <c r="C7852" t="s">
        <v>12392</v>
      </c>
      <c r="D7852" t="e">
        <f>VLOOKUP(A7852,Planilha2!$1:$1048576,6,0)</f>
        <v>#N/A</v>
      </c>
      <c r="E7852" t="e">
        <f>VLOOKUP(C7852,Planilha5!B:B,1,0)</f>
        <v>#N/A</v>
      </c>
    </row>
    <row r="7853" spans="1:5" hidden="1">
      <c r="A7853" s="11">
        <v>201533</v>
      </c>
      <c r="B7853" t="s">
        <v>12393</v>
      </c>
      <c r="C7853" t="s">
        <v>12394</v>
      </c>
      <c r="D7853" t="e">
        <f>VLOOKUP(A7853,Planilha2!$1:$1048576,6,0)</f>
        <v>#N/A</v>
      </c>
      <c r="E7853" t="e">
        <f>VLOOKUP(C7853,Planilha5!B:B,1,0)</f>
        <v>#N/A</v>
      </c>
    </row>
    <row r="7854" spans="1:5" hidden="1">
      <c r="A7854" s="11">
        <v>54784</v>
      </c>
      <c r="B7854" t="s">
        <v>12395</v>
      </c>
      <c r="C7854" t="s">
        <v>12396</v>
      </c>
      <c r="D7854" t="e">
        <f>VLOOKUP(A7854,Planilha2!$1:$1048576,6,0)</f>
        <v>#N/A</v>
      </c>
      <c r="E7854" t="e">
        <f>VLOOKUP(C7854,Planilha5!B:B,1,0)</f>
        <v>#N/A</v>
      </c>
    </row>
    <row r="7855" spans="1:5" hidden="1">
      <c r="A7855" s="11">
        <v>40585</v>
      </c>
      <c r="B7855" t="s">
        <v>12397</v>
      </c>
      <c r="C7855" t="s">
        <v>12398</v>
      </c>
      <c r="D7855" t="e">
        <f>VLOOKUP(A7855,Planilha2!$1:$1048576,6,0)</f>
        <v>#N/A</v>
      </c>
      <c r="E7855" t="e">
        <f>VLOOKUP(C7855,Planilha5!B:B,1,0)</f>
        <v>#N/A</v>
      </c>
    </row>
    <row r="7856" spans="1:5" hidden="1">
      <c r="A7856" s="11">
        <v>903701</v>
      </c>
      <c r="B7856" t="s">
        <v>11233</v>
      </c>
      <c r="C7856" t="s">
        <v>12399</v>
      </c>
      <c r="D7856" t="e">
        <f>VLOOKUP(A7856,Planilha2!$1:$1048576,6,0)</f>
        <v>#N/A</v>
      </c>
      <c r="E7856" t="e">
        <f>VLOOKUP(C7856,Planilha5!B:B,1,0)</f>
        <v>#N/A</v>
      </c>
    </row>
    <row r="7857" spans="1:5" hidden="1">
      <c r="A7857" s="11">
        <v>5880</v>
      </c>
      <c r="B7857" t="s">
        <v>12400</v>
      </c>
      <c r="C7857" t="s">
        <v>12401</v>
      </c>
      <c r="D7857" t="e">
        <f>VLOOKUP(A7857,Planilha2!$1:$1048576,6,0)</f>
        <v>#N/A</v>
      </c>
      <c r="E7857" t="e">
        <f>VLOOKUP(C7857,Planilha5!B:B,1,0)</f>
        <v>#N/A</v>
      </c>
    </row>
    <row r="7858" spans="1:5" hidden="1">
      <c r="A7858" s="11">
        <v>82291</v>
      </c>
      <c r="B7858" t="s">
        <v>12402</v>
      </c>
      <c r="C7858" t="s">
        <v>12403</v>
      </c>
      <c r="D7858" t="e">
        <f>VLOOKUP(A7858,Planilha2!$1:$1048576,6,0)</f>
        <v>#N/A</v>
      </c>
      <c r="E7858" t="e">
        <f>VLOOKUP(C7858,Planilha5!B:B,1,0)</f>
        <v>#N/A</v>
      </c>
    </row>
    <row r="7859" spans="1:5" hidden="1">
      <c r="A7859" s="11">
        <v>46629</v>
      </c>
      <c r="B7859" t="s">
        <v>12404</v>
      </c>
      <c r="C7859" t="s">
        <v>12405</v>
      </c>
      <c r="D7859" t="e">
        <f>VLOOKUP(A7859,Planilha2!$1:$1048576,6,0)</f>
        <v>#N/A</v>
      </c>
      <c r="E7859" t="e">
        <f>VLOOKUP(C7859,Planilha5!B:B,1,0)</f>
        <v>#N/A</v>
      </c>
    </row>
    <row r="7860" spans="1:5" hidden="1">
      <c r="A7860" s="11">
        <v>10791</v>
      </c>
      <c r="B7860" t="s">
        <v>12406</v>
      </c>
      <c r="C7860" t="s">
        <v>12407</v>
      </c>
      <c r="D7860" t="e">
        <f>VLOOKUP(A7860,Planilha2!$1:$1048576,6,0)</f>
        <v>#N/A</v>
      </c>
      <c r="E7860" t="e">
        <f>VLOOKUP(C7860,Planilha5!B:B,1,0)</f>
        <v>#N/A</v>
      </c>
    </row>
    <row r="7861" spans="1:5" hidden="1">
      <c r="A7861" s="11">
        <v>53662</v>
      </c>
      <c r="B7861" t="s">
        <v>12408</v>
      </c>
      <c r="C7861" t="s">
        <v>12409</v>
      </c>
      <c r="D7861" t="e">
        <f>VLOOKUP(A7861,Planilha2!$1:$1048576,6,0)</f>
        <v>#N/A</v>
      </c>
      <c r="E7861" t="e">
        <f>VLOOKUP(C7861,Planilha5!B:B,1,0)</f>
        <v>#N/A</v>
      </c>
    </row>
    <row r="7862" spans="1:5" hidden="1">
      <c r="A7862" s="11">
        <v>48907</v>
      </c>
      <c r="B7862" t="s">
        <v>12410</v>
      </c>
      <c r="C7862" t="s">
        <v>12411</v>
      </c>
      <c r="D7862" t="e">
        <f>VLOOKUP(A7862,Planilha2!$1:$1048576,6,0)</f>
        <v>#N/A</v>
      </c>
      <c r="E7862" t="e">
        <f>VLOOKUP(C7862,Planilha5!B:B,1,0)</f>
        <v>#N/A</v>
      </c>
    </row>
    <row r="7863" spans="1:5" hidden="1">
      <c r="A7863" s="11">
        <v>904466</v>
      </c>
      <c r="B7863" t="s">
        <v>12412</v>
      </c>
      <c r="C7863" t="s">
        <v>12413</v>
      </c>
      <c r="D7863" t="e">
        <f>VLOOKUP(A7863,Planilha2!$1:$1048576,6,0)</f>
        <v>#N/A</v>
      </c>
      <c r="E7863" t="e">
        <f>VLOOKUP(C7863,Planilha5!B:B,1,0)</f>
        <v>#N/A</v>
      </c>
    </row>
    <row r="7864" spans="1:5" hidden="1">
      <c r="A7864">
        <v>298</v>
      </c>
      <c r="B7864" t="s">
        <v>5732</v>
      </c>
      <c r="C7864" t="s">
        <v>12414</v>
      </c>
      <c r="D7864" t="e">
        <f>VLOOKUP(A7864,Planilha2!$1:$1048576,6,0)</f>
        <v>#N/A</v>
      </c>
      <c r="E7864" t="e">
        <f>VLOOKUP(C7864,Planilha5!B:B,1,0)</f>
        <v>#N/A</v>
      </c>
    </row>
    <row r="7865" spans="1:5" hidden="1">
      <c r="A7865" s="11">
        <v>1497</v>
      </c>
      <c r="B7865" t="s">
        <v>672</v>
      </c>
      <c r="C7865" t="s">
        <v>12415</v>
      </c>
      <c r="D7865" t="e">
        <f>VLOOKUP(A7865,Planilha2!$1:$1048576,6,0)</f>
        <v>#N/A</v>
      </c>
      <c r="E7865" t="e">
        <f>VLOOKUP(C7865,Planilha5!B:B,1,0)</f>
        <v>#N/A</v>
      </c>
    </row>
    <row r="7866" spans="1:5" hidden="1">
      <c r="A7866" s="11">
        <v>53529</v>
      </c>
      <c r="B7866" t="s">
        <v>2763</v>
      </c>
      <c r="C7866" t="s">
        <v>2762</v>
      </c>
      <c r="D7866" t="e">
        <f>VLOOKUP(A7866,Planilha2!$1:$1048576,6,0)</f>
        <v>#N/A</v>
      </c>
      <c r="E7866" t="e">
        <f>VLOOKUP(C7866,Planilha5!B:B,1,0)</f>
        <v>#N/A</v>
      </c>
    </row>
    <row r="7867" spans="1:5" hidden="1">
      <c r="A7867" s="11">
        <v>7163</v>
      </c>
      <c r="B7867" t="s">
        <v>6598</v>
      </c>
      <c r="C7867" t="s">
        <v>12416</v>
      </c>
      <c r="D7867" t="e">
        <f>VLOOKUP(A7867,Planilha2!$1:$1048576,6,0)</f>
        <v>#N/A</v>
      </c>
      <c r="E7867" t="e">
        <f>VLOOKUP(C7867,Planilha5!B:B,1,0)</f>
        <v>#N/A</v>
      </c>
    </row>
    <row r="7868" spans="1:5" hidden="1">
      <c r="A7868" s="11">
        <v>41307</v>
      </c>
      <c r="B7868" t="s">
        <v>7235</v>
      </c>
      <c r="C7868" t="s">
        <v>12417</v>
      </c>
      <c r="D7868" t="e">
        <f>VLOOKUP(A7868,Planilha2!$1:$1048576,6,0)</f>
        <v>#N/A</v>
      </c>
      <c r="E7868" t="e">
        <f>VLOOKUP(C7868,Planilha5!B:B,1,0)</f>
        <v>#N/A</v>
      </c>
    </row>
    <row r="7869" spans="1:5" hidden="1">
      <c r="A7869" s="11">
        <v>4124</v>
      </c>
      <c r="B7869" t="s">
        <v>3899</v>
      </c>
      <c r="C7869" t="s">
        <v>12418</v>
      </c>
      <c r="D7869" t="e">
        <f>VLOOKUP(A7869,Planilha2!$1:$1048576,6,0)</f>
        <v>#N/A</v>
      </c>
      <c r="E7869" t="e">
        <f>VLOOKUP(C7869,Planilha5!B:B,1,0)</f>
        <v>#N/A</v>
      </c>
    </row>
    <row r="7870" spans="1:5" hidden="1">
      <c r="A7870" s="11">
        <v>95875</v>
      </c>
      <c r="B7870" t="s">
        <v>2331</v>
      </c>
      <c r="C7870" t="s">
        <v>12419</v>
      </c>
      <c r="D7870" t="e">
        <f>VLOOKUP(A7870,Planilha2!$1:$1048576,6,0)</f>
        <v>#N/A</v>
      </c>
      <c r="E7870" t="e">
        <f>VLOOKUP(C7870,Planilha5!B:B,1,0)</f>
        <v>#N/A</v>
      </c>
    </row>
    <row r="7871" spans="1:5" hidden="1">
      <c r="A7871" s="11">
        <v>55424</v>
      </c>
      <c r="B7871" t="s">
        <v>12420</v>
      </c>
      <c r="C7871" t="s">
        <v>12421</v>
      </c>
      <c r="D7871" t="e">
        <f>VLOOKUP(A7871,Planilha2!$1:$1048576,6,0)</f>
        <v>#N/A</v>
      </c>
      <c r="E7871" t="e">
        <f>VLOOKUP(C7871,Planilha5!B:B,1,0)</f>
        <v>#N/A</v>
      </c>
    </row>
    <row r="7872" spans="1:5" hidden="1">
      <c r="A7872" s="11">
        <v>53676</v>
      </c>
      <c r="B7872" t="s">
        <v>7911</v>
      </c>
      <c r="C7872" t="s">
        <v>12422</v>
      </c>
      <c r="D7872" t="e">
        <f>VLOOKUP(A7872,Planilha2!$1:$1048576,6,0)</f>
        <v>#N/A</v>
      </c>
      <c r="E7872" t="e">
        <f>VLOOKUP(C7872,Planilha5!B:B,1,0)</f>
        <v>#N/A</v>
      </c>
    </row>
    <row r="7873" spans="1:5" hidden="1">
      <c r="A7873" s="11">
        <v>43827</v>
      </c>
      <c r="B7873" t="s">
        <v>353</v>
      </c>
      <c r="C7873" t="s">
        <v>12423</v>
      </c>
      <c r="D7873" t="str">
        <f>VLOOKUP(A7873,Planilha2!$1:$1048576,6,0)</f>
        <v>2 - Magistrados</v>
      </c>
      <c r="E7873" t="e">
        <f>VLOOKUP(C7873,Planilha5!B:B,1,0)</f>
        <v>#N/A</v>
      </c>
    </row>
    <row r="7874" spans="1:5" hidden="1">
      <c r="A7874">
        <v>405</v>
      </c>
      <c r="B7874" t="s">
        <v>5664</v>
      </c>
      <c r="C7874" t="s">
        <v>5666</v>
      </c>
      <c r="D7874" t="e">
        <f>VLOOKUP(A7874,Planilha2!$1:$1048576,6,0)</f>
        <v>#N/A</v>
      </c>
      <c r="E7874" t="e">
        <f>VLOOKUP(C7874,Planilha5!B:B,1,0)</f>
        <v>#N/A</v>
      </c>
    </row>
    <row r="7875" spans="1:5" hidden="1">
      <c r="A7875" s="11">
        <v>93699</v>
      </c>
      <c r="B7875" t="s">
        <v>271</v>
      </c>
      <c r="C7875" t="s">
        <v>5488</v>
      </c>
      <c r="D7875" t="str">
        <f>VLOOKUP(A7875,Planilha2!$1:$1048576,6,0)</f>
        <v>18 - Inativos Magistrados</v>
      </c>
      <c r="E7875" t="e">
        <f>VLOOKUP(C7875,Planilha5!B:B,1,0)</f>
        <v>#N/A</v>
      </c>
    </row>
    <row r="7876" spans="1:5" hidden="1">
      <c r="A7876" s="11">
        <v>49610</v>
      </c>
      <c r="B7876" t="s">
        <v>12424</v>
      </c>
      <c r="C7876" t="s">
        <v>12425</v>
      </c>
      <c r="D7876" t="e">
        <f>VLOOKUP(A7876,Planilha2!$1:$1048576,6,0)</f>
        <v>#N/A</v>
      </c>
      <c r="E7876" t="e">
        <f>VLOOKUP(C7876,Planilha5!B:B,1,0)</f>
        <v>#N/A</v>
      </c>
    </row>
    <row r="7877" spans="1:5" hidden="1">
      <c r="A7877" s="11">
        <v>1949</v>
      </c>
      <c r="B7877" t="s">
        <v>1119</v>
      </c>
      <c r="C7877" t="s">
        <v>12426</v>
      </c>
      <c r="D7877" t="e">
        <f>VLOOKUP(A7877,Planilha2!$1:$1048576,6,0)</f>
        <v>#N/A</v>
      </c>
      <c r="E7877" t="e">
        <f>VLOOKUP(C7877,Planilha5!B:B,1,0)</f>
        <v>#N/A</v>
      </c>
    </row>
    <row r="7878" spans="1:5" hidden="1">
      <c r="A7878" s="11">
        <v>904303</v>
      </c>
      <c r="B7878" t="s">
        <v>12427</v>
      </c>
      <c r="C7878" t="s">
        <v>12428</v>
      </c>
      <c r="D7878" t="e">
        <f>VLOOKUP(A7878,Planilha2!$1:$1048576,6,0)</f>
        <v>#N/A</v>
      </c>
      <c r="E7878" t="e">
        <f>VLOOKUP(C7878,Planilha5!B:B,1,0)</f>
        <v>#N/A</v>
      </c>
    </row>
    <row r="7879" spans="1:5" hidden="1">
      <c r="A7879" s="11">
        <v>93159</v>
      </c>
      <c r="B7879" t="s">
        <v>696</v>
      </c>
      <c r="C7879" t="s">
        <v>12429</v>
      </c>
      <c r="D7879" t="e">
        <f>VLOOKUP(A7879,Planilha2!$1:$1048576,6,0)</f>
        <v>#N/A</v>
      </c>
      <c r="E7879" t="e">
        <f>VLOOKUP(C7879,Planilha5!B:B,1,0)</f>
        <v>#N/A</v>
      </c>
    </row>
    <row r="7880" spans="1:5" hidden="1">
      <c r="A7880" s="11">
        <v>3206</v>
      </c>
      <c r="B7880" t="s">
        <v>5326</v>
      </c>
      <c r="C7880" t="s">
        <v>12430</v>
      </c>
      <c r="D7880" t="e">
        <f>VLOOKUP(A7880,Planilha2!$1:$1048576,6,0)</f>
        <v>#N/A</v>
      </c>
      <c r="E7880" t="e">
        <f>VLOOKUP(C7880,Planilha5!B:B,1,0)</f>
        <v>#N/A</v>
      </c>
    </row>
    <row r="7881" spans="1:5" hidden="1">
      <c r="A7881" s="11">
        <v>35026</v>
      </c>
      <c r="B7881" t="s">
        <v>12431</v>
      </c>
      <c r="C7881" t="s">
        <v>12432</v>
      </c>
      <c r="D7881" t="e">
        <f>VLOOKUP(A7881,Planilha2!$1:$1048576,6,0)</f>
        <v>#N/A</v>
      </c>
      <c r="E7881" t="e">
        <f>VLOOKUP(C7881,Planilha5!B:B,1,0)</f>
        <v>#N/A</v>
      </c>
    </row>
    <row r="7882" spans="1:5" hidden="1">
      <c r="A7882" s="11">
        <v>51781</v>
      </c>
      <c r="B7882" t="s">
        <v>12433</v>
      </c>
      <c r="C7882" t="s">
        <v>12434</v>
      </c>
      <c r="D7882" t="e">
        <f>VLOOKUP(A7882,Planilha2!$1:$1048576,6,0)</f>
        <v>#N/A</v>
      </c>
      <c r="E7882" t="e">
        <f>VLOOKUP(C7882,Planilha5!B:B,1,0)</f>
        <v>#N/A</v>
      </c>
    </row>
    <row r="7883" spans="1:5" hidden="1">
      <c r="A7883" s="11">
        <v>6962</v>
      </c>
      <c r="B7883" t="s">
        <v>267</v>
      </c>
      <c r="C7883" t="s">
        <v>4102</v>
      </c>
      <c r="D7883" t="str">
        <f>VLOOKUP(A7883,Planilha2!$1:$1048576,6,0)</f>
        <v>2 - Magistrados</v>
      </c>
      <c r="E7883" t="e">
        <f>VLOOKUP(C7883,Planilha5!B:B,1,0)</f>
        <v>#N/A</v>
      </c>
    </row>
    <row r="7884" spans="1:5" hidden="1">
      <c r="A7884" s="11">
        <v>5204</v>
      </c>
      <c r="B7884" t="s">
        <v>690</v>
      </c>
      <c r="C7884" t="s">
        <v>12435</v>
      </c>
      <c r="D7884" t="e">
        <f>VLOOKUP(A7884,Planilha2!$1:$1048576,6,0)</f>
        <v>#N/A</v>
      </c>
      <c r="E7884" t="e">
        <f>VLOOKUP(C7884,Planilha5!B:B,1,0)</f>
        <v>#N/A</v>
      </c>
    </row>
    <row r="7885" spans="1:5" hidden="1">
      <c r="A7885" s="11">
        <v>4987</v>
      </c>
      <c r="B7885" t="s">
        <v>12436</v>
      </c>
      <c r="C7885" t="s">
        <v>12437</v>
      </c>
      <c r="D7885" t="e">
        <f>VLOOKUP(A7885,Planilha2!$1:$1048576,6,0)</f>
        <v>#N/A</v>
      </c>
      <c r="E7885" t="e">
        <f>VLOOKUP(C7885,Planilha5!B:B,1,0)</f>
        <v>#N/A</v>
      </c>
    </row>
    <row r="7886" spans="1:5" hidden="1">
      <c r="A7886" s="11">
        <v>49121</v>
      </c>
      <c r="B7886" t="s">
        <v>12438</v>
      </c>
      <c r="C7886" t="s">
        <v>12439</v>
      </c>
      <c r="D7886" t="e">
        <f>VLOOKUP(A7886,Planilha2!$1:$1048576,6,0)</f>
        <v>#N/A</v>
      </c>
      <c r="E7886" t="e">
        <f>VLOOKUP(C7886,Planilha5!B:B,1,0)</f>
        <v>#N/A</v>
      </c>
    </row>
    <row r="7887" spans="1:5" hidden="1">
      <c r="A7887">
        <v>562</v>
      </c>
      <c r="B7887" t="s">
        <v>3626</v>
      </c>
      <c r="C7887" t="s">
        <v>3627</v>
      </c>
      <c r="D7887" t="e">
        <f>VLOOKUP(A7887,Planilha2!$1:$1048576,6,0)</f>
        <v>#N/A</v>
      </c>
      <c r="E7887" t="e">
        <f>VLOOKUP(C7887,Planilha5!B:B,1,0)</f>
        <v>#N/A</v>
      </c>
    </row>
    <row r="7888" spans="1:5" hidden="1">
      <c r="A7888" s="11">
        <v>3372</v>
      </c>
      <c r="B7888" t="s">
        <v>4022</v>
      </c>
      <c r="C7888" t="s">
        <v>12440</v>
      </c>
      <c r="D7888" t="e">
        <f>VLOOKUP(A7888,Planilha2!$1:$1048576,6,0)</f>
        <v>#N/A</v>
      </c>
      <c r="E7888" t="e">
        <f>VLOOKUP(C7888,Planilha5!B:B,1,0)</f>
        <v>#N/A</v>
      </c>
    </row>
    <row r="7889" spans="1:5" hidden="1">
      <c r="A7889" s="11">
        <v>201700</v>
      </c>
      <c r="B7889" t="s">
        <v>1790</v>
      </c>
      <c r="C7889" t="s">
        <v>12441</v>
      </c>
      <c r="D7889" t="e">
        <f>VLOOKUP(A7889,Planilha2!$1:$1048576,6,0)</f>
        <v>#N/A</v>
      </c>
      <c r="E7889" t="e">
        <f>VLOOKUP(C7889,Planilha5!B:B,1,0)</f>
        <v>#N/A</v>
      </c>
    </row>
    <row r="7890" spans="1:5" hidden="1">
      <c r="A7890" s="11">
        <v>2502</v>
      </c>
      <c r="B7890" t="s">
        <v>4521</v>
      </c>
      <c r="C7890" t="s">
        <v>12442</v>
      </c>
      <c r="D7890" t="e">
        <f>VLOOKUP(A7890,Planilha2!$1:$1048576,6,0)</f>
        <v>#N/A</v>
      </c>
      <c r="E7890" t="e">
        <f>VLOOKUP(C7890,Planilha5!B:B,1,0)</f>
        <v>#N/A</v>
      </c>
    </row>
    <row r="7891" spans="1:5" hidden="1">
      <c r="A7891" s="11">
        <v>51033</v>
      </c>
      <c r="B7891" t="s">
        <v>12443</v>
      </c>
      <c r="C7891" t="s">
        <v>12444</v>
      </c>
      <c r="D7891" t="e">
        <f>VLOOKUP(A7891,Planilha2!$1:$1048576,6,0)</f>
        <v>#N/A</v>
      </c>
      <c r="E7891" t="e">
        <f>VLOOKUP(C7891,Planilha5!B:B,1,0)</f>
        <v>#N/A</v>
      </c>
    </row>
    <row r="7892" spans="1:5" hidden="1">
      <c r="A7892" s="11">
        <v>22978</v>
      </c>
      <c r="B7892" t="s">
        <v>7193</v>
      </c>
      <c r="C7892" t="s">
        <v>12445</v>
      </c>
      <c r="D7892" t="e">
        <f>VLOOKUP(A7892,Planilha2!$1:$1048576,6,0)</f>
        <v>#N/A</v>
      </c>
      <c r="E7892" t="e">
        <f>VLOOKUP(C7892,Planilha5!B:B,1,0)</f>
        <v>#N/A</v>
      </c>
    </row>
    <row r="7893" spans="1:5" hidden="1">
      <c r="A7893" s="11">
        <v>904660</v>
      </c>
      <c r="B7893" t="s">
        <v>12446</v>
      </c>
      <c r="C7893" t="s">
        <v>12447</v>
      </c>
      <c r="D7893" t="e">
        <f>VLOOKUP(A7893,Planilha2!$1:$1048576,6,0)</f>
        <v>#N/A</v>
      </c>
      <c r="E7893" t="e">
        <f>VLOOKUP(C7893,Planilha5!B:B,1,0)</f>
        <v>#N/A</v>
      </c>
    </row>
    <row r="7894" spans="1:5" hidden="1">
      <c r="A7894" s="11">
        <v>54484</v>
      </c>
      <c r="B7894" t="s">
        <v>12448</v>
      </c>
      <c r="C7894" t="s">
        <v>12449</v>
      </c>
      <c r="D7894" t="e">
        <f>VLOOKUP(A7894,Planilha2!$1:$1048576,6,0)</f>
        <v>#N/A</v>
      </c>
      <c r="E7894" t="e">
        <f>VLOOKUP(C7894,Planilha5!B:B,1,0)</f>
        <v>#N/A</v>
      </c>
    </row>
    <row r="7895" spans="1:5" hidden="1">
      <c r="A7895" s="11">
        <v>1532</v>
      </c>
      <c r="B7895" t="s">
        <v>257</v>
      </c>
      <c r="C7895" t="s">
        <v>2589</v>
      </c>
      <c r="D7895" t="str">
        <f>VLOOKUP(A7895,Planilha2!$1:$1048576,6,0)</f>
        <v>2 - Magistrados</v>
      </c>
      <c r="E7895" t="e">
        <f>VLOOKUP(C7895,Planilha5!B:B,1,0)</f>
        <v>#N/A</v>
      </c>
    </row>
    <row r="7896" spans="1:5" hidden="1">
      <c r="A7896" s="11">
        <v>42402</v>
      </c>
      <c r="B7896" t="s">
        <v>12450</v>
      </c>
      <c r="C7896" t="s">
        <v>12451</v>
      </c>
      <c r="D7896" t="e">
        <f>VLOOKUP(A7896,Planilha2!$1:$1048576,6,0)</f>
        <v>#N/A</v>
      </c>
      <c r="E7896" t="e">
        <f>VLOOKUP(C7896,Planilha5!B:B,1,0)</f>
        <v>#N/A</v>
      </c>
    </row>
    <row r="7897" spans="1:5" hidden="1">
      <c r="A7897">
        <v>100</v>
      </c>
      <c r="B7897" t="s">
        <v>2726</v>
      </c>
      <c r="C7897" t="s">
        <v>12452</v>
      </c>
      <c r="D7897" t="e">
        <f>VLOOKUP(A7897,Planilha2!$1:$1048576,6,0)</f>
        <v>#N/A</v>
      </c>
      <c r="E7897" t="e">
        <f>VLOOKUP(C7897,Planilha5!B:B,1,0)</f>
        <v>#N/A</v>
      </c>
    </row>
    <row r="7898" spans="1:5" hidden="1">
      <c r="A7898" s="11">
        <v>93486</v>
      </c>
      <c r="B7898" t="s">
        <v>11570</v>
      </c>
      <c r="C7898" t="s">
        <v>389</v>
      </c>
      <c r="D7898" t="e">
        <f>VLOOKUP(A7898,Planilha2!$1:$1048576,6,0)</f>
        <v>#N/A</v>
      </c>
      <c r="E7898" t="e">
        <f>VLOOKUP(C7898,Planilha5!B:B,1,0)</f>
        <v>#N/A</v>
      </c>
    </row>
    <row r="7899" spans="1:5" hidden="1">
      <c r="A7899" s="11">
        <v>1582</v>
      </c>
      <c r="B7899" t="s">
        <v>12453</v>
      </c>
      <c r="C7899" t="s">
        <v>12454</v>
      </c>
      <c r="D7899" t="e">
        <f>VLOOKUP(A7899,Planilha2!$1:$1048576,6,0)</f>
        <v>#N/A</v>
      </c>
      <c r="E7899" t="e">
        <f>VLOOKUP(C7899,Planilha5!B:B,1,0)</f>
        <v>#N/A</v>
      </c>
    </row>
    <row r="7900" spans="1:5" hidden="1">
      <c r="A7900" s="11">
        <v>903642</v>
      </c>
      <c r="B7900" t="s">
        <v>12455</v>
      </c>
      <c r="C7900" t="s">
        <v>8371</v>
      </c>
      <c r="D7900" t="e">
        <f>VLOOKUP(A7900,Planilha2!$1:$1048576,6,0)</f>
        <v>#N/A</v>
      </c>
      <c r="E7900" t="e">
        <f>VLOOKUP(C7900,Planilha5!B:B,1,0)</f>
        <v>#N/A</v>
      </c>
    </row>
    <row r="7901" spans="1:5" hidden="1">
      <c r="A7901" s="11">
        <v>904038</v>
      </c>
      <c r="B7901" t="s">
        <v>12456</v>
      </c>
      <c r="C7901" t="s">
        <v>8371</v>
      </c>
      <c r="D7901" t="e">
        <f>VLOOKUP(A7901,Planilha2!$1:$1048576,6,0)</f>
        <v>#N/A</v>
      </c>
      <c r="E7901" t="e">
        <f>VLOOKUP(C7901,Planilha5!B:B,1,0)</f>
        <v>#N/A</v>
      </c>
    </row>
    <row r="7902" spans="1:5" hidden="1">
      <c r="A7902">
        <v>555</v>
      </c>
      <c r="B7902" t="s">
        <v>1061</v>
      </c>
      <c r="C7902" t="s">
        <v>12457</v>
      </c>
      <c r="D7902" t="e">
        <f>VLOOKUP(A7902,Planilha2!$1:$1048576,6,0)</f>
        <v>#N/A</v>
      </c>
      <c r="E7902" t="e">
        <f>VLOOKUP(C7902,Planilha5!B:B,1,0)</f>
        <v>#N/A</v>
      </c>
    </row>
    <row r="7903" spans="1:5" hidden="1">
      <c r="A7903" s="11">
        <v>4395</v>
      </c>
      <c r="B7903" t="s">
        <v>968</v>
      </c>
      <c r="C7903" t="s">
        <v>12458</v>
      </c>
      <c r="D7903" t="e">
        <f>VLOOKUP(A7903,Planilha2!$1:$1048576,6,0)</f>
        <v>#N/A</v>
      </c>
      <c r="E7903" t="e">
        <f>VLOOKUP(C7903,Planilha5!B:B,1,0)</f>
        <v>#N/A</v>
      </c>
    </row>
    <row r="7904" spans="1:5" hidden="1">
      <c r="A7904" s="11">
        <v>200288</v>
      </c>
      <c r="B7904" t="s">
        <v>252</v>
      </c>
      <c r="C7904" t="s">
        <v>12459</v>
      </c>
      <c r="D7904" t="str">
        <f>VLOOKUP(A7904,Planilha2!$1:$1048576,6,0)</f>
        <v>2 - Magistrados</v>
      </c>
      <c r="E7904" t="e">
        <f>VLOOKUP(C7904,Planilha5!B:B,1,0)</f>
        <v>#N/A</v>
      </c>
    </row>
    <row r="7905" spans="1:5" hidden="1">
      <c r="A7905" s="11">
        <v>54445</v>
      </c>
      <c r="B7905" t="s">
        <v>12460</v>
      </c>
      <c r="C7905" t="s">
        <v>12461</v>
      </c>
      <c r="D7905" t="e">
        <f>VLOOKUP(A7905,Planilha2!$1:$1048576,6,0)</f>
        <v>#N/A</v>
      </c>
      <c r="E7905" t="e">
        <f>VLOOKUP(C7905,Planilha5!B:B,1,0)</f>
        <v>#N/A</v>
      </c>
    </row>
    <row r="7906" spans="1:5" hidden="1">
      <c r="A7906" s="11">
        <v>95741</v>
      </c>
      <c r="B7906" t="s">
        <v>12462</v>
      </c>
      <c r="C7906" t="s">
        <v>12463</v>
      </c>
      <c r="D7906" t="e">
        <f>VLOOKUP(A7906,Planilha2!$1:$1048576,6,0)</f>
        <v>#N/A</v>
      </c>
      <c r="E7906" t="e">
        <f>VLOOKUP(C7906,Planilha5!B:B,1,0)</f>
        <v>#N/A</v>
      </c>
    </row>
    <row r="7907" spans="1:5" hidden="1">
      <c r="A7907" s="11">
        <v>904243</v>
      </c>
      <c r="B7907" t="s">
        <v>12464</v>
      </c>
      <c r="C7907" t="s">
        <v>12465</v>
      </c>
      <c r="D7907" t="e">
        <f>VLOOKUP(A7907,Planilha2!$1:$1048576,6,0)</f>
        <v>#N/A</v>
      </c>
      <c r="E7907" t="e">
        <f>VLOOKUP(C7907,Planilha5!B:B,1,0)</f>
        <v>#N/A</v>
      </c>
    </row>
    <row r="7908" spans="1:5" hidden="1">
      <c r="A7908" s="11">
        <v>55573</v>
      </c>
      <c r="B7908" t="s">
        <v>12466</v>
      </c>
      <c r="C7908" t="s">
        <v>12467</v>
      </c>
      <c r="D7908" t="e">
        <f>VLOOKUP(A7908,Planilha2!$1:$1048576,6,0)</f>
        <v>#N/A</v>
      </c>
      <c r="E7908" t="e">
        <f>VLOOKUP(C7908,Planilha5!B:B,1,0)</f>
        <v>#N/A</v>
      </c>
    </row>
    <row r="7909" spans="1:5" hidden="1">
      <c r="A7909" s="11">
        <v>9818</v>
      </c>
      <c r="B7909" t="s">
        <v>2818</v>
      </c>
      <c r="C7909" t="s">
        <v>12468</v>
      </c>
      <c r="D7909" t="e">
        <f>VLOOKUP(A7909,Planilha2!$1:$1048576,6,0)</f>
        <v>#N/A</v>
      </c>
      <c r="E7909" t="e">
        <f>VLOOKUP(C7909,Planilha5!B:B,1,0)</f>
        <v>#N/A</v>
      </c>
    </row>
    <row r="7910" spans="1:5" hidden="1">
      <c r="A7910" s="11">
        <v>903704</v>
      </c>
      <c r="B7910" t="s">
        <v>12469</v>
      </c>
      <c r="C7910" t="s">
        <v>12470</v>
      </c>
      <c r="D7910" t="e">
        <f>VLOOKUP(A7910,Planilha2!$1:$1048576,6,0)</f>
        <v>#N/A</v>
      </c>
      <c r="E7910" t="e">
        <f>VLOOKUP(C7910,Planilha5!B:B,1,0)</f>
        <v>#N/A</v>
      </c>
    </row>
    <row r="7911" spans="1:5" hidden="1">
      <c r="A7911" s="11">
        <v>53807</v>
      </c>
      <c r="B7911" t="s">
        <v>12471</v>
      </c>
      <c r="C7911" t="s">
        <v>12472</v>
      </c>
      <c r="D7911" t="e">
        <f>VLOOKUP(A7911,Planilha2!$1:$1048576,6,0)</f>
        <v>#N/A</v>
      </c>
      <c r="E7911" t="e">
        <f>VLOOKUP(C7911,Planilha5!B:B,1,0)</f>
        <v>#N/A</v>
      </c>
    </row>
    <row r="7912" spans="1:5" hidden="1">
      <c r="A7912" s="11">
        <v>10576</v>
      </c>
      <c r="B7912" t="s">
        <v>12473</v>
      </c>
      <c r="C7912" t="s">
        <v>1765</v>
      </c>
      <c r="D7912" t="e">
        <f>VLOOKUP(A7912,Planilha2!$1:$1048576,6,0)</f>
        <v>#N/A</v>
      </c>
      <c r="E7912" t="e">
        <f>VLOOKUP(C7912,Planilha5!B:B,1,0)</f>
        <v>#N/A</v>
      </c>
    </row>
    <row r="7913" spans="1:5" hidden="1">
      <c r="A7913" s="11">
        <v>200470</v>
      </c>
      <c r="B7913" t="s">
        <v>326</v>
      </c>
      <c r="C7913" t="s">
        <v>12474</v>
      </c>
      <c r="D7913" t="str">
        <f>VLOOKUP(A7913,Planilha2!$1:$1048576,6,0)</f>
        <v>2 - Magistrados</v>
      </c>
      <c r="E7913" t="e">
        <f>VLOOKUP(C7913,Planilha5!B:B,1,0)</f>
        <v>#N/A</v>
      </c>
    </row>
    <row r="7914" spans="1:5" hidden="1">
      <c r="A7914" s="11">
        <v>904334</v>
      </c>
      <c r="B7914" t="s">
        <v>12475</v>
      </c>
      <c r="C7914" t="s">
        <v>12476</v>
      </c>
      <c r="D7914" t="e">
        <f>VLOOKUP(A7914,Planilha2!$1:$1048576,6,0)</f>
        <v>#N/A</v>
      </c>
      <c r="E7914" t="e">
        <f>VLOOKUP(C7914,Planilha5!B:B,1,0)</f>
        <v>#N/A</v>
      </c>
    </row>
    <row r="7915" spans="1:5" hidden="1">
      <c r="A7915" s="11">
        <v>903745</v>
      </c>
      <c r="B7915" t="s">
        <v>12477</v>
      </c>
      <c r="C7915" t="s">
        <v>12478</v>
      </c>
      <c r="D7915" t="e">
        <f>VLOOKUP(A7915,Planilha2!$1:$1048576,6,0)</f>
        <v>#N/A</v>
      </c>
      <c r="E7915" t="e">
        <f>VLOOKUP(C7915,Planilha5!B:B,1,0)</f>
        <v>#N/A</v>
      </c>
    </row>
    <row r="7916" spans="1:5" hidden="1">
      <c r="A7916" s="11">
        <v>2969</v>
      </c>
      <c r="B7916" t="s">
        <v>3501</v>
      </c>
      <c r="C7916" t="s">
        <v>3502</v>
      </c>
      <c r="D7916" t="e">
        <f>VLOOKUP(A7916,Planilha2!$1:$1048576,6,0)</f>
        <v>#N/A</v>
      </c>
      <c r="E7916" t="e">
        <f>VLOOKUP(C7916,Planilha5!B:B,1,0)</f>
        <v>#N/A</v>
      </c>
    </row>
    <row r="7917" spans="1:5" hidden="1">
      <c r="A7917" s="11">
        <v>904188</v>
      </c>
      <c r="B7917" t="s">
        <v>12479</v>
      </c>
      <c r="C7917" t="s">
        <v>12480</v>
      </c>
      <c r="D7917" t="e">
        <f>VLOOKUP(A7917,Planilha2!$1:$1048576,6,0)</f>
        <v>#N/A</v>
      </c>
      <c r="E7917" t="e">
        <f>VLOOKUP(C7917,Planilha5!B:B,1,0)</f>
        <v>#N/A</v>
      </c>
    </row>
    <row r="7918" spans="1:5" hidden="1">
      <c r="A7918" s="11">
        <v>53320</v>
      </c>
      <c r="B7918" t="s">
        <v>12481</v>
      </c>
      <c r="C7918" t="s">
        <v>12482</v>
      </c>
      <c r="D7918" t="e">
        <f>VLOOKUP(A7918,Planilha2!$1:$1048576,6,0)</f>
        <v>#N/A</v>
      </c>
      <c r="E7918" t="e">
        <f>VLOOKUP(C7918,Planilha5!B:B,1,0)</f>
        <v>#N/A</v>
      </c>
    </row>
    <row r="7919" spans="1:5" hidden="1">
      <c r="A7919">
        <v>324</v>
      </c>
      <c r="B7919" t="s">
        <v>4720</v>
      </c>
      <c r="C7919" t="s">
        <v>12483</v>
      </c>
      <c r="D7919" t="e">
        <f>VLOOKUP(A7919,Planilha2!$1:$1048576,6,0)</f>
        <v>#N/A</v>
      </c>
      <c r="E7919" t="e">
        <f>VLOOKUP(C7919,Planilha5!B:B,1,0)</f>
        <v>#N/A</v>
      </c>
    </row>
    <row r="7920" spans="1:5" hidden="1">
      <c r="A7920" s="11">
        <v>23447</v>
      </c>
      <c r="B7920" t="s">
        <v>12484</v>
      </c>
      <c r="C7920" t="s">
        <v>12485</v>
      </c>
      <c r="D7920" t="e">
        <f>VLOOKUP(A7920,Planilha2!$1:$1048576,6,0)</f>
        <v>#N/A</v>
      </c>
      <c r="E7920" t="e">
        <f>VLOOKUP(C7920,Planilha5!B:B,1,0)</f>
        <v>#N/A</v>
      </c>
    </row>
    <row r="7921" spans="1:5" hidden="1">
      <c r="A7921" s="11">
        <v>1109</v>
      </c>
      <c r="B7921" t="s">
        <v>2394</v>
      </c>
      <c r="C7921" t="s">
        <v>12486</v>
      </c>
      <c r="D7921" t="e">
        <f>VLOOKUP(A7921,Planilha2!$1:$1048576,6,0)</f>
        <v>#N/A</v>
      </c>
      <c r="E7921" t="e">
        <f>VLOOKUP(C7921,Planilha5!B:B,1,0)</f>
        <v>#N/A</v>
      </c>
    </row>
    <row r="7922" spans="1:5" hidden="1">
      <c r="A7922" s="11">
        <v>54219</v>
      </c>
      <c r="B7922" t="s">
        <v>12487</v>
      </c>
      <c r="C7922" t="s">
        <v>12488</v>
      </c>
      <c r="D7922" t="e">
        <f>VLOOKUP(A7922,Planilha2!$1:$1048576,6,0)</f>
        <v>#N/A</v>
      </c>
      <c r="E7922" t="e">
        <f>VLOOKUP(C7922,Planilha5!B:B,1,0)</f>
        <v>#N/A</v>
      </c>
    </row>
    <row r="7923" spans="1:5" hidden="1">
      <c r="A7923" s="11">
        <v>201499</v>
      </c>
      <c r="B7923" t="s">
        <v>12489</v>
      </c>
      <c r="C7923" t="s">
        <v>12490</v>
      </c>
      <c r="D7923" t="e">
        <f>VLOOKUP(A7923,Planilha2!$1:$1048576,6,0)</f>
        <v>#N/A</v>
      </c>
      <c r="E7923" t="e">
        <f>VLOOKUP(C7923,Planilha5!B:B,1,0)</f>
        <v>#N/A</v>
      </c>
    </row>
    <row r="7924" spans="1:5" hidden="1">
      <c r="A7924" s="11">
        <v>5122</v>
      </c>
      <c r="B7924" t="s">
        <v>4220</v>
      </c>
      <c r="C7924" t="s">
        <v>12491</v>
      </c>
      <c r="D7924" t="e">
        <f>VLOOKUP(A7924,Planilha2!$1:$1048576,6,0)</f>
        <v>#N/A</v>
      </c>
      <c r="E7924" t="e">
        <f>VLOOKUP(C7924,Planilha5!B:B,1,0)</f>
        <v>#N/A</v>
      </c>
    </row>
    <row r="7925" spans="1:5" hidden="1">
      <c r="A7925" s="11">
        <v>55498</v>
      </c>
      <c r="B7925" t="s">
        <v>11824</v>
      </c>
      <c r="C7925" t="s">
        <v>12492</v>
      </c>
      <c r="D7925" t="e">
        <f>VLOOKUP(A7925,Planilha2!$1:$1048576,6,0)</f>
        <v>#N/A</v>
      </c>
      <c r="E7925" t="e">
        <f>VLOOKUP(C7925,Planilha5!B:B,1,0)</f>
        <v>#N/A</v>
      </c>
    </row>
    <row r="7926" spans="1:5" hidden="1">
      <c r="A7926">
        <v>805</v>
      </c>
      <c r="B7926" t="s">
        <v>1095</v>
      </c>
      <c r="C7926" t="s">
        <v>12493</v>
      </c>
      <c r="D7926" t="e">
        <f>VLOOKUP(A7926,Planilha2!$1:$1048576,6,0)</f>
        <v>#N/A</v>
      </c>
      <c r="E7926" t="e">
        <f>VLOOKUP(C7926,Planilha5!B:B,1,0)</f>
        <v>#N/A</v>
      </c>
    </row>
    <row r="7927" spans="1:5" hidden="1">
      <c r="A7927">
        <v>127</v>
      </c>
      <c r="B7927" t="s">
        <v>9414</v>
      </c>
      <c r="C7927" t="s">
        <v>12494</v>
      </c>
      <c r="D7927" t="e">
        <f>VLOOKUP(A7927,Planilha2!$1:$1048576,6,0)</f>
        <v>#N/A</v>
      </c>
      <c r="E7927" t="e">
        <f>VLOOKUP(C7927,Planilha5!B:B,1,0)</f>
        <v>#N/A</v>
      </c>
    </row>
    <row r="7928" spans="1:5" hidden="1">
      <c r="A7928" s="11">
        <v>905244</v>
      </c>
      <c r="B7928" t="s">
        <v>10503</v>
      </c>
      <c r="C7928" t="s">
        <v>12495</v>
      </c>
      <c r="D7928" t="e">
        <f>VLOOKUP(A7928,Planilha2!$1:$1048576,6,0)</f>
        <v>#N/A</v>
      </c>
      <c r="E7928" t="e">
        <f>VLOOKUP(C7928,Planilha5!B:B,1,0)</f>
        <v>#N/A</v>
      </c>
    </row>
    <row r="7929" spans="1:5" hidden="1">
      <c r="A7929" s="11">
        <v>8858</v>
      </c>
      <c r="B7929" t="s">
        <v>680</v>
      </c>
      <c r="C7929" t="s">
        <v>12496</v>
      </c>
      <c r="D7929" t="e">
        <f>VLOOKUP(A7929,Planilha2!$1:$1048576,6,0)</f>
        <v>#N/A</v>
      </c>
      <c r="E7929" t="str">
        <f>VLOOKUP(C7929,Planilha5!B:B,1,0)</f>
        <v>FRANCISCA NEILA FERREIRA BATISTA</v>
      </c>
    </row>
    <row r="7930" spans="1:5" hidden="1">
      <c r="A7930" s="11">
        <v>903560</v>
      </c>
      <c r="B7930" t="s">
        <v>12497</v>
      </c>
      <c r="C7930" t="s">
        <v>8371</v>
      </c>
      <c r="D7930" t="e">
        <f>VLOOKUP(A7930,Planilha2!$1:$1048576,6,0)</f>
        <v>#N/A</v>
      </c>
      <c r="E7930" t="e">
        <f>VLOOKUP(C7930,Planilha5!B:B,1,0)</f>
        <v>#N/A</v>
      </c>
    </row>
    <row r="7931" spans="1:5" hidden="1">
      <c r="A7931" s="11">
        <v>904948</v>
      </c>
      <c r="B7931" t="s">
        <v>12498</v>
      </c>
      <c r="C7931" t="s">
        <v>12499</v>
      </c>
      <c r="D7931" t="e">
        <f>VLOOKUP(A7931,Planilha2!$1:$1048576,6,0)</f>
        <v>#N/A</v>
      </c>
      <c r="E7931" t="e">
        <f>VLOOKUP(C7931,Planilha5!B:B,1,0)</f>
        <v>#N/A</v>
      </c>
    </row>
    <row r="7932" spans="1:5" hidden="1">
      <c r="A7932" s="11">
        <v>9233</v>
      </c>
      <c r="B7932" t="s">
        <v>198</v>
      </c>
      <c r="C7932" t="s">
        <v>12500</v>
      </c>
      <c r="D7932" t="str">
        <f>VLOOKUP(A7932,Planilha2!$1:$1048576,6,0)</f>
        <v>2 - Magistrados</v>
      </c>
      <c r="E7932" t="e">
        <f>VLOOKUP(C7932,Planilha5!B:B,1,0)</f>
        <v>#N/A</v>
      </c>
    </row>
    <row r="7933" spans="1:5" hidden="1">
      <c r="A7933" s="11">
        <v>6311</v>
      </c>
      <c r="B7933" t="s">
        <v>2293</v>
      </c>
      <c r="C7933" t="s">
        <v>12501</v>
      </c>
      <c r="D7933" t="e">
        <f>VLOOKUP(A7933,Planilha2!$1:$1048576,6,0)</f>
        <v>#N/A</v>
      </c>
      <c r="E7933" t="e">
        <f>VLOOKUP(C7933,Planilha5!B:B,1,0)</f>
        <v>#N/A</v>
      </c>
    </row>
    <row r="7934" spans="1:5" hidden="1">
      <c r="A7934" s="11">
        <v>53848</v>
      </c>
      <c r="B7934" t="s">
        <v>12502</v>
      </c>
      <c r="C7934" t="s">
        <v>12503</v>
      </c>
      <c r="D7934" t="e">
        <f>VLOOKUP(A7934,Planilha2!$1:$1048576,6,0)</f>
        <v>#N/A</v>
      </c>
      <c r="E7934" t="e">
        <f>VLOOKUP(C7934,Planilha5!B:B,1,0)</f>
        <v>#N/A</v>
      </c>
    </row>
    <row r="7935" spans="1:5" hidden="1">
      <c r="A7935" s="11">
        <v>54420</v>
      </c>
      <c r="B7935" t="s">
        <v>12504</v>
      </c>
      <c r="C7935" t="s">
        <v>12505</v>
      </c>
      <c r="D7935" t="e">
        <f>VLOOKUP(A7935,Planilha2!$1:$1048576,6,0)</f>
        <v>#N/A</v>
      </c>
      <c r="E7935" t="e">
        <f>VLOOKUP(C7935,Planilha5!B:B,1,0)</f>
        <v>#N/A</v>
      </c>
    </row>
    <row r="7936" spans="1:5" hidden="1">
      <c r="A7936" s="11">
        <v>46714</v>
      </c>
      <c r="B7936" t="s">
        <v>6563</v>
      </c>
      <c r="C7936" t="s">
        <v>12506</v>
      </c>
      <c r="D7936" t="e">
        <f>VLOOKUP(A7936,Planilha2!$1:$1048576,6,0)</f>
        <v>#N/A</v>
      </c>
      <c r="E7936" t="e">
        <f>VLOOKUP(C7936,Planilha5!B:B,1,0)</f>
        <v>#N/A</v>
      </c>
    </row>
    <row r="7937" spans="1:5" hidden="1">
      <c r="A7937" s="11">
        <v>49099</v>
      </c>
      <c r="B7937" t="s">
        <v>12507</v>
      </c>
      <c r="C7937" t="s">
        <v>12508</v>
      </c>
      <c r="D7937" t="e">
        <f>VLOOKUP(A7937,Planilha2!$1:$1048576,6,0)</f>
        <v>#N/A</v>
      </c>
      <c r="E7937" t="e">
        <f>VLOOKUP(C7937,Planilha5!B:B,1,0)</f>
        <v>#N/A</v>
      </c>
    </row>
    <row r="7938" spans="1:5" hidden="1">
      <c r="A7938">
        <v>647</v>
      </c>
      <c r="B7938" t="s">
        <v>3176</v>
      </c>
      <c r="C7938" t="s">
        <v>12509</v>
      </c>
      <c r="D7938" t="e">
        <f>VLOOKUP(A7938,Planilha2!$1:$1048576,6,0)</f>
        <v>#N/A</v>
      </c>
      <c r="E7938" t="e">
        <f>VLOOKUP(C7938,Planilha5!B:B,1,0)</f>
        <v>#N/A</v>
      </c>
    </row>
    <row r="7939" spans="1:5" hidden="1">
      <c r="A7939" s="11">
        <v>43800</v>
      </c>
      <c r="B7939" t="s">
        <v>10811</v>
      </c>
      <c r="C7939" t="s">
        <v>12510</v>
      </c>
      <c r="D7939" t="e">
        <f>VLOOKUP(A7939,Planilha2!$1:$1048576,6,0)</f>
        <v>#N/A</v>
      </c>
      <c r="E7939" t="e">
        <f>VLOOKUP(C7939,Planilha5!B:B,1,0)</f>
        <v>#N/A</v>
      </c>
    </row>
    <row r="7940" spans="1:5" hidden="1">
      <c r="A7940" s="11">
        <v>905106</v>
      </c>
      <c r="B7940" t="s">
        <v>12511</v>
      </c>
      <c r="C7940" t="s">
        <v>12512</v>
      </c>
      <c r="D7940" t="e">
        <f>VLOOKUP(A7940,Planilha2!$1:$1048576,6,0)</f>
        <v>#N/A</v>
      </c>
      <c r="E7940" t="e">
        <f>VLOOKUP(C7940,Planilha5!B:B,1,0)</f>
        <v>#N/A</v>
      </c>
    </row>
    <row r="7941" spans="1:5" hidden="1">
      <c r="A7941" s="11">
        <v>54104</v>
      </c>
      <c r="B7941" t="s">
        <v>12513</v>
      </c>
      <c r="C7941" t="s">
        <v>12514</v>
      </c>
      <c r="D7941" t="e">
        <f>VLOOKUP(A7941,Planilha2!$1:$1048576,6,0)</f>
        <v>#N/A</v>
      </c>
      <c r="E7941" t="e">
        <f>VLOOKUP(C7941,Planilha5!B:B,1,0)</f>
        <v>#N/A</v>
      </c>
    </row>
    <row r="7942" spans="1:5" hidden="1">
      <c r="A7942" s="11">
        <v>9652</v>
      </c>
      <c r="B7942" t="s">
        <v>4638</v>
      </c>
      <c r="C7942" t="s">
        <v>12515</v>
      </c>
      <c r="D7942" t="e">
        <f>VLOOKUP(A7942,Planilha2!$1:$1048576,6,0)</f>
        <v>#N/A</v>
      </c>
      <c r="E7942" t="e">
        <f>VLOOKUP(C7942,Planilha5!B:B,1,0)</f>
        <v>#N/A</v>
      </c>
    </row>
    <row r="7943" spans="1:5" hidden="1">
      <c r="A7943" s="11">
        <v>7840</v>
      </c>
      <c r="B7943" t="s">
        <v>5896</v>
      </c>
      <c r="C7943" t="s">
        <v>12516</v>
      </c>
      <c r="D7943" t="e">
        <f>VLOOKUP(A7943,Planilha2!$1:$1048576,6,0)</f>
        <v>#N/A</v>
      </c>
      <c r="E7943" t="e">
        <f>VLOOKUP(C7943,Planilha5!B:B,1,0)</f>
        <v>#N/A</v>
      </c>
    </row>
    <row r="7944" spans="1:5" hidden="1">
      <c r="A7944" s="11">
        <v>9347</v>
      </c>
      <c r="B7944" t="s">
        <v>6891</v>
      </c>
      <c r="C7944" t="s">
        <v>12517</v>
      </c>
      <c r="D7944" t="e">
        <f>VLOOKUP(A7944,Planilha2!$1:$1048576,6,0)</f>
        <v>#N/A</v>
      </c>
      <c r="E7944" t="e">
        <f>VLOOKUP(C7944,Planilha5!B:B,1,0)</f>
        <v>#N/A</v>
      </c>
    </row>
    <row r="7945" spans="1:5" hidden="1">
      <c r="A7945" s="11">
        <v>55212</v>
      </c>
      <c r="B7945" t="s">
        <v>12518</v>
      </c>
      <c r="C7945" t="s">
        <v>12519</v>
      </c>
      <c r="D7945" t="e">
        <f>VLOOKUP(A7945,Planilha2!$1:$1048576,6,0)</f>
        <v>#N/A</v>
      </c>
      <c r="E7945" t="e">
        <f>VLOOKUP(C7945,Planilha5!B:B,1,0)</f>
        <v>#N/A</v>
      </c>
    </row>
    <row r="7946" spans="1:5" hidden="1">
      <c r="A7946" s="11">
        <v>41414</v>
      </c>
      <c r="B7946" t="s">
        <v>12520</v>
      </c>
      <c r="C7946" t="s">
        <v>12521</v>
      </c>
      <c r="D7946" t="e">
        <f>VLOOKUP(A7946,Planilha2!$1:$1048576,6,0)</f>
        <v>#N/A</v>
      </c>
      <c r="E7946" t="e">
        <f>VLOOKUP(C7946,Planilha5!B:B,1,0)</f>
        <v>#N/A</v>
      </c>
    </row>
    <row r="7947" spans="1:5" hidden="1">
      <c r="A7947" s="11">
        <v>6018</v>
      </c>
      <c r="B7947" t="s">
        <v>12522</v>
      </c>
      <c r="C7947" t="s">
        <v>12523</v>
      </c>
      <c r="D7947" t="e">
        <f>VLOOKUP(A7947,Planilha2!$1:$1048576,6,0)</f>
        <v>#N/A</v>
      </c>
      <c r="E7947" t="e">
        <f>VLOOKUP(C7947,Planilha5!B:B,1,0)</f>
        <v>#N/A</v>
      </c>
    </row>
    <row r="7948" spans="1:5" hidden="1">
      <c r="A7948" s="11">
        <v>905282</v>
      </c>
      <c r="B7948" t="s">
        <v>12524</v>
      </c>
      <c r="C7948" t="s">
        <v>12525</v>
      </c>
      <c r="D7948" t="e">
        <f>VLOOKUP(A7948,Planilha2!$1:$1048576,6,0)</f>
        <v>#N/A</v>
      </c>
      <c r="E7948" t="e">
        <f>VLOOKUP(C7948,Planilha5!B:B,1,0)</f>
        <v>#N/A</v>
      </c>
    </row>
    <row r="7949" spans="1:5" hidden="1">
      <c r="A7949" s="11">
        <v>22683</v>
      </c>
      <c r="B7949" t="s">
        <v>406</v>
      </c>
      <c r="C7949" t="s">
        <v>12526</v>
      </c>
      <c r="D7949" t="str">
        <f>VLOOKUP(A7949,Planilha2!$1:$1048576,6,0)</f>
        <v>2 - Magistrados</v>
      </c>
      <c r="E7949" t="e">
        <f>VLOOKUP(C7949,Planilha5!B:B,1,0)</f>
        <v>#N/A</v>
      </c>
    </row>
    <row r="7950" spans="1:5" hidden="1">
      <c r="A7950" s="11">
        <v>93851</v>
      </c>
      <c r="B7950" t="s">
        <v>12527</v>
      </c>
      <c r="C7950" t="s">
        <v>12528</v>
      </c>
      <c r="D7950" t="e">
        <f>VLOOKUP(A7950,Planilha2!$1:$1048576,6,0)</f>
        <v>#N/A</v>
      </c>
      <c r="E7950" t="e">
        <f>VLOOKUP(C7950,Planilha5!B:B,1,0)</f>
        <v>#N/A</v>
      </c>
    </row>
    <row r="7951" spans="1:5" hidden="1">
      <c r="A7951" s="11">
        <v>6109</v>
      </c>
      <c r="B7951" t="s">
        <v>607</v>
      </c>
      <c r="C7951" t="s">
        <v>3584</v>
      </c>
      <c r="D7951" t="str">
        <f>VLOOKUP(A7951,Planilha2!$1:$1048576,6,0)</f>
        <v>2 - Magistrados</v>
      </c>
      <c r="E7951" t="e">
        <f>VLOOKUP(C7951,Planilha5!B:B,1,0)</f>
        <v>#N/A</v>
      </c>
    </row>
    <row r="7952" spans="1:5" hidden="1">
      <c r="A7952" s="11">
        <v>201349</v>
      </c>
      <c r="B7952" t="s">
        <v>2127</v>
      </c>
      <c r="C7952" t="s">
        <v>12529</v>
      </c>
      <c r="D7952" t="e">
        <f>VLOOKUP(A7952,Planilha2!$1:$1048576,6,0)</f>
        <v>#N/A</v>
      </c>
      <c r="E7952" t="e">
        <f>VLOOKUP(C7952,Planilha5!B:B,1,0)</f>
        <v>#N/A</v>
      </c>
    </row>
    <row r="7953" spans="1:5" hidden="1">
      <c r="A7953">
        <v>888</v>
      </c>
      <c r="B7953" t="s">
        <v>2006</v>
      </c>
      <c r="C7953" t="s">
        <v>2007</v>
      </c>
      <c r="D7953" t="e">
        <f>VLOOKUP(A7953,Planilha2!$1:$1048576,6,0)</f>
        <v>#N/A</v>
      </c>
      <c r="E7953" t="e">
        <f>VLOOKUP(C7953,Planilha5!B:B,1,0)</f>
        <v>#N/A</v>
      </c>
    </row>
    <row r="7954" spans="1:5" hidden="1">
      <c r="A7954" s="11">
        <v>41288</v>
      </c>
      <c r="B7954" t="s">
        <v>12049</v>
      </c>
      <c r="C7954" t="s">
        <v>12530</v>
      </c>
      <c r="D7954" t="e">
        <f>VLOOKUP(A7954,Planilha2!$1:$1048576,6,0)</f>
        <v>#N/A</v>
      </c>
      <c r="E7954" t="e">
        <f>VLOOKUP(C7954,Planilha5!B:B,1,0)</f>
        <v>#N/A</v>
      </c>
    </row>
    <row r="7955" spans="1:5" hidden="1">
      <c r="A7955" s="11">
        <v>46924</v>
      </c>
      <c r="B7955" t="s">
        <v>12531</v>
      </c>
      <c r="C7955" t="s">
        <v>12532</v>
      </c>
      <c r="D7955" t="e">
        <f>VLOOKUP(A7955,Planilha2!$1:$1048576,6,0)</f>
        <v>#N/A</v>
      </c>
      <c r="E7955" t="e">
        <f>VLOOKUP(C7955,Planilha5!B:B,1,0)</f>
        <v>#N/A</v>
      </c>
    </row>
    <row r="7956" spans="1:5" hidden="1">
      <c r="A7956" s="11">
        <v>93496</v>
      </c>
      <c r="B7956" t="s">
        <v>3728</v>
      </c>
      <c r="C7956" t="s">
        <v>3730</v>
      </c>
      <c r="D7956" t="e">
        <f>VLOOKUP(A7956,Planilha2!$1:$1048576,6,0)</f>
        <v>#N/A</v>
      </c>
      <c r="E7956" t="e">
        <f>VLOOKUP(C7956,Planilha5!B:B,1,0)</f>
        <v>#N/A</v>
      </c>
    </row>
    <row r="7957" spans="1:5" hidden="1">
      <c r="A7957" s="11">
        <v>8808</v>
      </c>
      <c r="B7957" t="s">
        <v>5880</v>
      </c>
      <c r="C7957" t="s">
        <v>12533</v>
      </c>
      <c r="D7957" t="e">
        <f>VLOOKUP(A7957,Planilha2!$1:$1048576,6,0)</f>
        <v>#N/A</v>
      </c>
      <c r="E7957" t="e">
        <f>VLOOKUP(C7957,Planilha5!B:B,1,0)</f>
        <v>#N/A</v>
      </c>
    </row>
    <row r="7958" spans="1:5" hidden="1">
      <c r="A7958" s="11">
        <v>1132</v>
      </c>
      <c r="B7958" t="s">
        <v>3355</v>
      </c>
      <c r="C7958" t="s">
        <v>12534</v>
      </c>
      <c r="D7958" t="e">
        <f>VLOOKUP(A7958,Planilha2!$1:$1048576,6,0)</f>
        <v>#N/A</v>
      </c>
      <c r="E7958" t="e">
        <f>VLOOKUP(C7958,Planilha5!B:B,1,0)</f>
        <v>#N/A</v>
      </c>
    </row>
    <row r="7959" spans="1:5" hidden="1">
      <c r="A7959" s="11">
        <v>51739</v>
      </c>
      <c r="B7959" t="s">
        <v>8120</v>
      </c>
      <c r="C7959" t="s">
        <v>12535</v>
      </c>
      <c r="D7959" t="e">
        <f>VLOOKUP(A7959,Planilha2!$1:$1048576,6,0)</f>
        <v>#N/A</v>
      </c>
      <c r="E7959" t="e">
        <f>VLOOKUP(C7959,Planilha5!B:B,1,0)</f>
        <v>#N/A</v>
      </c>
    </row>
    <row r="7960" spans="1:5" hidden="1">
      <c r="A7960" s="11">
        <v>201501</v>
      </c>
      <c r="B7960" t="s">
        <v>4011</v>
      </c>
      <c r="C7960" t="s">
        <v>12536</v>
      </c>
      <c r="D7960" t="e">
        <f>VLOOKUP(A7960,Planilha2!$1:$1048576,6,0)</f>
        <v>#N/A</v>
      </c>
      <c r="E7960" t="e">
        <f>VLOOKUP(C7960,Planilha5!B:B,1,0)</f>
        <v>#N/A</v>
      </c>
    </row>
    <row r="7961" spans="1:5" hidden="1">
      <c r="A7961" s="11">
        <v>3334</v>
      </c>
      <c r="B7961" t="s">
        <v>1144</v>
      </c>
      <c r="C7961" t="s">
        <v>1145</v>
      </c>
      <c r="D7961" t="e">
        <f>VLOOKUP(A7961,Planilha2!$1:$1048576,6,0)</f>
        <v>#N/A</v>
      </c>
      <c r="E7961" t="e">
        <f>VLOOKUP(C7961,Planilha5!B:B,1,0)</f>
        <v>#N/A</v>
      </c>
    </row>
    <row r="7962" spans="1:5" hidden="1">
      <c r="A7962" s="11">
        <v>55594</v>
      </c>
      <c r="B7962" t="s">
        <v>11597</v>
      </c>
      <c r="C7962" t="s">
        <v>12537</v>
      </c>
      <c r="D7962" t="e">
        <f>VLOOKUP(A7962,Planilha2!$1:$1048576,6,0)</f>
        <v>#N/A</v>
      </c>
      <c r="E7962" t="e">
        <f>VLOOKUP(C7962,Planilha5!B:B,1,0)</f>
        <v>#N/A</v>
      </c>
    </row>
    <row r="7963" spans="1:5" hidden="1">
      <c r="A7963" s="11">
        <v>52344</v>
      </c>
      <c r="B7963" t="s">
        <v>12538</v>
      </c>
      <c r="C7963" t="s">
        <v>12539</v>
      </c>
      <c r="D7963" t="e">
        <f>VLOOKUP(A7963,Planilha2!$1:$1048576,6,0)</f>
        <v>#N/A</v>
      </c>
      <c r="E7963" t="e">
        <f>VLOOKUP(C7963,Planilha5!B:B,1,0)</f>
        <v>#N/A</v>
      </c>
    </row>
    <row r="7964" spans="1:5" hidden="1">
      <c r="A7964" s="11">
        <v>905389</v>
      </c>
      <c r="B7964" t="s">
        <v>12540</v>
      </c>
      <c r="C7964" t="s">
        <v>12541</v>
      </c>
      <c r="D7964" t="e">
        <f>VLOOKUP(A7964,Planilha2!$1:$1048576,6,0)</f>
        <v>#N/A</v>
      </c>
      <c r="E7964" t="e">
        <f>VLOOKUP(C7964,Planilha5!B:B,1,0)</f>
        <v>#N/A</v>
      </c>
    </row>
    <row r="7965" spans="1:5" hidden="1">
      <c r="A7965" s="11">
        <v>8925</v>
      </c>
      <c r="B7965" t="s">
        <v>12542</v>
      </c>
      <c r="C7965" t="s">
        <v>12543</v>
      </c>
      <c r="D7965" t="e">
        <f>VLOOKUP(A7965,Planilha2!$1:$1048576,6,0)</f>
        <v>#N/A</v>
      </c>
      <c r="E7965" t="e">
        <f>VLOOKUP(C7965,Planilha5!B:B,1,0)</f>
        <v>#N/A</v>
      </c>
    </row>
    <row r="7966" spans="1:5" hidden="1">
      <c r="A7966" s="11">
        <v>55236</v>
      </c>
      <c r="B7966" t="s">
        <v>9962</v>
      </c>
      <c r="C7966" t="s">
        <v>12544</v>
      </c>
      <c r="D7966" t="e">
        <f>VLOOKUP(A7966,Planilha2!$1:$1048576,6,0)</f>
        <v>#N/A</v>
      </c>
      <c r="E7966" t="e">
        <f>VLOOKUP(C7966,Planilha5!B:B,1,0)</f>
        <v>#N/A</v>
      </c>
    </row>
    <row r="7967" spans="1:5" hidden="1">
      <c r="A7967" s="11">
        <v>53808</v>
      </c>
      <c r="B7967" t="s">
        <v>10651</v>
      </c>
      <c r="C7967" t="s">
        <v>12545</v>
      </c>
      <c r="D7967" t="e">
        <f>VLOOKUP(A7967,Planilha2!$1:$1048576,6,0)</f>
        <v>#N/A</v>
      </c>
      <c r="E7967" t="e">
        <f>VLOOKUP(C7967,Planilha5!B:B,1,0)</f>
        <v>#N/A</v>
      </c>
    </row>
    <row r="7968" spans="1:5" hidden="1">
      <c r="A7968" s="11">
        <v>201330</v>
      </c>
      <c r="B7968" t="s">
        <v>12546</v>
      </c>
      <c r="C7968" t="s">
        <v>12547</v>
      </c>
      <c r="D7968" t="e">
        <f>VLOOKUP(A7968,Planilha2!$1:$1048576,6,0)</f>
        <v>#N/A</v>
      </c>
      <c r="E7968" t="e">
        <f>VLOOKUP(C7968,Planilha5!B:B,1,0)</f>
        <v>#N/A</v>
      </c>
    </row>
    <row r="7969" spans="1:5" hidden="1">
      <c r="A7969" s="11">
        <v>905031</v>
      </c>
      <c r="B7969" t="s">
        <v>8335</v>
      </c>
      <c r="C7969" t="s">
        <v>12548</v>
      </c>
      <c r="D7969" t="e">
        <f>VLOOKUP(A7969,Planilha2!$1:$1048576,6,0)</f>
        <v>#N/A</v>
      </c>
      <c r="E7969" t="e">
        <f>VLOOKUP(C7969,Planilha5!B:B,1,0)</f>
        <v>#N/A</v>
      </c>
    </row>
    <row r="7970" spans="1:5" hidden="1">
      <c r="A7970" s="11">
        <v>200580</v>
      </c>
      <c r="B7970" t="s">
        <v>3198</v>
      </c>
      <c r="C7970" t="s">
        <v>12549</v>
      </c>
      <c r="D7970" t="e">
        <f>VLOOKUP(A7970,Planilha2!$1:$1048576,6,0)</f>
        <v>#N/A</v>
      </c>
      <c r="E7970" t="e">
        <f>VLOOKUP(C7970,Planilha5!B:B,1,0)</f>
        <v>#N/A</v>
      </c>
    </row>
    <row r="7971" spans="1:5" hidden="1">
      <c r="A7971">
        <v>725</v>
      </c>
      <c r="B7971" t="s">
        <v>3193</v>
      </c>
      <c r="C7971" t="s">
        <v>12550</v>
      </c>
      <c r="D7971" t="e">
        <f>VLOOKUP(A7971,Planilha2!$1:$1048576,6,0)</f>
        <v>#N/A</v>
      </c>
      <c r="E7971" t="e">
        <f>VLOOKUP(C7971,Planilha5!B:B,1,0)</f>
        <v>#N/A</v>
      </c>
    </row>
    <row r="7972" spans="1:5" hidden="1">
      <c r="A7972" s="11">
        <v>905052</v>
      </c>
      <c r="B7972" t="s">
        <v>12551</v>
      </c>
      <c r="C7972" t="s">
        <v>12552</v>
      </c>
      <c r="D7972" t="e">
        <f>VLOOKUP(A7972,Planilha2!$1:$1048576,6,0)</f>
        <v>#N/A</v>
      </c>
      <c r="E7972" t="e">
        <f>VLOOKUP(C7972,Planilha5!B:B,1,0)</f>
        <v>#N/A</v>
      </c>
    </row>
    <row r="7973" spans="1:5" hidden="1">
      <c r="A7973" s="11">
        <v>55102</v>
      </c>
      <c r="B7973" t="s">
        <v>12553</v>
      </c>
      <c r="C7973" t="s">
        <v>12554</v>
      </c>
      <c r="D7973" t="e">
        <f>VLOOKUP(A7973,Planilha2!$1:$1048576,6,0)</f>
        <v>#N/A</v>
      </c>
      <c r="E7973" t="e">
        <f>VLOOKUP(C7973,Planilha5!B:B,1,0)</f>
        <v>#N/A</v>
      </c>
    </row>
    <row r="7974" spans="1:5" hidden="1">
      <c r="A7974" s="11">
        <v>10603</v>
      </c>
      <c r="B7974" t="s">
        <v>12555</v>
      </c>
      <c r="C7974" t="s">
        <v>12556</v>
      </c>
      <c r="D7974" t="e">
        <f>VLOOKUP(A7974,Planilha2!$1:$1048576,6,0)</f>
        <v>#N/A</v>
      </c>
      <c r="E7974" t="e">
        <f>VLOOKUP(C7974,Planilha5!B:B,1,0)</f>
        <v>#N/A</v>
      </c>
    </row>
    <row r="7975" spans="1:5" hidden="1">
      <c r="A7975" s="11">
        <v>905089</v>
      </c>
      <c r="B7975" t="s">
        <v>8073</v>
      </c>
      <c r="C7975" t="s">
        <v>12557</v>
      </c>
      <c r="D7975" t="e">
        <f>VLOOKUP(A7975,Planilha2!$1:$1048576,6,0)</f>
        <v>#N/A</v>
      </c>
      <c r="E7975" t="e">
        <f>VLOOKUP(C7975,Planilha5!B:B,1,0)</f>
        <v>#N/A</v>
      </c>
    </row>
    <row r="7976" spans="1:5" hidden="1">
      <c r="A7976" s="11">
        <v>2269</v>
      </c>
      <c r="B7976" t="s">
        <v>12558</v>
      </c>
      <c r="C7976" t="s">
        <v>12559</v>
      </c>
      <c r="D7976" t="e">
        <f>VLOOKUP(A7976,Planilha2!$1:$1048576,6,0)</f>
        <v>#N/A</v>
      </c>
      <c r="E7976" t="e">
        <f>VLOOKUP(C7976,Planilha5!B:B,1,0)</f>
        <v>#N/A</v>
      </c>
    </row>
    <row r="7977" spans="1:5" hidden="1">
      <c r="A7977" s="11">
        <v>54744</v>
      </c>
      <c r="B7977" t="s">
        <v>12560</v>
      </c>
      <c r="C7977" t="s">
        <v>12561</v>
      </c>
      <c r="D7977" t="e">
        <f>VLOOKUP(A7977,Planilha2!$1:$1048576,6,0)</f>
        <v>#N/A</v>
      </c>
      <c r="E7977" t="e">
        <f>VLOOKUP(C7977,Planilha5!B:B,1,0)</f>
        <v>#N/A</v>
      </c>
    </row>
    <row r="7978" spans="1:5" hidden="1">
      <c r="A7978" s="11">
        <v>23685</v>
      </c>
      <c r="B7978" t="s">
        <v>12562</v>
      </c>
      <c r="C7978" t="s">
        <v>12563</v>
      </c>
      <c r="D7978" t="e">
        <f>VLOOKUP(A7978,Planilha2!$1:$1048576,6,0)</f>
        <v>#N/A</v>
      </c>
      <c r="E7978" t="e">
        <f>VLOOKUP(C7978,Planilha5!B:B,1,0)</f>
        <v>#N/A</v>
      </c>
    </row>
    <row r="7979" spans="1:5" hidden="1">
      <c r="A7979" s="11">
        <v>92649</v>
      </c>
      <c r="B7979" t="s">
        <v>12564</v>
      </c>
      <c r="C7979" t="s">
        <v>12565</v>
      </c>
      <c r="D7979" t="e">
        <f>VLOOKUP(A7979,Planilha2!$1:$1048576,6,0)</f>
        <v>#N/A</v>
      </c>
      <c r="E7979" t="e">
        <f>VLOOKUP(C7979,Planilha5!B:B,1,0)</f>
        <v>#N/A</v>
      </c>
    </row>
    <row r="7980" spans="1:5" hidden="1">
      <c r="A7980" s="11">
        <v>200725</v>
      </c>
      <c r="B7980" t="s">
        <v>12566</v>
      </c>
      <c r="C7980" t="s">
        <v>12567</v>
      </c>
      <c r="D7980" t="e">
        <f>VLOOKUP(A7980,Planilha2!$1:$1048576,6,0)</f>
        <v>#N/A</v>
      </c>
      <c r="E7980" t="e">
        <f>VLOOKUP(C7980,Planilha5!B:B,1,0)</f>
        <v>#N/A</v>
      </c>
    </row>
    <row r="7981" spans="1:5" hidden="1">
      <c r="A7981" s="11">
        <v>53975</v>
      </c>
      <c r="B7981" t="s">
        <v>12568</v>
      </c>
      <c r="C7981" t="s">
        <v>12569</v>
      </c>
      <c r="D7981" t="e">
        <f>VLOOKUP(A7981,Planilha2!$1:$1048576,6,0)</f>
        <v>#N/A</v>
      </c>
      <c r="E7981" t="e">
        <f>VLOOKUP(C7981,Planilha5!B:B,1,0)</f>
        <v>#N/A</v>
      </c>
    </row>
    <row r="7982" spans="1:5" hidden="1">
      <c r="A7982" s="11">
        <v>53658</v>
      </c>
      <c r="B7982" t="s">
        <v>12570</v>
      </c>
      <c r="C7982" t="s">
        <v>12571</v>
      </c>
      <c r="D7982" t="e">
        <f>VLOOKUP(A7982,Planilha2!$1:$1048576,6,0)</f>
        <v>#N/A</v>
      </c>
      <c r="E7982" t="e">
        <f>VLOOKUP(C7982,Planilha5!B:B,1,0)</f>
        <v>#N/A</v>
      </c>
    </row>
    <row r="7983" spans="1:5" hidden="1">
      <c r="A7983" s="11">
        <v>905195</v>
      </c>
      <c r="B7983" t="s">
        <v>12572</v>
      </c>
      <c r="C7983" t="s">
        <v>12573</v>
      </c>
      <c r="D7983" t="e">
        <f>VLOOKUP(A7983,Planilha2!$1:$1048576,6,0)</f>
        <v>#N/A</v>
      </c>
      <c r="E7983" t="e">
        <f>VLOOKUP(C7983,Planilha5!B:B,1,0)</f>
        <v>#N/A</v>
      </c>
    </row>
    <row r="7984" spans="1:5" hidden="1">
      <c r="A7984" s="11">
        <v>4403</v>
      </c>
      <c r="B7984" t="s">
        <v>5350</v>
      </c>
      <c r="C7984" t="s">
        <v>5351</v>
      </c>
      <c r="D7984" t="e">
        <f>VLOOKUP(A7984,Planilha2!$1:$1048576,6,0)</f>
        <v>#N/A</v>
      </c>
      <c r="E7984" t="e">
        <f>VLOOKUP(C7984,Planilha5!B:B,1,0)</f>
        <v>#N/A</v>
      </c>
    </row>
    <row r="7985" spans="1:5" hidden="1">
      <c r="A7985" s="11">
        <v>8162</v>
      </c>
      <c r="B7985" t="s">
        <v>3088</v>
      </c>
      <c r="C7985" t="s">
        <v>12574</v>
      </c>
      <c r="D7985" t="e">
        <f>VLOOKUP(A7985,Planilha2!$1:$1048576,6,0)</f>
        <v>#N/A</v>
      </c>
      <c r="E7985" t="e">
        <f>VLOOKUP(C7985,Planilha5!B:B,1,0)</f>
        <v>#N/A</v>
      </c>
    </row>
    <row r="7986" spans="1:5" hidden="1">
      <c r="A7986" s="11">
        <v>55780</v>
      </c>
      <c r="B7986" t="s">
        <v>12575</v>
      </c>
      <c r="C7986" t="s">
        <v>12576</v>
      </c>
      <c r="D7986" t="e">
        <f>VLOOKUP(A7986,Planilha2!$1:$1048576,6,0)</f>
        <v>#N/A</v>
      </c>
      <c r="E7986" t="e">
        <f>VLOOKUP(C7986,Planilha5!B:B,1,0)</f>
        <v>#N/A</v>
      </c>
    </row>
    <row r="7987" spans="1:5" hidden="1">
      <c r="A7987" s="11">
        <v>903426</v>
      </c>
      <c r="B7987" t="s">
        <v>12577</v>
      </c>
      <c r="C7987" t="s">
        <v>12578</v>
      </c>
      <c r="D7987" t="e">
        <f>VLOOKUP(A7987,Planilha2!$1:$1048576,6,0)</f>
        <v>#N/A</v>
      </c>
      <c r="E7987" t="e">
        <f>VLOOKUP(C7987,Planilha5!B:B,1,0)</f>
        <v>#N/A</v>
      </c>
    </row>
    <row r="7988" spans="1:5" hidden="1">
      <c r="A7988" s="11">
        <v>49074</v>
      </c>
      <c r="B7988" t="s">
        <v>12579</v>
      </c>
      <c r="C7988" t="s">
        <v>12580</v>
      </c>
      <c r="D7988" t="e">
        <f>VLOOKUP(A7988,Planilha2!$1:$1048576,6,0)</f>
        <v>#N/A</v>
      </c>
      <c r="E7988" t="e">
        <f>VLOOKUP(C7988,Planilha5!B:B,1,0)</f>
        <v>#N/A</v>
      </c>
    </row>
    <row r="7989" spans="1:5" hidden="1">
      <c r="A7989" s="11">
        <v>94346</v>
      </c>
      <c r="B7989" t="s">
        <v>3732</v>
      </c>
      <c r="C7989" t="s">
        <v>12581</v>
      </c>
      <c r="D7989" t="e">
        <f>VLOOKUP(A7989,Planilha2!$1:$1048576,6,0)</f>
        <v>#N/A</v>
      </c>
      <c r="E7989" t="e">
        <f>VLOOKUP(C7989,Planilha5!B:B,1,0)</f>
        <v>#N/A</v>
      </c>
    </row>
    <row r="7990" spans="1:5" hidden="1">
      <c r="A7990">
        <v>825</v>
      </c>
      <c r="B7990" t="s">
        <v>4036</v>
      </c>
      <c r="C7990" t="s">
        <v>4037</v>
      </c>
      <c r="D7990" t="e">
        <f>VLOOKUP(A7990,Planilha2!$1:$1048576,6,0)</f>
        <v>#N/A</v>
      </c>
      <c r="E7990" t="e">
        <f>VLOOKUP(C7990,Planilha5!B:B,1,0)</f>
        <v>#N/A</v>
      </c>
    </row>
    <row r="7991" spans="1:5" hidden="1">
      <c r="A7991" s="11">
        <v>905138</v>
      </c>
      <c r="B7991" t="s">
        <v>12582</v>
      </c>
      <c r="C7991" t="s">
        <v>12583</v>
      </c>
      <c r="D7991" t="e">
        <f>VLOOKUP(A7991,Planilha2!$1:$1048576,6,0)</f>
        <v>#N/A</v>
      </c>
      <c r="E7991" t="e">
        <f>VLOOKUP(C7991,Planilha5!B:B,1,0)</f>
        <v>#N/A</v>
      </c>
    </row>
    <row r="7992" spans="1:5" hidden="1">
      <c r="A7992" s="11">
        <v>22726</v>
      </c>
      <c r="B7992" t="s">
        <v>3026</v>
      </c>
      <c r="C7992" t="s">
        <v>12584</v>
      </c>
      <c r="D7992" t="e">
        <f>VLOOKUP(A7992,Planilha2!$1:$1048576,6,0)</f>
        <v>#N/A</v>
      </c>
      <c r="E7992" t="e">
        <f>VLOOKUP(C7992,Planilha5!B:B,1,0)</f>
        <v>#N/A</v>
      </c>
    </row>
    <row r="7993" spans="1:5" hidden="1">
      <c r="A7993" s="11">
        <v>24200</v>
      </c>
      <c r="B7993" t="s">
        <v>8131</v>
      </c>
      <c r="C7993" t="s">
        <v>12585</v>
      </c>
      <c r="D7993" t="e">
        <f>VLOOKUP(A7993,Planilha2!$1:$1048576,6,0)</f>
        <v>#N/A</v>
      </c>
      <c r="E7993" t="e">
        <f>VLOOKUP(C7993,Planilha5!B:B,1,0)</f>
        <v>#N/A</v>
      </c>
    </row>
    <row r="7994" spans="1:5" hidden="1">
      <c r="A7994" s="11">
        <v>55275</v>
      </c>
      <c r="B7994" t="s">
        <v>12586</v>
      </c>
      <c r="C7994" t="s">
        <v>12587</v>
      </c>
      <c r="D7994" t="e">
        <f>VLOOKUP(A7994,Planilha2!$1:$1048576,6,0)</f>
        <v>#N/A</v>
      </c>
      <c r="E7994" t="e">
        <f>VLOOKUP(C7994,Planilha5!B:B,1,0)</f>
        <v>#N/A</v>
      </c>
    </row>
    <row r="7995" spans="1:5" hidden="1">
      <c r="A7995" s="11">
        <v>904275</v>
      </c>
      <c r="B7995" t="s">
        <v>9524</v>
      </c>
      <c r="C7995" t="s">
        <v>8371</v>
      </c>
      <c r="D7995" t="e">
        <f>VLOOKUP(A7995,Planilha2!$1:$1048576,6,0)</f>
        <v>#N/A</v>
      </c>
      <c r="E7995" t="e">
        <f>VLOOKUP(C7995,Planilha5!B:B,1,0)</f>
        <v>#N/A</v>
      </c>
    </row>
    <row r="7996" spans="1:5" hidden="1">
      <c r="A7996" s="11">
        <v>93589</v>
      </c>
      <c r="B7996" t="s">
        <v>12588</v>
      </c>
      <c r="C7996" t="s">
        <v>12589</v>
      </c>
      <c r="D7996" t="e">
        <f>VLOOKUP(A7996,Planilha2!$1:$1048576,6,0)</f>
        <v>#N/A</v>
      </c>
      <c r="E7996" t="e">
        <f>VLOOKUP(C7996,Planilha5!B:B,1,0)</f>
        <v>#N/A</v>
      </c>
    </row>
    <row r="7997" spans="1:5" hidden="1">
      <c r="A7997" s="11">
        <v>93660</v>
      </c>
      <c r="B7997" t="s">
        <v>12590</v>
      </c>
      <c r="C7997" t="s">
        <v>12591</v>
      </c>
      <c r="D7997" t="e">
        <f>VLOOKUP(A7997,Planilha2!$1:$1048576,6,0)</f>
        <v>#N/A</v>
      </c>
      <c r="E7997" t="e">
        <f>VLOOKUP(C7997,Planilha5!B:B,1,0)</f>
        <v>#N/A</v>
      </c>
    </row>
    <row r="7998" spans="1:5" hidden="1">
      <c r="A7998" s="11">
        <v>53034</v>
      </c>
      <c r="B7998" t="s">
        <v>12592</v>
      </c>
      <c r="C7998" t="s">
        <v>12593</v>
      </c>
      <c r="D7998" t="e">
        <f>VLOOKUP(A7998,Planilha2!$1:$1048576,6,0)</f>
        <v>#N/A</v>
      </c>
      <c r="E7998" t="e">
        <f>VLOOKUP(C7998,Planilha5!B:B,1,0)</f>
        <v>#N/A</v>
      </c>
    </row>
    <row r="7999" spans="1:5" hidden="1">
      <c r="A7999" s="11">
        <v>41575</v>
      </c>
      <c r="B7999" t="s">
        <v>12594</v>
      </c>
      <c r="C7999" t="s">
        <v>12595</v>
      </c>
      <c r="D7999" t="e">
        <f>VLOOKUP(A7999,Planilha2!$1:$1048576,6,0)</f>
        <v>#N/A</v>
      </c>
      <c r="E7999" t="e">
        <f>VLOOKUP(C7999,Planilha5!B:B,1,0)</f>
        <v>#N/A</v>
      </c>
    </row>
    <row r="8000" spans="1:5" hidden="1">
      <c r="A8000" s="11">
        <v>904332</v>
      </c>
      <c r="B8000" t="s">
        <v>11383</v>
      </c>
      <c r="C8000" t="s">
        <v>8371</v>
      </c>
      <c r="D8000" t="e">
        <f>VLOOKUP(A8000,Planilha2!$1:$1048576,6,0)</f>
        <v>#N/A</v>
      </c>
      <c r="E8000" t="e">
        <f>VLOOKUP(C8000,Planilha5!B:B,1,0)</f>
        <v>#N/A</v>
      </c>
    </row>
    <row r="8001" spans="1:5" hidden="1">
      <c r="A8001" s="11">
        <v>200488</v>
      </c>
      <c r="B8001" t="s">
        <v>231</v>
      </c>
      <c r="C8001" t="s">
        <v>12596</v>
      </c>
      <c r="D8001" t="str">
        <f>VLOOKUP(A8001,Planilha2!$1:$1048576,6,0)</f>
        <v>18 - Inativos Magistrados</v>
      </c>
      <c r="E8001" t="e">
        <f>VLOOKUP(C8001,Planilha5!B:B,1,0)</f>
        <v>#N/A</v>
      </c>
    </row>
    <row r="8002" spans="1:5" hidden="1">
      <c r="A8002" s="11">
        <v>41456</v>
      </c>
      <c r="B8002" t="s">
        <v>6549</v>
      </c>
      <c r="C8002" t="s">
        <v>12597</v>
      </c>
      <c r="D8002" t="e">
        <f>VLOOKUP(A8002,Planilha2!$1:$1048576,6,0)</f>
        <v>#N/A</v>
      </c>
      <c r="E8002" t="e">
        <f>VLOOKUP(C8002,Planilha5!B:B,1,0)</f>
        <v>#N/A</v>
      </c>
    </row>
    <row r="8003" spans="1:5" hidden="1">
      <c r="A8003" s="11">
        <v>52224</v>
      </c>
      <c r="B8003" t="s">
        <v>12598</v>
      </c>
      <c r="C8003" t="s">
        <v>12599</v>
      </c>
      <c r="D8003" t="e">
        <f>VLOOKUP(A8003,Planilha2!$1:$1048576,6,0)</f>
        <v>#N/A</v>
      </c>
      <c r="E8003" t="e">
        <f>VLOOKUP(C8003,Planilha5!B:B,1,0)</f>
        <v>#N/A</v>
      </c>
    </row>
    <row r="8004" spans="1:5" hidden="1">
      <c r="A8004" s="11">
        <v>54843</v>
      </c>
      <c r="B8004" t="s">
        <v>12600</v>
      </c>
      <c r="C8004" t="s">
        <v>12601</v>
      </c>
      <c r="D8004" t="e">
        <f>VLOOKUP(A8004,Planilha2!$1:$1048576,6,0)</f>
        <v>#N/A</v>
      </c>
      <c r="E8004" t="e">
        <f>VLOOKUP(C8004,Planilha5!B:B,1,0)</f>
        <v>#N/A</v>
      </c>
    </row>
    <row r="8005" spans="1:5" hidden="1">
      <c r="A8005" s="11">
        <v>2649</v>
      </c>
      <c r="B8005" t="s">
        <v>2412</v>
      </c>
      <c r="C8005" t="s">
        <v>2413</v>
      </c>
      <c r="D8005" t="e">
        <f>VLOOKUP(A8005,Planilha2!$1:$1048576,6,0)</f>
        <v>#N/A</v>
      </c>
      <c r="E8005" t="e">
        <f>VLOOKUP(C8005,Planilha5!B:B,1,0)</f>
        <v>#N/A</v>
      </c>
    </row>
    <row r="8006" spans="1:5" hidden="1">
      <c r="A8006" s="11">
        <v>905365</v>
      </c>
      <c r="B8006" t="s">
        <v>12602</v>
      </c>
      <c r="C8006" t="s">
        <v>12603</v>
      </c>
      <c r="D8006" t="e">
        <f>VLOOKUP(A8006,Planilha2!$1:$1048576,6,0)</f>
        <v>#N/A</v>
      </c>
      <c r="E8006" t="e">
        <f>VLOOKUP(C8006,Planilha5!B:B,1,0)</f>
        <v>#N/A</v>
      </c>
    </row>
    <row r="8007" spans="1:5" hidden="1">
      <c r="A8007" s="11">
        <v>9656</v>
      </c>
      <c r="B8007" t="s">
        <v>12604</v>
      </c>
      <c r="C8007" t="s">
        <v>12605</v>
      </c>
      <c r="D8007" t="e">
        <f>VLOOKUP(A8007,Planilha2!$1:$1048576,6,0)</f>
        <v>#N/A</v>
      </c>
      <c r="E8007" t="e">
        <f>VLOOKUP(C8007,Planilha5!B:B,1,0)</f>
        <v>#N/A</v>
      </c>
    </row>
    <row r="8008" spans="1:5" hidden="1">
      <c r="A8008" s="11">
        <v>200178</v>
      </c>
      <c r="B8008" t="s">
        <v>12606</v>
      </c>
      <c r="C8008" t="s">
        <v>12607</v>
      </c>
      <c r="D8008" t="e">
        <f>VLOOKUP(A8008,Planilha2!$1:$1048576,6,0)</f>
        <v>#N/A</v>
      </c>
      <c r="E8008" t="e">
        <f>VLOOKUP(C8008,Planilha5!B:B,1,0)</f>
        <v>#N/A</v>
      </c>
    </row>
    <row r="8009" spans="1:5" hidden="1">
      <c r="A8009" s="11">
        <v>55338</v>
      </c>
      <c r="B8009" t="s">
        <v>12608</v>
      </c>
      <c r="C8009" t="s">
        <v>12609</v>
      </c>
      <c r="D8009" t="e">
        <f>VLOOKUP(A8009,Planilha2!$1:$1048576,6,0)</f>
        <v>#N/A</v>
      </c>
      <c r="E8009" t="e">
        <f>VLOOKUP(C8009,Planilha5!B:B,1,0)</f>
        <v>#N/A</v>
      </c>
    </row>
    <row r="8010" spans="1:5" hidden="1">
      <c r="A8010" s="11">
        <v>55480</v>
      </c>
      <c r="B8010" t="s">
        <v>12610</v>
      </c>
      <c r="C8010" t="s">
        <v>12611</v>
      </c>
      <c r="D8010" t="e">
        <f>VLOOKUP(A8010,Planilha2!$1:$1048576,6,0)</f>
        <v>#N/A</v>
      </c>
      <c r="E8010" t="e">
        <f>VLOOKUP(C8010,Planilha5!B:B,1,0)</f>
        <v>#N/A</v>
      </c>
    </row>
    <row r="8011" spans="1:5" hidden="1">
      <c r="A8011" s="11">
        <v>18801</v>
      </c>
      <c r="B8011" t="s">
        <v>12612</v>
      </c>
      <c r="C8011" t="s">
        <v>8614</v>
      </c>
      <c r="D8011" t="e">
        <f>VLOOKUP(A8011,Planilha2!$1:$1048576,6,0)</f>
        <v>#N/A</v>
      </c>
      <c r="E8011" t="e">
        <f>VLOOKUP(C8011,Planilha5!B:B,1,0)</f>
        <v>#N/A</v>
      </c>
    </row>
    <row r="8012" spans="1:5" hidden="1">
      <c r="A8012" s="11">
        <v>54746</v>
      </c>
      <c r="B8012" t="s">
        <v>12613</v>
      </c>
      <c r="C8012" t="s">
        <v>12614</v>
      </c>
      <c r="D8012" t="e">
        <f>VLOOKUP(A8012,Planilha2!$1:$1048576,6,0)</f>
        <v>#N/A</v>
      </c>
      <c r="E8012" t="e">
        <f>VLOOKUP(C8012,Planilha5!B:B,1,0)</f>
        <v>#N/A</v>
      </c>
    </row>
    <row r="8013" spans="1:5" hidden="1">
      <c r="A8013" s="11">
        <v>55527</v>
      </c>
      <c r="B8013" t="s">
        <v>12615</v>
      </c>
      <c r="C8013" t="s">
        <v>12616</v>
      </c>
      <c r="D8013" t="e">
        <f>VLOOKUP(A8013,Planilha2!$1:$1048576,6,0)</f>
        <v>#N/A</v>
      </c>
      <c r="E8013" t="e">
        <f>VLOOKUP(C8013,Planilha5!B:B,1,0)</f>
        <v>#N/A</v>
      </c>
    </row>
    <row r="8014" spans="1:5" hidden="1">
      <c r="A8014" s="11">
        <v>53875</v>
      </c>
      <c r="B8014" t="s">
        <v>12617</v>
      </c>
      <c r="C8014" t="s">
        <v>12618</v>
      </c>
      <c r="D8014" t="e">
        <f>VLOOKUP(A8014,Planilha2!$1:$1048576,6,0)</f>
        <v>#N/A</v>
      </c>
      <c r="E8014" t="e">
        <f>VLOOKUP(C8014,Planilha5!B:B,1,0)</f>
        <v>#N/A</v>
      </c>
    </row>
    <row r="8015" spans="1:5" hidden="1">
      <c r="A8015" s="11">
        <v>55816</v>
      </c>
      <c r="B8015" t="s">
        <v>12619</v>
      </c>
      <c r="C8015" t="s">
        <v>12620</v>
      </c>
      <c r="D8015" t="e">
        <f>VLOOKUP(A8015,Planilha2!$1:$1048576,6,0)</f>
        <v>#N/A</v>
      </c>
      <c r="E8015" t="e">
        <f>VLOOKUP(C8015,Planilha5!B:B,1,0)</f>
        <v>#N/A</v>
      </c>
    </row>
    <row r="8016" spans="1:5" hidden="1">
      <c r="A8016" s="11">
        <v>53394</v>
      </c>
      <c r="B8016" t="s">
        <v>12621</v>
      </c>
      <c r="C8016" t="s">
        <v>12622</v>
      </c>
      <c r="D8016" t="e">
        <f>VLOOKUP(A8016,Planilha2!$1:$1048576,6,0)</f>
        <v>#N/A</v>
      </c>
      <c r="E8016" t="e">
        <f>VLOOKUP(C8016,Planilha5!B:B,1,0)</f>
        <v>#N/A</v>
      </c>
    </row>
    <row r="8017" spans="1:5" hidden="1">
      <c r="A8017" s="11">
        <v>904446</v>
      </c>
      <c r="B8017" t="s">
        <v>12623</v>
      </c>
      <c r="C8017" t="s">
        <v>12624</v>
      </c>
      <c r="D8017" t="e">
        <f>VLOOKUP(A8017,Planilha2!$1:$1048576,6,0)</f>
        <v>#N/A</v>
      </c>
      <c r="E8017" t="e">
        <f>VLOOKUP(C8017,Planilha5!B:B,1,0)</f>
        <v>#N/A</v>
      </c>
    </row>
    <row r="8018" spans="1:5" hidden="1">
      <c r="A8018" s="11">
        <v>904607</v>
      </c>
      <c r="B8018" t="s">
        <v>12625</v>
      </c>
      <c r="C8018" t="s">
        <v>12626</v>
      </c>
      <c r="D8018" t="e">
        <f>VLOOKUP(A8018,Planilha2!$1:$1048576,6,0)</f>
        <v>#N/A</v>
      </c>
      <c r="E8018" t="e">
        <f>VLOOKUP(C8018,Planilha5!B:B,1,0)</f>
        <v>#N/A</v>
      </c>
    </row>
    <row r="8019" spans="1:5" hidden="1">
      <c r="A8019" s="11">
        <v>901749</v>
      </c>
      <c r="B8019" t="s">
        <v>12627</v>
      </c>
      <c r="C8019" t="s">
        <v>12628</v>
      </c>
      <c r="D8019" t="e">
        <f>VLOOKUP(A8019,Planilha2!$1:$1048576,6,0)</f>
        <v>#N/A</v>
      </c>
      <c r="E8019" t="e">
        <f>VLOOKUP(C8019,Planilha5!B:B,1,0)</f>
        <v>#N/A</v>
      </c>
    </row>
    <row r="8020" spans="1:5" hidden="1">
      <c r="A8020" s="11">
        <v>903715</v>
      </c>
      <c r="B8020" t="s">
        <v>12629</v>
      </c>
      <c r="C8020" t="s">
        <v>12630</v>
      </c>
      <c r="D8020" t="e">
        <f>VLOOKUP(A8020,Planilha2!$1:$1048576,6,0)</f>
        <v>#N/A</v>
      </c>
      <c r="E8020" t="e">
        <f>VLOOKUP(C8020,Planilha5!B:B,1,0)</f>
        <v>#N/A</v>
      </c>
    </row>
    <row r="8021" spans="1:5" hidden="1">
      <c r="A8021" s="11">
        <v>8789</v>
      </c>
      <c r="B8021" t="s">
        <v>12631</v>
      </c>
      <c r="C8021" t="s">
        <v>12632</v>
      </c>
      <c r="D8021" t="e">
        <f>VLOOKUP(A8021,Planilha2!$1:$1048576,6,0)</f>
        <v>#N/A</v>
      </c>
      <c r="E8021" t="e">
        <f>VLOOKUP(C8021,Planilha5!B:B,1,0)</f>
        <v>#N/A</v>
      </c>
    </row>
    <row r="8022" spans="1:5" hidden="1">
      <c r="A8022" s="11">
        <v>53030</v>
      </c>
      <c r="B8022" t="s">
        <v>11962</v>
      </c>
      <c r="C8022" t="s">
        <v>12633</v>
      </c>
      <c r="D8022" t="e">
        <f>VLOOKUP(A8022,Planilha2!$1:$1048576,6,0)</f>
        <v>#N/A</v>
      </c>
      <c r="E8022" t="e">
        <f>VLOOKUP(C8022,Planilha5!B:B,1,0)</f>
        <v>#N/A</v>
      </c>
    </row>
    <row r="8023" spans="1:5" hidden="1">
      <c r="A8023" s="11">
        <v>5094</v>
      </c>
      <c r="B8023" t="s">
        <v>8117</v>
      </c>
      <c r="C8023" t="s">
        <v>12634</v>
      </c>
      <c r="D8023" t="e">
        <f>VLOOKUP(A8023,Planilha2!$1:$1048576,6,0)</f>
        <v>#N/A</v>
      </c>
      <c r="E8023" t="e">
        <f>VLOOKUP(C8023,Planilha5!B:B,1,0)</f>
        <v>#N/A</v>
      </c>
    </row>
    <row r="8024" spans="1:5" hidden="1">
      <c r="A8024" s="11">
        <v>35355</v>
      </c>
      <c r="B8024" t="s">
        <v>4846</v>
      </c>
      <c r="C8024" t="s">
        <v>12635</v>
      </c>
      <c r="D8024" t="e">
        <f>VLOOKUP(A8024,Planilha2!$1:$1048576,6,0)</f>
        <v>#N/A</v>
      </c>
      <c r="E8024" t="e">
        <f>VLOOKUP(C8024,Planilha5!B:B,1,0)</f>
        <v>#N/A</v>
      </c>
    </row>
    <row r="8025" spans="1:5" hidden="1">
      <c r="A8025" s="11">
        <v>904851</v>
      </c>
      <c r="B8025" t="s">
        <v>12636</v>
      </c>
      <c r="C8025" t="s">
        <v>12637</v>
      </c>
      <c r="D8025" t="e">
        <f>VLOOKUP(A8025,Planilha2!$1:$1048576,6,0)</f>
        <v>#N/A</v>
      </c>
      <c r="E8025" t="e">
        <f>VLOOKUP(C8025,Planilha5!B:B,1,0)</f>
        <v>#N/A</v>
      </c>
    </row>
    <row r="8026" spans="1:5" hidden="1">
      <c r="A8026">
        <v>558</v>
      </c>
      <c r="B8026" t="s">
        <v>3170</v>
      </c>
      <c r="C8026" t="s">
        <v>12638</v>
      </c>
      <c r="D8026" t="e">
        <f>VLOOKUP(A8026,Planilha2!$1:$1048576,6,0)</f>
        <v>#N/A</v>
      </c>
      <c r="E8026" t="e">
        <f>VLOOKUP(C8026,Planilha5!B:B,1,0)</f>
        <v>#N/A</v>
      </c>
    </row>
    <row r="8027" spans="1:5" hidden="1">
      <c r="A8027" s="11">
        <v>905468</v>
      </c>
      <c r="B8027" t="s">
        <v>12639</v>
      </c>
      <c r="C8027" t="s">
        <v>12640</v>
      </c>
      <c r="D8027" t="e">
        <f>VLOOKUP(A8027,Planilha2!$1:$1048576,6,0)</f>
        <v>#N/A</v>
      </c>
      <c r="E8027" t="e">
        <f>VLOOKUP(C8027,Planilha5!B:B,1,0)</f>
        <v>#N/A</v>
      </c>
    </row>
    <row r="8028" spans="1:5" hidden="1">
      <c r="A8028" s="11">
        <v>8029</v>
      </c>
      <c r="B8028" t="s">
        <v>12641</v>
      </c>
      <c r="C8028" t="s">
        <v>12642</v>
      </c>
      <c r="D8028" t="e">
        <f>VLOOKUP(A8028,Planilha2!$1:$1048576,6,0)</f>
        <v>#N/A</v>
      </c>
      <c r="E8028" t="e">
        <f>VLOOKUP(C8028,Planilha5!B:B,1,0)</f>
        <v>#N/A</v>
      </c>
    </row>
    <row r="8029" spans="1:5" hidden="1">
      <c r="A8029" s="11">
        <v>903594</v>
      </c>
      <c r="B8029" t="s">
        <v>12643</v>
      </c>
      <c r="C8029" t="s">
        <v>8371</v>
      </c>
      <c r="D8029" t="e">
        <f>VLOOKUP(A8029,Planilha2!$1:$1048576,6,0)</f>
        <v>#N/A</v>
      </c>
      <c r="E8029" t="e">
        <f>VLOOKUP(C8029,Planilha5!B:B,1,0)</f>
        <v>#N/A</v>
      </c>
    </row>
    <row r="8030" spans="1:5" hidden="1">
      <c r="A8030" s="11">
        <v>9329</v>
      </c>
      <c r="B8030" t="s">
        <v>4619</v>
      </c>
      <c r="C8030" t="s">
        <v>12644</v>
      </c>
      <c r="D8030" t="e">
        <f>VLOOKUP(A8030,Planilha2!$1:$1048576,6,0)</f>
        <v>#N/A</v>
      </c>
      <c r="E8030" t="e">
        <f>VLOOKUP(C8030,Planilha5!B:B,1,0)</f>
        <v>#N/A</v>
      </c>
    </row>
    <row r="8031" spans="1:5" hidden="1">
      <c r="A8031" s="11">
        <v>3205</v>
      </c>
      <c r="B8031" t="s">
        <v>4213</v>
      </c>
      <c r="C8031" t="s">
        <v>4215</v>
      </c>
      <c r="D8031" t="e">
        <f>VLOOKUP(A8031,Planilha2!$1:$1048576,6,0)</f>
        <v>#N/A</v>
      </c>
      <c r="E8031" t="e">
        <f>VLOOKUP(C8031,Planilha5!B:B,1,0)</f>
        <v>#N/A</v>
      </c>
    </row>
    <row r="8032" spans="1:5" hidden="1">
      <c r="A8032" s="11">
        <v>9752</v>
      </c>
      <c r="B8032" t="s">
        <v>4652</v>
      </c>
      <c r="C8032" t="s">
        <v>12645</v>
      </c>
      <c r="D8032" t="e">
        <f>VLOOKUP(A8032,Planilha2!$1:$1048576,6,0)</f>
        <v>#N/A</v>
      </c>
      <c r="E8032" t="e">
        <f>VLOOKUP(C8032,Planilha5!B:B,1,0)</f>
        <v>#N/A</v>
      </c>
    </row>
    <row r="8033" spans="1:5" hidden="1">
      <c r="A8033" s="11">
        <v>43771</v>
      </c>
      <c r="B8033" t="s">
        <v>12646</v>
      </c>
      <c r="C8033" t="s">
        <v>12647</v>
      </c>
      <c r="D8033" t="e">
        <f>VLOOKUP(A8033,Planilha2!$1:$1048576,6,0)</f>
        <v>#N/A</v>
      </c>
      <c r="E8033" t="e">
        <f>VLOOKUP(C8033,Planilha5!B:B,1,0)</f>
        <v>#N/A</v>
      </c>
    </row>
    <row r="8034" spans="1:5" hidden="1">
      <c r="A8034" s="11">
        <v>904904</v>
      </c>
      <c r="B8034" t="s">
        <v>12648</v>
      </c>
      <c r="C8034" t="s">
        <v>12649</v>
      </c>
      <c r="D8034" t="e">
        <f>VLOOKUP(A8034,Planilha2!$1:$1048576,6,0)</f>
        <v>#N/A</v>
      </c>
      <c r="E8034" t="e">
        <f>VLOOKUP(C8034,Planilha5!B:B,1,0)</f>
        <v>#N/A</v>
      </c>
    </row>
    <row r="8035" spans="1:5" hidden="1">
      <c r="A8035" s="11">
        <v>12284</v>
      </c>
      <c r="B8035" t="s">
        <v>12650</v>
      </c>
      <c r="C8035" t="s">
        <v>12651</v>
      </c>
      <c r="D8035" t="e">
        <f>VLOOKUP(A8035,Planilha2!$1:$1048576,6,0)</f>
        <v>#N/A</v>
      </c>
      <c r="E8035" t="e">
        <f>VLOOKUP(C8035,Planilha5!B:B,1,0)</f>
        <v>#N/A</v>
      </c>
    </row>
    <row r="8036" spans="1:5" hidden="1">
      <c r="A8036" s="11">
        <v>6674</v>
      </c>
      <c r="B8036" t="s">
        <v>12652</v>
      </c>
      <c r="C8036" t="s">
        <v>12653</v>
      </c>
      <c r="D8036" t="e">
        <f>VLOOKUP(A8036,Planilha2!$1:$1048576,6,0)</f>
        <v>#N/A</v>
      </c>
      <c r="E8036" t="e">
        <f>VLOOKUP(C8036,Planilha5!B:B,1,0)</f>
        <v>#N/A</v>
      </c>
    </row>
    <row r="8037" spans="1:5" hidden="1">
      <c r="A8037" s="11">
        <v>53084</v>
      </c>
      <c r="B8037" t="s">
        <v>12654</v>
      </c>
      <c r="C8037" t="s">
        <v>12655</v>
      </c>
      <c r="D8037" t="e">
        <f>VLOOKUP(A8037,Planilha2!$1:$1048576,6,0)</f>
        <v>#N/A</v>
      </c>
      <c r="E8037" t="e">
        <f>VLOOKUP(C8037,Planilha5!B:B,1,0)</f>
        <v>#N/A</v>
      </c>
    </row>
    <row r="8038" spans="1:5" hidden="1">
      <c r="A8038" s="11">
        <v>201024</v>
      </c>
      <c r="B8038" t="s">
        <v>86</v>
      </c>
      <c r="C8038" t="s">
        <v>12656</v>
      </c>
      <c r="D8038" t="str">
        <f>VLOOKUP(A8038,Planilha2!$1:$1048576,6,0)</f>
        <v>2 - Magistrados</v>
      </c>
      <c r="E8038" t="e">
        <f>VLOOKUP(C8038,Planilha5!B:B,1,0)</f>
        <v>#N/A</v>
      </c>
    </row>
    <row r="8039" spans="1:5" hidden="1">
      <c r="A8039" s="11">
        <v>53828</v>
      </c>
      <c r="B8039" t="s">
        <v>12657</v>
      </c>
      <c r="C8039" t="s">
        <v>12658</v>
      </c>
      <c r="D8039" t="e">
        <f>VLOOKUP(A8039,Planilha2!$1:$1048576,6,0)</f>
        <v>#N/A</v>
      </c>
      <c r="E8039" t="e">
        <f>VLOOKUP(C8039,Planilha5!B:B,1,0)</f>
        <v>#N/A</v>
      </c>
    </row>
    <row r="8040" spans="1:5" hidden="1">
      <c r="A8040" s="11">
        <v>1526</v>
      </c>
      <c r="B8040" t="s">
        <v>12659</v>
      </c>
      <c r="C8040" t="s">
        <v>12660</v>
      </c>
      <c r="D8040" t="e">
        <f>VLOOKUP(A8040,Planilha2!$1:$1048576,6,0)</f>
        <v>#N/A</v>
      </c>
      <c r="E8040" t="e">
        <f>VLOOKUP(C8040,Planilha5!B:B,1,0)</f>
        <v>#N/A</v>
      </c>
    </row>
    <row r="8041" spans="1:5" hidden="1">
      <c r="A8041" s="11">
        <v>23451</v>
      </c>
      <c r="B8041" t="s">
        <v>12661</v>
      </c>
      <c r="C8041" t="s">
        <v>12662</v>
      </c>
      <c r="D8041" t="e">
        <f>VLOOKUP(A8041,Planilha2!$1:$1048576,6,0)</f>
        <v>#N/A</v>
      </c>
      <c r="E8041" t="e">
        <f>VLOOKUP(C8041,Planilha5!B:B,1,0)</f>
        <v>#N/A</v>
      </c>
    </row>
    <row r="8042" spans="1:5" hidden="1">
      <c r="A8042" s="11">
        <v>52071</v>
      </c>
      <c r="B8042" t="s">
        <v>12663</v>
      </c>
      <c r="C8042" t="s">
        <v>12664</v>
      </c>
      <c r="D8042" t="e">
        <f>VLOOKUP(A8042,Planilha2!$1:$1048576,6,0)</f>
        <v>#N/A</v>
      </c>
      <c r="E8042" t="e">
        <f>VLOOKUP(C8042,Planilha5!B:B,1,0)</f>
        <v>#N/A</v>
      </c>
    </row>
    <row r="8043" spans="1:5" hidden="1">
      <c r="A8043" s="11">
        <v>31536</v>
      </c>
      <c r="B8043" t="s">
        <v>2830</v>
      </c>
      <c r="C8043" t="s">
        <v>12665</v>
      </c>
      <c r="D8043" t="e">
        <f>VLOOKUP(A8043,Planilha2!$1:$1048576,6,0)</f>
        <v>#N/A</v>
      </c>
      <c r="E8043" t="e">
        <f>VLOOKUP(C8043,Planilha5!B:B,1,0)</f>
        <v>#N/A</v>
      </c>
    </row>
    <row r="8044" spans="1:5" hidden="1">
      <c r="A8044" s="11">
        <v>41746</v>
      </c>
      <c r="B8044" t="s">
        <v>3125</v>
      </c>
      <c r="C8044" t="s">
        <v>12666</v>
      </c>
      <c r="D8044" t="e">
        <f>VLOOKUP(A8044,Planilha2!$1:$1048576,6,0)</f>
        <v>#N/A</v>
      </c>
      <c r="E8044" t="e">
        <f>VLOOKUP(C8044,Planilha5!B:B,1,0)</f>
        <v>#N/A</v>
      </c>
    </row>
    <row r="8045" spans="1:5" hidden="1">
      <c r="A8045" s="11">
        <v>200673</v>
      </c>
      <c r="B8045" t="s">
        <v>5129</v>
      </c>
      <c r="C8045" t="s">
        <v>12667</v>
      </c>
      <c r="D8045" t="e">
        <f>VLOOKUP(A8045,Planilha2!$1:$1048576,6,0)</f>
        <v>#N/A</v>
      </c>
      <c r="E8045" t="e">
        <f>VLOOKUP(C8045,Planilha5!B:B,1,0)</f>
        <v>#N/A</v>
      </c>
    </row>
    <row r="8046" spans="1:5" hidden="1">
      <c r="A8046" s="11">
        <v>50536</v>
      </c>
      <c r="B8046" t="s">
        <v>12668</v>
      </c>
      <c r="C8046" t="s">
        <v>12669</v>
      </c>
      <c r="D8046" t="e">
        <f>VLOOKUP(A8046,Planilha2!$1:$1048576,6,0)</f>
        <v>#N/A</v>
      </c>
      <c r="E8046" t="e">
        <f>VLOOKUP(C8046,Planilha5!B:B,1,0)</f>
        <v>#N/A</v>
      </c>
    </row>
    <row r="8047" spans="1:5" hidden="1">
      <c r="A8047" s="11">
        <v>92525</v>
      </c>
      <c r="B8047" t="s">
        <v>12670</v>
      </c>
      <c r="C8047" t="s">
        <v>12671</v>
      </c>
      <c r="D8047" t="e">
        <f>VLOOKUP(A8047,Planilha2!$1:$1048576,6,0)</f>
        <v>#N/A</v>
      </c>
      <c r="E8047" t="e">
        <f>VLOOKUP(C8047,Planilha5!B:B,1,0)</f>
        <v>#N/A</v>
      </c>
    </row>
    <row r="8048" spans="1:5" hidden="1">
      <c r="A8048" s="11">
        <v>55489</v>
      </c>
      <c r="B8048" t="s">
        <v>12672</v>
      </c>
      <c r="C8048" t="s">
        <v>12673</v>
      </c>
      <c r="D8048" t="e">
        <f>VLOOKUP(A8048,Planilha2!$1:$1048576,6,0)</f>
        <v>#N/A</v>
      </c>
      <c r="E8048" t="e">
        <f>VLOOKUP(C8048,Planilha5!B:B,1,0)</f>
        <v>#N/A</v>
      </c>
    </row>
    <row r="8049" spans="1:5" hidden="1">
      <c r="A8049" s="11">
        <v>1500</v>
      </c>
      <c r="B8049" t="s">
        <v>12674</v>
      </c>
      <c r="C8049" t="s">
        <v>12675</v>
      </c>
      <c r="D8049" t="e">
        <f>VLOOKUP(A8049,Planilha2!$1:$1048576,6,0)</f>
        <v>#N/A</v>
      </c>
      <c r="E8049" t="e">
        <f>VLOOKUP(C8049,Planilha5!B:B,1,0)</f>
        <v>#N/A</v>
      </c>
    </row>
    <row r="8050" spans="1:5" hidden="1">
      <c r="A8050" s="11">
        <v>905215</v>
      </c>
      <c r="B8050" t="s">
        <v>12676</v>
      </c>
      <c r="C8050" t="s">
        <v>12677</v>
      </c>
      <c r="D8050" t="e">
        <f>VLOOKUP(A8050,Planilha2!$1:$1048576,6,0)</f>
        <v>#N/A</v>
      </c>
      <c r="E8050" t="e">
        <f>VLOOKUP(C8050,Planilha5!B:B,1,0)</f>
        <v>#N/A</v>
      </c>
    </row>
    <row r="8051" spans="1:5" hidden="1">
      <c r="A8051" s="11">
        <v>49873</v>
      </c>
      <c r="B8051" t="s">
        <v>6095</v>
      </c>
      <c r="C8051" t="s">
        <v>12678</v>
      </c>
      <c r="D8051" t="e">
        <f>VLOOKUP(A8051,Planilha2!$1:$1048576,6,0)</f>
        <v>#N/A</v>
      </c>
      <c r="E8051" t="e">
        <f>VLOOKUP(C8051,Planilha5!B:B,1,0)</f>
        <v>#N/A</v>
      </c>
    </row>
    <row r="8052" spans="1:5" hidden="1">
      <c r="A8052" s="11">
        <v>1395</v>
      </c>
      <c r="B8052" t="s">
        <v>12679</v>
      </c>
      <c r="C8052" t="s">
        <v>12680</v>
      </c>
      <c r="D8052" t="e">
        <f>VLOOKUP(A8052,Planilha2!$1:$1048576,6,0)</f>
        <v>#N/A</v>
      </c>
      <c r="E8052" t="e">
        <f>VLOOKUP(C8052,Planilha5!B:B,1,0)</f>
        <v>#N/A</v>
      </c>
    </row>
    <row r="8053" spans="1:5" hidden="1">
      <c r="A8053" s="11">
        <v>903810</v>
      </c>
      <c r="B8053" t="s">
        <v>12681</v>
      </c>
      <c r="C8053" t="s">
        <v>12682</v>
      </c>
      <c r="D8053" t="e">
        <f>VLOOKUP(A8053,Planilha2!$1:$1048576,6,0)</f>
        <v>#N/A</v>
      </c>
      <c r="E8053" t="e">
        <f>VLOOKUP(C8053,Planilha5!B:B,1,0)</f>
        <v>#N/A</v>
      </c>
    </row>
    <row r="8054" spans="1:5" hidden="1">
      <c r="A8054" s="11">
        <v>54061</v>
      </c>
      <c r="B8054" t="s">
        <v>12683</v>
      </c>
      <c r="C8054" t="s">
        <v>12684</v>
      </c>
      <c r="D8054" t="e">
        <f>VLOOKUP(A8054,Planilha2!$1:$1048576,6,0)</f>
        <v>#N/A</v>
      </c>
      <c r="E8054" t="e">
        <f>VLOOKUP(C8054,Planilha5!B:B,1,0)</f>
        <v>#N/A</v>
      </c>
    </row>
    <row r="8055" spans="1:5" hidden="1">
      <c r="A8055" s="11">
        <v>6465</v>
      </c>
      <c r="B8055" t="s">
        <v>418</v>
      </c>
      <c r="C8055" t="s">
        <v>12685</v>
      </c>
      <c r="D8055" t="str">
        <f>VLOOKUP(A8055,Planilha2!$1:$1048576,6,0)</f>
        <v>2 - Magistrados</v>
      </c>
      <c r="E8055" t="e">
        <f>VLOOKUP(C8055,Planilha5!B:B,1,0)</f>
        <v>#N/A</v>
      </c>
    </row>
    <row r="8056" spans="1:5" hidden="1">
      <c r="A8056" s="11">
        <v>53829</v>
      </c>
      <c r="B8056" t="s">
        <v>12686</v>
      </c>
      <c r="C8056" t="s">
        <v>12687</v>
      </c>
      <c r="D8056" t="e">
        <f>VLOOKUP(A8056,Planilha2!$1:$1048576,6,0)</f>
        <v>#N/A</v>
      </c>
      <c r="E8056" t="e">
        <f>VLOOKUP(C8056,Planilha5!B:B,1,0)</f>
        <v>#N/A</v>
      </c>
    </row>
    <row r="8057" spans="1:5" hidden="1">
      <c r="A8057" s="11">
        <v>904262</v>
      </c>
      <c r="B8057" t="s">
        <v>12688</v>
      </c>
      <c r="C8057" t="s">
        <v>12689</v>
      </c>
      <c r="D8057" t="e">
        <f>VLOOKUP(A8057,Planilha2!$1:$1048576,6,0)</f>
        <v>#N/A</v>
      </c>
      <c r="E8057" t="e">
        <f>VLOOKUP(C8057,Planilha5!B:B,1,0)</f>
        <v>#N/A</v>
      </c>
    </row>
    <row r="8058" spans="1:5" hidden="1">
      <c r="A8058" s="11">
        <v>46659</v>
      </c>
      <c r="B8058" t="s">
        <v>12690</v>
      </c>
      <c r="C8058" t="s">
        <v>12691</v>
      </c>
      <c r="D8058" t="e">
        <f>VLOOKUP(A8058,Planilha2!$1:$1048576,6,0)</f>
        <v>#N/A</v>
      </c>
      <c r="E8058" t="e">
        <f>VLOOKUP(C8058,Planilha5!B:B,1,0)</f>
        <v>#N/A</v>
      </c>
    </row>
    <row r="8059" spans="1:5" hidden="1">
      <c r="A8059" s="11">
        <v>53921</v>
      </c>
      <c r="B8059" t="s">
        <v>12692</v>
      </c>
      <c r="C8059" t="s">
        <v>12693</v>
      </c>
      <c r="D8059" t="e">
        <f>VLOOKUP(A8059,Planilha2!$1:$1048576,6,0)</f>
        <v>#N/A</v>
      </c>
      <c r="E8059" t="e">
        <f>VLOOKUP(C8059,Planilha5!B:B,1,0)</f>
        <v>#N/A</v>
      </c>
    </row>
    <row r="8060" spans="1:5" hidden="1">
      <c r="A8060" s="11">
        <v>3336</v>
      </c>
      <c r="B8060" t="s">
        <v>12694</v>
      </c>
      <c r="C8060" t="s">
        <v>12695</v>
      </c>
      <c r="D8060" t="e">
        <f>VLOOKUP(A8060,Planilha2!$1:$1048576,6,0)</f>
        <v>#N/A</v>
      </c>
      <c r="E8060" t="e">
        <f>VLOOKUP(C8060,Planilha5!B:B,1,0)</f>
        <v>#N/A</v>
      </c>
    </row>
    <row r="8061" spans="1:5" hidden="1">
      <c r="A8061" s="11">
        <v>46644</v>
      </c>
      <c r="B8061" t="s">
        <v>12696</v>
      </c>
      <c r="C8061" t="s">
        <v>12697</v>
      </c>
      <c r="D8061" t="e">
        <f>VLOOKUP(A8061,Planilha2!$1:$1048576,6,0)</f>
        <v>#N/A</v>
      </c>
      <c r="E8061" t="e">
        <f>VLOOKUP(C8061,Planilha5!B:B,1,0)</f>
        <v>#N/A</v>
      </c>
    </row>
    <row r="8062" spans="1:5" hidden="1">
      <c r="A8062" s="11">
        <v>905333</v>
      </c>
      <c r="B8062" t="s">
        <v>12698</v>
      </c>
      <c r="C8062" t="s">
        <v>12699</v>
      </c>
      <c r="D8062" t="e">
        <f>VLOOKUP(A8062,Planilha2!$1:$1048576,6,0)</f>
        <v>#N/A</v>
      </c>
      <c r="E8062" t="e">
        <f>VLOOKUP(C8062,Planilha5!B:B,1,0)</f>
        <v>#N/A</v>
      </c>
    </row>
    <row r="8063" spans="1:5" hidden="1">
      <c r="A8063" s="11">
        <v>3003</v>
      </c>
      <c r="B8063" t="s">
        <v>1475</v>
      </c>
      <c r="C8063" t="s">
        <v>1476</v>
      </c>
      <c r="D8063" t="e">
        <f>VLOOKUP(A8063,Planilha2!$1:$1048576,6,0)</f>
        <v>#N/A</v>
      </c>
      <c r="E8063" t="e">
        <f>VLOOKUP(C8063,Planilha5!B:B,1,0)</f>
        <v>#N/A</v>
      </c>
    </row>
    <row r="8064" spans="1:5" hidden="1">
      <c r="A8064" s="11">
        <v>55746</v>
      </c>
      <c r="B8064" t="s">
        <v>12700</v>
      </c>
      <c r="C8064" t="s">
        <v>12701</v>
      </c>
      <c r="D8064" t="e">
        <f>VLOOKUP(A8064,Planilha2!$1:$1048576,6,0)</f>
        <v>#N/A</v>
      </c>
      <c r="E8064" t="e">
        <f>VLOOKUP(C8064,Planilha5!B:B,1,0)</f>
        <v>#N/A</v>
      </c>
    </row>
    <row r="8065" spans="1:5" hidden="1">
      <c r="A8065" s="11">
        <v>92958</v>
      </c>
      <c r="B8065" t="s">
        <v>430</v>
      </c>
      <c r="C8065" t="s">
        <v>12702</v>
      </c>
      <c r="D8065" t="str">
        <f>VLOOKUP(A8065,Planilha2!$1:$1048576,6,0)</f>
        <v>18 - Inativos Magistrados</v>
      </c>
      <c r="E8065" t="e">
        <f>VLOOKUP(C8065,Planilha5!B:B,1,0)</f>
        <v>#N/A</v>
      </c>
    </row>
    <row r="8066" spans="1:5" hidden="1">
      <c r="A8066" s="11">
        <v>46994</v>
      </c>
      <c r="B8066" t="s">
        <v>12703</v>
      </c>
      <c r="C8066" t="s">
        <v>12704</v>
      </c>
      <c r="D8066" t="e">
        <f>VLOOKUP(A8066,Planilha2!$1:$1048576,6,0)</f>
        <v>#N/A</v>
      </c>
      <c r="E8066" t="e">
        <f>VLOOKUP(C8066,Planilha5!B:B,1,0)</f>
        <v>#N/A</v>
      </c>
    </row>
    <row r="8067" spans="1:5" hidden="1">
      <c r="A8067" s="11">
        <v>53569</v>
      </c>
      <c r="B8067" t="s">
        <v>12705</v>
      </c>
      <c r="C8067" t="s">
        <v>12706</v>
      </c>
      <c r="D8067" t="e">
        <f>VLOOKUP(A8067,Planilha2!$1:$1048576,6,0)</f>
        <v>#N/A</v>
      </c>
      <c r="E8067" t="e">
        <f>VLOOKUP(C8067,Planilha5!B:B,1,0)</f>
        <v>#N/A</v>
      </c>
    </row>
    <row r="8068" spans="1:5" hidden="1">
      <c r="A8068" s="11">
        <v>12058</v>
      </c>
      <c r="B8068" t="s">
        <v>12707</v>
      </c>
      <c r="C8068" t="s">
        <v>9630</v>
      </c>
      <c r="D8068" t="e">
        <f>VLOOKUP(A8068,Planilha2!$1:$1048576,6,0)</f>
        <v>#N/A</v>
      </c>
      <c r="E8068" t="e">
        <f>VLOOKUP(C8068,Planilha5!B:B,1,0)</f>
        <v>#N/A</v>
      </c>
    </row>
    <row r="8069" spans="1:5" hidden="1">
      <c r="A8069" s="11">
        <v>1531</v>
      </c>
      <c r="B8069" t="s">
        <v>3864</v>
      </c>
      <c r="C8069" t="s">
        <v>12708</v>
      </c>
      <c r="D8069" t="e">
        <f>VLOOKUP(A8069,Planilha2!$1:$1048576,6,0)</f>
        <v>#N/A</v>
      </c>
      <c r="E8069" t="e">
        <f>VLOOKUP(C8069,Planilha5!B:B,1,0)</f>
        <v>#N/A</v>
      </c>
    </row>
    <row r="8070" spans="1:5" hidden="1">
      <c r="A8070" s="11">
        <v>2928</v>
      </c>
      <c r="B8070" t="s">
        <v>12709</v>
      </c>
      <c r="C8070" t="s">
        <v>12710</v>
      </c>
      <c r="D8070" t="e">
        <f>VLOOKUP(A8070,Planilha2!$1:$1048576,6,0)</f>
        <v>#N/A</v>
      </c>
      <c r="E8070" t="e">
        <f>VLOOKUP(C8070,Planilha5!B:B,1,0)</f>
        <v>#N/A</v>
      </c>
    </row>
    <row r="8071" spans="1:5" hidden="1">
      <c r="A8071" s="11">
        <v>48288</v>
      </c>
      <c r="B8071" t="s">
        <v>12711</v>
      </c>
      <c r="C8071" t="s">
        <v>12712</v>
      </c>
      <c r="D8071" t="e">
        <f>VLOOKUP(A8071,Planilha2!$1:$1048576,6,0)</f>
        <v>#N/A</v>
      </c>
      <c r="E8071" t="e">
        <f>VLOOKUP(C8071,Planilha5!B:B,1,0)</f>
        <v>#N/A</v>
      </c>
    </row>
    <row r="8072" spans="1:5" hidden="1">
      <c r="A8072" s="11">
        <v>94126</v>
      </c>
      <c r="B8072" t="s">
        <v>221</v>
      </c>
      <c r="C8072" t="s">
        <v>12713</v>
      </c>
      <c r="D8072" t="str">
        <f>VLOOKUP(A8072,Planilha2!$1:$1048576,6,0)</f>
        <v>18 - Inativos Magistrados</v>
      </c>
      <c r="E8072" t="e">
        <f>VLOOKUP(C8072,Planilha5!B:B,1,0)</f>
        <v>#N/A</v>
      </c>
    </row>
    <row r="8073" spans="1:5" hidden="1">
      <c r="A8073" s="11">
        <v>201035</v>
      </c>
      <c r="B8073" t="s">
        <v>381</v>
      </c>
      <c r="C8073" t="s">
        <v>12714</v>
      </c>
      <c r="D8073" t="str">
        <f>VLOOKUP(A8073,Planilha2!$1:$1048576,6,0)</f>
        <v>18 - Inativos Magistrados</v>
      </c>
      <c r="E8073" t="e">
        <f>VLOOKUP(C8073,Planilha5!B:B,1,0)</f>
        <v>#N/A</v>
      </c>
    </row>
    <row r="8074" spans="1:5" hidden="1">
      <c r="A8074" s="11">
        <v>201150</v>
      </c>
      <c r="B8074" t="s">
        <v>4408</v>
      </c>
      <c r="C8074" t="s">
        <v>12715</v>
      </c>
      <c r="D8074" t="e">
        <f>VLOOKUP(A8074,Planilha2!$1:$1048576,6,0)</f>
        <v>#N/A</v>
      </c>
      <c r="E8074" t="e">
        <f>VLOOKUP(C8074,Planilha5!B:B,1,0)</f>
        <v>#N/A</v>
      </c>
    </row>
    <row r="8075" spans="1:5" hidden="1">
      <c r="A8075" s="11">
        <v>34705</v>
      </c>
      <c r="B8075" t="s">
        <v>12716</v>
      </c>
      <c r="C8075" t="s">
        <v>12717</v>
      </c>
      <c r="D8075" t="e">
        <f>VLOOKUP(A8075,Planilha2!$1:$1048576,6,0)</f>
        <v>#N/A</v>
      </c>
      <c r="E8075" t="e">
        <f>VLOOKUP(C8075,Planilha5!B:B,1,0)</f>
        <v>#N/A</v>
      </c>
    </row>
    <row r="8076" spans="1:5" hidden="1">
      <c r="A8076" s="11">
        <v>4592</v>
      </c>
      <c r="B8076" t="s">
        <v>12718</v>
      </c>
      <c r="C8076" t="s">
        <v>12719</v>
      </c>
      <c r="D8076" t="e">
        <f>VLOOKUP(A8076,Planilha2!$1:$1048576,6,0)</f>
        <v>#N/A</v>
      </c>
      <c r="E8076" t="e">
        <f>VLOOKUP(C8076,Planilha5!B:B,1,0)</f>
        <v>#N/A</v>
      </c>
    </row>
    <row r="8077" spans="1:5" hidden="1">
      <c r="A8077" s="11">
        <v>55074</v>
      </c>
      <c r="B8077" t="s">
        <v>12720</v>
      </c>
      <c r="C8077" t="s">
        <v>12721</v>
      </c>
      <c r="D8077" t="e">
        <f>VLOOKUP(A8077,Planilha2!$1:$1048576,6,0)</f>
        <v>#N/A</v>
      </c>
      <c r="E8077" t="e">
        <f>VLOOKUP(C8077,Planilha5!B:B,1,0)</f>
        <v>#N/A</v>
      </c>
    </row>
    <row r="8078" spans="1:5" hidden="1">
      <c r="A8078" s="11">
        <v>905323</v>
      </c>
      <c r="B8078" t="s">
        <v>12722</v>
      </c>
      <c r="C8078" t="s">
        <v>12723</v>
      </c>
      <c r="D8078" t="e">
        <f>VLOOKUP(A8078,Planilha2!$1:$1048576,6,0)</f>
        <v>#N/A</v>
      </c>
      <c r="E8078" t="e">
        <f>VLOOKUP(C8078,Planilha5!B:B,1,0)</f>
        <v>#N/A</v>
      </c>
    </row>
    <row r="8079" spans="1:5" hidden="1">
      <c r="A8079" s="11">
        <v>50034</v>
      </c>
      <c r="B8079" t="s">
        <v>12724</v>
      </c>
      <c r="C8079" t="s">
        <v>12725</v>
      </c>
      <c r="D8079" t="e">
        <f>VLOOKUP(A8079,Planilha2!$1:$1048576,6,0)</f>
        <v>#N/A</v>
      </c>
      <c r="E8079" t="e">
        <f>VLOOKUP(C8079,Planilha5!B:B,1,0)</f>
        <v>#N/A</v>
      </c>
    </row>
    <row r="8080" spans="1:5" hidden="1">
      <c r="A8080" s="11">
        <v>54725</v>
      </c>
      <c r="B8080" t="s">
        <v>12726</v>
      </c>
      <c r="C8080" t="s">
        <v>12727</v>
      </c>
      <c r="D8080" t="e">
        <f>VLOOKUP(A8080,Planilha2!$1:$1048576,6,0)</f>
        <v>#N/A</v>
      </c>
      <c r="E8080" t="e">
        <f>VLOOKUP(C8080,Planilha5!B:B,1,0)</f>
        <v>#N/A</v>
      </c>
    </row>
    <row r="8081" spans="1:5" hidden="1">
      <c r="A8081" s="11">
        <v>53569</v>
      </c>
      <c r="B8081" t="s">
        <v>12705</v>
      </c>
      <c r="C8081" t="s">
        <v>12728</v>
      </c>
      <c r="D8081" t="e">
        <f>VLOOKUP(A8081,Planilha2!$1:$1048576,6,0)</f>
        <v>#N/A</v>
      </c>
      <c r="E8081" t="e">
        <f>VLOOKUP(C8081,Planilha5!B:B,1,0)</f>
        <v>#N/A</v>
      </c>
    </row>
    <row r="8082" spans="1:5" hidden="1">
      <c r="A8082">
        <v>759</v>
      </c>
      <c r="B8082" t="s">
        <v>12729</v>
      </c>
      <c r="C8082" t="s">
        <v>12730</v>
      </c>
      <c r="D8082" t="e">
        <f>VLOOKUP(A8082,Planilha2!$1:$1048576,6,0)</f>
        <v>#N/A</v>
      </c>
      <c r="E8082" t="e">
        <f>VLOOKUP(C8082,Planilha5!B:B,1,0)</f>
        <v>#N/A</v>
      </c>
    </row>
    <row r="8083" spans="1:5" hidden="1">
      <c r="A8083" s="11">
        <v>48355</v>
      </c>
      <c r="B8083" t="s">
        <v>12731</v>
      </c>
      <c r="C8083" t="s">
        <v>12732</v>
      </c>
      <c r="D8083" t="e">
        <f>VLOOKUP(A8083,Planilha2!$1:$1048576,6,0)</f>
        <v>#N/A</v>
      </c>
      <c r="E8083" t="e">
        <f>VLOOKUP(C8083,Planilha5!B:B,1,0)</f>
        <v>#N/A</v>
      </c>
    </row>
    <row r="8084" spans="1:5" hidden="1">
      <c r="A8084" s="11">
        <v>54855</v>
      </c>
      <c r="B8084" t="s">
        <v>651</v>
      </c>
      <c r="C8084" t="s">
        <v>12733</v>
      </c>
      <c r="D8084" t="e">
        <f>VLOOKUP(A8084,Planilha2!$1:$1048576,6,0)</f>
        <v>#N/A</v>
      </c>
      <c r="E8084" t="e">
        <f>VLOOKUP(C8084,Planilha5!B:B,1,0)</f>
        <v>#N/A</v>
      </c>
    </row>
    <row r="8085" spans="1:5" hidden="1">
      <c r="A8085" s="11">
        <v>23784</v>
      </c>
      <c r="B8085" t="s">
        <v>89</v>
      </c>
      <c r="C8085" t="s">
        <v>12734</v>
      </c>
      <c r="D8085" t="str">
        <f>VLOOKUP(A8085,Planilha2!$1:$1048576,6,0)</f>
        <v>2 - Magistrados</v>
      </c>
      <c r="E8085" t="e">
        <f>VLOOKUP(C8085,Planilha5!B:B,1,0)</f>
        <v>#N/A</v>
      </c>
    </row>
    <row r="8086" spans="1:5" hidden="1">
      <c r="A8086" s="11">
        <v>6258</v>
      </c>
      <c r="B8086" t="s">
        <v>12735</v>
      </c>
      <c r="C8086" t="s">
        <v>12736</v>
      </c>
      <c r="D8086" t="e">
        <f>VLOOKUP(A8086,Planilha2!$1:$1048576,6,0)</f>
        <v>#N/A</v>
      </c>
      <c r="E8086" t="e">
        <f>VLOOKUP(C8086,Planilha5!B:B,1,0)</f>
        <v>#N/A</v>
      </c>
    </row>
    <row r="8087" spans="1:5" hidden="1">
      <c r="A8087" s="11">
        <v>53652</v>
      </c>
      <c r="B8087" t="s">
        <v>12737</v>
      </c>
      <c r="C8087" t="s">
        <v>12738</v>
      </c>
      <c r="D8087" t="e">
        <f>VLOOKUP(A8087,Planilha2!$1:$1048576,6,0)</f>
        <v>#N/A</v>
      </c>
      <c r="E8087" t="e">
        <f>VLOOKUP(C8087,Planilha5!B:B,1,0)</f>
        <v>#N/A</v>
      </c>
    </row>
    <row r="8088" spans="1:5" hidden="1">
      <c r="A8088" s="11">
        <v>49745</v>
      </c>
      <c r="B8088" t="s">
        <v>12739</v>
      </c>
      <c r="C8088" t="s">
        <v>12740</v>
      </c>
      <c r="D8088" t="e">
        <f>VLOOKUP(A8088,Planilha2!$1:$1048576,6,0)</f>
        <v>#N/A</v>
      </c>
      <c r="E8088" t="e">
        <f>VLOOKUP(C8088,Planilha5!B:B,1,0)</f>
        <v>#N/A</v>
      </c>
    </row>
    <row r="8089" spans="1:5" hidden="1">
      <c r="A8089" s="11">
        <v>905325</v>
      </c>
      <c r="B8089" t="s">
        <v>12741</v>
      </c>
      <c r="C8089" t="s">
        <v>12742</v>
      </c>
      <c r="D8089" t="e">
        <f>VLOOKUP(A8089,Planilha2!$1:$1048576,6,0)</f>
        <v>#N/A</v>
      </c>
      <c r="E8089" t="e">
        <f>VLOOKUP(C8089,Planilha5!B:B,1,0)</f>
        <v>#N/A</v>
      </c>
    </row>
    <row r="8090" spans="1:5" hidden="1">
      <c r="A8090" s="11">
        <v>200466</v>
      </c>
      <c r="B8090" t="s">
        <v>296</v>
      </c>
      <c r="C8090" t="s">
        <v>12743</v>
      </c>
      <c r="D8090" t="str">
        <f>VLOOKUP(A8090,Planilha2!$1:$1048576,6,0)</f>
        <v>2 - Magistrados</v>
      </c>
      <c r="E8090" t="e">
        <f>VLOOKUP(C8090,Planilha5!B:B,1,0)</f>
        <v>#N/A</v>
      </c>
    </row>
    <row r="8091" spans="1:5" hidden="1">
      <c r="A8091" s="11">
        <v>201445</v>
      </c>
      <c r="B8091" t="s">
        <v>5724</v>
      </c>
      <c r="C8091" t="s">
        <v>5725</v>
      </c>
      <c r="D8091" t="e">
        <f>VLOOKUP(A8091,Planilha2!$1:$1048576,6,0)</f>
        <v>#N/A</v>
      </c>
      <c r="E8091" t="e">
        <f>VLOOKUP(C8091,Planilha5!B:B,1,0)</f>
        <v>#N/A</v>
      </c>
    </row>
    <row r="8092" spans="1:5" hidden="1">
      <c r="A8092" s="11">
        <v>55446</v>
      </c>
      <c r="B8092" t="s">
        <v>12744</v>
      </c>
      <c r="C8092" t="s">
        <v>12745</v>
      </c>
      <c r="D8092" t="e">
        <f>VLOOKUP(A8092,Planilha2!$1:$1048576,6,0)</f>
        <v>#N/A</v>
      </c>
      <c r="E8092" t="e">
        <f>VLOOKUP(C8092,Planilha5!B:B,1,0)</f>
        <v>#N/A</v>
      </c>
    </row>
    <row r="8093" spans="1:5" hidden="1">
      <c r="A8093" s="11">
        <v>200621</v>
      </c>
      <c r="B8093" t="s">
        <v>887</v>
      </c>
      <c r="C8093" t="s">
        <v>12746</v>
      </c>
      <c r="D8093" t="e">
        <f>VLOOKUP(A8093,Planilha2!$1:$1048576,6,0)</f>
        <v>#N/A</v>
      </c>
      <c r="E8093" t="e">
        <f>VLOOKUP(C8093,Planilha5!B:B,1,0)</f>
        <v>#N/A</v>
      </c>
    </row>
    <row r="8094" spans="1:5" hidden="1">
      <c r="A8094" s="11">
        <v>92742</v>
      </c>
      <c r="B8094" t="s">
        <v>8680</v>
      </c>
      <c r="C8094" t="s">
        <v>12747</v>
      </c>
      <c r="D8094" t="e">
        <f>VLOOKUP(A8094,Planilha2!$1:$1048576,6,0)</f>
        <v>#N/A</v>
      </c>
      <c r="E8094" t="e">
        <f>VLOOKUP(C8094,Planilha5!B:B,1,0)</f>
        <v>#N/A</v>
      </c>
    </row>
    <row r="8095" spans="1:5" hidden="1">
      <c r="A8095" s="11">
        <v>46400</v>
      </c>
      <c r="B8095" t="s">
        <v>12748</v>
      </c>
      <c r="C8095" t="s">
        <v>12749</v>
      </c>
      <c r="D8095" t="e">
        <f>VLOOKUP(A8095,Planilha2!$1:$1048576,6,0)</f>
        <v>#N/A</v>
      </c>
      <c r="E8095" t="e">
        <f>VLOOKUP(C8095,Planilha5!B:B,1,0)</f>
        <v>#N/A</v>
      </c>
    </row>
    <row r="8096" spans="1:5" hidden="1">
      <c r="A8096" s="11">
        <v>4148</v>
      </c>
      <c r="B8096" t="s">
        <v>12750</v>
      </c>
      <c r="C8096" t="s">
        <v>12751</v>
      </c>
      <c r="D8096" t="e">
        <f>VLOOKUP(A8096,Planilha2!$1:$1048576,6,0)</f>
        <v>#N/A</v>
      </c>
      <c r="E8096" t="e">
        <f>VLOOKUP(C8096,Planilha5!B:B,1,0)</f>
        <v>#N/A</v>
      </c>
    </row>
    <row r="8097" spans="1:5" hidden="1">
      <c r="A8097" s="11">
        <v>94102</v>
      </c>
      <c r="B8097" t="s">
        <v>293</v>
      </c>
      <c r="C8097" t="s">
        <v>12752</v>
      </c>
      <c r="D8097" t="str">
        <f>VLOOKUP(A8097,Planilha2!$1:$1048576,6,0)</f>
        <v>18 - Inativos Magistrados</v>
      </c>
      <c r="E8097" t="e">
        <f>VLOOKUP(C8097,Planilha5!B:B,1,0)</f>
        <v>#N/A</v>
      </c>
    </row>
    <row r="8098" spans="1:5" hidden="1">
      <c r="A8098" s="11">
        <v>201619</v>
      </c>
      <c r="B8098" t="s">
        <v>1317</v>
      </c>
      <c r="C8098" t="s">
        <v>1318</v>
      </c>
      <c r="D8098" t="e">
        <f>VLOOKUP(A8098,Planilha2!$1:$1048576,6,0)</f>
        <v>#N/A</v>
      </c>
      <c r="E8098" t="e">
        <f>VLOOKUP(C8098,Planilha5!B:B,1,0)</f>
        <v>#N/A</v>
      </c>
    </row>
    <row r="8099" spans="1:5" hidden="1">
      <c r="A8099" s="11">
        <v>200325</v>
      </c>
      <c r="B8099" t="s">
        <v>1004</v>
      </c>
      <c r="C8099" t="s">
        <v>12753</v>
      </c>
      <c r="D8099" t="e">
        <f>VLOOKUP(A8099,Planilha2!$1:$1048576,6,0)</f>
        <v>#N/A</v>
      </c>
      <c r="E8099" t="e">
        <f>VLOOKUP(C8099,Planilha5!B:B,1,0)</f>
        <v>#N/A</v>
      </c>
    </row>
    <row r="8100" spans="1:5" hidden="1">
      <c r="A8100" s="11">
        <v>903560</v>
      </c>
      <c r="B8100" t="s">
        <v>12497</v>
      </c>
      <c r="C8100" t="s">
        <v>12754</v>
      </c>
      <c r="D8100" t="e">
        <f>VLOOKUP(A8100,Planilha2!$1:$1048576,6,0)</f>
        <v>#N/A</v>
      </c>
      <c r="E8100" t="e">
        <f>VLOOKUP(C8100,Planilha5!B:B,1,0)</f>
        <v>#N/A</v>
      </c>
    </row>
    <row r="8101" spans="1:5" hidden="1">
      <c r="A8101">
        <v>430</v>
      </c>
      <c r="B8101" t="s">
        <v>12755</v>
      </c>
      <c r="C8101" t="s">
        <v>12756</v>
      </c>
      <c r="D8101" t="e">
        <f>VLOOKUP(A8101,Planilha2!$1:$1048576,6,0)</f>
        <v>#N/A</v>
      </c>
      <c r="E8101" t="e">
        <f>VLOOKUP(C8101,Planilha5!B:B,1,0)</f>
        <v>#N/A</v>
      </c>
    </row>
    <row r="8102" spans="1:5" hidden="1">
      <c r="A8102" s="11">
        <v>4129</v>
      </c>
      <c r="B8102" t="s">
        <v>9016</v>
      </c>
      <c r="C8102" t="s">
        <v>12757</v>
      </c>
      <c r="D8102" t="e">
        <f>VLOOKUP(A8102,Planilha2!$1:$1048576,6,0)</f>
        <v>#N/A</v>
      </c>
      <c r="E8102" t="e">
        <f>VLOOKUP(C8102,Planilha5!B:B,1,0)</f>
        <v>#N/A</v>
      </c>
    </row>
    <row r="8103" spans="1:5" hidden="1">
      <c r="A8103" s="11">
        <v>903594</v>
      </c>
      <c r="B8103" t="s">
        <v>12643</v>
      </c>
      <c r="C8103" t="s">
        <v>12758</v>
      </c>
      <c r="D8103" t="e">
        <f>VLOOKUP(A8103,Planilha2!$1:$1048576,6,0)</f>
        <v>#N/A</v>
      </c>
      <c r="E8103" t="e">
        <f>VLOOKUP(C8103,Planilha5!B:B,1,0)</f>
        <v>#N/A</v>
      </c>
    </row>
    <row r="8104" spans="1:5" hidden="1">
      <c r="A8104" s="11">
        <v>55630</v>
      </c>
      <c r="B8104" t="s">
        <v>10924</v>
      </c>
      <c r="C8104" t="s">
        <v>12759</v>
      </c>
      <c r="D8104" t="e">
        <f>VLOOKUP(A8104,Planilha2!$1:$1048576,6,0)</f>
        <v>#N/A</v>
      </c>
      <c r="E8104" t="e">
        <f>VLOOKUP(C8104,Planilha5!B:B,1,0)</f>
        <v>#N/A</v>
      </c>
    </row>
    <row r="8105" spans="1:5" hidden="1">
      <c r="A8105" s="11">
        <v>4668</v>
      </c>
      <c r="B8105" t="s">
        <v>9239</v>
      </c>
      <c r="C8105" t="s">
        <v>12760</v>
      </c>
      <c r="D8105" t="e">
        <f>VLOOKUP(A8105,Planilha2!$1:$1048576,6,0)</f>
        <v>#N/A</v>
      </c>
      <c r="E8105" t="e">
        <f>VLOOKUP(C8105,Planilha5!B:B,1,0)</f>
        <v>#N/A</v>
      </c>
    </row>
    <row r="8106" spans="1:5" hidden="1">
      <c r="A8106" s="11">
        <v>900781</v>
      </c>
      <c r="B8106" t="s">
        <v>12761</v>
      </c>
      <c r="C8106" t="s">
        <v>12762</v>
      </c>
      <c r="D8106" t="e">
        <f>VLOOKUP(A8106,Planilha2!$1:$1048576,6,0)</f>
        <v>#N/A</v>
      </c>
      <c r="E8106" t="e">
        <f>VLOOKUP(C8106,Planilha5!B:B,1,0)</f>
        <v>#N/A</v>
      </c>
    </row>
    <row r="8107" spans="1:5" hidden="1">
      <c r="A8107" s="11">
        <v>1534</v>
      </c>
      <c r="B8107" t="s">
        <v>3539</v>
      </c>
      <c r="C8107" t="s">
        <v>3541</v>
      </c>
      <c r="D8107" t="e">
        <f>VLOOKUP(A8107,Planilha2!$1:$1048576,6,0)</f>
        <v>#N/A</v>
      </c>
      <c r="E8107" t="e">
        <f>VLOOKUP(C8107,Planilha5!B:B,1,0)</f>
        <v>#N/A</v>
      </c>
    </row>
    <row r="8108" spans="1:5" hidden="1">
      <c r="A8108" s="11">
        <v>904458</v>
      </c>
      <c r="B8108" t="s">
        <v>12763</v>
      </c>
      <c r="C8108" t="s">
        <v>12764</v>
      </c>
      <c r="D8108" t="e">
        <f>VLOOKUP(A8108,Planilha2!$1:$1048576,6,0)</f>
        <v>#N/A</v>
      </c>
      <c r="E8108" t="e">
        <f>VLOOKUP(C8108,Planilha5!B:B,1,0)</f>
        <v>#N/A</v>
      </c>
    </row>
    <row r="8109" spans="1:5" hidden="1">
      <c r="A8109" s="11">
        <v>905285</v>
      </c>
      <c r="B8109" t="s">
        <v>12765</v>
      </c>
      <c r="C8109" t="s">
        <v>12766</v>
      </c>
      <c r="D8109" t="e">
        <f>VLOOKUP(A8109,Planilha2!$1:$1048576,6,0)</f>
        <v>#N/A</v>
      </c>
      <c r="E8109" t="e">
        <f>VLOOKUP(C8109,Planilha5!B:B,1,0)</f>
        <v>#N/A</v>
      </c>
    </row>
    <row r="8110" spans="1:5" hidden="1">
      <c r="A8110" s="11">
        <v>42554</v>
      </c>
      <c r="B8110" t="s">
        <v>12767</v>
      </c>
      <c r="C8110" t="s">
        <v>12768</v>
      </c>
      <c r="D8110" t="e">
        <f>VLOOKUP(A8110,Planilha2!$1:$1048576,6,0)</f>
        <v>#N/A</v>
      </c>
      <c r="E8110" t="e">
        <f>VLOOKUP(C8110,Planilha5!B:B,1,0)</f>
        <v>#N/A</v>
      </c>
    </row>
    <row r="8111" spans="1:5" hidden="1">
      <c r="A8111" s="11">
        <v>12339</v>
      </c>
      <c r="B8111" t="s">
        <v>864</v>
      </c>
      <c r="C8111" t="s">
        <v>8888</v>
      </c>
      <c r="D8111" t="e">
        <f>VLOOKUP(A8111,Planilha2!$1:$1048576,6,0)</f>
        <v>#N/A</v>
      </c>
      <c r="E8111" t="e">
        <f>VLOOKUP(C8111,Planilha5!B:B,1,0)</f>
        <v>#N/A</v>
      </c>
    </row>
    <row r="8112" spans="1:5" hidden="1">
      <c r="A8112" s="11">
        <v>51713</v>
      </c>
      <c r="B8112" t="s">
        <v>11872</v>
      </c>
      <c r="C8112" t="s">
        <v>12769</v>
      </c>
      <c r="D8112" t="e">
        <f>VLOOKUP(A8112,Planilha2!$1:$1048576,6,0)</f>
        <v>#N/A</v>
      </c>
      <c r="E8112" t="e">
        <f>VLOOKUP(C8112,Planilha5!B:B,1,0)</f>
        <v>#N/A</v>
      </c>
    </row>
    <row r="8113" spans="1:5" hidden="1">
      <c r="A8113" s="11">
        <v>4893</v>
      </c>
      <c r="B8113" t="s">
        <v>2090</v>
      </c>
      <c r="C8113" t="s">
        <v>12770</v>
      </c>
      <c r="D8113" t="e">
        <f>VLOOKUP(A8113,Planilha2!$1:$1048576,6,0)</f>
        <v>#N/A</v>
      </c>
      <c r="E8113" t="e">
        <f>VLOOKUP(C8113,Planilha5!B:B,1,0)</f>
        <v>#N/A</v>
      </c>
    </row>
    <row r="8114" spans="1:5" hidden="1">
      <c r="A8114" s="11">
        <v>48156</v>
      </c>
      <c r="B8114" t="s">
        <v>7825</v>
      </c>
      <c r="C8114" t="s">
        <v>12771</v>
      </c>
      <c r="D8114" t="e">
        <f>VLOOKUP(A8114,Planilha2!$1:$1048576,6,0)</f>
        <v>#N/A</v>
      </c>
      <c r="E8114" t="e">
        <f>VLOOKUP(C8114,Planilha5!B:B,1,0)</f>
        <v>#N/A</v>
      </c>
    </row>
    <row r="8115" spans="1:5" hidden="1">
      <c r="A8115" s="11">
        <v>48771</v>
      </c>
      <c r="B8115" t="s">
        <v>12772</v>
      </c>
      <c r="C8115" t="s">
        <v>12773</v>
      </c>
      <c r="D8115" t="e">
        <f>VLOOKUP(A8115,Planilha2!$1:$1048576,6,0)</f>
        <v>#N/A</v>
      </c>
      <c r="E8115" t="e">
        <f>VLOOKUP(C8115,Planilha5!B:B,1,0)</f>
        <v>#N/A</v>
      </c>
    </row>
    <row r="8116" spans="1:5" hidden="1">
      <c r="A8116" s="11">
        <v>24573</v>
      </c>
      <c r="B8116" t="s">
        <v>12774</v>
      </c>
      <c r="C8116" t="s">
        <v>12775</v>
      </c>
      <c r="D8116" t="e">
        <f>VLOOKUP(A8116,Planilha2!$1:$1048576,6,0)</f>
        <v>#N/A</v>
      </c>
      <c r="E8116" t="e">
        <f>VLOOKUP(C8116,Planilha5!B:B,1,0)</f>
        <v>#N/A</v>
      </c>
    </row>
    <row r="8117" spans="1:5" hidden="1">
      <c r="A8117" s="11">
        <v>91823</v>
      </c>
      <c r="B8117" t="s">
        <v>12776</v>
      </c>
      <c r="C8117" t="s">
        <v>12777</v>
      </c>
      <c r="D8117" t="e">
        <f>VLOOKUP(A8117,Planilha2!$1:$1048576,6,0)</f>
        <v>#N/A</v>
      </c>
      <c r="E8117" t="e">
        <f>VLOOKUP(C8117,Planilha5!B:B,1,0)</f>
        <v>#N/A</v>
      </c>
    </row>
    <row r="8118" spans="1:5" hidden="1">
      <c r="A8118" s="11">
        <v>24175</v>
      </c>
      <c r="B8118" t="s">
        <v>11303</v>
      </c>
      <c r="C8118" t="s">
        <v>11302</v>
      </c>
      <c r="D8118" t="e">
        <f>VLOOKUP(A8118,Planilha2!$1:$1048576,6,0)</f>
        <v>#N/A</v>
      </c>
      <c r="E8118" t="str">
        <f>VLOOKUP(C8118,Planilha5!B:B,1,0)</f>
        <v>FRANCISCO MAURICIO DE SOUSA</v>
      </c>
    </row>
    <row r="8119" spans="1:5" hidden="1">
      <c r="A8119" s="11">
        <v>43324</v>
      </c>
      <c r="B8119" t="s">
        <v>12778</v>
      </c>
      <c r="C8119" t="s">
        <v>12779</v>
      </c>
      <c r="D8119" t="e">
        <f>VLOOKUP(A8119,Planilha2!$1:$1048576,6,0)</f>
        <v>#N/A</v>
      </c>
      <c r="E8119" t="e">
        <f>VLOOKUP(C8119,Planilha5!B:B,1,0)</f>
        <v>#N/A</v>
      </c>
    </row>
    <row r="8120" spans="1:5" hidden="1">
      <c r="A8120" s="11">
        <v>904914</v>
      </c>
      <c r="B8120" t="s">
        <v>12780</v>
      </c>
      <c r="C8120" t="s">
        <v>12781</v>
      </c>
      <c r="D8120" t="e">
        <f>VLOOKUP(A8120,Planilha2!$1:$1048576,6,0)</f>
        <v>#N/A</v>
      </c>
      <c r="E8120" t="e">
        <f>VLOOKUP(C8120,Planilha5!B:B,1,0)</f>
        <v>#N/A</v>
      </c>
    </row>
    <row r="8121" spans="1:5" hidden="1">
      <c r="A8121" s="11">
        <v>52506</v>
      </c>
      <c r="B8121" t="s">
        <v>1396</v>
      </c>
      <c r="C8121" t="s">
        <v>12782</v>
      </c>
      <c r="D8121" t="e">
        <f>VLOOKUP(A8121,Planilha2!$1:$1048576,6,0)</f>
        <v>#N/A</v>
      </c>
      <c r="E8121" t="e">
        <f>VLOOKUP(C8121,Planilha5!B:B,1,0)</f>
        <v>#N/A</v>
      </c>
    </row>
    <row r="8122" spans="1:5" hidden="1">
      <c r="A8122" s="11">
        <v>93746</v>
      </c>
      <c r="B8122" t="s">
        <v>5490</v>
      </c>
      <c r="C8122" t="s">
        <v>12783</v>
      </c>
      <c r="D8122" t="e">
        <f>VLOOKUP(A8122,Planilha2!$1:$1048576,6,0)</f>
        <v>#N/A</v>
      </c>
      <c r="E8122" t="e">
        <f>VLOOKUP(C8122,Planilha5!B:B,1,0)</f>
        <v>#N/A</v>
      </c>
    </row>
    <row r="8123" spans="1:5" hidden="1">
      <c r="A8123" s="11">
        <v>3008</v>
      </c>
      <c r="B8123" t="s">
        <v>4533</v>
      </c>
      <c r="C8123" t="s">
        <v>12784</v>
      </c>
      <c r="D8123" t="e">
        <f>VLOOKUP(A8123,Planilha2!$1:$1048576,6,0)</f>
        <v>#N/A</v>
      </c>
      <c r="E8123" t="e">
        <f>VLOOKUP(C8123,Planilha5!B:B,1,0)</f>
        <v>#N/A</v>
      </c>
    </row>
    <row r="8124" spans="1:5" hidden="1">
      <c r="A8124" s="11">
        <v>12147</v>
      </c>
      <c r="B8124" t="s">
        <v>12785</v>
      </c>
      <c r="C8124" t="s">
        <v>12786</v>
      </c>
      <c r="D8124" t="e">
        <f>VLOOKUP(A8124,Planilha2!$1:$1048576,6,0)</f>
        <v>#N/A</v>
      </c>
      <c r="E8124" t="e">
        <f>VLOOKUP(C8124,Planilha5!B:B,1,0)</f>
        <v>#N/A</v>
      </c>
    </row>
    <row r="8125" spans="1:5" hidden="1">
      <c r="A8125" s="11">
        <v>52036</v>
      </c>
      <c r="B8125" t="s">
        <v>12787</v>
      </c>
      <c r="C8125" t="s">
        <v>12788</v>
      </c>
      <c r="D8125" t="e">
        <f>VLOOKUP(A8125,Planilha2!$1:$1048576,6,0)</f>
        <v>#N/A</v>
      </c>
      <c r="E8125" t="e">
        <f>VLOOKUP(C8125,Planilha5!B:B,1,0)</f>
        <v>#N/A</v>
      </c>
    </row>
    <row r="8126" spans="1:5" hidden="1">
      <c r="A8126" s="11">
        <v>8808</v>
      </c>
      <c r="B8126" t="s">
        <v>5880</v>
      </c>
      <c r="C8126" t="s">
        <v>12789</v>
      </c>
      <c r="D8126" t="e">
        <f>VLOOKUP(A8126,Planilha2!$1:$1048576,6,0)</f>
        <v>#N/A</v>
      </c>
      <c r="E8126" t="e">
        <f>VLOOKUP(C8126,Planilha5!B:B,1,0)</f>
        <v>#N/A</v>
      </c>
    </row>
    <row r="8127" spans="1:5" hidden="1">
      <c r="A8127" s="11">
        <v>53618</v>
      </c>
      <c r="B8127" t="s">
        <v>12790</v>
      </c>
      <c r="C8127" t="s">
        <v>12791</v>
      </c>
      <c r="D8127" t="e">
        <f>VLOOKUP(A8127,Planilha2!$1:$1048576,6,0)</f>
        <v>#N/A</v>
      </c>
      <c r="E8127" t="e">
        <f>VLOOKUP(C8127,Planilha5!B:B,1,0)</f>
        <v>#N/A</v>
      </c>
    </row>
    <row r="8128" spans="1:5" hidden="1">
      <c r="A8128" s="11">
        <v>92521</v>
      </c>
      <c r="B8128" t="s">
        <v>558</v>
      </c>
      <c r="C8128" t="s">
        <v>12792</v>
      </c>
      <c r="D8128" t="str">
        <f>VLOOKUP(A8128,Planilha2!$1:$1048576,6,0)</f>
        <v>18 - Inativos Magistrados</v>
      </c>
      <c r="E8128" t="e">
        <f>VLOOKUP(C8128,Planilha5!B:B,1,0)</f>
        <v>#N/A</v>
      </c>
    </row>
    <row r="8129" spans="1:5" hidden="1">
      <c r="A8129" s="11">
        <v>903966</v>
      </c>
      <c r="B8129" t="s">
        <v>12793</v>
      </c>
      <c r="C8129" t="s">
        <v>12794</v>
      </c>
      <c r="D8129" t="e">
        <f>VLOOKUP(A8129,Planilha2!$1:$1048576,6,0)</f>
        <v>#N/A</v>
      </c>
      <c r="E8129" t="e">
        <f>VLOOKUP(C8129,Planilha5!B:B,1,0)</f>
        <v>#N/A</v>
      </c>
    </row>
    <row r="8130" spans="1:5" hidden="1">
      <c r="A8130" s="11">
        <v>201024</v>
      </c>
      <c r="B8130" t="s">
        <v>86</v>
      </c>
      <c r="C8130" t="s">
        <v>12795</v>
      </c>
      <c r="D8130" t="str">
        <f>VLOOKUP(A8130,Planilha2!$1:$1048576,6,0)</f>
        <v>2 - Magistrados</v>
      </c>
      <c r="E8130" t="e">
        <f>VLOOKUP(C8130,Planilha5!B:B,1,0)</f>
        <v>#N/A</v>
      </c>
    </row>
    <row r="8131" spans="1:5" hidden="1">
      <c r="A8131" s="11">
        <v>904250</v>
      </c>
      <c r="B8131" t="s">
        <v>12796</v>
      </c>
      <c r="C8131" t="s">
        <v>8371</v>
      </c>
      <c r="D8131" t="e">
        <f>VLOOKUP(A8131,Planilha2!$1:$1048576,6,0)</f>
        <v>#N/A</v>
      </c>
      <c r="E8131" t="e">
        <f>VLOOKUP(C8131,Planilha5!B:B,1,0)</f>
        <v>#N/A</v>
      </c>
    </row>
    <row r="8132" spans="1:5" hidden="1">
      <c r="A8132" s="11">
        <v>9242</v>
      </c>
      <c r="B8132" t="s">
        <v>11490</v>
      </c>
      <c r="C8132" t="s">
        <v>12797</v>
      </c>
      <c r="D8132" t="e">
        <f>VLOOKUP(A8132,Planilha2!$1:$1048576,6,0)</f>
        <v>#N/A</v>
      </c>
      <c r="E8132" t="e">
        <f>VLOOKUP(C8132,Planilha5!B:B,1,0)</f>
        <v>#N/A</v>
      </c>
    </row>
    <row r="8133" spans="1:5" hidden="1">
      <c r="A8133" s="11">
        <v>9818</v>
      </c>
      <c r="B8133" t="s">
        <v>2818</v>
      </c>
      <c r="C8133" t="s">
        <v>12798</v>
      </c>
      <c r="D8133" t="e">
        <f>VLOOKUP(A8133,Planilha2!$1:$1048576,6,0)</f>
        <v>#N/A</v>
      </c>
      <c r="E8133" t="e">
        <f>VLOOKUP(C8133,Planilha5!B:B,1,0)</f>
        <v>#N/A</v>
      </c>
    </row>
    <row r="8134" spans="1:5" hidden="1">
      <c r="A8134" s="11">
        <v>201638</v>
      </c>
      <c r="B8134" t="s">
        <v>1322</v>
      </c>
      <c r="C8134" t="s">
        <v>8110</v>
      </c>
      <c r="D8134" t="e">
        <f>VLOOKUP(A8134,Planilha2!$1:$1048576,6,0)</f>
        <v>#N/A</v>
      </c>
      <c r="E8134" t="e">
        <f>VLOOKUP(C8134,Planilha5!B:B,1,0)</f>
        <v>#N/A</v>
      </c>
    </row>
    <row r="8135" spans="1:5" hidden="1">
      <c r="A8135" s="11">
        <v>40322</v>
      </c>
      <c r="B8135" t="s">
        <v>6254</v>
      </c>
      <c r="C8135" t="s">
        <v>12799</v>
      </c>
      <c r="D8135" t="e">
        <f>VLOOKUP(A8135,Planilha2!$1:$1048576,6,0)</f>
        <v>#N/A</v>
      </c>
      <c r="E8135" t="e">
        <f>VLOOKUP(C8135,Planilha5!B:B,1,0)</f>
        <v>#N/A</v>
      </c>
    </row>
    <row r="8136" spans="1:5" hidden="1">
      <c r="A8136" s="11">
        <v>6962</v>
      </c>
      <c r="B8136" t="s">
        <v>267</v>
      </c>
      <c r="C8136" t="s">
        <v>12800</v>
      </c>
      <c r="D8136" t="str">
        <f>VLOOKUP(A8136,Planilha2!$1:$1048576,6,0)</f>
        <v>2 - Magistrados</v>
      </c>
      <c r="E8136" t="e">
        <f>VLOOKUP(C8136,Planilha5!B:B,1,0)</f>
        <v>#N/A</v>
      </c>
    </row>
    <row r="8137" spans="1:5" hidden="1">
      <c r="A8137" s="11">
        <v>904317</v>
      </c>
      <c r="B8137" t="s">
        <v>12801</v>
      </c>
      <c r="C8137" t="s">
        <v>12802</v>
      </c>
      <c r="D8137" t="e">
        <f>VLOOKUP(A8137,Planilha2!$1:$1048576,6,0)</f>
        <v>#N/A</v>
      </c>
      <c r="E8137" t="e">
        <f>VLOOKUP(C8137,Planilha5!B:B,1,0)</f>
        <v>#N/A</v>
      </c>
    </row>
    <row r="8138" spans="1:5" hidden="1">
      <c r="A8138" s="11">
        <v>53453</v>
      </c>
      <c r="B8138" t="s">
        <v>12803</v>
      </c>
      <c r="C8138" t="s">
        <v>12804</v>
      </c>
      <c r="D8138" t="e">
        <f>VLOOKUP(A8138,Planilha2!$1:$1048576,6,0)</f>
        <v>#N/A</v>
      </c>
      <c r="E8138" t="e">
        <f>VLOOKUP(C8138,Planilha5!B:B,1,0)</f>
        <v>#N/A</v>
      </c>
    </row>
    <row r="8139" spans="1:5" hidden="1">
      <c r="A8139" s="11">
        <v>905481</v>
      </c>
      <c r="B8139" t="s">
        <v>8189</v>
      </c>
      <c r="C8139" t="s">
        <v>12805</v>
      </c>
      <c r="D8139" t="e">
        <f>VLOOKUP(A8139,Planilha2!$1:$1048576,6,0)</f>
        <v>#N/A</v>
      </c>
      <c r="E8139" t="e">
        <f>VLOOKUP(C8139,Planilha5!B:B,1,0)</f>
        <v>#N/A</v>
      </c>
    </row>
    <row r="8140" spans="1:5" hidden="1">
      <c r="A8140" s="11">
        <v>200562</v>
      </c>
      <c r="B8140" t="s">
        <v>10480</v>
      </c>
      <c r="C8140" t="s">
        <v>12806</v>
      </c>
      <c r="D8140" t="e">
        <f>VLOOKUP(A8140,Planilha2!$1:$1048576,6,0)</f>
        <v>#N/A</v>
      </c>
      <c r="E8140" t="e">
        <f>VLOOKUP(C8140,Planilha5!B:B,1,0)</f>
        <v>#N/A</v>
      </c>
    </row>
    <row r="8141" spans="1:5" hidden="1">
      <c r="A8141" s="11">
        <v>40743</v>
      </c>
      <c r="B8141" t="s">
        <v>6195</v>
      </c>
      <c r="C8141" t="s">
        <v>12807</v>
      </c>
      <c r="D8141" t="e">
        <f>VLOOKUP(A8141,Planilha2!$1:$1048576,6,0)</f>
        <v>#N/A</v>
      </c>
      <c r="E8141" t="e">
        <f>VLOOKUP(C8141,Planilha5!B:B,1,0)</f>
        <v>#N/A</v>
      </c>
    </row>
    <row r="8142" spans="1:5" hidden="1">
      <c r="A8142" s="11">
        <v>42937</v>
      </c>
      <c r="B8142" t="s">
        <v>12808</v>
      </c>
      <c r="C8142" t="s">
        <v>12809</v>
      </c>
      <c r="D8142" t="e">
        <f>VLOOKUP(A8142,Planilha2!$1:$1048576,6,0)</f>
        <v>#N/A</v>
      </c>
      <c r="E8142" t="e">
        <f>VLOOKUP(C8142,Planilha5!B:B,1,0)</f>
        <v>#N/A</v>
      </c>
    </row>
    <row r="8143" spans="1:5" hidden="1">
      <c r="A8143" s="11">
        <v>55660</v>
      </c>
      <c r="B8143" t="s">
        <v>12810</v>
      </c>
      <c r="C8143" t="s">
        <v>7790</v>
      </c>
      <c r="D8143" t="e">
        <f>VLOOKUP(A8143,Planilha2!$1:$1048576,6,0)</f>
        <v>#N/A</v>
      </c>
      <c r="E8143" t="e">
        <f>VLOOKUP(C8143,Planilha5!B:B,1,0)</f>
        <v>#N/A</v>
      </c>
    </row>
    <row r="8144" spans="1:5" hidden="1">
      <c r="A8144">
        <v>647</v>
      </c>
      <c r="B8144" t="s">
        <v>3176</v>
      </c>
      <c r="C8144" t="s">
        <v>12811</v>
      </c>
      <c r="D8144" t="e">
        <f>VLOOKUP(A8144,Planilha2!$1:$1048576,6,0)</f>
        <v>#N/A</v>
      </c>
      <c r="E8144" t="e">
        <f>VLOOKUP(C8144,Planilha5!B:B,1,0)</f>
        <v>#N/A</v>
      </c>
    </row>
    <row r="8145" spans="1:5" hidden="1">
      <c r="A8145" s="11">
        <v>46662</v>
      </c>
      <c r="B8145" t="s">
        <v>12812</v>
      </c>
      <c r="C8145" t="s">
        <v>12813</v>
      </c>
      <c r="D8145" t="e">
        <f>VLOOKUP(A8145,Planilha2!$1:$1048576,6,0)</f>
        <v>#N/A</v>
      </c>
      <c r="E8145" t="e">
        <f>VLOOKUP(C8145,Planilha5!B:B,1,0)</f>
        <v>#N/A</v>
      </c>
    </row>
    <row r="8146" spans="1:5" hidden="1">
      <c r="A8146" s="11">
        <v>49082</v>
      </c>
      <c r="B8146" t="s">
        <v>12814</v>
      </c>
      <c r="C8146" t="s">
        <v>12815</v>
      </c>
      <c r="D8146" t="e">
        <f>VLOOKUP(A8146,Planilha2!$1:$1048576,6,0)</f>
        <v>#N/A</v>
      </c>
      <c r="E8146" t="e">
        <f>VLOOKUP(C8146,Planilha5!B:B,1,0)</f>
        <v>#N/A</v>
      </c>
    </row>
    <row r="8147" spans="1:5" hidden="1">
      <c r="A8147" s="11">
        <v>40125</v>
      </c>
      <c r="B8147" t="s">
        <v>12816</v>
      </c>
      <c r="C8147" t="s">
        <v>12817</v>
      </c>
      <c r="D8147" t="e">
        <f>VLOOKUP(A8147,Planilha2!$1:$1048576,6,0)</f>
        <v>#N/A</v>
      </c>
      <c r="E8147" t="e">
        <f>VLOOKUP(C8147,Planilha5!B:B,1,0)</f>
        <v>#N/A</v>
      </c>
    </row>
    <row r="8148" spans="1:5" hidden="1">
      <c r="A8148" s="11">
        <v>903891</v>
      </c>
      <c r="B8148" t="s">
        <v>12818</v>
      </c>
      <c r="C8148" t="s">
        <v>12819</v>
      </c>
      <c r="D8148" t="e">
        <f>VLOOKUP(A8148,Planilha2!$1:$1048576,6,0)</f>
        <v>#N/A</v>
      </c>
      <c r="E8148" t="e">
        <f>VLOOKUP(C8148,Planilha5!B:B,1,0)</f>
        <v>#N/A</v>
      </c>
    </row>
    <row r="8149" spans="1:5" hidden="1">
      <c r="A8149">
        <v>769</v>
      </c>
      <c r="B8149" t="s">
        <v>4913</v>
      </c>
      <c r="C8149" t="s">
        <v>12820</v>
      </c>
      <c r="D8149" t="e">
        <f>VLOOKUP(A8149,Planilha2!$1:$1048576,6,0)</f>
        <v>#N/A</v>
      </c>
      <c r="E8149" t="e">
        <f>VLOOKUP(C8149,Planilha5!B:B,1,0)</f>
        <v>#N/A</v>
      </c>
    </row>
    <row r="8150" spans="1:5" hidden="1">
      <c r="A8150" s="11">
        <v>3334</v>
      </c>
      <c r="B8150" t="s">
        <v>1144</v>
      </c>
      <c r="C8150" t="s">
        <v>1145</v>
      </c>
      <c r="D8150" t="e">
        <f>VLOOKUP(A8150,Planilha2!$1:$1048576,6,0)</f>
        <v>#N/A</v>
      </c>
      <c r="E8150" t="e">
        <f>VLOOKUP(C8150,Planilha5!B:B,1,0)</f>
        <v>#N/A</v>
      </c>
    </row>
    <row r="8151" spans="1:5" hidden="1">
      <c r="A8151" s="11">
        <v>93278</v>
      </c>
      <c r="B8151" t="s">
        <v>12821</v>
      </c>
      <c r="C8151" t="s">
        <v>12822</v>
      </c>
      <c r="D8151" t="e">
        <f>VLOOKUP(A8151,Planilha2!$1:$1048576,6,0)</f>
        <v>#N/A</v>
      </c>
      <c r="E8151" t="e">
        <f>VLOOKUP(C8151,Planilha5!B:B,1,0)</f>
        <v>#N/A</v>
      </c>
    </row>
    <row r="8152" spans="1:5" hidden="1">
      <c r="A8152" s="11">
        <v>903804</v>
      </c>
      <c r="B8152" t="s">
        <v>12823</v>
      </c>
      <c r="C8152" t="s">
        <v>12824</v>
      </c>
      <c r="D8152" t="e">
        <f>VLOOKUP(A8152,Planilha2!$1:$1048576,6,0)</f>
        <v>#N/A</v>
      </c>
      <c r="E8152" t="e">
        <f>VLOOKUP(C8152,Planilha5!B:B,1,0)</f>
        <v>#N/A</v>
      </c>
    </row>
    <row r="8153" spans="1:5" hidden="1">
      <c r="A8153" s="11">
        <v>52372</v>
      </c>
      <c r="B8153" t="s">
        <v>12825</v>
      </c>
      <c r="C8153" t="s">
        <v>12826</v>
      </c>
      <c r="D8153" t="e">
        <f>VLOOKUP(A8153,Planilha2!$1:$1048576,6,0)</f>
        <v>#N/A</v>
      </c>
      <c r="E8153" t="e">
        <f>VLOOKUP(C8153,Planilha5!B:B,1,0)</f>
        <v>#N/A</v>
      </c>
    </row>
    <row r="8154" spans="1:5" hidden="1">
      <c r="A8154" s="11">
        <v>2039</v>
      </c>
      <c r="B8154" t="s">
        <v>1417</v>
      </c>
      <c r="C8154" t="s">
        <v>12827</v>
      </c>
      <c r="D8154" t="e">
        <f>VLOOKUP(A8154,Planilha2!$1:$1048576,6,0)</f>
        <v>#N/A</v>
      </c>
      <c r="E8154" t="e">
        <f>VLOOKUP(C8154,Planilha5!B:B,1,0)</f>
        <v>#N/A</v>
      </c>
    </row>
    <row r="8155" spans="1:5" hidden="1">
      <c r="A8155" s="11">
        <v>3342</v>
      </c>
      <c r="B8155" t="s">
        <v>3548</v>
      </c>
      <c r="C8155" t="s">
        <v>12828</v>
      </c>
      <c r="D8155" t="e">
        <f>VLOOKUP(A8155,Planilha2!$1:$1048576,6,0)</f>
        <v>#N/A</v>
      </c>
      <c r="E8155" t="e">
        <f>VLOOKUP(C8155,Planilha5!B:B,1,0)</f>
        <v>#N/A</v>
      </c>
    </row>
    <row r="8156" spans="1:5" hidden="1">
      <c r="A8156" s="11">
        <v>52023</v>
      </c>
      <c r="B8156" t="s">
        <v>12829</v>
      </c>
      <c r="C8156" t="s">
        <v>12830</v>
      </c>
      <c r="D8156" t="e">
        <f>VLOOKUP(A8156,Planilha2!$1:$1048576,6,0)</f>
        <v>#N/A</v>
      </c>
      <c r="E8156" t="e">
        <f>VLOOKUP(C8156,Planilha5!B:B,1,0)</f>
        <v>#N/A</v>
      </c>
    </row>
    <row r="8157" spans="1:5" hidden="1">
      <c r="A8157" s="11">
        <v>67092</v>
      </c>
      <c r="B8157" t="s">
        <v>1598</v>
      </c>
      <c r="C8157" t="s">
        <v>12831</v>
      </c>
      <c r="D8157" t="e">
        <f>VLOOKUP(A8157,Planilha2!$1:$1048576,6,0)</f>
        <v>#N/A</v>
      </c>
      <c r="E8157" t="e">
        <f>VLOOKUP(C8157,Planilha5!B:B,1,0)</f>
        <v>#N/A</v>
      </c>
    </row>
    <row r="8158" spans="1:5" hidden="1">
      <c r="A8158" s="11">
        <v>5585</v>
      </c>
      <c r="B8158" t="s">
        <v>12111</v>
      </c>
      <c r="C8158" t="s">
        <v>12832</v>
      </c>
      <c r="D8158" t="e">
        <f>VLOOKUP(A8158,Planilha2!$1:$1048576,6,0)</f>
        <v>#N/A</v>
      </c>
      <c r="E8158" t="e">
        <f>VLOOKUP(C8158,Planilha5!B:B,1,0)</f>
        <v>#N/A</v>
      </c>
    </row>
    <row r="8159" spans="1:5" hidden="1">
      <c r="A8159">
        <v>423</v>
      </c>
      <c r="B8159" t="s">
        <v>7025</v>
      </c>
      <c r="C8159" t="s">
        <v>12833</v>
      </c>
      <c r="D8159" t="e">
        <f>VLOOKUP(A8159,Planilha2!$1:$1048576,6,0)</f>
        <v>#N/A</v>
      </c>
      <c r="E8159" t="e">
        <f>VLOOKUP(C8159,Planilha5!B:B,1,0)</f>
        <v>#N/A</v>
      </c>
    </row>
    <row r="8160" spans="1:5" hidden="1">
      <c r="A8160" s="11">
        <v>201028</v>
      </c>
      <c r="B8160" t="s">
        <v>604</v>
      </c>
      <c r="C8160" t="s">
        <v>12834</v>
      </c>
      <c r="D8160" t="str">
        <f>VLOOKUP(A8160,Planilha2!$1:$1048576,6,0)</f>
        <v>2 - Magistrados</v>
      </c>
      <c r="E8160" t="e">
        <f>VLOOKUP(C8160,Planilha5!B:B,1,0)</f>
        <v>#N/A</v>
      </c>
    </row>
    <row r="8161" spans="1:5" hidden="1">
      <c r="A8161" s="11">
        <v>5576</v>
      </c>
      <c r="B8161" t="s">
        <v>7670</v>
      </c>
      <c r="C8161" t="s">
        <v>12835</v>
      </c>
      <c r="D8161" t="e">
        <f>VLOOKUP(A8161,Planilha2!$1:$1048576,6,0)</f>
        <v>#N/A</v>
      </c>
      <c r="E8161" t="e">
        <f>VLOOKUP(C8161,Planilha5!B:B,1,0)</f>
        <v>#N/A</v>
      </c>
    </row>
    <row r="8162" spans="1:5" hidden="1">
      <c r="A8162" s="11">
        <v>37868</v>
      </c>
      <c r="B8162" t="s">
        <v>12836</v>
      </c>
      <c r="C8162" t="s">
        <v>12837</v>
      </c>
      <c r="D8162" t="e">
        <f>VLOOKUP(A8162,Planilha2!$1:$1048576,6,0)</f>
        <v>#N/A</v>
      </c>
      <c r="E8162" t="e">
        <f>VLOOKUP(C8162,Planilha5!B:B,1,0)</f>
        <v>#N/A</v>
      </c>
    </row>
    <row r="8163" spans="1:5" hidden="1">
      <c r="A8163" s="11">
        <v>10137</v>
      </c>
      <c r="B8163" t="s">
        <v>12838</v>
      </c>
      <c r="C8163" t="s">
        <v>12839</v>
      </c>
      <c r="D8163" t="e">
        <f>VLOOKUP(A8163,Planilha2!$1:$1048576,6,0)</f>
        <v>#N/A</v>
      </c>
      <c r="E8163" t="e">
        <f>VLOOKUP(C8163,Planilha5!B:B,1,0)</f>
        <v>#N/A</v>
      </c>
    </row>
    <row r="8164" spans="1:5" hidden="1">
      <c r="A8164" s="11">
        <v>7847</v>
      </c>
      <c r="B8164" t="s">
        <v>6851</v>
      </c>
      <c r="C8164" t="s">
        <v>12840</v>
      </c>
      <c r="D8164" t="e">
        <f>VLOOKUP(A8164,Planilha2!$1:$1048576,6,0)</f>
        <v>#N/A</v>
      </c>
      <c r="E8164" t="e">
        <f>VLOOKUP(C8164,Planilha5!B:B,1,0)</f>
        <v>#N/A</v>
      </c>
    </row>
    <row r="8165" spans="1:5" hidden="1">
      <c r="A8165" s="11">
        <v>11796</v>
      </c>
      <c r="B8165" t="s">
        <v>12841</v>
      </c>
      <c r="C8165" t="s">
        <v>12842</v>
      </c>
      <c r="D8165" t="e">
        <f>VLOOKUP(A8165,Planilha2!$1:$1048576,6,0)</f>
        <v>#N/A</v>
      </c>
      <c r="E8165" t="e">
        <f>VLOOKUP(C8165,Planilha5!B:B,1,0)</f>
        <v>#N/A</v>
      </c>
    </row>
    <row r="8166" spans="1:5" hidden="1">
      <c r="A8166">
        <v>357</v>
      </c>
      <c r="B8166" t="s">
        <v>12843</v>
      </c>
      <c r="C8166" t="s">
        <v>12844</v>
      </c>
      <c r="D8166" t="e">
        <f>VLOOKUP(A8166,Planilha2!$1:$1048576,6,0)</f>
        <v>#N/A</v>
      </c>
      <c r="E8166" t="e">
        <f>VLOOKUP(C8166,Planilha5!B:B,1,0)</f>
        <v>#N/A</v>
      </c>
    </row>
    <row r="8167" spans="1:5" hidden="1">
      <c r="A8167" s="11">
        <v>53127</v>
      </c>
      <c r="B8167" t="s">
        <v>12845</v>
      </c>
      <c r="C8167" t="s">
        <v>12846</v>
      </c>
      <c r="D8167" t="e">
        <f>VLOOKUP(A8167,Planilha2!$1:$1048576,6,0)</f>
        <v>#N/A</v>
      </c>
      <c r="E8167" t="e">
        <f>VLOOKUP(C8167,Planilha5!B:B,1,0)</f>
        <v>#N/A</v>
      </c>
    </row>
    <row r="8168" spans="1:5" hidden="1">
      <c r="A8168" s="11">
        <v>12254</v>
      </c>
      <c r="B8168" t="s">
        <v>1909</v>
      </c>
      <c r="C8168" t="s">
        <v>12847</v>
      </c>
      <c r="D8168" t="e">
        <f>VLOOKUP(A8168,Planilha2!$1:$1048576,6,0)</f>
        <v>#N/A</v>
      </c>
      <c r="E8168" t="e">
        <f>VLOOKUP(C8168,Planilha5!B:B,1,0)</f>
        <v>#N/A</v>
      </c>
    </row>
    <row r="8169" spans="1:5" hidden="1">
      <c r="A8169" s="11">
        <v>1484</v>
      </c>
      <c r="B8169" t="s">
        <v>3416</v>
      </c>
      <c r="C8169" t="s">
        <v>3417</v>
      </c>
      <c r="D8169" t="e">
        <f>VLOOKUP(A8169,Planilha2!$1:$1048576,6,0)</f>
        <v>#N/A</v>
      </c>
      <c r="E8169" t="e">
        <f>VLOOKUP(C8169,Planilha5!B:B,1,0)</f>
        <v>#N/A</v>
      </c>
    </row>
    <row r="8170" spans="1:5" hidden="1">
      <c r="A8170" s="11">
        <v>1847</v>
      </c>
      <c r="B8170" t="s">
        <v>165</v>
      </c>
      <c r="C8170" t="s">
        <v>12848</v>
      </c>
      <c r="D8170" t="str">
        <f>VLOOKUP(A8170,Planilha2!$1:$1048576,6,0)</f>
        <v>2 - Magistrados</v>
      </c>
      <c r="E8170" t="e">
        <f>VLOOKUP(C8170,Planilha5!B:B,1,0)</f>
        <v>#N/A</v>
      </c>
    </row>
    <row r="8171" spans="1:5" hidden="1">
      <c r="A8171" s="11">
        <v>2935</v>
      </c>
      <c r="B8171" t="s">
        <v>3499</v>
      </c>
      <c r="C8171" t="s">
        <v>12849</v>
      </c>
      <c r="D8171" t="e">
        <f>VLOOKUP(A8171,Planilha2!$1:$1048576,6,0)</f>
        <v>#N/A</v>
      </c>
      <c r="E8171" t="e">
        <f>VLOOKUP(C8171,Planilha5!B:B,1,0)</f>
        <v>#N/A</v>
      </c>
    </row>
    <row r="8172" spans="1:5" hidden="1">
      <c r="A8172" s="11">
        <v>200541</v>
      </c>
      <c r="B8172" t="s">
        <v>5121</v>
      </c>
      <c r="C8172" t="s">
        <v>5122</v>
      </c>
      <c r="D8172" t="e">
        <f>VLOOKUP(A8172,Planilha2!$1:$1048576,6,0)</f>
        <v>#N/A</v>
      </c>
      <c r="E8172" t="e">
        <f>VLOOKUP(C8172,Planilha5!B:B,1,0)</f>
        <v>#N/A</v>
      </c>
    </row>
    <row r="8173" spans="1:5" hidden="1">
      <c r="A8173" s="11">
        <v>94110</v>
      </c>
      <c r="B8173" t="s">
        <v>12850</v>
      </c>
      <c r="C8173" t="s">
        <v>12851</v>
      </c>
      <c r="D8173" t="e">
        <f>VLOOKUP(A8173,Planilha2!$1:$1048576,6,0)</f>
        <v>#N/A</v>
      </c>
      <c r="E8173" t="e">
        <f>VLOOKUP(C8173,Planilha5!B:B,1,0)</f>
        <v>#N/A</v>
      </c>
    </row>
    <row r="8174" spans="1:5" hidden="1">
      <c r="A8174" s="11">
        <v>903565</v>
      </c>
      <c r="B8174" t="s">
        <v>12852</v>
      </c>
      <c r="C8174" t="s">
        <v>12853</v>
      </c>
      <c r="D8174" t="e">
        <f>VLOOKUP(A8174,Planilha2!$1:$1048576,6,0)</f>
        <v>#N/A</v>
      </c>
      <c r="E8174" t="e">
        <f>VLOOKUP(C8174,Planilha5!B:B,1,0)</f>
        <v>#N/A</v>
      </c>
    </row>
    <row r="8175" spans="1:5" hidden="1">
      <c r="A8175" s="11">
        <v>905396</v>
      </c>
      <c r="B8175" t="s">
        <v>12854</v>
      </c>
      <c r="C8175" t="s">
        <v>12855</v>
      </c>
      <c r="D8175" t="e">
        <f>VLOOKUP(A8175,Planilha2!$1:$1048576,6,0)</f>
        <v>#N/A</v>
      </c>
      <c r="E8175" t="e">
        <f>VLOOKUP(C8175,Planilha5!B:B,1,0)</f>
        <v>#N/A</v>
      </c>
    </row>
    <row r="8176" spans="1:5" hidden="1">
      <c r="A8176" s="11">
        <v>55500</v>
      </c>
      <c r="B8176" t="s">
        <v>9623</v>
      </c>
      <c r="C8176" t="s">
        <v>12856</v>
      </c>
      <c r="D8176" t="e">
        <f>VLOOKUP(A8176,Planilha2!$1:$1048576,6,0)</f>
        <v>#N/A</v>
      </c>
      <c r="E8176" t="e">
        <f>VLOOKUP(C8176,Planilha5!B:B,1,0)</f>
        <v>#N/A</v>
      </c>
    </row>
    <row r="8177" spans="1:5" hidden="1">
      <c r="A8177" s="11">
        <v>49513</v>
      </c>
      <c r="B8177" t="s">
        <v>12857</v>
      </c>
      <c r="C8177" t="s">
        <v>12858</v>
      </c>
      <c r="D8177" t="e">
        <f>VLOOKUP(A8177,Planilha2!$1:$1048576,6,0)</f>
        <v>#N/A</v>
      </c>
      <c r="E8177" t="e">
        <f>VLOOKUP(C8177,Planilha5!B:B,1,0)</f>
        <v>#N/A</v>
      </c>
    </row>
    <row r="8178" spans="1:5" hidden="1">
      <c r="A8178" s="11">
        <v>904747</v>
      </c>
      <c r="B8178" t="s">
        <v>11488</v>
      </c>
      <c r="C8178" t="s">
        <v>12859</v>
      </c>
      <c r="D8178" t="e">
        <f>VLOOKUP(A8178,Planilha2!$1:$1048576,6,0)</f>
        <v>#N/A</v>
      </c>
      <c r="E8178" t="e">
        <f>VLOOKUP(C8178,Planilha5!B:B,1,0)</f>
        <v>#N/A</v>
      </c>
    </row>
    <row r="8179" spans="1:5" hidden="1">
      <c r="A8179" s="11">
        <v>904965</v>
      </c>
      <c r="B8179" t="s">
        <v>12860</v>
      </c>
      <c r="C8179" t="s">
        <v>12861</v>
      </c>
      <c r="D8179" t="e">
        <f>VLOOKUP(A8179,Planilha2!$1:$1048576,6,0)</f>
        <v>#N/A</v>
      </c>
      <c r="E8179" t="e">
        <f>VLOOKUP(C8179,Planilha5!B:B,1,0)</f>
        <v>#N/A</v>
      </c>
    </row>
    <row r="8180" spans="1:5" hidden="1">
      <c r="A8180" s="11">
        <v>905018</v>
      </c>
      <c r="B8180" t="s">
        <v>12862</v>
      </c>
      <c r="C8180" t="s">
        <v>12863</v>
      </c>
      <c r="D8180" t="e">
        <f>VLOOKUP(A8180,Planilha2!$1:$1048576,6,0)</f>
        <v>#N/A</v>
      </c>
      <c r="E8180" t="e">
        <f>VLOOKUP(C8180,Planilha5!B:B,1,0)</f>
        <v>#N/A</v>
      </c>
    </row>
    <row r="8181" spans="1:5" hidden="1">
      <c r="A8181" s="11">
        <v>905380</v>
      </c>
      <c r="B8181" t="s">
        <v>12864</v>
      </c>
      <c r="C8181" t="s">
        <v>12865</v>
      </c>
      <c r="D8181" t="e">
        <f>VLOOKUP(A8181,Planilha2!$1:$1048576,6,0)</f>
        <v>#N/A</v>
      </c>
      <c r="E8181" t="e">
        <f>VLOOKUP(C8181,Planilha5!B:B,1,0)</f>
        <v>#N/A</v>
      </c>
    </row>
    <row r="8182" spans="1:5" hidden="1">
      <c r="A8182">
        <v>141</v>
      </c>
      <c r="B8182" t="s">
        <v>6974</v>
      </c>
      <c r="C8182" t="s">
        <v>6975</v>
      </c>
      <c r="D8182" t="e">
        <f>VLOOKUP(A8182,Planilha2!$1:$1048576,6,0)</f>
        <v>#N/A</v>
      </c>
      <c r="E8182" t="e">
        <f>VLOOKUP(C8182,Planilha5!B:B,1,0)</f>
        <v>#N/A</v>
      </c>
    </row>
    <row r="8183" spans="1:5" hidden="1">
      <c r="A8183" s="11">
        <v>93315</v>
      </c>
      <c r="B8183" t="s">
        <v>12866</v>
      </c>
      <c r="C8183" t="s">
        <v>12867</v>
      </c>
      <c r="D8183" t="e">
        <f>VLOOKUP(A8183,Planilha2!$1:$1048576,6,0)</f>
        <v>#N/A</v>
      </c>
      <c r="E8183" t="e">
        <f>VLOOKUP(C8183,Planilha5!B:B,1,0)</f>
        <v>#N/A</v>
      </c>
    </row>
    <row r="8184" spans="1:5" hidden="1">
      <c r="A8184" s="11">
        <v>18571</v>
      </c>
      <c r="B8184" t="s">
        <v>12868</v>
      </c>
      <c r="C8184" t="s">
        <v>12869</v>
      </c>
      <c r="D8184" t="e">
        <f>VLOOKUP(A8184,Planilha2!$1:$1048576,6,0)</f>
        <v>#N/A</v>
      </c>
      <c r="E8184" t="e">
        <f>VLOOKUP(C8184,Planilha5!B:B,1,0)</f>
        <v>#N/A</v>
      </c>
    </row>
    <row r="8185" spans="1:5" hidden="1">
      <c r="A8185" s="11">
        <v>905025</v>
      </c>
      <c r="B8185" t="s">
        <v>8291</v>
      </c>
      <c r="C8185" t="s">
        <v>12870</v>
      </c>
      <c r="D8185" t="e">
        <f>VLOOKUP(A8185,Planilha2!$1:$1048576,6,0)</f>
        <v>#N/A</v>
      </c>
      <c r="E8185" t="e">
        <f>VLOOKUP(C8185,Planilha5!B:B,1,0)</f>
        <v>#N/A</v>
      </c>
    </row>
    <row r="8186" spans="1:5" hidden="1">
      <c r="A8186" s="11">
        <v>46184</v>
      </c>
      <c r="B8186" t="s">
        <v>12871</v>
      </c>
      <c r="C8186" t="s">
        <v>12872</v>
      </c>
      <c r="D8186" t="e">
        <f>VLOOKUP(A8186,Planilha2!$1:$1048576,6,0)</f>
        <v>#N/A</v>
      </c>
      <c r="E8186" t="e">
        <f>VLOOKUP(C8186,Planilha5!B:B,1,0)</f>
        <v>#N/A</v>
      </c>
    </row>
    <row r="8187" spans="1:5" hidden="1">
      <c r="A8187" s="11">
        <v>905272</v>
      </c>
      <c r="B8187" t="s">
        <v>12873</v>
      </c>
      <c r="C8187" t="s">
        <v>12874</v>
      </c>
      <c r="D8187" t="e">
        <f>VLOOKUP(A8187,Planilha2!$1:$1048576,6,0)</f>
        <v>#N/A</v>
      </c>
      <c r="E8187" t="e">
        <f>VLOOKUP(C8187,Planilha5!B:B,1,0)</f>
        <v>#N/A</v>
      </c>
    </row>
    <row r="8188" spans="1:5" hidden="1">
      <c r="A8188">
        <v>522</v>
      </c>
      <c r="B8188" t="s">
        <v>3455</v>
      </c>
      <c r="C8188" t="s">
        <v>3457</v>
      </c>
      <c r="D8188" t="e">
        <f>VLOOKUP(A8188,Planilha2!$1:$1048576,6,0)</f>
        <v>#N/A</v>
      </c>
      <c r="E8188" t="e">
        <f>VLOOKUP(C8188,Planilha5!B:B,1,0)</f>
        <v>#N/A</v>
      </c>
    </row>
    <row r="8189" spans="1:5" hidden="1">
      <c r="A8189" s="11">
        <v>200856</v>
      </c>
      <c r="B8189" t="s">
        <v>7917</v>
      </c>
      <c r="C8189" t="s">
        <v>12875</v>
      </c>
      <c r="D8189" t="e">
        <f>VLOOKUP(A8189,Planilha2!$1:$1048576,6,0)</f>
        <v>#N/A</v>
      </c>
      <c r="E8189" t="e">
        <f>VLOOKUP(C8189,Planilha5!B:B,1,0)</f>
        <v>#N/A</v>
      </c>
    </row>
    <row r="8190" spans="1:5" hidden="1">
      <c r="A8190" s="11">
        <v>6114</v>
      </c>
      <c r="B8190" t="s">
        <v>591</v>
      </c>
      <c r="C8190" t="s">
        <v>12876</v>
      </c>
      <c r="D8190" t="str">
        <f>VLOOKUP(A8190,Planilha2!$1:$1048576,6,0)</f>
        <v>2 - Magistrados</v>
      </c>
      <c r="E8190" t="e">
        <f>VLOOKUP(C8190,Planilha5!B:B,1,0)</f>
        <v>#N/A</v>
      </c>
    </row>
    <row r="8191" spans="1:5" hidden="1">
      <c r="A8191" s="11">
        <v>4455</v>
      </c>
      <c r="B8191" t="s">
        <v>4996</v>
      </c>
      <c r="C8191" t="s">
        <v>12877</v>
      </c>
      <c r="D8191" t="e">
        <f>VLOOKUP(A8191,Planilha2!$1:$1048576,6,0)</f>
        <v>#N/A</v>
      </c>
      <c r="E8191" t="e">
        <f>VLOOKUP(C8191,Planilha5!B:B,1,0)</f>
        <v>#N/A</v>
      </c>
    </row>
    <row r="8192" spans="1:5" hidden="1">
      <c r="A8192" s="11">
        <v>6843</v>
      </c>
      <c r="B8192" t="s">
        <v>522</v>
      </c>
      <c r="C8192" t="s">
        <v>12878</v>
      </c>
      <c r="D8192" t="str">
        <f>VLOOKUP(A8192,Planilha2!$1:$1048576,6,0)</f>
        <v>2 - Magistrados</v>
      </c>
      <c r="E8192" t="e">
        <f>VLOOKUP(C8192,Planilha5!B:B,1,0)</f>
        <v>#N/A</v>
      </c>
    </row>
    <row r="8193" spans="1:5" hidden="1">
      <c r="A8193" s="11">
        <v>26052</v>
      </c>
      <c r="B8193" t="s">
        <v>860</v>
      </c>
      <c r="C8193" t="s">
        <v>12879</v>
      </c>
      <c r="D8193" t="e">
        <f>VLOOKUP(A8193,Planilha2!$1:$1048576,6,0)</f>
        <v>#N/A</v>
      </c>
      <c r="E8193" t="e">
        <f>VLOOKUP(C8193,Planilha5!B:B,1,0)</f>
        <v>#N/A</v>
      </c>
    </row>
    <row r="8194" spans="1:5" hidden="1">
      <c r="A8194" s="11">
        <v>40078</v>
      </c>
      <c r="B8194" t="s">
        <v>12880</v>
      </c>
      <c r="C8194" t="s">
        <v>12881</v>
      </c>
      <c r="D8194" t="e">
        <f>VLOOKUP(A8194,Planilha2!$1:$1048576,6,0)</f>
        <v>#N/A</v>
      </c>
      <c r="E8194" t="e">
        <f>VLOOKUP(C8194,Planilha5!B:B,1,0)</f>
        <v>#N/A</v>
      </c>
    </row>
    <row r="8195" spans="1:5" hidden="1">
      <c r="A8195" s="11">
        <v>4658</v>
      </c>
      <c r="B8195" t="s">
        <v>12882</v>
      </c>
      <c r="C8195" t="s">
        <v>12883</v>
      </c>
      <c r="D8195" t="e">
        <f>VLOOKUP(A8195,Planilha2!$1:$1048576,6,0)</f>
        <v>#N/A</v>
      </c>
      <c r="E8195" t="e">
        <f>VLOOKUP(C8195,Planilha5!B:B,1,0)</f>
        <v>#N/A</v>
      </c>
    </row>
    <row r="8196" spans="1:5" hidden="1">
      <c r="A8196" s="11">
        <v>46905</v>
      </c>
      <c r="B8196" t="s">
        <v>12884</v>
      </c>
      <c r="C8196" t="s">
        <v>12885</v>
      </c>
      <c r="D8196" t="e">
        <f>VLOOKUP(A8196,Planilha2!$1:$1048576,6,0)</f>
        <v>#N/A</v>
      </c>
      <c r="E8196" t="e">
        <f>VLOOKUP(C8196,Planilha5!B:B,1,0)</f>
        <v>#N/A</v>
      </c>
    </row>
    <row r="8197" spans="1:5" hidden="1">
      <c r="A8197" s="11">
        <v>903782</v>
      </c>
      <c r="B8197" t="s">
        <v>12886</v>
      </c>
      <c r="C8197" t="s">
        <v>12887</v>
      </c>
      <c r="D8197" t="e">
        <f>VLOOKUP(A8197,Planilha2!$1:$1048576,6,0)</f>
        <v>#N/A</v>
      </c>
      <c r="E8197" t="e">
        <f>VLOOKUP(C8197,Planilha5!B:B,1,0)</f>
        <v>#N/A</v>
      </c>
    </row>
    <row r="8198" spans="1:5" hidden="1">
      <c r="A8198" s="11">
        <v>55777</v>
      </c>
      <c r="B8198" t="s">
        <v>12888</v>
      </c>
      <c r="C8198" t="s">
        <v>12889</v>
      </c>
      <c r="D8198" t="e">
        <f>VLOOKUP(A8198,Planilha2!$1:$1048576,6,0)</f>
        <v>#N/A</v>
      </c>
      <c r="E8198" t="e">
        <f>VLOOKUP(C8198,Planilha5!B:B,1,0)</f>
        <v>#N/A</v>
      </c>
    </row>
    <row r="8199" spans="1:5" hidden="1">
      <c r="A8199" s="11">
        <v>54418</v>
      </c>
      <c r="B8199" t="s">
        <v>12890</v>
      </c>
      <c r="C8199" t="s">
        <v>12891</v>
      </c>
      <c r="D8199" t="e">
        <f>VLOOKUP(A8199,Planilha2!$1:$1048576,6,0)</f>
        <v>#N/A</v>
      </c>
      <c r="E8199" t="e">
        <f>VLOOKUP(C8199,Planilha5!B:B,1,0)</f>
        <v>#N/A</v>
      </c>
    </row>
    <row r="8200" spans="1:5" hidden="1">
      <c r="A8200" s="11">
        <v>905378</v>
      </c>
      <c r="B8200" t="s">
        <v>12892</v>
      </c>
      <c r="C8200" t="s">
        <v>12893</v>
      </c>
      <c r="D8200" t="e">
        <f>VLOOKUP(A8200,Planilha2!$1:$1048576,6,0)</f>
        <v>#N/A</v>
      </c>
      <c r="E8200" t="e">
        <f>VLOOKUP(C8200,Planilha5!B:B,1,0)</f>
        <v>#N/A</v>
      </c>
    </row>
    <row r="8201" spans="1:5" hidden="1">
      <c r="A8201" s="11">
        <v>2151</v>
      </c>
      <c r="B8201" t="s">
        <v>12894</v>
      </c>
      <c r="C8201" t="s">
        <v>1382</v>
      </c>
      <c r="D8201" t="e">
        <f>VLOOKUP(A8201,Planilha2!$1:$1048576,6,0)</f>
        <v>#N/A</v>
      </c>
      <c r="E8201" t="e">
        <f>VLOOKUP(C8201,Planilha5!B:B,1,0)</f>
        <v>#N/A</v>
      </c>
    </row>
    <row r="8202" spans="1:5" hidden="1">
      <c r="A8202" s="11">
        <v>8810</v>
      </c>
      <c r="B8202" t="s">
        <v>52</v>
      </c>
      <c r="C8202" t="s">
        <v>12895</v>
      </c>
      <c r="D8202" t="str">
        <f>VLOOKUP(A8202,Planilha2!$1:$1048576,6,0)</f>
        <v>5 - Desembargador</v>
      </c>
      <c r="E8202" t="e">
        <f>VLOOKUP(C8202,Planilha5!B:B,1,0)</f>
        <v>#N/A</v>
      </c>
    </row>
    <row r="8203" spans="1:5" hidden="1">
      <c r="A8203" s="11">
        <v>47279</v>
      </c>
      <c r="B8203" t="s">
        <v>12896</v>
      </c>
      <c r="C8203" t="s">
        <v>12897</v>
      </c>
      <c r="D8203" t="e">
        <f>VLOOKUP(A8203,Planilha2!$1:$1048576,6,0)</f>
        <v>#N/A</v>
      </c>
      <c r="E8203" t="e">
        <f>VLOOKUP(C8203,Planilha5!B:B,1,0)</f>
        <v>#N/A</v>
      </c>
    </row>
    <row r="8204" spans="1:5" hidden="1">
      <c r="A8204" s="11">
        <v>23400</v>
      </c>
      <c r="B8204" t="s">
        <v>12898</v>
      </c>
      <c r="C8204" t="s">
        <v>12899</v>
      </c>
      <c r="D8204" t="e">
        <f>VLOOKUP(A8204,Planilha2!$1:$1048576,6,0)</f>
        <v>#N/A</v>
      </c>
      <c r="E8204" t="e">
        <f>VLOOKUP(C8204,Planilha5!B:B,1,0)</f>
        <v>#N/A</v>
      </c>
    </row>
    <row r="8205" spans="1:5" hidden="1">
      <c r="A8205" s="11">
        <v>4942</v>
      </c>
      <c r="B8205" t="s">
        <v>118</v>
      </c>
      <c r="C8205" t="s">
        <v>12900</v>
      </c>
      <c r="D8205" t="str">
        <f>VLOOKUP(A8205,Planilha2!$1:$1048576,6,0)</f>
        <v>5 - Desembargador</v>
      </c>
      <c r="E8205" t="e">
        <f>VLOOKUP(C8205,Planilha5!B:B,1,0)</f>
        <v>#N/A</v>
      </c>
    </row>
    <row r="8206" spans="1:5" hidden="1">
      <c r="A8206" s="11">
        <v>2385</v>
      </c>
      <c r="B8206" t="s">
        <v>12901</v>
      </c>
      <c r="C8206" t="s">
        <v>12902</v>
      </c>
      <c r="D8206" t="e">
        <f>VLOOKUP(A8206,Planilha2!$1:$1048576,6,0)</f>
        <v>#N/A</v>
      </c>
      <c r="E8206" t="e">
        <f>VLOOKUP(C8206,Planilha5!B:B,1,0)</f>
        <v>#N/A</v>
      </c>
    </row>
    <row r="8207" spans="1:5" hidden="1">
      <c r="A8207" s="11">
        <v>200946</v>
      </c>
      <c r="B8207" t="s">
        <v>5603</v>
      </c>
      <c r="C8207" t="s">
        <v>12903</v>
      </c>
      <c r="D8207" t="e">
        <f>VLOOKUP(A8207,Planilha2!$1:$1048576,6,0)</f>
        <v>#N/A</v>
      </c>
      <c r="E8207" t="e">
        <f>VLOOKUP(C8207,Planilha5!B:B,1,0)</f>
        <v>#N/A</v>
      </c>
    </row>
    <row r="8208" spans="1:5" hidden="1">
      <c r="A8208" s="11">
        <v>200478</v>
      </c>
      <c r="B8208" t="s">
        <v>457</v>
      </c>
      <c r="C8208" t="s">
        <v>12904</v>
      </c>
      <c r="D8208" t="str">
        <f>VLOOKUP(A8208,Planilha2!$1:$1048576,6,0)</f>
        <v>5 - Desembargador</v>
      </c>
      <c r="E8208" t="e">
        <f>VLOOKUP(C8208,Planilha5!B:B,1,0)</f>
        <v>#N/A</v>
      </c>
    </row>
    <row r="8209" spans="1:5" hidden="1">
      <c r="A8209" s="11">
        <v>904860</v>
      </c>
      <c r="B8209" t="s">
        <v>12905</v>
      </c>
      <c r="C8209" t="s">
        <v>12906</v>
      </c>
      <c r="D8209" t="e">
        <f>VLOOKUP(A8209,Planilha2!$1:$1048576,6,0)</f>
        <v>#N/A</v>
      </c>
      <c r="E8209" t="e">
        <f>VLOOKUP(C8209,Planilha5!B:B,1,0)</f>
        <v>#N/A</v>
      </c>
    </row>
    <row r="8210" spans="1:5" hidden="1">
      <c r="A8210" s="11">
        <v>7550</v>
      </c>
      <c r="B8210" t="s">
        <v>595</v>
      </c>
      <c r="C8210" t="s">
        <v>12907</v>
      </c>
      <c r="D8210" t="str">
        <f>VLOOKUP(A8210,Planilha2!$1:$1048576,6,0)</f>
        <v>2 - Magistrados</v>
      </c>
      <c r="E8210" t="e">
        <f>VLOOKUP(C8210,Planilha5!B:B,1,0)</f>
        <v>#N/A</v>
      </c>
    </row>
    <row r="8211" spans="1:5" hidden="1">
      <c r="A8211" s="11">
        <v>55333</v>
      </c>
      <c r="B8211" t="s">
        <v>12908</v>
      </c>
      <c r="C8211" t="s">
        <v>12909</v>
      </c>
      <c r="D8211" t="e">
        <f>VLOOKUP(A8211,Planilha2!$1:$1048576,6,0)</f>
        <v>#N/A</v>
      </c>
      <c r="E8211" t="e">
        <f>VLOOKUP(C8211,Planilha5!B:B,1,0)</f>
        <v>#N/A</v>
      </c>
    </row>
    <row r="8212" spans="1:5" hidden="1">
      <c r="A8212" s="11">
        <v>43226</v>
      </c>
      <c r="B8212" t="s">
        <v>12910</v>
      </c>
      <c r="C8212" t="s">
        <v>12911</v>
      </c>
      <c r="D8212" t="e">
        <f>VLOOKUP(A8212,Planilha2!$1:$1048576,6,0)</f>
        <v>#N/A</v>
      </c>
      <c r="E8212" t="e">
        <f>VLOOKUP(C8212,Planilha5!B:B,1,0)</f>
        <v>#N/A</v>
      </c>
    </row>
    <row r="8213" spans="1:5" hidden="1">
      <c r="A8213">
        <v>993</v>
      </c>
      <c r="B8213" t="s">
        <v>1107</v>
      </c>
      <c r="C8213" t="s">
        <v>1109</v>
      </c>
      <c r="D8213" t="e">
        <f>VLOOKUP(A8213,Planilha2!$1:$1048576,6,0)</f>
        <v>#N/A</v>
      </c>
      <c r="E8213" t="e">
        <f>VLOOKUP(C8213,Planilha5!B:B,1,0)</f>
        <v>#N/A</v>
      </c>
    </row>
    <row r="8214" spans="1:5" hidden="1">
      <c r="A8214" s="11">
        <v>905245</v>
      </c>
      <c r="B8214" t="s">
        <v>12912</v>
      </c>
      <c r="C8214" t="s">
        <v>12913</v>
      </c>
      <c r="D8214" t="e">
        <f>VLOOKUP(A8214,Planilha2!$1:$1048576,6,0)</f>
        <v>#N/A</v>
      </c>
      <c r="E8214" t="e">
        <f>VLOOKUP(C8214,Planilha5!B:B,1,0)</f>
        <v>#N/A</v>
      </c>
    </row>
    <row r="8215" spans="1:5" hidden="1">
      <c r="A8215" s="11">
        <v>24176</v>
      </c>
      <c r="B8215" t="s">
        <v>12914</v>
      </c>
      <c r="C8215" t="s">
        <v>12915</v>
      </c>
      <c r="D8215" t="e">
        <f>VLOOKUP(A8215,Planilha2!$1:$1048576,6,0)</f>
        <v>#N/A</v>
      </c>
      <c r="E8215" t="e">
        <f>VLOOKUP(C8215,Planilha5!B:B,1,0)</f>
        <v>#N/A</v>
      </c>
    </row>
    <row r="8216" spans="1:5" hidden="1">
      <c r="A8216" s="11">
        <v>904817</v>
      </c>
      <c r="B8216" t="s">
        <v>8428</v>
      </c>
      <c r="C8216" t="s">
        <v>12916</v>
      </c>
      <c r="D8216" t="e">
        <f>VLOOKUP(A8216,Planilha2!$1:$1048576,6,0)</f>
        <v>#N/A</v>
      </c>
      <c r="E8216" t="e">
        <f>VLOOKUP(C8216,Planilha5!B:B,1,0)</f>
        <v>#N/A</v>
      </c>
    </row>
    <row r="8217" spans="1:5" hidden="1">
      <c r="A8217" s="11">
        <v>46629</v>
      </c>
      <c r="B8217" t="s">
        <v>12404</v>
      </c>
      <c r="C8217" t="s">
        <v>12917</v>
      </c>
      <c r="D8217" t="e">
        <f>VLOOKUP(A8217,Planilha2!$1:$1048576,6,0)</f>
        <v>#N/A</v>
      </c>
      <c r="E8217" t="e">
        <f>VLOOKUP(C8217,Planilha5!B:B,1,0)</f>
        <v>#N/A</v>
      </c>
    </row>
    <row r="8218" spans="1:5" hidden="1">
      <c r="A8218" s="11">
        <v>6961</v>
      </c>
      <c r="B8218" t="s">
        <v>354</v>
      </c>
      <c r="C8218" t="s">
        <v>12918</v>
      </c>
      <c r="D8218" t="str">
        <f>VLOOKUP(A8218,Planilha2!$1:$1048576,6,0)</f>
        <v>2 - Magistrados</v>
      </c>
      <c r="E8218" t="e">
        <f>VLOOKUP(C8218,Planilha5!B:B,1,0)</f>
        <v>#N/A</v>
      </c>
    </row>
    <row r="8219" spans="1:5" hidden="1">
      <c r="A8219" s="11">
        <v>200201</v>
      </c>
      <c r="B8219" t="s">
        <v>865</v>
      </c>
      <c r="C8219" t="s">
        <v>4308</v>
      </c>
      <c r="D8219" t="e">
        <f>VLOOKUP(A8219,Planilha2!$1:$1048576,6,0)</f>
        <v>#N/A</v>
      </c>
      <c r="E8219" t="str">
        <f>VLOOKUP(C8219,Planilha5!B:B,1,0)</f>
        <v>ANA CLARA ALVES MOTA DE SOUSA</v>
      </c>
    </row>
    <row r="8220" spans="1:5" hidden="1">
      <c r="A8220" s="11">
        <v>905487</v>
      </c>
      <c r="B8220" t="s">
        <v>12919</v>
      </c>
      <c r="C8220" t="s">
        <v>12920</v>
      </c>
      <c r="D8220" t="e">
        <f>VLOOKUP(A8220,Planilha2!$1:$1048576,6,0)</f>
        <v>#N/A</v>
      </c>
      <c r="E8220" t="e">
        <f>VLOOKUP(C8220,Planilha5!B:B,1,0)</f>
        <v>#N/A</v>
      </c>
    </row>
    <row r="8221" spans="1:5" hidden="1">
      <c r="A8221" s="11">
        <v>35025</v>
      </c>
      <c r="B8221" t="s">
        <v>12921</v>
      </c>
      <c r="C8221" t="s">
        <v>12922</v>
      </c>
      <c r="D8221" t="e">
        <f>VLOOKUP(A8221,Planilha2!$1:$1048576,6,0)</f>
        <v>#N/A</v>
      </c>
      <c r="E8221" t="e">
        <f>VLOOKUP(C8221,Planilha5!B:B,1,0)</f>
        <v>#N/A</v>
      </c>
    </row>
    <row r="8222" spans="1:5" hidden="1">
      <c r="A8222" s="11">
        <v>200487</v>
      </c>
      <c r="B8222" t="s">
        <v>12923</v>
      </c>
      <c r="C8222" t="s">
        <v>12924</v>
      </c>
      <c r="D8222" t="e">
        <f>VLOOKUP(A8222,Planilha2!$1:$1048576,6,0)</f>
        <v>#N/A</v>
      </c>
      <c r="E8222" t="e">
        <f>VLOOKUP(C8222,Planilha5!B:B,1,0)</f>
        <v>#N/A</v>
      </c>
    </row>
    <row r="8223" spans="1:5" hidden="1">
      <c r="A8223" s="11">
        <v>42261</v>
      </c>
      <c r="B8223" t="s">
        <v>12925</v>
      </c>
      <c r="C8223" t="s">
        <v>12926</v>
      </c>
      <c r="D8223" t="e">
        <f>VLOOKUP(A8223,Planilha2!$1:$1048576,6,0)</f>
        <v>#N/A</v>
      </c>
      <c r="E8223" t="e">
        <f>VLOOKUP(C8223,Planilha5!B:B,1,0)</f>
        <v>#N/A</v>
      </c>
    </row>
    <row r="8224" spans="1:5" hidden="1">
      <c r="A8224" s="11">
        <v>7561</v>
      </c>
      <c r="B8224" t="s">
        <v>186</v>
      </c>
      <c r="C8224" t="s">
        <v>69</v>
      </c>
      <c r="D8224" t="str">
        <f>VLOOKUP(A8224,Planilha2!$1:$1048576,6,0)</f>
        <v>2 - Magistrados</v>
      </c>
      <c r="E8224" t="e">
        <f>VLOOKUP(C8224,Planilha5!B:B,1,0)</f>
        <v>#N/A</v>
      </c>
    </row>
    <row r="8225" spans="1:5" hidden="1">
      <c r="A8225" s="11">
        <v>200788</v>
      </c>
      <c r="B8225" t="s">
        <v>65</v>
      </c>
      <c r="C8225" t="s">
        <v>12927</v>
      </c>
      <c r="D8225" t="str">
        <f>VLOOKUP(A8225,Planilha2!$1:$1048576,6,0)</f>
        <v>18 - Inativos Magistrados</v>
      </c>
      <c r="E8225" t="e">
        <f>VLOOKUP(C8225,Planilha5!B:B,1,0)</f>
        <v>#N/A</v>
      </c>
    </row>
    <row r="8226" spans="1:5" hidden="1">
      <c r="A8226" s="11">
        <v>53786</v>
      </c>
      <c r="B8226" t="s">
        <v>12928</v>
      </c>
      <c r="C8226" t="s">
        <v>12929</v>
      </c>
      <c r="D8226" t="e">
        <f>VLOOKUP(A8226,Planilha2!$1:$1048576,6,0)</f>
        <v>#N/A</v>
      </c>
      <c r="E8226" t="e">
        <f>VLOOKUP(C8226,Planilha5!B:B,1,0)</f>
        <v>#N/A</v>
      </c>
    </row>
    <row r="8227" spans="1:5" hidden="1">
      <c r="A8227" s="11">
        <v>55037</v>
      </c>
      <c r="B8227" t="s">
        <v>12930</v>
      </c>
      <c r="C8227" t="s">
        <v>12931</v>
      </c>
      <c r="D8227" t="e">
        <f>VLOOKUP(A8227,Planilha2!$1:$1048576,6,0)</f>
        <v>#N/A</v>
      </c>
      <c r="E8227" t="e">
        <f>VLOOKUP(C8227,Planilha5!B:B,1,0)</f>
        <v>#N/A</v>
      </c>
    </row>
    <row r="8228" spans="1:5" hidden="1">
      <c r="A8228" s="11">
        <v>904980</v>
      </c>
      <c r="B8228" t="s">
        <v>12932</v>
      </c>
      <c r="C8228" t="s">
        <v>12933</v>
      </c>
      <c r="D8228" t="e">
        <f>VLOOKUP(A8228,Planilha2!$1:$1048576,6,0)</f>
        <v>#N/A</v>
      </c>
      <c r="E8228" t="e">
        <f>VLOOKUP(C8228,Planilha5!B:B,1,0)</f>
        <v>#N/A</v>
      </c>
    </row>
    <row r="8229" spans="1:5" hidden="1">
      <c r="A8229" s="11">
        <v>9837</v>
      </c>
      <c r="B8229" t="s">
        <v>12934</v>
      </c>
      <c r="C8229" t="s">
        <v>12935</v>
      </c>
      <c r="D8229" t="e">
        <f>VLOOKUP(A8229,Planilha2!$1:$1048576,6,0)</f>
        <v>#N/A</v>
      </c>
      <c r="E8229" t="e">
        <f>VLOOKUP(C8229,Planilha5!B:B,1,0)</f>
        <v>#N/A</v>
      </c>
    </row>
    <row r="8230" spans="1:5" hidden="1">
      <c r="A8230" s="11">
        <v>53103</v>
      </c>
      <c r="B8230" t="s">
        <v>12936</v>
      </c>
      <c r="C8230" t="s">
        <v>12937</v>
      </c>
      <c r="D8230" t="e">
        <f>VLOOKUP(A8230,Planilha2!$1:$1048576,6,0)</f>
        <v>#N/A</v>
      </c>
      <c r="E8230" t="e">
        <f>VLOOKUP(C8230,Planilha5!B:B,1,0)</f>
        <v>#N/A</v>
      </c>
    </row>
    <row r="8231" spans="1:5" hidden="1">
      <c r="A8231" s="11">
        <v>200604</v>
      </c>
      <c r="B8231" t="s">
        <v>340</v>
      </c>
      <c r="C8231" t="s">
        <v>12938</v>
      </c>
      <c r="D8231" t="str">
        <f>VLOOKUP(A8231,Planilha2!$1:$1048576,6,0)</f>
        <v>2 - Magistrados</v>
      </c>
      <c r="E8231" t="e">
        <f>VLOOKUP(C8231,Planilha5!B:B,1,0)</f>
        <v>#N/A</v>
      </c>
    </row>
    <row r="8232" spans="1:5" hidden="1">
      <c r="A8232">
        <v>131</v>
      </c>
      <c r="B8232" t="s">
        <v>1034</v>
      </c>
      <c r="C8232" t="s">
        <v>12939</v>
      </c>
      <c r="D8232" t="e">
        <f>VLOOKUP(A8232,Planilha2!$1:$1048576,6,0)</f>
        <v>#N/A</v>
      </c>
      <c r="E8232" t="e">
        <f>VLOOKUP(C8232,Planilha5!B:B,1,0)</f>
        <v>#N/A</v>
      </c>
    </row>
    <row r="8233" spans="1:5" hidden="1">
      <c r="A8233" s="11">
        <v>12056</v>
      </c>
      <c r="B8233" t="s">
        <v>858</v>
      </c>
      <c r="C8233" t="s">
        <v>12940</v>
      </c>
      <c r="D8233" t="e">
        <f>VLOOKUP(A8233,Planilha2!$1:$1048576,6,0)</f>
        <v>#N/A</v>
      </c>
      <c r="E8233" t="str">
        <f>VLOOKUP(C8233,Planilha5!B:B,1,0)</f>
        <v>MARIA AILA DE CARVALHO ARAUJO</v>
      </c>
    </row>
    <row r="8234" spans="1:5" hidden="1">
      <c r="A8234" s="11">
        <v>51725</v>
      </c>
      <c r="B8234" t="s">
        <v>12941</v>
      </c>
      <c r="C8234" t="s">
        <v>12942</v>
      </c>
      <c r="D8234" t="e">
        <f>VLOOKUP(A8234,Planilha2!$1:$1048576,6,0)</f>
        <v>#N/A</v>
      </c>
      <c r="E8234" t="e">
        <f>VLOOKUP(C8234,Planilha5!B:B,1,0)</f>
        <v>#N/A</v>
      </c>
    </row>
    <row r="8235" spans="1:5" hidden="1">
      <c r="A8235">
        <v>604</v>
      </c>
      <c r="B8235" t="s">
        <v>3260</v>
      </c>
      <c r="C8235" t="s">
        <v>3263</v>
      </c>
      <c r="D8235" t="e">
        <f>VLOOKUP(A8235,Planilha2!$1:$1048576,6,0)</f>
        <v>#N/A</v>
      </c>
      <c r="E8235" t="e">
        <f>VLOOKUP(C8235,Planilha5!B:B,1,0)</f>
        <v>#N/A</v>
      </c>
    </row>
    <row r="8236" spans="1:5" hidden="1">
      <c r="A8236" s="11">
        <v>201516</v>
      </c>
      <c r="B8236" t="s">
        <v>1923</v>
      </c>
      <c r="C8236" t="s">
        <v>12943</v>
      </c>
      <c r="D8236" t="e">
        <f>VLOOKUP(A8236,Planilha2!$1:$1048576,6,0)</f>
        <v>#N/A</v>
      </c>
      <c r="E8236" t="e">
        <f>VLOOKUP(C8236,Planilha5!B:B,1,0)</f>
        <v>#N/A</v>
      </c>
    </row>
    <row r="8237" spans="1:5" hidden="1">
      <c r="A8237" s="11">
        <v>7818</v>
      </c>
      <c r="B8237" t="s">
        <v>12944</v>
      </c>
      <c r="C8237" t="s">
        <v>12945</v>
      </c>
      <c r="D8237" t="e">
        <f>VLOOKUP(A8237,Planilha2!$1:$1048576,6,0)</f>
        <v>#N/A</v>
      </c>
      <c r="E8237" t="e">
        <f>VLOOKUP(C8237,Planilha5!B:B,1,0)</f>
        <v>#N/A</v>
      </c>
    </row>
    <row r="8238" spans="1:5" hidden="1">
      <c r="A8238" s="11">
        <v>55755</v>
      </c>
      <c r="B8238" t="s">
        <v>12946</v>
      </c>
      <c r="C8238" t="s">
        <v>12947</v>
      </c>
      <c r="D8238" t="e">
        <f>VLOOKUP(A8238,Planilha2!$1:$1048576,6,0)</f>
        <v>#N/A</v>
      </c>
      <c r="E8238" t="e">
        <f>VLOOKUP(C8238,Planilha5!B:B,1,0)</f>
        <v>#N/A</v>
      </c>
    </row>
    <row r="8239" spans="1:5" hidden="1">
      <c r="A8239" s="11">
        <v>51284</v>
      </c>
      <c r="B8239" t="s">
        <v>12948</v>
      </c>
      <c r="C8239" t="s">
        <v>12949</v>
      </c>
      <c r="D8239" t="e">
        <f>VLOOKUP(A8239,Planilha2!$1:$1048576,6,0)</f>
        <v>#N/A</v>
      </c>
      <c r="E8239" t="e">
        <f>VLOOKUP(C8239,Planilha5!B:B,1,0)</f>
        <v>#N/A</v>
      </c>
    </row>
    <row r="8240" spans="1:5" hidden="1">
      <c r="A8240" s="11">
        <v>905488</v>
      </c>
      <c r="B8240" t="s">
        <v>12950</v>
      </c>
      <c r="C8240" t="s">
        <v>12951</v>
      </c>
      <c r="D8240" t="e">
        <f>VLOOKUP(A8240,Planilha2!$1:$1048576,6,0)</f>
        <v>#N/A</v>
      </c>
      <c r="E8240" t="e">
        <f>VLOOKUP(C8240,Planilha5!B:B,1,0)</f>
        <v>#N/A</v>
      </c>
    </row>
    <row r="8241" spans="1:5" hidden="1">
      <c r="A8241" s="11">
        <v>4915</v>
      </c>
      <c r="B8241" t="s">
        <v>11770</v>
      </c>
      <c r="C8241" t="s">
        <v>12952</v>
      </c>
      <c r="D8241" t="e">
        <f>VLOOKUP(A8241,Planilha2!$1:$1048576,6,0)</f>
        <v>#N/A</v>
      </c>
      <c r="E8241" t="e">
        <f>VLOOKUP(C8241,Planilha5!B:B,1,0)</f>
        <v>#N/A</v>
      </c>
    </row>
    <row r="8242" spans="1:5" hidden="1">
      <c r="A8242" s="11">
        <v>51373</v>
      </c>
      <c r="B8242" t="s">
        <v>6915</v>
      </c>
      <c r="C8242" t="s">
        <v>12953</v>
      </c>
      <c r="D8242" t="e">
        <f>VLOOKUP(A8242,Planilha2!$1:$1048576,6,0)</f>
        <v>#N/A</v>
      </c>
      <c r="E8242" t="e">
        <f>VLOOKUP(C8242,Planilha5!B:B,1,0)</f>
        <v>#N/A</v>
      </c>
    </row>
    <row r="8243" spans="1:5" hidden="1">
      <c r="A8243" s="11">
        <v>201419</v>
      </c>
      <c r="B8243" t="s">
        <v>4436</v>
      </c>
      <c r="C8243" t="s">
        <v>12954</v>
      </c>
      <c r="D8243" t="e">
        <f>VLOOKUP(A8243,Planilha2!$1:$1048576,6,0)</f>
        <v>#N/A</v>
      </c>
      <c r="E8243" t="e">
        <f>VLOOKUP(C8243,Planilha5!B:B,1,0)</f>
        <v>#N/A</v>
      </c>
    </row>
    <row r="8244" spans="1:5" hidden="1">
      <c r="A8244" s="11">
        <v>24646</v>
      </c>
      <c r="B8244" t="s">
        <v>12955</v>
      </c>
      <c r="C8244" t="s">
        <v>8371</v>
      </c>
      <c r="D8244" t="e">
        <f>VLOOKUP(A8244,Planilha2!$1:$1048576,6,0)</f>
        <v>#N/A</v>
      </c>
      <c r="E8244" t="e">
        <f>VLOOKUP(C8244,Planilha5!B:B,1,0)</f>
        <v>#N/A</v>
      </c>
    </row>
    <row r="8245" spans="1:5" hidden="1">
      <c r="A8245" s="11">
        <v>91624</v>
      </c>
      <c r="B8245" t="s">
        <v>780</v>
      </c>
      <c r="C8245" t="s">
        <v>12956</v>
      </c>
      <c r="D8245" t="e">
        <f>VLOOKUP(A8245,Planilha2!$1:$1048576,6,0)</f>
        <v>#N/A</v>
      </c>
      <c r="E8245" t="e">
        <f>VLOOKUP(C8245,Planilha5!B:B,1,0)</f>
        <v>#N/A</v>
      </c>
    </row>
    <row r="8246" spans="1:5" hidden="1">
      <c r="A8246" s="11">
        <v>53764</v>
      </c>
      <c r="B8246" t="s">
        <v>12957</v>
      </c>
      <c r="C8246" t="s">
        <v>12958</v>
      </c>
      <c r="D8246" t="e">
        <f>VLOOKUP(A8246,Planilha2!$1:$1048576,6,0)</f>
        <v>#N/A</v>
      </c>
      <c r="E8246" t="e">
        <f>VLOOKUP(C8246,Planilha5!B:B,1,0)</f>
        <v>#N/A</v>
      </c>
    </row>
    <row r="8247" spans="1:5" hidden="1">
      <c r="A8247" s="11">
        <v>48563</v>
      </c>
      <c r="B8247" t="s">
        <v>447</v>
      </c>
      <c r="C8247" t="s">
        <v>12959</v>
      </c>
      <c r="D8247" t="str">
        <f>VLOOKUP(A8247,Planilha2!$1:$1048576,6,0)</f>
        <v>2 - Magistrados</v>
      </c>
      <c r="E8247" t="e">
        <f>VLOOKUP(C8247,Planilha5!B:B,1,0)</f>
        <v>#N/A</v>
      </c>
    </row>
    <row r="8248" spans="1:5" hidden="1">
      <c r="A8248" s="11">
        <v>52173</v>
      </c>
      <c r="B8248" t="s">
        <v>12960</v>
      </c>
      <c r="C8248" t="s">
        <v>12961</v>
      </c>
      <c r="D8248" t="e">
        <f>VLOOKUP(A8248,Planilha2!$1:$1048576,6,0)</f>
        <v>#N/A</v>
      </c>
      <c r="E8248" t="e">
        <f>VLOOKUP(C8248,Planilha5!B:B,1,0)</f>
        <v>#N/A</v>
      </c>
    </row>
    <row r="8249" spans="1:5" hidden="1">
      <c r="A8249" s="11">
        <v>1511</v>
      </c>
      <c r="B8249" t="s">
        <v>1901</v>
      </c>
      <c r="C8249" t="s">
        <v>12962</v>
      </c>
      <c r="D8249" t="e">
        <f>VLOOKUP(A8249,Planilha2!$1:$1048576,6,0)</f>
        <v>#N/A</v>
      </c>
      <c r="E8249" t="e">
        <f>VLOOKUP(C8249,Planilha5!B:B,1,0)</f>
        <v>#N/A</v>
      </c>
    </row>
    <row r="8250" spans="1:5" hidden="1">
      <c r="A8250" s="11">
        <v>903664</v>
      </c>
      <c r="B8250" t="s">
        <v>11595</v>
      </c>
      <c r="C8250" t="s">
        <v>12963</v>
      </c>
      <c r="D8250" t="e">
        <f>VLOOKUP(A8250,Planilha2!$1:$1048576,6,0)</f>
        <v>#N/A</v>
      </c>
      <c r="E8250" t="e">
        <f>VLOOKUP(C8250,Planilha5!B:B,1,0)</f>
        <v>#N/A</v>
      </c>
    </row>
    <row r="8251" spans="1:5" hidden="1">
      <c r="A8251" s="11">
        <v>201404</v>
      </c>
      <c r="B8251" t="s">
        <v>2059</v>
      </c>
      <c r="C8251" t="s">
        <v>12964</v>
      </c>
      <c r="D8251" t="e">
        <f>VLOOKUP(A8251,Planilha2!$1:$1048576,6,0)</f>
        <v>#N/A</v>
      </c>
      <c r="E8251" t="e">
        <f>VLOOKUP(C8251,Planilha5!B:B,1,0)</f>
        <v>#N/A</v>
      </c>
    </row>
    <row r="8252" spans="1:5" hidden="1">
      <c r="A8252">
        <v>338</v>
      </c>
      <c r="B8252" t="s">
        <v>1048</v>
      </c>
      <c r="C8252" t="s">
        <v>12965</v>
      </c>
      <c r="D8252" t="e">
        <f>VLOOKUP(A8252,Planilha2!$1:$1048576,6,0)</f>
        <v>#N/A</v>
      </c>
      <c r="E8252" t="e">
        <f>VLOOKUP(C8252,Planilha5!B:B,1,0)</f>
        <v>#N/A</v>
      </c>
    </row>
    <row r="8253" spans="1:5" hidden="1">
      <c r="A8253" s="11">
        <v>5102</v>
      </c>
      <c r="B8253" t="s">
        <v>5705</v>
      </c>
      <c r="C8253" t="s">
        <v>12966</v>
      </c>
      <c r="D8253" t="e">
        <f>VLOOKUP(A8253,Planilha2!$1:$1048576,6,0)</f>
        <v>#N/A</v>
      </c>
      <c r="E8253" t="e">
        <f>VLOOKUP(C8253,Planilha5!B:B,1,0)</f>
        <v>#N/A</v>
      </c>
    </row>
    <row r="8254" spans="1:5" hidden="1">
      <c r="A8254" s="11">
        <v>48144</v>
      </c>
      <c r="B8254" t="s">
        <v>597</v>
      </c>
      <c r="C8254" t="s">
        <v>12967</v>
      </c>
      <c r="D8254" t="str">
        <f>VLOOKUP(A8254,Planilha2!$1:$1048576,6,0)</f>
        <v>5 - Desembargador</v>
      </c>
      <c r="E8254" t="e">
        <f>VLOOKUP(C8254,Planilha5!B:B,1,0)</f>
        <v>#N/A</v>
      </c>
    </row>
    <row r="8255" spans="1:5" hidden="1">
      <c r="A8255" s="11">
        <v>200471</v>
      </c>
      <c r="B8255" t="s">
        <v>632</v>
      </c>
      <c r="C8255" t="s">
        <v>12968</v>
      </c>
      <c r="D8255" t="str">
        <f>VLOOKUP(A8255,Planilha2!$1:$1048576,6,0)</f>
        <v>5 - Desembargador</v>
      </c>
      <c r="E8255" t="e">
        <f>VLOOKUP(C8255,Planilha5!B:B,1,0)</f>
        <v>#N/A</v>
      </c>
    </row>
    <row r="8256" spans="1:5" hidden="1">
      <c r="A8256" s="11">
        <v>50917</v>
      </c>
      <c r="B8256" t="s">
        <v>525</v>
      </c>
      <c r="C8256" t="s">
        <v>12969</v>
      </c>
      <c r="D8256" t="str">
        <f>VLOOKUP(A8256,Planilha2!$1:$1048576,6,0)</f>
        <v>2 - Magistrados</v>
      </c>
      <c r="E8256" t="e">
        <f>VLOOKUP(C8256,Planilha5!B:B,1,0)</f>
        <v>#N/A</v>
      </c>
    </row>
    <row r="8257" spans="1:5" hidden="1">
      <c r="A8257">
        <v>131</v>
      </c>
      <c r="B8257" t="s">
        <v>1034</v>
      </c>
      <c r="C8257" t="s">
        <v>12970</v>
      </c>
      <c r="D8257" t="e">
        <f>VLOOKUP(A8257,Planilha2!$1:$1048576,6,0)</f>
        <v>#N/A</v>
      </c>
      <c r="E8257" t="e">
        <f>VLOOKUP(C8257,Planilha5!B:B,1,0)</f>
        <v>#N/A</v>
      </c>
    </row>
    <row r="8258" spans="1:5" hidden="1">
      <c r="A8258" s="11">
        <v>95814</v>
      </c>
      <c r="B8258" t="s">
        <v>12971</v>
      </c>
      <c r="C8258" t="s">
        <v>12972</v>
      </c>
      <c r="D8258" t="e">
        <f>VLOOKUP(A8258,Planilha2!$1:$1048576,6,0)</f>
        <v>#N/A</v>
      </c>
      <c r="E8258" t="e">
        <f>VLOOKUP(C8258,Planilha5!B:B,1,0)</f>
        <v>#N/A</v>
      </c>
    </row>
    <row r="8259" spans="1:5" hidden="1">
      <c r="A8259" s="11">
        <v>904169</v>
      </c>
      <c r="B8259" t="s">
        <v>12973</v>
      </c>
      <c r="C8259" t="s">
        <v>12974</v>
      </c>
      <c r="D8259" t="e">
        <f>VLOOKUP(A8259,Planilha2!$1:$1048576,6,0)</f>
        <v>#N/A</v>
      </c>
      <c r="E8259" t="e">
        <f>VLOOKUP(C8259,Planilha5!B:B,1,0)</f>
        <v>#N/A</v>
      </c>
    </row>
    <row r="8260" spans="1:5" hidden="1">
      <c r="A8260" s="11">
        <v>8878</v>
      </c>
      <c r="B8260" t="s">
        <v>3349</v>
      </c>
      <c r="C8260" t="s">
        <v>12975</v>
      </c>
      <c r="D8260" t="e">
        <f>VLOOKUP(A8260,Planilha2!$1:$1048576,6,0)</f>
        <v>#N/A</v>
      </c>
      <c r="E8260" t="e">
        <f>VLOOKUP(C8260,Planilha5!B:B,1,0)</f>
        <v>#N/A</v>
      </c>
    </row>
    <row r="8261" spans="1:5" hidden="1">
      <c r="A8261" s="11">
        <v>201352</v>
      </c>
      <c r="B8261" t="s">
        <v>5628</v>
      </c>
      <c r="C8261" t="s">
        <v>12976</v>
      </c>
      <c r="D8261" t="e">
        <f>VLOOKUP(A8261,Planilha2!$1:$1048576,6,0)</f>
        <v>#N/A</v>
      </c>
      <c r="E8261" t="e">
        <f>VLOOKUP(C8261,Planilha5!B:B,1,0)</f>
        <v>#N/A</v>
      </c>
    </row>
    <row r="8262" spans="1:5" hidden="1">
      <c r="A8262" s="11">
        <v>1034</v>
      </c>
      <c r="B8262" t="s">
        <v>4498</v>
      </c>
      <c r="C8262" t="s">
        <v>12977</v>
      </c>
      <c r="D8262" t="e">
        <f>VLOOKUP(A8262,Planilha2!$1:$1048576,6,0)</f>
        <v>#N/A</v>
      </c>
      <c r="E8262" t="e">
        <f>VLOOKUP(C8262,Planilha5!B:B,1,0)</f>
        <v>#N/A</v>
      </c>
    </row>
    <row r="8263" spans="1:5" hidden="1">
      <c r="A8263" s="11">
        <v>42257</v>
      </c>
      <c r="B8263" t="s">
        <v>12978</v>
      </c>
      <c r="C8263" t="s">
        <v>12979</v>
      </c>
      <c r="D8263" t="e">
        <f>VLOOKUP(A8263,Planilha2!$1:$1048576,6,0)</f>
        <v>#N/A</v>
      </c>
      <c r="E8263" t="e">
        <f>VLOOKUP(C8263,Planilha5!B:B,1,0)</f>
        <v>#N/A</v>
      </c>
    </row>
    <row r="8264" spans="1:5" hidden="1">
      <c r="A8264" s="11">
        <v>47027</v>
      </c>
      <c r="B8264" t="s">
        <v>12980</v>
      </c>
      <c r="C8264" t="s">
        <v>12981</v>
      </c>
      <c r="D8264" t="e">
        <f>VLOOKUP(A8264,Planilha2!$1:$1048576,6,0)</f>
        <v>#N/A</v>
      </c>
      <c r="E8264" t="e">
        <f>VLOOKUP(C8264,Planilha5!B:B,1,0)</f>
        <v>#N/A</v>
      </c>
    </row>
    <row r="8265" spans="1:5" hidden="1">
      <c r="A8265" s="11">
        <v>9689</v>
      </c>
      <c r="B8265" t="s">
        <v>2698</v>
      </c>
      <c r="C8265" t="s">
        <v>12982</v>
      </c>
      <c r="D8265" t="e">
        <f>VLOOKUP(A8265,Planilha2!$1:$1048576,6,0)</f>
        <v>#N/A</v>
      </c>
      <c r="E8265" t="e">
        <f>VLOOKUP(C8265,Planilha5!B:B,1,0)</f>
        <v>#N/A</v>
      </c>
    </row>
    <row r="8266" spans="1:5" hidden="1">
      <c r="A8266" s="11">
        <v>12755</v>
      </c>
      <c r="B8266" t="s">
        <v>53</v>
      </c>
      <c r="C8266" t="s">
        <v>12983</v>
      </c>
      <c r="D8266" t="str">
        <f>VLOOKUP(A8266,Planilha2!$1:$1048576,6,0)</f>
        <v>5 - Desembargador</v>
      </c>
      <c r="E8266" t="e">
        <f>VLOOKUP(C8266,Planilha5!B:B,1,0)</f>
        <v>#N/A</v>
      </c>
    </row>
    <row r="8267" spans="1:5" hidden="1">
      <c r="A8267" s="11">
        <v>53866</v>
      </c>
      <c r="B8267" t="s">
        <v>12984</v>
      </c>
      <c r="C8267" t="s">
        <v>12985</v>
      </c>
      <c r="D8267" t="e">
        <f>VLOOKUP(A8267,Planilha2!$1:$1048576,6,0)</f>
        <v>#N/A</v>
      </c>
      <c r="E8267" t="e">
        <f>VLOOKUP(C8267,Planilha5!B:B,1,0)</f>
        <v>#N/A</v>
      </c>
    </row>
    <row r="8268" spans="1:5" hidden="1">
      <c r="A8268" s="11">
        <v>1915</v>
      </c>
      <c r="B8268" t="s">
        <v>1412</v>
      </c>
      <c r="C8268" t="s">
        <v>12986</v>
      </c>
      <c r="D8268" t="e">
        <f>VLOOKUP(A8268,Planilha2!$1:$1048576,6,0)</f>
        <v>#N/A</v>
      </c>
      <c r="E8268" t="e">
        <f>VLOOKUP(C8268,Planilha5!B:B,1,0)</f>
        <v>#N/A</v>
      </c>
    </row>
    <row r="8269" spans="1:5" hidden="1">
      <c r="A8269" s="11">
        <v>51781</v>
      </c>
      <c r="B8269" t="s">
        <v>12433</v>
      </c>
      <c r="C8269" t="s">
        <v>12987</v>
      </c>
      <c r="D8269" t="e">
        <f>VLOOKUP(A8269,Planilha2!$1:$1048576,6,0)</f>
        <v>#N/A</v>
      </c>
      <c r="E8269" t="e">
        <f>VLOOKUP(C8269,Planilha5!B:B,1,0)</f>
        <v>#N/A</v>
      </c>
    </row>
    <row r="8270" spans="1:5" hidden="1">
      <c r="A8270" s="11">
        <v>22729</v>
      </c>
      <c r="B8270" t="s">
        <v>12988</v>
      </c>
      <c r="C8270" t="s">
        <v>12989</v>
      </c>
      <c r="D8270" t="e">
        <f>VLOOKUP(A8270,Planilha2!$1:$1048576,6,0)</f>
        <v>#N/A</v>
      </c>
      <c r="E8270" t="e">
        <f>VLOOKUP(C8270,Planilha5!B:B,1,0)</f>
        <v>#N/A</v>
      </c>
    </row>
    <row r="8271" spans="1:5" hidden="1">
      <c r="A8271" s="11">
        <v>49385</v>
      </c>
      <c r="B8271" t="s">
        <v>6001</v>
      </c>
      <c r="C8271" t="s">
        <v>12990</v>
      </c>
      <c r="D8271" t="e">
        <f>VLOOKUP(A8271,Planilha2!$1:$1048576,6,0)</f>
        <v>#N/A</v>
      </c>
      <c r="E8271" t="e">
        <f>VLOOKUP(C8271,Planilha5!B:B,1,0)</f>
        <v>#N/A</v>
      </c>
    </row>
    <row r="8272" spans="1:5" hidden="1">
      <c r="A8272" s="11">
        <v>1077</v>
      </c>
      <c r="B8272" t="s">
        <v>9707</v>
      </c>
      <c r="C8272" t="s">
        <v>9708</v>
      </c>
      <c r="D8272" t="e">
        <f>VLOOKUP(A8272,Planilha2!$1:$1048576,6,0)</f>
        <v>#N/A</v>
      </c>
      <c r="E8272" t="e">
        <f>VLOOKUP(C8272,Planilha5!B:B,1,0)</f>
        <v>#N/A</v>
      </c>
    </row>
    <row r="8273" spans="1:5" hidden="1">
      <c r="A8273" s="11">
        <v>904954</v>
      </c>
      <c r="B8273" t="s">
        <v>12991</v>
      </c>
      <c r="C8273" t="s">
        <v>12992</v>
      </c>
      <c r="D8273" t="e">
        <f>VLOOKUP(A8273,Planilha2!$1:$1048576,6,0)</f>
        <v>#N/A</v>
      </c>
      <c r="E8273" t="e">
        <f>VLOOKUP(C8273,Planilha5!B:B,1,0)</f>
        <v>#N/A</v>
      </c>
    </row>
    <row r="8274" spans="1:5" hidden="1">
      <c r="A8274" s="11">
        <v>200269</v>
      </c>
      <c r="B8274" t="s">
        <v>1695</v>
      </c>
      <c r="C8274" t="s">
        <v>12993</v>
      </c>
      <c r="D8274" t="e">
        <f>VLOOKUP(A8274,Planilha2!$1:$1048576,6,0)</f>
        <v>#N/A</v>
      </c>
      <c r="E8274" t="e">
        <f>VLOOKUP(C8274,Planilha5!B:B,1,0)</f>
        <v>#N/A</v>
      </c>
    </row>
    <row r="8275" spans="1:5" hidden="1">
      <c r="A8275" s="11">
        <v>93347</v>
      </c>
      <c r="B8275" t="s">
        <v>12994</v>
      </c>
      <c r="C8275" t="s">
        <v>12995</v>
      </c>
      <c r="D8275" t="e">
        <f>VLOOKUP(A8275,Planilha2!$1:$1048576,6,0)</f>
        <v>#N/A</v>
      </c>
      <c r="E8275" t="e">
        <f>VLOOKUP(C8275,Planilha5!B:B,1,0)</f>
        <v>#N/A</v>
      </c>
    </row>
    <row r="8276" spans="1:5" hidden="1">
      <c r="A8276" s="11">
        <v>201253</v>
      </c>
      <c r="B8276" t="s">
        <v>3167</v>
      </c>
      <c r="C8276" t="s">
        <v>12996</v>
      </c>
      <c r="D8276" t="e">
        <f>VLOOKUP(A8276,Planilha2!$1:$1048576,6,0)</f>
        <v>#N/A</v>
      </c>
      <c r="E8276" t="e">
        <f>VLOOKUP(C8276,Planilha5!B:B,1,0)</f>
        <v>#N/A</v>
      </c>
    </row>
    <row r="8277" spans="1:5" hidden="1">
      <c r="A8277" s="11">
        <v>24599</v>
      </c>
      <c r="B8277" t="s">
        <v>12997</v>
      </c>
      <c r="C8277" t="s">
        <v>12998</v>
      </c>
      <c r="D8277" t="e">
        <f>VLOOKUP(A8277,Planilha2!$1:$1048576,6,0)</f>
        <v>#N/A</v>
      </c>
      <c r="E8277" t="e">
        <f>VLOOKUP(C8277,Planilha5!B:B,1,0)</f>
        <v>#N/A</v>
      </c>
    </row>
    <row r="8278" spans="1:5" hidden="1">
      <c r="A8278" s="11">
        <v>41354</v>
      </c>
      <c r="B8278" t="s">
        <v>12999</v>
      </c>
      <c r="C8278" t="s">
        <v>13000</v>
      </c>
      <c r="D8278" t="e">
        <f>VLOOKUP(A8278,Planilha2!$1:$1048576,6,0)</f>
        <v>#N/A</v>
      </c>
      <c r="E8278" t="e">
        <f>VLOOKUP(C8278,Planilha5!B:B,1,0)</f>
        <v>#N/A</v>
      </c>
    </row>
    <row r="8279" spans="1:5" hidden="1">
      <c r="A8279" s="11">
        <v>200909</v>
      </c>
      <c r="B8279" t="s">
        <v>106</v>
      </c>
      <c r="C8279" t="s">
        <v>13001</v>
      </c>
      <c r="D8279" t="str">
        <f>VLOOKUP(A8279,Planilha2!$1:$1048576,6,0)</f>
        <v>2 - Magistrados</v>
      </c>
      <c r="E8279" t="e">
        <f>VLOOKUP(C8279,Planilha5!B:B,1,0)</f>
        <v>#N/A</v>
      </c>
    </row>
    <row r="8280" spans="1:5" hidden="1">
      <c r="A8280" s="11">
        <v>94258</v>
      </c>
      <c r="B8280" t="s">
        <v>1879</v>
      </c>
      <c r="C8280" t="s">
        <v>13002</v>
      </c>
      <c r="D8280" t="e">
        <f>VLOOKUP(A8280,Planilha2!$1:$1048576,6,0)</f>
        <v>#N/A</v>
      </c>
      <c r="E8280" t="e">
        <f>VLOOKUP(C8280,Planilha5!B:B,1,0)</f>
        <v>#N/A</v>
      </c>
    </row>
    <row r="8281" spans="1:5" hidden="1">
      <c r="A8281" s="11">
        <v>1132</v>
      </c>
      <c r="B8281" t="s">
        <v>3355</v>
      </c>
      <c r="C8281" t="s">
        <v>3356</v>
      </c>
      <c r="D8281" t="e">
        <f>VLOOKUP(A8281,Planilha2!$1:$1048576,6,0)</f>
        <v>#N/A</v>
      </c>
      <c r="E8281" t="e">
        <f>VLOOKUP(C8281,Planilha5!B:B,1,0)</f>
        <v>#N/A</v>
      </c>
    </row>
    <row r="8282" spans="1:5" hidden="1">
      <c r="A8282" s="11">
        <v>2886</v>
      </c>
      <c r="B8282" t="s">
        <v>3228</v>
      </c>
      <c r="C8282" t="s">
        <v>13003</v>
      </c>
      <c r="D8282" t="e">
        <f>VLOOKUP(A8282,Planilha2!$1:$1048576,6,0)</f>
        <v>#N/A</v>
      </c>
      <c r="E8282" t="e">
        <f>VLOOKUP(C8282,Planilha5!B:B,1,0)</f>
        <v>#N/A</v>
      </c>
    </row>
    <row r="8283" spans="1:5" hidden="1">
      <c r="A8283" s="11">
        <v>12159</v>
      </c>
      <c r="B8283" t="s">
        <v>7641</v>
      </c>
      <c r="C8283" t="s">
        <v>13004</v>
      </c>
      <c r="D8283" t="e">
        <f>VLOOKUP(A8283,Planilha2!$1:$1048576,6,0)</f>
        <v>#N/A</v>
      </c>
      <c r="E8283" t="e">
        <f>VLOOKUP(C8283,Planilha5!B:B,1,0)</f>
        <v>#N/A</v>
      </c>
    </row>
    <row r="8284" spans="1:5" hidden="1">
      <c r="A8284" s="11">
        <v>55890</v>
      </c>
      <c r="B8284" t="s">
        <v>12383</v>
      </c>
      <c r="C8284" t="s">
        <v>13005</v>
      </c>
      <c r="D8284" t="e">
        <f>VLOOKUP(A8284,Planilha2!$1:$1048576,6,0)</f>
        <v>#N/A</v>
      </c>
      <c r="E8284" t="e">
        <f>VLOOKUP(C8284,Planilha5!B:B,1,0)</f>
        <v>#N/A</v>
      </c>
    </row>
    <row r="8285" spans="1:5" hidden="1">
      <c r="A8285" s="11">
        <v>2185</v>
      </c>
      <c r="B8285" t="s">
        <v>2953</v>
      </c>
      <c r="C8285" t="s">
        <v>13006</v>
      </c>
      <c r="D8285" t="e">
        <f>VLOOKUP(A8285,Planilha2!$1:$1048576,6,0)</f>
        <v>#N/A</v>
      </c>
      <c r="E8285" t="e">
        <f>VLOOKUP(C8285,Planilha5!B:B,1,0)</f>
        <v>#N/A</v>
      </c>
    </row>
    <row r="8286" spans="1:5" hidden="1">
      <c r="A8286" s="11">
        <v>93714</v>
      </c>
      <c r="B8286" t="s">
        <v>13007</v>
      </c>
      <c r="C8286" t="s">
        <v>13008</v>
      </c>
      <c r="D8286" t="e">
        <f>VLOOKUP(A8286,Planilha2!$1:$1048576,6,0)</f>
        <v>#N/A</v>
      </c>
      <c r="E8286" t="e">
        <f>VLOOKUP(C8286,Planilha5!B:B,1,0)</f>
        <v>#N/A</v>
      </c>
    </row>
    <row r="8287" spans="1:5" hidden="1">
      <c r="A8287" s="11">
        <v>47173</v>
      </c>
      <c r="B8287" t="s">
        <v>13009</v>
      </c>
      <c r="C8287" t="s">
        <v>13010</v>
      </c>
      <c r="D8287" t="e">
        <f>VLOOKUP(A8287,Planilha2!$1:$1048576,6,0)</f>
        <v>#N/A</v>
      </c>
      <c r="E8287" t="e">
        <f>VLOOKUP(C8287,Planilha5!B:B,1,0)</f>
        <v>#N/A</v>
      </c>
    </row>
    <row r="8288" spans="1:5" hidden="1">
      <c r="A8288" s="11">
        <v>54249</v>
      </c>
      <c r="B8288" t="s">
        <v>13011</v>
      </c>
      <c r="C8288" t="s">
        <v>13012</v>
      </c>
      <c r="D8288" t="e">
        <f>VLOOKUP(A8288,Planilha2!$1:$1048576,6,0)</f>
        <v>#N/A</v>
      </c>
      <c r="E8288" t="e">
        <f>VLOOKUP(C8288,Planilha5!B:B,1,0)</f>
        <v>#N/A</v>
      </c>
    </row>
    <row r="8289" spans="1:6" hidden="1">
      <c r="A8289" s="11">
        <v>4952</v>
      </c>
      <c r="B8289" t="s">
        <v>13013</v>
      </c>
      <c r="C8289" t="s">
        <v>13014</v>
      </c>
      <c r="D8289" t="e">
        <f>VLOOKUP(A8289,Planilha2!$1:$1048576,6,0)</f>
        <v>#N/A</v>
      </c>
      <c r="E8289" t="e">
        <f>VLOOKUP(C8289,Planilha5!B:B,1,0)</f>
        <v>#N/A</v>
      </c>
    </row>
    <row r="8290" spans="1:6" hidden="1">
      <c r="A8290" s="11">
        <v>23241</v>
      </c>
      <c r="B8290" t="s">
        <v>13015</v>
      </c>
      <c r="C8290" t="s">
        <v>13016</v>
      </c>
      <c r="D8290" t="e">
        <f>VLOOKUP(A8290,Planilha2!$1:$1048576,6,0)</f>
        <v>#N/A</v>
      </c>
      <c r="E8290" t="e">
        <f>VLOOKUP(C8290,Planilha5!B:B,1,0)</f>
        <v>#N/A</v>
      </c>
    </row>
    <row r="8291" spans="1:6" hidden="1">
      <c r="A8291" s="11">
        <v>52227</v>
      </c>
      <c r="B8291" t="s">
        <v>13017</v>
      </c>
      <c r="C8291" t="s">
        <v>13018</v>
      </c>
      <c r="D8291" t="e">
        <f>VLOOKUP(A8291,Planilha2!$1:$1048576,6,0)</f>
        <v>#N/A</v>
      </c>
      <c r="E8291" t="e">
        <f>VLOOKUP(C8291,Planilha5!B:B,1,0)</f>
        <v>#N/A</v>
      </c>
    </row>
    <row r="8292" spans="1:6" hidden="1">
      <c r="A8292" s="11">
        <v>83076</v>
      </c>
      <c r="B8292" t="s">
        <v>801</v>
      </c>
      <c r="C8292" t="s">
        <v>10968</v>
      </c>
      <c r="D8292" t="e">
        <f>VLOOKUP(A8292,Planilha2!$1:$1048576,6,0)</f>
        <v>#N/A</v>
      </c>
      <c r="E8292" t="e">
        <f>VLOOKUP(C8292,Planilha5!B:B,1,0)</f>
        <v>#N/A</v>
      </c>
    </row>
    <row r="8293" spans="1:6" hidden="1">
      <c r="A8293" s="11">
        <v>48519</v>
      </c>
      <c r="B8293" t="s">
        <v>13019</v>
      </c>
      <c r="C8293" t="s">
        <v>13020</v>
      </c>
      <c r="D8293" t="e">
        <f>VLOOKUP(A8293,Planilha2!$1:$1048576,6,0)</f>
        <v>#N/A</v>
      </c>
      <c r="E8293" t="e">
        <f>VLOOKUP(C8293,Planilha5!B:B,1,0)</f>
        <v>#N/A</v>
      </c>
    </row>
    <row r="8294" spans="1:6" hidden="1">
      <c r="A8294" s="11">
        <v>2647</v>
      </c>
      <c r="B8294" t="s">
        <v>913</v>
      </c>
      <c r="C8294" t="s">
        <v>12345</v>
      </c>
      <c r="D8294" t="e">
        <f>VLOOKUP(A8294,Planilha2!$1:$1048576,6,0)</f>
        <v>#N/A</v>
      </c>
      <c r="E8294" t="e">
        <f>VLOOKUP(C8294,Planilha5!B:B,1,0)</f>
        <v>#N/A</v>
      </c>
    </row>
    <row r="8295" spans="1:6" hidden="1">
      <c r="A8295" s="11">
        <v>49079</v>
      </c>
      <c r="B8295" t="s">
        <v>13021</v>
      </c>
      <c r="C8295" t="s">
        <v>13022</v>
      </c>
      <c r="D8295" t="e">
        <f>VLOOKUP(A8295,Planilha2!$1:$1048576,6,0)</f>
        <v>#N/A</v>
      </c>
      <c r="E8295" t="e">
        <f>VLOOKUP(C8295,Planilha5!B:B,1,0)</f>
        <v>#N/A</v>
      </c>
    </row>
    <row r="8296" spans="1:6" hidden="1">
      <c r="A8296" s="11">
        <v>8270</v>
      </c>
      <c r="B8296" t="s">
        <v>13023</v>
      </c>
      <c r="C8296" t="s">
        <v>13024</v>
      </c>
      <c r="D8296" t="e">
        <f>VLOOKUP(A8296,Planilha2!$1:$1048576,6,0)</f>
        <v>#N/A</v>
      </c>
      <c r="E8296" t="e">
        <f>VLOOKUP(C8296,Planilha5!B:B,1,0)</f>
        <v>#N/A</v>
      </c>
    </row>
    <row r="8297" spans="1:6" hidden="1">
      <c r="A8297" s="11">
        <v>51627</v>
      </c>
      <c r="B8297" t="s">
        <v>11855</v>
      </c>
      <c r="C8297" t="s">
        <v>13025</v>
      </c>
      <c r="D8297" t="e">
        <f>VLOOKUP(A8297,Planilha2!$1:$1048576,6,0)</f>
        <v>#N/A</v>
      </c>
      <c r="E8297" t="e">
        <f>VLOOKUP(C8297,Planilha5!B:B,1,0)</f>
        <v>#N/A</v>
      </c>
    </row>
    <row r="8298" spans="1:6" hidden="1">
      <c r="A8298" s="11">
        <v>6081</v>
      </c>
      <c r="B8298" t="s">
        <v>13026</v>
      </c>
      <c r="C8298" t="s">
        <v>13027</v>
      </c>
      <c r="D8298" t="e">
        <f>VLOOKUP(A8298,Planilha2!$1:$1048576,6,0)</f>
        <v>#N/A</v>
      </c>
      <c r="E8298" t="e">
        <f>VLOOKUP(C8298,Planilha5!B:B,1,0)</f>
        <v>#N/A</v>
      </c>
    </row>
    <row r="8299" spans="1:6" hidden="1">
      <c r="A8299" s="11">
        <v>40205</v>
      </c>
      <c r="B8299" t="s">
        <v>13028</v>
      </c>
      <c r="C8299" t="s">
        <v>13029</v>
      </c>
      <c r="D8299" t="e">
        <f>VLOOKUP(A8299,Planilha2!$1:$1048576,6,0)</f>
        <v>#N/A</v>
      </c>
      <c r="E8299" t="e">
        <f>VLOOKUP(C8299,Planilha5!B:B,1,0)</f>
        <v>#N/A</v>
      </c>
    </row>
    <row r="8300" spans="1:6" hidden="1">
      <c r="A8300">
        <v>929</v>
      </c>
      <c r="B8300" t="s">
        <v>4491</v>
      </c>
      <c r="C8300" t="s">
        <v>13030</v>
      </c>
      <c r="D8300" t="e">
        <f>VLOOKUP(A8300,Planilha2!$1:$1048576,6,0)</f>
        <v>#N/A</v>
      </c>
      <c r="E8300" t="e">
        <f>VLOOKUP(C8300,Planilha5!B:B,1,0)</f>
        <v>#N/A</v>
      </c>
    </row>
    <row r="8301" spans="1:6" hidden="1">
      <c r="A8301" s="11">
        <v>41845</v>
      </c>
      <c r="B8301" t="s">
        <v>1409</v>
      </c>
      <c r="C8301" t="s">
        <v>13031</v>
      </c>
      <c r="D8301" t="e">
        <f>VLOOKUP(A8301,Planilha2!$1:$1048576,6,0)</f>
        <v>#N/A</v>
      </c>
      <c r="E8301" t="e">
        <f>VLOOKUP(C8301,Planilha5!B:B,1,0)</f>
        <v>#N/A</v>
      </c>
    </row>
    <row r="8302" spans="1:6" hidden="1">
      <c r="A8302" s="11">
        <v>53926</v>
      </c>
      <c r="B8302" t="s">
        <v>13032</v>
      </c>
      <c r="C8302" t="s">
        <v>13033</v>
      </c>
      <c r="D8302" t="e">
        <f>VLOOKUP(A8302,Planilha2!$1:$1048576,6,0)</f>
        <v>#N/A</v>
      </c>
      <c r="E8302" t="e">
        <f>VLOOKUP(C8302,Planilha5!B:B,1,0)</f>
        <v>#N/A</v>
      </c>
    </row>
    <row r="8303" spans="1:6" hidden="1">
      <c r="A8303" s="11">
        <v>53540</v>
      </c>
      <c r="B8303" t="s">
        <v>13034</v>
      </c>
      <c r="C8303" t="s">
        <v>13035</v>
      </c>
      <c r="D8303" t="e">
        <f>VLOOKUP(A8303,Planilha2!$1:$1048576,6,0)</f>
        <v>#N/A</v>
      </c>
      <c r="E8303" t="e">
        <f>VLOOKUP(C8303,Planilha5!B:B,1,0)</f>
        <v>#N/A</v>
      </c>
    </row>
    <row r="8304" spans="1:6" hidden="1">
      <c r="A8304" s="11">
        <v>95718</v>
      </c>
      <c r="B8304" t="s">
        <v>389</v>
      </c>
      <c r="C8304" t="s">
        <v>11570</v>
      </c>
      <c r="D8304" t="str">
        <f>VLOOKUP(A8304,Planilha2!$1:$1048576,6,0)</f>
        <v>18 - Inativos Magistrados</v>
      </c>
      <c r="E8304" t="str">
        <f>VLOOKUP(C8304,Planilha5!B:B,1,0)</f>
        <v>RITA ENOY MACHADO VALE FROTA</v>
      </c>
      <c r="F8304" t="str">
        <f>VLOOKUP(A8304,Planilha2!A:E,5,0)</f>
        <v>S001</v>
      </c>
    </row>
    <row r="8305" spans="1:5" hidden="1">
      <c r="A8305" s="11">
        <v>34589</v>
      </c>
      <c r="B8305" t="s">
        <v>3165</v>
      </c>
      <c r="C8305" t="s">
        <v>13036</v>
      </c>
      <c r="D8305" t="e">
        <f>VLOOKUP(A8305,Planilha2!$1:$1048576,6,0)</f>
        <v>#N/A</v>
      </c>
      <c r="E8305" t="e">
        <f>VLOOKUP(C8305,Planilha5!B:B,1,0)</f>
        <v>#N/A</v>
      </c>
    </row>
    <row r="8306" spans="1:5" hidden="1">
      <c r="A8306" s="11">
        <v>905221</v>
      </c>
      <c r="B8306" t="s">
        <v>13037</v>
      </c>
      <c r="C8306" t="s">
        <v>13038</v>
      </c>
      <c r="D8306" t="e">
        <f>VLOOKUP(A8306,Planilha2!$1:$1048576,6,0)</f>
        <v>#N/A</v>
      </c>
      <c r="E8306" t="e">
        <f>VLOOKUP(C8306,Planilha5!B:B,1,0)</f>
        <v>#N/A</v>
      </c>
    </row>
    <row r="8307" spans="1:5" hidden="1">
      <c r="A8307" s="11">
        <v>192531</v>
      </c>
      <c r="B8307" t="s">
        <v>1678</v>
      </c>
      <c r="C8307" t="s">
        <v>13039</v>
      </c>
      <c r="D8307" t="e">
        <f>VLOOKUP(A8307,Planilha2!$1:$1048576,6,0)</f>
        <v>#N/A</v>
      </c>
      <c r="E8307" t="e">
        <f>VLOOKUP(C8307,Planilha5!B:B,1,0)</f>
        <v>#N/A</v>
      </c>
    </row>
    <row r="8308" spans="1:5" hidden="1">
      <c r="A8308" s="11">
        <v>52243</v>
      </c>
      <c r="B8308" t="s">
        <v>2704</v>
      </c>
      <c r="C8308" t="s">
        <v>13040</v>
      </c>
      <c r="D8308" t="e">
        <f>VLOOKUP(A8308,Planilha2!$1:$1048576,6,0)</f>
        <v>#N/A</v>
      </c>
      <c r="E8308" t="str">
        <f>VLOOKUP(C8308,Planilha5!B:B,1,0)</f>
        <v>AYLA PAULA SARAIVA LIMA</v>
      </c>
    </row>
    <row r="8309" spans="1:5" hidden="1">
      <c r="A8309" s="11">
        <v>55866</v>
      </c>
      <c r="B8309" t="s">
        <v>13041</v>
      </c>
      <c r="C8309" t="s">
        <v>13042</v>
      </c>
      <c r="D8309" t="e">
        <f>VLOOKUP(A8309,Planilha2!$1:$1048576,6,0)</f>
        <v>#N/A</v>
      </c>
      <c r="E8309" t="e">
        <f>VLOOKUP(C8309,Planilha5!B:B,1,0)</f>
        <v>#N/A</v>
      </c>
    </row>
    <row r="8310" spans="1:5" hidden="1">
      <c r="A8310" s="11">
        <v>50667</v>
      </c>
      <c r="B8310" t="s">
        <v>13043</v>
      </c>
      <c r="C8310" t="s">
        <v>13044</v>
      </c>
      <c r="D8310" t="e">
        <f>VLOOKUP(A8310,Planilha2!$1:$1048576,6,0)</f>
        <v>#N/A</v>
      </c>
      <c r="E8310" t="e">
        <f>VLOOKUP(C8310,Planilha5!B:B,1,0)</f>
        <v>#N/A</v>
      </c>
    </row>
    <row r="8311" spans="1:5" hidden="1">
      <c r="A8311" s="11">
        <v>54659</v>
      </c>
      <c r="B8311" t="s">
        <v>13045</v>
      </c>
      <c r="C8311" t="s">
        <v>13046</v>
      </c>
      <c r="D8311" t="e">
        <f>VLOOKUP(A8311,Planilha2!$1:$1048576,6,0)</f>
        <v>#N/A</v>
      </c>
      <c r="E8311" t="e">
        <f>VLOOKUP(C8311,Planilha5!B:B,1,0)</f>
        <v>#N/A</v>
      </c>
    </row>
    <row r="8312" spans="1:5" hidden="1">
      <c r="A8312" s="11">
        <v>93943</v>
      </c>
      <c r="B8312" t="s">
        <v>13047</v>
      </c>
      <c r="C8312" t="s">
        <v>13048</v>
      </c>
      <c r="D8312" t="e">
        <f>VLOOKUP(A8312,Planilha2!$1:$1048576,6,0)</f>
        <v>#N/A</v>
      </c>
      <c r="E8312" t="e">
        <f>VLOOKUP(C8312,Planilha5!B:B,1,0)</f>
        <v>#N/A</v>
      </c>
    </row>
    <row r="8313" spans="1:5" hidden="1">
      <c r="A8313" s="11">
        <v>47151</v>
      </c>
      <c r="B8313" t="s">
        <v>9446</v>
      </c>
      <c r="C8313" t="s">
        <v>13049</v>
      </c>
      <c r="D8313" t="e">
        <f>VLOOKUP(A8313,Planilha2!$1:$1048576,6,0)</f>
        <v>#N/A</v>
      </c>
      <c r="E8313" t="e">
        <f>VLOOKUP(C8313,Planilha5!B:B,1,0)</f>
        <v>#N/A</v>
      </c>
    </row>
    <row r="8314" spans="1:5" hidden="1">
      <c r="A8314" s="11">
        <v>23935</v>
      </c>
      <c r="B8314" t="s">
        <v>6885</v>
      </c>
      <c r="C8314" t="s">
        <v>13050</v>
      </c>
      <c r="D8314" t="e">
        <f>VLOOKUP(A8314,Planilha2!$1:$1048576,6,0)</f>
        <v>#N/A</v>
      </c>
      <c r="E8314" t="e">
        <f>VLOOKUP(C8314,Planilha5!B:B,1,0)</f>
        <v>#N/A</v>
      </c>
    </row>
    <row r="8315" spans="1:5" hidden="1">
      <c r="A8315" s="11">
        <v>1037</v>
      </c>
      <c r="B8315" t="s">
        <v>5257</v>
      </c>
      <c r="C8315" t="s">
        <v>5260</v>
      </c>
      <c r="D8315" t="e">
        <f>VLOOKUP(A8315,Planilha2!$1:$1048576,6,0)</f>
        <v>#N/A</v>
      </c>
      <c r="E8315" t="e">
        <f>VLOOKUP(C8315,Planilha5!B:B,1,0)</f>
        <v>#N/A</v>
      </c>
    </row>
    <row r="8316" spans="1:5" hidden="1">
      <c r="A8316" s="11">
        <v>51945</v>
      </c>
      <c r="B8316" t="s">
        <v>11796</v>
      </c>
      <c r="C8316" t="s">
        <v>13051</v>
      </c>
      <c r="D8316" t="e">
        <f>VLOOKUP(A8316,Planilha2!$1:$1048576,6,0)</f>
        <v>#N/A</v>
      </c>
      <c r="E8316" t="e">
        <f>VLOOKUP(C8316,Planilha5!B:B,1,0)</f>
        <v>#N/A</v>
      </c>
    </row>
    <row r="8317" spans="1:5" hidden="1">
      <c r="A8317">
        <v>361</v>
      </c>
      <c r="B8317" t="s">
        <v>13052</v>
      </c>
      <c r="C8317" t="s">
        <v>13053</v>
      </c>
      <c r="D8317" t="e">
        <f>VLOOKUP(A8317,Planilha2!$1:$1048576,6,0)</f>
        <v>#N/A</v>
      </c>
      <c r="E8317" t="e">
        <f>VLOOKUP(C8317,Planilha5!B:B,1,0)</f>
        <v>#N/A</v>
      </c>
    </row>
    <row r="8318" spans="1:5" hidden="1">
      <c r="A8318" s="11">
        <v>53983</v>
      </c>
      <c r="B8318" t="s">
        <v>13054</v>
      </c>
      <c r="C8318" t="s">
        <v>13055</v>
      </c>
      <c r="D8318" t="e">
        <f>VLOOKUP(A8318,Planilha2!$1:$1048576,6,0)</f>
        <v>#N/A</v>
      </c>
      <c r="E8318" t="e">
        <f>VLOOKUP(C8318,Planilha5!B:B,1,0)</f>
        <v>#N/A</v>
      </c>
    </row>
    <row r="8319" spans="1:5" hidden="1">
      <c r="A8319" s="11">
        <v>1532</v>
      </c>
      <c r="B8319" t="s">
        <v>257</v>
      </c>
      <c r="C8319" t="s">
        <v>13056</v>
      </c>
      <c r="D8319" t="str">
        <f>VLOOKUP(A8319,Planilha2!$1:$1048576,6,0)</f>
        <v>2 - Magistrados</v>
      </c>
      <c r="E8319" t="e">
        <f>VLOOKUP(C8319,Planilha5!B:B,1,0)</f>
        <v>#N/A</v>
      </c>
    </row>
    <row r="8320" spans="1:5" hidden="1">
      <c r="A8320" s="11">
        <v>45476</v>
      </c>
      <c r="B8320" t="s">
        <v>11286</v>
      </c>
      <c r="C8320" t="s">
        <v>13057</v>
      </c>
      <c r="D8320" t="e">
        <f>VLOOKUP(A8320,Planilha2!$1:$1048576,6,0)</f>
        <v>#N/A</v>
      </c>
      <c r="E8320" t="e">
        <f>VLOOKUP(C8320,Planilha5!B:B,1,0)</f>
        <v>#N/A</v>
      </c>
    </row>
    <row r="8321" spans="1:5" hidden="1">
      <c r="A8321" s="11">
        <v>901769</v>
      </c>
      <c r="B8321" t="s">
        <v>13058</v>
      </c>
      <c r="C8321" t="s">
        <v>13059</v>
      </c>
      <c r="D8321" t="e">
        <f>VLOOKUP(A8321,Planilha2!$1:$1048576,6,0)</f>
        <v>#N/A</v>
      </c>
      <c r="E8321" t="e">
        <f>VLOOKUP(C8321,Planilha5!B:B,1,0)</f>
        <v>#N/A</v>
      </c>
    </row>
    <row r="8322" spans="1:5" hidden="1">
      <c r="A8322" s="11">
        <v>53146</v>
      </c>
      <c r="B8322" t="s">
        <v>13060</v>
      </c>
      <c r="C8322" t="s">
        <v>13061</v>
      </c>
      <c r="D8322" t="e">
        <f>VLOOKUP(A8322,Planilha2!$1:$1048576,6,0)</f>
        <v>#N/A</v>
      </c>
      <c r="E8322" t="e">
        <f>VLOOKUP(C8322,Planilha5!B:B,1,0)</f>
        <v>#N/A</v>
      </c>
    </row>
    <row r="8323" spans="1:5" hidden="1">
      <c r="A8323" s="11">
        <v>54047</v>
      </c>
      <c r="B8323" t="s">
        <v>13062</v>
      </c>
      <c r="C8323" t="s">
        <v>13063</v>
      </c>
      <c r="D8323" t="e">
        <f>VLOOKUP(A8323,Planilha2!$1:$1048576,6,0)</f>
        <v>#N/A</v>
      </c>
      <c r="E8323" t="e">
        <f>VLOOKUP(C8323,Planilha5!B:B,1,0)</f>
        <v>#N/A</v>
      </c>
    </row>
    <row r="8324" spans="1:5" hidden="1">
      <c r="A8324" s="11">
        <v>10351</v>
      </c>
      <c r="B8324" t="s">
        <v>102</v>
      </c>
      <c r="C8324" t="s">
        <v>13064</v>
      </c>
      <c r="D8324" t="str">
        <f>VLOOKUP(A8324,Planilha2!$1:$1048576,6,0)</f>
        <v>5 - Desembargador</v>
      </c>
      <c r="E8324" t="e">
        <f>VLOOKUP(C8324,Planilha5!B:B,1,0)</f>
        <v>#N/A</v>
      </c>
    </row>
    <row r="8325" spans="1:5" hidden="1">
      <c r="A8325" s="11">
        <v>2517</v>
      </c>
      <c r="B8325" t="s">
        <v>1123</v>
      </c>
      <c r="C8325" t="s">
        <v>8644</v>
      </c>
      <c r="D8325" t="e">
        <f>VLOOKUP(A8325,Planilha2!$1:$1048576,6,0)</f>
        <v>#N/A</v>
      </c>
      <c r="E8325" t="e">
        <f>VLOOKUP(C8325,Planilha5!B:B,1,0)</f>
        <v>#N/A</v>
      </c>
    </row>
    <row r="8326" spans="1:5" hidden="1">
      <c r="A8326">
        <v>178</v>
      </c>
      <c r="B8326" t="s">
        <v>3483</v>
      </c>
      <c r="C8326" t="s">
        <v>13065</v>
      </c>
      <c r="D8326" t="e">
        <f>VLOOKUP(A8326,Planilha2!$1:$1048576,6,0)</f>
        <v>#N/A</v>
      </c>
      <c r="E8326" t="e">
        <f>VLOOKUP(C8326,Planilha5!B:B,1,0)</f>
        <v>#N/A</v>
      </c>
    </row>
    <row r="8327" spans="1:5" hidden="1">
      <c r="A8327" s="11">
        <v>2561</v>
      </c>
      <c r="B8327" t="s">
        <v>5305</v>
      </c>
      <c r="C8327" t="s">
        <v>5306</v>
      </c>
      <c r="D8327" t="e">
        <f>VLOOKUP(A8327,Planilha2!$1:$1048576,6,0)</f>
        <v>#N/A</v>
      </c>
      <c r="E8327" t="e">
        <f>VLOOKUP(C8327,Planilha5!B:B,1,0)</f>
        <v>#N/A</v>
      </c>
    </row>
    <row r="8328" spans="1:5" hidden="1">
      <c r="A8328" s="11">
        <v>55458</v>
      </c>
      <c r="B8328" t="s">
        <v>13066</v>
      </c>
      <c r="C8328" t="s">
        <v>13067</v>
      </c>
      <c r="D8328" t="e">
        <f>VLOOKUP(A8328,Planilha2!$1:$1048576,6,0)</f>
        <v>#N/A</v>
      </c>
      <c r="E8328" t="e">
        <f>VLOOKUP(C8328,Planilha5!B:B,1,0)</f>
        <v>#N/A</v>
      </c>
    </row>
    <row r="8329" spans="1:5" hidden="1">
      <c r="A8329">
        <v>807</v>
      </c>
      <c r="B8329" t="s">
        <v>1391</v>
      </c>
      <c r="C8329" t="s">
        <v>13068</v>
      </c>
      <c r="D8329" t="e">
        <f>VLOOKUP(A8329,Planilha2!$1:$1048576,6,0)</f>
        <v>#N/A</v>
      </c>
      <c r="E8329" t="e">
        <f>VLOOKUP(C8329,Planilha5!B:B,1,0)</f>
        <v>#N/A</v>
      </c>
    </row>
    <row r="8330" spans="1:5" hidden="1">
      <c r="A8330" s="11">
        <v>43043</v>
      </c>
      <c r="B8330" t="s">
        <v>13069</v>
      </c>
      <c r="C8330" t="s">
        <v>13070</v>
      </c>
      <c r="D8330" t="e">
        <f>VLOOKUP(A8330,Planilha2!$1:$1048576,6,0)</f>
        <v>#N/A</v>
      </c>
      <c r="E8330" t="e">
        <f>VLOOKUP(C8330,Planilha5!B:B,1,0)</f>
        <v>#N/A</v>
      </c>
    </row>
    <row r="8331" spans="1:5" hidden="1">
      <c r="A8331" s="11">
        <v>12170</v>
      </c>
      <c r="B8331" t="s">
        <v>2485</v>
      </c>
      <c r="C8331" t="s">
        <v>13071</v>
      </c>
      <c r="D8331" t="e">
        <f>VLOOKUP(A8331,Planilha2!$1:$1048576,6,0)</f>
        <v>#N/A</v>
      </c>
      <c r="E8331" t="e">
        <f>VLOOKUP(C8331,Planilha5!B:B,1,0)</f>
        <v>#N/A</v>
      </c>
    </row>
    <row r="8332" spans="1:5" hidden="1">
      <c r="A8332" s="11">
        <v>200665</v>
      </c>
      <c r="B8332" t="s">
        <v>3702</v>
      </c>
      <c r="C8332" t="s">
        <v>13072</v>
      </c>
      <c r="D8332" t="e">
        <f>VLOOKUP(A8332,Planilha2!$1:$1048576,6,0)</f>
        <v>#N/A</v>
      </c>
      <c r="E8332" t="e">
        <f>VLOOKUP(C8332,Planilha5!B:B,1,0)</f>
        <v>#N/A</v>
      </c>
    </row>
    <row r="8333" spans="1:5" hidden="1">
      <c r="A8333" s="11">
        <v>53956</v>
      </c>
      <c r="B8333" t="s">
        <v>13073</v>
      </c>
      <c r="C8333" t="s">
        <v>13074</v>
      </c>
      <c r="D8333" t="e">
        <f>VLOOKUP(A8333,Planilha2!$1:$1048576,6,0)</f>
        <v>#N/A</v>
      </c>
      <c r="E8333" t="e">
        <f>VLOOKUP(C8333,Planilha5!B:B,1,0)</f>
        <v>#N/A</v>
      </c>
    </row>
    <row r="8334" spans="1:5" hidden="1">
      <c r="A8334" s="11">
        <v>905081</v>
      </c>
      <c r="B8334" t="s">
        <v>13075</v>
      </c>
      <c r="C8334" t="s">
        <v>13076</v>
      </c>
      <c r="D8334" t="e">
        <f>VLOOKUP(A8334,Planilha2!$1:$1048576,6,0)</f>
        <v>#N/A</v>
      </c>
      <c r="E8334" t="e">
        <f>VLOOKUP(C8334,Planilha5!B:B,1,0)</f>
        <v>#N/A</v>
      </c>
    </row>
    <row r="8335" spans="1:5" hidden="1">
      <c r="A8335" s="11">
        <v>905380</v>
      </c>
      <c r="B8335" t="s">
        <v>12864</v>
      </c>
      <c r="C8335" t="s">
        <v>13077</v>
      </c>
      <c r="D8335" t="e">
        <f>VLOOKUP(A8335,Planilha2!$1:$1048576,6,0)</f>
        <v>#N/A</v>
      </c>
      <c r="E8335" t="e">
        <f>VLOOKUP(C8335,Planilha5!B:B,1,0)</f>
        <v>#N/A</v>
      </c>
    </row>
    <row r="8336" spans="1:5" hidden="1">
      <c r="A8336" s="11">
        <v>200255</v>
      </c>
      <c r="B8336" t="s">
        <v>1271</v>
      </c>
      <c r="C8336" t="s">
        <v>13078</v>
      </c>
      <c r="D8336" t="e">
        <f>VLOOKUP(A8336,Planilha2!$1:$1048576,6,0)</f>
        <v>#N/A</v>
      </c>
      <c r="E8336" t="e">
        <f>VLOOKUP(C8336,Planilha5!B:B,1,0)</f>
        <v>#N/A</v>
      </c>
    </row>
    <row r="8337" spans="1:5" hidden="1">
      <c r="A8337" s="11">
        <v>23935</v>
      </c>
      <c r="B8337" t="s">
        <v>6885</v>
      </c>
      <c r="C8337" t="s">
        <v>13079</v>
      </c>
      <c r="D8337" t="e">
        <f>VLOOKUP(A8337,Planilha2!$1:$1048576,6,0)</f>
        <v>#N/A</v>
      </c>
      <c r="E8337" t="e">
        <f>VLOOKUP(C8337,Planilha5!B:B,1,0)</f>
        <v>#N/A</v>
      </c>
    </row>
    <row r="8338" spans="1:5" hidden="1">
      <c r="A8338" s="11">
        <v>52028</v>
      </c>
      <c r="B8338" t="s">
        <v>13080</v>
      </c>
      <c r="C8338" t="s">
        <v>13081</v>
      </c>
      <c r="D8338" t="e">
        <f>VLOOKUP(A8338,Planilha2!$1:$1048576,6,0)</f>
        <v>#N/A</v>
      </c>
      <c r="E8338" t="e">
        <f>VLOOKUP(C8338,Planilha5!B:B,1,0)</f>
        <v>#N/A</v>
      </c>
    </row>
    <row r="8339" spans="1:5" hidden="1">
      <c r="A8339" s="11">
        <v>4554</v>
      </c>
      <c r="B8339" t="s">
        <v>13082</v>
      </c>
      <c r="C8339" t="s">
        <v>13083</v>
      </c>
      <c r="D8339" t="e">
        <f>VLOOKUP(A8339,Planilha2!$1:$1048576,6,0)</f>
        <v>#N/A</v>
      </c>
      <c r="E8339" t="e">
        <f>VLOOKUP(C8339,Planilha5!B:B,1,0)</f>
        <v>#N/A</v>
      </c>
    </row>
    <row r="8340" spans="1:5" hidden="1">
      <c r="A8340" s="11">
        <v>904040</v>
      </c>
      <c r="B8340" t="s">
        <v>10596</v>
      </c>
      <c r="C8340" t="s">
        <v>13084</v>
      </c>
      <c r="D8340" t="e">
        <f>VLOOKUP(A8340,Planilha2!$1:$1048576,6,0)</f>
        <v>#N/A</v>
      </c>
      <c r="E8340" t="e">
        <f>VLOOKUP(C8340,Planilha5!B:B,1,0)</f>
        <v>#N/A</v>
      </c>
    </row>
    <row r="8341" spans="1:5" hidden="1">
      <c r="A8341">
        <v>103</v>
      </c>
      <c r="B8341" t="s">
        <v>13085</v>
      </c>
      <c r="C8341" t="s">
        <v>13086</v>
      </c>
      <c r="D8341" t="e">
        <f>VLOOKUP(A8341,Planilha2!$1:$1048576,6,0)</f>
        <v>#N/A</v>
      </c>
      <c r="E8341" t="e">
        <f>VLOOKUP(C8341,Planilha5!B:B,1,0)</f>
        <v>#N/A</v>
      </c>
    </row>
    <row r="8342" spans="1:5" hidden="1">
      <c r="A8342" s="11">
        <v>45445</v>
      </c>
      <c r="B8342" t="s">
        <v>13087</v>
      </c>
      <c r="C8342" t="s">
        <v>13088</v>
      </c>
      <c r="D8342" t="e">
        <f>VLOOKUP(A8342,Planilha2!$1:$1048576,6,0)</f>
        <v>#N/A</v>
      </c>
      <c r="E8342" t="e">
        <f>VLOOKUP(C8342,Planilha5!B:B,1,0)</f>
        <v>#N/A</v>
      </c>
    </row>
    <row r="8343" spans="1:5" hidden="1">
      <c r="A8343" s="11">
        <v>53712</v>
      </c>
      <c r="B8343" t="s">
        <v>13089</v>
      </c>
      <c r="C8343" t="s">
        <v>13090</v>
      </c>
      <c r="D8343" t="e">
        <f>VLOOKUP(A8343,Planilha2!$1:$1048576,6,0)</f>
        <v>#N/A</v>
      </c>
      <c r="E8343" t="e">
        <f>VLOOKUP(C8343,Planilha5!B:B,1,0)</f>
        <v>#N/A</v>
      </c>
    </row>
    <row r="8344" spans="1:5" hidden="1">
      <c r="A8344" s="11">
        <v>54894</v>
      </c>
      <c r="B8344" t="s">
        <v>13091</v>
      </c>
      <c r="C8344" t="s">
        <v>13092</v>
      </c>
      <c r="D8344" t="e">
        <f>VLOOKUP(A8344,Planilha2!$1:$1048576,6,0)</f>
        <v>#N/A</v>
      </c>
      <c r="E8344" t="e">
        <f>VLOOKUP(C8344,Planilha5!B:B,1,0)</f>
        <v>#N/A</v>
      </c>
    </row>
    <row r="8345" spans="1:5" hidden="1">
      <c r="A8345" s="11">
        <v>49808</v>
      </c>
      <c r="B8345" t="s">
        <v>13093</v>
      </c>
      <c r="C8345" t="s">
        <v>13094</v>
      </c>
      <c r="D8345" t="e">
        <f>VLOOKUP(A8345,Planilha2!$1:$1048576,6,0)</f>
        <v>#N/A</v>
      </c>
      <c r="E8345" t="e">
        <f>VLOOKUP(C8345,Planilha5!B:B,1,0)</f>
        <v>#N/A</v>
      </c>
    </row>
    <row r="8346" spans="1:5" hidden="1">
      <c r="A8346" s="11">
        <v>904795</v>
      </c>
      <c r="B8346" t="s">
        <v>13095</v>
      </c>
      <c r="C8346" t="s">
        <v>13096</v>
      </c>
      <c r="D8346" t="e">
        <f>VLOOKUP(A8346,Planilha2!$1:$1048576,6,0)</f>
        <v>#N/A</v>
      </c>
      <c r="E8346" t="e">
        <f>VLOOKUP(C8346,Planilha5!B:B,1,0)</f>
        <v>#N/A</v>
      </c>
    </row>
    <row r="8347" spans="1:5" hidden="1">
      <c r="A8347" s="11">
        <v>200767</v>
      </c>
      <c r="B8347" t="s">
        <v>13097</v>
      </c>
      <c r="C8347" t="s">
        <v>13098</v>
      </c>
      <c r="D8347" t="e">
        <f>VLOOKUP(A8347,Planilha2!$1:$1048576,6,0)</f>
        <v>#N/A</v>
      </c>
      <c r="E8347" t="e">
        <f>VLOOKUP(C8347,Planilha5!B:B,1,0)</f>
        <v>#N/A</v>
      </c>
    </row>
    <row r="8348" spans="1:5" hidden="1">
      <c r="A8348">
        <v>654</v>
      </c>
      <c r="B8348" t="s">
        <v>13099</v>
      </c>
      <c r="C8348" t="s">
        <v>13100</v>
      </c>
      <c r="D8348" t="e">
        <f>VLOOKUP(A8348,Planilha2!$1:$1048576,6,0)</f>
        <v>#N/A</v>
      </c>
      <c r="E8348" t="e">
        <f>VLOOKUP(C8348,Planilha5!B:B,1,0)</f>
        <v>#N/A</v>
      </c>
    </row>
    <row r="8349" spans="1:5" hidden="1">
      <c r="A8349" s="11">
        <v>200609</v>
      </c>
      <c r="B8349" t="s">
        <v>264</v>
      </c>
      <c r="C8349" t="s">
        <v>13101</v>
      </c>
      <c r="D8349" t="str">
        <f>VLOOKUP(A8349,Planilha2!$1:$1048576,6,0)</f>
        <v>2 - Magistrados</v>
      </c>
      <c r="E8349" t="e">
        <f>VLOOKUP(C8349,Planilha5!B:B,1,0)</f>
        <v>#N/A</v>
      </c>
    </row>
    <row r="8350" spans="1:5" hidden="1">
      <c r="A8350" s="11">
        <v>54611</v>
      </c>
      <c r="B8350" t="s">
        <v>13102</v>
      </c>
      <c r="C8350" t="s">
        <v>13103</v>
      </c>
      <c r="D8350" t="e">
        <f>VLOOKUP(A8350,Planilha2!$1:$1048576,6,0)</f>
        <v>#N/A</v>
      </c>
      <c r="E8350" t="e">
        <f>VLOOKUP(C8350,Planilha5!B:B,1,0)</f>
        <v>#N/A</v>
      </c>
    </row>
    <row r="8351" spans="1:5" hidden="1">
      <c r="A8351" s="11">
        <v>94048</v>
      </c>
      <c r="B8351" t="s">
        <v>5094</v>
      </c>
      <c r="C8351" t="s">
        <v>13104</v>
      </c>
      <c r="D8351" t="e">
        <f>VLOOKUP(A8351,Planilha2!$1:$1048576,6,0)</f>
        <v>#N/A</v>
      </c>
      <c r="E8351" t="e">
        <f>VLOOKUP(C8351,Planilha5!B:B,1,0)</f>
        <v>#N/A</v>
      </c>
    </row>
    <row r="8352" spans="1:5" hidden="1">
      <c r="A8352" s="11">
        <v>54926</v>
      </c>
      <c r="B8352" t="s">
        <v>13105</v>
      </c>
      <c r="C8352" t="s">
        <v>13106</v>
      </c>
      <c r="D8352" t="e">
        <f>VLOOKUP(A8352,Planilha2!$1:$1048576,6,0)</f>
        <v>#N/A</v>
      </c>
      <c r="E8352" t="e">
        <f>VLOOKUP(C8352,Planilha5!B:B,1,0)</f>
        <v>#N/A</v>
      </c>
    </row>
    <row r="8353" spans="1:5" hidden="1">
      <c r="A8353" s="11">
        <v>48209</v>
      </c>
      <c r="B8353" t="s">
        <v>5889</v>
      </c>
      <c r="C8353" t="s">
        <v>13107</v>
      </c>
      <c r="D8353" t="e">
        <f>VLOOKUP(A8353,Planilha2!$1:$1048576,6,0)</f>
        <v>#N/A</v>
      </c>
      <c r="E8353" t="e">
        <f>VLOOKUP(C8353,Planilha5!B:B,1,0)</f>
        <v>#N/A</v>
      </c>
    </row>
    <row r="8354" spans="1:5" hidden="1">
      <c r="A8354" s="11">
        <v>4941</v>
      </c>
      <c r="B8354" t="s">
        <v>9898</v>
      </c>
      <c r="C8354" t="s">
        <v>704</v>
      </c>
      <c r="D8354" t="e">
        <f>VLOOKUP(A8354,Planilha2!$1:$1048576,6,0)</f>
        <v>#N/A</v>
      </c>
      <c r="E8354" t="e">
        <f>VLOOKUP(C8354,Planilha5!B:B,1,0)</f>
        <v>#N/A</v>
      </c>
    </row>
    <row r="8355" spans="1:5" hidden="1">
      <c r="A8355" s="11">
        <v>2916</v>
      </c>
      <c r="B8355" t="s">
        <v>5308</v>
      </c>
      <c r="C8355" t="s">
        <v>13108</v>
      </c>
      <c r="D8355" t="e">
        <f>VLOOKUP(A8355,Planilha2!$1:$1048576,6,0)</f>
        <v>#N/A</v>
      </c>
      <c r="E8355" t="e">
        <f>VLOOKUP(C8355,Planilha5!B:B,1,0)</f>
        <v>#N/A</v>
      </c>
    </row>
    <row r="8356" spans="1:5" hidden="1">
      <c r="A8356" s="11">
        <v>5882</v>
      </c>
      <c r="B8356" t="s">
        <v>13109</v>
      </c>
      <c r="C8356" t="s">
        <v>13110</v>
      </c>
      <c r="D8356" t="e">
        <f>VLOOKUP(A8356,Planilha2!$1:$1048576,6,0)</f>
        <v>#N/A</v>
      </c>
      <c r="E8356" t="e">
        <f>VLOOKUP(C8356,Planilha5!B:B,1,0)</f>
        <v>#N/A</v>
      </c>
    </row>
    <row r="8357" spans="1:5" hidden="1">
      <c r="A8357" s="11">
        <v>41497</v>
      </c>
      <c r="B8357" t="s">
        <v>7191</v>
      </c>
      <c r="C8357" t="s">
        <v>13111</v>
      </c>
      <c r="D8357" t="e">
        <f>VLOOKUP(A8357,Planilha2!$1:$1048576,6,0)</f>
        <v>#N/A</v>
      </c>
      <c r="E8357" t="e">
        <f>VLOOKUP(C8357,Planilha5!B:B,1,0)</f>
        <v>#N/A</v>
      </c>
    </row>
    <row r="8358" spans="1:5" hidden="1">
      <c r="A8358" s="11">
        <v>46505</v>
      </c>
      <c r="B8358" t="s">
        <v>13112</v>
      </c>
      <c r="C8358" t="s">
        <v>13113</v>
      </c>
      <c r="D8358" t="e">
        <f>VLOOKUP(A8358,Planilha2!$1:$1048576,6,0)</f>
        <v>#N/A</v>
      </c>
      <c r="E8358" t="e">
        <f>VLOOKUP(C8358,Planilha5!B:B,1,0)</f>
        <v>#N/A</v>
      </c>
    </row>
    <row r="8359" spans="1:5" hidden="1">
      <c r="A8359" s="11">
        <v>4821</v>
      </c>
      <c r="B8359" t="s">
        <v>1184</v>
      </c>
      <c r="C8359" t="s">
        <v>13114</v>
      </c>
      <c r="D8359" t="e">
        <f>VLOOKUP(A8359,Planilha2!$1:$1048576,6,0)</f>
        <v>#N/A</v>
      </c>
      <c r="E8359" t="e">
        <f>VLOOKUP(C8359,Planilha5!B:B,1,0)</f>
        <v>#N/A</v>
      </c>
    </row>
    <row r="8360" spans="1:5" hidden="1">
      <c r="A8360" s="11">
        <v>54531</v>
      </c>
      <c r="B8360" t="s">
        <v>13115</v>
      </c>
      <c r="C8360" t="s">
        <v>13116</v>
      </c>
      <c r="D8360" t="e">
        <f>VLOOKUP(A8360,Planilha2!$1:$1048576,6,0)</f>
        <v>#N/A</v>
      </c>
      <c r="E8360" t="e">
        <f>VLOOKUP(C8360,Planilha5!B:B,1,0)</f>
        <v>#N/A</v>
      </c>
    </row>
    <row r="8361" spans="1:5" hidden="1">
      <c r="A8361" s="11">
        <v>201498</v>
      </c>
      <c r="B8361" t="s">
        <v>5153</v>
      </c>
      <c r="C8361" t="s">
        <v>13117</v>
      </c>
      <c r="D8361" t="e">
        <f>VLOOKUP(A8361,Planilha2!$1:$1048576,6,0)</f>
        <v>#N/A</v>
      </c>
      <c r="E8361" t="e">
        <f>VLOOKUP(C8361,Planilha5!B:B,1,0)</f>
        <v>#N/A</v>
      </c>
    </row>
    <row r="8362" spans="1:5" hidden="1">
      <c r="A8362" s="11">
        <v>45183</v>
      </c>
      <c r="B8362" t="s">
        <v>6846</v>
      </c>
      <c r="C8362" t="s">
        <v>13118</v>
      </c>
      <c r="D8362" t="e">
        <f>VLOOKUP(A8362,Planilha2!$1:$1048576,6,0)</f>
        <v>#N/A</v>
      </c>
      <c r="E8362" t="e">
        <f>VLOOKUP(C8362,Planilha5!B:B,1,0)</f>
        <v>#N/A</v>
      </c>
    </row>
    <row r="8363" spans="1:5" hidden="1">
      <c r="A8363" s="11">
        <v>48833</v>
      </c>
      <c r="B8363" t="s">
        <v>13119</v>
      </c>
      <c r="C8363" t="s">
        <v>13120</v>
      </c>
      <c r="D8363" t="e">
        <f>VLOOKUP(A8363,Planilha2!$1:$1048576,6,0)</f>
        <v>#N/A</v>
      </c>
      <c r="E8363" t="e">
        <f>VLOOKUP(C8363,Planilha5!B:B,1,0)</f>
        <v>#N/A</v>
      </c>
    </row>
    <row r="8364" spans="1:5" hidden="1">
      <c r="A8364">
        <v>689</v>
      </c>
      <c r="B8364" t="s">
        <v>11758</v>
      </c>
      <c r="C8364" t="s">
        <v>13121</v>
      </c>
      <c r="D8364" t="e">
        <f>VLOOKUP(A8364,Planilha2!$1:$1048576,6,0)</f>
        <v>#N/A</v>
      </c>
      <c r="E8364" t="e">
        <f>VLOOKUP(C8364,Planilha5!B:B,1,0)</f>
        <v>#N/A</v>
      </c>
    </row>
    <row r="8365" spans="1:5" hidden="1">
      <c r="A8365" s="11">
        <v>42080</v>
      </c>
      <c r="B8365" t="s">
        <v>13122</v>
      </c>
      <c r="C8365" t="s">
        <v>13123</v>
      </c>
      <c r="D8365" t="e">
        <f>VLOOKUP(A8365,Planilha2!$1:$1048576,6,0)</f>
        <v>#N/A</v>
      </c>
      <c r="E8365" t="e">
        <f>VLOOKUP(C8365,Planilha5!B:B,1,0)</f>
        <v>#N/A</v>
      </c>
    </row>
    <row r="8366" spans="1:5" hidden="1">
      <c r="A8366" s="11">
        <v>201611</v>
      </c>
      <c r="B8366" t="s">
        <v>4197</v>
      </c>
      <c r="C8366" t="s">
        <v>13124</v>
      </c>
      <c r="D8366" t="e">
        <f>VLOOKUP(A8366,Planilha2!$1:$1048576,6,0)</f>
        <v>#N/A</v>
      </c>
      <c r="E8366" t="e">
        <f>VLOOKUP(C8366,Planilha5!B:B,1,0)</f>
        <v>#N/A</v>
      </c>
    </row>
    <row r="8367" spans="1:5" hidden="1">
      <c r="A8367" s="11">
        <v>900813</v>
      </c>
      <c r="B8367" t="s">
        <v>13125</v>
      </c>
      <c r="C8367" t="s">
        <v>13126</v>
      </c>
      <c r="D8367" t="e">
        <f>VLOOKUP(A8367,Planilha2!$1:$1048576,6,0)</f>
        <v>#N/A</v>
      </c>
      <c r="E8367" t="e">
        <f>VLOOKUP(C8367,Planilha5!B:B,1,0)</f>
        <v>#N/A</v>
      </c>
    </row>
    <row r="8368" spans="1:5" hidden="1">
      <c r="A8368" s="11">
        <v>46880</v>
      </c>
      <c r="B8368" t="s">
        <v>9607</v>
      </c>
      <c r="C8368" t="s">
        <v>13127</v>
      </c>
      <c r="D8368" t="e">
        <f>VLOOKUP(A8368,Planilha2!$1:$1048576,6,0)</f>
        <v>#N/A</v>
      </c>
      <c r="E8368" t="e">
        <f>VLOOKUP(C8368,Planilha5!B:B,1,0)</f>
        <v>#N/A</v>
      </c>
    </row>
    <row r="8369" spans="1:5" hidden="1">
      <c r="A8369" s="11">
        <v>53158</v>
      </c>
      <c r="B8369" t="s">
        <v>13128</v>
      </c>
      <c r="C8369" t="s">
        <v>13129</v>
      </c>
      <c r="D8369" t="e">
        <f>VLOOKUP(A8369,Planilha2!$1:$1048576,6,0)</f>
        <v>#N/A</v>
      </c>
      <c r="E8369" t="e">
        <f>VLOOKUP(C8369,Planilha5!B:B,1,0)</f>
        <v>#N/A</v>
      </c>
    </row>
    <row r="8370" spans="1:5" hidden="1">
      <c r="A8370" s="11">
        <v>2905</v>
      </c>
      <c r="B8370" t="s">
        <v>223</v>
      </c>
      <c r="C8370" t="s">
        <v>13130</v>
      </c>
      <c r="D8370" t="str">
        <f>VLOOKUP(A8370,Planilha2!$1:$1048576,6,0)</f>
        <v>2 - Magistrados</v>
      </c>
      <c r="E8370" t="e">
        <f>VLOOKUP(C8370,Planilha5!B:B,1,0)</f>
        <v>#N/A</v>
      </c>
    </row>
    <row r="8371" spans="1:5" hidden="1">
      <c r="A8371" s="11">
        <v>53831</v>
      </c>
      <c r="B8371" t="s">
        <v>13131</v>
      </c>
      <c r="C8371" t="s">
        <v>13132</v>
      </c>
      <c r="D8371" t="e">
        <f>VLOOKUP(A8371,Planilha2!$1:$1048576,6,0)</f>
        <v>#N/A</v>
      </c>
      <c r="E8371" t="e">
        <f>VLOOKUP(C8371,Planilha5!B:B,1,0)</f>
        <v>#N/A</v>
      </c>
    </row>
    <row r="8372" spans="1:5" hidden="1">
      <c r="A8372" s="11">
        <v>53524</v>
      </c>
      <c r="B8372" t="s">
        <v>13133</v>
      </c>
      <c r="C8372" t="s">
        <v>13134</v>
      </c>
      <c r="D8372" t="e">
        <f>VLOOKUP(A8372,Planilha2!$1:$1048576,6,0)</f>
        <v>#N/A</v>
      </c>
      <c r="E8372" t="e">
        <f>VLOOKUP(C8372,Planilha5!B:B,1,0)</f>
        <v>#N/A</v>
      </c>
    </row>
    <row r="8373" spans="1:5" hidden="1">
      <c r="A8373" s="11">
        <v>904220</v>
      </c>
      <c r="B8373" t="s">
        <v>13135</v>
      </c>
      <c r="C8373" t="s">
        <v>8371</v>
      </c>
      <c r="D8373" t="e">
        <f>VLOOKUP(A8373,Planilha2!$1:$1048576,6,0)</f>
        <v>#N/A</v>
      </c>
      <c r="E8373" t="e">
        <f>VLOOKUP(C8373,Planilha5!B:B,1,0)</f>
        <v>#N/A</v>
      </c>
    </row>
    <row r="8374" spans="1:5" hidden="1">
      <c r="A8374" s="11">
        <v>2911</v>
      </c>
      <c r="B8374" t="s">
        <v>1844</v>
      </c>
      <c r="C8374" t="s">
        <v>13136</v>
      </c>
      <c r="D8374" t="e">
        <f>VLOOKUP(A8374,Planilha2!$1:$1048576,6,0)</f>
        <v>#N/A</v>
      </c>
      <c r="E8374" t="e">
        <f>VLOOKUP(C8374,Planilha5!B:B,1,0)</f>
        <v>#N/A</v>
      </c>
    </row>
    <row r="8375" spans="1:5" hidden="1">
      <c r="A8375" s="11">
        <v>12178</v>
      </c>
      <c r="B8375" t="s">
        <v>5398</v>
      </c>
      <c r="C8375" t="s">
        <v>5399</v>
      </c>
      <c r="D8375" t="e">
        <f>VLOOKUP(A8375,Planilha2!$1:$1048576,6,0)</f>
        <v>#N/A</v>
      </c>
      <c r="E8375" t="e">
        <f>VLOOKUP(C8375,Planilha5!B:B,1,0)</f>
        <v>#N/A</v>
      </c>
    </row>
    <row r="8376" spans="1:5" hidden="1">
      <c r="A8376" s="11">
        <v>905284</v>
      </c>
      <c r="B8376" t="s">
        <v>7902</v>
      </c>
      <c r="C8376" t="s">
        <v>13137</v>
      </c>
      <c r="D8376" t="e">
        <f>VLOOKUP(A8376,Planilha2!$1:$1048576,6,0)</f>
        <v>#N/A</v>
      </c>
      <c r="E8376" t="e">
        <f>VLOOKUP(C8376,Planilha5!B:B,1,0)</f>
        <v>#N/A</v>
      </c>
    </row>
    <row r="8377" spans="1:5" hidden="1">
      <c r="A8377" s="11">
        <v>91624</v>
      </c>
      <c r="B8377" t="s">
        <v>780</v>
      </c>
      <c r="C8377" t="s">
        <v>13138</v>
      </c>
      <c r="D8377" t="e">
        <f>VLOOKUP(A8377,Planilha2!$1:$1048576,6,0)</f>
        <v>#N/A</v>
      </c>
      <c r="E8377" t="str">
        <f>VLOOKUP(C8377,Planilha5!B:B,1,0)</f>
        <v>REBECA SUIANNY RODRIGUES PEIXOTO CORREIA</v>
      </c>
    </row>
    <row r="8378" spans="1:5" hidden="1">
      <c r="A8378" s="11">
        <v>49512</v>
      </c>
      <c r="B8378" t="s">
        <v>13139</v>
      </c>
      <c r="C8378" t="s">
        <v>13140</v>
      </c>
      <c r="D8378" t="e">
        <f>VLOOKUP(A8378,Planilha2!$1:$1048576,6,0)</f>
        <v>#N/A</v>
      </c>
      <c r="E8378" t="e">
        <f>VLOOKUP(C8378,Planilha5!B:B,1,0)</f>
        <v>#N/A</v>
      </c>
    </row>
    <row r="8379" spans="1:5" hidden="1">
      <c r="A8379" s="11">
        <v>4851</v>
      </c>
      <c r="B8379" t="s">
        <v>5362</v>
      </c>
      <c r="C8379" t="s">
        <v>5363</v>
      </c>
      <c r="D8379" t="e">
        <f>VLOOKUP(A8379,Planilha2!$1:$1048576,6,0)</f>
        <v>#N/A</v>
      </c>
      <c r="E8379" t="e">
        <f>VLOOKUP(C8379,Planilha5!B:B,1,0)</f>
        <v>#N/A</v>
      </c>
    </row>
    <row r="8380" spans="1:5" hidden="1">
      <c r="A8380" s="11">
        <v>904161</v>
      </c>
      <c r="B8380" t="s">
        <v>13141</v>
      </c>
      <c r="C8380" t="s">
        <v>13142</v>
      </c>
      <c r="D8380" t="e">
        <f>VLOOKUP(A8380,Planilha2!$1:$1048576,6,0)</f>
        <v>#N/A</v>
      </c>
      <c r="E8380" t="e">
        <f>VLOOKUP(C8380,Planilha5!B:B,1,0)</f>
        <v>#N/A</v>
      </c>
    </row>
    <row r="8381" spans="1:5" hidden="1">
      <c r="A8381" s="11">
        <v>51034</v>
      </c>
      <c r="B8381" t="s">
        <v>11767</v>
      </c>
      <c r="C8381" t="s">
        <v>13143</v>
      </c>
      <c r="D8381" t="e">
        <f>VLOOKUP(A8381,Planilha2!$1:$1048576,6,0)</f>
        <v>#N/A</v>
      </c>
      <c r="E8381" t="e">
        <f>VLOOKUP(C8381,Planilha5!B:B,1,0)</f>
        <v>#N/A</v>
      </c>
    </row>
    <row r="8382" spans="1:5" hidden="1">
      <c r="A8382" s="11">
        <v>40118</v>
      </c>
      <c r="B8382" t="s">
        <v>13144</v>
      </c>
      <c r="C8382" t="s">
        <v>13145</v>
      </c>
      <c r="D8382" t="e">
        <f>VLOOKUP(A8382,Planilha2!$1:$1048576,6,0)</f>
        <v>#N/A</v>
      </c>
      <c r="E8382" t="e">
        <f>VLOOKUP(C8382,Planilha5!B:B,1,0)</f>
        <v>#N/A</v>
      </c>
    </row>
    <row r="8383" spans="1:5" hidden="1">
      <c r="A8383" s="11">
        <v>2507</v>
      </c>
      <c r="B8383" t="s">
        <v>2777</v>
      </c>
      <c r="C8383" t="s">
        <v>2779</v>
      </c>
      <c r="D8383" t="e">
        <f>VLOOKUP(A8383,Planilha2!$1:$1048576,6,0)</f>
        <v>#N/A</v>
      </c>
      <c r="E8383" t="e">
        <f>VLOOKUP(C8383,Planilha5!B:B,1,0)</f>
        <v>#N/A</v>
      </c>
    </row>
    <row r="8384" spans="1:5" hidden="1">
      <c r="A8384" s="11">
        <v>51384</v>
      </c>
      <c r="B8384" t="s">
        <v>13146</v>
      </c>
      <c r="C8384" t="s">
        <v>13147</v>
      </c>
      <c r="D8384" t="e">
        <f>VLOOKUP(A8384,Planilha2!$1:$1048576,6,0)</f>
        <v>#N/A</v>
      </c>
      <c r="E8384" t="e">
        <f>VLOOKUP(C8384,Planilha5!B:B,1,0)</f>
        <v>#N/A</v>
      </c>
    </row>
    <row r="8385" spans="1:5" hidden="1">
      <c r="A8385" s="11">
        <v>3961</v>
      </c>
      <c r="B8385" t="s">
        <v>608</v>
      </c>
      <c r="C8385" t="s">
        <v>13148</v>
      </c>
      <c r="D8385" t="str">
        <f>VLOOKUP(A8385,Planilha2!$1:$1048576,6,0)</f>
        <v>2 - Magistrados</v>
      </c>
      <c r="E8385" t="e">
        <f>VLOOKUP(C8385,Planilha5!B:B,1,0)</f>
        <v>#N/A</v>
      </c>
    </row>
    <row r="8386" spans="1:5" hidden="1">
      <c r="A8386" s="11">
        <v>905415</v>
      </c>
      <c r="B8386" t="s">
        <v>13149</v>
      </c>
      <c r="C8386" t="s">
        <v>13150</v>
      </c>
      <c r="D8386" t="e">
        <f>VLOOKUP(A8386,Planilha2!$1:$1048576,6,0)</f>
        <v>#N/A</v>
      </c>
      <c r="E8386" t="e">
        <f>VLOOKUP(C8386,Planilha5!B:B,1,0)</f>
        <v>#N/A</v>
      </c>
    </row>
    <row r="8387" spans="1:5" hidden="1">
      <c r="A8387" s="11">
        <v>46673</v>
      </c>
      <c r="B8387" t="s">
        <v>13151</v>
      </c>
      <c r="C8387" t="s">
        <v>13152</v>
      </c>
      <c r="D8387" t="e">
        <f>VLOOKUP(A8387,Planilha2!$1:$1048576,6,0)</f>
        <v>#N/A</v>
      </c>
      <c r="E8387" t="e">
        <f>VLOOKUP(C8387,Planilha5!B:B,1,0)</f>
        <v>#N/A</v>
      </c>
    </row>
    <row r="8388" spans="1:5" hidden="1">
      <c r="A8388" s="11">
        <v>47507</v>
      </c>
      <c r="B8388" t="s">
        <v>13153</v>
      </c>
      <c r="C8388" t="s">
        <v>13154</v>
      </c>
      <c r="D8388" t="e">
        <f>VLOOKUP(A8388,Planilha2!$1:$1048576,6,0)</f>
        <v>#N/A</v>
      </c>
      <c r="E8388" t="e">
        <f>VLOOKUP(C8388,Planilha5!B:B,1,0)</f>
        <v>#N/A</v>
      </c>
    </row>
    <row r="8389" spans="1:5" hidden="1">
      <c r="A8389" s="11">
        <v>1864</v>
      </c>
      <c r="B8389" t="s">
        <v>1406</v>
      </c>
      <c r="C8389" t="s">
        <v>13155</v>
      </c>
      <c r="D8389" t="e">
        <f>VLOOKUP(A8389,Planilha2!$1:$1048576,6,0)</f>
        <v>#N/A</v>
      </c>
      <c r="E8389" t="e">
        <f>VLOOKUP(C8389,Planilha5!B:B,1,0)</f>
        <v>#N/A</v>
      </c>
    </row>
    <row r="8390" spans="1:5" hidden="1">
      <c r="A8390" s="11">
        <v>1882</v>
      </c>
      <c r="B8390" t="s">
        <v>928</v>
      </c>
      <c r="C8390" t="s">
        <v>1409</v>
      </c>
      <c r="D8390" t="e">
        <f>VLOOKUP(A8390,Planilha2!$1:$1048576,6,0)</f>
        <v>#N/A</v>
      </c>
      <c r="E8390" t="str">
        <f>VLOOKUP(C8390,Planilha5!B:B,1,0)</f>
        <v>GABRIEL MAPURUNGA DE CARVALHO</v>
      </c>
    </row>
    <row r="8391" spans="1:5" hidden="1">
      <c r="A8391" s="11">
        <v>53554</v>
      </c>
      <c r="B8391" t="s">
        <v>13156</v>
      </c>
      <c r="C8391" t="s">
        <v>13157</v>
      </c>
      <c r="D8391" t="e">
        <f>VLOOKUP(A8391,Planilha2!$1:$1048576,6,0)</f>
        <v>#N/A</v>
      </c>
      <c r="E8391" t="e">
        <f>VLOOKUP(C8391,Planilha5!B:B,1,0)</f>
        <v>#N/A</v>
      </c>
    </row>
    <row r="8392" spans="1:5" hidden="1">
      <c r="A8392" s="11">
        <v>4220</v>
      </c>
      <c r="B8392" t="s">
        <v>229</v>
      </c>
      <c r="C8392" t="s">
        <v>13158</v>
      </c>
      <c r="D8392" t="str">
        <f>VLOOKUP(A8392,Planilha2!$1:$1048576,6,0)</f>
        <v>2 - Magistrados</v>
      </c>
      <c r="E8392" t="e">
        <f>VLOOKUP(C8392,Planilha5!B:B,1,0)</f>
        <v>#N/A</v>
      </c>
    </row>
    <row r="8393" spans="1:5" hidden="1">
      <c r="A8393" s="11">
        <v>46855</v>
      </c>
      <c r="B8393" t="s">
        <v>13159</v>
      </c>
      <c r="C8393" t="s">
        <v>13160</v>
      </c>
      <c r="D8393" t="e">
        <f>VLOOKUP(A8393,Planilha2!$1:$1048576,6,0)</f>
        <v>#N/A</v>
      </c>
      <c r="E8393" t="e">
        <f>VLOOKUP(C8393,Planilha5!B:B,1,0)</f>
        <v>#N/A</v>
      </c>
    </row>
    <row r="8394" spans="1:5" hidden="1">
      <c r="A8394" s="11">
        <v>53280</v>
      </c>
      <c r="B8394" t="s">
        <v>13161</v>
      </c>
      <c r="C8394" t="s">
        <v>13162</v>
      </c>
      <c r="D8394" t="e">
        <f>VLOOKUP(A8394,Planilha2!$1:$1048576,6,0)</f>
        <v>#N/A</v>
      </c>
      <c r="E8394" t="e">
        <f>VLOOKUP(C8394,Planilha5!B:B,1,0)</f>
        <v>#N/A</v>
      </c>
    </row>
    <row r="8395" spans="1:5" hidden="1">
      <c r="A8395" s="11">
        <v>52608</v>
      </c>
      <c r="B8395" t="s">
        <v>13163</v>
      </c>
      <c r="C8395" t="s">
        <v>13164</v>
      </c>
      <c r="D8395" t="e">
        <f>VLOOKUP(A8395,Planilha2!$1:$1048576,6,0)</f>
        <v>#N/A</v>
      </c>
      <c r="E8395" t="e">
        <f>VLOOKUP(C8395,Planilha5!B:B,1,0)</f>
        <v>#N/A</v>
      </c>
    </row>
    <row r="8396" spans="1:5" hidden="1">
      <c r="A8396">
        <v>163</v>
      </c>
      <c r="B8396" t="s">
        <v>3558</v>
      </c>
      <c r="C8396" t="s">
        <v>13165</v>
      </c>
      <c r="D8396" t="e">
        <f>VLOOKUP(A8396,Planilha2!$1:$1048576,6,0)</f>
        <v>#N/A</v>
      </c>
      <c r="E8396" t="e">
        <f>VLOOKUP(C8396,Planilha5!B:B,1,0)</f>
        <v>#N/A</v>
      </c>
    </row>
    <row r="8397" spans="1:5" hidden="1">
      <c r="A8397" s="11">
        <v>3319</v>
      </c>
      <c r="B8397" t="s">
        <v>4540</v>
      </c>
      <c r="C8397" t="s">
        <v>13166</v>
      </c>
      <c r="D8397" t="e">
        <f>VLOOKUP(A8397,Planilha2!$1:$1048576,6,0)</f>
        <v>#N/A</v>
      </c>
      <c r="E8397" t="e">
        <f>VLOOKUP(C8397,Planilha5!B:B,1,0)</f>
        <v>#N/A</v>
      </c>
    </row>
    <row r="8398" spans="1:5" hidden="1">
      <c r="A8398" s="11">
        <v>8853</v>
      </c>
      <c r="B8398" t="s">
        <v>13167</v>
      </c>
      <c r="C8398" t="s">
        <v>13168</v>
      </c>
      <c r="D8398" t="e">
        <f>VLOOKUP(A8398,Planilha2!$1:$1048576,6,0)</f>
        <v>#N/A</v>
      </c>
      <c r="E8398" t="e">
        <f>VLOOKUP(C8398,Planilha5!B:B,1,0)</f>
        <v>#N/A</v>
      </c>
    </row>
    <row r="8399" spans="1:5" hidden="1">
      <c r="A8399" s="11">
        <v>904160</v>
      </c>
      <c r="B8399" t="s">
        <v>13169</v>
      </c>
      <c r="C8399" t="s">
        <v>13170</v>
      </c>
      <c r="D8399" t="e">
        <f>VLOOKUP(A8399,Planilha2!$1:$1048576,6,0)</f>
        <v>#N/A</v>
      </c>
      <c r="E8399" t="e">
        <f>VLOOKUP(C8399,Planilha5!B:B,1,0)</f>
        <v>#N/A</v>
      </c>
    </row>
    <row r="8400" spans="1:5" hidden="1">
      <c r="A8400" s="11">
        <v>53490</v>
      </c>
      <c r="B8400" t="s">
        <v>13171</v>
      </c>
      <c r="C8400" t="s">
        <v>13172</v>
      </c>
      <c r="D8400" t="e">
        <f>VLOOKUP(A8400,Planilha2!$1:$1048576,6,0)</f>
        <v>#N/A</v>
      </c>
      <c r="E8400" t="e">
        <f>VLOOKUP(C8400,Planilha5!B:B,1,0)</f>
        <v>#N/A</v>
      </c>
    </row>
    <row r="8401" spans="1:5" hidden="1">
      <c r="A8401" s="11">
        <v>200389</v>
      </c>
      <c r="B8401" t="s">
        <v>215</v>
      </c>
      <c r="C8401" t="s">
        <v>13173</v>
      </c>
      <c r="D8401" t="str">
        <f>VLOOKUP(A8401,Planilha2!$1:$1048576,6,0)</f>
        <v>2 - Magistrados</v>
      </c>
      <c r="E8401" t="e">
        <f>VLOOKUP(C8401,Planilha5!B:B,1,0)</f>
        <v>#N/A</v>
      </c>
    </row>
    <row r="8402" spans="1:5" hidden="1">
      <c r="A8402" s="11">
        <v>8939</v>
      </c>
      <c r="B8402" t="s">
        <v>4608</v>
      </c>
      <c r="C8402" t="s">
        <v>4609</v>
      </c>
      <c r="D8402" t="e">
        <f>VLOOKUP(A8402,Planilha2!$1:$1048576,6,0)</f>
        <v>#N/A</v>
      </c>
      <c r="E8402" t="e">
        <f>VLOOKUP(C8402,Planilha5!B:B,1,0)</f>
        <v>#N/A</v>
      </c>
    </row>
    <row r="8403" spans="1:5" hidden="1">
      <c r="A8403" s="11">
        <v>53237</v>
      </c>
      <c r="B8403" t="s">
        <v>13174</v>
      </c>
      <c r="C8403" t="s">
        <v>13175</v>
      </c>
      <c r="D8403" t="e">
        <f>VLOOKUP(A8403,Planilha2!$1:$1048576,6,0)</f>
        <v>#N/A</v>
      </c>
      <c r="E8403" t="e">
        <f>VLOOKUP(C8403,Planilha5!B:B,1,0)</f>
        <v>#N/A</v>
      </c>
    </row>
    <row r="8404" spans="1:5" hidden="1">
      <c r="A8404" s="11">
        <v>5870</v>
      </c>
      <c r="B8404" t="s">
        <v>5789</v>
      </c>
      <c r="C8404" t="s">
        <v>13176</v>
      </c>
      <c r="D8404" t="e">
        <f>VLOOKUP(A8404,Planilha2!$1:$1048576,6,0)</f>
        <v>#N/A</v>
      </c>
      <c r="E8404" t="e">
        <f>VLOOKUP(C8404,Planilha5!B:B,1,0)</f>
        <v>#N/A</v>
      </c>
    </row>
    <row r="8405" spans="1:5" hidden="1">
      <c r="A8405" s="11">
        <v>53153</v>
      </c>
      <c r="B8405" t="s">
        <v>13177</v>
      </c>
      <c r="C8405" t="s">
        <v>13178</v>
      </c>
      <c r="D8405" t="e">
        <f>VLOOKUP(A8405,Planilha2!$1:$1048576,6,0)</f>
        <v>#N/A</v>
      </c>
      <c r="E8405" t="e">
        <f>VLOOKUP(C8405,Planilha5!B:B,1,0)</f>
        <v>#N/A</v>
      </c>
    </row>
    <row r="8406" spans="1:5" hidden="1">
      <c r="A8406" s="11">
        <v>6114</v>
      </c>
      <c r="B8406" t="s">
        <v>591</v>
      </c>
      <c r="C8406" t="s">
        <v>13179</v>
      </c>
      <c r="D8406" t="str">
        <f>VLOOKUP(A8406,Planilha2!$1:$1048576,6,0)</f>
        <v>2 - Magistrados</v>
      </c>
      <c r="E8406" t="e">
        <f>VLOOKUP(C8406,Planilha5!B:B,1,0)</f>
        <v>#N/A</v>
      </c>
    </row>
    <row r="8407" spans="1:5" hidden="1">
      <c r="A8407" s="11">
        <v>904935</v>
      </c>
      <c r="B8407" t="s">
        <v>13180</v>
      </c>
      <c r="C8407" t="s">
        <v>13181</v>
      </c>
      <c r="D8407" t="e">
        <f>VLOOKUP(A8407,Planilha2!$1:$1048576,6,0)</f>
        <v>#N/A</v>
      </c>
      <c r="E8407" t="e">
        <f>VLOOKUP(C8407,Planilha5!B:B,1,0)</f>
        <v>#N/A</v>
      </c>
    </row>
    <row r="8408" spans="1:5" hidden="1">
      <c r="A8408" s="11">
        <v>52924</v>
      </c>
      <c r="B8408" t="s">
        <v>13182</v>
      </c>
      <c r="C8408" t="s">
        <v>13183</v>
      </c>
      <c r="D8408" t="e">
        <f>VLOOKUP(A8408,Planilha2!$1:$1048576,6,0)</f>
        <v>#N/A</v>
      </c>
      <c r="E8408" t="e">
        <f>VLOOKUP(C8408,Planilha5!B:B,1,0)</f>
        <v>#N/A</v>
      </c>
    </row>
    <row r="8409" spans="1:5" hidden="1">
      <c r="A8409" s="11">
        <v>5136</v>
      </c>
      <c r="B8409" t="s">
        <v>897</v>
      </c>
      <c r="C8409" t="s">
        <v>13184</v>
      </c>
      <c r="D8409" t="e">
        <f>VLOOKUP(A8409,Planilha2!$1:$1048576,6,0)</f>
        <v>#N/A</v>
      </c>
      <c r="E8409" t="e">
        <f>VLOOKUP(C8409,Planilha5!B:B,1,0)</f>
        <v>#N/A</v>
      </c>
    </row>
    <row r="8410" spans="1:5" hidden="1">
      <c r="A8410" s="11">
        <v>9842</v>
      </c>
      <c r="B8410" t="s">
        <v>13185</v>
      </c>
      <c r="C8410" t="s">
        <v>13186</v>
      </c>
      <c r="D8410" t="e">
        <f>VLOOKUP(A8410,Planilha2!$1:$1048576,6,0)</f>
        <v>#N/A</v>
      </c>
      <c r="E8410" t="e">
        <f>VLOOKUP(C8410,Planilha5!B:B,1,0)</f>
        <v>#N/A</v>
      </c>
    </row>
    <row r="8411" spans="1:5" hidden="1">
      <c r="A8411" s="11">
        <v>99439</v>
      </c>
      <c r="B8411" t="s">
        <v>5107</v>
      </c>
      <c r="C8411" t="s">
        <v>5108</v>
      </c>
      <c r="D8411" t="e">
        <f>VLOOKUP(A8411,Planilha2!$1:$1048576,6,0)</f>
        <v>#N/A</v>
      </c>
      <c r="E8411" t="e">
        <f>VLOOKUP(C8411,Planilha5!B:B,1,0)</f>
        <v>#N/A</v>
      </c>
    </row>
    <row r="8412" spans="1:5" hidden="1">
      <c r="A8412" s="11">
        <v>904002</v>
      </c>
      <c r="B8412" t="s">
        <v>13187</v>
      </c>
      <c r="C8412" t="s">
        <v>13188</v>
      </c>
      <c r="D8412" t="e">
        <f>VLOOKUP(A8412,Planilha2!$1:$1048576,6,0)</f>
        <v>#N/A</v>
      </c>
      <c r="E8412" t="e">
        <f>VLOOKUP(C8412,Planilha5!B:B,1,0)</f>
        <v>#N/A</v>
      </c>
    </row>
    <row r="8413" spans="1:5" hidden="1">
      <c r="A8413" s="11">
        <v>54771</v>
      </c>
      <c r="B8413" t="s">
        <v>44</v>
      </c>
      <c r="C8413" t="s">
        <v>13189</v>
      </c>
      <c r="D8413" t="str">
        <f>VLOOKUP(A8413,Planilha2!$1:$1048576,6,0)</f>
        <v>18 - Inativos Magistrados</v>
      </c>
      <c r="E8413" t="e">
        <f>VLOOKUP(C8413,Planilha5!B:B,1,0)</f>
        <v>#N/A</v>
      </c>
    </row>
    <row r="8414" spans="1:5" hidden="1">
      <c r="A8414" s="11">
        <v>55099</v>
      </c>
      <c r="B8414" t="s">
        <v>13190</v>
      </c>
      <c r="C8414" t="s">
        <v>13191</v>
      </c>
      <c r="D8414" t="e">
        <f>VLOOKUP(A8414,Planilha2!$1:$1048576,6,0)</f>
        <v>#N/A</v>
      </c>
      <c r="E8414" t="e">
        <f>VLOOKUP(C8414,Planilha5!B:B,1,0)</f>
        <v>#N/A</v>
      </c>
    </row>
    <row r="8415" spans="1:5" hidden="1">
      <c r="A8415">
        <v>772</v>
      </c>
      <c r="B8415" t="s">
        <v>919</v>
      </c>
      <c r="C8415" t="s">
        <v>13192</v>
      </c>
      <c r="D8415" t="e">
        <f>VLOOKUP(A8415,Planilha2!$1:$1048576,6,0)</f>
        <v>#N/A</v>
      </c>
      <c r="E8415" t="e">
        <f>VLOOKUP(C8415,Planilha5!B:B,1,0)</f>
        <v>#N/A</v>
      </c>
    </row>
    <row r="8416" spans="1:5" hidden="1">
      <c r="A8416">
        <v>988</v>
      </c>
      <c r="B8416" t="s">
        <v>856</v>
      </c>
      <c r="C8416" t="s">
        <v>13193</v>
      </c>
      <c r="D8416" t="e">
        <f>VLOOKUP(A8416,Planilha2!$1:$1048576,6,0)</f>
        <v>#N/A</v>
      </c>
      <c r="E8416" t="e">
        <f>VLOOKUP(C8416,Planilha5!B:B,1,0)</f>
        <v>#N/A</v>
      </c>
    </row>
    <row r="8417" spans="1:5" hidden="1">
      <c r="A8417" s="11">
        <v>5939</v>
      </c>
      <c r="B8417" t="s">
        <v>13194</v>
      </c>
      <c r="C8417" t="s">
        <v>13195</v>
      </c>
      <c r="D8417" t="e">
        <f>VLOOKUP(A8417,Planilha2!$1:$1048576,6,0)</f>
        <v>#N/A</v>
      </c>
      <c r="E8417" t="e">
        <f>VLOOKUP(C8417,Planilha5!B:B,1,0)</f>
        <v>#N/A</v>
      </c>
    </row>
    <row r="8418" spans="1:5" hidden="1">
      <c r="A8418" s="11">
        <v>5403</v>
      </c>
      <c r="B8418" t="s">
        <v>5023</v>
      </c>
      <c r="C8418" t="s">
        <v>5024</v>
      </c>
      <c r="D8418" t="e">
        <f>VLOOKUP(A8418,Planilha2!$1:$1048576,6,0)</f>
        <v>#N/A</v>
      </c>
      <c r="E8418" t="e">
        <f>VLOOKUP(C8418,Planilha5!B:B,1,0)</f>
        <v>#N/A</v>
      </c>
    </row>
    <row r="8419" spans="1:5" hidden="1">
      <c r="A8419" s="11">
        <v>53487</v>
      </c>
      <c r="B8419" t="s">
        <v>3230</v>
      </c>
      <c r="C8419" t="s">
        <v>13196</v>
      </c>
      <c r="D8419" t="e">
        <f>VLOOKUP(A8419,Planilha2!$1:$1048576,6,0)</f>
        <v>#N/A</v>
      </c>
      <c r="E8419" t="e">
        <f>VLOOKUP(C8419,Planilha5!B:B,1,0)</f>
        <v>#N/A</v>
      </c>
    </row>
    <row r="8420" spans="1:5" hidden="1">
      <c r="A8420">
        <v>320</v>
      </c>
      <c r="B8420" t="s">
        <v>3569</v>
      </c>
      <c r="C8420" t="s">
        <v>3572</v>
      </c>
      <c r="D8420" t="e">
        <f>VLOOKUP(A8420,Planilha2!$1:$1048576,6,0)</f>
        <v>#N/A</v>
      </c>
      <c r="E8420" t="e">
        <f>VLOOKUP(C8420,Planilha5!B:B,1,0)</f>
        <v>#N/A</v>
      </c>
    </row>
    <row r="8421" spans="1:5" hidden="1">
      <c r="A8421" s="11">
        <v>3008</v>
      </c>
      <c r="B8421" t="s">
        <v>4533</v>
      </c>
      <c r="C8421" t="s">
        <v>13197</v>
      </c>
      <c r="D8421" t="e">
        <f>VLOOKUP(A8421,Planilha2!$1:$1048576,6,0)</f>
        <v>#N/A</v>
      </c>
      <c r="E8421" t="e">
        <f>VLOOKUP(C8421,Planilha5!B:B,1,0)</f>
        <v>#N/A</v>
      </c>
    </row>
    <row r="8422" spans="1:5" hidden="1">
      <c r="A8422">
        <v>771</v>
      </c>
      <c r="B8422" t="s">
        <v>3292</v>
      </c>
      <c r="C8422" t="s">
        <v>13198</v>
      </c>
      <c r="D8422" t="e">
        <f>VLOOKUP(A8422,Planilha2!$1:$1048576,6,0)</f>
        <v>#N/A</v>
      </c>
      <c r="E8422" t="e">
        <f>VLOOKUP(C8422,Planilha5!B:B,1,0)</f>
        <v>#N/A</v>
      </c>
    </row>
    <row r="8423" spans="1:5" hidden="1">
      <c r="A8423">
        <v>823</v>
      </c>
      <c r="B8423" t="s">
        <v>236</v>
      </c>
      <c r="C8423" t="s">
        <v>13199</v>
      </c>
      <c r="D8423" t="str">
        <f>VLOOKUP(A8423,Planilha2!$1:$1048576,6,0)</f>
        <v>2 - Magistrados</v>
      </c>
      <c r="E8423" t="e">
        <f>VLOOKUP(C8423,Planilha5!B:B,1,0)</f>
        <v>#N/A</v>
      </c>
    </row>
    <row r="8424" spans="1:5" hidden="1">
      <c r="A8424" s="11">
        <v>48544</v>
      </c>
      <c r="B8424" t="s">
        <v>13200</v>
      </c>
      <c r="C8424" t="s">
        <v>13201</v>
      </c>
      <c r="D8424" t="e">
        <f>VLOOKUP(A8424,Planilha2!$1:$1048576,6,0)</f>
        <v>#N/A</v>
      </c>
      <c r="E8424" t="e">
        <f>VLOOKUP(C8424,Planilha5!B:B,1,0)</f>
        <v>#N/A</v>
      </c>
    </row>
    <row r="8425" spans="1:5" hidden="1">
      <c r="A8425" s="11">
        <v>2645</v>
      </c>
      <c r="B8425" t="s">
        <v>1842</v>
      </c>
      <c r="C8425" t="s">
        <v>13202</v>
      </c>
      <c r="D8425" t="e">
        <f>VLOOKUP(A8425,Planilha2!$1:$1048576,6,0)</f>
        <v>#N/A</v>
      </c>
      <c r="E8425" t="e">
        <f>VLOOKUP(C8425,Planilha5!B:B,1,0)</f>
        <v>#N/A</v>
      </c>
    </row>
    <row r="8426" spans="1:5" hidden="1">
      <c r="A8426" s="11">
        <v>98052</v>
      </c>
      <c r="B8426" t="s">
        <v>5539</v>
      </c>
      <c r="C8426" t="s">
        <v>13203</v>
      </c>
      <c r="D8426" t="e">
        <f>VLOOKUP(A8426,Planilha2!$1:$1048576,6,0)</f>
        <v>#N/A</v>
      </c>
      <c r="E8426" t="e">
        <f>VLOOKUP(C8426,Planilha5!B:B,1,0)</f>
        <v>#N/A</v>
      </c>
    </row>
    <row r="8427" spans="1:5" hidden="1">
      <c r="A8427" s="11">
        <v>98051</v>
      </c>
      <c r="B8427" t="s">
        <v>1672</v>
      </c>
      <c r="C8427" t="s">
        <v>13204</v>
      </c>
      <c r="D8427" t="e">
        <f>VLOOKUP(A8427,Planilha2!$1:$1048576,6,0)</f>
        <v>#N/A</v>
      </c>
      <c r="E8427" t="e">
        <f>VLOOKUP(C8427,Planilha5!B:B,1,0)</f>
        <v>#N/A</v>
      </c>
    </row>
    <row r="8428" spans="1:5" hidden="1">
      <c r="A8428">
        <v>656</v>
      </c>
      <c r="B8428" t="s">
        <v>4203</v>
      </c>
      <c r="C8428" t="s">
        <v>13205</v>
      </c>
      <c r="D8428" t="e">
        <f>VLOOKUP(A8428,Planilha2!$1:$1048576,6,0)</f>
        <v>#N/A</v>
      </c>
      <c r="E8428" t="e">
        <f>VLOOKUP(C8428,Planilha5!B:B,1,0)</f>
        <v>#N/A</v>
      </c>
    </row>
    <row r="8429" spans="1:5" hidden="1">
      <c r="A8429" s="11">
        <v>54617</v>
      </c>
      <c r="B8429" t="s">
        <v>13206</v>
      </c>
      <c r="C8429" t="s">
        <v>13207</v>
      </c>
      <c r="D8429" t="e">
        <f>VLOOKUP(A8429,Planilha2!$1:$1048576,6,0)</f>
        <v>#N/A</v>
      </c>
      <c r="E8429" t="e">
        <f>VLOOKUP(C8429,Planilha5!B:B,1,0)</f>
        <v>#N/A</v>
      </c>
    </row>
    <row r="8430" spans="1:5" hidden="1">
      <c r="A8430" s="11">
        <v>51244</v>
      </c>
      <c r="B8430" t="s">
        <v>10563</v>
      </c>
      <c r="C8430" t="s">
        <v>13208</v>
      </c>
      <c r="D8430" t="e">
        <f>VLOOKUP(A8430,Planilha2!$1:$1048576,6,0)</f>
        <v>#N/A</v>
      </c>
      <c r="E8430" t="e">
        <f>VLOOKUP(C8430,Planilha5!B:B,1,0)</f>
        <v>#N/A</v>
      </c>
    </row>
    <row r="8431" spans="1:5" hidden="1">
      <c r="A8431" s="11">
        <v>24007</v>
      </c>
      <c r="B8431" t="s">
        <v>13209</v>
      </c>
      <c r="C8431" t="s">
        <v>13210</v>
      </c>
      <c r="D8431" t="e">
        <f>VLOOKUP(A8431,Planilha2!$1:$1048576,6,0)</f>
        <v>#N/A</v>
      </c>
      <c r="E8431" t="e">
        <f>VLOOKUP(C8431,Planilha5!B:B,1,0)</f>
        <v>#N/A</v>
      </c>
    </row>
    <row r="8432" spans="1:5" hidden="1">
      <c r="A8432" s="11">
        <v>1795</v>
      </c>
      <c r="B8432" t="s">
        <v>6387</v>
      </c>
      <c r="C8432" t="s">
        <v>13211</v>
      </c>
      <c r="D8432" t="e">
        <f>VLOOKUP(A8432,Planilha2!$1:$1048576,6,0)</f>
        <v>#N/A</v>
      </c>
      <c r="E8432" t="e">
        <f>VLOOKUP(C8432,Planilha5!B:B,1,0)</f>
        <v>#N/A</v>
      </c>
    </row>
    <row r="8433" spans="1:5" hidden="1">
      <c r="A8433" s="11">
        <v>8215</v>
      </c>
      <c r="B8433" t="s">
        <v>2686</v>
      </c>
      <c r="C8433" t="s">
        <v>13212</v>
      </c>
      <c r="D8433" t="e">
        <f>VLOOKUP(A8433,Planilha2!$1:$1048576,6,0)</f>
        <v>#N/A</v>
      </c>
      <c r="E8433" t="e">
        <f>VLOOKUP(C8433,Planilha5!B:B,1,0)</f>
        <v>#N/A</v>
      </c>
    </row>
    <row r="8434" spans="1:5" hidden="1">
      <c r="A8434" s="11">
        <v>10770</v>
      </c>
      <c r="B8434" t="s">
        <v>6006</v>
      </c>
      <c r="C8434" t="s">
        <v>13213</v>
      </c>
      <c r="D8434" t="e">
        <f>VLOOKUP(A8434,Planilha2!$1:$1048576,6,0)</f>
        <v>#N/A</v>
      </c>
      <c r="E8434" t="e">
        <f>VLOOKUP(C8434,Planilha5!B:B,1,0)</f>
        <v>#N/A</v>
      </c>
    </row>
    <row r="8435" spans="1:5" hidden="1">
      <c r="A8435" s="11">
        <v>11853</v>
      </c>
      <c r="B8435" t="s">
        <v>903</v>
      </c>
      <c r="C8435" t="s">
        <v>13214</v>
      </c>
      <c r="D8435" t="e">
        <f>VLOOKUP(A8435,Planilha2!$1:$1048576,6,0)</f>
        <v>#N/A</v>
      </c>
      <c r="E8435" t="e">
        <f>VLOOKUP(C8435,Planilha5!B:B,1,0)</f>
        <v>#N/A</v>
      </c>
    </row>
    <row r="8436" spans="1:5" hidden="1">
      <c r="A8436" s="11">
        <v>53499</v>
      </c>
      <c r="B8436" t="s">
        <v>13215</v>
      </c>
      <c r="C8436" t="s">
        <v>13216</v>
      </c>
      <c r="D8436" t="e">
        <f>VLOOKUP(A8436,Planilha2!$1:$1048576,6,0)</f>
        <v>#N/A</v>
      </c>
      <c r="E8436" t="e">
        <f>VLOOKUP(C8436,Planilha5!B:B,1,0)</f>
        <v>#N/A</v>
      </c>
    </row>
    <row r="8437" spans="1:5" hidden="1">
      <c r="A8437" s="11">
        <v>9558</v>
      </c>
      <c r="B8437" t="s">
        <v>4630</v>
      </c>
      <c r="C8437" t="s">
        <v>13217</v>
      </c>
      <c r="D8437" t="e">
        <f>VLOOKUP(A8437,Planilha2!$1:$1048576,6,0)</f>
        <v>#N/A</v>
      </c>
      <c r="E8437" t="e">
        <f>VLOOKUP(C8437,Planilha5!B:B,1,0)</f>
        <v>#N/A</v>
      </c>
    </row>
    <row r="8438" spans="1:5" hidden="1">
      <c r="A8438" s="11">
        <v>50142</v>
      </c>
      <c r="B8438" t="s">
        <v>8231</v>
      </c>
      <c r="C8438" t="s">
        <v>13218</v>
      </c>
      <c r="D8438" t="e">
        <f>VLOOKUP(A8438,Planilha2!$1:$1048576,6,0)</f>
        <v>#N/A</v>
      </c>
      <c r="E8438" t="e">
        <f>VLOOKUP(C8438,Planilha5!B:B,1,0)</f>
        <v>#N/A</v>
      </c>
    </row>
    <row r="8439" spans="1:5" hidden="1">
      <c r="A8439" s="11">
        <v>3331</v>
      </c>
      <c r="B8439" t="s">
        <v>3645</v>
      </c>
      <c r="C8439" t="s">
        <v>13219</v>
      </c>
      <c r="D8439" t="e">
        <f>VLOOKUP(A8439,Planilha2!$1:$1048576,6,0)</f>
        <v>#N/A</v>
      </c>
      <c r="E8439" t="e">
        <f>VLOOKUP(C8439,Planilha5!B:B,1,0)</f>
        <v>#N/A</v>
      </c>
    </row>
    <row r="8440" spans="1:5" hidden="1">
      <c r="A8440" s="11">
        <v>42100</v>
      </c>
      <c r="B8440" t="s">
        <v>13220</v>
      </c>
      <c r="C8440" t="s">
        <v>13221</v>
      </c>
      <c r="D8440" t="e">
        <f>VLOOKUP(A8440,Planilha2!$1:$1048576,6,0)</f>
        <v>#N/A</v>
      </c>
      <c r="E8440" t="e">
        <f>VLOOKUP(C8440,Planilha5!B:B,1,0)</f>
        <v>#N/A</v>
      </c>
    </row>
    <row r="8441" spans="1:5" hidden="1">
      <c r="A8441" s="11">
        <v>10263</v>
      </c>
      <c r="B8441" t="s">
        <v>151</v>
      </c>
      <c r="C8441" t="s">
        <v>13222</v>
      </c>
      <c r="D8441" t="str">
        <f>VLOOKUP(A8441,Planilha2!$1:$1048576,6,0)</f>
        <v>2 - Magistrados</v>
      </c>
      <c r="E8441" t="e">
        <f>VLOOKUP(C8441,Planilha5!B:B,1,0)</f>
        <v>#N/A</v>
      </c>
    </row>
    <row r="8442" spans="1:5" hidden="1">
      <c r="A8442" s="11">
        <v>200374</v>
      </c>
      <c r="B8442" t="s">
        <v>13223</v>
      </c>
      <c r="C8442" t="s">
        <v>13224</v>
      </c>
      <c r="D8442" t="e">
        <f>VLOOKUP(A8442,Planilha2!$1:$1048576,6,0)</f>
        <v>#N/A</v>
      </c>
      <c r="E8442" t="e">
        <f>VLOOKUP(C8442,Planilha5!B:B,1,0)</f>
        <v>#N/A</v>
      </c>
    </row>
    <row r="8443" spans="1:5" hidden="1">
      <c r="A8443" s="11">
        <v>46843</v>
      </c>
      <c r="B8443" t="s">
        <v>6592</v>
      </c>
      <c r="C8443" t="s">
        <v>13225</v>
      </c>
      <c r="D8443" t="e">
        <f>VLOOKUP(A8443,Planilha2!$1:$1048576,6,0)</f>
        <v>#N/A</v>
      </c>
      <c r="E8443" t="e">
        <f>VLOOKUP(C8443,Planilha5!B:B,1,0)</f>
        <v>#N/A</v>
      </c>
    </row>
    <row r="8444" spans="1:5" hidden="1">
      <c r="A8444" s="11">
        <v>96275</v>
      </c>
      <c r="B8444" t="s">
        <v>459</v>
      </c>
      <c r="C8444" t="s">
        <v>13226</v>
      </c>
      <c r="D8444" t="str">
        <f>VLOOKUP(A8444,Planilha2!$1:$1048576,6,0)</f>
        <v>5 - Desembargador</v>
      </c>
      <c r="E8444" t="e">
        <f>VLOOKUP(C8444,Planilha5!B:B,1,0)</f>
        <v>#N/A</v>
      </c>
    </row>
    <row r="8445" spans="1:5" hidden="1">
      <c r="A8445" s="11">
        <v>12110</v>
      </c>
      <c r="B8445" t="s">
        <v>13227</v>
      </c>
      <c r="C8445" t="s">
        <v>13228</v>
      </c>
      <c r="D8445" t="e">
        <f>VLOOKUP(A8445,Planilha2!$1:$1048576,6,0)</f>
        <v>#N/A</v>
      </c>
      <c r="E8445" t="e">
        <f>VLOOKUP(C8445,Planilha5!B:B,1,0)</f>
        <v>#N/A</v>
      </c>
    </row>
    <row r="8446" spans="1:5" hidden="1">
      <c r="A8446">
        <v>996</v>
      </c>
      <c r="B8446" t="s">
        <v>4935</v>
      </c>
      <c r="C8446" t="s">
        <v>13229</v>
      </c>
      <c r="D8446" t="e">
        <f>VLOOKUP(A8446,Planilha2!$1:$1048576,6,0)</f>
        <v>#N/A</v>
      </c>
      <c r="E8446" t="e">
        <f>VLOOKUP(C8446,Planilha5!B:B,1,0)</f>
        <v>#N/A</v>
      </c>
    </row>
    <row r="8447" spans="1:5" hidden="1">
      <c r="A8447" s="11">
        <v>9215</v>
      </c>
      <c r="B8447" t="s">
        <v>6472</v>
      </c>
      <c r="C8447" t="s">
        <v>13230</v>
      </c>
      <c r="D8447" t="e">
        <f>VLOOKUP(A8447,Planilha2!$1:$1048576,6,0)</f>
        <v>#N/A</v>
      </c>
      <c r="E8447" t="e">
        <f>VLOOKUP(C8447,Planilha5!B:B,1,0)</f>
        <v>#N/A</v>
      </c>
    </row>
    <row r="8448" spans="1:5" hidden="1">
      <c r="A8448" s="11">
        <v>51630</v>
      </c>
      <c r="B8448" t="s">
        <v>613</v>
      </c>
      <c r="C8448" t="s">
        <v>13231</v>
      </c>
      <c r="D8448" t="str">
        <f>VLOOKUP(A8448,Planilha2!$1:$1048576,6,0)</f>
        <v>5 - Desembargador</v>
      </c>
      <c r="E8448" t="e">
        <f>VLOOKUP(C8448,Planilha5!B:B,1,0)</f>
        <v>#N/A</v>
      </c>
    </row>
    <row r="8449" spans="1:5" hidden="1">
      <c r="A8449" s="11">
        <v>905122</v>
      </c>
      <c r="B8449" t="s">
        <v>13232</v>
      </c>
      <c r="C8449" t="s">
        <v>13233</v>
      </c>
      <c r="D8449" t="e">
        <f>VLOOKUP(A8449,Planilha2!$1:$1048576,6,0)</f>
        <v>#N/A</v>
      </c>
      <c r="E8449" t="e">
        <f>VLOOKUP(C8449,Planilha5!B:B,1,0)</f>
        <v>#N/A</v>
      </c>
    </row>
    <row r="8450" spans="1:5" hidden="1">
      <c r="A8450" s="11">
        <v>50223</v>
      </c>
      <c r="B8450" t="s">
        <v>13234</v>
      </c>
      <c r="C8450" t="s">
        <v>13235</v>
      </c>
      <c r="D8450" t="e">
        <f>VLOOKUP(A8450,Planilha2!$1:$1048576,6,0)</f>
        <v>#N/A</v>
      </c>
      <c r="E8450" t="e">
        <f>VLOOKUP(C8450,Planilha5!B:B,1,0)</f>
        <v>#N/A</v>
      </c>
    </row>
    <row r="8451" spans="1:5" hidden="1">
      <c r="A8451" s="11">
        <v>55529</v>
      </c>
      <c r="B8451" t="s">
        <v>13236</v>
      </c>
      <c r="C8451" t="s">
        <v>13237</v>
      </c>
      <c r="D8451" t="e">
        <f>VLOOKUP(A8451,Planilha2!$1:$1048576,6,0)</f>
        <v>#N/A</v>
      </c>
      <c r="E8451" t="e">
        <f>VLOOKUP(C8451,Planilha5!B:B,1,0)</f>
        <v>#N/A</v>
      </c>
    </row>
    <row r="8452" spans="1:5" hidden="1">
      <c r="A8452" s="11">
        <v>51968</v>
      </c>
      <c r="B8452" t="s">
        <v>13238</v>
      </c>
      <c r="C8452" t="s">
        <v>13239</v>
      </c>
      <c r="D8452" t="e">
        <f>VLOOKUP(A8452,Planilha2!$1:$1048576,6,0)</f>
        <v>#N/A</v>
      </c>
      <c r="E8452" t="e">
        <f>VLOOKUP(C8452,Planilha5!B:B,1,0)</f>
        <v>#N/A</v>
      </c>
    </row>
    <row r="8453" spans="1:5" hidden="1">
      <c r="A8453" s="11">
        <v>2914</v>
      </c>
      <c r="B8453" t="s">
        <v>4227</v>
      </c>
      <c r="C8453" t="s">
        <v>4229</v>
      </c>
      <c r="D8453" t="e">
        <f>VLOOKUP(A8453,Planilha2!$1:$1048576,6,0)</f>
        <v>#N/A</v>
      </c>
      <c r="E8453" t="e">
        <f>VLOOKUP(C8453,Planilha5!B:B,1,0)</f>
        <v>#N/A</v>
      </c>
    </row>
    <row r="8454" spans="1:5" hidden="1">
      <c r="A8454">
        <v>305</v>
      </c>
      <c r="B8454" t="s">
        <v>1040</v>
      </c>
      <c r="C8454" t="s">
        <v>13240</v>
      </c>
      <c r="D8454" t="e">
        <f>VLOOKUP(A8454,Planilha2!$1:$1048576,6,0)</f>
        <v>#N/A</v>
      </c>
      <c r="E8454" t="e">
        <f>VLOOKUP(C8454,Planilha5!B:B,1,0)</f>
        <v>#N/A</v>
      </c>
    </row>
    <row r="8455" spans="1:5" hidden="1">
      <c r="A8455" s="11">
        <v>201590</v>
      </c>
      <c r="B8455" t="s">
        <v>5832</v>
      </c>
      <c r="C8455" t="s">
        <v>13241</v>
      </c>
      <c r="D8455" t="e">
        <f>VLOOKUP(A8455,Planilha2!$1:$1048576,6,0)</f>
        <v>#N/A</v>
      </c>
      <c r="E8455" t="e">
        <f>VLOOKUP(C8455,Planilha5!B:B,1,0)</f>
        <v>#N/A</v>
      </c>
    </row>
    <row r="8456" spans="1:5" hidden="1">
      <c r="A8456" s="11">
        <v>40567</v>
      </c>
      <c r="B8456" t="s">
        <v>13242</v>
      </c>
      <c r="C8456" t="s">
        <v>13243</v>
      </c>
      <c r="D8456" t="e">
        <f>VLOOKUP(A8456,Planilha2!$1:$1048576,6,0)</f>
        <v>#N/A</v>
      </c>
      <c r="E8456" t="e">
        <f>VLOOKUP(C8456,Planilha5!B:B,1,0)</f>
        <v>#N/A</v>
      </c>
    </row>
    <row r="8457" spans="1:5" hidden="1">
      <c r="A8457" s="11">
        <v>905140</v>
      </c>
      <c r="B8457" t="s">
        <v>13244</v>
      </c>
      <c r="C8457" t="s">
        <v>13245</v>
      </c>
      <c r="D8457" t="e">
        <f>VLOOKUP(A8457,Planilha2!$1:$1048576,6,0)</f>
        <v>#N/A</v>
      </c>
      <c r="E8457" t="e">
        <f>VLOOKUP(C8457,Planilha5!B:B,1,0)</f>
        <v>#N/A</v>
      </c>
    </row>
    <row r="8458" spans="1:5" hidden="1">
      <c r="A8458" s="11">
        <v>48607</v>
      </c>
      <c r="B8458" t="s">
        <v>13246</v>
      </c>
      <c r="C8458" t="s">
        <v>13247</v>
      </c>
      <c r="D8458" t="e">
        <f>VLOOKUP(A8458,Planilha2!$1:$1048576,6,0)</f>
        <v>#N/A</v>
      </c>
      <c r="E8458" t="e">
        <f>VLOOKUP(C8458,Planilha5!B:B,1,0)</f>
        <v>#N/A</v>
      </c>
    </row>
    <row r="8459" spans="1:5" hidden="1">
      <c r="A8459" s="11">
        <v>94044</v>
      </c>
      <c r="B8459" t="s">
        <v>677</v>
      </c>
      <c r="C8459" t="s">
        <v>13248</v>
      </c>
      <c r="D8459" t="e">
        <f>VLOOKUP(A8459,Planilha2!$1:$1048576,6,0)</f>
        <v>#N/A</v>
      </c>
      <c r="E8459" t="str">
        <f>VLOOKUP(C8459,Planilha5!B:B,1,0)</f>
        <v>KALYNE RABELO DA SILVA ROMAO MARTINS</v>
      </c>
    </row>
    <row r="8460" spans="1:5" hidden="1">
      <c r="A8460" s="11">
        <v>200784</v>
      </c>
      <c r="B8460" t="s">
        <v>692</v>
      </c>
      <c r="C8460" t="s">
        <v>13249</v>
      </c>
      <c r="D8460" t="e">
        <f>VLOOKUP(A8460,Planilha2!$1:$1048576,6,0)</f>
        <v>#N/A</v>
      </c>
      <c r="E8460" t="e">
        <f>VLOOKUP(C8460,Planilha5!B:B,1,0)</f>
        <v>#N/A</v>
      </c>
    </row>
    <row r="8461" spans="1:5" hidden="1">
      <c r="A8461" s="11">
        <v>11854</v>
      </c>
      <c r="B8461" t="s">
        <v>5382</v>
      </c>
      <c r="C8461" t="s">
        <v>13250</v>
      </c>
      <c r="D8461" t="e">
        <f>VLOOKUP(A8461,Planilha2!$1:$1048576,6,0)</f>
        <v>#N/A</v>
      </c>
      <c r="E8461" t="e">
        <f>VLOOKUP(C8461,Planilha5!B:B,1,0)</f>
        <v>#N/A</v>
      </c>
    </row>
    <row r="8462" spans="1:5" hidden="1">
      <c r="A8462">
        <v>326</v>
      </c>
      <c r="B8462" t="s">
        <v>3489</v>
      </c>
      <c r="C8462" t="s">
        <v>3490</v>
      </c>
      <c r="D8462" t="e">
        <f>VLOOKUP(A8462,Planilha2!$1:$1048576,6,0)</f>
        <v>#N/A</v>
      </c>
      <c r="E8462" t="e">
        <f>VLOOKUP(C8462,Planilha5!B:B,1,0)</f>
        <v>#N/A</v>
      </c>
    </row>
    <row r="8463" spans="1:5" hidden="1">
      <c r="A8463" s="11">
        <v>2167</v>
      </c>
      <c r="B8463" t="s">
        <v>6911</v>
      </c>
      <c r="C8463" t="s">
        <v>13251</v>
      </c>
      <c r="D8463" t="e">
        <f>VLOOKUP(A8463,Planilha2!$1:$1048576,6,0)</f>
        <v>#N/A</v>
      </c>
      <c r="E8463" t="e">
        <f>VLOOKUP(C8463,Planilha5!B:B,1,0)</f>
        <v>#N/A</v>
      </c>
    </row>
    <row r="8464" spans="1:5" hidden="1">
      <c r="A8464" s="11">
        <v>41495</v>
      </c>
      <c r="B8464" t="s">
        <v>13252</v>
      </c>
      <c r="C8464" t="s">
        <v>13253</v>
      </c>
      <c r="D8464" t="e">
        <f>VLOOKUP(A8464,Planilha2!$1:$1048576,6,0)</f>
        <v>#N/A</v>
      </c>
      <c r="E8464" t="e">
        <f>VLOOKUP(C8464,Planilha5!B:B,1,0)</f>
        <v>#N/A</v>
      </c>
    </row>
    <row r="8465" spans="1:6" hidden="1">
      <c r="A8465" s="11">
        <v>54154</v>
      </c>
      <c r="B8465" t="s">
        <v>13254</v>
      </c>
      <c r="C8465" t="s">
        <v>13255</v>
      </c>
      <c r="D8465" t="e">
        <f>VLOOKUP(A8465,Planilha2!$1:$1048576,6,0)</f>
        <v>#N/A</v>
      </c>
      <c r="E8465" t="e">
        <f>VLOOKUP(C8465,Planilha5!B:B,1,0)</f>
        <v>#N/A</v>
      </c>
    </row>
    <row r="8466" spans="1:6" hidden="1">
      <c r="A8466" s="11">
        <v>41890</v>
      </c>
      <c r="B8466" t="s">
        <v>7256</v>
      </c>
      <c r="C8466" t="s">
        <v>13256</v>
      </c>
      <c r="D8466" t="e">
        <f>VLOOKUP(A8466,Planilha2!$1:$1048576,6,0)</f>
        <v>#N/A</v>
      </c>
      <c r="E8466" t="e">
        <f>VLOOKUP(C8466,Planilha5!B:B,1,0)</f>
        <v>#N/A</v>
      </c>
    </row>
    <row r="8467" spans="1:6" hidden="1">
      <c r="A8467" s="11">
        <v>200325</v>
      </c>
      <c r="B8467" t="s">
        <v>1004</v>
      </c>
      <c r="C8467" t="s">
        <v>1006</v>
      </c>
      <c r="D8467" t="e">
        <f>VLOOKUP(A8467,Planilha2!$1:$1048576,6,0)</f>
        <v>#N/A</v>
      </c>
      <c r="E8467" t="e">
        <f>VLOOKUP(C8467,Planilha5!B:B,1,0)</f>
        <v>#N/A</v>
      </c>
    </row>
    <row r="8468" spans="1:6" hidden="1">
      <c r="A8468" s="11">
        <v>200795</v>
      </c>
      <c r="B8468" t="s">
        <v>207</v>
      </c>
      <c r="C8468" t="s">
        <v>2535</v>
      </c>
      <c r="D8468" t="str">
        <f>VLOOKUP(A8468,Planilha2!$1:$1048576,6,0)</f>
        <v>18 - Inativos Magistrados</v>
      </c>
      <c r="E8468" t="str">
        <f>VLOOKUP(C8468,Planilha5!B:B,1,0)</f>
        <v>JESSICA RAMOS MAGALHAES DANTAS</v>
      </c>
      <c r="F8468" t="str">
        <f>VLOOKUP(A8468,Planilha2!A:E,5,0)</f>
        <v>JDE03</v>
      </c>
    </row>
    <row r="8469" spans="1:6" hidden="1">
      <c r="A8469" s="11">
        <v>53819</v>
      </c>
      <c r="B8469" t="s">
        <v>6822</v>
      </c>
      <c r="C8469" t="s">
        <v>13257</v>
      </c>
      <c r="D8469" t="e">
        <f>VLOOKUP(A8469,Planilha2!$1:$1048576,6,0)</f>
        <v>#N/A</v>
      </c>
      <c r="E8469" t="e">
        <f>VLOOKUP(C8469,Planilha5!B:B,1,0)</f>
        <v>#N/A</v>
      </c>
    </row>
    <row r="8470" spans="1:6" hidden="1">
      <c r="A8470" s="11">
        <v>46226</v>
      </c>
      <c r="B8470" t="s">
        <v>343</v>
      </c>
      <c r="C8470" t="s">
        <v>13258</v>
      </c>
      <c r="D8470" t="str">
        <f>VLOOKUP(A8470,Planilha2!$1:$1048576,6,0)</f>
        <v>2 - Magistrados</v>
      </c>
      <c r="E8470" t="e">
        <f>VLOOKUP(C8470,Planilha5!B:B,1,0)</f>
        <v>#N/A</v>
      </c>
    </row>
    <row r="8471" spans="1:6" hidden="1">
      <c r="A8471" s="11">
        <v>905130</v>
      </c>
      <c r="B8471" t="s">
        <v>13259</v>
      </c>
      <c r="C8471" t="s">
        <v>13260</v>
      </c>
      <c r="D8471" t="e">
        <f>VLOOKUP(A8471,Planilha2!$1:$1048576,6,0)</f>
        <v>#N/A</v>
      </c>
      <c r="E8471" t="e">
        <f>VLOOKUP(C8471,Planilha5!B:B,1,0)</f>
        <v>#N/A</v>
      </c>
    </row>
    <row r="8472" spans="1:6" hidden="1">
      <c r="A8472" s="11">
        <v>51983</v>
      </c>
      <c r="B8472" t="s">
        <v>13261</v>
      </c>
      <c r="C8472" t="s">
        <v>13262</v>
      </c>
      <c r="D8472" t="e">
        <f>VLOOKUP(A8472,Planilha2!$1:$1048576,6,0)</f>
        <v>#N/A</v>
      </c>
      <c r="E8472" t="e">
        <f>VLOOKUP(C8472,Planilha5!B:B,1,0)</f>
        <v>#N/A</v>
      </c>
    </row>
    <row r="8473" spans="1:6" hidden="1">
      <c r="A8473" s="11">
        <v>904379</v>
      </c>
      <c r="B8473" t="s">
        <v>13263</v>
      </c>
      <c r="C8473" t="s">
        <v>13264</v>
      </c>
      <c r="D8473" t="e">
        <f>VLOOKUP(A8473,Planilha2!$1:$1048576,6,0)</f>
        <v>#N/A</v>
      </c>
      <c r="E8473" t="e">
        <f>VLOOKUP(C8473,Planilha5!B:B,1,0)</f>
        <v>#N/A</v>
      </c>
    </row>
    <row r="8474" spans="1:6" hidden="1">
      <c r="A8474" s="11">
        <v>5025</v>
      </c>
      <c r="B8474" t="s">
        <v>12260</v>
      </c>
      <c r="C8474" t="s">
        <v>13265</v>
      </c>
      <c r="D8474" t="e">
        <f>VLOOKUP(A8474,Planilha2!$1:$1048576,6,0)</f>
        <v>#N/A</v>
      </c>
      <c r="E8474" t="e">
        <f>VLOOKUP(C8474,Planilha5!B:B,1,0)</f>
        <v>#N/A</v>
      </c>
    </row>
    <row r="8475" spans="1:6" hidden="1">
      <c r="A8475" s="11">
        <v>47116</v>
      </c>
      <c r="B8475" t="s">
        <v>6263</v>
      </c>
      <c r="C8475" t="s">
        <v>13266</v>
      </c>
      <c r="D8475" t="e">
        <f>VLOOKUP(A8475,Planilha2!$1:$1048576,6,0)</f>
        <v>#N/A</v>
      </c>
      <c r="E8475" t="e">
        <f>VLOOKUP(C8475,Planilha5!B:B,1,0)</f>
        <v>#N/A</v>
      </c>
    </row>
    <row r="8476" spans="1:6" hidden="1">
      <c r="A8476" s="11">
        <v>905026</v>
      </c>
      <c r="B8476" t="s">
        <v>13267</v>
      </c>
      <c r="C8476" t="s">
        <v>12591</v>
      </c>
      <c r="D8476" t="e">
        <f>VLOOKUP(A8476,Planilha2!$1:$1048576,6,0)</f>
        <v>#N/A</v>
      </c>
      <c r="E8476" t="e">
        <f>VLOOKUP(C8476,Planilha5!B:B,1,0)</f>
        <v>#N/A</v>
      </c>
    </row>
    <row r="8477" spans="1:6" hidden="1">
      <c r="A8477" s="11">
        <v>6403</v>
      </c>
      <c r="B8477" t="s">
        <v>2466</v>
      </c>
      <c r="C8477" t="s">
        <v>2469</v>
      </c>
      <c r="D8477" t="e">
        <f>VLOOKUP(A8477,Planilha2!$1:$1048576,6,0)</f>
        <v>#N/A</v>
      </c>
      <c r="E8477" t="e">
        <f>VLOOKUP(C8477,Planilha5!B:B,1,0)</f>
        <v>#N/A</v>
      </c>
    </row>
    <row r="8478" spans="1:6" hidden="1">
      <c r="A8478" s="11">
        <v>91761</v>
      </c>
      <c r="B8478" t="s">
        <v>5459</v>
      </c>
      <c r="C8478" t="s">
        <v>5461</v>
      </c>
      <c r="D8478" t="e">
        <f>VLOOKUP(A8478,Planilha2!$1:$1048576,6,0)</f>
        <v>#N/A</v>
      </c>
      <c r="E8478" t="e">
        <f>VLOOKUP(C8478,Planilha5!B:B,1,0)</f>
        <v>#N/A</v>
      </c>
    </row>
    <row r="8479" spans="1:6" hidden="1">
      <c r="A8479" s="11">
        <v>8802</v>
      </c>
      <c r="B8479" t="s">
        <v>13268</v>
      </c>
      <c r="C8479" t="s">
        <v>13269</v>
      </c>
      <c r="D8479" t="e">
        <f>VLOOKUP(A8479,Planilha2!$1:$1048576,6,0)</f>
        <v>#N/A</v>
      </c>
      <c r="E8479" t="e">
        <f>VLOOKUP(C8479,Planilha5!B:B,1,0)</f>
        <v>#N/A</v>
      </c>
    </row>
    <row r="8480" spans="1:6" hidden="1">
      <c r="A8480" s="11">
        <v>4155</v>
      </c>
      <c r="B8480" t="s">
        <v>3392</v>
      </c>
      <c r="C8480" t="s">
        <v>6773</v>
      </c>
      <c r="D8480" t="e">
        <f>VLOOKUP(A8480,Planilha2!$1:$1048576,6,0)</f>
        <v>#N/A</v>
      </c>
      <c r="E8480" t="e">
        <f>VLOOKUP(C8480,Planilha5!B:B,1,0)</f>
        <v>#N/A</v>
      </c>
    </row>
    <row r="8481" spans="1:5" hidden="1">
      <c r="A8481" s="11">
        <v>3716</v>
      </c>
      <c r="B8481" t="s">
        <v>9846</v>
      </c>
      <c r="C8481" t="s">
        <v>13270</v>
      </c>
      <c r="D8481" t="e">
        <f>VLOOKUP(A8481,Planilha2!$1:$1048576,6,0)</f>
        <v>#N/A</v>
      </c>
      <c r="E8481" t="e">
        <f>VLOOKUP(C8481,Planilha5!B:B,1,0)</f>
        <v>#N/A</v>
      </c>
    </row>
    <row r="8482" spans="1:5" hidden="1">
      <c r="A8482" s="11">
        <v>5248</v>
      </c>
      <c r="B8482" t="s">
        <v>13271</v>
      </c>
      <c r="C8482" t="s">
        <v>13272</v>
      </c>
      <c r="D8482" t="e">
        <f>VLOOKUP(A8482,Planilha2!$1:$1048576,6,0)</f>
        <v>#N/A</v>
      </c>
      <c r="E8482" t="e">
        <f>VLOOKUP(C8482,Planilha5!B:B,1,0)</f>
        <v>#N/A</v>
      </c>
    </row>
    <row r="8483" spans="1:5" hidden="1">
      <c r="A8483" s="11">
        <v>22574</v>
      </c>
      <c r="B8483" t="s">
        <v>13273</v>
      </c>
      <c r="C8483" t="s">
        <v>13274</v>
      </c>
      <c r="D8483" t="e">
        <f>VLOOKUP(A8483,Planilha2!$1:$1048576,6,0)</f>
        <v>#N/A</v>
      </c>
      <c r="E8483" t="e">
        <f>VLOOKUP(C8483,Planilha5!B:B,1,0)</f>
        <v>#N/A</v>
      </c>
    </row>
    <row r="8484" spans="1:5" hidden="1">
      <c r="A8484" s="11">
        <v>200352</v>
      </c>
      <c r="B8484" t="s">
        <v>5712</v>
      </c>
      <c r="C8484" t="s">
        <v>5713</v>
      </c>
      <c r="D8484" t="e">
        <f>VLOOKUP(A8484,Planilha2!$1:$1048576,6,0)</f>
        <v>#N/A</v>
      </c>
      <c r="E8484" t="e">
        <f>VLOOKUP(C8484,Planilha5!B:B,1,0)</f>
        <v>#N/A</v>
      </c>
    </row>
    <row r="8485" spans="1:5" hidden="1">
      <c r="A8485" s="11">
        <v>200757</v>
      </c>
      <c r="B8485" t="s">
        <v>13275</v>
      </c>
      <c r="C8485" t="s">
        <v>13276</v>
      </c>
      <c r="D8485" t="e">
        <f>VLOOKUP(A8485,Planilha2!$1:$1048576,6,0)</f>
        <v>#N/A</v>
      </c>
      <c r="E8485" t="e">
        <f>VLOOKUP(C8485,Planilha5!B:B,1,0)</f>
        <v>#N/A</v>
      </c>
    </row>
    <row r="8486" spans="1:5" hidden="1">
      <c r="A8486" s="11">
        <v>11831</v>
      </c>
      <c r="B8486" t="s">
        <v>4299</v>
      </c>
      <c r="C8486" t="s">
        <v>13277</v>
      </c>
      <c r="D8486" t="e">
        <f>VLOOKUP(A8486,Planilha2!$1:$1048576,6,0)</f>
        <v>#N/A</v>
      </c>
      <c r="E8486" t="e">
        <f>VLOOKUP(C8486,Planilha5!B:B,1,0)</f>
        <v>#N/A</v>
      </c>
    </row>
    <row r="8487" spans="1:5" hidden="1">
      <c r="A8487" s="11">
        <v>47137</v>
      </c>
      <c r="B8487" t="s">
        <v>13278</v>
      </c>
      <c r="C8487" t="s">
        <v>13279</v>
      </c>
      <c r="D8487" t="e">
        <f>VLOOKUP(A8487,Planilha2!$1:$1048576,6,0)</f>
        <v>#N/A</v>
      </c>
      <c r="E8487" t="e">
        <f>VLOOKUP(C8487,Planilha5!B:B,1,0)</f>
        <v>#N/A</v>
      </c>
    </row>
    <row r="8488" spans="1:5" hidden="1">
      <c r="A8488" s="11">
        <v>55306</v>
      </c>
      <c r="B8488" t="s">
        <v>13280</v>
      </c>
      <c r="C8488" t="s">
        <v>13281</v>
      </c>
      <c r="D8488" t="e">
        <f>VLOOKUP(A8488,Planilha2!$1:$1048576,6,0)</f>
        <v>#N/A</v>
      </c>
      <c r="E8488" t="e">
        <f>VLOOKUP(C8488,Planilha5!B:B,1,0)</f>
        <v>#N/A</v>
      </c>
    </row>
    <row r="8489" spans="1:5" hidden="1">
      <c r="A8489" s="11">
        <v>8343</v>
      </c>
      <c r="B8489" t="s">
        <v>11189</v>
      </c>
      <c r="C8489" t="s">
        <v>13282</v>
      </c>
      <c r="D8489" t="e">
        <f>VLOOKUP(A8489,Planilha2!$1:$1048576,6,0)</f>
        <v>#N/A</v>
      </c>
      <c r="E8489" t="e">
        <f>VLOOKUP(C8489,Planilha5!B:B,1,0)</f>
        <v>#N/A</v>
      </c>
    </row>
    <row r="8490" spans="1:5" hidden="1">
      <c r="A8490" s="11">
        <v>23292</v>
      </c>
      <c r="B8490" t="s">
        <v>13283</v>
      </c>
      <c r="C8490" t="s">
        <v>13284</v>
      </c>
      <c r="D8490" t="e">
        <f>VLOOKUP(A8490,Planilha2!$1:$1048576,6,0)</f>
        <v>#N/A</v>
      </c>
      <c r="E8490" t="e">
        <f>VLOOKUP(C8490,Planilha5!B:B,1,0)</f>
        <v>#N/A</v>
      </c>
    </row>
    <row r="8491" spans="1:5" hidden="1">
      <c r="A8491" s="11">
        <v>55835</v>
      </c>
      <c r="B8491" t="s">
        <v>13285</v>
      </c>
      <c r="C8491" t="s">
        <v>13286</v>
      </c>
      <c r="D8491" t="e">
        <f>VLOOKUP(A8491,Planilha2!$1:$1048576,6,0)</f>
        <v>#N/A</v>
      </c>
      <c r="E8491" t="e">
        <f>VLOOKUP(C8491,Planilha5!B:B,1,0)</f>
        <v>#N/A</v>
      </c>
    </row>
    <row r="8492" spans="1:5" hidden="1">
      <c r="A8492" s="11">
        <v>39050</v>
      </c>
      <c r="B8492" t="s">
        <v>432</v>
      </c>
      <c r="C8492" t="s">
        <v>13287</v>
      </c>
      <c r="D8492" t="str">
        <f>VLOOKUP(A8492,Planilha2!$1:$1048576,6,0)</f>
        <v>18 - Inativos Magistrados</v>
      </c>
      <c r="E8492" t="e">
        <f>VLOOKUP(C8492,Planilha5!B:B,1,0)</f>
        <v>#N/A</v>
      </c>
    </row>
    <row r="8493" spans="1:5" hidden="1">
      <c r="A8493" s="11">
        <v>46204</v>
      </c>
      <c r="B8493" t="s">
        <v>440</v>
      </c>
      <c r="C8493" t="s">
        <v>13288</v>
      </c>
      <c r="D8493" t="str">
        <f>VLOOKUP(A8493,Planilha2!$1:$1048576,6,0)</f>
        <v>2 - Magistrados</v>
      </c>
      <c r="E8493" t="e">
        <f>VLOOKUP(C8493,Planilha5!B:B,1,0)</f>
        <v>#N/A</v>
      </c>
    </row>
    <row r="8494" spans="1:5" hidden="1">
      <c r="A8494" s="11">
        <v>52509</v>
      </c>
      <c r="B8494" t="s">
        <v>13289</v>
      </c>
      <c r="C8494" t="s">
        <v>13290</v>
      </c>
      <c r="D8494" t="e">
        <f>VLOOKUP(A8494,Planilha2!$1:$1048576,6,0)</f>
        <v>#N/A</v>
      </c>
      <c r="E8494" t="e">
        <f>VLOOKUP(C8494,Planilha5!B:B,1,0)</f>
        <v>#N/A</v>
      </c>
    </row>
    <row r="8495" spans="1:5" hidden="1">
      <c r="A8495" s="11">
        <v>55594</v>
      </c>
      <c r="B8495" t="s">
        <v>11597</v>
      </c>
      <c r="C8495" t="s">
        <v>13291</v>
      </c>
      <c r="D8495" t="e">
        <f>VLOOKUP(A8495,Planilha2!$1:$1048576,6,0)</f>
        <v>#N/A</v>
      </c>
      <c r="E8495" t="e">
        <f>VLOOKUP(C8495,Planilha5!B:B,1,0)</f>
        <v>#N/A</v>
      </c>
    </row>
    <row r="8496" spans="1:5" hidden="1">
      <c r="A8496" s="11">
        <v>94085</v>
      </c>
      <c r="B8496" t="s">
        <v>12118</v>
      </c>
      <c r="C8496" t="s">
        <v>13292</v>
      </c>
      <c r="D8496" t="e">
        <f>VLOOKUP(A8496,Planilha2!$1:$1048576,6,0)</f>
        <v>#N/A</v>
      </c>
      <c r="E8496" t="e">
        <f>VLOOKUP(C8496,Planilha5!B:B,1,0)</f>
        <v>#N/A</v>
      </c>
    </row>
    <row r="8497" spans="1:5" hidden="1">
      <c r="A8497" s="11">
        <v>905488</v>
      </c>
      <c r="B8497" t="s">
        <v>12950</v>
      </c>
      <c r="C8497" t="s">
        <v>13293</v>
      </c>
      <c r="D8497" t="e">
        <f>VLOOKUP(A8497,Planilha2!$1:$1048576,6,0)</f>
        <v>#N/A</v>
      </c>
      <c r="E8497" t="e">
        <f>VLOOKUP(C8497,Planilha5!B:B,1,0)</f>
        <v>#N/A</v>
      </c>
    </row>
    <row r="8498" spans="1:5" hidden="1">
      <c r="A8498" s="11">
        <v>4680</v>
      </c>
      <c r="B8498" t="s">
        <v>5956</v>
      </c>
      <c r="C8498" t="s">
        <v>13294</v>
      </c>
      <c r="D8498" t="e">
        <f>VLOOKUP(A8498,Planilha2!$1:$1048576,6,0)</f>
        <v>#N/A</v>
      </c>
      <c r="E8498" t="e">
        <f>VLOOKUP(C8498,Planilha5!B:B,1,0)</f>
        <v>#N/A</v>
      </c>
    </row>
    <row r="8499" spans="1:5" hidden="1">
      <c r="A8499" s="11">
        <v>51810</v>
      </c>
      <c r="B8499" t="s">
        <v>13295</v>
      </c>
      <c r="C8499" t="s">
        <v>13296</v>
      </c>
      <c r="D8499" t="e">
        <f>VLOOKUP(A8499,Planilha2!$1:$1048576,6,0)</f>
        <v>#N/A</v>
      </c>
      <c r="E8499" t="e">
        <f>VLOOKUP(C8499,Planilha5!B:B,1,0)</f>
        <v>#N/A</v>
      </c>
    </row>
    <row r="8500" spans="1:5" hidden="1">
      <c r="A8500" s="11">
        <v>12066</v>
      </c>
      <c r="B8500" t="s">
        <v>3693</v>
      </c>
      <c r="C8500" t="s">
        <v>13297</v>
      </c>
      <c r="D8500" t="e">
        <f>VLOOKUP(A8500,Planilha2!$1:$1048576,6,0)</f>
        <v>#N/A</v>
      </c>
      <c r="E8500" t="e">
        <f>VLOOKUP(C8500,Planilha5!B:B,1,0)</f>
        <v>#N/A</v>
      </c>
    </row>
    <row r="8501" spans="1:5" hidden="1">
      <c r="A8501" s="11">
        <v>905301</v>
      </c>
      <c r="B8501" t="s">
        <v>13298</v>
      </c>
      <c r="C8501" t="s">
        <v>13299</v>
      </c>
      <c r="D8501" t="e">
        <f>VLOOKUP(A8501,Planilha2!$1:$1048576,6,0)</f>
        <v>#N/A</v>
      </c>
      <c r="E8501" t="e">
        <f>VLOOKUP(C8501,Planilha5!B:B,1,0)</f>
        <v>#N/A</v>
      </c>
    </row>
    <row r="8502" spans="1:5" hidden="1">
      <c r="A8502" s="11">
        <v>93845</v>
      </c>
      <c r="B8502" t="s">
        <v>13300</v>
      </c>
      <c r="C8502" t="s">
        <v>13301</v>
      </c>
      <c r="D8502" t="e">
        <f>VLOOKUP(A8502,Planilha2!$1:$1048576,6,0)</f>
        <v>#N/A</v>
      </c>
      <c r="E8502" t="e">
        <f>VLOOKUP(C8502,Planilha5!B:B,1,0)</f>
        <v>#N/A</v>
      </c>
    </row>
    <row r="8503" spans="1:5" hidden="1">
      <c r="A8503" s="11">
        <v>77958</v>
      </c>
      <c r="B8503" t="s">
        <v>13302</v>
      </c>
      <c r="C8503" t="s">
        <v>13303</v>
      </c>
      <c r="D8503" t="e">
        <f>VLOOKUP(A8503,Planilha2!$1:$1048576,6,0)</f>
        <v>#N/A</v>
      </c>
      <c r="E8503" t="e">
        <f>VLOOKUP(C8503,Planilha5!B:B,1,0)</f>
        <v>#N/A</v>
      </c>
    </row>
    <row r="8504" spans="1:5" hidden="1">
      <c r="A8504" s="11">
        <v>53926</v>
      </c>
      <c r="B8504" t="s">
        <v>13032</v>
      </c>
      <c r="C8504" t="s">
        <v>13304</v>
      </c>
      <c r="D8504" t="e">
        <f>VLOOKUP(A8504,Planilha2!$1:$1048576,6,0)</f>
        <v>#N/A</v>
      </c>
      <c r="E8504" t="e">
        <f>VLOOKUP(C8504,Planilha5!B:B,1,0)</f>
        <v>#N/A</v>
      </c>
    </row>
    <row r="8505" spans="1:5" hidden="1">
      <c r="A8505" s="11">
        <v>903989</v>
      </c>
      <c r="B8505" t="s">
        <v>13305</v>
      </c>
      <c r="C8505" t="s">
        <v>13306</v>
      </c>
      <c r="D8505" t="e">
        <f>VLOOKUP(A8505,Planilha2!$1:$1048576,6,0)</f>
        <v>#N/A</v>
      </c>
      <c r="E8505" t="e">
        <f>VLOOKUP(C8505,Planilha5!B:B,1,0)</f>
        <v>#N/A</v>
      </c>
    </row>
    <row r="8506" spans="1:5" hidden="1">
      <c r="A8506" s="11">
        <v>43462</v>
      </c>
      <c r="B8506" t="s">
        <v>13307</v>
      </c>
      <c r="C8506" t="s">
        <v>13308</v>
      </c>
      <c r="D8506" t="e">
        <f>VLOOKUP(A8506,Planilha2!$1:$1048576,6,0)</f>
        <v>#N/A</v>
      </c>
      <c r="E8506" t="e">
        <f>VLOOKUP(C8506,Planilha5!B:B,1,0)</f>
        <v>#N/A</v>
      </c>
    </row>
    <row r="8507" spans="1:5" hidden="1">
      <c r="A8507" s="11">
        <v>54056</v>
      </c>
      <c r="B8507" t="s">
        <v>13309</v>
      </c>
      <c r="C8507" t="s">
        <v>13310</v>
      </c>
      <c r="D8507" t="e">
        <f>VLOOKUP(A8507,Planilha2!$1:$1048576,6,0)</f>
        <v>#N/A</v>
      </c>
      <c r="E8507" t="e">
        <f>VLOOKUP(C8507,Planilha5!B:B,1,0)</f>
        <v>#N/A</v>
      </c>
    </row>
    <row r="8508" spans="1:5" hidden="1">
      <c r="A8508" s="11">
        <v>200723</v>
      </c>
      <c r="B8508" t="s">
        <v>8817</v>
      </c>
      <c r="C8508" t="s">
        <v>13311</v>
      </c>
      <c r="D8508" t="e">
        <f>VLOOKUP(A8508,Planilha2!$1:$1048576,6,0)</f>
        <v>#N/A</v>
      </c>
      <c r="E8508" t="e">
        <f>VLOOKUP(C8508,Planilha5!B:B,1,0)</f>
        <v>#N/A</v>
      </c>
    </row>
    <row r="8509" spans="1:5" hidden="1">
      <c r="A8509" s="11">
        <v>200790</v>
      </c>
      <c r="B8509" t="s">
        <v>499</v>
      </c>
      <c r="C8509" t="s">
        <v>13312</v>
      </c>
      <c r="D8509" t="str">
        <f>VLOOKUP(A8509,Planilha2!$1:$1048576,6,0)</f>
        <v>2 - Magistrados</v>
      </c>
      <c r="E8509" t="e">
        <f>VLOOKUP(C8509,Planilha5!B:B,1,0)</f>
        <v>#N/A</v>
      </c>
    </row>
    <row r="8510" spans="1:5" hidden="1">
      <c r="A8510" s="11">
        <v>40197</v>
      </c>
      <c r="B8510" t="s">
        <v>13313</v>
      </c>
      <c r="C8510" t="s">
        <v>13314</v>
      </c>
      <c r="D8510" t="e">
        <f>VLOOKUP(A8510,Planilha2!$1:$1048576,6,0)</f>
        <v>#N/A</v>
      </c>
      <c r="E8510" t="e">
        <f>VLOOKUP(C8510,Planilha5!B:B,1,0)</f>
        <v>#N/A</v>
      </c>
    </row>
    <row r="8511" spans="1:5" hidden="1">
      <c r="A8511" s="11">
        <v>905224</v>
      </c>
      <c r="B8511" t="s">
        <v>13315</v>
      </c>
      <c r="C8511" t="s">
        <v>13316</v>
      </c>
      <c r="D8511" t="e">
        <f>VLOOKUP(A8511,Planilha2!$1:$1048576,6,0)</f>
        <v>#N/A</v>
      </c>
      <c r="E8511" t="e">
        <f>VLOOKUP(C8511,Planilha5!B:B,1,0)</f>
        <v>#N/A</v>
      </c>
    </row>
    <row r="8512" spans="1:5" hidden="1">
      <c r="A8512" s="11">
        <v>42894</v>
      </c>
      <c r="B8512" t="s">
        <v>11609</v>
      </c>
      <c r="C8512" t="s">
        <v>13317</v>
      </c>
      <c r="D8512" t="e">
        <f>VLOOKUP(A8512,Planilha2!$1:$1048576,6,0)</f>
        <v>#N/A</v>
      </c>
      <c r="E8512" t="e">
        <f>VLOOKUP(C8512,Planilha5!B:B,1,0)</f>
        <v>#N/A</v>
      </c>
    </row>
    <row r="8513" spans="1:5" hidden="1">
      <c r="A8513" s="11">
        <v>9684</v>
      </c>
      <c r="B8513" t="s">
        <v>13318</v>
      </c>
      <c r="C8513" t="s">
        <v>13319</v>
      </c>
      <c r="D8513" t="e">
        <f>VLOOKUP(A8513,Planilha2!$1:$1048576,6,0)</f>
        <v>#N/A</v>
      </c>
      <c r="E8513" t="e">
        <f>VLOOKUP(C8513,Planilha5!B:B,1,0)</f>
        <v>#N/A</v>
      </c>
    </row>
    <row r="8514" spans="1:5" hidden="1">
      <c r="A8514" s="11">
        <v>52254</v>
      </c>
      <c r="B8514" t="s">
        <v>13320</v>
      </c>
      <c r="C8514" t="s">
        <v>13321</v>
      </c>
      <c r="D8514" t="e">
        <f>VLOOKUP(A8514,Planilha2!$1:$1048576,6,0)</f>
        <v>#N/A</v>
      </c>
      <c r="E8514" t="e">
        <f>VLOOKUP(C8514,Planilha5!B:B,1,0)</f>
        <v>#N/A</v>
      </c>
    </row>
    <row r="8515" spans="1:5" hidden="1">
      <c r="A8515" s="11">
        <v>44958</v>
      </c>
      <c r="B8515" t="s">
        <v>13322</v>
      </c>
      <c r="C8515" t="s">
        <v>13323</v>
      </c>
      <c r="D8515" t="e">
        <f>VLOOKUP(A8515,Planilha2!$1:$1048576,6,0)</f>
        <v>#N/A</v>
      </c>
      <c r="E8515" t="e">
        <f>VLOOKUP(C8515,Planilha5!B:B,1,0)</f>
        <v>#N/A</v>
      </c>
    </row>
    <row r="8516" spans="1:5" hidden="1">
      <c r="A8516" s="11">
        <v>55073</v>
      </c>
      <c r="B8516" t="s">
        <v>13324</v>
      </c>
      <c r="C8516" t="s">
        <v>13325</v>
      </c>
      <c r="D8516" t="e">
        <f>VLOOKUP(A8516,Planilha2!$1:$1048576,6,0)</f>
        <v>#N/A</v>
      </c>
      <c r="E8516" t="e">
        <f>VLOOKUP(C8516,Planilha5!B:B,1,0)</f>
        <v>#N/A</v>
      </c>
    </row>
    <row r="8517" spans="1:5" hidden="1">
      <c r="A8517" s="11">
        <v>905259</v>
      </c>
      <c r="B8517" t="s">
        <v>13326</v>
      </c>
      <c r="C8517" t="s">
        <v>13327</v>
      </c>
      <c r="D8517" t="e">
        <f>VLOOKUP(A8517,Planilha2!$1:$1048576,6,0)</f>
        <v>#N/A</v>
      </c>
      <c r="E8517" t="e">
        <f>VLOOKUP(C8517,Planilha5!B:B,1,0)</f>
        <v>#N/A</v>
      </c>
    </row>
    <row r="8518" spans="1:5" hidden="1">
      <c r="A8518" s="11">
        <v>54882</v>
      </c>
      <c r="B8518" t="s">
        <v>13328</v>
      </c>
      <c r="C8518" t="s">
        <v>13329</v>
      </c>
      <c r="D8518" t="e">
        <f>VLOOKUP(A8518,Planilha2!$1:$1048576,6,0)</f>
        <v>#N/A</v>
      </c>
      <c r="E8518" t="e">
        <f>VLOOKUP(C8518,Planilha5!B:B,1,0)</f>
        <v>#N/A</v>
      </c>
    </row>
    <row r="8519" spans="1:5" hidden="1">
      <c r="A8519" s="11">
        <v>99434</v>
      </c>
      <c r="B8519" t="s">
        <v>7777</v>
      </c>
      <c r="C8519" t="s">
        <v>11552</v>
      </c>
      <c r="D8519" t="e">
        <f>VLOOKUP(A8519,Planilha2!$1:$1048576,6,0)</f>
        <v>#N/A</v>
      </c>
      <c r="E8519" t="e">
        <f>VLOOKUP(C8519,Planilha5!B:B,1,0)</f>
        <v>#N/A</v>
      </c>
    </row>
    <row r="8520" spans="1:5" hidden="1">
      <c r="A8520" s="11">
        <v>55172</v>
      </c>
      <c r="B8520" t="s">
        <v>13330</v>
      </c>
      <c r="C8520" t="s">
        <v>13331</v>
      </c>
      <c r="D8520" t="e">
        <f>VLOOKUP(A8520,Planilha2!$1:$1048576,6,0)</f>
        <v>#N/A</v>
      </c>
      <c r="E8520" t="e">
        <f>VLOOKUP(C8520,Planilha5!B:B,1,0)</f>
        <v>#N/A</v>
      </c>
    </row>
    <row r="8521" spans="1:5" hidden="1">
      <c r="A8521" s="11">
        <v>24545</v>
      </c>
      <c r="B8521" t="s">
        <v>13332</v>
      </c>
      <c r="C8521" t="s">
        <v>13333</v>
      </c>
      <c r="D8521" t="e">
        <f>VLOOKUP(A8521,Planilha2!$1:$1048576,6,0)</f>
        <v>#N/A</v>
      </c>
      <c r="E8521" t="e">
        <f>VLOOKUP(C8521,Planilha5!B:B,1,0)</f>
        <v>#N/A</v>
      </c>
    </row>
    <row r="8522" spans="1:5" hidden="1">
      <c r="A8522" s="11">
        <v>905480</v>
      </c>
      <c r="B8522" t="s">
        <v>11787</v>
      </c>
      <c r="C8522" t="s">
        <v>12805</v>
      </c>
      <c r="D8522" t="e">
        <f>VLOOKUP(A8522,Planilha2!$1:$1048576,6,0)</f>
        <v>#N/A</v>
      </c>
      <c r="E8522" t="e">
        <f>VLOOKUP(C8522,Planilha5!B:B,1,0)</f>
        <v>#N/A</v>
      </c>
    </row>
    <row r="8523" spans="1:5" hidden="1">
      <c r="A8523" s="11">
        <v>46625</v>
      </c>
      <c r="B8523" t="s">
        <v>13334</v>
      </c>
      <c r="C8523" t="s">
        <v>13335</v>
      </c>
      <c r="D8523" t="e">
        <f>VLOOKUP(A8523,Planilha2!$1:$1048576,6,0)</f>
        <v>#N/A</v>
      </c>
      <c r="E8523" t="e">
        <f>VLOOKUP(C8523,Planilha5!B:B,1,0)</f>
        <v>#N/A</v>
      </c>
    </row>
    <row r="8524" spans="1:5" hidden="1">
      <c r="A8524" s="11">
        <v>98288</v>
      </c>
      <c r="B8524" t="s">
        <v>13336</v>
      </c>
      <c r="C8524" t="s">
        <v>13337</v>
      </c>
      <c r="D8524" t="e">
        <f>VLOOKUP(A8524,Planilha2!$1:$1048576,6,0)</f>
        <v>#N/A</v>
      </c>
      <c r="E8524" t="e">
        <f>VLOOKUP(C8524,Planilha5!B:B,1,0)</f>
        <v>#N/A</v>
      </c>
    </row>
    <row r="8525" spans="1:5" hidden="1">
      <c r="A8525" s="11">
        <v>905245</v>
      </c>
      <c r="B8525" t="s">
        <v>12912</v>
      </c>
      <c r="C8525" t="s">
        <v>13338</v>
      </c>
      <c r="D8525" t="e">
        <f>VLOOKUP(A8525,Planilha2!$1:$1048576,6,0)</f>
        <v>#N/A</v>
      </c>
      <c r="E8525" t="e">
        <f>VLOOKUP(C8525,Planilha5!B:B,1,0)</f>
        <v>#N/A</v>
      </c>
    </row>
    <row r="8526" spans="1:5" hidden="1">
      <c r="A8526">
        <v>370</v>
      </c>
      <c r="B8526" t="s">
        <v>739</v>
      </c>
      <c r="C8526" t="s">
        <v>2742</v>
      </c>
      <c r="D8526" t="e">
        <f>VLOOKUP(A8526,Planilha2!$1:$1048576,6,0)</f>
        <v>#N/A</v>
      </c>
      <c r="E8526" t="e">
        <f>VLOOKUP(C8526,Planilha5!B:B,1,0)</f>
        <v>#N/A</v>
      </c>
    </row>
    <row r="8527" spans="1:5" hidden="1">
      <c r="A8527" s="11">
        <v>24365</v>
      </c>
      <c r="B8527" t="s">
        <v>13339</v>
      </c>
      <c r="C8527" t="s">
        <v>13340</v>
      </c>
      <c r="D8527" t="e">
        <f>VLOOKUP(A8527,Planilha2!$1:$1048576,6,0)</f>
        <v>#N/A</v>
      </c>
      <c r="E8527" t="e">
        <f>VLOOKUP(C8527,Planilha5!B:B,1,0)</f>
        <v>#N/A</v>
      </c>
    </row>
    <row r="8528" spans="1:5" hidden="1">
      <c r="A8528" s="11">
        <v>54155</v>
      </c>
      <c r="B8528" t="s">
        <v>13341</v>
      </c>
      <c r="C8528" t="s">
        <v>13342</v>
      </c>
      <c r="D8528" t="e">
        <f>VLOOKUP(A8528,Planilha2!$1:$1048576,6,0)</f>
        <v>#N/A</v>
      </c>
      <c r="E8528" t="e">
        <f>VLOOKUP(C8528,Planilha5!B:B,1,0)</f>
        <v>#N/A</v>
      </c>
    </row>
    <row r="8529" spans="1:5" hidden="1">
      <c r="A8529" s="11">
        <v>900787</v>
      </c>
      <c r="B8529" t="s">
        <v>13343</v>
      </c>
      <c r="C8529" t="s">
        <v>13344</v>
      </c>
      <c r="D8529" t="e">
        <f>VLOOKUP(A8529,Planilha2!$1:$1048576,6,0)</f>
        <v>#N/A</v>
      </c>
      <c r="E8529" t="e">
        <f>VLOOKUP(C8529,Planilha5!B:B,1,0)</f>
        <v>#N/A</v>
      </c>
    </row>
    <row r="8530" spans="1:5" hidden="1">
      <c r="A8530">
        <v>887</v>
      </c>
      <c r="B8530" t="s">
        <v>11739</v>
      </c>
      <c r="C8530" t="s">
        <v>13345</v>
      </c>
      <c r="D8530" t="e">
        <f>VLOOKUP(A8530,Planilha2!$1:$1048576,6,0)</f>
        <v>#N/A</v>
      </c>
      <c r="E8530" t="e">
        <f>VLOOKUP(C8530,Planilha5!B:B,1,0)</f>
        <v>#N/A</v>
      </c>
    </row>
    <row r="8531" spans="1:5" hidden="1">
      <c r="A8531" s="11">
        <v>7350</v>
      </c>
      <c r="B8531" t="s">
        <v>13346</v>
      </c>
      <c r="C8531" t="s">
        <v>13347</v>
      </c>
      <c r="D8531" t="e">
        <f>VLOOKUP(A8531,Planilha2!$1:$1048576,6,0)</f>
        <v>#N/A</v>
      </c>
      <c r="E8531" t="e">
        <f>VLOOKUP(C8531,Planilha5!B:B,1,0)</f>
        <v>#N/A</v>
      </c>
    </row>
    <row r="8532" spans="1:5" hidden="1">
      <c r="A8532" s="11">
        <v>54472</v>
      </c>
      <c r="B8532" t="s">
        <v>13348</v>
      </c>
      <c r="C8532" t="s">
        <v>13349</v>
      </c>
      <c r="D8532" t="e">
        <f>VLOOKUP(A8532,Planilha2!$1:$1048576,6,0)</f>
        <v>#N/A</v>
      </c>
      <c r="E8532" t="e">
        <f>VLOOKUP(C8532,Planilha5!B:B,1,0)</f>
        <v>#N/A</v>
      </c>
    </row>
    <row r="8533" spans="1:5" hidden="1">
      <c r="A8533" s="11">
        <v>54353</v>
      </c>
      <c r="B8533" t="s">
        <v>12018</v>
      </c>
      <c r="C8533" t="s">
        <v>13350</v>
      </c>
      <c r="D8533" t="e">
        <f>VLOOKUP(A8533,Planilha2!$1:$1048576,6,0)</f>
        <v>#N/A</v>
      </c>
      <c r="E8533" t="e">
        <f>VLOOKUP(C8533,Planilha5!B:B,1,0)</f>
        <v>#N/A</v>
      </c>
    </row>
    <row r="8534" spans="1:5" hidden="1">
      <c r="A8534" s="11">
        <v>9390</v>
      </c>
      <c r="B8534" t="s">
        <v>3276</v>
      </c>
      <c r="C8534" t="s">
        <v>3277</v>
      </c>
      <c r="D8534" t="e">
        <f>VLOOKUP(A8534,Planilha2!$1:$1048576,6,0)</f>
        <v>#N/A</v>
      </c>
      <c r="E8534" t="e">
        <f>VLOOKUP(C8534,Planilha5!B:B,1,0)</f>
        <v>#N/A</v>
      </c>
    </row>
    <row r="8535" spans="1:5" hidden="1">
      <c r="A8535">
        <v>732</v>
      </c>
      <c r="B8535" t="s">
        <v>2615</v>
      </c>
      <c r="C8535" t="s">
        <v>2618</v>
      </c>
      <c r="D8535" t="e">
        <f>VLOOKUP(A8535,Planilha2!$1:$1048576,6,0)</f>
        <v>#N/A</v>
      </c>
      <c r="E8535" t="e">
        <f>VLOOKUP(C8535,Planilha5!B:B,1,0)</f>
        <v>#N/A</v>
      </c>
    </row>
    <row r="8536" spans="1:5" hidden="1">
      <c r="A8536" s="11">
        <v>200536</v>
      </c>
      <c r="B8536" t="s">
        <v>13351</v>
      </c>
      <c r="C8536" t="s">
        <v>13352</v>
      </c>
      <c r="D8536" t="e">
        <f>VLOOKUP(A8536,Planilha2!$1:$1048576,6,0)</f>
        <v>#N/A</v>
      </c>
      <c r="E8536" t="e">
        <f>VLOOKUP(C8536,Planilha5!B:B,1,0)</f>
        <v>#N/A</v>
      </c>
    </row>
    <row r="8537" spans="1:5" hidden="1">
      <c r="A8537" s="11">
        <v>7933</v>
      </c>
      <c r="B8537" t="s">
        <v>13353</v>
      </c>
      <c r="C8537" t="s">
        <v>13354</v>
      </c>
      <c r="D8537" t="e">
        <f>VLOOKUP(A8537,Planilha2!$1:$1048576,6,0)</f>
        <v>#N/A</v>
      </c>
      <c r="E8537" t="e">
        <f>VLOOKUP(C8537,Planilha5!B:B,1,0)</f>
        <v>#N/A</v>
      </c>
    </row>
    <row r="8538" spans="1:5" hidden="1">
      <c r="A8538" s="11">
        <v>53107</v>
      </c>
      <c r="B8538" t="s">
        <v>13355</v>
      </c>
      <c r="C8538" t="s">
        <v>13356</v>
      </c>
      <c r="D8538" t="e">
        <f>VLOOKUP(A8538,Planilha2!$1:$1048576,6,0)</f>
        <v>#N/A</v>
      </c>
      <c r="E8538" t="e">
        <f>VLOOKUP(C8538,Planilha5!B:B,1,0)</f>
        <v>#N/A</v>
      </c>
    </row>
    <row r="8539" spans="1:5" hidden="1">
      <c r="A8539" s="11">
        <v>54678</v>
      </c>
      <c r="B8539" t="s">
        <v>13357</v>
      </c>
      <c r="C8539" t="s">
        <v>13358</v>
      </c>
      <c r="D8539" t="e">
        <f>VLOOKUP(A8539,Planilha2!$1:$1048576,6,0)</f>
        <v>#N/A</v>
      </c>
      <c r="E8539" t="e">
        <f>VLOOKUP(C8539,Planilha5!B:B,1,0)</f>
        <v>#N/A</v>
      </c>
    </row>
    <row r="8540" spans="1:5" hidden="1">
      <c r="A8540" s="11">
        <v>41153</v>
      </c>
      <c r="B8540" t="s">
        <v>7376</v>
      </c>
      <c r="C8540" t="s">
        <v>13359</v>
      </c>
      <c r="D8540" t="e">
        <f>VLOOKUP(A8540,Planilha2!$1:$1048576,6,0)</f>
        <v>#N/A</v>
      </c>
      <c r="E8540" t="e">
        <f>VLOOKUP(C8540,Planilha5!B:B,1,0)</f>
        <v>#N/A</v>
      </c>
    </row>
    <row r="8541" spans="1:5" hidden="1">
      <c r="A8541" s="11">
        <v>46865</v>
      </c>
      <c r="B8541" t="s">
        <v>13360</v>
      </c>
      <c r="C8541" t="s">
        <v>13361</v>
      </c>
      <c r="D8541" t="e">
        <f>VLOOKUP(A8541,Planilha2!$1:$1048576,6,0)</f>
        <v>#N/A</v>
      </c>
      <c r="E8541" t="e">
        <f>VLOOKUP(C8541,Planilha5!B:B,1,0)</f>
        <v>#N/A</v>
      </c>
    </row>
    <row r="8542" spans="1:5" hidden="1">
      <c r="A8542" s="11">
        <v>3813</v>
      </c>
      <c r="B8542" t="s">
        <v>3390</v>
      </c>
      <c r="C8542" t="s">
        <v>10163</v>
      </c>
      <c r="D8542" t="e">
        <f>VLOOKUP(A8542,Planilha2!$1:$1048576,6,0)</f>
        <v>#N/A</v>
      </c>
      <c r="E8542" t="e">
        <f>VLOOKUP(C8542,Planilha5!B:B,1,0)</f>
        <v>#N/A</v>
      </c>
    </row>
    <row r="8543" spans="1:5" hidden="1">
      <c r="A8543" s="11">
        <v>903658</v>
      </c>
      <c r="B8543" t="s">
        <v>13362</v>
      </c>
      <c r="C8543" t="s">
        <v>13363</v>
      </c>
      <c r="D8543" t="e">
        <f>VLOOKUP(A8543,Planilha2!$1:$1048576,6,0)</f>
        <v>#N/A</v>
      </c>
      <c r="E8543" t="e">
        <f>VLOOKUP(C8543,Planilha5!B:B,1,0)</f>
        <v>#N/A</v>
      </c>
    </row>
    <row r="8544" spans="1:5" hidden="1">
      <c r="A8544" s="11">
        <v>55836</v>
      </c>
      <c r="B8544" t="s">
        <v>9305</v>
      </c>
      <c r="C8544" t="s">
        <v>13364</v>
      </c>
      <c r="D8544" t="e">
        <f>VLOOKUP(A8544,Planilha2!$1:$1048576,6,0)</f>
        <v>#N/A</v>
      </c>
      <c r="E8544" t="e">
        <f>VLOOKUP(C8544,Planilha5!B:B,1,0)</f>
        <v>#N/A</v>
      </c>
    </row>
    <row r="8545" spans="1:5" hidden="1">
      <c r="A8545" s="11">
        <v>74980</v>
      </c>
      <c r="B8545" t="s">
        <v>5445</v>
      </c>
      <c r="C8545" t="s">
        <v>13365</v>
      </c>
      <c r="D8545" t="e">
        <f>VLOOKUP(A8545,Planilha2!$1:$1048576,6,0)</f>
        <v>#N/A</v>
      </c>
      <c r="E8545" t="e">
        <f>VLOOKUP(C8545,Planilha5!B:B,1,0)</f>
        <v>#N/A</v>
      </c>
    </row>
    <row r="8546" spans="1:5" hidden="1">
      <c r="A8546" s="11">
        <v>52117</v>
      </c>
      <c r="B8546" t="s">
        <v>13366</v>
      </c>
      <c r="C8546" t="s">
        <v>13367</v>
      </c>
      <c r="D8546" t="e">
        <f>VLOOKUP(A8546,Planilha2!$1:$1048576,6,0)</f>
        <v>#N/A</v>
      </c>
      <c r="E8546" t="e">
        <f>VLOOKUP(C8546,Planilha5!B:B,1,0)</f>
        <v>#N/A</v>
      </c>
    </row>
    <row r="8547" spans="1:5" hidden="1">
      <c r="A8547" s="11">
        <v>53891</v>
      </c>
      <c r="B8547" t="s">
        <v>13368</v>
      </c>
      <c r="C8547" t="s">
        <v>13369</v>
      </c>
      <c r="D8547" t="e">
        <f>VLOOKUP(A8547,Planilha2!$1:$1048576,6,0)</f>
        <v>#N/A</v>
      </c>
      <c r="E8547" t="e">
        <f>VLOOKUP(C8547,Planilha5!B:B,1,0)</f>
        <v>#N/A</v>
      </c>
    </row>
    <row r="8548" spans="1:5" hidden="1">
      <c r="A8548" s="11">
        <v>905191</v>
      </c>
      <c r="B8548" t="s">
        <v>10038</v>
      </c>
      <c r="C8548" t="s">
        <v>13370</v>
      </c>
      <c r="D8548" t="e">
        <f>VLOOKUP(A8548,Planilha2!$1:$1048576,6,0)</f>
        <v>#N/A</v>
      </c>
      <c r="E8548" t="e">
        <f>VLOOKUP(C8548,Planilha5!B:B,1,0)</f>
        <v>#N/A</v>
      </c>
    </row>
    <row r="8549" spans="1:5" hidden="1">
      <c r="A8549" s="11">
        <v>93267</v>
      </c>
      <c r="B8549" t="s">
        <v>13371</v>
      </c>
      <c r="C8549" t="s">
        <v>13372</v>
      </c>
      <c r="D8549" t="e">
        <f>VLOOKUP(A8549,Planilha2!$1:$1048576,6,0)</f>
        <v>#N/A</v>
      </c>
      <c r="E8549" t="e">
        <f>VLOOKUP(C8549,Planilha5!B:B,1,0)</f>
        <v>#N/A</v>
      </c>
    </row>
    <row r="8550" spans="1:5" hidden="1">
      <c r="A8550" s="11">
        <v>51267</v>
      </c>
      <c r="B8550" t="s">
        <v>6922</v>
      </c>
      <c r="C8550" t="s">
        <v>13373</v>
      </c>
      <c r="D8550" t="e">
        <f>VLOOKUP(A8550,Planilha2!$1:$1048576,6,0)</f>
        <v>#N/A</v>
      </c>
      <c r="E8550" t="e">
        <f>VLOOKUP(C8550,Planilha5!B:B,1,0)</f>
        <v>#N/A</v>
      </c>
    </row>
    <row r="8551" spans="1:5" hidden="1">
      <c r="A8551" s="11">
        <v>48623</v>
      </c>
      <c r="B8551" t="s">
        <v>13374</v>
      </c>
      <c r="C8551" t="s">
        <v>13375</v>
      </c>
      <c r="D8551" t="e">
        <f>VLOOKUP(A8551,Planilha2!$1:$1048576,6,0)</f>
        <v>#N/A</v>
      </c>
      <c r="E8551" t="e">
        <f>VLOOKUP(C8551,Planilha5!B:B,1,0)</f>
        <v>#N/A</v>
      </c>
    </row>
    <row r="8552" spans="1:5" hidden="1">
      <c r="A8552" s="11">
        <v>54734</v>
      </c>
      <c r="B8552" t="s">
        <v>13376</v>
      </c>
      <c r="C8552" t="s">
        <v>13377</v>
      </c>
      <c r="D8552" t="e">
        <f>VLOOKUP(A8552,Planilha2!$1:$1048576,6,0)</f>
        <v>#N/A</v>
      </c>
      <c r="E8552" t="e">
        <f>VLOOKUP(C8552,Planilha5!B:B,1,0)</f>
        <v>#N/A</v>
      </c>
    </row>
    <row r="8553" spans="1:5" hidden="1">
      <c r="A8553" s="11">
        <v>35252</v>
      </c>
      <c r="B8553" t="s">
        <v>446</v>
      </c>
      <c r="C8553" t="s">
        <v>13378</v>
      </c>
      <c r="D8553" t="str">
        <f>VLOOKUP(A8553,Planilha2!$1:$1048576,6,0)</f>
        <v>5 - Desembargador</v>
      </c>
      <c r="E8553" t="e">
        <f>VLOOKUP(C8553,Planilha5!B:B,1,0)</f>
        <v>#N/A</v>
      </c>
    </row>
    <row r="8554" spans="1:5" hidden="1">
      <c r="A8554" s="11">
        <v>46862</v>
      </c>
      <c r="B8554" t="s">
        <v>13379</v>
      </c>
      <c r="C8554" t="s">
        <v>13380</v>
      </c>
      <c r="D8554" t="e">
        <f>VLOOKUP(A8554,Planilha2!$1:$1048576,6,0)</f>
        <v>#N/A</v>
      </c>
      <c r="E8554" t="e">
        <f>VLOOKUP(C8554,Planilha5!B:B,1,0)</f>
        <v>#N/A</v>
      </c>
    </row>
    <row r="8555" spans="1:5" hidden="1">
      <c r="A8555" s="11">
        <v>3834</v>
      </c>
      <c r="B8555" t="s">
        <v>504</v>
      </c>
      <c r="C8555" t="s">
        <v>13381</v>
      </c>
      <c r="D8555" t="str">
        <f>VLOOKUP(A8555,Planilha2!$1:$1048576,6,0)</f>
        <v>2 - Magistrados</v>
      </c>
      <c r="E8555" t="e">
        <f>VLOOKUP(C8555,Planilha5!B:B,1,0)</f>
        <v>#N/A</v>
      </c>
    </row>
    <row r="8556" spans="1:5" hidden="1">
      <c r="A8556" s="11">
        <v>1302</v>
      </c>
      <c r="B8556" t="s">
        <v>13382</v>
      </c>
      <c r="C8556" t="s">
        <v>13383</v>
      </c>
      <c r="D8556" t="e">
        <f>VLOOKUP(A8556,Planilha2!$1:$1048576,6,0)</f>
        <v>#N/A</v>
      </c>
      <c r="E8556" t="e">
        <f>VLOOKUP(C8556,Planilha5!B:B,1,0)</f>
        <v>#N/A</v>
      </c>
    </row>
    <row r="8557" spans="1:5" hidden="1">
      <c r="A8557" s="11">
        <v>55124</v>
      </c>
      <c r="B8557" t="s">
        <v>4228</v>
      </c>
      <c r="C8557" t="s">
        <v>10918</v>
      </c>
      <c r="D8557" t="e">
        <f>VLOOKUP(A8557,Planilha2!$1:$1048576,6,0)</f>
        <v>#N/A</v>
      </c>
      <c r="E8557" t="e">
        <f>VLOOKUP(C8557,Planilha5!B:B,1,0)</f>
        <v>#N/A</v>
      </c>
    </row>
    <row r="8558" spans="1:5" hidden="1">
      <c r="A8558" s="11">
        <v>49069</v>
      </c>
      <c r="B8558" t="s">
        <v>7259</v>
      </c>
      <c r="C8558" t="s">
        <v>13384</v>
      </c>
      <c r="D8558" t="e">
        <f>VLOOKUP(A8558,Planilha2!$1:$1048576,6,0)</f>
        <v>#N/A</v>
      </c>
      <c r="E8558" t="e">
        <f>VLOOKUP(C8558,Planilha5!B:B,1,0)</f>
        <v>#N/A</v>
      </c>
    </row>
    <row r="8559" spans="1:5" hidden="1">
      <c r="A8559" s="11">
        <v>4227</v>
      </c>
      <c r="B8559" t="s">
        <v>2242</v>
      </c>
      <c r="C8559" t="s">
        <v>13385</v>
      </c>
      <c r="D8559" t="e">
        <f>VLOOKUP(A8559,Planilha2!$1:$1048576,6,0)</f>
        <v>#N/A</v>
      </c>
      <c r="E8559" t="e">
        <f>VLOOKUP(C8559,Planilha5!B:B,1,0)</f>
        <v>#N/A</v>
      </c>
    </row>
    <row r="8560" spans="1:5" hidden="1">
      <c r="A8560" s="11">
        <v>51979</v>
      </c>
      <c r="B8560" t="s">
        <v>13386</v>
      </c>
      <c r="C8560" t="s">
        <v>13387</v>
      </c>
      <c r="D8560" t="e">
        <f>VLOOKUP(A8560,Planilha2!$1:$1048576,6,0)</f>
        <v>#N/A</v>
      </c>
      <c r="E8560" t="e">
        <f>VLOOKUP(C8560,Planilha5!B:B,1,0)</f>
        <v>#N/A</v>
      </c>
    </row>
    <row r="8561" spans="1:5" hidden="1">
      <c r="A8561" s="11">
        <v>5402</v>
      </c>
      <c r="B8561" t="s">
        <v>8066</v>
      </c>
      <c r="C8561" t="s">
        <v>13388</v>
      </c>
      <c r="D8561" t="e">
        <f>VLOOKUP(A8561,Planilha2!$1:$1048576,6,0)</f>
        <v>#N/A</v>
      </c>
      <c r="E8561" t="e">
        <f>VLOOKUP(C8561,Planilha5!B:B,1,0)</f>
        <v>#N/A</v>
      </c>
    </row>
    <row r="8562" spans="1:5" hidden="1">
      <c r="A8562" s="11">
        <v>904525</v>
      </c>
      <c r="B8562" t="s">
        <v>13389</v>
      </c>
      <c r="C8562" t="s">
        <v>13390</v>
      </c>
      <c r="D8562" t="e">
        <f>VLOOKUP(A8562,Planilha2!$1:$1048576,6,0)</f>
        <v>#N/A</v>
      </c>
      <c r="E8562" t="e">
        <f>VLOOKUP(C8562,Planilha5!B:B,1,0)</f>
        <v>#N/A</v>
      </c>
    </row>
    <row r="8563" spans="1:5" hidden="1">
      <c r="A8563">
        <v>871</v>
      </c>
      <c r="B8563" t="s">
        <v>3598</v>
      </c>
      <c r="C8563" t="s">
        <v>13391</v>
      </c>
      <c r="D8563" t="e">
        <f>VLOOKUP(A8563,Planilha2!$1:$1048576,6,0)</f>
        <v>#N/A</v>
      </c>
      <c r="E8563" t="e">
        <f>VLOOKUP(C8563,Planilha5!B:B,1,0)</f>
        <v>#N/A</v>
      </c>
    </row>
    <row r="8564" spans="1:5" hidden="1">
      <c r="A8564" s="11">
        <v>200319</v>
      </c>
      <c r="B8564" t="s">
        <v>589</v>
      </c>
      <c r="C8564" t="s">
        <v>13392</v>
      </c>
      <c r="D8564" t="str">
        <f>VLOOKUP(A8564,Planilha2!$1:$1048576,6,0)</f>
        <v>5 - Desembargador</v>
      </c>
      <c r="E8564" t="e">
        <f>VLOOKUP(C8564,Planilha5!B:B,1,0)</f>
        <v>#N/A</v>
      </c>
    </row>
    <row r="8565" spans="1:5" hidden="1">
      <c r="A8565">
        <v>724</v>
      </c>
      <c r="B8565" t="s">
        <v>5225</v>
      </c>
      <c r="C8565" t="s">
        <v>5227</v>
      </c>
      <c r="D8565" t="e">
        <f>VLOOKUP(A8565,Planilha2!$1:$1048576,6,0)</f>
        <v>#N/A</v>
      </c>
      <c r="E8565" t="e">
        <f>VLOOKUP(C8565,Planilha5!B:B,1,0)</f>
        <v>#N/A</v>
      </c>
    </row>
    <row r="8566" spans="1:5" hidden="1">
      <c r="A8566" s="11">
        <v>200320</v>
      </c>
      <c r="B8566" t="s">
        <v>55</v>
      </c>
      <c r="C8566" t="s">
        <v>1703</v>
      </c>
      <c r="D8566" t="str">
        <f>VLOOKUP(A8566,Planilha2!$1:$1048576,6,0)</f>
        <v>5 - Desembargador</v>
      </c>
      <c r="E8566" t="e">
        <f>VLOOKUP(C8566,Planilha5!B:B,1,0)</f>
        <v>#N/A</v>
      </c>
    </row>
    <row r="8567" spans="1:5" hidden="1">
      <c r="A8567" s="11">
        <v>94084</v>
      </c>
      <c r="B8567" t="s">
        <v>13393</v>
      </c>
      <c r="C8567" t="s">
        <v>13394</v>
      </c>
      <c r="D8567" t="e">
        <f>VLOOKUP(A8567,Planilha2!$1:$1048576,6,0)</f>
        <v>#N/A</v>
      </c>
      <c r="E8567" t="e">
        <f>VLOOKUP(C8567,Planilha5!B:B,1,0)</f>
        <v>#N/A</v>
      </c>
    </row>
    <row r="8568" spans="1:5" hidden="1">
      <c r="A8568">
        <v>961</v>
      </c>
      <c r="B8568" t="s">
        <v>1101</v>
      </c>
      <c r="C8568" t="s">
        <v>13395</v>
      </c>
      <c r="D8568" t="e">
        <f>VLOOKUP(A8568,Planilha2!$1:$1048576,6,0)</f>
        <v>#N/A</v>
      </c>
      <c r="E8568" t="e">
        <f>VLOOKUP(C8568,Planilha5!B:B,1,0)</f>
        <v>#N/A</v>
      </c>
    </row>
    <row r="8569" spans="1:5" hidden="1">
      <c r="A8569" s="11">
        <v>46628</v>
      </c>
      <c r="B8569" t="s">
        <v>9716</v>
      </c>
      <c r="C8569" t="s">
        <v>13396</v>
      </c>
      <c r="D8569" t="e">
        <f>VLOOKUP(A8569,Planilha2!$1:$1048576,6,0)</f>
        <v>#N/A</v>
      </c>
      <c r="E8569" t="e">
        <f>VLOOKUP(C8569,Planilha5!B:B,1,0)</f>
        <v>#N/A</v>
      </c>
    </row>
    <row r="8570" spans="1:5" hidden="1">
      <c r="A8570" s="11">
        <v>44428</v>
      </c>
      <c r="B8570" t="s">
        <v>13397</v>
      </c>
      <c r="C8570" t="s">
        <v>13398</v>
      </c>
      <c r="D8570" t="e">
        <f>VLOOKUP(A8570,Planilha2!$1:$1048576,6,0)</f>
        <v>#N/A</v>
      </c>
      <c r="E8570" t="e">
        <f>VLOOKUP(C8570,Planilha5!B:B,1,0)</f>
        <v>#N/A</v>
      </c>
    </row>
    <row r="8571" spans="1:5" hidden="1">
      <c r="A8571" s="11">
        <v>55804</v>
      </c>
      <c r="B8571" t="s">
        <v>13399</v>
      </c>
      <c r="C8571" t="s">
        <v>13400</v>
      </c>
      <c r="D8571" t="e">
        <f>VLOOKUP(A8571,Planilha2!$1:$1048576,6,0)</f>
        <v>#N/A</v>
      </c>
      <c r="E8571" t="e">
        <f>VLOOKUP(C8571,Planilha5!B:B,1,0)</f>
        <v>#N/A</v>
      </c>
    </row>
    <row r="8572" spans="1:5" hidden="1">
      <c r="A8572">
        <v>478</v>
      </c>
      <c r="B8572" t="s">
        <v>5667</v>
      </c>
      <c r="C8572" t="s">
        <v>13401</v>
      </c>
      <c r="D8572" t="e">
        <f>VLOOKUP(A8572,Planilha2!$1:$1048576,6,0)</f>
        <v>#N/A</v>
      </c>
      <c r="E8572" t="e">
        <f>VLOOKUP(C8572,Planilha5!B:B,1,0)</f>
        <v>#N/A</v>
      </c>
    </row>
    <row r="8573" spans="1:5" hidden="1">
      <c r="A8573" s="11">
        <v>46468</v>
      </c>
      <c r="B8573" t="s">
        <v>13402</v>
      </c>
      <c r="C8573" t="s">
        <v>13403</v>
      </c>
      <c r="D8573" t="e">
        <f>VLOOKUP(A8573,Planilha2!$1:$1048576,6,0)</f>
        <v>#N/A</v>
      </c>
      <c r="E8573" t="e">
        <f>VLOOKUP(C8573,Planilha5!B:B,1,0)</f>
        <v>#N/A</v>
      </c>
    </row>
    <row r="8574" spans="1:5" hidden="1">
      <c r="A8574" s="11">
        <v>23771</v>
      </c>
      <c r="B8574" t="s">
        <v>13404</v>
      </c>
      <c r="C8574" t="s">
        <v>13405</v>
      </c>
      <c r="D8574" t="e">
        <f>VLOOKUP(A8574,Planilha2!$1:$1048576,6,0)</f>
        <v>#N/A</v>
      </c>
      <c r="E8574" t="e">
        <f>VLOOKUP(C8574,Planilha5!B:B,1,0)</f>
        <v>#N/A</v>
      </c>
    </row>
    <row r="8575" spans="1:5" hidden="1">
      <c r="A8575" s="11">
        <v>49371</v>
      </c>
      <c r="B8575" t="s">
        <v>9483</v>
      </c>
      <c r="C8575" t="s">
        <v>13406</v>
      </c>
      <c r="D8575" t="e">
        <f>VLOOKUP(A8575,Planilha2!$1:$1048576,6,0)</f>
        <v>#N/A</v>
      </c>
      <c r="E8575" t="e">
        <f>VLOOKUP(C8575,Planilha5!B:B,1,0)</f>
        <v>#N/A</v>
      </c>
    </row>
    <row r="8576" spans="1:5" hidden="1">
      <c r="A8576" s="11">
        <v>7707</v>
      </c>
      <c r="B8576" t="s">
        <v>4108</v>
      </c>
      <c r="C8576" t="s">
        <v>4109</v>
      </c>
      <c r="D8576" t="e">
        <f>VLOOKUP(A8576,Planilha2!$1:$1048576,6,0)</f>
        <v>#N/A</v>
      </c>
      <c r="E8576" t="e">
        <f>VLOOKUP(C8576,Planilha5!B:B,1,0)</f>
        <v>#N/A</v>
      </c>
    </row>
    <row r="8577" spans="1:5" hidden="1">
      <c r="A8577" s="11">
        <v>1582</v>
      </c>
      <c r="B8577" t="s">
        <v>12453</v>
      </c>
      <c r="C8577" t="s">
        <v>13407</v>
      </c>
      <c r="D8577" t="e">
        <f>VLOOKUP(A8577,Planilha2!$1:$1048576,6,0)</f>
        <v>#N/A</v>
      </c>
      <c r="E8577" t="e">
        <f>VLOOKUP(C8577,Planilha5!B:B,1,0)</f>
        <v>#N/A</v>
      </c>
    </row>
    <row r="8578" spans="1:5" hidden="1">
      <c r="A8578" s="11">
        <v>8769</v>
      </c>
      <c r="B8578" t="s">
        <v>4134</v>
      </c>
      <c r="C8578" t="s">
        <v>8145</v>
      </c>
      <c r="D8578" t="e">
        <f>VLOOKUP(A8578,Planilha2!$1:$1048576,6,0)</f>
        <v>#N/A</v>
      </c>
      <c r="E8578" t="e">
        <f>VLOOKUP(C8578,Planilha5!B:B,1,0)</f>
        <v>#N/A</v>
      </c>
    </row>
    <row r="8579" spans="1:5" hidden="1">
      <c r="A8579" s="11">
        <v>53961</v>
      </c>
      <c r="B8579" t="s">
        <v>13408</v>
      </c>
      <c r="C8579" t="s">
        <v>13409</v>
      </c>
      <c r="D8579" t="e">
        <f>VLOOKUP(A8579,Planilha2!$1:$1048576,6,0)</f>
        <v>#N/A</v>
      </c>
      <c r="E8579" t="e">
        <f>VLOOKUP(C8579,Planilha5!B:B,1,0)</f>
        <v>#N/A</v>
      </c>
    </row>
    <row r="8580" spans="1:5" hidden="1">
      <c r="A8580" s="11">
        <v>54952</v>
      </c>
      <c r="B8580" t="s">
        <v>13410</v>
      </c>
      <c r="C8580" t="s">
        <v>13411</v>
      </c>
      <c r="D8580" t="e">
        <f>VLOOKUP(A8580,Planilha2!$1:$1048576,6,0)</f>
        <v>#N/A</v>
      </c>
      <c r="E8580" t="e">
        <f>VLOOKUP(C8580,Planilha5!B:B,1,0)</f>
        <v>#N/A</v>
      </c>
    </row>
    <row r="8581" spans="1:5" hidden="1">
      <c r="A8581">
        <v>304</v>
      </c>
      <c r="B8581" t="s">
        <v>7300</v>
      </c>
      <c r="C8581" t="s">
        <v>13412</v>
      </c>
      <c r="D8581" t="e">
        <f>VLOOKUP(A8581,Planilha2!$1:$1048576,6,0)</f>
        <v>#N/A</v>
      </c>
      <c r="E8581" t="e">
        <f>VLOOKUP(C8581,Planilha5!B:B,1,0)</f>
        <v>#N/A</v>
      </c>
    </row>
    <row r="8582" spans="1:5" hidden="1">
      <c r="A8582" s="11">
        <v>92548</v>
      </c>
      <c r="B8582" t="s">
        <v>115</v>
      </c>
      <c r="C8582" t="s">
        <v>13413</v>
      </c>
      <c r="D8582" t="str">
        <f>VLOOKUP(A8582,Planilha2!$1:$1048576,6,0)</f>
        <v>18 - Inativos Magistrados</v>
      </c>
      <c r="E8582" t="e">
        <f>VLOOKUP(C8582,Planilha5!B:B,1,0)</f>
        <v>#N/A</v>
      </c>
    </row>
    <row r="8583" spans="1:5" hidden="1">
      <c r="A8583" s="11">
        <v>6062</v>
      </c>
      <c r="B8583" t="s">
        <v>13414</v>
      </c>
      <c r="C8583" t="s">
        <v>13415</v>
      </c>
      <c r="D8583" t="e">
        <f>VLOOKUP(A8583,Planilha2!$1:$1048576,6,0)</f>
        <v>#N/A</v>
      </c>
      <c r="E8583" t="e">
        <f>VLOOKUP(C8583,Planilha5!B:B,1,0)</f>
        <v>#N/A</v>
      </c>
    </row>
    <row r="8584" spans="1:5" hidden="1">
      <c r="A8584" s="11">
        <v>4343</v>
      </c>
      <c r="B8584" t="s">
        <v>2553</v>
      </c>
      <c r="C8584" t="s">
        <v>13416</v>
      </c>
      <c r="D8584" t="e">
        <f>VLOOKUP(A8584,Planilha2!$1:$1048576,6,0)</f>
        <v>#N/A</v>
      </c>
      <c r="E8584" t="e">
        <f>VLOOKUP(C8584,Planilha5!B:B,1,0)</f>
        <v>#N/A</v>
      </c>
    </row>
    <row r="8585" spans="1:5" hidden="1">
      <c r="A8585" s="11">
        <v>5870</v>
      </c>
      <c r="B8585" t="s">
        <v>5789</v>
      </c>
      <c r="C8585" t="s">
        <v>13417</v>
      </c>
      <c r="D8585" t="e">
        <f>VLOOKUP(A8585,Planilha2!$1:$1048576,6,0)</f>
        <v>#N/A</v>
      </c>
      <c r="E8585" t="e">
        <f>VLOOKUP(C8585,Planilha5!B:B,1,0)</f>
        <v>#N/A</v>
      </c>
    </row>
    <row r="8586" spans="1:5" hidden="1">
      <c r="A8586" s="11">
        <v>53290</v>
      </c>
      <c r="B8586" t="s">
        <v>13418</v>
      </c>
      <c r="C8586" t="s">
        <v>13419</v>
      </c>
      <c r="D8586" t="e">
        <f>VLOOKUP(A8586,Planilha2!$1:$1048576,6,0)</f>
        <v>#N/A</v>
      </c>
      <c r="E8586" t="e">
        <f>VLOOKUP(C8586,Planilha5!B:B,1,0)</f>
        <v>#N/A</v>
      </c>
    </row>
    <row r="8587" spans="1:5" hidden="1">
      <c r="A8587">
        <v>106</v>
      </c>
      <c r="B8587" t="s">
        <v>4874</v>
      </c>
      <c r="C8587" t="s">
        <v>13420</v>
      </c>
      <c r="D8587" t="e">
        <f>VLOOKUP(A8587,Planilha2!$1:$1048576,6,0)</f>
        <v>#N/A</v>
      </c>
      <c r="E8587" t="e">
        <f>VLOOKUP(C8587,Planilha5!B:B,1,0)</f>
        <v>#N/A</v>
      </c>
    </row>
    <row r="8588" spans="1:5" hidden="1">
      <c r="A8588" s="11">
        <v>8939</v>
      </c>
      <c r="B8588" t="s">
        <v>4608</v>
      </c>
      <c r="C8588" t="s">
        <v>13421</v>
      </c>
      <c r="D8588" t="e">
        <f>VLOOKUP(A8588,Planilha2!$1:$1048576,6,0)</f>
        <v>#N/A</v>
      </c>
      <c r="E8588" t="e">
        <f>VLOOKUP(C8588,Planilha5!B:B,1,0)</f>
        <v>#N/A</v>
      </c>
    </row>
    <row r="8589" spans="1:5" hidden="1">
      <c r="A8589" s="11">
        <v>47522</v>
      </c>
      <c r="B8589" t="s">
        <v>6085</v>
      </c>
      <c r="C8589" t="s">
        <v>13422</v>
      </c>
      <c r="D8589" t="e">
        <f>VLOOKUP(A8589,Planilha2!$1:$1048576,6,0)</f>
        <v>#N/A</v>
      </c>
      <c r="E8589" t="e">
        <f>VLOOKUP(C8589,Planilha5!B:B,1,0)</f>
        <v>#N/A</v>
      </c>
    </row>
    <row r="8590" spans="1:5" hidden="1">
      <c r="A8590" s="11">
        <v>53220</v>
      </c>
      <c r="B8590" t="s">
        <v>13423</v>
      </c>
      <c r="C8590" t="s">
        <v>13424</v>
      </c>
      <c r="D8590" t="e">
        <f>VLOOKUP(A8590,Planilha2!$1:$1048576,6,0)</f>
        <v>#N/A</v>
      </c>
      <c r="E8590" t="e">
        <f>VLOOKUP(C8590,Planilha5!B:B,1,0)</f>
        <v>#N/A</v>
      </c>
    </row>
    <row r="8591" spans="1:5" hidden="1">
      <c r="A8591" s="11">
        <v>93539</v>
      </c>
      <c r="B8591" t="s">
        <v>5480</v>
      </c>
      <c r="C8591" t="s">
        <v>13425</v>
      </c>
      <c r="D8591" t="e">
        <f>VLOOKUP(A8591,Planilha2!$1:$1048576,6,0)</f>
        <v>#N/A</v>
      </c>
      <c r="E8591" t="e">
        <f>VLOOKUP(C8591,Planilha5!B:B,1,0)</f>
        <v>#N/A</v>
      </c>
    </row>
    <row r="8592" spans="1:5" hidden="1">
      <c r="A8592" s="11">
        <v>48776</v>
      </c>
      <c r="B8592" t="s">
        <v>13426</v>
      </c>
      <c r="C8592" t="s">
        <v>13427</v>
      </c>
      <c r="D8592" t="e">
        <f>VLOOKUP(A8592,Planilha2!$1:$1048576,6,0)</f>
        <v>#N/A</v>
      </c>
      <c r="E8592" t="e">
        <f>VLOOKUP(C8592,Planilha5!B:B,1,0)</f>
        <v>#N/A</v>
      </c>
    </row>
    <row r="8593" spans="1:5" hidden="1">
      <c r="A8593" s="11">
        <v>50246</v>
      </c>
      <c r="B8593" t="s">
        <v>13428</v>
      </c>
      <c r="C8593" t="s">
        <v>13429</v>
      </c>
      <c r="D8593" t="e">
        <f>VLOOKUP(A8593,Planilha2!$1:$1048576,6,0)</f>
        <v>#N/A</v>
      </c>
      <c r="E8593" t="e">
        <f>VLOOKUP(C8593,Planilha5!B:B,1,0)</f>
        <v>#N/A</v>
      </c>
    </row>
    <row r="8594" spans="1:5" hidden="1">
      <c r="A8594" s="11">
        <v>53178</v>
      </c>
      <c r="B8594" t="s">
        <v>13430</v>
      </c>
      <c r="C8594" t="s">
        <v>13431</v>
      </c>
      <c r="D8594" t="e">
        <f>VLOOKUP(A8594,Planilha2!$1:$1048576,6,0)</f>
        <v>#N/A</v>
      </c>
      <c r="E8594" t="e">
        <f>VLOOKUP(C8594,Planilha5!B:B,1,0)</f>
        <v>#N/A</v>
      </c>
    </row>
    <row r="8595" spans="1:5" hidden="1">
      <c r="A8595" s="11">
        <v>9245</v>
      </c>
      <c r="B8595" t="s">
        <v>13432</v>
      </c>
      <c r="C8595" t="s">
        <v>13433</v>
      </c>
      <c r="D8595" t="e">
        <f>VLOOKUP(A8595,Planilha2!$1:$1048576,6,0)</f>
        <v>#N/A</v>
      </c>
      <c r="E8595" t="e">
        <f>VLOOKUP(C8595,Planilha5!B:B,1,0)</f>
        <v>#N/A</v>
      </c>
    </row>
    <row r="8596" spans="1:5" hidden="1">
      <c r="A8596" s="11">
        <v>91417</v>
      </c>
      <c r="B8596" t="s">
        <v>5085</v>
      </c>
      <c r="C8596" t="s">
        <v>13434</v>
      </c>
      <c r="D8596" t="e">
        <f>VLOOKUP(A8596,Planilha2!$1:$1048576,6,0)</f>
        <v>#N/A</v>
      </c>
      <c r="E8596" t="e">
        <f>VLOOKUP(C8596,Planilha5!B:B,1,0)</f>
        <v>#N/A</v>
      </c>
    </row>
    <row r="8597" spans="1:5" hidden="1">
      <c r="A8597" s="11">
        <v>93539</v>
      </c>
      <c r="B8597" t="s">
        <v>5480</v>
      </c>
      <c r="C8597" t="s">
        <v>13435</v>
      </c>
      <c r="D8597" t="e">
        <f>VLOOKUP(A8597,Planilha2!$1:$1048576,6,0)</f>
        <v>#N/A</v>
      </c>
      <c r="E8597" t="e">
        <f>VLOOKUP(C8597,Planilha5!B:B,1,0)</f>
        <v>#N/A</v>
      </c>
    </row>
    <row r="8598" spans="1:5" hidden="1">
      <c r="A8598" s="11">
        <v>903729</v>
      </c>
      <c r="B8598" t="s">
        <v>13436</v>
      </c>
      <c r="C8598" t="s">
        <v>13437</v>
      </c>
      <c r="D8598" t="e">
        <f>VLOOKUP(A8598,Planilha2!$1:$1048576,6,0)</f>
        <v>#N/A</v>
      </c>
      <c r="E8598" t="e">
        <f>VLOOKUP(C8598,Planilha5!B:B,1,0)</f>
        <v>#N/A</v>
      </c>
    </row>
    <row r="8599" spans="1:5" hidden="1">
      <c r="A8599" s="11">
        <v>23860</v>
      </c>
      <c r="B8599" t="s">
        <v>3079</v>
      </c>
      <c r="C8599" t="s">
        <v>13438</v>
      </c>
      <c r="D8599" t="e">
        <f>VLOOKUP(A8599,Planilha2!$1:$1048576,6,0)</f>
        <v>#N/A</v>
      </c>
      <c r="E8599" t="e">
        <f>VLOOKUP(C8599,Planilha5!B:B,1,0)</f>
        <v>#N/A</v>
      </c>
    </row>
    <row r="8600" spans="1:5" hidden="1">
      <c r="A8600" s="11">
        <v>6422</v>
      </c>
      <c r="B8600" t="s">
        <v>325</v>
      </c>
      <c r="C8600" t="s">
        <v>13439</v>
      </c>
      <c r="D8600" t="str">
        <f>VLOOKUP(A8600,Planilha2!$1:$1048576,6,0)</f>
        <v>2 - Magistrados</v>
      </c>
      <c r="E8600" t="e">
        <f>VLOOKUP(C8600,Planilha5!B:B,1,0)</f>
        <v>#N/A</v>
      </c>
    </row>
    <row r="8601" spans="1:5" hidden="1">
      <c r="A8601" s="11">
        <v>2664</v>
      </c>
      <c r="B8601" t="s">
        <v>593</v>
      </c>
      <c r="C8601" t="s">
        <v>13440</v>
      </c>
      <c r="D8601" t="str">
        <f>VLOOKUP(A8601,Planilha2!$1:$1048576,6,0)</f>
        <v>2 - Magistrados</v>
      </c>
      <c r="E8601" t="e">
        <f>VLOOKUP(C8601,Planilha5!B:B,1,0)</f>
        <v>#N/A</v>
      </c>
    </row>
    <row r="8602" spans="1:5" hidden="1">
      <c r="A8602">
        <v>540</v>
      </c>
      <c r="B8602" t="s">
        <v>4884</v>
      </c>
      <c r="C8602" t="s">
        <v>13441</v>
      </c>
      <c r="D8602" t="e">
        <f>VLOOKUP(A8602,Planilha2!$1:$1048576,6,0)</f>
        <v>#N/A</v>
      </c>
      <c r="E8602" t="e">
        <f>VLOOKUP(C8602,Planilha5!B:B,1,0)</f>
        <v>#N/A</v>
      </c>
    </row>
    <row r="8603" spans="1:5" hidden="1">
      <c r="A8603" s="11">
        <v>54894</v>
      </c>
      <c r="B8603" t="s">
        <v>13091</v>
      </c>
      <c r="C8603" t="s">
        <v>13442</v>
      </c>
      <c r="D8603" t="e">
        <f>VLOOKUP(A8603,Planilha2!$1:$1048576,6,0)</f>
        <v>#N/A</v>
      </c>
      <c r="E8603" t="e">
        <f>VLOOKUP(C8603,Planilha5!B:B,1,0)</f>
        <v>#N/A</v>
      </c>
    </row>
    <row r="8604" spans="1:5" hidden="1">
      <c r="A8604" s="11">
        <v>201343</v>
      </c>
      <c r="B8604" t="s">
        <v>13443</v>
      </c>
      <c r="C8604" t="s">
        <v>13444</v>
      </c>
      <c r="D8604" t="e">
        <f>VLOOKUP(A8604,Planilha2!$1:$1048576,6,0)</f>
        <v>#N/A</v>
      </c>
      <c r="E8604" t="e">
        <f>VLOOKUP(C8604,Planilha5!B:B,1,0)</f>
        <v>#N/A</v>
      </c>
    </row>
    <row r="8605" spans="1:5" hidden="1">
      <c r="A8605" s="11">
        <v>1549</v>
      </c>
      <c r="B8605" t="s">
        <v>2400</v>
      </c>
      <c r="C8605" t="s">
        <v>13445</v>
      </c>
      <c r="D8605" t="e">
        <f>VLOOKUP(A8605,Planilha2!$1:$1048576,6,0)</f>
        <v>#N/A</v>
      </c>
      <c r="E8605" t="e">
        <f>VLOOKUP(C8605,Planilha5!B:B,1,0)</f>
        <v>#N/A</v>
      </c>
    </row>
    <row r="8606" spans="1:5" hidden="1">
      <c r="A8606" s="11">
        <v>27467</v>
      </c>
      <c r="B8606" t="s">
        <v>13446</v>
      </c>
      <c r="C8606" t="s">
        <v>13447</v>
      </c>
      <c r="D8606" t="e">
        <f>VLOOKUP(A8606,Planilha2!$1:$1048576,6,0)</f>
        <v>#N/A</v>
      </c>
      <c r="E8606" t="e">
        <f>VLOOKUP(C8606,Planilha5!B:B,1,0)</f>
        <v>#N/A</v>
      </c>
    </row>
    <row r="8607" spans="1:5" hidden="1">
      <c r="A8607" s="11">
        <v>51884</v>
      </c>
      <c r="B8607" t="s">
        <v>13448</v>
      </c>
      <c r="C8607" t="s">
        <v>13449</v>
      </c>
      <c r="D8607" t="e">
        <f>VLOOKUP(A8607,Planilha2!$1:$1048576,6,0)</f>
        <v>#N/A</v>
      </c>
      <c r="E8607" t="e">
        <f>VLOOKUP(C8607,Planilha5!B:B,1,0)</f>
        <v>#N/A</v>
      </c>
    </row>
    <row r="8608" spans="1:5" hidden="1">
      <c r="A8608" s="11">
        <v>53348</v>
      </c>
      <c r="B8608" t="s">
        <v>13450</v>
      </c>
      <c r="C8608" t="s">
        <v>13451</v>
      </c>
      <c r="D8608" t="e">
        <f>VLOOKUP(A8608,Planilha2!$1:$1048576,6,0)</f>
        <v>#N/A</v>
      </c>
      <c r="E8608" t="e">
        <f>VLOOKUP(C8608,Planilha5!B:B,1,0)</f>
        <v>#N/A</v>
      </c>
    </row>
    <row r="8609" spans="1:5" hidden="1">
      <c r="A8609" s="11">
        <v>2664</v>
      </c>
      <c r="B8609" t="s">
        <v>593</v>
      </c>
      <c r="C8609" t="s">
        <v>13452</v>
      </c>
      <c r="D8609" t="str">
        <f>VLOOKUP(A8609,Planilha2!$1:$1048576,6,0)</f>
        <v>2 - Magistrados</v>
      </c>
      <c r="E8609" t="e">
        <f>VLOOKUP(C8609,Planilha5!B:B,1,0)</f>
        <v>#N/A</v>
      </c>
    </row>
    <row r="8610" spans="1:5" hidden="1">
      <c r="A8610" s="11">
        <v>74993</v>
      </c>
      <c r="B8610" t="s">
        <v>2495</v>
      </c>
      <c r="C8610" t="s">
        <v>13453</v>
      </c>
      <c r="D8610" t="e">
        <f>VLOOKUP(A8610,Planilha2!$1:$1048576,6,0)</f>
        <v>#N/A</v>
      </c>
      <c r="E8610" t="e">
        <f>VLOOKUP(C8610,Planilha5!B:B,1,0)</f>
        <v>#N/A</v>
      </c>
    </row>
    <row r="8611" spans="1:5" hidden="1">
      <c r="A8611">
        <v>299</v>
      </c>
      <c r="B8611" t="s">
        <v>1355</v>
      </c>
      <c r="C8611" t="s">
        <v>13454</v>
      </c>
      <c r="D8611" t="e">
        <f>VLOOKUP(A8611,Planilha2!$1:$1048576,6,0)</f>
        <v>#N/A</v>
      </c>
      <c r="E8611" t="e">
        <f>VLOOKUP(C8611,Planilha5!B:B,1,0)</f>
        <v>#N/A</v>
      </c>
    </row>
    <row r="8612" spans="1:5" hidden="1">
      <c r="A8612" s="11">
        <v>35021</v>
      </c>
      <c r="B8612" t="s">
        <v>13455</v>
      </c>
      <c r="C8612" t="s">
        <v>13456</v>
      </c>
      <c r="D8612" t="e">
        <f>VLOOKUP(A8612,Planilha2!$1:$1048576,6,0)</f>
        <v>#N/A</v>
      </c>
      <c r="E8612" t="e">
        <f>VLOOKUP(C8612,Planilha5!B:B,1,0)</f>
        <v>#N/A</v>
      </c>
    </row>
    <row r="8613" spans="1:5" hidden="1">
      <c r="A8613" s="11">
        <v>904279</v>
      </c>
      <c r="B8613" t="s">
        <v>13457</v>
      </c>
      <c r="C8613" t="s">
        <v>8371</v>
      </c>
      <c r="D8613" t="e">
        <f>VLOOKUP(A8613,Planilha2!$1:$1048576,6,0)</f>
        <v>#N/A</v>
      </c>
      <c r="E8613" t="e">
        <f>VLOOKUP(C8613,Planilha5!B:B,1,0)</f>
        <v>#N/A</v>
      </c>
    </row>
    <row r="8614" spans="1:5" hidden="1">
      <c r="A8614" s="11">
        <v>92484</v>
      </c>
      <c r="B8614" t="s">
        <v>4377</v>
      </c>
      <c r="C8614" t="s">
        <v>13458</v>
      </c>
      <c r="D8614" t="e">
        <f>VLOOKUP(A8614,Planilha2!$1:$1048576,6,0)</f>
        <v>#N/A</v>
      </c>
      <c r="E8614" t="e">
        <f>VLOOKUP(C8614,Planilha5!B:B,1,0)</f>
        <v>#N/A</v>
      </c>
    </row>
    <row r="8615" spans="1:5" hidden="1">
      <c r="A8615" s="11">
        <v>52249</v>
      </c>
      <c r="B8615" t="s">
        <v>7030</v>
      </c>
      <c r="C8615" t="s">
        <v>13459</v>
      </c>
      <c r="D8615" t="e">
        <f>VLOOKUP(A8615,Planilha2!$1:$1048576,6,0)</f>
        <v>#N/A</v>
      </c>
      <c r="E8615" t="e">
        <f>VLOOKUP(C8615,Planilha5!B:B,1,0)</f>
        <v>#N/A</v>
      </c>
    </row>
    <row r="8616" spans="1:5" hidden="1">
      <c r="A8616" s="11">
        <v>49992</v>
      </c>
      <c r="B8616" t="s">
        <v>13460</v>
      </c>
      <c r="C8616" t="s">
        <v>13461</v>
      </c>
      <c r="D8616" t="e">
        <f>VLOOKUP(A8616,Planilha2!$1:$1048576,6,0)</f>
        <v>#N/A</v>
      </c>
      <c r="E8616" t="e">
        <f>VLOOKUP(C8616,Planilha5!B:B,1,0)</f>
        <v>#N/A</v>
      </c>
    </row>
    <row r="8617" spans="1:5" hidden="1">
      <c r="A8617" s="11">
        <v>904875</v>
      </c>
      <c r="B8617" t="s">
        <v>13462</v>
      </c>
      <c r="C8617" t="s">
        <v>13463</v>
      </c>
      <c r="D8617" t="e">
        <f>VLOOKUP(A8617,Planilha2!$1:$1048576,6,0)</f>
        <v>#N/A</v>
      </c>
      <c r="E8617" t="e">
        <f>VLOOKUP(C8617,Planilha5!B:B,1,0)</f>
        <v>#N/A</v>
      </c>
    </row>
    <row r="8618" spans="1:5" hidden="1">
      <c r="A8618" s="11">
        <v>8251</v>
      </c>
      <c r="B8618" t="s">
        <v>13464</v>
      </c>
      <c r="C8618" t="s">
        <v>13465</v>
      </c>
      <c r="D8618" t="e">
        <f>VLOOKUP(A8618,Planilha2!$1:$1048576,6,0)</f>
        <v>#N/A</v>
      </c>
      <c r="E8618" t="e">
        <f>VLOOKUP(C8618,Planilha5!B:B,1,0)</f>
        <v>#N/A</v>
      </c>
    </row>
    <row r="8619" spans="1:5" hidden="1">
      <c r="A8619" s="11">
        <v>12181</v>
      </c>
      <c r="B8619" t="s">
        <v>2488</v>
      </c>
      <c r="C8619" t="s">
        <v>13466</v>
      </c>
      <c r="D8619" t="e">
        <f>VLOOKUP(A8619,Planilha2!$1:$1048576,6,0)</f>
        <v>#N/A</v>
      </c>
      <c r="E8619" t="e">
        <f>VLOOKUP(C8619,Planilha5!B:B,1,0)</f>
        <v>#N/A</v>
      </c>
    </row>
    <row r="8620" spans="1:5" hidden="1">
      <c r="A8620">
        <v>255</v>
      </c>
      <c r="B8620" t="s">
        <v>10743</v>
      </c>
      <c r="C8620" t="s">
        <v>3148</v>
      </c>
      <c r="D8620" t="e">
        <f>VLOOKUP(A8620,Planilha2!$1:$1048576,6,0)</f>
        <v>#N/A</v>
      </c>
      <c r="E8620" t="e">
        <f>VLOOKUP(C8620,Planilha5!B:B,1,0)</f>
        <v>#N/A</v>
      </c>
    </row>
    <row r="8621" spans="1:5" hidden="1">
      <c r="A8621" s="11">
        <v>54582</v>
      </c>
      <c r="B8621" t="s">
        <v>13467</v>
      </c>
      <c r="C8621" t="s">
        <v>13468</v>
      </c>
      <c r="D8621" t="e">
        <f>VLOOKUP(A8621,Planilha2!$1:$1048576,6,0)</f>
        <v>#N/A</v>
      </c>
      <c r="E8621" t="e">
        <f>VLOOKUP(C8621,Planilha5!B:B,1,0)</f>
        <v>#N/A</v>
      </c>
    </row>
    <row r="8622" spans="1:5" hidden="1">
      <c r="A8622">
        <v>801</v>
      </c>
      <c r="B8622" t="s">
        <v>3495</v>
      </c>
      <c r="C8622" t="s">
        <v>13469</v>
      </c>
      <c r="D8622" t="e">
        <f>VLOOKUP(A8622,Planilha2!$1:$1048576,6,0)</f>
        <v>#N/A</v>
      </c>
      <c r="E8622" t="e">
        <f>VLOOKUP(C8622,Planilha5!B:B,1,0)</f>
        <v>#N/A</v>
      </c>
    </row>
    <row r="8623" spans="1:5" hidden="1">
      <c r="A8623">
        <v>286</v>
      </c>
      <c r="B8623" t="s">
        <v>771</v>
      </c>
      <c r="C8623" t="s">
        <v>13470</v>
      </c>
      <c r="D8623" t="e">
        <f>VLOOKUP(A8623,Planilha2!$1:$1048576,6,0)</f>
        <v>#N/A</v>
      </c>
      <c r="E8623" t="str">
        <f>VLOOKUP(C8623,Planilha5!B:B,1,0)</f>
        <v>IARA SOUSA MARQUES</v>
      </c>
    </row>
    <row r="8624" spans="1:5" hidden="1">
      <c r="A8624" s="11">
        <v>201013</v>
      </c>
      <c r="B8624" t="s">
        <v>915</v>
      </c>
      <c r="C8624" t="s">
        <v>13471</v>
      </c>
      <c r="D8624" t="e">
        <f>VLOOKUP(A8624,Planilha2!$1:$1048576,6,0)</f>
        <v>#N/A</v>
      </c>
      <c r="E8624" t="e">
        <f>VLOOKUP(C8624,Planilha5!B:B,1,0)</f>
        <v>#N/A</v>
      </c>
    </row>
    <row r="8625" spans="1:5" hidden="1">
      <c r="A8625" s="11">
        <v>4138</v>
      </c>
      <c r="B8625" t="s">
        <v>10408</v>
      </c>
      <c r="C8625" t="s">
        <v>13472</v>
      </c>
      <c r="D8625" t="e">
        <f>VLOOKUP(A8625,Planilha2!$1:$1048576,6,0)</f>
        <v>#N/A</v>
      </c>
      <c r="E8625" t="e">
        <f>VLOOKUP(C8625,Planilha5!B:B,1,0)</f>
        <v>#N/A</v>
      </c>
    </row>
    <row r="8626" spans="1:5" hidden="1">
      <c r="A8626" s="11">
        <v>54972</v>
      </c>
      <c r="B8626" t="s">
        <v>13473</v>
      </c>
      <c r="C8626" t="s">
        <v>13474</v>
      </c>
      <c r="D8626" t="e">
        <f>VLOOKUP(A8626,Planilha2!$1:$1048576,6,0)</f>
        <v>#N/A</v>
      </c>
      <c r="E8626" t="e">
        <f>VLOOKUP(C8626,Planilha5!B:B,1,0)</f>
        <v>#N/A</v>
      </c>
    </row>
    <row r="8627" spans="1:5" hidden="1">
      <c r="A8627" s="11">
        <v>23665</v>
      </c>
      <c r="B8627" t="s">
        <v>13475</v>
      </c>
      <c r="C8627" t="s">
        <v>13476</v>
      </c>
      <c r="D8627" t="e">
        <f>VLOOKUP(A8627,Planilha2!$1:$1048576,6,0)</f>
        <v>#N/A</v>
      </c>
      <c r="E8627" t="e">
        <f>VLOOKUP(C8627,Planilha5!B:B,1,0)</f>
        <v>#N/A</v>
      </c>
    </row>
    <row r="8628" spans="1:5" hidden="1">
      <c r="A8628" s="11">
        <v>904323</v>
      </c>
      <c r="B8628" t="s">
        <v>13477</v>
      </c>
      <c r="C8628" t="s">
        <v>13478</v>
      </c>
      <c r="D8628" t="e">
        <f>VLOOKUP(A8628,Planilha2!$1:$1048576,6,0)</f>
        <v>#N/A</v>
      </c>
      <c r="E8628" t="e">
        <f>VLOOKUP(C8628,Planilha5!B:B,1,0)</f>
        <v>#N/A</v>
      </c>
    </row>
    <row r="8629" spans="1:5" hidden="1">
      <c r="A8629" s="11">
        <v>93850</v>
      </c>
      <c r="B8629" t="s">
        <v>4799</v>
      </c>
      <c r="C8629" t="s">
        <v>13479</v>
      </c>
      <c r="D8629" t="e">
        <f>VLOOKUP(A8629,Planilha2!$1:$1048576,6,0)</f>
        <v>#N/A</v>
      </c>
      <c r="E8629" t="e">
        <f>VLOOKUP(C8629,Planilha5!B:B,1,0)</f>
        <v>#N/A</v>
      </c>
    </row>
    <row r="8630" spans="1:5" hidden="1">
      <c r="A8630" s="11">
        <v>40441</v>
      </c>
      <c r="B8630" t="s">
        <v>13480</v>
      </c>
      <c r="C8630" t="s">
        <v>13481</v>
      </c>
      <c r="D8630" t="e">
        <f>VLOOKUP(A8630,Planilha2!$1:$1048576,6,0)</f>
        <v>#N/A</v>
      </c>
      <c r="E8630" t="e">
        <f>VLOOKUP(C8630,Planilha5!B:B,1,0)</f>
        <v>#N/A</v>
      </c>
    </row>
    <row r="8631" spans="1:5" hidden="1">
      <c r="A8631" s="11">
        <v>40602</v>
      </c>
      <c r="B8631" t="s">
        <v>13482</v>
      </c>
      <c r="C8631" t="s">
        <v>13483</v>
      </c>
      <c r="D8631" t="e">
        <f>VLOOKUP(A8631,Planilha2!$1:$1048576,6,0)</f>
        <v>#N/A</v>
      </c>
      <c r="E8631" t="e">
        <f>VLOOKUP(C8631,Planilha5!B:B,1,0)</f>
        <v>#N/A</v>
      </c>
    </row>
    <row r="8632" spans="1:5" hidden="1">
      <c r="A8632" s="11">
        <v>46928</v>
      </c>
      <c r="B8632" t="s">
        <v>6732</v>
      </c>
      <c r="C8632" t="s">
        <v>13484</v>
      </c>
      <c r="D8632" t="e">
        <f>VLOOKUP(A8632,Planilha2!$1:$1048576,6,0)</f>
        <v>#N/A</v>
      </c>
      <c r="E8632" t="e">
        <f>VLOOKUP(C8632,Planilha5!B:B,1,0)</f>
        <v>#N/A</v>
      </c>
    </row>
    <row r="8633" spans="1:5" hidden="1">
      <c r="A8633" s="11">
        <v>52276</v>
      </c>
      <c r="B8633" t="s">
        <v>13485</v>
      </c>
      <c r="C8633" t="s">
        <v>13486</v>
      </c>
      <c r="D8633" t="e">
        <f>VLOOKUP(A8633,Planilha2!$1:$1048576,6,0)</f>
        <v>#N/A</v>
      </c>
      <c r="E8633" t="e">
        <f>VLOOKUP(C8633,Planilha5!B:B,1,0)</f>
        <v>#N/A</v>
      </c>
    </row>
    <row r="8634" spans="1:5" hidden="1">
      <c r="A8634" s="11">
        <v>905165</v>
      </c>
      <c r="B8634" t="s">
        <v>13487</v>
      </c>
      <c r="C8634" t="s">
        <v>13488</v>
      </c>
      <c r="D8634" t="e">
        <f>VLOOKUP(A8634,Planilha2!$1:$1048576,6,0)</f>
        <v>#N/A</v>
      </c>
      <c r="E8634" t="e">
        <f>VLOOKUP(C8634,Planilha5!B:B,1,0)</f>
        <v>#N/A</v>
      </c>
    </row>
    <row r="8635" spans="1:5" hidden="1">
      <c r="A8635" s="11">
        <v>54522</v>
      </c>
      <c r="B8635" t="s">
        <v>13489</v>
      </c>
      <c r="C8635" t="s">
        <v>13490</v>
      </c>
      <c r="D8635" t="e">
        <f>VLOOKUP(A8635,Planilha2!$1:$1048576,6,0)</f>
        <v>#N/A</v>
      </c>
      <c r="E8635" t="e">
        <f>VLOOKUP(C8635,Planilha5!B:B,1,0)</f>
        <v>#N/A</v>
      </c>
    </row>
    <row r="8636" spans="1:5" hidden="1">
      <c r="A8636" s="11">
        <v>52940</v>
      </c>
      <c r="B8636" t="s">
        <v>13491</v>
      </c>
      <c r="C8636" t="s">
        <v>13492</v>
      </c>
      <c r="D8636" t="e">
        <f>VLOOKUP(A8636,Planilha2!$1:$1048576,6,0)</f>
        <v>#N/A</v>
      </c>
      <c r="E8636" t="e">
        <f>VLOOKUP(C8636,Planilha5!B:B,1,0)</f>
        <v>#N/A</v>
      </c>
    </row>
    <row r="8637" spans="1:5" hidden="1">
      <c r="A8637" s="11">
        <v>5553</v>
      </c>
      <c r="B8637" t="s">
        <v>12168</v>
      </c>
      <c r="C8637" t="s">
        <v>13493</v>
      </c>
      <c r="D8637" t="e">
        <f>VLOOKUP(A8637,Planilha2!$1:$1048576,6,0)</f>
        <v>#N/A</v>
      </c>
      <c r="E8637" t="e">
        <f>VLOOKUP(C8637,Planilha5!B:B,1,0)</f>
        <v>#N/A</v>
      </c>
    </row>
    <row r="8638" spans="1:5" hidden="1">
      <c r="A8638" s="11">
        <v>2247</v>
      </c>
      <c r="B8638" t="s">
        <v>131</v>
      </c>
      <c r="C8638" t="s">
        <v>13494</v>
      </c>
      <c r="D8638" t="str">
        <f>VLOOKUP(A8638,Planilha2!$1:$1048576,6,0)</f>
        <v>2 - Magistrados</v>
      </c>
      <c r="E8638" t="e">
        <f>VLOOKUP(C8638,Planilha5!B:B,1,0)</f>
        <v>#N/A</v>
      </c>
    </row>
    <row r="8639" spans="1:5" hidden="1">
      <c r="A8639" s="11">
        <v>40423</v>
      </c>
      <c r="B8639" t="s">
        <v>13495</v>
      </c>
      <c r="C8639" t="s">
        <v>13496</v>
      </c>
      <c r="D8639" t="e">
        <f>VLOOKUP(A8639,Planilha2!$1:$1048576,6,0)</f>
        <v>#N/A</v>
      </c>
      <c r="E8639" t="e">
        <f>VLOOKUP(C8639,Planilha5!B:B,1,0)</f>
        <v>#N/A</v>
      </c>
    </row>
    <row r="8640" spans="1:5" hidden="1">
      <c r="A8640" s="11">
        <v>93769</v>
      </c>
      <c r="B8640" t="s">
        <v>4442</v>
      </c>
      <c r="C8640" t="s">
        <v>4444</v>
      </c>
      <c r="D8640" t="e">
        <f>VLOOKUP(A8640,Planilha2!$1:$1048576,6,0)</f>
        <v>#N/A</v>
      </c>
      <c r="E8640" t="e">
        <f>VLOOKUP(C8640,Planilha5!B:B,1,0)</f>
        <v>#N/A</v>
      </c>
    </row>
    <row r="8641" spans="1:5" hidden="1">
      <c r="A8641" s="11">
        <v>55597</v>
      </c>
      <c r="B8641" t="s">
        <v>13497</v>
      </c>
      <c r="C8641" t="s">
        <v>13498</v>
      </c>
      <c r="D8641" t="e">
        <f>VLOOKUP(A8641,Planilha2!$1:$1048576,6,0)</f>
        <v>#N/A</v>
      </c>
      <c r="E8641" t="e">
        <f>VLOOKUP(C8641,Planilha5!B:B,1,0)</f>
        <v>#N/A</v>
      </c>
    </row>
    <row r="8642" spans="1:5" hidden="1">
      <c r="A8642" s="11">
        <v>54123</v>
      </c>
      <c r="B8642" t="s">
        <v>10613</v>
      </c>
      <c r="C8642" t="s">
        <v>13499</v>
      </c>
      <c r="D8642" t="e">
        <f>VLOOKUP(A8642,Planilha2!$1:$1048576,6,0)</f>
        <v>#N/A</v>
      </c>
      <c r="E8642" t="e">
        <f>VLOOKUP(C8642,Planilha5!B:B,1,0)</f>
        <v>#N/A</v>
      </c>
    </row>
    <row r="8643" spans="1:5" hidden="1">
      <c r="A8643" s="11">
        <v>48078</v>
      </c>
      <c r="B8643" t="s">
        <v>6285</v>
      </c>
      <c r="C8643" t="s">
        <v>13500</v>
      </c>
      <c r="D8643" t="e">
        <f>VLOOKUP(A8643,Planilha2!$1:$1048576,6,0)</f>
        <v>#N/A</v>
      </c>
      <c r="E8643" t="e">
        <f>VLOOKUP(C8643,Planilha5!B:B,1,0)</f>
        <v>#N/A</v>
      </c>
    </row>
    <row r="8644" spans="1:5" hidden="1">
      <c r="A8644" s="11">
        <v>4243</v>
      </c>
      <c r="B8644" t="s">
        <v>13501</v>
      </c>
      <c r="C8644" t="s">
        <v>13502</v>
      </c>
      <c r="D8644" t="e">
        <f>VLOOKUP(A8644,Planilha2!$1:$1048576,6,0)</f>
        <v>#N/A</v>
      </c>
      <c r="E8644" t="e">
        <f>VLOOKUP(C8644,Planilha5!B:B,1,0)</f>
        <v>#N/A</v>
      </c>
    </row>
    <row r="8645" spans="1:5" hidden="1">
      <c r="A8645" s="11">
        <v>53089</v>
      </c>
      <c r="B8645" t="s">
        <v>13503</v>
      </c>
      <c r="C8645" t="s">
        <v>13504</v>
      </c>
      <c r="D8645" t="e">
        <f>VLOOKUP(A8645,Planilha2!$1:$1048576,6,0)</f>
        <v>#N/A</v>
      </c>
      <c r="E8645" t="e">
        <f>VLOOKUP(C8645,Planilha5!B:B,1,0)</f>
        <v>#N/A</v>
      </c>
    </row>
    <row r="8646" spans="1:5" hidden="1">
      <c r="A8646" s="11">
        <v>49076</v>
      </c>
      <c r="B8646" t="s">
        <v>13505</v>
      </c>
      <c r="C8646" t="s">
        <v>13505</v>
      </c>
      <c r="D8646" t="e">
        <f>VLOOKUP(A8646,Planilha2!$1:$1048576,6,0)</f>
        <v>#N/A</v>
      </c>
      <c r="E8646" t="e">
        <f>VLOOKUP(C8646,Planilha5!B:B,1,0)</f>
        <v>#N/A</v>
      </c>
    </row>
    <row r="8647" spans="1:5" hidden="1">
      <c r="A8647" s="11">
        <v>200943</v>
      </c>
      <c r="B8647" t="s">
        <v>324</v>
      </c>
      <c r="C8647" t="s">
        <v>13506</v>
      </c>
      <c r="D8647" t="str">
        <f>VLOOKUP(A8647,Planilha2!$1:$1048576,6,0)</f>
        <v>2 - Magistrados</v>
      </c>
      <c r="E8647" t="e">
        <f>VLOOKUP(C8647,Planilha5!B:B,1,0)</f>
        <v>#N/A</v>
      </c>
    </row>
    <row r="8648" spans="1:5" hidden="1">
      <c r="A8648" s="11">
        <v>24246</v>
      </c>
      <c r="B8648" t="s">
        <v>13507</v>
      </c>
      <c r="C8648" t="s">
        <v>13508</v>
      </c>
      <c r="D8648" t="e">
        <f>VLOOKUP(A8648,Planilha2!$1:$1048576,6,0)</f>
        <v>#N/A</v>
      </c>
      <c r="E8648" t="e">
        <f>VLOOKUP(C8648,Planilha5!B:B,1,0)</f>
        <v>#N/A</v>
      </c>
    </row>
    <row r="8649" spans="1:5" hidden="1">
      <c r="A8649" s="11">
        <v>51261</v>
      </c>
      <c r="B8649" t="s">
        <v>13509</v>
      </c>
      <c r="C8649" t="s">
        <v>13510</v>
      </c>
      <c r="D8649" t="e">
        <f>VLOOKUP(A8649,Planilha2!$1:$1048576,6,0)</f>
        <v>#N/A</v>
      </c>
      <c r="E8649" t="e">
        <f>VLOOKUP(C8649,Planilha5!B:B,1,0)</f>
        <v>#N/A</v>
      </c>
    </row>
    <row r="8650" spans="1:5" hidden="1">
      <c r="A8650" s="11">
        <v>12663</v>
      </c>
      <c r="B8650" t="s">
        <v>403</v>
      </c>
      <c r="C8650" t="s">
        <v>13511</v>
      </c>
      <c r="D8650" t="str">
        <f>VLOOKUP(A8650,Planilha2!$1:$1048576,6,0)</f>
        <v>18 - Inativos Magistrados</v>
      </c>
      <c r="E8650" t="e">
        <f>VLOOKUP(C8650,Planilha5!B:B,1,0)</f>
        <v>#N/A</v>
      </c>
    </row>
    <row r="8651" spans="1:5" hidden="1">
      <c r="A8651" s="11">
        <v>51054</v>
      </c>
      <c r="B8651" t="s">
        <v>6427</v>
      </c>
      <c r="C8651" t="s">
        <v>13512</v>
      </c>
      <c r="D8651" t="e">
        <f>VLOOKUP(A8651,Planilha2!$1:$1048576,6,0)</f>
        <v>#N/A</v>
      </c>
      <c r="E8651" t="e">
        <f>VLOOKUP(C8651,Planilha5!B:B,1,0)</f>
        <v>#N/A</v>
      </c>
    </row>
    <row r="8652" spans="1:5" hidden="1">
      <c r="A8652" s="11">
        <v>905188</v>
      </c>
      <c r="B8652" t="s">
        <v>13513</v>
      </c>
      <c r="C8652" t="s">
        <v>13514</v>
      </c>
      <c r="D8652" t="e">
        <f>VLOOKUP(A8652,Planilha2!$1:$1048576,6,0)</f>
        <v>#N/A</v>
      </c>
      <c r="E8652" t="e">
        <f>VLOOKUP(C8652,Planilha5!B:B,1,0)</f>
        <v>#N/A</v>
      </c>
    </row>
    <row r="8653" spans="1:5" hidden="1">
      <c r="A8653" s="11">
        <v>2970</v>
      </c>
      <c r="B8653" t="s">
        <v>3890</v>
      </c>
      <c r="C8653" t="s">
        <v>13515</v>
      </c>
      <c r="D8653" t="e">
        <f>VLOOKUP(A8653,Planilha2!$1:$1048576,6,0)</f>
        <v>#N/A</v>
      </c>
      <c r="E8653" t="e">
        <f>VLOOKUP(C8653,Planilha5!B:B,1,0)</f>
        <v>#N/A</v>
      </c>
    </row>
    <row r="8654" spans="1:5" hidden="1">
      <c r="A8654" s="11">
        <v>52057</v>
      </c>
      <c r="B8654" t="s">
        <v>13516</v>
      </c>
      <c r="C8654" t="s">
        <v>13517</v>
      </c>
      <c r="D8654" t="e">
        <f>VLOOKUP(A8654,Planilha2!$1:$1048576,6,0)</f>
        <v>#N/A</v>
      </c>
      <c r="E8654" t="e">
        <f>VLOOKUP(C8654,Planilha5!B:B,1,0)</f>
        <v>#N/A</v>
      </c>
    </row>
    <row r="8655" spans="1:5" hidden="1">
      <c r="A8655" s="11">
        <v>52724</v>
      </c>
      <c r="B8655" t="s">
        <v>13518</v>
      </c>
      <c r="C8655" t="s">
        <v>13519</v>
      </c>
      <c r="D8655" t="e">
        <f>VLOOKUP(A8655,Planilha2!$1:$1048576,6,0)</f>
        <v>#N/A</v>
      </c>
      <c r="E8655" t="e">
        <f>VLOOKUP(C8655,Planilha5!B:B,1,0)</f>
        <v>#N/A</v>
      </c>
    </row>
    <row r="8656" spans="1:5" hidden="1">
      <c r="A8656" s="11">
        <v>2917</v>
      </c>
      <c r="B8656" t="s">
        <v>13520</v>
      </c>
      <c r="C8656" t="s">
        <v>13521</v>
      </c>
      <c r="D8656" t="e">
        <f>VLOOKUP(A8656,Planilha2!$1:$1048576,6,0)</f>
        <v>#N/A</v>
      </c>
      <c r="E8656" t="e">
        <f>VLOOKUP(C8656,Planilha5!B:B,1,0)</f>
        <v>#N/A</v>
      </c>
    </row>
    <row r="8657" spans="1:5" hidden="1">
      <c r="A8657" s="11">
        <v>9604</v>
      </c>
      <c r="B8657" t="s">
        <v>13522</v>
      </c>
      <c r="C8657" t="s">
        <v>13523</v>
      </c>
      <c r="D8657" t="e">
        <f>VLOOKUP(A8657,Planilha2!$1:$1048576,6,0)</f>
        <v>#N/A</v>
      </c>
      <c r="E8657" t="e">
        <f>VLOOKUP(C8657,Planilha5!B:B,1,0)</f>
        <v>#N/A</v>
      </c>
    </row>
    <row r="8658" spans="1:5" hidden="1">
      <c r="A8658" s="11">
        <v>201361</v>
      </c>
      <c r="B8658" t="s">
        <v>68</v>
      </c>
      <c r="C8658" t="s">
        <v>13524</v>
      </c>
      <c r="D8658" t="str">
        <f>VLOOKUP(A8658,Planilha2!$1:$1048576,6,0)</f>
        <v>2 - Magistrados</v>
      </c>
      <c r="E8658" t="e">
        <f>VLOOKUP(C8658,Planilha5!B:B,1,0)</f>
        <v>#N/A</v>
      </c>
    </row>
    <row r="8659" spans="1:5" hidden="1">
      <c r="A8659" s="11">
        <v>3487</v>
      </c>
      <c r="B8659" t="s">
        <v>13525</v>
      </c>
      <c r="C8659" t="s">
        <v>13526</v>
      </c>
      <c r="D8659" t="e">
        <f>VLOOKUP(A8659,Planilha2!$1:$1048576,6,0)</f>
        <v>#N/A</v>
      </c>
      <c r="E8659" t="e">
        <f>VLOOKUP(C8659,Planilha5!B:B,1,0)</f>
        <v>#N/A</v>
      </c>
    </row>
    <row r="8660" spans="1:5" hidden="1">
      <c r="A8660" s="11">
        <v>1132</v>
      </c>
      <c r="B8660" t="s">
        <v>3355</v>
      </c>
      <c r="C8660" t="s">
        <v>13527</v>
      </c>
      <c r="D8660" t="e">
        <f>VLOOKUP(A8660,Planilha2!$1:$1048576,6,0)</f>
        <v>#N/A</v>
      </c>
      <c r="E8660" t="e">
        <f>VLOOKUP(C8660,Planilha5!B:B,1,0)</f>
        <v>#N/A</v>
      </c>
    </row>
    <row r="8661" spans="1:5" hidden="1">
      <c r="A8661" s="11">
        <v>82015</v>
      </c>
      <c r="B8661" t="s">
        <v>1613</v>
      </c>
      <c r="C8661" t="s">
        <v>7924</v>
      </c>
      <c r="D8661" t="e">
        <f>VLOOKUP(A8661,Planilha2!$1:$1048576,6,0)</f>
        <v>#N/A</v>
      </c>
      <c r="E8661" t="e">
        <f>VLOOKUP(C8661,Planilha5!B:B,1,0)</f>
        <v>#N/A</v>
      </c>
    </row>
    <row r="8662" spans="1:5" hidden="1">
      <c r="A8662" s="11">
        <v>55858</v>
      </c>
      <c r="B8662" t="s">
        <v>11604</v>
      </c>
      <c r="C8662" t="s">
        <v>13528</v>
      </c>
      <c r="D8662" t="e">
        <f>VLOOKUP(A8662,Planilha2!$1:$1048576,6,0)</f>
        <v>#N/A</v>
      </c>
      <c r="E8662" t="e">
        <f>VLOOKUP(C8662,Planilha5!B:B,1,0)</f>
        <v>#N/A</v>
      </c>
    </row>
    <row r="8663" spans="1:5" hidden="1">
      <c r="A8663" s="11">
        <v>10252</v>
      </c>
      <c r="B8663" t="s">
        <v>255</v>
      </c>
      <c r="C8663" t="s">
        <v>13529</v>
      </c>
      <c r="D8663" t="str">
        <f>VLOOKUP(A8663,Planilha2!$1:$1048576,6,0)</f>
        <v>2 - Magistrados</v>
      </c>
      <c r="E8663" t="e">
        <f>VLOOKUP(C8663,Planilha5!B:B,1,0)</f>
        <v>#N/A</v>
      </c>
    </row>
    <row r="8664" spans="1:5" hidden="1">
      <c r="A8664" s="11">
        <v>8309</v>
      </c>
      <c r="B8664" t="s">
        <v>7237</v>
      </c>
      <c r="C8664" t="s">
        <v>13530</v>
      </c>
      <c r="D8664" t="e">
        <f>VLOOKUP(A8664,Planilha2!$1:$1048576,6,0)</f>
        <v>#N/A</v>
      </c>
      <c r="E8664" t="e">
        <f>VLOOKUP(C8664,Planilha5!B:B,1,0)</f>
        <v>#N/A</v>
      </c>
    </row>
    <row r="8665" spans="1:5" hidden="1">
      <c r="A8665" s="11">
        <v>23790</v>
      </c>
      <c r="B8665" t="s">
        <v>490</v>
      </c>
      <c r="C8665" t="s">
        <v>13531</v>
      </c>
      <c r="D8665" t="str">
        <f>VLOOKUP(A8665,Planilha2!$1:$1048576,6,0)</f>
        <v>2 - Magistrados</v>
      </c>
      <c r="E8665" t="e">
        <f>VLOOKUP(C8665,Planilha5!B:B,1,0)</f>
        <v>#N/A</v>
      </c>
    </row>
    <row r="8666" spans="1:5" hidden="1">
      <c r="A8666" s="11">
        <v>98654</v>
      </c>
      <c r="B8666" t="s">
        <v>12165</v>
      </c>
      <c r="C8666" t="s">
        <v>13532</v>
      </c>
      <c r="D8666" t="e">
        <f>VLOOKUP(A8666,Planilha2!$1:$1048576,6,0)</f>
        <v>#N/A</v>
      </c>
      <c r="E8666" t="e">
        <f>VLOOKUP(C8666,Planilha5!B:B,1,0)</f>
        <v>#N/A</v>
      </c>
    </row>
    <row r="8667" spans="1:5" hidden="1">
      <c r="A8667" s="11">
        <v>5470</v>
      </c>
      <c r="B8667" t="s">
        <v>11455</v>
      </c>
      <c r="C8667" t="s">
        <v>13533</v>
      </c>
      <c r="D8667" t="e">
        <f>VLOOKUP(A8667,Planilha2!$1:$1048576,6,0)</f>
        <v>#N/A</v>
      </c>
      <c r="E8667" t="e">
        <f>VLOOKUP(C8667,Planilha5!B:B,1,0)</f>
        <v>#N/A</v>
      </c>
    </row>
    <row r="8668" spans="1:5" hidden="1">
      <c r="A8668" s="11">
        <v>40262</v>
      </c>
      <c r="B8668" t="s">
        <v>13534</v>
      </c>
      <c r="C8668" t="s">
        <v>13535</v>
      </c>
      <c r="D8668" t="e">
        <f>VLOOKUP(A8668,Planilha2!$1:$1048576,6,0)</f>
        <v>#N/A</v>
      </c>
      <c r="E8668" t="e">
        <f>VLOOKUP(C8668,Planilha5!B:B,1,0)</f>
        <v>#N/A</v>
      </c>
    </row>
    <row r="8669" spans="1:5" hidden="1">
      <c r="A8669" s="11">
        <v>201392</v>
      </c>
      <c r="B8669" t="s">
        <v>5631</v>
      </c>
      <c r="C8669" t="s">
        <v>5632</v>
      </c>
      <c r="D8669" t="e">
        <f>VLOOKUP(A8669,Planilha2!$1:$1048576,6,0)</f>
        <v>#N/A</v>
      </c>
      <c r="E8669" t="e">
        <f>VLOOKUP(C8669,Planilha5!B:B,1,0)</f>
        <v>#N/A</v>
      </c>
    </row>
    <row r="8670" spans="1:5" hidden="1">
      <c r="A8670" s="11">
        <v>903982</v>
      </c>
      <c r="B8670" t="s">
        <v>13536</v>
      </c>
      <c r="C8670" t="s">
        <v>13537</v>
      </c>
      <c r="D8670" t="e">
        <f>VLOOKUP(A8670,Planilha2!$1:$1048576,6,0)</f>
        <v>#N/A</v>
      </c>
      <c r="E8670" t="e">
        <f>VLOOKUP(C8670,Planilha5!B:B,1,0)</f>
        <v>#N/A</v>
      </c>
    </row>
    <row r="8671" spans="1:5" hidden="1">
      <c r="A8671" s="11">
        <v>52502</v>
      </c>
      <c r="B8671" t="s">
        <v>6763</v>
      </c>
      <c r="C8671" t="s">
        <v>13538</v>
      </c>
      <c r="D8671" t="e">
        <f>VLOOKUP(A8671,Planilha2!$1:$1048576,6,0)</f>
        <v>#N/A</v>
      </c>
      <c r="E8671" t="e">
        <f>VLOOKUP(C8671,Planilha5!B:B,1,0)</f>
        <v>#N/A</v>
      </c>
    </row>
    <row r="8672" spans="1:5" hidden="1">
      <c r="A8672" s="11">
        <v>52719</v>
      </c>
      <c r="B8672" t="s">
        <v>9072</v>
      </c>
      <c r="C8672" t="s">
        <v>13539</v>
      </c>
      <c r="D8672" t="e">
        <f>VLOOKUP(A8672,Planilha2!$1:$1048576,6,0)</f>
        <v>#N/A</v>
      </c>
      <c r="E8672" t="e">
        <f>VLOOKUP(C8672,Planilha5!B:B,1,0)</f>
        <v>#N/A</v>
      </c>
    </row>
    <row r="8673" spans="1:5" hidden="1">
      <c r="A8673" s="11">
        <v>200604</v>
      </c>
      <c r="B8673" t="s">
        <v>340</v>
      </c>
      <c r="C8673" t="s">
        <v>2525</v>
      </c>
      <c r="D8673" t="str">
        <f>VLOOKUP(A8673,Planilha2!$1:$1048576,6,0)</f>
        <v>2 - Magistrados</v>
      </c>
      <c r="E8673" t="e">
        <f>VLOOKUP(C8673,Planilha5!B:B,1,0)</f>
        <v>#N/A</v>
      </c>
    </row>
    <row r="8674" spans="1:5" hidden="1">
      <c r="A8674" s="11">
        <v>55224</v>
      </c>
      <c r="B8674" t="s">
        <v>13540</v>
      </c>
      <c r="C8674" t="s">
        <v>13541</v>
      </c>
      <c r="D8674" t="e">
        <f>VLOOKUP(A8674,Planilha2!$1:$1048576,6,0)</f>
        <v>#N/A</v>
      </c>
      <c r="E8674" t="e">
        <f>VLOOKUP(C8674,Planilha5!B:B,1,0)</f>
        <v>#N/A</v>
      </c>
    </row>
    <row r="8675" spans="1:5" hidden="1">
      <c r="A8675">
        <v>631</v>
      </c>
      <c r="B8675" t="s">
        <v>673</v>
      </c>
      <c r="C8675" t="s">
        <v>13542</v>
      </c>
      <c r="D8675" t="e">
        <f>VLOOKUP(A8675,Planilha2!$1:$1048576,6,0)</f>
        <v>#N/A</v>
      </c>
      <c r="E8675" t="str">
        <f>VLOOKUP(C8675,Planilha5!B:B,1,0)</f>
        <v>ANA PAULA SILVA DO VALE</v>
      </c>
    </row>
    <row r="8676" spans="1:5" hidden="1">
      <c r="A8676" s="11">
        <v>52565</v>
      </c>
      <c r="B8676" t="s">
        <v>10257</v>
      </c>
      <c r="C8676" t="s">
        <v>13543</v>
      </c>
      <c r="D8676" t="e">
        <f>VLOOKUP(A8676,Planilha2!$1:$1048576,6,0)</f>
        <v>#N/A</v>
      </c>
      <c r="E8676" t="e">
        <f>VLOOKUP(C8676,Planilha5!B:B,1,0)</f>
        <v>#N/A</v>
      </c>
    </row>
    <row r="8677" spans="1:5" hidden="1">
      <c r="A8677" s="11">
        <v>53661</v>
      </c>
      <c r="B8677" t="s">
        <v>13544</v>
      </c>
      <c r="C8677" t="s">
        <v>13545</v>
      </c>
      <c r="D8677" t="e">
        <f>VLOOKUP(A8677,Planilha2!$1:$1048576,6,0)</f>
        <v>#N/A</v>
      </c>
      <c r="E8677" t="e">
        <f>VLOOKUP(C8677,Planilha5!B:B,1,0)</f>
        <v>#N/A</v>
      </c>
    </row>
    <row r="8678" spans="1:5" hidden="1">
      <c r="A8678">
        <v>608</v>
      </c>
      <c r="B8678" t="s">
        <v>13546</v>
      </c>
      <c r="C8678" t="s">
        <v>13547</v>
      </c>
      <c r="D8678" t="e">
        <f>VLOOKUP(A8678,Planilha2!$1:$1048576,6,0)</f>
        <v>#N/A</v>
      </c>
      <c r="E8678" t="e">
        <f>VLOOKUP(C8678,Planilha5!B:B,1,0)</f>
        <v>#N/A</v>
      </c>
    </row>
    <row r="8679" spans="1:5" hidden="1">
      <c r="A8679" s="11">
        <v>4619</v>
      </c>
      <c r="B8679" t="s">
        <v>13548</v>
      </c>
      <c r="C8679" t="s">
        <v>13549</v>
      </c>
      <c r="D8679" t="e">
        <f>VLOOKUP(A8679,Planilha2!$1:$1048576,6,0)</f>
        <v>#N/A</v>
      </c>
      <c r="E8679" t="e">
        <f>VLOOKUP(C8679,Planilha5!B:B,1,0)</f>
        <v>#N/A</v>
      </c>
    </row>
    <row r="8680" spans="1:5" hidden="1">
      <c r="A8680" s="11">
        <v>41414</v>
      </c>
      <c r="B8680" t="s">
        <v>12520</v>
      </c>
      <c r="C8680" t="s">
        <v>13550</v>
      </c>
      <c r="D8680" t="e">
        <f>VLOOKUP(A8680,Planilha2!$1:$1048576,6,0)</f>
        <v>#N/A</v>
      </c>
      <c r="E8680" t="e">
        <f>VLOOKUP(C8680,Planilha5!B:B,1,0)</f>
        <v>#N/A</v>
      </c>
    </row>
    <row r="8681" spans="1:5" hidden="1">
      <c r="A8681" s="11">
        <v>8909</v>
      </c>
      <c r="B8681" t="s">
        <v>13551</v>
      </c>
      <c r="C8681" t="s">
        <v>13552</v>
      </c>
      <c r="D8681" t="e">
        <f>VLOOKUP(A8681,Planilha2!$1:$1048576,6,0)</f>
        <v>#N/A</v>
      </c>
      <c r="E8681" t="e">
        <f>VLOOKUP(C8681,Planilha5!B:B,1,0)</f>
        <v>#N/A</v>
      </c>
    </row>
    <row r="8682" spans="1:5" hidden="1">
      <c r="A8682" s="11">
        <v>52987</v>
      </c>
      <c r="B8682" t="s">
        <v>7379</v>
      </c>
      <c r="C8682" t="s">
        <v>13553</v>
      </c>
      <c r="D8682" t="e">
        <f>VLOOKUP(A8682,Planilha2!$1:$1048576,6,0)</f>
        <v>#N/A</v>
      </c>
      <c r="E8682" t="e">
        <f>VLOOKUP(C8682,Planilha5!B:B,1,0)</f>
        <v>#N/A</v>
      </c>
    </row>
    <row r="8683" spans="1:5" hidden="1">
      <c r="A8683" s="11">
        <v>51660</v>
      </c>
      <c r="B8683" t="s">
        <v>13554</v>
      </c>
      <c r="C8683" t="s">
        <v>13555</v>
      </c>
      <c r="D8683" t="e">
        <f>VLOOKUP(A8683,Planilha2!$1:$1048576,6,0)</f>
        <v>#N/A</v>
      </c>
      <c r="E8683" t="e">
        <f>VLOOKUP(C8683,Planilha5!B:B,1,0)</f>
        <v>#N/A</v>
      </c>
    </row>
    <row r="8684" spans="1:5" hidden="1">
      <c r="A8684" s="11">
        <v>47969</v>
      </c>
      <c r="B8684" t="s">
        <v>13556</v>
      </c>
      <c r="C8684" t="s">
        <v>13557</v>
      </c>
      <c r="D8684" t="e">
        <f>VLOOKUP(A8684,Planilha2!$1:$1048576,6,0)</f>
        <v>#N/A</v>
      </c>
      <c r="E8684" t="e">
        <f>VLOOKUP(C8684,Planilha5!B:B,1,0)</f>
        <v>#N/A</v>
      </c>
    </row>
    <row r="8685" spans="1:5" hidden="1">
      <c r="A8685" s="11">
        <v>192531</v>
      </c>
      <c r="B8685" t="s">
        <v>1678</v>
      </c>
      <c r="C8685" t="s">
        <v>13558</v>
      </c>
      <c r="D8685" t="e">
        <f>VLOOKUP(A8685,Planilha2!$1:$1048576,6,0)</f>
        <v>#N/A</v>
      </c>
      <c r="E8685" t="e">
        <f>VLOOKUP(C8685,Planilha5!B:B,1,0)</f>
        <v>#N/A</v>
      </c>
    </row>
    <row r="8686" spans="1:5" hidden="1">
      <c r="A8686" s="11">
        <v>200756</v>
      </c>
      <c r="B8686" t="s">
        <v>13559</v>
      </c>
      <c r="C8686" t="s">
        <v>13560</v>
      </c>
      <c r="D8686" t="e">
        <f>VLOOKUP(A8686,Planilha2!$1:$1048576,6,0)</f>
        <v>#N/A</v>
      </c>
      <c r="E8686" t="e">
        <f>VLOOKUP(C8686,Planilha5!B:B,1,0)</f>
        <v>#N/A</v>
      </c>
    </row>
    <row r="8687" spans="1:5" hidden="1">
      <c r="A8687" s="11">
        <v>201422</v>
      </c>
      <c r="B8687" t="s">
        <v>13561</v>
      </c>
      <c r="C8687" t="s">
        <v>13562</v>
      </c>
      <c r="D8687" t="e">
        <f>VLOOKUP(A8687,Planilha2!$1:$1048576,6,0)</f>
        <v>#N/A</v>
      </c>
      <c r="E8687" t="e">
        <f>VLOOKUP(C8687,Planilha5!B:B,1,0)</f>
        <v>#N/A</v>
      </c>
    </row>
    <row r="8688" spans="1:5" hidden="1">
      <c r="A8688" s="11">
        <v>12047</v>
      </c>
      <c r="B8688" t="s">
        <v>2583</v>
      </c>
      <c r="C8688" t="s">
        <v>13563</v>
      </c>
      <c r="D8688" t="e">
        <f>VLOOKUP(A8688,Planilha2!$1:$1048576,6,0)</f>
        <v>#N/A</v>
      </c>
      <c r="E8688" t="e">
        <f>VLOOKUP(C8688,Planilha5!B:B,1,0)</f>
        <v>#N/A</v>
      </c>
    </row>
    <row r="8689" spans="1:5" hidden="1">
      <c r="A8689" s="11">
        <v>904124</v>
      </c>
      <c r="B8689" t="s">
        <v>13564</v>
      </c>
      <c r="C8689" t="s">
        <v>13565</v>
      </c>
      <c r="D8689" t="e">
        <f>VLOOKUP(A8689,Planilha2!$1:$1048576,6,0)</f>
        <v>#N/A</v>
      </c>
      <c r="E8689" t="e">
        <f>VLOOKUP(C8689,Planilha5!B:B,1,0)</f>
        <v>#N/A</v>
      </c>
    </row>
    <row r="8690" spans="1:5" hidden="1">
      <c r="A8690" s="11">
        <v>6700</v>
      </c>
      <c r="B8690" t="s">
        <v>13566</v>
      </c>
      <c r="C8690" t="s">
        <v>13567</v>
      </c>
      <c r="D8690" t="e">
        <f>VLOOKUP(A8690,Planilha2!$1:$1048576,6,0)</f>
        <v>#N/A</v>
      </c>
      <c r="E8690" t="e">
        <f>VLOOKUP(C8690,Planilha5!B:B,1,0)</f>
        <v>#N/A</v>
      </c>
    </row>
    <row r="8691" spans="1:5" hidden="1">
      <c r="A8691" s="11">
        <v>201029</v>
      </c>
      <c r="B8691" t="s">
        <v>580</v>
      </c>
      <c r="C8691" t="s">
        <v>13568</v>
      </c>
      <c r="D8691" t="str">
        <f>VLOOKUP(A8691,Planilha2!$1:$1048576,6,0)</f>
        <v>2 - Magistrados</v>
      </c>
      <c r="E8691" t="e">
        <f>VLOOKUP(C8691,Planilha5!B:B,1,0)</f>
        <v>#N/A</v>
      </c>
    </row>
    <row r="8692" spans="1:5" hidden="1">
      <c r="A8692" s="11">
        <v>23036</v>
      </c>
      <c r="B8692" t="s">
        <v>3039</v>
      </c>
      <c r="C8692" t="s">
        <v>13569</v>
      </c>
      <c r="D8692" t="e">
        <f>VLOOKUP(A8692,Planilha2!$1:$1048576,6,0)</f>
        <v>#N/A</v>
      </c>
      <c r="E8692" t="e">
        <f>VLOOKUP(C8692,Planilha5!B:B,1,0)</f>
        <v>#N/A</v>
      </c>
    </row>
    <row r="8693" spans="1:5" hidden="1">
      <c r="A8693" s="11">
        <v>24166</v>
      </c>
      <c r="B8693" t="s">
        <v>13570</v>
      </c>
      <c r="C8693" t="s">
        <v>13571</v>
      </c>
      <c r="D8693" t="e">
        <f>VLOOKUP(A8693,Planilha2!$1:$1048576,6,0)</f>
        <v>#N/A</v>
      </c>
      <c r="E8693" t="e">
        <f>VLOOKUP(C8693,Planilha5!B:B,1,0)</f>
        <v>#N/A</v>
      </c>
    </row>
    <row r="8694" spans="1:5" hidden="1">
      <c r="A8694" s="11">
        <v>54800</v>
      </c>
      <c r="B8694" t="s">
        <v>13572</v>
      </c>
      <c r="C8694" t="s">
        <v>13573</v>
      </c>
      <c r="D8694" t="e">
        <f>VLOOKUP(A8694,Planilha2!$1:$1048576,6,0)</f>
        <v>#N/A</v>
      </c>
      <c r="E8694" t="e">
        <f>VLOOKUP(C8694,Planilha5!B:B,1,0)</f>
        <v>#N/A</v>
      </c>
    </row>
    <row r="8695" spans="1:5" hidden="1">
      <c r="A8695" s="11">
        <v>8781</v>
      </c>
      <c r="B8695" t="s">
        <v>13574</v>
      </c>
      <c r="C8695" t="s">
        <v>13575</v>
      </c>
      <c r="D8695" t="e">
        <f>VLOOKUP(A8695,Planilha2!$1:$1048576,6,0)</f>
        <v>#N/A</v>
      </c>
      <c r="E8695" t="e">
        <f>VLOOKUP(C8695,Planilha5!B:B,1,0)</f>
        <v>#N/A</v>
      </c>
    </row>
    <row r="8696" spans="1:5" hidden="1">
      <c r="A8696" s="11">
        <v>201571</v>
      </c>
      <c r="B8696" t="s">
        <v>13576</v>
      </c>
      <c r="C8696" t="s">
        <v>13577</v>
      </c>
      <c r="D8696" t="e">
        <f>VLOOKUP(A8696,Planilha2!$1:$1048576,6,0)</f>
        <v>#N/A</v>
      </c>
      <c r="E8696" t="e">
        <f>VLOOKUP(C8696,Planilha5!B:B,1,0)</f>
        <v>#N/A</v>
      </c>
    </row>
    <row r="8697" spans="1:5" hidden="1">
      <c r="A8697" s="11">
        <v>44958</v>
      </c>
      <c r="B8697" t="s">
        <v>13322</v>
      </c>
      <c r="C8697" t="s">
        <v>13578</v>
      </c>
      <c r="D8697" t="e">
        <f>VLOOKUP(A8697,Planilha2!$1:$1048576,6,0)</f>
        <v>#N/A</v>
      </c>
      <c r="E8697" t="e">
        <f>VLOOKUP(C8697,Planilha5!B:B,1,0)</f>
        <v>#N/A</v>
      </c>
    </row>
    <row r="8698" spans="1:5" hidden="1">
      <c r="A8698" s="11">
        <v>93188</v>
      </c>
      <c r="B8698" t="s">
        <v>13579</v>
      </c>
      <c r="C8698" t="s">
        <v>13580</v>
      </c>
      <c r="D8698" t="e">
        <f>VLOOKUP(A8698,Planilha2!$1:$1048576,6,0)</f>
        <v>#N/A</v>
      </c>
      <c r="E8698" t="e">
        <f>VLOOKUP(C8698,Planilha5!B:B,1,0)</f>
        <v>#N/A</v>
      </c>
    </row>
    <row r="8699" spans="1:5" hidden="1">
      <c r="A8699" s="11">
        <v>4477</v>
      </c>
      <c r="B8699" t="s">
        <v>2248</v>
      </c>
      <c r="C8699" t="s">
        <v>13581</v>
      </c>
      <c r="D8699" t="e">
        <f>VLOOKUP(A8699,Planilha2!$1:$1048576,6,0)</f>
        <v>#N/A</v>
      </c>
      <c r="E8699" t="e">
        <f>VLOOKUP(C8699,Planilha5!B:B,1,0)</f>
        <v>#N/A</v>
      </c>
    </row>
    <row r="8700" spans="1:5" hidden="1">
      <c r="A8700" s="11">
        <v>3417</v>
      </c>
      <c r="B8700" t="s">
        <v>13582</v>
      </c>
      <c r="C8700" t="s">
        <v>13583</v>
      </c>
      <c r="D8700" t="e">
        <f>VLOOKUP(A8700,Planilha2!$1:$1048576,6,0)</f>
        <v>#N/A</v>
      </c>
      <c r="E8700" t="e">
        <f>VLOOKUP(C8700,Planilha5!B:B,1,0)</f>
        <v>#N/A</v>
      </c>
    </row>
    <row r="8701" spans="1:5" hidden="1">
      <c r="A8701" s="11">
        <v>48449</v>
      </c>
      <c r="B8701" t="s">
        <v>13584</v>
      </c>
      <c r="C8701" t="s">
        <v>13585</v>
      </c>
      <c r="D8701" t="e">
        <f>VLOOKUP(A8701,Planilha2!$1:$1048576,6,0)</f>
        <v>#N/A</v>
      </c>
      <c r="E8701" t="e">
        <f>VLOOKUP(C8701,Planilha5!B:B,1,0)</f>
        <v>#N/A</v>
      </c>
    </row>
    <row r="8702" spans="1:5" hidden="1">
      <c r="A8702" s="11">
        <v>4639</v>
      </c>
      <c r="B8702" t="s">
        <v>1515</v>
      </c>
      <c r="C8702" t="s">
        <v>1516</v>
      </c>
      <c r="D8702" t="e">
        <f>VLOOKUP(A8702,Planilha2!$1:$1048576,6,0)</f>
        <v>#N/A</v>
      </c>
      <c r="E8702" t="e">
        <f>VLOOKUP(C8702,Planilha5!B:B,1,0)</f>
        <v>#N/A</v>
      </c>
    </row>
    <row r="8703" spans="1:5" hidden="1">
      <c r="A8703" s="11">
        <v>9663</v>
      </c>
      <c r="B8703" t="s">
        <v>10320</v>
      </c>
      <c r="C8703" t="s">
        <v>13586</v>
      </c>
      <c r="D8703" t="e">
        <f>VLOOKUP(A8703,Planilha2!$1:$1048576,6,0)</f>
        <v>#N/A</v>
      </c>
      <c r="E8703" t="e">
        <f>VLOOKUP(C8703,Planilha5!B:B,1,0)</f>
        <v>#N/A</v>
      </c>
    </row>
    <row r="8704" spans="1:5" hidden="1">
      <c r="A8704" s="11">
        <v>50341</v>
      </c>
      <c r="B8704" t="s">
        <v>13587</v>
      </c>
      <c r="C8704" t="s">
        <v>13588</v>
      </c>
      <c r="D8704" t="e">
        <f>VLOOKUP(A8704,Planilha2!$1:$1048576,6,0)</f>
        <v>#N/A</v>
      </c>
      <c r="E8704" t="e">
        <f>VLOOKUP(C8704,Planilha5!B:B,1,0)</f>
        <v>#N/A</v>
      </c>
    </row>
    <row r="8705" spans="1:5" hidden="1">
      <c r="A8705" s="11">
        <v>8224</v>
      </c>
      <c r="B8705" t="s">
        <v>12153</v>
      </c>
      <c r="C8705" t="s">
        <v>13589</v>
      </c>
      <c r="D8705" t="e">
        <f>VLOOKUP(A8705,Planilha2!$1:$1048576,6,0)</f>
        <v>#N/A</v>
      </c>
      <c r="E8705" t="e">
        <f>VLOOKUP(C8705,Planilha5!B:B,1,0)</f>
        <v>#N/A</v>
      </c>
    </row>
    <row r="8706" spans="1:5" hidden="1">
      <c r="A8706" s="11">
        <v>49497</v>
      </c>
      <c r="B8706" t="s">
        <v>13590</v>
      </c>
      <c r="C8706" t="s">
        <v>13591</v>
      </c>
      <c r="D8706" t="e">
        <f>VLOOKUP(A8706,Planilha2!$1:$1048576,6,0)</f>
        <v>#N/A</v>
      </c>
      <c r="E8706" t="e">
        <f>VLOOKUP(C8706,Planilha5!B:B,1,0)</f>
        <v>#N/A</v>
      </c>
    </row>
    <row r="8707" spans="1:5" hidden="1">
      <c r="A8707" s="11">
        <v>904302</v>
      </c>
      <c r="B8707" t="s">
        <v>13592</v>
      </c>
      <c r="C8707" t="s">
        <v>13593</v>
      </c>
      <c r="D8707" t="e">
        <f>VLOOKUP(A8707,Planilha2!$1:$1048576,6,0)</f>
        <v>#N/A</v>
      </c>
      <c r="E8707" t="e">
        <f>VLOOKUP(C8707,Planilha5!B:B,1,0)</f>
        <v>#N/A</v>
      </c>
    </row>
    <row r="8708" spans="1:5" hidden="1">
      <c r="A8708" s="11">
        <v>53343</v>
      </c>
      <c r="B8708" t="s">
        <v>13594</v>
      </c>
      <c r="C8708" t="s">
        <v>13595</v>
      </c>
      <c r="D8708" t="e">
        <f>VLOOKUP(A8708,Planilha2!$1:$1048576,6,0)</f>
        <v>#N/A</v>
      </c>
      <c r="E8708" t="e">
        <f>VLOOKUP(C8708,Planilha5!B:B,1,0)</f>
        <v>#N/A</v>
      </c>
    </row>
    <row r="8709" spans="1:5" hidden="1">
      <c r="A8709" s="11">
        <v>4549</v>
      </c>
      <c r="B8709" t="s">
        <v>4241</v>
      </c>
      <c r="C8709" t="s">
        <v>13596</v>
      </c>
      <c r="D8709" t="e">
        <f>VLOOKUP(A8709,Planilha2!$1:$1048576,6,0)</f>
        <v>#N/A</v>
      </c>
      <c r="E8709" t="e">
        <f>VLOOKUP(C8709,Planilha5!B:B,1,0)</f>
        <v>#N/A</v>
      </c>
    </row>
    <row r="8710" spans="1:5" hidden="1">
      <c r="A8710" s="11">
        <v>903501</v>
      </c>
      <c r="B8710" t="s">
        <v>13597</v>
      </c>
      <c r="C8710" t="s">
        <v>13598</v>
      </c>
      <c r="D8710" t="e">
        <f>VLOOKUP(A8710,Planilha2!$1:$1048576,6,0)</f>
        <v>#N/A</v>
      </c>
      <c r="E8710" t="e">
        <f>VLOOKUP(C8710,Planilha5!B:B,1,0)</f>
        <v>#N/A</v>
      </c>
    </row>
    <row r="8711" spans="1:5" hidden="1">
      <c r="A8711">
        <v>864</v>
      </c>
      <c r="B8711" t="s">
        <v>13599</v>
      </c>
      <c r="C8711" t="s">
        <v>13600</v>
      </c>
      <c r="D8711" t="e">
        <f>VLOOKUP(A8711,Planilha2!$1:$1048576,6,0)</f>
        <v>#N/A</v>
      </c>
      <c r="E8711" t="e">
        <f>VLOOKUP(C8711,Planilha5!B:B,1,0)</f>
        <v>#N/A</v>
      </c>
    </row>
    <row r="8712" spans="1:5" hidden="1">
      <c r="A8712" s="11">
        <v>47261</v>
      </c>
      <c r="B8712" t="s">
        <v>13601</v>
      </c>
      <c r="C8712" t="s">
        <v>13602</v>
      </c>
      <c r="D8712" t="e">
        <f>VLOOKUP(A8712,Planilha2!$1:$1048576,6,0)</f>
        <v>#N/A</v>
      </c>
      <c r="E8712" t="e">
        <f>VLOOKUP(C8712,Planilha5!B:B,1,0)</f>
        <v>#N/A</v>
      </c>
    </row>
    <row r="8713" spans="1:5" hidden="1">
      <c r="A8713" s="11">
        <v>43538</v>
      </c>
      <c r="B8713" t="s">
        <v>13603</v>
      </c>
      <c r="C8713" t="s">
        <v>13604</v>
      </c>
      <c r="D8713" t="e">
        <f>VLOOKUP(A8713,Planilha2!$1:$1048576,6,0)</f>
        <v>#N/A</v>
      </c>
      <c r="E8713" t="e">
        <f>VLOOKUP(C8713,Planilha5!B:B,1,0)</f>
        <v>#N/A</v>
      </c>
    </row>
    <row r="8714" spans="1:5" hidden="1">
      <c r="A8714" s="11">
        <v>1654</v>
      </c>
      <c r="B8714" t="s">
        <v>5277</v>
      </c>
      <c r="C8714" t="s">
        <v>13605</v>
      </c>
      <c r="D8714" t="e">
        <f>VLOOKUP(A8714,Planilha2!$1:$1048576,6,0)</f>
        <v>#N/A</v>
      </c>
      <c r="E8714" t="e">
        <f>VLOOKUP(C8714,Planilha5!B:B,1,0)</f>
        <v>#N/A</v>
      </c>
    </row>
    <row r="8715" spans="1:5" hidden="1">
      <c r="A8715" s="11">
        <v>24805</v>
      </c>
      <c r="B8715" t="s">
        <v>13606</v>
      </c>
      <c r="C8715" t="s">
        <v>13607</v>
      </c>
      <c r="D8715" t="e">
        <f>VLOOKUP(A8715,Planilha2!$1:$1048576,6,0)</f>
        <v>#N/A</v>
      </c>
      <c r="E8715" t="e">
        <f>VLOOKUP(C8715,Planilha5!B:B,1,0)</f>
        <v>#N/A</v>
      </c>
    </row>
    <row r="8716" spans="1:5" hidden="1">
      <c r="A8716" s="11">
        <v>54076</v>
      </c>
      <c r="B8716" t="s">
        <v>13608</v>
      </c>
      <c r="C8716" t="s">
        <v>13609</v>
      </c>
      <c r="D8716" t="e">
        <f>VLOOKUP(A8716,Planilha2!$1:$1048576,6,0)</f>
        <v>#N/A</v>
      </c>
      <c r="E8716" t="e">
        <f>VLOOKUP(C8716,Planilha5!B:B,1,0)</f>
        <v>#N/A</v>
      </c>
    </row>
    <row r="8717" spans="1:5" hidden="1">
      <c r="A8717" s="11">
        <v>54220</v>
      </c>
      <c r="B8717" t="s">
        <v>13610</v>
      </c>
      <c r="C8717" t="s">
        <v>13611</v>
      </c>
      <c r="D8717" t="e">
        <f>VLOOKUP(A8717,Planilha2!$1:$1048576,6,0)</f>
        <v>#N/A</v>
      </c>
      <c r="E8717" t="e">
        <f>VLOOKUP(C8717,Planilha5!B:B,1,0)</f>
        <v>#N/A</v>
      </c>
    </row>
    <row r="8718" spans="1:5" hidden="1">
      <c r="A8718" s="11">
        <v>47590</v>
      </c>
      <c r="B8718" t="s">
        <v>13612</v>
      </c>
      <c r="C8718" t="s">
        <v>13613</v>
      </c>
      <c r="D8718" t="e">
        <f>VLOOKUP(A8718,Planilha2!$1:$1048576,6,0)</f>
        <v>#N/A</v>
      </c>
      <c r="E8718" t="e">
        <f>VLOOKUP(C8718,Planilha5!B:B,1,0)</f>
        <v>#N/A</v>
      </c>
    </row>
    <row r="8719" spans="1:5" hidden="1">
      <c r="A8719" s="11">
        <v>3627</v>
      </c>
      <c r="B8719" t="s">
        <v>13614</v>
      </c>
      <c r="C8719" t="s">
        <v>13615</v>
      </c>
      <c r="D8719" t="e">
        <f>VLOOKUP(A8719,Planilha2!$1:$1048576,6,0)</f>
        <v>#N/A</v>
      </c>
      <c r="E8719" t="e">
        <f>VLOOKUP(C8719,Planilha5!B:B,1,0)</f>
        <v>#N/A</v>
      </c>
    </row>
    <row r="8720" spans="1:5" hidden="1">
      <c r="A8720" s="11">
        <v>54159</v>
      </c>
      <c r="B8720" t="s">
        <v>13616</v>
      </c>
      <c r="C8720" t="s">
        <v>13617</v>
      </c>
      <c r="D8720" t="e">
        <f>VLOOKUP(A8720,Planilha2!$1:$1048576,6,0)</f>
        <v>#N/A</v>
      </c>
      <c r="E8720" t="e">
        <f>VLOOKUP(C8720,Planilha5!B:B,1,0)</f>
        <v>#N/A</v>
      </c>
    </row>
    <row r="8721" spans="1:5" hidden="1">
      <c r="A8721" s="11">
        <v>48507</v>
      </c>
      <c r="B8721" t="s">
        <v>13618</v>
      </c>
      <c r="C8721" t="s">
        <v>13619</v>
      </c>
      <c r="D8721" t="e">
        <f>VLOOKUP(A8721,Planilha2!$1:$1048576,6,0)</f>
        <v>#N/A</v>
      </c>
      <c r="E8721" t="e">
        <f>VLOOKUP(C8721,Planilha5!B:B,1,0)</f>
        <v>#N/A</v>
      </c>
    </row>
    <row r="8722" spans="1:5" hidden="1">
      <c r="A8722" s="11">
        <v>55010</v>
      </c>
      <c r="B8722" t="s">
        <v>13620</v>
      </c>
      <c r="C8722" t="s">
        <v>13621</v>
      </c>
      <c r="D8722" t="e">
        <f>VLOOKUP(A8722,Planilha2!$1:$1048576,6,0)</f>
        <v>#N/A</v>
      </c>
      <c r="E8722" t="e">
        <f>VLOOKUP(C8722,Planilha5!B:B,1,0)</f>
        <v>#N/A</v>
      </c>
    </row>
    <row r="8723" spans="1:5" hidden="1">
      <c r="A8723" s="11">
        <v>53604</v>
      </c>
      <c r="B8723" t="s">
        <v>13622</v>
      </c>
      <c r="C8723" t="s">
        <v>13623</v>
      </c>
      <c r="D8723" t="e">
        <f>VLOOKUP(A8723,Planilha2!$1:$1048576,6,0)</f>
        <v>#N/A</v>
      </c>
      <c r="E8723" t="e">
        <f>VLOOKUP(C8723,Planilha5!B:B,1,0)</f>
        <v>#N/A</v>
      </c>
    </row>
    <row r="8724" spans="1:5" hidden="1">
      <c r="A8724" s="11">
        <v>53811</v>
      </c>
      <c r="B8724" t="s">
        <v>9644</v>
      </c>
      <c r="C8724" t="s">
        <v>13624</v>
      </c>
      <c r="D8724" t="e">
        <f>VLOOKUP(A8724,Planilha2!$1:$1048576,6,0)</f>
        <v>#N/A</v>
      </c>
      <c r="E8724" t="e">
        <f>VLOOKUP(C8724,Planilha5!B:B,1,0)</f>
        <v>#N/A</v>
      </c>
    </row>
    <row r="8725" spans="1:5" hidden="1">
      <c r="A8725" s="11">
        <v>49950</v>
      </c>
      <c r="B8725" t="s">
        <v>13625</v>
      </c>
      <c r="C8725" t="s">
        <v>13626</v>
      </c>
      <c r="D8725" t="e">
        <f>VLOOKUP(A8725,Planilha2!$1:$1048576,6,0)</f>
        <v>#N/A</v>
      </c>
      <c r="E8725" t="e">
        <f>VLOOKUP(C8725,Planilha5!B:B,1,0)</f>
        <v>#N/A</v>
      </c>
    </row>
    <row r="8726" spans="1:5" hidden="1">
      <c r="A8726" s="11">
        <v>47927</v>
      </c>
      <c r="B8726" t="s">
        <v>13627</v>
      </c>
      <c r="C8726" t="s">
        <v>13628</v>
      </c>
      <c r="D8726" t="e">
        <f>VLOOKUP(A8726,Planilha2!$1:$1048576,6,0)</f>
        <v>#N/A</v>
      </c>
      <c r="E8726" t="e">
        <f>VLOOKUP(C8726,Planilha5!B:B,1,0)</f>
        <v>#N/A</v>
      </c>
    </row>
    <row r="8727" spans="1:5" hidden="1">
      <c r="A8727" s="11">
        <v>11874</v>
      </c>
      <c r="B8727" t="s">
        <v>3720</v>
      </c>
      <c r="C8727" t="s">
        <v>13629</v>
      </c>
      <c r="D8727" t="e">
        <f>VLOOKUP(A8727,Planilha2!$1:$1048576,6,0)</f>
        <v>#N/A</v>
      </c>
      <c r="E8727" t="e">
        <f>VLOOKUP(C8727,Planilha5!B:B,1,0)</f>
        <v>#N/A</v>
      </c>
    </row>
    <row r="8728" spans="1:5" hidden="1">
      <c r="A8728" s="11">
        <v>42871</v>
      </c>
      <c r="B8728" t="s">
        <v>6265</v>
      </c>
      <c r="C8728" t="s">
        <v>13630</v>
      </c>
      <c r="D8728" t="e">
        <f>VLOOKUP(A8728,Planilha2!$1:$1048576,6,0)</f>
        <v>#N/A</v>
      </c>
      <c r="E8728" t="e">
        <f>VLOOKUP(C8728,Planilha5!B:B,1,0)</f>
        <v>#N/A</v>
      </c>
    </row>
    <row r="8729" spans="1:5" hidden="1">
      <c r="A8729" s="11">
        <v>44662</v>
      </c>
      <c r="B8729" t="s">
        <v>13631</v>
      </c>
      <c r="C8729" t="s">
        <v>13632</v>
      </c>
      <c r="D8729" t="e">
        <f>VLOOKUP(A8729,Planilha2!$1:$1048576,6,0)</f>
        <v>#N/A</v>
      </c>
      <c r="E8729" t="e">
        <f>VLOOKUP(C8729,Planilha5!B:B,1,0)</f>
        <v>#N/A</v>
      </c>
    </row>
    <row r="8730" spans="1:5" hidden="1">
      <c r="A8730" s="11">
        <v>904212</v>
      </c>
      <c r="B8730" t="s">
        <v>13633</v>
      </c>
      <c r="C8730" t="s">
        <v>13634</v>
      </c>
      <c r="D8730" t="e">
        <f>VLOOKUP(A8730,Planilha2!$1:$1048576,6,0)</f>
        <v>#N/A</v>
      </c>
      <c r="E8730" t="e">
        <f>VLOOKUP(C8730,Planilha5!B:B,1,0)</f>
        <v>#N/A</v>
      </c>
    </row>
    <row r="8731" spans="1:5" hidden="1">
      <c r="A8731" s="11">
        <v>905426</v>
      </c>
      <c r="B8731" t="s">
        <v>13635</v>
      </c>
      <c r="C8731" t="s">
        <v>13636</v>
      </c>
      <c r="D8731" t="e">
        <f>VLOOKUP(A8731,Planilha2!$1:$1048576,6,0)</f>
        <v>#N/A</v>
      </c>
      <c r="E8731" t="e">
        <f>VLOOKUP(C8731,Planilha5!B:B,1,0)</f>
        <v>#N/A</v>
      </c>
    </row>
    <row r="8732" spans="1:5" hidden="1">
      <c r="A8732" s="11">
        <v>93676</v>
      </c>
      <c r="B8732" t="s">
        <v>13637</v>
      </c>
      <c r="C8732" t="s">
        <v>13638</v>
      </c>
      <c r="D8732" t="e">
        <f>VLOOKUP(A8732,Planilha2!$1:$1048576,6,0)</f>
        <v>#N/A</v>
      </c>
      <c r="E8732" t="e">
        <f>VLOOKUP(C8732,Planilha5!B:B,1,0)</f>
        <v>#N/A</v>
      </c>
    </row>
    <row r="8733" spans="1:5" hidden="1">
      <c r="A8733" s="11">
        <v>8162</v>
      </c>
      <c r="B8733" t="s">
        <v>3088</v>
      </c>
      <c r="C8733" t="s">
        <v>13639</v>
      </c>
      <c r="D8733" t="e">
        <f>VLOOKUP(A8733,Planilha2!$1:$1048576,6,0)</f>
        <v>#N/A</v>
      </c>
      <c r="E8733" t="e">
        <f>VLOOKUP(C8733,Planilha5!B:B,1,0)</f>
        <v>#N/A</v>
      </c>
    </row>
    <row r="8734" spans="1:5" hidden="1">
      <c r="A8734" s="11">
        <v>46785</v>
      </c>
      <c r="B8734" t="s">
        <v>13640</v>
      </c>
      <c r="C8734" t="s">
        <v>13641</v>
      </c>
      <c r="D8734" t="e">
        <f>VLOOKUP(A8734,Planilha2!$1:$1048576,6,0)</f>
        <v>#N/A</v>
      </c>
      <c r="E8734" t="e">
        <f>VLOOKUP(C8734,Planilha5!B:B,1,0)</f>
        <v>#N/A</v>
      </c>
    </row>
    <row r="8735" spans="1:5" hidden="1">
      <c r="A8735" s="11">
        <v>54916</v>
      </c>
      <c r="B8735" t="s">
        <v>9412</v>
      </c>
      <c r="C8735" t="s">
        <v>13642</v>
      </c>
      <c r="D8735" t="e">
        <f>VLOOKUP(A8735,Planilha2!$1:$1048576,6,0)</f>
        <v>#N/A</v>
      </c>
      <c r="E8735" t="e">
        <f>VLOOKUP(C8735,Planilha5!B:B,1,0)</f>
        <v>#N/A</v>
      </c>
    </row>
    <row r="8736" spans="1:5" hidden="1">
      <c r="A8736" s="11">
        <v>50514</v>
      </c>
      <c r="B8736" t="s">
        <v>6769</v>
      </c>
      <c r="C8736" t="s">
        <v>13643</v>
      </c>
      <c r="D8736" t="e">
        <f>VLOOKUP(A8736,Planilha2!$1:$1048576,6,0)</f>
        <v>#N/A</v>
      </c>
      <c r="E8736" t="e">
        <f>VLOOKUP(C8736,Planilha5!B:B,1,0)</f>
        <v>#N/A</v>
      </c>
    </row>
    <row r="8737" spans="1:5" hidden="1">
      <c r="A8737" s="11">
        <v>3913</v>
      </c>
      <c r="B8737" t="s">
        <v>2053</v>
      </c>
      <c r="C8737" t="s">
        <v>13644</v>
      </c>
      <c r="D8737" t="e">
        <f>VLOOKUP(A8737,Planilha2!$1:$1048576,6,0)</f>
        <v>#N/A</v>
      </c>
      <c r="E8737" t="e">
        <f>VLOOKUP(C8737,Planilha5!B:B,1,0)</f>
        <v>#N/A</v>
      </c>
    </row>
    <row r="8738" spans="1:5" hidden="1">
      <c r="A8738" s="11">
        <v>43853</v>
      </c>
      <c r="B8738" t="s">
        <v>382</v>
      </c>
      <c r="C8738" t="s">
        <v>13645</v>
      </c>
      <c r="D8738" t="str">
        <f>VLOOKUP(A8738,Planilha2!$1:$1048576,6,0)</f>
        <v>2 - Magistrados</v>
      </c>
      <c r="E8738" t="e">
        <f>VLOOKUP(C8738,Planilha5!B:B,1,0)</f>
        <v>#N/A</v>
      </c>
    </row>
    <row r="8739" spans="1:5" hidden="1">
      <c r="A8739" s="11">
        <v>55072</v>
      </c>
      <c r="B8739" t="s">
        <v>13646</v>
      </c>
      <c r="C8739" t="s">
        <v>13647</v>
      </c>
      <c r="D8739" t="e">
        <f>VLOOKUP(A8739,Planilha2!$1:$1048576,6,0)</f>
        <v>#N/A</v>
      </c>
      <c r="E8739" t="e">
        <f>VLOOKUP(C8739,Planilha5!B:B,1,0)</f>
        <v>#N/A</v>
      </c>
    </row>
    <row r="8740" spans="1:5" hidden="1">
      <c r="A8740" s="11">
        <v>34704</v>
      </c>
      <c r="B8740" t="s">
        <v>13648</v>
      </c>
      <c r="C8740" t="s">
        <v>733</v>
      </c>
      <c r="D8740" t="e">
        <f>VLOOKUP(A8740,Planilha2!$1:$1048576,6,0)</f>
        <v>#N/A</v>
      </c>
      <c r="E8740" t="e">
        <f>VLOOKUP(C8740,Planilha5!B:B,1,0)</f>
        <v>#N/A</v>
      </c>
    </row>
    <row r="8741" spans="1:5" hidden="1">
      <c r="A8741">
        <v>563</v>
      </c>
      <c r="B8741" t="s">
        <v>3446</v>
      </c>
      <c r="C8741" t="s">
        <v>10766</v>
      </c>
      <c r="D8741" t="e">
        <f>VLOOKUP(A8741,Planilha2!$1:$1048576,6,0)</f>
        <v>#N/A</v>
      </c>
      <c r="E8741" t="e">
        <f>VLOOKUP(C8741,Planilha5!B:B,1,0)</f>
        <v>#N/A</v>
      </c>
    </row>
    <row r="8742" spans="1:5" hidden="1">
      <c r="A8742" s="11">
        <v>53352</v>
      </c>
      <c r="B8742" t="s">
        <v>13649</v>
      </c>
      <c r="C8742" t="s">
        <v>13650</v>
      </c>
      <c r="D8742" t="e">
        <f>VLOOKUP(A8742,Planilha2!$1:$1048576,6,0)</f>
        <v>#N/A</v>
      </c>
      <c r="E8742" t="e">
        <f>VLOOKUP(C8742,Planilha5!B:B,1,0)</f>
        <v>#N/A</v>
      </c>
    </row>
    <row r="8743" spans="1:5" hidden="1">
      <c r="A8743" s="11">
        <v>4591</v>
      </c>
      <c r="B8743" t="s">
        <v>970</v>
      </c>
      <c r="C8743" t="s">
        <v>13651</v>
      </c>
      <c r="D8743" t="e">
        <f>VLOOKUP(A8743,Planilha2!$1:$1048576,6,0)</f>
        <v>#N/A</v>
      </c>
      <c r="E8743" t="e">
        <f>VLOOKUP(C8743,Planilha5!B:B,1,0)</f>
        <v>#N/A</v>
      </c>
    </row>
    <row r="8744" spans="1:5" hidden="1">
      <c r="A8744">
        <v>400</v>
      </c>
      <c r="B8744" t="s">
        <v>3514</v>
      </c>
      <c r="C8744" t="s">
        <v>13652</v>
      </c>
      <c r="D8744" t="e">
        <f>VLOOKUP(A8744,Planilha2!$1:$1048576,6,0)</f>
        <v>#N/A</v>
      </c>
      <c r="E8744" t="e">
        <f>VLOOKUP(C8744,Planilha5!B:B,1,0)</f>
        <v>#N/A</v>
      </c>
    </row>
    <row r="8745" spans="1:5" hidden="1">
      <c r="A8745" s="11">
        <v>53265</v>
      </c>
      <c r="B8745" t="s">
        <v>13653</v>
      </c>
      <c r="C8745" t="s">
        <v>13654</v>
      </c>
      <c r="D8745" t="e">
        <f>VLOOKUP(A8745,Planilha2!$1:$1048576,6,0)</f>
        <v>#N/A</v>
      </c>
      <c r="E8745" t="e">
        <f>VLOOKUP(C8745,Planilha5!B:B,1,0)</f>
        <v>#N/A</v>
      </c>
    </row>
    <row r="8746" spans="1:5" hidden="1">
      <c r="A8746" s="11">
        <v>2205</v>
      </c>
      <c r="B8746" t="s">
        <v>6168</v>
      </c>
      <c r="C8746" t="s">
        <v>13655</v>
      </c>
      <c r="D8746" t="e">
        <f>VLOOKUP(A8746,Planilha2!$1:$1048576,6,0)</f>
        <v>#N/A</v>
      </c>
      <c r="E8746" t="e">
        <f>VLOOKUP(C8746,Planilha5!B:B,1,0)</f>
        <v>#N/A</v>
      </c>
    </row>
    <row r="8747" spans="1:5" hidden="1">
      <c r="A8747" s="11">
        <v>55409</v>
      </c>
      <c r="B8747" t="s">
        <v>13656</v>
      </c>
      <c r="C8747" t="s">
        <v>13657</v>
      </c>
      <c r="D8747" t="e">
        <f>VLOOKUP(A8747,Planilha2!$1:$1048576,6,0)</f>
        <v>#N/A</v>
      </c>
      <c r="E8747" t="e">
        <f>VLOOKUP(C8747,Planilha5!B:B,1,0)</f>
        <v>#N/A</v>
      </c>
    </row>
    <row r="8748" spans="1:5" hidden="1">
      <c r="A8748" s="11">
        <v>2049</v>
      </c>
      <c r="B8748" t="s">
        <v>2220</v>
      </c>
      <c r="C8748" t="s">
        <v>13658</v>
      </c>
      <c r="D8748" t="e">
        <f>VLOOKUP(A8748,Planilha2!$1:$1048576,6,0)</f>
        <v>#N/A</v>
      </c>
      <c r="E8748" t="e">
        <f>VLOOKUP(C8748,Planilha5!B:B,1,0)</f>
        <v>#N/A</v>
      </c>
    </row>
    <row r="8749" spans="1:5" hidden="1">
      <c r="A8749" s="11">
        <v>48622</v>
      </c>
      <c r="B8749" t="s">
        <v>6775</v>
      </c>
      <c r="C8749" t="s">
        <v>13659</v>
      </c>
      <c r="D8749" t="e">
        <f>VLOOKUP(A8749,Planilha2!$1:$1048576,6,0)</f>
        <v>#N/A</v>
      </c>
      <c r="E8749" t="e">
        <f>VLOOKUP(C8749,Planilha5!B:B,1,0)</f>
        <v>#N/A</v>
      </c>
    </row>
    <row r="8750" spans="1:5" hidden="1">
      <c r="A8750" s="11">
        <v>45428</v>
      </c>
      <c r="B8750" t="s">
        <v>6568</v>
      </c>
      <c r="C8750" t="s">
        <v>13660</v>
      </c>
      <c r="D8750" t="e">
        <f>VLOOKUP(A8750,Planilha2!$1:$1048576,6,0)</f>
        <v>#N/A</v>
      </c>
      <c r="E8750" t="e">
        <f>VLOOKUP(C8750,Planilha5!B:B,1,0)</f>
        <v>#N/A</v>
      </c>
    </row>
    <row r="8751" spans="1:5" hidden="1">
      <c r="A8751" s="11">
        <v>48155</v>
      </c>
      <c r="B8751" t="s">
        <v>13661</v>
      </c>
      <c r="C8751" t="s">
        <v>13662</v>
      </c>
      <c r="D8751" t="e">
        <f>VLOOKUP(A8751,Planilha2!$1:$1048576,6,0)</f>
        <v>#N/A</v>
      </c>
      <c r="E8751" t="e">
        <f>VLOOKUP(C8751,Planilha5!B:B,1,0)</f>
        <v>#N/A</v>
      </c>
    </row>
    <row r="8752" spans="1:5" hidden="1">
      <c r="A8752" s="11">
        <v>7436</v>
      </c>
      <c r="B8752" t="s">
        <v>13663</v>
      </c>
      <c r="C8752" t="s">
        <v>13664</v>
      </c>
      <c r="D8752" t="e">
        <f>VLOOKUP(A8752,Planilha2!$1:$1048576,6,0)</f>
        <v>#N/A</v>
      </c>
      <c r="E8752" t="e">
        <f>VLOOKUP(C8752,Planilha5!B:B,1,0)</f>
        <v>#N/A</v>
      </c>
    </row>
    <row r="8753" spans="1:5" hidden="1">
      <c r="A8753" s="11">
        <v>23732</v>
      </c>
      <c r="B8753" t="s">
        <v>13665</v>
      </c>
      <c r="C8753" t="s">
        <v>13666</v>
      </c>
      <c r="D8753" t="e">
        <f>VLOOKUP(A8753,Planilha2!$1:$1048576,6,0)</f>
        <v>#N/A</v>
      </c>
      <c r="E8753" t="e">
        <f>VLOOKUP(C8753,Planilha5!B:B,1,0)</f>
        <v>#N/A</v>
      </c>
    </row>
    <row r="8754" spans="1:5" hidden="1">
      <c r="A8754" s="11">
        <v>52119</v>
      </c>
      <c r="B8754" t="s">
        <v>13667</v>
      </c>
      <c r="C8754" t="s">
        <v>13668</v>
      </c>
      <c r="D8754" t="e">
        <f>VLOOKUP(A8754,Planilha2!$1:$1048576,6,0)</f>
        <v>#N/A</v>
      </c>
      <c r="E8754" t="e">
        <f>VLOOKUP(C8754,Planilha5!B:B,1,0)</f>
        <v>#N/A</v>
      </c>
    </row>
    <row r="8755" spans="1:5" hidden="1">
      <c r="A8755" s="11">
        <v>4132</v>
      </c>
      <c r="B8755" t="s">
        <v>9329</v>
      </c>
      <c r="C8755" t="s">
        <v>13669</v>
      </c>
      <c r="D8755" t="e">
        <f>VLOOKUP(A8755,Planilha2!$1:$1048576,6,0)</f>
        <v>#N/A</v>
      </c>
      <c r="E8755" t="e">
        <f>VLOOKUP(C8755,Planilha5!B:B,1,0)</f>
        <v>#N/A</v>
      </c>
    </row>
    <row r="8756" spans="1:5" hidden="1">
      <c r="A8756" s="11">
        <v>7487</v>
      </c>
      <c r="B8756" t="s">
        <v>124</v>
      </c>
      <c r="C8756" t="s">
        <v>13670</v>
      </c>
      <c r="D8756" t="str">
        <f>VLOOKUP(A8756,Planilha2!$1:$1048576,6,0)</f>
        <v>18 - Inativos Magistrados</v>
      </c>
      <c r="E8756" t="e">
        <f>VLOOKUP(C8756,Planilha5!B:B,1,0)</f>
        <v>#N/A</v>
      </c>
    </row>
    <row r="8757" spans="1:5" hidden="1">
      <c r="A8757" s="11">
        <v>46525</v>
      </c>
      <c r="B8757" t="s">
        <v>13671</v>
      </c>
      <c r="C8757" t="s">
        <v>13672</v>
      </c>
      <c r="D8757" t="e">
        <f>VLOOKUP(A8757,Planilha2!$1:$1048576,6,0)</f>
        <v>#N/A</v>
      </c>
      <c r="E8757" t="e">
        <f>VLOOKUP(C8757,Planilha5!B:B,1,0)</f>
        <v>#N/A</v>
      </c>
    </row>
    <row r="8758" spans="1:5" hidden="1">
      <c r="A8758" s="11">
        <v>23630</v>
      </c>
      <c r="B8758" t="s">
        <v>13673</v>
      </c>
      <c r="C8758" t="s">
        <v>13674</v>
      </c>
      <c r="D8758" t="e">
        <f>VLOOKUP(A8758,Planilha2!$1:$1048576,6,0)</f>
        <v>#N/A</v>
      </c>
      <c r="E8758" t="e">
        <f>VLOOKUP(C8758,Planilha5!B:B,1,0)</f>
        <v>#N/A</v>
      </c>
    </row>
    <row r="8759" spans="1:5" hidden="1">
      <c r="A8759" s="11">
        <v>52352</v>
      </c>
      <c r="B8759" t="s">
        <v>13675</v>
      </c>
      <c r="C8759" t="s">
        <v>13676</v>
      </c>
      <c r="D8759" t="e">
        <f>VLOOKUP(A8759,Planilha2!$1:$1048576,6,0)</f>
        <v>#N/A</v>
      </c>
      <c r="E8759" t="e">
        <f>VLOOKUP(C8759,Planilha5!B:B,1,0)</f>
        <v>#N/A</v>
      </c>
    </row>
    <row r="8760" spans="1:5" hidden="1">
      <c r="A8760" s="11">
        <v>12178</v>
      </c>
      <c r="B8760" t="s">
        <v>5398</v>
      </c>
      <c r="C8760" t="s">
        <v>13677</v>
      </c>
      <c r="D8760" t="e">
        <f>VLOOKUP(A8760,Planilha2!$1:$1048576,6,0)</f>
        <v>#N/A</v>
      </c>
      <c r="E8760" t="e">
        <f>VLOOKUP(C8760,Planilha5!B:B,1,0)</f>
        <v>#N/A</v>
      </c>
    </row>
    <row r="8761" spans="1:5" hidden="1">
      <c r="A8761" s="11">
        <v>51785</v>
      </c>
      <c r="B8761" t="s">
        <v>13678</v>
      </c>
      <c r="C8761" t="s">
        <v>13679</v>
      </c>
      <c r="D8761" t="e">
        <f>VLOOKUP(A8761,Planilha2!$1:$1048576,6,0)</f>
        <v>#N/A</v>
      </c>
      <c r="E8761" t="e">
        <f>VLOOKUP(C8761,Planilha5!B:B,1,0)</f>
        <v>#N/A</v>
      </c>
    </row>
    <row r="8762" spans="1:5" hidden="1">
      <c r="A8762" s="11">
        <v>24349</v>
      </c>
      <c r="B8762" t="s">
        <v>13680</v>
      </c>
      <c r="C8762" t="s">
        <v>13681</v>
      </c>
      <c r="D8762" t="e">
        <f>VLOOKUP(A8762,Planilha2!$1:$1048576,6,0)</f>
        <v>#N/A</v>
      </c>
      <c r="E8762" t="e">
        <f>VLOOKUP(C8762,Planilha5!B:B,1,0)</f>
        <v>#N/A</v>
      </c>
    </row>
    <row r="8763" spans="1:5" hidden="1">
      <c r="A8763" s="11">
        <v>6244</v>
      </c>
      <c r="B8763" t="s">
        <v>7445</v>
      </c>
      <c r="C8763" t="s">
        <v>13682</v>
      </c>
      <c r="D8763" t="e">
        <f>VLOOKUP(A8763,Planilha2!$1:$1048576,6,0)</f>
        <v>#N/A</v>
      </c>
      <c r="E8763" t="e">
        <f>VLOOKUP(C8763,Planilha5!B:B,1,0)</f>
        <v>#N/A</v>
      </c>
    </row>
    <row r="8764" spans="1:5" hidden="1">
      <c r="A8764" s="11">
        <v>7593</v>
      </c>
      <c r="B8764" t="s">
        <v>9387</v>
      </c>
      <c r="C8764" t="s">
        <v>13683</v>
      </c>
      <c r="D8764" t="e">
        <f>VLOOKUP(A8764,Planilha2!$1:$1048576,6,0)</f>
        <v>#N/A</v>
      </c>
      <c r="E8764" t="e">
        <f>VLOOKUP(C8764,Planilha5!B:B,1,0)</f>
        <v>#N/A</v>
      </c>
    </row>
    <row r="8765" spans="1:5" hidden="1">
      <c r="A8765">
        <v>315</v>
      </c>
      <c r="B8765" t="s">
        <v>4879</v>
      </c>
      <c r="C8765" t="s">
        <v>4880</v>
      </c>
      <c r="D8765" t="e">
        <f>VLOOKUP(A8765,Planilha2!$1:$1048576,6,0)</f>
        <v>#N/A</v>
      </c>
      <c r="E8765" t="e">
        <f>VLOOKUP(C8765,Planilha5!B:B,1,0)</f>
        <v>#N/A</v>
      </c>
    </row>
    <row r="8766" spans="1:5" hidden="1">
      <c r="A8766" s="11">
        <v>53074</v>
      </c>
      <c r="B8766" t="s">
        <v>13684</v>
      </c>
      <c r="C8766" t="s">
        <v>13685</v>
      </c>
      <c r="D8766" t="e">
        <f>VLOOKUP(A8766,Planilha2!$1:$1048576,6,0)</f>
        <v>#N/A</v>
      </c>
      <c r="E8766" t="e">
        <f>VLOOKUP(C8766,Planilha5!B:B,1,0)</f>
        <v>#N/A</v>
      </c>
    </row>
    <row r="8767" spans="1:5" hidden="1">
      <c r="A8767">
        <v>207</v>
      </c>
      <c r="B8767" t="s">
        <v>10569</v>
      </c>
      <c r="C8767" t="s">
        <v>13686</v>
      </c>
      <c r="D8767" t="e">
        <f>VLOOKUP(A8767,Planilha2!$1:$1048576,6,0)</f>
        <v>#N/A</v>
      </c>
      <c r="E8767" t="e">
        <f>VLOOKUP(C8767,Planilha5!B:B,1,0)</f>
        <v>#N/A</v>
      </c>
    </row>
    <row r="8768" spans="1:5" hidden="1">
      <c r="A8768" s="11">
        <v>40629</v>
      </c>
      <c r="B8768" t="s">
        <v>8318</v>
      </c>
      <c r="C8768" t="s">
        <v>13687</v>
      </c>
      <c r="D8768" t="e">
        <f>VLOOKUP(A8768,Planilha2!$1:$1048576,6,0)</f>
        <v>#N/A</v>
      </c>
      <c r="E8768" t="e">
        <f>VLOOKUP(C8768,Planilha5!B:B,1,0)</f>
        <v>#N/A</v>
      </c>
    </row>
    <row r="8769" spans="1:6" hidden="1">
      <c r="A8769" s="11">
        <v>8145</v>
      </c>
      <c r="B8769" t="s">
        <v>2307</v>
      </c>
      <c r="C8769" t="s">
        <v>13688</v>
      </c>
      <c r="D8769" t="e">
        <f>VLOOKUP(A8769,Planilha2!$1:$1048576,6,0)</f>
        <v>#N/A</v>
      </c>
      <c r="E8769" t="e">
        <f>VLOOKUP(C8769,Planilha5!B:B,1,0)</f>
        <v>#N/A</v>
      </c>
    </row>
    <row r="8770" spans="1:6" hidden="1">
      <c r="A8770" s="11">
        <v>2905</v>
      </c>
      <c r="B8770" t="s">
        <v>223</v>
      </c>
      <c r="C8770" t="s">
        <v>13689</v>
      </c>
      <c r="D8770" t="str">
        <f>VLOOKUP(A8770,Planilha2!$1:$1048576,6,0)</f>
        <v>2 - Magistrados</v>
      </c>
      <c r="E8770" t="e">
        <f>VLOOKUP(C8770,Planilha5!B:B,1,0)</f>
        <v>#N/A</v>
      </c>
    </row>
    <row r="8771" spans="1:6" hidden="1">
      <c r="A8771">
        <v>338</v>
      </c>
      <c r="B8771" t="s">
        <v>1048</v>
      </c>
      <c r="C8771" t="s">
        <v>13690</v>
      </c>
      <c r="D8771" t="e">
        <f>VLOOKUP(A8771,Planilha2!$1:$1048576,6,0)</f>
        <v>#N/A</v>
      </c>
      <c r="E8771" t="e">
        <f>VLOOKUP(C8771,Planilha5!B:B,1,0)</f>
        <v>#N/A</v>
      </c>
    </row>
    <row r="8772" spans="1:6" hidden="1">
      <c r="A8772">
        <v>214</v>
      </c>
      <c r="B8772" t="s">
        <v>1978</v>
      </c>
      <c r="C8772" t="s">
        <v>1238</v>
      </c>
      <c r="D8772" t="e">
        <f>VLOOKUP(A8772,Planilha2!$1:$1048576,6,0)</f>
        <v>#N/A</v>
      </c>
      <c r="E8772" t="e">
        <f>VLOOKUP(C8772,Planilha5!B:B,1,0)</f>
        <v>#N/A</v>
      </c>
    </row>
    <row r="8773" spans="1:6" hidden="1">
      <c r="A8773" s="11">
        <v>54027</v>
      </c>
      <c r="B8773" t="s">
        <v>13691</v>
      </c>
      <c r="C8773" t="s">
        <v>13692</v>
      </c>
      <c r="D8773" t="e">
        <f>VLOOKUP(A8773,Planilha2!$1:$1048576,6,0)</f>
        <v>#N/A</v>
      </c>
      <c r="E8773" t="e">
        <f>VLOOKUP(C8773,Planilha5!B:B,1,0)</f>
        <v>#N/A</v>
      </c>
    </row>
    <row r="8774" spans="1:6" hidden="1">
      <c r="A8774" s="11">
        <v>10262</v>
      </c>
      <c r="B8774" t="s">
        <v>541</v>
      </c>
      <c r="C8774" t="s">
        <v>13693</v>
      </c>
      <c r="D8774" t="str">
        <f>VLOOKUP(A8774,Planilha2!$1:$1048576,6,0)</f>
        <v>2 - Magistrados</v>
      </c>
      <c r="E8774" t="str">
        <f>VLOOKUP(C8774,Planilha5!B:B,1,0)</f>
        <v>FRANCISCA APARECIDA DA SILVA LIBERATO</v>
      </c>
      <c r="F8774" t="str">
        <f>VLOOKUP(A8774,Planilha2!A:E,5,0)</f>
        <v>JDE03</v>
      </c>
    </row>
    <row r="8775" spans="1:6" hidden="1">
      <c r="A8775" s="11">
        <v>201611</v>
      </c>
      <c r="B8775" t="s">
        <v>4197</v>
      </c>
      <c r="C8775" t="s">
        <v>13694</v>
      </c>
      <c r="D8775" t="e">
        <f>VLOOKUP(A8775,Planilha2!$1:$1048576,6,0)</f>
        <v>#N/A</v>
      </c>
      <c r="E8775" t="e">
        <f>VLOOKUP(C8775,Planilha5!B:B,1,0)</f>
        <v>#N/A</v>
      </c>
    </row>
    <row r="8776" spans="1:6" hidden="1">
      <c r="A8776" s="11">
        <v>7807</v>
      </c>
      <c r="B8776" t="s">
        <v>6281</v>
      </c>
      <c r="C8776" t="s">
        <v>13695</v>
      </c>
      <c r="D8776" t="e">
        <f>VLOOKUP(A8776,Planilha2!$1:$1048576,6,0)</f>
        <v>#N/A</v>
      </c>
      <c r="E8776" t="e">
        <f>VLOOKUP(C8776,Planilha5!B:B,1,0)</f>
        <v>#N/A</v>
      </c>
    </row>
    <row r="8777" spans="1:6" hidden="1">
      <c r="A8777" s="11">
        <v>904720</v>
      </c>
      <c r="B8777" t="s">
        <v>13696</v>
      </c>
      <c r="C8777" t="s">
        <v>13697</v>
      </c>
      <c r="D8777" t="e">
        <f>VLOOKUP(A8777,Planilha2!$1:$1048576,6,0)</f>
        <v>#N/A</v>
      </c>
      <c r="E8777" t="e">
        <f>VLOOKUP(C8777,Planilha5!B:B,1,0)</f>
        <v>#N/A</v>
      </c>
    </row>
    <row r="8778" spans="1:6" hidden="1">
      <c r="A8778" s="11">
        <v>47671</v>
      </c>
      <c r="B8778" t="s">
        <v>13698</v>
      </c>
      <c r="C8778" t="s">
        <v>13699</v>
      </c>
      <c r="D8778" t="e">
        <f>VLOOKUP(A8778,Planilha2!$1:$1048576,6,0)</f>
        <v>#N/A</v>
      </c>
      <c r="E8778" t="e">
        <f>VLOOKUP(C8778,Planilha5!B:B,1,0)</f>
        <v>#N/A</v>
      </c>
    </row>
    <row r="8779" spans="1:6" hidden="1">
      <c r="A8779" s="11">
        <v>11944</v>
      </c>
      <c r="B8779" t="s">
        <v>13700</v>
      </c>
      <c r="C8779" t="s">
        <v>13701</v>
      </c>
      <c r="D8779" t="e">
        <f>VLOOKUP(A8779,Planilha2!$1:$1048576,6,0)</f>
        <v>#N/A</v>
      </c>
      <c r="E8779" t="e">
        <f>VLOOKUP(C8779,Planilha5!B:B,1,0)</f>
        <v>#N/A</v>
      </c>
    </row>
    <row r="8780" spans="1:6" hidden="1">
      <c r="A8780" s="11">
        <v>51908</v>
      </c>
      <c r="B8780" t="s">
        <v>13702</v>
      </c>
      <c r="C8780" t="s">
        <v>13703</v>
      </c>
      <c r="D8780" t="e">
        <f>VLOOKUP(A8780,Planilha2!$1:$1048576,6,0)</f>
        <v>#N/A</v>
      </c>
      <c r="E8780" t="e">
        <f>VLOOKUP(C8780,Planilha5!B:B,1,0)</f>
        <v>#N/A</v>
      </c>
    </row>
    <row r="8781" spans="1:6" hidden="1">
      <c r="A8781" s="11">
        <v>55459</v>
      </c>
      <c r="B8781" t="s">
        <v>13704</v>
      </c>
      <c r="C8781" t="s">
        <v>13705</v>
      </c>
      <c r="D8781" t="e">
        <f>VLOOKUP(A8781,Planilha2!$1:$1048576,6,0)</f>
        <v>#N/A</v>
      </c>
      <c r="E8781" t="e">
        <f>VLOOKUP(C8781,Planilha5!B:B,1,0)</f>
        <v>#N/A</v>
      </c>
    </row>
    <row r="8782" spans="1:6" hidden="1">
      <c r="A8782">
        <v>187</v>
      </c>
      <c r="B8782" t="s">
        <v>2881</v>
      </c>
      <c r="C8782" t="s">
        <v>2883</v>
      </c>
      <c r="D8782" t="e">
        <f>VLOOKUP(A8782,Planilha2!$1:$1048576,6,0)</f>
        <v>#N/A</v>
      </c>
      <c r="E8782" t="e">
        <f>VLOOKUP(C8782,Planilha5!B:B,1,0)</f>
        <v>#N/A</v>
      </c>
    </row>
    <row r="8783" spans="1:6" hidden="1">
      <c r="A8783" s="11">
        <v>3240</v>
      </c>
      <c r="B8783" t="s">
        <v>5335</v>
      </c>
      <c r="C8783" t="s">
        <v>13706</v>
      </c>
      <c r="D8783" t="e">
        <f>VLOOKUP(A8783,Planilha2!$1:$1048576,6,0)</f>
        <v>#N/A</v>
      </c>
      <c r="E8783" t="e">
        <f>VLOOKUP(C8783,Planilha5!B:B,1,0)</f>
        <v>#N/A</v>
      </c>
    </row>
    <row r="8784" spans="1:6" hidden="1">
      <c r="A8784" s="11">
        <v>200792</v>
      </c>
      <c r="B8784" t="s">
        <v>206</v>
      </c>
      <c r="C8784" t="s">
        <v>122</v>
      </c>
      <c r="D8784" t="str">
        <f>VLOOKUP(A8784,Planilha2!$1:$1048576,6,0)</f>
        <v>2 - Magistrados</v>
      </c>
      <c r="E8784" t="e">
        <f>VLOOKUP(C8784,Planilha5!B:B,1,0)</f>
        <v>#N/A</v>
      </c>
    </row>
    <row r="8785" spans="1:5" hidden="1">
      <c r="A8785" s="11">
        <v>905087</v>
      </c>
      <c r="B8785" t="s">
        <v>13707</v>
      </c>
      <c r="C8785" t="s">
        <v>11246</v>
      </c>
      <c r="D8785" t="e">
        <f>VLOOKUP(A8785,Planilha2!$1:$1048576,6,0)</f>
        <v>#N/A</v>
      </c>
      <c r="E8785" t="e">
        <f>VLOOKUP(C8785,Planilha5!B:B,1,0)</f>
        <v>#N/A</v>
      </c>
    </row>
    <row r="8786" spans="1:5" hidden="1">
      <c r="A8786" s="11">
        <v>48078</v>
      </c>
      <c r="B8786" t="s">
        <v>6285</v>
      </c>
      <c r="C8786" t="s">
        <v>13708</v>
      </c>
      <c r="D8786" t="e">
        <f>VLOOKUP(A8786,Planilha2!$1:$1048576,6,0)</f>
        <v>#N/A</v>
      </c>
      <c r="E8786" t="e">
        <f>VLOOKUP(C8786,Planilha5!B:B,1,0)</f>
        <v>#N/A</v>
      </c>
    </row>
    <row r="8787" spans="1:5" hidden="1">
      <c r="A8787" s="11">
        <v>53131</v>
      </c>
      <c r="B8787" t="s">
        <v>8086</v>
      </c>
      <c r="C8787" t="s">
        <v>13709</v>
      </c>
      <c r="D8787" t="e">
        <f>VLOOKUP(A8787,Planilha2!$1:$1048576,6,0)</f>
        <v>#N/A</v>
      </c>
      <c r="E8787" t="e">
        <f>VLOOKUP(C8787,Planilha5!B:B,1,0)</f>
        <v>#N/A</v>
      </c>
    </row>
    <row r="8788" spans="1:5" hidden="1">
      <c r="A8788" s="11">
        <v>7721</v>
      </c>
      <c r="B8788" t="s">
        <v>8544</v>
      </c>
      <c r="C8788" t="s">
        <v>13710</v>
      </c>
      <c r="D8788" t="e">
        <f>VLOOKUP(A8788,Planilha2!$1:$1048576,6,0)</f>
        <v>#N/A</v>
      </c>
      <c r="E8788" t="e">
        <f>VLOOKUP(C8788,Planilha5!B:B,1,0)</f>
        <v>#N/A</v>
      </c>
    </row>
    <row r="8789" spans="1:5" hidden="1">
      <c r="A8789" s="11">
        <v>8348</v>
      </c>
      <c r="B8789" t="s">
        <v>3956</v>
      </c>
      <c r="C8789" t="s">
        <v>3957</v>
      </c>
      <c r="D8789" t="e">
        <f>VLOOKUP(A8789,Planilha2!$1:$1048576,6,0)</f>
        <v>#N/A</v>
      </c>
      <c r="E8789" t="e">
        <f>VLOOKUP(C8789,Planilha5!B:B,1,0)</f>
        <v>#N/A</v>
      </c>
    </row>
    <row r="8790" spans="1:5" hidden="1">
      <c r="A8790" s="11">
        <v>49093</v>
      </c>
      <c r="B8790" t="s">
        <v>13711</v>
      </c>
      <c r="C8790" t="s">
        <v>13712</v>
      </c>
      <c r="D8790" t="e">
        <f>VLOOKUP(A8790,Planilha2!$1:$1048576,6,0)</f>
        <v>#N/A</v>
      </c>
      <c r="E8790" t="e">
        <f>VLOOKUP(C8790,Planilha5!B:B,1,0)</f>
        <v>#N/A</v>
      </c>
    </row>
    <row r="8791" spans="1:5" hidden="1">
      <c r="A8791" s="11">
        <v>42149</v>
      </c>
      <c r="B8791" t="s">
        <v>13713</v>
      </c>
      <c r="C8791" t="s">
        <v>13714</v>
      </c>
      <c r="D8791" t="e">
        <f>VLOOKUP(A8791,Planilha2!$1:$1048576,6,0)</f>
        <v>#N/A</v>
      </c>
      <c r="E8791" t="e">
        <f>VLOOKUP(C8791,Planilha5!B:B,1,0)</f>
        <v>#N/A</v>
      </c>
    </row>
    <row r="8792" spans="1:5" hidden="1">
      <c r="A8792" s="11">
        <v>40605</v>
      </c>
      <c r="B8792" t="s">
        <v>13715</v>
      </c>
      <c r="C8792" t="s">
        <v>13716</v>
      </c>
      <c r="D8792" t="e">
        <f>VLOOKUP(A8792,Planilha2!$1:$1048576,6,0)</f>
        <v>#N/A</v>
      </c>
      <c r="E8792" t="e">
        <f>VLOOKUP(C8792,Planilha5!B:B,1,0)</f>
        <v>#N/A</v>
      </c>
    </row>
    <row r="8793" spans="1:5" hidden="1">
      <c r="A8793" s="11">
        <v>94051</v>
      </c>
      <c r="B8793" t="s">
        <v>13717</v>
      </c>
      <c r="C8793" t="s">
        <v>13718</v>
      </c>
      <c r="D8793" t="e">
        <f>VLOOKUP(A8793,Planilha2!$1:$1048576,6,0)</f>
        <v>#N/A</v>
      </c>
      <c r="E8793" t="e">
        <f>VLOOKUP(C8793,Planilha5!B:B,1,0)</f>
        <v>#N/A</v>
      </c>
    </row>
    <row r="8794" spans="1:5" hidden="1">
      <c r="A8794" s="11">
        <v>904174</v>
      </c>
      <c r="B8794" t="s">
        <v>13719</v>
      </c>
      <c r="C8794" t="s">
        <v>13720</v>
      </c>
      <c r="D8794" t="e">
        <f>VLOOKUP(A8794,Planilha2!$1:$1048576,6,0)</f>
        <v>#N/A</v>
      </c>
      <c r="E8794" t="e">
        <f>VLOOKUP(C8794,Planilha5!B:B,1,0)</f>
        <v>#N/A</v>
      </c>
    </row>
    <row r="8795" spans="1:5" hidden="1">
      <c r="A8795" s="11">
        <v>44895</v>
      </c>
      <c r="B8795" t="s">
        <v>13721</v>
      </c>
      <c r="C8795" t="s">
        <v>13722</v>
      </c>
      <c r="D8795" t="e">
        <f>VLOOKUP(A8795,Planilha2!$1:$1048576,6,0)</f>
        <v>#N/A</v>
      </c>
      <c r="E8795" t="e">
        <f>VLOOKUP(C8795,Planilha5!B:B,1,0)</f>
        <v>#N/A</v>
      </c>
    </row>
    <row r="8796" spans="1:5" hidden="1">
      <c r="A8796" s="11">
        <v>2647</v>
      </c>
      <c r="B8796" t="s">
        <v>913</v>
      </c>
      <c r="C8796" t="s">
        <v>13723</v>
      </c>
      <c r="D8796" t="e">
        <f>VLOOKUP(A8796,Planilha2!$1:$1048576,6,0)</f>
        <v>#N/A</v>
      </c>
      <c r="E8796" t="str">
        <f>VLOOKUP(C8796,Planilha5!B:B,1,0)</f>
        <v>MARCIA MARIA ANDRADE DE SOUSA</v>
      </c>
    </row>
    <row r="8797" spans="1:5" hidden="1">
      <c r="A8797">
        <v>777</v>
      </c>
      <c r="B8797" t="s">
        <v>13724</v>
      </c>
      <c r="C8797" t="s">
        <v>13725</v>
      </c>
      <c r="D8797" t="e">
        <f>VLOOKUP(A8797,Planilha2!$1:$1048576,6,0)</f>
        <v>#N/A</v>
      </c>
      <c r="E8797" t="e">
        <f>VLOOKUP(C8797,Planilha5!B:B,1,0)</f>
        <v>#N/A</v>
      </c>
    </row>
    <row r="8798" spans="1:5" hidden="1">
      <c r="A8798" s="11">
        <v>10042</v>
      </c>
      <c r="B8798" t="s">
        <v>13726</v>
      </c>
      <c r="C8798" t="s">
        <v>13727</v>
      </c>
      <c r="D8798" t="e">
        <f>VLOOKUP(A8798,Planilha2!$1:$1048576,6,0)</f>
        <v>#N/A</v>
      </c>
      <c r="E8798" t="e">
        <f>VLOOKUP(C8798,Planilha5!B:B,1,0)</f>
        <v>#N/A</v>
      </c>
    </row>
    <row r="8799" spans="1:5" hidden="1">
      <c r="A8799" s="11">
        <v>48725</v>
      </c>
      <c r="B8799" t="s">
        <v>7528</v>
      </c>
      <c r="C8799" t="s">
        <v>13728</v>
      </c>
      <c r="D8799" t="e">
        <f>VLOOKUP(A8799,Planilha2!$1:$1048576,6,0)</f>
        <v>#N/A</v>
      </c>
      <c r="E8799" t="e">
        <f>VLOOKUP(C8799,Planilha5!B:B,1,0)</f>
        <v>#N/A</v>
      </c>
    </row>
    <row r="8800" spans="1:5" hidden="1">
      <c r="A8800" s="11">
        <v>903869</v>
      </c>
      <c r="B8800" t="s">
        <v>13729</v>
      </c>
      <c r="C8800" t="s">
        <v>13730</v>
      </c>
      <c r="D8800" t="e">
        <f>VLOOKUP(A8800,Planilha2!$1:$1048576,6,0)</f>
        <v>#N/A</v>
      </c>
      <c r="E8800" t="e">
        <f>VLOOKUP(C8800,Planilha5!B:B,1,0)</f>
        <v>#N/A</v>
      </c>
    </row>
    <row r="8801" spans="1:5" hidden="1">
      <c r="A8801" s="11">
        <v>9978</v>
      </c>
      <c r="B8801" t="s">
        <v>13248</v>
      </c>
      <c r="C8801" t="s">
        <v>13731</v>
      </c>
      <c r="D8801" t="e">
        <f>VLOOKUP(A8801,Planilha2!$1:$1048576,6,0)</f>
        <v>#N/A</v>
      </c>
      <c r="E8801" t="e">
        <f>VLOOKUP(C8801,Planilha5!B:B,1,0)</f>
        <v>#N/A</v>
      </c>
    </row>
    <row r="8802" spans="1:5" hidden="1">
      <c r="A8802" s="11">
        <v>41240</v>
      </c>
      <c r="B8802" t="s">
        <v>13732</v>
      </c>
      <c r="C8802" t="s">
        <v>13733</v>
      </c>
      <c r="D8802" t="e">
        <f>VLOOKUP(A8802,Planilha2!$1:$1048576,6,0)</f>
        <v>#N/A</v>
      </c>
      <c r="E8802" t="e">
        <f>VLOOKUP(C8802,Planilha5!B:B,1,0)</f>
        <v>#N/A</v>
      </c>
    </row>
    <row r="8803" spans="1:5" hidden="1">
      <c r="A8803" s="11">
        <v>41471</v>
      </c>
      <c r="B8803" t="s">
        <v>6646</v>
      </c>
      <c r="C8803" t="s">
        <v>13734</v>
      </c>
      <c r="D8803" t="e">
        <f>VLOOKUP(A8803,Planilha2!$1:$1048576,6,0)</f>
        <v>#N/A</v>
      </c>
      <c r="E8803" t="e">
        <f>VLOOKUP(C8803,Planilha5!B:B,1,0)</f>
        <v>#N/A</v>
      </c>
    </row>
    <row r="8804" spans="1:5" hidden="1">
      <c r="A8804" s="11">
        <v>23601</v>
      </c>
      <c r="B8804" t="s">
        <v>13735</v>
      </c>
      <c r="C8804" t="s">
        <v>13736</v>
      </c>
      <c r="D8804" t="e">
        <f>VLOOKUP(A8804,Planilha2!$1:$1048576,6,0)</f>
        <v>#N/A</v>
      </c>
      <c r="E8804" t="e">
        <f>VLOOKUP(C8804,Planilha5!B:B,1,0)</f>
        <v>#N/A</v>
      </c>
    </row>
    <row r="8805" spans="1:5" hidden="1">
      <c r="A8805" s="11">
        <v>43330</v>
      </c>
      <c r="B8805" t="s">
        <v>13737</v>
      </c>
      <c r="C8805" t="s">
        <v>13738</v>
      </c>
      <c r="D8805" t="e">
        <f>VLOOKUP(A8805,Planilha2!$1:$1048576,6,0)</f>
        <v>#N/A</v>
      </c>
      <c r="E8805" t="e">
        <f>VLOOKUP(C8805,Planilha5!B:B,1,0)</f>
        <v>#N/A</v>
      </c>
    </row>
    <row r="8806" spans="1:5" hidden="1">
      <c r="A8806" s="11">
        <v>99444</v>
      </c>
      <c r="B8806" t="s">
        <v>1912</v>
      </c>
      <c r="C8806" t="s">
        <v>13739</v>
      </c>
      <c r="D8806" t="e">
        <f>VLOOKUP(A8806,Planilha2!$1:$1048576,6,0)</f>
        <v>#N/A</v>
      </c>
      <c r="E8806" t="e">
        <f>VLOOKUP(C8806,Planilha5!B:B,1,0)</f>
        <v>#N/A</v>
      </c>
    </row>
    <row r="8807" spans="1:5" hidden="1">
      <c r="A8807" s="11">
        <v>5011</v>
      </c>
      <c r="B8807" t="s">
        <v>13740</v>
      </c>
      <c r="C8807" t="s">
        <v>13741</v>
      </c>
      <c r="D8807" t="e">
        <f>VLOOKUP(A8807,Planilha2!$1:$1048576,6,0)</f>
        <v>#N/A</v>
      </c>
      <c r="E8807" t="e">
        <f>VLOOKUP(C8807,Planilha5!B:B,1,0)</f>
        <v>#N/A</v>
      </c>
    </row>
    <row r="8808" spans="1:5" hidden="1">
      <c r="A8808" s="11">
        <v>6711</v>
      </c>
      <c r="B8808" t="s">
        <v>315</v>
      </c>
      <c r="C8808" t="s">
        <v>13742</v>
      </c>
      <c r="D8808" t="str">
        <f>VLOOKUP(A8808,Planilha2!$1:$1048576,6,0)</f>
        <v>2 - Magistrados</v>
      </c>
      <c r="E8808" t="e">
        <f>VLOOKUP(C8808,Planilha5!B:B,1,0)</f>
        <v>#N/A</v>
      </c>
    </row>
    <row r="8809" spans="1:5" hidden="1">
      <c r="A8809" s="11">
        <v>8937</v>
      </c>
      <c r="B8809" t="s">
        <v>4142</v>
      </c>
      <c r="C8809" t="s">
        <v>4143</v>
      </c>
      <c r="D8809" t="e">
        <f>VLOOKUP(A8809,Planilha2!$1:$1048576,6,0)</f>
        <v>#N/A</v>
      </c>
      <c r="E8809" t="e">
        <f>VLOOKUP(C8809,Planilha5!B:B,1,0)</f>
        <v>#N/A</v>
      </c>
    </row>
    <row r="8810" spans="1:5" hidden="1">
      <c r="A8810" s="11">
        <v>8348</v>
      </c>
      <c r="B8810" t="s">
        <v>3956</v>
      </c>
      <c r="C8810" t="s">
        <v>13743</v>
      </c>
      <c r="D8810" t="e">
        <f>VLOOKUP(A8810,Planilha2!$1:$1048576,6,0)</f>
        <v>#N/A</v>
      </c>
      <c r="E8810" t="e">
        <f>VLOOKUP(C8810,Planilha5!B:B,1,0)</f>
        <v>#N/A</v>
      </c>
    </row>
    <row r="8811" spans="1:5" hidden="1">
      <c r="A8811" s="11">
        <v>24026</v>
      </c>
      <c r="B8811" t="s">
        <v>13744</v>
      </c>
      <c r="C8811" t="s">
        <v>13745</v>
      </c>
      <c r="D8811" t="e">
        <f>VLOOKUP(A8811,Planilha2!$1:$1048576,6,0)</f>
        <v>#N/A</v>
      </c>
      <c r="E8811" t="e">
        <f>VLOOKUP(C8811,Planilha5!B:B,1,0)</f>
        <v>#N/A</v>
      </c>
    </row>
    <row r="8812" spans="1:5" hidden="1">
      <c r="A8812" s="11">
        <v>200675</v>
      </c>
      <c r="B8812" t="s">
        <v>13746</v>
      </c>
      <c r="C8812" t="s">
        <v>13747</v>
      </c>
      <c r="D8812" t="e">
        <f>VLOOKUP(A8812,Planilha2!$1:$1048576,6,0)</f>
        <v>#N/A</v>
      </c>
      <c r="E8812" t="e">
        <f>VLOOKUP(C8812,Planilha5!B:B,1,0)</f>
        <v>#N/A</v>
      </c>
    </row>
    <row r="8813" spans="1:5" hidden="1">
      <c r="A8813" s="11">
        <v>55558</v>
      </c>
      <c r="B8813" t="s">
        <v>13748</v>
      </c>
      <c r="C8813" t="s">
        <v>13749</v>
      </c>
      <c r="D8813" t="e">
        <f>VLOOKUP(A8813,Planilha2!$1:$1048576,6,0)</f>
        <v>#N/A</v>
      </c>
      <c r="E8813" t="e">
        <f>VLOOKUP(C8813,Planilha5!B:B,1,0)</f>
        <v>#N/A</v>
      </c>
    </row>
    <row r="8814" spans="1:5" hidden="1">
      <c r="A8814" s="11">
        <v>1889</v>
      </c>
      <c r="B8814" t="s">
        <v>10462</v>
      </c>
      <c r="C8814" t="s">
        <v>13750</v>
      </c>
      <c r="D8814" t="e">
        <f>VLOOKUP(A8814,Planilha2!$1:$1048576,6,0)</f>
        <v>#N/A</v>
      </c>
      <c r="E8814" t="e">
        <f>VLOOKUP(C8814,Planilha5!B:B,1,0)</f>
        <v>#N/A</v>
      </c>
    </row>
    <row r="8815" spans="1:5" hidden="1">
      <c r="A8815" s="11">
        <v>52676</v>
      </c>
      <c r="B8815" t="s">
        <v>13751</v>
      </c>
      <c r="C8815" t="s">
        <v>13752</v>
      </c>
      <c r="D8815" t="e">
        <f>VLOOKUP(A8815,Planilha2!$1:$1048576,6,0)</f>
        <v>#N/A</v>
      </c>
      <c r="E8815" t="e">
        <f>VLOOKUP(C8815,Planilha5!B:B,1,0)</f>
        <v>#N/A</v>
      </c>
    </row>
    <row r="8816" spans="1:5" hidden="1">
      <c r="A8816" s="11">
        <v>40335</v>
      </c>
      <c r="B8816" t="s">
        <v>13753</v>
      </c>
      <c r="C8816" t="s">
        <v>13754</v>
      </c>
      <c r="D8816" t="e">
        <f>VLOOKUP(A8816,Planilha2!$1:$1048576,6,0)</f>
        <v>#N/A</v>
      </c>
      <c r="E8816" t="e">
        <f>VLOOKUP(C8816,Planilha5!B:B,1,0)</f>
        <v>#N/A</v>
      </c>
    </row>
    <row r="8817" spans="1:5" hidden="1">
      <c r="A8817" s="11">
        <v>12275</v>
      </c>
      <c r="B8817" t="s">
        <v>7164</v>
      </c>
      <c r="C8817" t="s">
        <v>13755</v>
      </c>
      <c r="D8817" t="e">
        <f>VLOOKUP(A8817,Planilha2!$1:$1048576,6,0)</f>
        <v>#N/A</v>
      </c>
      <c r="E8817" t="e">
        <f>VLOOKUP(C8817,Planilha5!B:B,1,0)</f>
        <v>#N/A</v>
      </c>
    </row>
    <row r="8818" spans="1:5" hidden="1">
      <c r="A8818" s="11">
        <v>51172</v>
      </c>
      <c r="B8818" t="s">
        <v>6454</v>
      </c>
      <c r="C8818" t="s">
        <v>13756</v>
      </c>
      <c r="D8818" t="e">
        <f>VLOOKUP(A8818,Planilha2!$1:$1048576,6,0)</f>
        <v>#N/A</v>
      </c>
      <c r="E8818" t="e">
        <f>VLOOKUP(C8818,Planilha5!B:B,1,0)</f>
        <v>#N/A</v>
      </c>
    </row>
    <row r="8819" spans="1:5" hidden="1">
      <c r="A8819" s="11">
        <v>201181</v>
      </c>
      <c r="B8819" t="s">
        <v>2353</v>
      </c>
      <c r="C8819" t="s">
        <v>13757</v>
      </c>
      <c r="D8819" t="e">
        <f>VLOOKUP(A8819,Planilha2!$1:$1048576,6,0)</f>
        <v>#N/A</v>
      </c>
      <c r="E8819" t="e">
        <f>VLOOKUP(C8819,Planilha5!B:B,1,0)</f>
        <v>#N/A</v>
      </c>
    </row>
    <row r="8820" spans="1:5" hidden="1">
      <c r="A8820">
        <v>597</v>
      </c>
      <c r="B8820" t="s">
        <v>3458</v>
      </c>
      <c r="C8820" t="s">
        <v>3460</v>
      </c>
      <c r="D8820" t="e">
        <f>VLOOKUP(A8820,Planilha2!$1:$1048576,6,0)</f>
        <v>#N/A</v>
      </c>
      <c r="E8820" t="e">
        <f>VLOOKUP(C8820,Planilha5!B:B,1,0)</f>
        <v>#N/A</v>
      </c>
    </row>
    <row r="8821" spans="1:5" hidden="1">
      <c r="A8821" s="11">
        <v>7667</v>
      </c>
      <c r="B8821" t="s">
        <v>9349</v>
      </c>
      <c r="C8821" t="s">
        <v>13758</v>
      </c>
      <c r="D8821" t="e">
        <f>VLOOKUP(A8821,Planilha2!$1:$1048576,6,0)</f>
        <v>#N/A</v>
      </c>
      <c r="E8821" t="e">
        <f>VLOOKUP(C8821,Planilha5!B:B,1,0)</f>
        <v>#N/A</v>
      </c>
    </row>
    <row r="8822" spans="1:5" hidden="1">
      <c r="A8822" s="11">
        <v>7709</v>
      </c>
      <c r="B8822" t="s">
        <v>3659</v>
      </c>
      <c r="C8822" t="s">
        <v>13759</v>
      </c>
      <c r="D8822" t="e">
        <f>VLOOKUP(A8822,Planilha2!$1:$1048576,6,0)</f>
        <v>#N/A</v>
      </c>
      <c r="E8822" t="e">
        <f>VLOOKUP(C8822,Planilha5!B:B,1,0)</f>
        <v>#N/A</v>
      </c>
    </row>
    <row r="8823" spans="1:5" hidden="1">
      <c r="A8823" s="11">
        <v>8901</v>
      </c>
      <c r="B8823" t="s">
        <v>4140</v>
      </c>
      <c r="C8823" t="s">
        <v>13760</v>
      </c>
      <c r="D8823" t="e">
        <f>VLOOKUP(A8823,Planilha2!$1:$1048576,6,0)</f>
        <v>#N/A</v>
      </c>
      <c r="E8823" t="e">
        <f>VLOOKUP(C8823,Planilha5!B:B,1,0)</f>
        <v>#N/A</v>
      </c>
    </row>
    <row r="8824" spans="1:5" hidden="1">
      <c r="A8824" s="11">
        <v>55380</v>
      </c>
      <c r="B8824" t="s">
        <v>13761</v>
      </c>
      <c r="C8824" t="s">
        <v>13762</v>
      </c>
      <c r="D8824" t="e">
        <f>VLOOKUP(A8824,Planilha2!$1:$1048576,6,0)</f>
        <v>#N/A</v>
      </c>
      <c r="E8824" t="e">
        <f>VLOOKUP(C8824,Planilha5!B:B,1,0)</f>
        <v>#N/A</v>
      </c>
    </row>
    <row r="8825" spans="1:5" hidden="1">
      <c r="A8825" s="11">
        <v>10257</v>
      </c>
      <c r="B8825" t="s">
        <v>463</v>
      </c>
      <c r="C8825" t="s">
        <v>13763</v>
      </c>
      <c r="D8825" t="str">
        <f>VLOOKUP(A8825,Planilha2!$1:$1048576,6,0)</f>
        <v>2 - Magistrados</v>
      </c>
      <c r="E8825" t="e">
        <f>VLOOKUP(C8825,Planilha5!B:B,1,0)</f>
        <v>#N/A</v>
      </c>
    </row>
    <row r="8826" spans="1:5" hidden="1">
      <c r="A8826" s="11">
        <v>93246</v>
      </c>
      <c r="B8826" t="s">
        <v>13764</v>
      </c>
      <c r="C8826" t="s">
        <v>13765</v>
      </c>
      <c r="D8826" t="e">
        <f>VLOOKUP(A8826,Planilha2!$1:$1048576,6,0)</f>
        <v>#N/A</v>
      </c>
      <c r="E8826" t="e">
        <f>VLOOKUP(C8826,Planilha5!B:B,1,0)</f>
        <v>#N/A</v>
      </c>
    </row>
    <row r="8827" spans="1:5" hidden="1">
      <c r="A8827" s="11">
        <v>23370</v>
      </c>
      <c r="B8827" t="s">
        <v>13766</v>
      </c>
      <c r="C8827" t="s">
        <v>13767</v>
      </c>
      <c r="D8827" t="e">
        <f>VLOOKUP(A8827,Planilha2!$1:$1048576,6,0)</f>
        <v>#N/A</v>
      </c>
      <c r="E8827" t="e">
        <f>VLOOKUP(C8827,Planilha5!B:B,1,0)</f>
        <v>#N/A</v>
      </c>
    </row>
    <row r="8828" spans="1:5" hidden="1">
      <c r="A8828" s="11">
        <v>49149</v>
      </c>
      <c r="B8828" t="s">
        <v>13768</v>
      </c>
      <c r="C8828" t="s">
        <v>13769</v>
      </c>
      <c r="D8828" t="e">
        <f>VLOOKUP(A8828,Planilha2!$1:$1048576,6,0)</f>
        <v>#N/A</v>
      </c>
      <c r="E8828" t="e">
        <f>VLOOKUP(C8828,Planilha5!B:B,1,0)</f>
        <v>#N/A</v>
      </c>
    </row>
    <row r="8829" spans="1:5" hidden="1">
      <c r="A8829" s="11">
        <v>94985</v>
      </c>
      <c r="B8829" t="s">
        <v>5527</v>
      </c>
      <c r="C8829" t="s">
        <v>13770</v>
      </c>
      <c r="D8829" t="e">
        <f>VLOOKUP(A8829,Planilha2!$1:$1048576,6,0)</f>
        <v>#N/A</v>
      </c>
      <c r="E8829" t="e">
        <f>VLOOKUP(C8829,Planilha5!B:B,1,0)</f>
        <v>#N/A</v>
      </c>
    </row>
    <row r="8830" spans="1:5" hidden="1">
      <c r="A8830" s="11">
        <v>11935</v>
      </c>
      <c r="B8830" t="s">
        <v>13771</v>
      </c>
      <c r="C8830" t="s">
        <v>13772</v>
      </c>
      <c r="D8830" t="e">
        <f>VLOOKUP(A8830,Planilha2!$1:$1048576,6,0)</f>
        <v>#N/A</v>
      </c>
      <c r="E8830" t="e">
        <f>VLOOKUP(C8830,Planilha5!B:B,1,0)</f>
        <v>#N/A</v>
      </c>
    </row>
    <row r="8831" spans="1:5" hidden="1">
      <c r="A8831" s="11">
        <v>48079</v>
      </c>
      <c r="B8831" t="s">
        <v>13773</v>
      </c>
      <c r="C8831" t="s">
        <v>13774</v>
      </c>
      <c r="D8831" t="e">
        <f>VLOOKUP(A8831,Planilha2!$1:$1048576,6,0)</f>
        <v>#N/A</v>
      </c>
      <c r="E8831" t="e">
        <f>VLOOKUP(C8831,Planilha5!B:B,1,0)</f>
        <v>#N/A</v>
      </c>
    </row>
    <row r="8832" spans="1:5" hidden="1">
      <c r="A8832" s="11">
        <v>9931</v>
      </c>
      <c r="B8832" t="s">
        <v>7578</v>
      </c>
      <c r="C8832" t="s">
        <v>13775</v>
      </c>
      <c r="D8832" t="e">
        <f>VLOOKUP(A8832,Planilha2!$1:$1048576,6,0)</f>
        <v>#N/A</v>
      </c>
      <c r="E8832" t="e">
        <f>VLOOKUP(C8832,Planilha5!B:B,1,0)</f>
        <v>#N/A</v>
      </c>
    </row>
    <row r="8833" spans="1:5" hidden="1">
      <c r="A8833" s="11">
        <v>54752</v>
      </c>
      <c r="B8833" t="s">
        <v>13776</v>
      </c>
      <c r="C8833" t="s">
        <v>13777</v>
      </c>
      <c r="D8833" t="e">
        <f>VLOOKUP(A8833,Planilha2!$1:$1048576,6,0)</f>
        <v>#N/A</v>
      </c>
      <c r="E8833" t="e">
        <f>VLOOKUP(C8833,Planilha5!B:B,1,0)</f>
        <v>#N/A</v>
      </c>
    </row>
    <row r="8834" spans="1:5" hidden="1">
      <c r="A8834" s="11">
        <v>23274</v>
      </c>
      <c r="B8834" t="s">
        <v>13778</v>
      </c>
      <c r="C8834" t="s">
        <v>13779</v>
      </c>
      <c r="D8834" t="e">
        <f>VLOOKUP(A8834,Planilha2!$1:$1048576,6,0)</f>
        <v>#N/A</v>
      </c>
      <c r="E8834" t="e">
        <f>VLOOKUP(C8834,Planilha5!B:B,1,0)</f>
        <v>#N/A</v>
      </c>
    </row>
    <row r="8835" spans="1:5" hidden="1">
      <c r="A8835" s="11">
        <v>201331</v>
      </c>
      <c r="B8835" t="s">
        <v>933</v>
      </c>
      <c r="C8835" t="s">
        <v>11897</v>
      </c>
      <c r="D8835" t="e">
        <f>VLOOKUP(A8835,Planilha2!$1:$1048576,6,0)</f>
        <v>#N/A</v>
      </c>
      <c r="E8835" t="str">
        <f>VLOOKUP(C8835,Planilha5!B:B,1,0)</f>
        <v>LINDALVA JORGE FARIAS</v>
      </c>
    </row>
    <row r="8836" spans="1:5" hidden="1">
      <c r="A8836" s="11">
        <v>6115</v>
      </c>
      <c r="B8836" t="s">
        <v>234</v>
      </c>
      <c r="C8836" t="s">
        <v>13780</v>
      </c>
      <c r="D8836" t="str">
        <f>VLOOKUP(A8836,Planilha2!$1:$1048576,6,0)</f>
        <v>2 - Magistrados</v>
      </c>
      <c r="E8836" t="e">
        <f>VLOOKUP(C8836,Planilha5!B:B,1,0)</f>
        <v>#N/A</v>
      </c>
    </row>
    <row r="8837" spans="1:5" hidden="1">
      <c r="A8837" s="11">
        <v>55698</v>
      </c>
      <c r="B8837" t="s">
        <v>8843</v>
      </c>
      <c r="C8837" t="s">
        <v>13781</v>
      </c>
      <c r="D8837" t="e">
        <f>VLOOKUP(A8837,Planilha2!$1:$1048576,6,0)</f>
        <v>#N/A</v>
      </c>
      <c r="E8837" t="e">
        <f>VLOOKUP(C8837,Planilha5!B:B,1,0)</f>
        <v>#N/A</v>
      </c>
    </row>
    <row r="8838" spans="1:5" hidden="1">
      <c r="A8838" s="11">
        <v>3336</v>
      </c>
      <c r="B8838" t="s">
        <v>12694</v>
      </c>
      <c r="C8838" t="s">
        <v>13782</v>
      </c>
      <c r="D8838" t="e">
        <f>VLOOKUP(A8838,Planilha2!$1:$1048576,6,0)</f>
        <v>#N/A</v>
      </c>
      <c r="E8838" t="e">
        <f>VLOOKUP(C8838,Planilha5!B:B,1,0)</f>
        <v>#N/A</v>
      </c>
    </row>
    <row r="8839" spans="1:5" hidden="1">
      <c r="A8839" s="11">
        <v>55210</v>
      </c>
      <c r="B8839" t="s">
        <v>438</v>
      </c>
      <c r="C8839" t="s">
        <v>13783</v>
      </c>
      <c r="D8839" t="str">
        <f>VLOOKUP(A8839,Planilha2!$1:$1048576,6,0)</f>
        <v>2 - Magistrados</v>
      </c>
      <c r="E8839" t="e">
        <f>VLOOKUP(C8839,Planilha5!B:B,1,0)</f>
        <v>#N/A</v>
      </c>
    </row>
    <row r="8840" spans="1:5" hidden="1">
      <c r="A8840" s="11">
        <v>1068</v>
      </c>
      <c r="B8840" t="s">
        <v>2064</v>
      </c>
      <c r="C8840" t="s">
        <v>2066</v>
      </c>
      <c r="D8840" t="e">
        <f>VLOOKUP(A8840,Planilha2!$1:$1048576,6,0)</f>
        <v>#N/A</v>
      </c>
      <c r="E8840" t="e">
        <f>VLOOKUP(C8840,Planilha5!B:B,1,0)</f>
        <v>#N/A</v>
      </c>
    </row>
    <row r="8841" spans="1:5" hidden="1">
      <c r="A8841" s="11">
        <v>53647</v>
      </c>
      <c r="B8841" t="s">
        <v>13784</v>
      </c>
      <c r="C8841" t="s">
        <v>13785</v>
      </c>
      <c r="D8841" t="e">
        <f>VLOOKUP(A8841,Planilha2!$1:$1048576,6,0)</f>
        <v>#N/A</v>
      </c>
      <c r="E8841" t="e">
        <f>VLOOKUP(C8841,Planilha5!B:B,1,0)</f>
        <v>#N/A</v>
      </c>
    </row>
    <row r="8842" spans="1:5" hidden="1">
      <c r="A8842" s="11">
        <v>22489</v>
      </c>
      <c r="B8842" t="s">
        <v>1702</v>
      </c>
      <c r="C8842" t="s">
        <v>13786</v>
      </c>
      <c r="D8842" t="e">
        <f>VLOOKUP(A8842,Planilha2!$1:$1048576,6,0)</f>
        <v>#N/A</v>
      </c>
      <c r="E8842" t="e">
        <f>VLOOKUP(C8842,Planilha5!B:B,1,0)</f>
        <v>#N/A</v>
      </c>
    </row>
    <row r="8843" spans="1:5" hidden="1">
      <c r="A8843" s="11">
        <v>93916</v>
      </c>
      <c r="B8843" t="s">
        <v>13787</v>
      </c>
      <c r="C8843" t="s">
        <v>13788</v>
      </c>
      <c r="D8843" t="e">
        <f>VLOOKUP(A8843,Planilha2!$1:$1048576,6,0)</f>
        <v>#N/A</v>
      </c>
      <c r="E8843" t="e">
        <f>VLOOKUP(C8843,Planilha5!B:B,1,0)</f>
        <v>#N/A</v>
      </c>
    </row>
    <row r="8844" spans="1:5" hidden="1">
      <c r="A8844" s="11">
        <v>53121</v>
      </c>
      <c r="B8844" t="s">
        <v>13789</v>
      </c>
      <c r="C8844" t="s">
        <v>13790</v>
      </c>
      <c r="D8844" t="e">
        <f>VLOOKUP(A8844,Planilha2!$1:$1048576,6,0)</f>
        <v>#N/A</v>
      </c>
      <c r="E8844" t="e">
        <f>VLOOKUP(C8844,Planilha5!B:B,1,0)</f>
        <v>#N/A</v>
      </c>
    </row>
    <row r="8845" spans="1:5" hidden="1">
      <c r="A8845" s="11">
        <v>53992</v>
      </c>
      <c r="B8845" t="s">
        <v>13791</v>
      </c>
      <c r="C8845" t="s">
        <v>13792</v>
      </c>
      <c r="D8845" t="e">
        <f>VLOOKUP(A8845,Planilha2!$1:$1048576,6,0)</f>
        <v>#N/A</v>
      </c>
      <c r="E8845" t="e">
        <f>VLOOKUP(C8845,Planilha5!B:B,1,0)</f>
        <v>#N/A</v>
      </c>
    </row>
    <row r="8846" spans="1:5" hidden="1">
      <c r="A8846">
        <v>910</v>
      </c>
      <c r="B8846" t="s">
        <v>13793</v>
      </c>
      <c r="C8846" t="s">
        <v>13794</v>
      </c>
      <c r="D8846" t="e">
        <f>VLOOKUP(A8846,Planilha2!$1:$1048576,6,0)</f>
        <v>#N/A</v>
      </c>
      <c r="E8846" t="e">
        <f>VLOOKUP(C8846,Planilha5!B:B,1,0)</f>
        <v>#N/A</v>
      </c>
    </row>
    <row r="8847" spans="1:5" hidden="1">
      <c r="A8847" s="11">
        <v>22572</v>
      </c>
      <c r="B8847" t="s">
        <v>6102</v>
      </c>
      <c r="C8847" t="s">
        <v>13795</v>
      </c>
      <c r="D8847" t="e">
        <f>VLOOKUP(A8847,Planilha2!$1:$1048576,6,0)</f>
        <v>#N/A</v>
      </c>
      <c r="E8847" t="e">
        <f>VLOOKUP(C8847,Planilha5!B:B,1,0)</f>
        <v>#N/A</v>
      </c>
    </row>
    <row r="8848" spans="1:5" hidden="1">
      <c r="A8848" s="11">
        <v>54813</v>
      </c>
      <c r="B8848" t="s">
        <v>13796</v>
      </c>
      <c r="C8848" t="s">
        <v>13797</v>
      </c>
      <c r="D8848" t="e">
        <f>VLOOKUP(A8848,Planilha2!$1:$1048576,6,0)</f>
        <v>#N/A</v>
      </c>
      <c r="E8848" t="e">
        <f>VLOOKUP(C8848,Planilha5!B:B,1,0)</f>
        <v>#N/A</v>
      </c>
    </row>
    <row r="8849" spans="1:5" hidden="1">
      <c r="A8849" s="11">
        <v>12030</v>
      </c>
      <c r="B8849" t="s">
        <v>180</v>
      </c>
      <c r="C8849" t="s">
        <v>13798</v>
      </c>
      <c r="D8849" t="str">
        <f>VLOOKUP(A8849,Planilha2!$1:$1048576,6,0)</f>
        <v>2 - Magistrados</v>
      </c>
      <c r="E8849" t="e">
        <f>VLOOKUP(C8849,Planilha5!B:B,1,0)</f>
        <v>#N/A</v>
      </c>
    </row>
    <row r="8850" spans="1:5" hidden="1">
      <c r="A8850" s="11">
        <v>904108</v>
      </c>
      <c r="B8850" t="s">
        <v>13799</v>
      </c>
      <c r="C8850" t="s">
        <v>8212</v>
      </c>
      <c r="D8850" t="e">
        <f>VLOOKUP(A8850,Planilha2!$1:$1048576,6,0)</f>
        <v>#N/A</v>
      </c>
      <c r="E8850" t="e">
        <f>VLOOKUP(C8850,Planilha5!B:B,1,0)</f>
        <v>#N/A</v>
      </c>
    </row>
    <row r="8851" spans="1:5" hidden="1">
      <c r="A8851" s="11">
        <v>2500</v>
      </c>
      <c r="B8851" t="s">
        <v>13800</v>
      </c>
      <c r="C8851" t="s">
        <v>13801</v>
      </c>
      <c r="D8851" t="e">
        <f>VLOOKUP(A8851,Planilha2!$1:$1048576,6,0)</f>
        <v>#N/A</v>
      </c>
      <c r="E8851" t="e">
        <f>VLOOKUP(C8851,Planilha5!B:B,1,0)</f>
        <v>#N/A</v>
      </c>
    </row>
    <row r="8852" spans="1:5" hidden="1">
      <c r="A8852" s="11">
        <v>200856</v>
      </c>
      <c r="B8852" t="s">
        <v>7917</v>
      </c>
      <c r="C8852" t="s">
        <v>13802</v>
      </c>
      <c r="D8852" t="e">
        <f>VLOOKUP(A8852,Planilha2!$1:$1048576,6,0)</f>
        <v>#N/A</v>
      </c>
      <c r="E8852" t="e">
        <f>VLOOKUP(C8852,Planilha5!B:B,1,0)</f>
        <v>#N/A</v>
      </c>
    </row>
    <row r="8853" spans="1:5" hidden="1">
      <c r="A8853" s="11">
        <v>55395</v>
      </c>
      <c r="B8853" t="s">
        <v>13803</v>
      </c>
      <c r="C8853" t="s">
        <v>13804</v>
      </c>
      <c r="D8853" t="e">
        <f>VLOOKUP(A8853,Planilha2!$1:$1048576,6,0)</f>
        <v>#N/A</v>
      </c>
      <c r="E8853" t="e">
        <f>VLOOKUP(C8853,Planilha5!B:B,1,0)</f>
        <v>#N/A</v>
      </c>
    </row>
    <row r="8854" spans="1:5" hidden="1">
      <c r="A8854" s="11">
        <v>44429</v>
      </c>
      <c r="B8854" t="s">
        <v>13805</v>
      </c>
      <c r="C8854" t="s">
        <v>13806</v>
      </c>
      <c r="D8854" t="e">
        <f>VLOOKUP(A8854,Planilha2!$1:$1048576,6,0)</f>
        <v>#N/A</v>
      </c>
      <c r="E8854" t="e">
        <f>VLOOKUP(C8854,Planilha5!B:B,1,0)</f>
        <v>#N/A</v>
      </c>
    </row>
    <row r="8855" spans="1:5" hidden="1">
      <c r="A8855" s="11">
        <v>5390</v>
      </c>
      <c r="B8855" t="s">
        <v>5370</v>
      </c>
      <c r="C8855" t="s">
        <v>13807</v>
      </c>
      <c r="D8855" t="e">
        <f>VLOOKUP(A8855,Planilha2!$1:$1048576,6,0)</f>
        <v>#N/A</v>
      </c>
      <c r="E8855" t="e">
        <f>VLOOKUP(C8855,Planilha5!B:B,1,0)</f>
        <v>#N/A</v>
      </c>
    </row>
    <row r="8856" spans="1:5" hidden="1">
      <c r="A8856" s="11">
        <v>83076</v>
      </c>
      <c r="B8856" t="s">
        <v>801</v>
      </c>
      <c r="C8856" t="s">
        <v>13808</v>
      </c>
      <c r="D8856" t="e">
        <f>VLOOKUP(A8856,Planilha2!$1:$1048576,6,0)</f>
        <v>#N/A</v>
      </c>
      <c r="E8856" t="e">
        <f>VLOOKUP(C8856,Planilha5!B:B,1,0)</f>
        <v>#N/A</v>
      </c>
    </row>
    <row r="8857" spans="1:5" hidden="1">
      <c r="A8857" s="11">
        <v>904835</v>
      </c>
      <c r="B8857" t="s">
        <v>13809</v>
      </c>
      <c r="C8857" t="s">
        <v>13810</v>
      </c>
      <c r="D8857" t="e">
        <f>VLOOKUP(A8857,Planilha2!$1:$1048576,6,0)</f>
        <v>#N/A</v>
      </c>
      <c r="E8857" t="e">
        <f>VLOOKUP(C8857,Planilha5!B:B,1,0)</f>
        <v>#N/A</v>
      </c>
    </row>
    <row r="8858" spans="1:5" hidden="1">
      <c r="A8858">
        <v>989</v>
      </c>
      <c r="B8858" t="s">
        <v>592</v>
      </c>
      <c r="C8858" t="s">
        <v>11700</v>
      </c>
      <c r="D8858" t="str">
        <f>VLOOKUP(A8858,Planilha2!$1:$1048576,6,0)</f>
        <v>2 - Magistrados</v>
      </c>
      <c r="E8858" t="e">
        <f>VLOOKUP(C8858,Planilha5!B:B,1,0)</f>
        <v>#N/A</v>
      </c>
    </row>
    <row r="8859" spans="1:5" hidden="1">
      <c r="A8859" s="11">
        <v>51067</v>
      </c>
      <c r="B8859" t="s">
        <v>1212</v>
      </c>
      <c r="C8859" t="s">
        <v>13811</v>
      </c>
      <c r="D8859" t="e">
        <f>VLOOKUP(A8859,Planilha2!$1:$1048576,6,0)</f>
        <v>#N/A</v>
      </c>
      <c r="E8859" t="e">
        <f>VLOOKUP(C8859,Planilha5!B:B,1,0)</f>
        <v>#N/A</v>
      </c>
    </row>
    <row r="8860" spans="1:5" hidden="1">
      <c r="A8860" s="11">
        <v>53027</v>
      </c>
      <c r="B8860" t="s">
        <v>13812</v>
      </c>
      <c r="C8860" t="s">
        <v>13813</v>
      </c>
      <c r="D8860" t="e">
        <f>VLOOKUP(A8860,Planilha2!$1:$1048576,6,0)</f>
        <v>#N/A</v>
      </c>
      <c r="E8860" t="e">
        <f>VLOOKUP(C8860,Planilha5!B:B,1,0)</f>
        <v>#N/A</v>
      </c>
    </row>
    <row r="8861" spans="1:5" hidden="1">
      <c r="A8861" s="11">
        <v>201132</v>
      </c>
      <c r="B8861" t="s">
        <v>633</v>
      </c>
      <c r="C8861" t="s">
        <v>13814</v>
      </c>
      <c r="D8861" t="str">
        <f>VLOOKUP(A8861,Planilha2!$1:$1048576,6,0)</f>
        <v>2 - Magistrados</v>
      </c>
      <c r="E8861" t="e">
        <f>VLOOKUP(C8861,Planilha5!B:B,1,0)</f>
        <v>#N/A</v>
      </c>
    </row>
    <row r="8862" spans="1:5" hidden="1">
      <c r="A8862" s="11">
        <v>23565</v>
      </c>
      <c r="B8862" t="s">
        <v>13815</v>
      </c>
      <c r="C8862" t="s">
        <v>13816</v>
      </c>
      <c r="D8862" t="e">
        <f>VLOOKUP(A8862,Planilha2!$1:$1048576,6,0)</f>
        <v>#N/A</v>
      </c>
      <c r="E8862" t="e">
        <f>VLOOKUP(C8862,Planilha5!B:B,1,0)</f>
        <v>#N/A</v>
      </c>
    </row>
    <row r="8863" spans="1:5" hidden="1">
      <c r="A8863" s="11">
        <v>54940</v>
      </c>
      <c r="B8863" t="s">
        <v>13817</v>
      </c>
      <c r="C8863" t="s">
        <v>13818</v>
      </c>
      <c r="D8863" t="e">
        <f>VLOOKUP(A8863,Planilha2!$1:$1048576,6,0)</f>
        <v>#N/A</v>
      </c>
      <c r="E8863" t="e">
        <f>VLOOKUP(C8863,Planilha5!B:B,1,0)</f>
        <v>#N/A</v>
      </c>
    </row>
    <row r="8864" spans="1:5" hidden="1">
      <c r="A8864">
        <v>361</v>
      </c>
      <c r="B8864" t="s">
        <v>13052</v>
      </c>
      <c r="C8864" t="s">
        <v>13819</v>
      </c>
      <c r="D8864" t="e">
        <f>VLOOKUP(A8864,Planilha2!$1:$1048576,6,0)</f>
        <v>#N/A</v>
      </c>
      <c r="E8864" t="e">
        <f>VLOOKUP(C8864,Planilha5!B:B,1,0)</f>
        <v>#N/A</v>
      </c>
    </row>
    <row r="8865" spans="1:5" hidden="1">
      <c r="A8865" s="11">
        <v>97910</v>
      </c>
      <c r="B8865" t="s">
        <v>9823</v>
      </c>
      <c r="C8865" t="s">
        <v>7925</v>
      </c>
      <c r="D8865" t="e">
        <f>VLOOKUP(A8865,Planilha2!$1:$1048576,6,0)</f>
        <v>#N/A</v>
      </c>
      <c r="E8865" t="e">
        <f>VLOOKUP(C8865,Planilha5!B:B,1,0)</f>
        <v>#N/A</v>
      </c>
    </row>
    <row r="8866" spans="1:5" hidden="1">
      <c r="A8866" s="11">
        <v>54040</v>
      </c>
      <c r="B8866" t="s">
        <v>13820</v>
      </c>
      <c r="C8866" t="s">
        <v>13821</v>
      </c>
      <c r="D8866" t="e">
        <f>VLOOKUP(A8866,Planilha2!$1:$1048576,6,0)</f>
        <v>#N/A</v>
      </c>
      <c r="E8866" t="e">
        <f>VLOOKUP(C8866,Planilha5!B:B,1,0)</f>
        <v>#N/A</v>
      </c>
    </row>
    <row r="8867" spans="1:5" hidden="1">
      <c r="A8867" s="11">
        <v>1495</v>
      </c>
      <c r="B8867" t="s">
        <v>2624</v>
      </c>
      <c r="C8867" t="s">
        <v>2625</v>
      </c>
      <c r="D8867" t="e">
        <f>VLOOKUP(A8867,Planilha2!$1:$1048576,6,0)</f>
        <v>#N/A</v>
      </c>
      <c r="E8867" t="e">
        <f>VLOOKUP(C8867,Planilha5!B:B,1,0)</f>
        <v>#N/A</v>
      </c>
    </row>
    <row r="8868" spans="1:5" hidden="1">
      <c r="A8868" s="11">
        <v>54046</v>
      </c>
      <c r="B8868" t="s">
        <v>8645</v>
      </c>
      <c r="C8868" t="s">
        <v>13822</v>
      </c>
      <c r="D8868" t="e">
        <f>VLOOKUP(A8868,Planilha2!$1:$1048576,6,0)</f>
        <v>#N/A</v>
      </c>
      <c r="E8868" t="e">
        <f>VLOOKUP(C8868,Planilha5!B:B,1,0)</f>
        <v>#N/A</v>
      </c>
    </row>
    <row r="8869" spans="1:5" hidden="1">
      <c r="A8869" s="11">
        <v>54026</v>
      </c>
      <c r="B8869" t="s">
        <v>13823</v>
      </c>
      <c r="C8869" t="s">
        <v>13824</v>
      </c>
      <c r="D8869" t="e">
        <f>VLOOKUP(A8869,Planilha2!$1:$1048576,6,0)</f>
        <v>#N/A</v>
      </c>
      <c r="E8869" t="e">
        <f>VLOOKUP(C8869,Planilha5!B:B,1,0)</f>
        <v>#N/A</v>
      </c>
    </row>
    <row r="8870" spans="1:5" hidden="1">
      <c r="A8870" s="11">
        <v>24514</v>
      </c>
      <c r="B8870" t="s">
        <v>13825</v>
      </c>
      <c r="C8870" t="s">
        <v>13826</v>
      </c>
      <c r="D8870" t="e">
        <f>VLOOKUP(A8870,Planilha2!$1:$1048576,6,0)</f>
        <v>#N/A</v>
      </c>
      <c r="E8870" t="e">
        <f>VLOOKUP(C8870,Planilha5!B:B,1,0)</f>
        <v>#N/A</v>
      </c>
    </row>
    <row r="8871" spans="1:5" hidden="1">
      <c r="A8871" s="11">
        <v>53101</v>
      </c>
      <c r="B8871" t="s">
        <v>13827</v>
      </c>
      <c r="C8871" t="s">
        <v>13828</v>
      </c>
      <c r="D8871" t="e">
        <f>VLOOKUP(A8871,Planilha2!$1:$1048576,6,0)</f>
        <v>#N/A</v>
      </c>
      <c r="E8871" t="e">
        <f>VLOOKUP(C8871,Planilha5!B:B,1,0)</f>
        <v>#N/A</v>
      </c>
    </row>
    <row r="8872" spans="1:5" hidden="1">
      <c r="A8872">
        <v>607</v>
      </c>
      <c r="B8872" t="s">
        <v>830</v>
      </c>
      <c r="C8872" t="s">
        <v>5212</v>
      </c>
      <c r="D8872" t="e">
        <f>VLOOKUP(A8872,Planilha2!$1:$1048576,6,0)</f>
        <v>#N/A</v>
      </c>
      <c r="E8872" t="str">
        <f>VLOOKUP(C8872,Planilha5!B:B,1,0)</f>
        <v>JOSE TARCISIO SOUSA NETO</v>
      </c>
    </row>
    <row r="8873" spans="1:5" hidden="1">
      <c r="A8873" s="11">
        <v>8318</v>
      </c>
      <c r="B8873" t="s">
        <v>7245</v>
      </c>
      <c r="C8873" t="s">
        <v>13829</v>
      </c>
      <c r="D8873" t="e">
        <f>VLOOKUP(A8873,Planilha2!$1:$1048576,6,0)</f>
        <v>#N/A</v>
      </c>
      <c r="E8873" t="e">
        <f>VLOOKUP(C8873,Planilha5!B:B,1,0)</f>
        <v>#N/A</v>
      </c>
    </row>
    <row r="8874" spans="1:5" hidden="1">
      <c r="A8874" s="11">
        <v>55242</v>
      </c>
      <c r="B8874" t="s">
        <v>13830</v>
      </c>
      <c r="C8874" t="s">
        <v>13831</v>
      </c>
      <c r="D8874" t="e">
        <f>VLOOKUP(A8874,Planilha2!$1:$1048576,6,0)</f>
        <v>#N/A</v>
      </c>
      <c r="E8874" t="e">
        <f>VLOOKUP(C8874,Planilha5!B:B,1,0)</f>
        <v>#N/A</v>
      </c>
    </row>
    <row r="8875" spans="1:5" hidden="1">
      <c r="A8875" s="11">
        <v>54114</v>
      </c>
      <c r="B8875" t="s">
        <v>13832</v>
      </c>
      <c r="C8875" t="s">
        <v>13833</v>
      </c>
      <c r="D8875" t="e">
        <f>VLOOKUP(A8875,Planilha2!$1:$1048576,6,0)</f>
        <v>#N/A</v>
      </c>
      <c r="E8875" t="e">
        <f>VLOOKUP(C8875,Planilha5!B:B,1,0)</f>
        <v>#N/A</v>
      </c>
    </row>
    <row r="8876" spans="1:5" hidden="1">
      <c r="A8876" s="11">
        <v>93158</v>
      </c>
      <c r="B8876" t="s">
        <v>13834</v>
      </c>
      <c r="C8876" t="s">
        <v>13835</v>
      </c>
      <c r="D8876" t="e">
        <f>VLOOKUP(A8876,Planilha2!$1:$1048576,6,0)</f>
        <v>#N/A</v>
      </c>
      <c r="E8876" t="e">
        <f>VLOOKUP(C8876,Planilha5!B:B,1,0)</f>
        <v>#N/A</v>
      </c>
    </row>
    <row r="8877" spans="1:5" hidden="1">
      <c r="A8877" s="11">
        <v>31787</v>
      </c>
      <c r="B8877" t="s">
        <v>13836</v>
      </c>
      <c r="C8877" t="s">
        <v>13837</v>
      </c>
      <c r="D8877" t="e">
        <f>VLOOKUP(A8877,Planilha2!$1:$1048576,6,0)</f>
        <v>#N/A</v>
      </c>
      <c r="E8877" t="e">
        <f>VLOOKUP(C8877,Planilha5!B:B,1,0)</f>
        <v>#N/A</v>
      </c>
    </row>
    <row r="8878" spans="1:5" hidden="1">
      <c r="A8878" s="11">
        <v>37986</v>
      </c>
      <c r="B8878" t="s">
        <v>13838</v>
      </c>
      <c r="C8878" t="s">
        <v>13839</v>
      </c>
      <c r="D8878" t="e">
        <f>VLOOKUP(A8878,Planilha2!$1:$1048576,6,0)</f>
        <v>#N/A</v>
      </c>
      <c r="E8878" t="e">
        <f>VLOOKUP(C8878,Planilha5!B:B,1,0)</f>
        <v>#N/A</v>
      </c>
    </row>
    <row r="8879" spans="1:5" hidden="1">
      <c r="A8879" s="11">
        <v>2937</v>
      </c>
      <c r="B8879" t="s">
        <v>4044</v>
      </c>
      <c r="C8879" t="s">
        <v>13840</v>
      </c>
      <c r="D8879" t="e">
        <f>VLOOKUP(A8879,Planilha2!$1:$1048576,6,0)</f>
        <v>#N/A</v>
      </c>
      <c r="E8879" t="e">
        <f>VLOOKUP(C8879,Planilha5!B:B,1,0)</f>
        <v>#N/A</v>
      </c>
    </row>
    <row r="8880" spans="1:5" hidden="1">
      <c r="A8880" s="11">
        <v>50973</v>
      </c>
      <c r="B8880" t="s">
        <v>7175</v>
      </c>
      <c r="C8880" t="s">
        <v>13841</v>
      </c>
      <c r="D8880" t="e">
        <f>VLOOKUP(A8880,Planilha2!$1:$1048576,6,0)</f>
        <v>#N/A</v>
      </c>
      <c r="E8880" t="e">
        <f>VLOOKUP(C8880,Planilha5!B:B,1,0)</f>
        <v>#N/A</v>
      </c>
    </row>
    <row r="8881" spans="1:5" hidden="1">
      <c r="A8881" s="11">
        <v>201009</v>
      </c>
      <c r="B8881" t="s">
        <v>1756</v>
      </c>
      <c r="C8881" t="s">
        <v>1758</v>
      </c>
      <c r="D8881" t="e">
        <f>VLOOKUP(A8881,Planilha2!$1:$1048576,6,0)</f>
        <v>#N/A</v>
      </c>
      <c r="E8881" t="e">
        <f>VLOOKUP(C8881,Planilha5!B:B,1,0)</f>
        <v>#N/A</v>
      </c>
    </row>
    <row r="8882" spans="1:5" hidden="1">
      <c r="A8882" s="11">
        <v>5283</v>
      </c>
      <c r="B8882" t="s">
        <v>13842</v>
      </c>
      <c r="C8882" t="s">
        <v>13843</v>
      </c>
      <c r="D8882" t="e">
        <f>VLOOKUP(A8882,Planilha2!$1:$1048576,6,0)</f>
        <v>#N/A</v>
      </c>
      <c r="E8882" t="e">
        <f>VLOOKUP(C8882,Planilha5!B:B,1,0)</f>
        <v>#N/A</v>
      </c>
    </row>
    <row r="8883" spans="1:5" hidden="1">
      <c r="A8883" s="11">
        <v>54196</v>
      </c>
      <c r="B8883" t="s">
        <v>13844</v>
      </c>
      <c r="C8883" t="s">
        <v>13845</v>
      </c>
      <c r="D8883" t="e">
        <f>VLOOKUP(A8883,Planilha2!$1:$1048576,6,0)</f>
        <v>#N/A</v>
      </c>
      <c r="E8883" t="e">
        <f>VLOOKUP(C8883,Planilha5!B:B,1,0)</f>
        <v>#N/A</v>
      </c>
    </row>
    <row r="8884" spans="1:5" hidden="1">
      <c r="A8884">
        <v>306</v>
      </c>
      <c r="B8884" t="s">
        <v>3487</v>
      </c>
      <c r="C8884" t="s">
        <v>13846</v>
      </c>
      <c r="D8884" t="e">
        <f>VLOOKUP(A8884,Planilha2!$1:$1048576,6,0)</f>
        <v>#N/A</v>
      </c>
      <c r="E8884" t="e">
        <f>VLOOKUP(C8884,Planilha5!B:B,1,0)</f>
        <v>#N/A</v>
      </c>
    </row>
    <row r="8885" spans="1:5" hidden="1">
      <c r="A8885" s="11">
        <v>2192</v>
      </c>
      <c r="B8885" t="s">
        <v>4954</v>
      </c>
      <c r="C8885" t="s">
        <v>13847</v>
      </c>
      <c r="D8885" t="e">
        <f>VLOOKUP(A8885,Planilha2!$1:$1048576,6,0)</f>
        <v>#N/A</v>
      </c>
      <c r="E8885" t="e">
        <f>VLOOKUP(C8885,Planilha5!B:B,1,0)</f>
        <v>#N/A</v>
      </c>
    </row>
    <row r="8886" spans="1:5" hidden="1">
      <c r="A8886" s="11">
        <v>52907</v>
      </c>
      <c r="B8886" t="s">
        <v>7586</v>
      </c>
      <c r="C8886" t="s">
        <v>13848</v>
      </c>
      <c r="D8886" t="e">
        <f>VLOOKUP(A8886,Planilha2!$1:$1048576,6,0)</f>
        <v>#N/A</v>
      </c>
      <c r="E8886" t="e">
        <f>VLOOKUP(C8886,Planilha5!B:B,1,0)</f>
        <v>#N/A</v>
      </c>
    </row>
    <row r="8887" spans="1:5" hidden="1">
      <c r="A8887" s="11">
        <v>55320</v>
      </c>
      <c r="B8887" t="s">
        <v>13849</v>
      </c>
      <c r="C8887" t="s">
        <v>13850</v>
      </c>
      <c r="D8887" t="e">
        <f>VLOOKUP(A8887,Planilha2!$1:$1048576,6,0)</f>
        <v>#N/A</v>
      </c>
      <c r="E8887" t="e">
        <f>VLOOKUP(C8887,Planilha5!B:B,1,0)</f>
        <v>#N/A</v>
      </c>
    </row>
    <row r="8888" spans="1:5" hidden="1">
      <c r="A8888" s="11">
        <v>55843</v>
      </c>
      <c r="B8888" t="s">
        <v>13851</v>
      </c>
      <c r="C8888" t="s">
        <v>13852</v>
      </c>
      <c r="D8888" t="e">
        <f>VLOOKUP(A8888,Planilha2!$1:$1048576,6,0)</f>
        <v>#N/A</v>
      </c>
      <c r="E8888" t="e">
        <f>VLOOKUP(C8888,Planilha5!B:B,1,0)</f>
        <v>#N/A</v>
      </c>
    </row>
    <row r="8889" spans="1:5" hidden="1">
      <c r="A8889" s="11">
        <v>904338</v>
      </c>
      <c r="B8889" t="s">
        <v>13853</v>
      </c>
      <c r="C8889" t="s">
        <v>13854</v>
      </c>
      <c r="D8889" t="e">
        <f>VLOOKUP(A8889,Planilha2!$1:$1048576,6,0)</f>
        <v>#N/A</v>
      </c>
      <c r="E8889" t="e">
        <f>VLOOKUP(C8889,Planilha5!B:B,1,0)</f>
        <v>#N/A</v>
      </c>
    </row>
    <row r="8890" spans="1:5" hidden="1">
      <c r="A8890" s="11">
        <v>55569</v>
      </c>
      <c r="B8890" t="s">
        <v>13855</v>
      </c>
      <c r="C8890" t="s">
        <v>13856</v>
      </c>
      <c r="D8890" t="e">
        <f>VLOOKUP(A8890,Planilha2!$1:$1048576,6,0)</f>
        <v>#N/A</v>
      </c>
      <c r="E8890" t="e">
        <f>VLOOKUP(C8890,Planilha5!B:B,1,0)</f>
        <v>#N/A</v>
      </c>
    </row>
    <row r="8891" spans="1:5" hidden="1">
      <c r="A8891" s="11">
        <v>48890</v>
      </c>
      <c r="B8891" t="s">
        <v>13857</v>
      </c>
      <c r="C8891" t="s">
        <v>13858</v>
      </c>
      <c r="D8891" t="e">
        <f>VLOOKUP(A8891,Planilha2!$1:$1048576,6,0)</f>
        <v>#N/A</v>
      </c>
      <c r="E8891" t="e">
        <f>VLOOKUP(C8891,Planilha5!B:B,1,0)</f>
        <v>#N/A</v>
      </c>
    </row>
    <row r="8892" spans="1:5" hidden="1">
      <c r="A8892" s="11">
        <v>904229</v>
      </c>
      <c r="B8892" t="s">
        <v>13859</v>
      </c>
      <c r="C8892" t="s">
        <v>13860</v>
      </c>
      <c r="D8892" t="e">
        <f>VLOOKUP(A8892,Planilha2!$1:$1048576,6,0)</f>
        <v>#N/A</v>
      </c>
      <c r="E8892" t="e">
        <f>VLOOKUP(C8892,Planilha5!B:B,1,0)</f>
        <v>#N/A</v>
      </c>
    </row>
    <row r="8893" spans="1:5" hidden="1">
      <c r="A8893" s="11">
        <v>905218</v>
      </c>
      <c r="B8893" t="s">
        <v>9321</v>
      </c>
      <c r="C8893" t="s">
        <v>13861</v>
      </c>
      <c r="D8893" t="e">
        <f>VLOOKUP(A8893,Planilha2!$1:$1048576,6,0)</f>
        <v>#N/A</v>
      </c>
      <c r="E8893" t="e">
        <f>VLOOKUP(C8893,Planilha5!B:B,1,0)</f>
        <v>#N/A</v>
      </c>
    </row>
    <row r="8894" spans="1:5" hidden="1">
      <c r="A8894" s="11">
        <v>47475</v>
      </c>
      <c r="B8894" t="s">
        <v>13862</v>
      </c>
      <c r="C8894" t="s">
        <v>13863</v>
      </c>
      <c r="D8894" t="e">
        <f>VLOOKUP(A8894,Planilha2!$1:$1048576,6,0)</f>
        <v>#N/A</v>
      </c>
      <c r="E8894" t="e">
        <f>VLOOKUP(C8894,Planilha5!B:B,1,0)</f>
        <v>#N/A</v>
      </c>
    </row>
    <row r="8895" spans="1:5" hidden="1">
      <c r="A8895" s="11">
        <v>2900</v>
      </c>
      <c r="B8895" t="s">
        <v>7601</v>
      </c>
      <c r="C8895" t="s">
        <v>13864</v>
      </c>
      <c r="D8895" t="e">
        <f>VLOOKUP(A8895,Planilha2!$1:$1048576,6,0)</f>
        <v>#N/A</v>
      </c>
      <c r="E8895" t="e">
        <f>VLOOKUP(C8895,Planilha5!B:B,1,0)</f>
        <v>#N/A</v>
      </c>
    </row>
    <row r="8896" spans="1:5" hidden="1">
      <c r="A8896" s="11">
        <v>41499</v>
      </c>
      <c r="B8896" t="s">
        <v>3129</v>
      </c>
      <c r="C8896" t="s">
        <v>13865</v>
      </c>
      <c r="D8896" t="e">
        <f>VLOOKUP(A8896,Planilha2!$1:$1048576,6,0)</f>
        <v>#N/A</v>
      </c>
      <c r="E8896" t="e">
        <f>VLOOKUP(C8896,Planilha5!B:B,1,0)</f>
        <v>#N/A</v>
      </c>
    </row>
    <row r="8897" spans="1:5" hidden="1">
      <c r="A8897" s="11">
        <v>904650</v>
      </c>
      <c r="B8897" t="s">
        <v>13866</v>
      </c>
      <c r="C8897" t="s">
        <v>13867</v>
      </c>
      <c r="D8897" t="e">
        <f>VLOOKUP(A8897,Planilha2!$1:$1048576,6,0)</f>
        <v>#N/A</v>
      </c>
      <c r="E8897" t="e">
        <f>VLOOKUP(C8897,Planilha5!B:B,1,0)</f>
        <v>#N/A</v>
      </c>
    </row>
    <row r="8898" spans="1:5" hidden="1">
      <c r="A8898" s="11">
        <v>55291</v>
      </c>
      <c r="B8898" t="s">
        <v>11747</v>
      </c>
      <c r="C8898" t="s">
        <v>13868</v>
      </c>
      <c r="D8898" t="e">
        <f>VLOOKUP(A8898,Planilha2!$1:$1048576,6,0)</f>
        <v>#N/A</v>
      </c>
      <c r="E8898" t="e">
        <f>VLOOKUP(C8898,Planilha5!B:B,1,0)</f>
        <v>#N/A</v>
      </c>
    </row>
    <row r="8899" spans="1:5" hidden="1">
      <c r="A8899" s="11">
        <v>49461</v>
      </c>
      <c r="B8899" t="s">
        <v>6026</v>
      </c>
      <c r="C8899" t="s">
        <v>13869</v>
      </c>
      <c r="D8899" t="e">
        <f>VLOOKUP(A8899,Planilha2!$1:$1048576,6,0)</f>
        <v>#N/A</v>
      </c>
      <c r="E8899" t="e">
        <f>VLOOKUP(C8899,Planilha5!B:B,1,0)</f>
        <v>#N/A</v>
      </c>
    </row>
    <row r="8900" spans="1:5" hidden="1">
      <c r="A8900">
        <v>5</v>
      </c>
      <c r="B8900" t="s">
        <v>4864</v>
      </c>
      <c r="C8900" t="s">
        <v>4866</v>
      </c>
      <c r="D8900" t="e">
        <f>VLOOKUP(A8900,Planilha2!$1:$1048576,6,0)</f>
        <v>#N/A</v>
      </c>
      <c r="E8900" t="e">
        <f>VLOOKUP(C8900,Planilha5!B:B,1,0)</f>
        <v>#N/A</v>
      </c>
    </row>
    <row r="8901" spans="1:5" hidden="1">
      <c r="A8901" s="11">
        <v>93660</v>
      </c>
      <c r="B8901" t="s">
        <v>12590</v>
      </c>
      <c r="C8901" t="s">
        <v>13870</v>
      </c>
      <c r="D8901" t="e">
        <f>VLOOKUP(A8901,Planilha2!$1:$1048576,6,0)</f>
        <v>#N/A</v>
      </c>
      <c r="E8901" t="e">
        <f>VLOOKUP(C8901,Planilha5!B:B,1,0)</f>
        <v>#N/A</v>
      </c>
    </row>
    <row r="8902" spans="1:5" hidden="1">
      <c r="A8902" s="11">
        <v>93844</v>
      </c>
      <c r="B8902" t="s">
        <v>13871</v>
      </c>
      <c r="C8902" t="s">
        <v>13872</v>
      </c>
      <c r="D8902" t="e">
        <f>VLOOKUP(A8902,Planilha2!$1:$1048576,6,0)</f>
        <v>#N/A</v>
      </c>
      <c r="E8902" t="e">
        <f>VLOOKUP(C8902,Planilha5!B:B,1,0)</f>
        <v>#N/A</v>
      </c>
    </row>
    <row r="8903" spans="1:5" hidden="1">
      <c r="A8903" s="11">
        <v>35021</v>
      </c>
      <c r="B8903" t="s">
        <v>13455</v>
      </c>
      <c r="C8903" t="s">
        <v>13873</v>
      </c>
      <c r="D8903" t="e">
        <f>VLOOKUP(A8903,Planilha2!$1:$1048576,6,0)</f>
        <v>#N/A</v>
      </c>
      <c r="E8903" t="e">
        <f>VLOOKUP(C8903,Planilha5!B:B,1,0)</f>
        <v>#N/A</v>
      </c>
    </row>
    <row r="8904" spans="1:5" hidden="1">
      <c r="A8904" s="11">
        <v>200516</v>
      </c>
      <c r="B8904" t="s">
        <v>4833</v>
      </c>
      <c r="C8904" t="s">
        <v>13874</v>
      </c>
      <c r="D8904" t="e">
        <f>VLOOKUP(A8904,Planilha2!$1:$1048576,6,0)</f>
        <v>#N/A</v>
      </c>
      <c r="E8904" t="e">
        <f>VLOOKUP(C8904,Planilha5!B:B,1,0)</f>
        <v>#N/A</v>
      </c>
    </row>
    <row r="8905" spans="1:5" hidden="1">
      <c r="A8905" s="11">
        <v>54094</v>
      </c>
      <c r="B8905" t="s">
        <v>13875</v>
      </c>
      <c r="C8905" t="s">
        <v>13876</v>
      </c>
      <c r="D8905" t="e">
        <f>VLOOKUP(A8905,Planilha2!$1:$1048576,6,0)</f>
        <v>#N/A</v>
      </c>
      <c r="E8905" t="e">
        <f>VLOOKUP(C8905,Planilha5!B:B,1,0)</f>
        <v>#N/A</v>
      </c>
    </row>
    <row r="8906" spans="1:5" hidden="1">
      <c r="A8906" s="11">
        <v>3934</v>
      </c>
      <c r="B8906" t="s">
        <v>866</v>
      </c>
      <c r="C8906" t="s">
        <v>13877</v>
      </c>
      <c r="D8906" t="e">
        <f>VLOOKUP(A8906,Planilha2!$1:$1048576,6,0)</f>
        <v>#N/A</v>
      </c>
      <c r="E8906" t="e">
        <f>VLOOKUP(C8906,Planilha5!B:B,1,0)</f>
        <v>#N/A</v>
      </c>
    </row>
    <row r="8907" spans="1:5" hidden="1">
      <c r="A8907" s="11">
        <v>11974</v>
      </c>
      <c r="B8907" t="s">
        <v>13878</v>
      </c>
      <c r="C8907" t="s">
        <v>13879</v>
      </c>
      <c r="D8907" t="e">
        <f>VLOOKUP(A8907,Planilha2!$1:$1048576,6,0)</f>
        <v>#N/A</v>
      </c>
      <c r="E8907" t="e">
        <f>VLOOKUP(C8907,Planilha5!B:B,1,0)</f>
        <v>#N/A</v>
      </c>
    </row>
    <row r="8908" spans="1:5" hidden="1">
      <c r="A8908" s="11">
        <v>42499</v>
      </c>
      <c r="B8908" t="s">
        <v>6588</v>
      </c>
      <c r="C8908" t="s">
        <v>13880</v>
      </c>
      <c r="D8908" t="e">
        <f>VLOOKUP(A8908,Planilha2!$1:$1048576,6,0)</f>
        <v>#N/A</v>
      </c>
      <c r="E8908" t="e">
        <f>VLOOKUP(C8908,Planilha5!B:B,1,0)</f>
        <v>#N/A</v>
      </c>
    </row>
    <row r="8909" spans="1:5" hidden="1">
      <c r="A8909" s="11">
        <v>54991</v>
      </c>
      <c r="B8909" t="s">
        <v>13881</v>
      </c>
      <c r="C8909" t="s">
        <v>13882</v>
      </c>
      <c r="D8909" t="e">
        <f>VLOOKUP(A8909,Planilha2!$1:$1048576,6,0)</f>
        <v>#N/A</v>
      </c>
      <c r="E8909" t="e">
        <f>VLOOKUP(C8909,Planilha5!B:B,1,0)</f>
        <v>#N/A</v>
      </c>
    </row>
    <row r="8910" spans="1:5" hidden="1">
      <c r="A8910" s="11">
        <v>4386</v>
      </c>
      <c r="B8910" t="s">
        <v>2647</v>
      </c>
      <c r="C8910" t="s">
        <v>2648</v>
      </c>
      <c r="D8910" t="e">
        <f>VLOOKUP(A8910,Planilha2!$1:$1048576,6,0)</f>
        <v>#N/A</v>
      </c>
      <c r="E8910" t="e">
        <f>VLOOKUP(C8910,Planilha5!B:B,1,0)</f>
        <v>#N/A</v>
      </c>
    </row>
    <row r="8911" spans="1:5" hidden="1">
      <c r="A8911" s="11">
        <v>93750</v>
      </c>
      <c r="B8911" t="s">
        <v>536</v>
      </c>
      <c r="C8911" t="s">
        <v>13883</v>
      </c>
      <c r="D8911" t="str">
        <f>VLOOKUP(A8911,Planilha2!$1:$1048576,6,0)</f>
        <v>18 - Inativos Magistrados</v>
      </c>
      <c r="E8911" t="e">
        <f>VLOOKUP(C8911,Planilha5!B:B,1,0)</f>
        <v>#N/A</v>
      </c>
    </row>
    <row r="8912" spans="1:5" hidden="1">
      <c r="A8912" s="11">
        <v>94150</v>
      </c>
      <c r="B8912" t="s">
        <v>13884</v>
      </c>
      <c r="C8912" t="s">
        <v>13885</v>
      </c>
      <c r="D8912" t="e">
        <f>VLOOKUP(A8912,Planilha2!$1:$1048576,6,0)</f>
        <v>#N/A</v>
      </c>
      <c r="E8912" t="e">
        <f>VLOOKUP(C8912,Planilha5!B:B,1,0)</f>
        <v>#N/A</v>
      </c>
    </row>
    <row r="8913" spans="1:5" hidden="1">
      <c r="A8913" s="11">
        <v>5624</v>
      </c>
      <c r="B8913" t="s">
        <v>2562</v>
      </c>
      <c r="C8913" t="s">
        <v>13886</v>
      </c>
      <c r="D8913" t="e">
        <f>VLOOKUP(A8913,Planilha2!$1:$1048576,6,0)</f>
        <v>#N/A</v>
      </c>
      <c r="E8913" t="e">
        <f>VLOOKUP(C8913,Planilha5!B:B,1,0)</f>
        <v>#N/A</v>
      </c>
    </row>
    <row r="8914" spans="1:5" hidden="1">
      <c r="A8914" s="11">
        <v>46351</v>
      </c>
      <c r="B8914" t="s">
        <v>6216</v>
      </c>
      <c r="C8914" t="s">
        <v>13887</v>
      </c>
      <c r="D8914" t="e">
        <f>VLOOKUP(A8914,Planilha2!$1:$1048576,6,0)</f>
        <v>#N/A</v>
      </c>
      <c r="E8914" t="e">
        <f>VLOOKUP(C8914,Planilha5!B:B,1,0)</f>
        <v>#N/A</v>
      </c>
    </row>
    <row r="8915" spans="1:5" hidden="1">
      <c r="A8915">
        <v>918</v>
      </c>
      <c r="B8915" t="s">
        <v>13888</v>
      </c>
      <c r="C8915" t="s">
        <v>13889</v>
      </c>
      <c r="D8915" t="e">
        <f>VLOOKUP(A8915,Planilha2!$1:$1048576,6,0)</f>
        <v>#N/A</v>
      </c>
      <c r="E8915" t="e">
        <f>VLOOKUP(C8915,Planilha5!B:B,1,0)</f>
        <v>#N/A</v>
      </c>
    </row>
    <row r="8916" spans="1:5" hidden="1">
      <c r="A8916" s="11">
        <v>12252</v>
      </c>
      <c r="B8916" t="s">
        <v>10144</v>
      </c>
      <c r="C8916" t="s">
        <v>13890</v>
      </c>
      <c r="D8916" t="e">
        <f>VLOOKUP(A8916,Planilha2!$1:$1048576,6,0)</f>
        <v>#N/A</v>
      </c>
      <c r="E8916" t="e">
        <f>VLOOKUP(C8916,Planilha5!B:B,1,0)</f>
        <v>#N/A</v>
      </c>
    </row>
    <row r="8917" spans="1:5" hidden="1">
      <c r="A8917" s="11">
        <v>904016</v>
      </c>
      <c r="B8917" t="s">
        <v>13891</v>
      </c>
      <c r="C8917" t="s">
        <v>13892</v>
      </c>
      <c r="D8917" t="e">
        <f>VLOOKUP(A8917,Planilha2!$1:$1048576,6,0)</f>
        <v>#N/A</v>
      </c>
      <c r="E8917" t="e">
        <f>VLOOKUP(C8917,Planilha5!B:B,1,0)</f>
        <v>#N/A</v>
      </c>
    </row>
    <row r="8918" spans="1:5" hidden="1">
      <c r="A8918" s="11">
        <v>38918</v>
      </c>
      <c r="B8918" t="s">
        <v>121</v>
      </c>
      <c r="C8918" t="s">
        <v>4055</v>
      </c>
      <c r="D8918" t="str">
        <f>VLOOKUP(A8918,Planilha2!$1:$1048576,6,0)</f>
        <v>2 - Magistrados</v>
      </c>
      <c r="E8918" t="e">
        <f>VLOOKUP(C8918,Planilha5!B:B,1,0)</f>
        <v>#N/A</v>
      </c>
    </row>
    <row r="8919" spans="1:5" hidden="1">
      <c r="A8919" s="11">
        <v>54276</v>
      </c>
      <c r="B8919" t="s">
        <v>13893</v>
      </c>
      <c r="C8919" t="s">
        <v>13894</v>
      </c>
      <c r="D8919" t="e">
        <f>VLOOKUP(A8919,Planilha2!$1:$1048576,6,0)</f>
        <v>#N/A</v>
      </c>
      <c r="E8919" t="e">
        <f>VLOOKUP(C8919,Planilha5!B:B,1,0)</f>
        <v>#N/A</v>
      </c>
    </row>
    <row r="8920" spans="1:5" hidden="1">
      <c r="A8920" s="11">
        <v>50924</v>
      </c>
      <c r="B8920" t="s">
        <v>13895</v>
      </c>
      <c r="C8920" t="s">
        <v>13896</v>
      </c>
      <c r="D8920" t="e">
        <f>VLOOKUP(A8920,Planilha2!$1:$1048576,6,0)</f>
        <v>#N/A</v>
      </c>
      <c r="E8920" t="e">
        <f>VLOOKUP(C8920,Planilha5!B:B,1,0)</f>
        <v>#N/A</v>
      </c>
    </row>
    <row r="8921" spans="1:5" hidden="1">
      <c r="A8921" s="11">
        <v>8346</v>
      </c>
      <c r="B8921" t="s">
        <v>13897</v>
      </c>
      <c r="C8921" t="s">
        <v>13898</v>
      </c>
      <c r="D8921" t="e">
        <f>VLOOKUP(A8921,Planilha2!$1:$1048576,6,0)</f>
        <v>#N/A</v>
      </c>
      <c r="E8921" t="e">
        <f>VLOOKUP(C8921,Planilha5!B:B,1,0)</f>
        <v>#N/A</v>
      </c>
    </row>
    <row r="8922" spans="1:5" hidden="1">
      <c r="A8922" s="11">
        <v>47215</v>
      </c>
      <c r="B8922" t="s">
        <v>13899</v>
      </c>
      <c r="C8922" t="s">
        <v>13900</v>
      </c>
      <c r="D8922" t="e">
        <f>VLOOKUP(A8922,Planilha2!$1:$1048576,6,0)</f>
        <v>#N/A</v>
      </c>
      <c r="E8922" t="e">
        <f>VLOOKUP(C8922,Planilha5!B:B,1,0)</f>
        <v>#N/A</v>
      </c>
    </row>
    <row r="8923" spans="1:5" hidden="1">
      <c r="A8923" s="11">
        <v>52083</v>
      </c>
      <c r="B8923" t="s">
        <v>13901</v>
      </c>
      <c r="C8923" t="s">
        <v>13902</v>
      </c>
      <c r="D8923" t="e">
        <f>VLOOKUP(A8923,Planilha2!$1:$1048576,6,0)</f>
        <v>#N/A</v>
      </c>
      <c r="E8923" t="e">
        <f>VLOOKUP(C8923,Planilha5!B:B,1,0)</f>
        <v>#N/A</v>
      </c>
    </row>
    <row r="8924" spans="1:5" hidden="1">
      <c r="A8924" s="11">
        <v>200728</v>
      </c>
      <c r="B8924" t="s">
        <v>9131</v>
      </c>
      <c r="C8924" t="s">
        <v>13903</v>
      </c>
      <c r="D8924" t="e">
        <f>VLOOKUP(A8924,Planilha2!$1:$1048576,6,0)</f>
        <v>#N/A</v>
      </c>
      <c r="E8924" t="e">
        <f>VLOOKUP(C8924,Planilha5!B:B,1,0)</f>
        <v>#N/A</v>
      </c>
    </row>
    <row r="8925" spans="1:5" hidden="1">
      <c r="A8925" s="11">
        <v>904966</v>
      </c>
      <c r="B8925" t="s">
        <v>10915</v>
      </c>
      <c r="C8925" t="s">
        <v>13904</v>
      </c>
      <c r="D8925" t="e">
        <f>VLOOKUP(A8925,Planilha2!$1:$1048576,6,0)</f>
        <v>#N/A</v>
      </c>
      <c r="E8925" t="e">
        <f>VLOOKUP(C8925,Planilha5!B:B,1,0)</f>
        <v>#N/A</v>
      </c>
    </row>
    <row r="8926" spans="1:5" hidden="1">
      <c r="A8926" s="11">
        <v>4134</v>
      </c>
      <c r="B8926" t="s">
        <v>13905</v>
      </c>
      <c r="C8926" t="s">
        <v>13906</v>
      </c>
      <c r="D8926" t="e">
        <f>VLOOKUP(A8926,Planilha2!$1:$1048576,6,0)</f>
        <v>#N/A</v>
      </c>
      <c r="E8926" t="e">
        <f>VLOOKUP(C8926,Planilha5!B:B,1,0)</f>
        <v>#N/A</v>
      </c>
    </row>
    <row r="8927" spans="1:5" hidden="1">
      <c r="A8927" s="11">
        <v>94225</v>
      </c>
      <c r="B8927" t="s">
        <v>13907</v>
      </c>
      <c r="C8927" t="s">
        <v>13908</v>
      </c>
      <c r="D8927" t="e">
        <f>VLOOKUP(A8927,Planilha2!$1:$1048576,6,0)</f>
        <v>#N/A</v>
      </c>
      <c r="E8927" t="e">
        <f>VLOOKUP(C8927,Planilha5!B:B,1,0)</f>
        <v>#N/A</v>
      </c>
    </row>
    <row r="8928" spans="1:5" hidden="1">
      <c r="A8928" s="11">
        <v>903549</v>
      </c>
      <c r="B8928" t="s">
        <v>7900</v>
      </c>
      <c r="C8928" t="s">
        <v>13909</v>
      </c>
      <c r="D8928" t="e">
        <f>VLOOKUP(A8928,Planilha2!$1:$1048576,6,0)</f>
        <v>#N/A</v>
      </c>
      <c r="E8928" t="e">
        <f>VLOOKUP(C8928,Planilha5!B:B,1,0)</f>
        <v>#N/A</v>
      </c>
    </row>
    <row r="8929" spans="1:5" hidden="1">
      <c r="A8929" s="11">
        <v>3000</v>
      </c>
      <c r="B8929" t="s">
        <v>1134</v>
      </c>
      <c r="C8929" t="s">
        <v>13910</v>
      </c>
      <c r="D8929" t="e">
        <f>VLOOKUP(A8929,Planilha2!$1:$1048576,6,0)</f>
        <v>#N/A</v>
      </c>
      <c r="E8929" t="e">
        <f>VLOOKUP(C8929,Planilha5!B:B,1,0)</f>
        <v>#N/A</v>
      </c>
    </row>
    <row r="8930" spans="1:5" hidden="1">
      <c r="A8930" s="11">
        <v>52731</v>
      </c>
      <c r="B8930" t="s">
        <v>13911</v>
      </c>
      <c r="C8930" t="s">
        <v>13912</v>
      </c>
      <c r="D8930" t="e">
        <f>VLOOKUP(A8930,Planilha2!$1:$1048576,6,0)</f>
        <v>#N/A</v>
      </c>
      <c r="E8930" t="e">
        <f>VLOOKUP(C8930,Planilha5!B:B,1,0)</f>
        <v>#N/A</v>
      </c>
    </row>
    <row r="8931" spans="1:5" hidden="1">
      <c r="A8931" s="11">
        <v>4392</v>
      </c>
      <c r="B8931" t="s">
        <v>13913</v>
      </c>
      <c r="C8931" t="s">
        <v>13914</v>
      </c>
      <c r="D8931" t="e">
        <f>VLOOKUP(A8931,Planilha2!$1:$1048576,6,0)</f>
        <v>#N/A</v>
      </c>
      <c r="E8931" t="e">
        <f>VLOOKUP(C8931,Planilha5!B:B,1,0)</f>
        <v>#N/A</v>
      </c>
    </row>
    <row r="8932" spans="1:5" hidden="1">
      <c r="A8932" s="11">
        <v>43612</v>
      </c>
      <c r="B8932" t="s">
        <v>13915</v>
      </c>
      <c r="C8932" t="s">
        <v>13916</v>
      </c>
      <c r="D8932" t="e">
        <f>VLOOKUP(A8932,Planilha2!$1:$1048576,6,0)</f>
        <v>#N/A</v>
      </c>
      <c r="E8932" t="e">
        <f>VLOOKUP(C8932,Planilha5!B:B,1,0)</f>
        <v>#N/A</v>
      </c>
    </row>
    <row r="8933" spans="1:5" hidden="1">
      <c r="A8933" s="11">
        <v>6742</v>
      </c>
      <c r="B8933" t="s">
        <v>13917</v>
      </c>
      <c r="C8933" t="s">
        <v>13918</v>
      </c>
      <c r="D8933" t="e">
        <f>VLOOKUP(A8933,Planilha2!$1:$1048576,6,0)</f>
        <v>#N/A</v>
      </c>
      <c r="E8933" t="e">
        <f>VLOOKUP(C8933,Planilha5!B:B,1,0)</f>
        <v>#N/A</v>
      </c>
    </row>
    <row r="8934" spans="1:5" hidden="1">
      <c r="A8934" s="11">
        <v>8920</v>
      </c>
      <c r="B8934" t="s">
        <v>907</v>
      </c>
      <c r="C8934" t="s">
        <v>13919</v>
      </c>
      <c r="D8934" t="e">
        <f>VLOOKUP(A8934,Planilha2!$1:$1048576,6,0)</f>
        <v>#N/A</v>
      </c>
      <c r="E8934" t="e">
        <f>VLOOKUP(C8934,Planilha5!B:B,1,0)</f>
        <v>#N/A</v>
      </c>
    </row>
    <row r="8935" spans="1:5" hidden="1">
      <c r="A8935" s="11">
        <v>901767</v>
      </c>
      <c r="B8935" t="s">
        <v>10352</v>
      </c>
      <c r="C8935" t="s">
        <v>13920</v>
      </c>
      <c r="D8935" t="e">
        <f>VLOOKUP(A8935,Planilha2!$1:$1048576,6,0)</f>
        <v>#N/A</v>
      </c>
      <c r="E8935" t="e">
        <f>VLOOKUP(C8935,Planilha5!B:B,1,0)</f>
        <v>#N/A</v>
      </c>
    </row>
    <row r="8936" spans="1:5" hidden="1">
      <c r="A8936" s="11">
        <v>3226</v>
      </c>
      <c r="B8936" t="s">
        <v>5328</v>
      </c>
      <c r="C8936" t="s">
        <v>13921</v>
      </c>
      <c r="D8936" t="e">
        <f>VLOOKUP(A8936,Planilha2!$1:$1048576,6,0)</f>
        <v>#N/A</v>
      </c>
      <c r="E8936" t="e">
        <f>VLOOKUP(C8936,Planilha5!B:B,1,0)</f>
        <v>#N/A</v>
      </c>
    </row>
    <row r="8937" spans="1:5" hidden="1">
      <c r="A8937" s="11">
        <v>53834</v>
      </c>
      <c r="B8937" t="s">
        <v>13922</v>
      </c>
      <c r="C8937" t="s">
        <v>13923</v>
      </c>
      <c r="D8937" t="e">
        <f>VLOOKUP(A8937,Planilha2!$1:$1048576,6,0)</f>
        <v>#N/A</v>
      </c>
      <c r="E8937" t="e">
        <f>VLOOKUP(C8937,Planilha5!B:B,1,0)</f>
        <v>#N/A</v>
      </c>
    </row>
    <row r="8938" spans="1:5" hidden="1">
      <c r="A8938" s="11">
        <v>54097</v>
      </c>
      <c r="B8938" t="s">
        <v>13924</v>
      </c>
      <c r="C8938" t="s">
        <v>13925</v>
      </c>
      <c r="D8938" t="e">
        <f>VLOOKUP(A8938,Planilha2!$1:$1048576,6,0)</f>
        <v>#N/A</v>
      </c>
      <c r="E8938" t="e">
        <f>VLOOKUP(C8938,Planilha5!B:B,1,0)</f>
        <v>#N/A</v>
      </c>
    </row>
    <row r="8939" spans="1:5" hidden="1">
      <c r="A8939" s="11">
        <v>49168</v>
      </c>
      <c r="B8939" t="s">
        <v>7476</v>
      </c>
      <c r="C8939" t="s">
        <v>13926</v>
      </c>
      <c r="D8939" t="e">
        <f>VLOOKUP(A8939,Planilha2!$1:$1048576,6,0)</f>
        <v>#N/A</v>
      </c>
      <c r="E8939" t="e">
        <f>VLOOKUP(C8939,Planilha5!B:B,1,0)</f>
        <v>#N/A</v>
      </c>
    </row>
    <row r="8940" spans="1:5" hidden="1">
      <c r="A8940" s="11">
        <v>54989</v>
      </c>
      <c r="B8940" t="s">
        <v>13927</v>
      </c>
      <c r="C8940" t="s">
        <v>13928</v>
      </c>
      <c r="D8940" t="e">
        <f>VLOOKUP(A8940,Planilha2!$1:$1048576,6,0)</f>
        <v>#N/A</v>
      </c>
      <c r="E8940" t="e">
        <f>VLOOKUP(C8940,Planilha5!B:B,1,0)</f>
        <v>#N/A</v>
      </c>
    </row>
    <row r="8941" spans="1:5" hidden="1">
      <c r="A8941" s="11">
        <v>82739</v>
      </c>
      <c r="B8941" t="s">
        <v>13929</v>
      </c>
      <c r="C8941" t="s">
        <v>13930</v>
      </c>
      <c r="D8941" t="e">
        <f>VLOOKUP(A8941,Planilha2!$1:$1048576,6,0)</f>
        <v>#N/A</v>
      </c>
      <c r="E8941" t="e">
        <f>VLOOKUP(C8941,Planilha5!B:B,1,0)</f>
        <v>#N/A</v>
      </c>
    </row>
    <row r="8942" spans="1:5" hidden="1">
      <c r="A8942" s="11">
        <v>200559</v>
      </c>
      <c r="B8942" t="s">
        <v>5582</v>
      </c>
      <c r="C8942" t="s">
        <v>13931</v>
      </c>
      <c r="D8942" t="e">
        <f>VLOOKUP(A8942,Planilha2!$1:$1048576,6,0)</f>
        <v>#N/A</v>
      </c>
      <c r="E8942" t="e">
        <f>VLOOKUP(C8942,Planilha5!B:B,1,0)</f>
        <v>#N/A</v>
      </c>
    </row>
    <row r="8943" spans="1:5" hidden="1">
      <c r="A8943" s="11">
        <v>50652</v>
      </c>
      <c r="B8943" t="s">
        <v>13932</v>
      </c>
      <c r="C8943" t="s">
        <v>13933</v>
      </c>
      <c r="D8943" t="e">
        <f>VLOOKUP(A8943,Planilha2!$1:$1048576,6,0)</f>
        <v>#N/A</v>
      </c>
      <c r="E8943" t="e">
        <f>VLOOKUP(C8943,Planilha5!B:B,1,0)</f>
        <v>#N/A</v>
      </c>
    </row>
    <row r="8944" spans="1:5" hidden="1">
      <c r="A8944" s="11">
        <v>92730</v>
      </c>
      <c r="B8944" t="s">
        <v>2833</v>
      </c>
      <c r="C8944" t="s">
        <v>13934</v>
      </c>
      <c r="D8944" t="e">
        <f>VLOOKUP(A8944,Planilha2!$1:$1048576,6,0)</f>
        <v>#N/A</v>
      </c>
      <c r="E8944" t="e">
        <f>VLOOKUP(C8944,Planilha5!B:B,1,0)</f>
        <v>#N/A</v>
      </c>
    </row>
    <row r="8945" spans="1:5" hidden="1">
      <c r="A8945" s="11">
        <v>3633</v>
      </c>
      <c r="B8945" t="s">
        <v>13935</v>
      </c>
      <c r="C8945" t="s">
        <v>13936</v>
      </c>
      <c r="D8945" t="e">
        <f>VLOOKUP(A8945,Planilha2!$1:$1048576,6,0)</f>
        <v>#N/A</v>
      </c>
      <c r="E8945" t="e">
        <f>VLOOKUP(C8945,Planilha5!B:B,1,0)</f>
        <v>#N/A</v>
      </c>
    </row>
    <row r="8946" spans="1:5" hidden="1">
      <c r="A8946" s="11">
        <v>904840</v>
      </c>
      <c r="B8946" t="s">
        <v>13937</v>
      </c>
      <c r="C8946" t="s">
        <v>13938</v>
      </c>
      <c r="D8946" t="e">
        <f>VLOOKUP(A8946,Planilha2!$1:$1048576,6,0)</f>
        <v>#N/A</v>
      </c>
      <c r="E8946" t="e">
        <f>VLOOKUP(C8946,Planilha5!B:B,1,0)</f>
        <v>#N/A</v>
      </c>
    </row>
    <row r="8947" spans="1:5" hidden="1">
      <c r="A8947" s="11">
        <v>200314</v>
      </c>
      <c r="B8947" t="s">
        <v>279</v>
      </c>
      <c r="C8947" t="s">
        <v>13939</v>
      </c>
      <c r="D8947" t="str">
        <f>VLOOKUP(A8947,Planilha2!$1:$1048576,6,0)</f>
        <v>5 - Desembargador</v>
      </c>
      <c r="E8947" t="e">
        <f>VLOOKUP(C8947,Planilha5!B:B,1,0)</f>
        <v>#N/A</v>
      </c>
    </row>
    <row r="8948" spans="1:5" hidden="1">
      <c r="A8948" s="11">
        <v>91070</v>
      </c>
      <c r="B8948" t="s">
        <v>670</v>
      </c>
      <c r="C8948" t="s">
        <v>13940</v>
      </c>
      <c r="D8948" t="e">
        <f>VLOOKUP(A8948,Planilha2!$1:$1048576,6,0)</f>
        <v>#N/A</v>
      </c>
      <c r="E8948" t="e">
        <f>VLOOKUP(C8948,Planilha5!B:B,1,0)</f>
        <v>#N/A</v>
      </c>
    </row>
    <row r="8949" spans="1:5" hidden="1">
      <c r="A8949" s="11">
        <v>2442</v>
      </c>
      <c r="B8949" t="s">
        <v>13941</v>
      </c>
      <c r="C8949" t="s">
        <v>13942</v>
      </c>
      <c r="D8949" t="e">
        <f>VLOOKUP(A8949,Planilha2!$1:$1048576,6,0)</f>
        <v>#N/A</v>
      </c>
      <c r="E8949" t="e">
        <f>VLOOKUP(C8949,Planilha5!B:B,1,0)</f>
        <v>#N/A</v>
      </c>
    </row>
    <row r="8950" spans="1:5" hidden="1">
      <c r="A8950" s="11">
        <v>52954</v>
      </c>
      <c r="B8950" t="s">
        <v>13943</v>
      </c>
      <c r="C8950" t="s">
        <v>13944</v>
      </c>
      <c r="D8950" t="e">
        <f>VLOOKUP(A8950,Planilha2!$1:$1048576,6,0)</f>
        <v>#N/A</v>
      </c>
      <c r="E8950" t="e">
        <f>VLOOKUP(C8950,Planilha5!B:B,1,0)</f>
        <v>#N/A</v>
      </c>
    </row>
    <row r="8951" spans="1:5" hidden="1">
      <c r="A8951">
        <v>823</v>
      </c>
      <c r="B8951" t="s">
        <v>236</v>
      </c>
      <c r="C8951" t="s">
        <v>13945</v>
      </c>
      <c r="D8951" t="str">
        <f>VLOOKUP(A8951,Planilha2!$1:$1048576,6,0)</f>
        <v>2 - Magistrados</v>
      </c>
      <c r="E8951" t="e">
        <f>VLOOKUP(C8951,Planilha5!B:B,1,0)</f>
        <v>#N/A</v>
      </c>
    </row>
    <row r="8952" spans="1:5" hidden="1">
      <c r="A8952" s="11">
        <v>47498</v>
      </c>
      <c r="B8952" t="s">
        <v>461</v>
      </c>
      <c r="C8952" t="s">
        <v>13946</v>
      </c>
      <c r="D8952" t="str">
        <f>VLOOKUP(A8952,Planilha2!$1:$1048576,6,0)</f>
        <v>5 - Desembargador</v>
      </c>
      <c r="E8952" t="e">
        <f>VLOOKUP(C8952,Planilha5!B:B,1,0)</f>
        <v>#N/A</v>
      </c>
    </row>
    <row r="8953" spans="1:5" hidden="1">
      <c r="A8953" s="11">
        <v>9491</v>
      </c>
      <c r="B8953" t="s">
        <v>13947</v>
      </c>
      <c r="C8953" t="s">
        <v>13948</v>
      </c>
      <c r="D8953" t="e">
        <f>VLOOKUP(A8953,Planilha2!$1:$1048576,6,0)</f>
        <v>#N/A</v>
      </c>
      <c r="E8953" t="e">
        <f>VLOOKUP(C8953,Planilha5!B:B,1,0)</f>
        <v>#N/A</v>
      </c>
    </row>
    <row r="8954" spans="1:5" hidden="1">
      <c r="A8954" s="11">
        <v>9972</v>
      </c>
      <c r="B8954" t="s">
        <v>9468</v>
      </c>
      <c r="C8954" t="s">
        <v>13949</v>
      </c>
      <c r="D8954" t="e">
        <f>VLOOKUP(A8954,Planilha2!$1:$1048576,6,0)</f>
        <v>#N/A</v>
      </c>
      <c r="E8954" t="e">
        <f>VLOOKUP(C8954,Planilha5!B:B,1,0)</f>
        <v>#N/A</v>
      </c>
    </row>
    <row r="8955" spans="1:5" hidden="1">
      <c r="A8955" s="11">
        <v>2824</v>
      </c>
      <c r="B8955" t="s">
        <v>7450</v>
      </c>
      <c r="C8955" t="s">
        <v>13950</v>
      </c>
      <c r="D8955" t="e">
        <f>VLOOKUP(A8955,Planilha2!$1:$1048576,6,0)</f>
        <v>#N/A</v>
      </c>
      <c r="E8955" t="e">
        <f>VLOOKUP(C8955,Planilha5!B:B,1,0)</f>
        <v>#N/A</v>
      </c>
    </row>
    <row r="8956" spans="1:5" hidden="1">
      <c r="A8956" s="11">
        <v>53929</v>
      </c>
      <c r="B8956" t="s">
        <v>11947</v>
      </c>
      <c r="C8956" t="s">
        <v>13951</v>
      </c>
      <c r="D8956" t="e">
        <f>VLOOKUP(A8956,Planilha2!$1:$1048576,6,0)</f>
        <v>#N/A</v>
      </c>
      <c r="E8956" t="e">
        <f>VLOOKUP(C8956,Planilha5!B:B,1,0)</f>
        <v>#N/A</v>
      </c>
    </row>
    <row r="8957" spans="1:5" hidden="1">
      <c r="A8957" s="11">
        <v>200515</v>
      </c>
      <c r="B8957" t="s">
        <v>5574</v>
      </c>
      <c r="C8957" t="s">
        <v>13952</v>
      </c>
      <c r="D8957" t="e">
        <f>VLOOKUP(A8957,Planilha2!$1:$1048576,6,0)</f>
        <v>#N/A</v>
      </c>
      <c r="E8957" t="e">
        <f>VLOOKUP(C8957,Planilha5!B:B,1,0)</f>
        <v>#N/A</v>
      </c>
    </row>
    <row r="8958" spans="1:5" hidden="1">
      <c r="A8958" s="11">
        <v>996923</v>
      </c>
      <c r="B8958" t="s">
        <v>12357</v>
      </c>
      <c r="C8958" t="s">
        <v>13953</v>
      </c>
      <c r="D8958" t="e">
        <f>VLOOKUP(A8958,Planilha2!$1:$1048576,6,0)</f>
        <v>#N/A</v>
      </c>
      <c r="E8958" t="e">
        <f>VLOOKUP(C8958,Planilha5!B:B,1,0)</f>
        <v>#N/A</v>
      </c>
    </row>
    <row r="8959" spans="1:5" hidden="1">
      <c r="A8959" s="11">
        <v>52576</v>
      </c>
      <c r="B8959" t="s">
        <v>13954</v>
      </c>
      <c r="C8959" t="s">
        <v>13955</v>
      </c>
      <c r="D8959" t="e">
        <f>VLOOKUP(A8959,Planilha2!$1:$1048576,6,0)</f>
        <v>#N/A</v>
      </c>
      <c r="E8959" t="e">
        <f>VLOOKUP(C8959,Planilha5!B:B,1,0)</f>
        <v>#N/A</v>
      </c>
    </row>
    <row r="8960" spans="1:5" hidden="1">
      <c r="A8960" s="11">
        <v>52768</v>
      </c>
      <c r="B8960" t="s">
        <v>4831</v>
      </c>
      <c r="C8960" t="s">
        <v>4830</v>
      </c>
      <c r="D8960" t="e">
        <f>VLOOKUP(A8960,Planilha2!$1:$1048576,6,0)</f>
        <v>#N/A</v>
      </c>
      <c r="E8960" t="e">
        <f>VLOOKUP(C8960,Planilha5!B:B,1,0)</f>
        <v>#N/A</v>
      </c>
    </row>
    <row r="8961" spans="1:5" hidden="1">
      <c r="A8961" s="11">
        <v>23601</v>
      </c>
      <c r="B8961" t="s">
        <v>13735</v>
      </c>
      <c r="C8961" t="s">
        <v>13956</v>
      </c>
      <c r="D8961" t="e">
        <f>VLOOKUP(A8961,Planilha2!$1:$1048576,6,0)</f>
        <v>#N/A</v>
      </c>
      <c r="E8961" t="e">
        <f>VLOOKUP(C8961,Planilha5!B:B,1,0)</f>
        <v>#N/A</v>
      </c>
    </row>
    <row r="8962" spans="1:5" hidden="1">
      <c r="A8962" s="11">
        <v>1138</v>
      </c>
      <c r="B8962" t="s">
        <v>13957</v>
      </c>
      <c r="C8962" t="s">
        <v>13958</v>
      </c>
      <c r="D8962" t="e">
        <f>VLOOKUP(A8962,Planilha2!$1:$1048576,6,0)</f>
        <v>#N/A</v>
      </c>
      <c r="E8962" t="e">
        <f>VLOOKUP(C8962,Planilha5!B:B,1,0)</f>
        <v>#N/A</v>
      </c>
    </row>
    <row r="8963" spans="1:5" hidden="1">
      <c r="A8963" s="11">
        <v>51867</v>
      </c>
      <c r="B8963" t="s">
        <v>12061</v>
      </c>
      <c r="C8963" t="s">
        <v>13959</v>
      </c>
      <c r="D8963" t="e">
        <f>VLOOKUP(A8963,Planilha2!$1:$1048576,6,0)</f>
        <v>#N/A</v>
      </c>
      <c r="E8963" t="e">
        <f>VLOOKUP(C8963,Planilha5!B:B,1,0)</f>
        <v>#N/A</v>
      </c>
    </row>
    <row r="8964" spans="1:5" hidden="1">
      <c r="A8964" s="11">
        <v>903993</v>
      </c>
      <c r="B8964" t="s">
        <v>12344</v>
      </c>
      <c r="C8964" t="s">
        <v>13960</v>
      </c>
      <c r="D8964" t="e">
        <f>VLOOKUP(A8964,Planilha2!$1:$1048576,6,0)</f>
        <v>#N/A</v>
      </c>
      <c r="E8964" t="e">
        <f>VLOOKUP(C8964,Planilha5!B:B,1,0)</f>
        <v>#N/A</v>
      </c>
    </row>
    <row r="8965" spans="1:5" hidden="1">
      <c r="A8965" s="11">
        <v>8973</v>
      </c>
      <c r="B8965" t="s">
        <v>56</v>
      </c>
      <c r="C8965" t="s">
        <v>13961</v>
      </c>
      <c r="D8965" t="str">
        <f>VLOOKUP(A8965,Planilha2!$1:$1048576,6,0)</f>
        <v>5 - Desembargador</v>
      </c>
      <c r="E8965" t="e">
        <f>VLOOKUP(C8965,Planilha5!B:B,1,0)</f>
        <v>#N/A</v>
      </c>
    </row>
    <row r="8966" spans="1:5" hidden="1">
      <c r="A8966">
        <v>169</v>
      </c>
      <c r="B8966" t="s">
        <v>3453</v>
      </c>
      <c r="C8966" t="s">
        <v>13962</v>
      </c>
      <c r="D8966" t="e">
        <f>VLOOKUP(A8966,Planilha2!$1:$1048576,6,0)</f>
        <v>#N/A</v>
      </c>
      <c r="E8966" t="e">
        <f>VLOOKUP(C8966,Planilha5!B:B,1,0)</f>
        <v>#N/A</v>
      </c>
    </row>
    <row r="8967" spans="1:5" hidden="1">
      <c r="A8967" s="11">
        <v>904026</v>
      </c>
      <c r="B8967" t="s">
        <v>13963</v>
      </c>
      <c r="C8967" t="s">
        <v>13964</v>
      </c>
      <c r="D8967" t="e">
        <f>VLOOKUP(A8967,Planilha2!$1:$1048576,6,0)</f>
        <v>#N/A</v>
      </c>
      <c r="E8967" t="e">
        <f>VLOOKUP(C8967,Planilha5!B:B,1,0)</f>
        <v>#N/A</v>
      </c>
    </row>
    <row r="8968" spans="1:5" hidden="1">
      <c r="A8968" s="11">
        <v>94042</v>
      </c>
      <c r="B8968" t="s">
        <v>683</v>
      </c>
      <c r="C8968" t="s">
        <v>13965</v>
      </c>
      <c r="D8968" t="e">
        <f>VLOOKUP(A8968,Planilha2!$1:$1048576,6,0)</f>
        <v>#N/A</v>
      </c>
      <c r="E8968" t="e">
        <f>VLOOKUP(C8968,Planilha5!B:B,1,0)</f>
        <v>#N/A</v>
      </c>
    </row>
    <row r="8969" spans="1:5" hidden="1">
      <c r="A8969" s="11">
        <v>2316</v>
      </c>
      <c r="B8969" t="s">
        <v>258</v>
      </c>
      <c r="C8969" t="s">
        <v>13966</v>
      </c>
      <c r="D8969" t="str">
        <f>VLOOKUP(A8969,Planilha2!$1:$1048576,6,0)</f>
        <v>2 - Magistrados</v>
      </c>
      <c r="E8969" t="e">
        <f>VLOOKUP(C8969,Planilha5!B:B,1,0)</f>
        <v>#N/A</v>
      </c>
    </row>
    <row r="8970" spans="1:5" hidden="1">
      <c r="A8970" s="11">
        <v>904021</v>
      </c>
      <c r="B8970" t="s">
        <v>13967</v>
      </c>
      <c r="C8970" t="s">
        <v>13968</v>
      </c>
      <c r="D8970" t="e">
        <f>VLOOKUP(A8970,Planilha2!$1:$1048576,6,0)</f>
        <v>#N/A</v>
      </c>
      <c r="E8970" t="e">
        <f>VLOOKUP(C8970,Planilha5!B:B,1,0)</f>
        <v>#N/A</v>
      </c>
    </row>
    <row r="8971" spans="1:5" hidden="1">
      <c r="A8971" s="11">
        <v>905186</v>
      </c>
      <c r="B8971" t="s">
        <v>13969</v>
      </c>
      <c r="C8971" t="s">
        <v>13970</v>
      </c>
      <c r="D8971" t="e">
        <f>VLOOKUP(A8971,Planilha2!$1:$1048576,6,0)</f>
        <v>#N/A</v>
      </c>
      <c r="E8971" t="e">
        <f>VLOOKUP(C8971,Planilha5!B:B,1,0)</f>
        <v>#N/A</v>
      </c>
    </row>
    <row r="8972" spans="1:5" hidden="1">
      <c r="A8972" s="11">
        <v>905440</v>
      </c>
      <c r="B8972" t="s">
        <v>13971</v>
      </c>
      <c r="C8972" t="s">
        <v>13972</v>
      </c>
      <c r="D8972" t="e">
        <f>VLOOKUP(A8972,Planilha2!$1:$1048576,6,0)</f>
        <v>#N/A</v>
      </c>
      <c r="E8972" t="e">
        <f>VLOOKUP(C8972,Planilha5!B:B,1,0)</f>
        <v>#N/A</v>
      </c>
    </row>
    <row r="8973" spans="1:5" hidden="1">
      <c r="A8973" s="11">
        <v>7975</v>
      </c>
      <c r="B8973" t="s">
        <v>7426</v>
      </c>
      <c r="C8973" t="s">
        <v>13973</v>
      </c>
      <c r="D8973" t="e">
        <f>VLOOKUP(A8973,Planilha2!$1:$1048576,6,0)</f>
        <v>#N/A</v>
      </c>
      <c r="E8973" t="e">
        <f>VLOOKUP(C8973,Planilha5!B:B,1,0)</f>
        <v>#N/A</v>
      </c>
    </row>
    <row r="8974" spans="1:5" hidden="1">
      <c r="A8974" s="11">
        <v>48930</v>
      </c>
      <c r="B8974" t="s">
        <v>13974</v>
      </c>
      <c r="C8974" t="s">
        <v>13975</v>
      </c>
      <c r="D8974" t="e">
        <f>VLOOKUP(A8974,Planilha2!$1:$1048576,6,0)</f>
        <v>#N/A</v>
      </c>
      <c r="E8974" t="e">
        <f>VLOOKUP(C8974,Planilha5!B:B,1,0)</f>
        <v>#N/A</v>
      </c>
    </row>
    <row r="8975" spans="1:5" hidden="1">
      <c r="A8975" s="11">
        <v>55043</v>
      </c>
      <c r="B8975" t="s">
        <v>13976</v>
      </c>
      <c r="C8975" t="s">
        <v>13977</v>
      </c>
      <c r="D8975" t="e">
        <f>VLOOKUP(A8975,Planilha2!$1:$1048576,6,0)</f>
        <v>#N/A</v>
      </c>
      <c r="E8975" t="e">
        <f>VLOOKUP(C8975,Planilha5!B:B,1,0)</f>
        <v>#N/A</v>
      </c>
    </row>
    <row r="8976" spans="1:5" hidden="1">
      <c r="A8976" s="11">
        <v>200119</v>
      </c>
      <c r="B8976" t="s">
        <v>4391</v>
      </c>
      <c r="C8976" t="s">
        <v>13978</v>
      </c>
      <c r="D8976" t="e">
        <f>VLOOKUP(A8976,Planilha2!$1:$1048576,6,0)</f>
        <v>#N/A</v>
      </c>
      <c r="E8976" t="e">
        <f>VLOOKUP(C8976,Planilha5!B:B,1,0)</f>
        <v>#N/A</v>
      </c>
    </row>
    <row r="8977" spans="1:5" hidden="1">
      <c r="A8977" s="11">
        <v>55142</v>
      </c>
      <c r="B8977" t="s">
        <v>13979</v>
      </c>
      <c r="C8977" t="s">
        <v>13980</v>
      </c>
      <c r="D8977" t="e">
        <f>VLOOKUP(A8977,Planilha2!$1:$1048576,6,0)</f>
        <v>#N/A</v>
      </c>
      <c r="E8977" t="e">
        <f>VLOOKUP(C8977,Planilha5!B:B,1,0)</f>
        <v>#N/A</v>
      </c>
    </row>
    <row r="8978" spans="1:5" hidden="1">
      <c r="A8978" s="11">
        <v>49045</v>
      </c>
      <c r="B8978" t="s">
        <v>13981</v>
      </c>
      <c r="C8978" t="s">
        <v>13982</v>
      </c>
      <c r="D8978" t="e">
        <f>VLOOKUP(A8978,Planilha2!$1:$1048576,6,0)</f>
        <v>#N/A</v>
      </c>
      <c r="E8978" t="e">
        <f>VLOOKUP(C8978,Planilha5!B:B,1,0)</f>
        <v>#N/A</v>
      </c>
    </row>
    <row r="8979" spans="1:5" hidden="1">
      <c r="A8979" s="11">
        <v>50786</v>
      </c>
      <c r="B8979" t="s">
        <v>13983</v>
      </c>
      <c r="C8979" t="s">
        <v>13984</v>
      </c>
      <c r="D8979" t="e">
        <f>VLOOKUP(A8979,Planilha2!$1:$1048576,6,0)</f>
        <v>#N/A</v>
      </c>
      <c r="E8979" t="e">
        <f>VLOOKUP(C8979,Planilha5!B:B,1,0)</f>
        <v>#N/A</v>
      </c>
    </row>
    <row r="8980" spans="1:5" hidden="1">
      <c r="A8980" s="11">
        <v>51828</v>
      </c>
      <c r="B8980" t="s">
        <v>13985</v>
      </c>
      <c r="C8980" t="s">
        <v>13986</v>
      </c>
      <c r="D8980" t="e">
        <f>VLOOKUP(A8980,Planilha2!$1:$1048576,6,0)</f>
        <v>#N/A</v>
      </c>
      <c r="E8980" t="e">
        <f>VLOOKUP(C8980,Planilha5!B:B,1,0)</f>
        <v>#N/A</v>
      </c>
    </row>
    <row r="8981" spans="1:5" hidden="1">
      <c r="A8981" s="11">
        <v>41835</v>
      </c>
      <c r="B8981" t="s">
        <v>11782</v>
      </c>
      <c r="C8981" t="s">
        <v>13987</v>
      </c>
      <c r="D8981" t="e">
        <f>VLOOKUP(A8981,Planilha2!$1:$1048576,6,0)</f>
        <v>#N/A</v>
      </c>
      <c r="E8981" t="e">
        <f>VLOOKUP(C8981,Planilha5!B:B,1,0)</f>
        <v>#N/A</v>
      </c>
    </row>
    <row r="8982" spans="1:5" hidden="1">
      <c r="A8982" s="11">
        <v>43124</v>
      </c>
      <c r="B8982" t="s">
        <v>13988</v>
      </c>
      <c r="C8982" t="s">
        <v>13989</v>
      </c>
      <c r="D8982" t="e">
        <f>VLOOKUP(A8982,Planilha2!$1:$1048576,6,0)</f>
        <v>#N/A</v>
      </c>
      <c r="E8982" t="e">
        <f>VLOOKUP(C8982,Planilha5!B:B,1,0)</f>
        <v>#N/A</v>
      </c>
    </row>
    <row r="8983" spans="1:5" hidden="1">
      <c r="A8983" s="11">
        <v>2970</v>
      </c>
      <c r="B8983" t="s">
        <v>3890</v>
      </c>
      <c r="C8983" t="s">
        <v>13515</v>
      </c>
      <c r="D8983" t="e">
        <f>VLOOKUP(A8983,Planilha2!$1:$1048576,6,0)</f>
        <v>#N/A</v>
      </c>
      <c r="E8983" t="e">
        <f>VLOOKUP(C8983,Planilha5!B:B,1,0)</f>
        <v>#N/A</v>
      </c>
    </row>
    <row r="8984" spans="1:5" hidden="1">
      <c r="A8984" s="11">
        <v>24043</v>
      </c>
      <c r="B8984" t="s">
        <v>13990</v>
      </c>
      <c r="C8984" t="s">
        <v>13991</v>
      </c>
      <c r="D8984" t="e">
        <f>VLOOKUP(A8984,Planilha2!$1:$1048576,6,0)</f>
        <v>#N/A</v>
      </c>
      <c r="E8984" t="e">
        <f>VLOOKUP(C8984,Planilha5!B:B,1,0)</f>
        <v>#N/A</v>
      </c>
    </row>
    <row r="8985" spans="1:5" hidden="1">
      <c r="A8985" s="11">
        <v>200363</v>
      </c>
      <c r="B8985" t="s">
        <v>626</v>
      </c>
      <c r="C8985" t="s">
        <v>724</v>
      </c>
      <c r="D8985" t="str">
        <f>VLOOKUP(A8985,Planilha2!$1:$1048576,6,0)</f>
        <v>2 - Magistrados</v>
      </c>
      <c r="E8985" t="e">
        <f>VLOOKUP(C8985,Planilha5!B:B,1,0)</f>
        <v>#N/A</v>
      </c>
    </row>
    <row r="8986" spans="1:5" hidden="1">
      <c r="A8986">
        <v>125</v>
      </c>
      <c r="B8986" t="s">
        <v>13992</v>
      </c>
      <c r="C8986" t="s">
        <v>13993</v>
      </c>
      <c r="D8986" t="e">
        <f>VLOOKUP(A8986,Planilha2!$1:$1048576,6,0)</f>
        <v>#N/A</v>
      </c>
      <c r="E8986" t="e">
        <f>VLOOKUP(C8986,Planilha5!B:B,1,0)</f>
        <v>#N/A</v>
      </c>
    </row>
    <row r="8987" spans="1:5" hidden="1">
      <c r="A8987" s="11">
        <v>3307</v>
      </c>
      <c r="B8987" t="s">
        <v>879</v>
      </c>
      <c r="C8987" t="s">
        <v>13994</v>
      </c>
      <c r="D8987" t="e">
        <f>VLOOKUP(A8987,Planilha2!$1:$1048576,6,0)</f>
        <v>#N/A</v>
      </c>
      <c r="E8987" t="e">
        <f>VLOOKUP(C8987,Planilha5!B:B,1,0)</f>
        <v>#N/A</v>
      </c>
    </row>
    <row r="8988" spans="1:5" hidden="1">
      <c r="A8988" s="11">
        <v>903686</v>
      </c>
      <c r="B8988" t="s">
        <v>13995</v>
      </c>
      <c r="C8988" t="s">
        <v>13996</v>
      </c>
      <c r="D8988" t="e">
        <f>VLOOKUP(A8988,Planilha2!$1:$1048576,6,0)</f>
        <v>#N/A</v>
      </c>
      <c r="E8988" t="e">
        <f>VLOOKUP(C8988,Planilha5!B:B,1,0)</f>
        <v>#N/A</v>
      </c>
    </row>
    <row r="8989" spans="1:5" hidden="1">
      <c r="A8989" s="11">
        <v>201560</v>
      </c>
      <c r="B8989" t="s">
        <v>10288</v>
      </c>
      <c r="C8989" t="s">
        <v>13997</v>
      </c>
      <c r="D8989" t="e">
        <f>VLOOKUP(A8989,Planilha2!$1:$1048576,6,0)</f>
        <v>#N/A</v>
      </c>
      <c r="E8989" t="e">
        <f>VLOOKUP(C8989,Planilha5!B:B,1,0)</f>
        <v>#N/A</v>
      </c>
    </row>
    <row r="8990" spans="1:5" hidden="1">
      <c r="A8990" s="11">
        <v>53186</v>
      </c>
      <c r="B8990" t="s">
        <v>11470</v>
      </c>
      <c r="C8990" t="s">
        <v>13998</v>
      </c>
      <c r="D8990" t="e">
        <f>VLOOKUP(A8990,Planilha2!$1:$1048576,6,0)</f>
        <v>#N/A</v>
      </c>
      <c r="E8990" t="e">
        <f>VLOOKUP(C8990,Planilha5!B:B,1,0)</f>
        <v>#N/A</v>
      </c>
    </row>
    <row r="8991" spans="1:5" hidden="1">
      <c r="A8991" s="11">
        <v>55635</v>
      </c>
      <c r="B8991" t="s">
        <v>13999</v>
      </c>
      <c r="C8991" t="s">
        <v>14000</v>
      </c>
      <c r="D8991" t="e">
        <f>VLOOKUP(A8991,Planilha2!$1:$1048576,6,0)</f>
        <v>#N/A</v>
      </c>
      <c r="E8991" t="e">
        <f>VLOOKUP(C8991,Planilha5!B:B,1,0)</f>
        <v>#N/A</v>
      </c>
    </row>
    <row r="8992" spans="1:5" hidden="1">
      <c r="A8992" s="11">
        <v>37874</v>
      </c>
      <c r="B8992" t="s">
        <v>3725</v>
      </c>
      <c r="C8992" t="s">
        <v>14001</v>
      </c>
      <c r="D8992" t="e">
        <f>VLOOKUP(A8992,Planilha2!$1:$1048576,6,0)</f>
        <v>#N/A</v>
      </c>
      <c r="E8992" t="e">
        <f>VLOOKUP(C8992,Planilha5!B:B,1,0)</f>
        <v>#N/A</v>
      </c>
    </row>
    <row r="8993" spans="1:5" hidden="1">
      <c r="A8993" s="11">
        <v>2645</v>
      </c>
      <c r="B8993" t="s">
        <v>1842</v>
      </c>
      <c r="C8993" t="s">
        <v>1843</v>
      </c>
      <c r="D8993" t="e">
        <f>VLOOKUP(A8993,Planilha2!$1:$1048576,6,0)</f>
        <v>#N/A</v>
      </c>
      <c r="E8993" t="e">
        <f>VLOOKUP(C8993,Planilha5!B:B,1,0)</f>
        <v>#N/A</v>
      </c>
    </row>
    <row r="8994" spans="1:5" hidden="1">
      <c r="A8994" s="11">
        <v>53551</v>
      </c>
      <c r="B8994" t="s">
        <v>14002</v>
      </c>
      <c r="C8994" t="s">
        <v>14003</v>
      </c>
      <c r="D8994" t="e">
        <f>VLOOKUP(A8994,Planilha2!$1:$1048576,6,0)</f>
        <v>#N/A</v>
      </c>
      <c r="E8994" t="e">
        <f>VLOOKUP(C8994,Planilha5!B:B,1,0)</f>
        <v>#N/A</v>
      </c>
    </row>
    <row r="8995" spans="1:5" hidden="1">
      <c r="A8995" s="11">
        <v>22784</v>
      </c>
      <c r="B8995" t="s">
        <v>3030</v>
      </c>
      <c r="C8995" t="s">
        <v>3032</v>
      </c>
      <c r="D8995" t="e">
        <f>VLOOKUP(A8995,Planilha2!$1:$1048576,6,0)</f>
        <v>#N/A</v>
      </c>
      <c r="E8995" t="e">
        <f>VLOOKUP(C8995,Planilha5!B:B,1,0)</f>
        <v>#N/A</v>
      </c>
    </row>
    <row r="8996" spans="1:5" hidden="1">
      <c r="A8996" s="11">
        <v>8329</v>
      </c>
      <c r="B8996" t="s">
        <v>7292</v>
      </c>
      <c r="C8996" t="s">
        <v>2688</v>
      </c>
      <c r="D8996" t="e">
        <f>VLOOKUP(A8996,Planilha2!$1:$1048576,6,0)</f>
        <v>#N/A</v>
      </c>
      <c r="E8996" t="e">
        <f>VLOOKUP(C8996,Planilha5!B:B,1,0)</f>
        <v>#N/A</v>
      </c>
    </row>
    <row r="8997" spans="1:5" hidden="1">
      <c r="A8997" s="11">
        <v>10569</v>
      </c>
      <c r="B8997" t="s">
        <v>10381</v>
      </c>
      <c r="C8997" t="s">
        <v>14004</v>
      </c>
      <c r="D8997" t="e">
        <f>VLOOKUP(A8997,Planilha2!$1:$1048576,6,0)</f>
        <v>#N/A</v>
      </c>
      <c r="E8997" t="e">
        <f>VLOOKUP(C8997,Planilha5!B:B,1,0)</f>
        <v>#N/A</v>
      </c>
    </row>
    <row r="8998" spans="1:5" hidden="1">
      <c r="A8998" s="11">
        <v>905466</v>
      </c>
      <c r="B8998" t="s">
        <v>14005</v>
      </c>
      <c r="C8998" t="s">
        <v>14006</v>
      </c>
      <c r="D8998" t="e">
        <f>VLOOKUP(A8998,Planilha2!$1:$1048576,6,0)</f>
        <v>#N/A</v>
      </c>
      <c r="E8998" t="e">
        <f>VLOOKUP(C8998,Planilha5!B:B,1,0)</f>
        <v>#N/A</v>
      </c>
    </row>
    <row r="8999" spans="1:5" hidden="1">
      <c r="A8999" s="11">
        <v>2383</v>
      </c>
      <c r="B8999" t="s">
        <v>4509</v>
      </c>
      <c r="C8999" t="s">
        <v>4510</v>
      </c>
      <c r="D8999" t="e">
        <f>VLOOKUP(A8999,Planilha2!$1:$1048576,6,0)</f>
        <v>#N/A</v>
      </c>
      <c r="E8999" t="e">
        <f>VLOOKUP(C8999,Planilha5!B:B,1,0)</f>
        <v>#N/A</v>
      </c>
    </row>
    <row r="9000" spans="1:5" hidden="1">
      <c r="A9000" s="11">
        <v>52889</v>
      </c>
      <c r="B9000" t="s">
        <v>14007</v>
      </c>
      <c r="C9000" t="s">
        <v>14008</v>
      </c>
      <c r="D9000" t="e">
        <f>VLOOKUP(A9000,Planilha2!$1:$1048576,6,0)</f>
        <v>#N/A</v>
      </c>
      <c r="E9000" t="e">
        <f>VLOOKUP(C9000,Planilha5!B:B,1,0)</f>
        <v>#N/A</v>
      </c>
    </row>
    <row r="9001" spans="1:5" hidden="1">
      <c r="A9001" s="11">
        <v>1534</v>
      </c>
      <c r="B9001" t="s">
        <v>3539</v>
      </c>
      <c r="C9001" t="s">
        <v>14009</v>
      </c>
      <c r="D9001" t="e">
        <f>VLOOKUP(A9001,Planilha2!$1:$1048576,6,0)</f>
        <v>#N/A</v>
      </c>
      <c r="E9001" t="e">
        <f>VLOOKUP(C9001,Planilha5!B:B,1,0)</f>
        <v>#N/A</v>
      </c>
    </row>
    <row r="9002" spans="1:5" hidden="1">
      <c r="A9002" s="11">
        <v>1635</v>
      </c>
      <c r="B9002" t="s">
        <v>3633</v>
      </c>
      <c r="C9002" t="s">
        <v>14010</v>
      </c>
      <c r="D9002" t="e">
        <f>VLOOKUP(A9002,Planilha2!$1:$1048576,6,0)</f>
        <v>#N/A</v>
      </c>
      <c r="E9002" t="e">
        <f>VLOOKUP(C9002,Planilha5!B:B,1,0)</f>
        <v>#N/A</v>
      </c>
    </row>
    <row r="9003" spans="1:5" hidden="1">
      <c r="A9003" s="11">
        <v>94094</v>
      </c>
      <c r="B9003" t="s">
        <v>383</v>
      </c>
      <c r="C9003" t="s">
        <v>14011</v>
      </c>
      <c r="D9003" t="str">
        <f>VLOOKUP(A9003,Planilha2!$1:$1048576,6,0)</f>
        <v>18 - Inativos Magistrados</v>
      </c>
      <c r="E9003" t="e">
        <f>VLOOKUP(C9003,Planilha5!B:B,1,0)</f>
        <v>#N/A</v>
      </c>
    </row>
    <row r="9004" spans="1:5" hidden="1">
      <c r="A9004" s="11">
        <v>905376</v>
      </c>
      <c r="B9004" t="s">
        <v>14012</v>
      </c>
      <c r="C9004" t="s">
        <v>14013</v>
      </c>
      <c r="D9004" t="e">
        <f>VLOOKUP(A9004,Planilha2!$1:$1048576,6,0)</f>
        <v>#N/A</v>
      </c>
      <c r="E9004" t="e">
        <f>VLOOKUP(C9004,Planilha5!B:B,1,0)</f>
        <v>#N/A</v>
      </c>
    </row>
    <row r="9005" spans="1:5" hidden="1">
      <c r="A9005" s="11">
        <v>49774</v>
      </c>
      <c r="B9005" t="s">
        <v>14014</v>
      </c>
      <c r="C9005" t="s">
        <v>14015</v>
      </c>
      <c r="D9005" t="e">
        <f>VLOOKUP(A9005,Planilha2!$1:$1048576,6,0)</f>
        <v>#N/A</v>
      </c>
      <c r="E9005" t="e">
        <f>VLOOKUP(C9005,Planilha5!B:B,1,0)</f>
        <v>#N/A</v>
      </c>
    </row>
    <row r="9006" spans="1:5" hidden="1">
      <c r="A9006" s="11">
        <v>12129</v>
      </c>
      <c r="B9006" t="s">
        <v>8858</v>
      </c>
      <c r="C9006" t="s">
        <v>14016</v>
      </c>
      <c r="D9006" t="e">
        <f>VLOOKUP(A9006,Planilha2!$1:$1048576,6,0)</f>
        <v>#N/A</v>
      </c>
      <c r="E9006" t="e">
        <f>VLOOKUP(C9006,Planilha5!B:B,1,0)</f>
        <v>#N/A</v>
      </c>
    </row>
    <row r="9007" spans="1:5" hidden="1">
      <c r="A9007" s="11">
        <v>2516</v>
      </c>
      <c r="B9007" t="s">
        <v>3885</v>
      </c>
      <c r="C9007" t="s">
        <v>14017</v>
      </c>
      <c r="D9007" t="e">
        <f>VLOOKUP(A9007,Planilha2!$1:$1048576,6,0)</f>
        <v>#N/A</v>
      </c>
      <c r="E9007" t="e">
        <f>VLOOKUP(C9007,Planilha5!B:B,1,0)</f>
        <v>#N/A</v>
      </c>
    </row>
    <row r="9008" spans="1:5" hidden="1">
      <c r="A9008" s="11">
        <v>46270</v>
      </c>
      <c r="B9008" t="s">
        <v>5820</v>
      </c>
      <c r="C9008" t="s">
        <v>14018</v>
      </c>
      <c r="D9008" t="e">
        <f>VLOOKUP(A9008,Planilha2!$1:$1048576,6,0)</f>
        <v>#N/A</v>
      </c>
      <c r="E9008" t="e">
        <f>VLOOKUP(C9008,Planilha5!B:B,1,0)</f>
        <v>#N/A</v>
      </c>
    </row>
    <row r="9009" spans="1:5" hidden="1">
      <c r="A9009" s="11">
        <v>50352</v>
      </c>
      <c r="B9009" t="s">
        <v>6804</v>
      </c>
      <c r="C9009" t="s">
        <v>14019</v>
      </c>
      <c r="D9009" t="e">
        <f>VLOOKUP(A9009,Planilha2!$1:$1048576,6,0)</f>
        <v>#N/A</v>
      </c>
      <c r="E9009" t="e">
        <f>VLOOKUP(C9009,Planilha5!B:B,1,0)</f>
        <v>#N/A</v>
      </c>
    </row>
    <row r="9010" spans="1:5" hidden="1">
      <c r="A9010" s="11">
        <v>905333</v>
      </c>
      <c r="B9010" t="s">
        <v>12698</v>
      </c>
      <c r="C9010" t="s">
        <v>14020</v>
      </c>
      <c r="D9010" t="e">
        <f>VLOOKUP(A9010,Planilha2!$1:$1048576,6,0)</f>
        <v>#N/A</v>
      </c>
      <c r="E9010" t="e">
        <f>VLOOKUP(C9010,Planilha5!B:B,1,0)</f>
        <v>#N/A</v>
      </c>
    </row>
    <row r="9011" spans="1:5" hidden="1">
      <c r="A9011" s="11">
        <v>49236</v>
      </c>
      <c r="B9011" t="s">
        <v>14021</v>
      </c>
      <c r="C9011" t="s">
        <v>8246</v>
      </c>
      <c r="D9011" t="e">
        <f>VLOOKUP(A9011,Planilha2!$1:$1048576,6,0)</f>
        <v>#N/A</v>
      </c>
      <c r="E9011" t="e">
        <f>VLOOKUP(C9011,Planilha5!B:B,1,0)</f>
        <v>#N/A</v>
      </c>
    </row>
    <row r="9012" spans="1:5" hidden="1">
      <c r="A9012" s="11">
        <v>4673</v>
      </c>
      <c r="B9012" t="s">
        <v>14022</v>
      </c>
      <c r="C9012" t="s">
        <v>14023</v>
      </c>
      <c r="D9012" t="e">
        <f>VLOOKUP(A9012,Planilha2!$1:$1048576,6,0)</f>
        <v>#N/A</v>
      </c>
      <c r="E9012" t="e">
        <f>VLOOKUP(C9012,Planilha5!B:B,1,0)</f>
        <v>#N/A</v>
      </c>
    </row>
    <row r="9013" spans="1:5" hidden="1">
      <c r="A9013" s="11">
        <v>55294</v>
      </c>
      <c r="B9013" t="s">
        <v>14024</v>
      </c>
      <c r="C9013" t="s">
        <v>14025</v>
      </c>
      <c r="D9013" t="e">
        <f>VLOOKUP(A9013,Planilha2!$1:$1048576,6,0)</f>
        <v>#N/A</v>
      </c>
      <c r="E9013" t="e">
        <f>VLOOKUP(C9013,Planilha5!B:B,1,0)</f>
        <v>#N/A</v>
      </c>
    </row>
    <row r="9014" spans="1:5" hidden="1">
      <c r="A9014" s="11">
        <v>5241</v>
      </c>
      <c r="B9014" t="s">
        <v>4164</v>
      </c>
      <c r="C9014" t="s">
        <v>14026</v>
      </c>
      <c r="D9014" t="e">
        <f>VLOOKUP(A9014,Planilha2!$1:$1048576,6,0)</f>
        <v>#N/A</v>
      </c>
      <c r="E9014" t="e">
        <f>VLOOKUP(C9014,Planilha5!B:B,1,0)</f>
        <v>#N/A</v>
      </c>
    </row>
    <row r="9015" spans="1:5" hidden="1">
      <c r="A9015" s="11">
        <v>200722</v>
      </c>
      <c r="B9015" t="s">
        <v>14027</v>
      </c>
      <c r="C9015" t="s">
        <v>14028</v>
      </c>
      <c r="D9015" t="e">
        <f>VLOOKUP(A9015,Planilha2!$1:$1048576,6,0)</f>
        <v>#N/A</v>
      </c>
      <c r="E9015" t="e">
        <f>VLOOKUP(C9015,Planilha5!B:B,1,0)</f>
        <v>#N/A</v>
      </c>
    </row>
    <row r="9016" spans="1:5" hidden="1">
      <c r="A9016" s="11">
        <v>51974</v>
      </c>
      <c r="B9016" t="s">
        <v>14029</v>
      </c>
      <c r="C9016" t="s">
        <v>14030</v>
      </c>
      <c r="D9016" t="e">
        <f>VLOOKUP(A9016,Planilha2!$1:$1048576,6,0)</f>
        <v>#N/A</v>
      </c>
      <c r="E9016" t="e">
        <f>VLOOKUP(C9016,Planilha5!B:B,1,0)</f>
        <v>#N/A</v>
      </c>
    </row>
    <row r="9017" spans="1:5" hidden="1">
      <c r="A9017" s="11">
        <v>52664</v>
      </c>
      <c r="B9017" t="s">
        <v>14031</v>
      </c>
      <c r="C9017" t="s">
        <v>14032</v>
      </c>
      <c r="D9017" t="e">
        <f>VLOOKUP(A9017,Planilha2!$1:$1048576,6,0)</f>
        <v>#N/A</v>
      </c>
      <c r="E9017" t="e">
        <f>VLOOKUP(C9017,Planilha5!B:B,1,0)</f>
        <v>#N/A</v>
      </c>
    </row>
    <row r="9018" spans="1:5" hidden="1">
      <c r="A9018" s="11">
        <v>55575</v>
      </c>
      <c r="B9018" t="s">
        <v>14033</v>
      </c>
      <c r="C9018" t="s">
        <v>14034</v>
      </c>
      <c r="D9018" t="e">
        <f>VLOOKUP(A9018,Planilha2!$1:$1048576,6,0)</f>
        <v>#N/A</v>
      </c>
      <c r="E9018" t="e">
        <f>VLOOKUP(C9018,Planilha5!B:B,1,0)</f>
        <v>#N/A</v>
      </c>
    </row>
    <row r="9019" spans="1:5" hidden="1">
      <c r="A9019" s="11">
        <v>200652</v>
      </c>
      <c r="B9019" t="s">
        <v>2858</v>
      </c>
      <c r="C9019" t="s">
        <v>14035</v>
      </c>
      <c r="D9019" t="e">
        <f>VLOOKUP(A9019,Planilha2!$1:$1048576,6,0)</f>
        <v>#N/A</v>
      </c>
      <c r="E9019" t="e">
        <f>VLOOKUP(C9019,Planilha5!B:B,1,0)</f>
        <v>#N/A</v>
      </c>
    </row>
    <row r="9020" spans="1:5" hidden="1">
      <c r="A9020">
        <v>772</v>
      </c>
      <c r="B9020" t="s">
        <v>919</v>
      </c>
      <c r="C9020" t="s">
        <v>14036</v>
      </c>
      <c r="D9020" t="e">
        <f>VLOOKUP(A9020,Planilha2!$1:$1048576,6,0)</f>
        <v>#N/A</v>
      </c>
      <c r="E9020" t="e">
        <f>VLOOKUP(C9020,Planilha5!B:B,1,0)</f>
        <v>#N/A</v>
      </c>
    </row>
    <row r="9021" spans="1:5" hidden="1">
      <c r="A9021" s="11">
        <v>9173</v>
      </c>
      <c r="B9021" t="s">
        <v>14037</v>
      </c>
      <c r="C9021" t="s">
        <v>14038</v>
      </c>
      <c r="D9021" t="e">
        <f>VLOOKUP(A9021,Planilha2!$1:$1048576,6,0)</f>
        <v>#N/A</v>
      </c>
      <c r="E9021" t="e">
        <f>VLOOKUP(C9021,Planilha5!B:B,1,0)</f>
        <v>#N/A</v>
      </c>
    </row>
    <row r="9022" spans="1:5" hidden="1">
      <c r="A9022" s="11">
        <v>2493</v>
      </c>
      <c r="B9022" t="s">
        <v>3880</v>
      </c>
      <c r="C9022" t="s">
        <v>14039</v>
      </c>
      <c r="D9022" t="e">
        <f>VLOOKUP(A9022,Planilha2!$1:$1048576,6,0)</f>
        <v>#N/A</v>
      </c>
      <c r="E9022" t="e">
        <f>VLOOKUP(C9022,Planilha5!B:B,1,0)</f>
        <v>#N/A</v>
      </c>
    </row>
    <row r="9023" spans="1:5" hidden="1">
      <c r="A9023" s="11">
        <v>40534</v>
      </c>
      <c r="B9023" t="s">
        <v>14040</v>
      </c>
      <c r="C9023" t="s">
        <v>14041</v>
      </c>
      <c r="D9023" t="e">
        <f>VLOOKUP(A9023,Planilha2!$1:$1048576,6,0)</f>
        <v>#N/A</v>
      </c>
      <c r="E9023" t="e">
        <f>VLOOKUP(C9023,Planilha5!B:B,1,0)</f>
        <v>#N/A</v>
      </c>
    </row>
    <row r="9024" spans="1:5" hidden="1">
      <c r="A9024" s="11">
        <v>4662</v>
      </c>
      <c r="B9024" t="s">
        <v>6186</v>
      </c>
      <c r="C9024" t="s">
        <v>14042</v>
      </c>
      <c r="D9024" t="e">
        <f>VLOOKUP(A9024,Planilha2!$1:$1048576,6,0)</f>
        <v>#N/A</v>
      </c>
      <c r="E9024" t="e">
        <f>VLOOKUP(C9024,Planilha5!B:B,1,0)</f>
        <v>#N/A</v>
      </c>
    </row>
    <row r="9025" spans="1:5" hidden="1">
      <c r="A9025" s="11">
        <v>201503</v>
      </c>
      <c r="B9025" t="s">
        <v>14043</v>
      </c>
      <c r="C9025" t="s">
        <v>14044</v>
      </c>
      <c r="D9025" t="e">
        <f>VLOOKUP(A9025,Planilha2!$1:$1048576,6,0)</f>
        <v>#N/A</v>
      </c>
      <c r="E9025" t="e">
        <f>VLOOKUP(C9025,Planilha5!B:B,1,0)</f>
        <v>#N/A</v>
      </c>
    </row>
    <row r="9026" spans="1:5" hidden="1">
      <c r="A9026" s="11">
        <v>4026</v>
      </c>
      <c r="B9026" t="s">
        <v>678</v>
      </c>
      <c r="C9026" t="s">
        <v>14045</v>
      </c>
      <c r="D9026" t="e">
        <f>VLOOKUP(A9026,Planilha2!$1:$1048576,6,0)</f>
        <v>#N/A</v>
      </c>
      <c r="E9026" t="e">
        <f>VLOOKUP(C9026,Planilha5!B:B,1,0)</f>
        <v>#N/A</v>
      </c>
    </row>
    <row r="9027" spans="1:5" hidden="1">
      <c r="A9027" s="11">
        <v>23684</v>
      </c>
      <c r="B9027" t="s">
        <v>3552</v>
      </c>
      <c r="C9027" t="s">
        <v>14046</v>
      </c>
      <c r="D9027" t="e">
        <f>VLOOKUP(A9027,Planilha2!$1:$1048576,6,0)</f>
        <v>#N/A</v>
      </c>
      <c r="E9027" t="e">
        <f>VLOOKUP(C9027,Planilha5!B:B,1,0)</f>
        <v>#N/A</v>
      </c>
    </row>
    <row r="9028" spans="1:5" hidden="1">
      <c r="A9028" s="11">
        <v>200514</v>
      </c>
      <c r="B9028" t="s">
        <v>583</v>
      </c>
      <c r="C9028" t="s">
        <v>14047</v>
      </c>
      <c r="D9028" t="str">
        <f>VLOOKUP(A9028,Planilha2!$1:$1048576,6,0)</f>
        <v>2 - Magistrados</v>
      </c>
      <c r="E9028" t="e">
        <f>VLOOKUP(C9028,Planilha5!B:B,1,0)</f>
        <v>#N/A</v>
      </c>
    </row>
    <row r="9029" spans="1:5" hidden="1">
      <c r="A9029" s="11">
        <v>43190</v>
      </c>
      <c r="B9029" t="s">
        <v>14048</v>
      </c>
      <c r="C9029" t="s">
        <v>14049</v>
      </c>
      <c r="D9029" t="e">
        <f>VLOOKUP(A9029,Planilha2!$1:$1048576,6,0)</f>
        <v>#N/A</v>
      </c>
      <c r="E9029" t="e">
        <f>VLOOKUP(C9029,Planilha5!B:B,1,0)</f>
        <v>#N/A</v>
      </c>
    </row>
    <row r="9030" spans="1:5" hidden="1">
      <c r="A9030" s="11">
        <v>54810</v>
      </c>
      <c r="B9030" t="s">
        <v>14050</v>
      </c>
      <c r="C9030" t="s">
        <v>14051</v>
      </c>
      <c r="D9030" t="e">
        <f>VLOOKUP(A9030,Planilha2!$1:$1048576,6,0)</f>
        <v>#N/A</v>
      </c>
      <c r="E9030" t="e">
        <f>VLOOKUP(C9030,Planilha5!B:B,1,0)</f>
        <v>#N/A</v>
      </c>
    </row>
    <row r="9031" spans="1:5" hidden="1">
      <c r="A9031" s="11">
        <v>8770</v>
      </c>
      <c r="B9031" t="s">
        <v>6341</v>
      </c>
      <c r="C9031" t="s">
        <v>14052</v>
      </c>
      <c r="D9031" t="e">
        <f>VLOOKUP(A9031,Planilha2!$1:$1048576,6,0)</f>
        <v>#N/A</v>
      </c>
      <c r="E9031" t="e">
        <f>VLOOKUP(C9031,Planilha5!B:B,1,0)</f>
        <v>#N/A</v>
      </c>
    </row>
    <row r="9032" spans="1:5" hidden="1">
      <c r="A9032" s="11">
        <v>201249</v>
      </c>
      <c r="B9032" t="s">
        <v>4007</v>
      </c>
      <c r="C9032" t="s">
        <v>14053</v>
      </c>
      <c r="D9032" t="e">
        <f>VLOOKUP(A9032,Planilha2!$1:$1048576,6,0)</f>
        <v>#N/A</v>
      </c>
      <c r="E9032" t="e">
        <f>VLOOKUP(C9032,Planilha5!B:B,1,0)</f>
        <v>#N/A</v>
      </c>
    </row>
    <row r="9033" spans="1:5" hidden="1">
      <c r="A9033" s="11">
        <v>49703</v>
      </c>
      <c r="B9033" t="s">
        <v>14054</v>
      </c>
      <c r="C9033" t="s">
        <v>14055</v>
      </c>
      <c r="D9033" t="e">
        <f>VLOOKUP(A9033,Planilha2!$1:$1048576,6,0)</f>
        <v>#N/A</v>
      </c>
      <c r="E9033" t="e">
        <f>VLOOKUP(C9033,Planilha5!B:B,1,0)</f>
        <v>#N/A</v>
      </c>
    </row>
    <row r="9034" spans="1:5" hidden="1">
      <c r="A9034" s="11">
        <v>49607</v>
      </c>
      <c r="B9034" t="s">
        <v>8935</v>
      </c>
      <c r="C9034" t="s">
        <v>14056</v>
      </c>
      <c r="D9034" t="e">
        <f>VLOOKUP(A9034,Planilha2!$1:$1048576,6,0)</f>
        <v>#N/A</v>
      </c>
      <c r="E9034" t="e">
        <f>VLOOKUP(C9034,Planilha5!B:B,1,0)</f>
        <v>#N/A</v>
      </c>
    </row>
    <row r="9035" spans="1:5" hidden="1">
      <c r="A9035" s="11">
        <v>200495</v>
      </c>
      <c r="B9035" t="s">
        <v>2948</v>
      </c>
      <c r="C9035" t="s">
        <v>14057</v>
      </c>
      <c r="D9035" t="e">
        <f>VLOOKUP(A9035,Planilha2!$1:$1048576,6,0)</f>
        <v>#N/A</v>
      </c>
      <c r="E9035" t="e">
        <f>VLOOKUP(C9035,Planilha5!B:B,1,0)</f>
        <v>#N/A</v>
      </c>
    </row>
    <row r="9036" spans="1:5" hidden="1">
      <c r="A9036" s="11">
        <v>7847</v>
      </c>
      <c r="B9036" t="s">
        <v>6851</v>
      </c>
      <c r="C9036" t="s">
        <v>14058</v>
      </c>
      <c r="D9036" t="e">
        <f>VLOOKUP(A9036,Planilha2!$1:$1048576,6,0)</f>
        <v>#N/A</v>
      </c>
      <c r="E9036" t="e">
        <f>VLOOKUP(C9036,Planilha5!B:B,1,0)</f>
        <v>#N/A</v>
      </c>
    </row>
    <row r="9037" spans="1:5" hidden="1">
      <c r="A9037" s="11">
        <v>3037</v>
      </c>
      <c r="B9037" t="s">
        <v>2049</v>
      </c>
      <c r="C9037" t="s">
        <v>2050</v>
      </c>
      <c r="D9037" t="e">
        <f>VLOOKUP(A9037,Planilha2!$1:$1048576,6,0)</f>
        <v>#N/A</v>
      </c>
      <c r="E9037" t="e">
        <f>VLOOKUP(C9037,Planilha5!B:B,1,0)</f>
        <v>#N/A</v>
      </c>
    </row>
    <row r="9038" spans="1:5" hidden="1">
      <c r="A9038" s="11">
        <v>22978</v>
      </c>
      <c r="B9038" t="s">
        <v>7193</v>
      </c>
      <c r="C9038" t="s">
        <v>14059</v>
      </c>
      <c r="D9038" t="e">
        <f>VLOOKUP(A9038,Planilha2!$1:$1048576,6,0)</f>
        <v>#N/A</v>
      </c>
      <c r="E9038" t="e">
        <f>VLOOKUP(C9038,Planilha5!B:B,1,0)</f>
        <v>#N/A</v>
      </c>
    </row>
    <row r="9039" spans="1:5" hidden="1">
      <c r="A9039" s="11">
        <v>4401</v>
      </c>
      <c r="B9039" t="s">
        <v>3825</v>
      </c>
      <c r="C9039" t="s">
        <v>14060</v>
      </c>
      <c r="D9039" t="e">
        <f>VLOOKUP(A9039,Planilha2!$1:$1048576,6,0)</f>
        <v>#N/A</v>
      </c>
      <c r="E9039" t="e">
        <f>VLOOKUP(C9039,Planilha5!B:B,1,0)</f>
        <v>#N/A</v>
      </c>
    </row>
    <row r="9040" spans="1:5" hidden="1">
      <c r="A9040" s="11">
        <v>12245</v>
      </c>
      <c r="B9040" t="s">
        <v>982</v>
      </c>
      <c r="C9040" t="s">
        <v>14061</v>
      </c>
      <c r="D9040" t="e">
        <f>VLOOKUP(A9040,Planilha2!$1:$1048576,6,0)</f>
        <v>#N/A</v>
      </c>
      <c r="E9040" t="e">
        <f>VLOOKUP(C9040,Planilha5!B:B,1,0)</f>
        <v>#N/A</v>
      </c>
    </row>
    <row r="9041" spans="1:5" hidden="1">
      <c r="A9041" s="11">
        <v>5266</v>
      </c>
      <c r="B9041" t="s">
        <v>14062</v>
      </c>
      <c r="C9041" t="s">
        <v>14063</v>
      </c>
      <c r="D9041" t="e">
        <f>VLOOKUP(A9041,Planilha2!$1:$1048576,6,0)</f>
        <v>#N/A</v>
      </c>
      <c r="E9041" t="e">
        <f>VLOOKUP(C9041,Planilha5!B:B,1,0)</f>
        <v>#N/A</v>
      </c>
    </row>
    <row r="9042" spans="1:5" hidden="1">
      <c r="A9042" s="11">
        <v>50651</v>
      </c>
      <c r="B9042" t="s">
        <v>6720</v>
      </c>
      <c r="C9042" t="s">
        <v>14064</v>
      </c>
      <c r="D9042" t="e">
        <f>VLOOKUP(A9042,Planilha2!$1:$1048576,6,0)</f>
        <v>#N/A</v>
      </c>
      <c r="E9042" t="e">
        <f>VLOOKUP(C9042,Planilha5!B:B,1,0)</f>
        <v>#N/A</v>
      </c>
    </row>
    <row r="9043" spans="1:5" hidden="1">
      <c r="A9043" s="11">
        <v>8234</v>
      </c>
      <c r="B9043" t="s">
        <v>11263</v>
      </c>
      <c r="C9043" t="s">
        <v>14065</v>
      </c>
      <c r="D9043" t="e">
        <f>VLOOKUP(A9043,Planilha2!$1:$1048576,6,0)</f>
        <v>#N/A</v>
      </c>
      <c r="E9043" t="e">
        <f>VLOOKUP(C9043,Planilha5!B:B,1,0)</f>
        <v>#N/A</v>
      </c>
    </row>
    <row r="9044" spans="1:5" hidden="1">
      <c r="A9044" s="11">
        <v>1530</v>
      </c>
      <c r="B9044" t="s">
        <v>4761</v>
      </c>
      <c r="C9044" t="s">
        <v>14066</v>
      </c>
      <c r="D9044" t="e">
        <f>VLOOKUP(A9044,Planilha2!$1:$1048576,6,0)</f>
        <v>#N/A</v>
      </c>
      <c r="E9044" t="e">
        <f>VLOOKUP(C9044,Planilha5!B:B,1,0)</f>
        <v>#N/A</v>
      </c>
    </row>
    <row r="9045" spans="1:5" hidden="1">
      <c r="A9045" s="11">
        <v>92159</v>
      </c>
      <c r="B9045" t="s">
        <v>14067</v>
      </c>
      <c r="C9045" t="s">
        <v>14068</v>
      </c>
      <c r="D9045" t="e">
        <f>VLOOKUP(A9045,Planilha2!$1:$1048576,6,0)</f>
        <v>#N/A</v>
      </c>
      <c r="E9045" t="e">
        <f>VLOOKUP(C9045,Planilha5!B:B,1,0)</f>
        <v>#N/A</v>
      </c>
    </row>
    <row r="9046" spans="1:5" hidden="1">
      <c r="A9046" s="11">
        <v>53495</v>
      </c>
      <c r="B9046" t="s">
        <v>14069</v>
      </c>
      <c r="C9046" t="s">
        <v>14070</v>
      </c>
      <c r="D9046" t="e">
        <f>VLOOKUP(A9046,Planilha2!$1:$1048576,6,0)</f>
        <v>#N/A</v>
      </c>
      <c r="E9046" t="e">
        <f>VLOOKUP(C9046,Planilha5!B:B,1,0)</f>
        <v>#N/A</v>
      </c>
    </row>
    <row r="9047" spans="1:5" hidden="1">
      <c r="A9047" s="11">
        <v>905299</v>
      </c>
      <c r="B9047" t="s">
        <v>14071</v>
      </c>
      <c r="C9047" t="s">
        <v>14072</v>
      </c>
      <c r="D9047" t="e">
        <f>VLOOKUP(A9047,Planilha2!$1:$1048576,6,0)</f>
        <v>#N/A</v>
      </c>
      <c r="E9047" t="e">
        <f>VLOOKUP(C9047,Planilha5!B:B,1,0)</f>
        <v>#N/A</v>
      </c>
    </row>
    <row r="9048" spans="1:5" hidden="1">
      <c r="A9048" s="11">
        <v>55638</v>
      </c>
      <c r="B9048" t="s">
        <v>14073</v>
      </c>
      <c r="C9048" t="s">
        <v>14074</v>
      </c>
      <c r="D9048" t="e">
        <f>VLOOKUP(A9048,Planilha2!$1:$1048576,6,0)</f>
        <v>#N/A</v>
      </c>
      <c r="E9048" t="e">
        <f>VLOOKUP(C9048,Planilha5!B:B,1,0)</f>
        <v>#N/A</v>
      </c>
    </row>
    <row r="9049" spans="1:5" hidden="1">
      <c r="A9049" s="11">
        <v>40540</v>
      </c>
      <c r="B9049" t="s">
        <v>14075</v>
      </c>
      <c r="C9049" t="s">
        <v>14076</v>
      </c>
      <c r="D9049" t="e">
        <f>VLOOKUP(A9049,Planilha2!$1:$1048576,6,0)</f>
        <v>#N/A</v>
      </c>
      <c r="E9049" t="e">
        <f>VLOOKUP(C9049,Planilha5!B:B,1,0)</f>
        <v>#N/A</v>
      </c>
    </row>
    <row r="9050" spans="1:5" hidden="1">
      <c r="A9050" s="11">
        <v>23053</v>
      </c>
      <c r="B9050" t="s">
        <v>14077</v>
      </c>
      <c r="C9050" t="s">
        <v>14078</v>
      </c>
      <c r="D9050" t="e">
        <f>VLOOKUP(A9050,Planilha2!$1:$1048576,6,0)</f>
        <v>#N/A</v>
      </c>
      <c r="E9050" t="e">
        <f>VLOOKUP(C9050,Planilha5!B:B,1,0)</f>
        <v>#N/A</v>
      </c>
    </row>
    <row r="9051" spans="1:5" hidden="1">
      <c r="A9051" s="11">
        <v>94245</v>
      </c>
      <c r="B9051" t="s">
        <v>4387</v>
      </c>
      <c r="C9051" t="s">
        <v>14079</v>
      </c>
      <c r="D9051" t="e">
        <f>VLOOKUP(A9051,Planilha2!$1:$1048576,6,0)</f>
        <v>#N/A</v>
      </c>
      <c r="E9051" t="e">
        <f>VLOOKUP(C9051,Planilha5!B:B,1,0)</f>
        <v>#N/A</v>
      </c>
    </row>
    <row r="9052" spans="1:5" hidden="1">
      <c r="A9052" s="11">
        <v>905469</v>
      </c>
      <c r="B9052" t="s">
        <v>10029</v>
      </c>
      <c r="C9052" t="s">
        <v>14080</v>
      </c>
      <c r="D9052" t="e">
        <f>VLOOKUP(A9052,Planilha2!$1:$1048576,6,0)</f>
        <v>#N/A</v>
      </c>
      <c r="E9052" t="e">
        <f>VLOOKUP(C9052,Planilha5!B:B,1,0)</f>
        <v>#N/A</v>
      </c>
    </row>
    <row r="9053" spans="1:5" hidden="1">
      <c r="A9053" s="11">
        <v>4917</v>
      </c>
      <c r="B9053" t="s">
        <v>7469</v>
      </c>
      <c r="C9053" t="s">
        <v>8589</v>
      </c>
      <c r="D9053" t="e">
        <f>VLOOKUP(A9053,Planilha2!$1:$1048576,6,0)</f>
        <v>#N/A</v>
      </c>
      <c r="E9053" t="e">
        <f>VLOOKUP(C9053,Planilha5!B:B,1,0)</f>
        <v>#N/A</v>
      </c>
    </row>
    <row r="9054" spans="1:5" hidden="1">
      <c r="A9054" s="11">
        <v>3024</v>
      </c>
      <c r="B9054" t="s">
        <v>1479</v>
      </c>
      <c r="C9054" t="s">
        <v>14081</v>
      </c>
      <c r="D9054" t="e">
        <f>VLOOKUP(A9054,Planilha2!$1:$1048576,6,0)</f>
        <v>#N/A</v>
      </c>
      <c r="E9054" t="e">
        <f>VLOOKUP(C9054,Planilha5!B:B,1,0)</f>
        <v>#N/A</v>
      </c>
    </row>
    <row r="9055" spans="1:5" hidden="1">
      <c r="A9055" s="11">
        <v>23766</v>
      </c>
      <c r="B9055" t="s">
        <v>6279</v>
      </c>
      <c r="C9055" t="s">
        <v>14082</v>
      </c>
      <c r="D9055" t="e">
        <f>VLOOKUP(A9055,Planilha2!$1:$1048576,6,0)</f>
        <v>#N/A</v>
      </c>
      <c r="E9055" t="e">
        <f>VLOOKUP(C9055,Planilha5!B:B,1,0)</f>
        <v>#N/A</v>
      </c>
    </row>
    <row r="9056" spans="1:5" hidden="1">
      <c r="A9056" s="11">
        <v>52221</v>
      </c>
      <c r="B9056" t="s">
        <v>14083</v>
      </c>
      <c r="C9056" t="s">
        <v>14084</v>
      </c>
      <c r="D9056" t="e">
        <f>VLOOKUP(A9056,Planilha2!$1:$1048576,6,0)</f>
        <v>#N/A</v>
      </c>
      <c r="E9056" t="e">
        <f>VLOOKUP(C9056,Planilha5!B:B,1,0)</f>
        <v>#N/A</v>
      </c>
    </row>
    <row r="9057" spans="1:5" hidden="1">
      <c r="A9057" s="11">
        <v>53502</v>
      </c>
      <c r="B9057" t="s">
        <v>14085</v>
      </c>
      <c r="C9057" t="s">
        <v>14086</v>
      </c>
      <c r="D9057" t="e">
        <f>VLOOKUP(A9057,Planilha2!$1:$1048576,6,0)</f>
        <v>#N/A</v>
      </c>
      <c r="E9057" t="e">
        <f>VLOOKUP(C9057,Planilha5!B:B,1,0)</f>
        <v>#N/A</v>
      </c>
    </row>
    <row r="9058" spans="1:5" hidden="1">
      <c r="A9058" s="11">
        <v>93910</v>
      </c>
      <c r="B9058" t="s">
        <v>14087</v>
      </c>
      <c r="C9058" t="s">
        <v>14088</v>
      </c>
      <c r="D9058" t="e">
        <f>VLOOKUP(A9058,Planilha2!$1:$1048576,6,0)</f>
        <v>#N/A</v>
      </c>
      <c r="E9058" t="e">
        <f>VLOOKUP(C9058,Planilha5!B:B,1,0)</f>
        <v>#N/A</v>
      </c>
    </row>
    <row r="9059" spans="1:5" hidden="1">
      <c r="A9059" s="11">
        <v>23625</v>
      </c>
      <c r="B9059" t="s">
        <v>14089</v>
      </c>
      <c r="C9059" t="s">
        <v>14090</v>
      </c>
      <c r="D9059" t="e">
        <f>VLOOKUP(A9059,Planilha2!$1:$1048576,6,0)</f>
        <v>#N/A</v>
      </c>
      <c r="E9059" t="e">
        <f>VLOOKUP(C9059,Planilha5!B:B,1,0)</f>
        <v>#N/A</v>
      </c>
    </row>
    <row r="9060" spans="1:5" hidden="1">
      <c r="A9060" s="11">
        <v>5941</v>
      </c>
      <c r="B9060" t="s">
        <v>14091</v>
      </c>
      <c r="C9060" t="s">
        <v>14092</v>
      </c>
      <c r="D9060" t="e">
        <f>VLOOKUP(A9060,Planilha2!$1:$1048576,6,0)</f>
        <v>#N/A</v>
      </c>
      <c r="E9060" t="e">
        <f>VLOOKUP(C9060,Planilha5!B:B,1,0)</f>
        <v>#N/A</v>
      </c>
    </row>
    <row r="9061" spans="1:5" hidden="1">
      <c r="A9061" s="11">
        <v>903985</v>
      </c>
      <c r="B9061" t="s">
        <v>14093</v>
      </c>
      <c r="C9061" t="s">
        <v>14094</v>
      </c>
      <c r="D9061" t="e">
        <f>VLOOKUP(A9061,Planilha2!$1:$1048576,6,0)</f>
        <v>#N/A</v>
      </c>
      <c r="E9061" t="e">
        <f>VLOOKUP(C9061,Planilha5!B:B,1,0)</f>
        <v>#N/A</v>
      </c>
    </row>
    <row r="9062" spans="1:5" hidden="1">
      <c r="A9062" s="11">
        <v>48454</v>
      </c>
      <c r="B9062" t="s">
        <v>14095</v>
      </c>
      <c r="C9062" t="s">
        <v>14096</v>
      </c>
      <c r="D9062" t="e">
        <f>VLOOKUP(A9062,Planilha2!$1:$1048576,6,0)</f>
        <v>#N/A</v>
      </c>
      <c r="E9062" t="e">
        <f>VLOOKUP(C9062,Planilha5!B:B,1,0)</f>
        <v>#N/A</v>
      </c>
    </row>
    <row r="9063" spans="1:5" hidden="1">
      <c r="A9063" s="11">
        <v>200585</v>
      </c>
      <c r="B9063" t="s">
        <v>313</v>
      </c>
      <c r="C9063" t="s">
        <v>14097</v>
      </c>
      <c r="D9063" t="str">
        <f>VLOOKUP(A9063,Planilha2!$1:$1048576,6,0)</f>
        <v>2 - Magistrados</v>
      </c>
      <c r="E9063" t="e">
        <f>VLOOKUP(C9063,Planilha5!B:B,1,0)</f>
        <v>#N/A</v>
      </c>
    </row>
    <row r="9064" spans="1:5" hidden="1">
      <c r="A9064" s="11">
        <v>54857</v>
      </c>
      <c r="B9064" t="s">
        <v>14098</v>
      </c>
      <c r="C9064" t="s">
        <v>14099</v>
      </c>
      <c r="D9064" t="e">
        <f>VLOOKUP(A9064,Planilha2!$1:$1048576,6,0)</f>
        <v>#N/A</v>
      </c>
      <c r="E9064" t="e">
        <f>VLOOKUP(C9064,Planilha5!B:B,1,0)</f>
        <v>#N/A</v>
      </c>
    </row>
    <row r="9065" spans="1:5" hidden="1">
      <c r="A9065" s="11">
        <v>200574</v>
      </c>
      <c r="B9065" t="s">
        <v>9969</v>
      </c>
      <c r="C9065" t="s">
        <v>14100</v>
      </c>
      <c r="D9065" t="e">
        <f>VLOOKUP(A9065,Planilha2!$1:$1048576,6,0)</f>
        <v>#N/A</v>
      </c>
      <c r="E9065" t="e">
        <f>VLOOKUP(C9065,Planilha5!B:B,1,0)</f>
        <v>#N/A</v>
      </c>
    </row>
    <row r="9066" spans="1:5" hidden="1">
      <c r="A9066" s="11">
        <v>93805</v>
      </c>
      <c r="B9066" t="s">
        <v>1630</v>
      </c>
      <c r="C9066" t="s">
        <v>14101</v>
      </c>
      <c r="D9066" t="e">
        <f>VLOOKUP(A9066,Planilha2!$1:$1048576,6,0)</f>
        <v>#N/A</v>
      </c>
      <c r="E9066" t="e">
        <f>VLOOKUP(C9066,Planilha5!B:B,1,0)</f>
        <v>#N/A</v>
      </c>
    </row>
    <row r="9067" spans="1:5" hidden="1">
      <c r="A9067" s="11">
        <v>200461</v>
      </c>
      <c r="B9067" t="s">
        <v>211</v>
      </c>
      <c r="C9067" t="s">
        <v>11104</v>
      </c>
      <c r="D9067" t="str">
        <f>VLOOKUP(A9067,Planilha2!$1:$1048576,6,0)</f>
        <v>2 - Magistrados</v>
      </c>
      <c r="E9067" t="e">
        <f>VLOOKUP(C9067,Planilha5!B:B,1,0)</f>
        <v>#N/A</v>
      </c>
    </row>
    <row r="9068" spans="1:5" hidden="1">
      <c r="A9068" s="11">
        <v>50357</v>
      </c>
      <c r="B9068" t="s">
        <v>7196</v>
      </c>
      <c r="C9068" t="s">
        <v>14102</v>
      </c>
      <c r="D9068" t="e">
        <f>VLOOKUP(A9068,Planilha2!$1:$1048576,6,0)</f>
        <v>#N/A</v>
      </c>
      <c r="E9068" t="e">
        <f>VLOOKUP(C9068,Planilha5!B:B,1,0)</f>
        <v>#N/A</v>
      </c>
    </row>
    <row r="9069" spans="1:5" hidden="1">
      <c r="A9069" s="11">
        <v>201385</v>
      </c>
      <c r="B9069" t="s">
        <v>539</v>
      </c>
      <c r="C9069" t="s">
        <v>9357</v>
      </c>
      <c r="D9069" t="str">
        <f>VLOOKUP(A9069,Planilha2!$1:$1048576,6,0)</f>
        <v>18 - Inativos Magistrados</v>
      </c>
      <c r="E9069" t="e">
        <f>VLOOKUP(C9069,Planilha5!B:B,1,0)</f>
        <v>#N/A</v>
      </c>
    </row>
    <row r="9070" spans="1:5" hidden="1">
      <c r="A9070" s="11">
        <v>1054</v>
      </c>
      <c r="B9070" t="s">
        <v>14103</v>
      </c>
      <c r="C9070" t="s">
        <v>14104</v>
      </c>
      <c r="D9070" t="e">
        <f>VLOOKUP(A9070,Planilha2!$1:$1048576,6,0)</f>
        <v>#N/A</v>
      </c>
      <c r="E9070" t="e">
        <f>VLOOKUP(C9070,Planilha5!B:B,1,0)</f>
        <v>#N/A</v>
      </c>
    </row>
    <row r="9071" spans="1:5" hidden="1">
      <c r="A9071" s="11">
        <v>28231</v>
      </c>
      <c r="B9071" t="s">
        <v>4362</v>
      </c>
      <c r="C9071" t="s">
        <v>14105</v>
      </c>
      <c r="D9071" t="e">
        <f>VLOOKUP(A9071,Planilha2!$1:$1048576,6,0)</f>
        <v>#N/A</v>
      </c>
      <c r="E9071" t="e">
        <f>VLOOKUP(C9071,Planilha5!B:B,1,0)</f>
        <v>#N/A</v>
      </c>
    </row>
    <row r="9072" spans="1:5" hidden="1">
      <c r="A9072" s="11">
        <v>24969</v>
      </c>
      <c r="B9072" t="s">
        <v>823</v>
      </c>
      <c r="C9072" t="s">
        <v>14106</v>
      </c>
      <c r="D9072" t="e">
        <f>VLOOKUP(A9072,Planilha2!$1:$1048576,6,0)</f>
        <v>#N/A</v>
      </c>
      <c r="E9072" t="e">
        <f>VLOOKUP(C9072,Planilha5!B:B,1,0)</f>
        <v>#N/A</v>
      </c>
    </row>
    <row r="9073" spans="1:5" hidden="1">
      <c r="A9073" s="11">
        <v>51799</v>
      </c>
      <c r="B9073" t="s">
        <v>2708</v>
      </c>
      <c r="C9073" t="s">
        <v>14107</v>
      </c>
      <c r="D9073" t="e">
        <f>VLOOKUP(A9073,Planilha2!$1:$1048576,6,0)</f>
        <v>#N/A</v>
      </c>
      <c r="E9073" t="e">
        <f>VLOOKUP(C9073,Planilha5!B:B,1,0)</f>
        <v>#N/A</v>
      </c>
    </row>
    <row r="9074" spans="1:5" hidden="1">
      <c r="A9074" s="11">
        <v>55716</v>
      </c>
      <c r="B9074" t="s">
        <v>14108</v>
      </c>
      <c r="C9074" t="s">
        <v>14109</v>
      </c>
      <c r="D9074" t="e">
        <f>VLOOKUP(A9074,Planilha2!$1:$1048576,6,0)</f>
        <v>#N/A</v>
      </c>
      <c r="E9074" t="e">
        <f>VLOOKUP(C9074,Planilha5!B:B,1,0)</f>
        <v>#N/A</v>
      </c>
    </row>
    <row r="9075" spans="1:5" hidden="1">
      <c r="A9075">
        <v>603</v>
      </c>
      <c r="B9075" t="s">
        <v>3461</v>
      </c>
      <c r="C9075" t="s">
        <v>12458</v>
      </c>
      <c r="D9075" t="e">
        <f>VLOOKUP(A9075,Planilha2!$1:$1048576,6,0)</f>
        <v>#N/A</v>
      </c>
      <c r="E9075" t="e">
        <f>VLOOKUP(C9075,Planilha5!B:B,1,0)</f>
        <v>#N/A</v>
      </c>
    </row>
    <row r="9076" spans="1:5" hidden="1">
      <c r="A9076" s="11">
        <v>200917</v>
      </c>
      <c r="B9076" t="s">
        <v>311</v>
      </c>
      <c r="C9076" t="s">
        <v>14110</v>
      </c>
      <c r="D9076" t="str">
        <f>VLOOKUP(A9076,Planilha2!$1:$1048576,6,0)</f>
        <v>2 - Magistrados</v>
      </c>
      <c r="E9076" t="e">
        <f>VLOOKUP(C9076,Planilha5!B:B,1,0)</f>
        <v>#N/A</v>
      </c>
    </row>
    <row r="9077" spans="1:5" hidden="1">
      <c r="A9077" s="11">
        <v>3319</v>
      </c>
      <c r="B9077" t="s">
        <v>4540</v>
      </c>
      <c r="C9077" t="s">
        <v>4541</v>
      </c>
      <c r="D9077" t="e">
        <f>VLOOKUP(A9077,Planilha2!$1:$1048576,6,0)</f>
        <v>#N/A</v>
      </c>
      <c r="E9077" t="e">
        <f>VLOOKUP(C9077,Planilha5!B:B,1,0)</f>
        <v>#N/A</v>
      </c>
    </row>
    <row r="9078" spans="1:5" hidden="1">
      <c r="A9078" s="11">
        <v>49071</v>
      </c>
      <c r="B9078" t="s">
        <v>14111</v>
      </c>
      <c r="C9078" t="s">
        <v>14112</v>
      </c>
      <c r="D9078" t="e">
        <f>VLOOKUP(A9078,Planilha2!$1:$1048576,6,0)</f>
        <v>#N/A</v>
      </c>
      <c r="E9078" t="e">
        <f>VLOOKUP(C9078,Planilha5!B:B,1,0)</f>
        <v>#N/A</v>
      </c>
    </row>
    <row r="9079" spans="1:5" hidden="1">
      <c r="A9079" s="11">
        <v>5095</v>
      </c>
      <c r="B9079" t="s">
        <v>14113</v>
      </c>
      <c r="C9079" t="s">
        <v>14114</v>
      </c>
      <c r="D9079" t="e">
        <f>VLOOKUP(A9079,Planilha2!$1:$1048576,6,0)</f>
        <v>#N/A</v>
      </c>
      <c r="E9079" t="e">
        <f>VLOOKUP(C9079,Planilha5!B:B,1,0)</f>
        <v>#N/A</v>
      </c>
    </row>
    <row r="9080" spans="1:5" hidden="1">
      <c r="A9080" s="11">
        <v>2114</v>
      </c>
      <c r="B9080" t="s">
        <v>3196</v>
      </c>
      <c r="C9080" t="s">
        <v>14115</v>
      </c>
      <c r="D9080" t="e">
        <f>VLOOKUP(A9080,Planilha2!$1:$1048576,6,0)</f>
        <v>#N/A</v>
      </c>
      <c r="E9080" t="e">
        <f>VLOOKUP(C9080,Planilha5!B:B,1,0)</f>
        <v>#N/A</v>
      </c>
    </row>
    <row r="9081" spans="1:5" hidden="1">
      <c r="A9081">
        <v>362</v>
      </c>
      <c r="B9081" t="s">
        <v>4745</v>
      </c>
      <c r="C9081" t="s">
        <v>14116</v>
      </c>
      <c r="D9081" t="e">
        <f>VLOOKUP(A9081,Planilha2!$1:$1048576,6,0)</f>
        <v>#N/A</v>
      </c>
      <c r="E9081" t="e">
        <f>VLOOKUP(C9081,Planilha5!B:B,1,0)</f>
        <v>#N/A</v>
      </c>
    </row>
    <row r="9082" spans="1:5" hidden="1">
      <c r="A9082" s="11">
        <v>43302</v>
      </c>
      <c r="B9082" t="s">
        <v>14117</v>
      </c>
      <c r="C9082" t="s">
        <v>14118</v>
      </c>
      <c r="D9082" t="e">
        <f>VLOOKUP(A9082,Planilha2!$1:$1048576,6,0)</f>
        <v>#N/A</v>
      </c>
      <c r="E9082" t="e">
        <f>VLOOKUP(C9082,Planilha5!B:B,1,0)</f>
        <v>#N/A</v>
      </c>
    </row>
    <row r="9083" spans="1:5" hidden="1">
      <c r="A9083" s="11">
        <v>200961</v>
      </c>
      <c r="B9083" t="s">
        <v>14119</v>
      </c>
      <c r="C9083" t="s">
        <v>14120</v>
      </c>
      <c r="D9083" t="e">
        <f>VLOOKUP(A9083,Planilha2!$1:$1048576,6,0)</f>
        <v>#N/A</v>
      </c>
      <c r="E9083" t="e">
        <f>VLOOKUP(C9083,Planilha5!B:B,1,0)</f>
        <v>#N/A</v>
      </c>
    </row>
    <row r="9084" spans="1:5" hidden="1">
      <c r="A9084" s="11">
        <v>95758</v>
      </c>
      <c r="B9084" t="s">
        <v>14121</v>
      </c>
      <c r="C9084" t="s">
        <v>14122</v>
      </c>
      <c r="D9084" t="e">
        <f>VLOOKUP(A9084,Planilha2!$1:$1048576,6,0)</f>
        <v>#N/A</v>
      </c>
      <c r="E9084" t="e">
        <f>VLOOKUP(C9084,Planilha5!B:B,1,0)</f>
        <v>#N/A</v>
      </c>
    </row>
    <row r="9085" spans="1:5" hidden="1">
      <c r="A9085" s="11">
        <v>62026</v>
      </c>
      <c r="B9085" t="s">
        <v>1595</v>
      </c>
      <c r="C9085" t="s">
        <v>14123</v>
      </c>
      <c r="D9085" t="e">
        <f>VLOOKUP(A9085,Planilha2!$1:$1048576,6,0)</f>
        <v>#N/A</v>
      </c>
      <c r="E9085" t="e">
        <f>VLOOKUP(C9085,Planilha5!B:B,1,0)</f>
        <v>#N/A</v>
      </c>
    </row>
    <row r="9086" spans="1:5" hidden="1">
      <c r="A9086" s="11">
        <v>200363</v>
      </c>
      <c r="B9086" t="s">
        <v>626</v>
      </c>
      <c r="C9086" t="s">
        <v>1885</v>
      </c>
      <c r="D9086" t="str">
        <f>VLOOKUP(A9086,Planilha2!$1:$1048576,6,0)</f>
        <v>2 - Magistrados</v>
      </c>
      <c r="E9086" t="e">
        <f>VLOOKUP(C9086,Planilha5!B:B,1,0)</f>
        <v>#N/A</v>
      </c>
    </row>
    <row r="9087" spans="1:5" hidden="1">
      <c r="A9087" s="11">
        <v>3899</v>
      </c>
      <c r="B9087" t="s">
        <v>3758</v>
      </c>
      <c r="C9087" t="s">
        <v>14124</v>
      </c>
      <c r="D9087" t="e">
        <f>VLOOKUP(A9087,Planilha2!$1:$1048576,6,0)</f>
        <v>#N/A</v>
      </c>
      <c r="E9087" t="e">
        <f>VLOOKUP(C9087,Planilha5!B:B,1,0)</f>
        <v>#N/A</v>
      </c>
    </row>
    <row r="9088" spans="1:5" hidden="1">
      <c r="A9088" s="11">
        <v>49522</v>
      </c>
      <c r="B9088" t="s">
        <v>14125</v>
      </c>
      <c r="C9088" t="s">
        <v>14126</v>
      </c>
      <c r="D9088" t="e">
        <f>VLOOKUP(A9088,Planilha2!$1:$1048576,6,0)</f>
        <v>#N/A</v>
      </c>
      <c r="E9088" t="e">
        <f>VLOOKUP(C9088,Planilha5!B:B,1,0)</f>
        <v>#N/A</v>
      </c>
    </row>
    <row r="9089" spans="1:5" hidden="1">
      <c r="A9089" s="11">
        <v>2234</v>
      </c>
      <c r="B9089" t="s">
        <v>319</v>
      </c>
      <c r="C9089" t="s">
        <v>14127</v>
      </c>
      <c r="D9089" t="str">
        <f>VLOOKUP(A9089,Planilha2!$1:$1048576,6,0)</f>
        <v>2 - Magistrados</v>
      </c>
      <c r="E9089" t="e">
        <f>VLOOKUP(C9089,Planilha5!B:B,1,0)</f>
        <v>#N/A</v>
      </c>
    </row>
    <row r="9090" spans="1:5" hidden="1">
      <c r="A9090" s="11">
        <v>41381</v>
      </c>
      <c r="B9090" t="s">
        <v>14128</v>
      </c>
      <c r="C9090" t="s">
        <v>14129</v>
      </c>
      <c r="D9090" t="e">
        <f>VLOOKUP(A9090,Planilha2!$1:$1048576,6,0)</f>
        <v>#N/A</v>
      </c>
      <c r="E9090" t="e">
        <f>VLOOKUP(C9090,Planilha5!B:B,1,0)</f>
        <v>#N/A</v>
      </c>
    </row>
    <row r="9091" spans="1:5" hidden="1">
      <c r="A9091" s="11">
        <v>52901</v>
      </c>
      <c r="B9091" t="s">
        <v>6782</v>
      </c>
      <c r="C9091" t="s">
        <v>14130</v>
      </c>
      <c r="D9091" t="e">
        <f>VLOOKUP(A9091,Planilha2!$1:$1048576,6,0)</f>
        <v>#N/A</v>
      </c>
      <c r="E9091" t="e">
        <f>VLOOKUP(C9091,Planilha5!B:B,1,0)</f>
        <v>#N/A</v>
      </c>
    </row>
    <row r="9092" spans="1:5" hidden="1">
      <c r="A9092" s="11">
        <v>201009</v>
      </c>
      <c r="B9092" t="s">
        <v>1756</v>
      </c>
      <c r="C9092" t="s">
        <v>1757</v>
      </c>
      <c r="D9092" t="e">
        <f>VLOOKUP(A9092,Planilha2!$1:$1048576,6,0)</f>
        <v>#N/A</v>
      </c>
      <c r="E9092" t="e">
        <f>VLOOKUP(C9092,Planilha5!B:B,1,0)</f>
        <v>#N/A</v>
      </c>
    </row>
    <row r="9093" spans="1:5" hidden="1">
      <c r="A9093" s="11">
        <v>3014</v>
      </c>
      <c r="B9093" t="s">
        <v>14131</v>
      </c>
      <c r="C9093" t="s">
        <v>14132</v>
      </c>
      <c r="D9093" t="e">
        <f>VLOOKUP(A9093,Planilha2!$1:$1048576,6,0)</f>
        <v>#N/A</v>
      </c>
      <c r="E9093" t="e">
        <f>VLOOKUP(C9093,Planilha5!B:B,1,0)</f>
        <v>#N/A</v>
      </c>
    </row>
    <row r="9094" spans="1:5" hidden="1">
      <c r="A9094" s="11">
        <v>3009</v>
      </c>
      <c r="B9094" t="s">
        <v>1136</v>
      </c>
      <c r="C9094" t="s">
        <v>12027</v>
      </c>
      <c r="D9094" t="e">
        <f>VLOOKUP(A9094,Planilha2!$1:$1048576,6,0)</f>
        <v>#N/A</v>
      </c>
      <c r="E9094" t="e">
        <f>VLOOKUP(C9094,Planilha5!B:B,1,0)</f>
        <v>#N/A</v>
      </c>
    </row>
    <row r="9095" spans="1:5" hidden="1">
      <c r="A9095" s="11">
        <v>53391</v>
      </c>
      <c r="B9095" t="s">
        <v>14133</v>
      </c>
      <c r="C9095" t="s">
        <v>14134</v>
      </c>
      <c r="D9095" t="e">
        <f>VLOOKUP(A9095,Planilha2!$1:$1048576,6,0)</f>
        <v>#N/A</v>
      </c>
      <c r="E9095" t="e">
        <f>VLOOKUP(C9095,Planilha5!B:B,1,0)</f>
        <v>#N/A</v>
      </c>
    </row>
    <row r="9096" spans="1:5" hidden="1">
      <c r="A9096" s="11">
        <v>54622</v>
      </c>
      <c r="B9096" t="s">
        <v>14135</v>
      </c>
      <c r="C9096" t="s">
        <v>14136</v>
      </c>
      <c r="D9096" t="e">
        <f>VLOOKUP(A9096,Planilha2!$1:$1048576,6,0)</f>
        <v>#N/A</v>
      </c>
      <c r="E9096" t="e">
        <f>VLOOKUP(C9096,Planilha5!B:B,1,0)</f>
        <v>#N/A</v>
      </c>
    </row>
    <row r="9097" spans="1:5" hidden="1">
      <c r="A9097" s="11">
        <v>4141</v>
      </c>
      <c r="B9097" t="s">
        <v>14137</v>
      </c>
      <c r="C9097" t="s">
        <v>14138</v>
      </c>
      <c r="D9097" t="e">
        <f>VLOOKUP(A9097,Planilha2!$1:$1048576,6,0)</f>
        <v>#N/A</v>
      </c>
      <c r="E9097" t="e">
        <f>VLOOKUP(C9097,Planilha5!B:B,1,0)</f>
        <v>#N/A</v>
      </c>
    </row>
    <row r="9098" spans="1:5" hidden="1">
      <c r="A9098">
        <v>642</v>
      </c>
      <c r="B9098" t="s">
        <v>1071</v>
      </c>
      <c r="C9098" t="s">
        <v>14139</v>
      </c>
      <c r="D9098" t="e">
        <f>VLOOKUP(A9098,Planilha2!$1:$1048576,6,0)</f>
        <v>#N/A</v>
      </c>
      <c r="E9098" t="e">
        <f>VLOOKUP(C9098,Planilha5!B:B,1,0)</f>
        <v>#N/A</v>
      </c>
    </row>
    <row r="9099" spans="1:5" hidden="1">
      <c r="A9099" s="11">
        <v>4640</v>
      </c>
      <c r="B9099" t="s">
        <v>4811</v>
      </c>
      <c r="C9099" t="s">
        <v>14140</v>
      </c>
      <c r="D9099" t="e">
        <f>VLOOKUP(A9099,Planilha2!$1:$1048576,6,0)</f>
        <v>#N/A</v>
      </c>
      <c r="E9099" t="e">
        <f>VLOOKUP(C9099,Planilha5!B:B,1,0)</f>
        <v>#N/A</v>
      </c>
    </row>
    <row r="9100" spans="1:5" hidden="1">
      <c r="A9100" s="11">
        <v>200524</v>
      </c>
      <c r="B9100" t="s">
        <v>795</v>
      </c>
      <c r="C9100" t="s">
        <v>5715</v>
      </c>
      <c r="D9100" t="e">
        <f>VLOOKUP(A9100,Planilha2!$1:$1048576,6,0)</f>
        <v>#N/A</v>
      </c>
      <c r="E9100" t="e">
        <f>VLOOKUP(C9100,Planilha5!B:B,1,0)</f>
        <v>#N/A</v>
      </c>
    </row>
    <row r="9101" spans="1:5" hidden="1">
      <c r="A9101" s="11">
        <v>1875</v>
      </c>
      <c r="B9101" t="s">
        <v>7526</v>
      </c>
      <c r="C9101" t="s">
        <v>14141</v>
      </c>
      <c r="D9101" t="e">
        <f>VLOOKUP(A9101,Planilha2!$1:$1048576,6,0)</f>
        <v>#N/A</v>
      </c>
      <c r="E9101" t="e">
        <f>VLOOKUP(C9101,Planilha5!B:B,1,0)</f>
        <v>#N/A</v>
      </c>
    </row>
    <row r="9102" spans="1:5" hidden="1">
      <c r="A9102">
        <v>377</v>
      </c>
      <c r="B9102" t="s">
        <v>815</v>
      </c>
      <c r="C9102" t="s">
        <v>2112</v>
      </c>
      <c r="D9102" t="e">
        <f>VLOOKUP(A9102,Planilha2!$1:$1048576,6,0)</f>
        <v>#N/A</v>
      </c>
      <c r="E9102" t="str">
        <f>VLOOKUP(C9102,Planilha5!B:B,1,0)</f>
        <v>PAULO SÉRGIO SILVEIRA JÚNIOR</v>
      </c>
    </row>
    <row r="9103" spans="1:5" hidden="1">
      <c r="A9103" s="11">
        <v>93587</v>
      </c>
      <c r="B9103" t="s">
        <v>14142</v>
      </c>
      <c r="C9103" t="s">
        <v>14143</v>
      </c>
      <c r="D9103" t="e">
        <f>VLOOKUP(A9103,Planilha2!$1:$1048576,6,0)</f>
        <v>#N/A</v>
      </c>
      <c r="E9103" t="e">
        <f>VLOOKUP(C9103,Planilha5!B:B,1,0)</f>
        <v>#N/A</v>
      </c>
    </row>
    <row r="9104" spans="1:5" hidden="1">
      <c r="A9104" s="11">
        <v>48601</v>
      </c>
      <c r="B9104" t="s">
        <v>7350</v>
      </c>
      <c r="C9104" t="s">
        <v>14144</v>
      </c>
      <c r="D9104" t="e">
        <f>VLOOKUP(A9104,Planilha2!$1:$1048576,6,0)</f>
        <v>#N/A</v>
      </c>
      <c r="E9104" t="e">
        <f>VLOOKUP(C9104,Planilha5!B:B,1,0)</f>
        <v>#N/A</v>
      </c>
    </row>
    <row r="9105" spans="1:5" hidden="1">
      <c r="A9105">
        <v>449</v>
      </c>
      <c r="B9105" t="s">
        <v>2068</v>
      </c>
      <c r="C9105" t="s">
        <v>2069</v>
      </c>
      <c r="D9105" t="e">
        <f>VLOOKUP(A9105,Planilha2!$1:$1048576,6,0)</f>
        <v>#N/A</v>
      </c>
      <c r="E9105" t="e">
        <f>VLOOKUP(C9105,Planilha5!B:B,1,0)</f>
        <v>#N/A</v>
      </c>
    </row>
    <row r="9106" spans="1:5" hidden="1">
      <c r="A9106" s="11">
        <v>1115</v>
      </c>
      <c r="B9106" t="s">
        <v>14145</v>
      </c>
      <c r="C9106" t="s">
        <v>14146</v>
      </c>
      <c r="D9106" t="e">
        <f>VLOOKUP(A9106,Planilha2!$1:$1048576,6,0)</f>
        <v>#N/A</v>
      </c>
      <c r="E9106" t="e">
        <f>VLOOKUP(C9106,Planilha5!B:B,1,0)</f>
        <v>#N/A</v>
      </c>
    </row>
    <row r="9107" spans="1:5" hidden="1">
      <c r="A9107" s="11">
        <v>5121</v>
      </c>
      <c r="B9107" t="s">
        <v>14147</v>
      </c>
      <c r="C9107" t="s">
        <v>14148</v>
      </c>
      <c r="D9107" t="e">
        <f>VLOOKUP(A9107,Planilha2!$1:$1048576,6,0)</f>
        <v>#N/A</v>
      </c>
      <c r="E9107" t="e">
        <f>VLOOKUP(C9107,Planilha5!B:B,1,0)</f>
        <v>#N/A</v>
      </c>
    </row>
    <row r="9108" spans="1:5" hidden="1">
      <c r="A9108" s="11">
        <v>4455</v>
      </c>
      <c r="B9108" t="s">
        <v>4996</v>
      </c>
      <c r="C9108" t="s">
        <v>14149</v>
      </c>
      <c r="D9108" t="e">
        <f>VLOOKUP(A9108,Planilha2!$1:$1048576,6,0)</f>
        <v>#N/A</v>
      </c>
      <c r="E9108" t="e">
        <f>VLOOKUP(C9108,Planilha5!B:B,1,0)</f>
        <v>#N/A</v>
      </c>
    </row>
    <row r="9109" spans="1:5" hidden="1">
      <c r="A9109" s="11">
        <v>10272</v>
      </c>
      <c r="B9109" t="s">
        <v>174</v>
      </c>
      <c r="C9109" t="s">
        <v>14150</v>
      </c>
      <c r="D9109" t="str">
        <f>VLOOKUP(A9109,Planilha2!$1:$1048576,6,0)</f>
        <v>2 - Magistrados</v>
      </c>
      <c r="E9109" t="e">
        <f>VLOOKUP(C9109,Planilha5!B:B,1,0)</f>
        <v>#N/A</v>
      </c>
    </row>
    <row r="9110" spans="1:5" hidden="1">
      <c r="A9110" s="11">
        <v>200589</v>
      </c>
      <c r="B9110" t="s">
        <v>407</v>
      </c>
      <c r="C9110" t="s">
        <v>14151</v>
      </c>
      <c r="D9110" t="str">
        <f>VLOOKUP(A9110,Planilha2!$1:$1048576,6,0)</f>
        <v>2 - Magistrados</v>
      </c>
      <c r="E9110" t="e">
        <f>VLOOKUP(C9110,Planilha5!B:B,1,0)</f>
        <v>#N/A</v>
      </c>
    </row>
    <row r="9111" spans="1:5" hidden="1">
      <c r="A9111" s="11">
        <v>54576</v>
      </c>
      <c r="B9111" t="s">
        <v>14152</v>
      </c>
      <c r="C9111" t="s">
        <v>14153</v>
      </c>
      <c r="D9111" t="e">
        <f>VLOOKUP(A9111,Planilha2!$1:$1048576,6,0)</f>
        <v>#N/A</v>
      </c>
      <c r="E9111" t="e">
        <f>VLOOKUP(C9111,Planilha5!B:B,1,0)</f>
        <v>#N/A</v>
      </c>
    </row>
    <row r="9112" spans="1:5" hidden="1">
      <c r="A9112" s="11">
        <v>54750</v>
      </c>
      <c r="B9112" t="s">
        <v>14154</v>
      </c>
      <c r="C9112" t="s">
        <v>14155</v>
      </c>
      <c r="D9112" t="e">
        <f>VLOOKUP(A9112,Planilha2!$1:$1048576,6,0)</f>
        <v>#N/A</v>
      </c>
      <c r="E9112" t="e">
        <f>VLOOKUP(C9112,Planilha5!B:B,1,0)</f>
        <v>#N/A</v>
      </c>
    </row>
    <row r="9113" spans="1:5" hidden="1">
      <c r="A9113" s="11">
        <v>53937</v>
      </c>
      <c r="B9113" t="s">
        <v>14156</v>
      </c>
      <c r="C9113" t="s">
        <v>14157</v>
      </c>
      <c r="D9113" t="e">
        <f>VLOOKUP(A9113,Planilha2!$1:$1048576,6,0)</f>
        <v>#N/A</v>
      </c>
      <c r="E9113" t="e">
        <f>VLOOKUP(C9113,Planilha5!B:B,1,0)</f>
        <v>#N/A</v>
      </c>
    </row>
    <row r="9114" spans="1:5" hidden="1">
      <c r="A9114" s="11">
        <v>12084</v>
      </c>
      <c r="B9114" t="s">
        <v>3340</v>
      </c>
      <c r="C9114" t="s">
        <v>14158</v>
      </c>
      <c r="D9114" t="e">
        <f>VLOOKUP(A9114,Planilha2!$1:$1048576,6,0)</f>
        <v>#N/A</v>
      </c>
      <c r="E9114" t="e">
        <f>VLOOKUP(C9114,Planilha5!B:B,1,0)</f>
        <v>#N/A</v>
      </c>
    </row>
    <row r="9115" spans="1:5" hidden="1">
      <c r="A9115" s="11">
        <v>201356</v>
      </c>
      <c r="B9115" t="s">
        <v>194</v>
      </c>
      <c r="C9115" t="s">
        <v>5630</v>
      </c>
      <c r="D9115" t="str">
        <f>VLOOKUP(A9115,Planilha2!$1:$1048576,6,0)</f>
        <v>2 - Magistrados</v>
      </c>
      <c r="E9115" t="e">
        <f>VLOOKUP(C9115,Planilha5!B:B,1,0)</f>
        <v>#N/A</v>
      </c>
    </row>
    <row r="9116" spans="1:5" hidden="1">
      <c r="A9116" s="11">
        <v>3813</v>
      </c>
      <c r="B9116" t="s">
        <v>3390</v>
      </c>
      <c r="C9116" t="s">
        <v>3506</v>
      </c>
      <c r="D9116" t="e">
        <f>VLOOKUP(A9116,Planilha2!$1:$1048576,6,0)</f>
        <v>#N/A</v>
      </c>
      <c r="E9116" t="e">
        <f>VLOOKUP(C9116,Planilha5!B:B,1,0)</f>
        <v>#N/A</v>
      </c>
    </row>
    <row r="9117" spans="1:5" hidden="1">
      <c r="A9117" s="11">
        <v>55302</v>
      </c>
      <c r="B9117" t="s">
        <v>14159</v>
      </c>
      <c r="C9117" t="s">
        <v>14160</v>
      </c>
      <c r="D9117" t="e">
        <f>VLOOKUP(A9117,Planilha2!$1:$1048576,6,0)</f>
        <v>#N/A</v>
      </c>
      <c r="E9117" t="e">
        <f>VLOOKUP(C9117,Planilha5!B:B,1,0)</f>
        <v>#N/A</v>
      </c>
    </row>
    <row r="9118" spans="1:5" hidden="1">
      <c r="A9118" s="11">
        <v>10421</v>
      </c>
      <c r="B9118" t="s">
        <v>14161</v>
      </c>
      <c r="C9118" t="s">
        <v>14162</v>
      </c>
      <c r="D9118" t="e">
        <f>VLOOKUP(A9118,Planilha2!$1:$1048576,6,0)</f>
        <v>#N/A</v>
      </c>
      <c r="E9118" t="e">
        <f>VLOOKUP(C9118,Planilha5!B:B,1,0)</f>
        <v>#N/A</v>
      </c>
    </row>
    <row r="9119" spans="1:5" hidden="1">
      <c r="A9119" s="11">
        <v>2732</v>
      </c>
      <c r="B9119" t="s">
        <v>4964</v>
      </c>
      <c r="C9119" t="s">
        <v>4965</v>
      </c>
      <c r="D9119" t="e">
        <f>VLOOKUP(A9119,Planilha2!$1:$1048576,6,0)</f>
        <v>#N/A</v>
      </c>
      <c r="E9119" t="e">
        <f>VLOOKUP(C9119,Planilha5!B:B,1,0)</f>
        <v>#N/A</v>
      </c>
    </row>
    <row r="9120" spans="1:5" hidden="1">
      <c r="A9120" s="11">
        <v>41644</v>
      </c>
      <c r="B9120" t="s">
        <v>14163</v>
      </c>
      <c r="C9120" t="s">
        <v>14164</v>
      </c>
      <c r="D9120" t="e">
        <f>VLOOKUP(A9120,Planilha2!$1:$1048576,6,0)</f>
        <v>#N/A</v>
      </c>
      <c r="E9120" t="e">
        <f>VLOOKUP(C9120,Planilha5!B:B,1,0)</f>
        <v>#N/A</v>
      </c>
    </row>
    <row r="9121" spans="1:5" hidden="1">
      <c r="A9121" s="11">
        <v>52925</v>
      </c>
      <c r="B9121" t="s">
        <v>11883</v>
      </c>
      <c r="C9121" t="s">
        <v>14165</v>
      </c>
      <c r="D9121" t="e">
        <f>VLOOKUP(A9121,Planilha2!$1:$1048576,6,0)</f>
        <v>#N/A</v>
      </c>
      <c r="E9121" t="e">
        <f>VLOOKUP(C9121,Planilha5!B:B,1,0)</f>
        <v>#N/A</v>
      </c>
    </row>
    <row r="9122" spans="1:5" hidden="1">
      <c r="A9122" s="11">
        <v>200248</v>
      </c>
      <c r="B9122" t="s">
        <v>1691</v>
      </c>
      <c r="C9122" t="s">
        <v>1694</v>
      </c>
      <c r="D9122" t="e">
        <f>VLOOKUP(A9122,Planilha2!$1:$1048576,6,0)</f>
        <v>#N/A</v>
      </c>
      <c r="E9122" t="e">
        <f>VLOOKUP(C9122,Planilha5!B:B,1,0)</f>
        <v>#N/A</v>
      </c>
    </row>
    <row r="9123" spans="1:5" hidden="1">
      <c r="A9123" s="11">
        <v>41607</v>
      </c>
      <c r="B9123" t="s">
        <v>6218</v>
      </c>
      <c r="C9123" t="s">
        <v>14166</v>
      </c>
      <c r="D9123" t="e">
        <f>VLOOKUP(A9123,Planilha2!$1:$1048576,6,0)</f>
        <v>#N/A</v>
      </c>
      <c r="E9123" t="e">
        <f>VLOOKUP(C9123,Planilha5!B:B,1,0)</f>
        <v>#N/A</v>
      </c>
    </row>
    <row r="9124" spans="1:5" hidden="1">
      <c r="A9124" s="11">
        <v>1540</v>
      </c>
      <c r="B9124" t="s">
        <v>14167</v>
      </c>
      <c r="C9124" t="s">
        <v>14168</v>
      </c>
      <c r="D9124" t="e">
        <f>VLOOKUP(A9124,Planilha2!$1:$1048576,6,0)</f>
        <v>#N/A</v>
      </c>
      <c r="E9124" t="e">
        <f>VLOOKUP(C9124,Planilha5!B:B,1,0)</f>
        <v>#N/A</v>
      </c>
    </row>
    <row r="9125" spans="1:5" hidden="1">
      <c r="A9125" s="11">
        <v>9228</v>
      </c>
      <c r="B9125" t="s">
        <v>6608</v>
      </c>
      <c r="C9125" t="s">
        <v>14169</v>
      </c>
      <c r="D9125" t="e">
        <f>VLOOKUP(A9125,Planilha2!$1:$1048576,6,0)</f>
        <v>#N/A</v>
      </c>
      <c r="E9125" t="e">
        <f>VLOOKUP(C9125,Planilha5!B:B,1,0)</f>
        <v>#N/A</v>
      </c>
    </row>
    <row r="9126" spans="1:5" hidden="1">
      <c r="A9126" s="11">
        <v>201530</v>
      </c>
      <c r="B9126" t="s">
        <v>5641</v>
      </c>
      <c r="C9126" t="s">
        <v>14170</v>
      </c>
      <c r="D9126" t="e">
        <f>VLOOKUP(A9126,Planilha2!$1:$1048576,6,0)</f>
        <v>#N/A</v>
      </c>
      <c r="E9126" t="e">
        <f>VLOOKUP(C9126,Planilha5!B:B,1,0)</f>
        <v>#N/A</v>
      </c>
    </row>
    <row r="9127" spans="1:5" hidden="1">
      <c r="A9127">
        <v>544</v>
      </c>
      <c r="B9127" t="s">
        <v>3524</v>
      </c>
      <c r="C9127" t="s">
        <v>14171</v>
      </c>
      <c r="D9127" t="e">
        <f>VLOOKUP(A9127,Planilha2!$1:$1048576,6,0)</f>
        <v>#N/A</v>
      </c>
      <c r="E9127" t="e">
        <f>VLOOKUP(C9127,Planilha5!B:B,1,0)</f>
        <v>#N/A</v>
      </c>
    </row>
    <row r="9128" spans="1:5" hidden="1">
      <c r="A9128">
        <v>833</v>
      </c>
      <c r="B9128" t="s">
        <v>770</v>
      </c>
      <c r="C9128" t="s">
        <v>8685</v>
      </c>
      <c r="D9128" t="e">
        <f>VLOOKUP(A9128,Planilha2!$1:$1048576,6,0)</f>
        <v>#N/A</v>
      </c>
      <c r="E9128" t="str">
        <f>VLOOKUP(C9128,Planilha5!B:B,1,0)</f>
        <v>MARIA SOARES BARROSO</v>
      </c>
    </row>
    <row r="9129" spans="1:5" hidden="1">
      <c r="A9129" s="11">
        <v>23876</v>
      </c>
      <c r="B9129" t="s">
        <v>14172</v>
      </c>
      <c r="C9129" t="s">
        <v>14173</v>
      </c>
      <c r="D9129" t="e">
        <f>VLOOKUP(A9129,Planilha2!$1:$1048576,6,0)</f>
        <v>#N/A</v>
      </c>
      <c r="E9129" t="e">
        <f>VLOOKUP(C9129,Planilha5!B:B,1,0)</f>
        <v>#N/A</v>
      </c>
    </row>
    <row r="9130" spans="1:5" hidden="1">
      <c r="A9130" s="11">
        <v>50546</v>
      </c>
      <c r="B9130" t="s">
        <v>14174</v>
      </c>
      <c r="C9130" t="s">
        <v>14175</v>
      </c>
      <c r="D9130" t="e">
        <f>VLOOKUP(A9130,Planilha2!$1:$1048576,6,0)</f>
        <v>#N/A</v>
      </c>
      <c r="E9130" t="e">
        <f>VLOOKUP(C9130,Planilha5!B:B,1,0)</f>
        <v>#N/A</v>
      </c>
    </row>
    <row r="9131" spans="1:5" hidden="1">
      <c r="A9131" s="11">
        <v>54830</v>
      </c>
      <c r="B9131" t="s">
        <v>14176</v>
      </c>
      <c r="C9131" t="s">
        <v>14177</v>
      </c>
      <c r="D9131" t="e">
        <f>VLOOKUP(A9131,Planilha2!$1:$1048576,6,0)</f>
        <v>#N/A</v>
      </c>
      <c r="E9131" t="e">
        <f>VLOOKUP(C9131,Planilha5!B:B,1,0)</f>
        <v>#N/A</v>
      </c>
    </row>
    <row r="9132" spans="1:5" hidden="1">
      <c r="A9132" s="11">
        <v>55511</v>
      </c>
      <c r="B9132" t="s">
        <v>14178</v>
      </c>
      <c r="C9132" t="s">
        <v>14179</v>
      </c>
      <c r="D9132" t="e">
        <f>VLOOKUP(A9132,Planilha2!$1:$1048576,6,0)</f>
        <v>#N/A</v>
      </c>
      <c r="E9132" t="e">
        <f>VLOOKUP(C9132,Planilha5!B:B,1,0)</f>
        <v>#N/A</v>
      </c>
    </row>
    <row r="9133" spans="1:5" hidden="1">
      <c r="A9133" s="11">
        <v>52661</v>
      </c>
      <c r="B9133" t="s">
        <v>6966</v>
      </c>
      <c r="C9133" t="s">
        <v>6970</v>
      </c>
      <c r="D9133" t="e">
        <f>VLOOKUP(A9133,Planilha2!$1:$1048576,6,0)</f>
        <v>#N/A</v>
      </c>
      <c r="E9133" t="e">
        <f>VLOOKUP(C9133,Planilha5!B:B,1,0)</f>
        <v>#N/A</v>
      </c>
    </row>
    <row r="9134" spans="1:5" hidden="1">
      <c r="A9134" s="11">
        <v>24281</v>
      </c>
      <c r="B9134" t="s">
        <v>13449</v>
      </c>
      <c r="C9134" t="s">
        <v>14180</v>
      </c>
      <c r="D9134" t="e">
        <f>VLOOKUP(A9134,Planilha2!$1:$1048576,6,0)</f>
        <v>#N/A</v>
      </c>
      <c r="E9134" t="e">
        <f>VLOOKUP(C9134,Planilha5!B:B,1,0)</f>
        <v>#N/A</v>
      </c>
    </row>
    <row r="9135" spans="1:5" hidden="1">
      <c r="A9135" s="11">
        <v>44983</v>
      </c>
      <c r="B9135" t="s">
        <v>8799</v>
      </c>
      <c r="C9135" t="s">
        <v>14181</v>
      </c>
      <c r="D9135" t="e">
        <f>VLOOKUP(A9135,Planilha2!$1:$1048576,6,0)</f>
        <v>#N/A</v>
      </c>
      <c r="E9135" t="e">
        <f>VLOOKUP(C9135,Planilha5!B:B,1,0)</f>
        <v>#N/A</v>
      </c>
    </row>
    <row r="9136" spans="1:5" hidden="1">
      <c r="A9136" s="11">
        <v>49480</v>
      </c>
      <c r="B9136" t="s">
        <v>14182</v>
      </c>
      <c r="C9136" t="s">
        <v>14183</v>
      </c>
      <c r="D9136" t="e">
        <f>VLOOKUP(A9136,Planilha2!$1:$1048576,6,0)</f>
        <v>#N/A</v>
      </c>
      <c r="E9136" t="e">
        <f>VLOOKUP(C9136,Planilha5!B:B,1,0)</f>
        <v>#N/A</v>
      </c>
    </row>
    <row r="9137" spans="1:5" hidden="1">
      <c r="A9137" s="11">
        <v>905267</v>
      </c>
      <c r="B9137" t="s">
        <v>14184</v>
      </c>
      <c r="C9137" t="s">
        <v>14185</v>
      </c>
      <c r="D9137" t="e">
        <f>VLOOKUP(A9137,Planilha2!$1:$1048576,6,0)</f>
        <v>#N/A</v>
      </c>
      <c r="E9137" t="e">
        <f>VLOOKUP(C9137,Planilha5!B:B,1,0)</f>
        <v>#N/A</v>
      </c>
    </row>
    <row r="9138" spans="1:5" hidden="1">
      <c r="A9138">
        <v>387</v>
      </c>
      <c r="B9138" t="s">
        <v>2038</v>
      </c>
      <c r="C9138" t="s">
        <v>14186</v>
      </c>
      <c r="D9138" t="e">
        <f>VLOOKUP(A9138,Planilha2!$1:$1048576,6,0)</f>
        <v>#N/A</v>
      </c>
      <c r="E9138" t="e">
        <f>VLOOKUP(C9138,Planilha5!B:B,1,0)</f>
        <v>#N/A</v>
      </c>
    </row>
    <row r="9139" spans="1:5" hidden="1">
      <c r="A9139" s="11">
        <v>50065</v>
      </c>
      <c r="B9139" t="s">
        <v>14187</v>
      </c>
      <c r="C9139" t="s">
        <v>14188</v>
      </c>
      <c r="D9139" t="e">
        <f>VLOOKUP(A9139,Planilha2!$1:$1048576,6,0)</f>
        <v>#N/A</v>
      </c>
      <c r="E9139" t="e">
        <f>VLOOKUP(C9139,Planilha5!B:B,1,0)</f>
        <v>#N/A</v>
      </c>
    </row>
    <row r="9140" spans="1:5" hidden="1">
      <c r="A9140" s="11">
        <v>54739</v>
      </c>
      <c r="B9140" t="s">
        <v>14189</v>
      </c>
      <c r="C9140" t="s">
        <v>14190</v>
      </c>
      <c r="D9140" t="e">
        <f>VLOOKUP(A9140,Planilha2!$1:$1048576,6,0)</f>
        <v>#N/A</v>
      </c>
      <c r="E9140" t="e">
        <f>VLOOKUP(C9140,Planilha5!B:B,1,0)</f>
        <v>#N/A</v>
      </c>
    </row>
    <row r="9141" spans="1:5" hidden="1">
      <c r="A9141" s="11">
        <v>22695</v>
      </c>
      <c r="B9141" t="s">
        <v>14191</v>
      </c>
      <c r="C9141" t="s">
        <v>14192</v>
      </c>
      <c r="D9141" t="e">
        <f>VLOOKUP(A9141,Planilha2!$1:$1048576,6,0)</f>
        <v>#N/A</v>
      </c>
      <c r="E9141" t="e">
        <f>VLOOKUP(C9141,Planilha5!B:B,1,0)</f>
        <v>#N/A</v>
      </c>
    </row>
    <row r="9142" spans="1:5" hidden="1">
      <c r="A9142" s="11">
        <v>53791</v>
      </c>
      <c r="B9142" t="s">
        <v>7028</v>
      </c>
      <c r="C9142" t="s">
        <v>14193</v>
      </c>
      <c r="D9142" t="e">
        <f>VLOOKUP(A9142,Planilha2!$1:$1048576,6,0)</f>
        <v>#N/A</v>
      </c>
      <c r="E9142" t="e">
        <f>VLOOKUP(C9142,Planilha5!B:B,1,0)</f>
        <v>#N/A</v>
      </c>
    </row>
    <row r="9143" spans="1:5" hidden="1">
      <c r="A9143" s="11">
        <v>51379</v>
      </c>
      <c r="B9143" t="s">
        <v>14194</v>
      </c>
      <c r="C9143" t="s">
        <v>14195</v>
      </c>
      <c r="D9143" t="e">
        <f>VLOOKUP(A9143,Planilha2!$1:$1048576,6,0)</f>
        <v>#N/A</v>
      </c>
      <c r="E9143" t="e">
        <f>VLOOKUP(C9143,Planilha5!B:B,1,0)</f>
        <v>#N/A</v>
      </c>
    </row>
    <row r="9144" spans="1:5" hidden="1">
      <c r="A9144" s="11">
        <v>201530</v>
      </c>
      <c r="B9144" t="s">
        <v>5641</v>
      </c>
      <c r="C9144" t="s">
        <v>5643</v>
      </c>
      <c r="D9144" t="e">
        <f>VLOOKUP(A9144,Planilha2!$1:$1048576,6,0)</f>
        <v>#N/A</v>
      </c>
      <c r="E9144" t="e">
        <f>VLOOKUP(C9144,Planilha5!B:B,1,0)</f>
        <v>#N/A</v>
      </c>
    </row>
    <row r="9145" spans="1:5" hidden="1">
      <c r="A9145" s="11">
        <v>2938</v>
      </c>
      <c r="B9145" t="s">
        <v>14196</v>
      </c>
      <c r="C9145" t="s">
        <v>14197</v>
      </c>
      <c r="D9145" t="e">
        <f>VLOOKUP(A9145,Planilha2!$1:$1048576,6,0)</f>
        <v>#N/A</v>
      </c>
      <c r="E9145" t="e">
        <f>VLOOKUP(C9145,Planilha5!B:B,1,0)</f>
        <v>#N/A</v>
      </c>
    </row>
    <row r="9146" spans="1:5" hidden="1">
      <c r="A9146">
        <v>26</v>
      </c>
      <c r="B9146" t="s">
        <v>7391</v>
      </c>
      <c r="C9146" t="s">
        <v>14198</v>
      </c>
      <c r="D9146" t="e">
        <f>VLOOKUP(A9146,Planilha2!$1:$1048576,6,0)</f>
        <v>#N/A</v>
      </c>
      <c r="E9146" t="e">
        <f>VLOOKUP(C9146,Planilha5!B:B,1,0)</f>
        <v>#N/A</v>
      </c>
    </row>
    <row r="9147" spans="1:5" hidden="1">
      <c r="A9147" s="11">
        <v>93153</v>
      </c>
      <c r="B9147" t="s">
        <v>14199</v>
      </c>
      <c r="C9147" t="s">
        <v>14200</v>
      </c>
      <c r="D9147" t="e">
        <f>VLOOKUP(A9147,Planilha2!$1:$1048576,6,0)</f>
        <v>#N/A</v>
      </c>
      <c r="E9147" t="e">
        <f>VLOOKUP(C9147,Planilha5!B:B,1,0)</f>
        <v>#N/A</v>
      </c>
    </row>
    <row r="9148" spans="1:5" hidden="1">
      <c r="A9148" s="11">
        <v>23588</v>
      </c>
      <c r="B9148" t="s">
        <v>1578</v>
      </c>
      <c r="C9148" t="s">
        <v>14201</v>
      </c>
      <c r="D9148" t="e">
        <f>VLOOKUP(A9148,Planilha2!$1:$1048576,6,0)</f>
        <v>#N/A</v>
      </c>
      <c r="E9148" t="e">
        <f>VLOOKUP(C9148,Planilha5!B:B,1,0)</f>
        <v>#N/A</v>
      </c>
    </row>
    <row r="9149" spans="1:5" hidden="1">
      <c r="A9149" s="11">
        <v>52017</v>
      </c>
      <c r="B9149" t="s">
        <v>14202</v>
      </c>
      <c r="C9149" t="s">
        <v>14203</v>
      </c>
      <c r="D9149" t="e">
        <f>VLOOKUP(A9149,Planilha2!$1:$1048576,6,0)</f>
        <v>#N/A</v>
      </c>
      <c r="E9149" t="e">
        <f>VLOOKUP(C9149,Planilha5!B:B,1,0)</f>
        <v>#N/A</v>
      </c>
    </row>
    <row r="9150" spans="1:5" hidden="1">
      <c r="A9150" s="11">
        <v>904978</v>
      </c>
      <c r="B9150" t="s">
        <v>14204</v>
      </c>
      <c r="C9150" t="s">
        <v>14205</v>
      </c>
      <c r="D9150" t="e">
        <f>VLOOKUP(A9150,Planilha2!$1:$1048576,6,0)</f>
        <v>#N/A</v>
      </c>
      <c r="E9150" t="e">
        <f>VLOOKUP(C9150,Planilha5!B:B,1,0)</f>
        <v>#N/A</v>
      </c>
    </row>
    <row r="9151" spans="1:5" hidden="1">
      <c r="A9151" s="11">
        <v>48397</v>
      </c>
      <c r="B9151" t="s">
        <v>14206</v>
      </c>
      <c r="C9151" t="s">
        <v>14207</v>
      </c>
      <c r="D9151" t="e">
        <f>VLOOKUP(A9151,Planilha2!$1:$1048576,6,0)</f>
        <v>#N/A</v>
      </c>
      <c r="E9151" t="e">
        <f>VLOOKUP(C9151,Planilha5!B:B,1,0)</f>
        <v>#N/A</v>
      </c>
    </row>
    <row r="9152" spans="1:5" hidden="1">
      <c r="A9152" s="11">
        <v>10269</v>
      </c>
      <c r="B9152" t="s">
        <v>308</v>
      </c>
      <c r="C9152" t="s">
        <v>14208</v>
      </c>
      <c r="D9152" t="str">
        <f>VLOOKUP(A9152,Planilha2!$1:$1048576,6,0)</f>
        <v>2 - Magistrados</v>
      </c>
      <c r="E9152" t="e">
        <f>VLOOKUP(C9152,Planilha5!B:B,1,0)</f>
        <v>#N/A</v>
      </c>
    </row>
    <row r="9153" spans="1:5" hidden="1">
      <c r="A9153" s="11">
        <v>91507</v>
      </c>
      <c r="B9153" t="s">
        <v>281</v>
      </c>
      <c r="C9153" t="s">
        <v>14209</v>
      </c>
      <c r="D9153" t="str">
        <f>VLOOKUP(A9153,Planilha2!$1:$1048576,6,0)</f>
        <v>2 - Magistrados</v>
      </c>
      <c r="E9153" t="e">
        <f>VLOOKUP(C9153,Planilha5!B:B,1,0)</f>
        <v>#N/A</v>
      </c>
    </row>
    <row r="9154" spans="1:5" hidden="1">
      <c r="A9154" s="11">
        <v>44109</v>
      </c>
      <c r="B9154" t="s">
        <v>14210</v>
      </c>
      <c r="C9154" t="s">
        <v>14211</v>
      </c>
      <c r="D9154" t="e">
        <f>VLOOKUP(A9154,Planilha2!$1:$1048576,6,0)</f>
        <v>#N/A</v>
      </c>
      <c r="E9154" t="e">
        <f>VLOOKUP(C9154,Planilha5!B:B,1,0)</f>
        <v>#N/A</v>
      </c>
    </row>
    <row r="9155" spans="1:5" hidden="1">
      <c r="A9155" s="11">
        <v>44993</v>
      </c>
      <c r="B9155" t="s">
        <v>14212</v>
      </c>
      <c r="C9155" t="s">
        <v>14213</v>
      </c>
      <c r="D9155" t="e">
        <f>VLOOKUP(A9155,Planilha2!$1:$1048576,6,0)</f>
        <v>#N/A</v>
      </c>
      <c r="E9155" t="e">
        <f>VLOOKUP(C9155,Planilha5!B:B,1,0)</f>
        <v>#N/A</v>
      </c>
    </row>
    <row r="9156" spans="1:5" hidden="1">
      <c r="A9156" s="11">
        <v>10237</v>
      </c>
      <c r="B9156" t="s">
        <v>14214</v>
      </c>
      <c r="C9156" t="s">
        <v>14215</v>
      </c>
      <c r="D9156" t="e">
        <f>VLOOKUP(A9156,Planilha2!$1:$1048576,6,0)</f>
        <v>#N/A</v>
      </c>
      <c r="E9156" t="e">
        <f>VLOOKUP(C9156,Planilha5!B:B,1,0)</f>
        <v>#N/A</v>
      </c>
    </row>
    <row r="9157" spans="1:5" hidden="1">
      <c r="A9157" s="11">
        <v>47240</v>
      </c>
      <c r="B9157" t="s">
        <v>8754</v>
      </c>
      <c r="C9157" t="s">
        <v>14216</v>
      </c>
      <c r="D9157" t="e">
        <f>VLOOKUP(A9157,Planilha2!$1:$1048576,6,0)</f>
        <v>#N/A</v>
      </c>
      <c r="E9157" t="e">
        <f>VLOOKUP(C9157,Planilha5!B:B,1,0)</f>
        <v>#N/A</v>
      </c>
    </row>
    <row r="9158" spans="1:5" hidden="1">
      <c r="A9158" s="11">
        <v>10443</v>
      </c>
      <c r="B9158" t="s">
        <v>1750</v>
      </c>
      <c r="C9158" t="s">
        <v>14217</v>
      </c>
      <c r="D9158" t="e">
        <f>VLOOKUP(A9158,Planilha2!$1:$1048576,6,0)</f>
        <v>#N/A</v>
      </c>
      <c r="E9158" t="e">
        <f>VLOOKUP(C9158,Planilha5!B:B,1,0)</f>
        <v>#N/A</v>
      </c>
    </row>
    <row r="9159" spans="1:5" hidden="1">
      <c r="A9159" s="11">
        <v>905171</v>
      </c>
      <c r="B9159" t="s">
        <v>14218</v>
      </c>
      <c r="C9159" t="s">
        <v>12612</v>
      </c>
      <c r="D9159" t="e">
        <f>VLOOKUP(A9159,Planilha2!$1:$1048576,6,0)</f>
        <v>#N/A</v>
      </c>
      <c r="E9159" t="e">
        <f>VLOOKUP(C9159,Planilha5!B:B,1,0)</f>
        <v>#N/A</v>
      </c>
    </row>
    <row r="9160" spans="1:5" hidden="1">
      <c r="A9160" s="11">
        <v>91827</v>
      </c>
      <c r="B9160" t="s">
        <v>14219</v>
      </c>
      <c r="C9160" t="s">
        <v>14220</v>
      </c>
      <c r="D9160" t="e">
        <f>VLOOKUP(A9160,Planilha2!$1:$1048576,6,0)</f>
        <v>#N/A</v>
      </c>
      <c r="E9160" t="e">
        <f>VLOOKUP(C9160,Planilha5!B:B,1,0)</f>
        <v>#N/A</v>
      </c>
    </row>
    <row r="9161" spans="1:5" hidden="1">
      <c r="A9161" s="11">
        <v>904259</v>
      </c>
      <c r="B9161" t="s">
        <v>14221</v>
      </c>
      <c r="C9161" t="s">
        <v>8371</v>
      </c>
      <c r="D9161" t="e">
        <f>VLOOKUP(A9161,Planilha2!$1:$1048576,6,0)</f>
        <v>#N/A</v>
      </c>
      <c r="E9161" t="e">
        <f>VLOOKUP(C9161,Planilha5!B:B,1,0)</f>
        <v>#N/A</v>
      </c>
    </row>
    <row r="9162" spans="1:5" hidden="1">
      <c r="A9162" s="11">
        <v>46502</v>
      </c>
      <c r="B9162" t="s">
        <v>14222</v>
      </c>
      <c r="C9162" t="s">
        <v>14223</v>
      </c>
      <c r="D9162" t="e">
        <f>VLOOKUP(A9162,Planilha2!$1:$1048576,6,0)</f>
        <v>#N/A</v>
      </c>
      <c r="E9162" t="e">
        <f>VLOOKUP(C9162,Planilha5!B:B,1,0)</f>
        <v>#N/A</v>
      </c>
    </row>
    <row r="9163" spans="1:5" hidden="1">
      <c r="A9163" s="11">
        <v>55434</v>
      </c>
      <c r="B9163" t="s">
        <v>14224</v>
      </c>
      <c r="C9163" t="s">
        <v>14225</v>
      </c>
      <c r="D9163" t="e">
        <f>VLOOKUP(A9163,Planilha2!$1:$1048576,6,0)</f>
        <v>#N/A</v>
      </c>
      <c r="E9163" t="e">
        <f>VLOOKUP(C9163,Planilha5!B:B,1,0)</f>
        <v>#N/A</v>
      </c>
    </row>
    <row r="9164" spans="1:5" hidden="1">
      <c r="A9164" s="11">
        <v>903544</v>
      </c>
      <c r="B9164" t="s">
        <v>14226</v>
      </c>
      <c r="C9164" t="s">
        <v>14227</v>
      </c>
      <c r="D9164" t="e">
        <f>VLOOKUP(A9164,Planilha2!$1:$1048576,6,0)</f>
        <v>#N/A</v>
      </c>
      <c r="E9164" t="e">
        <f>VLOOKUP(C9164,Planilha5!B:B,1,0)</f>
        <v>#N/A</v>
      </c>
    </row>
    <row r="9165" spans="1:5" hidden="1">
      <c r="A9165" s="11">
        <v>46105</v>
      </c>
      <c r="B9165" t="s">
        <v>6416</v>
      </c>
      <c r="C9165" t="s">
        <v>14228</v>
      </c>
      <c r="D9165" t="e">
        <f>VLOOKUP(A9165,Planilha2!$1:$1048576,6,0)</f>
        <v>#N/A</v>
      </c>
      <c r="E9165" t="e">
        <f>VLOOKUP(C9165,Planilha5!B:B,1,0)</f>
        <v>#N/A</v>
      </c>
    </row>
    <row r="9166" spans="1:5" hidden="1">
      <c r="A9166">
        <v>871</v>
      </c>
      <c r="B9166" t="s">
        <v>3598</v>
      </c>
      <c r="C9166" t="s">
        <v>14229</v>
      </c>
      <c r="D9166" t="e">
        <f>VLOOKUP(A9166,Planilha2!$1:$1048576,6,0)</f>
        <v>#N/A</v>
      </c>
      <c r="E9166" t="e">
        <f>VLOOKUP(C9166,Planilha5!B:B,1,0)</f>
        <v>#N/A</v>
      </c>
    </row>
    <row r="9167" spans="1:5" hidden="1">
      <c r="A9167">
        <v>627</v>
      </c>
      <c r="B9167" t="s">
        <v>8677</v>
      </c>
      <c r="C9167" t="s">
        <v>14230</v>
      </c>
      <c r="D9167" t="e">
        <f>VLOOKUP(A9167,Planilha2!$1:$1048576,6,0)</f>
        <v>#N/A</v>
      </c>
      <c r="E9167" t="e">
        <f>VLOOKUP(C9167,Planilha5!B:B,1,0)</f>
        <v>#N/A</v>
      </c>
    </row>
    <row r="9168" spans="1:5" hidden="1">
      <c r="A9168" s="11">
        <v>3855</v>
      </c>
      <c r="B9168" t="s">
        <v>216</v>
      </c>
      <c r="C9168" t="s">
        <v>14231</v>
      </c>
      <c r="D9168" t="str">
        <f>VLOOKUP(A9168,Planilha2!$1:$1048576,6,0)</f>
        <v>2 - Magistrados</v>
      </c>
      <c r="E9168" t="e">
        <f>VLOOKUP(C9168,Planilha5!B:B,1,0)</f>
        <v>#N/A</v>
      </c>
    </row>
    <row r="9169" spans="1:6" hidden="1">
      <c r="A9169" s="11">
        <v>57045</v>
      </c>
      <c r="B9169" t="s">
        <v>2017</v>
      </c>
      <c r="C9169" t="s">
        <v>14232</v>
      </c>
      <c r="D9169" t="e">
        <f>VLOOKUP(A9169,Planilha2!$1:$1048576,6,0)</f>
        <v>#N/A</v>
      </c>
      <c r="E9169" t="e">
        <f>VLOOKUP(C9169,Planilha5!B:B,1,0)</f>
        <v>#N/A</v>
      </c>
    </row>
    <row r="9170" spans="1:6" hidden="1">
      <c r="A9170" s="11">
        <v>903577</v>
      </c>
      <c r="B9170" t="s">
        <v>14233</v>
      </c>
      <c r="C9170" t="s">
        <v>14234</v>
      </c>
      <c r="D9170" t="e">
        <f>VLOOKUP(A9170,Planilha2!$1:$1048576,6,0)</f>
        <v>#N/A</v>
      </c>
      <c r="E9170" t="e">
        <f>VLOOKUP(C9170,Planilha5!B:B,1,0)</f>
        <v>#N/A</v>
      </c>
    </row>
    <row r="9171" spans="1:6" hidden="1">
      <c r="A9171" s="11">
        <v>5035</v>
      </c>
      <c r="B9171" t="s">
        <v>2655</v>
      </c>
      <c r="C9171" t="s">
        <v>14235</v>
      </c>
      <c r="D9171" t="e">
        <f>VLOOKUP(A9171,Planilha2!$1:$1048576,6,0)</f>
        <v>#N/A</v>
      </c>
      <c r="E9171" t="e">
        <f>VLOOKUP(C9171,Planilha5!B:B,1,0)</f>
        <v>#N/A</v>
      </c>
    </row>
    <row r="9172" spans="1:6" hidden="1">
      <c r="A9172" s="11">
        <v>4604</v>
      </c>
      <c r="B9172" t="s">
        <v>14236</v>
      </c>
      <c r="C9172" t="s">
        <v>14237</v>
      </c>
      <c r="D9172" t="e">
        <f>VLOOKUP(A9172,Planilha2!$1:$1048576,6,0)</f>
        <v>#N/A</v>
      </c>
      <c r="E9172" t="e">
        <f>VLOOKUP(C9172,Planilha5!B:B,1,0)</f>
        <v>#N/A</v>
      </c>
    </row>
    <row r="9173" spans="1:6" hidden="1">
      <c r="A9173" s="11">
        <v>903646</v>
      </c>
      <c r="B9173" t="s">
        <v>14238</v>
      </c>
      <c r="C9173" t="s">
        <v>14239</v>
      </c>
      <c r="D9173" t="e">
        <f>VLOOKUP(A9173,Planilha2!$1:$1048576,6,0)</f>
        <v>#N/A</v>
      </c>
      <c r="E9173" t="e">
        <f>VLOOKUP(C9173,Planilha5!B:B,1,0)</f>
        <v>#N/A</v>
      </c>
    </row>
    <row r="9174" spans="1:6" hidden="1">
      <c r="A9174" s="11">
        <v>54879</v>
      </c>
      <c r="B9174" t="s">
        <v>14240</v>
      </c>
      <c r="C9174" t="s">
        <v>14241</v>
      </c>
      <c r="D9174" t="e">
        <f>VLOOKUP(A9174,Planilha2!$1:$1048576,6,0)</f>
        <v>#N/A</v>
      </c>
      <c r="E9174" t="e">
        <f>VLOOKUP(C9174,Planilha5!B:B,1,0)</f>
        <v>#N/A</v>
      </c>
    </row>
    <row r="9175" spans="1:6" hidden="1">
      <c r="A9175" s="11">
        <v>51927</v>
      </c>
      <c r="B9175" t="s">
        <v>14242</v>
      </c>
      <c r="C9175" t="s">
        <v>14243</v>
      </c>
      <c r="D9175" t="e">
        <f>VLOOKUP(A9175,Planilha2!$1:$1048576,6,0)</f>
        <v>#N/A</v>
      </c>
      <c r="E9175" t="e">
        <f>VLOOKUP(C9175,Planilha5!B:B,1,0)</f>
        <v>#N/A</v>
      </c>
    </row>
    <row r="9176" spans="1:6" hidden="1">
      <c r="A9176" s="11">
        <v>2332</v>
      </c>
      <c r="B9176" t="s">
        <v>178</v>
      </c>
      <c r="C9176" t="s">
        <v>2409</v>
      </c>
      <c r="D9176" t="str">
        <f>VLOOKUP(A9176,Planilha2!$1:$1048576,6,0)</f>
        <v>2 - Magistrados</v>
      </c>
      <c r="E9176" t="e">
        <f>VLOOKUP(C9176,Planilha5!B:B,1,0)</f>
        <v>#N/A</v>
      </c>
    </row>
    <row r="9177" spans="1:6" hidden="1">
      <c r="A9177" s="11">
        <v>52205</v>
      </c>
      <c r="B9177" t="s">
        <v>14244</v>
      </c>
      <c r="C9177" t="s">
        <v>14245</v>
      </c>
      <c r="D9177" t="e">
        <f>VLOOKUP(A9177,Planilha2!$1:$1048576,6,0)</f>
        <v>#N/A</v>
      </c>
      <c r="E9177" t="e">
        <f>VLOOKUP(C9177,Planilha5!B:B,1,0)</f>
        <v>#N/A</v>
      </c>
    </row>
    <row r="9178" spans="1:6" hidden="1">
      <c r="A9178" s="11">
        <v>11828</v>
      </c>
      <c r="B9178" t="s">
        <v>225</v>
      </c>
      <c r="C9178" t="s">
        <v>9219</v>
      </c>
      <c r="D9178" t="str">
        <f>VLOOKUP(A9178,Planilha2!$1:$1048576,6,0)</f>
        <v>2 - Magistrados</v>
      </c>
      <c r="E9178" t="str">
        <f>VLOOKUP(C9178,Planilha5!B:B,1,0)</f>
        <v>AMANDA REGINO LIMA</v>
      </c>
      <c r="F9178" t="str">
        <f>VLOOKUP(A9178,Planilha2!A:E,5,0)</f>
        <v>JDE03</v>
      </c>
    </row>
    <row r="9179" spans="1:6" hidden="1">
      <c r="A9179" s="11">
        <v>1118</v>
      </c>
      <c r="B9179" t="s">
        <v>5261</v>
      </c>
      <c r="C9179" t="s">
        <v>5262</v>
      </c>
      <c r="D9179" t="e">
        <f>VLOOKUP(A9179,Planilha2!$1:$1048576,6,0)</f>
        <v>#N/A</v>
      </c>
      <c r="E9179" t="e">
        <f>VLOOKUP(C9179,Planilha5!B:B,1,0)</f>
        <v>#N/A</v>
      </c>
    </row>
    <row r="9180" spans="1:6" hidden="1">
      <c r="A9180">
        <v>664</v>
      </c>
      <c r="B9180" t="s">
        <v>4906</v>
      </c>
      <c r="C9180" t="s">
        <v>14246</v>
      </c>
      <c r="D9180" t="e">
        <f>VLOOKUP(A9180,Planilha2!$1:$1048576,6,0)</f>
        <v>#N/A</v>
      </c>
      <c r="E9180" t="e">
        <f>VLOOKUP(C9180,Planilha5!B:B,1,0)</f>
        <v>#N/A</v>
      </c>
    </row>
    <row r="9181" spans="1:6" hidden="1">
      <c r="A9181" s="11">
        <v>48048</v>
      </c>
      <c r="B9181" t="s">
        <v>5866</v>
      </c>
      <c r="C9181" t="s">
        <v>14247</v>
      </c>
      <c r="D9181" t="e">
        <f>VLOOKUP(A9181,Planilha2!$1:$1048576,6,0)</f>
        <v>#N/A</v>
      </c>
      <c r="E9181" t="e">
        <f>VLOOKUP(C9181,Planilha5!B:B,1,0)</f>
        <v>#N/A</v>
      </c>
    </row>
    <row r="9182" spans="1:6" hidden="1">
      <c r="A9182" s="11">
        <v>54712</v>
      </c>
      <c r="B9182" t="s">
        <v>14248</v>
      </c>
      <c r="C9182" t="s">
        <v>14249</v>
      </c>
      <c r="D9182" t="e">
        <f>VLOOKUP(A9182,Planilha2!$1:$1048576,6,0)</f>
        <v>#N/A</v>
      </c>
      <c r="E9182" t="e">
        <f>VLOOKUP(C9182,Planilha5!B:B,1,0)</f>
        <v>#N/A</v>
      </c>
    </row>
    <row r="9183" spans="1:6" hidden="1">
      <c r="A9183" s="11">
        <v>2058</v>
      </c>
      <c r="B9183" t="s">
        <v>14250</v>
      </c>
      <c r="C9183" t="s">
        <v>14251</v>
      </c>
      <c r="D9183" t="e">
        <f>VLOOKUP(A9183,Planilha2!$1:$1048576,6,0)</f>
        <v>#N/A</v>
      </c>
      <c r="E9183" t="e">
        <f>VLOOKUP(C9183,Planilha5!B:B,1,0)</f>
        <v>#N/A</v>
      </c>
    </row>
    <row r="9184" spans="1:6" hidden="1">
      <c r="A9184" s="11">
        <v>903937</v>
      </c>
      <c r="B9184" t="s">
        <v>14252</v>
      </c>
      <c r="C9184" t="s">
        <v>14253</v>
      </c>
      <c r="D9184" t="e">
        <f>VLOOKUP(A9184,Planilha2!$1:$1048576,6,0)</f>
        <v>#N/A</v>
      </c>
      <c r="E9184" t="e">
        <f>VLOOKUP(C9184,Planilha5!B:B,1,0)</f>
        <v>#N/A</v>
      </c>
    </row>
    <row r="9185" spans="1:5" hidden="1">
      <c r="A9185" s="11">
        <v>8268</v>
      </c>
      <c r="B9185" t="s">
        <v>4726</v>
      </c>
      <c r="C9185" t="s">
        <v>14254</v>
      </c>
      <c r="D9185" t="e">
        <f>VLOOKUP(A9185,Planilha2!$1:$1048576,6,0)</f>
        <v>#N/A</v>
      </c>
      <c r="E9185" t="e">
        <f>VLOOKUP(C9185,Planilha5!B:B,1,0)</f>
        <v>#N/A</v>
      </c>
    </row>
    <row r="9186" spans="1:5" hidden="1">
      <c r="A9186" s="11">
        <v>46403</v>
      </c>
      <c r="B9186" t="s">
        <v>14255</v>
      </c>
      <c r="C9186" t="s">
        <v>14256</v>
      </c>
      <c r="D9186" t="e">
        <f>VLOOKUP(A9186,Planilha2!$1:$1048576,6,0)</f>
        <v>#N/A</v>
      </c>
      <c r="E9186" t="e">
        <f>VLOOKUP(C9186,Planilha5!B:B,1,0)</f>
        <v>#N/A</v>
      </c>
    </row>
    <row r="9187" spans="1:5" hidden="1">
      <c r="A9187" s="11">
        <v>200189</v>
      </c>
      <c r="B9187" t="s">
        <v>4396</v>
      </c>
      <c r="C9187" t="s">
        <v>14257</v>
      </c>
      <c r="D9187" t="e">
        <f>VLOOKUP(A9187,Planilha2!$1:$1048576,6,0)</f>
        <v>#N/A</v>
      </c>
      <c r="E9187" t="e">
        <f>VLOOKUP(C9187,Planilha5!B:B,1,0)</f>
        <v>#N/A</v>
      </c>
    </row>
    <row r="9188" spans="1:5" hidden="1">
      <c r="A9188" s="11">
        <v>47326</v>
      </c>
      <c r="B9188" t="s">
        <v>14258</v>
      </c>
      <c r="C9188" t="s">
        <v>14259</v>
      </c>
      <c r="D9188" t="e">
        <f>VLOOKUP(A9188,Planilha2!$1:$1048576,6,0)</f>
        <v>#N/A</v>
      </c>
      <c r="E9188" t="e">
        <f>VLOOKUP(C9188,Planilha5!B:B,1,0)</f>
        <v>#N/A</v>
      </c>
    </row>
    <row r="9189" spans="1:5" hidden="1">
      <c r="A9189">
        <v>276</v>
      </c>
      <c r="B9189" t="s">
        <v>3371</v>
      </c>
      <c r="C9189" t="s">
        <v>14260</v>
      </c>
      <c r="D9189" t="e">
        <f>VLOOKUP(A9189,Planilha2!$1:$1048576,6,0)</f>
        <v>#N/A</v>
      </c>
      <c r="E9189" t="e">
        <f>VLOOKUP(C9189,Planilha5!B:B,1,0)</f>
        <v>#N/A</v>
      </c>
    </row>
    <row r="9190" spans="1:5" hidden="1">
      <c r="A9190" s="11">
        <v>45971</v>
      </c>
      <c r="B9190" t="s">
        <v>6943</v>
      </c>
      <c r="C9190" t="s">
        <v>14261</v>
      </c>
      <c r="D9190" t="e">
        <f>VLOOKUP(A9190,Planilha2!$1:$1048576,6,0)</f>
        <v>#N/A</v>
      </c>
      <c r="E9190" t="e">
        <f>VLOOKUP(C9190,Planilha5!B:B,1,0)</f>
        <v>#N/A</v>
      </c>
    </row>
    <row r="9191" spans="1:5" hidden="1">
      <c r="A9191" s="11">
        <v>42692</v>
      </c>
      <c r="B9191" t="s">
        <v>14262</v>
      </c>
      <c r="C9191" t="s">
        <v>14263</v>
      </c>
      <c r="D9191" t="e">
        <f>VLOOKUP(A9191,Planilha2!$1:$1048576,6,0)</f>
        <v>#N/A</v>
      </c>
      <c r="E9191" t="e">
        <f>VLOOKUP(C9191,Planilha5!B:B,1,0)</f>
        <v>#N/A</v>
      </c>
    </row>
    <row r="9192" spans="1:5" hidden="1">
      <c r="A9192" s="11">
        <v>9111</v>
      </c>
      <c r="B9192" t="s">
        <v>14264</v>
      </c>
      <c r="C9192" t="s">
        <v>14265</v>
      </c>
      <c r="D9192" t="e">
        <f>VLOOKUP(A9192,Planilha2!$1:$1048576,6,0)</f>
        <v>#N/A</v>
      </c>
      <c r="E9192" t="e">
        <f>VLOOKUP(C9192,Planilha5!B:B,1,0)</f>
        <v>#N/A</v>
      </c>
    </row>
    <row r="9193" spans="1:5" hidden="1">
      <c r="A9193" s="11">
        <v>46023</v>
      </c>
      <c r="B9193" t="s">
        <v>14266</v>
      </c>
      <c r="C9193" t="s">
        <v>14267</v>
      </c>
      <c r="D9193" t="e">
        <f>VLOOKUP(A9193,Planilha2!$1:$1048576,6,0)</f>
        <v>#N/A</v>
      </c>
      <c r="E9193" t="e">
        <f>VLOOKUP(C9193,Planilha5!B:B,1,0)</f>
        <v>#N/A</v>
      </c>
    </row>
    <row r="9194" spans="1:5" hidden="1">
      <c r="A9194" s="11">
        <v>905514</v>
      </c>
      <c r="B9194" t="s">
        <v>14268</v>
      </c>
      <c r="C9194" t="s">
        <v>14269</v>
      </c>
      <c r="D9194" t="e">
        <f>VLOOKUP(A9194,Planilha2!$1:$1048576,6,0)</f>
        <v>#N/A</v>
      </c>
      <c r="E9194" t="e">
        <f>VLOOKUP(C9194,Planilha5!B:B,1,0)</f>
        <v>#N/A</v>
      </c>
    </row>
    <row r="9195" spans="1:5" hidden="1">
      <c r="A9195" s="11">
        <v>22575</v>
      </c>
      <c r="B9195" t="s">
        <v>2977</v>
      </c>
      <c r="C9195" t="s">
        <v>14270</v>
      </c>
      <c r="D9195" t="e">
        <f>VLOOKUP(A9195,Planilha2!$1:$1048576,6,0)</f>
        <v>#N/A</v>
      </c>
      <c r="E9195" t="e">
        <f>VLOOKUP(C9195,Planilha5!B:B,1,0)</f>
        <v>#N/A</v>
      </c>
    </row>
    <row r="9196" spans="1:5" hidden="1">
      <c r="A9196" s="11">
        <v>53795</v>
      </c>
      <c r="B9196" t="s">
        <v>14271</v>
      </c>
      <c r="C9196" t="s">
        <v>14272</v>
      </c>
      <c r="D9196" t="e">
        <f>VLOOKUP(A9196,Planilha2!$1:$1048576,6,0)</f>
        <v>#N/A</v>
      </c>
      <c r="E9196" t="e">
        <f>VLOOKUP(C9196,Planilha5!B:B,1,0)</f>
        <v>#N/A</v>
      </c>
    </row>
    <row r="9197" spans="1:5" hidden="1">
      <c r="A9197" s="11">
        <v>903569</v>
      </c>
      <c r="B9197" t="s">
        <v>14273</v>
      </c>
      <c r="C9197" t="s">
        <v>14274</v>
      </c>
      <c r="D9197" t="e">
        <f>VLOOKUP(A9197,Planilha2!$1:$1048576,6,0)</f>
        <v>#N/A</v>
      </c>
      <c r="E9197" t="e">
        <f>VLOOKUP(C9197,Planilha5!B:B,1,0)</f>
        <v>#N/A</v>
      </c>
    </row>
    <row r="9198" spans="1:5" hidden="1">
      <c r="A9198" s="11">
        <v>46469</v>
      </c>
      <c r="B9198" t="s">
        <v>14275</v>
      </c>
      <c r="C9198" t="s">
        <v>14276</v>
      </c>
      <c r="D9198" t="e">
        <f>VLOOKUP(A9198,Planilha2!$1:$1048576,6,0)</f>
        <v>#N/A</v>
      </c>
      <c r="E9198" t="e">
        <f>VLOOKUP(C9198,Planilha5!B:B,1,0)</f>
        <v>#N/A</v>
      </c>
    </row>
    <row r="9199" spans="1:5" hidden="1">
      <c r="A9199" s="11">
        <v>51296</v>
      </c>
      <c r="B9199" t="s">
        <v>14277</v>
      </c>
      <c r="C9199" t="s">
        <v>14278</v>
      </c>
      <c r="D9199" t="e">
        <f>VLOOKUP(A9199,Planilha2!$1:$1048576,6,0)</f>
        <v>#N/A</v>
      </c>
      <c r="E9199" t="e">
        <f>VLOOKUP(C9199,Planilha5!B:B,1,0)</f>
        <v>#N/A</v>
      </c>
    </row>
    <row r="9200" spans="1:5" hidden="1">
      <c r="A9200" s="11">
        <v>905315</v>
      </c>
      <c r="B9200" t="s">
        <v>14279</v>
      </c>
      <c r="C9200" t="s">
        <v>14280</v>
      </c>
      <c r="D9200" t="e">
        <f>VLOOKUP(A9200,Planilha2!$1:$1048576,6,0)</f>
        <v>#N/A</v>
      </c>
      <c r="E9200" t="e">
        <f>VLOOKUP(C9200,Planilha5!B:B,1,0)</f>
        <v>#N/A</v>
      </c>
    </row>
    <row r="9201" spans="1:6" hidden="1">
      <c r="A9201" s="11">
        <v>4505</v>
      </c>
      <c r="B9201" t="s">
        <v>54</v>
      </c>
      <c r="C9201" t="s">
        <v>14281</v>
      </c>
      <c r="D9201" t="str">
        <f>VLOOKUP(A9201,Planilha2!$1:$1048576,6,0)</f>
        <v>5 - Desembargador</v>
      </c>
      <c r="E9201" t="e">
        <f>VLOOKUP(C9201,Planilha5!B:B,1,0)</f>
        <v>#N/A</v>
      </c>
    </row>
    <row r="9202" spans="1:6" hidden="1">
      <c r="A9202" s="11">
        <v>54637</v>
      </c>
      <c r="B9202" t="s">
        <v>14282</v>
      </c>
      <c r="C9202" t="s">
        <v>14283</v>
      </c>
      <c r="D9202" t="e">
        <f>VLOOKUP(A9202,Planilha2!$1:$1048576,6,0)</f>
        <v>#N/A</v>
      </c>
      <c r="E9202" t="e">
        <f>VLOOKUP(C9202,Planilha5!B:B,1,0)</f>
        <v>#N/A</v>
      </c>
    </row>
    <row r="9203" spans="1:6" hidden="1">
      <c r="A9203" s="11">
        <v>54702</v>
      </c>
      <c r="B9203" t="s">
        <v>8969</v>
      </c>
      <c r="C9203" t="s">
        <v>14284</v>
      </c>
      <c r="D9203" t="e">
        <f>VLOOKUP(A9203,Planilha2!$1:$1048576,6,0)</f>
        <v>#N/A</v>
      </c>
      <c r="E9203" t="e">
        <f>VLOOKUP(C9203,Planilha5!B:B,1,0)</f>
        <v>#N/A</v>
      </c>
    </row>
    <row r="9204" spans="1:6" hidden="1">
      <c r="A9204" s="11">
        <v>12063</v>
      </c>
      <c r="B9204" t="s">
        <v>182</v>
      </c>
      <c r="C9204" t="s">
        <v>12130</v>
      </c>
      <c r="D9204" t="str">
        <f>VLOOKUP(A9204,Planilha2!$1:$1048576,6,0)</f>
        <v>2 - Magistrados</v>
      </c>
      <c r="E9204" t="str">
        <f>VLOOKUP(C9204,Planilha5!B:B,1,0)</f>
        <v>FRANCISCA TELMA DE SOUSA</v>
      </c>
      <c r="F9204" t="str">
        <f>VLOOKUP(A9204,Planilha2!A:E,5,0)</f>
        <v>JDE03</v>
      </c>
    </row>
    <row r="9205" spans="1:6" hidden="1">
      <c r="A9205" s="11">
        <v>5264</v>
      </c>
      <c r="B9205" t="s">
        <v>8622</v>
      </c>
      <c r="C9205" t="s">
        <v>14285</v>
      </c>
      <c r="D9205" t="e">
        <f>VLOOKUP(A9205,Planilha2!$1:$1048576,6,0)</f>
        <v>#N/A</v>
      </c>
      <c r="E9205" t="e">
        <f>VLOOKUP(C9205,Planilha5!B:B,1,0)</f>
        <v>#N/A</v>
      </c>
    </row>
    <row r="9206" spans="1:6" hidden="1">
      <c r="A9206">
        <v>299</v>
      </c>
      <c r="B9206" t="s">
        <v>1355</v>
      </c>
      <c r="C9206" t="s">
        <v>1358</v>
      </c>
      <c r="D9206" t="e">
        <f>VLOOKUP(A9206,Planilha2!$1:$1048576,6,0)</f>
        <v>#N/A</v>
      </c>
      <c r="E9206" t="e">
        <f>VLOOKUP(C9206,Planilha5!B:B,1,0)</f>
        <v>#N/A</v>
      </c>
    </row>
    <row r="9207" spans="1:6" hidden="1">
      <c r="A9207" s="11">
        <v>54570</v>
      </c>
      <c r="B9207" t="s">
        <v>14286</v>
      </c>
      <c r="C9207" t="s">
        <v>14287</v>
      </c>
      <c r="D9207" t="e">
        <f>VLOOKUP(A9207,Planilha2!$1:$1048576,6,0)</f>
        <v>#N/A</v>
      </c>
      <c r="E9207" t="e">
        <f>VLOOKUP(C9207,Planilha5!B:B,1,0)</f>
        <v>#N/A</v>
      </c>
    </row>
    <row r="9208" spans="1:6" hidden="1">
      <c r="A9208" s="11">
        <v>53767</v>
      </c>
      <c r="B9208" t="s">
        <v>14288</v>
      </c>
      <c r="C9208" t="s">
        <v>14289</v>
      </c>
      <c r="D9208" t="e">
        <f>VLOOKUP(A9208,Planilha2!$1:$1048576,6,0)</f>
        <v>#N/A</v>
      </c>
      <c r="E9208" t="e">
        <f>VLOOKUP(C9208,Planilha5!B:B,1,0)</f>
        <v>#N/A</v>
      </c>
    </row>
    <row r="9209" spans="1:6" hidden="1">
      <c r="A9209" s="11">
        <v>41454</v>
      </c>
      <c r="B9209" t="s">
        <v>3116</v>
      </c>
      <c r="C9209" t="s">
        <v>14290</v>
      </c>
      <c r="D9209" t="e">
        <f>VLOOKUP(A9209,Planilha2!$1:$1048576,6,0)</f>
        <v>#N/A</v>
      </c>
      <c r="E9209" t="e">
        <f>VLOOKUP(C9209,Planilha5!B:B,1,0)</f>
        <v>#N/A</v>
      </c>
    </row>
    <row r="9210" spans="1:6" hidden="1">
      <c r="A9210" s="11">
        <v>53944</v>
      </c>
      <c r="B9210" t="s">
        <v>14291</v>
      </c>
      <c r="C9210" t="s">
        <v>14292</v>
      </c>
      <c r="D9210" t="e">
        <f>VLOOKUP(A9210,Planilha2!$1:$1048576,6,0)</f>
        <v>#N/A</v>
      </c>
      <c r="E9210" t="e">
        <f>VLOOKUP(C9210,Planilha5!B:B,1,0)</f>
        <v>#N/A</v>
      </c>
    </row>
    <row r="9211" spans="1:6" hidden="1">
      <c r="A9211" s="11">
        <v>46023</v>
      </c>
      <c r="B9211" t="s">
        <v>14266</v>
      </c>
      <c r="C9211" t="s">
        <v>14293</v>
      </c>
      <c r="D9211" t="e">
        <f>VLOOKUP(A9211,Planilha2!$1:$1048576,6,0)</f>
        <v>#N/A</v>
      </c>
      <c r="E9211" t="e">
        <f>VLOOKUP(C9211,Planilha5!B:B,1,0)</f>
        <v>#N/A</v>
      </c>
    </row>
    <row r="9212" spans="1:6" hidden="1">
      <c r="A9212" s="11">
        <v>50324</v>
      </c>
      <c r="B9212" t="s">
        <v>14294</v>
      </c>
      <c r="C9212" t="s">
        <v>14295</v>
      </c>
      <c r="D9212" t="e">
        <f>VLOOKUP(A9212,Planilha2!$1:$1048576,6,0)</f>
        <v>#N/A</v>
      </c>
      <c r="E9212" t="e">
        <f>VLOOKUP(C9212,Planilha5!B:B,1,0)</f>
        <v>#N/A</v>
      </c>
    </row>
    <row r="9213" spans="1:6" hidden="1">
      <c r="A9213" s="11">
        <v>5875</v>
      </c>
      <c r="B9213" t="s">
        <v>14296</v>
      </c>
      <c r="C9213" t="s">
        <v>14297</v>
      </c>
      <c r="D9213" t="e">
        <f>VLOOKUP(A9213,Planilha2!$1:$1048576,6,0)</f>
        <v>#N/A</v>
      </c>
      <c r="E9213" t="e">
        <f>VLOOKUP(C9213,Planilha5!B:B,1,0)</f>
        <v>#N/A</v>
      </c>
    </row>
    <row r="9214" spans="1:6" hidden="1">
      <c r="A9214" s="11">
        <v>12947</v>
      </c>
      <c r="B9214" t="s">
        <v>415</v>
      </c>
      <c r="C9214" t="s">
        <v>14298</v>
      </c>
      <c r="D9214" t="str">
        <f>VLOOKUP(A9214,Planilha2!$1:$1048576,6,0)</f>
        <v>18 - Inativos Magistrados</v>
      </c>
      <c r="E9214" t="e">
        <f>VLOOKUP(C9214,Planilha5!B:B,1,0)</f>
        <v>#N/A</v>
      </c>
    </row>
    <row r="9215" spans="1:6" hidden="1">
      <c r="A9215" s="11">
        <v>23785</v>
      </c>
      <c r="B9215" t="s">
        <v>362</v>
      </c>
      <c r="C9215" t="s">
        <v>14299</v>
      </c>
      <c r="D9215" t="str">
        <f>VLOOKUP(A9215,Planilha2!$1:$1048576,6,0)</f>
        <v>2 - Magistrados</v>
      </c>
      <c r="E9215" t="e">
        <f>VLOOKUP(C9215,Planilha5!B:B,1,0)</f>
        <v>#N/A</v>
      </c>
    </row>
    <row r="9216" spans="1:6" hidden="1">
      <c r="A9216">
        <v>138</v>
      </c>
      <c r="B9216" t="s">
        <v>370</v>
      </c>
      <c r="C9216" t="s">
        <v>14300</v>
      </c>
      <c r="D9216" t="str">
        <f>VLOOKUP(A9216,Planilha2!$1:$1048576,6,0)</f>
        <v>18 - Inativos Magistrados</v>
      </c>
      <c r="E9216" t="e">
        <f>VLOOKUP(C9216,Planilha5!B:B,1,0)</f>
        <v>#N/A</v>
      </c>
    </row>
    <row r="9217" spans="1:5" hidden="1">
      <c r="A9217" s="11">
        <v>40680</v>
      </c>
      <c r="B9217" t="s">
        <v>14301</v>
      </c>
      <c r="C9217" t="s">
        <v>14302</v>
      </c>
      <c r="D9217" t="e">
        <f>VLOOKUP(A9217,Planilha2!$1:$1048576,6,0)</f>
        <v>#N/A</v>
      </c>
      <c r="E9217" t="e">
        <f>VLOOKUP(C9217,Planilha5!B:B,1,0)</f>
        <v>#N/A</v>
      </c>
    </row>
    <row r="9218" spans="1:5" hidden="1">
      <c r="A9218" s="11">
        <v>92549</v>
      </c>
      <c r="B9218" t="s">
        <v>14303</v>
      </c>
      <c r="C9218" t="s">
        <v>14304</v>
      </c>
      <c r="D9218" t="e">
        <f>VLOOKUP(A9218,Planilha2!$1:$1048576,6,0)</f>
        <v>#N/A</v>
      </c>
      <c r="E9218" t="e">
        <f>VLOOKUP(C9218,Planilha5!B:B,1,0)</f>
        <v>#N/A</v>
      </c>
    </row>
    <row r="9219" spans="1:5" hidden="1">
      <c r="A9219" s="11">
        <v>26052</v>
      </c>
      <c r="B9219" t="s">
        <v>860</v>
      </c>
      <c r="C9219" t="s">
        <v>4361</v>
      </c>
      <c r="D9219" t="e">
        <f>VLOOKUP(A9219,Planilha2!$1:$1048576,6,0)</f>
        <v>#N/A</v>
      </c>
      <c r="E9219" t="e">
        <f>VLOOKUP(C9219,Planilha5!B:B,1,0)</f>
        <v>#N/A</v>
      </c>
    </row>
    <row r="9220" spans="1:5" hidden="1">
      <c r="A9220" s="11">
        <v>905153</v>
      </c>
      <c r="B9220" t="s">
        <v>14305</v>
      </c>
      <c r="C9220" t="s">
        <v>14306</v>
      </c>
      <c r="D9220" t="e">
        <f>VLOOKUP(A9220,Planilha2!$1:$1048576,6,0)</f>
        <v>#N/A</v>
      </c>
      <c r="E9220" t="e">
        <f>VLOOKUP(C9220,Planilha5!B:B,1,0)</f>
        <v>#N/A</v>
      </c>
    </row>
    <row r="9221" spans="1:5" hidden="1">
      <c r="A9221" s="11">
        <v>200312</v>
      </c>
      <c r="B9221" t="s">
        <v>458</v>
      </c>
      <c r="C9221" t="s">
        <v>14307</v>
      </c>
      <c r="D9221" t="str">
        <f>VLOOKUP(A9221,Planilha2!$1:$1048576,6,0)</f>
        <v>5 - Desembargador</v>
      </c>
      <c r="E9221" t="e">
        <f>VLOOKUP(C9221,Planilha5!B:B,1,0)</f>
        <v>#N/A</v>
      </c>
    </row>
    <row r="9222" spans="1:5" hidden="1">
      <c r="A9222" s="11">
        <v>53783</v>
      </c>
      <c r="B9222" t="s">
        <v>12288</v>
      </c>
      <c r="C9222" t="s">
        <v>14308</v>
      </c>
      <c r="D9222" t="e">
        <f>VLOOKUP(A9222,Planilha2!$1:$1048576,6,0)</f>
        <v>#N/A</v>
      </c>
      <c r="E9222" t="e">
        <f>VLOOKUP(C9222,Planilha5!B:B,1,0)</f>
        <v>#N/A</v>
      </c>
    </row>
    <row r="9223" spans="1:5" hidden="1">
      <c r="A9223">
        <v>575</v>
      </c>
      <c r="B9223" t="s">
        <v>2747</v>
      </c>
      <c r="C9223" t="s">
        <v>14309</v>
      </c>
      <c r="D9223" t="e">
        <f>VLOOKUP(A9223,Planilha2!$1:$1048576,6,0)</f>
        <v>#N/A</v>
      </c>
      <c r="E9223" t="e">
        <f>VLOOKUP(C9223,Planilha5!B:B,1,0)</f>
        <v>#N/A</v>
      </c>
    </row>
    <row r="9224" spans="1:5" hidden="1">
      <c r="A9224" s="11">
        <v>2294</v>
      </c>
      <c r="B9224" t="s">
        <v>193</v>
      </c>
      <c r="C9224" t="s">
        <v>14310</v>
      </c>
      <c r="D9224" t="str">
        <f>VLOOKUP(A9224,Planilha2!$1:$1048576,6,0)</f>
        <v>2 - Magistrados</v>
      </c>
      <c r="E9224" t="e">
        <f>VLOOKUP(C9224,Planilha5!B:B,1,0)</f>
        <v>#N/A</v>
      </c>
    </row>
    <row r="9225" spans="1:5" hidden="1">
      <c r="A9225" s="11">
        <v>91047</v>
      </c>
      <c r="B9225" t="s">
        <v>14311</v>
      </c>
      <c r="C9225" t="s">
        <v>14312</v>
      </c>
      <c r="D9225" t="e">
        <f>VLOOKUP(A9225,Planilha2!$1:$1048576,6,0)</f>
        <v>#N/A</v>
      </c>
      <c r="E9225" t="e">
        <f>VLOOKUP(C9225,Planilha5!B:B,1,0)</f>
        <v>#N/A</v>
      </c>
    </row>
    <row r="9226" spans="1:5" hidden="1">
      <c r="A9226" s="11">
        <v>52131</v>
      </c>
      <c r="B9226" t="s">
        <v>14313</v>
      </c>
      <c r="C9226" t="s">
        <v>14314</v>
      </c>
      <c r="D9226" t="e">
        <f>VLOOKUP(A9226,Planilha2!$1:$1048576,6,0)</f>
        <v>#N/A</v>
      </c>
      <c r="E9226" t="e">
        <f>VLOOKUP(C9226,Planilha5!B:B,1,0)</f>
        <v>#N/A</v>
      </c>
    </row>
    <row r="9227" spans="1:5" hidden="1">
      <c r="A9227" s="11">
        <v>10791</v>
      </c>
      <c r="B9227" t="s">
        <v>12406</v>
      </c>
      <c r="C9227" t="s">
        <v>14315</v>
      </c>
      <c r="D9227" t="e">
        <f>VLOOKUP(A9227,Planilha2!$1:$1048576,6,0)</f>
        <v>#N/A</v>
      </c>
      <c r="E9227" t="e">
        <f>VLOOKUP(C9227,Planilha5!B:B,1,0)</f>
        <v>#N/A</v>
      </c>
    </row>
    <row r="9228" spans="1:5" hidden="1">
      <c r="A9228" s="11">
        <v>905357</v>
      </c>
      <c r="B9228" t="s">
        <v>14316</v>
      </c>
      <c r="C9228" t="s">
        <v>14317</v>
      </c>
      <c r="D9228" t="e">
        <f>VLOOKUP(A9228,Planilha2!$1:$1048576,6,0)</f>
        <v>#N/A</v>
      </c>
      <c r="E9228" t="e">
        <f>VLOOKUP(C9228,Planilha5!B:B,1,0)</f>
        <v>#N/A</v>
      </c>
    </row>
    <row r="9229" spans="1:5" hidden="1">
      <c r="A9229" s="11">
        <v>905412</v>
      </c>
      <c r="B9229" t="s">
        <v>14318</v>
      </c>
      <c r="C9229" t="s">
        <v>14319</v>
      </c>
      <c r="D9229" t="e">
        <f>VLOOKUP(A9229,Planilha2!$1:$1048576,6,0)</f>
        <v>#N/A</v>
      </c>
      <c r="E9229" t="e">
        <f>VLOOKUP(C9229,Planilha5!B:B,1,0)</f>
        <v>#N/A</v>
      </c>
    </row>
    <row r="9230" spans="1:5" hidden="1">
      <c r="A9230" s="11">
        <v>10452</v>
      </c>
      <c r="B9230" t="s">
        <v>9246</v>
      </c>
      <c r="C9230" t="s">
        <v>14320</v>
      </c>
      <c r="D9230" t="e">
        <f>VLOOKUP(A9230,Planilha2!$1:$1048576,6,0)</f>
        <v>#N/A</v>
      </c>
      <c r="E9230" t="e">
        <f>VLOOKUP(C9230,Planilha5!B:B,1,0)</f>
        <v>#N/A</v>
      </c>
    </row>
    <row r="9231" spans="1:5" hidden="1">
      <c r="A9231" s="11">
        <v>1620</v>
      </c>
      <c r="B9231" t="s">
        <v>1795</v>
      </c>
      <c r="C9231" t="s">
        <v>14321</v>
      </c>
      <c r="D9231" t="e">
        <f>VLOOKUP(A9231,Planilha2!$1:$1048576,6,0)</f>
        <v>#N/A</v>
      </c>
      <c r="E9231" t="e">
        <f>VLOOKUP(C9231,Planilha5!B:B,1,0)</f>
        <v>#N/A</v>
      </c>
    </row>
    <row r="9232" spans="1:5" hidden="1">
      <c r="A9232">
        <v>622</v>
      </c>
      <c r="B9232" t="s">
        <v>4020</v>
      </c>
      <c r="C9232" t="s">
        <v>14322</v>
      </c>
      <c r="D9232" t="e">
        <f>VLOOKUP(A9232,Planilha2!$1:$1048576,6,0)</f>
        <v>#N/A</v>
      </c>
      <c r="E9232" t="e">
        <f>VLOOKUP(C9232,Planilha5!B:B,1,0)</f>
        <v>#N/A</v>
      </c>
    </row>
    <row r="9233" spans="1:5" hidden="1">
      <c r="A9233" s="11">
        <v>52525</v>
      </c>
      <c r="B9233" t="s">
        <v>14323</v>
      </c>
      <c r="C9233" t="s">
        <v>14324</v>
      </c>
      <c r="D9233" t="e">
        <f>VLOOKUP(A9233,Planilha2!$1:$1048576,6,0)</f>
        <v>#N/A</v>
      </c>
      <c r="E9233" t="e">
        <f>VLOOKUP(C9233,Planilha5!B:B,1,0)</f>
        <v>#N/A</v>
      </c>
    </row>
    <row r="9234" spans="1:5" hidden="1">
      <c r="A9234" s="11">
        <v>51794</v>
      </c>
      <c r="B9234" t="s">
        <v>70</v>
      </c>
      <c r="C9234" t="s">
        <v>14325</v>
      </c>
      <c r="D9234" t="str">
        <f>VLOOKUP(A9234,Planilha2!$1:$1048576,6,0)</f>
        <v>18 - Inativos Magistrados</v>
      </c>
      <c r="E9234" t="e">
        <f>VLOOKUP(C9234,Planilha5!B:B,1,0)</f>
        <v>#N/A</v>
      </c>
    </row>
    <row r="9235" spans="1:5" hidden="1">
      <c r="A9235">
        <v>253</v>
      </c>
      <c r="B9235" t="s">
        <v>12106</v>
      </c>
      <c r="C9235" t="s">
        <v>14326</v>
      </c>
      <c r="D9235" t="e">
        <f>VLOOKUP(A9235,Planilha2!$1:$1048576,6,0)</f>
        <v>#N/A</v>
      </c>
      <c r="E9235" t="e">
        <f>VLOOKUP(C9235,Planilha5!B:B,1,0)</f>
        <v>#N/A</v>
      </c>
    </row>
    <row r="9236" spans="1:5" hidden="1">
      <c r="A9236" s="11">
        <v>52307</v>
      </c>
      <c r="B9236" t="s">
        <v>14327</v>
      </c>
      <c r="C9236" t="s">
        <v>14328</v>
      </c>
      <c r="D9236" t="e">
        <f>VLOOKUP(A9236,Planilha2!$1:$1048576,6,0)</f>
        <v>#N/A</v>
      </c>
      <c r="E9236" t="e">
        <f>VLOOKUP(C9236,Planilha5!B:B,1,0)</f>
        <v>#N/A</v>
      </c>
    </row>
    <row r="9237" spans="1:5" hidden="1">
      <c r="A9237">
        <v>339</v>
      </c>
      <c r="B9237" t="s">
        <v>2884</v>
      </c>
      <c r="C9237" t="s">
        <v>14329</v>
      </c>
      <c r="D9237" t="e">
        <f>VLOOKUP(A9237,Planilha2!$1:$1048576,6,0)</f>
        <v>#N/A</v>
      </c>
      <c r="E9237" t="e">
        <f>VLOOKUP(C9237,Planilha5!B:B,1,0)</f>
        <v>#N/A</v>
      </c>
    </row>
    <row r="9238" spans="1:5" hidden="1">
      <c r="A9238" s="11">
        <v>53870</v>
      </c>
      <c r="B9238" t="s">
        <v>14330</v>
      </c>
      <c r="C9238" t="s">
        <v>14331</v>
      </c>
      <c r="D9238" t="e">
        <f>VLOOKUP(A9238,Planilha2!$1:$1048576,6,0)</f>
        <v>#N/A</v>
      </c>
      <c r="E9238" t="e">
        <f>VLOOKUP(C9238,Planilha5!B:B,1,0)</f>
        <v>#N/A</v>
      </c>
    </row>
    <row r="9239" spans="1:5" hidden="1">
      <c r="A9239" s="11">
        <v>54080</v>
      </c>
      <c r="B9239" t="s">
        <v>14332</v>
      </c>
      <c r="C9239" t="s">
        <v>14333</v>
      </c>
      <c r="D9239" t="e">
        <f>VLOOKUP(A9239,Planilha2!$1:$1048576,6,0)</f>
        <v>#N/A</v>
      </c>
      <c r="E9239" t="e">
        <f>VLOOKUP(C9239,Planilha5!B:B,1,0)</f>
        <v>#N/A</v>
      </c>
    </row>
    <row r="9240" spans="1:5" hidden="1">
      <c r="A9240" s="11">
        <v>52905</v>
      </c>
      <c r="B9240" t="s">
        <v>14334</v>
      </c>
      <c r="C9240" t="s">
        <v>14335</v>
      </c>
      <c r="D9240" t="e">
        <f>VLOOKUP(A9240,Planilha2!$1:$1048576,6,0)</f>
        <v>#N/A</v>
      </c>
      <c r="E9240" t="e">
        <f>VLOOKUP(C9240,Planilha5!B:B,1,0)</f>
        <v>#N/A</v>
      </c>
    </row>
    <row r="9241" spans="1:5" hidden="1">
      <c r="A9241" s="11">
        <v>1628</v>
      </c>
      <c r="B9241" t="s">
        <v>4208</v>
      </c>
      <c r="C9241" t="s">
        <v>14336</v>
      </c>
      <c r="D9241" t="e">
        <f>VLOOKUP(A9241,Planilha2!$1:$1048576,6,0)</f>
        <v>#N/A</v>
      </c>
      <c r="E9241" t="e">
        <f>VLOOKUP(C9241,Planilha5!B:B,1,0)</f>
        <v>#N/A</v>
      </c>
    </row>
    <row r="9242" spans="1:5" hidden="1">
      <c r="A9242" s="11">
        <v>24874</v>
      </c>
      <c r="B9242" t="s">
        <v>9891</v>
      </c>
      <c r="C9242" t="s">
        <v>14337</v>
      </c>
      <c r="D9242" t="e">
        <f>VLOOKUP(A9242,Planilha2!$1:$1048576,6,0)</f>
        <v>#N/A</v>
      </c>
      <c r="E9242" t="e">
        <f>VLOOKUP(C9242,Planilha5!B:B,1,0)</f>
        <v>#N/A</v>
      </c>
    </row>
    <row r="9243" spans="1:5" hidden="1">
      <c r="A9243" s="11">
        <v>905097</v>
      </c>
      <c r="B9243" t="s">
        <v>14338</v>
      </c>
      <c r="C9243" t="s">
        <v>14339</v>
      </c>
      <c r="D9243" t="e">
        <f>VLOOKUP(A9243,Planilha2!$1:$1048576,6,0)</f>
        <v>#N/A</v>
      </c>
      <c r="E9243" t="e">
        <f>VLOOKUP(C9243,Planilha5!B:B,1,0)</f>
        <v>#N/A</v>
      </c>
    </row>
    <row r="9244" spans="1:5" hidden="1">
      <c r="A9244" s="11">
        <v>4780</v>
      </c>
      <c r="B9244" t="s">
        <v>2461</v>
      </c>
      <c r="C9244" t="s">
        <v>14340</v>
      </c>
      <c r="D9244" t="e">
        <f>VLOOKUP(A9244,Planilha2!$1:$1048576,6,0)</f>
        <v>#N/A</v>
      </c>
      <c r="E9244" t="e">
        <f>VLOOKUP(C9244,Planilha5!B:B,1,0)</f>
        <v>#N/A</v>
      </c>
    </row>
    <row r="9245" spans="1:5" hidden="1">
      <c r="A9245" s="11">
        <v>41435</v>
      </c>
      <c r="B9245" t="s">
        <v>14341</v>
      </c>
      <c r="C9245" t="s">
        <v>14342</v>
      </c>
      <c r="D9245" t="e">
        <f>VLOOKUP(A9245,Planilha2!$1:$1048576,6,0)</f>
        <v>#N/A</v>
      </c>
      <c r="E9245" t="e">
        <f>VLOOKUP(C9245,Planilha5!B:B,1,0)</f>
        <v>#N/A</v>
      </c>
    </row>
    <row r="9246" spans="1:5" hidden="1">
      <c r="A9246" s="11">
        <v>22858</v>
      </c>
      <c r="B9246" t="s">
        <v>1477</v>
      </c>
      <c r="C9246" t="s">
        <v>14343</v>
      </c>
      <c r="D9246" t="e">
        <f>VLOOKUP(A9246,Planilha2!$1:$1048576,6,0)</f>
        <v>#N/A</v>
      </c>
      <c r="E9246" t="e">
        <f>VLOOKUP(C9246,Planilha5!B:B,1,0)</f>
        <v>#N/A</v>
      </c>
    </row>
    <row r="9247" spans="1:5" hidden="1">
      <c r="A9247" s="11">
        <v>94039</v>
      </c>
      <c r="B9247" t="s">
        <v>3991</v>
      </c>
      <c r="C9247" t="s">
        <v>14344</v>
      </c>
      <c r="D9247" t="e">
        <f>VLOOKUP(A9247,Planilha2!$1:$1048576,6,0)</f>
        <v>#N/A</v>
      </c>
      <c r="E9247" t="e">
        <f>VLOOKUP(C9247,Planilha5!B:B,1,0)</f>
        <v>#N/A</v>
      </c>
    </row>
    <row r="9248" spans="1:5" hidden="1">
      <c r="A9248" s="11">
        <v>12159</v>
      </c>
      <c r="B9248" t="s">
        <v>7641</v>
      </c>
      <c r="C9248" t="s">
        <v>14345</v>
      </c>
      <c r="D9248" t="e">
        <f>VLOOKUP(A9248,Planilha2!$1:$1048576,6,0)</f>
        <v>#N/A</v>
      </c>
      <c r="E9248" t="e">
        <f>VLOOKUP(C9248,Planilha5!B:B,1,0)</f>
        <v>#N/A</v>
      </c>
    </row>
    <row r="9249" spans="1:5" hidden="1">
      <c r="A9249" s="11">
        <v>12263</v>
      </c>
      <c r="B9249" t="s">
        <v>3697</v>
      </c>
      <c r="C9249" t="s">
        <v>14346</v>
      </c>
      <c r="D9249" t="e">
        <f>VLOOKUP(A9249,Planilha2!$1:$1048576,6,0)</f>
        <v>#N/A</v>
      </c>
      <c r="E9249" t="e">
        <f>VLOOKUP(C9249,Planilha5!B:B,1,0)</f>
        <v>#N/A</v>
      </c>
    </row>
    <row r="9250" spans="1:5" hidden="1">
      <c r="A9250" s="11">
        <v>901755</v>
      </c>
      <c r="B9250" t="s">
        <v>14347</v>
      </c>
      <c r="C9250" t="s">
        <v>14348</v>
      </c>
      <c r="D9250" t="e">
        <f>VLOOKUP(A9250,Planilha2!$1:$1048576,6,0)</f>
        <v>#N/A</v>
      </c>
      <c r="E9250" t="e">
        <f>VLOOKUP(C9250,Planilha5!B:B,1,0)</f>
        <v>#N/A</v>
      </c>
    </row>
    <row r="9251" spans="1:5" hidden="1">
      <c r="A9251" s="11">
        <v>2981</v>
      </c>
      <c r="B9251" t="s">
        <v>1988</v>
      </c>
      <c r="C9251" t="s">
        <v>1990</v>
      </c>
      <c r="D9251" t="e">
        <f>VLOOKUP(A9251,Planilha2!$1:$1048576,6,0)</f>
        <v>#N/A</v>
      </c>
      <c r="E9251" t="e">
        <f>VLOOKUP(C9251,Planilha5!B:B,1,0)</f>
        <v>#N/A</v>
      </c>
    </row>
    <row r="9252" spans="1:5" hidden="1">
      <c r="A9252" s="11">
        <v>54523</v>
      </c>
      <c r="B9252" t="s">
        <v>14349</v>
      </c>
      <c r="C9252" t="s">
        <v>14350</v>
      </c>
      <c r="D9252" t="e">
        <f>VLOOKUP(A9252,Planilha2!$1:$1048576,6,0)</f>
        <v>#N/A</v>
      </c>
      <c r="E9252" t="e">
        <f>VLOOKUP(C9252,Planilha5!B:B,1,0)</f>
        <v>#N/A</v>
      </c>
    </row>
    <row r="9253" spans="1:5" hidden="1">
      <c r="A9253" s="11">
        <v>904245</v>
      </c>
      <c r="B9253" t="s">
        <v>14351</v>
      </c>
      <c r="C9253" t="s">
        <v>14352</v>
      </c>
      <c r="D9253" t="e">
        <f>VLOOKUP(A9253,Planilha2!$1:$1048576,6,0)</f>
        <v>#N/A</v>
      </c>
      <c r="E9253" t="e">
        <f>VLOOKUP(C9253,Planilha5!B:B,1,0)</f>
        <v>#N/A</v>
      </c>
    </row>
    <row r="9254" spans="1:5" hidden="1">
      <c r="A9254" s="11">
        <v>7832</v>
      </c>
      <c r="B9254" t="s">
        <v>4112</v>
      </c>
      <c r="C9254" t="s">
        <v>14353</v>
      </c>
      <c r="D9254" t="e">
        <f>VLOOKUP(A9254,Planilha2!$1:$1048576,6,0)</f>
        <v>#N/A</v>
      </c>
      <c r="E9254" t="e">
        <f>VLOOKUP(C9254,Planilha5!B:B,1,0)</f>
        <v>#N/A</v>
      </c>
    </row>
    <row r="9255" spans="1:5" hidden="1">
      <c r="A9255" s="11">
        <v>53464</v>
      </c>
      <c r="B9255" t="s">
        <v>10793</v>
      </c>
      <c r="C9255" t="s">
        <v>14354</v>
      </c>
      <c r="D9255" t="e">
        <f>VLOOKUP(A9255,Planilha2!$1:$1048576,6,0)</f>
        <v>#N/A</v>
      </c>
      <c r="E9255" t="e">
        <f>VLOOKUP(C9255,Planilha5!B:B,1,0)</f>
        <v>#N/A</v>
      </c>
    </row>
    <row r="9256" spans="1:5" hidden="1">
      <c r="A9256" s="11">
        <v>8881</v>
      </c>
      <c r="B9256" t="s">
        <v>3682</v>
      </c>
      <c r="C9256" t="s">
        <v>14355</v>
      </c>
      <c r="D9256" t="e">
        <f>VLOOKUP(A9256,Planilha2!$1:$1048576,6,0)</f>
        <v>#N/A</v>
      </c>
      <c r="E9256" t="e">
        <f>VLOOKUP(C9256,Planilha5!B:B,1,0)</f>
        <v>#N/A</v>
      </c>
    </row>
    <row r="9257" spans="1:5" hidden="1">
      <c r="A9257" s="11">
        <v>3002</v>
      </c>
      <c r="B9257" t="s">
        <v>1472</v>
      </c>
      <c r="C9257" t="s">
        <v>1474</v>
      </c>
      <c r="D9257" t="e">
        <f>VLOOKUP(A9257,Planilha2!$1:$1048576,6,0)</f>
        <v>#N/A</v>
      </c>
      <c r="E9257" t="e">
        <f>VLOOKUP(C9257,Planilha5!B:B,1,0)</f>
        <v>#N/A</v>
      </c>
    </row>
    <row r="9258" spans="1:5" hidden="1">
      <c r="A9258" s="11">
        <v>904923</v>
      </c>
      <c r="B9258" t="s">
        <v>14356</v>
      </c>
      <c r="C9258" t="s">
        <v>14357</v>
      </c>
      <c r="D9258" t="e">
        <f>VLOOKUP(A9258,Planilha2!$1:$1048576,6,0)</f>
        <v>#N/A</v>
      </c>
      <c r="E9258" t="e">
        <f>VLOOKUP(C9258,Planilha5!B:B,1,0)</f>
        <v>#N/A</v>
      </c>
    </row>
    <row r="9259" spans="1:5" hidden="1">
      <c r="A9259" s="11">
        <v>53987</v>
      </c>
      <c r="B9259" t="s">
        <v>14358</v>
      </c>
      <c r="C9259" t="s">
        <v>14359</v>
      </c>
      <c r="D9259" t="e">
        <f>VLOOKUP(A9259,Planilha2!$1:$1048576,6,0)</f>
        <v>#N/A</v>
      </c>
      <c r="E9259" t="e">
        <f>VLOOKUP(C9259,Planilha5!B:B,1,0)</f>
        <v>#N/A</v>
      </c>
    </row>
    <row r="9260" spans="1:5" hidden="1">
      <c r="A9260" s="11">
        <v>2293</v>
      </c>
      <c r="B9260" t="s">
        <v>397</v>
      </c>
      <c r="C9260" t="s">
        <v>14360</v>
      </c>
      <c r="D9260" t="str">
        <f>VLOOKUP(A9260,Planilha2!$1:$1048576,6,0)</f>
        <v>2 - Magistrados</v>
      </c>
      <c r="E9260" t="e">
        <f>VLOOKUP(C9260,Planilha5!B:B,1,0)</f>
        <v>#N/A</v>
      </c>
    </row>
    <row r="9261" spans="1:5" hidden="1">
      <c r="A9261" s="11">
        <v>92969</v>
      </c>
      <c r="B9261" t="s">
        <v>543</v>
      </c>
      <c r="C9261" t="s">
        <v>14361</v>
      </c>
      <c r="D9261" t="str">
        <f>VLOOKUP(A9261,Planilha2!$1:$1048576,6,0)</f>
        <v>18 - Inativos Magistrados</v>
      </c>
      <c r="E9261" t="e">
        <f>VLOOKUP(C9261,Planilha5!B:B,1,0)</f>
        <v>#N/A</v>
      </c>
    </row>
    <row r="9262" spans="1:5" hidden="1">
      <c r="A9262" s="11">
        <v>8217</v>
      </c>
      <c r="B9262" t="s">
        <v>2309</v>
      </c>
      <c r="C9262" t="s">
        <v>14362</v>
      </c>
      <c r="D9262" t="e">
        <f>VLOOKUP(A9262,Planilha2!$1:$1048576,6,0)</f>
        <v>#N/A</v>
      </c>
      <c r="E9262" t="e">
        <f>VLOOKUP(C9262,Planilha5!B:B,1,0)</f>
        <v>#N/A</v>
      </c>
    </row>
    <row r="9263" spans="1:5" hidden="1">
      <c r="A9263" s="11">
        <v>48310</v>
      </c>
      <c r="B9263" t="s">
        <v>14363</v>
      </c>
      <c r="C9263" t="s">
        <v>14364</v>
      </c>
      <c r="D9263" t="e">
        <f>VLOOKUP(A9263,Planilha2!$1:$1048576,6,0)</f>
        <v>#N/A</v>
      </c>
      <c r="E9263" t="e">
        <f>VLOOKUP(C9263,Planilha5!B:B,1,0)</f>
        <v>#N/A</v>
      </c>
    </row>
    <row r="9264" spans="1:5" hidden="1">
      <c r="A9264" s="11">
        <v>51682</v>
      </c>
      <c r="B9264" t="s">
        <v>14365</v>
      </c>
      <c r="C9264" t="s">
        <v>14366</v>
      </c>
      <c r="D9264" t="e">
        <f>VLOOKUP(A9264,Planilha2!$1:$1048576,6,0)</f>
        <v>#N/A</v>
      </c>
      <c r="E9264" t="e">
        <f>VLOOKUP(C9264,Planilha5!B:B,1,0)</f>
        <v>#N/A</v>
      </c>
    </row>
    <row r="9265" spans="1:5" hidden="1">
      <c r="A9265">
        <v>635</v>
      </c>
      <c r="B9265" t="s">
        <v>9528</v>
      </c>
      <c r="C9265" t="s">
        <v>14367</v>
      </c>
      <c r="D9265" t="e">
        <f>VLOOKUP(A9265,Planilha2!$1:$1048576,6,0)</f>
        <v>#N/A</v>
      </c>
      <c r="E9265" t="e">
        <f>VLOOKUP(C9265,Planilha5!B:B,1,0)</f>
        <v>#N/A</v>
      </c>
    </row>
    <row r="9266" spans="1:5" hidden="1">
      <c r="A9266" s="11">
        <v>10447</v>
      </c>
      <c r="B9266" t="s">
        <v>14368</v>
      </c>
      <c r="C9266" t="s">
        <v>14369</v>
      </c>
      <c r="D9266" t="e">
        <f>VLOOKUP(A9266,Planilha2!$1:$1048576,6,0)</f>
        <v>#N/A</v>
      </c>
      <c r="E9266" t="e">
        <f>VLOOKUP(C9266,Planilha5!B:B,1,0)</f>
        <v>#N/A</v>
      </c>
    </row>
    <row r="9267" spans="1:5" hidden="1">
      <c r="A9267">
        <v>836</v>
      </c>
      <c r="B9267" t="s">
        <v>14370</v>
      </c>
      <c r="C9267" t="s">
        <v>14371</v>
      </c>
      <c r="D9267" t="e">
        <f>VLOOKUP(A9267,Planilha2!$1:$1048576,6,0)</f>
        <v>#N/A</v>
      </c>
      <c r="E9267" t="e">
        <f>VLOOKUP(C9267,Planilha5!B:B,1,0)</f>
        <v>#N/A</v>
      </c>
    </row>
    <row r="9268" spans="1:5" hidden="1">
      <c r="A9268" s="11">
        <v>1120</v>
      </c>
      <c r="B9268" t="s">
        <v>5678</v>
      </c>
      <c r="C9268" t="s">
        <v>14372</v>
      </c>
      <c r="D9268" t="e">
        <f>VLOOKUP(A9268,Planilha2!$1:$1048576,6,0)</f>
        <v>#N/A</v>
      </c>
      <c r="E9268" t="e">
        <f>VLOOKUP(C9268,Planilha5!B:B,1,0)</f>
        <v>#N/A</v>
      </c>
    </row>
    <row r="9269" spans="1:5" hidden="1">
      <c r="A9269" s="11">
        <v>93033</v>
      </c>
      <c r="B9269" t="s">
        <v>14373</v>
      </c>
      <c r="C9269" t="s">
        <v>14374</v>
      </c>
      <c r="D9269" t="e">
        <f>VLOOKUP(A9269,Planilha2!$1:$1048576,6,0)</f>
        <v>#N/A</v>
      </c>
      <c r="E9269" t="e">
        <f>VLOOKUP(C9269,Planilha5!B:B,1,0)</f>
        <v>#N/A</v>
      </c>
    </row>
    <row r="9270" spans="1:5" hidden="1">
      <c r="A9270" s="11">
        <v>200619</v>
      </c>
      <c r="B9270" t="s">
        <v>1722</v>
      </c>
      <c r="C9270" t="s">
        <v>1723</v>
      </c>
      <c r="D9270" t="e">
        <f>VLOOKUP(A9270,Planilha2!$1:$1048576,6,0)</f>
        <v>#N/A</v>
      </c>
      <c r="E9270" t="e">
        <f>VLOOKUP(C9270,Planilha5!B:B,1,0)</f>
        <v>#N/A</v>
      </c>
    </row>
    <row r="9271" spans="1:5" hidden="1">
      <c r="A9271" s="11">
        <v>54484</v>
      </c>
      <c r="B9271" t="s">
        <v>12448</v>
      </c>
      <c r="C9271" t="s">
        <v>14375</v>
      </c>
      <c r="D9271" t="e">
        <f>VLOOKUP(A9271,Planilha2!$1:$1048576,6,0)</f>
        <v>#N/A</v>
      </c>
      <c r="E9271" t="e">
        <f>VLOOKUP(C9271,Planilha5!B:B,1,0)</f>
        <v>#N/A</v>
      </c>
    </row>
    <row r="9272" spans="1:5" hidden="1">
      <c r="A9272" s="11">
        <v>7271</v>
      </c>
      <c r="B9272" t="s">
        <v>14376</v>
      </c>
      <c r="C9272" t="s">
        <v>14377</v>
      </c>
      <c r="D9272" t="e">
        <f>VLOOKUP(A9272,Planilha2!$1:$1048576,6,0)</f>
        <v>#N/A</v>
      </c>
      <c r="E9272" t="e">
        <f>VLOOKUP(C9272,Planilha5!B:B,1,0)</f>
        <v>#N/A</v>
      </c>
    </row>
    <row r="9273" spans="1:5" hidden="1">
      <c r="A9273" s="11">
        <v>53182</v>
      </c>
      <c r="B9273" t="s">
        <v>14378</v>
      </c>
      <c r="C9273" t="s">
        <v>14379</v>
      </c>
      <c r="D9273" t="e">
        <f>VLOOKUP(A9273,Planilha2!$1:$1048576,6,0)</f>
        <v>#N/A</v>
      </c>
      <c r="E9273" t="e">
        <f>VLOOKUP(C9273,Planilha5!B:B,1,0)</f>
        <v>#N/A</v>
      </c>
    </row>
    <row r="9274" spans="1:5" hidden="1">
      <c r="A9274" s="11">
        <v>5614</v>
      </c>
      <c r="B9274" t="s">
        <v>2169</v>
      </c>
      <c r="C9274" t="s">
        <v>14380</v>
      </c>
      <c r="D9274" t="e">
        <f>VLOOKUP(A9274,Planilha2!$1:$1048576,6,0)</f>
        <v>#N/A</v>
      </c>
      <c r="E9274" t="e">
        <f>VLOOKUP(C9274,Planilha5!B:B,1,0)</f>
        <v>#N/A</v>
      </c>
    </row>
    <row r="9275" spans="1:5" hidden="1">
      <c r="A9275" s="11">
        <v>9822</v>
      </c>
      <c r="B9275" t="s">
        <v>14381</v>
      </c>
      <c r="C9275" t="s">
        <v>14382</v>
      </c>
      <c r="D9275" t="e">
        <f>VLOOKUP(A9275,Planilha2!$1:$1048576,6,0)</f>
        <v>#N/A</v>
      </c>
      <c r="E9275" t="e">
        <f>VLOOKUP(C9275,Planilha5!B:B,1,0)</f>
        <v>#N/A</v>
      </c>
    </row>
    <row r="9276" spans="1:5" hidden="1">
      <c r="A9276" s="11">
        <v>99495</v>
      </c>
      <c r="B9276" t="s">
        <v>2924</v>
      </c>
      <c r="C9276" t="s">
        <v>2925</v>
      </c>
      <c r="D9276" t="e">
        <f>VLOOKUP(A9276,Planilha2!$1:$1048576,6,0)</f>
        <v>#N/A</v>
      </c>
      <c r="E9276" t="e">
        <f>VLOOKUP(C9276,Planilha5!B:B,1,0)</f>
        <v>#N/A</v>
      </c>
    </row>
    <row r="9277" spans="1:5" hidden="1">
      <c r="A9277" s="11">
        <v>4381</v>
      </c>
      <c r="B9277" t="s">
        <v>6189</v>
      </c>
      <c r="C9277" t="s">
        <v>14383</v>
      </c>
      <c r="D9277" t="e">
        <f>VLOOKUP(A9277,Planilha2!$1:$1048576,6,0)</f>
        <v>#N/A</v>
      </c>
      <c r="E9277" t="e">
        <f>VLOOKUP(C9277,Planilha5!B:B,1,0)</f>
        <v>#N/A</v>
      </c>
    </row>
    <row r="9278" spans="1:5" hidden="1">
      <c r="A9278" s="11">
        <v>4942</v>
      </c>
      <c r="B9278" t="s">
        <v>118</v>
      </c>
      <c r="C9278" t="s">
        <v>14384</v>
      </c>
      <c r="D9278" t="str">
        <f>VLOOKUP(A9278,Planilha2!$1:$1048576,6,0)</f>
        <v>5 - Desembargador</v>
      </c>
      <c r="E9278" t="e">
        <f>VLOOKUP(C9278,Planilha5!B:B,1,0)</f>
        <v>#N/A</v>
      </c>
    </row>
    <row r="9279" spans="1:5" hidden="1">
      <c r="A9279" s="11">
        <v>2914</v>
      </c>
      <c r="B9279" t="s">
        <v>4227</v>
      </c>
      <c r="C9279" t="s">
        <v>14385</v>
      </c>
      <c r="D9279" t="e">
        <f>VLOOKUP(A9279,Planilha2!$1:$1048576,6,0)</f>
        <v>#N/A</v>
      </c>
      <c r="E9279" t="e">
        <f>VLOOKUP(C9279,Planilha5!B:B,1,0)</f>
        <v>#N/A</v>
      </c>
    </row>
    <row r="9280" spans="1:5" hidden="1">
      <c r="A9280" s="11">
        <v>200933</v>
      </c>
      <c r="B9280" t="s">
        <v>582</v>
      </c>
      <c r="C9280" t="s">
        <v>14386</v>
      </c>
      <c r="D9280" t="str">
        <f>VLOOKUP(A9280,Planilha2!$1:$1048576,6,0)</f>
        <v>18 - Inativos Magistrados</v>
      </c>
      <c r="E9280" t="e">
        <f>VLOOKUP(C9280,Planilha5!B:B,1,0)</f>
        <v>#N/A</v>
      </c>
    </row>
    <row r="9281" spans="1:5" hidden="1">
      <c r="A9281" s="11">
        <v>9483</v>
      </c>
      <c r="B9281" t="s">
        <v>14387</v>
      </c>
      <c r="C9281" t="s">
        <v>14388</v>
      </c>
      <c r="D9281" t="e">
        <f>VLOOKUP(A9281,Planilha2!$1:$1048576,6,0)</f>
        <v>#N/A</v>
      </c>
      <c r="E9281" t="e">
        <f>VLOOKUP(C9281,Planilha5!B:B,1,0)</f>
        <v>#N/A</v>
      </c>
    </row>
    <row r="9282" spans="1:5" hidden="1">
      <c r="A9282" s="11">
        <v>52914</v>
      </c>
      <c r="B9282" t="s">
        <v>14389</v>
      </c>
      <c r="C9282" t="s">
        <v>14390</v>
      </c>
      <c r="D9282" t="e">
        <f>VLOOKUP(A9282,Planilha2!$1:$1048576,6,0)</f>
        <v>#N/A</v>
      </c>
      <c r="E9282" t="e">
        <f>VLOOKUP(C9282,Planilha5!B:B,1,0)</f>
        <v>#N/A</v>
      </c>
    </row>
    <row r="9283" spans="1:5" hidden="1">
      <c r="A9283" s="11">
        <v>904276</v>
      </c>
      <c r="B9283" t="s">
        <v>14391</v>
      </c>
      <c r="C9283" t="s">
        <v>14392</v>
      </c>
      <c r="D9283" t="e">
        <f>VLOOKUP(A9283,Planilha2!$1:$1048576,6,0)</f>
        <v>#N/A</v>
      </c>
      <c r="E9283" t="e">
        <f>VLOOKUP(C9283,Planilha5!B:B,1,0)</f>
        <v>#N/A</v>
      </c>
    </row>
    <row r="9284" spans="1:5" hidden="1">
      <c r="A9284" s="11">
        <v>904408</v>
      </c>
      <c r="B9284" t="s">
        <v>14393</v>
      </c>
      <c r="C9284" t="s">
        <v>14394</v>
      </c>
      <c r="D9284" t="e">
        <f>VLOOKUP(A9284,Planilha2!$1:$1048576,6,0)</f>
        <v>#N/A</v>
      </c>
      <c r="E9284" t="e">
        <f>VLOOKUP(C9284,Planilha5!B:B,1,0)</f>
        <v>#N/A</v>
      </c>
    </row>
    <row r="9285" spans="1:5" hidden="1">
      <c r="A9285" s="11">
        <v>3764</v>
      </c>
      <c r="B9285" t="s">
        <v>14395</v>
      </c>
      <c r="C9285" t="s">
        <v>14396</v>
      </c>
      <c r="D9285" t="e">
        <f>VLOOKUP(A9285,Planilha2!$1:$1048576,6,0)</f>
        <v>#N/A</v>
      </c>
      <c r="E9285" t="e">
        <f>VLOOKUP(C9285,Planilha5!B:B,1,0)</f>
        <v>#N/A</v>
      </c>
    </row>
    <row r="9286" spans="1:5" hidden="1">
      <c r="A9286" s="11">
        <v>10480</v>
      </c>
      <c r="B9286" t="s">
        <v>14397</v>
      </c>
      <c r="C9286" t="s">
        <v>14398</v>
      </c>
      <c r="D9286" t="e">
        <f>VLOOKUP(A9286,Planilha2!$1:$1048576,6,0)</f>
        <v>#N/A</v>
      </c>
      <c r="E9286" t="e">
        <f>VLOOKUP(C9286,Planilha5!B:B,1,0)</f>
        <v>#N/A</v>
      </c>
    </row>
    <row r="9287" spans="1:5" hidden="1">
      <c r="A9287" s="11">
        <v>22653</v>
      </c>
      <c r="B9287" t="s">
        <v>14399</v>
      </c>
      <c r="C9287" t="s">
        <v>14400</v>
      </c>
      <c r="D9287" t="e">
        <f>VLOOKUP(A9287,Planilha2!$1:$1048576,6,0)</f>
        <v>#N/A</v>
      </c>
      <c r="E9287" t="e">
        <f>VLOOKUP(C9287,Planilha5!B:B,1,0)</f>
        <v>#N/A</v>
      </c>
    </row>
    <row r="9288" spans="1:5" hidden="1">
      <c r="A9288" s="11">
        <v>904692</v>
      </c>
      <c r="B9288" t="s">
        <v>14401</v>
      </c>
      <c r="C9288" t="s">
        <v>14402</v>
      </c>
      <c r="D9288" t="e">
        <f>VLOOKUP(A9288,Planilha2!$1:$1048576,6,0)</f>
        <v>#N/A</v>
      </c>
      <c r="E9288" t="e">
        <f>VLOOKUP(C9288,Planilha5!B:B,1,0)</f>
        <v>#N/A</v>
      </c>
    </row>
    <row r="9289" spans="1:5" hidden="1">
      <c r="A9289">
        <v>178</v>
      </c>
      <c r="B9289" t="s">
        <v>3483</v>
      </c>
      <c r="C9289" t="s">
        <v>14403</v>
      </c>
      <c r="D9289" t="e">
        <f>VLOOKUP(A9289,Planilha2!$1:$1048576,6,0)</f>
        <v>#N/A</v>
      </c>
      <c r="E9289" t="e">
        <f>VLOOKUP(C9289,Planilha5!B:B,1,0)</f>
        <v>#N/A</v>
      </c>
    </row>
    <row r="9290" spans="1:5" hidden="1">
      <c r="A9290">
        <v>266</v>
      </c>
      <c r="B9290" t="s">
        <v>4735</v>
      </c>
      <c r="C9290" t="s">
        <v>14404</v>
      </c>
      <c r="D9290" t="e">
        <f>VLOOKUP(A9290,Planilha2!$1:$1048576,6,0)</f>
        <v>#N/A</v>
      </c>
      <c r="E9290" t="e">
        <f>VLOOKUP(C9290,Planilha5!B:B,1,0)</f>
        <v>#N/A</v>
      </c>
    </row>
    <row r="9291" spans="1:5" hidden="1">
      <c r="A9291" s="11">
        <v>8311</v>
      </c>
      <c r="B9291" t="s">
        <v>4130</v>
      </c>
      <c r="C9291" t="s">
        <v>14405</v>
      </c>
      <c r="D9291" t="e">
        <f>VLOOKUP(A9291,Planilha2!$1:$1048576,6,0)</f>
        <v>#N/A</v>
      </c>
      <c r="E9291" t="e">
        <f>VLOOKUP(C9291,Planilha5!B:B,1,0)</f>
        <v>#N/A</v>
      </c>
    </row>
    <row r="9292" spans="1:5" hidden="1">
      <c r="A9292" s="11">
        <v>905176</v>
      </c>
      <c r="B9292" t="s">
        <v>14406</v>
      </c>
      <c r="C9292" t="s">
        <v>14407</v>
      </c>
      <c r="D9292" t="e">
        <f>VLOOKUP(A9292,Planilha2!$1:$1048576,6,0)</f>
        <v>#N/A</v>
      </c>
      <c r="E9292" t="e">
        <f>VLOOKUP(C9292,Planilha5!B:B,1,0)</f>
        <v>#N/A</v>
      </c>
    </row>
    <row r="9293" spans="1:5" hidden="1">
      <c r="A9293" s="11">
        <v>50039</v>
      </c>
      <c r="B9293" t="s">
        <v>6143</v>
      </c>
      <c r="C9293" t="s">
        <v>14408</v>
      </c>
      <c r="D9293" t="e">
        <f>VLOOKUP(A9293,Planilha2!$1:$1048576,6,0)</f>
        <v>#N/A</v>
      </c>
      <c r="E9293" t="e">
        <f>VLOOKUP(C9293,Planilha5!B:B,1,0)</f>
        <v>#N/A</v>
      </c>
    </row>
    <row r="9294" spans="1:5" hidden="1">
      <c r="A9294" s="11">
        <v>7142</v>
      </c>
      <c r="B9294" t="s">
        <v>297</v>
      </c>
      <c r="C9294" t="s">
        <v>14409</v>
      </c>
      <c r="D9294" t="str">
        <f>VLOOKUP(A9294,Planilha2!$1:$1048576,6,0)</f>
        <v>2 - Magistrados</v>
      </c>
      <c r="E9294" t="e">
        <f>VLOOKUP(C9294,Planilha5!B:B,1,0)</f>
        <v>#N/A</v>
      </c>
    </row>
    <row r="9295" spans="1:5" hidden="1">
      <c r="A9295" s="11">
        <v>99808</v>
      </c>
      <c r="B9295" t="s">
        <v>424</v>
      </c>
      <c r="C9295" t="s">
        <v>14410</v>
      </c>
      <c r="D9295" t="str">
        <f>VLOOKUP(A9295,Planilha2!$1:$1048576,6,0)</f>
        <v>18 - Inativos Magistrados</v>
      </c>
      <c r="E9295" t="e">
        <f>VLOOKUP(C9295,Planilha5!B:B,1,0)</f>
        <v>#N/A</v>
      </c>
    </row>
    <row r="9296" spans="1:5" hidden="1">
      <c r="A9296">
        <v>748</v>
      </c>
      <c r="B9296" t="s">
        <v>898</v>
      </c>
      <c r="C9296" t="s">
        <v>14411</v>
      </c>
      <c r="D9296" t="e">
        <f>VLOOKUP(A9296,Planilha2!$1:$1048576,6,0)</f>
        <v>#N/A</v>
      </c>
      <c r="E9296" t="e">
        <f>VLOOKUP(C9296,Planilha5!B:B,1,0)</f>
        <v>#N/A</v>
      </c>
    </row>
    <row r="9297" spans="1:5" hidden="1">
      <c r="A9297" s="11">
        <v>904974</v>
      </c>
      <c r="B9297" t="s">
        <v>14412</v>
      </c>
      <c r="C9297" t="s">
        <v>12781</v>
      </c>
      <c r="D9297" t="e">
        <f>VLOOKUP(A9297,Planilha2!$1:$1048576,6,0)</f>
        <v>#N/A</v>
      </c>
      <c r="E9297" t="e">
        <f>VLOOKUP(C9297,Planilha5!B:B,1,0)</f>
        <v>#N/A</v>
      </c>
    </row>
    <row r="9298" spans="1:5" hidden="1">
      <c r="A9298" s="11">
        <v>52633</v>
      </c>
      <c r="B9298" t="s">
        <v>14413</v>
      </c>
      <c r="C9298" t="s">
        <v>14414</v>
      </c>
      <c r="D9298" t="e">
        <f>VLOOKUP(A9298,Planilha2!$1:$1048576,6,0)</f>
        <v>#N/A</v>
      </c>
      <c r="E9298" t="e">
        <f>VLOOKUP(C9298,Planilha5!B:B,1,0)</f>
        <v>#N/A</v>
      </c>
    </row>
    <row r="9299" spans="1:5" hidden="1">
      <c r="A9299" s="11">
        <v>201537</v>
      </c>
      <c r="B9299" t="s">
        <v>14415</v>
      </c>
      <c r="C9299" t="s">
        <v>14416</v>
      </c>
      <c r="D9299" t="e">
        <f>VLOOKUP(A9299,Planilha2!$1:$1048576,6,0)</f>
        <v>#N/A</v>
      </c>
      <c r="E9299" t="e">
        <f>VLOOKUP(C9299,Planilha5!B:B,1,0)</f>
        <v>#N/A</v>
      </c>
    </row>
    <row r="9300" spans="1:5" hidden="1">
      <c r="A9300" s="11">
        <v>54626</v>
      </c>
      <c r="B9300" t="s">
        <v>14417</v>
      </c>
      <c r="C9300" t="s">
        <v>14418</v>
      </c>
      <c r="D9300" t="e">
        <f>VLOOKUP(A9300,Planilha2!$1:$1048576,6,0)</f>
        <v>#N/A</v>
      </c>
      <c r="E9300" t="e">
        <f>VLOOKUP(C9300,Planilha5!B:B,1,0)</f>
        <v>#N/A</v>
      </c>
    </row>
    <row r="9301" spans="1:5" hidden="1">
      <c r="A9301" s="11">
        <v>54737</v>
      </c>
      <c r="B9301" t="s">
        <v>14419</v>
      </c>
      <c r="C9301" t="s">
        <v>14420</v>
      </c>
      <c r="D9301" t="e">
        <f>VLOOKUP(A9301,Planilha2!$1:$1048576,6,0)</f>
        <v>#N/A</v>
      </c>
      <c r="E9301" t="e">
        <f>VLOOKUP(C9301,Planilha5!B:B,1,0)</f>
        <v>#N/A</v>
      </c>
    </row>
    <row r="9302" spans="1:5" hidden="1">
      <c r="A9302" s="11">
        <v>93777</v>
      </c>
      <c r="B9302" t="s">
        <v>693</v>
      </c>
      <c r="C9302" t="s">
        <v>14421</v>
      </c>
      <c r="D9302" t="e">
        <f>VLOOKUP(A9302,Planilha2!$1:$1048576,6,0)</f>
        <v>#N/A</v>
      </c>
      <c r="E9302" t="e">
        <f>VLOOKUP(C9302,Planilha5!B:B,1,0)</f>
        <v>#N/A</v>
      </c>
    </row>
    <row r="9303" spans="1:5" hidden="1">
      <c r="A9303" s="11">
        <v>3934</v>
      </c>
      <c r="B9303" t="s">
        <v>866</v>
      </c>
      <c r="C9303" t="s">
        <v>13501</v>
      </c>
      <c r="D9303" t="e">
        <f>VLOOKUP(A9303,Planilha2!$1:$1048576,6,0)</f>
        <v>#N/A</v>
      </c>
      <c r="E9303" t="e">
        <f>VLOOKUP(C9303,Planilha5!B:B,1,0)</f>
        <v>#N/A</v>
      </c>
    </row>
    <row r="9304" spans="1:5" hidden="1">
      <c r="A9304" s="11">
        <v>53551</v>
      </c>
      <c r="B9304" t="s">
        <v>14002</v>
      </c>
      <c r="C9304" t="s">
        <v>14422</v>
      </c>
      <c r="D9304" t="e">
        <f>VLOOKUP(A9304,Planilha2!$1:$1048576,6,0)</f>
        <v>#N/A</v>
      </c>
      <c r="E9304" t="e">
        <f>VLOOKUP(C9304,Planilha5!B:B,1,0)</f>
        <v>#N/A</v>
      </c>
    </row>
    <row r="9305" spans="1:5" hidden="1">
      <c r="A9305" s="11">
        <v>2239</v>
      </c>
      <c r="B9305" t="s">
        <v>242</v>
      </c>
      <c r="C9305" t="s">
        <v>14423</v>
      </c>
      <c r="D9305" t="str">
        <f>VLOOKUP(A9305,Planilha2!$1:$1048576,6,0)</f>
        <v>2 - Magistrados</v>
      </c>
      <c r="E9305" t="e">
        <f>VLOOKUP(C9305,Planilha5!B:B,1,0)</f>
        <v>#N/A</v>
      </c>
    </row>
    <row r="9306" spans="1:5" hidden="1">
      <c r="A9306" s="11">
        <v>53293</v>
      </c>
      <c r="B9306" t="s">
        <v>14424</v>
      </c>
      <c r="C9306" t="s">
        <v>14425</v>
      </c>
      <c r="D9306" t="e">
        <f>VLOOKUP(A9306,Planilha2!$1:$1048576,6,0)</f>
        <v>#N/A</v>
      </c>
      <c r="E9306" t="e">
        <f>VLOOKUP(C9306,Planilha5!B:B,1,0)</f>
        <v>#N/A</v>
      </c>
    </row>
    <row r="9307" spans="1:5" hidden="1">
      <c r="A9307" s="11">
        <v>4707</v>
      </c>
      <c r="B9307" t="s">
        <v>14426</v>
      </c>
      <c r="C9307" t="s">
        <v>14427</v>
      </c>
      <c r="D9307" t="e">
        <f>VLOOKUP(A9307,Planilha2!$1:$1048576,6,0)</f>
        <v>#N/A</v>
      </c>
      <c r="E9307" t="e">
        <f>VLOOKUP(C9307,Planilha5!B:B,1,0)</f>
        <v>#N/A</v>
      </c>
    </row>
    <row r="9308" spans="1:5" hidden="1">
      <c r="A9308" s="11">
        <v>4932</v>
      </c>
      <c r="B9308" t="s">
        <v>5368</v>
      </c>
      <c r="C9308" t="s">
        <v>14428</v>
      </c>
      <c r="D9308" t="e">
        <f>VLOOKUP(A9308,Planilha2!$1:$1048576,6,0)</f>
        <v>#N/A</v>
      </c>
      <c r="E9308" t="e">
        <f>VLOOKUP(C9308,Planilha5!B:B,1,0)</f>
        <v>#N/A</v>
      </c>
    </row>
    <row r="9309" spans="1:5" hidden="1">
      <c r="A9309" s="11">
        <v>903683</v>
      </c>
      <c r="B9309" t="s">
        <v>14429</v>
      </c>
      <c r="C9309" t="s">
        <v>8094</v>
      </c>
      <c r="D9309" t="e">
        <f>VLOOKUP(A9309,Planilha2!$1:$1048576,6,0)</f>
        <v>#N/A</v>
      </c>
      <c r="E9309" t="e">
        <f>VLOOKUP(C9309,Planilha5!B:B,1,0)</f>
        <v>#N/A</v>
      </c>
    </row>
    <row r="9310" spans="1:5" hidden="1">
      <c r="A9310" s="11">
        <v>54402</v>
      </c>
      <c r="B9310" t="s">
        <v>14430</v>
      </c>
      <c r="C9310" t="s">
        <v>14431</v>
      </c>
      <c r="D9310" t="e">
        <f>VLOOKUP(A9310,Planilha2!$1:$1048576,6,0)</f>
        <v>#N/A</v>
      </c>
      <c r="E9310" t="e">
        <f>VLOOKUP(C9310,Planilha5!B:B,1,0)</f>
        <v>#N/A</v>
      </c>
    </row>
    <row r="9311" spans="1:5" hidden="1">
      <c r="A9311" s="11">
        <v>94039</v>
      </c>
      <c r="B9311" t="s">
        <v>3991</v>
      </c>
      <c r="C9311" t="s">
        <v>14432</v>
      </c>
      <c r="D9311" t="e">
        <f>VLOOKUP(A9311,Planilha2!$1:$1048576,6,0)</f>
        <v>#N/A</v>
      </c>
      <c r="E9311" t="e">
        <f>VLOOKUP(C9311,Planilha5!B:B,1,0)</f>
        <v>#N/A</v>
      </c>
    </row>
    <row r="9312" spans="1:5" hidden="1">
      <c r="A9312" s="11">
        <v>905330</v>
      </c>
      <c r="B9312" t="s">
        <v>14433</v>
      </c>
      <c r="C9312" t="s">
        <v>14434</v>
      </c>
      <c r="D9312" t="e">
        <f>VLOOKUP(A9312,Planilha2!$1:$1048576,6,0)</f>
        <v>#N/A</v>
      </c>
      <c r="E9312" t="e">
        <f>VLOOKUP(C9312,Planilha5!B:B,1,0)</f>
        <v>#N/A</v>
      </c>
    </row>
    <row r="9313" spans="1:5" hidden="1">
      <c r="A9313" s="11">
        <v>94083</v>
      </c>
      <c r="B9313" t="s">
        <v>8691</v>
      </c>
      <c r="C9313" t="s">
        <v>14435</v>
      </c>
      <c r="D9313" t="e">
        <f>VLOOKUP(A9313,Planilha2!$1:$1048576,6,0)</f>
        <v>#N/A</v>
      </c>
      <c r="E9313" t="e">
        <f>VLOOKUP(C9313,Planilha5!B:B,1,0)</f>
        <v>#N/A</v>
      </c>
    </row>
    <row r="9314" spans="1:5" hidden="1">
      <c r="A9314">
        <v>918</v>
      </c>
      <c r="B9314" t="s">
        <v>13888</v>
      </c>
      <c r="C9314" t="s">
        <v>14436</v>
      </c>
      <c r="D9314" t="e">
        <f>VLOOKUP(A9314,Planilha2!$1:$1048576,6,0)</f>
        <v>#N/A</v>
      </c>
      <c r="E9314" t="e">
        <f>VLOOKUP(C9314,Planilha5!B:B,1,0)</f>
        <v>#N/A</v>
      </c>
    </row>
    <row r="9315" spans="1:5" hidden="1">
      <c r="A9315" s="11">
        <v>46867</v>
      </c>
      <c r="B9315" t="s">
        <v>14437</v>
      </c>
      <c r="C9315" t="s">
        <v>14438</v>
      </c>
      <c r="D9315" t="e">
        <f>VLOOKUP(A9315,Planilha2!$1:$1048576,6,0)</f>
        <v>#N/A</v>
      </c>
      <c r="E9315" t="e">
        <f>VLOOKUP(C9315,Planilha5!B:B,1,0)</f>
        <v>#N/A</v>
      </c>
    </row>
    <row r="9316" spans="1:5" hidden="1">
      <c r="A9316" s="11">
        <v>3961</v>
      </c>
      <c r="B9316" t="s">
        <v>608</v>
      </c>
      <c r="C9316" t="s">
        <v>1504</v>
      </c>
      <c r="D9316" t="str">
        <f>VLOOKUP(A9316,Planilha2!$1:$1048576,6,0)</f>
        <v>2 - Magistrados</v>
      </c>
      <c r="E9316" t="e">
        <f>VLOOKUP(C9316,Planilha5!B:B,1,0)</f>
        <v>#N/A</v>
      </c>
    </row>
    <row r="9317" spans="1:5" hidden="1">
      <c r="A9317" s="11">
        <v>53865</v>
      </c>
      <c r="B9317" t="s">
        <v>14439</v>
      </c>
      <c r="C9317" t="s">
        <v>14440</v>
      </c>
      <c r="D9317" t="e">
        <f>VLOOKUP(A9317,Planilha2!$1:$1048576,6,0)</f>
        <v>#N/A</v>
      </c>
      <c r="E9317" t="e">
        <f>VLOOKUP(C9317,Planilha5!B:B,1,0)</f>
        <v>#N/A</v>
      </c>
    </row>
    <row r="9318" spans="1:5" hidden="1">
      <c r="A9318" s="11">
        <v>905489</v>
      </c>
      <c r="B9318" t="s">
        <v>14441</v>
      </c>
      <c r="C9318" t="s">
        <v>14442</v>
      </c>
      <c r="D9318" t="e">
        <f>VLOOKUP(A9318,Planilha2!$1:$1048576,6,0)</f>
        <v>#N/A</v>
      </c>
      <c r="E9318" t="e">
        <f>VLOOKUP(C9318,Planilha5!B:B,1,0)</f>
        <v>#N/A</v>
      </c>
    </row>
    <row r="9319" spans="1:5" hidden="1">
      <c r="A9319" s="11">
        <v>9816</v>
      </c>
      <c r="B9319" t="s">
        <v>4658</v>
      </c>
      <c r="C9319" t="s">
        <v>14443</v>
      </c>
      <c r="D9319" t="e">
        <f>VLOOKUP(A9319,Planilha2!$1:$1048576,6,0)</f>
        <v>#N/A</v>
      </c>
      <c r="E9319" t="e">
        <f>VLOOKUP(C9319,Planilha5!B:B,1,0)</f>
        <v>#N/A</v>
      </c>
    </row>
    <row r="9320" spans="1:5" hidden="1">
      <c r="A9320" s="11">
        <v>91068</v>
      </c>
      <c r="B9320" t="s">
        <v>1621</v>
      </c>
      <c r="C9320" t="s">
        <v>14444</v>
      </c>
      <c r="D9320" t="e">
        <f>VLOOKUP(A9320,Planilha2!$1:$1048576,6,0)</f>
        <v>#N/A</v>
      </c>
      <c r="E9320" t="e">
        <f>VLOOKUP(C9320,Planilha5!B:B,1,0)</f>
        <v>#N/A</v>
      </c>
    </row>
    <row r="9321" spans="1:5" hidden="1">
      <c r="A9321" s="11">
        <v>904879</v>
      </c>
      <c r="B9321" t="s">
        <v>14445</v>
      </c>
      <c r="C9321" t="s">
        <v>14446</v>
      </c>
      <c r="D9321" t="e">
        <f>VLOOKUP(A9321,Planilha2!$1:$1048576,6,0)</f>
        <v>#N/A</v>
      </c>
      <c r="E9321" t="e">
        <f>VLOOKUP(C9321,Planilha5!B:B,1,0)</f>
        <v>#N/A</v>
      </c>
    </row>
    <row r="9322" spans="1:5" hidden="1">
      <c r="A9322" s="11">
        <v>51233</v>
      </c>
      <c r="B9322" t="s">
        <v>14447</v>
      </c>
      <c r="C9322" t="s">
        <v>14448</v>
      </c>
      <c r="D9322" t="e">
        <f>VLOOKUP(A9322,Planilha2!$1:$1048576,6,0)</f>
        <v>#N/A</v>
      </c>
      <c r="E9322" t="e">
        <f>VLOOKUP(C9322,Planilha5!B:B,1,0)</f>
        <v>#N/A</v>
      </c>
    </row>
    <row r="9323" spans="1:5" hidden="1">
      <c r="A9323" s="11">
        <v>54827</v>
      </c>
      <c r="B9323" t="s">
        <v>14449</v>
      </c>
      <c r="C9323" t="s">
        <v>14450</v>
      </c>
      <c r="D9323" t="e">
        <f>VLOOKUP(A9323,Planilha2!$1:$1048576,6,0)</f>
        <v>#N/A</v>
      </c>
      <c r="E9323" t="e">
        <f>VLOOKUP(C9323,Planilha5!B:B,1,0)</f>
        <v>#N/A</v>
      </c>
    </row>
    <row r="9324" spans="1:5" hidden="1">
      <c r="A9324">
        <v>657</v>
      </c>
      <c r="B9324" t="s">
        <v>14451</v>
      </c>
      <c r="C9324" t="s">
        <v>14452</v>
      </c>
      <c r="D9324" t="e">
        <f>VLOOKUP(A9324,Planilha2!$1:$1048576,6,0)</f>
        <v>#N/A</v>
      </c>
      <c r="E9324" t="e">
        <f>VLOOKUP(C9324,Planilha5!B:B,1,0)</f>
        <v>#N/A</v>
      </c>
    </row>
    <row r="9325" spans="1:5" hidden="1">
      <c r="A9325" s="11">
        <v>52125</v>
      </c>
      <c r="B9325" t="s">
        <v>14453</v>
      </c>
      <c r="C9325" t="s">
        <v>14454</v>
      </c>
      <c r="D9325" t="e">
        <f>VLOOKUP(A9325,Planilha2!$1:$1048576,6,0)</f>
        <v>#N/A</v>
      </c>
      <c r="E9325" t="e">
        <f>VLOOKUP(C9325,Planilha5!B:B,1,0)</f>
        <v>#N/A</v>
      </c>
    </row>
    <row r="9326" spans="1:5" hidden="1">
      <c r="A9326" s="11">
        <v>12147</v>
      </c>
      <c r="B9326" t="s">
        <v>12785</v>
      </c>
      <c r="C9326" t="s">
        <v>14455</v>
      </c>
      <c r="D9326" t="e">
        <f>VLOOKUP(A9326,Planilha2!$1:$1048576,6,0)</f>
        <v>#N/A</v>
      </c>
      <c r="E9326" t="e">
        <f>VLOOKUP(C9326,Planilha5!B:B,1,0)</f>
        <v>#N/A</v>
      </c>
    </row>
    <row r="9327" spans="1:5" hidden="1">
      <c r="A9327" s="11">
        <v>5225</v>
      </c>
      <c r="B9327" t="s">
        <v>14456</v>
      </c>
      <c r="C9327" t="s">
        <v>14457</v>
      </c>
      <c r="D9327" t="e">
        <f>VLOOKUP(A9327,Planilha2!$1:$1048576,6,0)</f>
        <v>#N/A</v>
      </c>
      <c r="E9327" t="e">
        <f>VLOOKUP(C9327,Planilha5!B:B,1,0)</f>
        <v>#N/A</v>
      </c>
    </row>
    <row r="9328" spans="1:5" hidden="1">
      <c r="A9328" s="11">
        <v>51944</v>
      </c>
      <c r="B9328" t="s">
        <v>13949</v>
      </c>
      <c r="C9328" t="s">
        <v>14458</v>
      </c>
      <c r="D9328" t="e">
        <f>VLOOKUP(A9328,Planilha2!$1:$1048576,6,0)</f>
        <v>#N/A</v>
      </c>
      <c r="E9328" t="e">
        <f>VLOOKUP(C9328,Planilha5!B:B,1,0)</f>
        <v>#N/A</v>
      </c>
    </row>
    <row r="9329" spans="1:5" hidden="1">
      <c r="A9329" s="11">
        <v>9244</v>
      </c>
      <c r="B9329" t="s">
        <v>4612</v>
      </c>
      <c r="C9329" t="s">
        <v>14459</v>
      </c>
      <c r="D9329" t="e">
        <f>VLOOKUP(A9329,Planilha2!$1:$1048576,6,0)</f>
        <v>#N/A</v>
      </c>
      <c r="E9329" t="e">
        <f>VLOOKUP(C9329,Planilha5!B:B,1,0)</f>
        <v>#N/A</v>
      </c>
    </row>
    <row r="9330" spans="1:5" hidden="1">
      <c r="A9330" s="11">
        <v>9515</v>
      </c>
      <c r="B9330" t="s">
        <v>1256</v>
      </c>
      <c r="C9330" t="s">
        <v>14460</v>
      </c>
      <c r="D9330" t="e">
        <f>VLOOKUP(A9330,Planilha2!$1:$1048576,6,0)</f>
        <v>#N/A</v>
      </c>
      <c r="E9330" t="e">
        <f>VLOOKUP(C9330,Planilha5!B:B,1,0)</f>
        <v>#N/A</v>
      </c>
    </row>
    <row r="9331" spans="1:5" hidden="1">
      <c r="A9331" s="11">
        <v>55138</v>
      </c>
      <c r="B9331" t="s">
        <v>14461</v>
      </c>
      <c r="C9331" t="s">
        <v>14462</v>
      </c>
      <c r="D9331" t="e">
        <f>VLOOKUP(A9331,Planilha2!$1:$1048576,6,0)</f>
        <v>#N/A</v>
      </c>
      <c r="E9331" t="e">
        <f>VLOOKUP(C9331,Planilha5!B:B,1,0)</f>
        <v>#N/A</v>
      </c>
    </row>
    <row r="9332" spans="1:5" hidden="1">
      <c r="A9332" s="11">
        <v>2896</v>
      </c>
      <c r="B9332" t="s">
        <v>1131</v>
      </c>
      <c r="C9332" t="s">
        <v>14463</v>
      </c>
      <c r="D9332" t="e">
        <f>VLOOKUP(A9332,Planilha2!$1:$1048576,6,0)</f>
        <v>#N/A</v>
      </c>
      <c r="E9332" t="e">
        <f>VLOOKUP(C9332,Planilha5!B:B,1,0)</f>
        <v>#N/A</v>
      </c>
    </row>
    <row r="9333" spans="1:5" hidden="1">
      <c r="A9333" s="11">
        <v>53233</v>
      </c>
      <c r="B9333" t="s">
        <v>14464</v>
      </c>
      <c r="C9333" t="s">
        <v>14465</v>
      </c>
      <c r="D9333" t="e">
        <f>VLOOKUP(A9333,Planilha2!$1:$1048576,6,0)</f>
        <v>#N/A</v>
      </c>
      <c r="E9333" t="e">
        <f>VLOOKUP(C9333,Planilha5!B:B,1,0)</f>
        <v>#N/A</v>
      </c>
    </row>
    <row r="9334" spans="1:5" hidden="1">
      <c r="A9334" s="11">
        <v>53883</v>
      </c>
      <c r="B9334" t="s">
        <v>14466</v>
      </c>
      <c r="C9334" t="s">
        <v>14467</v>
      </c>
      <c r="D9334" t="e">
        <f>VLOOKUP(A9334,Planilha2!$1:$1048576,6,0)</f>
        <v>#N/A</v>
      </c>
      <c r="E9334" t="e">
        <f>VLOOKUP(C9334,Planilha5!B:B,1,0)</f>
        <v>#N/A</v>
      </c>
    </row>
    <row r="9335" spans="1:5" hidden="1">
      <c r="A9335" s="11">
        <v>12042</v>
      </c>
      <c r="B9335" t="s">
        <v>3212</v>
      </c>
      <c r="C9335" t="s">
        <v>14468</v>
      </c>
      <c r="D9335" t="e">
        <f>VLOOKUP(A9335,Planilha2!$1:$1048576,6,0)</f>
        <v>#N/A</v>
      </c>
      <c r="E9335" t="e">
        <f>VLOOKUP(C9335,Planilha5!B:B,1,0)</f>
        <v>#N/A</v>
      </c>
    </row>
    <row r="9336" spans="1:5" hidden="1">
      <c r="A9336" s="11">
        <v>99777</v>
      </c>
      <c r="B9336" t="s">
        <v>8497</v>
      </c>
      <c r="C9336" t="s">
        <v>14469</v>
      </c>
      <c r="D9336" t="e">
        <f>VLOOKUP(A9336,Planilha2!$1:$1048576,6,0)</f>
        <v>#N/A</v>
      </c>
      <c r="E9336" t="e">
        <f>VLOOKUP(C9336,Planilha5!B:B,1,0)</f>
        <v>#N/A</v>
      </c>
    </row>
    <row r="9337" spans="1:5" hidden="1">
      <c r="A9337" s="11">
        <v>52846</v>
      </c>
      <c r="B9337" t="s">
        <v>14470</v>
      </c>
      <c r="C9337" t="s">
        <v>14471</v>
      </c>
      <c r="D9337" t="e">
        <f>VLOOKUP(A9337,Planilha2!$1:$1048576,6,0)</f>
        <v>#N/A</v>
      </c>
      <c r="E9337" t="e">
        <f>VLOOKUP(C9337,Planilha5!B:B,1,0)</f>
        <v>#N/A</v>
      </c>
    </row>
    <row r="9338" spans="1:5" hidden="1">
      <c r="A9338" s="11">
        <v>48774</v>
      </c>
      <c r="B9338" t="s">
        <v>14472</v>
      </c>
      <c r="C9338" t="s">
        <v>14473</v>
      </c>
      <c r="D9338" t="e">
        <f>VLOOKUP(A9338,Planilha2!$1:$1048576,6,0)</f>
        <v>#N/A</v>
      </c>
      <c r="E9338" t="e">
        <f>VLOOKUP(C9338,Planilha5!B:B,1,0)</f>
        <v>#N/A</v>
      </c>
    </row>
    <row r="9339" spans="1:5" hidden="1">
      <c r="A9339" s="11">
        <v>52930</v>
      </c>
      <c r="B9339" t="s">
        <v>14474</v>
      </c>
      <c r="C9339" t="s">
        <v>14475</v>
      </c>
      <c r="D9339" t="e">
        <f>VLOOKUP(A9339,Planilha2!$1:$1048576,6,0)</f>
        <v>#N/A</v>
      </c>
      <c r="E9339" t="e">
        <f>VLOOKUP(C9339,Planilha5!B:B,1,0)</f>
        <v>#N/A</v>
      </c>
    </row>
    <row r="9340" spans="1:5" hidden="1">
      <c r="A9340" s="11">
        <v>200654</v>
      </c>
      <c r="B9340" t="s">
        <v>14476</v>
      </c>
      <c r="C9340" t="s">
        <v>14477</v>
      </c>
      <c r="D9340" t="e">
        <f>VLOOKUP(A9340,Planilha2!$1:$1048576,6,0)</f>
        <v>#N/A</v>
      </c>
      <c r="E9340" t="e">
        <f>VLOOKUP(C9340,Planilha5!B:B,1,0)</f>
        <v>#N/A</v>
      </c>
    </row>
    <row r="9341" spans="1:5" hidden="1">
      <c r="A9341" s="11">
        <v>54788</v>
      </c>
      <c r="B9341" t="s">
        <v>14478</v>
      </c>
      <c r="C9341" t="s">
        <v>14479</v>
      </c>
      <c r="D9341" t="e">
        <f>VLOOKUP(A9341,Planilha2!$1:$1048576,6,0)</f>
        <v>#N/A</v>
      </c>
      <c r="E9341" t="e">
        <f>VLOOKUP(C9341,Planilha5!B:B,1,0)</f>
        <v>#N/A</v>
      </c>
    </row>
    <row r="9342" spans="1:5" hidden="1">
      <c r="A9342" s="11">
        <v>18506</v>
      </c>
      <c r="B9342" t="s">
        <v>738</v>
      </c>
      <c r="C9342" t="s">
        <v>1564</v>
      </c>
      <c r="D9342" t="e">
        <f>VLOOKUP(A9342,Planilha2!$1:$1048576,6,0)</f>
        <v>#N/A</v>
      </c>
      <c r="E9342" t="e">
        <f>VLOOKUP(C9342,Planilha5!B:B,1,0)</f>
        <v>#N/A</v>
      </c>
    </row>
    <row r="9343" spans="1:5" hidden="1">
      <c r="A9343" s="11">
        <v>200933</v>
      </c>
      <c r="B9343" t="s">
        <v>582</v>
      </c>
      <c r="C9343" t="s">
        <v>14480</v>
      </c>
      <c r="D9343" t="str">
        <f>VLOOKUP(A9343,Planilha2!$1:$1048576,6,0)</f>
        <v>18 - Inativos Magistrados</v>
      </c>
      <c r="E9343" t="e">
        <f>VLOOKUP(C9343,Planilha5!B:B,1,0)</f>
        <v>#N/A</v>
      </c>
    </row>
    <row r="9344" spans="1:5" hidden="1">
      <c r="A9344" s="11">
        <v>8937</v>
      </c>
      <c r="B9344" t="s">
        <v>4142</v>
      </c>
      <c r="C9344" t="s">
        <v>14481</v>
      </c>
      <c r="D9344" t="e">
        <f>VLOOKUP(A9344,Planilha2!$1:$1048576,6,0)</f>
        <v>#N/A</v>
      </c>
      <c r="E9344" t="e">
        <f>VLOOKUP(C9344,Planilha5!B:B,1,0)</f>
        <v>#N/A</v>
      </c>
    </row>
    <row r="9345" spans="1:5" hidden="1">
      <c r="A9345">
        <v>668</v>
      </c>
      <c r="B9345" t="s">
        <v>1075</v>
      </c>
      <c r="C9345" t="s">
        <v>14482</v>
      </c>
      <c r="D9345" t="e">
        <f>VLOOKUP(A9345,Planilha2!$1:$1048576,6,0)</f>
        <v>#N/A</v>
      </c>
      <c r="E9345" t="e">
        <f>VLOOKUP(C9345,Planilha5!B:B,1,0)</f>
        <v>#N/A</v>
      </c>
    </row>
    <row r="9346" spans="1:5" hidden="1">
      <c r="A9346" s="11">
        <v>10254</v>
      </c>
      <c r="B9346" t="s">
        <v>96</v>
      </c>
      <c r="C9346" t="s">
        <v>14483</v>
      </c>
      <c r="D9346" t="str">
        <f>VLOOKUP(A9346,Planilha2!$1:$1048576,6,0)</f>
        <v>2 - Magistrados</v>
      </c>
      <c r="E9346" t="e">
        <f>VLOOKUP(C9346,Planilha5!B:B,1,0)</f>
        <v>#N/A</v>
      </c>
    </row>
    <row r="9347" spans="1:5" hidden="1">
      <c r="A9347" s="11">
        <v>7046</v>
      </c>
      <c r="B9347" t="s">
        <v>5830</v>
      </c>
      <c r="C9347" t="s">
        <v>14484</v>
      </c>
      <c r="D9347" t="e">
        <f>VLOOKUP(A9347,Planilha2!$1:$1048576,6,0)</f>
        <v>#N/A</v>
      </c>
      <c r="E9347" t="e">
        <f>VLOOKUP(C9347,Planilha5!B:B,1,0)</f>
        <v>#N/A</v>
      </c>
    </row>
    <row r="9348" spans="1:5" hidden="1">
      <c r="A9348" s="11">
        <v>8134</v>
      </c>
      <c r="B9348" t="s">
        <v>372</v>
      </c>
      <c r="C9348" t="s">
        <v>7309</v>
      </c>
      <c r="D9348" t="str">
        <f>VLOOKUP(A9348,Planilha2!$1:$1048576,6,0)</f>
        <v>2 - Magistrados</v>
      </c>
      <c r="E9348" t="e">
        <f>VLOOKUP(C9348,Planilha5!B:B,1,0)</f>
        <v>#N/A</v>
      </c>
    </row>
    <row r="9349" spans="1:5" hidden="1">
      <c r="A9349" s="11">
        <v>49036</v>
      </c>
      <c r="B9349" t="s">
        <v>14485</v>
      </c>
      <c r="C9349" t="s">
        <v>14486</v>
      </c>
      <c r="D9349" t="e">
        <f>VLOOKUP(A9349,Planilha2!$1:$1048576,6,0)</f>
        <v>#N/A</v>
      </c>
      <c r="E9349" t="e">
        <f>VLOOKUP(C9349,Planilha5!B:B,1,0)</f>
        <v>#N/A</v>
      </c>
    </row>
    <row r="9350" spans="1:5" hidden="1">
      <c r="A9350" s="11">
        <v>4514</v>
      </c>
      <c r="B9350" t="s">
        <v>744</v>
      </c>
      <c r="C9350" t="s">
        <v>4025</v>
      </c>
      <c r="D9350" t="e">
        <f>VLOOKUP(A9350,Planilha2!$1:$1048576,6,0)</f>
        <v>#N/A</v>
      </c>
      <c r="E9350" t="e">
        <f>VLOOKUP(C9350,Planilha5!B:B,1,0)</f>
        <v>#N/A</v>
      </c>
    </row>
    <row r="9351" spans="1:5" hidden="1">
      <c r="A9351" s="11">
        <v>2373</v>
      </c>
      <c r="B9351" t="s">
        <v>179</v>
      </c>
      <c r="C9351" t="s">
        <v>14487</v>
      </c>
      <c r="D9351" t="str">
        <f>VLOOKUP(A9351,Planilha2!$1:$1048576,6,0)</f>
        <v>2 - Magistrados</v>
      </c>
      <c r="E9351" t="e">
        <f>VLOOKUP(C9351,Planilha5!B:B,1,0)</f>
        <v>#N/A</v>
      </c>
    </row>
    <row r="9352" spans="1:5" hidden="1">
      <c r="A9352" s="11">
        <v>52573</v>
      </c>
      <c r="B9352" t="s">
        <v>12012</v>
      </c>
      <c r="C9352" t="s">
        <v>14488</v>
      </c>
      <c r="D9352" t="e">
        <f>VLOOKUP(A9352,Planilha2!$1:$1048576,6,0)</f>
        <v>#N/A</v>
      </c>
      <c r="E9352" t="e">
        <f>VLOOKUP(C9352,Planilha5!B:B,1,0)</f>
        <v>#N/A</v>
      </c>
    </row>
    <row r="9353" spans="1:5" hidden="1">
      <c r="A9353" s="11">
        <v>4508</v>
      </c>
      <c r="B9353" t="s">
        <v>6759</v>
      </c>
      <c r="C9353" t="s">
        <v>14489</v>
      </c>
      <c r="D9353" t="e">
        <f>VLOOKUP(A9353,Planilha2!$1:$1048576,6,0)</f>
        <v>#N/A</v>
      </c>
      <c r="E9353" t="e">
        <f>VLOOKUP(C9353,Planilha5!B:B,1,0)</f>
        <v>#N/A</v>
      </c>
    </row>
    <row r="9354" spans="1:5" hidden="1">
      <c r="A9354" s="11">
        <v>52307</v>
      </c>
      <c r="B9354" t="s">
        <v>14327</v>
      </c>
      <c r="C9354" t="s">
        <v>14490</v>
      </c>
      <c r="D9354" t="e">
        <f>VLOOKUP(A9354,Planilha2!$1:$1048576,6,0)</f>
        <v>#N/A</v>
      </c>
      <c r="E9354" t="e">
        <f>VLOOKUP(C9354,Planilha5!B:B,1,0)</f>
        <v>#N/A</v>
      </c>
    </row>
    <row r="9355" spans="1:5" hidden="1">
      <c r="A9355" s="11">
        <v>47160</v>
      </c>
      <c r="B9355" t="s">
        <v>14491</v>
      </c>
      <c r="C9355" t="s">
        <v>14492</v>
      </c>
      <c r="D9355" t="e">
        <f>VLOOKUP(A9355,Planilha2!$1:$1048576,6,0)</f>
        <v>#N/A</v>
      </c>
      <c r="E9355" t="e">
        <f>VLOOKUP(C9355,Planilha5!B:B,1,0)</f>
        <v>#N/A</v>
      </c>
    </row>
    <row r="9356" spans="1:5" hidden="1">
      <c r="A9356">
        <v>449</v>
      </c>
      <c r="B9356" t="s">
        <v>2068</v>
      </c>
      <c r="C9356" t="s">
        <v>14493</v>
      </c>
      <c r="D9356" t="e">
        <f>VLOOKUP(A9356,Planilha2!$1:$1048576,6,0)</f>
        <v>#N/A</v>
      </c>
      <c r="E9356" t="e">
        <f>VLOOKUP(C9356,Planilha5!B:B,1,0)</f>
        <v>#N/A</v>
      </c>
    </row>
    <row r="9357" spans="1:5" hidden="1">
      <c r="A9357" s="11">
        <v>46931</v>
      </c>
      <c r="B9357" t="s">
        <v>14494</v>
      </c>
      <c r="C9357" t="s">
        <v>14495</v>
      </c>
      <c r="D9357" t="e">
        <f>VLOOKUP(A9357,Planilha2!$1:$1048576,6,0)</f>
        <v>#N/A</v>
      </c>
      <c r="E9357" t="e">
        <f>VLOOKUP(C9357,Planilha5!B:B,1,0)</f>
        <v>#N/A</v>
      </c>
    </row>
    <row r="9358" spans="1:5" hidden="1">
      <c r="A9358" s="11">
        <v>40540</v>
      </c>
      <c r="B9358" t="s">
        <v>14075</v>
      </c>
      <c r="C9358" t="s">
        <v>14496</v>
      </c>
      <c r="D9358" t="e">
        <f>VLOOKUP(A9358,Planilha2!$1:$1048576,6,0)</f>
        <v>#N/A</v>
      </c>
      <c r="E9358" t="e">
        <f>VLOOKUP(C9358,Planilha5!B:B,1,0)</f>
        <v>#N/A</v>
      </c>
    </row>
    <row r="9359" spans="1:5" hidden="1">
      <c r="A9359" s="11">
        <v>55431</v>
      </c>
      <c r="B9359" t="s">
        <v>14497</v>
      </c>
      <c r="C9359" t="s">
        <v>14498</v>
      </c>
      <c r="D9359" t="e">
        <f>VLOOKUP(A9359,Planilha2!$1:$1048576,6,0)</f>
        <v>#N/A</v>
      </c>
      <c r="E9359" t="e">
        <f>VLOOKUP(C9359,Planilha5!B:B,1,0)</f>
        <v>#N/A</v>
      </c>
    </row>
    <row r="9360" spans="1:5" hidden="1">
      <c r="A9360" s="11">
        <v>903944</v>
      </c>
      <c r="B9360" t="s">
        <v>14499</v>
      </c>
      <c r="C9360" t="s">
        <v>14500</v>
      </c>
      <c r="D9360" t="e">
        <f>VLOOKUP(A9360,Planilha2!$1:$1048576,6,0)</f>
        <v>#N/A</v>
      </c>
      <c r="E9360" t="e">
        <f>VLOOKUP(C9360,Planilha5!B:B,1,0)</f>
        <v>#N/A</v>
      </c>
    </row>
    <row r="9361" spans="1:5" hidden="1">
      <c r="A9361" s="11">
        <v>4666</v>
      </c>
      <c r="B9361" t="s">
        <v>1167</v>
      </c>
      <c r="C9361" t="s">
        <v>14501</v>
      </c>
      <c r="D9361" t="e">
        <f>VLOOKUP(A9361,Planilha2!$1:$1048576,6,0)</f>
        <v>#N/A</v>
      </c>
      <c r="E9361" t="e">
        <f>VLOOKUP(C9361,Planilha5!B:B,1,0)</f>
        <v>#N/A</v>
      </c>
    </row>
    <row r="9362" spans="1:5" hidden="1">
      <c r="A9362" s="11">
        <v>52592</v>
      </c>
      <c r="B9362" t="s">
        <v>648</v>
      </c>
      <c r="C9362" t="s">
        <v>14502</v>
      </c>
      <c r="D9362" t="e">
        <f>VLOOKUP(A9362,Planilha2!$1:$1048576,6,0)</f>
        <v>#N/A</v>
      </c>
      <c r="E9362" t="e">
        <f>VLOOKUP(C9362,Planilha5!B:B,1,0)</f>
        <v>#N/A</v>
      </c>
    </row>
    <row r="9363" spans="1:5" hidden="1">
      <c r="A9363" s="11">
        <v>18801</v>
      </c>
      <c r="B9363" t="s">
        <v>12612</v>
      </c>
      <c r="C9363" t="s">
        <v>1022</v>
      </c>
      <c r="D9363" t="e">
        <f>VLOOKUP(A9363,Planilha2!$1:$1048576,6,0)</f>
        <v>#N/A</v>
      </c>
      <c r="E9363" t="e">
        <f>VLOOKUP(C9363,Planilha5!B:B,1,0)</f>
        <v>#N/A</v>
      </c>
    </row>
    <row r="9364" spans="1:5" hidden="1">
      <c r="A9364" s="11">
        <v>904266</v>
      </c>
      <c r="B9364" t="s">
        <v>14503</v>
      </c>
      <c r="C9364" t="s">
        <v>8371</v>
      </c>
      <c r="D9364" t="e">
        <f>VLOOKUP(A9364,Planilha2!$1:$1048576,6,0)</f>
        <v>#N/A</v>
      </c>
      <c r="E9364" t="e">
        <f>VLOOKUP(C9364,Planilha5!B:B,1,0)</f>
        <v>#N/A</v>
      </c>
    </row>
    <row r="9365" spans="1:5" hidden="1">
      <c r="A9365">
        <v>987</v>
      </c>
      <c r="B9365" t="s">
        <v>4039</v>
      </c>
      <c r="C9365" t="s">
        <v>4040</v>
      </c>
      <c r="D9365" t="e">
        <f>VLOOKUP(A9365,Planilha2!$1:$1048576,6,0)</f>
        <v>#N/A</v>
      </c>
      <c r="E9365" t="e">
        <f>VLOOKUP(C9365,Planilha5!B:B,1,0)</f>
        <v>#N/A</v>
      </c>
    </row>
    <row r="9366" spans="1:5" hidden="1">
      <c r="A9366" s="11">
        <v>54922</v>
      </c>
      <c r="B9366" t="s">
        <v>8020</v>
      </c>
      <c r="C9366" t="s">
        <v>14504</v>
      </c>
      <c r="D9366" t="e">
        <f>VLOOKUP(A9366,Planilha2!$1:$1048576,6,0)</f>
        <v>#N/A</v>
      </c>
      <c r="E9366" t="e">
        <f>VLOOKUP(C9366,Planilha5!B:B,1,0)</f>
        <v>#N/A</v>
      </c>
    </row>
    <row r="9367" spans="1:5" hidden="1">
      <c r="A9367" s="11">
        <v>96178</v>
      </c>
      <c r="B9367" t="s">
        <v>14505</v>
      </c>
      <c r="C9367" t="s">
        <v>14506</v>
      </c>
      <c r="D9367" t="e">
        <f>VLOOKUP(A9367,Planilha2!$1:$1048576,6,0)</f>
        <v>#N/A</v>
      </c>
      <c r="E9367" t="e">
        <f>VLOOKUP(C9367,Planilha5!B:B,1,0)</f>
        <v>#N/A</v>
      </c>
    </row>
    <row r="9368" spans="1:5" hidden="1">
      <c r="A9368" s="11">
        <v>93165</v>
      </c>
      <c r="B9368" t="s">
        <v>14507</v>
      </c>
      <c r="C9368" t="s">
        <v>14508</v>
      </c>
      <c r="D9368" t="e">
        <f>VLOOKUP(A9368,Planilha2!$1:$1048576,6,0)</f>
        <v>#N/A</v>
      </c>
      <c r="E9368" t="e">
        <f>VLOOKUP(C9368,Planilha5!B:B,1,0)</f>
        <v>#N/A</v>
      </c>
    </row>
    <row r="9369" spans="1:5" hidden="1">
      <c r="A9369" s="11">
        <v>81618</v>
      </c>
      <c r="B9369" t="s">
        <v>4369</v>
      </c>
      <c r="C9369" t="s">
        <v>14509</v>
      </c>
      <c r="D9369" t="e">
        <f>VLOOKUP(A9369,Planilha2!$1:$1048576,6,0)</f>
        <v>#N/A</v>
      </c>
      <c r="E9369" t="e">
        <f>VLOOKUP(C9369,Planilha5!B:B,1,0)</f>
        <v>#N/A</v>
      </c>
    </row>
    <row r="9370" spans="1:5" hidden="1">
      <c r="A9370" s="11">
        <v>8146</v>
      </c>
      <c r="B9370" t="s">
        <v>5373</v>
      </c>
      <c r="C9370" t="s">
        <v>14510</v>
      </c>
      <c r="D9370" t="e">
        <f>VLOOKUP(A9370,Planilha2!$1:$1048576,6,0)</f>
        <v>#N/A</v>
      </c>
      <c r="E9370" t="e">
        <f>VLOOKUP(C9370,Planilha5!B:B,1,0)</f>
        <v>#N/A</v>
      </c>
    </row>
    <row r="9371" spans="1:5" hidden="1">
      <c r="A9371" s="11">
        <v>8227</v>
      </c>
      <c r="B9371" t="s">
        <v>2803</v>
      </c>
      <c r="C9371" t="s">
        <v>2806</v>
      </c>
      <c r="D9371" t="e">
        <f>VLOOKUP(A9371,Planilha2!$1:$1048576,6,0)</f>
        <v>#N/A</v>
      </c>
      <c r="E9371" t="e">
        <f>VLOOKUP(C9371,Planilha5!B:B,1,0)</f>
        <v>#N/A</v>
      </c>
    </row>
    <row r="9372" spans="1:5" hidden="1">
      <c r="A9372" s="11">
        <v>48926</v>
      </c>
      <c r="B9372" t="s">
        <v>14511</v>
      </c>
      <c r="C9372" t="s">
        <v>14512</v>
      </c>
      <c r="D9372" t="e">
        <f>VLOOKUP(A9372,Planilha2!$1:$1048576,6,0)</f>
        <v>#N/A</v>
      </c>
      <c r="E9372" t="e">
        <f>VLOOKUP(C9372,Planilha5!B:B,1,0)</f>
        <v>#N/A</v>
      </c>
    </row>
    <row r="9373" spans="1:5" hidden="1">
      <c r="A9373" s="11">
        <v>904357</v>
      </c>
      <c r="B9373" t="s">
        <v>14513</v>
      </c>
      <c r="C9373" t="s">
        <v>14514</v>
      </c>
      <c r="D9373" t="e">
        <f>VLOOKUP(A9373,Planilha2!$1:$1048576,6,0)</f>
        <v>#N/A</v>
      </c>
      <c r="E9373" t="e">
        <f>VLOOKUP(C9373,Planilha5!B:B,1,0)</f>
        <v>#N/A</v>
      </c>
    </row>
    <row r="9374" spans="1:5" hidden="1">
      <c r="A9374" s="11">
        <v>8260</v>
      </c>
      <c r="B9374" t="s">
        <v>3134</v>
      </c>
      <c r="C9374" t="s">
        <v>14515</v>
      </c>
      <c r="D9374" t="e">
        <f>VLOOKUP(A9374,Planilha2!$1:$1048576,6,0)</f>
        <v>#N/A</v>
      </c>
      <c r="E9374" t="e">
        <f>VLOOKUP(C9374,Planilha5!B:B,1,0)</f>
        <v>#N/A</v>
      </c>
    </row>
    <row r="9375" spans="1:5" hidden="1">
      <c r="A9375" s="11">
        <v>10246</v>
      </c>
      <c r="B9375" t="s">
        <v>379</v>
      </c>
      <c r="C9375" t="s">
        <v>14516</v>
      </c>
      <c r="D9375" t="str">
        <f>VLOOKUP(A9375,Planilha2!$1:$1048576,6,0)</f>
        <v>2 - Magistrados</v>
      </c>
      <c r="E9375" t="e">
        <f>VLOOKUP(C9375,Planilha5!B:B,1,0)</f>
        <v>#N/A</v>
      </c>
    </row>
    <row r="9376" spans="1:5" hidden="1">
      <c r="A9376" s="11">
        <v>2193</v>
      </c>
      <c r="B9376" t="s">
        <v>274</v>
      </c>
      <c r="C9376" t="s">
        <v>14517</v>
      </c>
      <c r="D9376" t="str">
        <f>VLOOKUP(A9376,Planilha2!$1:$1048576,6,0)</f>
        <v>2 - Magistrados</v>
      </c>
      <c r="E9376" t="e">
        <f>VLOOKUP(C9376,Planilha5!B:B,1,0)</f>
        <v>#N/A</v>
      </c>
    </row>
    <row r="9377" spans="1:5" hidden="1">
      <c r="A9377" s="11">
        <v>51234</v>
      </c>
      <c r="B9377" t="s">
        <v>14518</v>
      </c>
      <c r="C9377" t="s">
        <v>14519</v>
      </c>
      <c r="D9377" t="e">
        <f>VLOOKUP(A9377,Planilha2!$1:$1048576,6,0)</f>
        <v>#N/A</v>
      </c>
      <c r="E9377" t="e">
        <f>VLOOKUP(C9377,Planilha5!B:B,1,0)</f>
        <v>#N/A</v>
      </c>
    </row>
    <row r="9378" spans="1:5" hidden="1">
      <c r="A9378" s="11">
        <v>93813</v>
      </c>
      <c r="B9378" t="s">
        <v>14520</v>
      </c>
      <c r="C9378" t="s">
        <v>14521</v>
      </c>
      <c r="D9378" t="e">
        <f>VLOOKUP(A9378,Planilha2!$1:$1048576,6,0)</f>
        <v>#N/A</v>
      </c>
      <c r="E9378" t="e">
        <f>VLOOKUP(C9378,Planilha5!B:B,1,0)</f>
        <v>#N/A</v>
      </c>
    </row>
    <row r="9379" spans="1:5" hidden="1">
      <c r="A9379" s="11">
        <v>51840</v>
      </c>
      <c r="B9379" t="s">
        <v>14522</v>
      </c>
      <c r="C9379" t="s">
        <v>14523</v>
      </c>
      <c r="D9379" t="e">
        <f>VLOOKUP(A9379,Planilha2!$1:$1048576,6,0)</f>
        <v>#N/A</v>
      </c>
      <c r="E9379" t="e">
        <f>VLOOKUP(C9379,Planilha5!B:B,1,0)</f>
        <v>#N/A</v>
      </c>
    </row>
    <row r="9380" spans="1:5" hidden="1">
      <c r="A9380" s="11">
        <v>42889</v>
      </c>
      <c r="B9380" t="s">
        <v>14524</v>
      </c>
      <c r="C9380" t="s">
        <v>14525</v>
      </c>
      <c r="D9380" t="e">
        <f>VLOOKUP(A9380,Planilha2!$1:$1048576,6,0)</f>
        <v>#N/A</v>
      </c>
      <c r="E9380" t="e">
        <f>VLOOKUP(C9380,Planilha5!B:B,1,0)</f>
        <v>#N/A</v>
      </c>
    </row>
    <row r="9381" spans="1:5" hidden="1">
      <c r="A9381" s="11">
        <v>45599</v>
      </c>
      <c r="B9381" t="s">
        <v>14526</v>
      </c>
      <c r="C9381" t="s">
        <v>14527</v>
      </c>
      <c r="D9381" t="e">
        <f>VLOOKUP(A9381,Planilha2!$1:$1048576,6,0)</f>
        <v>#N/A</v>
      </c>
      <c r="E9381" t="e">
        <f>VLOOKUP(C9381,Planilha5!B:B,1,0)</f>
        <v>#N/A</v>
      </c>
    </row>
    <row r="9382" spans="1:5" hidden="1">
      <c r="A9382" s="11">
        <v>904124</v>
      </c>
      <c r="B9382" t="s">
        <v>13564</v>
      </c>
      <c r="C9382" t="s">
        <v>14528</v>
      </c>
      <c r="D9382" t="e">
        <f>VLOOKUP(A9382,Planilha2!$1:$1048576,6,0)</f>
        <v>#N/A</v>
      </c>
      <c r="E9382" t="e">
        <f>VLOOKUP(C9382,Planilha5!B:B,1,0)</f>
        <v>#N/A</v>
      </c>
    </row>
    <row r="9383" spans="1:5" hidden="1">
      <c r="A9383" s="11">
        <v>47956</v>
      </c>
      <c r="B9383" t="s">
        <v>14529</v>
      </c>
      <c r="C9383" t="s">
        <v>14530</v>
      </c>
      <c r="D9383" t="e">
        <f>VLOOKUP(A9383,Planilha2!$1:$1048576,6,0)</f>
        <v>#N/A</v>
      </c>
      <c r="E9383" t="e">
        <f>VLOOKUP(C9383,Planilha5!B:B,1,0)</f>
        <v>#N/A</v>
      </c>
    </row>
    <row r="9384" spans="1:5" hidden="1">
      <c r="A9384" s="11">
        <v>12342</v>
      </c>
      <c r="B9384" t="s">
        <v>14531</v>
      </c>
      <c r="C9384" t="s">
        <v>14532</v>
      </c>
      <c r="D9384" t="e">
        <f>VLOOKUP(A9384,Planilha2!$1:$1048576,6,0)</f>
        <v>#N/A</v>
      </c>
      <c r="E9384" t="e">
        <f>VLOOKUP(C9384,Planilha5!B:B,1,0)</f>
        <v>#N/A</v>
      </c>
    </row>
    <row r="9385" spans="1:5" hidden="1">
      <c r="A9385" s="11">
        <v>23171</v>
      </c>
      <c r="B9385" t="s">
        <v>14533</v>
      </c>
      <c r="C9385" t="s">
        <v>14534</v>
      </c>
      <c r="D9385" t="e">
        <f>VLOOKUP(A9385,Planilha2!$1:$1048576,6,0)</f>
        <v>#N/A</v>
      </c>
      <c r="E9385" t="e">
        <f>VLOOKUP(C9385,Planilha5!B:B,1,0)</f>
        <v>#N/A</v>
      </c>
    </row>
    <row r="9386" spans="1:5" hidden="1">
      <c r="A9386">
        <v>566</v>
      </c>
      <c r="B9386" t="s">
        <v>14535</v>
      </c>
      <c r="C9386" t="s">
        <v>14536</v>
      </c>
      <c r="D9386" t="e">
        <f>VLOOKUP(A9386,Planilha2!$1:$1048576,6,0)</f>
        <v>#N/A</v>
      </c>
      <c r="E9386" t="e">
        <f>VLOOKUP(C9386,Planilha5!B:B,1,0)</f>
        <v>#N/A</v>
      </c>
    </row>
    <row r="9387" spans="1:5" hidden="1">
      <c r="A9387" s="11">
        <v>41337</v>
      </c>
      <c r="B9387" t="s">
        <v>14537</v>
      </c>
      <c r="C9387" t="s">
        <v>14538</v>
      </c>
      <c r="D9387" t="e">
        <f>VLOOKUP(A9387,Planilha2!$1:$1048576,6,0)</f>
        <v>#N/A</v>
      </c>
      <c r="E9387" t="e">
        <f>VLOOKUP(C9387,Planilha5!B:B,1,0)</f>
        <v>#N/A</v>
      </c>
    </row>
    <row r="9388" spans="1:5" hidden="1">
      <c r="A9388" s="11">
        <v>93179</v>
      </c>
      <c r="B9388" t="s">
        <v>8886</v>
      </c>
      <c r="C9388" t="s">
        <v>14539</v>
      </c>
      <c r="D9388" t="e">
        <f>VLOOKUP(A9388,Planilha2!$1:$1048576,6,0)</f>
        <v>#N/A</v>
      </c>
      <c r="E9388" t="e">
        <f>VLOOKUP(C9388,Planilha5!B:B,1,0)</f>
        <v>#N/A</v>
      </c>
    </row>
    <row r="9389" spans="1:5" hidden="1">
      <c r="A9389" s="11">
        <v>201721</v>
      </c>
      <c r="B9389" t="s">
        <v>14540</v>
      </c>
      <c r="C9389" t="s">
        <v>14541</v>
      </c>
      <c r="D9389" t="e">
        <f>VLOOKUP(A9389,Planilha2!$1:$1048576,6,0)</f>
        <v>#N/A</v>
      </c>
      <c r="E9389" t="e">
        <f>VLOOKUP(C9389,Planilha5!B:B,1,0)</f>
        <v>#N/A</v>
      </c>
    </row>
    <row r="9390" spans="1:5" hidden="1">
      <c r="A9390" s="11">
        <v>40137</v>
      </c>
      <c r="B9390" t="s">
        <v>9582</v>
      </c>
      <c r="C9390" t="s">
        <v>14542</v>
      </c>
      <c r="D9390" t="e">
        <f>VLOOKUP(A9390,Planilha2!$1:$1048576,6,0)</f>
        <v>#N/A</v>
      </c>
      <c r="E9390" t="e">
        <f>VLOOKUP(C9390,Planilha5!B:B,1,0)</f>
        <v>#N/A</v>
      </c>
    </row>
    <row r="9391" spans="1:5" hidden="1">
      <c r="A9391" s="11">
        <v>52551</v>
      </c>
      <c r="B9391" t="s">
        <v>14543</v>
      </c>
      <c r="C9391" t="s">
        <v>14544</v>
      </c>
      <c r="D9391" t="e">
        <f>VLOOKUP(A9391,Planilha2!$1:$1048576,6,0)</f>
        <v>#N/A</v>
      </c>
      <c r="E9391" t="e">
        <f>VLOOKUP(C9391,Planilha5!B:B,1,0)</f>
        <v>#N/A</v>
      </c>
    </row>
    <row r="9392" spans="1:5" hidden="1">
      <c r="A9392" s="11">
        <v>50981</v>
      </c>
      <c r="B9392" t="s">
        <v>14545</v>
      </c>
      <c r="C9392" t="s">
        <v>14546</v>
      </c>
      <c r="D9392" t="e">
        <f>VLOOKUP(A9392,Planilha2!$1:$1048576,6,0)</f>
        <v>#N/A</v>
      </c>
      <c r="E9392" t="e">
        <f>VLOOKUP(C9392,Planilha5!B:B,1,0)</f>
        <v>#N/A</v>
      </c>
    </row>
    <row r="9393" spans="1:5" hidden="1">
      <c r="A9393" s="11">
        <v>46307</v>
      </c>
      <c r="B9393" t="s">
        <v>14547</v>
      </c>
      <c r="C9393" t="s">
        <v>14548</v>
      </c>
      <c r="D9393" t="e">
        <f>VLOOKUP(A9393,Planilha2!$1:$1048576,6,0)</f>
        <v>#N/A</v>
      </c>
      <c r="E9393" t="e">
        <f>VLOOKUP(C9393,Planilha5!B:B,1,0)</f>
        <v>#N/A</v>
      </c>
    </row>
    <row r="9394" spans="1:5" hidden="1">
      <c r="A9394" s="11">
        <v>42301</v>
      </c>
      <c r="B9394" t="s">
        <v>14549</v>
      </c>
      <c r="C9394" t="s">
        <v>14550</v>
      </c>
      <c r="D9394" t="e">
        <f>VLOOKUP(A9394,Planilha2!$1:$1048576,6,0)</f>
        <v>#N/A</v>
      </c>
      <c r="E9394" t="e">
        <f>VLOOKUP(C9394,Planilha5!B:B,1,0)</f>
        <v>#N/A</v>
      </c>
    </row>
    <row r="9395" spans="1:5" hidden="1">
      <c r="A9395" s="11">
        <v>49352</v>
      </c>
      <c r="B9395" t="s">
        <v>14551</v>
      </c>
      <c r="C9395" t="s">
        <v>14552</v>
      </c>
      <c r="D9395" t="e">
        <f>VLOOKUP(A9395,Planilha2!$1:$1048576,6,0)</f>
        <v>#N/A</v>
      </c>
      <c r="E9395" t="e">
        <f>VLOOKUP(C9395,Planilha5!B:B,1,0)</f>
        <v>#N/A</v>
      </c>
    </row>
    <row r="9396" spans="1:5" hidden="1">
      <c r="A9396" s="11">
        <v>905100</v>
      </c>
      <c r="B9396" t="s">
        <v>14553</v>
      </c>
      <c r="C9396" t="s">
        <v>14554</v>
      </c>
      <c r="D9396" t="e">
        <f>VLOOKUP(A9396,Planilha2!$1:$1048576,6,0)</f>
        <v>#N/A</v>
      </c>
      <c r="E9396" t="e">
        <f>VLOOKUP(C9396,Planilha5!B:B,1,0)</f>
        <v>#N/A</v>
      </c>
    </row>
    <row r="9397" spans="1:5" hidden="1">
      <c r="A9397" s="11">
        <v>201445</v>
      </c>
      <c r="B9397" t="s">
        <v>5724</v>
      </c>
      <c r="C9397" t="s">
        <v>14555</v>
      </c>
      <c r="D9397" t="e">
        <f>VLOOKUP(A9397,Planilha2!$1:$1048576,6,0)</f>
        <v>#N/A</v>
      </c>
      <c r="E9397" t="e">
        <f>VLOOKUP(C9397,Planilha5!B:B,1,0)</f>
        <v>#N/A</v>
      </c>
    </row>
    <row r="9398" spans="1:5" hidden="1">
      <c r="A9398" s="11">
        <v>904023</v>
      </c>
      <c r="B9398" t="s">
        <v>14556</v>
      </c>
      <c r="C9398" t="s">
        <v>14557</v>
      </c>
      <c r="D9398" t="e">
        <f>VLOOKUP(A9398,Planilha2!$1:$1048576,6,0)</f>
        <v>#N/A</v>
      </c>
      <c r="E9398" t="e">
        <f>VLOOKUP(C9398,Planilha5!B:B,1,0)</f>
        <v>#N/A</v>
      </c>
    </row>
    <row r="9399" spans="1:5" hidden="1">
      <c r="A9399" s="11">
        <v>54812</v>
      </c>
      <c r="B9399" t="s">
        <v>10626</v>
      </c>
      <c r="C9399" t="s">
        <v>14558</v>
      </c>
      <c r="D9399" t="e">
        <f>VLOOKUP(A9399,Planilha2!$1:$1048576,6,0)</f>
        <v>#N/A</v>
      </c>
      <c r="E9399" t="e">
        <f>VLOOKUP(C9399,Planilha5!B:B,1,0)</f>
        <v>#N/A</v>
      </c>
    </row>
    <row r="9400" spans="1:5" hidden="1">
      <c r="A9400" s="11">
        <v>54832</v>
      </c>
      <c r="B9400" t="s">
        <v>14559</v>
      </c>
      <c r="C9400" t="s">
        <v>14560</v>
      </c>
      <c r="D9400" t="e">
        <f>VLOOKUP(A9400,Planilha2!$1:$1048576,6,0)</f>
        <v>#N/A</v>
      </c>
      <c r="E9400" t="e">
        <f>VLOOKUP(C9400,Planilha5!B:B,1,0)</f>
        <v>#N/A</v>
      </c>
    </row>
    <row r="9401" spans="1:5" hidden="1">
      <c r="A9401" s="11">
        <v>903647</v>
      </c>
      <c r="B9401" t="s">
        <v>14561</v>
      </c>
      <c r="C9401" t="s">
        <v>14562</v>
      </c>
      <c r="D9401" t="e">
        <f>VLOOKUP(A9401,Planilha2!$1:$1048576,6,0)</f>
        <v>#N/A</v>
      </c>
      <c r="E9401" t="e">
        <f>VLOOKUP(C9401,Planilha5!B:B,1,0)</f>
        <v>#N/A</v>
      </c>
    </row>
    <row r="9402" spans="1:5" hidden="1">
      <c r="A9402" s="11">
        <v>4323</v>
      </c>
      <c r="B9402" t="s">
        <v>51</v>
      </c>
      <c r="C9402" t="s">
        <v>9538</v>
      </c>
      <c r="D9402" t="str">
        <f>VLOOKUP(A9402,Planilha2!$1:$1048576,6,0)</f>
        <v>5 - Desembargador</v>
      </c>
      <c r="E9402" t="e">
        <f>VLOOKUP(C9402,Planilha5!B:B,1,0)</f>
        <v>#N/A</v>
      </c>
    </row>
    <row r="9403" spans="1:5" hidden="1">
      <c r="A9403" s="11">
        <v>4428</v>
      </c>
      <c r="B9403" t="s">
        <v>4349</v>
      </c>
      <c r="C9403" t="s">
        <v>14563</v>
      </c>
      <c r="D9403" t="e">
        <f>VLOOKUP(A9403,Planilha2!$1:$1048576,6,0)</f>
        <v>#N/A</v>
      </c>
      <c r="E9403" t="e">
        <f>VLOOKUP(C9403,Planilha5!B:B,1,0)</f>
        <v>#N/A</v>
      </c>
    </row>
    <row r="9404" spans="1:5" hidden="1">
      <c r="A9404" s="11">
        <v>3146</v>
      </c>
      <c r="B9404" t="s">
        <v>2014</v>
      </c>
      <c r="C9404" t="s">
        <v>14564</v>
      </c>
      <c r="D9404" t="e">
        <f>VLOOKUP(A9404,Planilha2!$1:$1048576,6,0)</f>
        <v>#N/A</v>
      </c>
      <c r="E9404" t="e">
        <f>VLOOKUP(C9404,Planilha5!B:B,1,0)</f>
        <v>#N/A</v>
      </c>
    </row>
    <row r="9405" spans="1:5" hidden="1">
      <c r="A9405" s="11">
        <v>45745</v>
      </c>
      <c r="B9405" t="s">
        <v>6683</v>
      </c>
      <c r="C9405" t="s">
        <v>14565</v>
      </c>
      <c r="D9405" t="e">
        <f>VLOOKUP(A9405,Planilha2!$1:$1048576,6,0)</f>
        <v>#N/A</v>
      </c>
      <c r="E9405" t="e">
        <f>VLOOKUP(C9405,Planilha5!B:B,1,0)</f>
        <v>#N/A</v>
      </c>
    </row>
    <row r="9406" spans="1:5" hidden="1">
      <c r="A9406" s="11">
        <v>52165</v>
      </c>
      <c r="B9406" t="s">
        <v>14566</v>
      </c>
      <c r="C9406" t="s">
        <v>14567</v>
      </c>
      <c r="D9406" t="e">
        <f>VLOOKUP(A9406,Planilha2!$1:$1048576,6,0)</f>
        <v>#N/A</v>
      </c>
      <c r="E9406" t="e">
        <f>VLOOKUP(C9406,Planilha5!B:B,1,0)</f>
        <v>#N/A</v>
      </c>
    </row>
    <row r="9407" spans="1:5" hidden="1">
      <c r="A9407" s="11">
        <v>49344</v>
      </c>
      <c r="B9407" t="s">
        <v>14568</v>
      </c>
      <c r="C9407" t="s">
        <v>14569</v>
      </c>
      <c r="D9407" t="e">
        <f>VLOOKUP(A9407,Planilha2!$1:$1048576,6,0)</f>
        <v>#N/A</v>
      </c>
      <c r="E9407" t="e">
        <f>VLOOKUP(C9407,Planilha5!B:B,1,0)</f>
        <v>#N/A</v>
      </c>
    </row>
    <row r="9408" spans="1:5" hidden="1">
      <c r="A9408" s="11">
        <v>46203</v>
      </c>
      <c r="B9408" t="s">
        <v>466</v>
      </c>
      <c r="C9408" t="s">
        <v>14570</v>
      </c>
      <c r="D9408" t="str">
        <f>VLOOKUP(A9408,Planilha2!$1:$1048576,6,0)</f>
        <v>2 - Magistrados</v>
      </c>
      <c r="E9408" t="e">
        <f>VLOOKUP(C9408,Planilha5!B:B,1,0)</f>
        <v>#N/A</v>
      </c>
    </row>
    <row r="9409" spans="1:5" hidden="1">
      <c r="A9409" s="11">
        <v>53104</v>
      </c>
      <c r="B9409" t="s">
        <v>14571</v>
      </c>
      <c r="C9409" t="s">
        <v>14572</v>
      </c>
      <c r="D9409" t="e">
        <f>VLOOKUP(A9409,Planilha2!$1:$1048576,6,0)</f>
        <v>#N/A</v>
      </c>
      <c r="E9409" t="e">
        <f>VLOOKUP(C9409,Planilha5!B:B,1,0)</f>
        <v>#N/A</v>
      </c>
    </row>
    <row r="9410" spans="1:5" hidden="1">
      <c r="A9410" s="11">
        <v>2403</v>
      </c>
      <c r="B9410" t="s">
        <v>181</v>
      </c>
      <c r="C9410" t="s">
        <v>2229</v>
      </c>
      <c r="D9410" t="str">
        <f>VLOOKUP(A9410,Planilha2!$1:$1048576,6,0)</f>
        <v>2 - Magistrados</v>
      </c>
      <c r="E9410" t="e">
        <f>VLOOKUP(C9410,Planilha5!B:B,1,0)</f>
        <v>#N/A</v>
      </c>
    </row>
    <row r="9411" spans="1:5" hidden="1">
      <c r="A9411" s="11">
        <v>55151</v>
      </c>
      <c r="B9411" t="s">
        <v>14573</v>
      </c>
      <c r="C9411" t="s">
        <v>14574</v>
      </c>
      <c r="D9411" t="e">
        <f>VLOOKUP(A9411,Planilha2!$1:$1048576,6,0)</f>
        <v>#N/A</v>
      </c>
      <c r="E9411" t="e">
        <f>VLOOKUP(C9411,Planilha5!B:B,1,0)</f>
        <v>#N/A</v>
      </c>
    </row>
    <row r="9412" spans="1:5" hidden="1">
      <c r="A9412" s="11">
        <v>50336</v>
      </c>
      <c r="B9412" t="s">
        <v>14575</v>
      </c>
      <c r="C9412" t="s">
        <v>14576</v>
      </c>
      <c r="D9412" t="e">
        <f>VLOOKUP(A9412,Planilha2!$1:$1048576,6,0)</f>
        <v>#N/A</v>
      </c>
      <c r="E9412" t="e">
        <f>VLOOKUP(C9412,Planilha5!B:B,1,0)</f>
        <v>#N/A</v>
      </c>
    </row>
    <row r="9413" spans="1:5" hidden="1">
      <c r="A9413" s="11">
        <v>2383</v>
      </c>
      <c r="B9413" t="s">
        <v>4509</v>
      </c>
      <c r="C9413" t="s">
        <v>14577</v>
      </c>
      <c r="D9413" t="e">
        <f>VLOOKUP(A9413,Planilha2!$1:$1048576,6,0)</f>
        <v>#N/A</v>
      </c>
      <c r="E9413" t="e">
        <f>VLOOKUP(C9413,Planilha5!B:B,1,0)</f>
        <v>#N/A</v>
      </c>
    </row>
    <row r="9414" spans="1:5" hidden="1">
      <c r="A9414">
        <v>212</v>
      </c>
      <c r="B9414" t="s">
        <v>4470</v>
      </c>
      <c r="C9414" t="s">
        <v>14578</v>
      </c>
      <c r="D9414" t="e">
        <f>VLOOKUP(A9414,Planilha2!$1:$1048576,6,0)</f>
        <v>#N/A</v>
      </c>
      <c r="E9414" t="e">
        <f>VLOOKUP(C9414,Planilha5!B:B,1,0)</f>
        <v>#N/A</v>
      </c>
    </row>
    <row r="9415" spans="1:5" hidden="1">
      <c r="A9415" s="11">
        <v>50863</v>
      </c>
      <c r="B9415" t="s">
        <v>538</v>
      </c>
      <c r="C9415" t="s">
        <v>14579</v>
      </c>
      <c r="D9415" t="str">
        <f>VLOOKUP(A9415,Planilha2!$1:$1048576,6,0)</f>
        <v>2 - Magistrados</v>
      </c>
      <c r="E9415" t="e">
        <f>VLOOKUP(C9415,Planilha5!B:B,1,0)</f>
        <v>#N/A</v>
      </c>
    </row>
    <row r="9416" spans="1:5" hidden="1">
      <c r="A9416" s="11">
        <v>8797</v>
      </c>
      <c r="B9416" t="s">
        <v>1534</v>
      </c>
      <c r="C9416" t="s">
        <v>14580</v>
      </c>
      <c r="D9416" t="e">
        <f>VLOOKUP(A9416,Planilha2!$1:$1048576,6,0)</f>
        <v>#N/A</v>
      </c>
      <c r="E9416" t="e">
        <f>VLOOKUP(C9416,Planilha5!B:B,1,0)</f>
        <v>#N/A</v>
      </c>
    </row>
    <row r="9417" spans="1:5" hidden="1">
      <c r="A9417" s="11">
        <v>12603</v>
      </c>
      <c r="B9417" t="s">
        <v>453</v>
      </c>
      <c r="C9417" t="s">
        <v>14581</v>
      </c>
      <c r="D9417" t="str">
        <f>VLOOKUP(A9417,Planilha2!$1:$1048576,6,0)</f>
        <v>5 - Desembargador</v>
      </c>
      <c r="E9417" t="e">
        <f>VLOOKUP(C9417,Planilha5!B:B,1,0)</f>
        <v>#N/A</v>
      </c>
    </row>
    <row r="9418" spans="1:5" hidden="1">
      <c r="A9418" s="11">
        <v>53920</v>
      </c>
      <c r="B9418" t="s">
        <v>14582</v>
      </c>
      <c r="C9418" t="s">
        <v>14583</v>
      </c>
      <c r="D9418" t="e">
        <f>VLOOKUP(A9418,Planilha2!$1:$1048576,6,0)</f>
        <v>#N/A</v>
      </c>
      <c r="E9418" t="e">
        <f>VLOOKUP(C9418,Planilha5!B:B,1,0)</f>
        <v>#N/A</v>
      </c>
    </row>
    <row r="9419" spans="1:5" hidden="1">
      <c r="A9419" s="11">
        <v>93133</v>
      </c>
      <c r="B9419" t="s">
        <v>784</v>
      </c>
      <c r="C9419" t="s">
        <v>14584</v>
      </c>
      <c r="D9419" t="e">
        <f>VLOOKUP(A9419,Planilha2!$1:$1048576,6,0)</f>
        <v>#N/A</v>
      </c>
      <c r="E9419" t="str">
        <f>VLOOKUP(C9419,Planilha5!B:B,1,0)</f>
        <v>JOSEFA LOPES DE SOUSA</v>
      </c>
    </row>
    <row r="9420" spans="1:5" hidden="1">
      <c r="A9420" s="11">
        <v>50346</v>
      </c>
      <c r="B9420" t="s">
        <v>14585</v>
      </c>
      <c r="C9420" t="s">
        <v>14586</v>
      </c>
      <c r="D9420" t="e">
        <f>VLOOKUP(A9420,Planilha2!$1:$1048576,6,0)</f>
        <v>#N/A</v>
      </c>
      <c r="E9420" t="e">
        <f>VLOOKUP(C9420,Planilha5!B:B,1,0)</f>
        <v>#N/A</v>
      </c>
    </row>
    <row r="9421" spans="1:5" hidden="1">
      <c r="A9421" s="11">
        <v>51837</v>
      </c>
      <c r="B9421" t="s">
        <v>14587</v>
      </c>
      <c r="C9421" t="s">
        <v>14588</v>
      </c>
      <c r="D9421" t="e">
        <f>VLOOKUP(A9421,Planilha2!$1:$1048576,6,0)</f>
        <v>#N/A</v>
      </c>
      <c r="E9421" t="e">
        <f>VLOOKUP(C9421,Planilha5!B:B,1,0)</f>
        <v>#N/A</v>
      </c>
    </row>
    <row r="9422" spans="1:5" hidden="1">
      <c r="A9422" s="11">
        <v>905266</v>
      </c>
      <c r="B9422" t="s">
        <v>14589</v>
      </c>
      <c r="C9422" t="s">
        <v>14590</v>
      </c>
      <c r="D9422" t="e">
        <f>VLOOKUP(A9422,Planilha2!$1:$1048576,6,0)</f>
        <v>#N/A</v>
      </c>
      <c r="E9422" t="e">
        <f>VLOOKUP(C9422,Planilha5!B:B,1,0)</f>
        <v>#N/A</v>
      </c>
    </row>
    <row r="9423" spans="1:5" hidden="1">
      <c r="A9423" s="11">
        <v>11858</v>
      </c>
      <c r="B9423" t="s">
        <v>14591</v>
      </c>
      <c r="C9423" t="s">
        <v>5044</v>
      </c>
      <c r="D9423" t="e">
        <f>VLOOKUP(A9423,Planilha2!$1:$1048576,6,0)</f>
        <v>#N/A</v>
      </c>
      <c r="E9423" t="e">
        <f>VLOOKUP(C9423,Planilha5!B:B,1,0)</f>
        <v>#N/A</v>
      </c>
    </row>
    <row r="9424" spans="1:5" hidden="1">
      <c r="A9424" s="11">
        <v>2991</v>
      </c>
      <c r="B9424" t="s">
        <v>4335</v>
      </c>
      <c r="C9424" t="s">
        <v>4336</v>
      </c>
      <c r="D9424" t="e">
        <f>VLOOKUP(A9424,Planilha2!$1:$1048576,6,0)</f>
        <v>#N/A</v>
      </c>
      <c r="E9424" t="e">
        <f>VLOOKUP(C9424,Planilha5!B:B,1,0)</f>
        <v>#N/A</v>
      </c>
    </row>
    <row r="9425" spans="1:5" hidden="1">
      <c r="A9425" s="11">
        <v>53115</v>
      </c>
      <c r="B9425" t="s">
        <v>14592</v>
      </c>
      <c r="C9425" t="s">
        <v>14593</v>
      </c>
      <c r="D9425" t="e">
        <f>VLOOKUP(A9425,Planilha2!$1:$1048576,6,0)</f>
        <v>#N/A</v>
      </c>
      <c r="E9425" t="e">
        <f>VLOOKUP(C9425,Planilha5!B:B,1,0)</f>
        <v>#N/A</v>
      </c>
    </row>
    <row r="9426" spans="1:5" hidden="1">
      <c r="A9426" s="11">
        <v>4485</v>
      </c>
      <c r="B9426" t="s">
        <v>4998</v>
      </c>
      <c r="C9426" t="s">
        <v>14594</v>
      </c>
      <c r="D9426" t="e">
        <f>VLOOKUP(A9426,Planilha2!$1:$1048576,6,0)</f>
        <v>#N/A</v>
      </c>
      <c r="E9426" t="e">
        <f>VLOOKUP(C9426,Planilha5!B:B,1,0)</f>
        <v>#N/A</v>
      </c>
    </row>
    <row r="9427" spans="1:5" hidden="1">
      <c r="A9427" s="11">
        <v>8348</v>
      </c>
      <c r="B9427" t="s">
        <v>3956</v>
      </c>
      <c r="C9427" t="s">
        <v>3958</v>
      </c>
      <c r="D9427" t="e">
        <f>VLOOKUP(A9427,Planilha2!$1:$1048576,6,0)</f>
        <v>#N/A</v>
      </c>
      <c r="E9427" t="e">
        <f>VLOOKUP(C9427,Planilha5!B:B,1,0)</f>
        <v>#N/A</v>
      </c>
    </row>
    <row r="9428" spans="1:5" hidden="1">
      <c r="A9428" s="11">
        <v>46290</v>
      </c>
      <c r="B9428" t="s">
        <v>14595</v>
      </c>
      <c r="C9428" t="s">
        <v>14596</v>
      </c>
      <c r="D9428" t="e">
        <f>VLOOKUP(A9428,Planilha2!$1:$1048576,6,0)</f>
        <v>#N/A</v>
      </c>
      <c r="E9428" t="e">
        <f>VLOOKUP(C9428,Planilha5!B:B,1,0)</f>
        <v>#N/A</v>
      </c>
    </row>
    <row r="9429" spans="1:5" hidden="1">
      <c r="A9429" s="11">
        <v>47716</v>
      </c>
      <c r="B9429" t="s">
        <v>14597</v>
      </c>
      <c r="C9429" t="s">
        <v>14598</v>
      </c>
      <c r="D9429" t="e">
        <f>VLOOKUP(A9429,Planilha2!$1:$1048576,6,0)</f>
        <v>#N/A</v>
      </c>
      <c r="E9429" t="e">
        <f>VLOOKUP(C9429,Planilha5!B:B,1,0)</f>
        <v>#N/A</v>
      </c>
    </row>
    <row r="9430" spans="1:5" hidden="1">
      <c r="A9430" s="11">
        <v>53650</v>
      </c>
      <c r="B9430" t="s">
        <v>11756</v>
      </c>
      <c r="C9430" t="s">
        <v>14599</v>
      </c>
      <c r="D9430" t="e">
        <f>VLOOKUP(A9430,Planilha2!$1:$1048576,6,0)</f>
        <v>#N/A</v>
      </c>
      <c r="E9430" t="e">
        <f>VLOOKUP(C9430,Planilha5!B:B,1,0)</f>
        <v>#N/A</v>
      </c>
    </row>
    <row r="9431" spans="1:5" hidden="1">
      <c r="A9431" s="11">
        <v>42832</v>
      </c>
      <c r="B9431" t="s">
        <v>14600</v>
      </c>
      <c r="C9431" t="s">
        <v>14601</v>
      </c>
      <c r="D9431" t="e">
        <f>VLOOKUP(A9431,Planilha2!$1:$1048576,6,0)</f>
        <v>#N/A</v>
      </c>
      <c r="E9431" t="e">
        <f>VLOOKUP(C9431,Planilha5!B:B,1,0)</f>
        <v>#N/A</v>
      </c>
    </row>
    <row r="9432" spans="1:5" hidden="1">
      <c r="A9432" s="11">
        <v>41195</v>
      </c>
      <c r="B9432" t="s">
        <v>11128</v>
      </c>
      <c r="C9432" t="s">
        <v>14602</v>
      </c>
      <c r="D9432" t="e">
        <f>VLOOKUP(A9432,Planilha2!$1:$1048576,6,0)</f>
        <v>#N/A</v>
      </c>
      <c r="E9432" t="e">
        <f>VLOOKUP(C9432,Planilha5!B:B,1,0)</f>
        <v>#N/A</v>
      </c>
    </row>
    <row r="9433" spans="1:5" hidden="1">
      <c r="A9433" s="11">
        <v>5538</v>
      </c>
      <c r="B9433" t="s">
        <v>5912</v>
      </c>
      <c r="C9433" t="s">
        <v>5914</v>
      </c>
      <c r="D9433" t="e">
        <f>VLOOKUP(A9433,Planilha2!$1:$1048576,6,0)</f>
        <v>#N/A</v>
      </c>
      <c r="E9433" t="e">
        <f>VLOOKUP(C9433,Planilha5!B:B,1,0)</f>
        <v>#N/A</v>
      </c>
    </row>
    <row r="9434" spans="1:5" hidden="1">
      <c r="A9434" s="11">
        <v>55812</v>
      </c>
      <c r="B9434" t="s">
        <v>14603</v>
      </c>
      <c r="C9434" t="s">
        <v>14604</v>
      </c>
      <c r="D9434" t="e">
        <f>VLOOKUP(A9434,Planilha2!$1:$1048576,6,0)</f>
        <v>#N/A</v>
      </c>
      <c r="E9434" t="e">
        <f>VLOOKUP(C9434,Planilha5!B:B,1,0)</f>
        <v>#N/A</v>
      </c>
    </row>
    <row r="9435" spans="1:5" hidden="1">
      <c r="A9435">
        <v>893</v>
      </c>
      <c r="B9435" t="s">
        <v>3224</v>
      </c>
      <c r="C9435" t="s">
        <v>14605</v>
      </c>
      <c r="D9435" t="e">
        <f>VLOOKUP(A9435,Planilha2!$1:$1048576,6,0)</f>
        <v>#N/A</v>
      </c>
      <c r="E9435" t="e">
        <f>VLOOKUP(C9435,Planilha5!B:B,1,0)</f>
        <v>#N/A</v>
      </c>
    </row>
    <row r="9436" spans="1:5" hidden="1">
      <c r="A9436" s="11">
        <v>4495</v>
      </c>
      <c r="B9436" t="s">
        <v>5356</v>
      </c>
      <c r="C9436" t="s">
        <v>5357</v>
      </c>
      <c r="D9436" t="e">
        <f>VLOOKUP(A9436,Planilha2!$1:$1048576,6,0)</f>
        <v>#N/A</v>
      </c>
      <c r="E9436" t="e">
        <f>VLOOKUP(C9436,Planilha5!B:B,1,0)</f>
        <v>#N/A</v>
      </c>
    </row>
    <row r="9437" spans="1:5" hidden="1">
      <c r="A9437">
        <v>251</v>
      </c>
      <c r="B9437" t="s">
        <v>759</v>
      </c>
      <c r="C9437" t="s">
        <v>7153</v>
      </c>
      <c r="D9437" t="e">
        <f>VLOOKUP(A9437,Planilha2!$1:$1048576,6,0)</f>
        <v>#N/A</v>
      </c>
      <c r="E9437" t="str">
        <f>VLOOKUP(C9437,Planilha5!B:B,1,0)</f>
        <v>HELENA RAQUEL NOGUEIRA DE OLIVEIRA</v>
      </c>
    </row>
    <row r="9438" spans="1:5" hidden="1">
      <c r="A9438" s="11">
        <v>5139</v>
      </c>
      <c r="B9438" t="s">
        <v>2268</v>
      </c>
      <c r="C9438" t="s">
        <v>14606</v>
      </c>
      <c r="D9438" t="e">
        <f>VLOOKUP(A9438,Planilha2!$1:$1048576,6,0)</f>
        <v>#N/A</v>
      </c>
      <c r="E9438" t="e">
        <f>VLOOKUP(C9438,Planilha5!B:B,1,0)</f>
        <v>#N/A</v>
      </c>
    </row>
    <row r="9439" spans="1:5" hidden="1">
      <c r="A9439" s="11">
        <v>2480</v>
      </c>
      <c r="B9439" t="s">
        <v>14607</v>
      </c>
      <c r="C9439" t="s">
        <v>14608</v>
      </c>
      <c r="D9439" t="e">
        <f>VLOOKUP(A9439,Planilha2!$1:$1048576,6,0)</f>
        <v>#N/A</v>
      </c>
      <c r="E9439" t="e">
        <f>VLOOKUP(C9439,Planilha5!B:B,1,0)</f>
        <v>#N/A</v>
      </c>
    </row>
    <row r="9440" spans="1:5" hidden="1">
      <c r="A9440" s="11">
        <v>905308</v>
      </c>
      <c r="B9440" t="s">
        <v>14609</v>
      </c>
      <c r="C9440" t="s">
        <v>14610</v>
      </c>
      <c r="D9440" t="e">
        <f>VLOOKUP(A9440,Planilha2!$1:$1048576,6,0)</f>
        <v>#N/A</v>
      </c>
      <c r="E9440" t="e">
        <f>VLOOKUP(C9440,Planilha5!B:B,1,0)</f>
        <v>#N/A</v>
      </c>
    </row>
    <row r="9441" spans="1:5" hidden="1">
      <c r="A9441">
        <v>280</v>
      </c>
      <c r="B9441" t="s">
        <v>2203</v>
      </c>
      <c r="C9441" t="s">
        <v>2204</v>
      </c>
      <c r="D9441" t="e">
        <f>VLOOKUP(A9441,Planilha2!$1:$1048576,6,0)</f>
        <v>#N/A</v>
      </c>
      <c r="E9441" t="e">
        <f>VLOOKUP(C9441,Planilha5!B:B,1,0)</f>
        <v>#N/A</v>
      </c>
    </row>
    <row r="9442" spans="1:5" hidden="1">
      <c r="A9442" s="11">
        <v>201404</v>
      </c>
      <c r="B9442" t="s">
        <v>2059</v>
      </c>
      <c r="C9442" t="s">
        <v>9236</v>
      </c>
      <c r="D9442" t="e">
        <f>VLOOKUP(A9442,Planilha2!$1:$1048576,6,0)</f>
        <v>#N/A</v>
      </c>
      <c r="E9442" t="e">
        <f>VLOOKUP(C9442,Planilha5!B:B,1,0)</f>
        <v>#N/A</v>
      </c>
    </row>
    <row r="9443" spans="1:5" hidden="1">
      <c r="A9443" s="11">
        <v>23777</v>
      </c>
      <c r="B9443" t="s">
        <v>444</v>
      </c>
      <c r="C9443" t="s">
        <v>14611</v>
      </c>
      <c r="D9443" t="str">
        <f>VLOOKUP(A9443,Planilha2!$1:$1048576,6,0)</f>
        <v>2 - Magistrados</v>
      </c>
      <c r="E9443" t="e">
        <f>VLOOKUP(C9443,Planilha5!B:B,1,0)</f>
        <v>#N/A</v>
      </c>
    </row>
    <row r="9444" spans="1:5" hidden="1">
      <c r="A9444" s="11">
        <v>49723</v>
      </c>
      <c r="B9444" t="s">
        <v>14612</v>
      </c>
      <c r="C9444" t="s">
        <v>14613</v>
      </c>
      <c r="D9444" t="e">
        <f>VLOOKUP(A9444,Planilha2!$1:$1048576,6,0)</f>
        <v>#N/A</v>
      </c>
      <c r="E9444" t="e">
        <f>VLOOKUP(C9444,Planilha5!B:B,1,0)</f>
        <v>#N/A</v>
      </c>
    </row>
    <row r="9445" spans="1:5" hidden="1">
      <c r="A9445">
        <v>920</v>
      </c>
      <c r="B9445" t="s">
        <v>2757</v>
      </c>
      <c r="C9445" t="s">
        <v>14614</v>
      </c>
      <c r="D9445" t="e">
        <f>VLOOKUP(A9445,Planilha2!$1:$1048576,6,0)</f>
        <v>#N/A</v>
      </c>
      <c r="E9445" t="e">
        <f>VLOOKUP(C9445,Planilha5!B:B,1,0)</f>
        <v>#N/A</v>
      </c>
    </row>
    <row r="9446" spans="1:5" hidden="1">
      <c r="A9446">
        <v>279</v>
      </c>
      <c r="B9446" t="s">
        <v>827</v>
      </c>
      <c r="C9446" t="s">
        <v>14615</v>
      </c>
      <c r="D9446" t="e">
        <f>VLOOKUP(A9446,Planilha2!$1:$1048576,6,0)</f>
        <v>#N/A</v>
      </c>
      <c r="E9446" t="e">
        <f>VLOOKUP(C9446,Planilha5!B:B,1,0)</f>
        <v>#N/A</v>
      </c>
    </row>
    <row r="9447" spans="1:5" hidden="1">
      <c r="A9447" s="11">
        <v>8328</v>
      </c>
      <c r="B9447" t="s">
        <v>14616</v>
      </c>
      <c r="C9447" t="s">
        <v>14617</v>
      </c>
      <c r="D9447" t="e">
        <f>VLOOKUP(A9447,Planilha2!$1:$1048576,6,0)</f>
        <v>#N/A</v>
      </c>
      <c r="E9447" t="e">
        <f>VLOOKUP(C9447,Planilha5!B:B,1,0)</f>
        <v>#N/A</v>
      </c>
    </row>
    <row r="9448" spans="1:5" hidden="1">
      <c r="A9448" s="11">
        <v>52365</v>
      </c>
      <c r="B9448" t="s">
        <v>14618</v>
      </c>
      <c r="C9448" t="s">
        <v>14619</v>
      </c>
      <c r="D9448" t="e">
        <f>VLOOKUP(A9448,Planilha2!$1:$1048576,6,0)</f>
        <v>#N/A</v>
      </c>
      <c r="E9448" t="e">
        <f>VLOOKUP(C9448,Planilha5!B:B,1,0)</f>
        <v>#N/A</v>
      </c>
    </row>
    <row r="9449" spans="1:5" hidden="1">
      <c r="A9449" s="11">
        <v>901770</v>
      </c>
      <c r="B9449" t="s">
        <v>14620</v>
      </c>
      <c r="C9449" t="s">
        <v>14621</v>
      </c>
      <c r="D9449" t="e">
        <f>VLOOKUP(A9449,Planilha2!$1:$1048576,6,0)</f>
        <v>#N/A</v>
      </c>
      <c r="E9449" t="e">
        <f>VLOOKUP(C9449,Planilha5!B:B,1,0)</f>
        <v>#N/A</v>
      </c>
    </row>
    <row r="9450" spans="1:5" hidden="1">
      <c r="A9450" s="11">
        <v>40470</v>
      </c>
      <c r="B9450" t="s">
        <v>14622</v>
      </c>
      <c r="C9450" t="s">
        <v>14623</v>
      </c>
      <c r="D9450" t="e">
        <f>VLOOKUP(A9450,Planilha2!$1:$1048576,6,0)</f>
        <v>#N/A</v>
      </c>
      <c r="E9450" t="e">
        <f>VLOOKUP(C9450,Planilha5!B:B,1,0)</f>
        <v>#N/A</v>
      </c>
    </row>
    <row r="9451" spans="1:5" hidden="1">
      <c r="A9451" s="11">
        <v>93877</v>
      </c>
      <c r="B9451" t="s">
        <v>14624</v>
      </c>
      <c r="C9451" t="s">
        <v>14625</v>
      </c>
      <c r="D9451" t="e">
        <f>VLOOKUP(A9451,Planilha2!$1:$1048576,6,0)</f>
        <v>#N/A</v>
      </c>
      <c r="E9451" t="e">
        <f>VLOOKUP(C9451,Planilha5!B:B,1,0)</f>
        <v>#N/A</v>
      </c>
    </row>
    <row r="9452" spans="1:5" hidden="1">
      <c r="A9452" s="11">
        <v>50865</v>
      </c>
      <c r="B9452" t="s">
        <v>14626</v>
      </c>
      <c r="C9452" t="s">
        <v>14627</v>
      </c>
      <c r="D9452" t="e">
        <f>VLOOKUP(A9452,Planilha2!$1:$1048576,6,0)</f>
        <v>#N/A</v>
      </c>
      <c r="E9452" t="e">
        <f>VLOOKUP(C9452,Planilha5!B:B,1,0)</f>
        <v>#N/A</v>
      </c>
    </row>
    <row r="9453" spans="1:5" hidden="1">
      <c r="A9453" s="11">
        <v>903465</v>
      </c>
      <c r="B9453" t="s">
        <v>14628</v>
      </c>
      <c r="C9453" t="s">
        <v>14629</v>
      </c>
      <c r="D9453" t="e">
        <f>VLOOKUP(A9453,Planilha2!$1:$1048576,6,0)</f>
        <v>#N/A</v>
      </c>
      <c r="E9453" t="e">
        <f>VLOOKUP(C9453,Planilha5!B:B,1,0)</f>
        <v>#N/A</v>
      </c>
    </row>
    <row r="9454" spans="1:5" hidden="1">
      <c r="A9454" s="11">
        <v>24318</v>
      </c>
      <c r="B9454" t="s">
        <v>8248</v>
      </c>
      <c r="C9454" t="s">
        <v>14630</v>
      </c>
      <c r="D9454" t="e">
        <f>VLOOKUP(A9454,Planilha2!$1:$1048576,6,0)</f>
        <v>#N/A</v>
      </c>
      <c r="E9454" t="e">
        <f>VLOOKUP(C9454,Planilha5!B:B,1,0)</f>
        <v>#N/A</v>
      </c>
    </row>
    <row r="9455" spans="1:5" hidden="1">
      <c r="A9455" s="11">
        <v>54328</v>
      </c>
      <c r="B9455" t="s">
        <v>14631</v>
      </c>
      <c r="C9455" t="s">
        <v>14632</v>
      </c>
      <c r="D9455" t="e">
        <f>VLOOKUP(A9455,Planilha2!$1:$1048576,6,0)</f>
        <v>#N/A</v>
      </c>
      <c r="E9455" t="e">
        <f>VLOOKUP(C9455,Planilha5!B:B,1,0)</f>
        <v>#N/A</v>
      </c>
    </row>
    <row r="9456" spans="1:5" hidden="1">
      <c r="A9456" s="11">
        <v>4300</v>
      </c>
      <c r="B9456" t="s">
        <v>3585</v>
      </c>
      <c r="C9456" t="s">
        <v>3586</v>
      </c>
      <c r="D9456" t="e">
        <f>VLOOKUP(A9456,Planilha2!$1:$1048576,6,0)</f>
        <v>#N/A</v>
      </c>
      <c r="E9456" t="e">
        <f>VLOOKUP(C9456,Planilha5!B:B,1,0)</f>
        <v>#N/A</v>
      </c>
    </row>
    <row r="9457" spans="1:5" hidden="1">
      <c r="A9457" s="11">
        <v>49886</v>
      </c>
      <c r="B9457" t="s">
        <v>8882</v>
      </c>
      <c r="C9457" t="s">
        <v>14633</v>
      </c>
      <c r="D9457" t="e">
        <f>VLOOKUP(A9457,Planilha2!$1:$1048576,6,0)</f>
        <v>#N/A</v>
      </c>
      <c r="E9457" t="e">
        <f>VLOOKUP(C9457,Planilha5!B:B,1,0)</f>
        <v>#N/A</v>
      </c>
    </row>
    <row r="9458" spans="1:5" hidden="1">
      <c r="A9458" s="11">
        <v>94112</v>
      </c>
      <c r="B9458" t="s">
        <v>14634</v>
      </c>
      <c r="C9458" t="s">
        <v>14635</v>
      </c>
      <c r="D9458" t="e">
        <f>VLOOKUP(A9458,Planilha2!$1:$1048576,6,0)</f>
        <v>#N/A</v>
      </c>
      <c r="E9458" t="e">
        <f>VLOOKUP(C9458,Planilha5!B:B,1,0)</f>
        <v>#N/A</v>
      </c>
    </row>
    <row r="9459" spans="1:5" hidden="1">
      <c r="A9459" s="11">
        <v>51746</v>
      </c>
      <c r="B9459" t="s">
        <v>14636</v>
      </c>
      <c r="C9459" t="s">
        <v>14637</v>
      </c>
      <c r="D9459" t="e">
        <f>VLOOKUP(A9459,Planilha2!$1:$1048576,6,0)</f>
        <v>#N/A</v>
      </c>
      <c r="E9459" t="e">
        <f>VLOOKUP(C9459,Planilha5!B:B,1,0)</f>
        <v>#N/A</v>
      </c>
    </row>
    <row r="9460" spans="1:5" hidden="1">
      <c r="A9460" s="11">
        <v>9390</v>
      </c>
      <c r="B9460" t="s">
        <v>3276</v>
      </c>
      <c r="C9460" t="s">
        <v>3278</v>
      </c>
      <c r="D9460" t="e">
        <f>VLOOKUP(A9460,Planilha2!$1:$1048576,6,0)</f>
        <v>#N/A</v>
      </c>
      <c r="E9460" t="e">
        <f>VLOOKUP(C9460,Planilha5!B:B,1,0)</f>
        <v>#N/A</v>
      </c>
    </row>
    <row r="9461" spans="1:5" hidden="1">
      <c r="A9461" s="11">
        <v>51241</v>
      </c>
      <c r="B9461" t="s">
        <v>11176</v>
      </c>
      <c r="C9461" t="s">
        <v>14638</v>
      </c>
      <c r="D9461" t="e">
        <f>VLOOKUP(A9461,Planilha2!$1:$1048576,6,0)</f>
        <v>#N/A</v>
      </c>
      <c r="E9461" t="e">
        <f>VLOOKUP(C9461,Planilha5!B:B,1,0)</f>
        <v>#N/A</v>
      </c>
    </row>
    <row r="9462" spans="1:5" hidden="1">
      <c r="A9462" s="11">
        <v>1115</v>
      </c>
      <c r="B9462" t="s">
        <v>14145</v>
      </c>
      <c r="C9462" t="s">
        <v>14639</v>
      </c>
      <c r="D9462" t="e">
        <f>VLOOKUP(A9462,Planilha2!$1:$1048576,6,0)</f>
        <v>#N/A</v>
      </c>
      <c r="E9462" t="e">
        <f>VLOOKUP(C9462,Planilha5!B:B,1,0)</f>
        <v>#N/A</v>
      </c>
    </row>
    <row r="9463" spans="1:5" hidden="1">
      <c r="A9463" s="11">
        <v>1124</v>
      </c>
      <c r="B9463" t="s">
        <v>750</v>
      </c>
      <c r="C9463" t="s">
        <v>956</v>
      </c>
      <c r="D9463" t="e">
        <f>VLOOKUP(A9463,Planilha2!$1:$1048576,6,0)</f>
        <v>#N/A</v>
      </c>
      <c r="E9463" t="e">
        <f>VLOOKUP(C9463,Planilha5!B:B,1,0)</f>
        <v>#N/A</v>
      </c>
    </row>
    <row r="9464" spans="1:5" hidden="1">
      <c r="A9464" s="11">
        <v>12203</v>
      </c>
      <c r="B9464" t="s">
        <v>2961</v>
      </c>
      <c r="C9464" t="s">
        <v>14640</v>
      </c>
      <c r="D9464" t="e">
        <f>VLOOKUP(A9464,Planilha2!$1:$1048576,6,0)</f>
        <v>#N/A</v>
      </c>
      <c r="E9464" t="e">
        <f>VLOOKUP(C9464,Planilha5!B:B,1,0)</f>
        <v>#N/A</v>
      </c>
    </row>
    <row r="9465" spans="1:5" hidden="1">
      <c r="A9465" s="11">
        <v>27063</v>
      </c>
      <c r="B9465" t="s">
        <v>12041</v>
      </c>
      <c r="C9465" t="s">
        <v>14641</v>
      </c>
      <c r="D9465" t="e">
        <f>VLOOKUP(A9465,Planilha2!$1:$1048576,6,0)</f>
        <v>#N/A</v>
      </c>
      <c r="E9465" t="e">
        <f>VLOOKUP(C9465,Planilha5!B:B,1,0)</f>
        <v>#N/A</v>
      </c>
    </row>
    <row r="9466" spans="1:5" hidden="1">
      <c r="A9466" s="11">
        <v>903902</v>
      </c>
      <c r="B9466" t="s">
        <v>9115</v>
      </c>
      <c r="C9466" t="s">
        <v>14642</v>
      </c>
      <c r="D9466" t="e">
        <f>VLOOKUP(A9466,Planilha2!$1:$1048576,6,0)</f>
        <v>#N/A</v>
      </c>
      <c r="E9466" t="e">
        <f>VLOOKUP(C9466,Planilha5!B:B,1,0)</f>
        <v>#N/A</v>
      </c>
    </row>
    <row r="9467" spans="1:5" hidden="1">
      <c r="A9467" s="11">
        <v>43834</v>
      </c>
      <c r="B9467" t="s">
        <v>521</v>
      </c>
      <c r="C9467" t="s">
        <v>14643</v>
      </c>
      <c r="D9467" t="str">
        <f>VLOOKUP(A9467,Planilha2!$1:$1048576,6,0)</f>
        <v>2 - Magistrados</v>
      </c>
      <c r="E9467" t="e">
        <f>VLOOKUP(C9467,Planilha5!B:B,1,0)</f>
        <v>#N/A</v>
      </c>
    </row>
    <row r="9468" spans="1:5" hidden="1">
      <c r="A9468" s="11">
        <v>903753</v>
      </c>
      <c r="B9468" t="s">
        <v>14644</v>
      </c>
      <c r="C9468" t="s">
        <v>8371</v>
      </c>
      <c r="D9468" t="e">
        <f>VLOOKUP(A9468,Planilha2!$1:$1048576,6,0)</f>
        <v>#N/A</v>
      </c>
      <c r="E9468" t="e">
        <f>VLOOKUP(C9468,Planilha5!B:B,1,0)</f>
        <v>#N/A</v>
      </c>
    </row>
    <row r="9469" spans="1:5" hidden="1">
      <c r="A9469" s="11">
        <v>36992</v>
      </c>
      <c r="B9469" t="s">
        <v>14645</v>
      </c>
      <c r="C9469" t="s">
        <v>14646</v>
      </c>
      <c r="D9469" t="e">
        <f>VLOOKUP(A9469,Planilha2!$1:$1048576,6,0)</f>
        <v>#N/A</v>
      </c>
      <c r="E9469" t="e">
        <f>VLOOKUP(C9469,Planilha5!B:B,1,0)</f>
        <v>#N/A</v>
      </c>
    </row>
    <row r="9470" spans="1:5" hidden="1">
      <c r="A9470" s="11">
        <v>47535</v>
      </c>
      <c r="B9470" t="s">
        <v>14647</v>
      </c>
      <c r="C9470" t="s">
        <v>14648</v>
      </c>
      <c r="D9470" t="e">
        <f>VLOOKUP(A9470,Planilha2!$1:$1048576,6,0)</f>
        <v>#N/A</v>
      </c>
      <c r="E9470" t="e">
        <f>VLOOKUP(C9470,Planilha5!B:B,1,0)</f>
        <v>#N/A</v>
      </c>
    </row>
    <row r="9471" spans="1:5" hidden="1">
      <c r="A9471" s="11">
        <v>52935</v>
      </c>
      <c r="B9471" t="s">
        <v>14649</v>
      </c>
      <c r="C9471" t="s">
        <v>14650</v>
      </c>
      <c r="D9471" t="e">
        <f>VLOOKUP(A9471,Planilha2!$1:$1048576,6,0)</f>
        <v>#N/A</v>
      </c>
      <c r="E9471" t="e">
        <f>VLOOKUP(C9471,Planilha5!B:B,1,0)</f>
        <v>#N/A</v>
      </c>
    </row>
    <row r="9472" spans="1:5" hidden="1">
      <c r="A9472" s="11">
        <v>23664</v>
      </c>
      <c r="B9472" t="s">
        <v>14651</v>
      </c>
      <c r="C9472" t="s">
        <v>14652</v>
      </c>
      <c r="D9472" t="e">
        <f>VLOOKUP(A9472,Planilha2!$1:$1048576,6,0)</f>
        <v>#N/A</v>
      </c>
      <c r="E9472" t="e">
        <f>VLOOKUP(C9472,Planilha5!B:B,1,0)</f>
        <v>#N/A</v>
      </c>
    </row>
    <row r="9473" spans="1:5" hidden="1">
      <c r="A9473" s="11">
        <v>49464</v>
      </c>
      <c r="B9473" t="s">
        <v>14653</v>
      </c>
      <c r="C9473" t="s">
        <v>14654</v>
      </c>
      <c r="D9473" t="e">
        <f>VLOOKUP(A9473,Planilha2!$1:$1048576,6,0)</f>
        <v>#N/A</v>
      </c>
      <c r="E9473" t="e">
        <f>VLOOKUP(C9473,Planilha5!B:B,1,0)</f>
        <v>#N/A</v>
      </c>
    </row>
    <row r="9474" spans="1:5" hidden="1">
      <c r="A9474" s="11">
        <v>54851</v>
      </c>
      <c r="B9474" t="s">
        <v>14655</v>
      </c>
      <c r="C9474" t="s">
        <v>14656</v>
      </c>
      <c r="D9474" t="e">
        <f>VLOOKUP(A9474,Planilha2!$1:$1048576,6,0)</f>
        <v>#N/A</v>
      </c>
      <c r="E9474" t="e">
        <f>VLOOKUP(C9474,Planilha5!B:B,1,0)</f>
        <v>#N/A</v>
      </c>
    </row>
    <row r="9475" spans="1:5" hidden="1">
      <c r="A9475" s="11">
        <v>905321</v>
      </c>
      <c r="B9475" t="s">
        <v>14657</v>
      </c>
      <c r="C9475" t="s">
        <v>14658</v>
      </c>
      <c r="D9475" t="e">
        <f>VLOOKUP(A9475,Planilha2!$1:$1048576,6,0)</f>
        <v>#N/A</v>
      </c>
      <c r="E9475" t="e">
        <f>VLOOKUP(C9475,Planilha5!B:B,1,0)</f>
        <v>#N/A</v>
      </c>
    </row>
    <row r="9476" spans="1:5" hidden="1">
      <c r="A9476" s="11">
        <v>27722</v>
      </c>
      <c r="B9476" t="s">
        <v>6517</v>
      </c>
      <c r="C9476" t="s">
        <v>14659</v>
      </c>
      <c r="D9476" t="e">
        <f>VLOOKUP(A9476,Planilha2!$1:$1048576,6,0)</f>
        <v>#N/A</v>
      </c>
      <c r="E9476" t="e">
        <f>VLOOKUP(C9476,Planilha5!B:B,1,0)</f>
        <v>#N/A</v>
      </c>
    </row>
    <row r="9477" spans="1:5" hidden="1">
      <c r="A9477" s="11">
        <v>35061</v>
      </c>
      <c r="B9477" t="s">
        <v>14660</v>
      </c>
      <c r="C9477" t="s">
        <v>14661</v>
      </c>
      <c r="D9477" t="e">
        <f>VLOOKUP(A9477,Planilha2!$1:$1048576,6,0)</f>
        <v>#N/A</v>
      </c>
      <c r="E9477" t="e">
        <f>VLOOKUP(C9477,Planilha5!B:B,1,0)</f>
        <v>#N/A</v>
      </c>
    </row>
    <row r="9478" spans="1:5" hidden="1">
      <c r="A9478" s="11">
        <v>51493</v>
      </c>
      <c r="B9478" t="s">
        <v>14662</v>
      </c>
      <c r="C9478" t="s">
        <v>14663</v>
      </c>
      <c r="D9478" t="e">
        <f>VLOOKUP(A9478,Planilha2!$1:$1048576,6,0)</f>
        <v>#N/A</v>
      </c>
      <c r="E9478" t="e">
        <f>VLOOKUP(C9478,Planilha5!B:B,1,0)</f>
        <v>#N/A</v>
      </c>
    </row>
    <row r="9479" spans="1:5" hidden="1">
      <c r="A9479">
        <v>814</v>
      </c>
      <c r="B9479" t="s">
        <v>4920</v>
      </c>
      <c r="C9479" t="s">
        <v>4921</v>
      </c>
      <c r="D9479" t="e">
        <f>VLOOKUP(A9479,Planilha2!$1:$1048576,6,0)</f>
        <v>#N/A</v>
      </c>
      <c r="E9479" t="e">
        <f>VLOOKUP(C9479,Planilha5!B:B,1,0)</f>
        <v>#N/A</v>
      </c>
    </row>
    <row r="9480" spans="1:5" hidden="1">
      <c r="A9480" s="11">
        <v>52646</v>
      </c>
      <c r="B9480" t="s">
        <v>14664</v>
      </c>
      <c r="C9480" t="s">
        <v>14665</v>
      </c>
      <c r="D9480" t="e">
        <f>VLOOKUP(A9480,Planilha2!$1:$1048576,6,0)</f>
        <v>#N/A</v>
      </c>
      <c r="E9480" t="e">
        <f>VLOOKUP(C9480,Planilha5!B:B,1,0)</f>
        <v>#N/A</v>
      </c>
    </row>
    <row r="9481" spans="1:5" hidden="1">
      <c r="A9481" s="11">
        <v>9551</v>
      </c>
      <c r="B9481" t="s">
        <v>4155</v>
      </c>
      <c r="C9481" t="s">
        <v>14666</v>
      </c>
      <c r="D9481" t="e">
        <f>VLOOKUP(A9481,Planilha2!$1:$1048576,6,0)</f>
        <v>#N/A</v>
      </c>
      <c r="E9481" t="e">
        <f>VLOOKUP(C9481,Planilha5!B:B,1,0)</f>
        <v>#N/A</v>
      </c>
    </row>
    <row r="9482" spans="1:5" hidden="1">
      <c r="A9482" s="11">
        <v>8020</v>
      </c>
      <c r="B9482" t="s">
        <v>2470</v>
      </c>
      <c r="C9482" t="s">
        <v>2471</v>
      </c>
      <c r="D9482" t="e">
        <f>VLOOKUP(A9482,Planilha2!$1:$1048576,6,0)</f>
        <v>#N/A</v>
      </c>
      <c r="E9482" t="e">
        <f>VLOOKUP(C9482,Planilha5!B:B,1,0)</f>
        <v>#N/A</v>
      </c>
    </row>
    <row r="9483" spans="1:5" hidden="1">
      <c r="A9483" s="11">
        <v>23917</v>
      </c>
      <c r="B9483" t="s">
        <v>14667</v>
      </c>
      <c r="C9483" t="s">
        <v>14668</v>
      </c>
      <c r="D9483" t="e">
        <f>VLOOKUP(A9483,Planilha2!$1:$1048576,6,0)</f>
        <v>#N/A</v>
      </c>
      <c r="E9483" t="e">
        <f>VLOOKUP(C9483,Planilha5!B:B,1,0)</f>
        <v>#N/A</v>
      </c>
    </row>
    <row r="9484" spans="1:5" hidden="1">
      <c r="A9484" s="11">
        <v>12149</v>
      </c>
      <c r="B9484" t="s">
        <v>14669</v>
      </c>
      <c r="C9484" t="s">
        <v>14670</v>
      </c>
      <c r="D9484" t="e">
        <f>VLOOKUP(A9484,Planilha2!$1:$1048576,6,0)</f>
        <v>#N/A</v>
      </c>
      <c r="E9484" t="e">
        <f>VLOOKUP(C9484,Planilha5!B:B,1,0)</f>
        <v>#N/A</v>
      </c>
    </row>
    <row r="9485" spans="1:5" hidden="1">
      <c r="A9485" s="11">
        <v>3242</v>
      </c>
      <c r="B9485" t="s">
        <v>3426</v>
      </c>
      <c r="C9485" t="s">
        <v>3427</v>
      </c>
      <c r="D9485" t="e">
        <f>VLOOKUP(A9485,Planilha2!$1:$1048576,6,0)</f>
        <v>#N/A</v>
      </c>
      <c r="E9485" t="e">
        <f>VLOOKUP(C9485,Planilha5!B:B,1,0)</f>
        <v>#N/A</v>
      </c>
    </row>
    <row r="9486" spans="1:5" hidden="1">
      <c r="A9486" s="11">
        <v>5041</v>
      </c>
      <c r="B9486" t="s">
        <v>14671</v>
      </c>
      <c r="C9486" t="s">
        <v>14672</v>
      </c>
      <c r="D9486" t="e">
        <f>VLOOKUP(A9486,Planilha2!$1:$1048576,6,0)</f>
        <v>#N/A</v>
      </c>
      <c r="E9486" t="e">
        <f>VLOOKUP(C9486,Planilha5!B:B,1,0)</f>
        <v>#N/A</v>
      </c>
    </row>
    <row r="9487" spans="1:5" hidden="1">
      <c r="A9487" s="11">
        <v>53535</v>
      </c>
      <c r="B9487" t="s">
        <v>14673</v>
      </c>
      <c r="C9487" t="s">
        <v>14674</v>
      </c>
      <c r="D9487" t="e">
        <f>VLOOKUP(A9487,Planilha2!$1:$1048576,6,0)</f>
        <v>#N/A</v>
      </c>
      <c r="E9487" t="e">
        <f>VLOOKUP(C9487,Planilha5!B:B,1,0)</f>
        <v>#N/A</v>
      </c>
    </row>
    <row r="9488" spans="1:5" hidden="1">
      <c r="A9488">
        <v>621</v>
      </c>
      <c r="B9488" t="s">
        <v>2545</v>
      </c>
      <c r="C9488" t="s">
        <v>14675</v>
      </c>
      <c r="D9488" t="e">
        <f>VLOOKUP(A9488,Planilha2!$1:$1048576,6,0)</f>
        <v>#N/A</v>
      </c>
      <c r="E9488" t="e">
        <f>VLOOKUP(C9488,Planilha5!B:B,1,0)</f>
        <v>#N/A</v>
      </c>
    </row>
    <row r="9489" spans="1:5" hidden="1">
      <c r="A9489">
        <v>725</v>
      </c>
      <c r="B9489" t="s">
        <v>3193</v>
      </c>
      <c r="C9489" t="s">
        <v>3195</v>
      </c>
      <c r="D9489" t="e">
        <f>VLOOKUP(A9489,Planilha2!$1:$1048576,6,0)</f>
        <v>#N/A</v>
      </c>
      <c r="E9489" t="e">
        <f>VLOOKUP(C9489,Planilha5!B:B,1,0)</f>
        <v>#N/A</v>
      </c>
    </row>
    <row r="9490" spans="1:5" hidden="1">
      <c r="A9490" s="11">
        <v>3147</v>
      </c>
      <c r="B9490" t="s">
        <v>14676</v>
      </c>
      <c r="C9490" t="s">
        <v>14677</v>
      </c>
      <c r="D9490" t="e">
        <f>VLOOKUP(A9490,Planilha2!$1:$1048576,6,0)</f>
        <v>#N/A</v>
      </c>
      <c r="E9490" t="e">
        <f>VLOOKUP(C9490,Planilha5!B:B,1,0)</f>
        <v>#N/A</v>
      </c>
    </row>
    <row r="9491" spans="1:5" hidden="1">
      <c r="A9491" s="11">
        <v>55299</v>
      </c>
      <c r="B9491" t="s">
        <v>14678</v>
      </c>
      <c r="C9491" t="s">
        <v>14679</v>
      </c>
      <c r="D9491" t="e">
        <f>VLOOKUP(A9491,Planilha2!$1:$1048576,6,0)</f>
        <v>#N/A</v>
      </c>
      <c r="E9491" t="e">
        <f>VLOOKUP(C9491,Planilha5!B:B,1,0)</f>
        <v>#N/A</v>
      </c>
    </row>
    <row r="9492" spans="1:5" hidden="1">
      <c r="A9492" s="11">
        <v>903699</v>
      </c>
      <c r="B9492" t="s">
        <v>14680</v>
      </c>
      <c r="C9492" t="s">
        <v>14681</v>
      </c>
      <c r="D9492" t="e">
        <f>VLOOKUP(A9492,Planilha2!$1:$1048576,6,0)</f>
        <v>#N/A</v>
      </c>
      <c r="E9492" t="e">
        <f>VLOOKUP(C9492,Planilha5!B:B,1,0)</f>
        <v>#N/A</v>
      </c>
    </row>
    <row r="9493" spans="1:5" hidden="1">
      <c r="A9493" s="11">
        <v>4932</v>
      </c>
      <c r="B9493" t="s">
        <v>5368</v>
      </c>
      <c r="C9493" t="s">
        <v>5369</v>
      </c>
      <c r="D9493" t="e">
        <f>VLOOKUP(A9493,Planilha2!$1:$1048576,6,0)</f>
        <v>#N/A</v>
      </c>
      <c r="E9493" t="e">
        <f>VLOOKUP(C9493,Planilha5!B:B,1,0)</f>
        <v>#N/A</v>
      </c>
    </row>
    <row r="9494" spans="1:5" hidden="1">
      <c r="A9494" s="11">
        <v>4988</v>
      </c>
      <c r="B9494" t="s">
        <v>1192</v>
      </c>
      <c r="C9494" t="s">
        <v>14682</v>
      </c>
      <c r="D9494" t="e">
        <f>VLOOKUP(A9494,Planilha2!$1:$1048576,6,0)</f>
        <v>#N/A</v>
      </c>
      <c r="E9494" t="e">
        <f>VLOOKUP(C9494,Planilha5!B:B,1,0)</f>
        <v>#N/A</v>
      </c>
    </row>
    <row r="9495" spans="1:5" hidden="1">
      <c r="A9495" s="11">
        <v>903751</v>
      </c>
      <c r="B9495" t="s">
        <v>14683</v>
      </c>
      <c r="C9495" t="s">
        <v>14684</v>
      </c>
      <c r="D9495" t="e">
        <f>VLOOKUP(A9495,Planilha2!$1:$1048576,6,0)</f>
        <v>#N/A</v>
      </c>
      <c r="E9495" t="e">
        <f>VLOOKUP(C9495,Planilha5!B:B,1,0)</f>
        <v>#N/A</v>
      </c>
    </row>
    <row r="9496" spans="1:5" hidden="1">
      <c r="A9496" s="11">
        <v>51284</v>
      </c>
      <c r="B9496" t="s">
        <v>12948</v>
      </c>
      <c r="C9496" t="s">
        <v>14685</v>
      </c>
      <c r="D9496" t="e">
        <f>VLOOKUP(A9496,Planilha2!$1:$1048576,6,0)</f>
        <v>#N/A</v>
      </c>
      <c r="E9496" t="e">
        <f>VLOOKUP(C9496,Planilha5!B:B,1,0)</f>
        <v>#N/A</v>
      </c>
    </row>
    <row r="9497" spans="1:5" hidden="1">
      <c r="A9497" s="11">
        <v>55115</v>
      </c>
      <c r="B9497" t="s">
        <v>14686</v>
      </c>
      <c r="C9497" t="s">
        <v>14687</v>
      </c>
      <c r="D9497" t="e">
        <f>VLOOKUP(A9497,Planilha2!$1:$1048576,6,0)</f>
        <v>#N/A</v>
      </c>
      <c r="E9497" t="e">
        <f>VLOOKUP(C9497,Planilha5!B:B,1,0)</f>
        <v>#N/A</v>
      </c>
    </row>
    <row r="9498" spans="1:5" hidden="1">
      <c r="A9498" s="11">
        <v>201058</v>
      </c>
      <c r="B9498" t="s">
        <v>139</v>
      </c>
      <c r="C9498" t="s">
        <v>14688</v>
      </c>
      <c r="D9498" t="str">
        <f>VLOOKUP(A9498,Planilha2!$1:$1048576,6,0)</f>
        <v>18 - Inativos Magistrados</v>
      </c>
      <c r="E9498" t="e">
        <f>VLOOKUP(C9498,Planilha5!B:B,1,0)</f>
        <v>#N/A</v>
      </c>
    </row>
    <row r="9499" spans="1:5" hidden="1">
      <c r="A9499" s="11">
        <v>24757</v>
      </c>
      <c r="B9499" t="s">
        <v>6328</v>
      </c>
      <c r="C9499" t="s">
        <v>14689</v>
      </c>
      <c r="D9499" t="e">
        <f>VLOOKUP(A9499,Planilha2!$1:$1048576,6,0)</f>
        <v>#N/A</v>
      </c>
      <c r="E9499" t="e">
        <f>VLOOKUP(C9499,Planilha5!B:B,1,0)</f>
        <v>#N/A</v>
      </c>
    </row>
    <row r="9500" spans="1:5" hidden="1">
      <c r="A9500" s="11">
        <v>52567</v>
      </c>
      <c r="B9500" t="s">
        <v>14690</v>
      </c>
      <c r="C9500" t="s">
        <v>14691</v>
      </c>
      <c r="D9500" t="e">
        <f>VLOOKUP(A9500,Planilha2!$1:$1048576,6,0)</f>
        <v>#N/A</v>
      </c>
      <c r="E9500" t="e">
        <f>VLOOKUP(C9500,Planilha5!B:B,1,0)</f>
        <v>#N/A</v>
      </c>
    </row>
    <row r="9501" spans="1:5" hidden="1">
      <c r="A9501" s="11">
        <v>42261</v>
      </c>
      <c r="B9501" t="s">
        <v>12925</v>
      </c>
      <c r="C9501" t="s">
        <v>14692</v>
      </c>
      <c r="D9501" t="e">
        <f>VLOOKUP(A9501,Planilha2!$1:$1048576,6,0)</f>
        <v>#N/A</v>
      </c>
      <c r="E9501" t="e">
        <f>VLOOKUP(C9501,Planilha5!B:B,1,0)</f>
        <v>#N/A</v>
      </c>
    </row>
    <row r="9502" spans="1:5" hidden="1">
      <c r="A9502" s="11">
        <v>41018</v>
      </c>
      <c r="B9502" t="s">
        <v>10356</v>
      </c>
      <c r="C9502" t="s">
        <v>14693</v>
      </c>
      <c r="D9502" t="e">
        <f>VLOOKUP(A9502,Planilha2!$1:$1048576,6,0)</f>
        <v>#N/A</v>
      </c>
      <c r="E9502" t="e">
        <f>VLOOKUP(C9502,Planilha5!B:B,1,0)</f>
        <v>#N/A</v>
      </c>
    </row>
    <row r="9503" spans="1:5" hidden="1">
      <c r="A9503" s="11">
        <v>71909</v>
      </c>
      <c r="B9503" t="s">
        <v>877</v>
      </c>
      <c r="C9503" t="s">
        <v>14694</v>
      </c>
      <c r="D9503" t="e">
        <f>VLOOKUP(A9503,Planilha2!$1:$1048576,6,0)</f>
        <v>#N/A</v>
      </c>
      <c r="E9503" t="e">
        <f>VLOOKUP(C9503,Planilha5!B:B,1,0)</f>
        <v>#N/A</v>
      </c>
    </row>
    <row r="9504" spans="1:5" hidden="1">
      <c r="A9504" s="11">
        <v>54622</v>
      </c>
      <c r="B9504" t="s">
        <v>14135</v>
      </c>
      <c r="C9504" t="s">
        <v>14695</v>
      </c>
      <c r="D9504" t="e">
        <f>VLOOKUP(A9504,Planilha2!$1:$1048576,6,0)</f>
        <v>#N/A</v>
      </c>
      <c r="E9504" t="e">
        <f>VLOOKUP(C9504,Planilha5!B:B,1,0)</f>
        <v>#N/A</v>
      </c>
    </row>
    <row r="9505" spans="1:5" hidden="1">
      <c r="A9505" s="11">
        <v>51286</v>
      </c>
      <c r="B9505" t="s">
        <v>14696</v>
      </c>
      <c r="C9505" t="s">
        <v>14697</v>
      </c>
      <c r="D9505" t="e">
        <f>VLOOKUP(A9505,Planilha2!$1:$1048576,6,0)</f>
        <v>#N/A</v>
      </c>
      <c r="E9505" t="e">
        <f>VLOOKUP(C9505,Planilha5!B:B,1,0)</f>
        <v>#N/A</v>
      </c>
    </row>
    <row r="9506" spans="1:5" hidden="1">
      <c r="A9506">
        <v>183</v>
      </c>
      <c r="B9506" t="s">
        <v>2879</v>
      </c>
      <c r="C9506" t="s">
        <v>14698</v>
      </c>
      <c r="D9506" t="e">
        <f>VLOOKUP(A9506,Planilha2!$1:$1048576,6,0)</f>
        <v>#N/A</v>
      </c>
      <c r="E9506" t="e">
        <f>VLOOKUP(C9506,Planilha5!B:B,1,0)</f>
        <v>#N/A</v>
      </c>
    </row>
    <row r="9507" spans="1:5" hidden="1">
      <c r="A9507" s="11">
        <v>904064</v>
      </c>
      <c r="B9507" t="s">
        <v>14699</v>
      </c>
      <c r="C9507" t="s">
        <v>14700</v>
      </c>
      <c r="D9507" t="e">
        <f>VLOOKUP(A9507,Planilha2!$1:$1048576,6,0)</f>
        <v>#N/A</v>
      </c>
      <c r="E9507" t="e">
        <f>VLOOKUP(C9507,Planilha5!B:B,1,0)</f>
        <v>#N/A</v>
      </c>
    </row>
    <row r="9508" spans="1:5" hidden="1">
      <c r="A9508" s="11">
        <v>54491</v>
      </c>
      <c r="B9508" t="s">
        <v>11999</v>
      </c>
      <c r="C9508" t="s">
        <v>14701</v>
      </c>
      <c r="D9508" t="e">
        <f>VLOOKUP(A9508,Planilha2!$1:$1048576,6,0)</f>
        <v>#N/A</v>
      </c>
      <c r="E9508" t="e">
        <f>VLOOKUP(C9508,Planilha5!B:B,1,0)</f>
        <v>#N/A</v>
      </c>
    </row>
    <row r="9509" spans="1:5" hidden="1">
      <c r="A9509" s="11">
        <v>4035</v>
      </c>
      <c r="B9509" t="s">
        <v>14702</v>
      </c>
      <c r="C9509" t="s">
        <v>14703</v>
      </c>
      <c r="D9509" t="e">
        <f>VLOOKUP(A9509,Planilha2!$1:$1048576,6,0)</f>
        <v>#N/A</v>
      </c>
      <c r="E9509" t="e">
        <f>VLOOKUP(C9509,Planilha5!B:B,1,0)</f>
        <v>#N/A</v>
      </c>
    </row>
    <row r="9510" spans="1:5" hidden="1">
      <c r="A9510" s="11">
        <v>4729</v>
      </c>
      <c r="B9510" t="s">
        <v>14704</v>
      </c>
      <c r="C9510" t="s">
        <v>223</v>
      </c>
      <c r="D9510" t="e">
        <f>VLOOKUP(A9510,Planilha2!$1:$1048576,6,0)</f>
        <v>#N/A</v>
      </c>
      <c r="E9510" t="e">
        <f>VLOOKUP(C9510,Planilha5!B:B,1,0)</f>
        <v>#N/A</v>
      </c>
    </row>
    <row r="9511" spans="1:5" hidden="1">
      <c r="A9511" s="11">
        <v>5561</v>
      </c>
      <c r="B9511" t="s">
        <v>2668</v>
      </c>
      <c r="C9511" t="s">
        <v>14705</v>
      </c>
      <c r="D9511" t="e">
        <f>VLOOKUP(A9511,Planilha2!$1:$1048576,6,0)</f>
        <v>#N/A</v>
      </c>
      <c r="E9511" t="e">
        <f>VLOOKUP(C9511,Planilha5!B:B,1,0)</f>
        <v>#N/A</v>
      </c>
    </row>
    <row r="9512" spans="1:5" hidden="1">
      <c r="A9512" s="11">
        <v>43985</v>
      </c>
      <c r="B9512" t="s">
        <v>7880</v>
      </c>
      <c r="C9512" t="s">
        <v>14706</v>
      </c>
      <c r="D9512" t="e">
        <f>VLOOKUP(A9512,Planilha2!$1:$1048576,6,0)</f>
        <v>#N/A</v>
      </c>
      <c r="E9512" t="e">
        <f>VLOOKUP(C9512,Planilha5!B:B,1,0)</f>
        <v>#N/A</v>
      </c>
    </row>
    <row r="9513" spans="1:5" hidden="1">
      <c r="A9513" s="11">
        <v>9643</v>
      </c>
      <c r="B9513" t="s">
        <v>4635</v>
      </c>
      <c r="C9513" t="s">
        <v>14707</v>
      </c>
      <c r="D9513" t="e">
        <f>VLOOKUP(A9513,Planilha2!$1:$1048576,6,0)</f>
        <v>#N/A</v>
      </c>
      <c r="E9513" t="e">
        <f>VLOOKUP(C9513,Planilha5!B:B,1,0)</f>
        <v>#N/A</v>
      </c>
    </row>
    <row r="9514" spans="1:5" hidden="1">
      <c r="A9514" s="11">
        <v>92544</v>
      </c>
      <c r="B9514" t="s">
        <v>294</v>
      </c>
      <c r="C9514" t="s">
        <v>14708</v>
      </c>
      <c r="D9514" t="str">
        <f>VLOOKUP(A9514,Planilha2!$1:$1048576,6,0)</f>
        <v>18 - Inativos Magistrados</v>
      </c>
      <c r="E9514" t="e">
        <f>VLOOKUP(C9514,Planilha5!B:B,1,0)</f>
        <v>#N/A</v>
      </c>
    </row>
    <row r="9515" spans="1:5" hidden="1">
      <c r="A9515" s="11">
        <v>98284</v>
      </c>
      <c r="B9515" t="s">
        <v>1959</v>
      </c>
      <c r="C9515" t="s">
        <v>14709</v>
      </c>
      <c r="D9515" t="e">
        <f>VLOOKUP(A9515,Planilha2!$1:$1048576,6,0)</f>
        <v>#N/A</v>
      </c>
      <c r="E9515" t="e">
        <f>VLOOKUP(C9515,Planilha5!B:B,1,0)</f>
        <v>#N/A</v>
      </c>
    </row>
    <row r="9516" spans="1:5" hidden="1">
      <c r="A9516" s="11">
        <v>99512</v>
      </c>
      <c r="B9516" t="s">
        <v>14710</v>
      </c>
      <c r="C9516" t="s">
        <v>14710</v>
      </c>
      <c r="D9516" t="e">
        <f>VLOOKUP(A9516,Planilha2!$1:$1048576,6,0)</f>
        <v>#N/A</v>
      </c>
      <c r="E9516" t="e">
        <f>VLOOKUP(C9516,Planilha5!B:B,1,0)</f>
        <v>#N/A</v>
      </c>
    </row>
    <row r="9517" spans="1:5" hidden="1">
      <c r="A9517" s="11">
        <v>201682</v>
      </c>
      <c r="B9517" t="s">
        <v>14711</v>
      </c>
      <c r="C9517" t="s">
        <v>14712</v>
      </c>
      <c r="D9517" t="e">
        <f>VLOOKUP(A9517,Planilha2!$1:$1048576,6,0)</f>
        <v>#N/A</v>
      </c>
      <c r="E9517" t="e">
        <f>VLOOKUP(C9517,Planilha5!B:B,1,0)</f>
        <v>#N/A</v>
      </c>
    </row>
    <row r="9518" spans="1:5" hidden="1">
      <c r="A9518" s="11">
        <v>200269</v>
      </c>
      <c r="B9518" t="s">
        <v>1695</v>
      </c>
      <c r="C9518" t="s">
        <v>12993</v>
      </c>
      <c r="D9518" t="e">
        <f>VLOOKUP(A9518,Planilha2!$1:$1048576,6,0)</f>
        <v>#N/A</v>
      </c>
      <c r="E9518" t="e">
        <f>VLOOKUP(C9518,Planilha5!B:B,1,0)</f>
        <v>#N/A</v>
      </c>
    </row>
    <row r="9519" spans="1:5" hidden="1">
      <c r="A9519">
        <v>544</v>
      </c>
      <c r="B9519" t="s">
        <v>3524</v>
      </c>
      <c r="C9519" t="s">
        <v>14713</v>
      </c>
      <c r="D9519" t="e">
        <f>VLOOKUP(A9519,Planilha2!$1:$1048576,6,0)</f>
        <v>#N/A</v>
      </c>
      <c r="E9519" t="e">
        <f>VLOOKUP(C9519,Planilha5!B:B,1,0)</f>
        <v>#N/A</v>
      </c>
    </row>
    <row r="9520" spans="1:5" hidden="1">
      <c r="A9520" s="11">
        <v>55435</v>
      </c>
      <c r="B9520" t="s">
        <v>14714</v>
      </c>
      <c r="C9520" t="s">
        <v>14715</v>
      </c>
      <c r="D9520" t="e">
        <f>VLOOKUP(A9520,Planilha2!$1:$1048576,6,0)</f>
        <v>#N/A</v>
      </c>
      <c r="E9520" t="e">
        <f>VLOOKUP(C9520,Planilha5!B:B,1,0)</f>
        <v>#N/A</v>
      </c>
    </row>
    <row r="9521" spans="1:5" hidden="1">
      <c r="A9521" s="11">
        <v>6109</v>
      </c>
      <c r="B9521" t="s">
        <v>607</v>
      </c>
      <c r="C9521" t="s">
        <v>3583</v>
      </c>
      <c r="D9521" t="str">
        <f>VLOOKUP(A9521,Planilha2!$1:$1048576,6,0)</f>
        <v>2 - Magistrados</v>
      </c>
      <c r="E9521" t="e">
        <f>VLOOKUP(C9521,Planilha5!B:B,1,0)</f>
        <v>#N/A</v>
      </c>
    </row>
    <row r="9522" spans="1:5" hidden="1">
      <c r="A9522" s="11">
        <v>55338</v>
      </c>
      <c r="B9522" t="s">
        <v>12608</v>
      </c>
      <c r="C9522" t="s">
        <v>14716</v>
      </c>
      <c r="D9522" t="e">
        <f>VLOOKUP(A9522,Planilha2!$1:$1048576,6,0)</f>
        <v>#N/A</v>
      </c>
      <c r="E9522" t="e">
        <f>VLOOKUP(C9522,Planilha5!B:B,1,0)</f>
        <v>#N/A</v>
      </c>
    </row>
    <row r="9523" spans="1:5" hidden="1">
      <c r="A9523" s="11">
        <v>55802</v>
      </c>
      <c r="B9523" t="s">
        <v>8873</v>
      </c>
      <c r="C9523" t="s">
        <v>14717</v>
      </c>
      <c r="D9523" t="e">
        <f>VLOOKUP(A9523,Planilha2!$1:$1048576,6,0)</f>
        <v>#N/A</v>
      </c>
      <c r="E9523" t="e">
        <f>VLOOKUP(C9523,Planilha5!B:B,1,0)</f>
        <v>#N/A</v>
      </c>
    </row>
    <row r="9524" spans="1:5" hidden="1">
      <c r="A9524" s="11">
        <v>54527</v>
      </c>
      <c r="B9524" t="s">
        <v>14718</v>
      </c>
      <c r="C9524" t="s">
        <v>14719</v>
      </c>
      <c r="D9524" t="e">
        <f>VLOOKUP(A9524,Planilha2!$1:$1048576,6,0)</f>
        <v>#N/A</v>
      </c>
      <c r="E9524" t="e">
        <f>VLOOKUP(C9524,Planilha5!B:B,1,0)</f>
        <v>#N/A</v>
      </c>
    </row>
    <row r="9525" spans="1:5" hidden="1">
      <c r="A9525" s="11">
        <v>23447</v>
      </c>
      <c r="B9525" t="s">
        <v>12484</v>
      </c>
      <c r="C9525" t="s">
        <v>14720</v>
      </c>
      <c r="D9525" t="e">
        <f>VLOOKUP(A9525,Planilha2!$1:$1048576,6,0)</f>
        <v>#N/A</v>
      </c>
      <c r="E9525" t="e">
        <f>VLOOKUP(C9525,Planilha5!B:B,1,0)</f>
        <v>#N/A</v>
      </c>
    </row>
    <row r="9526" spans="1:5" hidden="1">
      <c r="A9526" s="11">
        <v>43370</v>
      </c>
      <c r="B9526" t="s">
        <v>14721</v>
      </c>
      <c r="C9526" t="s">
        <v>14722</v>
      </c>
      <c r="D9526" t="e">
        <f>VLOOKUP(A9526,Planilha2!$1:$1048576,6,0)</f>
        <v>#N/A</v>
      </c>
      <c r="E9526" t="e">
        <f>VLOOKUP(C9526,Planilha5!B:B,1,0)</f>
        <v>#N/A</v>
      </c>
    </row>
    <row r="9527" spans="1:5" hidden="1">
      <c r="A9527" s="11">
        <v>54059</v>
      </c>
      <c r="B9527" t="s">
        <v>9121</v>
      </c>
      <c r="C9527" t="s">
        <v>14723</v>
      </c>
      <c r="D9527" t="e">
        <f>VLOOKUP(A9527,Planilha2!$1:$1048576,6,0)</f>
        <v>#N/A</v>
      </c>
      <c r="E9527" t="e">
        <f>VLOOKUP(C9527,Planilha5!B:B,1,0)</f>
        <v>#N/A</v>
      </c>
    </row>
    <row r="9528" spans="1:5" hidden="1">
      <c r="A9528">
        <v>5</v>
      </c>
      <c r="B9528" t="s">
        <v>4864</v>
      </c>
      <c r="C9528" t="s">
        <v>14724</v>
      </c>
      <c r="D9528" t="e">
        <f>VLOOKUP(A9528,Planilha2!$1:$1048576,6,0)</f>
        <v>#N/A</v>
      </c>
      <c r="E9528" t="e">
        <f>VLOOKUP(C9528,Planilha5!B:B,1,0)</f>
        <v>#N/A</v>
      </c>
    </row>
    <row r="9529" spans="1:5" hidden="1">
      <c r="A9529" s="11">
        <v>52036</v>
      </c>
      <c r="B9529" t="s">
        <v>12787</v>
      </c>
      <c r="C9529" t="s">
        <v>14725</v>
      </c>
      <c r="D9529" t="e">
        <f>VLOOKUP(A9529,Planilha2!$1:$1048576,6,0)</f>
        <v>#N/A</v>
      </c>
      <c r="E9529" t="e">
        <f>VLOOKUP(C9529,Planilha5!B:B,1,0)</f>
        <v>#N/A</v>
      </c>
    </row>
    <row r="9530" spans="1:5" hidden="1">
      <c r="A9530" s="11">
        <v>54930</v>
      </c>
      <c r="B9530" t="s">
        <v>14726</v>
      </c>
      <c r="C9530" t="s">
        <v>14727</v>
      </c>
      <c r="D9530" t="e">
        <f>VLOOKUP(A9530,Planilha2!$1:$1048576,6,0)</f>
        <v>#N/A</v>
      </c>
      <c r="E9530" t="e">
        <f>VLOOKUP(C9530,Planilha5!B:B,1,0)</f>
        <v>#N/A</v>
      </c>
    </row>
    <row r="9531" spans="1:5" hidden="1">
      <c r="A9531" s="11">
        <v>55272</v>
      </c>
      <c r="B9531" t="s">
        <v>14728</v>
      </c>
      <c r="C9531" t="s">
        <v>14729</v>
      </c>
      <c r="D9531" t="e">
        <f>VLOOKUP(A9531,Planilha2!$1:$1048576,6,0)</f>
        <v>#N/A</v>
      </c>
      <c r="E9531" t="e">
        <f>VLOOKUP(C9531,Planilha5!B:B,1,0)</f>
        <v>#N/A</v>
      </c>
    </row>
    <row r="9532" spans="1:5" hidden="1">
      <c r="A9532" s="11">
        <v>54095</v>
      </c>
      <c r="B9532" t="s">
        <v>14730</v>
      </c>
      <c r="C9532" t="s">
        <v>14731</v>
      </c>
      <c r="D9532" t="e">
        <f>VLOOKUP(A9532,Planilha2!$1:$1048576,6,0)</f>
        <v>#N/A</v>
      </c>
      <c r="E9532" t="e">
        <f>VLOOKUP(C9532,Planilha5!B:B,1,0)</f>
        <v>#N/A</v>
      </c>
    </row>
    <row r="9533" spans="1:5" hidden="1">
      <c r="A9533" s="11">
        <v>46642</v>
      </c>
      <c r="B9533" t="s">
        <v>14732</v>
      </c>
      <c r="C9533" t="s">
        <v>14733</v>
      </c>
      <c r="D9533" t="e">
        <f>VLOOKUP(A9533,Planilha2!$1:$1048576,6,0)</f>
        <v>#N/A</v>
      </c>
      <c r="E9533" t="e">
        <f>VLOOKUP(C9533,Planilha5!B:B,1,0)</f>
        <v>#N/A</v>
      </c>
    </row>
    <row r="9534" spans="1:5" hidden="1">
      <c r="A9534" s="11">
        <v>200733</v>
      </c>
      <c r="B9534" t="s">
        <v>14734</v>
      </c>
      <c r="C9534" t="s">
        <v>14735</v>
      </c>
      <c r="D9534" t="e">
        <f>VLOOKUP(A9534,Planilha2!$1:$1048576,6,0)</f>
        <v>#N/A</v>
      </c>
      <c r="E9534" t="e">
        <f>VLOOKUP(C9534,Planilha5!B:B,1,0)</f>
        <v>#N/A</v>
      </c>
    </row>
    <row r="9535" spans="1:5" hidden="1">
      <c r="A9535" s="11">
        <v>3610</v>
      </c>
      <c r="B9535" t="s">
        <v>14736</v>
      </c>
      <c r="C9535" t="s">
        <v>14737</v>
      </c>
      <c r="D9535" t="e">
        <f>VLOOKUP(A9535,Planilha2!$1:$1048576,6,0)</f>
        <v>#N/A</v>
      </c>
      <c r="E9535" t="e">
        <f>VLOOKUP(C9535,Planilha5!B:B,1,0)</f>
        <v>#N/A</v>
      </c>
    </row>
    <row r="9536" spans="1:5" hidden="1">
      <c r="A9536" s="11">
        <v>10822</v>
      </c>
      <c r="B9536" t="s">
        <v>14738</v>
      </c>
      <c r="C9536" t="s">
        <v>14739</v>
      </c>
      <c r="D9536" t="e">
        <f>VLOOKUP(A9536,Planilha2!$1:$1048576,6,0)</f>
        <v>#N/A</v>
      </c>
      <c r="E9536" t="e">
        <f>VLOOKUP(C9536,Planilha5!B:B,1,0)</f>
        <v>#N/A</v>
      </c>
    </row>
    <row r="9537" spans="1:5" hidden="1">
      <c r="A9537" s="11">
        <v>50787</v>
      </c>
      <c r="B9537" t="s">
        <v>14740</v>
      </c>
      <c r="C9537" t="s">
        <v>14741</v>
      </c>
      <c r="D9537" t="e">
        <f>VLOOKUP(A9537,Planilha2!$1:$1048576,6,0)</f>
        <v>#N/A</v>
      </c>
      <c r="E9537" t="e">
        <f>VLOOKUP(C9537,Planilha5!B:B,1,0)</f>
        <v>#N/A</v>
      </c>
    </row>
    <row r="9538" spans="1:5" hidden="1">
      <c r="A9538" s="11">
        <v>91065</v>
      </c>
      <c r="B9538" t="s">
        <v>14742</v>
      </c>
      <c r="C9538" t="s">
        <v>14743</v>
      </c>
      <c r="D9538" t="e">
        <f>VLOOKUP(A9538,Planilha2!$1:$1048576,6,0)</f>
        <v>#N/A</v>
      </c>
      <c r="E9538" t="e">
        <f>VLOOKUP(C9538,Planilha5!B:B,1,0)</f>
        <v>#N/A</v>
      </c>
    </row>
    <row r="9539" spans="1:5" hidden="1">
      <c r="A9539" s="11">
        <v>55394</v>
      </c>
      <c r="B9539" t="s">
        <v>14744</v>
      </c>
      <c r="C9539" t="s">
        <v>14745</v>
      </c>
      <c r="D9539" t="e">
        <f>VLOOKUP(A9539,Planilha2!$1:$1048576,6,0)</f>
        <v>#N/A</v>
      </c>
      <c r="E9539" t="e">
        <f>VLOOKUP(C9539,Planilha5!B:B,1,0)</f>
        <v>#N/A</v>
      </c>
    </row>
    <row r="9540" spans="1:5" hidden="1">
      <c r="A9540" s="11">
        <v>53912</v>
      </c>
      <c r="B9540" t="s">
        <v>14746</v>
      </c>
      <c r="C9540" t="s">
        <v>14747</v>
      </c>
      <c r="D9540" t="e">
        <f>VLOOKUP(A9540,Planilha2!$1:$1048576,6,0)</f>
        <v>#N/A</v>
      </c>
      <c r="E9540" t="e">
        <f>VLOOKUP(C9540,Planilha5!B:B,1,0)</f>
        <v>#N/A</v>
      </c>
    </row>
    <row r="9541" spans="1:5" hidden="1">
      <c r="A9541" s="11">
        <v>200462</v>
      </c>
      <c r="B9541" t="s">
        <v>614</v>
      </c>
      <c r="C9541" t="s">
        <v>14748</v>
      </c>
      <c r="D9541" t="str">
        <f>VLOOKUP(A9541,Planilha2!$1:$1048576,6,0)</f>
        <v>5 - Desembargador</v>
      </c>
      <c r="E9541" t="e">
        <f>VLOOKUP(C9541,Planilha5!B:B,1,0)</f>
        <v>#N/A</v>
      </c>
    </row>
    <row r="9542" spans="1:5" hidden="1">
      <c r="A9542" s="11">
        <v>55312</v>
      </c>
      <c r="B9542" t="s">
        <v>14749</v>
      </c>
      <c r="C9542" t="s">
        <v>14750</v>
      </c>
      <c r="D9542" t="e">
        <f>VLOOKUP(A9542,Planilha2!$1:$1048576,6,0)</f>
        <v>#N/A</v>
      </c>
      <c r="E9542" t="e">
        <f>VLOOKUP(C9542,Planilha5!B:B,1,0)</f>
        <v>#N/A</v>
      </c>
    </row>
    <row r="9543" spans="1:5" hidden="1">
      <c r="A9543" s="11">
        <v>11797</v>
      </c>
      <c r="B9543" t="s">
        <v>1234</v>
      </c>
      <c r="C9543" t="s">
        <v>14751</v>
      </c>
      <c r="D9543" t="e">
        <f>VLOOKUP(A9543,Planilha2!$1:$1048576,6,0)</f>
        <v>#N/A</v>
      </c>
      <c r="E9543" t="e">
        <f>VLOOKUP(C9543,Planilha5!B:B,1,0)</f>
        <v>#N/A</v>
      </c>
    </row>
    <row r="9544" spans="1:5" hidden="1">
      <c r="A9544" s="11">
        <v>55772</v>
      </c>
      <c r="B9544" t="s">
        <v>14752</v>
      </c>
      <c r="C9544" t="s">
        <v>14753</v>
      </c>
      <c r="D9544" t="e">
        <f>VLOOKUP(A9544,Planilha2!$1:$1048576,6,0)</f>
        <v>#N/A</v>
      </c>
      <c r="E9544" t="e">
        <f>VLOOKUP(C9544,Planilha5!B:B,1,0)</f>
        <v>#N/A</v>
      </c>
    </row>
    <row r="9545" spans="1:5" hidden="1">
      <c r="A9545" s="11">
        <v>24642</v>
      </c>
      <c r="B9545" t="s">
        <v>14754</v>
      </c>
      <c r="C9545" t="s">
        <v>14755</v>
      </c>
      <c r="D9545" t="e">
        <f>VLOOKUP(A9545,Planilha2!$1:$1048576,6,0)</f>
        <v>#N/A</v>
      </c>
      <c r="E9545" t="e">
        <f>VLOOKUP(C9545,Planilha5!B:B,1,0)</f>
        <v>#N/A</v>
      </c>
    </row>
    <row r="9546" spans="1:5" hidden="1">
      <c r="A9546" s="11">
        <v>91311</v>
      </c>
      <c r="B9546" t="s">
        <v>5457</v>
      </c>
      <c r="C9546" t="s">
        <v>14756</v>
      </c>
      <c r="D9546" t="e">
        <f>VLOOKUP(A9546,Planilha2!$1:$1048576,6,0)</f>
        <v>#N/A</v>
      </c>
      <c r="E9546" t="e">
        <f>VLOOKUP(C9546,Planilha5!B:B,1,0)</f>
        <v>#N/A</v>
      </c>
    </row>
    <row r="9547" spans="1:5" hidden="1">
      <c r="A9547" s="11">
        <v>55305</v>
      </c>
      <c r="B9547" t="s">
        <v>8945</v>
      </c>
      <c r="C9547" t="s">
        <v>14757</v>
      </c>
      <c r="D9547" t="e">
        <f>VLOOKUP(A9547,Planilha2!$1:$1048576,6,0)</f>
        <v>#N/A</v>
      </c>
      <c r="E9547" t="e">
        <f>VLOOKUP(C9547,Planilha5!B:B,1,0)</f>
        <v>#N/A</v>
      </c>
    </row>
    <row r="9548" spans="1:5" hidden="1">
      <c r="A9548" s="11">
        <v>201419</v>
      </c>
      <c r="B9548" t="s">
        <v>4436</v>
      </c>
      <c r="C9548" t="s">
        <v>14758</v>
      </c>
      <c r="D9548" t="e">
        <f>VLOOKUP(A9548,Planilha2!$1:$1048576,6,0)</f>
        <v>#N/A</v>
      </c>
      <c r="E9548" t="e">
        <f>VLOOKUP(C9548,Planilha5!B:B,1,0)</f>
        <v>#N/A</v>
      </c>
    </row>
    <row r="9549" spans="1:5" hidden="1">
      <c r="A9549" s="11">
        <v>53415</v>
      </c>
      <c r="B9549" t="s">
        <v>14759</v>
      </c>
      <c r="C9549" t="s">
        <v>14760</v>
      </c>
      <c r="D9549" t="e">
        <f>VLOOKUP(A9549,Planilha2!$1:$1048576,6,0)</f>
        <v>#N/A</v>
      </c>
      <c r="E9549" t="e">
        <f>VLOOKUP(C9549,Planilha5!B:B,1,0)</f>
        <v>#N/A</v>
      </c>
    </row>
    <row r="9550" spans="1:5" hidden="1">
      <c r="A9550" s="11">
        <v>54667</v>
      </c>
      <c r="B9550" t="s">
        <v>14761</v>
      </c>
      <c r="C9550" t="s">
        <v>14762</v>
      </c>
      <c r="D9550" t="e">
        <f>VLOOKUP(A9550,Planilha2!$1:$1048576,6,0)</f>
        <v>#N/A</v>
      </c>
      <c r="E9550" t="e">
        <f>VLOOKUP(C9550,Planilha5!B:B,1,0)</f>
        <v>#N/A</v>
      </c>
    </row>
    <row r="9551" spans="1:5" hidden="1">
      <c r="A9551" s="11">
        <v>52204</v>
      </c>
      <c r="B9551" t="s">
        <v>14763</v>
      </c>
      <c r="C9551" t="s">
        <v>14764</v>
      </c>
      <c r="D9551" t="e">
        <f>VLOOKUP(A9551,Planilha2!$1:$1048576,6,0)</f>
        <v>#N/A</v>
      </c>
      <c r="E9551" t="e">
        <f>VLOOKUP(C9551,Planilha5!B:B,1,0)</f>
        <v>#N/A</v>
      </c>
    </row>
    <row r="9552" spans="1:5" hidden="1">
      <c r="A9552" s="11">
        <v>7810</v>
      </c>
      <c r="B9552" t="s">
        <v>3933</v>
      </c>
      <c r="C9552" t="s">
        <v>14765</v>
      </c>
      <c r="D9552" t="e">
        <f>VLOOKUP(A9552,Planilha2!$1:$1048576,6,0)</f>
        <v>#N/A</v>
      </c>
      <c r="E9552" t="e">
        <f>VLOOKUP(C9552,Planilha5!B:B,1,0)</f>
        <v>#N/A</v>
      </c>
    </row>
    <row r="9553" spans="1:5" hidden="1">
      <c r="A9553" s="11">
        <v>1118</v>
      </c>
      <c r="B9553" t="s">
        <v>5261</v>
      </c>
      <c r="C9553" t="s">
        <v>14766</v>
      </c>
      <c r="D9553" t="e">
        <f>VLOOKUP(A9553,Planilha2!$1:$1048576,6,0)</f>
        <v>#N/A</v>
      </c>
      <c r="E9553" t="e">
        <f>VLOOKUP(C9553,Planilha5!B:B,1,0)</f>
        <v>#N/A</v>
      </c>
    </row>
    <row r="9554" spans="1:5" hidden="1">
      <c r="A9554" s="11">
        <v>54825</v>
      </c>
      <c r="B9554" t="s">
        <v>14767</v>
      </c>
      <c r="C9554" t="s">
        <v>14768</v>
      </c>
      <c r="D9554" t="e">
        <f>VLOOKUP(A9554,Planilha2!$1:$1048576,6,0)</f>
        <v>#N/A</v>
      </c>
      <c r="E9554" t="e">
        <f>VLOOKUP(C9554,Planilha5!B:B,1,0)</f>
        <v>#N/A</v>
      </c>
    </row>
    <row r="9555" spans="1:5" hidden="1">
      <c r="A9555" s="11">
        <v>8776</v>
      </c>
      <c r="B9555" t="s">
        <v>6193</v>
      </c>
      <c r="C9555" t="s">
        <v>14769</v>
      </c>
      <c r="D9555" t="e">
        <f>VLOOKUP(A9555,Planilha2!$1:$1048576,6,0)</f>
        <v>#N/A</v>
      </c>
      <c r="E9555" t="e">
        <f>VLOOKUP(C9555,Planilha5!B:B,1,0)</f>
        <v>#N/A</v>
      </c>
    </row>
    <row r="9556" spans="1:5" hidden="1">
      <c r="A9556" s="11">
        <v>52906</v>
      </c>
      <c r="B9556" t="s">
        <v>7253</v>
      </c>
      <c r="C9556" t="s">
        <v>14770</v>
      </c>
      <c r="D9556" t="e">
        <f>VLOOKUP(A9556,Planilha2!$1:$1048576,6,0)</f>
        <v>#N/A</v>
      </c>
      <c r="E9556" t="e">
        <f>VLOOKUP(C9556,Planilha5!B:B,1,0)</f>
        <v>#N/A</v>
      </c>
    </row>
    <row r="9557" spans="1:5" hidden="1">
      <c r="A9557" s="11">
        <v>43084</v>
      </c>
      <c r="B9557" t="s">
        <v>8787</v>
      </c>
      <c r="C9557" t="s">
        <v>14771</v>
      </c>
      <c r="D9557" t="e">
        <f>VLOOKUP(A9557,Planilha2!$1:$1048576,6,0)</f>
        <v>#N/A</v>
      </c>
      <c r="E9557" t="e">
        <f>VLOOKUP(C9557,Planilha5!B:B,1,0)</f>
        <v>#N/A</v>
      </c>
    </row>
    <row r="9558" spans="1:5" hidden="1">
      <c r="A9558" s="11">
        <v>41467</v>
      </c>
      <c r="B9558" t="s">
        <v>6314</v>
      </c>
      <c r="C9558" t="s">
        <v>14772</v>
      </c>
      <c r="D9558" t="e">
        <f>VLOOKUP(A9558,Planilha2!$1:$1048576,6,0)</f>
        <v>#N/A</v>
      </c>
      <c r="E9558" t="e">
        <f>VLOOKUP(C9558,Planilha5!B:B,1,0)</f>
        <v>#N/A</v>
      </c>
    </row>
    <row r="9559" spans="1:5" hidden="1">
      <c r="A9559" s="11">
        <v>53925</v>
      </c>
      <c r="B9559" t="s">
        <v>14773</v>
      </c>
      <c r="C9559" t="s">
        <v>14774</v>
      </c>
      <c r="D9559" t="e">
        <f>VLOOKUP(A9559,Planilha2!$1:$1048576,6,0)</f>
        <v>#N/A</v>
      </c>
      <c r="E9559" t="e">
        <f>VLOOKUP(C9559,Planilha5!B:B,1,0)</f>
        <v>#N/A</v>
      </c>
    </row>
    <row r="9560" spans="1:5" hidden="1">
      <c r="A9560" s="11">
        <v>55575</v>
      </c>
      <c r="B9560" t="s">
        <v>14033</v>
      </c>
      <c r="C9560" t="s">
        <v>14775</v>
      </c>
      <c r="D9560" t="e">
        <f>VLOOKUP(A9560,Planilha2!$1:$1048576,6,0)</f>
        <v>#N/A</v>
      </c>
      <c r="E9560" t="e">
        <f>VLOOKUP(C9560,Planilha5!B:B,1,0)</f>
        <v>#N/A</v>
      </c>
    </row>
    <row r="9561" spans="1:5" hidden="1">
      <c r="A9561" s="11">
        <v>54343</v>
      </c>
      <c r="B9561" t="s">
        <v>14776</v>
      </c>
      <c r="C9561" t="s">
        <v>14777</v>
      </c>
      <c r="D9561" t="e">
        <f>VLOOKUP(A9561,Planilha2!$1:$1048576,6,0)</f>
        <v>#N/A</v>
      </c>
      <c r="E9561" t="e">
        <f>VLOOKUP(C9561,Planilha5!B:B,1,0)</f>
        <v>#N/A</v>
      </c>
    </row>
    <row r="9562" spans="1:5" hidden="1">
      <c r="A9562" s="11">
        <v>40557</v>
      </c>
      <c r="B9562" t="s">
        <v>14778</v>
      </c>
      <c r="C9562" t="s">
        <v>14779</v>
      </c>
      <c r="D9562" t="e">
        <f>VLOOKUP(A9562,Planilha2!$1:$1048576,6,0)</f>
        <v>#N/A</v>
      </c>
      <c r="E9562" t="e">
        <f>VLOOKUP(C9562,Planilha5!B:B,1,0)</f>
        <v>#N/A</v>
      </c>
    </row>
    <row r="9563" spans="1:5" hidden="1">
      <c r="A9563" s="11">
        <v>11949</v>
      </c>
      <c r="B9563" t="s">
        <v>741</v>
      </c>
      <c r="C9563" t="s">
        <v>14780</v>
      </c>
      <c r="D9563" t="e">
        <f>VLOOKUP(A9563,Planilha2!$1:$1048576,6,0)</f>
        <v>#N/A</v>
      </c>
      <c r="E9563" t="e">
        <f>VLOOKUP(C9563,Planilha5!B:B,1,0)</f>
        <v>#N/A</v>
      </c>
    </row>
    <row r="9564" spans="1:5" hidden="1">
      <c r="A9564" s="11">
        <v>4688</v>
      </c>
      <c r="B9564" t="s">
        <v>14781</v>
      </c>
      <c r="C9564" t="s">
        <v>14782</v>
      </c>
      <c r="D9564" t="e">
        <f>VLOOKUP(A9564,Planilha2!$1:$1048576,6,0)</f>
        <v>#N/A</v>
      </c>
      <c r="E9564" t="e">
        <f>VLOOKUP(C9564,Planilha5!B:B,1,0)</f>
        <v>#N/A</v>
      </c>
    </row>
    <row r="9565" spans="1:5" hidden="1">
      <c r="A9565" s="11">
        <v>52922</v>
      </c>
      <c r="B9565" t="s">
        <v>6508</v>
      </c>
      <c r="C9565" t="s">
        <v>14783</v>
      </c>
      <c r="D9565" t="e">
        <f>VLOOKUP(A9565,Planilha2!$1:$1048576,6,0)</f>
        <v>#N/A</v>
      </c>
      <c r="E9565" t="e">
        <f>VLOOKUP(C9565,Planilha5!B:B,1,0)</f>
        <v>#N/A</v>
      </c>
    </row>
    <row r="9566" spans="1:5" hidden="1">
      <c r="A9566" s="11">
        <v>7144</v>
      </c>
      <c r="B9566" t="s">
        <v>3615</v>
      </c>
      <c r="C9566" t="s">
        <v>14784</v>
      </c>
      <c r="D9566" t="e">
        <f>VLOOKUP(A9566,Planilha2!$1:$1048576,6,0)</f>
        <v>#N/A</v>
      </c>
      <c r="E9566" t="e">
        <f>VLOOKUP(C9566,Planilha5!B:B,1,0)</f>
        <v>#N/A</v>
      </c>
    </row>
    <row r="9567" spans="1:5" hidden="1">
      <c r="A9567" s="11">
        <v>2174</v>
      </c>
      <c r="B9567" t="s">
        <v>2961</v>
      </c>
      <c r="C9567" t="s">
        <v>14640</v>
      </c>
      <c r="D9567" t="e">
        <f>VLOOKUP(A9567,Planilha2!$1:$1048576,6,0)</f>
        <v>#N/A</v>
      </c>
      <c r="E9567" t="e">
        <f>VLOOKUP(C9567,Planilha5!B:B,1,0)</f>
        <v>#N/A</v>
      </c>
    </row>
    <row r="9568" spans="1:5" hidden="1">
      <c r="A9568" s="11">
        <v>93933</v>
      </c>
      <c r="B9568" t="s">
        <v>5503</v>
      </c>
      <c r="C9568" t="s">
        <v>14785</v>
      </c>
      <c r="D9568" t="e">
        <f>VLOOKUP(A9568,Planilha2!$1:$1048576,6,0)</f>
        <v>#N/A</v>
      </c>
      <c r="E9568" t="e">
        <f>VLOOKUP(C9568,Planilha5!B:B,1,0)</f>
        <v>#N/A</v>
      </c>
    </row>
    <row r="9569" spans="1:5" hidden="1">
      <c r="A9569" s="11">
        <v>9579</v>
      </c>
      <c r="B9569" t="s">
        <v>14786</v>
      </c>
      <c r="C9569" t="s">
        <v>14787</v>
      </c>
      <c r="D9569" t="e">
        <f>VLOOKUP(A9569,Planilha2!$1:$1048576,6,0)</f>
        <v>#N/A</v>
      </c>
      <c r="E9569" t="e">
        <f>VLOOKUP(C9569,Planilha5!B:B,1,0)</f>
        <v>#N/A</v>
      </c>
    </row>
    <row r="9570" spans="1:5" hidden="1">
      <c r="A9570" s="11">
        <v>51702</v>
      </c>
      <c r="B9570" t="s">
        <v>14788</v>
      </c>
      <c r="C9570" t="s">
        <v>14789</v>
      </c>
      <c r="D9570" t="e">
        <f>VLOOKUP(A9570,Planilha2!$1:$1048576,6,0)</f>
        <v>#N/A</v>
      </c>
      <c r="E9570" t="e">
        <f>VLOOKUP(C9570,Planilha5!B:B,1,0)</f>
        <v>#N/A</v>
      </c>
    </row>
    <row r="9571" spans="1:5" hidden="1">
      <c r="A9571">
        <v>133</v>
      </c>
      <c r="B9571" t="s">
        <v>14790</v>
      </c>
      <c r="C9571" t="s">
        <v>14791</v>
      </c>
      <c r="D9571" t="e">
        <f>VLOOKUP(A9571,Planilha2!$1:$1048576,6,0)</f>
        <v>#N/A</v>
      </c>
      <c r="E9571" t="e">
        <f>VLOOKUP(C9571,Planilha5!B:B,1,0)</f>
        <v>#N/A</v>
      </c>
    </row>
    <row r="9572" spans="1:5" hidden="1">
      <c r="A9572" s="11">
        <v>43605</v>
      </c>
      <c r="B9572" t="s">
        <v>14792</v>
      </c>
      <c r="C9572" t="s">
        <v>14793</v>
      </c>
      <c r="D9572" t="e">
        <f>VLOOKUP(A9572,Planilha2!$1:$1048576,6,0)</f>
        <v>#N/A</v>
      </c>
      <c r="E9572" t="e">
        <f>VLOOKUP(C9572,Planilha5!B:B,1,0)</f>
        <v>#N/A</v>
      </c>
    </row>
    <row r="9573" spans="1:5" hidden="1">
      <c r="A9573" s="11">
        <v>53438</v>
      </c>
      <c r="B9573" t="s">
        <v>14794</v>
      </c>
      <c r="C9573" t="s">
        <v>14795</v>
      </c>
      <c r="D9573" t="e">
        <f>VLOOKUP(A9573,Planilha2!$1:$1048576,6,0)</f>
        <v>#N/A</v>
      </c>
      <c r="E9573" t="e">
        <f>VLOOKUP(C9573,Planilha5!B:B,1,0)</f>
        <v>#N/A</v>
      </c>
    </row>
    <row r="9574" spans="1:5" hidden="1">
      <c r="A9574" s="11">
        <v>2957</v>
      </c>
      <c r="B9574" t="s">
        <v>4972</v>
      </c>
      <c r="C9574" t="s">
        <v>14796</v>
      </c>
      <c r="D9574" t="e">
        <f>VLOOKUP(A9574,Planilha2!$1:$1048576,6,0)</f>
        <v>#N/A</v>
      </c>
      <c r="E9574" t="e">
        <f>VLOOKUP(C9574,Planilha5!B:B,1,0)</f>
        <v>#N/A</v>
      </c>
    </row>
    <row r="9575" spans="1:5" hidden="1">
      <c r="A9575" s="11">
        <v>54665</v>
      </c>
      <c r="B9575" t="s">
        <v>14797</v>
      </c>
      <c r="C9575" t="s">
        <v>14798</v>
      </c>
      <c r="D9575" t="e">
        <f>VLOOKUP(A9575,Planilha2!$1:$1048576,6,0)</f>
        <v>#N/A</v>
      </c>
      <c r="E9575" t="e">
        <f>VLOOKUP(C9575,Planilha5!B:B,1,0)</f>
        <v>#N/A</v>
      </c>
    </row>
    <row r="9576" spans="1:5" hidden="1">
      <c r="A9576" s="11">
        <v>4167</v>
      </c>
      <c r="B9576" t="s">
        <v>5801</v>
      </c>
      <c r="C9576" t="s">
        <v>14799</v>
      </c>
      <c r="D9576" t="e">
        <f>VLOOKUP(A9576,Planilha2!$1:$1048576,6,0)</f>
        <v>#N/A</v>
      </c>
      <c r="E9576" t="e">
        <f>VLOOKUP(C9576,Planilha5!B:B,1,0)</f>
        <v>#N/A</v>
      </c>
    </row>
    <row r="9577" spans="1:5" hidden="1">
      <c r="A9577" s="11">
        <v>52941</v>
      </c>
      <c r="B9577" t="s">
        <v>14800</v>
      </c>
      <c r="C9577" t="s">
        <v>14801</v>
      </c>
      <c r="D9577" t="e">
        <f>VLOOKUP(A9577,Planilha2!$1:$1048576,6,0)</f>
        <v>#N/A</v>
      </c>
      <c r="E9577" t="e">
        <f>VLOOKUP(C9577,Planilha5!B:B,1,0)</f>
        <v>#N/A</v>
      </c>
    </row>
    <row r="9578" spans="1:5" hidden="1">
      <c r="A9578" s="11">
        <v>4139</v>
      </c>
      <c r="B9578" t="s">
        <v>2116</v>
      </c>
      <c r="C9578" t="s">
        <v>14802</v>
      </c>
      <c r="D9578" t="e">
        <f>VLOOKUP(A9578,Planilha2!$1:$1048576,6,0)</f>
        <v>#N/A</v>
      </c>
      <c r="E9578" t="e">
        <f>VLOOKUP(C9578,Planilha5!B:B,1,0)</f>
        <v>#N/A</v>
      </c>
    </row>
    <row r="9579" spans="1:5" hidden="1">
      <c r="A9579" s="11">
        <v>6132</v>
      </c>
      <c r="B9579" t="s">
        <v>8313</v>
      </c>
      <c r="C9579" t="s">
        <v>14803</v>
      </c>
      <c r="D9579" t="e">
        <f>VLOOKUP(A9579,Planilha2!$1:$1048576,6,0)</f>
        <v>#N/A</v>
      </c>
      <c r="E9579" t="e">
        <f>VLOOKUP(C9579,Planilha5!B:B,1,0)</f>
        <v>#N/A</v>
      </c>
    </row>
    <row r="9580" spans="1:5" hidden="1">
      <c r="A9580">
        <v>203</v>
      </c>
      <c r="B9580" t="s">
        <v>2606</v>
      </c>
      <c r="C9580" t="s">
        <v>14804</v>
      </c>
      <c r="D9580" t="e">
        <f>VLOOKUP(A9580,Planilha2!$1:$1048576,6,0)</f>
        <v>#N/A</v>
      </c>
      <c r="E9580" t="e">
        <f>VLOOKUP(C9580,Planilha5!B:B,1,0)</f>
        <v>#N/A</v>
      </c>
    </row>
    <row r="9581" spans="1:5" hidden="1">
      <c r="A9581" s="11">
        <v>904142</v>
      </c>
      <c r="B9581" t="s">
        <v>14805</v>
      </c>
      <c r="C9581" t="s">
        <v>14806</v>
      </c>
      <c r="D9581" t="e">
        <f>VLOOKUP(A9581,Planilha2!$1:$1048576,6,0)</f>
        <v>#N/A</v>
      </c>
      <c r="E9581" t="e">
        <f>VLOOKUP(C9581,Planilha5!B:B,1,0)</f>
        <v>#N/A</v>
      </c>
    </row>
    <row r="9582" spans="1:5" hidden="1">
      <c r="A9582" s="11">
        <v>4121</v>
      </c>
      <c r="B9582" t="s">
        <v>14807</v>
      </c>
      <c r="C9582" t="s">
        <v>14808</v>
      </c>
      <c r="D9582" t="e">
        <f>VLOOKUP(A9582,Planilha2!$1:$1048576,6,0)</f>
        <v>#N/A</v>
      </c>
      <c r="E9582" t="e">
        <f>VLOOKUP(C9582,Planilha5!B:B,1,0)</f>
        <v>#N/A</v>
      </c>
    </row>
    <row r="9583" spans="1:5" hidden="1">
      <c r="A9583" s="11">
        <v>23806</v>
      </c>
      <c r="B9583" t="s">
        <v>188</v>
      </c>
      <c r="C9583" t="s">
        <v>14809</v>
      </c>
      <c r="D9583" t="str">
        <f>VLOOKUP(A9583,Planilha2!$1:$1048576,6,0)</f>
        <v>2 - Magistrados</v>
      </c>
      <c r="E9583" t="e">
        <f>VLOOKUP(C9583,Planilha5!B:B,1,0)</f>
        <v>#N/A</v>
      </c>
    </row>
    <row r="9584" spans="1:5" hidden="1">
      <c r="A9584" s="11">
        <v>904348</v>
      </c>
      <c r="B9584" t="s">
        <v>14810</v>
      </c>
      <c r="C9584" t="s">
        <v>14811</v>
      </c>
      <c r="D9584" t="e">
        <f>VLOOKUP(A9584,Planilha2!$1:$1048576,6,0)</f>
        <v>#N/A</v>
      </c>
      <c r="E9584" t="e">
        <f>VLOOKUP(C9584,Planilha5!B:B,1,0)</f>
        <v>#N/A</v>
      </c>
    </row>
    <row r="9585" spans="1:5" hidden="1">
      <c r="A9585" s="11">
        <v>9767</v>
      </c>
      <c r="B9585" t="s">
        <v>751</v>
      </c>
      <c r="C9585" t="s">
        <v>14812</v>
      </c>
      <c r="D9585" t="e">
        <f>VLOOKUP(A9585,Planilha2!$1:$1048576,6,0)</f>
        <v>#N/A</v>
      </c>
      <c r="E9585" t="e">
        <f>VLOOKUP(C9585,Planilha5!B:B,1,0)</f>
        <v>#N/A</v>
      </c>
    </row>
    <row r="9586" spans="1:5" hidden="1">
      <c r="A9586" s="11">
        <v>2277</v>
      </c>
      <c r="B9586" t="s">
        <v>14813</v>
      </c>
      <c r="C9586" t="s">
        <v>14814</v>
      </c>
      <c r="D9586" t="e">
        <f>VLOOKUP(A9586,Planilha2!$1:$1048576,6,0)</f>
        <v>#N/A</v>
      </c>
      <c r="E9586" t="e">
        <f>VLOOKUP(C9586,Planilha5!B:B,1,0)</f>
        <v>#N/A</v>
      </c>
    </row>
    <row r="9587" spans="1:5" hidden="1">
      <c r="A9587" s="11">
        <v>23561</v>
      </c>
      <c r="B9587" t="s">
        <v>14815</v>
      </c>
      <c r="C9587" t="s">
        <v>14816</v>
      </c>
      <c r="D9587" t="e">
        <f>VLOOKUP(A9587,Planilha2!$1:$1048576,6,0)</f>
        <v>#N/A</v>
      </c>
      <c r="E9587" t="e">
        <f>VLOOKUP(C9587,Planilha5!B:B,1,0)</f>
        <v>#N/A</v>
      </c>
    </row>
    <row r="9588" spans="1:5" hidden="1">
      <c r="A9588" s="11">
        <v>55433</v>
      </c>
      <c r="B9588" t="s">
        <v>14817</v>
      </c>
      <c r="C9588" t="s">
        <v>14818</v>
      </c>
      <c r="D9588" t="e">
        <f>VLOOKUP(A9588,Planilha2!$1:$1048576,6,0)</f>
        <v>#N/A</v>
      </c>
      <c r="E9588" t="e">
        <f>VLOOKUP(C9588,Planilha5!B:B,1,0)</f>
        <v>#N/A</v>
      </c>
    </row>
    <row r="9589" spans="1:5" hidden="1">
      <c r="A9589" s="11">
        <v>9719</v>
      </c>
      <c r="B9589" t="s">
        <v>14819</v>
      </c>
      <c r="C9589" t="s">
        <v>14820</v>
      </c>
      <c r="D9589" t="e">
        <f>VLOOKUP(A9589,Planilha2!$1:$1048576,6,0)</f>
        <v>#N/A</v>
      </c>
      <c r="E9589" t="e">
        <f>VLOOKUP(C9589,Planilha5!B:B,1,0)</f>
        <v>#N/A</v>
      </c>
    </row>
    <row r="9590" spans="1:5" hidden="1">
      <c r="A9590" s="11">
        <v>10269</v>
      </c>
      <c r="B9590" t="s">
        <v>308</v>
      </c>
      <c r="C9590" t="s">
        <v>14821</v>
      </c>
      <c r="D9590" t="str">
        <f>VLOOKUP(A9590,Planilha2!$1:$1048576,6,0)</f>
        <v>2 - Magistrados</v>
      </c>
      <c r="E9590" t="e">
        <f>VLOOKUP(C9590,Planilha5!B:B,1,0)</f>
        <v>#N/A</v>
      </c>
    </row>
    <row r="9591" spans="1:5" hidden="1">
      <c r="A9591" s="11">
        <v>2785</v>
      </c>
      <c r="B9591" t="s">
        <v>675</v>
      </c>
      <c r="C9591" t="s">
        <v>14822</v>
      </c>
      <c r="D9591" t="e">
        <f>VLOOKUP(A9591,Planilha2!$1:$1048576,6,0)</f>
        <v>#N/A</v>
      </c>
      <c r="E9591" t="e">
        <f>VLOOKUP(C9591,Planilha5!B:B,1,0)</f>
        <v>#N/A</v>
      </c>
    </row>
    <row r="9592" spans="1:5" hidden="1">
      <c r="A9592" s="11">
        <v>1432</v>
      </c>
      <c r="B9592" t="s">
        <v>857</v>
      </c>
      <c r="C9592" t="s">
        <v>14823</v>
      </c>
      <c r="D9592" t="e">
        <f>VLOOKUP(A9592,Planilha2!$1:$1048576,6,0)</f>
        <v>#N/A</v>
      </c>
      <c r="E9592" t="e">
        <f>VLOOKUP(C9592,Planilha5!B:B,1,0)</f>
        <v>#N/A</v>
      </c>
    </row>
    <row r="9593" spans="1:5" hidden="1">
      <c r="A9593" s="11">
        <v>55173</v>
      </c>
      <c r="B9593" t="s">
        <v>8234</v>
      </c>
      <c r="C9593" t="s">
        <v>14824</v>
      </c>
      <c r="D9593" t="e">
        <f>VLOOKUP(A9593,Planilha2!$1:$1048576,6,0)</f>
        <v>#N/A</v>
      </c>
      <c r="E9593" t="e">
        <f>VLOOKUP(C9593,Planilha5!B:B,1,0)</f>
        <v>#N/A</v>
      </c>
    </row>
    <row r="9594" spans="1:5" hidden="1">
      <c r="A9594" s="11">
        <v>54745</v>
      </c>
      <c r="B9594" t="s">
        <v>14825</v>
      </c>
      <c r="C9594" t="s">
        <v>14826</v>
      </c>
      <c r="D9594" t="e">
        <f>VLOOKUP(A9594,Planilha2!$1:$1048576,6,0)</f>
        <v>#N/A</v>
      </c>
      <c r="E9594" t="e">
        <f>VLOOKUP(C9594,Planilha5!B:B,1,0)</f>
        <v>#N/A</v>
      </c>
    </row>
    <row r="9595" spans="1:5" hidden="1">
      <c r="A9595" s="11">
        <v>8277</v>
      </c>
      <c r="B9595" t="s">
        <v>7227</v>
      </c>
      <c r="C9595" t="s">
        <v>14827</v>
      </c>
      <c r="D9595" t="e">
        <f>VLOOKUP(A9595,Planilha2!$1:$1048576,6,0)</f>
        <v>#N/A</v>
      </c>
      <c r="E9595" t="e">
        <f>VLOOKUP(C9595,Planilha5!B:B,1,0)</f>
        <v>#N/A</v>
      </c>
    </row>
    <row r="9596" spans="1:5" hidden="1">
      <c r="A9596" s="11">
        <v>96178</v>
      </c>
      <c r="B9596" t="s">
        <v>14505</v>
      </c>
      <c r="C9596" t="s">
        <v>11548</v>
      </c>
      <c r="D9596" t="e">
        <f>VLOOKUP(A9596,Planilha2!$1:$1048576,6,0)</f>
        <v>#N/A</v>
      </c>
      <c r="E9596" t="e">
        <f>VLOOKUP(C9596,Planilha5!B:B,1,0)</f>
        <v>#N/A</v>
      </c>
    </row>
    <row r="9597" spans="1:5" hidden="1">
      <c r="A9597" s="11">
        <v>200201</v>
      </c>
      <c r="B9597" t="s">
        <v>865</v>
      </c>
      <c r="C9597" t="s">
        <v>14828</v>
      </c>
      <c r="D9597" t="e">
        <f>VLOOKUP(A9597,Planilha2!$1:$1048576,6,0)</f>
        <v>#N/A</v>
      </c>
      <c r="E9597" t="e">
        <f>VLOOKUP(C9597,Planilha5!B:B,1,0)</f>
        <v>#N/A</v>
      </c>
    </row>
    <row r="9598" spans="1:5" hidden="1">
      <c r="A9598" s="11">
        <v>200667</v>
      </c>
      <c r="B9598" t="s">
        <v>2528</v>
      </c>
      <c r="C9598" t="s">
        <v>14829</v>
      </c>
      <c r="D9598" t="e">
        <f>VLOOKUP(A9598,Planilha2!$1:$1048576,6,0)</f>
        <v>#N/A</v>
      </c>
      <c r="E9598" t="e">
        <f>VLOOKUP(C9598,Planilha5!B:B,1,0)</f>
        <v>#N/A</v>
      </c>
    </row>
    <row r="9599" spans="1:5" hidden="1">
      <c r="A9599" s="11">
        <v>201181</v>
      </c>
      <c r="B9599" t="s">
        <v>2353</v>
      </c>
      <c r="C9599" t="s">
        <v>14830</v>
      </c>
      <c r="D9599" t="e">
        <f>VLOOKUP(A9599,Planilha2!$1:$1048576,6,0)</f>
        <v>#N/A</v>
      </c>
      <c r="E9599" t="e">
        <f>VLOOKUP(C9599,Planilha5!B:B,1,0)</f>
        <v>#N/A</v>
      </c>
    </row>
    <row r="9600" spans="1:5" hidden="1">
      <c r="A9600" s="11">
        <v>53497</v>
      </c>
      <c r="B9600" t="s">
        <v>7015</v>
      </c>
      <c r="C9600" t="s">
        <v>2413</v>
      </c>
      <c r="D9600" t="e">
        <f>VLOOKUP(A9600,Planilha2!$1:$1048576,6,0)</f>
        <v>#N/A</v>
      </c>
      <c r="E9600" t="e">
        <f>VLOOKUP(C9600,Planilha5!B:B,1,0)</f>
        <v>#N/A</v>
      </c>
    </row>
    <row r="9601" spans="1:5" hidden="1">
      <c r="A9601" s="11">
        <v>53665</v>
      </c>
      <c r="B9601" t="s">
        <v>14831</v>
      </c>
      <c r="C9601" t="s">
        <v>14832</v>
      </c>
      <c r="D9601" t="e">
        <f>VLOOKUP(A9601,Planilha2!$1:$1048576,6,0)</f>
        <v>#N/A</v>
      </c>
      <c r="E9601" t="e">
        <f>VLOOKUP(C9601,Planilha5!B:B,1,0)</f>
        <v>#N/A</v>
      </c>
    </row>
    <row r="9602" spans="1:5" hidden="1">
      <c r="A9602" s="11">
        <v>54747</v>
      </c>
      <c r="B9602" t="s">
        <v>8483</v>
      </c>
      <c r="C9602" t="s">
        <v>14833</v>
      </c>
      <c r="D9602" t="e">
        <f>VLOOKUP(A9602,Planilha2!$1:$1048576,6,0)</f>
        <v>#N/A</v>
      </c>
      <c r="E9602" t="e">
        <f>VLOOKUP(C9602,Planilha5!B:B,1,0)</f>
        <v>#N/A</v>
      </c>
    </row>
    <row r="9603" spans="1:5" hidden="1">
      <c r="A9603" s="11">
        <v>905413</v>
      </c>
      <c r="B9603" t="s">
        <v>14834</v>
      </c>
      <c r="C9603" t="s">
        <v>8429</v>
      </c>
      <c r="D9603" t="e">
        <f>VLOOKUP(A9603,Planilha2!$1:$1048576,6,0)</f>
        <v>#N/A</v>
      </c>
      <c r="E9603" t="e">
        <f>VLOOKUP(C9603,Planilha5!B:B,1,0)</f>
        <v>#N/A</v>
      </c>
    </row>
    <row r="9604" spans="1:5" hidden="1">
      <c r="A9604" s="11">
        <v>3022</v>
      </c>
      <c r="B9604" t="s">
        <v>14835</v>
      </c>
      <c r="C9604" t="s">
        <v>14836</v>
      </c>
      <c r="D9604" t="e">
        <f>VLOOKUP(A9604,Planilha2!$1:$1048576,6,0)</f>
        <v>#N/A</v>
      </c>
      <c r="E9604" t="e">
        <f>VLOOKUP(C9604,Planilha5!B:B,1,0)</f>
        <v>#N/A</v>
      </c>
    </row>
    <row r="9605" spans="1:5" hidden="1">
      <c r="A9605">
        <v>552</v>
      </c>
      <c r="B9605" t="s">
        <v>3708</v>
      </c>
      <c r="C9605" t="s">
        <v>14837</v>
      </c>
      <c r="D9605" t="e">
        <f>VLOOKUP(A9605,Planilha2!$1:$1048576,6,0)</f>
        <v>#N/A</v>
      </c>
      <c r="E9605" t="e">
        <f>VLOOKUP(C9605,Planilha5!B:B,1,0)</f>
        <v>#N/A</v>
      </c>
    </row>
    <row r="9606" spans="1:5" hidden="1">
      <c r="A9606" s="11">
        <v>6601</v>
      </c>
      <c r="B9606" t="s">
        <v>14838</v>
      </c>
      <c r="C9606" t="s">
        <v>14839</v>
      </c>
      <c r="D9606" t="e">
        <f>VLOOKUP(A9606,Planilha2!$1:$1048576,6,0)</f>
        <v>#N/A</v>
      </c>
      <c r="E9606" t="e">
        <f>VLOOKUP(C9606,Planilha5!B:B,1,0)</f>
        <v>#N/A</v>
      </c>
    </row>
    <row r="9607" spans="1:5" hidden="1">
      <c r="A9607">
        <v>387</v>
      </c>
      <c r="B9607" t="s">
        <v>2038</v>
      </c>
      <c r="C9607" t="s">
        <v>14840</v>
      </c>
      <c r="D9607" t="e">
        <f>VLOOKUP(A9607,Planilha2!$1:$1048576,6,0)</f>
        <v>#N/A</v>
      </c>
      <c r="E9607" t="e">
        <f>VLOOKUP(C9607,Planilha5!B:B,1,0)</f>
        <v>#N/A</v>
      </c>
    </row>
    <row r="9608" spans="1:5" hidden="1">
      <c r="A9608" s="11">
        <v>91055</v>
      </c>
      <c r="B9608" t="s">
        <v>5452</v>
      </c>
      <c r="C9608" t="s">
        <v>14841</v>
      </c>
      <c r="D9608" t="e">
        <f>VLOOKUP(A9608,Planilha2!$1:$1048576,6,0)</f>
        <v>#N/A</v>
      </c>
      <c r="E9608" t="e">
        <f>VLOOKUP(C9608,Planilha5!B:B,1,0)</f>
        <v>#N/A</v>
      </c>
    </row>
    <row r="9609" spans="1:5" hidden="1">
      <c r="A9609" s="11">
        <v>97910</v>
      </c>
      <c r="B9609" t="s">
        <v>9823</v>
      </c>
      <c r="C9609" t="s">
        <v>14842</v>
      </c>
      <c r="D9609" t="e">
        <f>VLOOKUP(A9609,Planilha2!$1:$1048576,6,0)</f>
        <v>#N/A</v>
      </c>
      <c r="E9609" t="e">
        <f>VLOOKUP(C9609,Planilha5!B:B,1,0)</f>
        <v>#N/A</v>
      </c>
    </row>
    <row r="9610" spans="1:5" hidden="1">
      <c r="A9610">
        <v>745</v>
      </c>
      <c r="B9610" t="s">
        <v>2385</v>
      </c>
      <c r="C9610" t="s">
        <v>14843</v>
      </c>
      <c r="D9610" t="e">
        <f>VLOOKUP(A9610,Planilha2!$1:$1048576,6,0)</f>
        <v>#N/A</v>
      </c>
      <c r="E9610" t="e">
        <f>VLOOKUP(C9610,Planilha5!B:B,1,0)</f>
        <v>#N/A</v>
      </c>
    </row>
    <row r="9611" spans="1:5" hidden="1">
      <c r="A9611" s="11">
        <v>2740</v>
      </c>
      <c r="B9611" t="s">
        <v>4967</v>
      </c>
      <c r="C9611" t="s">
        <v>14844</v>
      </c>
      <c r="D9611" t="e">
        <f>VLOOKUP(A9611,Planilha2!$1:$1048576,6,0)</f>
        <v>#N/A</v>
      </c>
      <c r="E9611" t="e">
        <f>VLOOKUP(C9611,Planilha5!B:B,1,0)</f>
        <v>#N/A</v>
      </c>
    </row>
    <row r="9612" spans="1:5" hidden="1">
      <c r="A9612" s="11">
        <v>8239</v>
      </c>
      <c r="B9612" t="s">
        <v>14845</v>
      </c>
      <c r="C9612" t="s">
        <v>14846</v>
      </c>
      <c r="D9612" t="e">
        <f>VLOOKUP(A9612,Planilha2!$1:$1048576,6,0)</f>
        <v>#N/A</v>
      </c>
      <c r="E9612" t="e">
        <f>VLOOKUP(C9612,Planilha5!B:B,1,0)</f>
        <v>#N/A</v>
      </c>
    </row>
    <row r="9613" spans="1:5" hidden="1">
      <c r="A9613" s="11">
        <v>903630</v>
      </c>
      <c r="B9613" t="s">
        <v>9577</v>
      </c>
      <c r="C9613" t="s">
        <v>8371</v>
      </c>
      <c r="D9613" t="e">
        <f>VLOOKUP(A9613,Planilha2!$1:$1048576,6,0)</f>
        <v>#N/A</v>
      </c>
      <c r="E9613" t="e">
        <f>VLOOKUP(C9613,Planilha5!B:B,1,0)</f>
        <v>#N/A</v>
      </c>
    </row>
    <row r="9614" spans="1:5" hidden="1">
      <c r="A9614">
        <v>558</v>
      </c>
      <c r="B9614" t="s">
        <v>3170</v>
      </c>
      <c r="C9614" t="s">
        <v>14847</v>
      </c>
      <c r="D9614" t="e">
        <f>VLOOKUP(A9614,Planilha2!$1:$1048576,6,0)</f>
        <v>#N/A</v>
      </c>
      <c r="E9614" t="e">
        <f>VLOOKUP(C9614,Planilha5!B:B,1,0)</f>
        <v>#N/A</v>
      </c>
    </row>
    <row r="9615" spans="1:5" hidden="1">
      <c r="A9615" s="11">
        <v>9165</v>
      </c>
      <c r="B9615" t="s">
        <v>14848</v>
      </c>
      <c r="C9615" t="s">
        <v>14849</v>
      </c>
      <c r="D9615" t="e">
        <f>VLOOKUP(A9615,Planilha2!$1:$1048576,6,0)</f>
        <v>#N/A</v>
      </c>
      <c r="E9615" t="e">
        <f>VLOOKUP(C9615,Planilha5!B:B,1,0)</f>
        <v>#N/A</v>
      </c>
    </row>
    <row r="9616" spans="1:5" hidden="1">
      <c r="A9616" s="11">
        <v>12344</v>
      </c>
      <c r="B9616" t="s">
        <v>4223</v>
      </c>
      <c r="C9616" t="s">
        <v>14850</v>
      </c>
      <c r="D9616" t="e">
        <f>VLOOKUP(A9616,Planilha2!$1:$1048576,6,0)</f>
        <v>#N/A</v>
      </c>
      <c r="E9616" t="e">
        <f>VLOOKUP(C9616,Planilha5!B:B,1,0)</f>
        <v>#N/A</v>
      </c>
    </row>
    <row r="9617" spans="1:5" hidden="1">
      <c r="A9617" s="11">
        <v>22575</v>
      </c>
      <c r="B9617" t="s">
        <v>2977</v>
      </c>
      <c r="C9617" t="s">
        <v>2978</v>
      </c>
      <c r="D9617" t="e">
        <f>VLOOKUP(A9617,Planilha2!$1:$1048576,6,0)</f>
        <v>#N/A</v>
      </c>
      <c r="E9617" t="e">
        <f>VLOOKUP(C9617,Planilha5!B:B,1,0)</f>
        <v>#N/A</v>
      </c>
    </row>
    <row r="9618" spans="1:5" hidden="1">
      <c r="A9618" s="11">
        <v>53457</v>
      </c>
      <c r="B9618" t="s">
        <v>14851</v>
      </c>
      <c r="C9618" t="s">
        <v>14852</v>
      </c>
      <c r="D9618" t="e">
        <f>VLOOKUP(A9618,Planilha2!$1:$1048576,6,0)</f>
        <v>#N/A</v>
      </c>
      <c r="E9618" t="e">
        <f>VLOOKUP(C9618,Planilha5!B:B,1,0)</f>
        <v>#N/A</v>
      </c>
    </row>
    <row r="9619" spans="1:5" hidden="1">
      <c r="A9619" s="11">
        <v>4511</v>
      </c>
      <c r="B9619" t="s">
        <v>5944</v>
      </c>
      <c r="C9619" t="s">
        <v>11864</v>
      </c>
      <c r="D9619" t="e">
        <f>VLOOKUP(A9619,Planilha2!$1:$1048576,6,0)</f>
        <v>#N/A</v>
      </c>
      <c r="E9619" t="e">
        <f>VLOOKUP(C9619,Planilha5!B:B,1,0)</f>
        <v>#N/A</v>
      </c>
    </row>
    <row r="9620" spans="1:5" hidden="1">
      <c r="A9620" s="11">
        <v>23566</v>
      </c>
      <c r="B9620" t="s">
        <v>14853</v>
      </c>
      <c r="C9620" t="s">
        <v>14854</v>
      </c>
      <c r="D9620" t="e">
        <f>VLOOKUP(A9620,Planilha2!$1:$1048576,6,0)</f>
        <v>#N/A</v>
      </c>
      <c r="E9620" t="e">
        <f>VLOOKUP(C9620,Planilha5!B:B,1,0)</f>
        <v>#N/A</v>
      </c>
    </row>
    <row r="9621" spans="1:5" hidden="1">
      <c r="A9621" s="11">
        <v>48738</v>
      </c>
      <c r="B9621" t="s">
        <v>14855</v>
      </c>
      <c r="C9621" t="s">
        <v>14856</v>
      </c>
      <c r="D9621" t="e">
        <f>VLOOKUP(A9621,Planilha2!$1:$1048576,6,0)</f>
        <v>#N/A</v>
      </c>
      <c r="E9621" t="e">
        <f>VLOOKUP(C9621,Planilha5!B:B,1,0)</f>
        <v>#N/A</v>
      </c>
    </row>
    <row r="9622" spans="1:5" hidden="1">
      <c r="A9622" s="11">
        <v>55841</v>
      </c>
      <c r="B9622" t="s">
        <v>14857</v>
      </c>
      <c r="C9622" t="s">
        <v>14858</v>
      </c>
      <c r="D9622" t="e">
        <f>VLOOKUP(A9622,Planilha2!$1:$1048576,6,0)</f>
        <v>#N/A</v>
      </c>
      <c r="E9622" t="e">
        <f>VLOOKUP(C9622,Planilha5!B:B,1,0)</f>
        <v>#N/A</v>
      </c>
    </row>
    <row r="9623" spans="1:5" hidden="1">
      <c r="A9623" s="11">
        <v>54511</v>
      </c>
      <c r="B9623" t="s">
        <v>14859</v>
      </c>
      <c r="C9623" t="s">
        <v>14860</v>
      </c>
      <c r="D9623" t="e">
        <f>VLOOKUP(A9623,Planilha2!$1:$1048576,6,0)</f>
        <v>#N/A</v>
      </c>
      <c r="E9623" t="e">
        <f>VLOOKUP(C9623,Planilha5!B:B,1,0)</f>
        <v>#N/A</v>
      </c>
    </row>
    <row r="9624" spans="1:5" hidden="1">
      <c r="A9624" s="11">
        <v>53387</v>
      </c>
      <c r="B9624" t="s">
        <v>14861</v>
      </c>
      <c r="C9624" t="s">
        <v>14862</v>
      </c>
      <c r="D9624" t="e">
        <f>VLOOKUP(A9624,Planilha2!$1:$1048576,6,0)</f>
        <v>#N/A</v>
      </c>
      <c r="E9624" t="e">
        <f>VLOOKUP(C9624,Planilha5!B:B,1,0)</f>
        <v>#N/A</v>
      </c>
    </row>
    <row r="9625" spans="1:5" hidden="1">
      <c r="A9625" s="11">
        <v>11823</v>
      </c>
      <c r="B9625" t="s">
        <v>4674</v>
      </c>
      <c r="C9625" t="s">
        <v>14863</v>
      </c>
      <c r="D9625" t="e">
        <f>VLOOKUP(A9625,Planilha2!$1:$1048576,6,0)</f>
        <v>#N/A</v>
      </c>
      <c r="E9625" t="e">
        <f>VLOOKUP(C9625,Planilha5!B:B,1,0)</f>
        <v>#N/A</v>
      </c>
    </row>
    <row r="9626" spans="1:5" hidden="1">
      <c r="A9626" s="11">
        <v>52431</v>
      </c>
      <c r="B9626" t="s">
        <v>14864</v>
      </c>
      <c r="C9626" t="s">
        <v>14865</v>
      </c>
      <c r="D9626" t="e">
        <f>VLOOKUP(A9626,Planilha2!$1:$1048576,6,0)</f>
        <v>#N/A</v>
      </c>
      <c r="E9626" t="e">
        <f>VLOOKUP(C9626,Planilha5!B:B,1,0)</f>
        <v>#N/A</v>
      </c>
    </row>
    <row r="9627" spans="1:5" hidden="1">
      <c r="A9627" s="11">
        <v>200512</v>
      </c>
      <c r="B9627" t="s">
        <v>14866</v>
      </c>
      <c r="C9627" t="s">
        <v>14867</v>
      </c>
      <c r="D9627" t="e">
        <f>VLOOKUP(A9627,Planilha2!$1:$1048576,6,0)</f>
        <v>#N/A</v>
      </c>
      <c r="E9627" t="e">
        <f>VLOOKUP(C9627,Planilha5!B:B,1,0)</f>
        <v>#N/A</v>
      </c>
    </row>
    <row r="9628" spans="1:5" hidden="1">
      <c r="A9628" s="11">
        <v>54873</v>
      </c>
      <c r="B9628" t="s">
        <v>7995</v>
      </c>
      <c r="C9628" t="s">
        <v>14868</v>
      </c>
      <c r="D9628" t="e">
        <f>VLOOKUP(A9628,Planilha2!$1:$1048576,6,0)</f>
        <v>#N/A</v>
      </c>
      <c r="E9628" t="e">
        <f>VLOOKUP(C9628,Planilha5!B:B,1,0)</f>
        <v>#N/A</v>
      </c>
    </row>
    <row r="9629" spans="1:5" hidden="1">
      <c r="A9629" s="11">
        <v>54942</v>
      </c>
      <c r="B9629" t="s">
        <v>14869</v>
      </c>
      <c r="C9629" t="s">
        <v>14870</v>
      </c>
      <c r="D9629" t="e">
        <f>VLOOKUP(A9629,Planilha2!$1:$1048576,6,0)</f>
        <v>#N/A</v>
      </c>
      <c r="E9629" t="e">
        <f>VLOOKUP(C9629,Planilha5!B:B,1,0)</f>
        <v>#N/A</v>
      </c>
    </row>
    <row r="9630" spans="1:5" hidden="1">
      <c r="A9630" s="11">
        <v>903973</v>
      </c>
      <c r="B9630" t="s">
        <v>8947</v>
      </c>
      <c r="C9630" t="s">
        <v>14871</v>
      </c>
      <c r="D9630" t="e">
        <f>VLOOKUP(A9630,Planilha2!$1:$1048576,6,0)</f>
        <v>#N/A</v>
      </c>
      <c r="E9630" t="e">
        <f>VLOOKUP(C9630,Planilha5!B:B,1,0)</f>
        <v>#N/A</v>
      </c>
    </row>
    <row r="9631" spans="1:5" hidden="1">
      <c r="A9631" s="11">
        <v>201661</v>
      </c>
      <c r="B9631" t="s">
        <v>870</v>
      </c>
      <c r="C9631" t="s">
        <v>14872</v>
      </c>
      <c r="D9631" t="e">
        <f>VLOOKUP(A9631,Planilha2!$1:$1048576,6,0)</f>
        <v>#N/A</v>
      </c>
      <c r="E9631" t="e">
        <f>VLOOKUP(C9631,Planilha5!B:B,1,0)</f>
        <v>#N/A</v>
      </c>
    </row>
    <row r="9632" spans="1:5" hidden="1">
      <c r="A9632" s="11">
        <v>201664</v>
      </c>
      <c r="B9632" t="s">
        <v>871</v>
      </c>
      <c r="C9632" t="s">
        <v>1789</v>
      </c>
      <c r="D9632" t="e">
        <f>VLOOKUP(A9632,Planilha2!$1:$1048576,6,0)</f>
        <v>#N/A</v>
      </c>
      <c r="E9632" t="e">
        <f>VLOOKUP(C9632,Planilha5!B:B,1,0)</f>
        <v>#N/A</v>
      </c>
    </row>
    <row r="9633" spans="1:5" hidden="1">
      <c r="A9633" s="11">
        <v>904898</v>
      </c>
      <c r="B9633" t="s">
        <v>14873</v>
      </c>
      <c r="C9633" t="s">
        <v>14874</v>
      </c>
      <c r="D9633" t="e">
        <f>VLOOKUP(A9633,Planilha2!$1:$1048576,6,0)</f>
        <v>#N/A</v>
      </c>
      <c r="E9633" t="e">
        <f>VLOOKUP(C9633,Planilha5!B:B,1,0)</f>
        <v>#N/A</v>
      </c>
    </row>
    <row r="9634" spans="1:5" hidden="1">
      <c r="A9634" s="11">
        <v>53456</v>
      </c>
      <c r="B9634" t="s">
        <v>14875</v>
      </c>
      <c r="C9634" t="s">
        <v>14876</v>
      </c>
      <c r="D9634" t="e">
        <f>VLOOKUP(A9634,Planilha2!$1:$1048576,6,0)</f>
        <v>#N/A</v>
      </c>
      <c r="E9634" t="e">
        <f>VLOOKUP(C9634,Planilha5!B:B,1,0)</f>
        <v>#N/A</v>
      </c>
    </row>
    <row r="9635" spans="1:5" hidden="1">
      <c r="A9635" s="11">
        <v>4427</v>
      </c>
      <c r="B9635" t="s">
        <v>6551</v>
      </c>
      <c r="C9635" t="s">
        <v>14877</v>
      </c>
      <c r="D9635" t="e">
        <f>VLOOKUP(A9635,Planilha2!$1:$1048576,6,0)</f>
        <v>#N/A</v>
      </c>
      <c r="E9635" t="e">
        <f>VLOOKUP(C9635,Planilha5!B:B,1,0)</f>
        <v>#N/A</v>
      </c>
    </row>
    <row r="9636" spans="1:5" hidden="1">
      <c r="A9636" s="11">
        <v>12018</v>
      </c>
      <c r="B9636" t="s">
        <v>7239</v>
      </c>
      <c r="C9636" t="s">
        <v>14878</v>
      </c>
      <c r="D9636" t="e">
        <f>VLOOKUP(A9636,Planilha2!$1:$1048576,6,0)</f>
        <v>#N/A</v>
      </c>
      <c r="E9636" t="e">
        <f>VLOOKUP(C9636,Planilha5!B:B,1,0)</f>
        <v>#N/A</v>
      </c>
    </row>
    <row r="9637" spans="1:5" hidden="1">
      <c r="A9637">
        <v>746</v>
      </c>
      <c r="B9637" t="s">
        <v>4072</v>
      </c>
      <c r="C9637" t="s">
        <v>14879</v>
      </c>
      <c r="D9637" t="e">
        <f>VLOOKUP(A9637,Planilha2!$1:$1048576,6,0)</f>
        <v>#N/A</v>
      </c>
      <c r="E9637" t="e">
        <f>VLOOKUP(C9637,Planilha5!B:B,1,0)</f>
        <v>#N/A</v>
      </c>
    </row>
    <row r="9638" spans="1:5" hidden="1">
      <c r="A9638" s="11">
        <v>201432</v>
      </c>
      <c r="B9638" t="s">
        <v>49</v>
      </c>
      <c r="C9638" t="s">
        <v>14880</v>
      </c>
      <c r="D9638" t="str">
        <f>VLOOKUP(A9638,Planilha2!$1:$1048576,6,0)</f>
        <v>2 - Magistrados</v>
      </c>
      <c r="E9638" t="e">
        <f>VLOOKUP(C9638,Planilha5!B:B,1,0)</f>
        <v>#N/A</v>
      </c>
    </row>
    <row r="9639" spans="1:5" hidden="1">
      <c r="A9639" s="11">
        <v>41587</v>
      </c>
      <c r="B9639" t="s">
        <v>14881</v>
      </c>
      <c r="C9639" t="s">
        <v>14882</v>
      </c>
      <c r="D9639" t="e">
        <f>VLOOKUP(A9639,Planilha2!$1:$1048576,6,0)</f>
        <v>#N/A</v>
      </c>
      <c r="E9639" t="e">
        <f>VLOOKUP(C9639,Planilha5!B:B,1,0)</f>
        <v>#N/A</v>
      </c>
    </row>
    <row r="9640" spans="1:5" hidden="1">
      <c r="A9640" s="11">
        <v>8880</v>
      </c>
      <c r="B9640" t="s">
        <v>7915</v>
      </c>
      <c r="C9640" t="s">
        <v>14883</v>
      </c>
      <c r="D9640" t="e">
        <f>VLOOKUP(A9640,Planilha2!$1:$1048576,6,0)</f>
        <v>#N/A</v>
      </c>
      <c r="E9640" t="e">
        <f>VLOOKUP(C9640,Planilha5!B:B,1,0)</f>
        <v>#N/A</v>
      </c>
    </row>
    <row r="9641" spans="1:5" hidden="1">
      <c r="A9641" s="11">
        <v>55058</v>
      </c>
      <c r="B9641" t="s">
        <v>14884</v>
      </c>
      <c r="C9641" t="s">
        <v>14885</v>
      </c>
      <c r="D9641" t="e">
        <f>VLOOKUP(A9641,Planilha2!$1:$1048576,6,0)</f>
        <v>#N/A</v>
      </c>
      <c r="E9641" t="e">
        <f>VLOOKUP(C9641,Planilha5!B:B,1,0)</f>
        <v>#N/A</v>
      </c>
    </row>
    <row r="9642" spans="1:5" hidden="1">
      <c r="A9642" s="11">
        <v>905078</v>
      </c>
      <c r="B9642" t="s">
        <v>14886</v>
      </c>
      <c r="C9642" t="s">
        <v>14887</v>
      </c>
      <c r="D9642" t="e">
        <f>VLOOKUP(A9642,Planilha2!$1:$1048576,6,0)</f>
        <v>#N/A</v>
      </c>
      <c r="E9642" t="e">
        <f>VLOOKUP(C9642,Planilha5!B:B,1,0)</f>
        <v>#N/A</v>
      </c>
    </row>
    <row r="9643" spans="1:5" hidden="1">
      <c r="A9643" s="11">
        <v>52163</v>
      </c>
      <c r="B9643" t="s">
        <v>14888</v>
      </c>
      <c r="C9643" t="s">
        <v>14889</v>
      </c>
      <c r="D9643" t="e">
        <f>VLOOKUP(A9643,Planilha2!$1:$1048576,6,0)</f>
        <v>#N/A</v>
      </c>
      <c r="E9643" t="e">
        <f>VLOOKUP(C9643,Planilha5!B:B,1,0)</f>
        <v>#N/A</v>
      </c>
    </row>
    <row r="9644" spans="1:5" hidden="1">
      <c r="A9644" s="11">
        <v>23833</v>
      </c>
      <c r="B9644" t="s">
        <v>617</v>
      </c>
      <c r="C9644" t="s">
        <v>14890</v>
      </c>
      <c r="D9644" t="str">
        <f>VLOOKUP(A9644,Planilha2!$1:$1048576,6,0)</f>
        <v>2 - Magistrados</v>
      </c>
      <c r="E9644" t="e">
        <f>VLOOKUP(C9644,Planilha5!B:B,1,0)</f>
        <v>#N/A</v>
      </c>
    </row>
    <row r="9645" spans="1:5" hidden="1">
      <c r="A9645" s="11">
        <v>55145</v>
      </c>
      <c r="B9645" t="s">
        <v>12068</v>
      </c>
      <c r="C9645" t="s">
        <v>14891</v>
      </c>
      <c r="D9645" t="e">
        <f>VLOOKUP(A9645,Planilha2!$1:$1048576,6,0)</f>
        <v>#N/A</v>
      </c>
      <c r="E9645" t="e">
        <f>VLOOKUP(C9645,Planilha5!B:B,1,0)</f>
        <v>#N/A</v>
      </c>
    </row>
    <row r="9646" spans="1:5" hidden="1">
      <c r="A9646" s="11">
        <v>49640</v>
      </c>
      <c r="B9646" t="s">
        <v>9047</v>
      </c>
      <c r="C9646" t="s">
        <v>14892</v>
      </c>
      <c r="D9646" t="e">
        <f>VLOOKUP(A9646,Planilha2!$1:$1048576,6,0)</f>
        <v>#N/A</v>
      </c>
      <c r="E9646" t="e">
        <f>VLOOKUP(C9646,Planilha5!B:B,1,0)</f>
        <v>#N/A</v>
      </c>
    </row>
    <row r="9647" spans="1:5" hidden="1">
      <c r="A9647" s="11">
        <v>49874</v>
      </c>
      <c r="B9647" t="s">
        <v>14893</v>
      </c>
      <c r="C9647" t="s">
        <v>14894</v>
      </c>
      <c r="D9647" t="e">
        <f>VLOOKUP(A9647,Planilha2!$1:$1048576,6,0)</f>
        <v>#N/A</v>
      </c>
      <c r="E9647" t="e">
        <f>VLOOKUP(C9647,Planilha5!B:B,1,0)</f>
        <v>#N/A</v>
      </c>
    </row>
    <row r="9648" spans="1:5" hidden="1">
      <c r="A9648" s="11">
        <v>904007</v>
      </c>
      <c r="B9648" t="s">
        <v>14895</v>
      </c>
      <c r="C9648" t="s">
        <v>14896</v>
      </c>
      <c r="D9648" t="e">
        <f>VLOOKUP(A9648,Planilha2!$1:$1048576,6,0)</f>
        <v>#N/A</v>
      </c>
      <c r="E9648" t="e">
        <f>VLOOKUP(C9648,Planilha5!B:B,1,0)</f>
        <v>#N/A</v>
      </c>
    </row>
    <row r="9649" spans="1:5" hidden="1">
      <c r="A9649" s="11">
        <v>4343</v>
      </c>
      <c r="B9649" t="s">
        <v>2553</v>
      </c>
      <c r="C9649" t="s">
        <v>14897</v>
      </c>
      <c r="D9649" t="e">
        <f>VLOOKUP(A9649,Planilha2!$1:$1048576,6,0)</f>
        <v>#N/A</v>
      </c>
      <c r="E9649" t="e">
        <f>VLOOKUP(C9649,Planilha5!B:B,1,0)</f>
        <v>#N/A</v>
      </c>
    </row>
    <row r="9650" spans="1:5" hidden="1">
      <c r="A9650" s="11">
        <v>201024</v>
      </c>
      <c r="B9650" t="s">
        <v>86</v>
      </c>
      <c r="C9650" t="s">
        <v>1919</v>
      </c>
      <c r="D9650" t="str">
        <f>VLOOKUP(A9650,Planilha2!$1:$1048576,6,0)</f>
        <v>2 - Magistrados</v>
      </c>
      <c r="E9650" t="e">
        <f>VLOOKUP(C9650,Planilha5!B:B,1,0)</f>
        <v>#N/A</v>
      </c>
    </row>
    <row r="9651" spans="1:5" hidden="1">
      <c r="A9651" s="11">
        <v>44379</v>
      </c>
      <c r="B9651" t="s">
        <v>14898</v>
      </c>
      <c r="C9651" t="s">
        <v>14899</v>
      </c>
      <c r="D9651" t="e">
        <f>VLOOKUP(A9651,Planilha2!$1:$1048576,6,0)</f>
        <v>#N/A</v>
      </c>
      <c r="E9651" t="e">
        <f>VLOOKUP(C9651,Planilha5!B:B,1,0)</f>
        <v>#N/A</v>
      </c>
    </row>
    <row r="9652" spans="1:5" hidden="1">
      <c r="A9652" s="11">
        <v>24183</v>
      </c>
      <c r="B9652" t="s">
        <v>14900</v>
      </c>
      <c r="C9652" t="s">
        <v>14901</v>
      </c>
      <c r="D9652" t="e">
        <f>VLOOKUP(A9652,Planilha2!$1:$1048576,6,0)</f>
        <v>#N/A</v>
      </c>
      <c r="E9652" t="e">
        <f>VLOOKUP(C9652,Planilha5!B:B,1,0)</f>
        <v>#N/A</v>
      </c>
    </row>
    <row r="9653" spans="1:5" hidden="1">
      <c r="A9653" s="11">
        <v>53639</v>
      </c>
      <c r="B9653" t="s">
        <v>14902</v>
      </c>
      <c r="C9653" t="s">
        <v>14903</v>
      </c>
      <c r="D9653" t="e">
        <f>VLOOKUP(A9653,Planilha2!$1:$1048576,6,0)</f>
        <v>#N/A</v>
      </c>
      <c r="E9653" t="e">
        <f>VLOOKUP(C9653,Planilha5!B:B,1,0)</f>
        <v>#N/A</v>
      </c>
    </row>
    <row r="9654" spans="1:5" hidden="1">
      <c r="A9654" s="11">
        <v>903692</v>
      </c>
      <c r="B9654" t="s">
        <v>14904</v>
      </c>
      <c r="C9654" t="s">
        <v>14905</v>
      </c>
      <c r="D9654" t="e">
        <f>VLOOKUP(A9654,Planilha2!$1:$1048576,6,0)</f>
        <v>#N/A</v>
      </c>
      <c r="E9654" t="e">
        <f>VLOOKUP(C9654,Planilha5!B:B,1,0)</f>
        <v>#N/A</v>
      </c>
    </row>
    <row r="9655" spans="1:5" hidden="1">
      <c r="A9655" s="11">
        <v>51919</v>
      </c>
      <c r="B9655" t="s">
        <v>14906</v>
      </c>
      <c r="C9655" t="s">
        <v>14907</v>
      </c>
      <c r="D9655" t="e">
        <f>VLOOKUP(A9655,Planilha2!$1:$1048576,6,0)</f>
        <v>#N/A</v>
      </c>
      <c r="E9655" t="e">
        <f>VLOOKUP(C9655,Planilha5!B:B,1,0)</f>
        <v>#N/A</v>
      </c>
    </row>
    <row r="9656" spans="1:5" hidden="1">
      <c r="A9656" s="11">
        <v>42979</v>
      </c>
      <c r="B9656" t="s">
        <v>14908</v>
      </c>
      <c r="C9656" t="s">
        <v>14909</v>
      </c>
      <c r="D9656" t="e">
        <f>VLOOKUP(A9656,Planilha2!$1:$1048576,6,0)</f>
        <v>#N/A</v>
      </c>
      <c r="E9656" t="e">
        <f>VLOOKUP(C9656,Planilha5!B:B,1,0)</f>
        <v>#N/A</v>
      </c>
    </row>
    <row r="9657" spans="1:5" hidden="1">
      <c r="A9657" s="11">
        <v>201397</v>
      </c>
      <c r="B9657" t="s">
        <v>7486</v>
      </c>
      <c r="C9657" t="s">
        <v>7487</v>
      </c>
      <c r="D9657" t="e">
        <f>VLOOKUP(A9657,Planilha2!$1:$1048576,6,0)</f>
        <v>#N/A</v>
      </c>
      <c r="E9657" t="e">
        <f>VLOOKUP(C9657,Planilha5!B:B,1,0)</f>
        <v>#N/A</v>
      </c>
    </row>
    <row r="9658" spans="1:5" hidden="1">
      <c r="A9658" s="11">
        <v>23845</v>
      </c>
      <c r="B9658" t="s">
        <v>534</v>
      </c>
      <c r="C9658" t="s">
        <v>14910</v>
      </c>
      <c r="D9658" t="str">
        <f>VLOOKUP(A9658,Planilha2!$1:$1048576,6,0)</f>
        <v>2 - Magistrados</v>
      </c>
      <c r="E9658" t="e">
        <f>VLOOKUP(C9658,Planilha5!B:B,1,0)</f>
        <v>#N/A</v>
      </c>
    </row>
    <row r="9659" spans="1:5" hidden="1">
      <c r="A9659">
        <v>760</v>
      </c>
      <c r="B9659" t="s">
        <v>1082</v>
      </c>
      <c r="C9659" t="s">
        <v>1083</v>
      </c>
      <c r="D9659" t="e">
        <f>VLOOKUP(A9659,Planilha2!$1:$1048576,6,0)</f>
        <v>#N/A</v>
      </c>
      <c r="E9659" t="e">
        <f>VLOOKUP(C9659,Planilha5!B:B,1,0)</f>
        <v>#N/A</v>
      </c>
    </row>
    <row r="9660" spans="1:5" hidden="1">
      <c r="A9660" s="11">
        <v>201623</v>
      </c>
      <c r="B9660" t="s">
        <v>1320</v>
      </c>
      <c r="C9660" t="s">
        <v>14911</v>
      </c>
      <c r="D9660" t="e">
        <f>VLOOKUP(A9660,Planilha2!$1:$1048576,6,0)</f>
        <v>#N/A</v>
      </c>
      <c r="E9660" t="e">
        <f>VLOOKUP(C9660,Planilha5!B:B,1,0)</f>
        <v>#N/A</v>
      </c>
    </row>
    <row r="9661" spans="1:5" hidden="1">
      <c r="A9661" s="11">
        <v>904326</v>
      </c>
      <c r="B9661" t="s">
        <v>11572</v>
      </c>
      <c r="C9661" t="s">
        <v>14912</v>
      </c>
      <c r="D9661" t="e">
        <f>VLOOKUP(A9661,Planilha2!$1:$1048576,6,0)</f>
        <v>#N/A</v>
      </c>
      <c r="E9661" t="e">
        <f>VLOOKUP(C9661,Planilha5!B:B,1,0)</f>
        <v>#N/A</v>
      </c>
    </row>
    <row r="9662" spans="1:5" hidden="1">
      <c r="A9662" s="11">
        <v>3006</v>
      </c>
      <c r="B9662" t="s">
        <v>1846</v>
      </c>
      <c r="C9662" t="s">
        <v>14913</v>
      </c>
      <c r="D9662" t="e">
        <f>VLOOKUP(A9662,Planilha2!$1:$1048576,6,0)</f>
        <v>#N/A</v>
      </c>
      <c r="E9662" t="e">
        <f>VLOOKUP(C9662,Planilha5!B:B,1,0)</f>
        <v>#N/A</v>
      </c>
    </row>
    <row r="9663" spans="1:5" hidden="1">
      <c r="A9663">
        <v>317</v>
      </c>
      <c r="B9663" t="s">
        <v>10259</v>
      </c>
      <c r="C9663" t="s">
        <v>14914</v>
      </c>
      <c r="D9663" t="e">
        <f>VLOOKUP(A9663,Planilha2!$1:$1048576,6,0)</f>
        <v>#N/A</v>
      </c>
      <c r="E9663" t="e">
        <f>VLOOKUP(C9663,Planilha5!B:B,1,0)</f>
        <v>#N/A</v>
      </c>
    </row>
    <row r="9664" spans="1:5" hidden="1">
      <c r="A9664" s="11">
        <v>46801</v>
      </c>
      <c r="B9664" t="s">
        <v>14915</v>
      </c>
      <c r="C9664" t="s">
        <v>14916</v>
      </c>
      <c r="D9664" t="e">
        <f>VLOOKUP(A9664,Planilha2!$1:$1048576,6,0)</f>
        <v>#N/A</v>
      </c>
      <c r="E9664" t="e">
        <f>VLOOKUP(C9664,Planilha5!B:B,1,0)</f>
        <v>#N/A</v>
      </c>
    </row>
    <row r="9665" spans="1:5" hidden="1">
      <c r="A9665" s="11">
        <v>5548</v>
      </c>
      <c r="B9665" t="s">
        <v>310</v>
      </c>
      <c r="C9665" t="s">
        <v>14917</v>
      </c>
      <c r="D9665" t="str">
        <f>VLOOKUP(A9665,Planilha2!$1:$1048576,6,0)</f>
        <v>18 - Inativos Magistrados</v>
      </c>
      <c r="E9665" t="e">
        <f>VLOOKUP(C9665,Planilha5!B:B,1,0)</f>
        <v>#N/A</v>
      </c>
    </row>
    <row r="9666" spans="1:5" hidden="1">
      <c r="A9666" s="11">
        <v>200367</v>
      </c>
      <c r="B9666" t="s">
        <v>14918</v>
      </c>
      <c r="C9666" t="s">
        <v>14919</v>
      </c>
      <c r="D9666" t="e">
        <f>VLOOKUP(A9666,Planilha2!$1:$1048576,6,0)</f>
        <v>#N/A</v>
      </c>
      <c r="E9666" t="e">
        <f>VLOOKUP(C9666,Planilha5!B:B,1,0)</f>
        <v>#N/A</v>
      </c>
    </row>
    <row r="9667" spans="1:5" hidden="1">
      <c r="A9667" s="11">
        <v>904019</v>
      </c>
      <c r="B9667" t="s">
        <v>14920</v>
      </c>
      <c r="C9667" t="s">
        <v>8371</v>
      </c>
      <c r="D9667" t="e">
        <f>VLOOKUP(A9667,Planilha2!$1:$1048576,6,0)</f>
        <v>#N/A</v>
      </c>
      <c r="E9667" t="e">
        <f>VLOOKUP(C9667,Planilha5!B:B,1,0)</f>
        <v>#N/A</v>
      </c>
    </row>
    <row r="9668" spans="1:5" hidden="1">
      <c r="A9668" s="11">
        <v>24580</v>
      </c>
      <c r="B9668" t="s">
        <v>330</v>
      </c>
      <c r="C9668" t="s">
        <v>14921</v>
      </c>
      <c r="D9668" t="str">
        <f>VLOOKUP(A9668,Planilha2!$1:$1048576,6,0)</f>
        <v>18 - Inativos Magistrados</v>
      </c>
      <c r="E9668" t="e">
        <f>VLOOKUP(C9668,Planilha5!B:B,1,0)</f>
        <v>#N/A</v>
      </c>
    </row>
    <row r="9669" spans="1:5" hidden="1">
      <c r="A9669" s="11">
        <v>54537</v>
      </c>
      <c r="B9669" t="s">
        <v>14922</v>
      </c>
      <c r="C9669" t="s">
        <v>14923</v>
      </c>
      <c r="D9669" t="e">
        <f>VLOOKUP(A9669,Planilha2!$1:$1048576,6,0)</f>
        <v>#N/A</v>
      </c>
      <c r="E9669" t="e">
        <f>VLOOKUP(C9669,Planilha5!B:B,1,0)</f>
        <v>#N/A</v>
      </c>
    </row>
    <row r="9670" spans="1:5" hidden="1">
      <c r="A9670" s="11">
        <v>55546</v>
      </c>
      <c r="B9670" t="s">
        <v>14924</v>
      </c>
      <c r="C9670" t="s">
        <v>14925</v>
      </c>
      <c r="D9670" t="e">
        <f>VLOOKUP(A9670,Planilha2!$1:$1048576,6,0)</f>
        <v>#N/A</v>
      </c>
      <c r="E9670" t="e">
        <f>VLOOKUP(C9670,Planilha5!B:B,1,0)</f>
        <v>#N/A</v>
      </c>
    </row>
    <row r="9671" spans="1:5" hidden="1">
      <c r="A9671" s="11">
        <v>903420</v>
      </c>
      <c r="B9671" t="s">
        <v>14926</v>
      </c>
      <c r="C9671" t="s">
        <v>14927</v>
      </c>
      <c r="D9671" t="e">
        <f>VLOOKUP(A9671,Planilha2!$1:$1048576,6,0)</f>
        <v>#N/A</v>
      </c>
      <c r="E9671" t="e">
        <f>VLOOKUP(C9671,Planilha5!B:B,1,0)</f>
        <v>#N/A</v>
      </c>
    </row>
    <row r="9672" spans="1:5" hidden="1">
      <c r="A9672" s="11">
        <v>55087</v>
      </c>
      <c r="B9672" t="s">
        <v>14928</v>
      </c>
      <c r="C9672" t="s">
        <v>14929</v>
      </c>
      <c r="D9672" t="e">
        <f>VLOOKUP(A9672,Planilha2!$1:$1048576,6,0)</f>
        <v>#N/A</v>
      </c>
      <c r="E9672" t="e">
        <f>VLOOKUP(C9672,Planilha5!B:B,1,0)</f>
        <v>#N/A</v>
      </c>
    </row>
    <row r="9673" spans="1:5" hidden="1">
      <c r="A9673" s="11">
        <v>2954</v>
      </c>
      <c r="B9673" t="s">
        <v>4526</v>
      </c>
      <c r="C9673" t="s">
        <v>4528</v>
      </c>
      <c r="D9673" t="e">
        <f>VLOOKUP(A9673,Planilha2!$1:$1048576,6,0)</f>
        <v>#N/A</v>
      </c>
      <c r="E9673" t="e">
        <f>VLOOKUP(C9673,Planilha5!B:B,1,0)</f>
        <v>#N/A</v>
      </c>
    </row>
    <row r="9674" spans="1:5" hidden="1">
      <c r="A9674" s="11">
        <v>54029</v>
      </c>
      <c r="B9674" t="s">
        <v>14930</v>
      </c>
      <c r="C9674" t="s">
        <v>14931</v>
      </c>
      <c r="D9674" t="e">
        <f>VLOOKUP(A9674,Planilha2!$1:$1048576,6,0)</f>
        <v>#N/A</v>
      </c>
      <c r="E9674" t="e">
        <f>VLOOKUP(C9674,Planilha5!B:B,1,0)</f>
        <v>#N/A</v>
      </c>
    </row>
    <row r="9675" spans="1:5" hidden="1">
      <c r="A9675" s="11">
        <v>24616</v>
      </c>
      <c r="B9675" t="s">
        <v>2358</v>
      </c>
      <c r="C9675" t="s">
        <v>14932</v>
      </c>
      <c r="D9675" t="e">
        <f>VLOOKUP(A9675,Planilha2!$1:$1048576,6,0)</f>
        <v>#N/A</v>
      </c>
      <c r="E9675" t="e">
        <f>VLOOKUP(C9675,Planilha5!B:B,1,0)</f>
        <v>#N/A</v>
      </c>
    </row>
    <row r="9676" spans="1:5" hidden="1">
      <c r="A9676" s="11">
        <v>50569</v>
      </c>
      <c r="B9676" t="s">
        <v>14933</v>
      </c>
      <c r="C9676" t="s">
        <v>14934</v>
      </c>
      <c r="D9676" t="e">
        <f>VLOOKUP(A9676,Planilha2!$1:$1048576,6,0)</f>
        <v>#N/A</v>
      </c>
      <c r="E9676" t="e">
        <f>VLOOKUP(C9676,Planilha5!B:B,1,0)</f>
        <v>#N/A</v>
      </c>
    </row>
    <row r="9677" spans="1:5" hidden="1">
      <c r="A9677" s="11">
        <v>45876</v>
      </c>
      <c r="B9677" t="s">
        <v>14935</v>
      </c>
      <c r="C9677" t="s">
        <v>14936</v>
      </c>
      <c r="D9677" t="e">
        <f>VLOOKUP(A9677,Planilha2!$1:$1048576,6,0)</f>
        <v>#N/A</v>
      </c>
      <c r="E9677" t="e">
        <f>VLOOKUP(C9677,Planilha5!B:B,1,0)</f>
        <v>#N/A</v>
      </c>
    </row>
    <row r="9678" spans="1:5" hidden="1">
      <c r="A9678" s="11">
        <v>49993</v>
      </c>
      <c r="B9678" t="s">
        <v>14937</v>
      </c>
      <c r="C9678" t="s">
        <v>14938</v>
      </c>
      <c r="D9678" t="e">
        <f>VLOOKUP(A9678,Planilha2!$1:$1048576,6,0)</f>
        <v>#N/A</v>
      </c>
      <c r="E9678" t="e">
        <f>VLOOKUP(C9678,Planilha5!B:B,1,0)</f>
        <v>#N/A</v>
      </c>
    </row>
    <row r="9679" spans="1:5" hidden="1">
      <c r="A9679" s="11">
        <v>47457</v>
      </c>
      <c r="B9679" t="s">
        <v>14939</v>
      </c>
      <c r="C9679" t="s">
        <v>14939</v>
      </c>
      <c r="D9679" t="e">
        <f>VLOOKUP(A9679,Planilha2!$1:$1048576,6,0)</f>
        <v>#N/A</v>
      </c>
      <c r="E9679" t="e">
        <f>VLOOKUP(C9679,Planilha5!B:B,1,0)</f>
        <v>#N/A</v>
      </c>
    </row>
    <row r="9680" spans="1:5" hidden="1">
      <c r="A9680" s="11">
        <v>47738</v>
      </c>
      <c r="B9680" t="s">
        <v>14940</v>
      </c>
      <c r="C9680" t="s">
        <v>14941</v>
      </c>
      <c r="D9680" t="e">
        <f>VLOOKUP(A9680,Planilha2!$1:$1048576,6,0)</f>
        <v>#N/A</v>
      </c>
      <c r="E9680" t="e">
        <f>VLOOKUP(C9680,Planilha5!B:B,1,0)</f>
        <v>#N/A</v>
      </c>
    </row>
    <row r="9681" spans="1:5" hidden="1">
      <c r="A9681" s="11">
        <v>905196</v>
      </c>
      <c r="B9681" t="s">
        <v>14942</v>
      </c>
      <c r="C9681" t="s">
        <v>14943</v>
      </c>
      <c r="D9681" t="e">
        <f>VLOOKUP(A9681,Planilha2!$1:$1048576,6,0)</f>
        <v>#N/A</v>
      </c>
      <c r="E9681" t="e">
        <f>VLOOKUP(C9681,Planilha5!B:B,1,0)</f>
        <v>#N/A</v>
      </c>
    </row>
    <row r="9682" spans="1:5" hidden="1">
      <c r="A9682" s="11">
        <v>53781</v>
      </c>
      <c r="B9682" t="s">
        <v>14944</v>
      </c>
      <c r="C9682" t="s">
        <v>14945</v>
      </c>
      <c r="D9682" t="e">
        <f>VLOOKUP(A9682,Planilha2!$1:$1048576,6,0)</f>
        <v>#N/A</v>
      </c>
      <c r="E9682" t="e">
        <f>VLOOKUP(C9682,Planilha5!B:B,1,0)</f>
        <v>#N/A</v>
      </c>
    </row>
    <row r="9683" spans="1:5" hidden="1">
      <c r="A9683" s="11">
        <v>22973</v>
      </c>
      <c r="B9683" t="s">
        <v>3033</v>
      </c>
      <c r="C9683" t="s">
        <v>14946</v>
      </c>
      <c r="D9683" t="e">
        <f>VLOOKUP(A9683,Planilha2!$1:$1048576,6,0)</f>
        <v>#N/A</v>
      </c>
      <c r="E9683" t="e">
        <f>VLOOKUP(C9683,Planilha5!B:B,1,0)</f>
        <v>#N/A</v>
      </c>
    </row>
    <row r="9684" spans="1:5" hidden="1">
      <c r="A9684" s="11">
        <v>904988</v>
      </c>
      <c r="B9684" t="s">
        <v>14947</v>
      </c>
      <c r="C9684" t="s">
        <v>14948</v>
      </c>
      <c r="D9684" t="e">
        <f>VLOOKUP(A9684,Planilha2!$1:$1048576,6,0)</f>
        <v>#N/A</v>
      </c>
      <c r="E9684" t="e">
        <f>VLOOKUP(C9684,Planilha5!B:B,1,0)</f>
        <v>#N/A</v>
      </c>
    </row>
    <row r="9685" spans="1:5" hidden="1">
      <c r="A9685" s="11">
        <v>905070</v>
      </c>
      <c r="B9685" t="s">
        <v>14949</v>
      </c>
      <c r="C9685" t="s">
        <v>14950</v>
      </c>
      <c r="D9685" t="e">
        <f>VLOOKUP(A9685,Planilha2!$1:$1048576,6,0)</f>
        <v>#N/A</v>
      </c>
      <c r="E9685" t="e">
        <f>VLOOKUP(C9685,Planilha5!B:B,1,0)</f>
        <v>#N/A</v>
      </c>
    </row>
    <row r="9686" spans="1:5" hidden="1">
      <c r="A9686" s="11">
        <v>200517</v>
      </c>
      <c r="B9686" t="s">
        <v>14951</v>
      </c>
      <c r="C9686" t="s">
        <v>14952</v>
      </c>
      <c r="D9686" t="e">
        <f>VLOOKUP(A9686,Planilha2!$1:$1048576,6,0)</f>
        <v>#N/A</v>
      </c>
      <c r="E9686" t="e">
        <f>VLOOKUP(C9686,Planilha5!B:B,1,0)</f>
        <v>#N/A</v>
      </c>
    </row>
    <row r="9687" spans="1:5" hidden="1">
      <c r="A9687" s="11">
        <v>91051</v>
      </c>
      <c r="B9687" t="s">
        <v>1618</v>
      </c>
      <c r="C9687" t="s">
        <v>2163</v>
      </c>
      <c r="D9687" t="e">
        <f>VLOOKUP(A9687,Planilha2!$1:$1048576,6,0)</f>
        <v>#N/A</v>
      </c>
      <c r="E9687" t="e">
        <f>VLOOKUP(C9687,Planilha5!B:B,1,0)</f>
        <v>#N/A</v>
      </c>
    </row>
    <row r="9688" spans="1:5" hidden="1">
      <c r="A9688" s="11">
        <v>55805</v>
      </c>
      <c r="B9688" t="s">
        <v>14953</v>
      </c>
      <c r="C9688" t="s">
        <v>14954</v>
      </c>
      <c r="D9688" t="e">
        <f>VLOOKUP(A9688,Planilha2!$1:$1048576,6,0)</f>
        <v>#N/A</v>
      </c>
      <c r="E9688" t="e">
        <f>VLOOKUP(C9688,Planilha5!B:B,1,0)</f>
        <v>#N/A</v>
      </c>
    </row>
    <row r="9689" spans="1:5" hidden="1">
      <c r="A9689" s="11">
        <v>9347</v>
      </c>
      <c r="B9689" t="s">
        <v>6891</v>
      </c>
      <c r="C9689" t="s">
        <v>14955</v>
      </c>
      <c r="D9689" t="e">
        <f>VLOOKUP(A9689,Planilha2!$1:$1048576,6,0)</f>
        <v>#N/A</v>
      </c>
      <c r="E9689" t="e">
        <f>VLOOKUP(C9689,Planilha5!B:B,1,0)</f>
        <v>#N/A</v>
      </c>
    </row>
    <row r="9690" spans="1:5" hidden="1">
      <c r="A9690" s="11">
        <v>23547</v>
      </c>
      <c r="B9690" t="s">
        <v>14956</v>
      </c>
      <c r="C9690" t="s">
        <v>14957</v>
      </c>
      <c r="D9690" t="e">
        <f>VLOOKUP(A9690,Planilha2!$1:$1048576,6,0)</f>
        <v>#N/A</v>
      </c>
      <c r="E9690" t="e">
        <f>VLOOKUP(C9690,Planilha5!B:B,1,0)</f>
        <v>#N/A</v>
      </c>
    </row>
    <row r="9691" spans="1:5" hidden="1">
      <c r="A9691" s="11">
        <v>53458</v>
      </c>
      <c r="B9691" t="s">
        <v>14958</v>
      </c>
      <c r="C9691" t="s">
        <v>14959</v>
      </c>
      <c r="D9691" t="e">
        <f>VLOOKUP(A9691,Planilha2!$1:$1048576,6,0)</f>
        <v>#N/A</v>
      </c>
      <c r="E9691" t="e">
        <f>VLOOKUP(C9691,Planilha5!B:B,1,0)</f>
        <v>#N/A</v>
      </c>
    </row>
    <row r="9692" spans="1:5" hidden="1">
      <c r="A9692" s="11">
        <v>12326</v>
      </c>
      <c r="B9692" t="s">
        <v>5403</v>
      </c>
      <c r="C9692" t="s">
        <v>5404</v>
      </c>
      <c r="D9692" t="e">
        <f>VLOOKUP(A9692,Planilha2!$1:$1048576,6,0)</f>
        <v>#N/A</v>
      </c>
      <c r="E9692" t="e">
        <f>VLOOKUP(C9692,Planilha5!B:B,1,0)</f>
        <v>#N/A</v>
      </c>
    </row>
    <row r="9693" spans="1:5" hidden="1">
      <c r="A9693" s="11">
        <v>7486</v>
      </c>
      <c r="B9693" t="s">
        <v>14960</v>
      </c>
      <c r="C9693" t="s">
        <v>14961</v>
      </c>
      <c r="D9693" t="e">
        <f>VLOOKUP(A9693,Planilha2!$1:$1048576,6,0)</f>
        <v>#N/A</v>
      </c>
      <c r="E9693" t="e">
        <f>VLOOKUP(C9693,Planilha5!B:B,1,0)</f>
        <v>#N/A</v>
      </c>
    </row>
    <row r="9694" spans="1:5" hidden="1">
      <c r="A9694" s="11">
        <v>95776</v>
      </c>
      <c r="B9694" t="s">
        <v>2941</v>
      </c>
      <c r="C9694" t="s">
        <v>14962</v>
      </c>
      <c r="D9694" t="e">
        <f>VLOOKUP(A9694,Planilha2!$1:$1048576,6,0)</f>
        <v>#N/A</v>
      </c>
      <c r="E9694" t="e">
        <f>VLOOKUP(C9694,Planilha5!B:B,1,0)</f>
        <v>#N/A</v>
      </c>
    </row>
    <row r="9695" spans="1:5" hidden="1">
      <c r="A9695" s="11">
        <v>95990</v>
      </c>
      <c r="B9695" t="s">
        <v>14963</v>
      </c>
      <c r="C9695" t="s">
        <v>14964</v>
      </c>
      <c r="D9695" t="e">
        <f>VLOOKUP(A9695,Planilha2!$1:$1048576,6,0)</f>
        <v>#N/A</v>
      </c>
      <c r="E9695" t="e">
        <f>VLOOKUP(C9695,Planilha5!B:B,1,0)</f>
        <v>#N/A</v>
      </c>
    </row>
    <row r="9696" spans="1:5" hidden="1">
      <c r="A9696" s="11">
        <v>904574</v>
      </c>
      <c r="B9696" t="s">
        <v>14965</v>
      </c>
      <c r="C9696" t="s">
        <v>14966</v>
      </c>
      <c r="D9696" t="e">
        <f>VLOOKUP(A9696,Planilha2!$1:$1048576,6,0)</f>
        <v>#N/A</v>
      </c>
      <c r="E9696" t="e">
        <f>VLOOKUP(C9696,Planilha5!B:B,1,0)</f>
        <v>#N/A</v>
      </c>
    </row>
    <row r="9697" spans="1:5" hidden="1">
      <c r="A9697" s="11">
        <v>52747</v>
      </c>
      <c r="B9697" t="s">
        <v>14967</v>
      </c>
      <c r="C9697" t="s">
        <v>14968</v>
      </c>
      <c r="D9697" t="e">
        <f>VLOOKUP(A9697,Planilha2!$1:$1048576,6,0)</f>
        <v>#N/A</v>
      </c>
      <c r="E9697" t="e">
        <f>VLOOKUP(C9697,Planilha5!B:B,1,0)</f>
        <v>#N/A</v>
      </c>
    </row>
    <row r="9698" spans="1:5" hidden="1">
      <c r="A9698" s="11">
        <v>8248</v>
      </c>
      <c r="B9698" t="s">
        <v>14969</v>
      </c>
      <c r="C9698" t="s">
        <v>14970</v>
      </c>
      <c r="D9698" t="e">
        <f>VLOOKUP(A9698,Planilha2!$1:$1048576,6,0)</f>
        <v>#N/A</v>
      </c>
      <c r="E9698" t="e">
        <f>VLOOKUP(C9698,Planilha5!B:B,1,0)</f>
        <v>#N/A</v>
      </c>
    </row>
    <row r="9699" spans="1:5" hidden="1">
      <c r="A9699" s="11">
        <v>40212</v>
      </c>
      <c r="B9699" t="s">
        <v>8591</v>
      </c>
      <c r="C9699" t="s">
        <v>14971</v>
      </c>
      <c r="D9699" t="e">
        <f>VLOOKUP(A9699,Planilha2!$1:$1048576,6,0)</f>
        <v>#N/A</v>
      </c>
      <c r="E9699" t="e">
        <f>VLOOKUP(C9699,Planilha5!B:B,1,0)</f>
        <v>#N/A</v>
      </c>
    </row>
    <row r="9700" spans="1:5" hidden="1">
      <c r="A9700" s="11">
        <v>904581</v>
      </c>
      <c r="B9700" t="s">
        <v>8189</v>
      </c>
      <c r="C9700" t="s">
        <v>14972</v>
      </c>
      <c r="D9700" t="e">
        <f>VLOOKUP(A9700,Planilha2!$1:$1048576,6,0)</f>
        <v>#N/A</v>
      </c>
      <c r="E9700" t="e">
        <f>VLOOKUP(C9700,Planilha5!B:B,1,0)</f>
        <v>#N/A</v>
      </c>
    </row>
    <row r="9701" spans="1:5" hidden="1">
      <c r="A9701" s="11">
        <v>201623</v>
      </c>
      <c r="B9701" t="s">
        <v>1320</v>
      </c>
      <c r="C9701" t="s">
        <v>14973</v>
      </c>
      <c r="D9701" t="e">
        <f>VLOOKUP(A9701,Planilha2!$1:$1048576,6,0)</f>
        <v>#N/A</v>
      </c>
      <c r="E9701" t="e">
        <f>VLOOKUP(C9701,Planilha5!B:B,1,0)</f>
        <v>#N/A</v>
      </c>
    </row>
    <row r="9702" spans="1:5" hidden="1">
      <c r="A9702" s="11">
        <v>46575</v>
      </c>
      <c r="B9702" t="s">
        <v>9765</v>
      </c>
      <c r="C9702" t="s">
        <v>14974</v>
      </c>
      <c r="D9702" t="e">
        <f>VLOOKUP(A9702,Planilha2!$1:$1048576,6,0)</f>
        <v>#N/A</v>
      </c>
      <c r="E9702" t="e">
        <f>VLOOKUP(C9702,Planilha5!B:B,1,0)</f>
        <v>#N/A</v>
      </c>
    </row>
    <row r="9703" spans="1:5" hidden="1">
      <c r="A9703">
        <v>554</v>
      </c>
      <c r="B9703" t="s">
        <v>3838</v>
      </c>
      <c r="C9703" t="s">
        <v>14975</v>
      </c>
      <c r="D9703" t="e">
        <f>VLOOKUP(A9703,Planilha2!$1:$1048576,6,0)</f>
        <v>#N/A</v>
      </c>
      <c r="E9703" t="e">
        <f>VLOOKUP(C9703,Planilha5!B:B,1,0)</f>
        <v>#N/A</v>
      </c>
    </row>
    <row r="9704" spans="1:5" hidden="1">
      <c r="A9704" s="11">
        <v>22612</v>
      </c>
      <c r="B9704" t="s">
        <v>8105</v>
      </c>
      <c r="C9704" t="s">
        <v>14976</v>
      </c>
      <c r="D9704" t="e">
        <f>VLOOKUP(A9704,Planilha2!$1:$1048576,6,0)</f>
        <v>#N/A</v>
      </c>
      <c r="E9704" t="e">
        <f>VLOOKUP(C9704,Planilha5!B:B,1,0)</f>
        <v>#N/A</v>
      </c>
    </row>
    <row r="9705" spans="1:5" hidden="1">
      <c r="A9705" s="11">
        <v>9148</v>
      </c>
      <c r="B9705" t="s">
        <v>5212</v>
      </c>
      <c r="C9705" t="s">
        <v>14977</v>
      </c>
      <c r="D9705" t="e">
        <f>VLOOKUP(A9705,Planilha2!$1:$1048576,6,0)</f>
        <v>#N/A</v>
      </c>
      <c r="E9705" t="e">
        <f>VLOOKUP(C9705,Planilha5!B:B,1,0)</f>
        <v>#N/A</v>
      </c>
    </row>
    <row r="9706" spans="1:5" hidden="1">
      <c r="A9706" s="11">
        <v>6711</v>
      </c>
      <c r="B9706" t="s">
        <v>315</v>
      </c>
      <c r="C9706" t="s">
        <v>14978</v>
      </c>
      <c r="D9706" t="str">
        <f>VLOOKUP(A9706,Planilha2!$1:$1048576,6,0)</f>
        <v>2 - Magistrados</v>
      </c>
      <c r="E9706" t="e">
        <f>VLOOKUP(C9706,Planilha5!B:B,1,0)</f>
        <v>#N/A</v>
      </c>
    </row>
    <row r="9707" spans="1:5" hidden="1">
      <c r="A9707" s="11">
        <v>55104</v>
      </c>
      <c r="B9707" t="s">
        <v>14979</v>
      </c>
      <c r="C9707" t="s">
        <v>14980</v>
      </c>
      <c r="D9707" t="e">
        <f>VLOOKUP(A9707,Planilha2!$1:$1048576,6,0)</f>
        <v>#N/A</v>
      </c>
      <c r="E9707" t="e">
        <f>VLOOKUP(C9707,Planilha5!B:B,1,0)</f>
        <v>#N/A</v>
      </c>
    </row>
    <row r="9708" spans="1:5" hidden="1">
      <c r="A9708" s="11">
        <v>37948</v>
      </c>
      <c r="B9708" t="s">
        <v>4366</v>
      </c>
      <c r="C9708" t="s">
        <v>14981</v>
      </c>
      <c r="D9708" t="e">
        <f>VLOOKUP(A9708,Planilha2!$1:$1048576,6,0)</f>
        <v>#N/A</v>
      </c>
      <c r="E9708" t="e">
        <f>VLOOKUP(C9708,Planilha5!B:B,1,0)</f>
        <v>#N/A</v>
      </c>
    </row>
    <row r="9709" spans="1:5" hidden="1">
      <c r="A9709" s="11">
        <v>201450</v>
      </c>
      <c r="B9709" t="s">
        <v>14982</v>
      </c>
      <c r="C9709" t="s">
        <v>14983</v>
      </c>
      <c r="D9709" t="e">
        <f>VLOOKUP(A9709,Planilha2!$1:$1048576,6,0)</f>
        <v>#N/A</v>
      </c>
      <c r="E9709" t="e">
        <f>VLOOKUP(C9709,Planilha5!B:B,1,0)</f>
        <v>#N/A</v>
      </c>
    </row>
    <row r="9710" spans="1:5" hidden="1">
      <c r="A9710" s="11">
        <v>55887</v>
      </c>
      <c r="B9710" t="s">
        <v>14984</v>
      </c>
      <c r="C9710" t="s">
        <v>14985</v>
      </c>
      <c r="D9710" t="e">
        <f>VLOOKUP(A9710,Planilha2!$1:$1048576,6,0)</f>
        <v>#N/A</v>
      </c>
      <c r="E9710" t="e">
        <f>VLOOKUP(C9710,Planilha5!B:B,1,0)</f>
        <v>#N/A</v>
      </c>
    </row>
    <row r="9711" spans="1:5" hidden="1">
      <c r="A9711" s="11">
        <v>200489</v>
      </c>
      <c r="B9711" t="s">
        <v>342</v>
      </c>
      <c r="C9711" t="s">
        <v>313</v>
      </c>
      <c r="D9711" t="str">
        <f>VLOOKUP(A9711,Planilha2!$1:$1048576,6,0)</f>
        <v>2 - Magistrados</v>
      </c>
      <c r="E9711" t="e">
        <f>VLOOKUP(C9711,Planilha5!B:B,1,0)</f>
        <v>#N/A</v>
      </c>
    </row>
    <row r="9712" spans="1:5" hidden="1">
      <c r="A9712">
        <v>547</v>
      </c>
      <c r="B9712" t="s">
        <v>14986</v>
      </c>
      <c r="C9712" t="s">
        <v>14987</v>
      </c>
      <c r="D9712" t="e">
        <f>VLOOKUP(A9712,Planilha2!$1:$1048576,6,0)</f>
        <v>#N/A</v>
      </c>
      <c r="E9712" t="e">
        <f>VLOOKUP(C9712,Planilha5!B:B,1,0)</f>
        <v>#N/A</v>
      </c>
    </row>
    <row r="9713" spans="1:5" hidden="1">
      <c r="A9713" s="11">
        <v>46872</v>
      </c>
      <c r="B9713" t="s">
        <v>14988</v>
      </c>
      <c r="C9713" t="s">
        <v>14989</v>
      </c>
      <c r="D9713" t="e">
        <f>VLOOKUP(A9713,Planilha2!$1:$1048576,6,0)</f>
        <v>#N/A</v>
      </c>
      <c r="E9713" t="e">
        <f>VLOOKUP(C9713,Planilha5!B:B,1,0)</f>
        <v>#N/A</v>
      </c>
    </row>
    <row r="9714" spans="1:5" hidden="1">
      <c r="A9714" s="11">
        <v>54265</v>
      </c>
      <c r="B9714" t="s">
        <v>14990</v>
      </c>
      <c r="C9714" t="s">
        <v>14991</v>
      </c>
      <c r="D9714" t="e">
        <f>VLOOKUP(A9714,Planilha2!$1:$1048576,6,0)</f>
        <v>#N/A</v>
      </c>
      <c r="E9714" t="e">
        <f>VLOOKUP(C9714,Planilha5!B:B,1,0)</f>
        <v>#N/A</v>
      </c>
    </row>
    <row r="9715" spans="1:5" hidden="1">
      <c r="A9715" s="11">
        <v>200664</v>
      </c>
      <c r="B9715" t="s">
        <v>2351</v>
      </c>
      <c r="C9715" t="s">
        <v>14992</v>
      </c>
      <c r="D9715" t="e">
        <f>VLOOKUP(A9715,Planilha2!$1:$1048576,6,0)</f>
        <v>#N/A</v>
      </c>
      <c r="E9715" t="e">
        <f>VLOOKUP(C9715,Planilha5!B:B,1,0)</f>
        <v>#N/A</v>
      </c>
    </row>
    <row r="9716" spans="1:5" hidden="1">
      <c r="A9716" s="11">
        <v>55054</v>
      </c>
      <c r="B9716" t="s">
        <v>3320</v>
      </c>
      <c r="C9716" t="s">
        <v>85</v>
      </c>
      <c r="D9716" t="e">
        <f>VLOOKUP(A9716,Planilha2!$1:$1048576,6,0)</f>
        <v>#N/A</v>
      </c>
      <c r="E9716" t="e">
        <f>VLOOKUP(C9716,Planilha5!B:B,1,0)</f>
        <v>#N/A</v>
      </c>
    </row>
    <row r="9717" spans="1:5" hidden="1">
      <c r="A9717" s="11">
        <v>9970</v>
      </c>
      <c r="B9717" t="s">
        <v>14993</v>
      </c>
      <c r="C9717" t="s">
        <v>14994</v>
      </c>
      <c r="D9717" t="e">
        <f>VLOOKUP(A9717,Planilha2!$1:$1048576,6,0)</f>
        <v>#N/A</v>
      </c>
      <c r="E9717" t="e">
        <f>VLOOKUP(C9717,Planilha5!B:B,1,0)</f>
        <v>#N/A</v>
      </c>
    </row>
    <row r="9718" spans="1:5" hidden="1">
      <c r="A9718" s="11">
        <v>52234</v>
      </c>
      <c r="B9718" t="s">
        <v>1843</v>
      </c>
      <c r="C9718" t="s">
        <v>13202</v>
      </c>
      <c r="D9718" t="e">
        <f>VLOOKUP(A9718,Planilha2!$1:$1048576,6,0)</f>
        <v>#N/A</v>
      </c>
      <c r="E9718" t="e">
        <f>VLOOKUP(C9718,Planilha5!B:B,1,0)</f>
        <v>#N/A</v>
      </c>
    </row>
    <row r="9719" spans="1:5" hidden="1">
      <c r="A9719" s="11">
        <v>1123</v>
      </c>
      <c r="B9719" t="s">
        <v>4946</v>
      </c>
      <c r="C9719" t="s">
        <v>4947</v>
      </c>
      <c r="D9719" t="e">
        <f>VLOOKUP(A9719,Planilha2!$1:$1048576,6,0)</f>
        <v>#N/A</v>
      </c>
      <c r="E9719" t="e">
        <f>VLOOKUP(C9719,Planilha5!B:B,1,0)</f>
        <v>#N/A</v>
      </c>
    </row>
    <row r="9720" spans="1:5" hidden="1">
      <c r="A9720" s="11">
        <v>904042</v>
      </c>
      <c r="B9720" t="s">
        <v>12140</v>
      </c>
      <c r="C9720" t="s">
        <v>14995</v>
      </c>
      <c r="D9720" t="e">
        <f>VLOOKUP(A9720,Planilha2!$1:$1048576,6,0)</f>
        <v>#N/A</v>
      </c>
      <c r="E9720" t="e">
        <f>VLOOKUP(C9720,Planilha5!B:B,1,0)</f>
        <v>#N/A</v>
      </c>
    </row>
    <row r="9721" spans="1:5" hidden="1">
      <c r="A9721" s="11">
        <v>55492</v>
      </c>
      <c r="B9721" t="s">
        <v>14996</v>
      </c>
      <c r="C9721" t="s">
        <v>14997</v>
      </c>
      <c r="D9721" t="e">
        <f>VLOOKUP(A9721,Planilha2!$1:$1048576,6,0)</f>
        <v>#N/A</v>
      </c>
      <c r="E9721" t="e">
        <f>VLOOKUP(C9721,Planilha5!B:B,1,0)</f>
        <v>#N/A</v>
      </c>
    </row>
    <row r="9722" spans="1:5" hidden="1">
      <c r="A9722" s="11">
        <v>55725</v>
      </c>
      <c r="B9722" t="s">
        <v>14998</v>
      </c>
      <c r="C9722" t="s">
        <v>14999</v>
      </c>
      <c r="D9722" t="e">
        <f>VLOOKUP(A9722,Planilha2!$1:$1048576,6,0)</f>
        <v>#N/A</v>
      </c>
      <c r="E9722" t="e">
        <f>VLOOKUP(C9722,Planilha5!B:B,1,0)</f>
        <v>#N/A</v>
      </c>
    </row>
    <row r="9723" spans="1:5" hidden="1">
      <c r="A9723" s="11">
        <v>52778</v>
      </c>
      <c r="B9723" t="s">
        <v>15000</v>
      </c>
      <c r="C9723" t="s">
        <v>15001</v>
      </c>
      <c r="D9723" t="e">
        <f>VLOOKUP(A9723,Planilha2!$1:$1048576,6,0)</f>
        <v>#N/A</v>
      </c>
      <c r="E9723" t="e">
        <f>VLOOKUP(C9723,Planilha5!B:B,1,0)</f>
        <v>#N/A</v>
      </c>
    </row>
    <row r="9724" spans="1:5" hidden="1">
      <c r="A9724" s="11">
        <v>903867</v>
      </c>
      <c r="B9724" t="s">
        <v>11142</v>
      </c>
      <c r="C9724" t="s">
        <v>15002</v>
      </c>
      <c r="D9724" t="e">
        <f>VLOOKUP(A9724,Planilha2!$1:$1048576,6,0)</f>
        <v>#N/A</v>
      </c>
      <c r="E9724" t="e">
        <f>VLOOKUP(C9724,Planilha5!B:B,1,0)</f>
        <v>#N/A</v>
      </c>
    </row>
    <row r="9725" spans="1:5" hidden="1">
      <c r="A9725" s="11">
        <v>93213</v>
      </c>
      <c r="B9725" t="s">
        <v>3590</v>
      </c>
      <c r="C9725" t="s">
        <v>15003</v>
      </c>
      <c r="D9725" t="e">
        <f>VLOOKUP(A9725,Planilha2!$1:$1048576,6,0)</f>
        <v>#N/A</v>
      </c>
      <c r="E9725" t="e">
        <f>VLOOKUP(C9725,Planilha5!B:B,1,0)</f>
        <v>#N/A</v>
      </c>
    </row>
    <row r="9726" spans="1:5" hidden="1">
      <c r="A9726" s="11">
        <v>46355</v>
      </c>
      <c r="B9726" t="s">
        <v>15004</v>
      </c>
      <c r="C9726" t="s">
        <v>15005</v>
      </c>
      <c r="D9726" t="e">
        <f>VLOOKUP(A9726,Planilha2!$1:$1048576,6,0)</f>
        <v>#N/A</v>
      </c>
      <c r="E9726" t="e">
        <f>VLOOKUP(C9726,Planilha5!B:B,1,0)</f>
        <v>#N/A</v>
      </c>
    </row>
    <row r="9727" spans="1:5" hidden="1">
      <c r="A9727" s="11">
        <v>4194</v>
      </c>
      <c r="B9727" t="s">
        <v>7091</v>
      </c>
      <c r="C9727" t="s">
        <v>15006</v>
      </c>
      <c r="D9727" t="e">
        <f>VLOOKUP(A9727,Planilha2!$1:$1048576,6,0)</f>
        <v>#N/A</v>
      </c>
      <c r="E9727" t="e">
        <f>VLOOKUP(C9727,Planilha5!B:B,1,0)</f>
        <v>#N/A</v>
      </c>
    </row>
    <row r="9728" spans="1:5" hidden="1">
      <c r="A9728" s="11">
        <v>40620</v>
      </c>
      <c r="B9728" t="s">
        <v>6176</v>
      </c>
      <c r="C9728" t="s">
        <v>15007</v>
      </c>
      <c r="D9728" t="e">
        <f>VLOOKUP(A9728,Planilha2!$1:$1048576,6,0)</f>
        <v>#N/A</v>
      </c>
      <c r="E9728" t="e">
        <f>VLOOKUP(C9728,Planilha5!B:B,1,0)</f>
        <v>#N/A</v>
      </c>
    </row>
    <row r="9729" spans="1:5" hidden="1">
      <c r="A9729" s="11">
        <v>23568</v>
      </c>
      <c r="B9729" t="s">
        <v>15008</v>
      </c>
      <c r="C9729" t="s">
        <v>15009</v>
      </c>
      <c r="D9729" t="e">
        <f>VLOOKUP(A9729,Planilha2!$1:$1048576,6,0)</f>
        <v>#N/A</v>
      </c>
      <c r="E9729" t="e">
        <f>VLOOKUP(C9729,Planilha5!B:B,1,0)</f>
        <v>#N/A</v>
      </c>
    </row>
    <row r="9730" spans="1:5" hidden="1">
      <c r="A9730" s="11">
        <v>45876</v>
      </c>
      <c r="B9730" t="s">
        <v>14935</v>
      </c>
      <c r="C9730" t="s">
        <v>15010</v>
      </c>
      <c r="D9730" t="e">
        <f>VLOOKUP(A9730,Planilha2!$1:$1048576,6,0)</f>
        <v>#N/A</v>
      </c>
      <c r="E9730" t="e">
        <f>VLOOKUP(C9730,Planilha5!B:B,1,0)</f>
        <v>#N/A</v>
      </c>
    </row>
    <row r="9731" spans="1:5" hidden="1">
      <c r="A9731" s="11">
        <v>9747</v>
      </c>
      <c r="B9731" t="s">
        <v>3687</v>
      </c>
      <c r="C9731" t="s">
        <v>15011</v>
      </c>
      <c r="D9731" t="e">
        <f>VLOOKUP(A9731,Planilha2!$1:$1048576,6,0)</f>
        <v>#N/A</v>
      </c>
      <c r="E9731" t="e">
        <f>VLOOKUP(C9731,Planilha5!B:B,1,0)</f>
        <v>#N/A</v>
      </c>
    </row>
    <row r="9732" spans="1:5" hidden="1">
      <c r="A9732" s="11">
        <v>18629</v>
      </c>
      <c r="B9732" t="s">
        <v>15012</v>
      </c>
      <c r="C9732" t="s">
        <v>15013</v>
      </c>
      <c r="D9732" t="e">
        <f>VLOOKUP(A9732,Planilha2!$1:$1048576,6,0)</f>
        <v>#N/A</v>
      </c>
      <c r="E9732" t="e">
        <f>VLOOKUP(C9732,Planilha5!B:B,1,0)</f>
        <v>#N/A</v>
      </c>
    </row>
    <row r="9733" spans="1:5" hidden="1">
      <c r="A9733" s="11">
        <v>903422</v>
      </c>
      <c r="B9733" t="s">
        <v>15014</v>
      </c>
      <c r="C9733" t="s">
        <v>15015</v>
      </c>
      <c r="D9733" t="e">
        <f>VLOOKUP(A9733,Planilha2!$1:$1048576,6,0)</f>
        <v>#N/A</v>
      </c>
      <c r="E9733" t="e">
        <f>VLOOKUP(C9733,Planilha5!B:B,1,0)</f>
        <v>#N/A</v>
      </c>
    </row>
    <row r="9734" spans="1:5" hidden="1">
      <c r="A9734" s="11">
        <v>50637</v>
      </c>
      <c r="B9734" t="s">
        <v>15016</v>
      </c>
      <c r="C9734" t="s">
        <v>15017</v>
      </c>
      <c r="D9734" t="e">
        <f>VLOOKUP(A9734,Planilha2!$1:$1048576,6,0)</f>
        <v>#N/A</v>
      </c>
      <c r="E9734" t="e">
        <f>VLOOKUP(C9734,Planilha5!B:B,1,0)</f>
        <v>#N/A</v>
      </c>
    </row>
    <row r="9735" spans="1:5" hidden="1">
      <c r="A9735">
        <v>284</v>
      </c>
      <c r="B9735" t="s">
        <v>5657</v>
      </c>
      <c r="C9735" t="s">
        <v>10580</v>
      </c>
      <c r="D9735" t="e">
        <f>VLOOKUP(A9735,Planilha2!$1:$1048576,6,0)</f>
        <v>#N/A</v>
      </c>
      <c r="E9735" t="e">
        <f>VLOOKUP(C9735,Planilha5!B:B,1,0)</f>
        <v>#N/A</v>
      </c>
    </row>
    <row r="9736" spans="1:5" hidden="1">
      <c r="A9736" s="11">
        <v>93675</v>
      </c>
      <c r="B9736" t="s">
        <v>15018</v>
      </c>
      <c r="C9736" t="s">
        <v>15019</v>
      </c>
      <c r="D9736" t="e">
        <f>VLOOKUP(A9736,Planilha2!$1:$1048576,6,0)</f>
        <v>#N/A</v>
      </c>
      <c r="E9736" t="e">
        <f>VLOOKUP(C9736,Planilha5!B:B,1,0)</f>
        <v>#N/A</v>
      </c>
    </row>
    <row r="9737" spans="1:5" hidden="1">
      <c r="A9737" s="11">
        <v>903806</v>
      </c>
      <c r="B9737" t="s">
        <v>10956</v>
      </c>
      <c r="C9737" t="s">
        <v>15020</v>
      </c>
      <c r="D9737" t="e">
        <f>VLOOKUP(A9737,Planilha2!$1:$1048576,6,0)</f>
        <v>#N/A</v>
      </c>
      <c r="E9737" t="e">
        <f>VLOOKUP(C9737,Planilha5!B:B,1,0)</f>
        <v>#N/A</v>
      </c>
    </row>
    <row r="9738" spans="1:5" hidden="1">
      <c r="A9738" s="11">
        <v>46346</v>
      </c>
      <c r="B9738" t="s">
        <v>9640</v>
      </c>
      <c r="C9738" t="s">
        <v>15021</v>
      </c>
      <c r="D9738" t="e">
        <f>VLOOKUP(A9738,Planilha2!$1:$1048576,6,0)</f>
        <v>#N/A</v>
      </c>
      <c r="E9738" t="e">
        <f>VLOOKUP(C9738,Planilha5!B:B,1,0)</f>
        <v>#N/A</v>
      </c>
    </row>
    <row r="9739" spans="1:5" hidden="1">
      <c r="A9739" s="11">
        <v>993699</v>
      </c>
      <c r="B9739" t="s">
        <v>15022</v>
      </c>
      <c r="C9739" t="s">
        <v>15023</v>
      </c>
      <c r="D9739" t="e">
        <f>VLOOKUP(A9739,Planilha2!$1:$1048576,6,0)</f>
        <v>#N/A</v>
      </c>
      <c r="E9739" t="e">
        <f>VLOOKUP(C9739,Planilha5!B:B,1,0)</f>
        <v>#N/A</v>
      </c>
    </row>
    <row r="9740" spans="1:5" hidden="1">
      <c r="A9740" s="11">
        <v>3244</v>
      </c>
      <c r="B9740" t="s">
        <v>4986</v>
      </c>
      <c r="C9740" t="s">
        <v>15024</v>
      </c>
      <c r="D9740" t="e">
        <f>VLOOKUP(A9740,Planilha2!$1:$1048576,6,0)</f>
        <v>#N/A</v>
      </c>
      <c r="E9740" t="e">
        <f>VLOOKUP(C9740,Planilha5!B:B,1,0)</f>
        <v>#N/A</v>
      </c>
    </row>
    <row r="9741" spans="1:5" hidden="1">
      <c r="A9741" s="11">
        <v>55176</v>
      </c>
      <c r="B9741" t="s">
        <v>15025</v>
      </c>
      <c r="C9741" t="s">
        <v>15026</v>
      </c>
      <c r="D9741" t="e">
        <f>VLOOKUP(A9741,Planilha2!$1:$1048576,6,0)</f>
        <v>#N/A</v>
      </c>
      <c r="E9741" t="e">
        <f>VLOOKUP(C9741,Planilha5!B:B,1,0)</f>
        <v>#N/A</v>
      </c>
    </row>
    <row r="9742" spans="1:5" hidden="1">
      <c r="A9742" s="11">
        <v>55752</v>
      </c>
      <c r="B9742" t="s">
        <v>15027</v>
      </c>
      <c r="C9742" t="s">
        <v>10176</v>
      </c>
      <c r="D9742" t="e">
        <f>VLOOKUP(A9742,Planilha2!$1:$1048576,6,0)</f>
        <v>#N/A</v>
      </c>
      <c r="E9742" t="e">
        <f>VLOOKUP(C9742,Planilha5!B:B,1,0)</f>
        <v>#N/A</v>
      </c>
    </row>
    <row r="9743" spans="1:5" hidden="1">
      <c r="A9743" s="11">
        <v>54221</v>
      </c>
      <c r="B9743" t="s">
        <v>15028</v>
      </c>
      <c r="C9743" t="s">
        <v>15029</v>
      </c>
      <c r="D9743" t="e">
        <f>VLOOKUP(A9743,Planilha2!$1:$1048576,6,0)</f>
        <v>#N/A</v>
      </c>
      <c r="E9743" t="e">
        <f>VLOOKUP(C9743,Planilha5!B:B,1,0)</f>
        <v>#N/A</v>
      </c>
    </row>
    <row r="9744" spans="1:5" hidden="1">
      <c r="A9744" s="11">
        <v>42529</v>
      </c>
      <c r="B9744" t="s">
        <v>15030</v>
      </c>
      <c r="C9744" t="s">
        <v>15031</v>
      </c>
      <c r="D9744" t="e">
        <f>VLOOKUP(A9744,Planilha2!$1:$1048576,6,0)</f>
        <v>#N/A</v>
      </c>
      <c r="E9744" t="e">
        <f>VLOOKUP(C9744,Planilha5!B:B,1,0)</f>
        <v>#N/A</v>
      </c>
    </row>
    <row r="9745" spans="1:5" hidden="1">
      <c r="A9745">
        <v>115</v>
      </c>
      <c r="B9745" t="s">
        <v>9850</v>
      </c>
      <c r="C9745" t="s">
        <v>15032</v>
      </c>
      <c r="D9745" t="e">
        <f>VLOOKUP(A9745,Planilha2!$1:$1048576,6,0)</f>
        <v>#N/A</v>
      </c>
      <c r="E9745" t="e">
        <f>VLOOKUP(C9745,Planilha5!B:B,1,0)</f>
        <v>#N/A</v>
      </c>
    </row>
    <row r="9746" spans="1:5" hidden="1">
      <c r="A9746" s="11">
        <v>2318</v>
      </c>
      <c r="B9746" t="s">
        <v>166</v>
      </c>
      <c r="C9746" t="s">
        <v>376</v>
      </c>
      <c r="D9746" t="str">
        <f>VLOOKUP(A9746,Planilha2!$1:$1048576,6,0)</f>
        <v>2 - Magistrados</v>
      </c>
      <c r="E9746" t="e">
        <f>VLOOKUP(C9746,Planilha5!B:B,1,0)</f>
        <v>#N/A</v>
      </c>
    </row>
    <row r="9747" spans="1:5" hidden="1">
      <c r="A9747" s="11">
        <v>2516</v>
      </c>
      <c r="B9747" t="s">
        <v>3885</v>
      </c>
      <c r="C9747" t="s">
        <v>15033</v>
      </c>
      <c r="D9747" t="e">
        <f>VLOOKUP(A9747,Planilha2!$1:$1048576,6,0)</f>
        <v>#N/A</v>
      </c>
      <c r="E9747" t="e">
        <f>VLOOKUP(C9747,Planilha5!B:B,1,0)</f>
        <v>#N/A</v>
      </c>
    </row>
    <row r="9748" spans="1:5" hidden="1">
      <c r="A9748" s="11">
        <v>52913</v>
      </c>
      <c r="B9748" t="s">
        <v>15034</v>
      </c>
      <c r="C9748" t="s">
        <v>15035</v>
      </c>
      <c r="D9748" t="e">
        <f>VLOOKUP(A9748,Planilha2!$1:$1048576,6,0)</f>
        <v>#N/A</v>
      </c>
      <c r="E9748" t="e">
        <f>VLOOKUP(C9748,Planilha5!B:B,1,0)</f>
        <v>#N/A</v>
      </c>
    </row>
    <row r="9749" spans="1:5" hidden="1">
      <c r="A9749" s="11">
        <v>3899</v>
      </c>
      <c r="B9749" t="s">
        <v>3758</v>
      </c>
      <c r="C9749" t="s">
        <v>15036</v>
      </c>
      <c r="D9749" t="e">
        <f>VLOOKUP(A9749,Planilha2!$1:$1048576,6,0)</f>
        <v>#N/A</v>
      </c>
      <c r="E9749" t="e">
        <f>VLOOKUP(C9749,Planilha5!B:B,1,0)</f>
        <v>#N/A</v>
      </c>
    </row>
    <row r="9750" spans="1:5" hidden="1">
      <c r="A9750" s="11">
        <v>6070</v>
      </c>
      <c r="B9750" t="s">
        <v>15037</v>
      </c>
      <c r="C9750" t="s">
        <v>15038</v>
      </c>
      <c r="D9750" t="e">
        <f>VLOOKUP(A9750,Planilha2!$1:$1048576,6,0)</f>
        <v>#N/A</v>
      </c>
      <c r="E9750" t="e">
        <f>VLOOKUP(C9750,Planilha5!B:B,1,0)</f>
        <v>#N/A</v>
      </c>
    </row>
    <row r="9751" spans="1:5" hidden="1">
      <c r="A9751" s="11">
        <v>1986</v>
      </c>
      <c r="B9751" t="s">
        <v>9109</v>
      </c>
      <c r="C9751" t="s">
        <v>9110</v>
      </c>
      <c r="D9751" t="e">
        <f>VLOOKUP(A9751,Planilha2!$1:$1048576,6,0)</f>
        <v>#N/A</v>
      </c>
      <c r="E9751" t="e">
        <f>VLOOKUP(C9751,Planilha5!B:B,1,0)</f>
        <v>#N/A</v>
      </c>
    </row>
    <row r="9752" spans="1:5" hidden="1">
      <c r="A9752" s="11">
        <v>40340</v>
      </c>
      <c r="B9752" t="s">
        <v>15039</v>
      </c>
      <c r="C9752" t="s">
        <v>15040</v>
      </c>
      <c r="D9752" t="e">
        <f>VLOOKUP(A9752,Planilha2!$1:$1048576,6,0)</f>
        <v>#N/A</v>
      </c>
      <c r="E9752" t="e">
        <f>VLOOKUP(C9752,Planilha5!B:B,1,0)</f>
        <v>#N/A</v>
      </c>
    </row>
    <row r="9753" spans="1:5" hidden="1">
      <c r="A9753" s="11">
        <v>46231</v>
      </c>
      <c r="B9753" t="s">
        <v>365</v>
      </c>
      <c r="C9753" t="s">
        <v>15041</v>
      </c>
      <c r="D9753" t="str">
        <f>VLOOKUP(A9753,Planilha2!$1:$1048576,6,0)</f>
        <v>2 - Magistrados</v>
      </c>
      <c r="E9753" t="e">
        <f>VLOOKUP(C9753,Planilha5!B:B,1,0)</f>
        <v>#N/A</v>
      </c>
    </row>
    <row r="9754" spans="1:5" hidden="1">
      <c r="A9754" s="11">
        <v>54272</v>
      </c>
      <c r="B9754" t="s">
        <v>15042</v>
      </c>
      <c r="C9754" t="s">
        <v>15043</v>
      </c>
      <c r="D9754" t="e">
        <f>VLOOKUP(A9754,Planilha2!$1:$1048576,6,0)</f>
        <v>#N/A</v>
      </c>
      <c r="E9754" t="e">
        <f>VLOOKUP(C9754,Planilha5!B:B,1,0)</f>
        <v>#N/A</v>
      </c>
    </row>
    <row r="9755" spans="1:5" hidden="1">
      <c r="A9755" s="11">
        <v>49821</v>
      </c>
      <c r="B9755" t="s">
        <v>15044</v>
      </c>
      <c r="C9755" t="s">
        <v>15045</v>
      </c>
      <c r="D9755" t="e">
        <f>VLOOKUP(A9755,Planilha2!$1:$1048576,6,0)</f>
        <v>#N/A</v>
      </c>
      <c r="E9755" t="e">
        <f>VLOOKUP(C9755,Planilha5!B:B,1,0)</f>
        <v>#N/A</v>
      </c>
    </row>
    <row r="9756" spans="1:5" hidden="1">
      <c r="A9756" s="11">
        <v>901747</v>
      </c>
      <c r="B9756" t="s">
        <v>15046</v>
      </c>
      <c r="C9756" t="s">
        <v>15047</v>
      </c>
      <c r="D9756" t="e">
        <f>VLOOKUP(A9756,Planilha2!$1:$1048576,6,0)</f>
        <v>#N/A</v>
      </c>
      <c r="E9756" t="e">
        <f>VLOOKUP(C9756,Planilha5!B:B,1,0)</f>
        <v>#N/A</v>
      </c>
    </row>
    <row r="9757" spans="1:5" hidden="1">
      <c r="A9757" s="11">
        <v>200319</v>
      </c>
      <c r="B9757" t="s">
        <v>589</v>
      </c>
      <c r="C9757" t="s">
        <v>15048</v>
      </c>
      <c r="D9757" t="str">
        <f>VLOOKUP(A9757,Planilha2!$1:$1048576,6,0)</f>
        <v>5 - Desembargador</v>
      </c>
      <c r="E9757" t="e">
        <f>VLOOKUP(C9757,Planilha5!B:B,1,0)</f>
        <v>#N/A</v>
      </c>
    </row>
    <row r="9758" spans="1:5" hidden="1">
      <c r="A9758">
        <v>114</v>
      </c>
      <c r="B9758" t="s">
        <v>2604</v>
      </c>
      <c r="C9758" t="s">
        <v>15049</v>
      </c>
      <c r="D9758" t="e">
        <f>VLOOKUP(A9758,Planilha2!$1:$1048576,6,0)</f>
        <v>#N/A</v>
      </c>
      <c r="E9758" t="e">
        <f>VLOOKUP(C9758,Planilha5!B:B,1,0)</f>
        <v>#N/A</v>
      </c>
    </row>
    <row r="9759" spans="1:5" hidden="1">
      <c r="A9759" s="11">
        <v>905068</v>
      </c>
      <c r="B9759" t="s">
        <v>15050</v>
      </c>
      <c r="C9759" t="s">
        <v>15051</v>
      </c>
      <c r="D9759" t="e">
        <f>VLOOKUP(A9759,Planilha2!$1:$1048576,6,0)</f>
        <v>#N/A</v>
      </c>
      <c r="E9759" t="e">
        <f>VLOOKUP(C9759,Planilha5!B:B,1,0)</f>
        <v>#N/A</v>
      </c>
    </row>
    <row r="9760" spans="1:5" hidden="1">
      <c r="A9760" s="11">
        <v>905088</v>
      </c>
      <c r="B9760" t="s">
        <v>15052</v>
      </c>
      <c r="C9760" t="s">
        <v>15053</v>
      </c>
      <c r="D9760" t="e">
        <f>VLOOKUP(A9760,Planilha2!$1:$1048576,6,0)</f>
        <v>#N/A</v>
      </c>
      <c r="E9760" t="e">
        <f>VLOOKUP(C9760,Planilha5!B:B,1,0)</f>
        <v>#N/A</v>
      </c>
    </row>
    <row r="9761" spans="1:5" hidden="1">
      <c r="A9761" s="11">
        <v>55182</v>
      </c>
      <c r="B9761" t="s">
        <v>401</v>
      </c>
      <c r="C9761" t="s">
        <v>15054</v>
      </c>
      <c r="D9761" t="str">
        <f>VLOOKUP(A9761,Planilha2!$1:$1048576,6,0)</f>
        <v>2 - Magistrados</v>
      </c>
      <c r="E9761" t="e">
        <f>VLOOKUP(C9761,Planilha5!B:B,1,0)</f>
        <v>#N/A</v>
      </c>
    </row>
    <row r="9762" spans="1:5" hidden="1">
      <c r="A9762" s="11">
        <v>51426</v>
      </c>
      <c r="B9762" t="s">
        <v>15055</v>
      </c>
      <c r="C9762" t="s">
        <v>15056</v>
      </c>
      <c r="D9762" t="e">
        <f>VLOOKUP(A9762,Planilha2!$1:$1048576,6,0)</f>
        <v>#N/A</v>
      </c>
      <c r="E9762" t="e">
        <f>VLOOKUP(C9762,Planilha5!B:B,1,0)</f>
        <v>#N/A</v>
      </c>
    </row>
    <row r="9763" spans="1:5" hidden="1">
      <c r="A9763" s="11">
        <v>52061</v>
      </c>
      <c r="B9763" t="s">
        <v>15057</v>
      </c>
      <c r="C9763" t="s">
        <v>15058</v>
      </c>
      <c r="D9763" t="e">
        <f>VLOOKUP(A9763,Planilha2!$1:$1048576,6,0)</f>
        <v>#N/A</v>
      </c>
      <c r="E9763" t="e">
        <f>VLOOKUP(C9763,Planilha5!B:B,1,0)</f>
        <v>#N/A</v>
      </c>
    </row>
    <row r="9764" spans="1:5" hidden="1">
      <c r="A9764" s="11">
        <v>53259</v>
      </c>
      <c r="B9764" t="s">
        <v>15059</v>
      </c>
      <c r="C9764" t="s">
        <v>15060</v>
      </c>
      <c r="D9764" t="e">
        <f>VLOOKUP(A9764,Planilha2!$1:$1048576,6,0)</f>
        <v>#N/A</v>
      </c>
      <c r="E9764" t="e">
        <f>VLOOKUP(C9764,Planilha5!B:B,1,0)</f>
        <v>#N/A</v>
      </c>
    </row>
    <row r="9765" spans="1:5" hidden="1">
      <c r="A9765" s="11">
        <v>47951</v>
      </c>
      <c r="B9765" t="s">
        <v>15061</v>
      </c>
      <c r="C9765" t="s">
        <v>15062</v>
      </c>
      <c r="D9765" t="e">
        <f>VLOOKUP(A9765,Planilha2!$1:$1048576,6,0)</f>
        <v>#N/A</v>
      </c>
      <c r="E9765" t="e">
        <f>VLOOKUP(C9765,Planilha5!B:B,1,0)</f>
        <v>#N/A</v>
      </c>
    </row>
    <row r="9766" spans="1:5" hidden="1">
      <c r="A9766" s="11">
        <v>12076</v>
      </c>
      <c r="B9766" t="s">
        <v>663</v>
      </c>
      <c r="C9766" t="s">
        <v>15063</v>
      </c>
      <c r="D9766" t="e">
        <f>VLOOKUP(A9766,Planilha2!$1:$1048576,6,0)</f>
        <v>#N/A</v>
      </c>
      <c r="E9766" t="e">
        <f>VLOOKUP(C9766,Planilha5!B:B,1,0)</f>
        <v>#N/A</v>
      </c>
    </row>
    <row r="9767" spans="1:5" hidden="1">
      <c r="A9767" s="11">
        <v>51356</v>
      </c>
      <c r="B9767" t="s">
        <v>15064</v>
      </c>
      <c r="C9767" t="s">
        <v>15065</v>
      </c>
      <c r="D9767" t="e">
        <f>VLOOKUP(A9767,Planilha2!$1:$1048576,6,0)</f>
        <v>#N/A</v>
      </c>
      <c r="E9767" t="e">
        <f>VLOOKUP(C9767,Planilha5!B:B,1,0)</f>
        <v>#N/A</v>
      </c>
    </row>
    <row r="9768" spans="1:5" hidden="1">
      <c r="A9768" s="11">
        <v>50080</v>
      </c>
      <c r="B9768" t="s">
        <v>15066</v>
      </c>
      <c r="C9768" t="s">
        <v>12283</v>
      </c>
      <c r="D9768" t="e">
        <f>VLOOKUP(A9768,Planilha2!$1:$1048576,6,0)</f>
        <v>#N/A</v>
      </c>
      <c r="E9768" t="e">
        <f>VLOOKUP(C9768,Planilha5!B:B,1,0)</f>
        <v>#N/A</v>
      </c>
    </row>
    <row r="9769" spans="1:5" hidden="1">
      <c r="A9769" s="11">
        <v>23712</v>
      </c>
      <c r="B9769" t="s">
        <v>15067</v>
      </c>
      <c r="C9769" t="s">
        <v>15068</v>
      </c>
      <c r="D9769" t="e">
        <f>VLOOKUP(A9769,Planilha2!$1:$1048576,6,0)</f>
        <v>#N/A</v>
      </c>
      <c r="E9769" t="e">
        <f>VLOOKUP(C9769,Planilha5!B:B,1,0)</f>
        <v>#N/A</v>
      </c>
    </row>
    <row r="9770" spans="1:5" hidden="1">
      <c r="A9770" s="11">
        <v>7851</v>
      </c>
      <c r="B9770" t="s">
        <v>373</v>
      </c>
      <c r="C9770" t="s">
        <v>15069</v>
      </c>
      <c r="D9770" t="str">
        <f>VLOOKUP(A9770,Planilha2!$1:$1048576,6,0)</f>
        <v>2 - Magistrados</v>
      </c>
      <c r="E9770" t="e">
        <f>VLOOKUP(C9770,Planilha5!B:B,1,0)</f>
        <v>#N/A</v>
      </c>
    </row>
    <row r="9771" spans="1:5" hidden="1">
      <c r="A9771" s="11">
        <v>2780</v>
      </c>
      <c r="B9771" t="s">
        <v>15070</v>
      </c>
      <c r="C9771" t="s">
        <v>15071</v>
      </c>
      <c r="D9771" t="e">
        <f>VLOOKUP(A9771,Planilha2!$1:$1048576,6,0)</f>
        <v>#N/A</v>
      </c>
      <c r="E9771" t="e">
        <f>VLOOKUP(C9771,Planilha5!B:B,1,0)</f>
        <v>#N/A</v>
      </c>
    </row>
    <row r="9772" spans="1:5" hidden="1">
      <c r="A9772" s="11">
        <v>9706</v>
      </c>
      <c r="B9772" t="s">
        <v>6522</v>
      </c>
      <c r="C9772" t="s">
        <v>15072</v>
      </c>
      <c r="D9772" t="e">
        <f>VLOOKUP(A9772,Planilha2!$1:$1048576,6,0)</f>
        <v>#N/A</v>
      </c>
      <c r="E9772" t="e">
        <f>VLOOKUP(C9772,Planilha5!B:B,1,0)</f>
        <v>#N/A</v>
      </c>
    </row>
    <row r="9773" spans="1:5" hidden="1">
      <c r="A9773" s="11">
        <v>91492</v>
      </c>
      <c r="B9773" t="s">
        <v>92</v>
      </c>
      <c r="C9773" t="s">
        <v>15073</v>
      </c>
      <c r="D9773" t="str">
        <f>VLOOKUP(A9773,Planilha2!$1:$1048576,6,0)</f>
        <v>18 - Inativos Magistrados</v>
      </c>
      <c r="E9773" t="e">
        <f>VLOOKUP(C9773,Planilha5!B:B,1,0)</f>
        <v>#N/A</v>
      </c>
    </row>
    <row r="9774" spans="1:5" hidden="1">
      <c r="A9774" s="11">
        <v>6001</v>
      </c>
      <c r="B9774" t="s">
        <v>15074</v>
      </c>
      <c r="C9774" t="s">
        <v>15075</v>
      </c>
      <c r="D9774" t="e">
        <f>VLOOKUP(A9774,Planilha2!$1:$1048576,6,0)</f>
        <v>#N/A</v>
      </c>
      <c r="E9774" t="e">
        <f>VLOOKUP(C9774,Planilha5!B:B,1,0)</f>
        <v>#N/A</v>
      </c>
    </row>
    <row r="9775" spans="1:5" hidden="1">
      <c r="A9775" s="11">
        <v>54877</v>
      </c>
      <c r="B9775" t="s">
        <v>15076</v>
      </c>
      <c r="C9775" t="s">
        <v>15077</v>
      </c>
      <c r="D9775" t="e">
        <f>VLOOKUP(A9775,Planilha2!$1:$1048576,6,0)</f>
        <v>#N/A</v>
      </c>
      <c r="E9775" t="e">
        <f>VLOOKUP(C9775,Planilha5!B:B,1,0)</f>
        <v>#N/A</v>
      </c>
    </row>
    <row r="9776" spans="1:5" hidden="1">
      <c r="A9776" s="11">
        <v>55230</v>
      </c>
      <c r="B9776" t="s">
        <v>15078</v>
      </c>
      <c r="C9776" t="s">
        <v>15079</v>
      </c>
      <c r="D9776" t="e">
        <f>VLOOKUP(A9776,Planilha2!$1:$1048576,6,0)</f>
        <v>#N/A</v>
      </c>
      <c r="E9776" t="e">
        <f>VLOOKUP(C9776,Planilha5!B:B,1,0)</f>
        <v>#N/A</v>
      </c>
    </row>
    <row r="9777" spans="1:5" hidden="1">
      <c r="A9777">
        <v>924</v>
      </c>
      <c r="B9777" t="s">
        <v>3448</v>
      </c>
      <c r="C9777" t="s">
        <v>15080</v>
      </c>
      <c r="D9777" t="e">
        <f>VLOOKUP(A9777,Planilha2!$1:$1048576,6,0)</f>
        <v>#N/A</v>
      </c>
      <c r="E9777" t="e">
        <f>VLOOKUP(C9777,Planilha5!B:B,1,0)</f>
        <v>#N/A</v>
      </c>
    </row>
    <row r="9778" spans="1:5" hidden="1">
      <c r="A9778" s="11">
        <v>54184</v>
      </c>
      <c r="B9778" t="s">
        <v>15081</v>
      </c>
      <c r="C9778" t="s">
        <v>15082</v>
      </c>
      <c r="D9778" t="e">
        <f>VLOOKUP(A9778,Planilha2!$1:$1048576,6,0)</f>
        <v>#N/A</v>
      </c>
      <c r="E9778" t="e">
        <f>VLOOKUP(C9778,Planilha5!B:B,1,0)</f>
        <v>#N/A</v>
      </c>
    </row>
    <row r="9779" spans="1:5" hidden="1">
      <c r="A9779" s="11">
        <v>52631</v>
      </c>
      <c r="B9779" t="s">
        <v>15083</v>
      </c>
      <c r="C9779" t="s">
        <v>624</v>
      </c>
      <c r="D9779" t="e">
        <f>VLOOKUP(A9779,Planilha2!$1:$1048576,6,0)</f>
        <v>#N/A</v>
      </c>
      <c r="E9779" t="e">
        <f>VLOOKUP(C9779,Planilha5!B:B,1,0)</f>
        <v>#N/A</v>
      </c>
    </row>
    <row r="9780" spans="1:5" hidden="1">
      <c r="A9780" s="11">
        <v>52688</v>
      </c>
      <c r="B9780" t="s">
        <v>15084</v>
      </c>
      <c r="C9780" t="s">
        <v>15085</v>
      </c>
      <c r="D9780" t="e">
        <f>VLOOKUP(A9780,Planilha2!$1:$1048576,6,0)</f>
        <v>#N/A</v>
      </c>
      <c r="E9780" t="e">
        <f>VLOOKUP(C9780,Planilha5!B:B,1,0)</f>
        <v>#N/A</v>
      </c>
    </row>
    <row r="9781" spans="1:5" hidden="1">
      <c r="A9781" s="11">
        <v>93507</v>
      </c>
      <c r="B9781" t="s">
        <v>15086</v>
      </c>
      <c r="C9781" t="s">
        <v>15087</v>
      </c>
      <c r="D9781" t="e">
        <f>VLOOKUP(A9781,Planilha2!$1:$1048576,6,0)</f>
        <v>#N/A</v>
      </c>
      <c r="E9781" t="e">
        <f>VLOOKUP(C9781,Planilha5!B:B,1,0)</f>
        <v>#N/A</v>
      </c>
    </row>
    <row r="9782" spans="1:5" hidden="1">
      <c r="A9782" s="11">
        <v>3635</v>
      </c>
      <c r="B9782" t="s">
        <v>132</v>
      </c>
      <c r="C9782" t="s">
        <v>15088</v>
      </c>
      <c r="D9782" t="str">
        <f>VLOOKUP(A9782,Planilha2!$1:$1048576,6,0)</f>
        <v>2 - Magistrados</v>
      </c>
      <c r="E9782" t="e">
        <f>VLOOKUP(C9782,Planilha5!B:B,1,0)</f>
        <v>#N/A</v>
      </c>
    </row>
    <row r="9783" spans="1:5" hidden="1">
      <c r="A9783" s="11">
        <v>23036</v>
      </c>
      <c r="B9783" t="s">
        <v>3039</v>
      </c>
      <c r="C9783" t="s">
        <v>15089</v>
      </c>
      <c r="D9783" t="e">
        <f>VLOOKUP(A9783,Planilha2!$1:$1048576,6,0)</f>
        <v>#N/A</v>
      </c>
      <c r="E9783" t="e">
        <f>VLOOKUP(C9783,Planilha5!B:B,1,0)</f>
        <v>#N/A</v>
      </c>
    </row>
    <row r="9784" spans="1:5" hidden="1">
      <c r="A9784" s="11">
        <v>905226</v>
      </c>
      <c r="B9784" t="s">
        <v>15090</v>
      </c>
      <c r="C9784" t="s">
        <v>15091</v>
      </c>
      <c r="D9784" t="e">
        <f>VLOOKUP(A9784,Planilha2!$1:$1048576,6,0)</f>
        <v>#N/A</v>
      </c>
      <c r="E9784" t="e">
        <f>VLOOKUP(C9784,Planilha5!B:B,1,0)</f>
        <v>#N/A</v>
      </c>
    </row>
    <row r="9785" spans="1:5" hidden="1">
      <c r="A9785" s="11">
        <v>93253</v>
      </c>
      <c r="B9785" t="s">
        <v>698</v>
      </c>
      <c r="C9785" t="s">
        <v>15092</v>
      </c>
      <c r="D9785" t="e">
        <f>VLOOKUP(A9785,Planilha2!$1:$1048576,6,0)</f>
        <v>#N/A</v>
      </c>
      <c r="E9785" t="e">
        <f>VLOOKUP(C9785,Planilha5!B:B,1,0)</f>
        <v>#N/A</v>
      </c>
    </row>
    <row r="9786" spans="1:5" hidden="1">
      <c r="A9786" s="11">
        <v>8244</v>
      </c>
      <c r="B9786" t="s">
        <v>4583</v>
      </c>
      <c r="C9786" t="s">
        <v>15093</v>
      </c>
      <c r="D9786" t="e">
        <f>VLOOKUP(A9786,Planilha2!$1:$1048576,6,0)</f>
        <v>#N/A</v>
      </c>
      <c r="E9786" t="e">
        <f>VLOOKUP(C9786,Planilha5!B:B,1,0)</f>
        <v>#N/A</v>
      </c>
    </row>
    <row r="9787" spans="1:5" hidden="1">
      <c r="A9787" s="11">
        <v>8815</v>
      </c>
      <c r="B9787" t="s">
        <v>9744</v>
      </c>
      <c r="C9787" t="s">
        <v>15094</v>
      </c>
      <c r="D9787" t="e">
        <f>VLOOKUP(A9787,Planilha2!$1:$1048576,6,0)</f>
        <v>#N/A</v>
      </c>
      <c r="E9787" t="e">
        <f>VLOOKUP(C9787,Planilha5!B:B,1,0)</f>
        <v>#N/A</v>
      </c>
    </row>
    <row r="9788" spans="1:5" hidden="1">
      <c r="A9788" s="11">
        <v>3131</v>
      </c>
      <c r="B9788" t="s">
        <v>15095</v>
      </c>
      <c r="C9788" t="s">
        <v>15096</v>
      </c>
      <c r="D9788" t="e">
        <f>VLOOKUP(A9788,Planilha2!$1:$1048576,6,0)</f>
        <v>#N/A</v>
      </c>
      <c r="E9788" t="e">
        <f>VLOOKUP(C9788,Planilha5!B:B,1,0)</f>
        <v>#N/A</v>
      </c>
    </row>
    <row r="9789" spans="1:5" hidden="1">
      <c r="A9789" s="11">
        <v>94074</v>
      </c>
      <c r="B9789" t="s">
        <v>1656</v>
      </c>
      <c r="C9789" t="s">
        <v>1658</v>
      </c>
      <c r="D9789" t="e">
        <f>VLOOKUP(A9789,Planilha2!$1:$1048576,6,0)</f>
        <v>#N/A</v>
      </c>
      <c r="E9789" t="e">
        <f>VLOOKUP(C9789,Planilha5!B:B,1,0)</f>
        <v>#N/A</v>
      </c>
    </row>
    <row r="9790" spans="1:5" hidden="1">
      <c r="A9790" s="11">
        <v>5638</v>
      </c>
      <c r="B9790" t="s">
        <v>2580</v>
      </c>
      <c r="C9790" t="s">
        <v>15097</v>
      </c>
      <c r="D9790" t="e">
        <f>VLOOKUP(A9790,Planilha2!$1:$1048576,6,0)</f>
        <v>#N/A</v>
      </c>
      <c r="E9790" t="e">
        <f>VLOOKUP(C9790,Planilha5!B:B,1,0)</f>
        <v>#N/A</v>
      </c>
    </row>
    <row r="9791" spans="1:5" hidden="1">
      <c r="A9791" s="11">
        <v>8303</v>
      </c>
      <c r="B9791" t="s">
        <v>10559</v>
      </c>
      <c r="C9791" t="s">
        <v>10578</v>
      </c>
      <c r="D9791" t="e">
        <f>VLOOKUP(A9791,Planilha2!$1:$1048576,6,0)</f>
        <v>#N/A</v>
      </c>
      <c r="E9791" t="e">
        <f>VLOOKUP(C9791,Planilha5!B:B,1,0)</f>
        <v>#N/A</v>
      </c>
    </row>
    <row r="9792" spans="1:5" hidden="1">
      <c r="A9792" s="11">
        <v>22690</v>
      </c>
      <c r="B9792" t="s">
        <v>15098</v>
      </c>
      <c r="C9792" t="s">
        <v>9140</v>
      </c>
      <c r="D9792" t="e">
        <f>VLOOKUP(A9792,Planilha2!$1:$1048576,6,0)</f>
        <v>#N/A</v>
      </c>
      <c r="E9792" t="e">
        <f>VLOOKUP(C9792,Planilha5!B:B,1,0)</f>
        <v>#N/A</v>
      </c>
    </row>
    <row r="9793" spans="1:5" hidden="1">
      <c r="A9793" s="11">
        <v>8146</v>
      </c>
      <c r="B9793" t="s">
        <v>5373</v>
      </c>
      <c r="C9793" t="s">
        <v>15099</v>
      </c>
      <c r="D9793" t="e">
        <f>VLOOKUP(A9793,Planilha2!$1:$1048576,6,0)</f>
        <v>#N/A</v>
      </c>
      <c r="E9793" t="e">
        <f>VLOOKUP(C9793,Planilha5!B:B,1,0)</f>
        <v>#N/A</v>
      </c>
    </row>
    <row r="9794" spans="1:5" hidden="1">
      <c r="A9794" s="11">
        <v>42921</v>
      </c>
      <c r="B9794" t="s">
        <v>7889</v>
      </c>
      <c r="C9794" t="s">
        <v>15100</v>
      </c>
      <c r="D9794" t="e">
        <f>VLOOKUP(A9794,Planilha2!$1:$1048576,6,0)</f>
        <v>#N/A</v>
      </c>
      <c r="E9794" t="e">
        <f>VLOOKUP(C9794,Planilha5!B:B,1,0)</f>
        <v>#N/A</v>
      </c>
    </row>
    <row r="9795" spans="1:5" hidden="1">
      <c r="A9795" s="11">
        <v>23020</v>
      </c>
      <c r="B9795" t="s">
        <v>5873</v>
      </c>
      <c r="C9795" t="s">
        <v>15101</v>
      </c>
      <c r="D9795" t="e">
        <f>VLOOKUP(A9795,Planilha2!$1:$1048576,6,0)</f>
        <v>#N/A</v>
      </c>
      <c r="E9795" t="e">
        <f>VLOOKUP(C9795,Planilha5!B:B,1,0)</f>
        <v>#N/A</v>
      </c>
    </row>
    <row r="9796" spans="1:5" hidden="1">
      <c r="A9796" s="11">
        <v>52108</v>
      </c>
      <c r="B9796" t="s">
        <v>15102</v>
      </c>
      <c r="C9796" t="s">
        <v>15103</v>
      </c>
      <c r="D9796" t="e">
        <f>VLOOKUP(A9796,Planilha2!$1:$1048576,6,0)</f>
        <v>#N/A</v>
      </c>
      <c r="E9796" t="e">
        <f>VLOOKUP(C9796,Planilha5!B:B,1,0)</f>
        <v>#N/A</v>
      </c>
    </row>
    <row r="9797" spans="1:5" hidden="1">
      <c r="A9797" s="11">
        <v>1432</v>
      </c>
      <c r="B9797" t="s">
        <v>857</v>
      </c>
      <c r="C9797" t="s">
        <v>14823</v>
      </c>
      <c r="D9797" t="e">
        <f>VLOOKUP(A9797,Planilha2!$1:$1048576,6,0)</f>
        <v>#N/A</v>
      </c>
      <c r="E9797" t="e">
        <f>VLOOKUP(C9797,Planilha5!B:B,1,0)</f>
        <v>#N/A</v>
      </c>
    </row>
    <row r="9798" spans="1:5" hidden="1">
      <c r="A9798" s="11">
        <v>6143</v>
      </c>
      <c r="B9798" t="s">
        <v>2800</v>
      </c>
      <c r="C9798" t="s">
        <v>15104</v>
      </c>
      <c r="D9798" t="e">
        <f>VLOOKUP(A9798,Planilha2!$1:$1048576,6,0)</f>
        <v>#N/A</v>
      </c>
      <c r="E9798" t="e">
        <f>VLOOKUP(C9798,Planilha5!B:B,1,0)</f>
        <v>#N/A</v>
      </c>
    </row>
    <row r="9799" spans="1:5" hidden="1">
      <c r="A9799" s="11">
        <v>40630</v>
      </c>
      <c r="B9799" t="s">
        <v>15105</v>
      </c>
      <c r="C9799" t="s">
        <v>15106</v>
      </c>
      <c r="D9799" t="e">
        <f>VLOOKUP(A9799,Planilha2!$1:$1048576,6,0)</f>
        <v>#N/A</v>
      </c>
      <c r="E9799" t="e">
        <f>VLOOKUP(C9799,Planilha5!B:B,1,0)</f>
        <v>#N/A</v>
      </c>
    </row>
    <row r="9800" spans="1:5" hidden="1">
      <c r="A9800">
        <v>742</v>
      </c>
      <c r="B9800" t="s">
        <v>15107</v>
      </c>
      <c r="C9800" t="s">
        <v>10412</v>
      </c>
      <c r="D9800" t="e">
        <f>VLOOKUP(A9800,Planilha2!$1:$1048576,6,0)</f>
        <v>#N/A</v>
      </c>
      <c r="E9800" t="e">
        <f>VLOOKUP(C9800,Planilha5!B:B,1,0)</f>
        <v>#N/A</v>
      </c>
    </row>
    <row r="9801" spans="1:5" hidden="1">
      <c r="A9801" s="11">
        <v>54081</v>
      </c>
      <c r="B9801" t="s">
        <v>15108</v>
      </c>
      <c r="C9801" t="s">
        <v>15109</v>
      </c>
      <c r="D9801" t="e">
        <f>VLOOKUP(A9801,Planilha2!$1:$1048576,6,0)</f>
        <v>#N/A</v>
      </c>
      <c r="E9801" t="e">
        <f>VLOOKUP(C9801,Planilha5!B:B,1,0)</f>
        <v>#N/A</v>
      </c>
    </row>
    <row r="9802" spans="1:5" hidden="1">
      <c r="A9802" s="11">
        <v>23947</v>
      </c>
      <c r="B9802" t="s">
        <v>15110</v>
      </c>
      <c r="C9802" t="s">
        <v>15111</v>
      </c>
      <c r="D9802" t="e">
        <f>VLOOKUP(A9802,Planilha2!$1:$1048576,6,0)</f>
        <v>#N/A</v>
      </c>
      <c r="E9802" t="e">
        <f>VLOOKUP(C9802,Planilha5!B:B,1,0)</f>
        <v>#N/A</v>
      </c>
    </row>
    <row r="9803" spans="1:5" hidden="1">
      <c r="A9803">
        <v>758</v>
      </c>
      <c r="B9803" t="s">
        <v>3803</v>
      </c>
      <c r="C9803" t="s">
        <v>15112</v>
      </c>
      <c r="D9803" t="e">
        <f>VLOOKUP(A9803,Planilha2!$1:$1048576,6,0)</f>
        <v>#N/A</v>
      </c>
      <c r="E9803" t="e">
        <f>VLOOKUP(C9803,Planilha5!B:B,1,0)</f>
        <v>#N/A</v>
      </c>
    </row>
    <row r="9804" spans="1:5" hidden="1">
      <c r="A9804" s="11">
        <v>8787</v>
      </c>
      <c r="B9804" t="s">
        <v>5379</v>
      </c>
      <c r="C9804" t="s">
        <v>15113</v>
      </c>
      <c r="D9804" t="e">
        <f>VLOOKUP(A9804,Planilha2!$1:$1048576,6,0)</f>
        <v>#N/A</v>
      </c>
      <c r="E9804" t="e">
        <f>VLOOKUP(C9804,Planilha5!B:B,1,0)</f>
        <v>#N/A</v>
      </c>
    </row>
    <row r="9805" spans="1:5" hidden="1">
      <c r="A9805" s="11">
        <v>94044</v>
      </c>
      <c r="B9805" t="s">
        <v>677</v>
      </c>
      <c r="C9805" t="s">
        <v>15114</v>
      </c>
      <c r="D9805" t="e">
        <f>VLOOKUP(A9805,Planilha2!$1:$1048576,6,0)</f>
        <v>#N/A</v>
      </c>
      <c r="E9805" t="e">
        <f>VLOOKUP(C9805,Planilha5!B:B,1,0)</f>
        <v>#N/A</v>
      </c>
    </row>
    <row r="9806" spans="1:5" hidden="1">
      <c r="A9806" s="11">
        <v>5580</v>
      </c>
      <c r="B9806" t="s">
        <v>15115</v>
      </c>
      <c r="C9806" t="s">
        <v>15116</v>
      </c>
      <c r="D9806" t="e">
        <f>VLOOKUP(A9806,Planilha2!$1:$1048576,6,0)</f>
        <v>#N/A</v>
      </c>
      <c r="E9806" t="e">
        <f>VLOOKUP(C9806,Planilha5!B:B,1,0)</f>
        <v>#N/A</v>
      </c>
    </row>
    <row r="9807" spans="1:5" hidden="1">
      <c r="A9807" s="11">
        <v>91047</v>
      </c>
      <c r="B9807" t="s">
        <v>14311</v>
      </c>
      <c r="C9807" t="s">
        <v>15117</v>
      </c>
      <c r="D9807" t="e">
        <f>VLOOKUP(A9807,Planilha2!$1:$1048576,6,0)</f>
        <v>#N/A</v>
      </c>
      <c r="E9807" t="e">
        <f>VLOOKUP(C9807,Planilha5!B:B,1,0)</f>
        <v>#N/A</v>
      </c>
    </row>
    <row r="9808" spans="1:5" hidden="1">
      <c r="A9808" s="11">
        <v>53164</v>
      </c>
      <c r="B9808" t="s">
        <v>8132</v>
      </c>
      <c r="C9808" t="s">
        <v>15118</v>
      </c>
      <c r="D9808" t="e">
        <f>VLOOKUP(A9808,Planilha2!$1:$1048576,6,0)</f>
        <v>#N/A</v>
      </c>
      <c r="E9808" t="e">
        <f>VLOOKUP(C9808,Planilha5!B:B,1,0)</f>
        <v>#N/A</v>
      </c>
    </row>
    <row r="9809" spans="1:5" hidden="1">
      <c r="A9809" s="11">
        <v>53641</v>
      </c>
      <c r="B9809" t="s">
        <v>10013</v>
      </c>
      <c r="C9809" t="s">
        <v>15119</v>
      </c>
      <c r="D9809" t="e">
        <f>VLOOKUP(A9809,Planilha2!$1:$1048576,6,0)</f>
        <v>#N/A</v>
      </c>
      <c r="E9809" t="e">
        <f>VLOOKUP(C9809,Planilha5!B:B,1,0)</f>
        <v>#N/A</v>
      </c>
    </row>
    <row r="9810" spans="1:5" hidden="1">
      <c r="A9810" s="11">
        <v>4951</v>
      </c>
      <c r="B9810" t="s">
        <v>14209</v>
      </c>
      <c r="C9810" t="s">
        <v>281</v>
      </c>
      <c r="D9810" t="e">
        <f>VLOOKUP(A9810,Planilha2!$1:$1048576,6,0)</f>
        <v>#N/A</v>
      </c>
      <c r="E9810" t="e">
        <f>VLOOKUP(C9810,Planilha5!B:B,1,0)</f>
        <v>#N/A</v>
      </c>
    </row>
    <row r="9811" spans="1:5" hidden="1">
      <c r="A9811" s="11">
        <v>54405</v>
      </c>
      <c r="B9811" t="s">
        <v>15120</v>
      </c>
      <c r="C9811" t="s">
        <v>15121</v>
      </c>
      <c r="D9811" t="e">
        <f>VLOOKUP(A9811,Planilha2!$1:$1048576,6,0)</f>
        <v>#N/A</v>
      </c>
      <c r="E9811" t="e">
        <f>VLOOKUP(C9811,Planilha5!B:B,1,0)</f>
        <v>#N/A</v>
      </c>
    </row>
    <row r="9812" spans="1:5" hidden="1">
      <c r="A9812" s="11">
        <v>54616</v>
      </c>
      <c r="B9812" t="s">
        <v>15122</v>
      </c>
      <c r="C9812" t="s">
        <v>15123</v>
      </c>
      <c r="D9812" t="e">
        <f>VLOOKUP(A9812,Planilha2!$1:$1048576,6,0)</f>
        <v>#N/A</v>
      </c>
      <c r="E9812" t="e">
        <f>VLOOKUP(C9812,Planilha5!B:B,1,0)</f>
        <v>#N/A</v>
      </c>
    </row>
    <row r="9813" spans="1:5" hidden="1">
      <c r="A9813" s="11">
        <v>8104</v>
      </c>
      <c r="B9813" t="s">
        <v>7856</v>
      </c>
      <c r="C9813" t="s">
        <v>15124</v>
      </c>
      <c r="D9813" t="e">
        <f>VLOOKUP(A9813,Planilha2!$1:$1048576,6,0)</f>
        <v>#N/A</v>
      </c>
      <c r="E9813" t="e">
        <f>VLOOKUP(C9813,Planilha5!B:B,1,0)</f>
        <v>#N/A</v>
      </c>
    </row>
    <row r="9814" spans="1:5" hidden="1">
      <c r="A9814" s="11">
        <v>45517</v>
      </c>
      <c r="B9814" t="s">
        <v>7597</v>
      </c>
      <c r="C9814" t="s">
        <v>15125</v>
      </c>
      <c r="D9814" t="e">
        <f>VLOOKUP(A9814,Planilha2!$1:$1048576,6,0)</f>
        <v>#N/A</v>
      </c>
      <c r="E9814" t="e">
        <f>VLOOKUP(C9814,Planilha5!B:B,1,0)</f>
        <v>#N/A</v>
      </c>
    </row>
    <row r="9815" spans="1:5" hidden="1">
      <c r="A9815" s="11">
        <v>47301</v>
      </c>
      <c r="B9815" t="s">
        <v>15126</v>
      </c>
      <c r="C9815" t="s">
        <v>15127</v>
      </c>
      <c r="D9815" t="e">
        <f>VLOOKUP(A9815,Planilha2!$1:$1048576,6,0)</f>
        <v>#N/A</v>
      </c>
      <c r="E9815" t="e">
        <f>VLOOKUP(C9815,Planilha5!B:B,1,0)</f>
        <v>#N/A</v>
      </c>
    </row>
    <row r="9816" spans="1:5" hidden="1">
      <c r="A9816" s="11">
        <v>55028</v>
      </c>
      <c r="B9816" t="s">
        <v>15128</v>
      </c>
      <c r="C9816" t="s">
        <v>15129</v>
      </c>
      <c r="D9816" t="e">
        <f>VLOOKUP(A9816,Planilha2!$1:$1048576,6,0)</f>
        <v>#N/A</v>
      </c>
      <c r="E9816" t="e">
        <f>VLOOKUP(C9816,Planilha5!B:B,1,0)</f>
        <v>#N/A</v>
      </c>
    </row>
    <row r="9817" spans="1:5" hidden="1">
      <c r="A9817" s="11">
        <v>904185</v>
      </c>
      <c r="B9817" t="s">
        <v>15130</v>
      </c>
      <c r="C9817" t="s">
        <v>15131</v>
      </c>
      <c r="D9817" t="e">
        <f>VLOOKUP(A9817,Planilha2!$1:$1048576,6,0)</f>
        <v>#N/A</v>
      </c>
      <c r="E9817" t="e">
        <f>VLOOKUP(C9817,Planilha5!B:B,1,0)</f>
        <v>#N/A</v>
      </c>
    </row>
    <row r="9818" spans="1:5" hidden="1">
      <c r="A9818" s="11">
        <v>905166</v>
      </c>
      <c r="B9818" t="s">
        <v>15132</v>
      </c>
      <c r="C9818" t="s">
        <v>15133</v>
      </c>
      <c r="D9818" t="e">
        <f>VLOOKUP(A9818,Planilha2!$1:$1048576,6,0)</f>
        <v>#N/A</v>
      </c>
      <c r="E9818" t="e">
        <f>VLOOKUP(C9818,Planilha5!B:B,1,0)</f>
        <v>#N/A</v>
      </c>
    </row>
    <row r="9819" spans="1:5" hidden="1">
      <c r="A9819" s="11">
        <v>904464</v>
      </c>
      <c r="B9819" t="s">
        <v>15134</v>
      </c>
      <c r="C9819" t="s">
        <v>15135</v>
      </c>
      <c r="D9819" t="e">
        <f>VLOOKUP(A9819,Planilha2!$1:$1048576,6,0)</f>
        <v>#N/A</v>
      </c>
      <c r="E9819" t="e">
        <f>VLOOKUP(C9819,Planilha5!B:B,1,0)</f>
        <v>#N/A</v>
      </c>
    </row>
    <row r="9820" spans="1:5" hidden="1">
      <c r="A9820" s="11">
        <v>905038</v>
      </c>
      <c r="B9820" t="s">
        <v>15136</v>
      </c>
      <c r="C9820" t="s">
        <v>15137</v>
      </c>
      <c r="D9820" t="e">
        <f>VLOOKUP(A9820,Planilha2!$1:$1048576,6,0)</f>
        <v>#N/A</v>
      </c>
      <c r="E9820" t="e">
        <f>VLOOKUP(C9820,Planilha5!B:B,1,0)</f>
        <v>#N/A</v>
      </c>
    </row>
    <row r="9821" spans="1:5" hidden="1">
      <c r="A9821" s="11">
        <v>23612</v>
      </c>
      <c r="B9821" t="s">
        <v>15138</v>
      </c>
      <c r="C9821" t="s">
        <v>15139</v>
      </c>
      <c r="D9821" t="e">
        <f>VLOOKUP(A9821,Planilha2!$1:$1048576,6,0)</f>
        <v>#N/A</v>
      </c>
      <c r="E9821" t="e">
        <f>VLOOKUP(C9821,Planilha5!B:B,1,0)</f>
        <v>#N/A</v>
      </c>
    </row>
    <row r="9822" spans="1:5" hidden="1">
      <c r="A9822">
        <v>855</v>
      </c>
      <c r="B9822" t="s">
        <v>15140</v>
      </c>
      <c r="C9822" t="s">
        <v>15141</v>
      </c>
      <c r="D9822" t="e">
        <f>VLOOKUP(A9822,Planilha2!$1:$1048576,6,0)</f>
        <v>#N/A</v>
      </c>
      <c r="E9822" t="e">
        <f>VLOOKUP(C9822,Planilha5!B:B,1,0)</f>
        <v>#N/A</v>
      </c>
    </row>
    <row r="9823" spans="1:5" hidden="1">
      <c r="A9823" s="11">
        <v>12276</v>
      </c>
      <c r="B9823" t="s">
        <v>1251</v>
      </c>
      <c r="C9823" t="s">
        <v>13472</v>
      </c>
      <c r="D9823" t="e">
        <f>VLOOKUP(A9823,Planilha2!$1:$1048576,6,0)</f>
        <v>#N/A</v>
      </c>
      <c r="E9823" t="e">
        <f>VLOOKUP(C9823,Planilha5!B:B,1,0)</f>
        <v>#N/A</v>
      </c>
    </row>
    <row r="9824" spans="1:5" hidden="1">
      <c r="A9824" s="11">
        <v>200665</v>
      </c>
      <c r="B9824" t="s">
        <v>3702</v>
      </c>
      <c r="C9824" t="s">
        <v>1081</v>
      </c>
      <c r="D9824" t="e">
        <f>VLOOKUP(A9824,Planilha2!$1:$1048576,6,0)</f>
        <v>#N/A</v>
      </c>
      <c r="E9824" t="e">
        <f>VLOOKUP(C9824,Planilha5!B:B,1,0)</f>
        <v>#N/A</v>
      </c>
    </row>
    <row r="9825" spans="1:5" hidden="1">
      <c r="A9825" s="11">
        <v>40658</v>
      </c>
      <c r="B9825" t="s">
        <v>15142</v>
      </c>
      <c r="C9825" t="s">
        <v>15143</v>
      </c>
      <c r="D9825" t="e">
        <f>VLOOKUP(A9825,Planilha2!$1:$1048576,6,0)</f>
        <v>#N/A</v>
      </c>
      <c r="E9825" t="e">
        <f>VLOOKUP(C9825,Planilha5!B:B,1,0)</f>
        <v>#N/A</v>
      </c>
    </row>
    <row r="9826" spans="1:5" hidden="1">
      <c r="A9826" s="11">
        <v>41020</v>
      </c>
      <c r="B9826" t="s">
        <v>11559</v>
      </c>
      <c r="C9826" t="s">
        <v>15144</v>
      </c>
      <c r="D9826" t="e">
        <f>VLOOKUP(A9826,Planilha2!$1:$1048576,6,0)</f>
        <v>#N/A</v>
      </c>
      <c r="E9826" t="e">
        <f>VLOOKUP(C9826,Planilha5!B:B,1,0)</f>
        <v>#N/A</v>
      </c>
    </row>
    <row r="9827" spans="1:5" hidden="1">
      <c r="A9827" s="11">
        <v>93246</v>
      </c>
      <c r="B9827" t="s">
        <v>13764</v>
      </c>
      <c r="C9827" t="s">
        <v>15145</v>
      </c>
      <c r="D9827" t="e">
        <f>VLOOKUP(A9827,Planilha2!$1:$1048576,6,0)</f>
        <v>#N/A</v>
      </c>
      <c r="E9827" t="e">
        <f>VLOOKUP(C9827,Planilha5!B:B,1,0)</f>
        <v>#N/A</v>
      </c>
    </row>
    <row r="9828" spans="1:5" hidden="1">
      <c r="A9828" s="11">
        <v>53106</v>
      </c>
      <c r="B9828" t="s">
        <v>15146</v>
      </c>
      <c r="C9828" t="s">
        <v>15147</v>
      </c>
      <c r="D9828" t="e">
        <f>VLOOKUP(A9828,Planilha2!$1:$1048576,6,0)</f>
        <v>#N/A</v>
      </c>
      <c r="E9828" t="e">
        <f>VLOOKUP(C9828,Planilha5!B:B,1,0)</f>
        <v>#N/A</v>
      </c>
    </row>
    <row r="9829" spans="1:5" hidden="1">
      <c r="A9829" s="11">
        <v>904329</v>
      </c>
      <c r="B9829" t="s">
        <v>15148</v>
      </c>
      <c r="C9829" t="s">
        <v>15149</v>
      </c>
      <c r="D9829" t="e">
        <f>VLOOKUP(A9829,Planilha2!$1:$1048576,6,0)</f>
        <v>#N/A</v>
      </c>
      <c r="E9829" t="e">
        <f>VLOOKUP(C9829,Planilha5!B:B,1,0)</f>
        <v>#N/A</v>
      </c>
    </row>
    <row r="9830" spans="1:5" hidden="1">
      <c r="A9830" s="11">
        <v>46152</v>
      </c>
      <c r="B9830" t="s">
        <v>15150</v>
      </c>
      <c r="C9830" t="s">
        <v>15151</v>
      </c>
      <c r="D9830" t="e">
        <f>VLOOKUP(A9830,Planilha2!$1:$1048576,6,0)</f>
        <v>#N/A</v>
      </c>
      <c r="E9830" t="e">
        <f>VLOOKUP(C9830,Planilha5!B:B,1,0)</f>
        <v>#N/A</v>
      </c>
    </row>
    <row r="9831" spans="1:5" hidden="1">
      <c r="A9831" s="11">
        <v>55460</v>
      </c>
      <c r="B9831" t="s">
        <v>15152</v>
      </c>
      <c r="C9831" t="s">
        <v>15153</v>
      </c>
      <c r="D9831" t="e">
        <f>VLOOKUP(A9831,Planilha2!$1:$1048576,6,0)</f>
        <v>#N/A</v>
      </c>
      <c r="E9831" t="e">
        <f>VLOOKUP(C9831,Planilha5!B:B,1,0)</f>
        <v>#N/A</v>
      </c>
    </row>
    <row r="9832" spans="1:5" hidden="1">
      <c r="A9832" s="11">
        <v>54868</v>
      </c>
      <c r="B9832" t="s">
        <v>15154</v>
      </c>
      <c r="C9832" t="s">
        <v>15155</v>
      </c>
      <c r="D9832" t="e">
        <f>VLOOKUP(A9832,Planilha2!$1:$1048576,6,0)</f>
        <v>#N/A</v>
      </c>
      <c r="E9832" t="e">
        <f>VLOOKUP(C9832,Planilha5!B:B,1,0)</f>
        <v>#N/A</v>
      </c>
    </row>
    <row r="9833" spans="1:5" hidden="1">
      <c r="A9833" s="11">
        <v>51941</v>
      </c>
      <c r="B9833" t="s">
        <v>15156</v>
      </c>
      <c r="C9833" t="s">
        <v>15157</v>
      </c>
      <c r="D9833" t="e">
        <f>VLOOKUP(A9833,Planilha2!$1:$1048576,6,0)</f>
        <v>#N/A</v>
      </c>
      <c r="E9833" t="e">
        <f>VLOOKUP(C9833,Planilha5!B:B,1,0)</f>
        <v>#N/A</v>
      </c>
    </row>
    <row r="9834" spans="1:5" hidden="1">
      <c r="A9834" s="11">
        <v>41888</v>
      </c>
      <c r="B9834" t="s">
        <v>15158</v>
      </c>
      <c r="C9834" t="s">
        <v>15159</v>
      </c>
      <c r="D9834" t="e">
        <f>VLOOKUP(A9834,Planilha2!$1:$1048576,6,0)</f>
        <v>#N/A</v>
      </c>
      <c r="E9834" t="e">
        <f>VLOOKUP(C9834,Planilha5!B:B,1,0)</f>
        <v>#N/A</v>
      </c>
    </row>
    <row r="9835" spans="1:5" hidden="1">
      <c r="A9835" s="11">
        <v>52716</v>
      </c>
      <c r="B9835" t="s">
        <v>15160</v>
      </c>
      <c r="C9835" t="s">
        <v>15161</v>
      </c>
      <c r="D9835" t="e">
        <f>VLOOKUP(A9835,Planilha2!$1:$1048576,6,0)</f>
        <v>#N/A</v>
      </c>
      <c r="E9835" t="e">
        <f>VLOOKUP(C9835,Planilha5!B:B,1,0)</f>
        <v>#N/A</v>
      </c>
    </row>
    <row r="9836" spans="1:5" hidden="1">
      <c r="A9836" s="11">
        <v>8201</v>
      </c>
      <c r="B9836" t="s">
        <v>1226</v>
      </c>
      <c r="C9836" t="s">
        <v>15162</v>
      </c>
      <c r="D9836" t="e">
        <f>VLOOKUP(A9836,Planilha2!$1:$1048576,6,0)</f>
        <v>#N/A</v>
      </c>
      <c r="E9836" t="e">
        <f>VLOOKUP(C9836,Planilha5!B:B,1,0)</f>
        <v>#N/A</v>
      </c>
    </row>
    <row r="9837" spans="1:5" hidden="1">
      <c r="A9837" s="11">
        <v>52042</v>
      </c>
      <c r="B9837" t="s">
        <v>15163</v>
      </c>
      <c r="C9837" t="s">
        <v>15164</v>
      </c>
      <c r="D9837" t="e">
        <f>VLOOKUP(A9837,Planilha2!$1:$1048576,6,0)</f>
        <v>#N/A</v>
      </c>
      <c r="E9837" t="e">
        <f>VLOOKUP(C9837,Planilha5!B:B,1,0)</f>
        <v>#N/A</v>
      </c>
    </row>
    <row r="9838" spans="1:5" hidden="1">
      <c r="A9838" s="11">
        <v>904754</v>
      </c>
      <c r="B9838" t="s">
        <v>15165</v>
      </c>
      <c r="C9838" t="s">
        <v>15166</v>
      </c>
      <c r="D9838" t="e">
        <f>VLOOKUP(A9838,Planilha2!$1:$1048576,6,0)</f>
        <v>#N/A</v>
      </c>
      <c r="E9838" t="e">
        <f>VLOOKUP(C9838,Planilha5!B:B,1,0)</f>
        <v>#N/A</v>
      </c>
    </row>
    <row r="9839" spans="1:5" hidden="1">
      <c r="A9839" s="11">
        <v>53286</v>
      </c>
      <c r="B9839" t="s">
        <v>15167</v>
      </c>
      <c r="C9839" t="s">
        <v>15168</v>
      </c>
      <c r="D9839" t="e">
        <f>VLOOKUP(A9839,Planilha2!$1:$1048576,6,0)</f>
        <v>#N/A</v>
      </c>
      <c r="E9839" t="e">
        <f>VLOOKUP(C9839,Planilha5!B:B,1,0)</f>
        <v>#N/A</v>
      </c>
    </row>
    <row r="9840" spans="1:5" hidden="1">
      <c r="A9840" s="11">
        <v>8834</v>
      </c>
      <c r="B9840" t="s">
        <v>7080</v>
      </c>
      <c r="C9840" t="s">
        <v>15169</v>
      </c>
      <c r="D9840" t="e">
        <f>VLOOKUP(A9840,Planilha2!$1:$1048576,6,0)</f>
        <v>#N/A</v>
      </c>
      <c r="E9840" t="e">
        <f>VLOOKUP(C9840,Planilha5!B:B,1,0)</f>
        <v>#N/A</v>
      </c>
    </row>
    <row r="9841" spans="1:5" hidden="1">
      <c r="A9841" s="11">
        <v>4187</v>
      </c>
      <c r="B9841" t="s">
        <v>15170</v>
      </c>
      <c r="C9841" t="s">
        <v>15171</v>
      </c>
      <c r="D9841" t="e">
        <f>VLOOKUP(A9841,Planilha2!$1:$1048576,6,0)</f>
        <v>#N/A</v>
      </c>
      <c r="E9841" t="e">
        <f>VLOOKUP(C9841,Planilha5!B:B,1,0)</f>
        <v>#N/A</v>
      </c>
    </row>
    <row r="9842" spans="1:5" hidden="1">
      <c r="A9842" s="11">
        <v>94111</v>
      </c>
      <c r="B9842" t="s">
        <v>5097</v>
      </c>
      <c r="C9842" t="s">
        <v>5098</v>
      </c>
      <c r="D9842" t="e">
        <f>VLOOKUP(A9842,Planilha2!$1:$1048576,6,0)</f>
        <v>#N/A</v>
      </c>
      <c r="E9842" t="e">
        <f>VLOOKUP(C9842,Planilha5!B:B,1,0)</f>
        <v>#N/A</v>
      </c>
    </row>
    <row r="9843" spans="1:5" hidden="1">
      <c r="A9843" s="11">
        <v>53903</v>
      </c>
      <c r="B9843" t="s">
        <v>6827</v>
      </c>
      <c r="C9843" t="s">
        <v>15172</v>
      </c>
      <c r="D9843" t="e">
        <f>VLOOKUP(A9843,Planilha2!$1:$1048576,6,0)</f>
        <v>#N/A</v>
      </c>
      <c r="E9843" t="e">
        <f>VLOOKUP(C9843,Planilha5!B:B,1,0)</f>
        <v>#N/A</v>
      </c>
    </row>
    <row r="9844" spans="1:5" hidden="1">
      <c r="A9844" s="11">
        <v>904286</v>
      </c>
      <c r="B9844" t="s">
        <v>15173</v>
      </c>
      <c r="C9844" t="s">
        <v>15174</v>
      </c>
      <c r="D9844" t="e">
        <f>VLOOKUP(A9844,Planilha2!$1:$1048576,6,0)</f>
        <v>#N/A</v>
      </c>
      <c r="E9844" t="e">
        <f>VLOOKUP(C9844,Planilha5!B:B,1,0)</f>
        <v>#N/A</v>
      </c>
    </row>
    <row r="9845" spans="1:5" hidden="1">
      <c r="A9845" s="11">
        <v>43005</v>
      </c>
      <c r="B9845" t="s">
        <v>15175</v>
      </c>
      <c r="C9845" t="s">
        <v>15176</v>
      </c>
      <c r="D9845" t="e">
        <f>VLOOKUP(A9845,Planilha2!$1:$1048576,6,0)</f>
        <v>#N/A</v>
      </c>
      <c r="E9845" t="e">
        <f>VLOOKUP(C9845,Planilha5!B:B,1,0)</f>
        <v>#N/A</v>
      </c>
    </row>
    <row r="9846" spans="1:5" hidden="1">
      <c r="A9846" s="11">
        <v>201406</v>
      </c>
      <c r="B9846" t="s">
        <v>627</v>
      </c>
      <c r="C9846" t="s">
        <v>5723</v>
      </c>
      <c r="D9846" t="str">
        <f>VLOOKUP(A9846,Planilha2!$1:$1048576,6,0)</f>
        <v>2 - Magistrados</v>
      </c>
      <c r="E9846" t="e">
        <f>VLOOKUP(C9846,Planilha5!B:B,1,0)</f>
        <v>#N/A</v>
      </c>
    </row>
    <row r="9847" spans="1:5" hidden="1">
      <c r="A9847" s="11">
        <v>43849</v>
      </c>
      <c r="B9847" t="s">
        <v>156</v>
      </c>
      <c r="C9847" t="s">
        <v>15177</v>
      </c>
      <c r="D9847" t="str">
        <f>VLOOKUP(A9847,Planilha2!$1:$1048576,6,0)</f>
        <v>2 - Magistrados</v>
      </c>
      <c r="E9847" t="e">
        <f>VLOOKUP(C9847,Planilha5!B:B,1,0)</f>
        <v>#N/A</v>
      </c>
    </row>
    <row r="9848" spans="1:5" hidden="1">
      <c r="A9848" s="11">
        <v>201722</v>
      </c>
      <c r="B9848" t="s">
        <v>1332</v>
      </c>
      <c r="C9848" t="s">
        <v>15178</v>
      </c>
      <c r="D9848" t="e">
        <f>VLOOKUP(A9848,Planilha2!$1:$1048576,6,0)</f>
        <v>#N/A</v>
      </c>
      <c r="E9848" t="e">
        <f>VLOOKUP(C9848,Planilha5!B:B,1,0)</f>
        <v>#N/A</v>
      </c>
    </row>
    <row r="9849" spans="1:5" hidden="1">
      <c r="A9849" s="11">
        <v>55722</v>
      </c>
      <c r="B9849" t="s">
        <v>15179</v>
      </c>
      <c r="C9849" t="s">
        <v>15180</v>
      </c>
      <c r="D9849" t="e">
        <f>VLOOKUP(A9849,Planilha2!$1:$1048576,6,0)</f>
        <v>#N/A</v>
      </c>
      <c r="E9849" t="e">
        <f>VLOOKUP(C9849,Planilha5!B:B,1,0)</f>
        <v>#N/A</v>
      </c>
    </row>
    <row r="9850" spans="1:5" hidden="1">
      <c r="A9850" s="11">
        <v>903886</v>
      </c>
      <c r="B9850" t="s">
        <v>15181</v>
      </c>
      <c r="C9850" t="s">
        <v>8371</v>
      </c>
      <c r="D9850" t="e">
        <f>VLOOKUP(A9850,Planilha2!$1:$1048576,6,0)</f>
        <v>#N/A</v>
      </c>
      <c r="E9850" t="e">
        <f>VLOOKUP(C9850,Planilha5!B:B,1,0)</f>
        <v>#N/A</v>
      </c>
    </row>
    <row r="9851" spans="1:5" hidden="1">
      <c r="A9851" s="11">
        <v>51926</v>
      </c>
      <c r="B9851" t="s">
        <v>15182</v>
      </c>
      <c r="C9851" t="s">
        <v>15183</v>
      </c>
      <c r="D9851" t="e">
        <f>VLOOKUP(A9851,Planilha2!$1:$1048576,6,0)</f>
        <v>#N/A</v>
      </c>
      <c r="E9851" t="e">
        <f>VLOOKUP(C9851,Planilha5!B:B,1,0)</f>
        <v>#N/A</v>
      </c>
    </row>
    <row r="9852" spans="1:5" hidden="1">
      <c r="A9852" s="11">
        <v>905102</v>
      </c>
      <c r="B9852" t="s">
        <v>15184</v>
      </c>
      <c r="C9852" t="s">
        <v>15185</v>
      </c>
      <c r="D9852" t="e">
        <f>VLOOKUP(A9852,Planilha2!$1:$1048576,6,0)</f>
        <v>#N/A</v>
      </c>
      <c r="E9852" t="e">
        <f>VLOOKUP(C9852,Planilha5!B:B,1,0)</f>
        <v>#N/A</v>
      </c>
    </row>
    <row r="9853" spans="1:5" hidden="1">
      <c r="A9853" s="11">
        <v>49652</v>
      </c>
      <c r="B9853" t="s">
        <v>15186</v>
      </c>
      <c r="C9853" t="s">
        <v>15187</v>
      </c>
      <c r="D9853" t="e">
        <f>VLOOKUP(A9853,Planilha2!$1:$1048576,6,0)</f>
        <v>#N/A</v>
      </c>
      <c r="E9853" t="e">
        <f>VLOOKUP(C9853,Planilha5!B:B,1,0)</f>
        <v>#N/A</v>
      </c>
    </row>
    <row r="9854" spans="1:5" hidden="1">
      <c r="A9854" s="11">
        <v>22588</v>
      </c>
      <c r="B9854" t="s">
        <v>15188</v>
      </c>
      <c r="C9854" t="s">
        <v>15189</v>
      </c>
      <c r="D9854" t="e">
        <f>VLOOKUP(A9854,Planilha2!$1:$1048576,6,0)</f>
        <v>#N/A</v>
      </c>
      <c r="E9854" t="e">
        <f>VLOOKUP(C9854,Planilha5!B:B,1,0)</f>
        <v>#N/A</v>
      </c>
    </row>
    <row r="9855" spans="1:5" hidden="1">
      <c r="A9855" s="11">
        <v>200011</v>
      </c>
      <c r="B9855" t="s">
        <v>31</v>
      </c>
      <c r="C9855" t="s">
        <v>15190</v>
      </c>
      <c r="D9855" t="str">
        <f>VLOOKUP(A9855,Planilha2!$1:$1048576,6,0)</f>
        <v>18 - Inativos Magistrados</v>
      </c>
      <c r="E9855" t="e">
        <f>VLOOKUP(C9855,Planilha5!B:B,1,0)</f>
        <v>#N/A</v>
      </c>
    </row>
    <row r="9856" spans="1:5" hidden="1">
      <c r="A9856" s="11">
        <v>200558</v>
      </c>
      <c r="B9856" t="s">
        <v>5579</v>
      </c>
      <c r="C9856" t="s">
        <v>5580</v>
      </c>
      <c r="D9856" t="e">
        <f>VLOOKUP(A9856,Planilha2!$1:$1048576,6,0)</f>
        <v>#N/A</v>
      </c>
      <c r="E9856" t="e">
        <f>VLOOKUP(C9856,Planilha5!B:B,1,0)</f>
        <v>#N/A</v>
      </c>
    </row>
    <row r="9857" spans="1:5" hidden="1">
      <c r="A9857" s="11">
        <v>53374</v>
      </c>
      <c r="B9857" t="s">
        <v>15191</v>
      </c>
      <c r="C9857" t="s">
        <v>15192</v>
      </c>
      <c r="D9857" t="e">
        <f>VLOOKUP(A9857,Planilha2!$1:$1048576,6,0)</f>
        <v>#N/A</v>
      </c>
      <c r="E9857" t="e">
        <f>VLOOKUP(C9857,Planilha5!B:B,1,0)</f>
        <v>#N/A</v>
      </c>
    </row>
    <row r="9858" spans="1:5" hidden="1">
      <c r="A9858">
        <v>578</v>
      </c>
      <c r="B9858" t="s">
        <v>901</v>
      </c>
      <c r="C9858" t="s">
        <v>15193</v>
      </c>
      <c r="D9858" t="e">
        <f>VLOOKUP(A9858,Planilha2!$1:$1048576,6,0)</f>
        <v>#N/A</v>
      </c>
      <c r="E9858" t="e">
        <f>VLOOKUP(C9858,Planilha5!B:B,1,0)</f>
        <v>#N/A</v>
      </c>
    </row>
    <row r="9859" spans="1:5" hidden="1">
      <c r="A9859" s="11">
        <v>5217</v>
      </c>
      <c r="B9859" t="s">
        <v>15194</v>
      </c>
      <c r="C9859" t="s">
        <v>10774</v>
      </c>
      <c r="D9859" t="e">
        <f>VLOOKUP(A9859,Planilha2!$1:$1048576,6,0)</f>
        <v>#N/A</v>
      </c>
      <c r="E9859" t="e">
        <f>VLOOKUP(C9859,Planilha5!B:B,1,0)</f>
        <v>#N/A</v>
      </c>
    </row>
    <row r="9860" spans="1:5" hidden="1">
      <c r="A9860" s="11">
        <v>12056</v>
      </c>
      <c r="B9860" t="s">
        <v>858</v>
      </c>
      <c r="C9860" t="s">
        <v>15195</v>
      </c>
      <c r="D9860" t="e">
        <f>VLOOKUP(A9860,Planilha2!$1:$1048576,6,0)</f>
        <v>#N/A</v>
      </c>
      <c r="E9860" t="e">
        <f>VLOOKUP(C9860,Planilha5!B:B,1,0)</f>
        <v>#N/A</v>
      </c>
    </row>
    <row r="9861" spans="1:5" hidden="1">
      <c r="A9861" s="11">
        <v>52901</v>
      </c>
      <c r="B9861" t="s">
        <v>6782</v>
      </c>
      <c r="C9861" t="s">
        <v>15196</v>
      </c>
      <c r="D9861" t="e">
        <f>VLOOKUP(A9861,Planilha2!$1:$1048576,6,0)</f>
        <v>#N/A</v>
      </c>
      <c r="E9861" t="e">
        <f>VLOOKUP(C9861,Planilha5!B:B,1,0)</f>
        <v>#N/A</v>
      </c>
    </row>
    <row r="9862" spans="1:5" hidden="1">
      <c r="A9862" s="11">
        <v>55255</v>
      </c>
      <c r="B9862" t="s">
        <v>15197</v>
      </c>
      <c r="C9862" t="s">
        <v>15198</v>
      </c>
      <c r="D9862" t="e">
        <f>VLOOKUP(A9862,Planilha2!$1:$1048576,6,0)</f>
        <v>#N/A</v>
      </c>
      <c r="E9862" t="e">
        <f>VLOOKUP(C9862,Planilha5!B:B,1,0)</f>
        <v>#N/A</v>
      </c>
    </row>
    <row r="9863" spans="1:5" hidden="1">
      <c r="A9863" s="11">
        <v>22383</v>
      </c>
      <c r="B9863" t="s">
        <v>6090</v>
      </c>
      <c r="C9863" t="s">
        <v>15199</v>
      </c>
      <c r="D9863" t="e">
        <f>VLOOKUP(A9863,Planilha2!$1:$1048576,6,0)</f>
        <v>#N/A</v>
      </c>
      <c r="E9863" t="e">
        <f>VLOOKUP(C9863,Planilha5!B:B,1,0)</f>
        <v>#N/A</v>
      </c>
    </row>
    <row r="9864" spans="1:5" hidden="1">
      <c r="A9864" s="11">
        <v>8268</v>
      </c>
      <c r="B9864" t="s">
        <v>4726</v>
      </c>
      <c r="C9864" t="s">
        <v>15200</v>
      </c>
      <c r="D9864" t="e">
        <f>VLOOKUP(A9864,Planilha2!$1:$1048576,6,0)</f>
        <v>#N/A</v>
      </c>
      <c r="E9864" t="e">
        <f>VLOOKUP(C9864,Planilha5!B:B,1,0)</f>
        <v>#N/A</v>
      </c>
    </row>
    <row r="9865" spans="1:5" hidden="1">
      <c r="A9865" s="11">
        <v>3860</v>
      </c>
      <c r="B9865" t="s">
        <v>15201</v>
      </c>
      <c r="C9865" t="s">
        <v>15202</v>
      </c>
      <c r="D9865" t="e">
        <f>VLOOKUP(A9865,Planilha2!$1:$1048576,6,0)</f>
        <v>#N/A</v>
      </c>
      <c r="E9865" t="e">
        <f>VLOOKUP(C9865,Planilha5!B:B,1,0)</f>
        <v>#N/A</v>
      </c>
    </row>
    <row r="9866" spans="1:5" hidden="1">
      <c r="A9866" s="11">
        <v>6095</v>
      </c>
      <c r="B9866" t="s">
        <v>292</v>
      </c>
      <c r="C9866" t="s">
        <v>1207</v>
      </c>
      <c r="D9866" t="str">
        <f>VLOOKUP(A9866,Planilha2!$1:$1048576,6,0)</f>
        <v>2 - Magistrados</v>
      </c>
      <c r="E9866" t="e">
        <f>VLOOKUP(C9866,Planilha5!B:B,1,0)</f>
        <v>#N/A</v>
      </c>
    </row>
    <row r="9867" spans="1:5" hidden="1">
      <c r="A9867" s="11">
        <v>201351</v>
      </c>
      <c r="B9867" t="s">
        <v>15203</v>
      </c>
      <c r="C9867" t="s">
        <v>15204</v>
      </c>
      <c r="D9867" t="e">
        <f>VLOOKUP(A9867,Planilha2!$1:$1048576,6,0)</f>
        <v>#N/A</v>
      </c>
      <c r="E9867" t="e">
        <f>VLOOKUP(C9867,Planilha5!B:B,1,0)</f>
        <v>#N/A</v>
      </c>
    </row>
    <row r="9868" spans="1:5" hidden="1">
      <c r="A9868" s="11">
        <v>12063</v>
      </c>
      <c r="B9868" t="s">
        <v>182</v>
      </c>
      <c r="C9868" t="s">
        <v>15205</v>
      </c>
      <c r="D9868" t="str">
        <f>VLOOKUP(A9868,Planilha2!$1:$1048576,6,0)</f>
        <v>2 - Magistrados</v>
      </c>
      <c r="E9868" t="e">
        <f>VLOOKUP(C9868,Planilha5!B:B,1,0)</f>
        <v>#N/A</v>
      </c>
    </row>
    <row r="9869" spans="1:5" hidden="1">
      <c r="A9869" s="11">
        <v>905402</v>
      </c>
      <c r="B9869" t="s">
        <v>15206</v>
      </c>
      <c r="C9869" t="s">
        <v>15207</v>
      </c>
      <c r="D9869" t="e">
        <f>VLOOKUP(A9869,Planilha2!$1:$1048576,6,0)</f>
        <v>#N/A</v>
      </c>
      <c r="E9869" t="e">
        <f>VLOOKUP(C9869,Planilha5!B:B,1,0)</f>
        <v>#N/A</v>
      </c>
    </row>
    <row r="9870" spans="1:5" hidden="1">
      <c r="A9870" s="11">
        <v>94031</v>
      </c>
      <c r="B9870" t="s">
        <v>433</v>
      </c>
      <c r="C9870" t="s">
        <v>15208</v>
      </c>
      <c r="D9870" t="str">
        <f>VLOOKUP(A9870,Planilha2!$1:$1048576,6,0)</f>
        <v>18 - Inativos Magistrados</v>
      </c>
      <c r="E9870" t="e">
        <f>VLOOKUP(C9870,Planilha5!B:B,1,0)</f>
        <v>#N/A</v>
      </c>
    </row>
    <row r="9871" spans="1:5" hidden="1">
      <c r="A9871" s="11">
        <v>54543</v>
      </c>
      <c r="B9871" t="s">
        <v>15209</v>
      </c>
      <c r="C9871" t="s">
        <v>15210</v>
      </c>
      <c r="D9871" t="e">
        <f>VLOOKUP(A9871,Planilha2!$1:$1048576,6,0)</f>
        <v>#N/A</v>
      </c>
      <c r="E9871" t="e">
        <f>VLOOKUP(C9871,Planilha5!B:B,1,0)</f>
        <v>#N/A</v>
      </c>
    </row>
    <row r="9872" spans="1:5" hidden="1">
      <c r="A9872" s="11">
        <v>94260</v>
      </c>
      <c r="B9872" t="s">
        <v>15211</v>
      </c>
      <c r="C9872" t="s">
        <v>15212</v>
      </c>
      <c r="D9872" t="e">
        <f>VLOOKUP(A9872,Planilha2!$1:$1048576,6,0)</f>
        <v>#N/A</v>
      </c>
      <c r="E9872" t="e">
        <f>VLOOKUP(C9872,Planilha5!B:B,1,0)</f>
        <v>#N/A</v>
      </c>
    </row>
    <row r="9873" spans="1:5" hidden="1">
      <c r="A9873" s="11">
        <v>905339</v>
      </c>
      <c r="B9873" t="s">
        <v>15213</v>
      </c>
      <c r="C9873" t="s">
        <v>15214</v>
      </c>
      <c r="D9873" t="e">
        <f>VLOOKUP(A9873,Planilha2!$1:$1048576,6,0)</f>
        <v>#N/A</v>
      </c>
      <c r="E9873" t="e">
        <f>VLOOKUP(C9873,Planilha5!B:B,1,0)</f>
        <v>#N/A</v>
      </c>
    </row>
    <row r="9874" spans="1:5" hidden="1">
      <c r="A9874" s="11">
        <v>52462</v>
      </c>
      <c r="B9874" t="s">
        <v>6478</v>
      </c>
      <c r="C9874" t="s">
        <v>6480</v>
      </c>
      <c r="D9874" t="e">
        <f>VLOOKUP(A9874,Planilha2!$1:$1048576,6,0)</f>
        <v>#N/A</v>
      </c>
      <c r="E9874" t="e">
        <f>VLOOKUP(C9874,Planilha5!B:B,1,0)</f>
        <v>#N/A</v>
      </c>
    </row>
    <row r="9875" spans="1:5" hidden="1">
      <c r="A9875" s="11">
        <v>50341</v>
      </c>
      <c r="B9875" t="s">
        <v>13587</v>
      </c>
      <c r="C9875" t="s">
        <v>15215</v>
      </c>
      <c r="D9875" t="e">
        <f>VLOOKUP(A9875,Planilha2!$1:$1048576,6,0)</f>
        <v>#N/A</v>
      </c>
      <c r="E9875" t="e">
        <f>VLOOKUP(C9875,Planilha5!B:B,1,0)</f>
        <v>#N/A</v>
      </c>
    </row>
    <row r="9876" spans="1:5" hidden="1">
      <c r="A9876" s="11">
        <v>44990</v>
      </c>
      <c r="B9876" t="s">
        <v>15216</v>
      </c>
      <c r="C9876" t="s">
        <v>15217</v>
      </c>
      <c r="D9876" t="e">
        <f>VLOOKUP(A9876,Planilha2!$1:$1048576,6,0)</f>
        <v>#N/A</v>
      </c>
      <c r="E9876" t="e">
        <f>VLOOKUP(C9876,Planilha5!B:B,1,0)</f>
        <v>#N/A</v>
      </c>
    </row>
    <row r="9877" spans="1:5" hidden="1">
      <c r="A9877" s="11">
        <v>94086</v>
      </c>
      <c r="B9877" t="s">
        <v>12175</v>
      </c>
      <c r="C9877" t="s">
        <v>15218</v>
      </c>
      <c r="D9877" t="e">
        <f>VLOOKUP(A9877,Planilha2!$1:$1048576,6,0)</f>
        <v>#N/A</v>
      </c>
      <c r="E9877" t="e">
        <f>VLOOKUP(C9877,Planilha5!B:B,1,0)</f>
        <v>#N/A</v>
      </c>
    </row>
    <row r="9878" spans="1:5" hidden="1">
      <c r="A9878" s="11">
        <v>5094</v>
      </c>
      <c r="B9878" t="s">
        <v>8117</v>
      </c>
      <c r="C9878" t="s">
        <v>15219</v>
      </c>
      <c r="D9878" t="e">
        <f>VLOOKUP(A9878,Planilha2!$1:$1048576,6,0)</f>
        <v>#N/A</v>
      </c>
      <c r="E9878" t="e">
        <f>VLOOKUP(C9878,Planilha5!B:B,1,0)</f>
        <v>#N/A</v>
      </c>
    </row>
    <row r="9879" spans="1:5" hidden="1">
      <c r="A9879">
        <v>785</v>
      </c>
      <c r="B9879" t="s">
        <v>4768</v>
      </c>
      <c r="C9879" t="s">
        <v>15220</v>
      </c>
      <c r="D9879" t="e">
        <f>VLOOKUP(A9879,Planilha2!$1:$1048576,6,0)</f>
        <v>#N/A</v>
      </c>
      <c r="E9879" t="e">
        <f>VLOOKUP(C9879,Planilha5!B:B,1,0)</f>
        <v>#N/A</v>
      </c>
    </row>
    <row r="9880" spans="1:5" hidden="1">
      <c r="A9880" s="11">
        <v>42148</v>
      </c>
      <c r="B9880" t="s">
        <v>15221</v>
      </c>
      <c r="C9880" t="s">
        <v>15222</v>
      </c>
      <c r="D9880" t="e">
        <f>VLOOKUP(A9880,Planilha2!$1:$1048576,6,0)</f>
        <v>#N/A</v>
      </c>
      <c r="E9880" t="e">
        <f>VLOOKUP(C9880,Planilha5!B:B,1,0)</f>
        <v>#N/A</v>
      </c>
    </row>
    <row r="9881" spans="1:5" hidden="1">
      <c r="A9881" s="11">
        <v>22203</v>
      </c>
      <c r="B9881" t="s">
        <v>6062</v>
      </c>
      <c r="C9881" t="s">
        <v>15223</v>
      </c>
      <c r="D9881" t="e">
        <f>VLOOKUP(A9881,Planilha2!$1:$1048576,6,0)</f>
        <v>#N/A</v>
      </c>
      <c r="E9881" t="e">
        <f>VLOOKUP(C9881,Planilha5!B:B,1,0)</f>
        <v>#N/A</v>
      </c>
    </row>
    <row r="9882" spans="1:5" hidden="1">
      <c r="A9882" s="11">
        <v>24112</v>
      </c>
      <c r="B9882" t="s">
        <v>15224</v>
      </c>
      <c r="C9882" t="s">
        <v>15225</v>
      </c>
      <c r="D9882" t="e">
        <f>VLOOKUP(A9882,Planilha2!$1:$1048576,6,0)</f>
        <v>#N/A</v>
      </c>
      <c r="E9882" t="e">
        <f>VLOOKUP(C9882,Planilha5!B:B,1,0)</f>
        <v>#N/A</v>
      </c>
    </row>
    <row r="9883" spans="1:5" hidden="1">
      <c r="A9883" s="11">
        <v>54780</v>
      </c>
      <c r="B9883" t="s">
        <v>8870</v>
      </c>
      <c r="C9883" t="s">
        <v>15226</v>
      </c>
      <c r="D9883" t="e">
        <f>VLOOKUP(A9883,Planilha2!$1:$1048576,6,0)</f>
        <v>#N/A</v>
      </c>
      <c r="E9883" t="e">
        <f>VLOOKUP(C9883,Planilha5!B:B,1,0)</f>
        <v>#N/A</v>
      </c>
    </row>
    <row r="9884" spans="1:5" hidden="1">
      <c r="A9884" s="11">
        <v>37986</v>
      </c>
      <c r="B9884" t="s">
        <v>13838</v>
      </c>
      <c r="C9884" t="s">
        <v>13839</v>
      </c>
      <c r="D9884" t="e">
        <f>VLOOKUP(A9884,Planilha2!$1:$1048576,6,0)</f>
        <v>#N/A</v>
      </c>
      <c r="E9884" t="e">
        <f>VLOOKUP(C9884,Planilha5!B:B,1,0)</f>
        <v>#N/A</v>
      </c>
    </row>
    <row r="9885" spans="1:5" hidden="1">
      <c r="A9885" s="11">
        <v>903968</v>
      </c>
      <c r="B9885" t="s">
        <v>8912</v>
      </c>
      <c r="C9885" t="s">
        <v>15227</v>
      </c>
      <c r="D9885" t="e">
        <f>VLOOKUP(A9885,Planilha2!$1:$1048576,6,0)</f>
        <v>#N/A</v>
      </c>
      <c r="E9885" t="e">
        <f>VLOOKUP(C9885,Planilha5!B:B,1,0)</f>
        <v>#N/A</v>
      </c>
    </row>
    <row r="9886" spans="1:5" hidden="1">
      <c r="A9886" s="11">
        <v>904596</v>
      </c>
      <c r="B9886" t="s">
        <v>15228</v>
      </c>
      <c r="C9886" t="s">
        <v>15229</v>
      </c>
      <c r="D9886" t="e">
        <f>VLOOKUP(A9886,Planilha2!$1:$1048576,6,0)</f>
        <v>#N/A</v>
      </c>
      <c r="E9886" t="e">
        <f>VLOOKUP(C9886,Planilha5!B:B,1,0)</f>
        <v>#N/A</v>
      </c>
    </row>
    <row r="9887" spans="1:5" hidden="1">
      <c r="A9887" s="11">
        <v>55002</v>
      </c>
      <c r="B9887" t="s">
        <v>15230</v>
      </c>
      <c r="C9887" t="s">
        <v>15231</v>
      </c>
      <c r="D9887" t="e">
        <f>VLOOKUP(A9887,Planilha2!$1:$1048576,6,0)</f>
        <v>#N/A</v>
      </c>
      <c r="E9887" t="e">
        <f>VLOOKUP(C9887,Planilha5!B:B,1,0)</f>
        <v>#N/A</v>
      </c>
    </row>
    <row r="9888" spans="1:5" hidden="1">
      <c r="A9888" s="11">
        <v>904865</v>
      </c>
      <c r="B9888" t="s">
        <v>15232</v>
      </c>
      <c r="C9888" t="s">
        <v>15233</v>
      </c>
      <c r="D9888" t="e">
        <f>VLOOKUP(A9888,Planilha2!$1:$1048576,6,0)</f>
        <v>#N/A</v>
      </c>
      <c r="E9888" t="e">
        <f>VLOOKUP(C9888,Planilha5!B:B,1,0)</f>
        <v>#N/A</v>
      </c>
    </row>
    <row r="9889" spans="1:5" hidden="1">
      <c r="A9889" s="11">
        <v>42311</v>
      </c>
      <c r="B9889" t="s">
        <v>4710</v>
      </c>
      <c r="C9889" t="s">
        <v>15234</v>
      </c>
      <c r="D9889" t="e">
        <f>VLOOKUP(A9889,Planilha2!$1:$1048576,6,0)</f>
        <v>#N/A</v>
      </c>
      <c r="E9889" t="str">
        <f>VLOOKUP(C9889,Planilha5!B:B,1,0)</f>
        <v>FRANCISCA VIRGINIA VIANNA SIQUEIRA</v>
      </c>
    </row>
    <row r="9890" spans="1:5" hidden="1">
      <c r="A9890" s="11">
        <v>6078</v>
      </c>
      <c r="B9890" t="s">
        <v>2287</v>
      </c>
      <c r="C9890" t="s">
        <v>15235</v>
      </c>
      <c r="D9890" t="e">
        <f>VLOOKUP(A9890,Planilha2!$1:$1048576,6,0)</f>
        <v>#N/A</v>
      </c>
      <c r="E9890" t="e">
        <f>VLOOKUP(C9890,Planilha5!B:B,1,0)</f>
        <v>#N/A</v>
      </c>
    </row>
    <row r="9891" spans="1:5" hidden="1">
      <c r="A9891" s="11">
        <v>24579</v>
      </c>
      <c r="B9891" t="s">
        <v>15236</v>
      </c>
      <c r="C9891" t="s">
        <v>15237</v>
      </c>
      <c r="D9891" t="e">
        <f>VLOOKUP(A9891,Planilha2!$1:$1048576,6,0)</f>
        <v>#N/A</v>
      </c>
      <c r="E9891" t="e">
        <f>VLOOKUP(C9891,Planilha5!B:B,1,0)</f>
        <v>#N/A</v>
      </c>
    </row>
    <row r="9892" spans="1:5" hidden="1">
      <c r="A9892" s="11">
        <v>41520</v>
      </c>
      <c r="B9892" t="s">
        <v>15238</v>
      </c>
      <c r="C9892" t="s">
        <v>15239</v>
      </c>
      <c r="D9892" t="e">
        <f>VLOOKUP(A9892,Planilha2!$1:$1048576,6,0)</f>
        <v>#N/A</v>
      </c>
      <c r="E9892" t="e">
        <f>VLOOKUP(C9892,Planilha5!B:B,1,0)</f>
        <v>#N/A</v>
      </c>
    </row>
    <row r="9893" spans="1:5" hidden="1">
      <c r="A9893" s="11">
        <v>48010</v>
      </c>
      <c r="B9893" t="s">
        <v>15240</v>
      </c>
      <c r="C9893" t="s">
        <v>15241</v>
      </c>
      <c r="D9893" t="e">
        <f>VLOOKUP(A9893,Planilha2!$1:$1048576,6,0)</f>
        <v>#N/A</v>
      </c>
      <c r="E9893" t="e">
        <f>VLOOKUP(C9893,Planilha5!B:B,1,0)</f>
        <v>#N/A</v>
      </c>
    </row>
    <row r="9894" spans="1:5" hidden="1">
      <c r="A9894" s="11">
        <v>905450</v>
      </c>
      <c r="B9894" t="s">
        <v>15242</v>
      </c>
      <c r="C9894" t="s">
        <v>15243</v>
      </c>
      <c r="D9894" t="e">
        <f>VLOOKUP(A9894,Planilha2!$1:$1048576,6,0)</f>
        <v>#N/A</v>
      </c>
      <c r="E9894" t="e">
        <f>VLOOKUP(C9894,Planilha5!B:B,1,0)</f>
        <v>#N/A</v>
      </c>
    </row>
    <row r="9895" spans="1:5" hidden="1">
      <c r="A9895" s="11">
        <v>201124</v>
      </c>
      <c r="B9895" t="s">
        <v>15244</v>
      </c>
      <c r="C9895" t="s">
        <v>15245</v>
      </c>
      <c r="D9895" t="e">
        <f>VLOOKUP(A9895,Planilha2!$1:$1048576,6,0)</f>
        <v>#N/A</v>
      </c>
      <c r="E9895" t="e">
        <f>VLOOKUP(C9895,Planilha5!B:B,1,0)</f>
        <v>#N/A</v>
      </c>
    </row>
    <row r="9896" spans="1:5" hidden="1">
      <c r="A9896" s="11">
        <v>12192</v>
      </c>
      <c r="B9896" t="s">
        <v>15246</v>
      </c>
      <c r="C9896" t="s">
        <v>15247</v>
      </c>
      <c r="D9896" t="e">
        <f>VLOOKUP(A9896,Planilha2!$1:$1048576,6,0)</f>
        <v>#N/A</v>
      </c>
      <c r="E9896" t="e">
        <f>VLOOKUP(C9896,Planilha5!B:B,1,0)</f>
        <v>#N/A</v>
      </c>
    </row>
    <row r="9897" spans="1:5" hidden="1">
      <c r="A9897" s="11">
        <v>49154</v>
      </c>
      <c r="B9897" t="s">
        <v>15248</v>
      </c>
      <c r="C9897" t="s">
        <v>15249</v>
      </c>
      <c r="D9897" t="e">
        <f>VLOOKUP(A9897,Planilha2!$1:$1048576,6,0)</f>
        <v>#N/A</v>
      </c>
      <c r="E9897" t="e">
        <f>VLOOKUP(C9897,Planilha5!B:B,1,0)</f>
        <v>#N/A</v>
      </c>
    </row>
    <row r="9898" spans="1:5" hidden="1">
      <c r="A9898" s="11">
        <v>51466</v>
      </c>
      <c r="B9898" t="s">
        <v>15250</v>
      </c>
      <c r="C9898" t="s">
        <v>15251</v>
      </c>
      <c r="D9898" t="e">
        <f>VLOOKUP(A9898,Planilha2!$1:$1048576,6,0)</f>
        <v>#N/A</v>
      </c>
      <c r="E9898" t="e">
        <f>VLOOKUP(C9898,Planilha5!B:B,1,0)</f>
        <v>#N/A</v>
      </c>
    </row>
    <row r="9899" spans="1:5" hidden="1">
      <c r="A9899" s="11">
        <v>201557</v>
      </c>
      <c r="B9899" t="s">
        <v>5157</v>
      </c>
      <c r="C9899" t="s">
        <v>1322</v>
      </c>
      <c r="D9899" t="e">
        <f>VLOOKUP(A9899,Planilha2!$1:$1048576,6,0)</f>
        <v>#N/A</v>
      </c>
      <c r="E9899" t="e">
        <f>VLOOKUP(C9899,Planilha5!B:B,1,0)</f>
        <v>#N/A</v>
      </c>
    </row>
    <row r="9900" spans="1:5" hidden="1">
      <c r="A9900" s="11">
        <v>2245</v>
      </c>
      <c r="B9900" t="s">
        <v>214</v>
      </c>
      <c r="C9900" t="s">
        <v>4266</v>
      </c>
      <c r="D9900" t="str">
        <f>VLOOKUP(A9900,Planilha2!$1:$1048576,6,0)</f>
        <v>2 - Magistrados</v>
      </c>
      <c r="E9900" t="e">
        <f>VLOOKUP(C9900,Planilha5!B:B,1,0)</f>
        <v>#N/A</v>
      </c>
    </row>
    <row r="9901" spans="1:5" hidden="1">
      <c r="A9901" s="11">
        <v>53189</v>
      </c>
      <c r="B9901" t="s">
        <v>15252</v>
      </c>
      <c r="C9901" t="s">
        <v>15253</v>
      </c>
      <c r="D9901" t="e">
        <f>VLOOKUP(A9901,Planilha2!$1:$1048576,6,0)</f>
        <v>#N/A</v>
      </c>
      <c r="E9901" t="e">
        <f>VLOOKUP(C9901,Planilha5!B:B,1,0)</f>
        <v>#N/A</v>
      </c>
    </row>
    <row r="9902" spans="1:5" hidden="1">
      <c r="A9902" s="11">
        <v>40146</v>
      </c>
      <c r="B9902" t="s">
        <v>15254</v>
      </c>
      <c r="C9902" t="s">
        <v>15255</v>
      </c>
      <c r="D9902" t="e">
        <f>VLOOKUP(A9902,Planilha2!$1:$1048576,6,0)</f>
        <v>#N/A</v>
      </c>
      <c r="E9902" t="e">
        <f>VLOOKUP(C9902,Planilha5!B:B,1,0)</f>
        <v>#N/A</v>
      </c>
    </row>
    <row r="9903" spans="1:5" hidden="1">
      <c r="A9903" s="11">
        <v>904892</v>
      </c>
      <c r="B9903" t="s">
        <v>8356</v>
      </c>
      <c r="C9903" t="s">
        <v>15256</v>
      </c>
      <c r="D9903" t="e">
        <f>VLOOKUP(A9903,Planilha2!$1:$1048576,6,0)</f>
        <v>#N/A</v>
      </c>
      <c r="E9903" t="e">
        <f>VLOOKUP(C9903,Planilha5!B:B,1,0)</f>
        <v>#N/A</v>
      </c>
    </row>
    <row r="9904" spans="1:5" hidden="1">
      <c r="A9904" s="11">
        <v>22666</v>
      </c>
      <c r="B9904" t="s">
        <v>923</v>
      </c>
      <c r="C9904" t="s">
        <v>15257</v>
      </c>
      <c r="D9904" t="e">
        <f>VLOOKUP(A9904,Planilha2!$1:$1048576,6,0)</f>
        <v>#N/A</v>
      </c>
      <c r="E9904" t="str">
        <f>VLOOKUP(C9904,Planilha5!B:B,1,0)</f>
        <v>VALDIRENE ETELVINA DA SILVA</v>
      </c>
    </row>
    <row r="9905" spans="1:5" hidden="1">
      <c r="A9905" s="11">
        <v>8244</v>
      </c>
      <c r="B9905" t="s">
        <v>4583</v>
      </c>
      <c r="C9905" t="s">
        <v>15258</v>
      </c>
      <c r="D9905" t="e">
        <f>VLOOKUP(A9905,Planilha2!$1:$1048576,6,0)</f>
        <v>#N/A</v>
      </c>
      <c r="E9905" t="e">
        <f>VLOOKUP(C9905,Planilha5!B:B,1,0)</f>
        <v>#N/A</v>
      </c>
    </row>
    <row r="9906" spans="1:5" hidden="1">
      <c r="A9906" s="11">
        <v>3228</v>
      </c>
      <c r="B9906" t="s">
        <v>5689</v>
      </c>
      <c r="C9906" t="s">
        <v>15259</v>
      </c>
      <c r="D9906" t="e">
        <f>VLOOKUP(A9906,Planilha2!$1:$1048576,6,0)</f>
        <v>#N/A</v>
      </c>
      <c r="E9906" t="e">
        <f>VLOOKUP(C9906,Planilha5!B:B,1,0)</f>
        <v>#N/A</v>
      </c>
    </row>
    <row r="9907" spans="1:5" hidden="1">
      <c r="A9907" s="11">
        <v>4080</v>
      </c>
      <c r="B9907" t="s">
        <v>7546</v>
      </c>
      <c r="C9907" t="s">
        <v>3311</v>
      </c>
      <c r="D9907" t="e">
        <f>VLOOKUP(A9907,Planilha2!$1:$1048576,6,0)</f>
        <v>#N/A</v>
      </c>
      <c r="E9907" t="e">
        <f>VLOOKUP(C9907,Planilha5!B:B,1,0)</f>
        <v>#N/A</v>
      </c>
    </row>
    <row r="9908" spans="1:5" hidden="1">
      <c r="A9908">
        <v>363</v>
      </c>
      <c r="B9908" t="s">
        <v>1367</v>
      </c>
      <c r="C9908" t="s">
        <v>15260</v>
      </c>
      <c r="D9908" t="e">
        <f>VLOOKUP(A9908,Planilha2!$1:$1048576,6,0)</f>
        <v>#N/A</v>
      </c>
      <c r="E9908" t="e">
        <f>VLOOKUP(C9908,Planilha5!B:B,1,0)</f>
        <v>#N/A</v>
      </c>
    </row>
    <row r="9909" spans="1:5" hidden="1">
      <c r="A9909" s="11">
        <v>42699</v>
      </c>
      <c r="B9909" t="s">
        <v>15261</v>
      </c>
      <c r="C9909" t="s">
        <v>15262</v>
      </c>
      <c r="D9909" t="e">
        <f>VLOOKUP(A9909,Planilha2!$1:$1048576,6,0)</f>
        <v>#N/A</v>
      </c>
      <c r="E9909" t="e">
        <f>VLOOKUP(C9909,Planilha5!B:B,1,0)</f>
        <v>#N/A</v>
      </c>
    </row>
    <row r="9910" spans="1:5" hidden="1">
      <c r="A9910" s="11">
        <v>4424</v>
      </c>
      <c r="B9910" t="s">
        <v>1513</v>
      </c>
      <c r="C9910" t="s">
        <v>15263</v>
      </c>
      <c r="D9910" t="e">
        <f>VLOOKUP(A9910,Planilha2!$1:$1048576,6,0)</f>
        <v>#N/A</v>
      </c>
      <c r="E9910" t="e">
        <f>VLOOKUP(C9910,Planilha5!B:B,1,0)</f>
        <v>#N/A</v>
      </c>
    </row>
    <row r="9911" spans="1:5" hidden="1">
      <c r="A9911" s="11">
        <v>8049</v>
      </c>
      <c r="B9911" t="s">
        <v>3325</v>
      </c>
      <c r="C9911" t="s">
        <v>15264</v>
      </c>
      <c r="D9911" t="e">
        <f>VLOOKUP(A9911,Planilha2!$1:$1048576,6,0)</f>
        <v>#N/A</v>
      </c>
      <c r="E9911" t="e">
        <f>VLOOKUP(C9911,Planilha5!B:B,1,0)</f>
        <v>#N/A</v>
      </c>
    </row>
    <row r="9912" spans="1:5" hidden="1">
      <c r="A9912" s="11">
        <v>55861</v>
      </c>
      <c r="B9912" t="s">
        <v>15265</v>
      </c>
      <c r="C9912" t="s">
        <v>15266</v>
      </c>
      <c r="D9912" t="e">
        <f>VLOOKUP(A9912,Planilha2!$1:$1048576,6,0)</f>
        <v>#N/A</v>
      </c>
      <c r="E9912" t="e">
        <f>VLOOKUP(C9912,Planilha5!B:B,1,0)</f>
        <v>#N/A</v>
      </c>
    </row>
    <row r="9913" spans="1:5" hidden="1">
      <c r="A9913" s="11">
        <v>51619</v>
      </c>
      <c r="B9913" t="s">
        <v>9375</v>
      </c>
      <c r="C9913" t="s">
        <v>15267</v>
      </c>
      <c r="D9913" t="e">
        <f>VLOOKUP(A9913,Planilha2!$1:$1048576,6,0)</f>
        <v>#N/A</v>
      </c>
      <c r="E9913" t="e">
        <f>VLOOKUP(C9913,Planilha5!B:B,1,0)</f>
        <v>#N/A</v>
      </c>
    </row>
    <row r="9914" spans="1:5" hidden="1">
      <c r="A9914">
        <v>833</v>
      </c>
      <c r="B9914" t="s">
        <v>770</v>
      </c>
      <c r="C9914" t="s">
        <v>3415</v>
      </c>
      <c r="D9914" t="e">
        <f>VLOOKUP(A9914,Planilha2!$1:$1048576,6,0)</f>
        <v>#N/A</v>
      </c>
      <c r="E9914" t="e">
        <f>VLOOKUP(C9914,Planilha5!B:B,1,0)</f>
        <v>#N/A</v>
      </c>
    </row>
    <row r="9915" spans="1:5" hidden="1">
      <c r="A9915" s="11">
        <v>201537</v>
      </c>
      <c r="B9915" t="s">
        <v>14415</v>
      </c>
      <c r="C9915" t="s">
        <v>14416</v>
      </c>
      <c r="D9915" t="e">
        <f>VLOOKUP(A9915,Planilha2!$1:$1048576,6,0)</f>
        <v>#N/A</v>
      </c>
      <c r="E9915" t="e">
        <f>VLOOKUP(C9915,Planilha5!B:B,1,0)</f>
        <v>#N/A</v>
      </c>
    </row>
    <row r="9916" spans="1:5" hidden="1">
      <c r="A9916" s="11">
        <v>7691</v>
      </c>
      <c r="B9916" t="s">
        <v>3148</v>
      </c>
      <c r="C9916" t="s">
        <v>15268</v>
      </c>
      <c r="D9916" t="e">
        <f>VLOOKUP(A9916,Planilha2!$1:$1048576,6,0)</f>
        <v>#N/A</v>
      </c>
      <c r="E9916" t="e">
        <f>VLOOKUP(C9916,Planilha5!B:B,1,0)</f>
        <v>#N/A</v>
      </c>
    </row>
    <row r="9917" spans="1:5" hidden="1">
      <c r="A9917" s="11">
        <v>2892</v>
      </c>
      <c r="B9917" t="s">
        <v>1975</v>
      </c>
      <c r="C9917" t="s">
        <v>15269</v>
      </c>
      <c r="D9917" t="e">
        <f>VLOOKUP(A9917,Planilha2!$1:$1048576,6,0)</f>
        <v>#N/A</v>
      </c>
      <c r="E9917" t="e">
        <f>VLOOKUP(C9917,Planilha5!B:B,1,0)</f>
        <v>#N/A</v>
      </c>
    </row>
    <row r="9918" spans="1:5" hidden="1">
      <c r="A9918" s="11">
        <v>53842</v>
      </c>
      <c r="B9918" t="s">
        <v>15270</v>
      </c>
      <c r="C9918" t="s">
        <v>15271</v>
      </c>
      <c r="D9918" t="e">
        <f>VLOOKUP(A9918,Planilha2!$1:$1048576,6,0)</f>
        <v>#N/A</v>
      </c>
      <c r="E9918" t="e">
        <f>VLOOKUP(C9918,Planilha5!B:B,1,0)</f>
        <v>#N/A</v>
      </c>
    </row>
    <row r="9919" spans="1:5" hidden="1">
      <c r="A9919" s="11">
        <v>49979</v>
      </c>
      <c r="B9919" t="s">
        <v>15272</v>
      </c>
      <c r="C9919" t="s">
        <v>15273</v>
      </c>
      <c r="D9919" t="e">
        <f>VLOOKUP(A9919,Planilha2!$1:$1048576,6,0)</f>
        <v>#N/A</v>
      </c>
      <c r="E9919" t="e">
        <f>VLOOKUP(C9919,Planilha5!B:B,1,0)</f>
        <v>#N/A</v>
      </c>
    </row>
    <row r="9920" spans="1:5" hidden="1">
      <c r="A9920" s="11">
        <v>55851</v>
      </c>
      <c r="B9920" t="s">
        <v>9573</v>
      </c>
      <c r="C9920" t="s">
        <v>15274</v>
      </c>
      <c r="D9920" t="e">
        <f>VLOOKUP(A9920,Planilha2!$1:$1048576,6,0)</f>
        <v>#N/A</v>
      </c>
      <c r="E9920" t="e">
        <f>VLOOKUP(C9920,Planilha5!B:B,1,0)</f>
        <v>#N/A</v>
      </c>
    </row>
    <row r="9921" spans="1:5" hidden="1">
      <c r="A9921" s="11">
        <v>48601</v>
      </c>
      <c r="B9921" t="s">
        <v>7350</v>
      </c>
      <c r="C9921" t="s">
        <v>15275</v>
      </c>
      <c r="D9921" t="e">
        <f>VLOOKUP(A9921,Planilha2!$1:$1048576,6,0)</f>
        <v>#N/A</v>
      </c>
      <c r="E9921" t="e">
        <f>VLOOKUP(C9921,Planilha5!B:B,1,0)</f>
        <v>#N/A</v>
      </c>
    </row>
    <row r="9922" spans="1:5" hidden="1">
      <c r="A9922" s="11">
        <v>54126</v>
      </c>
      <c r="B9922" t="s">
        <v>15276</v>
      </c>
      <c r="C9922" t="s">
        <v>15277</v>
      </c>
      <c r="D9922" t="e">
        <f>VLOOKUP(A9922,Planilha2!$1:$1048576,6,0)</f>
        <v>#N/A</v>
      </c>
      <c r="E9922" t="e">
        <f>VLOOKUP(C9922,Planilha5!B:B,1,0)</f>
        <v>#N/A</v>
      </c>
    </row>
    <row r="9923" spans="1:5" hidden="1">
      <c r="A9923" s="11">
        <v>41207</v>
      </c>
      <c r="B9923" t="s">
        <v>15278</v>
      </c>
      <c r="C9923" t="s">
        <v>15279</v>
      </c>
      <c r="D9923" t="e">
        <f>VLOOKUP(A9923,Planilha2!$1:$1048576,6,0)</f>
        <v>#N/A</v>
      </c>
      <c r="E9923" t="e">
        <f>VLOOKUP(C9923,Planilha5!B:B,1,0)</f>
        <v>#N/A</v>
      </c>
    </row>
    <row r="9924" spans="1:5" hidden="1">
      <c r="A9924" s="11">
        <v>2953</v>
      </c>
      <c r="B9924" t="s">
        <v>3206</v>
      </c>
      <c r="C9924" t="s">
        <v>3207</v>
      </c>
      <c r="D9924" t="e">
        <f>VLOOKUP(A9924,Planilha2!$1:$1048576,6,0)</f>
        <v>#N/A</v>
      </c>
      <c r="E9924" t="e">
        <f>VLOOKUP(C9924,Planilha5!B:B,1,0)</f>
        <v>#N/A</v>
      </c>
    </row>
    <row r="9925" spans="1:5" hidden="1">
      <c r="A9925" s="11">
        <v>40527</v>
      </c>
      <c r="B9925" t="s">
        <v>15280</v>
      </c>
      <c r="C9925" t="s">
        <v>15281</v>
      </c>
      <c r="D9925" t="e">
        <f>VLOOKUP(A9925,Planilha2!$1:$1048576,6,0)</f>
        <v>#N/A</v>
      </c>
      <c r="E9925" t="e">
        <f>VLOOKUP(C9925,Planilha5!B:B,1,0)</f>
        <v>#N/A</v>
      </c>
    </row>
    <row r="9926" spans="1:5" hidden="1">
      <c r="A9926" s="11">
        <v>54448</v>
      </c>
      <c r="B9926" t="s">
        <v>15282</v>
      </c>
      <c r="C9926" t="s">
        <v>15283</v>
      </c>
      <c r="D9926" t="e">
        <f>VLOOKUP(A9926,Planilha2!$1:$1048576,6,0)</f>
        <v>#N/A</v>
      </c>
      <c r="E9926" t="e">
        <f>VLOOKUP(C9926,Planilha5!B:B,1,0)</f>
        <v>#N/A</v>
      </c>
    </row>
    <row r="9927" spans="1:5" hidden="1">
      <c r="A9927" s="11">
        <v>93720</v>
      </c>
      <c r="B9927" t="s">
        <v>15284</v>
      </c>
      <c r="C9927" t="s">
        <v>15285</v>
      </c>
      <c r="D9927" t="e">
        <f>VLOOKUP(A9927,Planilha2!$1:$1048576,6,0)</f>
        <v>#N/A</v>
      </c>
      <c r="E9927" t="e">
        <f>VLOOKUP(C9927,Planilha5!B:B,1,0)</f>
        <v>#N/A</v>
      </c>
    </row>
    <row r="9928" spans="1:5" hidden="1">
      <c r="A9928" s="11">
        <v>904038</v>
      </c>
      <c r="B9928" t="s">
        <v>12456</v>
      </c>
      <c r="C9928" t="s">
        <v>15286</v>
      </c>
      <c r="D9928" t="e">
        <f>VLOOKUP(A9928,Planilha2!$1:$1048576,6,0)</f>
        <v>#N/A</v>
      </c>
      <c r="E9928" t="e">
        <f>VLOOKUP(C9928,Planilha5!B:B,1,0)</f>
        <v>#N/A</v>
      </c>
    </row>
    <row r="9929" spans="1:5" hidden="1">
      <c r="A9929" s="11">
        <v>9444</v>
      </c>
      <c r="B9929" t="s">
        <v>6367</v>
      </c>
      <c r="C9929" t="s">
        <v>15287</v>
      </c>
      <c r="D9929" t="e">
        <f>VLOOKUP(A9929,Planilha2!$1:$1048576,6,0)</f>
        <v>#N/A</v>
      </c>
      <c r="E9929" t="e">
        <f>VLOOKUP(C9929,Planilha5!B:B,1,0)</f>
        <v>#N/A</v>
      </c>
    </row>
    <row r="9930" spans="1:5" hidden="1">
      <c r="A9930" s="11">
        <v>50769</v>
      </c>
      <c r="B9930" t="s">
        <v>15288</v>
      </c>
      <c r="C9930" t="s">
        <v>15289</v>
      </c>
      <c r="D9930" t="e">
        <f>VLOOKUP(A9930,Planilha2!$1:$1048576,6,0)</f>
        <v>#N/A</v>
      </c>
      <c r="E9930" t="e">
        <f>VLOOKUP(C9930,Planilha5!B:B,1,0)</f>
        <v>#N/A</v>
      </c>
    </row>
    <row r="9931" spans="1:5" hidden="1">
      <c r="A9931" s="11">
        <v>55756</v>
      </c>
      <c r="B9931" t="s">
        <v>15290</v>
      </c>
      <c r="C9931" t="s">
        <v>15291</v>
      </c>
      <c r="D9931" t="e">
        <f>VLOOKUP(A9931,Planilha2!$1:$1048576,6,0)</f>
        <v>#N/A</v>
      </c>
      <c r="E9931" t="e">
        <f>VLOOKUP(C9931,Planilha5!B:B,1,0)</f>
        <v>#N/A</v>
      </c>
    </row>
    <row r="9932" spans="1:5" hidden="1">
      <c r="A9932" s="11">
        <v>38965</v>
      </c>
      <c r="B9932" t="s">
        <v>15292</v>
      </c>
      <c r="C9932" t="s">
        <v>15293</v>
      </c>
      <c r="D9932" t="e">
        <f>VLOOKUP(A9932,Planilha2!$1:$1048576,6,0)</f>
        <v>#N/A</v>
      </c>
      <c r="E9932" t="e">
        <f>VLOOKUP(C9932,Planilha5!B:B,1,0)</f>
        <v>#N/A</v>
      </c>
    </row>
    <row r="9933" spans="1:5" hidden="1">
      <c r="A9933" s="11">
        <v>6018</v>
      </c>
      <c r="B9933" t="s">
        <v>12522</v>
      </c>
      <c r="C9933" t="s">
        <v>15294</v>
      </c>
      <c r="D9933" t="e">
        <f>VLOOKUP(A9933,Planilha2!$1:$1048576,6,0)</f>
        <v>#N/A</v>
      </c>
      <c r="E9933" t="e">
        <f>VLOOKUP(C9933,Planilha5!B:B,1,0)</f>
        <v>#N/A</v>
      </c>
    </row>
    <row r="9934" spans="1:5" hidden="1">
      <c r="A9934" s="11">
        <v>13279</v>
      </c>
      <c r="B9934" t="s">
        <v>15295</v>
      </c>
      <c r="C9934" t="s">
        <v>15296</v>
      </c>
      <c r="D9934" t="e">
        <f>VLOOKUP(A9934,Planilha2!$1:$1048576,6,0)</f>
        <v>#N/A</v>
      </c>
      <c r="E9934" t="e">
        <f>VLOOKUP(C9934,Planilha5!B:B,1,0)</f>
        <v>#N/A</v>
      </c>
    </row>
    <row r="9935" spans="1:5" hidden="1">
      <c r="A9935" s="11">
        <v>93663</v>
      </c>
      <c r="B9935" t="s">
        <v>15297</v>
      </c>
      <c r="C9935" t="s">
        <v>15298</v>
      </c>
      <c r="D9935" t="e">
        <f>VLOOKUP(A9935,Planilha2!$1:$1048576,6,0)</f>
        <v>#N/A</v>
      </c>
      <c r="E9935" t="e">
        <f>VLOOKUP(C9935,Planilha5!B:B,1,0)</f>
        <v>#N/A</v>
      </c>
    </row>
    <row r="9936" spans="1:5" hidden="1">
      <c r="A9936" s="11">
        <v>904252</v>
      </c>
      <c r="B9936" t="s">
        <v>15299</v>
      </c>
      <c r="C9936" t="s">
        <v>15300</v>
      </c>
      <c r="D9936" t="e">
        <f>VLOOKUP(A9936,Planilha2!$1:$1048576,6,0)</f>
        <v>#N/A</v>
      </c>
      <c r="E9936" t="e">
        <f>VLOOKUP(C9936,Planilha5!B:B,1,0)</f>
        <v>#N/A</v>
      </c>
    </row>
    <row r="9937" spans="1:5" hidden="1">
      <c r="A9937" s="11">
        <v>40618</v>
      </c>
      <c r="B9937" t="s">
        <v>11004</v>
      </c>
      <c r="C9937" t="s">
        <v>15301</v>
      </c>
      <c r="D9937" t="e">
        <f>VLOOKUP(A9937,Planilha2!$1:$1048576,6,0)</f>
        <v>#N/A</v>
      </c>
      <c r="E9937" t="e">
        <f>VLOOKUP(C9937,Planilha5!B:B,1,0)</f>
        <v>#N/A</v>
      </c>
    </row>
    <row r="9938" spans="1:5" hidden="1">
      <c r="A9938" s="11">
        <v>1497</v>
      </c>
      <c r="B9938" t="s">
        <v>672</v>
      </c>
      <c r="C9938" t="s">
        <v>6547</v>
      </c>
      <c r="D9938" t="e">
        <f>VLOOKUP(A9938,Planilha2!$1:$1048576,6,0)</f>
        <v>#N/A</v>
      </c>
      <c r="E9938" t="e">
        <f>VLOOKUP(C9938,Planilha5!B:B,1,0)</f>
        <v>#N/A</v>
      </c>
    </row>
    <row r="9939" spans="1:5" hidden="1">
      <c r="A9939" s="11">
        <v>903671</v>
      </c>
      <c r="B9939" t="s">
        <v>11130</v>
      </c>
      <c r="C9939" t="s">
        <v>8371</v>
      </c>
      <c r="D9939" t="e">
        <f>VLOOKUP(A9939,Planilha2!$1:$1048576,6,0)</f>
        <v>#N/A</v>
      </c>
      <c r="E9939" t="e">
        <f>VLOOKUP(C9939,Planilha5!B:B,1,0)</f>
        <v>#N/A</v>
      </c>
    </row>
    <row r="9940" spans="1:5" hidden="1">
      <c r="A9940" s="11">
        <v>44712</v>
      </c>
      <c r="B9940" t="s">
        <v>15302</v>
      </c>
      <c r="C9940" t="s">
        <v>15303</v>
      </c>
      <c r="D9940" t="e">
        <f>VLOOKUP(A9940,Planilha2!$1:$1048576,6,0)</f>
        <v>#N/A</v>
      </c>
      <c r="E9940" t="e">
        <f>VLOOKUP(C9940,Planilha5!B:B,1,0)</f>
        <v>#N/A</v>
      </c>
    </row>
    <row r="9941" spans="1:5" hidden="1">
      <c r="A9941" s="11">
        <v>10247</v>
      </c>
      <c r="B9941" t="s">
        <v>347</v>
      </c>
      <c r="C9941" t="s">
        <v>15304</v>
      </c>
      <c r="D9941" t="str">
        <f>VLOOKUP(A9941,Planilha2!$1:$1048576,6,0)</f>
        <v>2 - Magistrados</v>
      </c>
      <c r="E9941" t="e">
        <f>VLOOKUP(C9941,Planilha5!B:B,1,0)</f>
        <v>#N/A</v>
      </c>
    </row>
    <row r="9942" spans="1:5" hidden="1">
      <c r="A9942" s="11">
        <v>46964</v>
      </c>
      <c r="B9942" t="s">
        <v>15305</v>
      </c>
      <c r="C9942" t="s">
        <v>15306</v>
      </c>
      <c r="D9942" t="e">
        <f>VLOOKUP(A9942,Planilha2!$1:$1048576,6,0)</f>
        <v>#N/A</v>
      </c>
      <c r="E9942" t="e">
        <f>VLOOKUP(C9942,Planilha5!B:B,1,0)</f>
        <v>#N/A</v>
      </c>
    </row>
    <row r="9943" spans="1:5" hidden="1">
      <c r="A9943" s="11">
        <v>53445</v>
      </c>
      <c r="B9943" t="s">
        <v>15307</v>
      </c>
      <c r="C9943" t="s">
        <v>15308</v>
      </c>
      <c r="D9943" t="e">
        <f>VLOOKUP(A9943,Planilha2!$1:$1048576,6,0)</f>
        <v>#N/A</v>
      </c>
      <c r="E9943" t="e">
        <f>VLOOKUP(C9943,Planilha5!B:B,1,0)</f>
        <v>#N/A</v>
      </c>
    </row>
    <row r="9944" spans="1:5" hidden="1">
      <c r="A9944" s="11">
        <v>52875</v>
      </c>
      <c r="B9944" t="s">
        <v>15309</v>
      </c>
      <c r="C9944" t="s">
        <v>15310</v>
      </c>
      <c r="D9944" t="e">
        <f>VLOOKUP(A9944,Planilha2!$1:$1048576,6,0)</f>
        <v>#N/A</v>
      </c>
      <c r="E9944" t="e">
        <f>VLOOKUP(C9944,Planilha5!B:B,1,0)</f>
        <v>#N/A</v>
      </c>
    </row>
    <row r="9945" spans="1:5" hidden="1">
      <c r="A9945" s="11">
        <v>96170</v>
      </c>
      <c r="B9945" t="s">
        <v>5104</v>
      </c>
      <c r="C9945" t="s">
        <v>5106</v>
      </c>
      <c r="D9945" t="e">
        <f>VLOOKUP(A9945,Planilha2!$1:$1048576,6,0)</f>
        <v>#N/A</v>
      </c>
      <c r="E9945" t="e">
        <f>VLOOKUP(C9945,Planilha5!B:B,1,0)</f>
        <v>#N/A</v>
      </c>
    </row>
    <row r="9946" spans="1:5" hidden="1">
      <c r="A9946" s="11">
        <v>51751</v>
      </c>
      <c r="B9946" t="s">
        <v>12370</v>
      </c>
      <c r="C9946" t="s">
        <v>15311</v>
      </c>
      <c r="D9946" t="e">
        <f>VLOOKUP(A9946,Planilha2!$1:$1048576,6,0)</f>
        <v>#N/A</v>
      </c>
      <c r="E9946" t="e">
        <f>VLOOKUP(C9946,Planilha5!B:B,1,0)</f>
        <v>#N/A</v>
      </c>
    </row>
    <row r="9947" spans="1:5" hidden="1">
      <c r="A9947">
        <v>25</v>
      </c>
      <c r="B9947" t="s">
        <v>2593</v>
      </c>
      <c r="C9947" t="s">
        <v>15312</v>
      </c>
      <c r="D9947" t="e">
        <f>VLOOKUP(A9947,Planilha2!$1:$1048576,6,0)</f>
        <v>#N/A</v>
      </c>
      <c r="E9947" t="e">
        <f>VLOOKUP(C9947,Planilha5!B:B,1,0)</f>
        <v>#N/A</v>
      </c>
    </row>
    <row r="9948" spans="1:5" hidden="1">
      <c r="A9948" s="11">
        <v>40601</v>
      </c>
      <c r="B9948" t="s">
        <v>2931</v>
      </c>
      <c r="C9948" t="s">
        <v>876</v>
      </c>
      <c r="D9948" t="e">
        <f>VLOOKUP(A9948,Planilha2!$1:$1048576,6,0)</f>
        <v>#N/A</v>
      </c>
      <c r="E9948" t="e">
        <f>VLOOKUP(C9948,Planilha5!B:B,1,0)</f>
        <v>#N/A</v>
      </c>
    </row>
    <row r="9949" spans="1:5" hidden="1">
      <c r="A9949" s="11">
        <v>3147</v>
      </c>
      <c r="B9949" t="s">
        <v>14676</v>
      </c>
      <c r="C9949" t="s">
        <v>10956</v>
      </c>
      <c r="D9949" t="e">
        <f>VLOOKUP(A9949,Planilha2!$1:$1048576,6,0)</f>
        <v>#N/A</v>
      </c>
      <c r="E9949" t="e">
        <f>VLOOKUP(C9949,Planilha5!B:B,1,0)</f>
        <v>#N/A</v>
      </c>
    </row>
    <row r="9950" spans="1:5" hidden="1">
      <c r="A9950" s="11">
        <v>53894</v>
      </c>
      <c r="B9950" t="s">
        <v>15313</v>
      </c>
      <c r="C9950" t="s">
        <v>15314</v>
      </c>
      <c r="D9950" t="e">
        <f>VLOOKUP(A9950,Planilha2!$1:$1048576,6,0)</f>
        <v>#N/A</v>
      </c>
      <c r="E9950" t="e">
        <f>VLOOKUP(C9950,Planilha5!B:B,1,0)</f>
        <v>#N/A</v>
      </c>
    </row>
    <row r="9951" spans="1:5" hidden="1">
      <c r="A9951" s="11">
        <v>903628</v>
      </c>
      <c r="B9951" t="s">
        <v>8040</v>
      </c>
      <c r="C9951" t="s">
        <v>15315</v>
      </c>
      <c r="D9951" t="e">
        <f>VLOOKUP(A9951,Planilha2!$1:$1048576,6,0)</f>
        <v>#N/A</v>
      </c>
      <c r="E9951" t="e">
        <f>VLOOKUP(C9951,Planilha5!B:B,1,0)</f>
        <v>#N/A</v>
      </c>
    </row>
    <row r="9952" spans="1:5" hidden="1">
      <c r="A9952" s="11">
        <v>2243</v>
      </c>
      <c r="B9952" t="s">
        <v>579</v>
      </c>
      <c r="C9952" t="s">
        <v>15316</v>
      </c>
      <c r="D9952" t="str">
        <f>VLOOKUP(A9952,Planilha2!$1:$1048576,6,0)</f>
        <v>2 - Magistrados</v>
      </c>
      <c r="E9952" t="e">
        <f>VLOOKUP(C9952,Planilha5!B:B,1,0)</f>
        <v>#N/A</v>
      </c>
    </row>
    <row r="9953" spans="1:5" hidden="1">
      <c r="A9953" s="11">
        <v>2936</v>
      </c>
      <c r="B9953" t="s">
        <v>1459</v>
      </c>
      <c r="C9953" t="s">
        <v>15317</v>
      </c>
      <c r="D9953" t="e">
        <f>VLOOKUP(A9953,Planilha2!$1:$1048576,6,0)</f>
        <v>#N/A</v>
      </c>
      <c r="E9953" t="e">
        <f>VLOOKUP(C9953,Planilha5!B:B,1,0)</f>
        <v>#N/A</v>
      </c>
    </row>
    <row r="9954" spans="1:5" hidden="1">
      <c r="A9954">
        <v>943</v>
      </c>
      <c r="B9954" t="s">
        <v>15318</v>
      </c>
      <c r="C9954" t="s">
        <v>15319</v>
      </c>
      <c r="D9954" t="e">
        <f>VLOOKUP(A9954,Planilha2!$1:$1048576,6,0)</f>
        <v>#N/A</v>
      </c>
      <c r="E9954" t="e">
        <f>VLOOKUP(C9954,Planilha5!B:B,1,0)</f>
        <v>#N/A</v>
      </c>
    </row>
    <row r="9955" spans="1:5" hidden="1">
      <c r="A9955" s="11">
        <v>905335</v>
      </c>
      <c r="B9955" t="s">
        <v>15320</v>
      </c>
      <c r="C9955" t="s">
        <v>15321</v>
      </c>
      <c r="D9955" t="e">
        <f>VLOOKUP(A9955,Planilha2!$1:$1048576,6,0)</f>
        <v>#N/A</v>
      </c>
      <c r="E9955" t="e">
        <f>VLOOKUP(C9955,Planilha5!B:B,1,0)</f>
        <v>#N/A</v>
      </c>
    </row>
    <row r="9956" spans="1:5" hidden="1">
      <c r="A9956" s="11">
        <v>12313</v>
      </c>
      <c r="B9956" t="s">
        <v>2874</v>
      </c>
      <c r="C9956" t="s">
        <v>15322</v>
      </c>
      <c r="D9956" t="e">
        <f>VLOOKUP(A9956,Planilha2!$1:$1048576,6,0)</f>
        <v>#N/A</v>
      </c>
      <c r="E9956" t="e">
        <f>VLOOKUP(C9956,Planilha5!B:B,1,0)</f>
        <v>#N/A</v>
      </c>
    </row>
    <row r="9957" spans="1:5" hidden="1">
      <c r="A9957" s="11">
        <v>24287</v>
      </c>
      <c r="B9957" t="s">
        <v>15323</v>
      </c>
      <c r="C9957" t="s">
        <v>15324</v>
      </c>
      <c r="D9957" t="e">
        <f>VLOOKUP(A9957,Planilha2!$1:$1048576,6,0)</f>
        <v>#N/A</v>
      </c>
      <c r="E9957" t="e">
        <f>VLOOKUP(C9957,Planilha5!B:B,1,0)</f>
        <v>#N/A</v>
      </c>
    </row>
    <row r="9958" spans="1:5" hidden="1">
      <c r="A9958" s="11">
        <v>4991</v>
      </c>
      <c r="B9958" t="s">
        <v>4089</v>
      </c>
      <c r="C9958" t="s">
        <v>15325</v>
      </c>
      <c r="D9958" t="e">
        <f>VLOOKUP(A9958,Planilha2!$1:$1048576,6,0)</f>
        <v>#N/A</v>
      </c>
      <c r="E9958" t="e">
        <f>VLOOKUP(C9958,Planilha5!B:B,1,0)</f>
        <v>#N/A</v>
      </c>
    </row>
    <row r="9959" spans="1:5" hidden="1">
      <c r="A9959" s="11">
        <v>12339</v>
      </c>
      <c r="B9959" t="s">
        <v>864</v>
      </c>
      <c r="C9959" t="s">
        <v>15326</v>
      </c>
      <c r="D9959" t="e">
        <f>VLOOKUP(A9959,Planilha2!$1:$1048576,6,0)</f>
        <v>#N/A</v>
      </c>
      <c r="E9959" t="e">
        <f>VLOOKUP(C9959,Planilha5!B:B,1,0)</f>
        <v>#N/A</v>
      </c>
    </row>
    <row r="9960" spans="1:5" hidden="1">
      <c r="A9960" s="11">
        <v>6267</v>
      </c>
      <c r="B9960" t="s">
        <v>8679</v>
      </c>
      <c r="C9960" t="s">
        <v>15327</v>
      </c>
      <c r="D9960" t="e">
        <f>VLOOKUP(A9960,Planilha2!$1:$1048576,6,0)</f>
        <v>#N/A</v>
      </c>
      <c r="E9960" t="e">
        <f>VLOOKUP(C9960,Planilha5!B:B,1,0)</f>
        <v>#N/A</v>
      </c>
    </row>
    <row r="9961" spans="1:5" hidden="1">
      <c r="A9961" s="11">
        <v>93462</v>
      </c>
      <c r="B9961" t="s">
        <v>10254</v>
      </c>
      <c r="C9961" t="s">
        <v>8055</v>
      </c>
      <c r="D9961" t="e">
        <f>VLOOKUP(A9961,Planilha2!$1:$1048576,6,0)</f>
        <v>#N/A</v>
      </c>
      <c r="E9961" t="e">
        <f>VLOOKUP(C9961,Planilha5!B:B,1,0)</f>
        <v>#N/A</v>
      </c>
    </row>
    <row r="9962" spans="1:5" hidden="1">
      <c r="A9962" s="11">
        <v>55517</v>
      </c>
      <c r="B9962" t="s">
        <v>15328</v>
      </c>
      <c r="C9962" t="s">
        <v>15329</v>
      </c>
      <c r="D9962" t="e">
        <f>VLOOKUP(A9962,Planilha2!$1:$1048576,6,0)</f>
        <v>#N/A</v>
      </c>
      <c r="E9962" t="e">
        <f>VLOOKUP(C9962,Planilha5!B:B,1,0)</f>
        <v>#N/A</v>
      </c>
    </row>
    <row r="9963" spans="1:5" hidden="1">
      <c r="A9963" s="11">
        <v>51232</v>
      </c>
      <c r="B9963" t="s">
        <v>9430</v>
      </c>
      <c r="C9963" t="s">
        <v>15330</v>
      </c>
      <c r="D9963" t="e">
        <f>VLOOKUP(A9963,Planilha2!$1:$1048576,6,0)</f>
        <v>#N/A</v>
      </c>
      <c r="E9963" t="e">
        <f>VLOOKUP(C9963,Planilha5!B:B,1,0)</f>
        <v>#N/A</v>
      </c>
    </row>
    <row r="9964" spans="1:5" hidden="1">
      <c r="A9964" s="11">
        <v>93346</v>
      </c>
      <c r="B9964" t="s">
        <v>9951</v>
      </c>
      <c r="C9964" t="s">
        <v>15331</v>
      </c>
      <c r="D9964" t="e">
        <f>VLOOKUP(A9964,Planilha2!$1:$1048576,6,0)</f>
        <v>#N/A</v>
      </c>
      <c r="E9964" t="e">
        <f>VLOOKUP(C9964,Planilha5!B:B,1,0)</f>
        <v>#N/A</v>
      </c>
    </row>
    <row r="9965" spans="1:5" hidden="1">
      <c r="A9965" s="11">
        <v>53233</v>
      </c>
      <c r="B9965" t="s">
        <v>14464</v>
      </c>
      <c r="C9965" t="s">
        <v>15332</v>
      </c>
      <c r="D9965" t="e">
        <f>VLOOKUP(A9965,Planilha2!$1:$1048576,6,0)</f>
        <v>#N/A</v>
      </c>
      <c r="E9965" t="e">
        <f>VLOOKUP(C9965,Planilha5!B:B,1,0)</f>
        <v>#N/A</v>
      </c>
    </row>
    <row r="9966" spans="1:5" hidden="1">
      <c r="A9966">
        <v>813</v>
      </c>
      <c r="B9966" t="s">
        <v>1839</v>
      </c>
      <c r="C9966" t="s">
        <v>1840</v>
      </c>
      <c r="D9966" t="e">
        <f>VLOOKUP(A9966,Planilha2!$1:$1048576,6,0)</f>
        <v>#N/A</v>
      </c>
      <c r="E9966" t="e">
        <f>VLOOKUP(C9966,Planilha5!B:B,1,0)</f>
        <v>#N/A</v>
      </c>
    </row>
    <row r="9967" spans="1:5" hidden="1">
      <c r="A9967" s="11">
        <v>12056</v>
      </c>
      <c r="B9967" t="s">
        <v>858</v>
      </c>
      <c r="C9967" t="s">
        <v>12940</v>
      </c>
      <c r="D9967" t="e">
        <f>VLOOKUP(A9967,Planilha2!$1:$1048576,6,0)</f>
        <v>#N/A</v>
      </c>
      <c r="E9967" t="str">
        <f>VLOOKUP(C9967,Planilha5!B:B,1,0)</f>
        <v>MARIA AILA DE CARVALHO ARAUJO</v>
      </c>
    </row>
    <row r="9968" spans="1:5" hidden="1">
      <c r="A9968" s="11">
        <v>905158</v>
      </c>
      <c r="B9968" t="s">
        <v>8420</v>
      </c>
      <c r="C9968" t="s">
        <v>15333</v>
      </c>
      <c r="D9968" t="e">
        <f>VLOOKUP(A9968,Planilha2!$1:$1048576,6,0)</f>
        <v>#N/A</v>
      </c>
      <c r="E9968" t="e">
        <f>VLOOKUP(C9968,Planilha5!B:B,1,0)</f>
        <v>#N/A</v>
      </c>
    </row>
    <row r="9969" spans="1:5" hidden="1">
      <c r="A9969" s="11">
        <v>40563</v>
      </c>
      <c r="B9969" t="s">
        <v>15334</v>
      </c>
      <c r="C9969" t="s">
        <v>15335</v>
      </c>
      <c r="D9969" t="e">
        <f>VLOOKUP(A9969,Planilha2!$1:$1048576,6,0)</f>
        <v>#N/A</v>
      </c>
      <c r="E9969" t="e">
        <f>VLOOKUP(C9969,Planilha5!B:B,1,0)</f>
        <v>#N/A</v>
      </c>
    </row>
    <row r="9970" spans="1:5" hidden="1">
      <c r="A9970" s="11">
        <v>24292</v>
      </c>
      <c r="B9970" t="s">
        <v>15336</v>
      </c>
      <c r="C9970" t="s">
        <v>15337</v>
      </c>
      <c r="D9970" t="e">
        <f>VLOOKUP(A9970,Planilha2!$1:$1048576,6,0)</f>
        <v>#N/A</v>
      </c>
      <c r="E9970" t="e">
        <f>VLOOKUP(C9970,Planilha5!B:B,1,0)</f>
        <v>#N/A</v>
      </c>
    </row>
    <row r="9971" spans="1:5" hidden="1">
      <c r="A9971" s="11">
        <v>2001</v>
      </c>
      <c r="B9971" t="s">
        <v>5294</v>
      </c>
      <c r="C9971" t="s">
        <v>15338</v>
      </c>
      <c r="D9971" t="e">
        <f>VLOOKUP(A9971,Planilha2!$1:$1048576,6,0)</f>
        <v>#N/A</v>
      </c>
      <c r="E9971" t="e">
        <f>VLOOKUP(C9971,Planilha5!B:B,1,0)</f>
        <v>#N/A</v>
      </c>
    </row>
    <row r="9972" spans="1:5" hidden="1">
      <c r="A9972" s="11">
        <v>201539</v>
      </c>
      <c r="B9972" t="s">
        <v>15339</v>
      </c>
      <c r="C9972" t="s">
        <v>15340</v>
      </c>
      <c r="D9972" t="e">
        <f>VLOOKUP(A9972,Planilha2!$1:$1048576,6,0)</f>
        <v>#N/A</v>
      </c>
      <c r="E9972" t="e">
        <f>VLOOKUP(C9972,Planilha5!B:B,1,0)</f>
        <v>#N/A</v>
      </c>
    </row>
    <row r="9973" spans="1:5" hidden="1">
      <c r="A9973" s="11">
        <v>40243</v>
      </c>
      <c r="B9973" t="s">
        <v>7203</v>
      </c>
      <c r="C9973" t="s">
        <v>15341</v>
      </c>
      <c r="D9973" t="e">
        <f>VLOOKUP(A9973,Planilha2!$1:$1048576,6,0)</f>
        <v>#N/A</v>
      </c>
      <c r="E9973" t="e">
        <f>VLOOKUP(C9973,Planilha5!B:B,1,0)</f>
        <v>#N/A</v>
      </c>
    </row>
    <row r="9974" spans="1:5" hidden="1">
      <c r="A9974" s="11">
        <v>904158</v>
      </c>
      <c r="B9974" t="s">
        <v>10490</v>
      </c>
      <c r="C9974" t="s">
        <v>8371</v>
      </c>
      <c r="D9974" t="e">
        <f>VLOOKUP(A9974,Planilha2!$1:$1048576,6,0)</f>
        <v>#N/A</v>
      </c>
      <c r="E9974" t="e">
        <f>VLOOKUP(C9974,Planilha5!B:B,1,0)</f>
        <v>#N/A</v>
      </c>
    </row>
    <row r="9975" spans="1:5" hidden="1">
      <c r="A9975" s="11">
        <v>42590</v>
      </c>
      <c r="B9975" t="s">
        <v>15342</v>
      </c>
      <c r="C9975" t="s">
        <v>15343</v>
      </c>
      <c r="D9975" t="e">
        <f>VLOOKUP(A9975,Planilha2!$1:$1048576,6,0)</f>
        <v>#N/A</v>
      </c>
      <c r="E9975" t="e">
        <f>VLOOKUP(C9975,Planilha5!B:B,1,0)</f>
        <v>#N/A</v>
      </c>
    </row>
    <row r="9976" spans="1:5" hidden="1">
      <c r="A9976" s="11">
        <v>7550</v>
      </c>
      <c r="B9976" t="s">
        <v>595</v>
      </c>
      <c r="C9976" t="s">
        <v>4106</v>
      </c>
      <c r="D9976" t="str">
        <f>VLOOKUP(A9976,Planilha2!$1:$1048576,6,0)</f>
        <v>2 - Magistrados</v>
      </c>
      <c r="E9976" t="e">
        <f>VLOOKUP(C9976,Planilha5!B:B,1,0)</f>
        <v>#N/A</v>
      </c>
    </row>
    <row r="9977" spans="1:5" hidden="1">
      <c r="A9977" s="11">
        <v>43911</v>
      </c>
      <c r="B9977" t="s">
        <v>11071</v>
      </c>
      <c r="C9977" t="s">
        <v>15344</v>
      </c>
      <c r="D9977" t="e">
        <f>VLOOKUP(A9977,Planilha2!$1:$1048576,6,0)</f>
        <v>#N/A</v>
      </c>
      <c r="E9977" t="e">
        <f>VLOOKUP(C9977,Planilha5!B:B,1,0)</f>
        <v>#N/A</v>
      </c>
    </row>
    <row r="9978" spans="1:5" hidden="1">
      <c r="A9978" s="11">
        <v>52698</v>
      </c>
      <c r="B9978" t="s">
        <v>15345</v>
      </c>
      <c r="C9978" t="s">
        <v>15346</v>
      </c>
      <c r="D9978" t="e">
        <f>VLOOKUP(A9978,Planilha2!$1:$1048576,6,0)</f>
        <v>#N/A</v>
      </c>
      <c r="E9978" t="e">
        <f>VLOOKUP(C9978,Planilha5!B:B,1,0)</f>
        <v>#N/A</v>
      </c>
    </row>
    <row r="9979" spans="1:5" hidden="1">
      <c r="A9979">
        <v>309</v>
      </c>
      <c r="B9979" t="s">
        <v>4741</v>
      </c>
      <c r="C9979" t="s">
        <v>4742</v>
      </c>
      <c r="D9979" t="e">
        <f>VLOOKUP(A9979,Planilha2!$1:$1048576,6,0)</f>
        <v>#N/A</v>
      </c>
      <c r="E9979" t="e">
        <f>VLOOKUP(C9979,Planilha5!B:B,1,0)</f>
        <v>#N/A</v>
      </c>
    </row>
    <row r="9980" spans="1:5" hidden="1">
      <c r="A9980" s="11">
        <v>53059</v>
      </c>
      <c r="B9980" t="s">
        <v>8746</v>
      </c>
      <c r="C9980" t="s">
        <v>15347</v>
      </c>
      <c r="D9980" t="e">
        <f>VLOOKUP(A9980,Planilha2!$1:$1048576,6,0)</f>
        <v>#N/A</v>
      </c>
      <c r="E9980" t="e">
        <f>VLOOKUP(C9980,Planilha5!B:B,1,0)</f>
        <v>#N/A</v>
      </c>
    </row>
    <row r="9981" spans="1:5" hidden="1">
      <c r="A9981" s="11">
        <v>45658</v>
      </c>
      <c r="B9981" t="s">
        <v>15348</v>
      </c>
      <c r="C9981" t="s">
        <v>15349</v>
      </c>
      <c r="D9981" t="e">
        <f>VLOOKUP(A9981,Planilha2!$1:$1048576,6,0)</f>
        <v>#N/A</v>
      </c>
      <c r="E9981" t="e">
        <f>VLOOKUP(C9981,Planilha5!B:B,1,0)</f>
        <v>#N/A</v>
      </c>
    </row>
    <row r="9982" spans="1:5" hidden="1">
      <c r="A9982" s="11">
        <v>41451</v>
      </c>
      <c r="B9982" t="s">
        <v>8792</v>
      </c>
      <c r="C9982" t="s">
        <v>15350</v>
      </c>
      <c r="D9982" t="e">
        <f>VLOOKUP(A9982,Planilha2!$1:$1048576,6,0)</f>
        <v>#N/A</v>
      </c>
      <c r="E9982" t="e">
        <f>VLOOKUP(C9982,Planilha5!B:B,1,0)</f>
        <v>#N/A</v>
      </c>
    </row>
    <row r="9983" spans="1:5" hidden="1">
      <c r="A9983" s="11">
        <v>4168</v>
      </c>
      <c r="B9983" t="s">
        <v>15351</v>
      </c>
      <c r="C9983" t="s">
        <v>15352</v>
      </c>
      <c r="D9983" t="e">
        <f>VLOOKUP(A9983,Planilha2!$1:$1048576,6,0)</f>
        <v>#N/A</v>
      </c>
      <c r="E9983" t="e">
        <f>VLOOKUP(C9983,Planilha5!B:B,1,0)</f>
        <v>#N/A</v>
      </c>
    </row>
    <row r="9984" spans="1:5" hidden="1">
      <c r="A9984" s="11">
        <v>52539</v>
      </c>
      <c r="B9984" t="s">
        <v>9054</v>
      </c>
      <c r="C9984" t="s">
        <v>15353</v>
      </c>
      <c r="D9984" t="e">
        <f>VLOOKUP(A9984,Planilha2!$1:$1048576,6,0)</f>
        <v>#N/A</v>
      </c>
      <c r="E9984" t="e">
        <f>VLOOKUP(C9984,Planilha5!B:B,1,0)</f>
        <v>#N/A</v>
      </c>
    </row>
    <row r="9985" spans="1:5" hidden="1">
      <c r="A9985" s="11">
        <v>91093</v>
      </c>
      <c r="B9985" t="s">
        <v>4849</v>
      </c>
      <c r="C9985" t="s">
        <v>15354</v>
      </c>
      <c r="D9985" t="e">
        <f>VLOOKUP(A9985,Planilha2!$1:$1048576,6,0)</f>
        <v>#N/A</v>
      </c>
      <c r="E9985" t="e">
        <f>VLOOKUP(C9985,Planilha5!B:B,1,0)</f>
        <v>#N/A</v>
      </c>
    </row>
    <row r="9986" spans="1:5" hidden="1">
      <c r="A9986" s="11">
        <v>904201</v>
      </c>
      <c r="B9986" t="s">
        <v>15355</v>
      </c>
      <c r="C9986" t="s">
        <v>8371</v>
      </c>
      <c r="D9986" t="e">
        <f>VLOOKUP(A9986,Planilha2!$1:$1048576,6,0)</f>
        <v>#N/A</v>
      </c>
      <c r="E9986" t="e">
        <f>VLOOKUP(C9986,Planilha5!B:B,1,0)</f>
        <v>#N/A</v>
      </c>
    </row>
    <row r="9987" spans="1:5" hidden="1">
      <c r="A9987" s="11">
        <v>904993</v>
      </c>
      <c r="B9987" t="s">
        <v>12323</v>
      </c>
      <c r="C9987" t="s">
        <v>15356</v>
      </c>
      <c r="D9987" t="e">
        <f>VLOOKUP(A9987,Planilha2!$1:$1048576,6,0)</f>
        <v>#N/A</v>
      </c>
      <c r="E9987" t="e">
        <f>VLOOKUP(C9987,Planilha5!B:B,1,0)</f>
        <v>#N/A</v>
      </c>
    </row>
    <row r="9988" spans="1:5" hidden="1">
      <c r="A9988" s="11">
        <v>57032</v>
      </c>
      <c r="B9988" t="s">
        <v>15357</v>
      </c>
      <c r="C9988" t="s">
        <v>15358</v>
      </c>
      <c r="D9988" t="e">
        <f>VLOOKUP(A9988,Planilha2!$1:$1048576,6,0)</f>
        <v>#N/A</v>
      </c>
      <c r="E9988" t="e">
        <f>VLOOKUP(C9988,Planilha5!B:B,1,0)</f>
        <v>#N/A</v>
      </c>
    </row>
    <row r="9989" spans="1:5" hidden="1">
      <c r="A9989" s="11">
        <v>51860</v>
      </c>
      <c r="B9989" t="s">
        <v>990</v>
      </c>
      <c r="C9989" t="s">
        <v>992</v>
      </c>
      <c r="D9989" t="e">
        <f>VLOOKUP(A9989,Planilha2!$1:$1048576,6,0)</f>
        <v>#N/A</v>
      </c>
      <c r="E9989" t="e">
        <f>VLOOKUP(C9989,Planilha5!B:B,1,0)</f>
        <v>#N/A</v>
      </c>
    </row>
    <row r="9990" spans="1:5" hidden="1">
      <c r="A9990" s="11">
        <v>54047</v>
      </c>
      <c r="B9990" t="s">
        <v>13062</v>
      </c>
      <c r="C9990" t="s">
        <v>15359</v>
      </c>
      <c r="D9990" t="e">
        <f>VLOOKUP(A9990,Planilha2!$1:$1048576,6,0)</f>
        <v>#N/A</v>
      </c>
      <c r="E9990" t="e">
        <f>VLOOKUP(C9990,Planilha5!B:B,1,0)</f>
        <v>#N/A</v>
      </c>
    </row>
    <row r="9991" spans="1:5" hidden="1">
      <c r="A9991" s="11">
        <v>4591</v>
      </c>
      <c r="B9991" t="s">
        <v>970</v>
      </c>
      <c r="C9991" t="s">
        <v>15360</v>
      </c>
      <c r="D9991" t="e">
        <f>VLOOKUP(A9991,Planilha2!$1:$1048576,6,0)</f>
        <v>#N/A</v>
      </c>
      <c r="E9991" t="e">
        <f>VLOOKUP(C9991,Planilha5!B:B,1,0)</f>
        <v>#N/A</v>
      </c>
    </row>
    <row r="9992" spans="1:5" hidden="1">
      <c r="A9992" s="11">
        <v>52967</v>
      </c>
      <c r="B9992" t="s">
        <v>15361</v>
      </c>
      <c r="C9992" t="s">
        <v>15362</v>
      </c>
      <c r="D9992" t="e">
        <f>VLOOKUP(A9992,Planilha2!$1:$1048576,6,0)</f>
        <v>#N/A</v>
      </c>
      <c r="E9992" t="e">
        <f>VLOOKUP(C9992,Planilha5!B:B,1,0)</f>
        <v>#N/A</v>
      </c>
    </row>
    <row r="9993" spans="1:5" hidden="1">
      <c r="A9993" s="11">
        <v>51756</v>
      </c>
      <c r="B9993" t="s">
        <v>15363</v>
      </c>
      <c r="C9993" t="s">
        <v>15364</v>
      </c>
      <c r="D9993" t="e">
        <f>VLOOKUP(A9993,Planilha2!$1:$1048576,6,0)</f>
        <v>#N/A</v>
      </c>
      <c r="E9993" t="e">
        <f>VLOOKUP(C9993,Planilha5!B:B,1,0)</f>
        <v>#N/A</v>
      </c>
    </row>
    <row r="9994" spans="1:5" hidden="1">
      <c r="A9994" s="11">
        <v>47301</v>
      </c>
      <c r="B9994" t="s">
        <v>15126</v>
      </c>
      <c r="C9994" t="s">
        <v>15365</v>
      </c>
      <c r="D9994" t="e">
        <f>VLOOKUP(A9994,Planilha2!$1:$1048576,6,0)</f>
        <v>#N/A</v>
      </c>
      <c r="E9994" t="e">
        <f>VLOOKUP(C9994,Planilha5!B:B,1,0)</f>
        <v>#N/A</v>
      </c>
    </row>
    <row r="9995" spans="1:5" hidden="1">
      <c r="A9995" s="11">
        <v>4793</v>
      </c>
      <c r="B9995" t="s">
        <v>867</v>
      </c>
      <c r="C9995" t="s">
        <v>12880</v>
      </c>
      <c r="D9995" t="e">
        <f>VLOOKUP(A9995,Planilha2!$1:$1048576,6,0)</f>
        <v>#N/A</v>
      </c>
      <c r="E9995" t="str">
        <f>VLOOKUP(C9995,Planilha5!B:B,1,0)</f>
        <v>HELENA ARAUJO PESSOA DE ANDRADE</v>
      </c>
    </row>
    <row r="9996" spans="1:5" hidden="1">
      <c r="A9996" s="11">
        <v>94188</v>
      </c>
      <c r="B9996" t="s">
        <v>862</v>
      </c>
      <c r="C9996" t="s">
        <v>15366</v>
      </c>
      <c r="D9996" t="e">
        <f>VLOOKUP(A9996,Planilha2!$1:$1048576,6,0)</f>
        <v>#N/A</v>
      </c>
      <c r="E9996" t="str">
        <f>VLOOKUP(C9996,Planilha5!B:B,1,0)</f>
        <v>MARIA EMILIA FERREIRA GUABIRABA</v>
      </c>
    </row>
    <row r="9997" spans="1:5" hidden="1">
      <c r="A9997" s="11">
        <v>9555</v>
      </c>
      <c r="B9997" t="s">
        <v>4628</v>
      </c>
      <c r="C9997" t="s">
        <v>15367</v>
      </c>
      <c r="D9997" t="e">
        <f>VLOOKUP(A9997,Planilha2!$1:$1048576,6,0)</f>
        <v>#N/A</v>
      </c>
      <c r="E9997" t="e">
        <f>VLOOKUP(C9997,Planilha5!B:B,1,0)</f>
        <v>#N/A</v>
      </c>
    </row>
    <row r="9998" spans="1:5" hidden="1">
      <c r="A9998" s="11">
        <v>11822</v>
      </c>
      <c r="B9998" t="s">
        <v>15368</v>
      </c>
      <c r="C9998" t="s">
        <v>15369</v>
      </c>
      <c r="D9998" t="e">
        <f>VLOOKUP(A9998,Planilha2!$1:$1048576,6,0)</f>
        <v>#N/A</v>
      </c>
      <c r="E9998" t="e">
        <f>VLOOKUP(C9998,Planilha5!B:B,1,0)</f>
        <v>#N/A</v>
      </c>
    </row>
    <row r="9999" spans="1:5" hidden="1">
      <c r="A9999" s="11">
        <v>200585</v>
      </c>
      <c r="B9999" t="s">
        <v>313</v>
      </c>
      <c r="C9999" t="s">
        <v>15370</v>
      </c>
      <c r="D9999" t="str">
        <f>VLOOKUP(A9999,Planilha2!$1:$1048576,6,0)</f>
        <v>2 - Magistrados</v>
      </c>
      <c r="E9999" t="e">
        <f>VLOOKUP(C9999,Planilha5!B:B,1,0)</f>
        <v>#N/A</v>
      </c>
    </row>
    <row r="10000" spans="1:5" hidden="1">
      <c r="A10000" s="11">
        <v>55819</v>
      </c>
      <c r="B10000" t="s">
        <v>7324</v>
      </c>
      <c r="C10000" t="s">
        <v>15371</v>
      </c>
      <c r="D10000" t="e">
        <f>VLOOKUP(A10000,Planilha2!$1:$1048576,6,0)</f>
        <v>#N/A</v>
      </c>
      <c r="E10000" t="e">
        <f>VLOOKUP(C10000,Planilha5!B:B,1,0)</f>
        <v>#N/A</v>
      </c>
    </row>
    <row r="10001" spans="1:6" hidden="1">
      <c r="A10001" s="11">
        <v>53298</v>
      </c>
      <c r="B10001" t="s">
        <v>15372</v>
      </c>
      <c r="C10001" t="s">
        <v>15373</v>
      </c>
      <c r="D10001" t="e">
        <f>VLOOKUP(A10001,Planilha2!$1:$1048576,6,0)</f>
        <v>#N/A</v>
      </c>
      <c r="E10001" t="e">
        <f>VLOOKUP(C10001,Planilha5!B:B,1,0)</f>
        <v>#N/A</v>
      </c>
    </row>
    <row r="10002" spans="1:6" hidden="1">
      <c r="A10002" s="11">
        <v>903587</v>
      </c>
      <c r="B10002" t="s">
        <v>15374</v>
      </c>
      <c r="C10002" t="s">
        <v>15375</v>
      </c>
      <c r="D10002" t="e">
        <f>VLOOKUP(A10002,Planilha2!$1:$1048576,6,0)</f>
        <v>#N/A</v>
      </c>
      <c r="E10002" t="e">
        <f>VLOOKUP(C10002,Planilha5!B:B,1,0)</f>
        <v>#N/A</v>
      </c>
    </row>
    <row r="10003" spans="1:6" hidden="1">
      <c r="A10003" s="11">
        <v>53598</v>
      </c>
      <c r="B10003" t="s">
        <v>15376</v>
      </c>
      <c r="C10003" t="s">
        <v>15377</v>
      </c>
      <c r="D10003" t="e">
        <f>VLOOKUP(A10003,Planilha2!$1:$1048576,6,0)</f>
        <v>#N/A</v>
      </c>
      <c r="E10003" t="e">
        <f>VLOOKUP(C10003,Planilha5!B:B,1,0)</f>
        <v>#N/A</v>
      </c>
    </row>
    <row r="10004" spans="1:6" hidden="1">
      <c r="A10004" s="11">
        <v>904620</v>
      </c>
      <c r="B10004" t="s">
        <v>15378</v>
      </c>
      <c r="C10004" t="s">
        <v>15379</v>
      </c>
      <c r="D10004" t="e">
        <f>VLOOKUP(A10004,Planilha2!$1:$1048576,6,0)</f>
        <v>#N/A</v>
      </c>
      <c r="E10004" t="e">
        <f>VLOOKUP(C10004,Planilha5!B:B,1,0)</f>
        <v>#N/A</v>
      </c>
    </row>
    <row r="10005" spans="1:6" hidden="1">
      <c r="A10005" s="11">
        <v>900793</v>
      </c>
      <c r="B10005" t="s">
        <v>15380</v>
      </c>
      <c r="C10005" t="s">
        <v>15381</v>
      </c>
      <c r="D10005" t="e">
        <f>VLOOKUP(A10005,Planilha2!$1:$1048576,6,0)</f>
        <v>#N/A</v>
      </c>
      <c r="E10005" t="e">
        <f>VLOOKUP(C10005,Planilha5!B:B,1,0)</f>
        <v>#N/A</v>
      </c>
    </row>
    <row r="10006" spans="1:6" hidden="1">
      <c r="A10006" s="11">
        <v>12153</v>
      </c>
      <c r="B10006" t="s">
        <v>7242</v>
      </c>
      <c r="C10006" t="s">
        <v>15382</v>
      </c>
      <c r="D10006" t="e">
        <f>VLOOKUP(A10006,Planilha2!$1:$1048576,6,0)</f>
        <v>#N/A</v>
      </c>
      <c r="E10006" t="e">
        <f>VLOOKUP(C10006,Planilha5!B:B,1,0)</f>
        <v>#N/A</v>
      </c>
    </row>
    <row r="10007" spans="1:6" hidden="1">
      <c r="A10007" s="11">
        <v>55755</v>
      </c>
      <c r="B10007" t="s">
        <v>12946</v>
      </c>
      <c r="C10007" t="s">
        <v>15383</v>
      </c>
      <c r="D10007" t="e">
        <f>VLOOKUP(A10007,Planilha2!$1:$1048576,6,0)</f>
        <v>#N/A</v>
      </c>
      <c r="E10007" t="e">
        <f>VLOOKUP(C10007,Planilha5!B:B,1,0)</f>
        <v>#N/A</v>
      </c>
    </row>
    <row r="10008" spans="1:6" hidden="1">
      <c r="A10008" s="11">
        <v>51078</v>
      </c>
      <c r="B10008" t="s">
        <v>15384</v>
      </c>
      <c r="C10008" t="s">
        <v>15385</v>
      </c>
      <c r="D10008" t="e">
        <f>VLOOKUP(A10008,Planilha2!$1:$1048576,6,0)</f>
        <v>#N/A</v>
      </c>
      <c r="E10008" t="e">
        <f>VLOOKUP(C10008,Planilha5!B:B,1,0)</f>
        <v>#N/A</v>
      </c>
    </row>
    <row r="10009" spans="1:6" hidden="1">
      <c r="A10009" s="11">
        <v>93932</v>
      </c>
      <c r="B10009" t="s">
        <v>15386</v>
      </c>
      <c r="C10009" t="s">
        <v>15387</v>
      </c>
      <c r="D10009" t="e">
        <f>VLOOKUP(A10009,Planilha2!$1:$1048576,6,0)</f>
        <v>#N/A</v>
      </c>
      <c r="E10009" t="e">
        <f>VLOOKUP(C10009,Planilha5!B:B,1,0)</f>
        <v>#N/A</v>
      </c>
    </row>
    <row r="10010" spans="1:6" hidden="1">
      <c r="A10010" s="11">
        <v>6095</v>
      </c>
      <c r="B10010" t="s">
        <v>292</v>
      </c>
      <c r="C10010" t="s">
        <v>1206</v>
      </c>
      <c r="D10010" t="str">
        <f>VLOOKUP(A10010,Planilha2!$1:$1048576,6,0)</f>
        <v>2 - Magistrados</v>
      </c>
      <c r="E10010" t="e">
        <f>VLOOKUP(C10010,Planilha5!B:B,1,0)</f>
        <v>#N/A</v>
      </c>
    </row>
    <row r="10011" spans="1:6" hidden="1">
      <c r="A10011" s="11">
        <v>24349</v>
      </c>
      <c r="B10011" t="s">
        <v>13680</v>
      </c>
      <c r="C10011" t="s">
        <v>15388</v>
      </c>
      <c r="D10011" t="e">
        <f>VLOOKUP(A10011,Planilha2!$1:$1048576,6,0)</f>
        <v>#N/A</v>
      </c>
      <c r="E10011" t="e">
        <f>VLOOKUP(C10011,Planilha5!B:B,1,0)</f>
        <v>#N/A</v>
      </c>
    </row>
    <row r="10012" spans="1:6" hidden="1">
      <c r="A10012" s="11">
        <v>40862</v>
      </c>
      <c r="B10012" t="s">
        <v>15389</v>
      </c>
      <c r="C10012" t="s">
        <v>15390</v>
      </c>
      <c r="D10012" t="e">
        <f>VLOOKUP(A10012,Planilha2!$1:$1048576,6,0)</f>
        <v>#N/A</v>
      </c>
      <c r="E10012" t="e">
        <f>VLOOKUP(C10012,Planilha5!B:B,1,0)</f>
        <v>#N/A</v>
      </c>
    </row>
    <row r="10013" spans="1:6" hidden="1">
      <c r="A10013" s="11">
        <v>92956</v>
      </c>
      <c r="B10013" t="s">
        <v>337</v>
      </c>
      <c r="C10013" t="s">
        <v>15391</v>
      </c>
      <c r="D10013" t="str">
        <f>VLOOKUP(A10013,Planilha2!$1:$1048576,6,0)</f>
        <v>18 - Inativos Magistrados</v>
      </c>
      <c r="E10013" t="str">
        <f>VLOOKUP(C10013,Planilha5!B:B,1,0)</f>
        <v>LILIA TEREZINHA PEREIRA DE PAULA</v>
      </c>
      <c r="F10013" t="str">
        <f>VLOOKUP(A10013,Planilha2!A:E,5,0)</f>
        <v>JDE03</v>
      </c>
    </row>
    <row r="10014" spans="1:6" hidden="1">
      <c r="A10014" s="11">
        <v>11884</v>
      </c>
      <c r="B10014" t="s">
        <v>1239</v>
      </c>
      <c r="C10014" t="s">
        <v>15392</v>
      </c>
      <c r="D10014" t="e">
        <f>VLOOKUP(A10014,Planilha2!$1:$1048576,6,0)</f>
        <v>#N/A</v>
      </c>
      <c r="E10014" t="e">
        <f>VLOOKUP(C10014,Planilha5!B:B,1,0)</f>
        <v>#N/A</v>
      </c>
    </row>
    <row r="10015" spans="1:6" hidden="1">
      <c r="A10015" s="11">
        <v>54820</v>
      </c>
      <c r="B10015" t="s">
        <v>8738</v>
      </c>
      <c r="C10015" t="s">
        <v>15393</v>
      </c>
      <c r="D10015" t="e">
        <f>VLOOKUP(A10015,Planilha2!$1:$1048576,6,0)</f>
        <v>#N/A</v>
      </c>
      <c r="E10015" t="e">
        <f>VLOOKUP(C10015,Planilha5!B:B,1,0)</f>
        <v>#N/A</v>
      </c>
    </row>
    <row r="10016" spans="1:6" hidden="1">
      <c r="A10016" s="11">
        <v>903654</v>
      </c>
      <c r="B10016" t="s">
        <v>15394</v>
      </c>
      <c r="C10016" t="s">
        <v>15395</v>
      </c>
      <c r="D10016" t="e">
        <f>VLOOKUP(A10016,Planilha2!$1:$1048576,6,0)</f>
        <v>#N/A</v>
      </c>
      <c r="E10016" t="e">
        <f>VLOOKUP(C10016,Planilha5!B:B,1,0)</f>
        <v>#N/A</v>
      </c>
    </row>
    <row r="10017" spans="1:5" hidden="1">
      <c r="A10017" s="11">
        <v>24887</v>
      </c>
      <c r="B10017" t="s">
        <v>6594</v>
      </c>
      <c r="C10017" t="s">
        <v>15396</v>
      </c>
      <c r="D10017" t="e">
        <f>VLOOKUP(A10017,Planilha2!$1:$1048576,6,0)</f>
        <v>#N/A</v>
      </c>
      <c r="E10017" t="e">
        <f>VLOOKUP(C10017,Planilha5!B:B,1,0)</f>
        <v>#N/A</v>
      </c>
    </row>
    <row r="10018" spans="1:5" hidden="1">
      <c r="A10018">
        <v>303</v>
      </c>
      <c r="B10018" t="s">
        <v>3400</v>
      </c>
      <c r="C10018" t="s">
        <v>3401</v>
      </c>
      <c r="D10018" t="e">
        <f>VLOOKUP(A10018,Planilha2!$1:$1048576,6,0)</f>
        <v>#N/A</v>
      </c>
      <c r="E10018" t="e">
        <f>VLOOKUP(C10018,Planilha5!B:B,1,0)</f>
        <v>#N/A</v>
      </c>
    </row>
    <row r="10019" spans="1:5" hidden="1">
      <c r="A10019">
        <v>797</v>
      </c>
      <c r="B10019" t="s">
        <v>1090</v>
      </c>
      <c r="C10019" t="s">
        <v>10217</v>
      </c>
      <c r="D10019" t="e">
        <f>VLOOKUP(A10019,Planilha2!$1:$1048576,6,0)</f>
        <v>#N/A</v>
      </c>
      <c r="E10019" t="e">
        <f>VLOOKUP(C10019,Planilha5!B:B,1,0)</f>
        <v>#N/A</v>
      </c>
    </row>
    <row r="10020" spans="1:5" hidden="1">
      <c r="A10020" s="11">
        <v>905422</v>
      </c>
      <c r="B10020" t="s">
        <v>15397</v>
      </c>
      <c r="C10020" t="s">
        <v>15398</v>
      </c>
      <c r="D10020" t="e">
        <f>VLOOKUP(A10020,Planilha2!$1:$1048576,6,0)</f>
        <v>#N/A</v>
      </c>
      <c r="E10020" t="e">
        <f>VLOOKUP(C10020,Planilha5!B:B,1,0)</f>
        <v>#N/A</v>
      </c>
    </row>
    <row r="10021" spans="1:5" hidden="1">
      <c r="A10021" s="11">
        <v>2886</v>
      </c>
      <c r="B10021" t="s">
        <v>3228</v>
      </c>
      <c r="C10021" t="s">
        <v>15399</v>
      </c>
      <c r="D10021" t="e">
        <f>VLOOKUP(A10021,Planilha2!$1:$1048576,6,0)</f>
        <v>#N/A</v>
      </c>
      <c r="E10021" t="e">
        <f>VLOOKUP(C10021,Planilha5!B:B,1,0)</f>
        <v>#N/A</v>
      </c>
    </row>
    <row r="10022" spans="1:5" hidden="1">
      <c r="A10022" s="11">
        <v>53348</v>
      </c>
      <c r="B10022" t="s">
        <v>13450</v>
      </c>
      <c r="C10022" t="s">
        <v>15400</v>
      </c>
      <c r="D10022" t="e">
        <f>VLOOKUP(A10022,Planilha2!$1:$1048576,6,0)</f>
        <v>#N/A</v>
      </c>
      <c r="E10022" t="e">
        <f>VLOOKUP(C10022,Planilha5!B:B,1,0)</f>
        <v>#N/A</v>
      </c>
    </row>
    <row r="10023" spans="1:5" hidden="1">
      <c r="A10023" s="11">
        <v>53768</v>
      </c>
      <c r="B10023" t="s">
        <v>15401</v>
      </c>
      <c r="C10023" t="s">
        <v>15402</v>
      </c>
      <c r="D10023" t="e">
        <f>VLOOKUP(A10023,Planilha2!$1:$1048576,6,0)</f>
        <v>#N/A</v>
      </c>
      <c r="E10023" t="e">
        <f>VLOOKUP(C10023,Planilha5!B:B,1,0)</f>
        <v>#N/A</v>
      </c>
    </row>
    <row r="10024" spans="1:5" hidden="1">
      <c r="A10024" s="11">
        <v>11858</v>
      </c>
      <c r="B10024" t="s">
        <v>14591</v>
      </c>
      <c r="C10024" t="s">
        <v>15403</v>
      </c>
      <c r="D10024" t="e">
        <f>VLOOKUP(A10024,Planilha2!$1:$1048576,6,0)</f>
        <v>#N/A</v>
      </c>
      <c r="E10024" t="e">
        <f>VLOOKUP(C10024,Planilha5!B:B,1,0)</f>
        <v>#N/A</v>
      </c>
    </row>
    <row r="10025" spans="1:5" hidden="1">
      <c r="A10025" s="11">
        <v>4514</v>
      </c>
      <c r="B10025" t="s">
        <v>744</v>
      </c>
      <c r="C10025" t="s">
        <v>15404</v>
      </c>
      <c r="D10025" t="e">
        <f>VLOOKUP(A10025,Planilha2!$1:$1048576,6,0)</f>
        <v>#N/A</v>
      </c>
      <c r="E10025" t="e">
        <f>VLOOKUP(C10025,Planilha5!B:B,1,0)</f>
        <v>#N/A</v>
      </c>
    </row>
    <row r="10026" spans="1:5" hidden="1">
      <c r="A10026" s="11">
        <v>12157</v>
      </c>
      <c r="B10026" t="s">
        <v>15405</v>
      </c>
      <c r="C10026" t="s">
        <v>15406</v>
      </c>
      <c r="D10026" t="e">
        <f>VLOOKUP(A10026,Planilha2!$1:$1048576,6,0)</f>
        <v>#N/A</v>
      </c>
      <c r="E10026" t="e">
        <f>VLOOKUP(C10026,Planilha5!B:B,1,0)</f>
        <v>#N/A</v>
      </c>
    </row>
    <row r="10027" spans="1:5" hidden="1">
      <c r="A10027">
        <v>832</v>
      </c>
      <c r="B10027" t="s">
        <v>15407</v>
      </c>
      <c r="C10027" t="s">
        <v>15408</v>
      </c>
      <c r="D10027" t="e">
        <f>VLOOKUP(A10027,Planilha2!$1:$1048576,6,0)</f>
        <v>#N/A</v>
      </c>
      <c r="E10027" t="e">
        <f>VLOOKUP(C10027,Planilha5!B:B,1,0)</f>
        <v>#N/A</v>
      </c>
    </row>
    <row r="10028" spans="1:5" hidden="1">
      <c r="A10028" s="11">
        <v>6871</v>
      </c>
      <c r="B10028" t="s">
        <v>15409</v>
      </c>
      <c r="C10028" t="s">
        <v>15410</v>
      </c>
      <c r="D10028" t="e">
        <f>VLOOKUP(A10028,Planilha2!$1:$1048576,6,0)</f>
        <v>#N/A</v>
      </c>
      <c r="E10028" t="e">
        <f>VLOOKUP(C10028,Planilha5!B:B,1,0)</f>
        <v>#N/A</v>
      </c>
    </row>
    <row r="10029" spans="1:5" hidden="1">
      <c r="A10029" s="11">
        <v>903687</v>
      </c>
      <c r="B10029" t="s">
        <v>15411</v>
      </c>
      <c r="C10029" t="s">
        <v>15412</v>
      </c>
      <c r="D10029" t="e">
        <f>VLOOKUP(A10029,Planilha2!$1:$1048576,6,0)</f>
        <v>#N/A</v>
      </c>
      <c r="E10029" t="e">
        <f>VLOOKUP(C10029,Planilha5!B:B,1,0)</f>
        <v>#N/A</v>
      </c>
    </row>
    <row r="10030" spans="1:5" hidden="1">
      <c r="A10030" s="11">
        <v>45617</v>
      </c>
      <c r="B10030" t="s">
        <v>15413</v>
      </c>
      <c r="C10030" t="s">
        <v>15414</v>
      </c>
      <c r="D10030" t="e">
        <f>VLOOKUP(A10030,Planilha2!$1:$1048576,6,0)</f>
        <v>#N/A</v>
      </c>
      <c r="E10030" t="e">
        <f>VLOOKUP(C10030,Planilha5!B:B,1,0)</f>
        <v>#N/A</v>
      </c>
    </row>
    <row r="10031" spans="1:5" hidden="1">
      <c r="A10031" s="11">
        <v>53618</v>
      </c>
      <c r="B10031" t="s">
        <v>12790</v>
      </c>
      <c r="C10031" t="s">
        <v>15415</v>
      </c>
      <c r="D10031" t="e">
        <f>VLOOKUP(A10031,Planilha2!$1:$1048576,6,0)</f>
        <v>#N/A</v>
      </c>
      <c r="E10031" t="e">
        <f>VLOOKUP(C10031,Planilha5!B:B,1,0)</f>
        <v>#N/A</v>
      </c>
    </row>
    <row r="10032" spans="1:5" hidden="1">
      <c r="A10032" s="11">
        <v>44146</v>
      </c>
      <c r="B10032" t="s">
        <v>15416</v>
      </c>
      <c r="C10032" t="s">
        <v>15417</v>
      </c>
      <c r="D10032" t="e">
        <f>VLOOKUP(A10032,Planilha2!$1:$1048576,6,0)</f>
        <v>#N/A</v>
      </c>
      <c r="E10032" t="e">
        <f>VLOOKUP(C10032,Planilha5!B:B,1,0)</f>
        <v>#N/A</v>
      </c>
    </row>
    <row r="10033" spans="1:5" hidden="1">
      <c r="A10033" s="11">
        <v>903558</v>
      </c>
      <c r="B10033" t="s">
        <v>9767</v>
      </c>
      <c r="C10033" t="s">
        <v>15418</v>
      </c>
      <c r="D10033" t="e">
        <f>VLOOKUP(A10033,Planilha2!$1:$1048576,6,0)</f>
        <v>#N/A</v>
      </c>
      <c r="E10033" t="e">
        <f>VLOOKUP(C10033,Planilha5!B:B,1,0)</f>
        <v>#N/A</v>
      </c>
    </row>
    <row r="10034" spans="1:5" hidden="1">
      <c r="A10034" s="11">
        <v>40230</v>
      </c>
      <c r="B10034" t="s">
        <v>15419</v>
      </c>
      <c r="C10034" t="s">
        <v>15420</v>
      </c>
      <c r="D10034" t="e">
        <f>VLOOKUP(A10034,Planilha2!$1:$1048576,6,0)</f>
        <v>#N/A</v>
      </c>
      <c r="E10034" t="e">
        <f>VLOOKUP(C10034,Planilha5!B:B,1,0)</f>
        <v>#N/A</v>
      </c>
    </row>
    <row r="10035" spans="1:5" hidden="1">
      <c r="A10035" s="11">
        <v>200638</v>
      </c>
      <c r="B10035" t="s">
        <v>1728</v>
      </c>
      <c r="C10035" t="s">
        <v>1730</v>
      </c>
      <c r="D10035" t="e">
        <f>VLOOKUP(A10035,Planilha2!$1:$1048576,6,0)</f>
        <v>#N/A</v>
      </c>
      <c r="E10035" t="e">
        <f>VLOOKUP(C10035,Planilha5!B:B,1,0)</f>
        <v>#N/A</v>
      </c>
    </row>
    <row r="10036" spans="1:5" hidden="1">
      <c r="A10036" s="11">
        <v>40639</v>
      </c>
      <c r="B10036" t="s">
        <v>15421</v>
      </c>
      <c r="C10036" t="s">
        <v>15422</v>
      </c>
      <c r="D10036" t="e">
        <f>VLOOKUP(A10036,Planilha2!$1:$1048576,6,0)</f>
        <v>#N/A</v>
      </c>
      <c r="E10036" t="e">
        <f>VLOOKUP(C10036,Planilha5!B:B,1,0)</f>
        <v>#N/A</v>
      </c>
    </row>
    <row r="10037" spans="1:5" hidden="1">
      <c r="A10037" s="11">
        <v>300042</v>
      </c>
      <c r="B10037" t="s">
        <v>15423</v>
      </c>
      <c r="C10037" t="s">
        <v>15424</v>
      </c>
      <c r="D10037" t="e">
        <f>VLOOKUP(A10037,Planilha2!$1:$1048576,6,0)</f>
        <v>#N/A</v>
      </c>
      <c r="E10037" t="e">
        <f>VLOOKUP(C10037,Planilha5!B:B,1,0)</f>
        <v>#N/A</v>
      </c>
    </row>
    <row r="10038" spans="1:5" hidden="1">
      <c r="A10038" s="11">
        <v>8271</v>
      </c>
      <c r="B10038" t="s">
        <v>9788</v>
      </c>
      <c r="C10038" t="s">
        <v>1196</v>
      </c>
      <c r="D10038" t="e">
        <f>VLOOKUP(A10038,Planilha2!$1:$1048576,6,0)</f>
        <v>#N/A</v>
      </c>
      <c r="E10038" t="e">
        <f>VLOOKUP(C10038,Planilha5!B:B,1,0)</f>
        <v>#N/A</v>
      </c>
    </row>
    <row r="10039" spans="1:5" hidden="1">
      <c r="A10039" s="11">
        <v>52078</v>
      </c>
      <c r="B10039" t="s">
        <v>15425</v>
      </c>
      <c r="C10039" t="s">
        <v>15426</v>
      </c>
      <c r="D10039" t="e">
        <f>VLOOKUP(A10039,Planilha2!$1:$1048576,6,0)</f>
        <v>#N/A</v>
      </c>
      <c r="E10039" t="e">
        <f>VLOOKUP(C10039,Planilha5!B:B,1,0)</f>
        <v>#N/A</v>
      </c>
    </row>
    <row r="10040" spans="1:5" hidden="1">
      <c r="A10040" s="11">
        <v>53344</v>
      </c>
      <c r="B10040" t="s">
        <v>15427</v>
      </c>
      <c r="C10040" t="s">
        <v>15428</v>
      </c>
      <c r="D10040" t="e">
        <f>VLOOKUP(A10040,Planilha2!$1:$1048576,6,0)</f>
        <v>#N/A</v>
      </c>
      <c r="E10040" t="e">
        <f>VLOOKUP(C10040,Planilha5!B:B,1,0)</f>
        <v>#N/A</v>
      </c>
    </row>
    <row r="10041" spans="1:5" hidden="1">
      <c r="A10041" s="11">
        <v>52570</v>
      </c>
      <c r="B10041" t="s">
        <v>15429</v>
      </c>
      <c r="C10041" t="s">
        <v>15430</v>
      </c>
      <c r="D10041" t="e">
        <f>VLOOKUP(A10041,Planilha2!$1:$1048576,6,0)</f>
        <v>#N/A</v>
      </c>
      <c r="E10041" t="e">
        <f>VLOOKUP(C10041,Planilha5!B:B,1,0)</f>
        <v>#N/A</v>
      </c>
    </row>
    <row r="10042" spans="1:5" hidden="1">
      <c r="A10042" s="11">
        <v>2900</v>
      </c>
      <c r="B10042" t="s">
        <v>7601</v>
      </c>
      <c r="C10042" t="s">
        <v>15431</v>
      </c>
      <c r="D10042" t="e">
        <f>VLOOKUP(A10042,Planilha2!$1:$1048576,6,0)</f>
        <v>#N/A</v>
      </c>
      <c r="E10042" t="e">
        <f>VLOOKUP(C10042,Planilha5!B:B,1,0)</f>
        <v>#N/A</v>
      </c>
    </row>
    <row r="10043" spans="1:5" hidden="1">
      <c r="A10043" s="11">
        <v>201361</v>
      </c>
      <c r="B10043" t="s">
        <v>68</v>
      </c>
      <c r="C10043" t="s">
        <v>15432</v>
      </c>
      <c r="D10043" t="str">
        <f>VLOOKUP(A10043,Planilha2!$1:$1048576,6,0)</f>
        <v>2 - Magistrados</v>
      </c>
      <c r="E10043" t="e">
        <f>VLOOKUP(C10043,Planilha5!B:B,1,0)</f>
        <v>#N/A</v>
      </c>
    </row>
    <row r="10044" spans="1:5" hidden="1">
      <c r="A10044" s="11">
        <v>9972</v>
      </c>
      <c r="B10044" t="s">
        <v>9468</v>
      </c>
      <c r="C10044" t="s">
        <v>15433</v>
      </c>
      <c r="D10044" t="e">
        <f>VLOOKUP(A10044,Planilha2!$1:$1048576,6,0)</f>
        <v>#N/A</v>
      </c>
      <c r="E10044" t="e">
        <f>VLOOKUP(C10044,Planilha5!B:B,1,0)</f>
        <v>#N/A</v>
      </c>
    </row>
    <row r="10045" spans="1:5" hidden="1">
      <c r="A10045" s="11">
        <v>7877</v>
      </c>
      <c r="B10045" t="s">
        <v>6711</v>
      </c>
      <c r="C10045" t="s">
        <v>15434</v>
      </c>
      <c r="D10045" t="e">
        <f>VLOOKUP(A10045,Planilha2!$1:$1048576,6,0)</f>
        <v>#N/A</v>
      </c>
      <c r="E10045" t="e">
        <f>VLOOKUP(C10045,Planilha5!B:B,1,0)</f>
        <v>#N/A</v>
      </c>
    </row>
    <row r="10046" spans="1:5" hidden="1">
      <c r="A10046">
        <v>85</v>
      </c>
      <c r="B10046" t="s">
        <v>4457</v>
      </c>
      <c r="C10046" t="s">
        <v>15435</v>
      </c>
      <c r="D10046" t="e">
        <f>VLOOKUP(A10046,Planilha2!$1:$1048576,6,0)</f>
        <v>#N/A</v>
      </c>
      <c r="E10046" t="e">
        <f>VLOOKUP(C10046,Planilha5!B:B,1,0)</f>
        <v>#N/A</v>
      </c>
    </row>
    <row r="10047" spans="1:5" hidden="1">
      <c r="A10047" s="11">
        <v>18780</v>
      </c>
      <c r="B10047" t="s">
        <v>4844</v>
      </c>
      <c r="C10047" t="s">
        <v>15436</v>
      </c>
      <c r="D10047" t="e">
        <f>VLOOKUP(A10047,Planilha2!$1:$1048576,6,0)</f>
        <v>#N/A</v>
      </c>
      <c r="E10047" t="e">
        <f>VLOOKUP(C10047,Planilha5!B:B,1,0)</f>
        <v>#N/A</v>
      </c>
    </row>
    <row r="10048" spans="1:5" hidden="1">
      <c r="A10048" s="11">
        <v>49950</v>
      </c>
      <c r="B10048" t="s">
        <v>13625</v>
      </c>
      <c r="C10048" t="s">
        <v>15437</v>
      </c>
      <c r="D10048" t="e">
        <f>VLOOKUP(A10048,Planilha2!$1:$1048576,6,0)</f>
        <v>#N/A</v>
      </c>
      <c r="E10048" t="e">
        <f>VLOOKUP(C10048,Planilha5!B:B,1,0)</f>
        <v>#N/A</v>
      </c>
    </row>
    <row r="10049" spans="1:5" hidden="1">
      <c r="A10049" s="11">
        <v>10603</v>
      </c>
      <c r="B10049" t="s">
        <v>12555</v>
      </c>
      <c r="C10049" t="s">
        <v>15438</v>
      </c>
      <c r="D10049" t="e">
        <f>VLOOKUP(A10049,Planilha2!$1:$1048576,6,0)</f>
        <v>#N/A</v>
      </c>
      <c r="E10049" t="e">
        <f>VLOOKUP(C10049,Planilha5!B:B,1,0)</f>
        <v>#N/A</v>
      </c>
    </row>
    <row r="10050" spans="1:5" hidden="1">
      <c r="A10050" s="11">
        <v>50177</v>
      </c>
      <c r="B10050" t="s">
        <v>15439</v>
      </c>
      <c r="C10050" t="s">
        <v>15440</v>
      </c>
      <c r="D10050" t="e">
        <f>VLOOKUP(A10050,Planilha2!$1:$1048576,6,0)</f>
        <v>#N/A</v>
      </c>
      <c r="E10050" t="e">
        <f>VLOOKUP(C10050,Planilha5!B:B,1,0)</f>
        <v>#N/A</v>
      </c>
    </row>
    <row r="10051" spans="1:5" hidden="1">
      <c r="A10051" s="11">
        <v>903927</v>
      </c>
      <c r="B10051" t="s">
        <v>15441</v>
      </c>
      <c r="C10051" t="s">
        <v>8371</v>
      </c>
      <c r="D10051" t="e">
        <f>VLOOKUP(A10051,Planilha2!$1:$1048576,6,0)</f>
        <v>#N/A</v>
      </c>
      <c r="E10051" t="e">
        <f>VLOOKUP(C10051,Planilha5!B:B,1,0)</f>
        <v>#N/A</v>
      </c>
    </row>
    <row r="10052" spans="1:5" hidden="1">
      <c r="A10052" s="11">
        <v>12313</v>
      </c>
      <c r="B10052" t="s">
        <v>2874</v>
      </c>
      <c r="C10052" t="s">
        <v>15442</v>
      </c>
      <c r="D10052" t="e">
        <f>VLOOKUP(A10052,Planilha2!$1:$1048576,6,0)</f>
        <v>#N/A</v>
      </c>
      <c r="E10052" t="e">
        <f>VLOOKUP(C10052,Planilha5!B:B,1,0)</f>
        <v>#N/A</v>
      </c>
    </row>
    <row r="10053" spans="1:5" hidden="1">
      <c r="A10053" s="11">
        <v>50105</v>
      </c>
      <c r="B10053" t="s">
        <v>7508</v>
      </c>
      <c r="C10053" t="s">
        <v>15443</v>
      </c>
      <c r="D10053" t="e">
        <f>VLOOKUP(A10053,Planilha2!$1:$1048576,6,0)</f>
        <v>#N/A</v>
      </c>
      <c r="E10053" t="e">
        <f>VLOOKUP(C10053,Planilha5!B:B,1,0)</f>
        <v>#N/A</v>
      </c>
    </row>
    <row r="10054" spans="1:5" hidden="1">
      <c r="A10054" s="11">
        <v>50569</v>
      </c>
      <c r="B10054" t="s">
        <v>14933</v>
      </c>
      <c r="C10054" t="s">
        <v>15444</v>
      </c>
      <c r="D10054" t="e">
        <f>VLOOKUP(A10054,Planilha2!$1:$1048576,6,0)</f>
        <v>#N/A</v>
      </c>
      <c r="E10054" t="e">
        <f>VLOOKUP(C10054,Planilha5!B:B,1,0)</f>
        <v>#N/A</v>
      </c>
    </row>
    <row r="10055" spans="1:5" hidden="1">
      <c r="A10055" s="11">
        <v>8281</v>
      </c>
      <c r="B10055" t="s">
        <v>4123</v>
      </c>
      <c r="C10055" t="s">
        <v>15445</v>
      </c>
      <c r="D10055" t="e">
        <f>VLOOKUP(A10055,Planilha2!$1:$1048576,6,0)</f>
        <v>#N/A</v>
      </c>
      <c r="E10055" t="e">
        <f>VLOOKUP(C10055,Planilha5!B:B,1,0)</f>
        <v>#N/A</v>
      </c>
    </row>
    <row r="10056" spans="1:5" hidden="1">
      <c r="A10056" s="11">
        <v>904830</v>
      </c>
      <c r="B10056" t="s">
        <v>15446</v>
      </c>
      <c r="C10056" t="s">
        <v>15447</v>
      </c>
      <c r="D10056" t="e">
        <f>VLOOKUP(A10056,Planilha2!$1:$1048576,6,0)</f>
        <v>#N/A</v>
      </c>
      <c r="E10056" t="e">
        <f>VLOOKUP(C10056,Planilha5!B:B,1,0)</f>
        <v>#N/A</v>
      </c>
    </row>
    <row r="10057" spans="1:5" hidden="1">
      <c r="A10057" s="11">
        <v>10726</v>
      </c>
      <c r="B10057" t="s">
        <v>8685</v>
      </c>
      <c r="C10057" t="s">
        <v>15448</v>
      </c>
      <c r="D10057" t="e">
        <f>VLOOKUP(A10057,Planilha2!$1:$1048576,6,0)</f>
        <v>#N/A</v>
      </c>
      <c r="E10057" t="e">
        <f>VLOOKUP(C10057,Planilha5!B:B,1,0)</f>
        <v>#N/A</v>
      </c>
    </row>
    <row r="10058" spans="1:5" hidden="1">
      <c r="A10058" s="11">
        <v>904740</v>
      </c>
      <c r="B10058" t="s">
        <v>15449</v>
      </c>
      <c r="C10058" t="s">
        <v>753</v>
      </c>
      <c r="D10058" t="e">
        <f>VLOOKUP(A10058,Planilha2!$1:$1048576,6,0)</f>
        <v>#N/A</v>
      </c>
      <c r="E10058" t="e">
        <f>VLOOKUP(C10058,Planilha5!B:B,1,0)</f>
        <v>#N/A</v>
      </c>
    </row>
    <row r="10059" spans="1:5" hidden="1">
      <c r="A10059" s="11">
        <v>9817</v>
      </c>
      <c r="B10059" t="s">
        <v>4661</v>
      </c>
      <c r="C10059" t="s">
        <v>4662</v>
      </c>
      <c r="D10059" t="e">
        <f>VLOOKUP(A10059,Planilha2!$1:$1048576,6,0)</f>
        <v>#N/A</v>
      </c>
      <c r="E10059" t="e">
        <f>VLOOKUP(C10059,Planilha5!B:B,1,0)</f>
        <v>#N/A</v>
      </c>
    </row>
    <row r="10060" spans="1:5" hidden="1">
      <c r="A10060" s="11">
        <v>49456</v>
      </c>
      <c r="B10060" t="s">
        <v>6197</v>
      </c>
      <c r="C10060" t="s">
        <v>15450</v>
      </c>
      <c r="D10060" t="e">
        <f>VLOOKUP(A10060,Planilha2!$1:$1048576,6,0)</f>
        <v>#N/A</v>
      </c>
      <c r="E10060" t="e">
        <f>VLOOKUP(C10060,Planilha5!B:B,1,0)</f>
        <v>#N/A</v>
      </c>
    </row>
    <row r="10061" spans="1:5" hidden="1">
      <c r="A10061" s="11">
        <v>12253</v>
      </c>
      <c r="B10061" t="s">
        <v>1819</v>
      </c>
      <c r="C10061" t="s">
        <v>15451</v>
      </c>
      <c r="D10061" t="e">
        <f>VLOOKUP(A10061,Planilha2!$1:$1048576,6,0)</f>
        <v>#N/A</v>
      </c>
      <c r="E10061" t="e">
        <f>VLOOKUP(C10061,Planilha5!B:B,1,0)</f>
        <v>#N/A</v>
      </c>
    </row>
    <row r="10062" spans="1:5" hidden="1">
      <c r="A10062" s="11">
        <v>200790</v>
      </c>
      <c r="B10062" t="s">
        <v>499</v>
      </c>
      <c r="C10062" t="s">
        <v>15452</v>
      </c>
      <c r="D10062" t="str">
        <f>VLOOKUP(A10062,Planilha2!$1:$1048576,6,0)</f>
        <v>2 - Magistrados</v>
      </c>
      <c r="E10062" t="e">
        <f>VLOOKUP(C10062,Planilha5!B:B,1,0)</f>
        <v>#N/A</v>
      </c>
    </row>
    <row r="10063" spans="1:5" hidden="1">
      <c r="A10063" s="11">
        <v>43937</v>
      </c>
      <c r="B10063" t="s">
        <v>15453</v>
      </c>
      <c r="C10063" t="s">
        <v>15454</v>
      </c>
      <c r="D10063" t="e">
        <f>VLOOKUP(A10063,Planilha2!$1:$1048576,6,0)</f>
        <v>#N/A</v>
      </c>
      <c r="E10063" t="e">
        <f>VLOOKUP(C10063,Planilha5!B:B,1,0)</f>
        <v>#N/A</v>
      </c>
    </row>
    <row r="10064" spans="1:5" hidden="1">
      <c r="A10064" s="11">
        <v>51444</v>
      </c>
      <c r="B10064" t="s">
        <v>15455</v>
      </c>
      <c r="C10064" t="s">
        <v>15456</v>
      </c>
      <c r="D10064" t="e">
        <f>VLOOKUP(A10064,Planilha2!$1:$1048576,6,0)</f>
        <v>#N/A</v>
      </c>
      <c r="E10064" t="e">
        <f>VLOOKUP(C10064,Planilha5!B:B,1,0)</f>
        <v>#N/A</v>
      </c>
    </row>
    <row r="10065" spans="1:5" hidden="1">
      <c r="A10065">
        <v>726</v>
      </c>
      <c r="B10065" t="s">
        <v>2212</v>
      </c>
      <c r="C10065" t="s">
        <v>15457</v>
      </c>
      <c r="D10065" t="e">
        <f>VLOOKUP(A10065,Planilha2!$1:$1048576,6,0)</f>
        <v>#N/A</v>
      </c>
      <c r="E10065" t="e">
        <f>VLOOKUP(C10065,Planilha5!B:B,1,0)</f>
        <v>#N/A</v>
      </c>
    </row>
    <row r="10066" spans="1:5" hidden="1">
      <c r="A10066" s="11">
        <v>48702</v>
      </c>
      <c r="B10066" t="s">
        <v>5970</v>
      </c>
      <c r="C10066" t="s">
        <v>15458</v>
      </c>
      <c r="D10066" t="e">
        <f>VLOOKUP(A10066,Planilha2!$1:$1048576,6,0)</f>
        <v>#N/A</v>
      </c>
      <c r="E10066" t="e">
        <f>VLOOKUP(C10066,Planilha5!B:B,1,0)</f>
        <v>#N/A</v>
      </c>
    </row>
    <row r="10067" spans="1:5" hidden="1">
      <c r="A10067" s="11">
        <v>49735</v>
      </c>
      <c r="B10067" t="s">
        <v>15459</v>
      </c>
      <c r="C10067" t="s">
        <v>410</v>
      </c>
      <c r="D10067" t="e">
        <f>VLOOKUP(A10067,Planilha2!$1:$1048576,6,0)</f>
        <v>#N/A</v>
      </c>
      <c r="E10067" t="e">
        <f>VLOOKUP(C10067,Planilha5!B:B,1,0)</f>
        <v>#N/A</v>
      </c>
    </row>
    <row r="10068" spans="1:5" hidden="1">
      <c r="A10068" s="11">
        <v>47761</v>
      </c>
      <c r="B10068" t="s">
        <v>15460</v>
      </c>
      <c r="C10068" t="s">
        <v>15461</v>
      </c>
      <c r="D10068" t="e">
        <f>VLOOKUP(A10068,Planilha2!$1:$1048576,6,0)</f>
        <v>#N/A</v>
      </c>
      <c r="E10068" t="e">
        <f>VLOOKUP(C10068,Planilha5!B:B,1,0)</f>
        <v>#N/A</v>
      </c>
    </row>
    <row r="10069" spans="1:5" hidden="1">
      <c r="A10069" s="11">
        <v>54740</v>
      </c>
      <c r="B10069" t="s">
        <v>15462</v>
      </c>
      <c r="C10069" t="s">
        <v>15463</v>
      </c>
      <c r="D10069" t="e">
        <f>VLOOKUP(A10069,Planilha2!$1:$1048576,6,0)</f>
        <v>#N/A</v>
      </c>
      <c r="E10069" t="e">
        <f>VLOOKUP(C10069,Planilha5!B:B,1,0)</f>
        <v>#N/A</v>
      </c>
    </row>
    <row r="10070" spans="1:5" hidden="1">
      <c r="A10070" s="11">
        <v>53935</v>
      </c>
      <c r="B10070" t="s">
        <v>15464</v>
      </c>
      <c r="C10070" t="s">
        <v>15465</v>
      </c>
      <c r="D10070" t="e">
        <f>VLOOKUP(A10070,Planilha2!$1:$1048576,6,0)</f>
        <v>#N/A</v>
      </c>
      <c r="E10070" t="e">
        <f>VLOOKUP(C10070,Planilha5!B:B,1,0)</f>
        <v>#N/A</v>
      </c>
    </row>
    <row r="10071" spans="1:5" hidden="1">
      <c r="A10071" s="11">
        <v>5537</v>
      </c>
      <c r="B10071" t="s">
        <v>2276</v>
      </c>
      <c r="C10071" t="s">
        <v>15466</v>
      </c>
      <c r="D10071" t="e">
        <f>VLOOKUP(A10071,Planilha2!$1:$1048576,6,0)</f>
        <v>#N/A</v>
      </c>
      <c r="E10071" t="e">
        <f>VLOOKUP(C10071,Planilha5!B:B,1,0)</f>
        <v>#N/A</v>
      </c>
    </row>
    <row r="10072" spans="1:5" hidden="1">
      <c r="A10072" s="11">
        <v>55693</v>
      </c>
      <c r="B10072" t="s">
        <v>15467</v>
      </c>
      <c r="C10072" t="s">
        <v>15468</v>
      </c>
      <c r="D10072" t="e">
        <f>VLOOKUP(A10072,Planilha2!$1:$1048576,6,0)</f>
        <v>#N/A</v>
      </c>
      <c r="E10072" t="e">
        <f>VLOOKUP(C10072,Planilha5!B:B,1,0)</f>
        <v>#N/A</v>
      </c>
    </row>
    <row r="10073" spans="1:5" hidden="1">
      <c r="A10073">
        <v>323</v>
      </c>
      <c r="B10073" t="s">
        <v>6573</v>
      </c>
      <c r="C10073" t="s">
        <v>15469</v>
      </c>
      <c r="D10073" t="e">
        <f>VLOOKUP(A10073,Planilha2!$1:$1048576,6,0)</f>
        <v>#N/A</v>
      </c>
      <c r="E10073" t="e">
        <f>VLOOKUP(C10073,Planilha5!B:B,1,0)</f>
        <v>#N/A</v>
      </c>
    </row>
    <row r="10074" spans="1:5" hidden="1">
      <c r="A10074">
        <v>642</v>
      </c>
      <c r="B10074" t="s">
        <v>1071</v>
      </c>
      <c r="C10074" t="s">
        <v>15470</v>
      </c>
      <c r="D10074" t="e">
        <f>VLOOKUP(A10074,Planilha2!$1:$1048576,6,0)</f>
        <v>#N/A</v>
      </c>
      <c r="E10074" t="e">
        <f>VLOOKUP(C10074,Planilha5!B:B,1,0)</f>
        <v>#N/A</v>
      </c>
    </row>
    <row r="10075" spans="1:5" hidden="1">
      <c r="A10075" s="11">
        <v>55637</v>
      </c>
      <c r="B10075" t="s">
        <v>15471</v>
      </c>
      <c r="C10075" t="s">
        <v>15472</v>
      </c>
      <c r="D10075" t="e">
        <f>VLOOKUP(A10075,Planilha2!$1:$1048576,6,0)</f>
        <v>#N/A</v>
      </c>
      <c r="E10075" t="e">
        <f>VLOOKUP(C10075,Planilha5!B:B,1,0)</f>
        <v>#N/A</v>
      </c>
    </row>
    <row r="10076" spans="1:5" hidden="1">
      <c r="A10076" s="11">
        <v>904054</v>
      </c>
      <c r="B10076" t="s">
        <v>8093</v>
      </c>
      <c r="C10076" t="s">
        <v>15473</v>
      </c>
      <c r="D10076" t="e">
        <f>VLOOKUP(A10076,Planilha2!$1:$1048576,6,0)</f>
        <v>#N/A</v>
      </c>
      <c r="E10076" t="e">
        <f>VLOOKUP(C10076,Planilha5!B:B,1,0)</f>
        <v>#N/A</v>
      </c>
    </row>
    <row r="10077" spans="1:5" hidden="1">
      <c r="A10077">
        <v>925</v>
      </c>
      <c r="B10077" t="s">
        <v>3848</v>
      </c>
      <c r="C10077" t="s">
        <v>15474</v>
      </c>
      <c r="D10077" t="e">
        <f>VLOOKUP(A10077,Planilha2!$1:$1048576,6,0)</f>
        <v>#N/A</v>
      </c>
      <c r="E10077" t="e">
        <f>VLOOKUP(C10077,Planilha5!B:B,1,0)</f>
        <v>#N/A</v>
      </c>
    </row>
    <row r="10078" spans="1:5" hidden="1">
      <c r="A10078" s="11">
        <v>200201</v>
      </c>
      <c r="B10078" t="s">
        <v>865</v>
      </c>
      <c r="C10078" t="s">
        <v>14828</v>
      </c>
      <c r="D10078" t="e">
        <f>VLOOKUP(A10078,Planilha2!$1:$1048576,6,0)</f>
        <v>#N/A</v>
      </c>
      <c r="E10078" t="e">
        <f>VLOOKUP(C10078,Planilha5!B:B,1,0)</f>
        <v>#N/A</v>
      </c>
    </row>
    <row r="10079" spans="1:5" hidden="1">
      <c r="A10079" s="11">
        <v>2437</v>
      </c>
      <c r="B10079" t="s">
        <v>1432</v>
      </c>
      <c r="C10079" t="s">
        <v>7688</v>
      </c>
      <c r="D10079" t="e">
        <f>VLOOKUP(A10079,Planilha2!$1:$1048576,6,0)</f>
        <v>#N/A</v>
      </c>
      <c r="E10079" t="e">
        <f>VLOOKUP(C10079,Planilha5!B:B,1,0)</f>
        <v>#N/A</v>
      </c>
    </row>
    <row r="10080" spans="1:5" hidden="1">
      <c r="A10080" s="11">
        <v>93123</v>
      </c>
      <c r="B10080" t="s">
        <v>15475</v>
      </c>
      <c r="C10080" t="s">
        <v>15476</v>
      </c>
      <c r="D10080" t="e">
        <f>VLOOKUP(A10080,Planilha2!$1:$1048576,6,0)</f>
        <v>#N/A</v>
      </c>
      <c r="E10080" t="e">
        <f>VLOOKUP(C10080,Planilha5!B:B,1,0)</f>
        <v>#N/A</v>
      </c>
    </row>
    <row r="10081" spans="1:5" hidden="1">
      <c r="A10081" s="11">
        <v>55192</v>
      </c>
      <c r="B10081" t="s">
        <v>15477</v>
      </c>
      <c r="C10081" t="s">
        <v>15478</v>
      </c>
      <c r="D10081" t="e">
        <f>VLOOKUP(A10081,Planilha2!$1:$1048576,6,0)</f>
        <v>#N/A</v>
      </c>
      <c r="E10081" t="e">
        <f>VLOOKUP(C10081,Planilha5!B:B,1,0)</f>
        <v>#N/A</v>
      </c>
    </row>
    <row r="10082" spans="1:5" hidden="1">
      <c r="A10082" s="11">
        <v>55675</v>
      </c>
      <c r="B10082" t="s">
        <v>15479</v>
      </c>
      <c r="C10082" t="s">
        <v>15480</v>
      </c>
      <c r="D10082" t="e">
        <f>VLOOKUP(A10082,Planilha2!$1:$1048576,6,0)</f>
        <v>#N/A</v>
      </c>
      <c r="E10082" t="e">
        <f>VLOOKUP(C10082,Planilha5!B:B,1,0)</f>
        <v>#N/A</v>
      </c>
    </row>
    <row r="10083" spans="1:5" hidden="1">
      <c r="A10083" s="11">
        <v>40197</v>
      </c>
      <c r="B10083" t="s">
        <v>13313</v>
      </c>
      <c r="C10083" t="s">
        <v>15481</v>
      </c>
      <c r="D10083" t="e">
        <f>VLOOKUP(A10083,Planilha2!$1:$1048576,6,0)</f>
        <v>#N/A</v>
      </c>
      <c r="E10083" t="e">
        <f>VLOOKUP(C10083,Planilha5!B:B,1,0)</f>
        <v>#N/A</v>
      </c>
    </row>
    <row r="10084" spans="1:5" hidden="1">
      <c r="A10084" s="11">
        <v>53532</v>
      </c>
      <c r="B10084" t="s">
        <v>8781</v>
      </c>
      <c r="C10084" t="s">
        <v>15482</v>
      </c>
      <c r="D10084" t="e">
        <f>VLOOKUP(A10084,Planilha2!$1:$1048576,6,0)</f>
        <v>#N/A</v>
      </c>
      <c r="E10084" t="e">
        <f>VLOOKUP(C10084,Planilha5!B:B,1,0)</f>
        <v>#N/A</v>
      </c>
    </row>
    <row r="10085" spans="1:5" hidden="1">
      <c r="A10085" s="11">
        <v>51993</v>
      </c>
      <c r="B10085" t="s">
        <v>15483</v>
      </c>
      <c r="C10085" t="s">
        <v>15484</v>
      </c>
      <c r="D10085" t="e">
        <f>VLOOKUP(A10085,Planilha2!$1:$1048576,6,0)</f>
        <v>#N/A</v>
      </c>
      <c r="E10085" t="e">
        <f>VLOOKUP(C10085,Planilha5!B:B,1,0)</f>
        <v>#N/A</v>
      </c>
    </row>
    <row r="10086" spans="1:5" hidden="1">
      <c r="A10086" s="11">
        <v>905061</v>
      </c>
      <c r="B10086" t="s">
        <v>15485</v>
      </c>
      <c r="C10086" t="s">
        <v>15486</v>
      </c>
      <c r="D10086" t="e">
        <f>VLOOKUP(A10086,Planilha2!$1:$1048576,6,0)</f>
        <v>#N/A</v>
      </c>
      <c r="E10086" t="e">
        <f>VLOOKUP(C10086,Planilha5!B:B,1,0)</f>
        <v>#N/A</v>
      </c>
    </row>
    <row r="10087" spans="1:5" hidden="1">
      <c r="A10087" s="11">
        <v>6420</v>
      </c>
      <c r="B10087" t="s">
        <v>571</v>
      </c>
      <c r="C10087" t="s">
        <v>15487</v>
      </c>
      <c r="D10087" t="str">
        <f>VLOOKUP(A10087,Planilha2!$1:$1048576,6,0)</f>
        <v>18 - Inativos Magistrados</v>
      </c>
      <c r="E10087" t="e">
        <f>VLOOKUP(C10087,Planilha5!B:B,1,0)</f>
        <v>#N/A</v>
      </c>
    </row>
    <row r="10088" spans="1:5" hidden="1">
      <c r="A10088" s="11">
        <v>45062</v>
      </c>
      <c r="B10088" t="s">
        <v>8060</v>
      </c>
      <c r="C10088" t="s">
        <v>8061</v>
      </c>
      <c r="D10088" t="e">
        <f>VLOOKUP(A10088,Planilha2!$1:$1048576,6,0)</f>
        <v>#N/A</v>
      </c>
      <c r="E10088" t="e">
        <f>VLOOKUP(C10088,Planilha5!B:B,1,0)</f>
        <v>#N/A</v>
      </c>
    </row>
    <row r="10089" spans="1:5" hidden="1">
      <c r="A10089">
        <v>740</v>
      </c>
      <c r="B10089" t="s">
        <v>15488</v>
      </c>
      <c r="C10089" t="s">
        <v>15489</v>
      </c>
      <c r="D10089" t="e">
        <f>VLOOKUP(A10089,Planilha2!$1:$1048576,6,0)</f>
        <v>#N/A</v>
      </c>
      <c r="E10089" t="e">
        <f>VLOOKUP(C10089,Planilha5!B:B,1,0)</f>
        <v>#N/A</v>
      </c>
    </row>
    <row r="10090" spans="1:5" hidden="1">
      <c r="A10090" s="11">
        <v>49109</v>
      </c>
      <c r="B10090" t="s">
        <v>11801</v>
      </c>
      <c r="C10090" t="s">
        <v>15490</v>
      </c>
      <c r="D10090" t="e">
        <f>VLOOKUP(A10090,Planilha2!$1:$1048576,6,0)</f>
        <v>#N/A</v>
      </c>
      <c r="E10090" t="e">
        <f>VLOOKUP(C10090,Planilha5!B:B,1,0)</f>
        <v>#N/A</v>
      </c>
    </row>
    <row r="10091" spans="1:5" hidden="1">
      <c r="A10091" s="11">
        <v>93493</v>
      </c>
      <c r="B10091" t="s">
        <v>11540</v>
      </c>
      <c r="C10091" t="s">
        <v>15491</v>
      </c>
      <c r="D10091" t="e">
        <f>VLOOKUP(A10091,Planilha2!$1:$1048576,6,0)</f>
        <v>#N/A</v>
      </c>
      <c r="E10091" t="e">
        <f>VLOOKUP(C10091,Planilha5!B:B,1,0)</f>
        <v>#N/A</v>
      </c>
    </row>
    <row r="10092" spans="1:5" hidden="1">
      <c r="A10092" s="11">
        <v>23510</v>
      </c>
      <c r="B10092" t="s">
        <v>15492</v>
      </c>
      <c r="C10092" t="s">
        <v>15493</v>
      </c>
      <c r="D10092" t="e">
        <f>VLOOKUP(A10092,Planilha2!$1:$1048576,6,0)</f>
        <v>#N/A</v>
      </c>
      <c r="E10092" t="e">
        <f>VLOOKUP(C10092,Planilha5!B:B,1,0)</f>
        <v>#N/A</v>
      </c>
    </row>
    <row r="10093" spans="1:5" hidden="1">
      <c r="A10093" s="11">
        <v>52120</v>
      </c>
      <c r="B10093" t="s">
        <v>15494</v>
      </c>
      <c r="C10093" t="s">
        <v>15495</v>
      </c>
      <c r="D10093" t="e">
        <f>VLOOKUP(A10093,Planilha2!$1:$1048576,6,0)</f>
        <v>#N/A</v>
      </c>
      <c r="E10093" t="e">
        <f>VLOOKUP(C10093,Planilha5!B:B,1,0)</f>
        <v>#N/A</v>
      </c>
    </row>
    <row r="10094" spans="1:5" hidden="1">
      <c r="A10094" s="11">
        <v>49800</v>
      </c>
      <c r="B10094" t="s">
        <v>15496</v>
      </c>
      <c r="C10094" t="s">
        <v>15497</v>
      </c>
      <c r="D10094" t="e">
        <f>VLOOKUP(A10094,Planilha2!$1:$1048576,6,0)</f>
        <v>#N/A</v>
      </c>
      <c r="E10094" t="e">
        <f>VLOOKUP(C10094,Planilha5!B:B,1,0)</f>
        <v>#N/A</v>
      </c>
    </row>
    <row r="10095" spans="1:5" hidden="1">
      <c r="A10095" s="11">
        <v>904605</v>
      </c>
      <c r="B10095" t="s">
        <v>15498</v>
      </c>
      <c r="C10095" t="s">
        <v>15499</v>
      </c>
      <c r="D10095" t="e">
        <f>VLOOKUP(A10095,Planilha2!$1:$1048576,6,0)</f>
        <v>#N/A</v>
      </c>
      <c r="E10095" t="e">
        <f>VLOOKUP(C10095,Planilha5!B:B,1,0)</f>
        <v>#N/A</v>
      </c>
    </row>
    <row r="10096" spans="1:5" hidden="1">
      <c r="A10096" s="11">
        <v>2040</v>
      </c>
      <c r="B10096" t="s">
        <v>5299</v>
      </c>
      <c r="C10096" t="s">
        <v>15500</v>
      </c>
      <c r="D10096" t="e">
        <f>VLOOKUP(A10096,Planilha2!$1:$1048576,6,0)</f>
        <v>#N/A</v>
      </c>
      <c r="E10096" t="e">
        <f>VLOOKUP(C10096,Planilha5!B:B,1,0)</f>
        <v>#N/A</v>
      </c>
    </row>
    <row r="10097" spans="1:5" hidden="1">
      <c r="A10097" s="11">
        <v>51304</v>
      </c>
      <c r="B10097" t="s">
        <v>15501</v>
      </c>
      <c r="C10097" t="s">
        <v>15502</v>
      </c>
      <c r="D10097" t="e">
        <f>VLOOKUP(A10097,Planilha2!$1:$1048576,6,0)</f>
        <v>#N/A</v>
      </c>
      <c r="E10097" t="e">
        <f>VLOOKUP(C10097,Planilha5!B:B,1,0)</f>
        <v>#N/A</v>
      </c>
    </row>
    <row r="10098" spans="1:5" hidden="1">
      <c r="A10098" s="11">
        <v>42136</v>
      </c>
      <c r="B10098" t="s">
        <v>15503</v>
      </c>
      <c r="C10098" t="s">
        <v>15504</v>
      </c>
      <c r="D10098" t="e">
        <f>VLOOKUP(A10098,Planilha2!$1:$1048576,6,0)</f>
        <v>#N/A</v>
      </c>
      <c r="E10098" t="e">
        <f>VLOOKUP(C10098,Planilha5!B:B,1,0)</f>
        <v>#N/A</v>
      </c>
    </row>
    <row r="10099" spans="1:5" hidden="1">
      <c r="A10099">
        <v>324</v>
      </c>
      <c r="B10099" t="s">
        <v>4720</v>
      </c>
      <c r="C10099" t="s">
        <v>15505</v>
      </c>
      <c r="D10099" t="e">
        <f>VLOOKUP(A10099,Planilha2!$1:$1048576,6,0)</f>
        <v>#N/A</v>
      </c>
      <c r="E10099" t="e">
        <f>VLOOKUP(C10099,Planilha5!B:B,1,0)</f>
        <v>#N/A</v>
      </c>
    </row>
    <row r="10100" spans="1:5" hidden="1">
      <c r="A10100" s="11">
        <v>55509</v>
      </c>
      <c r="B10100" t="s">
        <v>11722</v>
      </c>
      <c r="C10100" t="s">
        <v>15506</v>
      </c>
      <c r="D10100" t="e">
        <f>VLOOKUP(A10100,Planilha2!$1:$1048576,6,0)</f>
        <v>#N/A</v>
      </c>
      <c r="E10100" t="e">
        <f>VLOOKUP(C10100,Planilha5!B:B,1,0)</f>
        <v>#N/A</v>
      </c>
    </row>
    <row r="10101" spans="1:5" hidden="1">
      <c r="A10101" s="11">
        <v>12183</v>
      </c>
      <c r="B10101" t="s">
        <v>5401</v>
      </c>
      <c r="C10101" t="s">
        <v>15507</v>
      </c>
      <c r="D10101" t="e">
        <f>VLOOKUP(A10101,Planilha2!$1:$1048576,6,0)</f>
        <v>#N/A</v>
      </c>
      <c r="E10101" t="e">
        <f>VLOOKUP(C10101,Planilha5!B:B,1,0)</f>
        <v>#N/A</v>
      </c>
    </row>
    <row r="10102" spans="1:5" hidden="1">
      <c r="A10102" s="11">
        <v>54891</v>
      </c>
      <c r="B10102" t="s">
        <v>15508</v>
      </c>
      <c r="C10102" t="s">
        <v>15509</v>
      </c>
      <c r="D10102" t="e">
        <f>VLOOKUP(A10102,Planilha2!$1:$1048576,6,0)</f>
        <v>#N/A</v>
      </c>
      <c r="E10102" t="e">
        <f>VLOOKUP(C10102,Planilha5!B:B,1,0)</f>
        <v>#N/A</v>
      </c>
    </row>
    <row r="10103" spans="1:5" hidden="1">
      <c r="A10103" s="11">
        <v>40243</v>
      </c>
      <c r="B10103" t="s">
        <v>7203</v>
      </c>
      <c r="C10103" t="s">
        <v>15510</v>
      </c>
      <c r="D10103" t="e">
        <f>VLOOKUP(A10103,Planilha2!$1:$1048576,6,0)</f>
        <v>#N/A</v>
      </c>
      <c r="E10103" t="e">
        <f>VLOOKUP(C10103,Planilha5!B:B,1,0)</f>
        <v>#N/A</v>
      </c>
    </row>
    <row r="10104" spans="1:5" hidden="1">
      <c r="A10104" s="11">
        <v>904854</v>
      </c>
      <c r="B10104" t="s">
        <v>15511</v>
      </c>
      <c r="C10104" t="s">
        <v>15512</v>
      </c>
      <c r="D10104" t="e">
        <f>VLOOKUP(A10104,Planilha2!$1:$1048576,6,0)</f>
        <v>#N/A</v>
      </c>
      <c r="E10104" t="e">
        <f>VLOOKUP(C10104,Planilha5!B:B,1,0)</f>
        <v>#N/A</v>
      </c>
    </row>
    <row r="10105" spans="1:5" hidden="1">
      <c r="A10105" s="11">
        <v>2957</v>
      </c>
      <c r="B10105" t="s">
        <v>4972</v>
      </c>
      <c r="C10105" t="s">
        <v>15513</v>
      </c>
      <c r="D10105" t="e">
        <f>VLOOKUP(A10105,Planilha2!$1:$1048576,6,0)</f>
        <v>#N/A</v>
      </c>
      <c r="E10105" t="e">
        <f>VLOOKUP(C10105,Planilha5!B:B,1,0)</f>
        <v>#N/A</v>
      </c>
    </row>
    <row r="10106" spans="1:5" hidden="1">
      <c r="A10106" s="11">
        <v>23036</v>
      </c>
      <c r="B10106" t="s">
        <v>3039</v>
      </c>
      <c r="C10106" t="s">
        <v>3040</v>
      </c>
      <c r="D10106" t="e">
        <f>VLOOKUP(A10106,Planilha2!$1:$1048576,6,0)</f>
        <v>#N/A</v>
      </c>
      <c r="E10106" t="e">
        <f>VLOOKUP(C10106,Planilha5!B:B,1,0)</f>
        <v>#N/A</v>
      </c>
    </row>
    <row r="10107" spans="1:5" hidden="1">
      <c r="A10107" s="11">
        <v>5405</v>
      </c>
      <c r="B10107" t="s">
        <v>15514</v>
      </c>
      <c r="C10107" t="s">
        <v>12517</v>
      </c>
      <c r="D10107" t="e">
        <f>VLOOKUP(A10107,Planilha2!$1:$1048576,6,0)</f>
        <v>#N/A</v>
      </c>
      <c r="E10107" t="e">
        <f>VLOOKUP(C10107,Planilha5!B:B,1,0)</f>
        <v>#N/A</v>
      </c>
    </row>
    <row r="10108" spans="1:5" hidden="1">
      <c r="A10108" s="11">
        <v>53824</v>
      </c>
      <c r="B10108" t="s">
        <v>15515</v>
      </c>
      <c r="C10108" t="s">
        <v>15516</v>
      </c>
      <c r="D10108" t="e">
        <f>VLOOKUP(A10108,Planilha2!$1:$1048576,6,0)</f>
        <v>#N/A</v>
      </c>
      <c r="E10108" t="e">
        <f>VLOOKUP(C10108,Planilha5!B:B,1,0)</f>
        <v>#N/A</v>
      </c>
    </row>
    <row r="10109" spans="1:5" hidden="1">
      <c r="A10109" s="11">
        <v>9651</v>
      </c>
      <c r="B10109" t="s">
        <v>2313</v>
      </c>
      <c r="C10109" t="s">
        <v>15517</v>
      </c>
      <c r="D10109" t="e">
        <f>VLOOKUP(A10109,Planilha2!$1:$1048576,6,0)</f>
        <v>#N/A</v>
      </c>
      <c r="E10109" t="e">
        <f>VLOOKUP(C10109,Planilha5!B:B,1,0)</f>
        <v>#N/A</v>
      </c>
    </row>
    <row r="10110" spans="1:5" hidden="1">
      <c r="A10110" s="11">
        <v>49714</v>
      </c>
      <c r="B10110" t="s">
        <v>15518</v>
      </c>
      <c r="C10110" t="s">
        <v>15519</v>
      </c>
      <c r="D10110" t="e">
        <f>VLOOKUP(A10110,Planilha2!$1:$1048576,6,0)</f>
        <v>#N/A</v>
      </c>
      <c r="E10110" t="e">
        <f>VLOOKUP(C10110,Planilha5!B:B,1,0)</f>
        <v>#N/A</v>
      </c>
    </row>
    <row r="10111" spans="1:5" hidden="1">
      <c r="A10111" s="11">
        <v>1333</v>
      </c>
      <c r="B10111" t="s">
        <v>3610</v>
      </c>
      <c r="C10111" t="s">
        <v>15520</v>
      </c>
      <c r="D10111" t="e">
        <f>VLOOKUP(A10111,Planilha2!$1:$1048576,6,0)</f>
        <v>#N/A</v>
      </c>
      <c r="E10111" t="e">
        <f>VLOOKUP(C10111,Planilha5!B:B,1,0)</f>
        <v>#N/A</v>
      </c>
    </row>
    <row r="10112" spans="1:5" hidden="1">
      <c r="A10112" s="11">
        <v>905491</v>
      </c>
      <c r="B10112" t="s">
        <v>15521</v>
      </c>
      <c r="C10112" t="s">
        <v>15522</v>
      </c>
      <c r="D10112" t="e">
        <f>VLOOKUP(A10112,Planilha2!$1:$1048576,6,0)</f>
        <v>#N/A</v>
      </c>
      <c r="E10112" t="e">
        <f>VLOOKUP(C10112,Planilha5!B:B,1,0)</f>
        <v>#N/A</v>
      </c>
    </row>
    <row r="10113" spans="1:5" hidden="1">
      <c r="A10113">
        <v>278</v>
      </c>
      <c r="B10113" t="s">
        <v>3561</v>
      </c>
      <c r="C10113" t="s">
        <v>15523</v>
      </c>
      <c r="D10113" t="e">
        <f>VLOOKUP(A10113,Planilha2!$1:$1048576,6,0)</f>
        <v>#N/A</v>
      </c>
      <c r="E10113" t="e">
        <f>VLOOKUP(C10113,Planilha5!B:B,1,0)</f>
        <v>#N/A</v>
      </c>
    </row>
    <row r="10114" spans="1:5" hidden="1">
      <c r="A10114" s="11">
        <v>48139</v>
      </c>
      <c r="B10114" t="s">
        <v>5882</v>
      </c>
      <c r="C10114" t="s">
        <v>5883</v>
      </c>
      <c r="D10114" t="e">
        <f>VLOOKUP(A10114,Planilha2!$1:$1048576,6,0)</f>
        <v>#N/A</v>
      </c>
      <c r="E10114" t="e">
        <f>VLOOKUP(C10114,Planilha5!B:B,1,0)</f>
        <v>#N/A</v>
      </c>
    </row>
    <row r="10115" spans="1:5" hidden="1">
      <c r="A10115" s="11">
        <v>54720</v>
      </c>
      <c r="B10115" t="s">
        <v>15524</v>
      </c>
      <c r="C10115" t="s">
        <v>15525</v>
      </c>
      <c r="D10115" t="e">
        <f>VLOOKUP(A10115,Planilha2!$1:$1048576,6,0)</f>
        <v>#N/A</v>
      </c>
      <c r="E10115" t="e">
        <f>VLOOKUP(C10115,Planilha5!B:B,1,0)</f>
        <v>#N/A</v>
      </c>
    </row>
    <row r="10116" spans="1:5" hidden="1">
      <c r="A10116" s="11">
        <v>41046</v>
      </c>
      <c r="B10116" t="s">
        <v>15526</v>
      </c>
      <c r="C10116" t="s">
        <v>15527</v>
      </c>
      <c r="D10116" t="e">
        <f>VLOOKUP(A10116,Planilha2!$1:$1048576,6,0)</f>
        <v>#N/A</v>
      </c>
      <c r="E10116" t="e">
        <f>VLOOKUP(C10116,Planilha5!B:B,1,0)</f>
        <v>#N/A</v>
      </c>
    </row>
    <row r="10117" spans="1:5" hidden="1">
      <c r="A10117" s="11">
        <v>41467</v>
      </c>
      <c r="B10117" t="s">
        <v>6314</v>
      </c>
      <c r="C10117" t="s">
        <v>15528</v>
      </c>
      <c r="D10117" t="e">
        <f>VLOOKUP(A10117,Planilha2!$1:$1048576,6,0)</f>
        <v>#N/A</v>
      </c>
      <c r="E10117" t="e">
        <f>VLOOKUP(C10117,Planilha5!B:B,1,0)</f>
        <v>#N/A</v>
      </c>
    </row>
    <row r="10118" spans="1:5" hidden="1">
      <c r="A10118" s="11">
        <v>48773</v>
      </c>
      <c r="B10118" t="s">
        <v>15529</v>
      </c>
      <c r="C10118" t="s">
        <v>15530</v>
      </c>
      <c r="D10118" t="e">
        <f>VLOOKUP(A10118,Planilha2!$1:$1048576,6,0)</f>
        <v>#N/A</v>
      </c>
      <c r="E10118" t="e">
        <f>VLOOKUP(C10118,Planilha5!B:B,1,0)</f>
        <v>#N/A</v>
      </c>
    </row>
    <row r="10119" spans="1:5" hidden="1">
      <c r="A10119">
        <v>929</v>
      </c>
      <c r="B10119" t="s">
        <v>4491</v>
      </c>
      <c r="C10119" t="s">
        <v>4492</v>
      </c>
      <c r="D10119" t="e">
        <f>VLOOKUP(A10119,Planilha2!$1:$1048576,6,0)</f>
        <v>#N/A</v>
      </c>
      <c r="E10119" t="e">
        <f>VLOOKUP(C10119,Planilha5!B:B,1,0)</f>
        <v>#N/A</v>
      </c>
    </row>
    <row r="10120" spans="1:5" hidden="1">
      <c r="A10120" s="11">
        <v>8797</v>
      </c>
      <c r="B10120" t="s">
        <v>1534</v>
      </c>
      <c r="C10120" t="s">
        <v>1535</v>
      </c>
      <c r="D10120" t="e">
        <f>VLOOKUP(A10120,Planilha2!$1:$1048576,6,0)</f>
        <v>#N/A</v>
      </c>
      <c r="E10120" t="e">
        <f>VLOOKUP(C10120,Planilha5!B:B,1,0)</f>
        <v>#N/A</v>
      </c>
    </row>
    <row r="10121" spans="1:5" hidden="1">
      <c r="A10121" s="11">
        <v>49780</v>
      </c>
      <c r="B10121" t="s">
        <v>15531</v>
      </c>
      <c r="C10121" t="s">
        <v>9867</v>
      </c>
      <c r="D10121" t="e">
        <f>VLOOKUP(A10121,Planilha2!$1:$1048576,6,0)</f>
        <v>#N/A</v>
      </c>
      <c r="E10121" t="e">
        <f>VLOOKUP(C10121,Planilha5!B:B,1,0)</f>
        <v>#N/A</v>
      </c>
    </row>
    <row r="10122" spans="1:5" hidden="1">
      <c r="A10122" s="11">
        <v>3242</v>
      </c>
      <c r="B10122" t="s">
        <v>3426</v>
      </c>
      <c r="C10122" t="s">
        <v>3428</v>
      </c>
      <c r="D10122" t="e">
        <f>VLOOKUP(A10122,Planilha2!$1:$1048576,6,0)</f>
        <v>#N/A</v>
      </c>
      <c r="E10122" t="e">
        <f>VLOOKUP(C10122,Planilha5!B:B,1,0)</f>
        <v>#N/A</v>
      </c>
    </row>
    <row r="10123" spans="1:5" hidden="1">
      <c r="A10123" s="11">
        <v>51648</v>
      </c>
      <c r="B10123" t="s">
        <v>15532</v>
      </c>
      <c r="C10123" t="s">
        <v>15533</v>
      </c>
      <c r="D10123" t="e">
        <f>VLOOKUP(A10123,Planilha2!$1:$1048576,6,0)</f>
        <v>#N/A</v>
      </c>
      <c r="E10123" t="e">
        <f>VLOOKUP(C10123,Planilha5!B:B,1,0)</f>
        <v>#N/A</v>
      </c>
    </row>
    <row r="10124" spans="1:5" hidden="1">
      <c r="A10124" s="11">
        <v>12339</v>
      </c>
      <c r="B10124" t="s">
        <v>864</v>
      </c>
      <c r="C10124" t="s">
        <v>8888</v>
      </c>
      <c r="D10124" t="e">
        <f>VLOOKUP(A10124,Planilha2!$1:$1048576,6,0)</f>
        <v>#N/A</v>
      </c>
      <c r="E10124" t="e">
        <f>VLOOKUP(C10124,Planilha5!B:B,1,0)</f>
        <v>#N/A</v>
      </c>
    </row>
    <row r="10125" spans="1:5" hidden="1">
      <c r="A10125" s="11">
        <v>4521</v>
      </c>
      <c r="B10125" t="s">
        <v>2557</v>
      </c>
      <c r="C10125" t="s">
        <v>15534</v>
      </c>
      <c r="D10125" t="e">
        <f>VLOOKUP(A10125,Planilha2!$1:$1048576,6,0)</f>
        <v>#N/A</v>
      </c>
      <c r="E10125" t="e">
        <f>VLOOKUP(C10125,Planilha5!B:B,1,0)</f>
        <v>#N/A</v>
      </c>
    </row>
    <row r="10126" spans="1:5" hidden="1">
      <c r="A10126" s="11">
        <v>8347</v>
      </c>
      <c r="B10126" t="s">
        <v>6984</v>
      </c>
      <c r="C10126" t="s">
        <v>15535</v>
      </c>
      <c r="D10126" t="e">
        <f>VLOOKUP(A10126,Planilha2!$1:$1048576,6,0)</f>
        <v>#N/A</v>
      </c>
      <c r="E10126" t="e">
        <f>VLOOKUP(C10126,Planilha5!B:B,1,0)</f>
        <v>#N/A</v>
      </c>
    </row>
    <row r="10127" spans="1:5" hidden="1">
      <c r="A10127" s="11">
        <v>903544</v>
      </c>
      <c r="B10127" t="s">
        <v>14226</v>
      </c>
      <c r="C10127" t="s">
        <v>8371</v>
      </c>
      <c r="D10127" t="e">
        <f>VLOOKUP(A10127,Planilha2!$1:$1048576,6,0)</f>
        <v>#N/A</v>
      </c>
      <c r="E10127" t="e">
        <f>VLOOKUP(C10127,Planilha5!B:B,1,0)</f>
        <v>#N/A</v>
      </c>
    </row>
    <row r="10128" spans="1:5" hidden="1">
      <c r="A10128" s="11">
        <v>9356</v>
      </c>
      <c r="B10128" t="s">
        <v>7016</v>
      </c>
      <c r="C10128" t="s">
        <v>15536</v>
      </c>
      <c r="D10128" t="e">
        <f>VLOOKUP(A10128,Planilha2!$1:$1048576,6,0)</f>
        <v>#N/A</v>
      </c>
      <c r="E10128" t="e">
        <f>VLOOKUP(C10128,Planilha5!B:B,1,0)</f>
        <v>#N/A</v>
      </c>
    </row>
    <row r="10129" spans="1:5" hidden="1">
      <c r="A10129" s="11">
        <v>55157</v>
      </c>
      <c r="B10129" t="s">
        <v>15537</v>
      </c>
      <c r="C10129" t="s">
        <v>15538</v>
      </c>
      <c r="D10129" t="e">
        <f>VLOOKUP(A10129,Planilha2!$1:$1048576,6,0)</f>
        <v>#N/A</v>
      </c>
      <c r="E10129" t="e">
        <f>VLOOKUP(C10129,Planilha5!B:B,1,0)</f>
        <v>#N/A</v>
      </c>
    </row>
    <row r="10130" spans="1:5" hidden="1">
      <c r="A10130" s="11">
        <v>52937</v>
      </c>
      <c r="B10130" t="s">
        <v>9437</v>
      </c>
      <c r="C10130" t="s">
        <v>15539</v>
      </c>
      <c r="D10130" t="e">
        <f>VLOOKUP(A10130,Planilha2!$1:$1048576,6,0)</f>
        <v>#N/A</v>
      </c>
      <c r="E10130" t="e">
        <f>VLOOKUP(C10130,Planilha5!B:B,1,0)</f>
        <v>#N/A</v>
      </c>
    </row>
    <row r="10131" spans="1:5" hidden="1">
      <c r="A10131" s="11">
        <v>46651</v>
      </c>
      <c r="B10131" t="s">
        <v>7102</v>
      </c>
      <c r="C10131" t="s">
        <v>15540</v>
      </c>
      <c r="D10131" t="e">
        <f>VLOOKUP(A10131,Planilha2!$1:$1048576,6,0)</f>
        <v>#N/A</v>
      </c>
      <c r="E10131" t="e">
        <f>VLOOKUP(C10131,Planilha5!B:B,1,0)</f>
        <v>#N/A</v>
      </c>
    </row>
    <row r="10132" spans="1:5" hidden="1">
      <c r="A10132" s="11">
        <v>53805</v>
      </c>
      <c r="B10132" t="s">
        <v>15541</v>
      </c>
      <c r="C10132" t="s">
        <v>15542</v>
      </c>
      <c r="D10132" t="e">
        <f>VLOOKUP(A10132,Planilha2!$1:$1048576,6,0)</f>
        <v>#N/A</v>
      </c>
      <c r="E10132" t="e">
        <f>VLOOKUP(C10132,Planilha5!B:B,1,0)</f>
        <v>#N/A</v>
      </c>
    </row>
    <row r="10133" spans="1:5" hidden="1">
      <c r="A10133" s="11">
        <v>1510</v>
      </c>
      <c r="B10133" t="s">
        <v>15543</v>
      </c>
      <c r="C10133" t="s">
        <v>15544</v>
      </c>
      <c r="D10133" t="e">
        <f>VLOOKUP(A10133,Planilha2!$1:$1048576,6,0)</f>
        <v>#N/A</v>
      </c>
      <c r="E10133" t="e">
        <f>VLOOKUP(C10133,Planilha5!B:B,1,0)</f>
        <v>#N/A</v>
      </c>
    </row>
    <row r="10134" spans="1:5" hidden="1">
      <c r="A10134" s="11">
        <v>3016</v>
      </c>
      <c r="B10134" t="s">
        <v>2784</v>
      </c>
      <c r="C10134" t="s">
        <v>2786</v>
      </c>
      <c r="D10134" t="e">
        <f>VLOOKUP(A10134,Planilha2!$1:$1048576,6,0)</f>
        <v>#N/A</v>
      </c>
      <c r="E10134" t="e">
        <f>VLOOKUP(C10134,Planilha5!B:B,1,0)</f>
        <v>#N/A</v>
      </c>
    </row>
    <row r="10135" spans="1:5" hidden="1">
      <c r="A10135" s="11">
        <v>905436</v>
      </c>
      <c r="B10135" t="s">
        <v>7701</v>
      </c>
      <c r="C10135" t="s">
        <v>15545</v>
      </c>
      <c r="D10135" t="e">
        <f>VLOOKUP(A10135,Planilha2!$1:$1048576,6,0)</f>
        <v>#N/A</v>
      </c>
      <c r="E10135" t="e">
        <f>VLOOKUP(C10135,Planilha5!B:B,1,0)</f>
        <v>#N/A</v>
      </c>
    </row>
    <row r="10136" spans="1:5" hidden="1">
      <c r="A10136" s="11">
        <v>4990</v>
      </c>
      <c r="B10136" t="s">
        <v>4287</v>
      </c>
      <c r="C10136" t="s">
        <v>15546</v>
      </c>
      <c r="D10136" t="e">
        <f>VLOOKUP(A10136,Planilha2!$1:$1048576,6,0)</f>
        <v>#N/A</v>
      </c>
      <c r="E10136" t="e">
        <f>VLOOKUP(C10136,Planilha5!B:B,1,0)</f>
        <v>#N/A</v>
      </c>
    </row>
    <row r="10137" spans="1:5" hidden="1">
      <c r="A10137" s="11">
        <v>8241</v>
      </c>
      <c r="B10137" t="s">
        <v>4579</v>
      </c>
      <c r="C10137" t="s">
        <v>4581</v>
      </c>
      <c r="D10137" t="e">
        <f>VLOOKUP(A10137,Planilha2!$1:$1048576,6,0)</f>
        <v>#N/A</v>
      </c>
      <c r="E10137" t="e">
        <f>VLOOKUP(C10137,Planilha5!B:B,1,0)</f>
        <v>#N/A</v>
      </c>
    </row>
    <row r="10138" spans="1:5" hidden="1">
      <c r="A10138" s="11">
        <v>40833</v>
      </c>
      <c r="B10138" t="s">
        <v>15547</v>
      </c>
      <c r="C10138" t="s">
        <v>15548</v>
      </c>
      <c r="D10138" t="e">
        <f>VLOOKUP(A10138,Planilha2!$1:$1048576,6,0)</f>
        <v>#N/A</v>
      </c>
      <c r="E10138" t="e">
        <f>VLOOKUP(C10138,Planilha5!B:B,1,0)</f>
        <v>#N/A</v>
      </c>
    </row>
    <row r="10139" spans="1:5" hidden="1">
      <c r="A10139" s="11">
        <v>41043</v>
      </c>
      <c r="B10139" t="s">
        <v>15549</v>
      </c>
      <c r="C10139" t="s">
        <v>15550</v>
      </c>
      <c r="D10139" t="e">
        <f>VLOOKUP(A10139,Planilha2!$1:$1048576,6,0)</f>
        <v>#N/A</v>
      </c>
      <c r="E10139" t="e">
        <f>VLOOKUP(C10139,Planilha5!B:B,1,0)</f>
        <v>#N/A</v>
      </c>
    </row>
    <row r="10140" spans="1:5" hidden="1">
      <c r="A10140" s="11">
        <v>3156</v>
      </c>
      <c r="B10140" t="s">
        <v>3544</v>
      </c>
      <c r="C10140" t="s">
        <v>15551</v>
      </c>
      <c r="D10140" t="e">
        <f>VLOOKUP(A10140,Planilha2!$1:$1048576,6,0)</f>
        <v>#N/A</v>
      </c>
      <c r="E10140" t="e">
        <f>VLOOKUP(C10140,Planilha5!B:B,1,0)</f>
        <v>#N/A</v>
      </c>
    </row>
    <row r="10141" spans="1:5" hidden="1">
      <c r="A10141" s="11">
        <v>5638</v>
      </c>
      <c r="B10141" t="s">
        <v>2580</v>
      </c>
      <c r="C10141" t="s">
        <v>2582</v>
      </c>
      <c r="D10141" t="e">
        <f>VLOOKUP(A10141,Planilha2!$1:$1048576,6,0)</f>
        <v>#N/A</v>
      </c>
      <c r="E10141" t="e">
        <f>VLOOKUP(C10141,Planilha5!B:B,1,0)</f>
        <v>#N/A</v>
      </c>
    </row>
    <row r="10142" spans="1:5" hidden="1">
      <c r="A10142" s="11">
        <v>53944</v>
      </c>
      <c r="B10142" t="s">
        <v>14291</v>
      </c>
      <c r="C10142" t="s">
        <v>15552</v>
      </c>
      <c r="D10142" t="e">
        <f>VLOOKUP(A10142,Planilha2!$1:$1048576,6,0)</f>
        <v>#N/A</v>
      </c>
      <c r="E10142" t="e">
        <f>VLOOKUP(C10142,Planilha5!B:B,1,0)</f>
        <v>#N/A</v>
      </c>
    </row>
    <row r="10143" spans="1:5" hidden="1">
      <c r="A10143" s="11">
        <v>4047</v>
      </c>
      <c r="B10143" t="s">
        <v>15553</v>
      </c>
      <c r="C10143" t="s">
        <v>15554</v>
      </c>
      <c r="D10143" t="e">
        <f>VLOOKUP(A10143,Planilha2!$1:$1048576,6,0)</f>
        <v>#N/A</v>
      </c>
      <c r="E10143" t="e">
        <f>VLOOKUP(C10143,Planilha5!B:B,1,0)</f>
        <v>#N/A</v>
      </c>
    </row>
    <row r="10144" spans="1:5" hidden="1">
      <c r="A10144" s="11">
        <v>9946</v>
      </c>
      <c r="B10144" t="s">
        <v>15555</v>
      </c>
      <c r="C10144" t="s">
        <v>15556</v>
      </c>
      <c r="D10144" t="e">
        <f>VLOOKUP(A10144,Planilha2!$1:$1048576,6,0)</f>
        <v>#N/A</v>
      </c>
      <c r="E10144" t="e">
        <f>VLOOKUP(C10144,Planilha5!B:B,1,0)</f>
        <v>#N/A</v>
      </c>
    </row>
    <row r="10145" spans="1:5" hidden="1">
      <c r="A10145" s="11">
        <v>91311</v>
      </c>
      <c r="B10145" t="s">
        <v>5457</v>
      </c>
      <c r="C10145" t="s">
        <v>15557</v>
      </c>
      <c r="D10145" t="e">
        <f>VLOOKUP(A10145,Planilha2!$1:$1048576,6,0)</f>
        <v>#N/A</v>
      </c>
      <c r="E10145" t="e">
        <f>VLOOKUP(C10145,Planilha5!B:B,1,0)</f>
        <v>#N/A</v>
      </c>
    </row>
    <row r="10146" spans="1:5" hidden="1">
      <c r="A10146" s="11">
        <v>8852</v>
      </c>
      <c r="B10146" t="s">
        <v>15558</v>
      </c>
      <c r="C10146" t="s">
        <v>15559</v>
      </c>
      <c r="D10146" t="e">
        <f>VLOOKUP(A10146,Planilha2!$1:$1048576,6,0)</f>
        <v>#N/A</v>
      </c>
      <c r="E10146" t="e">
        <f>VLOOKUP(C10146,Planilha5!B:B,1,0)</f>
        <v>#N/A</v>
      </c>
    </row>
    <row r="10147" spans="1:5" hidden="1">
      <c r="A10147" s="11">
        <v>4577</v>
      </c>
      <c r="B10147" t="s">
        <v>7707</v>
      </c>
      <c r="C10147" t="s">
        <v>15560</v>
      </c>
      <c r="D10147" t="e">
        <f>VLOOKUP(A10147,Planilha2!$1:$1048576,6,0)</f>
        <v>#N/A</v>
      </c>
      <c r="E10147" t="e">
        <f>VLOOKUP(C10147,Planilha5!B:B,1,0)</f>
        <v>#N/A</v>
      </c>
    </row>
    <row r="10148" spans="1:5" hidden="1">
      <c r="A10148" s="11">
        <v>55208</v>
      </c>
      <c r="B10148" t="s">
        <v>15561</v>
      </c>
      <c r="C10148" t="s">
        <v>15562</v>
      </c>
      <c r="D10148" t="e">
        <f>VLOOKUP(A10148,Planilha2!$1:$1048576,6,0)</f>
        <v>#N/A</v>
      </c>
      <c r="E10148" t="e">
        <f>VLOOKUP(C10148,Planilha5!B:B,1,0)</f>
        <v>#N/A</v>
      </c>
    </row>
    <row r="10149" spans="1:5" hidden="1">
      <c r="A10149" s="11">
        <v>50538</v>
      </c>
      <c r="B10149" t="s">
        <v>15563</v>
      </c>
      <c r="C10149" t="s">
        <v>15564</v>
      </c>
      <c r="D10149" t="e">
        <f>VLOOKUP(A10149,Planilha2!$1:$1048576,6,0)</f>
        <v>#N/A</v>
      </c>
      <c r="E10149" t="e">
        <f>VLOOKUP(C10149,Planilha5!B:B,1,0)</f>
        <v>#N/A</v>
      </c>
    </row>
    <row r="10150" spans="1:5" hidden="1">
      <c r="A10150" s="11">
        <v>52621</v>
      </c>
      <c r="B10150" t="s">
        <v>15565</v>
      </c>
      <c r="C10150" t="s">
        <v>15566</v>
      </c>
      <c r="D10150" t="e">
        <f>VLOOKUP(A10150,Planilha2!$1:$1048576,6,0)</f>
        <v>#N/A</v>
      </c>
      <c r="E10150" t="e">
        <f>VLOOKUP(C10150,Planilha5!B:B,1,0)</f>
        <v>#N/A</v>
      </c>
    </row>
    <row r="10151" spans="1:5" hidden="1">
      <c r="A10151" s="11">
        <v>43573</v>
      </c>
      <c r="B10151" t="s">
        <v>15567</v>
      </c>
      <c r="C10151" t="s">
        <v>15568</v>
      </c>
      <c r="D10151" t="e">
        <f>VLOOKUP(A10151,Planilha2!$1:$1048576,6,0)</f>
        <v>#N/A</v>
      </c>
      <c r="E10151" t="e">
        <f>VLOOKUP(C10151,Planilha5!B:B,1,0)</f>
        <v>#N/A</v>
      </c>
    </row>
    <row r="10152" spans="1:5" hidden="1">
      <c r="A10152" s="11">
        <v>51747</v>
      </c>
      <c r="B10152" t="s">
        <v>15569</v>
      </c>
      <c r="C10152" t="s">
        <v>15570</v>
      </c>
      <c r="D10152" t="e">
        <f>VLOOKUP(A10152,Planilha2!$1:$1048576,6,0)</f>
        <v>#N/A</v>
      </c>
      <c r="E10152" t="e">
        <f>VLOOKUP(C10152,Planilha5!B:B,1,0)</f>
        <v>#N/A</v>
      </c>
    </row>
    <row r="10153" spans="1:5" hidden="1">
      <c r="A10153" s="11">
        <v>9623</v>
      </c>
      <c r="B10153" t="s">
        <v>6893</v>
      </c>
      <c r="C10153" t="s">
        <v>15571</v>
      </c>
      <c r="D10153" t="e">
        <f>VLOOKUP(A10153,Planilha2!$1:$1048576,6,0)</f>
        <v>#N/A</v>
      </c>
      <c r="E10153" t="e">
        <f>VLOOKUP(C10153,Planilha5!B:B,1,0)</f>
        <v>#N/A</v>
      </c>
    </row>
    <row r="10154" spans="1:5" hidden="1">
      <c r="A10154" s="11">
        <v>8913</v>
      </c>
      <c r="B10154" t="s">
        <v>15572</v>
      </c>
      <c r="C10154" t="s">
        <v>15573</v>
      </c>
      <c r="D10154" t="e">
        <f>VLOOKUP(A10154,Planilha2!$1:$1048576,6,0)</f>
        <v>#N/A</v>
      </c>
      <c r="E10154" t="e">
        <f>VLOOKUP(C10154,Planilha5!B:B,1,0)</f>
        <v>#N/A</v>
      </c>
    </row>
    <row r="10155" spans="1:5" hidden="1">
      <c r="A10155" s="11">
        <v>46280</v>
      </c>
      <c r="B10155" t="s">
        <v>356</v>
      </c>
      <c r="C10155" t="s">
        <v>15574</v>
      </c>
      <c r="D10155" t="str">
        <f>VLOOKUP(A10155,Planilha2!$1:$1048576,6,0)</f>
        <v>2 - Magistrados</v>
      </c>
      <c r="E10155" t="e">
        <f>VLOOKUP(C10155,Planilha5!B:B,1,0)</f>
        <v>#N/A</v>
      </c>
    </row>
    <row r="10156" spans="1:5" hidden="1">
      <c r="A10156" s="11">
        <v>4205</v>
      </c>
      <c r="B10156" t="s">
        <v>757</v>
      </c>
      <c r="C10156" t="s">
        <v>15575</v>
      </c>
      <c r="D10156" t="e">
        <f>VLOOKUP(A10156,Planilha2!$1:$1048576,6,0)</f>
        <v>#N/A</v>
      </c>
      <c r="E10156" t="e">
        <f>VLOOKUP(C10156,Planilha5!B:B,1,0)</f>
        <v>#N/A</v>
      </c>
    </row>
    <row r="10157" spans="1:5" hidden="1">
      <c r="A10157" s="11">
        <v>55012</v>
      </c>
      <c r="B10157" t="s">
        <v>15576</v>
      </c>
      <c r="C10157" t="s">
        <v>15577</v>
      </c>
      <c r="D10157" t="e">
        <f>VLOOKUP(A10157,Planilha2!$1:$1048576,6,0)</f>
        <v>#N/A</v>
      </c>
      <c r="E10157" t="e">
        <f>VLOOKUP(C10157,Planilha5!B:B,1,0)</f>
        <v>#N/A</v>
      </c>
    </row>
    <row r="10158" spans="1:5" hidden="1">
      <c r="A10158" s="11">
        <v>46690</v>
      </c>
      <c r="B10158" t="s">
        <v>2790</v>
      </c>
      <c r="C10158" t="s">
        <v>2789</v>
      </c>
      <c r="D10158" t="e">
        <f>VLOOKUP(A10158,Planilha2!$1:$1048576,6,0)</f>
        <v>#N/A</v>
      </c>
      <c r="E10158" t="e">
        <f>VLOOKUP(C10158,Planilha5!B:B,1,0)</f>
        <v>#N/A</v>
      </c>
    </row>
    <row r="10159" spans="1:5" hidden="1">
      <c r="A10159" s="11">
        <v>23751</v>
      </c>
      <c r="B10159" t="s">
        <v>15578</v>
      </c>
      <c r="C10159" t="s">
        <v>15579</v>
      </c>
      <c r="D10159" t="e">
        <f>VLOOKUP(A10159,Planilha2!$1:$1048576,6,0)</f>
        <v>#N/A</v>
      </c>
      <c r="E10159" t="e">
        <f>VLOOKUP(C10159,Planilha5!B:B,1,0)</f>
        <v>#N/A</v>
      </c>
    </row>
    <row r="10160" spans="1:5" hidden="1">
      <c r="A10160" s="11">
        <v>52562</v>
      </c>
      <c r="B10160" t="s">
        <v>15580</v>
      </c>
      <c r="C10160" t="s">
        <v>15581</v>
      </c>
      <c r="D10160" t="e">
        <f>VLOOKUP(A10160,Planilha2!$1:$1048576,6,0)</f>
        <v>#N/A</v>
      </c>
      <c r="E10160" t="e">
        <f>VLOOKUP(C10160,Planilha5!B:B,1,0)</f>
        <v>#N/A</v>
      </c>
    </row>
    <row r="10161" spans="1:5" hidden="1">
      <c r="A10161" s="11">
        <v>48634</v>
      </c>
      <c r="B10161" t="s">
        <v>11618</v>
      </c>
      <c r="C10161" t="s">
        <v>15582</v>
      </c>
      <c r="D10161" t="e">
        <f>VLOOKUP(A10161,Planilha2!$1:$1048576,6,0)</f>
        <v>#N/A</v>
      </c>
      <c r="E10161" t="e">
        <f>VLOOKUP(C10161,Planilha5!B:B,1,0)</f>
        <v>#N/A</v>
      </c>
    </row>
    <row r="10162" spans="1:5" hidden="1">
      <c r="A10162" s="11">
        <v>10493</v>
      </c>
      <c r="B10162" t="s">
        <v>15583</v>
      </c>
      <c r="C10162" t="s">
        <v>15584</v>
      </c>
      <c r="D10162" t="e">
        <f>VLOOKUP(A10162,Planilha2!$1:$1048576,6,0)</f>
        <v>#N/A</v>
      </c>
      <c r="E10162" t="e">
        <f>VLOOKUP(C10162,Planilha5!B:B,1,0)</f>
        <v>#N/A</v>
      </c>
    </row>
    <row r="10163" spans="1:5" hidden="1">
      <c r="A10163" s="11">
        <v>38140</v>
      </c>
      <c r="B10163" t="s">
        <v>9876</v>
      </c>
      <c r="C10163" t="s">
        <v>15585</v>
      </c>
      <c r="D10163" t="e">
        <f>VLOOKUP(A10163,Planilha2!$1:$1048576,6,0)</f>
        <v>#N/A</v>
      </c>
      <c r="E10163" t="e">
        <f>VLOOKUP(C10163,Planilha5!B:B,1,0)</f>
        <v>#N/A</v>
      </c>
    </row>
    <row r="10164" spans="1:5" hidden="1">
      <c r="A10164" s="11">
        <v>39377</v>
      </c>
      <c r="B10164" t="s">
        <v>1583</v>
      </c>
      <c r="C10164" t="s">
        <v>1584</v>
      </c>
      <c r="D10164" t="e">
        <f>VLOOKUP(A10164,Planilha2!$1:$1048576,6,0)</f>
        <v>#N/A</v>
      </c>
      <c r="E10164" t="e">
        <f>VLOOKUP(C10164,Planilha5!B:B,1,0)</f>
        <v>#N/A</v>
      </c>
    </row>
    <row r="10165" spans="1:5" hidden="1">
      <c r="A10165" s="11">
        <v>200470</v>
      </c>
      <c r="B10165" t="s">
        <v>326</v>
      </c>
      <c r="C10165" t="s">
        <v>15586</v>
      </c>
      <c r="D10165" t="str">
        <f>VLOOKUP(A10165,Planilha2!$1:$1048576,6,0)</f>
        <v>2 - Magistrados</v>
      </c>
      <c r="E10165" t="e">
        <f>VLOOKUP(C10165,Planilha5!B:B,1,0)</f>
        <v>#N/A</v>
      </c>
    </row>
    <row r="10166" spans="1:5" hidden="1">
      <c r="A10166" s="11">
        <v>93952</v>
      </c>
      <c r="B10166" t="s">
        <v>725</v>
      </c>
      <c r="C10166" t="s">
        <v>4305</v>
      </c>
      <c r="D10166" t="e">
        <f>VLOOKUP(A10166,Planilha2!$1:$1048576,6,0)</f>
        <v>#N/A</v>
      </c>
      <c r="E10166" t="e">
        <f>VLOOKUP(C10166,Planilha5!B:B,1,0)</f>
        <v>#N/A</v>
      </c>
    </row>
    <row r="10167" spans="1:5" hidden="1">
      <c r="A10167" s="11">
        <v>903693</v>
      </c>
      <c r="B10167" t="s">
        <v>15587</v>
      </c>
      <c r="C10167" t="s">
        <v>15588</v>
      </c>
      <c r="D10167" t="e">
        <f>VLOOKUP(A10167,Planilha2!$1:$1048576,6,0)</f>
        <v>#N/A</v>
      </c>
      <c r="E10167" t="e">
        <f>VLOOKUP(C10167,Planilha5!B:B,1,0)</f>
        <v>#N/A</v>
      </c>
    </row>
    <row r="10168" spans="1:5" hidden="1">
      <c r="A10168" s="11">
        <v>54862</v>
      </c>
      <c r="B10168" t="s">
        <v>15589</v>
      </c>
      <c r="C10168" t="s">
        <v>15590</v>
      </c>
      <c r="D10168" t="e">
        <f>VLOOKUP(A10168,Planilha2!$1:$1048576,6,0)</f>
        <v>#N/A</v>
      </c>
      <c r="E10168" t="e">
        <f>VLOOKUP(C10168,Planilha5!B:B,1,0)</f>
        <v>#N/A</v>
      </c>
    </row>
    <row r="10169" spans="1:5" hidden="1">
      <c r="A10169">
        <v>280</v>
      </c>
      <c r="B10169" t="s">
        <v>2203</v>
      </c>
      <c r="C10169" t="s">
        <v>15591</v>
      </c>
      <c r="D10169" t="e">
        <f>VLOOKUP(A10169,Planilha2!$1:$1048576,6,0)</f>
        <v>#N/A</v>
      </c>
      <c r="E10169" t="e">
        <f>VLOOKUP(C10169,Planilha5!B:B,1,0)</f>
        <v>#N/A</v>
      </c>
    </row>
    <row r="10170" spans="1:5" hidden="1">
      <c r="A10170" s="11">
        <v>56813</v>
      </c>
      <c r="B10170" t="s">
        <v>15592</v>
      </c>
      <c r="C10170" t="s">
        <v>15593</v>
      </c>
      <c r="D10170" t="e">
        <f>VLOOKUP(A10170,Planilha2!$1:$1048576,6,0)</f>
        <v>#N/A</v>
      </c>
      <c r="E10170" t="e">
        <f>VLOOKUP(C10170,Planilha5!B:B,1,0)</f>
        <v>#N/A</v>
      </c>
    </row>
    <row r="10171" spans="1:5" hidden="1">
      <c r="A10171">
        <v>949</v>
      </c>
      <c r="B10171" t="s">
        <v>8347</v>
      </c>
      <c r="C10171" t="s">
        <v>8406</v>
      </c>
      <c r="D10171" t="e">
        <f>VLOOKUP(A10171,Planilha2!$1:$1048576,6,0)</f>
        <v>#N/A</v>
      </c>
      <c r="E10171" t="e">
        <f>VLOOKUP(C10171,Planilha5!B:B,1,0)</f>
        <v>#N/A</v>
      </c>
    </row>
    <row r="10172" spans="1:5" hidden="1">
      <c r="A10172" s="11">
        <v>8315</v>
      </c>
      <c r="B10172" t="s">
        <v>15594</v>
      </c>
      <c r="C10172" t="s">
        <v>15595</v>
      </c>
      <c r="D10172" t="e">
        <f>VLOOKUP(A10172,Planilha2!$1:$1048576,6,0)</f>
        <v>#N/A</v>
      </c>
      <c r="E10172" t="e">
        <f>VLOOKUP(C10172,Planilha5!B:B,1,0)</f>
        <v>#N/A</v>
      </c>
    </row>
    <row r="10173" spans="1:5" hidden="1">
      <c r="A10173" s="11">
        <v>47009</v>
      </c>
      <c r="B10173" t="s">
        <v>15596</v>
      </c>
      <c r="C10173" t="s">
        <v>15597</v>
      </c>
      <c r="D10173" t="e">
        <f>VLOOKUP(A10173,Planilha2!$1:$1048576,6,0)</f>
        <v>#N/A</v>
      </c>
      <c r="E10173" t="e">
        <f>VLOOKUP(C10173,Planilha5!B:B,1,0)</f>
        <v>#N/A</v>
      </c>
    </row>
    <row r="10174" spans="1:5" hidden="1">
      <c r="A10174" s="11">
        <v>3239</v>
      </c>
      <c r="B10174" t="s">
        <v>7750</v>
      </c>
      <c r="C10174" t="s">
        <v>15598</v>
      </c>
      <c r="D10174" t="e">
        <f>VLOOKUP(A10174,Planilha2!$1:$1048576,6,0)</f>
        <v>#N/A</v>
      </c>
      <c r="E10174" t="e">
        <f>VLOOKUP(C10174,Planilha5!B:B,1,0)</f>
        <v>#N/A</v>
      </c>
    </row>
    <row r="10175" spans="1:5" hidden="1">
      <c r="A10175" s="11">
        <v>22722</v>
      </c>
      <c r="B10175" t="s">
        <v>5835</v>
      </c>
      <c r="C10175" t="s">
        <v>15599</v>
      </c>
      <c r="D10175" t="e">
        <f>VLOOKUP(A10175,Planilha2!$1:$1048576,6,0)</f>
        <v>#N/A</v>
      </c>
      <c r="E10175" t="e">
        <f>VLOOKUP(C10175,Planilha5!B:B,1,0)</f>
        <v>#N/A</v>
      </c>
    </row>
    <row r="10176" spans="1:5" hidden="1">
      <c r="A10176" s="11">
        <v>51278</v>
      </c>
      <c r="B10176" t="s">
        <v>15600</v>
      </c>
      <c r="C10176" t="s">
        <v>15601</v>
      </c>
      <c r="D10176" t="e">
        <f>VLOOKUP(A10176,Planilha2!$1:$1048576,6,0)</f>
        <v>#N/A</v>
      </c>
      <c r="E10176" t="e">
        <f>VLOOKUP(C10176,Planilha5!B:B,1,0)</f>
        <v>#N/A</v>
      </c>
    </row>
    <row r="10177" spans="1:5" hidden="1">
      <c r="A10177" s="11">
        <v>8279</v>
      </c>
      <c r="B10177" t="s">
        <v>2475</v>
      </c>
      <c r="C10177" t="s">
        <v>15602</v>
      </c>
      <c r="D10177" t="e">
        <f>VLOOKUP(A10177,Planilha2!$1:$1048576,6,0)</f>
        <v>#N/A</v>
      </c>
      <c r="E10177" t="e">
        <f>VLOOKUP(C10177,Planilha5!B:B,1,0)</f>
        <v>#N/A</v>
      </c>
    </row>
    <row r="10178" spans="1:5" hidden="1">
      <c r="A10178" s="11">
        <v>904902</v>
      </c>
      <c r="B10178" t="s">
        <v>9359</v>
      </c>
      <c r="C10178" t="s">
        <v>15603</v>
      </c>
      <c r="D10178" t="e">
        <f>VLOOKUP(A10178,Planilha2!$1:$1048576,6,0)</f>
        <v>#N/A</v>
      </c>
      <c r="E10178" t="e">
        <f>VLOOKUP(C10178,Planilha5!B:B,1,0)</f>
        <v>#N/A</v>
      </c>
    </row>
    <row r="10179" spans="1:5" hidden="1">
      <c r="A10179" s="11">
        <v>22786</v>
      </c>
      <c r="B10179" t="s">
        <v>15604</v>
      </c>
      <c r="C10179" t="s">
        <v>15605</v>
      </c>
      <c r="D10179" t="e">
        <f>VLOOKUP(A10179,Planilha2!$1:$1048576,6,0)</f>
        <v>#N/A</v>
      </c>
      <c r="E10179" t="e">
        <f>VLOOKUP(C10179,Planilha5!B:B,1,0)</f>
        <v>#N/A</v>
      </c>
    </row>
    <row r="10180" spans="1:5" hidden="1">
      <c r="A10180" s="11">
        <v>902464</v>
      </c>
      <c r="B10180" t="s">
        <v>15606</v>
      </c>
      <c r="C10180" t="s">
        <v>15607</v>
      </c>
      <c r="D10180" t="e">
        <f>VLOOKUP(A10180,Planilha2!$1:$1048576,6,0)</f>
        <v>#N/A</v>
      </c>
      <c r="E10180" t="e">
        <f>VLOOKUP(C10180,Planilha5!B:B,1,0)</f>
        <v>#N/A</v>
      </c>
    </row>
    <row r="10181" spans="1:5" hidden="1">
      <c r="A10181" s="11">
        <v>4180</v>
      </c>
      <c r="B10181" t="s">
        <v>7209</v>
      </c>
      <c r="C10181" t="s">
        <v>15608</v>
      </c>
      <c r="D10181" t="e">
        <f>VLOOKUP(A10181,Planilha2!$1:$1048576,6,0)</f>
        <v>#N/A</v>
      </c>
      <c r="E10181" t="e">
        <f>VLOOKUP(C10181,Planilha5!B:B,1,0)</f>
        <v>#N/A</v>
      </c>
    </row>
    <row r="10182" spans="1:5" hidden="1">
      <c r="A10182" s="11">
        <v>45510</v>
      </c>
      <c r="B10182" t="s">
        <v>15609</v>
      </c>
      <c r="C10182" t="s">
        <v>15610</v>
      </c>
      <c r="D10182" t="e">
        <f>VLOOKUP(A10182,Planilha2!$1:$1048576,6,0)</f>
        <v>#N/A</v>
      </c>
      <c r="E10182" t="e">
        <f>VLOOKUP(C10182,Planilha5!B:B,1,0)</f>
        <v>#N/A</v>
      </c>
    </row>
    <row r="10183" spans="1:5" hidden="1">
      <c r="A10183" s="11">
        <v>42775</v>
      </c>
      <c r="B10183" t="s">
        <v>15611</v>
      </c>
      <c r="C10183" t="s">
        <v>15612</v>
      </c>
      <c r="D10183" t="e">
        <f>VLOOKUP(A10183,Planilha2!$1:$1048576,6,0)</f>
        <v>#N/A</v>
      </c>
      <c r="E10183" t="e">
        <f>VLOOKUP(C10183,Planilha5!B:B,1,0)</f>
        <v>#N/A</v>
      </c>
    </row>
    <row r="10184" spans="1:5" hidden="1">
      <c r="A10184" s="11">
        <v>40722</v>
      </c>
      <c r="B10184" t="s">
        <v>15613</v>
      </c>
      <c r="C10184" t="s">
        <v>15614</v>
      </c>
      <c r="D10184" t="e">
        <f>VLOOKUP(A10184,Planilha2!$1:$1048576,6,0)</f>
        <v>#N/A</v>
      </c>
      <c r="E10184" t="e">
        <f>VLOOKUP(C10184,Planilha5!B:B,1,0)</f>
        <v>#N/A</v>
      </c>
    </row>
    <row r="10185" spans="1:5" hidden="1">
      <c r="A10185" s="11">
        <v>53917</v>
      </c>
      <c r="B10185" t="s">
        <v>15615</v>
      </c>
      <c r="C10185" t="s">
        <v>15616</v>
      </c>
      <c r="D10185" t="e">
        <f>VLOOKUP(A10185,Planilha2!$1:$1048576,6,0)</f>
        <v>#N/A</v>
      </c>
      <c r="E10185" t="e">
        <f>VLOOKUP(C10185,Planilha5!B:B,1,0)</f>
        <v>#N/A</v>
      </c>
    </row>
    <row r="10186" spans="1:5" hidden="1">
      <c r="A10186" s="11">
        <v>23797</v>
      </c>
      <c r="B10186" t="s">
        <v>609</v>
      </c>
      <c r="C10186" t="s">
        <v>15617</v>
      </c>
      <c r="D10186" t="str">
        <f>VLOOKUP(A10186,Planilha2!$1:$1048576,6,0)</f>
        <v>2 - Magistrados</v>
      </c>
      <c r="E10186" t="e">
        <f>VLOOKUP(C10186,Planilha5!B:B,1,0)</f>
        <v>#N/A</v>
      </c>
    </row>
    <row r="10187" spans="1:5" hidden="1">
      <c r="A10187" s="11">
        <v>22713</v>
      </c>
      <c r="B10187" t="s">
        <v>15618</v>
      </c>
      <c r="C10187" t="s">
        <v>15619</v>
      </c>
      <c r="D10187" t="e">
        <f>VLOOKUP(A10187,Planilha2!$1:$1048576,6,0)</f>
        <v>#N/A</v>
      </c>
      <c r="E10187" t="e">
        <f>VLOOKUP(C10187,Planilha5!B:B,1,0)</f>
        <v>#N/A</v>
      </c>
    </row>
    <row r="10188" spans="1:5" hidden="1">
      <c r="A10188" s="11">
        <v>200897</v>
      </c>
      <c r="B10188" t="s">
        <v>3705</v>
      </c>
      <c r="C10188" t="s">
        <v>15620</v>
      </c>
      <c r="D10188" t="e">
        <f>VLOOKUP(A10188,Planilha2!$1:$1048576,6,0)</f>
        <v>#N/A</v>
      </c>
      <c r="E10188" t="e">
        <f>VLOOKUP(C10188,Planilha5!B:B,1,0)</f>
        <v>#N/A</v>
      </c>
    </row>
    <row r="10189" spans="1:5" hidden="1">
      <c r="A10189" s="11">
        <v>52781</v>
      </c>
      <c r="B10189" t="s">
        <v>15621</v>
      </c>
      <c r="C10189" t="s">
        <v>15622</v>
      </c>
      <c r="D10189" t="e">
        <f>VLOOKUP(A10189,Planilha2!$1:$1048576,6,0)</f>
        <v>#N/A</v>
      </c>
      <c r="E10189" t="e">
        <f>VLOOKUP(C10189,Planilha5!B:B,1,0)</f>
        <v>#N/A</v>
      </c>
    </row>
    <row r="10190" spans="1:5" hidden="1">
      <c r="A10190" s="11">
        <v>9458</v>
      </c>
      <c r="B10190" t="s">
        <v>9613</v>
      </c>
      <c r="C10190" t="s">
        <v>15623</v>
      </c>
      <c r="D10190" t="e">
        <f>VLOOKUP(A10190,Planilha2!$1:$1048576,6,0)</f>
        <v>#N/A</v>
      </c>
      <c r="E10190" t="e">
        <f>VLOOKUP(C10190,Planilha5!B:B,1,0)</f>
        <v>#N/A</v>
      </c>
    </row>
    <row r="10191" spans="1:5" hidden="1">
      <c r="A10191" s="11">
        <v>3818</v>
      </c>
      <c r="B10191" t="s">
        <v>15624</v>
      </c>
      <c r="C10191" t="s">
        <v>15625</v>
      </c>
      <c r="D10191" t="e">
        <f>VLOOKUP(A10191,Planilha2!$1:$1048576,6,0)</f>
        <v>#N/A</v>
      </c>
      <c r="E10191" t="e">
        <f>VLOOKUP(C10191,Planilha5!B:B,1,0)</f>
        <v>#N/A</v>
      </c>
    </row>
    <row r="10192" spans="1:5" hidden="1">
      <c r="A10192" s="11">
        <v>4080</v>
      </c>
      <c r="B10192" t="s">
        <v>7546</v>
      </c>
      <c r="C10192" t="s">
        <v>15626</v>
      </c>
      <c r="D10192" t="e">
        <f>VLOOKUP(A10192,Planilha2!$1:$1048576,6,0)</f>
        <v>#N/A</v>
      </c>
      <c r="E10192" t="e">
        <f>VLOOKUP(C10192,Planilha5!B:B,1,0)</f>
        <v>#N/A</v>
      </c>
    </row>
    <row r="10193" spans="1:5" hidden="1">
      <c r="A10193" s="11">
        <v>52084</v>
      </c>
      <c r="B10193" t="s">
        <v>15627</v>
      </c>
      <c r="C10193" t="s">
        <v>15628</v>
      </c>
      <c r="D10193" t="e">
        <f>VLOOKUP(A10193,Planilha2!$1:$1048576,6,0)</f>
        <v>#N/A</v>
      </c>
      <c r="E10193" t="e">
        <f>VLOOKUP(C10193,Planilha5!B:B,1,0)</f>
        <v>#N/A</v>
      </c>
    </row>
    <row r="10194" spans="1:5" hidden="1">
      <c r="A10194">
        <v>929</v>
      </c>
      <c r="B10194" t="s">
        <v>4491</v>
      </c>
      <c r="C10194" t="s">
        <v>15629</v>
      </c>
      <c r="D10194" t="e">
        <f>VLOOKUP(A10194,Planilha2!$1:$1048576,6,0)</f>
        <v>#N/A</v>
      </c>
      <c r="E10194" t="e">
        <f>VLOOKUP(C10194,Planilha5!B:B,1,0)</f>
        <v>#N/A</v>
      </c>
    </row>
    <row r="10195" spans="1:5" hidden="1">
      <c r="A10195" s="11">
        <v>905259</v>
      </c>
      <c r="B10195" t="s">
        <v>13326</v>
      </c>
      <c r="C10195" t="s">
        <v>15630</v>
      </c>
      <c r="D10195" t="e">
        <f>VLOOKUP(A10195,Planilha2!$1:$1048576,6,0)</f>
        <v>#N/A</v>
      </c>
      <c r="E10195" t="e">
        <f>VLOOKUP(C10195,Planilha5!B:B,1,0)</f>
        <v>#N/A</v>
      </c>
    </row>
    <row r="10196" spans="1:5" hidden="1">
      <c r="A10196" s="11">
        <v>9367</v>
      </c>
      <c r="B10196" t="s">
        <v>15631</v>
      </c>
      <c r="C10196" t="s">
        <v>15632</v>
      </c>
      <c r="D10196" t="e">
        <f>VLOOKUP(A10196,Planilha2!$1:$1048576,6,0)</f>
        <v>#N/A</v>
      </c>
      <c r="E10196" t="e">
        <f>VLOOKUP(C10196,Planilha5!B:B,1,0)</f>
        <v>#N/A</v>
      </c>
    </row>
    <row r="10197" spans="1:5" hidden="1">
      <c r="A10197" s="11">
        <v>55265</v>
      </c>
      <c r="B10197" t="s">
        <v>15633</v>
      </c>
      <c r="C10197" t="s">
        <v>15634</v>
      </c>
      <c r="D10197" t="e">
        <f>VLOOKUP(A10197,Planilha2!$1:$1048576,6,0)</f>
        <v>#N/A</v>
      </c>
      <c r="E10197" t="e">
        <f>VLOOKUP(C10197,Planilha5!B:B,1,0)</f>
        <v>#N/A</v>
      </c>
    </row>
    <row r="10198" spans="1:5" hidden="1">
      <c r="A10198" s="11">
        <v>35011</v>
      </c>
      <c r="B10198" t="s">
        <v>3248</v>
      </c>
      <c r="C10198" t="s">
        <v>15635</v>
      </c>
      <c r="D10198" t="e">
        <f>VLOOKUP(A10198,Planilha2!$1:$1048576,6,0)</f>
        <v>#N/A</v>
      </c>
      <c r="E10198" t="e">
        <f>VLOOKUP(C10198,Planilha5!B:B,1,0)</f>
        <v>#N/A</v>
      </c>
    </row>
    <row r="10199" spans="1:5" hidden="1">
      <c r="A10199">
        <v>566</v>
      </c>
      <c r="B10199" t="s">
        <v>14535</v>
      </c>
      <c r="C10199" t="s">
        <v>15636</v>
      </c>
      <c r="D10199" t="e">
        <f>VLOOKUP(A10199,Planilha2!$1:$1048576,6,0)</f>
        <v>#N/A</v>
      </c>
      <c r="E10199" t="e">
        <f>VLOOKUP(C10199,Planilha5!B:B,1,0)</f>
        <v>#N/A</v>
      </c>
    </row>
    <row r="10200" spans="1:5" hidden="1">
      <c r="A10200" s="11">
        <v>47723</v>
      </c>
      <c r="B10200" t="s">
        <v>15637</v>
      </c>
      <c r="C10200" t="s">
        <v>15638</v>
      </c>
      <c r="D10200" t="e">
        <f>VLOOKUP(A10200,Planilha2!$1:$1048576,6,0)</f>
        <v>#N/A</v>
      </c>
      <c r="E10200" t="e">
        <f>VLOOKUP(C10200,Planilha5!B:B,1,0)</f>
        <v>#N/A</v>
      </c>
    </row>
    <row r="10201" spans="1:5" hidden="1">
      <c r="A10201" s="11">
        <v>200315</v>
      </c>
      <c r="B10201" t="s">
        <v>587</v>
      </c>
      <c r="C10201" t="s">
        <v>2928</v>
      </c>
      <c r="D10201" t="str">
        <f>VLOOKUP(A10201,Planilha2!$1:$1048576,6,0)</f>
        <v>5 - Desembargador</v>
      </c>
      <c r="E10201" t="e">
        <f>VLOOKUP(C10201,Planilha5!B:B,1,0)</f>
        <v>#N/A</v>
      </c>
    </row>
    <row r="10202" spans="1:5" hidden="1">
      <c r="A10202" s="11">
        <v>41823</v>
      </c>
      <c r="B10202" t="s">
        <v>15639</v>
      </c>
      <c r="C10202" t="s">
        <v>15640</v>
      </c>
      <c r="D10202" t="e">
        <f>VLOOKUP(A10202,Planilha2!$1:$1048576,6,0)</f>
        <v>#N/A</v>
      </c>
      <c r="E10202" t="e">
        <f>VLOOKUP(C10202,Planilha5!B:B,1,0)</f>
        <v>#N/A</v>
      </c>
    </row>
    <row r="10203" spans="1:5" hidden="1">
      <c r="A10203" s="11">
        <v>200717</v>
      </c>
      <c r="B10203" t="s">
        <v>5132</v>
      </c>
      <c r="C10203" t="s">
        <v>5134</v>
      </c>
      <c r="D10203" t="e">
        <f>VLOOKUP(A10203,Planilha2!$1:$1048576,6,0)</f>
        <v>#N/A</v>
      </c>
      <c r="E10203" t="e">
        <f>VLOOKUP(C10203,Planilha5!B:B,1,0)</f>
        <v>#N/A</v>
      </c>
    </row>
    <row r="10204" spans="1:5" hidden="1">
      <c r="A10204" s="11">
        <v>44341</v>
      </c>
      <c r="B10204" t="s">
        <v>7033</v>
      </c>
      <c r="C10204" t="s">
        <v>15641</v>
      </c>
      <c r="D10204" t="e">
        <f>VLOOKUP(A10204,Planilha2!$1:$1048576,6,0)</f>
        <v>#N/A</v>
      </c>
      <c r="E10204" t="e">
        <f>VLOOKUP(C10204,Planilha5!B:B,1,0)</f>
        <v>#N/A</v>
      </c>
    </row>
    <row r="10205" spans="1:5" hidden="1">
      <c r="A10205" s="11">
        <v>22579</v>
      </c>
      <c r="B10205" t="s">
        <v>6604</v>
      </c>
      <c r="C10205" t="s">
        <v>15642</v>
      </c>
      <c r="D10205" t="e">
        <f>VLOOKUP(A10205,Planilha2!$1:$1048576,6,0)</f>
        <v>#N/A</v>
      </c>
      <c r="E10205" t="e">
        <f>VLOOKUP(C10205,Planilha5!B:B,1,0)</f>
        <v>#N/A</v>
      </c>
    </row>
    <row r="10206" spans="1:5" hidden="1">
      <c r="A10206" s="11">
        <v>12339</v>
      </c>
      <c r="B10206" t="s">
        <v>864</v>
      </c>
      <c r="C10206" t="s">
        <v>15643</v>
      </c>
      <c r="D10206" t="e">
        <f>VLOOKUP(A10206,Planilha2!$1:$1048576,6,0)</f>
        <v>#N/A</v>
      </c>
      <c r="E10206" t="e">
        <f>VLOOKUP(C10206,Planilha5!B:B,1,0)</f>
        <v>#N/A</v>
      </c>
    </row>
    <row r="10207" spans="1:5" hidden="1">
      <c r="A10207" s="11">
        <v>54871</v>
      </c>
      <c r="B10207" t="s">
        <v>15644</v>
      </c>
      <c r="C10207" t="s">
        <v>15645</v>
      </c>
      <c r="D10207" t="e">
        <f>VLOOKUP(A10207,Planilha2!$1:$1048576,6,0)</f>
        <v>#N/A</v>
      </c>
      <c r="E10207" t="e">
        <f>VLOOKUP(C10207,Planilha5!B:B,1,0)</f>
        <v>#N/A</v>
      </c>
    </row>
    <row r="10208" spans="1:5" hidden="1">
      <c r="A10208" s="11">
        <v>9293</v>
      </c>
      <c r="B10208" t="s">
        <v>6346</v>
      </c>
      <c r="C10208" t="s">
        <v>7655</v>
      </c>
      <c r="D10208" t="e">
        <f>VLOOKUP(A10208,Planilha2!$1:$1048576,6,0)</f>
        <v>#N/A</v>
      </c>
      <c r="E10208" t="e">
        <f>VLOOKUP(C10208,Planilha5!B:B,1,0)</f>
        <v>#N/A</v>
      </c>
    </row>
    <row r="10209" spans="1:5" hidden="1">
      <c r="A10209">
        <v>251</v>
      </c>
      <c r="B10209" t="s">
        <v>759</v>
      </c>
      <c r="C10209" t="s">
        <v>15646</v>
      </c>
      <c r="D10209" t="e">
        <f>VLOOKUP(A10209,Planilha2!$1:$1048576,6,0)</f>
        <v>#N/A</v>
      </c>
      <c r="E10209" t="e">
        <f>VLOOKUP(C10209,Planilha5!B:B,1,0)</f>
        <v>#N/A</v>
      </c>
    </row>
    <row r="10210" spans="1:5" hidden="1">
      <c r="A10210" s="11">
        <v>93841</v>
      </c>
      <c r="B10210" t="s">
        <v>2327</v>
      </c>
      <c r="C10210" t="s">
        <v>15647</v>
      </c>
      <c r="D10210" t="e">
        <f>VLOOKUP(A10210,Planilha2!$1:$1048576,6,0)</f>
        <v>#N/A</v>
      </c>
      <c r="E10210" t="e">
        <f>VLOOKUP(C10210,Planilha5!B:B,1,0)</f>
        <v>#N/A</v>
      </c>
    </row>
    <row r="10211" spans="1:5" hidden="1">
      <c r="A10211" s="11">
        <v>5619</v>
      </c>
      <c r="B10211" t="s">
        <v>2907</v>
      </c>
      <c r="C10211" t="s">
        <v>15648</v>
      </c>
      <c r="D10211" t="e">
        <f>VLOOKUP(A10211,Planilha2!$1:$1048576,6,0)</f>
        <v>#N/A</v>
      </c>
      <c r="E10211" t="e">
        <f>VLOOKUP(C10211,Planilha5!B:B,1,0)</f>
        <v>#N/A</v>
      </c>
    </row>
    <row r="10212" spans="1:5" hidden="1">
      <c r="A10212" s="11">
        <v>1496</v>
      </c>
      <c r="B10212" t="s">
        <v>15649</v>
      </c>
      <c r="C10212" t="s">
        <v>15650</v>
      </c>
      <c r="D10212" t="e">
        <f>VLOOKUP(A10212,Planilha2!$1:$1048576,6,0)</f>
        <v>#N/A</v>
      </c>
      <c r="E10212" t="e">
        <f>VLOOKUP(C10212,Planilha5!B:B,1,0)</f>
        <v>#N/A</v>
      </c>
    </row>
    <row r="10213" spans="1:5" hidden="1">
      <c r="A10213" s="11">
        <v>36992</v>
      </c>
      <c r="B10213" t="s">
        <v>14645</v>
      </c>
      <c r="C10213" t="s">
        <v>14143</v>
      </c>
      <c r="D10213" t="e">
        <f>VLOOKUP(A10213,Planilha2!$1:$1048576,6,0)</f>
        <v>#N/A</v>
      </c>
      <c r="E10213" t="e">
        <f>VLOOKUP(C10213,Planilha5!B:B,1,0)</f>
        <v>#N/A</v>
      </c>
    </row>
    <row r="10214" spans="1:5" hidden="1">
      <c r="A10214" s="11">
        <v>904527</v>
      </c>
      <c r="B10214" t="s">
        <v>15651</v>
      </c>
      <c r="C10214" t="s">
        <v>15652</v>
      </c>
      <c r="D10214" t="e">
        <f>VLOOKUP(A10214,Planilha2!$1:$1048576,6,0)</f>
        <v>#N/A</v>
      </c>
      <c r="E10214" t="e">
        <f>VLOOKUP(C10214,Planilha5!B:B,1,0)</f>
        <v>#N/A</v>
      </c>
    </row>
    <row r="10215" spans="1:5" hidden="1">
      <c r="A10215" s="11">
        <v>903912</v>
      </c>
      <c r="B10215" t="s">
        <v>15653</v>
      </c>
      <c r="C10215" t="s">
        <v>15654</v>
      </c>
      <c r="D10215" t="e">
        <f>VLOOKUP(A10215,Planilha2!$1:$1048576,6,0)</f>
        <v>#N/A</v>
      </c>
      <c r="E10215" t="e">
        <f>VLOOKUP(C10215,Planilha5!B:B,1,0)</f>
        <v>#N/A</v>
      </c>
    </row>
    <row r="10216" spans="1:5" hidden="1">
      <c r="A10216" s="11">
        <v>47823</v>
      </c>
      <c r="B10216" t="s">
        <v>6191</v>
      </c>
      <c r="C10216" t="s">
        <v>15655</v>
      </c>
      <c r="D10216" t="e">
        <f>VLOOKUP(A10216,Planilha2!$1:$1048576,6,0)</f>
        <v>#N/A</v>
      </c>
      <c r="E10216" t="e">
        <f>VLOOKUP(C10216,Planilha5!B:B,1,0)</f>
        <v>#N/A</v>
      </c>
    </row>
    <row r="10217" spans="1:5" hidden="1">
      <c r="A10217" s="11">
        <v>4308</v>
      </c>
      <c r="B10217" t="s">
        <v>15656</v>
      </c>
      <c r="C10217" t="s">
        <v>15657</v>
      </c>
      <c r="D10217" t="e">
        <f>VLOOKUP(A10217,Planilha2!$1:$1048576,6,0)</f>
        <v>#N/A</v>
      </c>
      <c r="E10217" t="e">
        <f>VLOOKUP(C10217,Planilha5!B:B,1,0)</f>
        <v>#N/A</v>
      </c>
    </row>
    <row r="10218" spans="1:5" hidden="1">
      <c r="A10218" s="11">
        <v>52289</v>
      </c>
      <c r="B10218" t="s">
        <v>15658</v>
      </c>
      <c r="C10218" t="s">
        <v>15659</v>
      </c>
      <c r="D10218" t="e">
        <f>VLOOKUP(A10218,Planilha2!$1:$1048576,6,0)</f>
        <v>#N/A</v>
      </c>
      <c r="E10218" t="e">
        <f>VLOOKUP(C10218,Planilha5!B:B,1,0)</f>
        <v>#N/A</v>
      </c>
    </row>
    <row r="10219" spans="1:5" hidden="1">
      <c r="A10219" s="11">
        <v>1847</v>
      </c>
      <c r="B10219" t="s">
        <v>165</v>
      </c>
      <c r="C10219" t="s">
        <v>3870</v>
      </c>
      <c r="D10219" t="str">
        <f>VLOOKUP(A10219,Planilha2!$1:$1048576,6,0)</f>
        <v>2 - Magistrados</v>
      </c>
      <c r="E10219" t="e">
        <f>VLOOKUP(C10219,Planilha5!B:B,1,0)</f>
        <v>#N/A</v>
      </c>
    </row>
    <row r="10220" spans="1:5" hidden="1">
      <c r="A10220" s="11">
        <v>93574</v>
      </c>
      <c r="B10220" t="s">
        <v>15660</v>
      </c>
      <c r="C10220" t="s">
        <v>15661</v>
      </c>
      <c r="D10220" t="e">
        <f>VLOOKUP(A10220,Planilha2!$1:$1048576,6,0)</f>
        <v>#N/A</v>
      </c>
      <c r="E10220" t="e">
        <f>VLOOKUP(C10220,Planilha5!B:B,1,0)</f>
        <v>#N/A</v>
      </c>
    </row>
    <row r="10221" spans="1:5" hidden="1">
      <c r="A10221" s="11">
        <v>6301</v>
      </c>
      <c r="B10221" t="s">
        <v>5040</v>
      </c>
      <c r="C10221" t="s">
        <v>15662</v>
      </c>
      <c r="D10221" t="e">
        <f>VLOOKUP(A10221,Planilha2!$1:$1048576,6,0)</f>
        <v>#N/A</v>
      </c>
      <c r="E10221" t="e">
        <f>VLOOKUP(C10221,Planilha5!B:B,1,0)</f>
        <v>#N/A</v>
      </c>
    </row>
    <row r="10222" spans="1:5" hidden="1">
      <c r="A10222" s="11">
        <v>903685</v>
      </c>
      <c r="B10222" t="s">
        <v>9338</v>
      </c>
      <c r="C10222" t="s">
        <v>15663</v>
      </c>
      <c r="D10222" t="e">
        <f>VLOOKUP(A10222,Planilha2!$1:$1048576,6,0)</f>
        <v>#N/A</v>
      </c>
      <c r="E10222" t="e">
        <f>VLOOKUP(C10222,Planilha5!B:B,1,0)</f>
        <v>#N/A</v>
      </c>
    </row>
    <row r="10223" spans="1:5" hidden="1">
      <c r="A10223" s="11">
        <v>6074</v>
      </c>
      <c r="B10223" t="s">
        <v>15664</v>
      </c>
      <c r="C10223" t="s">
        <v>15665</v>
      </c>
      <c r="D10223" t="e">
        <f>VLOOKUP(A10223,Planilha2!$1:$1048576,6,0)</f>
        <v>#N/A</v>
      </c>
      <c r="E10223" t="e">
        <f>VLOOKUP(C10223,Planilha5!B:B,1,0)</f>
        <v>#N/A</v>
      </c>
    </row>
    <row r="10224" spans="1:5" hidden="1">
      <c r="A10224" s="11">
        <v>54888</v>
      </c>
      <c r="B10224" t="s">
        <v>15666</v>
      </c>
      <c r="C10224" t="s">
        <v>15667</v>
      </c>
      <c r="D10224" t="e">
        <f>VLOOKUP(A10224,Planilha2!$1:$1048576,6,0)</f>
        <v>#N/A</v>
      </c>
      <c r="E10224" t="e">
        <f>VLOOKUP(C10224,Planilha5!B:B,1,0)</f>
        <v>#N/A</v>
      </c>
    </row>
    <row r="10225" spans="1:5" hidden="1">
      <c r="A10225" s="11">
        <v>10262</v>
      </c>
      <c r="B10225" t="s">
        <v>541</v>
      </c>
      <c r="C10225" t="s">
        <v>15668</v>
      </c>
      <c r="D10225" t="str">
        <f>VLOOKUP(A10225,Planilha2!$1:$1048576,6,0)</f>
        <v>2 - Magistrados</v>
      </c>
      <c r="E10225" t="e">
        <f>VLOOKUP(C10225,Planilha5!B:B,1,0)</f>
        <v>#N/A</v>
      </c>
    </row>
    <row r="10226" spans="1:5" hidden="1">
      <c r="A10226" s="11">
        <v>50349</v>
      </c>
      <c r="B10226" t="s">
        <v>10691</v>
      </c>
      <c r="C10226" t="s">
        <v>15669</v>
      </c>
      <c r="D10226" t="e">
        <f>VLOOKUP(A10226,Planilha2!$1:$1048576,6,0)</f>
        <v>#N/A</v>
      </c>
      <c r="E10226" t="e">
        <f>VLOOKUP(C10226,Planilha5!B:B,1,0)</f>
        <v>#N/A</v>
      </c>
    </row>
    <row r="10227" spans="1:5" hidden="1">
      <c r="A10227" s="11">
        <v>55304</v>
      </c>
      <c r="B10227" t="s">
        <v>15670</v>
      </c>
      <c r="C10227" t="s">
        <v>15671</v>
      </c>
      <c r="D10227" t="e">
        <f>VLOOKUP(A10227,Planilha2!$1:$1048576,6,0)</f>
        <v>#N/A</v>
      </c>
      <c r="E10227" t="e">
        <f>VLOOKUP(C10227,Planilha5!B:B,1,0)</f>
        <v>#N/A</v>
      </c>
    </row>
    <row r="10228" spans="1:5" hidden="1">
      <c r="A10228" s="11">
        <v>30051</v>
      </c>
      <c r="B10228" t="s">
        <v>4686</v>
      </c>
      <c r="C10228" t="s">
        <v>15672</v>
      </c>
      <c r="D10228" t="e">
        <f>VLOOKUP(A10228,Planilha2!$1:$1048576,6,0)</f>
        <v>#N/A</v>
      </c>
      <c r="E10228" t="e">
        <f>VLOOKUP(C10228,Planilha5!B:B,1,0)</f>
        <v>#N/A</v>
      </c>
    </row>
    <row r="10229" spans="1:5" hidden="1">
      <c r="A10229" s="11">
        <v>48464</v>
      </c>
      <c r="B10229" t="s">
        <v>11440</v>
      </c>
      <c r="C10229" t="s">
        <v>15673</v>
      </c>
      <c r="D10229" t="e">
        <f>VLOOKUP(A10229,Planilha2!$1:$1048576,6,0)</f>
        <v>#N/A</v>
      </c>
      <c r="E10229" t="e">
        <f>VLOOKUP(C10229,Planilha5!B:B,1,0)</f>
        <v>#N/A</v>
      </c>
    </row>
    <row r="10230" spans="1:5" hidden="1">
      <c r="A10230" s="11">
        <v>48562</v>
      </c>
      <c r="B10230" t="s">
        <v>512</v>
      </c>
      <c r="C10230" t="s">
        <v>15674</v>
      </c>
      <c r="D10230" t="str">
        <f>VLOOKUP(A10230,Planilha2!$1:$1048576,6,0)</f>
        <v>2 - Magistrados</v>
      </c>
      <c r="E10230" t="e">
        <f>VLOOKUP(C10230,Planilha5!B:B,1,0)</f>
        <v>#N/A</v>
      </c>
    </row>
    <row r="10231" spans="1:5" hidden="1">
      <c r="A10231" s="11">
        <v>91511</v>
      </c>
      <c r="B10231" t="s">
        <v>425</v>
      </c>
      <c r="C10231" t="s">
        <v>15675</v>
      </c>
      <c r="D10231" t="str">
        <f>VLOOKUP(A10231,Planilha2!$1:$1048576,6,0)</f>
        <v>18 - Inativos Magistrados</v>
      </c>
      <c r="E10231" t="e">
        <f>VLOOKUP(C10231,Planilha5!B:B,1,0)</f>
        <v>#N/A</v>
      </c>
    </row>
    <row r="10232" spans="1:5" hidden="1">
      <c r="A10232" s="11">
        <v>23625</v>
      </c>
      <c r="B10232" t="s">
        <v>14089</v>
      </c>
      <c r="C10232" t="s">
        <v>15676</v>
      </c>
      <c r="D10232" t="e">
        <f>VLOOKUP(A10232,Planilha2!$1:$1048576,6,0)</f>
        <v>#N/A</v>
      </c>
      <c r="E10232" t="e">
        <f>VLOOKUP(C10232,Planilha5!B:B,1,0)</f>
        <v>#N/A</v>
      </c>
    </row>
    <row r="10233" spans="1:5" hidden="1">
      <c r="A10233" s="11">
        <v>44666</v>
      </c>
      <c r="B10233" t="s">
        <v>15677</v>
      </c>
      <c r="C10233" t="s">
        <v>15678</v>
      </c>
      <c r="D10233" t="e">
        <f>VLOOKUP(A10233,Planilha2!$1:$1048576,6,0)</f>
        <v>#N/A</v>
      </c>
      <c r="E10233" t="e">
        <f>VLOOKUP(C10233,Planilha5!B:B,1,0)</f>
        <v>#N/A</v>
      </c>
    </row>
    <row r="10234" spans="1:5" hidden="1">
      <c r="A10234" s="11">
        <v>201502</v>
      </c>
      <c r="B10234" t="s">
        <v>15679</v>
      </c>
      <c r="C10234" t="s">
        <v>4052</v>
      </c>
      <c r="D10234" t="e">
        <f>VLOOKUP(A10234,Planilha2!$1:$1048576,6,0)</f>
        <v>#N/A</v>
      </c>
      <c r="E10234" t="e">
        <f>VLOOKUP(C10234,Planilha5!B:B,1,0)</f>
        <v>#N/A</v>
      </c>
    </row>
    <row r="10235" spans="1:5" hidden="1">
      <c r="A10235" s="11">
        <v>201427</v>
      </c>
      <c r="B10235" t="s">
        <v>872</v>
      </c>
      <c r="C10235" t="s">
        <v>15680</v>
      </c>
      <c r="D10235" t="e">
        <f>VLOOKUP(A10235,Planilha2!$1:$1048576,6,0)</f>
        <v>#N/A</v>
      </c>
      <c r="E10235" t="e">
        <f>VLOOKUP(C10235,Planilha5!B:B,1,0)</f>
        <v>#N/A</v>
      </c>
    </row>
    <row r="10236" spans="1:5" hidden="1">
      <c r="A10236" s="11">
        <v>201437</v>
      </c>
      <c r="B10236" t="s">
        <v>9815</v>
      </c>
      <c r="C10236" t="s">
        <v>15681</v>
      </c>
      <c r="D10236" t="e">
        <f>VLOOKUP(A10236,Planilha2!$1:$1048576,6,0)</f>
        <v>#N/A</v>
      </c>
      <c r="E10236" t="e">
        <f>VLOOKUP(C10236,Planilha5!B:B,1,0)</f>
        <v>#N/A</v>
      </c>
    </row>
    <row r="10237" spans="1:5" hidden="1">
      <c r="A10237" s="11">
        <v>12089</v>
      </c>
      <c r="B10237" t="s">
        <v>15682</v>
      </c>
      <c r="C10237" t="s">
        <v>15683</v>
      </c>
      <c r="D10237" t="e">
        <f>VLOOKUP(A10237,Planilha2!$1:$1048576,6,0)</f>
        <v>#N/A</v>
      </c>
      <c r="E10237" t="e">
        <f>VLOOKUP(C10237,Planilha5!B:B,1,0)</f>
        <v>#N/A</v>
      </c>
    </row>
    <row r="10238" spans="1:5" hidden="1">
      <c r="A10238" s="11">
        <v>55151</v>
      </c>
      <c r="B10238" t="s">
        <v>14573</v>
      </c>
      <c r="C10238" t="s">
        <v>15684</v>
      </c>
      <c r="D10238" t="e">
        <f>VLOOKUP(A10238,Planilha2!$1:$1048576,6,0)</f>
        <v>#N/A</v>
      </c>
      <c r="E10238" t="e">
        <f>VLOOKUP(C10238,Planilha5!B:B,1,0)</f>
        <v>#N/A</v>
      </c>
    </row>
    <row r="10239" spans="1:5" hidden="1">
      <c r="A10239" s="11">
        <v>46580</v>
      </c>
      <c r="B10239" t="s">
        <v>15685</v>
      </c>
      <c r="C10239" t="s">
        <v>15686</v>
      </c>
      <c r="D10239" t="e">
        <f>VLOOKUP(A10239,Planilha2!$1:$1048576,6,0)</f>
        <v>#N/A</v>
      </c>
      <c r="E10239" t="e">
        <f>VLOOKUP(C10239,Planilha5!B:B,1,0)</f>
        <v>#N/A</v>
      </c>
    </row>
    <row r="10240" spans="1:5" hidden="1">
      <c r="A10240" s="11">
        <v>904933</v>
      </c>
      <c r="B10240" t="s">
        <v>15687</v>
      </c>
      <c r="C10240" t="s">
        <v>15688</v>
      </c>
      <c r="D10240" t="e">
        <f>VLOOKUP(A10240,Planilha2!$1:$1048576,6,0)</f>
        <v>#N/A</v>
      </c>
      <c r="E10240" t="e">
        <f>VLOOKUP(C10240,Planilha5!B:B,1,0)</f>
        <v>#N/A</v>
      </c>
    </row>
    <row r="10241" spans="1:5" hidden="1">
      <c r="A10241" s="11">
        <v>9653</v>
      </c>
      <c r="B10241" t="s">
        <v>9269</v>
      </c>
      <c r="C10241" t="s">
        <v>15689</v>
      </c>
      <c r="D10241" t="e">
        <f>VLOOKUP(A10241,Planilha2!$1:$1048576,6,0)</f>
        <v>#N/A</v>
      </c>
      <c r="E10241" t="e">
        <f>VLOOKUP(C10241,Planilha5!B:B,1,0)</f>
        <v>#N/A</v>
      </c>
    </row>
    <row r="10242" spans="1:5" hidden="1">
      <c r="A10242" s="11">
        <v>24514</v>
      </c>
      <c r="B10242" t="s">
        <v>13825</v>
      </c>
      <c r="C10242" t="s">
        <v>15690</v>
      </c>
      <c r="D10242" t="e">
        <f>VLOOKUP(A10242,Planilha2!$1:$1048576,6,0)</f>
        <v>#N/A</v>
      </c>
      <c r="E10242" t="e">
        <f>VLOOKUP(C10242,Planilha5!B:B,1,0)</f>
        <v>#N/A</v>
      </c>
    </row>
    <row r="10243" spans="1:5" hidden="1">
      <c r="A10243" s="11">
        <v>55680</v>
      </c>
      <c r="B10243" t="s">
        <v>25</v>
      </c>
      <c r="C10243" t="s">
        <v>15691</v>
      </c>
      <c r="D10243" t="str">
        <f>VLOOKUP(A10243,Planilha2!$1:$1048576,6,0)</f>
        <v>18 - Inativos Magistrados</v>
      </c>
      <c r="E10243" t="e">
        <f>VLOOKUP(C10243,Planilha5!B:B,1,0)</f>
        <v>#N/A</v>
      </c>
    </row>
    <row r="10244" spans="1:5" hidden="1">
      <c r="A10244" s="11">
        <v>92647</v>
      </c>
      <c r="B10244" t="s">
        <v>834</v>
      </c>
      <c r="C10244" t="s">
        <v>15692</v>
      </c>
      <c r="D10244" t="e">
        <f>VLOOKUP(A10244,Planilha2!$1:$1048576,6,0)</f>
        <v>#N/A</v>
      </c>
      <c r="E10244" t="e">
        <f>VLOOKUP(C10244,Planilha5!B:B,1,0)</f>
        <v>#N/A</v>
      </c>
    </row>
    <row r="10245" spans="1:5" hidden="1">
      <c r="A10245" s="11">
        <v>93452</v>
      </c>
      <c r="B10245" t="s">
        <v>15693</v>
      </c>
      <c r="C10245" t="s">
        <v>15694</v>
      </c>
      <c r="D10245" t="e">
        <f>VLOOKUP(A10245,Planilha2!$1:$1048576,6,0)</f>
        <v>#N/A</v>
      </c>
      <c r="E10245" t="e">
        <f>VLOOKUP(C10245,Planilha5!B:B,1,0)</f>
        <v>#N/A</v>
      </c>
    </row>
    <row r="10246" spans="1:5" hidden="1">
      <c r="A10246" s="11">
        <v>8855</v>
      </c>
      <c r="B10246" t="s">
        <v>15695</v>
      </c>
      <c r="C10246" t="s">
        <v>15696</v>
      </c>
      <c r="D10246" t="e">
        <f>VLOOKUP(A10246,Planilha2!$1:$1048576,6,0)</f>
        <v>#N/A</v>
      </c>
      <c r="E10246" t="e">
        <f>VLOOKUP(C10246,Planilha5!B:B,1,0)</f>
        <v>#N/A</v>
      </c>
    </row>
    <row r="10247" spans="1:5" hidden="1">
      <c r="A10247" s="11">
        <v>41802</v>
      </c>
      <c r="B10247" t="s">
        <v>15697</v>
      </c>
      <c r="C10247" t="s">
        <v>15698</v>
      </c>
      <c r="D10247" t="e">
        <f>VLOOKUP(A10247,Planilha2!$1:$1048576,6,0)</f>
        <v>#N/A</v>
      </c>
      <c r="E10247" t="e">
        <f>VLOOKUP(C10247,Planilha5!B:B,1,0)</f>
        <v>#N/A</v>
      </c>
    </row>
    <row r="10248" spans="1:5" hidden="1">
      <c r="A10248" s="11">
        <v>200160</v>
      </c>
      <c r="B10248" t="s">
        <v>4816</v>
      </c>
      <c r="C10248" t="s">
        <v>15699</v>
      </c>
      <c r="D10248" t="e">
        <f>VLOOKUP(A10248,Planilha2!$1:$1048576,6,0)</f>
        <v>#N/A</v>
      </c>
      <c r="E10248" t="e">
        <f>VLOOKUP(C10248,Planilha5!B:B,1,0)</f>
        <v>#N/A</v>
      </c>
    </row>
    <row r="10249" spans="1:5" hidden="1">
      <c r="A10249" s="11">
        <v>201246</v>
      </c>
      <c r="B10249" t="s">
        <v>4707</v>
      </c>
      <c r="C10249" t="s">
        <v>15700</v>
      </c>
      <c r="D10249" t="e">
        <f>VLOOKUP(A10249,Planilha2!$1:$1048576,6,0)</f>
        <v>#N/A</v>
      </c>
      <c r="E10249" t="e">
        <f>VLOOKUP(C10249,Planilha5!B:B,1,0)</f>
        <v>#N/A</v>
      </c>
    </row>
    <row r="10250" spans="1:5" hidden="1">
      <c r="A10250" s="11">
        <v>54866</v>
      </c>
      <c r="B10250" t="s">
        <v>15701</v>
      </c>
      <c r="C10250" t="s">
        <v>15702</v>
      </c>
      <c r="D10250" t="e">
        <f>VLOOKUP(A10250,Planilha2!$1:$1048576,6,0)</f>
        <v>#N/A</v>
      </c>
      <c r="E10250" t="e">
        <f>VLOOKUP(C10250,Planilha5!B:B,1,0)</f>
        <v>#N/A</v>
      </c>
    </row>
    <row r="10251" spans="1:5" hidden="1">
      <c r="A10251" s="11">
        <v>92528</v>
      </c>
      <c r="B10251" t="s">
        <v>3440</v>
      </c>
      <c r="C10251" t="s">
        <v>15703</v>
      </c>
      <c r="D10251" t="e">
        <f>VLOOKUP(A10251,Planilha2!$1:$1048576,6,0)</f>
        <v>#N/A</v>
      </c>
      <c r="E10251" t="e">
        <f>VLOOKUP(C10251,Planilha5!B:B,1,0)</f>
        <v>#N/A</v>
      </c>
    </row>
    <row r="10252" spans="1:5" hidden="1">
      <c r="A10252" s="11">
        <v>5547</v>
      </c>
      <c r="B10252" t="s">
        <v>6365</v>
      </c>
      <c r="C10252" t="s">
        <v>15704</v>
      </c>
      <c r="D10252" t="e">
        <f>VLOOKUP(A10252,Planilha2!$1:$1048576,6,0)</f>
        <v>#N/A</v>
      </c>
      <c r="E10252" t="e">
        <f>VLOOKUP(C10252,Planilha5!B:B,1,0)</f>
        <v>#N/A</v>
      </c>
    </row>
    <row r="10253" spans="1:5" hidden="1">
      <c r="A10253">
        <v>343</v>
      </c>
      <c r="B10253" t="s">
        <v>3739</v>
      </c>
      <c r="C10253" t="s">
        <v>3741</v>
      </c>
      <c r="D10253" t="e">
        <f>VLOOKUP(A10253,Planilha2!$1:$1048576,6,0)</f>
        <v>#N/A</v>
      </c>
      <c r="E10253" t="e">
        <f>VLOOKUP(C10253,Planilha5!B:B,1,0)</f>
        <v>#N/A</v>
      </c>
    </row>
    <row r="10254" spans="1:5" hidden="1">
      <c r="A10254">
        <v>331</v>
      </c>
      <c r="B10254" t="s">
        <v>782</v>
      </c>
      <c r="C10254" t="s">
        <v>5736</v>
      </c>
      <c r="D10254" t="e">
        <f>VLOOKUP(A10254,Planilha2!$1:$1048576,6,0)</f>
        <v>#N/A</v>
      </c>
      <c r="E10254" t="e">
        <f>VLOOKUP(C10254,Planilha5!B:B,1,0)</f>
        <v>#N/A</v>
      </c>
    </row>
    <row r="10255" spans="1:5" hidden="1">
      <c r="A10255" s="11">
        <v>53949</v>
      </c>
      <c r="B10255" t="s">
        <v>15705</v>
      </c>
      <c r="C10255" t="s">
        <v>15706</v>
      </c>
      <c r="D10255" t="e">
        <f>VLOOKUP(A10255,Planilha2!$1:$1048576,6,0)</f>
        <v>#N/A</v>
      </c>
      <c r="E10255" t="e">
        <f>VLOOKUP(C10255,Planilha5!B:B,1,0)</f>
        <v>#N/A</v>
      </c>
    </row>
    <row r="10256" spans="1:5" hidden="1">
      <c r="A10256" s="11">
        <v>49523</v>
      </c>
      <c r="B10256" t="s">
        <v>15707</v>
      </c>
      <c r="C10256" t="s">
        <v>15708</v>
      </c>
      <c r="D10256" t="e">
        <f>VLOOKUP(A10256,Planilha2!$1:$1048576,6,0)</f>
        <v>#N/A</v>
      </c>
      <c r="E10256" t="e">
        <f>VLOOKUP(C10256,Planilha5!B:B,1,0)</f>
        <v>#N/A</v>
      </c>
    </row>
    <row r="10257" spans="1:5" hidden="1">
      <c r="A10257" s="11">
        <v>904769</v>
      </c>
      <c r="B10257" t="s">
        <v>15709</v>
      </c>
      <c r="C10257" t="s">
        <v>4844</v>
      </c>
      <c r="D10257" t="e">
        <f>VLOOKUP(A10257,Planilha2!$1:$1048576,6,0)</f>
        <v>#N/A</v>
      </c>
      <c r="E10257" t="e">
        <f>VLOOKUP(C10257,Planilha5!B:B,1,0)</f>
        <v>#N/A</v>
      </c>
    </row>
    <row r="10258" spans="1:5" hidden="1">
      <c r="A10258">
        <v>80</v>
      </c>
      <c r="B10258" t="s">
        <v>8398</v>
      </c>
      <c r="C10258" t="s">
        <v>10267</v>
      </c>
      <c r="D10258" t="e">
        <f>VLOOKUP(A10258,Planilha2!$1:$1048576,6,0)</f>
        <v>#N/A</v>
      </c>
      <c r="E10258" t="e">
        <f>VLOOKUP(C10258,Planilha5!B:B,1,0)</f>
        <v>#N/A</v>
      </c>
    </row>
    <row r="10259" spans="1:5" hidden="1">
      <c r="A10259" s="11">
        <v>99786</v>
      </c>
      <c r="B10259" t="s">
        <v>5546</v>
      </c>
      <c r="C10259" t="s">
        <v>15710</v>
      </c>
      <c r="D10259" t="e">
        <f>VLOOKUP(A10259,Planilha2!$1:$1048576,6,0)</f>
        <v>#N/A</v>
      </c>
      <c r="E10259" t="e">
        <f>VLOOKUP(C10259,Planilha5!B:B,1,0)</f>
        <v>#N/A</v>
      </c>
    </row>
    <row r="10260" spans="1:5" hidden="1">
      <c r="A10260" s="11">
        <v>50742</v>
      </c>
      <c r="B10260" t="s">
        <v>15711</v>
      </c>
      <c r="C10260" t="s">
        <v>15712</v>
      </c>
      <c r="D10260" t="e">
        <f>VLOOKUP(A10260,Planilha2!$1:$1048576,6,0)</f>
        <v>#N/A</v>
      </c>
      <c r="E10260" t="e">
        <f>VLOOKUP(C10260,Planilha5!B:B,1,0)</f>
        <v>#N/A</v>
      </c>
    </row>
    <row r="10261" spans="1:5" hidden="1">
      <c r="A10261" s="11">
        <v>905418</v>
      </c>
      <c r="B10261" t="s">
        <v>11465</v>
      </c>
      <c r="C10261" t="s">
        <v>15713</v>
      </c>
      <c r="D10261" t="e">
        <f>VLOOKUP(A10261,Planilha2!$1:$1048576,6,0)</f>
        <v>#N/A</v>
      </c>
      <c r="E10261" t="e">
        <f>VLOOKUP(C10261,Planilha5!B:B,1,0)</f>
        <v>#N/A</v>
      </c>
    </row>
    <row r="10262" spans="1:5" hidden="1">
      <c r="A10262" s="11">
        <v>54379</v>
      </c>
      <c r="B10262" t="s">
        <v>15714</v>
      </c>
      <c r="C10262" t="s">
        <v>15715</v>
      </c>
      <c r="D10262" t="e">
        <f>VLOOKUP(A10262,Planilha2!$1:$1048576,6,0)</f>
        <v>#N/A</v>
      </c>
      <c r="E10262" t="e">
        <f>VLOOKUP(C10262,Planilha5!B:B,1,0)</f>
        <v>#N/A</v>
      </c>
    </row>
    <row r="10263" spans="1:5" hidden="1">
      <c r="A10263" s="11">
        <v>201584</v>
      </c>
      <c r="B10263" t="s">
        <v>3788</v>
      </c>
      <c r="C10263" t="s">
        <v>15716</v>
      </c>
      <c r="D10263" t="e">
        <f>VLOOKUP(A10263,Planilha2!$1:$1048576,6,0)</f>
        <v>#N/A</v>
      </c>
      <c r="E10263" t="e">
        <f>VLOOKUP(C10263,Planilha5!B:B,1,0)</f>
        <v>#N/A</v>
      </c>
    </row>
    <row r="10264" spans="1:5" hidden="1">
      <c r="A10264" s="11">
        <v>11949</v>
      </c>
      <c r="B10264" t="s">
        <v>741</v>
      </c>
      <c r="C10264" t="s">
        <v>15717</v>
      </c>
      <c r="D10264" t="e">
        <f>VLOOKUP(A10264,Planilha2!$1:$1048576,6,0)</f>
        <v>#N/A</v>
      </c>
      <c r="E10264" t="e">
        <f>VLOOKUP(C10264,Planilha5!B:B,1,0)</f>
        <v>#N/A</v>
      </c>
    </row>
    <row r="10265" spans="1:5" hidden="1">
      <c r="A10265" s="11">
        <v>905463</v>
      </c>
      <c r="B10265" t="s">
        <v>9592</v>
      </c>
      <c r="C10265" t="s">
        <v>15718</v>
      </c>
      <c r="D10265" t="e">
        <f>VLOOKUP(A10265,Planilha2!$1:$1048576,6,0)</f>
        <v>#N/A</v>
      </c>
      <c r="E10265" t="e">
        <f>VLOOKUP(C10265,Planilha5!B:B,1,0)</f>
        <v>#N/A</v>
      </c>
    </row>
    <row r="10266" spans="1:5" hidden="1">
      <c r="A10266" s="11">
        <v>95747</v>
      </c>
      <c r="B10266" t="s">
        <v>15719</v>
      </c>
      <c r="C10266" t="s">
        <v>15720</v>
      </c>
      <c r="D10266" t="e">
        <f>VLOOKUP(A10266,Planilha2!$1:$1048576,6,0)</f>
        <v>#N/A</v>
      </c>
      <c r="E10266" t="e">
        <f>VLOOKUP(C10266,Planilha5!B:B,1,0)</f>
        <v>#N/A</v>
      </c>
    </row>
    <row r="10267" spans="1:5" hidden="1">
      <c r="A10267" s="11">
        <v>5504</v>
      </c>
      <c r="B10267" t="s">
        <v>8851</v>
      </c>
      <c r="C10267" t="s">
        <v>15721</v>
      </c>
      <c r="D10267" t="e">
        <f>VLOOKUP(A10267,Planilha2!$1:$1048576,6,0)</f>
        <v>#N/A</v>
      </c>
      <c r="E10267" t="e">
        <f>VLOOKUP(C10267,Planilha5!B:B,1,0)</f>
        <v>#N/A</v>
      </c>
    </row>
    <row r="10268" spans="1:5" hidden="1">
      <c r="A10268" s="11">
        <v>3372</v>
      </c>
      <c r="B10268" t="s">
        <v>4022</v>
      </c>
      <c r="C10268" t="s">
        <v>4023</v>
      </c>
      <c r="D10268" t="e">
        <f>VLOOKUP(A10268,Planilha2!$1:$1048576,6,0)</f>
        <v>#N/A</v>
      </c>
      <c r="E10268" t="e">
        <f>VLOOKUP(C10268,Planilha5!B:B,1,0)</f>
        <v>#N/A</v>
      </c>
    </row>
    <row r="10269" spans="1:5" hidden="1">
      <c r="A10269">
        <v>547</v>
      </c>
      <c r="B10269" t="s">
        <v>14986</v>
      </c>
      <c r="C10269" t="s">
        <v>9943</v>
      </c>
      <c r="D10269" t="e">
        <f>VLOOKUP(A10269,Planilha2!$1:$1048576,6,0)</f>
        <v>#N/A</v>
      </c>
      <c r="E10269" t="e">
        <f>VLOOKUP(C10269,Planilha5!B:B,1,0)</f>
        <v>#N/A</v>
      </c>
    </row>
    <row r="10270" spans="1:5" hidden="1">
      <c r="A10270" s="11">
        <v>8158</v>
      </c>
      <c r="B10270" t="s">
        <v>3328</v>
      </c>
      <c r="C10270" t="s">
        <v>15722</v>
      </c>
      <c r="D10270" t="e">
        <f>VLOOKUP(A10270,Planilha2!$1:$1048576,6,0)</f>
        <v>#N/A</v>
      </c>
      <c r="E10270" t="e">
        <f>VLOOKUP(C10270,Planilha5!B:B,1,0)</f>
        <v>#N/A</v>
      </c>
    </row>
    <row r="10271" spans="1:5" hidden="1">
      <c r="A10271" s="11">
        <v>4262</v>
      </c>
      <c r="B10271" t="s">
        <v>4279</v>
      </c>
      <c r="C10271" t="s">
        <v>15723</v>
      </c>
      <c r="D10271" t="e">
        <f>VLOOKUP(A10271,Planilha2!$1:$1048576,6,0)</f>
        <v>#N/A</v>
      </c>
      <c r="E10271" t="e">
        <f>VLOOKUP(C10271,Planilha5!B:B,1,0)</f>
        <v>#N/A</v>
      </c>
    </row>
    <row r="10272" spans="1:5" hidden="1">
      <c r="A10272" s="11">
        <v>50548</v>
      </c>
      <c r="B10272" t="s">
        <v>5425</v>
      </c>
      <c r="C10272" t="s">
        <v>446</v>
      </c>
      <c r="D10272" t="e">
        <f>VLOOKUP(A10272,Planilha2!$1:$1048576,6,0)</f>
        <v>#N/A</v>
      </c>
      <c r="E10272" t="e">
        <f>VLOOKUP(C10272,Planilha5!B:B,1,0)</f>
        <v>#N/A</v>
      </c>
    </row>
    <row r="10273" spans="1:5" hidden="1">
      <c r="A10273" s="11">
        <v>46687</v>
      </c>
      <c r="B10273" t="s">
        <v>15724</v>
      </c>
      <c r="C10273" t="s">
        <v>15725</v>
      </c>
      <c r="D10273" t="e">
        <f>VLOOKUP(A10273,Planilha2!$1:$1048576,6,0)</f>
        <v>#N/A</v>
      </c>
      <c r="E10273" t="e">
        <f>VLOOKUP(C10273,Planilha5!B:B,1,0)</f>
        <v>#N/A</v>
      </c>
    </row>
    <row r="10274" spans="1:5" hidden="1">
      <c r="A10274" s="11">
        <v>4444</v>
      </c>
      <c r="B10274" t="s">
        <v>15726</v>
      </c>
      <c r="C10274" t="s">
        <v>15727</v>
      </c>
      <c r="D10274" t="e">
        <f>VLOOKUP(A10274,Planilha2!$1:$1048576,6,0)</f>
        <v>#N/A</v>
      </c>
      <c r="E10274" t="e">
        <f>VLOOKUP(C10274,Planilha5!B:B,1,0)</f>
        <v>#N/A</v>
      </c>
    </row>
    <row r="10275" spans="1:5" hidden="1">
      <c r="A10275" s="11">
        <v>4478</v>
      </c>
      <c r="B10275" t="s">
        <v>10516</v>
      </c>
      <c r="C10275" t="s">
        <v>15728</v>
      </c>
      <c r="D10275" t="e">
        <f>VLOOKUP(A10275,Planilha2!$1:$1048576,6,0)</f>
        <v>#N/A</v>
      </c>
      <c r="E10275" t="e">
        <f>VLOOKUP(C10275,Planilha5!B:B,1,0)</f>
        <v>#N/A</v>
      </c>
    </row>
    <row r="10276" spans="1:5" hidden="1">
      <c r="A10276" s="11">
        <v>2921</v>
      </c>
      <c r="B10276" t="s">
        <v>1453</v>
      </c>
      <c r="C10276" t="s">
        <v>15729</v>
      </c>
      <c r="D10276" t="e">
        <f>VLOOKUP(A10276,Planilha2!$1:$1048576,6,0)</f>
        <v>#N/A</v>
      </c>
      <c r="E10276" t="e">
        <f>VLOOKUP(C10276,Planilha5!B:B,1,0)</f>
        <v>#N/A</v>
      </c>
    </row>
    <row r="10277" spans="1:5" hidden="1">
      <c r="A10277" s="11">
        <v>41019</v>
      </c>
      <c r="B10277" t="s">
        <v>15730</v>
      </c>
      <c r="C10277" t="s">
        <v>15731</v>
      </c>
      <c r="D10277" t="e">
        <f>VLOOKUP(A10277,Planilha2!$1:$1048576,6,0)</f>
        <v>#N/A</v>
      </c>
      <c r="E10277" t="e">
        <f>VLOOKUP(C10277,Planilha5!B:B,1,0)</f>
        <v>#N/A</v>
      </c>
    </row>
    <row r="10278" spans="1:5" hidden="1">
      <c r="A10278" s="11">
        <v>3231</v>
      </c>
      <c r="B10278" t="s">
        <v>4232</v>
      </c>
      <c r="C10278" t="s">
        <v>15732</v>
      </c>
      <c r="D10278" t="e">
        <f>VLOOKUP(A10278,Planilha2!$1:$1048576,6,0)</f>
        <v>#N/A</v>
      </c>
      <c r="E10278" t="e">
        <f>VLOOKUP(C10278,Planilha5!B:B,1,0)</f>
        <v>#N/A</v>
      </c>
    </row>
    <row r="10279" spans="1:5" hidden="1">
      <c r="A10279" s="11">
        <v>92483</v>
      </c>
      <c r="B10279" t="s">
        <v>2322</v>
      </c>
      <c r="C10279" t="s">
        <v>523</v>
      </c>
      <c r="D10279" t="e">
        <f>VLOOKUP(A10279,Planilha2!$1:$1048576,6,0)</f>
        <v>#N/A</v>
      </c>
      <c r="E10279" t="e">
        <f>VLOOKUP(C10279,Planilha5!B:B,1,0)</f>
        <v>#N/A</v>
      </c>
    </row>
    <row r="10280" spans="1:5" hidden="1">
      <c r="A10280" s="11">
        <v>49819</v>
      </c>
      <c r="B10280" t="s">
        <v>9442</v>
      </c>
      <c r="C10280" t="s">
        <v>15733</v>
      </c>
      <c r="D10280" t="e">
        <f>VLOOKUP(A10280,Planilha2!$1:$1048576,6,0)</f>
        <v>#N/A</v>
      </c>
      <c r="E10280" t="e">
        <f>VLOOKUP(C10280,Planilha5!B:B,1,0)</f>
        <v>#N/A</v>
      </c>
    </row>
    <row r="10281" spans="1:5" hidden="1">
      <c r="A10281" s="11">
        <v>10714</v>
      </c>
      <c r="B10281" t="s">
        <v>15734</v>
      </c>
      <c r="C10281" t="s">
        <v>15735</v>
      </c>
      <c r="D10281" t="e">
        <f>VLOOKUP(A10281,Planilha2!$1:$1048576,6,0)</f>
        <v>#N/A</v>
      </c>
      <c r="E10281" t="e">
        <f>VLOOKUP(C10281,Planilha5!B:B,1,0)</f>
        <v>#N/A</v>
      </c>
    </row>
    <row r="10282" spans="1:5" hidden="1">
      <c r="A10282" s="11">
        <v>5390</v>
      </c>
      <c r="B10282" t="s">
        <v>5370</v>
      </c>
      <c r="C10282" t="s">
        <v>5371</v>
      </c>
      <c r="D10282" t="e">
        <f>VLOOKUP(A10282,Planilha2!$1:$1048576,6,0)</f>
        <v>#N/A</v>
      </c>
      <c r="E10282" t="e">
        <f>VLOOKUP(C10282,Planilha5!B:B,1,0)</f>
        <v>#N/A</v>
      </c>
    </row>
    <row r="10283" spans="1:5" hidden="1">
      <c r="A10283" s="11">
        <v>93479</v>
      </c>
      <c r="B10283" t="s">
        <v>15736</v>
      </c>
      <c r="C10283" t="s">
        <v>15737</v>
      </c>
      <c r="D10283" t="e">
        <f>VLOOKUP(A10283,Planilha2!$1:$1048576,6,0)</f>
        <v>#N/A</v>
      </c>
      <c r="E10283" t="e">
        <f>VLOOKUP(C10283,Planilha5!B:B,1,0)</f>
        <v>#N/A</v>
      </c>
    </row>
    <row r="10284" spans="1:5" hidden="1">
      <c r="A10284" s="11">
        <v>48943</v>
      </c>
      <c r="B10284" t="s">
        <v>15738</v>
      </c>
      <c r="C10284" t="s">
        <v>15739</v>
      </c>
      <c r="D10284" t="e">
        <f>VLOOKUP(A10284,Planilha2!$1:$1048576,6,0)</f>
        <v>#N/A</v>
      </c>
      <c r="E10284" t="e">
        <f>VLOOKUP(C10284,Planilha5!B:B,1,0)</f>
        <v>#N/A</v>
      </c>
    </row>
    <row r="10285" spans="1:5" hidden="1">
      <c r="A10285" s="11">
        <v>2407</v>
      </c>
      <c r="B10285" t="s">
        <v>189</v>
      </c>
      <c r="C10285" t="s">
        <v>15740</v>
      </c>
      <c r="D10285" t="str">
        <f>VLOOKUP(A10285,Planilha2!$1:$1048576,6,0)</f>
        <v>2 - Magistrados</v>
      </c>
      <c r="E10285" t="e">
        <f>VLOOKUP(C10285,Planilha5!B:B,1,0)</f>
        <v>#N/A</v>
      </c>
    </row>
    <row r="10286" spans="1:5" hidden="1">
      <c r="A10286" s="11">
        <v>11864</v>
      </c>
      <c r="B10286" t="s">
        <v>15741</v>
      </c>
      <c r="C10286" t="s">
        <v>15742</v>
      </c>
      <c r="D10286" t="e">
        <f>VLOOKUP(A10286,Planilha2!$1:$1048576,6,0)</f>
        <v>#N/A</v>
      </c>
      <c r="E10286" t="e">
        <f>VLOOKUP(C10286,Planilha5!B:B,1,0)</f>
        <v>#N/A</v>
      </c>
    </row>
    <row r="10287" spans="1:5" hidden="1">
      <c r="A10287" s="11">
        <v>54129</v>
      </c>
      <c r="B10287" t="s">
        <v>15743</v>
      </c>
      <c r="C10287" t="s">
        <v>15744</v>
      </c>
      <c r="D10287" t="e">
        <f>VLOOKUP(A10287,Planilha2!$1:$1048576,6,0)</f>
        <v>#N/A</v>
      </c>
      <c r="E10287" t="e">
        <f>VLOOKUP(C10287,Planilha5!B:B,1,0)</f>
        <v>#N/A</v>
      </c>
    </row>
    <row r="10288" spans="1:5" hidden="1">
      <c r="A10288" s="11">
        <v>7670</v>
      </c>
      <c r="B10288" t="s">
        <v>4560</v>
      </c>
      <c r="C10288" t="s">
        <v>15745</v>
      </c>
      <c r="D10288" t="e">
        <f>VLOOKUP(A10288,Planilha2!$1:$1048576,6,0)</f>
        <v>#N/A</v>
      </c>
      <c r="E10288" t="e">
        <f>VLOOKUP(C10288,Planilha5!B:B,1,0)</f>
        <v>#N/A</v>
      </c>
    </row>
    <row r="10289" spans="1:5" hidden="1">
      <c r="A10289" s="11">
        <v>54530</v>
      </c>
      <c r="B10289" t="s">
        <v>15746</v>
      </c>
      <c r="C10289" t="s">
        <v>15747</v>
      </c>
      <c r="D10289" t="e">
        <f>VLOOKUP(A10289,Planilha2!$1:$1048576,6,0)</f>
        <v>#N/A</v>
      </c>
      <c r="E10289" t="e">
        <f>VLOOKUP(C10289,Planilha5!B:B,1,0)</f>
        <v>#N/A</v>
      </c>
    </row>
    <row r="10290" spans="1:5" hidden="1">
      <c r="A10290" s="11">
        <v>51832</v>
      </c>
      <c r="B10290" t="s">
        <v>15748</v>
      </c>
      <c r="C10290" t="s">
        <v>15749</v>
      </c>
      <c r="D10290" t="e">
        <f>VLOOKUP(A10290,Planilha2!$1:$1048576,6,0)</f>
        <v>#N/A</v>
      </c>
      <c r="E10290" t="e">
        <f>VLOOKUP(C10290,Planilha5!B:B,1,0)</f>
        <v>#N/A</v>
      </c>
    </row>
    <row r="10291" spans="1:5" hidden="1">
      <c r="A10291" s="11">
        <v>904572</v>
      </c>
      <c r="B10291" t="s">
        <v>15750</v>
      </c>
      <c r="C10291" t="s">
        <v>15751</v>
      </c>
      <c r="D10291" t="e">
        <f>VLOOKUP(A10291,Planilha2!$1:$1048576,6,0)</f>
        <v>#N/A</v>
      </c>
      <c r="E10291" t="e">
        <f>VLOOKUP(C10291,Planilha5!B:B,1,0)</f>
        <v>#N/A</v>
      </c>
    </row>
    <row r="10292" spans="1:5" hidden="1">
      <c r="A10292" s="11">
        <v>93281</v>
      </c>
      <c r="B10292" t="s">
        <v>2876</v>
      </c>
      <c r="C10292" t="s">
        <v>2877</v>
      </c>
      <c r="D10292" t="e">
        <f>VLOOKUP(A10292,Planilha2!$1:$1048576,6,0)</f>
        <v>#N/A</v>
      </c>
      <c r="E10292" t="e">
        <f>VLOOKUP(C10292,Planilha5!B:B,1,0)</f>
        <v>#N/A</v>
      </c>
    </row>
    <row r="10293" spans="1:5" hidden="1">
      <c r="A10293" s="11">
        <v>53741</v>
      </c>
      <c r="B10293" t="s">
        <v>15752</v>
      </c>
      <c r="C10293" t="s">
        <v>15753</v>
      </c>
      <c r="D10293" t="e">
        <f>VLOOKUP(A10293,Planilha2!$1:$1048576,6,0)</f>
        <v>#N/A</v>
      </c>
      <c r="E10293" t="e">
        <f>VLOOKUP(C10293,Planilha5!B:B,1,0)</f>
        <v>#N/A</v>
      </c>
    </row>
    <row r="10294" spans="1:5" hidden="1">
      <c r="A10294" s="11">
        <v>54349</v>
      </c>
      <c r="B10294" t="s">
        <v>15754</v>
      </c>
      <c r="C10294" t="s">
        <v>15755</v>
      </c>
      <c r="D10294" t="e">
        <f>VLOOKUP(A10294,Planilha2!$1:$1048576,6,0)</f>
        <v>#N/A</v>
      </c>
      <c r="E10294" t="e">
        <f>VLOOKUP(C10294,Planilha5!B:B,1,0)</f>
        <v>#N/A</v>
      </c>
    </row>
    <row r="10295" spans="1:5" hidden="1">
      <c r="A10295" s="11">
        <v>47712</v>
      </c>
      <c r="B10295" t="s">
        <v>15756</v>
      </c>
      <c r="C10295" t="s">
        <v>15757</v>
      </c>
      <c r="D10295" t="e">
        <f>VLOOKUP(A10295,Planilha2!$1:$1048576,6,0)</f>
        <v>#N/A</v>
      </c>
      <c r="E10295" t="e">
        <f>VLOOKUP(C10295,Planilha5!B:B,1,0)</f>
        <v>#N/A</v>
      </c>
    </row>
    <row r="10296" spans="1:5" hidden="1">
      <c r="A10296" s="11">
        <v>9932</v>
      </c>
      <c r="B10296" t="s">
        <v>15758</v>
      </c>
      <c r="C10296" t="s">
        <v>15759</v>
      </c>
      <c r="D10296" t="e">
        <f>VLOOKUP(A10296,Planilha2!$1:$1048576,6,0)</f>
        <v>#N/A</v>
      </c>
      <c r="E10296" t="e">
        <f>VLOOKUP(C10296,Planilha5!B:B,1,0)</f>
        <v>#N/A</v>
      </c>
    </row>
    <row r="10297" spans="1:5" hidden="1">
      <c r="A10297" s="11">
        <v>48734</v>
      </c>
      <c r="B10297" t="s">
        <v>15760</v>
      </c>
      <c r="C10297" t="s">
        <v>15761</v>
      </c>
      <c r="D10297" t="e">
        <f>VLOOKUP(A10297,Planilha2!$1:$1048576,6,0)</f>
        <v>#N/A</v>
      </c>
      <c r="E10297" t="e">
        <f>VLOOKUP(C10297,Planilha5!B:B,1,0)</f>
        <v>#N/A</v>
      </c>
    </row>
    <row r="10298" spans="1:5" hidden="1">
      <c r="A10298" s="11">
        <v>903936</v>
      </c>
      <c r="B10298" t="s">
        <v>15762</v>
      </c>
      <c r="C10298" t="s">
        <v>15763</v>
      </c>
      <c r="D10298" t="e">
        <f>VLOOKUP(A10298,Planilha2!$1:$1048576,6,0)</f>
        <v>#N/A</v>
      </c>
      <c r="E10298" t="e">
        <f>VLOOKUP(C10298,Planilha5!B:B,1,0)</f>
        <v>#N/A</v>
      </c>
    </row>
    <row r="10299" spans="1:5" hidden="1">
      <c r="A10299" s="11">
        <v>904013</v>
      </c>
      <c r="B10299" t="s">
        <v>15764</v>
      </c>
      <c r="C10299" t="s">
        <v>15765</v>
      </c>
      <c r="D10299" t="e">
        <f>VLOOKUP(A10299,Planilha2!$1:$1048576,6,0)</f>
        <v>#N/A</v>
      </c>
      <c r="E10299" t="e">
        <f>VLOOKUP(C10299,Planilha5!B:B,1,0)</f>
        <v>#N/A</v>
      </c>
    </row>
    <row r="10300" spans="1:5" hidden="1">
      <c r="A10300" s="11">
        <v>54965</v>
      </c>
      <c r="B10300" t="s">
        <v>15766</v>
      </c>
      <c r="C10300" t="s">
        <v>15767</v>
      </c>
      <c r="D10300" t="e">
        <f>VLOOKUP(A10300,Planilha2!$1:$1048576,6,0)</f>
        <v>#N/A</v>
      </c>
      <c r="E10300" t="e">
        <f>VLOOKUP(C10300,Planilha5!B:B,1,0)</f>
        <v>#N/A</v>
      </c>
    </row>
    <row r="10301" spans="1:5" hidden="1">
      <c r="A10301">
        <v>323</v>
      </c>
      <c r="B10301" t="s">
        <v>6573</v>
      </c>
      <c r="C10301" t="s">
        <v>15768</v>
      </c>
      <c r="D10301" t="e">
        <f>VLOOKUP(A10301,Planilha2!$1:$1048576,6,0)</f>
        <v>#N/A</v>
      </c>
      <c r="E10301" t="e">
        <f>VLOOKUP(C10301,Planilha5!B:B,1,0)</f>
        <v>#N/A</v>
      </c>
    </row>
    <row r="10302" spans="1:5" hidden="1">
      <c r="A10302" s="11">
        <v>93764</v>
      </c>
      <c r="B10302" t="s">
        <v>564</v>
      </c>
      <c r="C10302" t="s">
        <v>15769</v>
      </c>
      <c r="D10302" t="str">
        <f>VLOOKUP(A10302,Planilha2!$1:$1048576,6,0)</f>
        <v>18 - Inativos Magistrados</v>
      </c>
      <c r="E10302" t="e">
        <f>VLOOKUP(C10302,Planilha5!B:B,1,0)</f>
        <v>#N/A</v>
      </c>
    </row>
    <row r="10303" spans="1:5" hidden="1">
      <c r="A10303" s="11">
        <v>54464</v>
      </c>
      <c r="B10303" t="s">
        <v>15770</v>
      </c>
      <c r="C10303" t="s">
        <v>15771</v>
      </c>
      <c r="D10303" t="e">
        <f>VLOOKUP(A10303,Planilha2!$1:$1048576,6,0)</f>
        <v>#N/A</v>
      </c>
      <c r="E10303" t="e">
        <f>VLOOKUP(C10303,Planilha5!B:B,1,0)</f>
        <v>#N/A</v>
      </c>
    </row>
    <row r="10304" spans="1:5" hidden="1">
      <c r="A10304" s="11">
        <v>8200</v>
      </c>
      <c r="B10304" t="s">
        <v>15772</v>
      </c>
      <c r="C10304" t="s">
        <v>15773</v>
      </c>
      <c r="D10304" t="e">
        <f>VLOOKUP(A10304,Planilha2!$1:$1048576,6,0)</f>
        <v>#N/A</v>
      </c>
      <c r="E10304" t="e">
        <f>VLOOKUP(C10304,Planilha5!B:B,1,0)</f>
        <v>#N/A</v>
      </c>
    </row>
    <row r="10305" spans="1:5" hidden="1">
      <c r="A10305" s="11">
        <v>53922</v>
      </c>
      <c r="B10305" t="s">
        <v>11363</v>
      </c>
      <c r="C10305" t="s">
        <v>15774</v>
      </c>
      <c r="D10305" t="e">
        <f>VLOOKUP(A10305,Planilha2!$1:$1048576,6,0)</f>
        <v>#N/A</v>
      </c>
      <c r="E10305" t="e">
        <f>VLOOKUP(C10305,Planilha5!B:B,1,0)</f>
        <v>#N/A</v>
      </c>
    </row>
    <row r="10306" spans="1:5" hidden="1">
      <c r="A10306" s="11">
        <v>53069</v>
      </c>
      <c r="B10306" t="s">
        <v>15775</v>
      </c>
      <c r="C10306" t="s">
        <v>15776</v>
      </c>
      <c r="D10306" t="e">
        <f>VLOOKUP(A10306,Planilha2!$1:$1048576,6,0)</f>
        <v>#N/A</v>
      </c>
      <c r="E10306" t="e">
        <f>VLOOKUP(C10306,Planilha5!B:B,1,0)</f>
        <v>#N/A</v>
      </c>
    </row>
    <row r="10307" spans="1:5" hidden="1">
      <c r="A10307" s="11">
        <v>54232</v>
      </c>
      <c r="B10307" t="s">
        <v>15777</v>
      </c>
      <c r="C10307" t="s">
        <v>15778</v>
      </c>
      <c r="D10307" t="e">
        <f>VLOOKUP(A10307,Planilha2!$1:$1048576,6,0)</f>
        <v>#N/A</v>
      </c>
      <c r="E10307" t="e">
        <f>VLOOKUP(C10307,Planilha5!B:B,1,0)</f>
        <v>#N/A</v>
      </c>
    </row>
    <row r="10308" spans="1:5" hidden="1">
      <c r="A10308" s="11">
        <v>4480</v>
      </c>
      <c r="B10308" t="s">
        <v>15779</v>
      </c>
      <c r="C10308" t="s">
        <v>7327</v>
      </c>
      <c r="D10308" t="e">
        <f>VLOOKUP(A10308,Planilha2!$1:$1048576,6,0)</f>
        <v>#N/A</v>
      </c>
      <c r="E10308" t="e">
        <f>VLOOKUP(C10308,Planilha5!B:B,1,0)</f>
        <v>#N/A</v>
      </c>
    </row>
    <row r="10309" spans="1:5" hidden="1">
      <c r="A10309" s="11">
        <v>51212</v>
      </c>
      <c r="B10309" t="s">
        <v>34</v>
      </c>
      <c r="C10309" t="s">
        <v>15780</v>
      </c>
      <c r="D10309" t="str">
        <f>VLOOKUP(A10309,Planilha2!$1:$1048576,6,0)</f>
        <v>18 - Inativos Magistrados</v>
      </c>
      <c r="E10309" t="e">
        <f>VLOOKUP(C10309,Planilha5!B:B,1,0)</f>
        <v>#N/A</v>
      </c>
    </row>
    <row r="10310" spans="1:5" hidden="1">
      <c r="A10310" s="11">
        <v>52924</v>
      </c>
      <c r="B10310" t="s">
        <v>13182</v>
      </c>
      <c r="C10310" t="s">
        <v>15781</v>
      </c>
      <c r="D10310" t="e">
        <f>VLOOKUP(A10310,Planilha2!$1:$1048576,6,0)</f>
        <v>#N/A</v>
      </c>
      <c r="E10310" t="e">
        <f>VLOOKUP(C10310,Planilha5!B:B,1,0)</f>
        <v>#N/A</v>
      </c>
    </row>
    <row r="10311" spans="1:5" hidden="1">
      <c r="A10311" s="11">
        <v>903470</v>
      </c>
      <c r="B10311" t="s">
        <v>15782</v>
      </c>
      <c r="C10311" t="s">
        <v>15783</v>
      </c>
      <c r="D10311" t="e">
        <f>VLOOKUP(A10311,Planilha2!$1:$1048576,6,0)</f>
        <v>#N/A</v>
      </c>
      <c r="E10311" t="e">
        <f>VLOOKUP(C10311,Planilha5!B:B,1,0)</f>
        <v>#N/A</v>
      </c>
    </row>
    <row r="10312" spans="1:5" hidden="1">
      <c r="A10312" s="11">
        <v>24891</v>
      </c>
      <c r="B10312" t="s">
        <v>7270</v>
      </c>
      <c r="C10312" t="s">
        <v>15784</v>
      </c>
      <c r="D10312" t="e">
        <f>VLOOKUP(A10312,Planilha2!$1:$1048576,6,0)</f>
        <v>#N/A</v>
      </c>
      <c r="E10312" t="e">
        <f>VLOOKUP(C10312,Planilha5!B:B,1,0)</f>
        <v>#N/A</v>
      </c>
    </row>
    <row r="10313" spans="1:5" hidden="1">
      <c r="A10313" s="11">
        <v>37868</v>
      </c>
      <c r="B10313" t="s">
        <v>12836</v>
      </c>
      <c r="C10313" t="s">
        <v>15785</v>
      </c>
      <c r="D10313" t="e">
        <f>VLOOKUP(A10313,Planilha2!$1:$1048576,6,0)</f>
        <v>#N/A</v>
      </c>
      <c r="E10313" t="e">
        <f>VLOOKUP(C10313,Planilha5!B:B,1,0)</f>
        <v>#N/A</v>
      </c>
    </row>
    <row r="10314" spans="1:5" hidden="1">
      <c r="A10314" s="11">
        <v>47861</v>
      </c>
      <c r="B10314" t="s">
        <v>15786</v>
      </c>
      <c r="C10314" t="s">
        <v>15787</v>
      </c>
      <c r="D10314" t="e">
        <f>VLOOKUP(A10314,Planilha2!$1:$1048576,6,0)</f>
        <v>#N/A</v>
      </c>
      <c r="E10314" t="e">
        <f>VLOOKUP(C10314,Planilha5!B:B,1,0)</f>
        <v>#N/A</v>
      </c>
    </row>
    <row r="10315" spans="1:5" hidden="1">
      <c r="A10315" s="11">
        <v>192535</v>
      </c>
      <c r="B10315" t="s">
        <v>304</v>
      </c>
      <c r="C10315" t="s">
        <v>15788</v>
      </c>
      <c r="D10315" t="str">
        <f>VLOOKUP(A10315,Planilha2!$1:$1048576,6,0)</f>
        <v>18 - Inativos Magistrados</v>
      </c>
      <c r="E10315" t="e">
        <f>VLOOKUP(C10315,Planilha5!B:B,1,0)</f>
        <v>#N/A</v>
      </c>
    </row>
    <row r="10316" spans="1:5" hidden="1">
      <c r="A10316" s="11">
        <v>24322</v>
      </c>
      <c r="B10316" t="s">
        <v>15789</v>
      </c>
      <c r="C10316" t="s">
        <v>15790</v>
      </c>
      <c r="D10316" t="e">
        <f>VLOOKUP(A10316,Planilha2!$1:$1048576,6,0)</f>
        <v>#N/A</v>
      </c>
      <c r="E10316" t="e">
        <f>VLOOKUP(C10316,Planilha5!B:B,1,0)</f>
        <v>#N/A</v>
      </c>
    </row>
    <row r="10317" spans="1:5" hidden="1">
      <c r="A10317" s="11">
        <v>24573</v>
      </c>
      <c r="B10317" t="s">
        <v>12774</v>
      </c>
      <c r="C10317" t="s">
        <v>15791</v>
      </c>
      <c r="D10317" t="e">
        <f>VLOOKUP(A10317,Planilha2!$1:$1048576,6,0)</f>
        <v>#N/A</v>
      </c>
      <c r="E10317" t="e">
        <f>VLOOKUP(C10317,Planilha5!B:B,1,0)</f>
        <v>#N/A</v>
      </c>
    </row>
    <row r="10318" spans="1:5" hidden="1">
      <c r="A10318" s="11">
        <v>200366</v>
      </c>
      <c r="B10318" t="s">
        <v>7322</v>
      </c>
      <c r="C10318" t="s">
        <v>15792</v>
      </c>
      <c r="D10318" t="e">
        <f>VLOOKUP(A10318,Planilha2!$1:$1048576,6,0)</f>
        <v>#N/A</v>
      </c>
      <c r="E10318" t="e">
        <f>VLOOKUP(C10318,Planilha5!B:B,1,0)</f>
        <v>#N/A</v>
      </c>
    </row>
    <row r="10319" spans="1:5" hidden="1">
      <c r="A10319" s="11">
        <v>24856</v>
      </c>
      <c r="B10319" t="s">
        <v>15793</v>
      </c>
      <c r="C10319" t="s">
        <v>15794</v>
      </c>
      <c r="D10319" t="e">
        <f>VLOOKUP(A10319,Planilha2!$1:$1048576,6,0)</f>
        <v>#N/A</v>
      </c>
      <c r="E10319" t="e">
        <f>VLOOKUP(C10319,Planilha5!B:B,1,0)</f>
        <v>#N/A</v>
      </c>
    </row>
    <row r="10320" spans="1:5" hidden="1">
      <c r="A10320" s="11">
        <v>48399</v>
      </c>
      <c r="B10320" t="s">
        <v>15795</v>
      </c>
      <c r="C10320" t="s">
        <v>15796</v>
      </c>
      <c r="D10320" t="e">
        <f>VLOOKUP(A10320,Planilha2!$1:$1048576,6,0)</f>
        <v>#N/A</v>
      </c>
      <c r="E10320" t="e">
        <f>VLOOKUP(C10320,Planilha5!B:B,1,0)</f>
        <v>#N/A</v>
      </c>
    </row>
    <row r="10321" spans="1:5" hidden="1">
      <c r="A10321" s="11">
        <v>44429</v>
      </c>
      <c r="B10321" t="s">
        <v>13805</v>
      </c>
      <c r="C10321" t="s">
        <v>15797</v>
      </c>
      <c r="D10321" t="e">
        <f>VLOOKUP(A10321,Planilha2!$1:$1048576,6,0)</f>
        <v>#N/A</v>
      </c>
      <c r="E10321" t="e">
        <f>VLOOKUP(C10321,Planilha5!B:B,1,0)</f>
        <v>#N/A</v>
      </c>
    </row>
    <row r="10322" spans="1:5" hidden="1">
      <c r="A10322" s="11">
        <v>97644</v>
      </c>
      <c r="B10322" t="s">
        <v>15798</v>
      </c>
      <c r="C10322" t="s">
        <v>12695</v>
      </c>
      <c r="D10322" t="e">
        <f>VLOOKUP(A10322,Planilha2!$1:$1048576,6,0)</f>
        <v>#N/A</v>
      </c>
      <c r="E10322" t="e">
        <f>VLOOKUP(C10322,Planilha5!B:B,1,0)</f>
        <v>#N/A</v>
      </c>
    </row>
    <row r="10323" spans="1:5" hidden="1">
      <c r="A10323" s="11">
        <v>53338</v>
      </c>
      <c r="B10323" t="s">
        <v>15799</v>
      </c>
      <c r="C10323" t="s">
        <v>15800</v>
      </c>
      <c r="D10323" t="e">
        <f>VLOOKUP(A10323,Planilha2!$1:$1048576,6,0)</f>
        <v>#N/A</v>
      </c>
      <c r="E10323" t="e">
        <f>VLOOKUP(C10323,Planilha5!B:B,1,0)</f>
        <v>#N/A</v>
      </c>
    </row>
    <row r="10324" spans="1:5" hidden="1">
      <c r="A10324" s="11">
        <v>4773</v>
      </c>
      <c r="B10324" t="s">
        <v>5005</v>
      </c>
      <c r="C10324" t="s">
        <v>15801</v>
      </c>
      <c r="D10324" t="e">
        <f>VLOOKUP(A10324,Planilha2!$1:$1048576,6,0)</f>
        <v>#N/A</v>
      </c>
      <c r="E10324" t="e">
        <f>VLOOKUP(C10324,Planilha5!B:B,1,0)</f>
        <v>#N/A</v>
      </c>
    </row>
    <row r="10325" spans="1:5" hidden="1">
      <c r="A10325" s="11">
        <v>54633</v>
      </c>
      <c r="B10325" t="s">
        <v>15802</v>
      </c>
      <c r="C10325" t="s">
        <v>15803</v>
      </c>
      <c r="D10325" t="e">
        <f>VLOOKUP(A10325,Planilha2!$1:$1048576,6,0)</f>
        <v>#N/A</v>
      </c>
      <c r="E10325" t="e">
        <f>VLOOKUP(C10325,Planilha5!B:B,1,0)</f>
        <v>#N/A</v>
      </c>
    </row>
    <row r="10326" spans="1:5" hidden="1">
      <c r="A10326" s="11">
        <v>50790</v>
      </c>
      <c r="B10326" t="s">
        <v>15804</v>
      </c>
      <c r="C10326" t="s">
        <v>15805</v>
      </c>
      <c r="D10326" t="e">
        <f>VLOOKUP(A10326,Planilha2!$1:$1048576,6,0)</f>
        <v>#N/A</v>
      </c>
      <c r="E10326" t="e">
        <f>VLOOKUP(C10326,Planilha5!B:B,1,0)</f>
        <v>#N/A</v>
      </c>
    </row>
    <row r="10327" spans="1:5" hidden="1">
      <c r="A10327" s="11">
        <v>904572</v>
      </c>
      <c r="B10327" t="s">
        <v>15750</v>
      </c>
      <c r="C10327" t="s">
        <v>15806</v>
      </c>
      <c r="D10327" t="e">
        <f>VLOOKUP(A10327,Planilha2!$1:$1048576,6,0)</f>
        <v>#N/A</v>
      </c>
      <c r="E10327" t="e">
        <f>VLOOKUP(C10327,Planilha5!B:B,1,0)</f>
        <v>#N/A</v>
      </c>
    </row>
    <row r="10328" spans="1:5" hidden="1">
      <c r="A10328" s="11">
        <v>22784</v>
      </c>
      <c r="B10328" t="s">
        <v>3030</v>
      </c>
      <c r="C10328" t="s">
        <v>15807</v>
      </c>
      <c r="D10328" t="e">
        <f>VLOOKUP(A10328,Planilha2!$1:$1048576,6,0)</f>
        <v>#N/A</v>
      </c>
      <c r="E10328" t="e">
        <f>VLOOKUP(C10328,Planilha5!B:B,1,0)</f>
        <v>#N/A</v>
      </c>
    </row>
    <row r="10329" spans="1:5" hidden="1">
      <c r="A10329" s="11">
        <v>5494</v>
      </c>
      <c r="B10329" t="s">
        <v>15808</v>
      </c>
      <c r="C10329" t="s">
        <v>15809</v>
      </c>
      <c r="D10329" t="e">
        <f>VLOOKUP(A10329,Planilha2!$1:$1048576,6,0)</f>
        <v>#N/A</v>
      </c>
      <c r="E10329" t="e">
        <f>VLOOKUP(C10329,Planilha5!B:B,1,0)</f>
        <v>#N/A</v>
      </c>
    </row>
    <row r="10330" spans="1:5" hidden="1">
      <c r="A10330" s="11">
        <v>52723</v>
      </c>
      <c r="B10330" t="s">
        <v>15810</v>
      </c>
      <c r="C10330" t="s">
        <v>15811</v>
      </c>
      <c r="D10330" t="e">
        <f>VLOOKUP(A10330,Planilha2!$1:$1048576,6,0)</f>
        <v>#N/A</v>
      </c>
      <c r="E10330" t="e">
        <f>VLOOKUP(C10330,Planilha5!B:B,1,0)</f>
        <v>#N/A</v>
      </c>
    </row>
    <row r="10331" spans="1:5" hidden="1">
      <c r="A10331" s="11">
        <v>52927</v>
      </c>
      <c r="B10331" t="s">
        <v>15812</v>
      </c>
      <c r="C10331" t="s">
        <v>15813</v>
      </c>
      <c r="D10331" t="e">
        <f>VLOOKUP(A10331,Planilha2!$1:$1048576,6,0)</f>
        <v>#N/A</v>
      </c>
      <c r="E10331" t="e">
        <f>VLOOKUP(C10331,Planilha5!B:B,1,0)</f>
        <v>#N/A</v>
      </c>
    </row>
    <row r="10332" spans="1:5" hidden="1">
      <c r="A10332" s="11">
        <v>42707</v>
      </c>
      <c r="B10332" t="s">
        <v>6247</v>
      </c>
      <c r="C10332" t="s">
        <v>15814</v>
      </c>
      <c r="D10332" t="e">
        <f>VLOOKUP(A10332,Planilha2!$1:$1048576,6,0)</f>
        <v>#N/A</v>
      </c>
      <c r="E10332" t="e">
        <f>VLOOKUP(C10332,Planilha5!B:B,1,0)</f>
        <v>#N/A</v>
      </c>
    </row>
    <row r="10333" spans="1:5" hidden="1">
      <c r="A10333" s="11">
        <v>93033</v>
      </c>
      <c r="B10333" t="s">
        <v>14373</v>
      </c>
      <c r="C10333" t="s">
        <v>15815</v>
      </c>
      <c r="D10333" t="e">
        <f>VLOOKUP(A10333,Planilha2!$1:$1048576,6,0)</f>
        <v>#N/A</v>
      </c>
      <c r="E10333" t="e">
        <f>VLOOKUP(C10333,Planilha5!B:B,1,0)</f>
        <v>#N/A</v>
      </c>
    </row>
    <row r="10334" spans="1:5" hidden="1">
      <c r="A10334" s="11">
        <v>201109</v>
      </c>
      <c r="B10334" t="s">
        <v>711</v>
      </c>
      <c r="C10334" t="s">
        <v>44</v>
      </c>
      <c r="D10334" t="e">
        <f>VLOOKUP(A10334,Planilha2!$1:$1048576,6,0)</f>
        <v>#N/A</v>
      </c>
      <c r="E10334" t="e">
        <f>VLOOKUP(C10334,Planilha5!B:B,1,0)</f>
        <v>#N/A</v>
      </c>
    </row>
    <row r="10335" spans="1:5" hidden="1">
      <c r="A10335" s="11">
        <v>23040</v>
      </c>
      <c r="B10335" t="s">
        <v>15816</v>
      </c>
      <c r="C10335" t="s">
        <v>15817</v>
      </c>
      <c r="D10335" t="e">
        <f>VLOOKUP(A10335,Planilha2!$1:$1048576,6,0)</f>
        <v>#N/A</v>
      </c>
      <c r="E10335" t="e">
        <f>VLOOKUP(C10335,Planilha5!B:B,1,0)</f>
        <v>#N/A</v>
      </c>
    </row>
    <row r="10336" spans="1:5" hidden="1">
      <c r="A10336" s="11">
        <v>48752</v>
      </c>
      <c r="B10336" t="s">
        <v>9984</v>
      </c>
      <c r="C10336" t="s">
        <v>15818</v>
      </c>
      <c r="D10336" t="e">
        <f>VLOOKUP(A10336,Planilha2!$1:$1048576,6,0)</f>
        <v>#N/A</v>
      </c>
      <c r="E10336" t="e">
        <f>VLOOKUP(C10336,Planilha5!B:B,1,0)</f>
        <v>#N/A</v>
      </c>
    </row>
    <row r="10337" spans="1:5" hidden="1">
      <c r="A10337" s="11">
        <v>52694</v>
      </c>
      <c r="B10337" t="s">
        <v>15819</v>
      </c>
      <c r="C10337" t="s">
        <v>15820</v>
      </c>
      <c r="D10337" t="e">
        <f>VLOOKUP(A10337,Planilha2!$1:$1048576,6,0)</f>
        <v>#N/A</v>
      </c>
      <c r="E10337" t="e">
        <f>VLOOKUP(C10337,Planilha5!B:B,1,0)</f>
        <v>#N/A</v>
      </c>
    </row>
    <row r="10338" spans="1:5" hidden="1">
      <c r="A10338" s="11">
        <v>9520</v>
      </c>
      <c r="B10338" t="s">
        <v>15821</v>
      </c>
      <c r="C10338" t="s">
        <v>15822</v>
      </c>
      <c r="D10338" t="e">
        <f>VLOOKUP(A10338,Planilha2!$1:$1048576,6,0)</f>
        <v>#N/A</v>
      </c>
      <c r="E10338" t="e">
        <f>VLOOKUP(C10338,Planilha5!B:B,1,0)</f>
        <v>#N/A</v>
      </c>
    </row>
    <row r="10339" spans="1:5" hidden="1">
      <c r="A10339" s="11">
        <v>5955</v>
      </c>
      <c r="B10339" t="s">
        <v>2285</v>
      </c>
      <c r="C10339" t="s">
        <v>15823</v>
      </c>
      <c r="D10339" t="e">
        <f>VLOOKUP(A10339,Planilha2!$1:$1048576,6,0)</f>
        <v>#N/A</v>
      </c>
      <c r="E10339" t="e">
        <f>VLOOKUP(C10339,Planilha5!B:B,1,0)</f>
        <v>#N/A</v>
      </c>
    </row>
    <row r="10340" spans="1:5" hidden="1">
      <c r="A10340" s="11">
        <v>905085</v>
      </c>
      <c r="B10340" t="s">
        <v>15824</v>
      </c>
      <c r="C10340" t="s">
        <v>15825</v>
      </c>
      <c r="D10340" t="e">
        <f>VLOOKUP(A10340,Planilha2!$1:$1048576,6,0)</f>
        <v>#N/A</v>
      </c>
      <c r="E10340" t="e">
        <f>VLOOKUP(C10340,Planilha5!B:B,1,0)</f>
        <v>#N/A</v>
      </c>
    </row>
    <row r="10341" spans="1:5" hidden="1">
      <c r="A10341" s="11">
        <v>903688</v>
      </c>
      <c r="B10341" t="s">
        <v>15826</v>
      </c>
      <c r="C10341" t="s">
        <v>15827</v>
      </c>
      <c r="D10341" t="e">
        <f>VLOOKUP(A10341,Planilha2!$1:$1048576,6,0)</f>
        <v>#N/A</v>
      </c>
      <c r="E10341" t="e">
        <f>VLOOKUP(C10341,Planilha5!B:B,1,0)</f>
        <v>#N/A</v>
      </c>
    </row>
    <row r="10342" spans="1:5" hidden="1">
      <c r="A10342" s="11">
        <v>4623</v>
      </c>
      <c r="B10342" t="s">
        <v>15828</v>
      </c>
      <c r="C10342" t="s">
        <v>15829</v>
      </c>
      <c r="D10342" t="e">
        <f>VLOOKUP(A10342,Planilha2!$1:$1048576,6,0)</f>
        <v>#N/A</v>
      </c>
      <c r="E10342" t="e">
        <f>VLOOKUP(C10342,Planilha5!B:B,1,0)</f>
        <v>#N/A</v>
      </c>
    </row>
    <row r="10343" spans="1:5" hidden="1">
      <c r="A10343" s="11">
        <v>52293</v>
      </c>
      <c r="B10343" t="s">
        <v>15830</v>
      </c>
      <c r="C10343" t="s">
        <v>15831</v>
      </c>
      <c r="D10343" t="e">
        <f>VLOOKUP(A10343,Planilha2!$1:$1048576,6,0)</f>
        <v>#N/A</v>
      </c>
      <c r="E10343" t="e">
        <f>VLOOKUP(C10343,Planilha5!B:B,1,0)</f>
        <v>#N/A</v>
      </c>
    </row>
    <row r="10344" spans="1:5" hidden="1">
      <c r="A10344" s="11">
        <v>11816</v>
      </c>
      <c r="B10344" t="s">
        <v>4295</v>
      </c>
      <c r="C10344" t="s">
        <v>4296</v>
      </c>
      <c r="D10344" t="e">
        <f>VLOOKUP(A10344,Planilha2!$1:$1048576,6,0)</f>
        <v>#N/A</v>
      </c>
      <c r="E10344" t="e">
        <f>VLOOKUP(C10344,Planilha5!B:B,1,0)</f>
        <v>#N/A</v>
      </c>
    </row>
    <row r="10345" spans="1:5" hidden="1">
      <c r="A10345" s="11">
        <v>46186</v>
      </c>
      <c r="B10345" t="s">
        <v>386</v>
      </c>
      <c r="C10345" t="s">
        <v>15832</v>
      </c>
      <c r="D10345" t="str">
        <f>VLOOKUP(A10345,Planilha2!$1:$1048576,6,0)</f>
        <v>2 - Magistrados</v>
      </c>
      <c r="E10345" t="e">
        <f>VLOOKUP(C10345,Planilha5!B:B,1,0)</f>
        <v>#N/A</v>
      </c>
    </row>
    <row r="10346" spans="1:5" hidden="1">
      <c r="A10346" s="11">
        <v>200387</v>
      </c>
      <c r="B10346" t="s">
        <v>239</v>
      </c>
      <c r="C10346" t="s">
        <v>15833</v>
      </c>
      <c r="D10346" t="str">
        <f>VLOOKUP(A10346,Planilha2!$1:$1048576,6,0)</f>
        <v>2 - Magistrados</v>
      </c>
      <c r="E10346" t="e">
        <f>VLOOKUP(C10346,Planilha5!B:B,1,0)</f>
        <v>#N/A</v>
      </c>
    </row>
    <row r="10347" spans="1:5" hidden="1">
      <c r="A10347" s="11">
        <v>1850</v>
      </c>
      <c r="B10347" t="s">
        <v>15834</v>
      </c>
      <c r="C10347" t="s">
        <v>15835</v>
      </c>
      <c r="D10347" t="e">
        <f>VLOOKUP(A10347,Planilha2!$1:$1048576,6,0)</f>
        <v>#N/A</v>
      </c>
      <c r="E10347" t="e">
        <f>VLOOKUP(C10347,Planilha5!B:B,1,0)</f>
        <v>#N/A</v>
      </c>
    </row>
    <row r="10348" spans="1:5" hidden="1">
      <c r="A10348" s="11">
        <v>5098</v>
      </c>
      <c r="B10348" t="s">
        <v>15836</v>
      </c>
      <c r="C10348" t="s">
        <v>15837</v>
      </c>
      <c r="D10348" t="e">
        <f>VLOOKUP(A10348,Planilha2!$1:$1048576,6,0)</f>
        <v>#N/A</v>
      </c>
      <c r="E10348" t="e">
        <f>VLOOKUP(C10348,Planilha5!B:B,1,0)</f>
        <v>#N/A</v>
      </c>
    </row>
    <row r="10349" spans="1:5" hidden="1">
      <c r="A10349" s="11">
        <v>52582</v>
      </c>
      <c r="B10349" t="s">
        <v>12235</v>
      </c>
      <c r="C10349" t="s">
        <v>15838</v>
      </c>
      <c r="D10349" t="e">
        <f>VLOOKUP(A10349,Planilha2!$1:$1048576,6,0)</f>
        <v>#N/A</v>
      </c>
      <c r="E10349" t="e">
        <f>VLOOKUP(C10349,Planilha5!B:B,1,0)</f>
        <v>#N/A</v>
      </c>
    </row>
    <row r="10350" spans="1:5" hidden="1">
      <c r="A10350" s="11">
        <v>2504</v>
      </c>
      <c r="B10350" t="s">
        <v>15839</v>
      </c>
      <c r="C10350" t="s">
        <v>15840</v>
      </c>
      <c r="D10350" t="e">
        <f>VLOOKUP(A10350,Planilha2!$1:$1048576,6,0)</f>
        <v>#N/A</v>
      </c>
      <c r="E10350" t="e">
        <f>VLOOKUP(C10350,Planilha5!B:B,1,0)</f>
        <v>#N/A</v>
      </c>
    </row>
    <row r="10351" spans="1:5" hidden="1">
      <c r="A10351" s="11">
        <v>46689</v>
      </c>
      <c r="B10351" t="s">
        <v>15841</v>
      </c>
      <c r="C10351" t="s">
        <v>15842</v>
      </c>
      <c r="D10351" t="e">
        <f>VLOOKUP(A10351,Planilha2!$1:$1048576,6,0)</f>
        <v>#N/A</v>
      </c>
      <c r="E10351" t="e">
        <f>VLOOKUP(C10351,Planilha5!B:B,1,0)</f>
        <v>#N/A</v>
      </c>
    </row>
    <row r="10352" spans="1:5" hidden="1">
      <c r="A10352" s="11">
        <v>200723</v>
      </c>
      <c r="B10352" t="s">
        <v>8817</v>
      </c>
      <c r="C10352" t="s">
        <v>15843</v>
      </c>
      <c r="D10352" t="e">
        <f>VLOOKUP(A10352,Planilha2!$1:$1048576,6,0)</f>
        <v>#N/A</v>
      </c>
      <c r="E10352" t="e">
        <f>VLOOKUP(C10352,Planilha5!B:B,1,0)</f>
        <v>#N/A</v>
      </c>
    </row>
    <row r="10353" spans="1:5" hidden="1">
      <c r="A10353" s="11">
        <v>55234</v>
      </c>
      <c r="B10353" t="s">
        <v>15844</v>
      </c>
      <c r="C10353" t="s">
        <v>15845</v>
      </c>
      <c r="D10353" t="e">
        <f>VLOOKUP(A10353,Planilha2!$1:$1048576,6,0)</f>
        <v>#N/A</v>
      </c>
      <c r="E10353" t="e">
        <f>VLOOKUP(C10353,Planilha5!B:B,1,0)</f>
        <v>#N/A</v>
      </c>
    </row>
    <row r="10354" spans="1:5" hidden="1">
      <c r="A10354" s="11">
        <v>55051</v>
      </c>
      <c r="B10354" t="s">
        <v>15846</v>
      </c>
      <c r="C10354" t="s">
        <v>15847</v>
      </c>
      <c r="D10354" t="e">
        <f>VLOOKUP(A10354,Planilha2!$1:$1048576,6,0)</f>
        <v>#N/A</v>
      </c>
      <c r="E10354" t="e">
        <f>VLOOKUP(C10354,Planilha5!B:B,1,0)</f>
        <v>#N/A</v>
      </c>
    </row>
    <row r="10355" spans="1:5" hidden="1">
      <c r="A10355" s="11">
        <v>55706</v>
      </c>
      <c r="B10355" t="s">
        <v>15848</v>
      </c>
      <c r="C10355" t="s">
        <v>15849</v>
      </c>
      <c r="D10355" t="e">
        <f>VLOOKUP(A10355,Planilha2!$1:$1048576,6,0)</f>
        <v>#N/A</v>
      </c>
      <c r="E10355" t="e">
        <f>VLOOKUP(C10355,Planilha5!B:B,1,0)</f>
        <v>#N/A</v>
      </c>
    </row>
    <row r="10356" spans="1:5" hidden="1">
      <c r="A10356" s="11">
        <v>903417</v>
      </c>
      <c r="B10356" t="s">
        <v>7778</v>
      </c>
      <c r="C10356" t="s">
        <v>8371</v>
      </c>
      <c r="D10356" t="e">
        <f>VLOOKUP(A10356,Planilha2!$1:$1048576,6,0)</f>
        <v>#N/A</v>
      </c>
      <c r="E10356" t="e">
        <f>VLOOKUP(C10356,Planilha5!B:B,1,0)</f>
        <v>#N/A</v>
      </c>
    </row>
    <row r="10357" spans="1:5" hidden="1">
      <c r="A10357" s="11">
        <v>8295</v>
      </c>
      <c r="B10357" t="s">
        <v>3943</v>
      </c>
      <c r="C10357" t="s">
        <v>15850</v>
      </c>
      <c r="D10357" t="e">
        <f>VLOOKUP(A10357,Planilha2!$1:$1048576,6,0)</f>
        <v>#N/A</v>
      </c>
      <c r="E10357" t="e">
        <f>VLOOKUP(C10357,Planilha5!B:B,1,0)</f>
        <v>#N/A</v>
      </c>
    </row>
    <row r="10358" spans="1:5" hidden="1">
      <c r="A10358" s="11">
        <v>40296</v>
      </c>
      <c r="B10358" t="s">
        <v>15851</v>
      </c>
      <c r="C10358" t="s">
        <v>15852</v>
      </c>
      <c r="D10358" t="e">
        <f>VLOOKUP(A10358,Planilha2!$1:$1048576,6,0)</f>
        <v>#N/A</v>
      </c>
      <c r="E10358" t="e">
        <f>VLOOKUP(C10358,Planilha5!B:B,1,0)</f>
        <v>#N/A</v>
      </c>
    </row>
    <row r="10359" spans="1:5" hidden="1">
      <c r="A10359" s="11">
        <v>41988</v>
      </c>
      <c r="B10359" t="s">
        <v>15853</v>
      </c>
      <c r="C10359" t="s">
        <v>15854</v>
      </c>
      <c r="D10359" t="e">
        <f>VLOOKUP(A10359,Planilha2!$1:$1048576,6,0)</f>
        <v>#N/A</v>
      </c>
      <c r="E10359" t="e">
        <f>VLOOKUP(C10359,Planilha5!B:B,1,0)</f>
        <v>#N/A</v>
      </c>
    </row>
    <row r="10360" spans="1:5" hidden="1">
      <c r="A10360" s="11">
        <v>4414</v>
      </c>
      <c r="B10360" t="s">
        <v>5354</v>
      </c>
      <c r="C10360" t="s">
        <v>15855</v>
      </c>
      <c r="D10360" t="e">
        <f>VLOOKUP(A10360,Planilha2!$1:$1048576,6,0)</f>
        <v>#N/A</v>
      </c>
      <c r="E10360" t="e">
        <f>VLOOKUP(C10360,Planilha5!B:B,1,0)</f>
        <v>#N/A</v>
      </c>
    </row>
    <row r="10361" spans="1:5" hidden="1">
      <c r="A10361" s="11">
        <v>904256</v>
      </c>
      <c r="B10361" t="s">
        <v>15856</v>
      </c>
      <c r="C10361" t="s">
        <v>15857</v>
      </c>
      <c r="D10361" t="e">
        <f>VLOOKUP(A10361,Planilha2!$1:$1048576,6,0)</f>
        <v>#N/A</v>
      </c>
      <c r="E10361" t="e">
        <f>VLOOKUP(C10361,Planilha5!B:B,1,0)</f>
        <v>#N/A</v>
      </c>
    </row>
    <row r="10362" spans="1:5" hidden="1">
      <c r="A10362" s="11">
        <v>91094</v>
      </c>
      <c r="B10362" t="s">
        <v>5083</v>
      </c>
      <c r="C10362" t="s">
        <v>5084</v>
      </c>
      <c r="D10362" t="e">
        <f>VLOOKUP(A10362,Planilha2!$1:$1048576,6,0)</f>
        <v>#N/A</v>
      </c>
      <c r="E10362" t="e">
        <f>VLOOKUP(C10362,Planilha5!B:B,1,0)</f>
        <v>#N/A</v>
      </c>
    </row>
    <row r="10363" spans="1:5" hidden="1">
      <c r="A10363" s="11">
        <v>24491</v>
      </c>
      <c r="B10363" t="s">
        <v>15858</v>
      </c>
      <c r="C10363" t="s">
        <v>15859</v>
      </c>
      <c r="D10363" t="e">
        <f>VLOOKUP(A10363,Planilha2!$1:$1048576,6,0)</f>
        <v>#N/A</v>
      </c>
      <c r="E10363" t="e">
        <f>VLOOKUP(C10363,Planilha5!B:B,1,0)</f>
        <v>#N/A</v>
      </c>
    </row>
    <row r="10364" spans="1:5" hidden="1">
      <c r="A10364" s="11">
        <v>54253</v>
      </c>
      <c r="B10364" t="s">
        <v>15860</v>
      </c>
      <c r="C10364" t="s">
        <v>15861</v>
      </c>
      <c r="D10364" t="e">
        <f>VLOOKUP(A10364,Planilha2!$1:$1048576,6,0)</f>
        <v>#N/A</v>
      </c>
      <c r="E10364" t="e">
        <f>VLOOKUP(C10364,Planilha5!B:B,1,0)</f>
        <v>#N/A</v>
      </c>
    </row>
    <row r="10365" spans="1:5" hidden="1">
      <c r="A10365" s="11">
        <v>8323</v>
      </c>
      <c r="B10365" t="s">
        <v>3954</v>
      </c>
      <c r="C10365" t="s">
        <v>15862</v>
      </c>
      <c r="D10365" t="e">
        <f>VLOOKUP(A10365,Planilha2!$1:$1048576,6,0)</f>
        <v>#N/A</v>
      </c>
      <c r="E10365" t="e">
        <f>VLOOKUP(C10365,Planilha5!B:B,1,0)</f>
        <v>#N/A</v>
      </c>
    </row>
    <row r="10366" spans="1:5" hidden="1">
      <c r="A10366" s="11">
        <v>52426</v>
      </c>
      <c r="B10366" t="s">
        <v>15863</v>
      </c>
      <c r="C10366" t="s">
        <v>15864</v>
      </c>
      <c r="D10366" t="e">
        <f>VLOOKUP(A10366,Planilha2!$1:$1048576,6,0)</f>
        <v>#N/A</v>
      </c>
      <c r="E10366" t="e">
        <f>VLOOKUP(C10366,Planilha5!B:B,1,0)</f>
        <v>#N/A</v>
      </c>
    </row>
    <row r="10367" spans="1:5" hidden="1">
      <c r="A10367" s="11">
        <v>200464</v>
      </c>
      <c r="B10367" t="s">
        <v>631</v>
      </c>
      <c r="C10367" t="s">
        <v>15865</v>
      </c>
      <c r="D10367" t="str">
        <f>VLOOKUP(A10367,Planilha2!$1:$1048576,6,0)</f>
        <v>5 - Desembargador</v>
      </c>
      <c r="E10367" t="e">
        <f>VLOOKUP(C10367,Planilha5!B:B,1,0)</f>
        <v>#N/A</v>
      </c>
    </row>
    <row r="10368" spans="1:5" hidden="1">
      <c r="A10368" s="11">
        <v>3247</v>
      </c>
      <c r="B10368" t="s">
        <v>15866</v>
      </c>
      <c r="C10368" t="s">
        <v>15867</v>
      </c>
      <c r="D10368" t="e">
        <f>VLOOKUP(A10368,Planilha2!$1:$1048576,6,0)</f>
        <v>#N/A</v>
      </c>
      <c r="E10368" t="e">
        <f>VLOOKUP(C10368,Planilha5!B:B,1,0)</f>
        <v>#N/A</v>
      </c>
    </row>
    <row r="10369" spans="1:5" hidden="1">
      <c r="A10369" s="11">
        <v>48931</v>
      </c>
      <c r="B10369" t="s">
        <v>15868</v>
      </c>
      <c r="C10369" t="s">
        <v>15869</v>
      </c>
      <c r="D10369" t="e">
        <f>VLOOKUP(A10369,Planilha2!$1:$1048576,6,0)</f>
        <v>#N/A</v>
      </c>
      <c r="E10369" t="e">
        <f>VLOOKUP(C10369,Planilha5!B:B,1,0)</f>
        <v>#N/A</v>
      </c>
    </row>
    <row r="10370" spans="1:5" hidden="1">
      <c r="A10370" s="11">
        <v>55076</v>
      </c>
      <c r="B10370" t="s">
        <v>15870</v>
      </c>
      <c r="C10370" t="s">
        <v>15871</v>
      </c>
      <c r="D10370" t="e">
        <f>VLOOKUP(A10370,Planilha2!$1:$1048576,6,0)</f>
        <v>#N/A</v>
      </c>
      <c r="E10370" t="e">
        <f>VLOOKUP(C10370,Planilha5!B:B,1,0)</f>
        <v>#N/A</v>
      </c>
    </row>
    <row r="10371" spans="1:5" hidden="1">
      <c r="A10371" s="11">
        <v>3898</v>
      </c>
      <c r="B10371" t="s">
        <v>585</v>
      </c>
      <c r="C10371" t="s">
        <v>15872</v>
      </c>
      <c r="D10371" t="str">
        <f>VLOOKUP(A10371,Planilha2!$1:$1048576,6,0)</f>
        <v>2 - Magistrados</v>
      </c>
      <c r="E10371" t="e">
        <f>VLOOKUP(C10371,Planilha5!B:B,1,0)</f>
        <v>#N/A</v>
      </c>
    </row>
    <row r="10372" spans="1:5" hidden="1">
      <c r="A10372" s="11">
        <v>201707</v>
      </c>
      <c r="B10372" t="s">
        <v>15873</v>
      </c>
      <c r="C10372" t="s">
        <v>15874</v>
      </c>
      <c r="D10372" t="e">
        <f>VLOOKUP(A10372,Planilha2!$1:$1048576,6,0)</f>
        <v>#N/A</v>
      </c>
      <c r="E10372" t="e">
        <f>VLOOKUP(C10372,Planilha5!B:B,1,0)</f>
        <v>#N/A</v>
      </c>
    </row>
    <row r="10373" spans="1:5" hidden="1">
      <c r="A10373" s="11">
        <v>40394</v>
      </c>
      <c r="B10373" t="s">
        <v>15875</v>
      </c>
      <c r="C10373" t="s">
        <v>15876</v>
      </c>
      <c r="D10373" t="e">
        <f>VLOOKUP(A10373,Planilha2!$1:$1048576,6,0)</f>
        <v>#N/A</v>
      </c>
      <c r="E10373" t="e">
        <f>VLOOKUP(C10373,Planilha5!B:B,1,0)</f>
        <v>#N/A</v>
      </c>
    </row>
    <row r="10374" spans="1:5" hidden="1">
      <c r="A10374" s="11">
        <v>91051</v>
      </c>
      <c r="B10374" t="s">
        <v>1618</v>
      </c>
      <c r="C10374" t="s">
        <v>15877</v>
      </c>
      <c r="D10374" t="e">
        <f>VLOOKUP(A10374,Planilha2!$1:$1048576,6,0)</f>
        <v>#N/A</v>
      </c>
      <c r="E10374" t="e">
        <f>VLOOKUP(C10374,Planilha5!B:B,1,0)</f>
        <v>#N/A</v>
      </c>
    </row>
    <row r="10375" spans="1:5" hidden="1">
      <c r="A10375" s="11">
        <v>23495</v>
      </c>
      <c r="B10375" t="s">
        <v>15878</v>
      </c>
      <c r="C10375" t="s">
        <v>15879</v>
      </c>
      <c r="D10375" t="e">
        <f>VLOOKUP(A10375,Planilha2!$1:$1048576,6,0)</f>
        <v>#N/A</v>
      </c>
      <c r="E10375" t="e">
        <f>VLOOKUP(C10375,Planilha5!B:B,1,0)</f>
        <v>#N/A</v>
      </c>
    </row>
    <row r="10376" spans="1:5" hidden="1">
      <c r="A10376" s="11">
        <v>45882</v>
      </c>
      <c r="B10376" t="s">
        <v>15880</v>
      </c>
      <c r="C10376" t="s">
        <v>15881</v>
      </c>
      <c r="D10376" t="e">
        <f>VLOOKUP(A10376,Planilha2!$1:$1048576,6,0)</f>
        <v>#N/A</v>
      </c>
      <c r="E10376" t="e">
        <f>VLOOKUP(C10376,Planilha5!B:B,1,0)</f>
        <v>#N/A</v>
      </c>
    </row>
    <row r="10377" spans="1:5" hidden="1">
      <c r="A10377" s="11">
        <v>55687</v>
      </c>
      <c r="B10377" t="s">
        <v>15882</v>
      </c>
      <c r="C10377" t="s">
        <v>15883</v>
      </c>
      <c r="D10377" t="e">
        <f>VLOOKUP(A10377,Planilha2!$1:$1048576,6,0)</f>
        <v>#N/A</v>
      </c>
      <c r="E10377" t="e">
        <f>VLOOKUP(C10377,Planilha5!B:B,1,0)</f>
        <v>#N/A</v>
      </c>
    </row>
    <row r="10378" spans="1:5" hidden="1">
      <c r="A10378" s="11">
        <v>40342</v>
      </c>
      <c r="B10378" t="s">
        <v>15884</v>
      </c>
      <c r="C10378" t="s">
        <v>15885</v>
      </c>
      <c r="D10378" t="e">
        <f>VLOOKUP(A10378,Planilha2!$1:$1048576,6,0)</f>
        <v>#N/A</v>
      </c>
      <c r="E10378" t="e">
        <f>VLOOKUP(C10378,Planilha5!B:B,1,0)</f>
        <v>#N/A</v>
      </c>
    </row>
    <row r="10379" spans="1:5" hidden="1">
      <c r="A10379" s="11">
        <v>43417</v>
      </c>
      <c r="B10379" t="s">
        <v>15886</v>
      </c>
      <c r="C10379" t="s">
        <v>15887</v>
      </c>
      <c r="D10379" t="e">
        <f>VLOOKUP(A10379,Planilha2!$1:$1048576,6,0)</f>
        <v>#N/A</v>
      </c>
      <c r="E10379" t="e">
        <f>VLOOKUP(C10379,Planilha5!B:B,1,0)</f>
        <v>#N/A</v>
      </c>
    </row>
    <row r="10380" spans="1:5" hidden="1">
      <c r="A10380" s="11">
        <v>48951</v>
      </c>
      <c r="B10380" t="s">
        <v>39</v>
      </c>
      <c r="C10380" t="s">
        <v>15888</v>
      </c>
      <c r="D10380" t="str">
        <f>VLOOKUP(A10380,Planilha2!$1:$1048576,6,0)</f>
        <v>18 - Inativos Magistrados</v>
      </c>
      <c r="E10380" t="e">
        <f>VLOOKUP(C10380,Planilha5!B:B,1,0)</f>
        <v>#N/A</v>
      </c>
    </row>
    <row r="10381" spans="1:5" hidden="1">
      <c r="A10381" s="11">
        <v>99430</v>
      </c>
      <c r="B10381" t="s">
        <v>3997</v>
      </c>
      <c r="C10381" t="s">
        <v>15889</v>
      </c>
      <c r="D10381" t="e">
        <f>VLOOKUP(A10381,Planilha2!$1:$1048576,6,0)</f>
        <v>#N/A</v>
      </c>
      <c r="E10381" t="e">
        <f>VLOOKUP(C10381,Planilha5!B:B,1,0)</f>
        <v>#N/A</v>
      </c>
    </row>
    <row r="10382" spans="1:5" hidden="1">
      <c r="A10382" s="11">
        <v>23612</v>
      </c>
      <c r="B10382" t="s">
        <v>15138</v>
      </c>
      <c r="C10382" t="s">
        <v>15890</v>
      </c>
      <c r="D10382" t="e">
        <f>VLOOKUP(A10382,Planilha2!$1:$1048576,6,0)</f>
        <v>#N/A</v>
      </c>
      <c r="E10382" t="e">
        <f>VLOOKUP(C10382,Planilha5!B:B,1,0)</f>
        <v>#N/A</v>
      </c>
    </row>
    <row r="10383" spans="1:5" hidden="1">
      <c r="A10383" s="11">
        <v>99460</v>
      </c>
      <c r="B10383" t="s">
        <v>15891</v>
      </c>
      <c r="C10383" t="s">
        <v>15892</v>
      </c>
      <c r="D10383" t="e">
        <f>VLOOKUP(A10383,Planilha2!$1:$1048576,6,0)</f>
        <v>#N/A</v>
      </c>
      <c r="E10383" t="e">
        <f>VLOOKUP(C10383,Planilha5!B:B,1,0)</f>
        <v>#N/A</v>
      </c>
    </row>
    <row r="10384" spans="1:5" hidden="1">
      <c r="A10384" s="11">
        <v>1975</v>
      </c>
      <c r="B10384" t="s">
        <v>4950</v>
      </c>
      <c r="C10384" t="s">
        <v>15893</v>
      </c>
      <c r="D10384" t="e">
        <f>VLOOKUP(A10384,Planilha2!$1:$1048576,6,0)</f>
        <v>#N/A</v>
      </c>
      <c r="E10384" t="e">
        <f>VLOOKUP(C10384,Planilha5!B:B,1,0)</f>
        <v>#N/A</v>
      </c>
    </row>
    <row r="10385" spans="1:5" hidden="1">
      <c r="A10385" s="11">
        <v>24806</v>
      </c>
      <c r="B10385" t="s">
        <v>12172</v>
      </c>
      <c r="C10385" t="s">
        <v>15894</v>
      </c>
      <c r="D10385" t="e">
        <f>VLOOKUP(A10385,Planilha2!$1:$1048576,6,0)</f>
        <v>#N/A</v>
      </c>
      <c r="E10385" t="e">
        <f>VLOOKUP(C10385,Planilha5!B:B,1,0)</f>
        <v>#N/A</v>
      </c>
    </row>
    <row r="10386" spans="1:5" hidden="1">
      <c r="A10386" s="11">
        <v>45184</v>
      </c>
      <c r="B10386" t="s">
        <v>15895</v>
      </c>
      <c r="C10386" t="s">
        <v>15896</v>
      </c>
      <c r="D10386" t="e">
        <f>VLOOKUP(A10386,Planilha2!$1:$1048576,6,0)</f>
        <v>#N/A</v>
      </c>
      <c r="E10386" t="e">
        <f>VLOOKUP(C10386,Planilha5!B:B,1,0)</f>
        <v>#N/A</v>
      </c>
    </row>
    <row r="10387" spans="1:5" hidden="1">
      <c r="A10387" s="11">
        <v>45428</v>
      </c>
      <c r="B10387" t="s">
        <v>6568</v>
      </c>
      <c r="C10387" t="s">
        <v>15897</v>
      </c>
      <c r="D10387" t="e">
        <f>VLOOKUP(A10387,Planilha2!$1:$1048576,6,0)</f>
        <v>#N/A</v>
      </c>
      <c r="E10387" t="e">
        <f>VLOOKUP(C10387,Planilha5!B:B,1,0)</f>
        <v>#N/A</v>
      </c>
    </row>
    <row r="10388" spans="1:5" hidden="1">
      <c r="A10388" s="11">
        <v>49753</v>
      </c>
      <c r="B10388" t="s">
        <v>15898</v>
      </c>
      <c r="C10388" t="s">
        <v>15899</v>
      </c>
      <c r="D10388" t="e">
        <f>VLOOKUP(A10388,Planilha2!$1:$1048576,6,0)</f>
        <v>#N/A</v>
      </c>
      <c r="E10388" t="e">
        <f>VLOOKUP(C10388,Planilha5!B:B,1,0)</f>
        <v>#N/A</v>
      </c>
    </row>
    <row r="10389" spans="1:5" hidden="1">
      <c r="A10389" s="11">
        <v>92526</v>
      </c>
      <c r="B10389" t="s">
        <v>15900</v>
      </c>
      <c r="C10389" t="s">
        <v>15901</v>
      </c>
      <c r="D10389" t="e">
        <f>VLOOKUP(A10389,Planilha2!$1:$1048576,6,0)</f>
        <v>#N/A</v>
      </c>
      <c r="E10389" t="e">
        <f>VLOOKUP(C10389,Planilha5!B:B,1,0)</f>
        <v>#N/A</v>
      </c>
    </row>
    <row r="10390" spans="1:5" hidden="1">
      <c r="A10390" s="11">
        <v>52902</v>
      </c>
      <c r="B10390" t="s">
        <v>15902</v>
      </c>
      <c r="C10390" t="s">
        <v>15903</v>
      </c>
      <c r="D10390" t="e">
        <f>VLOOKUP(A10390,Planilha2!$1:$1048576,6,0)</f>
        <v>#N/A</v>
      </c>
      <c r="E10390" t="e">
        <f>VLOOKUP(C10390,Planilha5!B:B,1,0)</f>
        <v>#N/A</v>
      </c>
    </row>
    <row r="10391" spans="1:5" hidden="1">
      <c r="A10391" s="11">
        <v>49838</v>
      </c>
      <c r="B10391" t="s">
        <v>15904</v>
      </c>
      <c r="C10391" t="s">
        <v>12131</v>
      </c>
      <c r="D10391" t="e">
        <f>VLOOKUP(A10391,Planilha2!$1:$1048576,6,0)</f>
        <v>#N/A</v>
      </c>
      <c r="E10391" t="e">
        <f>VLOOKUP(C10391,Planilha5!B:B,1,0)</f>
        <v>#N/A</v>
      </c>
    </row>
    <row r="10392" spans="1:5" hidden="1">
      <c r="A10392" s="11">
        <v>905165</v>
      </c>
      <c r="B10392" t="s">
        <v>13487</v>
      </c>
      <c r="C10392" t="s">
        <v>15905</v>
      </c>
      <c r="D10392" t="e">
        <f>VLOOKUP(A10392,Planilha2!$1:$1048576,6,0)</f>
        <v>#N/A</v>
      </c>
      <c r="E10392" t="e">
        <f>VLOOKUP(C10392,Planilha5!B:B,1,0)</f>
        <v>#N/A</v>
      </c>
    </row>
    <row r="10393" spans="1:5" hidden="1">
      <c r="A10393" s="11">
        <v>2234</v>
      </c>
      <c r="B10393" t="s">
        <v>319</v>
      </c>
      <c r="C10393" t="s">
        <v>15906</v>
      </c>
      <c r="D10393" t="str">
        <f>VLOOKUP(A10393,Planilha2!$1:$1048576,6,0)</f>
        <v>2 - Magistrados</v>
      </c>
      <c r="E10393" t="e">
        <f>VLOOKUP(C10393,Planilha5!B:B,1,0)</f>
        <v>#N/A</v>
      </c>
    </row>
    <row r="10394" spans="1:5" hidden="1">
      <c r="A10394" s="11">
        <v>55878</v>
      </c>
      <c r="B10394" t="s">
        <v>15907</v>
      </c>
      <c r="C10394" t="s">
        <v>15908</v>
      </c>
      <c r="D10394" t="e">
        <f>VLOOKUP(A10394,Planilha2!$1:$1048576,6,0)</f>
        <v>#N/A</v>
      </c>
      <c r="E10394" t="e">
        <f>VLOOKUP(C10394,Planilha5!B:B,1,0)</f>
        <v>#N/A</v>
      </c>
    </row>
    <row r="10395" spans="1:5" hidden="1">
      <c r="A10395" s="11">
        <v>24756</v>
      </c>
      <c r="B10395" t="s">
        <v>15909</v>
      </c>
      <c r="C10395" t="s">
        <v>15910</v>
      </c>
      <c r="D10395" t="e">
        <f>VLOOKUP(A10395,Planilha2!$1:$1048576,6,0)</f>
        <v>#N/A</v>
      </c>
      <c r="E10395" t="e">
        <f>VLOOKUP(C10395,Planilha5!B:B,1,0)</f>
        <v>#N/A</v>
      </c>
    </row>
    <row r="10396" spans="1:5" hidden="1">
      <c r="A10396" s="11">
        <v>55061</v>
      </c>
      <c r="B10396" t="s">
        <v>7310</v>
      </c>
      <c r="C10396" t="s">
        <v>15911</v>
      </c>
      <c r="D10396" t="e">
        <f>VLOOKUP(A10396,Planilha2!$1:$1048576,6,0)</f>
        <v>#N/A</v>
      </c>
      <c r="E10396" t="e">
        <f>VLOOKUP(C10396,Planilha5!B:B,1,0)</f>
        <v>#N/A</v>
      </c>
    </row>
    <row r="10397" spans="1:5" hidden="1">
      <c r="A10397" s="11">
        <v>51290</v>
      </c>
      <c r="B10397" t="s">
        <v>15912</v>
      </c>
      <c r="C10397" t="s">
        <v>15913</v>
      </c>
      <c r="D10397" t="e">
        <f>VLOOKUP(A10397,Planilha2!$1:$1048576,6,0)</f>
        <v>#N/A</v>
      </c>
      <c r="E10397" t="e">
        <f>VLOOKUP(C10397,Planilha5!B:B,1,0)</f>
        <v>#N/A</v>
      </c>
    </row>
    <row r="10398" spans="1:5" hidden="1">
      <c r="A10398" s="11">
        <v>49544</v>
      </c>
      <c r="B10398" t="s">
        <v>15914</v>
      </c>
      <c r="C10398" t="s">
        <v>15915</v>
      </c>
      <c r="D10398" t="e">
        <f>VLOOKUP(A10398,Planilha2!$1:$1048576,6,0)</f>
        <v>#N/A</v>
      </c>
      <c r="E10398" t="e">
        <f>VLOOKUP(C10398,Planilha5!B:B,1,0)</f>
        <v>#N/A</v>
      </c>
    </row>
    <row r="10399" spans="1:5" hidden="1">
      <c r="A10399" s="11">
        <v>5444</v>
      </c>
      <c r="B10399" t="s">
        <v>590</v>
      </c>
      <c r="C10399" t="s">
        <v>15916</v>
      </c>
      <c r="D10399" t="str">
        <f>VLOOKUP(A10399,Planilha2!$1:$1048576,6,0)</f>
        <v>5 - Desembargador</v>
      </c>
      <c r="E10399" t="e">
        <f>VLOOKUP(C10399,Planilha5!B:B,1,0)</f>
        <v>#N/A</v>
      </c>
    </row>
    <row r="10400" spans="1:5" hidden="1">
      <c r="A10400" s="11">
        <v>4882</v>
      </c>
      <c r="B10400" t="s">
        <v>15917</v>
      </c>
      <c r="C10400" t="s">
        <v>15918</v>
      </c>
      <c r="D10400" t="e">
        <f>VLOOKUP(A10400,Planilha2!$1:$1048576,6,0)</f>
        <v>#N/A</v>
      </c>
      <c r="E10400" t="e">
        <f>VLOOKUP(C10400,Planilha5!B:B,1,0)</f>
        <v>#N/A</v>
      </c>
    </row>
    <row r="10401" spans="1:5" hidden="1">
      <c r="A10401" s="11">
        <v>23270</v>
      </c>
      <c r="B10401" t="s">
        <v>3092</v>
      </c>
      <c r="C10401" t="s">
        <v>15919</v>
      </c>
      <c r="D10401" t="e">
        <f>VLOOKUP(A10401,Planilha2!$1:$1048576,6,0)</f>
        <v>#N/A</v>
      </c>
      <c r="E10401" t="e">
        <f>VLOOKUP(C10401,Planilha5!B:B,1,0)</f>
        <v>#N/A</v>
      </c>
    </row>
    <row r="10402" spans="1:5" hidden="1">
      <c r="A10402" s="11">
        <v>52635</v>
      </c>
      <c r="B10402" t="s">
        <v>15920</v>
      </c>
      <c r="C10402" t="s">
        <v>15921</v>
      </c>
      <c r="D10402" t="e">
        <f>VLOOKUP(A10402,Planilha2!$1:$1048576,6,0)</f>
        <v>#N/A</v>
      </c>
      <c r="E10402" t="e">
        <f>VLOOKUP(C10402,Planilha5!B:B,1,0)</f>
        <v>#N/A</v>
      </c>
    </row>
    <row r="10403" spans="1:5" hidden="1">
      <c r="A10403" s="11">
        <v>94134</v>
      </c>
      <c r="B10403" t="s">
        <v>15922</v>
      </c>
      <c r="C10403" t="s">
        <v>15923</v>
      </c>
      <c r="D10403" t="e">
        <f>VLOOKUP(A10403,Planilha2!$1:$1048576,6,0)</f>
        <v>#N/A</v>
      </c>
      <c r="E10403" t="e">
        <f>VLOOKUP(C10403,Planilha5!B:B,1,0)</f>
        <v>#N/A</v>
      </c>
    </row>
    <row r="10404" spans="1:5" hidden="1">
      <c r="A10404" s="11">
        <v>904880</v>
      </c>
      <c r="B10404" t="s">
        <v>15924</v>
      </c>
      <c r="C10404" t="s">
        <v>12781</v>
      </c>
      <c r="D10404" t="e">
        <f>VLOOKUP(A10404,Planilha2!$1:$1048576,6,0)</f>
        <v>#N/A</v>
      </c>
      <c r="E10404" t="e">
        <f>VLOOKUP(C10404,Planilha5!B:B,1,0)</f>
        <v>#N/A</v>
      </c>
    </row>
    <row r="10405" spans="1:5" hidden="1">
      <c r="A10405" s="11">
        <v>905219</v>
      </c>
      <c r="B10405" t="s">
        <v>15925</v>
      </c>
      <c r="C10405" t="s">
        <v>15926</v>
      </c>
      <c r="D10405" t="e">
        <f>VLOOKUP(A10405,Planilha2!$1:$1048576,6,0)</f>
        <v>#N/A</v>
      </c>
      <c r="E10405" t="e">
        <f>VLOOKUP(C10405,Planilha5!B:B,1,0)</f>
        <v>#N/A</v>
      </c>
    </row>
    <row r="10406" spans="1:5" hidden="1">
      <c r="A10406" s="11">
        <v>905362</v>
      </c>
      <c r="B10406" t="s">
        <v>7833</v>
      </c>
      <c r="C10406" t="s">
        <v>15927</v>
      </c>
      <c r="D10406" t="e">
        <f>VLOOKUP(A10406,Planilha2!$1:$1048576,6,0)</f>
        <v>#N/A</v>
      </c>
      <c r="E10406" t="e">
        <f>VLOOKUP(C10406,Planilha5!B:B,1,0)</f>
        <v>#N/A</v>
      </c>
    </row>
    <row r="10407" spans="1:5" hidden="1">
      <c r="A10407" s="11">
        <v>49220</v>
      </c>
      <c r="B10407" t="s">
        <v>15928</v>
      </c>
      <c r="C10407" t="s">
        <v>15929</v>
      </c>
      <c r="D10407" t="e">
        <f>VLOOKUP(A10407,Planilha2!$1:$1048576,6,0)</f>
        <v>#N/A</v>
      </c>
      <c r="E10407" t="e">
        <f>VLOOKUP(C10407,Planilha5!B:B,1,0)</f>
        <v>#N/A</v>
      </c>
    </row>
    <row r="10408" spans="1:5" hidden="1">
      <c r="A10408" s="11">
        <v>1119</v>
      </c>
      <c r="B10408" t="s">
        <v>15930</v>
      </c>
      <c r="C10408" t="s">
        <v>15931</v>
      </c>
      <c r="D10408" t="e">
        <f>VLOOKUP(A10408,Planilha2!$1:$1048576,6,0)</f>
        <v>#N/A</v>
      </c>
      <c r="E10408" t="e">
        <f>VLOOKUP(C10408,Planilha5!B:B,1,0)</f>
        <v>#N/A</v>
      </c>
    </row>
    <row r="10409" spans="1:5" hidden="1">
      <c r="A10409" s="11">
        <v>1437</v>
      </c>
      <c r="B10409" t="s">
        <v>1402</v>
      </c>
      <c r="C10409" t="s">
        <v>15932</v>
      </c>
      <c r="D10409" t="e">
        <f>VLOOKUP(A10409,Planilha2!$1:$1048576,6,0)</f>
        <v>#N/A</v>
      </c>
      <c r="E10409" t="e">
        <f>VLOOKUP(C10409,Planilha5!B:B,1,0)</f>
        <v>#N/A</v>
      </c>
    </row>
    <row r="10410" spans="1:5" hidden="1">
      <c r="A10410" s="11">
        <v>200404</v>
      </c>
      <c r="B10410" t="s">
        <v>1704</v>
      </c>
      <c r="C10410" t="s">
        <v>15933</v>
      </c>
      <c r="D10410" t="e">
        <f>VLOOKUP(A10410,Planilha2!$1:$1048576,6,0)</f>
        <v>#N/A</v>
      </c>
      <c r="E10410" t="e">
        <f>VLOOKUP(C10410,Planilha5!B:B,1,0)</f>
        <v>#N/A</v>
      </c>
    </row>
    <row r="10411" spans="1:5" hidden="1">
      <c r="A10411" s="11">
        <v>6078</v>
      </c>
      <c r="B10411" t="s">
        <v>2287</v>
      </c>
      <c r="C10411" t="s">
        <v>15934</v>
      </c>
      <c r="D10411" t="e">
        <f>VLOOKUP(A10411,Planilha2!$1:$1048576,6,0)</f>
        <v>#N/A</v>
      </c>
      <c r="E10411" t="e">
        <f>VLOOKUP(C10411,Planilha5!B:B,1,0)</f>
        <v>#N/A</v>
      </c>
    </row>
    <row r="10412" spans="1:5" hidden="1">
      <c r="A10412">
        <v>212</v>
      </c>
      <c r="B10412" t="s">
        <v>4470</v>
      </c>
      <c r="C10412" t="s">
        <v>15935</v>
      </c>
      <c r="D10412" t="e">
        <f>VLOOKUP(A10412,Planilha2!$1:$1048576,6,0)</f>
        <v>#N/A</v>
      </c>
      <c r="E10412" t="e">
        <f>VLOOKUP(C10412,Planilha5!B:B,1,0)</f>
        <v>#N/A</v>
      </c>
    </row>
    <row r="10413" spans="1:5" hidden="1">
      <c r="A10413" s="11">
        <v>41533</v>
      </c>
      <c r="B10413" t="s">
        <v>15936</v>
      </c>
      <c r="C10413" t="s">
        <v>15937</v>
      </c>
      <c r="D10413" t="e">
        <f>VLOOKUP(A10413,Planilha2!$1:$1048576,6,0)</f>
        <v>#N/A</v>
      </c>
      <c r="E10413" t="e">
        <f>VLOOKUP(C10413,Planilha5!B:B,1,0)</f>
        <v>#N/A</v>
      </c>
    </row>
    <row r="10414" spans="1:5" hidden="1">
      <c r="A10414" s="11">
        <v>52433</v>
      </c>
      <c r="B10414" t="s">
        <v>8698</v>
      </c>
      <c r="C10414" t="s">
        <v>15938</v>
      </c>
      <c r="D10414" t="e">
        <f>VLOOKUP(A10414,Planilha2!$1:$1048576,6,0)</f>
        <v>#N/A</v>
      </c>
      <c r="E10414" t="e">
        <f>VLOOKUP(C10414,Planilha5!B:B,1,0)</f>
        <v>#N/A</v>
      </c>
    </row>
    <row r="10415" spans="1:5" hidden="1">
      <c r="A10415" s="11">
        <v>8782</v>
      </c>
      <c r="B10415" t="s">
        <v>3678</v>
      </c>
      <c r="C10415" t="s">
        <v>15939</v>
      </c>
      <c r="D10415" t="e">
        <f>VLOOKUP(A10415,Planilha2!$1:$1048576,6,0)</f>
        <v>#N/A</v>
      </c>
      <c r="E10415" t="e">
        <f>VLOOKUP(C10415,Planilha5!B:B,1,0)</f>
        <v>#N/A</v>
      </c>
    </row>
    <row r="10416" spans="1:5" hidden="1">
      <c r="A10416" s="11">
        <v>83076</v>
      </c>
      <c r="B10416" t="s">
        <v>801</v>
      </c>
      <c r="C10416" t="s">
        <v>1257</v>
      </c>
      <c r="D10416" t="e">
        <f>VLOOKUP(A10416,Planilha2!$1:$1048576,6,0)</f>
        <v>#N/A</v>
      </c>
      <c r="E10416" t="str">
        <f>VLOOKUP(C10416,Planilha5!B:B,1,0)</f>
        <v>RUAMA DE ALMEIDA BARREIRA</v>
      </c>
    </row>
    <row r="10417" spans="1:5" hidden="1">
      <c r="A10417" s="11">
        <v>49995</v>
      </c>
      <c r="B10417" t="s">
        <v>15940</v>
      </c>
      <c r="C10417" t="s">
        <v>15941</v>
      </c>
      <c r="D10417" t="e">
        <f>VLOOKUP(A10417,Planilha2!$1:$1048576,6,0)</f>
        <v>#N/A</v>
      </c>
      <c r="E10417" t="e">
        <f>VLOOKUP(C10417,Planilha5!B:B,1,0)</f>
        <v>#N/A</v>
      </c>
    </row>
    <row r="10418" spans="1:5" hidden="1">
      <c r="A10418" s="11">
        <v>12153</v>
      </c>
      <c r="B10418" t="s">
        <v>7242</v>
      </c>
      <c r="C10418" t="s">
        <v>15942</v>
      </c>
      <c r="D10418" t="e">
        <f>VLOOKUP(A10418,Planilha2!$1:$1048576,6,0)</f>
        <v>#N/A</v>
      </c>
      <c r="E10418" t="e">
        <f>VLOOKUP(C10418,Planilha5!B:B,1,0)</f>
        <v>#N/A</v>
      </c>
    </row>
    <row r="10419" spans="1:5" hidden="1">
      <c r="A10419" s="11">
        <v>1735</v>
      </c>
      <c r="B10419" t="s">
        <v>3542</v>
      </c>
      <c r="C10419" t="s">
        <v>15943</v>
      </c>
      <c r="D10419" t="e">
        <f>VLOOKUP(A10419,Planilha2!$1:$1048576,6,0)</f>
        <v>#N/A</v>
      </c>
      <c r="E10419" t="e">
        <f>VLOOKUP(C10419,Planilha5!B:B,1,0)</f>
        <v>#N/A</v>
      </c>
    </row>
    <row r="10420" spans="1:5" hidden="1">
      <c r="A10420" s="11">
        <v>2834</v>
      </c>
      <c r="B10420" t="s">
        <v>152</v>
      </c>
      <c r="C10420" t="s">
        <v>15944</v>
      </c>
      <c r="D10420" t="str">
        <f>VLOOKUP(A10420,Planilha2!$1:$1048576,6,0)</f>
        <v>2 - Magistrados</v>
      </c>
      <c r="E10420" t="e">
        <f>VLOOKUP(C10420,Planilha5!B:B,1,0)</f>
        <v>#N/A</v>
      </c>
    </row>
    <row r="10421" spans="1:5" hidden="1">
      <c r="A10421" s="11">
        <v>48600</v>
      </c>
      <c r="B10421" t="s">
        <v>15945</v>
      </c>
      <c r="C10421" t="s">
        <v>15946</v>
      </c>
      <c r="D10421" t="e">
        <f>VLOOKUP(A10421,Planilha2!$1:$1048576,6,0)</f>
        <v>#N/A</v>
      </c>
      <c r="E10421" t="e">
        <f>VLOOKUP(C10421,Planilha5!B:B,1,0)</f>
        <v>#N/A</v>
      </c>
    </row>
    <row r="10422" spans="1:5" hidden="1">
      <c r="A10422" s="11">
        <v>903440</v>
      </c>
      <c r="B10422" t="s">
        <v>15947</v>
      </c>
      <c r="C10422" t="s">
        <v>15948</v>
      </c>
      <c r="D10422" t="e">
        <f>VLOOKUP(A10422,Planilha2!$1:$1048576,6,0)</f>
        <v>#N/A</v>
      </c>
      <c r="E10422" t="e">
        <f>VLOOKUP(C10422,Planilha5!B:B,1,0)</f>
        <v>#N/A</v>
      </c>
    </row>
    <row r="10423" spans="1:5" hidden="1">
      <c r="A10423" s="11">
        <v>12141</v>
      </c>
      <c r="B10423" t="s">
        <v>2824</v>
      </c>
      <c r="C10423" t="s">
        <v>2825</v>
      </c>
      <c r="D10423" t="e">
        <f>VLOOKUP(A10423,Planilha2!$1:$1048576,6,0)</f>
        <v>#N/A</v>
      </c>
      <c r="E10423" t="e">
        <f>VLOOKUP(C10423,Planilha5!B:B,1,0)</f>
        <v>#N/A</v>
      </c>
    </row>
    <row r="10424" spans="1:5" hidden="1">
      <c r="A10424" s="11">
        <v>55766</v>
      </c>
      <c r="B10424" t="s">
        <v>15949</v>
      </c>
      <c r="C10424" t="s">
        <v>15950</v>
      </c>
      <c r="D10424" t="e">
        <f>VLOOKUP(A10424,Planilha2!$1:$1048576,6,0)</f>
        <v>#N/A</v>
      </c>
      <c r="E10424" t="e">
        <f>VLOOKUP(C10424,Planilha5!B:B,1,0)</f>
        <v>#N/A</v>
      </c>
    </row>
    <row r="10425" spans="1:5" hidden="1">
      <c r="A10425">
        <v>634</v>
      </c>
      <c r="B10425" t="s">
        <v>15951</v>
      </c>
      <c r="C10425" t="s">
        <v>15952</v>
      </c>
      <c r="D10425" t="e">
        <f>VLOOKUP(A10425,Planilha2!$1:$1048576,6,0)</f>
        <v>#N/A</v>
      </c>
      <c r="E10425" t="e">
        <f>VLOOKUP(C10425,Planilha5!B:B,1,0)</f>
        <v>#N/A</v>
      </c>
    </row>
    <row r="10426" spans="1:5" hidden="1">
      <c r="A10426">
        <v>284</v>
      </c>
      <c r="B10426" t="s">
        <v>5657</v>
      </c>
      <c r="C10426" t="s">
        <v>10580</v>
      </c>
      <c r="D10426" t="e">
        <f>VLOOKUP(A10426,Planilha2!$1:$1048576,6,0)</f>
        <v>#N/A</v>
      </c>
      <c r="E10426" t="e">
        <f>VLOOKUP(C10426,Planilha5!B:B,1,0)</f>
        <v>#N/A</v>
      </c>
    </row>
    <row r="10427" spans="1:5" hidden="1">
      <c r="A10427" s="11">
        <v>50290</v>
      </c>
      <c r="B10427" t="s">
        <v>15953</v>
      </c>
      <c r="C10427" t="s">
        <v>15954</v>
      </c>
      <c r="D10427" t="e">
        <f>VLOOKUP(A10427,Planilha2!$1:$1048576,6,0)</f>
        <v>#N/A</v>
      </c>
      <c r="E10427" t="e">
        <f>VLOOKUP(C10427,Planilha5!B:B,1,0)</f>
        <v>#N/A</v>
      </c>
    </row>
    <row r="10428" spans="1:5" hidden="1">
      <c r="A10428" s="11">
        <v>52882</v>
      </c>
      <c r="B10428" t="s">
        <v>10385</v>
      </c>
      <c r="C10428" t="s">
        <v>15955</v>
      </c>
      <c r="D10428" t="e">
        <f>VLOOKUP(A10428,Planilha2!$1:$1048576,6,0)</f>
        <v>#N/A</v>
      </c>
      <c r="E10428" t="e">
        <f>VLOOKUP(C10428,Planilha5!B:B,1,0)</f>
        <v>#N/A</v>
      </c>
    </row>
    <row r="10429" spans="1:5" hidden="1">
      <c r="A10429" s="11">
        <v>45513</v>
      </c>
      <c r="B10429" t="s">
        <v>15956</v>
      </c>
      <c r="C10429" t="s">
        <v>15957</v>
      </c>
      <c r="D10429" t="e">
        <f>VLOOKUP(A10429,Planilha2!$1:$1048576,6,0)</f>
        <v>#N/A</v>
      </c>
      <c r="E10429" t="e">
        <f>VLOOKUP(C10429,Planilha5!B:B,1,0)</f>
        <v>#N/A</v>
      </c>
    </row>
    <row r="10430" spans="1:5" hidden="1">
      <c r="A10430" s="11">
        <v>53140</v>
      </c>
      <c r="B10430" t="s">
        <v>15958</v>
      </c>
      <c r="C10430" t="s">
        <v>15959</v>
      </c>
      <c r="D10430" t="e">
        <f>VLOOKUP(A10430,Planilha2!$1:$1048576,6,0)</f>
        <v>#N/A</v>
      </c>
      <c r="E10430" t="e">
        <f>VLOOKUP(C10430,Planilha5!B:B,1,0)</f>
        <v>#N/A</v>
      </c>
    </row>
    <row r="10431" spans="1:5" hidden="1">
      <c r="A10431" s="11">
        <v>9194</v>
      </c>
      <c r="B10431" t="s">
        <v>15960</v>
      </c>
      <c r="C10431" t="s">
        <v>15961</v>
      </c>
      <c r="D10431" t="e">
        <f>VLOOKUP(A10431,Planilha2!$1:$1048576,6,0)</f>
        <v>#N/A</v>
      </c>
      <c r="E10431" t="e">
        <f>VLOOKUP(C10431,Planilha5!B:B,1,0)</f>
        <v>#N/A</v>
      </c>
    </row>
    <row r="10432" spans="1:5" hidden="1">
      <c r="A10432" s="11">
        <v>55353</v>
      </c>
      <c r="B10432" t="s">
        <v>11251</v>
      </c>
      <c r="C10432" t="s">
        <v>15962</v>
      </c>
      <c r="D10432" t="e">
        <f>VLOOKUP(A10432,Planilha2!$1:$1048576,6,0)</f>
        <v>#N/A</v>
      </c>
      <c r="E10432" t="e">
        <f>VLOOKUP(C10432,Planilha5!B:B,1,0)</f>
        <v>#N/A</v>
      </c>
    </row>
    <row r="10433" spans="1:5" hidden="1">
      <c r="A10433" s="11">
        <v>5591</v>
      </c>
      <c r="B10433" t="s">
        <v>15963</v>
      </c>
      <c r="C10433" t="s">
        <v>15964</v>
      </c>
      <c r="D10433" t="e">
        <f>VLOOKUP(A10433,Planilha2!$1:$1048576,6,0)</f>
        <v>#N/A</v>
      </c>
      <c r="E10433" t="e">
        <f>VLOOKUP(C10433,Planilha5!B:B,1,0)</f>
        <v>#N/A</v>
      </c>
    </row>
    <row r="10434" spans="1:5" hidden="1">
      <c r="A10434" s="11">
        <v>55130</v>
      </c>
      <c r="B10434" t="s">
        <v>15965</v>
      </c>
      <c r="C10434" t="s">
        <v>15966</v>
      </c>
      <c r="D10434" t="e">
        <f>VLOOKUP(A10434,Planilha2!$1:$1048576,6,0)</f>
        <v>#N/A</v>
      </c>
      <c r="E10434" t="e">
        <f>VLOOKUP(C10434,Planilha5!B:B,1,0)</f>
        <v>#N/A</v>
      </c>
    </row>
    <row r="10435" spans="1:5" hidden="1">
      <c r="A10435" s="11">
        <v>904906</v>
      </c>
      <c r="B10435" t="s">
        <v>15967</v>
      </c>
      <c r="C10435" t="s">
        <v>15968</v>
      </c>
      <c r="D10435" t="e">
        <f>VLOOKUP(A10435,Planilha2!$1:$1048576,6,0)</f>
        <v>#N/A</v>
      </c>
      <c r="E10435" t="e">
        <f>VLOOKUP(C10435,Planilha5!B:B,1,0)</f>
        <v>#N/A</v>
      </c>
    </row>
    <row r="10436" spans="1:5" hidden="1">
      <c r="A10436" s="11">
        <v>903444</v>
      </c>
      <c r="B10436" t="s">
        <v>11646</v>
      </c>
      <c r="C10436" t="s">
        <v>15969</v>
      </c>
      <c r="D10436" t="e">
        <f>VLOOKUP(A10436,Planilha2!$1:$1048576,6,0)</f>
        <v>#N/A</v>
      </c>
      <c r="E10436" t="e">
        <f>VLOOKUP(C10436,Planilha5!B:B,1,0)</f>
        <v>#N/A</v>
      </c>
    </row>
    <row r="10437" spans="1:5" hidden="1">
      <c r="A10437" s="11">
        <v>2012</v>
      </c>
      <c r="B10437" t="s">
        <v>3497</v>
      </c>
      <c r="C10437" t="s">
        <v>15970</v>
      </c>
      <c r="D10437" t="e">
        <f>VLOOKUP(A10437,Planilha2!$1:$1048576,6,0)</f>
        <v>#N/A</v>
      </c>
      <c r="E10437" t="e">
        <f>VLOOKUP(C10437,Planilha5!B:B,1,0)</f>
        <v>#N/A</v>
      </c>
    </row>
    <row r="10438" spans="1:5" hidden="1">
      <c r="A10438" s="11">
        <v>904885</v>
      </c>
      <c r="B10438" t="s">
        <v>15971</v>
      </c>
      <c r="C10438" t="s">
        <v>15972</v>
      </c>
      <c r="D10438" t="e">
        <f>VLOOKUP(A10438,Planilha2!$1:$1048576,6,0)</f>
        <v>#N/A</v>
      </c>
      <c r="E10438" t="e">
        <f>VLOOKUP(C10438,Planilha5!B:B,1,0)</f>
        <v>#N/A</v>
      </c>
    </row>
    <row r="10439" spans="1:5" hidden="1">
      <c r="A10439">
        <v>386</v>
      </c>
      <c r="B10439" t="s">
        <v>3404</v>
      </c>
      <c r="C10439" t="s">
        <v>15973</v>
      </c>
      <c r="D10439" t="e">
        <f>VLOOKUP(A10439,Planilha2!$1:$1048576,6,0)</f>
        <v>#N/A</v>
      </c>
      <c r="E10439" t="e">
        <f>VLOOKUP(C10439,Planilha5!B:B,1,0)</f>
        <v>#N/A</v>
      </c>
    </row>
    <row r="10440" spans="1:5" hidden="1">
      <c r="A10440" s="11">
        <v>93389</v>
      </c>
      <c r="B10440" t="s">
        <v>2872</v>
      </c>
      <c r="C10440" t="s">
        <v>15974</v>
      </c>
      <c r="D10440" t="e">
        <f>VLOOKUP(A10440,Planilha2!$1:$1048576,6,0)</f>
        <v>#N/A</v>
      </c>
      <c r="E10440" t="e">
        <f>VLOOKUP(C10440,Planilha5!B:B,1,0)</f>
        <v>#N/A</v>
      </c>
    </row>
    <row r="10441" spans="1:5" hidden="1">
      <c r="A10441" s="11">
        <v>52121</v>
      </c>
      <c r="B10441" t="s">
        <v>15975</v>
      </c>
      <c r="C10441" t="s">
        <v>15976</v>
      </c>
      <c r="D10441" t="e">
        <f>VLOOKUP(A10441,Planilha2!$1:$1048576,6,0)</f>
        <v>#N/A</v>
      </c>
      <c r="E10441" t="e">
        <f>VLOOKUP(C10441,Planilha5!B:B,1,0)</f>
        <v>#N/A</v>
      </c>
    </row>
    <row r="10442" spans="1:5" hidden="1">
      <c r="A10442" s="11">
        <v>93293</v>
      </c>
      <c r="B10442" t="s">
        <v>4379</v>
      </c>
      <c r="C10442" t="s">
        <v>15977</v>
      </c>
      <c r="D10442" t="e">
        <f>VLOOKUP(A10442,Planilha2!$1:$1048576,6,0)</f>
        <v>#N/A</v>
      </c>
      <c r="E10442" t="e">
        <f>VLOOKUP(C10442,Planilha5!B:B,1,0)</f>
        <v>#N/A</v>
      </c>
    </row>
    <row r="10443" spans="1:5" hidden="1">
      <c r="A10443" s="11">
        <v>200751</v>
      </c>
      <c r="B10443" t="s">
        <v>15978</v>
      </c>
      <c r="C10443" t="s">
        <v>15979</v>
      </c>
      <c r="D10443" t="e">
        <f>VLOOKUP(A10443,Planilha2!$1:$1048576,6,0)</f>
        <v>#N/A</v>
      </c>
      <c r="E10443" t="e">
        <f>VLOOKUP(C10443,Planilha5!B:B,1,0)</f>
        <v>#N/A</v>
      </c>
    </row>
    <row r="10444" spans="1:5" hidden="1">
      <c r="A10444" s="11">
        <v>37061</v>
      </c>
      <c r="B10444" t="s">
        <v>6154</v>
      </c>
      <c r="C10444" t="s">
        <v>15980</v>
      </c>
      <c r="D10444" t="e">
        <f>VLOOKUP(A10444,Planilha2!$1:$1048576,6,0)</f>
        <v>#N/A</v>
      </c>
      <c r="E10444" t="e">
        <f>VLOOKUP(C10444,Planilha5!B:B,1,0)</f>
        <v>#N/A</v>
      </c>
    </row>
    <row r="10445" spans="1:5" hidden="1">
      <c r="A10445" s="11">
        <v>12286</v>
      </c>
      <c r="B10445" t="s">
        <v>11798</v>
      </c>
      <c r="C10445" t="s">
        <v>15981</v>
      </c>
      <c r="D10445" t="e">
        <f>VLOOKUP(A10445,Planilha2!$1:$1048576,6,0)</f>
        <v>#N/A</v>
      </c>
      <c r="E10445" t="e">
        <f>VLOOKUP(C10445,Planilha5!B:B,1,0)</f>
        <v>#N/A</v>
      </c>
    </row>
    <row r="10446" spans="1:5" hidden="1">
      <c r="A10446" s="11">
        <v>200606</v>
      </c>
      <c r="B10446" t="s">
        <v>317</v>
      </c>
      <c r="C10446" t="s">
        <v>15982</v>
      </c>
      <c r="D10446" t="str">
        <f>VLOOKUP(A10446,Planilha2!$1:$1048576,6,0)</f>
        <v>2 - Magistrados</v>
      </c>
      <c r="E10446" t="e">
        <f>VLOOKUP(C10446,Planilha5!B:B,1,0)</f>
        <v>#N/A</v>
      </c>
    </row>
    <row r="10447" spans="1:5" hidden="1">
      <c r="A10447" s="11">
        <v>8201</v>
      </c>
      <c r="B10447" t="s">
        <v>1226</v>
      </c>
      <c r="C10447" t="s">
        <v>1228</v>
      </c>
      <c r="D10447" t="e">
        <f>VLOOKUP(A10447,Planilha2!$1:$1048576,6,0)</f>
        <v>#N/A</v>
      </c>
      <c r="E10447" t="e">
        <f>VLOOKUP(C10447,Planilha5!B:B,1,0)</f>
        <v>#N/A</v>
      </c>
    </row>
    <row r="10448" spans="1:5" hidden="1">
      <c r="A10448" s="11">
        <v>48649</v>
      </c>
      <c r="B10448" t="s">
        <v>7407</v>
      </c>
      <c r="C10448" t="s">
        <v>15983</v>
      </c>
      <c r="D10448" t="e">
        <f>VLOOKUP(A10448,Planilha2!$1:$1048576,6,0)</f>
        <v>#N/A</v>
      </c>
      <c r="E10448" t="e">
        <f>VLOOKUP(C10448,Planilha5!B:B,1,0)</f>
        <v>#N/A</v>
      </c>
    </row>
    <row r="10449" spans="1:5" hidden="1">
      <c r="A10449" s="11">
        <v>9816</v>
      </c>
      <c r="B10449" t="s">
        <v>4658</v>
      </c>
      <c r="C10449" t="s">
        <v>15984</v>
      </c>
      <c r="D10449" t="e">
        <f>VLOOKUP(A10449,Planilha2!$1:$1048576,6,0)</f>
        <v>#N/A</v>
      </c>
      <c r="E10449" t="e">
        <f>VLOOKUP(C10449,Planilha5!B:B,1,0)</f>
        <v>#N/A</v>
      </c>
    </row>
    <row r="10450" spans="1:5" hidden="1">
      <c r="A10450" s="11">
        <v>51832</v>
      </c>
      <c r="B10450" t="s">
        <v>15748</v>
      </c>
      <c r="C10450" t="s">
        <v>15985</v>
      </c>
      <c r="D10450" t="e">
        <f>VLOOKUP(A10450,Planilha2!$1:$1048576,6,0)</f>
        <v>#N/A</v>
      </c>
      <c r="E10450" t="e">
        <f>VLOOKUP(C10450,Planilha5!B:B,1,0)</f>
        <v>#N/A</v>
      </c>
    </row>
    <row r="10451" spans="1:5" hidden="1">
      <c r="A10451" s="11">
        <v>8134</v>
      </c>
      <c r="B10451" t="s">
        <v>372</v>
      </c>
      <c r="C10451" t="s">
        <v>15986</v>
      </c>
      <c r="D10451" t="str">
        <f>VLOOKUP(A10451,Planilha2!$1:$1048576,6,0)</f>
        <v>2 - Magistrados</v>
      </c>
      <c r="E10451" t="e">
        <f>VLOOKUP(C10451,Planilha5!B:B,1,0)</f>
        <v>#N/A</v>
      </c>
    </row>
    <row r="10452" spans="1:5" hidden="1">
      <c r="A10452" s="11">
        <v>54889</v>
      </c>
      <c r="B10452" t="s">
        <v>15987</v>
      </c>
      <c r="C10452" t="s">
        <v>15988</v>
      </c>
      <c r="D10452" t="e">
        <f>VLOOKUP(A10452,Planilha2!$1:$1048576,6,0)</f>
        <v>#N/A</v>
      </c>
      <c r="E10452" t="e">
        <f>VLOOKUP(C10452,Planilha5!B:B,1,0)</f>
        <v>#N/A</v>
      </c>
    </row>
    <row r="10453" spans="1:5" hidden="1">
      <c r="A10453" s="11">
        <v>99483</v>
      </c>
      <c r="B10453" t="s">
        <v>15989</v>
      </c>
      <c r="C10453" t="s">
        <v>15990</v>
      </c>
      <c r="D10453" t="e">
        <f>VLOOKUP(A10453,Planilha2!$1:$1048576,6,0)</f>
        <v>#N/A</v>
      </c>
      <c r="E10453" t="e">
        <f>VLOOKUP(C10453,Planilha5!B:B,1,0)</f>
        <v>#N/A</v>
      </c>
    </row>
    <row r="10454" spans="1:5" hidden="1">
      <c r="A10454" s="11">
        <v>55161</v>
      </c>
      <c r="B10454" t="s">
        <v>15991</v>
      </c>
      <c r="C10454" t="s">
        <v>15992</v>
      </c>
      <c r="D10454" t="e">
        <f>VLOOKUP(A10454,Planilha2!$1:$1048576,6,0)</f>
        <v>#N/A</v>
      </c>
      <c r="E10454" t="e">
        <f>VLOOKUP(C10454,Planilha5!B:B,1,0)</f>
        <v>#N/A</v>
      </c>
    </row>
    <row r="10455" spans="1:5" hidden="1">
      <c r="A10455" s="11">
        <v>24603</v>
      </c>
      <c r="B10455" t="s">
        <v>15993</v>
      </c>
      <c r="C10455" t="s">
        <v>15994</v>
      </c>
      <c r="D10455" t="e">
        <f>VLOOKUP(A10455,Planilha2!$1:$1048576,6,0)</f>
        <v>#N/A</v>
      </c>
      <c r="E10455" t="e">
        <f>VLOOKUP(C10455,Planilha5!B:B,1,0)</f>
        <v>#N/A</v>
      </c>
    </row>
    <row r="10456" spans="1:5" hidden="1">
      <c r="A10456" s="11">
        <v>51675</v>
      </c>
      <c r="B10456" t="s">
        <v>15995</v>
      </c>
      <c r="C10456" t="s">
        <v>15996</v>
      </c>
      <c r="D10456" t="e">
        <f>VLOOKUP(A10456,Planilha2!$1:$1048576,6,0)</f>
        <v>#N/A</v>
      </c>
      <c r="E10456" t="e">
        <f>VLOOKUP(C10456,Planilha5!B:B,1,0)</f>
        <v>#N/A</v>
      </c>
    </row>
    <row r="10457" spans="1:5" hidden="1">
      <c r="A10457" s="11">
        <v>91093</v>
      </c>
      <c r="B10457" t="s">
        <v>4849</v>
      </c>
      <c r="C10457" t="s">
        <v>15997</v>
      </c>
      <c r="D10457" t="e">
        <f>VLOOKUP(A10457,Planilha2!$1:$1048576,6,0)</f>
        <v>#N/A</v>
      </c>
      <c r="E10457" t="e">
        <f>VLOOKUP(C10457,Planilha5!B:B,1,0)</f>
        <v>#N/A</v>
      </c>
    </row>
    <row r="10458" spans="1:5" hidden="1">
      <c r="A10458" s="11">
        <v>55103</v>
      </c>
      <c r="B10458" t="s">
        <v>15998</v>
      </c>
      <c r="C10458" t="s">
        <v>15999</v>
      </c>
      <c r="D10458" t="e">
        <f>VLOOKUP(A10458,Planilha2!$1:$1048576,6,0)</f>
        <v>#N/A</v>
      </c>
      <c r="E10458" t="e">
        <f>VLOOKUP(C10458,Planilha5!B:B,1,0)</f>
        <v>#N/A</v>
      </c>
    </row>
    <row r="10459" spans="1:5" hidden="1">
      <c r="A10459" s="11">
        <v>9210</v>
      </c>
      <c r="B10459" t="s">
        <v>16000</v>
      </c>
      <c r="C10459" t="s">
        <v>16001</v>
      </c>
      <c r="D10459" t="e">
        <f>VLOOKUP(A10459,Planilha2!$1:$1048576,6,0)</f>
        <v>#N/A</v>
      </c>
      <c r="E10459" t="e">
        <f>VLOOKUP(C10459,Planilha5!B:B,1,0)</f>
        <v>#N/A</v>
      </c>
    </row>
    <row r="10460" spans="1:5" hidden="1">
      <c r="A10460" s="11">
        <v>904866</v>
      </c>
      <c r="B10460" t="s">
        <v>8568</v>
      </c>
      <c r="C10460" t="s">
        <v>16002</v>
      </c>
      <c r="D10460" t="e">
        <f>VLOOKUP(A10460,Planilha2!$1:$1048576,6,0)</f>
        <v>#N/A</v>
      </c>
      <c r="E10460" t="e">
        <f>VLOOKUP(C10460,Planilha5!B:B,1,0)</f>
        <v>#N/A</v>
      </c>
    </row>
    <row r="10461" spans="1:5" hidden="1">
      <c r="A10461" s="11">
        <v>9263</v>
      </c>
      <c r="B10461" t="s">
        <v>16003</v>
      </c>
      <c r="C10461" t="s">
        <v>16004</v>
      </c>
      <c r="D10461" t="e">
        <f>VLOOKUP(A10461,Planilha2!$1:$1048576,6,0)</f>
        <v>#N/A</v>
      </c>
      <c r="E10461" t="e">
        <f>VLOOKUP(C10461,Planilha5!B:B,1,0)</f>
        <v>#N/A</v>
      </c>
    </row>
    <row r="10462" spans="1:5" hidden="1">
      <c r="A10462" s="11">
        <v>49556</v>
      </c>
      <c r="B10462" t="s">
        <v>16005</v>
      </c>
      <c r="C10462" t="s">
        <v>16006</v>
      </c>
      <c r="D10462" t="e">
        <f>VLOOKUP(A10462,Planilha2!$1:$1048576,6,0)</f>
        <v>#N/A</v>
      </c>
      <c r="E10462" t="e">
        <f>VLOOKUP(C10462,Planilha5!B:B,1,0)</f>
        <v>#N/A</v>
      </c>
    </row>
    <row r="10463" spans="1:5" hidden="1">
      <c r="A10463" s="11">
        <v>201341</v>
      </c>
      <c r="B10463" t="s">
        <v>1298</v>
      </c>
      <c r="C10463" t="s">
        <v>16007</v>
      </c>
      <c r="D10463" t="e">
        <f>VLOOKUP(A10463,Planilha2!$1:$1048576,6,0)</f>
        <v>#N/A</v>
      </c>
      <c r="E10463" t="e">
        <f>VLOOKUP(C10463,Planilha5!B:B,1,0)</f>
        <v>#N/A</v>
      </c>
    </row>
    <row r="10464" spans="1:5" hidden="1">
      <c r="A10464" s="11">
        <v>43222</v>
      </c>
      <c r="B10464" t="s">
        <v>16008</v>
      </c>
      <c r="C10464" t="s">
        <v>16009</v>
      </c>
      <c r="D10464" t="e">
        <f>VLOOKUP(A10464,Planilha2!$1:$1048576,6,0)</f>
        <v>#N/A</v>
      </c>
      <c r="E10464" t="e">
        <f>VLOOKUP(C10464,Planilha5!B:B,1,0)</f>
        <v>#N/A</v>
      </c>
    </row>
    <row r="10465" spans="1:5" hidden="1">
      <c r="A10465" s="11">
        <v>8240</v>
      </c>
      <c r="B10465" t="s">
        <v>7516</v>
      </c>
      <c r="C10465" t="s">
        <v>16010</v>
      </c>
      <c r="D10465" t="e">
        <f>VLOOKUP(A10465,Planilha2!$1:$1048576,6,0)</f>
        <v>#N/A</v>
      </c>
      <c r="E10465" t="e">
        <f>VLOOKUP(C10465,Planilha5!B:B,1,0)</f>
        <v>#N/A</v>
      </c>
    </row>
    <row r="10466" spans="1:5" hidden="1">
      <c r="A10466" s="11">
        <v>44914</v>
      </c>
      <c r="B10466" t="s">
        <v>16011</v>
      </c>
      <c r="C10466" t="s">
        <v>16012</v>
      </c>
      <c r="D10466" t="e">
        <f>VLOOKUP(A10466,Planilha2!$1:$1048576,6,0)</f>
        <v>#N/A</v>
      </c>
      <c r="E10466" t="e">
        <f>VLOOKUP(C10466,Planilha5!B:B,1,0)</f>
        <v>#N/A</v>
      </c>
    </row>
    <row r="10467" spans="1:5" hidden="1">
      <c r="A10467" s="11">
        <v>49157</v>
      </c>
      <c r="B10467" t="s">
        <v>16013</v>
      </c>
      <c r="C10467" t="s">
        <v>16014</v>
      </c>
      <c r="D10467" t="e">
        <f>VLOOKUP(A10467,Planilha2!$1:$1048576,6,0)</f>
        <v>#N/A</v>
      </c>
      <c r="E10467" t="e">
        <f>VLOOKUP(C10467,Planilha5!B:B,1,0)</f>
        <v>#N/A</v>
      </c>
    </row>
    <row r="10468" spans="1:5" hidden="1">
      <c r="A10468" s="11">
        <v>22574</v>
      </c>
      <c r="B10468" t="s">
        <v>13273</v>
      </c>
      <c r="C10468" t="s">
        <v>16015</v>
      </c>
      <c r="D10468" t="e">
        <f>VLOOKUP(A10468,Planilha2!$1:$1048576,6,0)</f>
        <v>#N/A</v>
      </c>
      <c r="E10468" t="e">
        <f>VLOOKUP(C10468,Planilha5!B:B,1,0)</f>
        <v>#N/A</v>
      </c>
    </row>
    <row r="10469" spans="1:5" hidden="1">
      <c r="A10469">
        <v>90</v>
      </c>
      <c r="B10469" t="s">
        <v>4460</v>
      </c>
      <c r="C10469" t="s">
        <v>4462</v>
      </c>
      <c r="D10469" t="e">
        <f>VLOOKUP(A10469,Planilha2!$1:$1048576,6,0)</f>
        <v>#N/A</v>
      </c>
      <c r="E10469" t="e">
        <f>VLOOKUP(C10469,Planilha5!B:B,1,0)</f>
        <v>#N/A</v>
      </c>
    </row>
    <row r="10470" spans="1:5" hidden="1">
      <c r="A10470">
        <v>184</v>
      </c>
      <c r="B10470" t="s">
        <v>4464</v>
      </c>
      <c r="C10470" t="s">
        <v>16016</v>
      </c>
      <c r="D10470" t="e">
        <f>VLOOKUP(A10470,Planilha2!$1:$1048576,6,0)</f>
        <v>#N/A</v>
      </c>
      <c r="E10470" t="e">
        <f>VLOOKUP(C10470,Planilha5!B:B,1,0)</f>
        <v>#N/A</v>
      </c>
    </row>
    <row r="10471" spans="1:5" hidden="1">
      <c r="A10471" s="11">
        <v>55587</v>
      </c>
      <c r="B10471" t="s">
        <v>11300</v>
      </c>
      <c r="C10471" t="s">
        <v>16017</v>
      </c>
      <c r="D10471" t="e">
        <f>VLOOKUP(A10471,Planilha2!$1:$1048576,6,0)</f>
        <v>#N/A</v>
      </c>
      <c r="E10471" t="e">
        <f>VLOOKUP(C10471,Planilha5!B:B,1,0)</f>
        <v>#N/A</v>
      </c>
    </row>
    <row r="10472" spans="1:5" hidden="1">
      <c r="A10472" s="11">
        <v>5349</v>
      </c>
      <c r="B10472" t="s">
        <v>306</v>
      </c>
      <c r="C10472" t="s">
        <v>16018</v>
      </c>
      <c r="D10472" t="str">
        <f>VLOOKUP(A10472,Planilha2!$1:$1048576,6,0)</f>
        <v>18 - Inativos Magistrados</v>
      </c>
      <c r="E10472" t="e">
        <f>VLOOKUP(C10472,Planilha5!B:B,1,0)</f>
        <v>#N/A</v>
      </c>
    </row>
    <row r="10473" spans="1:5" hidden="1">
      <c r="A10473">
        <v>104</v>
      </c>
      <c r="B10473" t="s">
        <v>16019</v>
      </c>
      <c r="C10473" t="s">
        <v>16020</v>
      </c>
      <c r="D10473" t="e">
        <f>VLOOKUP(A10473,Planilha2!$1:$1048576,6,0)</f>
        <v>#N/A</v>
      </c>
      <c r="E10473" t="e">
        <f>VLOOKUP(C10473,Planilha5!B:B,1,0)</f>
        <v>#N/A</v>
      </c>
    </row>
    <row r="10474" spans="1:5" hidden="1">
      <c r="A10474" s="11">
        <v>47180</v>
      </c>
      <c r="B10474" t="s">
        <v>5847</v>
      </c>
      <c r="C10474" t="s">
        <v>16021</v>
      </c>
      <c r="D10474" t="e">
        <f>VLOOKUP(A10474,Planilha2!$1:$1048576,6,0)</f>
        <v>#N/A</v>
      </c>
      <c r="E10474" t="e">
        <f>VLOOKUP(C10474,Planilha5!B:B,1,0)</f>
        <v>#N/A</v>
      </c>
    </row>
    <row r="10475" spans="1:5" hidden="1">
      <c r="A10475" s="11">
        <v>53781</v>
      </c>
      <c r="B10475" t="s">
        <v>14944</v>
      </c>
      <c r="C10475" t="s">
        <v>16022</v>
      </c>
      <c r="D10475" t="e">
        <f>VLOOKUP(A10475,Planilha2!$1:$1048576,6,0)</f>
        <v>#N/A</v>
      </c>
      <c r="E10475" t="e">
        <f>VLOOKUP(C10475,Planilha5!B:B,1,0)</f>
        <v>#N/A</v>
      </c>
    </row>
    <row r="10476" spans="1:5" hidden="1">
      <c r="A10476" s="11">
        <v>43836</v>
      </c>
      <c r="B10476" t="s">
        <v>135</v>
      </c>
      <c r="C10476" t="s">
        <v>16023</v>
      </c>
      <c r="D10476" t="str">
        <f>VLOOKUP(A10476,Planilha2!$1:$1048576,6,0)</f>
        <v>2 - Magistrados</v>
      </c>
      <c r="E10476" t="e">
        <f>VLOOKUP(C10476,Planilha5!B:B,1,0)</f>
        <v>#N/A</v>
      </c>
    </row>
    <row r="10477" spans="1:5" hidden="1">
      <c r="A10477" s="11">
        <v>905485</v>
      </c>
      <c r="B10477" t="s">
        <v>16024</v>
      </c>
      <c r="C10477" t="s">
        <v>16025</v>
      </c>
      <c r="D10477" t="e">
        <f>VLOOKUP(A10477,Planilha2!$1:$1048576,6,0)</f>
        <v>#N/A</v>
      </c>
      <c r="E10477" t="e">
        <f>VLOOKUP(C10477,Planilha5!B:B,1,0)</f>
        <v>#N/A</v>
      </c>
    </row>
    <row r="10478" spans="1:5" hidden="1">
      <c r="A10478" s="11">
        <v>53219</v>
      </c>
      <c r="B10478" t="s">
        <v>16026</v>
      </c>
      <c r="C10478" t="s">
        <v>16027</v>
      </c>
      <c r="D10478" t="e">
        <f>VLOOKUP(A10478,Planilha2!$1:$1048576,6,0)</f>
        <v>#N/A</v>
      </c>
      <c r="E10478" t="e">
        <f>VLOOKUP(C10478,Planilha5!B:B,1,0)</f>
        <v>#N/A</v>
      </c>
    </row>
    <row r="10479" spans="1:5" hidden="1">
      <c r="A10479" s="11">
        <v>9555</v>
      </c>
      <c r="B10479" t="s">
        <v>4628</v>
      </c>
      <c r="C10479" t="s">
        <v>16028</v>
      </c>
      <c r="D10479" t="e">
        <f>VLOOKUP(A10479,Planilha2!$1:$1048576,6,0)</f>
        <v>#N/A</v>
      </c>
      <c r="E10479" t="e">
        <f>VLOOKUP(C10479,Planilha5!B:B,1,0)</f>
        <v>#N/A</v>
      </c>
    </row>
    <row r="10480" spans="1:5" hidden="1">
      <c r="A10480" s="11">
        <v>201533</v>
      </c>
      <c r="B10480" t="s">
        <v>12393</v>
      </c>
      <c r="C10480" t="s">
        <v>16029</v>
      </c>
      <c r="D10480" t="e">
        <f>VLOOKUP(A10480,Planilha2!$1:$1048576,6,0)</f>
        <v>#N/A</v>
      </c>
      <c r="E10480" t="e">
        <f>VLOOKUP(C10480,Planilha5!B:B,1,0)</f>
        <v>#N/A</v>
      </c>
    </row>
    <row r="10481" spans="1:5" hidden="1">
      <c r="A10481" s="11">
        <v>8056</v>
      </c>
      <c r="B10481" t="s">
        <v>11181</v>
      </c>
      <c r="C10481" t="s">
        <v>16030</v>
      </c>
      <c r="D10481" t="e">
        <f>VLOOKUP(A10481,Planilha2!$1:$1048576,6,0)</f>
        <v>#N/A</v>
      </c>
      <c r="E10481" t="e">
        <f>VLOOKUP(C10481,Planilha5!B:B,1,0)</f>
        <v>#N/A</v>
      </c>
    </row>
    <row r="10482" spans="1:5" hidden="1">
      <c r="A10482" s="11">
        <v>9158</v>
      </c>
      <c r="B10482" t="s">
        <v>16031</v>
      </c>
      <c r="C10482" t="s">
        <v>16032</v>
      </c>
      <c r="D10482" t="e">
        <f>VLOOKUP(A10482,Planilha2!$1:$1048576,6,0)</f>
        <v>#N/A</v>
      </c>
      <c r="E10482" t="e">
        <f>VLOOKUP(C10482,Planilha5!B:B,1,0)</f>
        <v>#N/A</v>
      </c>
    </row>
    <row r="10483" spans="1:5" hidden="1">
      <c r="A10483" s="11">
        <v>54956</v>
      </c>
      <c r="B10483" t="s">
        <v>654</v>
      </c>
      <c r="C10483" t="s">
        <v>16033</v>
      </c>
      <c r="D10483" t="e">
        <f>VLOOKUP(A10483,Planilha2!$1:$1048576,6,0)</f>
        <v>#N/A</v>
      </c>
      <c r="E10483" t="str">
        <f>VLOOKUP(C10483,Planilha5!B:B,1,0)</f>
        <v>MARIA JOSE SOARES</v>
      </c>
    </row>
    <row r="10484" spans="1:5" hidden="1">
      <c r="A10484" s="11">
        <v>48381</v>
      </c>
      <c r="B10484" t="s">
        <v>16034</v>
      </c>
      <c r="C10484" t="s">
        <v>16035</v>
      </c>
      <c r="D10484" t="e">
        <f>VLOOKUP(A10484,Planilha2!$1:$1048576,6,0)</f>
        <v>#N/A</v>
      </c>
      <c r="E10484" t="e">
        <f>VLOOKUP(C10484,Planilha5!B:B,1,0)</f>
        <v>#N/A</v>
      </c>
    </row>
    <row r="10485" spans="1:5" hidden="1">
      <c r="A10485" s="11">
        <v>6204</v>
      </c>
      <c r="B10485" t="s">
        <v>16036</v>
      </c>
      <c r="C10485" t="s">
        <v>16037</v>
      </c>
      <c r="D10485" t="e">
        <f>VLOOKUP(A10485,Planilha2!$1:$1048576,6,0)</f>
        <v>#N/A</v>
      </c>
      <c r="E10485" t="e">
        <f>VLOOKUP(C10485,Planilha5!B:B,1,0)</f>
        <v>#N/A</v>
      </c>
    </row>
    <row r="10486" spans="1:5" hidden="1">
      <c r="A10486" s="11">
        <v>54017</v>
      </c>
      <c r="B10486" t="s">
        <v>16038</v>
      </c>
      <c r="C10486" t="s">
        <v>16039</v>
      </c>
      <c r="D10486" t="e">
        <f>VLOOKUP(A10486,Planilha2!$1:$1048576,6,0)</f>
        <v>#N/A</v>
      </c>
      <c r="E10486" t="e">
        <f>VLOOKUP(C10486,Planilha5!B:B,1,0)</f>
        <v>#N/A</v>
      </c>
    </row>
    <row r="10487" spans="1:5" hidden="1">
      <c r="A10487" s="11">
        <v>52162</v>
      </c>
      <c r="B10487" t="s">
        <v>16040</v>
      </c>
      <c r="C10487" t="s">
        <v>16041</v>
      </c>
      <c r="D10487" t="e">
        <f>VLOOKUP(A10487,Planilha2!$1:$1048576,6,0)</f>
        <v>#N/A</v>
      </c>
      <c r="E10487" t="e">
        <f>VLOOKUP(C10487,Planilha5!B:B,1,0)</f>
        <v>#N/A</v>
      </c>
    </row>
    <row r="10488" spans="1:5" hidden="1">
      <c r="A10488" s="11">
        <v>28231</v>
      </c>
      <c r="B10488" t="s">
        <v>4362</v>
      </c>
      <c r="C10488" t="s">
        <v>16042</v>
      </c>
      <c r="D10488" t="e">
        <f>VLOOKUP(A10488,Planilha2!$1:$1048576,6,0)</f>
        <v>#N/A</v>
      </c>
      <c r="E10488" t="e">
        <f>VLOOKUP(C10488,Planilha5!B:B,1,0)</f>
        <v>#N/A</v>
      </c>
    </row>
    <row r="10489" spans="1:5" hidden="1">
      <c r="A10489" s="11">
        <v>45823</v>
      </c>
      <c r="B10489" t="s">
        <v>11676</v>
      </c>
      <c r="C10489" t="s">
        <v>16043</v>
      </c>
      <c r="D10489" t="e">
        <f>VLOOKUP(A10489,Planilha2!$1:$1048576,6,0)</f>
        <v>#N/A</v>
      </c>
      <c r="E10489" t="e">
        <f>VLOOKUP(C10489,Planilha5!B:B,1,0)</f>
        <v>#N/A</v>
      </c>
    </row>
    <row r="10490" spans="1:5" hidden="1">
      <c r="A10490" s="11">
        <v>44627</v>
      </c>
      <c r="B10490" t="s">
        <v>16044</v>
      </c>
      <c r="C10490" t="s">
        <v>16045</v>
      </c>
      <c r="D10490" t="e">
        <f>VLOOKUP(A10490,Planilha2!$1:$1048576,6,0)</f>
        <v>#N/A</v>
      </c>
      <c r="E10490" t="e">
        <f>VLOOKUP(C10490,Planilha5!B:B,1,0)</f>
        <v>#N/A</v>
      </c>
    </row>
    <row r="10491" spans="1:5" hidden="1">
      <c r="A10491" s="11">
        <v>45398</v>
      </c>
      <c r="B10491" t="s">
        <v>16046</v>
      </c>
      <c r="C10491" t="s">
        <v>16047</v>
      </c>
      <c r="D10491" t="e">
        <f>VLOOKUP(A10491,Planilha2!$1:$1048576,6,0)</f>
        <v>#N/A</v>
      </c>
      <c r="E10491" t="e">
        <f>VLOOKUP(C10491,Planilha5!B:B,1,0)</f>
        <v>#N/A</v>
      </c>
    </row>
    <row r="10492" spans="1:5" hidden="1">
      <c r="A10492" s="11">
        <v>52064</v>
      </c>
      <c r="B10492" t="s">
        <v>16048</v>
      </c>
      <c r="C10492" t="s">
        <v>16049</v>
      </c>
      <c r="D10492" t="e">
        <f>VLOOKUP(A10492,Planilha2!$1:$1048576,6,0)</f>
        <v>#N/A</v>
      </c>
      <c r="E10492" t="e">
        <f>VLOOKUP(C10492,Planilha5!B:B,1,0)</f>
        <v>#N/A</v>
      </c>
    </row>
    <row r="10493" spans="1:5" hidden="1">
      <c r="A10493" s="11">
        <v>51254</v>
      </c>
      <c r="B10493" t="s">
        <v>16050</v>
      </c>
      <c r="C10493" t="s">
        <v>16051</v>
      </c>
      <c r="D10493" t="e">
        <f>VLOOKUP(A10493,Planilha2!$1:$1048576,6,0)</f>
        <v>#N/A</v>
      </c>
      <c r="E10493" t="e">
        <f>VLOOKUP(C10493,Planilha5!B:B,1,0)</f>
        <v>#N/A</v>
      </c>
    </row>
    <row r="10494" spans="1:5" hidden="1">
      <c r="A10494" s="11">
        <v>41046</v>
      </c>
      <c r="B10494" t="s">
        <v>15526</v>
      </c>
      <c r="C10494" t="s">
        <v>16052</v>
      </c>
      <c r="D10494" t="e">
        <f>VLOOKUP(A10494,Planilha2!$1:$1048576,6,0)</f>
        <v>#N/A</v>
      </c>
      <c r="E10494" t="e">
        <f>VLOOKUP(C10494,Planilha5!B:B,1,0)</f>
        <v>#N/A</v>
      </c>
    </row>
    <row r="10495" spans="1:5" hidden="1">
      <c r="A10495" s="11">
        <v>55207</v>
      </c>
      <c r="B10495" t="s">
        <v>16053</v>
      </c>
      <c r="C10495" t="s">
        <v>16054</v>
      </c>
      <c r="D10495" t="e">
        <f>VLOOKUP(A10495,Planilha2!$1:$1048576,6,0)</f>
        <v>#N/A</v>
      </c>
      <c r="E10495" t="e">
        <f>VLOOKUP(C10495,Planilha5!B:B,1,0)</f>
        <v>#N/A</v>
      </c>
    </row>
    <row r="10496" spans="1:5" hidden="1">
      <c r="A10496" s="11">
        <v>12163</v>
      </c>
      <c r="B10496" t="s">
        <v>736</v>
      </c>
      <c r="C10496" t="s">
        <v>16055</v>
      </c>
      <c r="D10496" t="e">
        <f>VLOOKUP(A10496,Planilha2!$1:$1048576,6,0)</f>
        <v>#N/A</v>
      </c>
      <c r="E10496" t="e">
        <f>VLOOKUP(C10496,Planilha5!B:B,1,0)</f>
        <v>#N/A</v>
      </c>
    </row>
    <row r="10497" spans="1:5" hidden="1">
      <c r="A10497" s="11">
        <v>9181</v>
      </c>
      <c r="B10497" t="s">
        <v>7626</v>
      </c>
      <c r="C10497" t="s">
        <v>16056</v>
      </c>
      <c r="D10497" t="e">
        <f>VLOOKUP(A10497,Planilha2!$1:$1048576,6,0)</f>
        <v>#N/A</v>
      </c>
      <c r="E10497" t="e">
        <f>VLOOKUP(C10497,Planilha5!B:B,1,0)</f>
        <v>#N/A</v>
      </c>
    </row>
    <row r="10498" spans="1:5" hidden="1">
      <c r="A10498" s="11">
        <v>49003</v>
      </c>
      <c r="B10498" t="s">
        <v>9080</v>
      </c>
      <c r="C10498" t="s">
        <v>16057</v>
      </c>
      <c r="D10498" t="e">
        <f>VLOOKUP(A10498,Planilha2!$1:$1048576,6,0)</f>
        <v>#N/A</v>
      </c>
      <c r="E10498" t="e">
        <f>VLOOKUP(C10498,Planilha5!B:B,1,0)</f>
        <v>#N/A</v>
      </c>
    </row>
    <row r="10499" spans="1:5" hidden="1">
      <c r="A10499" s="11">
        <v>200580</v>
      </c>
      <c r="B10499" t="s">
        <v>3198</v>
      </c>
      <c r="C10499" t="s">
        <v>16058</v>
      </c>
      <c r="D10499" t="e">
        <f>VLOOKUP(A10499,Planilha2!$1:$1048576,6,0)</f>
        <v>#N/A</v>
      </c>
      <c r="E10499" t="e">
        <f>VLOOKUP(C10499,Planilha5!B:B,1,0)</f>
        <v>#N/A</v>
      </c>
    </row>
    <row r="10500" spans="1:5" hidden="1">
      <c r="A10500" s="11">
        <v>92528</v>
      </c>
      <c r="B10500" t="s">
        <v>3440</v>
      </c>
      <c r="C10500" t="s">
        <v>16059</v>
      </c>
      <c r="D10500" t="e">
        <f>VLOOKUP(A10500,Planilha2!$1:$1048576,6,0)</f>
        <v>#N/A</v>
      </c>
      <c r="E10500" t="e">
        <f>VLOOKUP(C10500,Planilha5!B:B,1,0)</f>
        <v>#N/A</v>
      </c>
    </row>
    <row r="10501" spans="1:5" hidden="1">
      <c r="A10501" s="11">
        <v>93465</v>
      </c>
      <c r="B10501" t="s">
        <v>16060</v>
      </c>
      <c r="C10501" t="s">
        <v>16061</v>
      </c>
      <c r="D10501" t="e">
        <f>VLOOKUP(A10501,Planilha2!$1:$1048576,6,0)</f>
        <v>#N/A</v>
      </c>
      <c r="E10501" t="e">
        <f>VLOOKUP(C10501,Planilha5!B:B,1,0)</f>
        <v>#N/A</v>
      </c>
    </row>
    <row r="10502" spans="1:5" hidden="1">
      <c r="A10502" s="11">
        <v>200912</v>
      </c>
      <c r="B10502" t="s">
        <v>576</v>
      </c>
      <c r="C10502" t="s">
        <v>16062</v>
      </c>
      <c r="D10502" t="str">
        <f>VLOOKUP(A10502,Planilha2!$1:$1048576,6,0)</f>
        <v>18 - Inativos Magistrados</v>
      </c>
      <c r="E10502" t="e">
        <f>VLOOKUP(C10502,Planilha5!B:B,1,0)</f>
        <v>#N/A</v>
      </c>
    </row>
    <row r="10503" spans="1:5" hidden="1">
      <c r="A10503" s="11">
        <v>2235</v>
      </c>
      <c r="B10503" t="s">
        <v>163</v>
      </c>
      <c r="C10503" t="s">
        <v>16063</v>
      </c>
      <c r="D10503" t="str">
        <f>VLOOKUP(A10503,Planilha2!$1:$1048576,6,0)</f>
        <v>2 - Magistrados</v>
      </c>
      <c r="E10503" t="e">
        <f>VLOOKUP(C10503,Planilha5!B:B,1,0)</f>
        <v>#N/A</v>
      </c>
    </row>
    <row r="10504" spans="1:5" hidden="1">
      <c r="A10504" s="11">
        <v>55887</v>
      </c>
      <c r="B10504" t="s">
        <v>14984</v>
      </c>
      <c r="C10504" t="s">
        <v>16064</v>
      </c>
      <c r="D10504" t="e">
        <f>VLOOKUP(A10504,Planilha2!$1:$1048576,6,0)</f>
        <v>#N/A</v>
      </c>
      <c r="E10504" t="e">
        <f>VLOOKUP(C10504,Planilha5!B:B,1,0)</f>
        <v>#N/A</v>
      </c>
    </row>
    <row r="10505" spans="1:5" hidden="1">
      <c r="A10505" s="11">
        <v>200291</v>
      </c>
      <c r="B10505" t="s">
        <v>16065</v>
      </c>
      <c r="C10505" t="s">
        <v>16066</v>
      </c>
      <c r="D10505" t="e">
        <f>VLOOKUP(A10505,Planilha2!$1:$1048576,6,0)</f>
        <v>#N/A</v>
      </c>
      <c r="E10505" t="e">
        <f>VLOOKUP(C10505,Planilha5!B:B,1,0)</f>
        <v>#N/A</v>
      </c>
    </row>
    <row r="10506" spans="1:5" hidden="1">
      <c r="A10506" s="11">
        <v>200464</v>
      </c>
      <c r="B10506" t="s">
        <v>631</v>
      </c>
      <c r="C10506" t="s">
        <v>16067</v>
      </c>
      <c r="D10506" t="str">
        <f>VLOOKUP(A10506,Planilha2!$1:$1048576,6,0)</f>
        <v>5 - Desembargador</v>
      </c>
      <c r="E10506" t="e">
        <f>VLOOKUP(C10506,Planilha5!B:B,1,0)</f>
        <v>#N/A</v>
      </c>
    </row>
    <row r="10507" spans="1:5" hidden="1">
      <c r="A10507" s="11">
        <v>2898</v>
      </c>
      <c r="B10507" t="s">
        <v>16068</v>
      </c>
      <c r="C10507" t="s">
        <v>16069</v>
      </c>
      <c r="D10507" t="e">
        <f>VLOOKUP(A10507,Planilha2!$1:$1048576,6,0)</f>
        <v>#N/A</v>
      </c>
      <c r="E10507" t="e">
        <f>VLOOKUP(C10507,Planilha5!B:B,1,0)</f>
        <v>#N/A</v>
      </c>
    </row>
    <row r="10508" spans="1:5" hidden="1">
      <c r="A10508" s="11">
        <v>904613</v>
      </c>
      <c r="B10508" t="s">
        <v>16070</v>
      </c>
      <c r="C10508" t="s">
        <v>16071</v>
      </c>
      <c r="D10508" t="e">
        <f>VLOOKUP(A10508,Planilha2!$1:$1048576,6,0)</f>
        <v>#N/A</v>
      </c>
      <c r="E10508" t="e">
        <f>VLOOKUP(C10508,Planilha5!B:B,1,0)</f>
        <v>#N/A</v>
      </c>
    </row>
    <row r="10509" spans="1:5" hidden="1">
      <c r="A10509">
        <v>334</v>
      </c>
      <c r="B10509" t="s">
        <v>4479</v>
      </c>
      <c r="C10509" t="s">
        <v>4480</v>
      </c>
      <c r="D10509" t="e">
        <f>VLOOKUP(A10509,Planilha2!$1:$1048576,6,0)</f>
        <v>#N/A</v>
      </c>
      <c r="E10509" t="e">
        <f>VLOOKUP(C10509,Planilha5!B:B,1,0)</f>
        <v>#N/A</v>
      </c>
    </row>
    <row r="10510" spans="1:5" hidden="1">
      <c r="A10510" s="11">
        <v>904686</v>
      </c>
      <c r="B10510" t="s">
        <v>16072</v>
      </c>
      <c r="C10510" t="s">
        <v>16073</v>
      </c>
      <c r="D10510" t="e">
        <f>VLOOKUP(A10510,Planilha2!$1:$1048576,6,0)</f>
        <v>#N/A</v>
      </c>
      <c r="E10510" t="e">
        <f>VLOOKUP(C10510,Planilha5!B:B,1,0)</f>
        <v>#N/A</v>
      </c>
    </row>
    <row r="10511" spans="1:5" hidden="1">
      <c r="A10511" s="11">
        <v>905222</v>
      </c>
      <c r="B10511" t="s">
        <v>16074</v>
      </c>
      <c r="C10511" t="s">
        <v>16075</v>
      </c>
      <c r="D10511" t="e">
        <f>VLOOKUP(A10511,Planilha2!$1:$1048576,6,0)</f>
        <v>#N/A</v>
      </c>
      <c r="E10511" t="e">
        <f>VLOOKUP(C10511,Planilha5!B:B,1,0)</f>
        <v>#N/A</v>
      </c>
    </row>
    <row r="10512" spans="1:5" hidden="1">
      <c r="A10512" s="11">
        <v>48946</v>
      </c>
      <c r="B10512" t="s">
        <v>16076</v>
      </c>
      <c r="C10512" t="s">
        <v>16077</v>
      </c>
      <c r="D10512" t="e">
        <f>VLOOKUP(A10512,Planilha2!$1:$1048576,6,0)</f>
        <v>#N/A</v>
      </c>
      <c r="E10512" t="e">
        <f>VLOOKUP(C10512,Planilha5!B:B,1,0)</f>
        <v>#N/A</v>
      </c>
    </row>
    <row r="10513" spans="1:5" hidden="1">
      <c r="A10513" s="11">
        <v>12066</v>
      </c>
      <c r="B10513" t="s">
        <v>3693</v>
      </c>
      <c r="C10513" t="s">
        <v>3694</v>
      </c>
      <c r="D10513" t="e">
        <f>VLOOKUP(A10513,Planilha2!$1:$1048576,6,0)</f>
        <v>#N/A</v>
      </c>
      <c r="E10513" t="e">
        <f>VLOOKUP(C10513,Planilha5!B:B,1,0)</f>
        <v>#N/A</v>
      </c>
    </row>
    <row r="10514" spans="1:5" hidden="1">
      <c r="A10514" s="11">
        <v>903662</v>
      </c>
      <c r="B10514" t="s">
        <v>11832</v>
      </c>
      <c r="C10514" t="s">
        <v>16078</v>
      </c>
      <c r="D10514" t="e">
        <f>VLOOKUP(A10514,Planilha2!$1:$1048576,6,0)</f>
        <v>#N/A</v>
      </c>
      <c r="E10514" t="e">
        <f>VLOOKUP(C10514,Planilha5!B:B,1,0)</f>
        <v>#N/A</v>
      </c>
    </row>
    <row r="10515" spans="1:5" hidden="1">
      <c r="A10515" s="11">
        <v>55633</v>
      </c>
      <c r="B10515" t="s">
        <v>16079</v>
      </c>
      <c r="C10515" t="s">
        <v>16080</v>
      </c>
      <c r="D10515" t="e">
        <f>VLOOKUP(A10515,Planilha2!$1:$1048576,6,0)</f>
        <v>#N/A</v>
      </c>
      <c r="E10515" t="e">
        <f>VLOOKUP(C10515,Planilha5!B:B,1,0)</f>
        <v>#N/A</v>
      </c>
    </row>
    <row r="10516" spans="1:5" hidden="1">
      <c r="A10516" s="11">
        <v>200507</v>
      </c>
      <c r="B10516" t="s">
        <v>7002</v>
      </c>
      <c r="C10516" t="s">
        <v>16081</v>
      </c>
      <c r="D10516" t="e">
        <f>VLOOKUP(A10516,Planilha2!$1:$1048576,6,0)</f>
        <v>#N/A</v>
      </c>
      <c r="E10516" t="e">
        <f>VLOOKUP(C10516,Planilha5!B:B,1,0)</f>
        <v>#N/A</v>
      </c>
    </row>
    <row r="10517" spans="1:5" hidden="1">
      <c r="A10517" s="11">
        <v>49515</v>
      </c>
      <c r="B10517" t="s">
        <v>8610</v>
      </c>
      <c r="C10517" t="s">
        <v>16082</v>
      </c>
      <c r="D10517" t="e">
        <f>VLOOKUP(A10517,Planilha2!$1:$1048576,6,0)</f>
        <v>#N/A</v>
      </c>
      <c r="E10517" t="e">
        <f>VLOOKUP(C10517,Planilha5!B:B,1,0)</f>
        <v>#N/A</v>
      </c>
    </row>
    <row r="10518" spans="1:5" hidden="1">
      <c r="A10518" s="11">
        <v>904103</v>
      </c>
      <c r="B10518" t="s">
        <v>16083</v>
      </c>
      <c r="C10518" t="s">
        <v>16084</v>
      </c>
      <c r="D10518" t="e">
        <f>VLOOKUP(A10518,Planilha2!$1:$1048576,6,0)</f>
        <v>#N/A</v>
      </c>
      <c r="E10518" t="e">
        <f>VLOOKUP(C10518,Planilha5!B:B,1,0)</f>
        <v>#N/A</v>
      </c>
    </row>
    <row r="10519" spans="1:5" hidden="1">
      <c r="A10519" s="11">
        <v>24645</v>
      </c>
      <c r="B10519" t="s">
        <v>8615</v>
      </c>
      <c r="C10519" t="s">
        <v>16085</v>
      </c>
      <c r="D10519" t="e">
        <f>VLOOKUP(A10519,Planilha2!$1:$1048576,6,0)</f>
        <v>#N/A</v>
      </c>
      <c r="E10519" t="e">
        <f>VLOOKUP(C10519,Planilha5!B:B,1,0)</f>
        <v>#N/A</v>
      </c>
    </row>
    <row r="10520" spans="1:5" hidden="1">
      <c r="A10520" s="11">
        <v>22935</v>
      </c>
      <c r="B10520" t="s">
        <v>16086</v>
      </c>
      <c r="C10520" t="s">
        <v>16087</v>
      </c>
      <c r="D10520" t="e">
        <f>VLOOKUP(A10520,Planilha2!$1:$1048576,6,0)</f>
        <v>#N/A</v>
      </c>
      <c r="E10520" t="e">
        <f>VLOOKUP(C10520,Planilha5!B:B,1,0)</f>
        <v>#N/A</v>
      </c>
    </row>
    <row r="10521" spans="1:5" hidden="1">
      <c r="A10521" s="11">
        <v>9651</v>
      </c>
      <c r="B10521" t="s">
        <v>2313</v>
      </c>
      <c r="C10521" t="s">
        <v>2314</v>
      </c>
      <c r="D10521" t="e">
        <f>VLOOKUP(A10521,Planilha2!$1:$1048576,6,0)</f>
        <v>#N/A</v>
      </c>
      <c r="E10521" t="e">
        <f>VLOOKUP(C10521,Planilha5!B:B,1,0)</f>
        <v>#N/A</v>
      </c>
    </row>
    <row r="10522" spans="1:5" hidden="1">
      <c r="A10522" s="11">
        <v>51513</v>
      </c>
      <c r="B10522" t="s">
        <v>8630</v>
      </c>
      <c r="C10522" t="s">
        <v>16088</v>
      </c>
      <c r="D10522" t="e">
        <f>VLOOKUP(A10522,Planilha2!$1:$1048576,6,0)</f>
        <v>#N/A</v>
      </c>
      <c r="E10522" t="e">
        <f>VLOOKUP(C10522,Planilha5!B:B,1,0)</f>
        <v>#N/A</v>
      </c>
    </row>
    <row r="10523" spans="1:5" hidden="1">
      <c r="A10523" s="11">
        <v>201435</v>
      </c>
      <c r="B10523" t="s">
        <v>1775</v>
      </c>
      <c r="C10523" t="s">
        <v>16089</v>
      </c>
      <c r="D10523" t="e">
        <f>VLOOKUP(A10523,Planilha2!$1:$1048576,6,0)</f>
        <v>#N/A</v>
      </c>
      <c r="E10523" t="e">
        <f>VLOOKUP(C10523,Planilha5!B:B,1,0)</f>
        <v>#N/A</v>
      </c>
    </row>
    <row r="10524" spans="1:5" hidden="1">
      <c r="A10524" s="11">
        <v>201359</v>
      </c>
      <c r="B10524" t="s">
        <v>10537</v>
      </c>
      <c r="C10524" t="s">
        <v>16090</v>
      </c>
      <c r="D10524" t="e">
        <f>VLOOKUP(A10524,Planilha2!$1:$1048576,6,0)</f>
        <v>#N/A</v>
      </c>
      <c r="E10524" t="e">
        <f>VLOOKUP(C10524,Planilha5!B:B,1,0)</f>
        <v>#N/A</v>
      </c>
    </row>
    <row r="10525" spans="1:5" hidden="1">
      <c r="A10525" s="11">
        <v>99434</v>
      </c>
      <c r="B10525" t="s">
        <v>7777</v>
      </c>
      <c r="C10525" t="s">
        <v>11016</v>
      </c>
      <c r="D10525" t="e">
        <f>VLOOKUP(A10525,Planilha2!$1:$1048576,6,0)</f>
        <v>#N/A</v>
      </c>
      <c r="E10525" t="e">
        <f>VLOOKUP(C10525,Planilha5!B:B,1,0)</f>
        <v>#N/A</v>
      </c>
    </row>
    <row r="10526" spans="1:5" hidden="1">
      <c r="A10526" s="11">
        <v>24364</v>
      </c>
      <c r="B10526" t="s">
        <v>2587</v>
      </c>
      <c r="C10526" t="s">
        <v>16091</v>
      </c>
      <c r="D10526" t="e">
        <f>VLOOKUP(A10526,Planilha2!$1:$1048576,6,0)</f>
        <v>#N/A</v>
      </c>
      <c r="E10526" t="e">
        <f>VLOOKUP(C10526,Planilha5!B:B,1,0)</f>
        <v>#N/A</v>
      </c>
    </row>
    <row r="10527" spans="1:5" hidden="1">
      <c r="A10527" s="11">
        <v>43100</v>
      </c>
      <c r="B10527" t="s">
        <v>6755</v>
      </c>
      <c r="C10527" t="s">
        <v>16092</v>
      </c>
      <c r="D10527" t="e">
        <f>VLOOKUP(A10527,Planilha2!$1:$1048576,6,0)</f>
        <v>#N/A</v>
      </c>
      <c r="E10527" t="e">
        <f>VLOOKUP(C10527,Planilha5!B:B,1,0)</f>
        <v>#N/A</v>
      </c>
    </row>
    <row r="10528" spans="1:5" hidden="1">
      <c r="A10528" s="11">
        <v>201699</v>
      </c>
      <c r="B10528" t="s">
        <v>873</v>
      </c>
      <c r="C10528" t="s">
        <v>16093</v>
      </c>
      <c r="D10528" t="e">
        <f>VLOOKUP(A10528,Planilha2!$1:$1048576,6,0)</f>
        <v>#N/A</v>
      </c>
      <c r="E10528" t="str">
        <f>VLOOKUP(C10528,Planilha5!B:B,1,0)</f>
        <v>MARIA VANDA MOTA SILVA</v>
      </c>
    </row>
    <row r="10529" spans="1:5" hidden="1">
      <c r="A10529" s="11">
        <v>23777</v>
      </c>
      <c r="B10529" t="s">
        <v>444</v>
      </c>
      <c r="C10529" t="s">
        <v>11458</v>
      </c>
      <c r="D10529" t="str">
        <f>VLOOKUP(A10529,Planilha2!$1:$1048576,6,0)</f>
        <v>2 - Magistrados</v>
      </c>
      <c r="E10529" t="e">
        <f>VLOOKUP(C10529,Planilha5!B:B,1,0)</f>
        <v>#N/A</v>
      </c>
    </row>
    <row r="10530" spans="1:5" hidden="1">
      <c r="A10530" s="11">
        <v>53716</v>
      </c>
      <c r="B10530" t="s">
        <v>11717</v>
      </c>
      <c r="C10530" t="s">
        <v>16094</v>
      </c>
      <c r="D10530" t="e">
        <f>VLOOKUP(A10530,Planilha2!$1:$1048576,6,0)</f>
        <v>#N/A</v>
      </c>
      <c r="E10530" t="e">
        <f>VLOOKUP(C10530,Planilha5!B:B,1,0)</f>
        <v>#N/A</v>
      </c>
    </row>
    <row r="10531" spans="1:5" hidden="1">
      <c r="A10531" s="11">
        <v>904302</v>
      </c>
      <c r="B10531" t="s">
        <v>13592</v>
      </c>
      <c r="C10531" t="s">
        <v>16095</v>
      </c>
      <c r="D10531" t="e">
        <f>VLOOKUP(A10531,Planilha2!$1:$1048576,6,0)</f>
        <v>#N/A</v>
      </c>
      <c r="E10531" t="e">
        <f>VLOOKUP(C10531,Planilha5!B:B,1,0)</f>
        <v>#N/A</v>
      </c>
    </row>
    <row r="10532" spans="1:5" hidden="1">
      <c r="A10532" s="11">
        <v>905233</v>
      </c>
      <c r="B10532" t="s">
        <v>16096</v>
      </c>
      <c r="C10532" t="s">
        <v>16097</v>
      </c>
      <c r="D10532" t="e">
        <f>VLOOKUP(A10532,Planilha2!$1:$1048576,6,0)</f>
        <v>#N/A</v>
      </c>
      <c r="E10532" t="e">
        <f>VLOOKUP(C10532,Planilha5!B:B,1,0)</f>
        <v>#N/A</v>
      </c>
    </row>
    <row r="10533" spans="1:5" hidden="1">
      <c r="A10533" s="11">
        <v>47457</v>
      </c>
      <c r="B10533" t="s">
        <v>14939</v>
      </c>
      <c r="C10533" t="s">
        <v>16098</v>
      </c>
      <c r="D10533" t="e">
        <f>VLOOKUP(A10533,Planilha2!$1:$1048576,6,0)</f>
        <v>#N/A</v>
      </c>
      <c r="E10533" t="e">
        <f>VLOOKUP(C10533,Planilha5!B:B,1,0)</f>
        <v>#N/A</v>
      </c>
    </row>
    <row r="10534" spans="1:5" hidden="1">
      <c r="A10534" s="11">
        <v>3247</v>
      </c>
      <c r="B10534" t="s">
        <v>15866</v>
      </c>
      <c r="C10534" t="s">
        <v>16099</v>
      </c>
      <c r="D10534" t="e">
        <f>VLOOKUP(A10534,Planilha2!$1:$1048576,6,0)</f>
        <v>#N/A</v>
      </c>
      <c r="E10534" t="e">
        <f>VLOOKUP(C10534,Planilha5!B:B,1,0)</f>
        <v>#N/A</v>
      </c>
    </row>
    <row r="10535" spans="1:5" hidden="1">
      <c r="A10535" s="11">
        <v>903728</v>
      </c>
      <c r="B10535" t="s">
        <v>9450</v>
      </c>
      <c r="C10535" t="s">
        <v>16100</v>
      </c>
      <c r="D10535" t="e">
        <f>VLOOKUP(A10535,Planilha2!$1:$1048576,6,0)</f>
        <v>#N/A</v>
      </c>
      <c r="E10535" t="e">
        <f>VLOOKUP(C10535,Planilha5!B:B,1,0)</f>
        <v>#N/A</v>
      </c>
    </row>
    <row r="10536" spans="1:5" hidden="1">
      <c r="A10536" s="11">
        <v>903892</v>
      </c>
      <c r="B10536" t="s">
        <v>16101</v>
      </c>
      <c r="C10536" t="s">
        <v>8371</v>
      </c>
      <c r="D10536" t="e">
        <f>VLOOKUP(A10536,Planilha2!$1:$1048576,6,0)</f>
        <v>#N/A</v>
      </c>
      <c r="E10536" t="e">
        <f>VLOOKUP(C10536,Planilha5!B:B,1,0)</f>
        <v>#N/A</v>
      </c>
    </row>
    <row r="10537" spans="1:5" hidden="1">
      <c r="A10537" s="11">
        <v>200107</v>
      </c>
      <c r="B10537" t="s">
        <v>6074</v>
      </c>
      <c r="C10537" t="s">
        <v>16102</v>
      </c>
      <c r="D10537" t="e">
        <f>VLOOKUP(A10537,Planilha2!$1:$1048576,6,0)</f>
        <v>#N/A</v>
      </c>
      <c r="E10537" t="e">
        <f>VLOOKUP(C10537,Planilha5!B:B,1,0)</f>
        <v>#N/A</v>
      </c>
    </row>
    <row r="10538" spans="1:5" hidden="1">
      <c r="A10538" s="11">
        <v>200905</v>
      </c>
      <c r="B10538" t="s">
        <v>1007</v>
      </c>
      <c r="C10538" t="s">
        <v>16103</v>
      </c>
      <c r="D10538" t="e">
        <f>VLOOKUP(A10538,Planilha2!$1:$1048576,6,0)</f>
        <v>#N/A</v>
      </c>
      <c r="E10538" t="e">
        <f>VLOOKUP(C10538,Planilha5!B:B,1,0)</f>
        <v>#N/A</v>
      </c>
    </row>
    <row r="10539" spans="1:5" hidden="1">
      <c r="A10539" s="11">
        <v>905506</v>
      </c>
      <c r="B10539" t="s">
        <v>16104</v>
      </c>
      <c r="C10539" t="s">
        <v>16105</v>
      </c>
      <c r="D10539" t="e">
        <f>VLOOKUP(A10539,Planilha2!$1:$1048576,6,0)</f>
        <v>#N/A</v>
      </c>
      <c r="E10539" t="e">
        <f>VLOOKUP(C10539,Planilha5!B:B,1,0)</f>
        <v>#N/A</v>
      </c>
    </row>
    <row r="10540" spans="1:5" hidden="1">
      <c r="A10540" s="11">
        <v>8779</v>
      </c>
      <c r="B10540" t="s">
        <v>3962</v>
      </c>
      <c r="C10540" t="s">
        <v>3963</v>
      </c>
      <c r="D10540" t="e">
        <f>VLOOKUP(A10540,Planilha2!$1:$1048576,6,0)</f>
        <v>#N/A</v>
      </c>
      <c r="E10540" t="e">
        <f>VLOOKUP(C10540,Planilha5!B:B,1,0)</f>
        <v>#N/A</v>
      </c>
    </row>
    <row r="10541" spans="1:5" hidden="1">
      <c r="A10541" s="11">
        <v>904247</v>
      </c>
      <c r="B10541" t="s">
        <v>7876</v>
      </c>
      <c r="C10541" t="s">
        <v>16106</v>
      </c>
      <c r="D10541" t="e">
        <f>VLOOKUP(A10541,Planilha2!$1:$1048576,6,0)</f>
        <v>#N/A</v>
      </c>
      <c r="E10541" t="e">
        <f>VLOOKUP(C10541,Planilha5!B:B,1,0)</f>
        <v>#N/A</v>
      </c>
    </row>
    <row r="10542" spans="1:5" hidden="1">
      <c r="A10542" s="11">
        <v>2664</v>
      </c>
      <c r="B10542" t="s">
        <v>593</v>
      </c>
      <c r="C10542" t="s">
        <v>16107</v>
      </c>
      <c r="D10542" t="str">
        <f>VLOOKUP(A10542,Planilha2!$1:$1048576,6,0)</f>
        <v>2 - Magistrados</v>
      </c>
      <c r="E10542" t="e">
        <f>VLOOKUP(C10542,Planilha5!B:B,1,0)</f>
        <v>#N/A</v>
      </c>
    </row>
    <row r="10543" spans="1:5" hidden="1">
      <c r="A10543" s="11">
        <v>49623</v>
      </c>
      <c r="B10543" t="s">
        <v>16108</v>
      </c>
      <c r="C10543" t="s">
        <v>16109</v>
      </c>
      <c r="D10543" t="e">
        <f>VLOOKUP(A10543,Planilha2!$1:$1048576,6,0)</f>
        <v>#N/A</v>
      </c>
      <c r="E10543" t="e">
        <f>VLOOKUP(C10543,Planilha5!B:B,1,0)</f>
        <v>#N/A</v>
      </c>
    </row>
    <row r="10544" spans="1:5" hidden="1">
      <c r="A10544" s="11">
        <v>200909</v>
      </c>
      <c r="B10544" t="s">
        <v>106</v>
      </c>
      <c r="C10544" t="s">
        <v>1746</v>
      </c>
      <c r="D10544" t="str">
        <f>VLOOKUP(A10544,Planilha2!$1:$1048576,6,0)</f>
        <v>2 - Magistrados</v>
      </c>
      <c r="E10544" t="e">
        <f>VLOOKUP(C10544,Planilha5!B:B,1,0)</f>
        <v>#N/A</v>
      </c>
    </row>
    <row r="10545" spans="1:5" hidden="1">
      <c r="A10545" s="11">
        <v>201451</v>
      </c>
      <c r="B10545" t="s">
        <v>5145</v>
      </c>
      <c r="C10545" t="s">
        <v>16110</v>
      </c>
      <c r="D10545" t="e">
        <f>VLOOKUP(A10545,Planilha2!$1:$1048576,6,0)</f>
        <v>#N/A</v>
      </c>
      <c r="E10545" t="e">
        <f>VLOOKUP(C10545,Planilha5!B:B,1,0)</f>
        <v>#N/A</v>
      </c>
    </row>
    <row r="10546" spans="1:5" hidden="1">
      <c r="A10546" s="11">
        <v>49795</v>
      </c>
      <c r="B10546" t="s">
        <v>6127</v>
      </c>
      <c r="C10546" t="s">
        <v>16111</v>
      </c>
      <c r="D10546" t="e">
        <f>VLOOKUP(A10546,Planilha2!$1:$1048576,6,0)</f>
        <v>#N/A</v>
      </c>
      <c r="E10546" t="e">
        <f>VLOOKUP(C10546,Planilha5!B:B,1,0)</f>
        <v>#N/A</v>
      </c>
    </row>
    <row r="10547" spans="1:5" hidden="1">
      <c r="A10547" s="11">
        <v>50555</v>
      </c>
      <c r="B10547" t="s">
        <v>16112</v>
      </c>
      <c r="C10547" t="s">
        <v>16113</v>
      </c>
      <c r="D10547" t="e">
        <f>VLOOKUP(A10547,Planilha2!$1:$1048576,6,0)</f>
        <v>#N/A</v>
      </c>
      <c r="E10547" t="e">
        <f>VLOOKUP(C10547,Planilha5!B:B,1,0)</f>
        <v>#N/A</v>
      </c>
    </row>
    <row r="10548" spans="1:5" hidden="1">
      <c r="A10548" s="11">
        <v>91059</v>
      </c>
      <c r="B10548" t="s">
        <v>3777</v>
      </c>
      <c r="C10548" t="s">
        <v>16114</v>
      </c>
      <c r="D10548" t="e">
        <f>VLOOKUP(A10548,Planilha2!$1:$1048576,6,0)</f>
        <v>#N/A</v>
      </c>
      <c r="E10548" t="e">
        <f>VLOOKUP(C10548,Planilha5!B:B,1,0)</f>
        <v>#N/A</v>
      </c>
    </row>
    <row r="10549" spans="1:5" hidden="1">
      <c r="A10549" s="11">
        <v>48580</v>
      </c>
      <c r="B10549" t="s">
        <v>491</v>
      </c>
      <c r="C10549" t="s">
        <v>16115</v>
      </c>
      <c r="D10549" t="str">
        <f>VLOOKUP(A10549,Planilha2!$1:$1048576,6,0)</f>
        <v>2 - Magistrados</v>
      </c>
      <c r="E10549" t="e">
        <f>VLOOKUP(C10549,Planilha5!B:B,1,0)</f>
        <v>#N/A</v>
      </c>
    </row>
    <row r="10550" spans="1:5" hidden="1">
      <c r="A10550">
        <v>343</v>
      </c>
      <c r="B10550" t="s">
        <v>3739</v>
      </c>
      <c r="C10550" t="s">
        <v>3740</v>
      </c>
      <c r="D10550" t="e">
        <f>VLOOKUP(A10550,Planilha2!$1:$1048576,6,0)</f>
        <v>#N/A</v>
      </c>
      <c r="E10550" t="e">
        <f>VLOOKUP(C10550,Planilha5!B:B,1,0)</f>
        <v>#N/A</v>
      </c>
    </row>
    <row r="10551" spans="1:5" hidden="1">
      <c r="A10551" s="11">
        <v>50973</v>
      </c>
      <c r="B10551" t="s">
        <v>7175</v>
      </c>
      <c r="C10551" t="s">
        <v>16116</v>
      </c>
      <c r="D10551" t="e">
        <f>VLOOKUP(A10551,Planilha2!$1:$1048576,6,0)</f>
        <v>#N/A</v>
      </c>
      <c r="E10551" t="e">
        <f>VLOOKUP(C10551,Planilha5!B:B,1,0)</f>
        <v>#N/A</v>
      </c>
    </row>
    <row r="10552" spans="1:5" hidden="1">
      <c r="A10552" s="11">
        <v>2241</v>
      </c>
      <c r="B10552" t="s">
        <v>59</v>
      </c>
      <c r="C10552" t="s">
        <v>16117</v>
      </c>
      <c r="D10552" t="str">
        <f>VLOOKUP(A10552,Planilha2!$1:$1048576,6,0)</f>
        <v>2 - Magistrados</v>
      </c>
      <c r="E10552" t="e">
        <f>VLOOKUP(C10552,Planilha5!B:B,1,0)</f>
        <v>#N/A</v>
      </c>
    </row>
    <row r="10553" spans="1:5" hidden="1">
      <c r="A10553" s="11">
        <v>49334</v>
      </c>
      <c r="B10553" t="s">
        <v>16118</v>
      </c>
      <c r="C10553" t="s">
        <v>16119</v>
      </c>
      <c r="D10553" t="e">
        <f>VLOOKUP(A10553,Planilha2!$1:$1048576,6,0)</f>
        <v>#N/A</v>
      </c>
      <c r="E10553" t="e">
        <f>VLOOKUP(C10553,Planilha5!B:B,1,0)</f>
        <v>#N/A</v>
      </c>
    </row>
    <row r="10554" spans="1:5" hidden="1">
      <c r="A10554" s="11">
        <v>53491</v>
      </c>
      <c r="B10554" t="s">
        <v>16120</v>
      </c>
      <c r="C10554" t="s">
        <v>13172</v>
      </c>
      <c r="D10554" t="e">
        <f>VLOOKUP(A10554,Planilha2!$1:$1048576,6,0)</f>
        <v>#N/A</v>
      </c>
      <c r="E10554" t="e">
        <f>VLOOKUP(C10554,Planilha5!B:B,1,0)</f>
        <v>#N/A</v>
      </c>
    </row>
    <row r="10555" spans="1:5" hidden="1">
      <c r="A10555" s="11">
        <v>41750</v>
      </c>
      <c r="B10555" t="s">
        <v>16121</v>
      </c>
      <c r="C10555" t="s">
        <v>16122</v>
      </c>
      <c r="D10555" t="e">
        <f>VLOOKUP(A10555,Planilha2!$1:$1048576,6,0)</f>
        <v>#N/A</v>
      </c>
      <c r="E10555" t="e">
        <f>VLOOKUP(C10555,Planilha5!B:B,1,0)</f>
        <v>#N/A</v>
      </c>
    </row>
    <row r="10556" spans="1:5" hidden="1">
      <c r="A10556" s="11">
        <v>201028</v>
      </c>
      <c r="B10556" t="s">
        <v>604</v>
      </c>
      <c r="C10556" t="s">
        <v>8283</v>
      </c>
      <c r="D10556" t="str">
        <f>VLOOKUP(A10556,Planilha2!$1:$1048576,6,0)</f>
        <v>2 - Magistrados</v>
      </c>
      <c r="E10556" t="e">
        <f>VLOOKUP(C10556,Planilha5!B:B,1,0)</f>
        <v>#N/A</v>
      </c>
    </row>
    <row r="10557" spans="1:5" hidden="1">
      <c r="A10557" s="11">
        <v>1715</v>
      </c>
      <c r="B10557" t="s">
        <v>11862</v>
      </c>
      <c r="C10557" t="s">
        <v>16123</v>
      </c>
      <c r="D10557" t="e">
        <f>VLOOKUP(A10557,Planilha2!$1:$1048576,6,0)</f>
        <v>#N/A</v>
      </c>
      <c r="E10557" t="e">
        <f>VLOOKUP(C10557,Planilha5!B:B,1,0)</f>
        <v>#N/A</v>
      </c>
    </row>
    <row r="10558" spans="1:5" hidden="1">
      <c r="A10558">
        <v>108</v>
      </c>
      <c r="B10558" t="s">
        <v>8507</v>
      </c>
      <c r="C10558" t="s">
        <v>16124</v>
      </c>
      <c r="D10558" t="e">
        <f>VLOOKUP(A10558,Planilha2!$1:$1048576,6,0)</f>
        <v>#N/A</v>
      </c>
      <c r="E10558" t="e">
        <f>VLOOKUP(C10558,Planilha5!B:B,1,0)</f>
        <v>#N/A</v>
      </c>
    </row>
    <row r="10559" spans="1:5" hidden="1">
      <c r="A10559" s="11">
        <v>54181</v>
      </c>
      <c r="B10559" t="s">
        <v>16125</v>
      </c>
      <c r="C10559" t="s">
        <v>16126</v>
      </c>
      <c r="D10559" t="e">
        <f>VLOOKUP(A10559,Planilha2!$1:$1048576,6,0)</f>
        <v>#N/A</v>
      </c>
      <c r="E10559" t="e">
        <f>VLOOKUP(C10559,Planilha5!B:B,1,0)</f>
        <v>#N/A</v>
      </c>
    </row>
    <row r="10560" spans="1:5" hidden="1">
      <c r="A10560" s="11">
        <v>52381</v>
      </c>
      <c r="B10560" t="s">
        <v>16127</v>
      </c>
      <c r="C10560" t="s">
        <v>16128</v>
      </c>
      <c r="D10560" t="e">
        <f>VLOOKUP(A10560,Planilha2!$1:$1048576,6,0)</f>
        <v>#N/A</v>
      </c>
      <c r="E10560" t="e">
        <f>VLOOKUP(C10560,Planilha5!B:B,1,0)</f>
        <v>#N/A</v>
      </c>
    </row>
    <row r="10561" spans="1:5" hidden="1">
      <c r="A10561" s="11">
        <v>6404</v>
      </c>
      <c r="B10561" t="s">
        <v>775</v>
      </c>
      <c r="C10561" t="s">
        <v>16129</v>
      </c>
      <c r="D10561" t="e">
        <f>VLOOKUP(A10561,Planilha2!$1:$1048576,6,0)</f>
        <v>#N/A</v>
      </c>
      <c r="E10561" t="e">
        <f>VLOOKUP(C10561,Planilha5!B:B,1,0)</f>
        <v>#N/A</v>
      </c>
    </row>
    <row r="10562" spans="1:5" hidden="1">
      <c r="A10562">
        <v>922</v>
      </c>
      <c r="B10562" t="s">
        <v>16130</v>
      </c>
      <c r="C10562" t="s">
        <v>16131</v>
      </c>
      <c r="D10562" t="e">
        <f>VLOOKUP(A10562,Planilha2!$1:$1048576,6,0)</f>
        <v>#N/A</v>
      </c>
      <c r="E10562" t="e">
        <f>VLOOKUP(C10562,Planilha5!B:B,1,0)</f>
        <v>#N/A</v>
      </c>
    </row>
    <row r="10563" spans="1:5" hidden="1">
      <c r="A10563" s="11">
        <v>905490</v>
      </c>
      <c r="B10563" t="s">
        <v>8523</v>
      </c>
      <c r="C10563" t="s">
        <v>16132</v>
      </c>
      <c r="D10563" t="e">
        <f>VLOOKUP(A10563,Planilha2!$1:$1048576,6,0)</f>
        <v>#N/A</v>
      </c>
      <c r="E10563" t="e">
        <f>VLOOKUP(C10563,Planilha5!B:B,1,0)</f>
        <v>#N/A</v>
      </c>
    </row>
    <row r="10564" spans="1:5" hidden="1">
      <c r="A10564" s="11">
        <v>2294</v>
      </c>
      <c r="B10564" t="s">
        <v>193</v>
      </c>
      <c r="C10564" t="s">
        <v>14310</v>
      </c>
      <c r="D10564" t="str">
        <f>VLOOKUP(A10564,Planilha2!$1:$1048576,6,0)</f>
        <v>2 - Magistrados</v>
      </c>
      <c r="E10564" t="e">
        <f>VLOOKUP(C10564,Planilha5!B:B,1,0)</f>
        <v>#N/A</v>
      </c>
    </row>
    <row r="10565" spans="1:5" hidden="1">
      <c r="A10565" s="11">
        <v>54481</v>
      </c>
      <c r="B10565" t="s">
        <v>16133</v>
      </c>
      <c r="C10565" t="s">
        <v>16134</v>
      </c>
      <c r="D10565" t="e">
        <f>VLOOKUP(A10565,Planilha2!$1:$1048576,6,0)</f>
        <v>#N/A</v>
      </c>
      <c r="E10565" t="e">
        <f>VLOOKUP(C10565,Planilha5!B:B,1,0)</f>
        <v>#N/A</v>
      </c>
    </row>
    <row r="10566" spans="1:5" hidden="1">
      <c r="A10566" s="11">
        <v>905153</v>
      </c>
      <c r="B10566" t="s">
        <v>14305</v>
      </c>
      <c r="C10566" t="s">
        <v>16135</v>
      </c>
      <c r="D10566" t="e">
        <f>VLOOKUP(A10566,Planilha2!$1:$1048576,6,0)</f>
        <v>#N/A</v>
      </c>
      <c r="E10566" t="e">
        <f>VLOOKUP(C10566,Planilha5!B:B,1,0)</f>
        <v>#N/A</v>
      </c>
    </row>
    <row r="10567" spans="1:5" hidden="1">
      <c r="A10567" s="11">
        <v>4441</v>
      </c>
      <c r="B10567" t="s">
        <v>764</v>
      </c>
      <c r="C10567" t="s">
        <v>16136</v>
      </c>
      <c r="D10567" t="e">
        <f>VLOOKUP(A10567,Planilha2!$1:$1048576,6,0)</f>
        <v>#N/A</v>
      </c>
      <c r="E10567" t="e">
        <f>VLOOKUP(C10567,Planilha5!B:B,1,0)</f>
        <v>#N/A</v>
      </c>
    </row>
    <row r="10568" spans="1:5" hidden="1">
      <c r="A10568" s="11">
        <v>189531</v>
      </c>
      <c r="B10568" t="s">
        <v>5549</v>
      </c>
      <c r="C10568" t="s">
        <v>16137</v>
      </c>
      <c r="D10568" t="e">
        <f>VLOOKUP(A10568,Planilha2!$1:$1048576,6,0)</f>
        <v>#N/A</v>
      </c>
      <c r="E10568" t="e">
        <f>VLOOKUP(C10568,Planilha5!B:B,1,0)</f>
        <v>#N/A</v>
      </c>
    </row>
    <row r="10569" spans="1:5" hidden="1">
      <c r="A10569" s="11">
        <v>55822</v>
      </c>
      <c r="B10569" t="s">
        <v>16138</v>
      </c>
      <c r="C10569" t="s">
        <v>16139</v>
      </c>
      <c r="D10569" t="e">
        <f>VLOOKUP(A10569,Planilha2!$1:$1048576,6,0)</f>
        <v>#N/A</v>
      </c>
      <c r="E10569" t="e">
        <f>VLOOKUP(C10569,Planilha5!B:B,1,0)</f>
        <v>#N/A</v>
      </c>
    </row>
    <row r="10570" spans="1:5" hidden="1">
      <c r="A10570" s="11">
        <v>91046</v>
      </c>
      <c r="B10570" t="s">
        <v>16140</v>
      </c>
      <c r="C10570" t="s">
        <v>16141</v>
      </c>
      <c r="D10570" t="e">
        <f>VLOOKUP(A10570,Planilha2!$1:$1048576,6,0)</f>
        <v>#N/A</v>
      </c>
      <c r="E10570" t="e">
        <f>VLOOKUP(C10570,Planilha5!B:B,1,0)</f>
        <v>#N/A</v>
      </c>
    </row>
    <row r="10571" spans="1:5" hidden="1">
      <c r="A10571" s="11">
        <v>91933</v>
      </c>
      <c r="B10571" t="s">
        <v>16142</v>
      </c>
      <c r="C10571" t="s">
        <v>16143</v>
      </c>
      <c r="D10571" t="e">
        <f>VLOOKUP(A10571,Planilha2!$1:$1048576,6,0)</f>
        <v>#N/A</v>
      </c>
      <c r="E10571" t="e">
        <f>VLOOKUP(C10571,Planilha5!B:B,1,0)</f>
        <v>#N/A</v>
      </c>
    </row>
    <row r="10572" spans="1:5" hidden="1">
      <c r="A10572" s="11">
        <v>8264</v>
      </c>
      <c r="B10572" t="s">
        <v>6208</v>
      </c>
      <c r="C10572" t="s">
        <v>16144</v>
      </c>
      <c r="D10572" t="e">
        <f>VLOOKUP(A10572,Planilha2!$1:$1048576,6,0)</f>
        <v>#N/A</v>
      </c>
      <c r="E10572" t="e">
        <f>VLOOKUP(C10572,Planilha5!B:B,1,0)</f>
        <v>#N/A</v>
      </c>
    </row>
    <row r="10573" spans="1:5" hidden="1">
      <c r="A10573" s="11">
        <v>52945</v>
      </c>
      <c r="B10573" t="s">
        <v>16145</v>
      </c>
      <c r="C10573" t="s">
        <v>16146</v>
      </c>
      <c r="D10573" t="e">
        <f>VLOOKUP(A10573,Planilha2!$1:$1048576,6,0)</f>
        <v>#N/A</v>
      </c>
      <c r="E10573" t="e">
        <f>VLOOKUP(C10573,Planilha5!B:B,1,0)</f>
        <v>#N/A</v>
      </c>
    </row>
    <row r="10574" spans="1:5" hidden="1">
      <c r="A10574" s="11">
        <v>904589</v>
      </c>
      <c r="B10574" t="s">
        <v>16147</v>
      </c>
      <c r="C10574" t="s">
        <v>16148</v>
      </c>
      <c r="D10574" t="e">
        <f>VLOOKUP(A10574,Planilha2!$1:$1048576,6,0)</f>
        <v>#N/A</v>
      </c>
      <c r="E10574" t="e">
        <f>VLOOKUP(C10574,Planilha5!B:B,1,0)</f>
        <v>#N/A</v>
      </c>
    </row>
    <row r="10575" spans="1:5" hidden="1">
      <c r="A10575" s="11">
        <v>48459</v>
      </c>
      <c r="B10575" t="s">
        <v>16149</v>
      </c>
      <c r="C10575" t="s">
        <v>16150</v>
      </c>
      <c r="D10575" t="e">
        <f>VLOOKUP(A10575,Planilha2!$1:$1048576,6,0)</f>
        <v>#N/A</v>
      </c>
      <c r="E10575" t="e">
        <f>VLOOKUP(C10575,Planilha5!B:B,1,0)</f>
        <v>#N/A</v>
      </c>
    </row>
    <row r="10576" spans="1:5" hidden="1">
      <c r="A10576" s="11">
        <v>49618</v>
      </c>
      <c r="B10576" t="s">
        <v>16151</v>
      </c>
      <c r="C10576" t="s">
        <v>16152</v>
      </c>
      <c r="D10576" t="e">
        <f>VLOOKUP(A10576,Planilha2!$1:$1048576,6,0)</f>
        <v>#N/A</v>
      </c>
      <c r="E10576" t="e">
        <f>VLOOKUP(C10576,Planilha5!B:B,1,0)</f>
        <v>#N/A</v>
      </c>
    </row>
    <row r="10577" spans="1:5" hidden="1">
      <c r="A10577" s="11">
        <v>12319</v>
      </c>
      <c r="B10577" t="s">
        <v>9776</v>
      </c>
      <c r="C10577" t="s">
        <v>16153</v>
      </c>
      <c r="D10577" t="e">
        <f>VLOOKUP(A10577,Planilha2!$1:$1048576,6,0)</f>
        <v>#N/A</v>
      </c>
      <c r="E10577" t="e">
        <f>VLOOKUP(C10577,Planilha5!B:B,1,0)</f>
        <v>#N/A</v>
      </c>
    </row>
    <row r="10578" spans="1:5" hidden="1">
      <c r="A10578" s="11">
        <v>3427</v>
      </c>
      <c r="B10578" t="s">
        <v>483</v>
      </c>
      <c r="C10578" t="s">
        <v>1496</v>
      </c>
      <c r="D10578" t="str">
        <f>VLOOKUP(A10578,Planilha2!$1:$1048576,6,0)</f>
        <v>2 - Magistrados</v>
      </c>
      <c r="E10578" t="e">
        <f>VLOOKUP(C10578,Planilha5!B:B,1,0)</f>
        <v>#N/A</v>
      </c>
    </row>
    <row r="10579" spans="1:5" hidden="1">
      <c r="A10579" s="11">
        <v>99512</v>
      </c>
      <c r="B10579" t="s">
        <v>14710</v>
      </c>
      <c r="C10579" t="s">
        <v>16154</v>
      </c>
      <c r="D10579" t="e">
        <f>VLOOKUP(A10579,Planilha2!$1:$1048576,6,0)</f>
        <v>#N/A</v>
      </c>
      <c r="E10579" t="e">
        <f>VLOOKUP(C10579,Planilha5!B:B,1,0)</f>
        <v>#N/A</v>
      </c>
    </row>
    <row r="10580" spans="1:5" hidden="1">
      <c r="A10580" s="11">
        <v>18568</v>
      </c>
      <c r="B10580" t="s">
        <v>1565</v>
      </c>
      <c r="C10580" t="s">
        <v>1568</v>
      </c>
      <c r="D10580" t="e">
        <f>VLOOKUP(A10580,Planilha2!$1:$1048576,6,0)</f>
        <v>#N/A</v>
      </c>
      <c r="E10580" t="e">
        <f>VLOOKUP(C10580,Planilha5!B:B,1,0)</f>
        <v>#N/A</v>
      </c>
    </row>
    <row r="10581" spans="1:5" hidden="1">
      <c r="A10581" s="11">
        <v>22606</v>
      </c>
      <c r="B10581" t="s">
        <v>2987</v>
      </c>
      <c r="C10581" t="s">
        <v>16155</v>
      </c>
      <c r="D10581" t="e">
        <f>VLOOKUP(A10581,Planilha2!$1:$1048576,6,0)</f>
        <v>#N/A</v>
      </c>
      <c r="E10581" t="e">
        <f>VLOOKUP(C10581,Planilha5!B:B,1,0)</f>
        <v>#N/A</v>
      </c>
    </row>
    <row r="10582" spans="1:5" hidden="1">
      <c r="A10582" s="11">
        <v>47063</v>
      </c>
      <c r="B10582" t="s">
        <v>16156</v>
      </c>
      <c r="C10582" t="s">
        <v>16157</v>
      </c>
      <c r="D10582" t="e">
        <f>VLOOKUP(A10582,Planilha2!$1:$1048576,6,0)</f>
        <v>#N/A</v>
      </c>
      <c r="E10582" t="e">
        <f>VLOOKUP(C10582,Planilha5!B:B,1,0)</f>
        <v>#N/A</v>
      </c>
    </row>
    <row r="10583" spans="1:5" hidden="1">
      <c r="A10583" s="11">
        <v>4138</v>
      </c>
      <c r="B10583" t="s">
        <v>10408</v>
      </c>
      <c r="C10583" t="s">
        <v>16158</v>
      </c>
      <c r="D10583" t="e">
        <f>VLOOKUP(A10583,Planilha2!$1:$1048576,6,0)</f>
        <v>#N/A</v>
      </c>
      <c r="E10583" t="e">
        <f>VLOOKUP(C10583,Planilha5!B:B,1,0)</f>
        <v>#N/A</v>
      </c>
    </row>
    <row r="10584" spans="1:5" hidden="1">
      <c r="A10584" s="11">
        <v>48311</v>
      </c>
      <c r="B10584" t="s">
        <v>16159</v>
      </c>
      <c r="C10584" t="s">
        <v>16160</v>
      </c>
      <c r="D10584" t="e">
        <f>VLOOKUP(A10584,Planilha2!$1:$1048576,6,0)</f>
        <v>#N/A</v>
      </c>
      <c r="E10584" t="e">
        <f>VLOOKUP(C10584,Planilha5!B:B,1,0)</f>
        <v>#N/A</v>
      </c>
    </row>
    <row r="10585" spans="1:5" hidden="1">
      <c r="A10585" s="11">
        <v>48940</v>
      </c>
      <c r="B10585" t="s">
        <v>7744</v>
      </c>
      <c r="C10585" t="s">
        <v>16161</v>
      </c>
      <c r="D10585" t="e">
        <f>VLOOKUP(A10585,Planilha2!$1:$1048576,6,0)</f>
        <v>#N/A</v>
      </c>
      <c r="E10585" t="e">
        <f>VLOOKUP(C10585,Planilha5!B:B,1,0)</f>
        <v>#N/A</v>
      </c>
    </row>
    <row r="10586" spans="1:5" hidden="1">
      <c r="A10586" s="11">
        <v>9326</v>
      </c>
      <c r="B10586" t="s">
        <v>4617</v>
      </c>
      <c r="C10586" t="s">
        <v>16162</v>
      </c>
      <c r="D10586" t="e">
        <f>VLOOKUP(A10586,Planilha2!$1:$1048576,6,0)</f>
        <v>#N/A</v>
      </c>
      <c r="E10586" t="e">
        <f>VLOOKUP(C10586,Planilha5!B:B,1,0)</f>
        <v>#N/A</v>
      </c>
    </row>
    <row r="10587" spans="1:5" hidden="1">
      <c r="A10587" s="11">
        <v>52085</v>
      </c>
      <c r="B10587" t="s">
        <v>16163</v>
      </c>
      <c r="C10587" t="s">
        <v>16164</v>
      </c>
      <c r="D10587" t="e">
        <f>VLOOKUP(A10587,Planilha2!$1:$1048576,6,0)</f>
        <v>#N/A</v>
      </c>
      <c r="E10587" t="e">
        <f>VLOOKUP(C10587,Planilha5!B:B,1,0)</f>
        <v>#N/A</v>
      </c>
    </row>
    <row r="10588" spans="1:5" hidden="1">
      <c r="A10588" s="11">
        <v>54505</v>
      </c>
      <c r="B10588" t="s">
        <v>16165</v>
      </c>
      <c r="C10588" t="s">
        <v>16166</v>
      </c>
      <c r="D10588" t="e">
        <f>VLOOKUP(A10588,Planilha2!$1:$1048576,6,0)</f>
        <v>#N/A</v>
      </c>
      <c r="E10588" t="e">
        <f>VLOOKUP(C10588,Planilha5!B:B,1,0)</f>
        <v>#N/A</v>
      </c>
    </row>
    <row r="10589" spans="1:5" hidden="1">
      <c r="A10589" s="11">
        <v>4090</v>
      </c>
      <c r="B10589" t="s">
        <v>13249</v>
      </c>
      <c r="C10589" t="s">
        <v>16167</v>
      </c>
      <c r="D10589" t="e">
        <f>VLOOKUP(A10589,Planilha2!$1:$1048576,6,0)</f>
        <v>#N/A</v>
      </c>
      <c r="E10589" t="e">
        <f>VLOOKUP(C10589,Planilha5!B:B,1,0)</f>
        <v>#N/A</v>
      </c>
    </row>
    <row r="10590" spans="1:5" hidden="1">
      <c r="A10590" s="11">
        <v>52211</v>
      </c>
      <c r="B10590" t="s">
        <v>16168</v>
      </c>
      <c r="C10590" t="s">
        <v>16169</v>
      </c>
      <c r="D10590" t="e">
        <f>VLOOKUP(A10590,Planilha2!$1:$1048576,6,0)</f>
        <v>#N/A</v>
      </c>
      <c r="E10590" t="e">
        <f>VLOOKUP(C10590,Planilha5!B:B,1,0)</f>
        <v>#N/A</v>
      </c>
    </row>
    <row r="10591" spans="1:5" hidden="1">
      <c r="A10591">
        <v>789</v>
      </c>
      <c r="B10591" t="s">
        <v>5670</v>
      </c>
      <c r="C10591" t="s">
        <v>16170</v>
      </c>
      <c r="D10591" t="e">
        <f>VLOOKUP(A10591,Planilha2!$1:$1048576,6,0)</f>
        <v>#N/A</v>
      </c>
      <c r="E10591" t="e">
        <f>VLOOKUP(C10591,Planilha5!B:B,1,0)</f>
        <v>#N/A</v>
      </c>
    </row>
    <row r="10592" spans="1:5" hidden="1">
      <c r="A10592" s="11">
        <v>903596</v>
      </c>
      <c r="B10592" t="s">
        <v>10213</v>
      </c>
      <c r="C10592" t="s">
        <v>16171</v>
      </c>
      <c r="D10592" t="e">
        <f>VLOOKUP(A10592,Planilha2!$1:$1048576,6,0)</f>
        <v>#N/A</v>
      </c>
      <c r="E10592" t="e">
        <f>VLOOKUP(C10592,Planilha5!B:B,1,0)</f>
        <v>#N/A</v>
      </c>
    </row>
    <row r="10593" spans="1:5" hidden="1">
      <c r="A10593" s="11">
        <v>4793</v>
      </c>
      <c r="B10593" t="s">
        <v>867</v>
      </c>
      <c r="C10593" t="s">
        <v>16172</v>
      </c>
      <c r="D10593" t="e">
        <f>VLOOKUP(A10593,Planilha2!$1:$1048576,6,0)</f>
        <v>#N/A</v>
      </c>
      <c r="E10593" t="e">
        <f>VLOOKUP(C10593,Planilha5!B:B,1,0)</f>
        <v>#N/A</v>
      </c>
    </row>
    <row r="10594" spans="1:5" hidden="1">
      <c r="A10594" s="11">
        <v>22656</v>
      </c>
      <c r="B10594" t="s">
        <v>3004</v>
      </c>
      <c r="C10594" t="s">
        <v>16173</v>
      </c>
      <c r="D10594" t="e">
        <f>VLOOKUP(A10594,Planilha2!$1:$1048576,6,0)</f>
        <v>#N/A</v>
      </c>
      <c r="E10594" t="e">
        <f>VLOOKUP(C10594,Planilha5!B:B,1,0)</f>
        <v>#N/A</v>
      </c>
    </row>
    <row r="10595" spans="1:5" hidden="1">
      <c r="A10595" s="11">
        <v>4873</v>
      </c>
      <c r="B10595" t="s">
        <v>16174</v>
      </c>
      <c r="C10595" t="s">
        <v>16175</v>
      </c>
      <c r="D10595" t="e">
        <f>VLOOKUP(A10595,Planilha2!$1:$1048576,6,0)</f>
        <v>#N/A</v>
      </c>
      <c r="E10595" t="e">
        <f>VLOOKUP(C10595,Planilha5!B:B,1,0)</f>
        <v>#N/A</v>
      </c>
    </row>
    <row r="10596" spans="1:5" hidden="1">
      <c r="A10596">
        <v>138</v>
      </c>
      <c r="B10596" t="s">
        <v>370</v>
      </c>
      <c r="C10596" t="s">
        <v>16176</v>
      </c>
      <c r="D10596" t="str">
        <f>VLOOKUP(A10596,Planilha2!$1:$1048576,6,0)</f>
        <v>18 - Inativos Magistrados</v>
      </c>
      <c r="E10596" t="e">
        <f>VLOOKUP(C10596,Planilha5!B:B,1,0)</f>
        <v>#N/A</v>
      </c>
    </row>
    <row r="10597" spans="1:5" hidden="1">
      <c r="A10597" s="11">
        <v>3521</v>
      </c>
      <c r="B10597" t="s">
        <v>16177</v>
      </c>
      <c r="C10597" t="s">
        <v>16178</v>
      </c>
      <c r="D10597" t="e">
        <f>VLOOKUP(A10597,Planilha2!$1:$1048576,6,0)</f>
        <v>#N/A</v>
      </c>
      <c r="E10597" t="e">
        <f>VLOOKUP(C10597,Planilha5!B:B,1,0)</f>
        <v>#N/A</v>
      </c>
    </row>
    <row r="10598" spans="1:5" hidden="1">
      <c r="A10598" s="11">
        <v>3947</v>
      </c>
      <c r="B10598" t="s">
        <v>16179</v>
      </c>
      <c r="C10598" t="s">
        <v>16180</v>
      </c>
      <c r="D10598" t="e">
        <f>VLOOKUP(A10598,Planilha2!$1:$1048576,6,0)</f>
        <v>#N/A</v>
      </c>
      <c r="E10598" t="e">
        <f>VLOOKUP(C10598,Planilha5!B:B,1,0)</f>
        <v>#N/A</v>
      </c>
    </row>
    <row r="10599" spans="1:5" hidden="1">
      <c r="A10599" s="11">
        <v>903846</v>
      </c>
      <c r="B10599" t="s">
        <v>16181</v>
      </c>
      <c r="C10599" t="s">
        <v>16182</v>
      </c>
      <c r="D10599" t="e">
        <f>VLOOKUP(A10599,Planilha2!$1:$1048576,6,0)</f>
        <v>#N/A</v>
      </c>
      <c r="E10599" t="e">
        <f>VLOOKUP(C10599,Planilha5!B:B,1,0)</f>
        <v>#N/A</v>
      </c>
    </row>
    <row r="10600" spans="1:5" hidden="1">
      <c r="A10600">
        <v>348</v>
      </c>
      <c r="B10600" t="s">
        <v>1365</v>
      </c>
      <c r="C10600" t="s">
        <v>16183</v>
      </c>
      <c r="D10600" t="e">
        <f>VLOOKUP(A10600,Planilha2!$1:$1048576,6,0)</f>
        <v>#N/A</v>
      </c>
      <c r="E10600" t="e">
        <f>VLOOKUP(C10600,Planilha5!B:B,1,0)</f>
        <v>#N/A</v>
      </c>
    </row>
    <row r="10601" spans="1:5" hidden="1">
      <c r="A10601" s="11">
        <v>904282</v>
      </c>
      <c r="B10601" t="s">
        <v>16184</v>
      </c>
      <c r="C10601" t="s">
        <v>16185</v>
      </c>
      <c r="D10601" t="e">
        <f>VLOOKUP(A10601,Planilha2!$1:$1048576,6,0)</f>
        <v>#N/A</v>
      </c>
      <c r="E10601" t="e">
        <f>VLOOKUP(C10601,Planilha5!B:B,1,0)</f>
        <v>#N/A</v>
      </c>
    </row>
    <row r="10602" spans="1:5" hidden="1">
      <c r="A10602" s="11">
        <v>904887</v>
      </c>
      <c r="B10602" t="s">
        <v>16186</v>
      </c>
      <c r="C10602" t="s">
        <v>16187</v>
      </c>
      <c r="D10602" t="e">
        <f>VLOOKUP(A10602,Planilha2!$1:$1048576,6,0)</f>
        <v>#N/A</v>
      </c>
      <c r="E10602" t="e">
        <f>VLOOKUP(C10602,Planilha5!B:B,1,0)</f>
        <v>#N/A</v>
      </c>
    </row>
    <row r="10603" spans="1:5" hidden="1">
      <c r="A10603" s="11">
        <v>4840</v>
      </c>
      <c r="B10603" t="s">
        <v>16188</v>
      </c>
      <c r="C10603" t="s">
        <v>16189</v>
      </c>
      <c r="D10603" t="e">
        <f>VLOOKUP(A10603,Planilha2!$1:$1048576,6,0)</f>
        <v>#N/A</v>
      </c>
      <c r="E10603" t="e">
        <f>VLOOKUP(C10603,Planilha5!B:B,1,0)</f>
        <v>#N/A</v>
      </c>
    </row>
    <row r="10604" spans="1:5" hidden="1">
      <c r="A10604" s="11">
        <v>2947</v>
      </c>
      <c r="B10604" t="s">
        <v>16190</v>
      </c>
      <c r="C10604" t="s">
        <v>16191</v>
      </c>
      <c r="D10604" t="e">
        <f>VLOOKUP(A10604,Planilha2!$1:$1048576,6,0)</f>
        <v>#N/A</v>
      </c>
      <c r="E10604" t="e">
        <f>VLOOKUP(C10604,Planilha5!B:B,1,0)</f>
        <v>#N/A</v>
      </c>
    </row>
    <row r="10605" spans="1:5" hidden="1">
      <c r="A10605">
        <v>309</v>
      </c>
      <c r="B10605" t="s">
        <v>4741</v>
      </c>
      <c r="C10605" t="s">
        <v>16192</v>
      </c>
      <c r="D10605" t="e">
        <f>VLOOKUP(A10605,Planilha2!$1:$1048576,6,0)</f>
        <v>#N/A</v>
      </c>
      <c r="E10605" t="e">
        <f>VLOOKUP(C10605,Planilha5!B:B,1,0)</f>
        <v>#N/A</v>
      </c>
    </row>
    <row r="10606" spans="1:5" hidden="1">
      <c r="A10606" s="11">
        <v>22624</v>
      </c>
      <c r="B10606" t="s">
        <v>2991</v>
      </c>
      <c r="C10606" t="s">
        <v>16193</v>
      </c>
      <c r="D10606" t="e">
        <f>VLOOKUP(A10606,Planilha2!$1:$1048576,6,0)</f>
        <v>#N/A</v>
      </c>
      <c r="E10606" t="e">
        <f>VLOOKUP(C10606,Planilha5!B:B,1,0)</f>
        <v>#N/A</v>
      </c>
    </row>
    <row r="10607" spans="1:5" hidden="1">
      <c r="A10607" s="11">
        <v>50797</v>
      </c>
      <c r="B10607" t="s">
        <v>16194</v>
      </c>
      <c r="C10607" t="s">
        <v>16195</v>
      </c>
      <c r="D10607" t="e">
        <f>VLOOKUP(A10607,Planilha2!$1:$1048576,6,0)</f>
        <v>#N/A</v>
      </c>
      <c r="E10607" t="e">
        <f>VLOOKUP(C10607,Planilha5!B:B,1,0)</f>
        <v>#N/A</v>
      </c>
    </row>
    <row r="10608" spans="1:5" hidden="1">
      <c r="A10608" s="11">
        <v>905335</v>
      </c>
      <c r="B10608" t="s">
        <v>15320</v>
      </c>
      <c r="C10608" t="s">
        <v>16196</v>
      </c>
      <c r="D10608" t="e">
        <f>VLOOKUP(A10608,Planilha2!$1:$1048576,6,0)</f>
        <v>#N/A</v>
      </c>
      <c r="E10608" t="e">
        <f>VLOOKUP(C10608,Planilha5!B:B,1,0)</f>
        <v>#N/A</v>
      </c>
    </row>
    <row r="10609" spans="1:5" hidden="1">
      <c r="A10609" s="11">
        <v>54445</v>
      </c>
      <c r="B10609" t="s">
        <v>12460</v>
      </c>
      <c r="C10609" t="s">
        <v>16197</v>
      </c>
      <c r="D10609" t="e">
        <f>VLOOKUP(A10609,Planilha2!$1:$1048576,6,0)</f>
        <v>#N/A</v>
      </c>
      <c r="E10609" t="e">
        <f>VLOOKUP(C10609,Planilha5!B:B,1,0)</f>
        <v>#N/A</v>
      </c>
    </row>
    <row r="10610" spans="1:5" hidden="1">
      <c r="A10610" s="11">
        <v>93317</v>
      </c>
      <c r="B10610" t="s">
        <v>7924</v>
      </c>
      <c r="C10610" t="s">
        <v>16198</v>
      </c>
      <c r="D10610" t="e">
        <f>VLOOKUP(A10610,Planilha2!$1:$1048576,6,0)</f>
        <v>#N/A</v>
      </c>
      <c r="E10610" t="e">
        <f>VLOOKUP(C10610,Planilha5!B:B,1,0)</f>
        <v>#N/A</v>
      </c>
    </row>
    <row r="10611" spans="1:5" hidden="1">
      <c r="A10611" s="11">
        <v>7959</v>
      </c>
      <c r="B10611" t="s">
        <v>7536</v>
      </c>
      <c r="C10611" t="s">
        <v>16199</v>
      </c>
      <c r="D10611" t="e">
        <f>VLOOKUP(A10611,Planilha2!$1:$1048576,6,0)</f>
        <v>#N/A</v>
      </c>
      <c r="E10611" t="e">
        <f>VLOOKUP(C10611,Planilha5!B:B,1,0)</f>
        <v>#N/A</v>
      </c>
    </row>
    <row r="10612" spans="1:5" hidden="1">
      <c r="A10612" s="11">
        <v>23046</v>
      </c>
      <c r="B10612" t="s">
        <v>2631</v>
      </c>
      <c r="C10612" t="s">
        <v>918</v>
      </c>
      <c r="D10612" t="e">
        <f>VLOOKUP(A10612,Planilha2!$1:$1048576,6,0)</f>
        <v>#N/A</v>
      </c>
      <c r="E10612" t="e">
        <f>VLOOKUP(C10612,Planilha5!B:B,1,0)</f>
        <v>#N/A</v>
      </c>
    </row>
    <row r="10613" spans="1:5" hidden="1">
      <c r="A10613" s="11">
        <v>8830</v>
      </c>
      <c r="B10613" t="s">
        <v>6308</v>
      </c>
      <c r="C10613" t="s">
        <v>16200</v>
      </c>
      <c r="D10613" t="e">
        <f>VLOOKUP(A10613,Planilha2!$1:$1048576,6,0)</f>
        <v>#N/A</v>
      </c>
      <c r="E10613" t="e">
        <f>VLOOKUP(C10613,Planilha5!B:B,1,0)</f>
        <v>#N/A</v>
      </c>
    </row>
    <row r="10614" spans="1:5" hidden="1">
      <c r="A10614" s="11">
        <v>200918</v>
      </c>
      <c r="B10614" t="s">
        <v>201</v>
      </c>
      <c r="C10614" t="s">
        <v>16201</v>
      </c>
      <c r="D10614" t="str">
        <f>VLOOKUP(A10614,Planilha2!$1:$1048576,6,0)</f>
        <v>2 - Magistrados</v>
      </c>
      <c r="E10614" t="e">
        <f>VLOOKUP(C10614,Planilha5!B:B,1,0)</f>
        <v>#N/A</v>
      </c>
    </row>
    <row r="10615" spans="1:5" hidden="1">
      <c r="A10615" s="11">
        <v>43359</v>
      </c>
      <c r="B10615" t="s">
        <v>16202</v>
      </c>
      <c r="C10615" t="s">
        <v>16203</v>
      </c>
      <c r="D10615" t="e">
        <f>VLOOKUP(A10615,Planilha2!$1:$1048576,6,0)</f>
        <v>#N/A</v>
      </c>
      <c r="E10615" t="e">
        <f>VLOOKUP(C10615,Planilha5!B:B,1,0)</f>
        <v>#N/A</v>
      </c>
    </row>
    <row r="10616" spans="1:5" hidden="1">
      <c r="A10616" s="11">
        <v>99813</v>
      </c>
      <c r="B10616" t="s">
        <v>612</v>
      </c>
      <c r="C10616" t="s">
        <v>16204</v>
      </c>
      <c r="D10616" t="str">
        <f>VLOOKUP(A10616,Planilha2!$1:$1048576,6,0)</f>
        <v>5 - Desembargador</v>
      </c>
      <c r="E10616" t="e">
        <f>VLOOKUP(C10616,Planilha5!B:B,1,0)</f>
        <v>#N/A</v>
      </c>
    </row>
    <row r="10617" spans="1:5" hidden="1">
      <c r="A10617" s="11">
        <v>51674</v>
      </c>
      <c r="B10617" t="s">
        <v>16205</v>
      </c>
      <c r="C10617" t="s">
        <v>16206</v>
      </c>
      <c r="D10617" t="e">
        <f>VLOOKUP(A10617,Planilha2!$1:$1048576,6,0)</f>
        <v>#N/A</v>
      </c>
      <c r="E10617" t="e">
        <f>VLOOKUP(C10617,Planilha5!B:B,1,0)</f>
        <v>#N/A</v>
      </c>
    </row>
    <row r="10618" spans="1:5" hidden="1">
      <c r="A10618" s="11">
        <v>55674</v>
      </c>
      <c r="B10618" t="s">
        <v>16207</v>
      </c>
      <c r="C10618" t="s">
        <v>16208</v>
      </c>
      <c r="D10618" t="e">
        <f>VLOOKUP(A10618,Planilha2!$1:$1048576,6,0)</f>
        <v>#N/A</v>
      </c>
      <c r="E10618" t="e">
        <f>VLOOKUP(C10618,Planilha5!B:B,1,0)</f>
        <v>#N/A</v>
      </c>
    </row>
    <row r="10619" spans="1:5" hidden="1">
      <c r="A10619" s="11">
        <v>37061</v>
      </c>
      <c r="B10619" t="s">
        <v>6154</v>
      </c>
      <c r="C10619" t="s">
        <v>16209</v>
      </c>
      <c r="D10619" t="e">
        <f>VLOOKUP(A10619,Planilha2!$1:$1048576,6,0)</f>
        <v>#N/A</v>
      </c>
      <c r="E10619" t="e">
        <f>VLOOKUP(C10619,Planilha5!B:B,1,0)</f>
        <v>#N/A</v>
      </c>
    </row>
    <row r="10620" spans="1:5" hidden="1">
      <c r="A10620" s="11">
        <v>904639</v>
      </c>
      <c r="B10620" t="s">
        <v>16210</v>
      </c>
      <c r="C10620" t="s">
        <v>16211</v>
      </c>
      <c r="D10620" t="e">
        <f>VLOOKUP(A10620,Planilha2!$1:$1048576,6,0)</f>
        <v>#N/A</v>
      </c>
      <c r="E10620" t="e">
        <f>VLOOKUP(C10620,Planilha5!B:B,1,0)</f>
        <v>#N/A</v>
      </c>
    </row>
    <row r="10621" spans="1:5" hidden="1">
      <c r="A10621" s="11">
        <v>48008</v>
      </c>
      <c r="B10621" t="s">
        <v>16212</v>
      </c>
      <c r="C10621" t="s">
        <v>16213</v>
      </c>
      <c r="D10621" t="e">
        <f>VLOOKUP(A10621,Planilha2!$1:$1048576,6,0)</f>
        <v>#N/A</v>
      </c>
      <c r="E10621" t="e">
        <f>VLOOKUP(C10621,Planilha5!B:B,1,0)</f>
        <v>#N/A</v>
      </c>
    </row>
    <row r="10622" spans="1:5" hidden="1">
      <c r="A10622" s="11">
        <v>40248</v>
      </c>
      <c r="B10622" t="s">
        <v>16214</v>
      </c>
      <c r="C10622" t="s">
        <v>16215</v>
      </c>
      <c r="D10622" t="e">
        <f>VLOOKUP(A10622,Planilha2!$1:$1048576,6,0)</f>
        <v>#N/A</v>
      </c>
      <c r="E10622" t="e">
        <f>VLOOKUP(C10622,Planilha5!B:B,1,0)</f>
        <v>#N/A</v>
      </c>
    </row>
    <row r="10623" spans="1:5" hidden="1">
      <c r="A10623" s="11">
        <v>93753</v>
      </c>
      <c r="B10623" t="s">
        <v>226</v>
      </c>
      <c r="C10623" t="s">
        <v>6912</v>
      </c>
      <c r="D10623" t="str">
        <f>VLOOKUP(A10623,Planilha2!$1:$1048576,6,0)</f>
        <v>18 - Inativos Magistrados</v>
      </c>
      <c r="E10623" t="e">
        <f>VLOOKUP(C10623,Planilha5!B:B,1,0)</f>
        <v>#N/A</v>
      </c>
    </row>
    <row r="10624" spans="1:5" hidden="1">
      <c r="A10624" s="11">
        <v>48039</v>
      </c>
      <c r="B10624" t="s">
        <v>16216</v>
      </c>
      <c r="C10624" t="s">
        <v>16217</v>
      </c>
      <c r="D10624" t="e">
        <f>VLOOKUP(A10624,Planilha2!$1:$1048576,6,0)</f>
        <v>#N/A</v>
      </c>
      <c r="E10624" t="e">
        <f>VLOOKUP(C10624,Planilha5!B:B,1,0)</f>
        <v>#N/A</v>
      </c>
    </row>
    <row r="10625" spans="1:5" hidden="1">
      <c r="A10625" s="11">
        <v>2624</v>
      </c>
      <c r="B10625" t="s">
        <v>16218</v>
      </c>
      <c r="C10625" t="s">
        <v>16219</v>
      </c>
      <c r="D10625" t="e">
        <f>VLOOKUP(A10625,Planilha2!$1:$1048576,6,0)</f>
        <v>#N/A</v>
      </c>
      <c r="E10625" t="e">
        <f>VLOOKUP(C10625,Planilha5!B:B,1,0)</f>
        <v>#N/A</v>
      </c>
    </row>
    <row r="10626" spans="1:5" hidden="1">
      <c r="A10626" s="11">
        <v>55176</v>
      </c>
      <c r="B10626" t="s">
        <v>15025</v>
      </c>
      <c r="C10626" t="s">
        <v>16220</v>
      </c>
      <c r="D10626" t="e">
        <f>VLOOKUP(A10626,Planilha2!$1:$1048576,6,0)</f>
        <v>#N/A</v>
      </c>
      <c r="E10626" t="e">
        <f>VLOOKUP(C10626,Planilha5!B:B,1,0)</f>
        <v>#N/A</v>
      </c>
    </row>
    <row r="10627" spans="1:5" hidden="1">
      <c r="A10627">
        <v>656</v>
      </c>
      <c r="B10627" t="s">
        <v>4203</v>
      </c>
      <c r="C10627" t="s">
        <v>16221</v>
      </c>
      <c r="D10627" t="e">
        <f>VLOOKUP(A10627,Planilha2!$1:$1048576,6,0)</f>
        <v>#N/A</v>
      </c>
      <c r="E10627" t="e">
        <f>VLOOKUP(C10627,Planilha5!B:B,1,0)</f>
        <v>#N/A</v>
      </c>
    </row>
    <row r="10628" spans="1:5" hidden="1">
      <c r="A10628">
        <v>703</v>
      </c>
      <c r="B10628" t="s">
        <v>16222</v>
      </c>
      <c r="C10628" t="s">
        <v>16223</v>
      </c>
      <c r="D10628" t="e">
        <f>VLOOKUP(A10628,Planilha2!$1:$1048576,6,0)</f>
        <v>#N/A</v>
      </c>
      <c r="E10628" t="e">
        <f>VLOOKUP(C10628,Planilha5!B:B,1,0)</f>
        <v>#N/A</v>
      </c>
    </row>
    <row r="10629" spans="1:5" hidden="1">
      <c r="A10629" s="11">
        <v>40608</v>
      </c>
      <c r="B10629" t="s">
        <v>16224</v>
      </c>
      <c r="C10629" t="s">
        <v>10705</v>
      </c>
      <c r="D10629" t="e">
        <f>VLOOKUP(A10629,Planilha2!$1:$1048576,6,0)</f>
        <v>#N/A</v>
      </c>
      <c r="E10629" t="e">
        <f>VLOOKUP(C10629,Planilha5!B:B,1,0)</f>
        <v>#N/A</v>
      </c>
    </row>
    <row r="10630" spans="1:5" hidden="1">
      <c r="A10630" s="11">
        <v>53725</v>
      </c>
      <c r="B10630" t="s">
        <v>9217</v>
      </c>
      <c r="C10630" t="s">
        <v>16225</v>
      </c>
      <c r="D10630" t="e">
        <f>VLOOKUP(A10630,Planilha2!$1:$1048576,6,0)</f>
        <v>#N/A</v>
      </c>
      <c r="E10630" t="e">
        <f>VLOOKUP(C10630,Planilha5!B:B,1,0)</f>
        <v>#N/A</v>
      </c>
    </row>
    <row r="10631" spans="1:5" hidden="1">
      <c r="A10631" s="11">
        <v>54029</v>
      </c>
      <c r="B10631" t="s">
        <v>14930</v>
      </c>
      <c r="C10631" t="s">
        <v>16226</v>
      </c>
      <c r="D10631" t="e">
        <f>VLOOKUP(A10631,Planilha2!$1:$1048576,6,0)</f>
        <v>#N/A</v>
      </c>
      <c r="E10631" t="e">
        <f>VLOOKUP(C10631,Planilha5!B:B,1,0)</f>
        <v>#N/A</v>
      </c>
    </row>
    <row r="10632" spans="1:5" hidden="1">
      <c r="A10632" s="11">
        <v>11786</v>
      </c>
      <c r="B10632" t="s">
        <v>4750</v>
      </c>
      <c r="C10632" t="s">
        <v>16227</v>
      </c>
      <c r="D10632" t="e">
        <f>VLOOKUP(A10632,Planilha2!$1:$1048576,6,0)</f>
        <v>#N/A</v>
      </c>
      <c r="E10632" t="e">
        <f>VLOOKUP(C10632,Planilha5!B:B,1,0)</f>
        <v>#N/A</v>
      </c>
    </row>
    <row r="10633" spans="1:5" hidden="1">
      <c r="A10633" s="11">
        <v>200523</v>
      </c>
      <c r="B10633" t="s">
        <v>16228</v>
      </c>
      <c r="C10633" t="s">
        <v>16229</v>
      </c>
      <c r="D10633" t="e">
        <f>VLOOKUP(A10633,Planilha2!$1:$1048576,6,0)</f>
        <v>#N/A</v>
      </c>
      <c r="E10633" t="e">
        <f>VLOOKUP(C10633,Planilha5!B:B,1,0)</f>
        <v>#N/A</v>
      </c>
    </row>
    <row r="10634" spans="1:5" hidden="1">
      <c r="A10634" s="11">
        <v>55437</v>
      </c>
      <c r="B10634" t="s">
        <v>16230</v>
      </c>
      <c r="C10634" t="s">
        <v>16231</v>
      </c>
      <c r="D10634" t="e">
        <f>VLOOKUP(A10634,Planilha2!$1:$1048576,6,0)</f>
        <v>#N/A</v>
      </c>
      <c r="E10634" t="e">
        <f>VLOOKUP(C10634,Planilha5!B:B,1,0)</f>
        <v>#N/A</v>
      </c>
    </row>
    <row r="10635" spans="1:5" hidden="1">
      <c r="A10635" s="11">
        <v>54296</v>
      </c>
      <c r="B10635" t="s">
        <v>16232</v>
      </c>
      <c r="C10635" t="s">
        <v>16233</v>
      </c>
      <c r="D10635" t="e">
        <f>VLOOKUP(A10635,Planilha2!$1:$1048576,6,0)</f>
        <v>#N/A</v>
      </c>
      <c r="E10635" t="e">
        <f>VLOOKUP(C10635,Planilha5!B:B,1,0)</f>
        <v>#N/A</v>
      </c>
    </row>
    <row r="10636" spans="1:5" hidden="1">
      <c r="A10636" s="11">
        <v>3372</v>
      </c>
      <c r="B10636" t="s">
        <v>4022</v>
      </c>
      <c r="C10636" t="s">
        <v>16234</v>
      </c>
      <c r="D10636" t="e">
        <f>VLOOKUP(A10636,Planilha2!$1:$1048576,6,0)</f>
        <v>#N/A</v>
      </c>
      <c r="E10636" t="e">
        <f>VLOOKUP(C10636,Planilha5!B:B,1,0)</f>
        <v>#N/A</v>
      </c>
    </row>
    <row r="10637" spans="1:5" hidden="1">
      <c r="A10637" s="11">
        <v>11815</v>
      </c>
      <c r="B10637" t="s">
        <v>1860</v>
      </c>
      <c r="C10637" t="s">
        <v>16235</v>
      </c>
      <c r="D10637" t="e">
        <f>VLOOKUP(A10637,Planilha2!$1:$1048576,6,0)</f>
        <v>#N/A</v>
      </c>
      <c r="E10637" t="e">
        <f>VLOOKUP(C10637,Planilha5!B:B,1,0)</f>
        <v>#N/A</v>
      </c>
    </row>
    <row r="10638" spans="1:5" hidden="1">
      <c r="A10638" s="11">
        <v>55182</v>
      </c>
      <c r="B10638" t="s">
        <v>401</v>
      </c>
      <c r="C10638" t="s">
        <v>16236</v>
      </c>
      <c r="D10638" t="str">
        <f>VLOOKUP(A10638,Planilha2!$1:$1048576,6,0)</f>
        <v>2 - Magistrados</v>
      </c>
      <c r="E10638" t="e">
        <f>VLOOKUP(C10638,Planilha5!B:B,1,0)</f>
        <v>#N/A</v>
      </c>
    </row>
    <row r="10639" spans="1:5" hidden="1">
      <c r="A10639" s="11">
        <v>23070</v>
      </c>
      <c r="B10639" t="s">
        <v>16237</v>
      </c>
      <c r="C10639" t="s">
        <v>16238</v>
      </c>
      <c r="D10639" t="e">
        <f>VLOOKUP(A10639,Planilha2!$1:$1048576,6,0)</f>
        <v>#N/A</v>
      </c>
      <c r="E10639" t="e">
        <f>VLOOKUP(C10639,Planilha5!B:B,1,0)</f>
        <v>#N/A</v>
      </c>
    </row>
    <row r="10640" spans="1:5" hidden="1">
      <c r="A10640" s="11">
        <v>903801</v>
      </c>
      <c r="B10640" t="s">
        <v>16239</v>
      </c>
      <c r="C10640" t="s">
        <v>16240</v>
      </c>
      <c r="D10640" t="e">
        <f>VLOOKUP(A10640,Planilha2!$1:$1048576,6,0)</f>
        <v>#N/A</v>
      </c>
      <c r="E10640" t="e">
        <f>VLOOKUP(C10640,Planilha5!B:B,1,0)</f>
        <v>#N/A</v>
      </c>
    </row>
    <row r="10641" spans="1:5" hidden="1">
      <c r="A10641" s="11">
        <v>201058</v>
      </c>
      <c r="B10641" t="s">
        <v>139</v>
      </c>
      <c r="C10641" t="s">
        <v>16241</v>
      </c>
      <c r="D10641" t="str">
        <f>VLOOKUP(A10641,Planilha2!$1:$1048576,6,0)</f>
        <v>18 - Inativos Magistrados</v>
      </c>
      <c r="E10641" t="e">
        <f>VLOOKUP(C10641,Planilha5!B:B,1,0)</f>
        <v>#N/A</v>
      </c>
    </row>
    <row r="10642" spans="1:5" hidden="1">
      <c r="A10642" s="11">
        <v>49583</v>
      </c>
      <c r="B10642" t="s">
        <v>16242</v>
      </c>
      <c r="C10642" t="s">
        <v>16243</v>
      </c>
      <c r="D10642" t="e">
        <f>VLOOKUP(A10642,Planilha2!$1:$1048576,6,0)</f>
        <v>#N/A</v>
      </c>
      <c r="E10642" t="e">
        <f>VLOOKUP(C10642,Planilha5!B:B,1,0)</f>
        <v>#N/A</v>
      </c>
    </row>
    <row r="10643" spans="1:5" hidden="1">
      <c r="A10643" s="11">
        <v>94104</v>
      </c>
      <c r="B10643" t="s">
        <v>16244</v>
      </c>
      <c r="C10643" t="s">
        <v>16245</v>
      </c>
      <c r="D10643" t="e">
        <f>VLOOKUP(A10643,Planilha2!$1:$1048576,6,0)</f>
        <v>#N/A</v>
      </c>
      <c r="E10643" t="e">
        <f>VLOOKUP(C10643,Planilha5!B:B,1,0)</f>
        <v>#N/A</v>
      </c>
    </row>
    <row r="10644" spans="1:5" hidden="1">
      <c r="A10644" s="11">
        <v>905346</v>
      </c>
      <c r="B10644" t="s">
        <v>16246</v>
      </c>
      <c r="C10644" t="s">
        <v>16247</v>
      </c>
      <c r="D10644" t="e">
        <f>VLOOKUP(A10644,Planilha2!$1:$1048576,6,0)</f>
        <v>#N/A</v>
      </c>
      <c r="E10644" t="e">
        <f>VLOOKUP(C10644,Planilha5!B:B,1,0)</f>
        <v>#N/A</v>
      </c>
    </row>
    <row r="10645" spans="1:5" hidden="1">
      <c r="A10645" s="11">
        <v>9366</v>
      </c>
      <c r="B10645" t="s">
        <v>9997</v>
      </c>
      <c r="C10645" t="s">
        <v>16248</v>
      </c>
      <c r="D10645" t="e">
        <f>VLOOKUP(A10645,Planilha2!$1:$1048576,6,0)</f>
        <v>#N/A</v>
      </c>
      <c r="E10645" t="e">
        <f>VLOOKUP(C10645,Planilha5!B:B,1,0)</f>
        <v>#N/A</v>
      </c>
    </row>
    <row r="10646" spans="1:5" hidden="1">
      <c r="A10646" s="11">
        <v>88166</v>
      </c>
      <c r="B10646" t="s">
        <v>16249</v>
      </c>
      <c r="C10646" t="s">
        <v>16250</v>
      </c>
      <c r="D10646" t="e">
        <f>VLOOKUP(A10646,Planilha2!$1:$1048576,6,0)</f>
        <v>#N/A</v>
      </c>
      <c r="E10646" t="e">
        <f>VLOOKUP(C10646,Planilha5!B:B,1,0)</f>
        <v>#N/A</v>
      </c>
    </row>
    <row r="10647" spans="1:5" hidden="1">
      <c r="A10647" s="11">
        <v>200909</v>
      </c>
      <c r="B10647" t="s">
        <v>106</v>
      </c>
      <c r="C10647" t="s">
        <v>1747</v>
      </c>
      <c r="D10647" t="str">
        <f>VLOOKUP(A10647,Planilha2!$1:$1048576,6,0)</f>
        <v>2 - Magistrados</v>
      </c>
      <c r="E10647" t="e">
        <f>VLOOKUP(C10647,Planilha5!B:B,1,0)</f>
        <v>#N/A</v>
      </c>
    </row>
    <row r="10648" spans="1:5" hidden="1">
      <c r="A10648" s="11">
        <v>200729</v>
      </c>
      <c r="B10648" t="s">
        <v>1891</v>
      </c>
      <c r="C10648" t="s">
        <v>16251</v>
      </c>
      <c r="D10648" t="e">
        <f>VLOOKUP(A10648,Planilha2!$1:$1048576,6,0)</f>
        <v>#N/A</v>
      </c>
      <c r="E10648" t="e">
        <f>VLOOKUP(C10648,Planilha5!B:B,1,0)</f>
        <v>#N/A</v>
      </c>
    </row>
    <row r="10649" spans="1:5" hidden="1">
      <c r="A10649" s="11">
        <v>55516</v>
      </c>
      <c r="B10649" t="s">
        <v>16252</v>
      </c>
      <c r="C10649" t="s">
        <v>16253</v>
      </c>
      <c r="D10649" t="e">
        <f>VLOOKUP(A10649,Planilha2!$1:$1048576,6,0)</f>
        <v>#N/A</v>
      </c>
      <c r="E10649" t="e">
        <f>VLOOKUP(C10649,Planilha5!B:B,1,0)</f>
        <v>#N/A</v>
      </c>
    </row>
    <row r="10650" spans="1:5" hidden="1">
      <c r="A10650" s="11">
        <v>43769</v>
      </c>
      <c r="B10650" t="s">
        <v>16254</v>
      </c>
      <c r="C10650" t="s">
        <v>16255</v>
      </c>
      <c r="D10650" t="e">
        <f>VLOOKUP(A10650,Planilha2!$1:$1048576,6,0)</f>
        <v>#N/A</v>
      </c>
      <c r="E10650" t="e">
        <f>VLOOKUP(C10650,Planilha5!B:B,1,0)</f>
        <v>#N/A</v>
      </c>
    </row>
    <row r="10651" spans="1:5" hidden="1">
      <c r="A10651" s="11">
        <v>54221</v>
      </c>
      <c r="B10651" t="s">
        <v>15028</v>
      </c>
      <c r="C10651" t="s">
        <v>16256</v>
      </c>
      <c r="D10651" t="e">
        <f>VLOOKUP(A10651,Planilha2!$1:$1048576,6,0)</f>
        <v>#N/A</v>
      </c>
      <c r="E10651" t="e">
        <f>VLOOKUP(C10651,Planilha5!B:B,1,0)</f>
        <v>#N/A</v>
      </c>
    </row>
    <row r="10652" spans="1:5" hidden="1">
      <c r="A10652" s="11">
        <v>93025</v>
      </c>
      <c r="B10652" t="s">
        <v>411</v>
      </c>
      <c r="C10652" t="s">
        <v>16257</v>
      </c>
      <c r="D10652" t="str">
        <f>VLOOKUP(A10652,Planilha2!$1:$1048576,6,0)</f>
        <v>18 - Inativos Magistrados</v>
      </c>
      <c r="E10652" t="e">
        <f>VLOOKUP(C10652,Planilha5!B:B,1,0)</f>
        <v>#N/A</v>
      </c>
    </row>
    <row r="10653" spans="1:5" hidden="1">
      <c r="A10653" s="11">
        <v>93886</v>
      </c>
      <c r="B10653" t="s">
        <v>16258</v>
      </c>
      <c r="C10653" t="s">
        <v>16259</v>
      </c>
      <c r="D10653" t="e">
        <f>VLOOKUP(A10653,Planilha2!$1:$1048576,6,0)</f>
        <v>#N/A</v>
      </c>
      <c r="E10653" t="e">
        <f>VLOOKUP(C10653,Planilha5!B:B,1,0)</f>
        <v>#N/A</v>
      </c>
    </row>
    <row r="10654" spans="1:5" hidden="1">
      <c r="A10654" s="11">
        <v>5402</v>
      </c>
      <c r="B10654" t="s">
        <v>8066</v>
      </c>
      <c r="C10654" t="s">
        <v>16260</v>
      </c>
      <c r="D10654" t="e">
        <f>VLOOKUP(A10654,Planilha2!$1:$1048576,6,0)</f>
        <v>#N/A</v>
      </c>
      <c r="E10654" t="e">
        <f>VLOOKUP(C10654,Planilha5!B:B,1,0)</f>
        <v>#N/A</v>
      </c>
    </row>
    <row r="10655" spans="1:5" hidden="1">
      <c r="A10655" s="11">
        <v>57034</v>
      </c>
      <c r="B10655" t="s">
        <v>4692</v>
      </c>
      <c r="C10655" t="s">
        <v>16261</v>
      </c>
      <c r="D10655" t="e">
        <f>VLOOKUP(A10655,Planilha2!$1:$1048576,6,0)</f>
        <v>#N/A</v>
      </c>
      <c r="E10655" t="e">
        <f>VLOOKUP(C10655,Planilha5!B:B,1,0)</f>
        <v>#N/A</v>
      </c>
    </row>
    <row r="10656" spans="1:5" hidden="1">
      <c r="A10656">
        <v>969</v>
      </c>
      <c r="B10656" t="s">
        <v>836</v>
      </c>
      <c r="C10656" t="s">
        <v>16262</v>
      </c>
      <c r="D10656" t="e">
        <f>VLOOKUP(A10656,Planilha2!$1:$1048576,6,0)</f>
        <v>#N/A</v>
      </c>
      <c r="E10656" t="e">
        <f>VLOOKUP(C10656,Planilha5!B:B,1,0)</f>
        <v>#N/A</v>
      </c>
    </row>
    <row r="10657" spans="1:5" hidden="1">
      <c r="A10657" s="11">
        <v>4992</v>
      </c>
      <c r="B10657" t="s">
        <v>16263</v>
      </c>
      <c r="C10657" t="s">
        <v>16264</v>
      </c>
      <c r="D10657" t="e">
        <f>VLOOKUP(A10657,Planilha2!$1:$1048576,6,0)</f>
        <v>#N/A</v>
      </c>
      <c r="E10657" t="e">
        <f>VLOOKUP(C10657,Planilha5!B:B,1,0)</f>
        <v>#N/A</v>
      </c>
    </row>
    <row r="10658" spans="1:5" hidden="1">
      <c r="A10658" s="11">
        <v>6301</v>
      </c>
      <c r="B10658" t="s">
        <v>5040</v>
      </c>
      <c r="C10658" t="s">
        <v>16265</v>
      </c>
      <c r="D10658" t="e">
        <f>VLOOKUP(A10658,Planilha2!$1:$1048576,6,0)</f>
        <v>#N/A</v>
      </c>
      <c r="E10658" t="e">
        <f>VLOOKUP(C10658,Planilha5!B:B,1,0)</f>
        <v>#N/A</v>
      </c>
    </row>
    <row r="10659" spans="1:5" hidden="1">
      <c r="A10659" s="11">
        <v>93513</v>
      </c>
      <c r="B10659" t="s">
        <v>1957</v>
      </c>
      <c r="C10659" t="s">
        <v>11356</v>
      </c>
      <c r="D10659" t="e">
        <f>VLOOKUP(A10659,Planilha2!$1:$1048576,6,0)</f>
        <v>#N/A</v>
      </c>
      <c r="E10659" t="e">
        <f>VLOOKUP(C10659,Planilha5!B:B,1,0)</f>
        <v>#N/A</v>
      </c>
    </row>
    <row r="10660" spans="1:5" hidden="1">
      <c r="A10660" s="11">
        <v>54953</v>
      </c>
      <c r="B10660" t="s">
        <v>16266</v>
      </c>
      <c r="C10660" t="s">
        <v>16267</v>
      </c>
      <c r="D10660" t="e">
        <f>VLOOKUP(A10660,Planilha2!$1:$1048576,6,0)</f>
        <v>#N/A</v>
      </c>
      <c r="E10660" t="e">
        <f>VLOOKUP(C10660,Planilha5!B:B,1,0)</f>
        <v>#N/A</v>
      </c>
    </row>
    <row r="10661" spans="1:5" hidden="1">
      <c r="A10661" s="11">
        <v>55823</v>
      </c>
      <c r="B10661" t="s">
        <v>16268</v>
      </c>
      <c r="C10661" t="s">
        <v>16269</v>
      </c>
      <c r="D10661" t="e">
        <f>VLOOKUP(A10661,Planilha2!$1:$1048576,6,0)</f>
        <v>#N/A</v>
      </c>
      <c r="E10661" t="e">
        <f>VLOOKUP(C10661,Planilha5!B:B,1,0)</f>
        <v>#N/A</v>
      </c>
    </row>
    <row r="10662" spans="1:5" hidden="1">
      <c r="A10662" s="11">
        <v>904119</v>
      </c>
      <c r="B10662" t="s">
        <v>16270</v>
      </c>
      <c r="C10662" t="s">
        <v>16271</v>
      </c>
      <c r="D10662" t="e">
        <f>VLOOKUP(A10662,Planilha2!$1:$1048576,6,0)</f>
        <v>#N/A</v>
      </c>
      <c r="E10662" t="e">
        <f>VLOOKUP(C10662,Planilha5!B:B,1,0)</f>
        <v>#N/A</v>
      </c>
    </row>
    <row r="10663" spans="1:5" hidden="1">
      <c r="A10663" s="11">
        <v>905059</v>
      </c>
      <c r="B10663" t="s">
        <v>16272</v>
      </c>
      <c r="C10663" t="s">
        <v>16273</v>
      </c>
      <c r="D10663" t="e">
        <f>VLOOKUP(A10663,Planilha2!$1:$1048576,6,0)</f>
        <v>#N/A</v>
      </c>
      <c r="E10663" t="e">
        <f>VLOOKUP(C10663,Planilha5!B:B,1,0)</f>
        <v>#N/A</v>
      </c>
    </row>
    <row r="10664" spans="1:5" hidden="1">
      <c r="A10664" s="11">
        <v>41752</v>
      </c>
      <c r="B10664" t="s">
        <v>16274</v>
      </c>
      <c r="C10664" t="s">
        <v>16275</v>
      </c>
      <c r="D10664" t="e">
        <f>VLOOKUP(A10664,Planilha2!$1:$1048576,6,0)</f>
        <v>#N/A</v>
      </c>
      <c r="E10664" t="e">
        <f>VLOOKUP(C10664,Planilha5!B:B,1,0)</f>
        <v>#N/A</v>
      </c>
    </row>
    <row r="10665" spans="1:5" hidden="1">
      <c r="A10665" s="11">
        <v>10264</v>
      </c>
      <c r="B10665" t="s">
        <v>520</v>
      </c>
      <c r="C10665" t="s">
        <v>16276</v>
      </c>
      <c r="D10665" t="str">
        <f>VLOOKUP(A10665,Planilha2!$1:$1048576,6,0)</f>
        <v>2 - Magistrados</v>
      </c>
      <c r="E10665" t="e">
        <f>VLOOKUP(C10665,Planilha5!B:B,1,0)</f>
        <v>#N/A</v>
      </c>
    </row>
    <row r="10666" spans="1:5" hidden="1">
      <c r="A10666" s="11">
        <v>7850</v>
      </c>
      <c r="B10666" t="s">
        <v>16277</v>
      </c>
      <c r="C10666" t="s">
        <v>16278</v>
      </c>
      <c r="D10666" t="e">
        <f>VLOOKUP(A10666,Planilha2!$1:$1048576,6,0)</f>
        <v>#N/A</v>
      </c>
      <c r="E10666" t="e">
        <f>VLOOKUP(C10666,Planilha5!B:B,1,0)</f>
        <v>#N/A</v>
      </c>
    </row>
    <row r="10667" spans="1:5" hidden="1">
      <c r="A10667" s="11">
        <v>53723</v>
      </c>
      <c r="B10667" t="s">
        <v>16279</v>
      </c>
      <c r="C10667" t="s">
        <v>16280</v>
      </c>
      <c r="D10667" t="e">
        <f>VLOOKUP(A10667,Planilha2!$1:$1048576,6,0)</f>
        <v>#N/A</v>
      </c>
      <c r="E10667" t="e">
        <f>VLOOKUP(C10667,Planilha5!B:B,1,0)</f>
        <v>#N/A</v>
      </c>
    </row>
    <row r="10668" spans="1:5" hidden="1">
      <c r="A10668" s="11">
        <v>88166</v>
      </c>
      <c r="B10668" t="s">
        <v>16249</v>
      </c>
      <c r="C10668" t="s">
        <v>16281</v>
      </c>
      <c r="D10668" t="e">
        <f>VLOOKUP(A10668,Planilha2!$1:$1048576,6,0)</f>
        <v>#N/A</v>
      </c>
      <c r="E10668" t="e">
        <f>VLOOKUP(C10668,Planilha5!B:B,1,0)</f>
        <v>#N/A</v>
      </c>
    </row>
    <row r="10669" spans="1:5" hidden="1">
      <c r="A10669" s="11">
        <v>4905</v>
      </c>
      <c r="B10669" t="s">
        <v>1857</v>
      </c>
      <c r="C10669" t="s">
        <v>16282</v>
      </c>
      <c r="D10669" t="e">
        <f>VLOOKUP(A10669,Planilha2!$1:$1048576,6,0)</f>
        <v>#N/A</v>
      </c>
      <c r="E10669" t="e">
        <f>VLOOKUP(C10669,Planilha5!B:B,1,0)</f>
        <v>#N/A</v>
      </c>
    </row>
    <row r="10670" spans="1:5" hidden="1">
      <c r="A10670" s="11">
        <v>37868</v>
      </c>
      <c r="B10670" t="s">
        <v>12836</v>
      </c>
      <c r="C10670" t="s">
        <v>16283</v>
      </c>
      <c r="D10670" t="e">
        <f>VLOOKUP(A10670,Planilha2!$1:$1048576,6,0)</f>
        <v>#N/A</v>
      </c>
      <c r="E10670" t="e">
        <f>VLOOKUP(C10670,Planilha5!B:B,1,0)</f>
        <v>#N/A</v>
      </c>
    </row>
    <row r="10671" spans="1:5" hidden="1">
      <c r="A10671" s="11">
        <v>95805</v>
      </c>
      <c r="B10671" t="s">
        <v>3215</v>
      </c>
      <c r="C10671" t="s">
        <v>10558</v>
      </c>
      <c r="D10671" t="e">
        <f>VLOOKUP(A10671,Planilha2!$1:$1048576,6,0)</f>
        <v>#N/A</v>
      </c>
      <c r="E10671" t="e">
        <f>VLOOKUP(C10671,Planilha5!B:B,1,0)</f>
        <v>#N/A</v>
      </c>
    </row>
    <row r="10672" spans="1:5" hidden="1">
      <c r="A10672" s="11">
        <v>55017</v>
      </c>
      <c r="B10672" t="s">
        <v>16284</v>
      </c>
      <c r="C10672" t="s">
        <v>16285</v>
      </c>
      <c r="D10672" t="e">
        <f>VLOOKUP(A10672,Planilha2!$1:$1048576,6,0)</f>
        <v>#N/A</v>
      </c>
      <c r="E10672" t="e">
        <f>VLOOKUP(C10672,Planilha5!B:B,1,0)</f>
        <v>#N/A</v>
      </c>
    </row>
    <row r="10673" spans="1:5" hidden="1">
      <c r="A10673" s="11">
        <v>48564</v>
      </c>
      <c r="B10673" t="s">
        <v>75</v>
      </c>
      <c r="C10673" t="s">
        <v>375</v>
      </c>
      <c r="D10673" t="str">
        <f>VLOOKUP(A10673,Planilha2!$1:$1048576,6,0)</f>
        <v>2 - Magistrados</v>
      </c>
      <c r="E10673" t="e">
        <f>VLOOKUP(C10673,Planilha5!B:B,1,0)</f>
        <v>#N/A</v>
      </c>
    </row>
    <row r="10674" spans="1:5" hidden="1">
      <c r="A10674" s="11">
        <v>53791</v>
      </c>
      <c r="B10674" t="s">
        <v>7028</v>
      </c>
      <c r="C10674" t="s">
        <v>16286</v>
      </c>
      <c r="D10674" t="e">
        <f>VLOOKUP(A10674,Planilha2!$1:$1048576,6,0)</f>
        <v>#N/A</v>
      </c>
      <c r="E10674" t="e">
        <f>VLOOKUP(C10674,Planilha5!B:B,1,0)</f>
        <v>#N/A</v>
      </c>
    </row>
    <row r="10675" spans="1:5" hidden="1">
      <c r="A10675" s="11">
        <v>51839</v>
      </c>
      <c r="B10675" t="s">
        <v>16287</v>
      </c>
      <c r="C10675" t="s">
        <v>16288</v>
      </c>
      <c r="D10675" t="e">
        <f>VLOOKUP(A10675,Planilha2!$1:$1048576,6,0)</f>
        <v>#N/A</v>
      </c>
      <c r="E10675" t="e">
        <f>VLOOKUP(C10675,Planilha5!B:B,1,0)</f>
        <v>#N/A</v>
      </c>
    </row>
    <row r="10676" spans="1:5" hidden="1">
      <c r="A10676" s="11">
        <v>4549</v>
      </c>
      <c r="B10676" t="s">
        <v>4241</v>
      </c>
      <c r="C10676" t="s">
        <v>16289</v>
      </c>
      <c r="D10676" t="e">
        <f>VLOOKUP(A10676,Planilha2!$1:$1048576,6,0)</f>
        <v>#N/A</v>
      </c>
      <c r="E10676" t="e">
        <f>VLOOKUP(C10676,Planilha5!B:B,1,0)</f>
        <v>#N/A</v>
      </c>
    </row>
    <row r="10677" spans="1:5" hidden="1">
      <c r="A10677" s="11">
        <v>50623</v>
      </c>
      <c r="B10677" t="s">
        <v>7481</v>
      </c>
      <c r="C10677" t="s">
        <v>16290</v>
      </c>
      <c r="D10677" t="e">
        <f>VLOOKUP(A10677,Planilha2!$1:$1048576,6,0)</f>
        <v>#N/A</v>
      </c>
      <c r="E10677" t="e">
        <f>VLOOKUP(C10677,Planilha5!B:B,1,0)</f>
        <v>#N/A</v>
      </c>
    </row>
    <row r="10678" spans="1:5" hidden="1">
      <c r="A10678" s="11">
        <v>40438</v>
      </c>
      <c r="B10678" t="s">
        <v>16291</v>
      </c>
      <c r="C10678" t="s">
        <v>16292</v>
      </c>
      <c r="D10678" t="e">
        <f>VLOOKUP(A10678,Planilha2!$1:$1048576,6,0)</f>
        <v>#N/A</v>
      </c>
      <c r="E10678" t="e">
        <f>VLOOKUP(C10678,Planilha5!B:B,1,0)</f>
        <v>#N/A</v>
      </c>
    </row>
    <row r="10679" spans="1:5" hidden="1">
      <c r="A10679" s="11">
        <v>52859</v>
      </c>
      <c r="B10679" t="s">
        <v>16293</v>
      </c>
      <c r="C10679" t="s">
        <v>16294</v>
      </c>
      <c r="D10679" t="e">
        <f>VLOOKUP(A10679,Planilha2!$1:$1048576,6,0)</f>
        <v>#N/A</v>
      </c>
      <c r="E10679" t="e">
        <f>VLOOKUP(C10679,Planilha5!B:B,1,0)</f>
        <v>#N/A</v>
      </c>
    </row>
    <row r="10680" spans="1:5" hidden="1">
      <c r="A10680" s="11">
        <v>7840</v>
      </c>
      <c r="B10680" t="s">
        <v>5896</v>
      </c>
      <c r="C10680" t="s">
        <v>16295</v>
      </c>
      <c r="D10680" t="e">
        <f>VLOOKUP(A10680,Planilha2!$1:$1048576,6,0)</f>
        <v>#N/A</v>
      </c>
      <c r="E10680" t="e">
        <f>VLOOKUP(C10680,Planilha5!B:B,1,0)</f>
        <v>#N/A</v>
      </c>
    </row>
    <row r="10681" spans="1:5" hidden="1">
      <c r="A10681" s="11">
        <v>905198</v>
      </c>
      <c r="B10681" t="s">
        <v>16296</v>
      </c>
      <c r="C10681" t="s">
        <v>12913</v>
      </c>
      <c r="D10681" t="e">
        <f>VLOOKUP(A10681,Planilha2!$1:$1048576,6,0)</f>
        <v>#N/A</v>
      </c>
      <c r="E10681" t="e">
        <f>VLOOKUP(C10681,Planilha5!B:B,1,0)</f>
        <v>#N/A</v>
      </c>
    </row>
    <row r="10682" spans="1:5" hidden="1">
      <c r="A10682" s="11">
        <v>52515</v>
      </c>
      <c r="B10682" t="s">
        <v>16297</v>
      </c>
      <c r="C10682" t="s">
        <v>16298</v>
      </c>
      <c r="D10682" t="e">
        <f>VLOOKUP(A10682,Planilha2!$1:$1048576,6,0)</f>
        <v>#N/A</v>
      </c>
      <c r="E10682" t="e">
        <f>VLOOKUP(C10682,Planilha5!B:B,1,0)</f>
        <v>#N/A</v>
      </c>
    </row>
    <row r="10683" spans="1:5" hidden="1">
      <c r="A10683" s="11">
        <v>53533</v>
      </c>
      <c r="B10683" t="s">
        <v>16299</v>
      </c>
      <c r="C10683" t="s">
        <v>16300</v>
      </c>
      <c r="D10683" t="e">
        <f>VLOOKUP(A10683,Planilha2!$1:$1048576,6,0)</f>
        <v>#N/A</v>
      </c>
      <c r="E10683" t="e">
        <f>VLOOKUP(C10683,Planilha5!B:B,1,0)</f>
        <v>#N/A</v>
      </c>
    </row>
    <row r="10684" spans="1:5" hidden="1">
      <c r="A10684" s="11">
        <v>2241</v>
      </c>
      <c r="B10684" t="s">
        <v>59</v>
      </c>
      <c r="C10684" t="s">
        <v>16301</v>
      </c>
      <c r="D10684" t="str">
        <f>VLOOKUP(A10684,Planilha2!$1:$1048576,6,0)</f>
        <v>2 - Magistrados</v>
      </c>
      <c r="E10684" t="e">
        <f>VLOOKUP(C10684,Planilha5!B:B,1,0)</f>
        <v>#N/A</v>
      </c>
    </row>
    <row r="10685" spans="1:5" hidden="1">
      <c r="A10685" s="11">
        <v>93314</v>
      </c>
      <c r="B10685" t="s">
        <v>16302</v>
      </c>
      <c r="C10685" t="s">
        <v>16303</v>
      </c>
      <c r="D10685" t="e">
        <f>VLOOKUP(A10685,Planilha2!$1:$1048576,6,0)</f>
        <v>#N/A</v>
      </c>
      <c r="E10685" t="e">
        <f>VLOOKUP(C10685,Planilha5!B:B,1,0)</f>
        <v>#N/A</v>
      </c>
    </row>
    <row r="10686" spans="1:5" hidden="1">
      <c r="A10686" s="11">
        <v>8796</v>
      </c>
      <c r="B10686" t="s">
        <v>16304</v>
      </c>
      <c r="C10686" t="s">
        <v>16305</v>
      </c>
      <c r="D10686" t="e">
        <f>VLOOKUP(A10686,Planilha2!$1:$1048576,6,0)</f>
        <v>#N/A</v>
      </c>
      <c r="E10686" t="e">
        <f>VLOOKUP(C10686,Planilha5!B:B,1,0)</f>
        <v>#N/A</v>
      </c>
    </row>
    <row r="10687" spans="1:5" hidden="1">
      <c r="A10687" s="11">
        <v>8907</v>
      </c>
      <c r="B10687" t="s">
        <v>2690</v>
      </c>
      <c r="C10687" t="s">
        <v>16306</v>
      </c>
      <c r="D10687" t="e">
        <f>VLOOKUP(A10687,Planilha2!$1:$1048576,6,0)</f>
        <v>#N/A</v>
      </c>
      <c r="E10687" t="e">
        <f>VLOOKUP(C10687,Planilha5!B:B,1,0)</f>
        <v>#N/A</v>
      </c>
    </row>
    <row r="10688" spans="1:5" hidden="1">
      <c r="A10688" s="11">
        <v>46693</v>
      </c>
      <c r="B10688" t="s">
        <v>16307</v>
      </c>
      <c r="C10688" t="s">
        <v>16308</v>
      </c>
      <c r="D10688" t="e">
        <f>VLOOKUP(A10688,Planilha2!$1:$1048576,6,0)</f>
        <v>#N/A</v>
      </c>
      <c r="E10688" t="e">
        <f>VLOOKUP(C10688,Planilha5!B:B,1,0)</f>
        <v>#N/A</v>
      </c>
    </row>
    <row r="10689" spans="1:5" hidden="1">
      <c r="A10689" s="11">
        <v>52273</v>
      </c>
      <c r="B10689" t="s">
        <v>16309</v>
      </c>
      <c r="C10689" t="s">
        <v>16310</v>
      </c>
      <c r="D10689" t="e">
        <f>VLOOKUP(A10689,Planilha2!$1:$1048576,6,0)</f>
        <v>#N/A</v>
      </c>
      <c r="E10689" t="e">
        <f>VLOOKUP(C10689,Planilha5!B:B,1,0)</f>
        <v>#N/A</v>
      </c>
    </row>
    <row r="10690" spans="1:5" hidden="1">
      <c r="A10690" s="11">
        <v>43693</v>
      </c>
      <c r="B10690" t="s">
        <v>16311</v>
      </c>
      <c r="C10690" t="s">
        <v>16312</v>
      </c>
      <c r="D10690" t="e">
        <f>VLOOKUP(A10690,Planilha2!$1:$1048576,6,0)</f>
        <v>#N/A</v>
      </c>
      <c r="E10690" t="e">
        <f>VLOOKUP(C10690,Planilha5!B:B,1,0)</f>
        <v>#N/A</v>
      </c>
    </row>
    <row r="10691" spans="1:5" hidden="1">
      <c r="A10691" s="11">
        <v>5094</v>
      </c>
      <c r="B10691" t="s">
        <v>8117</v>
      </c>
      <c r="C10691" t="s">
        <v>12634</v>
      </c>
      <c r="D10691" t="e">
        <f>VLOOKUP(A10691,Planilha2!$1:$1048576,6,0)</f>
        <v>#N/A</v>
      </c>
      <c r="E10691" t="e">
        <f>VLOOKUP(C10691,Planilha5!B:B,1,0)</f>
        <v>#N/A</v>
      </c>
    </row>
    <row r="10692" spans="1:5" hidden="1">
      <c r="A10692" s="11">
        <v>24405</v>
      </c>
      <c r="B10692" t="s">
        <v>16313</v>
      </c>
      <c r="C10692" t="s">
        <v>16314</v>
      </c>
      <c r="D10692" t="e">
        <f>VLOOKUP(A10692,Planilha2!$1:$1048576,6,0)</f>
        <v>#N/A</v>
      </c>
      <c r="E10692" t="e">
        <f>VLOOKUP(C10692,Planilha5!B:B,1,0)</f>
        <v>#N/A</v>
      </c>
    </row>
    <row r="10693" spans="1:5" hidden="1">
      <c r="A10693" s="11">
        <v>4554</v>
      </c>
      <c r="B10693" t="s">
        <v>13082</v>
      </c>
      <c r="C10693" t="s">
        <v>16315</v>
      </c>
      <c r="D10693" t="e">
        <f>VLOOKUP(A10693,Planilha2!$1:$1048576,6,0)</f>
        <v>#N/A</v>
      </c>
      <c r="E10693" t="e">
        <f>VLOOKUP(C10693,Planilha5!B:B,1,0)</f>
        <v>#N/A</v>
      </c>
    </row>
    <row r="10694" spans="1:5" hidden="1">
      <c r="A10694" s="11">
        <v>9194</v>
      </c>
      <c r="B10694" t="s">
        <v>15960</v>
      </c>
      <c r="C10694" t="s">
        <v>16316</v>
      </c>
      <c r="D10694" t="e">
        <f>VLOOKUP(A10694,Planilha2!$1:$1048576,6,0)</f>
        <v>#N/A</v>
      </c>
      <c r="E10694" t="e">
        <f>VLOOKUP(C10694,Planilha5!B:B,1,0)</f>
        <v>#N/A</v>
      </c>
    </row>
    <row r="10695" spans="1:5" hidden="1">
      <c r="A10695" s="11">
        <v>94154</v>
      </c>
      <c r="B10695" t="s">
        <v>16317</v>
      </c>
      <c r="C10695" t="s">
        <v>16318</v>
      </c>
      <c r="D10695" t="e">
        <f>VLOOKUP(A10695,Planilha2!$1:$1048576,6,0)</f>
        <v>#N/A</v>
      </c>
      <c r="E10695" t="e">
        <f>VLOOKUP(C10695,Planilha5!B:B,1,0)</f>
        <v>#N/A</v>
      </c>
    </row>
    <row r="10696" spans="1:5" hidden="1">
      <c r="A10696">
        <v>572</v>
      </c>
      <c r="B10696" t="s">
        <v>4888</v>
      </c>
      <c r="C10696" t="s">
        <v>16319</v>
      </c>
      <c r="D10696" t="e">
        <f>VLOOKUP(A10696,Planilha2!$1:$1048576,6,0)</f>
        <v>#N/A</v>
      </c>
      <c r="E10696" t="e">
        <f>VLOOKUP(C10696,Planilha5!B:B,1,0)</f>
        <v>#N/A</v>
      </c>
    </row>
    <row r="10697" spans="1:5" hidden="1">
      <c r="A10697" s="11">
        <v>52704</v>
      </c>
      <c r="B10697" t="s">
        <v>16320</v>
      </c>
      <c r="C10697" t="s">
        <v>16321</v>
      </c>
      <c r="D10697" t="e">
        <f>VLOOKUP(A10697,Planilha2!$1:$1048576,6,0)</f>
        <v>#N/A</v>
      </c>
      <c r="E10697" t="e">
        <f>VLOOKUP(C10697,Planilha5!B:B,1,0)</f>
        <v>#N/A</v>
      </c>
    </row>
    <row r="10698" spans="1:5" hidden="1">
      <c r="A10698" s="11">
        <v>9957</v>
      </c>
      <c r="B10698" t="s">
        <v>12496</v>
      </c>
      <c r="C10698" t="s">
        <v>16322</v>
      </c>
      <c r="D10698" t="e">
        <f>VLOOKUP(A10698,Planilha2!$1:$1048576,6,0)</f>
        <v>#N/A</v>
      </c>
      <c r="E10698" t="e">
        <f>VLOOKUP(C10698,Planilha5!B:B,1,0)</f>
        <v>#N/A</v>
      </c>
    </row>
    <row r="10699" spans="1:5" hidden="1">
      <c r="A10699" s="11">
        <v>46402</v>
      </c>
      <c r="B10699" t="s">
        <v>657</v>
      </c>
      <c r="C10699" t="s">
        <v>16323</v>
      </c>
      <c r="D10699" t="e">
        <f>VLOOKUP(A10699,Planilha2!$1:$1048576,6,0)</f>
        <v>#N/A</v>
      </c>
      <c r="E10699" t="e">
        <f>VLOOKUP(C10699,Planilha5!B:B,1,0)</f>
        <v>#N/A</v>
      </c>
    </row>
    <row r="10700" spans="1:5" hidden="1">
      <c r="A10700" s="11">
        <v>55350</v>
      </c>
      <c r="B10700" t="s">
        <v>16324</v>
      </c>
      <c r="C10700" t="s">
        <v>16325</v>
      </c>
      <c r="D10700" t="e">
        <f>VLOOKUP(A10700,Planilha2!$1:$1048576,6,0)</f>
        <v>#N/A</v>
      </c>
      <c r="E10700" t="e">
        <f>VLOOKUP(C10700,Planilha5!B:B,1,0)</f>
        <v>#N/A</v>
      </c>
    </row>
    <row r="10701" spans="1:5" hidden="1">
      <c r="A10701" s="11">
        <v>54756</v>
      </c>
      <c r="B10701" t="s">
        <v>16326</v>
      </c>
      <c r="C10701" t="s">
        <v>16327</v>
      </c>
      <c r="D10701" t="e">
        <f>VLOOKUP(A10701,Planilha2!$1:$1048576,6,0)</f>
        <v>#N/A</v>
      </c>
      <c r="E10701" t="e">
        <f>VLOOKUP(C10701,Planilha5!B:B,1,0)</f>
        <v>#N/A</v>
      </c>
    </row>
    <row r="10702" spans="1:5" hidden="1">
      <c r="A10702" s="11">
        <v>55663</v>
      </c>
      <c r="B10702" t="s">
        <v>16328</v>
      </c>
      <c r="C10702" t="s">
        <v>16329</v>
      </c>
      <c r="D10702" t="e">
        <f>VLOOKUP(A10702,Planilha2!$1:$1048576,6,0)</f>
        <v>#N/A</v>
      </c>
      <c r="E10702" t="e">
        <f>VLOOKUP(C10702,Planilha5!B:B,1,0)</f>
        <v>#N/A</v>
      </c>
    </row>
    <row r="10703" spans="1:5" hidden="1">
      <c r="A10703" s="11">
        <v>40078</v>
      </c>
      <c r="B10703" t="s">
        <v>12880</v>
      </c>
      <c r="C10703" t="s">
        <v>16330</v>
      </c>
      <c r="D10703" t="e">
        <f>VLOOKUP(A10703,Planilha2!$1:$1048576,6,0)</f>
        <v>#N/A</v>
      </c>
      <c r="E10703" t="e">
        <f>VLOOKUP(C10703,Planilha5!B:B,1,0)</f>
        <v>#N/A</v>
      </c>
    </row>
    <row r="10704" spans="1:5" hidden="1">
      <c r="A10704" s="11">
        <v>54494</v>
      </c>
      <c r="B10704" t="s">
        <v>16331</v>
      </c>
      <c r="C10704" t="s">
        <v>16332</v>
      </c>
      <c r="D10704" t="e">
        <f>VLOOKUP(A10704,Planilha2!$1:$1048576,6,0)</f>
        <v>#N/A</v>
      </c>
      <c r="E10704" t="e">
        <f>VLOOKUP(C10704,Planilha5!B:B,1,0)</f>
        <v>#N/A</v>
      </c>
    </row>
    <row r="10705" spans="1:5" hidden="1">
      <c r="A10705" s="11">
        <v>4156</v>
      </c>
      <c r="B10705" t="s">
        <v>16333</v>
      </c>
      <c r="C10705" t="s">
        <v>16334</v>
      </c>
      <c r="D10705" t="e">
        <f>VLOOKUP(A10705,Planilha2!$1:$1048576,6,0)</f>
        <v>#N/A</v>
      </c>
      <c r="E10705" t="e">
        <f>VLOOKUP(C10705,Planilha5!B:B,1,0)</f>
        <v>#N/A</v>
      </c>
    </row>
    <row r="10706" spans="1:5" hidden="1">
      <c r="A10706" s="11">
        <v>1114</v>
      </c>
      <c r="B10706" t="s">
        <v>1111</v>
      </c>
      <c r="C10706" t="s">
        <v>16335</v>
      </c>
      <c r="D10706" t="e">
        <f>VLOOKUP(A10706,Planilha2!$1:$1048576,6,0)</f>
        <v>#N/A</v>
      </c>
      <c r="E10706" t="e">
        <f>VLOOKUP(C10706,Planilha5!B:B,1,0)</f>
        <v>#N/A</v>
      </c>
    </row>
    <row r="10707" spans="1:5" hidden="1">
      <c r="A10707" s="11">
        <v>52761</v>
      </c>
      <c r="B10707" t="s">
        <v>16336</v>
      </c>
      <c r="C10707" t="s">
        <v>16337</v>
      </c>
      <c r="D10707" t="e">
        <f>VLOOKUP(A10707,Planilha2!$1:$1048576,6,0)</f>
        <v>#N/A</v>
      </c>
      <c r="E10707" t="e">
        <f>VLOOKUP(C10707,Planilha5!B:B,1,0)</f>
        <v>#N/A</v>
      </c>
    </row>
    <row r="10708" spans="1:5" hidden="1">
      <c r="A10708" s="11">
        <v>4244</v>
      </c>
      <c r="B10708" t="s">
        <v>9847</v>
      </c>
      <c r="C10708" t="s">
        <v>16338</v>
      </c>
      <c r="D10708" t="e">
        <f>VLOOKUP(A10708,Planilha2!$1:$1048576,6,0)</f>
        <v>#N/A</v>
      </c>
      <c r="E10708" t="e">
        <f>VLOOKUP(C10708,Planilha5!B:B,1,0)</f>
        <v>#N/A</v>
      </c>
    </row>
    <row r="10709" spans="1:5" hidden="1">
      <c r="A10709" s="11">
        <v>3231</v>
      </c>
      <c r="B10709" t="s">
        <v>4232</v>
      </c>
      <c r="C10709" t="s">
        <v>16339</v>
      </c>
      <c r="D10709" t="e">
        <f>VLOOKUP(A10709,Planilha2!$1:$1048576,6,0)</f>
        <v>#N/A</v>
      </c>
      <c r="E10709" t="e">
        <f>VLOOKUP(C10709,Planilha5!B:B,1,0)</f>
        <v>#N/A</v>
      </c>
    </row>
    <row r="10710" spans="1:5" hidden="1">
      <c r="A10710" s="11">
        <v>45158</v>
      </c>
      <c r="B10710" t="s">
        <v>787</v>
      </c>
      <c r="C10710" t="s">
        <v>16340</v>
      </c>
      <c r="D10710" t="e">
        <f>VLOOKUP(A10710,Planilha2!$1:$1048576,6,0)</f>
        <v>#N/A</v>
      </c>
      <c r="E10710" t="e">
        <f>VLOOKUP(C10710,Planilha5!B:B,1,0)</f>
        <v>#N/A</v>
      </c>
    </row>
    <row r="10711" spans="1:5" hidden="1">
      <c r="A10711" s="11">
        <v>8266</v>
      </c>
      <c r="B10711" t="s">
        <v>16341</v>
      </c>
      <c r="C10711" t="s">
        <v>16342</v>
      </c>
      <c r="D10711" t="e">
        <f>VLOOKUP(A10711,Planilha2!$1:$1048576,6,0)</f>
        <v>#N/A</v>
      </c>
      <c r="E10711" t="e">
        <f>VLOOKUP(C10711,Planilha5!B:B,1,0)</f>
        <v>#N/A</v>
      </c>
    </row>
    <row r="10712" spans="1:5" hidden="1">
      <c r="A10712" s="11">
        <v>6326</v>
      </c>
      <c r="B10712" t="s">
        <v>16343</v>
      </c>
      <c r="C10712" t="s">
        <v>16344</v>
      </c>
      <c r="D10712" t="e">
        <f>VLOOKUP(A10712,Planilha2!$1:$1048576,6,0)</f>
        <v>#N/A</v>
      </c>
      <c r="E10712" t="e">
        <f>VLOOKUP(C10712,Planilha5!B:B,1,0)</f>
        <v>#N/A</v>
      </c>
    </row>
    <row r="10713" spans="1:5" hidden="1">
      <c r="A10713" s="11">
        <v>201173</v>
      </c>
      <c r="B10713" t="s">
        <v>238</v>
      </c>
      <c r="C10713" t="s">
        <v>16345</v>
      </c>
      <c r="D10713" t="str">
        <f>VLOOKUP(A10713,Planilha2!$1:$1048576,6,0)</f>
        <v>2 - Magistrados</v>
      </c>
      <c r="E10713" t="e">
        <f>VLOOKUP(C10713,Planilha5!B:B,1,0)</f>
        <v>#N/A</v>
      </c>
    </row>
    <row r="10714" spans="1:5" hidden="1">
      <c r="A10714" s="11">
        <v>903913</v>
      </c>
      <c r="B10714" t="s">
        <v>16346</v>
      </c>
      <c r="C10714" t="s">
        <v>16347</v>
      </c>
      <c r="D10714" t="e">
        <f>VLOOKUP(A10714,Planilha2!$1:$1048576,6,0)</f>
        <v>#N/A</v>
      </c>
      <c r="E10714" t="e">
        <f>VLOOKUP(C10714,Planilha5!B:B,1,0)</f>
        <v>#N/A</v>
      </c>
    </row>
    <row r="10715" spans="1:5" hidden="1">
      <c r="A10715" s="11">
        <v>905395</v>
      </c>
      <c r="B10715" t="s">
        <v>16348</v>
      </c>
      <c r="C10715" t="s">
        <v>16349</v>
      </c>
      <c r="D10715" t="e">
        <f>VLOOKUP(A10715,Planilha2!$1:$1048576,6,0)</f>
        <v>#N/A</v>
      </c>
      <c r="E10715" t="e">
        <f>VLOOKUP(C10715,Planilha5!B:B,1,0)</f>
        <v>#N/A</v>
      </c>
    </row>
    <row r="10716" spans="1:5" hidden="1">
      <c r="A10716" s="11">
        <v>55263</v>
      </c>
      <c r="B10716" t="s">
        <v>16350</v>
      </c>
      <c r="C10716" t="s">
        <v>16351</v>
      </c>
      <c r="D10716" t="e">
        <f>VLOOKUP(A10716,Planilha2!$1:$1048576,6,0)</f>
        <v>#N/A</v>
      </c>
      <c r="E10716" t="e">
        <f>VLOOKUP(C10716,Planilha5!B:B,1,0)</f>
        <v>#N/A</v>
      </c>
    </row>
    <row r="10717" spans="1:5" hidden="1">
      <c r="A10717">
        <v>329</v>
      </c>
      <c r="B10717" t="s">
        <v>1363</v>
      </c>
      <c r="C10717" t="s">
        <v>16352</v>
      </c>
      <c r="D10717" t="e">
        <f>VLOOKUP(A10717,Planilha2!$1:$1048576,6,0)</f>
        <v>#N/A</v>
      </c>
      <c r="E10717" t="e">
        <f>VLOOKUP(C10717,Planilha5!B:B,1,0)</f>
        <v>#N/A</v>
      </c>
    </row>
    <row r="10718" spans="1:5" hidden="1">
      <c r="A10718" s="11">
        <v>54983</v>
      </c>
      <c r="B10718" t="s">
        <v>16353</v>
      </c>
      <c r="C10718" t="s">
        <v>16354</v>
      </c>
      <c r="D10718" t="e">
        <f>VLOOKUP(A10718,Planilha2!$1:$1048576,6,0)</f>
        <v>#N/A</v>
      </c>
      <c r="E10718" t="e">
        <f>VLOOKUP(C10718,Planilha5!B:B,1,0)</f>
        <v>#N/A</v>
      </c>
    </row>
    <row r="10719" spans="1:5" hidden="1">
      <c r="A10719" s="11">
        <v>905348</v>
      </c>
      <c r="B10719" t="s">
        <v>16355</v>
      </c>
      <c r="C10719" t="s">
        <v>16356</v>
      </c>
      <c r="D10719" t="e">
        <f>VLOOKUP(A10719,Planilha2!$1:$1048576,6,0)</f>
        <v>#N/A</v>
      </c>
      <c r="E10719" t="e">
        <f>VLOOKUP(C10719,Planilha5!B:B,1,0)</f>
        <v>#N/A</v>
      </c>
    </row>
    <row r="10720" spans="1:5" hidden="1">
      <c r="A10720" s="11">
        <v>1453</v>
      </c>
      <c r="B10720" t="s">
        <v>16357</v>
      </c>
      <c r="C10720" t="s">
        <v>16358</v>
      </c>
      <c r="D10720" t="e">
        <f>VLOOKUP(A10720,Planilha2!$1:$1048576,6,0)</f>
        <v>#N/A</v>
      </c>
      <c r="E10720" t="e">
        <f>VLOOKUP(C10720,Planilha5!B:B,1,0)</f>
        <v>#N/A</v>
      </c>
    </row>
    <row r="10721" spans="1:5" hidden="1">
      <c r="A10721" s="11">
        <v>11983</v>
      </c>
      <c r="B10721" t="s">
        <v>844</v>
      </c>
      <c r="C10721" t="s">
        <v>16359</v>
      </c>
      <c r="D10721" t="e">
        <f>VLOOKUP(A10721,Planilha2!$1:$1048576,6,0)</f>
        <v>#N/A</v>
      </c>
      <c r="E10721" t="e">
        <f>VLOOKUP(C10721,Planilha5!B:B,1,0)</f>
        <v>#N/A</v>
      </c>
    </row>
    <row r="10722" spans="1:5" hidden="1">
      <c r="A10722" s="11">
        <v>8074</v>
      </c>
      <c r="B10722" t="s">
        <v>16360</v>
      </c>
      <c r="C10722" t="s">
        <v>16361</v>
      </c>
      <c r="D10722" t="e">
        <f>VLOOKUP(A10722,Planilha2!$1:$1048576,6,0)</f>
        <v>#N/A</v>
      </c>
      <c r="E10722" t="e">
        <f>VLOOKUP(C10722,Planilha5!B:B,1,0)</f>
        <v>#N/A</v>
      </c>
    </row>
    <row r="10723" spans="1:5" hidden="1">
      <c r="A10723" s="11">
        <v>24183</v>
      </c>
      <c r="B10723" t="s">
        <v>14900</v>
      </c>
      <c r="C10723" t="s">
        <v>16362</v>
      </c>
      <c r="D10723" t="e">
        <f>VLOOKUP(A10723,Planilha2!$1:$1048576,6,0)</f>
        <v>#N/A</v>
      </c>
      <c r="E10723" t="e">
        <f>VLOOKUP(C10723,Planilha5!B:B,1,0)</f>
        <v>#N/A</v>
      </c>
    </row>
    <row r="10724" spans="1:5" hidden="1">
      <c r="A10724" s="11">
        <v>1178</v>
      </c>
      <c r="B10724" t="s">
        <v>5764</v>
      </c>
      <c r="C10724" t="s">
        <v>16363</v>
      </c>
      <c r="D10724" t="e">
        <f>VLOOKUP(A10724,Planilha2!$1:$1048576,6,0)</f>
        <v>#N/A</v>
      </c>
      <c r="E10724" t="e">
        <f>VLOOKUP(C10724,Planilha5!B:B,1,0)</f>
        <v>#N/A</v>
      </c>
    </row>
    <row r="10725" spans="1:5" hidden="1">
      <c r="A10725" s="11">
        <v>1954</v>
      </c>
      <c r="B10725" t="s">
        <v>5285</v>
      </c>
      <c r="C10725" t="s">
        <v>5286</v>
      </c>
      <c r="D10725" t="e">
        <f>VLOOKUP(A10725,Planilha2!$1:$1048576,6,0)</f>
        <v>#N/A</v>
      </c>
      <c r="E10725" t="e">
        <f>VLOOKUP(C10725,Planilha5!B:B,1,0)</f>
        <v>#N/A</v>
      </c>
    </row>
    <row r="10726" spans="1:5" hidden="1">
      <c r="A10726" s="11">
        <v>55867</v>
      </c>
      <c r="B10726" t="s">
        <v>16364</v>
      </c>
      <c r="C10726" t="s">
        <v>16365</v>
      </c>
      <c r="D10726" t="e">
        <f>VLOOKUP(A10726,Planilha2!$1:$1048576,6,0)</f>
        <v>#N/A</v>
      </c>
      <c r="E10726" t="e">
        <f>VLOOKUP(C10726,Planilha5!B:B,1,0)</f>
        <v>#N/A</v>
      </c>
    </row>
    <row r="10727" spans="1:5" hidden="1">
      <c r="A10727">
        <v>400</v>
      </c>
      <c r="B10727" t="s">
        <v>3514</v>
      </c>
      <c r="C10727" t="s">
        <v>8877</v>
      </c>
      <c r="D10727" t="e">
        <f>VLOOKUP(A10727,Planilha2!$1:$1048576,6,0)</f>
        <v>#N/A</v>
      </c>
      <c r="E10727" t="e">
        <f>VLOOKUP(C10727,Planilha5!B:B,1,0)</f>
        <v>#N/A</v>
      </c>
    </row>
    <row r="10728" spans="1:5" hidden="1">
      <c r="A10728" s="11">
        <v>54602</v>
      </c>
      <c r="B10728" t="s">
        <v>16366</v>
      </c>
      <c r="C10728" t="s">
        <v>807</v>
      </c>
      <c r="D10728" t="e">
        <f>VLOOKUP(A10728,Planilha2!$1:$1048576,6,0)</f>
        <v>#N/A</v>
      </c>
      <c r="E10728" t="e">
        <f>VLOOKUP(C10728,Planilha5!B:B,1,0)</f>
        <v>#N/A</v>
      </c>
    </row>
    <row r="10729" spans="1:5" hidden="1">
      <c r="A10729" s="11">
        <v>54882</v>
      </c>
      <c r="B10729" t="s">
        <v>13328</v>
      </c>
      <c r="C10729" t="s">
        <v>16367</v>
      </c>
      <c r="D10729" t="e">
        <f>VLOOKUP(A10729,Planilha2!$1:$1048576,6,0)</f>
        <v>#N/A</v>
      </c>
      <c r="E10729" t="e">
        <f>VLOOKUP(C10729,Planilha5!B:B,1,0)</f>
        <v>#N/A</v>
      </c>
    </row>
    <row r="10730" spans="1:5" hidden="1">
      <c r="A10730" s="11">
        <v>201423</v>
      </c>
      <c r="B10730" t="s">
        <v>1303</v>
      </c>
      <c r="C10730" t="s">
        <v>2939</v>
      </c>
      <c r="D10730" t="e">
        <f>VLOOKUP(A10730,Planilha2!$1:$1048576,6,0)</f>
        <v>#N/A</v>
      </c>
      <c r="E10730" t="e">
        <f>VLOOKUP(C10730,Planilha5!B:B,1,0)</f>
        <v>#N/A</v>
      </c>
    </row>
    <row r="10731" spans="1:5" hidden="1">
      <c r="A10731" s="11">
        <v>53881</v>
      </c>
      <c r="B10731" t="s">
        <v>16368</v>
      </c>
      <c r="C10731" t="s">
        <v>16369</v>
      </c>
      <c r="D10731" t="e">
        <f>VLOOKUP(A10731,Planilha2!$1:$1048576,6,0)</f>
        <v>#N/A</v>
      </c>
      <c r="E10731" t="e">
        <f>VLOOKUP(C10731,Planilha5!B:B,1,0)</f>
        <v>#N/A</v>
      </c>
    </row>
    <row r="10732" spans="1:5" hidden="1">
      <c r="A10732" s="11">
        <v>43955</v>
      </c>
      <c r="B10732" t="s">
        <v>6272</v>
      </c>
      <c r="C10732" t="s">
        <v>16370</v>
      </c>
      <c r="D10732" t="e">
        <f>VLOOKUP(A10732,Planilha2!$1:$1048576,6,0)</f>
        <v>#N/A</v>
      </c>
      <c r="E10732" t="e">
        <f>VLOOKUP(C10732,Planilha5!B:B,1,0)</f>
        <v>#N/A</v>
      </c>
    </row>
    <row r="10733" spans="1:5" hidden="1">
      <c r="A10733" s="11">
        <v>11822</v>
      </c>
      <c r="B10733" t="s">
        <v>15368</v>
      </c>
      <c r="C10733" t="s">
        <v>16371</v>
      </c>
      <c r="D10733" t="e">
        <f>VLOOKUP(A10733,Planilha2!$1:$1048576,6,0)</f>
        <v>#N/A</v>
      </c>
      <c r="E10733" t="e">
        <f>VLOOKUP(C10733,Planilha5!B:B,1,0)</f>
        <v>#N/A</v>
      </c>
    </row>
    <row r="10734" spans="1:5" hidden="1">
      <c r="A10734" s="11">
        <v>200910</v>
      </c>
      <c r="B10734" t="s">
        <v>227</v>
      </c>
      <c r="C10734" t="s">
        <v>16372</v>
      </c>
      <c r="D10734" t="str">
        <f>VLOOKUP(A10734,Planilha2!$1:$1048576,6,0)</f>
        <v>2 - Magistrados</v>
      </c>
      <c r="E10734" t="e">
        <f>VLOOKUP(C10734,Planilha5!B:B,1,0)</f>
        <v>#N/A</v>
      </c>
    </row>
    <row r="10735" spans="1:5" hidden="1">
      <c r="A10735" s="11">
        <v>905011</v>
      </c>
      <c r="B10735" t="s">
        <v>16373</v>
      </c>
      <c r="C10735" t="s">
        <v>16374</v>
      </c>
      <c r="D10735" t="e">
        <f>VLOOKUP(A10735,Planilha2!$1:$1048576,6,0)</f>
        <v>#N/A</v>
      </c>
      <c r="E10735" t="e">
        <f>VLOOKUP(C10735,Planilha5!B:B,1,0)</f>
        <v>#N/A</v>
      </c>
    </row>
    <row r="10736" spans="1:5" hidden="1">
      <c r="A10736" s="11">
        <v>2407</v>
      </c>
      <c r="B10736" t="s">
        <v>189</v>
      </c>
      <c r="C10736" t="s">
        <v>16375</v>
      </c>
      <c r="D10736" t="str">
        <f>VLOOKUP(A10736,Planilha2!$1:$1048576,6,0)</f>
        <v>2 - Magistrados</v>
      </c>
      <c r="E10736" t="e">
        <f>VLOOKUP(C10736,Planilha5!B:B,1,0)</f>
        <v>#N/A</v>
      </c>
    </row>
    <row r="10737" spans="1:5" hidden="1">
      <c r="A10737" s="11">
        <v>904584</v>
      </c>
      <c r="B10737" t="s">
        <v>8042</v>
      </c>
      <c r="C10737" t="s">
        <v>16376</v>
      </c>
      <c r="D10737" t="e">
        <f>VLOOKUP(A10737,Planilha2!$1:$1048576,6,0)</f>
        <v>#N/A</v>
      </c>
      <c r="E10737" t="e">
        <f>VLOOKUP(C10737,Planilha5!B:B,1,0)</f>
        <v>#N/A</v>
      </c>
    </row>
    <row r="10738" spans="1:5" hidden="1">
      <c r="A10738" s="11">
        <v>54683</v>
      </c>
      <c r="B10738" t="s">
        <v>16377</v>
      </c>
      <c r="C10738" t="s">
        <v>16378</v>
      </c>
      <c r="D10738" t="e">
        <f>VLOOKUP(A10738,Planilha2!$1:$1048576,6,0)</f>
        <v>#N/A</v>
      </c>
      <c r="E10738" t="e">
        <f>VLOOKUP(C10738,Planilha5!B:B,1,0)</f>
        <v>#N/A</v>
      </c>
    </row>
    <row r="10739" spans="1:5" hidden="1">
      <c r="A10739" s="11">
        <v>41193</v>
      </c>
      <c r="B10739" t="s">
        <v>16379</v>
      </c>
      <c r="C10739" t="s">
        <v>16380</v>
      </c>
      <c r="D10739" t="e">
        <f>VLOOKUP(A10739,Planilha2!$1:$1048576,6,0)</f>
        <v>#N/A</v>
      </c>
      <c r="E10739" t="e">
        <f>VLOOKUP(C10739,Planilha5!B:B,1,0)</f>
        <v>#N/A</v>
      </c>
    </row>
    <row r="10740" spans="1:5" hidden="1">
      <c r="A10740" s="11">
        <v>6230</v>
      </c>
      <c r="B10740" t="s">
        <v>16381</v>
      </c>
      <c r="C10740" t="s">
        <v>16382</v>
      </c>
      <c r="D10740" t="e">
        <f>VLOOKUP(A10740,Planilha2!$1:$1048576,6,0)</f>
        <v>#N/A</v>
      </c>
      <c r="E10740" t="e">
        <f>VLOOKUP(C10740,Planilha5!B:B,1,0)</f>
        <v>#N/A</v>
      </c>
    </row>
    <row r="10741" spans="1:5" hidden="1">
      <c r="A10741" s="11">
        <v>51738</v>
      </c>
      <c r="B10741" t="s">
        <v>10335</v>
      </c>
      <c r="C10741" t="s">
        <v>16383</v>
      </c>
      <c r="D10741" t="e">
        <f>VLOOKUP(A10741,Planilha2!$1:$1048576,6,0)</f>
        <v>#N/A</v>
      </c>
      <c r="E10741" t="e">
        <f>VLOOKUP(C10741,Planilha5!B:B,1,0)</f>
        <v>#N/A</v>
      </c>
    </row>
    <row r="10742" spans="1:5" hidden="1">
      <c r="A10742" s="11">
        <v>8098</v>
      </c>
      <c r="B10742" t="s">
        <v>6422</v>
      </c>
      <c r="C10742" t="s">
        <v>16384</v>
      </c>
      <c r="D10742" t="e">
        <f>VLOOKUP(A10742,Planilha2!$1:$1048576,6,0)</f>
        <v>#N/A</v>
      </c>
      <c r="E10742" t="e">
        <f>VLOOKUP(C10742,Planilha5!B:B,1,0)</f>
        <v>#N/A</v>
      </c>
    </row>
    <row r="10743" spans="1:5" hidden="1">
      <c r="A10743" s="11">
        <v>53798</v>
      </c>
      <c r="B10743" t="s">
        <v>16385</v>
      </c>
      <c r="C10743" t="s">
        <v>16386</v>
      </c>
      <c r="D10743" t="e">
        <f>VLOOKUP(A10743,Planilha2!$1:$1048576,6,0)</f>
        <v>#N/A</v>
      </c>
      <c r="E10743" t="e">
        <f>VLOOKUP(C10743,Planilha5!B:B,1,0)</f>
        <v>#N/A</v>
      </c>
    </row>
    <row r="10744" spans="1:5" hidden="1">
      <c r="A10744" s="11">
        <v>54497</v>
      </c>
      <c r="B10744" t="s">
        <v>16387</v>
      </c>
      <c r="C10744" t="s">
        <v>16388</v>
      </c>
      <c r="D10744" t="e">
        <f>VLOOKUP(A10744,Planilha2!$1:$1048576,6,0)</f>
        <v>#N/A</v>
      </c>
      <c r="E10744" t="e">
        <f>VLOOKUP(C10744,Planilha5!B:B,1,0)</f>
        <v>#N/A</v>
      </c>
    </row>
    <row r="10745" spans="1:5" hidden="1">
      <c r="A10745" s="11">
        <v>55217</v>
      </c>
      <c r="B10745" t="s">
        <v>16389</v>
      </c>
      <c r="C10745" t="s">
        <v>16390</v>
      </c>
      <c r="D10745" t="e">
        <f>VLOOKUP(A10745,Planilha2!$1:$1048576,6,0)</f>
        <v>#N/A</v>
      </c>
      <c r="E10745" t="e">
        <f>VLOOKUP(C10745,Planilha5!B:B,1,0)</f>
        <v>#N/A</v>
      </c>
    </row>
    <row r="10746" spans="1:5" hidden="1">
      <c r="A10746">
        <v>865</v>
      </c>
      <c r="B10746" t="s">
        <v>16391</v>
      </c>
      <c r="C10746" t="s">
        <v>16392</v>
      </c>
      <c r="D10746" t="e">
        <f>VLOOKUP(A10746,Planilha2!$1:$1048576,6,0)</f>
        <v>#N/A</v>
      </c>
      <c r="E10746" t="e">
        <f>VLOOKUP(C10746,Planilha5!B:B,1,0)</f>
        <v>#N/A</v>
      </c>
    </row>
    <row r="10747" spans="1:5" hidden="1">
      <c r="A10747" s="11">
        <v>905428</v>
      </c>
      <c r="B10747" t="s">
        <v>16393</v>
      </c>
      <c r="C10747" t="s">
        <v>16394</v>
      </c>
      <c r="D10747" t="e">
        <f>VLOOKUP(A10747,Planilha2!$1:$1048576,6,0)</f>
        <v>#N/A</v>
      </c>
      <c r="E10747" t="e">
        <f>VLOOKUP(C10747,Planilha5!B:B,1,0)</f>
        <v>#N/A</v>
      </c>
    </row>
    <row r="10748" spans="1:5" hidden="1">
      <c r="A10748" s="11">
        <v>93912</v>
      </c>
      <c r="B10748" t="s">
        <v>701</v>
      </c>
      <c r="C10748" t="s">
        <v>2840</v>
      </c>
      <c r="D10748" t="e">
        <f>VLOOKUP(A10748,Planilha2!$1:$1048576,6,0)</f>
        <v>#N/A</v>
      </c>
      <c r="E10748" t="e">
        <f>VLOOKUP(C10748,Planilha5!B:B,1,0)</f>
        <v>#N/A</v>
      </c>
    </row>
    <row r="10749" spans="1:5" hidden="1">
      <c r="A10749" s="11">
        <v>48858</v>
      </c>
      <c r="B10749" t="s">
        <v>16395</v>
      </c>
      <c r="C10749" t="s">
        <v>16396</v>
      </c>
      <c r="D10749" t="e">
        <f>VLOOKUP(A10749,Planilha2!$1:$1048576,6,0)</f>
        <v>#N/A</v>
      </c>
      <c r="E10749" t="e">
        <f>VLOOKUP(C10749,Planilha5!B:B,1,0)</f>
        <v>#N/A</v>
      </c>
    </row>
    <row r="10750" spans="1:5" hidden="1">
      <c r="A10750" s="11">
        <v>200802</v>
      </c>
      <c r="B10750" t="s">
        <v>2056</v>
      </c>
      <c r="C10750" t="s">
        <v>16397</v>
      </c>
      <c r="D10750" t="e">
        <f>VLOOKUP(A10750,Planilha2!$1:$1048576,6,0)</f>
        <v>#N/A</v>
      </c>
      <c r="E10750" t="e">
        <f>VLOOKUP(C10750,Planilha5!B:B,1,0)</f>
        <v>#N/A</v>
      </c>
    </row>
    <row r="10751" spans="1:5" hidden="1">
      <c r="A10751" s="11">
        <v>23274</v>
      </c>
      <c r="B10751" t="s">
        <v>13778</v>
      </c>
      <c r="C10751" t="s">
        <v>16398</v>
      </c>
      <c r="D10751" t="e">
        <f>VLOOKUP(A10751,Planilha2!$1:$1048576,6,0)</f>
        <v>#N/A</v>
      </c>
      <c r="E10751" t="e">
        <f>VLOOKUP(C10751,Planilha5!B:B,1,0)</f>
        <v>#N/A</v>
      </c>
    </row>
    <row r="10752" spans="1:5" hidden="1">
      <c r="A10752" s="11">
        <v>11939</v>
      </c>
      <c r="B10752" t="s">
        <v>5387</v>
      </c>
      <c r="C10752" t="s">
        <v>16399</v>
      </c>
      <c r="D10752" t="e">
        <f>VLOOKUP(A10752,Planilha2!$1:$1048576,6,0)</f>
        <v>#N/A</v>
      </c>
      <c r="E10752" t="e">
        <f>VLOOKUP(C10752,Planilha5!B:B,1,0)</f>
        <v>#N/A</v>
      </c>
    </row>
    <row r="10753" spans="1:5" hidden="1">
      <c r="A10753" s="11">
        <v>55676</v>
      </c>
      <c r="B10753" t="s">
        <v>16400</v>
      </c>
      <c r="C10753" t="s">
        <v>16401</v>
      </c>
      <c r="D10753" t="e">
        <f>VLOOKUP(A10753,Planilha2!$1:$1048576,6,0)</f>
        <v>#N/A</v>
      </c>
      <c r="E10753" t="e">
        <f>VLOOKUP(C10753,Planilha5!B:B,1,0)</f>
        <v>#N/A</v>
      </c>
    </row>
    <row r="10754" spans="1:5" hidden="1">
      <c r="A10754" s="11">
        <v>200621</v>
      </c>
      <c r="B10754" t="s">
        <v>887</v>
      </c>
      <c r="C10754" t="s">
        <v>16402</v>
      </c>
      <c r="D10754" t="e">
        <f>VLOOKUP(A10754,Planilha2!$1:$1048576,6,0)</f>
        <v>#N/A</v>
      </c>
      <c r="E10754" t="e">
        <f>VLOOKUP(C10754,Planilha5!B:B,1,0)</f>
        <v>#N/A</v>
      </c>
    </row>
    <row r="10755" spans="1:5" hidden="1">
      <c r="A10755" s="11">
        <v>93860</v>
      </c>
      <c r="B10755" t="s">
        <v>1634</v>
      </c>
      <c r="C10755" t="s">
        <v>16403</v>
      </c>
      <c r="D10755" t="e">
        <f>VLOOKUP(A10755,Planilha2!$1:$1048576,6,0)</f>
        <v>#N/A</v>
      </c>
      <c r="E10755" t="e">
        <f>VLOOKUP(C10755,Planilha5!B:B,1,0)</f>
        <v>#N/A</v>
      </c>
    </row>
    <row r="10756" spans="1:5" hidden="1">
      <c r="A10756" s="11">
        <v>24633</v>
      </c>
      <c r="B10756" t="s">
        <v>16404</v>
      </c>
      <c r="C10756" t="s">
        <v>16405</v>
      </c>
      <c r="D10756" t="e">
        <f>VLOOKUP(A10756,Planilha2!$1:$1048576,6,0)</f>
        <v>#N/A</v>
      </c>
      <c r="E10756" t="e">
        <f>VLOOKUP(C10756,Planilha5!B:B,1,0)</f>
        <v>#N/A</v>
      </c>
    </row>
    <row r="10757" spans="1:5" hidden="1">
      <c r="A10757">
        <v>94</v>
      </c>
      <c r="B10757" t="s">
        <v>3184</v>
      </c>
      <c r="C10757" t="s">
        <v>16406</v>
      </c>
      <c r="D10757" t="e">
        <f>VLOOKUP(A10757,Planilha2!$1:$1048576,6,0)</f>
        <v>#N/A</v>
      </c>
      <c r="E10757" t="e">
        <f>VLOOKUP(C10757,Planilha5!B:B,1,0)</f>
        <v>#N/A</v>
      </c>
    </row>
    <row r="10758" spans="1:5" hidden="1">
      <c r="A10758" s="11">
        <v>3693</v>
      </c>
      <c r="B10758" t="s">
        <v>5338</v>
      </c>
      <c r="C10758" t="s">
        <v>16407</v>
      </c>
      <c r="D10758" t="e">
        <f>VLOOKUP(A10758,Planilha2!$1:$1048576,6,0)</f>
        <v>#N/A</v>
      </c>
      <c r="E10758" t="e">
        <f>VLOOKUP(C10758,Planilha5!B:B,1,0)</f>
        <v>#N/A</v>
      </c>
    </row>
    <row r="10759" spans="1:5" hidden="1">
      <c r="A10759" s="11">
        <v>53693</v>
      </c>
      <c r="B10759" t="s">
        <v>16408</v>
      </c>
      <c r="C10759" t="s">
        <v>16409</v>
      </c>
      <c r="D10759" t="e">
        <f>VLOOKUP(A10759,Planilha2!$1:$1048576,6,0)</f>
        <v>#N/A</v>
      </c>
      <c r="E10759" t="e">
        <f>VLOOKUP(C10759,Planilha5!B:B,1,0)</f>
        <v>#N/A</v>
      </c>
    </row>
    <row r="10760" spans="1:5" hidden="1">
      <c r="A10760">
        <v>312</v>
      </c>
      <c r="B10760" t="s">
        <v>1043</v>
      </c>
      <c r="C10760" t="s">
        <v>1045</v>
      </c>
      <c r="D10760" t="e">
        <f>VLOOKUP(A10760,Planilha2!$1:$1048576,6,0)</f>
        <v>#N/A</v>
      </c>
      <c r="E10760" t="e">
        <f>VLOOKUP(C10760,Planilha5!B:B,1,0)</f>
        <v>#N/A</v>
      </c>
    </row>
    <row r="10761" spans="1:5" hidden="1">
      <c r="A10761" s="11">
        <v>50551</v>
      </c>
      <c r="B10761" t="s">
        <v>16410</v>
      </c>
      <c r="C10761" t="s">
        <v>16411</v>
      </c>
      <c r="D10761" t="e">
        <f>VLOOKUP(A10761,Planilha2!$1:$1048576,6,0)</f>
        <v>#N/A</v>
      </c>
      <c r="E10761" t="e">
        <f>VLOOKUP(C10761,Planilha5!B:B,1,0)</f>
        <v>#N/A</v>
      </c>
    </row>
    <row r="10762" spans="1:5" hidden="1">
      <c r="A10762" s="11">
        <v>5955</v>
      </c>
      <c r="B10762" t="s">
        <v>2285</v>
      </c>
      <c r="C10762" t="s">
        <v>16412</v>
      </c>
      <c r="D10762" t="e">
        <f>VLOOKUP(A10762,Planilha2!$1:$1048576,6,0)</f>
        <v>#N/A</v>
      </c>
      <c r="E10762" t="e">
        <f>VLOOKUP(C10762,Planilha5!B:B,1,0)</f>
        <v>#N/A</v>
      </c>
    </row>
    <row r="10763" spans="1:5" hidden="1">
      <c r="A10763" s="11">
        <v>904888</v>
      </c>
      <c r="B10763" t="s">
        <v>16413</v>
      </c>
      <c r="C10763" t="s">
        <v>16414</v>
      </c>
      <c r="D10763" t="e">
        <f>VLOOKUP(A10763,Planilha2!$1:$1048576,6,0)</f>
        <v>#N/A</v>
      </c>
      <c r="E10763" t="e">
        <f>VLOOKUP(C10763,Planilha5!B:B,1,0)</f>
        <v>#N/A</v>
      </c>
    </row>
    <row r="10764" spans="1:5" hidden="1">
      <c r="A10764" s="11">
        <v>2898</v>
      </c>
      <c r="B10764" t="s">
        <v>16068</v>
      </c>
      <c r="C10764" t="s">
        <v>16415</v>
      </c>
      <c r="D10764" t="e">
        <f>VLOOKUP(A10764,Planilha2!$1:$1048576,6,0)</f>
        <v>#N/A</v>
      </c>
      <c r="E10764" t="e">
        <f>VLOOKUP(C10764,Planilha5!B:B,1,0)</f>
        <v>#N/A</v>
      </c>
    </row>
    <row r="10765" spans="1:5" hidden="1">
      <c r="A10765" s="11">
        <v>45998</v>
      </c>
      <c r="B10765" t="s">
        <v>6655</v>
      </c>
      <c r="C10765" t="s">
        <v>16416</v>
      </c>
      <c r="D10765" t="e">
        <f>VLOOKUP(A10765,Planilha2!$1:$1048576,6,0)</f>
        <v>#N/A</v>
      </c>
      <c r="E10765" t="e">
        <f>VLOOKUP(C10765,Planilha5!B:B,1,0)</f>
        <v>#N/A</v>
      </c>
    </row>
    <row r="10766" spans="1:5" hidden="1">
      <c r="A10766" s="11">
        <v>1983</v>
      </c>
      <c r="B10766" t="s">
        <v>5288</v>
      </c>
      <c r="C10766" t="s">
        <v>16417</v>
      </c>
      <c r="D10766" t="e">
        <f>VLOOKUP(A10766,Planilha2!$1:$1048576,6,0)</f>
        <v>#N/A</v>
      </c>
      <c r="E10766" t="e">
        <f>VLOOKUP(C10766,Planilha5!B:B,1,0)</f>
        <v>#N/A</v>
      </c>
    </row>
    <row r="10767" spans="1:5" hidden="1">
      <c r="A10767">
        <v>550</v>
      </c>
      <c r="B10767" t="s">
        <v>16418</v>
      </c>
      <c r="C10767" t="s">
        <v>16419</v>
      </c>
      <c r="D10767" t="e">
        <f>VLOOKUP(A10767,Planilha2!$1:$1048576,6,0)</f>
        <v>#N/A</v>
      </c>
      <c r="E10767" t="e">
        <f>VLOOKUP(C10767,Planilha5!B:B,1,0)</f>
        <v>#N/A</v>
      </c>
    </row>
    <row r="10768" spans="1:5" hidden="1">
      <c r="A10768" s="11">
        <v>48723</v>
      </c>
      <c r="B10768" t="s">
        <v>16420</v>
      </c>
      <c r="C10768" t="s">
        <v>16421</v>
      </c>
      <c r="D10768" t="e">
        <f>VLOOKUP(A10768,Planilha2!$1:$1048576,6,0)</f>
        <v>#N/A</v>
      </c>
      <c r="E10768" t="e">
        <f>VLOOKUP(C10768,Planilha5!B:B,1,0)</f>
        <v>#N/A</v>
      </c>
    </row>
    <row r="10769" spans="1:6" hidden="1">
      <c r="A10769" s="11">
        <v>53576</v>
      </c>
      <c r="B10769" t="s">
        <v>16422</v>
      </c>
      <c r="C10769" t="s">
        <v>16423</v>
      </c>
      <c r="D10769" t="e">
        <f>VLOOKUP(A10769,Planilha2!$1:$1048576,6,0)</f>
        <v>#N/A</v>
      </c>
      <c r="E10769" t="e">
        <f>VLOOKUP(C10769,Planilha5!B:B,1,0)</f>
        <v>#N/A</v>
      </c>
    </row>
    <row r="10770" spans="1:6" hidden="1">
      <c r="A10770" s="11">
        <v>47001</v>
      </c>
      <c r="B10770" t="s">
        <v>16424</v>
      </c>
      <c r="C10770" t="s">
        <v>16425</v>
      </c>
      <c r="D10770" t="e">
        <f>VLOOKUP(A10770,Planilha2!$1:$1048576,6,0)</f>
        <v>#N/A</v>
      </c>
      <c r="E10770" t="e">
        <f>VLOOKUP(C10770,Planilha5!B:B,1,0)</f>
        <v>#N/A</v>
      </c>
    </row>
    <row r="10771" spans="1:6" hidden="1">
      <c r="A10771">
        <v>360</v>
      </c>
      <c r="B10771" t="s">
        <v>891</v>
      </c>
      <c r="C10771" t="s">
        <v>16426</v>
      </c>
      <c r="D10771" t="e">
        <f>VLOOKUP(A10771,Planilha2!$1:$1048576,6,0)</f>
        <v>#N/A</v>
      </c>
      <c r="E10771" t="e">
        <f>VLOOKUP(C10771,Planilha5!B:B,1,0)</f>
        <v>#N/A</v>
      </c>
    </row>
    <row r="10772" spans="1:6" hidden="1">
      <c r="A10772" s="11">
        <v>23491</v>
      </c>
      <c r="B10772" t="s">
        <v>16427</v>
      </c>
      <c r="C10772" t="s">
        <v>16428</v>
      </c>
      <c r="D10772" t="e">
        <f>VLOOKUP(A10772,Planilha2!$1:$1048576,6,0)</f>
        <v>#N/A</v>
      </c>
      <c r="E10772" t="e">
        <f>VLOOKUP(C10772,Planilha5!B:B,1,0)</f>
        <v>#N/A</v>
      </c>
    </row>
    <row r="10773" spans="1:6" hidden="1">
      <c r="A10773" s="11">
        <v>51712</v>
      </c>
      <c r="B10773" t="s">
        <v>16429</v>
      </c>
      <c r="C10773" t="s">
        <v>16430</v>
      </c>
      <c r="D10773" t="e">
        <f>VLOOKUP(A10773,Planilha2!$1:$1048576,6,0)</f>
        <v>#N/A</v>
      </c>
      <c r="E10773" t="e">
        <f>VLOOKUP(C10773,Planilha5!B:B,1,0)</f>
        <v>#N/A</v>
      </c>
    </row>
    <row r="10774" spans="1:6" hidden="1">
      <c r="A10774">
        <v>585</v>
      </c>
      <c r="B10774" t="s">
        <v>2750</v>
      </c>
      <c r="C10774" t="s">
        <v>16431</v>
      </c>
      <c r="D10774" t="e">
        <f>VLOOKUP(A10774,Planilha2!$1:$1048576,6,0)</f>
        <v>#N/A</v>
      </c>
      <c r="E10774" t="e">
        <f>VLOOKUP(C10774,Planilha5!B:B,1,0)</f>
        <v>#N/A</v>
      </c>
    </row>
    <row r="10775" spans="1:6" hidden="1">
      <c r="A10775" s="11">
        <v>8238</v>
      </c>
      <c r="B10775" t="s">
        <v>4119</v>
      </c>
      <c r="C10775" t="s">
        <v>16432</v>
      </c>
      <c r="D10775" t="e">
        <f>VLOOKUP(A10775,Planilha2!$1:$1048576,6,0)</f>
        <v>#N/A</v>
      </c>
      <c r="E10775" t="e">
        <f>VLOOKUP(C10775,Planilha5!B:B,1,0)</f>
        <v>#N/A</v>
      </c>
    </row>
    <row r="10776" spans="1:6" hidden="1">
      <c r="A10776" s="11">
        <v>3663</v>
      </c>
      <c r="B10776" t="s">
        <v>6180</v>
      </c>
      <c r="C10776" t="s">
        <v>16433</v>
      </c>
      <c r="D10776" t="e">
        <f>VLOOKUP(A10776,Planilha2!$1:$1048576,6,0)</f>
        <v>#N/A</v>
      </c>
      <c r="E10776" t="e">
        <f>VLOOKUP(C10776,Planilha5!B:B,1,0)</f>
        <v>#N/A</v>
      </c>
    </row>
    <row r="10777" spans="1:6" hidden="1">
      <c r="A10777" s="11">
        <v>93919</v>
      </c>
      <c r="B10777" t="s">
        <v>518</v>
      </c>
      <c r="C10777" t="s">
        <v>5502</v>
      </c>
      <c r="D10777" t="str">
        <f>VLOOKUP(A10777,Planilha2!$1:$1048576,6,0)</f>
        <v>2 - Magistrados</v>
      </c>
      <c r="E10777" t="str">
        <f>VLOOKUP(C10777,Planilha5!B:B,1,0)</f>
        <v>ERIKA ALEXANDRINO MAZZA SIQUEIRA</v>
      </c>
      <c r="F10777" t="str">
        <f>VLOOKUP(A10777,Planilha2!A:E,5,0)</f>
        <v>JDE03</v>
      </c>
    </row>
    <row r="10778" spans="1:6" hidden="1">
      <c r="A10778" s="11">
        <v>43474</v>
      </c>
      <c r="B10778" t="s">
        <v>16434</v>
      </c>
      <c r="C10778" t="s">
        <v>16435</v>
      </c>
      <c r="D10778" t="e">
        <f>VLOOKUP(A10778,Planilha2!$1:$1048576,6,0)</f>
        <v>#N/A</v>
      </c>
      <c r="E10778" t="e">
        <f>VLOOKUP(C10778,Planilha5!B:B,1,0)</f>
        <v>#N/A</v>
      </c>
    </row>
    <row r="10779" spans="1:6" hidden="1">
      <c r="A10779" s="11">
        <v>4906</v>
      </c>
      <c r="B10779" t="s">
        <v>16436</v>
      </c>
      <c r="C10779" t="s">
        <v>16437</v>
      </c>
      <c r="D10779" t="e">
        <f>VLOOKUP(A10779,Planilha2!$1:$1048576,6,0)</f>
        <v>#N/A</v>
      </c>
      <c r="E10779" t="e">
        <f>VLOOKUP(C10779,Planilha5!B:B,1,0)</f>
        <v>#N/A</v>
      </c>
    </row>
    <row r="10780" spans="1:6" hidden="1">
      <c r="A10780" s="11">
        <v>12240</v>
      </c>
      <c r="B10780" t="s">
        <v>16438</v>
      </c>
      <c r="C10780" t="s">
        <v>16439</v>
      </c>
      <c r="D10780" t="e">
        <f>VLOOKUP(A10780,Planilha2!$1:$1048576,6,0)</f>
        <v>#N/A</v>
      </c>
      <c r="E10780" t="e">
        <f>VLOOKUP(C10780,Planilha5!B:B,1,0)</f>
        <v>#N/A</v>
      </c>
    </row>
    <row r="10781" spans="1:6" hidden="1">
      <c r="A10781" s="11">
        <v>94039</v>
      </c>
      <c r="B10781" t="s">
        <v>3991</v>
      </c>
      <c r="C10781" t="s">
        <v>3993</v>
      </c>
      <c r="D10781" t="e">
        <f>VLOOKUP(A10781,Planilha2!$1:$1048576,6,0)</f>
        <v>#N/A</v>
      </c>
      <c r="E10781" t="e">
        <f>VLOOKUP(C10781,Planilha5!B:B,1,0)</f>
        <v>#N/A</v>
      </c>
    </row>
    <row r="10782" spans="1:6" hidden="1">
      <c r="A10782" s="11">
        <v>10774</v>
      </c>
      <c r="B10782" t="s">
        <v>6297</v>
      </c>
      <c r="C10782" t="s">
        <v>16440</v>
      </c>
      <c r="D10782" t="e">
        <f>VLOOKUP(A10782,Planilha2!$1:$1048576,6,0)</f>
        <v>#N/A</v>
      </c>
      <c r="E10782" t="e">
        <f>VLOOKUP(C10782,Planilha5!B:B,1,0)</f>
        <v>#N/A</v>
      </c>
    </row>
    <row r="10783" spans="1:6" hidden="1">
      <c r="A10783" s="11">
        <v>1123</v>
      </c>
      <c r="B10783" t="s">
        <v>4946</v>
      </c>
      <c r="C10783" t="s">
        <v>16441</v>
      </c>
      <c r="D10783" t="e">
        <f>VLOOKUP(A10783,Planilha2!$1:$1048576,6,0)</f>
        <v>#N/A</v>
      </c>
      <c r="E10783" t="e">
        <f>VLOOKUP(C10783,Planilha5!B:B,1,0)</f>
        <v>#N/A</v>
      </c>
    </row>
    <row r="10784" spans="1:6" hidden="1">
      <c r="A10784" s="11">
        <v>8301</v>
      </c>
      <c r="B10784" t="s">
        <v>4589</v>
      </c>
      <c r="C10784" t="s">
        <v>16442</v>
      </c>
      <c r="D10784" t="e">
        <f>VLOOKUP(A10784,Planilha2!$1:$1048576,6,0)</f>
        <v>#N/A</v>
      </c>
      <c r="E10784" t="e">
        <f>VLOOKUP(C10784,Planilha5!B:B,1,0)</f>
        <v>#N/A</v>
      </c>
    </row>
    <row r="10785" spans="1:5" hidden="1">
      <c r="A10785" s="11">
        <v>8307</v>
      </c>
      <c r="B10785" t="s">
        <v>16443</v>
      </c>
      <c r="C10785" t="s">
        <v>16444</v>
      </c>
      <c r="D10785" t="e">
        <f>VLOOKUP(A10785,Planilha2!$1:$1048576,6,0)</f>
        <v>#N/A</v>
      </c>
      <c r="E10785" t="e">
        <f>VLOOKUP(C10785,Planilha5!B:B,1,0)</f>
        <v>#N/A</v>
      </c>
    </row>
    <row r="10786" spans="1:5" hidden="1">
      <c r="A10786" s="11">
        <v>23300</v>
      </c>
      <c r="B10786" t="s">
        <v>16445</v>
      </c>
      <c r="C10786" t="s">
        <v>16446</v>
      </c>
      <c r="D10786" t="e">
        <f>VLOOKUP(A10786,Planilha2!$1:$1048576,6,0)</f>
        <v>#N/A</v>
      </c>
      <c r="E10786" t="e">
        <f>VLOOKUP(C10786,Planilha5!B:B,1,0)</f>
        <v>#N/A</v>
      </c>
    </row>
    <row r="10787" spans="1:5" hidden="1">
      <c r="A10787" s="11">
        <v>55064</v>
      </c>
      <c r="B10787" t="s">
        <v>16447</v>
      </c>
      <c r="C10787" t="s">
        <v>3474</v>
      </c>
      <c r="D10787" t="e">
        <f>VLOOKUP(A10787,Planilha2!$1:$1048576,6,0)</f>
        <v>#N/A</v>
      </c>
      <c r="E10787" t="e">
        <f>VLOOKUP(C10787,Planilha5!B:B,1,0)</f>
        <v>#N/A</v>
      </c>
    </row>
    <row r="10788" spans="1:5" hidden="1">
      <c r="A10788" s="11">
        <v>46086</v>
      </c>
      <c r="B10788" t="s">
        <v>16448</v>
      </c>
      <c r="C10788" t="s">
        <v>16449</v>
      </c>
      <c r="D10788" t="e">
        <f>VLOOKUP(A10788,Planilha2!$1:$1048576,6,0)</f>
        <v>#N/A</v>
      </c>
      <c r="E10788" t="e">
        <f>VLOOKUP(C10788,Planilha5!B:B,1,0)</f>
        <v>#N/A</v>
      </c>
    </row>
    <row r="10789" spans="1:5" hidden="1">
      <c r="A10789" s="11">
        <v>200321</v>
      </c>
      <c r="B10789" t="s">
        <v>2518</v>
      </c>
      <c r="C10789" t="s">
        <v>16450</v>
      </c>
      <c r="D10789" t="e">
        <f>VLOOKUP(A10789,Planilha2!$1:$1048576,6,0)</f>
        <v>#N/A</v>
      </c>
      <c r="E10789" t="e">
        <f>VLOOKUP(C10789,Planilha5!B:B,1,0)</f>
        <v>#N/A</v>
      </c>
    </row>
    <row r="10790" spans="1:5" hidden="1">
      <c r="A10790">
        <v>917</v>
      </c>
      <c r="B10790" t="s">
        <v>5673</v>
      </c>
      <c r="C10790" t="s">
        <v>16451</v>
      </c>
      <c r="D10790" t="e">
        <f>VLOOKUP(A10790,Planilha2!$1:$1048576,6,0)</f>
        <v>#N/A</v>
      </c>
      <c r="E10790" t="e">
        <f>VLOOKUP(C10790,Planilha5!B:B,1,0)</f>
        <v>#N/A</v>
      </c>
    </row>
    <row r="10791" spans="1:5" hidden="1">
      <c r="A10791" s="11">
        <v>19324</v>
      </c>
      <c r="B10791" t="s">
        <v>7520</v>
      </c>
      <c r="C10791" t="s">
        <v>9763</v>
      </c>
      <c r="D10791" t="e">
        <f>VLOOKUP(A10791,Planilha2!$1:$1048576,6,0)</f>
        <v>#N/A</v>
      </c>
      <c r="E10791" t="e">
        <f>VLOOKUP(C10791,Planilha5!B:B,1,0)</f>
        <v>#N/A</v>
      </c>
    </row>
    <row r="10792" spans="1:5" hidden="1">
      <c r="A10792" s="11">
        <v>3238</v>
      </c>
      <c r="B10792" t="s">
        <v>16452</v>
      </c>
      <c r="C10792" t="s">
        <v>16453</v>
      </c>
      <c r="D10792" t="e">
        <f>VLOOKUP(A10792,Planilha2!$1:$1048576,6,0)</f>
        <v>#N/A</v>
      </c>
      <c r="E10792" t="e">
        <f>VLOOKUP(C10792,Planilha5!B:B,1,0)</f>
        <v>#N/A</v>
      </c>
    </row>
    <row r="10793" spans="1:5" hidden="1">
      <c r="A10793" s="11">
        <v>903890</v>
      </c>
      <c r="B10793" t="s">
        <v>7647</v>
      </c>
      <c r="C10793" t="s">
        <v>16454</v>
      </c>
      <c r="D10793" t="e">
        <f>VLOOKUP(A10793,Planilha2!$1:$1048576,6,0)</f>
        <v>#N/A</v>
      </c>
      <c r="E10793" t="e">
        <f>VLOOKUP(C10793,Planilha5!B:B,1,0)</f>
        <v>#N/A</v>
      </c>
    </row>
    <row r="10794" spans="1:5" hidden="1">
      <c r="A10794" s="11">
        <v>904087</v>
      </c>
      <c r="B10794" t="s">
        <v>16455</v>
      </c>
      <c r="C10794" t="s">
        <v>10432</v>
      </c>
      <c r="D10794" t="e">
        <f>VLOOKUP(A10794,Planilha2!$1:$1048576,6,0)</f>
        <v>#N/A</v>
      </c>
      <c r="E10794" t="e">
        <f>VLOOKUP(C10794,Planilha5!B:B,1,0)</f>
        <v>#N/A</v>
      </c>
    </row>
    <row r="10795" spans="1:5" hidden="1">
      <c r="A10795" s="11">
        <v>93916</v>
      </c>
      <c r="B10795" t="s">
        <v>13787</v>
      </c>
      <c r="C10795" t="s">
        <v>16456</v>
      </c>
      <c r="D10795" t="e">
        <f>VLOOKUP(A10795,Planilha2!$1:$1048576,6,0)</f>
        <v>#N/A</v>
      </c>
      <c r="E10795" t="e">
        <f>VLOOKUP(C10795,Planilha5!B:B,1,0)</f>
        <v>#N/A</v>
      </c>
    </row>
    <row r="10796" spans="1:5" hidden="1">
      <c r="A10796" s="11">
        <v>200667</v>
      </c>
      <c r="B10796" t="s">
        <v>2528</v>
      </c>
      <c r="C10796" t="s">
        <v>16457</v>
      </c>
      <c r="D10796" t="e">
        <f>VLOOKUP(A10796,Planilha2!$1:$1048576,6,0)</f>
        <v>#N/A</v>
      </c>
      <c r="E10796" t="e">
        <f>VLOOKUP(C10796,Planilha5!B:B,1,0)</f>
        <v>#N/A</v>
      </c>
    </row>
    <row r="10797" spans="1:5" hidden="1">
      <c r="A10797" s="11">
        <v>54562</v>
      </c>
      <c r="B10797" t="s">
        <v>9090</v>
      </c>
      <c r="C10797" t="s">
        <v>16458</v>
      </c>
      <c r="D10797" t="e">
        <f>VLOOKUP(A10797,Planilha2!$1:$1048576,6,0)</f>
        <v>#N/A</v>
      </c>
      <c r="E10797" t="e">
        <f>VLOOKUP(C10797,Planilha5!B:B,1,0)</f>
        <v>#N/A</v>
      </c>
    </row>
    <row r="10798" spans="1:5" hidden="1">
      <c r="A10798" s="11">
        <v>903748</v>
      </c>
      <c r="B10798" t="s">
        <v>16459</v>
      </c>
      <c r="C10798" t="s">
        <v>16460</v>
      </c>
      <c r="D10798" t="e">
        <f>VLOOKUP(A10798,Planilha2!$1:$1048576,6,0)</f>
        <v>#N/A</v>
      </c>
      <c r="E10798" t="e">
        <f>VLOOKUP(C10798,Planilha5!B:B,1,0)</f>
        <v>#N/A</v>
      </c>
    </row>
    <row r="10799" spans="1:5" hidden="1">
      <c r="A10799" s="11">
        <v>201567</v>
      </c>
      <c r="B10799" t="s">
        <v>16461</v>
      </c>
      <c r="C10799" t="s">
        <v>16462</v>
      </c>
      <c r="D10799" t="e">
        <f>VLOOKUP(A10799,Planilha2!$1:$1048576,6,0)</f>
        <v>#N/A</v>
      </c>
      <c r="E10799" t="e">
        <f>VLOOKUP(C10799,Planilha5!B:B,1,0)</f>
        <v>#N/A</v>
      </c>
    </row>
    <row r="10800" spans="1:5" hidden="1">
      <c r="A10800" s="11">
        <v>7568</v>
      </c>
      <c r="B10800" t="s">
        <v>232</v>
      </c>
      <c r="C10800" t="s">
        <v>16463</v>
      </c>
      <c r="D10800" t="str">
        <f>VLOOKUP(A10800,Planilha2!$1:$1048576,6,0)</f>
        <v>2 - Magistrados</v>
      </c>
      <c r="E10800" t="e">
        <f>VLOOKUP(C10800,Planilha5!B:B,1,0)</f>
        <v>#N/A</v>
      </c>
    </row>
    <row r="10801" spans="1:5" hidden="1">
      <c r="A10801" s="11">
        <v>2790</v>
      </c>
      <c r="B10801" t="s">
        <v>4969</v>
      </c>
      <c r="C10801" t="s">
        <v>16464</v>
      </c>
      <c r="D10801" t="e">
        <f>VLOOKUP(A10801,Planilha2!$1:$1048576,6,0)</f>
        <v>#N/A</v>
      </c>
      <c r="E10801" t="e">
        <f>VLOOKUP(C10801,Planilha5!B:B,1,0)</f>
        <v>#N/A</v>
      </c>
    </row>
    <row r="10802" spans="1:5" hidden="1">
      <c r="A10802" s="11">
        <v>1506</v>
      </c>
      <c r="B10802" t="s">
        <v>2626</v>
      </c>
      <c r="C10802" t="s">
        <v>2627</v>
      </c>
      <c r="D10802" t="e">
        <f>VLOOKUP(A10802,Planilha2!$1:$1048576,6,0)</f>
        <v>#N/A</v>
      </c>
      <c r="E10802" t="e">
        <f>VLOOKUP(C10802,Planilha5!B:B,1,0)</f>
        <v>#N/A</v>
      </c>
    </row>
    <row r="10803" spans="1:5" hidden="1">
      <c r="A10803" s="11">
        <v>11850</v>
      </c>
      <c r="B10803" t="s">
        <v>3607</v>
      </c>
      <c r="C10803" t="s">
        <v>16465</v>
      </c>
      <c r="D10803" t="e">
        <f>VLOOKUP(A10803,Planilha2!$1:$1048576,6,0)</f>
        <v>#N/A</v>
      </c>
      <c r="E10803" t="e">
        <f>VLOOKUP(C10803,Planilha5!B:B,1,0)</f>
        <v>#N/A</v>
      </c>
    </row>
    <row r="10804" spans="1:5" hidden="1">
      <c r="A10804" s="11">
        <v>41413</v>
      </c>
      <c r="B10804" t="s">
        <v>16466</v>
      </c>
      <c r="C10804" t="s">
        <v>16467</v>
      </c>
      <c r="D10804" t="e">
        <f>VLOOKUP(A10804,Planilha2!$1:$1048576,6,0)</f>
        <v>#N/A</v>
      </c>
      <c r="E10804" t="e">
        <f>VLOOKUP(C10804,Planilha5!B:B,1,0)</f>
        <v>#N/A</v>
      </c>
    </row>
    <row r="10805" spans="1:5" hidden="1">
      <c r="A10805" s="11">
        <v>2894</v>
      </c>
      <c r="B10805" t="s">
        <v>1334</v>
      </c>
      <c r="C10805" t="s">
        <v>1335</v>
      </c>
      <c r="D10805" t="e">
        <f>VLOOKUP(A10805,Planilha2!$1:$1048576,6,0)</f>
        <v>#N/A</v>
      </c>
      <c r="E10805" t="e">
        <f>VLOOKUP(C10805,Planilha5!B:B,1,0)</f>
        <v>#N/A</v>
      </c>
    </row>
    <row r="10806" spans="1:5" hidden="1">
      <c r="A10806">
        <v>158</v>
      </c>
      <c r="B10806" t="s">
        <v>1342</v>
      </c>
      <c r="C10806" t="s">
        <v>16468</v>
      </c>
      <c r="D10806" t="e">
        <f>VLOOKUP(A10806,Planilha2!$1:$1048576,6,0)</f>
        <v>#N/A</v>
      </c>
      <c r="E10806" t="e">
        <f>VLOOKUP(C10806,Planilha5!B:B,1,0)</f>
        <v>#N/A</v>
      </c>
    </row>
    <row r="10807" spans="1:5" hidden="1">
      <c r="A10807" s="11">
        <v>50108</v>
      </c>
      <c r="B10807" t="s">
        <v>11555</v>
      </c>
      <c r="C10807" t="s">
        <v>16469</v>
      </c>
      <c r="D10807" t="e">
        <f>VLOOKUP(A10807,Planilha2!$1:$1048576,6,0)</f>
        <v>#N/A</v>
      </c>
      <c r="E10807" t="e">
        <f>VLOOKUP(C10807,Planilha5!B:B,1,0)</f>
        <v>#N/A</v>
      </c>
    </row>
    <row r="10808" spans="1:5" hidden="1">
      <c r="A10808" s="11">
        <v>37790</v>
      </c>
      <c r="B10808" t="s">
        <v>16470</v>
      </c>
      <c r="C10808" t="s">
        <v>5493</v>
      </c>
      <c r="D10808" t="e">
        <f>VLOOKUP(A10808,Planilha2!$1:$1048576,6,0)</f>
        <v>#N/A</v>
      </c>
      <c r="E10808" t="e">
        <f>VLOOKUP(C10808,Planilha5!B:B,1,0)</f>
        <v>#N/A</v>
      </c>
    </row>
    <row r="10809" spans="1:5" hidden="1">
      <c r="A10809" s="11">
        <v>52432</v>
      </c>
      <c r="B10809" t="s">
        <v>9390</v>
      </c>
      <c r="C10809" t="s">
        <v>16471</v>
      </c>
      <c r="D10809" t="e">
        <f>VLOOKUP(A10809,Planilha2!$1:$1048576,6,0)</f>
        <v>#N/A</v>
      </c>
      <c r="E10809" t="e">
        <f>VLOOKUP(C10809,Planilha5!B:B,1,0)</f>
        <v>#N/A</v>
      </c>
    </row>
    <row r="10810" spans="1:5" hidden="1">
      <c r="A10810" s="11">
        <v>904790</v>
      </c>
      <c r="B10810" t="s">
        <v>16472</v>
      </c>
      <c r="C10810" t="s">
        <v>16473</v>
      </c>
      <c r="D10810" t="e">
        <f>VLOOKUP(A10810,Planilha2!$1:$1048576,6,0)</f>
        <v>#N/A</v>
      </c>
      <c r="E10810" t="e">
        <f>VLOOKUP(C10810,Planilha5!B:B,1,0)</f>
        <v>#N/A</v>
      </c>
    </row>
    <row r="10811" spans="1:5" hidden="1">
      <c r="A10811" s="11">
        <v>54501</v>
      </c>
      <c r="B10811" t="s">
        <v>16474</v>
      </c>
      <c r="C10811" t="s">
        <v>16475</v>
      </c>
      <c r="D10811" t="e">
        <f>VLOOKUP(A10811,Planilha2!$1:$1048576,6,0)</f>
        <v>#N/A</v>
      </c>
      <c r="E10811" t="e">
        <f>VLOOKUP(C10811,Planilha5!B:B,1,0)</f>
        <v>#N/A</v>
      </c>
    </row>
    <row r="10812" spans="1:5" hidden="1">
      <c r="A10812" s="11">
        <v>55138</v>
      </c>
      <c r="B10812" t="s">
        <v>14461</v>
      </c>
      <c r="C10812" t="s">
        <v>16476</v>
      </c>
      <c r="D10812" t="e">
        <f>VLOOKUP(A10812,Planilha2!$1:$1048576,6,0)</f>
        <v>#N/A</v>
      </c>
      <c r="E10812" t="e">
        <f>VLOOKUP(C10812,Planilha5!B:B,1,0)</f>
        <v>#N/A</v>
      </c>
    </row>
    <row r="10813" spans="1:5" hidden="1">
      <c r="A10813" s="11">
        <v>45146</v>
      </c>
      <c r="B10813" t="s">
        <v>16477</v>
      </c>
      <c r="C10813" t="s">
        <v>16478</v>
      </c>
      <c r="D10813" t="e">
        <f>VLOOKUP(A10813,Planilha2!$1:$1048576,6,0)</f>
        <v>#N/A</v>
      </c>
      <c r="E10813" t="e">
        <f>VLOOKUP(C10813,Planilha5!B:B,1,0)</f>
        <v>#N/A</v>
      </c>
    </row>
    <row r="10814" spans="1:5" hidden="1">
      <c r="A10814" s="11">
        <v>22593</v>
      </c>
      <c r="B10814" t="s">
        <v>6047</v>
      </c>
      <c r="C10814" t="s">
        <v>16479</v>
      </c>
      <c r="D10814" t="e">
        <f>VLOOKUP(A10814,Planilha2!$1:$1048576,6,0)</f>
        <v>#N/A</v>
      </c>
      <c r="E10814" t="e">
        <f>VLOOKUP(C10814,Planilha5!B:B,1,0)</f>
        <v>#N/A</v>
      </c>
    </row>
    <row r="10815" spans="1:5" hidden="1">
      <c r="A10815" s="11">
        <v>54746</v>
      </c>
      <c r="B10815" t="s">
        <v>12613</v>
      </c>
      <c r="C10815" t="s">
        <v>16480</v>
      </c>
      <c r="D10815" t="e">
        <f>VLOOKUP(A10815,Planilha2!$1:$1048576,6,0)</f>
        <v>#N/A</v>
      </c>
      <c r="E10815" t="e">
        <f>VLOOKUP(C10815,Planilha5!B:B,1,0)</f>
        <v>#N/A</v>
      </c>
    </row>
    <row r="10816" spans="1:5" hidden="1">
      <c r="A10816" s="11">
        <v>23684</v>
      </c>
      <c r="B10816" t="s">
        <v>3552</v>
      </c>
      <c r="C10816" t="s">
        <v>3554</v>
      </c>
      <c r="D10816" t="e">
        <f>VLOOKUP(A10816,Planilha2!$1:$1048576,6,0)</f>
        <v>#N/A</v>
      </c>
      <c r="E10816" t="e">
        <f>VLOOKUP(C10816,Planilha5!B:B,1,0)</f>
        <v>#N/A</v>
      </c>
    </row>
    <row r="10817" spans="1:5" hidden="1">
      <c r="A10817" s="11">
        <v>46199</v>
      </c>
      <c r="B10817" t="s">
        <v>516</v>
      </c>
      <c r="C10817" t="s">
        <v>16481</v>
      </c>
      <c r="D10817" t="str">
        <f>VLOOKUP(A10817,Planilha2!$1:$1048576,6,0)</f>
        <v>2 - Magistrados</v>
      </c>
      <c r="E10817" t="e">
        <f>VLOOKUP(C10817,Planilha5!B:B,1,0)</f>
        <v>#N/A</v>
      </c>
    </row>
    <row r="10818" spans="1:5" hidden="1">
      <c r="A10818" s="11">
        <v>49922</v>
      </c>
      <c r="B10818" t="s">
        <v>16482</v>
      </c>
      <c r="C10818" t="s">
        <v>16483</v>
      </c>
      <c r="D10818" t="e">
        <f>VLOOKUP(A10818,Planilha2!$1:$1048576,6,0)</f>
        <v>#N/A</v>
      </c>
      <c r="E10818" t="e">
        <f>VLOOKUP(C10818,Planilha5!B:B,1,0)</f>
        <v>#N/A</v>
      </c>
    </row>
    <row r="10819" spans="1:5" hidden="1">
      <c r="A10819" s="11">
        <v>93943</v>
      </c>
      <c r="B10819" t="s">
        <v>13047</v>
      </c>
      <c r="C10819" t="s">
        <v>16484</v>
      </c>
      <c r="D10819" t="e">
        <f>VLOOKUP(A10819,Planilha2!$1:$1048576,6,0)</f>
        <v>#N/A</v>
      </c>
      <c r="E10819" t="e">
        <f>VLOOKUP(C10819,Planilha5!B:B,1,0)</f>
        <v>#N/A</v>
      </c>
    </row>
    <row r="10820" spans="1:5" hidden="1">
      <c r="A10820" s="11">
        <v>200363</v>
      </c>
      <c r="B10820" t="s">
        <v>626</v>
      </c>
      <c r="C10820" t="s">
        <v>1887</v>
      </c>
      <c r="D10820" t="str">
        <f>VLOOKUP(A10820,Planilha2!$1:$1048576,6,0)</f>
        <v>2 - Magistrados</v>
      </c>
      <c r="E10820" t="e">
        <f>VLOOKUP(C10820,Planilha5!B:B,1,0)</f>
        <v>#N/A</v>
      </c>
    </row>
    <row r="10821" spans="1:5" hidden="1">
      <c r="A10821" s="11">
        <v>41746</v>
      </c>
      <c r="B10821" t="s">
        <v>3125</v>
      </c>
      <c r="C10821" t="s">
        <v>16485</v>
      </c>
      <c r="D10821" t="e">
        <f>VLOOKUP(A10821,Planilha2!$1:$1048576,6,0)</f>
        <v>#N/A</v>
      </c>
      <c r="E10821" t="e">
        <f>VLOOKUP(C10821,Planilha5!B:B,1,0)</f>
        <v>#N/A</v>
      </c>
    </row>
    <row r="10822" spans="1:5" hidden="1">
      <c r="A10822" s="11">
        <v>901628</v>
      </c>
      <c r="B10822" t="s">
        <v>16486</v>
      </c>
      <c r="C10822" t="s">
        <v>16487</v>
      </c>
      <c r="D10822" t="e">
        <f>VLOOKUP(A10822,Planilha2!$1:$1048576,6,0)</f>
        <v>#N/A</v>
      </c>
      <c r="E10822" t="e">
        <f>VLOOKUP(C10822,Planilha5!B:B,1,0)</f>
        <v>#N/A</v>
      </c>
    </row>
    <row r="10823" spans="1:5" hidden="1">
      <c r="A10823" s="11">
        <v>55859</v>
      </c>
      <c r="B10823" t="s">
        <v>16488</v>
      </c>
      <c r="C10823" t="s">
        <v>16489</v>
      </c>
      <c r="D10823" t="e">
        <f>VLOOKUP(A10823,Planilha2!$1:$1048576,6,0)</f>
        <v>#N/A</v>
      </c>
      <c r="E10823" t="e">
        <f>VLOOKUP(C10823,Planilha5!B:B,1,0)</f>
        <v>#N/A</v>
      </c>
    </row>
    <row r="10824" spans="1:5" hidden="1">
      <c r="A10824" s="11">
        <v>904241</v>
      </c>
      <c r="B10824" t="s">
        <v>16490</v>
      </c>
      <c r="C10824" t="s">
        <v>16491</v>
      </c>
      <c r="D10824" t="e">
        <f>VLOOKUP(A10824,Planilha2!$1:$1048576,6,0)</f>
        <v>#N/A</v>
      </c>
      <c r="E10824" t="e">
        <f>VLOOKUP(C10824,Planilha5!B:B,1,0)</f>
        <v>#N/A</v>
      </c>
    </row>
    <row r="10825" spans="1:5" hidden="1">
      <c r="A10825">
        <v>351</v>
      </c>
      <c r="B10825" t="s">
        <v>1051</v>
      </c>
      <c r="C10825" t="s">
        <v>16492</v>
      </c>
      <c r="D10825" t="e">
        <f>VLOOKUP(A10825,Planilha2!$1:$1048576,6,0)</f>
        <v>#N/A</v>
      </c>
      <c r="E10825" t="e">
        <f>VLOOKUP(C10825,Planilha5!B:B,1,0)</f>
        <v>#N/A</v>
      </c>
    </row>
    <row r="10826" spans="1:5" hidden="1">
      <c r="A10826" s="11">
        <v>200933</v>
      </c>
      <c r="B10826" t="s">
        <v>582</v>
      </c>
      <c r="C10826" t="s">
        <v>8419</v>
      </c>
      <c r="D10826" t="str">
        <f>VLOOKUP(A10826,Planilha2!$1:$1048576,6,0)</f>
        <v>18 - Inativos Magistrados</v>
      </c>
      <c r="E10826" t="e">
        <f>VLOOKUP(C10826,Planilha5!B:B,1,0)</f>
        <v>#N/A</v>
      </c>
    </row>
    <row r="10827" spans="1:5" hidden="1">
      <c r="A10827" s="11">
        <v>55456</v>
      </c>
      <c r="B10827" t="s">
        <v>16493</v>
      </c>
      <c r="C10827" t="s">
        <v>16494</v>
      </c>
      <c r="D10827" t="e">
        <f>VLOOKUP(A10827,Planilha2!$1:$1048576,6,0)</f>
        <v>#N/A</v>
      </c>
      <c r="E10827" t="e">
        <f>VLOOKUP(C10827,Planilha5!B:B,1,0)</f>
        <v>#N/A</v>
      </c>
    </row>
    <row r="10828" spans="1:5" hidden="1">
      <c r="A10828" s="11">
        <v>54189</v>
      </c>
      <c r="B10828" t="s">
        <v>16495</v>
      </c>
      <c r="C10828" t="s">
        <v>16496</v>
      </c>
      <c r="D10828" t="e">
        <f>VLOOKUP(A10828,Planilha2!$1:$1048576,6,0)</f>
        <v>#N/A</v>
      </c>
      <c r="E10828" t="e">
        <f>VLOOKUP(C10828,Planilha5!B:B,1,0)</f>
        <v>#N/A</v>
      </c>
    </row>
    <row r="10829" spans="1:5" hidden="1">
      <c r="A10829" s="11">
        <v>10000</v>
      </c>
      <c r="B10829" t="s">
        <v>11942</v>
      </c>
      <c r="C10829" t="s">
        <v>16497</v>
      </c>
      <c r="D10829" t="e">
        <f>VLOOKUP(A10829,Planilha2!$1:$1048576,6,0)</f>
        <v>#N/A</v>
      </c>
      <c r="E10829" t="e">
        <f>VLOOKUP(C10829,Planilha5!B:B,1,0)</f>
        <v>#N/A</v>
      </c>
    </row>
    <row r="10830" spans="1:5" hidden="1">
      <c r="A10830" s="11">
        <v>52716</v>
      </c>
      <c r="B10830" t="s">
        <v>15160</v>
      </c>
      <c r="C10830" t="s">
        <v>16498</v>
      </c>
      <c r="D10830" t="e">
        <f>VLOOKUP(A10830,Planilha2!$1:$1048576,6,0)</f>
        <v>#N/A</v>
      </c>
      <c r="E10830" t="e">
        <f>VLOOKUP(C10830,Planilha5!B:B,1,0)</f>
        <v>#N/A</v>
      </c>
    </row>
    <row r="10831" spans="1:5" hidden="1">
      <c r="A10831" s="11">
        <v>200579</v>
      </c>
      <c r="B10831" t="s">
        <v>16499</v>
      </c>
      <c r="C10831" t="s">
        <v>16500</v>
      </c>
      <c r="D10831" t="e">
        <f>VLOOKUP(A10831,Planilha2!$1:$1048576,6,0)</f>
        <v>#N/A</v>
      </c>
      <c r="E10831" t="e">
        <f>VLOOKUP(C10831,Planilha5!B:B,1,0)</f>
        <v>#N/A</v>
      </c>
    </row>
    <row r="10832" spans="1:5" hidden="1">
      <c r="A10832" s="11">
        <v>6970</v>
      </c>
      <c r="B10832" t="s">
        <v>3094</v>
      </c>
      <c r="C10832" t="s">
        <v>16501</v>
      </c>
      <c r="D10832" t="e">
        <f>VLOOKUP(A10832,Planilha2!$1:$1048576,6,0)</f>
        <v>#N/A</v>
      </c>
      <c r="E10832" t="e">
        <f>VLOOKUP(C10832,Planilha5!B:B,1,0)</f>
        <v>#N/A</v>
      </c>
    </row>
    <row r="10833" spans="1:5" hidden="1">
      <c r="A10833" s="11">
        <v>9579</v>
      </c>
      <c r="B10833" t="s">
        <v>14786</v>
      </c>
      <c r="C10833" t="s">
        <v>16502</v>
      </c>
      <c r="D10833" t="e">
        <f>VLOOKUP(A10833,Planilha2!$1:$1048576,6,0)</f>
        <v>#N/A</v>
      </c>
      <c r="E10833" t="e">
        <f>VLOOKUP(C10833,Planilha5!B:B,1,0)</f>
        <v>#N/A</v>
      </c>
    </row>
    <row r="10834" spans="1:5" hidden="1">
      <c r="A10834" s="11">
        <v>904877</v>
      </c>
      <c r="B10834" t="s">
        <v>16503</v>
      </c>
      <c r="C10834" t="s">
        <v>16504</v>
      </c>
      <c r="D10834" t="e">
        <f>VLOOKUP(A10834,Planilha2!$1:$1048576,6,0)</f>
        <v>#N/A</v>
      </c>
      <c r="E10834" t="e">
        <f>VLOOKUP(C10834,Planilha5!B:B,1,0)</f>
        <v>#N/A</v>
      </c>
    </row>
    <row r="10835" spans="1:5" hidden="1">
      <c r="A10835" s="11">
        <v>9718</v>
      </c>
      <c r="B10835" t="s">
        <v>16505</v>
      </c>
      <c r="C10835" t="s">
        <v>16506</v>
      </c>
      <c r="D10835" t="e">
        <f>VLOOKUP(A10835,Planilha2!$1:$1048576,6,0)</f>
        <v>#N/A</v>
      </c>
      <c r="E10835" t="e">
        <f>VLOOKUP(C10835,Planilha5!B:B,1,0)</f>
        <v>#N/A</v>
      </c>
    </row>
    <row r="10836" spans="1:5" hidden="1">
      <c r="A10836" s="11">
        <v>904283</v>
      </c>
      <c r="B10836" t="s">
        <v>16507</v>
      </c>
      <c r="C10836" t="s">
        <v>16508</v>
      </c>
      <c r="D10836" t="e">
        <f>VLOOKUP(A10836,Planilha2!$1:$1048576,6,0)</f>
        <v>#N/A</v>
      </c>
      <c r="E10836" t="e">
        <f>VLOOKUP(C10836,Planilha5!B:B,1,0)</f>
        <v>#N/A</v>
      </c>
    </row>
    <row r="10837" spans="1:5" hidden="1">
      <c r="A10837">
        <v>983</v>
      </c>
      <c r="B10837" t="s">
        <v>1103</v>
      </c>
      <c r="C10837" t="s">
        <v>16509</v>
      </c>
      <c r="D10837" t="e">
        <f>VLOOKUP(A10837,Planilha2!$1:$1048576,6,0)</f>
        <v>#N/A</v>
      </c>
      <c r="E10837" t="e">
        <f>VLOOKUP(C10837,Planilha5!B:B,1,0)</f>
        <v>#N/A</v>
      </c>
    </row>
    <row r="10838" spans="1:5" hidden="1">
      <c r="A10838" s="11">
        <v>903776</v>
      </c>
      <c r="B10838" t="s">
        <v>16510</v>
      </c>
      <c r="C10838" t="s">
        <v>16511</v>
      </c>
      <c r="D10838" t="e">
        <f>VLOOKUP(A10838,Planilha2!$1:$1048576,6,0)</f>
        <v>#N/A</v>
      </c>
      <c r="E10838" t="e">
        <f>VLOOKUP(C10838,Planilha5!B:B,1,0)</f>
        <v>#N/A</v>
      </c>
    </row>
    <row r="10839" spans="1:5" hidden="1">
      <c r="A10839">
        <v>271</v>
      </c>
      <c r="B10839" t="s">
        <v>743</v>
      </c>
      <c r="C10839" t="s">
        <v>4475</v>
      </c>
      <c r="D10839" t="e">
        <f>VLOOKUP(A10839,Planilha2!$1:$1048576,6,0)</f>
        <v>#N/A</v>
      </c>
      <c r="E10839" t="str">
        <f>VLOOKUP(C10839,Planilha5!B:B,1,0)</f>
        <v>EMANUEL SANTIAGO XAVIER</v>
      </c>
    </row>
    <row r="10840" spans="1:5" hidden="1">
      <c r="A10840" s="11">
        <v>49180</v>
      </c>
      <c r="B10840" t="s">
        <v>16512</v>
      </c>
      <c r="C10840" t="s">
        <v>16513</v>
      </c>
      <c r="D10840" t="e">
        <f>VLOOKUP(A10840,Planilha2!$1:$1048576,6,0)</f>
        <v>#N/A</v>
      </c>
      <c r="E10840" t="e">
        <f>VLOOKUP(C10840,Planilha5!B:B,1,0)</f>
        <v>#N/A</v>
      </c>
    </row>
    <row r="10841" spans="1:5" hidden="1">
      <c r="A10841" s="11">
        <v>904368</v>
      </c>
      <c r="B10841" t="s">
        <v>16514</v>
      </c>
      <c r="C10841" t="s">
        <v>16515</v>
      </c>
      <c r="D10841" t="e">
        <f>VLOOKUP(A10841,Planilha2!$1:$1048576,6,0)</f>
        <v>#N/A</v>
      </c>
      <c r="E10841" t="e">
        <f>VLOOKUP(C10841,Planilha5!B:B,1,0)</f>
        <v>#N/A</v>
      </c>
    </row>
    <row r="10842" spans="1:5" hidden="1">
      <c r="A10842" s="11">
        <v>12111</v>
      </c>
      <c r="B10842" t="s">
        <v>16516</v>
      </c>
      <c r="C10842" t="s">
        <v>16517</v>
      </c>
      <c r="D10842" t="e">
        <f>VLOOKUP(A10842,Planilha2!$1:$1048576,6,0)</f>
        <v>#N/A</v>
      </c>
      <c r="E10842" t="e">
        <f>VLOOKUP(C10842,Planilha5!B:B,1,0)</f>
        <v>#N/A</v>
      </c>
    </row>
    <row r="10843" spans="1:5" hidden="1">
      <c r="A10843" s="11">
        <v>40438</v>
      </c>
      <c r="B10843" t="s">
        <v>16291</v>
      </c>
      <c r="C10843" t="s">
        <v>16518</v>
      </c>
      <c r="D10843" t="e">
        <f>VLOOKUP(A10843,Planilha2!$1:$1048576,6,0)</f>
        <v>#N/A</v>
      </c>
      <c r="E10843" t="e">
        <f>VLOOKUP(C10843,Planilha5!B:B,1,0)</f>
        <v>#N/A</v>
      </c>
    </row>
    <row r="10844" spans="1:5" hidden="1">
      <c r="A10844" s="11">
        <v>41223</v>
      </c>
      <c r="B10844" t="s">
        <v>16519</v>
      </c>
      <c r="C10844" t="s">
        <v>16520</v>
      </c>
      <c r="D10844" t="e">
        <f>VLOOKUP(A10844,Planilha2!$1:$1048576,6,0)</f>
        <v>#N/A</v>
      </c>
      <c r="E10844" t="e">
        <f>VLOOKUP(C10844,Planilha5!B:B,1,0)</f>
        <v>#N/A</v>
      </c>
    </row>
    <row r="10845" spans="1:5" hidden="1">
      <c r="A10845" s="11">
        <v>46725</v>
      </c>
      <c r="B10845" t="s">
        <v>16521</v>
      </c>
      <c r="C10845" t="s">
        <v>16522</v>
      </c>
      <c r="D10845" t="e">
        <f>VLOOKUP(A10845,Planilha2!$1:$1048576,6,0)</f>
        <v>#N/A</v>
      </c>
      <c r="E10845" t="e">
        <f>VLOOKUP(C10845,Planilha5!B:B,1,0)</f>
        <v>#N/A</v>
      </c>
    </row>
    <row r="10846" spans="1:5" hidden="1">
      <c r="A10846" s="11">
        <v>46114</v>
      </c>
      <c r="B10846" t="s">
        <v>16523</v>
      </c>
      <c r="C10846" t="s">
        <v>16524</v>
      </c>
      <c r="D10846" t="e">
        <f>VLOOKUP(A10846,Planilha2!$1:$1048576,6,0)</f>
        <v>#N/A</v>
      </c>
      <c r="E10846" t="e">
        <f>VLOOKUP(C10846,Planilha5!B:B,1,0)</f>
        <v>#N/A</v>
      </c>
    </row>
    <row r="10847" spans="1:5" hidden="1">
      <c r="A10847" s="11">
        <v>54199</v>
      </c>
      <c r="B10847" t="s">
        <v>6854</v>
      </c>
      <c r="C10847" t="s">
        <v>16525</v>
      </c>
      <c r="D10847" t="e">
        <f>VLOOKUP(A10847,Planilha2!$1:$1048576,6,0)</f>
        <v>#N/A</v>
      </c>
      <c r="E10847" t="e">
        <f>VLOOKUP(C10847,Planilha5!B:B,1,0)</f>
        <v>#N/A</v>
      </c>
    </row>
    <row r="10848" spans="1:5" hidden="1">
      <c r="A10848" s="11">
        <v>94188</v>
      </c>
      <c r="B10848" t="s">
        <v>862</v>
      </c>
      <c r="C10848" t="s">
        <v>15366</v>
      </c>
      <c r="D10848" t="e">
        <f>VLOOKUP(A10848,Planilha2!$1:$1048576,6,0)</f>
        <v>#N/A</v>
      </c>
      <c r="E10848" t="str">
        <f>VLOOKUP(C10848,Planilha5!B:B,1,0)</f>
        <v>MARIA EMILIA FERREIRA GUABIRABA</v>
      </c>
    </row>
    <row r="10849" spans="1:5" hidden="1">
      <c r="A10849" s="11">
        <v>7386</v>
      </c>
      <c r="B10849" t="s">
        <v>16526</v>
      </c>
      <c r="C10849" t="s">
        <v>16527</v>
      </c>
      <c r="D10849" t="e">
        <f>VLOOKUP(A10849,Planilha2!$1:$1048576,6,0)</f>
        <v>#N/A</v>
      </c>
      <c r="E10849" t="e">
        <f>VLOOKUP(C10849,Planilha5!B:B,1,0)</f>
        <v>#N/A</v>
      </c>
    </row>
    <row r="10850" spans="1:5" hidden="1">
      <c r="A10850" s="11">
        <v>905207</v>
      </c>
      <c r="B10850" t="s">
        <v>10394</v>
      </c>
      <c r="C10850" t="s">
        <v>16528</v>
      </c>
      <c r="D10850" t="e">
        <f>VLOOKUP(A10850,Planilha2!$1:$1048576,6,0)</f>
        <v>#N/A</v>
      </c>
      <c r="E10850" t="e">
        <f>VLOOKUP(C10850,Planilha5!B:B,1,0)</f>
        <v>#N/A</v>
      </c>
    </row>
    <row r="10851" spans="1:5" hidden="1">
      <c r="A10851">
        <v>261</v>
      </c>
      <c r="B10851" t="s">
        <v>905</v>
      </c>
      <c r="C10851" t="s">
        <v>16529</v>
      </c>
      <c r="D10851" t="e">
        <f>VLOOKUP(A10851,Planilha2!$1:$1048576,6,0)</f>
        <v>#N/A</v>
      </c>
      <c r="E10851" t="e">
        <f>VLOOKUP(C10851,Planilha5!B:B,1,0)</f>
        <v>#N/A</v>
      </c>
    </row>
    <row r="10852" spans="1:5" hidden="1">
      <c r="A10852" s="11">
        <v>3621</v>
      </c>
      <c r="B10852" t="s">
        <v>16530</v>
      </c>
      <c r="C10852" t="s">
        <v>16531</v>
      </c>
      <c r="D10852" t="e">
        <f>VLOOKUP(A10852,Planilha2!$1:$1048576,6,0)</f>
        <v>#N/A</v>
      </c>
      <c r="E10852" t="e">
        <f>VLOOKUP(C10852,Planilha5!B:B,1,0)</f>
        <v>#N/A</v>
      </c>
    </row>
    <row r="10853" spans="1:5" hidden="1">
      <c r="A10853" s="11">
        <v>5124</v>
      </c>
      <c r="B10853" t="s">
        <v>6237</v>
      </c>
      <c r="C10853" t="s">
        <v>16532</v>
      </c>
      <c r="D10853" t="e">
        <f>VLOOKUP(A10853,Planilha2!$1:$1048576,6,0)</f>
        <v>#N/A</v>
      </c>
      <c r="E10853" t="e">
        <f>VLOOKUP(C10853,Planilha5!B:B,1,0)</f>
        <v>#N/A</v>
      </c>
    </row>
    <row r="10854" spans="1:5" hidden="1">
      <c r="A10854" s="11">
        <v>55170</v>
      </c>
      <c r="B10854" t="s">
        <v>16533</v>
      </c>
      <c r="C10854" t="s">
        <v>16534</v>
      </c>
      <c r="D10854" t="e">
        <f>VLOOKUP(A10854,Planilha2!$1:$1048576,6,0)</f>
        <v>#N/A</v>
      </c>
      <c r="E10854" t="e">
        <f>VLOOKUP(C10854,Planilha5!B:B,1,0)</f>
        <v>#N/A</v>
      </c>
    </row>
    <row r="10855" spans="1:5" hidden="1">
      <c r="A10855" s="11">
        <v>93840</v>
      </c>
      <c r="B10855" t="s">
        <v>16535</v>
      </c>
      <c r="C10855" t="s">
        <v>16536</v>
      </c>
      <c r="D10855" t="e">
        <f>VLOOKUP(A10855,Planilha2!$1:$1048576,6,0)</f>
        <v>#N/A</v>
      </c>
      <c r="E10855" t="e">
        <f>VLOOKUP(C10855,Planilha5!B:B,1,0)</f>
        <v>#N/A</v>
      </c>
    </row>
    <row r="10856" spans="1:5" hidden="1">
      <c r="A10856" s="11">
        <v>51753</v>
      </c>
      <c r="B10856" t="s">
        <v>16537</v>
      </c>
      <c r="C10856" t="s">
        <v>16538</v>
      </c>
      <c r="D10856" t="e">
        <f>VLOOKUP(A10856,Planilha2!$1:$1048576,6,0)</f>
        <v>#N/A</v>
      </c>
      <c r="E10856" t="e">
        <f>VLOOKUP(C10856,Planilha5!B:B,1,0)</f>
        <v>#N/A</v>
      </c>
    </row>
    <row r="10857" spans="1:5" hidden="1">
      <c r="A10857" s="11">
        <v>94798</v>
      </c>
      <c r="B10857" t="s">
        <v>16539</v>
      </c>
      <c r="C10857" t="s">
        <v>16540</v>
      </c>
      <c r="D10857" t="e">
        <f>VLOOKUP(A10857,Planilha2!$1:$1048576,6,0)</f>
        <v>#N/A</v>
      </c>
      <c r="E10857" t="e">
        <f>VLOOKUP(C10857,Planilha5!B:B,1,0)</f>
        <v>#N/A</v>
      </c>
    </row>
    <row r="10858" spans="1:5" hidden="1">
      <c r="A10858">
        <v>729</v>
      </c>
      <c r="B10858" t="s">
        <v>4032</v>
      </c>
      <c r="C10858" t="s">
        <v>16541</v>
      </c>
      <c r="D10858" t="e">
        <f>VLOOKUP(A10858,Planilha2!$1:$1048576,6,0)</f>
        <v>#N/A</v>
      </c>
      <c r="E10858" t="e">
        <f>VLOOKUP(C10858,Planilha5!B:B,1,0)</f>
        <v>#N/A</v>
      </c>
    </row>
    <row r="10859" spans="1:5" hidden="1">
      <c r="A10859" s="11">
        <v>53632</v>
      </c>
      <c r="B10859" t="s">
        <v>16542</v>
      </c>
      <c r="C10859" t="s">
        <v>16543</v>
      </c>
      <c r="D10859" t="e">
        <f>VLOOKUP(A10859,Planilha2!$1:$1048576,6,0)</f>
        <v>#N/A</v>
      </c>
      <c r="E10859" t="e">
        <f>VLOOKUP(C10859,Planilha5!B:B,1,0)</f>
        <v>#N/A</v>
      </c>
    </row>
    <row r="10860" spans="1:5" hidden="1">
      <c r="A10860" s="11">
        <v>7682</v>
      </c>
      <c r="B10860" t="s">
        <v>4562</v>
      </c>
      <c r="C10860" t="s">
        <v>4564</v>
      </c>
      <c r="D10860" t="e">
        <f>VLOOKUP(A10860,Planilha2!$1:$1048576,6,0)</f>
        <v>#N/A</v>
      </c>
      <c r="E10860" t="e">
        <f>VLOOKUP(C10860,Planilha5!B:B,1,0)</f>
        <v>#N/A</v>
      </c>
    </row>
    <row r="10861" spans="1:5" hidden="1">
      <c r="A10861" s="11">
        <v>1187</v>
      </c>
      <c r="B10861" t="s">
        <v>2044</v>
      </c>
      <c r="C10861" t="s">
        <v>2048</v>
      </c>
      <c r="D10861" t="e">
        <f>VLOOKUP(A10861,Planilha2!$1:$1048576,6,0)</f>
        <v>#N/A</v>
      </c>
      <c r="E10861" t="e">
        <f>VLOOKUP(C10861,Planilha5!B:B,1,0)</f>
        <v>#N/A</v>
      </c>
    </row>
    <row r="10862" spans="1:5" hidden="1">
      <c r="A10862">
        <v>696</v>
      </c>
      <c r="B10862" t="s">
        <v>4029</v>
      </c>
      <c r="C10862" t="s">
        <v>16544</v>
      </c>
      <c r="D10862" t="e">
        <f>VLOOKUP(A10862,Planilha2!$1:$1048576,6,0)</f>
        <v>#N/A</v>
      </c>
      <c r="E10862" t="e">
        <f>VLOOKUP(C10862,Planilha5!B:B,1,0)</f>
        <v>#N/A</v>
      </c>
    </row>
    <row r="10863" spans="1:5" hidden="1">
      <c r="A10863" s="11">
        <v>92922</v>
      </c>
      <c r="B10863" t="s">
        <v>2325</v>
      </c>
      <c r="C10863" t="s">
        <v>16545</v>
      </c>
      <c r="D10863" t="e">
        <f>VLOOKUP(A10863,Planilha2!$1:$1048576,6,0)</f>
        <v>#N/A</v>
      </c>
      <c r="E10863" t="e">
        <f>VLOOKUP(C10863,Planilha5!B:B,1,0)</f>
        <v>#N/A</v>
      </c>
    </row>
    <row r="10864" spans="1:5" hidden="1">
      <c r="A10864" s="11">
        <v>4480</v>
      </c>
      <c r="B10864" t="s">
        <v>15779</v>
      </c>
      <c r="C10864" t="s">
        <v>16546</v>
      </c>
      <c r="D10864" t="e">
        <f>VLOOKUP(A10864,Planilha2!$1:$1048576,6,0)</f>
        <v>#N/A</v>
      </c>
      <c r="E10864" t="e">
        <f>VLOOKUP(C10864,Planilha5!B:B,1,0)</f>
        <v>#N/A</v>
      </c>
    </row>
    <row r="10865" spans="1:5" hidden="1">
      <c r="A10865" s="11">
        <v>6275</v>
      </c>
      <c r="B10865" t="s">
        <v>16547</v>
      </c>
      <c r="C10865" t="s">
        <v>16548</v>
      </c>
      <c r="D10865" t="e">
        <f>VLOOKUP(A10865,Planilha2!$1:$1048576,6,0)</f>
        <v>#N/A</v>
      </c>
      <c r="E10865" t="e">
        <f>VLOOKUP(C10865,Planilha5!B:B,1,0)</f>
        <v>#N/A</v>
      </c>
    </row>
    <row r="10866" spans="1:5" hidden="1">
      <c r="A10866" s="11">
        <v>55496</v>
      </c>
      <c r="B10866" t="s">
        <v>9761</v>
      </c>
      <c r="C10866" t="s">
        <v>16549</v>
      </c>
      <c r="D10866" t="e">
        <f>VLOOKUP(A10866,Planilha2!$1:$1048576,6,0)</f>
        <v>#N/A</v>
      </c>
      <c r="E10866" t="e">
        <f>VLOOKUP(C10866,Planilha5!B:B,1,0)</f>
        <v>#N/A</v>
      </c>
    </row>
    <row r="10867" spans="1:5" hidden="1">
      <c r="A10867" s="11">
        <v>905120</v>
      </c>
      <c r="B10867" t="s">
        <v>16550</v>
      </c>
      <c r="C10867" t="s">
        <v>16551</v>
      </c>
      <c r="D10867" t="e">
        <f>VLOOKUP(A10867,Planilha2!$1:$1048576,6,0)</f>
        <v>#N/A</v>
      </c>
      <c r="E10867" t="e">
        <f>VLOOKUP(C10867,Planilha5!B:B,1,0)</f>
        <v>#N/A</v>
      </c>
    </row>
    <row r="10868" spans="1:5" hidden="1">
      <c r="A10868" s="11">
        <v>93732</v>
      </c>
      <c r="B10868" t="s">
        <v>16552</v>
      </c>
      <c r="C10868" t="s">
        <v>16553</v>
      </c>
      <c r="D10868" t="e">
        <f>VLOOKUP(A10868,Planilha2!$1:$1048576,6,0)</f>
        <v>#N/A</v>
      </c>
      <c r="E10868" t="e">
        <f>VLOOKUP(C10868,Planilha5!B:B,1,0)</f>
        <v>#N/A</v>
      </c>
    </row>
    <row r="10869" spans="1:5" hidden="1">
      <c r="A10869" s="11">
        <v>5139</v>
      </c>
      <c r="B10869" t="s">
        <v>2268</v>
      </c>
      <c r="C10869" t="s">
        <v>16554</v>
      </c>
      <c r="D10869" t="e">
        <f>VLOOKUP(A10869,Planilha2!$1:$1048576,6,0)</f>
        <v>#N/A</v>
      </c>
      <c r="E10869" t="e">
        <f>VLOOKUP(C10869,Planilha5!B:B,1,0)</f>
        <v>#N/A</v>
      </c>
    </row>
    <row r="10870" spans="1:5" hidden="1">
      <c r="A10870" s="11">
        <v>44025</v>
      </c>
      <c r="B10870" t="s">
        <v>16555</v>
      </c>
      <c r="C10870" t="s">
        <v>16556</v>
      </c>
      <c r="D10870" t="e">
        <f>VLOOKUP(A10870,Planilha2!$1:$1048576,6,0)</f>
        <v>#N/A</v>
      </c>
      <c r="E10870" t="e">
        <f>VLOOKUP(C10870,Planilha5!B:B,1,0)</f>
        <v>#N/A</v>
      </c>
    </row>
    <row r="10871" spans="1:5" hidden="1">
      <c r="A10871" s="11">
        <v>12120</v>
      </c>
      <c r="B10871" t="s">
        <v>2705</v>
      </c>
      <c r="C10871" t="s">
        <v>2707</v>
      </c>
      <c r="D10871" t="e">
        <f>VLOOKUP(A10871,Planilha2!$1:$1048576,6,0)</f>
        <v>#N/A</v>
      </c>
      <c r="E10871" t="e">
        <f>VLOOKUP(C10871,Planilha5!B:B,1,0)</f>
        <v>#N/A</v>
      </c>
    </row>
    <row r="10872" spans="1:5" hidden="1">
      <c r="A10872" s="11">
        <v>54880</v>
      </c>
      <c r="B10872" t="s">
        <v>16557</v>
      </c>
      <c r="C10872" t="s">
        <v>16558</v>
      </c>
      <c r="D10872" t="e">
        <f>VLOOKUP(A10872,Planilha2!$1:$1048576,6,0)</f>
        <v>#N/A</v>
      </c>
      <c r="E10872" t="e">
        <f>VLOOKUP(C10872,Planilha5!B:B,1,0)</f>
        <v>#N/A</v>
      </c>
    </row>
    <row r="10873" spans="1:5" hidden="1">
      <c r="A10873" s="11">
        <v>904003</v>
      </c>
      <c r="B10873" t="s">
        <v>16559</v>
      </c>
      <c r="C10873" t="s">
        <v>16560</v>
      </c>
      <c r="D10873" t="e">
        <f>VLOOKUP(A10873,Planilha2!$1:$1048576,6,0)</f>
        <v>#N/A</v>
      </c>
      <c r="E10873" t="e">
        <f>VLOOKUP(C10873,Planilha5!B:B,1,0)</f>
        <v>#N/A</v>
      </c>
    </row>
    <row r="10874" spans="1:5" hidden="1">
      <c r="A10874" s="11">
        <v>42811</v>
      </c>
      <c r="B10874" t="s">
        <v>16561</v>
      </c>
      <c r="C10874" t="s">
        <v>16562</v>
      </c>
      <c r="D10874" t="e">
        <f>VLOOKUP(A10874,Planilha2!$1:$1048576,6,0)</f>
        <v>#N/A</v>
      </c>
      <c r="E10874" t="e">
        <f>VLOOKUP(C10874,Planilha5!B:B,1,0)</f>
        <v>#N/A</v>
      </c>
    </row>
    <row r="10875" spans="1:5" hidden="1">
      <c r="A10875" s="11">
        <v>10532</v>
      </c>
      <c r="B10875" t="s">
        <v>16563</v>
      </c>
      <c r="C10875" t="s">
        <v>16564</v>
      </c>
      <c r="D10875" t="e">
        <f>VLOOKUP(A10875,Planilha2!$1:$1048576,6,0)</f>
        <v>#N/A</v>
      </c>
      <c r="E10875" t="e">
        <f>VLOOKUP(C10875,Planilha5!B:B,1,0)</f>
        <v>#N/A</v>
      </c>
    </row>
    <row r="10876" spans="1:5" hidden="1">
      <c r="A10876" s="11">
        <v>51620</v>
      </c>
      <c r="B10876" t="s">
        <v>16565</v>
      </c>
      <c r="C10876" t="s">
        <v>16566</v>
      </c>
      <c r="D10876" t="e">
        <f>VLOOKUP(A10876,Planilha2!$1:$1048576,6,0)</f>
        <v>#N/A</v>
      </c>
      <c r="E10876" t="e">
        <f>VLOOKUP(C10876,Planilha5!B:B,1,0)</f>
        <v>#N/A</v>
      </c>
    </row>
    <row r="10877" spans="1:5" hidden="1">
      <c r="A10877" s="11">
        <v>905357</v>
      </c>
      <c r="B10877" t="s">
        <v>14316</v>
      </c>
      <c r="C10877" t="s">
        <v>16567</v>
      </c>
      <c r="D10877" t="e">
        <f>VLOOKUP(A10877,Planilha2!$1:$1048576,6,0)</f>
        <v>#N/A</v>
      </c>
      <c r="E10877" t="e">
        <f>VLOOKUP(C10877,Planilha5!B:B,1,0)</f>
        <v>#N/A</v>
      </c>
    </row>
    <row r="10878" spans="1:5" hidden="1">
      <c r="A10878" s="11">
        <v>52481</v>
      </c>
      <c r="B10878" t="s">
        <v>16568</v>
      </c>
      <c r="C10878" t="s">
        <v>16569</v>
      </c>
      <c r="D10878" t="e">
        <f>VLOOKUP(A10878,Planilha2!$1:$1048576,6,0)</f>
        <v>#N/A</v>
      </c>
      <c r="E10878" t="e">
        <f>VLOOKUP(C10878,Planilha5!B:B,1,0)</f>
        <v>#N/A</v>
      </c>
    </row>
    <row r="10879" spans="1:5" hidden="1">
      <c r="A10879" s="11">
        <v>40682</v>
      </c>
      <c r="B10879" t="s">
        <v>3099</v>
      </c>
      <c r="C10879" t="s">
        <v>16570</v>
      </c>
      <c r="D10879" t="e">
        <f>VLOOKUP(A10879,Planilha2!$1:$1048576,6,0)</f>
        <v>#N/A</v>
      </c>
      <c r="E10879" t="e">
        <f>VLOOKUP(C10879,Planilha5!B:B,1,0)</f>
        <v>#N/A</v>
      </c>
    </row>
    <row r="10880" spans="1:5" hidden="1">
      <c r="A10880" s="11">
        <v>24693</v>
      </c>
      <c r="B10880" t="s">
        <v>6501</v>
      </c>
      <c r="C10880" t="s">
        <v>16571</v>
      </c>
      <c r="D10880" t="e">
        <f>VLOOKUP(A10880,Planilha2!$1:$1048576,6,0)</f>
        <v>#N/A</v>
      </c>
      <c r="E10880" t="e">
        <f>VLOOKUP(C10880,Planilha5!B:B,1,0)</f>
        <v>#N/A</v>
      </c>
    </row>
    <row r="10881" spans="1:5" hidden="1">
      <c r="A10881" s="11">
        <v>51942</v>
      </c>
      <c r="B10881" t="s">
        <v>16572</v>
      </c>
      <c r="C10881" t="s">
        <v>16573</v>
      </c>
      <c r="D10881" t="e">
        <f>VLOOKUP(A10881,Planilha2!$1:$1048576,6,0)</f>
        <v>#N/A</v>
      </c>
      <c r="E10881" t="e">
        <f>VLOOKUP(C10881,Planilha5!B:B,1,0)</f>
        <v>#N/A</v>
      </c>
    </row>
    <row r="10882" spans="1:5" hidden="1">
      <c r="A10882" s="11">
        <v>52617</v>
      </c>
      <c r="B10882" t="s">
        <v>16574</v>
      </c>
      <c r="C10882" t="s">
        <v>16575</v>
      </c>
      <c r="D10882" t="e">
        <f>VLOOKUP(A10882,Planilha2!$1:$1048576,6,0)</f>
        <v>#N/A</v>
      </c>
      <c r="E10882" t="e">
        <f>VLOOKUP(C10882,Planilha5!B:B,1,0)</f>
        <v>#N/A</v>
      </c>
    </row>
    <row r="10883" spans="1:5" hidden="1">
      <c r="A10883" s="11">
        <v>42251</v>
      </c>
      <c r="B10883" t="s">
        <v>16576</v>
      </c>
      <c r="C10883" t="s">
        <v>16577</v>
      </c>
      <c r="D10883" t="e">
        <f>VLOOKUP(A10883,Planilha2!$1:$1048576,6,0)</f>
        <v>#N/A</v>
      </c>
      <c r="E10883" t="e">
        <f>VLOOKUP(C10883,Planilha5!B:B,1,0)</f>
        <v>#N/A</v>
      </c>
    </row>
    <row r="10884" spans="1:5" hidden="1">
      <c r="A10884" s="11">
        <v>903435</v>
      </c>
      <c r="B10884" t="s">
        <v>16578</v>
      </c>
      <c r="C10884" t="s">
        <v>16579</v>
      </c>
      <c r="D10884" t="e">
        <f>VLOOKUP(A10884,Planilha2!$1:$1048576,6,0)</f>
        <v>#N/A</v>
      </c>
      <c r="E10884" t="e">
        <f>VLOOKUP(C10884,Planilha5!B:B,1,0)</f>
        <v>#N/A</v>
      </c>
    </row>
    <row r="10885" spans="1:5" hidden="1">
      <c r="A10885" s="11">
        <v>23793</v>
      </c>
      <c r="B10885" t="s">
        <v>443</v>
      </c>
      <c r="C10885" t="s">
        <v>16580</v>
      </c>
      <c r="D10885" t="str">
        <f>VLOOKUP(A10885,Planilha2!$1:$1048576,6,0)</f>
        <v>2 - Magistrados</v>
      </c>
      <c r="E10885" t="e">
        <f>VLOOKUP(C10885,Planilha5!B:B,1,0)</f>
        <v>#N/A</v>
      </c>
    </row>
    <row r="10886" spans="1:5" hidden="1">
      <c r="A10886" s="11">
        <v>94188</v>
      </c>
      <c r="B10886" t="s">
        <v>862</v>
      </c>
      <c r="C10886" t="s">
        <v>16581</v>
      </c>
      <c r="D10886" t="e">
        <f>VLOOKUP(A10886,Planilha2!$1:$1048576,6,0)</f>
        <v>#N/A</v>
      </c>
      <c r="E10886" t="e">
        <f>VLOOKUP(C10886,Planilha5!B:B,1,0)</f>
        <v>#N/A</v>
      </c>
    </row>
    <row r="10887" spans="1:5" hidden="1">
      <c r="A10887" s="11">
        <v>41758</v>
      </c>
      <c r="B10887" t="s">
        <v>6117</v>
      </c>
      <c r="C10887" t="s">
        <v>16582</v>
      </c>
      <c r="D10887" t="e">
        <f>VLOOKUP(A10887,Planilha2!$1:$1048576,6,0)</f>
        <v>#N/A</v>
      </c>
      <c r="E10887" t="e">
        <f>VLOOKUP(C10887,Planilha5!B:B,1,0)</f>
        <v>#N/A</v>
      </c>
    </row>
    <row r="10888" spans="1:5" hidden="1">
      <c r="A10888" s="11">
        <v>2452</v>
      </c>
      <c r="B10888" t="s">
        <v>16583</v>
      </c>
      <c r="C10888" t="s">
        <v>16584</v>
      </c>
      <c r="D10888" t="e">
        <f>VLOOKUP(A10888,Planilha2!$1:$1048576,6,0)</f>
        <v>#N/A</v>
      </c>
      <c r="E10888" t="e">
        <f>VLOOKUP(C10888,Planilha5!B:B,1,0)</f>
        <v>#N/A</v>
      </c>
    </row>
    <row r="10889" spans="1:5" hidden="1">
      <c r="A10889" s="11">
        <v>12082</v>
      </c>
      <c r="B10889" t="s">
        <v>16585</v>
      </c>
      <c r="C10889" t="s">
        <v>16586</v>
      </c>
      <c r="D10889" t="e">
        <f>VLOOKUP(A10889,Planilha2!$1:$1048576,6,0)</f>
        <v>#N/A</v>
      </c>
      <c r="E10889" t="e">
        <f>VLOOKUP(C10889,Planilha5!B:B,1,0)</f>
        <v>#N/A</v>
      </c>
    </row>
    <row r="10890" spans="1:5" hidden="1">
      <c r="A10890" s="11">
        <v>55542</v>
      </c>
      <c r="B10890" t="s">
        <v>16587</v>
      </c>
      <c r="C10890" t="s">
        <v>16588</v>
      </c>
      <c r="D10890" t="e">
        <f>VLOOKUP(A10890,Planilha2!$1:$1048576,6,0)</f>
        <v>#N/A</v>
      </c>
      <c r="E10890" t="e">
        <f>VLOOKUP(C10890,Planilha5!B:B,1,0)</f>
        <v>#N/A</v>
      </c>
    </row>
    <row r="10891" spans="1:5" hidden="1">
      <c r="A10891" s="11">
        <v>97644</v>
      </c>
      <c r="B10891" t="s">
        <v>15798</v>
      </c>
      <c r="C10891" t="s">
        <v>16589</v>
      </c>
      <c r="D10891" t="e">
        <f>VLOOKUP(A10891,Planilha2!$1:$1048576,6,0)</f>
        <v>#N/A</v>
      </c>
      <c r="E10891" t="e">
        <f>VLOOKUP(C10891,Planilha5!B:B,1,0)</f>
        <v>#N/A</v>
      </c>
    </row>
    <row r="10892" spans="1:5" hidden="1">
      <c r="A10892" s="11">
        <v>905004</v>
      </c>
      <c r="B10892" t="s">
        <v>11831</v>
      </c>
      <c r="C10892" t="s">
        <v>15233</v>
      </c>
      <c r="D10892" t="e">
        <f>VLOOKUP(A10892,Planilha2!$1:$1048576,6,0)</f>
        <v>#N/A</v>
      </c>
      <c r="E10892" t="e">
        <f>VLOOKUP(C10892,Planilha5!B:B,1,0)</f>
        <v>#N/A</v>
      </c>
    </row>
    <row r="10893" spans="1:5" hidden="1">
      <c r="A10893" s="11">
        <v>6741</v>
      </c>
      <c r="B10893" t="s">
        <v>328</v>
      </c>
      <c r="C10893" t="s">
        <v>16590</v>
      </c>
      <c r="D10893" t="str">
        <f>VLOOKUP(A10893,Planilha2!$1:$1048576,6,0)</f>
        <v>2 - Magistrados</v>
      </c>
      <c r="E10893" t="e">
        <f>VLOOKUP(C10893,Planilha5!B:B,1,0)</f>
        <v>#N/A</v>
      </c>
    </row>
    <row r="10894" spans="1:5" hidden="1">
      <c r="A10894" s="11">
        <v>4171</v>
      </c>
      <c r="B10894" t="s">
        <v>16591</v>
      </c>
      <c r="C10894" t="s">
        <v>16592</v>
      </c>
      <c r="D10894" t="e">
        <f>VLOOKUP(A10894,Planilha2!$1:$1048576,6,0)</f>
        <v>#N/A</v>
      </c>
      <c r="E10894" t="e">
        <f>VLOOKUP(C10894,Planilha5!B:B,1,0)</f>
        <v>#N/A</v>
      </c>
    </row>
    <row r="10895" spans="1:5" hidden="1">
      <c r="A10895" s="11">
        <v>54657</v>
      </c>
      <c r="B10895" t="s">
        <v>16593</v>
      </c>
      <c r="C10895" t="s">
        <v>16594</v>
      </c>
      <c r="D10895" t="e">
        <f>VLOOKUP(A10895,Planilha2!$1:$1048576,6,0)</f>
        <v>#N/A</v>
      </c>
      <c r="E10895" t="e">
        <f>VLOOKUP(C10895,Planilha5!B:B,1,0)</f>
        <v>#N/A</v>
      </c>
    </row>
    <row r="10896" spans="1:5" hidden="1">
      <c r="A10896" s="11">
        <v>3834</v>
      </c>
      <c r="B10896" t="s">
        <v>504</v>
      </c>
      <c r="C10896" t="s">
        <v>16595</v>
      </c>
      <c r="D10896" t="str">
        <f>VLOOKUP(A10896,Planilha2!$1:$1048576,6,0)</f>
        <v>2 - Magistrados</v>
      </c>
      <c r="E10896" t="e">
        <f>VLOOKUP(C10896,Planilha5!B:B,1,0)</f>
        <v>#N/A</v>
      </c>
    </row>
    <row r="10897" spans="1:5" hidden="1">
      <c r="A10897" s="11">
        <v>51998</v>
      </c>
      <c r="B10897" t="s">
        <v>16596</v>
      </c>
      <c r="C10897" t="s">
        <v>16597</v>
      </c>
      <c r="D10897" t="e">
        <f>VLOOKUP(A10897,Planilha2!$1:$1048576,6,0)</f>
        <v>#N/A</v>
      </c>
      <c r="E10897" t="e">
        <f>VLOOKUP(C10897,Planilha5!B:B,1,0)</f>
        <v>#N/A</v>
      </c>
    </row>
    <row r="10898" spans="1:5" hidden="1">
      <c r="A10898" s="11">
        <v>903638</v>
      </c>
      <c r="B10898" t="s">
        <v>16598</v>
      </c>
      <c r="C10898" t="s">
        <v>16599</v>
      </c>
      <c r="D10898" t="e">
        <f>VLOOKUP(A10898,Planilha2!$1:$1048576,6,0)</f>
        <v>#N/A</v>
      </c>
      <c r="E10898" t="e">
        <f>VLOOKUP(C10898,Planilha5!B:B,1,0)</f>
        <v>#N/A</v>
      </c>
    </row>
    <row r="10899" spans="1:5" hidden="1">
      <c r="A10899" s="11">
        <v>905293</v>
      </c>
      <c r="B10899" t="s">
        <v>16600</v>
      </c>
      <c r="C10899" t="s">
        <v>16601</v>
      </c>
      <c r="D10899" t="e">
        <f>VLOOKUP(A10899,Planilha2!$1:$1048576,6,0)</f>
        <v>#N/A</v>
      </c>
      <c r="E10899" t="e">
        <f>VLOOKUP(C10899,Planilha5!B:B,1,0)</f>
        <v>#N/A</v>
      </c>
    </row>
    <row r="10900" spans="1:5" hidden="1">
      <c r="A10900" s="11">
        <v>54333</v>
      </c>
      <c r="B10900" t="s">
        <v>9657</v>
      </c>
      <c r="C10900" t="s">
        <v>153</v>
      </c>
      <c r="D10900" t="e">
        <f>VLOOKUP(A10900,Planilha2!$1:$1048576,6,0)</f>
        <v>#N/A</v>
      </c>
      <c r="E10900" t="e">
        <f>VLOOKUP(C10900,Planilha5!B:B,1,0)</f>
        <v>#N/A</v>
      </c>
    </row>
    <row r="10901" spans="1:5" hidden="1">
      <c r="A10901" s="11">
        <v>10476</v>
      </c>
      <c r="B10901" t="s">
        <v>16602</v>
      </c>
      <c r="C10901" t="s">
        <v>16603</v>
      </c>
      <c r="D10901" t="e">
        <f>VLOOKUP(A10901,Planilha2!$1:$1048576,6,0)</f>
        <v>#N/A</v>
      </c>
      <c r="E10901" t="e">
        <f>VLOOKUP(C10901,Planilha5!B:B,1,0)</f>
        <v>#N/A</v>
      </c>
    </row>
    <row r="10902" spans="1:5" hidden="1">
      <c r="A10902" s="11">
        <v>55628</v>
      </c>
      <c r="B10902" t="s">
        <v>6870</v>
      </c>
      <c r="C10902" t="s">
        <v>11325</v>
      </c>
      <c r="D10902" t="e">
        <f>VLOOKUP(A10902,Planilha2!$1:$1048576,6,0)</f>
        <v>#N/A</v>
      </c>
      <c r="E10902" t="e">
        <f>VLOOKUP(C10902,Planilha5!B:B,1,0)</f>
        <v>#N/A</v>
      </c>
    </row>
    <row r="10903" spans="1:5" hidden="1">
      <c r="A10903" s="11">
        <v>904498</v>
      </c>
      <c r="B10903" t="s">
        <v>16604</v>
      </c>
      <c r="C10903" t="s">
        <v>16605</v>
      </c>
      <c r="D10903" t="e">
        <f>VLOOKUP(A10903,Planilha2!$1:$1048576,6,0)</f>
        <v>#N/A</v>
      </c>
      <c r="E10903" t="e">
        <f>VLOOKUP(C10903,Planilha5!B:B,1,0)</f>
        <v>#N/A</v>
      </c>
    </row>
    <row r="10904" spans="1:5" hidden="1">
      <c r="A10904" s="11">
        <v>7793</v>
      </c>
      <c r="B10904" t="s">
        <v>16606</v>
      </c>
      <c r="C10904" t="s">
        <v>16607</v>
      </c>
      <c r="D10904" t="e">
        <f>VLOOKUP(A10904,Planilha2!$1:$1048576,6,0)</f>
        <v>#N/A</v>
      </c>
      <c r="E10904" t="e">
        <f>VLOOKUP(C10904,Planilha5!B:B,1,0)</f>
        <v>#N/A</v>
      </c>
    </row>
    <row r="10905" spans="1:5" hidden="1">
      <c r="A10905" s="11">
        <v>2981</v>
      </c>
      <c r="B10905" t="s">
        <v>1988</v>
      </c>
      <c r="C10905" t="s">
        <v>16608</v>
      </c>
      <c r="D10905" t="e">
        <f>VLOOKUP(A10905,Planilha2!$1:$1048576,6,0)</f>
        <v>#N/A</v>
      </c>
      <c r="E10905" t="e">
        <f>VLOOKUP(C10905,Planilha5!B:B,1,0)</f>
        <v>#N/A</v>
      </c>
    </row>
    <row r="10906" spans="1:5" hidden="1">
      <c r="A10906" s="11">
        <v>55131</v>
      </c>
      <c r="B10906" t="s">
        <v>16609</v>
      </c>
      <c r="C10906" t="s">
        <v>16610</v>
      </c>
      <c r="D10906" t="e">
        <f>VLOOKUP(A10906,Planilha2!$1:$1048576,6,0)</f>
        <v>#N/A</v>
      </c>
      <c r="E10906" t="e">
        <f>VLOOKUP(C10906,Planilha5!B:B,1,0)</f>
        <v>#N/A</v>
      </c>
    </row>
    <row r="10907" spans="1:5" hidden="1">
      <c r="A10907" s="11">
        <v>46927</v>
      </c>
      <c r="B10907" t="s">
        <v>16611</v>
      </c>
      <c r="C10907" t="s">
        <v>16612</v>
      </c>
      <c r="D10907" t="e">
        <f>VLOOKUP(A10907,Planilha2!$1:$1048576,6,0)</f>
        <v>#N/A</v>
      </c>
      <c r="E10907" t="e">
        <f>VLOOKUP(C10907,Planilha5!B:B,1,0)</f>
        <v>#N/A</v>
      </c>
    </row>
    <row r="10908" spans="1:5" hidden="1">
      <c r="A10908" s="11">
        <v>3955</v>
      </c>
      <c r="B10908" t="s">
        <v>16613</v>
      </c>
      <c r="C10908" t="s">
        <v>16614</v>
      </c>
      <c r="D10908" t="e">
        <f>VLOOKUP(A10908,Planilha2!$1:$1048576,6,0)</f>
        <v>#N/A</v>
      </c>
      <c r="E10908" t="e">
        <f>VLOOKUP(C10908,Planilha5!B:B,1,0)</f>
        <v>#N/A</v>
      </c>
    </row>
    <row r="10909" spans="1:5" hidden="1">
      <c r="A10909" s="11">
        <v>40269</v>
      </c>
      <c r="B10909" t="s">
        <v>16615</v>
      </c>
      <c r="C10909" t="s">
        <v>16616</v>
      </c>
      <c r="D10909" t="e">
        <f>VLOOKUP(A10909,Planilha2!$1:$1048576,6,0)</f>
        <v>#N/A</v>
      </c>
      <c r="E10909" t="e">
        <f>VLOOKUP(C10909,Planilha5!B:B,1,0)</f>
        <v>#N/A</v>
      </c>
    </row>
    <row r="10910" spans="1:5" hidden="1">
      <c r="A10910" s="11">
        <v>22489</v>
      </c>
      <c r="B10910" t="s">
        <v>1702</v>
      </c>
      <c r="C10910" t="s">
        <v>55</v>
      </c>
      <c r="D10910" t="e">
        <f>VLOOKUP(A10910,Planilha2!$1:$1048576,6,0)</f>
        <v>#N/A</v>
      </c>
      <c r="E10910" t="e">
        <f>VLOOKUP(C10910,Planilha5!B:B,1,0)</f>
        <v>#N/A</v>
      </c>
    </row>
    <row r="10911" spans="1:5" hidden="1">
      <c r="A10911" s="11">
        <v>3714</v>
      </c>
      <c r="B10911" t="s">
        <v>4841</v>
      </c>
      <c r="C10911" t="s">
        <v>16617</v>
      </c>
      <c r="D10911" t="e">
        <f>VLOOKUP(A10911,Planilha2!$1:$1048576,6,0)</f>
        <v>#N/A</v>
      </c>
      <c r="E10911" t="e">
        <f>VLOOKUP(C10911,Planilha5!B:B,1,0)</f>
        <v>#N/A</v>
      </c>
    </row>
    <row r="10912" spans="1:5" hidden="1">
      <c r="A10912" s="11">
        <v>903710</v>
      </c>
      <c r="B10912" t="s">
        <v>16618</v>
      </c>
      <c r="C10912" t="s">
        <v>16619</v>
      </c>
      <c r="D10912" t="e">
        <f>VLOOKUP(A10912,Planilha2!$1:$1048576,6,0)</f>
        <v>#N/A</v>
      </c>
      <c r="E10912" t="e">
        <f>VLOOKUP(C10912,Planilha5!B:B,1,0)</f>
        <v>#N/A</v>
      </c>
    </row>
    <row r="10913" spans="1:5" hidden="1">
      <c r="A10913" s="11">
        <v>904829</v>
      </c>
      <c r="B10913" t="s">
        <v>16620</v>
      </c>
      <c r="C10913" t="s">
        <v>16621</v>
      </c>
      <c r="D10913" t="e">
        <f>VLOOKUP(A10913,Planilha2!$1:$1048576,6,0)</f>
        <v>#N/A</v>
      </c>
      <c r="E10913" t="e">
        <f>VLOOKUP(C10913,Planilha5!B:B,1,0)</f>
        <v>#N/A</v>
      </c>
    </row>
    <row r="10914" spans="1:5" hidden="1">
      <c r="A10914" s="11">
        <v>55412</v>
      </c>
      <c r="B10914" t="s">
        <v>16622</v>
      </c>
      <c r="C10914" t="s">
        <v>16623</v>
      </c>
      <c r="D10914" t="e">
        <f>VLOOKUP(A10914,Planilha2!$1:$1048576,6,0)</f>
        <v>#N/A</v>
      </c>
      <c r="E10914" t="e">
        <f>VLOOKUP(C10914,Planilha5!B:B,1,0)</f>
        <v>#N/A</v>
      </c>
    </row>
    <row r="10915" spans="1:5" hidden="1">
      <c r="A10915" s="11">
        <v>42688</v>
      </c>
      <c r="B10915" t="s">
        <v>16624</v>
      </c>
      <c r="C10915" t="s">
        <v>16625</v>
      </c>
      <c r="D10915" t="e">
        <f>VLOOKUP(A10915,Planilha2!$1:$1048576,6,0)</f>
        <v>#N/A</v>
      </c>
      <c r="E10915" t="e">
        <f>VLOOKUP(C10915,Planilha5!B:B,1,0)</f>
        <v>#N/A</v>
      </c>
    </row>
    <row r="10916" spans="1:5" hidden="1">
      <c r="A10916" s="11">
        <v>201632</v>
      </c>
      <c r="B10916" t="s">
        <v>3593</v>
      </c>
      <c r="C10916" t="s">
        <v>16626</v>
      </c>
      <c r="D10916" t="e">
        <f>VLOOKUP(A10916,Planilha2!$1:$1048576,6,0)</f>
        <v>#N/A</v>
      </c>
      <c r="E10916" t="e">
        <f>VLOOKUP(C10916,Planilha5!B:B,1,0)</f>
        <v>#N/A</v>
      </c>
    </row>
    <row r="10917" spans="1:5" hidden="1">
      <c r="A10917" s="11">
        <v>6977</v>
      </c>
      <c r="B10917" t="s">
        <v>4103</v>
      </c>
      <c r="C10917" t="s">
        <v>4104</v>
      </c>
      <c r="D10917" t="e">
        <f>VLOOKUP(A10917,Planilha2!$1:$1048576,6,0)</f>
        <v>#N/A</v>
      </c>
      <c r="E10917" t="e">
        <f>VLOOKUP(C10917,Planilha5!B:B,1,0)</f>
        <v>#N/A</v>
      </c>
    </row>
    <row r="10918" spans="1:5" hidden="1">
      <c r="A10918" s="11">
        <v>52206</v>
      </c>
      <c r="B10918" t="s">
        <v>16627</v>
      </c>
      <c r="C10918" t="s">
        <v>16628</v>
      </c>
      <c r="D10918" t="e">
        <f>VLOOKUP(A10918,Planilha2!$1:$1048576,6,0)</f>
        <v>#N/A</v>
      </c>
      <c r="E10918" t="e">
        <f>VLOOKUP(C10918,Planilha5!B:B,1,0)</f>
        <v>#N/A</v>
      </c>
    </row>
    <row r="10919" spans="1:5" hidden="1">
      <c r="A10919" s="11">
        <v>7229</v>
      </c>
      <c r="B10919" t="s">
        <v>8238</v>
      </c>
      <c r="C10919" t="s">
        <v>16629</v>
      </c>
      <c r="D10919" t="e">
        <f>VLOOKUP(A10919,Planilha2!$1:$1048576,6,0)</f>
        <v>#N/A</v>
      </c>
      <c r="E10919" t="e">
        <f>VLOOKUP(C10919,Planilha5!B:B,1,0)</f>
        <v>#N/A</v>
      </c>
    </row>
    <row r="10920" spans="1:5" hidden="1">
      <c r="A10920" s="11">
        <v>93984</v>
      </c>
      <c r="B10920" t="s">
        <v>861</v>
      </c>
      <c r="C10920" t="s">
        <v>16630</v>
      </c>
      <c r="D10920" t="e">
        <f>VLOOKUP(A10920,Planilha2!$1:$1048576,6,0)</f>
        <v>#N/A</v>
      </c>
      <c r="E10920" t="e">
        <f>VLOOKUP(C10920,Planilha5!B:B,1,0)</f>
        <v>#N/A</v>
      </c>
    </row>
    <row r="10921" spans="1:5" hidden="1">
      <c r="A10921" s="11">
        <v>10253</v>
      </c>
      <c r="B10921" t="s">
        <v>93</v>
      </c>
      <c r="C10921" t="s">
        <v>4669</v>
      </c>
      <c r="D10921" t="str">
        <f>VLOOKUP(A10921,Planilha2!$1:$1048576,6,0)</f>
        <v>2 - Magistrados</v>
      </c>
      <c r="E10921" t="e">
        <f>VLOOKUP(C10921,Planilha5!B:B,1,0)</f>
        <v>#N/A</v>
      </c>
    </row>
    <row r="10922" spans="1:5" hidden="1">
      <c r="A10922" s="11">
        <v>23235</v>
      </c>
      <c r="B10922" t="s">
        <v>16631</v>
      </c>
      <c r="C10922" t="s">
        <v>16632</v>
      </c>
      <c r="D10922" t="e">
        <f>VLOOKUP(A10922,Planilha2!$1:$1048576,6,0)</f>
        <v>#N/A</v>
      </c>
      <c r="E10922" t="e">
        <f>VLOOKUP(C10922,Planilha5!B:B,1,0)</f>
        <v>#N/A</v>
      </c>
    </row>
    <row r="10923" spans="1:5" hidden="1">
      <c r="A10923" s="11">
        <v>53568</v>
      </c>
      <c r="B10923" t="s">
        <v>6689</v>
      </c>
      <c r="C10923" t="s">
        <v>16633</v>
      </c>
      <c r="D10923" t="e">
        <f>VLOOKUP(A10923,Planilha2!$1:$1048576,6,0)</f>
        <v>#N/A</v>
      </c>
      <c r="E10923" t="e">
        <f>VLOOKUP(C10923,Planilha5!B:B,1,0)</f>
        <v>#N/A</v>
      </c>
    </row>
    <row r="10924" spans="1:5" hidden="1">
      <c r="A10924" s="11">
        <v>43032</v>
      </c>
      <c r="B10924" t="s">
        <v>16634</v>
      </c>
      <c r="C10924" t="s">
        <v>16635</v>
      </c>
      <c r="D10924" t="e">
        <f>VLOOKUP(A10924,Planilha2!$1:$1048576,6,0)</f>
        <v>#N/A</v>
      </c>
      <c r="E10924" t="e">
        <f>VLOOKUP(C10924,Planilha5!B:B,1,0)</f>
        <v>#N/A</v>
      </c>
    </row>
    <row r="10925" spans="1:5" hidden="1">
      <c r="A10925" s="11">
        <v>55454</v>
      </c>
      <c r="B10925" t="s">
        <v>16636</v>
      </c>
      <c r="C10925" t="s">
        <v>16637</v>
      </c>
      <c r="D10925" t="e">
        <f>VLOOKUP(A10925,Planilha2!$1:$1048576,6,0)</f>
        <v>#N/A</v>
      </c>
      <c r="E10925" t="e">
        <f>VLOOKUP(C10925,Planilha5!B:B,1,0)</f>
        <v>#N/A</v>
      </c>
    </row>
    <row r="10926" spans="1:5" hidden="1">
      <c r="A10926" s="11">
        <v>905515</v>
      </c>
      <c r="B10926" t="s">
        <v>16638</v>
      </c>
      <c r="C10926" t="s">
        <v>16639</v>
      </c>
      <c r="D10926" t="e">
        <f>VLOOKUP(A10926,Planilha2!$1:$1048576,6,0)</f>
        <v>#N/A</v>
      </c>
      <c r="E10926" t="e">
        <f>VLOOKUP(C10926,Planilha5!B:B,1,0)</f>
        <v>#N/A</v>
      </c>
    </row>
    <row r="10927" spans="1:5" hidden="1">
      <c r="A10927" s="11">
        <v>7665</v>
      </c>
      <c r="B10927" t="s">
        <v>3928</v>
      </c>
      <c r="C10927" t="s">
        <v>16640</v>
      </c>
      <c r="D10927" t="e">
        <f>VLOOKUP(A10927,Planilha2!$1:$1048576,6,0)</f>
        <v>#N/A</v>
      </c>
      <c r="E10927" t="e">
        <f>VLOOKUP(C10927,Planilha5!B:B,1,0)</f>
        <v>#N/A</v>
      </c>
    </row>
    <row r="10928" spans="1:5" hidden="1">
      <c r="A10928" s="11">
        <v>2898</v>
      </c>
      <c r="B10928" t="s">
        <v>16068</v>
      </c>
      <c r="C10928" t="s">
        <v>16641</v>
      </c>
      <c r="D10928" t="e">
        <f>VLOOKUP(A10928,Planilha2!$1:$1048576,6,0)</f>
        <v>#N/A</v>
      </c>
      <c r="E10928" t="e">
        <f>VLOOKUP(C10928,Planilha5!B:B,1,0)</f>
        <v>#N/A</v>
      </c>
    </row>
    <row r="10929" spans="1:5" hidden="1">
      <c r="A10929" s="11">
        <v>50482</v>
      </c>
      <c r="B10929" t="s">
        <v>16642</v>
      </c>
      <c r="C10929" t="s">
        <v>16643</v>
      </c>
      <c r="D10929" t="e">
        <f>VLOOKUP(A10929,Planilha2!$1:$1048576,6,0)</f>
        <v>#N/A</v>
      </c>
      <c r="E10929" t="e">
        <f>VLOOKUP(C10929,Planilha5!B:B,1,0)</f>
        <v>#N/A</v>
      </c>
    </row>
    <row r="10930" spans="1:5" hidden="1">
      <c r="A10930" s="11">
        <v>8314</v>
      </c>
      <c r="B10930" t="s">
        <v>6693</v>
      </c>
      <c r="C10930" t="s">
        <v>16644</v>
      </c>
      <c r="D10930" t="e">
        <f>VLOOKUP(A10930,Planilha2!$1:$1048576,6,0)</f>
        <v>#N/A</v>
      </c>
      <c r="E10930" t="e">
        <f>VLOOKUP(C10930,Planilha5!B:B,1,0)</f>
        <v>#N/A</v>
      </c>
    </row>
    <row r="10931" spans="1:5" hidden="1">
      <c r="A10931" s="11">
        <v>94054</v>
      </c>
      <c r="B10931" t="s">
        <v>16645</v>
      </c>
      <c r="C10931" t="s">
        <v>16646</v>
      </c>
      <c r="D10931" t="e">
        <f>VLOOKUP(A10931,Planilha2!$1:$1048576,6,0)</f>
        <v>#N/A</v>
      </c>
      <c r="E10931" t="e">
        <f>VLOOKUP(C10931,Planilha5!B:B,1,0)</f>
        <v>#N/A</v>
      </c>
    </row>
    <row r="10932" spans="1:5" hidden="1">
      <c r="A10932" s="11">
        <v>5648</v>
      </c>
      <c r="B10932" t="s">
        <v>8306</v>
      </c>
      <c r="C10932" t="s">
        <v>16647</v>
      </c>
      <c r="D10932" t="e">
        <f>VLOOKUP(A10932,Planilha2!$1:$1048576,6,0)</f>
        <v>#N/A</v>
      </c>
      <c r="E10932" t="e">
        <f>VLOOKUP(C10932,Planilha5!B:B,1,0)</f>
        <v>#N/A</v>
      </c>
    </row>
    <row r="10933" spans="1:5" hidden="1">
      <c r="A10933" s="11">
        <v>55077</v>
      </c>
      <c r="B10933" t="s">
        <v>16648</v>
      </c>
      <c r="C10933" t="s">
        <v>16649</v>
      </c>
      <c r="D10933" t="e">
        <f>VLOOKUP(A10933,Planilha2!$1:$1048576,6,0)</f>
        <v>#N/A</v>
      </c>
      <c r="E10933" t="e">
        <f>VLOOKUP(C10933,Planilha5!B:B,1,0)</f>
        <v>#N/A</v>
      </c>
    </row>
    <row r="10934" spans="1:5" hidden="1">
      <c r="A10934" s="11">
        <v>52554</v>
      </c>
      <c r="B10934" t="s">
        <v>16650</v>
      </c>
      <c r="C10934" t="s">
        <v>16651</v>
      </c>
      <c r="D10934" t="e">
        <f>VLOOKUP(A10934,Planilha2!$1:$1048576,6,0)</f>
        <v>#N/A</v>
      </c>
      <c r="E10934" t="e">
        <f>VLOOKUP(C10934,Planilha5!B:B,1,0)</f>
        <v>#N/A</v>
      </c>
    </row>
    <row r="10935" spans="1:5" hidden="1">
      <c r="A10935" s="11">
        <v>49494</v>
      </c>
      <c r="B10935" t="s">
        <v>16652</v>
      </c>
      <c r="C10935" t="s">
        <v>16653</v>
      </c>
      <c r="D10935" t="e">
        <f>VLOOKUP(A10935,Planilha2!$1:$1048576,6,0)</f>
        <v>#N/A</v>
      </c>
      <c r="E10935" t="e">
        <f>VLOOKUP(C10935,Planilha5!B:B,1,0)</f>
        <v>#N/A</v>
      </c>
    </row>
    <row r="10936" spans="1:5" hidden="1">
      <c r="A10936" s="11">
        <v>45389</v>
      </c>
      <c r="B10936" t="s">
        <v>16654</v>
      </c>
      <c r="C10936" t="s">
        <v>16655</v>
      </c>
      <c r="D10936" t="e">
        <f>VLOOKUP(A10936,Planilha2!$1:$1048576,6,0)</f>
        <v>#N/A</v>
      </c>
      <c r="E10936" t="e">
        <f>VLOOKUP(C10936,Planilha5!B:B,1,0)</f>
        <v>#N/A</v>
      </c>
    </row>
    <row r="10937" spans="1:5" hidden="1">
      <c r="A10937">
        <v>446</v>
      </c>
      <c r="B10937" t="s">
        <v>2207</v>
      </c>
      <c r="C10937" t="s">
        <v>16656</v>
      </c>
      <c r="D10937" t="e">
        <f>VLOOKUP(A10937,Planilha2!$1:$1048576,6,0)</f>
        <v>#N/A</v>
      </c>
      <c r="E10937" t="e">
        <f>VLOOKUP(C10937,Planilha5!B:B,1,0)</f>
        <v>#N/A</v>
      </c>
    </row>
    <row r="10938" spans="1:5" hidden="1">
      <c r="A10938" s="11">
        <v>54722</v>
      </c>
      <c r="B10938" t="s">
        <v>16657</v>
      </c>
      <c r="C10938" t="s">
        <v>16658</v>
      </c>
      <c r="D10938" t="e">
        <f>VLOOKUP(A10938,Planilha2!$1:$1048576,6,0)</f>
        <v>#N/A</v>
      </c>
      <c r="E10938" t="e">
        <f>VLOOKUP(C10938,Planilha5!B:B,1,0)</f>
        <v>#N/A</v>
      </c>
    </row>
    <row r="10939" spans="1:5" hidden="1">
      <c r="A10939" s="11">
        <v>47943</v>
      </c>
      <c r="B10939" t="s">
        <v>16659</v>
      </c>
      <c r="C10939" t="s">
        <v>16660</v>
      </c>
      <c r="D10939" t="e">
        <f>VLOOKUP(A10939,Planilha2!$1:$1048576,6,0)</f>
        <v>#N/A</v>
      </c>
      <c r="E10939" t="e">
        <f>VLOOKUP(C10939,Planilha5!B:B,1,0)</f>
        <v>#N/A</v>
      </c>
    </row>
    <row r="10940" spans="1:5" hidden="1">
      <c r="A10940" s="11">
        <v>3007</v>
      </c>
      <c r="B10940" t="s">
        <v>700</v>
      </c>
      <c r="C10940" t="s">
        <v>14343</v>
      </c>
      <c r="D10940" t="e">
        <f>VLOOKUP(A10940,Planilha2!$1:$1048576,6,0)</f>
        <v>#N/A</v>
      </c>
      <c r="E10940" t="e">
        <f>VLOOKUP(C10940,Planilha5!B:B,1,0)</f>
        <v>#N/A</v>
      </c>
    </row>
    <row r="10941" spans="1:5" hidden="1">
      <c r="A10941" s="11">
        <v>93991</v>
      </c>
      <c r="B10941" t="s">
        <v>5514</v>
      </c>
      <c r="C10941" t="s">
        <v>16661</v>
      </c>
      <c r="D10941" t="e">
        <f>VLOOKUP(A10941,Planilha2!$1:$1048576,6,0)</f>
        <v>#N/A</v>
      </c>
      <c r="E10941" t="e">
        <f>VLOOKUP(C10941,Planilha5!B:B,1,0)</f>
        <v>#N/A</v>
      </c>
    </row>
    <row r="10942" spans="1:5" hidden="1">
      <c r="A10942" s="11">
        <v>4243</v>
      </c>
      <c r="B10942" t="s">
        <v>13501</v>
      </c>
      <c r="C10942" t="s">
        <v>16662</v>
      </c>
      <c r="D10942" t="e">
        <f>VLOOKUP(A10942,Planilha2!$1:$1048576,6,0)</f>
        <v>#N/A</v>
      </c>
      <c r="E10942" t="e">
        <f>VLOOKUP(C10942,Planilha5!B:B,1,0)</f>
        <v>#N/A</v>
      </c>
    </row>
    <row r="10943" spans="1:5" hidden="1">
      <c r="A10943" s="11">
        <v>200990</v>
      </c>
      <c r="B10943" t="s">
        <v>364</v>
      </c>
      <c r="C10943" t="s">
        <v>5611</v>
      </c>
      <c r="D10943" t="str">
        <f>VLOOKUP(A10943,Planilha2!$1:$1048576,6,0)</f>
        <v>2 - Magistrados</v>
      </c>
      <c r="E10943" t="e">
        <f>VLOOKUP(C10943,Planilha5!B:B,1,0)</f>
        <v>#N/A</v>
      </c>
    </row>
    <row r="10944" spans="1:5" hidden="1">
      <c r="A10944" s="11">
        <v>53979</v>
      </c>
      <c r="B10944" t="s">
        <v>16663</v>
      </c>
      <c r="C10944" t="s">
        <v>16664</v>
      </c>
      <c r="D10944" t="e">
        <f>VLOOKUP(A10944,Planilha2!$1:$1048576,6,0)</f>
        <v>#N/A</v>
      </c>
      <c r="E10944" t="e">
        <f>VLOOKUP(C10944,Planilha5!B:B,1,0)</f>
        <v>#N/A</v>
      </c>
    </row>
    <row r="10945" spans="1:5" hidden="1">
      <c r="A10945" s="11">
        <v>44625</v>
      </c>
      <c r="B10945" t="s">
        <v>16665</v>
      </c>
      <c r="C10945" t="s">
        <v>16666</v>
      </c>
      <c r="D10945" t="e">
        <f>VLOOKUP(A10945,Planilha2!$1:$1048576,6,0)</f>
        <v>#N/A</v>
      </c>
      <c r="E10945" t="e">
        <f>VLOOKUP(C10945,Planilha5!B:B,1,0)</f>
        <v>#N/A</v>
      </c>
    </row>
    <row r="10946" spans="1:5" hidden="1">
      <c r="A10946" s="11">
        <v>905313</v>
      </c>
      <c r="B10946" t="s">
        <v>16667</v>
      </c>
      <c r="C10946" t="s">
        <v>16668</v>
      </c>
      <c r="D10946" t="e">
        <f>VLOOKUP(A10946,Planilha2!$1:$1048576,6,0)</f>
        <v>#N/A</v>
      </c>
      <c r="E10946" t="e">
        <f>VLOOKUP(C10946,Planilha5!B:B,1,0)</f>
        <v>#N/A</v>
      </c>
    </row>
    <row r="10947" spans="1:5" hidden="1">
      <c r="A10947" s="11">
        <v>2818</v>
      </c>
      <c r="B10947" t="s">
        <v>16669</v>
      </c>
      <c r="C10947" t="s">
        <v>16670</v>
      </c>
      <c r="D10947" t="e">
        <f>VLOOKUP(A10947,Planilha2!$1:$1048576,6,0)</f>
        <v>#N/A</v>
      </c>
      <c r="E10947" t="e">
        <f>VLOOKUP(C10947,Planilha5!B:B,1,0)</f>
        <v>#N/A</v>
      </c>
    </row>
    <row r="10948" spans="1:5" hidden="1">
      <c r="A10948" s="11">
        <v>93169</v>
      </c>
      <c r="B10948" t="s">
        <v>16671</v>
      </c>
      <c r="C10948" t="s">
        <v>16672</v>
      </c>
      <c r="D10948" t="e">
        <f>VLOOKUP(A10948,Planilha2!$1:$1048576,6,0)</f>
        <v>#N/A</v>
      </c>
      <c r="E10948" t="e">
        <f>VLOOKUP(C10948,Planilha5!B:B,1,0)</f>
        <v>#N/A</v>
      </c>
    </row>
    <row r="10949" spans="1:5" hidden="1">
      <c r="A10949" s="11">
        <v>3633</v>
      </c>
      <c r="B10949" t="s">
        <v>13935</v>
      </c>
      <c r="C10949" t="s">
        <v>16673</v>
      </c>
      <c r="D10949" t="e">
        <f>VLOOKUP(A10949,Planilha2!$1:$1048576,6,0)</f>
        <v>#N/A</v>
      </c>
      <c r="E10949" t="e">
        <f>VLOOKUP(C10949,Planilha5!B:B,1,0)</f>
        <v>#N/A</v>
      </c>
    </row>
    <row r="10950" spans="1:5" hidden="1">
      <c r="A10950" s="11">
        <v>6152</v>
      </c>
      <c r="B10950" t="s">
        <v>2290</v>
      </c>
      <c r="C10950" t="s">
        <v>16674</v>
      </c>
      <c r="D10950" t="e">
        <f>VLOOKUP(A10950,Planilha2!$1:$1048576,6,0)</f>
        <v>#N/A</v>
      </c>
      <c r="E10950" t="e">
        <f>VLOOKUP(C10950,Planilha5!B:B,1,0)</f>
        <v>#N/A</v>
      </c>
    </row>
    <row r="10951" spans="1:5" hidden="1">
      <c r="A10951" s="11">
        <v>55123</v>
      </c>
      <c r="B10951" t="s">
        <v>16675</v>
      </c>
      <c r="C10951" t="s">
        <v>16676</v>
      </c>
      <c r="D10951" t="e">
        <f>VLOOKUP(A10951,Planilha2!$1:$1048576,6,0)</f>
        <v>#N/A</v>
      </c>
      <c r="E10951" t="e">
        <f>VLOOKUP(C10951,Planilha5!B:B,1,0)</f>
        <v>#N/A</v>
      </c>
    </row>
    <row r="10952" spans="1:5" hidden="1">
      <c r="A10952" s="11">
        <v>4960</v>
      </c>
      <c r="B10952" t="s">
        <v>1519</v>
      </c>
      <c r="C10952" t="s">
        <v>16677</v>
      </c>
      <c r="D10952" t="e">
        <f>VLOOKUP(A10952,Planilha2!$1:$1048576,6,0)</f>
        <v>#N/A</v>
      </c>
      <c r="E10952" t="e">
        <f>VLOOKUP(C10952,Planilha5!B:B,1,0)</f>
        <v>#N/A</v>
      </c>
    </row>
    <row r="10953" spans="1:5" hidden="1">
      <c r="A10953" s="11">
        <v>10257</v>
      </c>
      <c r="B10953" t="s">
        <v>463</v>
      </c>
      <c r="C10953" t="s">
        <v>16678</v>
      </c>
      <c r="D10953" t="str">
        <f>VLOOKUP(A10953,Planilha2!$1:$1048576,6,0)</f>
        <v>2 - Magistrados</v>
      </c>
      <c r="E10953" t="e">
        <f>VLOOKUP(C10953,Planilha5!B:B,1,0)</f>
        <v>#N/A</v>
      </c>
    </row>
    <row r="10954" spans="1:5" hidden="1">
      <c r="A10954" s="11">
        <v>904298</v>
      </c>
      <c r="B10954" t="s">
        <v>16679</v>
      </c>
      <c r="C10954" t="s">
        <v>16680</v>
      </c>
      <c r="D10954" t="e">
        <f>VLOOKUP(A10954,Planilha2!$1:$1048576,6,0)</f>
        <v>#N/A</v>
      </c>
      <c r="E10954" t="e">
        <f>VLOOKUP(C10954,Planilha5!B:B,1,0)</f>
        <v>#N/A</v>
      </c>
    </row>
    <row r="10955" spans="1:5" hidden="1">
      <c r="A10955" s="11">
        <v>55450</v>
      </c>
      <c r="B10955" t="s">
        <v>9244</v>
      </c>
      <c r="C10955" t="s">
        <v>16681</v>
      </c>
      <c r="D10955" t="e">
        <f>VLOOKUP(A10955,Planilha2!$1:$1048576,6,0)</f>
        <v>#N/A</v>
      </c>
      <c r="E10955" t="e">
        <f>VLOOKUP(C10955,Planilha5!B:B,1,0)</f>
        <v>#N/A</v>
      </c>
    </row>
    <row r="10956" spans="1:5" hidden="1">
      <c r="A10956" s="11">
        <v>44383</v>
      </c>
      <c r="B10956" t="s">
        <v>16682</v>
      </c>
      <c r="C10956" t="s">
        <v>16683</v>
      </c>
      <c r="D10956" t="e">
        <f>VLOOKUP(A10956,Planilha2!$1:$1048576,6,0)</f>
        <v>#N/A</v>
      </c>
      <c r="E10956" t="e">
        <f>VLOOKUP(C10956,Planilha5!B:B,1,0)</f>
        <v>#N/A</v>
      </c>
    </row>
    <row r="10957" spans="1:5" hidden="1">
      <c r="A10957" s="11">
        <v>49479</v>
      </c>
      <c r="B10957" t="s">
        <v>16684</v>
      </c>
      <c r="C10957" t="s">
        <v>16685</v>
      </c>
      <c r="D10957" t="e">
        <f>VLOOKUP(A10957,Planilha2!$1:$1048576,6,0)</f>
        <v>#N/A</v>
      </c>
      <c r="E10957" t="e">
        <f>VLOOKUP(C10957,Planilha5!B:B,1,0)</f>
        <v>#N/A</v>
      </c>
    </row>
    <row r="10958" spans="1:5" hidden="1">
      <c r="A10958" s="11">
        <v>42698</v>
      </c>
      <c r="B10958" t="s">
        <v>10486</v>
      </c>
      <c r="C10958" t="s">
        <v>16686</v>
      </c>
      <c r="D10958" t="e">
        <f>VLOOKUP(A10958,Planilha2!$1:$1048576,6,0)</f>
        <v>#N/A</v>
      </c>
      <c r="E10958" t="e">
        <f>VLOOKUP(C10958,Planilha5!B:B,1,0)</f>
        <v>#N/A</v>
      </c>
    </row>
    <row r="10959" spans="1:5" hidden="1">
      <c r="A10959" s="11">
        <v>48539</v>
      </c>
      <c r="B10959" t="s">
        <v>16687</v>
      </c>
      <c r="C10959" t="s">
        <v>16688</v>
      </c>
      <c r="D10959" t="e">
        <f>VLOOKUP(A10959,Planilha2!$1:$1048576,6,0)</f>
        <v>#N/A</v>
      </c>
      <c r="E10959" t="e">
        <f>VLOOKUP(C10959,Planilha5!B:B,1,0)</f>
        <v>#N/A</v>
      </c>
    </row>
    <row r="10960" spans="1:5" hidden="1">
      <c r="A10960">
        <v>264</v>
      </c>
      <c r="B10960" t="s">
        <v>1928</v>
      </c>
      <c r="C10960" t="s">
        <v>16689</v>
      </c>
      <c r="D10960" t="e">
        <f>VLOOKUP(A10960,Planilha2!$1:$1048576,6,0)</f>
        <v>#N/A</v>
      </c>
      <c r="E10960" t="e">
        <f>VLOOKUP(C10960,Planilha5!B:B,1,0)</f>
        <v>#N/A</v>
      </c>
    </row>
    <row r="10961" spans="1:5" hidden="1">
      <c r="A10961" s="11">
        <v>45607</v>
      </c>
      <c r="B10961" t="s">
        <v>16690</v>
      </c>
      <c r="C10961" t="s">
        <v>16691</v>
      </c>
      <c r="D10961" t="e">
        <f>VLOOKUP(A10961,Planilha2!$1:$1048576,6,0)</f>
        <v>#N/A</v>
      </c>
      <c r="E10961" t="e">
        <f>VLOOKUP(C10961,Planilha5!B:B,1,0)</f>
        <v>#N/A</v>
      </c>
    </row>
    <row r="10962" spans="1:5" hidden="1">
      <c r="A10962" s="11">
        <v>54305</v>
      </c>
      <c r="B10962" t="s">
        <v>16692</v>
      </c>
      <c r="C10962" t="s">
        <v>16693</v>
      </c>
      <c r="D10962" t="e">
        <f>VLOOKUP(A10962,Planilha2!$1:$1048576,6,0)</f>
        <v>#N/A</v>
      </c>
      <c r="E10962" t="e">
        <f>VLOOKUP(C10962,Planilha5!B:B,1,0)</f>
        <v>#N/A</v>
      </c>
    </row>
    <row r="10963" spans="1:5" hidden="1">
      <c r="A10963" s="11">
        <v>200653</v>
      </c>
      <c r="B10963" t="s">
        <v>5588</v>
      </c>
      <c r="C10963" t="s">
        <v>16694</v>
      </c>
      <c r="D10963" t="e">
        <f>VLOOKUP(A10963,Planilha2!$1:$1048576,6,0)</f>
        <v>#N/A</v>
      </c>
      <c r="E10963" t="e">
        <f>VLOOKUP(C10963,Planilha5!B:B,1,0)</f>
        <v>#N/A</v>
      </c>
    </row>
    <row r="10964" spans="1:5" hidden="1">
      <c r="A10964" s="11">
        <v>54526</v>
      </c>
      <c r="B10964" t="s">
        <v>16695</v>
      </c>
      <c r="C10964" t="s">
        <v>16696</v>
      </c>
      <c r="D10964" t="e">
        <f>VLOOKUP(A10964,Planilha2!$1:$1048576,6,0)</f>
        <v>#N/A</v>
      </c>
      <c r="E10964" t="e">
        <f>VLOOKUP(C10964,Planilha5!B:B,1,0)</f>
        <v>#N/A</v>
      </c>
    </row>
    <row r="10965" spans="1:5" hidden="1">
      <c r="A10965" s="11">
        <v>94799</v>
      </c>
      <c r="B10965" t="s">
        <v>5100</v>
      </c>
      <c r="C10965" t="s">
        <v>5101</v>
      </c>
      <c r="D10965" t="e">
        <f>VLOOKUP(A10965,Planilha2!$1:$1048576,6,0)</f>
        <v>#N/A</v>
      </c>
      <c r="E10965" t="e">
        <f>VLOOKUP(C10965,Planilha5!B:B,1,0)</f>
        <v>#N/A</v>
      </c>
    </row>
    <row r="10966" spans="1:5" hidden="1">
      <c r="A10966" s="11">
        <v>5464</v>
      </c>
      <c r="B10966" t="s">
        <v>6636</v>
      </c>
      <c r="C10966" t="s">
        <v>16697</v>
      </c>
      <c r="D10966" t="e">
        <f>VLOOKUP(A10966,Planilha2!$1:$1048576,6,0)</f>
        <v>#N/A</v>
      </c>
      <c r="E10966" t="e">
        <f>VLOOKUP(C10966,Planilha5!B:B,1,0)</f>
        <v>#N/A</v>
      </c>
    </row>
    <row r="10967" spans="1:5" hidden="1">
      <c r="A10967" s="11">
        <v>52490</v>
      </c>
      <c r="B10967" t="s">
        <v>16698</v>
      </c>
      <c r="C10967" t="s">
        <v>16699</v>
      </c>
      <c r="D10967" t="e">
        <f>VLOOKUP(A10967,Planilha2!$1:$1048576,6,0)</f>
        <v>#N/A</v>
      </c>
      <c r="E10967" t="e">
        <f>VLOOKUP(C10967,Planilha5!B:B,1,0)</f>
        <v>#N/A</v>
      </c>
    </row>
    <row r="10968" spans="1:5" hidden="1">
      <c r="A10968" s="11">
        <v>50098</v>
      </c>
      <c r="B10968" t="s">
        <v>16700</v>
      </c>
      <c r="C10968" t="s">
        <v>16701</v>
      </c>
      <c r="D10968" t="e">
        <f>VLOOKUP(A10968,Planilha2!$1:$1048576,6,0)</f>
        <v>#N/A</v>
      </c>
      <c r="E10968" t="e">
        <f>VLOOKUP(C10968,Planilha5!B:B,1,0)</f>
        <v>#N/A</v>
      </c>
    </row>
    <row r="10969" spans="1:5" hidden="1">
      <c r="A10969" s="11">
        <v>904909</v>
      </c>
      <c r="B10969" t="s">
        <v>16702</v>
      </c>
      <c r="C10969" t="s">
        <v>16703</v>
      </c>
      <c r="D10969" t="e">
        <f>VLOOKUP(A10969,Planilha2!$1:$1048576,6,0)</f>
        <v>#N/A</v>
      </c>
      <c r="E10969" t="e">
        <f>VLOOKUP(C10969,Planilha5!B:B,1,0)</f>
        <v>#N/A</v>
      </c>
    </row>
    <row r="10970" spans="1:5" hidden="1">
      <c r="A10970" s="11">
        <v>23491</v>
      </c>
      <c r="B10970" t="s">
        <v>16427</v>
      </c>
      <c r="C10970" t="s">
        <v>16704</v>
      </c>
      <c r="D10970" t="e">
        <f>VLOOKUP(A10970,Planilha2!$1:$1048576,6,0)</f>
        <v>#N/A</v>
      </c>
      <c r="E10970" t="e">
        <f>VLOOKUP(C10970,Planilha5!B:B,1,0)</f>
        <v>#N/A</v>
      </c>
    </row>
    <row r="10971" spans="1:5" hidden="1">
      <c r="A10971" s="11">
        <v>22674</v>
      </c>
      <c r="B10971" t="s">
        <v>16705</v>
      </c>
      <c r="C10971" t="s">
        <v>16706</v>
      </c>
      <c r="D10971" t="e">
        <f>VLOOKUP(A10971,Planilha2!$1:$1048576,6,0)</f>
        <v>#N/A</v>
      </c>
      <c r="E10971" t="e">
        <f>VLOOKUP(C10971,Planilha5!B:B,1,0)</f>
        <v>#N/A</v>
      </c>
    </row>
    <row r="10972" spans="1:5" hidden="1">
      <c r="A10972" s="11">
        <v>50923</v>
      </c>
      <c r="B10972" t="s">
        <v>6425</v>
      </c>
      <c r="C10972" t="s">
        <v>16707</v>
      </c>
      <c r="D10972" t="e">
        <f>VLOOKUP(A10972,Planilha2!$1:$1048576,6,0)</f>
        <v>#N/A</v>
      </c>
      <c r="E10972" t="e">
        <f>VLOOKUP(C10972,Planilha5!B:B,1,0)</f>
        <v>#N/A</v>
      </c>
    </row>
    <row r="10973" spans="1:5" hidden="1">
      <c r="A10973" s="11">
        <v>55179</v>
      </c>
      <c r="B10973" t="s">
        <v>78</v>
      </c>
      <c r="C10973" t="s">
        <v>16708</v>
      </c>
      <c r="D10973" t="str">
        <f>VLOOKUP(A10973,Planilha2!$1:$1048576,6,0)</f>
        <v>2 - Magistrados</v>
      </c>
      <c r="E10973" t="e">
        <f>VLOOKUP(C10973,Planilha5!B:B,1,0)</f>
        <v>#N/A</v>
      </c>
    </row>
    <row r="10974" spans="1:5" hidden="1">
      <c r="A10974" s="11">
        <v>4383</v>
      </c>
      <c r="B10974" t="s">
        <v>4281</v>
      </c>
      <c r="C10974" t="s">
        <v>9221</v>
      </c>
      <c r="D10974" t="e">
        <f>VLOOKUP(A10974,Planilha2!$1:$1048576,6,0)</f>
        <v>#N/A</v>
      </c>
      <c r="E10974" t="e">
        <f>VLOOKUP(C10974,Planilha5!B:B,1,0)</f>
        <v>#N/A</v>
      </c>
    </row>
    <row r="10975" spans="1:5" hidden="1">
      <c r="A10975" s="11">
        <v>50329</v>
      </c>
      <c r="B10975" t="s">
        <v>16709</v>
      </c>
      <c r="C10975" t="s">
        <v>16710</v>
      </c>
      <c r="D10975" t="e">
        <f>VLOOKUP(A10975,Planilha2!$1:$1048576,6,0)</f>
        <v>#N/A</v>
      </c>
      <c r="E10975" t="e">
        <f>VLOOKUP(C10975,Planilha5!B:B,1,0)</f>
        <v>#N/A</v>
      </c>
    </row>
    <row r="10976" spans="1:5" hidden="1">
      <c r="A10976" s="11">
        <v>23380</v>
      </c>
      <c r="B10976" t="s">
        <v>16711</v>
      </c>
      <c r="C10976" t="s">
        <v>16712</v>
      </c>
      <c r="D10976" t="e">
        <f>VLOOKUP(A10976,Planilha2!$1:$1048576,6,0)</f>
        <v>#N/A</v>
      </c>
      <c r="E10976" t="e">
        <f>VLOOKUP(C10976,Planilha5!B:B,1,0)</f>
        <v>#N/A</v>
      </c>
    </row>
    <row r="10977" spans="1:5" hidden="1">
      <c r="A10977" s="11">
        <v>904250</v>
      </c>
      <c r="B10977" t="s">
        <v>12796</v>
      </c>
      <c r="C10977" t="s">
        <v>16713</v>
      </c>
      <c r="D10977" t="e">
        <f>VLOOKUP(A10977,Planilha2!$1:$1048576,6,0)</f>
        <v>#N/A</v>
      </c>
      <c r="E10977" t="e">
        <f>VLOOKUP(C10977,Planilha5!B:B,1,0)</f>
        <v>#N/A</v>
      </c>
    </row>
    <row r="10978" spans="1:5" hidden="1">
      <c r="A10978" s="11">
        <v>201368</v>
      </c>
      <c r="B10978" t="s">
        <v>170</v>
      </c>
      <c r="C10978" t="s">
        <v>16714</v>
      </c>
      <c r="D10978" t="str">
        <f>VLOOKUP(A10978,Planilha2!$1:$1048576,6,0)</f>
        <v>2 - Magistrados</v>
      </c>
      <c r="E10978" t="e">
        <f>VLOOKUP(C10978,Planilha5!B:B,1,0)</f>
        <v>#N/A</v>
      </c>
    </row>
    <row r="10979" spans="1:5" hidden="1">
      <c r="A10979" s="11">
        <v>22369</v>
      </c>
      <c r="B10979" t="s">
        <v>16715</v>
      </c>
      <c r="C10979" t="s">
        <v>16716</v>
      </c>
      <c r="D10979" t="e">
        <f>VLOOKUP(A10979,Planilha2!$1:$1048576,6,0)</f>
        <v>#N/A</v>
      </c>
      <c r="E10979" t="e">
        <f>VLOOKUP(C10979,Planilha5!B:B,1,0)</f>
        <v>#N/A</v>
      </c>
    </row>
    <row r="10980" spans="1:5" hidden="1">
      <c r="A10980" s="11">
        <v>52314</v>
      </c>
      <c r="B10980" t="s">
        <v>16717</v>
      </c>
      <c r="C10980" t="s">
        <v>16718</v>
      </c>
      <c r="D10980" t="e">
        <f>VLOOKUP(A10980,Planilha2!$1:$1048576,6,0)</f>
        <v>#N/A</v>
      </c>
      <c r="E10980" t="e">
        <f>VLOOKUP(C10980,Planilha5!B:B,1,0)</f>
        <v>#N/A</v>
      </c>
    </row>
    <row r="10981" spans="1:5" hidden="1">
      <c r="A10981">
        <v>172</v>
      </c>
      <c r="B10981" t="s">
        <v>6947</v>
      </c>
      <c r="C10981" t="s">
        <v>16719</v>
      </c>
      <c r="D10981" t="e">
        <f>VLOOKUP(A10981,Planilha2!$1:$1048576,6,0)</f>
        <v>#N/A</v>
      </c>
      <c r="E10981" t="e">
        <f>VLOOKUP(C10981,Planilha5!B:B,1,0)</f>
        <v>#N/A</v>
      </c>
    </row>
    <row r="10982" spans="1:5" hidden="1">
      <c r="A10982" s="11">
        <v>903633</v>
      </c>
      <c r="B10982" t="s">
        <v>16720</v>
      </c>
      <c r="C10982" t="s">
        <v>16721</v>
      </c>
      <c r="D10982" t="e">
        <f>VLOOKUP(A10982,Planilha2!$1:$1048576,6,0)</f>
        <v>#N/A</v>
      </c>
      <c r="E10982" t="e">
        <f>VLOOKUP(C10982,Planilha5!B:B,1,0)</f>
        <v>#N/A</v>
      </c>
    </row>
    <row r="10983" spans="1:5" hidden="1">
      <c r="A10983" s="11">
        <v>905032</v>
      </c>
      <c r="B10983" t="s">
        <v>16722</v>
      </c>
      <c r="C10983" t="s">
        <v>16723</v>
      </c>
      <c r="D10983" t="e">
        <f>VLOOKUP(A10983,Planilha2!$1:$1048576,6,0)</f>
        <v>#N/A</v>
      </c>
      <c r="E10983" t="e">
        <f>VLOOKUP(C10983,Planilha5!B:B,1,0)</f>
        <v>#N/A</v>
      </c>
    </row>
    <row r="10984" spans="1:5" hidden="1">
      <c r="A10984" s="11">
        <v>3964</v>
      </c>
      <c r="B10984" t="s">
        <v>16724</v>
      </c>
      <c r="C10984" t="s">
        <v>16725</v>
      </c>
      <c r="D10984" t="e">
        <f>VLOOKUP(A10984,Planilha2!$1:$1048576,6,0)</f>
        <v>#N/A</v>
      </c>
      <c r="E10984" t="e">
        <f>VLOOKUP(C10984,Planilha5!B:B,1,0)</f>
        <v>#N/A</v>
      </c>
    </row>
    <row r="10985" spans="1:5" hidden="1">
      <c r="A10985" s="11">
        <v>55674</v>
      </c>
      <c r="B10985" t="s">
        <v>16207</v>
      </c>
      <c r="C10985" t="s">
        <v>16726</v>
      </c>
      <c r="D10985" t="e">
        <f>VLOOKUP(A10985,Planilha2!$1:$1048576,6,0)</f>
        <v>#N/A</v>
      </c>
      <c r="E10985" t="e">
        <f>VLOOKUP(C10985,Planilha5!B:B,1,0)</f>
        <v>#N/A</v>
      </c>
    </row>
    <row r="10986" spans="1:5" hidden="1">
      <c r="A10986" s="11">
        <v>904003</v>
      </c>
      <c r="B10986" t="s">
        <v>16559</v>
      </c>
      <c r="C10986" t="s">
        <v>8371</v>
      </c>
      <c r="D10986" t="e">
        <f>VLOOKUP(A10986,Planilha2!$1:$1048576,6,0)</f>
        <v>#N/A</v>
      </c>
      <c r="E10986" t="e">
        <f>VLOOKUP(C10986,Planilha5!B:B,1,0)</f>
        <v>#N/A</v>
      </c>
    </row>
    <row r="10987" spans="1:5" hidden="1">
      <c r="A10987" s="11">
        <v>40432</v>
      </c>
      <c r="B10987" t="s">
        <v>16727</v>
      </c>
      <c r="C10987" t="s">
        <v>16728</v>
      </c>
      <c r="D10987" t="e">
        <f>VLOOKUP(A10987,Planilha2!$1:$1048576,6,0)</f>
        <v>#N/A</v>
      </c>
      <c r="E10987" t="e">
        <f>VLOOKUP(C10987,Planilha5!B:B,1,0)</f>
        <v>#N/A</v>
      </c>
    </row>
    <row r="10988" spans="1:5" hidden="1">
      <c r="A10988" s="11">
        <v>52210</v>
      </c>
      <c r="B10988" t="s">
        <v>16729</v>
      </c>
      <c r="C10988" t="s">
        <v>16730</v>
      </c>
      <c r="D10988" t="e">
        <f>VLOOKUP(A10988,Planilha2!$1:$1048576,6,0)</f>
        <v>#N/A</v>
      </c>
      <c r="E10988" t="e">
        <f>VLOOKUP(C10988,Planilha5!B:B,1,0)</f>
        <v>#N/A</v>
      </c>
    </row>
    <row r="10989" spans="1:5" hidden="1">
      <c r="A10989" s="11">
        <v>41478</v>
      </c>
      <c r="B10989" t="s">
        <v>3121</v>
      </c>
      <c r="C10989" t="s">
        <v>16731</v>
      </c>
      <c r="D10989" t="e">
        <f>VLOOKUP(A10989,Planilha2!$1:$1048576,6,0)</f>
        <v>#N/A</v>
      </c>
      <c r="E10989" t="e">
        <f>VLOOKUP(C10989,Planilha5!B:B,1,0)</f>
        <v>#N/A</v>
      </c>
    </row>
    <row r="10990" spans="1:5" hidden="1">
      <c r="A10990" s="11">
        <v>55449</v>
      </c>
      <c r="B10990" t="s">
        <v>16732</v>
      </c>
      <c r="C10990" t="s">
        <v>16733</v>
      </c>
      <c r="D10990" t="e">
        <f>VLOOKUP(A10990,Planilha2!$1:$1048576,6,0)</f>
        <v>#N/A</v>
      </c>
      <c r="E10990" t="e">
        <f>VLOOKUP(C10990,Planilha5!B:B,1,0)</f>
        <v>#N/A</v>
      </c>
    </row>
    <row r="10991" spans="1:5" hidden="1">
      <c r="A10991" s="11">
        <v>44382</v>
      </c>
      <c r="B10991" t="s">
        <v>16734</v>
      </c>
      <c r="C10991" t="s">
        <v>16735</v>
      </c>
      <c r="D10991" t="e">
        <f>VLOOKUP(A10991,Planilha2!$1:$1048576,6,0)</f>
        <v>#N/A</v>
      </c>
      <c r="E10991" t="e">
        <f>VLOOKUP(C10991,Planilha5!B:B,1,0)</f>
        <v>#N/A</v>
      </c>
    </row>
    <row r="10992" spans="1:5" hidden="1">
      <c r="A10992" s="11">
        <v>905048</v>
      </c>
      <c r="B10992" t="s">
        <v>16736</v>
      </c>
      <c r="C10992" t="s">
        <v>16737</v>
      </c>
      <c r="D10992" t="e">
        <f>VLOOKUP(A10992,Planilha2!$1:$1048576,6,0)</f>
        <v>#N/A</v>
      </c>
      <c r="E10992" t="e">
        <f>VLOOKUP(C10992,Planilha5!B:B,1,0)</f>
        <v>#N/A</v>
      </c>
    </row>
    <row r="10993" spans="1:5" hidden="1">
      <c r="A10993" s="11">
        <v>905264</v>
      </c>
      <c r="B10993" t="s">
        <v>16738</v>
      </c>
      <c r="C10993" t="s">
        <v>16739</v>
      </c>
      <c r="D10993" t="e">
        <f>VLOOKUP(A10993,Planilha2!$1:$1048576,6,0)</f>
        <v>#N/A</v>
      </c>
      <c r="E10993" t="e">
        <f>VLOOKUP(C10993,Planilha5!B:B,1,0)</f>
        <v>#N/A</v>
      </c>
    </row>
    <row r="10994" spans="1:5" hidden="1">
      <c r="A10994" s="11">
        <v>54820</v>
      </c>
      <c r="B10994" t="s">
        <v>8738</v>
      </c>
      <c r="C10994" t="s">
        <v>16740</v>
      </c>
      <c r="D10994" t="e">
        <f>VLOOKUP(A10994,Planilha2!$1:$1048576,6,0)</f>
        <v>#N/A</v>
      </c>
      <c r="E10994" t="e">
        <f>VLOOKUP(C10994,Planilha5!B:B,1,0)</f>
        <v>#N/A</v>
      </c>
    </row>
    <row r="10995" spans="1:5" hidden="1">
      <c r="A10995" s="11">
        <v>94150</v>
      </c>
      <c r="B10995" t="s">
        <v>13884</v>
      </c>
      <c r="C10995" t="s">
        <v>16741</v>
      </c>
      <c r="D10995" t="e">
        <f>VLOOKUP(A10995,Planilha2!$1:$1048576,6,0)</f>
        <v>#N/A</v>
      </c>
      <c r="E10995" t="e">
        <f>VLOOKUP(C10995,Planilha5!B:B,1,0)</f>
        <v>#N/A</v>
      </c>
    </row>
    <row r="10996" spans="1:5" hidden="1">
      <c r="A10996">
        <v>784</v>
      </c>
      <c r="B10996" t="s">
        <v>16742</v>
      </c>
      <c r="C10996" t="s">
        <v>16743</v>
      </c>
      <c r="D10996" t="e">
        <f>VLOOKUP(A10996,Planilha2!$1:$1048576,6,0)</f>
        <v>#N/A</v>
      </c>
      <c r="E10996" t="e">
        <f>VLOOKUP(C10996,Planilha5!B:B,1,0)</f>
        <v>#N/A</v>
      </c>
    </row>
    <row r="10997" spans="1:5" hidden="1">
      <c r="A10997" s="11">
        <v>2436</v>
      </c>
      <c r="B10997" t="s">
        <v>2410</v>
      </c>
      <c r="C10997" t="s">
        <v>2411</v>
      </c>
      <c r="D10997" t="e">
        <f>VLOOKUP(A10997,Planilha2!$1:$1048576,6,0)</f>
        <v>#N/A</v>
      </c>
      <c r="E10997" t="e">
        <f>VLOOKUP(C10997,Planilha5!B:B,1,0)</f>
        <v>#N/A</v>
      </c>
    </row>
    <row r="10998" spans="1:5" hidden="1">
      <c r="A10998" s="11">
        <v>4398</v>
      </c>
      <c r="B10998" t="s">
        <v>2455</v>
      </c>
      <c r="C10998" t="s">
        <v>16744</v>
      </c>
      <c r="D10998" t="e">
        <f>VLOOKUP(A10998,Planilha2!$1:$1048576,6,0)</f>
        <v>#N/A</v>
      </c>
      <c r="E10998" t="e">
        <f>VLOOKUP(C10998,Planilha5!B:B,1,0)</f>
        <v>#N/A</v>
      </c>
    </row>
    <row r="10999" spans="1:5" hidden="1">
      <c r="A10999" s="11">
        <v>2896</v>
      </c>
      <c r="B10999" t="s">
        <v>1131</v>
      </c>
      <c r="C10999" t="s">
        <v>1133</v>
      </c>
      <c r="D10999" t="e">
        <f>VLOOKUP(A10999,Planilha2!$1:$1048576,6,0)</f>
        <v>#N/A</v>
      </c>
      <c r="E10999" t="e">
        <f>VLOOKUP(C10999,Planilha5!B:B,1,0)</f>
        <v>#N/A</v>
      </c>
    </row>
    <row r="11000" spans="1:5" hidden="1">
      <c r="A11000" s="11">
        <v>91793</v>
      </c>
      <c r="B11000" t="s">
        <v>7985</v>
      </c>
      <c r="C11000" t="s">
        <v>16745</v>
      </c>
      <c r="D11000" t="e">
        <f>VLOOKUP(A11000,Planilha2!$1:$1048576,6,0)</f>
        <v>#N/A</v>
      </c>
      <c r="E11000" t="e">
        <f>VLOOKUP(C11000,Planilha5!B:B,1,0)</f>
        <v>#N/A</v>
      </c>
    </row>
    <row r="11001" spans="1:5" hidden="1">
      <c r="A11001" s="11">
        <v>93496</v>
      </c>
      <c r="B11001" t="s">
        <v>3728</v>
      </c>
      <c r="C11001" t="s">
        <v>3731</v>
      </c>
      <c r="D11001" t="e">
        <f>VLOOKUP(A11001,Planilha2!$1:$1048576,6,0)</f>
        <v>#N/A</v>
      </c>
      <c r="E11001" t="e">
        <f>VLOOKUP(C11001,Planilha5!B:B,1,0)</f>
        <v>#N/A</v>
      </c>
    </row>
    <row r="11002" spans="1:5" hidden="1">
      <c r="A11002" s="11">
        <v>3206</v>
      </c>
      <c r="B11002" t="s">
        <v>5326</v>
      </c>
      <c r="C11002" t="s">
        <v>6383</v>
      </c>
      <c r="D11002" t="e">
        <f>VLOOKUP(A11002,Planilha2!$1:$1048576,6,0)</f>
        <v>#N/A</v>
      </c>
      <c r="E11002" t="e">
        <f>VLOOKUP(C11002,Planilha5!B:B,1,0)</f>
        <v>#N/A</v>
      </c>
    </row>
    <row r="11003" spans="1:5" hidden="1">
      <c r="A11003" s="11">
        <v>22996</v>
      </c>
      <c r="B11003" t="s">
        <v>16746</v>
      </c>
      <c r="C11003" t="s">
        <v>16747</v>
      </c>
      <c r="D11003" t="e">
        <f>VLOOKUP(A11003,Planilha2!$1:$1048576,6,0)</f>
        <v>#N/A</v>
      </c>
      <c r="E11003" t="e">
        <f>VLOOKUP(C11003,Planilha5!B:B,1,0)</f>
        <v>#N/A</v>
      </c>
    </row>
    <row r="11004" spans="1:5" hidden="1">
      <c r="A11004" s="11">
        <v>52081</v>
      </c>
      <c r="B11004" t="s">
        <v>16748</v>
      </c>
      <c r="C11004" t="s">
        <v>16749</v>
      </c>
      <c r="D11004" t="e">
        <f>VLOOKUP(A11004,Planilha2!$1:$1048576,6,0)</f>
        <v>#N/A</v>
      </c>
      <c r="E11004" t="e">
        <f>VLOOKUP(C11004,Planilha5!B:B,1,0)</f>
        <v>#N/A</v>
      </c>
    </row>
    <row r="11005" spans="1:5" hidden="1">
      <c r="A11005" s="11">
        <v>2037</v>
      </c>
      <c r="B11005" t="s">
        <v>9514</v>
      </c>
      <c r="C11005" t="s">
        <v>16750</v>
      </c>
      <c r="D11005" t="e">
        <f>VLOOKUP(A11005,Planilha2!$1:$1048576,6,0)</f>
        <v>#N/A</v>
      </c>
      <c r="E11005" t="e">
        <f>VLOOKUP(C11005,Planilha5!B:B,1,0)</f>
        <v>#N/A</v>
      </c>
    </row>
    <row r="11006" spans="1:5" hidden="1">
      <c r="A11006" s="11">
        <v>51902</v>
      </c>
      <c r="B11006" t="s">
        <v>7353</v>
      </c>
      <c r="C11006" t="s">
        <v>7354</v>
      </c>
      <c r="D11006" t="e">
        <f>VLOOKUP(A11006,Planilha2!$1:$1048576,6,0)</f>
        <v>#N/A</v>
      </c>
      <c r="E11006" t="e">
        <f>VLOOKUP(C11006,Planilha5!B:B,1,0)</f>
        <v>#N/A</v>
      </c>
    </row>
    <row r="11007" spans="1:5" hidden="1">
      <c r="A11007" s="11">
        <v>200606</v>
      </c>
      <c r="B11007" t="s">
        <v>317</v>
      </c>
      <c r="C11007" t="s">
        <v>16751</v>
      </c>
      <c r="D11007" t="str">
        <f>VLOOKUP(A11007,Planilha2!$1:$1048576,6,0)</f>
        <v>2 - Magistrados</v>
      </c>
      <c r="E11007" t="e">
        <f>VLOOKUP(C11007,Planilha5!B:B,1,0)</f>
        <v>#N/A</v>
      </c>
    </row>
    <row r="11008" spans="1:5" hidden="1">
      <c r="A11008" s="11">
        <v>23258</v>
      </c>
      <c r="B11008" t="s">
        <v>10656</v>
      </c>
      <c r="C11008" t="s">
        <v>16752</v>
      </c>
      <c r="D11008" t="e">
        <f>VLOOKUP(A11008,Planilha2!$1:$1048576,6,0)</f>
        <v>#N/A</v>
      </c>
      <c r="E11008" t="e">
        <f>VLOOKUP(C11008,Planilha5!B:B,1,0)</f>
        <v>#N/A</v>
      </c>
    </row>
    <row r="11009" spans="1:5" hidden="1">
      <c r="A11009" s="11">
        <v>55215</v>
      </c>
      <c r="B11009" t="s">
        <v>16753</v>
      </c>
      <c r="C11009" t="s">
        <v>16754</v>
      </c>
      <c r="D11009" t="e">
        <f>VLOOKUP(A11009,Planilha2!$1:$1048576,6,0)</f>
        <v>#N/A</v>
      </c>
      <c r="E11009" t="e">
        <f>VLOOKUP(C11009,Planilha5!B:B,1,0)</f>
        <v>#N/A</v>
      </c>
    </row>
    <row r="11010" spans="1:5" hidden="1">
      <c r="A11010" s="11">
        <v>4846</v>
      </c>
      <c r="B11010" t="s">
        <v>16755</v>
      </c>
      <c r="C11010" t="s">
        <v>16756</v>
      </c>
      <c r="D11010" t="e">
        <f>VLOOKUP(A11010,Planilha2!$1:$1048576,6,0)</f>
        <v>#N/A</v>
      </c>
      <c r="E11010" t="e">
        <f>VLOOKUP(C11010,Planilha5!B:B,1,0)</f>
        <v>#N/A</v>
      </c>
    </row>
    <row r="11011" spans="1:5" hidden="1">
      <c r="A11011" s="11">
        <v>9630</v>
      </c>
      <c r="B11011" t="s">
        <v>3273</v>
      </c>
      <c r="C11011" t="s">
        <v>3275</v>
      </c>
      <c r="D11011" t="e">
        <f>VLOOKUP(A11011,Planilha2!$1:$1048576,6,0)</f>
        <v>#N/A</v>
      </c>
      <c r="E11011" t="e">
        <f>VLOOKUP(C11011,Planilha5!B:B,1,0)</f>
        <v>#N/A</v>
      </c>
    </row>
    <row r="11012" spans="1:5" hidden="1">
      <c r="A11012" s="11">
        <v>51756</v>
      </c>
      <c r="B11012" t="s">
        <v>15363</v>
      </c>
      <c r="C11012" t="s">
        <v>16757</v>
      </c>
      <c r="D11012" t="e">
        <f>VLOOKUP(A11012,Planilha2!$1:$1048576,6,0)</f>
        <v>#N/A</v>
      </c>
      <c r="E11012" t="e">
        <f>VLOOKUP(C11012,Planilha5!B:B,1,0)</f>
        <v>#N/A</v>
      </c>
    </row>
    <row r="11013" spans="1:5" hidden="1">
      <c r="A11013" s="11">
        <v>904798</v>
      </c>
      <c r="B11013" t="s">
        <v>16758</v>
      </c>
      <c r="C11013" t="s">
        <v>16759</v>
      </c>
      <c r="D11013" t="e">
        <f>VLOOKUP(A11013,Planilha2!$1:$1048576,6,0)</f>
        <v>#N/A</v>
      </c>
      <c r="E11013" t="e">
        <f>VLOOKUP(C11013,Planilha5!B:B,1,0)</f>
        <v>#N/A</v>
      </c>
    </row>
    <row r="11014" spans="1:5" hidden="1">
      <c r="A11014" s="11">
        <v>53444</v>
      </c>
      <c r="B11014" t="s">
        <v>16760</v>
      </c>
      <c r="C11014" t="s">
        <v>16761</v>
      </c>
      <c r="D11014" t="e">
        <f>VLOOKUP(A11014,Planilha2!$1:$1048576,6,0)</f>
        <v>#N/A</v>
      </c>
      <c r="E11014" t="e">
        <f>VLOOKUP(C11014,Planilha5!B:B,1,0)</f>
        <v>#N/A</v>
      </c>
    </row>
    <row r="11015" spans="1:5" hidden="1">
      <c r="A11015" s="11">
        <v>52444</v>
      </c>
      <c r="B11015" t="s">
        <v>16762</v>
      </c>
      <c r="C11015" t="s">
        <v>16763</v>
      </c>
      <c r="D11015" t="e">
        <f>VLOOKUP(A11015,Planilha2!$1:$1048576,6,0)</f>
        <v>#N/A</v>
      </c>
      <c r="E11015" t="e">
        <f>VLOOKUP(C11015,Planilha5!B:B,1,0)</f>
        <v>#N/A</v>
      </c>
    </row>
    <row r="11016" spans="1:5" hidden="1">
      <c r="A11016" s="11">
        <v>47459</v>
      </c>
      <c r="B11016" t="s">
        <v>462</v>
      </c>
      <c r="C11016" t="s">
        <v>16764</v>
      </c>
      <c r="D11016" t="str">
        <f>VLOOKUP(A11016,Planilha2!$1:$1048576,6,0)</f>
        <v>5 - Desembargador</v>
      </c>
      <c r="E11016" t="e">
        <f>VLOOKUP(C11016,Planilha5!B:B,1,0)</f>
        <v>#N/A</v>
      </c>
    </row>
    <row r="11017" spans="1:5" hidden="1">
      <c r="A11017" s="11">
        <v>200457</v>
      </c>
      <c r="B11017" t="s">
        <v>224</v>
      </c>
      <c r="C11017" t="s">
        <v>16765</v>
      </c>
      <c r="D11017" t="str">
        <f>VLOOKUP(A11017,Planilha2!$1:$1048576,6,0)</f>
        <v>18 - Inativos Magistrados</v>
      </c>
      <c r="E11017" t="e">
        <f>VLOOKUP(C11017,Planilha5!B:B,1,0)</f>
        <v>#N/A</v>
      </c>
    </row>
    <row r="11018" spans="1:5" hidden="1">
      <c r="A11018" s="11">
        <v>903655</v>
      </c>
      <c r="B11018" t="s">
        <v>16766</v>
      </c>
      <c r="C11018" t="s">
        <v>8371</v>
      </c>
      <c r="D11018" t="e">
        <f>VLOOKUP(A11018,Planilha2!$1:$1048576,6,0)</f>
        <v>#N/A</v>
      </c>
      <c r="E11018" t="e">
        <f>VLOOKUP(C11018,Planilha5!B:B,1,0)</f>
        <v>#N/A</v>
      </c>
    </row>
    <row r="11019" spans="1:5" hidden="1">
      <c r="A11019" s="11">
        <v>4878</v>
      </c>
      <c r="B11019" t="s">
        <v>5010</v>
      </c>
      <c r="C11019" t="s">
        <v>16767</v>
      </c>
      <c r="D11019" t="e">
        <f>VLOOKUP(A11019,Planilha2!$1:$1048576,6,0)</f>
        <v>#N/A</v>
      </c>
      <c r="E11019" t="e">
        <f>VLOOKUP(C11019,Planilha5!B:B,1,0)</f>
        <v>#N/A</v>
      </c>
    </row>
    <row r="11020" spans="1:5" hidden="1">
      <c r="A11020" s="11">
        <v>4984</v>
      </c>
      <c r="B11020" t="s">
        <v>2932</v>
      </c>
      <c r="C11020" t="s">
        <v>16768</v>
      </c>
      <c r="D11020" t="e">
        <f>VLOOKUP(A11020,Planilha2!$1:$1048576,6,0)</f>
        <v>#N/A</v>
      </c>
      <c r="E11020" t="e">
        <f>VLOOKUP(C11020,Planilha5!B:B,1,0)</f>
        <v>#N/A</v>
      </c>
    </row>
    <row r="11021" spans="1:5" hidden="1">
      <c r="A11021" s="11">
        <v>41607</v>
      </c>
      <c r="B11021" t="s">
        <v>6218</v>
      </c>
      <c r="C11021" t="s">
        <v>16769</v>
      </c>
      <c r="D11021" t="e">
        <f>VLOOKUP(A11021,Planilha2!$1:$1048576,6,0)</f>
        <v>#N/A</v>
      </c>
      <c r="E11021" t="e">
        <f>VLOOKUP(C11021,Planilha5!B:B,1,0)</f>
        <v>#N/A</v>
      </c>
    </row>
    <row r="11022" spans="1:5" hidden="1">
      <c r="A11022" s="11">
        <v>53707</v>
      </c>
      <c r="B11022" t="s">
        <v>7566</v>
      </c>
      <c r="C11022" t="s">
        <v>16770</v>
      </c>
      <c r="D11022" t="e">
        <f>VLOOKUP(A11022,Planilha2!$1:$1048576,6,0)</f>
        <v>#N/A</v>
      </c>
      <c r="E11022" t="e">
        <f>VLOOKUP(C11022,Planilha5!B:B,1,0)</f>
        <v>#N/A</v>
      </c>
    </row>
    <row r="11023" spans="1:5" hidden="1">
      <c r="A11023" s="11">
        <v>1843</v>
      </c>
      <c r="B11023" t="s">
        <v>16771</v>
      </c>
      <c r="C11023" t="s">
        <v>16772</v>
      </c>
      <c r="D11023" t="e">
        <f>VLOOKUP(A11023,Planilha2!$1:$1048576,6,0)</f>
        <v>#N/A</v>
      </c>
      <c r="E11023" t="e">
        <f>VLOOKUP(C11023,Planilha5!B:B,1,0)</f>
        <v>#N/A</v>
      </c>
    </row>
    <row r="11024" spans="1:5" hidden="1">
      <c r="A11024" s="11">
        <v>51080</v>
      </c>
      <c r="B11024" t="s">
        <v>16773</v>
      </c>
      <c r="C11024" t="s">
        <v>16774</v>
      </c>
      <c r="D11024" t="e">
        <f>VLOOKUP(A11024,Planilha2!$1:$1048576,6,0)</f>
        <v>#N/A</v>
      </c>
      <c r="E11024" t="e">
        <f>VLOOKUP(C11024,Planilha5!B:B,1,0)</f>
        <v>#N/A</v>
      </c>
    </row>
    <row r="11025" spans="1:5" hidden="1">
      <c r="A11025" s="11">
        <v>53118</v>
      </c>
      <c r="B11025" t="s">
        <v>16775</v>
      </c>
      <c r="C11025" t="s">
        <v>16776</v>
      </c>
      <c r="D11025" t="e">
        <f>VLOOKUP(A11025,Planilha2!$1:$1048576,6,0)</f>
        <v>#N/A</v>
      </c>
      <c r="E11025" t="e">
        <f>VLOOKUP(C11025,Planilha5!B:B,1,0)</f>
        <v>#N/A</v>
      </c>
    </row>
    <row r="11026" spans="1:5" hidden="1">
      <c r="A11026" s="11">
        <v>23559</v>
      </c>
      <c r="B11026" t="s">
        <v>2163</v>
      </c>
      <c r="C11026" t="s">
        <v>16777</v>
      </c>
      <c r="D11026" t="e">
        <f>VLOOKUP(A11026,Planilha2!$1:$1048576,6,0)</f>
        <v>#N/A</v>
      </c>
      <c r="E11026" t="e">
        <f>VLOOKUP(C11026,Planilha5!B:B,1,0)</f>
        <v>#N/A</v>
      </c>
    </row>
    <row r="11027" spans="1:5" hidden="1">
      <c r="A11027" s="11">
        <v>92944</v>
      </c>
      <c r="B11027" t="s">
        <v>813</v>
      </c>
      <c r="C11027" t="s">
        <v>16778</v>
      </c>
      <c r="D11027" t="e">
        <f>VLOOKUP(A11027,Planilha2!$1:$1048576,6,0)</f>
        <v>#N/A</v>
      </c>
      <c r="E11027" t="e">
        <f>VLOOKUP(C11027,Planilha5!B:B,1,0)</f>
        <v>#N/A</v>
      </c>
    </row>
    <row r="11028" spans="1:5" hidden="1">
      <c r="A11028" s="11">
        <v>3304</v>
      </c>
      <c r="B11028" t="s">
        <v>3643</v>
      </c>
      <c r="C11028" t="s">
        <v>3644</v>
      </c>
      <c r="D11028" t="e">
        <f>VLOOKUP(A11028,Planilha2!$1:$1048576,6,0)</f>
        <v>#N/A</v>
      </c>
      <c r="E11028" t="e">
        <f>VLOOKUP(C11028,Planilha5!B:B,1,0)</f>
        <v>#N/A</v>
      </c>
    </row>
    <row r="11029" spans="1:5" hidden="1">
      <c r="A11029" s="11">
        <v>53298</v>
      </c>
      <c r="B11029" t="s">
        <v>15372</v>
      </c>
      <c r="C11029" t="s">
        <v>16779</v>
      </c>
      <c r="D11029" t="e">
        <f>VLOOKUP(A11029,Planilha2!$1:$1048576,6,0)</f>
        <v>#N/A</v>
      </c>
      <c r="E11029" t="e">
        <f>VLOOKUP(C11029,Planilha5!B:B,1,0)</f>
        <v>#N/A</v>
      </c>
    </row>
    <row r="11030" spans="1:5" hidden="1">
      <c r="A11030">
        <v>755</v>
      </c>
      <c r="B11030" t="s">
        <v>10593</v>
      </c>
      <c r="C11030" t="s">
        <v>16780</v>
      </c>
      <c r="D11030" t="e">
        <f>VLOOKUP(A11030,Planilha2!$1:$1048576,6,0)</f>
        <v>#N/A</v>
      </c>
      <c r="E11030" t="e">
        <f>VLOOKUP(C11030,Planilha5!B:B,1,0)</f>
        <v>#N/A</v>
      </c>
    </row>
    <row r="11031" spans="1:5" hidden="1">
      <c r="A11031" s="11">
        <v>93914</v>
      </c>
      <c r="B11031" t="s">
        <v>16781</v>
      </c>
      <c r="C11031" t="s">
        <v>16782</v>
      </c>
      <c r="D11031" t="e">
        <f>VLOOKUP(A11031,Planilha2!$1:$1048576,6,0)</f>
        <v>#N/A</v>
      </c>
      <c r="E11031" t="e">
        <f>VLOOKUP(C11031,Planilha5!B:B,1,0)</f>
        <v>#N/A</v>
      </c>
    </row>
    <row r="11032" spans="1:5" hidden="1">
      <c r="A11032" s="11">
        <v>5532</v>
      </c>
      <c r="B11032" t="s">
        <v>6581</v>
      </c>
      <c r="C11032" t="s">
        <v>16783</v>
      </c>
      <c r="D11032" t="e">
        <f>VLOOKUP(A11032,Planilha2!$1:$1048576,6,0)</f>
        <v>#N/A</v>
      </c>
      <c r="E11032" t="e">
        <f>VLOOKUP(C11032,Planilha5!B:B,1,0)</f>
        <v>#N/A</v>
      </c>
    </row>
    <row r="11033" spans="1:5" hidden="1">
      <c r="A11033">
        <v>807</v>
      </c>
      <c r="B11033" t="s">
        <v>1391</v>
      </c>
      <c r="C11033" t="s">
        <v>1392</v>
      </c>
      <c r="D11033" t="e">
        <f>VLOOKUP(A11033,Planilha2!$1:$1048576,6,0)</f>
        <v>#N/A</v>
      </c>
      <c r="E11033" t="e">
        <f>VLOOKUP(C11033,Planilha5!B:B,1,0)</f>
        <v>#N/A</v>
      </c>
    </row>
    <row r="11034" spans="1:5" hidden="1">
      <c r="A11034" s="11">
        <v>54224</v>
      </c>
      <c r="B11034" t="s">
        <v>16784</v>
      </c>
      <c r="C11034" t="s">
        <v>16785</v>
      </c>
      <c r="D11034" t="e">
        <f>VLOOKUP(A11034,Planilha2!$1:$1048576,6,0)</f>
        <v>#N/A</v>
      </c>
      <c r="E11034" t="e">
        <f>VLOOKUP(C11034,Planilha5!B:B,1,0)</f>
        <v>#N/A</v>
      </c>
    </row>
    <row r="11035" spans="1:5" hidden="1">
      <c r="A11035" s="11">
        <v>18608</v>
      </c>
      <c r="B11035" t="s">
        <v>1865</v>
      </c>
      <c r="C11035" t="s">
        <v>16786</v>
      </c>
      <c r="D11035" t="e">
        <f>VLOOKUP(A11035,Planilha2!$1:$1048576,6,0)</f>
        <v>#N/A</v>
      </c>
      <c r="E11035" t="e">
        <f>VLOOKUP(C11035,Planilha5!B:B,1,0)</f>
        <v>#N/A</v>
      </c>
    </row>
    <row r="11036" spans="1:5" hidden="1">
      <c r="A11036">
        <v>539</v>
      </c>
      <c r="B11036" t="s">
        <v>2571</v>
      </c>
      <c r="C11036" t="s">
        <v>16787</v>
      </c>
      <c r="D11036" t="e">
        <f>VLOOKUP(A11036,Planilha2!$1:$1048576,6,0)</f>
        <v>#N/A</v>
      </c>
      <c r="E11036" t="e">
        <f>VLOOKUP(C11036,Planilha5!B:B,1,0)</f>
        <v>#N/A</v>
      </c>
    </row>
    <row r="11037" spans="1:5" hidden="1">
      <c r="A11037" s="11">
        <v>3003</v>
      </c>
      <c r="B11037" t="s">
        <v>1475</v>
      </c>
      <c r="C11037" t="s">
        <v>16788</v>
      </c>
      <c r="D11037" t="e">
        <f>VLOOKUP(A11037,Planilha2!$1:$1048576,6,0)</f>
        <v>#N/A</v>
      </c>
      <c r="E11037" t="e">
        <f>VLOOKUP(C11037,Planilha5!B:B,1,0)</f>
        <v>#N/A</v>
      </c>
    </row>
    <row r="11038" spans="1:5" hidden="1">
      <c r="A11038" s="11">
        <v>5941</v>
      </c>
      <c r="B11038" t="s">
        <v>14091</v>
      </c>
      <c r="C11038" t="s">
        <v>16789</v>
      </c>
      <c r="D11038" t="e">
        <f>VLOOKUP(A11038,Planilha2!$1:$1048576,6,0)</f>
        <v>#N/A</v>
      </c>
      <c r="E11038" t="e">
        <f>VLOOKUP(C11038,Planilha5!B:B,1,0)</f>
        <v>#N/A</v>
      </c>
    </row>
    <row r="11039" spans="1:5" hidden="1">
      <c r="A11039" s="11">
        <v>44724</v>
      </c>
      <c r="B11039" t="s">
        <v>16790</v>
      </c>
      <c r="C11039" t="s">
        <v>16791</v>
      </c>
      <c r="D11039" t="e">
        <f>VLOOKUP(A11039,Planilha2!$1:$1048576,6,0)</f>
        <v>#N/A</v>
      </c>
      <c r="E11039" t="e">
        <f>VLOOKUP(C11039,Planilha5!B:B,1,0)</f>
        <v>#N/A</v>
      </c>
    </row>
    <row r="11040" spans="1:5" hidden="1">
      <c r="A11040" s="11">
        <v>48879</v>
      </c>
      <c r="B11040" t="s">
        <v>16792</v>
      </c>
      <c r="C11040" t="s">
        <v>16793</v>
      </c>
      <c r="D11040" t="e">
        <f>VLOOKUP(A11040,Planilha2!$1:$1048576,6,0)</f>
        <v>#N/A</v>
      </c>
      <c r="E11040" t="e">
        <f>VLOOKUP(C11040,Planilha5!B:B,1,0)</f>
        <v>#N/A</v>
      </c>
    </row>
    <row r="11041" spans="1:5" hidden="1">
      <c r="A11041" s="11">
        <v>904044</v>
      </c>
      <c r="B11041" t="s">
        <v>16794</v>
      </c>
      <c r="C11041" t="s">
        <v>16795</v>
      </c>
      <c r="D11041" t="e">
        <f>VLOOKUP(A11041,Planilha2!$1:$1048576,6,0)</f>
        <v>#N/A</v>
      </c>
      <c r="E11041" t="e">
        <f>VLOOKUP(C11041,Planilha5!B:B,1,0)</f>
        <v>#N/A</v>
      </c>
    </row>
    <row r="11042" spans="1:5" hidden="1">
      <c r="A11042" s="11">
        <v>54084</v>
      </c>
      <c r="B11042" t="s">
        <v>16796</v>
      </c>
      <c r="C11042" t="s">
        <v>16797</v>
      </c>
      <c r="D11042" t="e">
        <f>VLOOKUP(A11042,Planilha2!$1:$1048576,6,0)</f>
        <v>#N/A</v>
      </c>
      <c r="E11042" t="e">
        <f>VLOOKUP(C11042,Planilha5!B:B,1,0)</f>
        <v>#N/A</v>
      </c>
    </row>
    <row r="11043" spans="1:5" hidden="1">
      <c r="A11043" s="11">
        <v>22964</v>
      </c>
      <c r="B11043" t="s">
        <v>16798</v>
      </c>
      <c r="C11043" t="s">
        <v>16799</v>
      </c>
      <c r="D11043" t="e">
        <f>VLOOKUP(A11043,Planilha2!$1:$1048576,6,0)</f>
        <v>#N/A</v>
      </c>
      <c r="E11043" t="e">
        <f>VLOOKUP(C11043,Planilha5!B:B,1,0)</f>
        <v>#N/A</v>
      </c>
    </row>
    <row r="11044" spans="1:5" hidden="1">
      <c r="A11044" s="11">
        <v>903632</v>
      </c>
      <c r="B11044" t="s">
        <v>16800</v>
      </c>
      <c r="C11044" t="s">
        <v>16801</v>
      </c>
      <c r="D11044" t="e">
        <f>VLOOKUP(A11044,Planilha2!$1:$1048576,6,0)</f>
        <v>#N/A</v>
      </c>
      <c r="E11044" t="e">
        <f>VLOOKUP(C11044,Planilha5!B:B,1,0)</f>
        <v>#N/A</v>
      </c>
    </row>
    <row r="11045" spans="1:5" hidden="1">
      <c r="A11045" s="11">
        <v>4520</v>
      </c>
      <c r="B11045" t="s">
        <v>99</v>
      </c>
      <c r="C11045" t="s">
        <v>4543</v>
      </c>
      <c r="D11045" t="str">
        <f>VLOOKUP(A11045,Planilha2!$1:$1048576,6,0)</f>
        <v>2 - Magistrados</v>
      </c>
      <c r="E11045" t="e">
        <f>VLOOKUP(C11045,Planilha5!B:B,1,0)</f>
        <v>#N/A</v>
      </c>
    </row>
    <row r="11046" spans="1:5" hidden="1">
      <c r="A11046" s="11">
        <v>23584</v>
      </c>
      <c r="B11046" t="s">
        <v>16802</v>
      </c>
      <c r="C11046" t="s">
        <v>16803</v>
      </c>
      <c r="D11046" t="e">
        <f>VLOOKUP(A11046,Planilha2!$1:$1048576,6,0)</f>
        <v>#N/A</v>
      </c>
      <c r="E11046" t="e">
        <f>VLOOKUP(C11046,Planilha5!B:B,1,0)</f>
        <v>#N/A</v>
      </c>
    </row>
    <row r="11047" spans="1:5" hidden="1">
      <c r="A11047" s="11">
        <v>12272</v>
      </c>
      <c r="B11047" t="s">
        <v>4244</v>
      </c>
      <c r="C11047" t="s">
        <v>16804</v>
      </c>
      <c r="D11047" t="e">
        <f>VLOOKUP(A11047,Planilha2!$1:$1048576,6,0)</f>
        <v>#N/A</v>
      </c>
      <c r="E11047" t="e">
        <f>VLOOKUP(C11047,Planilha5!B:B,1,0)</f>
        <v>#N/A</v>
      </c>
    </row>
    <row r="11048" spans="1:5" hidden="1">
      <c r="A11048" s="11">
        <v>93920</v>
      </c>
      <c r="B11048" t="s">
        <v>845</v>
      </c>
      <c r="C11048" t="s">
        <v>4386</v>
      </c>
      <c r="D11048" t="e">
        <f>VLOOKUP(A11048,Planilha2!$1:$1048576,6,0)</f>
        <v>#N/A</v>
      </c>
      <c r="E11048" t="e">
        <f>VLOOKUP(C11048,Planilha5!B:B,1,0)</f>
        <v>#N/A</v>
      </c>
    </row>
    <row r="11049" spans="1:5" hidden="1">
      <c r="A11049" s="11">
        <v>42114</v>
      </c>
      <c r="B11049" t="s">
        <v>7823</v>
      </c>
      <c r="C11049" t="s">
        <v>16805</v>
      </c>
      <c r="D11049" t="e">
        <f>VLOOKUP(A11049,Planilha2!$1:$1048576,6,0)</f>
        <v>#N/A</v>
      </c>
      <c r="E11049" t="e">
        <f>VLOOKUP(C11049,Planilha5!B:B,1,0)</f>
        <v>#N/A</v>
      </c>
    </row>
    <row r="11050" spans="1:5" hidden="1">
      <c r="A11050" s="11">
        <v>22607</v>
      </c>
      <c r="B11050" t="s">
        <v>2989</v>
      </c>
      <c r="C11050" t="s">
        <v>16806</v>
      </c>
      <c r="D11050" t="e">
        <f>VLOOKUP(A11050,Planilha2!$1:$1048576,6,0)</f>
        <v>#N/A</v>
      </c>
      <c r="E11050" t="e">
        <f>VLOOKUP(C11050,Planilha5!B:B,1,0)</f>
        <v>#N/A</v>
      </c>
    </row>
    <row r="11051" spans="1:5" hidden="1">
      <c r="A11051" s="11">
        <v>22722</v>
      </c>
      <c r="B11051" t="s">
        <v>5835</v>
      </c>
      <c r="C11051" t="s">
        <v>15599</v>
      </c>
      <c r="D11051" t="e">
        <f>VLOOKUP(A11051,Planilha2!$1:$1048576,6,0)</f>
        <v>#N/A</v>
      </c>
      <c r="E11051" t="e">
        <f>VLOOKUP(C11051,Planilha5!B:B,1,0)</f>
        <v>#N/A</v>
      </c>
    </row>
    <row r="11052" spans="1:5" hidden="1">
      <c r="A11052">
        <v>198</v>
      </c>
      <c r="B11052" t="s">
        <v>4731</v>
      </c>
      <c r="C11052" t="s">
        <v>16807</v>
      </c>
      <c r="D11052" t="e">
        <f>VLOOKUP(A11052,Planilha2!$1:$1048576,6,0)</f>
        <v>#N/A</v>
      </c>
      <c r="E11052" t="e">
        <f>VLOOKUP(C11052,Planilha5!B:B,1,0)</f>
        <v>#N/A</v>
      </c>
    </row>
    <row r="11053" spans="1:5" hidden="1">
      <c r="A11053" s="11">
        <v>55645</v>
      </c>
      <c r="B11053" t="s">
        <v>348</v>
      </c>
      <c r="C11053" t="s">
        <v>16808</v>
      </c>
      <c r="D11053" t="str">
        <f>VLOOKUP(A11053,Planilha2!$1:$1048576,6,0)</f>
        <v>2 - Magistrados</v>
      </c>
      <c r="E11053" t="e">
        <f>VLOOKUP(C11053,Planilha5!B:B,1,0)</f>
        <v>#N/A</v>
      </c>
    </row>
    <row r="11054" spans="1:5" hidden="1">
      <c r="A11054" s="11">
        <v>40040</v>
      </c>
      <c r="B11054" t="s">
        <v>16809</v>
      </c>
      <c r="C11054" t="s">
        <v>16810</v>
      </c>
      <c r="D11054" t="e">
        <f>VLOOKUP(A11054,Planilha2!$1:$1048576,6,0)</f>
        <v>#N/A</v>
      </c>
      <c r="E11054" t="e">
        <f>VLOOKUP(C11054,Planilha5!B:B,1,0)</f>
        <v>#N/A</v>
      </c>
    </row>
    <row r="11055" spans="1:5" hidden="1">
      <c r="A11055" s="11">
        <v>35011</v>
      </c>
      <c r="B11055" t="s">
        <v>3248</v>
      </c>
      <c r="C11055" t="s">
        <v>16811</v>
      </c>
      <c r="D11055" t="e">
        <f>VLOOKUP(A11055,Planilha2!$1:$1048576,6,0)</f>
        <v>#N/A</v>
      </c>
      <c r="E11055" t="e">
        <f>VLOOKUP(C11055,Planilha5!B:B,1,0)</f>
        <v>#N/A</v>
      </c>
    </row>
    <row r="11056" spans="1:5" hidden="1">
      <c r="A11056" s="11">
        <v>53387</v>
      </c>
      <c r="B11056" t="s">
        <v>14861</v>
      </c>
      <c r="C11056" t="s">
        <v>16812</v>
      </c>
      <c r="D11056" t="e">
        <f>VLOOKUP(A11056,Planilha2!$1:$1048576,6,0)</f>
        <v>#N/A</v>
      </c>
      <c r="E11056" t="e">
        <f>VLOOKUP(C11056,Planilha5!B:B,1,0)</f>
        <v>#N/A</v>
      </c>
    </row>
    <row r="11057" spans="1:5" hidden="1">
      <c r="A11057" s="11">
        <v>47297</v>
      </c>
      <c r="B11057" t="s">
        <v>10437</v>
      </c>
      <c r="C11057" t="s">
        <v>16813</v>
      </c>
      <c r="D11057" t="e">
        <f>VLOOKUP(A11057,Planilha2!$1:$1048576,6,0)</f>
        <v>#N/A</v>
      </c>
      <c r="E11057" t="e">
        <f>VLOOKUP(C11057,Planilha5!B:B,1,0)</f>
        <v>#N/A</v>
      </c>
    </row>
    <row r="11058" spans="1:5" hidden="1">
      <c r="A11058" s="11">
        <v>93977</v>
      </c>
      <c r="B11058" t="s">
        <v>1642</v>
      </c>
      <c r="C11058" t="s">
        <v>16814</v>
      </c>
      <c r="D11058" t="e">
        <f>VLOOKUP(A11058,Planilha2!$1:$1048576,6,0)</f>
        <v>#N/A</v>
      </c>
      <c r="E11058" t="e">
        <f>VLOOKUP(C11058,Planilha5!B:B,1,0)</f>
        <v>#N/A</v>
      </c>
    </row>
    <row r="11059" spans="1:5" hidden="1">
      <c r="A11059" s="11">
        <v>46369</v>
      </c>
      <c r="B11059" t="s">
        <v>16815</v>
      </c>
      <c r="C11059" t="s">
        <v>16816</v>
      </c>
      <c r="D11059" t="e">
        <f>VLOOKUP(A11059,Planilha2!$1:$1048576,6,0)</f>
        <v>#N/A</v>
      </c>
      <c r="E11059" t="e">
        <f>VLOOKUP(C11059,Planilha5!B:B,1,0)</f>
        <v>#N/A</v>
      </c>
    </row>
    <row r="11060" spans="1:5" hidden="1">
      <c r="A11060" s="11">
        <v>905308</v>
      </c>
      <c r="B11060" t="s">
        <v>14609</v>
      </c>
      <c r="C11060" t="s">
        <v>15233</v>
      </c>
      <c r="D11060" t="e">
        <f>VLOOKUP(A11060,Planilha2!$1:$1048576,6,0)</f>
        <v>#N/A</v>
      </c>
      <c r="E11060" t="e">
        <f>VLOOKUP(C11060,Planilha5!B:B,1,0)</f>
        <v>#N/A</v>
      </c>
    </row>
    <row r="11061" spans="1:5" hidden="1">
      <c r="A11061" s="11">
        <v>35355</v>
      </c>
      <c r="B11061" t="s">
        <v>4846</v>
      </c>
      <c r="C11061" t="s">
        <v>16817</v>
      </c>
      <c r="D11061" t="e">
        <f>VLOOKUP(A11061,Planilha2!$1:$1048576,6,0)</f>
        <v>#N/A</v>
      </c>
      <c r="E11061" t="e">
        <f>VLOOKUP(C11061,Planilha5!B:B,1,0)</f>
        <v>#N/A</v>
      </c>
    </row>
    <row r="11062" spans="1:5" hidden="1">
      <c r="A11062" s="11">
        <v>904052</v>
      </c>
      <c r="B11062" t="s">
        <v>16818</v>
      </c>
      <c r="C11062" t="s">
        <v>8371</v>
      </c>
      <c r="D11062" t="e">
        <f>VLOOKUP(A11062,Planilha2!$1:$1048576,6,0)</f>
        <v>#N/A</v>
      </c>
      <c r="E11062" t="e">
        <f>VLOOKUP(C11062,Planilha5!B:B,1,0)</f>
        <v>#N/A</v>
      </c>
    </row>
    <row r="11063" spans="1:5" hidden="1">
      <c r="A11063" s="11">
        <v>53651</v>
      </c>
      <c r="B11063" t="s">
        <v>16819</v>
      </c>
      <c r="C11063" t="s">
        <v>16820</v>
      </c>
      <c r="D11063" t="e">
        <f>VLOOKUP(A11063,Planilha2!$1:$1048576,6,0)</f>
        <v>#N/A</v>
      </c>
      <c r="E11063" t="e">
        <f>VLOOKUP(C11063,Planilha5!B:B,1,0)</f>
        <v>#N/A</v>
      </c>
    </row>
    <row r="11064" spans="1:5" hidden="1">
      <c r="A11064">
        <v>587</v>
      </c>
      <c r="B11064" t="s">
        <v>16821</v>
      </c>
      <c r="C11064" t="s">
        <v>16822</v>
      </c>
      <c r="D11064" t="e">
        <f>VLOOKUP(A11064,Planilha2!$1:$1048576,6,0)</f>
        <v>#N/A</v>
      </c>
      <c r="E11064" t="e">
        <f>VLOOKUP(C11064,Planilha5!B:B,1,0)</f>
        <v>#N/A</v>
      </c>
    </row>
    <row r="11065" spans="1:5" hidden="1">
      <c r="A11065" s="11">
        <v>54291</v>
      </c>
      <c r="B11065" t="s">
        <v>16823</v>
      </c>
      <c r="C11065" t="s">
        <v>16824</v>
      </c>
      <c r="D11065" t="e">
        <f>VLOOKUP(A11065,Planilha2!$1:$1048576,6,0)</f>
        <v>#N/A</v>
      </c>
      <c r="E11065" t="e">
        <f>VLOOKUP(C11065,Planilha5!B:B,1,0)</f>
        <v>#N/A</v>
      </c>
    </row>
    <row r="11066" spans="1:5" hidden="1">
      <c r="A11066">
        <v>180</v>
      </c>
      <c r="B11066" t="s">
        <v>3566</v>
      </c>
      <c r="C11066" t="s">
        <v>16825</v>
      </c>
      <c r="D11066" t="e">
        <f>VLOOKUP(A11066,Planilha2!$1:$1048576,6,0)</f>
        <v>#N/A</v>
      </c>
      <c r="E11066" t="e">
        <f>VLOOKUP(C11066,Planilha5!B:B,1,0)</f>
        <v>#N/A</v>
      </c>
    </row>
    <row r="11067" spans="1:5" hidden="1">
      <c r="A11067" s="11">
        <v>10383</v>
      </c>
      <c r="B11067" t="s">
        <v>6022</v>
      </c>
      <c r="C11067" t="s">
        <v>16826</v>
      </c>
      <c r="D11067" t="e">
        <f>VLOOKUP(A11067,Planilha2!$1:$1048576,6,0)</f>
        <v>#N/A</v>
      </c>
      <c r="E11067" t="e">
        <f>VLOOKUP(C11067,Planilha5!B:B,1,0)</f>
        <v>#N/A</v>
      </c>
    </row>
    <row r="11068" spans="1:5" hidden="1">
      <c r="A11068" s="11">
        <v>8244</v>
      </c>
      <c r="B11068" t="s">
        <v>4583</v>
      </c>
      <c r="C11068" t="s">
        <v>16827</v>
      </c>
      <c r="D11068" t="e">
        <f>VLOOKUP(A11068,Planilha2!$1:$1048576,6,0)</f>
        <v>#N/A</v>
      </c>
      <c r="E11068" t="e">
        <f>VLOOKUP(C11068,Planilha5!B:B,1,0)</f>
        <v>#N/A</v>
      </c>
    </row>
    <row r="11069" spans="1:5" hidden="1">
      <c r="A11069" s="11">
        <v>37722</v>
      </c>
      <c r="B11069" t="s">
        <v>5426</v>
      </c>
      <c r="C11069" t="s">
        <v>16828</v>
      </c>
      <c r="D11069" t="e">
        <f>VLOOKUP(A11069,Planilha2!$1:$1048576,6,0)</f>
        <v>#N/A</v>
      </c>
      <c r="E11069" t="e">
        <f>VLOOKUP(C11069,Planilha5!B:B,1,0)</f>
        <v>#N/A</v>
      </c>
    </row>
    <row r="11070" spans="1:5" hidden="1">
      <c r="A11070">
        <v>987</v>
      </c>
      <c r="B11070" t="s">
        <v>4039</v>
      </c>
      <c r="C11070" t="s">
        <v>16829</v>
      </c>
      <c r="D11070" t="e">
        <f>VLOOKUP(A11070,Planilha2!$1:$1048576,6,0)</f>
        <v>#N/A</v>
      </c>
      <c r="E11070" t="e">
        <f>VLOOKUP(C11070,Planilha5!B:B,1,0)</f>
        <v>#N/A</v>
      </c>
    </row>
    <row r="11071" spans="1:5" hidden="1">
      <c r="A11071" s="11">
        <v>200798</v>
      </c>
      <c r="B11071" t="s">
        <v>272</v>
      </c>
      <c r="C11071" t="s">
        <v>1741</v>
      </c>
      <c r="D11071" t="str">
        <f>VLOOKUP(A11071,Planilha2!$1:$1048576,6,0)</f>
        <v>2 - Magistrados</v>
      </c>
      <c r="E11071" t="e">
        <f>VLOOKUP(C11071,Planilha5!B:B,1,0)</f>
        <v>#N/A</v>
      </c>
    </row>
    <row r="11072" spans="1:5" hidden="1">
      <c r="A11072" s="11">
        <v>4509</v>
      </c>
      <c r="B11072" t="s">
        <v>16830</v>
      </c>
      <c r="C11072" t="s">
        <v>16831</v>
      </c>
      <c r="D11072" t="e">
        <f>VLOOKUP(A11072,Planilha2!$1:$1048576,6,0)</f>
        <v>#N/A</v>
      </c>
      <c r="E11072" t="e">
        <f>VLOOKUP(C11072,Planilha5!B:B,1,0)</f>
        <v>#N/A</v>
      </c>
    </row>
    <row r="11073" spans="1:5" hidden="1">
      <c r="A11073" s="11">
        <v>51803</v>
      </c>
      <c r="B11073" t="s">
        <v>16832</v>
      </c>
      <c r="C11073" t="s">
        <v>16833</v>
      </c>
      <c r="D11073" t="e">
        <f>VLOOKUP(A11073,Planilha2!$1:$1048576,6,0)</f>
        <v>#N/A</v>
      </c>
      <c r="E11073" t="e">
        <f>VLOOKUP(C11073,Planilha5!B:B,1,0)</f>
        <v>#N/A</v>
      </c>
    </row>
    <row r="11074" spans="1:5" hidden="1">
      <c r="A11074" s="11">
        <v>48311</v>
      </c>
      <c r="B11074" t="s">
        <v>16159</v>
      </c>
      <c r="C11074" t="s">
        <v>16834</v>
      </c>
      <c r="D11074" t="e">
        <f>VLOOKUP(A11074,Planilha2!$1:$1048576,6,0)</f>
        <v>#N/A</v>
      </c>
      <c r="E11074" t="e">
        <f>VLOOKUP(C11074,Planilha5!B:B,1,0)</f>
        <v>#N/A</v>
      </c>
    </row>
    <row r="11075" spans="1:5" hidden="1">
      <c r="A11075" s="11">
        <v>40698</v>
      </c>
      <c r="B11075" t="s">
        <v>16835</v>
      </c>
      <c r="C11075" t="s">
        <v>16836</v>
      </c>
      <c r="D11075" t="e">
        <f>VLOOKUP(A11075,Planilha2!$1:$1048576,6,0)</f>
        <v>#N/A</v>
      </c>
      <c r="E11075" t="e">
        <f>VLOOKUP(C11075,Planilha5!B:B,1,0)</f>
        <v>#N/A</v>
      </c>
    </row>
    <row r="11076" spans="1:5" hidden="1">
      <c r="A11076" s="11">
        <v>3013</v>
      </c>
      <c r="B11076" t="s">
        <v>695</v>
      </c>
      <c r="C11076" t="s">
        <v>11361</v>
      </c>
      <c r="D11076" t="e">
        <f>VLOOKUP(A11076,Planilha2!$1:$1048576,6,0)</f>
        <v>#N/A</v>
      </c>
      <c r="E11076" t="str">
        <f>VLOOKUP(C11076,Planilha5!B:B,1,0)</f>
        <v>FRANCISCA REJANE BRAGA DA SILVA</v>
      </c>
    </row>
    <row r="11077" spans="1:5" hidden="1">
      <c r="A11077" s="11">
        <v>1803</v>
      </c>
      <c r="B11077" t="s">
        <v>8418</v>
      </c>
      <c r="C11077" t="s">
        <v>582</v>
      </c>
      <c r="D11077" t="e">
        <f>VLOOKUP(A11077,Planilha2!$1:$1048576,6,0)</f>
        <v>#N/A</v>
      </c>
      <c r="E11077" t="e">
        <f>VLOOKUP(C11077,Planilha5!B:B,1,0)</f>
        <v>#N/A</v>
      </c>
    </row>
    <row r="11078" spans="1:5" hidden="1">
      <c r="A11078" s="11">
        <v>55649</v>
      </c>
      <c r="B11078" t="s">
        <v>16837</v>
      </c>
      <c r="C11078" t="s">
        <v>16838</v>
      </c>
      <c r="D11078" t="e">
        <f>VLOOKUP(A11078,Planilha2!$1:$1048576,6,0)</f>
        <v>#N/A</v>
      </c>
      <c r="E11078" t="e">
        <f>VLOOKUP(C11078,Planilha5!B:B,1,0)</f>
        <v>#N/A</v>
      </c>
    </row>
    <row r="11079" spans="1:5" hidden="1">
      <c r="A11079" s="11">
        <v>23682</v>
      </c>
      <c r="B11079" t="s">
        <v>16839</v>
      </c>
      <c r="C11079" t="s">
        <v>16840</v>
      </c>
      <c r="D11079" t="e">
        <f>VLOOKUP(A11079,Planilha2!$1:$1048576,6,0)</f>
        <v>#N/A</v>
      </c>
      <c r="E11079" t="e">
        <f>VLOOKUP(C11079,Planilha5!B:B,1,0)</f>
        <v>#N/A</v>
      </c>
    </row>
    <row r="11080" spans="1:5" hidden="1">
      <c r="A11080" s="11">
        <v>44958</v>
      </c>
      <c r="B11080" t="s">
        <v>13322</v>
      </c>
      <c r="C11080" t="s">
        <v>16841</v>
      </c>
      <c r="D11080" t="e">
        <f>VLOOKUP(A11080,Planilha2!$1:$1048576,6,0)</f>
        <v>#N/A</v>
      </c>
      <c r="E11080" t="e">
        <f>VLOOKUP(C11080,Planilha5!B:B,1,0)</f>
        <v>#N/A</v>
      </c>
    </row>
    <row r="11081" spans="1:5" hidden="1">
      <c r="A11081" s="11">
        <v>55348</v>
      </c>
      <c r="B11081" t="s">
        <v>16842</v>
      </c>
      <c r="C11081" t="s">
        <v>16843</v>
      </c>
      <c r="D11081" t="e">
        <f>VLOOKUP(A11081,Planilha2!$1:$1048576,6,0)</f>
        <v>#N/A</v>
      </c>
      <c r="E11081" t="e">
        <f>VLOOKUP(C11081,Planilha5!B:B,1,0)</f>
        <v>#N/A</v>
      </c>
    </row>
    <row r="11082" spans="1:5" hidden="1">
      <c r="A11082" s="11">
        <v>48722</v>
      </c>
      <c r="B11082" t="s">
        <v>16844</v>
      </c>
      <c r="C11082" t="s">
        <v>16845</v>
      </c>
      <c r="D11082" t="e">
        <f>VLOOKUP(A11082,Planilha2!$1:$1048576,6,0)</f>
        <v>#N/A</v>
      </c>
      <c r="E11082" t="e">
        <f>VLOOKUP(C11082,Planilha5!B:B,1,0)</f>
        <v>#N/A</v>
      </c>
    </row>
    <row r="11083" spans="1:5" hidden="1">
      <c r="A11083" s="11">
        <v>7863</v>
      </c>
      <c r="B11083" t="s">
        <v>848</v>
      </c>
      <c r="C11083" t="s">
        <v>16846</v>
      </c>
      <c r="D11083" t="e">
        <f>VLOOKUP(A11083,Planilha2!$1:$1048576,6,0)</f>
        <v>#N/A</v>
      </c>
      <c r="E11083" t="e">
        <f>VLOOKUP(C11083,Planilha5!B:B,1,0)</f>
        <v>#N/A</v>
      </c>
    </row>
    <row r="11084" spans="1:5" hidden="1">
      <c r="A11084" s="11">
        <v>2497</v>
      </c>
      <c r="B11084" t="s">
        <v>4518</v>
      </c>
      <c r="C11084" t="s">
        <v>4519</v>
      </c>
      <c r="D11084" t="e">
        <f>VLOOKUP(A11084,Planilha2!$1:$1048576,6,0)</f>
        <v>#N/A</v>
      </c>
      <c r="E11084" t="e">
        <f>VLOOKUP(C11084,Planilha5!B:B,1,0)</f>
        <v>#N/A</v>
      </c>
    </row>
    <row r="11085" spans="1:5" hidden="1">
      <c r="A11085" s="11">
        <v>23629</v>
      </c>
      <c r="B11085" t="s">
        <v>3221</v>
      </c>
      <c r="C11085" t="s">
        <v>16847</v>
      </c>
      <c r="D11085" t="e">
        <f>VLOOKUP(A11085,Planilha2!$1:$1048576,6,0)</f>
        <v>#N/A</v>
      </c>
      <c r="E11085" t="e">
        <f>VLOOKUP(C11085,Planilha5!B:B,1,0)</f>
        <v>#N/A</v>
      </c>
    </row>
    <row r="11086" spans="1:5" hidden="1">
      <c r="A11086" s="11">
        <v>55549</v>
      </c>
      <c r="B11086" t="s">
        <v>16848</v>
      </c>
      <c r="C11086" t="s">
        <v>16849</v>
      </c>
      <c r="D11086" t="e">
        <f>VLOOKUP(A11086,Planilha2!$1:$1048576,6,0)</f>
        <v>#N/A</v>
      </c>
      <c r="E11086" t="e">
        <f>VLOOKUP(C11086,Planilha5!B:B,1,0)</f>
        <v>#N/A</v>
      </c>
    </row>
    <row r="11087" spans="1:5" hidden="1">
      <c r="A11087" s="11">
        <v>12091</v>
      </c>
      <c r="B11087" t="s">
        <v>11028</v>
      </c>
      <c r="C11087" t="s">
        <v>16850</v>
      </c>
      <c r="D11087" t="e">
        <f>VLOOKUP(A11087,Planilha2!$1:$1048576,6,0)</f>
        <v>#N/A</v>
      </c>
      <c r="E11087" t="e">
        <f>VLOOKUP(C11087,Planilha5!B:B,1,0)</f>
        <v>#N/A</v>
      </c>
    </row>
    <row r="11088" spans="1:5" hidden="1">
      <c r="A11088" s="11">
        <v>2938</v>
      </c>
      <c r="B11088" t="s">
        <v>14196</v>
      </c>
      <c r="C11088" t="s">
        <v>16851</v>
      </c>
      <c r="D11088" t="e">
        <f>VLOOKUP(A11088,Planilha2!$1:$1048576,6,0)</f>
        <v>#N/A</v>
      </c>
      <c r="E11088" t="e">
        <f>VLOOKUP(C11088,Planilha5!B:B,1,0)</f>
        <v>#N/A</v>
      </c>
    </row>
    <row r="11089" spans="1:5" hidden="1">
      <c r="A11089">
        <v>197</v>
      </c>
      <c r="B11089" t="s">
        <v>2062</v>
      </c>
      <c r="C11089" t="s">
        <v>16852</v>
      </c>
      <c r="D11089" t="e">
        <f>VLOOKUP(A11089,Planilha2!$1:$1048576,6,0)</f>
        <v>#N/A</v>
      </c>
      <c r="E11089" t="e">
        <f>VLOOKUP(C11089,Planilha5!B:B,1,0)</f>
        <v>#N/A</v>
      </c>
    </row>
    <row r="11090" spans="1:5" hidden="1">
      <c r="A11090">
        <v>310</v>
      </c>
      <c r="B11090" t="s">
        <v>5181</v>
      </c>
      <c r="C11090" t="s">
        <v>16853</v>
      </c>
      <c r="D11090" t="e">
        <f>VLOOKUP(A11090,Planilha2!$1:$1048576,6,0)</f>
        <v>#N/A</v>
      </c>
      <c r="E11090" t="e">
        <f>VLOOKUP(C11090,Planilha5!B:B,1,0)</f>
        <v>#N/A</v>
      </c>
    </row>
    <row r="11091" spans="1:5" hidden="1">
      <c r="A11091" s="11">
        <v>2010</v>
      </c>
      <c r="B11091" t="s">
        <v>918</v>
      </c>
      <c r="C11091" t="s">
        <v>16854</v>
      </c>
      <c r="D11091" t="e">
        <f>VLOOKUP(A11091,Planilha2!$1:$1048576,6,0)</f>
        <v>#N/A</v>
      </c>
      <c r="E11091" t="e">
        <f>VLOOKUP(C11091,Planilha5!B:B,1,0)</f>
        <v>#N/A</v>
      </c>
    </row>
    <row r="11092" spans="1:5" hidden="1">
      <c r="A11092" s="11">
        <v>48701</v>
      </c>
      <c r="B11092" t="s">
        <v>5966</v>
      </c>
      <c r="C11092" t="s">
        <v>5967</v>
      </c>
      <c r="D11092" t="e">
        <f>VLOOKUP(A11092,Planilha2!$1:$1048576,6,0)</f>
        <v>#N/A</v>
      </c>
      <c r="E11092" t="e">
        <f>VLOOKUP(C11092,Planilha5!B:B,1,0)</f>
        <v>#N/A</v>
      </c>
    </row>
    <row r="11093" spans="1:5" hidden="1">
      <c r="A11093" s="11">
        <v>1561</v>
      </c>
      <c r="B11093" t="s">
        <v>3811</v>
      </c>
      <c r="C11093" t="s">
        <v>3812</v>
      </c>
      <c r="D11093" t="e">
        <f>VLOOKUP(A11093,Planilha2!$1:$1048576,6,0)</f>
        <v>#N/A</v>
      </c>
      <c r="E11093" t="e">
        <f>VLOOKUP(C11093,Planilha5!B:B,1,0)</f>
        <v>#N/A</v>
      </c>
    </row>
    <row r="11094" spans="1:5" hidden="1">
      <c r="A11094" s="11">
        <v>4323</v>
      </c>
      <c r="B11094" t="s">
        <v>51</v>
      </c>
      <c r="C11094" t="s">
        <v>12375</v>
      </c>
      <c r="D11094" t="str">
        <f>VLOOKUP(A11094,Planilha2!$1:$1048576,6,0)</f>
        <v>5 - Desembargador</v>
      </c>
      <c r="E11094" t="e">
        <f>VLOOKUP(C11094,Planilha5!B:B,1,0)</f>
        <v>#N/A</v>
      </c>
    </row>
    <row r="11095" spans="1:5" hidden="1">
      <c r="A11095" s="11">
        <v>27722</v>
      </c>
      <c r="B11095" t="s">
        <v>6517</v>
      </c>
      <c r="C11095" t="s">
        <v>10075</v>
      </c>
      <c r="D11095" t="e">
        <f>VLOOKUP(A11095,Planilha2!$1:$1048576,6,0)</f>
        <v>#N/A</v>
      </c>
      <c r="E11095" t="e">
        <f>VLOOKUP(C11095,Planilha5!B:B,1,0)</f>
        <v>#N/A</v>
      </c>
    </row>
    <row r="11096" spans="1:5" hidden="1">
      <c r="A11096" s="11">
        <v>43019</v>
      </c>
      <c r="B11096" t="s">
        <v>16855</v>
      </c>
      <c r="C11096" t="s">
        <v>16856</v>
      </c>
      <c r="D11096" t="e">
        <f>VLOOKUP(A11096,Planilha2!$1:$1048576,6,0)</f>
        <v>#N/A</v>
      </c>
      <c r="E11096" t="e">
        <f>VLOOKUP(C11096,Planilha5!B:B,1,0)</f>
        <v>#N/A</v>
      </c>
    </row>
    <row r="11097" spans="1:5" hidden="1">
      <c r="A11097" s="11">
        <v>51227</v>
      </c>
      <c r="B11097" t="s">
        <v>10831</v>
      </c>
      <c r="C11097" t="s">
        <v>16857</v>
      </c>
      <c r="D11097" t="e">
        <f>VLOOKUP(A11097,Planilha2!$1:$1048576,6,0)</f>
        <v>#N/A</v>
      </c>
      <c r="E11097" t="e">
        <f>VLOOKUP(C11097,Planilha5!B:B,1,0)</f>
        <v>#N/A</v>
      </c>
    </row>
    <row r="11098" spans="1:5" hidden="1">
      <c r="A11098" s="11">
        <v>200520</v>
      </c>
      <c r="B11098" t="s">
        <v>1713</v>
      </c>
      <c r="C11098" t="s">
        <v>16858</v>
      </c>
      <c r="D11098" t="e">
        <f>VLOOKUP(A11098,Planilha2!$1:$1048576,6,0)</f>
        <v>#N/A</v>
      </c>
      <c r="E11098" t="e">
        <f>VLOOKUP(C11098,Planilha5!B:B,1,0)</f>
        <v>#N/A</v>
      </c>
    </row>
    <row r="11099" spans="1:5" hidden="1">
      <c r="A11099">
        <v>198</v>
      </c>
      <c r="B11099" t="s">
        <v>4731</v>
      </c>
      <c r="C11099" t="s">
        <v>16859</v>
      </c>
      <c r="D11099" t="e">
        <f>VLOOKUP(A11099,Planilha2!$1:$1048576,6,0)</f>
        <v>#N/A</v>
      </c>
      <c r="E11099" t="e">
        <f>VLOOKUP(C11099,Planilha5!B:B,1,0)</f>
        <v>#N/A</v>
      </c>
    </row>
    <row r="11100" spans="1:5" hidden="1">
      <c r="A11100" s="11">
        <v>91624</v>
      </c>
      <c r="B11100" t="s">
        <v>780</v>
      </c>
      <c r="C11100" t="s">
        <v>4376</v>
      </c>
      <c r="D11100" t="e">
        <f>VLOOKUP(A11100,Planilha2!$1:$1048576,6,0)</f>
        <v>#N/A</v>
      </c>
      <c r="E11100" t="e">
        <f>VLOOKUP(C11100,Planilha5!B:B,1,0)</f>
        <v>#N/A</v>
      </c>
    </row>
    <row r="11101" spans="1:5" hidden="1">
      <c r="A11101" s="11">
        <v>901747</v>
      </c>
      <c r="B11101" t="s">
        <v>15046</v>
      </c>
      <c r="C11101" t="s">
        <v>16860</v>
      </c>
      <c r="D11101" t="e">
        <f>VLOOKUP(A11101,Planilha2!$1:$1048576,6,0)</f>
        <v>#N/A</v>
      </c>
      <c r="E11101" t="e">
        <f>VLOOKUP(C11101,Planilha5!B:B,1,0)</f>
        <v>#N/A</v>
      </c>
    </row>
    <row r="11102" spans="1:5" hidden="1">
      <c r="A11102" s="11">
        <v>6682</v>
      </c>
      <c r="B11102" t="s">
        <v>16861</v>
      </c>
      <c r="C11102" t="s">
        <v>16862</v>
      </c>
      <c r="D11102" t="e">
        <f>VLOOKUP(A11102,Planilha2!$1:$1048576,6,0)</f>
        <v>#N/A</v>
      </c>
      <c r="E11102" t="e">
        <f>VLOOKUP(C11102,Planilha5!B:B,1,0)</f>
        <v>#N/A</v>
      </c>
    </row>
    <row r="11103" spans="1:5" hidden="1">
      <c r="A11103" s="11">
        <v>7006</v>
      </c>
      <c r="B11103" t="s">
        <v>16863</v>
      </c>
      <c r="C11103" t="s">
        <v>16864</v>
      </c>
      <c r="D11103" t="e">
        <f>VLOOKUP(A11103,Planilha2!$1:$1048576,6,0)</f>
        <v>#N/A</v>
      </c>
      <c r="E11103" t="e">
        <f>VLOOKUP(C11103,Planilha5!B:B,1,0)</f>
        <v>#N/A</v>
      </c>
    </row>
    <row r="11104" spans="1:5" hidden="1">
      <c r="A11104" s="11">
        <v>49707</v>
      </c>
      <c r="B11104" t="s">
        <v>16865</v>
      </c>
      <c r="C11104" t="s">
        <v>16866</v>
      </c>
      <c r="D11104" t="e">
        <f>VLOOKUP(A11104,Planilha2!$1:$1048576,6,0)</f>
        <v>#N/A</v>
      </c>
      <c r="E11104" t="e">
        <f>VLOOKUP(C11104,Planilha5!B:B,1,0)</f>
        <v>#N/A</v>
      </c>
    </row>
    <row r="11105" spans="1:5" hidden="1">
      <c r="A11105" s="11">
        <v>4242</v>
      </c>
      <c r="B11105" t="s">
        <v>1160</v>
      </c>
      <c r="C11105" t="s">
        <v>16867</v>
      </c>
      <c r="D11105" t="e">
        <f>VLOOKUP(A11105,Planilha2!$1:$1048576,6,0)</f>
        <v>#N/A</v>
      </c>
      <c r="E11105" t="e">
        <f>VLOOKUP(C11105,Planilha5!B:B,1,0)</f>
        <v>#N/A</v>
      </c>
    </row>
    <row r="11106" spans="1:5" hidden="1">
      <c r="A11106" s="11">
        <v>53435</v>
      </c>
      <c r="B11106" t="s">
        <v>16868</v>
      </c>
      <c r="C11106" t="s">
        <v>16869</v>
      </c>
      <c r="D11106" t="e">
        <f>VLOOKUP(A11106,Planilha2!$1:$1048576,6,0)</f>
        <v>#N/A</v>
      </c>
      <c r="E11106" t="e">
        <f>VLOOKUP(C11106,Planilha5!B:B,1,0)</f>
        <v>#N/A</v>
      </c>
    </row>
    <row r="11107" spans="1:5" hidden="1">
      <c r="A11107" s="11">
        <v>1990</v>
      </c>
      <c r="B11107" t="s">
        <v>9192</v>
      </c>
      <c r="C11107" t="s">
        <v>16870</v>
      </c>
      <c r="D11107" t="e">
        <f>VLOOKUP(A11107,Planilha2!$1:$1048576,6,0)</f>
        <v>#N/A</v>
      </c>
      <c r="E11107" t="e">
        <f>VLOOKUP(C11107,Planilha5!B:B,1,0)</f>
        <v>#N/A</v>
      </c>
    </row>
    <row r="11108" spans="1:5" hidden="1">
      <c r="A11108" s="11">
        <v>51373</v>
      </c>
      <c r="B11108" t="s">
        <v>6915</v>
      </c>
      <c r="C11108" t="s">
        <v>16871</v>
      </c>
      <c r="D11108" t="e">
        <f>VLOOKUP(A11108,Planilha2!$1:$1048576,6,0)</f>
        <v>#N/A</v>
      </c>
      <c r="E11108" t="e">
        <f>VLOOKUP(C11108,Planilha5!B:B,1,0)</f>
        <v>#N/A</v>
      </c>
    </row>
    <row r="11109" spans="1:5" hidden="1">
      <c r="A11109" s="11">
        <v>6459</v>
      </c>
      <c r="B11109" t="s">
        <v>16872</v>
      </c>
      <c r="C11109" t="s">
        <v>16873</v>
      </c>
      <c r="D11109" t="e">
        <f>VLOOKUP(A11109,Planilha2!$1:$1048576,6,0)</f>
        <v>#N/A</v>
      </c>
      <c r="E11109" t="e">
        <f>VLOOKUP(C11109,Planilha5!B:B,1,0)</f>
        <v>#N/A</v>
      </c>
    </row>
    <row r="11110" spans="1:5" hidden="1">
      <c r="A11110" s="11">
        <v>903933</v>
      </c>
      <c r="B11110" t="s">
        <v>16874</v>
      </c>
      <c r="C11110" t="s">
        <v>8371</v>
      </c>
      <c r="D11110" t="e">
        <f>VLOOKUP(A11110,Planilha2!$1:$1048576,6,0)</f>
        <v>#N/A</v>
      </c>
      <c r="E11110" t="e">
        <f>VLOOKUP(C11110,Planilha5!B:B,1,0)</f>
        <v>#N/A</v>
      </c>
    </row>
    <row r="11111" spans="1:5" hidden="1">
      <c r="A11111">
        <v>396</v>
      </c>
      <c r="B11111" t="s">
        <v>3201</v>
      </c>
      <c r="C11111" t="s">
        <v>16875</v>
      </c>
      <c r="D11111" t="e">
        <f>VLOOKUP(A11111,Planilha2!$1:$1048576,6,0)</f>
        <v>#N/A</v>
      </c>
      <c r="E11111" t="e">
        <f>VLOOKUP(C11111,Planilha5!B:B,1,0)</f>
        <v>#N/A</v>
      </c>
    </row>
    <row r="11112" spans="1:5" hidden="1">
      <c r="A11112" s="11">
        <v>905391</v>
      </c>
      <c r="B11112" t="s">
        <v>16876</v>
      </c>
      <c r="C11112" t="s">
        <v>16877</v>
      </c>
      <c r="D11112" t="e">
        <f>VLOOKUP(A11112,Planilha2!$1:$1048576,6,0)</f>
        <v>#N/A</v>
      </c>
      <c r="E11112" t="e">
        <f>VLOOKUP(C11112,Planilha5!B:B,1,0)</f>
        <v>#N/A</v>
      </c>
    </row>
    <row r="11113" spans="1:5" hidden="1">
      <c r="A11113" s="11">
        <v>41440</v>
      </c>
      <c r="B11113" t="s">
        <v>16878</v>
      </c>
      <c r="C11113" t="s">
        <v>16879</v>
      </c>
      <c r="D11113" t="e">
        <f>VLOOKUP(A11113,Planilha2!$1:$1048576,6,0)</f>
        <v>#N/A</v>
      </c>
      <c r="E11113" t="e">
        <f>VLOOKUP(C11113,Planilha5!B:B,1,0)</f>
        <v>#N/A</v>
      </c>
    </row>
    <row r="11114" spans="1:5" hidden="1">
      <c r="A11114" s="11">
        <v>905489</v>
      </c>
      <c r="B11114" t="s">
        <v>14441</v>
      </c>
      <c r="C11114" t="s">
        <v>8429</v>
      </c>
      <c r="D11114" t="e">
        <f>VLOOKUP(A11114,Planilha2!$1:$1048576,6,0)</f>
        <v>#N/A</v>
      </c>
      <c r="E11114" t="e">
        <f>VLOOKUP(C11114,Planilha5!B:B,1,0)</f>
        <v>#N/A</v>
      </c>
    </row>
    <row r="11115" spans="1:5" hidden="1">
      <c r="A11115" s="11">
        <v>44806</v>
      </c>
      <c r="B11115" t="s">
        <v>16880</v>
      </c>
      <c r="C11115" t="s">
        <v>16881</v>
      </c>
      <c r="D11115" t="e">
        <f>VLOOKUP(A11115,Planilha2!$1:$1048576,6,0)</f>
        <v>#N/A</v>
      </c>
      <c r="E11115" t="e">
        <f>VLOOKUP(C11115,Planilha5!B:B,1,0)</f>
        <v>#N/A</v>
      </c>
    </row>
    <row r="11116" spans="1:5" hidden="1">
      <c r="A11116" s="11">
        <v>93997</v>
      </c>
      <c r="B11116" t="s">
        <v>16882</v>
      </c>
      <c r="C11116" t="s">
        <v>16883</v>
      </c>
      <c r="D11116" t="e">
        <f>VLOOKUP(A11116,Planilha2!$1:$1048576,6,0)</f>
        <v>#N/A</v>
      </c>
      <c r="E11116" t="e">
        <f>VLOOKUP(C11116,Planilha5!B:B,1,0)</f>
        <v>#N/A</v>
      </c>
    </row>
    <row r="11117" spans="1:5" hidden="1">
      <c r="A11117" s="11">
        <v>55710</v>
      </c>
      <c r="B11117" t="s">
        <v>8333</v>
      </c>
      <c r="C11117" t="s">
        <v>16884</v>
      </c>
      <c r="D11117" t="e">
        <f>VLOOKUP(A11117,Planilha2!$1:$1048576,6,0)</f>
        <v>#N/A</v>
      </c>
      <c r="E11117" t="e">
        <f>VLOOKUP(C11117,Planilha5!B:B,1,0)</f>
        <v>#N/A</v>
      </c>
    </row>
    <row r="11118" spans="1:5" hidden="1">
      <c r="A11118" s="11">
        <v>24619</v>
      </c>
      <c r="B11118" t="s">
        <v>16885</v>
      </c>
      <c r="C11118" t="s">
        <v>13134</v>
      </c>
      <c r="D11118" t="e">
        <f>VLOOKUP(A11118,Planilha2!$1:$1048576,6,0)</f>
        <v>#N/A</v>
      </c>
      <c r="E11118" t="e">
        <f>VLOOKUP(C11118,Planilha5!B:B,1,0)</f>
        <v>#N/A</v>
      </c>
    </row>
    <row r="11119" spans="1:5" hidden="1">
      <c r="A11119" s="11">
        <v>4693</v>
      </c>
      <c r="B11119" t="s">
        <v>16886</v>
      </c>
      <c r="C11119" t="s">
        <v>16887</v>
      </c>
      <c r="D11119" t="e">
        <f>VLOOKUP(A11119,Planilha2!$1:$1048576,6,0)</f>
        <v>#N/A</v>
      </c>
      <c r="E11119" t="e">
        <f>VLOOKUP(C11119,Planilha5!B:B,1,0)</f>
        <v>#N/A</v>
      </c>
    </row>
    <row r="11120" spans="1:5" hidden="1">
      <c r="A11120" s="11">
        <v>8319</v>
      </c>
      <c r="B11120" t="s">
        <v>7318</v>
      </c>
      <c r="C11120" t="s">
        <v>16888</v>
      </c>
      <c r="D11120" t="e">
        <f>VLOOKUP(A11120,Planilha2!$1:$1048576,6,0)</f>
        <v>#N/A</v>
      </c>
      <c r="E11120" t="e">
        <f>VLOOKUP(C11120,Planilha5!B:B,1,0)</f>
        <v>#N/A</v>
      </c>
    </row>
    <row r="11121" spans="1:5" hidden="1">
      <c r="A11121" s="11">
        <v>905022</v>
      </c>
      <c r="B11121" t="s">
        <v>16889</v>
      </c>
      <c r="C11121" t="s">
        <v>16890</v>
      </c>
      <c r="D11121" t="e">
        <f>VLOOKUP(A11121,Planilha2!$1:$1048576,6,0)</f>
        <v>#N/A</v>
      </c>
      <c r="E11121" t="e">
        <f>VLOOKUP(C11121,Planilha5!B:B,1,0)</f>
        <v>#N/A</v>
      </c>
    </row>
    <row r="11122" spans="1:5" hidden="1">
      <c r="A11122" s="11">
        <v>94086</v>
      </c>
      <c r="B11122" t="s">
        <v>12175</v>
      </c>
      <c r="C11122" t="s">
        <v>16891</v>
      </c>
      <c r="D11122" t="e">
        <f>VLOOKUP(A11122,Planilha2!$1:$1048576,6,0)</f>
        <v>#N/A</v>
      </c>
      <c r="E11122" t="e">
        <f>VLOOKUP(C11122,Planilha5!B:B,1,0)</f>
        <v>#N/A</v>
      </c>
    </row>
    <row r="11123" spans="1:5" hidden="1">
      <c r="A11123" s="11">
        <v>53593</v>
      </c>
      <c r="B11123" t="s">
        <v>1991</v>
      </c>
      <c r="C11123" t="s">
        <v>16608</v>
      </c>
      <c r="D11123" t="e">
        <f>VLOOKUP(A11123,Planilha2!$1:$1048576,6,0)</f>
        <v>#N/A</v>
      </c>
      <c r="E11123" t="e">
        <f>VLOOKUP(C11123,Planilha5!B:B,1,0)</f>
        <v>#N/A</v>
      </c>
    </row>
    <row r="11124" spans="1:5" hidden="1">
      <c r="A11124">
        <v>744</v>
      </c>
      <c r="B11124" t="s">
        <v>803</v>
      </c>
      <c r="C11124" t="s">
        <v>3481</v>
      </c>
      <c r="D11124" t="e">
        <f>VLOOKUP(A11124,Planilha2!$1:$1048576,6,0)</f>
        <v>#N/A</v>
      </c>
      <c r="E11124" t="str">
        <f>VLOOKUP(C11124,Planilha5!B:B,1,0)</f>
        <v>MATHEUS LIMA LOPES FERREIRA</v>
      </c>
    </row>
    <row r="11125" spans="1:5" hidden="1">
      <c r="A11125" s="11">
        <v>9361</v>
      </c>
      <c r="B11125" t="s">
        <v>2257</v>
      </c>
      <c r="C11125" t="s">
        <v>16892</v>
      </c>
      <c r="D11125" t="e">
        <f>VLOOKUP(A11125,Planilha2!$1:$1048576,6,0)</f>
        <v>#N/A</v>
      </c>
      <c r="E11125" t="e">
        <f>VLOOKUP(C11125,Planilha5!B:B,1,0)</f>
        <v>#N/A</v>
      </c>
    </row>
    <row r="11126" spans="1:5" hidden="1">
      <c r="A11126" s="11">
        <v>53168</v>
      </c>
      <c r="B11126" t="s">
        <v>16893</v>
      </c>
      <c r="C11126" t="s">
        <v>16894</v>
      </c>
      <c r="D11126" t="e">
        <f>VLOOKUP(A11126,Planilha2!$1:$1048576,6,0)</f>
        <v>#N/A</v>
      </c>
      <c r="E11126" t="e">
        <f>VLOOKUP(C11126,Planilha5!B:B,1,0)</f>
        <v>#N/A</v>
      </c>
    </row>
    <row r="11127" spans="1:5" hidden="1">
      <c r="A11127" s="11">
        <v>50363</v>
      </c>
      <c r="B11127" t="s">
        <v>16895</v>
      </c>
      <c r="C11127" t="s">
        <v>16896</v>
      </c>
      <c r="D11127" t="e">
        <f>VLOOKUP(A11127,Planilha2!$1:$1048576,6,0)</f>
        <v>#N/A</v>
      </c>
      <c r="E11127" t="e">
        <f>VLOOKUP(C11127,Planilha5!B:B,1,0)</f>
        <v>#N/A</v>
      </c>
    </row>
    <row r="11128" spans="1:5" hidden="1">
      <c r="A11128" s="11">
        <v>903914</v>
      </c>
      <c r="B11128" t="s">
        <v>16897</v>
      </c>
      <c r="C11128" t="s">
        <v>8371</v>
      </c>
      <c r="D11128" t="e">
        <f>VLOOKUP(A11128,Planilha2!$1:$1048576,6,0)</f>
        <v>#N/A</v>
      </c>
      <c r="E11128" t="e">
        <f>VLOOKUP(C11128,Planilha5!B:B,1,0)</f>
        <v>#N/A</v>
      </c>
    </row>
    <row r="11129" spans="1:5" hidden="1">
      <c r="A11129">
        <v>783</v>
      </c>
      <c r="B11129" t="s">
        <v>8223</v>
      </c>
      <c r="C11129" t="s">
        <v>16898</v>
      </c>
      <c r="D11129" t="e">
        <f>VLOOKUP(A11129,Planilha2!$1:$1048576,6,0)</f>
        <v>#N/A</v>
      </c>
      <c r="E11129" t="e">
        <f>VLOOKUP(C11129,Planilha5!B:B,1,0)</f>
        <v>#N/A</v>
      </c>
    </row>
    <row r="11130" spans="1:5" hidden="1">
      <c r="A11130" s="11">
        <v>200522</v>
      </c>
      <c r="B11130" t="s">
        <v>5577</v>
      </c>
      <c r="C11130" t="s">
        <v>16899</v>
      </c>
      <c r="D11130" t="e">
        <f>VLOOKUP(A11130,Planilha2!$1:$1048576,6,0)</f>
        <v>#N/A</v>
      </c>
      <c r="E11130" t="e">
        <f>VLOOKUP(C11130,Planilha5!B:B,1,0)</f>
        <v>#N/A</v>
      </c>
    </row>
    <row r="11131" spans="1:5" hidden="1">
      <c r="A11131" s="11">
        <v>43454</v>
      </c>
      <c r="B11131" t="s">
        <v>16900</v>
      </c>
      <c r="C11131" t="s">
        <v>16901</v>
      </c>
      <c r="D11131" t="e">
        <f>VLOOKUP(A11131,Planilha2!$1:$1048576,6,0)</f>
        <v>#N/A</v>
      </c>
      <c r="E11131" t="e">
        <f>VLOOKUP(C11131,Planilha5!B:B,1,0)</f>
        <v>#N/A</v>
      </c>
    </row>
    <row r="11132" spans="1:5" hidden="1">
      <c r="A11132" s="11">
        <v>52016</v>
      </c>
      <c r="B11132" t="s">
        <v>16902</v>
      </c>
      <c r="C11132" t="s">
        <v>16903</v>
      </c>
      <c r="D11132" t="e">
        <f>VLOOKUP(A11132,Planilha2!$1:$1048576,6,0)</f>
        <v>#N/A</v>
      </c>
      <c r="E11132" t="e">
        <f>VLOOKUP(C11132,Planilha5!B:B,1,0)</f>
        <v>#N/A</v>
      </c>
    </row>
    <row r="11133" spans="1:5" hidden="1">
      <c r="A11133" s="11">
        <v>53452</v>
      </c>
      <c r="B11133" t="s">
        <v>16904</v>
      </c>
      <c r="C11133" t="s">
        <v>16905</v>
      </c>
      <c r="D11133" t="e">
        <f>VLOOKUP(A11133,Planilha2!$1:$1048576,6,0)</f>
        <v>#N/A</v>
      </c>
      <c r="E11133" t="e">
        <f>VLOOKUP(C11133,Planilha5!B:B,1,0)</f>
        <v>#N/A</v>
      </c>
    </row>
    <row r="11134" spans="1:5" hidden="1">
      <c r="A11134" s="11">
        <v>905314</v>
      </c>
      <c r="B11134" t="s">
        <v>16906</v>
      </c>
      <c r="C11134" t="s">
        <v>16907</v>
      </c>
      <c r="D11134" t="e">
        <f>VLOOKUP(A11134,Planilha2!$1:$1048576,6,0)</f>
        <v>#N/A</v>
      </c>
      <c r="E11134" t="e">
        <f>VLOOKUP(C11134,Planilha5!B:B,1,0)</f>
        <v>#N/A</v>
      </c>
    </row>
    <row r="11135" spans="1:5" hidden="1">
      <c r="A11135" s="11">
        <v>54783</v>
      </c>
      <c r="B11135" t="s">
        <v>16908</v>
      </c>
      <c r="C11135" t="s">
        <v>16909</v>
      </c>
      <c r="D11135" t="e">
        <f>VLOOKUP(A11135,Planilha2!$1:$1048576,6,0)</f>
        <v>#N/A</v>
      </c>
      <c r="E11135" t="e">
        <f>VLOOKUP(C11135,Planilha5!B:B,1,0)</f>
        <v>#N/A</v>
      </c>
    </row>
    <row r="11136" spans="1:5" hidden="1">
      <c r="A11136" s="11">
        <v>201420</v>
      </c>
      <c r="B11136" t="s">
        <v>16910</v>
      </c>
      <c r="C11136" t="s">
        <v>16911</v>
      </c>
      <c r="D11136" t="e">
        <f>VLOOKUP(A11136,Planilha2!$1:$1048576,6,0)</f>
        <v>#N/A</v>
      </c>
      <c r="E11136" t="e">
        <f>VLOOKUP(C11136,Planilha5!B:B,1,0)</f>
        <v>#N/A</v>
      </c>
    </row>
    <row r="11137" spans="1:5" hidden="1">
      <c r="A11137" s="11">
        <v>905358</v>
      </c>
      <c r="B11137" t="s">
        <v>16912</v>
      </c>
      <c r="C11137" t="s">
        <v>16913</v>
      </c>
      <c r="D11137" t="e">
        <f>VLOOKUP(A11137,Planilha2!$1:$1048576,6,0)</f>
        <v>#N/A</v>
      </c>
      <c r="E11137" t="e">
        <f>VLOOKUP(C11137,Planilha5!B:B,1,0)</f>
        <v>#N/A</v>
      </c>
    </row>
    <row r="11138" spans="1:5" hidden="1">
      <c r="A11138" s="11">
        <v>47368</v>
      </c>
      <c r="B11138" t="s">
        <v>16914</v>
      </c>
      <c r="C11138" t="s">
        <v>16915</v>
      </c>
      <c r="D11138" t="e">
        <f>VLOOKUP(A11138,Planilha2!$1:$1048576,6,0)</f>
        <v>#N/A</v>
      </c>
      <c r="E11138" t="e">
        <f>VLOOKUP(C11138,Planilha5!B:B,1,0)</f>
        <v>#N/A</v>
      </c>
    </row>
    <row r="11139" spans="1:5" hidden="1">
      <c r="A11139" s="11">
        <v>51914</v>
      </c>
      <c r="B11139" t="s">
        <v>16916</v>
      </c>
      <c r="C11139" t="s">
        <v>16917</v>
      </c>
      <c r="D11139" t="e">
        <f>VLOOKUP(A11139,Planilha2!$1:$1048576,6,0)</f>
        <v>#N/A</v>
      </c>
      <c r="E11139" t="e">
        <f>VLOOKUP(C11139,Planilha5!B:B,1,0)</f>
        <v>#N/A</v>
      </c>
    </row>
    <row r="11140" spans="1:5" hidden="1">
      <c r="A11140" s="11">
        <v>92565</v>
      </c>
      <c r="B11140" t="s">
        <v>16918</v>
      </c>
      <c r="C11140" t="s">
        <v>16919</v>
      </c>
      <c r="D11140" t="e">
        <f>VLOOKUP(A11140,Planilha2!$1:$1048576,6,0)</f>
        <v>#N/A</v>
      </c>
      <c r="E11140" t="e">
        <f>VLOOKUP(C11140,Planilha5!B:B,1,0)</f>
        <v>#N/A</v>
      </c>
    </row>
    <row r="11141" spans="1:5" hidden="1">
      <c r="A11141" s="11">
        <v>905407</v>
      </c>
      <c r="B11141" t="s">
        <v>16920</v>
      </c>
      <c r="C11141" t="s">
        <v>16921</v>
      </c>
      <c r="D11141" t="e">
        <f>VLOOKUP(A11141,Planilha2!$1:$1048576,6,0)</f>
        <v>#N/A</v>
      </c>
      <c r="E11141" t="e">
        <f>VLOOKUP(C11141,Planilha5!B:B,1,0)</f>
        <v>#N/A</v>
      </c>
    </row>
    <row r="11142" spans="1:5" hidden="1">
      <c r="A11142" s="11">
        <v>52564</v>
      </c>
      <c r="B11142" t="s">
        <v>16922</v>
      </c>
      <c r="C11142" t="s">
        <v>16923</v>
      </c>
      <c r="D11142" t="e">
        <f>VLOOKUP(A11142,Planilha2!$1:$1048576,6,0)</f>
        <v>#N/A</v>
      </c>
      <c r="E11142" t="e">
        <f>VLOOKUP(C11142,Planilha5!B:B,1,0)</f>
        <v>#N/A</v>
      </c>
    </row>
    <row r="11143" spans="1:5" hidden="1">
      <c r="A11143" s="11">
        <v>200255</v>
      </c>
      <c r="B11143" t="s">
        <v>1271</v>
      </c>
      <c r="C11143" t="s">
        <v>13078</v>
      </c>
      <c r="D11143" t="e">
        <f>VLOOKUP(A11143,Planilha2!$1:$1048576,6,0)</f>
        <v>#N/A</v>
      </c>
      <c r="E11143" t="e">
        <f>VLOOKUP(C11143,Planilha5!B:B,1,0)</f>
        <v>#N/A</v>
      </c>
    </row>
    <row r="11144" spans="1:5" hidden="1">
      <c r="A11144" s="11">
        <v>46086</v>
      </c>
      <c r="B11144" t="s">
        <v>16448</v>
      </c>
      <c r="C11144" t="s">
        <v>16924</v>
      </c>
      <c r="D11144" t="e">
        <f>VLOOKUP(A11144,Planilha2!$1:$1048576,6,0)</f>
        <v>#N/A</v>
      </c>
      <c r="E11144" t="e">
        <f>VLOOKUP(C11144,Planilha5!B:B,1,0)</f>
        <v>#N/A</v>
      </c>
    </row>
    <row r="11145" spans="1:5" hidden="1">
      <c r="A11145" s="11">
        <v>50420</v>
      </c>
      <c r="B11145" t="s">
        <v>6553</v>
      </c>
      <c r="C11145" t="s">
        <v>16925</v>
      </c>
      <c r="D11145" t="e">
        <f>VLOOKUP(A11145,Planilha2!$1:$1048576,6,0)</f>
        <v>#N/A</v>
      </c>
      <c r="E11145" t="e">
        <f>VLOOKUP(C11145,Planilha5!B:B,1,0)</f>
        <v>#N/A</v>
      </c>
    </row>
    <row r="11146" spans="1:5" hidden="1">
      <c r="A11146" s="11">
        <v>55170</v>
      </c>
      <c r="B11146" t="s">
        <v>16533</v>
      </c>
      <c r="C11146" t="s">
        <v>16926</v>
      </c>
      <c r="D11146" t="e">
        <f>VLOOKUP(A11146,Planilha2!$1:$1048576,6,0)</f>
        <v>#N/A</v>
      </c>
      <c r="E11146" t="e">
        <f>VLOOKUP(C11146,Planilha5!B:B,1,0)</f>
        <v>#N/A</v>
      </c>
    </row>
    <row r="11147" spans="1:5" hidden="1">
      <c r="A11147" s="11">
        <v>96360</v>
      </c>
      <c r="B11147" t="s">
        <v>1001</v>
      </c>
      <c r="C11147" t="s">
        <v>16927</v>
      </c>
      <c r="D11147" t="e">
        <f>VLOOKUP(A11147,Planilha2!$1:$1048576,6,0)</f>
        <v>#N/A</v>
      </c>
      <c r="E11147" t="e">
        <f>VLOOKUP(C11147,Planilha5!B:B,1,0)</f>
        <v>#N/A</v>
      </c>
    </row>
    <row r="11148" spans="1:5" hidden="1">
      <c r="A11148">
        <v>815</v>
      </c>
      <c r="B11148" t="s">
        <v>16928</v>
      </c>
      <c r="C11148" t="s">
        <v>16929</v>
      </c>
      <c r="D11148" t="e">
        <f>VLOOKUP(A11148,Planilha2!$1:$1048576,6,0)</f>
        <v>#N/A</v>
      </c>
      <c r="E11148" t="e">
        <f>VLOOKUP(C11148,Planilha5!B:B,1,0)</f>
        <v>#N/A</v>
      </c>
    </row>
    <row r="11149" spans="1:5" hidden="1">
      <c r="A11149" s="11">
        <v>2174</v>
      </c>
      <c r="B11149" t="s">
        <v>2961</v>
      </c>
      <c r="C11149" t="s">
        <v>10143</v>
      </c>
      <c r="D11149" t="e">
        <f>VLOOKUP(A11149,Planilha2!$1:$1048576,6,0)</f>
        <v>#N/A</v>
      </c>
      <c r="E11149" t="e">
        <f>VLOOKUP(C11149,Planilha5!B:B,1,0)</f>
        <v>#N/A</v>
      </c>
    </row>
    <row r="11150" spans="1:5" hidden="1">
      <c r="A11150" s="11">
        <v>93313</v>
      </c>
      <c r="B11150" t="s">
        <v>804</v>
      </c>
      <c r="C11150" t="s">
        <v>16930</v>
      </c>
      <c r="D11150" t="e">
        <f>VLOOKUP(A11150,Planilha2!$1:$1048576,6,0)</f>
        <v>#N/A</v>
      </c>
      <c r="E11150" t="e">
        <f>VLOOKUP(C11150,Planilha5!B:B,1,0)</f>
        <v>#N/A</v>
      </c>
    </row>
    <row r="11151" spans="1:5" hidden="1">
      <c r="A11151" s="11">
        <v>12083</v>
      </c>
      <c r="B11151" t="s">
        <v>6403</v>
      </c>
      <c r="C11151" t="s">
        <v>16931</v>
      </c>
      <c r="D11151" t="e">
        <f>VLOOKUP(A11151,Planilha2!$1:$1048576,6,0)</f>
        <v>#N/A</v>
      </c>
      <c r="E11151" t="e">
        <f>VLOOKUP(C11151,Planilha5!B:B,1,0)</f>
        <v>#N/A</v>
      </c>
    </row>
    <row r="11152" spans="1:5" hidden="1">
      <c r="A11152" s="11">
        <v>92335</v>
      </c>
      <c r="B11152" t="s">
        <v>16932</v>
      </c>
      <c r="C11152" t="s">
        <v>16933</v>
      </c>
      <c r="D11152" t="e">
        <f>VLOOKUP(A11152,Planilha2!$1:$1048576,6,0)</f>
        <v>#N/A</v>
      </c>
      <c r="E11152" t="e">
        <f>VLOOKUP(C11152,Planilha5!B:B,1,0)</f>
        <v>#N/A</v>
      </c>
    </row>
    <row r="11153" spans="1:5" hidden="1">
      <c r="A11153" s="11">
        <v>43429</v>
      </c>
      <c r="B11153" t="s">
        <v>9821</v>
      </c>
      <c r="C11153" t="s">
        <v>16934</v>
      </c>
      <c r="D11153" t="e">
        <f>VLOOKUP(A11153,Planilha2!$1:$1048576,6,0)</f>
        <v>#N/A</v>
      </c>
      <c r="E11153" t="e">
        <f>VLOOKUP(C11153,Planilha5!B:B,1,0)</f>
        <v>#N/A</v>
      </c>
    </row>
    <row r="11154" spans="1:5" hidden="1">
      <c r="A11154" s="11">
        <v>46201</v>
      </c>
      <c r="B11154" t="s">
        <v>452</v>
      </c>
      <c r="C11154" t="s">
        <v>16935</v>
      </c>
      <c r="D11154" t="str">
        <f>VLOOKUP(A11154,Planilha2!$1:$1048576,6,0)</f>
        <v>2 - Magistrados</v>
      </c>
      <c r="E11154" t="e">
        <f>VLOOKUP(C11154,Planilha5!B:B,1,0)</f>
        <v>#N/A</v>
      </c>
    </row>
    <row r="11155" spans="1:5" hidden="1">
      <c r="A11155" s="11">
        <v>92270</v>
      </c>
      <c r="B11155" t="s">
        <v>849</v>
      </c>
      <c r="C11155" t="s">
        <v>16936</v>
      </c>
      <c r="D11155" t="e">
        <f>VLOOKUP(A11155,Planilha2!$1:$1048576,6,0)</f>
        <v>#N/A</v>
      </c>
      <c r="E11155" t="e">
        <f>VLOOKUP(C11155,Planilha5!B:B,1,0)</f>
        <v>#N/A</v>
      </c>
    </row>
    <row r="11156" spans="1:5" hidden="1">
      <c r="A11156" s="11">
        <v>52855</v>
      </c>
      <c r="B11156" t="s">
        <v>16937</v>
      </c>
      <c r="C11156" t="s">
        <v>16938</v>
      </c>
      <c r="D11156" t="e">
        <f>VLOOKUP(A11156,Planilha2!$1:$1048576,6,0)</f>
        <v>#N/A</v>
      </c>
      <c r="E11156" t="e">
        <f>VLOOKUP(C11156,Planilha5!B:B,1,0)</f>
        <v>#N/A</v>
      </c>
    </row>
    <row r="11157" spans="1:5" hidden="1">
      <c r="A11157" s="11">
        <v>3845</v>
      </c>
      <c r="B11157" t="s">
        <v>3359</v>
      </c>
      <c r="C11157" t="s">
        <v>3360</v>
      </c>
      <c r="D11157" t="e">
        <f>VLOOKUP(A11157,Planilha2!$1:$1048576,6,0)</f>
        <v>#N/A</v>
      </c>
      <c r="E11157" t="e">
        <f>VLOOKUP(C11157,Planilha5!B:B,1,0)</f>
        <v>#N/A</v>
      </c>
    </row>
    <row r="11158" spans="1:5" hidden="1">
      <c r="A11158" s="11">
        <v>53921</v>
      </c>
      <c r="B11158" t="s">
        <v>12692</v>
      </c>
      <c r="C11158" t="s">
        <v>16939</v>
      </c>
      <c r="D11158" t="e">
        <f>VLOOKUP(A11158,Planilha2!$1:$1048576,6,0)</f>
        <v>#N/A</v>
      </c>
      <c r="E11158" t="e">
        <f>VLOOKUP(C11158,Planilha5!B:B,1,0)</f>
        <v>#N/A</v>
      </c>
    </row>
    <row r="11159" spans="1:5" hidden="1">
      <c r="A11159" s="11">
        <v>52044</v>
      </c>
      <c r="B11159" t="s">
        <v>16940</v>
      </c>
      <c r="C11159" t="s">
        <v>16941</v>
      </c>
      <c r="D11159" t="e">
        <f>VLOOKUP(A11159,Planilha2!$1:$1048576,6,0)</f>
        <v>#N/A</v>
      </c>
      <c r="E11159" t="e">
        <f>VLOOKUP(C11159,Planilha5!B:B,1,0)</f>
        <v>#N/A</v>
      </c>
    </row>
    <row r="11160" spans="1:5" hidden="1">
      <c r="A11160" s="11">
        <v>95750</v>
      </c>
      <c r="B11160" t="s">
        <v>7725</v>
      </c>
      <c r="C11160" t="s">
        <v>16942</v>
      </c>
      <c r="D11160" t="e">
        <f>VLOOKUP(A11160,Planilha2!$1:$1048576,6,0)</f>
        <v>#N/A</v>
      </c>
      <c r="E11160" t="e">
        <f>VLOOKUP(C11160,Planilha5!B:B,1,0)</f>
        <v>#N/A</v>
      </c>
    </row>
    <row r="11161" spans="1:5" hidden="1">
      <c r="A11161" s="11">
        <v>904889</v>
      </c>
      <c r="B11161" t="s">
        <v>16943</v>
      </c>
      <c r="C11161" t="s">
        <v>16944</v>
      </c>
      <c r="D11161" t="e">
        <f>VLOOKUP(A11161,Planilha2!$1:$1048576,6,0)</f>
        <v>#N/A</v>
      </c>
      <c r="E11161" t="e">
        <f>VLOOKUP(C11161,Planilha5!B:B,1,0)</f>
        <v>#N/A</v>
      </c>
    </row>
    <row r="11162" spans="1:5" hidden="1">
      <c r="A11162" s="11">
        <v>41412</v>
      </c>
      <c r="B11162" t="s">
        <v>16945</v>
      </c>
      <c r="C11162" t="s">
        <v>16946</v>
      </c>
      <c r="D11162" t="e">
        <f>VLOOKUP(A11162,Planilha2!$1:$1048576,6,0)</f>
        <v>#N/A</v>
      </c>
      <c r="E11162" t="e">
        <f>VLOOKUP(C11162,Planilha5!B:B,1,0)</f>
        <v>#N/A</v>
      </c>
    </row>
    <row r="11163" spans="1:5" hidden="1">
      <c r="A11163" s="11">
        <v>52881</v>
      </c>
      <c r="B11163" t="s">
        <v>16947</v>
      </c>
      <c r="C11163" t="s">
        <v>16948</v>
      </c>
      <c r="D11163" t="e">
        <f>VLOOKUP(A11163,Planilha2!$1:$1048576,6,0)</f>
        <v>#N/A</v>
      </c>
      <c r="E11163" t="e">
        <f>VLOOKUP(C11163,Planilha5!B:B,1,0)</f>
        <v>#N/A</v>
      </c>
    </row>
    <row r="11164" spans="1:5" hidden="1">
      <c r="A11164" s="11">
        <v>10489</v>
      </c>
      <c r="B11164" t="s">
        <v>16949</v>
      </c>
      <c r="C11164" t="s">
        <v>16950</v>
      </c>
      <c r="D11164" t="e">
        <f>VLOOKUP(A11164,Planilha2!$1:$1048576,6,0)</f>
        <v>#N/A</v>
      </c>
      <c r="E11164" t="e">
        <f>VLOOKUP(C11164,Planilha5!B:B,1,0)</f>
        <v>#N/A</v>
      </c>
    </row>
    <row r="11165" spans="1:5" hidden="1">
      <c r="A11165" s="11">
        <v>904919</v>
      </c>
      <c r="B11165" t="s">
        <v>16951</v>
      </c>
      <c r="C11165" t="s">
        <v>11832</v>
      </c>
      <c r="D11165" t="e">
        <f>VLOOKUP(A11165,Planilha2!$1:$1048576,6,0)</f>
        <v>#N/A</v>
      </c>
      <c r="E11165" t="e">
        <f>VLOOKUP(C11165,Planilha5!B:B,1,0)</f>
        <v>#N/A</v>
      </c>
    </row>
    <row r="11166" spans="1:5" hidden="1">
      <c r="A11166">
        <v>158</v>
      </c>
      <c r="B11166" t="s">
        <v>1342</v>
      </c>
      <c r="C11166" t="s">
        <v>1343</v>
      </c>
      <c r="D11166" t="e">
        <f>VLOOKUP(A11166,Planilha2!$1:$1048576,6,0)</f>
        <v>#N/A</v>
      </c>
      <c r="E11166" t="e">
        <f>VLOOKUP(C11166,Planilha5!B:B,1,0)</f>
        <v>#N/A</v>
      </c>
    </row>
    <row r="11167" spans="1:5" hidden="1">
      <c r="A11167" s="11">
        <v>1654</v>
      </c>
      <c r="B11167" t="s">
        <v>5277</v>
      </c>
      <c r="C11167" t="s">
        <v>16952</v>
      </c>
      <c r="D11167" t="e">
        <f>VLOOKUP(A11167,Planilha2!$1:$1048576,6,0)</f>
        <v>#N/A</v>
      </c>
      <c r="E11167" t="e">
        <f>VLOOKUP(C11167,Planilha5!B:B,1,0)</f>
        <v>#N/A</v>
      </c>
    </row>
    <row r="11168" spans="1:5" hidden="1">
      <c r="A11168" s="11">
        <v>905061</v>
      </c>
      <c r="B11168" t="s">
        <v>15485</v>
      </c>
      <c r="C11168" t="s">
        <v>16953</v>
      </c>
      <c r="D11168" t="e">
        <f>VLOOKUP(A11168,Planilha2!$1:$1048576,6,0)</f>
        <v>#N/A</v>
      </c>
      <c r="E11168" t="e">
        <f>VLOOKUP(C11168,Planilha5!B:B,1,0)</f>
        <v>#N/A</v>
      </c>
    </row>
    <row r="11169" spans="1:5" hidden="1">
      <c r="A11169" s="11">
        <v>6097</v>
      </c>
      <c r="B11169" t="s">
        <v>87</v>
      </c>
      <c r="C11169" t="s">
        <v>16954</v>
      </c>
      <c r="D11169" t="str">
        <f>VLOOKUP(A11169,Planilha2!$1:$1048576,6,0)</f>
        <v>2 - Magistrados</v>
      </c>
      <c r="E11169" t="e">
        <f>VLOOKUP(C11169,Planilha5!B:B,1,0)</f>
        <v>#N/A</v>
      </c>
    </row>
    <row r="11170" spans="1:5" hidden="1">
      <c r="A11170" s="11">
        <v>6513</v>
      </c>
      <c r="B11170" t="s">
        <v>289</v>
      </c>
      <c r="C11170" t="s">
        <v>16955</v>
      </c>
      <c r="D11170" t="str">
        <f>VLOOKUP(A11170,Planilha2!$1:$1048576,6,0)</f>
        <v>2 - Magistrados</v>
      </c>
      <c r="E11170" t="e">
        <f>VLOOKUP(C11170,Planilha5!B:B,1,0)</f>
        <v>#N/A</v>
      </c>
    </row>
    <row r="11171" spans="1:5" hidden="1">
      <c r="A11171" s="11">
        <v>93871</v>
      </c>
      <c r="B11171" t="s">
        <v>16956</v>
      </c>
      <c r="C11171" t="s">
        <v>16957</v>
      </c>
      <c r="D11171" t="e">
        <f>VLOOKUP(A11171,Planilha2!$1:$1048576,6,0)</f>
        <v>#N/A</v>
      </c>
      <c r="E11171" t="e">
        <f>VLOOKUP(C11171,Planilha5!B:B,1,0)</f>
        <v>#N/A</v>
      </c>
    </row>
    <row r="11172" spans="1:5" hidden="1">
      <c r="A11172" s="11">
        <v>48738</v>
      </c>
      <c r="B11172" t="s">
        <v>14855</v>
      </c>
      <c r="C11172" t="s">
        <v>16958</v>
      </c>
      <c r="D11172" t="e">
        <f>VLOOKUP(A11172,Planilha2!$1:$1048576,6,0)</f>
        <v>#N/A</v>
      </c>
      <c r="E11172" t="e">
        <f>VLOOKUP(C11172,Planilha5!B:B,1,0)</f>
        <v>#N/A</v>
      </c>
    </row>
    <row r="11173" spans="1:5" hidden="1">
      <c r="A11173" s="11">
        <v>49033</v>
      </c>
      <c r="B11173" t="s">
        <v>16959</v>
      </c>
      <c r="C11173" t="s">
        <v>16960</v>
      </c>
      <c r="D11173" t="e">
        <f>VLOOKUP(A11173,Planilha2!$1:$1048576,6,0)</f>
        <v>#N/A</v>
      </c>
      <c r="E11173" t="e">
        <f>VLOOKUP(C11173,Planilha5!B:B,1,0)</f>
        <v>#N/A</v>
      </c>
    </row>
    <row r="11174" spans="1:5" hidden="1">
      <c r="A11174" s="11">
        <v>53854</v>
      </c>
      <c r="B11174" t="s">
        <v>11476</v>
      </c>
      <c r="C11174" t="s">
        <v>16961</v>
      </c>
      <c r="D11174" t="e">
        <f>VLOOKUP(A11174,Planilha2!$1:$1048576,6,0)</f>
        <v>#N/A</v>
      </c>
      <c r="E11174" t="e">
        <f>VLOOKUP(C11174,Planilha5!B:B,1,0)</f>
        <v>#N/A</v>
      </c>
    </row>
    <row r="11175" spans="1:5" hidden="1">
      <c r="A11175" s="11">
        <v>6239</v>
      </c>
      <c r="B11175" t="s">
        <v>11587</v>
      </c>
      <c r="C11175" t="s">
        <v>16962</v>
      </c>
      <c r="D11175" t="e">
        <f>VLOOKUP(A11175,Planilha2!$1:$1048576,6,0)</f>
        <v>#N/A</v>
      </c>
      <c r="E11175" t="e">
        <f>VLOOKUP(C11175,Planilha5!B:B,1,0)</f>
        <v>#N/A</v>
      </c>
    </row>
    <row r="11176" spans="1:5" hidden="1">
      <c r="A11176" s="11">
        <v>904108</v>
      </c>
      <c r="B11176" t="s">
        <v>13799</v>
      </c>
      <c r="C11176" t="s">
        <v>16963</v>
      </c>
      <c r="D11176" t="e">
        <f>VLOOKUP(A11176,Planilha2!$1:$1048576,6,0)</f>
        <v>#N/A</v>
      </c>
      <c r="E11176" t="e">
        <f>VLOOKUP(C11176,Planilha5!B:B,1,0)</f>
        <v>#N/A</v>
      </c>
    </row>
    <row r="11177" spans="1:5" hidden="1">
      <c r="A11177" s="11">
        <v>201616</v>
      </c>
      <c r="B11177" t="s">
        <v>708</v>
      </c>
      <c r="C11177" t="s">
        <v>16964</v>
      </c>
      <c r="D11177" t="e">
        <f>VLOOKUP(A11177,Planilha2!$1:$1048576,6,0)</f>
        <v>#N/A</v>
      </c>
      <c r="E11177" t="e">
        <f>VLOOKUP(C11177,Planilha5!B:B,1,0)</f>
        <v>#N/A</v>
      </c>
    </row>
    <row r="11178" spans="1:5" hidden="1">
      <c r="A11178" s="11">
        <v>904740</v>
      </c>
      <c r="B11178" t="s">
        <v>15449</v>
      </c>
      <c r="C11178" t="s">
        <v>16965</v>
      </c>
      <c r="D11178" t="e">
        <f>VLOOKUP(A11178,Planilha2!$1:$1048576,6,0)</f>
        <v>#N/A</v>
      </c>
      <c r="E11178" t="e">
        <f>VLOOKUP(C11178,Planilha5!B:B,1,0)</f>
        <v>#N/A</v>
      </c>
    </row>
    <row r="11179" spans="1:5" hidden="1">
      <c r="A11179" s="11">
        <v>93676</v>
      </c>
      <c r="B11179" t="s">
        <v>13637</v>
      </c>
      <c r="C11179" t="s">
        <v>16966</v>
      </c>
      <c r="D11179" t="e">
        <f>VLOOKUP(A11179,Planilha2!$1:$1048576,6,0)</f>
        <v>#N/A</v>
      </c>
      <c r="E11179" t="e">
        <f>VLOOKUP(C11179,Planilha5!B:B,1,0)</f>
        <v>#N/A</v>
      </c>
    </row>
    <row r="11180" spans="1:5" hidden="1">
      <c r="A11180" s="11">
        <v>8290</v>
      </c>
      <c r="B11180" t="s">
        <v>2809</v>
      </c>
      <c r="C11180" t="s">
        <v>16967</v>
      </c>
      <c r="D11180" t="e">
        <f>VLOOKUP(A11180,Planilha2!$1:$1048576,6,0)</f>
        <v>#N/A</v>
      </c>
      <c r="E11180" t="e">
        <f>VLOOKUP(C11180,Planilha5!B:B,1,0)</f>
        <v>#N/A</v>
      </c>
    </row>
    <row r="11181" spans="1:5" hidden="1">
      <c r="A11181" s="11">
        <v>904831</v>
      </c>
      <c r="B11181" t="s">
        <v>16968</v>
      </c>
      <c r="C11181" t="s">
        <v>16969</v>
      </c>
      <c r="D11181" t="e">
        <f>VLOOKUP(A11181,Planilha2!$1:$1048576,6,0)</f>
        <v>#N/A</v>
      </c>
      <c r="E11181" t="e">
        <f>VLOOKUP(C11181,Planilha5!B:B,1,0)</f>
        <v>#N/A</v>
      </c>
    </row>
    <row r="11182" spans="1:5" hidden="1">
      <c r="A11182" s="11">
        <v>200791</v>
      </c>
      <c r="B11182" t="s">
        <v>517</v>
      </c>
      <c r="C11182" t="s">
        <v>16970</v>
      </c>
      <c r="D11182" t="str">
        <f>VLOOKUP(A11182,Planilha2!$1:$1048576,6,0)</f>
        <v>18 - Inativos Magistrados</v>
      </c>
      <c r="E11182" t="e">
        <f>VLOOKUP(C11182,Planilha5!B:B,1,0)</f>
        <v>#N/A</v>
      </c>
    </row>
    <row r="11183" spans="1:5" hidden="1">
      <c r="A11183" s="11">
        <v>200541</v>
      </c>
      <c r="B11183" t="s">
        <v>5121</v>
      </c>
      <c r="C11183" t="s">
        <v>16971</v>
      </c>
      <c r="D11183" t="e">
        <f>VLOOKUP(A11183,Planilha2!$1:$1048576,6,0)</f>
        <v>#N/A</v>
      </c>
      <c r="E11183" t="e">
        <f>VLOOKUP(C11183,Planilha5!B:B,1,0)</f>
        <v>#N/A</v>
      </c>
    </row>
    <row r="11184" spans="1:5" hidden="1">
      <c r="A11184" s="11">
        <v>3008</v>
      </c>
      <c r="B11184" t="s">
        <v>4533</v>
      </c>
      <c r="C11184" t="s">
        <v>12784</v>
      </c>
      <c r="D11184" t="e">
        <f>VLOOKUP(A11184,Planilha2!$1:$1048576,6,0)</f>
        <v>#N/A</v>
      </c>
      <c r="E11184" t="e">
        <f>VLOOKUP(C11184,Planilha5!B:B,1,0)</f>
        <v>#N/A</v>
      </c>
    </row>
    <row r="11185" spans="1:5" hidden="1">
      <c r="A11185" s="11">
        <v>905073</v>
      </c>
      <c r="B11185" t="s">
        <v>16972</v>
      </c>
      <c r="C11185" t="s">
        <v>16973</v>
      </c>
      <c r="D11185" t="e">
        <f>VLOOKUP(A11185,Planilha2!$1:$1048576,6,0)</f>
        <v>#N/A</v>
      </c>
      <c r="E11185" t="e">
        <f>VLOOKUP(C11185,Planilha5!B:B,1,0)</f>
        <v>#N/A</v>
      </c>
    </row>
    <row r="11186" spans="1:5" hidden="1">
      <c r="A11186">
        <v>747</v>
      </c>
      <c r="B11186" t="s">
        <v>5231</v>
      </c>
      <c r="C11186" t="s">
        <v>16974</v>
      </c>
      <c r="D11186" t="e">
        <f>VLOOKUP(A11186,Planilha2!$1:$1048576,6,0)</f>
        <v>#N/A</v>
      </c>
      <c r="E11186" t="e">
        <f>VLOOKUP(C11186,Planilha5!B:B,1,0)</f>
        <v>#N/A</v>
      </c>
    </row>
    <row r="11187" spans="1:5" hidden="1">
      <c r="A11187" s="11">
        <v>40592</v>
      </c>
      <c r="B11187" t="s">
        <v>16975</v>
      </c>
      <c r="C11187" t="s">
        <v>16976</v>
      </c>
      <c r="D11187" t="e">
        <f>VLOOKUP(A11187,Planilha2!$1:$1048576,6,0)</f>
        <v>#N/A</v>
      </c>
      <c r="E11187" t="e">
        <f>VLOOKUP(C11187,Planilha5!B:B,1,0)</f>
        <v>#N/A</v>
      </c>
    </row>
    <row r="11188" spans="1:5" hidden="1">
      <c r="A11188" s="11">
        <v>22791</v>
      </c>
      <c r="B11188" t="s">
        <v>16977</v>
      </c>
      <c r="C11188" t="s">
        <v>16978</v>
      </c>
      <c r="D11188" t="e">
        <f>VLOOKUP(A11188,Planilha2!$1:$1048576,6,0)</f>
        <v>#N/A</v>
      </c>
      <c r="E11188" t="e">
        <f>VLOOKUP(C11188,Planilha5!B:B,1,0)</f>
        <v>#N/A</v>
      </c>
    </row>
    <row r="11189" spans="1:5" hidden="1">
      <c r="A11189" s="11">
        <v>23235</v>
      </c>
      <c r="B11189" t="s">
        <v>16631</v>
      </c>
      <c r="C11189" t="s">
        <v>16979</v>
      </c>
      <c r="D11189" t="e">
        <f>VLOOKUP(A11189,Planilha2!$1:$1048576,6,0)</f>
        <v>#N/A</v>
      </c>
      <c r="E11189" t="e">
        <f>VLOOKUP(C11189,Planilha5!B:B,1,0)</f>
        <v>#N/A</v>
      </c>
    </row>
    <row r="11190" spans="1:5" hidden="1">
      <c r="A11190">
        <v>990</v>
      </c>
      <c r="B11190" t="s">
        <v>948</v>
      </c>
      <c r="C11190" t="s">
        <v>16980</v>
      </c>
      <c r="D11190" t="e">
        <f>VLOOKUP(A11190,Planilha2!$1:$1048576,6,0)</f>
        <v>#N/A</v>
      </c>
      <c r="E11190" t="e">
        <f>VLOOKUP(C11190,Planilha5!B:B,1,0)</f>
        <v>#N/A</v>
      </c>
    </row>
    <row r="11191" spans="1:5" hidden="1">
      <c r="A11191" s="11">
        <v>41381</v>
      </c>
      <c r="B11191" t="s">
        <v>14128</v>
      </c>
      <c r="C11191" t="s">
        <v>16981</v>
      </c>
      <c r="D11191" t="e">
        <f>VLOOKUP(A11191,Planilha2!$1:$1048576,6,0)</f>
        <v>#N/A</v>
      </c>
      <c r="E11191" t="e">
        <f>VLOOKUP(C11191,Planilha5!B:B,1,0)</f>
        <v>#N/A</v>
      </c>
    </row>
    <row r="11192" spans="1:5" hidden="1">
      <c r="A11192" s="11">
        <v>52995</v>
      </c>
      <c r="B11192" t="s">
        <v>10404</v>
      </c>
      <c r="C11192" t="s">
        <v>16982</v>
      </c>
      <c r="D11192" t="e">
        <f>VLOOKUP(A11192,Planilha2!$1:$1048576,6,0)</f>
        <v>#N/A</v>
      </c>
      <c r="E11192" t="e">
        <f>VLOOKUP(C11192,Planilha5!B:B,1,0)</f>
        <v>#N/A</v>
      </c>
    </row>
    <row r="11193" spans="1:5" hidden="1">
      <c r="A11193" s="11">
        <v>12033</v>
      </c>
      <c r="B11193" t="s">
        <v>3690</v>
      </c>
      <c r="C11193" t="s">
        <v>16983</v>
      </c>
      <c r="D11193" t="e">
        <f>VLOOKUP(A11193,Planilha2!$1:$1048576,6,0)</f>
        <v>#N/A</v>
      </c>
      <c r="E11193" t="e">
        <f>VLOOKUP(C11193,Planilha5!B:B,1,0)</f>
        <v>#N/A</v>
      </c>
    </row>
    <row r="11194" spans="1:5" hidden="1">
      <c r="A11194" s="11">
        <v>48584</v>
      </c>
      <c r="B11194" t="s">
        <v>16984</v>
      </c>
      <c r="C11194" t="s">
        <v>16985</v>
      </c>
      <c r="D11194" t="e">
        <f>VLOOKUP(A11194,Planilha2!$1:$1048576,6,0)</f>
        <v>#N/A</v>
      </c>
      <c r="E11194" t="e">
        <f>VLOOKUP(C11194,Planilha5!B:B,1,0)</f>
        <v>#N/A</v>
      </c>
    </row>
    <row r="11195" spans="1:5" hidden="1">
      <c r="A11195" s="11">
        <v>1502</v>
      </c>
      <c r="B11195" t="s">
        <v>3536</v>
      </c>
      <c r="C11195" t="s">
        <v>16986</v>
      </c>
      <c r="D11195" t="e">
        <f>VLOOKUP(A11195,Planilha2!$1:$1048576,6,0)</f>
        <v>#N/A</v>
      </c>
      <c r="E11195" t="e">
        <f>VLOOKUP(C11195,Planilha5!B:B,1,0)</f>
        <v>#N/A</v>
      </c>
    </row>
    <row r="11196" spans="1:5" hidden="1">
      <c r="A11196" s="11">
        <v>54398</v>
      </c>
      <c r="B11196" t="s">
        <v>16987</v>
      </c>
      <c r="C11196" t="s">
        <v>16988</v>
      </c>
      <c r="D11196" t="e">
        <f>VLOOKUP(A11196,Planilha2!$1:$1048576,6,0)</f>
        <v>#N/A</v>
      </c>
      <c r="E11196" t="e">
        <f>VLOOKUP(C11196,Planilha5!B:B,1,0)</f>
        <v>#N/A</v>
      </c>
    </row>
    <row r="11197" spans="1:5" hidden="1">
      <c r="A11197">
        <v>363</v>
      </c>
      <c r="B11197" t="s">
        <v>1367</v>
      </c>
      <c r="C11197" t="s">
        <v>16989</v>
      </c>
      <c r="D11197" t="e">
        <f>VLOOKUP(A11197,Planilha2!$1:$1048576,6,0)</f>
        <v>#N/A</v>
      </c>
      <c r="E11197" t="e">
        <f>VLOOKUP(C11197,Planilha5!B:B,1,0)</f>
        <v>#N/A</v>
      </c>
    </row>
    <row r="11198" spans="1:5" hidden="1">
      <c r="A11198" s="11">
        <v>55187</v>
      </c>
      <c r="B11198" t="s">
        <v>16990</v>
      </c>
      <c r="C11198" t="s">
        <v>16991</v>
      </c>
      <c r="D11198" t="e">
        <f>VLOOKUP(A11198,Planilha2!$1:$1048576,6,0)</f>
        <v>#N/A</v>
      </c>
      <c r="E11198" t="e">
        <f>VLOOKUP(C11198,Planilha5!B:B,1,0)</f>
        <v>#N/A</v>
      </c>
    </row>
    <row r="11199" spans="1:5" hidden="1">
      <c r="A11199" s="11">
        <v>55637</v>
      </c>
      <c r="B11199" t="s">
        <v>15471</v>
      </c>
      <c r="C11199" t="s">
        <v>16992</v>
      </c>
      <c r="D11199" t="e">
        <f>VLOOKUP(A11199,Planilha2!$1:$1048576,6,0)</f>
        <v>#N/A</v>
      </c>
      <c r="E11199" t="e">
        <f>VLOOKUP(C11199,Planilha5!B:B,1,0)</f>
        <v>#N/A</v>
      </c>
    </row>
    <row r="11200" spans="1:5" hidden="1">
      <c r="A11200" s="11">
        <v>54251</v>
      </c>
      <c r="B11200" t="s">
        <v>16993</v>
      </c>
      <c r="C11200" t="s">
        <v>16994</v>
      </c>
      <c r="D11200" t="e">
        <f>VLOOKUP(A11200,Planilha2!$1:$1048576,6,0)</f>
        <v>#N/A</v>
      </c>
      <c r="E11200" t="e">
        <f>VLOOKUP(C11200,Planilha5!B:B,1,0)</f>
        <v>#N/A</v>
      </c>
    </row>
    <row r="11201" spans="1:5" hidden="1">
      <c r="A11201" s="11">
        <v>42973</v>
      </c>
      <c r="B11201" t="s">
        <v>11063</v>
      </c>
      <c r="C11201" t="s">
        <v>16995</v>
      </c>
      <c r="D11201" t="e">
        <f>VLOOKUP(A11201,Planilha2!$1:$1048576,6,0)</f>
        <v>#N/A</v>
      </c>
      <c r="E11201" t="e">
        <f>VLOOKUP(C11201,Planilha5!B:B,1,0)</f>
        <v>#N/A</v>
      </c>
    </row>
    <row r="11202" spans="1:5" hidden="1">
      <c r="A11202" s="11">
        <v>2976</v>
      </c>
      <c r="B11202" t="s">
        <v>1986</v>
      </c>
      <c r="C11202" t="s">
        <v>1987</v>
      </c>
      <c r="D11202" t="e">
        <f>VLOOKUP(A11202,Planilha2!$1:$1048576,6,0)</f>
        <v>#N/A</v>
      </c>
      <c r="E11202" t="e">
        <f>VLOOKUP(C11202,Planilha5!B:B,1,0)</f>
        <v>#N/A</v>
      </c>
    </row>
    <row r="11203" spans="1:5" hidden="1">
      <c r="A11203" s="11">
        <v>54833</v>
      </c>
      <c r="B11203" t="s">
        <v>16996</v>
      </c>
      <c r="C11203" t="s">
        <v>16997</v>
      </c>
      <c r="D11203" t="e">
        <f>VLOOKUP(A11203,Planilha2!$1:$1048576,6,0)</f>
        <v>#N/A</v>
      </c>
      <c r="E11203" t="e">
        <f>VLOOKUP(C11203,Planilha5!B:B,1,0)</f>
        <v>#N/A</v>
      </c>
    </row>
    <row r="11204" spans="1:5" hidden="1">
      <c r="A11204" s="11">
        <v>200987</v>
      </c>
      <c r="B11204" t="s">
        <v>16998</v>
      </c>
      <c r="C11204" t="s">
        <v>16999</v>
      </c>
      <c r="D11204" t="e">
        <f>VLOOKUP(A11204,Planilha2!$1:$1048576,6,0)</f>
        <v>#N/A</v>
      </c>
      <c r="E11204" t="e">
        <f>VLOOKUP(C11204,Planilha5!B:B,1,0)</f>
        <v>#N/A</v>
      </c>
    </row>
    <row r="11205" spans="1:5" hidden="1">
      <c r="A11205" s="11">
        <v>5891</v>
      </c>
      <c r="B11205" t="s">
        <v>17000</v>
      </c>
      <c r="C11205" t="s">
        <v>17001</v>
      </c>
      <c r="D11205" t="e">
        <f>VLOOKUP(A11205,Planilha2!$1:$1048576,6,0)</f>
        <v>#N/A</v>
      </c>
      <c r="E11205" t="e">
        <f>VLOOKUP(C11205,Planilha5!B:B,1,0)</f>
        <v>#N/A</v>
      </c>
    </row>
    <row r="11206" spans="1:5" hidden="1">
      <c r="A11206" s="11">
        <v>40329</v>
      </c>
      <c r="B11206" t="s">
        <v>15257</v>
      </c>
      <c r="C11206" t="s">
        <v>17002</v>
      </c>
      <c r="D11206" t="e">
        <f>VLOOKUP(A11206,Planilha2!$1:$1048576,6,0)</f>
        <v>#N/A</v>
      </c>
      <c r="E11206" t="e">
        <f>VLOOKUP(C11206,Planilha5!B:B,1,0)</f>
        <v>#N/A</v>
      </c>
    </row>
    <row r="11207" spans="1:5" hidden="1">
      <c r="A11207" s="11">
        <v>905256</v>
      </c>
      <c r="B11207" t="s">
        <v>17003</v>
      </c>
      <c r="C11207" t="s">
        <v>17004</v>
      </c>
      <c r="D11207" t="e">
        <f>VLOOKUP(A11207,Planilha2!$1:$1048576,6,0)</f>
        <v>#N/A</v>
      </c>
      <c r="E11207" t="e">
        <f>VLOOKUP(C11207,Planilha5!B:B,1,0)</f>
        <v>#N/A</v>
      </c>
    </row>
    <row r="11208" spans="1:5" hidden="1">
      <c r="A11208" s="11">
        <v>13281</v>
      </c>
      <c r="B11208" t="s">
        <v>3219</v>
      </c>
      <c r="C11208" t="s">
        <v>17005</v>
      </c>
      <c r="D11208" t="e">
        <f>VLOOKUP(A11208,Planilha2!$1:$1048576,6,0)</f>
        <v>#N/A</v>
      </c>
      <c r="E11208" t="e">
        <f>VLOOKUP(C11208,Planilha5!B:B,1,0)</f>
        <v>#N/A</v>
      </c>
    </row>
    <row r="11209" spans="1:5" hidden="1">
      <c r="A11209" s="11">
        <v>48956</v>
      </c>
      <c r="B11209" t="s">
        <v>17006</v>
      </c>
      <c r="C11209" t="s">
        <v>17007</v>
      </c>
      <c r="D11209" t="e">
        <f>VLOOKUP(A11209,Planilha2!$1:$1048576,6,0)</f>
        <v>#N/A</v>
      </c>
      <c r="E11209" t="e">
        <f>VLOOKUP(C11209,Planilha5!B:B,1,0)</f>
        <v>#N/A</v>
      </c>
    </row>
    <row r="11210" spans="1:5" hidden="1">
      <c r="A11210" s="11">
        <v>42467</v>
      </c>
      <c r="B11210" t="s">
        <v>17008</v>
      </c>
      <c r="C11210" t="s">
        <v>17009</v>
      </c>
      <c r="D11210" t="e">
        <f>VLOOKUP(A11210,Planilha2!$1:$1048576,6,0)</f>
        <v>#N/A</v>
      </c>
      <c r="E11210" t="e">
        <f>VLOOKUP(C11210,Planilha5!B:B,1,0)</f>
        <v>#N/A</v>
      </c>
    </row>
    <row r="11211" spans="1:5" hidden="1">
      <c r="A11211" s="11">
        <v>48579</v>
      </c>
      <c r="B11211" t="s">
        <v>388</v>
      </c>
      <c r="C11211" t="s">
        <v>17010</v>
      </c>
      <c r="D11211" t="str">
        <f>VLOOKUP(A11211,Planilha2!$1:$1048576,6,0)</f>
        <v>2 - Magistrados</v>
      </c>
      <c r="E11211" t="e">
        <f>VLOOKUP(C11211,Planilha5!B:B,1,0)</f>
        <v>#N/A</v>
      </c>
    </row>
    <row r="11212" spans="1:5" hidden="1">
      <c r="A11212" s="11">
        <v>4960</v>
      </c>
      <c r="B11212" t="s">
        <v>1519</v>
      </c>
      <c r="C11212" t="s">
        <v>17011</v>
      </c>
      <c r="D11212" t="e">
        <f>VLOOKUP(A11212,Planilha2!$1:$1048576,6,0)</f>
        <v>#N/A</v>
      </c>
      <c r="E11212" t="e">
        <f>VLOOKUP(C11212,Planilha5!B:B,1,0)</f>
        <v>#N/A</v>
      </c>
    </row>
    <row r="11213" spans="1:5" hidden="1">
      <c r="A11213" s="11">
        <v>5652</v>
      </c>
      <c r="B11213" t="s">
        <v>9211</v>
      </c>
      <c r="C11213" t="s">
        <v>17012</v>
      </c>
      <c r="D11213" t="e">
        <f>VLOOKUP(A11213,Planilha2!$1:$1048576,6,0)</f>
        <v>#N/A</v>
      </c>
      <c r="E11213" t="e">
        <f>VLOOKUP(C11213,Planilha5!B:B,1,0)</f>
        <v>#N/A</v>
      </c>
    </row>
    <row r="11214" spans="1:5" hidden="1">
      <c r="A11214" s="11">
        <v>52675</v>
      </c>
      <c r="B11214" t="s">
        <v>10544</v>
      </c>
      <c r="C11214" t="s">
        <v>17013</v>
      </c>
      <c r="D11214" t="e">
        <f>VLOOKUP(A11214,Planilha2!$1:$1048576,6,0)</f>
        <v>#N/A</v>
      </c>
      <c r="E11214" t="e">
        <f>VLOOKUP(C11214,Planilha5!B:B,1,0)</f>
        <v>#N/A</v>
      </c>
    </row>
    <row r="11215" spans="1:5" hidden="1">
      <c r="A11215" s="11">
        <v>4323</v>
      </c>
      <c r="B11215" t="s">
        <v>51</v>
      </c>
      <c r="C11215" t="s">
        <v>17014</v>
      </c>
      <c r="D11215" t="str">
        <f>VLOOKUP(A11215,Planilha2!$1:$1048576,6,0)</f>
        <v>5 - Desembargador</v>
      </c>
      <c r="E11215" t="e">
        <f>VLOOKUP(C11215,Planilha5!B:B,1,0)</f>
        <v>#N/A</v>
      </c>
    </row>
    <row r="11216" spans="1:5" hidden="1">
      <c r="A11216" s="11">
        <v>55506</v>
      </c>
      <c r="B11216" t="s">
        <v>17015</v>
      </c>
      <c r="C11216" t="s">
        <v>17016</v>
      </c>
      <c r="D11216" t="e">
        <f>VLOOKUP(A11216,Planilha2!$1:$1048576,6,0)</f>
        <v>#N/A</v>
      </c>
      <c r="E11216" t="e">
        <f>VLOOKUP(C11216,Planilha5!B:B,1,0)</f>
        <v>#N/A</v>
      </c>
    </row>
    <row r="11217" spans="1:5" hidden="1">
      <c r="A11217" s="11">
        <v>24838</v>
      </c>
      <c r="B11217" t="s">
        <v>17017</v>
      </c>
      <c r="C11217" t="s">
        <v>17018</v>
      </c>
      <c r="D11217" t="e">
        <f>VLOOKUP(A11217,Planilha2!$1:$1048576,6,0)</f>
        <v>#N/A</v>
      </c>
      <c r="E11217" t="e">
        <f>VLOOKUP(C11217,Planilha5!B:B,1,0)</f>
        <v>#N/A</v>
      </c>
    </row>
    <row r="11218" spans="1:5" hidden="1">
      <c r="A11218" s="11">
        <v>41748</v>
      </c>
      <c r="B11218" t="s">
        <v>17019</v>
      </c>
      <c r="C11218" t="s">
        <v>17020</v>
      </c>
      <c r="D11218" t="e">
        <f>VLOOKUP(A11218,Planilha2!$1:$1048576,6,0)</f>
        <v>#N/A</v>
      </c>
      <c r="E11218" t="e">
        <f>VLOOKUP(C11218,Planilha5!B:B,1,0)</f>
        <v>#N/A</v>
      </c>
    </row>
    <row r="11219" spans="1:5" hidden="1">
      <c r="A11219" s="11">
        <v>3069</v>
      </c>
      <c r="B11219" t="s">
        <v>3893</v>
      </c>
      <c r="C11219" t="s">
        <v>17021</v>
      </c>
      <c r="D11219" t="e">
        <f>VLOOKUP(A11219,Planilha2!$1:$1048576,6,0)</f>
        <v>#N/A</v>
      </c>
      <c r="E11219" t="e">
        <f>VLOOKUP(C11219,Planilha5!B:B,1,0)</f>
        <v>#N/A</v>
      </c>
    </row>
    <row r="11220" spans="1:5" hidden="1">
      <c r="A11220" s="11">
        <v>1531</v>
      </c>
      <c r="B11220" t="s">
        <v>3864</v>
      </c>
      <c r="C11220" t="s">
        <v>17022</v>
      </c>
      <c r="D11220" t="e">
        <f>VLOOKUP(A11220,Planilha2!$1:$1048576,6,0)</f>
        <v>#N/A</v>
      </c>
      <c r="E11220" t="e">
        <f>VLOOKUP(C11220,Planilha5!B:B,1,0)</f>
        <v>#N/A</v>
      </c>
    </row>
    <row r="11221" spans="1:5" hidden="1">
      <c r="A11221" s="11">
        <v>22274</v>
      </c>
      <c r="B11221" t="s">
        <v>17023</v>
      </c>
      <c r="C11221" t="s">
        <v>17024</v>
      </c>
      <c r="D11221" t="e">
        <f>VLOOKUP(A11221,Planilha2!$1:$1048576,6,0)</f>
        <v>#N/A</v>
      </c>
      <c r="E11221" t="e">
        <f>VLOOKUP(C11221,Planilha5!B:B,1,0)</f>
        <v>#N/A</v>
      </c>
    </row>
    <row r="11222" spans="1:5" hidden="1">
      <c r="A11222" s="11">
        <v>7901</v>
      </c>
      <c r="B11222" t="s">
        <v>17025</v>
      </c>
      <c r="C11222" t="s">
        <v>17026</v>
      </c>
      <c r="D11222" t="e">
        <f>VLOOKUP(A11222,Planilha2!$1:$1048576,6,0)</f>
        <v>#N/A</v>
      </c>
      <c r="E11222" t="e">
        <f>VLOOKUP(C11222,Planilha5!B:B,1,0)</f>
        <v>#N/A</v>
      </c>
    </row>
    <row r="11223" spans="1:5" hidden="1">
      <c r="A11223" s="11">
        <v>23528</v>
      </c>
      <c r="B11223" t="s">
        <v>1301</v>
      </c>
      <c r="C11223" t="s">
        <v>733</v>
      </c>
      <c r="D11223" t="e">
        <f>VLOOKUP(A11223,Planilha2!$1:$1048576,6,0)</f>
        <v>#N/A</v>
      </c>
      <c r="E11223" t="e">
        <f>VLOOKUP(C11223,Planilha5!B:B,1,0)</f>
        <v>#N/A</v>
      </c>
    </row>
    <row r="11224" spans="1:5" hidden="1">
      <c r="A11224" s="11">
        <v>903746</v>
      </c>
      <c r="B11224" t="s">
        <v>17027</v>
      </c>
      <c r="C11224" t="s">
        <v>17028</v>
      </c>
      <c r="D11224" t="e">
        <f>VLOOKUP(A11224,Planilha2!$1:$1048576,6,0)</f>
        <v>#N/A</v>
      </c>
      <c r="E11224" t="e">
        <f>VLOOKUP(C11224,Planilha5!B:B,1,0)</f>
        <v>#N/A</v>
      </c>
    </row>
    <row r="11225" spans="1:5" hidden="1">
      <c r="A11225" s="11">
        <v>7841</v>
      </c>
      <c r="B11225" t="s">
        <v>4565</v>
      </c>
      <c r="C11225" t="s">
        <v>17029</v>
      </c>
      <c r="D11225" t="e">
        <f>VLOOKUP(A11225,Planilha2!$1:$1048576,6,0)</f>
        <v>#N/A</v>
      </c>
      <c r="E11225" t="e">
        <f>VLOOKUP(C11225,Planilha5!B:B,1,0)</f>
        <v>#N/A</v>
      </c>
    </row>
    <row r="11226" spans="1:5" hidden="1">
      <c r="A11226" s="11">
        <v>94185</v>
      </c>
      <c r="B11226" t="s">
        <v>5524</v>
      </c>
      <c r="C11226" t="s">
        <v>17030</v>
      </c>
      <c r="D11226" t="e">
        <f>VLOOKUP(A11226,Planilha2!$1:$1048576,6,0)</f>
        <v>#N/A</v>
      </c>
      <c r="E11226" t="e">
        <f>VLOOKUP(C11226,Planilha5!B:B,1,0)</f>
        <v>#N/A</v>
      </c>
    </row>
    <row r="11227" spans="1:5" hidden="1">
      <c r="A11227" s="11">
        <v>903635</v>
      </c>
      <c r="B11227" t="s">
        <v>17031</v>
      </c>
      <c r="C11227" t="s">
        <v>8094</v>
      </c>
      <c r="D11227" t="e">
        <f>VLOOKUP(A11227,Planilha2!$1:$1048576,6,0)</f>
        <v>#N/A</v>
      </c>
      <c r="E11227" t="e">
        <f>VLOOKUP(C11227,Planilha5!B:B,1,0)</f>
        <v>#N/A</v>
      </c>
    </row>
    <row r="11228" spans="1:5" hidden="1">
      <c r="A11228" s="11">
        <v>904981</v>
      </c>
      <c r="B11228" t="s">
        <v>17032</v>
      </c>
      <c r="C11228" t="s">
        <v>17033</v>
      </c>
      <c r="D11228" t="e">
        <f>VLOOKUP(A11228,Planilha2!$1:$1048576,6,0)</f>
        <v>#N/A</v>
      </c>
      <c r="E11228" t="e">
        <f>VLOOKUP(C11228,Planilha5!B:B,1,0)</f>
        <v>#N/A</v>
      </c>
    </row>
    <row r="11229" spans="1:5" hidden="1">
      <c r="A11229" s="11">
        <v>4595</v>
      </c>
      <c r="B11229" t="s">
        <v>367</v>
      </c>
      <c r="C11229" t="s">
        <v>479</v>
      </c>
      <c r="D11229" t="str">
        <f>VLOOKUP(A11229,Planilha2!$1:$1048576,6,0)</f>
        <v>2 - Magistrados</v>
      </c>
      <c r="E11229" t="e">
        <f>VLOOKUP(C11229,Planilha5!B:B,1,0)</f>
        <v>#N/A</v>
      </c>
    </row>
    <row r="11230" spans="1:5" hidden="1">
      <c r="A11230">
        <v>247</v>
      </c>
      <c r="B11230" t="s">
        <v>1797</v>
      </c>
      <c r="C11230" t="s">
        <v>17034</v>
      </c>
      <c r="D11230" t="e">
        <f>VLOOKUP(A11230,Planilha2!$1:$1048576,6,0)</f>
        <v>#N/A</v>
      </c>
      <c r="E11230" t="e">
        <f>VLOOKUP(C11230,Planilha5!B:B,1,0)</f>
        <v>#N/A</v>
      </c>
    </row>
    <row r="11231" spans="1:5" hidden="1">
      <c r="A11231" s="11">
        <v>2271</v>
      </c>
      <c r="B11231" t="s">
        <v>3755</v>
      </c>
      <c r="C11231" t="s">
        <v>17035</v>
      </c>
      <c r="D11231" t="e">
        <f>VLOOKUP(A11231,Planilha2!$1:$1048576,6,0)</f>
        <v>#N/A</v>
      </c>
      <c r="E11231" t="e">
        <f>VLOOKUP(C11231,Planilha5!B:B,1,0)</f>
        <v>#N/A</v>
      </c>
    </row>
    <row r="11232" spans="1:5" hidden="1">
      <c r="A11232" s="11">
        <v>2336</v>
      </c>
      <c r="B11232" t="s">
        <v>90</v>
      </c>
      <c r="C11232" t="s">
        <v>17036</v>
      </c>
      <c r="D11232" t="str">
        <f>VLOOKUP(A11232,Planilha2!$1:$1048576,6,0)</f>
        <v>2 - Magistrados</v>
      </c>
      <c r="E11232" t="e">
        <f>VLOOKUP(C11232,Planilha5!B:B,1,0)</f>
        <v>#N/A</v>
      </c>
    </row>
    <row r="11233" spans="1:5" hidden="1">
      <c r="A11233" s="11">
        <v>2950</v>
      </c>
      <c r="B11233" t="s">
        <v>4210</v>
      </c>
      <c r="C11233" t="s">
        <v>17037</v>
      </c>
      <c r="D11233" t="e">
        <f>VLOOKUP(A11233,Planilha2!$1:$1048576,6,0)</f>
        <v>#N/A</v>
      </c>
      <c r="E11233" t="e">
        <f>VLOOKUP(C11233,Planilha5!B:B,1,0)</f>
        <v>#N/A</v>
      </c>
    </row>
    <row r="11234" spans="1:5" hidden="1">
      <c r="A11234" s="11">
        <v>11879</v>
      </c>
      <c r="B11234" t="s">
        <v>1237</v>
      </c>
      <c r="C11234" t="s">
        <v>17038</v>
      </c>
      <c r="D11234" t="e">
        <f>VLOOKUP(A11234,Planilha2!$1:$1048576,6,0)</f>
        <v>#N/A</v>
      </c>
      <c r="E11234" t="e">
        <f>VLOOKUP(C11234,Planilha5!B:B,1,0)</f>
        <v>#N/A</v>
      </c>
    </row>
    <row r="11235" spans="1:5" hidden="1">
      <c r="A11235" s="11">
        <v>904899</v>
      </c>
      <c r="B11235" t="s">
        <v>17039</v>
      </c>
      <c r="C11235" t="s">
        <v>17040</v>
      </c>
      <c r="D11235" t="e">
        <f>VLOOKUP(A11235,Planilha2!$1:$1048576,6,0)</f>
        <v>#N/A</v>
      </c>
      <c r="E11235" t="e">
        <f>VLOOKUP(C11235,Planilha5!B:B,1,0)</f>
        <v>#N/A</v>
      </c>
    </row>
    <row r="11236" spans="1:5" hidden="1">
      <c r="A11236">
        <v>364</v>
      </c>
      <c r="B11236" t="s">
        <v>816</v>
      </c>
      <c r="C11236" t="s">
        <v>17041</v>
      </c>
      <c r="D11236" t="e">
        <f>VLOOKUP(A11236,Planilha2!$1:$1048576,6,0)</f>
        <v>#N/A</v>
      </c>
      <c r="E11236" t="e">
        <f>VLOOKUP(C11236,Planilha5!B:B,1,0)</f>
        <v>#N/A</v>
      </c>
    </row>
    <row r="11237" spans="1:5" hidden="1">
      <c r="A11237" s="11">
        <v>6663</v>
      </c>
      <c r="B11237" t="s">
        <v>429</v>
      </c>
      <c r="C11237" t="s">
        <v>17042</v>
      </c>
      <c r="D11237" t="str">
        <f>VLOOKUP(A11237,Planilha2!$1:$1048576,6,0)</f>
        <v>2 - Magistrados</v>
      </c>
      <c r="E11237" t="e">
        <f>VLOOKUP(C11237,Planilha5!B:B,1,0)</f>
        <v>#N/A</v>
      </c>
    </row>
    <row r="11238" spans="1:5" hidden="1">
      <c r="A11238" s="11">
        <v>904320</v>
      </c>
      <c r="B11238" t="s">
        <v>5951</v>
      </c>
      <c r="C11238" t="s">
        <v>17043</v>
      </c>
      <c r="D11238" t="e">
        <f>VLOOKUP(A11238,Planilha2!$1:$1048576,6,0)</f>
        <v>#N/A</v>
      </c>
      <c r="E11238" t="e">
        <f>VLOOKUP(C11238,Planilha5!B:B,1,0)</f>
        <v>#N/A</v>
      </c>
    </row>
    <row r="11239" spans="1:5" hidden="1">
      <c r="A11239" s="11">
        <v>7649</v>
      </c>
      <c r="B11239" t="s">
        <v>3925</v>
      </c>
      <c r="C11239" t="s">
        <v>17044</v>
      </c>
      <c r="D11239" t="e">
        <f>VLOOKUP(A11239,Planilha2!$1:$1048576,6,0)</f>
        <v>#N/A</v>
      </c>
      <c r="E11239" t="e">
        <f>VLOOKUP(C11239,Planilha5!B:B,1,0)</f>
        <v>#N/A</v>
      </c>
    </row>
    <row r="11240" spans="1:5" hidden="1">
      <c r="A11240" s="11">
        <v>49791</v>
      </c>
      <c r="B11240" t="s">
        <v>17045</v>
      </c>
      <c r="C11240" t="s">
        <v>17046</v>
      </c>
      <c r="D11240" t="e">
        <f>VLOOKUP(A11240,Planilha2!$1:$1048576,6,0)</f>
        <v>#N/A</v>
      </c>
      <c r="E11240" t="e">
        <f>VLOOKUP(C11240,Planilha5!B:B,1,0)</f>
        <v>#N/A</v>
      </c>
    </row>
    <row r="11241" spans="1:5" hidden="1">
      <c r="A11241" s="11">
        <v>4575</v>
      </c>
      <c r="B11241" t="s">
        <v>17047</v>
      </c>
      <c r="C11241" t="s">
        <v>17048</v>
      </c>
      <c r="D11241" t="e">
        <f>VLOOKUP(A11241,Planilha2!$1:$1048576,6,0)</f>
        <v>#N/A</v>
      </c>
      <c r="E11241" t="e">
        <f>VLOOKUP(C11241,Planilha5!B:B,1,0)</f>
        <v>#N/A</v>
      </c>
    </row>
    <row r="11242" spans="1:5" hidden="1">
      <c r="A11242" s="11">
        <v>903456</v>
      </c>
      <c r="B11242" t="s">
        <v>17049</v>
      </c>
      <c r="C11242" t="s">
        <v>17050</v>
      </c>
      <c r="D11242" t="e">
        <f>VLOOKUP(A11242,Planilha2!$1:$1048576,6,0)</f>
        <v>#N/A</v>
      </c>
      <c r="E11242" t="e">
        <f>VLOOKUP(C11242,Planilha5!B:B,1,0)</f>
        <v>#N/A</v>
      </c>
    </row>
    <row r="11243" spans="1:5" hidden="1">
      <c r="A11243" s="11">
        <v>201039</v>
      </c>
      <c r="B11243" t="s">
        <v>17051</v>
      </c>
      <c r="C11243" t="s">
        <v>17052</v>
      </c>
      <c r="D11243" t="e">
        <f>VLOOKUP(A11243,Planilha2!$1:$1048576,6,0)</f>
        <v>#N/A</v>
      </c>
      <c r="E11243" t="e">
        <f>VLOOKUP(C11243,Planilha5!B:B,1,0)</f>
        <v>#N/A</v>
      </c>
    </row>
    <row r="11244" spans="1:5" hidden="1">
      <c r="A11244" s="11">
        <v>94059</v>
      </c>
      <c r="B11244" t="s">
        <v>7057</v>
      </c>
      <c r="C11244" t="s">
        <v>17053</v>
      </c>
      <c r="D11244" t="e">
        <f>VLOOKUP(A11244,Planilha2!$1:$1048576,6,0)</f>
        <v>#N/A</v>
      </c>
      <c r="E11244" t="e">
        <f>VLOOKUP(C11244,Planilha5!B:B,1,0)</f>
        <v>#N/A</v>
      </c>
    </row>
    <row r="11245" spans="1:5" hidden="1">
      <c r="A11245" s="11">
        <v>903859</v>
      </c>
      <c r="B11245" t="s">
        <v>17054</v>
      </c>
      <c r="C11245" t="s">
        <v>17055</v>
      </c>
      <c r="D11245" t="e">
        <f>VLOOKUP(A11245,Planilha2!$1:$1048576,6,0)</f>
        <v>#N/A</v>
      </c>
      <c r="E11245" t="e">
        <f>VLOOKUP(C11245,Planilha5!B:B,1,0)</f>
        <v>#N/A</v>
      </c>
    </row>
    <row r="11246" spans="1:5" hidden="1">
      <c r="A11246" s="11">
        <v>12147</v>
      </c>
      <c r="B11246" t="s">
        <v>12785</v>
      </c>
      <c r="C11246" t="s">
        <v>12786</v>
      </c>
      <c r="D11246" t="e">
        <f>VLOOKUP(A11246,Planilha2!$1:$1048576,6,0)</f>
        <v>#N/A</v>
      </c>
      <c r="E11246" t="e">
        <f>VLOOKUP(C11246,Planilha5!B:B,1,0)</f>
        <v>#N/A</v>
      </c>
    </row>
    <row r="11247" spans="1:5" hidden="1">
      <c r="A11247" s="11">
        <v>904182</v>
      </c>
      <c r="B11247" t="s">
        <v>17056</v>
      </c>
      <c r="C11247" t="s">
        <v>8371</v>
      </c>
      <c r="D11247" t="e">
        <f>VLOOKUP(A11247,Planilha2!$1:$1048576,6,0)</f>
        <v>#N/A</v>
      </c>
      <c r="E11247" t="e">
        <f>VLOOKUP(C11247,Planilha5!B:B,1,0)</f>
        <v>#N/A</v>
      </c>
    </row>
    <row r="11248" spans="1:5" hidden="1">
      <c r="A11248" s="11">
        <v>54543</v>
      </c>
      <c r="B11248" t="s">
        <v>15209</v>
      </c>
      <c r="C11248" t="s">
        <v>17057</v>
      </c>
      <c r="D11248" t="e">
        <f>VLOOKUP(A11248,Planilha2!$1:$1048576,6,0)</f>
        <v>#N/A</v>
      </c>
      <c r="E11248" t="e">
        <f>VLOOKUP(C11248,Planilha5!B:B,1,0)</f>
        <v>#N/A</v>
      </c>
    </row>
    <row r="11249" spans="1:5" hidden="1">
      <c r="A11249" s="11">
        <v>904887</v>
      </c>
      <c r="B11249" t="s">
        <v>16186</v>
      </c>
      <c r="C11249" t="s">
        <v>17058</v>
      </c>
      <c r="D11249" t="e">
        <f>VLOOKUP(A11249,Planilha2!$1:$1048576,6,0)</f>
        <v>#N/A</v>
      </c>
      <c r="E11249" t="e">
        <f>VLOOKUP(C11249,Planilha5!B:B,1,0)</f>
        <v>#N/A</v>
      </c>
    </row>
    <row r="11250" spans="1:5" hidden="1">
      <c r="A11250">
        <v>263</v>
      </c>
      <c r="B11250" t="s">
        <v>17059</v>
      </c>
      <c r="C11250" t="s">
        <v>17060</v>
      </c>
      <c r="D11250" t="e">
        <f>VLOOKUP(A11250,Planilha2!$1:$1048576,6,0)</f>
        <v>#N/A</v>
      </c>
      <c r="E11250" t="e">
        <f>VLOOKUP(C11250,Planilha5!B:B,1,0)</f>
        <v>#N/A</v>
      </c>
    </row>
    <row r="11251" spans="1:5" hidden="1">
      <c r="A11251" s="11">
        <v>201549</v>
      </c>
      <c r="B11251" t="s">
        <v>1313</v>
      </c>
      <c r="C11251" t="s">
        <v>17061</v>
      </c>
      <c r="D11251" t="e">
        <f>VLOOKUP(A11251,Planilha2!$1:$1048576,6,0)</f>
        <v>#N/A</v>
      </c>
      <c r="E11251" t="e">
        <f>VLOOKUP(C11251,Planilha5!B:B,1,0)</f>
        <v>#N/A</v>
      </c>
    </row>
    <row r="11252" spans="1:5" hidden="1">
      <c r="A11252" s="11">
        <v>40577</v>
      </c>
      <c r="B11252" t="s">
        <v>925</v>
      </c>
      <c r="C11252" t="s">
        <v>17062</v>
      </c>
      <c r="D11252" t="e">
        <f>VLOOKUP(A11252,Planilha2!$1:$1048576,6,0)</f>
        <v>#N/A</v>
      </c>
      <c r="E11252" t="e">
        <f>VLOOKUP(C11252,Planilha5!B:B,1,0)</f>
        <v>#N/A</v>
      </c>
    </row>
    <row r="11253" spans="1:5" hidden="1">
      <c r="A11253" s="11">
        <v>41418</v>
      </c>
      <c r="B11253" t="s">
        <v>3113</v>
      </c>
      <c r="C11253" t="s">
        <v>17063</v>
      </c>
      <c r="D11253" t="e">
        <f>VLOOKUP(A11253,Planilha2!$1:$1048576,6,0)</f>
        <v>#N/A</v>
      </c>
      <c r="E11253" t="e">
        <f>VLOOKUP(C11253,Planilha5!B:B,1,0)</f>
        <v>#N/A</v>
      </c>
    </row>
    <row r="11254" spans="1:5" hidden="1">
      <c r="A11254" s="11">
        <v>24723</v>
      </c>
      <c r="B11254" t="s">
        <v>17064</v>
      </c>
      <c r="C11254" t="s">
        <v>17065</v>
      </c>
      <c r="D11254" t="e">
        <f>VLOOKUP(A11254,Planilha2!$1:$1048576,6,0)</f>
        <v>#N/A</v>
      </c>
      <c r="E11254" t="e">
        <f>VLOOKUP(C11254,Planilha5!B:B,1,0)</f>
        <v>#N/A</v>
      </c>
    </row>
    <row r="11255" spans="1:5" hidden="1">
      <c r="A11255" s="11">
        <v>22935</v>
      </c>
      <c r="B11255" t="s">
        <v>16086</v>
      </c>
      <c r="C11255" t="s">
        <v>17066</v>
      </c>
      <c r="D11255" t="e">
        <f>VLOOKUP(A11255,Planilha2!$1:$1048576,6,0)</f>
        <v>#N/A</v>
      </c>
      <c r="E11255" t="e">
        <f>VLOOKUP(C11255,Planilha5!B:B,1,0)</f>
        <v>#N/A</v>
      </c>
    </row>
    <row r="11256" spans="1:5" hidden="1">
      <c r="A11256" s="11">
        <v>55221</v>
      </c>
      <c r="B11256" t="s">
        <v>17067</v>
      </c>
      <c r="C11256" t="s">
        <v>17068</v>
      </c>
      <c r="D11256" t="e">
        <f>VLOOKUP(A11256,Planilha2!$1:$1048576,6,0)</f>
        <v>#N/A</v>
      </c>
      <c r="E11256" t="e">
        <f>VLOOKUP(C11256,Planilha5!B:B,1,0)</f>
        <v>#N/A</v>
      </c>
    </row>
    <row r="11257" spans="1:5" hidden="1">
      <c r="A11257" s="11">
        <v>51860</v>
      </c>
      <c r="B11257" t="s">
        <v>990</v>
      </c>
      <c r="C11257" t="s">
        <v>17069</v>
      </c>
      <c r="D11257" t="e">
        <f>VLOOKUP(A11257,Planilha2!$1:$1048576,6,0)</f>
        <v>#N/A</v>
      </c>
      <c r="E11257" t="e">
        <f>VLOOKUP(C11257,Planilha5!B:B,1,0)</f>
        <v>#N/A</v>
      </c>
    </row>
    <row r="11258" spans="1:5" hidden="1">
      <c r="A11258" s="11">
        <v>905200</v>
      </c>
      <c r="B11258" t="s">
        <v>17070</v>
      </c>
      <c r="C11258" t="s">
        <v>17071</v>
      </c>
      <c r="D11258" t="e">
        <f>VLOOKUP(A11258,Planilha2!$1:$1048576,6,0)</f>
        <v>#N/A</v>
      </c>
      <c r="E11258" t="e">
        <f>VLOOKUP(C11258,Planilha5!B:B,1,0)</f>
        <v>#N/A</v>
      </c>
    </row>
    <row r="11259" spans="1:5" hidden="1">
      <c r="A11259" s="11">
        <v>50348</v>
      </c>
      <c r="B11259" t="s">
        <v>8607</v>
      </c>
      <c r="C11259" t="s">
        <v>17072</v>
      </c>
      <c r="D11259" t="e">
        <f>VLOOKUP(A11259,Planilha2!$1:$1048576,6,0)</f>
        <v>#N/A</v>
      </c>
      <c r="E11259" t="e">
        <f>VLOOKUP(C11259,Planilha5!B:B,1,0)</f>
        <v>#N/A</v>
      </c>
    </row>
    <row r="11260" spans="1:5" hidden="1">
      <c r="A11260" s="11">
        <v>93436</v>
      </c>
      <c r="B11260" t="s">
        <v>17073</v>
      </c>
      <c r="C11260" t="s">
        <v>17074</v>
      </c>
      <c r="D11260" t="e">
        <f>VLOOKUP(A11260,Planilha2!$1:$1048576,6,0)</f>
        <v>#N/A</v>
      </c>
      <c r="E11260" t="e">
        <f>VLOOKUP(C11260,Planilha5!B:B,1,0)</f>
        <v>#N/A</v>
      </c>
    </row>
    <row r="11261" spans="1:5" hidden="1">
      <c r="A11261" s="11">
        <v>8334</v>
      </c>
      <c r="B11261" t="s">
        <v>8766</v>
      </c>
      <c r="C11261" t="s">
        <v>17075</v>
      </c>
      <c r="D11261" t="e">
        <f>VLOOKUP(A11261,Planilha2!$1:$1048576,6,0)</f>
        <v>#N/A</v>
      </c>
      <c r="E11261" t="e">
        <f>VLOOKUP(C11261,Planilha5!B:B,1,0)</f>
        <v>#N/A</v>
      </c>
    </row>
    <row r="11262" spans="1:5" hidden="1">
      <c r="A11262" s="11">
        <v>8810</v>
      </c>
      <c r="B11262" t="s">
        <v>52</v>
      </c>
      <c r="C11262" t="s">
        <v>17076</v>
      </c>
      <c r="D11262" t="str">
        <f>VLOOKUP(A11262,Planilha2!$1:$1048576,6,0)</f>
        <v>5 - Desembargador</v>
      </c>
      <c r="E11262" t="e">
        <f>VLOOKUP(C11262,Planilha5!B:B,1,0)</f>
        <v>#N/A</v>
      </c>
    </row>
    <row r="11263" spans="1:5" hidden="1">
      <c r="A11263" s="11">
        <v>200852</v>
      </c>
      <c r="B11263" t="s">
        <v>10274</v>
      </c>
      <c r="C11263" t="s">
        <v>17077</v>
      </c>
      <c r="D11263" t="e">
        <f>VLOOKUP(A11263,Planilha2!$1:$1048576,6,0)</f>
        <v>#N/A</v>
      </c>
      <c r="E11263" t="e">
        <f>VLOOKUP(C11263,Planilha5!B:B,1,0)</f>
        <v>#N/A</v>
      </c>
    </row>
    <row r="11264" spans="1:5" hidden="1">
      <c r="A11264" s="11">
        <v>52032</v>
      </c>
      <c r="B11264" t="s">
        <v>2030</v>
      </c>
      <c r="C11264" t="s">
        <v>2027</v>
      </c>
      <c r="D11264" t="e">
        <f>VLOOKUP(A11264,Planilha2!$1:$1048576,6,0)</f>
        <v>#N/A</v>
      </c>
      <c r="E11264" t="e">
        <f>VLOOKUP(C11264,Planilha5!B:B,1,0)</f>
        <v>#N/A</v>
      </c>
    </row>
    <row r="11265" spans="1:5" hidden="1">
      <c r="A11265" s="11">
        <v>9715</v>
      </c>
      <c r="B11265" t="s">
        <v>5738</v>
      </c>
      <c r="C11265" t="s">
        <v>17078</v>
      </c>
      <c r="D11265" t="e">
        <f>VLOOKUP(A11265,Planilha2!$1:$1048576,6,0)</f>
        <v>#N/A</v>
      </c>
      <c r="E11265" t="e">
        <f>VLOOKUP(C11265,Planilha5!B:B,1,0)</f>
        <v>#N/A</v>
      </c>
    </row>
    <row r="11266" spans="1:5" hidden="1">
      <c r="A11266">
        <v>717</v>
      </c>
      <c r="B11266" t="s">
        <v>4257</v>
      </c>
      <c r="C11266" t="s">
        <v>17079</v>
      </c>
      <c r="D11266" t="e">
        <f>VLOOKUP(A11266,Planilha2!$1:$1048576,6,0)</f>
        <v>#N/A</v>
      </c>
      <c r="E11266" t="e">
        <f>VLOOKUP(C11266,Planilha5!B:B,1,0)</f>
        <v>#N/A</v>
      </c>
    </row>
    <row r="11267" spans="1:5" hidden="1">
      <c r="A11267" s="11">
        <v>10252</v>
      </c>
      <c r="B11267" t="s">
        <v>255</v>
      </c>
      <c r="C11267" t="s">
        <v>17080</v>
      </c>
      <c r="D11267" t="str">
        <f>VLOOKUP(A11267,Planilha2!$1:$1048576,6,0)</f>
        <v>2 - Magistrados</v>
      </c>
      <c r="E11267" t="e">
        <f>VLOOKUP(C11267,Planilha5!B:B,1,0)</f>
        <v>#N/A</v>
      </c>
    </row>
    <row r="11268" spans="1:5" hidden="1">
      <c r="A11268" s="11">
        <v>1432</v>
      </c>
      <c r="B11268" t="s">
        <v>857</v>
      </c>
      <c r="C11268" t="s">
        <v>17081</v>
      </c>
      <c r="D11268" t="e">
        <f>VLOOKUP(A11268,Planilha2!$1:$1048576,6,0)</f>
        <v>#N/A</v>
      </c>
      <c r="E11268" t="e">
        <f>VLOOKUP(C11268,Planilha5!B:B,1,0)</f>
        <v>#N/A</v>
      </c>
    </row>
    <row r="11269" spans="1:5" hidden="1">
      <c r="A11269" s="11">
        <v>201538</v>
      </c>
      <c r="B11269" t="s">
        <v>17082</v>
      </c>
      <c r="C11269" t="s">
        <v>17083</v>
      </c>
      <c r="D11269" t="e">
        <f>VLOOKUP(A11269,Planilha2!$1:$1048576,6,0)</f>
        <v>#N/A</v>
      </c>
      <c r="E11269" t="e">
        <f>VLOOKUP(C11269,Planilha5!B:B,1,0)</f>
        <v>#N/A</v>
      </c>
    </row>
    <row r="11270" spans="1:5" hidden="1">
      <c r="A11270" s="11">
        <v>54715</v>
      </c>
      <c r="B11270" t="s">
        <v>17084</v>
      </c>
      <c r="C11270" t="s">
        <v>17085</v>
      </c>
      <c r="D11270" t="e">
        <f>VLOOKUP(A11270,Planilha2!$1:$1048576,6,0)</f>
        <v>#N/A</v>
      </c>
      <c r="E11270" t="e">
        <f>VLOOKUP(C11270,Planilha5!B:B,1,0)</f>
        <v>#N/A</v>
      </c>
    </row>
    <row r="11271" spans="1:5" hidden="1">
      <c r="A11271" s="11">
        <v>7825</v>
      </c>
      <c r="B11271" t="s">
        <v>9455</v>
      </c>
      <c r="C11271" t="s">
        <v>17086</v>
      </c>
      <c r="D11271" t="e">
        <f>VLOOKUP(A11271,Planilha2!$1:$1048576,6,0)</f>
        <v>#N/A</v>
      </c>
      <c r="E11271" t="e">
        <f>VLOOKUP(C11271,Planilha5!B:B,1,0)</f>
        <v>#N/A</v>
      </c>
    </row>
    <row r="11272" spans="1:5" hidden="1">
      <c r="A11272" s="11">
        <v>51890</v>
      </c>
      <c r="B11272" t="s">
        <v>12138</v>
      </c>
      <c r="C11272" t="s">
        <v>17087</v>
      </c>
      <c r="D11272" t="e">
        <f>VLOOKUP(A11272,Planilha2!$1:$1048576,6,0)</f>
        <v>#N/A</v>
      </c>
      <c r="E11272" t="e">
        <f>VLOOKUP(C11272,Planilha5!B:B,1,0)</f>
        <v>#N/A</v>
      </c>
    </row>
    <row r="11273" spans="1:5" hidden="1">
      <c r="A11273" s="11">
        <v>9647</v>
      </c>
      <c r="B11273" t="s">
        <v>4162</v>
      </c>
      <c r="C11273" t="s">
        <v>17088</v>
      </c>
      <c r="D11273" t="e">
        <f>VLOOKUP(A11273,Planilha2!$1:$1048576,6,0)</f>
        <v>#N/A</v>
      </c>
      <c r="E11273" t="e">
        <f>VLOOKUP(C11273,Planilha5!B:B,1,0)</f>
        <v>#N/A</v>
      </c>
    </row>
    <row r="11274" spans="1:5" hidden="1">
      <c r="A11274" s="11">
        <v>3215</v>
      </c>
      <c r="B11274" t="s">
        <v>3897</v>
      </c>
      <c r="C11274" t="s">
        <v>17089</v>
      </c>
      <c r="D11274" t="e">
        <f>VLOOKUP(A11274,Planilha2!$1:$1048576,6,0)</f>
        <v>#N/A</v>
      </c>
      <c r="E11274" t="e">
        <f>VLOOKUP(C11274,Planilha5!B:B,1,0)</f>
        <v>#N/A</v>
      </c>
    </row>
    <row r="11275" spans="1:5" hidden="1">
      <c r="A11275" s="11">
        <v>43004</v>
      </c>
      <c r="B11275" t="s">
        <v>17090</v>
      </c>
      <c r="C11275" t="s">
        <v>17091</v>
      </c>
      <c r="D11275" t="e">
        <f>VLOOKUP(A11275,Planilha2!$1:$1048576,6,0)</f>
        <v>#N/A</v>
      </c>
      <c r="E11275" t="e">
        <f>VLOOKUP(C11275,Planilha5!B:B,1,0)</f>
        <v>#N/A</v>
      </c>
    </row>
    <row r="11276" spans="1:5" hidden="1">
      <c r="A11276" s="11">
        <v>8797</v>
      </c>
      <c r="B11276" t="s">
        <v>1534</v>
      </c>
      <c r="C11276" t="s">
        <v>17092</v>
      </c>
      <c r="D11276" t="e">
        <f>VLOOKUP(A11276,Planilha2!$1:$1048576,6,0)</f>
        <v>#N/A</v>
      </c>
      <c r="E11276" t="e">
        <f>VLOOKUP(C11276,Planilha5!B:B,1,0)</f>
        <v>#N/A</v>
      </c>
    </row>
    <row r="11277" spans="1:5" hidden="1">
      <c r="A11277" s="11">
        <v>48060</v>
      </c>
      <c r="B11277" t="s">
        <v>5870</v>
      </c>
      <c r="C11277" t="s">
        <v>5872</v>
      </c>
      <c r="D11277" t="e">
        <f>VLOOKUP(A11277,Planilha2!$1:$1048576,6,0)</f>
        <v>#N/A</v>
      </c>
      <c r="E11277" t="e">
        <f>VLOOKUP(C11277,Planilha5!B:B,1,0)</f>
        <v>#N/A</v>
      </c>
    </row>
    <row r="11278" spans="1:5" hidden="1">
      <c r="A11278" s="11">
        <v>201637</v>
      </c>
      <c r="B11278" t="s">
        <v>9733</v>
      </c>
      <c r="C11278" t="s">
        <v>17093</v>
      </c>
      <c r="D11278" t="e">
        <f>VLOOKUP(A11278,Planilha2!$1:$1048576,6,0)</f>
        <v>#N/A</v>
      </c>
      <c r="E11278" t="e">
        <f>VLOOKUP(C11278,Planilha5!B:B,1,0)</f>
        <v>#N/A</v>
      </c>
    </row>
    <row r="11279" spans="1:5" hidden="1">
      <c r="A11279" s="11">
        <v>200255</v>
      </c>
      <c r="B11279" t="s">
        <v>1271</v>
      </c>
      <c r="C11279" t="s">
        <v>17094</v>
      </c>
      <c r="D11279" t="e">
        <f>VLOOKUP(A11279,Planilha2!$1:$1048576,6,0)</f>
        <v>#N/A</v>
      </c>
      <c r="E11279" t="e">
        <f>VLOOKUP(C11279,Planilha5!B:B,1,0)</f>
        <v>#N/A</v>
      </c>
    </row>
    <row r="11280" spans="1:5" hidden="1">
      <c r="A11280" s="11">
        <v>53694</v>
      </c>
      <c r="B11280" t="s">
        <v>10250</v>
      </c>
      <c r="C11280" t="s">
        <v>17095</v>
      </c>
      <c r="D11280" t="e">
        <f>VLOOKUP(A11280,Planilha2!$1:$1048576,6,0)</f>
        <v>#N/A</v>
      </c>
      <c r="E11280" t="e">
        <f>VLOOKUP(C11280,Planilha5!B:B,1,0)</f>
        <v>#N/A</v>
      </c>
    </row>
    <row r="11281" spans="1:5" hidden="1">
      <c r="A11281" s="11">
        <v>54925</v>
      </c>
      <c r="B11281" t="s">
        <v>17096</v>
      </c>
      <c r="C11281" t="s">
        <v>17097</v>
      </c>
      <c r="D11281" t="e">
        <f>VLOOKUP(A11281,Planilha2!$1:$1048576,6,0)</f>
        <v>#N/A</v>
      </c>
      <c r="E11281" t="e">
        <f>VLOOKUP(C11281,Planilha5!B:B,1,0)</f>
        <v>#N/A</v>
      </c>
    </row>
    <row r="11282" spans="1:5" hidden="1">
      <c r="A11282" s="11">
        <v>904853</v>
      </c>
      <c r="B11282" t="s">
        <v>17098</v>
      </c>
      <c r="C11282" t="s">
        <v>17099</v>
      </c>
      <c r="D11282" t="e">
        <f>VLOOKUP(A11282,Planilha2!$1:$1048576,6,0)</f>
        <v>#N/A</v>
      </c>
      <c r="E11282" t="e">
        <f>VLOOKUP(C11282,Planilha5!B:B,1,0)</f>
        <v>#N/A</v>
      </c>
    </row>
    <row r="11283" spans="1:5" hidden="1">
      <c r="A11283" s="11">
        <v>45752</v>
      </c>
      <c r="B11283" t="s">
        <v>12215</v>
      </c>
      <c r="C11283" t="s">
        <v>17100</v>
      </c>
      <c r="D11283" t="e">
        <f>VLOOKUP(A11283,Planilha2!$1:$1048576,6,0)</f>
        <v>#N/A</v>
      </c>
      <c r="E11283" t="e">
        <f>VLOOKUP(C11283,Planilha5!B:B,1,0)</f>
        <v>#N/A</v>
      </c>
    </row>
    <row r="11284" spans="1:5" hidden="1">
      <c r="A11284" s="11">
        <v>6935</v>
      </c>
      <c r="B11284" t="s">
        <v>17101</v>
      </c>
      <c r="C11284" t="s">
        <v>17102</v>
      </c>
      <c r="D11284" t="e">
        <f>VLOOKUP(A11284,Planilha2!$1:$1048576,6,0)</f>
        <v>#N/A</v>
      </c>
      <c r="E11284" t="e">
        <f>VLOOKUP(C11284,Planilha5!B:B,1,0)</f>
        <v>#N/A</v>
      </c>
    </row>
    <row r="11285" spans="1:5" hidden="1">
      <c r="A11285" s="11">
        <v>54451</v>
      </c>
      <c r="B11285" t="s">
        <v>9980</v>
      </c>
      <c r="C11285" t="s">
        <v>17103</v>
      </c>
      <c r="D11285" t="e">
        <f>VLOOKUP(A11285,Planilha2!$1:$1048576,6,0)</f>
        <v>#N/A</v>
      </c>
      <c r="E11285" t="e">
        <f>VLOOKUP(C11285,Planilha5!B:B,1,0)</f>
        <v>#N/A</v>
      </c>
    </row>
    <row r="11286" spans="1:5" hidden="1">
      <c r="A11286" s="11">
        <v>48946</v>
      </c>
      <c r="B11286" t="s">
        <v>16076</v>
      </c>
      <c r="C11286" t="s">
        <v>17104</v>
      </c>
      <c r="D11286" t="e">
        <f>VLOOKUP(A11286,Planilha2!$1:$1048576,6,0)</f>
        <v>#N/A</v>
      </c>
      <c r="E11286" t="e">
        <f>VLOOKUP(C11286,Planilha5!B:B,1,0)</f>
        <v>#N/A</v>
      </c>
    </row>
    <row r="11287" spans="1:5" hidden="1">
      <c r="A11287" s="11">
        <v>201641</v>
      </c>
      <c r="B11287" t="s">
        <v>2080</v>
      </c>
      <c r="C11287" t="s">
        <v>17105</v>
      </c>
      <c r="D11287" t="e">
        <f>VLOOKUP(A11287,Planilha2!$1:$1048576,6,0)</f>
        <v>#N/A</v>
      </c>
      <c r="E11287" t="e">
        <f>VLOOKUP(C11287,Planilha5!B:B,1,0)</f>
        <v>#N/A</v>
      </c>
    </row>
    <row r="11288" spans="1:5" hidden="1">
      <c r="A11288" s="11">
        <v>201653</v>
      </c>
      <c r="B11288" t="s">
        <v>185</v>
      </c>
      <c r="C11288" t="s">
        <v>17106</v>
      </c>
      <c r="D11288" t="str">
        <f>VLOOKUP(A11288,Planilha2!$1:$1048576,6,0)</f>
        <v>2 - Magistrados</v>
      </c>
      <c r="E11288" t="e">
        <f>VLOOKUP(C11288,Planilha5!B:B,1,0)</f>
        <v>#N/A</v>
      </c>
    </row>
    <row r="11289" spans="1:5" hidden="1">
      <c r="A11289" s="11">
        <v>3852</v>
      </c>
      <c r="B11289" t="s">
        <v>567</v>
      </c>
      <c r="C11289" t="s">
        <v>17107</v>
      </c>
      <c r="D11289" t="str">
        <f>VLOOKUP(A11289,Planilha2!$1:$1048576,6,0)</f>
        <v>18 - Inativos Magistrados</v>
      </c>
      <c r="E11289" t="e">
        <f>VLOOKUP(C11289,Planilha5!B:B,1,0)</f>
        <v>#N/A</v>
      </c>
    </row>
    <row r="11290" spans="1:5" hidden="1">
      <c r="A11290" s="11">
        <v>10548</v>
      </c>
      <c r="B11290" t="s">
        <v>17108</v>
      </c>
      <c r="C11290" t="s">
        <v>17109</v>
      </c>
      <c r="D11290" t="e">
        <f>VLOOKUP(A11290,Planilha2!$1:$1048576,6,0)</f>
        <v>#N/A</v>
      </c>
      <c r="E11290" t="e">
        <f>VLOOKUP(C11290,Planilha5!B:B,1,0)</f>
        <v>#N/A</v>
      </c>
    </row>
    <row r="11291" spans="1:5" hidden="1">
      <c r="A11291" s="11">
        <v>904917</v>
      </c>
      <c r="B11291" t="s">
        <v>5871</v>
      </c>
      <c r="C11291" t="s">
        <v>17110</v>
      </c>
      <c r="D11291" t="e">
        <f>VLOOKUP(A11291,Planilha2!$1:$1048576,6,0)</f>
        <v>#N/A</v>
      </c>
      <c r="E11291" t="e">
        <f>VLOOKUP(C11291,Planilha5!B:B,1,0)</f>
        <v>#N/A</v>
      </c>
    </row>
    <row r="11292" spans="1:5" hidden="1">
      <c r="A11292" s="11">
        <v>2936</v>
      </c>
      <c r="B11292" t="s">
        <v>1459</v>
      </c>
      <c r="C11292" t="s">
        <v>17111</v>
      </c>
      <c r="D11292" t="e">
        <f>VLOOKUP(A11292,Planilha2!$1:$1048576,6,0)</f>
        <v>#N/A</v>
      </c>
      <c r="E11292" t="e">
        <f>VLOOKUP(C11292,Planilha5!B:B,1,0)</f>
        <v>#N/A</v>
      </c>
    </row>
    <row r="11293" spans="1:5" hidden="1">
      <c r="A11293" s="11">
        <v>93791</v>
      </c>
      <c r="B11293" t="s">
        <v>5493</v>
      </c>
      <c r="C11293" t="s">
        <v>17112</v>
      </c>
      <c r="D11293" t="e">
        <f>VLOOKUP(A11293,Planilha2!$1:$1048576,6,0)</f>
        <v>#N/A</v>
      </c>
      <c r="E11293" t="e">
        <f>VLOOKUP(C11293,Planilha5!B:B,1,0)</f>
        <v>#N/A</v>
      </c>
    </row>
    <row r="11294" spans="1:5" hidden="1">
      <c r="A11294" s="11">
        <v>52101</v>
      </c>
      <c r="B11294" t="s">
        <v>17113</v>
      </c>
      <c r="C11294" t="s">
        <v>17114</v>
      </c>
      <c r="D11294" t="e">
        <f>VLOOKUP(A11294,Planilha2!$1:$1048576,6,0)</f>
        <v>#N/A</v>
      </c>
      <c r="E11294" t="e">
        <f>VLOOKUP(C11294,Planilha5!B:B,1,0)</f>
        <v>#N/A</v>
      </c>
    </row>
    <row r="11295" spans="1:5" hidden="1">
      <c r="A11295" s="11">
        <v>903462</v>
      </c>
      <c r="B11295" t="s">
        <v>17115</v>
      </c>
      <c r="C11295" t="s">
        <v>17116</v>
      </c>
      <c r="D11295" t="e">
        <f>VLOOKUP(A11295,Planilha2!$1:$1048576,6,0)</f>
        <v>#N/A</v>
      </c>
      <c r="E11295" t="e">
        <f>VLOOKUP(C11295,Planilha5!B:B,1,0)</f>
        <v>#N/A</v>
      </c>
    </row>
    <row r="11296" spans="1:5" hidden="1">
      <c r="A11296" s="11">
        <v>53438</v>
      </c>
      <c r="B11296" t="s">
        <v>14794</v>
      </c>
      <c r="C11296" t="s">
        <v>17117</v>
      </c>
      <c r="D11296" t="e">
        <f>VLOOKUP(A11296,Planilha2!$1:$1048576,6,0)</f>
        <v>#N/A</v>
      </c>
      <c r="E11296" t="e">
        <f>VLOOKUP(C11296,Planilha5!B:B,1,0)</f>
        <v>#N/A</v>
      </c>
    </row>
    <row r="11297" spans="1:5" hidden="1">
      <c r="A11297">
        <v>569</v>
      </c>
      <c r="B11297" t="s">
        <v>3800</v>
      </c>
      <c r="C11297" t="s">
        <v>3801</v>
      </c>
      <c r="D11297" t="e">
        <f>VLOOKUP(A11297,Planilha2!$1:$1048576,6,0)</f>
        <v>#N/A</v>
      </c>
      <c r="E11297" t="e">
        <f>VLOOKUP(C11297,Planilha5!B:B,1,0)</f>
        <v>#N/A</v>
      </c>
    </row>
    <row r="11298" spans="1:5" hidden="1">
      <c r="A11298" s="11">
        <v>43881</v>
      </c>
      <c r="B11298" t="s">
        <v>352</v>
      </c>
      <c r="C11298" t="s">
        <v>17118</v>
      </c>
      <c r="D11298" t="str">
        <f>VLOOKUP(A11298,Planilha2!$1:$1048576,6,0)</f>
        <v>2 - Magistrados</v>
      </c>
      <c r="E11298" t="e">
        <f>VLOOKUP(C11298,Planilha5!B:B,1,0)</f>
        <v>#N/A</v>
      </c>
    </row>
    <row r="11299" spans="1:5" hidden="1">
      <c r="A11299" s="11">
        <v>53744</v>
      </c>
      <c r="B11299" t="s">
        <v>17119</v>
      </c>
      <c r="C11299" t="s">
        <v>17120</v>
      </c>
      <c r="D11299" t="e">
        <f>VLOOKUP(A11299,Planilha2!$1:$1048576,6,0)</f>
        <v>#N/A</v>
      </c>
      <c r="E11299" t="e">
        <f>VLOOKUP(C11299,Planilha5!B:B,1,0)</f>
        <v>#N/A</v>
      </c>
    </row>
    <row r="11300" spans="1:5" hidden="1">
      <c r="A11300" s="11">
        <v>5080</v>
      </c>
      <c r="B11300" t="s">
        <v>2263</v>
      </c>
      <c r="C11300" t="s">
        <v>17121</v>
      </c>
      <c r="D11300" t="e">
        <f>VLOOKUP(A11300,Planilha2!$1:$1048576,6,0)</f>
        <v>#N/A</v>
      </c>
      <c r="E11300" t="e">
        <f>VLOOKUP(C11300,Planilha5!B:B,1,0)</f>
        <v>#N/A</v>
      </c>
    </row>
    <row r="11301" spans="1:5" hidden="1">
      <c r="A11301" s="11">
        <v>50863</v>
      </c>
      <c r="B11301" t="s">
        <v>538</v>
      </c>
      <c r="C11301" t="s">
        <v>17122</v>
      </c>
      <c r="D11301" t="str">
        <f>VLOOKUP(A11301,Planilha2!$1:$1048576,6,0)</f>
        <v>2 - Magistrados</v>
      </c>
      <c r="E11301" t="e">
        <f>VLOOKUP(C11301,Planilha5!B:B,1,0)</f>
        <v>#N/A</v>
      </c>
    </row>
    <row r="11302" spans="1:5" hidden="1">
      <c r="A11302" s="11">
        <v>93774</v>
      </c>
      <c r="B11302" t="s">
        <v>4064</v>
      </c>
      <c r="C11302" t="s">
        <v>17123</v>
      </c>
      <c r="D11302" t="e">
        <f>VLOOKUP(A11302,Planilha2!$1:$1048576,6,0)</f>
        <v>#N/A</v>
      </c>
      <c r="E11302" t="e">
        <f>VLOOKUP(C11302,Planilha5!B:B,1,0)</f>
        <v>#N/A</v>
      </c>
    </row>
    <row r="11303" spans="1:5" hidden="1">
      <c r="A11303" s="11">
        <v>49865</v>
      </c>
      <c r="B11303" t="s">
        <v>17124</v>
      </c>
      <c r="C11303" t="s">
        <v>17125</v>
      </c>
      <c r="D11303" t="e">
        <f>VLOOKUP(A11303,Planilha2!$1:$1048576,6,0)</f>
        <v>#N/A</v>
      </c>
      <c r="E11303" t="e">
        <f>VLOOKUP(C11303,Planilha5!B:B,1,0)</f>
        <v>#N/A</v>
      </c>
    </row>
    <row r="11304" spans="1:5" hidden="1">
      <c r="A11304" s="11">
        <v>48536</v>
      </c>
      <c r="B11304" t="s">
        <v>17126</v>
      </c>
      <c r="C11304" t="s">
        <v>17127</v>
      </c>
      <c r="D11304" t="e">
        <f>VLOOKUP(A11304,Planilha2!$1:$1048576,6,0)</f>
        <v>#N/A</v>
      </c>
      <c r="E11304" t="e">
        <f>VLOOKUP(C11304,Planilha5!B:B,1,0)</f>
        <v>#N/A</v>
      </c>
    </row>
    <row r="11305" spans="1:5" hidden="1">
      <c r="A11305" s="11">
        <v>5571</v>
      </c>
      <c r="B11305" t="s">
        <v>7697</v>
      </c>
      <c r="C11305" t="s">
        <v>17128</v>
      </c>
      <c r="D11305" t="e">
        <f>VLOOKUP(A11305,Planilha2!$1:$1048576,6,0)</f>
        <v>#N/A</v>
      </c>
      <c r="E11305" t="e">
        <f>VLOOKUP(C11305,Planilha5!B:B,1,0)</f>
        <v>#N/A</v>
      </c>
    </row>
    <row r="11306" spans="1:5" hidden="1">
      <c r="A11306" s="11">
        <v>91037</v>
      </c>
      <c r="B11306" t="s">
        <v>5450</v>
      </c>
      <c r="C11306" t="s">
        <v>17129</v>
      </c>
      <c r="D11306" t="e">
        <f>VLOOKUP(A11306,Planilha2!$1:$1048576,6,0)</f>
        <v>#N/A</v>
      </c>
      <c r="E11306" t="e">
        <f>VLOOKUP(C11306,Planilha5!B:B,1,0)</f>
        <v>#N/A</v>
      </c>
    </row>
    <row r="11307" spans="1:5" hidden="1">
      <c r="A11307" s="11">
        <v>23342</v>
      </c>
      <c r="B11307" t="s">
        <v>7136</v>
      </c>
      <c r="C11307" t="s">
        <v>17130</v>
      </c>
      <c r="D11307" t="e">
        <f>VLOOKUP(A11307,Planilha2!$1:$1048576,6,0)</f>
        <v>#N/A</v>
      </c>
      <c r="E11307" t="e">
        <f>VLOOKUP(C11307,Planilha5!B:B,1,0)</f>
        <v>#N/A</v>
      </c>
    </row>
    <row r="11308" spans="1:5" hidden="1">
      <c r="A11308" s="11">
        <v>49865</v>
      </c>
      <c r="B11308" t="s">
        <v>17124</v>
      </c>
      <c r="C11308" t="s">
        <v>17131</v>
      </c>
      <c r="D11308" t="e">
        <f>VLOOKUP(A11308,Planilha2!$1:$1048576,6,0)</f>
        <v>#N/A</v>
      </c>
      <c r="E11308" t="e">
        <f>VLOOKUP(C11308,Planilha5!B:B,1,0)</f>
        <v>#N/A</v>
      </c>
    </row>
    <row r="11309" spans="1:5" hidden="1">
      <c r="A11309" s="11">
        <v>56949</v>
      </c>
      <c r="B11309" t="s">
        <v>129</v>
      </c>
      <c r="C11309" t="s">
        <v>17132</v>
      </c>
      <c r="D11309" t="str">
        <f>VLOOKUP(A11309,Planilha2!$1:$1048576,6,0)</f>
        <v>5 - Desembargador</v>
      </c>
      <c r="E11309" t="e">
        <f>VLOOKUP(C11309,Planilha5!B:B,1,0)</f>
        <v>#N/A</v>
      </c>
    </row>
    <row r="11310" spans="1:5" hidden="1">
      <c r="A11310">
        <v>731</v>
      </c>
      <c r="B11310" t="s">
        <v>3411</v>
      </c>
      <c r="C11310" t="s">
        <v>17133</v>
      </c>
      <c r="D11310" t="e">
        <f>VLOOKUP(A11310,Planilha2!$1:$1048576,6,0)</f>
        <v>#N/A</v>
      </c>
      <c r="E11310" t="e">
        <f>VLOOKUP(C11310,Planilha5!B:B,1,0)</f>
        <v>#N/A</v>
      </c>
    </row>
    <row r="11311" spans="1:5" hidden="1">
      <c r="A11311" s="11">
        <v>5269</v>
      </c>
      <c r="B11311" t="s">
        <v>17134</v>
      </c>
      <c r="C11311" t="s">
        <v>17135</v>
      </c>
      <c r="D11311" t="e">
        <f>VLOOKUP(A11311,Planilha2!$1:$1048576,6,0)</f>
        <v>#N/A</v>
      </c>
      <c r="E11311" t="e">
        <f>VLOOKUP(C11311,Planilha5!B:B,1,0)</f>
        <v>#N/A</v>
      </c>
    </row>
    <row r="11312" spans="1:5" hidden="1">
      <c r="A11312" s="11">
        <v>201632</v>
      </c>
      <c r="B11312" t="s">
        <v>3593</v>
      </c>
      <c r="C11312" t="s">
        <v>17136</v>
      </c>
      <c r="D11312" t="e">
        <f>VLOOKUP(A11312,Planilha2!$1:$1048576,6,0)</f>
        <v>#N/A</v>
      </c>
      <c r="E11312" t="e">
        <f>VLOOKUP(C11312,Planilha5!B:B,1,0)</f>
        <v>#N/A</v>
      </c>
    </row>
    <row r="11313" spans="1:5" hidden="1">
      <c r="A11313" s="11">
        <v>200434</v>
      </c>
      <c r="B11313" t="s">
        <v>114</v>
      </c>
      <c r="C11313" t="s">
        <v>17137</v>
      </c>
      <c r="D11313" t="str">
        <f>VLOOKUP(A11313,Planilha2!$1:$1048576,6,0)</f>
        <v>2 - Magistrados</v>
      </c>
      <c r="E11313" t="e">
        <f>VLOOKUP(C11313,Planilha5!B:B,1,0)</f>
        <v>#N/A</v>
      </c>
    </row>
    <row r="11314" spans="1:5" hidden="1">
      <c r="A11314" s="11">
        <v>46699</v>
      </c>
      <c r="B11314" t="s">
        <v>17138</v>
      </c>
      <c r="C11314" t="s">
        <v>17139</v>
      </c>
      <c r="D11314" t="e">
        <f>VLOOKUP(A11314,Planilha2!$1:$1048576,6,0)</f>
        <v>#N/A</v>
      </c>
      <c r="E11314" t="e">
        <f>VLOOKUP(C11314,Planilha5!B:B,1,0)</f>
        <v>#N/A</v>
      </c>
    </row>
    <row r="11315" spans="1:5" hidden="1">
      <c r="A11315" s="11">
        <v>1014</v>
      </c>
      <c r="B11315" t="s">
        <v>4077</v>
      </c>
      <c r="C11315" t="s">
        <v>17140</v>
      </c>
      <c r="D11315" t="e">
        <f>VLOOKUP(A11315,Planilha2!$1:$1048576,6,0)</f>
        <v>#N/A</v>
      </c>
      <c r="E11315" t="e">
        <f>VLOOKUP(C11315,Planilha5!B:B,1,0)</f>
        <v>#N/A</v>
      </c>
    </row>
    <row r="11316" spans="1:5" hidden="1">
      <c r="A11316" s="11">
        <v>6000</v>
      </c>
      <c r="B11316" t="s">
        <v>17141</v>
      </c>
      <c r="C11316" t="s">
        <v>17142</v>
      </c>
      <c r="D11316" t="e">
        <f>VLOOKUP(A11316,Planilha2!$1:$1048576,6,0)</f>
        <v>#N/A</v>
      </c>
      <c r="E11316" t="e">
        <f>VLOOKUP(C11316,Planilha5!B:B,1,0)</f>
        <v>#N/A</v>
      </c>
    </row>
    <row r="11317" spans="1:5" hidden="1">
      <c r="A11317" s="11">
        <v>53425</v>
      </c>
      <c r="B11317" t="s">
        <v>17143</v>
      </c>
      <c r="C11317" t="s">
        <v>17144</v>
      </c>
      <c r="D11317" t="e">
        <f>VLOOKUP(A11317,Planilha2!$1:$1048576,6,0)</f>
        <v>#N/A</v>
      </c>
      <c r="E11317" t="e">
        <f>VLOOKUP(C11317,Planilha5!B:B,1,0)</f>
        <v>#N/A</v>
      </c>
    </row>
    <row r="11318" spans="1:5" hidden="1">
      <c r="A11318" s="11">
        <v>6821</v>
      </c>
      <c r="B11318" t="s">
        <v>17145</v>
      </c>
      <c r="C11318" t="s">
        <v>8094</v>
      </c>
      <c r="D11318" t="e">
        <f>VLOOKUP(A11318,Planilha2!$1:$1048576,6,0)</f>
        <v>#N/A</v>
      </c>
      <c r="E11318" t="e">
        <f>VLOOKUP(C11318,Planilha5!B:B,1,0)</f>
        <v>#N/A</v>
      </c>
    </row>
    <row r="11319" spans="1:5" hidden="1">
      <c r="A11319" s="11">
        <v>46864</v>
      </c>
      <c r="B11319" t="s">
        <v>6959</v>
      </c>
      <c r="C11319" t="s">
        <v>17146</v>
      </c>
      <c r="D11319" t="e">
        <f>VLOOKUP(A11319,Planilha2!$1:$1048576,6,0)</f>
        <v>#N/A</v>
      </c>
      <c r="E11319" t="e">
        <f>VLOOKUP(C11319,Planilha5!B:B,1,0)</f>
        <v>#N/A</v>
      </c>
    </row>
    <row r="11320" spans="1:5" hidden="1">
      <c r="A11320" s="11">
        <v>49054</v>
      </c>
      <c r="B11320" t="s">
        <v>17147</v>
      </c>
      <c r="C11320" t="s">
        <v>17148</v>
      </c>
      <c r="D11320" t="e">
        <f>VLOOKUP(A11320,Planilha2!$1:$1048576,6,0)</f>
        <v>#N/A</v>
      </c>
      <c r="E11320" t="e">
        <f>VLOOKUP(C11320,Planilha5!B:B,1,0)</f>
        <v>#N/A</v>
      </c>
    </row>
    <row r="11321" spans="1:5" hidden="1">
      <c r="A11321" s="11">
        <v>54636</v>
      </c>
      <c r="B11321" t="s">
        <v>9625</v>
      </c>
      <c r="C11321" t="s">
        <v>17149</v>
      </c>
      <c r="D11321" t="e">
        <f>VLOOKUP(A11321,Planilha2!$1:$1048576,6,0)</f>
        <v>#N/A</v>
      </c>
      <c r="E11321" t="e">
        <f>VLOOKUP(C11321,Planilha5!B:B,1,0)</f>
        <v>#N/A</v>
      </c>
    </row>
    <row r="11322" spans="1:5" hidden="1">
      <c r="A11322" s="11">
        <v>8771</v>
      </c>
      <c r="B11322" t="s">
        <v>17150</v>
      </c>
      <c r="C11322" t="s">
        <v>17151</v>
      </c>
      <c r="D11322" t="e">
        <f>VLOOKUP(A11322,Planilha2!$1:$1048576,6,0)</f>
        <v>#N/A</v>
      </c>
      <c r="E11322" t="e">
        <f>VLOOKUP(C11322,Planilha5!B:B,1,0)</f>
        <v>#N/A</v>
      </c>
    </row>
    <row r="11323" spans="1:5" hidden="1">
      <c r="A11323" s="11">
        <v>55545</v>
      </c>
      <c r="B11323" t="s">
        <v>17152</v>
      </c>
      <c r="C11323" t="s">
        <v>17153</v>
      </c>
      <c r="D11323" t="e">
        <f>VLOOKUP(A11323,Planilha2!$1:$1048576,6,0)</f>
        <v>#N/A</v>
      </c>
      <c r="E11323" t="e">
        <f>VLOOKUP(C11323,Planilha5!B:B,1,0)</f>
        <v>#N/A</v>
      </c>
    </row>
    <row r="11324" spans="1:5" hidden="1">
      <c r="A11324" s="11">
        <v>74980</v>
      </c>
      <c r="B11324" t="s">
        <v>5445</v>
      </c>
      <c r="C11324" t="s">
        <v>5447</v>
      </c>
      <c r="D11324" t="e">
        <f>VLOOKUP(A11324,Planilha2!$1:$1048576,6,0)</f>
        <v>#N/A</v>
      </c>
      <c r="E11324" t="e">
        <f>VLOOKUP(C11324,Planilha5!B:B,1,0)</f>
        <v>#N/A</v>
      </c>
    </row>
    <row r="11325" spans="1:5" hidden="1">
      <c r="A11325" s="11">
        <v>2987</v>
      </c>
      <c r="B11325" t="s">
        <v>740</v>
      </c>
      <c r="C11325" t="s">
        <v>17154</v>
      </c>
      <c r="D11325" t="e">
        <f>VLOOKUP(A11325,Planilha2!$1:$1048576,6,0)</f>
        <v>#N/A</v>
      </c>
      <c r="E11325" t="e">
        <f>VLOOKUP(C11325,Planilha5!B:B,1,0)</f>
        <v>#N/A</v>
      </c>
    </row>
    <row r="11326" spans="1:5" hidden="1">
      <c r="A11326" s="11">
        <v>3833</v>
      </c>
      <c r="B11326" t="s">
        <v>137</v>
      </c>
      <c r="C11326" t="s">
        <v>17155</v>
      </c>
      <c r="D11326" t="str">
        <f>VLOOKUP(A11326,Planilha2!$1:$1048576,6,0)</f>
        <v>2 - Magistrados</v>
      </c>
      <c r="E11326" t="e">
        <f>VLOOKUP(C11326,Planilha5!B:B,1,0)</f>
        <v>#N/A</v>
      </c>
    </row>
    <row r="11327" spans="1:5" hidden="1">
      <c r="A11327" s="11">
        <v>1124</v>
      </c>
      <c r="B11327" t="s">
        <v>750</v>
      </c>
      <c r="C11327" t="s">
        <v>14881</v>
      </c>
      <c r="D11327" t="e">
        <f>VLOOKUP(A11327,Planilha2!$1:$1048576,6,0)</f>
        <v>#N/A</v>
      </c>
      <c r="E11327" t="str">
        <f>VLOOKUP(C11327,Planilha5!B:B,1,0)</f>
        <v>MARIA RAQUEL DA CONCEIÇAO OLIVEIRA</v>
      </c>
    </row>
    <row r="11328" spans="1:5" hidden="1">
      <c r="A11328" s="11">
        <v>201363</v>
      </c>
      <c r="B11328" t="s">
        <v>17156</v>
      </c>
      <c r="C11328" t="s">
        <v>17157</v>
      </c>
      <c r="D11328" t="e">
        <f>VLOOKUP(A11328,Planilha2!$1:$1048576,6,0)</f>
        <v>#N/A</v>
      </c>
      <c r="E11328" t="e">
        <f>VLOOKUP(C11328,Planilha5!B:B,1,0)</f>
        <v>#N/A</v>
      </c>
    </row>
    <row r="11329" spans="1:5" hidden="1">
      <c r="A11329" s="11">
        <v>904723</v>
      </c>
      <c r="B11329" t="s">
        <v>17158</v>
      </c>
      <c r="C11329" t="s">
        <v>17159</v>
      </c>
      <c r="D11329" t="e">
        <f>VLOOKUP(A11329,Planilha2!$1:$1048576,6,0)</f>
        <v>#N/A</v>
      </c>
      <c r="E11329" t="e">
        <f>VLOOKUP(C11329,Planilha5!B:B,1,0)</f>
        <v>#N/A</v>
      </c>
    </row>
    <row r="11330" spans="1:5" hidden="1">
      <c r="A11330">
        <v>581</v>
      </c>
      <c r="B11330" t="s">
        <v>769</v>
      </c>
      <c r="C11330" t="s">
        <v>4018</v>
      </c>
      <c r="D11330" t="e">
        <f>VLOOKUP(A11330,Planilha2!$1:$1048576,6,0)</f>
        <v>#N/A</v>
      </c>
      <c r="E11330" t="e">
        <f>VLOOKUP(C11330,Planilha5!B:B,1,0)</f>
        <v>#N/A</v>
      </c>
    </row>
    <row r="11331" spans="1:5" hidden="1">
      <c r="A11331" s="11">
        <v>904874</v>
      </c>
      <c r="B11331" t="s">
        <v>17160</v>
      </c>
      <c r="C11331" t="s">
        <v>17161</v>
      </c>
      <c r="D11331" t="e">
        <f>VLOOKUP(A11331,Planilha2!$1:$1048576,6,0)</f>
        <v>#N/A</v>
      </c>
      <c r="E11331" t="e">
        <f>VLOOKUP(C11331,Planilha5!B:B,1,0)</f>
        <v>#N/A</v>
      </c>
    </row>
    <row r="11332" spans="1:5" hidden="1">
      <c r="A11332" s="11">
        <v>10263</v>
      </c>
      <c r="B11332" t="s">
        <v>151</v>
      </c>
      <c r="C11332" t="s">
        <v>17162</v>
      </c>
      <c r="D11332" t="str">
        <f>VLOOKUP(A11332,Planilha2!$1:$1048576,6,0)</f>
        <v>2 - Magistrados</v>
      </c>
      <c r="E11332" t="e">
        <f>VLOOKUP(C11332,Planilha5!B:B,1,0)</f>
        <v>#N/A</v>
      </c>
    </row>
    <row r="11333" spans="1:5" hidden="1">
      <c r="A11333" s="11">
        <v>3972</v>
      </c>
      <c r="B11333" t="s">
        <v>1148</v>
      </c>
      <c r="C11333" t="s">
        <v>17163</v>
      </c>
      <c r="D11333" t="e">
        <f>VLOOKUP(A11333,Planilha2!$1:$1048576,6,0)</f>
        <v>#N/A</v>
      </c>
      <c r="E11333" t="e">
        <f>VLOOKUP(C11333,Planilha5!B:B,1,0)</f>
        <v>#N/A</v>
      </c>
    </row>
    <row r="11334" spans="1:5" hidden="1">
      <c r="A11334" s="11">
        <v>49160</v>
      </c>
      <c r="B11334" t="s">
        <v>17164</v>
      </c>
      <c r="C11334" t="s">
        <v>17165</v>
      </c>
      <c r="D11334" t="e">
        <f>VLOOKUP(A11334,Planilha2!$1:$1048576,6,0)</f>
        <v>#N/A</v>
      </c>
      <c r="E11334" t="e">
        <f>VLOOKUP(C11334,Planilha5!B:B,1,0)</f>
        <v>#N/A</v>
      </c>
    </row>
    <row r="11335" spans="1:5" hidden="1">
      <c r="A11335" s="11">
        <v>903862</v>
      </c>
      <c r="B11335" t="s">
        <v>17166</v>
      </c>
      <c r="C11335" t="s">
        <v>17167</v>
      </c>
      <c r="D11335" t="e">
        <f>VLOOKUP(A11335,Planilha2!$1:$1048576,6,0)</f>
        <v>#N/A</v>
      </c>
      <c r="E11335" t="e">
        <f>VLOOKUP(C11335,Planilha5!B:B,1,0)</f>
        <v>#N/A</v>
      </c>
    </row>
    <row r="11336" spans="1:5" hidden="1">
      <c r="A11336" s="11">
        <v>903555</v>
      </c>
      <c r="B11336" t="s">
        <v>17168</v>
      </c>
      <c r="C11336" t="s">
        <v>17169</v>
      </c>
      <c r="D11336" t="e">
        <f>VLOOKUP(A11336,Planilha2!$1:$1048576,6,0)</f>
        <v>#N/A</v>
      </c>
      <c r="E11336" t="e">
        <f>VLOOKUP(C11336,Planilha5!B:B,1,0)</f>
        <v>#N/A</v>
      </c>
    </row>
    <row r="11337" spans="1:5" hidden="1">
      <c r="A11337" s="11">
        <v>41472</v>
      </c>
      <c r="B11337" t="s">
        <v>3119</v>
      </c>
      <c r="C11337" t="s">
        <v>17170</v>
      </c>
      <c r="D11337" t="e">
        <f>VLOOKUP(A11337,Planilha2!$1:$1048576,6,0)</f>
        <v>#N/A</v>
      </c>
      <c r="E11337" t="e">
        <f>VLOOKUP(C11337,Planilha5!B:B,1,0)</f>
        <v>#N/A</v>
      </c>
    </row>
    <row r="11338" spans="1:5" hidden="1">
      <c r="A11338" s="11">
        <v>200708</v>
      </c>
      <c r="B11338" t="s">
        <v>791</v>
      </c>
      <c r="C11338" t="s">
        <v>17171</v>
      </c>
      <c r="D11338" t="e">
        <f>VLOOKUP(A11338,Planilha2!$1:$1048576,6,0)</f>
        <v>#N/A</v>
      </c>
      <c r="E11338" t="e">
        <f>VLOOKUP(C11338,Planilha5!B:B,1,0)</f>
        <v>#N/A</v>
      </c>
    </row>
    <row r="11339" spans="1:5" hidden="1">
      <c r="A11339" s="11">
        <v>5957</v>
      </c>
      <c r="B11339" t="s">
        <v>12016</v>
      </c>
      <c r="C11339" t="s">
        <v>17172</v>
      </c>
      <c r="D11339" t="e">
        <f>VLOOKUP(A11339,Planilha2!$1:$1048576,6,0)</f>
        <v>#N/A</v>
      </c>
      <c r="E11339" t="e">
        <f>VLOOKUP(C11339,Planilha5!B:B,1,0)</f>
        <v>#N/A</v>
      </c>
    </row>
    <row r="11340" spans="1:5" hidden="1">
      <c r="A11340" s="11">
        <v>95637</v>
      </c>
      <c r="B11340" t="s">
        <v>4181</v>
      </c>
      <c r="C11340" t="s">
        <v>17173</v>
      </c>
      <c r="D11340" t="e">
        <f>VLOOKUP(A11340,Planilha2!$1:$1048576,6,0)</f>
        <v>#N/A</v>
      </c>
      <c r="E11340" t="e">
        <f>VLOOKUP(C11340,Planilha5!B:B,1,0)</f>
        <v>#N/A</v>
      </c>
    </row>
    <row r="11341" spans="1:5" hidden="1">
      <c r="A11341" s="11">
        <v>48663</v>
      </c>
      <c r="B11341" t="s">
        <v>17174</v>
      </c>
      <c r="C11341" t="s">
        <v>17175</v>
      </c>
      <c r="D11341" t="e">
        <f>VLOOKUP(A11341,Planilha2!$1:$1048576,6,0)</f>
        <v>#N/A</v>
      </c>
      <c r="E11341" t="e">
        <f>VLOOKUP(C11341,Planilha5!B:B,1,0)</f>
        <v>#N/A</v>
      </c>
    </row>
    <row r="11342" spans="1:5" hidden="1">
      <c r="A11342" s="11">
        <v>903635</v>
      </c>
      <c r="B11342" t="s">
        <v>17031</v>
      </c>
      <c r="C11342" t="s">
        <v>12458</v>
      </c>
      <c r="D11342" t="e">
        <f>VLOOKUP(A11342,Planilha2!$1:$1048576,6,0)</f>
        <v>#N/A</v>
      </c>
      <c r="E11342" t="e">
        <f>VLOOKUP(C11342,Planilha5!B:B,1,0)</f>
        <v>#N/A</v>
      </c>
    </row>
    <row r="11343" spans="1:5" hidden="1">
      <c r="A11343" s="11">
        <v>93702</v>
      </c>
      <c r="B11343" t="s">
        <v>378</v>
      </c>
      <c r="C11343" t="s">
        <v>17176</v>
      </c>
      <c r="D11343" t="str">
        <f>VLOOKUP(A11343,Planilha2!$1:$1048576,6,0)</f>
        <v>18 - Inativos Magistrados</v>
      </c>
      <c r="E11343" t="e">
        <f>VLOOKUP(C11343,Planilha5!B:B,1,0)</f>
        <v>#N/A</v>
      </c>
    </row>
    <row r="11344" spans="1:5" hidden="1">
      <c r="A11344" s="11">
        <v>904794</v>
      </c>
      <c r="B11344" t="s">
        <v>17177</v>
      </c>
      <c r="C11344" t="s">
        <v>17178</v>
      </c>
      <c r="D11344" t="e">
        <f>VLOOKUP(A11344,Planilha2!$1:$1048576,6,0)</f>
        <v>#N/A</v>
      </c>
      <c r="E11344" t="e">
        <f>VLOOKUP(C11344,Planilha5!B:B,1,0)</f>
        <v>#N/A</v>
      </c>
    </row>
    <row r="11345" spans="1:5" hidden="1">
      <c r="A11345" s="11">
        <v>7402</v>
      </c>
      <c r="B11345" t="s">
        <v>17179</v>
      </c>
      <c r="C11345" t="s">
        <v>17180</v>
      </c>
      <c r="D11345" t="e">
        <f>VLOOKUP(A11345,Planilha2!$1:$1048576,6,0)</f>
        <v>#N/A</v>
      </c>
      <c r="E11345" t="e">
        <f>VLOOKUP(C11345,Planilha5!B:B,1,0)</f>
        <v>#N/A</v>
      </c>
    </row>
    <row r="11346" spans="1:5" hidden="1">
      <c r="A11346" s="11">
        <v>903550</v>
      </c>
      <c r="B11346" t="s">
        <v>17181</v>
      </c>
      <c r="C11346" t="s">
        <v>8371</v>
      </c>
      <c r="D11346" t="e">
        <f>VLOOKUP(A11346,Planilha2!$1:$1048576,6,0)</f>
        <v>#N/A</v>
      </c>
      <c r="E11346" t="e">
        <f>VLOOKUP(C11346,Planilha5!B:B,1,0)</f>
        <v>#N/A</v>
      </c>
    </row>
    <row r="11347" spans="1:5" hidden="1">
      <c r="A11347" s="11">
        <v>93216</v>
      </c>
      <c r="B11347" t="s">
        <v>17182</v>
      </c>
      <c r="C11347" t="s">
        <v>17183</v>
      </c>
      <c r="D11347" t="e">
        <f>VLOOKUP(A11347,Planilha2!$1:$1048576,6,0)</f>
        <v>#N/A</v>
      </c>
      <c r="E11347" t="e">
        <f>VLOOKUP(C11347,Planilha5!B:B,1,0)</f>
        <v>#N/A</v>
      </c>
    </row>
    <row r="11348" spans="1:5" hidden="1">
      <c r="A11348" s="11">
        <v>11887</v>
      </c>
      <c r="B11348" t="s">
        <v>17184</v>
      </c>
      <c r="C11348" t="s">
        <v>17185</v>
      </c>
      <c r="D11348" t="e">
        <f>VLOOKUP(A11348,Planilha2!$1:$1048576,6,0)</f>
        <v>#N/A</v>
      </c>
      <c r="E11348" t="e">
        <f>VLOOKUP(C11348,Planilha5!B:B,1,0)</f>
        <v>#N/A</v>
      </c>
    </row>
    <row r="11349" spans="1:5" hidden="1">
      <c r="A11349" s="11">
        <v>905464</v>
      </c>
      <c r="B11349" t="s">
        <v>17186</v>
      </c>
      <c r="C11349" t="s">
        <v>17187</v>
      </c>
      <c r="D11349" t="e">
        <f>VLOOKUP(A11349,Planilha2!$1:$1048576,6,0)</f>
        <v>#N/A</v>
      </c>
      <c r="E11349" t="e">
        <f>VLOOKUP(C11349,Planilha5!B:B,1,0)</f>
        <v>#N/A</v>
      </c>
    </row>
    <row r="11350" spans="1:5" hidden="1">
      <c r="A11350" s="11">
        <v>40602</v>
      </c>
      <c r="B11350" t="s">
        <v>13482</v>
      </c>
      <c r="C11350" t="s">
        <v>17188</v>
      </c>
      <c r="D11350" t="e">
        <f>VLOOKUP(A11350,Planilha2!$1:$1048576,6,0)</f>
        <v>#N/A</v>
      </c>
      <c r="E11350" t="e">
        <f>VLOOKUP(C11350,Planilha5!B:B,1,0)</f>
        <v>#N/A</v>
      </c>
    </row>
    <row r="11351" spans="1:5" hidden="1">
      <c r="A11351" s="11">
        <v>91059</v>
      </c>
      <c r="B11351" t="s">
        <v>3777</v>
      </c>
      <c r="C11351" t="s">
        <v>17189</v>
      </c>
      <c r="D11351" t="e">
        <f>VLOOKUP(A11351,Planilha2!$1:$1048576,6,0)</f>
        <v>#N/A</v>
      </c>
      <c r="E11351" t="e">
        <f>VLOOKUP(C11351,Planilha5!B:B,1,0)</f>
        <v>#N/A</v>
      </c>
    </row>
    <row r="11352" spans="1:5" hidden="1">
      <c r="A11352" s="11">
        <v>55469</v>
      </c>
      <c r="B11352" t="s">
        <v>17190</v>
      </c>
      <c r="C11352" t="s">
        <v>17191</v>
      </c>
      <c r="D11352" t="e">
        <f>VLOOKUP(A11352,Planilha2!$1:$1048576,6,0)</f>
        <v>#N/A</v>
      </c>
      <c r="E11352" t="e">
        <f>VLOOKUP(C11352,Planilha5!B:B,1,0)</f>
        <v>#N/A</v>
      </c>
    </row>
    <row r="11353" spans="1:5" hidden="1">
      <c r="A11353" s="11">
        <v>4509</v>
      </c>
      <c r="B11353" t="s">
        <v>16830</v>
      </c>
      <c r="C11353" t="s">
        <v>17192</v>
      </c>
      <c r="D11353" t="e">
        <f>VLOOKUP(A11353,Planilha2!$1:$1048576,6,0)</f>
        <v>#N/A</v>
      </c>
      <c r="E11353" t="e">
        <f>VLOOKUP(C11353,Planilha5!B:B,1,0)</f>
        <v>#N/A</v>
      </c>
    </row>
    <row r="11354" spans="1:5" hidden="1">
      <c r="A11354" s="11">
        <v>55411</v>
      </c>
      <c r="B11354" t="s">
        <v>17193</v>
      </c>
      <c r="C11354" t="s">
        <v>17194</v>
      </c>
      <c r="D11354" t="e">
        <f>VLOOKUP(A11354,Planilha2!$1:$1048576,6,0)</f>
        <v>#N/A</v>
      </c>
      <c r="E11354" t="e">
        <f>VLOOKUP(C11354,Planilha5!B:B,1,0)</f>
        <v>#N/A</v>
      </c>
    </row>
    <row r="11355" spans="1:5" hidden="1">
      <c r="A11355" s="11">
        <v>1333</v>
      </c>
      <c r="B11355" t="s">
        <v>3610</v>
      </c>
      <c r="C11355" t="s">
        <v>17195</v>
      </c>
      <c r="D11355" t="e">
        <f>VLOOKUP(A11355,Planilha2!$1:$1048576,6,0)</f>
        <v>#N/A</v>
      </c>
      <c r="E11355" t="e">
        <f>VLOOKUP(C11355,Planilha5!B:B,1,0)</f>
        <v>#N/A</v>
      </c>
    </row>
    <row r="11356" spans="1:5" hidden="1">
      <c r="A11356">
        <v>785</v>
      </c>
      <c r="B11356" t="s">
        <v>4768</v>
      </c>
      <c r="C11356" t="s">
        <v>17196</v>
      </c>
      <c r="D11356" t="e">
        <f>VLOOKUP(A11356,Planilha2!$1:$1048576,6,0)</f>
        <v>#N/A</v>
      </c>
      <c r="E11356" t="e">
        <f>VLOOKUP(C11356,Planilha5!B:B,1,0)</f>
        <v>#N/A</v>
      </c>
    </row>
    <row r="11357" spans="1:5" hidden="1">
      <c r="A11357" s="11">
        <v>46679</v>
      </c>
      <c r="B11357" t="s">
        <v>7529</v>
      </c>
      <c r="C11357" t="s">
        <v>17197</v>
      </c>
      <c r="D11357" t="e">
        <f>VLOOKUP(A11357,Planilha2!$1:$1048576,6,0)</f>
        <v>#N/A</v>
      </c>
      <c r="E11357" t="e">
        <f>VLOOKUP(C11357,Planilha5!B:B,1,0)</f>
        <v>#N/A</v>
      </c>
    </row>
    <row r="11358" spans="1:5" hidden="1">
      <c r="A11358">
        <v>969</v>
      </c>
      <c r="B11358" t="s">
        <v>836</v>
      </c>
      <c r="C11358" t="s">
        <v>17198</v>
      </c>
      <c r="D11358" t="e">
        <f>VLOOKUP(A11358,Planilha2!$1:$1048576,6,0)</f>
        <v>#N/A</v>
      </c>
      <c r="E11358" t="e">
        <f>VLOOKUP(C11358,Planilha5!B:B,1,0)</f>
        <v>#N/A</v>
      </c>
    </row>
    <row r="11359" spans="1:5" hidden="1">
      <c r="A11359" s="11">
        <v>42776</v>
      </c>
      <c r="B11359" t="s">
        <v>17199</v>
      </c>
      <c r="C11359" t="s">
        <v>17200</v>
      </c>
      <c r="D11359" t="e">
        <f>VLOOKUP(A11359,Planilha2!$1:$1048576,6,0)</f>
        <v>#N/A</v>
      </c>
      <c r="E11359" t="e">
        <f>VLOOKUP(C11359,Planilha5!B:B,1,0)</f>
        <v>#N/A</v>
      </c>
    </row>
    <row r="11360" spans="1:5" hidden="1">
      <c r="A11360" s="11">
        <v>55325</v>
      </c>
      <c r="B11360" t="s">
        <v>17201</v>
      </c>
      <c r="C11360" t="s">
        <v>17202</v>
      </c>
      <c r="D11360" t="e">
        <f>VLOOKUP(A11360,Planilha2!$1:$1048576,6,0)</f>
        <v>#N/A</v>
      </c>
      <c r="E11360" t="e">
        <f>VLOOKUP(C11360,Planilha5!B:B,1,0)</f>
        <v>#N/A</v>
      </c>
    </row>
    <row r="11361" spans="1:5" hidden="1">
      <c r="A11361" s="11">
        <v>51768</v>
      </c>
      <c r="B11361" t="s">
        <v>9037</v>
      </c>
      <c r="C11361" t="s">
        <v>17203</v>
      </c>
      <c r="D11361" t="e">
        <f>VLOOKUP(A11361,Planilha2!$1:$1048576,6,0)</f>
        <v>#N/A</v>
      </c>
      <c r="E11361" t="e">
        <f>VLOOKUP(C11361,Planilha5!B:B,1,0)</f>
        <v>#N/A</v>
      </c>
    </row>
    <row r="11362" spans="1:5" hidden="1">
      <c r="A11362" s="11">
        <v>54981</v>
      </c>
      <c r="B11362" t="s">
        <v>17204</v>
      </c>
      <c r="C11362" t="s">
        <v>17205</v>
      </c>
      <c r="D11362" t="e">
        <f>VLOOKUP(A11362,Planilha2!$1:$1048576,6,0)</f>
        <v>#N/A</v>
      </c>
      <c r="E11362" t="e">
        <f>VLOOKUP(C11362,Planilha5!B:B,1,0)</f>
        <v>#N/A</v>
      </c>
    </row>
    <row r="11363" spans="1:5" hidden="1">
      <c r="A11363" s="11">
        <v>53563</v>
      </c>
      <c r="B11363" t="s">
        <v>17206</v>
      </c>
      <c r="C11363" t="s">
        <v>17207</v>
      </c>
      <c r="D11363" t="e">
        <f>VLOOKUP(A11363,Planilha2!$1:$1048576,6,0)</f>
        <v>#N/A</v>
      </c>
      <c r="E11363" t="e">
        <f>VLOOKUP(C11363,Planilha5!B:B,1,0)</f>
        <v>#N/A</v>
      </c>
    </row>
    <row r="11364" spans="1:5" hidden="1">
      <c r="A11364" s="11">
        <v>200415</v>
      </c>
      <c r="B11364" t="s">
        <v>17208</v>
      </c>
      <c r="C11364" t="s">
        <v>17209</v>
      </c>
      <c r="D11364" t="e">
        <f>VLOOKUP(A11364,Planilha2!$1:$1048576,6,0)</f>
        <v>#N/A</v>
      </c>
      <c r="E11364" t="e">
        <f>VLOOKUP(C11364,Planilha5!B:B,1,0)</f>
        <v>#N/A</v>
      </c>
    </row>
    <row r="11365" spans="1:5" hidden="1">
      <c r="A11365" s="11">
        <v>7142</v>
      </c>
      <c r="B11365" t="s">
        <v>297</v>
      </c>
      <c r="C11365" t="s">
        <v>17210</v>
      </c>
      <c r="D11365" t="str">
        <f>VLOOKUP(A11365,Planilha2!$1:$1048576,6,0)</f>
        <v>2 - Magistrados</v>
      </c>
      <c r="E11365" t="e">
        <f>VLOOKUP(C11365,Planilha5!B:B,1,0)</f>
        <v>#N/A</v>
      </c>
    </row>
    <row r="11366" spans="1:5" hidden="1">
      <c r="A11366">
        <v>491</v>
      </c>
      <c r="B11366" t="s">
        <v>17211</v>
      </c>
      <c r="C11366" t="s">
        <v>17212</v>
      </c>
      <c r="D11366" t="e">
        <f>VLOOKUP(A11366,Planilha2!$1:$1048576,6,0)</f>
        <v>#N/A</v>
      </c>
      <c r="E11366" t="e">
        <f>VLOOKUP(C11366,Planilha5!B:B,1,0)</f>
        <v>#N/A</v>
      </c>
    </row>
    <row r="11367" spans="1:5" hidden="1">
      <c r="A11367" s="11">
        <v>4151</v>
      </c>
      <c r="B11367" t="s">
        <v>4046</v>
      </c>
      <c r="C11367" t="s">
        <v>10979</v>
      </c>
      <c r="D11367" t="e">
        <f>VLOOKUP(A11367,Planilha2!$1:$1048576,6,0)</f>
        <v>#N/A</v>
      </c>
      <c r="E11367" t="e">
        <f>VLOOKUP(C11367,Planilha5!B:B,1,0)</f>
        <v>#N/A</v>
      </c>
    </row>
    <row r="11368" spans="1:5" hidden="1">
      <c r="A11368" s="11">
        <v>5459</v>
      </c>
      <c r="B11368" t="s">
        <v>3000</v>
      </c>
      <c r="C11368" t="s">
        <v>17213</v>
      </c>
      <c r="D11368" t="e">
        <f>VLOOKUP(A11368,Planilha2!$1:$1048576,6,0)</f>
        <v>#N/A</v>
      </c>
      <c r="E11368" t="e">
        <f>VLOOKUP(C11368,Planilha5!B:B,1,0)</f>
        <v>#N/A</v>
      </c>
    </row>
    <row r="11369" spans="1:5" hidden="1">
      <c r="A11369" s="11">
        <v>6260</v>
      </c>
      <c r="B11369" t="s">
        <v>17214</v>
      </c>
      <c r="C11369" t="s">
        <v>17215</v>
      </c>
      <c r="D11369" t="e">
        <f>VLOOKUP(A11369,Planilha2!$1:$1048576,6,0)</f>
        <v>#N/A</v>
      </c>
      <c r="E11369" t="e">
        <f>VLOOKUP(C11369,Planilha5!B:B,1,0)</f>
        <v>#N/A</v>
      </c>
    </row>
    <row r="11370" spans="1:5" hidden="1">
      <c r="A11370" s="11">
        <v>54598</v>
      </c>
      <c r="B11370" t="s">
        <v>17216</v>
      </c>
      <c r="C11370" t="s">
        <v>17217</v>
      </c>
      <c r="D11370" t="e">
        <f>VLOOKUP(A11370,Planilha2!$1:$1048576,6,0)</f>
        <v>#N/A</v>
      </c>
      <c r="E11370" t="e">
        <f>VLOOKUP(C11370,Planilha5!B:B,1,0)</f>
        <v>#N/A</v>
      </c>
    </row>
    <row r="11371" spans="1:5" hidden="1">
      <c r="A11371" s="11">
        <v>45380</v>
      </c>
      <c r="B11371" t="s">
        <v>17218</v>
      </c>
      <c r="C11371" t="s">
        <v>17219</v>
      </c>
      <c r="D11371" t="e">
        <f>VLOOKUP(A11371,Planilha2!$1:$1048576,6,0)</f>
        <v>#N/A</v>
      </c>
      <c r="E11371" t="e">
        <f>VLOOKUP(C11371,Planilha5!B:B,1,0)</f>
        <v>#N/A</v>
      </c>
    </row>
    <row r="11372" spans="1:5" hidden="1">
      <c r="A11372">
        <v>616</v>
      </c>
      <c r="B11372" t="s">
        <v>2612</v>
      </c>
      <c r="C11372" t="s">
        <v>17220</v>
      </c>
      <c r="D11372" t="e">
        <f>VLOOKUP(A11372,Planilha2!$1:$1048576,6,0)</f>
        <v>#N/A</v>
      </c>
      <c r="E11372" t="e">
        <f>VLOOKUP(C11372,Planilha5!B:B,1,0)</f>
        <v>#N/A</v>
      </c>
    </row>
    <row r="11373" spans="1:5" hidden="1">
      <c r="A11373" s="11">
        <v>2953</v>
      </c>
      <c r="B11373" t="s">
        <v>3206</v>
      </c>
      <c r="C11373" t="s">
        <v>3208</v>
      </c>
      <c r="D11373" t="e">
        <f>VLOOKUP(A11373,Planilha2!$1:$1048576,6,0)</f>
        <v>#N/A</v>
      </c>
      <c r="E11373" t="e">
        <f>VLOOKUP(C11373,Planilha5!B:B,1,0)</f>
        <v>#N/A</v>
      </c>
    </row>
    <row r="11374" spans="1:5" hidden="1">
      <c r="A11374" s="11">
        <v>48640</v>
      </c>
      <c r="B11374" t="s">
        <v>11270</v>
      </c>
      <c r="C11374" t="s">
        <v>17221</v>
      </c>
      <c r="D11374" t="e">
        <f>VLOOKUP(A11374,Planilha2!$1:$1048576,6,0)</f>
        <v>#N/A</v>
      </c>
      <c r="E11374" t="e">
        <f>VLOOKUP(C11374,Planilha5!B:B,1,0)</f>
        <v>#N/A</v>
      </c>
    </row>
    <row r="11375" spans="1:5" hidden="1">
      <c r="A11375" s="11">
        <v>904862</v>
      </c>
      <c r="B11375" t="s">
        <v>15185</v>
      </c>
      <c r="C11375" t="s">
        <v>17222</v>
      </c>
      <c r="D11375" t="e">
        <f>VLOOKUP(A11375,Planilha2!$1:$1048576,6,0)</f>
        <v>#N/A</v>
      </c>
      <c r="E11375" t="e">
        <f>VLOOKUP(C11375,Planilha5!B:B,1,0)</f>
        <v>#N/A</v>
      </c>
    </row>
    <row r="11376" spans="1:5" hidden="1">
      <c r="A11376" s="11">
        <v>9356</v>
      </c>
      <c r="B11376" t="s">
        <v>7016</v>
      </c>
      <c r="C11376" t="s">
        <v>17223</v>
      </c>
      <c r="D11376" t="e">
        <f>VLOOKUP(A11376,Planilha2!$1:$1048576,6,0)</f>
        <v>#N/A</v>
      </c>
      <c r="E11376" t="e">
        <f>VLOOKUP(C11376,Planilha5!B:B,1,0)</f>
        <v>#N/A</v>
      </c>
    </row>
    <row r="11377" spans="1:6" hidden="1">
      <c r="A11377" s="11">
        <v>23665</v>
      </c>
      <c r="B11377" t="s">
        <v>13475</v>
      </c>
      <c r="C11377" t="s">
        <v>17224</v>
      </c>
      <c r="D11377" t="e">
        <f>VLOOKUP(A11377,Planilha2!$1:$1048576,6,0)</f>
        <v>#N/A</v>
      </c>
      <c r="E11377" t="e">
        <f>VLOOKUP(C11377,Planilha5!B:B,1,0)</f>
        <v>#N/A</v>
      </c>
    </row>
    <row r="11378" spans="1:6" hidden="1">
      <c r="A11378" s="11">
        <v>54088</v>
      </c>
      <c r="B11378" t="s">
        <v>7285</v>
      </c>
      <c r="C11378" t="s">
        <v>11355</v>
      </c>
      <c r="D11378" t="e">
        <f>VLOOKUP(A11378,Planilha2!$1:$1048576,6,0)</f>
        <v>#N/A</v>
      </c>
      <c r="E11378" t="e">
        <f>VLOOKUP(C11378,Planilha5!B:B,1,0)</f>
        <v>#N/A</v>
      </c>
    </row>
    <row r="11379" spans="1:6" hidden="1">
      <c r="A11379" s="11">
        <v>9662</v>
      </c>
      <c r="B11379" t="s">
        <v>17225</v>
      </c>
      <c r="C11379" t="s">
        <v>11790</v>
      </c>
      <c r="D11379" t="e">
        <f>VLOOKUP(A11379,Planilha2!$1:$1048576,6,0)</f>
        <v>#N/A</v>
      </c>
      <c r="E11379" t="e">
        <f>VLOOKUP(C11379,Planilha5!B:B,1,0)</f>
        <v>#N/A</v>
      </c>
    </row>
    <row r="11380" spans="1:6" hidden="1">
      <c r="A11380" s="11">
        <v>52107</v>
      </c>
      <c r="B11380" t="s">
        <v>8436</v>
      </c>
      <c r="C11380" t="s">
        <v>17226</v>
      </c>
      <c r="D11380" t="e">
        <f>VLOOKUP(A11380,Planilha2!$1:$1048576,6,0)</f>
        <v>#N/A</v>
      </c>
      <c r="E11380" t="e">
        <f>VLOOKUP(C11380,Planilha5!B:B,1,0)</f>
        <v>#N/A</v>
      </c>
    </row>
    <row r="11381" spans="1:6" hidden="1">
      <c r="A11381" s="11">
        <v>6465</v>
      </c>
      <c r="B11381" t="s">
        <v>418</v>
      </c>
      <c r="C11381" t="s">
        <v>17227</v>
      </c>
      <c r="D11381" t="str">
        <f>VLOOKUP(A11381,Planilha2!$1:$1048576,6,0)</f>
        <v>2 - Magistrados</v>
      </c>
      <c r="E11381" t="str">
        <f>VLOOKUP(C11381,Planilha5!B:B,1,0)</f>
        <v>GENIVAL BANDEIRA  DE MELO</v>
      </c>
      <c r="F11381" t="str">
        <f>VLOOKUP(A11381,Planilha2!A:E,5,0)</f>
        <v>JDE03</v>
      </c>
    </row>
    <row r="11382" spans="1:6" hidden="1">
      <c r="A11382">
        <v>329</v>
      </c>
      <c r="B11382" t="s">
        <v>1363</v>
      </c>
      <c r="C11382" t="s">
        <v>17228</v>
      </c>
      <c r="D11382" t="e">
        <f>VLOOKUP(A11382,Planilha2!$1:$1048576,6,0)</f>
        <v>#N/A</v>
      </c>
      <c r="E11382" t="e">
        <f>VLOOKUP(C11382,Planilha5!B:B,1,0)</f>
        <v>#N/A</v>
      </c>
    </row>
    <row r="11383" spans="1:6" hidden="1">
      <c r="A11383" s="11">
        <v>54664</v>
      </c>
      <c r="B11383" t="s">
        <v>17229</v>
      </c>
      <c r="C11383" t="s">
        <v>17230</v>
      </c>
      <c r="D11383" t="e">
        <f>VLOOKUP(A11383,Planilha2!$1:$1048576,6,0)</f>
        <v>#N/A</v>
      </c>
      <c r="E11383" t="e">
        <f>VLOOKUP(C11383,Planilha5!B:B,1,0)</f>
        <v>#N/A</v>
      </c>
    </row>
    <row r="11384" spans="1:6" hidden="1">
      <c r="A11384" s="11">
        <v>2317</v>
      </c>
      <c r="B11384" t="s">
        <v>17231</v>
      </c>
      <c r="C11384" t="s">
        <v>17232</v>
      </c>
      <c r="D11384" t="e">
        <f>VLOOKUP(A11384,Planilha2!$1:$1048576,6,0)</f>
        <v>#N/A</v>
      </c>
      <c r="E11384" t="e">
        <f>VLOOKUP(C11384,Planilha5!B:B,1,0)</f>
        <v>#N/A</v>
      </c>
    </row>
    <row r="11385" spans="1:6" hidden="1">
      <c r="A11385" s="11">
        <v>7670</v>
      </c>
      <c r="B11385" t="s">
        <v>4560</v>
      </c>
      <c r="C11385" t="s">
        <v>17233</v>
      </c>
      <c r="D11385" t="e">
        <f>VLOOKUP(A11385,Planilha2!$1:$1048576,6,0)</f>
        <v>#N/A</v>
      </c>
      <c r="E11385" t="e">
        <f>VLOOKUP(C11385,Planilha5!B:B,1,0)</f>
        <v>#N/A</v>
      </c>
    </row>
    <row r="11386" spans="1:6" hidden="1">
      <c r="A11386" s="11">
        <v>53138</v>
      </c>
      <c r="B11386" t="s">
        <v>17234</v>
      </c>
      <c r="C11386" t="s">
        <v>17235</v>
      </c>
      <c r="D11386" t="e">
        <f>VLOOKUP(A11386,Planilha2!$1:$1048576,6,0)</f>
        <v>#N/A</v>
      </c>
      <c r="E11386" t="e">
        <f>VLOOKUP(C11386,Planilha5!B:B,1,0)</f>
        <v>#N/A</v>
      </c>
    </row>
    <row r="11387" spans="1:6" hidden="1">
      <c r="A11387" s="11">
        <v>45186</v>
      </c>
      <c r="B11387" t="s">
        <v>12845</v>
      </c>
      <c r="C11387" t="s">
        <v>12846</v>
      </c>
      <c r="D11387" t="e">
        <f>VLOOKUP(A11387,Planilha2!$1:$1048576,6,0)</f>
        <v>#N/A</v>
      </c>
      <c r="E11387" t="e">
        <f>VLOOKUP(C11387,Planilha5!B:B,1,0)</f>
        <v>#N/A</v>
      </c>
    </row>
    <row r="11388" spans="1:6" hidden="1">
      <c r="A11388" s="11">
        <v>41161</v>
      </c>
      <c r="B11388" t="s">
        <v>17236</v>
      </c>
      <c r="C11388" t="s">
        <v>17237</v>
      </c>
      <c r="D11388" t="e">
        <f>VLOOKUP(A11388,Planilha2!$1:$1048576,6,0)</f>
        <v>#N/A</v>
      </c>
      <c r="E11388" t="e">
        <f>VLOOKUP(C11388,Planilha5!B:B,1,0)</f>
        <v>#N/A</v>
      </c>
    </row>
    <row r="11389" spans="1:6" hidden="1">
      <c r="A11389" s="11">
        <v>53825</v>
      </c>
      <c r="B11389" t="s">
        <v>9223</v>
      </c>
      <c r="C11389" t="s">
        <v>17238</v>
      </c>
      <c r="D11389" t="e">
        <f>VLOOKUP(A11389,Planilha2!$1:$1048576,6,0)</f>
        <v>#N/A</v>
      </c>
      <c r="E11389" t="e">
        <f>VLOOKUP(C11389,Planilha5!B:B,1,0)</f>
        <v>#N/A</v>
      </c>
    </row>
    <row r="11390" spans="1:6" hidden="1">
      <c r="A11390" s="11">
        <v>5540</v>
      </c>
      <c r="B11390" t="s">
        <v>2663</v>
      </c>
      <c r="C11390" t="s">
        <v>2665</v>
      </c>
      <c r="D11390" t="e">
        <f>VLOOKUP(A11390,Planilha2!$1:$1048576,6,0)</f>
        <v>#N/A</v>
      </c>
      <c r="E11390" t="e">
        <f>VLOOKUP(C11390,Planilha5!B:B,1,0)</f>
        <v>#N/A</v>
      </c>
    </row>
    <row r="11391" spans="1:6" hidden="1">
      <c r="A11391" s="11">
        <v>904469</v>
      </c>
      <c r="B11391" t="s">
        <v>17239</v>
      </c>
      <c r="C11391" t="s">
        <v>17240</v>
      </c>
      <c r="D11391" t="e">
        <f>VLOOKUP(A11391,Planilha2!$1:$1048576,6,0)</f>
        <v>#N/A</v>
      </c>
      <c r="E11391" t="e">
        <f>VLOOKUP(C11391,Planilha5!B:B,1,0)</f>
        <v>#N/A</v>
      </c>
    </row>
    <row r="11392" spans="1:6" hidden="1">
      <c r="A11392" s="11">
        <v>52483</v>
      </c>
      <c r="B11392" t="s">
        <v>17241</v>
      </c>
      <c r="C11392" t="s">
        <v>17242</v>
      </c>
      <c r="D11392" t="e">
        <f>VLOOKUP(A11392,Planilha2!$1:$1048576,6,0)</f>
        <v>#N/A</v>
      </c>
      <c r="E11392" t="e">
        <f>VLOOKUP(C11392,Planilha5!B:B,1,0)</f>
        <v>#N/A</v>
      </c>
    </row>
    <row r="11393" spans="1:5" hidden="1">
      <c r="A11393" s="11">
        <v>22993</v>
      </c>
      <c r="B11393" t="s">
        <v>17243</v>
      </c>
      <c r="C11393" t="s">
        <v>17244</v>
      </c>
      <c r="D11393" t="e">
        <f>VLOOKUP(A11393,Planilha2!$1:$1048576,6,0)</f>
        <v>#N/A</v>
      </c>
      <c r="E11393" t="e">
        <f>VLOOKUP(C11393,Planilha5!B:B,1,0)</f>
        <v>#N/A</v>
      </c>
    </row>
    <row r="11394" spans="1:5" hidden="1">
      <c r="A11394" s="11">
        <v>54701</v>
      </c>
      <c r="B11394" t="s">
        <v>3424</v>
      </c>
      <c r="C11394" t="s">
        <v>17245</v>
      </c>
      <c r="D11394" t="e">
        <f>VLOOKUP(A11394,Planilha2!$1:$1048576,6,0)</f>
        <v>#N/A</v>
      </c>
      <c r="E11394" t="e">
        <f>VLOOKUP(C11394,Planilha5!B:B,1,0)</f>
        <v>#N/A</v>
      </c>
    </row>
    <row r="11395" spans="1:5" hidden="1">
      <c r="A11395" s="11">
        <v>23465</v>
      </c>
      <c r="B11395" t="s">
        <v>7847</v>
      </c>
      <c r="C11395" t="s">
        <v>17246</v>
      </c>
      <c r="D11395" t="e">
        <f>VLOOKUP(A11395,Planilha2!$1:$1048576,6,0)</f>
        <v>#N/A</v>
      </c>
      <c r="E11395" t="e">
        <f>VLOOKUP(C11395,Planilha5!B:B,1,0)</f>
        <v>#N/A</v>
      </c>
    </row>
    <row r="11396" spans="1:5" hidden="1">
      <c r="A11396" s="11">
        <v>5275</v>
      </c>
      <c r="B11396" t="s">
        <v>17247</v>
      </c>
      <c r="C11396" t="s">
        <v>10774</v>
      </c>
      <c r="D11396" t="e">
        <f>VLOOKUP(A11396,Planilha2!$1:$1048576,6,0)</f>
        <v>#N/A</v>
      </c>
      <c r="E11396" t="e">
        <f>VLOOKUP(C11396,Planilha5!B:B,1,0)</f>
        <v>#N/A</v>
      </c>
    </row>
    <row r="11397" spans="1:5" hidden="1">
      <c r="A11397" s="11">
        <v>54762</v>
      </c>
      <c r="B11397" t="s">
        <v>7043</v>
      </c>
      <c r="C11397" t="s">
        <v>17248</v>
      </c>
      <c r="D11397" t="e">
        <f>VLOOKUP(A11397,Planilha2!$1:$1048576,6,0)</f>
        <v>#N/A</v>
      </c>
      <c r="E11397" t="e">
        <f>VLOOKUP(C11397,Planilha5!B:B,1,0)</f>
        <v>#N/A</v>
      </c>
    </row>
    <row r="11398" spans="1:5" hidden="1">
      <c r="A11398" s="11">
        <v>23813</v>
      </c>
      <c r="B11398" t="s">
        <v>478</v>
      </c>
      <c r="C11398" t="s">
        <v>17249</v>
      </c>
      <c r="D11398" t="str">
        <f>VLOOKUP(A11398,Planilha2!$1:$1048576,6,0)</f>
        <v>2 - Magistrados</v>
      </c>
      <c r="E11398" t="e">
        <f>VLOOKUP(C11398,Planilha5!B:B,1,0)</f>
        <v>#N/A</v>
      </c>
    </row>
    <row r="11399" spans="1:5" hidden="1">
      <c r="A11399" s="11">
        <v>54863</v>
      </c>
      <c r="B11399" t="s">
        <v>17250</v>
      </c>
      <c r="C11399" t="s">
        <v>17251</v>
      </c>
      <c r="D11399" t="e">
        <f>VLOOKUP(A11399,Planilha2!$1:$1048576,6,0)</f>
        <v>#N/A</v>
      </c>
      <c r="E11399" t="e">
        <f>VLOOKUP(C11399,Planilha5!B:B,1,0)</f>
        <v>#N/A</v>
      </c>
    </row>
    <row r="11400" spans="1:5" hidden="1">
      <c r="A11400" s="11">
        <v>54932</v>
      </c>
      <c r="B11400" t="s">
        <v>17252</v>
      </c>
      <c r="C11400" t="s">
        <v>17253</v>
      </c>
      <c r="D11400" t="e">
        <f>VLOOKUP(A11400,Planilha2!$1:$1048576,6,0)</f>
        <v>#N/A</v>
      </c>
      <c r="E11400" t="e">
        <f>VLOOKUP(C11400,Planilha5!B:B,1,0)</f>
        <v>#N/A</v>
      </c>
    </row>
    <row r="11401" spans="1:5" hidden="1">
      <c r="A11401" s="11">
        <v>54223</v>
      </c>
      <c r="B11401" t="s">
        <v>17254</v>
      </c>
      <c r="C11401" t="s">
        <v>17255</v>
      </c>
      <c r="D11401" t="e">
        <f>VLOOKUP(A11401,Planilha2!$1:$1048576,6,0)</f>
        <v>#N/A</v>
      </c>
      <c r="E11401" t="e">
        <f>VLOOKUP(C11401,Planilha5!B:B,1,0)</f>
        <v>#N/A</v>
      </c>
    </row>
    <row r="11402" spans="1:5" hidden="1">
      <c r="A11402" s="11">
        <v>55334</v>
      </c>
      <c r="B11402" t="s">
        <v>17256</v>
      </c>
      <c r="C11402" t="s">
        <v>17257</v>
      </c>
      <c r="D11402" t="e">
        <f>VLOOKUP(A11402,Planilha2!$1:$1048576,6,0)</f>
        <v>#N/A</v>
      </c>
      <c r="E11402" t="e">
        <f>VLOOKUP(C11402,Planilha5!B:B,1,0)</f>
        <v>#N/A</v>
      </c>
    </row>
    <row r="11403" spans="1:5" hidden="1">
      <c r="A11403" s="11">
        <v>99818</v>
      </c>
      <c r="B11403" t="s">
        <v>208</v>
      </c>
      <c r="C11403" t="s">
        <v>17258</v>
      </c>
      <c r="D11403" t="str">
        <f>VLOOKUP(A11403,Planilha2!$1:$1048576,6,0)</f>
        <v>18 - Inativos Magistrados</v>
      </c>
      <c r="E11403" t="e">
        <f>VLOOKUP(C11403,Planilha5!B:B,1,0)</f>
        <v>#N/A</v>
      </c>
    </row>
    <row r="11404" spans="1:5" hidden="1">
      <c r="A11404" s="11">
        <v>904005</v>
      </c>
      <c r="B11404" t="s">
        <v>17259</v>
      </c>
      <c r="C11404" t="s">
        <v>17260</v>
      </c>
      <c r="D11404" t="e">
        <f>VLOOKUP(A11404,Planilha2!$1:$1048576,6,0)</f>
        <v>#N/A</v>
      </c>
      <c r="E11404" t="e">
        <f>VLOOKUP(C11404,Planilha5!B:B,1,0)</f>
        <v>#N/A</v>
      </c>
    </row>
    <row r="11405" spans="1:5" hidden="1">
      <c r="A11405" s="11">
        <v>8851</v>
      </c>
      <c r="B11405" t="s">
        <v>5854</v>
      </c>
      <c r="C11405" t="s">
        <v>17261</v>
      </c>
      <c r="D11405" t="e">
        <f>VLOOKUP(A11405,Planilha2!$1:$1048576,6,0)</f>
        <v>#N/A</v>
      </c>
      <c r="E11405" t="e">
        <f>VLOOKUP(C11405,Planilha5!B:B,1,0)</f>
        <v>#N/A</v>
      </c>
    </row>
    <row r="11406" spans="1:5" hidden="1">
      <c r="A11406" s="11">
        <v>200278</v>
      </c>
      <c r="B11406" t="s">
        <v>17262</v>
      </c>
      <c r="C11406" t="s">
        <v>17263</v>
      </c>
      <c r="D11406" t="e">
        <f>VLOOKUP(A11406,Planilha2!$1:$1048576,6,0)</f>
        <v>#N/A</v>
      </c>
      <c r="E11406" t="e">
        <f>VLOOKUP(C11406,Planilha5!B:B,1,0)</f>
        <v>#N/A</v>
      </c>
    </row>
    <row r="11407" spans="1:5" hidden="1">
      <c r="A11407" s="11">
        <v>54420</v>
      </c>
      <c r="B11407" t="s">
        <v>12504</v>
      </c>
      <c r="C11407" t="s">
        <v>17264</v>
      </c>
      <c r="D11407" t="e">
        <f>VLOOKUP(A11407,Planilha2!$1:$1048576,6,0)</f>
        <v>#N/A</v>
      </c>
      <c r="E11407" t="e">
        <f>VLOOKUP(C11407,Planilha5!B:B,1,0)</f>
        <v>#N/A</v>
      </c>
    </row>
    <row r="11408" spans="1:5" hidden="1">
      <c r="A11408" s="11">
        <v>200737</v>
      </c>
      <c r="B11408" t="s">
        <v>5594</v>
      </c>
      <c r="C11408" t="s">
        <v>17265</v>
      </c>
      <c r="D11408" t="e">
        <f>VLOOKUP(A11408,Planilha2!$1:$1048576,6,0)</f>
        <v>#N/A</v>
      </c>
      <c r="E11408" t="e">
        <f>VLOOKUP(C11408,Planilha5!B:B,1,0)</f>
        <v>#N/A</v>
      </c>
    </row>
    <row r="11409" spans="1:5" hidden="1">
      <c r="A11409" s="11">
        <v>903792</v>
      </c>
      <c r="B11409" t="s">
        <v>17266</v>
      </c>
      <c r="C11409" t="s">
        <v>17267</v>
      </c>
      <c r="D11409" t="e">
        <f>VLOOKUP(A11409,Planilha2!$1:$1048576,6,0)</f>
        <v>#N/A</v>
      </c>
      <c r="E11409" t="e">
        <f>VLOOKUP(C11409,Planilha5!B:B,1,0)</f>
        <v>#N/A</v>
      </c>
    </row>
    <row r="11410" spans="1:5" hidden="1">
      <c r="A11410" s="11">
        <v>52263</v>
      </c>
      <c r="B11410" t="s">
        <v>17268</v>
      </c>
      <c r="C11410" t="s">
        <v>17269</v>
      </c>
      <c r="D11410" t="e">
        <f>VLOOKUP(A11410,Planilha2!$1:$1048576,6,0)</f>
        <v>#N/A</v>
      </c>
      <c r="E11410" t="e">
        <f>VLOOKUP(C11410,Planilha5!B:B,1,0)</f>
        <v>#N/A</v>
      </c>
    </row>
    <row r="11411" spans="1:5" hidden="1">
      <c r="A11411" s="11">
        <v>43829</v>
      </c>
      <c r="B11411" t="s">
        <v>476</v>
      </c>
      <c r="C11411" t="s">
        <v>17270</v>
      </c>
      <c r="D11411" t="str">
        <f>VLOOKUP(A11411,Planilha2!$1:$1048576,6,0)</f>
        <v>2 - Magistrados</v>
      </c>
      <c r="E11411" t="e">
        <f>VLOOKUP(C11411,Planilha5!B:B,1,0)</f>
        <v>#N/A</v>
      </c>
    </row>
    <row r="11412" spans="1:5" hidden="1">
      <c r="A11412" s="11">
        <v>93926</v>
      </c>
      <c r="B11412" t="s">
        <v>17271</v>
      </c>
      <c r="C11412" t="s">
        <v>17272</v>
      </c>
      <c r="D11412" t="e">
        <f>VLOOKUP(A11412,Planilha2!$1:$1048576,6,0)</f>
        <v>#N/A</v>
      </c>
      <c r="E11412" t="e">
        <f>VLOOKUP(C11412,Planilha5!B:B,1,0)</f>
        <v>#N/A</v>
      </c>
    </row>
    <row r="11413" spans="1:5" hidden="1">
      <c r="A11413" s="11">
        <v>93932</v>
      </c>
      <c r="B11413" t="s">
        <v>15386</v>
      </c>
      <c r="C11413" t="s">
        <v>17273</v>
      </c>
      <c r="D11413" t="e">
        <f>VLOOKUP(A11413,Planilha2!$1:$1048576,6,0)</f>
        <v>#N/A</v>
      </c>
      <c r="E11413" t="e">
        <f>VLOOKUP(C11413,Planilha5!B:B,1,0)</f>
        <v>#N/A</v>
      </c>
    </row>
    <row r="11414" spans="1:5" hidden="1">
      <c r="A11414" s="11">
        <v>51282</v>
      </c>
      <c r="B11414" t="s">
        <v>17274</v>
      </c>
      <c r="C11414" t="s">
        <v>17275</v>
      </c>
      <c r="D11414" t="e">
        <f>VLOOKUP(A11414,Planilha2!$1:$1048576,6,0)</f>
        <v>#N/A</v>
      </c>
      <c r="E11414" t="e">
        <f>VLOOKUP(C11414,Planilha5!B:B,1,0)</f>
        <v>#N/A</v>
      </c>
    </row>
    <row r="11415" spans="1:5" hidden="1">
      <c r="A11415" s="11">
        <v>46112</v>
      </c>
      <c r="B11415" t="s">
        <v>17276</v>
      </c>
      <c r="C11415" t="s">
        <v>17277</v>
      </c>
      <c r="D11415" t="e">
        <f>VLOOKUP(A11415,Planilha2!$1:$1048576,6,0)</f>
        <v>#N/A</v>
      </c>
      <c r="E11415" t="e">
        <f>VLOOKUP(C11415,Planilha5!B:B,1,0)</f>
        <v>#N/A</v>
      </c>
    </row>
    <row r="11416" spans="1:5" hidden="1">
      <c r="A11416" s="11">
        <v>2980</v>
      </c>
      <c r="B11416" t="s">
        <v>17278</v>
      </c>
      <c r="C11416" t="s">
        <v>17279</v>
      </c>
      <c r="D11416" t="e">
        <f>VLOOKUP(A11416,Planilha2!$1:$1048576,6,0)</f>
        <v>#N/A</v>
      </c>
      <c r="E11416" t="e">
        <f>VLOOKUP(C11416,Planilha5!B:B,1,0)</f>
        <v>#N/A</v>
      </c>
    </row>
    <row r="11417" spans="1:5" hidden="1">
      <c r="A11417" s="11">
        <v>47184</v>
      </c>
      <c r="B11417" t="s">
        <v>17280</v>
      </c>
      <c r="C11417" t="s">
        <v>17281</v>
      </c>
      <c r="D11417" t="e">
        <f>VLOOKUP(A11417,Planilha2!$1:$1048576,6,0)</f>
        <v>#N/A</v>
      </c>
      <c r="E11417" t="e">
        <f>VLOOKUP(C11417,Planilha5!B:B,1,0)</f>
        <v>#N/A</v>
      </c>
    </row>
    <row r="11418" spans="1:5" hidden="1">
      <c r="A11418" s="11">
        <v>903716</v>
      </c>
      <c r="B11418" t="s">
        <v>17282</v>
      </c>
      <c r="C11418" t="s">
        <v>17283</v>
      </c>
      <c r="D11418" t="e">
        <f>VLOOKUP(A11418,Planilha2!$1:$1048576,6,0)</f>
        <v>#N/A</v>
      </c>
      <c r="E11418" t="e">
        <f>VLOOKUP(C11418,Planilha5!B:B,1,0)</f>
        <v>#N/A</v>
      </c>
    </row>
    <row r="11419" spans="1:5" hidden="1">
      <c r="A11419" s="11">
        <v>4452</v>
      </c>
      <c r="B11419" t="s">
        <v>3909</v>
      </c>
      <c r="C11419" t="s">
        <v>6114</v>
      </c>
      <c r="D11419" t="e">
        <f>VLOOKUP(A11419,Planilha2!$1:$1048576,6,0)</f>
        <v>#N/A</v>
      </c>
      <c r="E11419" t="e">
        <f>VLOOKUP(C11419,Planilha5!B:B,1,0)</f>
        <v>#N/A</v>
      </c>
    </row>
    <row r="11420" spans="1:5" hidden="1">
      <c r="A11420" s="11">
        <v>43197</v>
      </c>
      <c r="B11420" t="s">
        <v>3481</v>
      </c>
      <c r="C11420" t="s">
        <v>17284</v>
      </c>
      <c r="D11420" t="e">
        <f>VLOOKUP(A11420,Planilha2!$1:$1048576,6,0)</f>
        <v>#N/A</v>
      </c>
      <c r="E11420" t="e">
        <f>VLOOKUP(C11420,Planilha5!B:B,1,0)</f>
        <v>#N/A</v>
      </c>
    </row>
    <row r="11421" spans="1:5" hidden="1">
      <c r="A11421" s="11">
        <v>50461</v>
      </c>
      <c r="B11421" t="s">
        <v>11313</v>
      </c>
      <c r="C11421" t="s">
        <v>17285</v>
      </c>
      <c r="D11421" t="e">
        <f>VLOOKUP(A11421,Planilha2!$1:$1048576,6,0)</f>
        <v>#N/A</v>
      </c>
      <c r="E11421" t="e">
        <f>VLOOKUP(C11421,Planilha5!B:B,1,0)</f>
        <v>#N/A</v>
      </c>
    </row>
    <row r="11422" spans="1:5" hidden="1">
      <c r="A11422" s="11">
        <v>53268</v>
      </c>
      <c r="B11422" t="s">
        <v>17286</v>
      </c>
      <c r="C11422" t="s">
        <v>17287</v>
      </c>
      <c r="D11422" t="e">
        <f>VLOOKUP(A11422,Planilha2!$1:$1048576,6,0)</f>
        <v>#N/A</v>
      </c>
      <c r="E11422" t="e">
        <f>VLOOKUP(C11422,Planilha5!B:B,1,0)</f>
        <v>#N/A</v>
      </c>
    </row>
    <row r="11423" spans="1:5" hidden="1">
      <c r="A11423" s="11">
        <v>8852</v>
      </c>
      <c r="B11423" t="s">
        <v>15558</v>
      </c>
      <c r="C11423" t="s">
        <v>17288</v>
      </c>
      <c r="D11423" t="e">
        <f>VLOOKUP(A11423,Planilha2!$1:$1048576,6,0)</f>
        <v>#N/A</v>
      </c>
      <c r="E11423" t="e">
        <f>VLOOKUP(C11423,Planilha5!B:B,1,0)</f>
        <v>#N/A</v>
      </c>
    </row>
    <row r="11424" spans="1:5" hidden="1">
      <c r="A11424" s="11">
        <v>51949</v>
      </c>
      <c r="B11424" t="s">
        <v>17289</v>
      </c>
      <c r="C11424" t="s">
        <v>17290</v>
      </c>
      <c r="D11424" t="e">
        <f>VLOOKUP(A11424,Planilha2!$1:$1048576,6,0)</f>
        <v>#N/A</v>
      </c>
      <c r="E11424" t="e">
        <f>VLOOKUP(C11424,Planilha5!B:B,1,0)</f>
        <v>#N/A</v>
      </c>
    </row>
    <row r="11425" spans="1:5" hidden="1">
      <c r="A11425" s="11">
        <v>904312</v>
      </c>
      <c r="B11425" t="s">
        <v>17291</v>
      </c>
      <c r="C11425" t="s">
        <v>17292</v>
      </c>
      <c r="D11425" t="e">
        <f>VLOOKUP(A11425,Planilha2!$1:$1048576,6,0)</f>
        <v>#N/A</v>
      </c>
      <c r="E11425" t="e">
        <f>VLOOKUP(C11425,Planilha5!B:B,1,0)</f>
        <v>#N/A</v>
      </c>
    </row>
    <row r="11426" spans="1:5" hidden="1">
      <c r="A11426" s="11">
        <v>45147</v>
      </c>
      <c r="B11426" t="s">
        <v>8004</v>
      </c>
      <c r="C11426" t="s">
        <v>17293</v>
      </c>
      <c r="D11426" t="e">
        <f>VLOOKUP(A11426,Planilha2!$1:$1048576,6,0)</f>
        <v>#N/A</v>
      </c>
      <c r="E11426" t="e">
        <f>VLOOKUP(C11426,Planilha5!B:B,1,0)</f>
        <v>#N/A</v>
      </c>
    </row>
    <row r="11427" spans="1:5" hidden="1">
      <c r="A11427" s="11">
        <v>905292</v>
      </c>
      <c r="B11427" t="s">
        <v>17294</v>
      </c>
      <c r="C11427" t="s">
        <v>17295</v>
      </c>
      <c r="D11427" t="e">
        <f>VLOOKUP(A11427,Planilha2!$1:$1048576,6,0)</f>
        <v>#N/A</v>
      </c>
      <c r="E11427" t="e">
        <f>VLOOKUP(C11427,Planilha5!B:B,1,0)</f>
        <v>#N/A</v>
      </c>
    </row>
    <row r="11428" spans="1:5" hidden="1">
      <c r="A11428" s="11">
        <v>200717</v>
      </c>
      <c r="B11428" t="s">
        <v>5132</v>
      </c>
      <c r="C11428" t="s">
        <v>5133</v>
      </c>
      <c r="D11428" t="e">
        <f>VLOOKUP(A11428,Planilha2!$1:$1048576,6,0)</f>
        <v>#N/A</v>
      </c>
      <c r="E11428" t="e">
        <f>VLOOKUP(C11428,Planilha5!B:B,1,0)</f>
        <v>#N/A</v>
      </c>
    </row>
    <row r="11429" spans="1:5" hidden="1">
      <c r="A11429" s="11">
        <v>3175</v>
      </c>
      <c r="B11429" t="s">
        <v>5322</v>
      </c>
      <c r="C11429" t="s">
        <v>17296</v>
      </c>
      <c r="D11429" t="e">
        <f>VLOOKUP(A11429,Planilha2!$1:$1048576,6,0)</f>
        <v>#N/A</v>
      </c>
      <c r="E11429" t="e">
        <f>VLOOKUP(C11429,Planilha5!B:B,1,0)</f>
        <v>#N/A</v>
      </c>
    </row>
    <row r="11430" spans="1:5" hidden="1">
      <c r="A11430" s="11">
        <v>93440</v>
      </c>
      <c r="B11430" t="s">
        <v>8805</v>
      </c>
      <c r="C11430" t="s">
        <v>17297</v>
      </c>
      <c r="D11430" t="e">
        <f>VLOOKUP(A11430,Planilha2!$1:$1048576,6,0)</f>
        <v>#N/A</v>
      </c>
      <c r="E11430" t="e">
        <f>VLOOKUP(C11430,Planilha5!B:B,1,0)</f>
        <v>#N/A</v>
      </c>
    </row>
    <row r="11431" spans="1:5" hidden="1">
      <c r="A11431" s="11">
        <v>6977</v>
      </c>
      <c r="B11431" t="s">
        <v>4103</v>
      </c>
      <c r="C11431" t="s">
        <v>17298</v>
      </c>
      <c r="D11431" t="e">
        <f>VLOOKUP(A11431,Planilha2!$1:$1048576,6,0)</f>
        <v>#N/A</v>
      </c>
      <c r="E11431" t="e">
        <f>VLOOKUP(C11431,Planilha5!B:B,1,0)</f>
        <v>#N/A</v>
      </c>
    </row>
    <row r="11432" spans="1:5" hidden="1">
      <c r="A11432" s="11">
        <v>55690</v>
      </c>
      <c r="B11432" t="s">
        <v>17299</v>
      </c>
      <c r="C11432" t="s">
        <v>17300</v>
      </c>
      <c r="D11432" t="e">
        <f>VLOOKUP(A11432,Planilha2!$1:$1048576,6,0)</f>
        <v>#N/A</v>
      </c>
      <c r="E11432" t="e">
        <f>VLOOKUP(C11432,Planilha5!B:B,1,0)</f>
        <v>#N/A</v>
      </c>
    </row>
    <row r="11433" spans="1:5" hidden="1">
      <c r="A11433" s="11">
        <v>54386</v>
      </c>
      <c r="B11433" t="s">
        <v>17301</v>
      </c>
      <c r="C11433" t="s">
        <v>17302</v>
      </c>
      <c r="D11433" t="e">
        <f>VLOOKUP(A11433,Planilha2!$1:$1048576,6,0)</f>
        <v>#N/A</v>
      </c>
      <c r="E11433" t="e">
        <f>VLOOKUP(C11433,Planilha5!B:B,1,0)</f>
        <v>#N/A</v>
      </c>
    </row>
    <row r="11434" spans="1:5" hidden="1">
      <c r="A11434" s="11">
        <v>41486</v>
      </c>
      <c r="B11434" t="s">
        <v>5813</v>
      </c>
      <c r="C11434" t="s">
        <v>17303</v>
      </c>
      <c r="D11434" t="e">
        <f>VLOOKUP(A11434,Planilha2!$1:$1048576,6,0)</f>
        <v>#N/A</v>
      </c>
      <c r="E11434" t="e">
        <f>VLOOKUP(C11434,Planilha5!B:B,1,0)</f>
        <v>#N/A</v>
      </c>
    </row>
    <row r="11435" spans="1:5" hidden="1">
      <c r="A11435" s="11">
        <v>50653</v>
      </c>
      <c r="B11435" t="s">
        <v>7331</v>
      </c>
      <c r="C11435" t="s">
        <v>17304</v>
      </c>
      <c r="D11435" t="e">
        <f>VLOOKUP(A11435,Planilha2!$1:$1048576,6,0)</f>
        <v>#N/A</v>
      </c>
      <c r="E11435" t="e">
        <f>VLOOKUP(C11435,Planilha5!B:B,1,0)</f>
        <v>#N/A</v>
      </c>
    </row>
    <row r="11436" spans="1:5" hidden="1">
      <c r="A11436" s="11">
        <v>2499</v>
      </c>
      <c r="B11436" t="s">
        <v>772</v>
      </c>
      <c r="C11436" t="s">
        <v>17305</v>
      </c>
      <c r="D11436" t="e">
        <f>VLOOKUP(A11436,Planilha2!$1:$1048576,6,0)</f>
        <v>#N/A</v>
      </c>
      <c r="E11436" t="e">
        <f>VLOOKUP(C11436,Planilha5!B:B,1,0)</f>
        <v>#N/A</v>
      </c>
    </row>
    <row r="11437" spans="1:5" hidden="1">
      <c r="A11437" s="11">
        <v>904142</v>
      </c>
      <c r="B11437" t="s">
        <v>14805</v>
      </c>
      <c r="C11437" t="s">
        <v>17306</v>
      </c>
      <c r="D11437" t="e">
        <f>VLOOKUP(A11437,Planilha2!$1:$1048576,6,0)</f>
        <v>#N/A</v>
      </c>
      <c r="E11437" t="e">
        <f>VLOOKUP(C11437,Planilha5!B:B,1,0)</f>
        <v>#N/A</v>
      </c>
    </row>
    <row r="11438" spans="1:5" hidden="1">
      <c r="A11438" s="11">
        <v>57034</v>
      </c>
      <c r="B11438" t="s">
        <v>4692</v>
      </c>
      <c r="C11438" t="s">
        <v>4694</v>
      </c>
      <c r="D11438" t="e">
        <f>VLOOKUP(A11438,Planilha2!$1:$1048576,6,0)</f>
        <v>#N/A</v>
      </c>
      <c r="E11438" t="e">
        <f>VLOOKUP(C11438,Planilha5!B:B,1,0)</f>
        <v>#N/A</v>
      </c>
    </row>
    <row r="11439" spans="1:5" hidden="1">
      <c r="A11439" s="11">
        <v>22578</v>
      </c>
      <c r="B11439" t="s">
        <v>2980</v>
      </c>
      <c r="C11439" t="s">
        <v>17307</v>
      </c>
      <c r="D11439" t="e">
        <f>VLOOKUP(A11439,Planilha2!$1:$1048576,6,0)</f>
        <v>#N/A</v>
      </c>
      <c r="E11439" t="e">
        <f>VLOOKUP(C11439,Planilha5!B:B,1,0)</f>
        <v>#N/A</v>
      </c>
    </row>
    <row r="11440" spans="1:5" hidden="1">
      <c r="A11440" s="11">
        <v>94043</v>
      </c>
      <c r="B11440" t="s">
        <v>17308</v>
      </c>
      <c r="C11440" t="s">
        <v>17309</v>
      </c>
      <c r="D11440" t="e">
        <f>VLOOKUP(A11440,Planilha2!$1:$1048576,6,0)</f>
        <v>#N/A</v>
      </c>
      <c r="E11440" t="e">
        <f>VLOOKUP(C11440,Planilha5!B:B,1,0)</f>
        <v>#N/A</v>
      </c>
    </row>
    <row r="11441" spans="1:5" hidden="1">
      <c r="A11441" s="11">
        <v>904605</v>
      </c>
      <c r="B11441" t="s">
        <v>15498</v>
      </c>
      <c r="C11441" t="s">
        <v>17310</v>
      </c>
      <c r="D11441" t="e">
        <f>VLOOKUP(A11441,Planilha2!$1:$1048576,6,0)</f>
        <v>#N/A</v>
      </c>
      <c r="E11441" t="e">
        <f>VLOOKUP(C11441,Planilha5!B:B,1,0)</f>
        <v>#N/A</v>
      </c>
    </row>
    <row r="11442" spans="1:5" hidden="1">
      <c r="A11442" s="11">
        <v>201675</v>
      </c>
      <c r="B11442" t="s">
        <v>17311</v>
      </c>
      <c r="C11442" t="s">
        <v>17312</v>
      </c>
      <c r="D11442" t="e">
        <f>VLOOKUP(A11442,Planilha2!$1:$1048576,6,0)</f>
        <v>#N/A</v>
      </c>
      <c r="E11442" t="e">
        <f>VLOOKUP(C11442,Planilha5!B:B,1,0)</f>
        <v>#N/A</v>
      </c>
    </row>
    <row r="11443" spans="1:5" hidden="1">
      <c r="A11443" s="11">
        <v>200490</v>
      </c>
      <c r="B11443" t="s">
        <v>280</v>
      </c>
      <c r="C11443" t="s">
        <v>17313</v>
      </c>
      <c r="D11443" t="str">
        <f>VLOOKUP(A11443,Planilha2!$1:$1048576,6,0)</f>
        <v>2 - Magistrados</v>
      </c>
      <c r="E11443" t="e">
        <f>VLOOKUP(C11443,Planilha5!B:B,1,0)</f>
        <v>#N/A</v>
      </c>
    </row>
    <row r="11444" spans="1:5" hidden="1">
      <c r="A11444" s="11">
        <v>8199</v>
      </c>
      <c r="B11444" t="s">
        <v>17314</v>
      </c>
      <c r="C11444" t="s">
        <v>17315</v>
      </c>
      <c r="D11444" t="e">
        <f>VLOOKUP(A11444,Planilha2!$1:$1048576,6,0)</f>
        <v>#N/A</v>
      </c>
      <c r="E11444" t="e">
        <f>VLOOKUP(C11444,Planilha5!B:B,1,0)</f>
        <v>#N/A</v>
      </c>
    </row>
    <row r="11445" spans="1:5" hidden="1">
      <c r="A11445" s="11">
        <v>51666</v>
      </c>
      <c r="B11445" t="s">
        <v>17316</v>
      </c>
      <c r="C11445" t="s">
        <v>17317</v>
      </c>
      <c r="D11445" t="e">
        <f>VLOOKUP(A11445,Planilha2!$1:$1048576,6,0)</f>
        <v>#N/A</v>
      </c>
      <c r="E11445" t="e">
        <f>VLOOKUP(C11445,Planilha5!B:B,1,0)</f>
        <v>#N/A</v>
      </c>
    </row>
    <row r="11446" spans="1:5" hidden="1">
      <c r="A11446" s="11">
        <v>54171</v>
      </c>
      <c r="B11446" t="s">
        <v>17318</v>
      </c>
      <c r="C11446" t="s">
        <v>17319</v>
      </c>
      <c r="D11446" t="e">
        <f>VLOOKUP(A11446,Planilha2!$1:$1048576,6,0)</f>
        <v>#N/A</v>
      </c>
      <c r="E11446" t="e">
        <f>VLOOKUP(C11446,Planilha5!B:B,1,0)</f>
        <v>#N/A</v>
      </c>
    </row>
    <row r="11447" spans="1:5" hidden="1">
      <c r="A11447" s="11">
        <v>9707</v>
      </c>
      <c r="B11447" t="s">
        <v>3973</v>
      </c>
      <c r="C11447" t="s">
        <v>3975</v>
      </c>
      <c r="D11447" t="e">
        <f>VLOOKUP(A11447,Planilha2!$1:$1048576,6,0)</f>
        <v>#N/A</v>
      </c>
      <c r="E11447" t="e">
        <f>VLOOKUP(C11447,Planilha5!B:B,1,0)</f>
        <v>#N/A</v>
      </c>
    </row>
    <row r="11448" spans="1:5" hidden="1">
      <c r="A11448" s="11">
        <v>3244</v>
      </c>
      <c r="B11448" t="s">
        <v>4986</v>
      </c>
      <c r="C11448" t="s">
        <v>17320</v>
      </c>
      <c r="D11448" t="e">
        <f>VLOOKUP(A11448,Planilha2!$1:$1048576,6,0)</f>
        <v>#N/A</v>
      </c>
      <c r="E11448" t="e">
        <f>VLOOKUP(C11448,Planilha5!B:B,1,0)</f>
        <v>#N/A</v>
      </c>
    </row>
    <row r="11449" spans="1:5" hidden="1">
      <c r="A11449" s="11">
        <v>51299</v>
      </c>
      <c r="B11449" t="s">
        <v>6452</v>
      </c>
      <c r="C11449" t="s">
        <v>17321</v>
      </c>
      <c r="D11449" t="e">
        <f>VLOOKUP(A11449,Planilha2!$1:$1048576,6,0)</f>
        <v>#N/A</v>
      </c>
      <c r="E11449" t="e">
        <f>VLOOKUP(C11449,Planilha5!B:B,1,0)</f>
        <v>#N/A</v>
      </c>
    </row>
    <row r="11450" spans="1:5" hidden="1">
      <c r="A11450" s="11">
        <v>41420</v>
      </c>
      <c r="B11450" t="s">
        <v>17322</v>
      </c>
      <c r="C11450" t="s">
        <v>17323</v>
      </c>
      <c r="D11450" t="e">
        <f>VLOOKUP(A11450,Planilha2!$1:$1048576,6,0)</f>
        <v>#N/A</v>
      </c>
      <c r="E11450" t="e">
        <f>VLOOKUP(C11450,Planilha5!B:B,1,0)</f>
        <v>#N/A</v>
      </c>
    </row>
    <row r="11451" spans="1:5" hidden="1">
      <c r="A11451" s="11">
        <v>55141</v>
      </c>
      <c r="B11451" t="s">
        <v>17324</v>
      </c>
      <c r="C11451" t="s">
        <v>17325</v>
      </c>
      <c r="D11451" t="e">
        <f>VLOOKUP(A11451,Planilha2!$1:$1048576,6,0)</f>
        <v>#N/A</v>
      </c>
      <c r="E11451" t="e">
        <f>VLOOKUP(C11451,Planilha5!B:B,1,0)</f>
        <v>#N/A</v>
      </c>
    </row>
    <row r="11452" spans="1:5" hidden="1">
      <c r="A11452" s="11">
        <v>12018</v>
      </c>
      <c r="B11452" t="s">
        <v>7239</v>
      </c>
      <c r="C11452" t="s">
        <v>17326</v>
      </c>
      <c r="D11452" t="e">
        <f>VLOOKUP(A11452,Planilha2!$1:$1048576,6,0)</f>
        <v>#N/A</v>
      </c>
      <c r="E11452" t="e">
        <f>VLOOKUP(C11452,Planilha5!B:B,1,0)</f>
        <v>#N/A</v>
      </c>
    </row>
    <row r="11453" spans="1:5" hidden="1">
      <c r="A11453" s="11">
        <v>9625</v>
      </c>
      <c r="B11453" t="s">
        <v>4632</v>
      </c>
      <c r="C11453" t="s">
        <v>17327</v>
      </c>
      <c r="D11453" t="e">
        <f>VLOOKUP(A11453,Planilha2!$1:$1048576,6,0)</f>
        <v>#N/A</v>
      </c>
      <c r="E11453" t="e">
        <f>VLOOKUP(C11453,Planilha5!B:B,1,0)</f>
        <v>#N/A</v>
      </c>
    </row>
    <row r="11454" spans="1:5" hidden="1">
      <c r="A11454" s="11">
        <v>6380</v>
      </c>
      <c r="B11454" t="s">
        <v>1220</v>
      </c>
      <c r="C11454" t="s">
        <v>17328</v>
      </c>
      <c r="D11454" t="e">
        <f>VLOOKUP(A11454,Planilha2!$1:$1048576,6,0)</f>
        <v>#N/A</v>
      </c>
      <c r="E11454" t="e">
        <f>VLOOKUP(C11454,Planilha5!B:B,1,0)</f>
        <v>#N/A</v>
      </c>
    </row>
    <row r="11455" spans="1:5" hidden="1">
      <c r="A11455" s="11">
        <v>91070</v>
      </c>
      <c r="B11455" t="s">
        <v>670</v>
      </c>
      <c r="C11455" t="s">
        <v>17329</v>
      </c>
      <c r="D11455" t="e">
        <f>VLOOKUP(A11455,Planilha2!$1:$1048576,6,0)</f>
        <v>#N/A</v>
      </c>
      <c r="E11455" t="e">
        <f>VLOOKUP(C11455,Planilha5!B:B,1,0)</f>
        <v>#N/A</v>
      </c>
    </row>
    <row r="11456" spans="1:5" hidden="1">
      <c r="A11456" s="11">
        <v>8901</v>
      </c>
      <c r="B11456" t="s">
        <v>4140</v>
      </c>
      <c r="C11456" t="s">
        <v>17330</v>
      </c>
      <c r="D11456" t="e">
        <f>VLOOKUP(A11456,Planilha2!$1:$1048576,6,0)</f>
        <v>#N/A</v>
      </c>
      <c r="E11456" t="e">
        <f>VLOOKUP(C11456,Planilha5!B:B,1,0)</f>
        <v>#N/A</v>
      </c>
    </row>
    <row r="11457" spans="1:5" hidden="1">
      <c r="A11457" s="11">
        <v>23962</v>
      </c>
      <c r="B11457" t="s">
        <v>17331</v>
      </c>
      <c r="C11457" t="s">
        <v>17332</v>
      </c>
      <c r="D11457" t="e">
        <f>VLOOKUP(A11457,Planilha2!$1:$1048576,6,0)</f>
        <v>#N/A</v>
      </c>
      <c r="E11457" t="e">
        <f>VLOOKUP(C11457,Planilha5!B:B,1,0)</f>
        <v>#N/A</v>
      </c>
    </row>
    <row r="11458" spans="1:5" hidden="1">
      <c r="A11458" s="11">
        <v>905108</v>
      </c>
      <c r="B11458" t="s">
        <v>11964</v>
      </c>
      <c r="C11458" t="s">
        <v>17333</v>
      </c>
      <c r="D11458" t="e">
        <f>VLOOKUP(A11458,Planilha2!$1:$1048576,6,0)</f>
        <v>#N/A</v>
      </c>
      <c r="E11458" t="e">
        <f>VLOOKUP(C11458,Planilha5!B:B,1,0)</f>
        <v>#N/A</v>
      </c>
    </row>
    <row r="11459" spans="1:5" hidden="1">
      <c r="A11459" s="11">
        <v>4816</v>
      </c>
      <c r="B11459" t="s">
        <v>241</v>
      </c>
      <c r="C11459" t="s">
        <v>17334</v>
      </c>
      <c r="D11459" t="str">
        <f>VLOOKUP(A11459,Planilha2!$1:$1048576,6,0)</f>
        <v>2 - Magistrados</v>
      </c>
      <c r="E11459" t="e">
        <f>VLOOKUP(C11459,Planilha5!B:B,1,0)</f>
        <v>#N/A</v>
      </c>
    </row>
    <row r="11460" spans="1:5" hidden="1">
      <c r="A11460" s="11">
        <v>93218</v>
      </c>
      <c r="B11460" t="s">
        <v>17335</v>
      </c>
      <c r="C11460" t="s">
        <v>17336</v>
      </c>
      <c r="D11460" t="e">
        <f>VLOOKUP(A11460,Planilha2!$1:$1048576,6,0)</f>
        <v>#N/A</v>
      </c>
      <c r="E11460" t="e">
        <f>VLOOKUP(C11460,Planilha5!B:B,1,0)</f>
        <v>#N/A</v>
      </c>
    </row>
    <row r="11461" spans="1:5" hidden="1">
      <c r="A11461" s="11">
        <v>23357</v>
      </c>
      <c r="B11461" t="s">
        <v>11206</v>
      </c>
      <c r="C11461" t="s">
        <v>17337</v>
      </c>
      <c r="D11461" t="e">
        <f>VLOOKUP(A11461,Planilha2!$1:$1048576,6,0)</f>
        <v>#N/A</v>
      </c>
      <c r="E11461" t="e">
        <f>VLOOKUP(C11461,Planilha5!B:B,1,0)</f>
        <v>#N/A</v>
      </c>
    </row>
    <row r="11462" spans="1:5" hidden="1">
      <c r="A11462" s="11">
        <v>93818</v>
      </c>
      <c r="B11462" t="s">
        <v>17338</v>
      </c>
      <c r="C11462" t="s">
        <v>17339</v>
      </c>
      <c r="D11462" t="e">
        <f>VLOOKUP(A11462,Planilha2!$1:$1048576,6,0)</f>
        <v>#N/A</v>
      </c>
      <c r="E11462" t="e">
        <f>VLOOKUP(C11462,Planilha5!B:B,1,0)</f>
        <v>#N/A</v>
      </c>
    </row>
    <row r="11463" spans="1:5" hidden="1">
      <c r="A11463" s="11">
        <v>52870</v>
      </c>
      <c r="B11463" t="s">
        <v>17340</v>
      </c>
      <c r="C11463" t="s">
        <v>17341</v>
      </c>
      <c r="D11463" t="e">
        <f>VLOOKUP(A11463,Planilha2!$1:$1048576,6,0)</f>
        <v>#N/A</v>
      </c>
      <c r="E11463" t="e">
        <f>VLOOKUP(C11463,Planilha5!B:B,1,0)</f>
        <v>#N/A</v>
      </c>
    </row>
    <row r="11464" spans="1:5" hidden="1">
      <c r="A11464" s="11">
        <v>49719</v>
      </c>
      <c r="B11464" t="s">
        <v>17342</v>
      </c>
      <c r="C11464" t="s">
        <v>17343</v>
      </c>
      <c r="D11464" t="e">
        <f>VLOOKUP(A11464,Planilha2!$1:$1048576,6,0)</f>
        <v>#N/A</v>
      </c>
      <c r="E11464" t="e">
        <f>VLOOKUP(C11464,Planilha5!B:B,1,0)</f>
        <v>#N/A</v>
      </c>
    </row>
    <row r="11465" spans="1:5" hidden="1">
      <c r="A11465" s="11">
        <v>903468</v>
      </c>
      <c r="B11465" t="s">
        <v>17344</v>
      </c>
      <c r="C11465" t="s">
        <v>17345</v>
      </c>
      <c r="D11465" t="e">
        <f>VLOOKUP(A11465,Planilha2!$1:$1048576,6,0)</f>
        <v>#N/A</v>
      </c>
      <c r="E11465" t="e">
        <f>VLOOKUP(C11465,Planilha5!B:B,1,0)</f>
        <v>#N/A</v>
      </c>
    </row>
    <row r="11466" spans="1:5" hidden="1">
      <c r="A11466" s="11">
        <v>53379</v>
      </c>
      <c r="B11466" t="s">
        <v>17346</v>
      </c>
      <c r="C11466" t="s">
        <v>17347</v>
      </c>
      <c r="D11466" t="e">
        <f>VLOOKUP(A11466,Planilha2!$1:$1048576,6,0)</f>
        <v>#N/A</v>
      </c>
      <c r="E11466" t="e">
        <f>VLOOKUP(C11466,Planilha5!B:B,1,0)</f>
        <v>#N/A</v>
      </c>
    </row>
    <row r="11467" spans="1:5" hidden="1">
      <c r="A11467" s="11">
        <v>8879</v>
      </c>
      <c r="B11467" t="s">
        <v>4606</v>
      </c>
      <c r="C11467" t="s">
        <v>17348</v>
      </c>
      <c r="D11467" t="e">
        <f>VLOOKUP(A11467,Planilha2!$1:$1048576,6,0)</f>
        <v>#N/A</v>
      </c>
      <c r="E11467" t="e">
        <f>VLOOKUP(C11467,Planilha5!B:B,1,0)</f>
        <v>#N/A</v>
      </c>
    </row>
    <row r="11468" spans="1:5" hidden="1">
      <c r="A11468" s="11">
        <v>900806</v>
      </c>
      <c r="B11468" t="s">
        <v>17349</v>
      </c>
      <c r="C11468" t="s">
        <v>8094</v>
      </c>
      <c r="D11468" t="e">
        <f>VLOOKUP(A11468,Planilha2!$1:$1048576,6,0)</f>
        <v>#N/A</v>
      </c>
      <c r="E11468" t="e">
        <f>VLOOKUP(C11468,Planilha5!B:B,1,0)</f>
        <v>#N/A</v>
      </c>
    </row>
    <row r="11469" spans="1:5" hidden="1">
      <c r="A11469" s="11">
        <v>7886</v>
      </c>
      <c r="B11469" t="s">
        <v>17350</v>
      </c>
      <c r="C11469" t="s">
        <v>17351</v>
      </c>
      <c r="D11469" t="e">
        <f>VLOOKUP(A11469,Planilha2!$1:$1048576,6,0)</f>
        <v>#N/A</v>
      </c>
      <c r="E11469" t="e">
        <f>VLOOKUP(C11469,Planilha5!B:B,1,0)</f>
        <v>#N/A</v>
      </c>
    </row>
    <row r="11470" spans="1:5" hidden="1">
      <c r="A11470" s="11">
        <v>200591</v>
      </c>
      <c r="B11470" t="s">
        <v>123</v>
      </c>
      <c r="C11470" t="s">
        <v>17352</v>
      </c>
      <c r="D11470" t="str">
        <f>VLOOKUP(A11470,Planilha2!$1:$1048576,6,0)</f>
        <v>18 - Inativos Magistrados</v>
      </c>
      <c r="E11470" t="e">
        <f>VLOOKUP(C11470,Planilha5!B:B,1,0)</f>
        <v>#N/A</v>
      </c>
    </row>
    <row r="11471" spans="1:5" hidden="1">
      <c r="A11471" s="11">
        <v>201110</v>
      </c>
      <c r="B11471" t="s">
        <v>5617</v>
      </c>
      <c r="C11471" t="s">
        <v>5619</v>
      </c>
      <c r="D11471" t="e">
        <f>VLOOKUP(A11471,Planilha2!$1:$1048576,6,0)</f>
        <v>#N/A</v>
      </c>
      <c r="E11471" t="e">
        <f>VLOOKUP(C11471,Planilha5!B:B,1,0)</f>
        <v>#N/A</v>
      </c>
    </row>
    <row r="11472" spans="1:5" hidden="1">
      <c r="A11472" s="11">
        <v>7388</v>
      </c>
      <c r="B11472" t="s">
        <v>17353</v>
      </c>
      <c r="C11472" t="s">
        <v>17354</v>
      </c>
      <c r="D11472" t="e">
        <f>VLOOKUP(A11472,Planilha2!$1:$1048576,6,0)</f>
        <v>#N/A</v>
      </c>
      <c r="E11472" t="e">
        <f>VLOOKUP(C11472,Planilha5!B:B,1,0)</f>
        <v>#N/A</v>
      </c>
    </row>
    <row r="11473" spans="1:6" hidden="1">
      <c r="A11473">
        <v>391</v>
      </c>
      <c r="B11473" t="s">
        <v>941</v>
      </c>
      <c r="C11473" t="s">
        <v>17355</v>
      </c>
      <c r="D11473" t="e">
        <f>VLOOKUP(A11473,Planilha2!$1:$1048576,6,0)</f>
        <v>#N/A</v>
      </c>
      <c r="E11473" t="e">
        <f>VLOOKUP(C11473,Planilha5!B:B,1,0)</f>
        <v>#N/A</v>
      </c>
    </row>
    <row r="11474" spans="1:6" hidden="1">
      <c r="A11474" s="11">
        <v>54541</v>
      </c>
      <c r="B11474" t="s">
        <v>17356</v>
      </c>
      <c r="C11474" t="s">
        <v>17357</v>
      </c>
      <c r="D11474" t="e">
        <f>VLOOKUP(A11474,Planilha2!$1:$1048576,6,0)</f>
        <v>#N/A</v>
      </c>
      <c r="E11474" t="e">
        <f>VLOOKUP(C11474,Planilha5!B:B,1,0)</f>
        <v>#N/A</v>
      </c>
    </row>
    <row r="11475" spans="1:6" hidden="1">
      <c r="A11475" s="11">
        <v>4168</v>
      </c>
      <c r="B11475" t="s">
        <v>15351</v>
      </c>
      <c r="C11475" t="s">
        <v>17358</v>
      </c>
      <c r="D11475" t="e">
        <f>VLOOKUP(A11475,Planilha2!$1:$1048576,6,0)</f>
        <v>#N/A</v>
      </c>
      <c r="E11475" t="e">
        <f>VLOOKUP(C11475,Planilha5!B:B,1,0)</f>
        <v>#N/A</v>
      </c>
    </row>
    <row r="11476" spans="1:6" hidden="1">
      <c r="A11476" s="11">
        <v>52776</v>
      </c>
      <c r="B11476" t="s">
        <v>8580</v>
      </c>
      <c r="C11476" t="s">
        <v>17359</v>
      </c>
      <c r="D11476" t="e">
        <f>VLOOKUP(A11476,Planilha2!$1:$1048576,6,0)</f>
        <v>#N/A</v>
      </c>
      <c r="E11476" t="e">
        <f>VLOOKUP(C11476,Planilha5!B:B,1,0)</f>
        <v>#N/A</v>
      </c>
    </row>
    <row r="11477" spans="1:6" hidden="1">
      <c r="A11477" s="11">
        <v>40619</v>
      </c>
      <c r="B11477" t="s">
        <v>5711</v>
      </c>
      <c r="C11477" t="s">
        <v>927</v>
      </c>
      <c r="D11477" t="e">
        <f>VLOOKUP(A11477,Planilha2!$1:$1048576,6,0)</f>
        <v>#N/A</v>
      </c>
      <c r="E11477" t="e">
        <f>VLOOKUP(C11477,Planilha5!B:B,1,0)</f>
        <v>#N/A</v>
      </c>
    </row>
    <row r="11478" spans="1:6" hidden="1">
      <c r="A11478" s="11">
        <v>12172</v>
      </c>
      <c r="B11478" t="s">
        <v>685</v>
      </c>
      <c r="C11478" t="s">
        <v>17360</v>
      </c>
      <c r="D11478" t="e">
        <f>VLOOKUP(A11478,Planilha2!$1:$1048576,6,0)</f>
        <v>#N/A</v>
      </c>
      <c r="E11478" t="e">
        <f>VLOOKUP(C11478,Planilha5!B:B,1,0)</f>
        <v>#N/A</v>
      </c>
    </row>
    <row r="11479" spans="1:6" hidden="1">
      <c r="A11479" s="11">
        <v>43037</v>
      </c>
      <c r="B11479" t="s">
        <v>17361</v>
      </c>
      <c r="C11479" t="s">
        <v>17362</v>
      </c>
      <c r="D11479" t="e">
        <f>VLOOKUP(A11479,Planilha2!$1:$1048576,6,0)</f>
        <v>#N/A</v>
      </c>
      <c r="E11479" t="e">
        <f>VLOOKUP(C11479,Planilha5!B:B,1,0)</f>
        <v>#N/A</v>
      </c>
    </row>
    <row r="11480" spans="1:6" hidden="1">
      <c r="A11480" s="11">
        <v>49096</v>
      </c>
      <c r="B11480" t="s">
        <v>7275</v>
      </c>
      <c r="C11480" t="s">
        <v>17363</v>
      </c>
      <c r="D11480" t="e">
        <f>VLOOKUP(A11480,Planilha2!$1:$1048576,6,0)</f>
        <v>#N/A</v>
      </c>
      <c r="E11480" t="e">
        <f>VLOOKUP(C11480,Planilha5!B:B,1,0)</f>
        <v>#N/A</v>
      </c>
    </row>
    <row r="11481" spans="1:6" hidden="1">
      <c r="A11481" s="11">
        <v>94184</v>
      </c>
      <c r="B11481" t="s">
        <v>344</v>
      </c>
      <c r="C11481" t="s">
        <v>17364</v>
      </c>
      <c r="D11481" t="str">
        <f>VLOOKUP(A11481,Planilha2!$1:$1048576,6,0)</f>
        <v>2 - Magistrados</v>
      </c>
      <c r="E11481" t="str">
        <f>VLOOKUP(C11481,Planilha5!B:B,1,0)</f>
        <v>EUNICE BEZERRA DE CARVALHO FACUNDO</v>
      </c>
      <c r="F11481" t="str">
        <f>VLOOKUP(A11481,Planilha2!A:E,5,0)</f>
        <v>JDE03</v>
      </c>
    </row>
    <row r="11482" spans="1:6" hidden="1">
      <c r="A11482" s="11">
        <v>8108</v>
      </c>
      <c r="B11482" t="s">
        <v>17365</v>
      </c>
      <c r="C11482" t="s">
        <v>17366</v>
      </c>
      <c r="D11482" t="e">
        <f>VLOOKUP(A11482,Planilha2!$1:$1048576,6,0)</f>
        <v>#N/A</v>
      </c>
      <c r="E11482" t="e">
        <f>VLOOKUP(C11482,Planilha5!B:B,1,0)</f>
        <v>#N/A</v>
      </c>
    </row>
    <row r="11483" spans="1:6" hidden="1">
      <c r="A11483" s="11">
        <v>43047</v>
      </c>
      <c r="B11483" t="s">
        <v>17367</v>
      </c>
      <c r="C11483" t="s">
        <v>17368</v>
      </c>
      <c r="D11483" t="e">
        <f>VLOOKUP(A11483,Planilha2!$1:$1048576,6,0)</f>
        <v>#N/A</v>
      </c>
      <c r="E11483" t="e">
        <f>VLOOKUP(C11483,Planilha5!B:B,1,0)</f>
        <v>#N/A</v>
      </c>
    </row>
    <row r="11484" spans="1:6" hidden="1">
      <c r="A11484" s="11">
        <v>50341</v>
      </c>
      <c r="B11484" t="s">
        <v>13587</v>
      </c>
      <c r="C11484" t="s">
        <v>17369</v>
      </c>
      <c r="D11484" t="e">
        <f>VLOOKUP(A11484,Planilha2!$1:$1048576,6,0)</f>
        <v>#N/A</v>
      </c>
      <c r="E11484" t="e">
        <f>VLOOKUP(C11484,Planilha5!B:B,1,0)</f>
        <v>#N/A</v>
      </c>
    </row>
    <row r="11485" spans="1:6" hidden="1">
      <c r="A11485" s="11">
        <v>3225</v>
      </c>
      <c r="B11485" t="s">
        <v>1139</v>
      </c>
      <c r="C11485" t="s">
        <v>17370</v>
      </c>
      <c r="D11485" t="e">
        <f>VLOOKUP(A11485,Planilha2!$1:$1048576,6,0)</f>
        <v>#N/A</v>
      </c>
      <c r="E11485" t="e">
        <f>VLOOKUP(C11485,Planilha5!B:B,1,0)</f>
        <v>#N/A</v>
      </c>
    </row>
    <row r="11486" spans="1:6" hidden="1">
      <c r="A11486" s="11">
        <v>9222</v>
      </c>
      <c r="B11486" t="s">
        <v>7090</v>
      </c>
      <c r="C11486" t="s">
        <v>17371</v>
      </c>
      <c r="D11486" t="e">
        <f>VLOOKUP(A11486,Planilha2!$1:$1048576,6,0)</f>
        <v>#N/A</v>
      </c>
      <c r="E11486" t="e">
        <f>VLOOKUP(C11486,Planilha5!B:B,1,0)</f>
        <v>#N/A</v>
      </c>
    </row>
    <row r="11487" spans="1:6" hidden="1">
      <c r="A11487" s="11">
        <v>7727</v>
      </c>
      <c r="B11487" t="s">
        <v>17372</v>
      </c>
      <c r="C11487" t="s">
        <v>17373</v>
      </c>
      <c r="D11487" t="e">
        <f>VLOOKUP(A11487,Planilha2!$1:$1048576,6,0)</f>
        <v>#N/A</v>
      </c>
      <c r="E11487" t="e">
        <f>VLOOKUP(C11487,Planilha5!B:B,1,0)</f>
        <v>#N/A</v>
      </c>
    </row>
    <row r="11488" spans="1:6" hidden="1">
      <c r="A11488" s="11">
        <v>2498</v>
      </c>
      <c r="B11488" t="s">
        <v>4958</v>
      </c>
      <c r="C11488" t="s">
        <v>17374</v>
      </c>
      <c r="D11488" t="e">
        <f>VLOOKUP(A11488,Planilha2!$1:$1048576,6,0)</f>
        <v>#N/A</v>
      </c>
      <c r="E11488" t="e">
        <f>VLOOKUP(C11488,Planilha5!B:B,1,0)</f>
        <v>#N/A</v>
      </c>
    </row>
    <row r="11489" spans="1:6" hidden="1">
      <c r="A11489" s="11">
        <v>52410</v>
      </c>
      <c r="B11489" t="s">
        <v>17375</v>
      </c>
      <c r="C11489" t="s">
        <v>17376</v>
      </c>
      <c r="D11489" t="e">
        <f>VLOOKUP(A11489,Planilha2!$1:$1048576,6,0)</f>
        <v>#N/A</v>
      </c>
      <c r="E11489" t="e">
        <f>VLOOKUP(C11489,Planilha5!B:B,1,0)</f>
        <v>#N/A</v>
      </c>
    </row>
    <row r="11490" spans="1:6" hidden="1">
      <c r="A11490" s="11">
        <v>3237</v>
      </c>
      <c r="B11490" t="s">
        <v>5333</v>
      </c>
      <c r="C11490" t="s">
        <v>17377</v>
      </c>
      <c r="D11490" t="e">
        <f>VLOOKUP(A11490,Planilha2!$1:$1048576,6,0)</f>
        <v>#N/A</v>
      </c>
      <c r="E11490" t="e">
        <f>VLOOKUP(C11490,Planilha5!B:B,1,0)</f>
        <v>#N/A</v>
      </c>
    </row>
    <row r="11491" spans="1:6" hidden="1">
      <c r="A11491" s="11">
        <v>45658</v>
      </c>
      <c r="B11491" t="s">
        <v>15348</v>
      </c>
      <c r="C11491" t="s">
        <v>17378</v>
      </c>
      <c r="D11491" t="e">
        <f>VLOOKUP(A11491,Planilha2!$1:$1048576,6,0)</f>
        <v>#N/A</v>
      </c>
      <c r="E11491" t="e">
        <f>VLOOKUP(C11491,Planilha5!B:B,1,0)</f>
        <v>#N/A</v>
      </c>
    </row>
    <row r="11492" spans="1:6" hidden="1">
      <c r="A11492">
        <v>641</v>
      </c>
      <c r="B11492" t="s">
        <v>1069</v>
      </c>
      <c r="C11492" t="s">
        <v>11941</v>
      </c>
      <c r="D11492" t="e">
        <f>VLOOKUP(A11492,Planilha2!$1:$1048576,6,0)</f>
        <v>#N/A</v>
      </c>
      <c r="E11492" t="e">
        <f>VLOOKUP(C11492,Planilha5!B:B,1,0)</f>
        <v>#N/A</v>
      </c>
    </row>
    <row r="11493" spans="1:6" hidden="1">
      <c r="A11493" s="11">
        <v>904942</v>
      </c>
      <c r="B11493" t="s">
        <v>17379</v>
      </c>
      <c r="C11493" t="s">
        <v>17380</v>
      </c>
      <c r="D11493" t="e">
        <f>VLOOKUP(A11493,Planilha2!$1:$1048576,6,0)</f>
        <v>#N/A</v>
      </c>
      <c r="E11493" t="e">
        <f>VLOOKUP(C11493,Planilha5!B:B,1,0)</f>
        <v>#N/A</v>
      </c>
    </row>
    <row r="11494" spans="1:6" hidden="1">
      <c r="A11494" s="11">
        <v>42682</v>
      </c>
      <c r="B11494" t="s">
        <v>17381</v>
      </c>
      <c r="C11494" t="s">
        <v>17382</v>
      </c>
      <c r="D11494" t="e">
        <f>VLOOKUP(A11494,Planilha2!$1:$1048576,6,0)</f>
        <v>#N/A</v>
      </c>
      <c r="E11494" t="e">
        <f>VLOOKUP(C11494,Planilha5!B:B,1,0)</f>
        <v>#N/A</v>
      </c>
    </row>
    <row r="11495" spans="1:6" hidden="1">
      <c r="A11495" s="11">
        <v>42926</v>
      </c>
      <c r="B11495" t="s">
        <v>17383</v>
      </c>
      <c r="C11495" t="s">
        <v>17384</v>
      </c>
      <c r="D11495" t="e">
        <f>VLOOKUP(A11495,Planilha2!$1:$1048576,6,0)</f>
        <v>#N/A</v>
      </c>
      <c r="E11495" t="e">
        <f>VLOOKUP(C11495,Planilha5!B:B,1,0)</f>
        <v>#N/A</v>
      </c>
    </row>
    <row r="11496" spans="1:6" hidden="1">
      <c r="A11496" s="11">
        <v>93052</v>
      </c>
      <c r="B11496" t="s">
        <v>17385</v>
      </c>
      <c r="C11496" t="s">
        <v>17386</v>
      </c>
      <c r="D11496" t="e">
        <f>VLOOKUP(A11496,Planilha2!$1:$1048576,6,0)</f>
        <v>#N/A</v>
      </c>
      <c r="E11496" t="e">
        <f>VLOOKUP(C11496,Planilha5!B:B,1,0)</f>
        <v>#N/A</v>
      </c>
    </row>
    <row r="11497" spans="1:6" hidden="1">
      <c r="A11497" s="11">
        <v>904389</v>
      </c>
      <c r="B11497" t="s">
        <v>11125</v>
      </c>
      <c r="C11497" t="s">
        <v>17387</v>
      </c>
      <c r="D11497" t="e">
        <f>VLOOKUP(A11497,Planilha2!$1:$1048576,6,0)</f>
        <v>#N/A</v>
      </c>
      <c r="E11497" t="e">
        <f>VLOOKUP(C11497,Planilha5!B:B,1,0)</f>
        <v>#N/A</v>
      </c>
    </row>
    <row r="11498" spans="1:6" hidden="1">
      <c r="A11498" s="11">
        <v>904254</v>
      </c>
      <c r="B11498" t="s">
        <v>17388</v>
      </c>
      <c r="C11498" t="s">
        <v>17389</v>
      </c>
      <c r="D11498" t="e">
        <f>VLOOKUP(A11498,Planilha2!$1:$1048576,6,0)</f>
        <v>#N/A</v>
      </c>
      <c r="E11498" t="e">
        <f>VLOOKUP(C11498,Planilha5!B:B,1,0)</f>
        <v>#N/A</v>
      </c>
    </row>
    <row r="11499" spans="1:6" hidden="1">
      <c r="A11499" s="11">
        <v>6511</v>
      </c>
      <c r="B11499" t="s">
        <v>200</v>
      </c>
      <c r="C11499" t="s">
        <v>11302</v>
      </c>
      <c r="D11499" t="str">
        <f>VLOOKUP(A11499,Planilha2!$1:$1048576,6,0)</f>
        <v>2 - Magistrados</v>
      </c>
      <c r="E11499" t="str">
        <f>VLOOKUP(C11499,Planilha5!B:B,1,0)</f>
        <v>FRANCISCO MAURICIO DE SOUSA</v>
      </c>
      <c r="F11499" t="str">
        <f>VLOOKUP(A11499,Planilha2!A:E,5,0)</f>
        <v>JDE03</v>
      </c>
    </row>
    <row r="11500" spans="1:6" hidden="1">
      <c r="A11500" s="11">
        <v>7649</v>
      </c>
      <c r="B11500" t="s">
        <v>3925</v>
      </c>
      <c r="C11500" t="s">
        <v>17390</v>
      </c>
      <c r="D11500" t="e">
        <f>VLOOKUP(A11500,Planilha2!$1:$1048576,6,0)</f>
        <v>#N/A</v>
      </c>
      <c r="E11500" t="e">
        <f>VLOOKUP(C11500,Planilha5!B:B,1,0)</f>
        <v>#N/A</v>
      </c>
    </row>
    <row r="11501" spans="1:6" hidden="1">
      <c r="A11501">
        <v>523</v>
      </c>
      <c r="B11501" t="s">
        <v>4882</v>
      </c>
      <c r="C11501" t="s">
        <v>17391</v>
      </c>
      <c r="D11501" t="e">
        <f>VLOOKUP(A11501,Planilha2!$1:$1048576,6,0)</f>
        <v>#N/A</v>
      </c>
      <c r="E11501" t="e">
        <f>VLOOKUP(C11501,Planilha5!B:B,1,0)</f>
        <v>#N/A</v>
      </c>
    </row>
    <row r="11502" spans="1:6" hidden="1">
      <c r="A11502" s="11">
        <v>3785</v>
      </c>
      <c r="B11502" t="s">
        <v>2791</v>
      </c>
      <c r="C11502" t="s">
        <v>9537</v>
      </c>
      <c r="D11502" t="e">
        <f>VLOOKUP(A11502,Planilha2!$1:$1048576,6,0)</f>
        <v>#N/A</v>
      </c>
      <c r="E11502" t="e">
        <f>VLOOKUP(C11502,Planilha5!B:B,1,0)</f>
        <v>#N/A</v>
      </c>
    </row>
    <row r="11503" spans="1:6" hidden="1">
      <c r="A11503" s="11">
        <v>6099</v>
      </c>
      <c r="B11503" t="s">
        <v>618</v>
      </c>
      <c r="C11503" t="s">
        <v>17392</v>
      </c>
      <c r="D11503" t="str">
        <f>VLOOKUP(A11503,Planilha2!$1:$1048576,6,0)</f>
        <v>2 - Magistrados</v>
      </c>
      <c r="E11503" t="e">
        <f>VLOOKUP(C11503,Planilha5!B:B,1,0)</f>
        <v>#N/A</v>
      </c>
    </row>
    <row r="11504" spans="1:6" hidden="1">
      <c r="A11504" s="11">
        <v>47813</v>
      </c>
      <c r="B11504" t="s">
        <v>731</v>
      </c>
      <c r="C11504" t="s">
        <v>17393</v>
      </c>
      <c r="D11504" t="e">
        <f>VLOOKUP(A11504,Planilha2!$1:$1048576,6,0)</f>
        <v>#N/A</v>
      </c>
      <c r="E11504" t="e">
        <f>VLOOKUP(C11504,Planilha5!B:B,1,0)</f>
        <v>#N/A</v>
      </c>
    </row>
    <row r="11505" spans="1:5" hidden="1">
      <c r="A11505" s="11">
        <v>46812</v>
      </c>
      <c r="B11505" t="s">
        <v>17394</v>
      </c>
      <c r="C11505" t="s">
        <v>17395</v>
      </c>
      <c r="D11505" t="e">
        <f>VLOOKUP(A11505,Planilha2!$1:$1048576,6,0)</f>
        <v>#N/A</v>
      </c>
      <c r="E11505" t="e">
        <f>VLOOKUP(C11505,Planilha5!B:B,1,0)</f>
        <v>#N/A</v>
      </c>
    </row>
    <row r="11506" spans="1:5" hidden="1">
      <c r="A11506" s="11">
        <v>8169</v>
      </c>
      <c r="B11506" t="s">
        <v>3332</v>
      </c>
      <c r="C11506" t="s">
        <v>17396</v>
      </c>
      <c r="D11506" t="e">
        <f>VLOOKUP(A11506,Planilha2!$1:$1048576,6,0)</f>
        <v>#N/A</v>
      </c>
      <c r="E11506" t="e">
        <f>VLOOKUP(C11506,Planilha5!B:B,1,0)</f>
        <v>#N/A</v>
      </c>
    </row>
    <row r="11507" spans="1:5" hidden="1">
      <c r="A11507" s="11">
        <v>3867</v>
      </c>
      <c r="B11507" t="s">
        <v>469</v>
      </c>
      <c r="C11507" t="s">
        <v>1501</v>
      </c>
      <c r="D11507" t="str">
        <f>VLOOKUP(A11507,Planilha2!$1:$1048576,6,0)</f>
        <v>2 - Magistrados</v>
      </c>
      <c r="E11507" t="e">
        <f>VLOOKUP(C11507,Planilha5!B:B,1,0)</f>
        <v>#N/A</v>
      </c>
    </row>
    <row r="11508" spans="1:5" hidden="1">
      <c r="A11508" s="11">
        <v>54862</v>
      </c>
      <c r="B11508" t="s">
        <v>15589</v>
      </c>
      <c r="C11508" t="s">
        <v>17397</v>
      </c>
      <c r="D11508" t="e">
        <f>VLOOKUP(A11508,Planilha2!$1:$1048576,6,0)</f>
        <v>#N/A</v>
      </c>
      <c r="E11508" t="e">
        <f>VLOOKUP(C11508,Planilha5!B:B,1,0)</f>
        <v>#N/A</v>
      </c>
    </row>
    <row r="11509" spans="1:5" hidden="1">
      <c r="A11509" s="11">
        <v>89538</v>
      </c>
      <c r="B11509" t="s">
        <v>11848</v>
      </c>
      <c r="C11509" t="s">
        <v>17398</v>
      </c>
      <c r="D11509" t="e">
        <f>VLOOKUP(A11509,Planilha2!$1:$1048576,6,0)</f>
        <v>#N/A</v>
      </c>
      <c r="E11509" t="e">
        <f>VLOOKUP(C11509,Planilha5!B:B,1,0)</f>
        <v>#N/A</v>
      </c>
    </row>
    <row r="11510" spans="1:5" hidden="1">
      <c r="A11510" s="11">
        <v>4258</v>
      </c>
      <c r="B11510" t="s">
        <v>17399</v>
      </c>
      <c r="C11510" t="s">
        <v>17400</v>
      </c>
      <c r="D11510" t="e">
        <f>VLOOKUP(A11510,Planilha2!$1:$1048576,6,0)</f>
        <v>#N/A</v>
      </c>
      <c r="E11510" t="e">
        <f>VLOOKUP(C11510,Planilha5!B:B,1,0)</f>
        <v>#N/A</v>
      </c>
    </row>
    <row r="11511" spans="1:5" hidden="1">
      <c r="A11511" s="11">
        <v>22438</v>
      </c>
      <c r="B11511" t="s">
        <v>17401</v>
      </c>
      <c r="C11511" t="s">
        <v>17402</v>
      </c>
      <c r="D11511" t="e">
        <f>VLOOKUP(A11511,Planilha2!$1:$1048576,6,0)</f>
        <v>#N/A</v>
      </c>
      <c r="E11511" t="e">
        <f>VLOOKUP(C11511,Planilha5!B:B,1,0)</f>
        <v>#N/A</v>
      </c>
    </row>
    <row r="11512" spans="1:5" hidden="1">
      <c r="A11512" s="11">
        <v>47273</v>
      </c>
      <c r="B11512" t="s">
        <v>17403</v>
      </c>
      <c r="C11512" t="s">
        <v>17404</v>
      </c>
      <c r="D11512" t="e">
        <f>VLOOKUP(A11512,Planilha2!$1:$1048576,6,0)</f>
        <v>#N/A</v>
      </c>
      <c r="E11512" t="e">
        <f>VLOOKUP(C11512,Planilha5!B:B,1,0)</f>
        <v>#N/A</v>
      </c>
    </row>
    <row r="11513" spans="1:5" hidden="1">
      <c r="A11513" s="11">
        <v>901751</v>
      </c>
      <c r="B11513" t="s">
        <v>17405</v>
      </c>
      <c r="C11513" t="s">
        <v>17406</v>
      </c>
      <c r="D11513" t="e">
        <f>VLOOKUP(A11513,Planilha2!$1:$1048576,6,0)</f>
        <v>#N/A</v>
      </c>
      <c r="E11513" t="e">
        <f>VLOOKUP(C11513,Planilha5!B:B,1,0)</f>
        <v>#N/A</v>
      </c>
    </row>
    <row r="11514" spans="1:5" hidden="1">
      <c r="A11514" s="11">
        <v>93969</v>
      </c>
      <c r="B11514" t="s">
        <v>5507</v>
      </c>
      <c r="C11514" t="s">
        <v>12412</v>
      </c>
      <c r="D11514" t="e">
        <f>VLOOKUP(A11514,Planilha2!$1:$1048576,6,0)</f>
        <v>#N/A</v>
      </c>
      <c r="E11514" t="e">
        <f>VLOOKUP(C11514,Planilha5!B:B,1,0)</f>
        <v>#N/A</v>
      </c>
    </row>
    <row r="11515" spans="1:5" hidden="1">
      <c r="A11515" s="11">
        <v>4543</v>
      </c>
      <c r="B11515" t="s">
        <v>7327</v>
      </c>
      <c r="C11515" t="s">
        <v>15779</v>
      </c>
      <c r="D11515" t="e">
        <f>VLOOKUP(A11515,Planilha2!$1:$1048576,6,0)</f>
        <v>#N/A</v>
      </c>
      <c r="E11515" t="e">
        <f>VLOOKUP(C11515,Planilha5!B:B,1,0)</f>
        <v>#N/A</v>
      </c>
    </row>
    <row r="11516" spans="1:5" hidden="1">
      <c r="A11516" s="11">
        <v>7046</v>
      </c>
      <c r="B11516" t="s">
        <v>5830</v>
      </c>
      <c r="C11516" t="s">
        <v>17407</v>
      </c>
      <c r="D11516" t="e">
        <f>VLOOKUP(A11516,Planilha2!$1:$1048576,6,0)</f>
        <v>#N/A</v>
      </c>
      <c r="E11516" t="e">
        <f>VLOOKUP(C11516,Planilha5!B:B,1,0)</f>
        <v>#N/A</v>
      </c>
    </row>
    <row r="11517" spans="1:5" hidden="1">
      <c r="A11517">
        <v>296</v>
      </c>
      <c r="B11517" t="s">
        <v>4477</v>
      </c>
      <c r="C11517" t="s">
        <v>17408</v>
      </c>
      <c r="D11517" t="e">
        <f>VLOOKUP(A11517,Planilha2!$1:$1048576,6,0)</f>
        <v>#N/A</v>
      </c>
      <c r="E11517" t="e">
        <f>VLOOKUP(C11517,Planilha5!B:B,1,0)</f>
        <v>#N/A</v>
      </c>
    </row>
    <row r="11518" spans="1:5" hidden="1">
      <c r="A11518" s="11">
        <v>50352</v>
      </c>
      <c r="B11518" t="s">
        <v>6804</v>
      </c>
      <c r="C11518" t="s">
        <v>17409</v>
      </c>
      <c r="D11518" t="e">
        <f>VLOOKUP(A11518,Planilha2!$1:$1048576,6,0)</f>
        <v>#N/A</v>
      </c>
      <c r="E11518" t="e">
        <f>VLOOKUP(C11518,Planilha5!B:B,1,0)</f>
        <v>#N/A</v>
      </c>
    </row>
    <row r="11519" spans="1:5" hidden="1">
      <c r="A11519" s="11">
        <v>5042</v>
      </c>
      <c r="B11519" t="s">
        <v>2657</v>
      </c>
      <c r="C11519" t="s">
        <v>17410</v>
      </c>
      <c r="D11519" t="e">
        <f>VLOOKUP(A11519,Planilha2!$1:$1048576,6,0)</f>
        <v>#N/A</v>
      </c>
      <c r="E11519" t="e">
        <f>VLOOKUP(C11519,Planilha5!B:B,1,0)</f>
        <v>#N/A</v>
      </c>
    </row>
    <row r="11520" spans="1:5" hidden="1">
      <c r="A11520">
        <v>106</v>
      </c>
      <c r="B11520" t="s">
        <v>4874</v>
      </c>
      <c r="C11520" t="s">
        <v>17411</v>
      </c>
      <c r="D11520" t="e">
        <f>VLOOKUP(A11520,Planilha2!$1:$1048576,6,0)</f>
        <v>#N/A</v>
      </c>
      <c r="E11520" t="e">
        <f>VLOOKUP(C11520,Planilha5!B:B,1,0)</f>
        <v>#N/A</v>
      </c>
    </row>
    <row r="11521" spans="1:5" hidden="1">
      <c r="A11521" s="11">
        <v>44781</v>
      </c>
      <c r="B11521" t="s">
        <v>5947</v>
      </c>
      <c r="C11521" t="s">
        <v>17412</v>
      </c>
      <c r="D11521" t="e">
        <f>VLOOKUP(A11521,Planilha2!$1:$1048576,6,0)</f>
        <v>#N/A</v>
      </c>
      <c r="E11521" t="e">
        <f>VLOOKUP(C11521,Planilha5!B:B,1,0)</f>
        <v>#N/A</v>
      </c>
    </row>
    <row r="11522" spans="1:5" hidden="1">
      <c r="A11522" s="11">
        <v>95990</v>
      </c>
      <c r="B11522" t="s">
        <v>14963</v>
      </c>
      <c r="C11522" t="s">
        <v>17413</v>
      </c>
      <c r="D11522" t="e">
        <f>VLOOKUP(A11522,Planilha2!$1:$1048576,6,0)</f>
        <v>#N/A</v>
      </c>
      <c r="E11522" t="e">
        <f>VLOOKUP(C11522,Planilha5!B:B,1,0)</f>
        <v>#N/A</v>
      </c>
    </row>
    <row r="11523" spans="1:5" hidden="1">
      <c r="A11523" s="11">
        <v>55775</v>
      </c>
      <c r="B11523" t="s">
        <v>17414</v>
      </c>
      <c r="C11523" t="s">
        <v>17415</v>
      </c>
      <c r="D11523" t="e">
        <f>VLOOKUP(A11523,Planilha2!$1:$1048576,6,0)</f>
        <v>#N/A</v>
      </c>
      <c r="E11523" t="e">
        <f>VLOOKUP(C11523,Planilha5!B:B,1,0)</f>
        <v>#N/A</v>
      </c>
    </row>
    <row r="11524" spans="1:5" hidden="1">
      <c r="A11524" s="11">
        <v>51630</v>
      </c>
      <c r="B11524" t="s">
        <v>613</v>
      </c>
      <c r="C11524" t="s">
        <v>17416</v>
      </c>
      <c r="D11524" t="str">
        <f>VLOOKUP(A11524,Planilha2!$1:$1048576,6,0)</f>
        <v>5 - Desembargador</v>
      </c>
      <c r="E11524" t="e">
        <f>VLOOKUP(C11524,Planilha5!B:B,1,0)</f>
        <v>#N/A</v>
      </c>
    </row>
    <row r="11525" spans="1:5" hidden="1">
      <c r="A11525" s="11">
        <v>903452</v>
      </c>
      <c r="B11525" t="s">
        <v>9917</v>
      </c>
      <c r="C11525" t="s">
        <v>8371</v>
      </c>
      <c r="D11525" t="e">
        <f>VLOOKUP(A11525,Planilha2!$1:$1048576,6,0)</f>
        <v>#N/A</v>
      </c>
      <c r="E11525" t="e">
        <f>VLOOKUP(C11525,Planilha5!B:B,1,0)</f>
        <v>#N/A</v>
      </c>
    </row>
    <row r="11526" spans="1:5" hidden="1">
      <c r="A11526" s="11">
        <v>7554</v>
      </c>
      <c r="B11526" t="s">
        <v>501</v>
      </c>
      <c r="C11526" t="s">
        <v>17417</v>
      </c>
      <c r="D11526" t="str">
        <f>VLOOKUP(A11526,Planilha2!$1:$1048576,6,0)</f>
        <v>2 - Magistrados</v>
      </c>
      <c r="E11526" t="e">
        <f>VLOOKUP(C11526,Planilha5!B:B,1,0)</f>
        <v>#N/A</v>
      </c>
    </row>
    <row r="11527" spans="1:5" hidden="1">
      <c r="A11527" s="11">
        <v>53577</v>
      </c>
      <c r="B11527" t="s">
        <v>10112</v>
      </c>
      <c r="C11527" t="s">
        <v>17418</v>
      </c>
      <c r="D11527" t="e">
        <f>VLOOKUP(A11527,Planilha2!$1:$1048576,6,0)</f>
        <v>#N/A</v>
      </c>
      <c r="E11527" t="e">
        <f>VLOOKUP(C11527,Planilha5!B:B,1,0)</f>
        <v>#N/A</v>
      </c>
    </row>
    <row r="11528" spans="1:5" hidden="1">
      <c r="A11528" s="11">
        <v>82015</v>
      </c>
      <c r="B11528" t="s">
        <v>1613</v>
      </c>
      <c r="C11528" t="s">
        <v>17419</v>
      </c>
      <c r="D11528" t="e">
        <f>VLOOKUP(A11528,Planilha2!$1:$1048576,6,0)</f>
        <v>#N/A</v>
      </c>
      <c r="E11528" t="e">
        <f>VLOOKUP(C11528,Planilha5!B:B,1,0)</f>
        <v>#N/A</v>
      </c>
    </row>
    <row r="11529" spans="1:5" hidden="1">
      <c r="A11529" s="11">
        <v>52288</v>
      </c>
      <c r="B11529" t="s">
        <v>17420</v>
      </c>
      <c r="C11529" t="s">
        <v>17421</v>
      </c>
      <c r="D11529" t="e">
        <f>VLOOKUP(A11529,Planilha2!$1:$1048576,6,0)</f>
        <v>#N/A</v>
      </c>
      <c r="E11529" t="e">
        <f>VLOOKUP(C11529,Planilha5!B:B,1,0)</f>
        <v>#N/A</v>
      </c>
    </row>
    <row r="11530" spans="1:5" hidden="1">
      <c r="A11530">
        <v>644</v>
      </c>
      <c r="B11530" t="s">
        <v>2373</v>
      </c>
      <c r="C11530" t="s">
        <v>17422</v>
      </c>
      <c r="D11530" t="e">
        <f>VLOOKUP(A11530,Planilha2!$1:$1048576,6,0)</f>
        <v>#N/A</v>
      </c>
      <c r="E11530" t="e">
        <f>VLOOKUP(C11530,Planilha5!B:B,1,0)</f>
        <v>#N/A</v>
      </c>
    </row>
    <row r="11531" spans="1:5" hidden="1">
      <c r="A11531" s="11">
        <v>2232</v>
      </c>
      <c r="B11531" t="s">
        <v>17423</v>
      </c>
      <c r="C11531" t="s">
        <v>17424</v>
      </c>
      <c r="D11531" t="e">
        <f>VLOOKUP(A11531,Planilha2!$1:$1048576,6,0)</f>
        <v>#N/A</v>
      </c>
      <c r="E11531" t="e">
        <f>VLOOKUP(C11531,Planilha5!B:B,1,0)</f>
        <v>#N/A</v>
      </c>
    </row>
    <row r="11532" spans="1:5" hidden="1">
      <c r="A11532" s="11">
        <v>93975</v>
      </c>
      <c r="B11532" t="s">
        <v>2508</v>
      </c>
      <c r="C11532" t="s">
        <v>2509</v>
      </c>
      <c r="D11532" t="e">
        <f>VLOOKUP(A11532,Planilha2!$1:$1048576,6,0)</f>
        <v>#N/A</v>
      </c>
      <c r="E11532" t="e">
        <f>VLOOKUP(C11532,Planilha5!B:B,1,0)</f>
        <v>#N/A</v>
      </c>
    </row>
    <row r="11533" spans="1:5" hidden="1">
      <c r="A11533" s="11">
        <v>22523</v>
      </c>
      <c r="B11533" t="s">
        <v>6917</v>
      </c>
      <c r="C11533" t="s">
        <v>6915</v>
      </c>
      <c r="D11533" t="e">
        <f>VLOOKUP(A11533,Planilha2!$1:$1048576,6,0)</f>
        <v>#N/A</v>
      </c>
      <c r="E11533" t="e">
        <f>VLOOKUP(C11533,Planilha5!B:B,1,0)</f>
        <v>#N/A</v>
      </c>
    </row>
    <row r="11534" spans="1:5" hidden="1">
      <c r="A11534" s="11">
        <v>93133</v>
      </c>
      <c r="B11534" t="s">
        <v>784</v>
      </c>
      <c r="C11534" t="s">
        <v>9367</v>
      </c>
      <c r="D11534" t="e">
        <f>VLOOKUP(A11534,Planilha2!$1:$1048576,6,0)</f>
        <v>#N/A</v>
      </c>
      <c r="E11534" t="e">
        <f>VLOOKUP(C11534,Planilha5!B:B,1,0)</f>
        <v>#N/A</v>
      </c>
    </row>
    <row r="11535" spans="1:5" hidden="1">
      <c r="A11535" s="11">
        <v>47204</v>
      </c>
      <c r="B11535" t="s">
        <v>17425</v>
      </c>
      <c r="C11535" t="s">
        <v>17426</v>
      </c>
      <c r="D11535" t="e">
        <f>VLOOKUP(A11535,Planilha2!$1:$1048576,6,0)</f>
        <v>#N/A</v>
      </c>
      <c r="E11535" t="e">
        <f>VLOOKUP(C11535,Planilha5!B:B,1,0)</f>
        <v>#N/A</v>
      </c>
    </row>
    <row r="11536" spans="1:5" hidden="1">
      <c r="A11536" s="11">
        <v>23570</v>
      </c>
      <c r="B11536" t="s">
        <v>4308</v>
      </c>
      <c r="C11536" t="s">
        <v>17427</v>
      </c>
      <c r="D11536" t="e">
        <f>VLOOKUP(A11536,Planilha2!$1:$1048576,6,0)</f>
        <v>#N/A</v>
      </c>
      <c r="E11536" t="e">
        <f>VLOOKUP(C11536,Planilha5!B:B,1,0)</f>
        <v>#N/A</v>
      </c>
    </row>
    <row r="11537" spans="1:5" hidden="1">
      <c r="A11537" s="11">
        <v>22646</v>
      </c>
      <c r="B11537" t="s">
        <v>3002</v>
      </c>
      <c r="C11537" t="s">
        <v>17428</v>
      </c>
      <c r="D11537" t="e">
        <f>VLOOKUP(A11537,Planilha2!$1:$1048576,6,0)</f>
        <v>#N/A</v>
      </c>
      <c r="E11537" t="e">
        <f>VLOOKUP(C11537,Planilha5!B:B,1,0)</f>
        <v>#N/A</v>
      </c>
    </row>
    <row r="11538" spans="1:5" hidden="1">
      <c r="A11538" s="11">
        <v>8774</v>
      </c>
      <c r="B11538" t="s">
        <v>6134</v>
      </c>
      <c r="C11538" t="s">
        <v>17429</v>
      </c>
      <c r="D11538" t="e">
        <f>VLOOKUP(A11538,Planilha2!$1:$1048576,6,0)</f>
        <v>#N/A</v>
      </c>
      <c r="E11538" t="e">
        <f>VLOOKUP(C11538,Planilha5!B:B,1,0)</f>
        <v>#N/A</v>
      </c>
    </row>
    <row r="11539" spans="1:5" hidden="1">
      <c r="A11539" s="11">
        <v>1118</v>
      </c>
      <c r="B11539" t="s">
        <v>5261</v>
      </c>
      <c r="C11539" t="s">
        <v>5264</v>
      </c>
      <c r="D11539" t="e">
        <f>VLOOKUP(A11539,Planilha2!$1:$1048576,6,0)</f>
        <v>#N/A</v>
      </c>
      <c r="E11539" t="e">
        <f>VLOOKUP(C11539,Planilha5!B:B,1,0)</f>
        <v>#N/A</v>
      </c>
    </row>
    <row r="11540" spans="1:5" hidden="1">
      <c r="A11540" s="11">
        <v>42994</v>
      </c>
      <c r="B11540" t="s">
        <v>17430</v>
      </c>
      <c r="C11540" t="s">
        <v>17431</v>
      </c>
      <c r="D11540" t="e">
        <f>VLOOKUP(A11540,Planilha2!$1:$1048576,6,0)</f>
        <v>#N/A</v>
      </c>
      <c r="E11540" t="e">
        <f>VLOOKUP(C11540,Planilha5!B:B,1,0)</f>
        <v>#N/A</v>
      </c>
    </row>
    <row r="11541" spans="1:5" hidden="1">
      <c r="A11541" s="11">
        <v>51136</v>
      </c>
      <c r="B11541" t="s">
        <v>10823</v>
      </c>
      <c r="C11541" t="s">
        <v>17432</v>
      </c>
      <c r="D11541" t="e">
        <f>VLOOKUP(A11541,Planilha2!$1:$1048576,6,0)</f>
        <v>#N/A</v>
      </c>
      <c r="E11541" t="e">
        <f>VLOOKUP(C11541,Planilha5!B:B,1,0)</f>
        <v>#N/A</v>
      </c>
    </row>
    <row r="11542" spans="1:5" hidden="1">
      <c r="A11542" s="11">
        <v>11824</v>
      </c>
      <c r="B11542" t="s">
        <v>196</v>
      </c>
      <c r="C11542" t="s">
        <v>17433</v>
      </c>
      <c r="D11542" t="str">
        <f>VLOOKUP(A11542,Planilha2!$1:$1048576,6,0)</f>
        <v>2 - Magistrados</v>
      </c>
      <c r="E11542" t="e">
        <f>VLOOKUP(C11542,Planilha5!B:B,1,0)</f>
        <v>#N/A</v>
      </c>
    </row>
    <row r="11543" spans="1:5" hidden="1">
      <c r="A11543" s="11">
        <v>5042</v>
      </c>
      <c r="B11543" t="s">
        <v>2657</v>
      </c>
      <c r="C11543" t="s">
        <v>17434</v>
      </c>
      <c r="D11543" t="e">
        <f>VLOOKUP(A11543,Planilha2!$1:$1048576,6,0)</f>
        <v>#N/A</v>
      </c>
      <c r="E11543" t="e">
        <f>VLOOKUP(C11543,Planilha5!B:B,1,0)</f>
        <v>#N/A</v>
      </c>
    </row>
    <row r="11544" spans="1:5" hidden="1">
      <c r="A11544">
        <v>790</v>
      </c>
      <c r="B11544" t="s">
        <v>5236</v>
      </c>
      <c r="C11544" t="s">
        <v>17435</v>
      </c>
      <c r="D11544" t="e">
        <f>VLOOKUP(A11544,Planilha2!$1:$1048576,6,0)</f>
        <v>#N/A</v>
      </c>
      <c r="E11544" t="e">
        <f>VLOOKUP(C11544,Planilha5!B:B,1,0)</f>
        <v>#N/A</v>
      </c>
    </row>
    <row r="11545" spans="1:5" hidden="1">
      <c r="A11545" s="11">
        <v>54048</v>
      </c>
      <c r="B11545" t="s">
        <v>17436</v>
      </c>
      <c r="C11545" t="s">
        <v>17437</v>
      </c>
      <c r="D11545" t="e">
        <f>VLOOKUP(A11545,Planilha2!$1:$1048576,6,0)</f>
        <v>#N/A</v>
      </c>
      <c r="E11545" t="e">
        <f>VLOOKUP(C11545,Planilha5!B:B,1,0)</f>
        <v>#N/A</v>
      </c>
    </row>
    <row r="11546" spans="1:5" hidden="1">
      <c r="A11546" s="11">
        <v>54368</v>
      </c>
      <c r="B11546" t="s">
        <v>17438</v>
      </c>
      <c r="C11546" t="s">
        <v>17439</v>
      </c>
      <c r="D11546" t="e">
        <f>VLOOKUP(A11546,Planilha2!$1:$1048576,6,0)</f>
        <v>#N/A</v>
      </c>
      <c r="E11546" t="e">
        <f>VLOOKUP(C11546,Planilha5!B:B,1,0)</f>
        <v>#N/A</v>
      </c>
    </row>
    <row r="11547" spans="1:5" hidden="1">
      <c r="A11547" s="11">
        <v>54966</v>
      </c>
      <c r="B11547" t="s">
        <v>17440</v>
      </c>
      <c r="C11547" t="s">
        <v>17441</v>
      </c>
      <c r="D11547" t="e">
        <f>VLOOKUP(A11547,Planilha2!$1:$1048576,6,0)</f>
        <v>#N/A</v>
      </c>
      <c r="E11547" t="e">
        <f>VLOOKUP(C11547,Planilha5!B:B,1,0)</f>
        <v>#N/A</v>
      </c>
    </row>
    <row r="11548" spans="1:5" hidden="1">
      <c r="A11548">
        <v>732</v>
      </c>
      <c r="B11548" t="s">
        <v>2615</v>
      </c>
      <c r="C11548" t="s">
        <v>17442</v>
      </c>
      <c r="D11548" t="e">
        <f>VLOOKUP(A11548,Planilha2!$1:$1048576,6,0)</f>
        <v>#N/A</v>
      </c>
      <c r="E11548" t="e">
        <f>VLOOKUP(C11548,Planilha5!B:B,1,0)</f>
        <v>#N/A</v>
      </c>
    </row>
    <row r="11549" spans="1:5" hidden="1">
      <c r="A11549" s="11">
        <v>9760</v>
      </c>
      <c r="B11549" t="s">
        <v>2701</v>
      </c>
      <c r="C11549" t="s">
        <v>17443</v>
      </c>
      <c r="D11549" t="e">
        <f>VLOOKUP(A11549,Planilha2!$1:$1048576,6,0)</f>
        <v>#N/A</v>
      </c>
      <c r="E11549" t="e">
        <f>VLOOKUP(C11549,Planilha5!B:B,1,0)</f>
        <v>#N/A</v>
      </c>
    </row>
    <row r="11550" spans="1:5" hidden="1">
      <c r="A11550" s="11">
        <v>10532</v>
      </c>
      <c r="B11550" t="s">
        <v>16563</v>
      </c>
      <c r="C11550" t="s">
        <v>17444</v>
      </c>
      <c r="D11550" t="e">
        <f>VLOOKUP(A11550,Planilha2!$1:$1048576,6,0)</f>
        <v>#N/A</v>
      </c>
      <c r="E11550" t="e">
        <f>VLOOKUP(C11550,Planilha5!B:B,1,0)</f>
        <v>#N/A</v>
      </c>
    </row>
    <row r="11551" spans="1:5" hidden="1">
      <c r="A11551" s="11">
        <v>94101</v>
      </c>
      <c r="B11551" t="s">
        <v>17445</v>
      </c>
      <c r="C11551" t="s">
        <v>17446</v>
      </c>
      <c r="D11551" t="e">
        <f>VLOOKUP(A11551,Planilha2!$1:$1048576,6,0)</f>
        <v>#N/A</v>
      </c>
      <c r="E11551" t="e">
        <f>VLOOKUP(C11551,Planilha5!B:B,1,0)</f>
        <v>#N/A</v>
      </c>
    </row>
    <row r="11552" spans="1:5" hidden="1">
      <c r="A11552" s="11">
        <v>55082</v>
      </c>
      <c r="B11552" t="s">
        <v>17447</v>
      </c>
      <c r="C11552" t="s">
        <v>17448</v>
      </c>
      <c r="D11552" t="e">
        <f>VLOOKUP(A11552,Planilha2!$1:$1048576,6,0)</f>
        <v>#N/A</v>
      </c>
      <c r="E11552" t="e">
        <f>VLOOKUP(C11552,Planilha5!B:B,1,0)</f>
        <v>#N/A</v>
      </c>
    </row>
    <row r="11553" spans="1:5" hidden="1">
      <c r="A11553" s="11">
        <v>904762</v>
      </c>
      <c r="B11553" t="s">
        <v>17449</v>
      </c>
      <c r="C11553" t="s">
        <v>17450</v>
      </c>
      <c r="D11553" t="e">
        <f>VLOOKUP(A11553,Planilha2!$1:$1048576,6,0)</f>
        <v>#N/A</v>
      </c>
      <c r="E11553" t="e">
        <f>VLOOKUP(C11553,Planilha5!B:B,1,0)</f>
        <v>#N/A</v>
      </c>
    </row>
    <row r="11554" spans="1:5" hidden="1">
      <c r="A11554" s="11">
        <v>52709</v>
      </c>
      <c r="B11554" t="s">
        <v>17451</v>
      </c>
      <c r="C11554" t="s">
        <v>17452</v>
      </c>
      <c r="D11554" t="e">
        <f>VLOOKUP(A11554,Planilha2!$1:$1048576,6,0)</f>
        <v>#N/A</v>
      </c>
      <c r="E11554" t="e">
        <f>VLOOKUP(C11554,Planilha5!B:B,1,0)</f>
        <v>#N/A</v>
      </c>
    </row>
    <row r="11555" spans="1:5" hidden="1">
      <c r="A11555" s="11">
        <v>904609</v>
      </c>
      <c r="B11555" t="s">
        <v>17453</v>
      </c>
      <c r="C11555" t="s">
        <v>17454</v>
      </c>
      <c r="D11555" t="e">
        <f>VLOOKUP(A11555,Planilha2!$1:$1048576,6,0)</f>
        <v>#N/A</v>
      </c>
      <c r="E11555" t="e">
        <f>VLOOKUP(C11555,Planilha5!B:B,1,0)</f>
        <v>#N/A</v>
      </c>
    </row>
    <row r="11556" spans="1:5" hidden="1">
      <c r="A11556" s="11">
        <v>82304</v>
      </c>
      <c r="B11556" t="s">
        <v>17455</v>
      </c>
      <c r="C11556" t="s">
        <v>17456</v>
      </c>
      <c r="D11556" t="e">
        <f>VLOOKUP(A11556,Planilha2!$1:$1048576,6,0)</f>
        <v>#N/A</v>
      </c>
      <c r="E11556" t="e">
        <f>VLOOKUP(C11556,Planilha5!B:B,1,0)</f>
        <v>#N/A</v>
      </c>
    </row>
    <row r="11557" spans="1:5" hidden="1">
      <c r="A11557" s="11">
        <v>904879</v>
      </c>
      <c r="B11557" t="s">
        <v>14445</v>
      </c>
      <c r="C11557" t="s">
        <v>17457</v>
      </c>
      <c r="D11557" t="e">
        <f>VLOOKUP(A11557,Planilha2!$1:$1048576,6,0)</f>
        <v>#N/A</v>
      </c>
      <c r="E11557" t="e">
        <f>VLOOKUP(C11557,Planilha5!B:B,1,0)</f>
        <v>#N/A</v>
      </c>
    </row>
    <row r="11558" spans="1:5" hidden="1">
      <c r="A11558">
        <v>284</v>
      </c>
      <c r="B11558" t="s">
        <v>5657</v>
      </c>
      <c r="C11558" t="s">
        <v>9416</v>
      </c>
      <c r="D11558" t="e">
        <f>VLOOKUP(A11558,Planilha2!$1:$1048576,6,0)</f>
        <v>#N/A</v>
      </c>
      <c r="E11558" t="e">
        <f>VLOOKUP(C11558,Planilha5!B:B,1,0)</f>
        <v>#N/A</v>
      </c>
    </row>
    <row r="11559" spans="1:5" hidden="1">
      <c r="A11559" s="11">
        <v>46665</v>
      </c>
      <c r="B11559" t="s">
        <v>8421</v>
      </c>
      <c r="C11559" t="s">
        <v>17458</v>
      </c>
      <c r="D11559" t="e">
        <f>VLOOKUP(A11559,Planilha2!$1:$1048576,6,0)</f>
        <v>#N/A</v>
      </c>
      <c r="E11559" t="e">
        <f>VLOOKUP(C11559,Planilha5!B:B,1,0)</f>
        <v>#N/A</v>
      </c>
    </row>
    <row r="11560" spans="1:5" hidden="1">
      <c r="A11560">
        <v>401</v>
      </c>
      <c r="B11560" t="s">
        <v>944</v>
      </c>
      <c r="C11560" t="s">
        <v>17459</v>
      </c>
      <c r="D11560" t="e">
        <f>VLOOKUP(A11560,Planilha2!$1:$1048576,6,0)</f>
        <v>#N/A</v>
      </c>
      <c r="E11560" t="e">
        <f>VLOOKUP(C11560,Planilha5!B:B,1,0)</f>
        <v>#N/A</v>
      </c>
    </row>
    <row r="11561" spans="1:5" hidden="1">
      <c r="A11561" s="11">
        <v>50248</v>
      </c>
      <c r="B11561" t="s">
        <v>11045</v>
      </c>
      <c r="C11561" t="s">
        <v>17460</v>
      </c>
      <c r="D11561" t="e">
        <f>VLOOKUP(A11561,Planilha2!$1:$1048576,6,0)</f>
        <v>#N/A</v>
      </c>
      <c r="E11561" t="e">
        <f>VLOOKUP(C11561,Planilha5!B:B,1,0)</f>
        <v>#N/A</v>
      </c>
    </row>
    <row r="11562" spans="1:5" hidden="1">
      <c r="A11562" s="11">
        <v>96170</v>
      </c>
      <c r="B11562" t="s">
        <v>5104</v>
      </c>
      <c r="C11562" t="s">
        <v>11434</v>
      </c>
      <c r="D11562" t="e">
        <f>VLOOKUP(A11562,Planilha2!$1:$1048576,6,0)</f>
        <v>#N/A</v>
      </c>
      <c r="E11562" t="e">
        <f>VLOOKUP(C11562,Planilha5!B:B,1,0)</f>
        <v>#N/A</v>
      </c>
    </row>
    <row r="11563" spans="1:5" hidden="1">
      <c r="A11563" s="11">
        <v>200912</v>
      </c>
      <c r="B11563" t="s">
        <v>576</v>
      </c>
      <c r="C11563" t="s">
        <v>17461</v>
      </c>
      <c r="D11563" t="str">
        <f>VLOOKUP(A11563,Planilha2!$1:$1048576,6,0)</f>
        <v>18 - Inativos Magistrados</v>
      </c>
      <c r="E11563" t="e">
        <f>VLOOKUP(C11563,Planilha5!B:B,1,0)</f>
        <v>#N/A</v>
      </c>
    </row>
    <row r="11564" spans="1:5" hidden="1">
      <c r="A11564">
        <v>581</v>
      </c>
      <c r="B11564" t="s">
        <v>769</v>
      </c>
      <c r="C11564" t="s">
        <v>4014</v>
      </c>
      <c r="D11564" t="e">
        <f>VLOOKUP(A11564,Planilha2!$1:$1048576,6,0)</f>
        <v>#N/A</v>
      </c>
      <c r="E11564" t="e">
        <f>VLOOKUP(C11564,Planilha5!B:B,1,0)</f>
        <v>#N/A</v>
      </c>
    </row>
    <row r="11565" spans="1:5" hidden="1">
      <c r="A11565" s="11">
        <v>12146</v>
      </c>
      <c r="B11565" t="s">
        <v>1552</v>
      </c>
      <c r="C11565" t="s">
        <v>17462</v>
      </c>
      <c r="D11565" t="e">
        <f>VLOOKUP(A11565,Planilha2!$1:$1048576,6,0)</f>
        <v>#N/A</v>
      </c>
      <c r="E11565" t="e">
        <f>VLOOKUP(C11565,Planilha5!B:B,1,0)</f>
        <v>#N/A</v>
      </c>
    </row>
    <row r="11566" spans="1:5" hidden="1">
      <c r="A11566" s="11">
        <v>201616</v>
      </c>
      <c r="B11566" t="s">
        <v>708</v>
      </c>
      <c r="C11566" t="s">
        <v>4710</v>
      </c>
      <c r="D11566" t="e">
        <f>VLOOKUP(A11566,Planilha2!$1:$1048576,6,0)</f>
        <v>#N/A</v>
      </c>
      <c r="E11566" t="str">
        <f>VLOOKUP(C11566,Planilha5!B:B,1,0)</f>
        <v>GIOVANNA VIANNA SIQUEIRA</v>
      </c>
    </row>
    <row r="11567" spans="1:5" hidden="1">
      <c r="A11567" s="11">
        <v>2247</v>
      </c>
      <c r="B11567" t="s">
        <v>131</v>
      </c>
      <c r="C11567" t="s">
        <v>17463</v>
      </c>
      <c r="D11567" t="str">
        <f>VLOOKUP(A11567,Planilha2!$1:$1048576,6,0)</f>
        <v>2 - Magistrados</v>
      </c>
      <c r="E11567" t="e">
        <f>VLOOKUP(C11567,Planilha5!B:B,1,0)</f>
        <v>#N/A</v>
      </c>
    </row>
    <row r="11568" spans="1:5" hidden="1">
      <c r="A11568" s="11">
        <v>54602</v>
      </c>
      <c r="B11568" t="s">
        <v>16366</v>
      </c>
      <c r="C11568" t="s">
        <v>17464</v>
      </c>
      <c r="D11568" t="e">
        <f>VLOOKUP(A11568,Planilha2!$1:$1048576,6,0)</f>
        <v>#N/A</v>
      </c>
      <c r="E11568" t="str">
        <f>VLOOKUP(C11568,Planilha5!B:B,1,0)</f>
        <v>MARIA TELVA NOGUEIRA LEITE</v>
      </c>
    </row>
    <row r="11569" spans="1:5" hidden="1">
      <c r="A11569" s="11">
        <v>8333</v>
      </c>
      <c r="B11569" t="s">
        <v>15463</v>
      </c>
      <c r="C11569" t="s">
        <v>17465</v>
      </c>
      <c r="D11569" t="e">
        <f>VLOOKUP(A11569,Planilha2!$1:$1048576,6,0)</f>
        <v>#N/A</v>
      </c>
      <c r="E11569" t="e">
        <f>VLOOKUP(C11569,Planilha5!B:B,1,0)</f>
        <v>#N/A</v>
      </c>
    </row>
    <row r="11570" spans="1:5" hidden="1">
      <c r="A11570" s="11">
        <v>47100</v>
      </c>
      <c r="B11570" t="s">
        <v>17466</v>
      </c>
      <c r="C11570" t="s">
        <v>17467</v>
      </c>
      <c r="D11570" t="e">
        <f>VLOOKUP(A11570,Planilha2!$1:$1048576,6,0)</f>
        <v>#N/A</v>
      </c>
      <c r="E11570" t="e">
        <f>VLOOKUP(C11570,Planilha5!B:B,1,0)</f>
        <v>#N/A</v>
      </c>
    </row>
    <row r="11571" spans="1:5" hidden="1">
      <c r="A11571" s="11">
        <v>44622</v>
      </c>
      <c r="B11571" t="s">
        <v>17468</v>
      </c>
      <c r="C11571" t="s">
        <v>17469</v>
      </c>
      <c r="D11571" t="e">
        <f>VLOOKUP(A11571,Planilha2!$1:$1048576,6,0)</f>
        <v>#N/A</v>
      </c>
      <c r="E11571" t="e">
        <f>VLOOKUP(C11571,Planilha5!B:B,1,0)</f>
        <v>#N/A</v>
      </c>
    </row>
    <row r="11572" spans="1:5" hidden="1">
      <c r="A11572" s="11">
        <v>48886</v>
      </c>
      <c r="B11572" t="s">
        <v>17470</v>
      </c>
      <c r="C11572" t="s">
        <v>17471</v>
      </c>
      <c r="D11572" t="e">
        <f>VLOOKUP(A11572,Planilha2!$1:$1048576,6,0)</f>
        <v>#N/A</v>
      </c>
      <c r="E11572" t="e">
        <f>VLOOKUP(C11572,Planilha5!B:B,1,0)</f>
        <v>#N/A</v>
      </c>
    </row>
    <row r="11573" spans="1:5" hidden="1">
      <c r="A11573" s="11">
        <v>904868</v>
      </c>
      <c r="B11573" t="s">
        <v>17472</v>
      </c>
      <c r="C11573" t="s">
        <v>17473</v>
      </c>
      <c r="D11573" t="e">
        <f>VLOOKUP(A11573,Planilha2!$1:$1048576,6,0)</f>
        <v>#N/A</v>
      </c>
      <c r="E11573" t="e">
        <f>VLOOKUP(C11573,Planilha5!B:B,1,0)</f>
        <v>#N/A</v>
      </c>
    </row>
    <row r="11574" spans="1:5" hidden="1">
      <c r="A11574" s="11">
        <v>2229</v>
      </c>
      <c r="B11574" t="s">
        <v>1419</v>
      </c>
      <c r="C11574" t="s">
        <v>17474</v>
      </c>
      <c r="D11574" t="e">
        <f>VLOOKUP(A11574,Planilha2!$1:$1048576,6,0)</f>
        <v>#N/A</v>
      </c>
      <c r="E11574" t="e">
        <f>VLOOKUP(C11574,Planilha5!B:B,1,0)</f>
        <v>#N/A</v>
      </c>
    </row>
    <row r="11575" spans="1:5" hidden="1">
      <c r="A11575" s="11">
        <v>93821</v>
      </c>
      <c r="B11575" t="s">
        <v>9724</v>
      </c>
      <c r="C11575" t="s">
        <v>17475</v>
      </c>
      <c r="D11575" t="e">
        <f>VLOOKUP(A11575,Planilha2!$1:$1048576,6,0)</f>
        <v>#N/A</v>
      </c>
      <c r="E11575" t="e">
        <f>VLOOKUP(C11575,Planilha5!B:B,1,0)</f>
        <v>#N/A</v>
      </c>
    </row>
    <row r="11576" spans="1:5" hidden="1">
      <c r="A11576" s="11">
        <v>12071</v>
      </c>
      <c r="B11576" t="s">
        <v>5393</v>
      </c>
      <c r="C11576" t="s">
        <v>5394</v>
      </c>
      <c r="D11576" t="e">
        <f>VLOOKUP(A11576,Planilha2!$1:$1048576,6,0)</f>
        <v>#N/A</v>
      </c>
      <c r="E11576" t="e">
        <f>VLOOKUP(C11576,Planilha5!B:B,1,0)</f>
        <v>#N/A</v>
      </c>
    </row>
    <row r="11577" spans="1:5" hidden="1">
      <c r="A11577" s="11">
        <v>23487</v>
      </c>
      <c r="B11577" t="s">
        <v>12008</v>
      </c>
      <c r="C11577" t="s">
        <v>15111</v>
      </c>
      <c r="D11577" t="e">
        <f>VLOOKUP(A11577,Planilha2!$1:$1048576,6,0)</f>
        <v>#N/A</v>
      </c>
      <c r="E11577" t="e">
        <f>VLOOKUP(C11577,Planilha5!B:B,1,0)</f>
        <v>#N/A</v>
      </c>
    </row>
    <row r="11578" spans="1:5" hidden="1">
      <c r="A11578" s="11">
        <v>52313</v>
      </c>
      <c r="B11578" t="s">
        <v>11223</v>
      </c>
      <c r="C11578" t="s">
        <v>17476</v>
      </c>
      <c r="D11578" t="e">
        <f>VLOOKUP(A11578,Planilha2!$1:$1048576,6,0)</f>
        <v>#N/A</v>
      </c>
      <c r="E11578" t="e">
        <f>VLOOKUP(C11578,Planilha5!B:B,1,0)</f>
        <v>#N/A</v>
      </c>
    </row>
    <row r="11579" spans="1:5" hidden="1">
      <c r="A11579" s="11">
        <v>51870</v>
      </c>
      <c r="B11579" t="s">
        <v>17477</v>
      </c>
      <c r="C11579" t="s">
        <v>17478</v>
      </c>
      <c r="D11579" t="e">
        <f>VLOOKUP(A11579,Planilha2!$1:$1048576,6,0)</f>
        <v>#N/A</v>
      </c>
      <c r="E11579" t="e">
        <f>VLOOKUP(C11579,Planilha5!B:B,1,0)</f>
        <v>#N/A</v>
      </c>
    </row>
    <row r="11580" spans="1:5" hidden="1">
      <c r="A11580" s="11">
        <v>52122</v>
      </c>
      <c r="B11580" t="s">
        <v>11728</v>
      </c>
      <c r="C11580" t="s">
        <v>17479</v>
      </c>
      <c r="D11580" t="e">
        <f>VLOOKUP(A11580,Planilha2!$1:$1048576,6,0)</f>
        <v>#N/A</v>
      </c>
      <c r="E11580" t="e">
        <f>VLOOKUP(C11580,Planilha5!B:B,1,0)</f>
        <v>#N/A</v>
      </c>
    </row>
    <row r="11581" spans="1:5" hidden="1">
      <c r="A11581" s="11">
        <v>200532</v>
      </c>
      <c r="B11581" t="s">
        <v>1715</v>
      </c>
      <c r="C11581" t="s">
        <v>17480</v>
      </c>
      <c r="D11581" t="e">
        <f>VLOOKUP(A11581,Planilha2!$1:$1048576,6,0)</f>
        <v>#N/A</v>
      </c>
      <c r="E11581" t="e">
        <f>VLOOKUP(C11581,Planilha5!B:B,1,0)</f>
        <v>#N/A</v>
      </c>
    </row>
    <row r="11582" spans="1:5" hidden="1">
      <c r="A11582" s="11">
        <v>2888</v>
      </c>
      <c r="B11582" t="s">
        <v>120</v>
      </c>
      <c r="C11582" t="s">
        <v>17481</v>
      </c>
      <c r="D11582" t="str">
        <f>VLOOKUP(A11582,Planilha2!$1:$1048576,6,0)</f>
        <v>2 - Magistrados</v>
      </c>
      <c r="E11582" t="e">
        <f>VLOOKUP(C11582,Planilha5!B:B,1,0)</f>
        <v>#N/A</v>
      </c>
    </row>
    <row r="11583" spans="1:5" hidden="1">
      <c r="A11583">
        <v>546</v>
      </c>
      <c r="B11583" t="s">
        <v>1979</v>
      </c>
      <c r="C11583" t="s">
        <v>17482</v>
      </c>
      <c r="D11583" t="e">
        <f>VLOOKUP(A11583,Planilha2!$1:$1048576,6,0)</f>
        <v>#N/A</v>
      </c>
      <c r="E11583" t="e">
        <f>VLOOKUP(C11583,Planilha5!B:B,1,0)</f>
        <v>#N/A</v>
      </c>
    </row>
    <row r="11584" spans="1:5" hidden="1">
      <c r="A11584" s="11">
        <v>45157</v>
      </c>
      <c r="B11584" t="s">
        <v>17483</v>
      </c>
      <c r="C11584" t="s">
        <v>17484</v>
      </c>
      <c r="D11584" t="e">
        <f>VLOOKUP(A11584,Planilha2!$1:$1048576,6,0)</f>
        <v>#N/A</v>
      </c>
      <c r="E11584" t="e">
        <f>VLOOKUP(C11584,Planilha5!B:B,1,0)</f>
        <v>#N/A</v>
      </c>
    </row>
    <row r="11585" spans="1:5" hidden="1">
      <c r="A11585" s="11">
        <v>904026</v>
      </c>
      <c r="B11585" t="s">
        <v>13963</v>
      </c>
      <c r="C11585" t="s">
        <v>17485</v>
      </c>
      <c r="D11585" t="e">
        <f>VLOOKUP(A11585,Planilha2!$1:$1048576,6,0)</f>
        <v>#N/A</v>
      </c>
      <c r="E11585" t="e">
        <f>VLOOKUP(C11585,Planilha5!B:B,1,0)</f>
        <v>#N/A</v>
      </c>
    </row>
    <row r="11586" spans="1:5" hidden="1">
      <c r="A11586" s="11">
        <v>53530</v>
      </c>
      <c r="B11586" t="s">
        <v>17486</v>
      </c>
      <c r="C11586" t="s">
        <v>17487</v>
      </c>
      <c r="D11586" t="e">
        <f>VLOOKUP(A11586,Planilha2!$1:$1048576,6,0)</f>
        <v>#N/A</v>
      </c>
      <c r="E11586" t="e">
        <f>VLOOKUP(C11586,Planilha5!B:B,1,0)</f>
        <v>#N/A</v>
      </c>
    </row>
    <row r="11587" spans="1:5" hidden="1">
      <c r="A11587" s="11">
        <v>22872</v>
      </c>
      <c r="B11587" t="s">
        <v>17488</v>
      </c>
      <c r="C11587" t="s">
        <v>17489</v>
      </c>
      <c r="D11587" t="e">
        <f>VLOOKUP(A11587,Planilha2!$1:$1048576,6,0)</f>
        <v>#N/A</v>
      </c>
      <c r="E11587" t="e">
        <f>VLOOKUP(C11587,Planilha5!B:B,1,0)</f>
        <v>#N/A</v>
      </c>
    </row>
    <row r="11588" spans="1:5" hidden="1">
      <c r="A11588" s="11">
        <v>5630</v>
      </c>
      <c r="B11588" t="s">
        <v>5030</v>
      </c>
      <c r="C11588" t="s">
        <v>17490</v>
      </c>
      <c r="D11588" t="e">
        <f>VLOOKUP(A11588,Planilha2!$1:$1048576,6,0)</f>
        <v>#N/A</v>
      </c>
      <c r="E11588" t="e">
        <f>VLOOKUP(C11588,Planilha5!B:B,1,0)</f>
        <v>#N/A</v>
      </c>
    </row>
    <row r="11589" spans="1:5" hidden="1">
      <c r="A11589" s="11">
        <v>55733</v>
      </c>
      <c r="B11589" t="s">
        <v>11065</v>
      </c>
      <c r="C11589" t="s">
        <v>17491</v>
      </c>
      <c r="D11589" t="e">
        <f>VLOOKUP(A11589,Planilha2!$1:$1048576,6,0)</f>
        <v>#N/A</v>
      </c>
      <c r="E11589" t="e">
        <f>VLOOKUP(C11589,Planilha5!B:B,1,0)</f>
        <v>#N/A</v>
      </c>
    </row>
    <row r="11590" spans="1:5" hidden="1">
      <c r="A11590" s="11">
        <v>51801</v>
      </c>
      <c r="B11590" t="s">
        <v>6634</v>
      </c>
      <c r="C11590" t="s">
        <v>17492</v>
      </c>
      <c r="D11590" t="e">
        <f>VLOOKUP(A11590,Planilha2!$1:$1048576,6,0)</f>
        <v>#N/A</v>
      </c>
      <c r="E11590" t="e">
        <f>VLOOKUP(C11590,Planilha5!B:B,1,0)</f>
        <v>#N/A</v>
      </c>
    </row>
    <row r="11591" spans="1:5" hidden="1">
      <c r="A11591" s="11">
        <v>904288</v>
      </c>
      <c r="B11591" t="s">
        <v>17493</v>
      </c>
      <c r="C11591" t="s">
        <v>17494</v>
      </c>
      <c r="D11591" t="e">
        <f>VLOOKUP(A11591,Planilha2!$1:$1048576,6,0)</f>
        <v>#N/A</v>
      </c>
      <c r="E11591" t="e">
        <f>VLOOKUP(C11591,Planilha5!B:B,1,0)</f>
        <v>#N/A</v>
      </c>
    </row>
    <row r="11592" spans="1:5" hidden="1">
      <c r="A11592" s="11">
        <v>41601</v>
      </c>
      <c r="B11592" t="s">
        <v>3123</v>
      </c>
      <c r="C11592" t="s">
        <v>17495</v>
      </c>
      <c r="D11592" t="e">
        <f>VLOOKUP(A11592,Planilha2!$1:$1048576,6,0)</f>
        <v>#N/A</v>
      </c>
      <c r="E11592" t="e">
        <f>VLOOKUP(C11592,Planilha5!B:B,1,0)</f>
        <v>#N/A</v>
      </c>
    </row>
    <row r="11593" spans="1:5" hidden="1">
      <c r="A11593" s="11">
        <v>904204</v>
      </c>
      <c r="B11593" t="s">
        <v>17496</v>
      </c>
      <c r="C11593" t="s">
        <v>17497</v>
      </c>
      <c r="D11593" t="e">
        <f>VLOOKUP(A11593,Planilha2!$1:$1048576,6,0)</f>
        <v>#N/A</v>
      </c>
      <c r="E11593" t="e">
        <f>VLOOKUP(C11593,Planilha5!B:B,1,0)</f>
        <v>#N/A</v>
      </c>
    </row>
    <row r="11594" spans="1:5" hidden="1">
      <c r="A11594" s="11">
        <v>905377</v>
      </c>
      <c r="B11594" t="s">
        <v>17498</v>
      </c>
      <c r="C11594" t="s">
        <v>17499</v>
      </c>
      <c r="D11594" t="e">
        <f>VLOOKUP(A11594,Planilha2!$1:$1048576,6,0)</f>
        <v>#N/A</v>
      </c>
      <c r="E11594" t="e">
        <f>VLOOKUP(C11594,Planilha5!B:B,1,0)</f>
        <v>#N/A</v>
      </c>
    </row>
    <row r="11595" spans="1:5" hidden="1">
      <c r="A11595" s="11">
        <v>51052</v>
      </c>
      <c r="B11595" t="s">
        <v>13795</v>
      </c>
      <c r="C11595" t="s">
        <v>17500</v>
      </c>
      <c r="D11595" t="e">
        <f>VLOOKUP(A11595,Planilha2!$1:$1048576,6,0)</f>
        <v>#N/A</v>
      </c>
      <c r="E11595" t="e">
        <f>VLOOKUP(C11595,Planilha5!B:B,1,0)</f>
        <v>#N/A</v>
      </c>
    </row>
    <row r="11596" spans="1:5" hidden="1">
      <c r="A11596" s="11">
        <v>57052</v>
      </c>
      <c r="B11596" t="s">
        <v>10644</v>
      </c>
      <c r="C11596" t="s">
        <v>17501</v>
      </c>
      <c r="D11596" t="e">
        <f>VLOOKUP(A11596,Planilha2!$1:$1048576,6,0)</f>
        <v>#N/A</v>
      </c>
      <c r="E11596" t="e">
        <f>VLOOKUP(C11596,Planilha5!B:B,1,0)</f>
        <v>#N/A</v>
      </c>
    </row>
    <row r="11597" spans="1:5" hidden="1">
      <c r="A11597" s="11">
        <v>903446</v>
      </c>
      <c r="B11597" t="s">
        <v>17502</v>
      </c>
      <c r="C11597" t="s">
        <v>17503</v>
      </c>
      <c r="D11597" t="e">
        <f>VLOOKUP(A11597,Planilha2!$1:$1048576,6,0)</f>
        <v>#N/A</v>
      </c>
      <c r="E11597" t="e">
        <f>VLOOKUP(C11597,Planilha5!B:B,1,0)</f>
        <v>#N/A</v>
      </c>
    </row>
    <row r="11598" spans="1:5" hidden="1">
      <c r="A11598">
        <v>344</v>
      </c>
      <c r="B11598" t="s">
        <v>7283</v>
      </c>
      <c r="C11598" t="s">
        <v>10795</v>
      </c>
      <c r="D11598" t="e">
        <f>VLOOKUP(A11598,Planilha2!$1:$1048576,6,0)</f>
        <v>#N/A</v>
      </c>
      <c r="E11598" t="e">
        <f>VLOOKUP(C11598,Planilha5!B:B,1,0)</f>
        <v>#N/A</v>
      </c>
    </row>
    <row r="11599" spans="1:5" hidden="1">
      <c r="A11599" s="11">
        <v>55228</v>
      </c>
      <c r="B11599" t="s">
        <v>17504</v>
      </c>
      <c r="C11599" t="s">
        <v>17505</v>
      </c>
      <c r="D11599" t="e">
        <f>VLOOKUP(A11599,Planilha2!$1:$1048576,6,0)</f>
        <v>#N/A</v>
      </c>
      <c r="E11599" t="e">
        <f>VLOOKUP(C11599,Planilha5!B:B,1,0)</f>
        <v>#N/A</v>
      </c>
    </row>
    <row r="11600" spans="1:5" hidden="1">
      <c r="A11600">
        <v>737</v>
      </c>
      <c r="B11600" t="s">
        <v>5228</v>
      </c>
      <c r="C11600" t="s">
        <v>17506</v>
      </c>
      <c r="D11600" t="e">
        <f>VLOOKUP(A11600,Planilha2!$1:$1048576,6,0)</f>
        <v>#N/A</v>
      </c>
      <c r="E11600" t="e">
        <f>VLOOKUP(C11600,Planilha5!B:B,1,0)</f>
        <v>#N/A</v>
      </c>
    </row>
    <row r="11601" spans="1:5" hidden="1">
      <c r="A11601" s="11">
        <v>905183</v>
      </c>
      <c r="B11601" t="s">
        <v>17507</v>
      </c>
      <c r="C11601" t="s">
        <v>17508</v>
      </c>
      <c r="D11601" t="e">
        <f>VLOOKUP(A11601,Planilha2!$1:$1048576,6,0)</f>
        <v>#N/A</v>
      </c>
      <c r="E11601" t="e">
        <f>VLOOKUP(C11601,Planilha5!B:B,1,0)</f>
        <v>#N/A</v>
      </c>
    </row>
    <row r="11602" spans="1:5" hidden="1">
      <c r="A11602" s="11">
        <v>50294</v>
      </c>
      <c r="B11602" t="s">
        <v>10946</v>
      </c>
      <c r="C11602" t="s">
        <v>17509</v>
      </c>
      <c r="D11602" t="e">
        <f>VLOOKUP(A11602,Planilha2!$1:$1048576,6,0)</f>
        <v>#N/A</v>
      </c>
      <c r="E11602" t="e">
        <f>VLOOKUP(C11602,Planilha5!B:B,1,0)</f>
        <v>#N/A</v>
      </c>
    </row>
    <row r="11603" spans="1:5" hidden="1">
      <c r="A11603" s="11">
        <v>49111</v>
      </c>
      <c r="B11603" t="s">
        <v>6459</v>
      </c>
      <c r="C11603" t="s">
        <v>17510</v>
      </c>
      <c r="D11603" t="e">
        <f>VLOOKUP(A11603,Planilha2!$1:$1048576,6,0)</f>
        <v>#N/A</v>
      </c>
      <c r="E11603" t="e">
        <f>VLOOKUP(C11603,Planilha5!B:B,1,0)</f>
        <v>#N/A</v>
      </c>
    </row>
    <row r="11604" spans="1:5" hidden="1">
      <c r="A11604" s="11">
        <v>2407</v>
      </c>
      <c r="B11604" t="s">
        <v>189</v>
      </c>
      <c r="C11604" t="s">
        <v>1429</v>
      </c>
      <c r="D11604" t="str">
        <f>VLOOKUP(A11604,Planilha2!$1:$1048576,6,0)</f>
        <v>2 - Magistrados</v>
      </c>
      <c r="E11604" t="e">
        <f>VLOOKUP(C11604,Planilha5!B:B,1,0)</f>
        <v>#N/A</v>
      </c>
    </row>
    <row r="11605" spans="1:5" hidden="1">
      <c r="A11605" s="11">
        <v>50352</v>
      </c>
      <c r="B11605" t="s">
        <v>6804</v>
      </c>
      <c r="C11605" t="s">
        <v>17511</v>
      </c>
      <c r="D11605" t="e">
        <f>VLOOKUP(A11605,Planilha2!$1:$1048576,6,0)</f>
        <v>#N/A</v>
      </c>
      <c r="E11605" t="e">
        <f>VLOOKUP(C11605,Planilha5!B:B,1,0)</f>
        <v>#N/A</v>
      </c>
    </row>
    <row r="11606" spans="1:5" hidden="1">
      <c r="A11606" s="11">
        <v>53639</v>
      </c>
      <c r="B11606" t="s">
        <v>14902</v>
      </c>
      <c r="C11606" t="s">
        <v>17512</v>
      </c>
      <c r="D11606" t="e">
        <f>VLOOKUP(A11606,Planilha2!$1:$1048576,6,0)</f>
        <v>#N/A</v>
      </c>
      <c r="E11606" t="e">
        <f>VLOOKUP(C11606,Planilha5!B:B,1,0)</f>
        <v>#N/A</v>
      </c>
    </row>
    <row r="11607" spans="1:5" hidden="1">
      <c r="A11607" s="11">
        <v>905052</v>
      </c>
      <c r="B11607" t="s">
        <v>12551</v>
      </c>
      <c r="C11607" t="s">
        <v>17513</v>
      </c>
      <c r="D11607" t="e">
        <f>VLOOKUP(A11607,Planilha2!$1:$1048576,6,0)</f>
        <v>#N/A</v>
      </c>
      <c r="E11607" t="e">
        <f>VLOOKUP(C11607,Planilha5!B:B,1,0)</f>
        <v>#N/A</v>
      </c>
    </row>
    <row r="11608" spans="1:5" hidden="1">
      <c r="A11608" s="11">
        <v>54380</v>
      </c>
      <c r="B11608" t="s">
        <v>17514</v>
      </c>
      <c r="C11608" t="s">
        <v>17515</v>
      </c>
      <c r="D11608" t="e">
        <f>VLOOKUP(A11608,Planilha2!$1:$1048576,6,0)</f>
        <v>#N/A</v>
      </c>
      <c r="E11608" t="e">
        <f>VLOOKUP(C11608,Planilha5!B:B,1,0)</f>
        <v>#N/A</v>
      </c>
    </row>
    <row r="11609" spans="1:5" hidden="1">
      <c r="A11609" s="11">
        <v>903577</v>
      </c>
      <c r="B11609" t="s">
        <v>14233</v>
      </c>
      <c r="C11609" t="s">
        <v>17516</v>
      </c>
      <c r="D11609" t="e">
        <f>VLOOKUP(A11609,Planilha2!$1:$1048576,6,0)</f>
        <v>#N/A</v>
      </c>
      <c r="E11609" t="e">
        <f>VLOOKUP(C11609,Planilha5!B:B,1,0)</f>
        <v>#N/A</v>
      </c>
    </row>
    <row r="11610" spans="1:5" hidden="1">
      <c r="A11610" s="11">
        <v>93371</v>
      </c>
      <c r="B11610" t="s">
        <v>5477</v>
      </c>
      <c r="C11610" t="s">
        <v>17517</v>
      </c>
      <c r="D11610" t="e">
        <f>VLOOKUP(A11610,Planilha2!$1:$1048576,6,0)</f>
        <v>#N/A</v>
      </c>
      <c r="E11610" t="e">
        <f>VLOOKUP(C11610,Planilha5!B:B,1,0)</f>
        <v>#N/A</v>
      </c>
    </row>
    <row r="11611" spans="1:5" hidden="1">
      <c r="A11611" s="11">
        <v>201253</v>
      </c>
      <c r="B11611" t="s">
        <v>3167</v>
      </c>
      <c r="C11611" t="s">
        <v>17518</v>
      </c>
      <c r="D11611" t="e">
        <f>VLOOKUP(A11611,Planilha2!$1:$1048576,6,0)</f>
        <v>#N/A</v>
      </c>
      <c r="E11611" t="e">
        <f>VLOOKUP(C11611,Planilha5!B:B,1,0)</f>
        <v>#N/A</v>
      </c>
    </row>
    <row r="11612" spans="1:5" hidden="1">
      <c r="A11612" s="11">
        <v>3024</v>
      </c>
      <c r="B11612" t="s">
        <v>1479</v>
      </c>
      <c r="C11612" t="s">
        <v>9342</v>
      </c>
      <c r="D11612" t="e">
        <f>VLOOKUP(A11612,Planilha2!$1:$1048576,6,0)</f>
        <v>#N/A</v>
      </c>
      <c r="E11612" t="e">
        <f>VLOOKUP(C11612,Planilha5!B:B,1,0)</f>
        <v>#N/A</v>
      </c>
    </row>
    <row r="11613" spans="1:5" hidden="1">
      <c r="A11613" s="11">
        <v>18890</v>
      </c>
      <c r="B11613" t="s">
        <v>893</v>
      </c>
      <c r="C11613" t="s">
        <v>17519</v>
      </c>
      <c r="D11613" t="e">
        <f>VLOOKUP(A11613,Planilha2!$1:$1048576,6,0)</f>
        <v>#N/A</v>
      </c>
      <c r="E11613" t="e">
        <f>VLOOKUP(C11613,Planilha5!B:B,1,0)</f>
        <v>#N/A</v>
      </c>
    </row>
    <row r="11614" spans="1:5" hidden="1">
      <c r="A11614">
        <v>427</v>
      </c>
      <c r="B11614" t="s">
        <v>5195</v>
      </c>
      <c r="C11614" t="s">
        <v>5198</v>
      </c>
      <c r="D11614" t="e">
        <f>VLOOKUP(A11614,Planilha2!$1:$1048576,6,0)</f>
        <v>#N/A</v>
      </c>
      <c r="E11614" t="e">
        <f>VLOOKUP(C11614,Planilha5!B:B,1,0)</f>
        <v>#N/A</v>
      </c>
    </row>
    <row r="11615" spans="1:5" hidden="1">
      <c r="A11615" s="11">
        <v>201344</v>
      </c>
      <c r="B11615" t="s">
        <v>11841</v>
      </c>
      <c r="C11615" t="s">
        <v>17520</v>
      </c>
      <c r="D11615" t="e">
        <f>VLOOKUP(A11615,Planilha2!$1:$1048576,6,0)</f>
        <v>#N/A</v>
      </c>
      <c r="E11615" t="e">
        <f>VLOOKUP(C11615,Planilha5!B:B,1,0)</f>
        <v>#N/A</v>
      </c>
    </row>
    <row r="11616" spans="1:5" hidden="1">
      <c r="A11616" s="11">
        <v>12117</v>
      </c>
      <c r="B11616" t="s">
        <v>17521</v>
      </c>
      <c r="C11616" t="s">
        <v>17522</v>
      </c>
      <c r="D11616" t="e">
        <f>VLOOKUP(A11616,Planilha2!$1:$1048576,6,0)</f>
        <v>#N/A</v>
      </c>
      <c r="E11616" t="e">
        <f>VLOOKUP(C11616,Planilha5!B:B,1,0)</f>
        <v>#N/A</v>
      </c>
    </row>
    <row r="11617" spans="1:5" hidden="1">
      <c r="A11617" s="11">
        <v>12176</v>
      </c>
      <c r="B11617" t="s">
        <v>4301</v>
      </c>
      <c r="C11617" t="s">
        <v>4303</v>
      </c>
      <c r="D11617" t="e">
        <f>VLOOKUP(A11617,Planilha2!$1:$1048576,6,0)</f>
        <v>#N/A</v>
      </c>
      <c r="E11617" t="e">
        <f>VLOOKUP(C11617,Planilha5!B:B,1,0)</f>
        <v>#N/A</v>
      </c>
    </row>
    <row r="11618" spans="1:5" hidden="1">
      <c r="A11618" s="11">
        <v>50879</v>
      </c>
      <c r="B11618" t="s">
        <v>546</v>
      </c>
      <c r="C11618" t="s">
        <v>17523</v>
      </c>
      <c r="D11618" t="str">
        <f>VLOOKUP(A11618,Planilha2!$1:$1048576,6,0)</f>
        <v>2 - Magistrados</v>
      </c>
      <c r="E11618" t="e">
        <f>VLOOKUP(C11618,Planilha5!B:B,1,0)</f>
        <v>#N/A</v>
      </c>
    </row>
    <row r="11619" spans="1:5" hidden="1">
      <c r="A11619" s="11">
        <v>1882</v>
      </c>
      <c r="B11619" t="s">
        <v>928</v>
      </c>
      <c r="C11619" t="s">
        <v>17524</v>
      </c>
      <c r="D11619" t="e">
        <f>VLOOKUP(A11619,Planilha2!$1:$1048576,6,0)</f>
        <v>#N/A</v>
      </c>
      <c r="E11619" t="e">
        <f>VLOOKUP(C11619,Planilha5!B:B,1,0)</f>
        <v>#N/A</v>
      </c>
    </row>
    <row r="11620" spans="1:5" hidden="1">
      <c r="A11620">
        <v>486</v>
      </c>
      <c r="B11620" t="s">
        <v>4722</v>
      </c>
      <c r="C11620" t="s">
        <v>4723</v>
      </c>
      <c r="D11620" t="e">
        <f>VLOOKUP(A11620,Planilha2!$1:$1048576,6,0)</f>
        <v>#N/A</v>
      </c>
      <c r="E11620" t="e">
        <f>VLOOKUP(C11620,Planilha5!B:B,1,0)</f>
        <v>#N/A</v>
      </c>
    </row>
    <row r="11621" spans="1:5" hidden="1">
      <c r="A11621" s="11">
        <v>3024</v>
      </c>
      <c r="B11621" t="s">
        <v>1479</v>
      </c>
      <c r="C11621" t="s">
        <v>9342</v>
      </c>
      <c r="D11621" t="e">
        <f>VLOOKUP(A11621,Planilha2!$1:$1048576,6,0)</f>
        <v>#N/A</v>
      </c>
      <c r="E11621" t="e">
        <f>VLOOKUP(C11621,Planilha5!B:B,1,0)</f>
        <v>#N/A</v>
      </c>
    </row>
    <row r="11622" spans="1:5" hidden="1">
      <c r="A11622" s="11">
        <v>49672</v>
      </c>
      <c r="B11622" t="s">
        <v>9020</v>
      </c>
      <c r="C11622" t="s">
        <v>17525</v>
      </c>
      <c r="D11622" t="e">
        <f>VLOOKUP(A11622,Planilha2!$1:$1048576,6,0)</f>
        <v>#N/A</v>
      </c>
      <c r="E11622" t="e">
        <f>VLOOKUP(C11622,Planilha5!B:B,1,0)</f>
        <v>#N/A</v>
      </c>
    </row>
    <row r="11623" spans="1:5" hidden="1">
      <c r="A11623">
        <v>334</v>
      </c>
      <c r="B11623" t="s">
        <v>4479</v>
      </c>
      <c r="C11623" t="s">
        <v>4481</v>
      </c>
      <c r="D11623" t="e">
        <f>VLOOKUP(A11623,Planilha2!$1:$1048576,6,0)</f>
        <v>#N/A</v>
      </c>
      <c r="E11623" t="e">
        <f>VLOOKUP(C11623,Planilha5!B:B,1,0)</f>
        <v>#N/A</v>
      </c>
    </row>
    <row r="11624" spans="1:5" hidden="1">
      <c r="A11624" s="11">
        <v>53174</v>
      </c>
      <c r="B11624" t="s">
        <v>17526</v>
      </c>
      <c r="C11624" t="s">
        <v>17527</v>
      </c>
      <c r="D11624" t="e">
        <f>VLOOKUP(A11624,Planilha2!$1:$1048576,6,0)</f>
        <v>#N/A</v>
      </c>
      <c r="E11624" t="e">
        <f>VLOOKUP(C11624,Planilha5!B:B,1,0)</f>
        <v>#N/A</v>
      </c>
    </row>
    <row r="11625" spans="1:5" hidden="1">
      <c r="A11625" s="11">
        <v>201209</v>
      </c>
      <c r="B11625" t="s">
        <v>4004</v>
      </c>
      <c r="C11625" t="s">
        <v>17528</v>
      </c>
      <c r="D11625" t="e">
        <f>VLOOKUP(A11625,Planilha2!$1:$1048576,6,0)</f>
        <v>#N/A</v>
      </c>
      <c r="E11625" t="e">
        <f>VLOOKUP(C11625,Planilha5!B:B,1,0)</f>
        <v>#N/A</v>
      </c>
    </row>
    <row r="11626" spans="1:5" hidden="1">
      <c r="A11626" s="11">
        <v>904276</v>
      </c>
      <c r="B11626" t="s">
        <v>14391</v>
      </c>
      <c r="C11626" t="s">
        <v>17529</v>
      </c>
      <c r="D11626" t="e">
        <f>VLOOKUP(A11626,Planilha2!$1:$1048576,6,0)</f>
        <v>#N/A</v>
      </c>
      <c r="E11626" t="e">
        <f>VLOOKUP(C11626,Planilha5!B:B,1,0)</f>
        <v>#N/A</v>
      </c>
    </row>
    <row r="11627" spans="1:5" hidden="1">
      <c r="A11627" s="11">
        <v>2828</v>
      </c>
      <c r="B11627" t="s">
        <v>511</v>
      </c>
      <c r="C11627" t="s">
        <v>17530</v>
      </c>
      <c r="D11627" t="str">
        <f>VLOOKUP(A11627,Planilha2!$1:$1048576,6,0)</f>
        <v>18 - Inativos Magistrados</v>
      </c>
      <c r="E11627" t="e">
        <f>VLOOKUP(C11627,Planilha5!B:B,1,0)</f>
        <v>#N/A</v>
      </c>
    </row>
    <row r="11628" spans="1:5" hidden="1">
      <c r="A11628" s="11">
        <v>5549</v>
      </c>
      <c r="B11628" t="s">
        <v>17531</v>
      </c>
      <c r="C11628" t="s">
        <v>17532</v>
      </c>
      <c r="D11628" t="e">
        <f>VLOOKUP(A11628,Planilha2!$1:$1048576,6,0)</f>
        <v>#N/A</v>
      </c>
      <c r="E11628" t="e">
        <f>VLOOKUP(C11628,Planilha5!B:B,1,0)</f>
        <v>#N/A</v>
      </c>
    </row>
    <row r="11629" spans="1:5" hidden="1">
      <c r="A11629" s="11">
        <v>54365</v>
      </c>
      <c r="B11629" t="s">
        <v>17533</v>
      </c>
      <c r="C11629" t="s">
        <v>17534</v>
      </c>
      <c r="D11629" t="e">
        <f>VLOOKUP(A11629,Planilha2!$1:$1048576,6,0)</f>
        <v>#N/A</v>
      </c>
      <c r="E11629" t="e">
        <f>VLOOKUP(C11629,Planilha5!B:B,1,0)</f>
        <v>#N/A</v>
      </c>
    </row>
    <row r="11630" spans="1:5" hidden="1">
      <c r="A11630" s="11">
        <v>91507</v>
      </c>
      <c r="B11630" t="s">
        <v>281</v>
      </c>
      <c r="C11630" t="s">
        <v>17535</v>
      </c>
      <c r="D11630" t="str">
        <f>VLOOKUP(A11630,Planilha2!$1:$1048576,6,0)</f>
        <v>2 - Magistrados</v>
      </c>
      <c r="E11630" t="e">
        <f>VLOOKUP(C11630,Planilha5!B:B,1,0)</f>
        <v>#N/A</v>
      </c>
    </row>
    <row r="11631" spans="1:5" hidden="1">
      <c r="A11631" s="11">
        <v>46342</v>
      </c>
      <c r="B11631" t="s">
        <v>17536</v>
      </c>
      <c r="C11631" t="s">
        <v>17537</v>
      </c>
      <c r="D11631" t="e">
        <f>VLOOKUP(A11631,Planilha2!$1:$1048576,6,0)</f>
        <v>#N/A</v>
      </c>
      <c r="E11631" t="e">
        <f>VLOOKUP(C11631,Planilha5!B:B,1,0)</f>
        <v>#N/A</v>
      </c>
    </row>
    <row r="11632" spans="1:5" hidden="1">
      <c r="A11632" s="11">
        <v>43060</v>
      </c>
      <c r="B11632" t="s">
        <v>17538</v>
      </c>
      <c r="C11632" t="s">
        <v>770</v>
      </c>
      <c r="D11632" t="e">
        <f>VLOOKUP(A11632,Planilha2!$1:$1048576,6,0)</f>
        <v>#N/A</v>
      </c>
      <c r="E11632" t="e">
        <f>VLOOKUP(C11632,Planilha5!B:B,1,0)</f>
        <v>#N/A</v>
      </c>
    </row>
    <row r="11633" spans="1:5" hidden="1">
      <c r="A11633" s="11">
        <v>18181</v>
      </c>
      <c r="B11633" t="s">
        <v>17539</v>
      </c>
      <c r="C11633" t="s">
        <v>17540</v>
      </c>
      <c r="D11633" t="e">
        <f>VLOOKUP(A11633,Planilha2!$1:$1048576,6,0)</f>
        <v>#N/A</v>
      </c>
      <c r="E11633" t="e">
        <f>VLOOKUP(C11633,Planilha5!B:B,1,0)</f>
        <v>#N/A</v>
      </c>
    </row>
    <row r="11634" spans="1:5" hidden="1">
      <c r="A11634">
        <v>481</v>
      </c>
      <c r="B11634" t="s">
        <v>17541</v>
      </c>
      <c r="C11634" t="s">
        <v>17542</v>
      </c>
      <c r="D11634" t="e">
        <f>VLOOKUP(A11634,Planilha2!$1:$1048576,6,0)</f>
        <v>#N/A</v>
      </c>
      <c r="E11634" t="e">
        <f>VLOOKUP(C11634,Planilha5!B:B,1,0)</f>
        <v>#N/A</v>
      </c>
    </row>
    <row r="11635" spans="1:5" hidden="1">
      <c r="A11635" s="11">
        <v>54775</v>
      </c>
      <c r="B11635" t="s">
        <v>17543</v>
      </c>
      <c r="C11635" t="s">
        <v>17544</v>
      </c>
      <c r="D11635" t="e">
        <f>VLOOKUP(A11635,Planilha2!$1:$1048576,6,0)</f>
        <v>#N/A</v>
      </c>
      <c r="E11635" t="e">
        <f>VLOOKUP(C11635,Planilha5!B:B,1,0)</f>
        <v>#N/A</v>
      </c>
    </row>
    <row r="11636" spans="1:5" hidden="1">
      <c r="A11636" s="11">
        <v>55494</v>
      </c>
      <c r="B11636" t="s">
        <v>17545</v>
      </c>
      <c r="C11636" t="s">
        <v>17546</v>
      </c>
      <c r="D11636" t="e">
        <f>VLOOKUP(A11636,Planilha2!$1:$1048576,6,0)</f>
        <v>#N/A</v>
      </c>
      <c r="E11636" t="e">
        <f>VLOOKUP(C11636,Planilha5!B:B,1,0)</f>
        <v>#N/A</v>
      </c>
    </row>
    <row r="11637" spans="1:5" hidden="1">
      <c r="A11637" s="11">
        <v>53763</v>
      </c>
      <c r="B11637" t="s">
        <v>17547</v>
      </c>
      <c r="C11637" t="s">
        <v>17548</v>
      </c>
      <c r="D11637" t="e">
        <f>VLOOKUP(A11637,Planilha2!$1:$1048576,6,0)</f>
        <v>#N/A</v>
      </c>
      <c r="E11637" t="e">
        <f>VLOOKUP(C11637,Planilha5!B:B,1,0)</f>
        <v>#N/A</v>
      </c>
    </row>
    <row r="11638" spans="1:5" hidden="1">
      <c r="A11638" s="11">
        <v>42924</v>
      </c>
      <c r="B11638" t="s">
        <v>17549</v>
      </c>
      <c r="C11638" t="s">
        <v>17550</v>
      </c>
      <c r="D11638" t="e">
        <f>VLOOKUP(A11638,Planilha2!$1:$1048576,6,0)</f>
        <v>#N/A</v>
      </c>
      <c r="E11638" t="e">
        <f>VLOOKUP(C11638,Planilha5!B:B,1,0)</f>
        <v>#N/A</v>
      </c>
    </row>
    <row r="11639" spans="1:5" hidden="1">
      <c r="A11639" s="11">
        <v>55252</v>
      </c>
      <c r="B11639" t="s">
        <v>9718</v>
      </c>
      <c r="C11639" t="s">
        <v>17551</v>
      </c>
      <c r="D11639" t="e">
        <f>VLOOKUP(A11639,Planilha2!$1:$1048576,6,0)</f>
        <v>#N/A</v>
      </c>
      <c r="E11639" t="e">
        <f>VLOOKUP(C11639,Planilha5!B:B,1,0)</f>
        <v>#N/A</v>
      </c>
    </row>
    <row r="11640" spans="1:5" hidden="1">
      <c r="A11640" s="11">
        <v>11975</v>
      </c>
      <c r="B11640" t="s">
        <v>17552</v>
      </c>
      <c r="C11640" t="s">
        <v>17553</v>
      </c>
      <c r="D11640" t="e">
        <f>VLOOKUP(A11640,Planilha2!$1:$1048576,6,0)</f>
        <v>#N/A</v>
      </c>
      <c r="E11640" t="e">
        <f>VLOOKUP(C11640,Planilha5!B:B,1,0)</f>
        <v>#N/A</v>
      </c>
    </row>
    <row r="11641" spans="1:5" hidden="1">
      <c r="A11641" s="11">
        <v>54583</v>
      </c>
      <c r="B11641" t="s">
        <v>17554</v>
      </c>
      <c r="C11641" t="s">
        <v>17555</v>
      </c>
      <c r="D11641" t="e">
        <f>VLOOKUP(A11641,Planilha2!$1:$1048576,6,0)</f>
        <v>#N/A</v>
      </c>
      <c r="E11641" t="e">
        <f>VLOOKUP(C11641,Planilha5!B:B,1,0)</f>
        <v>#N/A</v>
      </c>
    </row>
    <row r="11642" spans="1:5" hidden="1">
      <c r="A11642" s="11">
        <v>9661</v>
      </c>
      <c r="B11642" t="s">
        <v>5784</v>
      </c>
      <c r="C11642" t="s">
        <v>17556</v>
      </c>
      <c r="D11642" t="e">
        <f>VLOOKUP(A11642,Planilha2!$1:$1048576,6,0)</f>
        <v>#N/A</v>
      </c>
      <c r="E11642" t="e">
        <f>VLOOKUP(C11642,Planilha5!B:B,1,0)</f>
        <v>#N/A</v>
      </c>
    </row>
    <row r="11643" spans="1:5" hidden="1">
      <c r="A11643" s="11">
        <v>6962</v>
      </c>
      <c r="B11643" t="s">
        <v>267</v>
      </c>
      <c r="C11643" t="s">
        <v>17557</v>
      </c>
      <c r="D11643" t="str">
        <f>VLOOKUP(A11643,Planilha2!$1:$1048576,6,0)</f>
        <v>2 - Magistrados</v>
      </c>
      <c r="E11643" t="e">
        <f>VLOOKUP(C11643,Planilha5!B:B,1,0)</f>
        <v>#N/A</v>
      </c>
    </row>
    <row r="11644" spans="1:5" hidden="1">
      <c r="A11644" s="11">
        <v>47183</v>
      </c>
      <c r="B11644" t="s">
        <v>17558</v>
      </c>
      <c r="C11644" t="s">
        <v>17559</v>
      </c>
      <c r="D11644" t="e">
        <f>VLOOKUP(A11644,Planilha2!$1:$1048576,6,0)</f>
        <v>#N/A</v>
      </c>
      <c r="E11644" t="e">
        <f>VLOOKUP(C11644,Planilha5!B:B,1,0)</f>
        <v>#N/A</v>
      </c>
    </row>
    <row r="11645" spans="1:5" hidden="1">
      <c r="A11645" s="11">
        <v>33755</v>
      </c>
      <c r="B11645" t="s">
        <v>17560</v>
      </c>
      <c r="C11645" t="s">
        <v>17561</v>
      </c>
      <c r="D11645" t="e">
        <f>VLOOKUP(A11645,Planilha2!$1:$1048576,6,0)</f>
        <v>#N/A</v>
      </c>
      <c r="E11645" t="e">
        <f>VLOOKUP(C11645,Planilha5!B:B,1,0)</f>
        <v>#N/A</v>
      </c>
    </row>
    <row r="11646" spans="1:5" hidden="1">
      <c r="A11646" s="11">
        <v>904119</v>
      </c>
      <c r="B11646" t="s">
        <v>16270</v>
      </c>
      <c r="C11646" t="s">
        <v>8094</v>
      </c>
      <c r="D11646" t="e">
        <f>VLOOKUP(A11646,Planilha2!$1:$1048576,6,0)</f>
        <v>#N/A</v>
      </c>
      <c r="E11646" t="e">
        <f>VLOOKUP(C11646,Planilha5!B:B,1,0)</f>
        <v>#N/A</v>
      </c>
    </row>
    <row r="11647" spans="1:5" hidden="1">
      <c r="A11647" s="11">
        <v>48571</v>
      </c>
      <c r="B11647" t="s">
        <v>144</v>
      </c>
      <c r="C11647" t="s">
        <v>17562</v>
      </c>
      <c r="D11647" t="str">
        <f>VLOOKUP(A11647,Planilha2!$1:$1048576,6,0)</f>
        <v>2 - Magistrados</v>
      </c>
      <c r="E11647" t="e">
        <f>VLOOKUP(C11647,Planilha5!B:B,1,0)</f>
        <v>#N/A</v>
      </c>
    </row>
    <row r="11648" spans="1:5" hidden="1">
      <c r="A11648" s="11">
        <v>23771</v>
      </c>
      <c r="B11648" t="s">
        <v>13404</v>
      </c>
      <c r="C11648" t="s">
        <v>17563</v>
      </c>
      <c r="D11648" t="e">
        <f>VLOOKUP(A11648,Planilha2!$1:$1048576,6,0)</f>
        <v>#N/A</v>
      </c>
      <c r="E11648" t="e">
        <f>VLOOKUP(C11648,Planilha5!B:B,1,0)</f>
        <v>#N/A</v>
      </c>
    </row>
    <row r="11649" spans="1:5" hidden="1">
      <c r="A11649" s="11">
        <v>93769</v>
      </c>
      <c r="B11649" t="s">
        <v>4442</v>
      </c>
      <c r="C11649" t="s">
        <v>11139</v>
      </c>
      <c r="D11649" t="e">
        <f>VLOOKUP(A11649,Planilha2!$1:$1048576,6,0)</f>
        <v>#N/A</v>
      </c>
      <c r="E11649" t="e">
        <f>VLOOKUP(C11649,Planilha5!B:B,1,0)</f>
        <v>#N/A</v>
      </c>
    </row>
    <row r="11650" spans="1:5" hidden="1">
      <c r="A11650" s="11">
        <v>1628</v>
      </c>
      <c r="B11650" t="s">
        <v>4208</v>
      </c>
      <c r="C11650" t="s">
        <v>14336</v>
      </c>
      <c r="D11650" t="e">
        <f>VLOOKUP(A11650,Planilha2!$1:$1048576,6,0)</f>
        <v>#N/A</v>
      </c>
      <c r="E11650" t="e">
        <f>VLOOKUP(C11650,Planilha5!B:B,1,0)</f>
        <v>#N/A</v>
      </c>
    </row>
    <row r="11651" spans="1:5" hidden="1">
      <c r="A11651" s="11">
        <v>905260</v>
      </c>
      <c r="B11651" t="s">
        <v>17564</v>
      </c>
      <c r="C11651" t="s">
        <v>17565</v>
      </c>
      <c r="D11651" t="e">
        <f>VLOOKUP(A11651,Planilha2!$1:$1048576,6,0)</f>
        <v>#N/A</v>
      </c>
      <c r="E11651" t="e">
        <f>VLOOKUP(C11651,Planilha5!B:B,1,0)</f>
        <v>#N/A</v>
      </c>
    </row>
    <row r="11652" spans="1:5" hidden="1">
      <c r="A11652" s="11">
        <v>46451</v>
      </c>
      <c r="B11652" t="s">
        <v>17566</v>
      </c>
      <c r="C11652" t="s">
        <v>17567</v>
      </c>
      <c r="D11652" t="e">
        <f>VLOOKUP(A11652,Planilha2!$1:$1048576,6,0)</f>
        <v>#N/A</v>
      </c>
      <c r="E11652" t="e">
        <f>VLOOKUP(C11652,Planilha5!B:B,1,0)</f>
        <v>#N/A</v>
      </c>
    </row>
    <row r="11653" spans="1:5" hidden="1">
      <c r="A11653" s="11">
        <v>43837</v>
      </c>
      <c r="B11653" t="s">
        <v>394</v>
      </c>
      <c r="C11653" t="s">
        <v>17568</v>
      </c>
      <c r="D11653" t="str">
        <f>VLOOKUP(A11653,Planilha2!$1:$1048576,6,0)</f>
        <v>2 - Magistrados</v>
      </c>
      <c r="E11653" t="e">
        <f>VLOOKUP(C11653,Planilha5!B:B,1,0)</f>
        <v>#N/A</v>
      </c>
    </row>
    <row r="11654" spans="1:5" hidden="1">
      <c r="A11654" s="11">
        <v>55070</v>
      </c>
      <c r="B11654" t="s">
        <v>12095</v>
      </c>
      <c r="C11654" t="s">
        <v>17569</v>
      </c>
      <c r="D11654" t="e">
        <f>VLOOKUP(A11654,Planilha2!$1:$1048576,6,0)</f>
        <v>#N/A</v>
      </c>
      <c r="E11654" t="e">
        <f>VLOOKUP(C11654,Planilha5!B:B,1,0)</f>
        <v>#N/A</v>
      </c>
    </row>
    <row r="11655" spans="1:5" hidden="1">
      <c r="A11655" s="11">
        <v>46356</v>
      </c>
      <c r="B11655" t="s">
        <v>17570</v>
      </c>
      <c r="C11655" t="s">
        <v>17571</v>
      </c>
      <c r="D11655" t="e">
        <f>VLOOKUP(A11655,Planilha2!$1:$1048576,6,0)</f>
        <v>#N/A</v>
      </c>
      <c r="E11655" t="e">
        <f>VLOOKUP(C11655,Planilha5!B:B,1,0)</f>
        <v>#N/A</v>
      </c>
    </row>
    <row r="11656" spans="1:5" hidden="1">
      <c r="A11656" s="11">
        <v>1484</v>
      </c>
      <c r="B11656" t="s">
        <v>3416</v>
      </c>
      <c r="C11656" t="s">
        <v>17572</v>
      </c>
      <c r="D11656" t="e">
        <f>VLOOKUP(A11656,Planilha2!$1:$1048576,6,0)</f>
        <v>#N/A</v>
      </c>
      <c r="E11656" t="e">
        <f>VLOOKUP(C11656,Planilha5!B:B,1,0)</f>
        <v>#N/A</v>
      </c>
    </row>
    <row r="11657" spans="1:5" hidden="1">
      <c r="A11657" s="11">
        <v>1775</v>
      </c>
      <c r="B11657" t="s">
        <v>17573</v>
      </c>
      <c r="C11657" t="s">
        <v>17574</v>
      </c>
      <c r="D11657" t="e">
        <f>VLOOKUP(A11657,Planilha2!$1:$1048576,6,0)</f>
        <v>#N/A</v>
      </c>
      <c r="E11657" t="e">
        <f>VLOOKUP(C11657,Planilha5!B:B,1,0)</f>
        <v>#N/A</v>
      </c>
    </row>
    <row r="11658" spans="1:5" hidden="1">
      <c r="A11658" s="11">
        <v>2855</v>
      </c>
      <c r="B11658" t="s">
        <v>3888</v>
      </c>
      <c r="C11658" t="s">
        <v>17575</v>
      </c>
      <c r="D11658" t="e">
        <f>VLOOKUP(A11658,Planilha2!$1:$1048576,6,0)</f>
        <v>#N/A</v>
      </c>
      <c r="E11658" t="e">
        <f>VLOOKUP(C11658,Planilha5!B:B,1,0)</f>
        <v>#N/A</v>
      </c>
    </row>
    <row r="11659" spans="1:5" hidden="1">
      <c r="A11659" s="11">
        <v>47969</v>
      </c>
      <c r="B11659" t="s">
        <v>13556</v>
      </c>
      <c r="C11659" t="s">
        <v>17576</v>
      </c>
      <c r="D11659" t="e">
        <f>VLOOKUP(A11659,Planilha2!$1:$1048576,6,0)</f>
        <v>#N/A</v>
      </c>
      <c r="E11659" t="e">
        <f>VLOOKUP(C11659,Planilha5!B:B,1,0)</f>
        <v>#N/A</v>
      </c>
    </row>
    <row r="11660" spans="1:5" hidden="1">
      <c r="A11660" s="11">
        <v>91827</v>
      </c>
      <c r="B11660" t="s">
        <v>14219</v>
      </c>
      <c r="C11660" t="s">
        <v>17577</v>
      </c>
      <c r="D11660" t="e">
        <f>VLOOKUP(A11660,Planilha2!$1:$1048576,6,0)</f>
        <v>#N/A</v>
      </c>
      <c r="E11660" t="e">
        <f>VLOOKUP(C11660,Planilha5!B:B,1,0)</f>
        <v>#N/A</v>
      </c>
    </row>
    <row r="11661" spans="1:5" hidden="1">
      <c r="A11661" s="11">
        <v>903703</v>
      </c>
      <c r="B11661" t="s">
        <v>17578</v>
      </c>
      <c r="C11661" t="s">
        <v>17579</v>
      </c>
      <c r="D11661" t="e">
        <f>VLOOKUP(A11661,Planilha2!$1:$1048576,6,0)</f>
        <v>#N/A</v>
      </c>
      <c r="E11661" t="e">
        <f>VLOOKUP(C11661,Planilha5!B:B,1,0)</f>
        <v>#N/A</v>
      </c>
    </row>
    <row r="11662" spans="1:5" hidden="1">
      <c r="A11662" s="11">
        <v>905084</v>
      </c>
      <c r="B11662" t="s">
        <v>17580</v>
      </c>
      <c r="C11662" t="s">
        <v>17581</v>
      </c>
      <c r="D11662" t="e">
        <f>VLOOKUP(A11662,Planilha2!$1:$1048576,6,0)</f>
        <v>#N/A</v>
      </c>
      <c r="E11662" t="e">
        <f>VLOOKUP(C11662,Planilha5!B:B,1,0)</f>
        <v>#N/A</v>
      </c>
    </row>
    <row r="11663" spans="1:5" hidden="1">
      <c r="A11663" s="11">
        <v>51037</v>
      </c>
      <c r="B11663" t="s">
        <v>2673</v>
      </c>
      <c r="C11663" t="s">
        <v>902</v>
      </c>
      <c r="D11663" t="e">
        <f>VLOOKUP(A11663,Planilha2!$1:$1048576,6,0)</f>
        <v>#N/A</v>
      </c>
      <c r="E11663" t="e">
        <f>VLOOKUP(C11663,Planilha5!B:B,1,0)</f>
        <v>#N/A</v>
      </c>
    </row>
    <row r="11664" spans="1:5" hidden="1">
      <c r="A11664" s="11">
        <v>50204</v>
      </c>
      <c r="B11664" t="s">
        <v>17582</v>
      </c>
      <c r="C11664" t="s">
        <v>17583</v>
      </c>
      <c r="D11664" t="e">
        <f>VLOOKUP(A11664,Planilha2!$1:$1048576,6,0)</f>
        <v>#N/A</v>
      </c>
      <c r="E11664" t="e">
        <f>VLOOKUP(C11664,Planilha5!B:B,1,0)</f>
        <v>#N/A</v>
      </c>
    </row>
    <row r="11665" spans="1:5" hidden="1">
      <c r="A11665" s="11">
        <v>47204</v>
      </c>
      <c r="B11665" t="s">
        <v>17425</v>
      </c>
      <c r="C11665" t="s">
        <v>17584</v>
      </c>
      <c r="D11665" t="e">
        <f>VLOOKUP(A11665,Planilha2!$1:$1048576,6,0)</f>
        <v>#N/A</v>
      </c>
      <c r="E11665" t="e">
        <f>VLOOKUP(C11665,Planilha5!B:B,1,0)</f>
        <v>#N/A</v>
      </c>
    </row>
    <row r="11666" spans="1:5" hidden="1">
      <c r="A11666" s="11">
        <v>54910</v>
      </c>
      <c r="B11666" t="s">
        <v>17585</v>
      </c>
      <c r="C11666" t="s">
        <v>17586</v>
      </c>
      <c r="D11666" t="e">
        <f>VLOOKUP(A11666,Planilha2!$1:$1048576,6,0)</f>
        <v>#N/A</v>
      </c>
      <c r="E11666" t="e">
        <f>VLOOKUP(C11666,Planilha5!B:B,1,0)</f>
        <v>#N/A</v>
      </c>
    </row>
    <row r="11667" spans="1:5" hidden="1">
      <c r="A11667" s="11">
        <v>23461</v>
      </c>
      <c r="B11667" t="s">
        <v>17587</v>
      </c>
      <c r="C11667" t="s">
        <v>17588</v>
      </c>
      <c r="D11667" t="e">
        <f>VLOOKUP(A11667,Planilha2!$1:$1048576,6,0)</f>
        <v>#N/A</v>
      </c>
      <c r="E11667" t="e">
        <f>VLOOKUP(C11667,Planilha5!B:B,1,0)</f>
        <v>#N/A</v>
      </c>
    </row>
    <row r="11668" spans="1:5" hidden="1">
      <c r="A11668" s="11">
        <v>48743</v>
      </c>
      <c r="B11668" t="s">
        <v>17589</v>
      </c>
      <c r="C11668" t="s">
        <v>17590</v>
      </c>
      <c r="D11668" t="e">
        <f>VLOOKUP(A11668,Planilha2!$1:$1048576,6,0)</f>
        <v>#N/A</v>
      </c>
      <c r="E11668" t="e">
        <f>VLOOKUP(C11668,Planilha5!B:B,1,0)</f>
        <v>#N/A</v>
      </c>
    </row>
    <row r="11669" spans="1:5" hidden="1">
      <c r="A11669" s="11">
        <v>200532</v>
      </c>
      <c r="B11669" t="s">
        <v>1715</v>
      </c>
      <c r="C11669" t="s">
        <v>17591</v>
      </c>
      <c r="D11669" t="e">
        <f>VLOOKUP(A11669,Planilha2!$1:$1048576,6,0)</f>
        <v>#N/A</v>
      </c>
      <c r="E11669" t="e">
        <f>VLOOKUP(C11669,Planilha5!B:B,1,0)</f>
        <v>#N/A</v>
      </c>
    </row>
    <row r="11670" spans="1:5" hidden="1">
      <c r="A11670" s="11">
        <v>23401</v>
      </c>
      <c r="B11670" t="s">
        <v>17592</v>
      </c>
      <c r="C11670" t="s">
        <v>17593</v>
      </c>
      <c r="D11670" t="e">
        <f>VLOOKUP(A11670,Planilha2!$1:$1048576,6,0)</f>
        <v>#N/A</v>
      </c>
      <c r="E11670" t="e">
        <f>VLOOKUP(C11670,Planilha5!B:B,1,0)</f>
        <v>#N/A</v>
      </c>
    </row>
    <row r="11671" spans="1:5" hidden="1">
      <c r="A11671" s="11">
        <v>11968</v>
      </c>
      <c r="B11671" t="s">
        <v>109</v>
      </c>
      <c r="C11671" t="s">
        <v>563</v>
      </c>
      <c r="D11671" t="str">
        <f>VLOOKUP(A11671,Planilha2!$1:$1048576,6,0)</f>
        <v>2 - Magistrados</v>
      </c>
      <c r="E11671" t="e">
        <f>VLOOKUP(C11671,Planilha5!B:B,1,0)</f>
        <v>#N/A</v>
      </c>
    </row>
    <row r="11672" spans="1:5" hidden="1">
      <c r="A11672" s="11">
        <v>201058</v>
      </c>
      <c r="B11672" t="s">
        <v>139</v>
      </c>
      <c r="C11672" t="s">
        <v>17594</v>
      </c>
      <c r="D11672" t="str">
        <f>VLOOKUP(A11672,Planilha2!$1:$1048576,6,0)</f>
        <v>18 - Inativos Magistrados</v>
      </c>
      <c r="E11672" t="e">
        <f>VLOOKUP(C11672,Planilha5!B:B,1,0)</f>
        <v>#N/A</v>
      </c>
    </row>
    <row r="11673" spans="1:5" hidden="1">
      <c r="A11673" s="11">
        <v>903911</v>
      </c>
      <c r="B11673" t="s">
        <v>17595</v>
      </c>
      <c r="C11673" t="s">
        <v>17596</v>
      </c>
      <c r="D11673" t="e">
        <f>VLOOKUP(A11673,Planilha2!$1:$1048576,6,0)</f>
        <v>#N/A</v>
      </c>
      <c r="E11673" t="e">
        <f>VLOOKUP(C11673,Planilha5!B:B,1,0)</f>
        <v>#N/A</v>
      </c>
    </row>
    <row r="11674" spans="1:5" hidden="1">
      <c r="A11674" s="11">
        <v>53784</v>
      </c>
      <c r="B11674" t="s">
        <v>17597</v>
      </c>
      <c r="C11674" t="s">
        <v>17598</v>
      </c>
      <c r="D11674" t="e">
        <f>VLOOKUP(A11674,Planilha2!$1:$1048576,6,0)</f>
        <v>#N/A</v>
      </c>
      <c r="E11674" t="e">
        <f>VLOOKUP(C11674,Planilha5!B:B,1,0)</f>
        <v>#N/A</v>
      </c>
    </row>
    <row r="11675" spans="1:5" hidden="1">
      <c r="A11675" s="11">
        <v>53992</v>
      </c>
      <c r="B11675" t="s">
        <v>13791</v>
      </c>
      <c r="C11675" t="s">
        <v>17599</v>
      </c>
      <c r="D11675" t="e">
        <f>VLOOKUP(A11675,Planilha2!$1:$1048576,6,0)</f>
        <v>#N/A</v>
      </c>
      <c r="E11675" t="e">
        <f>VLOOKUP(C11675,Planilha5!B:B,1,0)</f>
        <v>#N/A</v>
      </c>
    </row>
    <row r="11676" spans="1:5" hidden="1">
      <c r="A11676" s="11">
        <v>5614</v>
      </c>
      <c r="B11676" t="s">
        <v>2169</v>
      </c>
      <c r="C11676" t="s">
        <v>17600</v>
      </c>
      <c r="D11676" t="e">
        <f>VLOOKUP(A11676,Planilha2!$1:$1048576,6,0)</f>
        <v>#N/A</v>
      </c>
      <c r="E11676" t="e">
        <f>VLOOKUP(C11676,Planilha5!B:B,1,0)</f>
        <v>#N/A</v>
      </c>
    </row>
    <row r="11677" spans="1:5" hidden="1">
      <c r="A11677" s="11">
        <v>45805</v>
      </c>
      <c r="B11677" t="s">
        <v>1588</v>
      </c>
      <c r="C11677" t="s">
        <v>17601</v>
      </c>
      <c r="D11677" t="e">
        <f>VLOOKUP(A11677,Planilha2!$1:$1048576,6,0)</f>
        <v>#N/A</v>
      </c>
      <c r="E11677" t="e">
        <f>VLOOKUP(C11677,Planilha5!B:B,1,0)</f>
        <v>#N/A</v>
      </c>
    </row>
    <row r="11678" spans="1:5" hidden="1">
      <c r="A11678" s="11">
        <v>905451</v>
      </c>
      <c r="B11678" t="s">
        <v>17602</v>
      </c>
      <c r="C11678" t="s">
        <v>17603</v>
      </c>
      <c r="D11678" t="e">
        <f>VLOOKUP(A11678,Planilha2!$1:$1048576,6,0)</f>
        <v>#N/A</v>
      </c>
      <c r="E11678" t="e">
        <f>VLOOKUP(C11678,Planilha5!B:B,1,0)</f>
        <v>#N/A</v>
      </c>
    </row>
    <row r="11679" spans="1:5" hidden="1">
      <c r="A11679" s="11">
        <v>200638</v>
      </c>
      <c r="B11679" t="s">
        <v>1728</v>
      </c>
      <c r="C11679" t="s">
        <v>17604</v>
      </c>
      <c r="D11679" t="e">
        <f>VLOOKUP(A11679,Planilha2!$1:$1048576,6,0)</f>
        <v>#N/A</v>
      </c>
      <c r="E11679" t="e">
        <f>VLOOKUP(C11679,Planilha5!B:B,1,0)</f>
        <v>#N/A</v>
      </c>
    </row>
    <row r="11680" spans="1:5" hidden="1">
      <c r="A11680" s="11">
        <v>201405</v>
      </c>
      <c r="B11680" t="s">
        <v>183</v>
      </c>
      <c r="C11680" t="s">
        <v>17605</v>
      </c>
      <c r="D11680" t="str">
        <f>VLOOKUP(A11680,Planilha2!$1:$1048576,6,0)</f>
        <v>2 - Magistrados</v>
      </c>
      <c r="E11680" t="e">
        <f>VLOOKUP(C11680,Planilha5!B:B,1,0)</f>
        <v>#N/A</v>
      </c>
    </row>
    <row r="11681" spans="1:5" hidden="1">
      <c r="A11681" s="11">
        <v>24874</v>
      </c>
      <c r="B11681" t="s">
        <v>9891</v>
      </c>
      <c r="C11681" t="s">
        <v>17606</v>
      </c>
      <c r="D11681" t="e">
        <f>VLOOKUP(A11681,Planilha2!$1:$1048576,6,0)</f>
        <v>#N/A</v>
      </c>
      <c r="E11681" t="e">
        <f>VLOOKUP(C11681,Planilha5!B:B,1,0)</f>
        <v>#N/A</v>
      </c>
    </row>
    <row r="11682" spans="1:5" hidden="1">
      <c r="A11682">
        <v>187</v>
      </c>
      <c r="B11682" t="s">
        <v>2881</v>
      </c>
      <c r="C11682" t="s">
        <v>17607</v>
      </c>
      <c r="D11682" t="e">
        <f>VLOOKUP(A11682,Planilha2!$1:$1048576,6,0)</f>
        <v>#N/A</v>
      </c>
      <c r="E11682" t="e">
        <f>VLOOKUP(C11682,Planilha5!B:B,1,0)</f>
        <v>#N/A</v>
      </c>
    </row>
    <row r="11683" spans="1:5" hidden="1">
      <c r="A11683" s="11">
        <v>93401</v>
      </c>
      <c r="B11683" t="s">
        <v>17608</v>
      </c>
      <c r="C11683" t="s">
        <v>17609</v>
      </c>
      <c r="D11683" t="e">
        <f>VLOOKUP(A11683,Planilha2!$1:$1048576,6,0)</f>
        <v>#N/A</v>
      </c>
      <c r="E11683" t="e">
        <f>VLOOKUP(C11683,Planilha5!B:B,1,0)</f>
        <v>#N/A</v>
      </c>
    </row>
    <row r="11684" spans="1:5" hidden="1">
      <c r="A11684" s="11">
        <v>52206</v>
      </c>
      <c r="B11684" t="s">
        <v>16627</v>
      </c>
      <c r="C11684" t="s">
        <v>17610</v>
      </c>
      <c r="D11684" t="e">
        <f>VLOOKUP(A11684,Planilha2!$1:$1048576,6,0)</f>
        <v>#N/A</v>
      </c>
      <c r="E11684" t="e">
        <f>VLOOKUP(C11684,Planilha5!B:B,1,0)</f>
        <v>#N/A</v>
      </c>
    </row>
    <row r="11685" spans="1:5" hidden="1">
      <c r="A11685" s="11">
        <v>200613</v>
      </c>
      <c r="B11685" t="s">
        <v>596</v>
      </c>
      <c r="C11685" t="s">
        <v>1721</v>
      </c>
      <c r="D11685" t="str">
        <f>VLOOKUP(A11685,Planilha2!$1:$1048576,6,0)</f>
        <v>5 - Desembargador</v>
      </c>
      <c r="E11685" t="e">
        <f>VLOOKUP(C11685,Planilha5!B:B,1,0)</f>
        <v>#N/A</v>
      </c>
    </row>
    <row r="11686" spans="1:5" hidden="1">
      <c r="A11686" s="11">
        <v>35055</v>
      </c>
      <c r="B11686" t="s">
        <v>17611</v>
      </c>
      <c r="C11686" t="s">
        <v>17612</v>
      </c>
      <c r="D11686" t="e">
        <f>VLOOKUP(A11686,Planilha2!$1:$1048576,6,0)</f>
        <v>#N/A</v>
      </c>
      <c r="E11686" t="e">
        <f>VLOOKUP(C11686,Planilha5!B:B,1,0)</f>
        <v>#N/A</v>
      </c>
    </row>
    <row r="11687" spans="1:5" hidden="1">
      <c r="A11687" s="11">
        <v>28042</v>
      </c>
      <c r="B11687" t="s">
        <v>15185</v>
      </c>
      <c r="C11687" t="s">
        <v>17613</v>
      </c>
      <c r="D11687" t="e">
        <f>VLOOKUP(A11687,Planilha2!$1:$1048576,6,0)</f>
        <v>#N/A</v>
      </c>
      <c r="E11687" t="e">
        <f>VLOOKUP(C11687,Planilha5!B:B,1,0)</f>
        <v>#N/A</v>
      </c>
    </row>
    <row r="11688" spans="1:5" hidden="1">
      <c r="A11688" s="11">
        <v>46748</v>
      </c>
      <c r="B11688" t="s">
        <v>9241</v>
      </c>
      <c r="C11688" t="s">
        <v>17614</v>
      </c>
      <c r="D11688" t="e">
        <f>VLOOKUP(A11688,Planilha2!$1:$1048576,6,0)</f>
        <v>#N/A</v>
      </c>
      <c r="E11688" t="e">
        <f>VLOOKUP(C11688,Planilha5!B:B,1,0)</f>
        <v>#N/A</v>
      </c>
    </row>
    <row r="11689" spans="1:5" hidden="1">
      <c r="A11689" s="11">
        <v>7836</v>
      </c>
      <c r="B11689" t="s">
        <v>2302</v>
      </c>
      <c r="C11689" t="s">
        <v>17615</v>
      </c>
      <c r="D11689" t="e">
        <f>VLOOKUP(A11689,Planilha2!$1:$1048576,6,0)</f>
        <v>#N/A</v>
      </c>
      <c r="E11689" t="e">
        <f>VLOOKUP(C11689,Planilha5!B:B,1,0)</f>
        <v>#N/A</v>
      </c>
    </row>
    <row r="11690" spans="1:5" hidden="1">
      <c r="A11690" s="11">
        <v>55240</v>
      </c>
      <c r="B11690" t="s">
        <v>17616</v>
      </c>
      <c r="C11690" t="s">
        <v>17617</v>
      </c>
      <c r="D11690" t="e">
        <f>VLOOKUP(A11690,Planilha2!$1:$1048576,6,0)</f>
        <v>#N/A</v>
      </c>
      <c r="E11690" t="e">
        <f>VLOOKUP(C11690,Planilha5!B:B,1,0)</f>
        <v>#N/A</v>
      </c>
    </row>
    <row r="11691" spans="1:5" hidden="1">
      <c r="A11691" s="11">
        <v>41545</v>
      </c>
      <c r="B11691" t="s">
        <v>17618</v>
      </c>
      <c r="C11691" t="s">
        <v>17619</v>
      </c>
      <c r="D11691" t="e">
        <f>VLOOKUP(A11691,Planilha2!$1:$1048576,6,0)</f>
        <v>#N/A</v>
      </c>
      <c r="E11691" t="e">
        <f>VLOOKUP(C11691,Planilha5!B:B,1,0)</f>
        <v>#N/A</v>
      </c>
    </row>
    <row r="11692" spans="1:5" hidden="1">
      <c r="A11692" s="11">
        <v>200959</v>
      </c>
      <c r="B11692" t="s">
        <v>824</v>
      </c>
      <c r="C11692" t="s">
        <v>17620</v>
      </c>
      <c r="D11692" t="e">
        <f>VLOOKUP(A11692,Planilha2!$1:$1048576,6,0)</f>
        <v>#N/A</v>
      </c>
      <c r="E11692" t="e">
        <f>VLOOKUP(C11692,Planilha5!B:B,1,0)</f>
        <v>#N/A</v>
      </c>
    </row>
    <row r="11693" spans="1:5" hidden="1">
      <c r="A11693" s="11">
        <v>24249</v>
      </c>
      <c r="B11693" t="s">
        <v>17621</v>
      </c>
      <c r="C11693" t="s">
        <v>17622</v>
      </c>
      <c r="D11693" t="e">
        <f>VLOOKUP(A11693,Planilha2!$1:$1048576,6,0)</f>
        <v>#N/A</v>
      </c>
      <c r="E11693" t="e">
        <f>VLOOKUP(C11693,Planilha5!B:B,1,0)</f>
        <v>#N/A</v>
      </c>
    </row>
    <row r="11694" spans="1:5" hidden="1">
      <c r="A11694" s="11">
        <v>1762</v>
      </c>
      <c r="B11694" t="s">
        <v>11564</v>
      </c>
      <c r="C11694" t="s">
        <v>17623</v>
      </c>
      <c r="D11694" t="e">
        <f>VLOOKUP(A11694,Planilha2!$1:$1048576,6,0)</f>
        <v>#N/A</v>
      </c>
      <c r="E11694" t="e">
        <f>VLOOKUP(C11694,Planilha5!B:B,1,0)</f>
        <v>#N/A</v>
      </c>
    </row>
    <row r="11695" spans="1:5" hidden="1">
      <c r="A11695" s="11">
        <v>55847</v>
      </c>
      <c r="B11695" t="s">
        <v>17624</v>
      </c>
      <c r="C11695" t="s">
        <v>17625</v>
      </c>
      <c r="D11695" t="e">
        <f>VLOOKUP(A11695,Planilha2!$1:$1048576,6,0)</f>
        <v>#N/A</v>
      </c>
      <c r="E11695" t="e">
        <f>VLOOKUP(C11695,Planilha5!B:B,1,0)</f>
        <v>#N/A</v>
      </c>
    </row>
    <row r="11696" spans="1:5" hidden="1">
      <c r="A11696" s="11">
        <v>51664</v>
      </c>
      <c r="B11696" t="s">
        <v>17626</v>
      </c>
      <c r="C11696" t="s">
        <v>17627</v>
      </c>
      <c r="D11696" t="e">
        <f>VLOOKUP(A11696,Planilha2!$1:$1048576,6,0)</f>
        <v>#N/A</v>
      </c>
      <c r="E11696" t="e">
        <f>VLOOKUP(C11696,Planilha5!B:B,1,0)</f>
        <v>#N/A</v>
      </c>
    </row>
    <row r="11697" spans="1:5" hidden="1">
      <c r="A11697" s="11">
        <v>6107</v>
      </c>
      <c r="B11697" t="s">
        <v>155</v>
      </c>
      <c r="C11697" t="s">
        <v>17628</v>
      </c>
      <c r="D11697" t="str">
        <f>VLOOKUP(A11697,Planilha2!$1:$1048576,6,0)</f>
        <v>2 - Magistrados</v>
      </c>
      <c r="E11697" t="e">
        <f>VLOOKUP(C11697,Planilha5!B:B,1,0)</f>
        <v>#N/A</v>
      </c>
    </row>
    <row r="11698" spans="1:5" hidden="1">
      <c r="A11698" s="11">
        <v>54235</v>
      </c>
      <c r="B11698" t="s">
        <v>17629</v>
      </c>
      <c r="C11698" t="s">
        <v>17630</v>
      </c>
      <c r="D11698" t="e">
        <f>VLOOKUP(A11698,Planilha2!$1:$1048576,6,0)</f>
        <v>#N/A</v>
      </c>
      <c r="E11698" t="e">
        <f>VLOOKUP(C11698,Planilha5!B:B,1,0)</f>
        <v>#N/A</v>
      </c>
    </row>
    <row r="11699" spans="1:5" hidden="1">
      <c r="A11699" s="11">
        <v>2561</v>
      </c>
      <c r="B11699" t="s">
        <v>5305</v>
      </c>
      <c r="C11699" t="s">
        <v>5307</v>
      </c>
      <c r="D11699" t="e">
        <f>VLOOKUP(A11699,Planilha2!$1:$1048576,6,0)</f>
        <v>#N/A</v>
      </c>
      <c r="E11699" t="e">
        <f>VLOOKUP(C11699,Planilha5!B:B,1,0)</f>
        <v>#N/A</v>
      </c>
    </row>
    <row r="11700" spans="1:5" hidden="1">
      <c r="A11700">
        <v>480</v>
      </c>
      <c r="B11700" t="s">
        <v>3287</v>
      </c>
      <c r="C11700" t="s">
        <v>17631</v>
      </c>
      <c r="D11700" t="e">
        <f>VLOOKUP(A11700,Planilha2!$1:$1048576,6,0)</f>
        <v>#N/A</v>
      </c>
      <c r="E11700" t="e">
        <f>VLOOKUP(C11700,Planilha5!B:B,1,0)</f>
        <v>#N/A</v>
      </c>
    </row>
    <row r="11701" spans="1:5" hidden="1">
      <c r="A11701" s="11">
        <v>53718</v>
      </c>
      <c r="B11701" t="s">
        <v>17632</v>
      </c>
      <c r="C11701" t="s">
        <v>17633</v>
      </c>
      <c r="D11701" t="e">
        <f>VLOOKUP(A11701,Planilha2!$1:$1048576,6,0)</f>
        <v>#N/A</v>
      </c>
      <c r="E11701" t="e">
        <f>VLOOKUP(C11701,Planilha5!B:B,1,0)</f>
        <v>#N/A</v>
      </c>
    </row>
    <row r="11702" spans="1:5" hidden="1">
      <c r="A11702" s="11">
        <v>95760</v>
      </c>
      <c r="B11702" t="s">
        <v>17634</v>
      </c>
      <c r="C11702" t="s">
        <v>17635</v>
      </c>
      <c r="D11702" t="e">
        <f>VLOOKUP(A11702,Planilha2!$1:$1048576,6,0)</f>
        <v>#N/A</v>
      </c>
      <c r="E11702" t="e">
        <f>VLOOKUP(C11702,Planilha5!B:B,1,0)</f>
        <v>#N/A</v>
      </c>
    </row>
    <row r="11703" spans="1:5" hidden="1">
      <c r="A11703" s="11">
        <v>903738</v>
      </c>
      <c r="B11703" t="s">
        <v>17636</v>
      </c>
      <c r="C11703" t="s">
        <v>17637</v>
      </c>
      <c r="D11703" t="e">
        <f>VLOOKUP(A11703,Planilha2!$1:$1048576,6,0)</f>
        <v>#N/A</v>
      </c>
      <c r="E11703" t="e">
        <f>VLOOKUP(C11703,Planilha5!B:B,1,0)</f>
        <v>#N/A</v>
      </c>
    </row>
    <row r="11704" spans="1:5" hidden="1">
      <c r="A11704" s="11">
        <v>48174</v>
      </c>
      <c r="B11704" t="s">
        <v>6691</v>
      </c>
      <c r="C11704" t="s">
        <v>17638</v>
      </c>
      <c r="D11704" t="e">
        <f>VLOOKUP(A11704,Planilha2!$1:$1048576,6,0)</f>
        <v>#N/A</v>
      </c>
      <c r="E11704" t="e">
        <f>VLOOKUP(C11704,Planilha5!B:B,1,0)</f>
        <v>#N/A</v>
      </c>
    </row>
    <row r="11705" spans="1:5" hidden="1">
      <c r="A11705" s="11">
        <v>94039</v>
      </c>
      <c r="B11705" t="s">
        <v>3991</v>
      </c>
      <c r="C11705" t="s">
        <v>3994</v>
      </c>
      <c r="D11705" t="e">
        <f>VLOOKUP(A11705,Planilha2!$1:$1048576,6,0)</f>
        <v>#N/A</v>
      </c>
      <c r="E11705" t="e">
        <f>VLOOKUP(C11705,Planilha5!B:B,1,0)</f>
        <v>#N/A</v>
      </c>
    </row>
    <row r="11706" spans="1:5" hidden="1">
      <c r="A11706" s="11">
        <v>98282</v>
      </c>
      <c r="B11706" t="s">
        <v>17639</v>
      </c>
      <c r="C11706" t="s">
        <v>17640</v>
      </c>
      <c r="D11706" t="e">
        <f>VLOOKUP(A11706,Planilha2!$1:$1048576,6,0)</f>
        <v>#N/A</v>
      </c>
      <c r="E11706" t="e">
        <f>VLOOKUP(C11706,Planilha5!B:B,1,0)</f>
        <v>#N/A</v>
      </c>
    </row>
    <row r="11707" spans="1:5" hidden="1">
      <c r="A11707">
        <v>304</v>
      </c>
      <c r="B11707" t="s">
        <v>7300</v>
      </c>
      <c r="C11707" t="s">
        <v>7302</v>
      </c>
      <c r="D11707" t="e">
        <f>VLOOKUP(A11707,Planilha2!$1:$1048576,6,0)</f>
        <v>#N/A</v>
      </c>
      <c r="E11707" t="e">
        <f>VLOOKUP(C11707,Planilha5!B:B,1,0)</f>
        <v>#N/A</v>
      </c>
    </row>
    <row r="11708" spans="1:5" hidden="1">
      <c r="A11708" s="11">
        <v>200771</v>
      </c>
      <c r="B11708" t="s">
        <v>17641</v>
      </c>
      <c r="C11708" t="s">
        <v>17642</v>
      </c>
      <c r="D11708" t="e">
        <f>VLOOKUP(A11708,Planilha2!$1:$1048576,6,0)</f>
        <v>#N/A</v>
      </c>
      <c r="E11708" t="e">
        <f>VLOOKUP(C11708,Planilha5!B:B,1,0)</f>
        <v>#N/A</v>
      </c>
    </row>
    <row r="11709" spans="1:5" hidden="1">
      <c r="A11709" s="11">
        <v>52266</v>
      </c>
      <c r="B11709" t="s">
        <v>9703</v>
      </c>
      <c r="C11709" t="s">
        <v>17643</v>
      </c>
      <c r="D11709" t="e">
        <f>VLOOKUP(A11709,Planilha2!$1:$1048576,6,0)</f>
        <v>#N/A</v>
      </c>
      <c r="E11709" t="e">
        <f>VLOOKUP(C11709,Planilha5!B:B,1,0)</f>
        <v>#N/A</v>
      </c>
    </row>
    <row r="11710" spans="1:5" hidden="1">
      <c r="A11710" s="11">
        <v>55892</v>
      </c>
      <c r="B11710" t="s">
        <v>17644</v>
      </c>
      <c r="C11710" t="s">
        <v>17645</v>
      </c>
      <c r="D11710" t="e">
        <f>VLOOKUP(A11710,Planilha2!$1:$1048576,6,0)</f>
        <v>#N/A</v>
      </c>
      <c r="E11710" t="e">
        <f>VLOOKUP(C11710,Planilha5!B:B,1,0)</f>
        <v>#N/A</v>
      </c>
    </row>
    <row r="11711" spans="1:5" hidden="1">
      <c r="A11711" s="11">
        <v>52767</v>
      </c>
      <c r="B11711" t="s">
        <v>17646</v>
      </c>
      <c r="C11711" t="s">
        <v>17647</v>
      </c>
      <c r="D11711" t="e">
        <f>VLOOKUP(A11711,Planilha2!$1:$1048576,6,0)</f>
        <v>#N/A</v>
      </c>
      <c r="E11711" t="e">
        <f>VLOOKUP(C11711,Planilha5!B:B,1,0)</f>
        <v>#N/A</v>
      </c>
    </row>
    <row r="11712" spans="1:5" hidden="1">
      <c r="A11712" s="11">
        <v>48623</v>
      </c>
      <c r="B11712" t="s">
        <v>13374</v>
      </c>
      <c r="C11712" t="s">
        <v>17648</v>
      </c>
      <c r="D11712" t="e">
        <f>VLOOKUP(A11712,Planilha2!$1:$1048576,6,0)</f>
        <v>#N/A</v>
      </c>
      <c r="E11712" t="e">
        <f>VLOOKUP(C11712,Planilha5!B:B,1,0)</f>
        <v>#N/A</v>
      </c>
    </row>
    <row r="11713" spans="1:5" hidden="1">
      <c r="A11713" s="11">
        <v>93472</v>
      </c>
      <c r="B11713" t="s">
        <v>17649</v>
      </c>
      <c r="C11713" t="s">
        <v>17650</v>
      </c>
      <c r="D11713" t="e">
        <f>VLOOKUP(A11713,Planilha2!$1:$1048576,6,0)</f>
        <v>#N/A</v>
      </c>
      <c r="E11713" t="e">
        <f>VLOOKUP(C11713,Planilha5!B:B,1,0)</f>
        <v>#N/A</v>
      </c>
    </row>
    <row r="11714" spans="1:5" hidden="1">
      <c r="A11714" s="11">
        <v>93699</v>
      </c>
      <c r="B11714" t="s">
        <v>271</v>
      </c>
      <c r="C11714" t="s">
        <v>15022</v>
      </c>
      <c r="D11714" t="str">
        <f>VLOOKUP(A11714,Planilha2!$1:$1048576,6,0)</f>
        <v>18 - Inativos Magistrados</v>
      </c>
      <c r="E11714" t="e">
        <f>VLOOKUP(C11714,Planilha5!B:B,1,0)</f>
        <v>#N/A</v>
      </c>
    </row>
    <row r="11715" spans="1:5" hidden="1">
      <c r="A11715" s="11">
        <v>8898</v>
      </c>
      <c r="B11715" t="s">
        <v>3243</v>
      </c>
      <c r="C11715" t="s">
        <v>3244</v>
      </c>
      <c r="D11715" t="e">
        <f>VLOOKUP(A11715,Planilha2!$1:$1048576,6,0)</f>
        <v>#N/A</v>
      </c>
      <c r="E11715" t="e">
        <f>VLOOKUP(C11715,Planilha5!B:B,1,0)</f>
        <v>#N/A</v>
      </c>
    </row>
    <row r="11716" spans="1:5" hidden="1">
      <c r="A11716" s="11">
        <v>54985</v>
      </c>
      <c r="B11716" t="s">
        <v>17651</v>
      </c>
      <c r="C11716" t="s">
        <v>17652</v>
      </c>
      <c r="D11716" t="e">
        <f>VLOOKUP(A11716,Planilha2!$1:$1048576,6,0)</f>
        <v>#N/A</v>
      </c>
      <c r="E11716" t="e">
        <f>VLOOKUP(C11716,Planilha5!B:B,1,0)</f>
        <v>#N/A</v>
      </c>
    </row>
    <row r="11717" spans="1:5" hidden="1">
      <c r="A11717" s="11">
        <v>905362</v>
      </c>
      <c r="B11717" t="s">
        <v>7833</v>
      </c>
      <c r="C11717" t="s">
        <v>17653</v>
      </c>
      <c r="D11717" t="e">
        <f>VLOOKUP(A11717,Planilha2!$1:$1048576,6,0)</f>
        <v>#N/A</v>
      </c>
      <c r="E11717" t="e">
        <f>VLOOKUP(C11717,Planilha5!B:B,1,0)</f>
        <v>#N/A</v>
      </c>
    </row>
    <row r="11718" spans="1:5" hidden="1">
      <c r="A11718" s="11">
        <v>52985</v>
      </c>
      <c r="B11718" t="s">
        <v>17654</v>
      </c>
      <c r="C11718" t="s">
        <v>17655</v>
      </c>
      <c r="D11718" t="e">
        <f>VLOOKUP(A11718,Planilha2!$1:$1048576,6,0)</f>
        <v>#N/A</v>
      </c>
      <c r="E11718" t="e">
        <f>VLOOKUP(C11718,Planilha5!B:B,1,0)</f>
        <v>#N/A</v>
      </c>
    </row>
    <row r="11719" spans="1:5" hidden="1">
      <c r="A11719" s="11">
        <v>5177</v>
      </c>
      <c r="B11719" t="s">
        <v>4389</v>
      </c>
      <c r="C11719" t="s">
        <v>884</v>
      </c>
      <c r="D11719" t="e">
        <f>VLOOKUP(A11719,Planilha2!$1:$1048576,6,0)</f>
        <v>#N/A</v>
      </c>
      <c r="E11719" t="e">
        <f>VLOOKUP(C11719,Planilha5!B:B,1,0)</f>
        <v>#N/A</v>
      </c>
    </row>
    <row r="11720" spans="1:5" hidden="1">
      <c r="A11720">
        <v>784</v>
      </c>
      <c r="B11720" t="s">
        <v>16742</v>
      </c>
      <c r="C11720" t="s">
        <v>17656</v>
      </c>
      <c r="D11720" t="e">
        <f>VLOOKUP(A11720,Planilha2!$1:$1048576,6,0)</f>
        <v>#N/A</v>
      </c>
      <c r="E11720" t="e">
        <f>VLOOKUP(C11720,Planilha5!B:B,1,0)</f>
        <v>#N/A</v>
      </c>
    </row>
    <row r="11721" spans="1:5" hidden="1">
      <c r="A11721" s="11">
        <v>10726</v>
      </c>
      <c r="B11721" t="s">
        <v>8685</v>
      </c>
      <c r="C11721" t="s">
        <v>17657</v>
      </c>
      <c r="D11721" t="e">
        <f>VLOOKUP(A11721,Planilha2!$1:$1048576,6,0)</f>
        <v>#N/A</v>
      </c>
      <c r="E11721" t="e">
        <f>VLOOKUP(C11721,Planilha5!B:B,1,0)</f>
        <v>#N/A</v>
      </c>
    </row>
    <row r="11722" spans="1:5" hidden="1">
      <c r="A11722" s="11">
        <v>12004</v>
      </c>
      <c r="B11722" t="s">
        <v>17658</v>
      </c>
      <c r="C11722" t="s">
        <v>17659</v>
      </c>
      <c r="D11722" t="e">
        <f>VLOOKUP(A11722,Planilha2!$1:$1048576,6,0)</f>
        <v>#N/A</v>
      </c>
      <c r="E11722" t="e">
        <f>VLOOKUP(C11722,Planilha5!B:B,1,0)</f>
        <v>#N/A</v>
      </c>
    </row>
    <row r="11723" spans="1:5" hidden="1">
      <c r="A11723" s="11">
        <v>904732</v>
      </c>
      <c r="B11723" t="s">
        <v>17660</v>
      </c>
      <c r="C11723" t="s">
        <v>17661</v>
      </c>
      <c r="D11723" t="e">
        <f>VLOOKUP(A11723,Planilha2!$1:$1048576,6,0)</f>
        <v>#N/A</v>
      </c>
      <c r="E11723" t="e">
        <f>VLOOKUP(C11723,Planilha5!B:B,1,0)</f>
        <v>#N/A</v>
      </c>
    </row>
    <row r="11724" spans="1:5" hidden="1">
      <c r="A11724" s="11">
        <v>905431</v>
      </c>
      <c r="B11724" t="s">
        <v>17662</v>
      </c>
      <c r="C11724" t="s">
        <v>17663</v>
      </c>
      <c r="D11724" t="e">
        <f>VLOOKUP(A11724,Planilha2!$1:$1048576,6,0)</f>
        <v>#N/A</v>
      </c>
      <c r="E11724" t="e">
        <f>VLOOKUP(C11724,Planilha5!B:B,1,0)</f>
        <v>#N/A</v>
      </c>
    </row>
    <row r="11725" spans="1:5" hidden="1">
      <c r="A11725">
        <v>261</v>
      </c>
      <c r="B11725" t="s">
        <v>905</v>
      </c>
      <c r="C11725" t="s">
        <v>10756</v>
      </c>
      <c r="D11725" t="e">
        <f>VLOOKUP(A11725,Planilha2!$1:$1048576,6,0)</f>
        <v>#N/A</v>
      </c>
      <c r="E11725" t="e">
        <f>VLOOKUP(C11725,Planilha5!B:B,1,0)</f>
        <v>#N/A</v>
      </c>
    </row>
    <row r="11726" spans="1:5" hidden="1">
      <c r="A11726" s="11">
        <v>903583</v>
      </c>
      <c r="B11726" t="s">
        <v>17664</v>
      </c>
      <c r="C11726" t="s">
        <v>17665</v>
      </c>
      <c r="D11726" t="e">
        <f>VLOOKUP(A11726,Planilha2!$1:$1048576,6,0)</f>
        <v>#N/A</v>
      </c>
      <c r="E11726" t="e">
        <f>VLOOKUP(C11726,Planilha5!B:B,1,0)</f>
        <v>#N/A</v>
      </c>
    </row>
    <row r="11727" spans="1:5" hidden="1">
      <c r="A11727" s="11">
        <v>54815</v>
      </c>
      <c r="B11727" t="s">
        <v>17666</v>
      </c>
      <c r="C11727" t="s">
        <v>17667</v>
      </c>
      <c r="D11727" t="e">
        <f>VLOOKUP(A11727,Planilha2!$1:$1048576,6,0)</f>
        <v>#N/A</v>
      </c>
      <c r="E11727" t="e">
        <f>VLOOKUP(C11727,Planilha5!B:B,1,0)</f>
        <v>#N/A</v>
      </c>
    </row>
    <row r="11728" spans="1:5" hidden="1">
      <c r="A11728" s="11">
        <v>43189</v>
      </c>
      <c r="B11728" t="s">
        <v>17668</v>
      </c>
      <c r="C11728" t="s">
        <v>17669</v>
      </c>
      <c r="D11728" t="e">
        <f>VLOOKUP(A11728,Planilha2!$1:$1048576,6,0)</f>
        <v>#N/A</v>
      </c>
      <c r="E11728" t="e">
        <f>VLOOKUP(C11728,Planilha5!B:B,1,0)</f>
        <v>#N/A</v>
      </c>
    </row>
    <row r="11729" spans="1:5" hidden="1">
      <c r="A11729" s="11">
        <v>92491</v>
      </c>
      <c r="B11729" t="s">
        <v>5462</v>
      </c>
      <c r="C11729" t="s">
        <v>5465</v>
      </c>
      <c r="D11729" t="e">
        <f>VLOOKUP(A11729,Planilha2!$1:$1048576,6,0)</f>
        <v>#N/A</v>
      </c>
      <c r="E11729" t="e">
        <f>VLOOKUP(C11729,Planilha5!B:B,1,0)</f>
        <v>#N/A</v>
      </c>
    </row>
    <row r="11730" spans="1:5" hidden="1">
      <c r="A11730" s="11">
        <v>91037</v>
      </c>
      <c r="B11730" t="s">
        <v>5450</v>
      </c>
      <c r="C11730" t="s">
        <v>5451</v>
      </c>
      <c r="D11730" t="e">
        <f>VLOOKUP(A11730,Planilha2!$1:$1048576,6,0)</f>
        <v>#N/A</v>
      </c>
      <c r="E11730" t="e">
        <f>VLOOKUP(C11730,Planilha5!B:B,1,0)</f>
        <v>#N/A</v>
      </c>
    </row>
    <row r="11731" spans="1:5" hidden="1">
      <c r="A11731" s="11">
        <v>52035</v>
      </c>
      <c r="B11731" t="s">
        <v>17670</v>
      </c>
      <c r="C11731" t="s">
        <v>17671</v>
      </c>
      <c r="D11731" t="e">
        <f>VLOOKUP(A11731,Planilha2!$1:$1048576,6,0)</f>
        <v>#N/A</v>
      </c>
      <c r="E11731" t="e">
        <f>VLOOKUP(C11731,Planilha5!B:B,1,0)</f>
        <v>#N/A</v>
      </c>
    </row>
    <row r="11732" spans="1:5" hidden="1">
      <c r="A11732" s="11">
        <v>53276</v>
      </c>
      <c r="B11732" t="s">
        <v>17672</v>
      </c>
      <c r="C11732" t="s">
        <v>17673</v>
      </c>
      <c r="D11732" t="e">
        <f>VLOOKUP(A11732,Planilha2!$1:$1048576,6,0)</f>
        <v>#N/A</v>
      </c>
      <c r="E11732" t="e">
        <f>VLOOKUP(C11732,Planilha5!B:B,1,0)</f>
        <v>#N/A</v>
      </c>
    </row>
    <row r="11733" spans="1:5" hidden="1">
      <c r="A11733" s="11">
        <v>53372</v>
      </c>
      <c r="B11733" t="s">
        <v>17674</v>
      </c>
      <c r="C11733" t="s">
        <v>17675</v>
      </c>
      <c r="D11733" t="e">
        <f>VLOOKUP(A11733,Planilha2!$1:$1048576,6,0)</f>
        <v>#N/A</v>
      </c>
      <c r="E11733" t="e">
        <f>VLOOKUP(C11733,Planilha5!B:B,1,0)</f>
        <v>#N/A</v>
      </c>
    </row>
    <row r="11734" spans="1:5" hidden="1">
      <c r="A11734" s="11">
        <v>53408</v>
      </c>
      <c r="B11734" t="s">
        <v>17676</v>
      </c>
      <c r="C11734" t="s">
        <v>17677</v>
      </c>
      <c r="D11734" t="e">
        <f>VLOOKUP(A11734,Planilha2!$1:$1048576,6,0)</f>
        <v>#N/A</v>
      </c>
      <c r="E11734" t="e">
        <f>VLOOKUP(C11734,Planilha5!B:B,1,0)</f>
        <v>#N/A</v>
      </c>
    </row>
    <row r="11735" spans="1:5" hidden="1">
      <c r="A11735">
        <v>638</v>
      </c>
      <c r="B11735" t="s">
        <v>2209</v>
      </c>
      <c r="C11735" t="s">
        <v>2210</v>
      </c>
      <c r="D11735" t="e">
        <f>VLOOKUP(A11735,Planilha2!$1:$1048576,6,0)</f>
        <v>#N/A</v>
      </c>
      <c r="E11735" t="e">
        <f>VLOOKUP(C11735,Planilha5!B:B,1,0)</f>
        <v>#N/A</v>
      </c>
    </row>
    <row r="11736" spans="1:5" hidden="1">
      <c r="A11736" s="11">
        <v>2976</v>
      </c>
      <c r="B11736" t="s">
        <v>1986</v>
      </c>
      <c r="C11736" t="s">
        <v>17678</v>
      </c>
      <c r="D11736" t="e">
        <f>VLOOKUP(A11736,Planilha2!$1:$1048576,6,0)</f>
        <v>#N/A</v>
      </c>
      <c r="E11736" t="e">
        <f>VLOOKUP(C11736,Planilha5!B:B,1,0)</f>
        <v>#N/A</v>
      </c>
    </row>
    <row r="11737" spans="1:5" hidden="1">
      <c r="A11737" s="11">
        <v>200729</v>
      </c>
      <c r="B11737" t="s">
        <v>1891</v>
      </c>
      <c r="C11737" t="s">
        <v>17679</v>
      </c>
      <c r="D11737" t="e">
        <f>VLOOKUP(A11737,Planilha2!$1:$1048576,6,0)</f>
        <v>#N/A</v>
      </c>
      <c r="E11737" t="e">
        <f>VLOOKUP(C11737,Planilha5!B:B,1,0)</f>
        <v>#N/A</v>
      </c>
    </row>
    <row r="11738" spans="1:5" hidden="1">
      <c r="A11738" s="11">
        <v>9030</v>
      </c>
      <c r="B11738" t="s">
        <v>10748</v>
      </c>
      <c r="C11738" t="s">
        <v>17680</v>
      </c>
      <c r="D11738" t="e">
        <f>VLOOKUP(A11738,Planilha2!$1:$1048576,6,0)</f>
        <v>#N/A</v>
      </c>
      <c r="E11738" t="e">
        <f>VLOOKUP(C11738,Planilha5!B:B,1,0)</f>
        <v>#N/A</v>
      </c>
    </row>
    <row r="11739" spans="1:5" hidden="1">
      <c r="A11739" s="11">
        <v>3513</v>
      </c>
      <c r="B11739" t="s">
        <v>33</v>
      </c>
      <c r="C11739" t="s">
        <v>17681</v>
      </c>
      <c r="D11739" t="str">
        <f>VLOOKUP(A11739,Planilha2!$1:$1048576,6,0)</f>
        <v>18 - Inativos Magistrados</v>
      </c>
      <c r="E11739" t="e">
        <f>VLOOKUP(C11739,Planilha5!B:B,1,0)</f>
        <v>#N/A</v>
      </c>
    </row>
    <row r="11740" spans="1:5" hidden="1">
      <c r="A11740" s="11">
        <v>23819</v>
      </c>
      <c r="B11740" t="s">
        <v>515</v>
      </c>
      <c r="C11740" t="s">
        <v>17682</v>
      </c>
      <c r="D11740" t="str">
        <f>VLOOKUP(A11740,Planilha2!$1:$1048576,6,0)</f>
        <v>2 - Magistrados</v>
      </c>
      <c r="E11740" t="e">
        <f>VLOOKUP(C11740,Planilha5!B:B,1,0)</f>
        <v>#N/A</v>
      </c>
    </row>
    <row r="11741" spans="1:5" hidden="1">
      <c r="A11741" s="11">
        <v>3194</v>
      </c>
      <c r="B11741" t="s">
        <v>2919</v>
      </c>
      <c r="C11741" t="s">
        <v>17683</v>
      </c>
      <c r="D11741" t="e">
        <f>VLOOKUP(A11741,Planilha2!$1:$1048576,6,0)</f>
        <v>#N/A</v>
      </c>
      <c r="E11741" t="e">
        <f>VLOOKUP(C11741,Planilha5!B:B,1,0)</f>
        <v>#N/A</v>
      </c>
    </row>
    <row r="11742" spans="1:5" hidden="1">
      <c r="A11742" s="11">
        <v>94137</v>
      </c>
      <c r="B11742" t="s">
        <v>12299</v>
      </c>
      <c r="C11742" t="s">
        <v>12300</v>
      </c>
      <c r="D11742" t="e">
        <f>VLOOKUP(A11742,Planilha2!$1:$1048576,6,0)</f>
        <v>#N/A</v>
      </c>
      <c r="E11742" t="e">
        <f>VLOOKUP(C11742,Planilha5!B:B,1,0)</f>
        <v>#N/A</v>
      </c>
    </row>
    <row r="11743" spans="1:5" hidden="1">
      <c r="A11743" s="11">
        <v>1499</v>
      </c>
      <c r="B11743" t="s">
        <v>17684</v>
      </c>
      <c r="C11743" t="s">
        <v>17685</v>
      </c>
      <c r="D11743" t="e">
        <f>VLOOKUP(A11743,Planilha2!$1:$1048576,6,0)</f>
        <v>#N/A</v>
      </c>
      <c r="E11743" t="e">
        <f>VLOOKUP(C11743,Planilha5!B:B,1,0)</f>
        <v>#N/A</v>
      </c>
    </row>
    <row r="11744" spans="1:5" hidden="1">
      <c r="A11744" s="11">
        <v>41454</v>
      </c>
      <c r="B11744" t="s">
        <v>3116</v>
      </c>
      <c r="C11744" t="s">
        <v>17686</v>
      </c>
      <c r="D11744" t="e">
        <f>VLOOKUP(A11744,Planilha2!$1:$1048576,6,0)</f>
        <v>#N/A</v>
      </c>
      <c r="E11744" t="e">
        <f>VLOOKUP(C11744,Planilha5!B:B,1,0)</f>
        <v>#N/A</v>
      </c>
    </row>
    <row r="11745" spans="1:5" hidden="1">
      <c r="A11745" s="11">
        <v>23541</v>
      </c>
      <c r="B11745" t="s">
        <v>17687</v>
      </c>
      <c r="C11745" t="s">
        <v>17688</v>
      </c>
      <c r="D11745" t="e">
        <f>VLOOKUP(A11745,Planilha2!$1:$1048576,6,0)</f>
        <v>#N/A</v>
      </c>
      <c r="E11745" t="e">
        <f>VLOOKUP(C11745,Planilha5!B:B,1,0)</f>
        <v>#N/A</v>
      </c>
    </row>
    <row r="11746" spans="1:5" hidden="1">
      <c r="A11746" s="11">
        <v>52039</v>
      </c>
      <c r="B11746" t="s">
        <v>17689</v>
      </c>
      <c r="C11746" t="s">
        <v>17690</v>
      </c>
      <c r="D11746" t="e">
        <f>VLOOKUP(A11746,Planilha2!$1:$1048576,6,0)</f>
        <v>#N/A</v>
      </c>
      <c r="E11746" t="e">
        <f>VLOOKUP(C11746,Planilha5!B:B,1,0)</f>
        <v>#N/A</v>
      </c>
    </row>
    <row r="11747" spans="1:5" hidden="1">
      <c r="A11747" s="11">
        <v>4982</v>
      </c>
      <c r="B11747" t="s">
        <v>5700</v>
      </c>
      <c r="C11747" t="s">
        <v>17691</v>
      </c>
      <c r="D11747" t="e">
        <f>VLOOKUP(A11747,Planilha2!$1:$1048576,6,0)</f>
        <v>#N/A</v>
      </c>
      <c r="E11747" t="e">
        <f>VLOOKUP(C11747,Planilha5!B:B,1,0)</f>
        <v>#N/A</v>
      </c>
    </row>
    <row r="11748" spans="1:5" hidden="1">
      <c r="A11748" s="11">
        <v>2825</v>
      </c>
      <c r="B11748" t="s">
        <v>1448</v>
      </c>
      <c r="C11748" t="s">
        <v>17692</v>
      </c>
      <c r="D11748" t="e">
        <f>VLOOKUP(A11748,Planilha2!$1:$1048576,6,0)</f>
        <v>#N/A</v>
      </c>
      <c r="E11748" t="e">
        <f>VLOOKUP(C11748,Planilha5!B:B,1,0)</f>
        <v>#N/A</v>
      </c>
    </row>
    <row r="11749" spans="1:5" hidden="1">
      <c r="A11749" s="11">
        <v>93818</v>
      </c>
      <c r="B11749" t="s">
        <v>17338</v>
      </c>
      <c r="C11749" t="s">
        <v>17693</v>
      </c>
      <c r="D11749" t="e">
        <f>VLOOKUP(A11749,Planilha2!$1:$1048576,6,0)</f>
        <v>#N/A</v>
      </c>
      <c r="E11749" t="e">
        <f>VLOOKUP(C11749,Planilha5!B:B,1,0)</f>
        <v>#N/A</v>
      </c>
    </row>
    <row r="11750" spans="1:5" hidden="1">
      <c r="A11750" s="11">
        <v>55554</v>
      </c>
      <c r="B11750" t="s">
        <v>12027</v>
      </c>
      <c r="C11750" t="s">
        <v>17694</v>
      </c>
      <c r="D11750" t="e">
        <f>VLOOKUP(A11750,Planilha2!$1:$1048576,6,0)</f>
        <v>#N/A</v>
      </c>
      <c r="E11750" t="e">
        <f>VLOOKUP(C11750,Planilha5!B:B,1,0)</f>
        <v>#N/A</v>
      </c>
    </row>
    <row r="11751" spans="1:5" hidden="1">
      <c r="A11751" s="11">
        <v>51848</v>
      </c>
      <c r="B11751" t="s">
        <v>6493</v>
      </c>
      <c r="C11751" t="s">
        <v>17695</v>
      </c>
      <c r="D11751" t="e">
        <f>VLOOKUP(A11751,Planilha2!$1:$1048576,6,0)</f>
        <v>#N/A</v>
      </c>
      <c r="E11751" t="e">
        <f>VLOOKUP(C11751,Planilha5!B:B,1,0)</f>
        <v>#N/A</v>
      </c>
    </row>
    <row r="11752" spans="1:5" hidden="1">
      <c r="A11752" s="11">
        <v>54088</v>
      </c>
      <c r="B11752" t="s">
        <v>7285</v>
      </c>
      <c r="C11752" t="s">
        <v>7288</v>
      </c>
      <c r="D11752" t="e">
        <f>VLOOKUP(A11752,Planilha2!$1:$1048576,6,0)</f>
        <v>#N/A</v>
      </c>
      <c r="E11752" t="e">
        <f>VLOOKUP(C11752,Planilha5!B:B,1,0)</f>
        <v>#N/A</v>
      </c>
    </row>
    <row r="11753" spans="1:5" hidden="1">
      <c r="A11753">
        <v>446</v>
      </c>
      <c r="B11753" t="s">
        <v>2207</v>
      </c>
      <c r="C11753" t="s">
        <v>17696</v>
      </c>
      <c r="D11753" t="e">
        <f>VLOOKUP(A11753,Planilha2!$1:$1048576,6,0)</f>
        <v>#N/A</v>
      </c>
      <c r="E11753" t="e">
        <f>VLOOKUP(C11753,Planilha5!B:B,1,0)</f>
        <v>#N/A</v>
      </c>
    </row>
    <row r="11754" spans="1:5" hidden="1">
      <c r="A11754" s="11">
        <v>4638</v>
      </c>
      <c r="B11754" t="s">
        <v>17697</v>
      </c>
      <c r="C11754" t="s">
        <v>17698</v>
      </c>
      <c r="D11754" t="e">
        <f>VLOOKUP(A11754,Planilha2!$1:$1048576,6,0)</f>
        <v>#N/A</v>
      </c>
      <c r="E11754" t="e">
        <f>VLOOKUP(C11754,Planilha5!B:B,1,0)</f>
        <v>#N/A</v>
      </c>
    </row>
    <row r="11755" spans="1:5" hidden="1">
      <c r="A11755" s="11">
        <v>201510</v>
      </c>
      <c r="B11755" t="s">
        <v>668</v>
      </c>
      <c r="C11755" t="s">
        <v>17699</v>
      </c>
      <c r="D11755" t="e">
        <f>VLOOKUP(A11755,Planilha2!$1:$1048576,6,0)</f>
        <v>#N/A</v>
      </c>
      <c r="E11755" t="e">
        <f>VLOOKUP(C11755,Planilha5!B:B,1,0)</f>
        <v>#N/A</v>
      </c>
    </row>
    <row r="11756" spans="1:5" hidden="1">
      <c r="A11756" s="11">
        <v>52947</v>
      </c>
      <c r="B11756" t="s">
        <v>17700</v>
      </c>
      <c r="C11756" t="s">
        <v>17701</v>
      </c>
      <c r="D11756" t="e">
        <f>VLOOKUP(A11756,Planilha2!$1:$1048576,6,0)</f>
        <v>#N/A</v>
      </c>
      <c r="E11756" t="e">
        <f>VLOOKUP(C11756,Planilha5!B:B,1,0)</f>
        <v>#N/A</v>
      </c>
    </row>
    <row r="11757" spans="1:5" hidden="1">
      <c r="A11757" s="11">
        <v>11998</v>
      </c>
      <c r="B11757" t="s">
        <v>11616</v>
      </c>
      <c r="C11757" t="s">
        <v>17702</v>
      </c>
      <c r="D11757" t="e">
        <f>VLOOKUP(A11757,Planilha2!$1:$1048576,6,0)</f>
        <v>#N/A</v>
      </c>
      <c r="E11757" t="e">
        <f>VLOOKUP(C11757,Planilha5!B:B,1,0)</f>
        <v>#N/A</v>
      </c>
    </row>
    <row r="11758" spans="1:5" hidden="1">
      <c r="A11758" s="11">
        <v>904520</v>
      </c>
      <c r="B11758" t="s">
        <v>17703</v>
      </c>
      <c r="C11758" t="s">
        <v>17704</v>
      </c>
      <c r="D11758" t="e">
        <f>VLOOKUP(A11758,Planilha2!$1:$1048576,6,0)</f>
        <v>#N/A</v>
      </c>
      <c r="E11758" t="e">
        <f>VLOOKUP(C11758,Planilha5!B:B,1,0)</f>
        <v>#N/A</v>
      </c>
    </row>
    <row r="11759" spans="1:5" hidden="1">
      <c r="A11759" s="11">
        <v>23566</v>
      </c>
      <c r="B11759" t="s">
        <v>14853</v>
      </c>
      <c r="C11759" t="s">
        <v>17705</v>
      </c>
      <c r="D11759" t="e">
        <f>VLOOKUP(A11759,Planilha2!$1:$1048576,6,0)</f>
        <v>#N/A</v>
      </c>
      <c r="E11759" t="e">
        <f>VLOOKUP(C11759,Planilha5!B:B,1,0)</f>
        <v>#N/A</v>
      </c>
    </row>
    <row r="11760" spans="1:5" hidden="1">
      <c r="A11760" s="11">
        <v>52324</v>
      </c>
      <c r="B11760" t="s">
        <v>17706</v>
      </c>
      <c r="C11760" t="s">
        <v>17707</v>
      </c>
      <c r="D11760" t="e">
        <f>VLOOKUP(A11760,Planilha2!$1:$1048576,6,0)</f>
        <v>#N/A</v>
      </c>
      <c r="E11760" t="e">
        <f>VLOOKUP(C11760,Planilha5!B:B,1,0)</f>
        <v>#N/A</v>
      </c>
    </row>
    <row r="11761" spans="1:5" hidden="1">
      <c r="A11761" s="11">
        <v>903582</v>
      </c>
      <c r="B11761" t="s">
        <v>17708</v>
      </c>
      <c r="C11761" t="s">
        <v>17709</v>
      </c>
      <c r="D11761" t="e">
        <f>VLOOKUP(A11761,Planilha2!$1:$1048576,6,0)</f>
        <v>#N/A</v>
      </c>
      <c r="E11761" t="e">
        <f>VLOOKUP(C11761,Planilha5!B:B,1,0)</f>
        <v>#N/A</v>
      </c>
    </row>
    <row r="11762" spans="1:5" hidden="1">
      <c r="A11762" s="11">
        <v>3208</v>
      </c>
      <c r="B11762" t="s">
        <v>3596</v>
      </c>
      <c r="C11762" t="s">
        <v>17710</v>
      </c>
      <c r="D11762" t="e">
        <f>VLOOKUP(A11762,Planilha2!$1:$1048576,6,0)</f>
        <v>#N/A</v>
      </c>
      <c r="E11762" t="e">
        <f>VLOOKUP(C11762,Planilha5!B:B,1,0)</f>
        <v>#N/A</v>
      </c>
    </row>
    <row r="11763" spans="1:5" hidden="1">
      <c r="A11763" s="11">
        <v>4975</v>
      </c>
      <c r="B11763" t="s">
        <v>2651</v>
      </c>
      <c r="C11763" t="s">
        <v>17711</v>
      </c>
      <c r="D11763" t="e">
        <f>VLOOKUP(A11763,Planilha2!$1:$1048576,6,0)</f>
        <v>#N/A</v>
      </c>
      <c r="E11763" t="e">
        <f>VLOOKUP(C11763,Planilha5!B:B,1,0)</f>
        <v>#N/A</v>
      </c>
    </row>
    <row r="11764" spans="1:5" hidden="1">
      <c r="A11764" s="11">
        <v>902466</v>
      </c>
      <c r="B11764" t="s">
        <v>17712</v>
      </c>
      <c r="C11764" t="s">
        <v>17713</v>
      </c>
      <c r="D11764" t="e">
        <f>VLOOKUP(A11764,Planilha2!$1:$1048576,6,0)</f>
        <v>#N/A</v>
      </c>
      <c r="E11764" t="e">
        <f>VLOOKUP(C11764,Planilha5!B:B,1,0)</f>
        <v>#N/A</v>
      </c>
    </row>
    <row r="11765" spans="1:5" hidden="1">
      <c r="A11765" s="11">
        <v>49031</v>
      </c>
      <c r="B11765" t="s">
        <v>17714</v>
      </c>
      <c r="C11765" t="s">
        <v>17715</v>
      </c>
      <c r="D11765" t="e">
        <f>VLOOKUP(A11765,Planilha2!$1:$1048576,6,0)</f>
        <v>#N/A</v>
      </c>
      <c r="E11765" t="e">
        <f>VLOOKUP(C11765,Planilha5!B:B,1,0)</f>
        <v>#N/A</v>
      </c>
    </row>
    <row r="11766" spans="1:5" hidden="1">
      <c r="A11766" s="11">
        <v>201703</v>
      </c>
      <c r="B11766" t="s">
        <v>17716</v>
      </c>
      <c r="C11766" t="s">
        <v>17717</v>
      </c>
      <c r="D11766" t="e">
        <f>VLOOKUP(A11766,Planilha2!$1:$1048576,6,0)</f>
        <v>#N/A</v>
      </c>
      <c r="E11766" t="e">
        <f>VLOOKUP(C11766,Planilha5!B:B,1,0)</f>
        <v>#N/A</v>
      </c>
    </row>
    <row r="11767" spans="1:5" hidden="1">
      <c r="A11767" s="11">
        <v>8269</v>
      </c>
      <c r="B11767" t="s">
        <v>2944</v>
      </c>
      <c r="C11767" t="s">
        <v>17718</v>
      </c>
      <c r="D11767" t="e">
        <f>VLOOKUP(A11767,Planilha2!$1:$1048576,6,0)</f>
        <v>#N/A</v>
      </c>
      <c r="E11767" t="e">
        <f>VLOOKUP(C11767,Planilha5!B:B,1,0)</f>
        <v>#N/A</v>
      </c>
    </row>
    <row r="11768" spans="1:5" hidden="1">
      <c r="A11768" s="11">
        <v>12114</v>
      </c>
      <c r="B11768" t="s">
        <v>8396</v>
      </c>
      <c r="C11768" t="s">
        <v>17719</v>
      </c>
      <c r="D11768" t="e">
        <f>VLOOKUP(A11768,Planilha2!$1:$1048576,6,0)</f>
        <v>#N/A</v>
      </c>
      <c r="E11768" t="e">
        <f>VLOOKUP(C11768,Planilha5!B:B,1,0)</f>
        <v>#N/A</v>
      </c>
    </row>
    <row r="11769" spans="1:5" hidden="1">
      <c r="A11769">
        <v>952</v>
      </c>
      <c r="B11769" t="s">
        <v>17720</v>
      </c>
      <c r="C11769" t="s">
        <v>17721</v>
      </c>
      <c r="D11769" t="e">
        <f>VLOOKUP(A11769,Planilha2!$1:$1048576,6,0)</f>
        <v>#N/A</v>
      </c>
      <c r="E11769" t="e">
        <f>VLOOKUP(C11769,Planilha5!B:B,1,0)</f>
        <v>#N/A</v>
      </c>
    </row>
    <row r="11770" spans="1:5" hidden="1">
      <c r="A11770" s="11">
        <v>4545</v>
      </c>
      <c r="B11770" t="s">
        <v>2457</v>
      </c>
      <c r="C11770" t="s">
        <v>2459</v>
      </c>
      <c r="D11770" t="e">
        <f>VLOOKUP(A11770,Planilha2!$1:$1048576,6,0)</f>
        <v>#N/A</v>
      </c>
      <c r="E11770" t="e">
        <f>VLOOKUP(C11770,Planilha5!B:B,1,0)</f>
        <v>#N/A</v>
      </c>
    </row>
    <row r="11771" spans="1:5" hidden="1">
      <c r="A11771" s="11">
        <v>200254</v>
      </c>
      <c r="B11771" t="s">
        <v>17722</v>
      </c>
      <c r="C11771" t="s">
        <v>17723</v>
      </c>
      <c r="D11771" t="e">
        <f>VLOOKUP(A11771,Planilha2!$1:$1048576,6,0)</f>
        <v>#N/A</v>
      </c>
      <c r="E11771" t="e">
        <f>VLOOKUP(C11771,Planilha5!B:B,1,0)</f>
        <v>#N/A</v>
      </c>
    </row>
    <row r="11772" spans="1:5" hidden="1">
      <c r="A11772" s="11">
        <v>53394</v>
      </c>
      <c r="B11772" t="s">
        <v>12621</v>
      </c>
      <c r="C11772" t="s">
        <v>17724</v>
      </c>
      <c r="D11772" t="e">
        <f>VLOOKUP(A11772,Planilha2!$1:$1048576,6,0)</f>
        <v>#N/A</v>
      </c>
      <c r="E11772" t="e">
        <f>VLOOKUP(C11772,Planilha5!B:B,1,0)</f>
        <v>#N/A</v>
      </c>
    </row>
    <row r="11773" spans="1:5" hidden="1">
      <c r="A11773" s="11">
        <v>42746</v>
      </c>
      <c r="B11773" t="s">
        <v>17725</v>
      </c>
      <c r="C11773" t="s">
        <v>17726</v>
      </c>
      <c r="D11773" t="e">
        <f>VLOOKUP(A11773,Planilha2!$1:$1048576,6,0)</f>
        <v>#N/A</v>
      </c>
      <c r="E11773" t="e">
        <f>VLOOKUP(C11773,Planilha5!B:B,1,0)</f>
        <v>#N/A</v>
      </c>
    </row>
    <row r="11774" spans="1:5" hidden="1">
      <c r="A11774" s="11">
        <v>45870</v>
      </c>
      <c r="B11774" t="s">
        <v>6829</v>
      </c>
      <c r="C11774" t="s">
        <v>17727</v>
      </c>
      <c r="D11774" t="e">
        <f>VLOOKUP(A11774,Planilha2!$1:$1048576,6,0)</f>
        <v>#N/A</v>
      </c>
      <c r="E11774" t="e">
        <f>VLOOKUP(C11774,Planilha5!B:B,1,0)</f>
        <v>#N/A</v>
      </c>
    </row>
    <row r="11775" spans="1:5" hidden="1">
      <c r="A11775" s="11">
        <v>50538</v>
      </c>
      <c r="B11775" t="s">
        <v>15563</v>
      </c>
      <c r="C11775" t="s">
        <v>17728</v>
      </c>
      <c r="D11775" t="e">
        <f>VLOOKUP(A11775,Planilha2!$1:$1048576,6,0)</f>
        <v>#N/A</v>
      </c>
      <c r="E11775" t="e">
        <f>VLOOKUP(C11775,Planilha5!B:B,1,0)</f>
        <v>#N/A</v>
      </c>
    </row>
    <row r="11776" spans="1:5" hidden="1">
      <c r="A11776" s="11">
        <v>12275</v>
      </c>
      <c r="B11776" t="s">
        <v>7164</v>
      </c>
      <c r="C11776" t="s">
        <v>7165</v>
      </c>
      <c r="D11776" t="e">
        <f>VLOOKUP(A11776,Planilha2!$1:$1048576,6,0)</f>
        <v>#N/A</v>
      </c>
      <c r="E11776" t="e">
        <f>VLOOKUP(C11776,Planilha5!B:B,1,0)</f>
        <v>#N/A</v>
      </c>
    </row>
    <row r="11777" spans="1:5" hidden="1">
      <c r="A11777">
        <v>915</v>
      </c>
      <c r="B11777" t="s">
        <v>5241</v>
      </c>
      <c r="C11777" t="s">
        <v>5245</v>
      </c>
      <c r="D11777" t="e">
        <f>VLOOKUP(A11777,Planilha2!$1:$1048576,6,0)</f>
        <v>#N/A</v>
      </c>
      <c r="E11777" t="e">
        <f>VLOOKUP(C11777,Planilha5!B:B,1,0)</f>
        <v>#N/A</v>
      </c>
    </row>
    <row r="11778" spans="1:5" hidden="1">
      <c r="A11778">
        <v>46</v>
      </c>
      <c r="B11778" t="s">
        <v>1339</v>
      </c>
      <c r="C11778" t="s">
        <v>17729</v>
      </c>
      <c r="D11778" t="e">
        <f>VLOOKUP(A11778,Planilha2!$1:$1048576,6,0)</f>
        <v>#N/A</v>
      </c>
      <c r="E11778" t="e">
        <f>VLOOKUP(C11778,Planilha5!B:B,1,0)</f>
        <v>#N/A</v>
      </c>
    </row>
    <row r="11779" spans="1:5" hidden="1">
      <c r="A11779" s="11">
        <v>54775</v>
      </c>
      <c r="B11779" t="s">
        <v>17543</v>
      </c>
      <c r="C11779" t="s">
        <v>17730</v>
      </c>
      <c r="D11779" t="e">
        <f>VLOOKUP(A11779,Planilha2!$1:$1048576,6,0)</f>
        <v>#N/A</v>
      </c>
      <c r="E11779" t="e">
        <f>VLOOKUP(C11779,Planilha5!B:B,1,0)</f>
        <v>#N/A</v>
      </c>
    </row>
    <row r="11780" spans="1:5" hidden="1">
      <c r="A11780" s="11">
        <v>47271</v>
      </c>
      <c r="B11780" t="s">
        <v>7608</v>
      </c>
      <c r="C11780" t="s">
        <v>17731</v>
      </c>
      <c r="D11780" t="e">
        <f>VLOOKUP(A11780,Planilha2!$1:$1048576,6,0)</f>
        <v>#N/A</v>
      </c>
      <c r="E11780" t="e">
        <f>VLOOKUP(C11780,Planilha5!B:B,1,0)</f>
        <v>#N/A</v>
      </c>
    </row>
    <row r="11781" spans="1:5" hidden="1">
      <c r="A11781" s="11">
        <v>200530</v>
      </c>
      <c r="B11781" t="s">
        <v>17732</v>
      </c>
      <c r="C11781" t="s">
        <v>17733</v>
      </c>
      <c r="D11781" t="e">
        <f>VLOOKUP(A11781,Planilha2!$1:$1048576,6,0)</f>
        <v>#N/A</v>
      </c>
      <c r="E11781" t="e">
        <f>VLOOKUP(C11781,Planilha5!B:B,1,0)</f>
        <v>#N/A</v>
      </c>
    </row>
    <row r="11782" spans="1:5" hidden="1">
      <c r="A11782" s="11">
        <v>53751</v>
      </c>
      <c r="B11782" t="s">
        <v>17734</v>
      </c>
      <c r="C11782" t="s">
        <v>17735</v>
      </c>
      <c r="D11782" t="e">
        <f>VLOOKUP(A11782,Planilha2!$1:$1048576,6,0)</f>
        <v>#N/A</v>
      </c>
      <c r="E11782" t="e">
        <f>VLOOKUP(C11782,Planilha5!B:B,1,0)</f>
        <v>#N/A</v>
      </c>
    </row>
    <row r="11783" spans="1:5" hidden="1">
      <c r="A11783" s="11">
        <v>905252</v>
      </c>
      <c r="B11783" t="s">
        <v>17736</v>
      </c>
      <c r="C11783" t="s">
        <v>17737</v>
      </c>
      <c r="D11783" t="e">
        <f>VLOOKUP(A11783,Planilha2!$1:$1048576,6,0)</f>
        <v>#N/A</v>
      </c>
      <c r="E11783" t="e">
        <f>VLOOKUP(C11783,Planilha5!B:B,1,0)</f>
        <v>#N/A</v>
      </c>
    </row>
    <row r="11784" spans="1:5" hidden="1">
      <c r="A11784" s="11">
        <v>54275</v>
      </c>
      <c r="B11784" t="s">
        <v>11774</v>
      </c>
      <c r="C11784" t="s">
        <v>17738</v>
      </c>
      <c r="D11784" t="e">
        <f>VLOOKUP(A11784,Planilha2!$1:$1048576,6,0)</f>
        <v>#N/A</v>
      </c>
      <c r="E11784" t="e">
        <f>VLOOKUP(C11784,Planilha5!B:B,1,0)</f>
        <v>#N/A</v>
      </c>
    </row>
    <row r="11785" spans="1:5" hidden="1">
      <c r="A11785" s="11">
        <v>54282</v>
      </c>
      <c r="B11785" t="s">
        <v>17739</v>
      </c>
      <c r="C11785" t="s">
        <v>17740</v>
      </c>
      <c r="D11785" t="e">
        <f>VLOOKUP(A11785,Planilha2!$1:$1048576,6,0)</f>
        <v>#N/A</v>
      </c>
      <c r="E11785" t="e">
        <f>VLOOKUP(C11785,Planilha5!B:B,1,0)</f>
        <v>#N/A</v>
      </c>
    </row>
    <row r="11786" spans="1:5" hidden="1">
      <c r="A11786" s="11">
        <v>5538</v>
      </c>
      <c r="B11786" t="s">
        <v>5912</v>
      </c>
      <c r="C11786" t="s">
        <v>17741</v>
      </c>
      <c r="D11786" t="e">
        <f>VLOOKUP(A11786,Planilha2!$1:$1048576,6,0)</f>
        <v>#N/A</v>
      </c>
      <c r="E11786" t="e">
        <f>VLOOKUP(C11786,Planilha5!B:B,1,0)</f>
        <v>#N/A</v>
      </c>
    </row>
    <row r="11787" spans="1:5" hidden="1">
      <c r="A11787" s="11">
        <v>53894</v>
      </c>
      <c r="B11787" t="s">
        <v>15313</v>
      </c>
      <c r="C11787" t="s">
        <v>17742</v>
      </c>
      <c r="D11787" t="e">
        <f>VLOOKUP(A11787,Planilha2!$1:$1048576,6,0)</f>
        <v>#N/A</v>
      </c>
      <c r="E11787" t="e">
        <f>VLOOKUP(C11787,Planilha5!B:B,1,0)</f>
        <v>#N/A</v>
      </c>
    </row>
    <row r="11788" spans="1:5" hidden="1">
      <c r="A11788" s="11">
        <v>48833</v>
      </c>
      <c r="B11788" t="s">
        <v>13119</v>
      </c>
      <c r="C11788" t="s">
        <v>17743</v>
      </c>
      <c r="D11788" t="e">
        <f>VLOOKUP(A11788,Planilha2!$1:$1048576,6,0)</f>
        <v>#N/A</v>
      </c>
      <c r="E11788" t="e">
        <f>VLOOKUP(C11788,Planilha5!B:B,1,0)</f>
        <v>#N/A</v>
      </c>
    </row>
    <row r="11789" spans="1:5" hidden="1">
      <c r="A11789" s="11">
        <v>12058</v>
      </c>
      <c r="B11789" t="s">
        <v>12707</v>
      </c>
      <c r="C11789" t="s">
        <v>17744</v>
      </c>
      <c r="D11789" t="e">
        <f>VLOOKUP(A11789,Planilha2!$1:$1048576,6,0)</f>
        <v>#N/A</v>
      </c>
      <c r="E11789" t="e">
        <f>VLOOKUP(C11789,Planilha5!B:B,1,0)</f>
        <v>#N/A</v>
      </c>
    </row>
    <row r="11790" spans="1:5" hidden="1">
      <c r="A11790" s="11">
        <v>200650</v>
      </c>
      <c r="B11790" t="s">
        <v>9883</v>
      </c>
      <c r="C11790" t="s">
        <v>17745</v>
      </c>
      <c r="D11790" t="e">
        <f>VLOOKUP(A11790,Planilha2!$1:$1048576,6,0)</f>
        <v>#N/A</v>
      </c>
      <c r="E11790" t="e">
        <f>VLOOKUP(C11790,Planilha5!B:B,1,0)</f>
        <v>#N/A</v>
      </c>
    </row>
    <row r="11791" spans="1:5" hidden="1">
      <c r="A11791" s="11">
        <v>24182</v>
      </c>
      <c r="B11791" t="s">
        <v>17746</v>
      </c>
      <c r="C11791" t="s">
        <v>17747</v>
      </c>
      <c r="D11791" t="e">
        <f>VLOOKUP(A11791,Planilha2!$1:$1048576,6,0)</f>
        <v>#N/A</v>
      </c>
      <c r="E11791" t="e">
        <f>VLOOKUP(C11791,Planilha5!B:B,1,0)</f>
        <v>#N/A</v>
      </c>
    </row>
    <row r="11792" spans="1:5" hidden="1">
      <c r="A11792" s="11">
        <v>7666</v>
      </c>
      <c r="B11792" t="s">
        <v>5761</v>
      </c>
      <c r="C11792" t="s">
        <v>17748</v>
      </c>
      <c r="D11792" t="e">
        <f>VLOOKUP(A11792,Planilha2!$1:$1048576,6,0)</f>
        <v>#N/A</v>
      </c>
      <c r="E11792" t="e">
        <f>VLOOKUP(C11792,Planilha5!B:B,1,0)</f>
        <v>#N/A</v>
      </c>
    </row>
    <row r="11793" spans="1:5" hidden="1">
      <c r="A11793" s="11">
        <v>201483</v>
      </c>
      <c r="B11793" t="s">
        <v>5150</v>
      </c>
      <c r="C11793" t="s">
        <v>17749</v>
      </c>
      <c r="D11793" t="e">
        <f>VLOOKUP(A11793,Planilha2!$1:$1048576,6,0)</f>
        <v>#N/A</v>
      </c>
      <c r="E11793" t="e">
        <f>VLOOKUP(C11793,Planilha5!B:B,1,0)</f>
        <v>#N/A</v>
      </c>
    </row>
    <row r="11794" spans="1:5" hidden="1">
      <c r="A11794" s="11">
        <v>1791</v>
      </c>
      <c r="B11794" t="s">
        <v>17750</v>
      </c>
      <c r="C11794" t="s">
        <v>17751</v>
      </c>
      <c r="D11794" t="e">
        <f>VLOOKUP(A11794,Planilha2!$1:$1048576,6,0)</f>
        <v>#N/A</v>
      </c>
      <c r="E11794" t="e">
        <f>VLOOKUP(C11794,Planilha5!B:B,1,0)</f>
        <v>#N/A</v>
      </c>
    </row>
    <row r="11795" spans="1:5" hidden="1">
      <c r="A11795" s="11">
        <v>200469</v>
      </c>
      <c r="B11795" t="s">
        <v>456</v>
      </c>
      <c r="C11795" t="s">
        <v>17752</v>
      </c>
      <c r="D11795" t="str">
        <f>VLOOKUP(A11795,Planilha2!$1:$1048576,6,0)</f>
        <v>5 - Desembargador</v>
      </c>
      <c r="E11795" t="e">
        <f>VLOOKUP(C11795,Planilha5!B:B,1,0)</f>
        <v>#N/A</v>
      </c>
    </row>
    <row r="11796" spans="1:5" hidden="1">
      <c r="A11796" s="11">
        <v>2501</v>
      </c>
      <c r="B11796" t="s">
        <v>1440</v>
      </c>
      <c r="C11796" t="s">
        <v>17753</v>
      </c>
      <c r="D11796" t="e">
        <f>VLOOKUP(A11796,Planilha2!$1:$1048576,6,0)</f>
        <v>#N/A</v>
      </c>
      <c r="E11796" t="e">
        <f>VLOOKUP(C11796,Planilha5!B:B,1,0)</f>
        <v>#N/A</v>
      </c>
    </row>
    <row r="11797" spans="1:5" hidden="1">
      <c r="A11797" s="11">
        <v>200799</v>
      </c>
      <c r="B11797" t="s">
        <v>213</v>
      </c>
      <c r="C11797" t="s">
        <v>1968</v>
      </c>
      <c r="D11797" t="str">
        <f>VLOOKUP(A11797,Planilha2!$1:$1048576,6,0)</f>
        <v>2 - Magistrados</v>
      </c>
      <c r="E11797" t="e">
        <f>VLOOKUP(C11797,Planilha5!B:B,1,0)</f>
        <v>#N/A</v>
      </c>
    </row>
    <row r="11798" spans="1:5" hidden="1">
      <c r="A11798" s="11">
        <v>49071</v>
      </c>
      <c r="B11798" t="s">
        <v>14111</v>
      </c>
      <c r="C11798" t="s">
        <v>17754</v>
      </c>
      <c r="D11798" t="e">
        <f>VLOOKUP(A11798,Planilha2!$1:$1048576,6,0)</f>
        <v>#N/A</v>
      </c>
      <c r="E11798" t="e">
        <f>VLOOKUP(C11798,Planilha5!B:B,1,0)</f>
        <v>#N/A</v>
      </c>
    </row>
    <row r="11799" spans="1:5" hidden="1">
      <c r="A11799" s="11">
        <v>2494</v>
      </c>
      <c r="B11799" t="s">
        <v>4779</v>
      </c>
      <c r="C11799" t="s">
        <v>17755</v>
      </c>
      <c r="D11799" t="e">
        <f>VLOOKUP(A11799,Planilha2!$1:$1048576,6,0)</f>
        <v>#N/A</v>
      </c>
      <c r="E11799" t="e">
        <f>VLOOKUP(C11799,Planilha5!B:B,1,0)</f>
        <v>#N/A</v>
      </c>
    </row>
    <row r="11800" spans="1:5" hidden="1">
      <c r="A11800" s="11">
        <v>45869</v>
      </c>
      <c r="B11800" t="s">
        <v>9170</v>
      </c>
      <c r="C11800" t="s">
        <v>17756</v>
      </c>
      <c r="D11800" t="e">
        <f>VLOOKUP(A11800,Planilha2!$1:$1048576,6,0)</f>
        <v>#N/A</v>
      </c>
      <c r="E11800" t="e">
        <f>VLOOKUP(C11800,Planilha5!B:B,1,0)</f>
        <v>#N/A</v>
      </c>
    </row>
    <row r="11801" spans="1:5" hidden="1">
      <c r="A11801" s="11">
        <v>9647</v>
      </c>
      <c r="B11801" t="s">
        <v>4162</v>
      </c>
      <c r="C11801" t="s">
        <v>17088</v>
      </c>
      <c r="D11801" t="e">
        <f>VLOOKUP(A11801,Planilha2!$1:$1048576,6,0)</f>
        <v>#N/A</v>
      </c>
      <c r="E11801" t="e">
        <f>VLOOKUP(C11801,Planilha5!B:B,1,0)</f>
        <v>#N/A</v>
      </c>
    </row>
    <row r="11802" spans="1:5" hidden="1">
      <c r="A11802" s="11">
        <v>3224</v>
      </c>
      <c r="B11802" t="s">
        <v>4982</v>
      </c>
      <c r="C11802" t="s">
        <v>17757</v>
      </c>
      <c r="D11802" t="e">
        <f>VLOOKUP(A11802,Planilha2!$1:$1048576,6,0)</f>
        <v>#N/A</v>
      </c>
      <c r="E11802" t="e">
        <f>VLOOKUP(C11802,Planilha5!B:B,1,0)</f>
        <v>#N/A</v>
      </c>
    </row>
    <row r="11803" spans="1:5" hidden="1">
      <c r="A11803" s="11">
        <v>45528</v>
      </c>
      <c r="B11803" t="s">
        <v>17758</v>
      </c>
      <c r="C11803" t="s">
        <v>17759</v>
      </c>
      <c r="D11803" t="e">
        <f>VLOOKUP(A11803,Planilha2!$1:$1048576,6,0)</f>
        <v>#N/A</v>
      </c>
      <c r="E11803" t="e">
        <f>VLOOKUP(C11803,Planilha5!B:B,1,0)</f>
        <v>#N/A</v>
      </c>
    </row>
    <row r="11804" spans="1:5" hidden="1">
      <c r="A11804" s="11">
        <v>9565</v>
      </c>
      <c r="B11804" t="s">
        <v>17760</v>
      </c>
      <c r="C11804" t="s">
        <v>17761</v>
      </c>
      <c r="D11804" t="e">
        <f>VLOOKUP(A11804,Planilha2!$1:$1048576,6,0)</f>
        <v>#N/A</v>
      </c>
      <c r="E11804" t="e">
        <f>VLOOKUP(C11804,Planilha5!B:B,1,0)</f>
        <v>#N/A</v>
      </c>
    </row>
    <row r="11805" spans="1:5" hidden="1">
      <c r="A11805" s="11">
        <v>47188</v>
      </c>
      <c r="B11805" t="s">
        <v>17762</v>
      </c>
      <c r="C11805" t="s">
        <v>17763</v>
      </c>
      <c r="D11805" t="e">
        <f>VLOOKUP(A11805,Planilha2!$1:$1048576,6,0)</f>
        <v>#N/A</v>
      </c>
      <c r="E11805" t="e">
        <f>VLOOKUP(C11805,Planilha5!B:B,1,0)</f>
        <v>#N/A</v>
      </c>
    </row>
    <row r="11806" spans="1:5" hidden="1">
      <c r="A11806" s="11">
        <v>10773</v>
      </c>
      <c r="B11806" t="s">
        <v>17764</v>
      </c>
      <c r="C11806" t="s">
        <v>17765</v>
      </c>
      <c r="D11806" t="e">
        <f>VLOOKUP(A11806,Planilha2!$1:$1048576,6,0)</f>
        <v>#N/A</v>
      </c>
      <c r="E11806" t="e">
        <f>VLOOKUP(C11806,Planilha5!B:B,1,0)</f>
        <v>#N/A</v>
      </c>
    </row>
    <row r="11807" spans="1:5" hidden="1">
      <c r="A11807" s="11">
        <v>900932</v>
      </c>
      <c r="B11807" t="s">
        <v>17766</v>
      </c>
      <c r="C11807" t="s">
        <v>17767</v>
      </c>
      <c r="D11807" t="e">
        <f>VLOOKUP(A11807,Planilha2!$1:$1048576,6,0)</f>
        <v>#N/A</v>
      </c>
      <c r="E11807" t="e">
        <f>VLOOKUP(C11807,Planilha5!B:B,1,0)</f>
        <v>#N/A</v>
      </c>
    </row>
    <row r="11808" spans="1:5" hidden="1">
      <c r="A11808" s="11">
        <v>23860</v>
      </c>
      <c r="B11808" t="s">
        <v>3079</v>
      </c>
      <c r="C11808" t="s">
        <v>17768</v>
      </c>
      <c r="D11808" t="e">
        <f>VLOOKUP(A11808,Planilha2!$1:$1048576,6,0)</f>
        <v>#N/A</v>
      </c>
      <c r="E11808" t="e">
        <f>VLOOKUP(C11808,Planilha5!B:B,1,0)</f>
        <v>#N/A</v>
      </c>
    </row>
    <row r="11809" spans="1:5" hidden="1">
      <c r="A11809" s="11">
        <v>51052</v>
      </c>
      <c r="B11809" t="s">
        <v>13795</v>
      </c>
      <c r="C11809" t="s">
        <v>6102</v>
      </c>
      <c r="D11809" t="e">
        <f>VLOOKUP(A11809,Planilha2!$1:$1048576,6,0)</f>
        <v>#N/A</v>
      </c>
      <c r="E11809" t="e">
        <f>VLOOKUP(C11809,Planilha5!B:B,1,0)</f>
        <v>#N/A</v>
      </c>
    </row>
    <row r="11810" spans="1:5" hidden="1">
      <c r="A11810" s="11">
        <v>93889</v>
      </c>
      <c r="B11810" t="s">
        <v>17769</v>
      </c>
      <c r="C11810" t="s">
        <v>17770</v>
      </c>
      <c r="D11810" t="e">
        <f>VLOOKUP(A11810,Planilha2!$1:$1048576,6,0)</f>
        <v>#N/A</v>
      </c>
      <c r="E11810" t="e">
        <f>VLOOKUP(C11810,Planilha5!B:B,1,0)</f>
        <v>#N/A</v>
      </c>
    </row>
    <row r="11811" spans="1:5" hidden="1">
      <c r="A11811" s="11">
        <v>55776</v>
      </c>
      <c r="B11811" t="s">
        <v>17771</v>
      </c>
      <c r="C11811" t="s">
        <v>17772</v>
      </c>
      <c r="D11811" t="e">
        <f>VLOOKUP(A11811,Planilha2!$1:$1048576,6,0)</f>
        <v>#N/A</v>
      </c>
      <c r="E11811" t="e">
        <f>VLOOKUP(C11811,Planilha5!B:B,1,0)</f>
        <v>#N/A</v>
      </c>
    </row>
    <row r="11812" spans="1:5" hidden="1">
      <c r="A11812" s="11">
        <v>51295</v>
      </c>
      <c r="B11812" t="s">
        <v>17773</v>
      </c>
      <c r="C11812" t="s">
        <v>17774</v>
      </c>
      <c r="D11812" t="e">
        <f>VLOOKUP(A11812,Planilha2!$1:$1048576,6,0)</f>
        <v>#N/A</v>
      </c>
      <c r="E11812" t="e">
        <f>VLOOKUP(C11812,Planilha5!B:B,1,0)</f>
        <v>#N/A</v>
      </c>
    </row>
    <row r="11813" spans="1:5" hidden="1">
      <c r="A11813" s="11">
        <v>200849</v>
      </c>
      <c r="B11813" t="s">
        <v>17775</v>
      </c>
      <c r="C11813" t="s">
        <v>17776</v>
      </c>
      <c r="D11813" t="e">
        <f>VLOOKUP(A11813,Planilha2!$1:$1048576,6,0)</f>
        <v>#N/A</v>
      </c>
      <c r="E11813" t="e">
        <f>VLOOKUP(C11813,Planilha5!B:B,1,0)</f>
        <v>#N/A</v>
      </c>
    </row>
    <row r="11814" spans="1:5" hidden="1">
      <c r="A11814" s="11">
        <v>82739</v>
      </c>
      <c r="B11814" t="s">
        <v>13929</v>
      </c>
      <c r="C11814" t="s">
        <v>17777</v>
      </c>
      <c r="D11814" t="e">
        <f>VLOOKUP(A11814,Planilha2!$1:$1048576,6,0)</f>
        <v>#N/A</v>
      </c>
      <c r="E11814" t="e">
        <f>VLOOKUP(C11814,Planilha5!B:B,1,0)</f>
        <v>#N/A</v>
      </c>
    </row>
    <row r="11815" spans="1:5" hidden="1">
      <c r="A11815" s="11">
        <v>201690</v>
      </c>
      <c r="B11815" t="s">
        <v>621</v>
      </c>
      <c r="C11815" t="s">
        <v>17778</v>
      </c>
      <c r="D11815" t="str">
        <f>VLOOKUP(A11815,Planilha2!$1:$1048576,6,0)</f>
        <v>2 - Magistrados</v>
      </c>
      <c r="E11815" t="e">
        <f>VLOOKUP(C11815,Planilha5!B:B,1,0)</f>
        <v>#N/A</v>
      </c>
    </row>
    <row r="11816" spans="1:5" hidden="1">
      <c r="A11816" s="11">
        <v>54835</v>
      </c>
      <c r="B11816" t="s">
        <v>11185</v>
      </c>
      <c r="C11816" t="s">
        <v>17779</v>
      </c>
      <c r="D11816" t="e">
        <f>VLOOKUP(A11816,Planilha2!$1:$1048576,6,0)</f>
        <v>#N/A</v>
      </c>
      <c r="E11816" t="e">
        <f>VLOOKUP(C11816,Planilha5!B:B,1,0)</f>
        <v>#N/A</v>
      </c>
    </row>
    <row r="11817" spans="1:5" hidden="1">
      <c r="A11817" s="11">
        <v>53240</v>
      </c>
      <c r="B11817" t="s">
        <v>17780</v>
      </c>
      <c r="C11817" t="s">
        <v>17781</v>
      </c>
      <c r="D11817" t="e">
        <f>VLOOKUP(A11817,Planilha2!$1:$1048576,6,0)</f>
        <v>#N/A</v>
      </c>
      <c r="E11817" t="e">
        <f>VLOOKUP(C11817,Planilha5!B:B,1,0)</f>
        <v>#N/A</v>
      </c>
    </row>
    <row r="11818" spans="1:5" hidden="1">
      <c r="A11818" s="11">
        <v>55355</v>
      </c>
      <c r="B11818" t="s">
        <v>12116</v>
      </c>
      <c r="C11818" t="s">
        <v>17782</v>
      </c>
      <c r="D11818" t="e">
        <f>VLOOKUP(A11818,Planilha2!$1:$1048576,6,0)</f>
        <v>#N/A</v>
      </c>
      <c r="E11818" t="e">
        <f>VLOOKUP(C11818,Planilha5!B:B,1,0)</f>
        <v>#N/A</v>
      </c>
    </row>
    <row r="11819" spans="1:5" hidden="1">
      <c r="A11819" s="11">
        <v>52768</v>
      </c>
      <c r="B11819" t="s">
        <v>4831</v>
      </c>
      <c r="C11819" t="s">
        <v>17783</v>
      </c>
      <c r="D11819" t="e">
        <f>VLOOKUP(A11819,Planilha2!$1:$1048576,6,0)</f>
        <v>#N/A</v>
      </c>
      <c r="E11819" t="e">
        <f>VLOOKUP(C11819,Planilha5!B:B,1,0)</f>
        <v>#N/A</v>
      </c>
    </row>
    <row r="11820" spans="1:5" hidden="1">
      <c r="A11820" s="11">
        <v>47342</v>
      </c>
      <c r="B11820" t="s">
        <v>5954</v>
      </c>
      <c r="C11820" t="s">
        <v>17784</v>
      </c>
      <c r="D11820" t="e">
        <f>VLOOKUP(A11820,Planilha2!$1:$1048576,6,0)</f>
        <v>#N/A</v>
      </c>
      <c r="E11820" t="e">
        <f>VLOOKUP(C11820,Planilha5!B:B,1,0)</f>
        <v>#N/A</v>
      </c>
    </row>
    <row r="11821" spans="1:5" hidden="1">
      <c r="A11821" s="11">
        <v>12047</v>
      </c>
      <c r="B11821" t="s">
        <v>2583</v>
      </c>
      <c r="C11821" t="s">
        <v>17785</v>
      </c>
      <c r="D11821" t="e">
        <f>VLOOKUP(A11821,Planilha2!$1:$1048576,6,0)</f>
        <v>#N/A</v>
      </c>
      <c r="E11821" t="e">
        <f>VLOOKUP(C11821,Planilha5!B:B,1,0)</f>
        <v>#N/A</v>
      </c>
    </row>
    <row r="11822" spans="1:5" hidden="1">
      <c r="A11822" s="11">
        <v>23361</v>
      </c>
      <c r="B11822" t="s">
        <v>17786</v>
      </c>
      <c r="C11822" t="s">
        <v>17787</v>
      </c>
      <c r="D11822" t="e">
        <f>VLOOKUP(A11822,Planilha2!$1:$1048576,6,0)</f>
        <v>#N/A</v>
      </c>
      <c r="E11822" t="e">
        <f>VLOOKUP(C11822,Planilha5!B:B,1,0)</f>
        <v>#N/A</v>
      </c>
    </row>
    <row r="11823" spans="1:5" hidden="1">
      <c r="A11823" s="11">
        <v>53296</v>
      </c>
      <c r="B11823" t="s">
        <v>2247</v>
      </c>
      <c r="C11823" t="s">
        <v>2245</v>
      </c>
      <c r="D11823" t="e">
        <f>VLOOKUP(A11823,Planilha2!$1:$1048576,6,0)</f>
        <v>#N/A</v>
      </c>
      <c r="E11823" t="e">
        <f>VLOOKUP(C11823,Planilha5!B:B,1,0)</f>
        <v>#N/A</v>
      </c>
    </row>
    <row r="11824" spans="1:5" hidden="1">
      <c r="A11824" s="11">
        <v>4408</v>
      </c>
      <c r="B11824" t="s">
        <v>17788</v>
      </c>
      <c r="C11824" t="s">
        <v>17789</v>
      </c>
      <c r="D11824" t="e">
        <f>VLOOKUP(A11824,Planilha2!$1:$1048576,6,0)</f>
        <v>#N/A</v>
      </c>
      <c r="E11824" t="e">
        <f>VLOOKUP(C11824,Planilha5!B:B,1,0)</f>
        <v>#N/A</v>
      </c>
    </row>
    <row r="11825" spans="1:5" hidden="1">
      <c r="A11825" s="11">
        <v>41568</v>
      </c>
      <c r="B11825" t="s">
        <v>17790</v>
      </c>
      <c r="C11825" t="s">
        <v>17791</v>
      </c>
      <c r="D11825" t="e">
        <f>VLOOKUP(A11825,Planilha2!$1:$1048576,6,0)</f>
        <v>#N/A</v>
      </c>
      <c r="E11825" t="e">
        <f>VLOOKUP(C11825,Planilha5!B:B,1,0)</f>
        <v>#N/A</v>
      </c>
    </row>
    <row r="11826" spans="1:5" hidden="1">
      <c r="A11826" s="11">
        <v>5630</v>
      </c>
      <c r="B11826" t="s">
        <v>5030</v>
      </c>
      <c r="C11826" t="s">
        <v>17792</v>
      </c>
      <c r="D11826" t="e">
        <f>VLOOKUP(A11826,Planilha2!$1:$1048576,6,0)</f>
        <v>#N/A</v>
      </c>
      <c r="E11826" t="e">
        <f>VLOOKUP(C11826,Planilha5!B:B,1,0)</f>
        <v>#N/A</v>
      </c>
    </row>
    <row r="11827" spans="1:5" hidden="1">
      <c r="A11827" s="11">
        <v>903539</v>
      </c>
      <c r="B11827" t="s">
        <v>9331</v>
      </c>
      <c r="C11827" t="s">
        <v>17793</v>
      </c>
      <c r="D11827" t="e">
        <f>VLOOKUP(A11827,Planilha2!$1:$1048576,6,0)</f>
        <v>#N/A</v>
      </c>
      <c r="E11827" t="e">
        <f>VLOOKUP(C11827,Planilha5!B:B,1,0)</f>
        <v>#N/A</v>
      </c>
    </row>
    <row r="11828" spans="1:5" hidden="1">
      <c r="A11828" s="11">
        <v>24599</v>
      </c>
      <c r="B11828" t="s">
        <v>12997</v>
      </c>
      <c r="C11828" t="s">
        <v>17794</v>
      </c>
      <c r="D11828" t="e">
        <f>VLOOKUP(A11828,Planilha2!$1:$1048576,6,0)</f>
        <v>#N/A</v>
      </c>
      <c r="E11828" t="e">
        <f>VLOOKUP(C11828,Planilha5!B:B,1,0)</f>
        <v>#N/A</v>
      </c>
    </row>
    <row r="11829" spans="1:5" hidden="1">
      <c r="A11829">
        <v>597</v>
      </c>
      <c r="B11829" t="s">
        <v>3458</v>
      </c>
      <c r="C11829" t="s">
        <v>17795</v>
      </c>
      <c r="D11829" t="e">
        <f>VLOOKUP(A11829,Planilha2!$1:$1048576,6,0)</f>
        <v>#N/A</v>
      </c>
      <c r="E11829" t="e">
        <f>VLOOKUP(C11829,Planilha5!B:B,1,0)</f>
        <v>#N/A</v>
      </c>
    </row>
    <row r="11830" spans="1:5" hidden="1">
      <c r="A11830" s="11">
        <v>200496</v>
      </c>
      <c r="B11830" t="s">
        <v>228</v>
      </c>
      <c r="C11830" t="s">
        <v>17796</v>
      </c>
      <c r="D11830" t="str">
        <f>VLOOKUP(A11830,Planilha2!$1:$1048576,6,0)</f>
        <v>2 - Magistrados</v>
      </c>
      <c r="E11830" t="e">
        <f>VLOOKUP(C11830,Planilha5!B:B,1,0)</f>
        <v>#N/A</v>
      </c>
    </row>
    <row r="11831" spans="1:5" hidden="1">
      <c r="A11831" s="11">
        <v>35252</v>
      </c>
      <c r="B11831" t="s">
        <v>446</v>
      </c>
      <c r="C11831" t="s">
        <v>562</v>
      </c>
      <c r="D11831" t="str">
        <f>VLOOKUP(A11831,Planilha2!$1:$1048576,6,0)</f>
        <v>5 - Desembargador</v>
      </c>
      <c r="E11831" t="e">
        <f>VLOOKUP(C11831,Planilha5!B:B,1,0)</f>
        <v>#N/A</v>
      </c>
    </row>
    <row r="11832" spans="1:5" hidden="1">
      <c r="A11832" s="11">
        <v>22487</v>
      </c>
      <c r="B11832" t="s">
        <v>1703</v>
      </c>
      <c r="C11832" t="s">
        <v>13786</v>
      </c>
      <c r="D11832" t="e">
        <f>VLOOKUP(A11832,Planilha2!$1:$1048576,6,0)</f>
        <v>#N/A</v>
      </c>
      <c r="E11832" t="e">
        <f>VLOOKUP(C11832,Planilha5!B:B,1,0)</f>
        <v>#N/A</v>
      </c>
    </row>
    <row r="11833" spans="1:5" hidden="1">
      <c r="A11833" s="11">
        <v>5204</v>
      </c>
      <c r="B11833" t="s">
        <v>690</v>
      </c>
      <c r="C11833" t="s">
        <v>17797</v>
      </c>
      <c r="D11833" t="e">
        <f>VLOOKUP(A11833,Planilha2!$1:$1048576,6,0)</f>
        <v>#N/A</v>
      </c>
      <c r="E11833" t="str">
        <f>VLOOKUP(C11833,Planilha5!B:B,1,0)</f>
        <v>MARIA DE LOS ANGELES DE BRITO PENA</v>
      </c>
    </row>
    <row r="11834" spans="1:5" hidden="1">
      <c r="A11834" s="11">
        <v>2318</v>
      </c>
      <c r="B11834" t="s">
        <v>166</v>
      </c>
      <c r="C11834" t="s">
        <v>17798</v>
      </c>
      <c r="D11834" t="str">
        <f>VLOOKUP(A11834,Planilha2!$1:$1048576,6,0)</f>
        <v>2 - Magistrados</v>
      </c>
      <c r="E11834" t="e">
        <f>VLOOKUP(C11834,Planilha5!B:B,1,0)</f>
        <v>#N/A</v>
      </c>
    </row>
    <row r="11835" spans="1:5" hidden="1">
      <c r="A11835" s="11">
        <v>200800</v>
      </c>
      <c r="B11835" t="s">
        <v>67</v>
      </c>
      <c r="C11835" t="s">
        <v>5600</v>
      </c>
      <c r="D11835" t="str">
        <f>VLOOKUP(A11835,Planilha2!$1:$1048576,6,0)</f>
        <v>2 - Magistrados</v>
      </c>
      <c r="E11835" t="e">
        <f>VLOOKUP(C11835,Planilha5!B:B,1,0)</f>
        <v>#N/A</v>
      </c>
    </row>
    <row r="11836" spans="1:5" hidden="1">
      <c r="A11836" s="11">
        <v>47878</v>
      </c>
      <c r="B11836" t="s">
        <v>17799</v>
      </c>
      <c r="C11836" t="s">
        <v>17800</v>
      </c>
      <c r="D11836" t="e">
        <f>VLOOKUP(A11836,Planilha2!$1:$1048576,6,0)</f>
        <v>#N/A</v>
      </c>
      <c r="E11836" t="e">
        <f>VLOOKUP(C11836,Planilha5!B:B,1,0)</f>
        <v>#N/A</v>
      </c>
    </row>
    <row r="11837" spans="1:5" hidden="1">
      <c r="A11837" s="11">
        <v>200570</v>
      </c>
      <c r="B11837" t="s">
        <v>2851</v>
      </c>
      <c r="C11837" t="s">
        <v>2853</v>
      </c>
      <c r="D11837" t="e">
        <f>VLOOKUP(A11837,Planilha2!$1:$1048576,6,0)</f>
        <v>#N/A</v>
      </c>
      <c r="E11837" t="e">
        <f>VLOOKUP(C11837,Planilha5!B:B,1,0)</f>
        <v>#N/A</v>
      </c>
    </row>
    <row r="11838" spans="1:5" hidden="1">
      <c r="A11838" s="11">
        <v>46674</v>
      </c>
      <c r="B11838" t="s">
        <v>6225</v>
      </c>
      <c r="C11838" t="s">
        <v>598</v>
      </c>
      <c r="D11838" t="e">
        <f>VLOOKUP(A11838,Planilha2!$1:$1048576,6,0)</f>
        <v>#N/A</v>
      </c>
      <c r="E11838" t="e">
        <f>VLOOKUP(C11838,Planilha5!B:B,1,0)</f>
        <v>#N/A</v>
      </c>
    </row>
    <row r="11839" spans="1:5" hidden="1">
      <c r="A11839" s="11">
        <v>46116</v>
      </c>
      <c r="B11839" t="s">
        <v>17801</v>
      </c>
      <c r="C11839" t="s">
        <v>17802</v>
      </c>
      <c r="D11839" t="e">
        <f>VLOOKUP(A11839,Planilha2!$1:$1048576,6,0)</f>
        <v>#N/A</v>
      </c>
      <c r="E11839" t="e">
        <f>VLOOKUP(C11839,Planilha5!B:B,1,0)</f>
        <v>#N/A</v>
      </c>
    </row>
    <row r="11840" spans="1:5" hidden="1">
      <c r="A11840" s="11">
        <v>54081</v>
      </c>
      <c r="B11840" t="s">
        <v>15108</v>
      </c>
      <c r="C11840" t="s">
        <v>17803</v>
      </c>
      <c r="D11840" t="e">
        <f>VLOOKUP(A11840,Planilha2!$1:$1048576,6,0)</f>
        <v>#N/A</v>
      </c>
      <c r="E11840" t="e">
        <f>VLOOKUP(C11840,Planilha5!B:B,1,0)</f>
        <v>#N/A</v>
      </c>
    </row>
    <row r="11841" spans="1:5" hidden="1">
      <c r="A11841" s="11">
        <v>24219</v>
      </c>
      <c r="B11841" t="s">
        <v>17804</v>
      </c>
      <c r="C11841" t="s">
        <v>17805</v>
      </c>
      <c r="D11841" t="e">
        <f>VLOOKUP(A11841,Planilha2!$1:$1048576,6,0)</f>
        <v>#N/A</v>
      </c>
      <c r="E11841" t="e">
        <f>VLOOKUP(C11841,Planilha5!B:B,1,0)</f>
        <v>#N/A</v>
      </c>
    </row>
    <row r="11842" spans="1:5" hidden="1">
      <c r="A11842" s="11">
        <v>6472</v>
      </c>
      <c r="B11842" t="s">
        <v>17806</v>
      </c>
      <c r="C11842" t="s">
        <v>17807</v>
      </c>
      <c r="D11842" t="e">
        <f>VLOOKUP(A11842,Planilha2!$1:$1048576,6,0)</f>
        <v>#N/A</v>
      </c>
      <c r="E11842" t="e">
        <f>VLOOKUP(C11842,Planilha5!B:B,1,0)</f>
        <v>#N/A</v>
      </c>
    </row>
    <row r="11843" spans="1:5" hidden="1">
      <c r="A11843" s="11">
        <v>41088</v>
      </c>
      <c r="B11843" t="s">
        <v>17808</v>
      </c>
      <c r="C11843" t="s">
        <v>17809</v>
      </c>
      <c r="D11843" t="e">
        <f>VLOOKUP(A11843,Planilha2!$1:$1048576,6,0)</f>
        <v>#N/A</v>
      </c>
      <c r="E11843" t="e">
        <f>VLOOKUP(C11843,Planilha5!B:B,1,0)</f>
        <v>#N/A</v>
      </c>
    </row>
    <row r="11844" spans="1:5" hidden="1">
      <c r="A11844" s="11">
        <v>93253</v>
      </c>
      <c r="B11844" t="s">
        <v>698</v>
      </c>
      <c r="C11844" t="s">
        <v>17810</v>
      </c>
      <c r="D11844" t="e">
        <f>VLOOKUP(A11844,Planilha2!$1:$1048576,6,0)</f>
        <v>#N/A</v>
      </c>
      <c r="E11844" t="e">
        <f>VLOOKUP(C11844,Planilha5!B:B,1,0)</f>
        <v>#N/A</v>
      </c>
    </row>
    <row r="11845" spans="1:5" hidden="1">
      <c r="A11845" s="11">
        <v>54884</v>
      </c>
      <c r="B11845" t="s">
        <v>17811</v>
      </c>
      <c r="C11845" t="s">
        <v>17812</v>
      </c>
      <c r="D11845" t="e">
        <f>VLOOKUP(A11845,Planilha2!$1:$1048576,6,0)</f>
        <v>#N/A</v>
      </c>
      <c r="E11845" t="e">
        <f>VLOOKUP(C11845,Planilha5!B:B,1,0)</f>
        <v>#N/A</v>
      </c>
    </row>
    <row r="11846" spans="1:5" hidden="1">
      <c r="A11846" s="11">
        <v>23862</v>
      </c>
      <c r="B11846" t="s">
        <v>507</v>
      </c>
      <c r="C11846" t="s">
        <v>17813</v>
      </c>
      <c r="D11846" t="str">
        <f>VLOOKUP(A11846,Planilha2!$1:$1048576,6,0)</f>
        <v>2 - Magistrados</v>
      </c>
      <c r="E11846" t="e">
        <f>VLOOKUP(C11846,Planilha5!B:B,1,0)</f>
        <v>#N/A</v>
      </c>
    </row>
    <row r="11847" spans="1:5" hidden="1">
      <c r="A11847" s="11">
        <v>55629</v>
      </c>
      <c r="B11847" t="s">
        <v>17814</v>
      </c>
      <c r="C11847" t="s">
        <v>17815</v>
      </c>
      <c r="D11847" t="e">
        <f>VLOOKUP(A11847,Planilha2!$1:$1048576,6,0)</f>
        <v>#N/A</v>
      </c>
      <c r="E11847" t="e">
        <f>VLOOKUP(C11847,Planilha5!B:B,1,0)</f>
        <v>#N/A</v>
      </c>
    </row>
    <row r="11848" spans="1:5" hidden="1">
      <c r="A11848" s="11">
        <v>4879</v>
      </c>
      <c r="B11848" t="s">
        <v>262</v>
      </c>
      <c r="C11848" t="s">
        <v>17816</v>
      </c>
      <c r="D11848" t="str">
        <f>VLOOKUP(A11848,Planilha2!$1:$1048576,6,0)</f>
        <v>18 - Inativos Magistrados</v>
      </c>
      <c r="E11848" t="e">
        <f>VLOOKUP(C11848,Planilha5!B:B,1,0)</f>
        <v>#N/A</v>
      </c>
    </row>
    <row r="11849" spans="1:5" hidden="1">
      <c r="A11849" s="11">
        <v>904929</v>
      </c>
      <c r="B11849" t="s">
        <v>17817</v>
      </c>
      <c r="C11849" t="s">
        <v>17818</v>
      </c>
      <c r="D11849" t="e">
        <f>VLOOKUP(A11849,Planilha2!$1:$1048576,6,0)</f>
        <v>#N/A</v>
      </c>
      <c r="E11849" t="e">
        <f>VLOOKUP(C11849,Planilha5!B:B,1,0)</f>
        <v>#N/A</v>
      </c>
    </row>
    <row r="11850" spans="1:5" hidden="1">
      <c r="A11850" s="11">
        <v>200396</v>
      </c>
      <c r="B11850" t="s">
        <v>2717</v>
      </c>
      <c r="C11850" t="s">
        <v>17819</v>
      </c>
      <c r="D11850" t="e">
        <f>VLOOKUP(A11850,Planilha2!$1:$1048576,6,0)</f>
        <v>#N/A</v>
      </c>
      <c r="E11850" t="e">
        <f>VLOOKUP(C11850,Planilha5!B:B,1,0)</f>
        <v>#N/A</v>
      </c>
    </row>
    <row r="11851" spans="1:5" hidden="1">
      <c r="A11851" s="11">
        <v>2970</v>
      </c>
      <c r="B11851" t="s">
        <v>3890</v>
      </c>
      <c r="C11851" t="s">
        <v>17820</v>
      </c>
      <c r="D11851" t="e">
        <f>VLOOKUP(A11851,Planilha2!$1:$1048576,6,0)</f>
        <v>#N/A</v>
      </c>
      <c r="E11851" t="e">
        <f>VLOOKUP(C11851,Planilha5!B:B,1,0)</f>
        <v>#N/A</v>
      </c>
    </row>
    <row r="11852" spans="1:5" hidden="1">
      <c r="A11852" s="11">
        <v>12066</v>
      </c>
      <c r="B11852" t="s">
        <v>3693</v>
      </c>
      <c r="C11852" t="s">
        <v>17821</v>
      </c>
      <c r="D11852" t="e">
        <f>VLOOKUP(A11852,Planilha2!$1:$1048576,6,0)</f>
        <v>#N/A</v>
      </c>
      <c r="E11852" t="e">
        <f>VLOOKUP(C11852,Planilha5!B:B,1,0)</f>
        <v>#N/A</v>
      </c>
    </row>
    <row r="11853" spans="1:5" hidden="1">
      <c r="A11853" s="11">
        <v>53039</v>
      </c>
      <c r="B11853" t="s">
        <v>17822</v>
      </c>
      <c r="C11853" t="s">
        <v>17823</v>
      </c>
      <c r="D11853" t="e">
        <f>VLOOKUP(A11853,Planilha2!$1:$1048576,6,0)</f>
        <v>#N/A</v>
      </c>
      <c r="E11853" t="e">
        <f>VLOOKUP(C11853,Planilha5!B:B,1,0)</f>
        <v>#N/A</v>
      </c>
    </row>
    <row r="11854" spans="1:5" hidden="1">
      <c r="A11854" s="11">
        <v>5111</v>
      </c>
      <c r="B11854" t="s">
        <v>17824</v>
      </c>
      <c r="C11854" t="s">
        <v>17825</v>
      </c>
      <c r="D11854" t="e">
        <f>VLOOKUP(A11854,Planilha2!$1:$1048576,6,0)</f>
        <v>#N/A</v>
      </c>
      <c r="E11854" t="e">
        <f>VLOOKUP(C11854,Planilha5!B:B,1,0)</f>
        <v>#N/A</v>
      </c>
    </row>
    <row r="11855" spans="1:5" hidden="1">
      <c r="A11855" s="11">
        <v>201148</v>
      </c>
      <c r="B11855" t="s">
        <v>1765</v>
      </c>
      <c r="C11855" t="s">
        <v>17826</v>
      </c>
      <c r="D11855" t="e">
        <f>VLOOKUP(A11855,Planilha2!$1:$1048576,6,0)</f>
        <v>#N/A</v>
      </c>
      <c r="E11855" t="e">
        <f>VLOOKUP(C11855,Planilha5!B:B,1,0)</f>
        <v>#N/A</v>
      </c>
    </row>
    <row r="11856" spans="1:5" hidden="1">
      <c r="A11856" s="11">
        <v>55579</v>
      </c>
      <c r="B11856" t="s">
        <v>17827</v>
      </c>
      <c r="C11856" t="s">
        <v>17828</v>
      </c>
      <c r="D11856" t="e">
        <f>VLOOKUP(A11856,Planilha2!$1:$1048576,6,0)</f>
        <v>#N/A</v>
      </c>
      <c r="E11856" t="e">
        <f>VLOOKUP(C11856,Planilha5!B:B,1,0)</f>
        <v>#N/A</v>
      </c>
    </row>
    <row r="11857" spans="1:5" hidden="1">
      <c r="A11857" s="11">
        <v>1495</v>
      </c>
      <c r="B11857" t="s">
        <v>2624</v>
      </c>
      <c r="C11857" t="s">
        <v>17829</v>
      </c>
      <c r="D11857" t="e">
        <f>VLOOKUP(A11857,Planilha2!$1:$1048576,6,0)</f>
        <v>#N/A</v>
      </c>
      <c r="E11857" t="e">
        <f>VLOOKUP(C11857,Planilha5!B:B,1,0)</f>
        <v>#N/A</v>
      </c>
    </row>
    <row r="11858" spans="1:5" hidden="1">
      <c r="A11858">
        <v>296</v>
      </c>
      <c r="B11858" t="s">
        <v>4477</v>
      </c>
      <c r="C11858" t="s">
        <v>4478</v>
      </c>
      <c r="D11858" t="e">
        <f>VLOOKUP(A11858,Planilha2!$1:$1048576,6,0)</f>
        <v>#N/A</v>
      </c>
      <c r="E11858" t="e">
        <f>VLOOKUP(C11858,Planilha5!B:B,1,0)</f>
        <v>#N/A</v>
      </c>
    </row>
    <row r="11859" spans="1:5" hidden="1">
      <c r="A11859" s="11">
        <v>54723</v>
      </c>
      <c r="B11859" t="s">
        <v>17830</v>
      </c>
      <c r="C11859" t="s">
        <v>17831</v>
      </c>
      <c r="D11859" t="e">
        <f>VLOOKUP(A11859,Planilha2!$1:$1048576,6,0)</f>
        <v>#N/A</v>
      </c>
      <c r="E11859" t="e">
        <f>VLOOKUP(C11859,Planilha5!B:B,1,0)</f>
        <v>#N/A</v>
      </c>
    </row>
    <row r="11860" spans="1:5" hidden="1">
      <c r="A11860" s="11">
        <v>903665</v>
      </c>
      <c r="B11860" t="s">
        <v>17832</v>
      </c>
      <c r="C11860" t="s">
        <v>17833</v>
      </c>
      <c r="D11860" t="e">
        <f>VLOOKUP(A11860,Planilha2!$1:$1048576,6,0)</f>
        <v>#N/A</v>
      </c>
      <c r="E11860" t="e">
        <f>VLOOKUP(C11860,Planilha5!B:B,1,0)</f>
        <v>#N/A</v>
      </c>
    </row>
    <row r="11861" spans="1:5" hidden="1">
      <c r="A11861" s="11">
        <v>48544</v>
      </c>
      <c r="B11861" t="s">
        <v>13200</v>
      </c>
      <c r="C11861" t="s">
        <v>17834</v>
      </c>
      <c r="D11861" t="e">
        <f>VLOOKUP(A11861,Planilha2!$1:$1048576,6,0)</f>
        <v>#N/A</v>
      </c>
      <c r="E11861" t="e">
        <f>VLOOKUP(C11861,Planilha5!B:B,1,0)</f>
        <v>#N/A</v>
      </c>
    </row>
    <row r="11862" spans="1:5" hidden="1">
      <c r="A11862" s="11">
        <v>4737</v>
      </c>
      <c r="B11862" t="s">
        <v>5759</v>
      </c>
      <c r="C11862" t="s">
        <v>17835</v>
      </c>
      <c r="D11862" t="e">
        <f>VLOOKUP(A11862,Planilha2!$1:$1048576,6,0)</f>
        <v>#N/A</v>
      </c>
      <c r="E11862" t="e">
        <f>VLOOKUP(C11862,Planilha5!B:B,1,0)</f>
        <v>#N/A</v>
      </c>
    </row>
    <row r="11863" spans="1:5" hidden="1">
      <c r="A11863" s="11">
        <v>53738</v>
      </c>
      <c r="B11863" t="s">
        <v>17836</v>
      </c>
      <c r="C11863" t="s">
        <v>17837</v>
      </c>
      <c r="D11863" t="e">
        <f>VLOOKUP(A11863,Planilha2!$1:$1048576,6,0)</f>
        <v>#N/A</v>
      </c>
      <c r="E11863" t="e">
        <f>VLOOKUP(C11863,Planilha5!B:B,1,0)</f>
        <v>#N/A</v>
      </c>
    </row>
    <row r="11864" spans="1:5" hidden="1">
      <c r="A11864" s="11">
        <v>55761</v>
      </c>
      <c r="B11864" t="s">
        <v>10713</v>
      </c>
      <c r="C11864" t="s">
        <v>17838</v>
      </c>
      <c r="D11864" t="e">
        <f>VLOOKUP(A11864,Planilha2!$1:$1048576,6,0)</f>
        <v>#N/A</v>
      </c>
      <c r="E11864" t="e">
        <f>VLOOKUP(C11864,Planilha5!B:B,1,0)</f>
        <v>#N/A</v>
      </c>
    </row>
    <row r="11865" spans="1:5" hidden="1">
      <c r="A11865" s="11">
        <v>4139</v>
      </c>
      <c r="B11865" t="s">
        <v>2116</v>
      </c>
      <c r="C11865" t="s">
        <v>2117</v>
      </c>
      <c r="D11865" t="e">
        <f>VLOOKUP(A11865,Planilha2!$1:$1048576,6,0)</f>
        <v>#N/A</v>
      </c>
      <c r="E11865" t="e">
        <f>VLOOKUP(C11865,Planilha5!B:B,1,0)</f>
        <v>#N/A</v>
      </c>
    </row>
    <row r="11866" spans="1:5" hidden="1">
      <c r="A11866" s="11">
        <v>22610</v>
      </c>
      <c r="B11866" t="s">
        <v>920</v>
      </c>
      <c r="C11866" t="s">
        <v>17839</v>
      </c>
      <c r="D11866" t="e">
        <f>VLOOKUP(A11866,Planilha2!$1:$1048576,6,0)</f>
        <v>#N/A</v>
      </c>
      <c r="E11866" t="e">
        <f>VLOOKUP(C11866,Planilha5!B:B,1,0)</f>
        <v>#N/A</v>
      </c>
    </row>
    <row r="11867" spans="1:5" hidden="1">
      <c r="A11867" s="11">
        <v>23613</v>
      </c>
      <c r="B11867" t="s">
        <v>17840</v>
      </c>
      <c r="C11867" t="s">
        <v>17841</v>
      </c>
      <c r="D11867" t="e">
        <f>VLOOKUP(A11867,Planilha2!$1:$1048576,6,0)</f>
        <v>#N/A</v>
      </c>
      <c r="E11867" t="e">
        <f>VLOOKUP(C11867,Planilha5!B:B,1,0)</f>
        <v>#N/A</v>
      </c>
    </row>
    <row r="11868" spans="1:5" hidden="1">
      <c r="A11868" s="11">
        <v>23933</v>
      </c>
      <c r="B11868" t="s">
        <v>6708</v>
      </c>
      <c r="C11868" t="s">
        <v>17842</v>
      </c>
      <c r="D11868" t="e">
        <f>VLOOKUP(A11868,Planilha2!$1:$1048576,6,0)</f>
        <v>#N/A</v>
      </c>
      <c r="E11868" t="e">
        <f>VLOOKUP(C11868,Planilha5!B:B,1,0)</f>
        <v>#N/A</v>
      </c>
    </row>
    <row r="11869" spans="1:5" hidden="1">
      <c r="A11869" s="11">
        <v>52103</v>
      </c>
      <c r="B11869" t="s">
        <v>17843</v>
      </c>
      <c r="C11869" t="s">
        <v>17844</v>
      </c>
      <c r="D11869" t="e">
        <f>VLOOKUP(A11869,Planilha2!$1:$1048576,6,0)</f>
        <v>#N/A</v>
      </c>
      <c r="E11869" t="e">
        <f>VLOOKUP(C11869,Planilha5!B:B,1,0)</f>
        <v>#N/A</v>
      </c>
    </row>
    <row r="11870" spans="1:5" hidden="1">
      <c r="A11870" s="11">
        <v>904759</v>
      </c>
      <c r="B11870" t="s">
        <v>17845</v>
      </c>
      <c r="C11870" t="s">
        <v>17846</v>
      </c>
      <c r="D11870" t="e">
        <f>VLOOKUP(A11870,Planilha2!$1:$1048576,6,0)</f>
        <v>#N/A</v>
      </c>
      <c r="E11870" t="e">
        <f>VLOOKUP(C11870,Planilha5!B:B,1,0)</f>
        <v>#N/A</v>
      </c>
    </row>
    <row r="11871" spans="1:5" hidden="1">
      <c r="A11871" s="11">
        <v>6851</v>
      </c>
      <c r="B11871" t="s">
        <v>2939</v>
      </c>
      <c r="C11871" t="s">
        <v>17847</v>
      </c>
      <c r="D11871" t="e">
        <f>VLOOKUP(A11871,Planilha2!$1:$1048576,6,0)</f>
        <v>#N/A</v>
      </c>
      <c r="E11871" t="e">
        <f>VLOOKUP(C11871,Planilha5!B:B,1,0)</f>
        <v>#N/A</v>
      </c>
    </row>
    <row r="11872" spans="1:5" hidden="1">
      <c r="A11872" s="11">
        <v>2478</v>
      </c>
      <c r="B11872" t="s">
        <v>4439</v>
      </c>
      <c r="C11872" t="s">
        <v>17848</v>
      </c>
      <c r="D11872" t="e">
        <f>VLOOKUP(A11872,Planilha2!$1:$1048576,6,0)</f>
        <v>#N/A</v>
      </c>
      <c r="E11872" t="e">
        <f>VLOOKUP(C11872,Planilha5!B:B,1,0)</f>
        <v>#N/A</v>
      </c>
    </row>
    <row r="11873" spans="1:5" hidden="1">
      <c r="A11873" s="11">
        <v>93165</v>
      </c>
      <c r="B11873" t="s">
        <v>14507</v>
      </c>
      <c r="C11873" t="s">
        <v>17849</v>
      </c>
      <c r="D11873" t="e">
        <f>VLOOKUP(A11873,Planilha2!$1:$1048576,6,0)</f>
        <v>#N/A</v>
      </c>
      <c r="E11873" t="e">
        <f>VLOOKUP(C11873,Planilha5!B:B,1,0)</f>
        <v>#N/A</v>
      </c>
    </row>
    <row r="11874" spans="1:5" hidden="1">
      <c r="A11874" s="11">
        <v>54083</v>
      </c>
      <c r="B11874" t="s">
        <v>17850</v>
      </c>
      <c r="C11874" t="s">
        <v>17851</v>
      </c>
      <c r="D11874" t="e">
        <f>VLOOKUP(A11874,Planilha2!$1:$1048576,6,0)</f>
        <v>#N/A</v>
      </c>
      <c r="E11874" t="e">
        <f>VLOOKUP(C11874,Planilha5!B:B,1,0)</f>
        <v>#N/A</v>
      </c>
    </row>
    <row r="11875" spans="1:5" hidden="1">
      <c r="A11875" s="11">
        <v>41717</v>
      </c>
      <c r="B11875" t="s">
        <v>17852</v>
      </c>
      <c r="C11875" t="s">
        <v>17853</v>
      </c>
      <c r="D11875" t="e">
        <f>VLOOKUP(A11875,Planilha2!$1:$1048576,6,0)</f>
        <v>#N/A</v>
      </c>
      <c r="E11875" t="e">
        <f>VLOOKUP(C11875,Planilha5!B:B,1,0)</f>
        <v>#N/A</v>
      </c>
    </row>
    <row r="11876" spans="1:5" hidden="1">
      <c r="A11876" s="11">
        <v>92159</v>
      </c>
      <c r="B11876" t="s">
        <v>14067</v>
      </c>
      <c r="C11876" t="s">
        <v>17854</v>
      </c>
      <c r="D11876" t="e">
        <f>VLOOKUP(A11876,Planilha2!$1:$1048576,6,0)</f>
        <v>#N/A</v>
      </c>
      <c r="E11876" t="e">
        <f>VLOOKUP(C11876,Planilha5!B:B,1,0)</f>
        <v>#N/A</v>
      </c>
    </row>
    <row r="11877" spans="1:5" hidden="1">
      <c r="A11877" s="11">
        <v>93591</v>
      </c>
      <c r="B11877" t="s">
        <v>10343</v>
      </c>
      <c r="C11877" t="s">
        <v>17855</v>
      </c>
      <c r="D11877" t="e">
        <f>VLOOKUP(A11877,Planilha2!$1:$1048576,6,0)</f>
        <v>#N/A</v>
      </c>
      <c r="E11877" t="e">
        <f>VLOOKUP(C11877,Planilha5!B:B,1,0)</f>
        <v>#N/A</v>
      </c>
    </row>
    <row r="11878" spans="1:5" hidden="1">
      <c r="A11878" s="11">
        <v>53656</v>
      </c>
      <c r="B11878" t="s">
        <v>17856</v>
      </c>
      <c r="C11878" t="s">
        <v>17857</v>
      </c>
      <c r="D11878" t="e">
        <f>VLOOKUP(A11878,Planilha2!$1:$1048576,6,0)</f>
        <v>#N/A</v>
      </c>
      <c r="E11878" t="e">
        <f>VLOOKUP(C11878,Planilha5!B:B,1,0)</f>
        <v>#N/A</v>
      </c>
    </row>
    <row r="11879" spans="1:5" hidden="1">
      <c r="A11879" s="11">
        <v>201363</v>
      </c>
      <c r="B11879" t="s">
        <v>17156</v>
      </c>
      <c r="C11879" t="s">
        <v>17858</v>
      </c>
      <c r="D11879" t="e">
        <f>VLOOKUP(A11879,Planilha2!$1:$1048576,6,0)</f>
        <v>#N/A</v>
      </c>
      <c r="E11879" t="e">
        <f>VLOOKUP(C11879,Planilha5!B:B,1,0)</f>
        <v>#N/A</v>
      </c>
    </row>
    <row r="11880" spans="1:5" hidden="1">
      <c r="A11880" s="11">
        <v>200733</v>
      </c>
      <c r="B11880" t="s">
        <v>14734</v>
      </c>
      <c r="C11880" t="s">
        <v>17859</v>
      </c>
      <c r="D11880" t="e">
        <f>VLOOKUP(A11880,Planilha2!$1:$1048576,6,0)</f>
        <v>#N/A</v>
      </c>
      <c r="E11880" t="e">
        <f>VLOOKUP(C11880,Planilha5!B:B,1,0)</f>
        <v>#N/A</v>
      </c>
    </row>
    <row r="11881" spans="1:5" hidden="1">
      <c r="A11881" s="11">
        <v>93575</v>
      </c>
      <c r="B11881" t="s">
        <v>807</v>
      </c>
      <c r="C11881" t="s">
        <v>17464</v>
      </c>
      <c r="D11881" t="e">
        <f>VLOOKUP(A11881,Planilha2!$1:$1048576,6,0)</f>
        <v>#N/A</v>
      </c>
      <c r="E11881" t="str">
        <f>VLOOKUP(C11881,Planilha5!B:B,1,0)</f>
        <v>MARIA TELVA NOGUEIRA LEITE</v>
      </c>
    </row>
    <row r="11882" spans="1:5" hidden="1">
      <c r="A11882" s="11">
        <v>52847</v>
      </c>
      <c r="B11882" t="s">
        <v>17860</v>
      </c>
      <c r="C11882" t="s">
        <v>17861</v>
      </c>
      <c r="D11882" t="e">
        <f>VLOOKUP(A11882,Planilha2!$1:$1048576,6,0)</f>
        <v>#N/A</v>
      </c>
      <c r="E11882" t="e">
        <f>VLOOKUP(C11882,Planilha5!B:B,1,0)</f>
        <v>#N/A</v>
      </c>
    </row>
    <row r="11883" spans="1:5" hidden="1">
      <c r="A11883" s="11">
        <v>24200</v>
      </c>
      <c r="B11883" t="s">
        <v>8131</v>
      </c>
      <c r="C11883" t="s">
        <v>17862</v>
      </c>
      <c r="D11883" t="e">
        <f>VLOOKUP(A11883,Planilha2!$1:$1048576,6,0)</f>
        <v>#N/A</v>
      </c>
      <c r="E11883" t="e">
        <f>VLOOKUP(C11883,Planilha5!B:B,1,0)</f>
        <v>#N/A</v>
      </c>
    </row>
    <row r="11884" spans="1:5" hidden="1">
      <c r="A11884" s="11">
        <v>201639</v>
      </c>
      <c r="B11884" t="s">
        <v>314</v>
      </c>
      <c r="C11884" t="s">
        <v>17863</v>
      </c>
      <c r="D11884" t="str">
        <f>VLOOKUP(A11884,Planilha2!$1:$1048576,6,0)</f>
        <v>2 - Magistrados</v>
      </c>
      <c r="E11884" t="e">
        <f>VLOOKUP(C11884,Planilha5!B:B,1,0)</f>
        <v>#N/A</v>
      </c>
    </row>
    <row r="11885" spans="1:5" hidden="1">
      <c r="A11885" s="11">
        <v>900771</v>
      </c>
      <c r="B11885" t="s">
        <v>11711</v>
      </c>
      <c r="C11885" t="s">
        <v>17864</v>
      </c>
      <c r="D11885" t="e">
        <f>VLOOKUP(A11885,Planilha2!$1:$1048576,6,0)</f>
        <v>#N/A</v>
      </c>
      <c r="E11885" t="e">
        <f>VLOOKUP(C11885,Planilha5!B:B,1,0)</f>
        <v>#N/A</v>
      </c>
    </row>
    <row r="11886" spans="1:5" hidden="1">
      <c r="A11886" s="11">
        <v>905058</v>
      </c>
      <c r="B11886" t="s">
        <v>17865</v>
      </c>
      <c r="C11886" t="s">
        <v>17866</v>
      </c>
      <c r="D11886" t="e">
        <f>VLOOKUP(A11886,Planilha2!$1:$1048576,6,0)</f>
        <v>#N/A</v>
      </c>
      <c r="E11886" t="e">
        <f>VLOOKUP(C11886,Planilha5!B:B,1,0)</f>
        <v>#N/A</v>
      </c>
    </row>
    <row r="11887" spans="1:5" hidden="1">
      <c r="A11887" s="11">
        <v>4407</v>
      </c>
      <c r="B11887" t="s">
        <v>6114</v>
      </c>
      <c r="C11887" t="s">
        <v>17867</v>
      </c>
      <c r="D11887" t="e">
        <f>VLOOKUP(A11887,Planilha2!$1:$1048576,6,0)</f>
        <v>#N/A</v>
      </c>
      <c r="E11887" t="e">
        <f>VLOOKUP(C11887,Planilha5!B:B,1,0)</f>
        <v>#N/A</v>
      </c>
    </row>
    <row r="11888" spans="1:5" hidden="1">
      <c r="A11888" s="11">
        <v>6726</v>
      </c>
      <c r="B11888" t="s">
        <v>2536</v>
      </c>
      <c r="C11888" t="s">
        <v>17868</v>
      </c>
      <c r="D11888" t="e">
        <f>VLOOKUP(A11888,Planilha2!$1:$1048576,6,0)</f>
        <v>#N/A</v>
      </c>
      <c r="E11888" t="e">
        <f>VLOOKUP(C11888,Planilha5!B:B,1,0)</f>
        <v>#N/A</v>
      </c>
    </row>
    <row r="11889" spans="1:5" hidden="1">
      <c r="A11889" s="11">
        <v>905481</v>
      </c>
      <c r="B11889" t="s">
        <v>8189</v>
      </c>
      <c r="C11889" t="s">
        <v>753</v>
      </c>
      <c r="D11889" t="e">
        <f>VLOOKUP(A11889,Planilha2!$1:$1048576,6,0)</f>
        <v>#N/A</v>
      </c>
      <c r="E11889" t="e">
        <f>VLOOKUP(C11889,Planilha5!B:B,1,0)</f>
        <v>#N/A</v>
      </c>
    </row>
    <row r="11890" spans="1:5" hidden="1">
      <c r="A11890" s="11">
        <v>54087</v>
      </c>
      <c r="B11890" t="s">
        <v>17869</v>
      </c>
      <c r="C11890" t="s">
        <v>17870</v>
      </c>
      <c r="D11890" t="e">
        <f>VLOOKUP(A11890,Planilha2!$1:$1048576,6,0)</f>
        <v>#N/A</v>
      </c>
      <c r="E11890" t="e">
        <f>VLOOKUP(C11890,Planilha5!B:B,1,0)</f>
        <v>#N/A</v>
      </c>
    </row>
    <row r="11891" spans="1:5" hidden="1">
      <c r="A11891" s="11">
        <v>54091</v>
      </c>
      <c r="B11891" t="s">
        <v>17871</v>
      </c>
      <c r="C11891" t="s">
        <v>17872</v>
      </c>
      <c r="D11891" t="e">
        <f>VLOOKUP(A11891,Planilha2!$1:$1048576,6,0)</f>
        <v>#N/A</v>
      </c>
      <c r="E11891" t="e">
        <f>VLOOKUP(C11891,Planilha5!B:B,1,0)</f>
        <v>#N/A</v>
      </c>
    </row>
    <row r="11892" spans="1:5" hidden="1">
      <c r="A11892" s="11">
        <v>2277</v>
      </c>
      <c r="B11892" t="s">
        <v>14813</v>
      </c>
      <c r="C11892" t="s">
        <v>17873</v>
      </c>
      <c r="D11892" t="e">
        <f>VLOOKUP(A11892,Planilha2!$1:$1048576,6,0)</f>
        <v>#N/A</v>
      </c>
      <c r="E11892" t="e">
        <f>VLOOKUP(C11892,Planilha5!B:B,1,0)</f>
        <v>#N/A</v>
      </c>
    </row>
    <row r="11893" spans="1:5" hidden="1">
      <c r="A11893" s="11">
        <v>54620</v>
      </c>
      <c r="B11893" t="s">
        <v>9678</v>
      </c>
      <c r="C11893" t="s">
        <v>17874</v>
      </c>
      <c r="D11893" t="e">
        <f>VLOOKUP(A11893,Planilha2!$1:$1048576,6,0)</f>
        <v>#N/A</v>
      </c>
      <c r="E11893" t="e">
        <f>VLOOKUP(C11893,Planilha5!B:B,1,0)</f>
        <v>#N/A</v>
      </c>
    </row>
    <row r="11894" spans="1:5" hidden="1">
      <c r="A11894" s="11">
        <v>3361</v>
      </c>
      <c r="B11894" t="s">
        <v>2158</v>
      </c>
      <c r="C11894" t="s">
        <v>2159</v>
      </c>
      <c r="D11894" t="e">
        <f>VLOOKUP(A11894,Planilha2!$1:$1048576,6,0)</f>
        <v>#N/A</v>
      </c>
      <c r="E11894" t="e">
        <f>VLOOKUP(C11894,Planilha5!B:B,1,0)</f>
        <v>#N/A</v>
      </c>
    </row>
    <row r="11895" spans="1:5" hidden="1">
      <c r="A11895" s="11">
        <v>48748</v>
      </c>
      <c r="B11895" t="s">
        <v>17875</v>
      </c>
      <c r="C11895" t="s">
        <v>17876</v>
      </c>
      <c r="D11895" t="e">
        <f>VLOOKUP(A11895,Planilha2!$1:$1048576,6,0)</f>
        <v>#N/A</v>
      </c>
      <c r="E11895" t="e">
        <f>VLOOKUP(C11895,Planilha5!B:B,1,0)</f>
        <v>#N/A</v>
      </c>
    </row>
    <row r="11896" spans="1:5" hidden="1">
      <c r="A11896" s="11">
        <v>4226</v>
      </c>
      <c r="B11896" t="s">
        <v>6934</v>
      </c>
      <c r="C11896" t="s">
        <v>17877</v>
      </c>
      <c r="D11896" t="e">
        <f>VLOOKUP(A11896,Planilha2!$1:$1048576,6,0)</f>
        <v>#N/A</v>
      </c>
      <c r="E11896" t="e">
        <f>VLOOKUP(C11896,Planilha5!B:B,1,0)</f>
        <v>#N/A</v>
      </c>
    </row>
    <row r="11897" spans="1:5" hidden="1">
      <c r="A11897" s="11">
        <v>2493</v>
      </c>
      <c r="B11897" t="s">
        <v>3880</v>
      </c>
      <c r="C11897" t="s">
        <v>3881</v>
      </c>
      <c r="D11897" t="e">
        <f>VLOOKUP(A11897,Planilha2!$1:$1048576,6,0)</f>
        <v>#N/A</v>
      </c>
      <c r="E11897" t="e">
        <f>VLOOKUP(C11897,Planilha5!B:B,1,0)</f>
        <v>#N/A</v>
      </c>
    </row>
    <row r="11898" spans="1:5" hidden="1">
      <c r="A11898" s="11">
        <v>10272</v>
      </c>
      <c r="B11898" t="s">
        <v>174</v>
      </c>
      <c r="C11898" t="s">
        <v>17878</v>
      </c>
      <c r="D11898" t="str">
        <f>VLOOKUP(A11898,Planilha2!$1:$1048576,6,0)</f>
        <v>2 - Magistrados</v>
      </c>
      <c r="E11898" t="e">
        <f>VLOOKUP(C11898,Planilha5!B:B,1,0)</f>
        <v>#N/A</v>
      </c>
    </row>
    <row r="11899" spans="1:5" hidden="1">
      <c r="A11899" s="11">
        <v>3392</v>
      </c>
      <c r="B11899" t="s">
        <v>2235</v>
      </c>
      <c r="C11899" t="s">
        <v>17879</v>
      </c>
      <c r="D11899" t="e">
        <f>VLOOKUP(A11899,Planilha2!$1:$1048576,6,0)</f>
        <v>#N/A</v>
      </c>
      <c r="E11899" t="e">
        <f>VLOOKUP(C11899,Planilha5!B:B,1,0)</f>
        <v>#N/A</v>
      </c>
    </row>
    <row r="11900" spans="1:5" hidden="1">
      <c r="A11900" s="11">
        <v>903703</v>
      </c>
      <c r="B11900" t="s">
        <v>17578</v>
      </c>
      <c r="C11900" t="s">
        <v>17880</v>
      </c>
      <c r="D11900" t="e">
        <f>VLOOKUP(A11900,Planilha2!$1:$1048576,6,0)</f>
        <v>#N/A</v>
      </c>
      <c r="E11900" t="e">
        <f>VLOOKUP(C11900,Planilha5!B:B,1,0)</f>
        <v>#N/A</v>
      </c>
    </row>
    <row r="11901" spans="1:5" hidden="1">
      <c r="A11901" s="11">
        <v>904897</v>
      </c>
      <c r="B11901" t="s">
        <v>17881</v>
      </c>
      <c r="C11901" t="s">
        <v>17882</v>
      </c>
      <c r="D11901" t="e">
        <f>VLOOKUP(A11901,Planilha2!$1:$1048576,6,0)</f>
        <v>#N/A</v>
      </c>
      <c r="E11901" t="e">
        <f>VLOOKUP(C11901,Planilha5!B:B,1,0)</f>
        <v>#N/A</v>
      </c>
    </row>
    <row r="11902" spans="1:5" hidden="1">
      <c r="A11902" s="11">
        <v>904231</v>
      </c>
      <c r="B11902" t="s">
        <v>17883</v>
      </c>
      <c r="C11902" t="s">
        <v>17884</v>
      </c>
      <c r="D11902" t="e">
        <f>VLOOKUP(A11902,Planilha2!$1:$1048576,6,0)</f>
        <v>#N/A</v>
      </c>
      <c r="E11902" t="e">
        <f>VLOOKUP(C11902,Planilha5!B:B,1,0)</f>
        <v>#N/A</v>
      </c>
    </row>
    <row r="11903" spans="1:5" hidden="1">
      <c r="A11903" s="11">
        <v>41360</v>
      </c>
      <c r="B11903" t="s">
        <v>6408</v>
      </c>
      <c r="C11903" t="s">
        <v>17885</v>
      </c>
      <c r="D11903" t="e">
        <f>VLOOKUP(A11903,Planilha2!$1:$1048576,6,0)</f>
        <v>#N/A</v>
      </c>
      <c r="E11903" t="e">
        <f>VLOOKUP(C11903,Planilha5!B:B,1,0)</f>
        <v>#N/A</v>
      </c>
    </row>
    <row r="11904" spans="1:5" hidden="1">
      <c r="A11904" s="11">
        <v>92741</v>
      </c>
      <c r="B11904" t="s">
        <v>17886</v>
      </c>
      <c r="C11904" t="s">
        <v>17887</v>
      </c>
      <c r="D11904" t="e">
        <f>VLOOKUP(A11904,Planilha2!$1:$1048576,6,0)</f>
        <v>#N/A</v>
      </c>
      <c r="E11904" t="e">
        <f>VLOOKUP(C11904,Planilha5!B:B,1,0)</f>
        <v>#N/A</v>
      </c>
    </row>
    <row r="11905" spans="1:5" hidden="1">
      <c r="A11905" s="11">
        <v>904176</v>
      </c>
      <c r="B11905" t="s">
        <v>7954</v>
      </c>
      <c r="C11905" t="s">
        <v>17888</v>
      </c>
      <c r="D11905" t="e">
        <f>VLOOKUP(A11905,Planilha2!$1:$1048576,6,0)</f>
        <v>#N/A</v>
      </c>
      <c r="E11905" t="e">
        <f>VLOOKUP(C11905,Planilha5!B:B,1,0)</f>
        <v>#N/A</v>
      </c>
    </row>
    <row r="11906" spans="1:5" hidden="1">
      <c r="A11906" s="11">
        <v>55107</v>
      </c>
      <c r="B11906" t="s">
        <v>8991</v>
      </c>
      <c r="C11906" t="s">
        <v>17889</v>
      </c>
      <c r="D11906" t="e">
        <f>VLOOKUP(A11906,Planilha2!$1:$1048576,6,0)</f>
        <v>#N/A</v>
      </c>
      <c r="E11906" t="e">
        <f>VLOOKUP(C11906,Planilha5!B:B,1,0)</f>
        <v>#N/A</v>
      </c>
    </row>
    <row r="11907" spans="1:5" hidden="1">
      <c r="A11907">
        <v>794</v>
      </c>
      <c r="B11907" t="s">
        <v>17890</v>
      </c>
      <c r="C11907" t="s">
        <v>17891</v>
      </c>
      <c r="D11907" t="e">
        <f>VLOOKUP(A11907,Planilha2!$1:$1048576,6,0)</f>
        <v>#N/A</v>
      </c>
      <c r="E11907" t="e">
        <f>VLOOKUP(C11907,Planilha5!B:B,1,0)</f>
        <v>#N/A</v>
      </c>
    </row>
    <row r="11908" spans="1:5" hidden="1">
      <c r="A11908">
        <v>135</v>
      </c>
      <c r="B11908" t="s">
        <v>2733</v>
      </c>
      <c r="C11908" t="s">
        <v>17892</v>
      </c>
      <c r="D11908" t="e">
        <f>VLOOKUP(A11908,Planilha2!$1:$1048576,6,0)</f>
        <v>#N/A</v>
      </c>
      <c r="E11908" t="e">
        <f>VLOOKUP(C11908,Planilha5!B:B,1,0)</f>
        <v>#N/A</v>
      </c>
    </row>
    <row r="11909" spans="1:5" hidden="1">
      <c r="A11909" s="11">
        <v>50357</v>
      </c>
      <c r="B11909" t="s">
        <v>7196</v>
      </c>
      <c r="C11909" t="s">
        <v>17893</v>
      </c>
      <c r="D11909" t="e">
        <f>VLOOKUP(A11909,Planilha2!$1:$1048576,6,0)</f>
        <v>#N/A</v>
      </c>
      <c r="E11909" t="e">
        <f>VLOOKUP(C11909,Planilha5!B:B,1,0)</f>
        <v>#N/A</v>
      </c>
    </row>
    <row r="11910" spans="1:5" hidden="1">
      <c r="A11910" s="11">
        <v>5269</v>
      </c>
      <c r="B11910" t="s">
        <v>17134</v>
      </c>
      <c r="C11910" t="s">
        <v>17894</v>
      </c>
      <c r="D11910" t="e">
        <f>VLOOKUP(A11910,Planilha2!$1:$1048576,6,0)</f>
        <v>#N/A</v>
      </c>
      <c r="E11910" t="e">
        <f>VLOOKUP(C11910,Planilha5!B:B,1,0)</f>
        <v>#N/A</v>
      </c>
    </row>
    <row r="11911" spans="1:5" hidden="1">
      <c r="A11911" s="11">
        <v>905479</v>
      </c>
      <c r="B11911" t="s">
        <v>17895</v>
      </c>
      <c r="C11911" t="s">
        <v>17896</v>
      </c>
      <c r="D11911" t="e">
        <f>VLOOKUP(A11911,Planilha2!$1:$1048576,6,0)</f>
        <v>#N/A</v>
      </c>
      <c r="E11911" t="e">
        <f>VLOOKUP(C11911,Planilha5!B:B,1,0)</f>
        <v>#N/A</v>
      </c>
    </row>
    <row r="11912" spans="1:5" hidden="1">
      <c r="A11912" s="11">
        <v>905499</v>
      </c>
      <c r="B11912" t="s">
        <v>17897</v>
      </c>
      <c r="C11912" t="s">
        <v>17898</v>
      </c>
      <c r="D11912" t="e">
        <f>VLOOKUP(A11912,Planilha2!$1:$1048576,6,0)</f>
        <v>#N/A</v>
      </c>
      <c r="E11912" t="e">
        <f>VLOOKUP(C11912,Planilha5!B:B,1,0)</f>
        <v>#N/A</v>
      </c>
    </row>
    <row r="11913" spans="1:5" hidden="1">
      <c r="A11913" s="11">
        <v>2855</v>
      </c>
      <c r="B11913" t="s">
        <v>3888</v>
      </c>
      <c r="C11913" t="s">
        <v>17899</v>
      </c>
      <c r="D11913" t="e">
        <f>VLOOKUP(A11913,Planilha2!$1:$1048576,6,0)</f>
        <v>#N/A</v>
      </c>
      <c r="E11913" t="e">
        <f>VLOOKUP(C11913,Planilha5!B:B,1,0)</f>
        <v>#N/A</v>
      </c>
    </row>
    <row r="11914" spans="1:5" hidden="1">
      <c r="A11914" s="11">
        <v>99817</v>
      </c>
      <c r="B11914" t="s">
        <v>318</v>
      </c>
      <c r="C11914" t="s">
        <v>2516</v>
      </c>
      <c r="D11914" t="str">
        <f>VLOOKUP(A11914,Planilha2!$1:$1048576,6,0)</f>
        <v>18 - Inativos Magistrados</v>
      </c>
      <c r="E11914" t="e">
        <f>VLOOKUP(C11914,Planilha5!B:B,1,0)</f>
        <v>#N/A</v>
      </c>
    </row>
    <row r="11915" spans="1:5" hidden="1">
      <c r="A11915" s="11">
        <v>903723</v>
      </c>
      <c r="B11915" t="s">
        <v>17900</v>
      </c>
      <c r="C11915" t="s">
        <v>17901</v>
      </c>
      <c r="D11915" t="e">
        <f>VLOOKUP(A11915,Planilha2!$1:$1048576,6,0)</f>
        <v>#N/A</v>
      </c>
      <c r="E11915" t="e">
        <f>VLOOKUP(C11915,Planilha5!B:B,1,0)</f>
        <v>#N/A</v>
      </c>
    </row>
    <row r="11916" spans="1:5" hidden="1">
      <c r="A11916">
        <v>834</v>
      </c>
      <c r="B11916" t="s">
        <v>4925</v>
      </c>
      <c r="C11916" t="s">
        <v>17902</v>
      </c>
      <c r="D11916" t="e">
        <f>VLOOKUP(A11916,Planilha2!$1:$1048576,6,0)</f>
        <v>#N/A</v>
      </c>
      <c r="E11916" t="e">
        <f>VLOOKUP(C11916,Planilha5!B:B,1,0)</f>
        <v>#N/A</v>
      </c>
    </row>
    <row r="11917" spans="1:5" hidden="1">
      <c r="A11917">
        <v>426</v>
      </c>
      <c r="B11917" t="s">
        <v>3833</v>
      </c>
      <c r="C11917" t="s">
        <v>3834</v>
      </c>
      <c r="D11917" t="e">
        <f>VLOOKUP(A11917,Planilha2!$1:$1048576,6,0)</f>
        <v>#N/A</v>
      </c>
      <c r="E11917" t="e">
        <f>VLOOKUP(C11917,Planilha5!B:B,1,0)</f>
        <v>#N/A</v>
      </c>
    </row>
    <row r="11918" spans="1:5" hidden="1">
      <c r="A11918" s="11">
        <v>22611</v>
      </c>
      <c r="B11918" t="s">
        <v>17903</v>
      </c>
      <c r="C11918" t="s">
        <v>17904</v>
      </c>
      <c r="D11918" t="e">
        <f>VLOOKUP(A11918,Planilha2!$1:$1048576,6,0)</f>
        <v>#N/A</v>
      </c>
      <c r="E11918" t="e">
        <f>VLOOKUP(C11918,Planilha5!B:B,1,0)</f>
        <v>#N/A</v>
      </c>
    </row>
    <row r="11919" spans="1:5" hidden="1">
      <c r="A11919" s="11">
        <v>46185</v>
      </c>
      <c r="B11919" t="s">
        <v>363</v>
      </c>
      <c r="C11919" t="s">
        <v>17905</v>
      </c>
      <c r="D11919" t="str">
        <f>VLOOKUP(A11919,Planilha2!$1:$1048576,6,0)</f>
        <v>2 - Magistrados</v>
      </c>
      <c r="E11919" t="e">
        <f>VLOOKUP(C11919,Planilha5!B:B,1,0)</f>
        <v>#N/A</v>
      </c>
    </row>
    <row r="11920" spans="1:5" hidden="1">
      <c r="A11920" s="11">
        <v>52362</v>
      </c>
      <c r="B11920" t="s">
        <v>17906</v>
      </c>
      <c r="C11920" t="s">
        <v>17907</v>
      </c>
      <c r="D11920" t="e">
        <f>VLOOKUP(A11920,Planilha2!$1:$1048576,6,0)</f>
        <v>#N/A</v>
      </c>
      <c r="E11920" t="e">
        <f>VLOOKUP(C11920,Planilha5!B:B,1,0)</f>
        <v>#N/A</v>
      </c>
    </row>
    <row r="11921" spans="1:5" hidden="1">
      <c r="A11921" s="11">
        <v>2853</v>
      </c>
      <c r="B11921" t="s">
        <v>3820</v>
      </c>
      <c r="C11921" t="s">
        <v>17908</v>
      </c>
      <c r="D11921" t="e">
        <f>VLOOKUP(A11921,Planilha2!$1:$1048576,6,0)</f>
        <v>#N/A</v>
      </c>
      <c r="E11921" t="e">
        <f>VLOOKUP(C11921,Planilha5!B:B,1,0)</f>
        <v>#N/A</v>
      </c>
    </row>
    <row r="11922" spans="1:5" hidden="1">
      <c r="A11922" s="11">
        <v>40860</v>
      </c>
      <c r="B11922" t="s">
        <v>9426</v>
      </c>
      <c r="C11922" t="s">
        <v>17909</v>
      </c>
      <c r="D11922" t="e">
        <f>VLOOKUP(A11922,Planilha2!$1:$1048576,6,0)</f>
        <v>#N/A</v>
      </c>
      <c r="E11922" t="e">
        <f>VLOOKUP(C11922,Planilha5!B:B,1,0)</f>
        <v>#N/A</v>
      </c>
    </row>
    <row r="11923" spans="1:5" hidden="1">
      <c r="A11923" s="11">
        <v>45182</v>
      </c>
      <c r="B11923" t="s">
        <v>17910</v>
      </c>
      <c r="C11923" t="s">
        <v>17911</v>
      </c>
      <c r="D11923" t="e">
        <f>VLOOKUP(A11923,Planilha2!$1:$1048576,6,0)</f>
        <v>#N/A</v>
      </c>
      <c r="E11923" t="e">
        <f>VLOOKUP(C11923,Planilha5!B:B,1,0)</f>
        <v>#N/A</v>
      </c>
    </row>
    <row r="11924" spans="1:5" hidden="1">
      <c r="A11924" s="11">
        <v>7721</v>
      </c>
      <c r="B11924" t="s">
        <v>8544</v>
      </c>
      <c r="C11924" t="s">
        <v>13710</v>
      </c>
      <c r="D11924" t="e">
        <f>VLOOKUP(A11924,Planilha2!$1:$1048576,6,0)</f>
        <v>#N/A</v>
      </c>
      <c r="E11924" t="e">
        <f>VLOOKUP(C11924,Planilha5!B:B,1,0)</f>
        <v>#N/A</v>
      </c>
    </row>
    <row r="11925" spans="1:5" hidden="1">
      <c r="A11925" s="11">
        <v>6182</v>
      </c>
      <c r="B11925" t="s">
        <v>12205</v>
      </c>
      <c r="C11925" t="s">
        <v>17912</v>
      </c>
      <c r="D11925" t="e">
        <f>VLOOKUP(A11925,Planilha2!$1:$1048576,6,0)</f>
        <v>#N/A</v>
      </c>
      <c r="E11925" t="e">
        <f>VLOOKUP(C11925,Planilha5!B:B,1,0)</f>
        <v>#N/A</v>
      </c>
    </row>
    <row r="11926" spans="1:5" hidden="1">
      <c r="A11926" s="11">
        <v>55715</v>
      </c>
      <c r="B11926" t="s">
        <v>17913</v>
      </c>
      <c r="C11926" t="s">
        <v>17914</v>
      </c>
      <c r="D11926" t="e">
        <f>VLOOKUP(A11926,Planilha2!$1:$1048576,6,0)</f>
        <v>#N/A</v>
      </c>
      <c r="E11926" t="e">
        <f>VLOOKUP(C11926,Planilha5!B:B,1,0)</f>
        <v>#N/A</v>
      </c>
    </row>
    <row r="11927" spans="1:5" hidden="1">
      <c r="A11927" s="11">
        <v>904600</v>
      </c>
      <c r="B11927" t="s">
        <v>17915</v>
      </c>
      <c r="C11927" t="s">
        <v>17916</v>
      </c>
      <c r="D11927" t="e">
        <f>VLOOKUP(A11927,Planilha2!$1:$1048576,6,0)</f>
        <v>#N/A</v>
      </c>
      <c r="E11927" t="e">
        <f>VLOOKUP(C11927,Planilha5!B:B,1,0)</f>
        <v>#N/A</v>
      </c>
    </row>
    <row r="11928" spans="1:5" hidden="1">
      <c r="A11928" s="11">
        <v>8326</v>
      </c>
      <c r="B11928" t="s">
        <v>17917</v>
      </c>
      <c r="C11928" t="s">
        <v>17918</v>
      </c>
      <c r="D11928" t="e">
        <f>VLOOKUP(A11928,Planilha2!$1:$1048576,6,0)</f>
        <v>#N/A</v>
      </c>
      <c r="E11928" t="e">
        <f>VLOOKUP(C11928,Planilha5!B:B,1,0)</f>
        <v>#N/A</v>
      </c>
    </row>
    <row r="11929" spans="1:5" hidden="1">
      <c r="A11929" s="11">
        <v>4632</v>
      </c>
      <c r="B11929" t="s">
        <v>17919</v>
      </c>
      <c r="C11929" t="s">
        <v>9601</v>
      </c>
      <c r="D11929" t="e">
        <f>VLOOKUP(A11929,Planilha2!$1:$1048576,6,0)</f>
        <v>#N/A</v>
      </c>
      <c r="E11929" t="e">
        <f>VLOOKUP(C11929,Planilha5!B:B,1,0)</f>
        <v>#N/A</v>
      </c>
    </row>
    <row r="11930" spans="1:5" hidden="1">
      <c r="A11930" s="11">
        <v>6296</v>
      </c>
      <c r="B11930" t="s">
        <v>17920</v>
      </c>
      <c r="C11930" t="s">
        <v>17921</v>
      </c>
      <c r="D11930" t="e">
        <f>VLOOKUP(A11930,Planilha2!$1:$1048576,6,0)</f>
        <v>#N/A</v>
      </c>
      <c r="E11930" t="e">
        <f>VLOOKUP(C11930,Planilha5!B:B,1,0)</f>
        <v>#N/A</v>
      </c>
    </row>
    <row r="11931" spans="1:5" hidden="1">
      <c r="A11931" s="11">
        <v>23861</v>
      </c>
      <c r="B11931" t="s">
        <v>531</v>
      </c>
      <c r="C11931" t="s">
        <v>17922</v>
      </c>
      <c r="D11931" t="str">
        <f>VLOOKUP(A11931,Planilha2!$1:$1048576,6,0)</f>
        <v>2 - Magistrados</v>
      </c>
      <c r="E11931" t="e">
        <f>VLOOKUP(C11931,Planilha5!B:B,1,0)</f>
        <v>#N/A</v>
      </c>
    </row>
    <row r="11932" spans="1:5" hidden="1">
      <c r="A11932" s="11">
        <v>55015</v>
      </c>
      <c r="B11932" t="s">
        <v>17923</v>
      </c>
      <c r="C11932" t="s">
        <v>17924</v>
      </c>
      <c r="D11932" t="e">
        <f>VLOOKUP(A11932,Planilha2!$1:$1048576,6,0)</f>
        <v>#N/A</v>
      </c>
      <c r="E11932" t="e">
        <f>VLOOKUP(C11932,Planilha5!B:B,1,0)</f>
        <v>#N/A</v>
      </c>
    </row>
    <row r="11933" spans="1:5" hidden="1">
      <c r="A11933" s="11">
        <v>10153</v>
      </c>
      <c r="B11933" t="s">
        <v>17925</v>
      </c>
      <c r="C11933" t="s">
        <v>17926</v>
      </c>
      <c r="D11933" t="e">
        <f>VLOOKUP(A11933,Planilha2!$1:$1048576,6,0)</f>
        <v>#N/A</v>
      </c>
      <c r="E11933" t="e">
        <f>VLOOKUP(C11933,Planilha5!B:B,1,0)</f>
        <v>#N/A</v>
      </c>
    </row>
    <row r="11934" spans="1:5" hidden="1">
      <c r="A11934" s="11">
        <v>52410</v>
      </c>
      <c r="B11934" t="s">
        <v>17375</v>
      </c>
      <c r="C11934" t="s">
        <v>17927</v>
      </c>
      <c r="D11934" t="e">
        <f>VLOOKUP(A11934,Planilha2!$1:$1048576,6,0)</f>
        <v>#N/A</v>
      </c>
      <c r="E11934" t="e">
        <f>VLOOKUP(C11934,Planilha5!B:B,1,0)</f>
        <v>#N/A</v>
      </c>
    </row>
    <row r="11935" spans="1:5" hidden="1">
      <c r="A11935" s="11">
        <v>54517</v>
      </c>
      <c r="B11935" t="s">
        <v>17928</v>
      </c>
      <c r="C11935" t="s">
        <v>17929</v>
      </c>
      <c r="D11935" t="e">
        <f>VLOOKUP(A11935,Planilha2!$1:$1048576,6,0)</f>
        <v>#N/A</v>
      </c>
      <c r="E11935" t="e">
        <f>VLOOKUP(C11935,Planilha5!B:B,1,0)</f>
        <v>#N/A</v>
      </c>
    </row>
    <row r="11936" spans="1:5" hidden="1">
      <c r="A11936" s="11">
        <v>6230</v>
      </c>
      <c r="B11936" t="s">
        <v>16381</v>
      </c>
      <c r="C11936" t="s">
        <v>17930</v>
      </c>
      <c r="D11936" t="e">
        <f>VLOOKUP(A11936,Planilha2!$1:$1048576,6,0)</f>
        <v>#N/A</v>
      </c>
      <c r="E11936" t="e">
        <f>VLOOKUP(C11936,Planilha5!B:B,1,0)</f>
        <v>#N/A</v>
      </c>
    </row>
    <row r="11937" spans="1:5" hidden="1">
      <c r="A11937" s="11">
        <v>47185</v>
      </c>
      <c r="B11937" t="s">
        <v>17931</v>
      </c>
      <c r="C11937" t="s">
        <v>17932</v>
      </c>
      <c r="D11937" t="e">
        <f>VLOOKUP(A11937,Planilha2!$1:$1048576,6,0)</f>
        <v>#N/A</v>
      </c>
      <c r="E11937" t="e">
        <f>VLOOKUP(C11937,Planilha5!B:B,1,0)</f>
        <v>#N/A</v>
      </c>
    </row>
    <row r="11938" spans="1:5" hidden="1">
      <c r="A11938" s="11">
        <v>201219</v>
      </c>
      <c r="B11938" t="s">
        <v>2031</v>
      </c>
      <c r="C11938" t="s">
        <v>17933</v>
      </c>
      <c r="D11938" t="e">
        <f>VLOOKUP(A11938,Planilha2!$1:$1048576,6,0)</f>
        <v>#N/A</v>
      </c>
      <c r="E11938" t="e">
        <f>VLOOKUP(C11938,Planilha5!B:B,1,0)</f>
        <v>#N/A</v>
      </c>
    </row>
    <row r="11939" spans="1:5" hidden="1">
      <c r="A11939" s="11">
        <v>4816</v>
      </c>
      <c r="B11939" t="s">
        <v>241</v>
      </c>
      <c r="C11939" t="s">
        <v>17934</v>
      </c>
      <c r="D11939" t="str">
        <f>VLOOKUP(A11939,Planilha2!$1:$1048576,6,0)</f>
        <v>2 - Magistrados</v>
      </c>
      <c r="E11939" t="e">
        <f>VLOOKUP(C11939,Planilha5!B:B,1,0)</f>
        <v>#N/A</v>
      </c>
    </row>
    <row r="11940" spans="1:5" hidden="1">
      <c r="A11940" s="11">
        <v>8278</v>
      </c>
      <c r="B11940" t="s">
        <v>17935</v>
      </c>
      <c r="C11940" t="s">
        <v>17936</v>
      </c>
      <c r="D11940" t="e">
        <f>VLOOKUP(A11940,Planilha2!$1:$1048576,6,0)</f>
        <v>#N/A</v>
      </c>
      <c r="E11940" t="e">
        <f>VLOOKUP(C11940,Planilha5!B:B,1,0)</f>
        <v>#N/A</v>
      </c>
    </row>
    <row r="11941" spans="1:5" hidden="1">
      <c r="A11941" s="11">
        <v>4511</v>
      </c>
      <c r="B11941" t="s">
        <v>5944</v>
      </c>
      <c r="C11941" t="s">
        <v>17937</v>
      </c>
      <c r="D11941" t="e">
        <f>VLOOKUP(A11941,Planilha2!$1:$1048576,6,0)</f>
        <v>#N/A</v>
      </c>
      <c r="E11941" t="e">
        <f>VLOOKUP(C11941,Planilha5!B:B,1,0)</f>
        <v>#N/A</v>
      </c>
    </row>
    <row r="11942" spans="1:5" hidden="1">
      <c r="A11942" s="11">
        <v>904917</v>
      </c>
      <c r="B11942" t="s">
        <v>5871</v>
      </c>
      <c r="C11942" t="s">
        <v>17938</v>
      </c>
      <c r="D11942" t="e">
        <f>VLOOKUP(A11942,Planilha2!$1:$1048576,6,0)</f>
        <v>#N/A</v>
      </c>
      <c r="E11942" t="e">
        <f>VLOOKUP(C11942,Planilha5!B:B,1,0)</f>
        <v>#N/A</v>
      </c>
    </row>
    <row r="11943" spans="1:5" hidden="1">
      <c r="A11943" s="11">
        <v>55584</v>
      </c>
      <c r="B11943" t="s">
        <v>17939</v>
      </c>
      <c r="C11943" t="s">
        <v>17940</v>
      </c>
      <c r="D11943" t="e">
        <f>VLOOKUP(A11943,Planilha2!$1:$1048576,6,0)</f>
        <v>#N/A</v>
      </c>
      <c r="E11943" t="e">
        <f>VLOOKUP(C11943,Planilha5!B:B,1,0)</f>
        <v>#N/A</v>
      </c>
    </row>
    <row r="11944" spans="1:5" hidden="1">
      <c r="A11944" s="11">
        <v>11968</v>
      </c>
      <c r="B11944" t="s">
        <v>109</v>
      </c>
      <c r="C11944" t="s">
        <v>17941</v>
      </c>
      <c r="D11944" t="str">
        <f>VLOOKUP(A11944,Planilha2!$1:$1048576,6,0)</f>
        <v>2 - Magistrados</v>
      </c>
      <c r="E11944" t="e">
        <f>VLOOKUP(C11944,Planilha5!B:B,1,0)</f>
        <v>#N/A</v>
      </c>
    </row>
    <row r="11945" spans="1:5" hidden="1">
      <c r="A11945" s="11">
        <v>93371</v>
      </c>
      <c r="B11945" t="s">
        <v>5477</v>
      </c>
      <c r="C11945" t="s">
        <v>17942</v>
      </c>
      <c r="D11945" t="e">
        <f>VLOOKUP(A11945,Planilha2!$1:$1048576,6,0)</f>
        <v>#N/A</v>
      </c>
      <c r="E11945" t="e">
        <f>VLOOKUP(C11945,Planilha5!B:B,1,0)</f>
        <v>#N/A</v>
      </c>
    </row>
    <row r="11946" spans="1:5" hidden="1">
      <c r="A11946" s="11">
        <v>904821</v>
      </c>
      <c r="B11946" t="s">
        <v>17943</v>
      </c>
      <c r="C11946" t="s">
        <v>753</v>
      </c>
      <c r="D11946" t="e">
        <f>VLOOKUP(A11946,Planilha2!$1:$1048576,6,0)</f>
        <v>#N/A</v>
      </c>
      <c r="E11946" t="e">
        <f>VLOOKUP(C11946,Planilha5!B:B,1,0)</f>
        <v>#N/A</v>
      </c>
    </row>
    <row r="11947" spans="1:5" hidden="1">
      <c r="A11947" s="11">
        <v>93871</v>
      </c>
      <c r="B11947" t="s">
        <v>16956</v>
      </c>
      <c r="C11947" t="s">
        <v>17944</v>
      </c>
      <c r="D11947" t="e">
        <f>VLOOKUP(A11947,Planilha2!$1:$1048576,6,0)</f>
        <v>#N/A</v>
      </c>
      <c r="E11947" t="e">
        <f>VLOOKUP(C11947,Planilha5!B:B,1,0)</f>
        <v>#N/A</v>
      </c>
    </row>
    <row r="11948" spans="1:5" hidden="1">
      <c r="A11948" s="11">
        <v>55454</v>
      </c>
      <c r="B11948" t="s">
        <v>16636</v>
      </c>
      <c r="C11948" t="s">
        <v>17945</v>
      </c>
      <c r="D11948" t="e">
        <f>VLOOKUP(A11948,Planilha2!$1:$1048576,6,0)</f>
        <v>#N/A</v>
      </c>
      <c r="E11948" t="e">
        <f>VLOOKUP(C11948,Planilha5!B:B,1,0)</f>
        <v>#N/A</v>
      </c>
    </row>
    <row r="11949" spans="1:5" hidden="1">
      <c r="A11949" s="11">
        <v>52488</v>
      </c>
      <c r="B11949" t="s">
        <v>17946</v>
      </c>
      <c r="C11949" t="s">
        <v>17947</v>
      </c>
      <c r="D11949" t="e">
        <f>VLOOKUP(A11949,Planilha2!$1:$1048576,6,0)</f>
        <v>#N/A</v>
      </c>
      <c r="E11949" t="e">
        <f>VLOOKUP(C11949,Planilha5!B:B,1,0)</f>
        <v>#N/A</v>
      </c>
    </row>
    <row r="11950" spans="1:5" hidden="1">
      <c r="A11950" s="11">
        <v>201361</v>
      </c>
      <c r="B11950" t="s">
        <v>68</v>
      </c>
      <c r="C11950" t="s">
        <v>17948</v>
      </c>
      <c r="D11950" t="str">
        <f>VLOOKUP(A11950,Planilha2!$1:$1048576,6,0)</f>
        <v>2 - Magistrados</v>
      </c>
      <c r="E11950" t="e">
        <f>VLOOKUP(C11950,Planilha5!B:B,1,0)</f>
        <v>#N/A</v>
      </c>
    </row>
    <row r="11951" spans="1:5" hidden="1">
      <c r="A11951" s="11">
        <v>12148</v>
      </c>
      <c r="B11951" t="s">
        <v>2036</v>
      </c>
      <c r="C11951" t="s">
        <v>17949</v>
      </c>
      <c r="D11951" t="e">
        <f>VLOOKUP(A11951,Planilha2!$1:$1048576,6,0)</f>
        <v>#N/A</v>
      </c>
      <c r="E11951" t="e">
        <f>VLOOKUP(C11951,Planilha5!B:B,1,0)</f>
        <v>#N/A</v>
      </c>
    </row>
    <row r="11952" spans="1:5" hidden="1">
      <c r="A11952" s="11">
        <v>24725</v>
      </c>
      <c r="B11952" t="s">
        <v>10619</v>
      </c>
      <c r="C11952" t="s">
        <v>17950</v>
      </c>
      <c r="D11952" t="e">
        <f>VLOOKUP(A11952,Planilha2!$1:$1048576,6,0)</f>
        <v>#N/A</v>
      </c>
      <c r="E11952" t="e">
        <f>VLOOKUP(C11952,Planilha5!B:B,1,0)</f>
        <v>#N/A</v>
      </c>
    </row>
    <row r="11953" spans="1:5" hidden="1">
      <c r="A11953" s="11">
        <v>50877</v>
      </c>
      <c r="B11953" t="s">
        <v>450</v>
      </c>
      <c r="C11953" t="s">
        <v>17951</v>
      </c>
      <c r="D11953" t="str">
        <f>VLOOKUP(A11953,Planilha2!$1:$1048576,6,0)</f>
        <v>2 - Magistrados</v>
      </c>
      <c r="E11953" t="e">
        <f>VLOOKUP(C11953,Planilha5!B:B,1,0)</f>
        <v>#N/A</v>
      </c>
    </row>
    <row r="11954" spans="1:5" hidden="1">
      <c r="A11954" s="11">
        <v>93729</v>
      </c>
      <c r="B11954" t="s">
        <v>17952</v>
      </c>
      <c r="C11954" t="s">
        <v>17953</v>
      </c>
      <c r="D11954" t="e">
        <f>VLOOKUP(A11954,Planilha2!$1:$1048576,6,0)</f>
        <v>#N/A</v>
      </c>
      <c r="E11954" t="e">
        <f>VLOOKUP(C11954,Planilha5!B:B,1,0)</f>
        <v>#N/A</v>
      </c>
    </row>
    <row r="11955" spans="1:5" hidden="1">
      <c r="A11955" s="11">
        <v>23539</v>
      </c>
      <c r="B11955" t="s">
        <v>100</v>
      </c>
      <c r="C11955" t="s">
        <v>17954</v>
      </c>
      <c r="D11955" t="str">
        <f>VLOOKUP(A11955,Planilha2!$1:$1048576,6,0)</f>
        <v>5 - Desembargador</v>
      </c>
      <c r="E11955" t="e">
        <f>VLOOKUP(C11955,Planilha5!B:B,1,0)</f>
        <v>#N/A</v>
      </c>
    </row>
    <row r="11956" spans="1:5" hidden="1">
      <c r="A11956" s="11">
        <v>1115</v>
      </c>
      <c r="B11956" t="s">
        <v>14145</v>
      </c>
      <c r="C11956" t="s">
        <v>17955</v>
      </c>
      <c r="D11956" t="e">
        <f>VLOOKUP(A11956,Planilha2!$1:$1048576,6,0)</f>
        <v>#N/A</v>
      </c>
      <c r="E11956" t="e">
        <f>VLOOKUP(C11956,Planilha5!B:B,1,0)</f>
        <v>#N/A</v>
      </c>
    </row>
    <row r="11957" spans="1:5" hidden="1">
      <c r="A11957" s="11">
        <v>50814</v>
      </c>
      <c r="B11957" t="s">
        <v>6924</v>
      </c>
      <c r="C11957" t="s">
        <v>17956</v>
      </c>
      <c r="D11957" t="e">
        <f>VLOOKUP(A11957,Planilha2!$1:$1048576,6,0)</f>
        <v>#N/A</v>
      </c>
      <c r="E11957" t="e">
        <f>VLOOKUP(C11957,Planilha5!B:B,1,0)</f>
        <v>#N/A</v>
      </c>
    </row>
    <row r="11958" spans="1:5" hidden="1">
      <c r="A11958" s="11">
        <v>40594</v>
      </c>
      <c r="B11958" t="s">
        <v>17957</v>
      </c>
      <c r="C11958" t="s">
        <v>17958</v>
      </c>
      <c r="D11958" t="e">
        <f>VLOOKUP(A11958,Planilha2!$1:$1048576,6,0)</f>
        <v>#N/A</v>
      </c>
      <c r="E11958" t="e">
        <f>VLOOKUP(C11958,Planilha5!B:B,1,0)</f>
        <v>#N/A</v>
      </c>
    </row>
    <row r="11959" spans="1:5" hidden="1">
      <c r="A11959" s="11">
        <v>99511</v>
      </c>
      <c r="B11959" t="s">
        <v>4183</v>
      </c>
      <c r="C11959" t="s">
        <v>17959</v>
      </c>
      <c r="D11959" t="e">
        <f>VLOOKUP(A11959,Planilha2!$1:$1048576,6,0)</f>
        <v>#N/A</v>
      </c>
      <c r="E11959" t="e">
        <f>VLOOKUP(C11959,Planilha5!B:B,1,0)</f>
        <v>#N/A</v>
      </c>
    </row>
    <row r="11960" spans="1:5" hidden="1">
      <c r="A11960" s="11">
        <v>904322</v>
      </c>
      <c r="B11960" t="s">
        <v>17960</v>
      </c>
      <c r="C11960" t="s">
        <v>17961</v>
      </c>
      <c r="D11960" t="e">
        <f>VLOOKUP(A11960,Planilha2!$1:$1048576,6,0)</f>
        <v>#N/A</v>
      </c>
      <c r="E11960" t="e">
        <f>VLOOKUP(C11960,Planilha5!B:B,1,0)</f>
        <v>#N/A</v>
      </c>
    </row>
    <row r="11961" spans="1:5" hidden="1">
      <c r="A11961" s="11">
        <v>55811</v>
      </c>
      <c r="B11961" t="s">
        <v>17962</v>
      </c>
      <c r="C11961" t="s">
        <v>17963</v>
      </c>
      <c r="D11961" t="e">
        <f>VLOOKUP(A11961,Planilha2!$1:$1048576,6,0)</f>
        <v>#N/A</v>
      </c>
      <c r="E11961" t="e">
        <f>VLOOKUP(C11961,Planilha5!B:B,1,0)</f>
        <v>#N/A</v>
      </c>
    </row>
    <row r="11962" spans="1:5" hidden="1">
      <c r="A11962" s="11">
        <v>35061</v>
      </c>
      <c r="B11962" t="s">
        <v>14660</v>
      </c>
      <c r="C11962" t="s">
        <v>17964</v>
      </c>
      <c r="D11962" t="e">
        <f>VLOOKUP(A11962,Planilha2!$1:$1048576,6,0)</f>
        <v>#N/A</v>
      </c>
      <c r="E11962" t="e">
        <f>VLOOKUP(C11962,Planilha5!B:B,1,0)</f>
        <v>#N/A</v>
      </c>
    </row>
    <row r="11963" spans="1:5" hidden="1">
      <c r="A11963" s="11">
        <v>51814</v>
      </c>
      <c r="B11963" t="s">
        <v>7613</v>
      </c>
      <c r="C11963" t="s">
        <v>17965</v>
      </c>
      <c r="D11963" t="e">
        <f>VLOOKUP(A11963,Planilha2!$1:$1048576,6,0)</f>
        <v>#N/A</v>
      </c>
      <c r="E11963" t="e">
        <f>VLOOKUP(C11963,Planilha5!B:B,1,0)</f>
        <v>#N/A</v>
      </c>
    </row>
    <row r="11964" spans="1:5" hidden="1">
      <c r="A11964" s="11">
        <v>3149</v>
      </c>
      <c r="B11964" t="s">
        <v>17966</v>
      </c>
      <c r="C11964" t="s">
        <v>17967</v>
      </c>
      <c r="D11964" t="e">
        <f>VLOOKUP(A11964,Planilha2!$1:$1048576,6,0)</f>
        <v>#N/A</v>
      </c>
      <c r="E11964" t="e">
        <f>VLOOKUP(C11964,Planilha5!B:B,1,0)</f>
        <v>#N/A</v>
      </c>
    </row>
    <row r="11965" spans="1:5" hidden="1">
      <c r="A11965" s="11">
        <v>22695</v>
      </c>
      <c r="B11965" t="s">
        <v>14191</v>
      </c>
      <c r="C11965" t="s">
        <v>17968</v>
      </c>
      <c r="D11965" t="e">
        <f>VLOOKUP(A11965,Planilha2!$1:$1048576,6,0)</f>
        <v>#N/A</v>
      </c>
      <c r="E11965" t="e">
        <f>VLOOKUP(C11965,Planilha5!B:B,1,0)</f>
        <v>#N/A</v>
      </c>
    </row>
    <row r="11966" spans="1:5" hidden="1">
      <c r="A11966" s="11">
        <v>53615</v>
      </c>
      <c r="B11966" t="s">
        <v>9497</v>
      </c>
      <c r="C11966" t="s">
        <v>17969</v>
      </c>
      <c r="D11966" t="e">
        <f>VLOOKUP(A11966,Planilha2!$1:$1048576,6,0)</f>
        <v>#N/A</v>
      </c>
      <c r="E11966" t="e">
        <f>VLOOKUP(C11966,Planilha5!B:B,1,0)</f>
        <v>#N/A</v>
      </c>
    </row>
    <row r="11967" spans="1:5" hidden="1">
      <c r="A11967" s="11">
        <v>54487</v>
      </c>
      <c r="B11967" t="s">
        <v>17970</v>
      </c>
      <c r="C11967" t="s">
        <v>14331</v>
      </c>
      <c r="D11967" t="e">
        <f>VLOOKUP(A11967,Planilha2!$1:$1048576,6,0)</f>
        <v>#N/A</v>
      </c>
      <c r="E11967" t="e">
        <f>VLOOKUP(C11967,Planilha5!B:B,1,0)</f>
        <v>#N/A</v>
      </c>
    </row>
    <row r="11968" spans="1:5" hidden="1">
      <c r="A11968" s="11">
        <v>903579</v>
      </c>
      <c r="B11968" t="s">
        <v>17971</v>
      </c>
      <c r="C11968" t="s">
        <v>17972</v>
      </c>
      <c r="D11968" t="e">
        <f>VLOOKUP(A11968,Planilha2!$1:$1048576,6,0)</f>
        <v>#N/A</v>
      </c>
      <c r="E11968" t="e">
        <f>VLOOKUP(C11968,Planilha5!B:B,1,0)</f>
        <v>#N/A</v>
      </c>
    </row>
    <row r="11969" spans="1:5" hidden="1">
      <c r="A11969" s="11">
        <v>903795</v>
      </c>
      <c r="B11969" t="s">
        <v>17973</v>
      </c>
      <c r="C11969" t="s">
        <v>17974</v>
      </c>
      <c r="D11969" t="e">
        <f>VLOOKUP(A11969,Planilha2!$1:$1048576,6,0)</f>
        <v>#N/A</v>
      </c>
      <c r="E11969" t="e">
        <f>VLOOKUP(C11969,Planilha5!B:B,1,0)</f>
        <v>#N/A</v>
      </c>
    </row>
    <row r="11970" spans="1:5" hidden="1">
      <c r="A11970" s="11">
        <v>50384</v>
      </c>
      <c r="B11970" t="s">
        <v>6317</v>
      </c>
      <c r="C11970" t="s">
        <v>6318</v>
      </c>
      <c r="D11970" t="e">
        <f>VLOOKUP(A11970,Planilha2!$1:$1048576,6,0)</f>
        <v>#N/A</v>
      </c>
      <c r="E11970" t="e">
        <f>VLOOKUP(C11970,Planilha5!B:B,1,0)</f>
        <v>#N/A</v>
      </c>
    </row>
    <row r="11971" spans="1:5" hidden="1">
      <c r="A11971" s="11">
        <v>49066</v>
      </c>
      <c r="B11971" t="s">
        <v>5983</v>
      </c>
      <c r="C11971" t="s">
        <v>17975</v>
      </c>
      <c r="D11971" t="e">
        <f>VLOOKUP(A11971,Planilha2!$1:$1048576,6,0)</f>
        <v>#N/A</v>
      </c>
      <c r="E11971" t="e">
        <f>VLOOKUP(C11971,Planilha5!B:B,1,0)</f>
        <v>#N/A</v>
      </c>
    </row>
    <row r="11972" spans="1:5" hidden="1">
      <c r="A11972" s="11">
        <v>5550</v>
      </c>
      <c r="B11972" t="s">
        <v>2666</v>
      </c>
      <c r="C11972" t="s">
        <v>17976</v>
      </c>
      <c r="D11972" t="e">
        <f>VLOOKUP(A11972,Planilha2!$1:$1048576,6,0)</f>
        <v>#N/A</v>
      </c>
      <c r="E11972" t="e">
        <f>VLOOKUP(C11972,Planilha5!B:B,1,0)</f>
        <v>#N/A</v>
      </c>
    </row>
    <row r="11973" spans="1:5" hidden="1">
      <c r="A11973">
        <v>630</v>
      </c>
      <c r="B11973" t="s">
        <v>4225</v>
      </c>
      <c r="C11973" t="s">
        <v>4226</v>
      </c>
      <c r="D11973" t="e">
        <f>VLOOKUP(A11973,Planilha2!$1:$1048576,6,0)</f>
        <v>#N/A</v>
      </c>
      <c r="E11973" t="e">
        <f>VLOOKUP(C11973,Planilha5!B:B,1,0)</f>
        <v>#N/A</v>
      </c>
    </row>
    <row r="11974" spans="1:5" hidden="1">
      <c r="A11974" s="11">
        <v>8310</v>
      </c>
      <c r="B11974" t="s">
        <v>4771</v>
      </c>
      <c r="C11974" t="s">
        <v>3390</v>
      </c>
      <c r="D11974" t="e">
        <f>VLOOKUP(A11974,Planilha2!$1:$1048576,6,0)</f>
        <v>#N/A</v>
      </c>
      <c r="E11974" t="e">
        <f>VLOOKUP(C11974,Planilha5!B:B,1,0)</f>
        <v>#N/A</v>
      </c>
    </row>
    <row r="11975" spans="1:5" hidden="1">
      <c r="A11975" s="11">
        <v>26110</v>
      </c>
      <c r="B11975" t="s">
        <v>5411</v>
      </c>
      <c r="C11975" t="s">
        <v>17977</v>
      </c>
      <c r="D11975" t="e">
        <f>VLOOKUP(A11975,Planilha2!$1:$1048576,6,0)</f>
        <v>#N/A</v>
      </c>
      <c r="E11975" t="e">
        <f>VLOOKUP(C11975,Planilha5!B:B,1,0)</f>
        <v>#N/A</v>
      </c>
    </row>
    <row r="11976" spans="1:5" hidden="1">
      <c r="A11976" s="11">
        <v>905449</v>
      </c>
      <c r="B11976" t="s">
        <v>17978</v>
      </c>
      <c r="C11976" t="s">
        <v>17979</v>
      </c>
      <c r="D11976" t="e">
        <f>VLOOKUP(A11976,Planilha2!$1:$1048576,6,0)</f>
        <v>#N/A</v>
      </c>
      <c r="E11976" t="e">
        <f>VLOOKUP(C11976,Planilha5!B:B,1,0)</f>
        <v>#N/A</v>
      </c>
    </row>
    <row r="11977" spans="1:5" hidden="1">
      <c r="A11977" s="11">
        <v>52554</v>
      </c>
      <c r="B11977" t="s">
        <v>16650</v>
      </c>
      <c r="C11977" t="s">
        <v>17980</v>
      </c>
      <c r="D11977" t="e">
        <f>VLOOKUP(A11977,Planilha2!$1:$1048576,6,0)</f>
        <v>#N/A</v>
      </c>
      <c r="E11977" t="e">
        <f>VLOOKUP(C11977,Planilha5!B:B,1,0)</f>
        <v>#N/A</v>
      </c>
    </row>
    <row r="11978" spans="1:5" hidden="1">
      <c r="A11978" s="11">
        <v>49226</v>
      </c>
      <c r="B11978" t="s">
        <v>17981</v>
      </c>
      <c r="C11978" t="s">
        <v>17982</v>
      </c>
      <c r="D11978" t="e">
        <f>VLOOKUP(A11978,Planilha2!$1:$1048576,6,0)</f>
        <v>#N/A</v>
      </c>
      <c r="E11978" t="e">
        <f>VLOOKUP(C11978,Planilha5!B:B,1,0)</f>
        <v>#N/A</v>
      </c>
    </row>
    <row r="11979" spans="1:5" hidden="1">
      <c r="A11979" s="11">
        <v>51809</v>
      </c>
      <c r="B11979" t="s">
        <v>17983</v>
      </c>
      <c r="C11979" t="s">
        <v>17984</v>
      </c>
      <c r="D11979" t="e">
        <f>VLOOKUP(A11979,Planilha2!$1:$1048576,6,0)</f>
        <v>#N/A</v>
      </c>
      <c r="E11979" t="e">
        <f>VLOOKUP(C11979,Planilha5!B:B,1,0)</f>
        <v>#N/A</v>
      </c>
    </row>
    <row r="11980" spans="1:5" hidden="1">
      <c r="A11980" s="11">
        <v>1399</v>
      </c>
      <c r="B11980" t="s">
        <v>17985</v>
      </c>
      <c r="C11980" t="s">
        <v>17986</v>
      </c>
      <c r="D11980" t="e">
        <f>VLOOKUP(A11980,Planilha2!$1:$1048576,6,0)</f>
        <v>#N/A</v>
      </c>
      <c r="E11980" t="e">
        <f>VLOOKUP(C11980,Planilha5!B:B,1,0)</f>
        <v>#N/A</v>
      </c>
    </row>
    <row r="11981" spans="1:5" hidden="1">
      <c r="A11981" s="11">
        <v>201435</v>
      </c>
      <c r="B11981" t="s">
        <v>1775</v>
      </c>
      <c r="C11981" t="s">
        <v>1777</v>
      </c>
      <c r="D11981" t="e">
        <f>VLOOKUP(A11981,Planilha2!$1:$1048576,6,0)</f>
        <v>#N/A</v>
      </c>
      <c r="E11981" t="e">
        <f>VLOOKUP(C11981,Planilha5!B:B,1,0)</f>
        <v>#N/A</v>
      </c>
    </row>
    <row r="11982" spans="1:5" hidden="1">
      <c r="A11982" s="11">
        <v>47499</v>
      </c>
      <c r="B11982" t="s">
        <v>17987</v>
      </c>
      <c r="C11982" t="s">
        <v>17988</v>
      </c>
      <c r="D11982" t="e">
        <f>VLOOKUP(A11982,Planilha2!$1:$1048576,6,0)</f>
        <v>#N/A</v>
      </c>
      <c r="E11982" t="e">
        <f>VLOOKUP(C11982,Planilha5!B:B,1,0)</f>
        <v>#N/A</v>
      </c>
    </row>
    <row r="11983" spans="1:5" hidden="1">
      <c r="A11983" s="11">
        <v>200792</v>
      </c>
      <c r="B11983" t="s">
        <v>206</v>
      </c>
      <c r="C11983" t="s">
        <v>17989</v>
      </c>
      <c r="D11983" t="str">
        <f>VLOOKUP(A11983,Planilha2!$1:$1048576,6,0)</f>
        <v>2 - Magistrados</v>
      </c>
      <c r="E11983" t="e">
        <f>VLOOKUP(C11983,Planilha5!B:B,1,0)</f>
        <v>#N/A</v>
      </c>
    </row>
    <row r="11984" spans="1:5" hidden="1">
      <c r="A11984" s="11">
        <v>5939</v>
      </c>
      <c r="B11984" t="s">
        <v>13194</v>
      </c>
      <c r="C11984" t="s">
        <v>17990</v>
      </c>
      <c r="D11984" t="e">
        <f>VLOOKUP(A11984,Planilha2!$1:$1048576,6,0)</f>
        <v>#N/A</v>
      </c>
      <c r="E11984" t="e">
        <f>VLOOKUP(C11984,Planilha5!B:B,1,0)</f>
        <v>#N/A</v>
      </c>
    </row>
    <row r="11985" spans="1:5" hidden="1">
      <c r="A11985" s="11">
        <v>55158</v>
      </c>
      <c r="B11985" t="s">
        <v>17991</v>
      </c>
      <c r="C11985" t="s">
        <v>17992</v>
      </c>
      <c r="D11985" t="e">
        <f>VLOOKUP(A11985,Planilha2!$1:$1048576,6,0)</f>
        <v>#N/A</v>
      </c>
      <c r="E11985" t="e">
        <f>VLOOKUP(C11985,Planilha5!B:B,1,0)</f>
        <v>#N/A</v>
      </c>
    </row>
    <row r="11986" spans="1:5" hidden="1">
      <c r="A11986" s="11">
        <v>3230</v>
      </c>
      <c r="B11986" t="s">
        <v>3471</v>
      </c>
      <c r="C11986" t="s">
        <v>3473</v>
      </c>
      <c r="D11986" t="e">
        <f>VLOOKUP(A11986,Planilha2!$1:$1048576,6,0)</f>
        <v>#N/A</v>
      </c>
      <c r="E11986" t="e">
        <f>VLOOKUP(C11986,Planilha5!B:B,1,0)</f>
        <v>#N/A</v>
      </c>
    </row>
    <row r="11987" spans="1:5" hidden="1">
      <c r="A11987" s="11">
        <v>8118</v>
      </c>
      <c r="B11987" t="s">
        <v>2304</v>
      </c>
      <c r="C11987" t="s">
        <v>17993</v>
      </c>
      <c r="D11987" t="e">
        <f>VLOOKUP(A11987,Planilha2!$1:$1048576,6,0)</f>
        <v>#N/A</v>
      </c>
      <c r="E11987" t="e">
        <f>VLOOKUP(C11987,Planilha5!B:B,1,0)</f>
        <v>#N/A</v>
      </c>
    </row>
    <row r="11988" spans="1:5" hidden="1">
      <c r="A11988" s="11">
        <v>4155</v>
      </c>
      <c r="B11988" t="s">
        <v>3392</v>
      </c>
      <c r="C11988" t="s">
        <v>17994</v>
      </c>
      <c r="D11988" t="e">
        <f>VLOOKUP(A11988,Planilha2!$1:$1048576,6,0)</f>
        <v>#N/A</v>
      </c>
      <c r="E11988" t="e">
        <f>VLOOKUP(C11988,Planilha5!B:B,1,0)</f>
        <v>#N/A</v>
      </c>
    </row>
    <row r="11989" spans="1:5" hidden="1">
      <c r="A11989" s="11">
        <v>905196</v>
      </c>
      <c r="B11989" t="s">
        <v>14942</v>
      </c>
      <c r="C11989" t="s">
        <v>14339</v>
      </c>
      <c r="D11989" t="e">
        <f>VLOOKUP(A11989,Planilha2!$1:$1048576,6,0)</f>
        <v>#N/A</v>
      </c>
      <c r="E11989" t="e">
        <f>VLOOKUP(C11989,Planilha5!B:B,1,0)</f>
        <v>#N/A</v>
      </c>
    </row>
    <row r="11990" spans="1:5" hidden="1">
      <c r="A11990" s="11">
        <v>55200</v>
      </c>
      <c r="B11990" t="s">
        <v>10686</v>
      </c>
      <c r="C11990" t="s">
        <v>17995</v>
      </c>
      <c r="D11990" t="e">
        <f>VLOOKUP(A11990,Planilha2!$1:$1048576,6,0)</f>
        <v>#N/A</v>
      </c>
      <c r="E11990" t="e">
        <f>VLOOKUP(C11990,Planilha5!B:B,1,0)</f>
        <v>#N/A</v>
      </c>
    </row>
    <row r="11991" spans="1:5" hidden="1">
      <c r="A11991" s="11">
        <v>52486</v>
      </c>
      <c r="B11991" t="s">
        <v>17996</v>
      </c>
      <c r="C11991" t="s">
        <v>17997</v>
      </c>
      <c r="D11991" t="e">
        <f>VLOOKUP(A11991,Planilha2!$1:$1048576,6,0)</f>
        <v>#N/A</v>
      </c>
      <c r="E11991" t="e">
        <f>VLOOKUP(C11991,Planilha5!B:B,1,0)</f>
        <v>#N/A</v>
      </c>
    </row>
    <row r="11992" spans="1:5" hidden="1">
      <c r="A11992" s="11">
        <v>54486</v>
      </c>
      <c r="B11992" t="s">
        <v>17998</v>
      </c>
      <c r="C11992" t="s">
        <v>17999</v>
      </c>
      <c r="D11992" t="e">
        <f>VLOOKUP(A11992,Planilha2!$1:$1048576,6,0)</f>
        <v>#N/A</v>
      </c>
      <c r="E11992" t="e">
        <f>VLOOKUP(C11992,Planilha5!B:B,1,0)</f>
        <v>#N/A</v>
      </c>
    </row>
    <row r="11993" spans="1:5" hidden="1">
      <c r="A11993" s="11">
        <v>22659</v>
      </c>
      <c r="B11993" t="s">
        <v>18000</v>
      </c>
      <c r="C11993" t="s">
        <v>18001</v>
      </c>
      <c r="D11993" t="e">
        <f>VLOOKUP(A11993,Planilha2!$1:$1048576,6,0)</f>
        <v>#N/A</v>
      </c>
      <c r="E11993" t="e">
        <f>VLOOKUP(C11993,Planilha5!B:B,1,0)</f>
        <v>#N/A</v>
      </c>
    </row>
    <row r="11994" spans="1:5" hidden="1">
      <c r="A11994">
        <v>167</v>
      </c>
      <c r="B11994" t="s">
        <v>906</v>
      </c>
      <c r="C11994" t="s">
        <v>18002</v>
      </c>
      <c r="D11994" t="e">
        <f>VLOOKUP(A11994,Planilha2!$1:$1048576,6,0)</f>
        <v>#N/A</v>
      </c>
      <c r="E11994" t="str">
        <f>VLOOKUP(C11994,Planilha5!B:B,1,0)</f>
        <v>ANTONIA ALVES DA SILVA</v>
      </c>
    </row>
    <row r="11995" spans="1:5" hidden="1">
      <c r="A11995" s="11">
        <v>51159</v>
      </c>
      <c r="B11995" t="s">
        <v>18003</v>
      </c>
      <c r="C11995" t="s">
        <v>18004</v>
      </c>
      <c r="D11995" t="e">
        <f>VLOOKUP(A11995,Planilha2!$1:$1048576,6,0)</f>
        <v>#N/A</v>
      </c>
      <c r="E11995" t="e">
        <f>VLOOKUP(C11995,Planilha5!B:B,1,0)</f>
        <v>#N/A</v>
      </c>
    </row>
    <row r="11996" spans="1:5" hidden="1">
      <c r="A11996" s="11">
        <v>46928</v>
      </c>
      <c r="B11996" t="s">
        <v>6732</v>
      </c>
      <c r="C11996" t="s">
        <v>18005</v>
      </c>
      <c r="D11996" t="e">
        <f>VLOOKUP(A11996,Planilha2!$1:$1048576,6,0)</f>
        <v>#N/A</v>
      </c>
      <c r="E11996" t="e">
        <f>VLOOKUP(C11996,Planilha5!B:B,1,0)</f>
        <v>#N/A</v>
      </c>
    </row>
    <row r="11997" spans="1:5" hidden="1">
      <c r="A11997" s="11">
        <v>45860</v>
      </c>
      <c r="B11997" t="s">
        <v>18006</v>
      </c>
      <c r="C11997" t="s">
        <v>18007</v>
      </c>
      <c r="D11997" t="e">
        <f>VLOOKUP(A11997,Planilha2!$1:$1048576,6,0)</f>
        <v>#N/A</v>
      </c>
      <c r="E11997" t="e">
        <f>VLOOKUP(C11997,Planilha5!B:B,1,0)</f>
        <v>#N/A</v>
      </c>
    </row>
    <row r="11998" spans="1:5" hidden="1">
      <c r="A11998" s="11">
        <v>53619</v>
      </c>
      <c r="B11998" t="s">
        <v>18008</v>
      </c>
      <c r="C11998" t="s">
        <v>18009</v>
      </c>
      <c r="D11998" t="e">
        <f>VLOOKUP(A11998,Planilha2!$1:$1048576,6,0)</f>
        <v>#N/A</v>
      </c>
      <c r="E11998" t="e">
        <f>VLOOKUP(C11998,Planilha5!B:B,1,0)</f>
        <v>#N/A</v>
      </c>
    </row>
    <row r="11999" spans="1:5" hidden="1">
      <c r="A11999" s="11">
        <v>48520</v>
      </c>
      <c r="B11999" t="s">
        <v>18010</v>
      </c>
      <c r="C11999" t="s">
        <v>18011</v>
      </c>
      <c r="D11999" t="e">
        <f>VLOOKUP(A11999,Planilha2!$1:$1048576,6,0)</f>
        <v>#N/A</v>
      </c>
      <c r="E11999" t="e">
        <f>VLOOKUP(C11999,Planilha5!B:B,1,0)</f>
        <v>#N/A</v>
      </c>
    </row>
    <row r="12000" spans="1:5" hidden="1">
      <c r="A12000" s="11">
        <v>94116</v>
      </c>
      <c r="B12000" t="s">
        <v>18012</v>
      </c>
      <c r="C12000" t="s">
        <v>18013</v>
      </c>
      <c r="D12000" t="e">
        <f>VLOOKUP(A12000,Planilha2!$1:$1048576,6,0)</f>
        <v>#N/A</v>
      </c>
      <c r="E12000" t="e">
        <f>VLOOKUP(C12000,Planilha5!B:B,1,0)</f>
        <v>#N/A</v>
      </c>
    </row>
    <row r="12001" spans="1:5" hidden="1">
      <c r="A12001" s="11">
        <v>53254</v>
      </c>
      <c r="B12001" t="s">
        <v>18014</v>
      </c>
      <c r="C12001" t="s">
        <v>18015</v>
      </c>
      <c r="D12001" t="e">
        <f>VLOOKUP(A12001,Planilha2!$1:$1048576,6,0)</f>
        <v>#N/A</v>
      </c>
      <c r="E12001" t="e">
        <f>VLOOKUP(C12001,Planilha5!B:B,1,0)</f>
        <v>#N/A</v>
      </c>
    </row>
    <row r="12002" spans="1:5" hidden="1">
      <c r="A12002" s="11">
        <v>200918</v>
      </c>
      <c r="B12002" t="s">
        <v>201</v>
      </c>
      <c r="C12002" t="s">
        <v>15602</v>
      </c>
      <c r="D12002" t="str">
        <f>VLOOKUP(A12002,Planilha2!$1:$1048576,6,0)</f>
        <v>2 - Magistrados</v>
      </c>
      <c r="E12002" t="e">
        <f>VLOOKUP(C12002,Planilha5!B:B,1,0)</f>
        <v>#N/A</v>
      </c>
    </row>
    <row r="12003" spans="1:5" hidden="1">
      <c r="A12003" s="11">
        <v>93269</v>
      </c>
      <c r="B12003" t="s">
        <v>18016</v>
      </c>
      <c r="C12003" t="s">
        <v>18017</v>
      </c>
      <c r="D12003" t="e">
        <f>VLOOKUP(A12003,Planilha2!$1:$1048576,6,0)</f>
        <v>#N/A</v>
      </c>
      <c r="E12003" t="e">
        <f>VLOOKUP(C12003,Planilha5!B:B,1,0)</f>
        <v>#N/A</v>
      </c>
    </row>
    <row r="12004" spans="1:5" hidden="1">
      <c r="A12004" s="11">
        <v>903460</v>
      </c>
      <c r="B12004" t="s">
        <v>10413</v>
      </c>
      <c r="C12004" t="s">
        <v>18018</v>
      </c>
      <c r="D12004" t="e">
        <f>VLOOKUP(A12004,Planilha2!$1:$1048576,6,0)</f>
        <v>#N/A</v>
      </c>
      <c r="E12004" t="e">
        <f>VLOOKUP(C12004,Planilha5!B:B,1,0)</f>
        <v>#N/A</v>
      </c>
    </row>
    <row r="12005" spans="1:5" hidden="1">
      <c r="A12005">
        <v>578</v>
      </c>
      <c r="B12005" t="s">
        <v>901</v>
      </c>
      <c r="C12005" t="s">
        <v>18019</v>
      </c>
      <c r="D12005" t="e">
        <f>VLOOKUP(A12005,Planilha2!$1:$1048576,6,0)</f>
        <v>#N/A</v>
      </c>
      <c r="E12005" t="e">
        <f>VLOOKUP(C12005,Planilha5!B:B,1,0)</f>
        <v>#N/A</v>
      </c>
    </row>
    <row r="12006" spans="1:5" hidden="1">
      <c r="A12006" s="11">
        <v>55432</v>
      </c>
      <c r="B12006" t="s">
        <v>18020</v>
      </c>
      <c r="C12006" t="s">
        <v>18021</v>
      </c>
      <c r="D12006" t="e">
        <f>VLOOKUP(A12006,Planilha2!$1:$1048576,6,0)</f>
        <v>#N/A</v>
      </c>
      <c r="E12006" t="e">
        <f>VLOOKUP(C12006,Planilha5!B:B,1,0)</f>
        <v>#N/A</v>
      </c>
    </row>
    <row r="12007" spans="1:5" hidden="1">
      <c r="A12007" s="11">
        <v>40190</v>
      </c>
      <c r="B12007" t="s">
        <v>18022</v>
      </c>
      <c r="C12007" t="s">
        <v>18023</v>
      </c>
      <c r="D12007" t="e">
        <f>VLOOKUP(A12007,Planilha2!$1:$1048576,6,0)</f>
        <v>#N/A</v>
      </c>
      <c r="E12007" t="e">
        <f>VLOOKUP(C12007,Planilha5!B:B,1,0)</f>
        <v>#N/A</v>
      </c>
    </row>
    <row r="12008" spans="1:5" hidden="1">
      <c r="A12008" s="11">
        <v>2928</v>
      </c>
      <c r="B12008" t="s">
        <v>12709</v>
      </c>
      <c r="C12008" t="s">
        <v>16225</v>
      </c>
      <c r="D12008" t="e">
        <f>VLOOKUP(A12008,Planilha2!$1:$1048576,6,0)</f>
        <v>#N/A</v>
      </c>
      <c r="E12008" t="e">
        <f>VLOOKUP(C12008,Planilha5!B:B,1,0)</f>
        <v>#N/A</v>
      </c>
    </row>
    <row r="12009" spans="1:5" hidden="1">
      <c r="A12009" s="11">
        <v>54662</v>
      </c>
      <c r="B12009" t="s">
        <v>18024</v>
      </c>
      <c r="C12009" t="s">
        <v>18025</v>
      </c>
      <c r="D12009" t="e">
        <f>VLOOKUP(A12009,Planilha2!$1:$1048576,6,0)</f>
        <v>#N/A</v>
      </c>
      <c r="E12009" t="e">
        <f>VLOOKUP(C12009,Planilha5!B:B,1,0)</f>
        <v>#N/A</v>
      </c>
    </row>
    <row r="12010" spans="1:5" hidden="1">
      <c r="A12010" s="11">
        <v>46964</v>
      </c>
      <c r="B12010" t="s">
        <v>15305</v>
      </c>
      <c r="C12010" t="s">
        <v>18026</v>
      </c>
      <c r="D12010" t="e">
        <f>VLOOKUP(A12010,Planilha2!$1:$1048576,6,0)</f>
        <v>#N/A</v>
      </c>
      <c r="E12010" t="e">
        <f>VLOOKUP(C12010,Planilha5!B:B,1,0)</f>
        <v>#N/A</v>
      </c>
    </row>
    <row r="12011" spans="1:5" hidden="1">
      <c r="A12011" s="11">
        <v>54013</v>
      </c>
      <c r="B12011" t="s">
        <v>18027</v>
      </c>
      <c r="C12011" t="s">
        <v>18028</v>
      </c>
      <c r="D12011" t="e">
        <f>VLOOKUP(A12011,Planilha2!$1:$1048576,6,0)</f>
        <v>#N/A</v>
      </c>
      <c r="E12011" t="e">
        <f>VLOOKUP(C12011,Planilha5!B:B,1,0)</f>
        <v>#N/A</v>
      </c>
    </row>
    <row r="12012" spans="1:5" hidden="1">
      <c r="A12012" s="11">
        <v>95745</v>
      </c>
      <c r="B12012" t="s">
        <v>5532</v>
      </c>
      <c r="C12012" t="s">
        <v>18029</v>
      </c>
      <c r="D12012" t="e">
        <f>VLOOKUP(A12012,Planilha2!$1:$1048576,6,0)</f>
        <v>#N/A</v>
      </c>
      <c r="E12012" t="e">
        <f>VLOOKUP(C12012,Planilha5!B:B,1,0)</f>
        <v>#N/A</v>
      </c>
    </row>
    <row r="12013" spans="1:5" hidden="1">
      <c r="A12013" s="11">
        <v>51245</v>
      </c>
      <c r="B12013" t="s">
        <v>9541</v>
      </c>
      <c r="C12013" t="s">
        <v>18030</v>
      </c>
      <c r="D12013" t="e">
        <f>VLOOKUP(A12013,Planilha2!$1:$1048576,6,0)</f>
        <v>#N/A</v>
      </c>
      <c r="E12013" t="e">
        <f>VLOOKUP(C12013,Planilha5!B:B,1,0)</f>
        <v>#N/A</v>
      </c>
    </row>
    <row r="12014" spans="1:5" hidden="1">
      <c r="A12014" s="11">
        <v>45268</v>
      </c>
      <c r="B12014" t="s">
        <v>18031</v>
      </c>
      <c r="C12014" t="s">
        <v>18032</v>
      </c>
      <c r="D12014" t="e">
        <f>VLOOKUP(A12014,Planilha2!$1:$1048576,6,0)</f>
        <v>#N/A</v>
      </c>
      <c r="E12014" t="e">
        <f>VLOOKUP(C12014,Planilha5!B:B,1,0)</f>
        <v>#N/A</v>
      </c>
    </row>
    <row r="12015" spans="1:5" hidden="1">
      <c r="A12015" s="11">
        <v>4295</v>
      </c>
      <c r="B12015" t="s">
        <v>18033</v>
      </c>
      <c r="C12015" t="s">
        <v>18034</v>
      </c>
      <c r="D12015" t="e">
        <f>VLOOKUP(A12015,Planilha2!$1:$1048576,6,0)</f>
        <v>#N/A</v>
      </c>
      <c r="E12015" t="e">
        <f>VLOOKUP(C12015,Planilha5!B:B,1,0)</f>
        <v>#N/A</v>
      </c>
    </row>
    <row r="12016" spans="1:5" hidden="1">
      <c r="A12016" s="11">
        <v>200515</v>
      </c>
      <c r="B12016" t="s">
        <v>5574</v>
      </c>
      <c r="C12016" t="s">
        <v>13952</v>
      </c>
      <c r="D12016" t="e">
        <f>VLOOKUP(A12016,Planilha2!$1:$1048576,6,0)</f>
        <v>#N/A</v>
      </c>
      <c r="E12016" t="e">
        <f>VLOOKUP(C12016,Planilha5!B:B,1,0)</f>
        <v>#N/A</v>
      </c>
    </row>
    <row r="12017" spans="1:5" hidden="1">
      <c r="A12017" s="11">
        <v>98282</v>
      </c>
      <c r="B12017" t="s">
        <v>17639</v>
      </c>
      <c r="C12017" t="s">
        <v>18035</v>
      </c>
      <c r="D12017" t="e">
        <f>VLOOKUP(A12017,Planilha2!$1:$1048576,6,0)</f>
        <v>#N/A</v>
      </c>
      <c r="E12017" t="e">
        <f>VLOOKUP(C12017,Planilha5!B:B,1,0)</f>
        <v>#N/A</v>
      </c>
    </row>
    <row r="12018" spans="1:5" hidden="1">
      <c r="A12018" s="11">
        <v>6711</v>
      </c>
      <c r="B12018" t="s">
        <v>315</v>
      </c>
      <c r="C12018" t="s">
        <v>18036</v>
      </c>
      <c r="D12018" t="str">
        <f>VLOOKUP(A12018,Planilha2!$1:$1048576,6,0)</f>
        <v>2 - Magistrados</v>
      </c>
      <c r="E12018" t="e">
        <f>VLOOKUP(C12018,Planilha5!B:B,1,0)</f>
        <v>#N/A</v>
      </c>
    </row>
    <row r="12019" spans="1:5" hidden="1">
      <c r="A12019" s="11">
        <v>91091</v>
      </c>
      <c r="B12019" t="s">
        <v>18037</v>
      </c>
      <c r="C12019" t="s">
        <v>15354</v>
      </c>
      <c r="D12019" t="e">
        <f>VLOOKUP(A12019,Planilha2!$1:$1048576,6,0)</f>
        <v>#N/A</v>
      </c>
      <c r="E12019" t="e">
        <f>VLOOKUP(C12019,Planilha5!B:B,1,0)</f>
        <v>#N/A</v>
      </c>
    </row>
    <row r="12020" spans="1:5" hidden="1">
      <c r="A12020" s="11">
        <v>48680</v>
      </c>
      <c r="B12020" t="s">
        <v>18038</v>
      </c>
      <c r="C12020" t="s">
        <v>18039</v>
      </c>
      <c r="D12020" t="e">
        <f>VLOOKUP(A12020,Planilha2!$1:$1048576,6,0)</f>
        <v>#N/A</v>
      </c>
      <c r="E12020" t="e">
        <f>VLOOKUP(C12020,Planilha5!B:B,1,0)</f>
        <v>#N/A</v>
      </c>
    </row>
    <row r="12021" spans="1:5" hidden="1">
      <c r="A12021" s="11">
        <v>903987</v>
      </c>
      <c r="B12021" t="s">
        <v>18040</v>
      </c>
      <c r="C12021" t="s">
        <v>14771</v>
      </c>
      <c r="D12021" t="e">
        <f>VLOOKUP(A12021,Planilha2!$1:$1048576,6,0)</f>
        <v>#N/A</v>
      </c>
      <c r="E12021" t="e">
        <f>VLOOKUP(C12021,Planilha5!B:B,1,0)</f>
        <v>#N/A</v>
      </c>
    </row>
    <row r="12022" spans="1:5" hidden="1">
      <c r="A12022" s="11">
        <v>9437</v>
      </c>
      <c r="B12022" t="s">
        <v>18041</v>
      </c>
      <c r="C12022" t="s">
        <v>18042</v>
      </c>
      <c r="D12022" t="e">
        <f>VLOOKUP(A12022,Planilha2!$1:$1048576,6,0)</f>
        <v>#N/A</v>
      </c>
      <c r="E12022" t="e">
        <f>VLOOKUP(C12022,Planilha5!B:B,1,0)</f>
        <v>#N/A</v>
      </c>
    </row>
    <row r="12023" spans="1:5" hidden="1">
      <c r="A12023" s="11">
        <v>2905</v>
      </c>
      <c r="B12023" t="s">
        <v>223</v>
      </c>
      <c r="C12023" t="s">
        <v>13130</v>
      </c>
      <c r="D12023" t="str">
        <f>VLOOKUP(A12023,Planilha2!$1:$1048576,6,0)</f>
        <v>2 - Magistrados</v>
      </c>
      <c r="E12023" t="e">
        <f>VLOOKUP(C12023,Planilha5!B:B,1,0)</f>
        <v>#N/A</v>
      </c>
    </row>
    <row r="12024" spans="1:5" hidden="1">
      <c r="A12024" s="11">
        <v>53666</v>
      </c>
      <c r="B12024" t="s">
        <v>18043</v>
      </c>
      <c r="C12024" t="s">
        <v>18044</v>
      </c>
      <c r="D12024" t="e">
        <f>VLOOKUP(A12024,Planilha2!$1:$1048576,6,0)</f>
        <v>#N/A</v>
      </c>
      <c r="E12024" t="e">
        <f>VLOOKUP(C12024,Planilha5!B:B,1,0)</f>
        <v>#N/A</v>
      </c>
    </row>
    <row r="12025" spans="1:5" hidden="1">
      <c r="A12025" s="11">
        <v>48584</v>
      </c>
      <c r="B12025" t="s">
        <v>16984</v>
      </c>
      <c r="C12025" t="s">
        <v>18045</v>
      </c>
      <c r="D12025" t="e">
        <f>VLOOKUP(A12025,Planilha2!$1:$1048576,6,0)</f>
        <v>#N/A</v>
      </c>
      <c r="E12025" t="e">
        <f>VLOOKUP(C12025,Planilha5!B:B,1,0)</f>
        <v>#N/A</v>
      </c>
    </row>
    <row r="12026" spans="1:5" hidden="1">
      <c r="A12026" s="11">
        <v>200278</v>
      </c>
      <c r="B12026" t="s">
        <v>17262</v>
      </c>
      <c r="C12026" t="s">
        <v>18046</v>
      </c>
      <c r="D12026" t="e">
        <f>VLOOKUP(A12026,Planilha2!$1:$1048576,6,0)</f>
        <v>#N/A</v>
      </c>
      <c r="E12026" t="e">
        <f>VLOOKUP(C12026,Planilha5!B:B,1,0)</f>
        <v>#N/A</v>
      </c>
    </row>
    <row r="12027" spans="1:5" hidden="1">
      <c r="A12027" s="11">
        <v>41404</v>
      </c>
      <c r="B12027" t="s">
        <v>11135</v>
      </c>
      <c r="C12027" t="s">
        <v>18047</v>
      </c>
      <c r="D12027" t="e">
        <f>VLOOKUP(A12027,Planilha2!$1:$1048576,6,0)</f>
        <v>#N/A</v>
      </c>
      <c r="E12027" t="e">
        <f>VLOOKUP(C12027,Planilha5!B:B,1,0)</f>
        <v>#N/A</v>
      </c>
    </row>
    <row r="12028" spans="1:5" hidden="1">
      <c r="A12028" s="11">
        <v>4080</v>
      </c>
      <c r="B12028" t="s">
        <v>7546</v>
      </c>
      <c r="C12028" t="s">
        <v>18048</v>
      </c>
      <c r="D12028" t="e">
        <f>VLOOKUP(A12028,Planilha2!$1:$1048576,6,0)</f>
        <v>#N/A</v>
      </c>
      <c r="E12028" t="e">
        <f>VLOOKUP(C12028,Planilha5!B:B,1,0)</f>
        <v>#N/A</v>
      </c>
    </row>
    <row r="12029" spans="1:5" hidden="1">
      <c r="A12029" s="11">
        <v>3329</v>
      </c>
      <c r="B12029" t="s">
        <v>5929</v>
      </c>
      <c r="C12029" t="s">
        <v>18049</v>
      </c>
      <c r="D12029" t="e">
        <f>VLOOKUP(A12029,Planilha2!$1:$1048576,6,0)</f>
        <v>#N/A</v>
      </c>
      <c r="E12029" t="e">
        <f>VLOOKUP(C12029,Planilha5!B:B,1,0)</f>
        <v>#N/A</v>
      </c>
    </row>
    <row r="12030" spans="1:5" hidden="1">
      <c r="A12030" s="11">
        <v>902223</v>
      </c>
      <c r="B12030" t="s">
        <v>18050</v>
      </c>
      <c r="C12030" t="s">
        <v>18051</v>
      </c>
      <c r="D12030" t="e">
        <f>VLOOKUP(A12030,Planilha2!$1:$1048576,6,0)</f>
        <v>#N/A</v>
      </c>
      <c r="E12030" t="e">
        <f>VLOOKUP(C12030,Planilha5!B:B,1,0)</f>
        <v>#N/A</v>
      </c>
    </row>
    <row r="12031" spans="1:5" hidden="1">
      <c r="A12031" s="11">
        <v>200360</v>
      </c>
      <c r="B12031" t="s">
        <v>748</v>
      </c>
      <c r="C12031" t="s">
        <v>18052</v>
      </c>
      <c r="D12031" t="e">
        <f>VLOOKUP(A12031,Planilha2!$1:$1048576,6,0)</f>
        <v>#N/A</v>
      </c>
      <c r="E12031" t="e">
        <f>VLOOKUP(C12031,Planilha5!B:B,1,0)</f>
        <v>#N/A</v>
      </c>
    </row>
    <row r="12032" spans="1:5" hidden="1">
      <c r="A12032" s="11">
        <v>200637</v>
      </c>
      <c r="B12032" t="s">
        <v>1725</v>
      </c>
      <c r="C12032" t="s">
        <v>18053</v>
      </c>
      <c r="D12032" t="e">
        <f>VLOOKUP(A12032,Planilha2!$1:$1048576,6,0)</f>
        <v>#N/A</v>
      </c>
      <c r="E12032" t="e">
        <f>VLOOKUP(C12032,Planilha5!B:B,1,0)</f>
        <v>#N/A</v>
      </c>
    </row>
    <row r="12033" spans="1:5" hidden="1">
      <c r="A12033" s="11">
        <v>55028</v>
      </c>
      <c r="B12033" t="s">
        <v>15128</v>
      </c>
      <c r="C12033" t="s">
        <v>18054</v>
      </c>
      <c r="D12033" t="e">
        <f>VLOOKUP(A12033,Planilha2!$1:$1048576,6,0)</f>
        <v>#N/A</v>
      </c>
      <c r="E12033" t="e">
        <f>VLOOKUP(C12033,Planilha5!B:B,1,0)</f>
        <v>#N/A</v>
      </c>
    </row>
    <row r="12034" spans="1:5" hidden="1">
      <c r="A12034" s="11">
        <v>9625</v>
      </c>
      <c r="B12034" t="s">
        <v>4632</v>
      </c>
      <c r="C12034" t="s">
        <v>18055</v>
      </c>
      <c r="D12034" t="e">
        <f>VLOOKUP(A12034,Planilha2!$1:$1048576,6,0)</f>
        <v>#N/A</v>
      </c>
      <c r="E12034" t="e">
        <f>VLOOKUP(C12034,Planilha5!B:B,1,0)</f>
        <v>#N/A</v>
      </c>
    </row>
    <row r="12035" spans="1:5" hidden="1">
      <c r="A12035" s="11">
        <v>8239</v>
      </c>
      <c r="B12035" t="s">
        <v>14845</v>
      </c>
      <c r="C12035" t="s">
        <v>18056</v>
      </c>
      <c r="D12035" t="e">
        <f>VLOOKUP(A12035,Planilha2!$1:$1048576,6,0)</f>
        <v>#N/A</v>
      </c>
      <c r="E12035" t="e">
        <f>VLOOKUP(C12035,Planilha5!B:B,1,0)</f>
        <v>#N/A</v>
      </c>
    </row>
    <row r="12036" spans="1:5" hidden="1">
      <c r="A12036" s="11">
        <v>201571</v>
      </c>
      <c r="B12036" t="s">
        <v>13576</v>
      </c>
      <c r="C12036" t="s">
        <v>8366</v>
      </c>
      <c r="D12036" t="e">
        <f>VLOOKUP(A12036,Planilha2!$1:$1048576,6,0)</f>
        <v>#N/A</v>
      </c>
      <c r="E12036" t="e">
        <f>VLOOKUP(C12036,Planilha5!B:B,1,0)</f>
        <v>#N/A</v>
      </c>
    </row>
    <row r="12037" spans="1:5" hidden="1">
      <c r="A12037" s="11">
        <v>91761</v>
      </c>
      <c r="B12037" t="s">
        <v>5459</v>
      </c>
      <c r="C12037" t="s">
        <v>5460</v>
      </c>
      <c r="D12037" t="e">
        <f>VLOOKUP(A12037,Planilha2!$1:$1048576,6,0)</f>
        <v>#N/A</v>
      </c>
      <c r="E12037" t="e">
        <f>VLOOKUP(C12037,Planilha5!B:B,1,0)</f>
        <v>#N/A</v>
      </c>
    </row>
    <row r="12038" spans="1:5" hidden="1">
      <c r="A12038" s="11">
        <v>49800</v>
      </c>
      <c r="B12038" t="s">
        <v>15496</v>
      </c>
      <c r="C12038" t="s">
        <v>18057</v>
      </c>
      <c r="D12038" t="e">
        <f>VLOOKUP(A12038,Planilha2!$1:$1048576,6,0)</f>
        <v>#N/A</v>
      </c>
      <c r="E12038" t="e">
        <f>VLOOKUP(C12038,Planilha5!B:B,1,0)</f>
        <v>#N/A</v>
      </c>
    </row>
    <row r="12039" spans="1:5" hidden="1">
      <c r="A12039" s="11">
        <v>2969</v>
      </c>
      <c r="B12039" t="s">
        <v>3501</v>
      </c>
      <c r="C12039" t="s">
        <v>18058</v>
      </c>
      <c r="D12039" t="e">
        <f>VLOOKUP(A12039,Planilha2!$1:$1048576,6,0)</f>
        <v>#N/A</v>
      </c>
      <c r="E12039" t="e">
        <f>VLOOKUP(C12039,Planilha5!B:B,1,0)</f>
        <v>#N/A</v>
      </c>
    </row>
    <row r="12040" spans="1:5" hidden="1">
      <c r="A12040" s="11">
        <v>5885</v>
      </c>
      <c r="B12040" t="s">
        <v>3913</v>
      </c>
      <c r="C12040" t="s">
        <v>18059</v>
      </c>
      <c r="D12040" t="e">
        <f>VLOOKUP(A12040,Planilha2!$1:$1048576,6,0)</f>
        <v>#N/A</v>
      </c>
      <c r="E12040" t="e">
        <f>VLOOKUP(C12040,Planilha5!B:B,1,0)</f>
        <v>#N/A</v>
      </c>
    </row>
    <row r="12041" spans="1:5" hidden="1">
      <c r="A12041" s="11">
        <v>903845</v>
      </c>
      <c r="B12041" t="s">
        <v>18060</v>
      </c>
      <c r="C12041" t="s">
        <v>18061</v>
      </c>
      <c r="D12041" t="e">
        <f>VLOOKUP(A12041,Planilha2!$1:$1048576,6,0)</f>
        <v>#N/A</v>
      </c>
      <c r="E12041" t="e">
        <f>VLOOKUP(C12041,Planilha5!B:B,1,0)</f>
        <v>#N/A</v>
      </c>
    </row>
    <row r="12042" spans="1:5" hidden="1">
      <c r="A12042" s="11">
        <v>22577</v>
      </c>
      <c r="B12042" t="s">
        <v>18062</v>
      </c>
      <c r="C12042" t="s">
        <v>18063</v>
      </c>
      <c r="D12042" t="e">
        <f>VLOOKUP(A12042,Planilha2!$1:$1048576,6,0)</f>
        <v>#N/A</v>
      </c>
      <c r="E12042" t="e">
        <f>VLOOKUP(C12042,Planilha5!B:B,1,0)</f>
        <v>#N/A</v>
      </c>
    </row>
    <row r="12043" spans="1:5" hidden="1">
      <c r="A12043" s="11">
        <v>3175</v>
      </c>
      <c r="B12043" t="s">
        <v>5322</v>
      </c>
      <c r="C12043" t="s">
        <v>18064</v>
      </c>
      <c r="D12043" t="e">
        <f>VLOOKUP(A12043,Planilha2!$1:$1048576,6,0)</f>
        <v>#N/A</v>
      </c>
      <c r="E12043" t="e">
        <f>VLOOKUP(C12043,Planilha5!B:B,1,0)</f>
        <v>#N/A</v>
      </c>
    </row>
    <row r="12044" spans="1:5" hidden="1">
      <c r="A12044" s="11">
        <v>201621</v>
      </c>
      <c r="B12044" t="s">
        <v>5648</v>
      </c>
      <c r="C12044" t="s">
        <v>18065</v>
      </c>
      <c r="D12044" t="e">
        <f>VLOOKUP(A12044,Planilha2!$1:$1048576,6,0)</f>
        <v>#N/A</v>
      </c>
      <c r="E12044" t="e">
        <f>VLOOKUP(C12044,Planilha5!B:B,1,0)</f>
        <v>#N/A</v>
      </c>
    </row>
    <row r="12045" spans="1:5" hidden="1">
      <c r="A12045" s="11">
        <v>8828</v>
      </c>
      <c r="B12045" t="s">
        <v>7005</v>
      </c>
      <c r="C12045" t="s">
        <v>18066</v>
      </c>
      <c r="D12045" t="e">
        <f>VLOOKUP(A12045,Planilha2!$1:$1048576,6,0)</f>
        <v>#N/A</v>
      </c>
      <c r="E12045" t="e">
        <f>VLOOKUP(C12045,Planilha5!B:B,1,0)</f>
        <v>#N/A</v>
      </c>
    </row>
    <row r="12046" spans="1:5" hidden="1">
      <c r="A12046" s="11">
        <v>53904</v>
      </c>
      <c r="B12046" t="s">
        <v>18067</v>
      </c>
      <c r="C12046" t="s">
        <v>18068</v>
      </c>
      <c r="D12046" t="e">
        <f>VLOOKUP(A12046,Planilha2!$1:$1048576,6,0)</f>
        <v>#N/A</v>
      </c>
      <c r="E12046" t="e">
        <f>VLOOKUP(C12046,Planilha5!B:B,1,0)</f>
        <v>#N/A</v>
      </c>
    </row>
    <row r="12047" spans="1:5" hidden="1">
      <c r="A12047" s="11">
        <v>900418</v>
      </c>
      <c r="B12047" t="s">
        <v>18069</v>
      </c>
      <c r="C12047" t="s">
        <v>18070</v>
      </c>
      <c r="D12047" t="e">
        <f>VLOOKUP(A12047,Planilha2!$1:$1048576,6,0)</f>
        <v>#N/A</v>
      </c>
      <c r="E12047" t="e">
        <f>VLOOKUP(C12047,Planilha5!B:B,1,0)</f>
        <v>#N/A</v>
      </c>
    </row>
    <row r="12048" spans="1:5" hidden="1">
      <c r="A12048" s="11">
        <v>50380</v>
      </c>
      <c r="B12048" t="s">
        <v>18071</v>
      </c>
      <c r="C12048" t="s">
        <v>18072</v>
      </c>
      <c r="D12048" t="e">
        <f>VLOOKUP(A12048,Planilha2!$1:$1048576,6,0)</f>
        <v>#N/A</v>
      </c>
      <c r="E12048" t="e">
        <f>VLOOKUP(C12048,Planilha5!B:B,1,0)</f>
        <v>#N/A</v>
      </c>
    </row>
    <row r="12049" spans="1:5" hidden="1">
      <c r="A12049" s="11">
        <v>41384</v>
      </c>
      <c r="B12049" t="s">
        <v>18073</v>
      </c>
      <c r="C12049" t="s">
        <v>18074</v>
      </c>
      <c r="D12049" t="e">
        <f>VLOOKUP(A12049,Planilha2!$1:$1048576,6,0)</f>
        <v>#N/A</v>
      </c>
      <c r="E12049" t="e">
        <f>VLOOKUP(C12049,Planilha5!B:B,1,0)</f>
        <v>#N/A</v>
      </c>
    </row>
    <row r="12050" spans="1:5" hidden="1">
      <c r="A12050" s="11">
        <v>92491</v>
      </c>
      <c r="B12050" t="s">
        <v>5462</v>
      </c>
      <c r="C12050" t="s">
        <v>5464</v>
      </c>
      <c r="D12050" t="e">
        <f>VLOOKUP(A12050,Planilha2!$1:$1048576,6,0)</f>
        <v>#N/A</v>
      </c>
      <c r="E12050" t="e">
        <f>VLOOKUP(C12050,Planilha5!B:B,1,0)</f>
        <v>#N/A</v>
      </c>
    </row>
    <row r="12051" spans="1:5" hidden="1">
      <c r="A12051" s="11">
        <v>49655</v>
      </c>
      <c r="B12051" t="s">
        <v>18075</v>
      </c>
      <c r="C12051" t="s">
        <v>18076</v>
      </c>
      <c r="D12051" t="e">
        <f>VLOOKUP(A12051,Planilha2!$1:$1048576,6,0)</f>
        <v>#N/A</v>
      </c>
      <c r="E12051" t="e">
        <f>VLOOKUP(C12051,Planilha5!B:B,1,0)</f>
        <v>#N/A</v>
      </c>
    </row>
    <row r="12052" spans="1:5" hidden="1">
      <c r="A12052" s="11">
        <v>51985</v>
      </c>
      <c r="B12052" t="s">
        <v>11428</v>
      </c>
      <c r="C12052" t="s">
        <v>18077</v>
      </c>
      <c r="D12052" t="e">
        <f>VLOOKUP(A12052,Planilha2!$1:$1048576,6,0)</f>
        <v>#N/A</v>
      </c>
      <c r="E12052" t="e">
        <f>VLOOKUP(C12052,Planilha5!B:B,1,0)</f>
        <v>#N/A</v>
      </c>
    </row>
    <row r="12053" spans="1:5" hidden="1">
      <c r="A12053">
        <v>653</v>
      </c>
      <c r="B12053" t="s">
        <v>833</v>
      </c>
      <c r="C12053" t="s">
        <v>18078</v>
      </c>
      <c r="D12053" t="e">
        <f>VLOOKUP(A12053,Planilha2!$1:$1048576,6,0)</f>
        <v>#N/A</v>
      </c>
      <c r="E12053" t="e">
        <f>VLOOKUP(C12053,Planilha5!B:B,1,0)</f>
        <v>#N/A</v>
      </c>
    </row>
    <row r="12054" spans="1:5" hidden="1">
      <c r="A12054" s="11">
        <v>4595</v>
      </c>
      <c r="B12054" t="s">
        <v>367</v>
      </c>
      <c r="C12054" t="s">
        <v>18079</v>
      </c>
      <c r="D12054" t="str">
        <f>VLOOKUP(A12054,Planilha2!$1:$1048576,6,0)</f>
        <v>2 - Magistrados</v>
      </c>
      <c r="E12054" t="e">
        <f>VLOOKUP(C12054,Planilha5!B:B,1,0)</f>
        <v>#N/A</v>
      </c>
    </row>
    <row r="12055" spans="1:5" hidden="1">
      <c r="A12055" s="11">
        <v>41020</v>
      </c>
      <c r="B12055" t="s">
        <v>11559</v>
      </c>
      <c r="C12055" t="s">
        <v>18080</v>
      </c>
      <c r="D12055" t="e">
        <f>VLOOKUP(A12055,Planilha2!$1:$1048576,6,0)</f>
        <v>#N/A</v>
      </c>
      <c r="E12055" t="e">
        <f>VLOOKUP(C12055,Planilha5!B:B,1,0)</f>
        <v>#N/A</v>
      </c>
    </row>
    <row r="12056" spans="1:5" hidden="1">
      <c r="A12056" s="11">
        <v>46861</v>
      </c>
      <c r="B12056" t="s">
        <v>11237</v>
      </c>
      <c r="C12056" t="s">
        <v>18081</v>
      </c>
      <c r="D12056" t="e">
        <f>VLOOKUP(A12056,Planilha2!$1:$1048576,6,0)</f>
        <v>#N/A</v>
      </c>
      <c r="E12056" t="str">
        <f>VLOOKUP(C12056,Planilha5!B:B,1,0)</f>
        <v>RAIMUNDO JULIO TAVARES</v>
      </c>
    </row>
    <row r="12057" spans="1:5" hidden="1">
      <c r="A12057" s="11">
        <v>4148</v>
      </c>
      <c r="B12057" t="s">
        <v>12750</v>
      </c>
      <c r="C12057" t="s">
        <v>18082</v>
      </c>
      <c r="D12057" t="e">
        <f>VLOOKUP(A12057,Planilha2!$1:$1048576,6,0)</f>
        <v>#N/A</v>
      </c>
      <c r="E12057" t="e">
        <f>VLOOKUP(C12057,Planilha5!B:B,1,0)</f>
        <v>#N/A</v>
      </c>
    </row>
    <row r="12058" spans="1:5" hidden="1">
      <c r="A12058" s="11">
        <v>23300</v>
      </c>
      <c r="B12058" t="s">
        <v>16445</v>
      </c>
      <c r="C12058" t="s">
        <v>18083</v>
      </c>
      <c r="D12058" t="e">
        <f>VLOOKUP(A12058,Planilha2!$1:$1048576,6,0)</f>
        <v>#N/A</v>
      </c>
      <c r="E12058" t="e">
        <f>VLOOKUP(C12058,Planilha5!B:B,1,0)</f>
        <v>#N/A</v>
      </c>
    </row>
    <row r="12059" spans="1:5" hidden="1">
      <c r="A12059" s="11">
        <v>48750</v>
      </c>
      <c r="B12059" t="s">
        <v>18084</v>
      </c>
      <c r="C12059" t="s">
        <v>18085</v>
      </c>
      <c r="D12059" t="e">
        <f>VLOOKUP(A12059,Planilha2!$1:$1048576,6,0)</f>
        <v>#N/A</v>
      </c>
      <c r="E12059" t="e">
        <f>VLOOKUP(C12059,Planilha5!B:B,1,0)</f>
        <v>#N/A</v>
      </c>
    </row>
    <row r="12060" spans="1:5" hidden="1">
      <c r="A12060" s="11">
        <v>4510</v>
      </c>
      <c r="B12060" t="s">
        <v>5653</v>
      </c>
      <c r="C12060" t="s">
        <v>18086</v>
      </c>
      <c r="D12060" t="e">
        <f>VLOOKUP(A12060,Planilha2!$1:$1048576,6,0)</f>
        <v>#N/A</v>
      </c>
      <c r="E12060" t="e">
        <f>VLOOKUP(C12060,Planilha5!B:B,1,0)</f>
        <v>#N/A</v>
      </c>
    </row>
    <row r="12061" spans="1:5" hidden="1">
      <c r="A12061" s="11">
        <v>201669</v>
      </c>
      <c r="B12061" t="s">
        <v>586</v>
      </c>
      <c r="C12061" t="s">
        <v>18087</v>
      </c>
      <c r="D12061" t="str">
        <f>VLOOKUP(A12061,Planilha2!$1:$1048576,6,0)</f>
        <v>2 - Magistrados</v>
      </c>
      <c r="E12061" t="e">
        <f>VLOOKUP(C12061,Planilha5!B:B,1,0)</f>
        <v>#N/A</v>
      </c>
    </row>
    <row r="12062" spans="1:5" hidden="1">
      <c r="A12062" s="11">
        <v>48297</v>
      </c>
      <c r="B12062" t="s">
        <v>11992</v>
      </c>
      <c r="C12062" t="s">
        <v>18088</v>
      </c>
      <c r="D12062" t="e">
        <f>VLOOKUP(A12062,Planilha2!$1:$1048576,6,0)</f>
        <v>#N/A</v>
      </c>
      <c r="E12062" t="e">
        <f>VLOOKUP(C12062,Planilha5!B:B,1,0)</f>
        <v>#N/A</v>
      </c>
    </row>
    <row r="12063" spans="1:5" hidden="1">
      <c r="A12063" s="11">
        <v>4824</v>
      </c>
      <c r="B12063" t="s">
        <v>8227</v>
      </c>
      <c r="C12063" t="s">
        <v>18089</v>
      </c>
      <c r="D12063" t="e">
        <f>VLOOKUP(A12063,Planilha2!$1:$1048576,6,0)</f>
        <v>#N/A</v>
      </c>
      <c r="E12063" t="e">
        <f>VLOOKUP(C12063,Planilha5!B:B,1,0)</f>
        <v>#N/A</v>
      </c>
    </row>
    <row r="12064" spans="1:5" hidden="1">
      <c r="A12064" s="11">
        <v>6666</v>
      </c>
      <c r="B12064" t="s">
        <v>6124</v>
      </c>
      <c r="C12064" t="s">
        <v>18090</v>
      </c>
      <c r="D12064" t="e">
        <f>VLOOKUP(A12064,Planilha2!$1:$1048576,6,0)</f>
        <v>#N/A</v>
      </c>
      <c r="E12064" t="e">
        <f>VLOOKUP(C12064,Planilha5!B:B,1,0)</f>
        <v>#N/A</v>
      </c>
    </row>
    <row r="12065" spans="1:5" hidden="1">
      <c r="A12065" s="11">
        <v>48687</v>
      </c>
      <c r="B12065" t="s">
        <v>18091</v>
      </c>
      <c r="C12065" t="s">
        <v>18092</v>
      </c>
      <c r="D12065" t="e">
        <f>VLOOKUP(A12065,Planilha2!$1:$1048576,6,0)</f>
        <v>#N/A</v>
      </c>
      <c r="E12065" t="e">
        <f>VLOOKUP(C12065,Planilha5!B:B,1,0)</f>
        <v>#N/A</v>
      </c>
    </row>
    <row r="12066" spans="1:5" hidden="1">
      <c r="A12066" s="11">
        <v>46207</v>
      </c>
      <c r="B12066" t="s">
        <v>493</v>
      </c>
      <c r="C12066" t="s">
        <v>18093</v>
      </c>
      <c r="D12066" t="str">
        <f>VLOOKUP(A12066,Planilha2!$1:$1048576,6,0)</f>
        <v>2 - Magistrados</v>
      </c>
      <c r="E12066" t="e">
        <f>VLOOKUP(C12066,Planilha5!B:B,1,0)</f>
        <v>#N/A</v>
      </c>
    </row>
    <row r="12067" spans="1:5" hidden="1">
      <c r="A12067" s="11">
        <v>53566</v>
      </c>
      <c r="B12067" t="s">
        <v>10809</v>
      </c>
      <c r="C12067" t="s">
        <v>18094</v>
      </c>
      <c r="D12067" t="e">
        <f>VLOOKUP(A12067,Planilha2!$1:$1048576,6,0)</f>
        <v>#N/A</v>
      </c>
      <c r="E12067" t="e">
        <f>VLOOKUP(C12067,Planilha5!B:B,1,0)</f>
        <v>#N/A</v>
      </c>
    </row>
    <row r="12068" spans="1:5" hidden="1">
      <c r="A12068" s="11">
        <v>3013</v>
      </c>
      <c r="B12068" t="s">
        <v>695</v>
      </c>
      <c r="C12068" t="s">
        <v>964</v>
      </c>
      <c r="D12068" t="e">
        <f>VLOOKUP(A12068,Planilha2!$1:$1048576,6,0)</f>
        <v>#N/A</v>
      </c>
      <c r="E12068" t="str">
        <f>VLOOKUP(C12068,Planilha5!B:B,1,0)</f>
        <v>AQUILA RUBEN BRAGA DA SILVA</v>
      </c>
    </row>
    <row r="12069" spans="1:5" hidden="1">
      <c r="A12069" s="11">
        <v>47792</v>
      </c>
      <c r="B12069" t="s">
        <v>18095</v>
      </c>
      <c r="C12069" t="s">
        <v>18096</v>
      </c>
      <c r="D12069" t="e">
        <f>VLOOKUP(A12069,Planilha2!$1:$1048576,6,0)</f>
        <v>#N/A</v>
      </c>
      <c r="E12069" t="e">
        <f>VLOOKUP(C12069,Planilha5!B:B,1,0)</f>
        <v>#N/A</v>
      </c>
    </row>
    <row r="12070" spans="1:5" hidden="1">
      <c r="A12070" s="11">
        <v>53109</v>
      </c>
      <c r="B12070" t="s">
        <v>18097</v>
      </c>
      <c r="C12070" t="s">
        <v>18098</v>
      </c>
      <c r="D12070" t="e">
        <f>VLOOKUP(A12070,Planilha2!$1:$1048576,6,0)</f>
        <v>#N/A</v>
      </c>
      <c r="E12070" t="e">
        <f>VLOOKUP(C12070,Planilha5!B:B,1,0)</f>
        <v>#N/A</v>
      </c>
    </row>
    <row r="12071" spans="1:5" hidden="1">
      <c r="A12071" s="11">
        <v>903602</v>
      </c>
      <c r="B12071" t="s">
        <v>18099</v>
      </c>
      <c r="C12071" t="s">
        <v>18100</v>
      </c>
      <c r="D12071" t="e">
        <f>VLOOKUP(A12071,Planilha2!$1:$1048576,6,0)</f>
        <v>#N/A</v>
      </c>
      <c r="E12071" t="e">
        <f>VLOOKUP(C12071,Planilha5!B:B,1,0)</f>
        <v>#N/A</v>
      </c>
    </row>
    <row r="12072" spans="1:5" hidden="1">
      <c r="A12072" s="11">
        <v>53175</v>
      </c>
      <c r="B12072" t="s">
        <v>18101</v>
      </c>
      <c r="C12072" t="s">
        <v>18102</v>
      </c>
      <c r="D12072" t="e">
        <f>VLOOKUP(A12072,Planilha2!$1:$1048576,6,0)</f>
        <v>#N/A</v>
      </c>
      <c r="E12072" t="e">
        <f>VLOOKUP(C12072,Planilha5!B:B,1,0)</f>
        <v>#N/A</v>
      </c>
    </row>
    <row r="12073" spans="1:5" hidden="1">
      <c r="A12073">
        <v>670</v>
      </c>
      <c r="B12073" t="s">
        <v>3377</v>
      </c>
      <c r="C12073" t="s">
        <v>18103</v>
      </c>
      <c r="D12073" t="e">
        <f>VLOOKUP(A12073,Planilha2!$1:$1048576,6,0)</f>
        <v>#N/A</v>
      </c>
      <c r="E12073" t="e">
        <f>VLOOKUP(C12073,Planilha5!B:B,1,0)</f>
        <v>#N/A</v>
      </c>
    </row>
    <row r="12074" spans="1:5" hidden="1">
      <c r="A12074" s="11">
        <v>50554</v>
      </c>
      <c r="B12074" t="s">
        <v>18104</v>
      </c>
      <c r="C12074" t="s">
        <v>18105</v>
      </c>
      <c r="D12074" t="e">
        <f>VLOOKUP(A12074,Planilha2!$1:$1048576,6,0)</f>
        <v>#N/A</v>
      </c>
      <c r="E12074" t="e">
        <f>VLOOKUP(C12074,Planilha5!B:B,1,0)</f>
        <v>#N/A</v>
      </c>
    </row>
    <row r="12075" spans="1:5" hidden="1">
      <c r="A12075" s="11">
        <v>903739</v>
      </c>
      <c r="B12075" t="s">
        <v>18106</v>
      </c>
      <c r="C12075" t="s">
        <v>8371</v>
      </c>
      <c r="D12075" t="e">
        <f>VLOOKUP(A12075,Planilha2!$1:$1048576,6,0)</f>
        <v>#N/A</v>
      </c>
      <c r="E12075" t="e">
        <f>VLOOKUP(C12075,Planilha5!B:B,1,0)</f>
        <v>#N/A</v>
      </c>
    </row>
    <row r="12076" spans="1:5" hidden="1">
      <c r="A12076" s="11">
        <v>55760</v>
      </c>
      <c r="B12076" t="s">
        <v>18107</v>
      </c>
      <c r="C12076" t="s">
        <v>18108</v>
      </c>
      <c r="D12076" t="e">
        <f>VLOOKUP(A12076,Planilha2!$1:$1048576,6,0)</f>
        <v>#N/A</v>
      </c>
      <c r="E12076" t="e">
        <f>VLOOKUP(C12076,Planilha5!B:B,1,0)</f>
        <v>#N/A</v>
      </c>
    </row>
    <row r="12077" spans="1:5" hidden="1">
      <c r="A12077" s="11">
        <v>12078</v>
      </c>
      <c r="B12077" t="s">
        <v>1547</v>
      </c>
      <c r="C12077" t="s">
        <v>9780</v>
      </c>
      <c r="D12077" t="e">
        <f>VLOOKUP(A12077,Planilha2!$1:$1048576,6,0)</f>
        <v>#N/A</v>
      </c>
      <c r="E12077" t="e">
        <f>VLOOKUP(C12077,Planilha5!B:B,1,0)</f>
        <v>#N/A</v>
      </c>
    </row>
    <row r="12078" spans="1:5" hidden="1">
      <c r="A12078" s="11">
        <v>51267</v>
      </c>
      <c r="B12078" t="s">
        <v>6922</v>
      </c>
      <c r="C12078" t="s">
        <v>18109</v>
      </c>
      <c r="D12078" t="e">
        <f>VLOOKUP(A12078,Planilha2!$1:$1048576,6,0)</f>
        <v>#N/A</v>
      </c>
      <c r="E12078" t="e">
        <f>VLOOKUP(C12078,Planilha5!B:B,1,0)</f>
        <v>#N/A</v>
      </c>
    </row>
    <row r="12079" spans="1:5" hidden="1">
      <c r="A12079" s="11">
        <v>47608</v>
      </c>
      <c r="B12079" t="s">
        <v>18110</v>
      </c>
      <c r="C12079" t="s">
        <v>18111</v>
      </c>
      <c r="D12079" t="e">
        <f>VLOOKUP(A12079,Planilha2!$1:$1048576,6,0)</f>
        <v>#N/A</v>
      </c>
      <c r="E12079" t="e">
        <f>VLOOKUP(C12079,Planilha5!B:B,1,0)</f>
        <v>#N/A</v>
      </c>
    </row>
    <row r="12080" spans="1:5" hidden="1">
      <c r="A12080" s="11">
        <v>200616</v>
      </c>
      <c r="B12080" t="s">
        <v>876</v>
      </c>
      <c r="C12080" t="s">
        <v>10087</v>
      </c>
      <c r="D12080" t="e">
        <f>VLOOKUP(A12080,Planilha2!$1:$1048576,6,0)</f>
        <v>#N/A</v>
      </c>
      <c r="E12080" t="e">
        <f>VLOOKUP(C12080,Planilha5!B:B,1,0)</f>
        <v>#N/A</v>
      </c>
    </row>
    <row r="12081" spans="1:5" hidden="1">
      <c r="A12081" s="11">
        <v>55625</v>
      </c>
      <c r="B12081" t="s">
        <v>7659</v>
      </c>
      <c r="C12081" t="s">
        <v>18112</v>
      </c>
      <c r="D12081" t="e">
        <f>VLOOKUP(A12081,Planilha2!$1:$1048576,6,0)</f>
        <v>#N/A</v>
      </c>
      <c r="E12081" t="e">
        <f>VLOOKUP(C12081,Planilha5!B:B,1,0)</f>
        <v>#N/A</v>
      </c>
    </row>
    <row r="12082" spans="1:5" hidden="1">
      <c r="A12082" s="11">
        <v>904324</v>
      </c>
      <c r="B12082" t="s">
        <v>10329</v>
      </c>
      <c r="C12082" t="s">
        <v>18113</v>
      </c>
      <c r="D12082" t="e">
        <f>VLOOKUP(A12082,Planilha2!$1:$1048576,6,0)</f>
        <v>#N/A</v>
      </c>
      <c r="E12082" t="e">
        <f>VLOOKUP(C12082,Planilha5!B:B,1,0)</f>
        <v>#N/A</v>
      </c>
    </row>
    <row r="12083" spans="1:5" hidden="1">
      <c r="A12083">
        <v>647</v>
      </c>
      <c r="B12083" t="s">
        <v>3176</v>
      </c>
      <c r="C12083" t="s">
        <v>18114</v>
      </c>
      <c r="D12083" t="e">
        <f>VLOOKUP(A12083,Planilha2!$1:$1048576,6,0)</f>
        <v>#N/A</v>
      </c>
      <c r="E12083" t="e">
        <f>VLOOKUP(C12083,Planilha5!B:B,1,0)</f>
        <v>#N/A</v>
      </c>
    </row>
    <row r="12084" spans="1:5" hidden="1">
      <c r="A12084" s="11">
        <v>1791</v>
      </c>
      <c r="B12084" t="s">
        <v>17750</v>
      </c>
      <c r="C12084" t="s">
        <v>18115</v>
      </c>
      <c r="D12084" t="e">
        <f>VLOOKUP(A12084,Planilha2!$1:$1048576,6,0)</f>
        <v>#N/A</v>
      </c>
      <c r="E12084" t="e">
        <f>VLOOKUP(C12084,Planilha5!B:B,1,0)</f>
        <v>#N/A</v>
      </c>
    </row>
    <row r="12085" spans="1:5" hidden="1">
      <c r="A12085" s="11">
        <v>905177</v>
      </c>
      <c r="B12085" t="s">
        <v>18116</v>
      </c>
      <c r="C12085" t="s">
        <v>18117</v>
      </c>
      <c r="D12085" t="e">
        <f>VLOOKUP(A12085,Planilha2!$1:$1048576,6,0)</f>
        <v>#N/A</v>
      </c>
      <c r="E12085" t="e">
        <f>VLOOKUP(C12085,Planilha5!B:B,1,0)</f>
        <v>#N/A</v>
      </c>
    </row>
    <row r="12086" spans="1:5" hidden="1">
      <c r="A12086" s="11">
        <v>900999</v>
      </c>
      <c r="B12086" t="s">
        <v>18118</v>
      </c>
      <c r="C12086" t="s">
        <v>8094</v>
      </c>
      <c r="D12086" t="e">
        <f>VLOOKUP(A12086,Planilha2!$1:$1048576,6,0)</f>
        <v>#N/A</v>
      </c>
      <c r="E12086" t="e">
        <f>VLOOKUP(C12086,Planilha5!B:B,1,0)</f>
        <v>#N/A</v>
      </c>
    </row>
    <row r="12087" spans="1:5" hidden="1">
      <c r="A12087" s="11">
        <v>46905</v>
      </c>
      <c r="B12087" t="s">
        <v>12884</v>
      </c>
      <c r="C12087" t="s">
        <v>18119</v>
      </c>
      <c r="D12087" t="e">
        <f>VLOOKUP(A12087,Planilha2!$1:$1048576,6,0)</f>
        <v>#N/A</v>
      </c>
      <c r="E12087" t="e">
        <f>VLOOKUP(C12087,Planilha5!B:B,1,0)</f>
        <v>#N/A</v>
      </c>
    </row>
    <row r="12088" spans="1:5" hidden="1">
      <c r="A12088" s="11">
        <v>55465</v>
      </c>
      <c r="B12088" t="s">
        <v>18120</v>
      </c>
      <c r="C12088" t="s">
        <v>18121</v>
      </c>
      <c r="D12088" t="e">
        <f>VLOOKUP(A12088,Planilha2!$1:$1048576,6,0)</f>
        <v>#N/A</v>
      </c>
      <c r="E12088" t="e">
        <f>VLOOKUP(C12088,Planilha5!B:B,1,0)</f>
        <v>#N/A</v>
      </c>
    </row>
    <row r="12089" spans="1:5" hidden="1">
      <c r="A12089" s="11">
        <v>52339</v>
      </c>
      <c r="B12089" t="s">
        <v>18122</v>
      </c>
      <c r="C12089" t="s">
        <v>18123</v>
      </c>
      <c r="D12089" t="e">
        <f>VLOOKUP(A12089,Planilha2!$1:$1048576,6,0)</f>
        <v>#N/A</v>
      </c>
      <c r="E12089" t="e">
        <f>VLOOKUP(C12089,Planilha5!B:B,1,0)</f>
        <v>#N/A</v>
      </c>
    </row>
    <row r="12090" spans="1:5" hidden="1">
      <c r="A12090" s="11">
        <v>6244</v>
      </c>
      <c r="B12090" t="s">
        <v>7445</v>
      </c>
      <c r="C12090" t="s">
        <v>4333</v>
      </c>
      <c r="D12090" t="e">
        <f>VLOOKUP(A12090,Planilha2!$1:$1048576,6,0)</f>
        <v>#N/A</v>
      </c>
      <c r="E12090" t="e">
        <f>VLOOKUP(C12090,Planilha5!B:B,1,0)</f>
        <v>#N/A</v>
      </c>
    </row>
    <row r="12091" spans="1:5" hidden="1">
      <c r="A12091" s="11">
        <v>23205</v>
      </c>
      <c r="B12091" t="s">
        <v>1950</v>
      </c>
      <c r="C12091" t="s">
        <v>916</v>
      </c>
      <c r="D12091" t="e">
        <f>VLOOKUP(A12091,Planilha2!$1:$1048576,6,0)</f>
        <v>#N/A</v>
      </c>
      <c r="E12091" t="e">
        <f>VLOOKUP(C12091,Planilha5!B:B,1,0)</f>
        <v>#N/A</v>
      </c>
    </row>
    <row r="12092" spans="1:5" hidden="1">
      <c r="A12092" s="11">
        <v>55320</v>
      </c>
      <c r="B12092" t="s">
        <v>13849</v>
      </c>
      <c r="C12092" t="s">
        <v>18124</v>
      </c>
      <c r="D12092" t="e">
        <f>VLOOKUP(A12092,Planilha2!$1:$1048576,6,0)</f>
        <v>#N/A</v>
      </c>
      <c r="E12092" t="e">
        <f>VLOOKUP(C12092,Planilha5!B:B,1,0)</f>
        <v>#N/A</v>
      </c>
    </row>
    <row r="12093" spans="1:5" hidden="1">
      <c r="A12093" s="11">
        <v>4893</v>
      </c>
      <c r="B12093" t="s">
        <v>2090</v>
      </c>
      <c r="C12093" t="s">
        <v>18125</v>
      </c>
      <c r="D12093" t="e">
        <f>VLOOKUP(A12093,Planilha2!$1:$1048576,6,0)</f>
        <v>#N/A</v>
      </c>
      <c r="E12093" t="e">
        <f>VLOOKUP(C12093,Planilha5!B:B,1,0)</f>
        <v>#N/A</v>
      </c>
    </row>
    <row r="12094" spans="1:5" hidden="1">
      <c r="A12094" s="11">
        <v>9668</v>
      </c>
      <c r="B12094" t="s">
        <v>4645</v>
      </c>
      <c r="C12094" t="s">
        <v>18126</v>
      </c>
      <c r="D12094" t="e">
        <f>VLOOKUP(A12094,Planilha2!$1:$1048576,6,0)</f>
        <v>#N/A</v>
      </c>
      <c r="E12094" t="e">
        <f>VLOOKUP(C12094,Planilha5!B:B,1,0)</f>
        <v>#N/A</v>
      </c>
    </row>
    <row r="12095" spans="1:5" hidden="1">
      <c r="A12095" s="11">
        <v>2994</v>
      </c>
      <c r="B12095" t="s">
        <v>2425</v>
      </c>
      <c r="C12095" t="s">
        <v>18127</v>
      </c>
      <c r="D12095" t="e">
        <f>VLOOKUP(A12095,Planilha2!$1:$1048576,6,0)</f>
        <v>#N/A</v>
      </c>
      <c r="E12095" t="e">
        <f>VLOOKUP(C12095,Planilha5!B:B,1,0)</f>
        <v>#N/A</v>
      </c>
    </row>
    <row r="12096" spans="1:5" hidden="1">
      <c r="A12096" s="11">
        <v>903601</v>
      </c>
      <c r="B12096" t="s">
        <v>18128</v>
      </c>
      <c r="C12096" t="s">
        <v>8371</v>
      </c>
      <c r="D12096" t="e">
        <f>VLOOKUP(A12096,Planilha2!$1:$1048576,6,0)</f>
        <v>#N/A</v>
      </c>
      <c r="E12096" t="e">
        <f>VLOOKUP(C12096,Planilha5!B:B,1,0)</f>
        <v>#N/A</v>
      </c>
    </row>
    <row r="12097" spans="1:5" hidden="1">
      <c r="A12097" s="11">
        <v>54700</v>
      </c>
      <c r="B12097" t="s">
        <v>9627</v>
      </c>
      <c r="C12097" t="s">
        <v>18129</v>
      </c>
      <c r="D12097" t="e">
        <f>VLOOKUP(A12097,Planilha2!$1:$1048576,6,0)</f>
        <v>#N/A</v>
      </c>
      <c r="E12097" t="e">
        <f>VLOOKUP(C12097,Planilha5!B:B,1,0)</f>
        <v>#N/A</v>
      </c>
    </row>
    <row r="12098" spans="1:5" hidden="1">
      <c r="A12098" s="11">
        <v>93961</v>
      </c>
      <c r="B12098" t="s">
        <v>561</v>
      </c>
      <c r="C12098" t="s">
        <v>18130</v>
      </c>
      <c r="D12098" t="str">
        <f>VLOOKUP(A12098,Planilha2!$1:$1048576,6,0)</f>
        <v>18 - Inativos Magistrados</v>
      </c>
      <c r="E12098" t="e">
        <f>VLOOKUP(C12098,Planilha5!B:B,1,0)</f>
        <v>#N/A</v>
      </c>
    </row>
    <row r="12099" spans="1:5" hidden="1">
      <c r="A12099" s="11">
        <v>43429</v>
      </c>
      <c r="B12099" t="s">
        <v>9821</v>
      </c>
      <c r="C12099" t="s">
        <v>18131</v>
      </c>
      <c r="D12099" t="e">
        <f>VLOOKUP(A12099,Planilha2!$1:$1048576,6,0)</f>
        <v>#N/A</v>
      </c>
      <c r="E12099" t="e">
        <f>VLOOKUP(C12099,Planilha5!B:B,1,0)</f>
        <v>#N/A</v>
      </c>
    </row>
    <row r="12100" spans="1:5" hidden="1">
      <c r="A12100" s="11">
        <v>2925</v>
      </c>
      <c r="B12100" t="s">
        <v>1455</v>
      </c>
      <c r="C12100" t="s">
        <v>1458</v>
      </c>
      <c r="D12100" t="e">
        <f>VLOOKUP(A12100,Planilha2!$1:$1048576,6,0)</f>
        <v>#N/A</v>
      </c>
      <c r="E12100" t="e">
        <f>VLOOKUP(C12100,Planilha5!B:B,1,0)</f>
        <v>#N/A</v>
      </c>
    </row>
    <row r="12101" spans="1:5" hidden="1">
      <c r="A12101" s="11">
        <v>53220</v>
      </c>
      <c r="B12101" t="s">
        <v>13423</v>
      </c>
      <c r="C12101" t="s">
        <v>18132</v>
      </c>
      <c r="D12101" t="e">
        <f>VLOOKUP(A12101,Planilha2!$1:$1048576,6,0)</f>
        <v>#N/A</v>
      </c>
      <c r="E12101" t="e">
        <f>VLOOKUP(C12101,Planilha5!B:B,1,0)</f>
        <v>#N/A</v>
      </c>
    </row>
    <row r="12102" spans="1:5" hidden="1">
      <c r="A12102" s="11">
        <v>200984</v>
      </c>
      <c r="B12102" t="s">
        <v>412</v>
      </c>
      <c r="C12102" t="s">
        <v>18133</v>
      </c>
      <c r="D12102" t="str">
        <f>VLOOKUP(A12102,Planilha2!$1:$1048576,6,0)</f>
        <v>2 - Magistrados</v>
      </c>
      <c r="E12102" t="e">
        <f>VLOOKUP(C12102,Planilha5!B:B,1,0)</f>
        <v>#N/A</v>
      </c>
    </row>
    <row r="12103" spans="1:5" hidden="1">
      <c r="A12103" s="11">
        <v>4557</v>
      </c>
      <c r="B12103" t="s">
        <v>11405</v>
      </c>
      <c r="C12103" t="s">
        <v>18134</v>
      </c>
      <c r="D12103" t="e">
        <f>VLOOKUP(A12103,Planilha2!$1:$1048576,6,0)</f>
        <v>#N/A</v>
      </c>
      <c r="E12103" t="e">
        <f>VLOOKUP(C12103,Planilha5!B:B,1,0)</f>
        <v>#N/A</v>
      </c>
    </row>
    <row r="12104" spans="1:5" hidden="1">
      <c r="A12104" s="11">
        <v>6054</v>
      </c>
      <c r="B12104" t="s">
        <v>18135</v>
      </c>
      <c r="C12104" t="s">
        <v>18136</v>
      </c>
      <c r="D12104" t="e">
        <f>VLOOKUP(A12104,Planilha2!$1:$1048576,6,0)</f>
        <v>#N/A</v>
      </c>
      <c r="E12104" t="e">
        <f>VLOOKUP(C12104,Planilha5!B:B,1,0)</f>
        <v>#N/A</v>
      </c>
    </row>
    <row r="12105" spans="1:5" hidden="1">
      <c r="A12105" s="11">
        <v>904183</v>
      </c>
      <c r="B12105" t="s">
        <v>18137</v>
      </c>
      <c r="C12105" t="s">
        <v>18138</v>
      </c>
      <c r="D12105" t="e">
        <f>VLOOKUP(A12105,Planilha2!$1:$1048576,6,0)</f>
        <v>#N/A</v>
      </c>
      <c r="E12105" t="e">
        <f>VLOOKUP(C12105,Planilha5!B:B,1,0)</f>
        <v>#N/A</v>
      </c>
    </row>
    <row r="12106" spans="1:5" hidden="1">
      <c r="A12106" s="11">
        <v>200390</v>
      </c>
      <c r="B12106" t="s">
        <v>838</v>
      </c>
      <c r="C12106" t="s">
        <v>5567</v>
      </c>
      <c r="D12106" t="e">
        <f>VLOOKUP(A12106,Planilha2!$1:$1048576,6,0)</f>
        <v>#N/A</v>
      </c>
      <c r="E12106" t="e">
        <f>VLOOKUP(C12106,Planilha5!B:B,1,0)</f>
        <v>#N/A</v>
      </c>
    </row>
    <row r="12107" spans="1:5" hidden="1">
      <c r="A12107" s="11">
        <v>44090</v>
      </c>
      <c r="B12107" t="s">
        <v>18139</v>
      </c>
      <c r="C12107" t="s">
        <v>18140</v>
      </c>
      <c r="D12107" t="e">
        <f>VLOOKUP(A12107,Planilha2!$1:$1048576,6,0)</f>
        <v>#N/A</v>
      </c>
      <c r="E12107" t="e">
        <f>VLOOKUP(C12107,Planilha5!B:B,1,0)</f>
        <v>#N/A</v>
      </c>
    </row>
    <row r="12108" spans="1:5" hidden="1">
      <c r="A12108" s="11">
        <v>62026</v>
      </c>
      <c r="B12108" t="s">
        <v>1595</v>
      </c>
      <c r="C12108" t="s">
        <v>18141</v>
      </c>
      <c r="D12108" t="e">
        <f>VLOOKUP(A12108,Planilha2!$1:$1048576,6,0)</f>
        <v>#N/A</v>
      </c>
      <c r="E12108" t="e">
        <f>VLOOKUP(C12108,Planilha5!B:B,1,0)</f>
        <v>#N/A</v>
      </c>
    </row>
    <row r="12109" spans="1:5" hidden="1">
      <c r="A12109" s="11">
        <v>8260</v>
      </c>
      <c r="B12109" t="s">
        <v>3134</v>
      </c>
      <c r="C12109" t="s">
        <v>18142</v>
      </c>
      <c r="D12109" t="e">
        <f>VLOOKUP(A12109,Planilha2!$1:$1048576,6,0)</f>
        <v>#N/A</v>
      </c>
      <c r="E12109" t="e">
        <f>VLOOKUP(C12109,Planilha5!B:B,1,0)</f>
        <v>#N/A</v>
      </c>
    </row>
    <row r="12110" spans="1:5" hidden="1">
      <c r="A12110" s="11">
        <v>88680</v>
      </c>
      <c r="B12110" t="s">
        <v>707</v>
      </c>
      <c r="C12110" t="s">
        <v>18143</v>
      </c>
      <c r="D12110" t="e">
        <f>VLOOKUP(A12110,Planilha2!$1:$1048576,6,0)</f>
        <v>#N/A</v>
      </c>
      <c r="E12110" t="e">
        <f>VLOOKUP(C12110,Planilha5!B:B,1,0)</f>
        <v>#N/A</v>
      </c>
    </row>
    <row r="12111" spans="1:5" hidden="1">
      <c r="A12111" s="11">
        <v>54492</v>
      </c>
      <c r="B12111" t="s">
        <v>18144</v>
      </c>
      <c r="C12111" t="s">
        <v>18145</v>
      </c>
      <c r="D12111" t="e">
        <f>VLOOKUP(A12111,Planilha2!$1:$1048576,6,0)</f>
        <v>#N/A</v>
      </c>
      <c r="E12111" t="e">
        <f>VLOOKUP(C12111,Planilha5!B:B,1,0)</f>
        <v>#N/A</v>
      </c>
    </row>
    <row r="12112" spans="1:5" hidden="1">
      <c r="A12112" s="11">
        <v>31772</v>
      </c>
      <c r="B12112" t="s">
        <v>4689</v>
      </c>
      <c r="C12112" t="s">
        <v>18146</v>
      </c>
      <c r="D12112" t="e">
        <f>VLOOKUP(A12112,Planilha2!$1:$1048576,6,0)</f>
        <v>#N/A</v>
      </c>
      <c r="E12112" t="e">
        <f>VLOOKUP(C12112,Planilha5!B:B,1,0)</f>
        <v>#N/A</v>
      </c>
    </row>
    <row r="12113" spans="1:5" hidden="1">
      <c r="A12113" s="11">
        <v>201619</v>
      </c>
      <c r="B12113" t="s">
        <v>1317</v>
      </c>
      <c r="C12113" t="s">
        <v>18147</v>
      </c>
      <c r="D12113" t="e">
        <f>VLOOKUP(A12113,Planilha2!$1:$1048576,6,0)</f>
        <v>#N/A</v>
      </c>
      <c r="E12113" t="e">
        <f>VLOOKUP(C12113,Planilha5!B:B,1,0)</f>
        <v>#N/A</v>
      </c>
    </row>
    <row r="12114" spans="1:5" hidden="1">
      <c r="A12114" s="11">
        <v>93877</v>
      </c>
      <c r="B12114" t="s">
        <v>14624</v>
      </c>
      <c r="C12114" t="s">
        <v>18148</v>
      </c>
      <c r="D12114" t="e">
        <f>VLOOKUP(A12114,Planilha2!$1:$1048576,6,0)</f>
        <v>#N/A</v>
      </c>
      <c r="E12114" t="e">
        <f>VLOOKUP(C12114,Planilha5!B:B,1,0)</f>
        <v>#N/A</v>
      </c>
    </row>
    <row r="12115" spans="1:5" hidden="1">
      <c r="A12115" s="11">
        <v>55644</v>
      </c>
      <c r="B12115" t="s">
        <v>7484</v>
      </c>
      <c r="C12115" t="s">
        <v>18149</v>
      </c>
      <c r="D12115" t="e">
        <f>VLOOKUP(A12115,Planilha2!$1:$1048576,6,0)</f>
        <v>#N/A</v>
      </c>
      <c r="E12115" t="e">
        <f>VLOOKUP(C12115,Planilha5!B:B,1,0)</f>
        <v>#N/A</v>
      </c>
    </row>
    <row r="12116" spans="1:5" hidden="1">
      <c r="A12116" s="11">
        <v>904623</v>
      </c>
      <c r="B12116" t="s">
        <v>18150</v>
      </c>
      <c r="C12116" t="s">
        <v>8094</v>
      </c>
      <c r="D12116" t="e">
        <f>VLOOKUP(A12116,Planilha2!$1:$1048576,6,0)</f>
        <v>#N/A</v>
      </c>
      <c r="E12116" t="e">
        <f>VLOOKUP(C12116,Planilha5!B:B,1,0)</f>
        <v>#N/A</v>
      </c>
    </row>
    <row r="12117" spans="1:5" hidden="1">
      <c r="A12117" s="11">
        <v>35021</v>
      </c>
      <c r="B12117" t="s">
        <v>13455</v>
      </c>
      <c r="C12117" t="s">
        <v>18151</v>
      </c>
      <c r="D12117" t="e">
        <f>VLOOKUP(A12117,Planilha2!$1:$1048576,6,0)</f>
        <v>#N/A</v>
      </c>
      <c r="E12117" t="e">
        <f>VLOOKUP(C12117,Planilha5!B:B,1,0)</f>
        <v>#N/A</v>
      </c>
    </row>
    <row r="12118" spans="1:5" hidden="1">
      <c r="A12118" s="11">
        <v>51625</v>
      </c>
      <c r="B12118" t="s">
        <v>8274</v>
      </c>
      <c r="C12118" t="s">
        <v>18152</v>
      </c>
      <c r="D12118" t="e">
        <f>VLOOKUP(A12118,Planilha2!$1:$1048576,6,0)</f>
        <v>#N/A</v>
      </c>
      <c r="E12118" t="e">
        <f>VLOOKUP(C12118,Planilha5!B:B,1,0)</f>
        <v>#N/A</v>
      </c>
    </row>
    <row r="12119" spans="1:5" hidden="1">
      <c r="A12119" s="11">
        <v>904352</v>
      </c>
      <c r="B12119" t="s">
        <v>18153</v>
      </c>
      <c r="C12119" t="s">
        <v>18154</v>
      </c>
      <c r="D12119" t="e">
        <f>VLOOKUP(A12119,Planilha2!$1:$1048576,6,0)</f>
        <v>#N/A</v>
      </c>
      <c r="E12119" t="e">
        <f>VLOOKUP(C12119,Planilha5!B:B,1,0)</f>
        <v>#N/A</v>
      </c>
    </row>
    <row r="12120" spans="1:5" hidden="1">
      <c r="A12120" s="11">
        <v>48311</v>
      </c>
      <c r="B12120" t="s">
        <v>16159</v>
      </c>
      <c r="C12120" t="s">
        <v>18155</v>
      </c>
      <c r="D12120" t="e">
        <f>VLOOKUP(A12120,Planilha2!$1:$1048576,6,0)</f>
        <v>#N/A</v>
      </c>
      <c r="E12120" t="e">
        <f>VLOOKUP(C12120,Planilha5!B:B,1,0)</f>
        <v>#N/A</v>
      </c>
    </row>
    <row r="12121" spans="1:5" hidden="1">
      <c r="A12121" s="11">
        <v>54489</v>
      </c>
      <c r="B12121" t="s">
        <v>18156</v>
      </c>
      <c r="C12121" t="s">
        <v>18157</v>
      </c>
      <c r="D12121" t="e">
        <f>VLOOKUP(A12121,Planilha2!$1:$1048576,6,0)</f>
        <v>#N/A</v>
      </c>
      <c r="E12121" t="e">
        <f>VLOOKUP(C12121,Planilha5!B:B,1,0)</f>
        <v>#N/A</v>
      </c>
    </row>
    <row r="12122" spans="1:5" hidden="1">
      <c r="A12122" s="11">
        <v>52505</v>
      </c>
      <c r="B12122" t="s">
        <v>18158</v>
      </c>
      <c r="C12122" t="s">
        <v>18159</v>
      </c>
      <c r="D12122" t="e">
        <f>VLOOKUP(A12122,Planilha2!$1:$1048576,6,0)</f>
        <v>#N/A</v>
      </c>
      <c r="E12122" t="e">
        <f>VLOOKUP(C12122,Planilha5!B:B,1,0)</f>
        <v>#N/A</v>
      </c>
    </row>
    <row r="12123" spans="1:5" hidden="1">
      <c r="A12123" s="11">
        <v>201514</v>
      </c>
      <c r="B12123" t="s">
        <v>18160</v>
      </c>
      <c r="C12123" t="s">
        <v>18161</v>
      </c>
      <c r="D12123" t="e">
        <f>VLOOKUP(A12123,Planilha2!$1:$1048576,6,0)</f>
        <v>#N/A</v>
      </c>
      <c r="E12123" t="e">
        <f>VLOOKUP(C12123,Planilha5!B:B,1,0)</f>
        <v>#N/A</v>
      </c>
    </row>
    <row r="12124" spans="1:5" hidden="1">
      <c r="A12124" s="11">
        <v>49546</v>
      </c>
      <c r="B12124" t="s">
        <v>18162</v>
      </c>
      <c r="C12124" t="s">
        <v>18163</v>
      </c>
      <c r="D12124" t="e">
        <f>VLOOKUP(A12124,Planilha2!$1:$1048576,6,0)</f>
        <v>#N/A</v>
      </c>
      <c r="E12124" t="e">
        <f>VLOOKUP(C12124,Planilha5!B:B,1,0)</f>
        <v>#N/A</v>
      </c>
    </row>
    <row r="12125" spans="1:5" hidden="1">
      <c r="A12125" s="11">
        <v>94060</v>
      </c>
      <c r="B12125" t="s">
        <v>4173</v>
      </c>
      <c r="C12125" t="s">
        <v>18164</v>
      </c>
      <c r="D12125" t="e">
        <f>VLOOKUP(A12125,Planilha2!$1:$1048576,6,0)</f>
        <v>#N/A</v>
      </c>
      <c r="E12125" t="e">
        <f>VLOOKUP(C12125,Planilha5!B:B,1,0)</f>
        <v>#N/A</v>
      </c>
    </row>
    <row r="12126" spans="1:5" hidden="1">
      <c r="A12126" s="11">
        <v>55329</v>
      </c>
      <c r="B12126" t="s">
        <v>18165</v>
      </c>
      <c r="C12126" t="s">
        <v>18166</v>
      </c>
      <c r="D12126" t="e">
        <f>VLOOKUP(A12126,Planilha2!$1:$1048576,6,0)</f>
        <v>#N/A</v>
      </c>
      <c r="E12126" t="e">
        <f>VLOOKUP(C12126,Planilha5!B:B,1,0)</f>
        <v>#N/A</v>
      </c>
    </row>
    <row r="12127" spans="1:5" hidden="1">
      <c r="A12127" s="11">
        <v>200583</v>
      </c>
      <c r="B12127" t="s">
        <v>4835</v>
      </c>
      <c r="C12127" t="s">
        <v>18167</v>
      </c>
      <c r="D12127" t="e">
        <f>VLOOKUP(A12127,Planilha2!$1:$1048576,6,0)</f>
        <v>#N/A</v>
      </c>
      <c r="E12127" t="e">
        <f>VLOOKUP(C12127,Planilha5!B:B,1,0)</f>
        <v>#N/A</v>
      </c>
    </row>
    <row r="12128" spans="1:5" hidden="1">
      <c r="A12128" s="11">
        <v>11974</v>
      </c>
      <c r="B12128" t="s">
        <v>13878</v>
      </c>
      <c r="C12128" t="s">
        <v>18168</v>
      </c>
      <c r="D12128" t="e">
        <f>VLOOKUP(A12128,Planilha2!$1:$1048576,6,0)</f>
        <v>#N/A</v>
      </c>
      <c r="E12128" t="e">
        <f>VLOOKUP(C12128,Planilha5!B:B,1,0)</f>
        <v>#N/A</v>
      </c>
    </row>
    <row r="12129" spans="1:5" hidden="1">
      <c r="A12129" s="11">
        <v>52670</v>
      </c>
      <c r="B12129" t="s">
        <v>7374</v>
      </c>
      <c r="C12129" t="s">
        <v>18169</v>
      </c>
      <c r="D12129" t="e">
        <f>VLOOKUP(A12129,Planilha2!$1:$1048576,6,0)</f>
        <v>#N/A</v>
      </c>
      <c r="E12129" t="e">
        <f>VLOOKUP(C12129,Planilha5!B:B,1,0)</f>
        <v>#N/A</v>
      </c>
    </row>
    <row r="12130" spans="1:5" hidden="1">
      <c r="A12130" s="11">
        <v>2332</v>
      </c>
      <c r="B12130" t="s">
        <v>178</v>
      </c>
      <c r="C12130" t="s">
        <v>18170</v>
      </c>
      <c r="D12130" t="str">
        <f>VLOOKUP(A12130,Planilha2!$1:$1048576,6,0)</f>
        <v>2 - Magistrados</v>
      </c>
      <c r="E12130" t="e">
        <f>VLOOKUP(C12130,Planilha5!B:B,1,0)</f>
        <v>#N/A</v>
      </c>
    </row>
    <row r="12131" spans="1:5" hidden="1">
      <c r="A12131" s="11">
        <v>24155</v>
      </c>
      <c r="B12131" t="s">
        <v>12269</v>
      </c>
      <c r="C12131" t="s">
        <v>18171</v>
      </c>
      <c r="D12131" t="e">
        <f>VLOOKUP(A12131,Planilha2!$1:$1048576,6,0)</f>
        <v>#N/A</v>
      </c>
      <c r="E12131" t="e">
        <f>VLOOKUP(C12131,Planilha5!B:B,1,0)</f>
        <v>#N/A</v>
      </c>
    </row>
    <row r="12132" spans="1:5" hidden="1">
      <c r="A12132" s="11">
        <v>903607</v>
      </c>
      <c r="B12132" t="s">
        <v>18172</v>
      </c>
      <c r="C12132" t="s">
        <v>18173</v>
      </c>
      <c r="D12132" t="e">
        <f>VLOOKUP(A12132,Planilha2!$1:$1048576,6,0)</f>
        <v>#N/A</v>
      </c>
      <c r="E12132" t="e">
        <f>VLOOKUP(C12132,Planilha5!B:B,1,0)</f>
        <v>#N/A</v>
      </c>
    </row>
    <row r="12133" spans="1:5" hidden="1">
      <c r="A12133" s="11">
        <v>51247</v>
      </c>
      <c r="B12133" t="s">
        <v>18174</v>
      </c>
      <c r="C12133" t="s">
        <v>18175</v>
      </c>
      <c r="D12133" t="e">
        <f>VLOOKUP(A12133,Planilha2!$1:$1048576,6,0)</f>
        <v>#N/A</v>
      </c>
      <c r="E12133" t="e">
        <f>VLOOKUP(C12133,Planilha5!B:B,1,0)</f>
        <v>#N/A</v>
      </c>
    </row>
    <row r="12134" spans="1:5" hidden="1">
      <c r="A12134" s="11">
        <v>201655</v>
      </c>
      <c r="B12134" t="s">
        <v>4061</v>
      </c>
      <c r="C12134" t="s">
        <v>18176</v>
      </c>
      <c r="D12134" t="e">
        <f>VLOOKUP(A12134,Planilha2!$1:$1048576,6,0)</f>
        <v>#N/A</v>
      </c>
      <c r="E12134" t="e">
        <f>VLOOKUP(C12134,Planilha5!B:B,1,0)</f>
        <v>#N/A</v>
      </c>
    </row>
    <row r="12135" spans="1:5" hidden="1">
      <c r="A12135" s="11">
        <v>53154</v>
      </c>
      <c r="B12135" t="s">
        <v>18177</v>
      </c>
      <c r="C12135" t="s">
        <v>18178</v>
      </c>
      <c r="D12135" t="e">
        <f>VLOOKUP(A12135,Planilha2!$1:$1048576,6,0)</f>
        <v>#N/A</v>
      </c>
      <c r="E12135" t="e">
        <f>VLOOKUP(C12135,Planilha5!B:B,1,0)</f>
        <v>#N/A</v>
      </c>
    </row>
    <row r="12136" spans="1:5" hidden="1">
      <c r="A12136" s="11">
        <v>904337</v>
      </c>
      <c r="B12136" t="s">
        <v>11737</v>
      </c>
      <c r="C12136" t="s">
        <v>8371</v>
      </c>
      <c r="D12136" t="e">
        <f>VLOOKUP(A12136,Planilha2!$1:$1048576,6,0)</f>
        <v>#N/A</v>
      </c>
      <c r="E12136" t="e">
        <f>VLOOKUP(C12136,Planilha5!B:B,1,0)</f>
        <v>#N/A</v>
      </c>
    </row>
    <row r="12137" spans="1:5" hidden="1">
      <c r="A12137" s="11">
        <v>52726</v>
      </c>
      <c r="B12137" t="s">
        <v>18179</v>
      </c>
      <c r="C12137" t="s">
        <v>18180</v>
      </c>
      <c r="D12137" t="e">
        <f>VLOOKUP(A12137,Planilha2!$1:$1048576,6,0)</f>
        <v>#N/A</v>
      </c>
      <c r="E12137" t="e">
        <f>VLOOKUP(C12137,Planilha5!B:B,1,0)</f>
        <v>#N/A</v>
      </c>
    </row>
    <row r="12138" spans="1:5" hidden="1">
      <c r="A12138" s="11">
        <v>53717</v>
      </c>
      <c r="B12138" t="s">
        <v>18181</v>
      </c>
      <c r="C12138" t="s">
        <v>18182</v>
      </c>
      <c r="D12138" t="e">
        <f>VLOOKUP(A12138,Planilha2!$1:$1048576,6,0)</f>
        <v>#N/A</v>
      </c>
      <c r="E12138" t="e">
        <f>VLOOKUP(C12138,Planilha5!B:B,1,0)</f>
        <v>#N/A</v>
      </c>
    </row>
    <row r="12139" spans="1:5" hidden="1">
      <c r="A12139" s="11">
        <v>74811</v>
      </c>
      <c r="B12139" t="s">
        <v>1601</v>
      </c>
      <c r="C12139" t="s">
        <v>18183</v>
      </c>
      <c r="D12139" t="e">
        <f>VLOOKUP(A12139,Planilha2!$1:$1048576,6,0)</f>
        <v>#N/A</v>
      </c>
      <c r="E12139" t="e">
        <f>VLOOKUP(C12139,Planilha5!B:B,1,0)</f>
        <v>#N/A</v>
      </c>
    </row>
    <row r="12140" spans="1:5" hidden="1">
      <c r="A12140" s="11">
        <v>51272</v>
      </c>
      <c r="B12140" t="s">
        <v>18184</v>
      </c>
      <c r="C12140" t="s">
        <v>18185</v>
      </c>
      <c r="D12140" t="e">
        <f>VLOOKUP(A12140,Planilha2!$1:$1048576,6,0)</f>
        <v>#N/A</v>
      </c>
      <c r="E12140" t="e">
        <f>VLOOKUP(C12140,Planilha5!B:B,1,0)</f>
        <v>#N/A</v>
      </c>
    </row>
    <row r="12141" spans="1:5" hidden="1">
      <c r="A12141" s="11">
        <v>2737</v>
      </c>
      <c r="B12141" t="s">
        <v>855</v>
      </c>
      <c r="C12141" t="s">
        <v>18186</v>
      </c>
      <c r="D12141" t="e">
        <f>VLOOKUP(A12141,Planilha2!$1:$1048576,6,0)</f>
        <v>#N/A</v>
      </c>
      <c r="E12141" t="str">
        <f>VLOOKUP(C12141,Planilha5!B:B,1,0)</f>
        <v>CÍCERO WAGNER TAVARES ALMEIDA</v>
      </c>
    </row>
    <row r="12142" spans="1:5" hidden="1">
      <c r="A12142" s="11">
        <v>92483</v>
      </c>
      <c r="B12142" t="s">
        <v>2322</v>
      </c>
      <c r="C12142" t="s">
        <v>2323</v>
      </c>
      <c r="D12142" t="e">
        <f>VLOOKUP(A12142,Planilha2!$1:$1048576,6,0)</f>
        <v>#N/A</v>
      </c>
      <c r="E12142" t="e">
        <f>VLOOKUP(C12142,Planilha5!B:B,1,0)</f>
        <v>#N/A</v>
      </c>
    </row>
    <row r="12143" spans="1:5" hidden="1">
      <c r="A12143" s="11">
        <v>53006</v>
      </c>
      <c r="B12143" t="s">
        <v>18187</v>
      </c>
      <c r="C12143" t="s">
        <v>18188</v>
      </c>
      <c r="D12143" t="e">
        <f>VLOOKUP(A12143,Planilha2!$1:$1048576,6,0)</f>
        <v>#N/A</v>
      </c>
      <c r="E12143" t="e">
        <f>VLOOKUP(C12143,Planilha5!B:B,1,0)</f>
        <v>#N/A</v>
      </c>
    </row>
    <row r="12144" spans="1:5" hidden="1">
      <c r="A12144" s="11">
        <v>24846</v>
      </c>
      <c r="B12144" t="s">
        <v>18189</v>
      </c>
      <c r="C12144" t="s">
        <v>18190</v>
      </c>
      <c r="D12144" t="e">
        <f>VLOOKUP(A12144,Planilha2!$1:$1048576,6,0)</f>
        <v>#N/A</v>
      </c>
      <c r="E12144" t="e">
        <f>VLOOKUP(C12144,Planilha5!B:B,1,0)</f>
        <v>#N/A</v>
      </c>
    </row>
    <row r="12145" spans="1:6" hidden="1">
      <c r="A12145" s="11">
        <v>903431</v>
      </c>
      <c r="B12145" t="s">
        <v>18191</v>
      </c>
      <c r="C12145" t="s">
        <v>18192</v>
      </c>
      <c r="D12145" t="e">
        <f>VLOOKUP(A12145,Planilha2!$1:$1048576,6,0)</f>
        <v>#N/A</v>
      </c>
      <c r="E12145" t="e">
        <f>VLOOKUP(C12145,Planilha5!B:B,1,0)</f>
        <v>#N/A</v>
      </c>
    </row>
    <row r="12146" spans="1:6" hidden="1">
      <c r="A12146" s="11">
        <v>52419</v>
      </c>
      <c r="B12146" t="s">
        <v>18193</v>
      </c>
      <c r="C12146" t="s">
        <v>18194</v>
      </c>
      <c r="D12146" t="e">
        <f>VLOOKUP(A12146,Planilha2!$1:$1048576,6,0)</f>
        <v>#N/A</v>
      </c>
      <c r="E12146" t="e">
        <f>VLOOKUP(C12146,Planilha5!B:B,1,0)</f>
        <v>#N/A</v>
      </c>
    </row>
    <row r="12147" spans="1:6" hidden="1">
      <c r="A12147" s="11">
        <v>22597</v>
      </c>
      <c r="B12147" t="s">
        <v>18195</v>
      </c>
      <c r="C12147" t="s">
        <v>18196</v>
      </c>
      <c r="D12147" t="e">
        <f>VLOOKUP(A12147,Planilha2!$1:$1048576,6,0)</f>
        <v>#N/A</v>
      </c>
      <c r="E12147" t="e">
        <f>VLOOKUP(C12147,Planilha5!B:B,1,0)</f>
        <v>#N/A</v>
      </c>
    </row>
    <row r="12148" spans="1:6" hidden="1">
      <c r="A12148">
        <v>16</v>
      </c>
      <c r="B12148" t="s">
        <v>800</v>
      </c>
      <c r="C12148" t="s">
        <v>18197</v>
      </c>
      <c r="D12148" t="e">
        <f>VLOOKUP(A12148,Planilha2!$1:$1048576,6,0)</f>
        <v>#N/A</v>
      </c>
      <c r="E12148" t="str">
        <f>VLOOKUP(C12148,Planilha5!B:B,1,0)</f>
        <v>FRANCISCA LUZIA SILVA MARTINS</v>
      </c>
    </row>
    <row r="12149" spans="1:6" hidden="1">
      <c r="A12149" s="11">
        <v>48985</v>
      </c>
      <c r="B12149" t="s">
        <v>18198</v>
      </c>
      <c r="C12149" t="s">
        <v>18199</v>
      </c>
      <c r="D12149" t="e">
        <f>VLOOKUP(A12149,Planilha2!$1:$1048576,6,0)</f>
        <v>#N/A</v>
      </c>
      <c r="E12149" t="e">
        <f>VLOOKUP(C12149,Planilha5!B:B,1,0)</f>
        <v>#N/A</v>
      </c>
    </row>
    <row r="12150" spans="1:6" hidden="1">
      <c r="A12150" s="11">
        <v>53032</v>
      </c>
      <c r="B12150" t="s">
        <v>18200</v>
      </c>
      <c r="C12150" t="s">
        <v>18201</v>
      </c>
      <c r="D12150" t="e">
        <f>VLOOKUP(A12150,Planilha2!$1:$1048576,6,0)</f>
        <v>#N/A</v>
      </c>
      <c r="E12150" t="e">
        <f>VLOOKUP(C12150,Planilha5!B:B,1,0)</f>
        <v>#N/A</v>
      </c>
    </row>
    <row r="12151" spans="1:6" hidden="1">
      <c r="A12151" s="11">
        <v>5535</v>
      </c>
      <c r="B12151" t="s">
        <v>18202</v>
      </c>
      <c r="C12151" t="s">
        <v>18203</v>
      </c>
      <c r="D12151" t="e">
        <f>VLOOKUP(A12151,Planilha2!$1:$1048576,6,0)</f>
        <v>#N/A</v>
      </c>
      <c r="E12151" t="e">
        <f>VLOOKUP(C12151,Planilha5!B:B,1,0)</f>
        <v>#N/A</v>
      </c>
    </row>
    <row r="12152" spans="1:6" hidden="1">
      <c r="A12152" s="11">
        <v>4205</v>
      </c>
      <c r="B12152" t="s">
        <v>757</v>
      </c>
      <c r="C12152" t="s">
        <v>18204</v>
      </c>
      <c r="D12152" t="e">
        <f>VLOOKUP(A12152,Planilha2!$1:$1048576,6,0)</f>
        <v>#N/A</v>
      </c>
      <c r="E12152" t="e">
        <f>VLOOKUP(C12152,Planilha5!B:B,1,0)</f>
        <v>#N/A</v>
      </c>
    </row>
    <row r="12153" spans="1:6" hidden="1">
      <c r="A12153" s="11">
        <v>93036</v>
      </c>
      <c r="B12153" t="s">
        <v>341</v>
      </c>
      <c r="C12153" t="s">
        <v>9849</v>
      </c>
      <c r="D12153" t="str">
        <f>VLOOKUP(A12153,Planilha2!$1:$1048576,6,0)</f>
        <v>18 - Inativos Magistrados</v>
      </c>
      <c r="E12153" t="str">
        <f>VLOOKUP(C12153,Planilha5!B:B,1,0)</f>
        <v>EUDENIA RAMALHO DE LIMA</v>
      </c>
      <c r="F12153" t="str">
        <f>VLOOKUP(A12153,Planilha2!A:E,5,0)</f>
        <v>S001</v>
      </c>
    </row>
    <row r="12154" spans="1:6" hidden="1">
      <c r="A12154" s="11">
        <v>1458</v>
      </c>
      <c r="B12154" t="s">
        <v>3204</v>
      </c>
      <c r="C12154" t="s">
        <v>18205</v>
      </c>
      <c r="D12154" t="e">
        <f>VLOOKUP(A12154,Planilha2!$1:$1048576,6,0)</f>
        <v>#N/A</v>
      </c>
      <c r="E12154" t="e">
        <f>VLOOKUP(C12154,Planilha5!B:B,1,0)</f>
        <v>#N/A</v>
      </c>
    </row>
    <row r="12155" spans="1:6" hidden="1">
      <c r="A12155" s="11">
        <v>6480</v>
      </c>
      <c r="B12155" t="s">
        <v>4782</v>
      </c>
      <c r="C12155" t="s">
        <v>18206</v>
      </c>
      <c r="D12155" t="e">
        <f>VLOOKUP(A12155,Planilha2!$1:$1048576,6,0)</f>
        <v>#N/A</v>
      </c>
      <c r="E12155" t="e">
        <f>VLOOKUP(C12155,Planilha5!B:B,1,0)</f>
        <v>#N/A</v>
      </c>
    </row>
    <row r="12156" spans="1:6" hidden="1">
      <c r="A12156" s="11">
        <v>55806</v>
      </c>
      <c r="B12156" t="s">
        <v>18207</v>
      </c>
      <c r="C12156" t="s">
        <v>18208</v>
      </c>
      <c r="D12156" t="e">
        <f>VLOOKUP(A12156,Planilha2!$1:$1048576,6,0)</f>
        <v>#N/A</v>
      </c>
      <c r="E12156" t="e">
        <f>VLOOKUP(C12156,Planilha5!B:B,1,0)</f>
        <v>#N/A</v>
      </c>
    </row>
    <row r="12157" spans="1:6" hidden="1">
      <c r="A12157" s="11">
        <v>200137</v>
      </c>
      <c r="B12157" t="s">
        <v>3604</v>
      </c>
      <c r="C12157" t="s">
        <v>3605</v>
      </c>
      <c r="D12157" t="e">
        <f>VLOOKUP(A12157,Planilha2!$1:$1048576,6,0)</f>
        <v>#N/A</v>
      </c>
      <c r="E12157" t="e">
        <f>VLOOKUP(C12157,Planilha5!B:B,1,0)</f>
        <v>#N/A</v>
      </c>
    </row>
    <row r="12158" spans="1:6" hidden="1">
      <c r="A12158" s="11">
        <v>91055</v>
      </c>
      <c r="B12158" t="s">
        <v>5452</v>
      </c>
      <c r="C12158" t="s">
        <v>18209</v>
      </c>
      <c r="D12158" t="e">
        <f>VLOOKUP(A12158,Planilha2!$1:$1048576,6,0)</f>
        <v>#N/A</v>
      </c>
      <c r="E12158" t="e">
        <f>VLOOKUP(C12158,Planilha5!B:B,1,0)</f>
        <v>#N/A</v>
      </c>
    </row>
    <row r="12159" spans="1:6" hidden="1">
      <c r="A12159" s="11">
        <v>23232</v>
      </c>
      <c r="B12159" t="s">
        <v>18210</v>
      </c>
      <c r="C12159" t="s">
        <v>18211</v>
      </c>
      <c r="D12159" t="e">
        <f>VLOOKUP(A12159,Planilha2!$1:$1048576,6,0)</f>
        <v>#N/A</v>
      </c>
      <c r="E12159" t="e">
        <f>VLOOKUP(C12159,Planilha5!B:B,1,0)</f>
        <v>#N/A</v>
      </c>
    </row>
    <row r="12160" spans="1:6" hidden="1">
      <c r="A12160" s="11">
        <v>904858</v>
      </c>
      <c r="B12160" t="s">
        <v>18212</v>
      </c>
      <c r="C12160" t="s">
        <v>18213</v>
      </c>
      <c r="D12160" t="e">
        <f>VLOOKUP(A12160,Planilha2!$1:$1048576,6,0)</f>
        <v>#N/A</v>
      </c>
      <c r="E12160" t="e">
        <f>VLOOKUP(C12160,Planilha5!B:B,1,0)</f>
        <v>#N/A</v>
      </c>
    </row>
    <row r="12161" spans="1:5" hidden="1">
      <c r="A12161" s="11">
        <v>22591</v>
      </c>
      <c r="B12161" t="s">
        <v>18214</v>
      </c>
      <c r="C12161" t="s">
        <v>18215</v>
      </c>
      <c r="D12161" t="e">
        <f>VLOOKUP(A12161,Planilha2!$1:$1048576,6,0)</f>
        <v>#N/A</v>
      </c>
      <c r="E12161" t="e">
        <f>VLOOKUP(C12161,Planilha5!B:B,1,0)</f>
        <v>#N/A</v>
      </c>
    </row>
    <row r="12162" spans="1:5" hidden="1">
      <c r="A12162" s="11">
        <v>22633</v>
      </c>
      <c r="B12162" t="s">
        <v>2995</v>
      </c>
      <c r="C12162" t="s">
        <v>2996</v>
      </c>
      <c r="D12162" t="e">
        <f>VLOOKUP(A12162,Planilha2!$1:$1048576,6,0)</f>
        <v>#N/A</v>
      </c>
      <c r="E12162" t="e">
        <f>VLOOKUP(C12162,Planilha5!B:B,1,0)</f>
        <v>#N/A</v>
      </c>
    </row>
    <row r="12163" spans="1:5" hidden="1">
      <c r="A12163">
        <v>326</v>
      </c>
      <c r="B12163" t="s">
        <v>3489</v>
      </c>
      <c r="C12163" t="s">
        <v>18216</v>
      </c>
      <c r="D12163" t="e">
        <f>VLOOKUP(A12163,Planilha2!$1:$1048576,6,0)</f>
        <v>#N/A</v>
      </c>
      <c r="E12163" t="e">
        <f>VLOOKUP(C12163,Planilha5!B:B,1,0)</f>
        <v>#N/A</v>
      </c>
    </row>
    <row r="12164" spans="1:5" hidden="1">
      <c r="A12164" s="11">
        <v>40571</v>
      </c>
      <c r="B12164" t="s">
        <v>9265</v>
      </c>
      <c r="C12164" t="s">
        <v>18217</v>
      </c>
      <c r="D12164" t="e">
        <f>VLOOKUP(A12164,Planilha2!$1:$1048576,6,0)</f>
        <v>#N/A</v>
      </c>
      <c r="E12164" t="e">
        <f>VLOOKUP(C12164,Planilha5!B:B,1,0)</f>
        <v>#N/A</v>
      </c>
    </row>
    <row r="12165" spans="1:5" hidden="1">
      <c r="A12165" s="11">
        <v>96360</v>
      </c>
      <c r="B12165" t="s">
        <v>1001</v>
      </c>
      <c r="C12165" t="s">
        <v>1002</v>
      </c>
      <c r="D12165" t="e">
        <f>VLOOKUP(A12165,Planilha2!$1:$1048576,6,0)</f>
        <v>#N/A</v>
      </c>
      <c r="E12165" t="e">
        <f>VLOOKUP(C12165,Planilha5!B:B,1,0)</f>
        <v>#N/A</v>
      </c>
    </row>
    <row r="12166" spans="1:5" hidden="1">
      <c r="A12166" s="11">
        <v>905320</v>
      </c>
      <c r="B12166" t="s">
        <v>18218</v>
      </c>
      <c r="C12166" t="s">
        <v>18219</v>
      </c>
      <c r="D12166" t="e">
        <f>VLOOKUP(A12166,Planilha2!$1:$1048576,6,0)</f>
        <v>#N/A</v>
      </c>
      <c r="E12166" t="e">
        <f>VLOOKUP(C12166,Planilha5!B:B,1,0)</f>
        <v>#N/A</v>
      </c>
    </row>
    <row r="12167" spans="1:5" hidden="1">
      <c r="A12167" s="11">
        <v>49512</v>
      </c>
      <c r="B12167" t="s">
        <v>13139</v>
      </c>
      <c r="C12167" t="s">
        <v>18220</v>
      </c>
      <c r="D12167" t="e">
        <f>VLOOKUP(A12167,Planilha2!$1:$1048576,6,0)</f>
        <v>#N/A</v>
      </c>
      <c r="E12167" t="e">
        <f>VLOOKUP(C12167,Planilha5!B:B,1,0)</f>
        <v>#N/A</v>
      </c>
    </row>
    <row r="12168" spans="1:5" hidden="1">
      <c r="A12168" s="11">
        <v>53805</v>
      </c>
      <c r="B12168" t="s">
        <v>15541</v>
      </c>
      <c r="C12168" t="s">
        <v>18221</v>
      </c>
      <c r="D12168" t="e">
        <f>VLOOKUP(A12168,Planilha2!$1:$1048576,6,0)</f>
        <v>#N/A</v>
      </c>
      <c r="E12168" t="e">
        <f>VLOOKUP(C12168,Planilha5!B:B,1,0)</f>
        <v>#N/A</v>
      </c>
    </row>
    <row r="12169" spans="1:5" hidden="1">
      <c r="A12169" s="11">
        <v>47748</v>
      </c>
      <c r="B12169" t="s">
        <v>6410</v>
      </c>
      <c r="C12169" t="s">
        <v>18222</v>
      </c>
      <c r="D12169" t="e">
        <f>VLOOKUP(A12169,Planilha2!$1:$1048576,6,0)</f>
        <v>#N/A</v>
      </c>
      <c r="E12169" t="e">
        <f>VLOOKUP(C12169,Planilha5!B:B,1,0)</f>
        <v>#N/A</v>
      </c>
    </row>
    <row r="12170" spans="1:5" hidden="1">
      <c r="A12170" s="11">
        <v>6971</v>
      </c>
      <c r="B12170" t="s">
        <v>18223</v>
      </c>
      <c r="C12170" t="s">
        <v>18224</v>
      </c>
      <c r="D12170" t="e">
        <f>VLOOKUP(A12170,Planilha2!$1:$1048576,6,0)</f>
        <v>#N/A</v>
      </c>
      <c r="E12170" t="e">
        <f>VLOOKUP(C12170,Planilha5!B:B,1,0)</f>
        <v>#N/A</v>
      </c>
    </row>
    <row r="12171" spans="1:5" hidden="1">
      <c r="A12171">
        <v>507</v>
      </c>
      <c r="B12171" t="s">
        <v>3516</v>
      </c>
      <c r="C12171" t="s">
        <v>18225</v>
      </c>
      <c r="D12171" t="e">
        <f>VLOOKUP(A12171,Planilha2!$1:$1048576,6,0)</f>
        <v>#N/A</v>
      </c>
      <c r="E12171" t="e">
        <f>VLOOKUP(C12171,Planilha5!B:B,1,0)</f>
        <v>#N/A</v>
      </c>
    </row>
    <row r="12172" spans="1:5" hidden="1">
      <c r="A12172" s="11">
        <v>4778</v>
      </c>
      <c r="B12172" t="s">
        <v>18226</v>
      </c>
      <c r="C12172" t="s">
        <v>18227</v>
      </c>
      <c r="D12172" t="e">
        <f>VLOOKUP(A12172,Planilha2!$1:$1048576,6,0)</f>
        <v>#N/A</v>
      </c>
      <c r="E12172" t="e">
        <f>VLOOKUP(C12172,Planilha5!B:B,1,0)</f>
        <v>#N/A</v>
      </c>
    </row>
    <row r="12173" spans="1:5" hidden="1">
      <c r="A12173" s="11">
        <v>4988</v>
      </c>
      <c r="B12173" t="s">
        <v>1192</v>
      </c>
      <c r="C12173" t="s">
        <v>18228</v>
      </c>
      <c r="D12173" t="e">
        <f>VLOOKUP(A12173,Planilha2!$1:$1048576,6,0)</f>
        <v>#N/A</v>
      </c>
      <c r="E12173" t="e">
        <f>VLOOKUP(C12173,Planilha5!B:B,1,0)</f>
        <v>#N/A</v>
      </c>
    </row>
    <row r="12174" spans="1:5" hidden="1">
      <c r="A12174" s="11">
        <v>201404</v>
      </c>
      <c r="B12174" t="s">
        <v>2059</v>
      </c>
      <c r="C12174" t="s">
        <v>2061</v>
      </c>
      <c r="D12174" t="e">
        <f>VLOOKUP(A12174,Planilha2!$1:$1048576,6,0)</f>
        <v>#N/A</v>
      </c>
      <c r="E12174" t="e">
        <f>VLOOKUP(C12174,Planilha5!B:B,1,0)</f>
        <v>#N/A</v>
      </c>
    </row>
    <row r="12175" spans="1:5" hidden="1">
      <c r="A12175" s="11">
        <v>51304</v>
      </c>
      <c r="B12175" t="s">
        <v>15501</v>
      </c>
      <c r="C12175" t="s">
        <v>18229</v>
      </c>
      <c r="D12175" t="e">
        <f>VLOOKUP(A12175,Planilha2!$1:$1048576,6,0)</f>
        <v>#N/A</v>
      </c>
      <c r="E12175" t="e">
        <f>VLOOKUP(C12175,Planilha5!B:B,1,0)</f>
        <v>#N/A</v>
      </c>
    </row>
    <row r="12176" spans="1:5" hidden="1">
      <c r="A12176" s="11">
        <v>8828</v>
      </c>
      <c r="B12176" t="s">
        <v>7005</v>
      </c>
      <c r="C12176" t="s">
        <v>18230</v>
      </c>
      <c r="D12176" t="e">
        <f>VLOOKUP(A12176,Planilha2!$1:$1048576,6,0)</f>
        <v>#N/A</v>
      </c>
      <c r="E12176" t="e">
        <f>VLOOKUP(C12176,Planilha5!B:B,1,0)</f>
        <v>#N/A</v>
      </c>
    </row>
    <row r="12177" spans="1:5" hidden="1">
      <c r="A12177" s="11">
        <v>44908</v>
      </c>
      <c r="B12177" t="s">
        <v>18231</v>
      </c>
      <c r="C12177" t="s">
        <v>18232</v>
      </c>
      <c r="D12177" t="e">
        <f>VLOOKUP(A12177,Planilha2!$1:$1048576,6,0)</f>
        <v>#N/A</v>
      </c>
      <c r="E12177" t="e">
        <f>VLOOKUP(C12177,Planilha5!B:B,1,0)</f>
        <v>#N/A</v>
      </c>
    </row>
    <row r="12178" spans="1:5" hidden="1">
      <c r="A12178" s="11">
        <v>2245</v>
      </c>
      <c r="B12178" t="s">
        <v>214</v>
      </c>
      <c r="C12178" t="s">
        <v>4265</v>
      </c>
      <c r="D12178" t="str">
        <f>VLOOKUP(A12178,Planilha2!$1:$1048576,6,0)</f>
        <v>2 - Magistrados</v>
      </c>
      <c r="E12178" t="e">
        <f>VLOOKUP(C12178,Planilha5!B:B,1,0)</f>
        <v>#N/A</v>
      </c>
    </row>
    <row r="12179" spans="1:5" hidden="1">
      <c r="A12179" s="11">
        <v>54546</v>
      </c>
      <c r="B12179" t="s">
        <v>18233</v>
      </c>
      <c r="C12179" t="s">
        <v>18234</v>
      </c>
      <c r="D12179" t="e">
        <f>VLOOKUP(A12179,Planilha2!$1:$1048576,6,0)</f>
        <v>#N/A</v>
      </c>
      <c r="E12179" t="e">
        <f>VLOOKUP(C12179,Planilha5!B:B,1,0)</f>
        <v>#N/A</v>
      </c>
    </row>
    <row r="12180" spans="1:5" hidden="1">
      <c r="A12180" s="11">
        <v>9675</v>
      </c>
      <c r="B12180" t="s">
        <v>18235</v>
      </c>
      <c r="C12180" t="s">
        <v>18236</v>
      </c>
      <c r="D12180" t="e">
        <f>VLOOKUP(A12180,Planilha2!$1:$1048576,6,0)</f>
        <v>#N/A</v>
      </c>
      <c r="E12180" t="e">
        <f>VLOOKUP(C12180,Planilha5!B:B,1,0)</f>
        <v>#N/A</v>
      </c>
    </row>
    <row r="12181" spans="1:5" hidden="1">
      <c r="A12181">
        <v>313</v>
      </c>
      <c r="B12181" t="s">
        <v>4764</v>
      </c>
      <c r="C12181" t="s">
        <v>4767</v>
      </c>
      <c r="D12181" t="e">
        <f>VLOOKUP(A12181,Planilha2!$1:$1048576,6,0)</f>
        <v>#N/A</v>
      </c>
      <c r="E12181" t="e">
        <f>VLOOKUP(C12181,Planilha5!B:B,1,0)</f>
        <v>#N/A</v>
      </c>
    </row>
    <row r="12182" spans="1:5" hidden="1">
      <c r="A12182" s="11">
        <v>23260</v>
      </c>
      <c r="B12182" t="s">
        <v>18237</v>
      </c>
      <c r="C12182" t="s">
        <v>18238</v>
      </c>
      <c r="D12182" t="e">
        <f>VLOOKUP(A12182,Planilha2!$1:$1048576,6,0)</f>
        <v>#N/A</v>
      </c>
      <c r="E12182" t="e">
        <f>VLOOKUP(C12182,Planilha5!B:B,1,0)</f>
        <v>#N/A</v>
      </c>
    </row>
    <row r="12183" spans="1:5" hidden="1">
      <c r="A12183" s="11">
        <v>904900</v>
      </c>
      <c r="B12183" t="s">
        <v>8462</v>
      </c>
      <c r="C12183" t="s">
        <v>18239</v>
      </c>
      <c r="D12183" t="e">
        <f>VLOOKUP(A12183,Planilha2!$1:$1048576,6,0)</f>
        <v>#N/A</v>
      </c>
      <c r="E12183" t="e">
        <f>VLOOKUP(C12183,Planilha5!B:B,1,0)</f>
        <v>#N/A</v>
      </c>
    </row>
    <row r="12184" spans="1:5" hidden="1">
      <c r="A12184">
        <v>279</v>
      </c>
      <c r="B12184" t="s">
        <v>827</v>
      </c>
      <c r="C12184" t="s">
        <v>18240</v>
      </c>
      <c r="D12184" t="e">
        <f>VLOOKUP(A12184,Planilha2!$1:$1048576,6,0)</f>
        <v>#N/A</v>
      </c>
      <c r="E12184" t="e">
        <f>VLOOKUP(C12184,Planilha5!B:B,1,0)</f>
        <v>#N/A</v>
      </c>
    </row>
    <row r="12185" spans="1:5" hidden="1">
      <c r="A12185" s="11">
        <v>41499</v>
      </c>
      <c r="B12185" t="s">
        <v>3129</v>
      </c>
      <c r="C12185" t="s">
        <v>18241</v>
      </c>
      <c r="D12185" t="e">
        <f>VLOOKUP(A12185,Planilha2!$1:$1048576,6,0)</f>
        <v>#N/A</v>
      </c>
      <c r="E12185" t="e">
        <f>VLOOKUP(C12185,Planilha5!B:B,1,0)</f>
        <v>#N/A</v>
      </c>
    </row>
    <row r="12186" spans="1:5" hidden="1">
      <c r="A12186" s="11">
        <v>5629</v>
      </c>
      <c r="B12186" t="s">
        <v>6203</v>
      </c>
      <c r="C12186" t="s">
        <v>18242</v>
      </c>
      <c r="D12186" t="e">
        <f>VLOOKUP(A12186,Planilha2!$1:$1048576,6,0)</f>
        <v>#N/A</v>
      </c>
      <c r="E12186" t="e">
        <f>VLOOKUP(C12186,Planilha5!B:B,1,0)</f>
        <v>#N/A</v>
      </c>
    </row>
    <row r="12187" spans="1:5" hidden="1">
      <c r="A12187" s="11">
        <v>905372</v>
      </c>
      <c r="B12187" t="s">
        <v>18243</v>
      </c>
      <c r="C12187" t="s">
        <v>18244</v>
      </c>
      <c r="D12187" t="e">
        <f>VLOOKUP(A12187,Planilha2!$1:$1048576,6,0)</f>
        <v>#N/A</v>
      </c>
      <c r="E12187" t="e">
        <f>VLOOKUP(C12187,Planilha5!B:B,1,0)</f>
        <v>#N/A</v>
      </c>
    </row>
    <row r="12188" spans="1:5" hidden="1">
      <c r="A12188" s="11">
        <v>93184</v>
      </c>
      <c r="B12188" t="s">
        <v>18245</v>
      </c>
      <c r="C12188" t="s">
        <v>18246</v>
      </c>
      <c r="D12188" t="e">
        <f>VLOOKUP(A12188,Planilha2!$1:$1048576,6,0)</f>
        <v>#N/A</v>
      </c>
      <c r="E12188" t="e">
        <f>VLOOKUP(C12188,Planilha5!B:B,1,0)</f>
        <v>#N/A</v>
      </c>
    </row>
    <row r="12189" spans="1:5" hidden="1">
      <c r="A12189" s="11">
        <v>55494</v>
      </c>
      <c r="B12189" t="s">
        <v>17545</v>
      </c>
      <c r="C12189" t="s">
        <v>18247</v>
      </c>
      <c r="D12189" t="e">
        <f>VLOOKUP(A12189,Planilha2!$1:$1048576,6,0)</f>
        <v>#N/A</v>
      </c>
      <c r="E12189" t="e">
        <f>VLOOKUP(C12189,Planilha5!B:B,1,0)</f>
        <v>#N/A</v>
      </c>
    </row>
    <row r="12190" spans="1:5" hidden="1">
      <c r="A12190" s="11">
        <v>11831</v>
      </c>
      <c r="B12190" t="s">
        <v>4299</v>
      </c>
      <c r="C12190" t="s">
        <v>18248</v>
      </c>
      <c r="D12190" t="e">
        <f>VLOOKUP(A12190,Planilha2!$1:$1048576,6,0)</f>
        <v>#N/A</v>
      </c>
      <c r="E12190" t="e">
        <f>VLOOKUP(C12190,Planilha5!B:B,1,0)</f>
        <v>#N/A</v>
      </c>
    </row>
    <row r="12191" spans="1:5" hidden="1">
      <c r="A12191" s="11">
        <v>200248</v>
      </c>
      <c r="B12191" t="s">
        <v>1691</v>
      </c>
      <c r="C12191" t="s">
        <v>1693</v>
      </c>
      <c r="D12191" t="e">
        <f>VLOOKUP(A12191,Planilha2!$1:$1048576,6,0)</f>
        <v>#N/A</v>
      </c>
      <c r="E12191" t="e">
        <f>VLOOKUP(C12191,Planilha5!B:B,1,0)</f>
        <v>#N/A</v>
      </c>
    </row>
    <row r="12192" spans="1:5" hidden="1">
      <c r="A12192" s="11">
        <v>8898</v>
      </c>
      <c r="B12192" t="s">
        <v>3243</v>
      </c>
      <c r="C12192" t="s">
        <v>18249</v>
      </c>
      <c r="D12192" t="e">
        <f>VLOOKUP(A12192,Planilha2!$1:$1048576,6,0)</f>
        <v>#N/A</v>
      </c>
      <c r="E12192" t="e">
        <f>VLOOKUP(C12192,Planilha5!B:B,1,0)</f>
        <v>#N/A</v>
      </c>
    </row>
    <row r="12193" spans="1:5" hidden="1">
      <c r="A12193" s="11">
        <v>23505</v>
      </c>
      <c r="B12193" t="s">
        <v>6996</v>
      </c>
      <c r="C12193" t="s">
        <v>18250</v>
      </c>
      <c r="D12193" t="e">
        <f>VLOOKUP(A12193,Planilha2!$1:$1048576,6,0)</f>
        <v>#N/A</v>
      </c>
      <c r="E12193" t="e">
        <f>VLOOKUP(C12193,Planilha5!B:B,1,0)</f>
        <v>#N/A</v>
      </c>
    </row>
    <row r="12194" spans="1:5" hidden="1">
      <c r="A12194" s="11">
        <v>43083</v>
      </c>
      <c r="B12194" t="s">
        <v>9023</v>
      </c>
      <c r="C12194" t="s">
        <v>18251</v>
      </c>
      <c r="D12194" t="e">
        <f>VLOOKUP(A12194,Planilha2!$1:$1048576,6,0)</f>
        <v>#N/A</v>
      </c>
      <c r="E12194" t="e">
        <f>VLOOKUP(C12194,Planilha5!B:B,1,0)</f>
        <v>#N/A</v>
      </c>
    </row>
    <row r="12195" spans="1:5" hidden="1">
      <c r="A12195" s="11">
        <v>201016</v>
      </c>
      <c r="B12195" t="s">
        <v>1009</v>
      </c>
      <c r="C12195" t="s">
        <v>18252</v>
      </c>
      <c r="D12195" t="e">
        <f>VLOOKUP(A12195,Planilha2!$1:$1048576,6,0)</f>
        <v>#N/A</v>
      </c>
      <c r="E12195" t="e">
        <f>VLOOKUP(C12195,Planilha5!B:B,1,0)</f>
        <v>#N/A</v>
      </c>
    </row>
    <row r="12196" spans="1:5" hidden="1">
      <c r="A12196" s="11">
        <v>41235</v>
      </c>
      <c r="B12196" t="s">
        <v>18253</v>
      </c>
      <c r="C12196" t="s">
        <v>18254</v>
      </c>
      <c r="D12196" t="e">
        <f>VLOOKUP(A12196,Planilha2!$1:$1048576,6,0)</f>
        <v>#N/A</v>
      </c>
      <c r="E12196" t="e">
        <f>VLOOKUP(C12196,Planilha5!B:B,1,0)</f>
        <v>#N/A</v>
      </c>
    </row>
    <row r="12197" spans="1:5" hidden="1">
      <c r="A12197" s="11">
        <v>53177</v>
      </c>
      <c r="B12197" t="s">
        <v>18255</v>
      </c>
      <c r="C12197" t="s">
        <v>18256</v>
      </c>
      <c r="D12197" t="e">
        <f>VLOOKUP(A12197,Planilha2!$1:$1048576,6,0)</f>
        <v>#N/A</v>
      </c>
      <c r="E12197" t="e">
        <f>VLOOKUP(C12197,Planilha5!B:B,1,0)</f>
        <v>#N/A</v>
      </c>
    </row>
    <row r="12198" spans="1:5" hidden="1">
      <c r="A12198" s="11">
        <v>48844</v>
      </c>
      <c r="B12198" t="s">
        <v>18257</v>
      </c>
      <c r="C12198" t="s">
        <v>18258</v>
      </c>
      <c r="D12198" t="e">
        <f>VLOOKUP(A12198,Planilha2!$1:$1048576,6,0)</f>
        <v>#N/A</v>
      </c>
      <c r="E12198" t="e">
        <f>VLOOKUP(C12198,Planilha5!B:B,1,0)</f>
        <v>#N/A</v>
      </c>
    </row>
    <row r="12199" spans="1:5" hidden="1">
      <c r="A12199" s="11">
        <v>55636</v>
      </c>
      <c r="B12199" t="s">
        <v>18259</v>
      </c>
      <c r="C12199" t="s">
        <v>18260</v>
      </c>
      <c r="D12199" t="e">
        <f>VLOOKUP(A12199,Planilha2!$1:$1048576,6,0)</f>
        <v>#N/A</v>
      </c>
      <c r="E12199" t="e">
        <f>VLOOKUP(C12199,Planilha5!B:B,1,0)</f>
        <v>#N/A</v>
      </c>
    </row>
    <row r="12200" spans="1:5" hidden="1">
      <c r="A12200" s="11">
        <v>53557</v>
      </c>
      <c r="B12200" t="s">
        <v>18261</v>
      </c>
      <c r="C12200" t="s">
        <v>18262</v>
      </c>
      <c r="D12200" t="e">
        <f>VLOOKUP(A12200,Planilha2!$1:$1048576,6,0)</f>
        <v>#N/A</v>
      </c>
      <c r="E12200" t="e">
        <f>VLOOKUP(C12200,Planilha5!B:B,1,0)</f>
        <v>#N/A</v>
      </c>
    </row>
    <row r="12201" spans="1:5" hidden="1">
      <c r="A12201" s="11">
        <v>45998</v>
      </c>
      <c r="B12201" t="s">
        <v>6655</v>
      </c>
      <c r="C12201" t="s">
        <v>18263</v>
      </c>
      <c r="D12201" t="e">
        <f>VLOOKUP(A12201,Planilha2!$1:$1048576,6,0)</f>
        <v>#N/A</v>
      </c>
      <c r="E12201" t="e">
        <f>VLOOKUP(C12201,Planilha5!B:B,1,0)</f>
        <v>#N/A</v>
      </c>
    </row>
    <row r="12202" spans="1:5" hidden="1">
      <c r="A12202" s="11">
        <v>50531</v>
      </c>
      <c r="B12202" t="s">
        <v>6623</v>
      </c>
      <c r="C12202" t="s">
        <v>18264</v>
      </c>
      <c r="D12202" t="e">
        <f>VLOOKUP(A12202,Planilha2!$1:$1048576,6,0)</f>
        <v>#N/A</v>
      </c>
      <c r="E12202" t="e">
        <f>VLOOKUP(C12202,Planilha5!B:B,1,0)</f>
        <v>#N/A</v>
      </c>
    </row>
    <row r="12203" spans="1:5" hidden="1">
      <c r="A12203" s="11">
        <v>201451</v>
      </c>
      <c r="B12203" t="s">
        <v>5145</v>
      </c>
      <c r="C12203" t="s">
        <v>5147</v>
      </c>
      <c r="D12203" t="e">
        <f>VLOOKUP(A12203,Planilha2!$1:$1048576,6,0)</f>
        <v>#N/A</v>
      </c>
      <c r="E12203" t="e">
        <f>VLOOKUP(C12203,Planilha5!B:B,1,0)</f>
        <v>#N/A</v>
      </c>
    </row>
    <row r="12204" spans="1:5" hidden="1">
      <c r="A12204" s="11">
        <v>903730</v>
      </c>
      <c r="B12204" t="s">
        <v>18265</v>
      </c>
      <c r="C12204" t="s">
        <v>18266</v>
      </c>
      <c r="D12204" t="e">
        <f>VLOOKUP(A12204,Planilha2!$1:$1048576,6,0)</f>
        <v>#N/A</v>
      </c>
      <c r="E12204" t="e">
        <f>VLOOKUP(C12204,Planilha5!B:B,1,0)</f>
        <v>#N/A</v>
      </c>
    </row>
    <row r="12205" spans="1:5" hidden="1">
      <c r="A12205">
        <v>491</v>
      </c>
      <c r="B12205" t="s">
        <v>17211</v>
      </c>
      <c r="C12205" t="s">
        <v>18267</v>
      </c>
      <c r="D12205" t="e">
        <f>VLOOKUP(A12205,Planilha2!$1:$1048576,6,0)</f>
        <v>#N/A</v>
      </c>
      <c r="E12205" t="e">
        <f>VLOOKUP(C12205,Planilha5!B:B,1,0)</f>
        <v>#N/A</v>
      </c>
    </row>
    <row r="12206" spans="1:5" hidden="1">
      <c r="A12206" s="11">
        <v>54480</v>
      </c>
      <c r="B12206" t="s">
        <v>18268</v>
      </c>
      <c r="C12206" t="s">
        <v>18269</v>
      </c>
      <c r="D12206" t="e">
        <f>VLOOKUP(A12206,Planilha2!$1:$1048576,6,0)</f>
        <v>#N/A</v>
      </c>
      <c r="E12206" t="e">
        <f>VLOOKUP(C12206,Planilha5!B:B,1,0)</f>
        <v>#N/A</v>
      </c>
    </row>
    <row r="12207" spans="1:5" hidden="1">
      <c r="A12207" s="11">
        <v>903784</v>
      </c>
      <c r="B12207" t="s">
        <v>18270</v>
      </c>
      <c r="C12207" t="s">
        <v>18271</v>
      </c>
      <c r="D12207" t="e">
        <f>VLOOKUP(A12207,Planilha2!$1:$1048576,6,0)</f>
        <v>#N/A</v>
      </c>
      <c r="E12207" t="e">
        <f>VLOOKUP(C12207,Planilha5!B:B,1,0)</f>
        <v>#N/A</v>
      </c>
    </row>
    <row r="12208" spans="1:5" hidden="1">
      <c r="A12208" s="11">
        <v>903910</v>
      </c>
      <c r="B12208" t="s">
        <v>18272</v>
      </c>
      <c r="C12208" t="s">
        <v>18273</v>
      </c>
      <c r="D12208" t="e">
        <f>VLOOKUP(A12208,Planilha2!$1:$1048576,6,0)</f>
        <v>#N/A</v>
      </c>
      <c r="E12208" t="e">
        <f>VLOOKUP(C12208,Planilha5!B:B,1,0)</f>
        <v>#N/A</v>
      </c>
    </row>
    <row r="12209" spans="1:5" hidden="1">
      <c r="A12209" s="11">
        <v>9165</v>
      </c>
      <c r="B12209" t="s">
        <v>14848</v>
      </c>
      <c r="C12209" t="s">
        <v>18274</v>
      </c>
      <c r="D12209" t="e">
        <f>VLOOKUP(A12209,Planilha2!$1:$1048576,6,0)</f>
        <v>#N/A</v>
      </c>
      <c r="E12209" t="e">
        <f>VLOOKUP(C12209,Planilha5!B:B,1,0)</f>
        <v>#N/A</v>
      </c>
    </row>
    <row r="12210" spans="1:5" hidden="1">
      <c r="A12210" s="11">
        <v>200984</v>
      </c>
      <c r="B12210" t="s">
        <v>412</v>
      </c>
      <c r="C12210" t="s">
        <v>18275</v>
      </c>
      <c r="D12210" t="str">
        <f>VLOOKUP(A12210,Planilha2!$1:$1048576,6,0)</f>
        <v>2 - Magistrados</v>
      </c>
      <c r="E12210" t="e">
        <f>VLOOKUP(C12210,Planilha5!B:B,1,0)</f>
        <v>#N/A</v>
      </c>
    </row>
    <row r="12211" spans="1:5" hidden="1">
      <c r="A12211" s="11">
        <v>3223</v>
      </c>
      <c r="B12211" t="s">
        <v>3469</v>
      </c>
      <c r="C12211" t="s">
        <v>3470</v>
      </c>
      <c r="D12211" t="e">
        <f>VLOOKUP(A12211,Planilha2!$1:$1048576,6,0)</f>
        <v>#N/A</v>
      </c>
      <c r="E12211" t="e">
        <f>VLOOKUP(C12211,Planilha5!B:B,1,0)</f>
        <v>#N/A</v>
      </c>
    </row>
    <row r="12212" spans="1:5" hidden="1">
      <c r="A12212" s="11">
        <v>11815</v>
      </c>
      <c r="B12212" t="s">
        <v>1860</v>
      </c>
      <c r="C12212" t="s">
        <v>18276</v>
      </c>
      <c r="D12212" t="e">
        <f>VLOOKUP(A12212,Planilha2!$1:$1048576,6,0)</f>
        <v>#N/A</v>
      </c>
      <c r="E12212" t="e">
        <f>VLOOKUP(C12212,Planilha5!B:B,1,0)</f>
        <v>#N/A</v>
      </c>
    </row>
    <row r="12213" spans="1:5" hidden="1">
      <c r="A12213" s="11">
        <v>54223</v>
      </c>
      <c r="B12213" t="s">
        <v>17254</v>
      </c>
      <c r="C12213" t="s">
        <v>18277</v>
      </c>
      <c r="D12213" t="e">
        <f>VLOOKUP(A12213,Planilha2!$1:$1048576,6,0)</f>
        <v>#N/A</v>
      </c>
      <c r="E12213" t="e">
        <f>VLOOKUP(C12213,Planilha5!B:B,1,0)</f>
        <v>#N/A</v>
      </c>
    </row>
    <row r="12214" spans="1:5" hidden="1">
      <c r="A12214" s="11">
        <v>2624</v>
      </c>
      <c r="B12214" t="s">
        <v>16218</v>
      </c>
      <c r="C12214" t="s">
        <v>18278</v>
      </c>
      <c r="D12214" t="e">
        <f>VLOOKUP(A12214,Planilha2!$1:$1048576,6,0)</f>
        <v>#N/A</v>
      </c>
      <c r="E12214" t="e">
        <f>VLOOKUP(C12214,Planilha5!B:B,1,0)</f>
        <v>#N/A</v>
      </c>
    </row>
    <row r="12215" spans="1:5" hidden="1">
      <c r="A12215" s="11">
        <v>44726</v>
      </c>
      <c r="B12215" t="s">
        <v>18279</v>
      </c>
      <c r="C12215" t="s">
        <v>18280</v>
      </c>
      <c r="D12215" t="e">
        <f>VLOOKUP(A12215,Planilha2!$1:$1048576,6,0)</f>
        <v>#N/A</v>
      </c>
      <c r="E12215" t="e">
        <f>VLOOKUP(C12215,Planilha5!B:B,1,0)</f>
        <v>#N/A</v>
      </c>
    </row>
    <row r="12216" spans="1:5" hidden="1">
      <c r="A12216" s="11">
        <v>903981</v>
      </c>
      <c r="B12216" t="s">
        <v>18281</v>
      </c>
      <c r="C12216" t="s">
        <v>18282</v>
      </c>
      <c r="D12216" t="e">
        <f>VLOOKUP(A12216,Planilha2!$1:$1048576,6,0)</f>
        <v>#N/A</v>
      </c>
      <c r="E12216" t="e">
        <f>VLOOKUP(C12216,Planilha5!B:B,1,0)</f>
        <v>#N/A</v>
      </c>
    </row>
    <row r="12217" spans="1:5" hidden="1">
      <c r="A12217" s="11">
        <v>4954</v>
      </c>
      <c r="B12217" t="s">
        <v>5014</v>
      </c>
      <c r="C12217" t="s">
        <v>18283</v>
      </c>
      <c r="D12217" t="e">
        <f>VLOOKUP(A12217,Planilha2!$1:$1048576,6,0)</f>
        <v>#N/A</v>
      </c>
      <c r="E12217" t="e">
        <f>VLOOKUP(C12217,Planilha5!B:B,1,0)</f>
        <v>#N/A</v>
      </c>
    </row>
    <row r="12218" spans="1:5" hidden="1">
      <c r="A12218" s="11">
        <v>4682</v>
      </c>
      <c r="B12218" t="s">
        <v>4547</v>
      </c>
      <c r="C12218" t="s">
        <v>18284</v>
      </c>
      <c r="D12218" t="e">
        <f>VLOOKUP(A12218,Planilha2!$1:$1048576,6,0)</f>
        <v>#N/A</v>
      </c>
      <c r="E12218" t="e">
        <f>VLOOKUP(C12218,Planilha5!B:B,1,0)</f>
        <v>#N/A</v>
      </c>
    </row>
    <row r="12219" spans="1:5" hidden="1">
      <c r="A12219" s="11">
        <v>1875</v>
      </c>
      <c r="B12219" t="s">
        <v>7526</v>
      </c>
      <c r="C12219" t="s">
        <v>18285</v>
      </c>
      <c r="D12219" t="e">
        <f>VLOOKUP(A12219,Planilha2!$1:$1048576,6,0)</f>
        <v>#N/A</v>
      </c>
      <c r="E12219" t="e">
        <f>VLOOKUP(C12219,Planilha5!B:B,1,0)</f>
        <v>#N/A</v>
      </c>
    </row>
    <row r="12220" spans="1:5" hidden="1">
      <c r="A12220" s="11">
        <v>54879</v>
      </c>
      <c r="B12220" t="s">
        <v>14240</v>
      </c>
      <c r="C12220" t="s">
        <v>18286</v>
      </c>
      <c r="D12220" t="e">
        <f>VLOOKUP(A12220,Planilha2!$1:$1048576,6,0)</f>
        <v>#N/A</v>
      </c>
      <c r="E12220" t="e">
        <f>VLOOKUP(C12220,Planilha5!B:B,1,0)</f>
        <v>#N/A</v>
      </c>
    </row>
    <row r="12221" spans="1:5" hidden="1">
      <c r="A12221">
        <v>664</v>
      </c>
      <c r="B12221" t="s">
        <v>4906</v>
      </c>
      <c r="C12221" t="s">
        <v>18287</v>
      </c>
      <c r="D12221" t="e">
        <f>VLOOKUP(A12221,Planilha2!$1:$1048576,6,0)</f>
        <v>#N/A</v>
      </c>
      <c r="E12221" t="e">
        <f>VLOOKUP(C12221,Planilha5!B:B,1,0)</f>
        <v>#N/A</v>
      </c>
    </row>
    <row r="12222" spans="1:5" hidden="1">
      <c r="A12222" s="11">
        <v>52981</v>
      </c>
      <c r="B12222" t="s">
        <v>10166</v>
      </c>
      <c r="C12222" t="s">
        <v>18288</v>
      </c>
      <c r="D12222" t="e">
        <f>VLOOKUP(A12222,Planilha2!$1:$1048576,6,0)</f>
        <v>#N/A</v>
      </c>
      <c r="E12222" t="e">
        <f>VLOOKUP(C12222,Planilha5!B:B,1,0)</f>
        <v>#N/A</v>
      </c>
    </row>
    <row r="12223" spans="1:5" hidden="1">
      <c r="A12223" s="11">
        <v>55597</v>
      </c>
      <c r="B12223" t="s">
        <v>13497</v>
      </c>
      <c r="C12223" t="s">
        <v>18289</v>
      </c>
      <c r="D12223" t="e">
        <f>VLOOKUP(A12223,Planilha2!$1:$1048576,6,0)</f>
        <v>#N/A</v>
      </c>
      <c r="E12223" t="e">
        <f>VLOOKUP(C12223,Planilha5!B:B,1,0)</f>
        <v>#N/A</v>
      </c>
    </row>
    <row r="12224" spans="1:5" hidden="1">
      <c r="A12224" s="11">
        <v>201530</v>
      </c>
      <c r="B12224" t="s">
        <v>5641</v>
      </c>
      <c r="C12224" t="s">
        <v>18290</v>
      </c>
      <c r="D12224" t="e">
        <f>VLOOKUP(A12224,Planilha2!$1:$1048576,6,0)</f>
        <v>#N/A</v>
      </c>
      <c r="E12224" t="e">
        <f>VLOOKUP(C12224,Planilha5!B:B,1,0)</f>
        <v>#N/A</v>
      </c>
    </row>
    <row r="12225" spans="1:5" hidden="1">
      <c r="A12225" s="11">
        <v>200708</v>
      </c>
      <c r="B12225" t="s">
        <v>791</v>
      </c>
      <c r="C12225" t="s">
        <v>1284</v>
      </c>
      <c r="D12225" t="e">
        <f>VLOOKUP(A12225,Planilha2!$1:$1048576,6,0)</f>
        <v>#N/A</v>
      </c>
      <c r="E12225" t="e">
        <f>VLOOKUP(C12225,Planilha5!B:B,1,0)</f>
        <v>#N/A</v>
      </c>
    </row>
    <row r="12226" spans="1:5" hidden="1">
      <c r="A12226" s="11">
        <v>55267</v>
      </c>
      <c r="B12226" t="s">
        <v>18291</v>
      </c>
      <c r="C12226" t="s">
        <v>18292</v>
      </c>
      <c r="D12226" t="e">
        <f>VLOOKUP(A12226,Planilha2!$1:$1048576,6,0)</f>
        <v>#N/A</v>
      </c>
      <c r="E12226" t="e">
        <f>VLOOKUP(C12226,Planilha5!B:B,1,0)</f>
        <v>#N/A</v>
      </c>
    </row>
    <row r="12227" spans="1:5" hidden="1">
      <c r="A12227" s="11">
        <v>903875</v>
      </c>
      <c r="B12227" t="s">
        <v>18293</v>
      </c>
      <c r="C12227" t="s">
        <v>18294</v>
      </c>
      <c r="D12227" t="e">
        <f>VLOOKUP(A12227,Planilha2!$1:$1048576,6,0)</f>
        <v>#N/A</v>
      </c>
      <c r="E12227" t="e">
        <f>VLOOKUP(C12227,Planilha5!B:B,1,0)</f>
        <v>#N/A</v>
      </c>
    </row>
    <row r="12228" spans="1:5" hidden="1">
      <c r="A12228" s="11">
        <v>3075</v>
      </c>
      <c r="B12228" t="s">
        <v>3466</v>
      </c>
      <c r="C12228" t="s">
        <v>18295</v>
      </c>
      <c r="D12228" t="e">
        <f>VLOOKUP(A12228,Planilha2!$1:$1048576,6,0)</f>
        <v>#N/A</v>
      </c>
      <c r="E12228" t="e">
        <f>VLOOKUP(C12228,Planilha5!B:B,1,0)</f>
        <v>#N/A</v>
      </c>
    </row>
    <row r="12229" spans="1:5" hidden="1">
      <c r="A12229" s="11">
        <v>51337</v>
      </c>
      <c r="B12229" t="s">
        <v>18296</v>
      </c>
      <c r="C12229" t="s">
        <v>18297</v>
      </c>
      <c r="D12229" t="e">
        <f>VLOOKUP(A12229,Planilha2!$1:$1048576,6,0)</f>
        <v>#N/A</v>
      </c>
      <c r="E12229" t="e">
        <f>VLOOKUP(C12229,Planilha5!B:B,1,0)</f>
        <v>#N/A</v>
      </c>
    </row>
    <row r="12230" spans="1:5" hidden="1">
      <c r="A12230" s="11">
        <v>42911</v>
      </c>
      <c r="B12230" t="s">
        <v>18298</v>
      </c>
      <c r="C12230" t="s">
        <v>18299</v>
      </c>
      <c r="D12230" t="e">
        <f>VLOOKUP(A12230,Planilha2!$1:$1048576,6,0)</f>
        <v>#N/A</v>
      </c>
      <c r="E12230" t="e">
        <f>VLOOKUP(C12230,Planilha5!B:B,1,0)</f>
        <v>#N/A</v>
      </c>
    </row>
    <row r="12231" spans="1:5" hidden="1">
      <c r="A12231" s="11">
        <v>4985</v>
      </c>
      <c r="B12231" t="s">
        <v>1189</v>
      </c>
      <c r="C12231" t="s">
        <v>1190</v>
      </c>
      <c r="D12231" t="e">
        <f>VLOOKUP(A12231,Planilha2!$1:$1048576,6,0)</f>
        <v>#N/A</v>
      </c>
      <c r="E12231" t="e">
        <f>VLOOKUP(C12231,Planilha5!B:B,1,0)</f>
        <v>#N/A</v>
      </c>
    </row>
    <row r="12232" spans="1:5" hidden="1">
      <c r="A12232" s="11">
        <v>41425</v>
      </c>
      <c r="B12232" t="s">
        <v>18300</v>
      </c>
      <c r="C12232" t="s">
        <v>18301</v>
      </c>
      <c r="D12232" t="e">
        <f>VLOOKUP(A12232,Planilha2!$1:$1048576,6,0)</f>
        <v>#N/A</v>
      </c>
      <c r="E12232" t="e">
        <f>VLOOKUP(C12232,Planilha5!B:B,1,0)</f>
        <v>#N/A</v>
      </c>
    </row>
    <row r="12233" spans="1:5" hidden="1">
      <c r="A12233" s="11">
        <v>55699</v>
      </c>
      <c r="B12233" t="s">
        <v>18302</v>
      </c>
      <c r="C12233" t="s">
        <v>18303</v>
      </c>
      <c r="D12233" t="e">
        <f>VLOOKUP(A12233,Planilha2!$1:$1048576,6,0)</f>
        <v>#N/A</v>
      </c>
      <c r="E12233" t="e">
        <f>VLOOKUP(C12233,Planilha5!B:B,1,0)</f>
        <v>#N/A</v>
      </c>
    </row>
    <row r="12234" spans="1:5" hidden="1">
      <c r="A12234" s="11">
        <v>8945</v>
      </c>
      <c r="B12234" t="s">
        <v>18304</v>
      </c>
      <c r="C12234" t="s">
        <v>18305</v>
      </c>
      <c r="D12234" t="e">
        <f>VLOOKUP(A12234,Planilha2!$1:$1048576,6,0)</f>
        <v>#N/A</v>
      </c>
      <c r="E12234" t="e">
        <f>VLOOKUP(C12234,Planilha5!B:B,1,0)</f>
        <v>#N/A</v>
      </c>
    </row>
    <row r="12235" spans="1:5" hidden="1">
      <c r="A12235" s="11">
        <v>52631</v>
      </c>
      <c r="B12235" t="s">
        <v>15083</v>
      </c>
      <c r="C12235" t="s">
        <v>18306</v>
      </c>
      <c r="D12235" t="e">
        <f>VLOOKUP(A12235,Planilha2!$1:$1048576,6,0)</f>
        <v>#N/A</v>
      </c>
      <c r="E12235" t="e">
        <f>VLOOKUP(C12235,Planilha5!B:B,1,0)</f>
        <v>#N/A</v>
      </c>
    </row>
    <row r="12236" spans="1:5" hidden="1">
      <c r="A12236" s="11">
        <v>54956</v>
      </c>
      <c r="B12236" t="s">
        <v>654</v>
      </c>
      <c r="C12236" t="s">
        <v>18307</v>
      </c>
      <c r="D12236" t="e">
        <f>VLOOKUP(A12236,Planilha2!$1:$1048576,6,0)</f>
        <v>#N/A</v>
      </c>
      <c r="E12236" t="e">
        <f>VLOOKUP(C12236,Planilha5!B:B,1,0)</f>
        <v>#N/A</v>
      </c>
    </row>
    <row r="12237" spans="1:5" hidden="1">
      <c r="A12237" s="11">
        <v>91836</v>
      </c>
      <c r="B12237" t="s">
        <v>2181</v>
      </c>
      <c r="C12237" t="s">
        <v>2185</v>
      </c>
      <c r="D12237" t="e">
        <f>VLOOKUP(A12237,Planilha2!$1:$1048576,6,0)</f>
        <v>#N/A</v>
      </c>
      <c r="E12237" t="e">
        <f>VLOOKUP(C12237,Planilha5!B:B,1,0)</f>
        <v>#N/A</v>
      </c>
    </row>
    <row r="12238" spans="1:5" hidden="1">
      <c r="A12238" s="11">
        <v>3009</v>
      </c>
      <c r="B12238" t="s">
        <v>1136</v>
      </c>
      <c r="C12238" t="s">
        <v>1137</v>
      </c>
      <c r="D12238" t="e">
        <f>VLOOKUP(A12238,Planilha2!$1:$1048576,6,0)</f>
        <v>#N/A</v>
      </c>
      <c r="E12238" t="e">
        <f>VLOOKUP(C12238,Planilha5!B:B,1,0)</f>
        <v>#N/A</v>
      </c>
    </row>
    <row r="12239" spans="1:5" hidden="1">
      <c r="A12239" s="11">
        <v>200603</v>
      </c>
      <c r="B12239" t="s">
        <v>12237</v>
      </c>
      <c r="C12239" t="s">
        <v>18308</v>
      </c>
      <c r="D12239" t="e">
        <f>VLOOKUP(A12239,Planilha2!$1:$1048576,6,0)</f>
        <v>#N/A</v>
      </c>
      <c r="E12239" t="e">
        <f>VLOOKUP(C12239,Planilha5!B:B,1,0)</f>
        <v>#N/A</v>
      </c>
    </row>
    <row r="12240" spans="1:5" hidden="1">
      <c r="A12240">
        <v>577</v>
      </c>
      <c r="B12240" t="s">
        <v>18309</v>
      </c>
      <c r="C12240" t="s">
        <v>18310</v>
      </c>
      <c r="D12240" t="e">
        <f>VLOOKUP(A12240,Planilha2!$1:$1048576,6,0)</f>
        <v>#N/A</v>
      </c>
      <c r="E12240" t="e">
        <f>VLOOKUP(C12240,Planilha5!B:B,1,0)</f>
        <v>#N/A</v>
      </c>
    </row>
    <row r="12241" spans="1:5" hidden="1">
      <c r="A12241" s="11">
        <v>42536</v>
      </c>
      <c r="B12241" t="s">
        <v>18311</v>
      </c>
      <c r="C12241" t="s">
        <v>18312</v>
      </c>
      <c r="D12241" t="e">
        <f>VLOOKUP(A12241,Planilha2!$1:$1048576,6,0)</f>
        <v>#N/A</v>
      </c>
      <c r="E12241" t="e">
        <f>VLOOKUP(C12241,Planilha5!B:B,1,0)</f>
        <v>#N/A</v>
      </c>
    </row>
    <row r="12242" spans="1:5" hidden="1">
      <c r="A12242" s="11">
        <v>2525</v>
      </c>
      <c r="B12242" t="s">
        <v>2632</v>
      </c>
      <c r="C12242" t="s">
        <v>18313</v>
      </c>
      <c r="D12242" t="e">
        <f>VLOOKUP(A12242,Planilha2!$1:$1048576,6,0)</f>
        <v>#N/A</v>
      </c>
      <c r="E12242" t="e">
        <f>VLOOKUP(C12242,Planilha5!B:B,1,0)</f>
        <v>#N/A</v>
      </c>
    </row>
    <row r="12243" spans="1:5" hidden="1">
      <c r="A12243" s="11">
        <v>41606</v>
      </c>
      <c r="B12243" t="s">
        <v>7272</v>
      </c>
      <c r="C12243" t="s">
        <v>18314</v>
      </c>
      <c r="D12243" t="e">
        <f>VLOOKUP(A12243,Planilha2!$1:$1048576,6,0)</f>
        <v>#N/A</v>
      </c>
      <c r="E12243" t="e">
        <f>VLOOKUP(C12243,Planilha5!B:B,1,0)</f>
        <v>#N/A</v>
      </c>
    </row>
    <row r="12244" spans="1:5" hidden="1">
      <c r="A12244">
        <v>368</v>
      </c>
      <c r="B12244" t="s">
        <v>18315</v>
      </c>
      <c r="C12244" t="s">
        <v>18316</v>
      </c>
      <c r="D12244" t="e">
        <f>VLOOKUP(A12244,Planilha2!$1:$1048576,6,0)</f>
        <v>#N/A</v>
      </c>
      <c r="E12244" t="e">
        <f>VLOOKUP(C12244,Planilha5!B:B,1,0)</f>
        <v>#N/A</v>
      </c>
    </row>
    <row r="12245" spans="1:5" hidden="1">
      <c r="A12245" s="11">
        <v>8046</v>
      </c>
      <c r="B12245" t="s">
        <v>11061</v>
      </c>
      <c r="C12245" t="s">
        <v>18317</v>
      </c>
      <c r="D12245" t="e">
        <f>VLOOKUP(A12245,Planilha2!$1:$1048576,6,0)</f>
        <v>#N/A</v>
      </c>
      <c r="E12245" t="e">
        <f>VLOOKUP(C12245,Planilha5!B:B,1,0)</f>
        <v>#N/A</v>
      </c>
    </row>
    <row r="12246" spans="1:5" hidden="1">
      <c r="A12246" s="11">
        <v>3016</v>
      </c>
      <c r="B12246" t="s">
        <v>2784</v>
      </c>
      <c r="C12246" t="s">
        <v>18318</v>
      </c>
      <c r="D12246" t="e">
        <f>VLOOKUP(A12246,Planilha2!$1:$1048576,6,0)</f>
        <v>#N/A</v>
      </c>
      <c r="E12246" t="e">
        <f>VLOOKUP(C12246,Planilha5!B:B,1,0)</f>
        <v>#N/A</v>
      </c>
    </row>
    <row r="12247" spans="1:5" hidden="1">
      <c r="A12247" s="11">
        <v>54206</v>
      </c>
      <c r="B12247" t="s">
        <v>18319</v>
      </c>
      <c r="C12247" t="s">
        <v>18320</v>
      </c>
      <c r="D12247" t="e">
        <f>VLOOKUP(A12247,Planilha2!$1:$1048576,6,0)</f>
        <v>#N/A</v>
      </c>
      <c r="E12247" t="e">
        <f>VLOOKUP(C12247,Planilha5!B:B,1,0)</f>
        <v>#N/A</v>
      </c>
    </row>
    <row r="12248" spans="1:5" hidden="1">
      <c r="A12248" s="11">
        <v>93496</v>
      </c>
      <c r="B12248" t="s">
        <v>3728</v>
      </c>
      <c r="C12248" t="s">
        <v>18321</v>
      </c>
      <c r="D12248" t="e">
        <f>VLOOKUP(A12248,Planilha2!$1:$1048576,6,0)</f>
        <v>#N/A</v>
      </c>
      <c r="E12248" t="e">
        <f>VLOOKUP(C12248,Planilha5!B:B,1,0)</f>
        <v>#N/A</v>
      </c>
    </row>
    <row r="12249" spans="1:5" hidden="1">
      <c r="A12249" s="11">
        <v>82015</v>
      </c>
      <c r="B12249" t="s">
        <v>1613</v>
      </c>
      <c r="C12249" t="s">
        <v>18322</v>
      </c>
      <c r="D12249" t="e">
        <f>VLOOKUP(A12249,Planilha2!$1:$1048576,6,0)</f>
        <v>#N/A</v>
      </c>
      <c r="E12249" t="e">
        <f>VLOOKUP(C12249,Planilha5!B:B,1,0)</f>
        <v>#N/A</v>
      </c>
    </row>
    <row r="12250" spans="1:5" hidden="1">
      <c r="A12250" s="11">
        <v>903911</v>
      </c>
      <c r="B12250" t="s">
        <v>17595</v>
      </c>
      <c r="C12250" t="s">
        <v>18323</v>
      </c>
      <c r="D12250" t="e">
        <f>VLOOKUP(A12250,Planilha2!$1:$1048576,6,0)</f>
        <v>#N/A</v>
      </c>
      <c r="E12250" t="e">
        <f>VLOOKUP(C12250,Planilha5!B:B,1,0)</f>
        <v>#N/A</v>
      </c>
    </row>
    <row r="12251" spans="1:5" hidden="1">
      <c r="A12251" s="11">
        <v>19124</v>
      </c>
      <c r="B12251" t="s">
        <v>799</v>
      </c>
      <c r="C12251" t="s">
        <v>2941</v>
      </c>
      <c r="D12251" t="e">
        <f>VLOOKUP(A12251,Planilha2!$1:$1048576,6,0)</f>
        <v>#N/A</v>
      </c>
      <c r="E12251" t="e">
        <f>VLOOKUP(C12251,Planilha5!B:B,1,0)</f>
        <v>#N/A</v>
      </c>
    </row>
    <row r="12252" spans="1:5" hidden="1">
      <c r="A12252" s="11">
        <v>52964</v>
      </c>
      <c r="B12252" t="s">
        <v>18324</v>
      </c>
      <c r="C12252" t="s">
        <v>18325</v>
      </c>
      <c r="D12252" t="e">
        <f>VLOOKUP(A12252,Planilha2!$1:$1048576,6,0)</f>
        <v>#N/A</v>
      </c>
      <c r="E12252" t="e">
        <f>VLOOKUP(C12252,Planilha5!B:B,1,0)</f>
        <v>#N/A</v>
      </c>
    </row>
    <row r="12253" spans="1:5" hidden="1">
      <c r="A12253" s="11">
        <v>52592</v>
      </c>
      <c r="B12253" t="s">
        <v>648</v>
      </c>
      <c r="C12253" t="s">
        <v>18326</v>
      </c>
      <c r="D12253" t="e">
        <f>VLOOKUP(A12253,Planilha2!$1:$1048576,6,0)</f>
        <v>#N/A</v>
      </c>
      <c r="E12253" t="e">
        <f>VLOOKUP(C12253,Planilha5!B:B,1,0)</f>
        <v>#N/A</v>
      </c>
    </row>
    <row r="12254" spans="1:5" hidden="1">
      <c r="A12254" s="11">
        <v>7557</v>
      </c>
      <c r="B12254" t="s">
        <v>116</v>
      </c>
      <c r="C12254" t="s">
        <v>18327</v>
      </c>
      <c r="D12254" t="str">
        <f>VLOOKUP(A12254,Planilha2!$1:$1048576,6,0)</f>
        <v>2 - Magistrados</v>
      </c>
      <c r="E12254" t="e">
        <f>VLOOKUP(C12254,Planilha5!B:B,1,0)</f>
        <v>#N/A</v>
      </c>
    </row>
    <row r="12255" spans="1:5" hidden="1">
      <c r="A12255" s="11">
        <v>23002</v>
      </c>
      <c r="B12255" t="s">
        <v>18328</v>
      </c>
      <c r="C12255" t="s">
        <v>18329</v>
      </c>
      <c r="D12255" t="e">
        <f>VLOOKUP(A12255,Planilha2!$1:$1048576,6,0)</f>
        <v>#N/A</v>
      </c>
      <c r="E12255" t="e">
        <f>VLOOKUP(C12255,Planilha5!B:B,1,0)</f>
        <v>#N/A</v>
      </c>
    </row>
    <row r="12256" spans="1:5" hidden="1">
      <c r="A12256" s="11">
        <v>904121</v>
      </c>
      <c r="B12256" t="s">
        <v>18330</v>
      </c>
      <c r="C12256" t="s">
        <v>18331</v>
      </c>
      <c r="D12256" t="e">
        <f>VLOOKUP(A12256,Planilha2!$1:$1048576,6,0)</f>
        <v>#N/A</v>
      </c>
      <c r="E12256" t="e">
        <f>VLOOKUP(C12256,Planilha5!B:B,1,0)</f>
        <v>#N/A</v>
      </c>
    </row>
    <row r="12257" spans="1:5" hidden="1">
      <c r="A12257" s="11">
        <v>4637</v>
      </c>
      <c r="B12257" t="s">
        <v>18332</v>
      </c>
      <c r="C12257" t="s">
        <v>18333</v>
      </c>
      <c r="D12257" t="e">
        <f>VLOOKUP(A12257,Planilha2!$1:$1048576,6,0)</f>
        <v>#N/A</v>
      </c>
      <c r="E12257" t="e">
        <f>VLOOKUP(C12257,Planilha5!B:B,1,0)</f>
        <v>#N/A</v>
      </c>
    </row>
    <row r="12258" spans="1:5" hidden="1">
      <c r="A12258" s="11">
        <v>7784</v>
      </c>
      <c r="B12258" t="s">
        <v>18334</v>
      </c>
      <c r="C12258" t="s">
        <v>18335</v>
      </c>
      <c r="D12258" t="e">
        <f>VLOOKUP(A12258,Planilha2!$1:$1048576,6,0)</f>
        <v>#N/A</v>
      </c>
      <c r="E12258" t="e">
        <f>VLOOKUP(C12258,Planilha5!B:B,1,0)</f>
        <v>#N/A</v>
      </c>
    </row>
    <row r="12259" spans="1:5" hidden="1">
      <c r="A12259" s="11">
        <v>94017</v>
      </c>
      <c r="B12259" t="s">
        <v>523</v>
      </c>
      <c r="C12259" t="s">
        <v>18336</v>
      </c>
      <c r="D12259" t="str">
        <f>VLOOKUP(A12259,Planilha2!$1:$1048576,6,0)</f>
        <v>18 - Inativos Magistrados</v>
      </c>
      <c r="E12259" t="e">
        <f>VLOOKUP(C12259,Planilha5!B:B,1,0)</f>
        <v>#N/A</v>
      </c>
    </row>
    <row r="12260" spans="1:5" hidden="1">
      <c r="A12260" s="11">
        <v>904215</v>
      </c>
      <c r="B12260" t="s">
        <v>18337</v>
      </c>
      <c r="C12260" t="s">
        <v>18338</v>
      </c>
      <c r="D12260" t="e">
        <f>VLOOKUP(A12260,Planilha2!$1:$1048576,6,0)</f>
        <v>#N/A</v>
      </c>
      <c r="E12260" t="e">
        <f>VLOOKUP(C12260,Planilha5!B:B,1,0)</f>
        <v>#N/A</v>
      </c>
    </row>
    <row r="12261" spans="1:5" hidden="1">
      <c r="A12261">
        <v>538</v>
      </c>
      <c r="B12261" t="s">
        <v>18339</v>
      </c>
      <c r="C12261" t="s">
        <v>18340</v>
      </c>
      <c r="D12261" t="e">
        <f>VLOOKUP(A12261,Planilha2!$1:$1048576,6,0)</f>
        <v>#N/A</v>
      </c>
      <c r="E12261" t="e">
        <f>VLOOKUP(C12261,Planilha5!B:B,1,0)</f>
        <v>#N/A</v>
      </c>
    </row>
    <row r="12262" spans="1:5" hidden="1">
      <c r="A12262" s="11">
        <v>47858</v>
      </c>
      <c r="B12262" t="s">
        <v>8438</v>
      </c>
      <c r="C12262" t="s">
        <v>18341</v>
      </c>
      <c r="D12262" t="e">
        <f>VLOOKUP(A12262,Planilha2!$1:$1048576,6,0)</f>
        <v>#N/A</v>
      </c>
      <c r="E12262" t="e">
        <f>VLOOKUP(C12262,Planilha5!B:B,1,0)</f>
        <v>#N/A</v>
      </c>
    </row>
    <row r="12263" spans="1:5" hidden="1">
      <c r="A12263" s="11">
        <v>10306</v>
      </c>
      <c r="B12263" t="s">
        <v>18342</v>
      </c>
      <c r="C12263" t="s">
        <v>18343</v>
      </c>
      <c r="D12263" t="e">
        <f>VLOOKUP(A12263,Planilha2!$1:$1048576,6,0)</f>
        <v>#N/A</v>
      </c>
      <c r="E12263" t="e">
        <f>VLOOKUP(C12263,Planilha5!B:B,1,0)</f>
        <v>#N/A</v>
      </c>
    </row>
    <row r="12264" spans="1:5" hidden="1">
      <c r="A12264" s="11">
        <v>46867</v>
      </c>
      <c r="B12264" t="s">
        <v>14437</v>
      </c>
      <c r="C12264" t="s">
        <v>18344</v>
      </c>
      <c r="D12264" t="e">
        <f>VLOOKUP(A12264,Planilha2!$1:$1048576,6,0)</f>
        <v>#N/A</v>
      </c>
      <c r="E12264" t="e">
        <f>VLOOKUP(C12264,Planilha5!B:B,1,0)</f>
        <v>#N/A</v>
      </c>
    </row>
    <row r="12265" spans="1:5" hidden="1">
      <c r="A12265" s="11">
        <v>53855</v>
      </c>
      <c r="B12265" t="s">
        <v>18345</v>
      </c>
      <c r="C12265" t="s">
        <v>18346</v>
      </c>
      <c r="D12265" t="e">
        <f>VLOOKUP(A12265,Planilha2!$1:$1048576,6,0)</f>
        <v>#N/A</v>
      </c>
      <c r="E12265" t="e">
        <f>VLOOKUP(C12265,Planilha5!B:B,1,0)</f>
        <v>#N/A</v>
      </c>
    </row>
    <row r="12266" spans="1:5" hidden="1">
      <c r="A12266" s="11">
        <v>22487</v>
      </c>
      <c r="B12266" t="s">
        <v>1703</v>
      </c>
      <c r="C12266" t="s">
        <v>55</v>
      </c>
      <c r="D12266" t="e">
        <f>VLOOKUP(A12266,Planilha2!$1:$1048576,6,0)</f>
        <v>#N/A</v>
      </c>
      <c r="E12266" t="e">
        <f>VLOOKUP(C12266,Planilha5!B:B,1,0)</f>
        <v>#N/A</v>
      </c>
    </row>
    <row r="12267" spans="1:5" hidden="1">
      <c r="A12267" s="11">
        <v>46704</v>
      </c>
      <c r="B12267" t="s">
        <v>18347</v>
      </c>
      <c r="C12267" t="s">
        <v>18348</v>
      </c>
      <c r="D12267" t="e">
        <f>VLOOKUP(A12267,Planilha2!$1:$1048576,6,0)</f>
        <v>#N/A</v>
      </c>
      <c r="E12267" t="e">
        <f>VLOOKUP(C12267,Planilha5!B:B,1,0)</f>
        <v>#N/A</v>
      </c>
    </row>
    <row r="12268" spans="1:5" hidden="1">
      <c r="A12268" s="11">
        <v>200999</v>
      </c>
      <c r="B12268" t="s">
        <v>18349</v>
      </c>
      <c r="C12268" t="s">
        <v>14435</v>
      </c>
      <c r="D12268" t="e">
        <f>VLOOKUP(A12268,Planilha2!$1:$1048576,6,0)</f>
        <v>#N/A</v>
      </c>
      <c r="E12268" t="e">
        <f>VLOOKUP(C12268,Planilha5!B:B,1,0)</f>
        <v>#N/A</v>
      </c>
    </row>
    <row r="12269" spans="1:5" hidden="1">
      <c r="A12269" s="11">
        <v>201517</v>
      </c>
      <c r="B12269" t="s">
        <v>5155</v>
      </c>
      <c r="C12269" t="s">
        <v>18350</v>
      </c>
      <c r="D12269" t="e">
        <f>VLOOKUP(A12269,Planilha2!$1:$1048576,6,0)</f>
        <v>#N/A</v>
      </c>
      <c r="E12269" t="e">
        <f>VLOOKUP(C12269,Planilha5!B:B,1,0)</f>
        <v>#N/A</v>
      </c>
    </row>
    <row r="12270" spans="1:5" hidden="1">
      <c r="A12270" s="11">
        <v>903745</v>
      </c>
      <c r="B12270" t="s">
        <v>12477</v>
      </c>
      <c r="C12270" t="s">
        <v>18351</v>
      </c>
      <c r="D12270" t="e">
        <f>VLOOKUP(A12270,Planilha2!$1:$1048576,6,0)</f>
        <v>#N/A</v>
      </c>
      <c r="E12270" t="e">
        <f>VLOOKUP(C12270,Planilha5!B:B,1,0)</f>
        <v>#N/A</v>
      </c>
    </row>
    <row r="12271" spans="1:5" hidden="1">
      <c r="A12271" s="11">
        <v>6424</v>
      </c>
      <c r="B12271" t="s">
        <v>4049</v>
      </c>
      <c r="C12271" t="s">
        <v>4050</v>
      </c>
      <c r="D12271" t="e">
        <f>VLOOKUP(A12271,Planilha2!$1:$1048576,6,0)</f>
        <v>#N/A</v>
      </c>
      <c r="E12271" t="e">
        <f>VLOOKUP(C12271,Planilha5!B:B,1,0)</f>
        <v>#N/A</v>
      </c>
    </row>
    <row r="12272" spans="1:5" hidden="1">
      <c r="A12272" s="11">
        <v>44943</v>
      </c>
      <c r="B12272" t="s">
        <v>18352</v>
      </c>
      <c r="C12272" t="s">
        <v>18353</v>
      </c>
      <c r="D12272" t="e">
        <f>VLOOKUP(A12272,Planilha2!$1:$1048576,6,0)</f>
        <v>#N/A</v>
      </c>
      <c r="E12272" t="e">
        <f>VLOOKUP(C12272,Planilha5!B:B,1,0)</f>
        <v>#N/A</v>
      </c>
    </row>
    <row r="12273" spans="1:5" hidden="1">
      <c r="A12273" s="11">
        <v>53567</v>
      </c>
      <c r="B12273" t="s">
        <v>18354</v>
      </c>
      <c r="C12273" t="s">
        <v>18355</v>
      </c>
      <c r="D12273" t="e">
        <f>VLOOKUP(A12273,Planilha2!$1:$1048576,6,0)</f>
        <v>#N/A</v>
      </c>
      <c r="E12273" t="e">
        <f>VLOOKUP(C12273,Planilha5!B:B,1,0)</f>
        <v>#N/A</v>
      </c>
    </row>
    <row r="12274" spans="1:5" hidden="1">
      <c r="A12274" s="11">
        <v>54060</v>
      </c>
      <c r="B12274" t="s">
        <v>18356</v>
      </c>
      <c r="C12274" t="s">
        <v>18357</v>
      </c>
      <c r="D12274" t="e">
        <f>VLOOKUP(A12274,Planilha2!$1:$1048576,6,0)</f>
        <v>#N/A</v>
      </c>
      <c r="E12274" t="e">
        <f>VLOOKUP(C12274,Planilha5!B:B,1,0)</f>
        <v>#N/A</v>
      </c>
    </row>
    <row r="12275" spans="1:5" hidden="1">
      <c r="A12275" s="11">
        <v>3180</v>
      </c>
      <c r="B12275" t="s">
        <v>3310</v>
      </c>
      <c r="C12275" t="s">
        <v>18358</v>
      </c>
      <c r="D12275" t="e">
        <f>VLOOKUP(A12275,Planilha2!$1:$1048576,6,0)</f>
        <v>#N/A</v>
      </c>
      <c r="E12275" t="e">
        <f>VLOOKUP(C12275,Planilha5!B:B,1,0)</f>
        <v>#N/A</v>
      </c>
    </row>
    <row r="12276" spans="1:5" hidden="1">
      <c r="A12276" s="11">
        <v>48004</v>
      </c>
      <c r="B12276" t="s">
        <v>18359</v>
      </c>
      <c r="C12276" t="s">
        <v>18360</v>
      </c>
      <c r="D12276" t="e">
        <f>VLOOKUP(A12276,Planilha2!$1:$1048576,6,0)</f>
        <v>#N/A</v>
      </c>
      <c r="E12276" t="e">
        <f>VLOOKUP(C12276,Planilha5!B:B,1,0)</f>
        <v>#N/A</v>
      </c>
    </row>
    <row r="12277" spans="1:5" hidden="1">
      <c r="A12277" s="11">
        <v>900787</v>
      </c>
      <c r="B12277" t="s">
        <v>13343</v>
      </c>
      <c r="C12277" t="s">
        <v>18361</v>
      </c>
      <c r="D12277" t="e">
        <f>VLOOKUP(A12277,Planilha2!$1:$1048576,6,0)</f>
        <v>#N/A</v>
      </c>
      <c r="E12277" t="e">
        <f>VLOOKUP(C12277,Planilha5!B:B,1,0)</f>
        <v>#N/A</v>
      </c>
    </row>
    <row r="12278" spans="1:5" hidden="1">
      <c r="A12278" s="11">
        <v>49174</v>
      </c>
      <c r="B12278" t="s">
        <v>18362</v>
      </c>
      <c r="C12278" t="s">
        <v>18363</v>
      </c>
      <c r="D12278" t="e">
        <f>VLOOKUP(A12278,Planilha2!$1:$1048576,6,0)</f>
        <v>#N/A</v>
      </c>
      <c r="E12278" t="e">
        <f>VLOOKUP(C12278,Planilha5!B:B,1,0)</f>
        <v>#N/A</v>
      </c>
    </row>
    <row r="12279" spans="1:5" hidden="1">
      <c r="A12279">
        <v>110</v>
      </c>
      <c r="B12279" t="s">
        <v>899</v>
      </c>
      <c r="C12279" t="s">
        <v>5163</v>
      </c>
      <c r="D12279" t="e">
        <f>VLOOKUP(A12279,Planilha2!$1:$1048576,6,0)</f>
        <v>#N/A</v>
      </c>
      <c r="E12279" t="str">
        <f>VLOOKUP(C12279,Planilha5!B:B,1,0)</f>
        <v>BRENNA KARLA BRANDAO BATISTA FEITOSA</v>
      </c>
    </row>
    <row r="12280" spans="1:5" hidden="1">
      <c r="A12280" s="11">
        <v>55455</v>
      </c>
      <c r="B12280" t="s">
        <v>18364</v>
      </c>
      <c r="C12280" t="s">
        <v>18365</v>
      </c>
      <c r="D12280" t="e">
        <f>VLOOKUP(A12280,Planilha2!$1:$1048576,6,0)</f>
        <v>#N/A</v>
      </c>
      <c r="E12280" t="e">
        <f>VLOOKUP(C12280,Planilha5!B:B,1,0)</f>
        <v>#N/A</v>
      </c>
    </row>
    <row r="12281" spans="1:5" hidden="1">
      <c r="A12281" s="11">
        <v>42707</v>
      </c>
      <c r="B12281" t="s">
        <v>6247</v>
      </c>
      <c r="C12281" t="s">
        <v>18366</v>
      </c>
      <c r="D12281" t="e">
        <f>VLOOKUP(A12281,Planilha2!$1:$1048576,6,0)</f>
        <v>#N/A</v>
      </c>
      <c r="E12281" t="e">
        <f>VLOOKUP(C12281,Planilha5!B:B,1,0)</f>
        <v>#N/A</v>
      </c>
    </row>
    <row r="12282" spans="1:5" hidden="1">
      <c r="A12282" s="11">
        <v>51530</v>
      </c>
      <c r="B12282" t="s">
        <v>18367</v>
      </c>
      <c r="C12282" t="s">
        <v>18368</v>
      </c>
      <c r="D12282" t="e">
        <f>VLOOKUP(A12282,Planilha2!$1:$1048576,6,0)</f>
        <v>#N/A</v>
      </c>
      <c r="E12282" t="e">
        <f>VLOOKUP(C12282,Planilha5!B:B,1,0)</f>
        <v>#N/A</v>
      </c>
    </row>
    <row r="12283" spans="1:5" hidden="1">
      <c r="A12283" s="11">
        <v>55616</v>
      </c>
      <c r="B12283" t="s">
        <v>10529</v>
      </c>
      <c r="C12283" t="s">
        <v>18369</v>
      </c>
      <c r="D12283" t="e">
        <f>VLOOKUP(A12283,Planilha2!$1:$1048576,6,0)</f>
        <v>#N/A</v>
      </c>
      <c r="E12283" t="e">
        <f>VLOOKUP(C12283,Planilha5!B:B,1,0)</f>
        <v>#N/A</v>
      </c>
    </row>
    <row r="12284" spans="1:5" hidden="1">
      <c r="A12284" s="11">
        <v>41537</v>
      </c>
      <c r="B12284" t="s">
        <v>18370</v>
      </c>
      <c r="C12284" t="s">
        <v>18371</v>
      </c>
      <c r="D12284" t="e">
        <f>VLOOKUP(A12284,Planilha2!$1:$1048576,6,0)</f>
        <v>#N/A</v>
      </c>
      <c r="E12284" t="e">
        <f>VLOOKUP(C12284,Planilha5!B:B,1,0)</f>
        <v>#N/A</v>
      </c>
    </row>
    <row r="12285" spans="1:5" hidden="1">
      <c r="A12285" s="11">
        <v>4436</v>
      </c>
      <c r="B12285" t="s">
        <v>18372</v>
      </c>
      <c r="C12285" t="s">
        <v>18373</v>
      </c>
      <c r="D12285" t="e">
        <f>VLOOKUP(A12285,Planilha2!$1:$1048576,6,0)</f>
        <v>#N/A</v>
      </c>
      <c r="E12285" t="e">
        <f>VLOOKUP(C12285,Planilha5!B:B,1,0)</f>
        <v>#N/A</v>
      </c>
    </row>
    <row r="12286" spans="1:5" hidden="1">
      <c r="A12286" s="11">
        <v>45180</v>
      </c>
      <c r="B12286" t="s">
        <v>18374</v>
      </c>
      <c r="C12286" t="s">
        <v>18375</v>
      </c>
      <c r="D12286" t="e">
        <f>VLOOKUP(A12286,Planilha2!$1:$1048576,6,0)</f>
        <v>#N/A</v>
      </c>
      <c r="E12286" t="e">
        <f>VLOOKUP(C12286,Planilha5!B:B,1,0)</f>
        <v>#N/A</v>
      </c>
    </row>
    <row r="12287" spans="1:5" hidden="1">
      <c r="A12287" s="11">
        <v>2525</v>
      </c>
      <c r="B12287" t="s">
        <v>2632</v>
      </c>
      <c r="C12287" t="s">
        <v>18376</v>
      </c>
      <c r="D12287" t="e">
        <f>VLOOKUP(A12287,Planilha2!$1:$1048576,6,0)</f>
        <v>#N/A</v>
      </c>
      <c r="E12287" t="e">
        <f>VLOOKUP(C12287,Planilha5!B:B,1,0)</f>
        <v>#N/A</v>
      </c>
    </row>
    <row r="12288" spans="1:5" hidden="1">
      <c r="A12288">
        <v>82</v>
      </c>
      <c r="B12288" t="s">
        <v>3831</v>
      </c>
      <c r="C12288" t="s">
        <v>18377</v>
      </c>
      <c r="D12288" t="e">
        <f>VLOOKUP(A12288,Planilha2!$1:$1048576,6,0)</f>
        <v>#N/A</v>
      </c>
      <c r="E12288" t="e">
        <f>VLOOKUP(C12288,Planilha5!B:B,1,0)</f>
        <v>#N/A</v>
      </c>
    </row>
    <row r="12289" spans="1:5" hidden="1">
      <c r="A12289" s="11">
        <v>3194</v>
      </c>
      <c r="B12289" t="s">
        <v>2919</v>
      </c>
      <c r="C12289" t="s">
        <v>18378</v>
      </c>
      <c r="D12289" t="e">
        <f>VLOOKUP(A12289,Planilha2!$1:$1048576,6,0)</f>
        <v>#N/A</v>
      </c>
      <c r="E12289" t="e">
        <f>VLOOKUP(C12289,Planilha5!B:B,1,0)</f>
        <v>#N/A</v>
      </c>
    </row>
    <row r="12290" spans="1:5" hidden="1">
      <c r="A12290" s="11">
        <v>54461</v>
      </c>
      <c r="B12290" t="s">
        <v>7412</v>
      </c>
      <c r="C12290" t="s">
        <v>18379</v>
      </c>
      <c r="D12290" t="e">
        <f>VLOOKUP(A12290,Planilha2!$1:$1048576,6,0)</f>
        <v>#N/A</v>
      </c>
      <c r="E12290" t="e">
        <f>VLOOKUP(C12290,Planilha5!B:B,1,0)</f>
        <v>#N/A</v>
      </c>
    </row>
    <row r="12291" spans="1:5" hidden="1">
      <c r="A12291" s="11">
        <v>23480</v>
      </c>
      <c r="B12291" t="s">
        <v>3101</v>
      </c>
      <c r="C12291" t="s">
        <v>18380</v>
      </c>
      <c r="D12291" t="e">
        <f>VLOOKUP(A12291,Planilha2!$1:$1048576,6,0)</f>
        <v>#N/A</v>
      </c>
      <c r="E12291" t="e">
        <f>VLOOKUP(C12291,Planilha5!B:B,1,0)</f>
        <v>#N/A</v>
      </c>
    </row>
    <row r="12292" spans="1:5" hidden="1">
      <c r="A12292" s="11">
        <v>10758</v>
      </c>
      <c r="B12292" t="s">
        <v>6060</v>
      </c>
      <c r="C12292" t="s">
        <v>18381</v>
      </c>
      <c r="D12292" t="e">
        <f>VLOOKUP(A12292,Planilha2!$1:$1048576,6,0)</f>
        <v>#N/A</v>
      </c>
      <c r="E12292" t="e">
        <f>VLOOKUP(C12292,Planilha5!B:B,1,0)</f>
        <v>#N/A</v>
      </c>
    </row>
    <row r="12293" spans="1:5" hidden="1">
      <c r="A12293">
        <v>889</v>
      </c>
      <c r="B12293" t="s">
        <v>18382</v>
      </c>
      <c r="C12293" t="s">
        <v>18383</v>
      </c>
      <c r="D12293" t="e">
        <f>VLOOKUP(A12293,Planilha2!$1:$1048576,6,0)</f>
        <v>#N/A</v>
      </c>
      <c r="E12293" t="e">
        <f>VLOOKUP(C12293,Planilha5!B:B,1,0)</f>
        <v>#N/A</v>
      </c>
    </row>
    <row r="12294" spans="1:5" hidden="1">
      <c r="A12294" s="11">
        <v>7535</v>
      </c>
      <c r="B12294" t="s">
        <v>69</v>
      </c>
      <c r="C12294" t="s">
        <v>18384</v>
      </c>
      <c r="D12294" t="str">
        <f>VLOOKUP(A12294,Planilha2!$1:$1048576,6,0)</f>
        <v>2 - Magistrados</v>
      </c>
      <c r="E12294" t="e">
        <f>VLOOKUP(C12294,Planilha5!B:B,1,0)</f>
        <v>#N/A</v>
      </c>
    </row>
    <row r="12295" spans="1:5" hidden="1">
      <c r="A12295" s="11">
        <v>53004</v>
      </c>
      <c r="B12295" t="s">
        <v>18385</v>
      </c>
      <c r="C12295" t="s">
        <v>18386</v>
      </c>
      <c r="D12295" t="e">
        <f>VLOOKUP(A12295,Planilha2!$1:$1048576,6,0)</f>
        <v>#N/A</v>
      </c>
      <c r="E12295" t="e">
        <f>VLOOKUP(C12295,Planilha5!B:B,1,0)</f>
        <v>#N/A</v>
      </c>
    </row>
    <row r="12296" spans="1:5" hidden="1">
      <c r="A12296" s="11">
        <v>53183</v>
      </c>
      <c r="B12296" t="s">
        <v>18387</v>
      </c>
      <c r="C12296" t="s">
        <v>18388</v>
      </c>
      <c r="D12296" t="e">
        <f>VLOOKUP(A12296,Planilha2!$1:$1048576,6,0)</f>
        <v>#N/A</v>
      </c>
      <c r="E12296" t="e">
        <f>VLOOKUP(C12296,Planilha5!B:B,1,0)</f>
        <v>#N/A</v>
      </c>
    </row>
    <row r="12297" spans="1:5" hidden="1">
      <c r="A12297" s="11">
        <v>47366</v>
      </c>
      <c r="B12297" t="s">
        <v>18389</v>
      </c>
      <c r="C12297" t="s">
        <v>18390</v>
      </c>
      <c r="D12297" t="e">
        <f>VLOOKUP(A12297,Planilha2!$1:$1048576,6,0)</f>
        <v>#N/A</v>
      </c>
      <c r="E12297" t="e">
        <f>VLOOKUP(C12297,Planilha5!B:B,1,0)</f>
        <v>#N/A</v>
      </c>
    </row>
    <row r="12298" spans="1:5" hidden="1">
      <c r="A12298" s="11">
        <v>40318</v>
      </c>
      <c r="B12298" t="s">
        <v>18391</v>
      </c>
      <c r="C12298" t="s">
        <v>18392</v>
      </c>
      <c r="D12298" t="e">
        <f>VLOOKUP(A12298,Planilha2!$1:$1048576,6,0)</f>
        <v>#N/A</v>
      </c>
      <c r="E12298" t="e">
        <f>VLOOKUP(C12298,Planilha5!B:B,1,0)</f>
        <v>#N/A</v>
      </c>
    </row>
    <row r="12299" spans="1:5" hidden="1">
      <c r="A12299" s="11">
        <v>9206</v>
      </c>
      <c r="B12299" t="s">
        <v>3270</v>
      </c>
      <c r="C12299" t="s">
        <v>18393</v>
      </c>
      <c r="D12299" t="e">
        <f>VLOOKUP(A12299,Planilha2!$1:$1048576,6,0)</f>
        <v>#N/A</v>
      </c>
      <c r="E12299" t="e">
        <f>VLOOKUP(C12299,Planilha5!B:B,1,0)</f>
        <v>#N/A</v>
      </c>
    </row>
    <row r="12300" spans="1:5" hidden="1">
      <c r="A12300" s="11">
        <v>200673</v>
      </c>
      <c r="B12300" t="s">
        <v>5129</v>
      </c>
      <c r="C12300" t="s">
        <v>18394</v>
      </c>
      <c r="D12300" t="e">
        <f>VLOOKUP(A12300,Planilha2!$1:$1048576,6,0)</f>
        <v>#N/A</v>
      </c>
      <c r="E12300" t="e">
        <f>VLOOKUP(C12300,Planilha5!B:B,1,0)</f>
        <v>#N/A</v>
      </c>
    </row>
    <row r="12301" spans="1:5" hidden="1">
      <c r="A12301" s="11">
        <v>46403</v>
      </c>
      <c r="B12301" t="s">
        <v>14255</v>
      </c>
      <c r="C12301" t="s">
        <v>18395</v>
      </c>
      <c r="D12301" t="e">
        <f>VLOOKUP(A12301,Planilha2!$1:$1048576,6,0)</f>
        <v>#N/A</v>
      </c>
      <c r="E12301" t="e">
        <f>VLOOKUP(C12301,Planilha5!B:B,1,0)</f>
        <v>#N/A</v>
      </c>
    </row>
    <row r="12302" spans="1:5" hidden="1">
      <c r="A12302">
        <v>516</v>
      </c>
      <c r="B12302" t="s">
        <v>2744</v>
      </c>
      <c r="C12302" t="s">
        <v>2746</v>
      </c>
      <c r="D12302" t="e">
        <f>VLOOKUP(A12302,Planilha2!$1:$1048576,6,0)</f>
        <v>#N/A</v>
      </c>
      <c r="E12302" t="e">
        <f>VLOOKUP(C12302,Planilha5!B:B,1,0)</f>
        <v>#N/A</v>
      </c>
    </row>
    <row r="12303" spans="1:5" hidden="1">
      <c r="A12303" s="11">
        <v>905364</v>
      </c>
      <c r="B12303" t="s">
        <v>18396</v>
      </c>
      <c r="C12303" t="s">
        <v>18397</v>
      </c>
      <c r="D12303" t="e">
        <f>VLOOKUP(A12303,Planilha2!$1:$1048576,6,0)</f>
        <v>#N/A</v>
      </c>
      <c r="E12303" t="e">
        <f>VLOOKUP(C12303,Planilha5!B:B,1,0)</f>
        <v>#N/A</v>
      </c>
    </row>
    <row r="12304" spans="1:5" hidden="1">
      <c r="A12304" s="11">
        <v>22557</v>
      </c>
      <c r="B12304" t="s">
        <v>2973</v>
      </c>
      <c r="C12304" t="s">
        <v>18398</v>
      </c>
      <c r="D12304" t="e">
        <f>VLOOKUP(A12304,Planilha2!$1:$1048576,6,0)</f>
        <v>#N/A</v>
      </c>
      <c r="E12304" t="e">
        <f>VLOOKUP(C12304,Planilha5!B:B,1,0)</f>
        <v>#N/A</v>
      </c>
    </row>
    <row r="12305" spans="1:5" hidden="1">
      <c r="A12305" s="11">
        <v>41605</v>
      </c>
      <c r="B12305" t="s">
        <v>6057</v>
      </c>
      <c r="C12305" t="s">
        <v>18399</v>
      </c>
      <c r="D12305" t="e">
        <f>VLOOKUP(A12305,Planilha2!$1:$1048576,6,0)</f>
        <v>#N/A</v>
      </c>
      <c r="E12305" t="e">
        <f>VLOOKUP(C12305,Planilha5!B:B,1,0)</f>
        <v>#N/A</v>
      </c>
    </row>
    <row r="12306" spans="1:5" hidden="1">
      <c r="A12306" s="11">
        <v>3814</v>
      </c>
      <c r="B12306" t="s">
        <v>2239</v>
      </c>
      <c r="C12306" t="s">
        <v>18400</v>
      </c>
      <c r="D12306" t="e">
        <f>VLOOKUP(A12306,Planilha2!$1:$1048576,6,0)</f>
        <v>#N/A</v>
      </c>
      <c r="E12306" t="e">
        <f>VLOOKUP(C12306,Planilha5!B:B,1,0)</f>
        <v>#N/A</v>
      </c>
    </row>
    <row r="12307" spans="1:5" hidden="1">
      <c r="A12307" s="11">
        <v>46515</v>
      </c>
      <c r="B12307" t="s">
        <v>18401</v>
      </c>
      <c r="C12307" t="s">
        <v>18402</v>
      </c>
      <c r="D12307" t="e">
        <f>VLOOKUP(A12307,Planilha2!$1:$1048576,6,0)</f>
        <v>#N/A</v>
      </c>
      <c r="E12307" t="e">
        <f>VLOOKUP(C12307,Planilha5!B:B,1,0)</f>
        <v>#N/A</v>
      </c>
    </row>
    <row r="12308" spans="1:5" hidden="1">
      <c r="A12308" s="11">
        <v>46652</v>
      </c>
      <c r="B12308" t="s">
        <v>18403</v>
      </c>
      <c r="C12308" t="s">
        <v>18404</v>
      </c>
      <c r="D12308" t="e">
        <f>VLOOKUP(A12308,Planilha2!$1:$1048576,6,0)</f>
        <v>#N/A</v>
      </c>
      <c r="E12308" t="e">
        <f>VLOOKUP(C12308,Planilha5!B:B,1,0)</f>
        <v>#N/A</v>
      </c>
    </row>
    <row r="12309" spans="1:5" hidden="1">
      <c r="A12309" s="11">
        <v>3784</v>
      </c>
      <c r="B12309" t="s">
        <v>3647</v>
      </c>
      <c r="C12309" t="s">
        <v>18405</v>
      </c>
      <c r="D12309" t="e">
        <f>VLOOKUP(A12309,Planilha2!$1:$1048576,6,0)</f>
        <v>#N/A</v>
      </c>
      <c r="E12309" t="e">
        <f>VLOOKUP(C12309,Planilha5!B:B,1,0)</f>
        <v>#N/A</v>
      </c>
    </row>
    <row r="12310" spans="1:5" hidden="1">
      <c r="A12310" s="11">
        <v>53755</v>
      </c>
      <c r="B12310" t="s">
        <v>18406</v>
      </c>
      <c r="C12310" t="s">
        <v>18407</v>
      </c>
      <c r="D12310" t="e">
        <f>VLOOKUP(A12310,Planilha2!$1:$1048576,6,0)</f>
        <v>#N/A</v>
      </c>
      <c r="E12310" t="e">
        <f>VLOOKUP(C12310,Planilha5!B:B,1,0)</f>
        <v>#N/A</v>
      </c>
    </row>
    <row r="12311" spans="1:5" hidden="1">
      <c r="A12311" s="11">
        <v>3680</v>
      </c>
      <c r="B12311" t="s">
        <v>8349</v>
      </c>
      <c r="C12311" t="s">
        <v>18408</v>
      </c>
      <c r="D12311" t="e">
        <f>VLOOKUP(A12311,Planilha2!$1:$1048576,6,0)</f>
        <v>#N/A</v>
      </c>
      <c r="E12311" t="e">
        <f>VLOOKUP(C12311,Planilha5!B:B,1,0)</f>
        <v>#N/A</v>
      </c>
    </row>
    <row r="12312" spans="1:5" hidden="1">
      <c r="A12312" s="11">
        <v>6436</v>
      </c>
      <c r="B12312" t="s">
        <v>2298</v>
      </c>
      <c r="C12312" t="s">
        <v>18409</v>
      </c>
      <c r="D12312" t="e">
        <f>VLOOKUP(A12312,Planilha2!$1:$1048576,6,0)</f>
        <v>#N/A</v>
      </c>
      <c r="E12312" t="e">
        <f>VLOOKUP(C12312,Planilha5!B:B,1,0)</f>
        <v>#N/A</v>
      </c>
    </row>
    <row r="12313" spans="1:5" hidden="1">
      <c r="A12313" s="11">
        <v>200999</v>
      </c>
      <c r="B12313" t="s">
        <v>18349</v>
      </c>
      <c r="C12313" t="s">
        <v>18410</v>
      </c>
      <c r="D12313" t="e">
        <f>VLOOKUP(A12313,Planilha2!$1:$1048576,6,0)</f>
        <v>#N/A</v>
      </c>
      <c r="E12313" t="e">
        <f>VLOOKUP(C12313,Planilha5!B:B,1,0)</f>
        <v>#N/A</v>
      </c>
    </row>
    <row r="12314" spans="1:5" hidden="1">
      <c r="A12314" s="11">
        <v>23684</v>
      </c>
      <c r="B12314" t="s">
        <v>3552</v>
      </c>
      <c r="C12314" t="s">
        <v>18411</v>
      </c>
      <c r="D12314" t="e">
        <f>VLOOKUP(A12314,Planilha2!$1:$1048576,6,0)</f>
        <v>#N/A</v>
      </c>
      <c r="E12314" t="e">
        <f>VLOOKUP(C12314,Planilha5!B:B,1,0)</f>
        <v>#N/A</v>
      </c>
    </row>
    <row r="12315" spans="1:5" hidden="1">
      <c r="A12315" s="11">
        <v>53788</v>
      </c>
      <c r="B12315" t="s">
        <v>11528</v>
      </c>
      <c r="C12315" t="s">
        <v>18412</v>
      </c>
      <c r="D12315" t="e">
        <f>VLOOKUP(A12315,Planilha2!$1:$1048576,6,0)</f>
        <v>#N/A</v>
      </c>
      <c r="E12315" t="e">
        <f>VLOOKUP(C12315,Planilha5!B:B,1,0)</f>
        <v>#N/A</v>
      </c>
    </row>
    <row r="12316" spans="1:5" hidden="1">
      <c r="A12316" s="11">
        <v>50098</v>
      </c>
      <c r="B12316" t="s">
        <v>16700</v>
      </c>
      <c r="C12316" t="s">
        <v>18413</v>
      </c>
      <c r="D12316" t="e">
        <f>VLOOKUP(A12316,Planilha2!$1:$1048576,6,0)</f>
        <v>#N/A</v>
      </c>
      <c r="E12316" t="e">
        <f>VLOOKUP(C12316,Planilha5!B:B,1,0)</f>
        <v>#N/A</v>
      </c>
    </row>
    <row r="12317" spans="1:5" hidden="1">
      <c r="A12317" s="11">
        <v>3225</v>
      </c>
      <c r="B12317" t="s">
        <v>1139</v>
      </c>
      <c r="C12317" t="s">
        <v>18414</v>
      </c>
      <c r="D12317" t="e">
        <f>VLOOKUP(A12317,Planilha2!$1:$1048576,6,0)</f>
        <v>#N/A</v>
      </c>
      <c r="E12317" t="e">
        <f>VLOOKUP(C12317,Planilha5!B:B,1,0)</f>
        <v>#N/A</v>
      </c>
    </row>
    <row r="12318" spans="1:5" hidden="1">
      <c r="A12318" s="11">
        <v>905211</v>
      </c>
      <c r="B12318" t="s">
        <v>18415</v>
      </c>
      <c r="C12318" t="s">
        <v>18416</v>
      </c>
      <c r="D12318" t="e">
        <f>VLOOKUP(A12318,Planilha2!$1:$1048576,6,0)</f>
        <v>#N/A</v>
      </c>
      <c r="E12318" t="e">
        <f>VLOOKUP(C12318,Planilha5!B:B,1,0)</f>
        <v>#N/A</v>
      </c>
    </row>
    <row r="12319" spans="1:5" hidden="1">
      <c r="A12319" s="11">
        <v>52587</v>
      </c>
      <c r="B12319" t="s">
        <v>18417</v>
      </c>
      <c r="C12319" t="s">
        <v>18418</v>
      </c>
      <c r="D12319" t="e">
        <f>VLOOKUP(A12319,Planilha2!$1:$1048576,6,0)</f>
        <v>#N/A</v>
      </c>
      <c r="E12319" t="e">
        <f>VLOOKUP(C12319,Planilha5!B:B,1,0)</f>
        <v>#N/A</v>
      </c>
    </row>
    <row r="12320" spans="1:5" hidden="1">
      <c r="A12320" s="11">
        <v>4348</v>
      </c>
      <c r="B12320" t="s">
        <v>18419</v>
      </c>
      <c r="C12320" t="s">
        <v>15962</v>
      </c>
      <c r="D12320" t="e">
        <f>VLOOKUP(A12320,Planilha2!$1:$1048576,6,0)</f>
        <v>#N/A</v>
      </c>
      <c r="E12320" t="e">
        <f>VLOOKUP(C12320,Planilha5!B:B,1,0)</f>
        <v>#N/A</v>
      </c>
    </row>
    <row r="12321" spans="1:5" hidden="1">
      <c r="A12321" s="11">
        <v>52314</v>
      </c>
      <c r="B12321" t="s">
        <v>16717</v>
      </c>
      <c r="C12321" t="s">
        <v>18420</v>
      </c>
      <c r="D12321" t="e">
        <f>VLOOKUP(A12321,Planilha2!$1:$1048576,6,0)</f>
        <v>#N/A</v>
      </c>
      <c r="E12321" t="e">
        <f>VLOOKUP(C12321,Planilha5!B:B,1,0)</f>
        <v>#N/A</v>
      </c>
    </row>
    <row r="12322" spans="1:5" hidden="1">
      <c r="A12322" s="11">
        <v>201680</v>
      </c>
      <c r="B12322" t="s">
        <v>479</v>
      </c>
      <c r="C12322" t="s">
        <v>18421</v>
      </c>
      <c r="D12322" t="str">
        <f>VLOOKUP(A12322,Planilha2!$1:$1048576,6,0)</f>
        <v>2 - Magistrados</v>
      </c>
      <c r="E12322" t="e">
        <f>VLOOKUP(C12322,Planilha5!B:B,1,0)</f>
        <v>#N/A</v>
      </c>
    </row>
    <row r="12323" spans="1:5" hidden="1">
      <c r="A12323">
        <v>440</v>
      </c>
      <c r="B12323" t="s">
        <v>1934</v>
      </c>
      <c r="C12323" t="s">
        <v>18422</v>
      </c>
      <c r="D12323" t="e">
        <f>VLOOKUP(A12323,Planilha2!$1:$1048576,6,0)</f>
        <v>#N/A</v>
      </c>
      <c r="E12323" t="e">
        <f>VLOOKUP(C12323,Planilha5!B:B,1,0)</f>
        <v>#N/A</v>
      </c>
    </row>
    <row r="12324" spans="1:5" hidden="1">
      <c r="A12324" s="11">
        <v>9154</v>
      </c>
      <c r="B12324" t="s">
        <v>6957</v>
      </c>
      <c r="C12324" t="s">
        <v>18423</v>
      </c>
      <c r="D12324" t="e">
        <f>VLOOKUP(A12324,Planilha2!$1:$1048576,6,0)</f>
        <v>#N/A</v>
      </c>
      <c r="E12324" t="e">
        <f>VLOOKUP(C12324,Planilha5!B:B,1,0)</f>
        <v>#N/A</v>
      </c>
    </row>
    <row r="12325" spans="1:5" hidden="1">
      <c r="A12325" s="11">
        <v>51259</v>
      </c>
      <c r="B12325" t="s">
        <v>8183</v>
      </c>
      <c r="C12325" t="s">
        <v>18424</v>
      </c>
      <c r="D12325" t="e">
        <f>VLOOKUP(A12325,Planilha2!$1:$1048576,6,0)</f>
        <v>#N/A</v>
      </c>
      <c r="E12325" t="e">
        <f>VLOOKUP(C12325,Planilha5!B:B,1,0)</f>
        <v>#N/A</v>
      </c>
    </row>
    <row r="12326" spans="1:5" hidden="1">
      <c r="A12326" s="11">
        <v>53457</v>
      </c>
      <c r="B12326" t="s">
        <v>14851</v>
      </c>
      <c r="C12326" t="s">
        <v>18425</v>
      </c>
      <c r="D12326" t="e">
        <f>VLOOKUP(A12326,Planilha2!$1:$1048576,6,0)</f>
        <v>#N/A</v>
      </c>
      <c r="E12326" t="e">
        <f>VLOOKUP(C12326,Planilha5!B:B,1,0)</f>
        <v>#N/A</v>
      </c>
    </row>
    <row r="12327" spans="1:5" hidden="1">
      <c r="A12327" s="11">
        <v>201056</v>
      </c>
      <c r="B12327" t="s">
        <v>850</v>
      </c>
      <c r="C12327" t="s">
        <v>18426</v>
      </c>
      <c r="D12327" t="e">
        <f>VLOOKUP(A12327,Planilha2!$1:$1048576,6,0)</f>
        <v>#N/A</v>
      </c>
      <c r="E12327" t="e">
        <f>VLOOKUP(C12327,Planilha5!B:B,1,0)</f>
        <v>#N/A</v>
      </c>
    </row>
    <row r="12328" spans="1:5" hidden="1">
      <c r="A12328" s="11">
        <v>55562</v>
      </c>
      <c r="B12328" t="s">
        <v>9774</v>
      </c>
      <c r="C12328" t="s">
        <v>18427</v>
      </c>
      <c r="D12328" t="e">
        <f>VLOOKUP(A12328,Planilha2!$1:$1048576,6,0)</f>
        <v>#N/A</v>
      </c>
      <c r="E12328" t="e">
        <f>VLOOKUP(C12328,Planilha5!B:B,1,0)</f>
        <v>#N/A</v>
      </c>
    </row>
    <row r="12329" spans="1:5" hidden="1">
      <c r="A12329" s="11">
        <v>45661</v>
      </c>
      <c r="B12329" t="s">
        <v>18428</v>
      </c>
      <c r="C12329" t="s">
        <v>10616</v>
      </c>
      <c r="D12329" t="e">
        <f>VLOOKUP(A12329,Planilha2!$1:$1048576,6,0)</f>
        <v>#N/A</v>
      </c>
      <c r="E12329" t="e">
        <f>VLOOKUP(C12329,Planilha5!B:B,1,0)</f>
        <v>#N/A</v>
      </c>
    </row>
    <row r="12330" spans="1:5" hidden="1">
      <c r="A12330">
        <v>511</v>
      </c>
      <c r="B12330" t="s">
        <v>3836</v>
      </c>
      <c r="C12330" t="s">
        <v>9031</v>
      </c>
      <c r="D12330" t="e">
        <f>VLOOKUP(A12330,Planilha2!$1:$1048576,6,0)</f>
        <v>#N/A</v>
      </c>
      <c r="E12330" t="e">
        <f>VLOOKUP(C12330,Planilha5!B:B,1,0)</f>
        <v>#N/A</v>
      </c>
    </row>
    <row r="12331" spans="1:5" hidden="1">
      <c r="A12331" s="11">
        <v>54808</v>
      </c>
      <c r="B12331" t="s">
        <v>18429</v>
      </c>
      <c r="C12331" t="s">
        <v>18430</v>
      </c>
      <c r="D12331" t="e">
        <f>VLOOKUP(A12331,Planilha2!$1:$1048576,6,0)</f>
        <v>#N/A</v>
      </c>
      <c r="E12331" t="e">
        <f>VLOOKUP(C12331,Planilha5!B:B,1,0)</f>
        <v>#N/A</v>
      </c>
    </row>
    <row r="12332" spans="1:5" hidden="1">
      <c r="A12332" s="11">
        <v>24181</v>
      </c>
      <c r="B12332" t="s">
        <v>12361</v>
      </c>
      <c r="C12332" t="s">
        <v>18431</v>
      </c>
      <c r="D12332" t="e">
        <f>VLOOKUP(A12332,Planilha2!$1:$1048576,6,0)</f>
        <v>#N/A</v>
      </c>
      <c r="E12332" t="e">
        <f>VLOOKUP(C12332,Planilha5!B:B,1,0)</f>
        <v>#N/A</v>
      </c>
    </row>
    <row r="12333" spans="1:5" hidden="1">
      <c r="A12333" s="11">
        <v>55526</v>
      </c>
      <c r="B12333" t="s">
        <v>18432</v>
      </c>
      <c r="C12333" t="s">
        <v>18433</v>
      </c>
      <c r="D12333" t="e">
        <f>VLOOKUP(A12333,Planilha2!$1:$1048576,6,0)</f>
        <v>#N/A</v>
      </c>
      <c r="E12333" t="e">
        <f>VLOOKUP(C12333,Planilha5!B:B,1,0)</f>
        <v>#N/A</v>
      </c>
    </row>
    <row r="12334" spans="1:5" hidden="1">
      <c r="A12334" s="11">
        <v>43049</v>
      </c>
      <c r="B12334" t="s">
        <v>18434</v>
      </c>
      <c r="C12334" t="s">
        <v>18435</v>
      </c>
      <c r="D12334" t="e">
        <f>VLOOKUP(A12334,Planilha2!$1:$1048576,6,0)</f>
        <v>#N/A</v>
      </c>
      <c r="E12334" t="e">
        <f>VLOOKUP(C12334,Planilha5!B:B,1,0)</f>
        <v>#N/A</v>
      </c>
    </row>
    <row r="12335" spans="1:5" hidden="1">
      <c r="A12335" s="11">
        <v>2891</v>
      </c>
      <c r="B12335" t="s">
        <v>1128</v>
      </c>
      <c r="C12335" t="s">
        <v>18436</v>
      </c>
      <c r="D12335" t="e">
        <f>VLOOKUP(A12335,Planilha2!$1:$1048576,6,0)</f>
        <v>#N/A</v>
      </c>
      <c r="E12335" t="e">
        <f>VLOOKUP(C12335,Planilha5!B:B,1,0)</f>
        <v>#N/A</v>
      </c>
    </row>
    <row r="12336" spans="1:5" hidden="1">
      <c r="A12336" s="11">
        <v>903542</v>
      </c>
      <c r="B12336" t="s">
        <v>18437</v>
      </c>
      <c r="C12336" t="s">
        <v>9998</v>
      </c>
      <c r="D12336" t="e">
        <f>VLOOKUP(A12336,Planilha2!$1:$1048576,6,0)</f>
        <v>#N/A</v>
      </c>
      <c r="E12336" t="e">
        <f>VLOOKUP(C12336,Planilha5!B:B,1,0)</f>
        <v>#N/A</v>
      </c>
    </row>
    <row r="12337" spans="1:5" hidden="1">
      <c r="A12337" s="11">
        <v>53385</v>
      </c>
      <c r="B12337" t="s">
        <v>18438</v>
      </c>
      <c r="C12337" t="s">
        <v>18439</v>
      </c>
      <c r="D12337" t="e">
        <f>VLOOKUP(A12337,Planilha2!$1:$1048576,6,0)</f>
        <v>#N/A</v>
      </c>
      <c r="E12337" t="e">
        <f>VLOOKUP(C12337,Planilha5!B:B,1,0)</f>
        <v>#N/A</v>
      </c>
    </row>
    <row r="12338" spans="1:5" hidden="1">
      <c r="A12338" s="11">
        <v>201655</v>
      </c>
      <c r="B12338" t="s">
        <v>4061</v>
      </c>
      <c r="C12338" t="s">
        <v>18440</v>
      </c>
      <c r="D12338" t="e">
        <f>VLOOKUP(A12338,Planilha2!$1:$1048576,6,0)</f>
        <v>#N/A</v>
      </c>
      <c r="E12338" t="e">
        <f>VLOOKUP(C12338,Planilha5!B:B,1,0)</f>
        <v>#N/A</v>
      </c>
    </row>
    <row r="12339" spans="1:5" hidden="1">
      <c r="A12339" s="11">
        <v>904932</v>
      </c>
      <c r="B12339" t="s">
        <v>18441</v>
      </c>
      <c r="C12339" t="s">
        <v>18442</v>
      </c>
      <c r="D12339" t="e">
        <f>VLOOKUP(A12339,Planilha2!$1:$1048576,6,0)</f>
        <v>#N/A</v>
      </c>
      <c r="E12339" t="e">
        <f>VLOOKUP(C12339,Planilha5!B:B,1,0)</f>
        <v>#N/A</v>
      </c>
    </row>
    <row r="12340" spans="1:5" hidden="1">
      <c r="A12340" s="11">
        <v>201636</v>
      </c>
      <c r="B12340" t="s">
        <v>18443</v>
      </c>
      <c r="C12340" t="s">
        <v>18444</v>
      </c>
      <c r="D12340" t="e">
        <f>VLOOKUP(A12340,Planilha2!$1:$1048576,6,0)</f>
        <v>#N/A</v>
      </c>
      <c r="E12340" t="e">
        <f>VLOOKUP(C12340,Planilha5!B:B,1,0)</f>
        <v>#N/A</v>
      </c>
    </row>
    <row r="12341" spans="1:5" hidden="1">
      <c r="A12341" s="11">
        <v>55791</v>
      </c>
      <c r="B12341" t="s">
        <v>18445</v>
      </c>
      <c r="C12341" t="s">
        <v>18446</v>
      </c>
      <c r="D12341" t="e">
        <f>VLOOKUP(A12341,Planilha2!$1:$1048576,6,0)</f>
        <v>#N/A</v>
      </c>
      <c r="E12341" t="e">
        <f>VLOOKUP(C12341,Planilha5!B:B,1,0)</f>
        <v>#N/A</v>
      </c>
    </row>
    <row r="12342" spans="1:5" hidden="1">
      <c r="A12342" s="11">
        <v>12272</v>
      </c>
      <c r="B12342" t="s">
        <v>4244</v>
      </c>
      <c r="C12342" t="s">
        <v>18447</v>
      </c>
      <c r="D12342" t="e">
        <f>VLOOKUP(A12342,Planilha2!$1:$1048576,6,0)</f>
        <v>#N/A</v>
      </c>
      <c r="E12342" t="e">
        <f>VLOOKUP(C12342,Planilha5!B:B,1,0)</f>
        <v>#N/A</v>
      </c>
    </row>
    <row r="12343" spans="1:5" hidden="1">
      <c r="A12343" s="11">
        <v>51172</v>
      </c>
      <c r="B12343" t="s">
        <v>6454</v>
      </c>
      <c r="C12343" t="s">
        <v>18448</v>
      </c>
      <c r="D12343" t="e">
        <f>VLOOKUP(A12343,Planilha2!$1:$1048576,6,0)</f>
        <v>#N/A</v>
      </c>
      <c r="E12343" t="e">
        <f>VLOOKUP(C12343,Planilha5!B:B,1,0)</f>
        <v>#N/A</v>
      </c>
    </row>
    <row r="12344" spans="1:5" hidden="1">
      <c r="A12344" s="11">
        <v>41339</v>
      </c>
      <c r="B12344" t="s">
        <v>18449</v>
      </c>
      <c r="C12344" t="s">
        <v>18450</v>
      </c>
      <c r="D12344" t="e">
        <f>VLOOKUP(A12344,Planilha2!$1:$1048576,6,0)</f>
        <v>#N/A</v>
      </c>
      <c r="E12344" t="e">
        <f>VLOOKUP(C12344,Planilha5!B:B,1,0)</f>
        <v>#N/A</v>
      </c>
    </row>
    <row r="12345" spans="1:5" hidden="1">
      <c r="A12345" s="11">
        <v>4382</v>
      </c>
      <c r="B12345" t="s">
        <v>4344</v>
      </c>
      <c r="C12345" t="s">
        <v>18451</v>
      </c>
      <c r="D12345" t="e">
        <f>VLOOKUP(A12345,Planilha2!$1:$1048576,6,0)</f>
        <v>#N/A</v>
      </c>
      <c r="E12345" t="e">
        <f>VLOOKUP(C12345,Planilha5!B:B,1,0)</f>
        <v>#N/A</v>
      </c>
    </row>
    <row r="12346" spans="1:5" hidden="1">
      <c r="A12346" s="11">
        <v>53180</v>
      </c>
      <c r="B12346" t="s">
        <v>9813</v>
      </c>
      <c r="C12346" t="s">
        <v>18452</v>
      </c>
      <c r="D12346" t="e">
        <f>VLOOKUP(A12346,Planilha2!$1:$1048576,6,0)</f>
        <v>#N/A</v>
      </c>
      <c r="E12346" t="e">
        <f>VLOOKUP(C12346,Planilha5!B:B,1,0)</f>
        <v>#N/A</v>
      </c>
    </row>
    <row r="12347" spans="1:5" hidden="1">
      <c r="A12347" s="11">
        <v>23854</v>
      </c>
      <c r="B12347" t="s">
        <v>1024</v>
      </c>
      <c r="C12347" t="s">
        <v>18453</v>
      </c>
      <c r="D12347" t="e">
        <f>VLOOKUP(A12347,Planilha2!$1:$1048576,6,0)</f>
        <v>#N/A</v>
      </c>
      <c r="E12347" t="e">
        <f>VLOOKUP(C12347,Planilha5!B:B,1,0)</f>
        <v>#N/A</v>
      </c>
    </row>
    <row r="12348" spans="1:5" hidden="1">
      <c r="A12348">
        <v>770</v>
      </c>
      <c r="B12348" t="s">
        <v>3845</v>
      </c>
      <c r="C12348" t="s">
        <v>18454</v>
      </c>
      <c r="D12348" t="e">
        <f>VLOOKUP(A12348,Planilha2!$1:$1048576,6,0)</f>
        <v>#N/A</v>
      </c>
      <c r="E12348" t="e">
        <f>VLOOKUP(C12348,Planilha5!B:B,1,0)</f>
        <v>#N/A</v>
      </c>
    </row>
    <row r="12349" spans="1:5" hidden="1">
      <c r="A12349" s="11">
        <v>4899</v>
      </c>
      <c r="B12349" t="s">
        <v>1813</v>
      </c>
      <c r="C12349" t="s">
        <v>18455</v>
      </c>
      <c r="D12349" t="e">
        <f>VLOOKUP(A12349,Planilha2!$1:$1048576,6,0)</f>
        <v>#N/A</v>
      </c>
      <c r="E12349" t="e">
        <f>VLOOKUP(C12349,Planilha5!B:B,1,0)</f>
        <v>#N/A</v>
      </c>
    </row>
    <row r="12350" spans="1:5" hidden="1">
      <c r="A12350" s="11">
        <v>41236</v>
      </c>
      <c r="B12350" t="s">
        <v>18456</v>
      </c>
      <c r="C12350" t="s">
        <v>18457</v>
      </c>
      <c r="D12350" t="e">
        <f>VLOOKUP(A12350,Planilha2!$1:$1048576,6,0)</f>
        <v>#N/A</v>
      </c>
      <c r="E12350" t="e">
        <f>VLOOKUP(C12350,Planilha5!B:B,1,0)</f>
        <v>#N/A</v>
      </c>
    </row>
    <row r="12351" spans="1:5" hidden="1">
      <c r="A12351" s="11">
        <v>10419</v>
      </c>
      <c r="B12351" t="s">
        <v>18458</v>
      </c>
      <c r="C12351" t="s">
        <v>18459</v>
      </c>
      <c r="D12351" t="e">
        <f>VLOOKUP(A12351,Planilha2!$1:$1048576,6,0)</f>
        <v>#N/A</v>
      </c>
      <c r="E12351" t="e">
        <f>VLOOKUP(C12351,Planilha5!B:B,1,0)</f>
        <v>#N/A</v>
      </c>
    </row>
    <row r="12352" spans="1:5" hidden="1">
      <c r="A12352" s="11">
        <v>3845</v>
      </c>
      <c r="B12352" t="s">
        <v>3359</v>
      </c>
      <c r="C12352" t="s">
        <v>3361</v>
      </c>
      <c r="D12352" t="e">
        <f>VLOOKUP(A12352,Planilha2!$1:$1048576,6,0)</f>
        <v>#N/A</v>
      </c>
      <c r="E12352" t="e">
        <f>VLOOKUP(C12352,Planilha5!B:B,1,0)</f>
        <v>#N/A</v>
      </c>
    </row>
    <row r="12353" spans="1:5" hidden="1">
      <c r="A12353">
        <v>423</v>
      </c>
      <c r="B12353" t="s">
        <v>7025</v>
      </c>
      <c r="C12353" t="s">
        <v>14766</v>
      </c>
      <c r="D12353" t="e">
        <f>VLOOKUP(A12353,Planilha2!$1:$1048576,6,0)</f>
        <v>#N/A</v>
      </c>
      <c r="E12353" t="e">
        <f>VLOOKUP(C12353,Planilha5!B:B,1,0)</f>
        <v>#N/A</v>
      </c>
    </row>
    <row r="12354" spans="1:5" hidden="1">
      <c r="A12354" s="11">
        <v>9680</v>
      </c>
      <c r="B12354" t="s">
        <v>18460</v>
      </c>
      <c r="C12354" t="s">
        <v>18461</v>
      </c>
      <c r="D12354" t="e">
        <f>VLOOKUP(A12354,Planilha2!$1:$1048576,6,0)</f>
        <v>#N/A</v>
      </c>
      <c r="E12354" t="e">
        <f>VLOOKUP(C12354,Planilha5!B:B,1,0)</f>
        <v>#N/A</v>
      </c>
    </row>
    <row r="12355" spans="1:5" hidden="1">
      <c r="A12355" s="11">
        <v>50673</v>
      </c>
      <c r="B12355" t="s">
        <v>18462</v>
      </c>
      <c r="C12355" t="s">
        <v>18463</v>
      </c>
      <c r="D12355" t="e">
        <f>VLOOKUP(A12355,Planilha2!$1:$1048576,6,0)</f>
        <v>#N/A</v>
      </c>
      <c r="E12355" t="e">
        <f>VLOOKUP(C12355,Planilha5!B:B,1,0)</f>
        <v>#N/A</v>
      </c>
    </row>
    <row r="12356" spans="1:5" hidden="1">
      <c r="A12356" s="11">
        <v>903597</v>
      </c>
      <c r="B12356" t="s">
        <v>18464</v>
      </c>
      <c r="C12356" t="s">
        <v>18465</v>
      </c>
      <c r="D12356" t="e">
        <f>VLOOKUP(A12356,Planilha2!$1:$1048576,6,0)</f>
        <v>#N/A</v>
      </c>
      <c r="E12356" t="e">
        <f>VLOOKUP(C12356,Planilha5!B:B,1,0)</f>
        <v>#N/A</v>
      </c>
    </row>
    <row r="12357" spans="1:5" hidden="1">
      <c r="A12357">
        <v>377</v>
      </c>
      <c r="B12357" t="s">
        <v>815</v>
      </c>
      <c r="C12357" t="s">
        <v>18466</v>
      </c>
      <c r="D12357" t="e">
        <f>VLOOKUP(A12357,Planilha2!$1:$1048576,6,0)</f>
        <v>#N/A</v>
      </c>
      <c r="E12357" t="e">
        <f>VLOOKUP(C12357,Planilha5!B:B,1,0)</f>
        <v>#N/A</v>
      </c>
    </row>
    <row r="12358" spans="1:5" hidden="1">
      <c r="A12358" s="11">
        <v>201447</v>
      </c>
      <c r="B12358" t="s">
        <v>6141</v>
      </c>
      <c r="C12358" t="s">
        <v>18467</v>
      </c>
      <c r="D12358" t="e">
        <f>VLOOKUP(A12358,Planilha2!$1:$1048576,6,0)</f>
        <v>#N/A</v>
      </c>
      <c r="E12358" t="e">
        <f>VLOOKUP(C12358,Planilha5!B:B,1,0)</f>
        <v>#N/A</v>
      </c>
    </row>
    <row r="12359" spans="1:5" hidden="1">
      <c r="A12359" s="11">
        <v>55421</v>
      </c>
      <c r="B12359" t="s">
        <v>11916</v>
      </c>
      <c r="C12359" t="s">
        <v>18468</v>
      </c>
      <c r="D12359" t="e">
        <f>VLOOKUP(A12359,Planilha2!$1:$1048576,6,0)</f>
        <v>#N/A</v>
      </c>
      <c r="E12359" t="e">
        <f>VLOOKUP(C12359,Planilha5!B:B,1,0)</f>
        <v>#N/A</v>
      </c>
    </row>
    <row r="12360" spans="1:5" hidden="1">
      <c r="A12360" s="11">
        <v>91795</v>
      </c>
      <c r="B12360" t="s">
        <v>10606</v>
      </c>
      <c r="C12360" t="s">
        <v>18469</v>
      </c>
      <c r="D12360" t="e">
        <f>VLOOKUP(A12360,Planilha2!$1:$1048576,6,0)</f>
        <v>#N/A</v>
      </c>
      <c r="E12360" t="e">
        <f>VLOOKUP(C12360,Planilha5!B:B,1,0)</f>
        <v>#N/A</v>
      </c>
    </row>
    <row r="12361" spans="1:5" hidden="1">
      <c r="A12361" s="11">
        <v>5390</v>
      </c>
      <c r="B12361" t="s">
        <v>5370</v>
      </c>
      <c r="C12361" t="s">
        <v>13807</v>
      </c>
      <c r="D12361" t="e">
        <f>VLOOKUP(A12361,Planilha2!$1:$1048576,6,0)</f>
        <v>#N/A</v>
      </c>
      <c r="E12361" t="e">
        <f>VLOOKUP(C12361,Planilha5!B:B,1,0)</f>
        <v>#N/A</v>
      </c>
    </row>
    <row r="12362" spans="1:5" hidden="1">
      <c r="A12362">
        <v>204</v>
      </c>
      <c r="B12362" t="s">
        <v>4468</v>
      </c>
      <c r="C12362" t="s">
        <v>4469</v>
      </c>
      <c r="D12362" t="e">
        <f>VLOOKUP(A12362,Planilha2!$1:$1048576,6,0)</f>
        <v>#N/A</v>
      </c>
      <c r="E12362" t="e">
        <f>VLOOKUP(C12362,Planilha5!B:B,1,0)</f>
        <v>#N/A</v>
      </c>
    </row>
    <row r="12363" spans="1:5" hidden="1">
      <c r="A12363" s="11">
        <v>8324</v>
      </c>
      <c r="B12363" t="s">
        <v>7130</v>
      </c>
      <c r="C12363" t="s">
        <v>18470</v>
      </c>
      <c r="D12363" t="e">
        <f>VLOOKUP(A12363,Planilha2!$1:$1048576,6,0)</f>
        <v>#N/A</v>
      </c>
      <c r="E12363" t="e">
        <f>VLOOKUP(C12363,Planilha5!B:B,1,0)</f>
        <v>#N/A</v>
      </c>
    </row>
    <row r="12364" spans="1:5" hidden="1">
      <c r="A12364" s="11">
        <v>4016</v>
      </c>
      <c r="B12364" t="s">
        <v>3649</v>
      </c>
      <c r="C12364" t="s">
        <v>18471</v>
      </c>
      <c r="D12364" t="e">
        <f>VLOOKUP(A12364,Planilha2!$1:$1048576,6,0)</f>
        <v>#N/A</v>
      </c>
      <c r="E12364" t="e">
        <f>VLOOKUP(C12364,Planilha5!B:B,1,0)</f>
        <v>#N/A</v>
      </c>
    </row>
    <row r="12365" spans="1:5" hidden="1">
      <c r="A12365" s="11">
        <v>904467</v>
      </c>
      <c r="B12365" t="s">
        <v>7936</v>
      </c>
      <c r="C12365" t="s">
        <v>18472</v>
      </c>
      <c r="D12365" t="e">
        <f>VLOOKUP(A12365,Planilha2!$1:$1048576,6,0)</f>
        <v>#N/A</v>
      </c>
      <c r="E12365" t="e">
        <f>VLOOKUP(C12365,Planilha5!B:B,1,0)</f>
        <v>#N/A</v>
      </c>
    </row>
    <row r="12366" spans="1:5" hidden="1">
      <c r="A12366" s="11">
        <v>905439</v>
      </c>
      <c r="B12366" t="s">
        <v>18473</v>
      </c>
      <c r="C12366" t="s">
        <v>18474</v>
      </c>
      <c r="D12366" t="e">
        <f>VLOOKUP(A12366,Planilha2!$1:$1048576,6,0)</f>
        <v>#N/A</v>
      </c>
      <c r="E12366" t="e">
        <f>VLOOKUP(C12366,Planilha5!B:B,1,0)</f>
        <v>#N/A</v>
      </c>
    </row>
    <row r="12367" spans="1:5" hidden="1">
      <c r="A12367">
        <v>513</v>
      </c>
      <c r="B12367" t="s">
        <v>3797</v>
      </c>
      <c r="C12367" t="s">
        <v>3799</v>
      </c>
      <c r="D12367" t="e">
        <f>VLOOKUP(A12367,Planilha2!$1:$1048576,6,0)</f>
        <v>#N/A</v>
      </c>
      <c r="E12367" t="e">
        <f>VLOOKUP(C12367,Planilha5!B:B,1,0)</f>
        <v>#N/A</v>
      </c>
    </row>
    <row r="12368" spans="1:5" hidden="1">
      <c r="A12368" s="11">
        <v>52098</v>
      </c>
      <c r="B12368" t="s">
        <v>18475</v>
      </c>
      <c r="C12368" t="s">
        <v>18476</v>
      </c>
      <c r="D12368" t="e">
        <f>VLOOKUP(A12368,Planilha2!$1:$1048576,6,0)</f>
        <v>#N/A</v>
      </c>
      <c r="E12368" t="e">
        <f>VLOOKUP(C12368,Planilha5!B:B,1,0)</f>
        <v>#N/A</v>
      </c>
    </row>
    <row r="12369" spans="1:6" hidden="1">
      <c r="A12369" s="11">
        <v>53668</v>
      </c>
      <c r="B12369" t="s">
        <v>18477</v>
      </c>
      <c r="C12369" t="s">
        <v>18478</v>
      </c>
      <c r="D12369" t="e">
        <f>VLOOKUP(A12369,Planilha2!$1:$1048576,6,0)</f>
        <v>#N/A</v>
      </c>
      <c r="E12369" t="e">
        <f>VLOOKUP(C12369,Planilha5!B:B,1,0)</f>
        <v>#N/A</v>
      </c>
    </row>
    <row r="12370" spans="1:6" hidden="1">
      <c r="A12370" s="11">
        <v>22781</v>
      </c>
      <c r="B12370" t="s">
        <v>18479</v>
      </c>
      <c r="C12370" t="s">
        <v>18480</v>
      </c>
      <c r="D12370" t="e">
        <f>VLOOKUP(A12370,Planilha2!$1:$1048576,6,0)</f>
        <v>#N/A</v>
      </c>
      <c r="E12370" t="e">
        <f>VLOOKUP(C12370,Planilha5!B:B,1,0)</f>
        <v>#N/A</v>
      </c>
    </row>
    <row r="12371" spans="1:6" hidden="1">
      <c r="A12371" s="11">
        <v>9408</v>
      </c>
      <c r="B12371" t="s">
        <v>5781</v>
      </c>
      <c r="C12371" t="s">
        <v>18481</v>
      </c>
      <c r="D12371" t="e">
        <f>VLOOKUP(A12371,Planilha2!$1:$1048576,6,0)</f>
        <v>#N/A</v>
      </c>
      <c r="E12371" t="e">
        <f>VLOOKUP(C12371,Planilha5!B:B,1,0)</f>
        <v>#N/A</v>
      </c>
    </row>
    <row r="12372" spans="1:6" hidden="1">
      <c r="A12372" s="11">
        <v>2831</v>
      </c>
      <c r="B12372" t="s">
        <v>3601</v>
      </c>
      <c r="C12372" t="s">
        <v>3603</v>
      </c>
      <c r="D12372" t="e">
        <f>VLOOKUP(A12372,Planilha2!$1:$1048576,6,0)</f>
        <v>#N/A</v>
      </c>
      <c r="E12372" t="e">
        <f>VLOOKUP(C12372,Planilha5!B:B,1,0)</f>
        <v>#N/A</v>
      </c>
    </row>
    <row r="12373" spans="1:6" hidden="1">
      <c r="A12373" s="11">
        <v>1497</v>
      </c>
      <c r="B12373" t="s">
        <v>672</v>
      </c>
      <c r="C12373" t="s">
        <v>18482</v>
      </c>
      <c r="D12373" t="e">
        <f>VLOOKUP(A12373,Planilha2!$1:$1048576,6,0)</f>
        <v>#N/A</v>
      </c>
      <c r="E12373" t="e">
        <f>VLOOKUP(C12373,Planilha5!B:B,1,0)</f>
        <v>#N/A</v>
      </c>
    </row>
    <row r="12374" spans="1:6" hidden="1">
      <c r="A12374" s="11">
        <v>6106</v>
      </c>
      <c r="B12374" t="s">
        <v>500</v>
      </c>
      <c r="C12374" t="s">
        <v>1213</v>
      </c>
      <c r="D12374" t="str">
        <f>VLOOKUP(A12374,Planilha2!$1:$1048576,6,0)</f>
        <v>2 - Magistrados</v>
      </c>
      <c r="E12374" t="str">
        <f>VLOOKUP(C12374,Planilha5!B:B,1,0)</f>
        <v>MANUELA SOSTENES</v>
      </c>
      <c r="F12374" t="str">
        <f>VLOOKUP(A12374,Planilha2!A:E,5,0)</f>
        <v>JDE03</v>
      </c>
    </row>
    <row r="12375" spans="1:6" hidden="1">
      <c r="A12375" s="11">
        <v>55665</v>
      </c>
      <c r="B12375" t="s">
        <v>18483</v>
      </c>
      <c r="C12375" t="s">
        <v>18484</v>
      </c>
      <c r="D12375" t="e">
        <f>VLOOKUP(A12375,Planilha2!$1:$1048576,6,0)</f>
        <v>#N/A</v>
      </c>
      <c r="E12375" t="e">
        <f>VLOOKUP(C12375,Planilha5!B:B,1,0)</f>
        <v>#N/A</v>
      </c>
    </row>
    <row r="12376" spans="1:6" hidden="1">
      <c r="A12376" s="11">
        <v>40320</v>
      </c>
      <c r="B12376" t="s">
        <v>9185</v>
      </c>
      <c r="C12376" t="s">
        <v>18485</v>
      </c>
      <c r="D12376" t="e">
        <f>VLOOKUP(A12376,Planilha2!$1:$1048576,6,0)</f>
        <v>#N/A</v>
      </c>
      <c r="E12376" t="e">
        <f>VLOOKUP(C12376,Planilha5!B:B,1,0)</f>
        <v>#N/A</v>
      </c>
    </row>
    <row r="12377" spans="1:6" hidden="1">
      <c r="A12377" s="11">
        <v>45538</v>
      </c>
      <c r="B12377" t="s">
        <v>18486</v>
      </c>
      <c r="C12377" t="s">
        <v>18487</v>
      </c>
      <c r="D12377" t="e">
        <f>VLOOKUP(A12377,Planilha2!$1:$1048576,6,0)</f>
        <v>#N/A</v>
      </c>
      <c r="E12377" t="e">
        <f>VLOOKUP(C12377,Planilha5!B:B,1,0)</f>
        <v>#N/A</v>
      </c>
    </row>
    <row r="12378" spans="1:6" hidden="1">
      <c r="A12378" s="11">
        <v>46397</v>
      </c>
      <c r="B12378" t="s">
        <v>18488</v>
      </c>
      <c r="C12378" t="s">
        <v>18489</v>
      </c>
      <c r="D12378" t="e">
        <f>VLOOKUP(A12378,Planilha2!$1:$1048576,6,0)</f>
        <v>#N/A</v>
      </c>
      <c r="E12378" t="e">
        <f>VLOOKUP(C12378,Planilha5!B:B,1,0)</f>
        <v>#N/A</v>
      </c>
    </row>
    <row r="12379" spans="1:6" hidden="1">
      <c r="A12379" s="11">
        <v>200547</v>
      </c>
      <c r="B12379" t="s">
        <v>1275</v>
      </c>
      <c r="C12379" t="s">
        <v>18490</v>
      </c>
      <c r="D12379" t="e">
        <f>VLOOKUP(A12379,Planilha2!$1:$1048576,6,0)</f>
        <v>#N/A</v>
      </c>
      <c r="E12379" t="e">
        <f>VLOOKUP(C12379,Planilha5!B:B,1,0)</f>
        <v>#N/A</v>
      </c>
    </row>
    <row r="12380" spans="1:6" hidden="1">
      <c r="A12380" s="11">
        <v>54286</v>
      </c>
      <c r="B12380" t="s">
        <v>18491</v>
      </c>
      <c r="C12380" t="s">
        <v>18492</v>
      </c>
      <c r="D12380" t="e">
        <f>VLOOKUP(A12380,Planilha2!$1:$1048576,6,0)</f>
        <v>#N/A</v>
      </c>
      <c r="E12380" t="e">
        <f>VLOOKUP(C12380,Planilha5!B:B,1,0)</f>
        <v>#N/A</v>
      </c>
    </row>
    <row r="12381" spans="1:6" hidden="1">
      <c r="A12381" s="11">
        <v>2932</v>
      </c>
      <c r="B12381" t="s">
        <v>4268</v>
      </c>
      <c r="C12381" t="s">
        <v>18493</v>
      </c>
      <c r="D12381" t="e">
        <f>VLOOKUP(A12381,Planilha2!$1:$1048576,6,0)</f>
        <v>#N/A</v>
      </c>
      <c r="E12381" t="e">
        <f>VLOOKUP(C12381,Planilha5!B:B,1,0)</f>
        <v>#N/A</v>
      </c>
    </row>
    <row r="12382" spans="1:6" hidden="1">
      <c r="A12382">
        <v>744</v>
      </c>
      <c r="B12382" t="s">
        <v>803</v>
      </c>
      <c r="C12382" t="s">
        <v>8679</v>
      </c>
      <c r="D12382" t="e">
        <f>VLOOKUP(A12382,Planilha2!$1:$1048576,6,0)</f>
        <v>#N/A</v>
      </c>
      <c r="E12382" t="e">
        <f>VLOOKUP(C12382,Planilha5!B:B,1,0)</f>
        <v>#N/A</v>
      </c>
    </row>
    <row r="12383" spans="1:6" hidden="1">
      <c r="A12383" s="11">
        <v>9235</v>
      </c>
      <c r="B12383" t="s">
        <v>18494</v>
      </c>
      <c r="C12383" t="s">
        <v>18495</v>
      </c>
      <c r="D12383" t="e">
        <f>VLOOKUP(A12383,Planilha2!$1:$1048576,6,0)</f>
        <v>#N/A</v>
      </c>
      <c r="E12383" t="e">
        <f>VLOOKUP(C12383,Planilha5!B:B,1,0)</f>
        <v>#N/A</v>
      </c>
    </row>
    <row r="12384" spans="1:6" hidden="1">
      <c r="A12384">
        <v>316</v>
      </c>
      <c r="B12384" t="s">
        <v>18496</v>
      </c>
      <c r="C12384" t="s">
        <v>18497</v>
      </c>
      <c r="D12384" t="e">
        <f>VLOOKUP(A12384,Planilha2!$1:$1048576,6,0)</f>
        <v>#N/A</v>
      </c>
      <c r="E12384" t="e">
        <f>VLOOKUP(C12384,Planilha5!B:B,1,0)</f>
        <v>#N/A</v>
      </c>
    </row>
    <row r="12385" spans="1:5" hidden="1">
      <c r="A12385" s="11">
        <v>50525</v>
      </c>
      <c r="B12385" t="s">
        <v>18498</v>
      </c>
      <c r="C12385" t="s">
        <v>18499</v>
      </c>
      <c r="D12385" t="e">
        <f>VLOOKUP(A12385,Planilha2!$1:$1048576,6,0)</f>
        <v>#N/A</v>
      </c>
      <c r="E12385" t="e">
        <f>VLOOKUP(C12385,Planilha5!B:B,1,0)</f>
        <v>#N/A</v>
      </c>
    </row>
    <row r="12386" spans="1:5" hidden="1">
      <c r="A12386" s="11">
        <v>12157</v>
      </c>
      <c r="B12386" t="s">
        <v>15405</v>
      </c>
      <c r="C12386" t="s">
        <v>18500</v>
      </c>
      <c r="D12386" t="e">
        <f>VLOOKUP(A12386,Planilha2!$1:$1048576,6,0)</f>
        <v>#N/A</v>
      </c>
      <c r="E12386" t="e">
        <f>VLOOKUP(C12386,Planilha5!B:B,1,0)</f>
        <v>#N/A</v>
      </c>
    </row>
    <row r="12387" spans="1:5" hidden="1">
      <c r="A12387" s="11">
        <v>24833</v>
      </c>
      <c r="B12387" t="s">
        <v>8529</v>
      </c>
      <c r="C12387" t="s">
        <v>18501</v>
      </c>
      <c r="D12387" t="e">
        <f>VLOOKUP(A12387,Planilha2!$1:$1048576,6,0)</f>
        <v>#N/A</v>
      </c>
      <c r="E12387" t="e">
        <f>VLOOKUP(C12387,Planilha5!B:B,1,0)</f>
        <v>#N/A</v>
      </c>
    </row>
    <row r="12388" spans="1:5" hidden="1">
      <c r="A12388">
        <v>796</v>
      </c>
      <c r="B12388" t="s">
        <v>749</v>
      </c>
      <c r="C12388" t="s">
        <v>18502</v>
      </c>
      <c r="D12388" t="e">
        <f>VLOOKUP(A12388,Planilha2!$1:$1048576,6,0)</f>
        <v>#N/A</v>
      </c>
      <c r="E12388" t="str">
        <f>VLOOKUP(C12388,Planilha5!B:B,1,0)</f>
        <v>FABIENNE MESQUITA FERNANDES</v>
      </c>
    </row>
    <row r="12389" spans="1:5" hidden="1">
      <c r="A12389" s="11">
        <v>9654</v>
      </c>
      <c r="B12389" t="s">
        <v>4641</v>
      </c>
      <c r="C12389" t="s">
        <v>4642</v>
      </c>
      <c r="D12389" t="e">
        <f>VLOOKUP(A12389,Planilha2!$1:$1048576,6,0)</f>
        <v>#N/A</v>
      </c>
      <c r="E12389" t="e">
        <f>VLOOKUP(C12389,Planilha5!B:B,1,0)</f>
        <v>#N/A</v>
      </c>
    </row>
    <row r="12390" spans="1:5" hidden="1">
      <c r="A12390" s="11">
        <v>18801</v>
      </c>
      <c r="B12390" t="s">
        <v>12612</v>
      </c>
      <c r="C12390" t="s">
        <v>1023</v>
      </c>
      <c r="D12390" t="e">
        <f>VLOOKUP(A12390,Planilha2!$1:$1048576,6,0)</f>
        <v>#N/A</v>
      </c>
      <c r="E12390" t="e">
        <f>VLOOKUP(C12390,Planilha5!B:B,1,0)</f>
        <v>#N/A</v>
      </c>
    </row>
    <row r="12391" spans="1:5" hidden="1">
      <c r="A12391" s="11">
        <v>50876</v>
      </c>
      <c r="B12391" t="s">
        <v>338</v>
      </c>
      <c r="C12391" t="s">
        <v>18503</v>
      </c>
      <c r="D12391" t="str">
        <f>VLOOKUP(A12391,Planilha2!$1:$1048576,6,0)</f>
        <v>2 - Magistrados</v>
      </c>
      <c r="E12391" t="e">
        <f>VLOOKUP(C12391,Planilha5!B:B,1,0)</f>
        <v>#N/A</v>
      </c>
    </row>
    <row r="12392" spans="1:5" hidden="1">
      <c r="A12392" s="11">
        <v>54450</v>
      </c>
      <c r="B12392" t="s">
        <v>18504</v>
      </c>
      <c r="C12392" t="s">
        <v>18505</v>
      </c>
      <c r="D12392" t="e">
        <f>VLOOKUP(A12392,Planilha2!$1:$1048576,6,0)</f>
        <v>#N/A</v>
      </c>
      <c r="E12392" t="e">
        <f>VLOOKUP(C12392,Planilha5!B:B,1,0)</f>
        <v>#N/A</v>
      </c>
    </row>
    <row r="12393" spans="1:5" hidden="1">
      <c r="A12393" s="11">
        <v>5559</v>
      </c>
      <c r="B12393" t="s">
        <v>10729</v>
      </c>
      <c r="C12393" t="s">
        <v>18506</v>
      </c>
      <c r="D12393" t="e">
        <f>VLOOKUP(A12393,Planilha2!$1:$1048576,6,0)</f>
        <v>#N/A</v>
      </c>
      <c r="E12393" t="e">
        <f>VLOOKUP(C12393,Planilha5!B:B,1,0)</f>
        <v>#N/A</v>
      </c>
    </row>
    <row r="12394" spans="1:5" hidden="1">
      <c r="A12394" s="11">
        <v>904102</v>
      </c>
      <c r="B12394" t="s">
        <v>18507</v>
      </c>
      <c r="C12394" t="s">
        <v>18508</v>
      </c>
      <c r="D12394" t="e">
        <f>VLOOKUP(A12394,Planilha2!$1:$1048576,6,0)</f>
        <v>#N/A</v>
      </c>
      <c r="E12394" t="e">
        <f>VLOOKUP(C12394,Planilha5!B:B,1,0)</f>
        <v>#N/A</v>
      </c>
    </row>
    <row r="12395" spans="1:5" hidden="1">
      <c r="A12395">
        <v>797</v>
      </c>
      <c r="B12395" t="s">
        <v>1090</v>
      </c>
      <c r="C12395" t="s">
        <v>1094</v>
      </c>
      <c r="D12395" t="e">
        <f>VLOOKUP(A12395,Planilha2!$1:$1048576,6,0)</f>
        <v>#N/A</v>
      </c>
      <c r="E12395" t="e">
        <f>VLOOKUP(C12395,Planilha5!B:B,1,0)</f>
        <v>#N/A</v>
      </c>
    </row>
    <row r="12396" spans="1:5" hidden="1">
      <c r="A12396">
        <v>150</v>
      </c>
      <c r="B12396" t="s">
        <v>3257</v>
      </c>
      <c r="C12396" t="s">
        <v>18509</v>
      </c>
      <c r="D12396" t="e">
        <f>VLOOKUP(A12396,Planilha2!$1:$1048576,6,0)</f>
        <v>#N/A</v>
      </c>
      <c r="E12396" t="e">
        <f>VLOOKUP(C12396,Planilha5!B:B,1,0)</f>
        <v>#N/A</v>
      </c>
    </row>
    <row r="12397" spans="1:5" hidden="1">
      <c r="A12397">
        <v>366</v>
      </c>
      <c r="B12397" t="s">
        <v>2109</v>
      </c>
      <c r="C12397" t="s">
        <v>18510</v>
      </c>
      <c r="D12397" t="e">
        <f>VLOOKUP(A12397,Planilha2!$1:$1048576,6,0)</f>
        <v>#N/A</v>
      </c>
      <c r="E12397" t="e">
        <f>VLOOKUP(C12397,Planilha5!B:B,1,0)</f>
        <v>#N/A</v>
      </c>
    </row>
    <row r="12398" spans="1:5" hidden="1">
      <c r="A12398">
        <v>312</v>
      </c>
      <c r="B12398" t="s">
        <v>1043</v>
      </c>
      <c r="C12398" t="s">
        <v>18511</v>
      </c>
      <c r="D12398" t="e">
        <f>VLOOKUP(A12398,Planilha2!$1:$1048576,6,0)</f>
        <v>#N/A</v>
      </c>
      <c r="E12398" t="e">
        <f>VLOOKUP(C12398,Planilha5!B:B,1,0)</f>
        <v>#N/A</v>
      </c>
    </row>
    <row r="12399" spans="1:5" hidden="1">
      <c r="A12399" s="11">
        <v>50979</v>
      </c>
      <c r="B12399" t="s">
        <v>18512</v>
      </c>
      <c r="C12399" t="s">
        <v>18513</v>
      </c>
      <c r="D12399" t="e">
        <f>VLOOKUP(A12399,Planilha2!$1:$1048576,6,0)</f>
        <v>#N/A</v>
      </c>
      <c r="E12399" t="e">
        <f>VLOOKUP(C12399,Planilha5!B:B,1,0)</f>
        <v>#N/A</v>
      </c>
    </row>
    <row r="12400" spans="1:5" hidden="1">
      <c r="A12400" s="11">
        <v>22992</v>
      </c>
      <c r="B12400" t="s">
        <v>18514</v>
      </c>
      <c r="C12400" t="s">
        <v>18515</v>
      </c>
      <c r="D12400" t="e">
        <f>VLOOKUP(A12400,Planilha2!$1:$1048576,6,0)</f>
        <v>#N/A</v>
      </c>
      <c r="E12400" t="e">
        <f>VLOOKUP(C12400,Planilha5!B:B,1,0)</f>
        <v>#N/A</v>
      </c>
    </row>
    <row r="12401" spans="1:5" hidden="1">
      <c r="A12401" s="11">
        <v>22379</v>
      </c>
      <c r="B12401" t="s">
        <v>18516</v>
      </c>
      <c r="C12401" t="s">
        <v>18517</v>
      </c>
      <c r="D12401" t="e">
        <f>VLOOKUP(A12401,Planilha2!$1:$1048576,6,0)</f>
        <v>#N/A</v>
      </c>
      <c r="E12401" t="e">
        <f>VLOOKUP(C12401,Planilha5!B:B,1,0)</f>
        <v>#N/A</v>
      </c>
    </row>
    <row r="12402" spans="1:5" hidden="1">
      <c r="A12402" s="11">
        <v>904829</v>
      </c>
      <c r="B12402" t="s">
        <v>16620</v>
      </c>
      <c r="C12402" t="s">
        <v>18518</v>
      </c>
      <c r="D12402" t="e">
        <f>VLOOKUP(A12402,Planilha2!$1:$1048576,6,0)</f>
        <v>#N/A</v>
      </c>
      <c r="E12402" t="e">
        <f>VLOOKUP(C12402,Planilha5!B:B,1,0)</f>
        <v>#N/A</v>
      </c>
    </row>
    <row r="12403" spans="1:5" hidden="1">
      <c r="A12403" s="11">
        <v>903865</v>
      </c>
      <c r="B12403" t="s">
        <v>18519</v>
      </c>
      <c r="C12403" t="s">
        <v>10178</v>
      </c>
      <c r="D12403" t="e">
        <f>VLOOKUP(A12403,Planilha2!$1:$1048576,6,0)</f>
        <v>#N/A</v>
      </c>
      <c r="E12403" t="e">
        <f>VLOOKUP(C12403,Planilha5!B:B,1,0)</f>
        <v>#N/A</v>
      </c>
    </row>
    <row r="12404" spans="1:5" hidden="1">
      <c r="A12404" s="11">
        <v>905372</v>
      </c>
      <c r="B12404" t="s">
        <v>18243</v>
      </c>
      <c r="C12404" t="s">
        <v>18520</v>
      </c>
      <c r="D12404" t="e">
        <f>VLOOKUP(A12404,Planilha2!$1:$1048576,6,0)</f>
        <v>#N/A</v>
      </c>
      <c r="E12404" t="e">
        <f>VLOOKUP(C12404,Planilha5!B:B,1,0)</f>
        <v>#N/A</v>
      </c>
    </row>
    <row r="12405" spans="1:5" hidden="1">
      <c r="A12405" s="11">
        <v>201598</v>
      </c>
      <c r="B12405" t="s">
        <v>18521</v>
      </c>
      <c r="C12405" t="s">
        <v>18522</v>
      </c>
      <c r="D12405" t="e">
        <f>VLOOKUP(A12405,Planilha2!$1:$1048576,6,0)</f>
        <v>#N/A</v>
      </c>
      <c r="E12405" t="e">
        <f>VLOOKUP(C12405,Planilha5!B:B,1,0)</f>
        <v>#N/A</v>
      </c>
    </row>
    <row r="12406" spans="1:5" hidden="1">
      <c r="A12406" s="11">
        <v>11851</v>
      </c>
      <c r="B12406" t="s">
        <v>2120</v>
      </c>
      <c r="C12406" t="s">
        <v>18523</v>
      </c>
      <c r="D12406" t="e">
        <f>VLOOKUP(A12406,Planilha2!$1:$1048576,6,0)</f>
        <v>#N/A</v>
      </c>
      <c r="E12406" t="e">
        <f>VLOOKUP(C12406,Planilha5!B:B,1,0)</f>
        <v>#N/A</v>
      </c>
    </row>
    <row r="12407" spans="1:5" hidden="1">
      <c r="A12407" s="11">
        <v>7211</v>
      </c>
      <c r="B12407" t="s">
        <v>6665</v>
      </c>
      <c r="C12407" t="s">
        <v>18524</v>
      </c>
      <c r="D12407" t="e">
        <f>VLOOKUP(A12407,Planilha2!$1:$1048576,6,0)</f>
        <v>#N/A</v>
      </c>
      <c r="E12407" t="e">
        <f>VLOOKUP(C12407,Planilha5!B:B,1,0)</f>
        <v>#N/A</v>
      </c>
    </row>
    <row r="12408" spans="1:5" hidden="1">
      <c r="A12408" s="11">
        <v>3818</v>
      </c>
      <c r="B12408" t="s">
        <v>15624</v>
      </c>
      <c r="C12408" t="s">
        <v>18525</v>
      </c>
      <c r="D12408" t="e">
        <f>VLOOKUP(A12408,Planilha2!$1:$1048576,6,0)</f>
        <v>#N/A</v>
      </c>
      <c r="E12408" t="e">
        <f>VLOOKUP(C12408,Planilha5!B:B,1,0)</f>
        <v>#N/A</v>
      </c>
    </row>
    <row r="12409" spans="1:5" hidden="1">
      <c r="A12409" s="11">
        <v>54949</v>
      </c>
      <c r="B12409" t="s">
        <v>18526</v>
      </c>
      <c r="C12409" t="s">
        <v>18527</v>
      </c>
      <c r="D12409" t="e">
        <f>VLOOKUP(A12409,Planilha2!$1:$1048576,6,0)</f>
        <v>#N/A</v>
      </c>
      <c r="E12409" t="e">
        <f>VLOOKUP(C12409,Planilha5!B:B,1,0)</f>
        <v>#N/A</v>
      </c>
    </row>
    <row r="12410" spans="1:5" hidden="1">
      <c r="A12410" s="11">
        <v>904722</v>
      </c>
      <c r="B12410" t="s">
        <v>10051</v>
      </c>
      <c r="C12410" t="s">
        <v>18528</v>
      </c>
      <c r="D12410" t="e">
        <f>VLOOKUP(A12410,Planilha2!$1:$1048576,6,0)</f>
        <v>#N/A</v>
      </c>
      <c r="E12410" t="e">
        <f>VLOOKUP(C12410,Planilha5!B:B,1,0)</f>
        <v>#N/A</v>
      </c>
    </row>
    <row r="12411" spans="1:5" hidden="1">
      <c r="A12411" s="11">
        <v>41662</v>
      </c>
      <c r="B12411" t="s">
        <v>9092</v>
      </c>
      <c r="C12411" t="s">
        <v>18529</v>
      </c>
      <c r="D12411" t="e">
        <f>VLOOKUP(A12411,Planilha2!$1:$1048576,6,0)</f>
        <v>#N/A</v>
      </c>
      <c r="E12411" t="e">
        <f>VLOOKUP(C12411,Planilha5!B:B,1,0)</f>
        <v>#N/A</v>
      </c>
    </row>
    <row r="12412" spans="1:5" hidden="1">
      <c r="A12412" s="11">
        <v>1530</v>
      </c>
      <c r="B12412" t="s">
        <v>4761</v>
      </c>
      <c r="C12412" t="s">
        <v>18530</v>
      </c>
      <c r="D12412" t="e">
        <f>VLOOKUP(A12412,Planilha2!$1:$1048576,6,0)</f>
        <v>#N/A</v>
      </c>
      <c r="E12412" t="e">
        <f>VLOOKUP(C12412,Planilha5!B:B,1,0)</f>
        <v>#N/A</v>
      </c>
    </row>
    <row r="12413" spans="1:5" hidden="1">
      <c r="A12413" s="11">
        <v>12176</v>
      </c>
      <c r="B12413" t="s">
        <v>4301</v>
      </c>
      <c r="C12413" t="s">
        <v>18531</v>
      </c>
      <c r="D12413" t="e">
        <f>VLOOKUP(A12413,Planilha2!$1:$1048576,6,0)</f>
        <v>#N/A</v>
      </c>
      <c r="E12413" t="e">
        <f>VLOOKUP(C12413,Planilha5!B:B,1,0)</f>
        <v>#N/A</v>
      </c>
    </row>
    <row r="12414" spans="1:5" hidden="1">
      <c r="A12414" s="11">
        <v>200325</v>
      </c>
      <c r="B12414" t="s">
        <v>1004</v>
      </c>
      <c r="C12414" t="s">
        <v>1005</v>
      </c>
      <c r="D12414" t="e">
        <f>VLOOKUP(A12414,Planilha2!$1:$1048576,6,0)</f>
        <v>#N/A</v>
      </c>
      <c r="E12414" t="e">
        <f>VLOOKUP(C12414,Planilha5!B:B,1,0)</f>
        <v>#N/A</v>
      </c>
    </row>
    <row r="12415" spans="1:5" hidden="1">
      <c r="A12415" s="11">
        <v>2789</v>
      </c>
      <c r="B12415" t="s">
        <v>3636</v>
      </c>
      <c r="C12415" t="s">
        <v>18532</v>
      </c>
      <c r="D12415" t="e">
        <f>VLOOKUP(A12415,Planilha2!$1:$1048576,6,0)</f>
        <v>#N/A</v>
      </c>
      <c r="E12415" t="e">
        <f>VLOOKUP(C12415,Planilha5!B:B,1,0)</f>
        <v>#N/A</v>
      </c>
    </row>
    <row r="12416" spans="1:5" hidden="1">
      <c r="A12416" s="11">
        <v>24246</v>
      </c>
      <c r="B12416" t="s">
        <v>13507</v>
      </c>
      <c r="C12416" t="s">
        <v>18533</v>
      </c>
      <c r="D12416" t="e">
        <f>VLOOKUP(A12416,Planilha2!$1:$1048576,6,0)</f>
        <v>#N/A</v>
      </c>
      <c r="E12416" t="e">
        <f>VLOOKUP(C12416,Planilha5!B:B,1,0)</f>
        <v>#N/A</v>
      </c>
    </row>
    <row r="12417" spans="1:5" hidden="1">
      <c r="A12417" s="11">
        <v>55137</v>
      </c>
      <c r="B12417" t="s">
        <v>18534</v>
      </c>
      <c r="C12417" t="s">
        <v>18535</v>
      </c>
      <c r="D12417" t="e">
        <f>VLOOKUP(A12417,Planilha2!$1:$1048576,6,0)</f>
        <v>#N/A</v>
      </c>
      <c r="E12417" t="e">
        <f>VLOOKUP(C12417,Planilha5!B:B,1,0)</f>
        <v>#N/A</v>
      </c>
    </row>
    <row r="12418" spans="1:5" hidden="1">
      <c r="A12418" s="11">
        <v>905452</v>
      </c>
      <c r="B12418" t="s">
        <v>18536</v>
      </c>
      <c r="C12418" t="s">
        <v>18537</v>
      </c>
      <c r="D12418" t="e">
        <f>VLOOKUP(A12418,Planilha2!$1:$1048576,6,0)</f>
        <v>#N/A</v>
      </c>
      <c r="E12418" t="e">
        <f>VLOOKUP(C12418,Planilha5!B:B,1,0)</f>
        <v>#N/A</v>
      </c>
    </row>
    <row r="12419" spans="1:5" hidden="1">
      <c r="A12419" s="11">
        <v>93672</v>
      </c>
      <c r="B12419" t="s">
        <v>1628</v>
      </c>
      <c r="C12419" t="s">
        <v>18538</v>
      </c>
      <c r="D12419" t="e">
        <f>VLOOKUP(A12419,Planilha2!$1:$1048576,6,0)</f>
        <v>#N/A</v>
      </c>
      <c r="E12419" t="e">
        <f>VLOOKUP(C12419,Planilha5!B:B,1,0)</f>
        <v>#N/A</v>
      </c>
    </row>
    <row r="12420" spans="1:5" hidden="1">
      <c r="A12420" s="11">
        <v>903467</v>
      </c>
      <c r="B12420" t="s">
        <v>18539</v>
      </c>
      <c r="C12420" t="s">
        <v>8371</v>
      </c>
      <c r="D12420" t="e">
        <f>VLOOKUP(A12420,Planilha2!$1:$1048576,6,0)</f>
        <v>#N/A</v>
      </c>
      <c r="E12420" t="e">
        <f>VLOOKUP(C12420,Planilha5!B:B,1,0)</f>
        <v>#N/A</v>
      </c>
    </row>
    <row r="12421" spans="1:5" hidden="1">
      <c r="A12421" s="11">
        <v>46277</v>
      </c>
      <c r="B12421" t="s">
        <v>402</v>
      </c>
      <c r="C12421" t="s">
        <v>18540</v>
      </c>
      <c r="D12421" t="str">
        <f>VLOOKUP(A12421,Planilha2!$1:$1048576,6,0)</f>
        <v>2 - Magistrados</v>
      </c>
      <c r="E12421" t="e">
        <f>VLOOKUP(C12421,Planilha5!B:B,1,0)</f>
        <v>#N/A</v>
      </c>
    </row>
    <row r="12422" spans="1:5" hidden="1">
      <c r="A12422" s="11">
        <v>2223</v>
      </c>
      <c r="B12422" t="s">
        <v>509</v>
      </c>
      <c r="C12422" t="s">
        <v>18541</v>
      </c>
      <c r="D12422" t="str">
        <f>VLOOKUP(A12422,Planilha2!$1:$1048576,6,0)</f>
        <v>2 - Magistrados</v>
      </c>
      <c r="E12422" t="e">
        <f>VLOOKUP(C12422,Planilha5!B:B,1,0)</f>
        <v>#N/A</v>
      </c>
    </row>
    <row r="12423" spans="1:5" hidden="1">
      <c r="A12423" s="11">
        <v>2403</v>
      </c>
      <c r="B12423" t="s">
        <v>181</v>
      </c>
      <c r="C12423" t="s">
        <v>18542</v>
      </c>
      <c r="D12423" t="str">
        <f>VLOOKUP(A12423,Planilha2!$1:$1048576,6,0)</f>
        <v>2 - Magistrados</v>
      </c>
      <c r="E12423" t="e">
        <f>VLOOKUP(C12423,Planilha5!B:B,1,0)</f>
        <v>#N/A</v>
      </c>
    </row>
    <row r="12424" spans="1:5" hidden="1">
      <c r="A12424" s="11">
        <v>45805</v>
      </c>
      <c r="B12424" t="s">
        <v>1588</v>
      </c>
      <c r="C12424" t="s">
        <v>18543</v>
      </c>
      <c r="D12424" t="e">
        <f>VLOOKUP(A12424,Planilha2!$1:$1048576,6,0)</f>
        <v>#N/A</v>
      </c>
      <c r="E12424" t="e">
        <f>VLOOKUP(C12424,Planilha5!B:B,1,0)</f>
        <v>#N/A</v>
      </c>
    </row>
    <row r="12425" spans="1:5" hidden="1">
      <c r="A12425" s="11">
        <v>3635</v>
      </c>
      <c r="B12425" t="s">
        <v>132</v>
      </c>
      <c r="C12425" t="s">
        <v>18544</v>
      </c>
      <c r="D12425" t="str">
        <f>VLOOKUP(A12425,Planilha2!$1:$1048576,6,0)</f>
        <v>2 - Magistrados</v>
      </c>
      <c r="E12425" t="e">
        <f>VLOOKUP(C12425,Planilha5!B:B,1,0)</f>
        <v>#N/A</v>
      </c>
    </row>
    <row r="12426" spans="1:5" hidden="1">
      <c r="A12426" s="11">
        <v>93256</v>
      </c>
      <c r="B12426" t="s">
        <v>18545</v>
      </c>
      <c r="C12426" t="s">
        <v>18546</v>
      </c>
      <c r="D12426" t="e">
        <f>VLOOKUP(A12426,Planilha2!$1:$1048576,6,0)</f>
        <v>#N/A</v>
      </c>
      <c r="E12426" t="e">
        <f>VLOOKUP(C12426,Planilha5!B:B,1,0)</f>
        <v>#N/A</v>
      </c>
    </row>
    <row r="12427" spans="1:5" hidden="1">
      <c r="A12427" s="11">
        <v>55329</v>
      </c>
      <c r="B12427" t="s">
        <v>18165</v>
      </c>
      <c r="C12427" t="s">
        <v>18547</v>
      </c>
      <c r="D12427" t="e">
        <f>VLOOKUP(A12427,Planilha2!$1:$1048576,6,0)</f>
        <v>#N/A</v>
      </c>
      <c r="E12427" t="e">
        <f>VLOOKUP(C12427,Planilha5!B:B,1,0)</f>
        <v>#N/A</v>
      </c>
    </row>
    <row r="12428" spans="1:5" hidden="1">
      <c r="A12428" s="11">
        <v>45190</v>
      </c>
      <c r="B12428" t="s">
        <v>18548</v>
      </c>
      <c r="C12428" t="s">
        <v>18549</v>
      </c>
      <c r="D12428" t="e">
        <f>VLOOKUP(A12428,Planilha2!$1:$1048576,6,0)</f>
        <v>#N/A</v>
      </c>
      <c r="E12428" t="e">
        <f>VLOOKUP(C12428,Planilha5!B:B,1,0)</f>
        <v>#N/A</v>
      </c>
    </row>
    <row r="12429" spans="1:5" hidden="1">
      <c r="A12429" s="11">
        <v>92525</v>
      </c>
      <c r="B12429" t="s">
        <v>12670</v>
      </c>
      <c r="C12429" t="s">
        <v>18550</v>
      </c>
      <c r="D12429" t="e">
        <f>VLOOKUP(A12429,Planilha2!$1:$1048576,6,0)</f>
        <v>#N/A</v>
      </c>
      <c r="E12429" t="e">
        <f>VLOOKUP(C12429,Planilha5!B:B,1,0)</f>
        <v>#N/A</v>
      </c>
    </row>
    <row r="12430" spans="1:5" hidden="1">
      <c r="A12430" s="11">
        <v>904846</v>
      </c>
      <c r="B12430" t="s">
        <v>18551</v>
      </c>
      <c r="C12430" t="s">
        <v>18552</v>
      </c>
      <c r="D12430" t="e">
        <f>VLOOKUP(A12430,Planilha2!$1:$1048576,6,0)</f>
        <v>#N/A</v>
      </c>
      <c r="E12430" t="e">
        <f>VLOOKUP(C12430,Planilha5!B:B,1,0)</f>
        <v>#N/A</v>
      </c>
    </row>
    <row r="12431" spans="1:5" hidden="1">
      <c r="A12431" s="11">
        <v>50106</v>
      </c>
      <c r="B12431" t="s">
        <v>7206</v>
      </c>
      <c r="C12431" t="s">
        <v>18553</v>
      </c>
      <c r="D12431" t="e">
        <f>VLOOKUP(A12431,Planilha2!$1:$1048576,6,0)</f>
        <v>#N/A</v>
      </c>
      <c r="E12431" t="e">
        <f>VLOOKUP(C12431,Planilha5!B:B,1,0)</f>
        <v>#N/A</v>
      </c>
    </row>
    <row r="12432" spans="1:5" hidden="1">
      <c r="A12432" s="11">
        <v>93135</v>
      </c>
      <c r="B12432" t="s">
        <v>18554</v>
      </c>
      <c r="C12432" t="s">
        <v>18555</v>
      </c>
      <c r="D12432" t="e">
        <f>VLOOKUP(A12432,Planilha2!$1:$1048576,6,0)</f>
        <v>#N/A</v>
      </c>
      <c r="E12432" t="e">
        <f>VLOOKUP(C12432,Planilha5!B:B,1,0)</f>
        <v>#N/A</v>
      </c>
    </row>
    <row r="12433" spans="1:5" hidden="1">
      <c r="A12433" s="11">
        <v>23860</v>
      </c>
      <c r="B12433" t="s">
        <v>3079</v>
      </c>
      <c r="C12433" t="s">
        <v>18556</v>
      </c>
      <c r="D12433" t="e">
        <f>VLOOKUP(A12433,Planilha2!$1:$1048576,6,0)</f>
        <v>#N/A</v>
      </c>
      <c r="E12433" t="e">
        <f>VLOOKUP(C12433,Planilha5!B:B,1,0)</f>
        <v>#N/A</v>
      </c>
    </row>
    <row r="12434" spans="1:5" hidden="1">
      <c r="A12434" s="11">
        <v>4731</v>
      </c>
      <c r="B12434" t="s">
        <v>10074</v>
      </c>
      <c r="C12434" t="s">
        <v>14659</v>
      </c>
      <c r="D12434" t="e">
        <f>VLOOKUP(A12434,Planilha2!$1:$1048576,6,0)</f>
        <v>#N/A</v>
      </c>
      <c r="E12434" t="e">
        <f>VLOOKUP(C12434,Planilha5!B:B,1,0)</f>
        <v>#N/A</v>
      </c>
    </row>
    <row r="12435" spans="1:5" hidden="1">
      <c r="A12435" s="11">
        <v>2442</v>
      </c>
      <c r="B12435" t="s">
        <v>13941</v>
      </c>
      <c r="C12435" t="s">
        <v>18557</v>
      </c>
      <c r="D12435" t="e">
        <f>VLOOKUP(A12435,Planilha2!$1:$1048576,6,0)</f>
        <v>#N/A</v>
      </c>
      <c r="E12435" t="e">
        <f>VLOOKUP(C12435,Planilha5!B:B,1,0)</f>
        <v>#N/A</v>
      </c>
    </row>
    <row r="12436" spans="1:5" hidden="1">
      <c r="A12436" s="11">
        <v>23818</v>
      </c>
      <c r="B12436" t="s">
        <v>421</v>
      </c>
      <c r="C12436" t="s">
        <v>18558</v>
      </c>
      <c r="D12436" t="str">
        <f>VLOOKUP(A12436,Planilha2!$1:$1048576,6,0)</f>
        <v>2 - Magistrados</v>
      </c>
      <c r="E12436" t="e">
        <f>VLOOKUP(C12436,Planilha5!B:B,1,0)</f>
        <v>#N/A</v>
      </c>
    </row>
    <row r="12437" spans="1:5" hidden="1">
      <c r="A12437" s="11">
        <v>1919</v>
      </c>
      <c r="B12437" t="s">
        <v>817</v>
      </c>
      <c r="C12437" t="s">
        <v>18559</v>
      </c>
      <c r="D12437" t="e">
        <f>VLOOKUP(A12437,Planilha2!$1:$1048576,6,0)</f>
        <v>#N/A</v>
      </c>
      <c r="E12437" t="str">
        <f>VLOOKUP(C12437,Planilha5!B:B,1,0)</f>
        <v>LUIZA DE MARILLAC GOMES DE SOUSA</v>
      </c>
    </row>
    <row r="12438" spans="1:5" hidden="1">
      <c r="A12438" s="11">
        <v>9822</v>
      </c>
      <c r="B12438" t="s">
        <v>14381</v>
      </c>
      <c r="C12438" t="s">
        <v>18560</v>
      </c>
      <c r="D12438" t="e">
        <f>VLOOKUP(A12438,Planilha2!$1:$1048576,6,0)</f>
        <v>#N/A</v>
      </c>
      <c r="E12438" t="e">
        <f>VLOOKUP(C12438,Planilha5!B:B,1,0)</f>
        <v>#N/A</v>
      </c>
    </row>
    <row r="12439" spans="1:5" hidden="1">
      <c r="A12439" s="11">
        <v>22734</v>
      </c>
      <c r="B12439" t="s">
        <v>3028</v>
      </c>
      <c r="C12439" t="s">
        <v>18561</v>
      </c>
      <c r="D12439" t="e">
        <f>VLOOKUP(A12439,Planilha2!$1:$1048576,6,0)</f>
        <v>#N/A</v>
      </c>
      <c r="E12439" t="e">
        <f>VLOOKUP(C12439,Planilha5!B:B,1,0)</f>
        <v>#N/A</v>
      </c>
    </row>
    <row r="12440" spans="1:5" hidden="1">
      <c r="A12440" s="11">
        <v>50798</v>
      </c>
      <c r="B12440" t="s">
        <v>10141</v>
      </c>
      <c r="C12440" t="s">
        <v>18562</v>
      </c>
      <c r="D12440" t="e">
        <f>VLOOKUP(A12440,Planilha2!$1:$1048576,6,0)</f>
        <v>#N/A</v>
      </c>
      <c r="E12440" t="e">
        <f>VLOOKUP(C12440,Planilha5!B:B,1,0)</f>
        <v>#N/A</v>
      </c>
    </row>
    <row r="12441" spans="1:5" hidden="1">
      <c r="A12441" s="11">
        <v>43574</v>
      </c>
      <c r="B12441" t="s">
        <v>18563</v>
      </c>
      <c r="C12441" t="s">
        <v>18564</v>
      </c>
      <c r="D12441" t="e">
        <f>VLOOKUP(A12441,Planilha2!$1:$1048576,6,0)</f>
        <v>#N/A</v>
      </c>
      <c r="E12441" t="e">
        <f>VLOOKUP(C12441,Planilha5!B:B,1,0)</f>
        <v>#N/A</v>
      </c>
    </row>
    <row r="12442" spans="1:5" hidden="1">
      <c r="A12442" s="11">
        <v>43955</v>
      </c>
      <c r="B12442" t="s">
        <v>6272</v>
      </c>
      <c r="C12442" t="s">
        <v>18565</v>
      </c>
      <c r="D12442" t="e">
        <f>VLOOKUP(A12442,Planilha2!$1:$1048576,6,0)</f>
        <v>#N/A</v>
      </c>
      <c r="E12442" t="e">
        <f>VLOOKUP(C12442,Planilha5!B:B,1,0)</f>
        <v>#N/A</v>
      </c>
    </row>
    <row r="12443" spans="1:5" hidden="1">
      <c r="A12443" s="11">
        <v>23424</v>
      </c>
      <c r="B12443" t="s">
        <v>18566</v>
      </c>
      <c r="C12443" t="s">
        <v>18567</v>
      </c>
      <c r="D12443" t="e">
        <f>VLOOKUP(A12443,Planilha2!$1:$1048576,6,0)</f>
        <v>#N/A</v>
      </c>
      <c r="E12443" t="e">
        <f>VLOOKUP(C12443,Planilha5!B:B,1,0)</f>
        <v>#N/A</v>
      </c>
    </row>
    <row r="12444" spans="1:5" hidden="1">
      <c r="A12444" s="11">
        <v>12114</v>
      </c>
      <c r="B12444" t="s">
        <v>8396</v>
      </c>
      <c r="C12444" t="s">
        <v>18568</v>
      </c>
      <c r="D12444" t="e">
        <f>VLOOKUP(A12444,Planilha2!$1:$1048576,6,0)</f>
        <v>#N/A</v>
      </c>
      <c r="E12444" t="e">
        <f>VLOOKUP(C12444,Planilha5!B:B,1,0)</f>
        <v>#N/A</v>
      </c>
    </row>
    <row r="12445" spans="1:5" hidden="1">
      <c r="A12445" s="11">
        <v>53345</v>
      </c>
      <c r="B12445" t="s">
        <v>18569</v>
      </c>
      <c r="C12445" t="s">
        <v>18570</v>
      </c>
      <c r="D12445" t="e">
        <f>VLOOKUP(A12445,Planilha2!$1:$1048576,6,0)</f>
        <v>#N/A</v>
      </c>
      <c r="E12445" t="e">
        <f>VLOOKUP(C12445,Planilha5!B:B,1,0)</f>
        <v>#N/A</v>
      </c>
    </row>
    <row r="12446" spans="1:5" hidden="1">
      <c r="A12446" s="11">
        <v>40064</v>
      </c>
      <c r="B12446" t="s">
        <v>18571</v>
      </c>
      <c r="C12446" t="s">
        <v>18572</v>
      </c>
      <c r="D12446" t="e">
        <f>VLOOKUP(A12446,Planilha2!$1:$1048576,6,0)</f>
        <v>#N/A</v>
      </c>
      <c r="E12446" t="e">
        <f>VLOOKUP(C12446,Planilha5!B:B,1,0)</f>
        <v>#N/A</v>
      </c>
    </row>
    <row r="12447" spans="1:5" hidden="1">
      <c r="A12447" s="11">
        <v>52272</v>
      </c>
      <c r="B12447" t="s">
        <v>18573</v>
      </c>
      <c r="C12447" t="s">
        <v>18574</v>
      </c>
      <c r="D12447" t="e">
        <f>VLOOKUP(A12447,Planilha2!$1:$1048576,6,0)</f>
        <v>#N/A</v>
      </c>
      <c r="E12447" t="e">
        <f>VLOOKUP(C12447,Planilha5!B:B,1,0)</f>
        <v>#N/A</v>
      </c>
    </row>
    <row r="12448" spans="1:5" hidden="1">
      <c r="A12448" s="11">
        <v>4475</v>
      </c>
      <c r="B12448" t="s">
        <v>3828</v>
      </c>
      <c r="C12448" t="s">
        <v>18575</v>
      </c>
      <c r="D12448" t="e">
        <f>VLOOKUP(A12448,Planilha2!$1:$1048576,6,0)</f>
        <v>#N/A</v>
      </c>
      <c r="E12448" t="e">
        <f>VLOOKUP(C12448,Planilha5!B:B,1,0)</f>
        <v>#N/A</v>
      </c>
    </row>
    <row r="12449" spans="1:5" hidden="1">
      <c r="A12449" s="11">
        <v>200849</v>
      </c>
      <c r="B12449" t="s">
        <v>17775</v>
      </c>
      <c r="C12449" t="s">
        <v>18576</v>
      </c>
      <c r="D12449" t="e">
        <f>VLOOKUP(A12449,Planilha2!$1:$1048576,6,0)</f>
        <v>#N/A</v>
      </c>
      <c r="E12449" t="e">
        <f>VLOOKUP(C12449,Planilha5!B:B,1,0)</f>
        <v>#N/A</v>
      </c>
    </row>
    <row r="12450" spans="1:5" hidden="1">
      <c r="A12450" s="11">
        <v>5519</v>
      </c>
      <c r="B12450" t="s">
        <v>18577</v>
      </c>
      <c r="C12450" t="s">
        <v>18578</v>
      </c>
      <c r="D12450" t="e">
        <f>VLOOKUP(A12450,Planilha2!$1:$1048576,6,0)</f>
        <v>#N/A</v>
      </c>
      <c r="E12450" t="e">
        <f>VLOOKUP(C12450,Planilha5!B:B,1,0)</f>
        <v>#N/A</v>
      </c>
    </row>
    <row r="12451" spans="1:5" hidden="1">
      <c r="A12451" s="11">
        <v>4371</v>
      </c>
      <c r="B12451" t="s">
        <v>127</v>
      </c>
      <c r="C12451" t="s">
        <v>18579</v>
      </c>
      <c r="D12451" t="str">
        <f>VLOOKUP(A12451,Planilha2!$1:$1048576,6,0)</f>
        <v>5 - Desembargador</v>
      </c>
      <c r="E12451" t="e">
        <f>VLOOKUP(C12451,Planilha5!B:B,1,0)</f>
        <v>#N/A</v>
      </c>
    </row>
    <row r="12452" spans="1:5" hidden="1">
      <c r="A12452" s="11">
        <v>4194</v>
      </c>
      <c r="B12452" t="s">
        <v>7091</v>
      </c>
      <c r="C12452" t="s">
        <v>18580</v>
      </c>
      <c r="D12452" t="e">
        <f>VLOOKUP(A12452,Planilha2!$1:$1048576,6,0)</f>
        <v>#N/A</v>
      </c>
      <c r="E12452" t="e">
        <f>VLOOKUP(C12452,Planilha5!B:B,1,0)</f>
        <v>#N/A</v>
      </c>
    </row>
    <row r="12453" spans="1:5" hidden="1">
      <c r="A12453">
        <v>402</v>
      </c>
      <c r="B12453" t="s">
        <v>18581</v>
      </c>
      <c r="C12453" t="s">
        <v>18582</v>
      </c>
      <c r="D12453" t="e">
        <f>VLOOKUP(A12453,Planilha2!$1:$1048576,6,0)</f>
        <v>#N/A</v>
      </c>
      <c r="E12453" t="e">
        <f>VLOOKUP(C12453,Planilha5!B:B,1,0)</f>
        <v>#N/A</v>
      </c>
    </row>
    <row r="12454" spans="1:5" hidden="1">
      <c r="A12454" s="11">
        <v>8313</v>
      </c>
      <c r="B12454" t="s">
        <v>3674</v>
      </c>
      <c r="C12454" t="s">
        <v>3675</v>
      </c>
      <c r="D12454" t="e">
        <f>VLOOKUP(A12454,Planilha2!$1:$1048576,6,0)</f>
        <v>#N/A</v>
      </c>
      <c r="E12454" t="e">
        <f>VLOOKUP(C12454,Planilha5!B:B,1,0)</f>
        <v>#N/A</v>
      </c>
    </row>
    <row r="12455" spans="1:5" hidden="1">
      <c r="A12455" s="11">
        <v>904001</v>
      </c>
      <c r="B12455" t="s">
        <v>18583</v>
      </c>
      <c r="C12455" t="s">
        <v>18584</v>
      </c>
      <c r="D12455" t="e">
        <f>VLOOKUP(A12455,Planilha2!$1:$1048576,6,0)</f>
        <v>#N/A</v>
      </c>
      <c r="E12455" t="e">
        <f>VLOOKUP(C12455,Planilha5!B:B,1,0)</f>
        <v>#N/A</v>
      </c>
    </row>
    <row r="12456" spans="1:5" hidden="1">
      <c r="A12456" s="11">
        <v>903457</v>
      </c>
      <c r="B12456" t="s">
        <v>18585</v>
      </c>
      <c r="C12456" t="s">
        <v>18586</v>
      </c>
      <c r="D12456" t="e">
        <f>VLOOKUP(A12456,Planilha2!$1:$1048576,6,0)</f>
        <v>#N/A</v>
      </c>
      <c r="E12456" t="e">
        <f>VLOOKUP(C12456,Planilha5!B:B,1,0)</f>
        <v>#N/A</v>
      </c>
    </row>
    <row r="12457" spans="1:5" hidden="1">
      <c r="A12457" s="11">
        <v>74997</v>
      </c>
      <c r="B12457" t="s">
        <v>8400</v>
      </c>
      <c r="C12457" t="s">
        <v>18587</v>
      </c>
      <c r="D12457" t="e">
        <f>VLOOKUP(A12457,Planilha2!$1:$1048576,6,0)</f>
        <v>#N/A</v>
      </c>
      <c r="E12457" t="e">
        <f>VLOOKUP(C12457,Planilha5!B:B,1,0)</f>
        <v>#N/A</v>
      </c>
    </row>
    <row r="12458" spans="1:5" hidden="1">
      <c r="A12458" s="11">
        <v>51706</v>
      </c>
      <c r="B12458" t="s">
        <v>18588</v>
      </c>
      <c r="C12458" t="s">
        <v>18589</v>
      </c>
      <c r="D12458" t="e">
        <f>VLOOKUP(A12458,Planilha2!$1:$1048576,6,0)</f>
        <v>#N/A</v>
      </c>
      <c r="E12458" t="e">
        <f>VLOOKUP(C12458,Planilha5!B:B,1,0)</f>
        <v>#N/A</v>
      </c>
    </row>
    <row r="12459" spans="1:5" hidden="1">
      <c r="A12459" s="11">
        <v>3261</v>
      </c>
      <c r="B12459" t="s">
        <v>4337</v>
      </c>
      <c r="C12459" t="s">
        <v>18590</v>
      </c>
      <c r="D12459" t="e">
        <f>VLOOKUP(A12459,Planilha2!$1:$1048576,6,0)</f>
        <v>#N/A</v>
      </c>
      <c r="E12459" t="e">
        <f>VLOOKUP(C12459,Planilha5!B:B,1,0)</f>
        <v>#N/A</v>
      </c>
    </row>
    <row r="12460" spans="1:5" hidden="1">
      <c r="A12460" s="11">
        <v>2043</v>
      </c>
      <c r="B12460" t="s">
        <v>2217</v>
      </c>
      <c r="C12460" t="s">
        <v>18591</v>
      </c>
      <c r="D12460" t="e">
        <f>VLOOKUP(A12460,Planilha2!$1:$1048576,6,0)</f>
        <v>#N/A</v>
      </c>
      <c r="E12460" t="e">
        <f>VLOOKUP(C12460,Planilha5!B:B,1,0)</f>
        <v>#N/A</v>
      </c>
    </row>
    <row r="12461" spans="1:5" hidden="1">
      <c r="A12461" s="11">
        <v>11902</v>
      </c>
      <c r="B12461" t="s">
        <v>3438</v>
      </c>
      <c r="C12461" t="s">
        <v>3439</v>
      </c>
      <c r="D12461" t="e">
        <f>VLOOKUP(A12461,Planilha2!$1:$1048576,6,0)</f>
        <v>#N/A</v>
      </c>
      <c r="E12461" t="e">
        <f>VLOOKUP(C12461,Planilha5!B:B,1,0)</f>
        <v>#N/A</v>
      </c>
    </row>
    <row r="12462" spans="1:5" hidden="1">
      <c r="A12462" s="11">
        <v>50376</v>
      </c>
      <c r="B12462" t="s">
        <v>7050</v>
      </c>
      <c r="C12462" t="s">
        <v>18592</v>
      </c>
      <c r="D12462" t="e">
        <f>VLOOKUP(A12462,Planilha2!$1:$1048576,6,0)</f>
        <v>#N/A</v>
      </c>
      <c r="E12462" t="e">
        <f>VLOOKUP(C12462,Planilha5!B:B,1,0)</f>
        <v>#N/A</v>
      </c>
    </row>
    <row r="12463" spans="1:5" hidden="1">
      <c r="A12463" s="11">
        <v>4026</v>
      </c>
      <c r="B12463" t="s">
        <v>678</v>
      </c>
      <c r="C12463" t="s">
        <v>11780</v>
      </c>
      <c r="D12463" t="e">
        <f>VLOOKUP(A12463,Planilha2!$1:$1048576,6,0)</f>
        <v>#N/A</v>
      </c>
      <c r="E12463" t="str">
        <f>VLOOKUP(C12463,Planilha5!B:B,1,0)</f>
        <v>MARCOS TULIO CICERO DE MONT ALVERNE</v>
      </c>
    </row>
    <row r="12464" spans="1:5" hidden="1">
      <c r="A12464" s="11">
        <v>44397</v>
      </c>
      <c r="B12464" t="s">
        <v>8550</v>
      </c>
      <c r="C12464" t="s">
        <v>18593</v>
      </c>
      <c r="D12464" t="e">
        <f>VLOOKUP(A12464,Planilha2!$1:$1048576,6,0)</f>
        <v>#N/A</v>
      </c>
      <c r="E12464" t="e">
        <f>VLOOKUP(C12464,Planilha5!B:B,1,0)</f>
        <v>#N/A</v>
      </c>
    </row>
    <row r="12465" spans="1:5" hidden="1">
      <c r="A12465" s="11">
        <v>1802</v>
      </c>
      <c r="B12465" t="s">
        <v>14386</v>
      </c>
      <c r="C12465" t="s">
        <v>8419</v>
      </c>
      <c r="D12465" t="e">
        <f>VLOOKUP(A12465,Planilha2!$1:$1048576,6,0)</f>
        <v>#N/A</v>
      </c>
      <c r="E12465" t="e">
        <f>VLOOKUP(C12465,Planilha5!B:B,1,0)</f>
        <v>#N/A</v>
      </c>
    </row>
    <row r="12466" spans="1:5" hidden="1">
      <c r="A12466" s="11">
        <v>93936</v>
      </c>
      <c r="B12466" t="s">
        <v>3351</v>
      </c>
      <c r="C12466" t="s">
        <v>18594</v>
      </c>
      <c r="D12466" t="e">
        <f>VLOOKUP(A12466,Planilha2!$1:$1048576,6,0)</f>
        <v>#N/A</v>
      </c>
      <c r="E12466" t="e">
        <f>VLOOKUP(C12466,Planilha5!B:B,1,0)</f>
        <v>#N/A</v>
      </c>
    </row>
    <row r="12467" spans="1:5" hidden="1">
      <c r="A12467" s="11">
        <v>48633</v>
      </c>
      <c r="B12467" t="s">
        <v>6242</v>
      </c>
      <c r="C12467" t="s">
        <v>18595</v>
      </c>
      <c r="D12467" t="e">
        <f>VLOOKUP(A12467,Planilha2!$1:$1048576,6,0)</f>
        <v>#N/A</v>
      </c>
      <c r="E12467" t="e">
        <f>VLOOKUP(C12467,Planilha5!B:B,1,0)</f>
        <v>#N/A</v>
      </c>
    </row>
    <row r="12468" spans="1:5" hidden="1">
      <c r="A12468" s="11">
        <v>905005</v>
      </c>
      <c r="B12468" t="s">
        <v>18596</v>
      </c>
      <c r="C12468" t="s">
        <v>18597</v>
      </c>
      <c r="D12468" t="e">
        <f>VLOOKUP(A12468,Planilha2!$1:$1048576,6,0)</f>
        <v>#N/A</v>
      </c>
      <c r="E12468" t="e">
        <f>VLOOKUP(C12468,Planilha5!B:B,1,0)</f>
        <v>#N/A</v>
      </c>
    </row>
    <row r="12469" spans="1:5" hidden="1">
      <c r="A12469" s="11">
        <v>2996</v>
      </c>
      <c r="B12469" t="s">
        <v>4974</v>
      </c>
      <c r="C12469" t="s">
        <v>18598</v>
      </c>
      <c r="D12469" t="e">
        <f>VLOOKUP(A12469,Planilha2!$1:$1048576,6,0)</f>
        <v>#N/A</v>
      </c>
      <c r="E12469" t="e">
        <f>VLOOKUP(C12469,Planilha5!B:B,1,0)</f>
        <v>#N/A</v>
      </c>
    </row>
    <row r="12470" spans="1:5" hidden="1">
      <c r="A12470" s="11">
        <v>2001</v>
      </c>
      <c r="B12470" t="s">
        <v>5294</v>
      </c>
      <c r="C12470" t="s">
        <v>18599</v>
      </c>
      <c r="D12470" t="e">
        <f>VLOOKUP(A12470,Planilha2!$1:$1048576,6,0)</f>
        <v>#N/A</v>
      </c>
      <c r="E12470" t="e">
        <f>VLOOKUP(C12470,Planilha5!B:B,1,0)</f>
        <v>#N/A</v>
      </c>
    </row>
    <row r="12471" spans="1:5" hidden="1">
      <c r="A12471" s="11">
        <v>201433</v>
      </c>
      <c r="B12471" t="s">
        <v>5639</v>
      </c>
      <c r="C12471" t="s">
        <v>18600</v>
      </c>
      <c r="D12471" t="e">
        <f>VLOOKUP(A12471,Planilha2!$1:$1048576,6,0)</f>
        <v>#N/A</v>
      </c>
      <c r="E12471" t="e">
        <f>VLOOKUP(C12471,Planilha5!B:B,1,0)</f>
        <v>#N/A</v>
      </c>
    </row>
    <row r="12472" spans="1:5" hidden="1">
      <c r="A12472" s="11">
        <v>10531</v>
      </c>
      <c r="B12472" t="s">
        <v>12038</v>
      </c>
      <c r="C12472" t="s">
        <v>18601</v>
      </c>
      <c r="D12472" t="e">
        <f>VLOOKUP(A12472,Planilha2!$1:$1048576,6,0)</f>
        <v>#N/A</v>
      </c>
      <c r="E12472" t="e">
        <f>VLOOKUP(C12472,Planilha5!B:B,1,0)</f>
        <v>#N/A</v>
      </c>
    </row>
    <row r="12473" spans="1:5" hidden="1">
      <c r="A12473" s="11">
        <v>53493</v>
      </c>
      <c r="B12473" t="s">
        <v>6535</v>
      </c>
      <c r="C12473" t="s">
        <v>6537</v>
      </c>
      <c r="D12473" t="e">
        <f>VLOOKUP(A12473,Planilha2!$1:$1048576,6,0)</f>
        <v>#N/A</v>
      </c>
      <c r="E12473" t="e">
        <f>VLOOKUP(C12473,Planilha5!B:B,1,0)</f>
        <v>#N/A</v>
      </c>
    </row>
    <row r="12474" spans="1:5" hidden="1">
      <c r="A12474" s="11">
        <v>52127</v>
      </c>
      <c r="B12474" t="s">
        <v>6975</v>
      </c>
      <c r="C12474" t="s">
        <v>18602</v>
      </c>
      <c r="D12474" t="e">
        <f>VLOOKUP(A12474,Planilha2!$1:$1048576,6,0)</f>
        <v>#N/A</v>
      </c>
      <c r="E12474" t="e">
        <f>VLOOKUP(C12474,Planilha5!B:B,1,0)</f>
        <v>#N/A</v>
      </c>
    </row>
    <row r="12475" spans="1:5" hidden="1">
      <c r="A12475" s="11">
        <v>38800</v>
      </c>
      <c r="B12475" t="s">
        <v>8447</v>
      </c>
      <c r="C12475" t="s">
        <v>18603</v>
      </c>
      <c r="D12475" t="e">
        <f>VLOOKUP(A12475,Planilha2!$1:$1048576,6,0)</f>
        <v>#N/A</v>
      </c>
      <c r="E12475" t="e">
        <f>VLOOKUP(C12475,Planilha5!B:B,1,0)</f>
        <v>#N/A</v>
      </c>
    </row>
    <row r="12476" spans="1:5" hidden="1">
      <c r="A12476" s="11">
        <v>2991</v>
      </c>
      <c r="B12476" t="s">
        <v>4335</v>
      </c>
      <c r="C12476" t="s">
        <v>18604</v>
      </c>
      <c r="D12476" t="e">
        <f>VLOOKUP(A12476,Planilha2!$1:$1048576,6,0)</f>
        <v>#N/A</v>
      </c>
      <c r="E12476" t="e">
        <f>VLOOKUP(C12476,Planilha5!B:B,1,0)</f>
        <v>#N/A</v>
      </c>
    </row>
    <row r="12477" spans="1:5" hidden="1">
      <c r="A12477" s="11">
        <v>8197</v>
      </c>
      <c r="B12477" t="s">
        <v>3935</v>
      </c>
      <c r="C12477" t="s">
        <v>18605</v>
      </c>
      <c r="D12477" t="e">
        <f>VLOOKUP(A12477,Planilha2!$1:$1048576,6,0)</f>
        <v>#N/A</v>
      </c>
      <c r="E12477" t="e">
        <f>VLOOKUP(C12477,Planilha5!B:B,1,0)</f>
        <v>#N/A</v>
      </c>
    </row>
    <row r="12478" spans="1:5" hidden="1">
      <c r="A12478" s="11">
        <v>46714</v>
      </c>
      <c r="B12478" t="s">
        <v>6563</v>
      </c>
      <c r="C12478" t="s">
        <v>18606</v>
      </c>
      <c r="D12478" t="e">
        <f>VLOOKUP(A12478,Planilha2!$1:$1048576,6,0)</f>
        <v>#N/A</v>
      </c>
      <c r="E12478" t="e">
        <f>VLOOKUP(C12478,Planilha5!B:B,1,0)</f>
        <v>#N/A</v>
      </c>
    </row>
    <row r="12479" spans="1:5" hidden="1">
      <c r="A12479" s="11">
        <v>4388</v>
      </c>
      <c r="B12479" t="s">
        <v>4347</v>
      </c>
      <c r="C12479" t="s">
        <v>18607</v>
      </c>
      <c r="D12479" t="e">
        <f>VLOOKUP(A12479,Planilha2!$1:$1048576,6,0)</f>
        <v>#N/A</v>
      </c>
      <c r="E12479" t="e">
        <f>VLOOKUP(C12479,Planilha5!B:B,1,0)</f>
        <v>#N/A</v>
      </c>
    </row>
    <row r="12480" spans="1:5" hidden="1">
      <c r="A12480" s="11">
        <v>2173</v>
      </c>
      <c r="B12480" t="s">
        <v>18608</v>
      </c>
      <c r="C12480" t="s">
        <v>18609</v>
      </c>
      <c r="D12480" t="e">
        <f>VLOOKUP(A12480,Planilha2!$1:$1048576,6,0)</f>
        <v>#N/A</v>
      </c>
      <c r="E12480" t="e">
        <f>VLOOKUP(C12480,Planilha5!B:B,1,0)</f>
        <v>#N/A</v>
      </c>
    </row>
    <row r="12481" spans="1:5" hidden="1">
      <c r="A12481" s="11">
        <v>8776</v>
      </c>
      <c r="B12481" t="s">
        <v>6193</v>
      </c>
      <c r="C12481" t="s">
        <v>18610</v>
      </c>
      <c r="D12481" t="e">
        <f>VLOOKUP(A12481,Planilha2!$1:$1048576,6,0)</f>
        <v>#N/A</v>
      </c>
      <c r="E12481" t="e">
        <f>VLOOKUP(C12481,Planilha5!B:B,1,0)</f>
        <v>#N/A</v>
      </c>
    </row>
    <row r="12482" spans="1:5" hidden="1">
      <c r="A12482" s="11">
        <v>24304</v>
      </c>
      <c r="B12482" t="s">
        <v>18611</v>
      </c>
      <c r="C12482" t="s">
        <v>18612</v>
      </c>
      <c r="D12482" t="e">
        <f>VLOOKUP(A12482,Planilha2!$1:$1048576,6,0)</f>
        <v>#N/A</v>
      </c>
      <c r="E12482" t="e">
        <f>VLOOKUP(C12482,Planilha5!B:B,1,0)</f>
        <v>#N/A</v>
      </c>
    </row>
    <row r="12483" spans="1:5" hidden="1">
      <c r="A12483" s="11">
        <v>53109</v>
      </c>
      <c r="B12483" t="s">
        <v>18097</v>
      </c>
      <c r="C12483" t="s">
        <v>18613</v>
      </c>
      <c r="D12483" t="e">
        <f>VLOOKUP(A12483,Planilha2!$1:$1048576,6,0)</f>
        <v>#N/A</v>
      </c>
      <c r="E12483" t="e">
        <f>VLOOKUP(C12483,Planilha5!B:B,1,0)</f>
        <v>#N/A</v>
      </c>
    </row>
    <row r="12484" spans="1:5" hidden="1">
      <c r="A12484" s="11">
        <v>905118</v>
      </c>
      <c r="B12484" t="s">
        <v>9861</v>
      </c>
      <c r="C12484" t="s">
        <v>18614</v>
      </c>
      <c r="D12484" t="e">
        <f>VLOOKUP(A12484,Planilha2!$1:$1048576,6,0)</f>
        <v>#N/A</v>
      </c>
      <c r="E12484" t="e">
        <f>VLOOKUP(C12484,Planilha5!B:B,1,0)</f>
        <v>#N/A</v>
      </c>
    </row>
    <row r="12485" spans="1:5" hidden="1">
      <c r="A12485" s="11">
        <v>905173</v>
      </c>
      <c r="B12485" t="s">
        <v>18615</v>
      </c>
      <c r="C12485" t="s">
        <v>18616</v>
      </c>
      <c r="D12485" t="e">
        <f>VLOOKUP(A12485,Planilha2!$1:$1048576,6,0)</f>
        <v>#N/A</v>
      </c>
      <c r="E12485" t="e">
        <f>VLOOKUP(C12485,Planilha5!B:B,1,0)</f>
        <v>#N/A</v>
      </c>
    </row>
    <row r="12486" spans="1:5" hidden="1">
      <c r="A12486" s="11">
        <v>52796</v>
      </c>
      <c r="B12486" t="s">
        <v>3743</v>
      </c>
      <c r="C12486" t="s">
        <v>742</v>
      </c>
      <c r="D12486" t="e">
        <f>VLOOKUP(A12486,Planilha2!$1:$1048576,6,0)</f>
        <v>#N/A</v>
      </c>
      <c r="E12486" t="e">
        <f>VLOOKUP(C12486,Planilha5!B:B,1,0)</f>
        <v>#N/A</v>
      </c>
    </row>
    <row r="12487" spans="1:5" hidden="1">
      <c r="A12487" s="11">
        <v>27723</v>
      </c>
      <c r="B12487" t="s">
        <v>18617</v>
      </c>
      <c r="C12487" t="s">
        <v>18618</v>
      </c>
      <c r="D12487" t="e">
        <f>VLOOKUP(A12487,Planilha2!$1:$1048576,6,0)</f>
        <v>#N/A</v>
      </c>
      <c r="E12487" t="e">
        <f>VLOOKUP(C12487,Planilha5!B:B,1,0)</f>
        <v>#N/A</v>
      </c>
    </row>
    <row r="12488" spans="1:5" hidden="1">
      <c r="A12488" s="11">
        <v>904801</v>
      </c>
      <c r="B12488" t="s">
        <v>18619</v>
      </c>
      <c r="C12488" t="s">
        <v>18620</v>
      </c>
      <c r="D12488" t="e">
        <f>VLOOKUP(A12488,Planilha2!$1:$1048576,6,0)</f>
        <v>#N/A</v>
      </c>
      <c r="E12488" t="e">
        <f>VLOOKUP(C12488,Planilha5!B:B,1,0)</f>
        <v>#N/A</v>
      </c>
    </row>
    <row r="12489" spans="1:5" hidden="1">
      <c r="A12489" s="11">
        <v>46751</v>
      </c>
      <c r="B12489" t="s">
        <v>9534</v>
      </c>
      <c r="C12489" t="s">
        <v>18621</v>
      </c>
      <c r="D12489" t="e">
        <f>VLOOKUP(A12489,Planilha2!$1:$1048576,6,0)</f>
        <v>#N/A</v>
      </c>
      <c r="E12489" t="e">
        <f>VLOOKUP(C12489,Planilha5!B:B,1,0)</f>
        <v>#N/A</v>
      </c>
    </row>
    <row r="12490" spans="1:5" hidden="1">
      <c r="A12490" s="11">
        <v>5543</v>
      </c>
      <c r="B12490" t="s">
        <v>9637</v>
      </c>
      <c r="C12490" t="s">
        <v>18622</v>
      </c>
      <c r="D12490" t="e">
        <f>VLOOKUP(A12490,Planilha2!$1:$1048576,6,0)</f>
        <v>#N/A</v>
      </c>
      <c r="E12490" t="e">
        <f>VLOOKUP(C12490,Planilha5!B:B,1,0)</f>
        <v>#N/A</v>
      </c>
    </row>
    <row r="12491" spans="1:5" hidden="1">
      <c r="A12491" s="11">
        <v>95659</v>
      </c>
      <c r="B12491" t="s">
        <v>11026</v>
      </c>
      <c r="C12491" t="s">
        <v>15293</v>
      </c>
      <c r="D12491" t="e">
        <f>VLOOKUP(A12491,Planilha2!$1:$1048576,6,0)</f>
        <v>#N/A</v>
      </c>
      <c r="E12491" t="e">
        <f>VLOOKUP(C12491,Planilha5!B:B,1,0)</f>
        <v>#N/A</v>
      </c>
    </row>
    <row r="12492" spans="1:5" hidden="1">
      <c r="A12492" s="11">
        <v>61939</v>
      </c>
      <c r="B12492" t="s">
        <v>11031</v>
      </c>
      <c r="C12492" t="s">
        <v>18623</v>
      </c>
      <c r="D12492" t="e">
        <f>VLOOKUP(A12492,Planilha2!$1:$1048576,6,0)</f>
        <v>#N/A</v>
      </c>
      <c r="E12492" t="e">
        <f>VLOOKUP(C12492,Planilha5!B:B,1,0)</f>
        <v>#N/A</v>
      </c>
    </row>
    <row r="12493" spans="1:5" hidden="1">
      <c r="A12493" s="11">
        <v>4615</v>
      </c>
      <c r="B12493" t="s">
        <v>18624</v>
      </c>
      <c r="C12493" t="s">
        <v>18625</v>
      </c>
      <c r="D12493" t="e">
        <f>VLOOKUP(A12493,Planilha2!$1:$1048576,6,0)</f>
        <v>#N/A</v>
      </c>
      <c r="E12493" t="e">
        <f>VLOOKUP(C12493,Planilha5!B:B,1,0)</f>
        <v>#N/A</v>
      </c>
    </row>
    <row r="12494" spans="1:5" hidden="1">
      <c r="A12494" s="11">
        <v>4852</v>
      </c>
      <c r="B12494" t="s">
        <v>18626</v>
      </c>
      <c r="C12494" t="s">
        <v>18627</v>
      </c>
      <c r="D12494" t="e">
        <f>VLOOKUP(A12494,Planilha2!$1:$1048576,6,0)</f>
        <v>#N/A</v>
      </c>
      <c r="E12494" t="e">
        <f>VLOOKUP(C12494,Planilha5!B:B,1,0)</f>
        <v>#N/A</v>
      </c>
    </row>
    <row r="12495" spans="1:5" hidden="1">
      <c r="A12495" s="11">
        <v>82304</v>
      </c>
      <c r="B12495" t="s">
        <v>17455</v>
      </c>
      <c r="C12495" t="s">
        <v>18628</v>
      </c>
      <c r="D12495" t="e">
        <f>VLOOKUP(A12495,Planilha2!$1:$1048576,6,0)</f>
        <v>#N/A</v>
      </c>
      <c r="E12495" t="e">
        <f>VLOOKUP(C12495,Planilha5!B:B,1,0)</f>
        <v>#N/A</v>
      </c>
    </row>
    <row r="12496" spans="1:5" hidden="1">
      <c r="A12496" s="11">
        <v>49563</v>
      </c>
      <c r="B12496" t="s">
        <v>18629</v>
      </c>
      <c r="C12496" t="s">
        <v>18630</v>
      </c>
      <c r="D12496" t="e">
        <f>VLOOKUP(A12496,Planilha2!$1:$1048576,6,0)</f>
        <v>#N/A</v>
      </c>
      <c r="E12496" t="e">
        <f>VLOOKUP(C12496,Planilha5!B:B,1,0)</f>
        <v>#N/A</v>
      </c>
    </row>
    <row r="12497" spans="1:5" hidden="1">
      <c r="A12497" s="11">
        <v>55694</v>
      </c>
      <c r="B12497" t="s">
        <v>18631</v>
      </c>
      <c r="C12497" t="s">
        <v>18632</v>
      </c>
      <c r="D12497" t="e">
        <f>VLOOKUP(A12497,Planilha2!$1:$1048576,6,0)</f>
        <v>#N/A</v>
      </c>
      <c r="E12497" t="e">
        <f>VLOOKUP(C12497,Planilha5!B:B,1,0)</f>
        <v>#N/A</v>
      </c>
    </row>
    <row r="12498" spans="1:5" hidden="1">
      <c r="A12498" s="11">
        <v>55156</v>
      </c>
      <c r="B12498" t="s">
        <v>9474</v>
      </c>
      <c r="C12498" t="s">
        <v>18633</v>
      </c>
      <c r="D12498" t="e">
        <f>VLOOKUP(A12498,Planilha2!$1:$1048576,6,0)</f>
        <v>#N/A</v>
      </c>
      <c r="E12498" t="e">
        <f>VLOOKUP(C12498,Planilha5!B:B,1,0)</f>
        <v>#N/A</v>
      </c>
    </row>
    <row r="12499" spans="1:5" hidden="1">
      <c r="A12499" s="11">
        <v>51896</v>
      </c>
      <c r="B12499" t="s">
        <v>18634</v>
      </c>
      <c r="C12499" t="s">
        <v>18635</v>
      </c>
      <c r="D12499" t="e">
        <f>VLOOKUP(A12499,Planilha2!$1:$1048576,6,0)</f>
        <v>#N/A</v>
      </c>
      <c r="E12499" t="e">
        <f>VLOOKUP(C12499,Planilha5!B:B,1,0)</f>
        <v>#N/A</v>
      </c>
    </row>
    <row r="12500" spans="1:5" hidden="1">
      <c r="A12500" s="11">
        <v>45877</v>
      </c>
      <c r="B12500" t="s">
        <v>18636</v>
      </c>
      <c r="C12500" t="s">
        <v>18637</v>
      </c>
      <c r="D12500" t="e">
        <f>VLOOKUP(A12500,Planilha2!$1:$1048576,6,0)</f>
        <v>#N/A</v>
      </c>
      <c r="E12500" t="e">
        <f>VLOOKUP(C12500,Planilha5!B:B,1,0)</f>
        <v>#N/A</v>
      </c>
    </row>
    <row r="12501" spans="1:5" hidden="1">
      <c r="A12501" s="11">
        <v>54455</v>
      </c>
      <c r="B12501" t="s">
        <v>18638</v>
      </c>
      <c r="C12501" t="s">
        <v>18639</v>
      </c>
      <c r="D12501" t="e">
        <f>VLOOKUP(A12501,Planilha2!$1:$1048576,6,0)</f>
        <v>#N/A</v>
      </c>
      <c r="E12501" t="e">
        <f>VLOOKUP(C12501,Planilha5!B:B,1,0)</f>
        <v>#N/A</v>
      </c>
    </row>
    <row r="12502" spans="1:5" hidden="1">
      <c r="A12502" s="11">
        <v>93920</v>
      </c>
      <c r="B12502" t="s">
        <v>845</v>
      </c>
      <c r="C12502" t="s">
        <v>18640</v>
      </c>
      <c r="D12502" t="e">
        <f>VLOOKUP(A12502,Planilha2!$1:$1048576,6,0)</f>
        <v>#N/A</v>
      </c>
      <c r="E12502" t="e">
        <f>VLOOKUP(C12502,Planilha5!B:B,1,0)</f>
        <v>#N/A</v>
      </c>
    </row>
    <row r="12503" spans="1:5" hidden="1">
      <c r="A12503" s="11">
        <v>12257</v>
      </c>
      <c r="B12503" t="s">
        <v>859</v>
      </c>
      <c r="C12503" t="s">
        <v>18641</v>
      </c>
      <c r="D12503" t="e">
        <f>VLOOKUP(A12503,Planilha2!$1:$1048576,6,0)</f>
        <v>#N/A</v>
      </c>
      <c r="E12503" t="e">
        <f>VLOOKUP(C12503,Planilha5!B:B,1,0)</f>
        <v>#N/A</v>
      </c>
    </row>
    <row r="12504" spans="1:5" hidden="1">
      <c r="A12504" s="11">
        <v>51837</v>
      </c>
      <c r="B12504" t="s">
        <v>14587</v>
      </c>
      <c r="C12504" t="s">
        <v>18642</v>
      </c>
      <c r="D12504" t="e">
        <f>VLOOKUP(A12504,Planilha2!$1:$1048576,6,0)</f>
        <v>#N/A</v>
      </c>
      <c r="E12504" t="e">
        <f>VLOOKUP(C12504,Planilha5!B:B,1,0)</f>
        <v>#N/A</v>
      </c>
    </row>
    <row r="12505" spans="1:5" hidden="1">
      <c r="A12505" s="11">
        <v>46342</v>
      </c>
      <c r="B12505" t="s">
        <v>17536</v>
      </c>
      <c r="C12505" t="s">
        <v>18643</v>
      </c>
      <c r="D12505" t="e">
        <f>VLOOKUP(A12505,Planilha2!$1:$1048576,6,0)</f>
        <v>#N/A</v>
      </c>
      <c r="E12505" t="e">
        <f>VLOOKUP(C12505,Planilha5!B:B,1,0)</f>
        <v>#N/A</v>
      </c>
    </row>
    <row r="12506" spans="1:5" hidden="1">
      <c r="A12506" s="11">
        <v>43013</v>
      </c>
      <c r="B12506" t="s">
        <v>18644</v>
      </c>
      <c r="C12506" t="s">
        <v>18645</v>
      </c>
      <c r="D12506" t="e">
        <f>VLOOKUP(A12506,Planilha2!$1:$1048576,6,0)</f>
        <v>#N/A</v>
      </c>
      <c r="E12506" t="e">
        <f>VLOOKUP(C12506,Planilha5!B:B,1,0)</f>
        <v>#N/A</v>
      </c>
    </row>
    <row r="12507" spans="1:5" hidden="1">
      <c r="A12507" s="11">
        <v>9380</v>
      </c>
      <c r="B12507" t="s">
        <v>18646</v>
      </c>
      <c r="C12507" t="s">
        <v>18647</v>
      </c>
      <c r="D12507" t="e">
        <f>VLOOKUP(A12507,Planilha2!$1:$1048576,6,0)</f>
        <v>#N/A</v>
      </c>
      <c r="E12507" t="e">
        <f>VLOOKUP(C12507,Planilha5!B:B,1,0)</f>
        <v>#N/A</v>
      </c>
    </row>
    <row r="12508" spans="1:5" hidden="1">
      <c r="A12508" s="11">
        <v>200461</v>
      </c>
      <c r="B12508" t="s">
        <v>211</v>
      </c>
      <c r="C12508" t="s">
        <v>18648</v>
      </c>
      <c r="D12508" t="str">
        <f>VLOOKUP(A12508,Planilha2!$1:$1048576,6,0)</f>
        <v>2 - Magistrados</v>
      </c>
      <c r="E12508" t="e">
        <f>VLOOKUP(C12508,Planilha5!B:B,1,0)</f>
        <v>#N/A</v>
      </c>
    </row>
    <row r="12509" spans="1:5" hidden="1">
      <c r="A12509">
        <v>334</v>
      </c>
      <c r="B12509" t="s">
        <v>4479</v>
      </c>
      <c r="C12509" t="s">
        <v>18649</v>
      </c>
      <c r="D12509" t="e">
        <f>VLOOKUP(A12509,Planilha2!$1:$1048576,6,0)</f>
        <v>#N/A</v>
      </c>
      <c r="E12509" t="e">
        <f>VLOOKUP(C12509,Planilha5!B:B,1,0)</f>
        <v>#N/A</v>
      </c>
    </row>
    <row r="12510" spans="1:5" hidden="1">
      <c r="A12510" s="11">
        <v>3511</v>
      </c>
      <c r="B12510" t="s">
        <v>322</v>
      </c>
      <c r="C12510" t="s">
        <v>18650</v>
      </c>
      <c r="D12510" t="str">
        <f>VLOOKUP(A12510,Planilha2!$1:$1048576,6,0)</f>
        <v>2 - Magistrados</v>
      </c>
      <c r="E12510" t="e">
        <f>VLOOKUP(C12510,Planilha5!B:B,1,0)</f>
        <v>#N/A</v>
      </c>
    </row>
    <row r="12511" spans="1:5" hidden="1">
      <c r="A12511">
        <v>425</v>
      </c>
      <c r="B12511" t="s">
        <v>5191</v>
      </c>
      <c r="C12511" t="s">
        <v>18651</v>
      </c>
      <c r="D12511" t="e">
        <f>VLOOKUP(A12511,Planilha2!$1:$1048576,6,0)</f>
        <v>#N/A</v>
      </c>
      <c r="E12511" t="e">
        <f>VLOOKUP(C12511,Planilha5!B:B,1,0)</f>
        <v>#N/A</v>
      </c>
    </row>
    <row r="12512" spans="1:5" hidden="1">
      <c r="A12512" s="11">
        <v>28215</v>
      </c>
      <c r="B12512" t="s">
        <v>18652</v>
      </c>
      <c r="C12512" t="s">
        <v>18653</v>
      </c>
      <c r="D12512" t="e">
        <f>VLOOKUP(A12512,Planilha2!$1:$1048576,6,0)</f>
        <v>#N/A</v>
      </c>
      <c r="E12512" t="e">
        <f>VLOOKUP(C12512,Planilha5!B:B,1,0)</f>
        <v>#N/A</v>
      </c>
    </row>
    <row r="12513" spans="1:5" hidden="1">
      <c r="A12513" s="11">
        <v>904994</v>
      </c>
      <c r="B12513" t="s">
        <v>18654</v>
      </c>
      <c r="C12513" t="s">
        <v>18655</v>
      </c>
      <c r="D12513" t="e">
        <f>VLOOKUP(A12513,Planilha2!$1:$1048576,6,0)</f>
        <v>#N/A</v>
      </c>
      <c r="E12513" t="e">
        <f>VLOOKUP(C12513,Planilha5!B:B,1,0)</f>
        <v>#N/A</v>
      </c>
    </row>
    <row r="12514" spans="1:5" hidden="1">
      <c r="A12514" s="11">
        <v>905348</v>
      </c>
      <c r="B12514" t="s">
        <v>16355</v>
      </c>
      <c r="C12514" t="s">
        <v>18656</v>
      </c>
      <c r="D12514" t="e">
        <f>VLOOKUP(A12514,Planilha2!$1:$1048576,6,0)</f>
        <v>#N/A</v>
      </c>
      <c r="E12514" t="e">
        <f>VLOOKUP(C12514,Planilha5!B:B,1,0)</f>
        <v>#N/A</v>
      </c>
    </row>
    <row r="12515" spans="1:5" hidden="1">
      <c r="A12515" s="11">
        <v>904375</v>
      </c>
      <c r="B12515" t="s">
        <v>18657</v>
      </c>
      <c r="C12515" t="s">
        <v>18658</v>
      </c>
      <c r="D12515" t="e">
        <f>VLOOKUP(A12515,Planilha2!$1:$1048576,6,0)</f>
        <v>#N/A</v>
      </c>
      <c r="E12515" t="e">
        <f>VLOOKUP(C12515,Planilha5!B:B,1,0)</f>
        <v>#N/A</v>
      </c>
    </row>
    <row r="12516" spans="1:5" hidden="1">
      <c r="A12516" s="11">
        <v>7859</v>
      </c>
      <c r="B12516" t="s">
        <v>4115</v>
      </c>
      <c r="C12516" t="s">
        <v>18659</v>
      </c>
      <c r="D12516" t="e">
        <f>VLOOKUP(A12516,Planilha2!$1:$1048576,6,0)</f>
        <v>#N/A</v>
      </c>
      <c r="E12516" t="e">
        <f>VLOOKUP(C12516,Planilha5!B:B,1,0)</f>
        <v>#N/A</v>
      </c>
    </row>
    <row r="12517" spans="1:5" hidden="1">
      <c r="A12517" s="11">
        <v>50019</v>
      </c>
      <c r="B12517" t="s">
        <v>6130</v>
      </c>
      <c r="C12517" t="s">
        <v>18660</v>
      </c>
      <c r="D12517" t="e">
        <f>VLOOKUP(A12517,Planilha2!$1:$1048576,6,0)</f>
        <v>#N/A</v>
      </c>
      <c r="E12517" t="e">
        <f>VLOOKUP(C12517,Planilha5!B:B,1,0)</f>
        <v>#N/A</v>
      </c>
    </row>
    <row r="12518" spans="1:5" hidden="1">
      <c r="A12518" s="11">
        <v>3223</v>
      </c>
      <c r="B12518" t="s">
        <v>3469</v>
      </c>
      <c r="C12518" t="s">
        <v>18661</v>
      </c>
      <c r="D12518" t="e">
        <f>VLOOKUP(A12518,Planilha2!$1:$1048576,6,0)</f>
        <v>#N/A</v>
      </c>
      <c r="E12518" t="e">
        <f>VLOOKUP(C12518,Planilha5!B:B,1,0)</f>
        <v>#N/A</v>
      </c>
    </row>
    <row r="12519" spans="1:5" hidden="1">
      <c r="A12519" s="11">
        <v>44601</v>
      </c>
      <c r="B12519" t="s">
        <v>18662</v>
      </c>
      <c r="C12519" t="s">
        <v>18663</v>
      </c>
      <c r="D12519" t="e">
        <f>VLOOKUP(A12519,Planilha2!$1:$1048576,6,0)</f>
        <v>#N/A</v>
      </c>
      <c r="E12519" t="e">
        <f>VLOOKUP(C12519,Planilha5!B:B,1,0)</f>
        <v>#N/A</v>
      </c>
    </row>
    <row r="12520" spans="1:5" hidden="1">
      <c r="A12520" s="11">
        <v>49019</v>
      </c>
      <c r="B12520" t="s">
        <v>6182</v>
      </c>
      <c r="C12520" t="s">
        <v>18664</v>
      </c>
      <c r="D12520" t="e">
        <f>VLOOKUP(A12520,Planilha2!$1:$1048576,6,0)</f>
        <v>#N/A</v>
      </c>
      <c r="E12520" t="e">
        <f>VLOOKUP(C12520,Planilha5!B:B,1,0)</f>
        <v>#N/A</v>
      </c>
    </row>
    <row r="12521" spans="1:5" hidden="1">
      <c r="A12521" s="11">
        <v>53644</v>
      </c>
      <c r="B12521" t="s">
        <v>18665</v>
      </c>
      <c r="C12521" t="s">
        <v>18666</v>
      </c>
      <c r="D12521" t="e">
        <f>VLOOKUP(A12521,Planilha2!$1:$1048576,6,0)</f>
        <v>#N/A</v>
      </c>
      <c r="E12521" t="e">
        <f>VLOOKUP(C12521,Planilha5!B:B,1,0)</f>
        <v>#N/A</v>
      </c>
    </row>
    <row r="12522" spans="1:5" hidden="1">
      <c r="A12522">
        <v>374</v>
      </c>
      <c r="B12522" t="s">
        <v>18667</v>
      </c>
      <c r="C12522" t="s">
        <v>18668</v>
      </c>
      <c r="D12522" t="e">
        <f>VLOOKUP(A12522,Planilha2!$1:$1048576,6,0)</f>
        <v>#N/A</v>
      </c>
      <c r="E12522" t="e">
        <f>VLOOKUP(C12522,Planilha5!B:B,1,0)</f>
        <v>#N/A</v>
      </c>
    </row>
    <row r="12523" spans="1:5" hidden="1">
      <c r="A12523" s="11">
        <v>26110</v>
      </c>
      <c r="B12523" t="s">
        <v>5411</v>
      </c>
      <c r="C12523" t="s">
        <v>18669</v>
      </c>
      <c r="D12523" t="e">
        <f>VLOOKUP(A12523,Planilha2!$1:$1048576,6,0)</f>
        <v>#N/A</v>
      </c>
      <c r="E12523" t="e">
        <f>VLOOKUP(C12523,Planilha5!B:B,1,0)</f>
        <v>#N/A</v>
      </c>
    </row>
    <row r="12524" spans="1:5" hidden="1">
      <c r="A12524" s="11">
        <v>27062</v>
      </c>
      <c r="B12524" t="s">
        <v>7844</v>
      </c>
      <c r="C12524" t="s">
        <v>18670</v>
      </c>
      <c r="D12524" t="e">
        <f>VLOOKUP(A12524,Planilha2!$1:$1048576,6,0)</f>
        <v>#N/A</v>
      </c>
      <c r="E12524" t="e">
        <f>VLOOKUP(C12524,Planilha5!B:B,1,0)</f>
        <v>#N/A</v>
      </c>
    </row>
    <row r="12525" spans="1:5" hidden="1">
      <c r="A12525" s="11">
        <v>200626</v>
      </c>
      <c r="B12525" t="s">
        <v>18671</v>
      </c>
      <c r="C12525" t="s">
        <v>18672</v>
      </c>
      <c r="D12525" t="e">
        <f>VLOOKUP(A12525,Planilha2!$1:$1048576,6,0)</f>
        <v>#N/A</v>
      </c>
      <c r="E12525" t="e">
        <f>VLOOKUP(C12525,Planilha5!B:B,1,0)</f>
        <v>#N/A</v>
      </c>
    </row>
    <row r="12526" spans="1:5" hidden="1">
      <c r="A12526" s="11">
        <v>11851</v>
      </c>
      <c r="B12526" t="s">
        <v>2120</v>
      </c>
      <c r="C12526" t="s">
        <v>2121</v>
      </c>
      <c r="D12526" t="e">
        <f>VLOOKUP(A12526,Planilha2!$1:$1048576,6,0)</f>
        <v>#N/A</v>
      </c>
      <c r="E12526" t="e">
        <f>VLOOKUP(C12526,Planilha5!B:B,1,0)</f>
        <v>#N/A</v>
      </c>
    </row>
    <row r="12527" spans="1:5" hidden="1">
      <c r="A12527" s="11">
        <v>4681</v>
      </c>
      <c r="B12527" t="s">
        <v>3763</v>
      </c>
      <c r="C12527" t="s">
        <v>18673</v>
      </c>
      <c r="D12527" t="e">
        <f>VLOOKUP(A12527,Planilha2!$1:$1048576,6,0)</f>
        <v>#N/A</v>
      </c>
      <c r="E12527" t="e">
        <f>VLOOKUP(C12527,Planilha5!B:B,1,0)</f>
        <v>#N/A</v>
      </c>
    </row>
    <row r="12528" spans="1:5" hidden="1">
      <c r="A12528" s="11">
        <v>7993</v>
      </c>
      <c r="B12528" t="s">
        <v>184</v>
      </c>
      <c r="C12528" t="s">
        <v>18674</v>
      </c>
      <c r="D12528" t="str">
        <f>VLOOKUP(A12528,Planilha2!$1:$1048576,6,0)</f>
        <v>2 - Magistrados</v>
      </c>
      <c r="E12528" t="e">
        <f>VLOOKUP(C12528,Planilha5!B:B,1,0)</f>
        <v>#N/A</v>
      </c>
    </row>
    <row r="12529" spans="1:5" hidden="1">
      <c r="A12529" s="11">
        <v>200138</v>
      </c>
      <c r="B12529" t="s">
        <v>1688</v>
      </c>
      <c r="C12529" t="s">
        <v>1689</v>
      </c>
      <c r="D12529" t="e">
        <f>VLOOKUP(A12529,Planilha2!$1:$1048576,6,0)</f>
        <v>#N/A</v>
      </c>
      <c r="E12529" t="e">
        <f>VLOOKUP(C12529,Planilha5!B:B,1,0)</f>
        <v>#N/A</v>
      </c>
    </row>
    <row r="12530" spans="1:5" hidden="1">
      <c r="A12530" s="11">
        <v>200269</v>
      </c>
      <c r="B12530" t="s">
        <v>1695</v>
      </c>
      <c r="C12530" t="s">
        <v>1696</v>
      </c>
      <c r="D12530" t="e">
        <f>VLOOKUP(A12530,Planilha2!$1:$1048576,6,0)</f>
        <v>#N/A</v>
      </c>
      <c r="E12530" t="e">
        <f>VLOOKUP(C12530,Planilha5!B:B,1,0)</f>
        <v>#N/A</v>
      </c>
    </row>
    <row r="12531" spans="1:5" hidden="1">
      <c r="A12531" s="11">
        <v>2278</v>
      </c>
      <c r="B12531" t="s">
        <v>187</v>
      </c>
      <c r="C12531" t="s">
        <v>1423</v>
      </c>
      <c r="D12531" t="str">
        <f>VLOOKUP(A12531,Planilha2!$1:$1048576,6,0)</f>
        <v>2 - Magistrados</v>
      </c>
      <c r="E12531" t="e">
        <f>VLOOKUP(C12531,Planilha5!B:B,1,0)</f>
        <v>#N/A</v>
      </c>
    </row>
    <row r="12532" spans="1:5" hidden="1">
      <c r="A12532" s="11">
        <v>94260</v>
      </c>
      <c r="B12532" t="s">
        <v>15211</v>
      </c>
      <c r="C12532" t="s">
        <v>18675</v>
      </c>
      <c r="D12532" t="e">
        <f>VLOOKUP(A12532,Planilha2!$1:$1048576,6,0)</f>
        <v>#N/A</v>
      </c>
      <c r="E12532" t="e">
        <f>VLOOKUP(C12532,Planilha5!B:B,1,0)</f>
        <v>#N/A</v>
      </c>
    </row>
    <row r="12533" spans="1:5" hidden="1">
      <c r="A12533" s="11">
        <v>201589</v>
      </c>
      <c r="B12533" t="s">
        <v>18676</v>
      </c>
      <c r="C12533" t="s">
        <v>18677</v>
      </c>
      <c r="D12533" t="e">
        <f>VLOOKUP(A12533,Planilha2!$1:$1048576,6,0)</f>
        <v>#N/A</v>
      </c>
      <c r="E12533" t="e">
        <f>VLOOKUP(C12533,Planilha5!B:B,1,0)</f>
        <v>#N/A</v>
      </c>
    </row>
    <row r="12534" spans="1:5" hidden="1">
      <c r="A12534" s="11">
        <v>54539</v>
      </c>
      <c r="B12534" t="s">
        <v>18678</v>
      </c>
      <c r="C12534" t="s">
        <v>18679</v>
      </c>
      <c r="D12534" t="e">
        <f>VLOOKUP(A12534,Planilha2!$1:$1048576,6,0)</f>
        <v>#N/A</v>
      </c>
      <c r="E12534" t="e">
        <f>VLOOKUP(C12534,Planilha5!B:B,1,0)</f>
        <v>#N/A</v>
      </c>
    </row>
    <row r="12535" spans="1:5" hidden="1">
      <c r="A12535" s="11">
        <v>200119</v>
      </c>
      <c r="B12535" t="s">
        <v>4391</v>
      </c>
      <c r="C12535" t="s">
        <v>18680</v>
      </c>
      <c r="D12535" t="e">
        <f>VLOOKUP(A12535,Planilha2!$1:$1048576,6,0)</f>
        <v>#N/A</v>
      </c>
      <c r="E12535" t="e">
        <f>VLOOKUP(C12535,Planilha5!B:B,1,0)</f>
        <v>#N/A</v>
      </c>
    </row>
    <row r="12536" spans="1:5" hidden="1">
      <c r="A12536" s="11">
        <v>40994</v>
      </c>
      <c r="B12536" t="s">
        <v>18681</v>
      </c>
      <c r="C12536" t="s">
        <v>18682</v>
      </c>
      <c r="D12536" t="e">
        <f>VLOOKUP(A12536,Planilha2!$1:$1048576,6,0)</f>
        <v>#N/A</v>
      </c>
      <c r="E12536" t="e">
        <f>VLOOKUP(C12536,Planilha5!B:B,1,0)</f>
        <v>#N/A</v>
      </c>
    </row>
    <row r="12537" spans="1:5" hidden="1">
      <c r="A12537" s="11">
        <v>52248</v>
      </c>
      <c r="B12537" t="s">
        <v>18683</v>
      </c>
      <c r="C12537" t="s">
        <v>18684</v>
      </c>
      <c r="D12537" t="e">
        <f>VLOOKUP(A12537,Planilha2!$1:$1048576,6,0)</f>
        <v>#N/A</v>
      </c>
      <c r="E12537" t="e">
        <f>VLOOKUP(C12537,Planilha5!B:B,1,0)</f>
        <v>#N/A</v>
      </c>
    </row>
    <row r="12538" spans="1:5" hidden="1">
      <c r="A12538" s="11">
        <v>200254</v>
      </c>
      <c r="B12538" t="s">
        <v>17722</v>
      </c>
      <c r="C12538" t="s">
        <v>18685</v>
      </c>
      <c r="D12538" t="e">
        <f>VLOOKUP(A12538,Planilha2!$1:$1048576,6,0)</f>
        <v>#N/A</v>
      </c>
      <c r="E12538" t="e">
        <f>VLOOKUP(C12538,Planilha5!B:B,1,0)</f>
        <v>#N/A</v>
      </c>
    </row>
    <row r="12539" spans="1:5" hidden="1">
      <c r="A12539">
        <v>168</v>
      </c>
      <c r="B12539" t="s">
        <v>2368</v>
      </c>
      <c r="C12539" t="s">
        <v>18686</v>
      </c>
      <c r="D12539" t="e">
        <f>VLOOKUP(A12539,Planilha2!$1:$1048576,6,0)</f>
        <v>#N/A</v>
      </c>
      <c r="E12539" t="e">
        <f>VLOOKUP(C12539,Planilha5!B:B,1,0)</f>
        <v>#N/A</v>
      </c>
    </row>
    <row r="12540" spans="1:5" hidden="1">
      <c r="A12540" s="11">
        <v>52213</v>
      </c>
      <c r="B12540" t="s">
        <v>7964</v>
      </c>
      <c r="C12540" t="s">
        <v>18687</v>
      </c>
      <c r="D12540" t="e">
        <f>VLOOKUP(A12540,Planilha2!$1:$1048576,6,0)</f>
        <v>#N/A</v>
      </c>
      <c r="E12540" t="e">
        <f>VLOOKUP(C12540,Planilha5!B:B,1,0)</f>
        <v>#N/A</v>
      </c>
    </row>
    <row r="12541" spans="1:5" hidden="1">
      <c r="A12541" s="11">
        <v>905377</v>
      </c>
      <c r="B12541" t="s">
        <v>17498</v>
      </c>
      <c r="C12541" t="s">
        <v>18688</v>
      </c>
      <c r="D12541" t="e">
        <f>VLOOKUP(A12541,Planilha2!$1:$1048576,6,0)</f>
        <v>#N/A</v>
      </c>
      <c r="E12541" t="e">
        <f>VLOOKUP(C12541,Planilha5!B:B,1,0)</f>
        <v>#N/A</v>
      </c>
    </row>
    <row r="12542" spans="1:5" hidden="1">
      <c r="A12542" s="11">
        <v>93859</v>
      </c>
      <c r="B12542" t="s">
        <v>18689</v>
      </c>
      <c r="C12542" t="s">
        <v>18690</v>
      </c>
      <c r="D12542" t="e">
        <f>VLOOKUP(A12542,Planilha2!$1:$1048576,6,0)</f>
        <v>#N/A</v>
      </c>
      <c r="E12542" t="e">
        <f>VLOOKUP(C12542,Planilha5!B:B,1,0)</f>
        <v>#N/A</v>
      </c>
    </row>
    <row r="12543" spans="1:5" hidden="1">
      <c r="A12543" s="11">
        <v>2894</v>
      </c>
      <c r="B12543" t="s">
        <v>1334</v>
      </c>
      <c r="C12543" t="s">
        <v>18691</v>
      </c>
      <c r="D12543" t="e">
        <f>VLOOKUP(A12543,Planilha2!$1:$1048576,6,0)</f>
        <v>#N/A</v>
      </c>
      <c r="E12543" t="e">
        <f>VLOOKUP(C12543,Planilha5!B:B,1,0)</f>
        <v>#N/A</v>
      </c>
    </row>
    <row r="12544" spans="1:5" hidden="1">
      <c r="A12544" s="11">
        <v>54816</v>
      </c>
      <c r="B12544" t="s">
        <v>10906</v>
      </c>
      <c r="C12544" t="s">
        <v>10956</v>
      </c>
      <c r="D12544" t="e">
        <f>VLOOKUP(A12544,Planilha2!$1:$1048576,6,0)</f>
        <v>#N/A</v>
      </c>
      <c r="E12544" t="e">
        <f>VLOOKUP(C12544,Planilha5!B:B,1,0)</f>
        <v>#N/A</v>
      </c>
    </row>
    <row r="12545" spans="1:5" hidden="1">
      <c r="A12545" s="11">
        <v>905331</v>
      </c>
      <c r="B12545" t="s">
        <v>18692</v>
      </c>
      <c r="C12545" t="s">
        <v>18693</v>
      </c>
      <c r="D12545" t="e">
        <f>VLOOKUP(A12545,Planilha2!$1:$1048576,6,0)</f>
        <v>#N/A</v>
      </c>
      <c r="E12545" t="e">
        <f>VLOOKUP(C12545,Planilha5!B:B,1,0)</f>
        <v>#N/A</v>
      </c>
    </row>
    <row r="12546" spans="1:5" hidden="1">
      <c r="A12546" s="11">
        <v>47921</v>
      </c>
      <c r="B12546" t="s">
        <v>18694</v>
      </c>
      <c r="C12546" t="s">
        <v>18695</v>
      </c>
      <c r="D12546" t="e">
        <f>VLOOKUP(A12546,Planilha2!$1:$1048576,6,0)</f>
        <v>#N/A</v>
      </c>
      <c r="E12546" t="e">
        <f>VLOOKUP(C12546,Planilha5!B:B,1,0)</f>
        <v>#N/A</v>
      </c>
    </row>
    <row r="12547" spans="1:5" hidden="1">
      <c r="A12547" s="11">
        <v>200794</v>
      </c>
      <c r="B12547" t="s">
        <v>58</v>
      </c>
      <c r="C12547" t="s">
        <v>15989</v>
      </c>
      <c r="D12547" t="str">
        <f>VLOOKUP(A12547,Planilha2!$1:$1048576,6,0)</f>
        <v>18 - Inativos Magistrados</v>
      </c>
      <c r="E12547" t="e">
        <f>VLOOKUP(C12547,Planilha5!B:B,1,0)</f>
        <v>#N/A</v>
      </c>
    </row>
    <row r="12548" spans="1:5" hidden="1">
      <c r="A12548" s="11">
        <v>47748</v>
      </c>
      <c r="B12548" t="s">
        <v>6410</v>
      </c>
      <c r="C12548" t="s">
        <v>18696</v>
      </c>
      <c r="D12548" t="e">
        <f>VLOOKUP(A12548,Planilha2!$1:$1048576,6,0)</f>
        <v>#N/A</v>
      </c>
      <c r="E12548" t="e">
        <f>VLOOKUP(C12548,Planilha5!B:B,1,0)</f>
        <v>#N/A</v>
      </c>
    </row>
    <row r="12549" spans="1:5" hidden="1">
      <c r="A12549" s="11">
        <v>22657</v>
      </c>
      <c r="B12549" t="s">
        <v>18697</v>
      </c>
      <c r="C12549" t="s">
        <v>18698</v>
      </c>
      <c r="D12549" t="e">
        <f>VLOOKUP(A12549,Planilha2!$1:$1048576,6,0)</f>
        <v>#N/A</v>
      </c>
      <c r="E12549" t="e">
        <f>VLOOKUP(C12549,Planilha5!B:B,1,0)</f>
        <v>#N/A</v>
      </c>
    </row>
    <row r="12550" spans="1:5" hidden="1">
      <c r="A12550" s="11">
        <v>51850</v>
      </c>
      <c r="B12550" t="s">
        <v>11282</v>
      </c>
      <c r="C12550" t="s">
        <v>18699</v>
      </c>
      <c r="D12550" t="e">
        <f>VLOOKUP(A12550,Planilha2!$1:$1048576,6,0)</f>
        <v>#N/A</v>
      </c>
      <c r="E12550" t="e">
        <f>VLOOKUP(C12550,Planilha5!B:B,1,0)</f>
        <v>#N/A</v>
      </c>
    </row>
    <row r="12551" spans="1:5" hidden="1">
      <c r="A12551" s="11">
        <v>55110</v>
      </c>
      <c r="B12551" t="s">
        <v>18700</v>
      </c>
      <c r="C12551" t="s">
        <v>18701</v>
      </c>
      <c r="D12551" t="e">
        <f>VLOOKUP(A12551,Planilha2!$1:$1048576,6,0)</f>
        <v>#N/A</v>
      </c>
      <c r="E12551" t="e">
        <f>VLOOKUP(C12551,Planilha5!B:B,1,0)</f>
        <v>#N/A</v>
      </c>
    </row>
    <row r="12552" spans="1:5" hidden="1">
      <c r="A12552" s="11">
        <v>2203</v>
      </c>
      <c r="B12552" t="s">
        <v>18702</v>
      </c>
      <c r="C12552" t="s">
        <v>18703</v>
      </c>
      <c r="D12552" t="e">
        <f>VLOOKUP(A12552,Planilha2!$1:$1048576,6,0)</f>
        <v>#N/A</v>
      </c>
      <c r="E12552" t="e">
        <f>VLOOKUP(C12552,Planilha5!B:B,1,0)</f>
        <v>#N/A</v>
      </c>
    </row>
    <row r="12553" spans="1:5" hidden="1">
      <c r="A12553" s="11">
        <v>51621</v>
      </c>
      <c r="B12553" t="s">
        <v>18704</v>
      </c>
      <c r="C12553" t="s">
        <v>18705</v>
      </c>
      <c r="D12553" t="e">
        <f>VLOOKUP(A12553,Planilha2!$1:$1048576,6,0)</f>
        <v>#N/A</v>
      </c>
      <c r="E12553" t="e">
        <f>VLOOKUP(C12553,Planilha5!B:B,1,0)</f>
        <v>#N/A</v>
      </c>
    </row>
    <row r="12554" spans="1:5" hidden="1">
      <c r="A12554" s="11">
        <v>6311</v>
      </c>
      <c r="B12554" t="s">
        <v>2293</v>
      </c>
      <c r="C12554" t="s">
        <v>2294</v>
      </c>
      <c r="D12554" t="e">
        <f>VLOOKUP(A12554,Planilha2!$1:$1048576,6,0)</f>
        <v>#N/A</v>
      </c>
      <c r="E12554" t="e">
        <f>VLOOKUP(C12554,Planilha5!B:B,1,0)</f>
        <v>#N/A</v>
      </c>
    </row>
    <row r="12555" spans="1:5" hidden="1">
      <c r="A12555" s="11">
        <v>22628</v>
      </c>
      <c r="B12555" t="s">
        <v>18706</v>
      </c>
      <c r="C12555" t="s">
        <v>18707</v>
      </c>
      <c r="D12555" t="e">
        <f>VLOOKUP(A12555,Planilha2!$1:$1048576,6,0)</f>
        <v>#N/A</v>
      </c>
      <c r="E12555" t="e">
        <f>VLOOKUP(C12555,Planilha5!B:B,1,0)</f>
        <v>#N/A</v>
      </c>
    </row>
    <row r="12556" spans="1:5" hidden="1">
      <c r="A12556" s="11">
        <v>41615</v>
      </c>
      <c r="B12556" t="s">
        <v>9799</v>
      </c>
      <c r="C12556" t="s">
        <v>18708</v>
      </c>
      <c r="D12556" t="e">
        <f>VLOOKUP(A12556,Planilha2!$1:$1048576,6,0)</f>
        <v>#N/A</v>
      </c>
      <c r="E12556" t="e">
        <f>VLOOKUP(C12556,Planilha5!B:B,1,0)</f>
        <v>#N/A</v>
      </c>
    </row>
    <row r="12557" spans="1:5" hidden="1">
      <c r="A12557" s="11">
        <v>4128</v>
      </c>
      <c r="B12557" t="s">
        <v>3503</v>
      </c>
      <c r="C12557" t="s">
        <v>18709</v>
      </c>
      <c r="D12557" t="e">
        <f>VLOOKUP(A12557,Planilha2!$1:$1048576,6,0)</f>
        <v>#N/A</v>
      </c>
      <c r="E12557" t="e">
        <f>VLOOKUP(C12557,Planilha5!B:B,1,0)</f>
        <v>#N/A</v>
      </c>
    </row>
    <row r="12558" spans="1:5" hidden="1">
      <c r="A12558" s="11">
        <v>8976</v>
      </c>
      <c r="B12558" t="s">
        <v>18710</v>
      </c>
      <c r="C12558" t="s">
        <v>18711</v>
      </c>
      <c r="D12558" t="e">
        <f>VLOOKUP(A12558,Planilha2!$1:$1048576,6,0)</f>
        <v>#N/A</v>
      </c>
      <c r="E12558" t="e">
        <f>VLOOKUP(C12558,Planilha5!B:B,1,0)</f>
        <v>#N/A</v>
      </c>
    </row>
    <row r="12559" spans="1:5" hidden="1">
      <c r="A12559" s="11">
        <v>2234</v>
      </c>
      <c r="B12559" t="s">
        <v>319</v>
      </c>
      <c r="C12559" t="s">
        <v>18712</v>
      </c>
      <c r="D12559" t="str">
        <f>VLOOKUP(A12559,Planilha2!$1:$1048576,6,0)</f>
        <v>2 - Magistrados</v>
      </c>
      <c r="E12559" t="e">
        <f>VLOOKUP(C12559,Planilha5!B:B,1,0)</f>
        <v>#N/A</v>
      </c>
    </row>
    <row r="12560" spans="1:5" hidden="1">
      <c r="A12560" s="11">
        <v>3016</v>
      </c>
      <c r="B12560" t="s">
        <v>2784</v>
      </c>
      <c r="C12560" t="s">
        <v>18713</v>
      </c>
      <c r="D12560" t="e">
        <f>VLOOKUP(A12560,Planilha2!$1:$1048576,6,0)</f>
        <v>#N/A</v>
      </c>
      <c r="E12560" t="e">
        <f>VLOOKUP(C12560,Planilha5!B:B,1,0)</f>
        <v>#N/A</v>
      </c>
    </row>
    <row r="12561" spans="1:5" hidden="1">
      <c r="A12561" s="11">
        <v>55464</v>
      </c>
      <c r="B12561" t="s">
        <v>18714</v>
      </c>
      <c r="C12561" t="s">
        <v>18715</v>
      </c>
      <c r="D12561" t="e">
        <f>VLOOKUP(A12561,Planilha2!$1:$1048576,6,0)</f>
        <v>#N/A</v>
      </c>
      <c r="E12561" t="e">
        <f>VLOOKUP(C12561,Planilha5!B:B,1,0)</f>
        <v>#N/A</v>
      </c>
    </row>
    <row r="12562" spans="1:5" hidden="1">
      <c r="A12562" s="11">
        <v>45598</v>
      </c>
      <c r="B12562" t="s">
        <v>18716</v>
      </c>
      <c r="C12562" t="s">
        <v>17213</v>
      </c>
      <c r="D12562" t="e">
        <f>VLOOKUP(A12562,Planilha2!$1:$1048576,6,0)</f>
        <v>#N/A</v>
      </c>
      <c r="E12562" t="e">
        <f>VLOOKUP(C12562,Planilha5!B:B,1,0)</f>
        <v>#N/A</v>
      </c>
    </row>
    <row r="12563" spans="1:5" hidden="1">
      <c r="A12563">
        <v>114</v>
      </c>
      <c r="B12563" t="s">
        <v>2604</v>
      </c>
      <c r="C12563" t="s">
        <v>18717</v>
      </c>
      <c r="D12563" t="e">
        <f>VLOOKUP(A12563,Planilha2!$1:$1048576,6,0)</f>
        <v>#N/A</v>
      </c>
      <c r="E12563" t="e">
        <f>VLOOKUP(C12563,Planilha5!B:B,1,0)</f>
        <v>#N/A</v>
      </c>
    </row>
    <row r="12564" spans="1:5" hidden="1">
      <c r="A12564" s="11">
        <v>7774</v>
      </c>
      <c r="B12564" t="s">
        <v>18718</v>
      </c>
      <c r="C12564" t="s">
        <v>18719</v>
      </c>
      <c r="D12564" t="e">
        <f>VLOOKUP(A12564,Planilha2!$1:$1048576,6,0)</f>
        <v>#N/A</v>
      </c>
      <c r="E12564" t="e">
        <f>VLOOKUP(C12564,Planilha5!B:B,1,0)</f>
        <v>#N/A</v>
      </c>
    </row>
    <row r="12565" spans="1:5" hidden="1">
      <c r="A12565" s="11">
        <v>55049</v>
      </c>
      <c r="B12565" t="s">
        <v>18720</v>
      </c>
      <c r="C12565" t="s">
        <v>18721</v>
      </c>
      <c r="D12565" t="e">
        <f>VLOOKUP(A12565,Planilha2!$1:$1048576,6,0)</f>
        <v>#N/A</v>
      </c>
      <c r="E12565" t="e">
        <f>VLOOKUP(C12565,Planilha5!B:B,1,0)</f>
        <v>#N/A</v>
      </c>
    </row>
    <row r="12566" spans="1:5" hidden="1">
      <c r="A12566" s="11">
        <v>905015</v>
      </c>
      <c r="B12566" t="s">
        <v>8103</v>
      </c>
      <c r="C12566" t="s">
        <v>18722</v>
      </c>
      <c r="D12566" t="e">
        <f>VLOOKUP(A12566,Planilha2!$1:$1048576,6,0)</f>
        <v>#N/A</v>
      </c>
      <c r="E12566" t="e">
        <f>VLOOKUP(C12566,Planilha5!B:B,1,0)</f>
        <v>#N/A</v>
      </c>
    </row>
    <row r="12567" spans="1:5" hidden="1">
      <c r="A12567" s="11">
        <v>18608</v>
      </c>
      <c r="B12567" t="s">
        <v>1865</v>
      </c>
      <c r="C12567" t="s">
        <v>18723</v>
      </c>
      <c r="D12567" t="e">
        <f>VLOOKUP(A12567,Planilha2!$1:$1048576,6,0)</f>
        <v>#N/A</v>
      </c>
      <c r="E12567" t="e">
        <f>VLOOKUP(C12567,Planilha5!B:B,1,0)</f>
        <v>#N/A</v>
      </c>
    </row>
    <row r="12568" spans="1:5" hidden="1">
      <c r="A12568" s="11">
        <v>55308</v>
      </c>
      <c r="B12568" t="s">
        <v>18724</v>
      </c>
      <c r="C12568" t="s">
        <v>18725</v>
      </c>
      <c r="D12568" t="e">
        <f>VLOOKUP(A12568,Planilha2!$1:$1048576,6,0)</f>
        <v>#N/A</v>
      </c>
      <c r="E12568" t="e">
        <f>VLOOKUP(C12568,Planilha5!B:B,1,0)</f>
        <v>#N/A</v>
      </c>
    </row>
    <row r="12569" spans="1:5" hidden="1">
      <c r="A12569" s="11">
        <v>49608</v>
      </c>
      <c r="B12569" t="s">
        <v>9889</v>
      </c>
      <c r="C12569" t="s">
        <v>18726</v>
      </c>
      <c r="D12569" t="e">
        <f>VLOOKUP(A12569,Planilha2!$1:$1048576,6,0)</f>
        <v>#N/A</v>
      </c>
      <c r="E12569" t="e">
        <f>VLOOKUP(C12569,Planilha5!B:B,1,0)</f>
        <v>#N/A</v>
      </c>
    </row>
    <row r="12570" spans="1:5" hidden="1">
      <c r="A12570" s="11">
        <v>53489</v>
      </c>
      <c r="B12570" t="s">
        <v>18727</v>
      </c>
      <c r="C12570" t="s">
        <v>18728</v>
      </c>
      <c r="D12570" t="e">
        <f>VLOOKUP(A12570,Planilha2!$1:$1048576,6,0)</f>
        <v>#N/A</v>
      </c>
      <c r="E12570" t="e">
        <f>VLOOKUP(C12570,Planilha5!B:B,1,0)</f>
        <v>#N/A</v>
      </c>
    </row>
    <row r="12571" spans="1:5" hidden="1">
      <c r="A12571">
        <v>762</v>
      </c>
      <c r="B12571" t="s">
        <v>18729</v>
      </c>
      <c r="C12571" t="s">
        <v>18730</v>
      </c>
      <c r="D12571" t="e">
        <f>VLOOKUP(A12571,Planilha2!$1:$1048576,6,0)</f>
        <v>#N/A</v>
      </c>
      <c r="E12571" t="e">
        <f>VLOOKUP(C12571,Planilha5!B:B,1,0)</f>
        <v>#N/A</v>
      </c>
    </row>
    <row r="12572" spans="1:5" hidden="1">
      <c r="A12572" s="11">
        <v>904961</v>
      </c>
      <c r="B12572" t="s">
        <v>18731</v>
      </c>
      <c r="C12572" t="s">
        <v>18732</v>
      </c>
      <c r="D12572" t="e">
        <f>VLOOKUP(A12572,Planilha2!$1:$1048576,6,0)</f>
        <v>#N/A</v>
      </c>
      <c r="E12572" t="e">
        <f>VLOOKUP(C12572,Planilha5!B:B,1,0)</f>
        <v>#N/A</v>
      </c>
    </row>
    <row r="12573" spans="1:5" hidden="1">
      <c r="A12573" s="11">
        <v>200382</v>
      </c>
      <c r="B12573" t="s">
        <v>18733</v>
      </c>
      <c r="C12573" t="s">
        <v>18734</v>
      </c>
      <c r="D12573" t="e">
        <f>VLOOKUP(A12573,Planilha2!$1:$1048576,6,0)</f>
        <v>#N/A</v>
      </c>
      <c r="E12573" t="e">
        <f>VLOOKUP(C12573,Planilha5!B:B,1,0)</f>
        <v>#N/A</v>
      </c>
    </row>
    <row r="12574" spans="1:5" hidden="1">
      <c r="A12574" s="11">
        <v>55351</v>
      </c>
      <c r="B12574" t="s">
        <v>1212</v>
      </c>
      <c r="C12574" t="s">
        <v>500</v>
      </c>
      <c r="D12574" t="e">
        <f>VLOOKUP(A12574,Planilha2!$1:$1048576,6,0)</f>
        <v>#N/A</v>
      </c>
      <c r="E12574" t="e">
        <f>VLOOKUP(C12574,Planilha5!B:B,1,0)</f>
        <v>#N/A</v>
      </c>
    </row>
    <row r="12575" spans="1:5" hidden="1">
      <c r="A12575" s="11">
        <v>54654</v>
      </c>
      <c r="B12575" t="s">
        <v>9787</v>
      </c>
      <c r="C12575" t="s">
        <v>18735</v>
      </c>
      <c r="D12575" t="e">
        <f>VLOOKUP(A12575,Planilha2!$1:$1048576,6,0)</f>
        <v>#N/A</v>
      </c>
      <c r="E12575" t="e">
        <f>VLOOKUP(C12575,Planilha5!B:B,1,0)</f>
        <v>#N/A</v>
      </c>
    </row>
    <row r="12576" spans="1:5" hidden="1">
      <c r="A12576" s="11">
        <v>53589</v>
      </c>
      <c r="B12576" t="s">
        <v>18736</v>
      </c>
      <c r="C12576" t="s">
        <v>18737</v>
      </c>
      <c r="D12576" t="e">
        <f>VLOOKUP(A12576,Planilha2!$1:$1048576,6,0)</f>
        <v>#N/A</v>
      </c>
      <c r="E12576" t="e">
        <f>VLOOKUP(C12576,Planilha5!B:B,1,0)</f>
        <v>#N/A</v>
      </c>
    </row>
    <row r="12577" spans="1:5" hidden="1">
      <c r="A12577" s="11">
        <v>7143</v>
      </c>
      <c r="B12577" t="s">
        <v>85</v>
      </c>
      <c r="C12577" t="s">
        <v>18738</v>
      </c>
      <c r="D12577" t="str">
        <f>VLOOKUP(A12577,Planilha2!$1:$1048576,6,0)</f>
        <v>2 - Magistrados</v>
      </c>
      <c r="E12577" t="e">
        <f>VLOOKUP(C12577,Planilha5!B:B,1,0)</f>
        <v>#N/A</v>
      </c>
    </row>
    <row r="12578" spans="1:5" hidden="1">
      <c r="A12578" s="11">
        <v>53675</v>
      </c>
      <c r="B12578" t="s">
        <v>18739</v>
      </c>
      <c r="C12578" t="s">
        <v>18740</v>
      </c>
      <c r="D12578" t="e">
        <f>VLOOKUP(A12578,Planilha2!$1:$1048576,6,0)</f>
        <v>#N/A</v>
      </c>
      <c r="E12578" t="e">
        <f>VLOOKUP(C12578,Planilha5!B:B,1,0)</f>
        <v>#N/A</v>
      </c>
    </row>
    <row r="12579" spans="1:5" hidden="1">
      <c r="A12579" s="11">
        <v>904267</v>
      </c>
      <c r="B12579" t="s">
        <v>18741</v>
      </c>
      <c r="C12579" t="s">
        <v>18742</v>
      </c>
      <c r="D12579" t="e">
        <f>VLOOKUP(A12579,Planilha2!$1:$1048576,6,0)</f>
        <v>#N/A</v>
      </c>
      <c r="E12579" t="e">
        <f>VLOOKUP(C12579,Planilha5!B:B,1,0)</f>
        <v>#N/A</v>
      </c>
    </row>
    <row r="12580" spans="1:5" hidden="1">
      <c r="A12580" s="11">
        <v>82247</v>
      </c>
      <c r="B12580" t="s">
        <v>60</v>
      </c>
      <c r="C12580" t="s">
        <v>2711</v>
      </c>
      <c r="D12580" t="str">
        <f>VLOOKUP(A12580,Planilha2!$1:$1048576,6,0)</f>
        <v>2 - Magistrados</v>
      </c>
      <c r="E12580" t="e">
        <f>VLOOKUP(C12580,Planilha5!B:B,1,0)</f>
        <v>#N/A</v>
      </c>
    </row>
    <row r="12581" spans="1:5" hidden="1">
      <c r="A12581" s="11">
        <v>54685</v>
      </c>
      <c r="B12581" t="s">
        <v>18743</v>
      </c>
      <c r="C12581" t="s">
        <v>18744</v>
      </c>
      <c r="D12581" t="e">
        <f>VLOOKUP(A12581,Planilha2!$1:$1048576,6,0)</f>
        <v>#N/A</v>
      </c>
      <c r="E12581" t="e">
        <f>VLOOKUP(C12581,Planilha5!B:B,1,0)</f>
        <v>#N/A</v>
      </c>
    </row>
    <row r="12582" spans="1:5" hidden="1">
      <c r="A12582" s="11">
        <v>48881</v>
      </c>
      <c r="B12582" t="s">
        <v>5974</v>
      </c>
      <c r="C12582" t="s">
        <v>5978</v>
      </c>
      <c r="D12582" t="e">
        <f>VLOOKUP(A12582,Planilha2!$1:$1048576,6,0)</f>
        <v>#N/A</v>
      </c>
      <c r="E12582" t="e">
        <f>VLOOKUP(C12582,Planilha5!B:B,1,0)</f>
        <v>#N/A</v>
      </c>
    </row>
    <row r="12583" spans="1:5" hidden="1">
      <c r="A12583" s="11">
        <v>11959</v>
      </c>
      <c r="B12583" t="s">
        <v>863</v>
      </c>
      <c r="C12583" t="s">
        <v>18745</v>
      </c>
      <c r="D12583" t="e">
        <f>VLOOKUP(A12583,Planilha2!$1:$1048576,6,0)</f>
        <v>#N/A</v>
      </c>
      <c r="E12583" t="e">
        <f>VLOOKUP(C12583,Planilha5!B:B,1,0)</f>
        <v>#N/A</v>
      </c>
    </row>
    <row r="12584" spans="1:5" hidden="1">
      <c r="A12584" s="11">
        <v>8322</v>
      </c>
      <c r="B12584" t="s">
        <v>3238</v>
      </c>
      <c r="C12584" t="s">
        <v>18746</v>
      </c>
      <c r="D12584" t="e">
        <f>VLOOKUP(A12584,Planilha2!$1:$1048576,6,0)</f>
        <v>#N/A</v>
      </c>
      <c r="E12584" t="e">
        <f>VLOOKUP(C12584,Planilha5!B:B,1,0)</f>
        <v>#N/A</v>
      </c>
    </row>
    <row r="12585" spans="1:5" hidden="1">
      <c r="A12585" s="11">
        <v>43897</v>
      </c>
      <c r="B12585" t="s">
        <v>399</v>
      </c>
      <c r="C12585" t="s">
        <v>18747</v>
      </c>
      <c r="D12585" t="str">
        <f>VLOOKUP(A12585,Planilha2!$1:$1048576,6,0)</f>
        <v>2 - Magistrados</v>
      </c>
      <c r="E12585" t="e">
        <f>VLOOKUP(C12585,Planilha5!B:B,1,0)</f>
        <v>#N/A</v>
      </c>
    </row>
    <row r="12586" spans="1:5" hidden="1">
      <c r="A12586" s="11">
        <v>49627</v>
      </c>
      <c r="B12586" t="s">
        <v>18748</v>
      </c>
      <c r="C12586" t="s">
        <v>18749</v>
      </c>
      <c r="D12586" t="e">
        <f>VLOOKUP(A12586,Planilha2!$1:$1048576,6,0)</f>
        <v>#N/A</v>
      </c>
      <c r="E12586" t="e">
        <f>VLOOKUP(C12586,Planilha5!B:B,1,0)</f>
        <v>#N/A</v>
      </c>
    </row>
    <row r="12587" spans="1:5" hidden="1">
      <c r="A12587" s="11">
        <v>7567</v>
      </c>
      <c r="B12587" t="s">
        <v>94</v>
      </c>
      <c r="C12587" t="s">
        <v>18750</v>
      </c>
      <c r="D12587" t="str">
        <f>VLOOKUP(A12587,Planilha2!$1:$1048576,6,0)</f>
        <v>2 - Magistrados</v>
      </c>
      <c r="E12587" t="e">
        <f>VLOOKUP(C12587,Planilha5!B:B,1,0)</f>
        <v>#N/A</v>
      </c>
    </row>
    <row r="12588" spans="1:5" hidden="1">
      <c r="A12588" s="11">
        <v>2989</v>
      </c>
      <c r="B12588" t="s">
        <v>2422</v>
      </c>
      <c r="C12588" t="s">
        <v>18751</v>
      </c>
      <c r="D12588" t="e">
        <f>VLOOKUP(A12588,Planilha2!$1:$1048576,6,0)</f>
        <v>#N/A</v>
      </c>
      <c r="E12588" t="e">
        <f>VLOOKUP(C12588,Planilha5!B:B,1,0)</f>
        <v>#N/A</v>
      </c>
    </row>
    <row r="12589" spans="1:5" hidden="1">
      <c r="A12589" s="11">
        <v>3016</v>
      </c>
      <c r="B12589" t="s">
        <v>2784</v>
      </c>
      <c r="C12589" t="s">
        <v>2785</v>
      </c>
      <c r="D12589" t="e">
        <f>VLOOKUP(A12589,Planilha2!$1:$1048576,6,0)</f>
        <v>#N/A</v>
      </c>
      <c r="E12589" t="e">
        <f>VLOOKUP(C12589,Planilha5!B:B,1,0)</f>
        <v>#N/A</v>
      </c>
    </row>
    <row r="12590" spans="1:5" hidden="1">
      <c r="A12590" s="11">
        <v>54938</v>
      </c>
      <c r="B12590" t="s">
        <v>7306</v>
      </c>
      <c r="C12590" t="s">
        <v>18752</v>
      </c>
      <c r="D12590" t="e">
        <f>VLOOKUP(A12590,Planilha2!$1:$1048576,6,0)</f>
        <v>#N/A</v>
      </c>
      <c r="E12590" t="e">
        <f>VLOOKUP(C12590,Planilha5!B:B,1,0)</f>
        <v>#N/A</v>
      </c>
    </row>
    <row r="12591" spans="1:5" hidden="1">
      <c r="A12591" s="11">
        <v>3833</v>
      </c>
      <c r="B12591" t="s">
        <v>137</v>
      </c>
      <c r="C12591" t="s">
        <v>18753</v>
      </c>
      <c r="D12591" t="str">
        <f>VLOOKUP(A12591,Planilha2!$1:$1048576,6,0)</f>
        <v>2 - Magistrados</v>
      </c>
      <c r="E12591" t="e">
        <f>VLOOKUP(C12591,Planilha5!B:B,1,0)</f>
        <v>#N/A</v>
      </c>
    </row>
    <row r="12592" spans="1:5" hidden="1">
      <c r="A12592" s="11">
        <v>8814</v>
      </c>
      <c r="B12592" t="s">
        <v>18754</v>
      </c>
      <c r="C12592" t="s">
        <v>18755</v>
      </c>
      <c r="D12592" t="e">
        <f>VLOOKUP(A12592,Planilha2!$1:$1048576,6,0)</f>
        <v>#N/A</v>
      </c>
      <c r="E12592" t="e">
        <f>VLOOKUP(C12592,Planilha5!B:B,1,0)</f>
        <v>#N/A</v>
      </c>
    </row>
    <row r="12593" spans="1:5" hidden="1">
      <c r="A12593" s="11">
        <v>52603</v>
      </c>
      <c r="B12593" t="s">
        <v>18756</v>
      </c>
      <c r="C12593" t="s">
        <v>18757</v>
      </c>
      <c r="D12593" t="e">
        <f>VLOOKUP(A12593,Planilha2!$1:$1048576,6,0)</f>
        <v>#N/A</v>
      </c>
      <c r="E12593" t="e">
        <f>VLOOKUP(C12593,Planilha5!B:B,1,0)</f>
        <v>#N/A</v>
      </c>
    </row>
    <row r="12594" spans="1:5" hidden="1">
      <c r="A12594" s="11">
        <v>55629</v>
      </c>
      <c r="B12594" t="s">
        <v>17814</v>
      </c>
      <c r="C12594" t="s">
        <v>18758</v>
      </c>
      <c r="D12594" t="e">
        <f>VLOOKUP(A12594,Planilha2!$1:$1048576,6,0)</f>
        <v>#N/A</v>
      </c>
      <c r="E12594" t="e">
        <f>VLOOKUP(C12594,Planilha5!B:B,1,0)</f>
        <v>#N/A</v>
      </c>
    </row>
    <row r="12595" spans="1:5" hidden="1">
      <c r="A12595" s="11">
        <v>6103</v>
      </c>
      <c r="B12595" t="s">
        <v>154</v>
      </c>
      <c r="C12595" t="s">
        <v>18759</v>
      </c>
      <c r="D12595" t="str">
        <f>VLOOKUP(A12595,Planilha2!$1:$1048576,6,0)</f>
        <v>2 - Magistrados</v>
      </c>
      <c r="E12595" t="e">
        <f>VLOOKUP(C12595,Planilha5!B:B,1,0)</f>
        <v>#N/A</v>
      </c>
    </row>
    <row r="12596" spans="1:5" hidden="1">
      <c r="A12596">
        <v>377</v>
      </c>
      <c r="B12596" t="s">
        <v>815</v>
      </c>
      <c r="C12596" t="s">
        <v>8974</v>
      </c>
      <c r="D12596" t="e">
        <f>VLOOKUP(A12596,Planilha2!$1:$1048576,6,0)</f>
        <v>#N/A</v>
      </c>
      <c r="E12596" t="e">
        <f>VLOOKUP(C12596,Planilha5!B:B,1,0)</f>
        <v>#N/A</v>
      </c>
    </row>
    <row r="12597" spans="1:5" hidden="1">
      <c r="A12597" s="11">
        <v>3917</v>
      </c>
      <c r="B12597" t="s">
        <v>4988</v>
      </c>
      <c r="C12597" t="s">
        <v>18760</v>
      </c>
      <c r="D12597" t="e">
        <f>VLOOKUP(A12597,Planilha2!$1:$1048576,6,0)</f>
        <v>#N/A</v>
      </c>
      <c r="E12597" t="e">
        <f>VLOOKUP(C12597,Planilha5!B:B,1,0)</f>
        <v>#N/A</v>
      </c>
    </row>
    <row r="12598" spans="1:5" hidden="1">
      <c r="A12598" s="11">
        <v>53456</v>
      </c>
      <c r="B12598" t="s">
        <v>14875</v>
      </c>
      <c r="C12598" t="s">
        <v>18761</v>
      </c>
      <c r="D12598" t="e">
        <f>VLOOKUP(A12598,Planilha2!$1:$1048576,6,0)</f>
        <v>#N/A</v>
      </c>
      <c r="E12598" t="e">
        <f>VLOOKUP(C12598,Planilha5!B:B,1,0)</f>
        <v>#N/A</v>
      </c>
    </row>
    <row r="12599" spans="1:5" hidden="1">
      <c r="A12599" s="11">
        <v>44578</v>
      </c>
      <c r="B12599" t="s">
        <v>18762</v>
      </c>
      <c r="C12599" t="s">
        <v>18763</v>
      </c>
      <c r="D12599" t="e">
        <f>VLOOKUP(A12599,Planilha2!$1:$1048576,6,0)</f>
        <v>#N/A</v>
      </c>
      <c r="E12599" t="e">
        <f>VLOOKUP(C12599,Planilha5!B:B,1,0)</f>
        <v>#N/A</v>
      </c>
    </row>
    <row r="12600" spans="1:5" hidden="1">
      <c r="A12600" s="11">
        <v>4960</v>
      </c>
      <c r="B12600" t="s">
        <v>1519</v>
      </c>
      <c r="C12600" t="s">
        <v>16677</v>
      </c>
      <c r="D12600" t="e">
        <f>VLOOKUP(A12600,Planilha2!$1:$1048576,6,0)</f>
        <v>#N/A</v>
      </c>
      <c r="E12600" t="e">
        <f>VLOOKUP(C12600,Planilha5!B:B,1,0)</f>
        <v>#N/A</v>
      </c>
    </row>
    <row r="12601" spans="1:5" hidden="1">
      <c r="A12601" s="11">
        <v>9380</v>
      </c>
      <c r="B12601" t="s">
        <v>18646</v>
      </c>
      <c r="C12601" t="s">
        <v>18764</v>
      </c>
      <c r="D12601" t="e">
        <f>VLOOKUP(A12601,Planilha2!$1:$1048576,6,0)</f>
        <v>#N/A</v>
      </c>
      <c r="E12601" t="e">
        <f>VLOOKUP(C12601,Planilha5!B:B,1,0)</f>
        <v>#N/A</v>
      </c>
    </row>
    <row r="12602" spans="1:5" hidden="1">
      <c r="A12602" s="11">
        <v>200523</v>
      </c>
      <c r="B12602" t="s">
        <v>16228</v>
      </c>
      <c r="C12602" t="s">
        <v>18765</v>
      </c>
      <c r="D12602" t="e">
        <f>VLOOKUP(A12602,Planilha2!$1:$1048576,6,0)</f>
        <v>#N/A</v>
      </c>
      <c r="E12602" t="e">
        <f>VLOOKUP(C12602,Planilha5!B:B,1,0)</f>
        <v>#N/A</v>
      </c>
    </row>
    <row r="12603" spans="1:5" hidden="1">
      <c r="A12603" s="11">
        <v>2979</v>
      </c>
      <c r="B12603" t="s">
        <v>4423</v>
      </c>
      <c r="C12603" t="s">
        <v>18766</v>
      </c>
      <c r="D12603" t="e">
        <f>VLOOKUP(A12603,Planilha2!$1:$1048576,6,0)</f>
        <v>#N/A</v>
      </c>
      <c r="E12603" t="e">
        <f>VLOOKUP(C12603,Planilha5!B:B,1,0)</f>
        <v>#N/A</v>
      </c>
    </row>
    <row r="12604" spans="1:5" hidden="1">
      <c r="A12604" s="11">
        <v>53956</v>
      </c>
      <c r="B12604" t="s">
        <v>13073</v>
      </c>
      <c r="C12604" t="s">
        <v>18767</v>
      </c>
      <c r="D12604" t="e">
        <f>VLOOKUP(A12604,Planilha2!$1:$1048576,6,0)</f>
        <v>#N/A</v>
      </c>
      <c r="E12604" t="e">
        <f>VLOOKUP(C12604,Planilha5!B:B,1,0)</f>
        <v>#N/A</v>
      </c>
    </row>
    <row r="12605" spans="1:5" hidden="1">
      <c r="A12605" s="11">
        <v>11955</v>
      </c>
      <c r="B12605" t="s">
        <v>5048</v>
      </c>
      <c r="C12605" t="s">
        <v>18768</v>
      </c>
      <c r="D12605" t="e">
        <f>VLOOKUP(A12605,Planilha2!$1:$1048576,6,0)</f>
        <v>#N/A</v>
      </c>
      <c r="E12605" t="e">
        <f>VLOOKUP(C12605,Planilha5!B:B,1,0)</f>
        <v>#N/A</v>
      </c>
    </row>
    <row r="12606" spans="1:5" hidden="1">
      <c r="A12606" s="11">
        <v>46111</v>
      </c>
      <c r="B12606" t="s">
        <v>18769</v>
      </c>
      <c r="C12606" t="s">
        <v>18770</v>
      </c>
      <c r="D12606" t="e">
        <f>VLOOKUP(A12606,Planilha2!$1:$1048576,6,0)</f>
        <v>#N/A</v>
      </c>
      <c r="E12606" t="e">
        <f>VLOOKUP(C12606,Planilha5!B:B,1,0)</f>
        <v>#N/A</v>
      </c>
    </row>
    <row r="12607" spans="1:5" hidden="1">
      <c r="A12607" s="11">
        <v>2918</v>
      </c>
      <c r="B12607" t="s">
        <v>233</v>
      </c>
      <c r="C12607" t="s">
        <v>18771</v>
      </c>
      <c r="D12607" t="str">
        <f>VLOOKUP(A12607,Planilha2!$1:$1048576,6,0)</f>
        <v>2 - Magistrados</v>
      </c>
      <c r="E12607" t="e">
        <f>VLOOKUP(C12607,Planilha5!B:B,1,0)</f>
        <v>#N/A</v>
      </c>
    </row>
    <row r="12608" spans="1:5" hidden="1">
      <c r="A12608" s="11">
        <v>903988</v>
      </c>
      <c r="B12608" t="s">
        <v>18772</v>
      </c>
      <c r="C12608" t="s">
        <v>18773</v>
      </c>
      <c r="D12608" t="e">
        <f>VLOOKUP(A12608,Planilha2!$1:$1048576,6,0)</f>
        <v>#N/A</v>
      </c>
      <c r="E12608" t="e">
        <f>VLOOKUP(C12608,Planilha5!B:B,1,0)</f>
        <v>#N/A</v>
      </c>
    </row>
    <row r="12609" spans="1:5" hidden="1">
      <c r="A12609" s="11">
        <v>6053</v>
      </c>
      <c r="B12609" t="s">
        <v>18774</v>
      </c>
      <c r="C12609" t="s">
        <v>18775</v>
      </c>
      <c r="D12609" t="e">
        <f>VLOOKUP(A12609,Planilha2!$1:$1048576,6,0)</f>
        <v>#N/A</v>
      </c>
      <c r="E12609" t="e">
        <f>VLOOKUP(C12609,Planilha5!B:B,1,0)</f>
        <v>#N/A</v>
      </c>
    </row>
    <row r="12610" spans="1:5" hidden="1">
      <c r="A12610">
        <v>75</v>
      </c>
      <c r="B12610" t="s">
        <v>3790</v>
      </c>
      <c r="C12610" t="s">
        <v>18776</v>
      </c>
      <c r="D12610" t="e">
        <f>VLOOKUP(A12610,Planilha2!$1:$1048576,6,0)</f>
        <v>#N/A</v>
      </c>
      <c r="E12610" t="e">
        <f>VLOOKUP(C12610,Planilha5!B:B,1,0)</f>
        <v>#N/A</v>
      </c>
    </row>
    <row r="12611" spans="1:5" hidden="1">
      <c r="A12611">
        <v>679</v>
      </c>
      <c r="B12611" t="s">
        <v>7672</v>
      </c>
      <c r="C12611" t="s">
        <v>11012</v>
      </c>
      <c r="D12611" t="e">
        <f>VLOOKUP(A12611,Planilha2!$1:$1048576,6,0)</f>
        <v>#N/A</v>
      </c>
      <c r="E12611" t="e">
        <f>VLOOKUP(C12611,Planilha5!B:B,1,0)</f>
        <v>#N/A</v>
      </c>
    </row>
    <row r="12612" spans="1:5" hidden="1">
      <c r="A12612" s="11">
        <v>903431</v>
      </c>
      <c r="B12612" t="s">
        <v>18191</v>
      </c>
      <c r="C12612" t="s">
        <v>18777</v>
      </c>
      <c r="D12612" t="e">
        <f>VLOOKUP(A12612,Planilha2!$1:$1048576,6,0)</f>
        <v>#N/A</v>
      </c>
      <c r="E12612" t="e">
        <f>VLOOKUP(C12612,Planilha5!B:B,1,0)</f>
        <v>#N/A</v>
      </c>
    </row>
    <row r="12613" spans="1:5" hidden="1">
      <c r="A12613" s="11">
        <v>40877</v>
      </c>
      <c r="B12613" t="s">
        <v>18778</v>
      </c>
      <c r="C12613" t="s">
        <v>18779</v>
      </c>
      <c r="D12613" t="e">
        <f>VLOOKUP(A12613,Planilha2!$1:$1048576,6,0)</f>
        <v>#N/A</v>
      </c>
      <c r="E12613" t="e">
        <f>VLOOKUP(C12613,Planilha5!B:B,1,0)</f>
        <v>#N/A</v>
      </c>
    </row>
    <row r="12614" spans="1:5" hidden="1">
      <c r="A12614">
        <v>618</v>
      </c>
      <c r="B12614" t="s">
        <v>2371</v>
      </c>
      <c r="C12614" t="s">
        <v>18780</v>
      </c>
      <c r="D12614" t="e">
        <f>VLOOKUP(A12614,Planilha2!$1:$1048576,6,0)</f>
        <v>#N/A</v>
      </c>
      <c r="E12614" t="e">
        <f>VLOOKUP(C12614,Planilha5!B:B,1,0)</f>
        <v>#N/A</v>
      </c>
    </row>
    <row r="12615" spans="1:5" hidden="1">
      <c r="A12615" s="11">
        <v>4928</v>
      </c>
      <c r="B12615" t="s">
        <v>1517</v>
      </c>
      <c r="C12615" t="s">
        <v>18781</v>
      </c>
      <c r="D12615" t="e">
        <f>VLOOKUP(A12615,Planilha2!$1:$1048576,6,0)</f>
        <v>#N/A</v>
      </c>
      <c r="E12615" t="e">
        <f>VLOOKUP(C12615,Planilha5!B:B,1,0)</f>
        <v>#N/A</v>
      </c>
    </row>
    <row r="12616" spans="1:5" hidden="1">
      <c r="A12616" s="11">
        <v>12055</v>
      </c>
      <c r="B12616" t="s">
        <v>4052</v>
      </c>
      <c r="C12616" t="s">
        <v>15679</v>
      </c>
      <c r="D12616" t="e">
        <f>VLOOKUP(A12616,Planilha2!$1:$1048576,6,0)</f>
        <v>#N/A</v>
      </c>
      <c r="E12616" t="e">
        <f>VLOOKUP(C12616,Planilha5!B:B,1,0)</f>
        <v>#N/A</v>
      </c>
    </row>
    <row r="12617" spans="1:5" hidden="1">
      <c r="A12617" s="11">
        <v>5991</v>
      </c>
      <c r="B12617" t="s">
        <v>8985</v>
      </c>
      <c r="C12617" t="s">
        <v>18782</v>
      </c>
      <c r="D12617" t="e">
        <f>VLOOKUP(A12617,Planilha2!$1:$1048576,6,0)</f>
        <v>#N/A</v>
      </c>
      <c r="E12617" t="e">
        <f>VLOOKUP(C12617,Planilha5!B:B,1,0)</f>
        <v>#N/A</v>
      </c>
    </row>
    <row r="12618" spans="1:5" hidden="1">
      <c r="A12618" s="11">
        <v>3161</v>
      </c>
      <c r="B12618" t="s">
        <v>1484</v>
      </c>
      <c r="C12618" t="s">
        <v>18783</v>
      </c>
      <c r="D12618" t="e">
        <f>VLOOKUP(A12618,Planilha2!$1:$1048576,6,0)</f>
        <v>#N/A</v>
      </c>
      <c r="E12618" t="e">
        <f>VLOOKUP(C12618,Planilha5!B:B,1,0)</f>
        <v>#N/A</v>
      </c>
    </row>
    <row r="12619" spans="1:5" hidden="1">
      <c r="A12619" s="11">
        <v>55288</v>
      </c>
      <c r="B12619" t="s">
        <v>18784</v>
      </c>
      <c r="C12619" t="s">
        <v>18785</v>
      </c>
      <c r="D12619" t="e">
        <f>VLOOKUP(A12619,Planilha2!$1:$1048576,6,0)</f>
        <v>#N/A</v>
      </c>
      <c r="E12619" t="e">
        <f>VLOOKUP(C12619,Planilha5!B:B,1,0)</f>
        <v>#N/A</v>
      </c>
    </row>
    <row r="12620" spans="1:5" hidden="1">
      <c r="A12620" s="11">
        <v>55380</v>
      </c>
      <c r="B12620" t="s">
        <v>13761</v>
      </c>
      <c r="C12620" t="s">
        <v>18786</v>
      </c>
      <c r="D12620" t="e">
        <f>VLOOKUP(A12620,Planilha2!$1:$1048576,6,0)</f>
        <v>#N/A</v>
      </c>
      <c r="E12620" t="e">
        <f>VLOOKUP(C12620,Planilha5!B:B,1,0)</f>
        <v>#N/A</v>
      </c>
    </row>
    <row r="12621" spans="1:5" hidden="1">
      <c r="A12621" s="11">
        <v>22649</v>
      </c>
      <c r="B12621" t="s">
        <v>18787</v>
      </c>
      <c r="C12621" t="s">
        <v>18788</v>
      </c>
      <c r="D12621" t="e">
        <f>VLOOKUP(A12621,Planilha2!$1:$1048576,6,0)</f>
        <v>#N/A</v>
      </c>
      <c r="E12621" t="e">
        <f>VLOOKUP(C12621,Planilha5!B:B,1,0)</f>
        <v>#N/A</v>
      </c>
    </row>
    <row r="12622" spans="1:5" hidden="1">
      <c r="A12622" s="11">
        <v>2205</v>
      </c>
      <c r="B12622" t="s">
        <v>6168</v>
      </c>
      <c r="C12622" t="s">
        <v>18789</v>
      </c>
      <c r="D12622" t="e">
        <f>VLOOKUP(A12622,Planilha2!$1:$1048576,6,0)</f>
        <v>#N/A</v>
      </c>
      <c r="E12622" t="e">
        <f>VLOOKUP(C12622,Planilha5!B:B,1,0)</f>
        <v>#N/A</v>
      </c>
    </row>
    <row r="12623" spans="1:5" hidden="1">
      <c r="A12623" s="11">
        <v>11789</v>
      </c>
      <c r="B12623" t="s">
        <v>3979</v>
      </c>
      <c r="C12623" t="s">
        <v>18790</v>
      </c>
      <c r="D12623" t="e">
        <f>VLOOKUP(A12623,Planilha2!$1:$1048576,6,0)</f>
        <v>#N/A</v>
      </c>
      <c r="E12623" t="e">
        <f>VLOOKUP(C12623,Planilha5!B:B,1,0)</f>
        <v>#N/A</v>
      </c>
    </row>
    <row r="12624" spans="1:5" hidden="1">
      <c r="A12624" s="11">
        <v>5620</v>
      </c>
      <c r="B12624" t="s">
        <v>2278</v>
      </c>
      <c r="C12624" t="s">
        <v>18791</v>
      </c>
      <c r="D12624" t="e">
        <f>VLOOKUP(A12624,Planilha2!$1:$1048576,6,0)</f>
        <v>#N/A</v>
      </c>
      <c r="E12624" t="e">
        <f>VLOOKUP(C12624,Planilha5!B:B,1,0)</f>
        <v>#N/A</v>
      </c>
    </row>
    <row r="12625" spans="1:5" hidden="1">
      <c r="A12625" s="11">
        <v>24504</v>
      </c>
      <c r="B12625" t="s">
        <v>18792</v>
      </c>
      <c r="C12625" t="s">
        <v>18793</v>
      </c>
      <c r="D12625" t="e">
        <f>VLOOKUP(A12625,Planilha2!$1:$1048576,6,0)</f>
        <v>#N/A</v>
      </c>
      <c r="E12625" t="e">
        <f>VLOOKUP(C12625,Planilha5!B:B,1,0)</f>
        <v>#N/A</v>
      </c>
    </row>
    <row r="12626" spans="1:5" hidden="1">
      <c r="A12626">
        <v>431</v>
      </c>
      <c r="B12626" t="s">
        <v>5199</v>
      </c>
      <c r="C12626" t="s">
        <v>18794</v>
      </c>
      <c r="D12626" t="e">
        <f>VLOOKUP(A12626,Planilha2!$1:$1048576,6,0)</f>
        <v>#N/A</v>
      </c>
      <c r="E12626" t="e">
        <f>VLOOKUP(C12626,Planilha5!B:B,1,0)</f>
        <v>#N/A</v>
      </c>
    </row>
    <row r="12627" spans="1:5" hidden="1">
      <c r="A12627" s="11">
        <v>904247</v>
      </c>
      <c r="B12627" t="s">
        <v>7876</v>
      </c>
      <c r="C12627" t="s">
        <v>8371</v>
      </c>
      <c r="D12627" t="e">
        <f>VLOOKUP(A12627,Planilha2!$1:$1048576,6,0)</f>
        <v>#N/A</v>
      </c>
      <c r="E12627" t="e">
        <f>VLOOKUP(C12627,Planilha5!B:B,1,0)</f>
        <v>#N/A</v>
      </c>
    </row>
    <row r="12628" spans="1:5" hidden="1">
      <c r="A12628" s="11">
        <v>8028</v>
      </c>
      <c r="B12628" t="s">
        <v>4568</v>
      </c>
      <c r="C12628" t="s">
        <v>4570</v>
      </c>
      <c r="D12628" t="e">
        <f>VLOOKUP(A12628,Planilha2!$1:$1048576,6,0)</f>
        <v>#N/A</v>
      </c>
      <c r="E12628" t="e">
        <f>VLOOKUP(C12628,Planilha5!B:B,1,0)</f>
        <v>#N/A</v>
      </c>
    </row>
    <row r="12629" spans="1:5" hidden="1">
      <c r="A12629" s="11">
        <v>61939</v>
      </c>
      <c r="B12629" t="s">
        <v>11031</v>
      </c>
      <c r="C12629" t="s">
        <v>18623</v>
      </c>
      <c r="D12629" t="e">
        <f>VLOOKUP(A12629,Planilha2!$1:$1048576,6,0)</f>
        <v>#N/A</v>
      </c>
      <c r="E12629" t="e">
        <f>VLOOKUP(C12629,Planilha5!B:B,1,0)</f>
        <v>#N/A</v>
      </c>
    </row>
    <row r="12630" spans="1:5" hidden="1">
      <c r="A12630" s="11">
        <v>201680</v>
      </c>
      <c r="B12630" t="s">
        <v>479</v>
      </c>
      <c r="C12630" t="s">
        <v>18795</v>
      </c>
      <c r="D12630" t="str">
        <f>VLOOKUP(A12630,Planilha2!$1:$1048576,6,0)</f>
        <v>2 - Magistrados</v>
      </c>
      <c r="E12630" t="e">
        <f>VLOOKUP(C12630,Planilha5!B:B,1,0)</f>
        <v>#N/A</v>
      </c>
    </row>
    <row r="12631" spans="1:5" hidden="1">
      <c r="A12631" s="11">
        <v>54474</v>
      </c>
      <c r="B12631" t="s">
        <v>18796</v>
      </c>
      <c r="C12631" t="s">
        <v>18797</v>
      </c>
      <c r="D12631" t="e">
        <f>VLOOKUP(A12631,Planilha2!$1:$1048576,6,0)</f>
        <v>#N/A</v>
      </c>
      <c r="E12631" t="e">
        <f>VLOOKUP(C12631,Planilha5!B:B,1,0)</f>
        <v>#N/A</v>
      </c>
    </row>
    <row r="12632" spans="1:5" hidden="1">
      <c r="A12632" s="11">
        <v>55501</v>
      </c>
      <c r="B12632" t="s">
        <v>18798</v>
      </c>
      <c r="C12632" t="s">
        <v>18799</v>
      </c>
      <c r="D12632" t="e">
        <f>VLOOKUP(A12632,Planilha2!$1:$1048576,6,0)</f>
        <v>#N/A</v>
      </c>
      <c r="E12632" t="e">
        <f>VLOOKUP(C12632,Planilha5!B:B,1,0)</f>
        <v>#N/A</v>
      </c>
    </row>
    <row r="12633" spans="1:5" hidden="1">
      <c r="A12633" s="11">
        <v>46914</v>
      </c>
      <c r="B12633" t="s">
        <v>18800</v>
      </c>
      <c r="C12633" t="s">
        <v>18801</v>
      </c>
      <c r="D12633" t="e">
        <f>VLOOKUP(A12633,Planilha2!$1:$1048576,6,0)</f>
        <v>#N/A</v>
      </c>
      <c r="E12633" t="e">
        <f>VLOOKUP(C12633,Planilha5!B:B,1,0)</f>
        <v>#N/A</v>
      </c>
    </row>
    <row r="12634" spans="1:5" hidden="1">
      <c r="A12634" s="11">
        <v>5131</v>
      </c>
      <c r="B12634" t="s">
        <v>6040</v>
      </c>
      <c r="C12634" t="s">
        <v>18802</v>
      </c>
      <c r="D12634" t="e">
        <f>VLOOKUP(A12634,Planilha2!$1:$1048576,6,0)</f>
        <v>#N/A</v>
      </c>
      <c r="E12634" t="e">
        <f>VLOOKUP(C12634,Planilha5!B:B,1,0)</f>
        <v>#N/A</v>
      </c>
    </row>
    <row r="12635" spans="1:5" hidden="1">
      <c r="A12635" s="11">
        <v>24633</v>
      </c>
      <c r="B12635" t="s">
        <v>16404</v>
      </c>
      <c r="C12635" t="s">
        <v>399</v>
      </c>
      <c r="D12635" t="e">
        <f>VLOOKUP(A12635,Planilha2!$1:$1048576,6,0)</f>
        <v>#N/A</v>
      </c>
      <c r="E12635" t="e">
        <f>VLOOKUP(C12635,Planilha5!B:B,1,0)</f>
        <v>#N/A</v>
      </c>
    </row>
    <row r="12636" spans="1:5" hidden="1">
      <c r="A12636" s="11">
        <v>55101</v>
      </c>
      <c r="B12636" t="s">
        <v>18803</v>
      </c>
      <c r="C12636" t="s">
        <v>18804</v>
      </c>
      <c r="D12636" t="e">
        <f>VLOOKUP(A12636,Planilha2!$1:$1048576,6,0)</f>
        <v>#N/A</v>
      </c>
      <c r="E12636" t="e">
        <f>VLOOKUP(C12636,Planilha5!B:B,1,0)</f>
        <v>#N/A</v>
      </c>
    </row>
    <row r="12637" spans="1:5" hidden="1">
      <c r="A12637" s="11">
        <v>54182</v>
      </c>
      <c r="B12637" t="s">
        <v>18805</v>
      </c>
      <c r="C12637" t="s">
        <v>18806</v>
      </c>
      <c r="D12637" t="e">
        <f>VLOOKUP(A12637,Planilha2!$1:$1048576,6,0)</f>
        <v>#N/A</v>
      </c>
      <c r="E12637" t="e">
        <f>VLOOKUP(C12637,Planilha5!B:B,1,0)</f>
        <v>#N/A</v>
      </c>
    </row>
    <row r="12638" spans="1:5" hidden="1">
      <c r="A12638">
        <v>331</v>
      </c>
      <c r="B12638" t="s">
        <v>782</v>
      </c>
      <c r="C12638" t="s">
        <v>18807</v>
      </c>
      <c r="D12638" t="e">
        <f>VLOOKUP(A12638,Planilha2!$1:$1048576,6,0)</f>
        <v>#N/A</v>
      </c>
      <c r="E12638" t="e">
        <f>VLOOKUP(C12638,Planilha5!B:B,1,0)</f>
        <v>#N/A</v>
      </c>
    </row>
    <row r="12639" spans="1:5" hidden="1">
      <c r="A12639" s="11">
        <v>52034</v>
      </c>
      <c r="B12639" t="s">
        <v>18808</v>
      </c>
      <c r="C12639" t="s">
        <v>18809</v>
      </c>
      <c r="D12639" t="e">
        <f>VLOOKUP(A12639,Planilha2!$1:$1048576,6,0)</f>
        <v>#N/A</v>
      </c>
      <c r="E12639" t="e">
        <f>VLOOKUP(C12639,Planilha5!B:B,1,0)</f>
        <v>#N/A</v>
      </c>
    </row>
    <row r="12640" spans="1:5" hidden="1">
      <c r="A12640" s="11">
        <v>201249</v>
      </c>
      <c r="B12640" t="s">
        <v>4007</v>
      </c>
      <c r="C12640" t="s">
        <v>4008</v>
      </c>
      <c r="D12640" t="e">
        <f>VLOOKUP(A12640,Planilha2!$1:$1048576,6,0)</f>
        <v>#N/A</v>
      </c>
      <c r="E12640" t="e">
        <f>VLOOKUP(C12640,Planilha5!B:B,1,0)</f>
        <v>#N/A</v>
      </c>
    </row>
    <row r="12641" spans="1:5" hidden="1">
      <c r="A12641" s="11">
        <v>1120</v>
      </c>
      <c r="B12641" t="s">
        <v>5678</v>
      </c>
      <c r="C12641" t="s">
        <v>18810</v>
      </c>
      <c r="D12641" t="e">
        <f>VLOOKUP(A12641,Planilha2!$1:$1048576,6,0)</f>
        <v>#N/A</v>
      </c>
      <c r="E12641" t="e">
        <f>VLOOKUP(C12641,Planilha5!B:B,1,0)</f>
        <v>#N/A</v>
      </c>
    </row>
    <row r="12642" spans="1:5" hidden="1">
      <c r="A12642" s="11">
        <v>93520</v>
      </c>
      <c r="B12642" t="s">
        <v>5090</v>
      </c>
      <c r="C12642" t="s">
        <v>18811</v>
      </c>
      <c r="D12642" t="e">
        <f>VLOOKUP(A12642,Planilha2!$1:$1048576,6,0)</f>
        <v>#N/A</v>
      </c>
      <c r="E12642" t="e">
        <f>VLOOKUP(C12642,Planilha5!B:B,1,0)</f>
        <v>#N/A</v>
      </c>
    </row>
    <row r="12643" spans="1:5" hidden="1">
      <c r="A12643" s="11">
        <v>23684</v>
      </c>
      <c r="B12643" t="s">
        <v>3552</v>
      </c>
      <c r="C12643" t="s">
        <v>18812</v>
      </c>
      <c r="D12643" t="e">
        <f>VLOOKUP(A12643,Planilha2!$1:$1048576,6,0)</f>
        <v>#N/A</v>
      </c>
      <c r="E12643" t="e">
        <f>VLOOKUP(C12643,Planilha5!B:B,1,0)</f>
        <v>#N/A</v>
      </c>
    </row>
    <row r="12644" spans="1:5" hidden="1">
      <c r="A12644" s="11">
        <v>2932</v>
      </c>
      <c r="B12644" t="s">
        <v>4268</v>
      </c>
      <c r="C12644" t="s">
        <v>18493</v>
      </c>
      <c r="D12644" t="e">
        <f>VLOOKUP(A12644,Planilha2!$1:$1048576,6,0)</f>
        <v>#N/A</v>
      </c>
      <c r="E12644" t="e">
        <f>VLOOKUP(C12644,Planilha5!B:B,1,0)</f>
        <v>#N/A</v>
      </c>
    </row>
    <row r="12645" spans="1:5" hidden="1">
      <c r="A12645" s="11">
        <v>52447</v>
      </c>
      <c r="B12645" t="s">
        <v>18813</v>
      </c>
      <c r="C12645" t="s">
        <v>18814</v>
      </c>
      <c r="D12645" t="e">
        <f>VLOOKUP(A12645,Planilha2!$1:$1048576,6,0)</f>
        <v>#N/A</v>
      </c>
      <c r="E12645" t="e">
        <f>VLOOKUP(C12645,Planilha5!B:B,1,0)</f>
        <v>#N/A</v>
      </c>
    </row>
    <row r="12646" spans="1:5" hidden="1">
      <c r="A12646" s="11">
        <v>52967</v>
      </c>
      <c r="B12646" t="s">
        <v>15361</v>
      </c>
      <c r="C12646" t="s">
        <v>18815</v>
      </c>
      <c r="D12646" t="e">
        <f>VLOOKUP(A12646,Planilha2!$1:$1048576,6,0)</f>
        <v>#N/A</v>
      </c>
      <c r="E12646" t="e">
        <f>VLOOKUP(C12646,Planilha5!B:B,1,0)</f>
        <v>#N/A</v>
      </c>
    </row>
    <row r="12647" spans="1:5" hidden="1">
      <c r="A12647" s="11">
        <v>5955</v>
      </c>
      <c r="B12647" t="s">
        <v>2285</v>
      </c>
      <c r="C12647" t="s">
        <v>18816</v>
      </c>
      <c r="D12647" t="e">
        <f>VLOOKUP(A12647,Planilha2!$1:$1048576,6,0)</f>
        <v>#N/A</v>
      </c>
      <c r="E12647" t="e">
        <f>VLOOKUP(C12647,Planilha5!B:B,1,0)</f>
        <v>#N/A</v>
      </c>
    </row>
    <row r="12648" spans="1:5" hidden="1">
      <c r="A12648" s="11">
        <v>905054</v>
      </c>
      <c r="B12648" t="s">
        <v>18817</v>
      </c>
      <c r="C12648" t="s">
        <v>18818</v>
      </c>
      <c r="D12648" t="e">
        <f>VLOOKUP(A12648,Planilha2!$1:$1048576,6,0)</f>
        <v>#N/A</v>
      </c>
      <c r="E12648" t="e">
        <f>VLOOKUP(C12648,Planilha5!B:B,1,0)</f>
        <v>#N/A</v>
      </c>
    </row>
    <row r="12649" spans="1:5" hidden="1">
      <c r="A12649" s="11">
        <v>200248</v>
      </c>
      <c r="B12649" t="s">
        <v>1691</v>
      </c>
      <c r="C12649" t="s">
        <v>1692</v>
      </c>
      <c r="D12649" t="e">
        <f>VLOOKUP(A12649,Planilha2!$1:$1048576,6,0)</f>
        <v>#N/A</v>
      </c>
      <c r="E12649" t="e">
        <f>VLOOKUP(C12649,Planilha5!B:B,1,0)</f>
        <v>#N/A</v>
      </c>
    </row>
    <row r="12650" spans="1:5" hidden="1">
      <c r="A12650" s="11">
        <v>92335</v>
      </c>
      <c r="B12650" t="s">
        <v>16932</v>
      </c>
      <c r="C12650" t="s">
        <v>18819</v>
      </c>
      <c r="D12650" t="e">
        <f>VLOOKUP(A12650,Planilha2!$1:$1048576,6,0)</f>
        <v>#N/A</v>
      </c>
      <c r="E12650" t="e">
        <f>VLOOKUP(C12650,Planilha5!B:B,1,0)</f>
        <v>#N/A</v>
      </c>
    </row>
    <row r="12651" spans="1:5" hidden="1">
      <c r="A12651">
        <v>995</v>
      </c>
      <c r="B12651" t="s">
        <v>5250</v>
      </c>
      <c r="C12651" t="s">
        <v>18820</v>
      </c>
      <c r="D12651" t="e">
        <f>VLOOKUP(A12651,Planilha2!$1:$1048576,6,0)</f>
        <v>#N/A</v>
      </c>
      <c r="E12651" t="e">
        <f>VLOOKUP(C12651,Planilha5!B:B,1,0)</f>
        <v>#N/A</v>
      </c>
    </row>
    <row r="12652" spans="1:5" hidden="1">
      <c r="A12652" s="11">
        <v>4621</v>
      </c>
      <c r="B12652" t="s">
        <v>18821</v>
      </c>
      <c r="C12652" t="s">
        <v>18822</v>
      </c>
      <c r="D12652" t="e">
        <f>VLOOKUP(A12652,Planilha2!$1:$1048576,6,0)</f>
        <v>#N/A</v>
      </c>
      <c r="E12652" t="e">
        <f>VLOOKUP(C12652,Planilha5!B:B,1,0)</f>
        <v>#N/A</v>
      </c>
    </row>
    <row r="12653" spans="1:5" hidden="1">
      <c r="A12653" s="11">
        <v>55023</v>
      </c>
      <c r="B12653" t="s">
        <v>18823</v>
      </c>
      <c r="C12653" t="s">
        <v>18824</v>
      </c>
      <c r="D12653" t="e">
        <f>VLOOKUP(A12653,Planilha2!$1:$1048576,6,0)</f>
        <v>#N/A</v>
      </c>
      <c r="E12653" t="e">
        <f>VLOOKUP(C12653,Planilha5!B:B,1,0)</f>
        <v>#N/A</v>
      </c>
    </row>
    <row r="12654" spans="1:5" hidden="1">
      <c r="A12654" s="11">
        <v>2496</v>
      </c>
      <c r="B12654" t="s">
        <v>4419</v>
      </c>
      <c r="C12654" t="s">
        <v>18825</v>
      </c>
      <c r="D12654" t="e">
        <f>VLOOKUP(A12654,Planilha2!$1:$1048576,6,0)</f>
        <v>#N/A</v>
      </c>
      <c r="E12654" t="e">
        <f>VLOOKUP(C12654,Planilha5!B:B,1,0)</f>
        <v>#N/A</v>
      </c>
    </row>
    <row r="12655" spans="1:5" hidden="1">
      <c r="A12655" s="11">
        <v>201242</v>
      </c>
      <c r="B12655" t="s">
        <v>2147</v>
      </c>
      <c r="C12655" t="s">
        <v>18826</v>
      </c>
      <c r="D12655" t="e">
        <f>VLOOKUP(A12655,Planilha2!$1:$1048576,6,0)</f>
        <v>#N/A</v>
      </c>
      <c r="E12655" t="e">
        <f>VLOOKUP(C12655,Planilha5!B:B,1,0)</f>
        <v>#N/A</v>
      </c>
    </row>
    <row r="12656" spans="1:5" hidden="1">
      <c r="A12656">
        <v>761</v>
      </c>
      <c r="B12656" t="s">
        <v>18827</v>
      </c>
      <c r="C12656" t="s">
        <v>18828</v>
      </c>
      <c r="D12656" t="e">
        <f>VLOOKUP(A12656,Planilha2!$1:$1048576,6,0)</f>
        <v>#N/A</v>
      </c>
      <c r="E12656" t="e">
        <f>VLOOKUP(C12656,Planilha5!B:B,1,0)</f>
        <v>#N/A</v>
      </c>
    </row>
    <row r="12657" spans="1:5" hidden="1">
      <c r="A12657" s="11">
        <v>905217</v>
      </c>
      <c r="B12657" t="s">
        <v>18829</v>
      </c>
      <c r="C12657" t="s">
        <v>18830</v>
      </c>
      <c r="D12657" t="e">
        <f>VLOOKUP(A12657,Planilha2!$1:$1048576,6,0)</f>
        <v>#N/A</v>
      </c>
      <c r="E12657" t="e">
        <f>VLOOKUP(C12657,Planilha5!B:B,1,0)</f>
        <v>#N/A</v>
      </c>
    </row>
    <row r="12658" spans="1:5" hidden="1">
      <c r="A12658" s="11">
        <v>54818</v>
      </c>
      <c r="B12658" t="s">
        <v>18831</v>
      </c>
      <c r="C12658" t="s">
        <v>18832</v>
      </c>
      <c r="D12658" t="e">
        <f>VLOOKUP(A12658,Planilha2!$1:$1048576,6,0)</f>
        <v>#N/A</v>
      </c>
      <c r="E12658" t="e">
        <f>VLOOKUP(C12658,Planilha5!B:B,1,0)</f>
        <v>#N/A</v>
      </c>
    </row>
    <row r="12659" spans="1:5" hidden="1">
      <c r="A12659" s="11">
        <v>904371</v>
      </c>
      <c r="B12659" t="s">
        <v>18833</v>
      </c>
      <c r="C12659" t="s">
        <v>18834</v>
      </c>
      <c r="D12659" t="e">
        <f>VLOOKUP(A12659,Planilha2!$1:$1048576,6,0)</f>
        <v>#N/A</v>
      </c>
      <c r="E12659" t="e">
        <f>VLOOKUP(C12659,Planilha5!B:B,1,0)</f>
        <v>#N/A</v>
      </c>
    </row>
    <row r="12660" spans="1:5" hidden="1">
      <c r="A12660">
        <v>960</v>
      </c>
      <c r="B12660" t="s">
        <v>4929</v>
      </c>
      <c r="C12660" t="s">
        <v>18835</v>
      </c>
      <c r="D12660" t="e">
        <f>VLOOKUP(A12660,Planilha2!$1:$1048576,6,0)</f>
        <v>#N/A</v>
      </c>
      <c r="E12660" t="e">
        <f>VLOOKUP(C12660,Planilha5!B:B,1,0)</f>
        <v>#N/A</v>
      </c>
    </row>
    <row r="12661" spans="1:5" hidden="1">
      <c r="A12661" s="11">
        <v>53038</v>
      </c>
      <c r="B12661" t="s">
        <v>18836</v>
      </c>
      <c r="C12661" t="s">
        <v>18837</v>
      </c>
      <c r="D12661" t="e">
        <f>VLOOKUP(A12661,Planilha2!$1:$1048576,6,0)</f>
        <v>#N/A</v>
      </c>
      <c r="E12661" t="e">
        <f>VLOOKUP(C12661,Planilha5!B:B,1,0)</f>
        <v>#N/A</v>
      </c>
    </row>
    <row r="12662" spans="1:5" hidden="1">
      <c r="A12662" s="11">
        <v>49750</v>
      </c>
      <c r="B12662" t="s">
        <v>18838</v>
      </c>
      <c r="C12662" t="s">
        <v>18839</v>
      </c>
      <c r="D12662" t="e">
        <f>VLOOKUP(A12662,Planilha2!$1:$1048576,6,0)</f>
        <v>#N/A</v>
      </c>
      <c r="E12662" t="e">
        <f>VLOOKUP(C12662,Planilha5!B:B,1,0)</f>
        <v>#N/A</v>
      </c>
    </row>
    <row r="12663" spans="1:5" hidden="1">
      <c r="A12663">
        <v>88</v>
      </c>
      <c r="B12663" t="s">
        <v>2600</v>
      </c>
      <c r="C12663" t="s">
        <v>18840</v>
      </c>
      <c r="D12663" t="e">
        <f>VLOOKUP(A12663,Planilha2!$1:$1048576,6,0)</f>
        <v>#N/A</v>
      </c>
      <c r="E12663" t="e">
        <f>VLOOKUP(C12663,Planilha5!B:B,1,0)</f>
        <v>#N/A</v>
      </c>
    </row>
    <row r="12664" spans="1:5" hidden="1">
      <c r="A12664" s="11">
        <v>50360</v>
      </c>
      <c r="B12664" t="s">
        <v>18841</v>
      </c>
      <c r="C12664" t="s">
        <v>18842</v>
      </c>
      <c r="D12664" t="e">
        <f>VLOOKUP(A12664,Planilha2!$1:$1048576,6,0)</f>
        <v>#N/A</v>
      </c>
      <c r="E12664" t="e">
        <f>VLOOKUP(C12664,Planilha5!B:B,1,0)</f>
        <v>#N/A</v>
      </c>
    </row>
    <row r="12665" spans="1:5" hidden="1">
      <c r="A12665" s="11">
        <v>53220</v>
      </c>
      <c r="B12665" t="s">
        <v>13423</v>
      </c>
      <c r="C12665" t="s">
        <v>18843</v>
      </c>
      <c r="D12665" t="e">
        <f>VLOOKUP(A12665,Planilha2!$1:$1048576,6,0)</f>
        <v>#N/A</v>
      </c>
      <c r="E12665" t="e">
        <f>VLOOKUP(C12665,Planilha5!B:B,1,0)</f>
        <v>#N/A</v>
      </c>
    </row>
    <row r="12666" spans="1:5" hidden="1">
      <c r="A12666" s="11">
        <v>200792</v>
      </c>
      <c r="B12666" t="s">
        <v>206</v>
      </c>
      <c r="C12666" t="s">
        <v>18844</v>
      </c>
      <c r="D12666" t="str">
        <f>VLOOKUP(A12666,Planilha2!$1:$1048576,6,0)</f>
        <v>2 - Magistrados</v>
      </c>
      <c r="E12666" t="e">
        <f>VLOOKUP(C12666,Planilha5!B:B,1,0)</f>
        <v>#N/A</v>
      </c>
    </row>
    <row r="12667" spans="1:5" hidden="1">
      <c r="A12667" s="11">
        <v>55117</v>
      </c>
      <c r="B12667" t="s">
        <v>18845</v>
      </c>
      <c r="C12667" t="s">
        <v>18846</v>
      </c>
      <c r="D12667" t="e">
        <f>VLOOKUP(A12667,Planilha2!$1:$1048576,6,0)</f>
        <v>#N/A</v>
      </c>
      <c r="E12667" t="e">
        <f>VLOOKUP(C12667,Planilha5!B:B,1,0)</f>
        <v>#N/A</v>
      </c>
    </row>
    <row r="12668" spans="1:5" hidden="1">
      <c r="A12668" s="11">
        <v>40074</v>
      </c>
      <c r="B12668" t="s">
        <v>18847</v>
      </c>
      <c r="C12668" t="s">
        <v>18848</v>
      </c>
      <c r="D12668" t="e">
        <f>VLOOKUP(A12668,Planilha2!$1:$1048576,6,0)</f>
        <v>#N/A</v>
      </c>
      <c r="E12668" t="e">
        <f>VLOOKUP(C12668,Planilha5!B:B,1,0)</f>
        <v>#N/A</v>
      </c>
    </row>
    <row r="12669" spans="1:5" hidden="1">
      <c r="A12669" s="11">
        <v>905352</v>
      </c>
      <c r="B12669" t="s">
        <v>18849</v>
      </c>
      <c r="C12669" t="s">
        <v>18850</v>
      </c>
      <c r="D12669" t="e">
        <f>VLOOKUP(A12669,Planilha2!$1:$1048576,6,0)</f>
        <v>#N/A</v>
      </c>
      <c r="E12669" t="e">
        <f>VLOOKUP(C12669,Planilha5!B:B,1,0)</f>
        <v>#N/A</v>
      </c>
    </row>
    <row r="12670" spans="1:5" hidden="1">
      <c r="A12670" s="11">
        <v>50944</v>
      </c>
      <c r="B12670" t="s">
        <v>6864</v>
      </c>
      <c r="C12670" t="s">
        <v>18851</v>
      </c>
      <c r="D12670" t="e">
        <f>VLOOKUP(A12670,Planilha2!$1:$1048576,6,0)</f>
        <v>#N/A</v>
      </c>
      <c r="E12670" t="e">
        <f>VLOOKUP(C12670,Planilha5!B:B,1,0)</f>
        <v>#N/A</v>
      </c>
    </row>
    <row r="12671" spans="1:5" hidden="1">
      <c r="A12671" s="11">
        <v>93813</v>
      </c>
      <c r="B12671" t="s">
        <v>14520</v>
      </c>
      <c r="C12671" t="s">
        <v>18852</v>
      </c>
      <c r="D12671" t="e">
        <f>VLOOKUP(A12671,Planilha2!$1:$1048576,6,0)</f>
        <v>#N/A</v>
      </c>
      <c r="E12671" t="e">
        <f>VLOOKUP(C12671,Planilha5!B:B,1,0)</f>
        <v>#N/A</v>
      </c>
    </row>
    <row r="12672" spans="1:5" hidden="1">
      <c r="A12672" s="11">
        <v>200388</v>
      </c>
      <c r="B12672" t="s">
        <v>18853</v>
      </c>
      <c r="C12672" t="s">
        <v>18854</v>
      </c>
      <c r="D12672" t="e">
        <f>VLOOKUP(A12672,Planilha2!$1:$1048576,6,0)</f>
        <v>#N/A</v>
      </c>
      <c r="E12672" t="e">
        <f>VLOOKUP(C12672,Planilha5!B:B,1,0)</f>
        <v>#N/A</v>
      </c>
    </row>
    <row r="12673" spans="1:5" hidden="1">
      <c r="A12673" s="11">
        <v>51897</v>
      </c>
      <c r="B12673" t="s">
        <v>18855</v>
      </c>
      <c r="C12673" t="s">
        <v>18856</v>
      </c>
      <c r="D12673" t="e">
        <f>VLOOKUP(A12673,Planilha2!$1:$1048576,6,0)</f>
        <v>#N/A</v>
      </c>
      <c r="E12673" t="e">
        <f>VLOOKUP(C12673,Planilha5!B:B,1,0)</f>
        <v>#N/A</v>
      </c>
    </row>
    <row r="12674" spans="1:5" hidden="1">
      <c r="A12674" s="11">
        <v>22581</v>
      </c>
      <c r="B12674" t="s">
        <v>18857</v>
      </c>
      <c r="C12674" t="s">
        <v>18858</v>
      </c>
      <c r="D12674" t="e">
        <f>VLOOKUP(A12674,Planilha2!$1:$1048576,6,0)</f>
        <v>#N/A</v>
      </c>
      <c r="E12674" t="e">
        <f>VLOOKUP(C12674,Planilha5!B:B,1,0)</f>
        <v>#N/A</v>
      </c>
    </row>
    <row r="12675" spans="1:5" hidden="1">
      <c r="A12675" s="11">
        <v>9233</v>
      </c>
      <c r="B12675" t="s">
        <v>198</v>
      </c>
      <c r="C12675" t="s">
        <v>3055</v>
      </c>
      <c r="D12675" t="str">
        <f>VLOOKUP(A12675,Planilha2!$1:$1048576,6,0)</f>
        <v>2 - Magistrados</v>
      </c>
      <c r="E12675" t="e">
        <f>VLOOKUP(C12675,Planilha5!B:B,1,0)</f>
        <v>#N/A</v>
      </c>
    </row>
    <row r="12676" spans="1:5" hidden="1">
      <c r="A12676" s="11">
        <v>900779</v>
      </c>
      <c r="B12676" t="s">
        <v>18859</v>
      </c>
      <c r="C12676" t="s">
        <v>18860</v>
      </c>
      <c r="D12676" t="e">
        <f>VLOOKUP(A12676,Planilha2!$1:$1048576,6,0)</f>
        <v>#N/A</v>
      </c>
      <c r="E12676" t="e">
        <f>VLOOKUP(C12676,Planilha5!B:B,1,0)</f>
        <v>#N/A</v>
      </c>
    </row>
    <row r="12677" spans="1:5" hidden="1">
      <c r="A12677" s="11">
        <v>49031</v>
      </c>
      <c r="B12677" t="s">
        <v>17714</v>
      </c>
      <c r="C12677" t="s">
        <v>18861</v>
      </c>
      <c r="D12677" t="e">
        <f>VLOOKUP(A12677,Planilha2!$1:$1048576,6,0)</f>
        <v>#N/A</v>
      </c>
      <c r="E12677" t="e">
        <f>VLOOKUP(C12677,Planilha5!B:B,1,0)</f>
        <v>#N/A</v>
      </c>
    </row>
    <row r="12678" spans="1:5" hidden="1">
      <c r="A12678" s="11">
        <v>1999</v>
      </c>
      <c r="B12678" t="s">
        <v>487</v>
      </c>
      <c r="C12678" t="s">
        <v>18862</v>
      </c>
      <c r="D12678" t="str">
        <f>VLOOKUP(A12678,Planilha2!$1:$1048576,6,0)</f>
        <v>18 - Inativos Magistrados</v>
      </c>
      <c r="E12678" t="e">
        <f>VLOOKUP(C12678,Planilha5!B:B,1,0)</f>
        <v>#N/A</v>
      </c>
    </row>
    <row r="12679" spans="1:5" hidden="1">
      <c r="A12679">
        <v>196</v>
      </c>
      <c r="B12679" t="s">
        <v>18863</v>
      </c>
      <c r="C12679" t="s">
        <v>18864</v>
      </c>
      <c r="D12679" t="e">
        <f>VLOOKUP(A12679,Planilha2!$1:$1048576,6,0)</f>
        <v>#N/A</v>
      </c>
      <c r="E12679" t="e">
        <f>VLOOKUP(C12679,Planilha5!B:B,1,0)</f>
        <v>#N/A</v>
      </c>
    </row>
    <row r="12680" spans="1:5" hidden="1">
      <c r="A12680" s="11">
        <v>37986</v>
      </c>
      <c r="B12680" t="s">
        <v>13838</v>
      </c>
      <c r="C12680" t="s">
        <v>8080</v>
      </c>
      <c r="D12680" t="e">
        <f>VLOOKUP(A12680,Planilha2!$1:$1048576,6,0)</f>
        <v>#N/A</v>
      </c>
      <c r="E12680" t="e">
        <f>VLOOKUP(C12680,Planilha5!B:B,1,0)</f>
        <v>#N/A</v>
      </c>
    </row>
    <row r="12681" spans="1:5" hidden="1">
      <c r="A12681" s="11">
        <v>7252</v>
      </c>
      <c r="B12681" t="s">
        <v>249</v>
      </c>
      <c r="C12681" t="s">
        <v>18865</v>
      </c>
      <c r="D12681" t="str">
        <f>VLOOKUP(A12681,Planilha2!$1:$1048576,6,0)</f>
        <v>2 - Magistrados</v>
      </c>
      <c r="E12681" t="e">
        <f>VLOOKUP(C12681,Planilha5!B:B,1,0)</f>
        <v>#N/A</v>
      </c>
    </row>
    <row r="12682" spans="1:5" hidden="1">
      <c r="A12682" s="11">
        <v>51125</v>
      </c>
      <c r="B12682" t="s">
        <v>18866</v>
      </c>
      <c r="C12682" t="s">
        <v>18867</v>
      </c>
      <c r="D12682" t="e">
        <f>VLOOKUP(A12682,Planilha2!$1:$1048576,6,0)</f>
        <v>#N/A</v>
      </c>
      <c r="E12682" t="e">
        <f>VLOOKUP(C12682,Planilha5!B:B,1,0)</f>
        <v>#N/A</v>
      </c>
    </row>
    <row r="12683" spans="1:5" hidden="1">
      <c r="A12683" s="11">
        <v>24847</v>
      </c>
      <c r="B12683" t="s">
        <v>18868</v>
      </c>
      <c r="C12683" t="s">
        <v>18869</v>
      </c>
      <c r="D12683" t="e">
        <f>VLOOKUP(A12683,Planilha2!$1:$1048576,6,0)</f>
        <v>#N/A</v>
      </c>
      <c r="E12683" t="e">
        <f>VLOOKUP(C12683,Planilha5!B:B,1,0)</f>
        <v>#N/A</v>
      </c>
    </row>
    <row r="12684" spans="1:5" hidden="1">
      <c r="A12684" s="11">
        <v>903893</v>
      </c>
      <c r="B12684" t="s">
        <v>18870</v>
      </c>
      <c r="C12684" t="s">
        <v>18871</v>
      </c>
      <c r="D12684" t="e">
        <f>VLOOKUP(A12684,Planilha2!$1:$1048576,6,0)</f>
        <v>#N/A</v>
      </c>
      <c r="E12684" t="e">
        <f>VLOOKUP(C12684,Planilha5!B:B,1,0)</f>
        <v>#N/A</v>
      </c>
    </row>
    <row r="12685" spans="1:5" hidden="1">
      <c r="A12685" s="11">
        <v>9959</v>
      </c>
      <c r="B12685" t="s">
        <v>629</v>
      </c>
      <c r="C12685" t="s">
        <v>3977</v>
      </c>
      <c r="D12685" t="str">
        <f>VLOOKUP(A12685,Planilha2!$1:$1048576,6,0)</f>
        <v>2 - Magistrados</v>
      </c>
      <c r="E12685" t="e">
        <f>VLOOKUP(C12685,Planilha5!B:B,1,0)</f>
        <v>#N/A</v>
      </c>
    </row>
    <row r="12686" spans="1:5" hidden="1">
      <c r="A12686" s="11">
        <v>200360</v>
      </c>
      <c r="B12686" t="s">
        <v>748</v>
      </c>
      <c r="C12686" t="s">
        <v>18872</v>
      </c>
      <c r="D12686" t="e">
        <f>VLOOKUP(A12686,Planilha2!$1:$1048576,6,0)</f>
        <v>#N/A</v>
      </c>
      <c r="E12686" t="str">
        <f>VLOOKUP(C12686,Planilha5!B:B,1,0)</f>
        <v>JUCILENE MARIA MAGALHAES DANTAS DA COSTA</v>
      </c>
    </row>
    <row r="12687" spans="1:5" hidden="1">
      <c r="A12687" s="11">
        <v>6777</v>
      </c>
      <c r="B12687" t="s">
        <v>18873</v>
      </c>
      <c r="C12687" t="s">
        <v>18874</v>
      </c>
      <c r="D12687" t="e">
        <f>VLOOKUP(A12687,Planilha2!$1:$1048576,6,0)</f>
        <v>#N/A</v>
      </c>
      <c r="E12687" t="e">
        <f>VLOOKUP(C12687,Planilha5!B:B,1,0)</f>
        <v>#N/A</v>
      </c>
    </row>
    <row r="12688" spans="1:5" hidden="1">
      <c r="A12688" s="11">
        <v>93213</v>
      </c>
      <c r="B12688" t="s">
        <v>3590</v>
      </c>
      <c r="C12688" t="s">
        <v>18875</v>
      </c>
      <c r="D12688" t="e">
        <f>VLOOKUP(A12688,Planilha2!$1:$1048576,6,0)</f>
        <v>#N/A</v>
      </c>
      <c r="E12688" t="e">
        <f>VLOOKUP(C12688,Planilha5!B:B,1,0)</f>
        <v>#N/A</v>
      </c>
    </row>
    <row r="12689" spans="1:5" hidden="1">
      <c r="A12689" s="11">
        <v>51971</v>
      </c>
      <c r="B12689" t="s">
        <v>18876</v>
      </c>
      <c r="C12689" t="s">
        <v>18877</v>
      </c>
      <c r="D12689" t="e">
        <f>VLOOKUP(A12689,Planilha2!$1:$1048576,6,0)</f>
        <v>#N/A</v>
      </c>
      <c r="E12689" t="e">
        <f>VLOOKUP(C12689,Planilha5!B:B,1,0)</f>
        <v>#N/A</v>
      </c>
    </row>
    <row r="12690" spans="1:5" hidden="1">
      <c r="A12690" s="11">
        <v>46221</v>
      </c>
      <c r="B12690" t="s">
        <v>502</v>
      </c>
      <c r="C12690" t="s">
        <v>18878</v>
      </c>
      <c r="D12690" t="str">
        <f>VLOOKUP(A12690,Planilha2!$1:$1048576,6,0)</f>
        <v>2 - Magistrados</v>
      </c>
      <c r="E12690" t="e">
        <f>VLOOKUP(C12690,Planilha5!B:B,1,0)</f>
        <v>#N/A</v>
      </c>
    </row>
    <row r="12691" spans="1:5" hidden="1">
      <c r="A12691" s="11">
        <v>52613</v>
      </c>
      <c r="B12691" t="s">
        <v>18879</v>
      </c>
      <c r="C12691" t="s">
        <v>18880</v>
      </c>
      <c r="D12691" t="e">
        <f>VLOOKUP(A12691,Planilha2!$1:$1048576,6,0)</f>
        <v>#N/A</v>
      </c>
      <c r="E12691" t="e">
        <f>VLOOKUP(C12691,Planilha5!B:B,1,0)</f>
        <v>#N/A</v>
      </c>
    </row>
    <row r="12692" spans="1:5" hidden="1">
      <c r="A12692" s="11">
        <v>2179</v>
      </c>
      <c r="B12692" t="s">
        <v>18881</v>
      </c>
      <c r="C12692" t="s">
        <v>18882</v>
      </c>
      <c r="D12692" t="e">
        <f>VLOOKUP(A12692,Planilha2!$1:$1048576,6,0)</f>
        <v>#N/A</v>
      </c>
      <c r="E12692" t="e">
        <f>VLOOKUP(C12692,Planilha5!B:B,1,0)</f>
        <v>#N/A</v>
      </c>
    </row>
    <row r="12693" spans="1:5" hidden="1">
      <c r="A12693" s="11">
        <v>8320</v>
      </c>
      <c r="B12693" t="s">
        <v>3950</v>
      </c>
      <c r="C12693" t="s">
        <v>8558</v>
      </c>
      <c r="D12693" t="e">
        <f>VLOOKUP(A12693,Planilha2!$1:$1048576,6,0)</f>
        <v>#N/A</v>
      </c>
      <c r="E12693" t="e">
        <f>VLOOKUP(C12693,Planilha5!B:B,1,0)</f>
        <v>#N/A</v>
      </c>
    </row>
    <row r="12694" spans="1:5" hidden="1">
      <c r="A12694" s="11">
        <v>3067</v>
      </c>
      <c r="B12694" t="s">
        <v>18883</v>
      </c>
      <c r="C12694" t="s">
        <v>18884</v>
      </c>
      <c r="D12694" t="e">
        <f>VLOOKUP(A12694,Planilha2!$1:$1048576,6,0)</f>
        <v>#N/A</v>
      </c>
      <c r="E12694" t="e">
        <f>VLOOKUP(C12694,Planilha5!B:B,1,0)</f>
        <v>#N/A</v>
      </c>
    </row>
    <row r="12695" spans="1:5" hidden="1">
      <c r="A12695" s="11">
        <v>49694</v>
      </c>
      <c r="B12695" t="s">
        <v>18885</v>
      </c>
      <c r="C12695" t="s">
        <v>18886</v>
      </c>
      <c r="D12695" t="e">
        <f>VLOOKUP(A12695,Planilha2!$1:$1048576,6,0)</f>
        <v>#N/A</v>
      </c>
      <c r="E12695" t="e">
        <f>VLOOKUP(C12695,Planilha5!B:B,1,0)</f>
        <v>#N/A</v>
      </c>
    </row>
    <row r="12696" spans="1:5" hidden="1">
      <c r="A12696" s="11">
        <v>55783</v>
      </c>
      <c r="B12696" t="s">
        <v>12239</v>
      </c>
      <c r="C12696" t="s">
        <v>18887</v>
      </c>
      <c r="D12696" t="e">
        <f>VLOOKUP(A12696,Planilha2!$1:$1048576,6,0)</f>
        <v>#N/A</v>
      </c>
      <c r="E12696" t="e">
        <f>VLOOKUP(C12696,Planilha5!B:B,1,0)</f>
        <v>#N/A</v>
      </c>
    </row>
    <row r="12697" spans="1:5" hidden="1">
      <c r="A12697" s="11">
        <v>8926</v>
      </c>
      <c r="B12697" t="s">
        <v>2815</v>
      </c>
      <c r="C12697" t="s">
        <v>18888</v>
      </c>
      <c r="D12697" t="e">
        <f>VLOOKUP(A12697,Planilha2!$1:$1048576,6,0)</f>
        <v>#N/A</v>
      </c>
      <c r="E12697" t="e">
        <f>VLOOKUP(C12697,Planilha5!B:B,1,0)</f>
        <v>#N/A</v>
      </c>
    </row>
    <row r="12698" spans="1:5" hidden="1">
      <c r="A12698" s="11">
        <v>51879</v>
      </c>
      <c r="B12698" t="s">
        <v>11346</v>
      </c>
      <c r="C12698" t="s">
        <v>18889</v>
      </c>
      <c r="D12698" t="e">
        <f>VLOOKUP(A12698,Planilha2!$1:$1048576,6,0)</f>
        <v>#N/A</v>
      </c>
      <c r="E12698" t="e">
        <f>VLOOKUP(C12698,Planilha5!B:B,1,0)</f>
        <v>#N/A</v>
      </c>
    </row>
    <row r="12699" spans="1:5" hidden="1">
      <c r="A12699" s="11">
        <v>903929</v>
      </c>
      <c r="B12699" t="s">
        <v>18890</v>
      </c>
      <c r="C12699" t="s">
        <v>18891</v>
      </c>
      <c r="D12699" t="e">
        <f>VLOOKUP(A12699,Planilha2!$1:$1048576,6,0)</f>
        <v>#N/A</v>
      </c>
      <c r="E12699" t="e">
        <f>VLOOKUP(C12699,Planilha5!B:B,1,0)</f>
        <v>#N/A</v>
      </c>
    </row>
    <row r="12700" spans="1:5" hidden="1">
      <c r="A12700" s="11">
        <v>904982</v>
      </c>
      <c r="B12700" t="s">
        <v>18892</v>
      </c>
      <c r="C12700" t="s">
        <v>18893</v>
      </c>
      <c r="D12700" t="e">
        <f>VLOOKUP(A12700,Planilha2!$1:$1048576,6,0)</f>
        <v>#N/A</v>
      </c>
      <c r="E12700" t="e">
        <f>VLOOKUP(C12700,Planilha5!B:B,1,0)</f>
        <v>#N/A</v>
      </c>
    </row>
    <row r="12701" spans="1:5" hidden="1">
      <c r="A12701" s="11">
        <v>22213</v>
      </c>
      <c r="B12701" t="s">
        <v>18894</v>
      </c>
      <c r="C12701" t="s">
        <v>18895</v>
      </c>
      <c r="D12701" t="e">
        <f>VLOOKUP(A12701,Planilha2!$1:$1048576,6,0)</f>
        <v>#N/A</v>
      </c>
      <c r="E12701" t="e">
        <f>VLOOKUP(C12701,Planilha5!B:B,1,0)</f>
        <v>#N/A</v>
      </c>
    </row>
    <row r="12702" spans="1:5" hidden="1">
      <c r="A12702" s="11">
        <v>2932</v>
      </c>
      <c r="B12702" t="s">
        <v>4268</v>
      </c>
      <c r="C12702" t="s">
        <v>18896</v>
      </c>
      <c r="D12702" t="e">
        <f>VLOOKUP(A12702,Planilha2!$1:$1048576,6,0)</f>
        <v>#N/A</v>
      </c>
      <c r="E12702" t="e">
        <f>VLOOKUP(C12702,Planilha5!B:B,1,0)</f>
        <v>#N/A</v>
      </c>
    </row>
    <row r="12703" spans="1:5" hidden="1">
      <c r="A12703" s="11">
        <v>8299</v>
      </c>
      <c r="B12703" t="s">
        <v>18897</v>
      </c>
      <c r="C12703" t="s">
        <v>18898</v>
      </c>
      <c r="D12703" t="e">
        <f>VLOOKUP(A12703,Planilha2!$1:$1048576,6,0)</f>
        <v>#N/A</v>
      </c>
      <c r="E12703" t="e">
        <f>VLOOKUP(C12703,Planilha5!B:B,1,0)</f>
        <v>#N/A</v>
      </c>
    </row>
    <row r="12704" spans="1:5" hidden="1">
      <c r="A12704" s="11">
        <v>904974</v>
      </c>
      <c r="B12704" t="s">
        <v>14412</v>
      </c>
      <c r="C12704" t="s">
        <v>18899</v>
      </c>
      <c r="D12704" t="e">
        <f>VLOOKUP(A12704,Planilha2!$1:$1048576,6,0)</f>
        <v>#N/A</v>
      </c>
      <c r="E12704" t="e">
        <f>VLOOKUP(C12704,Planilha5!B:B,1,0)</f>
        <v>#N/A</v>
      </c>
    </row>
    <row r="12705" spans="1:5" hidden="1">
      <c r="A12705" s="11">
        <v>905216</v>
      </c>
      <c r="B12705" t="s">
        <v>18900</v>
      </c>
      <c r="C12705" t="s">
        <v>18901</v>
      </c>
      <c r="D12705" t="e">
        <f>VLOOKUP(A12705,Planilha2!$1:$1048576,6,0)</f>
        <v>#N/A</v>
      </c>
      <c r="E12705" t="e">
        <f>VLOOKUP(C12705,Planilha5!B:B,1,0)</f>
        <v>#N/A</v>
      </c>
    </row>
    <row r="12706" spans="1:5" hidden="1">
      <c r="A12706" s="11">
        <v>905448</v>
      </c>
      <c r="B12706" t="s">
        <v>7816</v>
      </c>
      <c r="C12706" t="s">
        <v>18902</v>
      </c>
      <c r="D12706" t="e">
        <f>VLOOKUP(A12706,Planilha2!$1:$1048576,6,0)</f>
        <v>#N/A</v>
      </c>
      <c r="E12706" t="e">
        <f>VLOOKUP(C12706,Planilha5!B:B,1,0)</f>
        <v>#N/A</v>
      </c>
    </row>
    <row r="12707" spans="1:5" hidden="1">
      <c r="A12707" s="11">
        <v>2504</v>
      </c>
      <c r="B12707" t="s">
        <v>15839</v>
      </c>
      <c r="C12707" t="s">
        <v>18903</v>
      </c>
      <c r="D12707" t="e">
        <f>VLOOKUP(A12707,Planilha2!$1:$1048576,6,0)</f>
        <v>#N/A</v>
      </c>
      <c r="E12707" t="e">
        <f>VLOOKUP(C12707,Planilha5!B:B,1,0)</f>
        <v>#N/A</v>
      </c>
    </row>
    <row r="12708" spans="1:5" hidden="1">
      <c r="A12708" s="11">
        <v>8881</v>
      </c>
      <c r="B12708" t="s">
        <v>3682</v>
      </c>
      <c r="C12708" t="s">
        <v>18904</v>
      </c>
      <c r="D12708" t="e">
        <f>VLOOKUP(A12708,Planilha2!$1:$1048576,6,0)</f>
        <v>#N/A</v>
      </c>
      <c r="E12708" t="e">
        <f>VLOOKUP(C12708,Planilha5!B:B,1,0)</f>
        <v>#N/A</v>
      </c>
    </row>
    <row r="12709" spans="1:5" hidden="1">
      <c r="A12709" s="11">
        <v>1987</v>
      </c>
      <c r="B12709" t="s">
        <v>3817</v>
      </c>
      <c r="C12709" t="s">
        <v>18905</v>
      </c>
      <c r="D12709" t="e">
        <f>VLOOKUP(A12709,Planilha2!$1:$1048576,6,0)</f>
        <v>#N/A</v>
      </c>
      <c r="E12709" t="e">
        <f>VLOOKUP(C12709,Planilha5!B:B,1,0)</f>
        <v>#N/A</v>
      </c>
    </row>
    <row r="12710" spans="1:5" hidden="1">
      <c r="A12710" s="11">
        <v>201520</v>
      </c>
      <c r="B12710" t="s">
        <v>875</v>
      </c>
      <c r="C12710" t="s">
        <v>18906</v>
      </c>
      <c r="D12710" t="e">
        <f>VLOOKUP(A12710,Planilha2!$1:$1048576,6,0)</f>
        <v>#N/A</v>
      </c>
      <c r="E12710" t="e">
        <f>VLOOKUP(C12710,Planilha5!B:B,1,0)</f>
        <v>#N/A</v>
      </c>
    </row>
    <row r="12711" spans="1:5" hidden="1">
      <c r="A12711" s="11">
        <v>51424</v>
      </c>
      <c r="B12711" t="s">
        <v>18907</v>
      </c>
      <c r="C12711" t="s">
        <v>18908</v>
      </c>
      <c r="D12711" t="e">
        <f>VLOOKUP(A12711,Planilha2!$1:$1048576,6,0)</f>
        <v>#N/A</v>
      </c>
      <c r="E12711" t="e">
        <f>VLOOKUP(C12711,Planilha5!B:B,1,0)</f>
        <v>#N/A</v>
      </c>
    </row>
    <row r="12712" spans="1:5" hidden="1">
      <c r="A12712">
        <v>54</v>
      </c>
      <c r="B12712" t="s">
        <v>3564</v>
      </c>
      <c r="C12712" t="s">
        <v>18909</v>
      </c>
      <c r="D12712" t="e">
        <f>VLOOKUP(A12712,Planilha2!$1:$1048576,6,0)</f>
        <v>#N/A</v>
      </c>
      <c r="E12712" t="e">
        <f>VLOOKUP(C12712,Planilha5!B:B,1,0)</f>
        <v>#N/A</v>
      </c>
    </row>
    <row r="12713" spans="1:5" hidden="1">
      <c r="A12713" s="11">
        <v>50931</v>
      </c>
      <c r="B12713" t="s">
        <v>18910</v>
      </c>
      <c r="C12713" t="s">
        <v>18911</v>
      </c>
      <c r="D12713" t="e">
        <f>VLOOKUP(A12713,Planilha2!$1:$1048576,6,0)</f>
        <v>#N/A</v>
      </c>
      <c r="E12713" t="e">
        <f>VLOOKUP(C12713,Planilha5!B:B,1,0)</f>
        <v>#N/A</v>
      </c>
    </row>
    <row r="12714" spans="1:5" hidden="1">
      <c r="A12714" s="11">
        <v>55333</v>
      </c>
      <c r="B12714" t="s">
        <v>12908</v>
      </c>
      <c r="C12714" t="s">
        <v>18912</v>
      </c>
      <c r="D12714" t="e">
        <f>VLOOKUP(A12714,Planilha2!$1:$1048576,6,0)</f>
        <v>#N/A</v>
      </c>
      <c r="E12714" t="e">
        <f>VLOOKUP(C12714,Planilha5!B:B,1,0)</f>
        <v>#N/A</v>
      </c>
    </row>
    <row r="12715" spans="1:5" hidden="1">
      <c r="A12715" s="11">
        <v>12288</v>
      </c>
      <c r="B12715" t="s">
        <v>16685</v>
      </c>
      <c r="C12715" t="s">
        <v>18913</v>
      </c>
      <c r="D12715" t="e">
        <f>VLOOKUP(A12715,Planilha2!$1:$1048576,6,0)</f>
        <v>#N/A</v>
      </c>
      <c r="E12715" t="e">
        <f>VLOOKUP(C12715,Planilha5!B:B,1,0)</f>
        <v>#N/A</v>
      </c>
    </row>
    <row r="12716" spans="1:5" hidden="1">
      <c r="A12716" s="11">
        <v>900668</v>
      </c>
      <c r="B12716" t="s">
        <v>8304</v>
      </c>
      <c r="C12716" t="s">
        <v>18914</v>
      </c>
      <c r="D12716" t="e">
        <f>VLOOKUP(A12716,Planilha2!$1:$1048576,6,0)</f>
        <v>#N/A</v>
      </c>
      <c r="E12716" t="e">
        <f>VLOOKUP(C12716,Planilha5!B:B,1,0)</f>
        <v>#N/A</v>
      </c>
    </row>
    <row r="12717" spans="1:5" hidden="1">
      <c r="A12717">
        <v>513</v>
      </c>
      <c r="B12717" t="s">
        <v>3797</v>
      </c>
      <c r="C12717" t="s">
        <v>18915</v>
      </c>
      <c r="D12717" t="e">
        <f>VLOOKUP(A12717,Planilha2!$1:$1048576,6,0)</f>
        <v>#N/A</v>
      </c>
      <c r="E12717" t="e">
        <f>VLOOKUP(C12717,Planilha5!B:B,1,0)</f>
        <v>#N/A</v>
      </c>
    </row>
    <row r="12718" spans="1:5" hidden="1">
      <c r="A12718" s="11">
        <v>12104</v>
      </c>
      <c r="B12718" t="s">
        <v>18916</v>
      </c>
      <c r="C12718" t="s">
        <v>18917</v>
      </c>
      <c r="D12718" t="e">
        <f>VLOOKUP(A12718,Planilha2!$1:$1048576,6,0)</f>
        <v>#N/A</v>
      </c>
      <c r="E12718" t="e">
        <f>VLOOKUP(C12718,Planilha5!B:B,1,0)</f>
        <v>#N/A</v>
      </c>
    </row>
    <row r="12719" spans="1:5" hidden="1">
      <c r="A12719" s="11">
        <v>55033</v>
      </c>
      <c r="B12719" t="s">
        <v>18918</v>
      </c>
      <c r="C12719" t="s">
        <v>18919</v>
      </c>
      <c r="D12719" t="e">
        <f>VLOOKUP(A12719,Planilha2!$1:$1048576,6,0)</f>
        <v>#N/A</v>
      </c>
      <c r="E12719" t="e">
        <f>VLOOKUP(C12719,Planilha5!B:B,1,0)</f>
        <v>#N/A</v>
      </c>
    </row>
    <row r="12720" spans="1:5" hidden="1">
      <c r="A12720" s="11">
        <v>6699</v>
      </c>
      <c r="B12720" t="s">
        <v>18920</v>
      </c>
      <c r="C12720" t="s">
        <v>18921</v>
      </c>
      <c r="D12720" t="e">
        <f>VLOOKUP(A12720,Planilha2!$1:$1048576,6,0)</f>
        <v>#N/A</v>
      </c>
      <c r="E12720" t="e">
        <f>VLOOKUP(C12720,Planilha5!B:B,1,0)</f>
        <v>#N/A</v>
      </c>
    </row>
    <row r="12721" spans="1:5" hidden="1">
      <c r="A12721" s="11">
        <v>52811</v>
      </c>
      <c r="B12721" t="s">
        <v>18922</v>
      </c>
      <c r="C12721" t="s">
        <v>18923</v>
      </c>
      <c r="D12721" t="e">
        <f>VLOOKUP(A12721,Planilha2!$1:$1048576,6,0)</f>
        <v>#N/A</v>
      </c>
      <c r="E12721" t="e">
        <f>VLOOKUP(C12721,Planilha5!B:B,1,0)</f>
        <v>#N/A</v>
      </c>
    </row>
    <row r="12722" spans="1:5" hidden="1">
      <c r="A12722" s="11">
        <v>3244</v>
      </c>
      <c r="B12722" t="s">
        <v>4986</v>
      </c>
      <c r="C12722" t="s">
        <v>18924</v>
      </c>
      <c r="D12722" t="e">
        <f>VLOOKUP(A12722,Planilha2!$1:$1048576,6,0)</f>
        <v>#N/A</v>
      </c>
      <c r="E12722" t="e">
        <f>VLOOKUP(C12722,Planilha5!B:B,1,0)</f>
        <v>#N/A</v>
      </c>
    </row>
    <row r="12723" spans="1:5" hidden="1">
      <c r="A12723" s="11">
        <v>54932</v>
      </c>
      <c r="B12723" t="s">
        <v>17252</v>
      </c>
      <c r="C12723" t="s">
        <v>18925</v>
      </c>
      <c r="D12723" t="e">
        <f>VLOOKUP(A12723,Planilha2!$1:$1048576,6,0)</f>
        <v>#N/A</v>
      </c>
      <c r="E12723" t="e">
        <f>VLOOKUP(C12723,Planilha5!B:B,1,0)</f>
        <v>#N/A</v>
      </c>
    </row>
    <row r="12724" spans="1:5" hidden="1">
      <c r="A12724">
        <v>349</v>
      </c>
      <c r="B12724" t="s">
        <v>783</v>
      </c>
      <c r="C12724" t="s">
        <v>18926</v>
      </c>
      <c r="D12724" t="e">
        <f>VLOOKUP(A12724,Planilha2!$1:$1048576,6,0)</f>
        <v>#N/A</v>
      </c>
      <c r="E12724" t="e">
        <f>VLOOKUP(C12724,Planilha5!B:B,1,0)</f>
        <v>#N/A</v>
      </c>
    </row>
    <row r="12725" spans="1:5" hidden="1">
      <c r="A12725" s="11">
        <v>46885</v>
      </c>
      <c r="B12725" t="s">
        <v>18927</v>
      </c>
      <c r="C12725" t="s">
        <v>18928</v>
      </c>
      <c r="D12725" t="e">
        <f>VLOOKUP(A12725,Planilha2!$1:$1048576,6,0)</f>
        <v>#N/A</v>
      </c>
      <c r="E12725" t="e">
        <f>VLOOKUP(C12725,Planilha5!B:B,1,0)</f>
        <v>#N/A</v>
      </c>
    </row>
    <row r="12726" spans="1:5" hidden="1">
      <c r="A12726" s="11">
        <v>23523</v>
      </c>
      <c r="B12726" t="s">
        <v>5778</v>
      </c>
      <c r="C12726" t="s">
        <v>18929</v>
      </c>
      <c r="D12726" t="e">
        <f>VLOOKUP(A12726,Planilha2!$1:$1048576,6,0)</f>
        <v>#N/A</v>
      </c>
      <c r="E12726" t="e">
        <f>VLOOKUP(C12726,Planilha5!B:B,1,0)</f>
        <v>#N/A</v>
      </c>
    </row>
    <row r="12727" spans="1:5" hidden="1">
      <c r="A12727" s="11">
        <v>48928</v>
      </c>
      <c r="B12727" t="s">
        <v>18930</v>
      </c>
      <c r="C12727" t="s">
        <v>18931</v>
      </c>
      <c r="D12727" t="e">
        <f>VLOOKUP(A12727,Planilha2!$1:$1048576,6,0)</f>
        <v>#N/A</v>
      </c>
      <c r="E12727" t="e">
        <f>VLOOKUP(C12727,Planilha5!B:B,1,0)</f>
        <v>#N/A</v>
      </c>
    </row>
    <row r="12728" spans="1:5" hidden="1">
      <c r="A12728" s="11">
        <v>7682</v>
      </c>
      <c r="B12728" t="s">
        <v>4562</v>
      </c>
      <c r="C12728" t="s">
        <v>18932</v>
      </c>
      <c r="D12728" t="e">
        <f>VLOOKUP(A12728,Planilha2!$1:$1048576,6,0)</f>
        <v>#N/A</v>
      </c>
      <c r="E12728" t="e">
        <f>VLOOKUP(C12728,Planilha5!B:B,1,0)</f>
        <v>#N/A</v>
      </c>
    </row>
    <row r="12729" spans="1:5" hidden="1">
      <c r="A12729" s="11">
        <v>6099</v>
      </c>
      <c r="B12729" t="s">
        <v>618</v>
      </c>
      <c r="C12729" t="s">
        <v>18933</v>
      </c>
      <c r="D12729" t="str">
        <f>VLOOKUP(A12729,Planilha2!$1:$1048576,6,0)</f>
        <v>2 - Magistrados</v>
      </c>
      <c r="E12729" t="e">
        <f>VLOOKUP(C12729,Planilha5!B:B,1,0)</f>
        <v>#N/A</v>
      </c>
    </row>
    <row r="12730" spans="1:5" hidden="1">
      <c r="A12730" s="11">
        <v>904785</v>
      </c>
      <c r="B12730" t="s">
        <v>18934</v>
      </c>
      <c r="C12730" t="s">
        <v>18935</v>
      </c>
      <c r="D12730" t="e">
        <f>VLOOKUP(A12730,Planilha2!$1:$1048576,6,0)</f>
        <v>#N/A</v>
      </c>
      <c r="E12730" t="e">
        <f>VLOOKUP(C12730,Planilha5!B:B,1,0)</f>
        <v>#N/A</v>
      </c>
    </row>
    <row r="12731" spans="1:5" hidden="1">
      <c r="A12731" s="11">
        <v>903929</v>
      </c>
      <c r="B12731" t="s">
        <v>18890</v>
      </c>
      <c r="C12731" t="s">
        <v>18936</v>
      </c>
      <c r="D12731" t="e">
        <f>VLOOKUP(A12731,Planilha2!$1:$1048576,6,0)</f>
        <v>#N/A</v>
      </c>
      <c r="E12731" t="e">
        <f>VLOOKUP(C12731,Planilha5!B:B,1,0)</f>
        <v>#N/A</v>
      </c>
    </row>
    <row r="12732" spans="1:5" hidden="1">
      <c r="A12732" s="11">
        <v>23907</v>
      </c>
      <c r="B12732" t="s">
        <v>10069</v>
      </c>
      <c r="C12732" t="s">
        <v>18937</v>
      </c>
      <c r="D12732" t="e">
        <f>VLOOKUP(A12732,Planilha2!$1:$1048576,6,0)</f>
        <v>#N/A</v>
      </c>
      <c r="E12732" t="e">
        <f>VLOOKUP(C12732,Planilha5!B:B,1,0)</f>
        <v>#N/A</v>
      </c>
    </row>
    <row r="12733" spans="1:5" hidden="1">
      <c r="A12733" s="11">
        <v>23261</v>
      </c>
      <c r="B12733" t="s">
        <v>18938</v>
      </c>
      <c r="C12733" t="s">
        <v>18939</v>
      </c>
      <c r="D12733" t="e">
        <f>VLOOKUP(A12733,Planilha2!$1:$1048576,6,0)</f>
        <v>#N/A</v>
      </c>
      <c r="E12733" t="e">
        <f>VLOOKUP(C12733,Planilha5!B:B,1,0)</f>
        <v>#N/A</v>
      </c>
    </row>
    <row r="12734" spans="1:5" hidden="1">
      <c r="A12734" s="11">
        <v>49775</v>
      </c>
      <c r="B12734" t="s">
        <v>18940</v>
      </c>
      <c r="C12734" t="s">
        <v>18941</v>
      </c>
      <c r="D12734" t="e">
        <f>VLOOKUP(A12734,Planilha2!$1:$1048576,6,0)</f>
        <v>#N/A</v>
      </c>
      <c r="E12734" t="e">
        <f>VLOOKUP(C12734,Planilha5!B:B,1,0)</f>
        <v>#N/A</v>
      </c>
    </row>
    <row r="12735" spans="1:5" hidden="1">
      <c r="A12735" s="11">
        <v>905199</v>
      </c>
      <c r="B12735" t="s">
        <v>18942</v>
      </c>
      <c r="C12735" t="s">
        <v>18943</v>
      </c>
      <c r="D12735" t="e">
        <f>VLOOKUP(A12735,Planilha2!$1:$1048576,6,0)</f>
        <v>#N/A</v>
      </c>
      <c r="E12735" t="e">
        <f>VLOOKUP(C12735,Planilha5!B:B,1,0)</f>
        <v>#N/A</v>
      </c>
    </row>
    <row r="12736" spans="1:5" hidden="1">
      <c r="A12736">
        <v>178</v>
      </c>
      <c r="B12736" t="s">
        <v>3483</v>
      </c>
      <c r="C12736" t="s">
        <v>3485</v>
      </c>
      <c r="D12736" t="e">
        <f>VLOOKUP(A12736,Planilha2!$1:$1048576,6,0)</f>
        <v>#N/A</v>
      </c>
      <c r="E12736" t="e">
        <f>VLOOKUP(C12736,Planilha5!B:B,1,0)</f>
        <v>#N/A</v>
      </c>
    </row>
    <row r="12737" spans="1:5" hidden="1">
      <c r="A12737" s="11">
        <v>49193</v>
      </c>
      <c r="B12737" t="s">
        <v>18944</v>
      </c>
      <c r="C12737" t="s">
        <v>18945</v>
      </c>
      <c r="D12737" t="e">
        <f>VLOOKUP(A12737,Planilha2!$1:$1048576,6,0)</f>
        <v>#N/A</v>
      </c>
      <c r="E12737" t="e">
        <f>VLOOKUP(C12737,Planilha5!B:B,1,0)</f>
        <v>#N/A</v>
      </c>
    </row>
    <row r="12738" spans="1:5" hidden="1">
      <c r="A12738" s="11">
        <v>41220</v>
      </c>
      <c r="B12738" t="s">
        <v>18946</v>
      </c>
      <c r="C12738" t="s">
        <v>18947</v>
      </c>
      <c r="D12738" t="e">
        <f>VLOOKUP(A12738,Planilha2!$1:$1048576,6,0)</f>
        <v>#N/A</v>
      </c>
      <c r="E12738" t="e">
        <f>VLOOKUP(C12738,Planilha5!B:B,1,0)</f>
        <v>#N/A</v>
      </c>
    </row>
    <row r="12739" spans="1:5" hidden="1">
      <c r="A12739" s="11">
        <v>93513</v>
      </c>
      <c r="B12739" t="s">
        <v>1957</v>
      </c>
      <c r="C12739" t="s">
        <v>18948</v>
      </c>
      <c r="D12739" t="e">
        <f>VLOOKUP(A12739,Planilha2!$1:$1048576,6,0)</f>
        <v>#N/A</v>
      </c>
      <c r="E12739" t="e">
        <f>VLOOKUP(C12739,Planilha5!B:B,1,0)</f>
        <v>#N/A</v>
      </c>
    </row>
    <row r="12740" spans="1:5" hidden="1">
      <c r="A12740" s="11">
        <v>201362</v>
      </c>
      <c r="B12740" t="s">
        <v>107</v>
      </c>
      <c r="C12740" t="s">
        <v>18949</v>
      </c>
      <c r="D12740" t="str">
        <f>VLOOKUP(A12740,Planilha2!$1:$1048576,6,0)</f>
        <v>2 - Magistrados</v>
      </c>
      <c r="E12740" t="e">
        <f>VLOOKUP(C12740,Planilha5!B:B,1,0)</f>
        <v>#N/A</v>
      </c>
    </row>
    <row r="12741" spans="1:5" hidden="1">
      <c r="A12741" s="11">
        <v>49613</v>
      </c>
      <c r="B12741" t="s">
        <v>18950</v>
      </c>
      <c r="C12741" t="s">
        <v>18951</v>
      </c>
      <c r="D12741" t="e">
        <f>VLOOKUP(A12741,Planilha2!$1:$1048576,6,0)</f>
        <v>#N/A</v>
      </c>
      <c r="E12741" t="e">
        <f>VLOOKUP(C12741,Planilha5!B:B,1,0)</f>
        <v>#N/A</v>
      </c>
    </row>
    <row r="12742" spans="1:5" hidden="1">
      <c r="A12742">
        <v>943</v>
      </c>
      <c r="B12742" t="s">
        <v>15318</v>
      </c>
      <c r="C12742" t="s">
        <v>18952</v>
      </c>
      <c r="D12742" t="e">
        <f>VLOOKUP(A12742,Planilha2!$1:$1048576,6,0)</f>
        <v>#N/A</v>
      </c>
      <c r="E12742" t="e">
        <f>VLOOKUP(C12742,Planilha5!B:B,1,0)</f>
        <v>#N/A</v>
      </c>
    </row>
    <row r="12743" spans="1:5" hidden="1">
      <c r="A12743" s="11">
        <v>48215</v>
      </c>
      <c r="B12743" t="s">
        <v>8434</v>
      </c>
      <c r="C12743" t="s">
        <v>18953</v>
      </c>
      <c r="D12743" t="e">
        <f>VLOOKUP(A12743,Planilha2!$1:$1048576,6,0)</f>
        <v>#N/A</v>
      </c>
      <c r="E12743" t="e">
        <f>VLOOKUP(C12743,Planilha5!B:B,1,0)</f>
        <v>#N/A</v>
      </c>
    </row>
    <row r="12744" spans="1:5" hidden="1">
      <c r="A12744" s="11">
        <v>48647</v>
      </c>
      <c r="B12744" t="s">
        <v>18954</v>
      </c>
      <c r="C12744" t="s">
        <v>18955</v>
      </c>
      <c r="D12744" t="e">
        <f>VLOOKUP(A12744,Planilha2!$1:$1048576,6,0)</f>
        <v>#N/A</v>
      </c>
      <c r="E12744" t="e">
        <f>VLOOKUP(C12744,Planilha5!B:B,1,0)</f>
        <v>#N/A</v>
      </c>
    </row>
    <row r="12745" spans="1:5" hidden="1">
      <c r="A12745" s="11">
        <v>51630</v>
      </c>
      <c r="B12745" t="s">
        <v>613</v>
      </c>
      <c r="C12745" t="s">
        <v>18956</v>
      </c>
      <c r="D12745" t="str">
        <f>VLOOKUP(A12745,Planilha2!$1:$1048576,6,0)</f>
        <v>5 - Desembargador</v>
      </c>
      <c r="E12745" t="e">
        <f>VLOOKUP(C12745,Planilha5!B:B,1,0)</f>
        <v>#N/A</v>
      </c>
    </row>
    <row r="12746" spans="1:5" hidden="1">
      <c r="A12746" s="11">
        <v>904184</v>
      </c>
      <c r="B12746" t="s">
        <v>18957</v>
      </c>
      <c r="C12746" t="s">
        <v>18958</v>
      </c>
      <c r="D12746" t="e">
        <f>VLOOKUP(A12746,Planilha2!$1:$1048576,6,0)</f>
        <v>#N/A</v>
      </c>
      <c r="E12746" t="e">
        <f>VLOOKUP(C12746,Planilha5!B:B,1,0)</f>
        <v>#N/A</v>
      </c>
    </row>
    <row r="12747" spans="1:5" hidden="1">
      <c r="A12747" s="11">
        <v>6274</v>
      </c>
      <c r="B12747" t="s">
        <v>345</v>
      </c>
      <c r="C12747" t="s">
        <v>18959</v>
      </c>
      <c r="D12747" t="str">
        <f>VLOOKUP(A12747,Planilha2!$1:$1048576,6,0)</f>
        <v>2 - Magistrados</v>
      </c>
      <c r="E12747" t="e">
        <f>VLOOKUP(C12747,Planilha5!B:B,1,0)</f>
        <v>#N/A</v>
      </c>
    </row>
    <row r="12748" spans="1:5" hidden="1">
      <c r="A12748">
        <v>150</v>
      </c>
      <c r="B12748" t="s">
        <v>3257</v>
      </c>
      <c r="C12748" t="s">
        <v>3258</v>
      </c>
      <c r="D12748" t="e">
        <f>VLOOKUP(A12748,Planilha2!$1:$1048576,6,0)</f>
        <v>#N/A</v>
      </c>
      <c r="E12748" t="e">
        <f>VLOOKUP(C12748,Planilha5!B:B,1,0)</f>
        <v>#N/A</v>
      </c>
    </row>
    <row r="12749" spans="1:5" hidden="1">
      <c r="A12749" s="11">
        <v>12660</v>
      </c>
      <c r="B12749" t="s">
        <v>74</v>
      </c>
      <c r="C12749" t="s">
        <v>18960</v>
      </c>
      <c r="D12749" t="str">
        <f>VLOOKUP(A12749,Planilha2!$1:$1048576,6,0)</f>
        <v>18 - Inativos Magistrados</v>
      </c>
      <c r="E12749" t="e">
        <f>VLOOKUP(C12749,Planilha5!B:B,1,0)</f>
        <v>#N/A</v>
      </c>
    </row>
    <row r="12750" spans="1:5" hidden="1">
      <c r="A12750" s="11">
        <v>54177</v>
      </c>
      <c r="B12750" t="s">
        <v>18961</v>
      </c>
      <c r="C12750" t="s">
        <v>18962</v>
      </c>
      <c r="D12750" t="e">
        <f>VLOOKUP(A12750,Planilha2!$1:$1048576,6,0)</f>
        <v>#N/A</v>
      </c>
      <c r="E12750" t="e">
        <f>VLOOKUP(C12750,Planilha5!B:B,1,0)</f>
        <v>#N/A</v>
      </c>
    </row>
    <row r="12751" spans="1:5" hidden="1">
      <c r="A12751" s="11">
        <v>22590</v>
      </c>
      <c r="B12751" t="s">
        <v>18963</v>
      </c>
      <c r="C12751" t="s">
        <v>18964</v>
      </c>
      <c r="D12751" t="e">
        <f>VLOOKUP(A12751,Planilha2!$1:$1048576,6,0)</f>
        <v>#N/A</v>
      </c>
      <c r="E12751" t="e">
        <f>VLOOKUP(C12751,Planilha5!B:B,1,0)</f>
        <v>#N/A</v>
      </c>
    </row>
    <row r="12752" spans="1:5" hidden="1">
      <c r="A12752" s="11">
        <v>200414</v>
      </c>
      <c r="B12752" t="s">
        <v>18965</v>
      </c>
      <c r="C12752" t="s">
        <v>18966</v>
      </c>
      <c r="D12752" t="e">
        <f>VLOOKUP(A12752,Planilha2!$1:$1048576,6,0)</f>
        <v>#N/A</v>
      </c>
      <c r="E12752" t="e">
        <f>VLOOKUP(C12752,Planilha5!B:B,1,0)</f>
        <v>#N/A</v>
      </c>
    </row>
    <row r="12753" spans="1:5" hidden="1">
      <c r="A12753" s="11">
        <v>41146</v>
      </c>
      <c r="B12753" t="s">
        <v>18967</v>
      </c>
      <c r="C12753" t="s">
        <v>18968</v>
      </c>
      <c r="D12753" t="e">
        <f>VLOOKUP(A12753,Planilha2!$1:$1048576,6,0)</f>
        <v>#N/A</v>
      </c>
      <c r="E12753" t="e">
        <f>VLOOKUP(C12753,Planilha5!B:B,1,0)</f>
        <v>#N/A</v>
      </c>
    </row>
    <row r="12754" spans="1:5" hidden="1">
      <c r="A12754" s="11">
        <v>41359</v>
      </c>
      <c r="B12754" t="s">
        <v>18969</v>
      </c>
      <c r="C12754" t="s">
        <v>18970</v>
      </c>
      <c r="D12754" t="e">
        <f>VLOOKUP(A12754,Planilha2!$1:$1048576,6,0)</f>
        <v>#N/A</v>
      </c>
      <c r="E12754" t="e">
        <f>VLOOKUP(C12754,Planilha5!B:B,1,0)</f>
        <v>#N/A</v>
      </c>
    </row>
    <row r="12755" spans="1:5" hidden="1">
      <c r="A12755" s="11">
        <v>12030</v>
      </c>
      <c r="B12755" t="s">
        <v>180</v>
      </c>
      <c r="C12755" t="s">
        <v>18971</v>
      </c>
      <c r="D12755" t="str">
        <f>VLOOKUP(A12755,Planilha2!$1:$1048576,6,0)</f>
        <v>2 - Magistrados</v>
      </c>
      <c r="E12755" t="e">
        <f>VLOOKUP(C12755,Planilha5!B:B,1,0)</f>
        <v>#N/A</v>
      </c>
    </row>
    <row r="12756" spans="1:5" hidden="1">
      <c r="A12756" s="11">
        <v>50650</v>
      </c>
      <c r="B12756" t="s">
        <v>18972</v>
      </c>
      <c r="C12756" t="s">
        <v>18973</v>
      </c>
      <c r="D12756" t="e">
        <f>VLOOKUP(A12756,Planilha2!$1:$1048576,6,0)</f>
        <v>#N/A</v>
      </c>
      <c r="E12756" t="e">
        <f>VLOOKUP(C12756,Planilha5!B:B,1,0)</f>
        <v>#N/A</v>
      </c>
    </row>
    <row r="12757" spans="1:5" hidden="1">
      <c r="A12757" s="11">
        <v>904225</v>
      </c>
      <c r="B12757" t="s">
        <v>18974</v>
      </c>
      <c r="C12757" t="s">
        <v>18975</v>
      </c>
      <c r="D12757" t="e">
        <f>VLOOKUP(A12757,Planilha2!$1:$1048576,6,0)</f>
        <v>#N/A</v>
      </c>
      <c r="E12757" t="e">
        <f>VLOOKUP(C12757,Planilha5!B:B,1,0)</f>
        <v>#N/A</v>
      </c>
    </row>
    <row r="12758" spans="1:5" hidden="1">
      <c r="A12758" s="11">
        <v>905443</v>
      </c>
      <c r="B12758" t="s">
        <v>18976</v>
      </c>
      <c r="C12758" t="s">
        <v>18977</v>
      </c>
      <c r="D12758" t="e">
        <f>VLOOKUP(A12758,Planilha2!$1:$1048576,6,0)</f>
        <v>#N/A</v>
      </c>
      <c r="E12758" t="e">
        <f>VLOOKUP(C12758,Planilha5!B:B,1,0)</f>
        <v>#N/A</v>
      </c>
    </row>
    <row r="12759" spans="1:5" hidden="1">
      <c r="A12759" s="11">
        <v>4445</v>
      </c>
      <c r="B12759" t="s">
        <v>4218</v>
      </c>
      <c r="C12759" t="s">
        <v>18978</v>
      </c>
      <c r="D12759" t="e">
        <f>VLOOKUP(A12759,Planilha2!$1:$1048576,6,0)</f>
        <v>#N/A</v>
      </c>
      <c r="E12759" t="e">
        <f>VLOOKUP(C12759,Planilha5!B:B,1,0)</f>
        <v>#N/A</v>
      </c>
    </row>
    <row r="12760" spans="1:5" hidden="1">
      <c r="A12760" s="11">
        <v>9932</v>
      </c>
      <c r="B12760" t="s">
        <v>15758</v>
      </c>
      <c r="C12760" t="s">
        <v>18979</v>
      </c>
      <c r="D12760" t="e">
        <f>VLOOKUP(A12760,Planilha2!$1:$1048576,6,0)</f>
        <v>#N/A</v>
      </c>
      <c r="E12760" t="e">
        <f>VLOOKUP(C12760,Planilha5!B:B,1,0)</f>
        <v>#N/A</v>
      </c>
    </row>
    <row r="12761" spans="1:5" hidden="1">
      <c r="A12761" s="11">
        <v>904339</v>
      </c>
      <c r="B12761" t="s">
        <v>18980</v>
      </c>
      <c r="C12761" t="s">
        <v>18981</v>
      </c>
      <c r="D12761" t="e">
        <f>VLOOKUP(A12761,Planilha2!$1:$1048576,6,0)</f>
        <v>#N/A</v>
      </c>
      <c r="E12761" t="e">
        <f>VLOOKUP(C12761,Planilha5!B:B,1,0)</f>
        <v>#N/A</v>
      </c>
    </row>
    <row r="12762" spans="1:5" hidden="1">
      <c r="A12762" s="11">
        <v>905280</v>
      </c>
      <c r="B12762" t="s">
        <v>18982</v>
      </c>
      <c r="C12762" t="s">
        <v>18983</v>
      </c>
      <c r="D12762" t="e">
        <f>VLOOKUP(A12762,Planilha2!$1:$1048576,6,0)</f>
        <v>#N/A</v>
      </c>
      <c r="E12762" t="e">
        <f>VLOOKUP(C12762,Planilha5!B:B,1,0)</f>
        <v>#N/A</v>
      </c>
    </row>
    <row r="12763" spans="1:5" hidden="1">
      <c r="A12763" s="11">
        <v>9168</v>
      </c>
      <c r="B12763" t="s">
        <v>7575</v>
      </c>
      <c r="C12763" t="s">
        <v>18984</v>
      </c>
      <c r="D12763" t="e">
        <f>VLOOKUP(A12763,Planilha2!$1:$1048576,6,0)</f>
        <v>#N/A</v>
      </c>
      <c r="E12763" t="e">
        <f>VLOOKUP(C12763,Planilha5!B:B,1,0)</f>
        <v>#N/A</v>
      </c>
    </row>
    <row r="12764" spans="1:5" hidden="1">
      <c r="A12764" s="11">
        <v>54624</v>
      </c>
      <c r="B12764" t="s">
        <v>18985</v>
      </c>
      <c r="C12764" t="s">
        <v>18986</v>
      </c>
      <c r="D12764" t="e">
        <f>VLOOKUP(A12764,Planilha2!$1:$1048576,6,0)</f>
        <v>#N/A</v>
      </c>
      <c r="E12764" t="e">
        <f>VLOOKUP(C12764,Planilha5!B:B,1,0)</f>
        <v>#N/A</v>
      </c>
    </row>
    <row r="12765" spans="1:5" hidden="1">
      <c r="A12765" s="11">
        <v>1632</v>
      </c>
      <c r="B12765" t="s">
        <v>9201</v>
      </c>
      <c r="C12765" t="s">
        <v>18987</v>
      </c>
      <c r="D12765" t="e">
        <f>VLOOKUP(A12765,Planilha2!$1:$1048576,6,0)</f>
        <v>#N/A</v>
      </c>
      <c r="E12765" t="e">
        <f>VLOOKUP(C12765,Planilha5!B:B,1,0)</f>
        <v>#N/A</v>
      </c>
    </row>
    <row r="12766" spans="1:5" hidden="1">
      <c r="A12766" s="11">
        <v>11959</v>
      </c>
      <c r="B12766" t="s">
        <v>863</v>
      </c>
      <c r="C12766" t="s">
        <v>1863</v>
      </c>
      <c r="D12766" t="e">
        <f>VLOOKUP(A12766,Planilha2!$1:$1048576,6,0)</f>
        <v>#N/A</v>
      </c>
      <c r="E12766" t="e">
        <f>VLOOKUP(C12766,Planilha5!B:B,1,0)</f>
        <v>#N/A</v>
      </c>
    </row>
    <row r="12767" spans="1:5" hidden="1">
      <c r="A12767" s="11">
        <v>45530</v>
      </c>
      <c r="B12767" t="s">
        <v>18988</v>
      </c>
      <c r="C12767" t="s">
        <v>18989</v>
      </c>
      <c r="D12767" t="e">
        <f>VLOOKUP(A12767,Planilha2!$1:$1048576,6,0)</f>
        <v>#N/A</v>
      </c>
      <c r="E12767" t="e">
        <f>VLOOKUP(C12767,Planilha5!B:B,1,0)</f>
        <v>#N/A</v>
      </c>
    </row>
    <row r="12768" spans="1:5" hidden="1">
      <c r="A12768" s="11">
        <v>42019</v>
      </c>
      <c r="B12768" t="s">
        <v>18990</v>
      </c>
      <c r="C12768" t="s">
        <v>18991</v>
      </c>
      <c r="D12768" t="e">
        <f>VLOOKUP(A12768,Planilha2!$1:$1048576,6,0)</f>
        <v>#N/A</v>
      </c>
      <c r="E12768" t="e">
        <f>VLOOKUP(C12768,Planilha5!B:B,1,0)</f>
        <v>#N/A</v>
      </c>
    </row>
    <row r="12769" spans="1:5" hidden="1">
      <c r="A12769" s="11">
        <v>4455</v>
      </c>
      <c r="B12769" t="s">
        <v>4996</v>
      </c>
      <c r="C12769" t="s">
        <v>4997</v>
      </c>
      <c r="D12769" t="e">
        <f>VLOOKUP(A12769,Planilha2!$1:$1048576,6,0)</f>
        <v>#N/A</v>
      </c>
      <c r="E12769" t="e">
        <f>VLOOKUP(C12769,Planilha5!B:B,1,0)</f>
        <v>#N/A</v>
      </c>
    </row>
    <row r="12770" spans="1:5" hidden="1">
      <c r="A12770" s="11">
        <v>3244</v>
      </c>
      <c r="B12770" t="s">
        <v>4986</v>
      </c>
      <c r="C12770" t="s">
        <v>17320</v>
      </c>
      <c r="D12770" t="e">
        <f>VLOOKUP(A12770,Planilha2!$1:$1048576,6,0)</f>
        <v>#N/A</v>
      </c>
      <c r="E12770" t="e">
        <f>VLOOKUP(C12770,Planilha5!B:B,1,0)</f>
        <v>#N/A</v>
      </c>
    </row>
    <row r="12771" spans="1:5" hidden="1">
      <c r="A12771" s="11">
        <v>12065</v>
      </c>
      <c r="B12771" t="s">
        <v>1243</v>
      </c>
      <c r="C12771" t="s">
        <v>18992</v>
      </c>
      <c r="D12771" t="e">
        <f>VLOOKUP(A12771,Planilha2!$1:$1048576,6,0)</f>
        <v>#N/A</v>
      </c>
      <c r="E12771" t="e">
        <f>VLOOKUP(C12771,Planilha5!B:B,1,0)</f>
        <v>#N/A</v>
      </c>
    </row>
    <row r="12772" spans="1:5" hidden="1">
      <c r="A12772" s="11">
        <v>904285</v>
      </c>
      <c r="B12772" t="s">
        <v>18993</v>
      </c>
      <c r="C12772" t="s">
        <v>18994</v>
      </c>
      <c r="D12772" t="e">
        <f>VLOOKUP(A12772,Planilha2!$1:$1048576,6,0)</f>
        <v>#N/A</v>
      </c>
      <c r="E12772" t="e">
        <f>VLOOKUP(C12772,Planilha5!B:B,1,0)</f>
        <v>#N/A</v>
      </c>
    </row>
    <row r="12773" spans="1:5" hidden="1">
      <c r="A12773">
        <v>516</v>
      </c>
      <c r="B12773" t="s">
        <v>2744</v>
      </c>
      <c r="C12773" t="s">
        <v>18995</v>
      </c>
      <c r="D12773" t="e">
        <f>VLOOKUP(A12773,Planilha2!$1:$1048576,6,0)</f>
        <v>#N/A</v>
      </c>
      <c r="E12773" t="e">
        <f>VLOOKUP(C12773,Planilha5!B:B,1,0)</f>
        <v>#N/A</v>
      </c>
    </row>
    <row r="12774" spans="1:5" hidden="1">
      <c r="A12774" s="11">
        <v>24304</v>
      </c>
      <c r="B12774" t="s">
        <v>18611</v>
      </c>
      <c r="C12774" t="s">
        <v>18996</v>
      </c>
      <c r="D12774" t="e">
        <f>VLOOKUP(A12774,Planilha2!$1:$1048576,6,0)</f>
        <v>#N/A</v>
      </c>
      <c r="E12774" t="e">
        <f>VLOOKUP(C12774,Planilha5!B:B,1,0)</f>
        <v>#N/A</v>
      </c>
    </row>
    <row r="12775" spans="1:5" hidden="1">
      <c r="A12775" s="11">
        <v>40334</v>
      </c>
      <c r="B12775" t="s">
        <v>10348</v>
      </c>
      <c r="C12775" t="s">
        <v>18997</v>
      </c>
      <c r="D12775" t="e">
        <f>VLOOKUP(A12775,Planilha2!$1:$1048576,6,0)</f>
        <v>#N/A</v>
      </c>
      <c r="E12775" t="e">
        <f>VLOOKUP(C12775,Planilha5!B:B,1,0)</f>
        <v>#N/A</v>
      </c>
    </row>
    <row r="12776" spans="1:5" hidden="1">
      <c r="A12776" s="11">
        <v>8281</v>
      </c>
      <c r="B12776" t="s">
        <v>4123</v>
      </c>
      <c r="C12776" t="s">
        <v>18998</v>
      </c>
      <c r="D12776" t="e">
        <f>VLOOKUP(A12776,Planilha2!$1:$1048576,6,0)</f>
        <v>#N/A</v>
      </c>
      <c r="E12776" t="e">
        <f>VLOOKUP(C12776,Planilha5!B:B,1,0)</f>
        <v>#N/A</v>
      </c>
    </row>
    <row r="12777" spans="1:5" hidden="1">
      <c r="A12777" s="11">
        <v>55004</v>
      </c>
      <c r="B12777" t="s">
        <v>18999</v>
      </c>
      <c r="C12777" t="s">
        <v>19000</v>
      </c>
      <c r="D12777" t="e">
        <f>VLOOKUP(A12777,Planilha2!$1:$1048576,6,0)</f>
        <v>#N/A</v>
      </c>
      <c r="E12777" t="e">
        <f>VLOOKUP(C12777,Planilha5!B:B,1,0)</f>
        <v>#N/A</v>
      </c>
    </row>
    <row r="12778" spans="1:5" hidden="1">
      <c r="A12778" s="11">
        <v>34589</v>
      </c>
      <c r="B12778" t="s">
        <v>3165</v>
      </c>
      <c r="C12778" t="s">
        <v>6831</v>
      </c>
      <c r="D12778" t="e">
        <f>VLOOKUP(A12778,Planilha2!$1:$1048576,6,0)</f>
        <v>#N/A</v>
      </c>
      <c r="E12778" t="e">
        <f>VLOOKUP(C12778,Planilha5!B:B,1,0)</f>
        <v>#N/A</v>
      </c>
    </row>
    <row r="12779" spans="1:5" hidden="1">
      <c r="A12779" s="11">
        <v>35015</v>
      </c>
      <c r="B12779" t="s">
        <v>19001</v>
      </c>
      <c r="C12779" t="s">
        <v>19002</v>
      </c>
      <c r="D12779" t="e">
        <f>VLOOKUP(A12779,Planilha2!$1:$1048576,6,0)</f>
        <v>#N/A</v>
      </c>
      <c r="E12779" t="e">
        <f>VLOOKUP(C12779,Planilha5!B:B,1,0)</f>
        <v>#N/A</v>
      </c>
    </row>
    <row r="12780" spans="1:5" hidden="1">
      <c r="A12780" s="11">
        <v>53087</v>
      </c>
      <c r="B12780" t="s">
        <v>19003</v>
      </c>
      <c r="C12780" t="s">
        <v>19004</v>
      </c>
      <c r="D12780" t="e">
        <f>VLOOKUP(A12780,Planilha2!$1:$1048576,6,0)</f>
        <v>#N/A</v>
      </c>
      <c r="E12780" t="e">
        <f>VLOOKUP(C12780,Planilha5!B:B,1,0)</f>
        <v>#N/A</v>
      </c>
    </row>
    <row r="12781" spans="1:5" hidden="1">
      <c r="A12781" s="11">
        <v>9357</v>
      </c>
      <c r="B12781" t="s">
        <v>6380</v>
      </c>
      <c r="C12781" t="s">
        <v>19005</v>
      </c>
      <c r="D12781" t="e">
        <f>VLOOKUP(A12781,Planilha2!$1:$1048576,6,0)</f>
        <v>#N/A</v>
      </c>
      <c r="E12781" t="e">
        <f>VLOOKUP(C12781,Planilha5!B:B,1,0)</f>
        <v>#N/A</v>
      </c>
    </row>
    <row r="12782" spans="1:5" hidden="1">
      <c r="A12782" s="11">
        <v>54498</v>
      </c>
      <c r="B12782" t="s">
        <v>19006</v>
      </c>
      <c r="C12782" t="s">
        <v>19007</v>
      </c>
      <c r="D12782" t="e">
        <f>VLOOKUP(A12782,Planilha2!$1:$1048576,6,0)</f>
        <v>#N/A</v>
      </c>
      <c r="E12782" t="e">
        <f>VLOOKUP(C12782,Planilha5!B:B,1,0)</f>
        <v>#N/A</v>
      </c>
    </row>
    <row r="12783" spans="1:5" hidden="1">
      <c r="A12783" s="11">
        <v>904167</v>
      </c>
      <c r="B12783" t="s">
        <v>19008</v>
      </c>
      <c r="C12783" t="s">
        <v>19009</v>
      </c>
      <c r="D12783" t="e">
        <f>VLOOKUP(A12783,Planilha2!$1:$1048576,6,0)</f>
        <v>#N/A</v>
      </c>
      <c r="E12783" t="e">
        <f>VLOOKUP(C12783,Planilha5!B:B,1,0)</f>
        <v>#N/A</v>
      </c>
    </row>
    <row r="12784" spans="1:5" hidden="1">
      <c r="A12784">
        <v>748</v>
      </c>
      <c r="B12784" t="s">
        <v>898</v>
      </c>
      <c r="C12784" t="s">
        <v>19010</v>
      </c>
      <c r="D12784" t="e">
        <f>VLOOKUP(A12784,Planilha2!$1:$1048576,6,0)</f>
        <v>#N/A</v>
      </c>
      <c r="E12784" t="e">
        <f>VLOOKUP(C12784,Planilha5!B:B,1,0)</f>
        <v>#N/A</v>
      </c>
    </row>
    <row r="12785" spans="1:5" hidden="1">
      <c r="A12785" s="11">
        <v>4778</v>
      </c>
      <c r="B12785" t="s">
        <v>18226</v>
      </c>
      <c r="C12785" t="s">
        <v>19011</v>
      </c>
      <c r="D12785" t="e">
        <f>VLOOKUP(A12785,Planilha2!$1:$1048576,6,0)</f>
        <v>#N/A</v>
      </c>
      <c r="E12785" t="e">
        <f>VLOOKUP(C12785,Planilha5!B:B,1,0)</f>
        <v>#N/A</v>
      </c>
    </row>
    <row r="12786" spans="1:5" hidden="1">
      <c r="A12786" s="11">
        <v>54446</v>
      </c>
      <c r="B12786" t="s">
        <v>10954</v>
      </c>
      <c r="C12786" t="s">
        <v>19012</v>
      </c>
      <c r="D12786" t="e">
        <f>VLOOKUP(A12786,Planilha2!$1:$1048576,6,0)</f>
        <v>#N/A</v>
      </c>
      <c r="E12786" t="e">
        <f>VLOOKUP(C12786,Planilha5!B:B,1,0)</f>
        <v>#N/A</v>
      </c>
    </row>
    <row r="12787" spans="1:5" hidden="1">
      <c r="A12787" s="11">
        <v>54306</v>
      </c>
      <c r="B12787" t="s">
        <v>19013</v>
      </c>
      <c r="C12787" t="s">
        <v>19014</v>
      </c>
      <c r="D12787" t="e">
        <f>VLOOKUP(A12787,Planilha2!$1:$1048576,6,0)</f>
        <v>#N/A</v>
      </c>
      <c r="E12787" t="e">
        <f>VLOOKUP(C12787,Planilha5!B:B,1,0)</f>
        <v>#N/A</v>
      </c>
    </row>
    <row r="12788" spans="1:5" hidden="1">
      <c r="A12788" s="11">
        <v>43035</v>
      </c>
      <c r="B12788" t="s">
        <v>19015</v>
      </c>
      <c r="C12788" t="s">
        <v>19016</v>
      </c>
      <c r="D12788" t="e">
        <f>VLOOKUP(A12788,Planilha2!$1:$1048576,6,0)</f>
        <v>#N/A</v>
      </c>
      <c r="E12788" t="e">
        <f>VLOOKUP(C12788,Planilha5!B:B,1,0)</f>
        <v>#N/A</v>
      </c>
    </row>
    <row r="12789" spans="1:5" hidden="1">
      <c r="A12789" s="11">
        <v>7832</v>
      </c>
      <c r="B12789" t="s">
        <v>4112</v>
      </c>
      <c r="C12789" t="s">
        <v>19017</v>
      </c>
      <c r="D12789" t="e">
        <f>VLOOKUP(A12789,Planilha2!$1:$1048576,6,0)</f>
        <v>#N/A</v>
      </c>
      <c r="E12789" t="e">
        <f>VLOOKUP(C12789,Planilha5!B:B,1,0)</f>
        <v>#N/A</v>
      </c>
    </row>
    <row r="12790" spans="1:5" hidden="1">
      <c r="A12790" s="11">
        <v>94158</v>
      </c>
      <c r="B12790" t="s">
        <v>8002</v>
      </c>
      <c r="C12790" t="s">
        <v>19018</v>
      </c>
      <c r="D12790" t="e">
        <f>VLOOKUP(A12790,Planilha2!$1:$1048576,6,0)</f>
        <v>#N/A</v>
      </c>
      <c r="E12790" t="e">
        <f>VLOOKUP(C12790,Planilha5!B:B,1,0)</f>
        <v>#N/A</v>
      </c>
    </row>
    <row r="12791" spans="1:5" hidden="1">
      <c r="A12791">
        <v>631</v>
      </c>
      <c r="B12791" t="s">
        <v>673</v>
      </c>
      <c r="C12791" t="s">
        <v>1027</v>
      </c>
      <c r="D12791" t="e">
        <f>VLOOKUP(A12791,Planilha2!$1:$1048576,6,0)</f>
        <v>#N/A</v>
      </c>
      <c r="E12791" t="e">
        <f>VLOOKUP(C12791,Planilha5!B:B,1,0)</f>
        <v>#N/A</v>
      </c>
    </row>
    <row r="12792" spans="1:5" hidden="1">
      <c r="A12792" s="11">
        <v>904920</v>
      </c>
      <c r="B12792" t="s">
        <v>19019</v>
      </c>
      <c r="C12792" t="s">
        <v>19020</v>
      </c>
      <c r="D12792" t="e">
        <f>VLOOKUP(A12792,Planilha2!$1:$1048576,6,0)</f>
        <v>#N/A</v>
      </c>
      <c r="E12792" t="e">
        <f>VLOOKUP(C12792,Planilha5!B:B,1,0)</f>
        <v>#N/A</v>
      </c>
    </row>
    <row r="12793" spans="1:5" hidden="1">
      <c r="A12793" s="11">
        <v>6733</v>
      </c>
      <c r="B12793" t="s">
        <v>19021</v>
      </c>
      <c r="C12793" t="s">
        <v>19022</v>
      </c>
      <c r="D12793" t="e">
        <f>VLOOKUP(A12793,Planilha2!$1:$1048576,6,0)</f>
        <v>#N/A</v>
      </c>
      <c r="E12793" t="e">
        <f>VLOOKUP(C12793,Planilha5!B:B,1,0)</f>
        <v>#N/A</v>
      </c>
    </row>
    <row r="12794" spans="1:5" hidden="1">
      <c r="A12794" s="11">
        <v>55769</v>
      </c>
      <c r="B12794" t="s">
        <v>10252</v>
      </c>
      <c r="C12794" t="s">
        <v>19023</v>
      </c>
      <c r="D12794" t="e">
        <f>VLOOKUP(A12794,Planilha2!$1:$1048576,6,0)</f>
        <v>#N/A</v>
      </c>
      <c r="E12794" t="e">
        <f>VLOOKUP(C12794,Planilha5!B:B,1,0)</f>
        <v>#N/A</v>
      </c>
    </row>
    <row r="12795" spans="1:5" hidden="1">
      <c r="A12795" s="11">
        <v>53526</v>
      </c>
      <c r="B12795" t="s">
        <v>19024</v>
      </c>
      <c r="C12795" t="s">
        <v>19025</v>
      </c>
      <c r="D12795" t="e">
        <f>VLOOKUP(A12795,Planilha2!$1:$1048576,6,0)</f>
        <v>#N/A</v>
      </c>
      <c r="E12795" t="e">
        <f>VLOOKUP(C12795,Planilha5!B:B,1,0)</f>
        <v>#N/A</v>
      </c>
    </row>
    <row r="12796" spans="1:5" hidden="1">
      <c r="A12796" s="11">
        <v>905288</v>
      </c>
      <c r="B12796" t="s">
        <v>19026</v>
      </c>
      <c r="C12796" t="s">
        <v>19027</v>
      </c>
      <c r="D12796" t="e">
        <f>VLOOKUP(A12796,Planilha2!$1:$1048576,6,0)</f>
        <v>#N/A</v>
      </c>
      <c r="E12796" t="e">
        <f>VLOOKUP(C12796,Planilha5!B:B,1,0)</f>
        <v>#N/A</v>
      </c>
    </row>
    <row r="12797" spans="1:5" hidden="1">
      <c r="A12797" s="11">
        <v>95798</v>
      </c>
      <c r="B12797" t="s">
        <v>4825</v>
      </c>
      <c r="C12797" t="s">
        <v>19028</v>
      </c>
      <c r="D12797" t="e">
        <f>VLOOKUP(A12797,Planilha2!$1:$1048576,6,0)</f>
        <v>#N/A</v>
      </c>
      <c r="E12797" t="e">
        <f>VLOOKUP(C12797,Planilha5!B:B,1,0)</f>
        <v>#N/A</v>
      </c>
    </row>
    <row r="12798" spans="1:5" hidden="1">
      <c r="A12798" s="11">
        <v>905337</v>
      </c>
      <c r="B12798" t="s">
        <v>19029</v>
      </c>
      <c r="C12798" t="s">
        <v>19030</v>
      </c>
      <c r="D12798" t="e">
        <f>VLOOKUP(A12798,Planilha2!$1:$1048576,6,0)</f>
        <v>#N/A</v>
      </c>
      <c r="E12798" t="e">
        <f>VLOOKUP(C12798,Planilha5!B:B,1,0)</f>
        <v>#N/A</v>
      </c>
    </row>
    <row r="12799" spans="1:5" hidden="1">
      <c r="A12799" s="11">
        <v>42887</v>
      </c>
      <c r="B12799" t="s">
        <v>19031</v>
      </c>
      <c r="C12799" t="s">
        <v>19032</v>
      </c>
      <c r="D12799" t="e">
        <f>VLOOKUP(A12799,Planilha2!$1:$1048576,6,0)</f>
        <v>#N/A</v>
      </c>
      <c r="E12799" t="e">
        <f>VLOOKUP(C12799,Planilha5!B:B,1,0)</f>
        <v>#N/A</v>
      </c>
    </row>
    <row r="12800" spans="1:5" hidden="1">
      <c r="A12800" s="11">
        <v>2322</v>
      </c>
      <c r="B12800" t="s">
        <v>288</v>
      </c>
      <c r="C12800" t="s">
        <v>19033</v>
      </c>
      <c r="D12800" t="str">
        <f>VLOOKUP(A12800,Planilha2!$1:$1048576,6,0)</f>
        <v>2 - Magistrados</v>
      </c>
      <c r="E12800" t="e">
        <f>VLOOKUP(C12800,Planilha5!B:B,1,0)</f>
        <v>#N/A</v>
      </c>
    </row>
    <row r="12801" spans="1:5" hidden="1">
      <c r="A12801" s="11">
        <v>46401</v>
      </c>
      <c r="B12801" t="s">
        <v>19034</v>
      </c>
      <c r="C12801" t="s">
        <v>19035</v>
      </c>
      <c r="D12801" t="e">
        <f>VLOOKUP(A12801,Planilha2!$1:$1048576,6,0)</f>
        <v>#N/A</v>
      </c>
      <c r="E12801" t="e">
        <f>VLOOKUP(C12801,Planilha5!B:B,1,0)</f>
        <v>#N/A</v>
      </c>
    </row>
    <row r="12802" spans="1:5" hidden="1">
      <c r="A12802" s="11">
        <v>47492</v>
      </c>
      <c r="B12802" t="s">
        <v>19036</v>
      </c>
      <c r="C12802" t="s">
        <v>19037</v>
      </c>
      <c r="D12802" t="e">
        <f>VLOOKUP(A12802,Planilha2!$1:$1048576,6,0)</f>
        <v>#N/A</v>
      </c>
      <c r="E12802" t="e">
        <f>VLOOKUP(C12802,Planilha5!B:B,1,0)</f>
        <v>#N/A</v>
      </c>
    </row>
    <row r="12803" spans="1:5" hidden="1">
      <c r="A12803" s="11">
        <v>40260</v>
      </c>
      <c r="B12803" t="s">
        <v>6031</v>
      </c>
      <c r="C12803" t="s">
        <v>19038</v>
      </c>
      <c r="D12803" t="e">
        <f>VLOOKUP(A12803,Planilha2!$1:$1048576,6,0)</f>
        <v>#N/A</v>
      </c>
      <c r="E12803" t="e">
        <f>VLOOKUP(C12803,Planilha5!B:B,1,0)</f>
        <v>#N/A</v>
      </c>
    </row>
    <row r="12804" spans="1:5" hidden="1">
      <c r="A12804" s="11">
        <v>41434</v>
      </c>
      <c r="B12804" t="s">
        <v>10552</v>
      </c>
      <c r="C12804" t="s">
        <v>19039</v>
      </c>
      <c r="D12804" t="e">
        <f>VLOOKUP(A12804,Planilha2!$1:$1048576,6,0)</f>
        <v>#N/A</v>
      </c>
      <c r="E12804" t="e">
        <f>VLOOKUP(C12804,Planilha5!B:B,1,0)</f>
        <v>#N/A</v>
      </c>
    </row>
    <row r="12805" spans="1:5" hidden="1">
      <c r="A12805" s="11">
        <v>49257</v>
      </c>
      <c r="B12805" t="s">
        <v>19040</v>
      </c>
      <c r="C12805" t="s">
        <v>19041</v>
      </c>
      <c r="D12805" t="e">
        <f>VLOOKUP(A12805,Planilha2!$1:$1048576,6,0)</f>
        <v>#N/A</v>
      </c>
      <c r="E12805" t="e">
        <f>VLOOKUP(C12805,Planilha5!B:B,1,0)</f>
        <v>#N/A</v>
      </c>
    </row>
    <row r="12806" spans="1:5" hidden="1">
      <c r="A12806" s="11">
        <v>1701</v>
      </c>
      <c r="B12806" t="s">
        <v>19042</v>
      </c>
      <c r="C12806" t="s">
        <v>19043</v>
      </c>
      <c r="D12806" t="e">
        <f>VLOOKUP(A12806,Planilha2!$1:$1048576,6,0)</f>
        <v>#N/A</v>
      </c>
      <c r="E12806" t="e">
        <f>VLOOKUP(C12806,Planilha5!B:B,1,0)</f>
        <v>#N/A</v>
      </c>
    </row>
    <row r="12807" spans="1:5" hidden="1">
      <c r="A12807" s="11">
        <v>5405</v>
      </c>
      <c r="B12807" t="s">
        <v>15514</v>
      </c>
      <c r="C12807" t="s">
        <v>19044</v>
      </c>
      <c r="D12807" t="e">
        <f>VLOOKUP(A12807,Planilha2!$1:$1048576,6,0)</f>
        <v>#N/A</v>
      </c>
      <c r="E12807" t="e">
        <f>VLOOKUP(C12807,Planilha5!B:B,1,0)</f>
        <v>#N/A</v>
      </c>
    </row>
    <row r="12808" spans="1:5" hidden="1">
      <c r="A12808">
        <v>638</v>
      </c>
      <c r="B12808" t="s">
        <v>2209</v>
      </c>
      <c r="C12808" t="s">
        <v>19045</v>
      </c>
      <c r="D12808" t="e">
        <f>VLOOKUP(A12808,Planilha2!$1:$1048576,6,0)</f>
        <v>#N/A</v>
      </c>
      <c r="E12808" t="e">
        <f>VLOOKUP(C12808,Planilha5!B:B,1,0)</f>
        <v>#N/A</v>
      </c>
    </row>
    <row r="12809" spans="1:5" hidden="1">
      <c r="A12809" s="11">
        <v>22722</v>
      </c>
      <c r="B12809" t="s">
        <v>5835</v>
      </c>
      <c r="C12809" t="s">
        <v>19046</v>
      </c>
      <c r="D12809" t="e">
        <f>VLOOKUP(A12809,Planilha2!$1:$1048576,6,0)</f>
        <v>#N/A</v>
      </c>
      <c r="E12809" t="e">
        <f>VLOOKUP(C12809,Planilha5!B:B,1,0)</f>
        <v>#N/A</v>
      </c>
    </row>
    <row r="12810" spans="1:5" hidden="1">
      <c r="A12810" s="11">
        <v>54814</v>
      </c>
      <c r="B12810" t="s">
        <v>19047</v>
      </c>
      <c r="C12810" t="s">
        <v>19048</v>
      </c>
      <c r="D12810" t="e">
        <f>VLOOKUP(A12810,Planilha2!$1:$1048576,6,0)</f>
        <v>#N/A</v>
      </c>
      <c r="E12810" t="e">
        <f>VLOOKUP(C12810,Planilha5!B:B,1,0)</f>
        <v>#N/A</v>
      </c>
    </row>
    <row r="12811" spans="1:5" hidden="1">
      <c r="A12811" s="11">
        <v>52347</v>
      </c>
      <c r="B12811" t="s">
        <v>7370</v>
      </c>
      <c r="C12811" t="s">
        <v>19049</v>
      </c>
      <c r="D12811" t="e">
        <f>VLOOKUP(A12811,Planilha2!$1:$1048576,6,0)</f>
        <v>#N/A</v>
      </c>
      <c r="E12811" t="e">
        <f>VLOOKUP(C12811,Planilha5!B:B,1,0)</f>
        <v>#N/A</v>
      </c>
    </row>
    <row r="12812" spans="1:5" hidden="1">
      <c r="A12812" s="11">
        <v>54258</v>
      </c>
      <c r="B12812" t="s">
        <v>19050</v>
      </c>
      <c r="C12812" t="s">
        <v>19051</v>
      </c>
      <c r="D12812" t="e">
        <f>VLOOKUP(A12812,Planilha2!$1:$1048576,6,0)</f>
        <v>#N/A</v>
      </c>
      <c r="E12812" t="e">
        <f>VLOOKUP(C12812,Planilha5!B:B,1,0)</f>
        <v>#N/A</v>
      </c>
    </row>
    <row r="12813" spans="1:5" hidden="1">
      <c r="A12813" s="11">
        <v>18629</v>
      </c>
      <c r="B12813" t="s">
        <v>15012</v>
      </c>
      <c r="C12813" t="s">
        <v>19052</v>
      </c>
      <c r="D12813" t="e">
        <f>VLOOKUP(A12813,Planilha2!$1:$1048576,6,0)</f>
        <v>#N/A</v>
      </c>
      <c r="E12813" t="e">
        <f>VLOOKUP(C12813,Planilha5!B:B,1,0)</f>
        <v>#N/A</v>
      </c>
    </row>
    <row r="12814" spans="1:5" hidden="1">
      <c r="A12814" s="11">
        <v>54471</v>
      </c>
      <c r="B12814" t="s">
        <v>19053</v>
      </c>
      <c r="C12814" t="s">
        <v>19054</v>
      </c>
      <c r="D12814" t="e">
        <f>VLOOKUP(A12814,Planilha2!$1:$1048576,6,0)</f>
        <v>#N/A</v>
      </c>
      <c r="E12814" t="e">
        <f>VLOOKUP(C12814,Planilha5!B:B,1,0)</f>
        <v>#N/A</v>
      </c>
    </row>
    <row r="12815" spans="1:5" hidden="1">
      <c r="A12815" s="11">
        <v>54589</v>
      </c>
      <c r="B12815" t="s">
        <v>19055</v>
      </c>
      <c r="C12815" t="s">
        <v>19056</v>
      </c>
      <c r="D12815" t="e">
        <f>VLOOKUP(A12815,Planilha2!$1:$1048576,6,0)</f>
        <v>#N/A</v>
      </c>
      <c r="E12815" t="e">
        <f>VLOOKUP(C12815,Planilha5!B:B,1,0)</f>
        <v>#N/A</v>
      </c>
    </row>
    <row r="12816" spans="1:5" hidden="1">
      <c r="A12816" s="11">
        <v>200942</v>
      </c>
      <c r="B12816" t="s">
        <v>270</v>
      </c>
      <c r="C12816" t="s">
        <v>19057</v>
      </c>
      <c r="D12816" t="str">
        <f>VLOOKUP(A12816,Planilha2!$1:$1048576,6,0)</f>
        <v>18 - Inativos Magistrados</v>
      </c>
      <c r="E12816" t="e">
        <f>VLOOKUP(C12816,Planilha5!B:B,1,0)</f>
        <v>#N/A</v>
      </c>
    </row>
    <row r="12817" spans="1:5" hidden="1">
      <c r="A12817" s="11">
        <v>2930</v>
      </c>
      <c r="B12817" t="s">
        <v>2575</v>
      </c>
      <c r="C12817" t="s">
        <v>19058</v>
      </c>
      <c r="D12817" t="e">
        <f>VLOOKUP(A12817,Planilha2!$1:$1048576,6,0)</f>
        <v>#N/A</v>
      </c>
      <c r="E12817" t="e">
        <f>VLOOKUP(C12817,Planilha5!B:B,1,0)</f>
        <v>#N/A</v>
      </c>
    </row>
    <row r="12818" spans="1:5" hidden="1">
      <c r="A12818" s="11">
        <v>47125</v>
      </c>
      <c r="B12818" t="s">
        <v>19059</v>
      </c>
      <c r="C12818" t="s">
        <v>19060</v>
      </c>
      <c r="D12818" t="e">
        <f>VLOOKUP(A12818,Planilha2!$1:$1048576,6,0)</f>
        <v>#N/A</v>
      </c>
      <c r="E12818" t="e">
        <f>VLOOKUP(C12818,Planilha5!B:B,1,0)</f>
        <v>#N/A</v>
      </c>
    </row>
    <row r="12819" spans="1:5" hidden="1">
      <c r="A12819" s="11">
        <v>904590</v>
      </c>
      <c r="B12819" t="s">
        <v>19061</v>
      </c>
      <c r="C12819" t="s">
        <v>19062</v>
      </c>
      <c r="D12819" t="e">
        <f>VLOOKUP(A12819,Planilha2!$1:$1048576,6,0)</f>
        <v>#N/A</v>
      </c>
      <c r="E12819" t="e">
        <f>VLOOKUP(C12819,Planilha5!B:B,1,0)</f>
        <v>#N/A</v>
      </c>
    </row>
    <row r="12820" spans="1:5" hidden="1">
      <c r="A12820">
        <v>300</v>
      </c>
      <c r="B12820" t="s">
        <v>1359</v>
      </c>
      <c r="C12820" t="s">
        <v>1360</v>
      </c>
      <c r="D12820" t="e">
        <f>VLOOKUP(A12820,Planilha2!$1:$1048576,6,0)</f>
        <v>#N/A</v>
      </c>
      <c r="E12820" t="e">
        <f>VLOOKUP(C12820,Planilha5!B:B,1,0)</f>
        <v>#N/A</v>
      </c>
    </row>
    <row r="12821" spans="1:5" hidden="1">
      <c r="A12821" s="11">
        <v>22953</v>
      </c>
      <c r="B12821" t="s">
        <v>19063</v>
      </c>
      <c r="C12821" t="s">
        <v>19064</v>
      </c>
      <c r="D12821" t="e">
        <f>VLOOKUP(A12821,Planilha2!$1:$1048576,6,0)</f>
        <v>#N/A</v>
      </c>
      <c r="E12821" t="e">
        <f>VLOOKUP(C12821,Planilha5!B:B,1,0)</f>
        <v>#N/A</v>
      </c>
    </row>
    <row r="12822" spans="1:5" hidden="1">
      <c r="A12822" s="11">
        <v>49794</v>
      </c>
      <c r="B12822" t="s">
        <v>19065</v>
      </c>
      <c r="C12822" t="s">
        <v>19066</v>
      </c>
      <c r="D12822" t="e">
        <f>VLOOKUP(A12822,Planilha2!$1:$1048576,6,0)</f>
        <v>#N/A</v>
      </c>
      <c r="E12822" t="e">
        <f>VLOOKUP(C12822,Planilha5!B:B,1,0)</f>
        <v>#N/A</v>
      </c>
    </row>
    <row r="12823" spans="1:5" hidden="1">
      <c r="A12823" s="11">
        <v>904610</v>
      </c>
      <c r="B12823" t="s">
        <v>19067</v>
      </c>
      <c r="C12823" t="s">
        <v>19068</v>
      </c>
      <c r="D12823" t="e">
        <f>VLOOKUP(A12823,Planilha2!$1:$1048576,6,0)</f>
        <v>#N/A</v>
      </c>
      <c r="E12823" t="e">
        <f>VLOOKUP(C12823,Planilha5!B:B,1,0)</f>
        <v>#N/A</v>
      </c>
    </row>
    <row r="12824" spans="1:5" hidden="1">
      <c r="A12824" s="11">
        <v>55287</v>
      </c>
      <c r="B12824" t="s">
        <v>141</v>
      </c>
      <c r="C12824" t="s">
        <v>19069</v>
      </c>
      <c r="D12824" t="str">
        <f>VLOOKUP(A12824,Planilha2!$1:$1048576,6,0)</f>
        <v>2 - Magistrados</v>
      </c>
      <c r="E12824" t="e">
        <f>VLOOKUP(C12824,Planilha5!B:B,1,0)</f>
        <v>#N/A</v>
      </c>
    </row>
    <row r="12825" spans="1:5" hidden="1">
      <c r="A12825" s="11">
        <v>55400</v>
      </c>
      <c r="B12825" t="s">
        <v>6575</v>
      </c>
      <c r="C12825" t="s">
        <v>19070</v>
      </c>
      <c r="D12825" t="e">
        <f>VLOOKUP(A12825,Planilha2!$1:$1048576,6,0)</f>
        <v>#N/A</v>
      </c>
      <c r="E12825" t="e">
        <f>VLOOKUP(C12825,Planilha5!B:B,1,0)</f>
        <v>#N/A</v>
      </c>
    </row>
    <row r="12826" spans="1:5" hidden="1">
      <c r="A12826" s="11">
        <v>904847</v>
      </c>
      <c r="B12826" t="s">
        <v>19071</v>
      </c>
      <c r="C12826" t="s">
        <v>19072</v>
      </c>
      <c r="D12826" t="e">
        <f>VLOOKUP(A12826,Planilha2!$1:$1048576,6,0)</f>
        <v>#N/A</v>
      </c>
      <c r="E12826" t="e">
        <f>VLOOKUP(C12826,Planilha5!B:B,1,0)</f>
        <v>#N/A</v>
      </c>
    </row>
    <row r="12827" spans="1:5" hidden="1">
      <c r="A12827" s="11">
        <v>8200</v>
      </c>
      <c r="B12827" t="s">
        <v>15772</v>
      </c>
      <c r="C12827" t="s">
        <v>19073</v>
      </c>
      <c r="D12827" t="e">
        <f>VLOOKUP(A12827,Planilha2!$1:$1048576,6,0)</f>
        <v>#N/A</v>
      </c>
      <c r="E12827" t="e">
        <f>VLOOKUP(C12827,Planilha5!B:B,1,0)</f>
        <v>#N/A</v>
      </c>
    </row>
    <row r="12828" spans="1:5" hidden="1">
      <c r="A12828" s="11">
        <v>51872</v>
      </c>
      <c r="B12828" t="s">
        <v>19074</v>
      </c>
      <c r="C12828" t="s">
        <v>19075</v>
      </c>
      <c r="D12828" t="e">
        <f>VLOOKUP(A12828,Planilha2!$1:$1048576,6,0)</f>
        <v>#N/A</v>
      </c>
      <c r="E12828" t="e">
        <f>VLOOKUP(C12828,Planilha5!B:B,1,0)</f>
        <v>#N/A</v>
      </c>
    </row>
    <row r="12829" spans="1:5" hidden="1">
      <c r="A12829" s="11">
        <v>53404</v>
      </c>
      <c r="B12829" t="s">
        <v>19076</v>
      </c>
      <c r="C12829" t="s">
        <v>19077</v>
      </c>
      <c r="D12829" t="e">
        <f>VLOOKUP(A12829,Planilha2!$1:$1048576,6,0)</f>
        <v>#N/A</v>
      </c>
      <c r="E12829" t="e">
        <f>VLOOKUP(C12829,Planilha5!B:B,1,0)</f>
        <v>#N/A</v>
      </c>
    </row>
    <row r="12830" spans="1:5" hidden="1">
      <c r="A12830" s="11">
        <v>55544</v>
      </c>
      <c r="B12830" t="s">
        <v>19078</v>
      </c>
      <c r="C12830" t="s">
        <v>19079</v>
      </c>
      <c r="D12830" t="e">
        <f>VLOOKUP(A12830,Planilha2!$1:$1048576,6,0)</f>
        <v>#N/A</v>
      </c>
      <c r="E12830" t="e">
        <f>VLOOKUP(C12830,Planilha5!B:B,1,0)</f>
        <v>#N/A</v>
      </c>
    </row>
    <row r="12831" spans="1:5" hidden="1">
      <c r="A12831" s="11">
        <v>8076</v>
      </c>
      <c r="B12831" t="s">
        <v>3140</v>
      </c>
      <c r="C12831" t="s">
        <v>19080</v>
      </c>
      <c r="D12831" t="e">
        <f>VLOOKUP(A12831,Planilha2!$1:$1048576,6,0)</f>
        <v>#N/A</v>
      </c>
      <c r="E12831" t="e">
        <f>VLOOKUP(C12831,Planilha5!B:B,1,0)</f>
        <v>#N/A</v>
      </c>
    </row>
    <row r="12832" spans="1:5" hidden="1">
      <c r="A12832">
        <v>770</v>
      </c>
      <c r="B12832" t="s">
        <v>3845</v>
      </c>
      <c r="C12832" t="s">
        <v>19081</v>
      </c>
      <c r="D12832" t="e">
        <f>VLOOKUP(A12832,Planilha2!$1:$1048576,6,0)</f>
        <v>#N/A</v>
      </c>
      <c r="E12832" t="e">
        <f>VLOOKUP(C12832,Planilha5!B:B,1,0)</f>
        <v>#N/A</v>
      </c>
    </row>
    <row r="12833" spans="1:5" hidden="1">
      <c r="A12833" s="11">
        <v>4762</v>
      </c>
      <c r="B12833" t="s">
        <v>19082</v>
      </c>
      <c r="C12833" t="s">
        <v>19083</v>
      </c>
      <c r="D12833" t="e">
        <f>VLOOKUP(A12833,Planilha2!$1:$1048576,6,0)</f>
        <v>#N/A</v>
      </c>
      <c r="E12833" t="e">
        <f>VLOOKUP(C12833,Planilha5!B:B,1,0)</f>
        <v>#N/A</v>
      </c>
    </row>
    <row r="12834" spans="1:5" hidden="1">
      <c r="A12834" s="11">
        <v>201699</v>
      </c>
      <c r="B12834" t="s">
        <v>873</v>
      </c>
      <c r="C12834" t="s">
        <v>1327</v>
      </c>
      <c r="D12834" t="e">
        <f>VLOOKUP(A12834,Planilha2!$1:$1048576,6,0)</f>
        <v>#N/A</v>
      </c>
      <c r="E12834" t="e">
        <f>VLOOKUP(C12834,Planilha5!B:B,1,0)</f>
        <v>#N/A</v>
      </c>
    </row>
    <row r="12835" spans="1:5" hidden="1">
      <c r="A12835">
        <v>662</v>
      </c>
      <c r="B12835" t="s">
        <v>4489</v>
      </c>
      <c r="C12835" t="s">
        <v>19084</v>
      </c>
      <c r="D12835" t="e">
        <f>VLOOKUP(A12835,Planilha2!$1:$1048576,6,0)</f>
        <v>#N/A</v>
      </c>
      <c r="E12835" t="e">
        <f>VLOOKUP(C12835,Planilha5!B:B,1,0)</f>
        <v>#N/A</v>
      </c>
    </row>
    <row r="12836" spans="1:5" hidden="1">
      <c r="A12836" s="11">
        <v>904750</v>
      </c>
      <c r="B12836" t="s">
        <v>9881</v>
      </c>
      <c r="C12836" t="s">
        <v>19085</v>
      </c>
      <c r="D12836" t="e">
        <f>VLOOKUP(A12836,Planilha2!$1:$1048576,6,0)</f>
        <v>#N/A</v>
      </c>
      <c r="E12836" t="e">
        <f>VLOOKUP(C12836,Planilha5!B:B,1,0)</f>
        <v>#N/A</v>
      </c>
    </row>
    <row r="12837" spans="1:5" hidden="1">
      <c r="A12837" s="11">
        <v>49541</v>
      </c>
      <c r="B12837" t="s">
        <v>9274</v>
      </c>
      <c r="C12837" t="s">
        <v>19086</v>
      </c>
      <c r="D12837" t="e">
        <f>VLOOKUP(A12837,Planilha2!$1:$1048576,6,0)</f>
        <v>#N/A</v>
      </c>
      <c r="E12837" t="e">
        <f>VLOOKUP(C12837,Planilha5!B:B,1,0)</f>
        <v>#N/A</v>
      </c>
    </row>
    <row r="12838" spans="1:5" hidden="1">
      <c r="A12838" s="11">
        <v>904159</v>
      </c>
      <c r="B12838" t="s">
        <v>19087</v>
      </c>
      <c r="C12838" t="s">
        <v>19088</v>
      </c>
      <c r="D12838" t="e">
        <f>VLOOKUP(A12838,Planilha2!$1:$1048576,6,0)</f>
        <v>#N/A</v>
      </c>
      <c r="E12838" t="e">
        <f>VLOOKUP(C12838,Planilha5!B:B,1,0)</f>
        <v>#N/A</v>
      </c>
    </row>
    <row r="12839" spans="1:5" hidden="1">
      <c r="A12839" s="11">
        <v>4800</v>
      </c>
      <c r="B12839" t="s">
        <v>2793</v>
      </c>
      <c r="C12839" t="s">
        <v>19089</v>
      </c>
      <c r="D12839" t="e">
        <f>VLOOKUP(A12839,Planilha2!$1:$1048576,6,0)</f>
        <v>#N/A</v>
      </c>
      <c r="E12839" t="e">
        <f>VLOOKUP(C12839,Planilha5!B:B,1,0)</f>
        <v>#N/A</v>
      </c>
    </row>
    <row r="12840" spans="1:5" hidden="1">
      <c r="A12840" s="11">
        <v>4167</v>
      </c>
      <c r="B12840" t="s">
        <v>5801</v>
      </c>
      <c r="C12840" t="s">
        <v>19090</v>
      </c>
      <c r="D12840" t="e">
        <f>VLOOKUP(A12840,Planilha2!$1:$1048576,6,0)</f>
        <v>#N/A</v>
      </c>
      <c r="E12840" t="e">
        <f>VLOOKUP(C12840,Planilha5!B:B,1,0)</f>
        <v>#N/A</v>
      </c>
    </row>
    <row r="12841" spans="1:5" hidden="1">
      <c r="A12841">
        <v>363</v>
      </c>
      <c r="B12841" t="s">
        <v>1367</v>
      </c>
      <c r="C12841" t="s">
        <v>15260</v>
      </c>
      <c r="D12841" t="e">
        <f>VLOOKUP(A12841,Planilha2!$1:$1048576,6,0)</f>
        <v>#N/A</v>
      </c>
      <c r="E12841" t="e">
        <f>VLOOKUP(C12841,Planilha5!B:B,1,0)</f>
        <v>#N/A</v>
      </c>
    </row>
    <row r="12842" spans="1:5" hidden="1">
      <c r="A12842" s="11">
        <v>23561</v>
      </c>
      <c r="B12842" t="s">
        <v>14815</v>
      </c>
      <c r="C12842" t="s">
        <v>19091</v>
      </c>
      <c r="D12842" t="e">
        <f>VLOOKUP(A12842,Planilha2!$1:$1048576,6,0)</f>
        <v>#N/A</v>
      </c>
      <c r="E12842" t="e">
        <f>VLOOKUP(C12842,Planilha5!B:B,1,0)</f>
        <v>#N/A</v>
      </c>
    </row>
    <row r="12843" spans="1:5" hidden="1">
      <c r="A12843" s="11">
        <v>904183</v>
      </c>
      <c r="B12843" t="s">
        <v>18137</v>
      </c>
      <c r="C12843" t="s">
        <v>19092</v>
      </c>
      <c r="D12843" t="e">
        <f>VLOOKUP(A12843,Planilha2!$1:$1048576,6,0)</f>
        <v>#N/A</v>
      </c>
      <c r="E12843" t="e">
        <f>VLOOKUP(C12843,Planilha5!B:B,1,0)</f>
        <v>#N/A</v>
      </c>
    </row>
    <row r="12844" spans="1:5" hidden="1">
      <c r="A12844">
        <v>745</v>
      </c>
      <c r="B12844" t="s">
        <v>2385</v>
      </c>
      <c r="C12844" t="s">
        <v>2386</v>
      </c>
      <c r="D12844" t="e">
        <f>VLOOKUP(A12844,Planilha2!$1:$1048576,6,0)</f>
        <v>#N/A</v>
      </c>
      <c r="E12844" t="e">
        <f>VLOOKUP(C12844,Planilha5!B:B,1,0)</f>
        <v>#N/A</v>
      </c>
    </row>
    <row r="12845" spans="1:5" hidden="1">
      <c r="A12845" s="11">
        <v>9944</v>
      </c>
      <c r="B12845" t="s">
        <v>19093</v>
      </c>
      <c r="C12845" t="s">
        <v>19094</v>
      </c>
      <c r="D12845" t="e">
        <f>VLOOKUP(A12845,Planilha2!$1:$1048576,6,0)</f>
        <v>#N/A</v>
      </c>
      <c r="E12845" t="e">
        <f>VLOOKUP(C12845,Planilha5!B:B,1,0)</f>
        <v>#N/A</v>
      </c>
    </row>
    <row r="12846" spans="1:5" hidden="1">
      <c r="A12846" s="11">
        <v>22696</v>
      </c>
      <c r="B12846" t="s">
        <v>19095</v>
      </c>
      <c r="C12846" t="s">
        <v>19096</v>
      </c>
      <c r="D12846" t="e">
        <f>VLOOKUP(A12846,Planilha2!$1:$1048576,6,0)</f>
        <v>#N/A</v>
      </c>
      <c r="E12846" t="e">
        <f>VLOOKUP(C12846,Planilha5!B:B,1,0)</f>
        <v>#N/A</v>
      </c>
    </row>
    <row r="12847" spans="1:5" hidden="1">
      <c r="A12847" s="11">
        <v>54924</v>
      </c>
      <c r="B12847" t="s">
        <v>19097</v>
      </c>
      <c r="C12847" t="s">
        <v>19098</v>
      </c>
      <c r="D12847" t="e">
        <f>VLOOKUP(A12847,Planilha2!$1:$1048576,6,0)</f>
        <v>#N/A</v>
      </c>
      <c r="E12847" t="e">
        <f>VLOOKUP(C12847,Planilha5!B:B,1,0)</f>
        <v>#N/A</v>
      </c>
    </row>
    <row r="12848" spans="1:5" hidden="1">
      <c r="A12848" s="11">
        <v>22731</v>
      </c>
      <c r="B12848" t="s">
        <v>19099</v>
      </c>
      <c r="C12848" t="s">
        <v>19100</v>
      </c>
      <c r="D12848" t="e">
        <f>VLOOKUP(A12848,Planilha2!$1:$1048576,6,0)</f>
        <v>#N/A</v>
      </c>
      <c r="E12848" t="e">
        <f>VLOOKUP(C12848,Planilha5!B:B,1,0)</f>
        <v>#N/A</v>
      </c>
    </row>
    <row r="12849" spans="1:5" hidden="1">
      <c r="A12849" s="11">
        <v>5134</v>
      </c>
      <c r="B12849" t="s">
        <v>2266</v>
      </c>
      <c r="C12849" t="s">
        <v>19101</v>
      </c>
      <c r="D12849" t="e">
        <f>VLOOKUP(A12849,Planilha2!$1:$1048576,6,0)</f>
        <v>#N/A</v>
      </c>
      <c r="E12849" t="e">
        <f>VLOOKUP(C12849,Planilha5!B:B,1,0)</f>
        <v>#N/A</v>
      </c>
    </row>
    <row r="12850" spans="1:5" hidden="1">
      <c r="A12850" s="11">
        <v>904978</v>
      </c>
      <c r="B12850" t="s">
        <v>14204</v>
      </c>
      <c r="C12850" t="s">
        <v>19102</v>
      </c>
      <c r="D12850" t="e">
        <f>VLOOKUP(A12850,Planilha2!$1:$1048576,6,0)</f>
        <v>#N/A</v>
      </c>
      <c r="E12850" t="e">
        <f>VLOOKUP(C12850,Planilha5!B:B,1,0)</f>
        <v>#N/A</v>
      </c>
    </row>
    <row r="12851" spans="1:5" hidden="1">
      <c r="A12851" s="11">
        <v>41601</v>
      </c>
      <c r="B12851" t="s">
        <v>3123</v>
      </c>
      <c r="C12851" t="s">
        <v>19103</v>
      </c>
      <c r="D12851" t="e">
        <f>VLOOKUP(A12851,Planilha2!$1:$1048576,6,0)</f>
        <v>#N/A</v>
      </c>
      <c r="E12851" t="e">
        <f>VLOOKUP(C12851,Planilha5!B:B,1,0)</f>
        <v>#N/A</v>
      </c>
    </row>
    <row r="12852" spans="1:5" hidden="1">
      <c r="A12852" s="11">
        <v>3023</v>
      </c>
      <c r="B12852" t="s">
        <v>2430</v>
      </c>
      <c r="C12852" t="s">
        <v>2432</v>
      </c>
      <c r="D12852" t="e">
        <f>VLOOKUP(A12852,Planilha2!$1:$1048576,6,0)</f>
        <v>#N/A</v>
      </c>
      <c r="E12852" t="e">
        <f>VLOOKUP(C12852,Planilha5!B:B,1,0)</f>
        <v>#N/A</v>
      </c>
    </row>
    <row r="12853" spans="1:5" hidden="1">
      <c r="A12853" s="11">
        <v>4085</v>
      </c>
      <c r="B12853" t="s">
        <v>19104</v>
      </c>
      <c r="C12853" t="s">
        <v>19105</v>
      </c>
      <c r="D12853" t="e">
        <f>VLOOKUP(A12853,Planilha2!$1:$1048576,6,0)</f>
        <v>#N/A</v>
      </c>
      <c r="E12853" t="e">
        <f>VLOOKUP(C12853,Planilha5!B:B,1,0)</f>
        <v>#N/A</v>
      </c>
    </row>
    <row r="12854" spans="1:5" hidden="1">
      <c r="A12854" s="11">
        <v>55035</v>
      </c>
      <c r="B12854" t="s">
        <v>8659</v>
      </c>
      <c r="C12854" t="s">
        <v>19106</v>
      </c>
      <c r="D12854" t="e">
        <f>VLOOKUP(A12854,Planilha2!$1:$1048576,6,0)</f>
        <v>#N/A</v>
      </c>
      <c r="E12854" t="e">
        <f>VLOOKUP(C12854,Planilha5!B:B,1,0)</f>
        <v>#N/A</v>
      </c>
    </row>
    <row r="12855" spans="1:5" hidden="1">
      <c r="A12855" s="11">
        <v>4403</v>
      </c>
      <c r="B12855" t="s">
        <v>5350</v>
      </c>
      <c r="C12855" t="s">
        <v>19107</v>
      </c>
      <c r="D12855" t="e">
        <f>VLOOKUP(A12855,Planilha2!$1:$1048576,6,0)</f>
        <v>#N/A</v>
      </c>
      <c r="E12855" t="e">
        <f>VLOOKUP(C12855,Planilha5!B:B,1,0)</f>
        <v>#N/A</v>
      </c>
    </row>
    <row r="12856" spans="1:5" hidden="1">
      <c r="A12856">
        <v>88</v>
      </c>
      <c r="B12856" t="s">
        <v>2600</v>
      </c>
      <c r="C12856" t="s">
        <v>18840</v>
      </c>
      <c r="D12856" t="e">
        <f>VLOOKUP(A12856,Planilha2!$1:$1048576,6,0)</f>
        <v>#N/A</v>
      </c>
      <c r="E12856" t="e">
        <f>VLOOKUP(C12856,Planilha5!B:B,1,0)</f>
        <v>#N/A</v>
      </c>
    </row>
    <row r="12857" spans="1:5" hidden="1">
      <c r="A12857">
        <v>424</v>
      </c>
      <c r="B12857" t="s">
        <v>1898</v>
      </c>
      <c r="C12857" t="s">
        <v>19108</v>
      </c>
      <c r="D12857" t="e">
        <f>VLOOKUP(A12857,Planilha2!$1:$1048576,6,0)</f>
        <v>#N/A</v>
      </c>
      <c r="E12857" t="e">
        <f>VLOOKUP(C12857,Planilha5!B:B,1,0)</f>
        <v>#N/A</v>
      </c>
    </row>
    <row r="12858" spans="1:5" hidden="1">
      <c r="A12858" s="11">
        <v>54124</v>
      </c>
      <c r="B12858" t="s">
        <v>10065</v>
      </c>
      <c r="C12858" t="s">
        <v>19109</v>
      </c>
      <c r="D12858" t="e">
        <f>VLOOKUP(A12858,Planilha2!$1:$1048576,6,0)</f>
        <v>#N/A</v>
      </c>
      <c r="E12858" t="e">
        <f>VLOOKUP(C12858,Planilha5!B:B,1,0)</f>
        <v>#N/A</v>
      </c>
    </row>
    <row r="12859" spans="1:5" hidden="1">
      <c r="A12859" s="11">
        <v>48053</v>
      </c>
      <c r="B12859" t="s">
        <v>7588</v>
      </c>
      <c r="C12859" t="s">
        <v>19110</v>
      </c>
      <c r="D12859" t="e">
        <f>VLOOKUP(A12859,Planilha2!$1:$1048576,6,0)</f>
        <v>#N/A</v>
      </c>
      <c r="E12859" t="e">
        <f>VLOOKUP(C12859,Planilha5!B:B,1,0)</f>
        <v>#N/A</v>
      </c>
    </row>
    <row r="12860" spans="1:5" hidden="1">
      <c r="A12860" s="11">
        <v>46749</v>
      </c>
      <c r="B12860" t="s">
        <v>19111</v>
      </c>
      <c r="C12860" t="s">
        <v>19112</v>
      </c>
      <c r="D12860" t="e">
        <f>VLOOKUP(A12860,Planilha2!$1:$1048576,6,0)</f>
        <v>#N/A</v>
      </c>
      <c r="E12860" t="e">
        <f>VLOOKUP(C12860,Planilha5!B:B,1,0)</f>
        <v>#N/A</v>
      </c>
    </row>
    <row r="12861" spans="1:5" hidden="1">
      <c r="A12861">
        <v>377</v>
      </c>
      <c r="B12861" t="s">
        <v>815</v>
      </c>
      <c r="C12861" t="s">
        <v>19113</v>
      </c>
      <c r="D12861" t="e">
        <f>VLOOKUP(A12861,Planilha2!$1:$1048576,6,0)</f>
        <v>#N/A</v>
      </c>
      <c r="E12861" t="e">
        <f>VLOOKUP(C12861,Planilha5!B:B,1,0)</f>
        <v>#N/A</v>
      </c>
    </row>
    <row r="12862" spans="1:5" hidden="1">
      <c r="A12862" s="11">
        <v>53713</v>
      </c>
      <c r="B12862" t="s">
        <v>19114</v>
      </c>
      <c r="C12862" t="s">
        <v>19115</v>
      </c>
      <c r="D12862" t="e">
        <f>VLOOKUP(A12862,Planilha2!$1:$1048576,6,0)</f>
        <v>#N/A</v>
      </c>
      <c r="E12862" t="e">
        <f>VLOOKUP(C12862,Planilha5!B:B,1,0)</f>
        <v>#N/A</v>
      </c>
    </row>
    <row r="12863" spans="1:5" hidden="1">
      <c r="A12863" s="11">
        <v>94053</v>
      </c>
      <c r="B12863" t="s">
        <v>19116</v>
      </c>
      <c r="C12863" t="s">
        <v>19117</v>
      </c>
      <c r="D12863" t="e">
        <f>VLOOKUP(A12863,Planilha2!$1:$1048576,6,0)</f>
        <v>#N/A</v>
      </c>
      <c r="E12863" t="e">
        <f>VLOOKUP(C12863,Planilha5!B:B,1,0)</f>
        <v>#N/A</v>
      </c>
    </row>
    <row r="12864" spans="1:5" hidden="1">
      <c r="A12864" s="11">
        <v>905509</v>
      </c>
      <c r="B12864" t="s">
        <v>19118</v>
      </c>
      <c r="C12864" t="s">
        <v>19119</v>
      </c>
      <c r="D12864" t="e">
        <f>VLOOKUP(A12864,Planilha2!$1:$1048576,6,0)</f>
        <v>#N/A</v>
      </c>
      <c r="E12864" t="e">
        <f>VLOOKUP(C12864,Planilha5!B:B,1,0)</f>
        <v>#N/A</v>
      </c>
    </row>
    <row r="12865" spans="1:5" hidden="1">
      <c r="A12865" s="11">
        <v>49395</v>
      </c>
      <c r="B12865" t="s">
        <v>19120</v>
      </c>
      <c r="C12865" t="s">
        <v>19121</v>
      </c>
      <c r="D12865" t="e">
        <f>VLOOKUP(A12865,Planilha2!$1:$1048576,6,0)</f>
        <v>#N/A</v>
      </c>
      <c r="E12865" t="e">
        <f>VLOOKUP(C12865,Planilha5!B:B,1,0)</f>
        <v>#N/A</v>
      </c>
    </row>
    <row r="12866" spans="1:5" hidden="1">
      <c r="A12866" s="11">
        <v>24759</v>
      </c>
      <c r="B12866" t="s">
        <v>10582</v>
      </c>
      <c r="C12866" t="s">
        <v>19122</v>
      </c>
      <c r="D12866" t="e">
        <f>VLOOKUP(A12866,Planilha2!$1:$1048576,6,0)</f>
        <v>#N/A</v>
      </c>
      <c r="E12866" t="e">
        <f>VLOOKUP(C12866,Planilha5!B:B,1,0)</f>
        <v>#N/A</v>
      </c>
    </row>
    <row r="12867" spans="1:5" hidden="1">
      <c r="A12867">
        <v>682</v>
      </c>
      <c r="B12867" t="s">
        <v>3744</v>
      </c>
      <c r="C12867" t="s">
        <v>19123</v>
      </c>
      <c r="D12867" t="e">
        <f>VLOOKUP(A12867,Planilha2!$1:$1048576,6,0)</f>
        <v>#N/A</v>
      </c>
      <c r="E12867" t="e">
        <f>VLOOKUP(C12867,Planilha5!B:B,1,0)</f>
        <v>#N/A</v>
      </c>
    </row>
    <row r="12868" spans="1:5" hidden="1">
      <c r="A12868" s="11">
        <v>5464</v>
      </c>
      <c r="B12868" t="s">
        <v>6636</v>
      </c>
      <c r="C12868" t="s">
        <v>19124</v>
      </c>
      <c r="D12868" t="e">
        <f>VLOOKUP(A12868,Planilha2!$1:$1048576,6,0)</f>
        <v>#N/A</v>
      </c>
      <c r="E12868" t="e">
        <f>VLOOKUP(C12868,Planilha5!B:B,1,0)</f>
        <v>#N/A</v>
      </c>
    </row>
    <row r="12869" spans="1:5" hidden="1">
      <c r="A12869" s="11">
        <v>8921</v>
      </c>
      <c r="B12869" t="s">
        <v>239</v>
      </c>
      <c r="C12869" t="s">
        <v>15833</v>
      </c>
      <c r="D12869" t="e">
        <f>VLOOKUP(A12869,Planilha2!$1:$1048576,6,0)</f>
        <v>#N/A</v>
      </c>
      <c r="E12869" t="e">
        <f>VLOOKUP(C12869,Planilha5!B:B,1,0)</f>
        <v>#N/A</v>
      </c>
    </row>
    <row r="12870" spans="1:5" hidden="1">
      <c r="A12870" s="11">
        <v>904591</v>
      </c>
      <c r="B12870" t="s">
        <v>19125</v>
      </c>
      <c r="C12870" t="s">
        <v>19126</v>
      </c>
      <c r="D12870" t="e">
        <f>VLOOKUP(A12870,Planilha2!$1:$1048576,6,0)</f>
        <v>#N/A</v>
      </c>
      <c r="E12870" t="e">
        <f>VLOOKUP(C12870,Planilha5!B:B,1,0)</f>
        <v>#N/A</v>
      </c>
    </row>
    <row r="12871" spans="1:5" hidden="1">
      <c r="A12871" s="11">
        <v>904260</v>
      </c>
      <c r="B12871" t="s">
        <v>19127</v>
      </c>
      <c r="C12871" t="s">
        <v>19128</v>
      </c>
      <c r="D12871" t="e">
        <f>VLOOKUP(A12871,Planilha2!$1:$1048576,6,0)</f>
        <v>#N/A</v>
      </c>
      <c r="E12871" t="e">
        <f>VLOOKUP(C12871,Planilha5!B:B,1,0)</f>
        <v>#N/A</v>
      </c>
    </row>
    <row r="12872" spans="1:5" hidden="1">
      <c r="A12872" s="11">
        <v>905024</v>
      </c>
      <c r="B12872" t="s">
        <v>19129</v>
      </c>
      <c r="C12872" t="s">
        <v>8094</v>
      </c>
      <c r="D12872" t="e">
        <f>VLOOKUP(A12872,Planilha2!$1:$1048576,6,0)</f>
        <v>#N/A</v>
      </c>
      <c r="E12872" t="e">
        <f>VLOOKUP(C12872,Planilha5!B:B,1,0)</f>
        <v>#N/A</v>
      </c>
    </row>
    <row r="12873" spans="1:5" hidden="1">
      <c r="A12873" s="11">
        <v>52480</v>
      </c>
      <c r="B12873" t="s">
        <v>19130</v>
      </c>
      <c r="C12873" t="s">
        <v>19131</v>
      </c>
      <c r="D12873" t="e">
        <f>VLOOKUP(A12873,Planilha2!$1:$1048576,6,0)</f>
        <v>#N/A</v>
      </c>
      <c r="E12873" t="e">
        <f>VLOOKUP(C12873,Planilha5!B:B,1,0)</f>
        <v>#N/A</v>
      </c>
    </row>
    <row r="12874" spans="1:5" hidden="1">
      <c r="A12874" s="11">
        <v>8270</v>
      </c>
      <c r="B12874" t="s">
        <v>13023</v>
      </c>
      <c r="C12874" t="s">
        <v>19132</v>
      </c>
      <c r="D12874" t="e">
        <f>VLOOKUP(A12874,Planilha2!$1:$1048576,6,0)</f>
        <v>#N/A</v>
      </c>
      <c r="E12874" t="e">
        <f>VLOOKUP(C12874,Planilha5!B:B,1,0)</f>
        <v>#N/A</v>
      </c>
    </row>
    <row r="12875" spans="1:5" hidden="1">
      <c r="A12875">
        <v>276</v>
      </c>
      <c r="B12875" t="s">
        <v>3371</v>
      </c>
      <c r="C12875" t="s">
        <v>3373</v>
      </c>
      <c r="D12875" t="e">
        <f>VLOOKUP(A12875,Planilha2!$1:$1048576,6,0)</f>
        <v>#N/A</v>
      </c>
      <c r="E12875" t="e">
        <f>VLOOKUP(C12875,Planilha5!B:B,1,0)</f>
        <v>#N/A</v>
      </c>
    </row>
    <row r="12876" spans="1:5" hidden="1">
      <c r="A12876" s="11">
        <v>48925</v>
      </c>
      <c r="B12876" t="s">
        <v>19133</v>
      </c>
      <c r="C12876" t="s">
        <v>19134</v>
      </c>
      <c r="D12876" t="e">
        <f>VLOOKUP(A12876,Planilha2!$1:$1048576,6,0)</f>
        <v>#N/A</v>
      </c>
      <c r="E12876" t="e">
        <f>VLOOKUP(C12876,Planilha5!B:B,1,0)</f>
        <v>#N/A</v>
      </c>
    </row>
    <row r="12877" spans="1:5" hidden="1">
      <c r="A12877" s="11">
        <v>93700</v>
      </c>
      <c r="B12877" t="s">
        <v>278</v>
      </c>
      <c r="C12877" t="s">
        <v>19135</v>
      </c>
      <c r="D12877" t="str">
        <f>VLOOKUP(A12877,Planilha2!$1:$1048576,6,0)</f>
        <v>18 - Inativos Magistrados</v>
      </c>
      <c r="E12877" t="e">
        <f>VLOOKUP(C12877,Planilha5!B:B,1,0)</f>
        <v>#N/A</v>
      </c>
    </row>
    <row r="12878" spans="1:5" hidden="1">
      <c r="A12878" s="11">
        <v>51284</v>
      </c>
      <c r="B12878" t="s">
        <v>12948</v>
      </c>
      <c r="C12878" t="s">
        <v>19136</v>
      </c>
      <c r="D12878" t="e">
        <f>VLOOKUP(A12878,Planilha2!$1:$1048576,6,0)</f>
        <v>#N/A</v>
      </c>
      <c r="E12878" t="e">
        <f>VLOOKUP(C12878,Planilha5!B:B,1,0)</f>
        <v>#N/A</v>
      </c>
    </row>
    <row r="12879" spans="1:5" hidden="1">
      <c r="A12879" s="11">
        <v>53660</v>
      </c>
      <c r="B12879" t="s">
        <v>19137</v>
      </c>
      <c r="C12879" t="s">
        <v>19138</v>
      </c>
      <c r="D12879" t="e">
        <f>VLOOKUP(A12879,Planilha2!$1:$1048576,6,0)</f>
        <v>#N/A</v>
      </c>
      <c r="E12879" t="e">
        <f>VLOOKUP(C12879,Planilha5!B:B,1,0)</f>
        <v>#N/A</v>
      </c>
    </row>
    <row r="12880" spans="1:5" hidden="1">
      <c r="A12880" s="11">
        <v>3143</v>
      </c>
      <c r="B12880" t="s">
        <v>5318</v>
      </c>
      <c r="C12880" t="s">
        <v>19139</v>
      </c>
      <c r="D12880" t="e">
        <f>VLOOKUP(A12880,Planilha2!$1:$1048576,6,0)</f>
        <v>#N/A</v>
      </c>
      <c r="E12880" t="e">
        <f>VLOOKUP(C12880,Planilha5!B:B,1,0)</f>
        <v>#N/A</v>
      </c>
    </row>
    <row r="12881" spans="1:5" hidden="1">
      <c r="A12881" s="11">
        <v>93434</v>
      </c>
      <c r="B12881" t="s">
        <v>19140</v>
      </c>
      <c r="C12881" t="s">
        <v>19141</v>
      </c>
      <c r="D12881" t="e">
        <f>VLOOKUP(A12881,Planilha2!$1:$1048576,6,0)</f>
        <v>#N/A</v>
      </c>
      <c r="E12881" t="e">
        <f>VLOOKUP(C12881,Planilha5!B:B,1,0)</f>
        <v>#N/A</v>
      </c>
    </row>
    <row r="12882" spans="1:5" hidden="1">
      <c r="A12882" s="11">
        <v>93925</v>
      </c>
      <c r="B12882" t="s">
        <v>3989</v>
      </c>
      <c r="C12882" t="s">
        <v>19142</v>
      </c>
      <c r="D12882" t="e">
        <f>VLOOKUP(A12882,Planilha2!$1:$1048576,6,0)</f>
        <v>#N/A</v>
      </c>
      <c r="E12882" t="e">
        <f>VLOOKUP(C12882,Planilha5!B:B,1,0)</f>
        <v>#N/A</v>
      </c>
    </row>
    <row r="12883" spans="1:5" hidden="1">
      <c r="A12883" s="11">
        <v>43537</v>
      </c>
      <c r="B12883" t="s">
        <v>19143</v>
      </c>
      <c r="C12883" t="s">
        <v>19144</v>
      </c>
      <c r="D12883" t="e">
        <f>VLOOKUP(A12883,Planilha2!$1:$1048576,6,0)</f>
        <v>#N/A</v>
      </c>
      <c r="E12883" t="e">
        <f>VLOOKUP(C12883,Planilha5!B:B,1,0)</f>
        <v>#N/A</v>
      </c>
    </row>
    <row r="12884" spans="1:5" hidden="1">
      <c r="A12884" s="11">
        <v>94121</v>
      </c>
      <c r="B12884" t="s">
        <v>19145</v>
      </c>
      <c r="C12884" t="s">
        <v>19146</v>
      </c>
      <c r="D12884" t="e">
        <f>VLOOKUP(A12884,Planilha2!$1:$1048576,6,0)</f>
        <v>#N/A</v>
      </c>
      <c r="E12884" t="e">
        <f>VLOOKUP(C12884,Planilha5!B:B,1,0)</f>
        <v>#N/A</v>
      </c>
    </row>
    <row r="12885" spans="1:5" hidden="1">
      <c r="A12885" s="11">
        <v>904260</v>
      </c>
      <c r="B12885" t="s">
        <v>19127</v>
      </c>
      <c r="C12885" t="s">
        <v>19147</v>
      </c>
      <c r="D12885" t="e">
        <f>VLOOKUP(A12885,Planilha2!$1:$1048576,6,0)</f>
        <v>#N/A</v>
      </c>
      <c r="E12885" t="e">
        <f>VLOOKUP(C12885,Planilha5!B:B,1,0)</f>
        <v>#N/A</v>
      </c>
    </row>
    <row r="12886" spans="1:5" hidden="1">
      <c r="A12886" s="11">
        <v>52640</v>
      </c>
      <c r="B12886" t="s">
        <v>19148</v>
      </c>
      <c r="C12886" t="s">
        <v>19149</v>
      </c>
      <c r="D12886" t="e">
        <f>VLOOKUP(A12886,Planilha2!$1:$1048576,6,0)</f>
        <v>#N/A</v>
      </c>
      <c r="E12886" t="e">
        <f>VLOOKUP(C12886,Planilha5!B:B,1,0)</f>
        <v>#N/A</v>
      </c>
    </row>
    <row r="12887" spans="1:5" hidden="1">
      <c r="A12887" s="11">
        <v>52799</v>
      </c>
      <c r="B12887" t="s">
        <v>19150</v>
      </c>
      <c r="C12887" t="s">
        <v>19151</v>
      </c>
      <c r="D12887" t="e">
        <f>VLOOKUP(A12887,Planilha2!$1:$1048576,6,0)</f>
        <v>#N/A</v>
      </c>
      <c r="E12887" t="e">
        <f>VLOOKUP(C12887,Planilha5!B:B,1,0)</f>
        <v>#N/A</v>
      </c>
    </row>
    <row r="12888" spans="1:5" hidden="1">
      <c r="A12888" s="11">
        <v>46964</v>
      </c>
      <c r="B12888" t="s">
        <v>15305</v>
      </c>
      <c r="C12888" t="s">
        <v>19152</v>
      </c>
      <c r="D12888" t="e">
        <f>VLOOKUP(A12888,Planilha2!$1:$1048576,6,0)</f>
        <v>#N/A</v>
      </c>
      <c r="E12888" t="e">
        <f>VLOOKUP(C12888,Planilha5!B:B,1,0)</f>
        <v>#N/A</v>
      </c>
    </row>
    <row r="12889" spans="1:5" hidden="1">
      <c r="A12889" s="11">
        <v>904436</v>
      </c>
      <c r="B12889" t="s">
        <v>19153</v>
      </c>
      <c r="C12889" t="s">
        <v>19154</v>
      </c>
      <c r="D12889" t="e">
        <f>VLOOKUP(A12889,Planilha2!$1:$1048576,6,0)</f>
        <v>#N/A</v>
      </c>
      <c r="E12889" t="e">
        <f>VLOOKUP(C12889,Planilha5!B:B,1,0)</f>
        <v>#N/A</v>
      </c>
    </row>
    <row r="12890" spans="1:5" hidden="1">
      <c r="A12890" s="11">
        <v>45721</v>
      </c>
      <c r="B12890" t="s">
        <v>19155</v>
      </c>
      <c r="C12890" t="s">
        <v>19156</v>
      </c>
      <c r="D12890" t="e">
        <f>VLOOKUP(A12890,Planilha2!$1:$1048576,6,0)</f>
        <v>#N/A</v>
      </c>
      <c r="E12890" t="e">
        <f>VLOOKUP(C12890,Planilha5!B:B,1,0)</f>
        <v>#N/A</v>
      </c>
    </row>
    <row r="12891" spans="1:5" hidden="1">
      <c r="A12891" s="11">
        <v>41888</v>
      </c>
      <c r="B12891" t="s">
        <v>15158</v>
      </c>
      <c r="C12891" t="s">
        <v>19157</v>
      </c>
      <c r="D12891" t="e">
        <f>VLOOKUP(A12891,Planilha2!$1:$1048576,6,0)</f>
        <v>#N/A</v>
      </c>
      <c r="E12891" t="e">
        <f>VLOOKUP(C12891,Planilha5!B:B,1,0)</f>
        <v>#N/A</v>
      </c>
    </row>
    <row r="12892" spans="1:5" hidden="1">
      <c r="A12892" s="11">
        <v>21026</v>
      </c>
      <c r="B12892" t="s">
        <v>1576</v>
      </c>
      <c r="C12892" t="s">
        <v>19158</v>
      </c>
      <c r="D12892" t="e">
        <f>VLOOKUP(A12892,Planilha2!$1:$1048576,6,0)</f>
        <v>#N/A</v>
      </c>
      <c r="E12892" t="e">
        <f>VLOOKUP(C12892,Planilha5!B:B,1,0)</f>
        <v>#N/A</v>
      </c>
    </row>
    <row r="12893" spans="1:5" hidden="1">
      <c r="A12893" s="11">
        <v>23862</v>
      </c>
      <c r="B12893" t="s">
        <v>507</v>
      </c>
      <c r="C12893" t="s">
        <v>17813</v>
      </c>
      <c r="D12893" t="str">
        <f>VLOOKUP(A12893,Planilha2!$1:$1048576,6,0)</f>
        <v>2 - Magistrados</v>
      </c>
      <c r="E12893" t="e">
        <f>VLOOKUP(C12893,Planilha5!B:B,1,0)</f>
        <v>#N/A</v>
      </c>
    </row>
    <row r="12894" spans="1:5" hidden="1">
      <c r="A12894" s="11">
        <v>55242</v>
      </c>
      <c r="B12894" t="s">
        <v>13830</v>
      </c>
      <c r="C12894" t="s">
        <v>19159</v>
      </c>
      <c r="D12894" t="e">
        <f>VLOOKUP(A12894,Planilha2!$1:$1048576,6,0)</f>
        <v>#N/A</v>
      </c>
      <c r="E12894" t="e">
        <f>VLOOKUP(C12894,Planilha5!B:B,1,0)</f>
        <v>#N/A</v>
      </c>
    </row>
    <row r="12895" spans="1:5" hidden="1">
      <c r="A12895" s="11">
        <v>51287</v>
      </c>
      <c r="B12895" t="s">
        <v>19160</v>
      </c>
      <c r="C12895" t="s">
        <v>19161</v>
      </c>
      <c r="D12895" t="e">
        <f>VLOOKUP(A12895,Planilha2!$1:$1048576,6,0)</f>
        <v>#N/A</v>
      </c>
      <c r="E12895" t="e">
        <f>VLOOKUP(C12895,Planilha5!B:B,1,0)</f>
        <v>#N/A</v>
      </c>
    </row>
    <row r="12896" spans="1:5" hidden="1">
      <c r="A12896">
        <v>176</v>
      </c>
      <c r="B12896" t="s">
        <v>7333</v>
      </c>
      <c r="C12896" t="s">
        <v>19162</v>
      </c>
      <c r="D12896" t="e">
        <f>VLOOKUP(A12896,Planilha2!$1:$1048576,6,0)</f>
        <v>#N/A</v>
      </c>
      <c r="E12896" t="e">
        <f>VLOOKUP(C12896,Planilha5!B:B,1,0)</f>
        <v>#N/A</v>
      </c>
    </row>
    <row r="12897" spans="1:5" hidden="1">
      <c r="A12897" s="11">
        <v>2920</v>
      </c>
      <c r="B12897" t="s">
        <v>2419</v>
      </c>
      <c r="C12897" t="s">
        <v>19163</v>
      </c>
      <c r="D12897" t="e">
        <f>VLOOKUP(A12897,Planilha2!$1:$1048576,6,0)</f>
        <v>#N/A</v>
      </c>
      <c r="E12897" t="e">
        <f>VLOOKUP(C12897,Planilha5!B:B,1,0)</f>
        <v>#N/A</v>
      </c>
    </row>
    <row r="12898" spans="1:5" hidden="1">
      <c r="A12898" s="11">
        <v>41461</v>
      </c>
      <c r="B12898" t="s">
        <v>19164</v>
      </c>
      <c r="C12898" t="s">
        <v>19165</v>
      </c>
      <c r="D12898" t="e">
        <f>VLOOKUP(A12898,Planilha2!$1:$1048576,6,0)</f>
        <v>#N/A</v>
      </c>
      <c r="E12898" t="e">
        <f>VLOOKUP(C12898,Planilha5!B:B,1,0)</f>
        <v>#N/A</v>
      </c>
    </row>
    <row r="12899" spans="1:5" hidden="1">
      <c r="A12899" s="11">
        <v>201374</v>
      </c>
      <c r="B12899" t="s">
        <v>2355</v>
      </c>
      <c r="C12899" t="s">
        <v>19166</v>
      </c>
      <c r="D12899" t="e">
        <f>VLOOKUP(A12899,Planilha2!$1:$1048576,6,0)</f>
        <v>#N/A</v>
      </c>
      <c r="E12899" t="e">
        <f>VLOOKUP(C12899,Planilha5!B:B,1,0)</f>
        <v>#N/A</v>
      </c>
    </row>
    <row r="12900" spans="1:5" hidden="1">
      <c r="A12900" s="11">
        <v>3942</v>
      </c>
      <c r="B12900" t="s">
        <v>9877</v>
      </c>
      <c r="C12900" t="s">
        <v>19167</v>
      </c>
      <c r="D12900" t="e">
        <f>VLOOKUP(A12900,Planilha2!$1:$1048576,6,0)</f>
        <v>#N/A</v>
      </c>
      <c r="E12900" t="e">
        <f>VLOOKUP(C12900,Planilha5!B:B,1,0)</f>
        <v>#N/A</v>
      </c>
    </row>
    <row r="12901" spans="1:5" hidden="1">
      <c r="A12901" s="11">
        <v>51949</v>
      </c>
      <c r="B12901" t="s">
        <v>17289</v>
      </c>
      <c r="C12901" t="s">
        <v>19168</v>
      </c>
      <c r="D12901" t="e">
        <f>VLOOKUP(A12901,Planilha2!$1:$1048576,6,0)</f>
        <v>#N/A</v>
      </c>
      <c r="E12901" t="e">
        <f>VLOOKUP(C12901,Planilha5!B:B,1,0)</f>
        <v>#N/A</v>
      </c>
    </row>
    <row r="12902" spans="1:5" hidden="1">
      <c r="A12902" s="11">
        <v>201483</v>
      </c>
      <c r="B12902" t="s">
        <v>5150</v>
      </c>
      <c r="C12902" t="s">
        <v>5151</v>
      </c>
      <c r="D12902" t="e">
        <f>VLOOKUP(A12902,Planilha2!$1:$1048576,6,0)</f>
        <v>#N/A</v>
      </c>
      <c r="E12902" t="e">
        <f>VLOOKUP(C12902,Planilha5!B:B,1,0)</f>
        <v>#N/A</v>
      </c>
    </row>
    <row r="12903" spans="1:5" hidden="1">
      <c r="A12903" s="11">
        <v>52489</v>
      </c>
      <c r="B12903" t="s">
        <v>19169</v>
      </c>
      <c r="C12903" t="s">
        <v>19170</v>
      </c>
      <c r="D12903" t="e">
        <f>VLOOKUP(A12903,Planilha2!$1:$1048576,6,0)</f>
        <v>#N/A</v>
      </c>
      <c r="E12903" t="e">
        <f>VLOOKUP(C12903,Planilha5!B:B,1,0)</f>
        <v>#N/A</v>
      </c>
    </row>
    <row r="12904" spans="1:5" hidden="1">
      <c r="A12904" s="11">
        <v>8863</v>
      </c>
      <c r="B12904" t="s">
        <v>19171</v>
      </c>
      <c r="C12904" t="s">
        <v>19172</v>
      </c>
      <c r="D12904" t="e">
        <f>VLOOKUP(A12904,Planilha2!$1:$1048576,6,0)</f>
        <v>#N/A</v>
      </c>
      <c r="E12904" t="e">
        <f>VLOOKUP(C12904,Planilha5!B:B,1,0)</f>
        <v>#N/A</v>
      </c>
    </row>
    <row r="12905" spans="1:5" hidden="1">
      <c r="A12905" s="11">
        <v>55436</v>
      </c>
      <c r="B12905" t="s">
        <v>19173</v>
      </c>
      <c r="C12905" t="s">
        <v>19174</v>
      </c>
      <c r="D12905" t="e">
        <f>VLOOKUP(A12905,Planilha2!$1:$1048576,6,0)</f>
        <v>#N/A</v>
      </c>
      <c r="E12905" t="e">
        <f>VLOOKUP(C12905,Planilha5!B:B,1,0)</f>
        <v>#N/A</v>
      </c>
    </row>
    <row r="12906" spans="1:5" hidden="1">
      <c r="A12906" s="11">
        <v>53401</v>
      </c>
      <c r="B12906" t="s">
        <v>9885</v>
      </c>
      <c r="C12906" t="s">
        <v>19175</v>
      </c>
      <c r="D12906" t="e">
        <f>VLOOKUP(A12906,Planilha2!$1:$1048576,6,0)</f>
        <v>#N/A</v>
      </c>
      <c r="E12906" t="e">
        <f>VLOOKUP(C12906,Planilha5!B:B,1,0)</f>
        <v>#N/A</v>
      </c>
    </row>
    <row r="12907" spans="1:5" hidden="1">
      <c r="A12907" s="11">
        <v>55538</v>
      </c>
      <c r="B12907" t="s">
        <v>19176</v>
      </c>
      <c r="C12907" t="s">
        <v>19177</v>
      </c>
      <c r="D12907" t="e">
        <f>VLOOKUP(A12907,Planilha2!$1:$1048576,6,0)</f>
        <v>#N/A</v>
      </c>
      <c r="E12907" t="e">
        <f>VLOOKUP(C12907,Planilha5!B:B,1,0)</f>
        <v>#N/A</v>
      </c>
    </row>
    <row r="12908" spans="1:5" hidden="1">
      <c r="A12908">
        <v>318</v>
      </c>
      <c r="B12908" t="s">
        <v>4252</v>
      </c>
      <c r="C12908" t="s">
        <v>19178</v>
      </c>
      <c r="D12908" t="e">
        <f>VLOOKUP(A12908,Planilha2!$1:$1048576,6,0)</f>
        <v>#N/A</v>
      </c>
      <c r="E12908" t="e">
        <f>VLOOKUP(C12908,Planilha5!B:B,1,0)</f>
        <v>#N/A</v>
      </c>
    </row>
    <row r="12909" spans="1:5" hidden="1">
      <c r="A12909" s="11">
        <v>905094</v>
      </c>
      <c r="B12909" t="s">
        <v>19179</v>
      </c>
      <c r="C12909" t="s">
        <v>19180</v>
      </c>
      <c r="D12909" t="e">
        <f>VLOOKUP(A12909,Planilha2!$1:$1048576,6,0)</f>
        <v>#N/A</v>
      </c>
      <c r="E12909" t="e">
        <f>VLOOKUP(C12909,Planilha5!B:B,1,0)</f>
        <v>#N/A</v>
      </c>
    </row>
    <row r="12910" spans="1:5" hidden="1">
      <c r="A12910" s="11">
        <v>6371</v>
      </c>
      <c r="B12910" t="s">
        <v>2296</v>
      </c>
      <c r="C12910" t="s">
        <v>19181</v>
      </c>
      <c r="D12910" t="e">
        <f>VLOOKUP(A12910,Planilha2!$1:$1048576,6,0)</f>
        <v>#N/A</v>
      </c>
      <c r="E12910" t="e">
        <f>VLOOKUP(C12910,Planilha5!B:B,1,0)</f>
        <v>#N/A</v>
      </c>
    </row>
    <row r="12911" spans="1:5" hidden="1">
      <c r="A12911" s="11">
        <v>41294</v>
      </c>
      <c r="B12911" t="s">
        <v>19182</v>
      </c>
      <c r="C12911" t="s">
        <v>19183</v>
      </c>
      <c r="D12911" t="e">
        <f>VLOOKUP(A12911,Planilha2!$1:$1048576,6,0)</f>
        <v>#N/A</v>
      </c>
      <c r="E12911" t="e">
        <f>VLOOKUP(C12911,Planilha5!B:B,1,0)</f>
        <v>#N/A</v>
      </c>
    </row>
    <row r="12912" spans="1:5" hidden="1">
      <c r="A12912" s="11">
        <v>93354</v>
      </c>
      <c r="B12912" t="s">
        <v>19184</v>
      </c>
      <c r="C12912" t="s">
        <v>19185</v>
      </c>
      <c r="D12912" t="e">
        <f>VLOOKUP(A12912,Planilha2!$1:$1048576,6,0)</f>
        <v>#N/A</v>
      </c>
      <c r="E12912" t="e">
        <f>VLOOKUP(C12912,Planilha5!B:B,1,0)</f>
        <v>#N/A</v>
      </c>
    </row>
    <row r="12913" spans="1:5" hidden="1">
      <c r="A12913" s="11">
        <v>24691</v>
      </c>
      <c r="B12913" t="s">
        <v>7447</v>
      </c>
      <c r="C12913" t="s">
        <v>19186</v>
      </c>
      <c r="D12913" t="e">
        <f>VLOOKUP(A12913,Planilha2!$1:$1048576,6,0)</f>
        <v>#N/A</v>
      </c>
      <c r="E12913" t="e">
        <f>VLOOKUP(C12913,Planilha5!B:B,1,0)</f>
        <v>#N/A</v>
      </c>
    </row>
    <row r="12914" spans="1:5" hidden="1">
      <c r="A12914" s="11">
        <v>51264</v>
      </c>
      <c r="B12914" t="s">
        <v>19187</v>
      </c>
      <c r="C12914" t="s">
        <v>19188</v>
      </c>
      <c r="D12914" t="e">
        <f>VLOOKUP(A12914,Planilha2!$1:$1048576,6,0)</f>
        <v>#N/A</v>
      </c>
      <c r="E12914" t="e">
        <f>VLOOKUP(C12914,Planilha5!B:B,1,0)</f>
        <v>#N/A</v>
      </c>
    </row>
    <row r="12915" spans="1:5" hidden="1">
      <c r="A12915" s="11">
        <v>51710</v>
      </c>
      <c r="B12915" t="s">
        <v>6566</v>
      </c>
      <c r="C12915" t="s">
        <v>19189</v>
      </c>
      <c r="D12915" t="e">
        <f>VLOOKUP(A12915,Planilha2!$1:$1048576,6,0)</f>
        <v>#N/A</v>
      </c>
      <c r="E12915" t="e">
        <f>VLOOKUP(C12915,Planilha5!B:B,1,0)</f>
        <v>#N/A</v>
      </c>
    </row>
    <row r="12916" spans="1:5" hidden="1">
      <c r="A12916" s="11">
        <v>42698</v>
      </c>
      <c r="B12916" t="s">
        <v>10486</v>
      </c>
      <c r="C12916" t="s">
        <v>19190</v>
      </c>
      <c r="D12916" t="e">
        <f>VLOOKUP(A12916,Planilha2!$1:$1048576,6,0)</f>
        <v>#N/A</v>
      </c>
      <c r="E12916" t="e">
        <f>VLOOKUP(C12916,Planilha5!B:B,1,0)</f>
        <v>#N/A</v>
      </c>
    </row>
    <row r="12917" spans="1:5" hidden="1">
      <c r="A12917" s="11">
        <v>44782</v>
      </c>
      <c r="B12917" t="s">
        <v>6211</v>
      </c>
      <c r="C12917" t="s">
        <v>19191</v>
      </c>
      <c r="D12917" t="e">
        <f>VLOOKUP(A12917,Planilha2!$1:$1048576,6,0)</f>
        <v>#N/A</v>
      </c>
      <c r="E12917" t="e">
        <f>VLOOKUP(C12917,Planilha5!B:B,1,0)</f>
        <v>#N/A</v>
      </c>
    </row>
    <row r="12918" spans="1:5" hidden="1">
      <c r="A12918" s="11">
        <v>905131</v>
      </c>
      <c r="B12918" t="s">
        <v>19192</v>
      </c>
      <c r="C12918" t="s">
        <v>19193</v>
      </c>
      <c r="D12918" t="e">
        <f>VLOOKUP(A12918,Planilha2!$1:$1048576,6,0)</f>
        <v>#N/A</v>
      </c>
      <c r="E12918" t="e">
        <f>VLOOKUP(C12918,Planilha5!B:B,1,0)</f>
        <v>#N/A</v>
      </c>
    </row>
    <row r="12919" spans="1:5" hidden="1">
      <c r="A12919" s="11">
        <v>48513</v>
      </c>
      <c r="B12919" t="s">
        <v>19194</v>
      </c>
      <c r="C12919" t="s">
        <v>19195</v>
      </c>
      <c r="D12919" t="e">
        <f>VLOOKUP(A12919,Planilha2!$1:$1048576,6,0)</f>
        <v>#N/A</v>
      </c>
      <c r="E12919" t="e">
        <f>VLOOKUP(C12919,Planilha5!B:B,1,0)</f>
        <v>#N/A</v>
      </c>
    </row>
    <row r="12920" spans="1:5" hidden="1">
      <c r="A12920" s="11">
        <v>4661</v>
      </c>
      <c r="B12920" t="s">
        <v>2251</v>
      </c>
      <c r="C12920" t="s">
        <v>2254</v>
      </c>
      <c r="D12920" t="e">
        <f>VLOOKUP(A12920,Planilha2!$1:$1048576,6,0)</f>
        <v>#N/A</v>
      </c>
      <c r="E12920" t="e">
        <f>VLOOKUP(C12920,Planilha5!B:B,1,0)</f>
        <v>#N/A</v>
      </c>
    </row>
    <row r="12921" spans="1:5" hidden="1">
      <c r="A12921" s="11">
        <v>93486</v>
      </c>
      <c r="B12921" t="s">
        <v>11570</v>
      </c>
      <c r="C12921" t="s">
        <v>19196</v>
      </c>
      <c r="D12921" t="e">
        <f>VLOOKUP(A12921,Planilha2!$1:$1048576,6,0)</f>
        <v>#N/A</v>
      </c>
      <c r="E12921" t="e">
        <f>VLOOKUP(C12921,Planilha5!B:B,1,0)</f>
        <v>#N/A</v>
      </c>
    </row>
    <row r="12922" spans="1:5" hidden="1">
      <c r="A12922" s="11">
        <v>4545</v>
      </c>
      <c r="B12922" t="s">
        <v>2457</v>
      </c>
      <c r="C12922" t="s">
        <v>2460</v>
      </c>
      <c r="D12922" t="e">
        <f>VLOOKUP(A12922,Planilha2!$1:$1048576,6,0)</f>
        <v>#N/A</v>
      </c>
      <c r="E12922" t="e">
        <f>VLOOKUP(C12922,Planilha5!B:B,1,0)</f>
        <v>#N/A</v>
      </c>
    </row>
    <row r="12923" spans="1:5" hidden="1">
      <c r="A12923" s="11">
        <v>905441</v>
      </c>
      <c r="B12923" t="s">
        <v>19197</v>
      </c>
      <c r="C12923" t="s">
        <v>19198</v>
      </c>
      <c r="D12923" t="e">
        <f>VLOOKUP(A12923,Planilha2!$1:$1048576,6,0)</f>
        <v>#N/A</v>
      </c>
      <c r="E12923" t="e">
        <f>VLOOKUP(C12923,Planilha5!B:B,1,0)</f>
        <v>#N/A</v>
      </c>
    </row>
    <row r="12924" spans="1:5" hidden="1">
      <c r="A12924" s="11">
        <v>201131</v>
      </c>
      <c r="B12924" t="s">
        <v>7919</v>
      </c>
      <c r="C12924" t="s">
        <v>19199</v>
      </c>
      <c r="D12924" t="e">
        <f>VLOOKUP(A12924,Planilha2!$1:$1048576,6,0)</f>
        <v>#N/A</v>
      </c>
      <c r="E12924" t="e">
        <f>VLOOKUP(C12924,Planilha5!B:B,1,0)</f>
        <v>#N/A</v>
      </c>
    </row>
    <row r="12925" spans="1:5" hidden="1">
      <c r="A12925" s="11">
        <v>48582</v>
      </c>
      <c r="B12925" t="s">
        <v>157</v>
      </c>
      <c r="C12925" t="s">
        <v>19200</v>
      </c>
      <c r="D12925" t="str">
        <f>VLOOKUP(A12925,Planilha2!$1:$1048576,6,0)</f>
        <v>2 - Magistrados</v>
      </c>
      <c r="E12925" t="e">
        <f>VLOOKUP(C12925,Planilha5!B:B,1,0)</f>
        <v>#N/A</v>
      </c>
    </row>
    <row r="12926" spans="1:5" hidden="1">
      <c r="A12926" s="11">
        <v>4616</v>
      </c>
      <c r="B12926" t="s">
        <v>19201</v>
      </c>
      <c r="C12926" t="s">
        <v>19202</v>
      </c>
      <c r="D12926" t="e">
        <f>VLOOKUP(A12926,Planilha2!$1:$1048576,6,0)</f>
        <v>#N/A</v>
      </c>
      <c r="E12926" t="e">
        <f>VLOOKUP(C12926,Planilha5!B:B,1,0)</f>
        <v>#N/A</v>
      </c>
    </row>
    <row r="12927" spans="1:5" hidden="1">
      <c r="A12927" s="11">
        <v>201699</v>
      </c>
      <c r="B12927" t="s">
        <v>873</v>
      </c>
      <c r="C12927" t="s">
        <v>16093</v>
      </c>
      <c r="D12927" t="e">
        <f>VLOOKUP(A12927,Planilha2!$1:$1048576,6,0)</f>
        <v>#N/A</v>
      </c>
      <c r="E12927" t="str">
        <f>VLOOKUP(C12927,Planilha5!B:B,1,0)</f>
        <v>MARIA VANDA MOTA SILVA</v>
      </c>
    </row>
    <row r="12928" spans="1:5" hidden="1">
      <c r="A12928" s="11">
        <v>50914</v>
      </c>
      <c r="B12928" t="s">
        <v>7046</v>
      </c>
      <c r="C12928" t="s">
        <v>19203</v>
      </c>
      <c r="D12928" t="e">
        <f>VLOOKUP(A12928,Planilha2!$1:$1048576,6,0)</f>
        <v>#N/A</v>
      </c>
      <c r="E12928" t="e">
        <f>VLOOKUP(C12928,Planilha5!B:B,1,0)</f>
        <v>#N/A</v>
      </c>
    </row>
    <row r="12929" spans="1:5" hidden="1">
      <c r="A12929" s="11">
        <v>901047</v>
      </c>
      <c r="B12929" t="s">
        <v>19204</v>
      </c>
      <c r="C12929" t="s">
        <v>19205</v>
      </c>
      <c r="D12929" t="e">
        <f>VLOOKUP(A12929,Planilha2!$1:$1048576,6,0)</f>
        <v>#N/A</v>
      </c>
      <c r="E12929" t="e">
        <f>VLOOKUP(C12929,Planilha5!B:B,1,0)</f>
        <v>#N/A</v>
      </c>
    </row>
    <row r="12930" spans="1:5" hidden="1">
      <c r="A12930" s="11">
        <v>7847</v>
      </c>
      <c r="B12930" t="s">
        <v>6851</v>
      </c>
      <c r="C12930" t="s">
        <v>19206</v>
      </c>
      <c r="D12930" t="e">
        <f>VLOOKUP(A12930,Planilha2!$1:$1048576,6,0)</f>
        <v>#N/A</v>
      </c>
      <c r="E12930" t="e">
        <f>VLOOKUP(C12930,Planilha5!B:B,1,0)</f>
        <v>#N/A</v>
      </c>
    </row>
    <row r="12931" spans="1:5" hidden="1">
      <c r="A12931">
        <v>572</v>
      </c>
      <c r="B12931" t="s">
        <v>4888</v>
      </c>
      <c r="C12931" t="s">
        <v>10174</v>
      </c>
      <c r="D12931" t="e">
        <f>VLOOKUP(A12931,Planilha2!$1:$1048576,6,0)</f>
        <v>#N/A</v>
      </c>
      <c r="E12931" t="e">
        <f>VLOOKUP(C12931,Planilha5!B:B,1,0)</f>
        <v>#N/A</v>
      </c>
    </row>
    <row r="12932" spans="1:5" hidden="1">
      <c r="A12932" s="11">
        <v>9594</v>
      </c>
      <c r="B12932" t="s">
        <v>4160</v>
      </c>
      <c r="C12932" t="s">
        <v>19207</v>
      </c>
      <c r="D12932" t="e">
        <f>VLOOKUP(A12932,Planilha2!$1:$1048576,6,0)</f>
        <v>#N/A</v>
      </c>
      <c r="E12932" t="e">
        <f>VLOOKUP(C12932,Planilha5!B:B,1,0)</f>
        <v>#N/A</v>
      </c>
    </row>
    <row r="12933" spans="1:5" hidden="1">
      <c r="A12933" s="11">
        <v>53069</v>
      </c>
      <c r="B12933" t="s">
        <v>15775</v>
      </c>
      <c r="C12933" t="s">
        <v>19208</v>
      </c>
      <c r="D12933" t="e">
        <f>VLOOKUP(A12933,Planilha2!$1:$1048576,6,0)</f>
        <v>#N/A</v>
      </c>
      <c r="E12933" t="e">
        <f>VLOOKUP(C12933,Planilha5!B:B,1,0)</f>
        <v>#N/A</v>
      </c>
    </row>
    <row r="12934" spans="1:5" hidden="1">
      <c r="A12934" s="11">
        <v>53415</v>
      </c>
      <c r="B12934" t="s">
        <v>14759</v>
      </c>
      <c r="C12934" t="s">
        <v>19209</v>
      </c>
      <c r="D12934" t="e">
        <f>VLOOKUP(A12934,Planilha2!$1:$1048576,6,0)</f>
        <v>#N/A</v>
      </c>
      <c r="E12934" t="e">
        <f>VLOOKUP(C12934,Planilha5!B:B,1,0)</f>
        <v>#N/A</v>
      </c>
    </row>
    <row r="12935" spans="1:5" hidden="1">
      <c r="A12935">
        <v>825</v>
      </c>
      <c r="B12935" t="s">
        <v>4036</v>
      </c>
      <c r="C12935" t="s">
        <v>19210</v>
      </c>
      <c r="D12935" t="e">
        <f>VLOOKUP(A12935,Planilha2!$1:$1048576,6,0)</f>
        <v>#N/A</v>
      </c>
      <c r="E12935" t="e">
        <f>VLOOKUP(C12935,Planilha5!B:B,1,0)</f>
        <v>#N/A</v>
      </c>
    </row>
    <row r="12936" spans="1:5" hidden="1">
      <c r="A12936" s="11">
        <v>8054</v>
      </c>
      <c r="B12936" t="s">
        <v>19211</v>
      </c>
      <c r="C12936" t="s">
        <v>19212</v>
      </c>
      <c r="D12936" t="e">
        <f>VLOOKUP(A12936,Planilha2!$1:$1048576,6,0)</f>
        <v>#N/A</v>
      </c>
      <c r="E12936" t="e">
        <f>VLOOKUP(C12936,Planilha5!B:B,1,0)</f>
        <v>#N/A</v>
      </c>
    </row>
    <row r="12937" spans="1:5" hidden="1">
      <c r="A12937" s="11">
        <v>24182</v>
      </c>
      <c r="B12937" t="s">
        <v>17746</v>
      </c>
      <c r="C12937" t="s">
        <v>19213</v>
      </c>
      <c r="D12937" t="e">
        <f>VLOOKUP(A12937,Planilha2!$1:$1048576,6,0)</f>
        <v>#N/A</v>
      </c>
      <c r="E12937" t="e">
        <f>VLOOKUP(C12937,Planilha5!B:B,1,0)</f>
        <v>#N/A</v>
      </c>
    </row>
    <row r="12938" spans="1:5" hidden="1">
      <c r="A12938" s="11">
        <v>48559</v>
      </c>
      <c r="B12938" t="s">
        <v>79</v>
      </c>
      <c r="C12938" t="s">
        <v>19214</v>
      </c>
      <c r="D12938" t="str">
        <f>VLOOKUP(A12938,Planilha2!$1:$1048576,6,0)</f>
        <v>2 - Magistrados</v>
      </c>
      <c r="E12938" t="e">
        <f>VLOOKUP(C12938,Planilha5!B:B,1,0)</f>
        <v>#N/A</v>
      </c>
    </row>
    <row r="12939" spans="1:5" hidden="1">
      <c r="A12939" s="11">
        <v>9244</v>
      </c>
      <c r="B12939" t="s">
        <v>4612</v>
      </c>
      <c r="C12939" t="s">
        <v>14459</v>
      </c>
      <c r="D12939" t="e">
        <f>VLOOKUP(A12939,Planilha2!$1:$1048576,6,0)</f>
        <v>#N/A</v>
      </c>
      <c r="E12939" t="e">
        <f>VLOOKUP(C12939,Planilha5!B:B,1,0)</f>
        <v>#N/A</v>
      </c>
    </row>
    <row r="12940" spans="1:5" hidden="1">
      <c r="A12940" s="11">
        <v>51222</v>
      </c>
      <c r="B12940" t="s">
        <v>19215</v>
      </c>
      <c r="C12940" t="s">
        <v>19216</v>
      </c>
      <c r="D12940" t="e">
        <f>VLOOKUP(A12940,Planilha2!$1:$1048576,6,0)</f>
        <v>#N/A</v>
      </c>
      <c r="E12940" t="e">
        <f>VLOOKUP(C12940,Planilha5!B:B,1,0)</f>
        <v>#N/A</v>
      </c>
    </row>
    <row r="12941" spans="1:5" hidden="1">
      <c r="A12941" s="11">
        <v>12176</v>
      </c>
      <c r="B12941" t="s">
        <v>4301</v>
      </c>
      <c r="C12941" t="s">
        <v>19217</v>
      </c>
      <c r="D12941" t="e">
        <f>VLOOKUP(A12941,Planilha2!$1:$1048576,6,0)</f>
        <v>#N/A</v>
      </c>
      <c r="E12941" t="e">
        <f>VLOOKUP(C12941,Planilha5!B:B,1,0)</f>
        <v>#N/A</v>
      </c>
    </row>
    <row r="12942" spans="1:5" hidden="1">
      <c r="A12942" s="11">
        <v>12030</v>
      </c>
      <c r="B12942" t="s">
        <v>180</v>
      </c>
      <c r="C12942" t="s">
        <v>14703</v>
      </c>
      <c r="D12942" t="str">
        <f>VLOOKUP(A12942,Planilha2!$1:$1048576,6,0)</f>
        <v>2 - Magistrados</v>
      </c>
      <c r="E12942" t="e">
        <f>VLOOKUP(C12942,Planilha5!B:B,1,0)</f>
        <v>#N/A</v>
      </c>
    </row>
    <row r="12943" spans="1:5" hidden="1">
      <c r="A12943" s="11">
        <v>200653</v>
      </c>
      <c r="B12943" t="s">
        <v>5588</v>
      </c>
      <c r="C12943" t="s">
        <v>19218</v>
      </c>
      <c r="D12943" t="e">
        <f>VLOOKUP(A12943,Planilha2!$1:$1048576,6,0)</f>
        <v>#N/A</v>
      </c>
      <c r="E12943" t="e">
        <f>VLOOKUP(C12943,Planilha5!B:B,1,0)</f>
        <v>#N/A</v>
      </c>
    </row>
    <row r="12944" spans="1:5" hidden="1">
      <c r="A12944">
        <v>389</v>
      </c>
      <c r="B12944" t="s">
        <v>4417</v>
      </c>
      <c r="C12944" t="s">
        <v>8068</v>
      </c>
      <c r="D12944" t="e">
        <f>VLOOKUP(A12944,Planilha2!$1:$1048576,6,0)</f>
        <v>#N/A</v>
      </c>
      <c r="E12944" t="e">
        <f>VLOOKUP(C12944,Planilha5!B:B,1,0)</f>
        <v>#N/A</v>
      </c>
    </row>
    <row r="12945" spans="1:5" hidden="1">
      <c r="A12945" s="11">
        <v>53191</v>
      </c>
      <c r="B12945" t="s">
        <v>19219</v>
      </c>
      <c r="C12945" t="s">
        <v>19220</v>
      </c>
      <c r="D12945" t="e">
        <f>VLOOKUP(A12945,Planilha2!$1:$1048576,6,0)</f>
        <v>#N/A</v>
      </c>
      <c r="E12945" t="e">
        <f>VLOOKUP(C12945,Planilha5!B:B,1,0)</f>
        <v>#N/A</v>
      </c>
    </row>
    <row r="12946" spans="1:5" hidden="1">
      <c r="A12946" s="11">
        <v>44223</v>
      </c>
      <c r="B12946" t="s">
        <v>19221</v>
      </c>
      <c r="C12946" t="s">
        <v>19222</v>
      </c>
      <c r="D12946" t="e">
        <f>VLOOKUP(A12946,Planilha2!$1:$1048576,6,0)</f>
        <v>#N/A</v>
      </c>
      <c r="E12946" t="e">
        <f>VLOOKUP(C12946,Planilha5!B:B,1,0)</f>
        <v>#N/A</v>
      </c>
    </row>
    <row r="12947" spans="1:5" hidden="1">
      <c r="A12947" s="11">
        <v>904761</v>
      </c>
      <c r="B12947" t="s">
        <v>19223</v>
      </c>
      <c r="C12947" t="s">
        <v>19224</v>
      </c>
      <c r="D12947" t="e">
        <f>VLOOKUP(A12947,Planilha2!$1:$1048576,6,0)</f>
        <v>#N/A</v>
      </c>
      <c r="E12947" t="e">
        <f>VLOOKUP(C12947,Planilha5!B:B,1,0)</f>
        <v>#N/A</v>
      </c>
    </row>
    <row r="12948" spans="1:5" hidden="1">
      <c r="A12948" s="11">
        <v>41296</v>
      </c>
      <c r="B12948" t="s">
        <v>19225</v>
      </c>
      <c r="C12948" t="s">
        <v>19226</v>
      </c>
      <c r="D12948" t="e">
        <f>VLOOKUP(A12948,Planilha2!$1:$1048576,6,0)</f>
        <v>#N/A</v>
      </c>
      <c r="E12948" t="e">
        <f>VLOOKUP(C12948,Planilha5!B:B,1,0)</f>
        <v>#N/A</v>
      </c>
    </row>
    <row r="12949" spans="1:5" hidden="1">
      <c r="A12949" s="11">
        <v>5494</v>
      </c>
      <c r="B12949" t="s">
        <v>15808</v>
      </c>
      <c r="C12949" t="s">
        <v>19227</v>
      </c>
      <c r="D12949" t="e">
        <f>VLOOKUP(A12949,Planilha2!$1:$1048576,6,0)</f>
        <v>#N/A</v>
      </c>
      <c r="E12949" t="e">
        <f>VLOOKUP(C12949,Planilha5!B:B,1,0)</f>
        <v>#N/A</v>
      </c>
    </row>
    <row r="12950" spans="1:5" hidden="1">
      <c r="A12950">
        <v>576</v>
      </c>
      <c r="B12950" t="s">
        <v>5208</v>
      </c>
      <c r="C12950" t="s">
        <v>11905</v>
      </c>
      <c r="D12950" t="e">
        <f>VLOOKUP(A12950,Planilha2!$1:$1048576,6,0)</f>
        <v>#N/A</v>
      </c>
      <c r="E12950" t="e">
        <f>VLOOKUP(C12950,Planilha5!B:B,1,0)</f>
        <v>#N/A</v>
      </c>
    </row>
    <row r="12951" spans="1:5" hidden="1">
      <c r="A12951" s="11">
        <v>904948</v>
      </c>
      <c r="B12951" t="s">
        <v>12498</v>
      </c>
      <c r="C12951" t="s">
        <v>19228</v>
      </c>
      <c r="D12951" t="e">
        <f>VLOOKUP(A12951,Planilha2!$1:$1048576,6,0)</f>
        <v>#N/A</v>
      </c>
      <c r="E12951" t="e">
        <f>VLOOKUP(C12951,Planilha5!B:B,1,0)</f>
        <v>#N/A</v>
      </c>
    </row>
    <row r="12952" spans="1:5" hidden="1">
      <c r="A12952" s="11">
        <v>61956</v>
      </c>
      <c r="B12952" t="s">
        <v>168</v>
      </c>
      <c r="C12952" t="s">
        <v>19229</v>
      </c>
      <c r="D12952" t="str">
        <f>VLOOKUP(A12952,Planilha2!$1:$1048576,6,0)</f>
        <v>2 - Magistrados</v>
      </c>
      <c r="E12952" t="e">
        <f>VLOOKUP(C12952,Planilha5!B:B,1,0)</f>
        <v>#N/A</v>
      </c>
    </row>
    <row r="12953" spans="1:5" hidden="1">
      <c r="A12953" s="11">
        <v>201712</v>
      </c>
      <c r="B12953" t="s">
        <v>4412</v>
      </c>
      <c r="C12953" t="s">
        <v>19230</v>
      </c>
      <c r="D12953" t="e">
        <f>VLOOKUP(A12953,Planilha2!$1:$1048576,6,0)</f>
        <v>#N/A</v>
      </c>
      <c r="E12953" t="e">
        <f>VLOOKUP(C12953,Planilha5!B:B,1,0)</f>
        <v>#N/A</v>
      </c>
    </row>
    <row r="12954" spans="1:5" hidden="1">
      <c r="A12954" s="11">
        <v>47295</v>
      </c>
      <c r="B12954" t="s">
        <v>19231</v>
      </c>
      <c r="C12954" t="s">
        <v>19232</v>
      </c>
      <c r="D12954" t="e">
        <f>VLOOKUP(A12954,Planilha2!$1:$1048576,6,0)</f>
        <v>#N/A</v>
      </c>
      <c r="E12954" t="e">
        <f>VLOOKUP(C12954,Planilha5!B:B,1,0)</f>
        <v>#N/A</v>
      </c>
    </row>
    <row r="12955" spans="1:5" hidden="1">
      <c r="A12955" s="11">
        <v>5040</v>
      </c>
      <c r="B12955" t="s">
        <v>19233</v>
      </c>
      <c r="C12955" t="s">
        <v>19234</v>
      </c>
      <c r="D12955" t="e">
        <f>VLOOKUP(A12955,Planilha2!$1:$1048576,6,0)</f>
        <v>#N/A</v>
      </c>
      <c r="E12955" t="e">
        <f>VLOOKUP(C12955,Planilha5!B:B,1,0)</f>
        <v>#N/A</v>
      </c>
    </row>
    <row r="12956" spans="1:5" hidden="1">
      <c r="A12956">
        <v>577</v>
      </c>
      <c r="B12956" t="s">
        <v>18309</v>
      </c>
      <c r="C12956" t="s">
        <v>19235</v>
      </c>
      <c r="D12956" t="e">
        <f>VLOOKUP(A12956,Planilha2!$1:$1048576,6,0)</f>
        <v>#N/A</v>
      </c>
      <c r="E12956" t="e">
        <f>VLOOKUP(C12956,Planilha5!B:B,1,0)</f>
        <v>#N/A</v>
      </c>
    </row>
    <row r="12957" spans="1:5" hidden="1">
      <c r="A12957" s="11">
        <v>48989</v>
      </c>
      <c r="B12957" t="s">
        <v>11576</v>
      </c>
      <c r="C12957" t="s">
        <v>19236</v>
      </c>
      <c r="D12957" t="e">
        <f>VLOOKUP(A12957,Planilha2!$1:$1048576,6,0)</f>
        <v>#N/A</v>
      </c>
      <c r="E12957" t="e">
        <f>VLOOKUP(C12957,Planilha5!B:B,1,0)</f>
        <v>#N/A</v>
      </c>
    </row>
    <row r="12958" spans="1:5" hidden="1">
      <c r="A12958" s="11">
        <v>11794</v>
      </c>
      <c r="B12958" t="s">
        <v>790</v>
      </c>
      <c r="C12958" t="s">
        <v>19237</v>
      </c>
      <c r="D12958" t="e">
        <f>VLOOKUP(A12958,Planilha2!$1:$1048576,6,0)</f>
        <v>#N/A</v>
      </c>
      <c r="E12958" t="e">
        <f>VLOOKUP(C12958,Planilha5!B:B,1,0)</f>
        <v>#N/A</v>
      </c>
    </row>
    <row r="12959" spans="1:5" hidden="1">
      <c r="A12959" s="11">
        <v>5131</v>
      </c>
      <c r="B12959" t="s">
        <v>6040</v>
      </c>
      <c r="C12959" t="s">
        <v>19238</v>
      </c>
      <c r="D12959" t="e">
        <f>VLOOKUP(A12959,Planilha2!$1:$1048576,6,0)</f>
        <v>#N/A</v>
      </c>
      <c r="E12959" t="e">
        <f>VLOOKUP(C12959,Planilha5!B:B,1,0)</f>
        <v>#N/A</v>
      </c>
    </row>
    <row r="12960" spans="1:5" hidden="1">
      <c r="A12960" s="11">
        <v>904112</v>
      </c>
      <c r="B12960" t="s">
        <v>19239</v>
      </c>
      <c r="C12960" t="s">
        <v>19240</v>
      </c>
      <c r="D12960" t="e">
        <f>VLOOKUP(A12960,Planilha2!$1:$1048576,6,0)</f>
        <v>#N/A</v>
      </c>
      <c r="E12960" t="e">
        <f>VLOOKUP(C12960,Planilha5!B:B,1,0)</f>
        <v>#N/A</v>
      </c>
    </row>
    <row r="12961" spans="1:5" hidden="1">
      <c r="A12961" s="11">
        <v>94186</v>
      </c>
      <c r="B12961" t="s">
        <v>19241</v>
      </c>
      <c r="C12961" t="s">
        <v>19242</v>
      </c>
      <c r="D12961" t="e">
        <f>VLOOKUP(A12961,Planilha2!$1:$1048576,6,0)</f>
        <v>#N/A</v>
      </c>
      <c r="E12961" t="e">
        <f>VLOOKUP(C12961,Planilha5!B:B,1,0)</f>
        <v>#N/A</v>
      </c>
    </row>
    <row r="12962" spans="1:5" hidden="1">
      <c r="A12962" s="11">
        <v>4894</v>
      </c>
      <c r="B12962" t="s">
        <v>19243</v>
      </c>
      <c r="C12962" t="s">
        <v>19244</v>
      </c>
      <c r="D12962" t="e">
        <f>VLOOKUP(A12962,Planilha2!$1:$1048576,6,0)</f>
        <v>#N/A</v>
      </c>
      <c r="E12962" t="e">
        <f>VLOOKUP(C12962,Planilha5!B:B,1,0)</f>
        <v>#N/A</v>
      </c>
    </row>
    <row r="12963" spans="1:5" hidden="1">
      <c r="A12963" s="11">
        <v>22615</v>
      </c>
      <c r="B12963" t="s">
        <v>9344</v>
      </c>
      <c r="C12963" t="s">
        <v>19245</v>
      </c>
      <c r="D12963" t="e">
        <f>VLOOKUP(A12963,Planilha2!$1:$1048576,6,0)</f>
        <v>#N/A</v>
      </c>
      <c r="E12963" t="e">
        <f>VLOOKUP(C12963,Planilha5!B:B,1,0)</f>
        <v>#N/A</v>
      </c>
    </row>
    <row r="12964" spans="1:5" hidden="1">
      <c r="A12964" s="11">
        <v>2967</v>
      </c>
      <c r="B12964" t="s">
        <v>1462</v>
      </c>
      <c r="C12964" t="s">
        <v>19246</v>
      </c>
      <c r="D12964" t="e">
        <f>VLOOKUP(A12964,Planilha2!$1:$1048576,6,0)</f>
        <v>#N/A</v>
      </c>
      <c r="E12964" t="e">
        <f>VLOOKUP(C12964,Planilha5!B:B,1,0)</f>
        <v>#N/A</v>
      </c>
    </row>
    <row r="12965" spans="1:5" hidden="1">
      <c r="A12965" s="11">
        <v>2989</v>
      </c>
      <c r="B12965" t="s">
        <v>2422</v>
      </c>
      <c r="C12965" t="s">
        <v>2424</v>
      </c>
      <c r="D12965" t="e">
        <f>VLOOKUP(A12965,Planilha2!$1:$1048576,6,0)</f>
        <v>#N/A</v>
      </c>
      <c r="E12965" t="e">
        <f>VLOOKUP(C12965,Planilha5!B:B,1,0)</f>
        <v>#N/A</v>
      </c>
    </row>
    <row r="12966" spans="1:5" hidden="1">
      <c r="A12966" s="11">
        <v>97658</v>
      </c>
      <c r="B12966" t="s">
        <v>3995</v>
      </c>
      <c r="C12966" t="s">
        <v>19247</v>
      </c>
      <c r="D12966" t="e">
        <f>VLOOKUP(A12966,Planilha2!$1:$1048576,6,0)</f>
        <v>#N/A</v>
      </c>
      <c r="E12966" t="e">
        <f>VLOOKUP(C12966,Planilha5!B:B,1,0)</f>
        <v>#N/A</v>
      </c>
    </row>
    <row r="12967" spans="1:5" hidden="1">
      <c r="A12967" s="11">
        <v>4781</v>
      </c>
      <c r="B12967" t="s">
        <v>1180</v>
      </c>
      <c r="C12967" t="s">
        <v>19248</v>
      </c>
      <c r="D12967" t="e">
        <f>VLOOKUP(A12967,Planilha2!$1:$1048576,6,0)</f>
        <v>#N/A</v>
      </c>
      <c r="E12967" t="e">
        <f>VLOOKUP(C12967,Planilha5!B:B,1,0)</f>
        <v>#N/A</v>
      </c>
    </row>
    <row r="12968" spans="1:5" hidden="1">
      <c r="A12968" s="11">
        <v>200577</v>
      </c>
      <c r="B12968" t="s">
        <v>1278</v>
      </c>
      <c r="C12968" t="s">
        <v>19249</v>
      </c>
      <c r="D12968" t="e">
        <f>VLOOKUP(A12968,Planilha2!$1:$1048576,6,0)</f>
        <v>#N/A</v>
      </c>
      <c r="E12968" t="e">
        <f>VLOOKUP(C12968,Planilha5!B:B,1,0)</f>
        <v>#N/A</v>
      </c>
    </row>
    <row r="12969" spans="1:5" hidden="1">
      <c r="A12969" s="11">
        <v>3898</v>
      </c>
      <c r="B12969" t="s">
        <v>585</v>
      </c>
      <c r="C12969" t="s">
        <v>19250</v>
      </c>
      <c r="D12969" t="str">
        <f>VLOOKUP(A12969,Planilha2!$1:$1048576,6,0)</f>
        <v>2 - Magistrados</v>
      </c>
      <c r="E12969" t="e">
        <f>VLOOKUP(C12969,Planilha5!B:B,1,0)</f>
        <v>#N/A</v>
      </c>
    </row>
    <row r="12970" spans="1:5" hidden="1">
      <c r="A12970" s="11">
        <v>901636</v>
      </c>
      <c r="B12970" t="s">
        <v>19251</v>
      </c>
      <c r="C12970" t="s">
        <v>19252</v>
      </c>
      <c r="D12970" t="e">
        <f>VLOOKUP(A12970,Planilha2!$1:$1048576,6,0)</f>
        <v>#N/A</v>
      </c>
      <c r="E12970" t="e">
        <f>VLOOKUP(C12970,Planilha5!B:B,1,0)</f>
        <v>#N/A</v>
      </c>
    </row>
    <row r="12971" spans="1:5" hidden="1">
      <c r="A12971" s="11">
        <v>4582</v>
      </c>
      <c r="B12971" t="s">
        <v>3434</v>
      </c>
      <c r="C12971" t="s">
        <v>19253</v>
      </c>
      <c r="D12971" t="e">
        <f>VLOOKUP(A12971,Planilha2!$1:$1048576,6,0)</f>
        <v>#N/A</v>
      </c>
      <c r="E12971" t="e">
        <f>VLOOKUP(C12971,Planilha5!B:B,1,0)</f>
        <v>#N/A</v>
      </c>
    </row>
    <row r="12972" spans="1:5" hidden="1">
      <c r="A12972" s="11">
        <v>47207</v>
      </c>
      <c r="B12972" t="s">
        <v>8253</v>
      </c>
      <c r="C12972" t="s">
        <v>19254</v>
      </c>
      <c r="D12972" t="e">
        <f>VLOOKUP(A12972,Planilha2!$1:$1048576,6,0)</f>
        <v>#N/A</v>
      </c>
      <c r="E12972" t="e">
        <f>VLOOKUP(C12972,Planilha5!B:B,1,0)</f>
        <v>#N/A</v>
      </c>
    </row>
    <row r="12973" spans="1:5" hidden="1">
      <c r="A12973">
        <v>766</v>
      </c>
      <c r="B12973" t="s">
        <v>5234</v>
      </c>
      <c r="C12973" t="s">
        <v>19255</v>
      </c>
      <c r="D12973" t="e">
        <f>VLOOKUP(A12973,Planilha2!$1:$1048576,6,0)</f>
        <v>#N/A</v>
      </c>
      <c r="E12973" t="e">
        <f>VLOOKUP(C12973,Planilha5!B:B,1,0)</f>
        <v>#N/A</v>
      </c>
    </row>
    <row r="12974" spans="1:5" hidden="1">
      <c r="A12974" s="11">
        <v>54480</v>
      </c>
      <c r="B12974" t="s">
        <v>18268</v>
      </c>
      <c r="C12974" t="s">
        <v>19256</v>
      </c>
      <c r="D12974" t="e">
        <f>VLOOKUP(A12974,Planilha2!$1:$1048576,6,0)</f>
        <v>#N/A</v>
      </c>
      <c r="E12974" t="e">
        <f>VLOOKUP(C12974,Planilha5!B:B,1,0)</f>
        <v>#N/A</v>
      </c>
    </row>
    <row r="12975" spans="1:5" hidden="1">
      <c r="A12975" s="11">
        <v>55434</v>
      </c>
      <c r="B12975" t="s">
        <v>14224</v>
      </c>
      <c r="C12975" t="s">
        <v>19257</v>
      </c>
      <c r="D12975" t="e">
        <f>VLOOKUP(A12975,Planilha2!$1:$1048576,6,0)</f>
        <v>#N/A</v>
      </c>
      <c r="E12975" t="e">
        <f>VLOOKUP(C12975,Planilha5!B:B,1,0)</f>
        <v>#N/A</v>
      </c>
    </row>
    <row r="12976" spans="1:5" hidden="1">
      <c r="A12976" s="11">
        <v>905313</v>
      </c>
      <c r="B12976" t="s">
        <v>16667</v>
      </c>
      <c r="C12976" t="s">
        <v>15233</v>
      </c>
      <c r="D12976" t="e">
        <f>VLOOKUP(A12976,Planilha2!$1:$1048576,6,0)</f>
        <v>#N/A</v>
      </c>
      <c r="E12976" t="e">
        <f>VLOOKUP(C12976,Planilha5!B:B,1,0)</f>
        <v>#N/A</v>
      </c>
    </row>
    <row r="12977" spans="1:5" hidden="1">
      <c r="A12977" s="11">
        <v>200905</v>
      </c>
      <c r="B12977" t="s">
        <v>1007</v>
      </c>
      <c r="C12977" t="s">
        <v>19258</v>
      </c>
      <c r="D12977" t="e">
        <f>VLOOKUP(A12977,Planilha2!$1:$1048576,6,0)</f>
        <v>#N/A</v>
      </c>
      <c r="E12977" t="e">
        <f>VLOOKUP(C12977,Planilha5!B:B,1,0)</f>
        <v>#N/A</v>
      </c>
    </row>
    <row r="12978" spans="1:5" hidden="1">
      <c r="A12978" s="11">
        <v>2452</v>
      </c>
      <c r="B12978" t="s">
        <v>16583</v>
      </c>
      <c r="C12978" t="s">
        <v>15488</v>
      </c>
      <c r="D12978" t="e">
        <f>VLOOKUP(A12978,Planilha2!$1:$1048576,6,0)</f>
        <v>#N/A</v>
      </c>
      <c r="E12978" t="e">
        <f>VLOOKUP(C12978,Planilha5!B:B,1,0)</f>
        <v>#N/A</v>
      </c>
    </row>
    <row r="12979" spans="1:5" hidden="1">
      <c r="A12979" s="11">
        <v>53169</v>
      </c>
      <c r="B12979" t="s">
        <v>19259</v>
      </c>
      <c r="C12979" t="s">
        <v>19260</v>
      </c>
      <c r="D12979" t="e">
        <f>VLOOKUP(A12979,Planilha2!$1:$1048576,6,0)</f>
        <v>#N/A</v>
      </c>
      <c r="E12979" t="e">
        <f>VLOOKUP(C12979,Planilha5!B:B,1,0)</f>
        <v>#N/A</v>
      </c>
    </row>
    <row r="12980" spans="1:5" hidden="1">
      <c r="A12980" s="11">
        <v>53634</v>
      </c>
      <c r="B12980" t="s">
        <v>19261</v>
      </c>
      <c r="C12980" t="s">
        <v>19262</v>
      </c>
      <c r="D12980" t="e">
        <f>VLOOKUP(A12980,Planilha2!$1:$1048576,6,0)</f>
        <v>#N/A</v>
      </c>
      <c r="E12980" t="e">
        <f>VLOOKUP(C12980,Planilha5!B:B,1,0)</f>
        <v>#N/A</v>
      </c>
    </row>
    <row r="12981" spans="1:5" hidden="1">
      <c r="A12981" s="11">
        <v>54265</v>
      </c>
      <c r="B12981" t="s">
        <v>14990</v>
      </c>
      <c r="C12981" t="s">
        <v>19263</v>
      </c>
      <c r="D12981" t="e">
        <f>VLOOKUP(A12981,Planilha2!$1:$1048576,6,0)</f>
        <v>#N/A</v>
      </c>
      <c r="E12981" t="e">
        <f>VLOOKUP(C12981,Planilha5!B:B,1,0)</f>
        <v>#N/A</v>
      </c>
    </row>
    <row r="12982" spans="1:5" hidden="1">
      <c r="A12982" s="11">
        <v>7664</v>
      </c>
      <c r="B12982" t="s">
        <v>10433</v>
      </c>
      <c r="C12982" t="s">
        <v>19264</v>
      </c>
      <c r="D12982" t="e">
        <f>VLOOKUP(A12982,Planilha2!$1:$1048576,6,0)</f>
        <v>#N/A</v>
      </c>
      <c r="E12982" t="e">
        <f>VLOOKUP(C12982,Planilha5!B:B,1,0)</f>
        <v>#N/A</v>
      </c>
    </row>
    <row r="12983" spans="1:5" hidden="1">
      <c r="A12983" s="11">
        <v>54552</v>
      </c>
      <c r="B12983" t="s">
        <v>19265</v>
      </c>
      <c r="C12983" t="s">
        <v>19266</v>
      </c>
      <c r="D12983" t="e">
        <f>VLOOKUP(A12983,Planilha2!$1:$1048576,6,0)</f>
        <v>#N/A</v>
      </c>
      <c r="E12983" t="e">
        <f>VLOOKUP(C12983,Planilha5!B:B,1,0)</f>
        <v>#N/A</v>
      </c>
    </row>
    <row r="12984" spans="1:5" hidden="1">
      <c r="A12984" s="11">
        <v>201055</v>
      </c>
      <c r="B12984" t="s">
        <v>1293</v>
      </c>
      <c r="C12984" t="s">
        <v>19267</v>
      </c>
      <c r="D12984" t="e">
        <f>VLOOKUP(A12984,Planilha2!$1:$1048576,6,0)</f>
        <v>#N/A</v>
      </c>
      <c r="E12984" t="e">
        <f>VLOOKUP(C12984,Planilha5!B:B,1,0)</f>
        <v>#N/A</v>
      </c>
    </row>
    <row r="12985" spans="1:5" hidden="1">
      <c r="A12985" s="11">
        <v>45866</v>
      </c>
      <c r="B12985" t="s">
        <v>11612</v>
      </c>
      <c r="C12985" t="s">
        <v>19268</v>
      </c>
      <c r="D12985" t="e">
        <f>VLOOKUP(A12985,Planilha2!$1:$1048576,6,0)</f>
        <v>#N/A</v>
      </c>
      <c r="E12985" t="e">
        <f>VLOOKUP(C12985,Planilha5!B:B,1,0)</f>
        <v>#N/A</v>
      </c>
    </row>
    <row r="12986" spans="1:5" hidden="1">
      <c r="A12986" s="11">
        <v>22315</v>
      </c>
      <c r="B12986" t="s">
        <v>19269</v>
      </c>
      <c r="C12986" t="s">
        <v>19270</v>
      </c>
      <c r="D12986" t="e">
        <f>VLOOKUP(A12986,Planilha2!$1:$1048576,6,0)</f>
        <v>#N/A</v>
      </c>
      <c r="E12986" t="e">
        <f>VLOOKUP(C12986,Planilha5!B:B,1,0)</f>
        <v>#N/A</v>
      </c>
    </row>
    <row r="12987" spans="1:5" hidden="1">
      <c r="A12987" s="11">
        <v>55647</v>
      </c>
      <c r="B12987" t="s">
        <v>19271</v>
      </c>
      <c r="C12987" t="s">
        <v>19272</v>
      </c>
      <c r="D12987" t="e">
        <f>VLOOKUP(A12987,Planilha2!$1:$1048576,6,0)</f>
        <v>#N/A</v>
      </c>
      <c r="E12987" t="e">
        <f>VLOOKUP(C12987,Planilha5!B:B,1,0)</f>
        <v>#N/A</v>
      </c>
    </row>
    <row r="12988" spans="1:5" hidden="1">
      <c r="A12988" s="11">
        <v>904882</v>
      </c>
      <c r="B12988" t="s">
        <v>19273</v>
      </c>
      <c r="C12988" t="s">
        <v>19274</v>
      </c>
      <c r="D12988" t="e">
        <f>VLOOKUP(A12988,Planilha2!$1:$1048576,6,0)</f>
        <v>#N/A</v>
      </c>
      <c r="E12988" t="e">
        <f>VLOOKUP(C12988,Planilha5!B:B,1,0)</f>
        <v>#N/A</v>
      </c>
    </row>
    <row r="12989" spans="1:5" hidden="1">
      <c r="A12989" s="11">
        <v>905205</v>
      </c>
      <c r="B12989" t="s">
        <v>19275</v>
      </c>
      <c r="C12989" t="s">
        <v>19276</v>
      </c>
      <c r="D12989" t="e">
        <f>VLOOKUP(A12989,Planilha2!$1:$1048576,6,0)</f>
        <v>#N/A</v>
      </c>
      <c r="E12989" t="e">
        <f>VLOOKUP(C12989,Planilha5!B:B,1,0)</f>
        <v>#N/A</v>
      </c>
    </row>
    <row r="12990" spans="1:5" hidden="1">
      <c r="A12990" s="11">
        <v>8939</v>
      </c>
      <c r="B12990" t="s">
        <v>4608</v>
      </c>
      <c r="C12990" t="s">
        <v>19277</v>
      </c>
      <c r="D12990" t="e">
        <f>VLOOKUP(A12990,Planilha2!$1:$1048576,6,0)</f>
        <v>#N/A</v>
      </c>
      <c r="E12990" t="e">
        <f>VLOOKUP(C12990,Planilha5!B:B,1,0)</f>
        <v>#N/A</v>
      </c>
    </row>
    <row r="12991" spans="1:5" hidden="1">
      <c r="A12991" s="11">
        <v>23371</v>
      </c>
      <c r="B12991" t="s">
        <v>19278</v>
      </c>
      <c r="C12991" t="s">
        <v>19279</v>
      </c>
      <c r="D12991" t="e">
        <f>VLOOKUP(A12991,Planilha2!$1:$1048576,6,0)</f>
        <v>#N/A</v>
      </c>
      <c r="E12991" t="e">
        <f>VLOOKUP(C12991,Planilha5!B:B,1,0)</f>
        <v>#N/A</v>
      </c>
    </row>
    <row r="12992" spans="1:5" hidden="1">
      <c r="A12992" s="11">
        <v>6447</v>
      </c>
      <c r="B12992" t="s">
        <v>8486</v>
      </c>
      <c r="C12992" t="s">
        <v>19280</v>
      </c>
      <c r="D12992" t="e">
        <f>VLOOKUP(A12992,Planilha2!$1:$1048576,6,0)</f>
        <v>#N/A</v>
      </c>
      <c r="E12992" t="e">
        <f>VLOOKUP(C12992,Planilha5!B:B,1,0)</f>
        <v>#N/A</v>
      </c>
    </row>
    <row r="12993" spans="1:5" hidden="1">
      <c r="A12993" s="11">
        <v>7799</v>
      </c>
      <c r="B12993" t="s">
        <v>6629</v>
      </c>
      <c r="C12993" t="s">
        <v>19281</v>
      </c>
      <c r="D12993" t="e">
        <f>VLOOKUP(A12993,Planilha2!$1:$1048576,6,0)</f>
        <v>#N/A</v>
      </c>
      <c r="E12993" t="e">
        <f>VLOOKUP(C12993,Planilha5!B:B,1,0)</f>
        <v>#N/A</v>
      </c>
    </row>
    <row r="12994" spans="1:5" hidden="1">
      <c r="A12994" s="11">
        <v>49179</v>
      </c>
      <c r="B12994" t="s">
        <v>19282</v>
      </c>
      <c r="C12994" t="s">
        <v>19283</v>
      </c>
      <c r="D12994" t="e">
        <f>VLOOKUP(A12994,Planilha2!$1:$1048576,6,0)</f>
        <v>#N/A</v>
      </c>
      <c r="E12994" t="e">
        <f>VLOOKUP(C12994,Planilha5!B:B,1,0)</f>
        <v>#N/A</v>
      </c>
    </row>
    <row r="12995" spans="1:5" hidden="1">
      <c r="A12995" s="11">
        <v>1577</v>
      </c>
      <c r="B12995" t="s">
        <v>2765</v>
      </c>
      <c r="C12995" t="s">
        <v>19284</v>
      </c>
      <c r="D12995" t="e">
        <f>VLOOKUP(A12995,Planilha2!$1:$1048576,6,0)</f>
        <v>#N/A</v>
      </c>
      <c r="E12995" t="e">
        <f>VLOOKUP(C12995,Planilha5!B:B,1,0)</f>
        <v>#N/A</v>
      </c>
    </row>
    <row r="12996" spans="1:5" hidden="1">
      <c r="A12996" s="11">
        <v>903683</v>
      </c>
      <c r="B12996" t="s">
        <v>14429</v>
      </c>
      <c r="C12996" t="s">
        <v>19285</v>
      </c>
      <c r="D12996" t="e">
        <f>VLOOKUP(A12996,Planilha2!$1:$1048576,6,0)</f>
        <v>#N/A</v>
      </c>
      <c r="E12996" t="e">
        <f>VLOOKUP(C12996,Planilha5!B:B,1,0)</f>
        <v>#N/A</v>
      </c>
    </row>
    <row r="12997" spans="1:5" hidden="1">
      <c r="A12997" s="11">
        <v>903816</v>
      </c>
      <c r="B12997" t="s">
        <v>19286</v>
      </c>
      <c r="C12997" t="s">
        <v>19287</v>
      </c>
      <c r="D12997" t="e">
        <f>VLOOKUP(A12997,Planilha2!$1:$1048576,6,0)</f>
        <v>#N/A</v>
      </c>
      <c r="E12997" t="e">
        <f>VLOOKUP(C12997,Planilha5!B:B,1,0)</f>
        <v>#N/A</v>
      </c>
    </row>
    <row r="12998" spans="1:5" hidden="1">
      <c r="A12998" s="11">
        <v>91823</v>
      </c>
      <c r="B12998" t="s">
        <v>12776</v>
      </c>
      <c r="C12998" t="s">
        <v>19288</v>
      </c>
      <c r="D12998" t="e">
        <f>VLOOKUP(A12998,Planilha2!$1:$1048576,6,0)</f>
        <v>#N/A</v>
      </c>
      <c r="E12998" t="e">
        <f>VLOOKUP(C12998,Planilha5!B:B,1,0)</f>
        <v>#N/A</v>
      </c>
    </row>
    <row r="12999" spans="1:5" hidden="1">
      <c r="A12999" s="11">
        <v>51650</v>
      </c>
      <c r="B12999" t="s">
        <v>19289</v>
      </c>
      <c r="C12999" t="s">
        <v>19290</v>
      </c>
      <c r="D12999" t="e">
        <f>VLOOKUP(A12999,Planilha2!$1:$1048576,6,0)</f>
        <v>#N/A</v>
      </c>
      <c r="E12999" t="e">
        <f>VLOOKUP(C12999,Planilha5!B:B,1,0)</f>
        <v>#N/A</v>
      </c>
    </row>
    <row r="13000" spans="1:5" hidden="1">
      <c r="A13000" s="11">
        <v>51208</v>
      </c>
      <c r="B13000" t="s">
        <v>19291</v>
      </c>
      <c r="C13000" t="s">
        <v>19292</v>
      </c>
      <c r="D13000" t="e">
        <f>VLOOKUP(A13000,Planilha2!$1:$1048576,6,0)</f>
        <v>#N/A</v>
      </c>
      <c r="E13000" t="e">
        <f>VLOOKUP(C13000,Planilha5!B:B,1,0)</f>
        <v>#N/A</v>
      </c>
    </row>
    <row r="13001" spans="1:5" hidden="1">
      <c r="A13001" s="11">
        <v>94139</v>
      </c>
      <c r="B13001" t="s">
        <v>19293</v>
      </c>
      <c r="C13001" t="s">
        <v>19294</v>
      </c>
      <c r="D13001" t="e">
        <f>VLOOKUP(A13001,Planilha2!$1:$1048576,6,0)</f>
        <v>#N/A</v>
      </c>
      <c r="E13001" t="e">
        <f>VLOOKUP(C13001,Planilha5!B:B,1,0)</f>
        <v>#N/A</v>
      </c>
    </row>
    <row r="13002" spans="1:5" hidden="1">
      <c r="A13002" s="11">
        <v>31536</v>
      </c>
      <c r="B13002" t="s">
        <v>2830</v>
      </c>
      <c r="C13002" t="s">
        <v>19295</v>
      </c>
      <c r="D13002" t="e">
        <f>VLOOKUP(A13002,Planilha2!$1:$1048576,6,0)</f>
        <v>#N/A</v>
      </c>
      <c r="E13002" t="e">
        <f>VLOOKUP(C13002,Planilha5!B:B,1,0)</f>
        <v>#N/A</v>
      </c>
    </row>
    <row r="13003" spans="1:5" hidden="1">
      <c r="A13003" s="11">
        <v>45179</v>
      </c>
      <c r="B13003" t="s">
        <v>10341</v>
      </c>
      <c r="C13003" t="s">
        <v>19296</v>
      </c>
      <c r="D13003" t="e">
        <f>VLOOKUP(A13003,Planilha2!$1:$1048576,6,0)</f>
        <v>#N/A</v>
      </c>
      <c r="E13003" t="e">
        <f>VLOOKUP(C13003,Planilha5!B:B,1,0)</f>
        <v>#N/A</v>
      </c>
    </row>
    <row r="13004" spans="1:5" hidden="1">
      <c r="A13004" s="11">
        <v>8926</v>
      </c>
      <c r="B13004" t="s">
        <v>2815</v>
      </c>
      <c r="C13004" t="s">
        <v>19297</v>
      </c>
      <c r="D13004" t="e">
        <f>VLOOKUP(A13004,Planilha2!$1:$1048576,6,0)</f>
        <v>#N/A</v>
      </c>
      <c r="E13004" t="e">
        <f>VLOOKUP(C13004,Planilha5!B:B,1,0)</f>
        <v>#N/A</v>
      </c>
    </row>
    <row r="13005" spans="1:5" hidden="1">
      <c r="A13005" s="11">
        <v>53038</v>
      </c>
      <c r="B13005" t="s">
        <v>18836</v>
      </c>
      <c r="C13005" t="s">
        <v>19298</v>
      </c>
      <c r="D13005" t="e">
        <f>VLOOKUP(A13005,Planilha2!$1:$1048576,6,0)</f>
        <v>#N/A</v>
      </c>
      <c r="E13005" t="e">
        <f>VLOOKUP(C13005,Planilha5!B:B,1,0)</f>
        <v>#N/A</v>
      </c>
    </row>
    <row r="13006" spans="1:5" hidden="1">
      <c r="A13006" s="11">
        <v>54713</v>
      </c>
      <c r="B13006" t="s">
        <v>19299</v>
      </c>
      <c r="C13006" t="s">
        <v>19300</v>
      </c>
      <c r="D13006" t="e">
        <f>VLOOKUP(A13006,Planilha2!$1:$1048576,6,0)</f>
        <v>#N/A</v>
      </c>
      <c r="E13006" t="e">
        <f>VLOOKUP(C13006,Planilha5!B:B,1,0)</f>
        <v>#N/A</v>
      </c>
    </row>
    <row r="13007" spans="1:5" hidden="1">
      <c r="A13007" s="11">
        <v>52917</v>
      </c>
      <c r="B13007" t="s">
        <v>19301</v>
      </c>
      <c r="C13007" t="s">
        <v>19302</v>
      </c>
      <c r="D13007" t="e">
        <f>VLOOKUP(A13007,Planilha2!$1:$1048576,6,0)</f>
        <v>#N/A</v>
      </c>
      <c r="E13007" t="e">
        <f>VLOOKUP(C13007,Planilha5!B:B,1,0)</f>
        <v>#N/A</v>
      </c>
    </row>
    <row r="13008" spans="1:5" hidden="1">
      <c r="A13008" s="11">
        <v>93586</v>
      </c>
      <c r="B13008" t="s">
        <v>6157</v>
      </c>
      <c r="C13008" t="s">
        <v>9312</v>
      </c>
      <c r="D13008" t="e">
        <f>VLOOKUP(A13008,Planilha2!$1:$1048576,6,0)</f>
        <v>#N/A</v>
      </c>
      <c r="E13008" t="e">
        <f>VLOOKUP(C13008,Planilha5!B:B,1,0)</f>
        <v>#N/A</v>
      </c>
    </row>
    <row r="13009" spans="1:5" hidden="1">
      <c r="A13009" s="11">
        <v>23023</v>
      </c>
      <c r="B13009" t="s">
        <v>19303</v>
      </c>
      <c r="C13009" t="s">
        <v>19304</v>
      </c>
      <c r="D13009" t="e">
        <f>VLOOKUP(A13009,Planilha2!$1:$1048576,6,0)</f>
        <v>#N/A</v>
      </c>
      <c r="E13009" t="e">
        <f>VLOOKUP(C13009,Planilha5!B:B,1,0)</f>
        <v>#N/A</v>
      </c>
    </row>
    <row r="13010" spans="1:5" hidden="1">
      <c r="A13010" s="11">
        <v>903611</v>
      </c>
      <c r="B13010" t="s">
        <v>10881</v>
      </c>
      <c r="C13010" t="s">
        <v>9916</v>
      </c>
      <c r="D13010" t="e">
        <f>VLOOKUP(A13010,Planilha2!$1:$1048576,6,0)</f>
        <v>#N/A</v>
      </c>
      <c r="E13010" t="e">
        <f>VLOOKUP(C13010,Planilha5!B:B,1,0)</f>
        <v>#N/A</v>
      </c>
    </row>
    <row r="13011" spans="1:5" hidden="1">
      <c r="A13011" s="11">
        <v>7557</v>
      </c>
      <c r="B13011" t="s">
        <v>116</v>
      </c>
      <c r="C13011" t="s">
        <v>19305</v>
      </c>
      <c r="D13011" t="str">
        <f>VLOOKUP(A13011,Planilha2!$1:$1048576,6,0)</f>
        <v>2 - Magistrados</v>
      </c>
      <c r="E13011" t="e">
        <f>VLOOKUP(C13011,Planilha5!B:B,1,0)</f>
        <v>#N/A</v>
      </c>
    </row>
    <row r="13012" spans="1:5" hidden="1">
      <c r="A13012" s="11">
        <v>50885</v>
      </c>
      <c r="B13012" t="s">
        <v>467</v>
      </c>
      <c r="C13012" t="s">
        <v>19306</v>
      </c>
      <c r="D13012" t="str">
        <f>VLOOKUP(A13012,Planilha2!$1:$1048576,6,0)</f>
        <v>2 - Magistrados</v>
      </c>
      <c r="E13012" t="e">
        <f>VLOOKUP(C13012,Planilha5!B:B,1,0)</f>
        <v>#N/A</v>
      </c>
    </row>
    <row r="13013" spans="1:5" hidden="1">
      <c r="A13013" s="11">
        <v>8076</v>
      </c>
      <c r="B13013" t="s">
        <v>3140</v>
      </c>
      <c r="C13013" t="s">
        <v>19307</v>
      </c>
      <c r="D13013" t="e">
        <f>VLOOKUP(A13013,Planilha2!$1:$1048576,6,0)</f>
        <v>#N/A</v>
      </c>
      <c r="E13013" t="e">
        <f>VLOOKUP(C13013,Planilha5!B:B,1,0)</f>
        <v>#N/A</v>
      </c>
    </row>
    <row r="13014" spans="1:5" hidden="1">
      <c r="A13014" s="11">
        <v>53219</v>
      </c>
      <c r="B13014" t="s">
        <v>16026</v>
      </c>
      <c r="C13014" t="s">
        <v>19308</v>
      </c>
      <c r="D13014" t="e">
        <f>VLOOKUP(A13014,Planilha2!$1:$1048576,6,0)</f>
        <v>#N/A</v>
      </c>
      <c r="E13014" t="e">
        <f>VLOOKUP(C13014,Planilha5!B:B,1,0)</f>
        <v>#N/A</v>
      </c>
    </row>
    <row r="13015" spans="1:5" hidden="1">
      <c r="A13015" s="11">
        <v>3804</v>
      </c>
      <c r="B13015" t="s">
        <v>605</v>
      </c>
      <c r="C13015" t="s">
        <v>19309</v>
      </c>
      <c r="D13015" t="str">
        <f>VLOOKUP(A13015,Planilha2!$1:$1048576,6,0)</f>
        <v>2 - Magistrados</v>
      </c>
      <c r="E13015" t="e">
        <f>VLOOKUP(C13015,Planilha5!B:B,1,0)</f>
        <v>#N/A</v>
      </c>
    </row>
    <row r="13016" spans="1:5" hidden="1">
      <c r="A13016" s="11">
        <v>52603</v>
      </c>
      <c r="B13016" t="s">
        <v>18756</v>
      </c>
      <c r="C13016" t="s">
        <v>19310</v>
      </c>
      <c r="D13016" t="e">
        <f>VLOOKUP(A13016,Planilha2!$1:$1048576,6,0)</f>
        <v>#N/A</v>
      </c>
      <c r="E13016" t="e">
        <f>VLOOKUP(C13016,Planilha5!B:B,1,0)</f>
        <v>#N/A</v>
      </c>
    </row>
    <row r="13017" spans="1:5" hidden="1">
      <c r="A13017" s="11">
        <v>45482</v>
      </c>
      <c r="B13017" t="s">
        <v>19311</v>
      </c>
      <c r="C13017" t="s">
        <v>19312</v>
      </c>
      <c r="D13017" t="e">
        <f>VLOOKUP(A13017,Planilha2!$1:$1048576,6,0)</f>
        <v>#N/A</v>
      </c>
      <c r="E13017" t="e">
        <f>VLOOKUP(C13017,Planilha5!B:B,1,0)</f>
        <v>#N/A</v>
      </c>
    </row>
    <row r="13018" spans="1:5" hidden="1">
      <c r="A13018" s="11">
        <v>55864</v>
      </c>
      <c r="B13018" t="s">
        <v>19313</v>
      </c>
      <c r="C13018" t="s">
        <v>19314</v>
      </c>
      <c r="D13018" t="e">
        <f>VLOOKUP(A13018,Planilha2!$1:$1048576,6,0)</f>
        <v>#N/A</v>
      </c>
      <c r="E13018" t="e">
        <f>VLOOKUP(C13018,Planilha5!B:B,1,0)</f>
        <v>#N/A</v>
      </c>
    </row>
    <row r="13019" spans="1:5" hidden="1">
      <c r="A13019" s="11">
        <v>2857</v>
      </c>
      <c r="B13019" t="s">
        <v>171</v>
      </c>
      <c r="C13019" t="s">
        <v>19315</v>
      </c>
      <c r="D13019" t="str">
        <f>VLOOKUP(A13019,Planilha2!$1:$1048576,6,0)</f>
        <v>18 - Inativos Magistrados</v>
      </c>
      <c r="E13019" t="e">
        <f>VLOOKUP(C13019,Planilha5!B:B,1,0)</f>
        <v>#N/A</v>
      </c>
    </row>
    <row r="13020" spans="1:5" hidden="1">
      <c r="A13020" s="11">
        <v>54988</v>
      </c>
      <c r="B13020" t="s">
        <v>19316</v>
      </c>
      <c r="C13020" t="s">
        <v>19317</v>
      </c>
      <c r="D13020" t="e">
        <f>VLOOKUP(A13020,Planilha2!$1:$1048576,6,0)</f>
        <v>#N/A</v>
      </c>
      <c r="E13020" t="e">
        <f>VLOOKUP(C13020,Planilha5!B:B,1,0)</f>
        <v>#N/A</v>
      </c>
    </row>
    <row r="13021" spans="1:5" hidden="1">
      <c r="A13021" s="11">
        <v>55056</v>
      </c>
      <c r="B13021" t="s">
        <v>19318</v>
      </c>
      <c r="C13021" t="s">
        <v>19319</v>
      </c>
      <c r="D13021" t="e">
        <f>VLOOKUP(A13021,Planilha2!$1:$1048576,6,0)</f>
        <v>#N/A</v>
      </c>
      <c r="E13021" t="e">
        <f>VLOOKUP(C13021,Planilha5!B:B,1,0)</f>
        <v>#N/A</v>
      </c>
    </row>
    <row r="13022" spans="1:5" hidden="1">
      <c r="A13022" s="11">
        <v>47052</v>
      </c>
      <c r="B13022" t="s">
        <v>8744</v>
      </c>
      <c r="C13022" t="s">
        <v>19320</v>
      </c>
      <c r="D13022" t="e">
        <f>VLOOKUP(A13022,Planilha2!$1:$1048576,6,0)</f>
        <v>#N/A</v>
      </c>
      <c r="E13022" t="e">
        <f>VLOOKUP(C13022,Planilha5!B:B,1,0)</f>
        <v>#N/A</v>
      </c>
    </row>
    <row r="13023" spans="1:5" hidden="1">
      <c r="A13023" s="11">
        <v>4386</v>
      </c>
      <c r="B13023" t="s">
        <v>2647</v>
      </c>
      <c r="C13023" t="s">
        <v>2649</v>
      </c>
      <c r="D13023" t="e">
        <f>VLOOKUP(A13023,Planilha2!$1:$1048576,6,0)</f>
        <v>#N/A</v>
      </c>
      <c r="E13023" t="e">
        <f>VLOOKUP(C13023,Planilha5!B:B,1,0)</f>
        <v>#N/A</v>
      </c>
    </row>
    <row r="13024" spans="1:5" hidden="1">
      <c r="A13024" s="11">
        <v>55854</v>
      </c>
      <c r="B13024" t="s">
        <v>19321</v>
      </c>
      <c r="C13024" t="s">
        <v>19322</v>
      </c>
      <c r="D13024" t="e">
        <f>VLOOKUP(A13024,Planilha2!$1:$1048576,6,0)</f>
        <v>#N/A</v>
      </c>
      <c r="E13024" t="e">
        <f>VLOOKUP(C13024,Planilha5!B:B,1,0)</f>
        <v>#N/A</v>
      </c>
    </row>
    <row r="13025" spans="1:5" hidden="1">
      <c r="A13025" s="11">
        <v>43834</v>
      </c>
      <c r="B13025" t="s">
        <v>521</v>
      </c>
      <c r="C13025" t="s">
        <v>19323</v>
      </c>
      <c r="D13025" t="str">
        <f>VLOOKUP(A13025,Planilha2!$1:$1048576,6,0)</f>
        <v>2 - Magistrados</v>
      </c>
      <c r="E13025" t="e">
        <f>VLOOKUP(C13025,Planilha5!B:B,1,0)</f>
        <v>#N/A</v>
      </c>
    </row>
    <row r="13026" spans="1:5" hidden="1">
      <c r="A13026" s="11">
        <v>3180</v>
      </c>
      <c r="B13026" t="s">
        <v>3310</v>
      </c>
      <c r="C13026" t="s">
        <v>19324</v>
      </c>
      <c r="D13026" t="e">
        <f>VLOOKUP(A13026,Planilha2!$1:$1048576,6,0)</f>
        <v>#N/A</v>
      </c>
      <c r="E13026" t="e">
        <f>VLOOKUP(C13026,Planilha5!B:B,1,0)</f>
        <v>#N/A</v>
      </c>
    </row>
    <row r="13027" spans="1:5" hidden="1">
      <c r="A13027" s="11">
        <v>903561</v>
      </c>
      <c r="B13027" t="s">
        <v>19325</v>
      </c>
      <c r="C13027" t="s">
        <v>19326</v>
      </c>
      <c r="D13027" t="e">
        <f>VLOOKUP(A13027,Planilha2!$1:$1048576,6,0)</f>
        <v>#N/A</v>
      </c>
      <c r="E13027" t="e">
        <f>VLOOKUP(C13027,Planilha5!B:B,1,0)</f>
        <v>#N/A</v>
      </c>
    </row>
    <row r="13028" spans="1:5" hidden="1">
      <c r="A13028" s="11">
        <v>74993</v>
      </c>
      <c r="B13028" t="s">
        <v>2495</v>
      </c>
      <c r="C13028" t="s">
        <v>19327</v>
      </c>
      <c r="D13028" t="e">
        <f>VLOOKUP(A13028,Planilha2!$1:$1048576,6,0)</f>
        <v>#N/A</v>
      </c>
      <c r="E13028" t="e">
        <f>VLOOKUP(C13028,Planilha5!B:B,1,0)</f>
        <v>#N/A</v>
      </c>
    </row>
    <row r="13029" spans="1:5" hidden="1">
      <c r="A13029" s="11">
        <v>50880</v>
      </c>
      <c r="B13029" t="s">
        <v>451</v>
      </c>
      <c r="C13029" t="s">
        <v>19328</v>
      </c>
      <c r="D13029" t="str">
        <f>VLOOKUP(A13029,Planilha2!$1:$1048576,6,0)</f>
        <v>2 - Magistrados</v>
      </c>
      <c r="E13029" t="e">
        <f>VLOOKUP(C13029,Planilha5!B:B,1,0)</f>
        <v>#N/A</v>
      </c>
    </row>
    <row r="13030" spans="1:5" hidden="1">
      <c r="A13030" s="11">
        <v>55473</v>
      </c>
      <c r="B13030" t="s">
        <v>19329</v>
      </c>
      <c r="C13030" t="s">
        <v>19330</v>
      </c>
      <c r="D13030" t="e">
        <f>VLOOKUP(A13030,Planilha2!$1:$1048576,6,0)</f>
        <v>#N/A</v>
      </c>
      <c r="E13030" t="e">
        <f>VLOOKUP(C13030,Planilha5!B:B,1,0)</f>
        <v>#N/A</v>
      </c>
    </row>
    <row r="13031" spans="1:5" hidden="1">
      <c r="A13031" s="11">
        <v>10265</v>
      </c>
      <c r="B13031" t="s">
        <v>72</v>
      </c>
      <c r="C13031" t="s">
        <v>19331</v>
      </c>
      <c r="D13031" t="str">
        <f>VLOOKUP(A13031,Planilha2!$1:$1048576,6,0)</f>
        <v>2 - Magistrados</v>
      </c>
      <c r="E13031" t="e">
        <f>VLOOKUP(C13031,Planilha5!B:B,1,0)</f>
        <v>#N/A</v>
      </c>
    </row>
    <row r="13032" spans="1:5" hidden="1">
      <c r="A13032" s="11">
        <v>22685</v>
      </c>
      <c r="B13032" t="s">
        <v>19332</v>
      </c>
      <c r="C13032" t="s">
        <v>19333</v>
      </c>
      <c r="D13032" t="e">
        <f>VLOOKUP(A13032,Planilha2!$1:$1048576,6,0)</f>
        <v>#N/A</v>
      </c>
      <c r="E13032" t="e">
        <f>VLOOKUP(C13032,Planilha5!B:B,1,0)</f>
        <v>#N/A</v>
      </c>
    </row>
    <row r="13033" spans="1:5" hidden="1">
      <c r="A13033" s="11">
        <v>201370</v>
      </c>
      <c r="B13033" t="s">
        <v>2176</v>
      </c>
      <c r="C13033" t="s">
        <v>2177</v>
      </c>
      <c r="D13033" t="e">
        <f>VLOOKUP(A13033,Planilha2!$1:$1048576,6,0)</f>
        <v>#N/A</v>
      </c>
      <c r="E13033" t="e">
        <f>VLOOKUP(C13033,Planilha5!B:B,1,0)</f>
        <v>#N/A</v>
      </c>
    </row>
    <row r="13034" spans="1:5" hidden="1">
      <c r="A13034" s="11">
        <v>904032</v>
      </c>
      <c r="B13034" t="s">
        <v>19334</v>
      </c>
      <c r="C13034" t="s">
        <v>19335</v>
      </c>
      <c r="D13034" t="e">
        <f>VLOOKUP(A13034,Planilha2!$1:$1048576,6,0)</f>
        <v>#N/A</v>
      </c>
      <c r="E13034" t="e">
        <f>VLOOKUP(C13034,Planilha5!B:B,1,0)</f>
        <v>#N/A</v>
      </c>
    </row>
    <row r="13035" spans="1:5" hidden="1">
      <c r="A13035" s="11">
        <v>200479</v>
      </c>
      <c r="B13035" t="s">
        <v>484</v>
      </c>
      <c r="C13035" t="s">
        <v>19336</v>
      </c>
      <c r="D13035" t="str">
        <f>VLOOKUP(A13035,Planilha2!$1:$1048576,6,0)</f>
        <v>2 - Magistrados</v>
      </c>
      <c r="E13035" t="e">
        <f>VLOOKUP(C13035,Planilha5!B:B,1,0)</f>
        <v>#N/A</v>
      </c>
    </row>
    <row r="13036" spans="1:5" hidden="1">
      <c r="A13036" s="11">
        <v>2278</v>
      </c>
      <c r="B13036" t="s">
        <v>187</v>
      </c>
      <c r="C13036" t="s">
        <v>19337</v>
      </c>
      <c r="D13036" t="str">
        <f>VLOOKUP(A13036,Planilha2!$1:$1048576,6,0)</f>
        <v>2 - Magistrados</v>
      </c>
      <c r="E13036" t="e">
        <f>VLOOKUP(C13036,Planilha5!B:B,1,0)</f>
        <v>#N/A</v>
      </c>
    </row>
    <row r="13037" spans="1:5" hidden="1">
      <c r="A13037" s="11">
        <v>50973</v>
      </c>
      <c r="B13037" t="s">
        <v>7175</v>
      </c>
      <c r="C13037" t="s">
        <v>19338</v>
      </c>
      <c r="D13037" t="e">
        <f>VLOOKUP(A13037,Planilha2!$1:$1048576,6,0)</f>
        <v>#N/A</v>
      </c>
      <c r="E13037" t="e">
        <f>VLOOKUP(C13037,Planilha5!B:B,1,0)</f>
        <v>#N/A</v>
      </c>
    </row>
    <row r="13038" spans="1:5" hidden="1">
      <c r="A13038" s="11">
        <v>3222</v>
      </c>
      <c r="B13038" t="s">
        <v>19339</v>
      </c>
      <c r="C13038" t="s">
        <v>19340</v>
      </c>
      <c r="D13038" t="e">
        <f>VLOOKUP(A13038,Planilha2!$1:$1048576,6,0)</f>
        <v>#N/A</v>
      </c>
      <c r="E13038" t="e">
        <f>VLOOKUP(C13038,Planilha5!B:B,1,0)</f>
        <v>#N/A</v>
      </c>
    </row>
    <row r="13039" spans="1:5" hidden="1">
      <c r="A13039" s="11">
        <v>53917</v>
      </c>
      <c r="B13039" t="s">
        <v>15615</v>
      </c>
      <c r="C13039" t="s">
        <v>19341</v>
      </c>
      <c r="D13039" t="e">
        <f>VLOOKUP(A13039,Planilha2!$1:$1048576,6,0)</f>
        <v>#N/A</v>
      </c>
      <c r="E13039" t="e">
        <f>VLOOKUP(C13039,Planilha5!B:B,1,0)</f>
        <v>#N/A</v>
      </c>
    </row>
    <row r="13040" spans="1:5" hidden="1">
      <c r="A13040" s="11">
        <v>51804</v>
      </c>
      <c r="B13040" t="s">
        <v>11444</v>
      </c>
      <c r="C13040" t="s">
        <v>19342</v>
      </c>
      <c r="D13040" t="e">
        <f>VLOOKUP(A13040,Planilha2!$1:$1048576,6,0)</f>
        <v>#N/A</v>
      </c>
      <c r="E13040" t="e">
        <f>VLOOKUP(C13040,Planilha5!B:B,1,0)</f>
        <v>#N/A</v>
      </c>
    </row>
    <row r="13041" spans="1:5" hidden="1">
      <c r="A13041" s="11">
        <v>9564</v>
      </c>
      <c r="B13041" t="s">
        <v>5769</v>
      </c>
      <c r="C13041" t="s">
        <v>19343</v>
      </c>
      <c r="D13041" t="e">
        <f>VLOOKUP(A13041,Planilha2!$1:$1048576,6,0)</f>
        <v>#N/A</v>
      </c>
      <c r="E13041" t="e">
        <f>VLOOKUP(C13041,Planilha5!B:B,1,0)</f>
        <v>#N/A</v>
      </c>
    </row>
    <row r="13042" spans="1:5" hidden="1">
      <c r="A13042" s="11">
        <v>51784</v>
      </c>
      <c r="B13042" t="s">
        <v>2713</v>
      </c>
      <c r="C13042" t="s">
        <v>19344</v>
      </c>
      <c r="D13042" t="e">
        <f>VLOOKUP(A13042,Planilha2!$1:$1048576,6,0)</f>
        <v>#N/A</v>
      </c>
      <c r="E13042" t="e">
        <f>VLOOKUP(C13042,Planilha5!B:B,1,0)</f>
        <v>#N/A</v>
      </c>
    </row>
    <row r="13043" spans="1:5" hidden="1">
      <c r="A13043" s="11">
        <v>9817</v>
      </c>
      <c r="B13043" t="s">
        <v>4661</v>
      </c>
      <c r="C13043" t="s">
        <v>19345</v>
      </c>
      <c r="D13043" t="e">
        <f>VLOOKUP(A13043,Planilha2!$1:$1048576,6,0)</f>
        <v>#N/A</v>
      </c>
      <c r="E13043" t="e">
        <f>VLOOKUP(C13043,Planilha5!B:B,1,0)</f>
        <v>#N/A</v>
      </c>
    </row>
    <row r="13044" spans="1:5" hidden="1">
      <c r="A13044" s="11">
        <v>49794</v>
      </c>
      <c r="B13044" t="s">
        <v>19065</v>
      </c>
      <c r="C13044" t="s">
        <v>19346</v>
      </c>
      <c r="D13044" t="e">
        <f>VLOOKUP(A13044,Planilha2!$1:$1048576,6,0)</f>
        <v>#N/A</v>
      </c>
      <c r="E13044" t="e">
        <f>VLOOKUP(C13044,Planilha5!B:B,1,0)</f>
        <v>#N/A</v>
      </c>
    </row>
    <row r="13045" spans="1:5" hidden="1">
      <c r="A13045" s="11">
        <v>904869</v>
      </c>
      <c r="B13045" t="s">
        <v>19347</v>
      </c>
      <c r="C13045" t="s">
        <v>8429</v>
      </c>
      <c r="D13045" t="e">
        <f>VLOOKUP(A13045,Planilha2!$1:$1048576,6,0)</f>
        <v>#N/A</v>
      </c>
      <c r="E13045" t="e">
        <f>VLOOKUP(C13045,Planilha5!B:B,1,0)</f>
        <v>#N/A</v>
      </c>
    </row>
    <row r="13046" spans="1:5" hidden="1">
      <c r="A13046" s="11">
        <v>12101</v>
      </c>
      <c r="B13046" t="s">
        <v>7385</v>
      </c>
      <c r="C13046" t="s">
        <v>19348</v>
      </c>
      <c r="D13046" t="e">
        <f>VLOOKUP(A13046,Planilha2!$1:$1048576,6,0)</f>
        <v>#N/A</v>
      </c>
      <c r="E13046" t="e">
        <f>VLOOKUP(C13046,Planilha5!B:B,1,0)</f>
        <v>#N/A</v>
      </c>
    </row>
    <row r="13047" spans="1:5" hidden="1">
      <c r="A13047" s="11">
        <v>93590</v>
      </c>
      <c r="B13047" t="s">
        <v>12194</v>
      </c>
      <c r="C13047" t="s">
        <v>19349</v>
      </c>
      <c r="D13047" t="e">
        <f>VLOOKUP(A13047,Planilha2!$1:$1048576,6,0)</f>
        <v>#N/A</v>
      </c>
      <c r="E13047" t="e">
        <f>VLOOKUP(C13047,Planilha5!B:B,1,0)</f>
        <v>#N/A</v>
      </c>
    </row>
    <row r="13048" spans="1:5" hidden="1">
      <c r="A13048" s="11">
        <v>52220</v>
      </c>
      <c r="B13048" t="s">
        <v>19350</v>
      </c>
      <c r="C13048" t="s">
        <v>19351</v>
      </c>
      <c r="D13048" t="e">
        <f>VLOOKUP(A13048,Planilha2!$1:$1048576,6,0)</f>
        <v>#N/A</v>
      </c>
      <c r="E13048" t="e">
        <f>VLOOKUP(C13048,Planilha5!B:B,1,0)</f>
        <v>#N/A</v>
      </c>
    </row>
    <row r="13049" spans="1:5" hidden="1">
      <c r="A13049" s="11">
        <v>904472</v>
      </c>
      <c r="B13049" t="s">
        <v>19352</v>
      </c>
      <c r="C13049" t="s">
        <v>19353</v>
      </c>
      <c r="D13049" t="e">
        <f>VLOOKUP(A13049,Planilha2!$1:$1048576,6,0)</f>
        <v>#N/A</v>
      </c>
      <c r="E13049" t="e">
        <f>VLOOKUP(C13049,Planilha5!B:B,1,0)</f>
        <v>#N/A</v>
      </c>
    </row>
    <row r="13050" spans="1:5" hidden="1">
      <c r="A13050" s="11">
        <v>903595</v>
      </c>
      <c r="B13050" t="s">
        <v>19354</v>
      </c>
      <c r="C13050" t="s">
        <v>19355</v>
      </c>
      <c r="D13050" t="e">
        <f>VLOOKUP(A13050,Planilha2!$1:$1048576,6,0)</f>
        <v>#N/A</v>
      </c>
      <c r="E13050" t="e">
        <f>VLOOKUP(C13050,Planilha5!B:B,1,0)</f>
        <v>#N/A</v>
      </c>
    </row>
    <row r="13051" spans="1:5" hidden="1">
      <c r="A13051" s="11">
        <v>54949</v>
      </c>
      <c r="B13051" t="s">
        <v>18526</v>
      </c>
      <c r="C13051" t="s">
        <v>19356</v>
      </c>
      <c r="D13051" t="e">
        <f>VLOOKUP(A13051,Planilha2!$1:$1048576,6,0)</f>
        <v>#N/A</v>
      </c>
      <c r="E13051" t="e">
        <f>VLOOKUP(C13051,Planilha5!B:B,1,0)</f>
        <v>#N/A</v>
      </c>
    </row>
    <row r="13052" spans="1:5" hidden="1">
      <c r="A13052" s="11">
        <v>55601</v>
      </c>
      <c r="B13052" t="s">
        <v>19357</v>
      </c>
      <c r="C13052" t="s">
        <v>19358</v>
      </c>
      <c r="D13052" t="e">
        <f>VLOOKUP(A13052,Planilha2!$1:$1048576,6,0)</f>
        <v>#N/A</v>
      </c>
      <c r="E13052" t="e">
        <f>VLOOKUP(C13052,Planilha5!B:B,1,0)</f>
        <v>#N/A</v>
      </c>
    </row>
    <row r="13053" spans="1:5" hidden="1">
      <c r="A13053" s="11">
        <v>11937</v>
      </c>
      <c r="B13053" t="s">
        <v>19359</v>
      </c>
      <c r="C13053" t="s">
        <v>19360</v>
      </c>
      <c r="D13053" t="e">
        <f>VLOOKUP(A13053,Planilha2!$1:$1048576,6,0)</f>
        <v>#N/A</v>
      </c>
      <c r="E13053" t="e">
        <f>VLOOKUP(C13053,Planilha5!B:B,1,0)</f>
        <v>#N/A</v>
      </c>
    </row>
    <row r="13054" spans="1:5" hidden="1">
      <c r="A13054" s="11">
        <v>903923</v>
      </c>
      <c r="B13054" t="s">
        <v>19361</v>
      </c>
      <c r="C13054" t="s">
        <v>19362</v>
      </c>
      <c r="D13054" t="e">
        <f>VLOOKUP(A13054,Planilha2!$1:$1048576,6,0)</f>
        <v>#N/A</v>
      </c>
      <c r="E13054" t="e">
        <f>VLOOKUP(C13054,Planilha5!B:B,1,0)</f>
        <v>#N/A</v>
      </c>
    </row>
    <row r="13055" spans="1:5" hidden="1">
      <c r="A13055" s="11">
        <v>903779</v>
      </c>
      <c r="B13055" t="s">
        <v>19363</v>
      </c>
      <c r="C13055" t="s">
        <v>19364</v>
      </c>
      <c r="D13055" t="e">
        <f>VLOOKUP(A13055,Planilha2!$1:$1048576,6,0)</f>
        <v>#N/A</v>
      </c>
      <c r="E13055" t="e">
        <f>VLOOKUP(C13055,Planilha5!B:B,1,0)</f>
        <v>#N/A</v>
      </c>
    </row>
    <row r="13056" spans="1:5" hidden="1">
      <c r="A13056" s="11">
        <v>904883</v>
      </c>
      <c r="B13056" t="s">
        <v>19365</v>
      </c>
      <c r="C13056" t="s">
        <v>19366</v>
      </c>
      <c r="D13056" t="e">
        <f>VLOOKUP(A13056,Planilha2!$1:$1048576,6,0)</f>
        <v>#N/A</v>
      </c>
      <c r="E13056" t="e">
        <f>VLOOKUP(C13056,Planilha5!B:B,1,0)</f>
        <v>#N/A</v>
      </c>
    </row>
    <row r="13057" spans="1:5" hidden="1">
      <c r="A13057" s="11">
        <v>901741</v>
      </c>
      <c r="B13057" t="s">
        <v>19367</v>
      </c>
      <c r="C13057" t="s">
        <v>19368</v>
      </c>
      <c r="D13057" t="e">
        <f>VLOOKUP(A13057,Planilha2!$1:$1048576,6,0)</f>
        <v>#N/A</v>
      </c>
      <c r="E13057" t="e">
        <f>VLOOKUP(C13057,Planilha5!B:B,1,0)</f>
        <v>#N/A</v>
      </c>
    </row>
    <row r="13058" spans="1:5" hidden="1">
      <c r="A13058" s="11">
        <v>200489</v>
      </c>
      <c r="B13058" t="s">
        <v>342</v>
      </c>
      <c r="C13058" t="s">
        <v>19369</v>
      </c>
      <c r="D13058" t="str">
        <f>VLOOKUP(A13058,Planilha2!$1:$1048576,6,0)</f>
        <v>2 - Magistrados</v>
      </c>
      <c r="E13058" t="e">
        <f>VLOOKUP(C13058,Planilha5!B:B,1,0)</f>
        <v>#N/A</v>
      </c>
    </row>
    <row r="13059" spans="1:5" hidden="1">
      <c r="A13059" s="11">
        <v>1425</v>
      </c>
      <c r="B13059" t="s">
        <v>3857</v>
      </c>
      <c r="C13059" t="s">
        <v>3859</v>
      </c>
      <c r="D13059" t="e">
        <f>VLOOKUP(A13059,Planilha2!$1:$1048576,6,0)</f>
        <v>#N/A</v>
      </c>
      <c r="E13059" t="e">
        <f>VLOOKUP(C13059,Planilha5!B:B,1,0)</f>
        <v>#N/A</v>
      </c>
    </row>
    <row r="13060" spans="1:5" hidden="1">
      <c r="A13060" s="11">
        <v>903965</v>
      </c>
      <c r="B13060" t="s">
        <v>19370</v>
      </c>
      <c r="C13060" t="s">
        <v>19371</v>
      </c>
      <c r="D13060" t="e">
        <f>VLOOKUP(A13060,Planilha2!$1:$1048576,6,0)</f>
        <v>#N/A</v>
      </c>
      <c r="E13060" t="e">
        <f>VLOOKUP(C13060,Planilha5!B:B,1,0)</f>
        <v>#N/A</v>
      </c>
    </row>
    <row r="13061" spans="1:5" hidden="1">
      <c r="A13061" s="11">
        <v>904125</v>
      </c>
      <c r="B13061" t="s">
        <v>19372</v>
      </c>
      <c r="C13061" t="s">
        <v>19373</v>
      </c>
      <c r="D13061" t="e">
        <f>VLOOKUP(A13061,Planilha2!$1:$1048576,6,0)</f>
        <v>#N/A</v>
      </c>
      <c r="E13061" t="e">
        <f>VLOOKUP(C13061,Planilha5!B:B,1,0)</f>
        <v>#N/A</v>
      </c>
    </row>
    <row r="13062" spans="1:5" hidden="1">
      <c r="A13062">
        <v>806</v>
      </c>
      <c r="B13062" t="s">
        <v>1982</v>
      </c>
      <c r="C13062" t="s">
        <v>1984</v>
      </c>
      <c r="D13062" t="e">
        <f>VLOOKUP(A13062,Planilha2!$1:$1048576,6,0)</f>
        <v>#N/A</v>
      </c>
      <c r="E13062" t="e">
        <f>VLOOKUP(C13062,Planilha5!B:B,1,0)</f>
        <v>#N/A</v>
      </c>
    </row>
    <row r="13063" spans="1:5" hidden="1">
      <c r="A13063" s="11">
        <v>5560</v>
      </c>
      <c r="B13063" t="s">
        <v>19374</v>
      </c>
      <c r="C13063" t="s">
        <v>19375</v>
      </c>
      <c r="D13063" t="e">
        <f>VLOOKUP(A13063,Planilha2!$1:$1048576,6,0)</f>
        <v>#N/A</v>
      </c>
      <c r="E13063" t="e">
        <f>VLOOKUP(C13063,Planilha5!B:B,1,0)</f>
        <v>#N/A</v>
      </c>
    </row>
    <row r="13064" spans="1:5" hidden="1">
      <c r="A13064" s="11">
        <v>904006</v>
      </c>
      <c r="B13064" t="s">
        <v>19376</v>
      </c>
      <c r="C13064" t="s">
        <v>19377</v>
      </c>
      <c r="D13064" t="e">
        <f>VLOOKUP(A13064,Planilha2!$1:$1048576,6,0)</f>
        <v>#N/A</v>
      </c>
      <c r="E13064" t="e">
        <f>VLOOKUP(C13064,Planilha5!B:B,1,0)</f>
        <v>#N/A</v>
      </c>
    </row>
    <row r="13065" spans="1:5" hidden="1">
      <c r="A13065" s="11">
        <v>53187</v>
      </c>
      <c r="B13065" t="s">
        <v>19378</v>
      </c>
      <c r="C13065" t="s">
        <v>19379</v>
      </c>
      <c r="D13065" t="e">
        <f>VLOOKUP(A13065,Planilha2!$1:$1048576,6,0)</f>
        <v>#N/A</v>
      </c>
      <c r="E13065" t="e">
        <f>VLOOKUP(C13065,Planilha5!B:B,1,0)</f>
        <v>#N/A</v>
      </c>
    </row>
    <row r="13066" spans="1:5" hidden="1">
      <c r="A13066" s="11">
        <v>9625</v>
      </c>
      <c r="B13066" t="s">
        <v>4632</v>
      </c>
      <c r="C13066" t="s">
        <v>4634</v>
      </c>
      <c r="D13066" t="e">
        <f>VLOOKUP(A13066,Planilha2!$1:$1048576,6,0)</f>
        <v>#N/A</v>
      </c>
      <c r="E13066" t="e">
        <f>VLOOKUP(C13066,Planilha5!B:B,1,0)</f>
        <v>#N/A</v>
      </c>
    </row>
    <row r="13067" spans="1:5" hidden="1">
      <c r="A13067" s="11">
        <v>96275</v>
      </c>
      <c r="B13067" t="s">
        <v>459</v>
      </c>
      <c r="C13067" t="s">
        <v>19380</v>
      </c>
      <c r="D13067" t="str">
        <f>VLOOKUP(A13067,Planilha2!$1:$1048576,6,0)</f>
        <v>5 - Desembargador</v>
      </c>
      <c r="E13067" t="e">
        <f>VLOOKUP(C13067,Planilha5!B:B,1,0)</f>
        <v>#N/A</v>
      </c>
    </row>
    <row r="13068" spans="1:5" hidden="1">
      <c r="A13068" s="11">
        <v>904060</v>
      </c>
      <c r="B13068" t="s">
        <v>19381</v>
      </c>
      <c r="C13068" t="s">
        <v>9942</v>
      </c>
      <c r="D13068" t="e">
        <f>VLOOKUP(A13068,Planilha2!$1:$1048576,6,0)</f>
        <v>#N/A</v>
      </c>
      <c r="E13068" t="e">
        <f>VLOOKUP(C13068,Planilha5!B:B,1,0)</f>
        <v>#N/A</v>
      </c>
    </row>
    <row r="13069" spans="1:5" hidden="1">
      <c r="A13069" s="11">
        <v>22660</v>
      </c>
      <c r="B13069" t="s">
        <v>3006</v>
      </c>
      <c r="C13069" t="s">
        <v>19382</v>
      </c>
      <c r="D13069" t="e">
        <f>VLOOKUP(A13069,Planilha2!$1:$1048576,6,0)</f>
        <v>#N/A</v>
      </c>
      <c r="E13069" t="e">
        <f>VLOOKUP(C13069,Planilha5!B:B,1,0)</f>
        <v>#N/A</v>
      </c>
    </row>
    <row r="13070" spans="1:5" hidden="1">
      <c r="A13070" s="11">
        <v>2382</v>
      </c>
      <c r="B13070" t="s">
        <v>3304</v>
      </c>
      <c r="C13070" t="s">
        <v>19383</v>
      </c>
      <c r="D13070" t="e">
        <f>VLOOKUP(A13070,Planilha2!$1:$1048576,6,0)</f>
        <v>#N/A</v>
      </c>
      <c r="E13070" t="e">
        <f>VLOOKUP(C13070,Planilha5!B:B,1,0)</f>
        <v>#N/A</v>
      </c>
    </row>
    <row r="13071" spans="1:5" hidden="1">
      <c r="A13071" s="11">
        <v>91500</v>
      </c>
      <c r="B13071" t="s">
        <v>265</v>
      </c>
      <c r="C13071" t="s">
        <v>19384</v>
      </c>
      <c r="D13071" t="str">
        <f>VLOOKUP(A13071,Planilha2!$1:$1048576,6,0)</f>
        <v>18 - Inativos Magistrados</v>
      </c>
      <c r="E13071" t="e">
        <f>VLOOKUP(C13071,Planilha5!B:B,1,0)</f>
        <v>#N/A</v>
      </c>
    </row>
    <row r="13072" spans="1:5" hidden="1">
      <c r="A13072" s="11">
        <v>92483</v>
      </c>
      <c r="B13072" t="s">
        <v>2322</v>
      </c>
      <c r="C13072" t="s">
        <v>2324</v>
      </c>
      <c r="D13072" t="e">
        <f>VLOOKUP(A13072,Planilha2!$1:$1048576,6,0)</f>
        <v>#N/A</v>
      </c>
      <c r="E13072" t="e">
        <f>VLOOKUP(C13072,Planilha5!B:B,1,0)</f>
        <v>#N/A</v>
      </c>
    </row>
    <row r="13073" spans="1:5" hidden="1">
      <c r="A13073" s="11">
        <v>5316</v>
      </c>
      <c r="B13073" t="s">
        <v>19385</v>
      </c>
      <c r="C13073" t="s">
        <v>19386</v>
      </c>
      <c r="D13073" t="e">
        <f>VLOOKUP(A13073,Planilha2!$1:$1048576,6,0)</f>
        <v>#N/A</v>
      </c>
      <c r="E13073" t="e">
        <f>VLOOKUP(C13073,Planilha5!B:B,1,0)</f>
        <v>#N/A</v>
      </c>
    </row>
    <row r="13074" spans="1:5" hidden="1">
      <c r="A13074" s="11">
        <v>904346</v>
      </c>
      <c r="B13074" t="s">
        <v>7631</v>
      </c>
      <c r="C13074" t="s">
        <v>19387</v>
      </c>
      <c r="D13074" t="e">
        <f>VLOOKUP(A13074,Planilha2!$1:$1048576,6,0)</f>
        <v>#N/A</v>
      </c>
      <c r="E13074" t="e">
        <f>VLOOKUP(C13074,Planilha5!B:B,1,0)</f>
        <v>#N/A</v>
      </c>
    </row>
    <row r="13075" spans="1:5" hidden="1">
      <c r="A13075">
        <v>336</v>
      </c>
      <c r="B13075" t="s">
        <v>2737</v>
      </c>
      <c r="C13075" t="s">
        <v>19388</v>
      </c>
      <c r="D13075" t="e">
        <f>VLOOKUP(A13075,Planilha2!$1:$1048576,6,0)</f>
        <v>#N/A</v>
      </c>
      <c r="E13075" t="e">
        <f>VLOOKUP(C13075,Planilha5!B:B,1,0)</f>
        <v>#N/A</v>
      </c>
    </row>
    <row r="13076" spans="1:5" hidden="1">
      <c r="A13076" s="11">
        <v>52803</v>
      </c>
      <c r="B13076" t="s">
        <v>19389</v>
      </c>
      <c r="C13076" t="s">
        <v>19390</v>
      </c>
      <c r="D13076" t="e">
        <f>VLOOKUP(A13076,Planilha2!$1:$1048576,6,0)</f>
        <v>#N/A</v>
      </c>
      <c r="E13076" t="e">
        <f>VLOOKUP(C13076,Planilha5!B:B,1,0)</f>
        <v>#N/A</v>
      </c>
    </row>
    <row r="13077" spans="1:5" hidden="1">
      <c r="A13077" s="11">
        <v>904199</v>
      </c>
      <c r="B13077" t="s">
        <v>19391</v>
      </c>
      <c r="C13077" t="s">
        <v>19392</v>
      </c>
      <c r="D13077" t="e">
        <f>VLOOKUP(A13077,Planilha2!$1:$1048576,6,0)</f>
        <v>#N/A</v>
      </c>
      <c r="E13077" t="e">
        <f>VLOOKUP(C13077,Planilha5!B:B,1,0)</f>
        <v>#N/A</v>
      </c>
    </row>
    <row r="13078" spans="1:5" hidden="1">
      <c r="A13078" s="11">
        <v>12042</v>
      </c>
      <c r="B13078" t="s">
        <v>3212</v>
      </c>
      <c r="C13078" t="s">
        <v>19393</v>
      </c>
      <c r="D13078" t="e">
        <f>VLOOKUP(A13078,Planilha2!$1:$1048576,6,0)</f>
        <v>#N/A</v>
      </c>
      <c r="E13078" t="e">
        <f>VLOOKUP(C13078,Planilha5!B:B,1,0)</f>
        <v>#N/A</v>
      </c>
    </row>
    <row r="13079" spans="1:5" hidden="1">
      <c r="A13079" s="11">
        <v>62102</v>
      </c>
      <c r="B13079" t="s">
        <v>993</v>
      </c>
      <c r="C13079" t="s">
        <v>19394</v>
      </c>
      <c r="D13079" t="e">
        <f>VLOOKUP(A13079,Planilha2!$1:$1048576,6,0)</f>
        <v>#N/A</v>
      </c>
      <c r="E13079" t="e">
        <f>VLOOKUP(C13079,Planilha5!B:B,1,0)</f>
        <v>#N/A</v>
      </c>
    </row>
    <row r="13080" spans="1:5" hidden="1">
      <c r="A13080" s="11">
        <v>903897</v>
      </c>
      <c r="B13080" t="s">
        <v>19395</v>
      </c>
      <c r="C13080" t="s">
        <v>19396</v>
      </c>
      <c r="D13080" t="e">
        <f>VLOOKUP(A13080,Planilha2!$1:$1048576,6,0)</f>
        <v>#N/A</v>
      </c>
      <c r="E13080" t="e">
        <f>VLOOKUP(C13080,Planilha5!B:B,1,0)</f>
        <v>#N/A</v>
      </c>
    </row>
    <row r="13081" spans="1:5" hidden="1">
      <c r="A13081" s="11">
        <v>200795</v>
      </c>
      <c r="B13081" t="s">
        <v>207</v>
      </c>
      <c r="C13081" t="s">
        <v>19397</v>
      </c>
      <c r="D13081" t="str">
        <f>VLOOKUP(A13081,Planilha2!$1:$1048576,6,0)</f>
        <v>18 - Inativos Magistrados</v>
      </c>
      <c r="E13081" t="e">
        <f>VLOOKUP(C13081,Planilha5!B:B,1,0)</f>
        <v>#N/A</v>
      </c>
    </row>
    <row r="13082" spans="1:5" hidden="1">
      <c r="A13082" s="11">
        <v>3361</v>
      </c>
      <c r="B13082" t="s">
        <v>2158</v>
      </c>
      <c r="C13082" t="s">
        <v>19398</v>
      </c>
      <c r="D13082" t="e">
        <f>VLOOKUP(A13082,Planilha2!$1:$1048576,6,0)</f>
        <v>#N/A</v>
      </c>
      <c r="E13082" t="e">
        <f>VLOOKUP(C13082,Planilha5!B:B,1,0)</f>
        <v>#N/A</v>
      </c>
    </row>
    <row r="13083" spans="1:5" hidden="1">
      <c r="A13083" s="11">
        <v>45194</v>
      </c>
      <c r="B13083" t="s">
        <v>19399</v>
      </c>
      <c r="C13083" t="s">
        <v>19400</v>
      </c>
      <c r="D13083" t="e">
        <f>VLOOKUP(A13083,Planilha2!$1:$1048576,6,0)</f>
        <v>#N/A</v>
      </c>
      <c r="E13083" t="e">
        <f>VLOOKUP(C13083,Planilha5!B:B,1,0)</f>
        <v>#N/A</v>
      </c>
    </row>
    <row r="13084" spans="1:5" hidden="1">
      <c r="A13084" s="11">
        <v>49184</v>
      </c>
      <c r="B13084" t="s">
        <v>19401</v>
      </c>
      <c r="C13084" t="s">
        <v>19402</v>
      </c>
      <c r="D13084" t="e">
        <f>VLOOKUP(A13084,Planilha2!$1:$1048576,6,0)</f>
        <v>#N/A</v>
      </c>
      <c r="E13084" t="e">
        <f>VLOOKUP(C13084,Planilha5!B:B,1,0)</f>
        <v>#N/A</v>
      </c>
    </row>
    <row r="13085" spans="1:5" hidden="1">
      <c r="A13085" s="11">
        <v>48523</v>
      </c>
      <c r="B13085" t="s">
        <v>19403</v>
      </c>
      <c r="C13085" t="s">
        <v>19404</v>
      </c>
      <c r="D13085" t="e">
        <f>VLOOKUP(A13085,Planilha2!$1:$1048576,6,0)</f>
        <v>#N/A</v>
      </c>
      <c r="E13085" t="e">
        <f>VLOOKUP(C13085,Planilha5!B:B,1,0)</f>
        <v>#N/A</v>
      </c>
    </row>
    <row r="13086" spans="1:5" hidden="1">
      <c r="A13086" s="11">
        <v>47154</v>
      </c>
      <c r="B13086" t="s">
        <v>19405</v>
      </c>
      <c r="C13086" t="s">
        <v>19406</v>
      </c>
      <c r="D13086" t="e">
        <f>VLOOKUP(A13086,Planilha2!$1:$1048576,6,0)</f>
        <v>#N/A</v>
      </c>
      <c r="E13086" t="e">
        <f>VLOOKUP(C13086,Planilha5!B:B,1,0)</f>
        <v>#N/A</v>
      </c>
    </row>
    <row r="13087" spans="1:5" hidden="1">
      <c r="A13087" s="11">
        <v>53470</v>
      </c>
      <c r="B13087" t="s">
        <v>19407</v>
      </c>
      <c r="C13087" t="s">
        <v>19408</v>
      </c>
      <c r="D13087" t="e">
        <f>VLOOKUP(A13087,Planilha2!$1:$1048576,6,0)</f>
        <v>#N/A</v>
      </c>
      <c r="E13087" t="e">
        <f>VLOOKUP(C13087,Planilha5!B:B,1,0)</f>
        <v>#N/A</v>
      </c>
    </row>
    <row r="13088" spans="1:5" hidden="1">
      <c r="A13088" s="11">
        <v>905200</v>
      </c>
      <c r="B13088" t="s">
        <v>17070</v>
      </c>
      <c r="C13088" t="s">
        <v>19409</v>
      </c>
      <c r="D13088" t="e">
        <f>VLOOKUP(A13088,Planilha2!$1:$1048576,6,0)</f>
        <v>#N/A</v>
      </c>
      <c r="E13088" t="e">
        <f>VLOOKUP(C13088,Planilha5!B:B,1,0)</f>
        <v>#N/A</v>
      </c>
    </row>
    <row r="13089" spans="1:5" hidden="1">
      <c r="A13089" s="11">
        <v>9215</v>
      </c>
      <c r="B13089" t="s">
        <v>6472</v>
      </c>
      <c r="C13089" t="s">
        <v>7529</v>
      </c>
      <c r="D13089" t="e">
        <f>VLOOKUP(A13089,Planilha2!$1:$1048576,6,0)</f>
        <v>#N/A</v>
      </c>
      <c r="E13089" t="e">
        <f>VLOOKUP(C13089,Planilha5!B:B,1,0)</f>
        <v>#N/A</v>
      </c>
    </row>
    <row r="13090" spans="1:5" hidden="1">
      <c r="A13090" s="11">
        <v>17454</v>
      </c>
      <c r="B13090" t="s">
        <v>6045</v>
      </c>
      <c r="C13090" t="s">
        <v>19410</v>
      </c>
      <c r="D13090" t="e">
        <f>VLOOKUP(A13090,Planilha2!$1:$1048576,6,0)</f>
        <v>#N/A</v>
      </c>
      <c r="E13090" t="e">
        <f>VLOOKUP(C13090,Planilha5!B:B,1,0)</f>
        <v>#N/A</v>
      </c>
    </row>
    <row r="13091" spans="1:5" hidden="1">
      <c r="A13091" s="11">
        <v>900646</v>
      </c>
      <c r="B13091" t="s">
        <v>10720</v>
      </c>
      <c r="C13091" t="s">
        <v>19411</v>
      </c>
      <c r="D13091" t="e">
        <f>VLOOKUP(A13091,Planilha2!$1:$1048576,6,0)</f>
        <v>#N/A</v>
      </c>
      <c r="E13091" t="e">
        <f>VLOOKUP(C13091,Planilha5!B:B,1,0)</f>
        <v>#N/A</v>
      </c>
    </row>
    <row r="13092" spans="1:5" hidden="1">
      <c r="A13092" s="11">
        <v>8252</v>
      </c>
      <c r="B13092" t="s">
        <v>19412</v>
      </c>
      <c r="C13092" t="s">
        <v>19413</v>
      </c>
      <c r="D13092" t="e">
        <f>VLOOKUP(A13092,Planilha2!$1:$1048576,6,0)</f>
        <v>#N/A</v>
      </c>
      <c r="E13092" t="e">
        <f>VLOOKUP(C13092,Planilha5!B:B,1,0)</f>
        <v>#N/A</v>
      </c>
    </row>
    <row r="13093" spans="1:5" hidden="1">
      <c r="A13093" s="11">
        <v>904753</v>
      </c>
      <c r="B13093" t="s">
        <v>19414</v>
      </c>
      <c r="C13093" t="s">
        <v>19415</v>
      </c>
      <c r="D13093" t="e">
        <f>VLOOKUP(A13093,Planilha2!$1:$1048576,6,0)</f>
        <v>#N/A</v>
      </c>
      <c r="E13093" t="e">
        <f>VLOOKUP(C13093,Planilha5!B:B,1,0)</f>
        <v>#N/A</v>
      </c>
    </row>
    <row r="13094" spans="1:5" hidden="1">
      <c r="A13094" s="11">
        <v>4851</v>
      </c>
      <c r="B13094" t="s">
        <v>5362</v>
      </c>
      <c r="C13094" t="s">
        <v>19416</v>
      </c>
      <c r="D13094" t="e">
        <f>VLOOKUP(A13094,Planilha2!$1:$1048576,6,0)</f>
        <v>#N/A</v>
      </c>
      <c r="E13094" t="e">
        <f>VLOOKUP(C13094,Planilha5!B:B,1,0)</f>
        <v>#N/A</v>
      </c>
    </row>
    <row r="13095" spans="1:5" hidden="1">
      <c r="A13095" s="11">
        <v>8294</v>
      </c>
      <c r="B13095" t="s">
        <v>19417</v>
      </c>
      <c r="C13095" t="s">
        <v>19418</v>
      </c>
      <c r="D13095" t="e">
        <f>VLOOKUP(A13095,Planilha2!$1:$1048576,6,0)</f>
        <v>#N/A</v>
      </c>
      <c r="E13095" t="e">
        <f>VLOOKUP(C13095,Planilha5!B:B,1,0)</f>
        <v>#N/A</v>
      </c>
    </row>
    <row r="13096" spans="1:5" hidden="1">
      <c r="A13096" s="11">
        <v>3143</v>
      </c>
      <c r="B13096" t="s">
        <v>5318</v>
      </c>
      <c r="C13096" t="s">
        <v>5321</v>
      </c>
      <c r="D13096" t="e">
        <f>VLOOKUP(A13096,Planilha2!$1:$1048576,6,0)</f>
        <v>#N/A</v>
      </c>
      <c r="E13096" t="e">
        <f>VLOOKUP(C13096,Planilha5!B:B,1,0)</f>
        <v>#N/A</v>
      </c>
    </row>
    <row r="13097" spans="1:5" hidden="1">
      <c r="A13097" s="11">
        <v>53693</v>
      </c>
      <c r="B13097" t="s">
        <v>16408</v>
      </c>
      <c r="C13097" t="s">
        <v>19419</v>
      </c>
      <c r="D13097" t="e">
        <f>VLOOKUP(A13097,Planilha2!$1:$1048576,6,0)</f>
        <v>#N/A</v>
      </c>
      <c r="E13097" t="e">
        <f>VLOOKUP(C13097,Planilha5!B:B,1,0)</f>
        <v>#N/A</v>
      </c>
    </row>
    <row r="13098" spans="1:5" hidden="1">
      <c r="A13098" s="11">
        <v>7859</v>
      </c>
      <c r="B13098" t="s">
        <v>4115</v>
      </c>
      <c r="C13098" t="s">
        <v>19420</v>
      </c>
      <c r="D13098" t="e">
        <f>VLOOKUP(A13098,Planilha2!$1:$1048576,6,0)</f>
        <v>#N/A</v>
      </c>
      <c r="E13098" t="e">
        <f>VLOOKUP(C13098,Planilha5!B:B,1,0)</f>
        <v>#N/A</v>
      </c>
    </row>
    <row r="13099" spans="1:5" hidden="1">
      <c r="A13099">
        <v>125</v>
      </c>
      <c r="B13099" t="s">
        <v>13992</v>
      </c>
      <c r="C13099" t="s">
        <v>19421</v>
      </c>
      <c r="D13099" t="e">
        <f>VLOOKUP(A13099,Planilha2!$1:$1048576,6,0)</f>
        <v>#N/A</v>
      </c>
      <c r="E13099" t="e">
        <f>VLOOKUP(C13099,Planilha5!B:B,1,0)</f>
        <v>#N/A</v>
      </c>
    </row>
    <row r="13100" spans="1:5" hidden="1">
      <c r="A13100" s="11">
        <v>55265</v>
      </c>
      <c r="B13100" t="s">
        <v>15633</v>
      </c>
      <c r="C13100" t="s">
        <v>19422</v>
      </c>
      <c r="D13100" t="e">
        <f>VLOOKUP(A13100,Planilha2!$1:$1048576,6,0)</f>
        <v>#N/A</v>
      </c>
      <c r="E13100" t="e">
        <f>VLOOKUP(C13100,Planilha5!B:B,1,0)</f>
        <v>#N/A</v>
      </c>
    </row>
    <row r="13101" spans="1:5" hidden="1">
      <c r="A13101" s="11">
        <v>2230</v>
      </c>
      <c r="B13101" t="s">
        <v>19423</v>
      </c>
      <c r="C13101" t="s">
        <v>19424</v>
      </c>
      <c r="D13101" t="e">
        <f>VLOOKUP(A13101,Planilha2!$1:$1048576,6,0)</f>
        <v>#N/A</v>
      </c>
      <c r="E13101" t="e">
        <f>VLOOKUP(C13101,Planilha5!B:B,1,0)</f>
        <v>#N/A</v>
      </c>
    </row>
    <row r="13102" spans="1:5" hidden="1">
      <c r="A13102" s="11">
        <v>52669</v>
      </c>
      <c r="B13102" t="s">
        <v>19425</v>
      </c>
      <c r="C13102" t="s">
        <v>19426</v>
      </c>
      <c r="D13102" t="e">
        <f>VLOOKUP(A13102,Planilha2!$1:$1048576,6,0)</f>
        <v>#N/A</v>
      </c>
      <c r="E13102" t="e">
        <f>VLOOKUP(C13102,Planilha5!B:B,1,0)</f>
        <v>#N/A</v>
      </c>
    </row>
    <row r="13103" spans="1:5" hidden="1">
      <c r="A13103" s="11">
        <v>45538</v>
      </c>
      <c r="B13103" t="s">
        <v>18486</v>
      </c>
      <c r="C13103" t="s">
        <v>18487</v>
      </c>
      <c r="D13103" t="e">
        <f>VLOOKUP(A13103,Planilha2!$1:$1048576,6,0)</f>
        <v>#N/A</v>
      </c>
      <c r="E13103" t="e">
        <f>VLOOKUP(C13103,Planilha5!B:B,1,0)</f>
        <v>#N/A</v>
      </c>
    </row>
    <row r="13104" spans="1:5" hidden="1">
      <c r="A13104" s="11">
        <v>45599</v>
      </c>
      <c r="B13104" t="s">
        <v>14526</v>
      </c>
      <c r="C13104" t="s">
        <v>19427</v>
      </c>
      <c r="D13104" t="e">
        <f>VLOOKUP(A13104,Planilha2!$1:$1048576,6,0)</f>
        <v>#N/A</v>
      </c>
      <c r="E13104" t="e">
        <f>VLOOKUP(C13104,Planilha5!B:B,1,0)</f>
        <v>#N/A</v>
      </c>
    </row>
    <row r="13105" spans="1:5" hidden="1">
      <c r="A13105" s="11">
        <v>41337</v>
      </c>
      <c r="B13105" t="s">
        <v>14537</v>
      </c>
      <c r="C13105" t="s">
        <v>14538</v>
      </c>
      <c r="D13105" t="e">
        <f>VLOOKUP(A13105,Planilha2!$1:$1048576,6,0)</f>
        <v>#N/A</v>
      </c>
      <c r="E13105" t="e">
        <f>VLOOKUP(C13105,Planilha5!B:B,1,0)</f>
        <v>#N/A</v>
      </c>
    </row>
    <row r="13106" spans="1:5" hidden="1">
      <c r="A13106" s="11">
        <v>92557</v>
      </c>
      <c r="B13106" t="s">
        <v>929</v>
      </c>
      <c r="C13106" t="s">
        <v>19428</v>
      </c>
      <c r="D13106" t="e">
        <f>VLOOKUP(A13106,Planilha2!$1:$1048576,6,0)</f>
        <v>#N/A</v>
      </c>
      <c r="E13106" t="str">
        <f>VLOOKUP(C13106,Planilha5!B:B,1,0)</f>
        <v>MARIA ELIANE DA SILVA</v>
      </c>
    </row>
    <row r="13107" spans="1:5" hidden="1">
      <c r="A13107" s="11">
        <v>3175</v>
      </c>
      <c r="B13107" t="s">
        <v>5322</v>
      </c>
      <c r="C13107" t="s">
        <v>19429</v>
      </c>
      <c r="D13107" t="e">
        <f>VLOOKUP(A13107,Planilha2!$1:$1048576,6,0)</f>
        <v>#N/A</v>
      </c>
      <c r="E13107" t="e">
        <f>VLOOKUP(C13107,Planilha5!B:B,1,0)</f>
        <v>#N/A</v>
      </c>
    </row>
    <row r="13108" spans="1:5" hidden="1">
      <c r="A13108" s="11">
        <v>52488</v>
      </c>
      <c r="B13108" t="s">
        <v>17946</v>
      </c>
      <c r="C13108" t="s">
        <v>19430</v>
      </c>
      <c r="D13108" t="e">
        <f>VLOOKUP(A13108,Planilha2!$1:$1048576,6,0)</f>
        <v>#N/A</v>
      </c>
      <c r="E13108" t="e">
        <f>VLOOKUP(C13108,Planilha5!B:B,1,0)</f>
        <v>#N/A</v>
      </c>
    </row>
    <row r="13109" spans="1:5" hidden="1">
      <c r="A13109" s="11">
        <v>1887</v>
      </c>
      <c r="B13109" t="s">
        <v>713</v>
      </c>
      <c r="C13109" t="s">
        <v>19431</v>
      </c>
      <c r="D13109" t="e">
        <f>VLOOKUP(A13109,Planilha2!$1:$1048576,6,0)</f>
        <v>#N/A</v>
      </c>
      <c r="E13109" t="e">
        <f>VLOOKUP(C13109,Planilha5!B:B,1,0)</f>
        <v>#N/A</v>
      </c>
    </row>
    <row r="13110" spans="1:5" hidden="1">
      <c r="A13110" s="11">
        <v>12173</v>
      </c>
      <c r="B13110" t="s">
        <v>1556</v>
      </c>
      <c r="C13110" t="s">
        <v>19432</v>
      </c>
      <c r="D13110" t="e">
        <f>VLOOKUP(A13110,Planilha2!$1:$1048576,6,0)</f>
        <v>#N/A</v>
      </c>
      <c r="E13110" t="e">
        <f>VLOOKUP(C13110,Planilha5!B:B,1,0)</f>
        <v>#N/A</v>
      </c>
    </row>
    <row r="13111" spans="1:5" hidden="1">
      <c r="A13111" s="11">
        <v>8003</v>
      </c>
      <c r="B13111" t="s">
        <v>843</v>
      </c>
      <c r="C13111" t="s">
        <v>19433</v>
      </c>
      <c r="D13111" t="e">
        <f>VLOOKUP(A13111,Planilha2!$1:$1048576,6,0)</f>
        <v>#N/A</v>
      </c>
      <c r="E13111" t="e">
        <f>VLOOKUP(C13111,Planilha5!B:B,1,0)</f>
        <v>#N/A</v>
      </c>
    </row>
    <row r="13112" spans="1:5" hidden="1">
      <c r="A13112">
        <v>915</v>
      </c>
      <c r="B13112" t="s">
        <v>5241</v>
      </c>
      <c r="C13112" t="s">
        <v>5246</v>
      </c>
      <c r="D13112" t="e">
        <f>VLOOKUP(A13112,Planilha2!$1:$1048576,6,0)</f>
        <v>#N/A</v>
      </c>
      <c r="E13112" t="e">
        <f>VLOOKUP(C13112,Planilha5!B:B,1,0)</f>
        <v>#N/A</v>
      </c>
    </row>
    <row r="13113" spans="1:5" hidden="1">
      <c r="A13113" s="11">
        <v>51889</v>
      </c>
      <c r="B13113" t="s">
        <v>7360</v>
      </c>
      <c r="C13113" t="s">
        <v>19434</v>
      </c>
      <c r="D13113" t="e">
        <f>VLOOKUP(A13113,Planilha2!$1:$1048576,6,0)</f>
        <v>#N/A</v>
      </c>
      <c r="E13113" t="e">
        <f>VLOOKUP(C13113,Planilha5!B:B,1,0)</f>
        <v>#N/A</v>
      </c>
    </row>
    <row r="13114" spans="1:5" hidden="1">
      <c r="A13114" s="11">
        <v>41488</v>
      </c>
      <c r="B13114" t="s">
        <v>19435</v>
      </c>
      <c r="C13114" t="s">
        <v>19436</v>
      </c>
      <c r="D13114" t="e">
        <f>VLOOKUP(A13114,Planilha2!$1:$1048576,6,0)</f>
        <v>#N/A</v>
      </c>
      <c r="E13114" t="e">
        <f>VLOOKUP(C13114,Planilha5!B:B,1,0)</f>
        <v>#N/A</v>
      </c>
    </row>
    <row r="13115" spans="1:5" hidden="1">
      <c r="A13115" s="11">
        <v>4123</v>
      </c>
      <c r="B13115" t="s">
        <v>10497</v>
      </c>
      <c r="C13115" t="s">
        <v>19437</v>
      </c>
      <c r="D13115" t="e">
        <f>VLOOKUP(A13115,Planilha2!$1:$1048576,6,0)</f>
        <v>#N/A</v>
      </c>
      <c r="E13115" t="e">
        <f>VLOOKUP(C13115,Planilha5!B:B,1,0)</f>
        <v>#N/A</v>
      </c>
    </row>
    <row r="13116" spans="1:5" hidden="1">
      <c r="A13116" s="11">
        <v>44889</v>
      </c>
      <c r="B13116" t="s">
        <v>19438</v>
      </c>
      <c r="C13116" t="s">
        <v>19439</v>
      </c>
      <c r="D13116" t="e">
        <f>VLOOKUP(A13116,Planilha2!$1:$1048576,6,0)</f>
        <v>#N/A</v>
      </c>
      <c r="E13116" t="e">
        <f>VLOOKUP(C13116,Planilha5!B:B,1,0)</f>
        <v>#N/A</v>
      </c>
    </row>
    <row r="13117" spans="1:5" hidden="1">
      <c r="A13117" s="11">
        <v>49483</v>
      </c>
      <c r="B13117" t="s">
        <v>10468</v>
      </c>
      <c r="C13117" t="s">
        <v>19440</v>
      </c>
      <c r="D13117" t="e">
        <f>VLOOKUP(A13117,Planilha2!$1:$1048576,6,0)</f>
        <v>#N/A</v>
      </c>
      <c r="E13117" t="e">
        <f>VLOOKUP(C13117,Planilha5!B:B,1,0)</f>
        <v>#N/A</v>
      </c>
    </row>
    <row r="13118" spans="1:5" hidden="1">
      <c r="A13118" s="11">
        <v>1432</v>
      </c>
      <c r="B13118" t="s">
        <v>857</v>
      </c>
      <c r="C13118" t="s">
        <v>19441</v>
      </c>
      <c r="D13118" t="e">
        <f>VLOOKUP(A13118,Planilha2!$1:$1048576,6,0)</f>
        <v>#N/A</v>
      </c>
      <c r="E13118" t="e">
        <f>VLOOKUP(C13118,Planilha5!B:B,1,0)</f>
        <v>#N/A</v>
      </c>
    </row>
    <row r="13119" spans="1:5" hidden="1">
      <c r="A13119">
        <v>917</v>
      </c>
      <c r="B13119" t="s">
        <v>5673</v>
      </c>
      <c r="C13119" t="s">
        <v>16451</v>
      </c>
      <c r="D13119" t="e">
        <f>VLOOKUP(A13119,Planilha2!$1:$1048576,6,0)</f>
        <v>#N/A</v>
      </c>
      <c r="E13119" t="e">
        <f>VLOOKUP(C13119,Planilha5!B:B,1,0)</f>
        <v>#N/A</v>
      </c>
    </row>
    <row r="13120" spans="1:5" hidden="1">
      <c r="A13120" s="11">
        <v>50536</v>
      </c>
      <c r="B13120" t="s">
        <v>12668</v>
      </c>
      <c r="C13120" t="s">
        <v>19442</v>
      </c>
      <c r="D13120" t="e">
        <f>VLOOKUP(A13120,Planilha2!$1:$1048576,6,0)</f>
        <v>#N/A</v>
      </c>
      <c r="E13120" t="e">
        <f>VLOOKUP(C13120,Planilha5!B:B,1,0)</f>
        <v>#N/A</v>
      </c>
    </row>
    <row r="13121" spans="1:5" hidden="1">
      <c r="A13121" s="11">
        <v>46884</v>
      </c>
      <c r="B13121" t="s">
        <v>19443</v>
      </c>
      <c r="C13121" t="s">
        <v>19444</v>
      </c>
      <c r="D13121" t="e">
        <f>VLOOKUP(A13121,Planilha2!$1:$1048576,6,0)</f>
        <v>#N/A</v>
      </c>
      <c r="E13121" t="e">
        <f>VLOOKUP(C13121,Planilha5!B:B,1,0)</f>
        <v>#N/A</v>
      </c>
    </row>
    <row r="13122" spans="1:5" hidden="1">
      <c r="A13122" s="11">
        <v>50950</v>
      </c>
      <c r="B13122" t="s">
        <v>19445</v>
      </c>
      <c r="C13122" t="s">
        <v>19446</v>
      </c>
      <c r="D13122" t="e">
        <f>VLOOKUP(A13122,Planilha2!$1:$1048576,6,0)</f>
        <v>#N/A</v>
      </c>
      <c r="E13122" t="e">
        <f>VLOOKUP(C13122,Planilha5!B:B,1,0)</f>
        <v>#N/A</v>
      </c>
    </row>
    <row r="13123" spans="1:5" hidden="1">
      <c r="A13123" s="11">
        <v>4520</v>
      </c>
      <c r="B13123" t="s">
        <v>99</v>
      </c>
      <c r="C13123" t="s">
        <v>19447</v>
      </c>
      <c r="D13123" t="str">
        <f>VLOOKUP(A13123,Planilha2!$1:$1048576,6,0)</f>
        <v>2 - Magistrados</v>
      </c>
      <c r="E13123" t="e">
        <f>VLOOKUP(C13123,Planilha5!B:B,1,0)</f>
        <v>#N/A</v>
      </c>
    </row>
    <row r="13124" spans="1:5" hidden="1">
      <c r="A13124" s="11">
        <v>1577</v>
      </c>
      <c r="B13124" t="s">
        <v>2765</v>
      </c>
      <c r="C13124" t="s">
        <v>19448</v>
      </c>
      <c r="D13124" t="e">
        <f>VLOOKUP(A13124,Planilha2!$1:$1048576,6,0)</f>
        <v>#N/A</v>
      </c>
      <c r="E13124" t="e">
        <f>VLOOKUP(C13124,Planilha5!B:B,1,0)</f>
        <v>#N/A</v>
      </c>
    </row>
    <row r="13125" spans="1:5" hidden="1">
      <c r="A13125" s="11">
        <v>53648</v>
      </c>
      <c r="B13125" t="s">
        <v>19449</v>
      </c>
      <c r="C13125" t="s">
        <v>19450</v>
      </c>
      <c r="D13125" t="e">
        <f>VLOOKUP(A13125,Planilha2!$1:$1048576,6,0)</f>
        <v>#N/A</v>
      </c>
      <c r="E13125" t="e">
        <f>VLOOKUP(C13125,Planilha5!B:B,1,0)</f>
        <v>#N/A</v>
      </c>
    </row>
    <row r="13126" spans="1:5" hidden="1">
      <c r="A13126" s="11">
        <v>3174</v>
      </c>
      <c r="B13126" t="s">
        <v>4978</v>
      </c>
      <c r="C13126" t="s">
        <v>4981</v>
      </c>
      <c r="D13126" t="e">
        <f>VLOOKUP(A13126,Planilha2!$1:$1048576,6,0)</f>
        <v>#N/A</v>
      </c>
      <c r="E13126" t="e">
        <f>VLOOKUP(C13126,Planilha5!B:B,1,0)</f>
        <v>#N/A</v>
      </c>
    </row>
    <row r="13127" spans="1:5" hidden="1">
      <c r="A13127">
        <v>911</v>
      </c>
      <c r="B13127" t="s">
        <v>3530</v>
      </c>
      <c r="C13127" t="s">
        <v>19451</v>
      </c>
      <c r="D13127" t="e">
        <f>VLOOKUP(A13127,Planilha2!$1:$1048576,6,0)</f>
        <v>#N/A</v>
      </c>
      <c r="E13127" t="e">
        <f>VLOOKUP(C13127,Planilha5!B:B,1,0)</f>
        <v>#N/A</v>
      </c>
    </row>
    <row r="13128" spans="1:5" hidden="1">
      <c r="A13128" s="11">
        <v>23833</v>
      </c>
      <c r="B13128" t="s">
        <v>617</v>
      </c>
      <c r="C13128" t="s">
        <v>19452</v>
      </c>
      <c r="D13128" t="str">
        <f>VLOOKUP(A13128,Planilha2!$1:$1048576,6,0)</f>
        <v>2 - Magistrados</v>
      </c>
      <c r="E13128" t="e">
        <f>VLOOKUP(C13128,Planilha5!B:B,1,0)</f>
        <v>#N/A</v>
      </c>
    </row>
    <row r="13129" spans="1:5" hidden="1">
      <c r="A13129" s="11">
        <v>98657</v>
      </c>
      <c r="B13129" t="s">
        <v>3555</v>
      </c>
      <c r="C13129" t="s">
        <v>10543</v>
      </c>
      <c r="D13129" t="e">
        <f>VLOOKUP(A13129,Planilha2!$1:$1048576,6,0)</f>
        <v>#N/A</v>
      </c>
      <c r="E13129" t="e">
        <f>VLOOKUP(C13129,Planilha5!B:B,1,0)</f>
        <v>#N/A</v>
      </c>
    </row>
    <row r="13130" spans="1:5" hidden="1">
      <c r="A13130" s="11">
        <v>5000</v>
      </c>
      <c r="B13130" t="s">
        <v>19453</v>
      </c>
      <c r="C13130" t="s">
        <v>19454</v>
      </c>
      <c r="D13130" t="e">
        <f>VLOOKUP(A13130,Planilha2!$1:$1048576,6,0)</f>
        <v>#N/A</v>
      </c>
      <c r="E13130" t="e">
        <f>VLOOKUP(C13130,Planilha5!B:B,1,0)</f>
        <v>#N/A</v>
      </c>
    </row>
    <row r="13131" spans="1:5" hidden="1">
      <c r="A13131" s="11">
        <v>40412</v>
      </c>
      <c r="B13131" t="s">
        <v>19455</v>
      </c>
      <c r="C13131" t="s">
        <v>19456</v>
      </c>
      <c r="D13131" t="e">
        <f>VLOOKUP(A13131,Planilha2!$1:$1048576,6,0)</f>
        <v>#N/A</v>
      </c>
      <c r="E13131" t="e">
        <f>VLOOKUP(C13131,Planilha5!B:B,1,0)</f>
        <v>#N/A</v>
      </c>
    </row>
    <row r="13132" spans="1:5" hidden="1">
      <c r="A13132" s="11">
        <v>93258</v>
      </c>
      <c r="B13132" t="s">
        <v>19457</v>
      </c>
      <c r="C13132" t="s">
        <v>19458</v>
      </c>
      <c r="D13132" t="e">
        <f>VLOOKUP(A13132,Planilha2!$1:$1048576,6,0)</f>
        <v>#N/A</v>
      </c>
      <c r="E13132" t="e">
        <f>VLOOKUP(C13132,Planilha5!B:B,1,0)</f>
        <v>#N/A</v>
      </c>
    </row>
    <row r="13133" spans="1:5" hidden="1">
      <c r="A13133" s="11">
        <v>93898</v>
      </c>
      <c r="B13133" t="s">
        <v>19459</v>
      </c>
      <c r="C13133" t="s">
        <v>19460</v>
      </c>
      <c r="D13133" t="e">
        <f>VLOOKUP(A13133,Planilha2!$1:$1048576,6,0)</f>
        <v>#N/A</v>
      </c>
      <c r="E13133" t="e">
        <f>VLOOKUP(C13133,Planilha5!B:B,1,0)</f>
        <v>#N/A</v>
      </c>
    </row>
    <row r="13134" spans="1:5" hidden="1">
      <c r="A13134" s="11">
        <v>6615</v>
      </c>
      <c r="B13134" t="s">
        <v>19461</v>
      </c>
      <c r="C13134" t="s">
        <v>19462</v>
      </c>
      <c r="D13134" t="e">
        <f>VLOOKUP(A13134,Planilha2!$1:$1048576,6,0)</f>
        <v>#N/A</v>
      </c>
      <c r="E13134" t="e">
        <f>VLOOKUP(C13134,Planilha5!B:B,1,0)</f>
        <v>#N/A</v>
      </c>
    </row>
    <row r="13135" spans="1:5" hidden="1">
      <c r="A13135" s="11">
        <v>54024</v>
      </c>
      <c r="B13135" t="s">
        <v>19463</v>
      </c>
      <c r="C13135" t="s">
        <v>19464</v>
      </c>
      <c r="D13135" t="e">
        <f>VLOOKUP(A13135,Planilha2!$1:$1048576,6,0)</f>
        <v>#N/A</v>
      </c>
      <c r="E13135" t="e">
        <f>VLOOKUP(C13135,Planilha5!B:B,1,0)</f>
        <v>#N/A</v>
      </c>
    </row>
    <row r="13136" spans="1:5" hidden="1">
      <c r="A13136" s="11">
        <v>2059</v>
      </c>
      <c r="B13136" t="s">
        <v>809</v>
      </c>
      <c r="C13136" t="s">
        <v>19465</v>
      </c>
      <c r="D13136" t="e">
        <f>VLOOKUP(A13136,Planilha2!$1:$1048576,6,0)</f>
        <v>#N/A</v>
      </c>
      <c r="E13136" t="str">
        <f>VLOOKUP(C13136,Planilha5!B:B,1,0)</f>
        <v>ARLINDA MARIA DE SOUZA OLIVEIRA</v>
      </c>
    </row>
    <row r="13137" spans="1:5" hidden="1">
      <c r="A13137" s="11">
        <v>44379</v>
      </c>
      <c r="B13137" t="s">
        <v>14898</v>
      </c>
      <c r="C13137" t="s">
        <v>19466</v>
      </c>
      <c r="D13137" t="e">
        <f>VLOOKUP(A13137,Planilha2!$1:$1048576,6,0)</f>
        <v>#N/A</v>
      </c>
      <c r="E13137" t="e">
        <f>VLOOKUP(C13137,Planilha5!B:B,1,0)</f>
        <v>#N/A</v>
      </c>
    </row>
    <row r="13138" spans="1:5" hidden="1">
      <c r="A13138" s="11">
        <v>903980</v>
      </c>
      <c r="B13138" t="s">
        <v>12043</v>
      </c>
      <c r="C13138" t="s">
        <v>19467</v>
      </c>
      <c r="D13138" t="e">
        <f>VLOOKUP(A13138,Planilha2!$1:$1048576,6,0)</f>
        <v>#N/A</v>
      </c>
      <c r="E13138" t="e">
        <f>VLOOKUP(C13138,Planilha5!B:B,1,0)</f>
        <v>#N/A</v>
      </c>
    </row>
    <row r="13139" spans="1:5" hidden="1">
      <c r="A13139" s="11">
        <v>4996</v>
      </c>
      <c r="B13139" t="s">
        <v>19468</v>
      </c>
      <c r="C13139" t="s">
        <v>19469</v>
      </c>
      <c r="D13139" t="e">
        <f>VLOOKUP(A13139,Planilha2!$1:$1048576,6,0)</f>
        <v>#N/A</v>
      </c>
      <c r="E13139" t="e">
        <f>VLOOKUP(C13139,Planilha5!B:B,1,0)</f>
        <v>#N/A</v>
      </c>
    </row>
    <row r="13140" spans="1:5" hidden="1">
      <c r="A13140" s="11">
        <v>7667</v>
      </c>
      <c r="B13140" t="s">
        <v>9349</v>
      </c>
      <c r="C13140" t="s">
        <v>19470</v>
      </c>
      <c r="D13140" t="e">
        <f>VLOOKUP(A13140,Planilha2!$1:$1048576,6,0)</f>
        <v>#N/A</v>
      </c>
      <c r="E13140" t="e">
        <f>VLOOKUP(C13140,Planilha5!B:B,1,0)</f>
        <v>#N/A</v>
      </c>
    </row>
    <row r="13141" spans="1:5" hidden="1">
      <c r="A13141" s="11">
        <v>51947</v>
      </c>
      <c r="B13141" t="s">
        <v>19471</v>
      </c>
      <c r="C13141" t="s">
        <v>19472</v>
      </c>
      <c r="D13141" t="e">
        <f>VLOOKUP(A13141,Planilha2!$1:$1048576,6,0)</f>
        <v>#N/A</v>
      </c>
      <c r="E13141" t="e">
        <f>VLOOKUP(C13141,Planilha5!B:B,1,0)</f>
        <v>#N/A</v>
      </c>
    </row>
    <row r="13142" spans="1:5" hidden="1">
      <c r="A13142">
        <v>203</v>
      </c>
      <c r="B13142" t="s">
        <v>2606</v>
      </c>
      <c r="C13142" t="s">
        <v>2607</v>
      </c>
      <c r="D13142" t="e">
        <f>VLOOKUP(A13142,Planilha2!$1:$1048576,6,0)</f>
        <v>#N/A</v>
      </c>
      <c r="E13142" t="e">
        <f>VLOOKUP(C13142,Planilha5!B:B,1,0)</f>
        <v>#N/A</v>
      </c>
    </row>
    <row r="13143" spans="1:5" hidden="1">
      <c r="A13143" s="11">
        <v>51765</v>
      </c>
      <c r="B13143" t="s">
        <v>19473</v>
      </c>
      <c r="C13143" t="s">
        <v>19474</v>
      </c>
      <c r="D13143" t="e">
        <f>VLOOKUP(A13143,Planilha2!$1:$1048576,6,0)</f>
        <v>#N/A</v>
      </c>
      <c r="E13143" t="e">
        <f>VLOOKUP(C13143,Planilha5!B:B,1,0)</f>
        <v>#N/A</v>
      </c>
    </row>
    <row r="13144" spans="1:5" hidden="1">
      <c r="A13144" s="11">
        <v>4543</v>
      </c>
      <c r="B13144" t="s">
        <v>7327</v>
      </c>
      <c r="C13144" t="s">
        <v>19475</v>
      </c>
      <c r="D13144" t="e">
        <f>VLOOKUP(A13144,Planilha2!$1:$1048576,6,0)</f>
        <v>#N/A</v>
      </c>
      <c r="E13144" t="e">
        <f>VLOOKUP(C13144,Planilha5!B:B,1,0)</f>
        <v>#N/A</v>
      </c>
    </row>
    <row r="13145" spans="1:5" hidden="1">
      <c r="A13145" s="11">
        <v>2382</v>
      </c>
      <c r="B13145" t="s">
        <v>3304</v>
      </c>
      <c r="C13145" t="s">
        <v>19476</v>
      </c>
      <c r="D13145" t="e">
        <f>VLOOKUP(A13145,Planilha2!$1:$1048576,6,0)</f>
        <v>#N/A</v>
      </c>
      <c r="E13145" t="e">
        <f>VLOOKUP(C13145,Planilha5!B:B,1,0)</f>
        <v>#N/A</v>
      </c>
    </row>
    <row r="13146" spans="1:5" hidden="1">
      <c r="A13146" s="11">
        <v>53250</v>
      </c>
      <c r="B13146" t="s">
        <v>4037</v>
      </c>
      <c r="C13146" t="s">
        <v>19477</v>
      </c>
      <c r="D13146" t="e">
        <f>VLOOKUP(A13146,Planilha2!$1:$1048576,6,0)</f>
        <v>#N/A</v>
      </c>
      <c r="E13146" t="e">
        <f>VLOOKUP(C13146,Planilha5!B:B,1,0)</f>
        <v>#N/A</v>
      </c>
    </row>
    <row r="13147" spans="1:5" hidden="1">
      <c r="A13147" s="11">
        <v>47035</v>
      </c>
      <c r="B13147" t="s">
        <v>19478</v>
      </c>
      <c r="C13147" t="s">
        <v>19479</v>
      </c>
      <c r="D13147" t="e">
        <f>VLOOKUP(A13147,Planilha2!$1:$1048576,6,0)</f>
        <v>#N/A</v>
      </c>
      <c r="E13147" t="e">
        <f>VLOOKUP(C13147,Planilha5!B:B,1,0)</f>
        <v>#N/A</v>
      </c>
    </row>
    <row r="13148" spans="1:5" hidden="1">
      <c r="A13148" s="11">
        <v>22201</v>
      </c>
      <c r="B13148" t="s">
        <v>19480</v>
      </c>
      <c r="C13148" t="s">
        <v>19481</v>
      </c>
      <c r="D13148" t="e">
        <f>VLOOKUP(A13148,Planilha2!$1:$1048576,6,0)</f>
        <v>#N/A</v>
      </c>
      <c r="E13148" t="e">
        <f>VLOOKUP(C13148,Planilha5!B:B,1,0)</f>
        <v>#N/A</v>
      </c>
    </row>
    <row r="13149" spans="1:5" hidden="1">
      <c r="A13149" s="11">
        <v>22571</v>
      </c>
      <c r="B13149" t="s">
        <v>6539</v>
      </c>
      <c r="C13149" t="s">
        <v>19482</v>
      </c>
      <c r="D13149" t="e">
        <f>VLOOKUP(A13149,Planilha2!$1:$1048576,6,0)</f>
        <v>#N/A</v>
      </c>
      <c r="E13149" t="e">
        <f>VLOOKUP(C13149,Planilha5!B:B,1,0)</f>
        <v>#N/A</v>
      </c>
    </row>
    <row r="13150" spans="1:5" hidden="1">
      <c r="A13150" s="11">
        <v>54842</v>
      </c>
      <c r="B13150" t="s">
        <v>19483</v>
      </c>
      <c r="C13150" t="s">
        <v>19484</v>
      </c>
      <c r="D13150" t="e">
        <f>VLOOKUP(A13150,Planilha2!$1:$1048576,6,0)</f>
        <v>#N/A</v>
      </c>
      <c r="E13150" t="e">
        <f>VLOOKUP(C13150,Planilha5!B:B,1,0)</f>
        <v>#N/A</v>
      </c>
    </row>
    <row r="13151" spans="1:5" hidden="1">
      <c r="A13151" s="11">
        <v>3005</v>
      </c>
      <c r="B13151" t="s">
        <v>2428</v>
      </c>
      <c r="C13151" t="s">
        <v>19485</v>
      </c>
      <c r="D13151" t="e">
        <f>VLOOKUP(A13151,Planilha2!$1:$1048576,6,0)</f>
        <v>#N/A</v>
      </c>
      <c r="E13151" t="e">
        <f>VLOOKUP(C13151,Planilha5!B:B,1,0)</f>
        <v>#N/A</v>
      </c>
    </row>
    <row r="13152" spans="1:5" hidden="1">
      <c r="A13152" s="11">
        <v>49781</v>
      </c>
      <c r="B13152" t="s">
        <v>728</v>
      </c>
      <c r="C13152" t="s">
        <v>19486</v>
      </c>
      <c r="D13152" t="e">
        <f>VLOOKUP(A13152,Planilha2!$1:$1048576,6,0)</f>
        <v>#N/A</v>
      </c>
      <c r="E13152" t="e">
        <f>VLOOKUP(C13152,Planilha5!B:B,1,0)</f>
        <v>#N/A</v>
      </c>
    </row>
    <row r="13153" spans="1:6" hidden="1">
      <c r="A13153" s="11">
        <v>12129</v>
      </c>
      <c r="B13153" t="s">
        <v>8858</v>
      </c>
      <c r="C13153" t="s">
        <v>19487</v>
      </c>
      <c r="D13153" t="e">
        <f>VLOOKUP(A13153,Planilha2!$1:$1048576,6,0)</f>
        <v>#N/A</v>
      </c>
      <c r="E13153" t="e">
        <f>VLOOKUP(C13153,Planilha5!B:B,1,0)</f>
        <v>#N/A</v>
      </c>
    </row>
    <row r="13154" spans="1:6" hidden="1">
      <c r="A13154" s="11">
        <v>55019</v>
      </c>
      <c r="B13154" t="s">
        <v>19488</v>
      </c>
      <c r="C13154" t="s">
        <v>19489</v>
      </c>
      <c r="D13154" t="e">
        <f>VLOOKUP(A13154,Planilha2!$1:$1048576,6,0)</f>
        <v>#N/A</v>
      </c>
      <c r="E13154" t="e">
        <f>VLOOKUP(C13154,Planilha5!B:B,1,0)</f>
        <v>#N/A</v>
      </c>
    </row>
    <row r="13155" spans="1:6" hidden="1">
      <c r="A13155" s="11">
        <v>3845</v>
      </c>
      <c r="B13155" t="s">
        <v>3359</v>
      </c>
      <c r="C13155" t="s">
        <v>19490</v>
      </c>
      <c r="D13155" t="e">
        <f>VLOOKUP(A13155,Planilha2!$1:$1048576,6,0)</f>
        <v>#N/A</v>
      </c>
      <c r="E13155" t="e">
        <f>VLOOKUP(C13155,Planilha5!B:B,1,0)</f>
        <v>#N/A</v>
      </c>
    </row>
    <row r="13156" spans="1:6" hidden="1">
      <c r="A13156" s="11">
        <v>43925</v>
      </c>
      <c r="B13156" t="s">
        <v>1602</v>
      </c>
      <c r="C13156" t="s">
        <v>19491</v>
      </c>
      <c r="D13156" t="e">
        <f>VLOOKUP(A13156,Planilha2!$1:$1048576,6,0)</f>
        <v>#N/A</v>
      </c>
      <c r="E13156" t="e">
        <f>VLOOKUP(C13156,Planilha5!B:B,1,0)</f>
        <v>#N/A</v>
      </c>
    </row>
    <row r="13157" spans="1:6" hidden="1">
      <c r="A13157" s="11">
        <v>7834</v>
      </c>
      <c r="B13157" t="s">
        <v>3322</v>
      </c>
      <c r="C13157" t="s">
        <v>19492</v>
      </c>
      <c r="D13157" t="e">
        <f>VLOOKUP(A13157,Planilha2!$1:$1048576,6,0)</f>
        <v>#N/A</v>
      </c>
      <c r="E13157" t="e">
        <f>VLOOKUP(C13157,Planilha5!B:B,1,0)</f>
        <v>#N/A</v>
      </c>
    </row>
    <row r="13158" spans="1:6" hidden="1">
      <c r="A13158" s="11">
        <v>50554</v>
      </c>
      <c r="B13158" t="s">
        <v>18104</v>
      </c>
      <c r="C13158" t="s">
        <v>19493</v>
      </c>
      <c r="D13158" t="e">
        <f>VLOOKUP(A13158,Planilha2!$1:$1048576,6,0)</f>
        <v>#N/A</v>
      </c>
      <c r="E13158" t="e">
        <f>VLOOKUP(C13158,Planilha5!B:B,1,0)</f>
        <v>#N/A</v>
      </c>
    </row>
    <row r="13159" spans="1:6" hidden="1">
      <c r="A13159" s="11">
        <v>54847</v>
      </c>
      <c r="B13159" t="s">
        <v>8011</v>
      </c>
      <c r="C13159" t="s">
        <v>19494</v>
      </c>
      <c r="D13159" t="e">
        <f>VLOOKUP(A13159,Planilha2!$1:$1048576,6,0)</f>
        <v>#N/A</v>
      </c>
      <c r="E13159" t="e">
        <f>VLOOKUP(C13159,Planilha5!B:B,1,0)</f>
        <v>#N/A</v>
      </c>
    </row>
    <row r="13160" spans="1:6" hidden="1">
      <c r="A13160" s="11">
        <v>200942</v>
      </c>
      <c r="B13160" t="s">
        <v>270</v>
      </c>
      <c r="C13160" t="s">
        <v>1752</v>
      </c>
      <c r="D13160" t="str">
        <f>VLOOKUP(A13160,Planilha2!$1:$1048576,6,0)</f>
        <v>18 - Inativos Magistrados</v>
      </c>
      <c r="E13160" t="str">
        <f>VLOOKUP(C13160,Planilha5!B:B,1,0)</f>
        <v>JULIANA TEIXEIRA DE ARAÚJO GONÇALVES</v>
      </c>
      <c r="F13160" t="str">
        <f>VLOOKUP(A13160,Planilha2!A:E,5,0)</f>
        <v>JDE03</v>
      </c>
    </row>
    <row r="13161" spans="1:6" hidden="1">
      <c r="A13161" s="11">
        <v>56781</v>
      </c>
      <c r="B13161" t="s">
        <v>1590</v>
      </c>
      <c r="C13161" t="s">
        <v>19495</v>
      </c>
      <c r="D13161" t="e">
        <f>VLOOKUP(A13161,Planilha2!$1:$1048576,6,0)</f>
        <v>#N/A</v>
      </c>
      <c r="E13161" t="e">
        <f>VLOOKUP(C13161,Planilha5!B:B,1,0)</f>
        <v>#N/A</v>
      </c>
    </row>
    <row r="13162" spans="1:6" hidden="1">
      <c r="A13162" s="11">
        <v>24902</v>
      </c>
      <c r="B13162" t="s">
        <v>19496</v>
      </c>
      <c r="C13162" t="s">
        <v>19497</v>
      </c>
      <c r="D13162" t="e">
        <f>VLOOKUP(A13162,Planilha2!$1:$1048576,6,0)</f>
        <v>#N/A</v>
      </c>
      <c r="E13162" t="e">
        <f>VLOOKUP(C13162,Planilha5!B:B,1,0)</f>
        <v>#N/A</v>
      </c>
    </row>
    <row r="13163" spans="1:6" hidden="1">
      <c r="A13163">
        <v>405</v>
      </c>
      <c r="B13163" t="s">
        <v>5664</v>
      </c>
      <c r="C13163" t="s">
        <v>19498</v>
      </c>
      <c r="D13163" t="e">
        <f>VLOOKUP(A13163,Planilha2!$1:$1048576,6,0)</f>
        <v>#N/A</v>
      </c>
      <c r="E13163" t="e">
        <f>VLOOKUP(C13163,Planilha5!B:B,1,0)</f>
        <v>#N/A</v>
      </c>
    </row>
    <row r="13164" spans="1:6" hidden="1">
      <c r="A13164" s="11">
        <v>99445</v>
      </c>
      <c r="B13164" t="s">
        <v>11356</v>
      </c>
      <c r="C13164" t="s">
        <v>1957</v>
      </c>
      <c r="D13164" t="e">
        <f>VLOOKUP(A13164,Planilha2!$1:$1048576,6,0)</f>
        <v>#N/A</v>
      </c>
      <c r="E13164" t="e">
        <f>VLOOKUP(C13164,Planilha5!B:B,1,0)</f>
        <v>#N/A</v>
      </c>
    </row>
    <row r="13165" spans="1:6" hidden="1">
      <c r="A13165">
        <v>115</v>
      </c>
      <c r="B13165" t="s">
        <v>9850</v>
      </c>
      <c r="C13165" t="s">
        <v>19499</v>
      </c>
      <c r="D13165" t="e">
        <f>VLOOKUP(A13165,Planilha2!$1:$1048576,6,0)</f>
        <v>#N/A</v>
      </c>
      <c r="E13165" t="e">
        <f>VLOOKUP(C13165,Planilha5!B:B,1,0)</f>
        <v>#N/A</v>
      </c>
    </row>
    <row r="13166" spans="1:6" hidden="1">
      <c r="A13166" s="11">
        <v>55466</v>
      </c>
      <c r="B13166" t="s">
        <v>19500</v>
      </c>
      <c r="C13166" t="s">
        <v>19501</v>
      </c>
      <c r="D13166" t="e">
        <f>VLOOKUP(A13166,Planilha2!$1:$1048576,6,0)</f>
        <v>#N/A</v>
      </c>
      <c r="E13166" t="e">
        <f>VLOOKUP(C13166,Planilha5!B:B,1,0)</f>
        <v>#N/A</v>
      </c>
    </row>
    <row r="13167" spans="1:6" hidden="1">
      <c r="A13167" s="11">
        <v>49234</v>
      </c>
      <c r="B13167" t="s">
        <v>19502</v>
      </c>
      <c r="C13167" t="s">
        <v>19503</v>
      </c>
      <c r="D13167" t="e">
        <f>VLOOKUP(A13167,Planilha2!$1:$1048576,6,0)</f>
        <v>#N/A</v>
      </c>
      <c r="E13167" t="e">
        <f>VLOOKUP(C13167,Planilha5!B:B,1,0)</f>
        <v>#N/A</v>
      </c>
    </row>
    <row r="13168" spans="1:6" hidden="1">
      <c r="A13168" s="11">
        <v>5019</v>
      </c>
      <c r="B13168" t="s">
        <v>5018</v>
      </c>
      <c r="C13168" t="s">
        <v>19504</v>
      </c>
      <c r="D13168" t="e">
        <f>VLOOKUP(A13168,Planilha2!$1:$1048576,6,0)</f>
        <v>#N/A</v>
      </c>
      <c r="E13168" t="e">
        <f>VLOOKUP(C13168,Planilha5!B:B,1,0)</f>
        <v>#N/A</v>
      </c>
    </row>
    <row r="13169" spans="1:5" hidden="1">
      <c r="A13169" s="11">
        <v>201056</v>
      </c>
      <c r="B13169" t="s">
        <v>850</v>
      </c>
      <c r="C13169" t="s">
        <v>4405</v>
      </c>
      <c r="D13169" t="e">
        <f>VLOOKUP(A13169,Planilha2!$1:$1048576,6,0)</f>
        <v>#N/A</v>
      </c>
      <c r="E13169" t="e">
        <f>VLOOKUP(C13169,Planilha5!B:B,1,0)</f>
        <v>#N/A</v>
      </c>
    </row>
    <row r="13170" spans="1:5" hidden="1">
      <c r="A13170" s="11">
        <v>8091</v>
      </c>
      <c r="B13170" t="s">
        <v>10389</v>
      </c>
      <c r="C13170" t="s">
        <v>19505</v>
      </c>
      <c r="D13170" t="e">
        <f>VLOOKUP(A13170,Planilha2!$1:$1048576,6,0)</f>
        <v>#N/A</v>
      </c>
      <c r="E13170" t="e">
        <f>VLOOKUP(C13170,Planilha5!B:B,1,0)</f>
        <v>#N/A</v>
      </c>
    </row>
    <row r="13171" spans="1:5" hidden="1">
      <c r="A13171" s="11">
        <v>200654</v>
      </c>
      <c r="B13171" t="s">
        <v>14476</v>
      </c>
      <c r="C13171" t="s">
        <v>19506</v>
      </c>
      <c r="D13171" t="e">
        <f>VLOOKUP(A13171,Planilha2!$1:$1048576,6,0)</f>
        <v>#N/A</v>
      </c>
      <c r="E13171" t="e">
        <f>VLOOKUP(C13171,Planilha5!B:B,1,0)</f>
        <v>#N/A</v>
      </c>
    </row>
    <row r="13172" spans="1:5" hidden="1">
      <c r="A13172" s="11">
        <v>50349</v>
      </c>
      <c r="B13172" t="s">
        <v>10691</v>
      </c>
      <c r="C13172" t="s">
        <v>19507</v>
      </c>
      <c r="D13172" t="e">
        <f>VLOOKUP(A13172,Planilha2!$1:$1048576,6,0)</f>
        <v>#N/A</v>
      </c>
      <c r="E13172" t="e">
        <f>VLOOKUP(C13172,Planilha5!B:B,1,0)</f>
        <v>#N/A</v>
      </c>
    </row>
    <row r="13173" spans="1:5" hidden="1">
      <c r="A13173" s="11">
        <v>903584</v>
      </c>
      <c r="B13173" t="s">
        <v>19508</v>
      </c>
      <c r="C13173" t="s">
        <v>19509</v>
      </c>
      <c r="D13173" t="e">
        <f>VLOOKUP(A13173,Planilha2!$1:$1048576,6,0)</f>
        <v>#N/A</v>
      </c>
      <c r="E13173" t="e">
        <f>VLOOKUP(C13173,Planilha5!B:B,1,0)</f>
        <v>#N/A</v>
      </c>
    </row>
    <row r="13174" spans="1:5" hidden="1">
      <c r="A13174" s="11">
        <v>904760</v>
      </c>
      <c r="B13174" t="s">
        <v>9463</v>
      </c>
      <c r="C13174" t="s">
        <v>19510</v>
      </c>
      <c r="D13174" t="e">
        <f>VLOOKUP(A13174,Planilha2!$1:$1048576,6,0)</f>
        <v>#N/A</v>
      </c>
      <c r="E13174" t="e">
        <f>VLOOKUP(C13174,Planilha5!B:B,1,0)</f>
        <v>#N/A</v>
      </c>
    </row>
    <row r="13175" spans="1:5" hidden="1">
      <c r="A13175" s="11">
        <v>201124</v>
      </c>
      <c r="B13175" t="s">
        <v>15244</v>
      </c>
      <c r="C13175" t="s">
        <v>19511</v>
      </c>
      <c r="D13175" t="e">
        <f>VLOOKUP(A13175,Planilha2!$1:$1048576,6,0)</f>
        <v>#N/A</v>
      </c>
      <c r="E13175" t="e">
        <f>VLOOKUP(C13175,Planilha5!B:B,1,0)</f>
        <v>#N/A</v>
      </c>
    </row>
    <row r="13176" spans="1:5" hidden="1">
      <c r="A13176" s="11">
        <v>4842</v>
      </c>
      <c r="B13176" t="s">
        <v>11243</v>
      </c>
      <c r="C13176" t="s">
        <v>19512</v>
      </c>
      <c r="D13176" t="e">
        <f>VLOOKUP(A13176,Planilha2!$1:$1048576,6,0)</f>
        <v>#N/A</v>
      </c>
      <c r="E13176" t="e">
        <f>VLOOKUP(C13176,Planilha5!B:B,1,0)</f>
        <v>#N/A</v>
      </c>
    </row>
    <row r="13177" spans="1:5" hidden="1">
      <c r="A13177" s="11">
        <v>54645</v>
      </c>
      <c r="B13177" t="s">
        <v>19513</v>
      </c>
      <c r="C13177" t="s">
        <v>19514</v>
      </c>
      <c r="D13177" t="e">
        <f>VLOOKUP(A13177,Planilha2!$1:$1048576,6,0)</f>
        <v>#N/A</v>
      </c>
      <c r="E13177" t="e">
        <f>VLOOKUP(C13177,Planilha5!B:B,1,0)</f>
        <v>#N/A</v>
      </c>
    </row>
    <row r="13178" spans="1:5" hidden="1">
      <c r="A13178" s="11">
        <v>8262</v>
      </c>
      <c r="B13178" t="s">
        <v>6392</v>
      </c>
      <c r="C13178" t="s">
        <v>19515</v>
      </c>
      <c r="D13178" t="e">
        <f>VLOOKUP(A13178,Planilha2!$1:$1048576,6,0)</f>
        <v>#N/A</v>
      </c>
      <c r="E13178" t="e">
        <f>VLOOKUP(C13178,Planilha5!B:B,1,0)</f>
        <v>#N/A</v>
      </c>
    </row>
    <row r="13179" spans="1:5" hidden="1">
      <c r="A13179" s="11">
        <v>43895</v>
      </c>
      <c r="B13179" t="s">
        <v>481</v>
      </c>
      <c r="C13179" t="s">
        <v>19516</v>
      </c>
      <c r="D13179" t="str">
        <f>VLOOKUP(A13179,Planilha2!$1:$1048576,6,0)</f>
        <v>2 - Magistrados</v>
      </c>
      <c r="E13179" t="e">
        <f>VLOOKUP(C13179,Planilha5!B:B,1,0)</f>
        <v>#N/A</v>
      </c>
    </row>
    <row r="13180" spans="1:5" hidden="1">
      <c r="A13180" s="11">
        <v>93813</v>
      </c>
      <c r="B13180" t="s">
        <v>14520</v>
      </c>
      <c r="C13180" t="s">
        <v>19517</v>
      </c>
      <c r="D13180" t="e">
        <f>VLOOKUP(A13180,Planilha2!$1:$1048576,6,0)</f>
        <v>#N/A</v>
      </c>
      <c r="E13180" t="e">
        <f>VLOOKUP(C13180,Planilha5!B:B,1,0)</f>
        <v>#N/A</v>
      </c>
    </row>
    <row r="13181" spans="1:5" hidden="1">
      <c r="A13181" s="11">
        <v>55563</v>
      </c>
      <c r="B13181" t="s">
        <v>19518</v>
      </c>
      <c r="C13181" t="s">
        <v>19519</v>
      </c>
      <c r="D13181" t="e">
        <f>VLOOKUP(A13181,Planilha2!$1:$1048576,6,0)</f>
        <v>#N/A</v>
      </c>
      <c r="E13181" t="e">
        <f>VLOOKUP(C13181,Planilha5!B:B,1,0)</f>
        <v>#N/A</v>
      </c>
    </row>
    <row r="13182" spans="1:5" hidden="1">
      <c r="A13182" s="11">
        <v>41397</v>
      </c>
      <c r="B13182" t="s">
        <v>19520</v>
      </c>
      <c r="C13182" t="s">
        <v>19521</v>
      </c>
      <c r="D13182" t="e">
        <f>VLOOKUP(A13182,Planilha2!$1:$1048576,6,0)</f>
        <v>#N/A</v>
      </c>
      <c r="E13182" t="e">
        <f>VLOOKUP(C13182,Planilha5!B:B,1,0)</f>
        <v>#N/A</v>
      </c>
    </row>
    <row r="13183" spans="1:5" hidden="1">
      <c r="A13183" s="11">
        <v>46896</v>
      </c>
      <c r="B13183" t="s">
        <v>19522</v>
      </c>
      <c r="C13183" t="s">
        <v>19523</v>
      </c>
      <c r="D13183" t="e">
        <f>VLOOKUP(A13183,Planilha2!$1:$1048576,6,0)</f>
        <v>#N/A</v>
      </c>
      <c r="E13183" t="e">
        <f>VLOOKUP(C13183,Planilha5!B:B,1,0)</f>
        <v>#N/A</v>
      </c>
    </row>
    <row r="13184" spans="1:5" hidden="1">
      <c r="A13184" s="11">
        <v>201479</v>
      </c>
      <c r="B13184" t="s">
        <v>3365</v>
      </c>
      <c r="C13184" t="s">
        <v>3366</v>
      </c>
      <c r="D13184" t="e">
        <f>VLOOKUP(A13184,Planilha2!$1:$1048576,6,0)</f>
        <v>#N/A</v>
      </c>
      <c r="E13184" t="e">
        <f>VLOOKUP(C13184,Planilha5!B:B,1,0)</f>
        <v>#N/A</v>
      </c>
    </row>
    <row r="13185" spans="1:5" hidden="1">
      <c r="A13185" s="11">
        <v>49535</v>
      </c>
      <c r="B13185" t="s">
        <v>19524</v>
      </c>
      <c r="C13185" t="s">
        <v>19525</v>
      </c>
      <c r="D13185" t="e">
        <f>VLOOKUP(A13185,Planilha2!$1:$1048576,6,0)</f>
        <v>#N/A</v>
      </c>
      <c r="E13185" t="e">
        <f>VLOOKUP(C13185,Planilha5!B:B,1,0)</f>
        <v>#N/A</v>
      </c>
    </row>
    <row r="13186" spans="1:5" hidden="1">
      <c r="A13186" s="11">
        <v>94119</v>
      </c>
      <c r="B13186" t="s">
        <v>19526</v>
      </c>
      <c r="C13186" t="s">
        <v>19527</v>
      </c>
      <c r="D13186" t="e">
        <f>VLOOKUP(A13186,Planilha2!$1:$1048576,6,0)</f>
        <v>#N/A</v>
      </c>
      <c r="E13186" t="e">
        <f>VLOOKUP(C13186,Planilha5!B:B,1,0)</f>
        <v>#N/A</v>
      </c>
    </row>
    <row r="13187" spans="1:5" hidden="1">
      <c r="A13187" s="11">
        <v>47761</v>
      </c>
      <c r="B13187" t="s">
        <v>15460</v>
      </c>
      <c r="C13187" t="s">
        <v>19528</v>
      </c>
      <c r="D13187" t="e">
        <f>VLOOKUP(A13187,Planilha2!$1:$1048576,6,0)</f>
        <v>#N/A</v>
      </c>
      <c r="E13187" t="e">
        <f>VLOOKUP(C13187,Planilha5!B:B,1,0)</f>
        <v>#N/A</v>
      </c>
    </row>
    <row r="13188" spans="1:5" hidden="1">
      <c r="A13188" s="11">
        <v>22675</v>
      </c>
      <c r="B13188" t="s">
        <v>10883</v>
      </c>
      <c r="C13188" t="s">
        <v>19529</v>
      </c>
      <c r="D13188" t="e">
        <f>VLOOKUP(A13188,Planilha2!$1:$1048576,6,0)</f>
        <v>#N/A</v>
      </c>
      <c r="E13188" t="e">
        <f>VLOOKUP(C13188,Planilha5!B:B,1,0)</f>
        <v>#N/A</v>
      </c>
    </row>
    <row r="13189" spans="1:5" hidden="1">
      <c r="A13189" s="11">
        <v>62026</v>
      </c>
      <c r="B13189" t="s">
        <v>1595</v>
      </c>
      <c r="C13189" t="s">
        <v>1596</v>
      </c>
      <c r="D13189" t="e">
        <f>VLOOKUP(A13189,Planilha2!$1:$1048576,6,0)</f>
        <v>#N/A</v>
      </c>
      <c r="E13189" t="e">
        <f>VLOOKUP(C13189,Planilha5!B:B,1,0)</f>
        <v>#N/A</v>
      </c>
    </row>
    <row r="13190" spans="1:5" hidden="1">
      <c r="A13190" s="11">
        <v>47498</v>
      </c>
      <c r="B13190" t="s">
        <v>461</v>
      </c>
      <c r="C13190" t="s">
        <v>19530</v>
      </c>
      <c r="D13190" t="str">
        <f>VLOOKUP(A13190,Planilha2!$1:$1048576,6,0)</f>
        <v>5 - Desembargador</v>
      </c>
      <c r="E13190" t="e">
        <f>VLOOKUP(C13190,Planilha5!B:B,1,0)</f>
        <v>#N/A</v>
      </c>
    </row>
    <row r="13191" spans="1:5" hidden="1">
      <c r="A13191" s="11">
        <v>6301</v>
      </c>
      <c r="B13191" t="s">
        <v>5040</v>
      </c>
      <c r="C13191" t="s">
        <v>19531</v>
      </c>
      <c r="D13191" t="e">
        <f>VLOOKUP(A13191,Planilha2!$1:$1048576,6,0)</f>
        <v>#N/A</v>
      </c>
      <c r="E13191" t="e">
        <f>VLOOKUP(C13191,Planilha5!B:B,1,0)</f>
        <v>#N/A</v>
      </c>
    </row>
    <row r="13192" spans="1:5" hidden="1">
      <c r="A13192" s="11">
        <v>50222</v>
      </c>
      <c r="B13192" t="s">
        <v>19532</v>
      </c>
      <c r="C13192" t="s">
        <v>19533</v>
      </c>
      <c r="D13192" t="e">
        <f>VLOOKUP(A13192,Planilha2!$1:$1048576,6,0)</f>
        <v>#N/A</v>
      </c>
      <c r="E13192" t="e">
        <f>VLOOKUP(C13192,Planilha5!B:B,1,0)</f>
        <v>#N/A</v>
      </c>
    </row>
    <row r="13193" spans="1:5" hidden="1">
      <c r="A13193" s="11">
        <v>93747</v>
      </c>
      <c r="B13193" t="s">
        <v>486</v>
      </c>
      <c r="C13193" t="s">
        <v>19534</v>
      </c>
      <c r="D13193" t="str">
        <f>VLOOKUP(A13193,Planilha2!$1:$1048576,6,0)</f>
        <v>18 - Inativos Magistrados</v>
      </c>
      <c r="E13193" t="e">
        <f>VLOOKUP(C13193,Planilha5!B:B,1,0)</f>
        <v>#N/A</v>
      </c>
    </row>
    <row r="13194" spans="1:5" hidden="1">
      <c r="A13194" s="11">
        <v>5884</v>
      </c>
      <c r="B13194" t="s">
        <v>5033</v>
      </c>
      <c r="C13194" t="s">
        <v>7773</v>
      </c>
      <c r="D13194" t="e">
        <f>VLOOKUP(A13194,Planilha2!$1:$1048576,6,0)</f>
        <v>#N/A</v>
      </c>
      <c r="E13194" t="e">
        <f>VLOOKUP(C13194,Planilha5!B:B,1,0)</f>
        <v>#N/A</v>
      </c>
    </row>
    <row r="13195" spans="1:5" hidden="1">
      <c r="A13195" s="11">
        <v>53386</v>
      </c>
      <c r="B13195" t="s">
        <v>19535</v>
      </c>
      <c r="C13195" t="s">
        <v>19536</v>
      </c>
      <c r="D13195" t="e">
        <f>VLOOKUP(A13195,Planilha2!$1:$1048576,6,0)</f>
        <v>#N/A</v>
      </c>
      <c r="E13195" t="e">
        <f>VLOOKUP(C13195,Planilha5!B:B,1,0)</f>
        <v>#N/A</v>
      </c>
    </row>
    <row r="13196" spans="1:5" hidden="1">
      <c r="A13196">
        <v>151</v>
      </c>
      <c r="B13196" t="s">
        <v>19537</v>
      </c>
      <c r="C13196" t="s">
        <v>19538</v>
      </c>
      <c r="D13196" t="e">
        <f>VLOOKUP(A13196,Planilha2!$1:$1048576,6,0)</f>
        <v>#N/A</v>
      </c>
      <c r="E13196" t="e">
        <f>VLOOKUP(C13196,Planilha5!B:B,1,0)</f>
        <v>#N/A</v>
      </c>
    </row>
    <row r="13197" spans="1:5" hidden="1">
      <c r="A13197" s="11">
        <v>3002</v>
      </c>
      <c r="B13197" t="s">
        <v>1472</v>
      </c>
      <c r="C13197" t="s">
        <v>19539</v>
      </c>
      <c r="D13197" t="e">
        <f>VLOOKUP(A13197,Planilha2!$1:$1048576,6,0)</f>
        <v>#N/A</v>
      </c>
      <c r="E13197" t="e">
        <f>VLOOKUP(C13197,Planilha5!B:B,1,0)</f>
        <v>#N/A</v>
      </c>
    </row>
    <row r="13198" spans="1:5" hidden="1">
      <c r="A13198" s="11">
        <v>7551</v>
      </c>
      <c r="B13198" t="s">
        <v>145</v>
      </c>
      <c r="C13198" t="s">
        <v>19540</v>
      </c>
      <c r="D13198" t="str">
        <f>VLOOKUP(A13198,Planilha2!$1:$1048576,6,0)</f>
        <v>2 - Magistrados</v>
      </c>
      <c r="E13198" t="e">
        <f>VLOOKUP(C13198,Planilha5!B:B,1,0)</f>
        <v>#N/A</v>
      </c>
    </row>
    <row r="13199" spans="1:5" hidden="1">
      <c r="A13199" s="11">
        <v>55692</v>
      </c>
      <c r="B13199" t="s">
        <v>19541</v>
      </c>
      <c r="C13199" t="s">
        <v>19542</v>
      </c>
      <c r="D13199" t="e">
        <f>VLOOKUP(A13199,Planilha2!$1:$1048576,6,0)</f>
        <v>#N/A</v>
      </c>
      <c r="E13199" t="e">
        <f>VLOOKUP(C13199,Planilha5!B:B,1,0)</f>
        <v>#N/A</v>
      </c>
    </row>
    <row r="13200" spans="1:5" hidden="1">
      <c r="A13200" s="11">
        <v>53515</v>
      </c>
      <c r="B13200" t="s">
        <v>19543</v>
      </c>
      <c r="C13200" t="s">
        <v>19544</v>
      </c>
      <c r="D13200" t="e">
        <f>VLOOKUP(A13200,Planilha2!$1:$1048576,6,0)</f>
        <v>#N/A</v>
      </c>
      <c r="E13200" t="e">
        <f>VLOOKUP(C13200,Planilha5!B:B,1,0)</f>
        <v>#N/A</v>
      </c>
    </row>
    <row r="13201" spans="1:5" hidden="1">
      <c r="A13201" s="11">
        <v>48842</v>
      </c>
      <c r="B13201" t="s">
        <v>6160</v>
      </c>
      <c r="C13201" t="s">
        <v>19545</v>
      </c>
      <c r="D13201" t="e">
        <f>VLOOKUP(A13201,Planilha2!$1:$1048576,6,0)</f>
        <v>#N/A</v>
      </c>
      <c r="E13201" t="e">
        <f>VLOOKUP(C13201,Planilha5!B:B,1,0)</f>
        <v>#N/A</v>
      </c>
    </row>
    <row r="13202" spans="1:5" hidden="1">
      <c r="A13202" s="11">
        <v>900782</v>
      </c>
      <c r="B13202" t="s">
        <v>19546</v>
      </c>
      <c r="C13202" t="s">
        <v>19547</v>
      </c>
      <c r="D13202" t="e">
        <f>VLOOKUP(A13202,Planilha2!$1:$1048576,6,0)</f>
        <v>#N/A</v>
      </c>
      <c r="E13202" t="e">
        <f>VLOOKUP(C13202,Planilha5!B:B,1,0)</f>
        <v>#N/A</v>
      </c>
    </row>
    <row r="13203" spans="1:5" hidden="1">
      <c r="A13203" s="11">
        <v>48607</v>
      </c>
      <c r="B13203" t="s">
        <v>13246</v>
      </c>
      <c r="C13203" t="s">
        <v>19548</v>
      </c>
      <c r="D13203" t="e">
        <f>VLOOKUP(A13203,Planilha2!$1:$1048576,6,0)</f>
        <v>#N/A</v>
      </c>
      <c r="E13203" t="e">
        <f>VLOOKUP(C13203,Planilha5!B:B,1,0)</f>
        <v>#N/A</v>
      </c>
    </row>
    <row r="13204" spans="1:5" hidden="1">
      <c r="A13204" s="11">
        <v>94160</v>
      </c>
      <c r="B13204" t="s">
        <v>1660</v>
      </c>
      <c r="C13204" t="s">
        <v>19549</v>
      </c>
      <c r="D13204" t="e">
        <f>VLOOKUP(A13204,Planilha2!$1:$1048576,6,0)</f>
        <v>#N/A</v>
      </c>
      <c r="E13204" t="e">
        <f>VLOOKUP(C13204,Planilha5!B:B,1,0)</f>
        <v>#N/A</v>
      </c>
    </row>
    <row r="13205" spans="1:5" hidden="1">
      <c r="A13205">
        <v>746</v>
      </c>
      <c r="B13205" t="s">
        <v>4072</v>
      </c>
      <c r="C13205" t="s">
        <v>19550</v>
      </c>
      <c r="D13205" t="e">
        <f>VLOOKUP(A13205,Planilha2!$1:$1048576,6,0)</f>
        <v>#N/A</v>
      </c>
      <c r="E13205" t="e">
        <f>VLOOKUP(C13205,Planilha5!B:B,1,0)</f>
        <v>#N/A</v>
      </c>
    </row>
    <row r="13206" spans="1:5" hidden="1">
      <c r="A13206" s="11">
        <v>54392</v>
      </c>
      <c r="B13206" t="s">
        <v>19551</v>
      </c>
      <c r="C13206" t="s">
        <v>19552</v>
      </c>
      <c r="D13206" t="e">
        <f>VLOOKUP(A13206,Planilha2!$1:$1048576,6,0)</f>
        <v>#N/A</v>
      </c>
      <c r="E13206" t="e">
        <f>VLOOKUP(C13206,Planilha5!B:B,1,0)</f>
        <v>#N/A</v>
      </c>
    </row>
    <row r="13207" spans="1:5" hidden="1">
      <c r="A13207" s="11">
        <v>6675</v>
      </c>
      <c r="B13207" t="s">
        <v>19553</v>
      </c>
      <c r="C13207" t="s">
        <v>19554</v>
      </c>
      <c r="D13207" t="e">
        <f>VLOOKUP(A13207,Planilha2!$1:$1048576,6,0)</f>
        <v>#N/A</v>
      </c>
      <c r="E13207" t="e">
        <f>VLOOKUP(C13207,Planilha5!B:B,1,0)</f>
        <v>#N/A</v>
      </c>
    </row>
    <row r="13208" spans="1:5" hidden="1">
      <c r="A13208" s="11">
        <v>46907</v>
      </c>
      <c r="B13208" t="s">
        <v>5566</v>
      </c>
      <c r="C13208" t="s">
        <v>19555</v>
      </c>
      <c r="D13208" t="e">
        <f>VLOOKUP(A13208,Planilha2!$1:$1048576,6,0)</f>
        <v>#N/A</v>
      </c>
      <c r="E13208" t="e">
        <f>VLOOKUP(C13208,Planilha5!B:B,1,0)</f>
        <v>#N/A</v>
      </c>
    </row>
    <row r="13209" spans="1:5" hidden="1">
      <c r="A13209" s="11">
        <v>200795</v>
      </c>
      <c r="B13209" t="s">
        <v>207</v>
      </c>
      <c r="C13209" t="s">
        <v>19397</v>
      </c>
      <c r="D13209" t="str">
        <f>VLOOKUP(A13209,Planilha2!$1:$1048576,6,0)</f>
        <v>18 - Inativos Magistrados</v>
      </c>
      <c r="E13209" t="e">
        <f>VLOOKUP(C13209,Planilha5!B:B,1,0)</f>
        <v>#N/A</v>
      </c>
    </row>
    <row r="13210" spans="1:5" hidden="1">
      <c r="A13210" s="11">
        <v>53440</v>
      </c>
      <c r="B13210" t="s">
        <v>19556</v>
      </c>
      <c r="C13210" t="s">
        <v>19557</v>
      </c>
      <c r="D13210" t="e">
        <f>VLOOKUP(A13210,Planilha2!$1:$1048576,6,0)</f>
        <v>#N/A</v>
      </c>
      <c r="E13210" t="e">
        <f>VLOOKUP(C13210,Planilha5!B:B,1,0)</f>
        <v>#N/A</v>
      </c>
    </row>
    <row r="13211" spans="1:5" hidden="1">
      <c r="A13211" s="11">
        <v>7795</v>
      </c>
      <c r="B13211" t="s">
        <v>4110</v>
      </c>
      <c r="C13211" t="s">
        <v>19558</v>
      </c>
      <c r="D13211" t="e">
        <f>VLOOKUP(A13211,Planilha2!$1:$1048576,6,0)</f>
        <v>#N/A</v>
      </c>
      <c r="E13211" t="e">
        <f>VLOOKUP(C13211,Planilha5!B:B,1,0)</f>
        <v>#N/A</v>
      </c>
    </row>
    <row r="13212" spans="1:5" hidden="1">
      <c r="A13212" s="11">
        <v>4153</v>
      </c>
      <c r="B13212" t="s">
        <v>2645</v>
      </c>
      <c r="C13212" t="s">
        <v>19559</v>
      </c>
      <c r="D13212" t="e">
        <f>VLOOKUP(A13212,Planilha2!$1:$1048576,6,0)</f>
        <v>#N/A</v>
      </c>
      <c r="E13212" t="e">
        <f>VLOOKUP(C13212,Planilha5!B:B,1,0)</f>
        <v>#N/A</v>
      </c>
    </row>
    <row r="13213" spans="1:5" hidden="1">
      <c r="A13213">
        <v>989</v>
      </c>
      <c r="B13213" t="s">
        <v>592</v>
      </c>
      <c r="C13213" t="s">
        <v>19560</v>
      </c>
      <c r="D13213" t="str">
        <f>VLOOKUP(A13213,Planilha2!$1:$1048576,6,0)</f>
        <v>2 - Magistrados</v>
      </c>
      <c r="E13213" t="e">
        <f>VLOOKUP(C13213,Planilha5!B:B,1,0)</f>
        <v>#N/A</v>
      </c>
    </row>
    <row r="13214" spans="1:5" hidden="1">
      <c r="A13214">
        <v>255</v>
      </c>
      <c r="B13214" t="s">
        <v>10743</v>
      </c>
      <c r="C13214" t="s">
        <v>19561</v>
      </c>
      <c r="D13214" t="e">
        <f>VLOOKUP(A13214,Planilha2!$1:$1048576,6,0)</f>
        <v>#N/A</v>
      </c>
      <c r="E13214" t="e">
        <f>VLOOKUP(C13214,Planilha5!B:B,1,0)</f>
        <v>#N/A</v>
      </c>
    </row>
    <row r="13215" spans="1:5" hidden="1">
      <c r="A13215" s="11">
        <v>23825</v>
      </c>
      <c r="B13215" t="s">
        <v>323</v>
      </c>
      <c r="C13215" t="s">
        <v>19562</v>
      </c>
      <c r="D13215" t="str">
        <f>VLOOKUP(A13215,Planilha2!$1:$1048576,6,0)</f>
        <v>2 - Magistrados</v>
      </c>
      <c r="E13215" t="e">
        <f>VLOOKUP(C13215,Planilha5!B:B,1,0)</f>
        <v>#N/A</v>
      </c>
    </row>
    <row r="13216" spans="1:5" hidden="1">
      <c r="A13216" s="11">
        <v>47893</v>
      </c>
      <c r="B13216" t="s">
        <v>19563</v>
      </c>
      <c r="C13216" t="s">
        <v>19564</v>
      </c>
      <c r="D13216" t="e">
        <f>VLOOKUP(A13216,Planilha2!$1:$1048576,6,0)</f>
        <v>#N/A</v>
      </c>
      <c r="E13216" t="e">
        <f>VLOOKUP(C13216,Planilha5!B:B,1,0)</f>
        <v>#N/A</v>
      </c>
    </row>
    <row r="13217" spans="1:5" hidden="1">
      <c r="A13217" s="11">
        <v>93539</v>
      </c>
      <c r="B13217" t="s">
        <v>5480</v>
      </c>
      <c r="C13217" t="s">
        <v>5482</v>
      </c>
      <c r="D13217" t="e">
        <f>VLOOKUP(A13217,Planilha2!$1:$1048576,6,0)</f>
        <v>#N/A</v>
      </c>
      <c r="E13217" t="e">
        <f>VLOOKUP(C13217,Planilha5!B:B,1,0)</f>
        <v>#N/A</v>
      </c>
    </row>
    <row r="13218" spans="1:5" hidden="1">
      <c r="A13218" s="11">
        <v>23568</v>
      </c>
      <c r="B13218" t="s">
        <v>15008</v>
      </c>
      <c r="C13218" t="s">
        <v>19565</v>
      </c>
      <c r="D13218" t="e">
        <f>VLOOKUP(A13218,Planilha2!$1:$1048576,6,0)</f>
        <v>#N/A</v>
      </c>
      <c r="E13218" t="e">
        <f>VLOOKUP(C13218,Planilha5!B:B,1,0)</f>
        <v>#N/A</v>
      </c>
    </row>
    <row r="13219" spans="1:5" hidden="1">
      <c r="A13219" s="11">
        <v>24757</v>
      </c>
      <c r="B13219" t="s">
        <v>6328</v>
      </c>
      <c r="C13219" t="s">
        <v>19566</v>
      </c>
      <c r="D13219" t="e">
        <f>VLOOKUP(A13219,Planilha2!$1:$1048576,6,0)</f>
        <v>#N/A</v>
      </c>
      <c r="E13219" t="e">
        <f>VLOOKUP(C13219,Planilha5!B:B,1,0)</f>
        <v>#N/A</v>
      </c>
    </row>
    <row r="13220" spans="1:5" hidden="1">
      <c r="A13220" s="11">
        <v>11865</v>
      </c>
      <c r="B13220" t="s">
        <v>19567</v>
      </c>
      <c r="C13220" t="s">
        <v>19568</v>
      </c>
      <c r="D13220" t="e">
        <f>VLOOKUP(A13220,Planilha2!$1:$1048576,6,0)</f>
        <v>#N/A</v>
      </c>
      <c r="E13220" t="e">
        <f>VLOOKUP(C13220,Planilha5!B:B,1,0)</f>
        <v>#N/A</v>
      </c>
    </row>
    <row r="13221" spans="1:5" hidden="1">
      <c r="A13221">
        <v>618</v>
      </c>
      <c r="B13221" t="s">
        <v>2371</v>
      </c>
      <c r="C13221" t="s">
        <v>19569</v>
      </c>
      <c r="D13221" t="e">
        <f>VLOOKUP(A13221,Planilha2!$1:$1048576,6,0)</f>
        <v>#N/A</v>
      </c>
      <c r="E13221" t="e">
        <f>VLOOKUP(C13221,Planilha5!B:B,1,0)</f>
        <v>#N/A</v>
      </c>
    </row>
    <row r="13222" spans="1:5" hidden="1">
      <c r="A13222" s="11">
        <v>3634</v>
      </c>
      <c r="B13222" t="s">
        <v>2893</v>
      </c>
      <c r="C13222" t="s">
        <v>19570</v>
      </c>
      <c r="D13222" t="e">
        <f>VLOOKUP(A13222,Planilha2!$1:$1048576,6,0)</f>
        <v>#N/A</v>
      </c>
      <c r="E13222" t="e">
        <f>VLOOKUP(C13222,Planilha5!B:B,1,0)</f>
        <v>#N/A</v>
      </c>
    </row>
    <row r="13223" spans="1:5" hidden="1">
      <c r="A13223" s="11">
        <v>46205</v>
      </c>
      <c r="B13223" t="s">
        <v>400</v>
      </c>
      <c r="C13223" t="s">
        <v>19571</v>
      </c>
      <c r="D13223" t="str">
        <f>VLOOKUP(A13223,Planilha2!$1:$1048576,6,0)</f>
        <v>2 - Magistrados</v>
      </c>
      <c r="E13223" t="e">
        <f>VLOOKUP(C13223,Planilha5!B:B,1,0)</f>
        <v>#N/A</v>
      </c>
    </row>
    <row r="13224" spans="1:5" hidden="1">
      <c r="A13224" s="11">
        <v>50479</v>
      </c>
      <c r="B13224" t="s">
        <v>9031</v>
      </c>
      <c r="C13224" t="s">
        <v>19572</v>
      </c>
      <c r="D13224" t="e">
        <f>VLOOKUP(A13224,Planilha2!$1:$1048576,6,0)</f>
        <v>#N/A</v>
      </c>
      <c r="E13224" t="e">
        <f>VLOOKUP(C13224,Planilha5!B:B,1,0)</f>
        <v>#N/A</v>
      </c>
    </row>
    <row r="13225" spans="1:5" hidden="1">
      <c r="A13225" s="11">
        <v>8344</v>
      </c>
      <c r="B13225" t="s">
        <v>19573</v>
      </c>
      <c r="C13225" t="s">
        <v>19574</v>
      </c>
      <c r="D13225" t="e">
        <f>VLOOKUP(A13225,Planilha2!$1:$1048576,6,0)</f>
        <v>#N/A</v>
      </c>
      <c r="E13225" t="e">
        <f>VLOOKUP(C13225,Planilha5!B:B,1,0)</f>
        <v>#N/A</v>
      </c>
    </row>
    <row r="13226" spans="1:5" hidden="1">
      <c r="A13226" s="11">
        <v>48986</v>
      </c>
      <c r="B13226" t="s">
        <v>19575</v>
      </c>
      <c r="C13226" t="s">
        <v>19576</v>
      </c>
      <c r="D13226" t="e">
        <f>VLOOKUP(A13226,Planilha2!$1:$1048576,6,0)</f>
        <v>#N/A</v>
      </c>
      <c r="E13226" t="e">
        <f>VLOOKUP(C13226,Planilha5!B:B,1,0)</f>
        <v>#N/A</v>
      </c>
    </row>
    <row r="13227" spans="1:5" hidden="1">
      <c r="A13227" s="11">
        <v>4904</v>
      </c>
      <c r="B13227" t="s">
        <v>19577</v>
      </c>
      <c r="C13227" t="s">
        <v>19578</v>
      </c>
      <c r="D13227" t="e">
        <f>VLOOKUP(A13227,Planilha2!$1:$1048576,6,0)</f>
        <v>#N/A</v>
      </c>
      <c r="E13227" t="e">
        <f>VLOOKUP(C13227,Planilha5!B:B,1,0)</f>
        <v>#N/A</v>
      </c>
    </row>
    <row r="13228" spans="1:5" hidden="1">
      <c r="A13228" s="11">
        <v>8047</v>
      </c>
      <c r="B13228" t="s">
        <v>4571</v>
      </c>
      <c r="C13228" t="s">
        <v>19579</v>
      </c>
      <c r="D13228" t="e">
        <f>VLOOKUP(A13228,Planilha2!$1:$1048576,6,0)</f>
        <v>#N/A</v>
      </c>
      <c r="E13228" t="e">
        <f>VLOOKUP(C13228,Planilha5!B:B,1,0)</f>
        <v>#N/A</v>
      </c>
    </row>
    <row r="13229" spans="1:5" hidden="1">
      <c r="A13229" s="11">
        <v>42706</v>
      </c>
      <c r="B13229" t="s">
        <v>19580</v>
      </c>
      <c r="C13229" t="s">
        <v>19581</v>
      </c>
      <c r="D13229" t="e">
        <f>VLOOKUP(A13229,Planilha2!$1:$1048576,6,0)</f>
        <v>#N/A</v>
      </c>
      <c r="E13229" t="e">
        <f>VLOOKUP(C13229,Planilha5!B:B,1,0)</f>
        <v>#N/A</v>
      </c>
    </row>
    <row r="13230" spans="1:5" hidden="1">
      <c r="A13230" s="11">
        <v>8201</v>
      </c>
      <c r="B13230" t="s">
        <v>1226</v>
      </c>
      <c r="C13230" t="s">
        <v>19582</v>
      </c>
      <c r="D13230" t="e">
        <f>VLOOKUP(A13230,Planilha2!$1:$1048576,6,0)</f>
        <v>#N/A</v>
      </c>
      <c r="E13230" t="e">
        <f>VLOOKUP(C13230,Planilha5!B:B,1,0)</f>
        <v>#N/A</v>
      </c>
    </row>
    <row r="13231" spans="1:5" hidden="1">
      <c r="A13231" s="11">
        <v>24405</v>
      </c>
      <c r="B13231" t="s">
        <v>16313</v>
      </c>
      <c r="C13231" t="s">
        <v>19583</v>
      </c>
      <c r="D13231" t="e">
        <f>VLOOKUP(A13231,Planilha2!$1:$1048576,6,0)</f>
        <v>#N/A</v>
      </c>
      <c r="E13231" t="e">
        <f>VLOOKUP(C13231,Planilha5!B:B,1,0)</f>
        <v>#N/A</v>
      </c>
    </row>
    <row r="13232" spans="1:5" hidden="1">
      <c r="A13232" s="11">
        <v>200731</v>
      </c>
      <c r="B13232" t="s">
        <v>1289</v>
      </c>
      <c r="C13232" t="s">
        <v>19584</v>
      </c>
      <c r="D13232" t="e">
        <f>VLOOKUP(A13232,Planilha2!$1:$1048576,6,0)</f>
        <v>#N/A</v>
      </c>
      <c r="E13232" t="e">
        <f>VLOOKUP(C13232,Planilha5!B:B,1,0)</f>
        <v>#N/A</v>
      </c>
    </row>
    <row r="13233" spans="1:5" hidden="1">
      <c r="A13233" s="11">
        <v>2061</v>
      </c>
      <c r="B13233" t="s">
        <v>4952</v>
      </c>
      <c r="C13233" t="s">
        <v>4953</v>
      </c>
      <c r="D13233" t="e">
        <f>VLOOKUP(A13233,Planilha2!$1:$1048576,6,0)</f>
        <v>#N/A</v>
      </c>
      <c r="E13233" t="e">
        <f>VLOOKUP(C13233,Planilha5!B:B,1,0)</f>
        <v>#N/A</v>
      </c>
    </row>
    <row r="13234" spans="1:5" hidden="1">
      <c r="A13234" s="11">
        <v>200469</v>
      </c>
      <c r="B13234" t="s">
        <v>456</v>
      </c>
      <c r="C13234" t="s">
        <v>19585</v>
      </c>
      <c r="D13234" t="str">
        <f>VLOOKUP(A13234,Planilha2!$1:$1048576,6,0)</f>
        <v>5 - Desembargador</v>
      </c>
      <c r="E13234" t="e">
        <f>VLOOKUP(C13234,Planilha5!B:B,1,0)</f>
        <v>#N/A</v>
      </c>
    </row>
    <row r="13235" spans="1:5" hidden="1">
      <c r="A13235" s="11">
        <v>200558</v>
      </c>
      <c r="B13235" t="s">
        <v>5579</v>
      </c>
      <c r="C13235" t="s">
        <v>19586</v>
      </c>
      <c r="D13235" t="e">
        <f>VLOOKUP(A13235,Planilha2!$1:$1048576,6,0)</f>
        <v>#N/A</v>
      </c>
      <c r="E13235" t="e">
        <f>VLOOKUP(C13235,Planilha5!B:B,1,0)</f>
        <v>#N/A</v>
      </c>
    </row>
    <row r="13236" spans="1:5" hidden="1">
      <c r="A13236" s="11">
        <v>5122</v>
      </c>
      <c r="B13236" t="s">
        <v>4220</v>
      </c>
      <c r="C13236" t="s">
        <v>19587</v>
      </c>
      <c r="D13236" t="e">
        <f>VLOOKUP(A13236,Planilha2!$1:$1048576,6,0)</f>
        <v>#N/A</v>
      </c>
      <c r="E13236" t="e">
        <f>VLOOKUP(C13236,Planilha5!B:B,1,0)</f>
        <v>#N/A</v>
      </c>
    </row>
    <row r="13237" spans="1:5" hidden="1">
      <c r="A13237" s="11">
        <v>51806</v>
      </c>
      <c r="B13237" t="s">
        <v>19588</v>
      </c>
      <c r="C13237" t="s">
        <v>19589</v>
      </c>
      <c r="D13237" t="e">
        <f>VLOOKUP(A13237,Planilha2!$1:$1048576,6,0)</f>
        <v>#N/A</v>
      </c>
      <c r="E13237" t="e">
        <f>VLOOKUP(C13237,Planilha5!B:B,1,0)</f>
        <v>#N/A</v>
      </c>
    </row>
    <row r="13238" spans="1:5" hidden="1">
      <c r="A13238" s="11">
        <v>201612</v>
      </c>
      <c r="B13238" t="s">
        <v>1315</v>
      </c>
      <c r="C13238" t="s">
        <v>19590</v>
      </c>
      <c r="D13238" t="e">
        <f>VLOOKUP(A13238,Planilha2!$1:$1048576,6,0)</f>
        <v>#N/A</v>
      </c>
      <c r="E13238" t="e">
        <f>VLOOKUP(C13238,Planilha5!B:B,1,0)</f>
        <v>#N/A</v>
      </c>
    </row>
    <row r="13239" spans="1:5" hidden="1">
      <c r="A13239" s="11">
        <v>53767</v>
      </c>
      <c r="B13239" t="s">
        <v>14288</v>
      </c>
      <c r="C13239" t="s">
        <v>17898</v>
      </c>
      <c r="D13239" t="e">
        <f>VLOOKUP(A13239,Planilha2!$1:$1048576,6,0)</f>
        <v>#N/A</v>
      </c>
      <c r="E13239" t="e">
        <f>VLOOKUP(C13239,Planilha5!B:B,1,0)</f>
        <v>#N/A</v>
      </c>
    </row>
    <row r="13240" spans="1:5" hidden="1">
      <c r="A13240" s="11">
        <v>49106</v>
      </c>
      <c r="B13240" t="s">
        <v>19591</v>
      </c>
      <c r="C13240" t="s">
        <v>19592</v>
      </c>
      <c r="D13240" t="e">
        <f>VLOOKUP(A13240,Planilha2!$1:$1048576,6,0)</f>
        <v>#N/A</v>
      </c>
      <c r="E13240" t="e">
        <f>VLOOKUP(C13240,Planilha5!B:B,1,0)</f>
        <v>#N/A</v>
      </c>
    </row>
    <row r="13241" spans="1:5" hidden="1">
      <c r="A13241" s="11">
        <v>97644</v>
      </c>
      <c r="B13241" t="s">
        <v>15798</v>
      </c>
      <c r="C13241" t="s">
        <v>19593</v>
      </c>
      <c r="D13241" t="e">
        <f>VLOOKUP(A13241,Planilha2!$1:$1048576,6,0)</f>
        <v>#N/A</v>
      </c>
      <c r="E13241" t="e">
        <f>VLOOKUP(C13241,Planilha5!B:B,1,0)</f>
        <v>#N/A</v>
      </c>
    </row>
    <row r="13242" spans="1:5" hidden="1">
      <c r="A13242" s="11">
        <v>903602</v>
      </c>
      <c r="B13242" t="s">
        <v>18099</v>
      </c>
      <c r="C13242" t="s">
        <v>8094</v>
      </c>
      <c r="D13242" t="e">
        <f>VLOOKUP(A13242,Planilha2!$1:$1048576,6,0)</f>
        <v>#N/A</v>
      </c>
      <c r="E13242" t="e">
        <f>VLOOKUP(C13242,Planilha5!B:B,1,0)</f>
        <v>#N/A</v>
      </c>
    </row>
    <row r="13243" spans="1:5" hidden="1">
      <c r="A13243" s="11">
        <v>42037</v>
      </c>
      <c r="B13243" t="s">
        <v>6257</v>
      </c>
      <c r="C13243" t="s">
        <v>19594</v>
      </c>
      <c r="D13243" t="e">
        <f>VLOOKUP(A13243,Planilha2!$1:$1048576,6,0)</f>
        <v>#N/A</v>
      </c>
      <c r="E13243" t="e">
        <f>VLOOKUP(C13243,Planilha5!B:B,1,0)</f>
        <v>#N/A</v>
      </c>
    </row>
    <row r="13244" spans="1:5" hidden="1">
      <c r="A13244" s="11">
        <v>12339</v>
      </c>
      <c r="B13244" t="s">
        <v>864</v>
      </c>
      <c r="C13244" t="s">
        <v>19595</v>
      </c>
      <c r="D13244" t="e">
        <f>VLOOKUP(A13244,Planilha2!$1:$1048576,6,0)</f>
        <v>#N/A</v>
      </c>
      <c r="E13244" t="e">
        <f>VLOOKUP(C13244,Planilha5!B:B,1,0)</f>
        <v>#N/A</v>
      </c>
    </row>
    <row r="13245" spans="1:5" hidden="1">
      <c r="A13245" s="11">
        <v>53426</v>
      </c>
      <c r="B13245" t="s">
        <v>19596</v>
      </c>
      <c r="C13245" t="s">
        <v>19597</v>
      </c>
      <c r="D13245" t="e">
        <f>VLOOKUP(A13245,Planilha2!$1:$1048576,6,0)</f>
        <v>#N/A</v>
      </c>
      <c r="E13245" t="e">
        <f>VLOOKUP(C13245,Planilha5!B:B,1,0)</f>
        <v>#N/A</v>
      </c>
    </row>
    <row r="13246" spans="1:5" hidden="1">
      <c r="A13246" s="11">
        <v>24891</v>
      </c>
      <c r="B13246" t="s">
        <v>7270</v>
      </c>
      <c r="C13246" t="s">
        <v>19598</v>
      </c>
      <c r="D13246" t="e">
        <f>VLOOKUP(A13246,Planilha2!$1:$1048576,6,0)</f>
        <v>#N/A</v>
      </c>
      <c r="E13246" t="e">
        <f>VLOOKUP(C13246,Planilha5!B:B,1,0)</f>
        <v>#N/A</v>
      </c>
    </row>
    <row r="13247" spans="1:5" hidden="1">
      <c r="A13247" s="11">
        <v>6914</v>
      </c>
      <c r="B13247" t="s">
        <v>1257</v>
      </c>
      <c r="C13247" t="s">
        <v>19599</v>
      </c>
      <c r="D13247" t="e">
        <f>VLOOKUP(A13247,Planilha2!$1:$1048576,6,0)</f>
        <v>#N/A</v>
      </c>
      <c r="E13247" t="e">
        <f>VLOOKUP(C13247,Planilha5!B:B,1,0)</f>
        <v>#N/A</v>
      </c>
    </row>
    <row r="13248" spans="1:5" hidden="1">
      <c r="A13248" s="11">
        <v>2191</v>
      </c>
      <c r="B13248" t="s">
        <v>2225</v>
      </c>
      <c r="C13248" t="s">
        <v>19600</v>
      </c>
      <c r="D13248" t="e">
        <f>VLOOKUP(A13248,Planilha2!$1:$1048576,6,0)</f>
        <v>#N/A</v>
      </c>
      <c r="E13248" t="e">
        <f>VLOOKUP(C13248,Planilha5!B:B,1,0)</f>
        <v>#N/A</v>
      </c>
    </row>
    <row r="13249" spans="1:5" hidden="1">
      <c r="A13249" s="11">
        <v>94119</v>
      </c>
      <c r="B13249" t="s">
        <v>19526</v>
      </c>
      <c r="C13249" t="s">
        <v>19601</v>
      </c>
      <c r="D13249" t="e">
        <f>VLOOKUP(A13249,Planilha2!$1:$1048576,6,0)</f>
        <v>#N/A</v>
      </c>
      <c r="E13249" t="e">
        <f>VLOOKUP(C13249,Planilha5!B:B,1,0)</f>
        <v>#N/A</v>
      </c>
    </row>
    <row r="13250" spans="1:5" hidden="1">
      <c r="A13250" s="11">
        <v>53472</v>
      </c>
      <c r="B13250" t="s">
        <v>19602</v>
      </c>
      <c r="C13250" t="s">
        <v>19603</v>
      </c>
      <c r="D13250" t="e">
        <f>VLOOKUP(A13250,Planilha2!$1:$1048576,6,0)</f>
        <v>#N/A</v>
      </c>
      <c r="E13250" t="e">
        <f>VLOOKUP(C13250,Planilha5!B:B,1,0)</f>
        <v>#N/A</v>
      </c>
    </row>
    <row r="13251" spans="1:5" hidden="1">
      <c r="A13251" s="11">
        <v>47169</v>
      </c>
      <c r="B13251" t="s">
        <v>19604</v>
      </c>
      <c r="C13251" t="s">
        <v>19605</v>
      </c>
      <c r="D13251" t="e">
        <f>VLOOKUP(A13251,Planilha2!$1:$1048576,6,0)</f>
        <v>#N/A</v>
      </c>
      <c r="E13251" t="e">
        <f>VLOOKUP(C13251,Planilha5!B:B,1,0)</f>
        <v>#N/A</v>
      </c>
    </row>
    <row r="13252" spans="1:5" hidden="1">
      <c r="A13252" s="11">
        <v>23827</v>
      </c>
      <c r="B13252" t="s">
        <v>275</v>
      </c>
      <c r="C13252" t="s">
        <v>3071</v>
      </c>
      <c r="D13252" t="str">
        <f>VLOOKUP(A13252,Planilha2!$1:$1048576,6,0)</f>
        <v>2 - Magistrados</v>
      </c>
      <c r="E13252" t="e">
        <f>VLOOKUP(C13252,Planilha5!B:B,1,0)</f>
        <v>#N/A</v>
      </c>
    </row>
    <row r="13253" spans="1:5" hidden="1">
      <c r="A13253">
        <v>925</v>
      </c>
      <c r="B13253" t="s">
        <v>3848</v>
      </c>
      <c r="C13253" t="s">
        <v>19606</v>
      </c>
      <c r="D13253" t="e">
        <f>VLOOKUP(A13253,Planilha2!$1:$1048576,6,0)</f>
        <v>#N/A</v>
      </c>
      <c r="E13253" t="e">
        <f>VLOOKUP(C13253,Planilha5!B:B,1,0)</f>
        <v>#N/A</v>
      </c>
    </row>
    <row r="13254" spans="1:5" hidden="1">
      <c r="A13254" s="11">
        <v>42198</v>
      </c>
      <c r="B13254" t="s">
        <v>19607</v>
      </c>
      <c r="C13254" t="s">
        <v>19608</v>
      </c>
      <c r="D13254" t="e">
        <f>VLOOKUP(A13254,Planilha2!$1:$1048576,6,0)</f>
        <v>#N/A</v>
      </c>
      <c r="E13254" t="e">
        <f>VLOOKUP(C13254,Planilha5!B:B,1,0)</f>
        <v>#N/A</v>
      </c>
    </row>
    <row r="13255" spans="1:5" hidden="1">
      <c r="A13255" s="11">
        <v>50144</v>
      </c>
      <c r="B13255" t="s">
        <v>19609</v>
      </c>
      <c r="C13255" t="s">
        <v>19610</v>
      </c>
      <c r="D13255" t="e">
        <f>VLOOKUP(A13255,Planilha2!$1:$1048576,6,0)</f>
        <v>#N/A</v>
      </c>
      <c r="E13255" t="e">
        <f>VLOOKUP(C13255,Planilha5!B:B,1,0)</f>
        <v>#N/A</v>
      </c>
    </row>
    <row r="13256" spans="1:5" hidden="1">
      <c r="A13256" s="11">
        <v>55688</v>
      </c>
      <c r="B13256" t="s">
        <v>19611</v>
      </c>
      <c r="C13256" t="s">
        <v>19612</v>
      </c>
      <c r="D13256" t="e">
        <f>VLOOKUP(A13256,Planilha2!$1:$1048576,6,0)</f>
        <v>#N/A</v>
      </c>
      <c r="E13256" t="e">
        <f>VLOOKUP(C13256,Planilha5!B:B,1,0)</f>
        <v>#N/A</v>
      </c>
    </row>
    <row r="13257" spans="1:5" hidden="1">
      <c r="A13257" s="11">
        <v>55182</v>
      </c>
      <c r="B13257" t="s">
        <v>401</v>
      </c>
      <c r="C13257" t="s">
        <v>19613</v>
      </c>
      <c r="D13257" t="str">
        <f>VLOOKUP(A13257,Planilha2!$1:$1048576,6,0)</f>
        <v>2 - Magistrados</v>
      </c>
      <c r="E13257" t="e">
        <f>VLOOKUP(C13257,Planilha5!B:B,1,0)</f>
        <v>#N/A</v>
      </c>
    </row>
    <row r="13258" spans="1:5" hidden="1">
      <c r="A13258" s="11">
        <v>31787</v>
      </c>
      <c r="B13258" t="s">
        <v>13836</v>
      </c>
      <c r="C13258" t="s">
        <v>19196</v>
      </c>
      <c r="D13258" t="e">
        <f>VLOOKUP(A13258,Planilha2!$1:$1048576,6,0)</f>
        <v>#N/A</v>
      </c>
      <c r="E13258" t="e">
        <f>VLOOKUP(C13258,Planilha5!B:B,1,0)</f>
        <v>#N/A</v>
      </c>
    </row>
    <row r="13259" spans="1:5" hidden="1">
      <c r="A13259" s="11">
        <v>10262</v>
      </c>
      <c r="B13259" t="s">
        <v>541</v>
      </c>
      <c r="C13259" t="s">
        <v>19614</v>
      </c>
      <c r="D13259" t="str">
        <f>VLOOKUP(A13259,Planilha2!$1:$1048576,6,0)</f>
        <v>2 - Magistrados</v>
      </c>
      <c r="E13259" t="e">
        <f>VLOOKUP(C13259,Planilha5!B:B,1,0)</f>
        <v>#N/A</v>
      </c>
    </row>
    <row r="13260" spans="1:5" hidden="1">
      <c r="A13260" s="11">
        <v>12060</v>
      </c>
      <c r="B13260" t="s">
        <v>2138</v>
      </c>
      <c r="C13260" t="s">
        <v>19615</v>
      </c>
      <c r="D13260" t="e">
        <f>VLOOKUP(A13260,Planilha2!$1:$1048576,6,0)</f>
        <v>#N/A</v>
      </c>
      <c r="E13260" t="e">
        <f>VLOOKUP(C13260,Planilha5!B:B,1,0)</f>
        <v>#N/A</v>
      </c>
    </row>
    <row r="13261" spans="1:5" hidden="1">
      <c r="A13261" s="11">
        <v>54435</v>
      </c>
      <c r="B13261" t="s">
        <v>19616</v>
      </c>
      <c r="C13261" t="s">
        <v>19617</v>
      </c>
      <c r="D13261" t="e">
        <f>VLOOKUP(A13261,Planilha2!$1:$1048576,6,0)</f>
        <v>#N/A</v>
      </c>
      <c r="E13261" t="e">
        <f>VLOOKUP(C13261,Planilha5!B:B,1,0)</f>
        <v>#N/A</v>
      </c>
    </row>
    <row r="13262" spans="1:5" hidden="1">
      <c r="A13262" s="11">
        <v>201384</v>
      </c>
      <c r="B13262" t="s">
        <v>5140</v>
      </c>
      <c r="C13262" t="s">
        <v>5142</v>
      </c>
      <c r="D13262" t="e">
        <f>VLOOKUP(A13262,Planilha2!$1:$1048576,6,0)</f>
        <v>#N/A</v>
      </c>
      <c r="E13262" t="e">
        <f>VLOOKUP(C13262,Planilha5!B:B,1,0)</f>
        <v>#N/A</v>
      </c>
    </row>
    <row r="13263" spans="1:5" hidden="1">
      <c r="A13263" s="11">
        <v>43047</v>
      </c>
      <c r="B13263" t="s">
        <v>17367</v>
      </c>
      <c r="C13263" t="s">
        <v>19618</v>
      </c>
      <c r="D13263" t="e">
        <f>VLOOKUP(A13263,Planilha2!$1:$1048576,6,0)</f>
        <v>#N/A</v>
      </c>
      <c r="E13263" t="e">
        <f>VLOOKUP(C13263,Planilha5!B:B,1,0)</f>
        <v>#N/A</v>
      </c>
    </row>
    <row r="13264" spans="1:5" hidden="1">
      <c r="A13264" s="11">
        <v>93183</v>
      </c>
      <c r="B13264" t="s">
        <v>19619</v>
      </c>
      <c r="C13264" t="s">
        <v>12129</v>
      </c>
      <c r="D13264" t="e">
        <f>VLOOKUP(A13264,Planilha2!$1:$1048576,6,0)</f>
        <v>#N/A</v>
      </c>
      <c r="E13264" t="e">
        <f>VLOOKUP(C13264,Planilha5!B:B,1,0)</f>
        <v>#N/A</v>
      </c>
    </row>
    <row r="13265" spans="1:5" hidden="1">
      <c r="A13265" s="11">
        <v>903683</v>
      </c>
      <c r="B13265" t="s">
        <v>14429</v>
      </c>
      <c r="C13265" t="s">
        <v>8371</v>
      </c>
      <c r="D13265" t="e">
        <f>VLOOKUP(A13265,Planilha2!$1:$1048576,6,0)</f>
        <v>#N/A</v>
      </c>
      <c r="E13265" t="e">
        <f>VLOOKUP(C13265,Planilha5!B:B,1,0)</f>
        <v>#N/A</v>
      </c>
    </row>
    <row r="13266" spans="1:5" hidden="1">
      <c r="A13266" s="11">
        <v>55443</v>
      </c>
      <c r="B13266" t="s">
        <v>19620</v>
      </c>
      <c r="C13266" t="s">
        <v>19621</v>
      </c>
      <c r="D13266" t="e">
        <f>VLOOKUP(A13266,Planilha2!$1:$1048576,6,0)</f>
        <v>#N/A</v>
      </c>
      <c r="E13266" t="e">
        <f>VLOOKUP(C13266,Planilha5!B:B,1,0)</f>
        <v>#N/A</v>
      </c>
    </row>
    <row r="13267" spans="1:5" hidden="1">
      <c r="A13267" s="11">
        <v>43896</v>
      </c>
      <c r="B13267" t="s">
        <v>146</v>
      </c>
      <c r="C13267" t="s">
        <v>19622</v>
      </c>
      <c r="D13267" t="str">
        <f>VLOOKUP(A13267,Planilha2!$1:$1048576,6,0)</f>
        <v>2 - Magistrados</v>
      </c>
      <c r="E13267" t="e">
        <f>VLOOKUP(C13267,Planilha5!B:B,1,0)</f>
        <v>#N/A</v>
      </c>
    </row>
    <row r="13268" spans="1:5" hidden="1">
      <c r="A13268" s="11">
        <v>43828</v>
      </c>
      <c r="B13268" t="s">
        <v>391</v>
      </c>
      <c r="C13268" t="s">
        <v>19623</v>
      </c>
      <c r="D13268" t="str">
        <f>VLOOKUP(A13268,Planilha2!$1:$1048576,6,0)</f>
        <v>2 - Magistrados</v>
      </c>
      <c r="E13268" t="e">
        <f>VLOOKUP(C13268,Planilha5!B:B,1,0)</f>
        <v>#N/A</v>
      </c>
    </row>
    <row r="13269" spans="1:5" hidden="1">
      <c r="A13269" s="11">
        <v>903540</v>
      </c>
      <c r="B13269" t="s">
        <v>19624</v>
      </c>
      <c r="C13269" t="s">
        <v>19625</v>
      </c>
      <c r="D13269" t="e">
        <f>VLOOKUP(A13269,Planilha2!$1:$1048576,6,0)</f>
        <v>#N/A</v>
      </c>
      <c r="E13269" t="e">
        <f>VLOOKUP(C13269,Planilha5!B:B,1,0)</f>
        <v>#N/A</v>
      </c>
    </row>
    <row r="13270" spans="1:5" hidden="1">
      <c r="A13270" s="11">
        <v>51953</v>
      </c>
      <c r="B13270" t="s">
        <v>19626</v>
      </c>
      <c r="C13270" t="s">
        <v>19627</v>
      </c>
      <c r="D13270" t="e">
        <f>VLOOKUP(A13270,Planilha2!$1:$1048576,6,0)</f>
        <v>#N/A</v>
      </c>
      <c r="E13270" t="e">
        <f>VLOOKUP(C13270,Planilha5!B:B,1,0)</f>
        <v>#N/A</v>
      </c>
    </row>
    <row r="13271" spans="1:5" hidden="1">
      <c r="A13271" s="11">
        <v>11816</v>
      </c>
      <c r="B13271" t="s">
        <v>4295</v>
      </c>
      <c r="C13271" t="s">
        <v>10168</v>
      </c>
      <c r="D13271" t="e">
        <f>VLOOKUP(A13271,Planilha2!$1:$1048576,6,0)</f>
        <v>#N/A</v>
      </c>
      <c r="E13271" t="e">
        <f>VLOOKUP(C13271,Planilha5!B:B,1,0)</f>
        <v>#N/A</v>
      </c>
    </row>
    <row r="13272" spans="1:5" hidden="1">
      <c r="A13272" s="11">
        <v>903736</v>
      </c>
      <c r="B13272" t="s">
        <v>19628</v>
      </c>
      <c r="C13272" t="s">
        <v>19629</v>
      </c>
      <c r="D13272" t="e">
        <f>VLOOKUP(A13272,Planilha2!$1:$1048576,6,0)</f>
        <v>#N/A</v>
      </c>
      <c r="E13272" t="e">
        <f>VLOOKUP(C13272,Planilha5!B:B,1,0)</f>
        <v>#N/A</v>
      </c>
    </row>
    <row r="13273" spans="1:5" hidden="1">
      <c r="A13273" s="11">
        <v>40475</v>
      </c>
      <c r="B13273" t="s">
        <v>19630</v>
      </c>
      <c r="C13273" t="s">
        <v>19631</v>
      </c>
      <c r="D13273" t="e">
        <f>VLOOKUP(A13273,Planilha2!$1:$1048576,6,0)</f>
        <v>#N/A</v>
      </c>
      <c r="E13273" t="e">
        <f>VLOOKUP(C13273,Planilha5!B:B,1,0)</f>
        <v>#N/A</v>
      </c>
    </row>
    <row r="13274" spans="1:5" hidden="1">
      <c r="A13274" s="11">
        <v>3148</v>
      </c>
      <c r="B13274" t="s">
        <v>19632</v>
      </c>
      <c r="C13274" t="s">
        <v>19633</v>
      </c>
      <c r="D13274" t="e">
        <f>VLOOKUP(A13274,Planilha2!$1:$1048576,6,0)</f>
        <v>#N/A</v>
      </c>
      <c r="E13274" t="e">
        <f>VLOOKUP(C13274,Planilha5!B:B,1,0)</f>
        <v>#N/A</v>
      </c>
    </row>
    <row r="13275" spans="1:5" hidden="1">
      <c r="A13275" s="11">
        <v>11998</v>
      </c>
      <c r="B13275" t="s">
        <v>11616</v>
      </c>
      <c r="C13275" t="s">
        <v>19634</v>
      </c>
      <c r="D13275" t="e">
        <f>VLOOKUP(A13275,Planilha2!$1:$1048576,6,0)</f>
        <v>#N/A</v>
      </c>
      <c r="E13275" t="e">
        <f>VLOOKUP(C13275,Planilha5!B:B,1,0)</f>
        <v>#N/A</v>
      </c>
    </row>
    <row r="13276" spans="1:5" hidden="1">
      <c r="A13276">
        <v>567</v>
      </c>
      <c r="B13276" t="s">
        <v>1064</v>
      </c>
      <c r="C13276" t="s">
        <v>19635</v>
      </c>
      <c r="D13276" t="e">
        <f>VLOOKUP(A13276,Planilha2!$1:$1048576,6,0)</f>
        <v>#N/A</v>
      </c>
      <c r="E13276" t="e">
        <f>VLOOKUP(C13276,Planilha5!B:B,1,0)</f>
        <v>#N/A</v>
      </c>
    </row>
    <row r="13277" spans="1:5" hidden="1">
      <c r="A13277" s="11">
        <v>96168</v>
      </c>
      <c r="B13277" t="s">
        <v>927</v>
      </c>
      <c r="C13277" t="s">
        <v>19636</v>
      </c>
      <c r="D13277" t="e">
        <f>VLOOKUP(A13277,Planilha2!$1:$1048576,6,0)</f>
        <v>#N/A</v>
      </c>
      <c r="E13277" t="e">
        <f>VLOOKUP(C13277,Planilha5!B:B,1,0)</f>
        <v>#N/A</v>
      </c>
    </row>
    <row r="13278" spans="1:5" hidden="1">
      <c r="A13278" s="11">
        <v>43076</v>
      </c>
      <c r="B13278" t="s">
        <v>12192</v>
      </c>
      <c r="C13278" t="s">
        <v>19637</v>
      </c>
      <c r="D13278" t="e">
        <f>VLOOKUP(A13278,Planilha2!$1:$1048576,6,0)</f>
        <v>#N/A</v>
      </c>
      <c r="E13278" t="e">
        <f>VLOOKUP(C13278,Planilha5!B:B,1,0)</f>
        <v>#N/A</v>
      </c>
    </row>
    <row r="13279" spans="1:5" hidden="1">
      <c r="A13279">
        <v>407</v>
      </c>
      <c r="B13279" t="s">
        <v>1369</v>
      </c>
      <c r="C13279" t="s">
        <v>19638</v>
      </c>
      <c r="D13279" t="e">
        <f>VLOOKUP(A13279,Planilha2!$1:$1048576,6,0)</f>
        <v>#N/A</v>
      </c>
      <c r="E13279" t="e">
        <f>VLOOKUP(C13279,Planilha5!B:B,1,0)</f>
        <v>#N/A</v>
      </c>
    </row>
    <row r="13280" spans="1:5" hidden="1">
      <c r="A13280" s="11">
        <v>93255</v>
      </c>
      <c r="B13280" t="s">
        <v>19639</v>
      </c>
      <c r="C13280" t="s">
        <v>19640</v>
      </c>
      <c r="D13280" t="e">
        <f>VLOOKUP(A13280,Planilha2!$1:$1048576,6,0)</f>
        <v>#N/A</v>
      </c>
      <c r="E13280" t="e">
        <f>VLOOKUP(C13280,Planilha5!B:B,1,0)</f>
        <v>#N/A</v>
      </c>
    </row>
    <row r="13281" spans="1:5" hidden="1">
      <c r="A13281" s="11">
        <v>52901</v>
      </c>
      <c r="B13281" t="s">
        <v>6782</v>
      </c>
      <c r="C13281" t="s">
        <v>19641</v>
      </c>
      <c r="D13281" t="e">
        <f>VLOOKUP(A13281,Planilha2!$1:$1048576,6,0)</f>
        <v>#N/A</v>
      </c>
      <c r="E13281" t="e">
        <f>VLOOKUP(C13281,Planilha5!B:B,1,0)</f>
        <v>#N/A</v>
      </c>
    </row>
    <row r="13282" spans="1:5" hidden="1">
      <c r="A13282" s="11">
        <v>53768</v>
      </c>
      <c r="B13282" t="s">
        <v>15401</v>
      </c>
      <c r="C13282" t="s">
        <v>19642</v>
      </c>
      <c r="D13282" t="e">
        <f>VLOOKUP(A13282,Planilha2!$1:$1048576,6,0)</f>
        <v>#N/A</v>
      </c>
      <c r="E13282" t="e">
        <f>VLOOKUP(C13282,Planilha5!B:B,1,0)</f>
        <v>#N/A</v>
      </c>
    </row>
    <row r="13283" spans="1:5" hidden="1">
      <c r="A13283" s="11">
        <v>42171</v>
      </c>
      <c r="B13283" t="s">
        <v>19643</v>
      </c>
      <c r="C13283" t="s">
        <v>19644</v>
      </c>
      <c r="D13283" t="e">
        <f>VLOOKUP(A13283,Planilha2!$1:$1048576,6,0)</f>
        <v>#N/A</v>
      </c>
      <c r="E13283" t="e">
        <f>VLOOKUP(C13283,Planilha5!B:B,1,0)</f>
        <v>#N/A</v>
      </c>
    </row>
    <row r="13284" spans="1:5" hidden="1">
      <c r="A13284">
        <v>336</v>
      </c>
      <c r="B13284" t="s">
        <v>2737</v>
      </c>
      <c r="C13284" t="s">
        <v>19645</v>
      </c>
      <c r="D13284" t="e">
        <f>VLOOKUP(A13284,Planilha2!$1:$1048576,6,0)</f>
        <v>#N/A</v>
      </c>
      <c r="E13284" t="e">
        <f>VLOOKUP(C13284,Planilha5!B:B,1,0)</f>
        <v>#N/A</v>
      </c>
    </row>
    <row r="13285" spans="1:5" hidden="1">
      <c r="A13285" s="11">
        <v>47261</v>
      </c>
      <c r="B13285" t="s">
        <v>13601</v>
      </c>
      <c r="C13285" t="s">
        <v>19646</v>
      </c>
      <c r="D13285" t="e">
        <f>VLOOKUP(A13285,Planilha2!$1:$1048576,6,0)</f>
        <v>#N/A</v>
      </c>
      <c r="E13285" t="e">
        <f>VLOOKUP(C13285,Planilha5!B:B,1,0)</f>
        <v>#N/A</v>
      </c>
    </row>
    <row r="13286" spans="1:5" hidden="1">
      <c r="A13286" s="11">
        <v>5977</v>
      </c>
      <c r="B13286" t="s">
        <v>4553</v>
      </c>
      <c r="C13286" t="s">
        <v>19647</v>
      </c>
      <c r="D13286" t="e">
        <f>VLOOKUP(A13286,Planilha2!$1:$1048576,6,0)</f>
        <v>#N/A</v>
      </c>
      <c r="E13286" t="e">
        <f>VLOOKUP(C13286,Planilha5!B:B,1,0)</f>
        <v>#N/A</v>
      </c>
    </row>
    <row r="13287" spans="1:5" hidden="1">
      <c r="A13287" s="11">
        <v>200802</v>
      </c>
      <c r="B13287" t="s">
        <v>2056</v>
      </c>
      <c r="C13287" t="s">
        <v>19648</v>
      </c>
      <c r="D13287" t="e">
        <f>VLOOKUP(A13287,Planilha2!$1:$1048576,6,0)</f>
        <v>#N/A</v>
      </c>
      <c r="E13287" t="e">
        <f>VLOOKUP(C13287,Planilha5!B:B,1,0)</f>
        <v>#N/A</v>
      </c>
    </row>
    <row r="13288" spans="1:5" hidden="1">
      <c r="A13288" s="11">
        <v>93968</v>
      </c>
      <c r="B13288" t="s">
        <v>767</v>
      </c>
      <c r="C13288" t="s">
        <v>1876</v>
      </c>
      <c r="D13288" t="e">
        <f>VLOOKUP(A13288,Planilha2!$1:$1048576,6,0)</f>
        <v>#N/A</v>
      </c>
      <c r="E13288" t="e">
        <f>VLOOKUP(C13288,Planilha5!B:B,1,0)</f>
        <v>#N/A</v>
      </c>
    </row>
    <row r="13289" spans="1:5" hidden="1">
      <c r="A13289" s="11">
        <v>52431</v>
      </c>
      <c r="B13289" t="s">
        <v>14864</v>
      </c>
      <c r="C13289" t="s">
        <v>19649</v>
      </c>
      <c r="D13289" t="e">
        <f>VLOOKUP(A13289,Planilha2!$1:$1048576,6,0)</f>
        <v>#N/A</v>
      </c>
      <c r="E13289" t="e">
        <f>VLOOKUP(C13289,Planilha5!B:B,1,0)</f>
        <v>#N/A</v>
      </c>
    </row>
    <row r="13290" spans="1:5" hidden="1">
      <c r="A13290" s="11">
        <v>4666</v>
      </c>
      <c r="B13290" t="s">
        <v>1167</v>
      </c>
      <c r="C13290" t="s">
        <v>14501</v>
      </c>
      <c r="D13290" t="e">
        <f>VLOOKUP(A13290,Planilha2!$1:$1048576,6,0)</f>
        <v>#N/A</v>
      </c>
      <c r="E13290" t="e">
        <f>VLOOKUP(C13290,Planilha5!B:B,1,0)</f>
        <v>#N/A</v>
      </c>
    </row>
    <row r="13291" spans="1:5" hidden="1">
      <c r="A13291" s="11">
        <v>24653</v>
      </c>
      <c r="B13291" t="s">
        <v>19650</v>
      </c>
      <c r="C13291" t="s">
        <v>19651</v>
      </c>
      <c r="D13291" t="e">
        <f>VLOOKUP(A13291,Planilha2!$1:$1048576,6,0)</f>
        <v>#N/A</v>
      </c>
      <c r="E13291" t="e">
        <f>VLOOKUP(C13291,Planilha5!B:B,1,0)</f>
        <v>#N/A</v>
      </c>
    </row>
    <row r="13292" spans="1:5" hidden="1">
      <c r="A13292" s="11">
        <v>91500</v>
      </c>
      <c r="B13292" t="s">
        <v>265</v>
      </c>
      <c r="C13292" t="s">
        <v>19652</v>
      </c>
      <c r="D13292" t="str">
        <f>VLOOKUP(A13292,Planilha2!$1:$1048576,6,0)</f>
        <v>18 - Inativos Magistrados</v>
      </c>
      <c r="E13292" t="e">
        <f>VLOOKUP(C13292,Planilha5!B:B,1,0)</f>
        <v>#N/A</v>
      </c>
    </row>
    <row r="13293" spans="1:5" hidden="1">
      <c r="A13293" s="11">
        <v>7151</v>
      </c>
      <c r="B13293" t="s">
        <v>19653</v>
      </c>
      <c r="C13293" t="s">
        <v>19654</v>
      </c>
      <c r="D13293" t="e">
        <f>VLOOKUP(A13293,Planilha2!$1:$1048576,6,0)</f>
        <v>#N/A</v>
      </c>
      <c r="E13293" t="e">
        <f>VLOOKUP(C13293,Planilha5!B:B,1,0)</f>
        <v>#N/A</v>
      </c>
    </row>
    <row r="13294" spans="1:5" hidden="1">
      <c r="A13294">
        <v>379</v>
      </c>
      <c r="B13294" t="s">
        <v>19655</v>
      </c>
      <c r="C13294" t="s">
        <v>19656</v>
      </c>
      <c r="D13294" t="e">
        <f>VLOOKUP(A13294,Planilha2!$1:$1048576,6,0)</f>
        <v>#N/A</v>
      </c>
      <c r="E13294" t="e">
        <f>VLOOKUP(C13294,Planilha5!B:B,1,0)</f>
        <v>#N/A</v>
      </c>
    </row>
    <row r="13295" spans="1:5" hidden="1">
      <c r="A13295" s="11">
        <v>53585</v>
      </c>
      <c r="B13295" t="s">
        <v>19657</v>
      </c>
      <c r="C13295" t="s">
        <v>19658</v>
      </c>
      <c r="D13295" t="e">
        <f>VLOOKUP(A13295,Planilha2!$1:$1048576,6,0)</f>
        <v>#N/A</v>
      </c>
      <c r="E13295" t="e">
        <f>VLOOKUP(C13295,Planilha5!B:B,1,0)</f>
        <v>#N/A</v>
      </c>
    </row>
    <row r="13296" spans="1:5" hidden="1">
      <c r="A13296" s="11">
        <v>54509</v>
      </c>
      <c r="B13296" t="s">
        <v>8169</v>
      </c>
      <c r="C13296" t="s">
        <v>19659</v>
      </c>
      <c r="D13296" t="e">
        <f>VLOOKUP(A13296,Planilha2!$1:$1048576,6,0)</f>
        <v>#N/A</v>
      </c>
      <c r="E13296" t="e">
        <f>VLOOKUP(C13296,Planilha5!B:B,1,0)</f>
        <v>#N/A</v>
      </c>
    </row>
    <row r="13297" spans="1:5" hidden="1">
      <c r="A13297" s="11">
        <v>905268</v>
      </c>
      <c r="B13297" t="s">
        <v>19660</v>
      </c>
      <c r="C13297" t="s">
        <v>19661</v>
      </c>
      <c r="D13297" t="e">
        <f>VLOOKUP(A13297,Planilha2!$1:$1048576,6,0)</f>
        <v>#N/A</v>
      </c>
      <c r="E13297" t="e">
        <f>VLOOKUP(C13297,Planilha5!B:B,1,0)</f>
        <v>#N/A</v>
      </c>
    </row>
    <row r="13298" spans="1:5" hidden="1">
      <c r="A13298" s="11">
        <v>54641</v>
      </c>
      <c r="B13298" t="s">
        <v>19662</v>
      </c>
      <c r="C13298" t="s">
        <v>19663</v>
      </c>
      <c r="D13298" t="e">
        <f>VLOOKUP(A13298,Planilha2!$1:$1048576,6,0)</f>
        <v>#N/A</v>
      </c>
      <c r="E13298" t="e">
        <f>VLOOKUP(C13298,Planilha5!B:B,1,0)</f>
        <v>#N/A</v>
      </c>
    </row>
    <row r="13299" spans="1:5" hidden="1">
      <c r="A13299" s="11">
        <v>46675</v>
      </c>
      <c r="B13299" t="s">
        <v>19664</v>
      </c>
      <c r="C13299" t="s">
        <v>19665</v>
      </c>
      <c r="D13299" t="e">
        <f>VLOOKUP(A13299,Planilha2!$1:$1048576,6,0)</f>
        <v>#N/A</v>
      </c>
      <c r="E13299" t="e">
        <f>VLOOKUP(C13299,Planilha5!B:B,1,0)</f>
        <v>#N/A</v>
      </c>
    </row>
    <row r="13300" spans="1:5" hidden="1">
      <c r="A13300" s="11">
        <v>12192</v>
      </c>
      <c r="B13300" t="s">
        <v>15246</v>
      </c>
      <c r="C13300" t="s">
        <v>19666</v>
      </c>
      <c r="D13300" t="e">
        <f>VLOOKUP(A13300,Planilha2!$1:$1048576,6,0)</f>
        <v>#N/A</v>
      </c>
      <c r="E13300" t="e">
        <f>VLOOKUP(C13300,Planilha5!B:B,1,0)</f>
        <v>#N/A</v>
      </c>
    </row>
    <row r="13301" spans="1:5" hidden="1">
      <c r="A13301">
        <v>772</v>
      </c>
      <c r="B13301" t="s">
        <v>919</v>
      </c>
      <c r="C13301" t="s">
        <v>10467</v>
      </c>
      <c r="D13301" t="e">
        <f>VLOOKUP(A13301,Planilha2!$1:$1048576,6,0)</f>
        <v>#N/A</v>
      </c>
      <c r="E13301" t="e">
        <f>VLOOKUP(C13301,Planilha5!B:B,1,0)</f>
        <v>#N/A</v>
      </c>
    </row>
    <row r="13302" spans="1:5" hidden="1">
      <c r="A13302" s="11">
        <v>4637</v>
      </c>
      <c r="B13302" t="s">
        <v>18332</v>
      </c>
      <c r="C13302" t="s">
        <v>19667</v>
      </c>
      <c r="D13302" t="e">
        <f>VLOOKUP(A13302,Planilha2!$1:$1048576,6,0)</f>
        <v>#N/A</v>
      </c>
      <c r="E13302" t="e">
        <f>VLOOKUP(C13302,Planilha5!B:B,1,0)</f>
        <v>#N/A</v>
      </c>
    </row>
    <row r="13303" spans="1:5" hidden="1">
      <c r="A13303" s="11">
        <v>53445</v>
      </c>
      <c r="B13303" t="s">
        <v>15307</v>
      </c>
      <c r="C13303" t="s">
        <v>19668</v>
      </c>
      <c r="D13303" t="e">
        <f>VLOOKUP(A13303,Planilha2!$1:$1048576,6,0)</f>
        <v>#N/A</v>
      </c>
      <c r="E13303" t="e">
        <f>VLOOKUP(C13303,Planilha5!B:B,1,0)</f>
        <v>#N/A</v>
      </c>
    </row>
    <row r="13304" spans="1:5" hidden="1">
      <c r="A13304" s="11">
        <v>904980</v>
      </c>
      <c r="B13304" t="s">
        <v>12932</v>
      </c>
      <c r="C13304" t="s">
        <v>19669</v>
      </c>
      <c r="D13304" t="e">
        <f>VLOOKUP(A13304,Planilha2!$1:$1048576,6,0)</f>
        <v>#N/A</v>
      </c>
      <c r="E13304" t="e">
        <f>VLOOKUP(C13304,Planilha5!B:B,1,0)</f>
        <v>#N/A</v>
      </c>
    </row>
    <row r="13305" spans="1:5" hidden="1">
      <c r="A13305" s="11">
        <v>98284</v>
      </c>
      <c r="B13305" t="s">
        <v>1959</v>
      </c>
      <c r="C13305" t="s">
        <v>19670</v>
      </c>
      <c r="D13305" t="e">
        <f>VLOOKUP(A13305,Planilha2!$1:$1048576,6,0)</f>
        <v>#N/A</v>
      </c>
      <c r="E13305" t="e">
        <f>VLOOKUP(C13305,Planilha5!B:B,1,0)</f>
        <v>#N/A</v>
      </c>
    </row>
    <row r="13306" spans="1:5" hidden="1">
      <c r="A13306" s="11">
        <v>37949</v>
      </c>
      <c r="B13306" t="s">
        <v>19671</v>
      </c>
      <c r="C13306" t="s">
        <v>19672</v>
      </c>
      <c r="D13306" t="e">
        <f>VLOOKUP(A13306,Planilha2!$1:$1048576,6,0)</f>
        <v>#N/A</v>
      </c>
      <c r="E13306" t="e">
        <f>VLOOKUP(C13306,Planilha5!B:B,1,0)</f>
        <v>#N/A</v>
      </c>
    </row>
    <row r="13307" spans="1:5" hidden="1">
      <c r="A13307">
        <v>566</v>
      </c>
      <c r="B13307" t="s">
        <v>14535</v>
      </c>
      <c r="C13307" t="s">
        <v>19673</v>
      </c>
      <c r="D13307" t="e">
        <f>VLOOKUP(A13307,Planilha2!$1:$1048576,6,0)</f>
        <v>#N/A</v>
      </c>
      <c r="E13307" t="e">
        <f>VLOOKUP(C13307,Planilha5!B:B,1,0)</f>
        <v>#N/A</v>
      </c>
    </row>
    <row r="13308" spans="1:5" hidden="1">
      <c r="A13308" s="11">
        <v>50519</v>
      </c>
      <c r="B13308" t="s">
        <v>19674</v>
      </c>
      <c r="C13308" t="s">
        <v>19675</v>
      </c>
      <c r="D13308" t="e">
        <f>VLOOKUP(A13308,Planilha2!$1:$1048576,6,0)</f>
        <v>#N/A</v>
      </c>
      <c r="E13308" t="e">
        <f>VLOOKUP(C13308,Planilha5!B:B,1,0)</f>
        <v>#N/A</v>
      </c>
    </row>
    <row r="13309" spans="1:5" hidden="1">
      <c r="A13309" s="11">
        <v>92728</v>
      </c>
      <c r="B13309" t="s">
        <v>19676</v>
      </c>
      <c r="C13309" t="s">
        <v>19677</v>
      </c>
      <c r="D13309" t="e">
        <f>VLOOKUP(A13309,Planilha2!$1:$1048576,6,0)</f>
        <v>#N/A</v>
      </c>
      <c r="E13309" t="e">
        <f>VLOOKUP(C13309,Planilha5!B:B,1,0)</f>
        <v>#N/A</v>
      </c>
    </row>
    <row r="13310" spans="1:5" hidden="1">
      <c r="A13310" s="11">
        <v>5955</v>
      </c>
      <c r="B13310" t="s">
        <v>2285</v>
      </c>
      <c r="C13310" t="s">
        <v>18816</v>
      </c>
      <c r="D13310" t="e">
        <f>VLOOKUP(A13310,Planilha2!$1:$1048576,6,0)</f>
        <v>#N/A</v>
      </c>
      <c r="E13310" t="e">
        <f>VLOOKUP(C13310,Planilha5!B:B,1,0)</f>
        <v>#N/A</v>
      </c>
    </row>
    <row r="13311" spans="1:5" hidden="1">
      <c r="A13311" s="11">
        <v>54544</v>
      </c>
      <c r="B13311" t="s">
        <v>19678</v>
      </c>
      <c r="C13311" t="s">
        <v>19679</v>
      </c>
      <c r="D13311" t="e">
        <f>VLOOKUP(A13311,Planilha2!$1:$1048576,6,0)</f>
        <v>#N/A</v>
      </c>
      <c r="E13311" t="e">
        <f>VLOOKUP(C13311,Planilha5!B:B,1,0)</f>
        <v>#N/A</v>
      </c>
    </row>
    <row r="13312" spans="1:5" hidden="1">
      <c r="A13312" s="11">
        <v>53423</v>
      </c>
      <c r="B13312" t="s">
        <v>19680</v>
      </c>
      <c r="C13312" t="s">
        <v>19681</v>
      </c>
      <c r="D13312" t="e">
        <f>VLOOKUP(A13312,Planilha2!$1:$1048576,6,0)</f>
        <v>#N/A</v>
      </c>
      <c r="E13312" t="e">
        <f>VLOOKUP(C13312,Planilha5!B:B,1,0)</f>
        <v>#N/A</v>
      </c>
    </row>
    <row r="13313" spans="1:5" hidden="1">
      <c r="A13313">
        <v>521</v>
      </c>
      <c r="B13313" t="s">
        <v>900</v>
      </c>
      <c r="C13313" t="s">
        <v>8864</v>
      </c>
      <c r="D13313" t="e">
        <f>VLOOKUP(A13313,Planilha2!$1:$1048576,6,0)</f>
        <v>#N/A</v>
      </c>
      <c r="E13313" t="str">
        <f>VLOOKUP(C13313,Planilha5!B:B,1,0)</f>
        <v>MARCIANA SANTOS PEREIRA OLIVEIRA</v>
      </c>
    </row>
    <row r="13314" spans="1:5" hidden="1">
      <c r="A13314" s="11">
        <v>3258</v>
      </c>
      <c r="B13314" t="s">
        <v>19682</v>
      </c>
      <c r="C13314" t="s">
        <v>19683</v>
      </c>
      <c r="D13314" t="e">
        <f>VLOOKUP(A13314,Planilha2!$1:$1048576,6,0)</f>
        <v>#N/A</v>
      </c>
      <c r="E13314" t="e">
        <f>VLOOKUP(C13314,Planilha5!B:B,1,0)</f>
        <v>#N/A</v>
      </c>
    </row>
    <row r="13315" spans="1:5" hidden="1">
      <c r="A13315" s="11">
        <v>55455</v>
      </c>
      <c r="B13315" t="s">
        <v>18364</v>
      </c>
      <c r="C13315" t="s">
        <v>19684</v>
      </c>
      <c r="D13315" t="e">
        <f>VLOOKUP(A13315,Planilha2!$1:$1048576,6,0)</f>
        <v>#N/A</v>
      </c>
      <c r="E13315" t="e">
        <f>VLOOKUP(C13315,Planilha5!B:B,1,0)</f>
        <v>#N/A</v>
      </c>
    </row>
    <row r="13316" spans="1:5" hidden="1">
      <c r="A13316">
        <v>540</v>
      </c>
      <c r="B13316" t="s">
        <v>4884</v>
      </c>
      <c r="C13316" t="s">
        <v>4885</v>
      </c>
      <c r="D13316" t="e">
        <f>VLOOKUP(A13316,Planilha2!$1:$1048576,6,0)</f>
        <v>#N/A</v>
      </c>
      <c r="E13316" t="e">
        <f>VLOOKUP(C13316,Planilha5!B:B,1,0)</f>
        <v>#N/A</v>
      </c>
    </row>
    <row r="13317" spans="1:5" hidden="1">
      <c r="A13317" s="11">
        <v>4151</v>
      </c>
      <c r="B13317" t="s">
        <v>4046</v>
      </c>
      <c r="C13317" t="s">
        <v>19685</v>
      </c>
      <c r="D13317" t="e">
        <f>VLOOKUP(A13317,Planilha2!$1:$1048576,6,0)</f>
        <v>#N/A</v>
      </c>
      <c r="E13317" t="e">
        <f>VLOOKUP(C13317,Planilha5!B:B,1,0)</f>
        <v>#N/A</v>
      </c>
    </row>
    <row r="13318" spans="1:5" hidden="1">
      <c r="A13318" s="11">
        <v>904235</v>
      </c>
      <c r="B13318" t="s">
        <v>19686</v>
      </c>
      <c r="C13318" t="s">
        <v>19687</v>
      </c>
      <c r="D13318" t="e">
        <f>VLOOKUP(A13318,Planilha2!$1:$1048576,6,0)</f>
        <v>#N/A</v>
      </c>
      <c r="E13318" t="e">
        <f>VLOOKUP(C13318,Planilha5!B:B,1,0)</f>
        <v>#N/A</v>
      </c>
    </row>
    <row r="13319" spans="1:5" hidden="1">
      <c r="A13319" s="11">
        <v>8947</v>
      </c>
      <c r="B13319" t="s">
        <v>4787</v>
      </c>
      <c r="C13319" t="s">
        <v>11340</v>
      </c>
      <c r="D13319" t="e">
        <f>VLOOKUP(A13319,Planilha2!$1:$1048576,6,0)</f>
        <v>#N/A</v>
      </c>
      <c r="E13319" t="e">
        <f>VLOOKUP(C13319,Planilha5!B:B,1,0)</f>
        <v>#N/A</v>
      </c>
    </row>
    <row r="13320" spans="1:5" hidden="1">
      <c r="A13320" s="11">
        <v>48149</v>
      </c>
      <c r="B13320" t="s">
        <v>19688</v>
      </c>
      <c r="C13320" t="s">
        <v>19689</v>
      </c>
      <c r="D13320" t="e">
        <f>VLOOKUP(A13320,Planilha2!$1:$1048576,6,0)</f>
        <v>#N/A</v>
      </c>
      <c r="E13320" t="e">
        <f>VLOOKUP(C13320,Planilha5!B:B,1,0)</f>
        <v>#N/A</v>
      </c>
    </row>
    <row r="13321" spans="1:5" hidden="1">
      <c r="A13321" s="11">
        <v>41545</v>
      </c>
      <c r="B13321" t="s">
        <v>17618</v>
      </c>
      <c r="C13321" t="s">
        <v>19690</v>
      </c>
      <c r="D13321" t="e">
        <f>VLOOKUP(A13321,Planilha2!$1:$1048576,6,0)</f>
        <v>#N/A</v>
      </c>
      <c r="E13321" t="e">
        <f>VLOOKUP(C13321,Planilha5!B:B,1,0)</f>
        <v>#N/A</v>
      </c>
    </row>
    <row r="13322" spans="1:5" hidden="1">
      <c r="A13322" s="11">
        <v>43226</v>
      </c>
      <c r="B13322" t="s">
        <v>12910</v>
      </c>
      <c r="C13322" t="s">
        <v>19691</v>
      </c>
      <c r="D13322" t="e">
        <f>VLOOKUP(A13322,Planilha2!$1:$1048576,6,0)</f>
        <v>#N/A</v>
      </c>
      <c r="E13322" t="e">
        <f>VLOOKUP(C13322,Planilha5!B:B,1,0)</f>
        <v>#N/A</v>
      </c>
    </row>
    <row r="13323" spans="1:5" hidden="1">
      <c r="A13323" s="11">
        <v>905314</v>
      </c>
      <c r="B13323" t="s">
        <v>16906</v>
      </c>
      <c r="C13323" t="s">
        <v>19692</v>
      </c>
      <c r="D13323" t="e">
        <f>VLOOKUP(A13323,Planilha2!$1:$1048576,6,0)</f>
        <v>#N/A</v>
      </c>
      <c r="E13323" t="e">
        <f>VLOOKUP(C13323,Planilha5!B:B,1,0)</f>
        <v>#N/A</v>
      </c>
    </row>
    <row r="13324" spans="1:5" hidden="1">
      <c r="A13324" s="11">
        <v>51237</v>
      </c>
      <c r="B13324" t="s">
        <v>19693</v>
      </c>
      <c r="C13324" t="s">
        <v>19694</v>
      </c>
      <c r="D13324" t="e">
        <f>VLOOKUP(A13324,Planilha2!$1:$1048576,6,0)</f>
        <v>#N/A</v>
      </c>
      <c r="E13324" t="e">
        <f>VLOOKUP(C13324,Planilha5!B:B,1,0)</f>
        <v>#N/A</v>
      </c>
    </row>
    <row r="13325" spans="1:5" hidden="1">
      <c r="A13325" s="11">
        <v>903460</v>
      </c>
      <c r="B13325" t="s">
        <v>10413</v>
      </c>
      <c r="C13325" t="s">
        <v>19695</v>
      </c>
      <c r="D13325" t="e">
        <f>VLOOKUP(A13325,Planilha2!$1:$1048576,6,0)</f>
        <v>#N/A</v>
      </c>
      <c r="E13325" t="e">
        <f>VLOOKUP(C13325,Planilha5!B:B,1,0)</f>
        <v>#N/A</v>
      </c>
    </row>
    <row r="13326" spans="1:5" hidden="1">
      <c r="A13326" s="11">
        <v>54928</v>
      </c>
      <c r="B13326" t="s">
        <v>19696</v>
      </c>
      <c r="C13326" t="s">
        <v>19697</v>
      </c>
      <c r="D13326" t="e">
        <f>VLOOKUP(A13326,Planilha2!$1:$1048576,6,0)</f>
        <v>#N/A</v>
      </c>
      <c r="E13326" t="e">
        <f>VLOOKUP(C13326,Planilha5!B:B,1,0)</f>
        <v>#N/A</v>
      </c>
    </row>
    <row r="13327" spans="1:5" hidden="1">
      <c r="A13327" s="11">
        <v>52702</v>
      </c>
      <c r="B13327" t="s">
        <v>19698</v>
      </c>
      <c r="C13327" t="s">
        <v>19699</v>
      </c>
      <c r="D13327" t="e">
        <f>VLOOKUP(A13327,Planilha2!$1:$1048576,6,0)</f>
        <v>#N/A</v>
      </c>
      <c r="E13327" t="e">
        <f>VLOOKUP(C13327,Planilha5!B:B,1,0)</f>
        <v>#N/A</v>
      </c>
    </row>
    <row r="13328" spans="1:5" hidden="1">
      <c r="A13328" s="11">
        <v>42068</v>
      </c>
      <c r="B13328" t="s">
        <v>19700</v>
      </c>
      <c r="C13328" t="s">
        <v>19701</v>
      </c>
      <c r="D13328" t="e">
        <f>VLOOKUP(A13328,Planilha2!$1:$1048576,6,0)</f>
        <v>#N/A</v>
      </c>
      <c r="E13328" t="e">
        <f>VLOOKUP(C13328,Planilha5!B:B,1,0)</f>
        <v>#N/A</v>
      </c>
    </row>
    <row r="13329" spans="1:5" hidden="1">
      <c r="A13329" s="11">
        <v>903458</v>
      </c>
      <c r="B13329" t="s">
        <v>19702</v>
      </c>
      <c r="C13329" t="s">
        <v>19703</v>
      </c>
      <c r="D13329" t="e">
        <f>VLOOKUP(A13329,Planilha2!$1:$1048576,6,0)</f>
        <v>#N/A</v>
      </c>
      <c r="E13329" t="e">
        <f>VLOOKUP(C13329,Planilha5!B:B,1,0)</f>
        <v>#N/A</v>
      </c>
    </row>
    <row r="13330" spans="1:5" hidden="1">
      <c r="A13330" s="11">
        <v>200323</v>
      </c>
      <c r="B13330" t="s">
        <v>19704</v>
      </c>
      <c r="C13330" t="s">
        <v>19705</v>
      </c>
      <c r="D13330" t="e">
        <f>VLOOKUP(A13330,Planilha2!$1:$1048576,6,0)</f>
        <v>#N/A</v>
      </c>
      <c r="E13330" t="e">
        <f>VLOOKUP(C13330,Planilha5!B:B,1,0)</f>
        <v>#N/A</v>
      </c>
    </row>
    <row r="13331" spans="1:5" hidden="1">
      <c r="A13331" s="11">
        <v>2932</v>
      </c>
      <c r="B13331" t="s">
        <v>4268</v>
      </c>
      <c r="C13331" t="s">
        <v>18493</v>
      </c>
      <c r="D13331" t="e">
        <f>VLOOKUP(A13331,Planilha2!$1:$1048576,6,0)</f>
        <v>#N/A</v>
      </c>
      <c r="E13331" t="e">
        <f>VLOOKUP(C13331,Planilha5!B:B,1,0)</f>
        <v>#N/A</v>
      </c>
    </row>
    <row r="13332" spans="1:5" hidden="1">
      <c r="A13332" s="11">
        <v>48702</v>
      </c>
      <c r="B13332" t="s">
        <v>5970</v>
      </c>
      <c r="C13332" t="s">
        <v>5971</v>
      </c>
      <c r="D13332" t="e">
        <f>VLOOKUP(A13332,Planilha2!$1:$1048576,6,0)</f>
        <v>#N/A</v>
      </c>
      <c r="E13332" t="e">
        <f>VLOOKUP(C13332,Planilha5!B:B,1,0)</f>
        <v>#N/A</v>
      </c>
    </row>
    <row r="13333" spans="1:5" hidden="1">
      <c r="A13333" s="11">
        <v>22542</v>
      </c>
      <c r="B13333" t="s">
        <v>7142</v>
      </c>
      <c r="C13333" t="s">
        <v>19706</v>
      </c>
      <c r="D13333" t="e">
        <f>VLOOKUP(A13333,Planilha2!$1:$1048576,6,0)</f>
        <v>#N/A</v>
      </c>
      <c r="E13333" t="e">
        <f>VLOOKUP(C13333,Planilha5!B:B,1,0)</f>
        <v>#N/A</v>
      </c>
    </row>
    <row r="13334" spans="1:5" hidden="1">
      <c r="A13334" s="11">
        <v>200935</v>
      </c>
      <c r="B13334" t="s">
        <v>4246</v>
      </c>
      <c r="C13334" t="s">
        <v>19707</v>
      </c>
      <c r="D13334" t="e">
        <f>VLOOKUP(A13334,Planilha2!$1:$1048576,6,0)</f>
        <v>#N/A</v>
      </c>
      <c r="E13334" t="e">
        <f>VLOOKUP(C13334,Planilha5!B:B,1,0)</f>
        <v>#N/A</v>
      </c>
    </row>
    <row r="13335" spans="1:5" hidden="1">
      <c r="A13335" s="11">
        <v>903579</v>
      </c>
      <c r="B13335" t="s">
        <v>17971</v>
      </c>
      <c r="C13335" t="s">
        <v>19708</v>
      </c>
      <c r="D13335" t="e">
        <f>VLOOKUP(A13335,Planilha2!$1:$1048576,6,0)</f>
        <v>#N/A</v>
      </c>
      <c r="E13335" t="e">
        <f>VLOOKUP(C13335,Planilha5!B:B,1,0)</f>
        <v>#N/A</v>
      </c>
    </row>
    <row r="13336" spans="1:5" hidden="1">
      <c r="A13336">
        <v>672</v>
      </c>
      <c r="B13336" t="s">
        <v>2376</v>
      </c>
      <c r="C13336" t="s">
        <v>19709</v>
      </c>
      <c r="D13336" t="e">
        <f>VLOOKUP(A13336,Planilha2!$1:$1048576,6,0)</f>
        <v>#N/A</v>
      </c>
      <c r="E13336" t="e">
        <f>VLOOKUP(C13336,Planilha5!B:B,1,0)</f>
        <v>#N/A</v>
      </c>
    </row>
    <row r="13337" spans="1:5" hidden="1">
      <c r="A13337" s="11">
        <v>94184</v>
      </c>
      <c r="B13337" t="s">
        <v>344</v>
      </c>
      <c r="C13337" t="s">
        <v>19710</v>
      </c>
      <c r="D13337" t="str">
        <f>VLOOKUP(A13337,Planilha2!$1:$1048576,6,0)</f>
        <v>2 - Magistrados</v>
      </c>
      <c r="E13337" t="e">
        <f>VLOOKUP(C13337,Planilha5!B:B,1,0)</f>
        <v>#N/A</v>
      </c>
    </row>
    <row r="13338" spans="1:5" hidden="1">
      <c r="A13338" s="11">
        <v>903805</v>
      </c>
      <c r="B13338" t="s">
        <v>19711</v>
      </c>
      <c r="C13338" t="s">
        <v>19712</v>
      </c>
      <c r="D13338" t="e">
        <f>VLOOKUP(A13338,Planilha2!$1:$1048576,6,0)</f>
        <v>#N/A</v>
      </c>
      <c r="E13338" t="e">
        <f>VLOOKUP(C13338,Planilha5!B:B,1,0)</f>
        <v>#N/A</v>
      </c>
    </row>
    <row r="13339" spans="1:5" hidden="1">
      <c r="A13339" s="11">
        <v>51442</v>
      </c>
      <c r="B13339" t="s">
        <v>19713</v>
      </c>
      <c r="C13339" t="s">
        <v>19714</v>
      </c>
      <c r="D13339" t="e">
        <f>VLOOKUP(A13339,Planilha2!$1:$1048576,6,0)</f>
        <v>#N/A</v>
      </c>
      <c r="E13339" t="e">
        <f>VLOOKUP(C13339,Planilha5!B:B,1,0)</f>
        <v>#N/A</v>
      </c>
    </row>
    <row r="13340" spans="1:5" hidden="1">
      <c r="A13340" s="11">
        <v>47189</v>
      </c>
      <c r="B13340" t="s">
        <v>5884</v>
      </c>
      <c r="C13340" t="s">
        <v>19715</v>
      </c>
      <c r="D13340" t="e">
        <f>VLOOKUP(A13340,Planilha2!$1:$1048576,6,0)</f>
        <v>#N/A</v>
      </c>
      <c r="E13340" t="e">
        <f>VLOOKUP(C13340,Planilha5!B:B,1,0)</f>
        <v>#N/A</v>
      </c>
    </row>
    <row r="13341" spans="1:5" hidden="1">
      <c r="A13341" s="11">
        <v>12120</v>
      </c>
      <c r="B13341" t="s">
        <v>2705</v>
      </c>
      <c r="C13341" t="s">
        <v>19716</v>
      </c>
      <c r="D13341" t="e">
        <f>VLOOKUP(A13341,Planilha2!$1:$1048576,6,0)</f>
        <v>#N/A</v>
      </c>
      <c r="E13341" t="e">
        <f>VLOOKUP(C13341,Planilha5!B:B,1,0)</f>
        <v>#N/A</v>
      </c>
    </row>
    <row r="13342" spans="1:5" hidden="1">
      <c r="A13342" s="11">
        <v>12671</v>
      </c>
      <c r="B13342" t="s">
        <v>570</v>
      </c>
      <c r="C13342" t="s">
        <v>19717</v>
      </c>
      <c r="D13342" t="str">
        <f>VLOOKUP(A13342,Planilha2!$1:$1048576,6,0)</f>
        <v>5 - Desembargador</v>
      </c>
      <c r="E13342" t="e">
        <f>VLOOKUP(C13342,Planilha5!B:B,1,0)</f>
        <v>#N/A</v>
      </c>
    </row>
    <row r="13343" spans="1:5" hidden="1">
      <c r="A13343" s="11">
        <v>201637</v>
      </c>
      <c r="B13343" t="s">
        <v>9733</v>
      </c>
      <c r="C13343" t="s">
        <v>17093</v>
      </c>
      <c r="D13343" t="e">
        <f>VLOOKUP(A13343,Planilha2!$1:$1048576,6,0)</f>
        <v>#N/A</v>
      </c>
      <c r="E13343" t="e">
        <f>VLOOKUP(C13343,Planilha5!B:B,1,0)</f>
        <v>#N/A</v>
      </c>
    </row>
    <row r="13344" spans="1:5" hidden="1">
      <c r="A13344" s="11">
        <v>92270</v>
      </c>
      <c r="B13344" t="s">
        <v>849</v>
      </c>
      <c r="C13344" t="s">
        <v>19718</v>
      </c>
      <c r="D13344" t="e">
        <f>VLOOKUP(A13344,Planilha2!$1:$1048576,6,0)</f>
        <v>#N/A</v>
      </c>
      <c r="E13344" t="e">
        <f>VLOOKUP(C13344,Planilha5!B:B,1,0)</f>
        <v>#N/A</v>
      </c>
    </row>
    <row r="13345" spans="1:5" hidden="1">
      <c r="A13345" s="11">
        <v>24188</v>
      </c>
      <c r="B13345" t="s">
        <v>19719</v>
      </c>
      <c r="C13345" t="s">
        <v>19720</v>
      </c>
      <c r="D13345" t="e">
        <f>VLOOKUP(A13345,Planilha2!$1:$1048576,6,0)</f>
        <v>#N/A</v>
      </c>
      <c r="E13345" t="e">
        <f>VLOOKUP(C13345,Planilha5!B:B,1,0)</f>
        <v>#N/A</v>
      </c>
    </row>
    <row r="13346" spans="1:5" hidden="1">
      <c r="A13346" s="11">
        <v>24205</v>
      </c>
      <c r="B13346" t="s">
        <v>6907</v>
      </c>
      <c r="C13346" t="s">
        <v>19721</v>
      </c>
      <c r="D13346" t="e">
        <f>VLOOKUP(A13346,Planilha2!$1:$1048576,6,0)</f>
        <v>#N/A</v>
      </c>
      <c r="E13346" t="e">
        <f>VLOOKUP(C13346,Planilha5!B:B,1,0)</f>
        <v>#N/A</v>
      </c>
    </row>
    <row r="13347" spans="1:5" hidden="1">
      <c r="A13347" s="11">
        <v>53867</v>
      </c>
      <c r="B13347" t="s">
        <v>19722</v>
      </c>
      <c r="C13347" t="s">
        <v>19723</v>
      </c>
      <c r="D13347" t="e">
        <f>VLOOKUP(A13347,Planilha2!$1:$1048576,6,0)</f>
        <v>#N/A</v>
      </c>
      <c r="E13347" t="e">
        <f>VLOOKUP(C13347,Planilha5!B:B,1,0)</f>
        <v>#N/A</v>
      </c>
    </row>
    <row r="13348" spans="1:5" hidden="1">
      <c r="A13348">
        <v>776</v>
      </c>
      <c r="B13348" t="s">
        <v>1084</v>
      </c>
      <c r="C13348" t="s">
        <v>8584</v>
      </c>
      <c r="D13348" t="e">
        <f>VLOOKUP(A13348,Planilha2!$1:$1048576,6,0)</f>
        <v>#N/A</v>
      </c>
      <c r="E13348" t="e">
        <f>VLOOKUP(C13348,Planilha5!B:B,1,0)</f>
        <v>#N/A</v>
      </c>
    </row>
    <row r="13349" spans="1:5" hidden="1">
      <c r="A13349" s="11">
        <v>905121</v>
      </c>
      <c r="B13349" t="s">
        <v>19724</v>
      </c>
      <c r="C13349" t="s">
        <v>19725</v>
      </c>
      <c r="D13349" t="e">
        <f>VLOOKUP(A13349,Planilha2!$1:$1048576,6,0)</f>
        <v>#N/A</v>
      </c>
      <c r="E13349" t="e">
        <f>VLOOKUP(C13349,Planilha5!B:B,1,0)</f>
        <v>#N/A</v>
      </c>
    </row>
    <row r="13350" spans="1:5" hidden="1">
      <c r="A13350" s="11">
        <v>200142</v>
      </c>
      <c r="B13350" t="s">
        <v>19726</v>
      </c>
      <c r="C13350" t="s">
        <v>19727</v>
      </c>
      <c r="D13350" t="e">
        <f>VLOOKUP(A13350,Planilha2!$1:$1048576,6,0)</f>
        <v>#N/A</v>
      </c>
      <c r="E13350" t="e">
        <f>VLOOKUP(C13350,Planilha5!B:B,1,0)</f>
        <v>#N/A</v>
      </c>
    </row>
    <row r="13351" spans="1:5" hidden="1">
      <c r="A13351" s="11">
        <v>48931</v>
      </c>
      <c r="B13351" t="s">
        <v>15868</v>
      </c>
      <c r="C13351" t="s">
        <v>19728</v>
      </c>
      <c r="D13351" t="e">
        <f>VLOOKUP(A13351,Planilha2!$1:$1048576,6,0)</f>
        <v>#N/A</v>
      </c>
      <c r="E13351" t="e">
        <f>VLOOKUP(C13351,Planilha5!B:B,1,0)</f>
        <v>#N/A</v>
      </c>
    </row>
    <row r="13352" spans="1:5" hidden="1">
      <c r="A13352" s="11">
        <v>51853</v>
      </c>
      <c r="B13352" t="s">
        <v>19729</v>
      </c>
      <c r="C13352" t="s">
        <v>19730</v>
      </c>
      <c r="D13352" t="e">
        <f>VLOOKUP(A13352,Planilha2!$1:$1048576,6,0)</f>
        <v>#N/A</v>
      </c>
      <c r="E13352" t="e">
        <f>VLOOKUP(C13352,Planilha5!B:B,1,0)</f>
        <v>#N/A</v>
      </c>
    </row>
    <row r="13353" spans="1:5" hidden="1">
      <c r="A13353" s="11">
        <v>45197</v>
      </c>
      <c r="B13353" t="s">
        <v>19731</v>
      </c>
      <c r="C13353" t="s">
        <v>19732</v>
      </c>
      <c r="D13353" t="e">
        <f>VLOOKUP(A13353,Planilha2!$1:$1048576,6,0)</f>
        <v>#N/A</v>
      </c>
      <c r="E13353" t="e">
        <f>VLOOKUP(C13353,Planilha5!B:B,1,0)</f>
        <v>#N/A</v>
      </c>
    </row>
    <row r="13354" spans="1:5" hidden="1">
      <c r="A13354">
        <v>772</v>
      </c>
      <c r="B13354" t="s">
        <v>919</v>
      </c>
      <c r="C13354" t="s">
        <v>19733</v>
      </c>
      <c r="D13354" t="e">
        <f>VLOOKUP(A13354,Planilha2!$1:$1048576,6,0)</f>
        <v>#N/A</v>
      </c>
      <c r="E13354" t="e">
        <f>VLOOKUP(C13354,Planilha5!B:B,1,0)</f>
        <v>#N/A</v>
      </c>
    </row>
    <row r="13355" spans="1:5" hidden="1">
      <c r="A13355" s="11">
        <v>5054</v>
      </c>
      <c r="B13355" t="s">
        <v>4290</v>
      </c>
      <c r="C13355" t="s">
        <v>19734</v>
      </c>
      <c r="D13355" t="e">
        <f>VLOOKUP(A13355,Planilha2!$1:$1048576,6,0)</f>
        <v>#N/A</v>
      </c>
      <c r="E13355" t="e">
        <f>VLOOKUP(C13355,Planilha5!B:B,1,0)</f>
        <v>#N/A</v>
      </c>
    </row>
    <row r="13356" spans="1:5" hidden="1">
      <c r="A13356" s="11">
        <v>50370</v>
      </c>
      <c r="B13356" t="s">
        <v>19735</v>
      </c>
      <c r="C13356" t="s">
        <v>19736</v>
      </c>
      <c r="D13356" t="e">
        <f>VLOOKUP(A13356,Planilha2!$1:$1048576,6,0)</f>
        <v>#N/A</v>
      </c>
      <c r="E13356" t="e">
        <f>VLOOKUP(C13356,Planilha5!B:B,1,0)</f>
        <v>#N/A</v>
      </c>
    </row>
    <row r="13357" spans="1:5" hidden="1">
      <c r="A13357" s="11">
        <v>11958</v>
      </c>
      <c r="B13357" t="s">
        <v>19737</v>
      </c>
      <c r="C13357" t="s">
        <v>19738</v>
      </c>
      <c r="D13357" t="e">
        <f>VLOOKUP(A13357,Planilha2!$1:$1048576,6,0)</f>
        <v>#N/A</v>
      </c>
      <c r="E13357" t="e">
        <f>VLOOKUP(C13357,Planilha5!B:B,1,0)</f>
        <v>#N/A</v>
      </c>
    </row>
    <row r="13358" spans="1:5" hidden="1">
      <c r="A13358">
        <v>37</v>
      </c>
      <c r="B13358" t="s">
        <v>4066</v>
      </c>
      <c r="C13358" t="s">
        <v>4067</v>
      </c>
      <c r="D13358" t="e">
        <f>VLOOKUP(A13358,Planilha2!$1:$1048576,6,0)</f>
        <v>#N/A</v>
      </c>
      <c r="E13358" t="e">
        <f>VLOOKUP(C13358,Planilha5!B:B,1,0)</f>
        <v>#N/A</v>
      </c>
    </row>
    <row r="13359" spans="1:5" hidden="1">
      <c r="A13359" s="11">
        <v>22695</v>
      </c>
      <c r="B13359" t="s">
        <v>14191</v>
      </c>
      <c r="C13359" t="s">
        <v>19739</v>
      </c>
      <c r="D13359" t="e">
        <f>VLOOKUP(A13359,Planilha2!$1:$1048576,6,0)</f>
        <v>#N/A</v>
      </c>
      <c r="E13359" t="e">
        <f>VLOOKUP(C13359,Planilha5!B:B,1,0)</f>
        <v>#N/A</v>
      </c>
    </row>
    <row r="13360" spans="1:5" hidden="1">
      <c r="A13360">
        <v>825</v>
      </c>
      <c r="B13360" t="s">
        <v>4036</v>
      </c>
      <c r="C13360" t="s">
        <v>4038</v>
      </c>
      <c r="D13360" t="e">
        <f>VLOOKUP(A13360,Planilha2!$1:$1048576,6,0)</f>
        <v>#N/A</v>
      </c>
      <c r="E13360" t="e">
        <f>VLOOKUP(C13360,Planilha5!B:B,1,0)</f>
        <v>#N/A</v>
      </c>
    </row>
    <row r="13361" spans="1:5" hidden="1">
      <c r="A13361" s="11">
        <v>9707</v>
      </c>
      <c r="B13361" t="s">
        <v>3973</v>
      </c>
      <c r="C13361" t="s">
        <v>19740</v>
      </c>
      <c r="D13361" t="e">
        <f>VLOOKUP(A13361,Planilha2!$1:$1048576,6,0)</f>
        <v>#N/A</v>
      </c>
      <c r="E13361" t="e">
        <f>VLOOKUP(C13361,Planilha5!B:B,1,0)</f>
        <v>#N/A</v>
      </c>
    </row>
    <row r="13362" spans="1:5" hidden="1">
      <c r="A13362" s="11">
        <v>200631</v>
      </c>
      <c r="B13362" t="s">
        <v>3508</v>
      </c>
      <c r="C13362" t="s">
        <v>12247</v>
      </c>
      <c r="D13362" t="e">
        <f>VLOOKUP(A13362,Planilha2!$1:$1048576,6,0)</f>
        <v>#N/A</v>
      </c>
      <c r="E13362" t="e">
        <f>VLOOKUP(C13362,Planilha5!B:B,1,0)</f>
        <v>#N/A</v>
      </c>
    </row>
    <row r="13363" spans="1:5" hidden="1">
      <c r="A13363">
        <v>50</v>
      </c>
      <c r="B13363" t="s">
        <v>19741</v>
      </c>
      <c r="C13363" t="s">
        <v>19742</v>
      </c>
      <c r="D13363" t="e">
        <f>VLOOKUP(A13363,Planilha2!$1:$1048576,6,0)</f>
        <v>#N/A</v>
      </c>
      <c r="E13363" t="e">
        <f>VLOOKUP(C13363,Planilha5!B:B,1,0)</f>
        <v>#N/A</v>
      </c>
    </row>
    <row r="13364" spans="1:5" hidden="1">
      <c r="A13364" s="11">
        <v>50380</v>
      </c>
      <c r="B13364" t="s">
        <v>18071</v>
      </c>
      <c r="C13364" t="s">
        <v>19743</v>
      </c>
      <c r="D13364" t="e">
        <f>VLOOKUP(A13364,Planilha2!$1:$1048576,6,0)</f>
        <v>#N/A</v>
      </c>
      <c r="E13364" t="e">
        <f>VLOOKUP(C13364,Planilha5!B:B,1,0)</f>
        <v>#N/A</v>
      </c>
    </row>
    <row r="13365" spans="1:5" hidden="1">
      <c r="A13365" s="11">
        <v>9687</v>
      </c>
      <c r="B13365" t="s">
        <v>9710</v>
      </c>
      <c r="C13365" t="s">
        <v>19744</v>
      </c>
      <c r="D13365" t="e">
        <f>VLOOKUP(A13365,Planilha2!$1:$1048576,6,0)</f>
        <v>#N/A</v>
      </c>
      <c r="E13365" t="e">
        <f>VLOOKUP(C13365,Planilha5!B:B,1,0)</f>
        <v>#N/A</v>
      </c>
    </row>
    <row r="13366" spans="1:5" hidden="1">
      <c r="A13366" s="11">
        <v>54088</v>
      </c>
      <c r="B13366" t="s">
        <v>7285</v>
      </c>
      <c r="C13366" t="s">
        <v>7286</v>
      </c>
      <c r="D13366" t="e">
        <f>VLOOKUP(A13366,Planilha2!$1:$1048576,6,0)</f>
        <v>#N/A</v>
      </c>
      <c r="E13366" t="e">
        <f>VLOOKUP(C13366,Planilha5!B:B,1,0)</f>
        <v>#N/A</v>
      </c>
    </row>
    <row r="13367" spans="1:5" hidden="1">
      <c r="A13367" s="11">
        <v>51036</v>
      </c>
      <c r="B13367" t="s">
        <v>19745</v>
      </c>
      <c r="C13367" t="s">
        <v>19746</v>
      </c>
      <c r="D13367" t="e">
        <f>VLOOKUP(A13367,Planilha2!$1:$1048576,6,0)</f>
        <v>#N/A</v>
      </c>
      <c r="E13367" t="e">
        <f>VLOOKUP(C13367,Planilha5!B:B,1,0)</f>
        <v>#N/A</v>
      </c>
    </row>
    <row r="13368" spans="1:5" hidden="1">
      <c r="A13368" s="11">
        <v>46338</v>
      </c>
      <c r="B13368" t="s">
        <v>19747</v>
      </c>
      <c r="C13368" t="s">
        <v>19748</v>
      </c>
      <c r="D13368" t="e">
        <f>VLOOKUP(A13368,Planilha2!$1:$1048576,6,0)</f>
        <v>#N/A</v>
      </c>
      <c r="E13368" t="e">
        <f>VLOOKUP(C13368,Planilha5!B:B,1,0)</f>
        <v>#N/A</v>
      </c>
    </row>
    <row r="13369" spans="1:5" hidden="1">
      <c r="A13369" s="11">
        <v>53386</v>
      </c>
      <c r="B13369" t="s">
        <v>19535</v>
      </c>
      <c r="C13369" t="s">
        <v>19749</v>
      </c>
      <c r="D13369" t="e">
        <f>VLOOKUP(A13369,Planilha2!$1:$1048576,6,0)</f>
        <v>#N/A</v>
      </c>
      <c r="E13369" t="e">
        <f>VLOOKUP(C13369,Planilha5!B:B,1,0)</f>
        <v>#N/A</v>
      </c>
    </row>
    <row r="13370" spans="1:5" hidden="1">
      <c r="A13370" s="11">
        <v>54088</v>
      </c>
      <c r="B13370" t="s">
        <v>7285</v>
      </c>
      <c r="C13370" t="s">
        <v>7287</v>
      </c>
      <c r="D13370" t="e">
        <f>VLOOKUP(A13370,Planilha2!$1:$1048576,6,0)</f>
        <v>#N/A</v>
      </c>
      <c r="E13370" t="e">
        <f>VLOOKUP(C13370,Planilha5!B:B,1,0)</f>
        <v>#N/A</v>
      </c>
    </row>
    <row r="13371" spans="1:5" hidden="1">
      <c r="A13371" s="11">
        <v>201537</v>
      </c>
      <c r="B13371" t="s">
        <v>14415</v>
      </c>
      <c r="C13371" t="s">
        <v>19750</v>
      </c>
      <c r="D13371" t="e">
        <f>VLOOKUP(A13371,Planilha2!$1:$1048576,6,0)</f>
        <v>#N/A</v>
      </c>
      <c r="E13371" t="e">
        <f>VLOOKUP(C13371,Planilha5!B:B,1,0)</f>
        <v>#N/A</v>
      </c>
    </row>
    <row r="13372" spans="1:5" hidden="1">
      <c r="A13372" s="11">
        <v>93753</v>
      </c>
      <c r="B13372" t="s">
        <v>226</v>
      </c>
      <c r="C13372" t="s">
        <v>6911</v>
      </c>
      <c r="D13372" t="str">
        <f>VLOOKUP(A13372,Planilha2!$1:$1048576,6,0)</f>
        <v>18 - Inativos Magistrados</v>
      </c>
      <c r="E13372" t="e">
        <f>VLOOKUP(C13372,Planilha5!B:B,1,0)</f>
        <v>#N/A</v>
      </c>
    </row>
    <row r="13373" spans="1:5" hidden="1">
      <c r="A13373" s="11">
        <v>904393</v>
      </c>
      <c r="B13373" t="s">
        <v>19751</v>
      </c>
      <c r="C13373" t="s">
        <v>12143</v>
      </c>
      <c r="D13373" t="e">
        <f>VLOOKUP(A13373,Planilha2!$1:$1048576,6,0)</f>
        <v>#N/A</v>
      </c>
      <c r="E13373" t="e">
        <f>VLOOKUP(C13373,Planilha5!B:B,1,0)</f>
        <v>#N/A</v>
      </c>
    </row>
    <row r="13374" spans="1:5" hidden="1">
      <c r="A13374" s="11">
        <v>201658</v>
      </c>
      <c r="B13374" t="s">
        <v>19752</v>
      </c>
      <c r="C13374" t="s">
        <v>19753</v>
      </c>
      <c r="D13374" t="e">
        <f>VLOOKUP(A13374,Planilha2!$1:$1048576,6,0)</f>
        <v>#N/A</v>
      </c>
      <c r="E13374" t="e">
        <f>VLOOKUP(C13374,Planilha5!B:B,1,0)</f>
        <v>#N/A</v>
      </c>
    </row>
    <row r="13375" spans="1:5" hidden="1">
      <c r="A13375" s="11">
        <v>200585</v>
      </c>
      <c r="B13375" t="s">
        <v>313</v>
      </c>
      <c r="C13375" t="s">
        <v>342</v>
      </c>
      <c r="D13375" t="str">
        <f>VLOOKUP(A13375,Planilha2!$1:$1048576,6,0)</f>
        <v>2 - Magistrados</v>
      </c>
      <c r="E13375" t="e">
        <f>VLOOKUP(C13375,Planilha5!B:B,1,0)</f>
        <v>#N/A</v>
      </c>
    </row>
    <row r="13376" spans="1:5" hidden="1">
      <c r="A13376" s="11">
        <v>93599</v>
      </c>
      <c r="B13376" t="s">
        <v>4171</v>
      </c>
      <c r="C13376" t="s">
        <v>19754</v>
      </c>
      <c r="D13376" t="e">
        <f>VLOOKUP(A13376,Planilha2!$1:$1048576,6,0)</f>
        <v>#N/A</v>
      </c>
      <c r="E13376" t="e">
        <f>VLOOKUP(C13376,Planilha5!B:B,1,0)</f>
        <v>#N/A</v>
      </c>
    </row>
    <row r="13377" spans="1:5" hidden="1">
      <c r="A13377" s="11">
        <v>201470</v>
      </c>
      <c r="B13377" t="s">
        <v>5148</v>
      </c>
      <c r="C13377" t="s">
        <v>19755</v>
      </c>
      <c r="D13377" t="e">
        <f>VLOOKUP(A13377,Planilha2!$1:$1048576,6,0)</f>
        <v>#N/A</v>
      </c>
      <c r="E13377" t="e">
        <f>VLOOKUP(C13377,Planilha5!B:B,1,0)</f>
        <v>#N/A</v>
      </c>
    </row>
    <row r="13378" spans="1:5" hidden="1">
      <c r="A13378" s="11">
        <v>49303</v>
      </c>
      <c r="B13378" t="s">
        <v>19756</v>
      </c>
      <c r="C13378" t="s">
        <v>19757</v>
      </c>
      <c r="D13378" t="e">
        <f>VLOOKUP(A13378,Planilha2!$1:$1048576,6,0)</f>
        <v>#N/A</v>
      </c>
      <c r="E13378" t="e">
        <f>VLOOKUP(C13378,Planilha5!B:B,1,0)</f>
        <v>#N/A</v>
      </c>
    </row>
    <row r="13379" spans="1:5" hidden="1">
      <c r="A13379" s="11">
        <v>45493</v>
      </c>
      <c r="B13379" t="s">
        <v>19758</v>
      </c>
      <c r="C13379" t="s">
        <v>19759</v>
      </c>
      <c r="D13379" t="e">
        <f>VLOOKUP(A13379,Planilha2!$1:$1048576,6,0)</f>
        <v>#N/A</v>
      </c>
      <c r="E13379" t="e">
        <f>VLOOKUP(C13379,Planilha5!B:B,1,0)</f>
        <v>#N/A</v>
      </c>
    </row>
    <row r="13380" spans="1:5" hidden="1">
      <c r="A13380" s="11">
        <v>905484</v>
      </c>
      <c r="B13380" t="s">
        <v>19760</v>
      </c>
      <c r="C13380" t="s">
        <v>753</v>
      </c>
      <c r="D13380" t="e">
        <f>VLOOKUP(A13380,Planilha2!$1:$1048576,6,0)</f>
        <v>#N/A</v>
      </c>
      <c r="E13380" t="e">
        <f>VLOOKUP(C13380,Planilha5!B:B,1,0)</f>
        <v>#N/A</v>
      </c>
    </row>
    <row r="13381" spans="1:5" hidden="1">
      <c r="A13381" s="11">
        <v>4424</v>
      </c>
      <c r="B13381" t="s">
        <v>1513</v>
      </c>
      <c r="C13381" t="s">
        <v>19761</v>
      </c>
      <c r="D13381" t="e">
        <f>VLOOKUP(A13381,Planilha2!$1:$1048576,6,0)</f>
        <v>#N/A</v>
      </c>
      <c r="E13381" t="e">
        <f>VLOOKUP(C13381,Planilha5!B:B,1,0)</f>
        <v>#N/A</v>
      </c>
    </row>
    <row r="13382" spans="1:5" hidden="1">
      <c r="A13382" s="11">
        <v>2649</v>
      </c>
      <c r="B13382" t="s">
        <v>2412</v>
      </c>
      <c r="C13382" t="s">
        <v>7015</v>
      </c>
      <c r="D13382" t="e">
        <f>VLOOKUP(A13382,Planilha2!$1:$1048576,6,0)</f>
        <v>#N/A</v>
      </c>
      <c r="E13382" t="e">
        <f>VLOOKUP(C13382,Planilha5!B:B,1,0)</f>
        <v>#N/A</v>
      </c>
    </row>
    <row r="13383" spans="1:5" hidden="1">
      <c r="A13383">
        <v>116</v>
      </c>
      <c r="B13383" t="s">
        <v>1028</v>
      </c>
      <c r="C13383" t="s">
        <v>19762</v>
      </c>
      <c r="D13383" t="e">
        <f>VLOOKUP(A13383,Planilha2!$1:$1048576,6,0)</f>
        <v>#N/A</v>
      </c>
      <c r="E13383" t="e">
        <f>VLOOKUP(C13383,Planilha5!B:B,1,0)</f>
        <v>#N/A</v>
      </c>
    </row>
    <row r="13384" spans="1:5" hidden="1">
      <c r="A13384" s="11">
        <v>47181</v>
      </c>
      <c r="B13384" t="s">
        <v>19763</v>
      </c>
      <c r="C13384" t="s">
        <v>19764</v>
      </c>
      <c r="D13384" t="e">
        <f>VLOOKUP(A13384,Planilha2!$1:$1048576,6,0)</f>
        <v>#N/A</v>
      </c>
      <c r="E13384" t="e">
        <f>VLOOKUP(C13384,Planilha5!B:B,1,0)</f>
        <v>#N/A</v>
      </c>
    </row>
    <row r="13385" spans="1:5" hidden="1">
      <c r="A13385" s="11">
        <v>23044</v>
      </c>
      <c r="B13385" t="s">
        <v>10099</v>
      </c>
      <c r="C13385" t="s">
        <v>229</v>
      </c>
      <c r="D13385" t="e">
        <f>VLOOKUP(A13385,Planilha2!$1:$1048576,6,0)</f>
        <v>#N/A</v>
      </c>
      <c r="E13385" t="e">
        <f>VLOOKUP(C13385,Planilha5!B:B,1,0)</f>
        <v>#N/A</v>
      </c>
    </row>
    <row r="13386" spans="1:5" hidden="1">
      <c r="A13386" s="11">
        <v>40194</v>
      </c>
      <c r="B13386" t="s">
        <v>19765</v>
      </c>
      <c r="C13386" t="s">
        <v>19766</v>
      </c>
      <c r="D13386" t="e">
        <f>VLOOKUP(A13386,Planilha2!$1:$1048576,6,0)</f>
        <v>#N/A</v>
      </c>
      <c r="E13386" t="e">
        <f>VLOOKUP(C13386,Planilha5!B:B,1,0)</f>
        <v>#N/A</v>
      </c>
    </row>
    <row r="13387" spans="1:5" hidden="1">
      <c r="A13387" s="11">
        <v>8146</v>
      </c>
      <c r="B13387" t="s">
        <v>5373</v>
      </c>
      <c r="C13387" t="s">
        <v>19767</v>
      </c>
      <c r="D13387" t="e">
        <f>VLOOKUP(A13387,Planilha2!$1:$1048576,6,0)</f>
        <v>#N/A</v>
      </c>
      <c r="E13387" t="e">
        <f>VLOOKUP(C13387,Planilha5!B:B,1,0)</f>
        <v>#N/A</v>
      </c>
    </row>
    <row r="13388" spans="1:5" hidden="1">
      <c r="A13388" s="11">
        <v>905203</v>
      </c>
      <c r="B13388" t="s">
        <v>19768</v>
      </c>
      <c r="C13388" t="s">
        <v>19769</v>
      </c>
      <c r="D13388" t="e">
        <f>VLOOKUP(A13388,Planilha2!$1:$1048576,6,0)</f>
        <v>#N/A</v>
      </c>
      <c r="E13388" t="e">
        <f>VLOOKUP(C13388,Planilha5!B:B,1,0)</f>
        <v>#N/A</v>
      </c>
    </row>
    <row r="13389" spans="1:5" hidden="1">
      <c r="A13389" s="11">
        <v>200389</v>
      </c>
      <c r="B13389" t="s">
        <v>215</v>
      </c>
      <c r="C13389" t="s">
        <v>19770</v>
      </c>
      <c r="D13389" t="str">
        <f>VLOOKUP(A13389,Planilha2!$1:$1048576,6,0)</f>
        <v>2 - Magistrados</v>
      </c>
      <c r="E13389" t="e">
        <f>VLOOKUP(C13389,Planilha5!B:B,1,0)</f>
        <v>#N/A</v>
      </c>
    </row>
    <row r="13390" spans="1:5" hidden="1">
      <c r="A13390" s="11">
        <v>93675</v>
      </c>
      <c r="B13390" t="s">
        <v>15018</v>
      </c>
      <c r="C13390" t="s">
        <v>19771</v>
      </c>
      <c r="D13390" t="e">
        <f>VLOOKUP(A13390,Planilha2!$1:$1048576,6,0)</f>
        <v>#N/A</v>
      </c>
      <c r="E13390" t="e">
        <f>VLOOKUP(C13390,Planilha5!B:B,1,0)</f>
        <v>#N/A</v>
      </c>
    </row>
    <row r="13391" spans="1:5" hidden="1">
      <c r="A13391" s="11">
        <v>55374</v>
      </c>
      <c r="B13391" t="s">
        <v>11708</v>
      </c>
      <c r="C13391" t="s">
        <v>19772</v>
      </c>
      <c r="D13391" t="e">
        <f>VLOOKUP(A13391,Planilha2!$1:$1048576,6,0)</f>
        <v>#N/A</v>
      </c>
      <c r="E13391" t="e">
        <f>VLOOKUP(C13391,Planilha5!B:B,1,0)</f>
        <v>#N/A</v>
      </c>
    </row>
    <row r="13392" spans="1:5" hidden="1">
      <c r="A13392" s="11">
        <v>11857</v>
      </c>
      <c r="B13392" t="s">
        <v>19773</v>
      </c>
      <c r="C13392" t="s">
        <v>19774</v>
      </c>
      <c r="D13392" t="e">
        <f>VLOOKUP(A13392,Planilha2!$1:$1048576,6,0)</f>
        <v>#N/A</v>
      </c>
      <c r="E13392" t="e">
        <f>VLOOKUP(C13392,Planilha5!B:B,1,0)</f>
        <v>#N/A</v>
      </c>
    </row>
    <row r="13393" spans="1:5" hidden="1">
      <c r="A13393" s="11">
        <v>904103</v>
      </c>
      <c r="B13393" t="s">
        <v>16083</v>
      </c>
      <c r="C13393" t="s">
        <v>19775</v>
      </c>
      <c r="D13393" t="e">
        <f>VLOOKUP(A13393,Planilha2!$1:$1048576,6,0)</f>
        <v>#N/A</v>
      </c>
      <c r="E13393" t="e">
        <f>VLOOKUP(C13393,Planilha5!B:B,1,0)</f>
        <v>#N/A</v>
      </c>
    </row>
    <row r="13394" spans="1:5" hidden="1">
      <c r="A13394" s="11">
        <v>11830</v>
      </c>
      <c r="B13394" t="s">
        <v>2172</v>
      </c>
      <c r="C13394" t="s">
        <v>19776</v>
      </c>
      <c r="D13394" t="e">
        <f>VLOOKUP(A13394,Planilha2!$1:$1048576,6,0)</f>
        <v>#N/A</v>
      </c>
      <c r="E13394" t="e">
        <f>VLOOKUP(C13394,Planilha5!B:B,1,0)</f>
        <v>#N/A</v>
      </c>
    </row>
    <row r="13395" spans="1:5" hidden="1">
      <c r="A13395" s="11">
        <v>54508</v>
      </c>
      <c r="B13395" t="s">
        <v>19777</v>
      </c>
      <c r="C13395" t="s">
        <v>19778</v>
      </c>
      <c r="D13395" t="e">
        <f>VLOOKUP(A13395,Planilha2!$1:$1048576,6,0)</f>
        <v>#N/A</v>
      </c>
      <c r="E13395" t="e">
        <f>VLOOKUP(C13395,Planilha5!B:B,1,0)</f>
        <v>#N/A</v>
      </c>
    </row>
    <row r="13396" spans="1:5" hidden="1">
      <c r="A13396" s="11">
        <v>93451</v>
      </c>
      <c r="B13396" t="s">
        <v>10787</v>
      </c>
      <c r="C13396" t="s">
        <v>19779</v>
      </c>
      <c r="D13396" t="e">
        <f>VLOOKUP(A13396,Planilha2!$1:$1048576,6,0)</f>
        <v>#N/A</v>
      </c>
      <c r="E13396" t="e">
        <f>VLOOKUP(C13396,Planilha5!B:B,1,0)</f>
        <v>#N/A</v>
      </c>
    </row>
    <row r="13397" spans="1:5" hidden="1">
      <c r="A13397" s="11">
        <v>24558</v>
      </c>
      <c r="B13397" t="s">
        <v>19780</v>
      </c>
      <c r="C13397" t="s">
        <v>19781</v>
      </c>
      <c r="D13397" t="e">
        <f>VLOOKUP(A13397,Planilha2!$1:$1048576,6,0)</f>
        <v>#N/A</v>
      </c>
      <c r="E13397" t="e">
        <f>VLOOKUP(C13397,Planilha5!B:B,1,0)</f>
        <v>#N/A</v>
      </c>
    </row>
    <row r="13398" spans="1:5" hidden="1">
      <c r="A13398" s="11">
        <v>54051</v>
      </c>
      <c r="B13398" t="s">
        <v>10031</v>
      </c>
      <c r="C13398" t="s">
        <v>19782</v>
      </c>
      <c r="D13398" t="e">
        <f>VLOOKUP(A13398,Planilha2!$1:$1048576,6,0)</f>
        <v>#N/A</v>
      </c>
      <c r="E13398" t="e">
        <f>VLOOKUP(C13398,Planilha5!B:B,1,0)</f>
        <v>#N/A</v>
      </c>
    </row>
    <row r="13399" spans="1:5" hidden="1">
      <c r="A13399" s="11">
        <v>2043</v>
      </c>
      <c r="B13399" t="s">
        <v>2217</v>
      </c>
      <c r="C13399" t="s">
        <v>19783</v>
      </c>
      <c r="D13399" t="e">
        <f>VLOOKUP(A13399,Planilha2!$1:$1048576,6,0)</f>
        <v>#N/A</v>
      </c>
      <c r="E13399" t="e">
        <f>VLOOKUP(C13399,Planilha5!B:B,1,0)</f>
        <v>#N/A</v>
      </c>
    </row>
    <row r="13400" spans="1:5" hidden="1">
      <c r="A13400" s="11">
        <v>24349</v>
      </c>
      <c r="B13400" t="s">
        <v>13680</v>
      </c>
      <c r="C13400" t="s">
        <v>19784</v>
      </c>
      <c r="D13400" t="e">
        <f>VLOOKUP(A13400,Planilha2!$1:$1048576,6,0)</f>
        <v>#N/A</v>
      </c>
      <c r="E13400" t="e">
        <f>VLOOKUP(C13400,Planilha5!B:B,1,0)</f>
        <v>#N/A</v>
      </c>
    </row>
    <row r="13401" spans="1:5" hidden="1">
      <c r="A13401" s="11">
        <v>7514</v>
      </c>
      <c r="B13401" t="s">
        <v>19785</v>
      </c>
      <c r="C13401" t="s">
        <v>19786</v>
      </c>
      <c r="D13401" t="e">
        <f>VLOOKUP(A13401,Planilha2!$1:$1048576,6,0)</f>
        <v>#N/A</v>
      </c>
      <c r="E13401" t="e">
        <f>VLOOKUP(C13401,Planilha5!B:B,1,0)</f>
        <v>#N/A</v>
      </c>
    </row>
    <row r="13402" spans="1:5" hidden="1">
      <c r="A13402" s="11">
        <v>904759</v>
      </c>
      <c r="B13402" t="s">
        <v>17845</v>
      </c>
      <c r="C13402" t="s">
        <v>19787</v>
      </c>
      <c r="D13402" t="e">
        <f>VLOOKUP(A13402,Planilha2!$1:$1048576,6,0)</f>
        <v>#N/A</v>
      </c>
      <c r="E13402" t="e">
        <f>VLOOKUP(C13402,Planilha5!B:B,1,0)</f>
        <v>#N/A</v>
      </c>
    </row>
    <row r="13403" spans="1:5" hidden="1">
      <c r="A13403" s="11">
        <v>41088</v>
      </c>
      <c r="B13403" t="s">
        <v>17808</v>
      </c>
      <c r="C13403" t="s">
        <v>19788</v>
      </c>
      <c r="D13403" t="e">
        <f>VLOOKUP(A13403,Planilha2!$1:$1048576,6,0)</f>
        <v>#N/A</v>
      </c>
      <c r="E13403" t="e">
        <f>VLOOKUP(C13403,Planilha5!B:B,1,0)</f>
        <v>#N/A</v>
      </c>
    </row>
    <row r="13404" spans="1:5" hidden="1">
      <c r="A13404" s="11">
        <v>905324</v>
      </c>
      <c r="B13404" t="s">
        <v>4428</v>
      </c>
      <c r="C13404" t="s">
        <v>19789</v>
      </c>
      <c r="D13404" t="e">
        <f>VLOOKUP(A13404,Planilha2!$1:$1048576,6,0)</f>
        <v>#N/A</v>
      </c>
      <c r="E13404" t="e">
        <f>VLOOKUP(C13404,Planilha5!B:B,1,0)</f>
        <v>#N/A</v>
      </c>
    </row>
    <row r="13405" spans="1:5" hidden="1">
      <c r="A13405" s="11">
        <v>1533</v>
      </c>
      <c r="B13405" t="s">
        <v>19790</v>
      </c>
      <c r="C13405" t="s">
        <v>19791</v>
      </c>
      <c r="D13405" t="e">
        <f>VLOOKUP(A13405,Planilha2!$1:$1048576,6,0)</f>
        <v>#N/A</v>
      </c>
      <c r="E13405" t="e">
        <f>VLOOKUP(C13405,Planilha5!B:B,1,0)</f>
        <v>#N/A</v>
      </c>
    </row>
    <row r="13406" spans="1:5" hidden="1">
      <c r="A13406" s="11">
        <v>52244</v>
      </c>
      <c r="B13406" t="s">
        <v>19792</v>
      </c>
      <c r="C13406" t="s">
        <v>19793</v>
      </c>
      <c r="D13406" t="e">
        <f>VLOOKUP(A13406,Planilha2!$1:$1048576,6,0)</f>
        <v>#N/A</v>
      </c>
      <c r="E13406" t="e">
        <f>VLOOKUP(C13406,Planilha5!B:B,1,0)</f>
        <v>#N/A</v>
      </c>
    </row>
    <row r="13407" spans="1:5" hidden="1">
      <c r="A13407" s="11">
        <v>12245</v>
      </c>
      <c r="B13407" t="s">
        <v>982</v>
      </c>
      <c r="C13407" t="s">
        <v>983</v>
      </c>
      <c r="D13407" t="e">
        <f>VLOOKUP(A13407,Planilha2!$1:$1048576,6,0)</f>
        <v>#N/A</v>
      </c>
      <c r="E13407" t="e">
        <f>VLOOKUP(C13407,Planilha5!B:B,1,0)</f>
        <v>#N/A</v>
      </c>
    </row>
    <row r="13408" spans="1:5" hidden="1">
      <c r="A13408" s="11">
        <v>12339</v>
      </c>
      <c r="B13408" t="s">
        <v>864</v>
      </c>
      <c r="C13408" t="s">
        <v>19794</v>
      </c>
      <c r="D13408" t="e">
        <f>VLOOKUP(A13408,Planilha2!$1:$1048576,6,0)</f>
        <v>#N/A</v>
      </c>
      <c r="E13408" t="e">
        <f>VLOOKUP(C13408,Planilha5!B:B,1,0)</f>
        <v>#N/A</v>
      </c>
    </row>
    <row r="13409" spans="1:5" hidden="1">
      <c r="A13409" s="11">
        <v>45992</v>
      </c>
      <c r="B13409" t="s">
        <v>19795</v>
      </c>
      <c r="C13409" t="s">
        <v>19796</v>
      </c>
      <c r="D13409" t="e">
        <f>VLOOKUP(A13409,Planilha2!$1:$1048576,6,0)</f>
        <v>#N/A</v>
      </c>
      <c r="E13409" t="e">
        <f>VLOOKUP(C13409,Planilha5!B:B,1,0)</f>
        <v>#N/A</v>
      </c>
    </row>
    <row r="13410" spans="1:5" hidden="1">
      <c r="A13410" s="11">
        <v>4810</v>
      </c>
      <c r="B13410" t="s">
        <v>19797</v>
      </c>
      <c r="C13410" t="s">
        <v>19798</v>
      </c>
      <c r="D13410" t="e">
        <f>VLOOKUP(A13410,Planilha2!$1:$1048576,6,0)</f>
        <v>#N/A</v>
      </c>
      <c r="E13410" t="e">
        <f>VLOOKUP(C13410,Planilha5!B:B,1,0)</f>
        <v>#N/A</v>
      </c>
    </row>
    <row r="13411" spans="1:5" hidden="1">
      <c r="A13411">
        <v>103</v>
      </c>
      <c r="B13411" t="s">
        <v>13085</v>
      </c>
      <c r="C13411" t="s">
        <v>19799</v>
      </c>
      <c r="D13411" t="e">
        <f>VLOOKUP(A13411,Planilha2!$1:$1048576,6,0)</f>
        <v>#N/A</v>
      </c>
      <c r="E13411" t="e">
        <f>VLOOKUP(C13411,Planilha5!B:B,1,0)</f>
        <v>#N/A</v>
      </c>
    </row>
    <row r="13412" spans="1:5" hidden="1">
      <c r="A13412" s="11">
        <v>23852</v>
      </c>
      <c r="B13412" t="s">
        <v>19800</v>
      </c>
      <c r="C13412" t="s">
        <v>19801</v>
      </c>
      <c r="D13412" t="e">
        <f>VLOOKUP(A13412,Planilha2!$1:$1048576,6,0)</f>
        <v>#N/A</v>
      </c>
      <c r="E13412" t="e">
        <f>VLOOKUP(C13412,Planilha5!B:B,1,0)</f>
        <v>#N/A</v>
      </c>
    </row>
    <row r="13413" spans="1:5" hidden="1">
      <c r="A13413" s="11">
        <v>903924</v>
      </c>
      <c r="B13413" t="s">
        <v>19802</v>
      </c>
      <c r="C13413" t="s">
        <v>19803</v>
      </c>
      <c r="D13413" t="e">
        <f>VLOOKUP(A13413,Planilha2!$1:$1048576,6,0)</f>
        <v>#N/A</v>
      </c>
      <c r="E13413" t="e">
        <f>VLOOKUP(C13413,Planilha5!B:B,1,0)</f>
        <v>#N/A</v>
      </c>
    </row>
    <row r="13414" spans="1:5" hidden="1">
      <c r="A13414" s="11">
        <v>9637</v>
      </c>
      <c r="B13414" t="s">
        <v>19804</v>
      </c>
      <c r="C13414" t="s">
        <v>19805</v>
      </c>
      <c r="D13414" t="e">
        <f>VLOOKUP(A13414,Planilha2!$1:$1048576,6,0)</f>
        <v>#N/A</v>
      </c>
      <c r="E13414" t="e">
        <f>VLOOKUP(C13414,Planilha5!B:B,1,0)</f>
        <v>#N/A</v>
      </c>
    </row>
    <row r="13415" spans="1:5" hidden="1">
      <c r="A13415">
        <v>86</v>
      </c>
      <c r="B13415" t="s">
        <v>2597</v>
      </c>
      <c r="C13415" t="s">
        <v>19806</v>
      </c>
      <c r="D13415" t="e">
        <f>VLOOKUP(A13415,Planilha2!$1:$1048576,6,0)</f>
        <v>#N/A</v>
      </c>
      <c r="E13415" t="e">
        <f>VLOOKUP(C13415,Planilha5!B:B,1,0)</f>
        <v>#N/A</v>
      </c>
    </row>
    <row r="13416" spans="1:5" hidden="1">
      <c r="A13416" s="11">
        <v>53842</v>
      </c>
      <c r="B13416" t="s">
        <v>15270</v>
      </c>
      <c r="C13416" t="s">
        <v>19807</v>
      </c>
      <c r="D13416" t="e">
        <f>VLOOKUP(A13416,Planilha2!$1:$1048576,6,0)</f>
        <v>#N/A</v>
      </c>
      <c r="E13416" t="e">
        <f>VLOOKUP(C13416,Planilha5!B:B,1,0)</f>
        <v>#N/A</v>
      </c>
    </row>
    <row r="13417" spans="1:5" hidden="1">
      <c r="A13417" s="11">
        <v>23581</v>
      </c>
      <c r="B13417" t="s">
        <v>8091</v>
      </c>
      <c r="C13417" t="s">
        <v>19808</v>
      </c>
      <c r="D13417" t="e">
        <f>VLOOKUP(A13417,Planilha2!$1:$1048576,6,0)</f>
        <v>#N/A</v>
      </c>
      <c r="E13417" t="e">
        <f>VLOOKUP(C13417,Planilha5!B:B,1,0)</f>
        <v>#N/A</v>
      </c>
    </row>
    <row r="13418" spans="1:5" hidden="1">
      <c r="A13418" s="11">
        <v>52124</v>
      </c>
      <c r="B13418" t="s">
        <v>9038</v>
      </c>
      <c r="C13418" t="s">
        <v>19809</v>
      </c>
      <c r="D13418" t="e">
        <f>VLOOKUP(A13418,Planilha2!$1:$1048576,6,0)</f>
        <v>#N/A</v>
      </c>
      <c r="E13418" t="e">
        <f>VLOOKUP(C13418,Planilha5!B:B,1,0)</f>
        <v>#N/A</v>
      </c>
    </row>
    <row r="13419" spans="1:5" hidden="1">
      <c r="A13419" s="11">
        <v>52216</v>
      </c>
      <c r="B13419" t="s">
        <v>19810</v>
      </c>
      <c r="C13419" t="s">
        <v>19811</v>
      </c>
      <c r="D13419" t="e">
        <f>VLOOKUP(A13419,Planilha2!$1:$1048576,6,0)</f>
        <v>#N/A</v>
      </c>
      <c r="E13419" t="e">
        <f>VLOOKUP(C13419,Planilha5!B:B,1,0)</f>
        <v>#N/A</v>
      </c>
    </row>
    <row r="13420" spans="1:5" hidden="1">
      <c r="A13420">
        <v>813</v>
      </c>
      <c r="B13420" t="s">
        <v>1839</v>
      </c>
      <c r="C13420" t="s">
        <v>19812</v>
      </c>
      <c r="D13420" t="e">
        <f>VLOOKUP(A13420,Planilha2!$1:$1048576,6,0)</f>
        <v>#N/A</v>
      </c>
      <c r="E13420" t="e">
        <f>VLOOKUP(C13420,Planilha5!B:B,1,0)</f>
        <v>#N/A</v>
      </c>
    </row>
    <row r="13421" spans="1:5" hidden="1">
      <c r="A13421" s="11">
        <v>52571</v>
      </c>
      <c r="B13421" t="s">
        <v>19813</v>
      </c>
      <c r="C13421" t="s">
        <v>19814</v>
      </c>
      <c r="D13421" t="e">
        <f>VLOOKUP(A13421,Planilha2!$1:$1048576,6,0)</f>
        <v>#N/A</v>
      </c>
      <c r="E13421" t="e">
        <f>VLOOKUP(C13421,Planilha5!B:B,1,0)</f>
        <v>#N/A</v>
      </c>
    </row>
    <row r="13422" spans="1:5" hidden="1">
      <c r="A13422" s="11">
        <v>200489</v>
      </c>
      <c r="B13422" t="s">
        <v>342</v>
      </c>
      <c r="C13422" t="s">
        <v>19815</v>
      </c>
      <c r="D13422" t="str">
        <f>VLOOKUP(A13422,Planilha2!$1:$1048576,6,0)</f>
        <v>2 - Magistrados</v>
      </c>
      <c r="E13422" t="e">
        <f>VLOOKUP(C13422,Planilha5!B:B,1,0)</f>
        <v>#N/A</v>
      </c>
    </row>
    <row r="13423" spans="1:5" hidden="1">
      <c r="A13423" s="11">
        <v>201422</v>
      </c>
      <c r="B13423" t="s">
        <v>13561</v>
      </c>
      <c r="C13423" t="s">
        <v>19816</v>
      </c>
      <c r="D13423" t="e">
        <f>VLOOKUP(A13423,Planilha2!$1:$1048576,6,0)</f>
        <v>#N/A</v>
      </c>
      <c r="E13423" t="e">
        <f>VLOOKUP(C13423,Planilha5!B:B,1,0)</f>
        <v>#N/A</v>
      </c>
    </row>
    <row r="13424" spans="1:5" hidden="1">
      <c r="A13424" s="11">
        <v>24969</v>
      </c>
      <c r="B13424" t="s">
        <v>823</v>
      </c>
      <c r="C13424" t="s">
        <v>19817</v>
      </c>
      <c r="D13424" t="e">
        <f>VLOOKUP(A13424,Planilha2!$1:$1048576,6,0)</f>
        <v>#N/A</v>
      </c>
      <c r="E13424" t="e">
        <f>VLOOKUP(C13424,Planilha5!B:B,1,0)</f>
        <v>#N/A</v>
      </c>
    </row>
    <row r="13425" spans="1:5" hidden="1">
      <c r="A13425" s="11">
        <v>52934</v>
      </c>
      <c r="B13425" t="s">
        <v>19818</v>
      </c>
      <c r="C13425" t="s">
        <v>19819</v>
      </c>
      <c r="D13425" t="e">
        <f>VLOOKUP(A13425,Planilha2!$1:$1048576,6,0)</f>
        <v>#N/A</v>
      </c>
      <c r="E13425" t="e">
        <f>VLOOKUP(C13425,Planilha5!B:B,1,0)</f>
        <v>#N/A</v>
      </c>
    </row>
    <row r="13426" spans="1:5" hidden="1">
      <c r="A13426" s="11">
        <v>54943</v>
      </c>
      <c r="B13426" t="s">
        <v>19820</v>
      </c>
      <c r="C13426" t="s">
        <v>19821</v>
      </c>
      <c r="D13426" t="e">
        <f>VLOOKUP(A13426,Planilha2!$1:$1048576,6,0)</f>
        <v>#N/A</v>
      </c>
      <c r="E13426" t="e">
        <f>VLOOKUP(C13426,Planilha5!B:B,1,0)</f>
        <v>#N/A</v>
      </c>
    </row>
    <row r="13427" spans="1:5" hidden="1">
      <c r="A13427" s="11">
        <v>200591</v>
      </c>
      <c r="B13427" t="s">
        <v>123</v>
      </c>
      <c r="C13427" t="s">
        <v>19822</v>
      </c>
      <c r="D13427" t="str">
        <f>VLOOKUP(A13427,Planilha2!$1:$1048576,6,0)</f>
        <v>18 - Inativos Magistrados</v>
      </c>
      <c r="E13427" t="e">
        <f>VLOOKUP(C13427,Planilha5!B:B,1,0)</f>
        <v>#N/A</v>
      </c>
    </row>
    <row r="13428" spans="1:5" hidden="1">
      <c r="A13428" s="11">
        <v>24095</v>
      </c>
      <c r="B13428" t="s">
        <v>19823</v>
      </c>
      <c r="C13428" t="s">
        <v>19824</v>
      </c>
      <c r="D13428" t="e">
        <f>VLOOKUP(A13428,Planilha2!$1:$1048576,6,0)</f>
        <v>#N/A</v>
      </c>
      <c r="E13428" t="e">
        <f>VLOOKUP(C13428,Planilha5!B:B,1,0)</f>
        <v>#N/A</v>
      </c>
    </row>
    <row r="13429" spans="1:5" hidden="1">
      <c r="A13429" s="11">
        <v>94160</v>
      </c>
      <c r="B13429" t="s">
        <v>1660</v>
      </c>
      <c r="C13429" t="s">
        <v>19549</v>
      </c>
      <c r="D13429" t="e">
        <f>VLOOKUP(A13429,Planilha2!$1:$1048576,6,0)</f>
        <v>#N/A</v>
      </c>
      <c r="E13429" t="e">
        <f>VLOOKUP(C13429,Planilha5!B:B,1,0)</f>
        <v>#N/A</v>
      </c>
    </row>
    <row r="13430" spans="1:5" hidden="1">
      <c r="A13430" s="11">
        <v>53845</v>
      </c>
      <c r="B13430" t="s">
        <v>19825</v>
      </c>
      <c r="C13430" t="s">
        <v>19826</v>
      </c>
      <c r="D13430" t="e">
        <f>VLOOKUP(A13430,Planilha2!$1:$1048576,6,0)</f>
        <v>#N/A</v>
      </c>
      <c r="E13430" t="e">
        <f>VLOOKUP(C13430,Planilha5!B:B,1,0)</f>
        <v>#N/A</v>
      </c>
    </row>
    <row r="13431" spans="1:5" hidden="1">
      <c r="A13431" s="11">
        <v>5260</v>
      </c>
      <c r="B13431" t="s">
        <v>8025</v>
      </c>
      <c r="C13431" t="s">
        <v>19827</v>
      </c>
      <c r="D13431" t="e">
        <f>VLOOKUP(A13431,Planilha2!$1:$1048576,6,0)</f>
        <v>#N/A</v>
      </c>
      <c r="E13431" t="e">
        <f>VLOOKUP(C13431,Planilha5!B:B,1,0)</f>
        <v>#N/A</v>
      </c>
    </row>
    <row r="13432" spans="1:5" hidden="1">
      <c r="A13432" s="11">
        <v>40228</v>
      </c>
      <c r="B13432" t="s">
        <v>19828</v>
      </c>
      <c r="C13432" t="s">
        <v>19829</v>
      </c>
      <c r="D13432" t="e">
        <f>VLOOKUP(A13432,Planilha2!$1:$1048576,6,0)</f>
        <v>#N/A</v>
      </c>
      <c r="E13432" t="e">
        <f>VLOOKUP(C13432,Planilha5!B:B,1,0)</f>
        <v>#N/A</v>
      </c>
    </row>
    <row r="13433" spans="1:5" hidden="1">
      <c r="A13433" s="11">
        <v>903988</v>
      </c>
      <c r="B13433" t="s">
        <v>18772</v>
      </c>
      <c r="C13433" t="s">
        <v>8371</v>
      </c>
      <c r="D13433" t="e">
        <f>VLOOKUP(A13433,Planilha2!$1:$1048576,6,0)</f>
        <v>#N/A</v>
      </c>
      <c r="E13433" t="e">
        <f>VLOOKUP(C13433,Planilha5!B:B,1,0)</f>
        <v>#N/A</v>
      </c>
    </row>
    <row r="13434" spans="1:5" hidden="1">
      <c r="A13434" s="11">
        <v>4775</v>
      </c>
      <c r="B13434" t="s">
        <v>19830</v>
      </c>
      <c r="C13434" t="s">
        <v>19831</v>
      </c>
      <c r="D13434" t="e">
        <f>VLOOKUP(A13434,Planilha2!$1:$1048576,6,0)</f>
        <v>#N/A</v>
      </c>
      <c r="E13434" t="e">
        <f>VLOOKUP(C13434,Planilha5!B:B,1,0)</f>
        <v>#N/A</v>
      </c>
    </row>
    <row r="13435" spans="1:5" hidden="1">
      <c r="A13435" s="11">
        <v>92548</v>
      </c>
      <c r="B13435" t="s">
        <v>115</v>
      </c>
      <c r="C13435" t="s">
        <v>19832</v>
      </c>
      <c r="D13435" t="str">
        <f>VLOOKUP(A13435,Planilha2!$1:$1048576,6,0)</f>
        <v>18 - Inativos Magistrados</v>
      </c>
      <c r="E13435" t="e">
        <f>VLOOKUP(C13435,Planilha5!B:B,1,0)</f>
        <v>#N/A</v>
      </c>
    </row>
    <row r="13436" spans="1:5" hidden="1">
      <c r="A13436" s="11">
        <v>8212</v>
      </c>
      <c r="B13436" t="s">
        <v>19833</v>
      </c>
      <c r="C13436" t="s">
        <v>19834</v>
      </c>
      <c r="D13436" t="e">
        <f>VLOOKUP(A13436,Planilha2!$1:$1048576,6,0)</f>
        <v>#N/A</v>
      </c>
      <c r="E13436" t="e">
        <f>VLOOKUP(C13436,Planilha5!B:B,1,0)</f>
        <v>#N/A</v>
      </c>
    </row>
    <row r="13437" spans="1:5" hidden="1">
      <c r="A13437" s="11">
        <v>2173</v>
      </c>
      <c r="B13437" t="s">
        <v>18608</v>
      </c>
      <c r="C13437" t="s">
        <v>19835</v>
      </c>
      <c r="D13437" t="e">
        <f>VLOOKUP(A13437,Planilha2!$1:$1048576,6,0)</f>
        <v>#N/A</v>
      </c>
      <c r="E13437" t="e">
        <f>VLOOKUP(C13437,Planilha5!B:B,1,0)</f>
        <v>#N/A</v>
      </c>
    </row>
    <row r="13438" spans="1:5" hidden="1">
      <c r="A13438" s="11">
        <v>54832</v>
      </c>
      <c r="B13438" t="s">
        <v>14559</v>
      </c>
      <c r="C13438" t="s">
        <v>19836</v>
      </c>
      <c r="D13438" t="e">
        <f>VLOOKUP(A13438,Planilha2!$1:$1048576,6,0)</f>
        <v>#N/A</v>
      </c>
      <c r="E13438" t="e">
        <f>VLOOKUP(C13438,Planilha5!B:B,1,0)</f>
        <v>#N/A</v>
      </c>
    </row>
    <row r="13439" spans="1:5" hidden="1">
      <c r="A13439" s="11">
        <v>93590</v>
      </c>
      <c r="B13439" t="s">
        <v>12194</v>
      </c>
      <c r="C13439" t="s">
        <v>19837</v>
      </c>
      <c r="D13439" t="e">
        <f>VLOOKUP(A13439,Planilha2!$1:$1048576,6,0)</f>
        <v>#N/A</v>
      </c>
      <c r="E13439" t="e">
        <f>VLOOKUP(C13439,Planilha5!B:B,1,0)</f>
        <v>#N/A</v>
      </c>
    </row>
    <row r="13440" spans="1:5" hidden="1">
      <c r="A13440" s="11">
        <v>6707</v>
      </c>
      <c r="B13440" t="s">
        <v>2683</v>
      </c>
      <c r="C13440" t="s">
        <v>2685</v>
      </c>
      <c r="D13440" t="e">
        <f>VLOOKUP(A13440,Planilha2!$1:$1048576,6,0)</f>
        <v>#N/A</v>
      </c>
      <c r="E13440" t="e">
        <f>VLOOKUP(C13440,Planilha5!B:B,1,0)</f>
        <v>#N/A</v>
      </c>
    </row>
    <row r="13441" spans="1:5" hidden="1">
      <c r="A13441" s="11">
        <v>903812</v>
      </c>
      <c r="B13441" t="s">
        <v>19838</v>
      </c>
      <c r="C13441" t="s">
        <v>19839</v>
      </c>
      <c r="D13441" t="e">
        <f>VLOOKUP(A13441,Planilha2!$1:$1048576,6,0)</f>
        <v>#N/A</v>
      </c>
      <c r="E13441" t="e">
        <f>VLOOKUP(C13441,Planilha5!B:B,1,0)</f>
        <v>#N/A</v>
      </c>
    </row>
    <row r="13442" spans="1:5" hidden="1">
      <c r="A13442" s="11">
        <v>2516</v>
      </c>
      <c r="B13442" t="s">
        <v>3885</v>
      </c>
      <c r="C13442" t="s">
        <v>3886</v>
      </c>
      <c r="D13442" t="e">
        <f>VLOOKUP(A13442,Planilha2!$1:$1048576,6,0)</f>
        <v>#N/A</v>
      </c>
      <c r="E13442" t="e">
        <f>VLOOKUP(C13442,Planilha5!B:B,1,0)</f>
        <v>#N/A</v>
      </c>
    </row>
    <row r="13443" spans="1:5" hidden="1">
      <c r="A13443" s="11">
        <v>5562</v>
      </c>
      <c r="B13443" t="s">
        <v>9667</v>
      </c>
      <c r="C13443" t="s">
        <v>3663</v>
      </c>
      <c r="D13443" t="e">
        <f>VLOOKUP(A13443,Planilha2!$1:$1048576,6,0)</f>
        <v>#N/A</v>
      </c>
      <c r="E13443" t="e">
        <f>VLOOKUP(C13443,Planilha5!B:B,1,0)</f>
        <v>#N/A</v>
      </c>
    </row>
    <row r="13444" spans="1:5" hidden="1">
      <c r="A13444" s="11">
        <v>8260</v>
      </c>
      <c r="B13444" t="s">
        <v>3134</v>
      </c>
      <c r="C13444" t="s">
        <v>19840</v>
      </c>
      <c r="D13444" t="e">
        <f>VLOOKUP(A13444,Planilha2!$1:$1048576,6,0)</f>
        <v>#N/A</v>
      </c>
      <c r="E13444" t="e">
        <f>VLOOKUP(C13444,Planilha5!B:B,1,0)</f>
        <v>#N/A</v>
      </c>
    </row>
    <row r="13445" spans="1:5" hidden="1">
      <c r="A13445" s="11">
        <v>51263</v>
      </c>
      <c r="B13445" t="s">
        <v>19841</v>
      </c>
      <c r="C13445" t="s">
        <v>19842</v>
      </c>
      <c r="D13445" t="e">
        <f>VLOOKUP(A13445,Planilha2!$1:$1048576,6,0)</f>
        <v>#N/A</v>
      </c>
      <c r="E13445" t="e">
        <f>VLOOKUP(C13445,Planilha5!B:B,1,0)</f>
        <v>#N/A</v>
      </c>
    </row>
    <row r="13446" spans="1:5" hidden="1">
      <c r="A13446" s="11">
        <v>54564</v>
      </c>
      <c r="B13446" t="s">
        <v>7041</v>
      </c>
      <c r="C13446" t="s">
        <v>19843</v>
      </c>
      <c r="D13446" t="e">
        <f>VLOOKUP(A13446,Planilha2!$1:$1048576,6,0)</f>
        <v>#N/A</v>
      </c>
      <c r="E13446" t="e">
        <f>VLOOKUP(C13446,Planilha5!B:B,1,0)</f>
        <v>#N/A</v>
      </c>
    </row>
    <row r="13447" spans="1:5" hidden="1">
      <c r="A13447" s="11">
        <v>24296</v>
      </c>
      <c r="B13447" t="s">
        <v>19844</v>
      </c>
      <c r="C13447" t="s">
        <v>19845</v>
      </c>
      <c r="D13447" t="e">
        <f>VLOOKUP(A13447,Planilha2!$1:$1048576,6,0)</f>
        <v>#N/A</v>
      </c>
      <c r="E13447" t="e">
        <f>VLOOKUP(C13447,Planilha5!B:B,1,0)</f>
        <v>#N/A</v>
      </c>
    </row>
    <row r="13448" spans="1:5" hidden="1">
      <c r="A13448" s="11">
        <v>45464</v>
      </c>
      <c r="B13448" t="s">
        <v>11844</v>
      </c>
      <c r="C13448" t="s">
        <v>19846</v>
      </c>
      <c r="D13448" t="e">
        <f>VLOOKUP(A13448,Planilha2!$1:$1048576,6,0)</f>
        <v>#N/A</v>
      </c>
      <c r="E13448" t="e">
        <f>VLOOKUP(C13448,Planilha5!B:B,1,0)</f>
        <v>#N/A</v>
      </c>
    </row>
    <row r="13449" spans="1:5" hidden="1">
      <c r="A13449" s="11">
        <v>93860</v>
      </c>
      <c r="B13449" t="s">
        <v>1634</v>
      </c>
      <c r="C13449" t="s">
        <v>9198</v>
      </c>
      <c r="D13449" t="e">
        <f>VLOOKUP(A13449,Planilha2!$1:$1048576,6,0)</f>
        <v>#N/A</v>
      </c>
      <c r="E13449" t="e">
        <f>VLOOKUP(C13449,Planilha5!B:B,1,0)</f>
        <v>#N/A</v>
      </c>
    </row>
    <row r="13450" spans="1:5" hidden="1">
      <c r="A13450" s="11">
        <v>40227</v>
      </c>
      <c r="B13450" t="s">
        <v>19847</v>
      </c>
      <c r="C13450" t="s">
        <v>19848</v>
      </c>
      <c r="D13450" t="e">
        <f>VLOOKUP(A13450,Planilha2!$1:$1048576,6,0)</f>
        <v>#N/A</v>
      </c>
      <c r="E13450" t="e">
        <f>VLOOKUP(C13450,Planilha5!B:B,1,0)</f>
        <v>#N/A</v>
      </c>
    </row>
    <row r="13451" spans="1:5" hidden="1">
      <c r="A13451" s="11">
        <v>50256</v>
      </c>
      <c r="B13451" t="s">
        <v>10769</v>
      </c>
      <c r="C13451" t="s">
        <v>19849</v>
      </c>
      <c r="D13451" t="e">
        <f>VLOOKUP(A13451,Planilha2!$1:$1048576,6,0)</f>
        <v>#N/A</v>
      </c>
      <c r="E13451" t="e">
        <f>VLOOKUP(C13451,Planilha5!B:B,1,0)</f>
        <v>#N/A</v>
      </c>
    </row>
    <row r="13452" spans="1:5" hidden="1">
      <c r="A13452" s="11">
        <v>200500</v>
      </c>
      <c r="B13452" t="s">
        <v>290</v>
      </c>
      <c r="C13452" t="s">
        <v>18852</v>
      </c>
      <c r="D13452" t="str">
        <f>VLOOKUP(A13452,Planilha2!$1:$1048576,6,0)</f>
        <v>2 - Magistrados</v>
      </c>
      <c r="E13452" t="e">
        <f>VLOOKUP(C13452,Planilha5!B:B,1,0)</f>
        <v>#N/A</v>
      </c>
    </row>
    <row r="13453" spans="1:5" hidden="1">
      <c r="A13453" s="11">
        <v>50553</v>
      </c>
      <c r="B13453" t="s">
        <v>6788</v>
      </c>
      <c r="C13453" t="s">
        <v>19850</v>
      </c>
      <c r="D13453" t="e">
        <f>VLOOKUP(A13453,Planilha2!$1:$1048576,6,0)</f>
        <v>#N/A</v>
      </c>
      <c r="E13453" t="e">
        <f>VLOOKUP(C13453,Planilha5!B:B,1,0)</f>
        <v>#N/A</v>
      </c>
    </row>
    <row r="13454" spans="1:5" hidden="1">
      <c r="A13454" s="11">
        <v>44088</v>
      </c>
      <c r="B13454" t="s">
        <v>19851</v>
      </c>
      <c r="C13454" t="s">
        <v>19852</v>
      </c>
      <c r="D13454" t="e">
        <f>VLOOKUP(A13454,Planilha2!$1:$1048576,6,0)</f>
        <v>#N/A</v>
      </c>
      <c r="E13454" t="e">
        <f>VLOOKUP(C13454,Planilha5!B:B,1,0)</f>
        <v>#N/A</v>
      </c>
    </row>
    <row r="13455" spans="1:5" hidden="1">
      <c r="A13455" s="11">
        <v>41757</v>
      </c>
      <c r="B13455" t="s">
        <v>19853</v>
      </c>
      <c r="C13455" t="s">
        <v>19854</v>
      </c>
      <c r="D13455" t="e">
        <f>VLOOKUP(A13455,Planilha2!$1:$1048576,6,0)</f>
        <v>#N/A</v>
      </c>
      <c r="E13455" t="e">
        <f>VLOOKUP(C13455,Planilha5!B:B,1,0)</f>
        <v>#N/A</v>
      </c>
    </row>
    <row r="13456" spans="1:5" hidden="1">
      <c r="A13456" s="11">
        <v>4217</v>
      </c>
      <c r="B13456" t="s">
        <v>3161</v>
      </c>
      <c r="C13456" t="s">
        <v>19855</v>
      </c>
      <c r="D13456" t="e">
        <f>VLOOKUP(A13456,Planilha2!$1:$1048576,6,0)</f>
        <v>#N/A</v>
      </c>
      <c r="E13456" t="e">
        <f>VLOOKUP(C13456,Planilha5!B:B,1,0)</f>
        <v>#N/A</v>
      </c>
    </row>
    <row r="13457" spans="1:5" hidden="1">
      <c r="A13457" s="11">
        <v>4405</v>
      </c>
      <c r="B13457" t="s">
        <v>4087</v>
      </c>
      <c r="C13457" t="s">
        <v>19856</v>
      </c>
      <c r="D13457" t="e">
        <f>VLOOKUP(A13457,Planilha2!$1:$1048576,6,0)</f>
        <v>#N/A</v>
      </c>
      <c r="E13457" t="e">
        <f>VLOOKUP(C13457,Planilha5!B:B,1,0)</f>
        <v>#N/A</v>
      </c>
    </row>
    <row r="13458" spans="1:5" hidden="1">
      <c r="A13458" s="11">
        <v>4312</v>
      </c>
      <c r="B13458" t="s">
        <v>19857</v>
      </c>
      <c r="C13458" t="s">
        <v>19858</v>
      </c>
      <c r="D13458" t="e">
        <f>VLOOKUP(A13458,Planilha2!$1:$1048576,6,0)</f>
        <v>#N/A</v>
      </c>
      <c r="E13458" t="e">
        <f>VLOOKUP(C13458,Planilha5!B:B,1,0)</f>
        <v>#N/A</v>
      </c>
    </row>
    <row r="13459" spans="1:5" hidden="1">
      <c r="A13459">
        <v>327</v>
      </c>
      <c r="B13459" t="s">
        <v>9392</v>
      </c>
      <c r="C13459" t="s">
        <v>9393</v>
      </c>
      <c r="D13459" t="e">
        <f>VLOOKUP(A13459,Planilha2!$1:$1048576,6,0)</f>
        <v>#N/A</v>
      </c>
      <c r="E13459" t="e">
        <f>VLOOKUP(C13459,Planilha5!B:B,1,0)</f>
        <v>#N/A</v>
      </c>
    </row>
    <row r="13460" spans="1:5" hidden="1">
      <c r="A13460">
        <v>683</v>
      </c>
      <c r="B13460" t="s">
        <v>19859</v>
      </c>
      <c r="C13460" t="s">
        <v>19860</v>
      </c>
      <c r="D13460" t="e">
        <f>VLOOKUP(A13460,Planilha2!$1:$1048576,6,0)</f>
        <v>#N/A</v>
      </c>
      <c r="E13460" t="e">
        <f>VLOOKUP(C13460,Planilha5!B:B,1,0)</f>
        <v>#N/A</v>
      </c>
    </row>
    <row r="13461" spans="1:5" hidden="1">
      <c r="A13461" s="11">
        <v>200368</v>
      </c>
      <c r="B13461" t="s">
        <v>5562</v>
      </c>
      <c r="C13461" t="s">
        <v>5563</v>
      </c>
      <c r="D13461" t="e">
        <f>VLOOKUP(A13461,Planilha2!$1:$1048576,6,0)</f>
        <v>#N/A</v>
      </c>
      <c r="E13461" t="e">
        <f>VLOOKUP(C13461,Planilha5!B:B,1,0)</f>
        <v>#N/A</v>
      </c>
    </row>
    <row r="13462" spans="1:5" hidden="1">
      <c r="A13462" s="11">
        <v>51237</v>
      </c>
      <c r="B13462" t="s">
        <v>19693</v>
      </c>
      <c r="C13462" t="s">
        <v>19861</v>
      </c>
      <c r="D13462" t="e">
        <f>VLOOKUP(A13462,Planilha2!$1:$1048576,6,0)</f>
        <v>#N/A</v>
      </c>
      <c r="E13462" t="e">
        <f>VLOOKUP(C13462,Planilha5!B:B,1,0)</f>
        <v>#N/A</v>
      </c>
    </row>
    <row r="13463" spans="1:5" hidden="1">
      <c r="A13463" s="11">
        <v>1549</v>
      </c>
      <c r="B13463" t="s">
        <v>2400</v>
      </c>
      <c r="C13463" t="s">
        <v>19862</v>
      </c>
      <c r="D13463" t="e">
        <f>VLOOKUP(A13463,Planilha2!$1:$1048576,6,0)</f>
        <v>#N/A</v>
      </c>
      <c r="E13463" t="e">
        <f>VLOOKUP(C13463,Planilha5!B:B,1,0)</f>
        <v>#N/A</v>
      </c>
    </row>
    <row r="13464" spans="1:5" hidden="1">
      <c r="A13464" s="11">
        <v>55846</v>
      </c>
      <c r="B13464" t="s">
        <v>19863</v>
      </c>
      <c r="C13464" t="s">
        <v>19864</v>
      </c>
      <c r="D13464" t="e">
        <f>VLOOKUP(A13464,Planilha2!$1:$1048576,6,0)</f>
        <v>#N/A</v>
      </c>
      <c r="E13464" t="e">
        <f>VLOOKUP(C13464,Planilha5!B:B,1,0)</f>
        <v>#N/A</v>
      </c>
    </row>
    <row r="13465" spans="1:5" hidden="1">
      <c r="A13465" s="11">
        <v>54130</v>
      </c>
      <c r="B13465" t="s">
        <v>19865</v>
      </c>
      <c r="C13465" t="s">
        <v>11893</v>
      </c>
      <c r="D13465" t="e">
        <f>VLOOKUP(A13465,Planilha2!$1:$1048576,6,0)</f>
        <v>#N/A</v>
      </c>
      <c r="E13465" t="e">
        <f>VLOOKUP(C13465,Planilha5!B:B,1,0)</f>
        <v>#N/A</v>
      </c>
    </row>
    <row r="13466" spans="1:5" hidden="1">
      <c r="A13466" s="11">
        <v>22648</v>
      </c>
      <c r="B13466" t="s">
        <v>19866</v>
      </c>
      <c r="C13466" t="s">
        <v>19867</v>
      </c>
      <c r="D13466" t="e">
        <f>VLOOKUP(A13466,Planilha2!$1:$1048576,6,0)</f>
        <v>#N/A</v>
      </c>
      <c r="E13466" t="e">
        <f>VLOOKUP(C13466,Planilha5!B:B,1,0)</f>
        <v>#N/A</v>
      </c>
    </row>
    <row r="13467" spans="1:5" hidden="1">
      <c r="A13467" s="11">
        <v>12139</v>
      </c>
      <c r="B13467" t="s">
        <v>5060</v>
      </c>
      <c r="C13467" t="s">
        <v>19868</v>
      </c>
      <c r="D13467" t="e">
        <f>VLOOKUP(A13467,Planilha2!$1:$1048576,6,0)</f>
        <v>#N/A</v>
      </c>
      <c r="E13467" t="e">
        <f>VLOOKUP(C13467,Planilha5!B:B,1,0)</f>
        <v>#N/A</v>
      </c>
    </row>
    <row r="13468" spans="1:5" hidden="1">
      <c r="A13468" s="11">
        <v>53812</v>
      </c>
      <c r="B13468" t="s">
        <v>19869</v>
      </c>
      <c r="C13468" t="s">
        <v>19870</v>
      </c>
      <c r="D13468" t="e">
        <f>VLOOKUP(A13468,Planilha2!$1:$1048576,6,0)</f>
        <v>#N/A</v>
      </c>
      <c r="E13468" t="e">
        <f>VLOOKUP(C13468,Planilha5!B:B,1,0)</f>
        <v>#N/A</v>
      </c>
    </row>
    <row r="13469" spans="1:5" hidden="1">
      <c r="A13469" s="11">
        <v>55862</v>
      </c>
      <c r="B13469" t="s">
        <v>10063</v>
      </c>
      <c r="C13469" t="s">
        <v>19871</v>
      </c>
      <c r="D13469" t="e">
        <f>VLOOKUP(A13469,Planilha2!$1:$1048576,6,0)</f>
        <v>#N/A</v>
      </c>
      <c r="E13469" t="e">
        <f>VLOOKUP(C13469,Planilha5!B:B,1,0)</f>
        <v>#N/A</v>
      </c>
    </row>
    <row r="13470" spans="1:5" hidden="1">
      <c r="A13470" s="11">
        <v>52701</v>
      </c>
      <c r="B13470" t="s">
        <v>7297</v>
      </c>
      <c r="C13470" t="s">
        <v>19872</v>
      </c>
      <c r="D13470" t="e">
        <f>VLOOKUP(A13470,Planilha2!$1:$1048576,6,0)</f>
        <v>#N/A</v>
      </c>
      <c r="E13470" t="e">
        <f>VLOOKUP(C13470,Planilha5!B:B,1,0)</f>
        <v>#N/A</v>
      </c>
    </row>
    <row r="13471" spans="1:5" hidden="1">
      <c r="A13471">
        <v>225</v>
      </c>
      <c r="B13471" t="s">
        <v>3285</v>
      </c>
      <c r="C13471" t="s">
        <v>3286</v>
      </c>
      <c r="D13471" t="e">
        <f>VLOOKUP(A13471,Planilha2!$1:$1048576,6,0)</f>
        <v>#N/A</v>
      </c>
      <c r="E13471" t="e">
        <f>VLOOKUP(C13471,Planilha5!B:B,1,0)</f>
        <v>#N/A</v>
      </c>
    </row>
    <row r="13472" spans="1:5" hidden="1">
      <c r="A13472" s="11">
        <v>94042</v>
      </c>
      <c r="B13472" t="s">
        <v>683</v>
      </c>
      <c r="C13472" t="s">
        <v>5519</v>
      </c>
      <c r="D13472" t="e">
        <f>VLOOKUP(A13472,Planilha2!$1:$1048576,6,0)</f>
        <v>#N/A</v>
      </c>
      <c r="E13472" t="str">
        <f>VLOOKUP(C13472,Planilha5!B:B,1,0)</f>
        <v>PEDRO HENRIQUE OLIVEIRA RABELO BARRETO</v>
      </c>
    </row>
    <row r="13473" spans="1:6" hidden="1">
      <c r="A13473" s="11">
        <v>24333</v>
      </c>
      <c r="B13473" t="s">
        <v>11339</v>
      </c>
      <c r="C13473" t="s">
        <v>19873</v>
      </c>
      <c r="D13473" t="e">
        <f>VLOOKUP(A13473,Planilha2!$1:$1048576,6,0)</f>
        <v>#N/A</v>
      </c>
      <c r="E13473" t="e">
        <f>VLOOKUP(C13473,Planilha5!B:B,1,0)</f>
        <v>#N/A</v>
      </c>
    </row>
    <row r="13474" spans="1:6" hidden="1">
      <c r="A13474" s="11">
        <v>91091</v>
      </c>
      <c r="B13474" t="s">
        <v>18037</v>
      </c>
      <c r="C13474" t="s">
        <v>19874</v>
      </c>
      <c r="D13474" t="e">
        <f>VLOOKUP(A13474,Planilha2!$1:$1048576,6,0)</f>
        <v>#N/A</v>
      </c>
      <c r="E13474" t="e">
        <f>VLOOKUP(C13474,Planilha5!B:B,1,0)</f>
        <v>#N/A</v>
      </c>
    </row>
    <row r="13475" spans="1:6" hidden="1">
      <c r="A13475" s="11">
        <v>53240</v>
      </c>
      <c r="B13475" t="s">
        <v>17780</v>
      </c>
      <c r="C13475" t="s">
        <v>19875</v>
      </c>
      <c r="D13475" t="e">
        <f>VLOOKUP(A13475,Planilha2!$1:$1048576,6,0)</f>
        <v>#N/A</v>
      </c>
      <c r="E13475" t="e">
        <f>VLOOKUP(C13475,Planilha5!B:B,1,0)</f>
        <v>#N/A</v>
      </c>
    </row>
    <row r="13476" spans="1:6" hidden="1">
      <c r="A13476" s="11">
        <v>55615</v>
      </c>
      <c r="B13476" t="s">
        <v>19876</v>
      </c>
      <c r="C13476" t="s">
        <v>19877</v>
      </c>
      <c r="D13476" t="e">
        <f>VLOOKUP(A13476,Planilha2!$1:$1048576,6,0)</f>
        <v>#N/A</v>
      </c>
      <c r="E13476" t="e">
        <f>VLOOKUP(C13476,Planilha5!B:B,1,0)</f>
        <v>#N/A</v>
      </c>
    </row>
    <row r="13477" spans="1:6" hidden="1">
      <c r="A13477" s="11">
        <v>22613</v>
      </c>
      <c r="B13477" t="s">
        <v>19878</v>
      </c>
      <c r="C13477" t="s">
        <v>19879</v>
      </c>
      <c r="D13477" t="e">
        <f>VLOOKUP(A13477,Planilha2!$1:$1048576,6,0)</f>
        <v>#N/A</v>
      </c>
      <c r="E13477" t="e">
        <f>VLOOKUP(C13477,Planilha5!B:B,1,0)</f>
        <v>#N/A</v>
      </c>
    </row>
    <row r="13478" spans="1:6" hidden="1">
      <c r="A13478" s="11">
        <v>52562</v>
      </c>
      <c r="B13478" t="s">
        <v>15580</v>
      </c>
      <c r="C13478" t="s">
        <v>19880</v>
      </c>
      <c r="D13478" t="e">
        <f>VLOOKUP(A13478,Planilha2!$1:$1048576,6,0)</f>
        <v>#N/A</v>
      </c>
      <c r="E13478" t="e">
        <f>VLOOKUP(C13478,Planilha5!B:B,1,0)</f>
        <v>#N/A</v>
      </c>
    </row>
    <row r="13479" spans="1:6" hidden="1">
      <c r="A13479" s="11">
        <v>48079</v>
      </c>
      <c r="B13479" t="s">
        <v>13773</v>
      </c>
      <c r="C13479" t="s">
        <v>19881</v>
      </c>
      <c r="D13479" t="e">
        <f>VLOOKUP(A13479,Planilha2!$1:$1048576,6,0)</f>
        <v>#N/A</v>
      </c>
      <c r="E13479" t="e">
        <f>VLOOKUP(C13479,Planilha5!B:B,1,0)</f>
        <v>#N/A</v>
      </c>
    </row>
    <row r="13480" spans="1:6" hidden="1">
      <c r="A13480" s="11">
        <v>7211</v>
      </c>
      <c r="B13480" t="s">
        <v>6665</v>
      </c>
      <c r="C13480" t="s">
        <v>19882</v>
      </c>
      <c r="D13480" t="e">
        <f>VLOOKUP(A13480,Planilha2!$1:$1048576,6,0)</f>
        <v>#N/A</v>
      </c>
      <c r="E13480" t="e">
        <f>VLOOKUP(C13480,Planilha5!B:B,1,0)</f>
        <v>#N/A</v>
      </c>
    </row>
    <row r="13481" spans="1:6" hidden="1">
      <c r="A13481" s="11">
        <v>50364</v>
      </c>
      <c r="B13481" t="s">
        <v>10796</v>
      </c>
      <c r="C13481" t="s">
        <v>19883</v>
      </c>
      <c r="D13481" t="e">
        <f>VLOOKUP(A13481,Planilha2!$1:$1048576,6,0)</f>
        <v>#N/A</v>
      </c>
      <c r="E13481" t="e">
        <f>VLOOKUP(C13481,Planilha5!B:B,1,0)</f>
        <v>#N/A</v>
      </c>
    </row>
    <row r="13482" spans="1:6" hidden="1">
      <c r="A13482" s="11">
        <v>4760</v>
      </c>
      <c r="B13482" t="s">
        <v>19884</v>
      </c>
      <c r="C13482" t="s">
        <v>19885</v>
      </c>
      <c r="D13482" t="e">
        <f>VLOOKUP(A13482,Planilha2!$1:$1048576,6,0)</f>
        <v>#N/A</v>
      </c>
      <c r="E13482" t="e">
        <f>VLOOKUP(C13482,Planilha5!B:B,1,0)</f>
        <v>#N/A</v>
      </c>
    </row>
    <row r="13483" spans="1:6" hidden="1">
      <c r="A13483">
        <v>404</v>
      </c>
      <c r="B13483" t="s">
        <v>4756</v>
      </c>
      <c r="C13483" t="s">
        <v>19886</v>
      </c>
      <c r="D13483" t="e">
        <f>VLOOKUP(A13483,Planilha2!$1:$1048576,6,0)</f>
        <v>#N/A</v>
      </c>
      <c r="E13483" t="e">
        <f>VLOOKUP(C13483,Planilha5!B:B,1,0)</f>
        <v>#N/A</v>
      </c>
    </row>
    <row r="13484" spans="1:6" hidden="1">
      <c r="A13484" s="11">
        <v>52661</v>
      </c>
      <c r="B13484" t="s">
        <v>6966</v>
      </c>
      <c r="C13484" t="s">
        <v>19887</v>
      </c>
      <c r="D13484" t="e">
        <f>VLOOKUP(A13484,Planilha2!$1:$1048576,6,0)</f>
        <v>#N/A</v>
      </c>
      <c r="E13484" t="e">
        <f>VLOOKUP(C13484,Planilha5!B:B,1,0)</f>
        <v>#N/A</v>
      </c>
    </row>
    <row r="13485" spans="1:6" hidden="1">
      <c r="A13485">
        <v>178</v>
      </c>
      <c r="B13485" t="s">
        <v>3483</v>
      </c>
      <c r="C13485" t="s">
        <v>3486</v>
      </c>
      <c r="D13485" t="e">
        <f>VLOOKUP(A13485,Planilha2!$1:$1048576,6,0)</f>
        <v>#N/A</v>
      </c>
      <c r="E13485" t="e">
        <f>VLOOKUP(C13485,Planilha5!B:B,1,0)</f>
        <v>#N/A</v>
      </c>
    </row>
    <row r="13486" spans="1:6" hidden="1">
      <c r="A13486" s="11">
        <v>904963</v>
      </c>
      <c r="B13486" t="s">
        <v>19888</v>
      </c>
      <c r="C13486" t="s">
        <v>19889</v>
      </c>
      <c r="D13486" t="e">
        <f>VLOOKUP(A13486,Planilha2!$1:$1048576,6,0)</f>
        <v>#N/A</v>
      </c>
      <c r="E13486" t="e">
        <f>VLOOKUP(C13486,Planilha5!B:B,1,0)</f>
        <v>#N/A</v>
      </c>
    </row>
    <row r="13487" spans="1:6" hidden="1">
      <c r="A13487">
        <v>297</v>
      </c>
      <c r="B13487" t="s">
        <v>3478</v>
      </c>
      <c r="C13487" t="s">
        <v>19890</v>
      </c>
      <c r="D13487" t="e">
        <f>VLOOKUP(A13487,Planilha2!$1:$1048576,6,0)</f>
        <v>#N/A</v>
      </c>
      <c r="E13487" t="e">
        <f>VLOOKUP(C13487,Planilha5!B:B,1,0)</f>
        <v>#N/A</v>
      </c>
    </row>
    <row r="13488" spans="1:6" hidden="1">
      <c r="A13488" s="11">
        <v>95832</v>
      </c>
      <c r="B13488" t="s">
        <v>248</v>
      </c>
      <c r="C13488" t="s">
        <v>19891</v>
      </c>
      <c r="D13488" t="str">
        <f>VLOOKUP(A13488,Planilha2!$1:$1048576,6,0)</f>
        <v>2 - Magistrados</v>
      </c>
      <c r="E13488" t="str">
        <f>VLOOKUP(C13488,Planilha5!B:B,1,0)</f>
        <v>NAIR MARIA DE OLIVEIRA CASTRO</v>
      </c>
      <c r="F13488" t="str">
        <f>VLOOKUP(A13488,Planilha2!A:E,5,0)</f>
        <v>JDE03</v>
      </c>
    </row>
    <row r="13489" spans="1:5" hidden="1">
      <c r="A13489" s="11">
        <v>54357</v>
      </c>
      <c r="B13489" t="s">
        <v>19892</v>
      </c>
      <c r="C13489" t="s">
        <v>19893</v>
      </c>
      <c r="D13489" t="e">
        <f>VLOOKUP(A13489,Planilha2!$1:$1048576,6,0)</f>
        <v>#N/A</v>
      </c>
      <c r="E13489" t="e">
        <f>VLOOKUP(C13489,Planilha5!B:B,1,0)</f>
        <v>#N/A</v>
      </c>
    </row>
    <row r="13490" spans="1:5" hidden="1">
      <c r="A13490" s="11">
        <v>52275</v>
      </c>
      <c r="B13490" t="s">
        <v>19894</v>
      </c>
      <c r="C13490" t="s">
        <v>19895</v>
      </c>
      <c r="D13490" t="e">
        <f>VLOOKUP(A13490,Planilha2!$1:$1048576,6,0)</f>
        <v>#N/A</v>
      </c>
      <c r="E13490" t="e">
        <f>VLOOKUP(C13490,Planilha5!B:B,1,0)</f>
        <v>#N/A</v>
      </c>
    </row>
    <row r="13491" spans="1:5" hidden="1">
      <c r="A13491">
        <v>197</v>
      </c>
      <c r="B13491" t="s">
        <v>2062</v>
      </c>
      <c r="C13491" t="s">
        <v>19896</v>
      </c>
      <c r="D13491" t="e">
        <f>VLOOKUP(A13491,Planilha2!$1:$1048576,6,0)</f>
        <v>#N/A</v>
      </c>
      <c r="E13491" t="e">
        <f>VLOOKUP(C13491,Planilha5!B:B,1,0)</f>
        <v>#N/A</v>
      </c>
    </row>
    <row r="13492" spans="1:5" hidden="1">
      <c r="A13492" s="11">
        <v>46674</v>
      </c>
      <c r="B13492" t="s">
        <v>6225</v>
      </c>
      <c r="C13492" t="s">
        <v>19897</v>
      </c>
      <c r="D13492" t="e">
        <f>VLOOKUP(A13492,Planilha2!$1:$1048576,6,0)</f>
        <v>#N/A</v>
      </c>
      <c r="E13492" t="e">
        <f>VLOOKUP(C13492,Planilha5!B:B,1,0)</f>
        <v>#N/A</v>
      </c>
    </row>
    <row r="13493" spans="1:5" hidden="1">
      <c r="A13493" s="11">
        <v>49501</v>
      </c>
      <c r="B13493" t="s">
        <v>6008</v>
      </c>
      <c r="C13493" t="s">
        <v>19898</v>
      </c>
      <c r="D13493" t="e">
        <f>VLOOKUP(A13493,Planilha2!$1:$1048576,6,0)</f>
        <v>#N/A</v>
      </c>
      <c r="E13493" t="e">
        <f>VLOOKUP(C13493,Planilha5!B:B,1,0)</f>
        <v>#N/A</v>
      </c>
    </row>
    <row r="13494" spans="1:5" hidden="1">
      <c r="A13494" s="11">
        <v>904394</v>
      </c>
      <c r="B13494" t="s">
        <v>19899</v>
      </c>
      <c r="C13494" t="s">
        <v>19900</v>
      </c>
      <c r="D13494" t="e">
        <f>VLOOKUP(A13494,Planilha2!$1:$1048576,6,0)</f>
        <v>#N/A</v>
      </c>
      <c r="E13494" t="e">
        <f>VLOOKUP(C13494,Planilha5!B:B,1,0)</f>
        <v>#N/A</v>
      </c>
    </row>
    <row r="13495" spans="1:5" hidden="1">
      <c r="A13495" s="11">
        <v>905232</v>
      </c>
      <c r="B13495" t="s">
        <v>19901</v>
      </c>
      <c r="C13495" t="s">
        <v>19902</v>
      </c>
      <c r="D13495" t="e">
        <f>VLOOKUP(A13495,Planilha2!$1:$1048576,6,0)</f>
        <v>#N/A</v>
      </c>
      <c r="E13495" t="e">
        <f>VLOOKUP(C13495,Planilha5!B:B,1,0)</f>
        <v>#N/A</v>
      </c>
    </row>
    <row r="13496" spans="1:5" hidden="1">
      <c r="A13496" s="11">
        <v>7571</v>
      </c>
      <c r="B13496" t="s">
        <v>19903</v>
      </c>
      <c r="C13496" t="s">
        <v>19904</v>
      </c>
      <c r="D13496" t="e">
        <f>VLOOKUP(A13496,Planilha2!$1:$1048576,6,0)</f>
        <v>#N/A</v>
      </c>
      <c r="E13496" t="e">
        <f>VLOOKUP(C13496,Planilha5!B:B,1,0)</f>
        <v>#N/A</v>
      </c>
    </row>
    <row r="13497" spans="1:5" hidden="1">
      <c r="A13497" s="11">
        <v>45282</v>
      </c>
      <c r="B13497" t="s">
        <v>19905</v>
      </c>
      <c r="C13497" t="s">
        <v>19906</v>
      </c>
      <c r="D13497" t="e">
        <f>VLOOKUP(A13497,Planilha2!$1:$1048576,6,0)</f>
        <v>#N/A</v>
      </c>
      <c r="E13497" t="e">
        <f>VLOOKUP(C13497,Planilha5!B:B,1,0)</f>
        <v>#N/A</v>
      </c>
    </row>
    <row r="13498" spans="1:5" hidden="1">
      <c r="A13498" s="11">
        <v>2996</v>
      </c>
      <c r="B13498" t="s">
        <v>4974</v>
      </c>
      <c r="C13498" t="s">
        <v>4975</v>
      </c>
      <c r="D13498" t="e">
        <f>VLOOKUP(A13498,Planilha2!$1:$1048576,6,0)</f>
        <v>#N/A</v>
      </c>
      <c r="E13498" t="e">
        <f>VLOOKUP(C13498,Planilha5!B:B,1,0)</f>
        <v>#N/A</v>
      </c>
    </row>
    <row r="13499" spans="1:5" hidden="1">
      <c r="A13499" s="11">
        <v>903749</v>
      </c>
      <c r="B13499" t="s">
        <v>19907</v>
      </c>
      <c r="C13499" t="s">
        <v>19908</v>
      </c>
      <c r="D13499" t="e">
        <f>VLOOKUP(A13499,Planilha2!$1:$1048576,6,0)</f>
        <v>#N/A</v>
      </c>
      <c r="E13499" t="e">
        <f>VLOOKUP(C13499,Planilha5!B:B,1,0)</f>
        <v>#N/A</v>
      </c>
    </row>
    <row r="13500" spans="1:5" hidden="1">
      <c r="A13500" s="11">
        <v>201703</v>
      </c>
      <c r="B13500" t="s">
        <v>17716</v>
      </c>
      <c r="C13500" t="s">
        <v>19909</v>
      </c>
      <c r="D13500" t="e">
        <f>VLOOKUP(A13500,Planilha2!$1:$1048576,6,0)</f>
        <v>#N/A</v>
      </c>
      <c r="E13500" t="e">
        <f>VLOOKUP(C13500,Planilha5!B:B,1,0)</f>
        <v>#N/A</v>
      </c>
    </row>
    <row r="13501" spans="1:5" hidden="1">
      <c r="A13501" s="11">
        <v>2136</v>
      </c>
      <c r="B13501" t="s">
        <v>19910</v>
      </c>
      <c r="C13501" t="s">
        <v>19911</v>
      </c>
      <c r="D13501" t="e">
        <f>VLOOKUP(A13501,Planilha2!$1:$1048576,6,0)</f>
        <v>#N/A</v>
      </c>
      <c r="E13501" t="e">
        <f>VLOOKUP(C13501,Planilha5!B:B,1,0)</f>
        <v>#N/A</v>
      </c>
    </row>
    <row r="13502" spans="1:5" hidden="1">
      <c r="A13502" s="11">
        <v>50791</v>
      </c>
      <c r="B13502" t="s">
        <v>19912</v>
      </c>
      <c r="C13502" t="s">
        <v>19913</v>
      </c>
      <c r="D13502" t="e">
        <f>VLOOKUP(A13502,Planilha2!$1:$1048576,6,0)</f>
        <v>#N/A</v>
      </c>
      <c r="E13502" t="e">
        <f>VLOOKUP(C13502,Planilha5!B:B,1,0)</f>
        <v>#N/A</v>
      </c>
    </row>
    <row r="13503" spans="1:5" hidden="1">
      <c r="A13503" s="11">
        <v>5102</v>
      </c>
      <c r="B13503" t="s">
        <v>5705</v>
      </c>
      <c r="C13503" t="s">
        <v>19914</v>
      </c>
      <c r="D13503" t="e">
        <f>VLOOKUP(A13503,Planilha2!$1:$1048576,6,0)</f>
        <v>#N/A</v>
      </c>
      <c r="E13503" t="e">
        <f>VLOOKUP(C13503,Planilha5!B:B,1,0)</f>
        <v>#N/A</v>
      </c>
    </row>
    <row r="13504" spans="1:5" hidden="1">
      <c r="A13504">
        <v>616</v>
      </c>
      <c r="B13504" t="s">
        <v>2612</v>
      </c>
      <c r="C13504" t="s">
        <v>19915</v>
      </c>
      <c r="D13504" t="e">
        <f>VLOOKUP(A13504,Planilha2!$1:$1048576,6,0)</f>
        <v>#N/A</v>
      </c>
      <c r="E13504" t="e">
        <f>VLOOKUP(C13504,Planilha5!B:B,1,0)</f>
        <v>#N/A</v>
      </c>
    </row>
    <row r="13505" spans="1:5" hidden="1">
      <c r="A13505" s="11">
        <v>201499</v>
      </c>
      <c r="B13505" t="s">
        <v>12489</v>
      </c>
      <c r="C13505" t="s">
        <v>19916</v>
      </c>
      <c r="D13505" t="e">
        <f>VLOOKUP(A13505,Planilha2!$1:$1048576,6,0)</f>
        <v>#N/A</v>
      </c>
      <c r="E13505" t="e">
        <f>VLOOKUP(C13505,Planilha5!B:B,1,0)</f>
        <v>#N/A</v>
      </c>
    </row>
    <row r="13506" spans="1:5" hidden="1">
      <c r="A13506" s="11">
        <v>53979</v>
      </c>
      <c r="B13506" t="s">
        <v>16663</v>
      </c>
      <c r="C13506" t="s">
        <v>19917</v>
      </c>
      <c r="D13506" t="e">
        <f>VLOOKUP(A13506,Planilha2!$1:$1048576,6,0)</f>
        <v>#N/A</v>
      </c>
      <c r="E13506" t="e">
        <f>VLOOKUP(C13506,Planilha5!B:B,1,0)</f>
        <v>#N/A</v>
      </c>
    </row>
    <row r="13507" spans="1:5" hidden="1">
      <c r="A13507" s="11">
        <v>6000</v>
      </c>
      <c r="B13507" t="s">
        <v>17141</v>
      </c>
      <c r="C13507" t="s">
        <v>19918</v>
      </c>
      <c r="D13507" t="e">
        <f>VLOOKUP(A13507,Planilha2!$1:$1048576,6,0)</f>
        <v>#N/A</v>
      </c>
      <c r="E13507" t="e">
        <f>VLOOKUP(C13507,Planilha5!B:B,1,0)</f>
        <v>#N/A</v>
      </c>
    </row>
    <row r="13508" spans="1:5" hidden="1">
      <c r="A13508" s="11">
        <v>54281</v>
      </c>
      <c r="B13508" t="s">
        <v>19919</v>
      </c>
      <c r="C13508" t="s">
        <v>19920</v>
      </c>
      <c r="D13508" t="e">
        <f>VLOOKUP(A13508,Planilha2!$1:$1048576,6,0)</f>
        <v>#N/A</v>
      </c>
      <c r="E13508" t="e">
        <f>VLOOKUP(C13508,Planilha5!B:B,1,0)</f>
        <v>#N/A</v>
      </c>
    </row>
    <row r="13509" spans="1:5" hidden="1">
      <c r="A13509" s="11">
        <v>49017</v>
      </c>
      <c r="B13509" t="s">
        <v>19921</v>
      </c>
      <c r="C13509" t="s">
        <v>19922</v>
      </c>
      <c r="D13509" t="e">
        <f>VLOOKUP(A13509,Planilha2!$1:$1048576,6,0)</f>
        <v>#N/A</v>
      </c>
      <c r="E13509" t="e">
        <f>VLOOKUP(C13509,Planilha5!B:B,1,0)</f>
        <v>#N/A</v>
      </c>
    </row>
    <row r="13510" spans="1:5" hidden="1">
      <c r="A13510">
        <v>763</v>
      </c>
      <c r="B13510" t="s">
        <v>19923</v>
      </c>
      <c r="C13510" t="s">
        <v>19924</v>
      </c>
      <c r="D13510" t="e">
        <f>VLOOKUP(A13510,Planilha2!$1:$1048576,6,0)</f>
        <v>#N/A</v>
      </c>
      <c r="E13510" t="e">
        <f>VLOOKUP(C13510,Planilha5!B:B,1,0)</f>
        <v>#N/A</v>
      </c>
    </row>
    <row r="13511" spans="1:5" hidden="1">
      <c r="A13511" s="11">
        <v>11794</v>
      </c>
      <c r="B13511" t="s">
        <v>790</v>
      </c>
      <c r="C13511" t="s">
        <v>19925</v>
      </c>
      <c r="D13511" t="e">
        <f>VLOOKUP(A13511,Planilha2!$1:$1048576,6,0)</f>
        <v>#N/A</v>
      </c>
      <c r="E13511" t="e">
        <f>VLOOKUP(C13511,Planilha5!B:B,1,0)</f>
        <v>#N/A</v>
      </c>
    </row>
    <row r="13512" spans="1:5" hidden="1">
      <c r="A13512" s="11">
        <v>53860</v>
      </c>
      <c r="B13512" t="s">
        <v>10646</v>
      </c>
      <c r="C13512" t="s">
        <v>19926</v>
      </c>
      <c r="D13512" t="e">
        <f>VLOOKUP(A13512,Planilha2!$1:$1048576,6,0)</f>
        <v>#N/A</v>
      </c>
      <c r="E13512" t="e">
        <f>VLOOKUP(C13512,Planilha5!B:B,1,0)</f>
        <v>#N/A</v>
      </c>
    </row>
    <row r="13513" spans="1:5" hidden="1">
      <c r="A13513" s="11">
        <v>6012</v>
      </c>
      <c r="B13513" t="s">
        <v>19927</v>
      </c>
      <c r="C13513" t="s">
        <v>19928</v>
      </c>
      <c r="D13513" t="e">
        <f>VLOOKUP(A13513,Planilha2!$1:$1048576,6,0)</f>
        <v>#N/A</v>
      </c>
      <c r="E13513" t="e">
        <f>VLOOKUP(C13513,Planilha5!B:B,1,0)</f>
        <v>#N/A</v>
      </c>
    </row>
    <row r="13514" spans="1:5" hidden="1">
      <c r="A13514" s="11">
        <v>46203</v>
      </c>
      <c r="B13514" t="s">
        <v>466</v>
      </c>
      <c r="C13514" t="s">
        <v>19929</v>
      </c>
      <c r="D13514" t="str">
        <f>VLOOKUP(A13514,Planilha2!$1:$1048576,6,0)</f>
        <v>2 - Magistrados</v>
      </c>
      <c r="E13514" t="e">
        <f>VLOOKUP(C13514,Planilha5!B:B,1,0)</f>
        <v>#N/A</v>
      </c>
    </row>
    <row r="13515" spans="1:5" hidden="1">
      <c r="A13515" s="11">
        <v>41033</v>
      </c>
      <c r="B13515" t="s">
        <v>19930</v>
      </c>
      <c r="C13515" t="s">
        <v>19931</v>
      </c>
      <c r="D13515" t="e">
        <f>VLOOKUP(A13515,Planilha2!$1:$1048576,6,0)</f>
        <v>#N/A</v>
      </c>
      <c r="E13515" t="e">
        <f>VLOOKUP(C13515,Planilha5!B:B,1,0)</f>
        <v>#N/A</v>
      </c>
    </row>
    <row r="13516" spans="1:5" hidden="1">
      <c r="A13516">
        <v>865</v>
      </c>
      <c r="B13516" t="s">
        <v>16391</v>
      </c>
      <c r="C13516" t="s">
        <v>19932</v>
      </c>
      <c r="D13516" t="e">
        <f>VLOOKUP(A13516,Planilha2!$1:$1048576,6,0)</f>
        <v>#N/A</v>
      </c>
      <c r="E13516" t="e">
        <f>VLOOKUP(C13516,Planilha5!B:B,1,0)</f>
        <v>#N/A</v>
      </c>
    </row>
    <row r="13517" spans="1:5" hidden="1">
      <c r="A13517" s="11">
        <v>93479</v>
      </c>
      <c r="B13517" t="s">
        <v>15736</v>
      </c>
      <c r="C13517" t="s">
        <v>19933</v>
      </c>
      <c r="D13517" t="e">
        <f>VLOOKUP(A13517,Planilha2!$1:$1048576,6,0)</f>
        <v>#N/A</v>
      </c>
      <c r="E13517" t="e">
        <f>VLOOKUP(C13517,Planilha5!B:B,1,0)</f>
        <v>#N/A</v>
      </c>
    </row>
    <row r="13518" spans="1:5" hidden="1">
      <c r="A13518" s="11">
        <v>42335</v>
      </c>
      <c r="B13518" t="s">
        <v>19934</v>
      </c>
      <c r="C13518" t="s">
        <v>19935</v>
      </c>
      <c r="D13518" t="e">
        <f>VLOOKUP(A13518,Planilha2!$1:$1048576,6,0)</f>
        <v>#N/A</v>
      </c>
      <c r="E13518" t="e">
        <f>VLOOKUP(C13518,Planilha5!B:B,1,0)</f>
        <v>#N/A</v>
      </c>
    </row>
    <row r="13519" spans="1:5" hidden="1">
      <c r="A13519" s="11">
        <v>200390</v>
      </c>
      <c r="B13519" t="s">
        <v>838</v>
      </c>
      <c r="C13519" t="s">
        <v>5568</v>
      </c>
      <c r="D13519" t="e">
        <f>VLOOKUP(A13519,Planilha2!$1:$1048576,6,0)</f>
        <v>#N/A</v>
      </c>
      <c r="E13519" t="e">
        <f>VLOOKUP(C13519,Planilha5!B:B,1,0)</f>
        <v>#N/A</v>
      </c>
    </row>
    <row r="13520" spans="1:5" hidden="1">
      <c r="A13520" s="11">
        <v>33755</v>
      </c>
      <c r="B13520" t="s">
        <v>17560</v>
      </c>
      <c r="C13520" t="s">
        <v>19936</v>
      </c>
      <c r="D13520" t="e">
        <f>VLOOKUP(A13520,Planilha2!$1:$1048576,6,0)</f>
        <v>#N/A</v>
      </c>
      <c r="E13520" t="e">
        <f>VLOOKUP(C13520,Planilha5!B:B,1,0)</f>
        <v>#N/A</v>
      </c>
    </row>
    <row r="13521" spans="1:5" hidden="1">
      <c r="A13521">
        <v>390</v>
      </c>
      <c r="B13521" t="s">
        <v>19937</v>
      </c>
      <c r="C13521" t="s">
        <v>19938</v>
      </c>
      <c r="D13521" t="e">
        <f>VLOOKUP(A13521,Planilha2!$1:$1048576,6,0)</f>
        <v>#N/A</v>
      </c>
      <c r="E13521" t="e">
        <f>VLOOKUP(C13521,Planilha5!B:B,1,0)</f>
        <v>#N/A</v>
      </c>
    </row>
    <row r="13522" spans="1:5" hidden="1">
      <c r="A13522" s="11">
        <v>45614</v>
      </c>
      <c r="B13522" t="s">
        <v>6098</v>
      </c>
      <c r="C13522" t="s">
        <v>19939</v>
      </c>
      <c r="D13522" t="e">
        <f>VLOOKUP(A13522,Planilha2!$1:$1048576,6,0)</f>
        <v>#N/A</v>
      </c>
      <c r="E13522" t="e">
        <f>VLOOKUP(C13522,Planilha5!B:B,1,0)</f>
        <v>#N/A</v>
      </c>
    </row>
    <row r="13523" spans="1:5" hidden="1">
      <c r="A13523" s="11">
        <v>53187</v>
      </c>
      <c r="B13523" t="s">
        <v>19378</v>
      </c>
      <c r="C13523" t="s">
        <v>12651</v>
      </c>
      <c r="D13523" t="e">
        <f>VLOOKUP(A13523,Planilha2!$1:$1048576,6,0)</f>
        <v>#N/A</v>
      </c>
      <c r="E13523" t="e">
        <f>VLOOKUP(C13523,Planilha5!B:B,1,0)</f>
        <v>#N/A</v>
      </c>
    </row>
    <row r="13524" spans="1:5" hidden="1">
      <c r="A13524" s="11">
        <v>904932</v>
      </c>
      <c r="B13524" t="s">
        <v>18441</v>
      </c>
      <c r="C13524" t="s">
        <v>19940</v>
      </c>
      <c r="D13524" t="e">
        <f>VLOOKUP(A13524,Planilha2!$1:$1048576,6,0)</f>
        <v>#N/A</v>
      </c>
      <c r="E13524" t="e">
        <f>VLOOKUP(C13524,Planilha5!B:B,1,0)</f>
        <v>#N/A</v>
      </c>
    </row>
    <row r="13525" spans="1:5" hidden="1">
      <c r="A13525" s="11">
        <v>51125</v>
      </c>
      <c r="B13525" t="s">
        <v>18866</v>
      </c>
      <c r="C13525" t="s">
        <v>19941</v>
      </c>
      <c r="D13525" t="e">
        <f>VLOOKUP(A13525,Planilha2!$1:$1048576,6,0)</f>
        <v>#N/A</v>
      </c>
      <c r="E13525" t="e">
        <f>VLOOKUP(C13525,Planilha5!B:B,1,0)</f>
        <v>#N/A</v>
      </c>
    </row>
    <row r="13526" spans="1:5" hidden="1">
      <c r="A13526">
        <v>522</v>
      </c>
      <c r="B13526" t="s">
        <v>3455</v>
      </c>
      <c r="C13526" t="s">
        <v>19942</v>
      </c>
      <c r="D13526" t="e">
        <f>VLOOKUP(A13526,Planilha2!$1:$1048576,6,0)</f>
        <v>#N/A</v>
      </c>
      <c r="E13526" t="e">
        <f>VLOOKUP(C13526,Planilha5!B:B,1,0)</f>
        <v>#N/A</v>
      </c>
    </row>
    <row r="13527" spans="1:5" hidden="1">
      <c r="A13527" s="11">
        <v>50894</v>
      </c>
      <c r="B13527" t="s">
        <v>1081</v>
      </c>
      <c r="C13527" t="s">
        <v>3702</v>
      </c>
      <c r="D13527" t="e">
        <f>VLOOKUP(A13527,Planilha2!$1:$1048576,6,0)</f>
        <v>#N/A</v>
      </c>
      <c r="E13527" t="e">
        <f>VLOOKUP(C13527,Planilha5!B:B,1,0)</f>
        <v>#N/A</v>
      </c>
    </row>
    <row r="13528" spans="1:5" hidden="1">
      <c r="A13528" s="11">
        <v>93699</v>
      </c>
      <c r="B13528" t="s">
        <v>271</v>
      </c>
      <c r="C13528" t="s">
        <v>19943</v>
      </c>
      <c r="D13528" t="str">
        <f>VLOOKUP(A13528,Planilha2!$1:$1048576,6,0)</f>
        <v>18 - Inativos Magistrados</v>
      </c>
      <c r="E13528" t="e">
        <f>VLOOKUP(C13528,Planilha5!B:B,1,0)</f>
        <v>#N/A</v>
      </c>
    </row>
    <row r="13529" spans="1:5" hidden="1">
      <c r="A13529" s="11">
        <v>8226</v>
      </c>
      <c r="B13529" t="s">
        <v>19944</v>
      </c>
      <c r="C13529" t="s">
        <v>19945</v>
      </c>
      <c r="D13529" t="e">
        <f>VLOOKUP(A13529,Planilha2!$1:$1048576,6,0)</f>
        <v>#N/A</v>
      </c>
      <c r="E13529" t="e">
        <f>VLOOKUP(C13529,Planilha5!B:B,1,0)</f>
        <v>#N/A</v>
      </c>
    </row>
    <row r="13530" spans="1:5" hidden="1">
      <c r="A13530" s="11">
        <v>905513</v>
      </c>
      <c r="B13530" t="s">
        <v>19946</v>
      </c>
      <c r="C13530" t="s">
        <v>19947</v>
      </c>
      <c r="D13530" t="e">
        <f>VLOOKUP(A13530,Planilha2!$1:$1048576,6,0)</f>
        <v>#N/A</v>
      </c>
      <c r="E13530" t="e">
        <f>VLOOKUP(C13530,Planilha5!B:B,1,0)</f>
        <v>#N/A</v>
      </c>
    </row>
    <row r="13531" spans="1:5" hidden="1">
      <c r="A13531" s="11">
        <v>11868</v>
      </c>
      <c r="B13531" t="s">
        <v>19948</v>
      </c>
      <c r="C13531" t="s">
        <v>19949</v>
      </c>
      <c r="D13531" t="e">
        <f>VLOOKUP(A13531,Planilha2!$1:$1048576,6,0)</f>
        <v>#N/A</v>
      </c>
      <c r="E13531" t="e">
        <f>VLOOKUP(C13531,Planilha5!B:B,1,0)</f>
        <v>#N/A</v>
      </c>
    </row>
    <row r="13532" spans="1:5" hidden="1">
      <c r="A13532" s="11">
        <v>42706</v>
      </c>
      <c r="B13532" t="s">
        <v>19580</v>
      </c>
      <c r="C13532" t="s">
        <v>19950</v>
      </c>
      <c r="D13532" t="e">
        <f>VLOOKUP(A13532,Planilha2!$1:$1048576,6,0)</f>
        <v>#N/A</v>
      </c>
      <c r="E13532" t="e">
        <f>VLOOKUP(C13532,Planilha5!B:B,1,0)</f>
        <v>#N/A</v>
      </c>
    </row>
    <row r="13533" spans="1:5" hidden="1">
      <c r="A13533" s="11">
        <v>3934</v>
      </c>
      <c r="B13533" t="s">
        <v>866</v>
      </c>
      <c r="C13533" t="s">
        <v>13877</v>
      </c>
      <c r="D13533" t="e">
        <f>VLOOKUP(A13533,Planilha2!$1:$1048576,6,0)</f>
        <v>#N/A</v>
      </c>
      <c r="E13533" t="e">
        <f>VLOOKUP(C13533,Planilha5!B:B,1,0)</f>
        <v>#N/A</v>
      </c>
    </row>
    <row r="13534" spans="1:5" hidden="1">
      <c r="A13534" s="11">
        <v>905453</v>
      </c>
      <c r="B13534" t="s">
        <v>19951</v>
      </c>
      <c r="C13534" t="s">
        <v>19952</v>
      </c>
      <c r="D13534" t="e">
        <f>VLOOKUP(A13534,Planilha2!$1:$1048576,6,0)</f>
        <v>#N/A</v>
      </c>
      <c r="E13534" t="e">
        <f>VLOOKUP(C13534,Planilha5!B:B,1,0)</f>
        <v>#N/A</v>
      </c>
    </row>
    <row r="13535" spans="1:5" hidden="1">
      <c r="A13535" s="11">
        <v>201118</v>
      </c>
      <c r="B13535" t="s">
        <v>19953</v>
      </c>
      <c r="C13535" t="s">
        <v>19954</v>
      </c>
      <c r="D13535" t="e">
        <f>VLOOKUP(A13535,Planilha2!$1:$1048576,6,0)</f>
        <v>#N/A</v>
      </c>
      <c r="E13535" t="e">
        <f>VLOOKUP(C13535,Planilha5!B:B,1,0)</f>
        <v>#N/A</v>
      </c>
    </row>
    <row r="13536" spans="1:5" hidden="1">
      <c r="A13536" s="11">
        <v>93159</v>
      </c>
      <c r="B13536" t="s">
        <v>696</v>
      </c>
      <c r="C13536" t="s">
        <v>19955</v>
      </c>
      <c r="D13536" t="e">
        <f>VLOOKUP(A13536,Planilha2!$1:$1048576,6,0)</f>
        <v>#N/A</v>
      </c>
      <c r="E13536" t="e">
        <f>VLOOKUP(C13536,Planilha5!B:B,1,0)</f>
        <v>#N/A</v>
      </c>
    </row>
    <row r="13537" spans="1:5" hidden="1">
      <c r="A13537" s="11">
        <v>904233</v>
      </c>
      <c r="B13537" t="s">
        <v>19956</v>
      </c>
      <c r="C13537" t="s">
        <v>8371</v>
      </c>
      <c r="D13537" t="e">
        <f>VLOOKUP(A13537,Planilha2!$1:$1048576,6,0)</f>
        <v>#N/A</v>
      </c>
      <c r="E13537" t="e">
        <f>VLOOKUP(C13537,Planilha5!B:B,1,0)</f>
        <v>#N/A</v>
      </c>
    </row>
    <row r="13538" spans="1:5" hidden="1">
      <c r="A13538" s="11">
        <v>3001</v>
      </c>
      <c r="B13538" t="s">
        <v>846</v>
      </c>
      <c r="C13538" t="s">
        <v>19800</v>
      </c>
      <c r="D13538" t="e">
        <f>VLOOKUP(A13538,Planilha2!$1:$1048576,6,0)</f>
        <v>#N/A</v>
      </c>
      <c r="E13538" t="str">
        <f>VLOOKUP(C13538,Planilha5!B:B,1,0)</f>
        <v>FRANCISCA MARIA MARTINS CUNHA</v>
      </c>
    </row>
    <row r="13539" spans="1:5" hidden="1">
      <c r="A13539" s="11">
        <v>8794</v>
      </c>
      <c r="B13539" t="s">
        <v>4597</v>
      </c>
      <c r="C13539" t="s">
        <v>4598</v>
      </c>
      <c r="D13539" t="e">
        <f>VLOOKUP(A13539,Planilha2!$1:$1048576,6,0)</f>
        <v>#N/A</v>
      </c>
      <c r="E13539" t="e">
        <f>VLOOKUP(C13539,Planilha5!B:B,1,0)</f>
        <v>#N/A</v>
      </c>
    </row>
    <row r="13540" spans="1:5" hidden="1">
      <c r="A13540" s="11">
        <v>1996</v>
      </c>
      <c r="B13540" t="s">
        <v>5292</v>
      </c>
      <c r="C13540" t="s">
        <v>19957</v>
      </c>
      <c r="D13540" t="e">
        <f>VLOOKUP(A13540,Planilha2!$1:$1048576,6,0)</f>
        <v>#N/A</v>
      </c>
      <c r="E13540" t="e">
        <f>VLOOKUP(C13540,Planilha5!B:B,1,0)</f>
        <v>#N/A</v>
      </c>
    </row>
    <row r="13541" spans="1:5" hidden="1">
      <c r="A13541" s="11">
        <v>904701</v>
      </c>
      <c r="B13541" t="s">
        <v>19958</v>
      </c>
      <c r="C13541" t="s">
        <v>19959</v>
      </c>
      <c r="D13541" t="e">
        <f>VLOOKUP(A13541,Planilha2!$1:$1048576,6,0)</f>
        <v>#N/A</v>
      </c>
      <c r="E13541" t="e">
        <f>VLOOKUP(C13541,Planilha5!B:B,1,0)</f>
        <v>#N/A</v>
      </c>
    </row>
    <row r="13542" spans="1:5" hidden="1">
      <c r="A13542" s="11">
        <v>904171</v>
      </c>
      <c r="B13542" t="s">
        <v>19960</v>
      </c>
      <c r="C13542" t="s">
        <v>8371</v>
      </c>
      <c r="D13542" t="e">
        <f>VLOOKUP(A13542,Planilha2!$1:$1048576,6,0)</f>
        <v>#N/A</v>
      </c>
      <c r="E13542" t="e">
        <f>VLOOKUP(C13542,Planilha5!B:B,1,0)</f>
        <v>#N/A</v>
      </c>
    </row>
    <row r="13543" spans="1:5" hidden="1">
      <c r="A13543">
        <v>779</v>
      </c>
      <c r="B13543" t="s">
        <v>19961</v>
      </c>
      <c r="C13543" t="s">
        <v>19962</v>
      </c>
      <c r="D13543" t="e">
        <f>VLOOKUP(A13543,Planilha2!$1:$1048576,6,0)</f>
        <v>#N/A</v>
      </c>
      <c r="E13543" t="e">
        <f>VLOOKUP(C13543,Planilha5!B:B,1,0)</f>
        <v>#N/A</v>
      </c>
    </row>
    <row r="13544" spans="1:5" hidden="1">
      <c r="A13544" s="11">
        <v>52685</v>
      </c>
      <c r="B13544" t="s">
        <v>19963</v>
      </c>
      <c r="C13544" t="s">
        <v>19964</v>
      </c>
      <c r="D13544" t="e">
        <f>VLOOKUP(A13544,Planilha2!$1:$1048576,6,0)</f>
        <v>#N/A</v>
      </c>
      <c r="E13544" t="e">
        <f>VLOOKUP(C13544,Planilha5!B:B,1,0)</f>
        <v>#N/A</v>
      </c>
    </row>
    <row r="13545" spans="1:5" hidden="1">
      <c r="A13545" s="11">
        <v>4452</v>
      </c>
      <c r="B13545" t="s">
        <v>3909</v>
      </c>
      <c r="C13545" t="s">
        <v>3910</v>
      </c>
      <c r="D13545" t="e">
        <f>VLOOKUP(A13545,Planilha2!$1:$1048576,6,0)</f>
        <v>#N/A</v>
      </c>
      <c r="E13545" t="e">
        <f>VLOOKUP(C13545,Planilha5!B:B,1,0)</f>
        <v>#N/A</v>
      </c>
    </row>
    <row r="13546" spans="1:5" hidden="1">
      <c r="A13546" s="11">
        <v>200638</v>
      </c>
      <c r="B13546" t="s">
        <v>1728</v>
      </c>
      <c r="C13546" t="s">
        <v>10965</v>
      </c>
      <c r="D13546" t="e">
        <f>VLOOKUP(A13546,Planilha2!$1:$1048576,6,0)</f>
        <v>#N/A</v>
      </c>
      <c r="E13546" t="e">
        <f>VLOOKUP(C13546,Planilha5!B:B,1,0)</f>
        <v>#N/A</v>
      </c>
    </row>
    <row r="13547" spans="1:5" hidden="1">
      <c r="A13547" s="11">
        <v>53467</v>
      </c>
      <c r="B13547" t="s">
        <v>19965</v>
      </c>
      <c r="C13547" t="s">
        <v>19966</v>
      </c>
      <c r="D13547" t="e">
        <f>VLOOKUP(A13547,Planilha2!$1:$1048576,6,0)</f>
        <v>#N/A</v>
      </c>
      <c r="E13547" t="e">
        <f>VLOOKUP(C13547,Planilha5!B:B,1,0)</f>
        <v>#N/A</v>
      </c>
    </row>
    <row r="13548" spans="1:5" hidden="1">
      <c r="A13548" s="11">
        <v>93908</v>
      </c>
      <c r="B13548" t="s">
        <v>19967</v>
      </c>
      <c r="C13548" t="s">
        <v>19968</v>
      </c>
      <c r="D13548" t="e">
        <f>VLOOKUP(A13548,Planilha2!$1:$1048576,6,0)</f>
        <v>#N/A</v>
      </c>
      <c r="E13548" t="e">
        <f>VLOOKUP(C13548,Planilha5!B:B,1,0)</f>
        <v>#N/A</v>
      </c>
    </row>
    <row r="13549" spans="1:5" hidden="1">
      <c r="A13549" s="11">
        <v>52889</v>
      </c>
      <c r="B13549" t="s">
        <v>14007</v>
      </c>
      <c r="C13549" t="s">
        <v>19969</v>
      </c>
      <c r="D13549" t="e">
        <f>VLOOKUP(A13549,Planilha2!$1:$1048576,6,0)</f>
        <v>#N/A</v>
      </c>
      <c r="E13549" t="e">
        <f>VLOOKUP(C13549,Planilha5!B:B,1,0)</f>
        <v>#N/A</v>
      </c>
    </row>
    <row r="13550" spans="1:5" hidden="1">
      <c r="A13550" s="11">
        <v>54239</v>
      </c>
      <c r="B13550" t="s">
        <v>9106</v>
      </c>
      <c r="C13550" t="s">
        <v>19970</v>
      </c>
      <c r="D13550" t="e">
        <f>VLOOKUP(A13550,Planilha2!$1:$1048576,6,0)</f>
        <v>#N/A</v>
      </c>
      <c r="E13550" t="e">
        <f>VLOOKUP(C13550,Planilha5!B:B,1,0)</f>
        <v>#N/A</v>
      </c>
    </row>
    <row r="13551" spans="1:5" hidden="1">
      <c r="A13551" s="11">
        <v>4954</v>
      </c>
      <c r="B13551" t="s">
        <v>5014</v>
      </c>
      <c r="C13551" t="s">
        <v>19971</v>
      </c>
      <c r="D13551" t="e">
        <f>VLOOKUP(A13551,Planilha2!$1:$1048576,6,0)</f>
        <v>#N/A</v>
      </c>
      <c r="E13551" t="e">
        <f>VLOOKUP(C13551,Planilha5!B:B,1,0)</f>
        <v>#N/A</v>
      </c>
    </row>
    <row r="13552" spans="1:5" hidden="1">
      <c r="A13552" s="11">
        <v>94163</v>
      </c>
      <c r="B13552" t="s">
        <v>4179</v>
      </c>
      <c r="C13552" t="s">
        <v>19972</v>
      </c>
      <c r="D13552" t="e">
        <f>VLOOKUP(A13552,Planilha2!$1:$1048576,6,0)</f>
        <v>#N/A</v>
      </c>
      <c r="E13552" t="e">
        <f>VLOOKUP(C13552,Planilha5!B:B,1,0)</f>
        <v>#N/A</v>
      </c>
    </row>
    <row r="13553" spans="1:5" hidden="1">
      <c r="A13553" s="11">
        <v>52907</v>
      </c>
      <c r="B13553" t="s">
        <v>7586</v>
      </c>
      <c r="C13553" t="s">
        <v>19973</v>
      </c>
      <c r="D13553" t="e">
        <f>VLOOKUP(A13553,Planilha2!$1:$1048576,6,0)</f>
        <v>#N/A</v>
      </c>
      <c r="E13553" t="e">
        <f>VLOOKUP(C13553,Planilha5!B:B,1,0)</f>
        <v>#N/A</v>
      </c>
    </row>
    <row r="13554" spans="1:5" hidden="1">
      <c r="A13554" s="11">
        <v>3236</v>
      </c>
      <c r="B13554" t="s">
        <v>777</v>
      </c>
      <c r="C13554" t="s">
        <v>19974</v>
      </c>
      <c r="D13554" t="e">
        <f>VLOOKUP(A13554,Planilha2!$1:$1048576,6,0)</f>
        <v>#N/A</v>
      </c>
      <c r="E13554" t="e">
        <f>VLOOKUP(C13554,Planilha5!B:B,1,0)</f>
        <v>#N/A</v>
      </c>
    </row>
    <row r="13555" spans="1:5" hidden="1">
      <c r="A13555" s="11">
        <v>53339</v>
      </c>
      <c r="B13555" t="s">
        <v>1286</v>
      </c>
      <c r="C13555" t="s">
        <v>17171</v>
      </c>
      <c r="D13555" t="e">
        <f>VLOOKUP(A13555,Planilha2!$1:$1048576,6,0)</f>
        <v>#N/A</v>
      </c>
      <c r="E13555" t="e">
        <f>VLOOKUP(C13555,Planilha5!B:B,1,0)</f>
        <v>#N/A</v>
      </c>
    </row>
    <row r="13556" spans="1:5" hidden="1">
      <c r="A13556" s="11">
        <v>55053</v>
      </c>
      <c r="B13556" t="s">
        <v>19975</v>
      </c>
      <c r="C13556" t="s">
        <v>19976</v>
      </c>
      <c r="D13556" t="e">
        <f>VLOOKUP(A13556,Planilha2!$1:$1048576,6,0)</f>
        <v>#N/A</v>
      </c>
      <c r="E13556" t="e">
        <f>VLOOKUP(C13556,Planilha5!B:B,1,0)</f>
        <v>#N/A</v>
      </c>
    </row>
    <row r="13557" spans="1:5" hidden="1">
      <c r="A13557" s="11">
        <v>905278</v>
      </c>
      <c r="B13557" t="s">
        <v>19977</v>
      </c>
      <c r="C13557" t="s">
        <v>19978</v>
      </c>
      <c r="D13557" t="e">
        <f>VLOOKUP(A13557,Planilha2!$1:$1048576,6,0)</f>
        <v>#N/A</v>
      </c>
      <c r="E13557" t="e">
        <f>VLOOKUP(C13557,Planilha5!B:B,1,0)</f>
        <v>#N/A</v>
      </c>
    </row>
    <row r="13558" spans="1:5" hidden="1">
      <c r="A13558" s="11">
        <v>7713</v>
      </c>
      <c r="B13558" t="s">
        <v>3661</v>
      </c>
      <c r="C13558" t="s">
        <v>19979</v>
      </c>
      <c r="D13558" t="e">
        <f>VLOOKUP(A13558,Planilha2!$1:$1048576,6,0)</f>
        <v>#N/A</v>
      </c>
      <c r="E13558" t="e">
        <f>VLOOKUP(C13558,Planilha5!B:B,1,0)</f>
        <v>#N/A</v>
      </c>
    </row>
    <row r="13559" spans="1:5" hidden="1">
      <c r="A13559" s="11">
        <v>12083</v>
      </c>
      <c r="B13559" t="s">
        <v>6403</v>
      </c>
      <c r="C13559" t="s">
        <v>19980</v>
      </c>
      <c r="D13559" t="e">
        <f>VLOOKUP(A13559,Planilha2!$1:$1048576,6,0)</f>
        <v>#N/A</v>
      </c>
      <c r="E13559" t="e">
        <f>VLOOKUP(C13559,Planilha5!B:B,1,0)</f>
        <v>#N/A</v>
      </c>
    </row>
    <row r="13560" spans="1:5" hidden="1">
      <c r="A13560" s="11">
        <v>50786</v>
      </c>
      <c r="B13560" t="s">
        <v>13983</v>
      </c>
      <c r="C13560" t="s">
        <v>19981</v>
      </c>
      <c r="D13560" t="e">
        <f>VLOOKUP(A13560,Planilha2!$1:$1048576,6,0)</f>
        <v>#N/A</v>
      </c>
      <c r="E13560" t="e">
        <f>VLOOKUP(C13560,Planilha5!B:B,1,0)</f>
        <v>#N/A</v>
      </c>
    </row>
    <row r="13561" spans="1:5" hidden="1">
      <c r="A13561">
        <v>920</v>
      </c>
      <c r="B13561" t="s">
        <v>2757</v>
      </c>
      <c r="C13561" t="s">
        <v>19982</v>
      </c>
      <c r="D13561" t="e">
        <f>VLOOKUP(A13561,Planilha2!$1:$1048576,6,0)</f>
        <v>#N/A</v>
      </c>
      <c r="E13561" t="e">
        <f>VLOOKUP(C13561,Planilha5!B:B,1,0)</f>
        <v>#N/A</v>
      </c>
    </row>
    <row r="13562" spans="1:5" hidden="1">
      <c r="A13562" s="11">
        <v>4611</v>
      </c>
      <c r="B13562" t="s">
        <v>19983</v>
      </c>
      <c r="C13562" t="s">
        <v>19984</v>
      </c>
      <c r="D13562" t="e">
        <f>VLOOKUP(A13562,Planilha2!$1:$1048576,6,0)</f>
        <v>#N/A</v>
      </c>
      <c r="E13562" t="e">
        <f>VLOOKUP(C13562,Planilha5!B:B,1,0)</f>
        <v>#N/A</v>
      </c>
    </row>
    <row r="13563" spans="1:5" hidden="1">
      <c r="A13563" s="11">
        <v>12145</v>
      </c>
      <c r="B13563" t="s">
        <v>5062</v>
      </c>
      <c r="C13563" t="s">
        <v>19985</v>
      </c>
      <c r="D13563" t="e">
        <f>VLOOKUP(A13563,Planilha2!$1:$1048576,6,0)</f>
        <v>#N/A</v>
      </c>
      <c r="E13563" t="e">
        <f>VLOOKUP(C13563,Planilha5!B:B,1,0)</f>
        <v>#N/A</v>
      </c>
    </row>
    <row r="13564" spans="1:5" hidden="1">
      <c r="A13564" s="11">
        <v>5882</v>
      </c>
      <c r="B13564" t="s">
        <v>13109</v>
      </c>
      <c r="C13564" t="s">
        <v>19986</v>
      </c>
      <c r="D13564" t="e">
        <f>VLOOKUP(A13564,Planilha2!$1:$1048576,6,0)</f>
        <v>#N/A</v>
      </c>
      <c r="E13564" t="e">
        <f>VLOOKUP(C13564,Planilha5!B:B,1,0)</f>
        <v>#N/A</v>
      </c>
    </row>
    <row r="13565" spans="1:5" hidden="1">
      <c r="A13565" s="11">
        <v>45116</v>
      </c>
      <c r="B13565" t="s">
        <v>19987</v>
      </c>
      <c r="C13565" t="s">
        <v>19988</v>
      </c>
      <c r="D13565" t="e">
        <f>VLOOKUP(A13565,Planilha2!$1:$1048576,6,0)</f>
        <v>#N/A</v>
      </c>
      <c r="E13565" t="e">
        <f>VLOOKUP(C13565,Planilha5!B:B,1,0)</f>
        <v>#N/A</v>
      </c>
    </row>
    <row r="13566" spans="1:5" hidden="1">
      <c r="A13566" s="11">
        <v>42685</v>
      </c>
      <c r="B13566" t="s">
        <v>7146</v>
      </c>
      <c r="C13566" t="s">
        <v>19989</v>
      </c>
      <c r="D13566" t="e">
        <f>VLOOKUP(A13566,Planilha2!$1:$1048576,6,0)</f>
        <v>#N/A</v>
      </c>
      <c r="E13566" t="e">
        <f>VLOOKUP(C13566,Planilha5!B:B,1,0)</f>
        <v>#N/A</v>
      </c>
    </row>
    <row r="13567" spans="1:5" hidden="1">
      <c r="A13567" s="11">
        <v>7821</v>
      </c>
      <c r="B13567" t="s">
        <v>19990</v>
      </c>
      <c r="C13567" t="s">
        <v>19991</v>
      </c>
      <c r="D13567" t="e">
        <f>VLOOKUP(A13567,Planilha2!$1:$1048576,6,0)</f>
        <v>#N/A</v>
      </c>
      <c r="E13567" t="e">
        <f>VLOOKUP(C13567,Planilha5!B:B,1,0)</f>
        <v>#N/A</v>
      </c>
    </row>
    <row r="13568" spans="1:5" hidden="1">
      <c r="A13568" s="11">
        <v>55464</v>
      </c>
      <c r="B13568" t="s">
        <v>18714</v>
      </c>
      <c r="C13568" t="s">
        <v>19992</v>
      </c>
      <c r="D13568" t="e">
        <f>VLOOKUP(A13568,Planilha2!$1:$1048576,6,0)</f>
        <v>#N/A</v>
      </c>
      <c r="E13568" t="e">
        <f>VLOOKUP(C13568,Planilha5!B:B,1,0)</f>
        <v>#N/A</v>
      </c>
    </row>
    <row r="13569" spans="1:5" hidden="1">
      <c r="A13569" s="11">
        <v>96713</v>
      </c>
      <c r="B13569" t="s">
        <v>16366</v>
      </c>
      <c r="C13569" t="s">
        <v>19993</v>
      </c>
      <c r="D13569" t="e">
        <f>VLOOKUP(A13569,Planilha2!$1:$1048576,6,0)</f>
        <v>#N/A</v>
      </c>
      <c r="E13569" t="e">
        <f>VLOOKUP(C13569,Planilha5!B:B,1,0)</f>
        <v>#N/A</v>
      </c>
    </row>
    <row r="13570" spans="1:5" hidden="1">
      <c r="A13570" s="11">
        <v>12035</v>
      </c>
      <c r="B13570" t="s">
        <v>19994</v>
      </c>
      <c r="C13570" t="s">
        <v>19995</v>
      </c>
      <c r="D13570" t="e">
        <f>VLOOKUP(A13570,Planilha2!$1:$1048576,6,0)</f>
        <v>#N/A</v>
      </c>
      <c r="E13570" t="e">
        <f>VLOOKUP(C13570,Planilha5!B:B,1,0)</f>
        <v>#N/A</v>
      </c>
    </row>
    <row r="13571" spans="1:5" hidden="1">
      <c r="A13571" s="11">
        <v>2516</v>
      </c>
      <c r="B13571" t="s">
        <v>3885</v>
      </c>
      <c r="C13571" t="s">
        <v>19996</v>
      </c>
      <c r="D13571" t="e">
        <f>VLOOKUP(A13571,Planilha2!$1:$1048576,6,0)</f>
        <v>#N/A</v>
      </c>
      <c r="E13571" t="e">
        <f>VLOOKUP(C13571,Planilha5!B:B,1,0)</f>
        <v>#N/A</v>
      </c>
    </row>
    <row r="13572" spans="1:5" hidden="1">
      <c r="A13572" s="11">
        <v>24171</v>
      </c>
      <c r="B13572" t="s">
        <v>19997</v>
      </c>
      <c r="C13572" t="s">
        <v>19998</v>
      </c>
      <c r="D13572" t="e">
        <f>VLOOKUP(A13572,Planilha2!$1:$1048576,6,0)</f>
        <v>#N/A</v>
      </c>
      <c r="E13572" t="e">
        <f>VLOOKUP(C13572,Planilha5!B:B,1,0)</f>
        <v>#N/A</v>
      </c>
    </row>
    <row r="13573" spans="1:5" hidden="1">
      <c r="A13573" s="11">
        <v>99501</v>
      </c>
      <c r="B13573" t="s">
        <v>3699</v>
      </c>
      <c r="C13573" t="s">
        <v>19999</v>
      </c>
      <c r="D13573" t="e">
        <f>VLOOKUP(A13573,Planilha2!$1:$1048576,6,0)</f>
        <v>#N/A</v>
      </c>
      <c r="E13573" t="e">
        <f>VLOOKUP(C13573,Planilha5!B:B,1,0)</f>
        <v>#N/A</v>
      </c>
    </row>
    <row r="13574" spans="1:5" hidden="1">
      <c r="A13574" s="11">
        <v>2790</v>
      </c>
      <c r="B13574" t="s">
        <v>4969</v>
      </c>
      <c r="C13574" t="s">
        <v>20000</v>
      </c>
      <c r="D13574" t="e">
        <f>VLOOKUP(A13574,Planilha2!$1:$1048576,6,0)</f>
        <v>#N/A</v>
      </c>
      <c r="E13574" t="e">
        <f>VLOOKUP(C13574,Planilha5!B:B,1,0)</f>
        <v>#N/A</v>
      </c>
    </row>
    <row r="13575" spans="1:5" hidden="1">
      <c r="A13575" s="11">
        <v>23669</v>
      </c>
      <c r="B13575" t="s">
        <v>9231</v>
      </c>
      <c r="C13575" t="s">
        <v>20001</v>
      </c>
      <c r="D13575" t="e">
        <f>VLOOKUP(A13575,Planilha2!$1:$1048576,6,0)</f>
        <v>#N/A</v>
      </c>
      <c r="E13575" t="e">
        <f>VLOOKUP(C13575,Planilha5!B:B,1,0)</f>
        <v>#N/A</v>
      </c>
    </row>
    <row r="13576" spans="1:5" hidden="1">
      <c r="A13576" s="11">
        <v>99511</v>
      </c>
      <c r="B13576" t="s">
        <v>4183</v>
      </c>
      <c r="C13576" t="s">
        <v>18554</v>
      </c>
      <c r="D13576" t="e">
        <f>VLOOKUP(A13576,Planilha2!$1:$1048576,6,0)</f>
        <v>#N/A</v>
      </c>
      <c r="E13576" t="e">
        <f>VLOOKUP(C13576,Planilha5!B:B,1,0)</f>
        <v>#N/A</v>
      </c>
    </row>
    <row r="13577" spans="1:5" hidden="1">
      <c r="A13577" s="11">
        <v>904110</v>
      </c>
      <c r="B13577" t="s">
        <v>11402</v>
      </c>
      <c r="C13577" t="s">
        <v>20002</v>
      </c>
      <c r="D13577" t="e">
        <f>VLOOKUP(A13577,Planilha2!$1:$1048576,6,0)</f>
        <v>#N/A</v>
      </c>
      <c r="E13577" t="e">
        <f>VLOOKUP(C13577,Planilha5!B:B,1,0)</f>
        <v>#N/A</v>
      </c>
    </row>
    <row r="13578" spans="1:5" hidden="1">
      <c r="A13578">
        <v>215</v>
      </c>
      <c r="B13578" t="s">
        <v>10966</v>
      </c>
      <c r="C13578" t="s">
        <v>20003</v>
      </c>
      <c r="D13578" t="e">
        <f>VLOOKUP(A13578,Planilha2!$1:$1048576,6,0)</f>
        <v>#N/A</v>
      </c>
      <c r="E13578" t="e">
        <f>VLOOKUP(C13578,Planilha5!B:B,1,0)</f>
        <v>#N/A</v>
      </c>
    </row>
    <row r="13579" spans="1:5" hidden="1">
      <c r="A13579" s="11">
        <v>95816</v>
      </c>
      <c r="B13579" t="s">
        <v>12053</v>
      </c>
      <c r="C13579" t="s">
        <v>20004</v>
      </c>
      <c r="D13579" t="e">
        <f>VLOOKUP(A13579,Planilha2!$1:$1048576,6,0)</f>
        <v>#N/A</v>
      </c>
      <c r="E13579" t="e">
        <f>VLOOKUP(C13579,Planilha5!B:B,1,0)</f>
        <v>#N/A</v>
      </c>
    </row>
    <row r="13580" spans="1:5" hidden="1">
      <c r="A13580" s="11">
        <v>55001</v>
      </c>
      <c r="B13580" t="s">
        <v>20005</v>
      </c>
      <c r="C13580" t="s">
        <v>20006</v>
      </c>
      <c r="D13580" t="e">
        <f>VLOOKUP(A13580,Planilha2!$1:$1048576,6,0)</f>
        <v>#N/A</v>
      </c>
      <c r="E13580" t="e">
        <f>VLOOKUP(C13580,Planilha5!B:B,1,0)</f>
        <v>#N/A</v>
      </c>
    </row>
    <row r="13581" spans="1:5" hidden="1">
      <c r="A13581" s="11">
        <v>53669</v>
      </c>
      <c r="B13581" t="s">
        <v>20007</v>
      </c>
      <c r="C13581" t="s">
        <v>20008</v>
      </c>
      <c r="D13581" t="e">
        <f>VLOOKUP(A13581,Planilha2!$1:$1048576,6,0)</f>
        <v>#N/A</v>
      </c>
      <c r="E13581" t="e">
        <f>VLOOKUP(C13581,Planilha5!B:B,1,0)</f>
        <v>#N/A</v>
      </c>
    </row>
    <row r="13582" spans="1:5" hidden="1">
      <c r="A13582" s="11">
        <v>1593</v>
      </c>
      <c r="B13582" t="s">
        <v>20009</v>
      </c>
      <c r="C13582" t="s">
        <v>20010</v>
      </c>
      <c r="D13582" t="e">
        <f>VLOOKUP(A13582,Planilha2!$1:$1048576,6,0)</f>
        <v>#N/A</v>
      </c>
      <c r="E13582" t="e">
        <f>VLOOKUP(C13582,Planilha5!B:B,1,0)</f>
        <v>#N/A</v>
      </c>
    </row>
    <row r="13583" spans="1:5" hidden="1">
      <c r="A13583" s="11">
        <v>51938</v>
      </c>
      <c r="B13583" t="s">
        <v>20011</v>
      </c>
      <c r="C13583" t="s">
        <v>20012</v>
      </c>
      <c r="D13583" t="e">
        <f>VLOOKUP(A13583,Planilha2!$1:$1048576,6,0)</f>
        <v>#N/A</v>
      </c>
      <c r="E13583" t="e">
        <f>VLOOKUP(C13583,Planilha5!B:B,1,0)</f>
        <v>#N/A</v>
      </c>
    </row>
    <row r="13584" spans="1:5" hidden="1">
      <c r="A13584">
        <v>554</v>
      </c>
      <c r="B13584" t="s">
        <v>3838</v>
      </c>
      <c r="C13584" t="s">
        <v>3839</v>
      </c>
      <c r="D13584" t="e">
        <f>VLOOKUP(A13584,Planilha2!$1:$1048576,6,0)</f>
        <v>#N/A</v>
      </c>
      <c r="E13584" t="e">
        <f>VLOOKUP(C13584,Planilha5!B:B,1,0)</f>
        <v>#N/A</v>
      </c>
    </row>
    <row r="13585" spans="1:5" hidden="1">
      <c r="A13585" s="11">
        <v>4187</v>
      </c>
      <c r="B13585" t="s">
        <v>15170</v>
      </c>
      <c r="C13585" t="s">
        <v>15171</v>
      </c>
      <c r="D13585" t="e">
        <f>VLOOKUP(A13585,Planilha2!$1:$1048576,6,0)</f>
        <v>#N/A</v>
      </c>
      <c r="E13585" t="e">
        <f>VLOOKUP(C13585,Planilha5!B:B,1,0)</f>
        <v>#N/A</v>
      </c>
    </row>
    <row r="13586" spans="1:5" hidden="1">
      <c r="A13586" s="11">
        <v>55654</v>
      </c>
      <c r="B13586" t="s">
        <v>20013</v>
      </c>
      <c r="C13586" t="s">
        <v>20014</v>
      </c>
      <c r="D13586" t="e">
        <f>VLOOKUP(A13586,Planilha2!$1:$1048576,6,0)</f>
        <v>#N/A</v>
      </c>
      <c r="E13586" t="e">
        <f>VLOOKUP(C13586,Planilha5!B:B,1,0)</f>
        <v>#N/A</v>
      </c>
    </row>
    <row r="13587" spans="1:5" hidden="1">
      <c r="A13587" s="11">
        <v>52661</v>
      </c>
      <c r="B13587" t="s">
        <v>6966</v>
      </c>
      <c r="C13587" t="s">
        <v>6968</v>
      </c>
      <c r="D13587" t="e">
        <f>VLOOKUP(A13587,Planilha2!$1:$1048576,6,0)</f>
        <v>#N/A</v>
      </c>
      <c r="E13587" t="e">
        <f>VLOOKUP(C13587,Planilha5!B:B,1,0)</f>
        <v>#N/A</v>
      </c>
    </row>
    <row r="13588" spans="1:5" hidden="1">
      <c r="A13588" s="11">
        <v>52793</v>
      </c>
      <c r="B13588" t="s">
        <v>20015</v>
      </c>
      <c r="C13588" t="s">
        <v>20016</v>
      </c>
      <c r="D13588" t="e">
        <f>VLOOKUP(A13588,Planilha2!$1:$1048576,6,0)</f>
        <v>#N/A</v>
      </c>
      <c r="E13588" t="e">
        <f>VLOOKUP(C13588,Planilha5!B:B,1,0)</f>
        <v>#N/A</v>
      </c>
    </row>
    <row r="13589" spans="1:5" hidden="1">
      <c r="A13589" s="11">
        <v>200368</v>
      </c>
      <c r="B13589" t="s">
        <v>5562</v>
      </c>
      <c r="C13589" t="s">
        <v>20017</v>
      </c>
      <c r="D13589" t="e">
        <f>VLOOKUP(A13589,Planilha2!$1:$1048576,6,0)</f>
        <v>#N/A</v>
      </c>
      <c r="E13589" t="e">
        <f>VLOOKUP(C13589,Planilha5!B:B,1,0)</f>
        <v>#N/A</v>
      </c>
    </row>
    <row r="13590" spans="1:5" hidden="1">
      <c r="A13590" s="11">
        <v>50910</v>
      </c>
      <c r="B13590" t="s">
        <v>20018</v>
      </c>
      <c r="C13590" t="s">
        <v>20019</v>
      </c>
      <c r="D13590" t="e">
        <f>VLOOKUP(A13590,Planilha2!$1:$1048576,6,0)</f>
        <v>#N/A</v>
      </c>
      <c r="E13590" t="e">
        <f>VLOOKUP(C13590,Planilha5!B:B,1,0)</f>
        <v>#N/A</v>
      </c>
    </row>
    <row r="13591" spans="1:5" hidden="1">
      <c r="A13591" s="11">
        <v>82291</v>
      </c>
      <c r="B13591" t="s">
        <v>12402</v>
      </c>
      <c r="C13591" t="s">
        <v>20020</v>
      </c>
      <c r="D13591" t="e">
        <f>VLOOKUP(A13591,Planilha2!$1:$1048576,6,0)</f>
        <v>#N/A</v>
      </c>
      <c r="E13591" t="e">
        <f>VLOOKUP(C13591,Planilha5!B:B,1,0)</f>
        <v>#N/A</v>
      </c>
    </row>
    <row r="13592" spans="1:5" hidden="1">
      <c r="A13592" s="11">
        <v>904199</v>
      </c>
      <c r="B13592" t="s">
        <v>19391</v>
      </c>
      <c r="C13592" t="s">
        <v>8371</v>
      </c>
      <c r="D13592" t="e">
        <f>VLOOKUP(A13592,Planilha2!$1:$1048576,6,0)</f>
        <v>#N/A</v>
      </c>
      <c r="E13592" t="e">
        <f>VLOOKUP(C13592,Planilha5!B:B,1,0)</f>
        <v>#N/A</v>
      </c>
    </row>
    <row r="13593" spans="1:5" hidden="1">
      <c r="A13593" s="11">
        <v>905407</v>
      </c>
      <c r="B13593" t="s">
        <v>16920</v>
      </c>
      <c r="C13593" t="s">
        <v>20021</v>
      </c>
      <c r="D13593" t="e">
        <f>VLOOKUP(A13593,Planilha2!$1:$1048576,6,0)</f>
        <v>#N/A</v>
      </c>
      <c r="E13593" t="e">
        <f>VLOOKUP(C13593,Planilha5!B:B,1,0)</f>
        <v>#N/A</v>
      </c>
    </row>
    <row r="13594" spans="1:5" hidden="1">
      <c r="A13594" s="11">
        <v>43194</v>
      </c>
      <c r="B13594" t="s">
        <v>20022</v>
      </c>
      <c r="C13594" t="s">
        <v>20023</v>
      </c>
      <c r="D13594" t="e">
        <f>VLOOKUP(A13594,Planilha2!$1:$1048576,6,0)</f>
        <v>#N/A</v>
      </c>
      <c r="E13594" t="e">
        <f>VLOOKUP(C13594,Planilha5!B:B,1,0)</f>
        <v>#N/A</v>
      </c>
    </row>
    <row r="13595" spans="1:5" hidden="1">
      <c r="A13595" s="11">
        <v>41359</v>
      </c>
      <c r="B13595" t="s">
        <v>18969</v>
      </c>
      <c r="C13595" t="s">
        <v>20024</v>
      </c>
      <c r="D13595" t="e">
        <f>VLOOKUP(A13595,Planilha2!$1:$1048576,6,0)</f>
        <v>#N/A</v>
      </c>
      <c r="E13595" t="e">
        <f>VLOOKUP(C13595,Planilha5!B:B,1,0)</f>
        <v>#N/A</v>
      </c>
    </row>
    <row r="13596" spans="1:5" hidden="1">
      <c r="A13596" s="11">
        <v>4637</v>
      </c>
      <c r="B13596" t="s">
        <v>18332</v>
      </c>
      <c r="C13596" t="s">
        <v>20025</v>
      </c>
      <c r="D13596" t="e">
        <f>VLOOKUP(A13596,Planilha2!$1:$1048576,6,0)</f>
        <v>#N/A</v>
      </c>
      <c r="E13596" t="e">
        <f>VLOOKUP(C13596,Planilha5!B:B,1,0)</f>
        <v>#N/A</v>
      </c>
    </row>
    <row r="13597" spans="1:5" hidden="1">
      <c r="A13597" s="11">
        <v>51918</v>
      </c>
      <c r="B13597" t="s">
        <v>20026</v>
      </c>
      <c r="C13597" t="s">
        <v>20027</v>
      </c>
      <c r="D13597" t="e">
        <f>VLOOKUP(A13597,Planilha2!$1:$1048576,6,0)</f>
        <v>#N/A</v>
      </c>
      <c r="E13597" t="e">
        <f>VLOOKUP(C13597,Planilha5!B:B,1,0)</f>
        <v>#N/A</v>
      </c>
    </row>
    <row r="13598" spans="1:5" hidden="1">
      <c r="A13598" s="11">
        <v>53594</v>
      </c>
      <c r="B13598" t="s">
        <v>20028</v>
      </c>
      <c r="C13598" t="s">
        <v>20029</v>
      </c>
      <c r="D13598" t="e">
        <f>VLOOKUP(A13598,Planilha2!$1:$1048576,6,0)</f>
        <v>#N/A</v>
      </c>
      <c r="E13598" t="e">
        <f>VLOOKUP(C13598,Planilha5!B:B,1,0)</f>
        <v>#N/A</v>
      </c>
    </row>
    <row r="13599" spans="1:5" hidden="1">
      <c r="A13599" s="11">
        <v>54557</v>
      </c>
      <c r="B13599" t="s">
        <v>20030</v>
      </c>
      <c r="C13599" t="s">
        <v>20031</v>
      </c>
      <c r="D13599" t="e">
        <f>VLOOKUP(A13599,Planilha2!$1:$1048576,6,0)</f>
        <v>#N/A</v>
      </c>
      <c r="E13599" t="e">
        <f>VLOOKUP(C13599,Planilha5!B:B,1,0)</f>
        <v>#N/A</v>
      </c>
    </row>
    <row r="13600" spans="1:5" hidden="1">
      <c r="A13600">
        <v>75</v>
      </c>
      <c r="B13600" t="s">
        <v>3790</v>
      </c>
      <c r="C13600" t="s">
        <v>20032</v>
      </c>
      <c r="D13600" t="e">
        <f>VLOOKUP(A13600,Planilha2!$1:$1048576,6,0)</f>
        <v>#N/A</v>
      </c>
      <c r="E13600" t="e">
        <f>VLOOKUP(C13600,Planilha5!B:B,1,0)</f>
        <v>#N/A</v>
      </c>
    </row>
    <row r="13601" spans="1:5" hidden="1">
      <c r="A13601" s="11">
        <v>50857</v>
      </c>
      <c r="B13601" t="s">
        <v>160</v>
      </c>
      <c r="C13601" t="s">
        <v>20033</v>
      </c>
      <c r="D13601" t="str">
        <f>VLOOKUP(A13601,Planilha2!$1:$1048576,6,0)</f>
        <v>2 - Magistrados</v>
      </c>
      <c r="E13601" t="e">
        <f>VLOOKUP(C13601,Planilha5!B:B,1,0)</f>
        <v>#N/A</v>
      </c>
    </row>
    <row r="13602" spans="1:5" hidden="1">
      <c r="A13602" s="11">
        <v>7924</v>
      </c>
      <c r="B13602" t="s">
        <v>20034</v>
      </c>
      <c r="C13602" t="s">
        <v>20035</v>
      </c>
      <c r="D13602" t="e">
        <f>VLOOKUP(A13602,Planilha2!$1:$1048576,6,0)</f>
        <v>#N/A</v>
      </c>
      <c r="E13602" t="e">
        <f>VLOOKUP(C13602,Planilha5!B:B,1,0)</f>
        <v>#N/A</v>
      </c>
    </row>
    <row r="13603" spans="1:5" hidden="1">
      <c r="A13603" s="11">
        <v>2969</v>
      </c>
      <c r="B13603" t="s">
        <v>3501</v>
      </c>
      <c r="C13603" t="s">
        <v>20036</v>
      </c>
      <c r="D13603" t="e">
        <f>VLOOKUP(A13603,Planilha2!$1:$1048576,6,0)</f>
        <v>#N/A</v>
      </c>
      <c r="E13603" t="e">
        <f>VLOOKUP(C13603,Planilha5!B:B,1,0)</f>
        <v>#N/A</v>
      </c>
    </row>
    <row r="13604" spans="1:5" hidden="1">
      <c r="A13604" s="11">
        <v>53157</v>
      </c>
      <c r="B13604" t="s">
        <v>20037</v>
      </c>
      <c r="C13604" t="s">
        <v>20038</v>
      </c>
      <c r="D13604" t="e">
        <f>VLOOKUP(A13604,Planilha2!$1:$1048576,6,0)</f>
        <v>#N/A</v>
      </c>
      <c r="E13604" t="e">
        <f>VLOOKUP(C13604,Planilha5!B:B,1,0)</f>
        <v>#N/A</v>
      </c>
    </row>
    <row r="13605" spans="1:5" hidden="1">
      <c r="A13605" s="11">
        <v>904651</v>
      </c>
      <c r="B13605" t="s">
        <v>20039</v>
      </c>
      <c r="C13605" t="s">
        <v>20040</v>
      </c>
      <c r="D13605" t="e">
        <f>VLOOKUP(A13605,Planilha2!$1:$1048576,6,0)</f>
        <v>#N/A</v>
      </c>
      <c r="E13605" t="e">
        <f>VLOOKUP(C13605,Planilha5!B:B,1,0)</f>
        <v>#N/A</v>
      </c>
    </row>
    <row r="13606" spans="1:5" hidden="1">
      <c r="A13606" s="11">
        <v>905228</v>
      </c>
      <c r="B13606" t="s">
        <v>20041</v>
      </c>
      <c r="C13606" t="s">
        <v>20042</v>
      </c>
      <c r="D13606" t="e">
        <f>VLOOKUP(A13606,Planilha2!$1:$1048576,6,0)</f>
        <v>#N/A</v>
      </c>
      <c r="E13606" t="e">
        <f>VLOOKUP(C13606,Planilha5!B:B,1,0)</f>
        <v>#N/A</v>
      </c>
    </row>
    <row r="13607" spans="1:5" hidden="1">
      <c r="A13607" s="11">
        <v>43802</v>
      </c>
      <c r="B13607" t="s">
        <v>9448</v>
      </c>
      <c r="C13607" t="s">
        <v>20043</v>
      </c>
      <c r="D13607" t="e">
        <f>VLOOKUP(A13607,Planilha2!$1:$1048576,6,0)</f>
        <v>#N/A</v>
      </c>
      <c r="E13607" t="e">
        <f>VLOOKUP(C13607,Planilha5!B:B,1,0)</f>
        <v>#N/A</v>
      </c>
    </row>
    <row r="13608" spans="1:5" hidden="1">
      <c r="A13608" s="11">
        <v>904721</v>
      </c>
      <c r="B13608" t="s">
        <v>20044</v>
      </c>
      <c r="C13608" t="s">
        <v>20045</v>
      </c>
      <c r="D13608" t="e">
        <f>VLOOKUP(A13608,Planilha2!$1:$1048576,6,0)</f>
        <v>#N/A</v>
      </c>
      <c r="E13608" t="e">
        <f>VLOOKUP(C13608,Planilha5!B:B,1,0)</f>
        <v>#N/A</v>
      </c>
    </row>
    <row r="13609" spans="1:5" hidden="1">
      <c r="A13609" s="11">
        <v>52625</v>
      </c>
      <c r="B13609" t="s">
        <v>20046</v>
      </c>
      <c r="C13609" t="s">
        <v>20047</v>
      </c>
      <c r="D13609" t="e">
        <f>VLOOKUP(A13609,Planilha2!$1:$1048576,6,0)</f>
        <v>#N/A</v>
      </c>
      <c r="E13609" t="e">
        <f>VLOOKUP(C13609,Planilha5!B:B,1,0)</f>
        <v>#N/A</v>
      </c>
    </row>
    <row r="13610" spans="1:5" hidden="1">
      <c r="A13610" s="11">
        <v>92548</v>
      </c>
      <c r="B13610" t="s">
        <v>115</v>
      </c>
      <c r="C13610" t="s">
        <v>20048</v>
      </c>
      <c r="D13610" t="str">
        <f>VLOOKUP(A13610,Planilha2!$1:$1048576,6,0)</f>
        <v>18 - Inativos Magistrados</v>
      </c>
      <c r="E13610" t="e">
        <f>VLOOKUP(C13610,Planilha5!B:B,1,0)</f>
        <v>#N/A</v>
      </c>
    </row>
    <row r="13611" spans="1:5" hidden="1">
      <c r="A13611" s="11">
        <v>903456</v>
      </c>
      <c r="B13611" t="s">
        <v>17049</v>
      </c>
      <c r="C13611" t="s">
        <v>20049</v>
      </c>
      <c r="D13611" t="e">
        <f>VLOOKUP(A13611,Planilha2!$1:$1048576,6,0)</f>
        <v>#N/A</v>
      </c>
      <c r="E13611" t="e">
        <f>VLOOKUP(C13611,Planilha5!B:B,1,0)</f>
        <v>#N/A</v>
      </c>
    </row>
    <row r="13612" spans="1:5" hidden="1">
      <c r="A13612" s="11">
        <v>54530</v>
      </c>
      <c r="B13612" t="s">
        <v>15746</v>
      </c>
      <c r="C13612" t="s">
        <v>20050</v>
      </c>
      <c r="D13612" t="e">
        <f>VLOOKUP(A13612,Planilha2!$1:$1048576,6,0)</f>
        <v>#N/A</v>
      </c>
      <c r="E13612" t="e">
        <f>VLOOKUP(C13612,Planilha5!B:B,1,0)</f>
        <v>#N/A</v>
      </c>
    </row>
    <row r="13613" spans="1:5" hidden="1">
      <c r="A13613" s="11">
        <v>23380</v>
      </c>
      <c r="B13613" t="s">
        <v>16711</v>
      </c>
      <c r="C13613" t="s">
        <v>20051</v>
      </c>
      <c r="D13613" t="e">
        <f>VLOOKUP(A13613,Planilha2!$1:$1048576,6,0)</f>
        <v>#N/A</v>
      </c>
      <c r="E13613" t="e">
        <f>VLOOKUP(C13613,Planilha5!B:B,1,0)</f>
        <v>#N/A</v>
      </c>
    </row>
    <row r="13614" spans="1:5" hidden="1">
      <c r="A13614" s="11">
        <v>55218</v>
      </c>
      <c r="B13614" t="s">
        <v>20052</v>
      </c>
      <c r="C13614" t="s">
        <v>20053</v>
      </c>
      <c r="D13614" t="e">
        <f>VLOOKUP(A13614,Planilha2!$1:$1048576,6,0)</f>
        <v>#N/A</v>
      </c>
      <c r="E13614" t="e">
        <f>VLOOKUP(C13614,Planilha5!B:B,1,0)</f>
        <v>#N/A</v>
      </c>
    </row>
    <row r="13615" spans="1:5" hidden="1">
      <c r="A13615" s="11">
        <v>22610</v>
      </c>
      <c r="B13615" t="s">
        <v>920</v>
      </c>
      <c r="C13615" t="s">
        <v>20054</v>
      </c>
      <c r="D13615" t="e">
        <f>VLOOKUP(A13615,Planilha2!$1:$1048576,6,0)</f>
        <v>#N/A</v>
      </c>
      <c r="E13615" t="e">
        <f>VLOOKUP(C13615,Planilha5!B:B,1,0)</f>
        <v>#N/A</v>
      </c>
    </row>
    <row r="13616" spans="1:5" hidden="1">
      <c r="A13616" s="11">
        <v>2939</v>
      </c>
      <c r="B13616" t="s">
        <v>2890</v>
      </c>
      <c r="C13616" t="s">
        <v>2891</v>
      </c>
      <c r="D13616" t="e">
        <f>VLOOKUP(A13616,Planilha2!$1:$1048576,6,0)</f>
        <v>#N/A</v>
      </c>
      <c r="E13616" t="e">
        <f>VLOOKUP(C13616,Planilha5!B:B,1,0)</f>
        <v>#N/A</v>
      </c>
    </row>
    <row r="13617" spans="1:5" hidden="1">
      <c r="A13617" s="11">
        <v>52905</v>
      </c>
      <c r="B13617" t="s">
        <v>14334</v>
      </c>
      <c r="C13617" t="s">
        <v>20055</v>
      </c>
      <c r="D13617" t="e">
        <f>VLOOKUP(A13617,Planilha2!$1:$1048576,6,0)</f>
        <v>#N/A</v>
      </c>
      <c r="E13617" t="e">
        <f>VLOOKUP(C13617,Planilha5!B:B,1,0)</f>
        <v>#N/A</v>
      </c>
    </row>
    <row r="13618" spans="1:5" hidden="1">
      <c r="A13618" s="11">
        <v>22896</v>
      </c>
      <c r="B13618" t="s">
        <v>20056</v>
      </c>
      <c r="C13618" t="s">
        <v>20057</v>
      </c>
      <c r="D13618" t="e">
        <f>VLOOKUP(A13618,Planilha2!$1:$1048576,6,0)</f>
        <v>#N/A</v>
      </c>
      <c r="E13618" t="e">
        <f>VLOOKUP(C13618,Planilha5!B:B,1,0)</f>
        <v>#N/A</v>
      </c>
    </row>
    <row r="13619" spans="1:5" hidden="1">
      <c r="A13619" s="11">
        <v>55564</v>
      </c>
      <c r="B13619" t="s">
        <v>20058</v>
      </c>
      <c r="C13619" t="s">
        <v>20059</v>
      </c>
      <c r="D13619" t="e">
        <f>VLOOKUP(A13619,Planilha2!$1:$1048576,6,0)</f>
        <v>#N/A</v>
      </c>
      <c r="E13619" t="e">
        <f>VLOOKUP(C13619,Planilha5!B:B,1,0)</f>
        <v>#N/A</v>
      </c>
    </row>
    <row r="13620" spans="1:5" hidden="1">
      <c r="A13620" s="11">
        <v>903939</v>
      </c>
      <c r="B13620" t="s">
        <v>20060</v>
      </c>
      <c r="C13620" t="s">
        <v>20061</v>
      </c>
      <c r="D13620" t="e">
        <f>VLOOKUP(A13620,Planilha2!$1:$1048576,6,0)</f>
        <v>#N/A</v>
      </c>
      <c r="E13620" t="e">
        <f>VLOOKUP(C13620,Planilha5!B:B,1,0)</f>
        <v>#N/A</v>
      </c>
    </row>
    <row r="13621" spans="1:5" hidden="1">
      <c r="A13621" s="11">
        <v>53361</v>
      </c>
      <c r="B13621" t="s">
        <v>20062</v>
      </c>
      <c r="C13621" t="s">
        <v>20063</v>
      </c>
      <c r="D13621" t="e">
        <f>VLOOKUP(A13621,Planilha2!$1:$1048576,6,0)</f>
        <v>#N/A</v>
      </c>
      <c r="E13621" t="e">
        <f>VLOOKUP(C13621,Planilha5!B:B,1,0)</f>
        <v>#N/A</v>
      </c>
    </row>
    <row r="13622" spans="1:5" hidden="1">
      <c r="A13622" s="11">
        <v>50362</v>
      </c>
      <c r="B13622" t="s">
        <v>20064</v>
      </c>
      <c r="C13622" t="s">
        <v>20065</v>
      </c>
      <c r="D13622" t="e">
        <f>VLOOKUP(A13622,Planilha2!$1:$1048576,6,0)</f>
        <v>#N/A</v>
      </c>
      <c r="E13622" t="e">
        <f>VLOOKUP(C13622,Planilha5!B:B,1,0)</f>
        <v>#N/A</v>
      </c>
    </row>
    <row r="13623" spans="1:5" hidden="1">
      <c r="A13623" s="11">
        <v>93410</v>
      </c>
      <c r="B13623" t="s">
        <v>20066</v>
      </c>
      <c r="C13623" t="s">
        <v>20067</v>
      </c>
      <c r="D13623" t="e">
        <f>VLOOKUP(A13623,Planilha2!$1:$1048576,6,0)</f>
        <v>#N/A</v>
      </c>
      <c r="E13623" t="e">
        <f>VLOOKUP(C13623,Planilha5!B:B,1,0)</f>
        <v>#N/A</v>
      </c>
    </row>
    <row r="13624" spans="1:5" hidden="1">
      <c r="A13624" s="11">
        <v>52310</v>
      </c>
      <c r="B13624" t="s">
        <v>20068</v>
      </c>
      <c r="C13624" t="s">
        <v>20069</v>
      </c>
      <c r="D13624" t="e">
        <f>VLOOKUP(A13624,Planilha2!$1:$1048576,6,0)</f>
        <v>#N/A</v>
      </c>
      <c r="E13624" t="e">
        <f>VLOOKUP(C13624,Planilha5!B:B,1,0)</f>
        <v>#N/A</v>
      </c>
    </row>
    <row r="13625" spans="1:5" hidden="1">
      <c r="A13625" s="11">
        <v>48930</v>
      </c>
      <c r="B13625" t="s">
        <v>13974</v>
      </c>
      <c r="C13625" t="s">
        <v>20070</v>
      </c>
      <c r="D13625" t="e">
        <f>VLOOKUP(A13625,Planilha2!$1:$1048576,6,0)</f>
        <v>#N/A</v>
      </c>
      <c r="E13625" t="e">
        <f>VLOOKUP(C13625,Planilha5!B:B,1,0)</f>
        <v>#N/A</v>
      </c>
    </row>
    <row r="13626" spans="1:5" hidden="1">
      <c r="A13626" s="11">
        <v>24895</v>
      </c>
      <c r="B13626" t="s">
        <v>20071</v>
      </c>
      <c r="C13626" t="s">
        <v>20072</v>
      </c>
      <c r="D13626" t="e">
        <f>VLOOKUP(A13626,Planilha2!$1:$1048576,6,0)</f>
        <v>#N/A</v>
      </c>
      <c r="E13626" t="e">
        <f>VLOOKUP(C13626,Planilha5!B:B,1,0)</f>
        <v>#N/A</v>
      </c>
    </row>
    <row r="13627" spans="1:5" hidden="1">
      <c r="A13627" s="11">
        <v>2519</v>
      </c>
      <c r="B13627" t="s">
        <v>20073</v>
      </c>
      <c r="C13627" t="s">
        <v>20074</v>
      </c>
      <c r="D13627" t="e">
        <f>VLOOKUP(A13627,Planilha2!$1:$1048576,6,0)</f>
        <v>#N/A</v>
      </c>
      <c r="E13627" t="e">
        <f>VLOOKUP(C13627,Planilha5!B:B,1,0)</f>
        <v>#N/A</v>
      </c>
    </row>
    <row r="13628" spans="1:5" hidden="1">
      <c r="A13628" s="11">
        <v>52906</v>
      </c>
      <c r="B13628" t="s">
        <v>7253</v>
      </c>
      <c r="C13628" t="s">
        <v>20075</v>
      </c>
      <c r="D13628" t="e">
        <f>VLOOKUP(A13628,Planilha2!$1:$1048576,6,0)</f>
        <v>#N/A</v>
      </c>
      <c r="E13628" t="e">
        <f>VLOOKUP(C13628,Planilha5!B:B,1,0)</f>
        <v>#N/A</v>
      </c>
    </row>
    <row r="13629" spans="1:5" hidden="1">
      <c r="A13629" s="11">
        <v>9723</v>
      </c>
      <c r="B13629" t="s">
        <v>922</v>
      </c>
      <c r="C13629" t="s">
        <v>20076</v>
      </c>
      <c r="D13629" t="e">
        <f>VLOOKUP(A13629,Planilha2!$1:$1048576,6,0)</f>
        <v>#N/A</v>
      </c>
      <c r="E13629" t="e">
        <f>VLOOKUP(C13629,Planilha5!B:B,1,0)</f>
        <v>#N/A</v>
      </c>
    </row>
    <row r="13630" spans="1:5" hidden="1">
      <c r="A13630" s="11">
        <v>40439</v>
      </c>
      <c r="B13630" t="s">
        <v>20077</v>
      </c>
      <c r="C13630" t="s">
        <v>20078</v>
      </c>
      <c r="D13630" t="e">
        <f>VLOOKUP(A13630,Planilha2!$1:$1048576,6,0)</f>
        <v>#N/A</v>
      </c>
      <c r="E13630" t="e">
        <f>VLOOKUP(C13630,Planilha5!B:B,1,0)</f>
        <v>#N/A</v>
      </c>
    </row>
    <row r="13631" spans="1:5" hidden="1">
      <c r="A13631" s="11">
        <v>54026</v>
      </c>
      <c r="B13631" t="s">
        <v>13823</v>
      </c>
      <c r="C13631" t="s">
        <v>20079</v>
      </c>
      <c r="D13631" t="e">
        <f>VLOOKUP(A13631,Planilha2!$1:$1048576,6,0)</f>
        <v>#N/A</v>
      </c>
      <c r="E13631" t="e">
        <f>VLOOKUP(C13631,Planilha5!B:B,1,0)</f>
        <v>#N/A</v>
      </c>
    </row>
    <row r="13632" spans="1:5" hidden="1">
      <c r="A13632" s="11">
        <v>11853</v>
      </c>
      <c r="B13632" t="s">
        <v>903</v>
      </c>
      <c r="C13632" t="s">
        <v>20080</v>
      </c>
      <c r="D13632" t="e">
        <f>VLOOKUP(A13632,Planilha2!$1:$1048576,6,0)</f>
        <v>#N/A</v>
      </c>
      <c r="E13632" t="e">
        <f>VLOOKUP(C13632,Planilha5!B:B,1,0)</f>
        <v>#N/A</v>
      </c>
    </row>
    <row r="13633" spans="1:6" hidden="1">
      <c r="A13633" s="11">
        <v>54254</v>
      </c>
      <c r="B13633" t="s">
        <v>20081</v>
      </c>
      <c r="C13633" t="s">
        <v>20082</v>
      </c>
      <c r="D13633" t="e">
        <f>VLOOKUP(A13633,Planilha2!$1:$1048576,6,0)</f>
        <v>#N/A</v>
      </c>
      <c r="E13633" t="e">
        <f>VLOOKUP(C13633,Planilha5!B:B,1,0)</f>
        <v>#N/A</v>
      </c>
    </row>
    <row r="13634" spans="1:6" hidden="1">
      <c r="A13634" s="11">
        <v>201030</v>
      </c>
      <c r="B13634" t="s">
        <v>464</v>
      </c>
      <c r="C13634" t="s">
        <v>1759</v>
      </c>
      <c r="D13634" t="str">
        <f>VLOOKUP(A13634,Planilha2!$1:$1048576,6,0)</f>
        <v>2 - Magistrados</v>
      </c>
      <c r="E13634" t="str">
        <f>VLOOKUP(C13634,Planilha5!B:B,1,0)</f>
        <v>KELLY DAISY FRANCELINO</v>
      </c>
      <c r="F13634" t="str">
        <f>VLOOKUP(A13634,Planilha2!A:E,5,0)</f>
        <v>JDE03</v>
      </c>
    </row>
    <row r="13635" spans="1:6" hidden="1">
      <c r="A13635" s="11">
        <v>43554</v>
      </c>
      <c r="B13635" t="s">
        <v>20083</v>
      </c>
      <c r="C13635" t="s">
        <v>20084</v>
      </c>
      <c r="D13635" t="e">
        <f>VLOOKUP(A13635,Planilha2!$1:$1048576,6,0)</f>
        <v>#N/A</v>
      </c>
      <c r="E13635" t="e">
        <f>VLOOKUP(C13635,Planilha5!B:B,1,0)</f>
        <v>#N/A</v>
      </c>
    </row>
    <row r="13636" spans="1:6" hidden="1">
      <c r="A13636" s="11">
        <v>11833</v>
      </c>
      <c r="B13636" t="s">
        <v>2821</v>
      </c>
      <c r="C13636" t="s">
        <v>20085</v>
      </c>
      <c r="D13636" t="e">
        <f>VLOOKUP(A13636,Planilha2!$1:$1048576,6,0)</f>
        <v>#N/A</v>
      </c>
      <c r="E13636" t="e">
        <f>VLOOKUP(C13636,Planilha5!B:B,1,0)</f>
        <v>#N/A</v>
      </c>
    </row>
    <row r="13637" spans="1:6" hidden="1">
      <c r="A13637">
        <v>209</v>
      </c>
      <c r="B13637" t="s">
        <v>20086</v>
      </c>
      <c r="C13637" t="s">
        <v>20087</v>
      </c>
      <c r="D13637" t="e">
        <f>VLOOKUP(A13637,Planilha2!$1:$1048576,6,0)</f>
        <v>#N/A</v>
      </c>
      <c r="E13637" t="e">
        <f>VLOOKUP(C13637,Planilha5!B:B,1,0)</f>
        <v>#N/A</v>
      </c>
    </row>
    <row r="13638" spans="1:6" hidden="1">
      <c r="A13638" s="11">
        <v>8909</v>
      </c>
      <c r="B13638" t="s">
        <v>13551</v>
      </c>
      <c r="C13638" t="s">
        <v>20088</v>
      </c>
      <c r="D13638" t="e">
        <f>VLOOKUP(A13638,Planilha2!$1:$1048576,6,0)</f>
        <v>#N/A</v>
      </c>
      <c r="E13638" t="e">
        <f>VLOOKUP(C13638,Planilha5!B:B,1,0)</f>
        <v>#N/A</v>
      </c>
    </row>
    <row r="13639" spans="1:6" hidden="1">
      <c r="A13639" s="11">
        <v>3332</v>
      </c>
      <c r="B13639" t="s">
        <v>2445</v>
      </c>
      <c r="C13639" t="s">
        <v>20089</v>
      </c>
      <c r="D13639" t="e">
        <f>VLOOKUP(A13639,Planilha2!$1:$1048576,6,0)</f>
        <v>#N/A</v>
      </c>
      <c r="E13639" t="e">
        <f>VLOOKUP(C13639,Planilha5!B:B,1,0)</f>
        <v>#N/A</v>
      </c>
    </row>
    <row r="13640" spans="1:6" hidden="1">
      <c r="A13640" s="11">
        <v>55381</v>
      </c>
      <c r="B13640" t="s">
        <v>7804</v>
      </c>
      <c r="C13640" t="s">
        <v>20090</v>
      </c>
      <c r="D13640" t="e">
        <f>VLOOKUP(A13640,Planilha2!$1:$1048576,6,0)</f>
        <v>#N/A</v>
      </c>
      <c r="E13640" t="e">
        <f>VLOOKUP(C13640,Planilha5!B:B,1,0)</f>
        <v>#N/A</v>
      </c>
    </row>
    <row r="13641" spans="1:6" hidden="1">
      <c r="A13641" s="11">
        <v>50237</v>
      </c>
      <c r="B13641" t="s">
        <v>20091</v>
      </c>
      <c r="C13641" t="s">
        <v>20092</v>
      </c>
      <c r="D13641" t="e">
        <f>VLOOKUP(A13641,Planilha2!$1:$1048576,6,0)</f>
        <v>#N/A</v>
      </c>
      <c r="E13641" t="e">
        <f>VLOOKUP(C13641,Planilha5!B:B,1,0)</f>
        <v>#N/A</v>
      </c>
    </row>
    <row r="13642" spans="1:6" hidden="1">
      <c r="A13642" s="11">
        <v>52948</v>
      </c>
      <c r="B13642" t="s">
        <v>7286</v>
      </c>
      <c r="C13642" t="s">
        <v>11355</v>
      </c>
      <c r="D13642" t="e">
        <f>VLOOKUP(A13642,Planilha2!$1:$1048576,6,0)</f>
        <v>#N/A</v>
      </c>
      <c r="E13642" t="e">
        <f>VLOOKUP(C13642,Planilha5!B:B,1,0)</f>
        <v>#N/A</v>
      </c>
    </row>
    <row r="13643" spans="1:6" hidden="1">
      <c r="A13643" s="11">
        <v>53118</v>
      </c>
      <c r="B13643" t="s">
        <v>16775</v>
      </c>
      <c r="C13643" t="s">
        <v>20093</v>
      </c>
      <c r="D13643" t="e">
        <f>VLOOKUP(A13643,Planilha2!$1:$1048576,6,0)</f>
        <v>#N/A</v>
      </c>
      <c r="E13643" t="e">
        <f>VLOOKUP(C13643,Planilha5!B:B,1,0)</f>
        <v>#N/A</v>
      </c>
    </row>
    <row r="13644" spans="1:6" hidden="1">
      <c r="A13644" s="11">
        <v>53205</v>
      </c>
      <c r="B13644" t="s">
        <v>20094</v>
      </c>
      <c r="C13644" t="s">
        <v>20095</v>
      </c>
      <c r="D13644" t="e">
        <f>VLOOKUP(A13644,Planilha2!$1:$1048576,6,0)</f>
        <v>#N/A</v>
      </c>
      <c r="E13644" t="e">
        <f>VLOOKUP(C13644,Planilha5!B:B,1,0)</f>
        <v>#N/A</v>
      </c>
    </row>
    <row r="13645" spans="1:6" hidden="1">
      <c r="A13645" s="11">
        <v>200799</v>
      </c>
      <c r="B13645" t="s">
        <v>213</v>
      </c>
      <c r="C13645" t="s">
        <v>20096</v>
      </c>
      <c r="D13645" t="str">
        <f>VLOOKUP(A13645,Planilha2!$1:$1048576,6,0)</f>
        <v>2 - Magistrados</v>
      </c>
      <c r="E13645" t="e">
        <f>VLOOKUP(C13645,Planilha5!B:B,1,0)</f>
        <v>#N/A</v>
      </c>
    </row>
    <row r="13646" spans="1:6" hidden="1">
      <c r="A13646" s="11">
        <v>49738</v>
      </c>
      <c r="B13646" t="s">
        <v>6017</v>
      </c>
      <c r="C13646" t="s">
        <v>20097</v>
      </c>
      <c r="D13646" t="e">
        <f>VLOOKUP(A13646,Planilha2!$1:$1048576,6,0)</f>
        <v>#N/A</v>
      </c>
      <c r="E13646" t="e">
        <f>VLOOKUP(C13646,Planilha5!B:B,1,0)</f>
        <v>#N/A</v>
      </c>
    </row>
    <row r="13647" spans="1:6" hidden="1">
      <c r="A13647" s="11">
        <v>1395</v>
      </c>
      <c r="B13647" t="s">
        <v>12679</v>
      </c>
      <c r="C13647" t="s">
        <v>20098</v>
      </c>
      <c r="D13647" t="e">
        <f>VLOOKUP(A13647,Planilha2!$1:$1048576,6,0)</f>
        <v>#N/A</v>
      </c>
      <c r="E13647" t="e">
        <f>VLOOKUP(C13647,Planilha5!B:B,1,0)</f>
        <v>#N/A</v>
      </c>
    </row>
    <row r="13648" spans="1:6" hidden="1">
      <c r="A13648" s="11">
        <v>6713</v>
      </c>
      <c r="B13648" t="s">
        <v>133</v>
      </c>
      <c r="C13648" t="s">
        <v>20099</v>
      </c>
      <c r="D13648" t="str">
        <f>VLOOKUP(A13648,Planilha2!$1:$1048576,6,0)</f>
        <v>2 - Magistrados</v>
      </c>
      <c r="E13648" t="e">
        <f>VLOOKUP(C13648,Planilha5!B:B,1,0)</f>
        <v>#N/A</v>
      </c>
    </row>
    <row r="13649" spans="1:5" hidden="1">
      <c r="A13649" s="11">
        <v>7807</v>
      </c>
      <c r="B13649" t="s">
        <v>6281</v>
      </c>
      <c r="C13649" t="s">
        <v>20100</v>
      </c>
      <c r="D13649" t="e">
        <f>VLOOKUP(A13649,Planilha2!$1:$1048576,6,0)</f>
        <v>#N/A</v>
      </c>
      <c r="E13649" t="e">
        <f>VLOOKUP(C13649,Planilha5!B:B,1,0)</f>
        <v>#N/A</v>
      </c>
    </row>
    <row r="13650" spans="1:5" hidden="1">
      <c r="A13650" s="11">
        <v>93916</v>
      </c>
      <c r="B13650" t="s">
        <v>13787</v>
      </c>
      <c r="C13650" t="s">
        <v>20101</v>
      </c>
      <c r="D13650" t="e">
        <f>VLOOKUP(A13650,Planilha2!$1:$1048576,6,0)</f>
        <v>#N/A</v>
      </c>
      <c r="E13650" t="e">
        <f>VLOOKUP(C13650,Planilha5!B:B,1,0)</f>
        <v>#N/A</v>
      </c>
    </row>
    <row r="13651" spans="1:5" hidden="1">
      <c r="A13651" s="11">
        <v>3232</v>
      </c>
      <c r="B13651" t="s">
        <v>5330</v>
      </c>
      <c r="C13651" t="s">
        <v>20102</v>
      </c>
      <c r="D13651" t="e">
        <f>VLOOKUP(A13651,Planilha2!$1:$1048576,6,0)</f>
        <v>#N/A</v>
      </c>
      <c r="E13651" t="e">
        <f>VLOOKUP(C13651,Planilha5!B:B,1,0)</f>
        <v>#N/A</v>
      </c>
    </row>
    <row r="13652" spans="1:5" hidden="1">
      <c r="A13652" s="11">
        <v>12172</v>
      </c>
      <c r="B13652" t="s">
        <v>685</v>
      </c>
      <c r="C13652" t="s">
        <v>20103</v>
      </c>
      <c r="D13652" t="e">
        <f>VLOOKUP(A13652,Planilha2!$1:$1048576,6,0)</f>
        <v>#N/A</v>
      </c>
      <c r="E13652" t="e">
        <f>VLOOKUP(C13652,Planilha5!B:B,1,0)</f>
        <v>#N/A</v>
      </c>
    </row>
    <row r="13653" spans="1:5" hidden="1">
      <c r="A13653">
        <v>530</v>
      </c>
      <c r="B13653" t="s">
        <v>1376</v>
      </c>
      <c r="C13653" t="s">
        <v>20104</v>
      </c>
      <c r="D13653" t="e">
        <f>VLOOKUP(A13653,Planilha2!$1:$1048576,6,0)</f>
        <v>#N/A</v>
      </c>
      <c r="E13653" t="e">
        <f>VLOOKUP(C13653,Planilha5!B:B,1,0)</f>
        <v>#N/A</v>
      </c>
    </row>
    <row r="13654" spans="1:5" hidden="1">
      <c r="A13654" s="11">
        <v>11999</v>
      </c>
      <c r="B13654" t="s">
        <v>5389</v>
      </c>
      <c r="C13654" t="s">
        <v>5392</v>
      </c>
      <c r="D13654" t="e">
        <f>VLOOKUP(A13654,Planilha2!$1:$1048576,6,0)</f>
        <v>#N/A</v>
      </c>
      <c r="E13654" t="e">
        <f>VLOOKUP(C13654,Planilha5!B:B,1,0)</f>
        <v>#N/A</v>
      </c>
    </row>
    <row r="13655" spans="1:5" hidden="1">
      <c r="A13655" s="11">
        <v>54261</v>
      </c>
      <c r="B13655" t="s">
        <v>20105</v>
      </c>
      <c r="C13655" t="s">
        <v>20106</v>
      </c>
      <c r="D13655" t="e">
        <f>VLOOKUP(A13655,Planilha2!$1:$1048576,6,0)</f>
        <v>#N/A</v>
      </c>
      <c r="E13655" t="e">
        <f>VLOOKUP(C13655,Planilha5!B:B,1,0)</f>
        <v>#N/A</v>
      </c>
    </row>
    <row r="13656" spans="1:5" hidden="1">
      <c r="A13656" s="11">
        <v>47273</v>
      </c>
      <c r="B13656" t="s">
        <v>17403</v>
      </c>
      <c r="C13656" t="s">
        <v>20107</v>
      </c>
      <c r="D13656" t="e">
        <f>VLOOKUP(A13656,Planilha2!$1:$1048576,6,0)</f>
        <v>#N/A</v>
      </c>
      <c r="E13656" t="e">
        <f>VLOOKUP(C13656,Planilha5!B:B,1,0)</f>
        <v>#N/A</v>
      </c>
    </row>
    <row r="13657" spans="1:5" hidden="1">
      <c r="A13657" s="11">
        <v>12192</v>
      </c>
      <c r="B13657" t="s">
        <v>15246</v>
      </c>
      <c r="C13657" t="s">
        <v>20108</v>
      </c>
      <c r="D13657" t="e">
        <f>VLOOKUP(A13657,Planilha2!$1:$1048576,6,0)</f>
        <v>#N/A</v>
      </c>
      <c r="E13657" t="e">
        <f>VLOOKUP(C13657,Planilha5!B:B,1,0)</f>
        <v>#N/A</v>
      </c>
    </row>
    <row r="13658" spans="1:5" hidden="1">
      <c r="A13658" s="11">
        <v>23331</v>
      </c>
      <c r="B13658" t="s">
        <v>20109</v>
      </c>
      <c r="C13658" t="s">
        <v>20110</v>
      </c>
      <c r="D13658" t="e">
        <f>VLOOKUP(A13658,Planilha2!$1:$1048576,6,0)</f>
        <v>#N/A</v>
      </c>
      <c r="E13658" t="e">
        <f>VLOOKUP(C13658,Planilha5!B:B,1,0)</f>
        <v>#N/A</v>
      </c>
    </row>
    <row r="13659" spans="1:5" hidden="1">
      <c r="A13659" s="11">
        <v>1192</v>
      </c>
      <c r="B13659" t="s">
        <v>5268</v>
      </c>
      <c r="C13659" t="s">
        <v>20111</v>
      </c>
      <c r="D13659" t="e">
        <f>VLOOKUP(A13659,Planilha2!$1:$1048576,6,0)</f>
        <v>#N/A</v>
      </c>
      <c r="E13659" t="e">
        <f>VLOOKUP(C13659,Planilha5!B:B,1,0)</f>
        <v>#N/A</v>
      </c>
    </row>
    <row r="13660" spans="1:5" hidden="1">
      <c r="A13660" s="11">
        <v>201330</v>
      </c>
      <c r="B13660" t="s">
        <v>12546</v>
      </c>
      <c r="C13660" t="s">
        <v>20112</v>
      </c>
      <c r="D13660" t="e">
        <f>VLOOKUP(A13660,Planilha2!$1:$1048576,6,0)</f>
        <v>#N/A</v>
      </c>
      <c r="E13660" t="e">
        <f>VLOOKUP(C13660,Planilha5!B:B,1,0)</f>
        <v>#N/A</v>
      </c>
    </row>
    <row r="13661" spans="1:5" hidden="1">
      <c r="A13661">
        <v>567</v>
      </c>
      <c r="B13661" t="s">
        <v>1064</v>
      </c>
      <c r="C13661" t="s">
        <v>1065</v>
      </c>
      <c r="D13661" t="e">
        <f>VLOOKUP(A13661,Planilha2!$1:$1048576,6,0)</f>
        <v>#N/A</v>
      </c>
      <c r="E13661" t="e">
        <f>VLOOKUP(C13661,Planilha5!B:B,1,0)</f>
        <v>#N/A</v>
      </c>
    </row>
    <row r="13662" spans="1:5" hidden="1">
      <c r="A13662">
        <v>670</v>
      </c>
      <c r="B13662" t="s">
        <v>3377</v>
      </c>
      <c r="C13662" t="s">
        <v>20113</v>
      </c>
      <c r="D13662" t="e">
        <f>VLOOKUP(A13662,Planilha2!$1:$1048576,6,0)</f>
        <v>#N/A</v>
      </c>
      <c r="E13662" t="e">
        <f>VLOOKUP(C13662,Planilha5!B:B,1,0)</f>
        <v>#N/A</v>
      </c>
    </row>
    <row r="13663" spans="1:5" hidden="1">
      <c r="A13663" s="11">
        <v>11899</v>
      </c>
      <c r="B13663" t="s">
        <v>9521</v>
      </c>
      <c r="C13663" t="s">
        <v>1435</v>
      </c>
      <c r="D13663" t="e">
        <f>VLOOKUP(A13663,Planilha2!$1:$1048576,6,0)</f>
        <v>#N/A</v>
      </c>
      <c r="E13663" t="e">
        <f>VLOOKUP(C13663,Planilha5!B:B,1,0)</f>
        <v>#N/A</v>
      </c>
    </row>
    <row r="13664" spans="1:5" hidden="1">
      <c r="A13664">
        <v>518</v>
      </c>
      <c r="B13664" t="s">
        <v>20114</v>
      </c>
      <c r="C13664" t="s">
        <v>20115</v>
      </c>
      <c r="D13664" t="e">
        <f>VLOOKUP(A13664,Planilha2!$1:$1048576,6,0)</f>
        <v>#N/A</v>
      </c>
      <c r="E13664" t="e">
        <f>VLOOKUP(C13664,Planilha5!B:B,1,0)</f>
        <v>#N/A</v>
      </c>
    </row>
    <row r="13665" spans="1:5" hidden="1">
      <c r="A13665" s="11">
        <v>8937</v>
      </c>
      <c r="B13665" t="s">
        <v>4142</v>
      </c>
      <c r="C13665" t="s">
        <v>20116</v>
      </c>
      <c r="D13665" t="e">
        <f>VLOOKUP(A13665,Planilha2!$1:$1048576,6,0)</f>
        <v>#N/A</v>
      </c>
      <c r="E13665" t="e">
        <f>VLOOKUP(C13665,Planilha5!B:B,1,0)</f>
        <v>#N/A</v>
      </c>
    </row>
    <row r="13666" spans="1:5" hidden="1">
      <c r="A13666" s="11">
        <v>905371</v>
      </c>
      <c r="B13666" t="s">
        <v>20117</v>
      </c>
      <c r="C13666" t="s">
        <v>20118</v>
      </c>
      <c r="D13666" t="e">
        <f>VLOOKUP(A13666,Planilha2!$1:$1048576,6,0)</f>
        <v>#N/A</v>
      </c>
      <c r="E13666" t="e">
        <f>VLOOKUP(C13666,Planilha5!B:B,1,0)</f>
        <v>#N/A</v>
      </c>
    </row>
    <row r="13667" spans="1:5" hidden="1">
      <c r="A13667" s="11">
        <v>52436</v>
      </c>
      <c r="B13667" t="s">
        <v>20119</v>
      </c>
      <c r="C13667" t="s">
        <v>20120</v>
      </c>
      <c r="D13667" t="e">
        <f>VLOOKUP(A13667,Planilha2!$1:$1048576,6,0)</f>
        <v>#N/A</v>
      </c>
      <c r="E13667" t="e">
        <f>VLOOKUP(C13667,Planilha5!B:B,1,0)</f>
        <v>#N/A</v>
      </c>
    </row>
    <row r="13668" spans="1:5" hidden="1">
      <c r="A13668" s="11">
        <v>2984</v>
      </c>
      <c r="B13668" t="s">
        <v>5749</v>
      </c>
      <c r="C13668" t="s">
        <v>20121</v>
      </c>
      <c r="D13668" t="e">
        <f>VLOOKUP(A13668,Planilha2!$1:$1048576,6,0)</f>
        <v>#N/A</v>
      </c>
      <c r="E13668" t="e">
        <f>VLOOKUP(C13668,Planilha5!B:B,1,0)</f>
        <v>#N/A</v>
      </c>
    </row>
    <row r="13669" spans="1:5" hidden="1">
      <c r="A13669" s="11">
        <v>53904</v>
      </c>
      <c r="B13669" t="s">
        <v>18067</v>
      </c>
      <c r="C13669" t="s">
        <v>20122</v>
      </c>
      <c r="D13669" t="e">
        <f>VLOOKUP(A13669,Planilha2!$1:$1048576,6,0)</f>
        <v>#N/A</v>
      </c>
      <c r="E13669" t="e">
        <f>VLOOKUP(C13669,Planilha5!B:B,1,0)</f>
        <v>#N/A</v>
      </c>
    </row>
    <row r="13670" spans="1:5" hidden="1">
      <c r="A13670" s="11">
        <v>3005</v>
      </c>
      <c r="B13670" t="s">
        <v>2428</v>
      </c>
      <c r="C13670" t="s">
        <v>20123</v>
      </c>
      <c r="D13670" t="e">
        <f>VLOOKUP(A13670,Planilha2!$1:$1048576,6,0)</f>
        <v>#N/A</v>
      </c>
      <c r="E13670" t="e">
        <f>VLOOKUP(C13670,Planilha5!B:B,1,0)</f>
        <v>#N/A</v>
      </c>
    </row>
    <row r="13671" spans="1:5" hidden="1">
      <c r="A13671" s="11">
        <v>95805</v>
      </c>
      <c r="B13671" t="s">
        <v>3215</v>
      </c>
      <c r="C13671" t="s">
        <v>20124</v>
      </c>
      <c r="D13671" t="e">
        <f>VLOOKUP(A13671,Planilha2!$1:$1048576,6,0)</f>
        <v>#N/A</v>
      </c>
      <c r="E13671" t="e">
        <f>VLOOKUP(C13671,Planilha5!B:B,1,0)</f>
        <v>#N/A</v>
      </c>
    </row>
    <row r="13672" spans="1:5" hidden="1">
      <c r="A13672" s="11">
        <v>24604</v>
      </c>
      <c r="B13672" t="s">
        <v>1759</v>
      </c>
      <c r="C13672" t="s">
        <v>20125</v>
      </c>
      <c r="D13672" t="e">
        <f>VLOOKUP(A13672,Planilha2!$1:$1048576,6,0)</f>
        <v>#N/A</v>
      </c>
      <c r="E13672" t="e">
        <f>VLOOKUP(C13672,Planilha5!B:B,1,0)</f>
        <v>#N/A</v>
      </c>
    </row>
    <row r="13673" spans="1:5" hidden="1">
      <c r="A13673" s="11">
        <v>8335</v>
      </c>
      <c r="B13673" t="s">
        <v>20126</v>
      </c>
      <c r="C13673" t="s">
        <v>20127</v>
      </c>
      <c r="D13673" t="e">
        <f>VLOOKUP(A13673,Planilha2!$1:$1048576,6,0)</f>
        <v>#N/A</v>
      </c>
      <c r="E13673" t="e">
        <f>VLOOKUP(C13673,Planilha5!B:B,1,0)</f>
        <v>#N/A</v>
      </c>
    </row>
    <row r="13674" spans="1:5" hidden="1">
      <c r="A13674" s="11">
        <v>200910</v>
      </c>
      <c r="B13674" t="s">
        <v>227</v>
      </c>
      <c r="C13674" t="s">
        <v>20128</v>
      </c>
      <c r="D13674" t="str">
        <f>VLOOKUP(A13674,Planilha2!$1:$1048576,6,0)</f>
        <v>2 - Magistrados</v>
      </c>
      <c r="E13674" t="e">
        <f>VLOOKUP(C13674,Planilha5!B:B,1,0)</f>
        <v>#N/A</v>
      </c>
    </row>
    <row r="13675" spans="1:5" hidden="1">
      <c r="A13675" s="11">
        <v>45607</v>
      </c>
      <c r="B13675" t="s">
        <v>16690</v>
      </c>
      <c r="C13675" t="s">
        <v>15800</v>
      </c>
      <c r="D13675" t="e">
        <f>VLOOKUP(A13675,Planilha2!$1:$1048576,6,0)</f>
        <v>#N/A</v>
      </c>
      <c r="E13675" t="e">
        <f>VLOOKUP(C13675,Planilha5!B:B,1,0)</f>
        <v>#N/A</v>
      </c>
    </row>
    <row r="13676" spans="1:5" hidden="1">
      <c r="A13676" s="11">
        <v>99139</v>
      </c>
      <c r="B13676" t="s">
        <v>557</v>
      </c>
      <c r="C13676" t="s">
        <v>20129</v>
      </c>
      <c r="D13676" t="str">
        <f>VLOOKUP(A13676,Planilha2!$1:$1048576,6,0)</f>
        <v>18 - Inativos Magistrados</v>
      </c>
      <c r="E13676" t="e">
        <f>VLOOKUP(C13676,Planilha5!B:B,1,0)</f>
        <v>#N/A</v>
      </c>
    </row>
    <row r="13677" spans="1:5" hidden="1">
      <c r="A13677" s="11">
        <v>905208</v>
      </c>
      <c r="B13677" t="s">
        <v>20130</v>
      </c>
      <c r="C13677" t="s">
        <v>20131</v>
      </c>
      <c r="D13677" t="e">
        <f>VLOOKUP(A13677,Planilha2!$1:$1048576,6,0)</f>
        <v>#N/A</v>
      </c>
      <c r="E13677" t="e">
        <f>VLOOKUP(C13677,Planilha5!B:B,1,0)</f>
        <v>#N/A</v>
      </c>
    </row>
    <row r="13678" spans="1:5" hidden="1">
      <c r="A13678" s="11">
        <v>8295</v>
      </c>
      <c r="B13678" t="s">
        <v>3943</v>
      </c>
      <c r="C13678" t="s">
        <v>20132</v>
      </c>
      <c r="D13678" t="e">
        <f>VLOOKUP(A13678,Planilha2!$1:$1048576,6,0)</f>
        <v>#N/A</v>
      </c>
      <c r="E13678" t="e">
        <f>VLOOKUP(C13678,Planilha5!B:B,1,0)</f>
        <v>#N/A</v>
      </c>
    </row>
    <row r="13679" spans="1:5" hidden="1">
      <c r="A13679" s="11">
        <v>95632</v>
      </c>
      <c r="B13679" t="s">
        <v>5530</v>
      </c>
      <c r="C13679" t="s">
        <v>20133</v>
      </c>
      <c r="D13679" t="e">
        <f>VLOOKUP(A13679,Planilha2!$1:$1048576,6,0)</f>
        <v>#N/A</v>
      </c>
      <c r="E13679" t="e">
        <f>VLOOKUP(C13679,Planilha5!B:B,1,0)</f>
        <v>#N/A</v>
      </c>
    </row>
    <row r="13680" spans="1:5" hidden="1">
      <c r="A13680" s="11">
        <v>6106</v>
      </c>
      <c r="B13680" t="s">
        <v>500</v>
      </c>
      <c r="C13680" t="s">
        <v>20134</v>
      </c>
      <c r="D13680" t="str">
        <f>VLOOKUP(A13680,Planilha2!$1:$1048576,6,0)</f>
        <v>2 - Magistrados</v>
      </c>
      <c r="E13680" t="e">
        <f>VLOOKUP(C13680,Planilha5!B:B,1,0)</f>
        <v>#N/A</v>
      </c>
    </row>
    <row r="13681" spans="1:5" hidden="1">
      <c r="A13681" s="11">
        <v>42273</v>
      </c>
      <c r="B13681" t="s">
        <v>20135</v>
      </c>
      <c r="C13681" t="s">
        <v>20136</v>
      </c>
      <c r="D13681" t="e">
        <f>VLOOKUP(A13681,Planilha2!$1:$1048576,6,0)</f>
        <v>#N/A</v>
      </c>
      <c r="E13681" t="e">
        <f>VLOOKUP(C13681,Planilha5!B:B,1,0)</f>
        <v>#N/A</v>
      </c>
    </row>
    <row r="13682" spans="1:5" hidden="1">
      <c r="A13682" s="11">
        <v>3005</v>
      </c>
      <c r="B13682" t="s">
        <v>2428</v>
      </c>
      <c r="C13682" t="s">
        <v>20137</v>
      </c>
      <c r="D13682" t="e">
        <f>VLOOKUP(A13682,Planilha2!$1:$1048576,6,0)</f>
        <v>#N/A</v>
      </c>
      <c r="E13682" t="e">
        <f>VLOOKUP(C13682,Planilha5!B:B,1,0)</f>
        <v>#N/A</v>
      </c>
    </row>
    <row r="13683" spans="1:5" hidden="1">
      <c r="A13683" s="11">
        <v>55505</v>
      </c>
      <c r="B13683" t="s">
        <v>20138</v>
      </c>
      <c r="C13683" t="s">
        <v>20139</v>
      </c>
      <c r="D13683" t="e">
        <f>VLOOKUP(A13683,Planilha2!$1:$1048576,6,0)</f>
        <v>#N/A</v>
      </c>
      <c r="E13683" t="e">
        <f>VLOOKUP(C13683,Planilha5!B:B,1,0)</f>
        <v>#N/A</v>
      </c>
    </row>
    <row r="13684" spans="1:5" hidden="1">
      <c r="A13684" s="11">
        <v>53764</v>
      </c>
      <c r="B13684" t="s">
        <v>12957</v>
      </c>
      <c r="C13684" t="s">
        <v>20140</v>
      </c>
      <c r="D13684" t="e">
        <f>VLOOKUP(A13684,Planilha2!$1:$1048576,6,0)</f>
        <v>#N/A</v>
      </c>
      <c r="E13684" t="e">
        <f>VLOOKUP(C13684,Planilha5!B:B,1,0)</f>
        <v>#N/A</v>
      </c>
    </row>
    <row r="13685" spans="1:5" hidden="1">
      <c r="A13685" s="11">
        <v>55055</v>
      </c>
      <c r="B13685" t="s">
        <v>20141</v>
      </c>
      <c r="C13685" t="s">
        <v>20142</v>
      </c>
      <c r="D13685" t="e">
        <f>VLOOKUP(A13685,Planilha2!$1:$1048576,6,0)</f>
        <v>#N/A</v>
      </c>
      <c r="E13685" t="e">
        <f>VLOOKUP(C13685,Planilha5!B:B,1,0)</f>
        <v>#N/A</v>
      </c>
    </row>
    <row r="13686" spans="1:5" hidden="1">
      <c r="A13686">
        <v>752</v>
      </c>
      <c r="B13686" t="s">
        <v>4911</v>
      </c>
      <c r="C13686" t="s">
        <v>4912</v>
      </c>
      <c r="D13686" t="e">
        <f>VLOOKUP(A13686,Planilha2!$1:$1048576,6,0)</f>
        <v>#N/A</v>
      </c>
      <c r="E13686" t="e">
        <f>VLOOKUP(C13686,Planilha5!B:B,1,0)</f>
        <v>#N/A</v>
      </c>
    </row>
    <row r="13687" spans="1:5" hidden="1">
      <c r="A13687" s="11">
        <v>48514</v>
      </c>
      <c r="B13687" t="s">
        <v>20143</v>
      </c>
      <c r="C13687" t="s">
        <v>20144</v>
      </c>
      <c r="D13687" t="e">
        <f>VLOOKUP(A13687,Planilha2!$1:$1048576,6,0)</f>
        <v>#N/A</v>
      </c>
      <c r="E13687" t="e">
        <f>VLOOKUP(C13687,Planilha5!B:B,1,0)</f>
        <v>#N/A</v>
      </c>
    </row>
    <row r="13688" spans="1:5" hidden="1">
      <c r="A13688" s="11">
        <v>92612</v>
      </c>
      <c r="B13688" t="s">
        <v>20145</v>
      </c>
      <c r="C13688" t="s">
        <v>20146</v>
      </c>
      <c r="D13688" t="e">
        <f>VLOOKUP(A13688,Planilha2!$1:$1048576,6,0)</f>
        <v>#N/A</v>
      </c>
      <c r="E13688" t="e">
        <f>VLOOKUP(C13688,Planilha5!B:B,1,0)</f>
        <v>#N/A</v>
      </c>
    </row>
    <row r="13689" spans="1:5" hidden="1">
      <c r="A13689" s="11">
        <v>200315</v>
      </c>
      <c r="B13689" t="s">
        <v>587</v>
      </c>
      <c r="C13689" t="s">
        <v>20147</v>
      </c>
      <c r="D13689" t="str">
        <f>VLOOKUP(A13689,Planilha2!$1:$1048576,6,0)</f>
        <v>5 - Desembargador</v>
      </c>
      <c r="E13689" t="e">
        <f>VLOOKUP(C13689,Planilha5!B:B,1,0)</f>
        <v>#N/A</v>
      </c>
    </row>
    <row r="13690" spans="1:5" hidden="1">
      <c r="A13690" s="11">
        <v>905401</v>
      </c>
      <c r="B13690" t="s">
        <v>20148</v>
      </c>
      <c r="C13690" t="s">
        <v>8819</v>
      </c>
      <c r="D13690" t="e">
        <f>VLOOKUP(A13690,Planilha2!$1:$1048576,6,0)</f>
        <v>#N/A</v>
      </c>
      <c r="E13690" t="e">
        <f>VLOOKUP(C13690,Planilha5!B:B,1,0)</f>
        <v>#N/A</v>
      </c>
    </row>
    <row r="13691" spans="1:5" hidden="1">
      <c r="A13691" s="11">
        <v>200611</v>
      </c>
      <c r="B13691" t="s">
        <v>316</v>
      </c>
      <c r="C13691" t="s">
        <v>20149</v>
      </c>
      <c r="D13691" t="str">
        <f>VLOOKUP(A13691,Planilha2!$1:$1048576,6,0)</f>
        <v>2 - Magistrados</v>
      </c>
      <c r="E13691" t="e">
        <f>VLOOKUP(C13691,Planilha5!B:B,1,0)</f>
        <v>#N/A</v>
      </c>
    </row>
    <row r="13692" spans="1:5" hidden="1">
      <c r="A13692" s="11">
        <v>904766</v>
      </c>
      <c r="B13692" t="s">
        <v>20150</v>
      </c>
      <c r="C13692" t="s">
        <v>20151</v>
      </c>
      <c r="D13692" t="e">
        <f>VLOOKUP(A13692,Planilha2!$1:$1048576,6,0)</f>
        <v>#N/A</v>
      </c>
      <c r="E13692" t="e">
        <f>VLOOKUP(C13692,Planilha5!B:B,1,0)</f>
        <v>#N/A</v>
      </c>
    </row>
    <row r="13693" spans="1:5" hidden="1">
      <c r="A13693" s="11">
        <v>903900</v>
      </c>
      <c r="B13693" t="s">
        <v>20152</v>
      </c>
      <c r="C13693" t="s">
        <v>20153</v>
      </c>
      <c r="D13693" t="e">
        <f>VLOOKUP(A13693,Planilha2!$1:$1048576,6,0)</f>
        <v>#N/A</v>
      </c>
      <c r="E13693" t="e">
        <f>VLOOKUP(C13693,Planilha5!B:B,1,0)</f>
        <v>#N/A</v>
      </c>
    </row>
    <row r="13694" spans="1:5" hidden="1">
      <c r="A13694" s="11">
        <v>200375</v>
      </c>
      <c r="B13694" t="s">
        <v>2846</v>
      </c>
      <c r="C13694" t="s">
        <v>20154</v>
      </c>
      <c r="D13694" t="e">
        <f>VLOOKUP(A13694,Planilha2!$1:$1048576,6,0)</f>
        <v>#N/A</v>
      </c>
      <c r="E13694" t="e">
        <f>VLOOKUP(C13694,Planilha5!B:B,1,0)</f>
        <v>#N/A</v>
      </c>
    </row>
    <row r="13695" spans="1:5" hidden="1">
      <c r="A13695" s="11">
        <v>904486</v>
      </c>
      <c r="B13695" t="s">
        <v>20155</v>
      </c>
      <c r="C13695" t="s">
        <v>20156</v>
      </c>
      <c r="D13695" t="e">
        <f>VLOOKUP(A13695,Planilha2!$1:$1048576,6,0)</f>
        <v>#N/A</v>
      </c>
      <c r="E13695" t="e">
        <f>VLOOKUP(C13695,Planilha5!B:B,1,0)</f>
        <v>#N/A</v>
      </c>
    </row>
    <row r="13696" spans="1:5" hidden="1">
      <c r="A13696" s="11">
        <v>52587</v>
      </c>
      <c r="B13696" t="s">
        <v>18417</v>
      </c>
      <c r="C13696" t="s">
        <v>20157</v>
      </c>
      <c r="D13696" t="e">
        <f>VLOOKUP(A13696,Planilha2!$1:$1048576,6,0)</f>
        <v>#N/A</v>
      </c>
      <c r="E13696" t="e">
        <f>VLOOKUP(C13696,Planilha5!B:B,1,0)</f>
        <v>#N/A</v>
      </c>
    </row>
    <row r="13697" spans="1:5" hidden="1">
      <c r="A13697">
        <v>440</v>
      </c>
      <c r="B13697" t="s">
        <v>1934</v>
      </c>
      <c r="C13697" t="s">
        <v>1936</v>
      </c>
      <c r="D13697" t="e">
        <f>VLOOKUP(A13697,Planilha2!$1:$1048576,6,0)</f>
        <v>#N/A</v>
      </c>
      <c r="E13697" t="e">
        <f>VLOOKUP(C13697,Planilha5!B:B,1,0)</f>
        <v>#N/A</v>
      </c>
    </row>
    <row r="13698" spans="1:5" hidden="1">
      <c r="A13698" s="11">
        <v>54032</v>
      </c>
      <c r="B13698" t="s">
        <v>441</v>
      </c>
      <c r="C13698" t="s">
        <v>20158</v>
      </c>
      <c r="D13698" t="str">
        <f>VLOOKUP(A13698,Planilha2!$1:$1048576,6,0)</f>
        <v>2 - Magistrados</v>
      </c>
      <c r="E13698" t="e">
        <f>VLOOKUP(C13698,Planilha5!B:B,1,0)</f>
        <v>#N/A</v>
      </c>
    </row>
    <row r="13699" spans="1:5" hidden="1">
      <c r="A13699" s="11">
        <v>24658</v>
      </c>
      <c r="B13699" t="s">
        <v>20159</v>
      </c>
      <c r="C13699" t="s">
        <v>20160</v>
      </c>
      <c r="D13699" t="e">
        <f>VLOOKUP(A13699,Planilha2!$1:$1048576,6,0)</f>
        <v>#N/A</v>
      </c>
      <c r="E13699" t="e">
        <f>VLOOKUP(C13699,Planilha5!B:B,1,0)</f>
        <v>#N/A</v>
      </c>
    </row>
    <row r="13700" spans="1:5" hidden="1">
      <c r="A13700" s="11">
        <v>7989</v>
      </c>
      <c r="B13700" t="s">
        <v>20161</v>
      </c>
      <c r="C13700" t="s">
        <v>20162</v>
      </c>
      <c r="D13700" t="e">
        <f>VLOOKUP(A13700,Planilha2!$1:$1048576,6,0)</f>
        <v>#N/A</v>
      </c>
      <c r="E13700" t="e">
        <f>VLOOKUP(C13700,Planilha5!B:B,1,0)</f>
        <v>#N/A</v>
      </c>
    </row>
    <row r="13701" spans="1:5" hidden="1">
      <c r="A13701" s="11">
        <v>1506</v>
      </c>
      <c r="B13701" t="s">
        <v>2626</v>
      </c>
      <c r="C13701" t="s">
        <v>2628</v>
      </c>
      <c r="D13701" t="e">
        <f>VLOOKUP(A13701,Planilha2!$1:$1048576,6,0)</f>
        <v>#N/A</v>
      </c>
      <c r="E13701" t="e">
        <f>VLOOKUP(C13701,Planilha5!B:B,1,0)</f>
        <v>#N/A</v>
      </c>
    </row>
    <row r="13702" spans="1:5" hidden="1">
      <c r="A13702" s="11">
        <v>904748</v>
      </c>
      <c r="B13702" t="s">
        <v>20163</v>
      </c>
      <c r="C13702" t="s">
        <v>20164</v>
      </c>
      <c r="D13702" t="e">
        <f>VLOOKUP(A13702,Planilha2!$1:$1048576,6,0)</f>
        <v>#N/A</v>
      </c>
      <c r="E13702" t="e">
        <f>VLOOKUP(C13702,Planilha5!B:B,1,0)</f>
        <v>#N/A</v>
      </c>
    </row>
    <row r="13703" spans="1:5" hidden="1">
      <c r="A13703" s="11">
        <v>54327</v>
      </c>
      <c r="B13703" t="s">
        <v>20165</v>
      </c>
      <c r="C13703" t="s">
        <v>20166</v>
      </c>
      <c r="D13703" t="e">
        <f>VLOOKUP(A13703,Planilha2!$1:$1048576,6,0)</f>
        <v>#N/A</v>
      </c>
      <c r="E13703" t="e">
        <f>VLOOKUP(C13703,Planilha5!B:B,1,0)</f>
        <v>#N/A</v>
      </c>
    </row>
    <row r="13704" spans="1:5" hidden="1">
      <c r="A13704" s="11">
        <v>6332</v>
      </c>
      <c r="B13704" t="s">
        <v>1218</v>
      </c>
      <c r="C13704" t="s">
        <v>20167</v>
      </c>
      <c r="D13704" t="e">
        <f>VLOOKUP(A13704,Planilha2!$1:$1048576,6,0)</f>
        <v>#N/A</v>
      </c>
      <c r="E13704" t="e">
        <f>VLOOKUP(C13704,Planilha5!B:B,1,0)</f>
        <v>#N/A</v>
      </c>
    </row>
    <row r="13705" spans="1:5" hidden="1">
      <c r="A13705" s="11">
        <v>904872</v>
      </c>
      <c r="B13705" t="s">
        <v>20168</v>
      </c>
      <c r="C13705" t="s">
        <v>20169</v>
      </c>
      <c r="D13705" t="e">
        <f>VLOOKUP(A13705,Planilha2!$1:$1048576,6,0)</f>
        <v>#N/A</v>
      </c>
      <c r="E13705" t="e">
        <f>VLOOKUP(C13705,Planilha5!B:B,1,0)</f>
        <v>#N/A</v>
      </c>
    </row>
    <row r="13706" spans="1:5" hidden="1">
      <c r="A13706" s="11">
        <v>55160</v>
      </c>
      <c r="B13706" t="s">
        <v>20170</v>
      </c>
      <c r="C13706" t="s">
        <v>20171</v>
      </c>
      <c r="D13706" t="e">
        <f>VLOOKUP(A13706,Planilha2!$1:$1048576,6,0)</f>
        <v>#N/A</v>
      </c>
      <c r="E13706" t="e">
        <f>VLOOKUP(C13706,Planilha5!B:B,1,0)</f>
        <v>#N/A</v>
      </c>
    </row>
    <row r="13707" spans="1:5" hidden="1">
      <c r="A13707" s="11">
        <v>904999</v>
      </c>
      <c r="B13707" t="s">
        <v>20172</v>
      </c>
      <c r="C13707" t="s">
        <v>20173</v>
      </c>
      <c r="D13707" t="e">
        <f>VLOOKUP(A13707,Planilha2!$1:$1048576,6,0)</f>
        <v>#N/A</v>
      </c>
      <c r="E13707" t="e">
        <f>VLOOKUP(C13707,Planilha5!B:B,1,0)</f>
        <v>#N/A</v>
      </c>
    </row>
    <row r="13708" spans="1:5" hidden="1">
      <c r="A13708" s="11">
        <v>905073</v>
      </c>
      <c r="B13708" t="s">
        <v>16972</v>
      </c>
      <c r="C13708" t="s">
        <v>20174</v>
      </c>
      <c r="D13708" t="e">
        <f>VLOOKUP(A13708,Planilha2!$1:$1048576,6,0)</f>
        <v>#N/A</v>
      </c>
      <c r="E13708" t="e">
        <f>VLOOKUP(C13708,Planilha5!B:B,1,0)</f>
        <v>#N/A</v>
      </c>
    </row>
    <row r="13709" spans="1:5" hidden="1">
      <c r="A13709" s="11">
        <v>54045</v>
      </c>
      <c r="B13709" t="s">
        <v>20175</v>
      </c>
      <c r="C13709" t="s">
        <v>20176</v>
      </c>
      <c r="D13709" t="e">
        <f>VLOOKUP(A13709,Planilha2!$1:$1048576,6,0)</f>
        <v>#N/A</v>
      </c>
      <c r="E13709" t="e">
        <f>VLOOKUP(C13709,Planilha5!B:B,1,0)</f>
        <v>#N/A</v>
      </c>
    </row>
    <row r="13710" spans="1:5" hidden="1">
      <c r="A13710" s="11">
        <v>54646</v>
      </c>
      <c r="B13710" t="s">
        <v>20177</v>
      </c>
      <c r="C13710" t="s">
        <v>20178</v>
      </c>
      <c r="D13710" t="e">
        <f>VLOOKUP(A13710,Planilha2!$1:$1048576,6,0)</f>
        <v>#N/A</v>
      </c>
      <c r="E13710" t="e">
        <f>VLOOKUP(C13710,Planilha5!B:B,1,0)</f>
        <v>#N/A</v>
      </c>
    </row>
    <row r="13711" spans="1:5" hidden="1">
      <c r="A13711" s="11">
        <v>22871</v>
      </c>
      <c r="B13711" t="s">
        <v>20179</v>
      </c>
      <c r="C13711" t="s">
        <v>20180</v>
      </c>
      <c r="D13711" t="e">
        <f>VLOOKUP(A13711,Planilha2!$1:$1048576,6,0)</f>
        <v>#N/A</v>
      </c>
      <c r="E13711" t="e">
        <f>VLOOKUP(C13711,Planilha5!B:B,1,0)</f>
        <v>#N/A</v>
      </c>
    </row>
    <row r="13712" spans="1:5" hidden="1">
      <c r="A13712" s="11">
        <v>904743</v>
      </c>
      <c r="B13712" t="s">
        <v>20181</v>
      </c>
      <c r="C13712" t="s">
        <v>20182</v>
      </c>
      <c r="D13712" t="e">
        <f>VLOOKUP(A13712,Planilha2!$1:$1048576,6,0)</f>
        <v>#N/A</v>
      </c>
      <c r="E13712" t="e">
        <f>VLOOKUP(C13712,Planilha5!B:B,1,0)</f>
        <v>#N/A</v>
      </c>
    </row>
    <row r="13713" spans="1:5" hidden="1">
      <c r="A13713">
        <v>925</v>
      </c>
      <c r="B13713" t="s">
        <v>3848</v>
      </c>
      <c r="C13713" t="s">
        <v>20183</v>
      </c>
      <c r="D13713" t="e">
        <f>VLOOKUP(A13713,Planilha2!$1:$1048576,6,0)</f>
        <v>#N/A</v>
      </c>
      <c r="E13713" t="e">
        <f>VLOOKUP(C13713,Planilha5!B:B,1,0)</f>
        <v>#N/A</v>
      </c>
    </row>
    <row r="13714" spans="1:5" hidden="1">
      <c r="A13714" s="11">
        <v>22382</v>
      </c>
      <c r="B13714" t="s">
        <v>6089</v>
      </c>
      <c r="C13714" t="s">
        <v>15199</v>
      </c>
      <c r="D13714" t="e">
        <f>VLOOKUP(A13714,Planilha2!$1:$1048576,6,0)</f>
        <v>#N/A</v>
      </c>
      <c r="E13714" t="e">
        <f>VLOOKUP(C13714,Planilha5!B:B,1,0)</f>
        <v>#N/A</v>
      </c>
    </row>
    <row r="13715" spans="1:5" hidden="1">
      <c r="A13715" s="11">
        <v>201664</v>
      </c>
      <c r="B13715" t="s">
        <v>871</v>
      </c>
      <c r="C13715" t="s">
        <v>20184</v>
      </c>
      <c r="D13715" t="e">
        <f>VLOOKUP(A13715,Planilha2!$1:$1048576,6,0)</f>
        <v>#N/A</v>
      </c>
      <c r="E13715" t="e">
        <f>VLOOKUP(C13715,Planilha5!B:B,1,0)</f>
        <v>#N/A</v>
      </c>
    </row>
    <row r="13716" spans="1:5" hidden="1">
      <c r="A13716" s="11">
        <v>200676</v>
      </c>
      <c r="B13716" t="s">
        <v>5590</v>
      </c>
      <c r="C13716" t="s">
        <v>20185</v>
      </c>
      <c r="D13716" t="e">
        <f>VLOOKUP(A13716,Planilha2!$1:$1048576,6,0)</f>
        <v>#N/A</v>
      </c>
      <c r="E13716" t="e">
        <f>VLOOKUP(C13716,Planilha5!B:B,1,0)</f>
        <v>#N/A</v>
      </c>
    </row>
    <row r="13717" spans="1:5" hidden="1">
      <c r="A13717" s="11">
        <v>5977</v>
      </c>
      <c r="B13717" t="s">
        <v>4553</v>
      </c>
      <c r="C13717" t="s">
        <v>20186</v>
      </c>
      <c r="D13717" t="e">
        <f>VLOOKUP(A13717,Planilha2!$1:$1048576,6,0)</f>
        <v>#N/A</v>
      </c>
      <c r="E13717" t="e">
        <f>VLOOKUP(C13717,Planilha5!B:B,1,0)</f>
        <v>#N/A</v>
      </c>
    </row>
    <row r="13718" spans="1:5" hidden="1">
      <c r="A13718" s="11">
        <v>46224</v>
      </c>
      <c r="B13718" t="s">
        <v>496</v>
      </c>
      <c r="C13718" t="s">
        <v>20187</v>
      </c>
      <c r="D13718" t="str">
        <f>VLOOKUP(A13718,Planilha2!$1:$1048576,6,0)</f>
        <v>2 - Magistrados</v>
      </c>
      <c r="E13718" t="e">
        <f>VLOOKUP(C13718,Planilha5!B:B,1,0)</f>
        <v>#N/A</v>
      </c>
    </row>
    <row r="13719" spans="1:5" hidden="1">
      <c r="A13719" s="11">
        <v>903473</v>
      </c>
      <c r="B13719" t="s">
        <v>20188</v>
      </c>
      <c r="C13719" t="s">
        <v>20189</v>
      </c>
      <c r="D13719" t="e">
        <f>VLOOKUP(A13719,Planilha2!$1:$1048576,6,0)</f>
        <v>#N/A</v>
      </c>
      <c r="E13719" t="e">
        <f>VLOOKUP(C13719,Planilha5!B:B,1,0)</f>
        <v>#N/A</v>
      </c>
    </row>
    <row r="13720" spans="1:5" hidden="1">
      <c r="A13720" s="11">
        <v>904604</v>
      </c>
      <c r="B13720" t="s">
        <v>20190</v>
      </c>
      <c r="C13720" t="s">
        <v>20191</v>
      </c>
      <c r="D13720" t="e">
        <f>VLOOKUP(A13720,Planilha2!$1:$1048576,6,0)</f>
        <v>#N/A</v>
      </c>
      <c r="E13720" t="e">
        <f>VLOOKUP(C13720,Planilha5!B:B,1,0)</f>
        <v>#N/A</v>
      </c>
    </row>
    <row r="13721" spans="1:5" hidden="1">
      <c r="A13721" s="11">
        <v>904043</v>
      </c>
      <c r="B13721" t="s">
        <v>20192</v>
      </c>
      <c r="C13721" t="s">
        <v>20193</v>
      </c>
      <c r="D13721" t="e">
        <f>VLOOKUP(A13721,Planilha2!$1:$1048576,6,0)</f>
        <v>#N/A</v>
      </c>
      <c r="E13721" t="e">
        <f>VLOOKUP(C13721,Planilha5!B:B,1,0)</f>
        <v>#N/A</v>
      </c>
    </row>
    <row r="13722" spans="1:5" hidden="1">
      <c r="A13722" s="11">
        <v>903588</v>
      </c>
      <c r="B13722" t="s">
        <v>11021</v>
      </c>
      <c r="C13722" t="s">
        <v>20194</v>
      </c>
      <c r="D13722" t="e">
        <f>VLOOKUP(A13722,Planilha2!$1:$1048576,6,0)</f>
        <v>#N/A</v>
      </c>
      <c r="E13722" t="e">
        <f>VLOOKUP(C13722,Planilha5!B:B,1,0)</f>
        <v>#N/A</v>
      </c>
    </row>
    <row r="13723" spans="1:5" hidden="1">
      <c r="A13723" s="11">
        <v>54170</v>
      </c>
      <c r="B13723" t="s">
        <v>20195</v>
      </c>
      <c r="C13723" t="s">
        <v>20196</v>
      </c>
      <c r="D13723" t="e">
        <f>VLOOKUP(A13723,Planilha2!$1:$1048576,6,0)</f>
        <v>#N/A</v>
      </c>
      <c r="E13723" t="e">
        <f>VLOOKUP(C13723,Planilha5!B:B,1,0)</f>
        <v>#N/A</v>
      </c>
    </row>
    <row r="13724" spans="1:5" hidden="1">
      <c r="A13724" s="11">
        <v>40470</v>
      </c>
      <c r="B13724" t="s">
        <v>14622</v>
      </c>
      <c r="C13724" t="s">
        <v>20197</v>
      </c>
      <c r="D13724" t="e">
        <f>VLOOKUP(A13724,Planilha2!$1:$1048576,6,0)</f>
        <v>#N/A</v>
      </c>
      <c r="E13724" t="e">
        <f>VLOOKUP(C13724,Planilha5!B:B,1,0)</f>
        <v>#N/A</v>
      </c>
    </row>
    <row r="13725" spans="1:5" hidden="1">
      <c r="A13725" s="11">
        <v>52530</v>
      </c>
      <c r="B13725" t="s">
        <v>20198</v>
      </c>
      <c r="C13725" t="s">
        <v>20199</v>
      </c>
      <c r="D13725" t="e">
        <f>VLOOKUP(A13725,Planilha2!$1:$1048576,6,0)</f>
        <v>#N/A</v>
      </c>
      <c r="E13725" t="e">
        <f>VLOOKUP(C13725,Planilha5!B:B,1,0)</f>
        <v>#N/A</v>
      </c>
    </row>
    <row r="13726" spans="1:5" hidden="1">
      <c r="A13726" s="11">
        <v>905082</v>
      </c>
      <c r="B13726" t="s">
        <v>20200</v>
      </c>
      <c r="C13726" t="s">
        <v>20201</v>
      </c>
      <c r="D13726" t="e">
        <f>VLOOKUP(A13726,Planilha2!$1:$1048576,6,0)</f>
        <v>#N/A</v>
      </c>
      <c r="E13726" t="e">
        <f>VLOOKUP(C13726,Planilha5!B:B,1,0)</f>
        <v>#N/A</v>
      </c>
    </row>
    <row r="13727" spans="1:5" hidden="1">
      <c r="A13727" s="11">
        <v>201706</v>
      </c>
      <c r="B13727" t="s">
        <v>4807</v>
      </c>
      <c r="C13727" t="s">
        <v>4809</v>
      </c>
      <c r="D13727" t="e">
        <f>VLOOKUP(A13727,Planilha2!$1:$1048576,6,0)</f>
        <v>#N/A</v>
      </c>
      <c r="E13727" t="e">
        <f>VLOOKUP(C13727,Planilha5!B:B,1,0)</f>
        <v>#N/A</v>
      </c>
    </row>
    <row r="13728" spans="1:5" hidden="1">
      <c r="A13728" s="11">
        <v>44781</v>
      </c>
      <c r="B13728" t="s">
        <v>5947</v>
      </c>
      <c r="C13728" t="s">
        <v>20202</v>
      </c>
      <c r="D13728" t="e">
        <f>VLOOKUP(A13728,Planilha2!$1:$1048576,6,0)</f>
        <v>#N/A</v>
      </c>
      <c r="E13728" t="e">
        <f>VLOOKUP(C13728,Planilha5!B:B,1,0)</f>
        <v>#N/A</v>
      </c>
    </row>
    <row r="13729" spans="1:5" hidden="1">
      <c r="A13729" s="11">
        <v>98831</v>
      </c>
      <c r="B13729" t="s">
        <v>11791</v>
      </c>
      <c r="C13729" t="s">
        <v>20203</v>
      </c>
      <c r="D13729" t="e">
        <f>VLOOKUP(A13729,Planilha2!$1:$1048576,6,0)</f>
        <v>#N/A</v>
      </c>
      <c r="E13729" t="e">
        <f>VLOOKUP(C13729,Planilha5!B:B,1,0)</f>
        <v>#N/A</v>
      </c>
    </row>
    <row r="13730" spans="1:5" hidden="1">
      <c r="A13730" s="11">
        <v>51694</v>
      </c>
      <c r="B13730" t="s">
        <v>6771</v>
      </c>
      <c r="C13730" t="s">
        <v>20204</v>
      </c>
      <c r="D13730" t="e">
        <f>VLOOKUP(A13730,Planilha2!$1:$1048576,6,0)</f>
        <v>#N/A</v>
      </c>
      <c r="E13730" t="e">
        <f>VLOOKUP(C13730,Planilha5!B:B,1,0)</f>
        <v>#N/A</v>
      </c>
    </row>
    <row r="13731" spans="1:5" hidden="1">
      <c r="A13731" s="11">
        <v>3983</v>
      </c>
      <c r="B13731" t="s">
        <v>1151</v>
      </c>
      <c r="C13731" t="s">
        <v>20205</v>
      </c>
      <c r="D13731" t="e">
        <f>VLOOKUP(A13731,Planilha2!$1:$1048576,6,0)</f>
        <v>#N/A</v>
      </c>
      <c r="E13731" t="e">
        <f>VLOOKUP(C13731,Planilha5!B:B,1,0)</f>
        <v>#N/A</v>
      </c>
    </row>
    <row r="13732" spans="1:5" hidden="1">
      <c r="A13732" s="11">
        <v>53775</v>
      </c>
      <c r="B13732" t="s">
        <v>6543</v>
      </c>
      <c r="C13732" t="s">
        <v>20206</v>
      </c>
      <c r="D13732" t="e">
        <f>VLOOKUP(A13732,Planilha2!$1:$1048576,6,0)</f>
        <v>#N/A</v>
      </c>
      <c r="E13732" t="e">
        <f>VLOOKUP(C13732,Planilha5!B:B,1,0)</f>
        <v>#N/A</v>
      </c>
    </row>
    <row r="13733" spans="1:5" hidden="1">
      <c r="A13733" s="11">
        <v>2956</v>
      </c>
      <c r="B13733" t="s">
        <v>4333</v>
      </c>
      <c r="C13733" t="s">
        <v>4334</v>
      </c>
      <c r="D13733" t="e">
        <f>VLOOKUP(A13733,Planilha2!$1:$1048576,6,0)</f>
        <v>#N/A</v>
      </c>
      <c r="E13733" t="e">
        <f>VLOOKUP(C13733,Planilha5!B:B,1,0)</f>
        <v>#N/A</v>
      </c>
    </row>
    <row r="13734" spans="1:5" hidden="1">
      <c r="A13734" s="11">
        <v>55820</v>
      </c>
      <c r="B13734" t="s">
        <v>20207</v>
      </c>
      <c r="C13734" t="s">
        <v>20208</v>
      </c>
      <c r="D13734" t="e">
        <f>VLOOKUP(A13734,Planilha2!$1:$1048576,6,0)</f>
        <v>#N/A</v>
      </c>
      <c r="E13734" t="e">
        <f>VLOOKUP(C13734,Planilha5!B:B,1,0)</f>
        <v>#N/A</v>
      </c>
    </row>
    <row r="13735" spans="1:5" hidden="1">
      <c r="A13735" s="11">
        <v>46394</v>
      </c>
      <c r="B13735" t="s">
        <v>7059</v>
      </c>
      <c r="C13735" t="s">
        <v>20209</v>
      </c>
      <c r="D13735" t="e">
        <f>VLOOKUP(A13735,Planilha2!$1:$1048576,6,0)</f>
        <v>#N/A</v>
      </c>
      <c r="E13735" t="e">
        <f>VLOOKUP(C13735,Planilha5!B:B,1,0)</f>
        <v>#N/A</v>
      </c>
    </row>
    <row r="13736" spans="1:5" hidden="1">
      <c r="A13736" s="11">
        <v>53399</v>
      </c>
      <c r="B13736" t="s">
        <v>11687</v>
      </c>
      <c r="C13736" t="s">
        <v>20210</v>
      </c>
      <c r="D13736" t="e">
        <f>VLOOKUP(A13736,Planilha2!$1:$1048576,6,0)</f>
        <v>#N/A</v>
      </c>
      <c r="E13736" t="e">
        <f>VLOOKUP(C13736,Planilha5!B:B,1,0)</f>
        <v>#N/A</v>
      </c>
    </row>
    <row r="13737" spans="1:5" hidden="1">
      <c r="A13737" s="11">
        <v>2240</v>
      </c>
      <c r="B13737" t="s">
        <v>134</v>
      </c>
      <c r="C13737" t="s">
        <v>16887</v>
      </c>
      <c r="D13737" t="str">
        <f>VLOOKUP(A13737,Planilha2!$1:$1048576,6,0)</f>
        <v>2 - Magistrados</v>
      </c>
      <c r="E13737" t="e">
        <f>VLOOKUP(C13737,Planilha5!B:B,1,0)</f>
        <v>#N/A</v>
      </c>
    </row>
    <row r="13738" spans="1:5" hidden="1">
      <c r="A13738" s="11">
        <v>2790</v>
      </c>
      <c r="B13738" t="s">
        <v>4969</v>
      </c>
      <c r="C13738" t="s">
        <v>20211</v>
      </c>
      <c r="D13738" t="e">
        <f>VLOOKUP(A13738,Planilha2!$1:$1048576,6,0)</f>
        <v>#N/A</v>
      </c>
      <c r="E13738" t="e">
        <f>VLOOKUP(C13738,Planilha5!B:B,1,0)</f>
        <v>#N/A</v>
      </c>
    </row>
    <row r="13739" spans="1:5" hidden="1">
      <c r="A13739">
        <v>201</v>
      </c>
      <c r="B13739" t="s">
        <v>5171</v>
      </c>
      <c r="C13739" t="s">
        <v>20212</v>
      </c>
      <c r="D13739" t="e">
        <f>VLOOKUP(A13739,Planilha2!$1:$1048576,6,0)</f>
        <v>#N/A</v>
      </c>
      <c r="E13739" t="e">
        <f>VLOOKUP(C13739,Planilha5!B:B,1,0)</f>
        <v>#N/A</v>
      </c>
    </row>
    <row r="13740" spans="1:5" hidden="1">
      <c r="A13740" s="11">
        <v>92521</v>
      </c>
      <c r="B13740" t="s">
        <v>558</v>
      </c>
      <c r="C13740" t="s">
        <v>20213</v>
      </c>
      <c r="D13740" t="str">
        <f>VLOOKUP(A13740,Planilha2!$1:$1048576,6,0)</f>
        <v>18 - Inativos Magistrados</v>
      </c>
      <c r="E13740" t="e">
        <f>VLOOKUP(C13740,Planilha5!B:B,1,0)</f>
        <v>#N/A</v>
      </c>
    </row>
    <row r="13741" spans="1:5" hidden="1">
      <c r="A13741" s="11">
        <v>903682</v>
      </c>
      <c r="B13741" t="s">
        <v>19959</v>
      </c>
      <c r="C13741" t="s">
        <v>20214</v>
      </c>
      <c r="D13741" t="e">
        <f>VLOOKUP(A13741,Planilha2!$1:$1048576,6,0)</f>
        <v>#N/A</v>
      </c>
      <c r="E13741" t="e">
        <f>VLOOKUP(C13741,Planilha5!B:B,1,0)</f>
        <v>#N/A</v>
      </c>
    </row>
    <row r="13742" spans="1:5" hidden="1">
      <c r="A13742" s="11">
        <v>93359</v>
      </c>
      <c r="B13742" t="s">
        <v>11305</v>
      </c>
      <c r="C13742" t="s">
        <v>20215</v>
      </c>
      <c r="D13742" t="e">
        <f>VLOOKUP(A13742,Planilha2!$1:$1048576,6,0)</f>
        <v>#N/A</v>
      </c>
      <c r="E13742" t="e">
        <f>VLOOKUP(C13742,Planilha5!B:B,1,0)</f>
        <v>#N/A</v>
      </c>
    </row>
    <row r="13743" spans="1:5" hidden="1">
      <c r="A13743" s="11">
        <v>53784</v>
      </c>
      <c r="B13743" t="s">
        <v>17597</v>
      </c>
      <c r="C13743" t="s">
        <v>17598</v>
      </c>
      <c r="D13743" t="e">
        <f>VLOOKUP(A13743,Planilha2!$1:$1048576,6,0)</f>
        <v>#N/A</v>
      </c>
      <c r="E13743" t="e">
        <f>VLOOKUP(C13743,Planilha5!B:B,1,0)</f>
        <v>#N/A</v>
      </c>
    </row>
    <row r="13744" spans="1:5" hidden="1">
      <c r="A13744" s="11">
        <v>1502</v>
      </c>
      <c r="B13744" t="s">
        <v>3536</v>
      </c>
      <c r="C13744" t="s">
        <v>20216</v>
      </c>
      <c r="D13744" t="e">
        <f>VLOOKUP(A13744,Planilha2!$1:$1048576,6,0)</f>
        <v>#N/A</v>
      </c>
      <c r="E13744" t="e">
        <f>VLOOKUP(C13744,Planilha5!B:B,1,0)</f>
        <v>#N/A</v>
      </c>
    </row>
    <row r="13745" spans="1:5" hidden="1">
      <c r="A13745" s="11">
        <v>5959</v>
      </c>
      <c r="B13745" t="s">
        <v>1198</v>
      </c>
      <c r="C13745" t="s">
        <v>20217</v>
      </c>
      <c r="D13745" t="e">
        <f>VLOOKUP(A13745,Planilha2!$1:$1048576,6,0)</f>
        <v>#N/A</v>
      </c>
      <c r="E13745" t="e">
        <f>VLOOKUP(C13745,Planilha5!B:B,1,0)</f>
        <v>#N/A</v>
      </c>
    </row>
    <row r="13746" spans="1:5" hidden="1">
      <c r="A13746" s="11">
        <v>93977</v>
      </c>
      <c r="B13746" t="s">
        <v>1642</v>
      </c>
      <c r="C13746" t="s">
        <v>12832</v>
      </c>
      <c r="D13746" t="e">
        <f>VLOOKUP(A13746,Planilha2!$1:$1048576,6,0)</f>
        <v>#N/A</v>
      </c>
      <c r="E13746" t="e">
        <f>VLOOKUP(C13746,Planilha5!B:B,1,0)</f>
        <v>#N/A</v>
      </c>
    </row>
    <row r="13747" spans="1:5" hidden="1">
      <c r="A13747" s="11">
        <v>54806</v>
      </c>
      <c r="B13747" t="s">
        <v>20218</v>
      </c>
      <c r="C13747" t="s">
        <v>20219</v>
      </c>
      <c r="D13747" t="e">
        <f>VLOOKUP(A13747,Planilha2!$1:$1048576,6,0)</f>
        <v>#N/A</v>
      </c>
      <c r="E13747" t="e">
        <f>VLOOKUP(C13747,Planilha5!B:B,1,0)</f>
        <v>#N/A</v>
      </c>
    </row>
    <row r="13748" spans="1:5" hidden="1">
      <c r="A13748" s="11">
        <v>903738</v>
      </c>
      <c r="B13748" t="s">
        <v>17636</v>
      </c>
      <c r="C13748" t="s">
        <v>20220</v>
      </c>
      <c r="D13748" t="e">
        <f>VLOOKUP(A13748,Planilha2!$1:$1048576,6,0)</f>
        <v>#N/A</v>
      </c>
      <c r="E13748" t="e">
        <f>VLOOKUP(C13748,Planilha5!B:B,1,0)</f>
        <v>#N/A</v>
      </c>
    </row>
    <row r="13749" spans="1:5" hidden="1">
      <c r="A13749">
        <v>694</v>
      </c>
      <c r="B13749" t="s">
        <v>3573</v>
      </c>
      <c r="C13749" t="s">
        <v>3576</v>
      </c>
      <c r="D13749" t="e">
        <f>VLOOKUP(A13749,Planilha2!$1:$1048576,6,0)</f>
        <v>#N/A</v>
      </c>
      <c r="E13749" t="e">
        <f>VLOOKUP(C13749,Planilha5!B:B,1,0)</f>
        <v>#N/A</v>
      </c>
    </row>
    <row r="13750" spans="1:5" hidden="1">
      <c r="A13750">
        <v>953</v>
      </c>
      <c r="B13750" t="s">
        <v>7198</v>
      </c>
      <c r="C13750" t="s">
        <v>20221</v>
      </c>
      <c r="D13750" t="e">
        <f>VLOOKUP(A13750,Planilha2!$1:$1048576,6,0)</f>
        <v>#N/A</v>
      </c>
      <c r="E13750" t="e">
        <f>VLOOKUP(C13750,Planilha5!B:B,1,0)</f>
        <v>#N/A</v>
      </c>
    </row>
    <row r="13751" spans="1:5" hidden="1">
      <c r="A13751" s="11">
        <v>52033</v>
      </c>
      <c r="B13751" t="s">
        <v>20222</v>
      </c>
      <c r="C13751" t="s">
        <v>20223</v>
      </c>
      <c r="D13751" t="e">
        <f>VLOOKUP(A13751,Planilha2!$1:$1048576,6,0)</f>
        <v>#N/A</v>
      </c>
      <c r="E13751" t="e">
        <f>VLOOKUP(C13751,Planilha5!B:B,1,0)</f>
        <v>#N/A</v>
      </c>
    </row>
    <row r="13752" spans="1:5" hidden="1">
      <c r="A13752" s="11">
        <v>6027</v>
      </c>
      <c r="B13752" t="s">
        <v>20224</v>
      </c>
      <c r="C13752" t="s">
        <v>20225</v>
      </c>
      <c r="D13752" t="e">
        <f>VLOOKUP(A13752,Planilha2!$1:$1048576,6,0)</f>
        <v>#N/A</v>
      </c>
      <c r="E13752" t="e">
        <f>VLOOKUP(C13752,Planilha5!B:B,1,0)</f>
        <v>#N/A</v>
      </c>
    </row>
    <row r="13753" spans="1:5" hidden="1">
      <c r="A13753" s="11">
        <v>53376</v>
      </c>
      <c r="B13753" t="s">
        <v>13666</v>
      </c>
      <c r="C13753" t="s">
        <v>12641</v>
      </c>
      <c r="D13753" t="e">
        <f>VLOOKUP(A13753,Planilha2!$1:$1048576,6,0)</f>
        <v>#N/A</v>
      </c>
      <c r="E13753" t="e">
        <f>VLOOKUP(C13753,Planilha5!B:B,1,0)</f>
        <v>#N/A</v>
      </c>
    </row>
    <row r="13754" spans="1:5" hidden="1">
      <c r="A13754" s="11">
        <v>53093</v>
      </c>
      <c r="B13754" t="s">
        <v>20226</v>
      </c>
      <c r="C13754" t="s">
        <v>20227</v>
      </c>
      <c r="D13754" t="e">
        <f>VLOOKUP(A13754,Planilha2!$1:$1048576,6,0)</f>
        <v>#N/A</v>
      </c>
      <c r="E13754" t="e">
        <f>VLOOKUP(C13754,Planilha5!B:B,1,0)</f>
        <v>#N/A</v>
      </c>
    </row>
    <row r="13755" spans="1:5" hidden="1">
      <c r="A13755" s="11">
        <v>201590</v>
      </c>
      <c r="B13755" t="s">
        <v>5832</v>
      </c>
      <c r="C13755" t="s">
        <v>20228</v>
      </c>
      <c r="D13755" t="e">
        <f>VLOOKUP(A13755,Planilha2!$1:$1048576,6,0)</f>
        <v>#N/A</v>
      </c>
      <c r="E13755" t="e">
        <f>VLOOKUP(C13755,Planilha5!B:B,1,0)</f>
        <v>#N/A</v>
      </c>
    </row>
    <row r="13756" spans="1:5" hidden="1">
      <c r="A13756" s="11">
        <v>43826</v>
      </c>
      <c r="B13756" t="s">
        <v>149</v>
      </c>
      <c r="C13756" t="s">
        <v>14124</v>
      </c>
      <c r="D13756" t="str">
        <f>VLOOKUP(A13756,Planilha2!$1:$1048576,6,0)</f>
        <v>2 - Magistrados</v>
      </c>
      <c r="E13756" t="e">
        <f>VLOOKUP(C13756,Planilha5!B:B,1,0)</f>
        <v>#N/A</v>
      </c>
    </row>
    <row r="13757" spans="1:5" hidden="1">
      <c r="A13757" s="11">
        <v>1192</v>
      </c>
      <c r="B13757" t="s">
        <v>5268</v>
      </c>
      <c r="C13757" t="s">
        <v>20229</v>
      </c>
      <c r="D13757" t="e">
        <f>VLOOKUP(A13757,Planilha2!$1:$1048576,6,0)</f>
        <v>#N/A</v>
      </c>
      <c r="E13757" t="e">
        <f>VLOOKUP(C13757,Planilha5!B:B,1,0)</f>
        <v>#N/A</v>
      </c>
    </row>
    <row r="13758" spans="1:5" hidden="1">
      <c r="A13758" s="11">
        <v>45980</v>
      </c>
      <c r="B13758" t="s">
        <v>20230</v>
      </c>
      <c r="C13758" t="s">
        <v>20231</v>
      </c>
      <c r="D13758" t="e">
        <f>VLOOKUP(A13758,Planilha2!$1:$1048576,6,0)</f>
        <v>#N/A</v>
      </c>
      <c r="E13758" t="e">
        <f>VLOOKUP(C13758,Planilha5!B:B,1,0)</f>
        <v>#N/A</v>
      </c>
    </row>
    <row r="13759" spans="1:5" hidden="1">
      <c r="A13759" s="11">
        <v>904894</v>
      </c>
      <c r="B13759" t="s">
        <v>20232</v>
      </c>
      <c r="C13759" t="s">
        <v>20233</v>
      </c>
      <c r="D13759" t="e">
        <f>VLOOKUP(A13759,Planilha2!$1:$1048576,6,0)</f>
        <v>#N/A</v>
      </c>
      <c r="E13759" t="e">
        <f>VLOOKUP(C13759,Planilha5!B:B,1,0)</f>
        <v>#N/A</v>
      </c>
    </row>
    <row r="13760" spans="1:5" hidden="1">
      <c r="A13760" s="11">
        <v>22672</v>
      </c>
      <c r="B13760" t="s">
        <v>6606</v>
      </c>
      <c r="C13760" t="s">
        <v>20234</v>
      </c>
      <c r="D13760" t="e">
        <f>VLOOKUP(A13760,Planilha2!$1:$1048576,6,0)</f>
        <v>#N/A</v>
      </c>
      <c r="E13760" t="e">
        <f>VLOOKUP(C13760,Planilha5!B:B,1,0)</f>
        <v>#N/A</v>
      </c>
    </row>
    <row r="13761" spans="1:5" hidden="1">
      <c r="A13761" s="11">
        <v>8242</v>
      </c>
      <c r="B13761" t="s">
        <v>3127</v>
      </c>
      <c r="C13761" t="s">
        <v>20235</v>
      </c>
      <c r="D13761" t="e">
        <f>VLOOKUP(A13761,Planilha2!$1:$1048576,6,0)</f>
        <v>#N/A</v>
      </c>
      <c r="E13761" t="e">
        <f>VLOOKUP(C13761,Planilha5!B:B,1,0)</f>
        <v>#N/A</v>
      </c>
    </row>
    <row r="13762" spans="1:5" hidden="1">
      <c r="A13762" s="11">
        <v>2970</v>
      </c>
      <c r="B13762" t="s">
        <v>3890</v>
      </c>
      <c r="C13762" t="s">
        <v>20236</v>
      </c>
      <c r="D13762" t="e">
        <f>VLOOKUP(A13762,Planilha2!$1:$1048576,6,0)</f>
        <v>#N/A</v>
      </c>
      <c r="E13762" t="e">
        <f>VLOOKUP(C13762,Planilha5!B:B,1,0)</f>
        <v>#N/A</v>
      </c>
    </row>
    <row r="13763" spans="1:5" hidden="1">
      <c r="A13763" s="11">
        <v>54429</v>
      </c>
      <c r="B13763" t="s">
        <v>20237</v>
      </c>
      <c r="C13763" t="s">
        <v>20238</v>
      </c>
      <c r="D13763" t="e">
        <f>VLOOKUP(A13763,Planilha2!$1:$1048576,6,0)</f>
        <v>#N/A</v>
      </c>
      <c r="E13763" t="e">
        <f>VLOOKUP(C13763,Planilha5!B:B,1,0)</f>
        <v>#N/A</v>
      </c>
    </row>
    <row r="13764" spans="1:5" hidden="1">
      <c r="A13764" s="11">
        <v>52049</v>
      </c>
      <c r="B13764" t="s">
        <v>10270</v>
      </c>
      <c r="C13764" t="s">
        <v>20239</v>
      </c>
      <c r="D13764" t="e">
        <f>VLOOKUP(A13764,Planilha2!$1:$1048576,6,0)</f>
        <v>#N/A</v>
      </c>
      <c r="E13764" t="e">
        <f>VLOOKUP(C13764,Planilha5!B:B,1,0)</f>
        <v>#N/A</v>
      </c>
    </row>
    <row r="13765" spans="1:5" hidden="1">
      <c r="A13765" s="11">
        <v>1561</v>
      </c>
      <c r="B13765" t="s">
        <v>3811</v>
      </c>
      <c r="C13765" t="s">
        <v>20240</v>
      </c>
      <c r="D13765" t="e">
        <f>VLOOKUP(A13765,Planilha2!$1:$1048576,6,0)</f>
        <v>#N/A</v>
      </c>
      <c r="E13765" t="e">
        <f>VLOOKUP(C13765,Planilha5!B:B,1,0)</f>
        <v>#N/A</v>
      </c>
    </row>
    <row r="13766" spans="1:5" hidden="1">
      <c r="A13766" s="11">
        <v>51085</v>
      </c>
      <c r="B13766" t="s">
        <v>20241</v>
      </c>
      <c r="C13766" t="s">
        <v>20242</v>
      </c>
      <c r="D13766" t="e">
        <f>VLOOKUP(A13766,Planilha2!$1:$1048576,6,0)</f>
        <v>#N/A</v>
      </c>
      <c r="E13766" t="e">
        <f>VLOOKUP(C13766,Planilha5!B:B,1,0)</f>
        <v>#N/A</v>
      </c>
    </row>
    <row r="13767" spans="1:5" hidden="1">
      <c r="A13767" s="11">
        <v>1929</v>
      </c>
      <c r="B13767" t="s">
        <v>20243</v>
      </c>
      <c r="C13767" t="s">
        <v>20244</v>
      </c>
      <c r="D13767" t="e">
        <f>VLOOKUP(A13767,Planilha2!$1:$1048576,6,0)</f>
        <v>#N/A</v>
      </c>
      <c r="E13767" t="e">
        <f>VLOOKUP(C13767,Planilha5!B:B,1,0)</f>
        <v>#N/A</v>
      </c>
    </row>
    <row r="13768" spans="1:5" hidden="1">
      <c r="A13768" s="11">
        <v>2494</v>
      </c>
      <c r="B13768" t="s">
        <v>4779</v>
      </c>
      <c r="C13768" t="s">
        <v>20245</v>
      </c>
      <c r="D13768" t="e">
        <f>VLOOKUP(A13768,Planilha2!$1:$1048576,6,0)</f>
        <v>#N/A</v>
      </c>
      <c r="E13768" t="e">
        <f>VLOOKUP(C13768,Planilha5!B:B,1,0)</f>
        <v>#N/A</v>
      </c>
    </row>
    <row r="13769" spans="1:5" hidden="1">
      <c r="A13769" s="11">
        <v>55114</v>
      </c>
      <c r="B13769" t="s">
        <v>20246</v>
      </c>
      <c r="C13769" t="s">
        <v>20247</v>
      </c>
      <c r="D13769" t="e">
        <f>VLOOKUP(A13769,Planilha2!$1:$1048576,6,0)</f>
        <v>#N/A</v>
      </c>
      <c r="E13769" t="e">
        <f>VLOOKUP(C13769,Planilha5!B:B,1,0)</f>
        <v>#N/A</v>
      </c>
    </row>
    <row r="13770" spans="1:5" hidden="1">
      <c r="A13770" s="11">
        <v>51726</v>
      </c>
      <c r="B13770" t="s">
        <v>20248</v>
      </c>
      <c r="C13770" t="s">
        <v>20249</v>
      </c>
      <c r="D13770" t="e">
        <f>VLOOKUP(A13770,Planilha2!$1:$1048576,6,0)</f>
        <v>#N/A</v>
      </c>
      <c r="E13770" t="e">
        <f>VLOOKUP(C13770,Planilha5!B:B,1,0)</f>
        <v>#N/A</v>
      </c>
    </row>
    <row r="13771" spans="1:5" hidden="1">
      <c r="A13771" s="11">
        <v>54807</v>
      </c>
      <c r="B13771" t="s">
        <v>20250</v>
      </c>
      <c r="C13771" t="s">
        <v>20251</v>
      </c>
      <c r="D13771" t="e">
        <f>VLOOKUP(A13771,Planilha2!$1:$1048576,6,0)</f>
        <v>#N/A</v>
      </c>
      <c r="E13771" t="e">
        <f>VLOOKUP(C13771,Planilha5!B:B,1,0)</f>
        <v>#N/A</v>
      </c>
    </row>
    <row r="13772" spans="1:5" hidden="1">
      <c r="A13772" s="11">
        <v>1864</v>
      </c>
      <c r="B13772" t="s">
        <v>1406</v>
      </c>
      <c r="C13772" t="s">
        <v>10289</v>
      </c>
      <c r="D13772" t="e">
        <f>VLOOKUP(A13772,Planilha2!$1:$1048576,6,0)</f>
        <v>#N/A</v>
      </c>
      <c r="E13772" t="e">
        <f>VLOOKUP(C13772,Planilha5!B:B,1,0)</f>
        <v>#N/A</v>
      </c>
    </row>
    <row r="13773" spans="1:5" hidden="1">
      <c r="A13773">
        <v>224</v>
      </c>
      <c r="B13773" t="s">
        <v>251</v>
      </c>
      <c r="C13773" t="s">
        <v>20252</v>
      </c>
      <c r="D13773" t="str">
        <f>VLOOKUP(A13773,Planilha2!$1:$1048576,6,0)</f>
        <v>2 - Magistrados</v>
      </c>
      <c r="E13773" t="e">
        <f>VLOOKUP(C13773,Planilha5!B:B,1,0)</f>
        <v>#N/A</v>
      </c>
    </row>
    <row r="13774" spans="1:5" hidden="1">
      <c r="A13774" s="11">
        <v>55436</v>
      </c>
      <c r="B13774" t="s">
        <v>19173</v>
      </c>
      <c r="C13774" t="s">
        <v>20253</v>
      </c>
      <c r="D13774" t="e">
        <f>VLOOKUP(A13774,Planilha2!$1:$1048576,6,0)</f>
        <v>#N/A</v>
      </c>
      <c r="E13774" t="e">
        <f>VLOOKUP(C13774,Planilha5!B:B,1,0)</f>
        <v>#N/A</v>
      </c>
    </row>
    <row r="13775" spans="1:5" hidden="1">
      <c r="A13775" s="11">
        <v>52365</v>
      </c>
      <c r="B13775" t="s">
        <v>14618</v>
      </c>
      <c r="C13775" t="s">
        <v>20254</v>
      </c>
      <c r="D13775" t="e">
        <f>VLOOKUP(A13775,Planilha2!$1:$1048576,6,0)</f>
        <v>#N/A</v>
      </c>
      <c r="E13775" t="e">
        <f>VLOOKUP(C13775,Planilha5!B:B,1,0)</f>
        <v>#N/A</v>
      </c>
    </row>
    <row r="13776" spans="1:5" hidden="1">
      <c r="A13776">
        <v>325</v>
      </c>
      <c r="B13776" t="s">
        <v>5662</v>
      </c>
      <c r="C13776" t="s">
        <v>20255</v>
      </c>
      <c r="D13776" t="e">
        <f>VLOOKUP(A13776,Planilha2!$1:$1048576,6,0)</f>
        <v>#N/A</v>
      </c>
      <c r="E13776" t="e">
        <f>VLOOKUP(C13776,Planilha5!B:B,1,0)</f>
        <v>#N/A</v>
      </c>
    </row>
    <row r="13777" spans="1:5" hidden="1">
      <c r="A13777" s="11">
        <v>6112</v>
      </c>
      <c r="B13777" t="s">
        <v>584</v>
      </c>
      <c r="C13777" t="s">
        <v>625</v>
      </c>
      <c r="D13777" t="str">
        <f>VLOOKUP(A13777,Planilha2!$1:$1048576,6,0)</f>
        <v>2 - Magistrados</v>
      </c>
      <c r="E13777" t="e">
        <f>VLOOKUP(C13777,Planilha5!B:B,1,0)</f>
        <v>#N/A</v>
      </c>
    </row>
    <row r="13778" spans="1:5" hidden="1">
      <c r="A13778" s="11">
        <v>31787</v>
      </c>
      <c r="B13778" t="s">
        <v>13836</v>
      </c>
      <c r="C13778" t="s">
        <v>20256</v>
      </c>
      <c r="D13778" t="e">
        <f>VLOOKUP(A13778,Planilha2!$1:$1048576,6,0)</f>
        <v>#N/A</v>
      </c>
      <c r="E13778" t="e">
        <f>VLOOKUP(C13778,Planilha5!B:B,1,0)</f>
        <v>#N/A</v>
      </c>
    </row>
    <row r="13779" spans="1:5" hidden="1">
      <c r="A13779" s="11">
        <v>93906</v>
      </c>
      <c r="B13779" t="s">
        <v>1021</v>
      </c>
      <c r="C13779" t="s">
        <v>12612</v>
      </c>
      <c r="D13779" t="e">
        <f>VLOOKUP(A13779,Planilha2!$1:$1048576,6,0)</f>
        <v>#N/A</v>
      </c>
      <c r="E13779" t="e">
        <f>VLOOKUP(C13779,Planilha5!B:B,1,0)</f>
        <v>#N/A</v>
      </c>
    </row>
    <row r="13780" spans="1:5" hidden="1">
      <c r="A13780" s="11">
        <v>7969</v>
      </c>
      <c r="B13780" t="s">
        <v>5997</v>
      </c>
      <c r="C13780" t="s">
        <v>20257</v>
      </c>
      <c r="D13780" t="e">
        <f>VLOOKUP(A13780,Planilha2!$1:$1048576,6,0)</f>
        <v>#N/A</v>
      </c>
      <c r="E13780" t="e">
        <f>VLOOKUP(C13780,Planilha5!B:B,1,0)</f>
        <v>#N/A</v>
      </c>
    </row>
    <row r="13781" spans="1:5" hidden="1">
      <c r="A13781" s="11">
        <v>30051</v>
      </c>
      <c r="B13781" t="s">
        <v>4686</v>
      </c>
      <c r="C13781" t="s">
        <v>20258</v>
      </c>
      <c r="D13781" t="e">
        <f>VLOOKUP(A13781,Planilha2!$1:$1048576,6,0)</f>
        <v>#N/A</v>
      </c>
      <c r="E13781" t="e">
        <f>VLOOKUP(C13781,Planilha5!B:B,1,0)</f>
        <v>#N/A</v>
      </c>
    </row>
    <row r="13782" spans="1:5" hidden="1">
      <c r="A13782" s="11">
        <v>45661</v>
      </c>
      <c r="B13782" t="s">
        <v>18428</v>
      </c>
      <c r="C13782" t="s">
        <v>20259</v>
      </c>
      <c r="D13782" t="e">
        <f>VLOOKUP(A13782,Planilha2!$1:$1048576,6,0)</f>
        <v>#N/A</v>
      </c>
      <c r="E13782" t="e">
        <f>VLOOKUP(C13782,Planilha5!B:B,1,0)</f>
        <v>#N/A</v>
      </c>
    </row>
    <row r="13783" spans="1:5" hidden="1">
      <c r="A13783" s="11">
        <v>201598</v>
      </c>
      <c r="B13783" t="s">
        <v>18521</v>
      </c>
      <c r="C13783" t="s">
        <v>20260</v>
      </c>
      <c r="D13783" t="e">
        <f>VLOOKUP(A13783,Planilha2!$1:$1048576,6,0)</f>
        <v>#N/A</v>
      </c>
      <c r="E13783" t="e">
        <f>VLOOKUP(C13783,Planilha5!B:B,1,0)</f>
        <v>#N/A</v>
      </c>
    </row>
    <row r="13784" spans="1:5" hidden="1">
      <c r="A13784" s="11">
        <v>5941</v>
      </c>
      <c r="B13784" t="s">
        <v>14091</v>
      </c>
      <c r="C13784" t="s">
        <v>20261</v>
      </c>
      <c r="D13784" t="e">
        <f>VLOOKUP(A13784,Planilha2!$1:$1048576,6,0)</f>
        <v>#N/A</v>
      </c>
      <c r="E13784" t="e">
        <f>VLOOKUP(C13784,Planilha5!B:B,1,0)</f>
        <v>#N/A</v>
      </c>
    </row>
    <row r="13785" spans="1:5" hidden="1">
      <c r="A13785" s="11">
        <v>53659</v>
      </c>
      <c r="B13785" t="s">
        <v>20262</v>
      </c>
      <c r="C13785" t="s">
        <v>20263</v>
      </c>
      <c r="D13785" t="e">
        <f>VLOOKUP(A13785,Planilha2!$1:$1048576,6,0)</f>
        <v>#N/A</v>
      </c>
      <c r="E13785" t="e">
        <f>VLOOKUP(C13785,Planilha5!B:B,1,0)</f>
        <v>#N/A</v>
      </c>
    </row>
    <row r="13786" spans="1:5" hidden="1">
      <c r="A13786">
        <v>789</v>
      </c>
      <c r="B13786" t="s">
        <v>5670</v>
      </c>
      <c r="C13786" t="s">
        <v>20264</v>
      </c>
      <c r="D13786" t="e">
        <f>VLOOKUP(A13786,Planilha2!$1:$1048576,6,0)</f>
        <v>#N/A</v>
      </c>
      <c r="E13786" t="e">
        <f>VLOOKUP(C13786,Planilha5!B:B,1,0)</f>
        <v>#N/A</v>
      </c>
    </row>
    <row r="13787" spans="1:5" hidden="1">
      <c r="A13787" s="11">
        <v>200632</v>
      </c>
      <c r="B13787" t="s">
        <v>2854</v>
      </c>
      <c r="C13787" t="s">
        <v>20265</v>
      </c>
      <c r="D13787" t="e">
        <f>VLOOKUP(A13787,Planilha2!$1:$1048576,6,0)</f>
        <v>#N/A</v>
      </c>
      <c r="E13787" t="e">
        <f>VLOOKUP(C13787,Planilha5!B:B,1,0)</f>
        <v>#N/A</v>
      </c>
    </row>
    <row r="13788" spans="1:5" hidden="1">
      <c r="A13788" s="11">
        <v>2306</v>
      </c>
      <c r="B13788" t="s">
        <v>11000</v>
      </c>
      <c r="C13788" t="s">
        <v>20266</v>
      </c>
      <c r="D13788" t="e">
        <f>VLOOKUP(A13788,Planilha2!$1:$1048576,6,0)</f>
        <v>#N/A</v>
      </c>
      <c r="E13788" t="e">
        <f>VLOOKUP(C13788,Planilha5!B:B,1,0)</f>
        <v>#N/A</v>
      </c>
    </row>
    <row r="13789" spans="1:5" hidden="1">
      <c r="A13789" s="11">
        <v>1996</v>
      </c>
      <c r="B13789" t="s">
        <v>5292</v>
      </c>
      <c r="C13789" t="s">
        <v>20267</v>
      </c>
      <c r="D13789" t="e">
        <f>VLOOKUP(A13789,Planilha2!$1:$1048576,6,0)</f>
        <v>#N/A</v>
      </c>
      <c r="E13789" t="e">
        <f>VLOOKUP(C13789,Planilha5!B:B,1,0)</f>
        <v>#N/A</v>
      </c>
    </row>
    <row r="13790" spans="1:5" hidden="1">
      <c r="A13790" s="11">
        <v>8768</v>
      </c>
      <c r="B13790" t="s">
        <v>6325</v>
      </c>
      <c r="C13790" t="s">
        <v>20268</v>
      </c>
      <c r="D13790" t="e">
        <f>VLOOKUP(A13790,Planilha2!$1:$1048576,6,0)</f>
        <v>#N/A</v>
      </c>
      <c r="E13790" t="e">
        <f>VLOOKUP(C13790,Planilha5!B:B,1,0)</f>
        <v>#N/A</v>
      </c>
    </row>
    <row r="13791" spans="1:5" hidden="1">
      <c r="A13791" s="11">
        <v>49479</v>
      </c>
      <c r="B13791" t="s">
        <v>16684</v>
      </c>
      <c r="C13791" t="s">
        <v>20269</v>
      </c>
      <c r="D13791" t="e">
        <f>VLOOKUP(A13791,Planilha2!$1:$1048576,6,0)</f>
        <v>#N/A</v>
      </c>
      <c r="E13791" t="e">
        <f>VLOOKUP(C13791,Planilha5!B:B,1,0)</f>
        <v>#N/A</v>
      </c>
    </row>
    <row r="13792" spans="1:5" hidden="1">
      <c r="A13792" s="11">
        <v>903554</v>
      </c>
      <c r="B13792" t="s">
        <v>20270</v>
      </c>
      <c r="C13792" t="s">
        <v>20271</v>
      </c>
      <c r="D13792" t="e">
        <f>VLOOKUP(A13792,Planilha2!$1:$1048576,6,0)</f>
        <v>#N/A</v>
      </c>
      <c r="E13792" t="e">
        <f>VLOOKUP(C13792,Planilha5!B:B,1,0)</f>
        <v>#N/A</v>
      </c>
    </row>
    <row r="13793" spans="1:5" hidden="1">
      <c r="A13793" s="11">
        <v>51777</v>
      </c>
      <c r="B13793" t="s">
        <v>20272</v>
      </c>
      <c r="C13793" t="s">
        <v>20273</v>
      </c>
      <c r="D13793" t="e">
        <f>VLOOKUP(A13793,Planilha2!$1:$1048576,6,0)</f>
        <v>#N/A</v>
      </c>
      <c r="E13793" t="e">
        <f>VLOOKUP(C13793,Planilha5!B:B,1,0)</f>
        <v>#N/A</v>
      </c>
    </row>
    <row r="13794" spans="1:5" hidden="1">
      <c r="A13794">
        <v>263</v>
      </c>
      <c r="B13794" t="s">
        <v>17059</v>
      </c>
      <c r="C13794" t="s">
        <v>20274</v>
      </c>
      <c r="D13794" t="e">
        <f>VLOOKUP(A13794,Planilha2!$1:$1048576,6,0)</f>
        <v>#N/A</v>
      </c>
      <c r="E13794" t="e">
        <f>VLOOKUP(C13794,Planilha5!B:B,1,0)</f>
        <v>#N/A</v>
      </c>
    </row>
    <row r="13795" spans="1:5" hidden="1">
      <c r="A13795" s="11">
        <v>50239</v>
      </c>
      <c r="B13795" t="s">
        <v>20275</v>
      </c>
      <c r="C13795" t="s">
        <v>20276</v>
      </c>
      <c r="D13795" t="e">
        <f>VLOOKUP(A13795,Planilha2!$1:$1048576,6,0)</f>
        <v>#N/A</v>
      </c>
      <c r="E13795" t="e">
        <f>VLOOKUP(C13795,Planilha5!B:B,1,0)</f>
        <v>#N/A</v>
      </c>
    </row>
    <row r="13796" spans="1:5" hidden="1">
      <c r="A13796" s="11">
        <v>53933</v>
      </c>
      <c r="B13796" t="s">
        <v>20277</v>
      </c>
      <c r="C13796" t="s">
        <v>20278</v>
      </c>
      <c r="D13796" t="e">
        <f>VLOOKUP(A13796,Planilha2!$1:$1048576,6,0)</f>
        <v>#N/A</v>
      </c>
      <c r="E13796" t="e">
        <f>VLOOKUP(C13796,Planilha5!B:B,1,0)</f>
        <v>#N/A</v>
      </c>
    </row>
    <row r="13797" spans="1:5" hidden="1">
      <c r="A13797" s="11">
        <v>54933</v>
      </c>
      <c r="B13797" t="s">
        <v>20279</v>
      </c>
      <c r="C13797" t="s">
        <v>20280</v>
      </c>
      <c r="D13797" t="e">
        <f>VLOOKUP(A13797,Planilha2!$1:$1048576,6,0)</f>
        <v>#N/A</v>
      </c>
      <c r="E13797" t="e">
        <f>VLOOKUP(C13797,Planilha5!B:B,1,0)</f>
        <v>#N/A</v>
      </c>
    </row>
    <row r="13798" spans="1:5" hidden="1">
      <c r="A13798" s="11">
        <v>905033</v>
      </c>
      <c r="B13798" t="s">
        <v>20281</v>
      </c>
      <c r="C13798" t="s">
        <v>20282</v>
      </c>
      <c r="D13798" t="e">
        <f>VLOOKUP(A13798,Planilha2!$1:$1048576,6,0)</f>
        <v>#N/A</v>
      </c>
      <c r="E13798" t="e">
        <f>VLOOKUP(C13798,Planilha5!B:B,1,0)</f>
        <v>#N/A</v>
      </c>
    </row>
    <row r="13799" spans="1:5" hidden="1">
      <c r="A13799" s="11">
        <v>904026</v>
      </c>
      <c r="B13799" t="s">
        <v>13963</v>
      </c>
      <c r="C13799" t="s">
        <v>8371</v>
      </c>
      <c r="D13799" t="e">
        <f>VLOOKUP(A13799,Planilha2!$1:$1048576,6,0)</f>
        <v>#N/A</v>
      </c>
      <c r="E13799" t="e">
        <f>VLOOKUP(C13799,Planilha5!B:B,1,0)</f>
        <v>#N/A</v>
      </c>
    </row>
    <row r="13800" spans="1:5" hidden="1">
      <c r="A13800" s="11">
        <v>8187</v>
      </c>
      <c r="B13800" t="s">
        <v>20283</v>
      </c>
      <c r="C13800" t="s">
        <v>20284</v>
      </c>
      <c r="D13800" t="e">
        <f>VLOOKUP(A13800,Planilha2!$1:$1048576,6,0)</f>
        <v>#N/A</v>
      </c>
      <c r="E13800" t="e">
        <f>VLOOKUP(C13800,Planilha5!B:B,1,0)</f>
        <v>#N/A</v>
      </c>
    </row>
    <row r="13801" spans="1:5" hidden="1">
      <c r="A13801" s="11">
        <v>6808</v>
      </c>
      <c r="B13801" t="s">
        <v>20285</v>
      </c>
      <c r="C13801" t="s">
        <v>20286</v>
      </c>
      <c r="D13801" t="e">
        <f>VLOOKUP(A13801,Planilha2!$1:$1048576,6,0)</f>
        <v>#N/A</v>
      </c>
      <c r="E13801" t="e">
        <f>VLOOKUP(C13801,Planilha5!B:B,1,0)</f>
        <v>#N/A</v>
      </c>
    </row>
    <row r="13802" spans="1:5" hidden="1">
      <c r="A13802" s="11">
        <v>46679</v>
      </c>
      <c r="B13802" t="s">
        <v>7529</v>
      </c>
      <c r="C13802" t="s">
        <v>20287</v>
      </c>
      <c r="D13802" t="e">
        <f>VLOOKUP(A13802,Planilha2!$1:$1048576,6,0)</f>
        <v>#N/A</v>
      </c>
      <c r="E13802" t="e">
        <f>VLOOKUP(C13802,Planilha5!B:B,1,0)</f>
        <v>#N/A</v>
      </c>
    </row>
    <row r="13803" spans="1:5" hidden="1">
      <c r="A13803" s="11">
        <v>904598</v>
      </c>
      <c r="B13803" t="s">
        <v>20288</v>
      </c>
      <c r="C13803" t="s">
        <v>20289</v>
      </c>
      <c r="D13803" t="e">
        <f>VLOOKUP(A13803,Planilha2!$1:$1048576,6,0)</f>
        <v>#N/A</v>
      </c>
      <c r="E13803" t="e">
        <f>VLOOKUP(C13803,Planilha5!B:B,1,0)</f>
        <v>#N/A</v>
      </c>
    </row>
    <row r="13804" spans="1:5" hidden="1">
      <c r="A13804" s="11">
        <v>52809</v>
      </c>
      <c r="B13804" t="s">
        <v>20290</v>
      </c>
      <c r="C13804" t="s">
        <v>20291</v>
      </c>
      <c r="D13804" t="e">
        <f>VLOOKUP(A13804,Planilha2!$1:$1048576,6,0)</f>
        <v>#N/A</v>
      </c>
      <c r="E13804" t="e">
        <f>VLOOKUP(C13804,Planilha5!B:B,1,0)</f>
        <v>#N/A</v>
      </c>
    </row>
    <row r="13805" spans="1:5" hidden="1">
      <c r="A13805" s="11">
        <v>1870</v>
      </c>
      <c r="B13805" t="s">
        <v>5279</v>
      </c>
      <c r="C13805" t="s">
        <v>20292</v>
      </c>
      <c r="D13805" t="e">
        <f>VLOOKUP(A13805,Planilha2!$1:$1048576,6,0)</f>
        <v>#N/A</v>
      </c>
      <c r="E13805" t="e">
        <f>VLOOKUP(C13805,Planilha5!B:B,1,0)</f>
        <v>#N/A</v>
      </c>
    </row>
    <row r="13806" spans="1:5" hidden="1">
      <c r="A13806" s="11">
        <v>51711</v>
      </c>
      <c r="B13806" t="s">
        <v>20293</v>
      </c>
      <c r="C13806" t="s">
        <v>20294</v>
      </c>
      <c r="D13806" t="e">
        <f>VLOOKUP(A13806,Planilha2!$1:$1048576,6,0)</f>
        <v>#N/A</v>
      </c>
      <c r="E13806" t="e">
        <f>VLOOKUP(C13806,Planilha5!B:B,1,0)</f>
        <v>#N/A</v>
      </c>
    </row>
    <row r="13807" spans="1:5" hidden="1">
      <c r="A13807" s="11">
        <v>54395</v>
      </c>
      <c r="B13807" t="s">
        <v>20295</v>
      </c>
      <c r="C13807" t="s">
        <v>20296</v>
      </c>
      <c r="D13807" t="e">
        <f>VLOOKUP(A13807,Planilha2!$1:$1048576,6,0)</f>
        <v>#N/A</v>
      </c>
      <c r="E13807" t="e">
        <f>VLOOKUP(C13807,Planilha5!B:B,1,0)</f>
        <v>#N/A</v>
      </c>
    </row>
    <row r="13808" spans="1:5" hidden="1">
      <c r="A13808" s="11">
        <v>5638</v>
      </c>
      <c r="B13808" t="s">
        <v>2580</v>
      </c>
      <c r="C13808" t="s">
        <v>20297</v>
      </c>
      <c r="D13808" t="e">
        <f>VLOOKUP(A13808,Planilha2!$1:$1048576,6,0)</f>
        <v>#N/A</v>
      </c>
      <c r="E13808" t="e">
        <f>VLOOKUP(C13808,Planilha5!B:B,1,0)</f>
        <v>#N/A</v>
      </c>
    </row>
    <row r="13809" spans="1:5" hidden="1">
      <c r="A13809" s="11">
        <v>200640</v>
      </c>
      <c r="B13809" t="s">
        <v>62</v>
      </c>
      <c r="C13809" t="s">
        <v>1734</v>
      </c>
      <c r="D13809" t="str">
        <f>VLOOKUP(A13809,Planilha2!$1:$1048576,6,0)</f>
        <v>2 - Magistrados</v>
      </c>
      <c r="E13809" t="e">
        <f>VLOOKUP(C13809,Planilha5!B:B,1,0)</f>
        <v>#N/A</v>
      </c>
    </row>
    <row r="13810" spans="1:5" hidden="1">
      <c r="A13810" s="11">
        <v>23819</v>
      </c>
      <c r="B13810" t="s">
        <v>515</v>
      </c>
      <c r="C13810" t="s">
        <v>20298</v>
      </c>
      <c r="D13810" t="str">
        <f>VLOOKUP(A13810,Planilha2!$1:$1048576,6,0)</f>
        <v>2 - Magistrados</v>
      </c>
      <c r="E13810" t="e">
        <f>VLOOKUP(C13810,Planilha5!B:B,1,0)</f>
        <v>#N/A</v>
      </c>
    </row>
    <row r="13811" spans="1:5" hidden="1">
      <c r="A13811" s="11">
        <v>905056</v>
      </c>
      <c r="B13811" t="s">
        <v>20299</v>
      </c>
      <c r="C13811" t="s">
        <v>20300</v>
      </c>
      <c r="D13811" t="e">
        <f>VLOOKUP(A13811,Planilha2!$1:$1048576,6,0)</f>
        <v>#N/A</v>
      </c>
      <c r="E13811" t="e">
        <f>VLOOKUP(C13811,Planilha5!B:B,1,0)</f>
        <v>#N/A</v>
      </c>
    </row>
    <row r="13812" spans="1:5" hidden="1">
      <c r="A13812" s="11">
        <v>55231</v>
      </c>
      <c r="B13812" t="s">
        <v>20301</v>
      </c>
      <c r="C13812" t="s">
        <v>20302</v>
      </c>
      <c r="D13812" t="e">
        <f>VLOOKUP(A13812,Planilha2!$1:$1048576,6,0)</f>
        <v>#N/A</v>
      </c>
      <c r="E13812" t="e">
        <f>VLOOKUP(C13812,Planilha5!B:B,1,0)</f>
        <v>#N/A</v>
      </c>
    </row>
    <row r="13813" spans="1:5" hidden="1">
      <c r="A13813" s="11">
        <v>905201</v>
      </c>
      <c r="B13813" t="s">
        <v>20303</v>
      </c>
      <c r="C13813" t="s">
        <v>20304</v>
      </c>
      <c r="D13813" t="e">
        <f>VLOOKUP(A13813,Planilha2!$1:$1048576,6,0)</f>
        <v>#N/A</v>
      </c>
      <c r="E13813" t="e">
        <f>VLOOKUP(C13813,Planilha5!B:B,1,0)</f>
        <v>#N/A</v>
      </c>
    </row>
    <row r="13814" spans="1:5" hidden="1">
      <c r="A13814">
        <v>137</v>
      </c>
      <c r="B13814" t="s">
        <v>1994</v>
      </c>
      <c r="C13814" t="s">
        <v>20305</v>
      </c>
      <c r="D13814" t="e">
        <f>VLOOKUP(A13814,Planilha2!$1:$1048576,6,0)</f>
        <v>#N/A</v>
      </c>
      <c r="E13814" t="e">
        <f>VLOOKUP(C13814,Planilha5!B:B,1,0)</f>
        <v>#N/A</v>
      </c>
    </row>
    <row r="13815" spans="1:5" hidden="1">
      <c r="A13815" s="11">
        <v>54999</v>
      </c>
      <c r="B13815" t="s">
        <v>11870</v>
      </c>
      <c r="C13815" t="s">
        <v>20306</v>
      </c>
      <c r="D13815" t="e">
        <f>VLOOKUP(A13815,Planilha2!$1:$1048576,6,0)</f>
        <v>#N/A</v>
      </c>
      <c r="E13815" t="e">
        <f>VLOOKUP(C13815,Planilha5!B:B,1,0)</f>
        <v>#N/A</v>
      </c>
    </row>
    <row r="13816" spans="1:5" hidden="1">
      <c r="A13816" s="11">
        <v>4162</v>
      </c>
      <c r="B13816" t="s">
        <v>10510</v>
      </c>
      <c r="C13816" t="s">
        <v>20307</v>
      </c>
      <c r="D13816" t="e">
        <f>VLOOKUP(A13816,Planilha2!$1:$1048576,6,0)</f>
        <v>#N/A</v>
      </c>
      <c r="E13816" t="e">
        <f>VLOOKUP(C13816,Planilha5!B:B,1,0)</f>
        <v>#N/A</v>
      </c>
    </row>
    <row r="13817" spans="1:5" hidden="1">
      <c r="A13817" s="11">
        <v>904465</v>
      </c>
      <c r="B13817" t="s">
        <v>20308</v>
      </c>
      <c r="C13817" t="s">
        <v>20309</v>
      </c>
      <c r="D13817" t="e">
        <f>VLOOKUP(A13817,Planilha2!$1:$1048576,6,0)</f>
        <v>#N/A</v>
      </c>
      <c r="E13817" t="e">
        <f>VLOOKUP(C13817,Planilha5!B:B,1,0)</f>
        <v>#N/A</v>
      </c>
    </row>
    <row r="13818" spans="1:5" hidden="1">
      <c r="A13818" s="11">
        <v>55319</v>
      </c>
      <c r="B13818" t="s">
        <v>20310</v>
      </c>
      <c r="C13818" t="s">
        <v>20311</v>
      </c>
      <c r="D13818" t="e">
        <f>VLOOKUP(A13818,Planilha2!$1:$1048576,6,0)</f>
        <v>#N/A</v>
      </c>
      <c r="E13818" t="e">
        <f>VLOOKUP(C13818,Planilha5!B:B,1,0)</f>
        <v>#N/A</v>
      </c>
    </row>
    <row r="13819" spans="1:5" hidden="1">
      <c r="A13819" s="11">
        <v>54412</v>
      </c>
      <c r="B13819" t="s">
        <v>20312</v>
      </c>
      <c r="C13819" t="s">
        <v>20313</v>
      </c>
      <c r="D13819" t="e">
        <f>VLOOKUP(A13819,Planilha2!$1:$1048576,6,0)</f>
        <v>#N/A</v>
      </c>
      <c r="E13819" t="e">
        <f>VLOOKUP(C13819,Planilha5!B:B,1,0)</f>
        <v>#N/A</v>
      </c>
    </row>
    <row r="13820" spans="1:5" hidden="1">
      <c r="A13820" s="11">
        <v>5637</v>
      </c>
      <c r="B13820" t="s">
        <v>890</v>
      </c>
      <c r="C13820" t="s">
        <v>20314</v>
      </c>
      <c r="D13820" t="e">
        <f>VLOOKUP(A13820,Planilha2!$1:$1048576,6,0)</f>
        <v>#N/A</v>
      </c>
      <c r="E13820" t="e">
        <f>VLOOKUP(C13820,Planilha5!B:B,1,0)</f>
        <v>#N/A</v>
      </c>
    </row>
    <row r="13821" spans="1:5" hidden="1">
      <c r="A13821" s="11">
        <v>54215</v>
      </c>
      <c r="B13821" t="s">
        <v>20315</v>
      </c>
      <c r="C13821" t="s">
        <v>20316</v>
      </c>
      <c r="D13821" t="e">
        <f>VLOOKUP(A13821,Planilha2!$1:$1048576,6,0)</f>
        <v>#N/A</v>
      </c>
      <c r="E13821" t="e">
        <f>VLOOKUP(C13821,Planilha5!B:B,1,0)</f>
        <v>#N/A</v>
      </c>
    </row>
    <row r="13822" spans="1:5" hidden="1">
      <c r="A13822" s="11">
        <v>9350</v>
      </c>
      <c r="B13822" t="s">
        <v>3620</v>
      </c>
      <c r="C13822" t="s">
        <v>3621</v>
      </c>
      <c r="D13822" t="e">
        <f>VLOOKUP(A13822,Planilha2!$1:$1048576,6,0)</f>
        <v>#N/A</v>
      </c>
      <c r="E13822" t="e">
        <f>VLOOKUP(C13822,Planilha5!B:B,1,0)</f>
        <v>#N/A</v>
      </c>
    </row>
    <row r="13823" spans="1:5" hidden="1">
      <c r="A13823" s="11">
        <v>8145</v>
      </c>
      <c r="B13823" t="s">
        <v>2307</v>
      </c>
      <c r="C13823" t="s">
        <v>2308</v>
      </c>
      <c r="D13823" t="e">
        <f>VLOOKUP(A13823,Planilha2!$1:$1048576,6,0)</f>
        <v>#N/A</v>
      </c>
      <c r="E13823" t="e">
        <f>VLOOKUP(C13823,Planilha5!B:B,1,0)</f>
        <v>#N/A</v>
      </c>
    </row>
    <row r="13824" spans="1:5" hidden="1">
      <c r="A13824" s="11">
        <v>904275</v>
      </c>
      <c r="B13824" t="s">
        <v>9524</v>
      </c>
      <c r="C13824" t="s">
        <v>20317</v>
      </c>
      <c r="D13824" t="e">
        <f>VLOOKUP(A13824,Planilha2!$1:$1048576,6,0)</f>
        <v>#N/A</v>
      </c>
      <c r="E13824" t="e">
        <f>VLOOKUP(C13824,Planilha5!B:B,1,0)</f>
        <v>#N/A</v>
      </c>
    </row>
    <row r="13825" spans="1:5" hidden="1">
      <c r="A13825" s="11">
        <v>4879</v>
      </c>
      <c r="B13825" t="s">
        <v>262</v>
      </c>
      <c r="C13825" t="s">
        <v>17816</v>
      </c>
      <c r="D13825" t="str">
        <f>VLOOKUP(A13825,Planilha2!$1:$1048576,6,0)</f>
        <v>18 - Inativos Magistrados</v>
      </c>
      <c r="E13825" t="e">
        <f>VLOOKUP(C13825,Planilha5!B:B,1,0)</f>
        <v>#N/A</v>
      </c>
    </row>
    <row r="13826" spans="1:5" hidden="1">
      <c r="A13826" s="11">
        <v>8971</v>
      </c>
      <c r="B13826" t="s">
        <v>6526</v>
      </c>
      <c r="C13826" t="s">
        <v>20318</v>
      </c>
      <c r="D13826" t="e">
        <f>VLOOKUP(A13826,Planilha2!$1:$1048576,6,0)</f>
        <v>#N/A</v>
      </c>
      <c r="E13826" t="e">
        <f>VLOOKUP(C13826,Planilha5!B:B,1,0)</f>
        <v>#N/A</v>
      </c>
    </row>
    <row r="13827" spans="1:5" hidden="1">
      <c r="A13827" s="11">
        <v>54836</v>
      </c>
      <c r="B13827" t="s">
        <v>20319</v>
      </c>
      <c r="C13827" t="s">
        <v>20320</v>
      </c>
      <c r="D13827" t="e">
        <f>VLOOKUP(A13827,Planilha2!$1:$1048576,6,0)</f>
        <v>#N/A</v>
      </c>
      <c r="E13827" t="e">
        <f>VLOOKUP(C13827,Planilha5!B:B,1,0)</f>
        <v>#N/A</v>
      </c>
    </row>
    <row r="13828" spans="1:5" hidden="1">
      <c r="A13828" s="11">
        <v>6110</v>
      </c>
      <c r="B13828" t="s">
        <v>331</v>
      </c>
      <c r="C13828" t="s">
        <v>20321</v>
      </c>
      <c r="D13828" t="str">
        <f>VLOOKUP(A13828,Planilha2!$1:$1048576,6,0)</f>
        <v>2 - Magistrados</v>
      </c>
      <c r="E13828" t="e">
        <f>VLOOKUP(C13828,Planilha5!B:B,1,0)</f>
        <v>#N/A</v>
      </c>
    </row>
    <row r="13829" spans="1:5" hidden="1">
      <c r="A13829" s="11">
        <v>905023</v>
      </c>
      <c r="B13829" t="s">
        <v>20322</v>
      </c>
      <c r="C13829" t="s">
        <v>20323</v>
      </c>
      <c r="D13829" t="e">
        <f>VLOOKUP(A13829,Planilha2!$1:$1048576,6,0)</f>
        <v>#N/A</v>
      </c>
      <c r="E13829" t="e">
        <f>VLOOKUP(C13829,Planilha5!B:B,1,0)</f>
        <v>#N/A</v>
      </c>
    </row>
    <row r="13830" spans="1:5" hidden="1">
      <c r="A13830" s="11">
        <v>51054</v>
      </c>
      <c r="B13830" t="s">
        <v>6427</v>
      </c>
      <c r="C13830" t="s">
        <v>6429</v>
      </c>
      <c r="D13830" t="e">
        <f>VLOOKUP(A13830,Planilha2!$1:$1048576,6,0)</f>
        <v>#N/A</v>
      </c>
      <c r="E13830" t="e">
        <f>VLOOKUP(C13830,Planilha5!B:B,1,0)</f>
        <v>#N/A</v>
      </c>
    </row>
    <row r="13831" spans="1:5" hidden="1">
      <c r="A13831" s="11">
        <v>41588</v>
      </c>
      <c r="B13831" t="s">
        <v>20324</v>
      </c>
      <c r="C13831" t="s">
        <v>20325</v>
      </c>
      <c r="D13831" t="e">
        <f>VLOOKUP(A13831,Planilha2!$1:$1048576,6,0)</f>
        <v>#N/A</v>
      </c>
      <c r="E13831" t="e">
        <f>VLOOKUP(C13831,Planilha5!B:B,1,0)</f>
        <v>#N/A</v>
      </c>
    </row>
    <row r="13832" spans="1:5" hidden="1">
      <c r="A13832" s="11">
        <v>93313</v>
      </c>
      <c r="B13832" t="s">
        <v>804</v>
      </c>
      <c r="C13832" t="s">
        <v>14301</v>
      </c>
      <c r="D13832" t="e">
        <f>VLOOKUP(A13832,Planilha2!$1:$1048576,6,0)</f>
        <v>#N/A</v>
      </c>
      <c r="E13832" t="str">
        <f>VLOOKUP(C13832,Planilha5!B:B,1,0)</f>
        <v>ANTONIA ELIZANGELA PEREIRA DE OLIVEIRA</v>
      </c>
    </row>
    <row r="13833" spans="1:5" hidden="1">
      <c r="A13833" s="11">
        <v>24162</v>
      </c>
      <c r="B13833" t="s">
        <v>4201</v>
      </c>
      <c r="C13833" t="s">
        <v>768</v>
      </c>
      <c r="D13833" t="e">
        <f>VLOOKUP(A13833,Planilha2!$1:$1048576,6,0)</f>
        <v>#N/A</v>
      </c>
      <c r="E13833" t="e">
        <f>VLOOKUP(C13833,Planilha5!B:B,1,0)</f>
        <v>#N/A</v>
      </c>
    </row>
    <row r="13834" spans="1:5" hidden="1">
      <c r="A13834" s="11">
        <v>11850</v>
      </c>
      <c r="B13834" t="s">
        <v>3607</v>
      </c>
      <c r="C13834" t="s">
        <v>3608</v>
      </c>
      <c r="D13834" t="e">
        <f>VLOOKUP(A13834,Planilha2!$1:$1048576,6,0)</f>
        <v>#N/A</v>
      </c>
      <c r="E13834" t="e">
        <f>VLOOKUP(C13834,Planilha5!B:B,1,0)</f>
        <v>#N/A</v>
      </c>
    </row>
    <row r="13835" spans="1:5" hidden="1">
      <c r="A13835" s="11">
        <v>904582</v>
      </c>
      <c r="B13835" t="s">
        <v>20326</v>
      </c>
      <c r="C13835" t="s">
        <v>20327</v>
      </c>
      <c r="D13835" t="e">
        <f>VLOOKUP(A13835,Planilha2!$1:$1048576,6,0)</f>
        <v>#N/A</v>
      </c>
      <c r="E13835" t="e">
        <f>VLOOKUP(C13835,Planilha5!B:B,1,0)</f>
        <v>#N/A</v>
      </c>
    </row>
    <row r="13836" spans="1:5" hidden="1">
      <c r="A13836" s="11">
        <v>54675</v>
      </c>
      <c r="B13836" t="s">
        <v>20328</v>
      </c>
      <c r="C13836" t="s">
        <v>20329</v>
      </c>
      <c r="D13836" t="e">
        <f>VLOOKUP(A13836,Planilha2!$1:$1048576,6,0)</f>
        <v>#N/A</v>
      </c>
      <c r="E13836" t="e">
        <f>VLOOKUP(C13836,Planilha5!B:B,1,0)</f>
        <v>#N/A</v>
      </c>
    </row>
    <row r="13837" spans="1:5" hidden="1">
      <c r="A13837" s="11">
        <v>52932</v>
      </c>
      <c r="B13837" t="s">
        <v>20330</v>
      </c>
      <c r="C13837" t="s">
        <v>20331</v>
      </c>
      <c r="D13837" t="e">
        <f>VLOOKUP(A13837,Planilha2!$1:$1048576,6,0)</f>
        <v>#N/A</v>
      </c>
      <c r="E13837" t="e">
        <f>VLOOKUP(C13837,Planilha5!B:B,1,0)</f>
        <v>#N/A</v>
      </c>
    </row>
    <row r="13838" spans="1:5" hidden="1">
      <c r="A13838">
        <v>721</v>
      </c>
      <c r="B13838" t="s">
        <v>6548</v>
      </c>
      <c r="C13838" t="s">
        <v>20332</v>
      </c>
      <c r="D13838" t="e">
        <f>VLOOKUP(A13838,Planilha2!$1:$1048576,6,0)</f>
        <v>#N/A</v>
      </c>
      <c r="E13838" t="e">
        <f>VLOOKUP(C13838,Planilha5!B:B,1,0)</f>
        <v>#N/A</v>
      </c>
    </row>
    <row r="13839" spans="1:5" hidden="1">
      <c r="A13839" s="11">
        <v>55214</v>
      </c>
      <c r="B13839" t="s">
        <v>8988</v>
      </c>
      <c r="C13839" t="s">
        <v>20333</v>
      </c>
      <c r="D13839" t="e">
        <f>VLOOKUP(A13839,Planilha2!$1:$1048576,6,0)</f>
        <v>#N/A</v>
      </c>
      <c r="E13839" t="e">
        <f>VLOOKUP(C13839,Planilha5!B:B,1,0)</f>
        <v>#N/A</v>
      </c>
    </row>
    <row r="13840" spans="1:5" hidden="1">
      <c r="A13840" s="11">
        <v>48866</v>
      </c>
      <c r="B13840" t="s">
        <v>20334</v>
      </c>
      <c r="C13840" t="s">
        <v>20335</v>
      </c>
      <c r="D13840" t="e">
        <f>VLOOKUP(A13840,Planilha2!$1:$1048576,6,0)</f>
        <v>#N/A</v>
      </c>
      <c r="E13840" t="e">
        <f>VLOOKUP(C13840,Planilha5!B:B,1,0)</f>
        <v>#N/A</v>
      </c>
    </row>
    <row r="13841" spans="1:5" hidden="1">
      <c r="A13841" s="11">
        <v>903815</v>
      </c>
      <c r="B13841" t="s">
        <v>8980</v>
      </c>
      <c r="C13841" t="s">
        <v>19839</v>
      </c>
      <c r="D13841" t="e">
        <f>VLOOKUP(A13841,Planilha2!$1:$1048576,6,0)</f>
        <v>#N/A</v>
      </c>
      <c r="E13841" t="e">
        <f>VLOOKUP(C13841,Planilha5!B:B,1,0)</f>
        <v>#N/A</v>
      </c>
    </row>
    <row r="13842" spans="1:5" hidden="1">
      <c r="A13842" s="11">
        <v>4908</v>
      </c>
      <c r="B13842" t="s">
        <v>20336</v>
      </c>
      <c r="C13842" t="s">
        <v>20337</v>
      </c>
      <c r="D13842" t="e">
        <f>VLOOKUP(A13842,Planilha2!$1:$1048576,6,0)</f>
        <v>#N/A</v>
      </c>
      <c r="E13842" t="e">
        <f>VLOOKUP(C13842,Planilha5!B:B,1,0)</f>
        <v>#N/A</v>
      </c>
    </row>
    <row r="13843" spans="1:5" hidden="1">
      <c r="A13843" s="11">
        <v>19321</v>
      </c>
      <c r="B13843" t="s">
        <v>20338</v>
      </c>
      <c r="C13843" t="s">
        <v>20339</v>
      </c>
      <c r="D13843" t="e">
        <f>VLOOKUP(A13843,Planilha2!$1:$1048576,6,0)</f>
        <v>#N/A</v>
      </c>
      <c r="E13843" t="e">
        <f>VLOOKUP(C13843,Planilha5!B:B,1,0)</f>
        <v>#N/A</v>
      </c>
    </row>
    <row r="13844" spans="1:5" hidden="1">
      <c r="A13844" s="11">
        <v>55674</v>
      </c>
      <c r="B13844" t="s">
        <v>16207</v>
      </c>
      <c r="C13844" t="s">
        <v>20340</v>
      </c>
      <c r="D13844" t="e">
        <f>VLOOKUP(A13844,Planilha2!$1:$1048576,6,0)</f>
        <v>#N/A</v>
      </c>
      <c r="E13844" t="e">
        <f>VLOOKUP(C13844,Planilha5!B:B,1,0)</f>
        <v>#N/A</v>
      </c>
    </row>
    <row r="13845" spans="1:5" hidden="1">
      <c r="A13845" s="11">
        <v>200108</v>
      </c>
      <c r="B13845" t="s">
        <v>1681</v>
      </c>
      <c r="C13845" t="s">
        <v>20341</v>
      </c>
      <c r="D13845" t="e">
        <f>VLOOKUP(A13845,Planilha2!$1:$1048576,6,0)</f>
        <v>#N/A</v>
      </c>
      <c r="E13845" t="e">
        <f>VLOOKUP(C13845,Planilha5!B:B,1,0)</f>
        <v>#N/A</v>
      </c>
    </row>
    <row r="13846" spans="1:5" hidden="1">
      <c r="A13846">
        <v>353</v>
      </c>
      <c r="B13846" t="s">
        <v>12167</v>
      </c>
      <c r="C13846" t="s">
        <v>20342</v>
      </c>
      <c r="D13846" t="e">
        <f>VLOOKUP(A13846,Planilha2!$1:$1048576,6,0)</f>
        <v>#N/A</v>
      </c>
      <c r="E13846" t="e">
        <f>VLOOKUP(C13846,Planilha5!B:B,1,0)</f>
        <v>#N/A</v>
      </c>
    </row>
    <row r="13847" spans="1:5" hidden="1">
      <c r="A13847" s="11">
        <v>23418</v>
      </c>
      <c r="B13847" t="s">
        <v>20343</v>
      </c>
      <c r="C13847" t="s">
        <v>20344</v>
      </c>
      <c r="D13847" t="e">
        <f>VLOOKUP(A13847,Planilha2!$1:$1048576,6,0)</f>
        <v>#N/A</v>
      </c>
      <c r="E13847" t="e">
        <f>VLOOKUP(C13847,Planilha5!B:B,1,0)</f>
        <v>#N/A</v>
      </c>
    </row>
    <row r="13848" spans="1:5" hidden="1">
      <c r="A13848" s="11">
        <v>8069</v>
      </c>
      <c r="B13848" t="s">
        <v>7458</v>
      </c>
      <c r="C13848" t="s">
        <v>20345</v>
      </c>
      <c r="D13848" t="e">
        <f>VLOOKUP(A13848,Planilha2!$1:$1048576,6,0)</f>
        <v>#N/A</v>
      </c>
      <c r="E13848" t="e">
        <f>VLOOKUP(C13848,Planilha5!B:B,1,0)</f>
        <v>#N/A</v>
      </c>
    </row>
    <row r="13849" spans="1:5" hidden="1">
      <c r="A13849">
        <v>570</v>
      </c>
      <c r="B13849" t="s">
        <v>3290</v>
      </c>
      <c r="C13849" t="s">
        <v>20346</v>
      </c>
      <c r="D13849" t="e">
        <f>VLOOKUP(A13849,Planilha2!$1:$1048576,6,0)</f>
        <v>#N/A</v>
      </c>
      <c r="E13849" t="e">
        <f>VLOOKUP(C13849,Planilha5!B:B,1,0)</f>
        <v>#N/A</v>
      </c>
    </row>
    <row r="13850" spans="1:5" hidden="1">
      <c r="A13850" s="11">
        <v>52846</v>
      </c>
      <c r="B13850" t="s">
        <v>14470</v>
      </c>
      <c r="C13850" t="s">
        <v>20347</v>
      </c>
      <c r="D13850" t="e">
        <f>VLOOKUP(A13850,Planilha2!$1:$1048576,6,0)</f>
        <v>#N/A</v>
      </c>
      <c r="E13850" t="e">
        <f>VLOOKUP(C13850,Planilha5!B:B,1,0)</f>
        <v>#N/A</v>
      </c>
    </row>
    <row r="13851" spans="1:5" hidden="1">
      <c r="A13851" s="11">
        <v>51973</v>
      </c>
      <c r="B13851" t="s">
        <v>20348</v>
      </c>
      <c r="C13851" t="s">
        <v>20349</v>
      </c>
      <c r="D13851" t="e">
        <f>VLOOKUP(A13851,Planilha2!$1:$1048576,6,0)</f>
        <v>#N/A</v>
      </c>
      <c r="E13851" t="e">
        <f>VLOOKUP(C13851,Planilha5!B:B,1,0)</f>
        <v>#N/A</v>
      </c>
    </row>
    <row r="13852" spans="1:5" hidden="1">
      <c r="A13852">
        <v>983</v>
      </c>
      <c r="B13852" t="s">
        <v>1103</v>
      </c>
      <c r="C13852" t="s">
        <v>20350</v>
      </c>
      <c r="D13852" t="e">
        <f>VLOOKUP(A13852,Planilha2!$1:$1048576,6,0)</f>
        <v>#N/A</v>
      </c>
      <c r="E13852" t="e">
        <f>VLOOKUP(C13852,Planilha5!B:B,1,0)</f>
        <v>#N/A</v>
      </c>
    </row>
    <row r="13853" spans="1:5" hidden="1">
      <c r="A13853" s="11">
        <v>903422</v>
      </c>
      <c r="B13853" t="s">
        <v>15014</v>
      </c>
      <c r="C13853" t="s">
        <v>20351</v>
      </c>
      <c r="D13853" t="e">
        <f>VLOOKUP(A13853,Planilha2!$1:$1048576,6,0)</f>
        <v>#N/A</v>
      </c>
      <c r="E13853" t="e">
        <f>VLOOKUP(C13853,Planilha5!B:B,1,0)</f>
        <v>#N/A</v>
      </c>
    </row>
    <row r="13854" spans="1:5" hidden="1">
      <c r="A13854" s="11">
        <v>905458</v>
      </c>
      <c r="B13854" t="s">
        <v>7883</v>
      </c>
      <c r="C13854" t="s">
        <v>20352</v>
      </c>
      <c r="D13854" t="e">
        <f>VLOOKUP(A13854,Planilha2!$1:$1048576,6,0)</f>
        <v>#N/A</v>
      </c>
      <c r="E13854" t="e">
        <f>VLOOKUP(C13854,Planilha5!B:B,1,0)</f>
        <v>#N/A</v>
      </c>
    </row>
    <row r="13855" spans="1:5" hidden="1">
      <c r="A13855" s="11">
        <v>201410</v>
      </c>
      <c r="B13855" t="s">
        <v>20353</v>
      </c>
      <c r="C13855" t="s">
        <v>20354</v>
      </c>
      <c r="D13855" t="e">
        <f>VLOOKUP(A13855,Planilha2!$1:$1048576,6,0)</f>
        <v>#N/A</v>
      </c>
      <c r="E13855" t="e">
        <f>VLOOKUP(C13855,Planilha5!B:B,1,0)</f>
        <v>#N/A</v>
      </c>
    </row>
    <row r="13856" spans="1:5" hidden="1">
      <c r="A13856" s="11">
        <v>200382</v>
      </c>
      <c r="B13856" t="s">
        <v>18733</v>
      </c>
      <c r="C13856" t="s">
        <v>20355</v>
      </c>
      <c r="D13856" t="e">
        <f>VLOOKUP(A13856,Planilha2!$1:$1048576,6,0)</f>
        <v>#N/A</v>
      </c>
      <c r="E13856" t="e">
        <f>VLOOKUP(C13856,Planilha5!B:B,1,0)</f>
        <v>#N/A</v>
      </c>
    </row>
    <row r="13857" spans="1:5" hidden="1">
      <c r="A13857" s="11">
        <v>3677</v>
      </c>
      <c r="B13857" t="s">
        <v>20356</v>
      </c>
      <c r="C13857" t="s">
        <v>20357</v>
      </c>
      <c r="D13857" t="e">
        <f>VLOOKUP(A13857,Planilha2!$1:$1048576,6,0)</f>
        <v>#N/A</v>
      </c>
      <c r="E13857" t="e">
        <f>VLOOKUP(C13857,Planilha5!B:B,1,0)</f>
        <v>#N/A</v>
      </c>
    </row>
    <row r="13858" spans="1:5" hidden="1">
      <c r="A13858" s="11">
        <v>24667</v>
      </c>
      <c r="B13858" t="s">
        <v>20358</v>
      </c>
      <c r="C13858" t="s">
        <v>20359</v>
      </c>
      <c r="D13858" t="e">
        <f>VLOOKUP(A13858,Planilha2!$1:$1048576,6,0)</f>
        <v>#N/A</v>
      </c>
      <c r="E13858" t="e">
        <f>VLOOKUP(C13858,Planilha5!B:B,1,0)</f>
        <v>#N/A</v>
      </c>
    </row>
    <row r="13859" spans="1:5" hidden="1">
      <c r="A13859" s="11">
        <v>40322</v>
      </c>
      <c r="B13859" t="s">
        <v>6254</v>
      </c>
      <c r="C13859" t="s">
        <v>20360</v>
      </c>
      <c r="D13859" t="e">
        <f>VLOOKUP(A13859,Planilha2!$1:$1048576,6,0)</f>
        <v>#N/A</v>
      </c>
      <c r="E13859" t="e">
        <f>VLOOKUP(C13859,Planilha5!B:B,1,0)</f>
        <v>#N/A</v>
      </c>
    </row>
    <row r="13860" spans="1:5" hidden="1">
      <c r="A13860" s="11">
        <v>54027</v>
      </c>
      <c r="B13860" t="s">
        <v>13691</v>
      </c>
      <c r="C13860" t="s">
        <v>20361</v>
      </c>
      <c r="D13860" t="e">
        <f>VLOOKUP(A13860,Planilha2!$1:$1048576,6,0)</f>
        <v>#N/A</v>
      </c>
      <c r="E13860" t="e">
        <f>VLOOKUP(C13860,Planilha5!B:B,1,0)</f>
        <v>#N/A</v>
      </c>
    </row>
    <row r="13861" spans="1:5" hidden="1">
      <c r="A13861" s="11">
        <v>46718</v>
      </c>
      <c r="B13861" t="s">
        <v>4411</v>
      </c>
      <c r="C13861" t="s">
        <v>12715</v>
      </c>
      <c r="D13861" t="e">
        <f>VLOOKUP(A13861,Planilha2!$1:$1048576,6,0)</f>
        <v>#N/A</v>
      </c>
      <c r="E13861" t="e">
        <f>VLOOKUP(C13861,Planilha5!B:B,1,0)</f>
        <v>#N/A</v>
      </c>
    </row>
    <row r="13862" spans="1:5" hidden="1">
      <c r="A13862" s="11">
        <v>47171</v>
      </c>
      <c r="B13862" t="s">
        <v>11868</v>
      </c>
      <c r="C13862" t="s">
        <v>20362</v>
      </c>
      <c r="D13862" t="e">
        <f>VLOOKUP(A13862,Planilha2!$1:$1048576,6,0)</f>
        <v>#N/A</v>
      </c>
      <c r="E13862" t="e">
        <f>VLOOKUP(C13862,Planilha5!B:B,1,0)</f>
        <v>#N/A</v>
      </c>
    </row>
    <row r="13863" spans="1:5" hidden="1">
      <c r="A13863" s="11">
        <v>12063</v>
      </c>
      <c r="B13863" t="s">
        <v>182</v>
      </c>
      <c r="C13863" t="s">
        <v>12131</v>
      </c>
      <c r="D13863" t="str">
        <f>VLOOKUP(A13863,Planilha2!$1:$1048576,6,0)</f>
        <v>2 - Magistrados</v>
      </c>
      <c r="E13863" t="e">
        <f>VLOOKUP(C13863,Planilha5!B:B,1,0)</f>
        <v>#N/A</v>
      </c>
    </row>
    <row r="13864" spans="1:5" hidden="1">
      <c r="A13864">
        <v>128</v>
      </c>
      <c r="B13864" t="s">
        <v>2912</v>
      </c>
      <c r="C13864" t="s">
        <v>20363</v>
      </c>
      <c r="D13864" t="e">
        <f>VLOOKUP(A13864,Planilha2!$1:$1048576,6,0)</f>
        <v>#N/A</v>
      </c>
      <c r="E13864" t="e">
        <f>VLOOKUP(C13864,Planilha5!B:B,1,0)</f>
        <v>#N/A</v>
      </c>
    </row>
    <row r="13865" spans="1:5" hidden="1">
      <c r="A13865" s="11">
        <v>905090</v>
      </c>
      <c r="B13865" t="s">
        <v>20364</v>
      </c>
      <c r="C13865" t="s">
        <v>20365</v>
      </c>
      <c r="D13865" t="e">
        <f>VLOOKUP(A13865,Planilha2!$1:$1048576,6,0)</f>
        <v>#N/A</v>
      </c>
      <c r="E13865" t="e">
        <f>VLOOKUP(C13865,Planilha5!B:B,1,0)</f>
        <v>#N/A</v>
      </c>
    </row>
    <row r="13866" spans="1:5" hidden="1">
      <c r="A13866" s="11">
        <v>1213</v>
      </c>
      <c r="B13866" t="s">
        <v>20366</v>
      </c>
      <c r="C13866" t="s">
        <v>20367</v>
      </c>
      <c r="D13866" t="e">
        <f>VLOOKUP(A13866,Planilha2!$1:$1048576,6,0)</f>
        <v>#N/A</v>
      </c>
      <c r="E13866" t="e">
        <f>VLOOKUP(C13866,Planilha5!B:B,1,0)</f>
        <v>#N/A</v>
      </c>
    </row>
    <row r="13867" spans="1:5" hidden="1">
      <c r="A13867" s="11">
        <v>904370</v>
      </c>
      <c r="B13867" t="s">
        <v>20368</v>
      </c>
      <c r="C13867" t="s">
        <v>20369</v>
      </c>
      <c r="D13867" t="e">
        <f>VLOOKUP(A13867,Planilha2!$1:$1048576,6,0)</f>
        <v>#N/A</v>
      </c>
      <c r="E13867" t="e">
        <f>VLOOKUP(C13867,Planilha5!B:B,1,0)</f>
        <v>#N/A</v>
      </c>
    </row>
    <row r="13868" spans="1:5" hidden="1">
      <c r="A13868" s="11">
        <v>200770</v>
      </c>
      <c r="B13868" t="s">
        <v>20370</v>
      </c>
      <c r="C13868" t="s">
        <v>20371</v>
      </c>
      <c r="D13868" t="e">
        <f>VLOOKUP(A13868,Planilha2!$1:$1048576,6,0)</f>
        <v>#N/A</v>
      </c>
      <c r="E13868" t="e">
        <f>VLOOKUP(C13868,Planilha5!B:B,1,0)</f>
        <v>#N/A</v>
      </c>
    </row>
    <row r="13869" spans="1:5" hidden="1">
      <c r="A13869" s="11">
        <v>192539</v>
      </c>
      <c r="B13869" t="s">
        <v>20372</v>
      </c>
      <c r="C13869" t="s">
        <v>20373</v>
      </c>
      <c r="D13869" t="e">
        <f>VLOOKUP(A13869,Planilha2!$1:$1048576,6,0)</f>
        <v>#N/A</v>
      </c>
      <c r="E13869" t="e">
        <f>VLOOKUP(C13869,Planilha5!B:B,1,0)</f>
        <v>#N/A</v>
      </c>
    </row>
    <row r="13870" spans="1:5" hidden="1">
      <c r="A13870">
        <v>407</v>
      </c>
      <c r="B13870" t="s">
        <v>1369</v>
      </c>
      <c r="C13870" t="s">
        <v>20374</v>
      </c>
      <c r="D13870" t="e">
        <f>VLOOKUP(A13870,Planilha2!$1:$1048576,6,0)</f>
        <v>#N/A</v>
      </c>
      <c r="E13870" t="e">
        <f>VLOOKUP(C13870,Planilha5!B:B,1,0)</f>
        <v>#N/A</v>
      </c>
    </row>
    <row r="13871" spans="1:5" hidden="1">
      <c r="A13871" s="11">
        <v>54669</v>
      </c>
      <c r="B13871" t="s">
        <v>7922</v>
      </c>
      <c r="C13871" t="s">
        <v>20375</v>
      </c>
      <c r="D13871" t="e">
        <f>VLOOKUP(A13871,Planilha2!$1:$1048576,6,0)</f>
        <v>#N/A</v>
      </c>
      <c r="E13871" t="e">
        <f>VLOOKUP(C13871,Planilha5!B:B,1,0)</f>
        <v>#N/A</v>
      </c>
    </row>
    <row r="13872" spans="1:5" hidden="1">
      <c r="A13872" s="11">
        <v>51692</v>
      </c>
      <c r="B13872" t="s">
        <v>20376</v>
      </c>
      <c r="C13872" t="s">
        <v>20377</v>
      </c>
      <c r="D13872" t="e">
        <f>VLOOKUP(A13872,Planilha2!$1:$1048576,6,0)</f>
        <v>#N/A</v>
      </c>
      <c r="E13872" t="e">
        <f>VLOOKUP(C13872,Planilha5!B:B,1,0)</f>
        <v>#N/A</v>
      </c>
    </row>
    <row r="13873" spans="1:5" hidden="1">
      <c r="A13873" s="11">
        <v>51903</v>
      </c>
      <c r="B13873" t="s">
        <v>20378</v>
      </c>
      <c r="C13873" t="s">
        <v>20379</v>
      </c>
      <c r="D13873" t="e">
        <f>VLOOKUP(A13873,Planilha2!$1:$1048576,6,0)</f>
        <v>#N/A</v>
      </c>
      <c r="E13873" t="e">
        <f>VLOOKUP(C13873,Planilha5!B:B,1,0)</f>
        <v>#N/A</v>
      </c>
    </row>
    <row r="13874" spans="1:5" hidden="1">
      <c r="A13874" s="11">
        <v>200524</v>
      </c>
      <c r="B13874" t="s">
        <v>795</v>
      </c>
      <c r="C13874" t="s">
        <v>5716</v>
      </c>
      <c r="D13874" t="e">
        <f>VLOOKUP(A13874,Planilha2!$1:$1048576,6,0)</f>
        <v>#N/A</v>
      </c>
      <c r="E13874" t="str">
        <f>VLOOKUP(C13874,Planilha5!B:B,1,0)</f>
        <v>GABRIELA CATARINA PASSOS SILVA</v>
      </c>
    </row>
    <row r="13875" spans="1:5" hidden="1">
      <c r="A13875" s="11">
        <v>8779</v>
      </c>
      <c r="B13875" t="s">
        <v>3962</v>
      </c>
      <c r="C13875" t="s">
        <v>3268</v>
      </c>
      <c r="D13875" t="e">
        <f>VLOOKUP(A13875,Planilha2!$1:$1048576,6,0)</f>
        <v>#N/A</v>
      </c>
      <c r="E13875" t="e">
        <f>VLOOKUP(C13875,Planilha5!B:B,1,0)</f>
        <v>#N/A</v>
      </c>
    </row>
    <row r="13876" spans="1:5" hidden="1">
      <c r="A13876" s="11">
        <v>3017</v>
      </c>
      <c r="B13876" t="s">
        <v>11865</v>
      </c>
      <c r="C13876" t="s">
        <v>11866</v>
      </c>
      <c r="D13876" t="e">
        <f>VLOOKUP(A13876,Planilha2!$1:$1048576,6,0)</f>
        <v>#N/A</v>
      </c>
      <c r="E13876" t="e">
        <f>VLOOKUP(C13876,Planilha5!B:B,1,0)</f>
        <v>#N/A</v>
      </c>
    </row>
    <row r="13877" spans="1:5" hidden="1">
      <c r="A13877" s="11">
        <v>12145</v>
      </c>
      <c r="B13877" t="s">
        <v>5062</v>
      </c>
      <c r="C13877" t="s">
        <v>20380</v>
      </c>
      <c r="D13877" t="e">
        <f>VLOOKUP(A13877,Planilha2!$1:$1048576,6,0)</f>
        <v>#N/A</v>
      </c>
      <c r="E13877" t="e">
        <f>VLOOKUP(C13877,Planilha5!B:B,1,0)</f>
        <v>#N/A</v>
      </c>
    </row>
    <row r="13878" spans="1:5" hidden="1">
      <c r="A13878" s="11">
        <v>2246</v>
      </c>
      <c r="B13878" t="s">
        <v>413</v>
      </c>
      <c r="C13878" t="s">
        <v>180</v>
      </c>
      <c r="D13878" t="str">
        <f>VLOOKUP(A13878,Planilha2!$1:$1048576,6,0)</f>
        <v>2 - Magistrados</v>
      </c>
      <c r="E13878" t="e">
        <f>VLOOKUP(C13878,Planilha5!B:B,1,0)</f>
        <v>#N/A</v>
      </c>
    </row>
    <row r="13879" spans="1:5" hidden="1">
      <c r="A13879" s="11">
        <v>52209</v>
      </c>
      <c r="B13879" t="s">
        <v>9902</v>
      </c>
      <c r="C13879" t="s">
        <v>20381</v>
      </c>
      <c r="D13879" t="e">
        <f>VLOOKUP(A13879,Planilha2!$1:$1048576,6,0)</f>
        <v>#N/A</v>
      </c>
      <c r="E13879" t="e">
        <f>VLOOKUP(C13879,Planilha5!B:B,1,0)</f>
        <v>#N/A</v>
      </c>
    </row>
    <row r="13880" spans="1:5" hidden="1">
      <c r="A13880" s="11">
        <v>903470</v>
      </c>
      <c r="B13880" t="s">
        <v>15782</v>
      </c>
      <c r="C13880" t="s">
        <v>20382</v>
      </c>
      <c r="D13880" t="e">
        <f>VLOOKUP(A13880,Planilha2!$1:$1048576,6,0)</f>
        <v>#N/A</v>
      </c>
      <c r="E13880" t="e">
        <f>VLOOKUP(C13880,Planilha5!B:B,1,0)</f>
        <v>#N/A</v>
      </c>
    </row>
    <row r="13881" spans="1:5" hidden="1">
      <c r="A13881" s="11">
        <v>8769</v>
      </c>
      <c r="B13881" t="s">
        <v>4134</v>
      </c>
      <c r="C13881" t="s">
        <v>20383</v>
      </c>
      <c r="D13881" t="e">
        <f>VLOOKUP(A13881,Planilha2!$1:$1048576,6,0)</f>
        <v>#N/A</v>
      </c>
      <c r="E13881" t="e">
        <f>VLOOKUP(C13881,Planilha5!B:B,1,0)</f>
        <v>#N/A</v>
      </c>
    </row>
    <row r="13882" spans="1:5" hidden="1">
      <c r="A13882" s="11">
        <v>904056</v>
      </c>
      <c r="B13882" t="s">
        <v>11590</v>
      </c>
      <c r="C13882" t="s">
        <v>20384</v>
      </c>
      <c r="D13882" t="e">
        <f>VLOOKUP(A13882,Planilha2!$1:$1048576,6,0)</f>
        <v>#N/A</v>
      </c>
      <c r="E13882" t="e">
        <f>VLOOKUP(C13882,Planilha5!B:B,1,0)</f>
        <v>#N/A</v>
      </c>
    </row>
    <row r="13883" spans="1:5" hidden="1">
      <c r="A13883" s="11">
        <v>48039</v>
      </c>
      <c r="B13883" t="s">
        <v>16216</v>
      </c>
      <c r="C13883" t="s">
        <v>20385</v>
      </c>
      <c r="D13883" t="e">
        <f>VLOOKUP(A13883,Planilha2!$1:$1048576,6,0)</f>
        <v>#N/A</v>
      </c>
      <c r="E13883" t="e">
        <f>VLOOKUP(C13883,Planilha5!B:B,1,0)</f>
        <v>#N/A</v>
      </c>
    </row>
    <row r="13884" spans="1:5" hidden="1">
      <c r="A13884" s="11">
        <v>4764</v>
      </c>
      <c r="B13884" t="s">
        <v>20386</v>
      </c>
      <c r="C13884" t="s">
        <v>20387</v>
      </c>
      <c r="D13884" t="e">
        <f>VLOOKUP(A13884,Planilha2!$1:$1048576,6,0)</f>
        <v>#N/A</v>
      </c>
      <c r="E13884" t="e">
        <f>VLOOKUP(C13884,Planilha5!B:B,1,0)</f>
        <v>#N/A</v>
      </c>
    </row>
    <row r="13885" spans="1:5" hidden="1">
      <c r="A13885">
        <v>225</v>
      </c>
      <c r="B13885" t="s">
        <v>3285</v>
      </c>
      <c r="C13885" t="s">
        <v>20388</v>
      </c>
      <c r="D13885" t="e">
        <f>VLOOKUP(A13885,Planilha2!$1:$1048576,6,0)</f>
        <v>#N/A</v>
      </c>
      <c r="E13885" t="e">
        <f>VLOOKUP(C13885,Planilha5!B:B,1,0)</f>
        <v>#N/A</v>
      </c>
    </row>
    <row r="13886" spans="1:5" hidden="1">
      <c r="A13886" s="11">
        <v>55287</v>
      </c>
      <c r="B13886" t="s">
        <v>141</v>
      </c>
      <c r="C13886" t="s">
        <v>20389</v>
      </c>
      <c r="D13886" t="str">
        <f>VLOOKUP(A13886,Planilha2!$1:$1048576,6,0)</f>
        <v>2 - Magistrados</v>
      </c>
      <c r="E13886" t="e">
        <f>VLOOKUP(C13886,Planilha5!B:B,1,0)</f>
        <v>#N/A</v>
      </c>
    </row>
    <row r="13887" spans="1:5" hidden="1">
      <c r="A13887" s="11">
        <v>40062</v>
      </c>
      <c r="B13887" t="s">
        <v>20390</v>
      </c>
      <c r="C13887" t="s">
        <v>20391</v>
      </c>
      <c r="D13887" t="e">
        <f>VLOOKUP(A13887,Planilha2!$1:$1048576,6,0)</f>
        <v>#N/A</v>
      </c>
      <c r="E13887" t="e">
        <f>VLOOKUP(C13887,Planilha5!B:B,1,0)</f>
        <v>#N/A</v>
      </c>
    </row>
    <row r="13888" spans="1:5" hidden="1">
      <c r="A13888" s="11">
        <v>46898</v>
      </c>
      <c r="B13888" t="s">
        <v>20392</v>
      </c>
      <c r="C13888" t="s">
        <v>20393</v>
      </c>
      <c r="D13888" t="e">
        <f>VLOOKUP(A13888,Planilha2!$1:$1048576,6,0)</f>
        <v>#N/A</v>
      </c>
      <c r="E13888" t="e">
        <f>VLOOKUP(C13888,Planilha5!B:B,1,0)</f>
        <v>#N/A</v>
      </c>
    </row>
    <row r="13889" spans="1:6" hidden="1">
      <c r="A13889" s="11">
        <v>1654</v>
      </c>
      <c r="B13889" t="s">
        <v>5277</v>
      </c>
      <c r="C13889" t="s">
        <v>20394</v>
      </c>
      <c r="D13889" t="e">
        <f>VLOOKUP(A13889,Planilha2!$1:$1048576,6,0)</f>
        <v>#N/A</v>
      </c>
      <c r="E13889" t="e">
        <f>VLOOKUP(C13889,Planilha5!B:B,1,0)</f>
        <v>#N/A</v>
      </c>
    </row>
    <row r="13890" spans="1:6" hidden="1">
      <c r="A13890" s="11">
        <v>46204</v>
      </c>
      <c r="B13890" t="s">
        <v>440</v>
      </c>
      <c r="C13890" t="s">
        <v>20395</v>
      </c>
      <c r="D13890" t="str">
        <f>VLOOKUP(A13890,Planilha2!$1:$1048576,6,0)</f>
        <v>2 - Magistrados</v>
      </c>
      <c r="E13890" t="e">
        <f>VLOOKUP(C13890,Planilha5!B:B,1,0)</f>
        <v>#N/A</v>
      </c>
    </row>
    <row r="13891" spans="1:6" hidden="1">
      <c r="A13891" s="11">
        <v>55537</v>
      </c>
      <c r="B13891" t="s">
        <v>12211</v>
      </c>
      <c r="C13891" t="s">
        <v>20396</v>
      </c>
      <c r="D13891" t="e">
        <f>VLOOKUP(A13891,Planilha2!$1:$1048576,6,0)</f>
        <v>#N/A</v>
      </c>
      <c r="E13891" t="e">
        <f>VLOOKUP(C13891,Planilha5!B:B,1,0)</f>
        <v>#N/A</v>
      </c>
    </row>
    <row r="13892" spans="1:6" hidden="1">
      <c r="A13892" s="11">
        <v>5042</v>
      </c>
      <c r="B13892" t="s">
        <v>2657</v>
      </c>
      <c r="C13892" t="s">
        <v>20397</v>
      </c>
      <c r="D13892" t="e">
        <f>VLOOKUP(A13892,Planilha2!$1:$1048576,6,0)</f>
        <v>#N/A</v>
      </c>
      <c r="E13892" t="e">
        <f>VLOOKUP(C13892,Planilha5!B:B,1,0)</f>
        <v>#N/A</v>
      </c>
    </row>
    <row r="13893" spans="1:6" hidden="1">
      <c r="A13893">
        <v>370</v>
      </c>
      <c r="B13893" t="s">
        <v>739</v>
      </c>
      <c r="C13893" t="s">
        <v>14210</v>
      </c>
      <c r="D13893" t="e">
        <f>VLOOKUP(A13893,Planilha2!$1:$1048576,6,0)</f>
        <v>#N/A</v>
      </c>
      <c r="E13893" t="str">
        <f>VLOOKUP(C13893,Planilha5!B:B,1,0)</f>
        <v>ANA MARIA MACHADO VERAS DE CARVALHO</v>
      </c>
    </row>
    <row r="13894" spans="1:6" hidden="1">
      <c r="A13894" s="11">
        <v>93748</v>
      </c>
      <c r="B13894" t="s">
        <v>568</v>
      </c>
      <c r="C13894" t="s">
        <v>20398</v>
      </c>
      <c r="D13894" t="str">
        <f>VLOOKUP(A13894,Planilha2!$1:$1048576,6,0)</f>
        <v>18 - Inativos Magistrados</v>
      </c>
      <c r="E13894" t="str">
        <f>VLOOKUP(C13894,Planilha5!B:B,1,0)</f>
        <v>MARIA IANI PORTELA E VASCONCELOS</v>
      </c>
      <c r="F13894" t="str">
        <f>VLOOKUP(A13894,Planilha2!A:E,5,0)</f>
        <v>S001</v>
      </c>
    </row>
    <row r="13895" spans="1:6" hidden="1">
      <c r="A13895" s="11">
        <v>50550</v>
      </c>
      <c r="B13895" t="s">
        <v>20399</v>
      </c>
      <c r="C13895" t="s">
        <v>20400</v>
      </c>
      <c r="D13895" t="e">
        <f>VLOOKUP(A13895,Planilha2!$1:$1048576,6,0)</f>
        <v>#N/A</v>
      </c>
      <c r="E13895" t="e">
        <f>VLOOKUP(C13895,Planilha5!B:B,1,0)</f>
        <v>#N/A</v>
      </c>
    </row>
    <row r="13896" spans="1:6" hidden="1">
      <c r="A13896" s="11">
        <v>6239</v>
      </c>
      <c r="B13896" t="s">
        <v>11587</v>
      </c>
      <c r="C13896" t="s">
        <v>20401</v>
      </c>
      <c r="D13896" t="e">
        <f>VLOOKUP(A13896,Planilha2!$1:$1048576,6,0)</f>
        <v>#N/A</v>
      </c>
      <c r="E13896" t="e">
        <f>VLOOKUP(C13896,Planilha5!B:B,1,0)</f>
        <v>#N/A</v>
      </c>
    </row>
    <row r="13897" spans="1:6" hidden="1">
      <c r="A13897" s="11">
        <v>8263</v>
      </c>
      <c r="B13897" t="s">
        <v>11155</v>
      </c>
      <c r="C13897" t="s">
        <v>20402</v>
      </c>
      <c r="D13897" t="e">
        <f>VLOOKUP(A13897,Planilha2!$1:$1048576,6,0)</f>
        <v>#N/A</v>
      </c>
      <c r="E13897" t="e">
        <f>VLOOKUP(C13897,Planilha5!B:B,1,0)</f>
        <v>#N/A</v>
      </c>
    </row>
    <row r="13898" spans="1:6" hidden="1">
      <c r="A13898" s="11">
        <v>5494</v>
      </c>
      <c r="B13898" t="s">
        <v>15808</v>
      </c>
      <c r="C13898" t="s">
        <v>20403</v>
      </c>
      <c r="D13898" t="e">
        <f>VLOOKUP(A13898,Planilha2!$1:$1048576,6,0)</f>
        <v>#N/A</v>
      </c>
      <c r="E13898" t="e">
        <f>VLOOKUP(C13898,Planilha5!B:B,1,0)</f>
        <v>#N/A</v>
      </c>
    </row>
    <row r="13899" spans="1:6" hidden="1">
      <c r="A13899" s="11">
        <v>10253</v>
      </c>
      <c r="B13899" t="s">
        <v>93</v>
      </c>
      <c r="C13899" t="s">
        <v>20404</v>
      </c>
      <c r="D13899" t="str">
        <f>VLOOKUP(A13899,Planilha2!$1:$1048576,6,0)</f>
        <v>2 - Magistrados</v>
      </c>
      <c r="E13899" t="e">
        <f>VLOOKUP(C13899,Planilha5!B:B,1,0)</f>
        <v>#N/A</v>
      </c>
    </row>
    <row r="13900" spans="1:6" hidden="1">
      <c r="A13900" s="11">
        <v>94238</v>
      </c>
      <c r="B13900" t="s">
        <v>20405</v>
      </c>
      <c r="C13900" t="s">
        <v>20406</v>
      </c>
      <c r="D13900" t="e">
        <f>VLOOKUP(A13900,Planilha2!$1:$1048576,6,0)</f>
        <v>#N/A</v>
      </c>
      <c r="E13900" t="e">
        <f>VLOOKUP(C13900,Planilha5!B:B,1,0)</f>
        <v>#N/A</v>
      </c>
    </row>
    <row r="13901" spans="1:6" hidden="1">
      <c r="A13901" s="11">
        <v>905187</v>
      </c>
      <c r="B13901" t="s">
        <v>20407</v>
      </c>
      <c r="C13901" t="s">
        <v>20408</v>
      </c>
      <c r="D13901" t="e">
        <f>VLOOKUP(A13901,Planilha2!$1:$1048576,6,0)</f>
        <v>#N/A</v>
      </c>
      <c r="E13901" t="e">
        <f>VLOOKUP(C13901,Planilha5!B:B,1,0)</f>
        <v>#N/A</v>
      </c>
    </row>
    <row r="13902" spans="1:6" hidden="1">
      <c r="A13902" s="11">
        <v>200653</v>
      </c>
      <c r="B13902" t="s">
        <v>5588</v>
      </c>
      <c r="C13902" t="s">
        <v>20409</v>
      </c>
      <c r="D13902" t="e">
        <f>VLOOKUP(A13902,Planilha2!$1:$1048576,6,0)</f>
        <v>#N/A</v>
      </c>
      <c r="E13902" t="e">
        <f>VLOOKUP(C13902,Planilha5!B:B,1,0)</f>
        <v>#N/A</v>
      </c>
    </row>
    <row r="13903" spans="1:6" hidden="1">
      <c r="A13903" s="11">
        <v>2229</v>
      </c>
      <c r="B13903" t="s">
        <v>1419</v>
      </c>
      <c r="C13903" t="s">
        <v>20410</v>
      </c>
      <c r="D13903" t="e">
        <f>VLOOKUP(A13903,Planilha2!$1:$1048576,6,0)</f>
        <v>#N/A</v>
      </c>
      <c r="E13903" t="e">
        <f>VLOOKUP(C13903,Planilha5!B:B,1,0)</f>
        <v>#N/A</v>
      </c>
    </row>
    <row r="13904" spans="1:6" hidden="1">
      <c r="A13904" s="11">
        <v>47818</v>
      </c>
      <c r="B13904" t="s">
        <v>20411</v>
      </c>
      <c r="C13904" t="s">
        <v>20412</v>
      </c>
      <c r="D13904" t="e">
        <f>VLOOKUP(A13904,Planilha2!$1:$1048576,6,0)</f>
        <v>#N/A</v>
      </c>
      <c r="E13904" t="e">
        <f>VLOOKUP(C13904,Planilha5!B:B,1,0)</f>
        <v>#N/A</v>
      </c>
    </row>
    <row r="13905" spans="1:5" hidden="1">
      <c r="A13905" s="11">
        <v>8134</v>
      </c>
      <c r="B13905" t="s">
        <v>372</v>
      </c>
      <c r="C13905" t="s">
        <v>20413</v>
      </c>
      <c r="D13905" t="str">
        <f>VLOOKUP(A13905,Planilha2!$1:$1048576,6,0)</f>
        <v>2 - Magistrados</v>
      </c>
      <c r="E13905" t="e">
        <f>VLOOKUP(C13905,Planilha5!B:B,1,0)</f>
        <v>#N/A</v>
      </c>
    </row>
    <row r="13906" spans="1:5" hidden="1">
      <c r="A13906" s="11">
        <v>53544</v>
      </c>
      <c r="B13906" t="s">
        <v>20414</v>
      </c>
      <c r="C13906" t="s">
        <v>20415</v>
      </c>
      <c r="D13906" t="e">
        <f>VLOOKUP(A13906,Planilha2!$1:$1048576,6,0)</f>
        <v>#N/A</v>
      </c>
      <c r="E13906" t="e">
        <f>VLOOKUP(C13906,Planilha5!B:B,1,0)</f>
        <v>#N/A</v>
      </c>
    </row>
    <row r="13907" spans="1:5" hidden="1">
      <c r="A13907" s="11">
        <v>93986</v>
      </c>
      <c r="B13907" t="s">
        <v>1647</v>
      </c>
      <c r="C13907" t="s">
        <v>20416</v>
      </c>
      <c r="D13907" t="e">
        <f>VLOOKUP(A13907,Planilha2!$1:$1048576,6,0)</f>
        <v>#N/A</v>
      </c>
      <c r="E13907" t="e">
        <f>VLOOKUP(C13907,Planilha5!B:B,1,0)</f>
        <v>#N/A</v>
      </c>
    </row>
    <row r="13908" spans="1:5" hidden="1">
      <c r="A13908" s="11">
        <v>200517</v>
      </c>
      <c r="B13908" t="s">
        <v>14951</v>
      </c>
      <c r="C13908" t="s">
        <v>20417</v>
      </c>
      <c r="D13908" t="e">
        <f>VLOOKUP(A13908,Planilha2!$1:$1048576,6,0)</f>
        <v>#N/A</v>
      </c>
      <c r="E13908" t="e">
        <f>VLOOKUP(C13908,Planilha5!B:B,1,0)</f>
        <v>#N/A</v>
      </c>
    </row>
    <row r="13909" spans="1:5" hidden="1">
      <c r="A13909" s="11">
        <v>55251</v>
      </c>
      <c r="B13909" t="s">
        <v>20418</v>
      </c>
      <c r="C13909" t="s">
        <v>20419</v>
      </c>
      <c r="D13909" t="e">
        <f>VLOOKUP(A13909,Planilha2!$1:$1048576,6,0)</f>
        <v>#N/A</v>
      </c>
      <c r="E13909" t="e">
        <f>VLOOKUP(C13909,Planilha5!B:B,1,0)</f>
        <v>#N/A</v>
      </c>
    </row>
    <row r="13910" spans="1:5" hidden="1">
      <c r="A13910" s="11">
        <v>55076</v>
      </c>
      <c r="B13910" t="s">
        <v>15870</v>
      </c>
      <c r="C13910" t="s">
        <v>20420</v>
      </c>
      <c r="D13910" t="e">
        <f>VLOOKUP(A13910,Planilha2!$1:$1048576,6,0)</f>
        <v>#N/A</v>
      </c>
      <c r="E13910" t="e">
        <f>VLOOKUP(C13910,Planilha5!B:B,1,0)</f>
        <v>#N/A</v>
      </c>
    </row>
    <row r="13911" spans="1:5" hidden="1">
      <c r="A13911" s="11">
        <v>904803</v>
      </c>
      <c r="B13911" t="s">
        <v>8363</v>
      </c>
      <c r="C13911" t="s">
        <v>20421</v>
      </c>
      <c r="D13911" t="e">
        <f>VLOOKUP(A13911,Planilha2!$1:$1048576,6,0)</f>
        <v>#N/A</v>
      </c>
      <c r="E13911" t="e">
        <f>VLOOKUP(C13911,Planilha5!B:B,1,0)</f>
        <v>#N/A</v>
      </c>
    </row>
    <row r="13912" spans="1:5" hidden="1">
      <c r="A13912" s="11">
        <v>1533</v>
      </c>
      <c r="B13912" t="s">
        <v>19790</v>
      </c>
      <c r="C13912" t="s">
        <v>20422</v>
      </c>
      <c r="D13912" t="e">
        <f>VLOOKUP(A13912,Planilha2!$1:$1048576,6,0)</f>
        <v>#N/A</v>
      </c>
      <c r="E13912" t="e">
        <f>VLOOKUP(C13912,Planilha5!B:B,1,0)</f>
        <v>#N/A</v>
      </c>
    </row>
    <row r="13913" spans="1:5" hidden="1">
      <c r="A13913" s="11">
        <v>51257</v>
      </c>
      <c r="B13913" t="s">
        <v>20423</v>
      </c>
      <c r="C13913" t="s">
        <v>20424</v>
      </c>
      <c r="D13913" t="e">
        <f>VLOOKUP(A13913,Planilha2!$1:$1048576,6,0)</f>
        <v>#N/A</v>
      </c>
      <c r="E13913" t="e">
        <f>VLOOKUP(C13913,Planilha5!B:B,1,0)</f>
        <v>#N/A</v>
      </c>
    </row>
    <row r="13914" spans="1:5" hidden="1">
      <c r="A13914" s="11">
        <v>99811</v>
      </c>
      <c r="B13914" t="s">
        <v>10763</v>
      </c>
      <c r="C13914" t="s">
        <v>20425</v>
      </c>
      <c r="D13914" t="e">
        <f>VLOOKUP(A13914,Planilha2!$1:$1048576,6,0)</f>
        <v>#N/A</v>
      </c>
      <c r="E13914" t="e">
        <f>VLOOKUP(C13914,Planilha5!B:B,1,0)</f>
        <v>#N/A</v>
      </c>
    </row>
    <row r="13915" spans="1:5" hidden="1">
      <c r="A13915" s="11">
        <v>10553</v>
      </c>
      <c r="B13915" t="s">
        <v>8394</v>
      </c>
      <c r="C13915" t="s">
        <v>20426</v>
      </c>
      <c r="D13915" t="e">
        <f>VLOOKUP(A13915,Planilha2!$1:$1048576,6,0)</f>
        <v>#N/A</v>
      </c>
      <c r="E13915" t="e">
        <f>VLOOKUP(C13915,Planilha5!B:B,1,0)</f>
        <v>#N/A</v>
      </c>
    </row>
    <row r="13916" spans="1:5" hidden="1">
      <c r="A13916" s="11">
        <v>903994</v>
      </c>
      <c r="B13916" t="s">
        <v>20427</v>
      </c>
      <c r="C13916" t="s">
        <v>20428</v>
      </c>
      <c r="D13916" t="e">
        <f>VLOOKUP(A13916,Planilha2!$1:$1048576,6,0)</f>
        <v>#N/A</v>
      </c>
      <c r="E13916" t="e">
        <f>VLOOKUP(C13916,Planilha5!B:B,1,0)</f>
        <v>#N/A</v>
      </c>
    </row>
    <row r="13917" spans="1:5" hidden="1">
      <c r="A13917" s="11">
        <v>4907</v>
      </c>
      <c r="B13917" t="s">
        <v>575</v>
      </c>
      <c r="C13917" t="s">
        <v>20429</v>
      </c>
      <c r="D13917" t="str">
        <f>VLOOKUP(A13917,Planilha2!$1:$1048576,6,0)</f>
        <v>5 - Desembargador</v>
      </c>
      <c r="E13917" t="e">
        <f>VLOOKUP(C13917,Planilha5!B:B,1,0)</f>
        <v>#N/A</v>
      </c>
    </row>
    <row r="13918" spans="1:5" hidden="1">
      <c r="A13918" s="11">
        <v>9921</v>
      </c>
      <c r="B13918" t="s">
        <v>5918</v>
      </c>
      <c r="C13918" t="s">
        <v>20430</v>
      </c>
      <c r="D13918" t="e">
        <f>VLOOKUP(A13918,Planilha2!$1:$1048576,6,0)</f>
        <v>#N/A</v>
      </c>
      <c r="E13918" t="e">
        <f>VLOOKUP(C13918,Planilha5!B:B,1,0)</f>
        <v>#N/A</v>
      </c>
    </row>
    <row r="13919" spans="1:5" hidden="1">
      <c r="A13919" s="11">
        <v>50058</v>
      </c>
      <c r="B13919" t="s">
        <v>20431</v>
      </c>
      <c r="C13919" t="s">
        <v>20432</v>
      </c>
      <c r="D13919" t="e">
        <f>VLOOKUP(A13919,Planilha2!$1:$1048576,6,0)</f>
        <v>#N/A</v>
      </c>
      <c r="E13919" t="e">
        <f>VLOOKUP(C13919,Planilha5!B:B,1,0)</f>
        <v>#N/A</v>
      </c>
    </row>
    <row r="13920" spans="1:5" hidden="1">
      <c r="A13920" s="11">
        <v>49111</v>
      </c>
      <c r="B13920" t="s">
        <v>6459</v>
      </c>
      <c r="C13920" t="s">
        <v>20433</v>
      </c>
      <c r="D13920" t="e">
        <f>VLOOKUP(A13920,Planilha2!$1:$1048576,6,0)</f>
        <v>#N/A</v>
      </c>
      <c r="E13920" t="e">
        <f>VLOOKUP(C13920,Planilha5!B:B,1,0)</f>
        <v>#N/A</v>
      </c>
    </row>
    <row r="13921" spans="1:5" hidden="1">
      <c r="A13921" s="11">
        <v>51791</v>
      </c>
      <c r="B13921" t="s">
        <v>5437</v>
      </c>
      <c r="C13921" t="s">
        <v>20434</v>
      </c>
      <c r="D13921" t="e">
        <f>VLOOKUP(A13921,Planilha2!$1:$1048576,6,0)</f>
        <v>#N/A</v>
      </c>
      <c r="E13921" t="e">
        <f>VLOOKUP(C13921,Planilha5!B:B,1,0)</f>
        <v>#N/A</v>
      </c>
    </row>
    <row r="13922" spans="1:5" hidden="1">
      <c r="A13922" s="11">
        <v>905382</v>
      </c>
      <c r="B13922" t="s">
        <v>20435</v>
      </c>
      <c r="C13922" t="s">
        <v>20436</v>
      </c>
      <c r="D13922" t="e">
        <f>VLOOKUP(A13922,Planilha2!$1:$1048576,6,0)</f>
        <v>#N/A</v>
      </c>
      <c r="E13922" t="e">
        <f>VLOOKUP(C13922,Planilha5!B:B,1,0)</f>
        <v>#N/A</v>
      </c>
    </row>
    <row r="13923" spans="1:5" hidden="1">
      <c r="A13923" s="11">
        <v>44910</v>
      </c>
      <c r="B13923" t="s">
        <v>20437</v>
      </c>
      <c r="C13923" t="s">
        <v>20438</v>
      </c>
      <c r="D13923" t="e">
        <f>VLOOKUP(A13923,Planilha2!$1:$1048576,6,0)</f>
        <v>#N/A</v>
      </c>
      <c r="E13923" t="e">
        <f>VLOOKUP(C13923,Planilha5!B:B,1,0)</f>
        <v>#N/A</v>
      </c>
    </row>
    <row r="13924" spans="1:5" hidden="1">
      <c r="A13924" s="11">
        <v>52458</v>
      </c>
      <c r="B13924" t="s">
        <v>1904</v>
      </c>
      <c r="C13924" t="s">
        <v>20439</v>
      </c>
      <c r="D13924" t="e">
        <f>VLOOKUP(A13924,Planilha2!$1:$1048576,6,0)</f>
        <v>#N/A</v>
      </c>
      <c r="E13924" t="e">
        <f>VLOOKUP(C13924,Planilha5!B:B,1,0)</f>
        <v>#N/A</v>
      </c>
    </row>
    <row r="13925" spans="1:5" hidden="1">
      <c r="A13925" s="11">
        <v>2735</v>
      </c>
      <c r="B13925" t="s">
        <v>671</v>
      </c>
      <c r="C13925" t="s">
        <v>20440</v>
      </c>
      <c r="D13925" t="e">
        <f>VLOOKUP(A13925,Planilha2!$1:$1048576,6,0)</f>
        <v>#N/A</v>
      </c>
      <c r="E13925" t="e">
        <f>VLOOKUP(C13925,Planilha5!B:B,1,0)</f>
        <v>#N/A</v>
      </c>
    </row>
    <row r="13926" spans="1:5" hidden="1">
      <c r="A13926" s="11">
        <v>93158</v>
      </c>
      <c r="B13926" t="s">
        <v>13834</v>
      </c>
      <c r="C13926" t="s">
        <v>20441</v>
      </c>
      <c r="D13926" t="e">
        <f>VLOOKUP(A13926,Planilha2!$1:$1048576,6,0)</f>
        <v>#N/A</v>
      </c>
      <c r="E13926" t="e">
        <f>VLOOKUP(C13926,Planilha5!B:B,1,0)</f>
        <v>#N/A</v>
      </c>
    </row>
    <row r="13927" spans="1:5" hidden="1">
      <c r="A13927" s="11">
        <v>93936</v>
      </c>
      <c r="B13927" t="s">
        <v>3351</v>
      </c>
      <c r="C13927" t="s">
        <v>20442</v>
      </c>
      <c r="D13927" t="e">
        <f>VLOOKUP(A13927,Planilha2!$1:$1048576,6,0)</f>
        <v>#N/A</v>
      </c>
      <c r="E13927" t="e">
        <f>VLOOKUP(C13927,Planilha5!B:B,1,0)</f>
        <v>#N/A</v>
      </c>
    </row>
    <row r="13928" spans="1:5" hidden="1">
      <c r="A13928" s="11">
        <v>51270</v>
      </c>
      <c r="B13928" t="s">
        <v>20443</v>
      </c>
      <c r="C13928" t="s">
        <v>20444</v>
      </c>
      <c r="D13928" t="e">
        <f>VLOOKUP(A13928,Planilha2!$1:$1048576,6,0)</f>
        <v>#N/A</v>
      </c>
      <c r="E13928" t="e">
        <f>VLOOKUP(C13928,Planilha5!B:B,1,0)</f>
        <v>#N/A</v>
      </c>
    </row>
    <row r="13929" spans="1:5" hidden="1">
      <c r="A13929">
        <v>805</v>
      </c>
      <c r="B13929" t="s">
        <v>1095</v>
      </c>
      <c r="C13929" t="s">
        <v>20445</v>
      </c>
      <c r="D13929" t="e">
        <f>VLOOKUP(A13929,Planilha2!$1:$1048576,6,0)</f>
        <v>#N/A</v>
      </c>
      <c r="E13929" t="e">
        <f>VLOOKUP(C13929,Planilha5!B:B,1,0)</f>
        <v>#N/A</v>
      </c>
    </row>
    <row r="13930" spans="1:5" hidden="1">
      <c r="A13930" s="11">
        <v>905148</v>
      </c>
      <c r="B13930" t="s">
        <v>9863</v>
      </c>
      <c r="C13930" t="s">
        <v>8371</v>
      </c>
      <c r="D13930" t="e">
        <f>VLOOKUP(A13930,Planilha2!$1:$1048576,6,0)</f>
        <v>#N/A</v>
      </c>
      <c r="E13930" t="e">
        <f>VLOOKUP(C13930,Planilha5!B:B,1,0)</f>
        <v>#N/A</v>
      </c>
    </row>
    <row r="13931" spans="1:5" hidden="1">
      <c r="A13931" s="11">
        <v>8284</v>
      </c>
      <c r="B13931" t="s">
        <v>2807</v>
      </c>
      <c r="C13931" t="s">
        <v>2808</v>
      </c>
      <c r="D13931" t="e">
        <f>VLOOKUP(A13931,Planilha2!$1:$1048576,6,0)</f>
        <v>#N/A</v>
      </c>
      <c r="E13931" t="e">
        <f>VLOOKUP(C13931,Planilha5!B:B,1,0)</f>
        <v>#N/A</v>
      </c>
    </row>
    <row r="13932" spans="1:5" hidden="1">
      <c r="A13932" s="11">
        <v>905466</v>
      </c>
      <c r="B13932" t="s">
        <v>14005</v>
      </c>
      <c r="C13932" t="s">
        <v>20446</v>
      </c>
      <c r="D13932" t="e">
        <f>VLOOKUP(A13932,Planilha2!$1:$1048576,6,0)</f>
        <v>#N/A</v>
      </c>
      <c r="E13932" t="e">
        <f>VLOOKUP(C13932,Planilha5!B:B,1,0)</f>
        <v>#N/A</v>
      </c>
    </row>
    <row r="13933" spans="1:5" hidden="1">
      <c r="A13933" s="11">
        <v>40371</v>
      </c>
      <c r="B13933" t="s">
        <v>8179</v>
      </c>
      <c r="C13933" t="s">
        <v>20447</v>
      </c>
      <c r="D13933" t="e">
        <f>VLOOKUP(A13933,Planilha2!$1:$1048576,6,0)</f>
        <v>#N/A</v>
      </c>
      <c r="E13933" t="e">
        <f>VLOOKUP(C13933,Planilha5!B:B,1,0)</f>
        <v>#N/A</v>
      </c>
    </row>
    <row r="13934" spans="1:5" hidden="1">
      <c r="A13934" s="11">
        <v>904886</v>
      </c>
      <c r="B13934" t="s">
        <v>20448</v>
      </c>
      <c r="C13934" t="s">
        <v>20449</v>
      </c>
      <c r="D13934" t="e">
        <f>VLOOKUP(A13934,Planilha2!$1:$1048576,6,0)</f>
        <v>#N/A</v>
      </c>
      <c r="E13934" t="e">
        <f>VLOOKUP(C13934,Planilha5!B:B,1,0)</f>
        <v>#N/A</v>
      </c>
    </row>
    <row r="13935" spans="1:5" hidden="1">
      <c r="A13935" s="11">
        <v>53321</v>
      </c>
      <c r="B13935" t="s">
        <v>7280</v>
      </c>
      <c r="C13935" t="s">
        <v>20450</v>
      </c>
      <c r="D13935" t="e">
        <f>VLOOKUP(A13935,Planilha2!$1:$1048576,6,0)</f>
        <v>#N/A</v>
      </c>
      <c r="E13935" t="e">
        <f>VLOOKUP(C13935,Planilha5!B:B,1,0)</f>
        <v>#N/A</v>
      </c>
    </row>
    <row r="13936" spans="1:5" hidden="1">
      <c r="A13936" s="11">
        <v>11799</v>
      </c>
      <c r="B13936" t="s">
        <v>1938</v>
      </c>
      <c r="C13936" t="s">
        <v>20451</v>
      </c>
      <c r="D13936" t="e">
        <f>VLOOKUP(A13936,Planilha2!$1:$1048576,6,0)</f>
        <v>#N/A</v>
      </c>
      <c r="E13936" t="e">
        <f>VLOOKUP(C13936,Planilha5!B:B,1,0)</f>
        <v>#N/A</v>
      </c>
    </row>
    <row r="13937" spans="1:5" hidden="1">
      <c r="A13937" s="11">
        <v>40205</v>
      </c>
      <c r="B13937" t="s">
        <v>13028</v>
      </c>
      <c r="C13937" t="s">
        <v>20452</v>
      </c>
      <c r="D13937" t="e">
        <f>VLOOKUP(A13937,Planilha2!$1:$1048576,6,0)</f>
        <v>#N/A</v>
      </c>
      <c r="E13937" t="e">
        <f>VLOOKUP(C13937,Planilha5!B:B,1,0)</f>
        <v>#N/A</v>
      </c>
    </row>
    <row r="13938" spans="1:5" hidden="1">
      <c r="A13938" s="11">
        <v>4520</v>
      </c>
      <c r="B13938" t="s">
        <v>99</v>
      </c>
      <c r="C13938" t="s">
        <v>20453</v>
      </c>
      <c r="D13938" t="str">
        <f>VLOOKUP(A13938,Planilha2!$1:$1048576,6,0)</f>
        <v>2 - Magistrados</v>
      </c>
      <c r="E13938" t="e">
        <f>VLOOKUP(C13938,Planilha5!B:B,1,0)</f>
        <v>#N/A</v>
      </c>
    </row>
    <row r="13939" spans="1:5" hidden="1">
      <c r="A13939" s="11">
        <v>905202</v>
      </c>
      <c r="B13939" t="s">
        <v>20454</v>
      </c>
      <c r="C13939" t="s">
        <v>20455</v>
      </c>
      <c r="D13939" t="e">
        <f>VLOOKUP(A13939,Planilha2!$1:$1048576,6,0)</f>
        <v>#N/A</v>
      </c>
      <c r="E13939" t="e">
        <f>VLOOKUP(C13939,Planilha5!B:B,1,0)</f>
        <v>#N/A</v>
      </c>
    </row>
    <row r="13940" spans="1:5" hidden="1">
      <c r="A13940" s="11">
        <v>54370</v>
      </c>
      <c r="B13940" t="s">
        <v>20456</v>
      </c>
      <c r="C13940" t="s">
        <v>20457</v>
      </c>
      <c r="D13940" t="e">
        <f>VLOOKUP(A13940,Planilha2!$1:$1048576,6,0)</f>
        <v>#N/A</v>
      </c>
      <c r="E13940" t="e">
        <f>VLOOKUP(C13940,Planilha5!B:B,1,0)</f>
        <v>#N/A</v>
      </c>
    </row>
    <row r="13941" spans="1:5" hidden="1">
      <c r="A13941" s="11">
        <v>7562</v>
      </c>
      <c r="B13941" t="s">
        <v>634</v>
      </c>
      <c r="C13941" t="s">
        <v>20458</v>
      </c>
      <c r="D13941" t="str">
        <f>VLOOKUP(A13941,Planilha2!$1:$1048576,6,0)</f>
        <v>2 - Magistrados</v>
      </c>
      <c r="E13941" t="e">
        <f>VLOOKUP(C13941,Planilha5!B:B,1,0)</f>
        <v>#N/A</v>
      </c>
    </row>
    <row r="13942" spans="1:5" hidden="1">
      <c r="A13942" s="11">
        <v>3013</v>
      </c>
      <c r="B13942" t="s">
        <v>695</v>
      </c>
      <c r="C13942" t="s">
        <v>11361</v>
      </c>
      <c r="D13942" t="e">
        <f>VLOOKUP(A13942,Planilha2!$1:$1048576,6,0)</f>
        <v>#N/A</v>
      </c>
      <c r="E13942" t="str">
        <f>VLOOKUP(C13942,Planilha5!B:B,1,0)</f>
        <v>FRANCISCA REJANE BRAGA DA SILVA</v>
      </c>
    </row>
    <row r="13943" spans="1:5" hidden="1">
      <c r="A13943" s="11">
        <v>55475</v>
      </c>
      <c r="B13943" t="s">
        <v>20459</v>
      </c>
      <c r="C13943" t="s">
        <v>20460</v>
      </c>
      <c r="D13943" t="e">
        <f>VLOOKUP(A13943,Planilha2!$1:$1048576,6,0)</f>
        <v>#N/A</v>
      </c>
      <c r="E13943" t="e">
        <f>VLOOKUP(C13943,Planilha5!B:B,1,0)</f>
        <v>#N/A</v>
      </c>
    </row>
    <row r="13944" spans="1:5" hidden="1">
      <c r="A13944" s="11">
        <v>4878</v>
      </c>
      <c r="B13944" t="s">
        <v>5010</v>
      </c>
      <c r="C13944" t="s">
        <v>5011</v>
      </c>
      <c r="D13944" t="e">
        <f>VLOOKUP(A13944,Planilha2!$1:$1048576,6,0)</f>
        <v>#N/A</v>
      </c>
      <c r="E13944" t="e">
        <f>VLOOKUP(C13944,Planilha5!B:B,1,0)</f>
        <v>#N/A</v>
      </c>
    </row>
    <row r="13945" spans="1:5" hidden="1">
      <c r="A13945" s="11">
        <v>201474</v>
      </c>
      <c r="B13945" t="s">
        <v>4194</v>
      </c>
      <c r="C13945" t="s">
        <v>20461</v>
      </c>
      <c r="D13945" t="e">
        <f>VLOOKUP(A13945,Planilha2!$1:$1048576,6,0)</f>
        <v>#N/A</v>
      </c>
      <c r="E13945" t="e">
        <f>VLOOKUP(C13945,Planilha5!B:B,1,0)</f>
        <v>#N/A</v>
      </c>
    </row>
    <row r="13946" spans="1:5" hidden="1">
      <c r="A13946" s="11">
        <v>5957</v>
      </c>
      <c r="B13946" t="s">
        <v>12016</v>
      </c>
      <c r="C13946" t="s">
        <v>20462</v>
      </c>
      <c r="D13946" t="e">
        <f>VLOOKUP(A13946,Planilha2!$1:$1048576,6,0)</f>
        <v>#N/A</v>
      </c>
      <c r="E13946" t="e">
        <f>VLOOKUP(C13946,Planilha5!B:B,1,0)</f>
        <v>#N/A</v>
      </c>
    </row>
    <row r="13947" spans="1:5" hidden="1">
      <c r="A13947">
        <v>604</v>
      </c>
      <c r="B13947" t="s">
        <v>3260</v>
      </c>
      <c r="C13947" t="s">
        <v>20463</v>
      </c>
      <c r="D13947" t="e">
        <f>VLOOKUP(A13947,Planilha2!$1:$1048576,6,0)</f>
        <v>#N/A</v>
      </c>
      <c r="E13947" t="e">
        <f>VLOOKUP(C13947,Planilha5!B:B,1,0)</f>
        <v>#N/A</v>
      </c>
    </row>
    <row r="13948" spans="1:5" hidden="1">
      <c r="A13948" s="11">
        <v>44914</v>
      </c>
      <c r="B13948" t="s">
        <v>16011</v>
      </c>
      <c r="C13948" t="s">
        <v>20464</v>
      </c>
      <c r="D13948" t="e">
        <f>VLOOKUP(A13948,Planilha2!$1:$1048576,6,0)</f>
        <v>#N/A</v>
      </c>
      <c r="E13948" t="e">
        <f>VLOOKUP(C13948,Planilha5!B:B,1,0)</f>
        <v>#N/A</v>
      </c>
    </row>
    <row r="13949" spans="1:5" hidden="1">
      <c r="A13949" s="11">
        <v>904436</v>
      </c>
      <c r="B13949" t="s">
        <v>19153</v>
      </c>
      <c r="C13949" t="s">
        <v>20465</v>
      </c>
      <c r="D13949" t="e">
        <f>VLOOKUP(A13949,Planilha2!$1:$1048576,6,0)</f>
        <v>#N/A</v>
      </c>
      <c r="E13949" t="e">
        <f>VLOOKUP(C13949,Planilha5!B:B,1,0)</f>
        <v>#N/A</v>
      </c>
    </row>
    <row r="13950" spans="1:5" hidden="1">
      <c r="A13950" s="11">
        <v>93770</v>
      </c>
      <c r="B13950" t="s">
        <v>8215</v>
      </c>
      <c r="C13950" t="s">
        <v>20466</v>
      </c>
      <c r="D13950" t="e">
        <f>VLOOKUP(A13950,Planilha2!$1:$1048576,6,0)</f>
        <v>#N/A</v>
      </c>
      <c r="E13950" t="e">
        <f>VLOOKUP(C13950,Planilha5!B:B,1,0)</f>
        <v>#N/A</v>
      </c>
    </row>
    <row r="13951" spans="1:5" hidden="1">
      <c r="A13951" s="11">
        <v>46899</v>
      </c>
      <c r="B13951" t="s">
        <v>20467</v>
      </c>
      <c r="C13951" t="s">
        <v>20468</v>
      </c>
      <c r="D13951" t="e">
        <f>VLOOKUP(A13951,Planilha2!$1:$1048576,6,0)</f>
        <v>#N/A</v>
      </c>
      <c r="E13951" t="e">
        <f>VLOOKUP(C13951,Planilha5!B:B,1,0)</f>
        <v>#N/A</v>
      </c>
    </row>
    <row r="13952" spans="1:5" hidden="1">
      <c r="A13952" s="11">
        <v>47342</v>
      </c>
      <c r="B13952" t="s">
        <v>5954</v>
      </c>
      <c r="C13952" t="s">
        <v>20469</v>
      </c>
      <c r="D13952" t="e">
        <f>VLOOKUP(A13952,Planilha2!$1:$1048576,6,0)</f>
        <v>#N/A</v>
      </c>
      <c r="E13952" t="e">
        <f>VLOOKUP(C13952,Planilha5!B:B,1,0)</f>
        <v>#N/A</v>
      </c>
    </row>
    <row r="13953" spans="1:5" hidden="1">
      <c r="A13953" s="11">
        <v>47465</v>
      </c>
      <c r="B13953" t="s">
        <v>6249</v>
      </c>
      <c r="C13953" t="s">
        <v>20470</v>
      </c>
      <c r="D13953" t="e">
        <f>VLOOKUP(A13953,Planilha2!$1:$1048576,6,0)</f>
        <v>#N/A</v>
      </c>
      <c r="E13953" t="e">
        <f>VLOOKUP(C13953,Planilha5!B:B,1,0)</f>
        <v>#N/A</v>
      </c>
    </row>
    <row r="13954" spans="1:5" hidden="1">
      <c r="A13954" s="11">
        <v>50812</v>
      </c>
      <c r="B13954" t="s">
        <v>20471</v>
      </c>
      <c r="C13954" t="s">
        <v>20472</v>
      </c>
      <c r="D13954" t="e">
        <f>VLOOKUP(A13954,Planilha2!$1:$1048576,6,0)</f>
        <v>#N/A</v>
      </c>
      <c r="E13954" t="e">
        <f>VLOOKUP(C13954,Planilha5!B:B,1,0)</f>
        <v>#N/A</v>
      </c>
    </row>
    <row r="13955" spans="1:5" hidden="1">
      <c r="A13955" s="11">
        <v>93979</v>
      </c>
      <c r="B13955" t="s">
        <v>5510</v>
      </c>
      <c r="C13955" t="s">
        <v>20473</v>
      </c>
      <c r="D13955" t="e">
        <f>VLOOKUP(A13955,Planilha2!$1:$1048576,6,0)</f>
        <v>#N/A</v>
      </c>
      <c r="E13955" t="e">
        <f>VLOOKUP(C13955,Planilha5!B:B,1,0)</f>
        <v>#N/A</v>
      </c>
    </row>
    <row r="13956" spans="1:5" hidden="1">
      <c r="A13956" s="11">
        <v>905013</v>
      </c>
      <c r="B13956" t="s">
        <v>20474</v>
      </c>
      <c r="C13956" t="s">
        <v>20475</v>
      </c>
      <c r="D13956" t="e">
        <f>VLOOKUP(A13956,Planilha2!$1:$1048576,6,0)</f>
        <v>#N/A</v>
      </c>
      <c r="E13956" t="e">
        <f>VLOOKUP(C13956,Planilha5!B:B,1,0)</f>
        <v>#N/A</v>
      </c>
    </row>
    <row r="13957" spans="1:5" hidden="1">
      <c r="A13957" s="11">
        <v>905496</v>
      </c>
      <c r="B13957" t="s">
        <v>20476</v>
      </c>
      <c r="C13957" t="s">
        <v>20477</v>
      </c>
      <c r="D13957" t="e">
        <f>VLOOKUP(A13957,Planilha2!$1:$1048576,6,0)</f>
        <v>#N/A</v>
      </c>
      <c r="E13957" t="e">
        <f>VLOOKUP(C13957,Planilha5!B:B,1,0)</f>
        <v>#N/A</v>
      </c>
    </row>
    <row r="13958" spans="1:5" hidden="1">
      <c r="A13958" s="11">
        <v>4950</v>
      </c>
      <c r="B13958" t="s">
        <v>17535</v>
      </c>
      <c r="C13958" t="s">
        <v>20478</v>
      </c>
      <c r="D13958" t="e">
        <f>VLOOKUP(A13958,Planilha2!$1:$1048576,6,0)</f>
        <v>#N/A</v>
      </c>
      <c r="E13958" t="e">
        <f>VLOOKUP(C13958,Planilha5!B:B,1,0)</f>
        <v>#N/A</v>
      </c>
    </row>
    <row r="13959" spans="1:5" hidden="1">
      <c r="A13959" s="11">
        <v>43239</v>
      </c>
      <c r="B13959" t="s">
        <v>20479</v>
      </c>
      <c r="C13959" t="s">
        <v>20480</v>
      </c>
      <c r="D13959" t="e">
        <f>VLOOKUP(A13959,Planilha2!$1:$1048576,6,0)</f>
        <v>#N/A</v>
      </c>
      <c r="E13959" t="e">
        <f>VLOOKUP(C13959,Planilha5!B:B,1,0)</f>
        <v>#N/A</v>
      </c>
    </row>
    <row r="13960" spans="1:5" hidden="1">
      <c r="A13960" s="11">
        <v>6092</v>
      </c>
      <c r="B13960" t="s">
        <v>20481</v>
      </c>
      <c r="C13960" t="s">
        <v>20482</v>
      </c>
      <c r="D13960" t="e">
        <f>VLOOKUP(A13960,Planilha2!$1:$1048576,6,0)</f>
        <v>#N/A</v>
      </c>
      <c r="E13960" t="e">
        <f>VLOOKUP(C13960,Planilha5!B:B,1,0)</f>
        <v>#N/A</v>
      </c>
    </row>
    <row r="13961" spans="1:5" hidden="1">
      <c r="A13961" s="11">
        <v>54976</v>
      </c>
      <c r="B13961" t="s">
        <v>20483</v>
      </c>
      <c r="C13961" t="s">
        <v>20484</v>
      </c>
      <c r="D13961" t="e">
        <f>VLOOKUP(A13961,Planilha2!$1:$1048576,6,0)</f>
        <v>#N/A</v>
      </c>
      <c r="E13961" t="e">
        <f>VLOOKUP(C13961,Planilha5!B:B,1,0)</f>
        <v>#N/A</v>
      </c>
    </row>
    <row r="13962" spans="1:5" hidden="1">
      <c r="A13962" s="11">
        <v>93590</v>
      </c>
      <c r="B13962" t="s">
        <v>12194</v>
      </c>
      <c r="C13962" t="s">
        <v>20485</v>
      </c>
      <c r="D13962" t="e">
        <f>VLOOKUP(A13962,Planilha2!$1:$1048576,6,0)</f>
        <v>#N/A</v>
      </c>
      <c r="E13962" t="e">
        <f>VLOOKUP(C13962,Planilha5!B:B,1,0)</f>
        <v>#N/A</v>
      </c>
    </row>
    <row r="13963" spans="1:5" hidden="1">
      <c r="A13963" s="11">
        <v>3007</v>
      </c>
      <c r="B13963" t="s">
        <v>700</v>
      </c>
      <c r="C13963" t="s">
        <v>1477</v>
      </c>
      <c r="D13963" t="e">
        <f>VLOOKUP(A13963,Planilha2!$1:$1048576,6,0)</f>
        <v>#N/A</v>
      </c>
      <c r="E13963" t="str">
        <f>VLOOKUP(C13963,Planilha5!B:B,1,0)</f>
        <v>ROBERTA BEZERRA FONTENELE MAGALHÃES</v>
      </c>
    </row>
    <row r="13964" spans="1:5" hidden="1">
      <c r="A13964" s="11">
        <v>23289</v>
      </c>
      <c r="B13964" t="s">
        <v>20486</v>
      </c>
      <c r="C13964" t="s">
        <v>20487</v>
      </c>
      <c r="D13964" t="e">
        <f>VLOOKUP(A13964,Planilha2!$1:$1048576,6,0)</f>
        <v>#N/A</v>
      </c>
      <c r="E13964" t="e">
        <f>VLOOKUP(C13964,Planilha5!B:B,1,0)</f>
        <v>#N/A</v>
      </c>
    </row>
    <row r="13965" spans="1:5" hidden="1">
      <c r="A13965" s="11">
        <v>905337</v>
      </c>
      <c r="B13965" t="s">
        <v>19029</v>
      </c>
      <c r="C13965" t="s">
        <v>20488</v>
      </c>
      <c r="D13965" t="e">
        <f>VLOOKUP(A13965,Planilha2!$1:$1048576,6,0)</f>
        <v>#N/A</v>
      </c>
      <c r="E13965" t="e">
        <f>VLOOKUP(C13965,Planilha5!B:B,1,0)</f>
        <v>#N/A</v>
      </c>
    </row>
    <row r="13966" spans="1:5" hidden="1">
      <c r="A13966" s="11">
        <v>54284</v>
      </c>
      <c r="B13966" t="s">
        <v>20489</v>
      </c>
      <c r="C13966" t="s">
        <v>20490</v>
      </c>
      <c r="D13966" t="e">
        <f>VLOOKUP(A13966,Planilha2!$1:$1048576,6,0)</f>
        <v>#N/A</v>
      </c>
      <c r="E13966" t="e">
        <f>VLOOKUP(C13966,Planilha5!B:B,1,0)</f>
        <v>#N/A</v>
      </c>
    </row>
    <row r="13967" spans="1:5" hidden="1">
      <c r="A13967" s="11">
        <v>47464</v>
      </c>
      <c r="B13967" t="s">
        <v>20491</v>
      </c>
      <c r="C13967" t="s">
        <v>20492</v>
      </c>
      <c r="D13967" t="e">
        <f>VLOOKUP(A13967,Planilha2!$1:$1048576,6,0)</f>
        <v>#N/A</v>
      </c>
      <c r="E13967" t="e">
        <f>VLOOKUP(C13967,Planilha5!B:B,1,0)</f>
        <v>#N/A</v>
      </c>
    </row>
    <row r="13968" spans="1:5" hidden="1">
      <c r="A13968" s="11">
        <v>9964</v>
      </c>
      <c r="B13968" t="s">
        <v>20493</v>
      </c>
      <c r="C13968" t="s">
        <v>20494</v>
      </c>
      <c r="D13968" t="e">
        <f>VLOOKUP(A13968,Planilha2!$1:$1048576,6,0)</f>
        <v>#N/A</v>
      </c>
      <c r="E13968" t="e">
        <f>VLOOKUP(C13968,Planilha5!B:B,1,0)</f>
        <v>#N/A</v>
      </c>
    </row>
    <row r="13969" spans="1:5" hidden="1">
      <c r="A13969" s="11">
        <v>10421</v>
      </c>
      <c r="B13969" t="s">
        <v>14161</v>
      </c>
      <c r="C13969" t="s">
        <v>20495</v>
      </c>
      <c r="D13969" t="e">
        <f>VLOOKUP(A13969,Planilha2!$1:$1048576,6,0)</f>
        <v>#N/A</v>
      </c>
      <c r="E13969" t="e">
        <f>VLOOKUP(C13969,Planilha5!B:B,1,0)</f>
        <v>#N/A</v>
      </c>
    </row>
    <row r="13970" spans="1:5" hidden="1">
      <c r="A13970" s="11">
        <v>1284</v>
      </c>
      <c r="B13970" t="s">
        <v>1113</v>
      </c>
      <c r="C13970" t="s">
        <v>1114</v>
      </c>
      <c r="D13970" t="e">
        <f>VLOOKUP(A13970,Planilha2!$1:$1048576,6,0)</f>
        <v>#N/A</v>
      </c>
      <c r="E13970" t="e">
        <f>VLOOKUP(C13970,Planilha5!B:B,1,0)</f>
        <v>#N/A</v>
      </c>
    </row>
    <row r="13971" spans="1:5" hidden="1">
      <c r="A13971" s="11">
        <v>54423</v>
      </c>
      <c r="B13971" t="s">
        <v>20496</v>
      </c>
      <c r="C13971" t="s">
        <v>20497</v>
      </c>
      <c r="D13971" t="e">
        <f>VLOOKUP(A13971,Planilha2!$1:$1048576,6,0)</f>
        <v>#N/A</v>
      </c>
      <c r="E13971" t="e">
        <f>VLOOKUP(C13971,Planilha5!B:B,1,0)</f>
        <v>#N/A</v>
      </c>
    </row>
    <row r="13972" spans="1:5" hidden="1">
      <c r="A13972" s="11">
        <v>52144</v>
      </c>
      <c r="B13972" t="s">
        <v>20498</v>
      </c>
      <c r="C13972" t="s">
        <v>20499</v>
      </c>
      <c r="D13972" t="e">
        <f>VLOOKUP(A13972,Planilha2!$1:$1048576,6,0)</f>
        <v>#N/A</v>
      </c>
      <c r="E13972" t="e">
        <f>VLOOKUP(C13972,Planilha5!B:B,1,0)</f>
        <v>#N/A</v>
      </c>
    </row>
    <row r="13973" spans="1:5" hidden="1">
      <c r="A13973" s="11">
        <v>903925</v>
      </c>
      <c r="B13973" t="s">
        <v>20500</v>
      </c>
      <c r="C13973" t="s">
        <v>20501</v>
      </c>
      <c r="D13973" t="e">
        <f>VLOOKUP(A13973,Planilha2!$1:$1048576,6,0)</f>
        <v>#N/A</v>
      </c>
      <c r="E13973" t="e">
        <f>VLOOKUP(C13973,Planilha5!B:B,1,0)</f>
        <v>#N/A</v>
      </c>
    </row>
    <row r="13974" spans="1:5" hidden="1">
      <c r="A13974" s="11">
        <v>2239</v>
      </c>
      <c r="B13974" t="s">
        <v>242</v>
      </c>
      <c r="C13974" t="s">
        <v>2403</v>
      </c>
      <c r="D13974" t="str">
        <f>VLOOKUP(A13974,Planilha2!$1:$1048576,6,0)</f>
        <v>2 - Magistrados</v>
      </c>
      <c r="E13974" t="e">
        <f>VLOOKUP(C13974,Planilha5!B:B,1,0)</f>
        <v>#N/A</v>
      </c>
    </row>
    <row r="13975" spans="1:5" hidden="1">
      <c r="A13975" s="11">
        <v>50249</v>
      </c>
      <c r="B13975" t="s">
        <v>20502</v>
      </c>
      <c r="C13975" t="s">
        <v>20503</v>
      </c>
      <c r="D13975" t="e">
        <f>VLOOKUP(A13975,Planilha2!$1:$1048576,6,0)</f>
        <v>#N/A</v>
      </c>
      <c r="E13975" t="e">
        <f>VLOOKUP(C13975,Planilha5!B:B,1,0)</f>
        <v>#N/A</v>
      </c>
    </row>
    <row r="13976" spans="1:5" hidden="1">
      <c r="A13976" s="11">
        <v>11959</v>
      </c>
      <c r="B13976" t="s">
        <v>863</v>
      </c>
      <c r="C13976" t="s">
        <v>1864</v>
      </c>
      <c r="D13976" t="e">
        <f>VLOOKUP(A13976,Planilha2!$1:$1048576,6,0)</f>
        <v>#N/A</v>
      </c>
      <c r="E13976" t="e">
        <f>VLOOKUP(C13976,Planilha5!B:B,1,0)</f>
        <v>#N/A</v>
      </c>
    </row>
    <row r="13977" spans="1:5" hidden="1">
      <c r="A13977" s="11">
        <v>4937</v>
      </c>
      <c r="B13977" t="s">
        <v>7982</v>
      </c>
      <c r="C13977" t="s">
        <v>20504</v>
      </c>
      <c r="D13977" t="e">
        <f>VLOOKUP(A13977,Planilha2!$1:$1048576,6,0)</f>
        <v>#N/A</v>
      </c>
      <c r="E13977" t="e">
        <f>VLOOKUP(C13977,Planilha5!B:B,1,0)</f>
        <v>#N/A</v>
      </c>
    </row>
    <row r="13978" spans="1:5" hidden="1">
      <c r="A13978" s="11">
        <v>8776</v>
      </c>
      <c r="B13978" t="s">
        <v>6193</v>
      </c>
      <c r="C13978" t="s">
        <v>20505</v>
      </c>
      <c r="D13978" t="e">
        <f>VLOOKUP(A13978,Planilha2!$1:$1048576,6,0)</f>
        <v>#N/A</v>
      </c>
      <c r="E13978" t="e">
        <f>VLOOKUP(C13978,Planilha5!B:B,1,0)</f>
        <v>#N/A</v>
      </c>
    </row>
    <row r="13979" spans="1:5" hidden="1">
      <c r="A13979" s="11">
        <v>4835</v>
      </c>
      <c r="B13979" t="s">
        <v>103</v>
      </c>
      <c r="C13979" t="s">
        <v>20506</v>
      </c>
      <c r="D13979" t="str">
        <f>VLOOKUP(A13979,Planilha2!$1:$1048576,6,0)</f>
        <v>5 - Desembargador</v>
      </c>
      <c r="E13979" t="e">
        <f>VLOOKUP(C13979,Planilha5!B:B,1,0)</f>
        <v>#N/A</v>
      </c>
    </row>
    <row r="13980" spans="1:5" hidden="1">
      <c r="A13980" s="11">
        <v>52182</v>
      </c>
      <c r="B13980" t="s">
        <v>20507</v>
      </c>
      <c r="C13980" t="s">
        <v>20508</v>
      </c>
      <c r="D13980" t="e">
        <f>VLOOKUP(A13980,Planilha2!$1:$1048576,6,0)</f>
        <v>#N/A</v>
      </c>
      <c r="E13980" t="e">
        <f>VLOOKUP(C13980,Planilha5!B:B,1,0)</f>
        <v>#N/A</v>
      </c>
    </row>
    <row r="13981" spans="1:5" hidden="1">
      <c r="A13981" s="11">
        <v>5086</v>
      </c>
      <c r="B13981" t="s">
        <v>12098</v>
      </c>
      <c r="C13981" t="s">
        <v>20509</v>
      </c>
      <c r="D13981" t="e">
        <f>VLOOKUP(A13981,Planilha2!$1:$1048576,6,0)</f>
        <v>#N/A</v>
      </c>
      <c r="E13981" t="e">
        <f>VLOOKUP(C13981,Planilha5!B:B,1,0)</f>
        <v>#N/A</v>
      </c>
    </row>
    <row r="13982" spans="1:5" hidden="1">
      <c r="A13982" s="11">
        <v>24175</v>
      </c>
      <c r="B13982" t="s">
        <v>11303</v>
      </c>
      <c r="C13982" t="s">
        <v>20510</v>
      </c>
      <c r="D13982" t="e">
        <f>VLOOKUP(A13982,Planilha2!$1:$1048576,6,0)</f>
        <v>#N/A</v>
      </c>
      <c r="E13982" t="e">
        <f>VLOOKUP(C13982,Planilha5!B:B,1,0)</f>
        <v>#N/A</v>
      </c>
    </row>
    <row r="13983" spans="1:5" hidden="1">
      <c r="A13983" s="11">
        <v>24915</v>
      </c>
      <c r="B13983" t="s">
        <v>20511</v>
      </c>
      <c r="C13983" t="s">
        <v>20512</v>
      </c>
      <c r="D13983" t="e">
        <f>VLOOKUP(A13983,Planilha2!$1:$1048576,6,0)</f>
        <v>#N/A</v>
      </c>
      <c r="E13983" t="e">
        <f>VLOOKUP(C13983,Planilha5!B:B,1,0)</f>
        <v>#N/A</v>
      </c>
    </row>
    <row r="13984" spans="1:5" hidden="1">
      <c r="A13984" s="11">
        <v>40227</v>
      </c>
      <c r="B13984" t="s">
        <v>19847</v>
      </c>
      <c r="C13984" t="s">
        <v>20513</v>
      </c>
      <c r="D13984" t="e">
        <f>VLOOKUP(A13984,Planilha2!$1:$1048576,6,0)</f>
        <v>#N/A</v>
      </c>
      <c r="E13984" t="e">
        <f>VLOOKUP(C13984,Planilha5!B:B,1,0)</f>
        <v>#N/A</v>
      </c>
    </row>
    <row r="13985" spans="1:5" hidden="1">
      <c r="A13985" s="11">
        <v>2905</v>
      </c>
      <c r="B13985" t="s">
        <v>223</v>
      </c>
      <c r="C13985" t="s">
        <v>13130</v>
      </c>
      <c r="D13985" t="str">
        <f>VLOOKUP(A13985,Planilha2!$1:$1048576,6,0)</f>
        <v>2 - Magistrados</v>
      </c>
      <c r="E13985" t="e">
        <f>VLOOKUP(C13985,Planilha5!B:B,1,0)</f>
        <v>#N/A</v>
      </c>
    </row>
    <row r="13986" spans="1:5" hidden="1">
      <c r="A13986" s="11">
        <v>2967</v>
      </c>
      <c r="B13986" t="s">
        <v>1462</v>
      </c>
      <c r="C13986" t="s">
        <v>20514</v>
      </c>
      <c r="D13986" t="e">
        <f>VLOOKUP(A13986,Planilha2!$1:$1048576,6,0)</f>
        <v>#N/A</v>
      </c>
      <c r="E13986" t="e">
        <f>VLOOKUP(C13986,Planilha5!B:B,1,0)</f>
        <v>#N/A</v>
      </c>
    </row>
    <row r="13987" spans="1:5" hidden="1">
      <c r="A13987" s="11">
        <v>54529</v>
      </c>
      <c r="B13987" t="s">
        <v>20515</v>
      </c>
      <c r="C13987" t="s">
        <v>20516</v>
      </c>
      <c r="D13987" t="e">
        <f>VLOOKUP(A13987,Planilha2!$1:$1048576,6,0)</f>
        <v>#N/A</v>
      </c>
      <c r="E13987" t="e">
        <f>VLOOKUP(C13987,Planilha5!B:B,1,0)</f>
        <v>#N/A</v>
      </c>
    </row>
    <row r="13988" spans="1:5" hidden="1">
      <c r="A13988" s="11">
        <v>201200</v>
      </c>
      <c r="B13988" t="s">
        <v>6954</v>
      </c>
      <c r="C13988" t="s">
        <v>20517</v>
      </c>
      <c r="D13988" t="e">
        <f>VLOOKUP(A13988,Planilha2!$1:$1048576,6,0)</f>
        <v>#N/A</v>
      </c>
      <c r="E13988" t="e">
        <f>VLOOKUP(C13988,Planilha5!B:B,1,0)</f>
        <v>#N/A</v>
      </c>
    </row>
    <row r="13989" spans="1:5" hidden="1">
      <c r="A13989" s="11">
        <v>3205</v>
      </c>
      <c r="B13989" t="s">
        <v>4213</v>
      </c>
      <c r="C13989" t="s">
        <v>20518</v>
      </c>
      <c r="D13989" t="e">
        <f>VLOOKUP(A13989,Planilha2!$1:$1048576,6,0)</f>
        <v>#N/A</v>
      </c>
      <c r="E13989" t="e">
        <f>VLOOKUP(C13989,Planilha5!B:B,1,0)</f>
        <v>#N/A</v>
      </c>
    </row>
    <row r="13990" spans="1:5" hidden="1">
      <c r="A13990" s="11">
        <v>48841</v>
      </c>
      <c r="B13990" t="s">
        <v>20519</v>
      </c>
      <c r="C13990" t="s">
        <v>20520</v>
      </c>
      <c r="D13990" t="e">
        <f>VLOOKUP(A13990,Planilha2!$1:$1048576,6,0)</f>
        <v>#N/A</v>
      </c>
      <c r="E13990" t="e">
        <f>VLOOKUP(C13990,Planilha5!B:B,1,0)</f>
        <v>#N/A</v>
      </c>
    </row>
    <row r="13991" spans="1:5" hidden="1">
      <c r="A13991" s="11">
        <v>54025</v>
      </c>
      <c r="B13991" t="s">
        <v>20521</v>
      </c>
      <c r="C13991" t="s">
        <v>20522</v>
      </c>
      <c r="D13991" t="e">
        <f>VLOOKUP(A13991,Planilha2!$1:$1048576,6,0)</f>
        <v>#N/A</v>
      </c>
      <c r="E13991" t="e">
        <f>VLOOKUP(C13991,Planilha5!B:B,1,0)</f>
        <v>#N/A</v>
      </c>
    </row>
    <row r="13992" spans="1:5" hidden="1">
      <c r="A13992" s="11">
        <v>52839</v>
      </c>
      <c r="B13992" t="s">
        <v>6801</v>
      </c>
      <c r="C13992" t="s">
        <v>20523</v>
      </c>
      <c r="D13992" t="e">
        <f>VLOOKUP(A13992,Planilha2!$1:$1048576,6,0)</f>
        <v>#N/A</v>
      </c>
      <c r="E13992" t="e">
        <f>VLOOKUP(C13992,Planilha5!B:B,1,0)</f>
        <v>#N/A</v>
      </c>
    </row>
    <row r="13993" spans="1:5" hidden="1">
      <c r="A13993" s="11">
        <v>93648</v>
      </c>
      <c r="B13993" t="s">
        <v>20524</v>
      </c>
      <c r="C13993" t="s">
        <v>20525</v>
      </c>
      <c r="D13993" t="e">
        <f>VLOOKUP(A13993,Planilha2!$1:$1048576,6,0)</f>
        <v>#N/A</v>
      </c>
      <c r="E13993" t="e">
        <f>VLOOKUP(C13993,Planilha5!B:B,1,0)</f>
        <v>#N/A</v>
      </c>
    </row>
    <row r="13994" spans="1:5" hidden="1">
      <c r="A13994" s="11">
        <v>2087</v>
      </c>
      <c r="B13994" t="s">
        <v>8862</v>
      </c>
      <c r="C13994" t="s">
        <v>20526</v>
      </c>
      <c r="D13994" t="e">
        <f>VLOOKUP(A13994,Planilha2!$1:$1048576,6,0)</f>
        <v>#N/A</v>
      </c>
      <c r="E13994" t="e">
        <f>VLOOKUP(C13994,Planilha5!B:B,1,0)</f>
        <v>#N/A</v>
      </c>
    </row>
    <row r="13995" spans="1:5" hidden="1">
      <c r="A13995">
        <v>610</v>
      </c>
      <c r="B13995" t="s">
        <v>2003</v>
      </c>
      <c r="C13995" t="s">
        <v>20527</v>
      </c>
      <c r="D13995" t="e">
        <f>VLOOKUP(A13995,Planilha2!$1:$1048576,6,0)</f>
        <v>#N/A</v>
      </c>
      <c r="E13995" t="e">
        <f>VLOOKUP(C13995,Planilha5!B:B,1,0)</f>
        <v>#N/A</v>
      </c>
    </row>
    <row r="13996" spans="1:5" hidden="1">
      <c r="A13996" s="11">
        <v>53250</v>
      </c>
      <c r="B13996" t="s">
        <v>4037</v>
      </c>
      <c r="C13996" t="s">
        <v>20528</v>
      </c>
      <c r="D13996" t="e">
        <f>VLOOKUP(A13996,Planilha2!$1:$1048576,6,0)</f>
        <v>#N/A</v>
      </c>
      <c r="E13996" t="e">
        <f>VLOOKUP(C13996,Planilha5!B:B,1,0)</f>
        <v>#N/A</v>
      </c>
    </row>
    <row r="13997" spans="1:5" hidden="1">
      <c r="A13997" s="11">
        <v>46222</v>
      </c>
      <c r="B13997" t="s">
        <v>526</v>
      </c>
      <c r="C13997" t="s">
        <v>20529</v>
      </c>
      <c r="D13997" t="str">
        <f>VLOOKUP(A13997,Planilha2!$1:$1048576,6,0)</f>
        <v>2 - Magistrados</v>
      </c>
      <c r="E13997" t="e">
        <f>VLOOKUP(C13997,Planilha5!B:B,1,0)</f>
        <v>#N/A</v>
      </c>
    </row>
    <row r="13998" spans="1:5" hidden="1">
      <c r="A13998">
        <v>643</v>
      </c>
      <c r="B13998" t="s">
        <v>4255</v>
      </c>
      <c r="C13998" t="s">
        <v>20530</v>
      </c>
      <c r="D13998" t="e">
        <f>VLOOKUP(A13998,Planilha2!$1:$1048576,6,0)</f>
        <v>#N/A</v>
      </c>
      <c r="E13998" t="e">
        <f>VLOOKUP(C13998,Planilha5!B:B,1,0)</f>
        <v>#N/A</v>
      </c>
    </row>
    <row r="13999" spans="1:5" hidden="1">
      <c r="A13999" s="11">
        <v>200494</v>
      </c>
      <c r="B13999" t="s">
        <v>20531</v>
      </c>
      <c r="C13999" t="s">
        <v>20532</v>
      </c>
      <c r="D13999" t="e">
        <f>VLOOKUP(A13999,Planilha2!$1:$1048576,6,0)</f>
        <v>#N/A</v>
      </c>
      <c r="E13999" t="e">
        <f>VLOOKUP(C13999,Planilha5!B:B,1,0)</f>
        <v>#N/A</v>
      </c>
    </row>
    <row r="14000" spans="1:5" hidden="1">
      <c r="A14000" s="11">
        <v>904930</v>
      </c>
      <c r="B14000" t="s">
        <v>20533</v>
      </c>
      <c r="C14000" t="s">
        <v>20534</v>
      </c>
      <c r="D14000" t="e">
        <f>VLOOKUP(A14000,Planilha2!$1:$1048576,6,0)</f>
        <v>#N/A</v>
      </c>
      <c r="E14000" t="e">
        <f>VLOOKUP(C14000,Planilha5!B:B,1,0)</f>
        <v>#N/A</v>
      </c>
    </row>
    <row r="14001" spans="1:5" hidden="1">
      <c r="A14001" s="11">
        <v>46505</v>
      </c>
      <c r="B14001" t="s">
        <v>13112</v>
      </c>
      <c r="C14001" t="s">
        <v>20535</v>
      </c>
      <c r="D14001" t="e">
        <f>VLOOKUP(A14001,Planilha2!$1:$1048576,6,0)</f>
        <v>#N/A</v>
      </c>
      <c r="E14001" t="e">
        <f>VLOOKUP(C14001,Planilha5!B:B,1,0)</f>
        <v>#N/A</v>
      </c>
    </row>
    <row r="14002" spans="1:5" hidden="1">
      <c r="A14002" s="11">
        <v>52057</v>
      </c>
      <c r="B14002" t="s">
        <v>13516</v>
      </c>
      <c r="C14002" t="s">
        <v>20536</v>
      </c>
      <c r="D14002" t="e">
        <f>VLOOKUP(A14002,Planilha2!$1:$1048576,6,0)</f>
        <v>#N/A</v>
      </c>
      <c r="E14002" t="e">
        <f>VLOOKUP(C14002,Planilha5!B:B,1,0)</f>
        <v>#N/A</v>
      </c>
    </row>
    <row r="14003" spans="1:5" hidden="1">
      <c r="A14003" s="11">
        <v>5004</v>
      </c>
      <c r="B14003" t="s">
        <v>20537</v>
      </c>
      <c r="C14003" t="s">
        <v>20538</v>
      </c>
      <c r="D14003" t="e">
        <f>VLOOKUP(A14003,Planilha2!$1:$1048576,6,0)</f>
        <v>#N/A</v>
      </c>
      <c r="E14003" t="e">
        <f>VLOOKUP(C14003,Planilha5!B:B,1,0)</f>
        <v>#N/A</v>
      </c>
    </row>
    <row r="14004" spans="1:5" hidden="1">
      <c r="A14004" s="11">
        <v>77958</v>
      </c>
      <c r="B14004" t="s">
        <v>13302</v>
      </c>
      <c r="C14004" t="s">
        <v>20539</v>
      </c>
      <c r="D14004" t="e">
        <f>VLOOKUP(A14004,Planilha2!$1:$1048576,6,0)</f>
        <v>#N/A</v>
      </c>
      <c r="E14004" t="e">
        <f>VLOOKUP(C14004,Planilha5!B:B,1,0)</f>
        <v>#N/A</v>
      </c>
    </row>
    <row r="14005" spans="1:5" hidden="1">
      <c r="A14005" s="11">
        <v>905472</v>
      </c>
      <c r="B14005" t="s">
        <v>20540</v>
      </c>
      <c r="C14005" t="s">
        <v>20541</v>
      </c>
      <c r="D14005" t="e">
        <f>VLOOKUP(A14005,Planilha2!$1:$1048576,6,0)</f>
        <v>#N/A</v>
      </c>
      <c r="E14005" t="e">
        <f>VLOOKUP(C14005,Planilha5!B:B,1,0)</f>
        <v>#N/A</v>
      </c>
    </row>
    <row r="14006" spans="1:5" hidden="1">
      <c r="A14006" s="11">
        <v>46677</v>
      </c>
      <c r="B14006" t="s">
        <v>20542</v>
      </c>
      <c r="C14006" t="s">
        <v>20543</v>
      </c>
      <c r="D14006" t="e">
        <f>VLOOKUP(A14006,Planilha2!$1:$1048576,6,0)</f>
        <v>#N/A</v>
      </c>
      <c r="E14006" t="e">
        <f>VLOOKUP(C14006,Planilha5!B:B,1,0)</f>
        <v>#N/A</v>
      </c>
    </row>
    <row r="14007" spans="1:5" hidden="1">
      <c r="A14007" s="11">
        <v>904314</v>
      </c>
      <c r="B14007" t="s">
        <v>20544</v>
      </c>
      <c r="C14007" t="s">
        <v>20545</v>
      </c>
      <c r="D14007" t="e">
        <f>VLOOKUP(A14007,Planilha2!$1:$1048576,6,0)</f>
        <v>#N/A</v>
      </c>
      <c r="E14007" t="e">
        <f>VLOOKUP(C14007,Planilha5!B:B,1,0)</f>
        <v>#N/A</v>
      </c>
    </row>
    <row r="14008" spans="1:5" hidden="1">
      <c r="A14008" s="11">
        <v>52295</v>
      </c>
      <c r="B14008" t="s">
        <v>20546</v>
      </c>
      <c r="C14008" t="s">
        <v>20547</v>
      </c>
      <c r="D14008" t="e">
        <f>VLOOKUP(A14008,Planilha2!$1:$1048576,6,0)</f>
        <v>#N/A</v>
      </c>
      <c r="E14008" t="e">
        <f>VLOOKUP(C14008,Planilha5!B:B,1,0)</f>
        <v>#N/A</v>
      </c>
    </row>
    <row r="14009" spans="1:5" hidden="1">
      <c r="A14009" s="11">
        <v>54720</v>
      </c>
      <c r="B14009" t="s">
        <v>15524</v>
      </c>
      <c r="C14009" t="s">
        <v>20548</v>
      </c>
      <c r="D14009" t="e">
        <f>VLOOKUP(A14009,Planilha2!$1:$1048576,6,0)</f>
        <v>#N/A</v>
      </c>
      <c r="E14009" t="e">
        <f>VLOOKUP(C14009,Planilha5!B:B,1,0)</f>
        <v>#N/A</v>
      </c>
    </row>
    <row r="14010" spans="1:5" hidden="1">
      <c r="A14010" s="11">
        <v>24348</v>
      </c>
      <c r="B14010" t="s">
        <v>20549</v>
      </c>
      <c r="C14010" t="s">
        <v>20550</v>
      </c>
      <c r="D14010" t="e">
        <f>VLOOKUP(A14010,Planilha2!$1:$1048576,6,0)</f>
        <v>#N/A</v>
      </c>
      <c r="E14010" t="e">
        <f>VLOOKUP(C14010,Planilha5!B:B,1,0)</f>
        <v>#N/A</v>
      </c>
    </row>
    <row r="14011" spans="1:5" hidden="1">
      <c r="A14011" s="11">
        <v>2680</v>
      </c>
      <c r="B14011" t="s">
        <v>2011</v>
      </c>
      <c r="C14011" t="s">
        <v>20551</v>
      </c>
      <c r="D14011" t="e">
        <f>VLOOKUP(A14011,Planilha2!$1:$1048576,6,0)</f>
        <v>#N/A</v>
      </c>
      <c r="E14011" t="e">
        <f>VLOOKUP(C14011,Planilha5!B:B,1,0)</f>
        <v>#N/A</v>
      </c>
    </row>
    <row r="14012" spans="1:5" hidden="1">
      <c r="A14012" s="11">
        <v>11942</v>
      </c>
      <c r="B14012" t="s">
        <v>489</v>
      </c>
      <c r="C14012" t="s">
        <v>20552</v>
      </c>
      <c r="D14012" t="str">
        <f>VLOOKUP(A14012,Planilha2!$1:$1048576,6,0)</f>
        <v>2 - Magistrados</v>
      </c>
      <c r="E14012" t="e">
        <f>VLOOKUP(C14012,Planilha5!B:B,1,0)</f>
        <v>#N/A</v>
      </c>
    </row>
    <row r="14013" spans="1:5" hidden="1">
      <c r="A14013" s="11">
        <v>9729</v>
      </c>
      <c r="B14013" t="s">
        <v>4649</v>
      </c>
      <c r="C14013" t="s">
        <v>20553</v>
      </c>
      <c r="D14013" t="e">
        <f>VLOOKUP(A14013,Planilha2!$1:$1048576,6,0)</f>
        <v>#N/A</v>
      </c>
      <c r="E14013" t="e">
        <f>VLOOKUP(C14013,Planilha5!B:B,1,0)</f>
        <v>#N/A</v>
      </c>
    </row>
    <row r="14014" spans="1:5" hidden="1">
      <c r="A14014" s="11">
        <v>903580</v>
      </c>
      <c r="B14014" t="s">
        <v>20554</v>
      </c>
      <c r="C14014" t="s">
        <v>20555</v>
      </c>
      <c r="D14014" t="e">
        <f>VLOOKUP(A14014,Planilha2!$1:$1048576,6,0)</f>
        <v>#N/A</v>
      </c>
      <c r="E14014" t="e">
        <f>VLOOKUP(C14014,Planilha5!B:B,1,0)</f>
        <v>#N/A</v>
      </c>
    </row>
    <row r="14015" spans="1:5" hidden="1">
      <c r="A14015" s="11">
        <v>9263</v>
      </c>
      <c r="B14015" t="s">
        <v>16003</v>
      </c>
      <c r="C14015" t="s">
        <v>20556</v>
      </c>
      <c r="D14015" t="e">
        <f>VLOOKUP(A14015,Planilha2!$1:$1048576,6,0)</f>
        <v>#N/A</v>
      </c>
      <c r="E14015" t="e">
        <f>VLOOKUP(C14015,Planilha5!B:B,1,0)</f>
        <v>#N/A</v>
      </c>
    </row>
    <row r="14016" spans="1:5" hidden="1">
      <c r="A14016" s="11">
        <v>22995</v>
      </c>
      <c r="B14016" t="s">
        <v>3035</v>
      </c>
      <c r="C14016" t="s">
        <v>20557</v>
      </c>
      <c r="D14016" t="e">
        <f>VLOOKUP(A14016,Planilha2!$1:$1048576,6,0)</f>
        <v>#N/A</v>
      </c>
      <c r="E14016" t="e">
        <f>VLOOKUP(C14016,Planilha5!B:B,1,0)</f>
        <v>#N/A</v>
      </c>
    </row>
    <row r="14017" spans="1:5" hidden="1">
      <c r="A14017" s="11">
        <v>49395</v>
      </c>
      <c r="B14017" t="s">
        <v>19120</v>
      </c>
      <c r="C14017" t="s">
        <v>20558</v>
      </c>
      <c r="D14017" t="e">
        <f>VLOOKUP(A14017,Planilha2!$1:$1048576,6,0)</f>
        <v>#N/A</v>
      </c>
      <c r="E14017" t="e">
        <f>VLOOKUP(C14017,Planilha5!B:B,1,0)</f>
        <v>#N/A</v>
      </c>
    </row>
    <row r="14018" spans="1:5" hidden="1">
      <c r="A14018" s="11">
        <v>48125</v>
      </c>
      <c r="B14018" t="s">
        <v>6887</v>
      </c>
      <c r="C14018" t="s">
        <v>20559</v>
      </c>
      <c r="D14018" t="e">
        <f>VLOOKUP(A14018,Planilha2!$1:$1048576,6,0)</f>
        <v>#N/A</v>
      </c>
      <c r="E14018" t="e">
        <f>VLOOKUP(C14018,Planilha5!B:B,1,0)</f>
        <v>#N/A</v>
      </c>
    </row>
    <row r="14019" spans="1:5" hidden="1">
      <c r="A14019" s="11">
        <v>47186</v>
      </c>
      <c r="B14019" t="s">
        <v>20560</v>
      </c>
      <c r="C14019" t="s">
        <v>20561</v>
      </c>
      <c r="D14019" t="e">
        <f>VLOOKUP(A14019,Planilha2!$1:$1048576,6,0)</f>
        <v>#N/A</v>
      </c>
      <c r="E14019" t="e">
        <f>VLOOKUP(C14019,Planilha5!B:B,1,0)</f>
        <v>#N/A</v>
      </c>
    </row>
    <row r="14020" spans="1:5" hidden="1">
      <c r="A14020" s="11">
        <v>201150</v>
      </c>
      <c r="B14020" t="s">
        <v>4408</v>
      </c>
      <c r="C14020" t="s">
        <v>4409</v>
      </c>
      <c r="D14020" t="e">
        <f>VLOOKUP(A14020,Planilha2!$1:$1048576,6,0)</f>
        <v>#N/A</v>
      </c>
      <c r="E14020" t="e">
        <f>VLOOKUP(C14020,Planilha5!B:B,1,0)</f>
        <v>#N/A</v>
      </c>
    </row>
    <row r="14021" spans="1:5" hidden="1">
      <c r="A14021" s="11">
        <v>903904</v>
      </c>
      <c r="B14021" t="s">
        <v>20562</v>
      </c>
      <c r="C14021" t="s">
        <v>20563</v>
      </c>
      <c r="D14021" t="e">
        <f>VLOOKUP(A14021,Planilha2!$1:$1048576,6,0)</f>
        <v>#N/A</v>
      </c>
      <c r="E14021" t="e">
        <f>VLOOKUP(C14021,Planilha5!B:B,1,0)</f>
        <v>#N/A</v>
      </c>
    </row>
    <row r="14022" spans="1:5" hidden="1">
      <c r="A14022" s="11">
        <v>201397</v>
      </c>
      <c r="B14022" t="s">
        <v>7486</v>
      </c>
      <c r="C14022" t="s">
        <v>20564</v>
      </c>
      <c r="D14022" t="e">
        <f>VLOOKUP(A14022,Planilha2!$1:$1048576,6,0)</f>
        <v>#N/A</v>
      </c>
      <c r="E14022" t="e">
        <f>VLOOKUP(C14022,Planilha5!B:B,1,0)</f>
        <v>#N/A</v>
      </c>
    </row>
    <row r="14023" spans="1:5" hidden="1">
      <c r="A14023">
        <v>305</v>
      </c>
      <c r="B14023" t="s">
        <v>1040</v>
      </c>
      <c r="C14023" t="s">
        <v>1042</v>
      </c>
      <c r="D14023" t="e">
        <f>VLOOKUP(A14023,Planilha2!$1:$1048576,6,0)</f>
        <v>#N/A</v>
      </c>
      <c r="E14023" t="e">
        <f>VLOOKUP(C14023,Planilha5!B:B,1,0)</f>
        <v>#N/A</v>
      </c>
    </row>
    <row r="14024" spans="1:5" hidden="1">
      <c r="A14024" s="11">
        <v>54910</v>
      </c>
      <c r="B14024" t="s">
        <v>17585</v>
      </c>
      <c r="C14024" t="s">
        <v>20565</v>
      </c>
      <c r="D14024" t="e">
        <f>VLOOKUP(A14024,Planilha2!$1:$1048576,6,0)</f>
        <v>#N/A</v>
      </c>
      <c r="E14024" t="e">
        <f>VLOOKUP(C14024,Planilha5!B:B,1,0)</f>
        <v>#N/A</v>
      </c>
    </row>
    <row r="14025" spans="1:5" hidden="1">
      <c r="A14025" s="11">
        <v>93906</v>
      </c>
      <c r="B14025" t="s">
        <v>1021</v>
      </c>
      <c r="C14025" t="s">
        <v>14218</v>
      </c>
      <c r="D14025" t="e">
        <f>VLOOKUP(A14025,Planilha2!$1:$1048576,6,0)</f>
        <v>#N/A</v>
      </c>
      <c r="E14025" t="e">
        <f>VLOOKUP(C14025,Planilha5!B:B,1,0)</f>
        <v>#N/A</v>
      </c>
    </row>
    <row r="14026" spans="1:5" hidden="1">
      <c r="A14026" s="11">
        <v>48094</v>
      </c>
      <c r="B14026" t="s">
        <v>20566</v>
      </c>
      <c r="C14026" t="s">
        <v>20567</v>
      </c>
      <c r="D14026" t="e">
        <f>VLOOKUP(A14026,Planilha2!$1:$1048576,6,0)</f>
        <v>#N/A</v>
      </c>
      <c r="E14026" t="e">
        <f>VLOOKUP(C14026,Planilha5!B:B,1,0)</f>
        <v>#N/A</v>
      </c>
    </row>
    <row r="14027" spans="1:5" hidden="1">
      <c r="A14027" s="11">
        <v>43171</v>
      </c>
      <c r="B14027" t="s">
        <v>20568</v>
      </c>
      <c r="C14027" t="s">
        <v>20569</v>
      </c>
      <c r="D14027" t="e">
        <f>VLOOKUP(A14027,Planilha2!$1:$1048576,6,0)</f>
        <v>#N/A</v>
      </c>
      <c r="E14027" t="e">
        <f>VLOOKUP(C14027,Planilha5!B:B,1,0)</f>
        <v>#N/A</v>
      </c>
    </row>
    <row r="14028" spans="1:5" hidden="1">
      <c r="A14028">
        <v>641</v>
      </c>
      <c r="B14028" t="s">
        <v>1069</v>
      </c>
      <c r="C14028" t="s">
        <v>20570</v>
      </c>
      <c r="D14028" t="e">
        <f>VLOOKUP(A14028,Planilha2!$1:$1048576,6,0)</f>
        <v>#N/A</v>
      </c>
      <c r="E14028" t="e">
        <f>VLOOKUP(C14028,Planilha5!B:B,1,0)</f>
        <v>#N/A</v>
      </c>
    </row>
    <row r="14029" spans="1:5" hidden="1">
      <c r="A14029" s="11">
        <v>900794</v>
      </c>
      <c r="B14029" t="s">
        <v>20571</v>
      </c>
      <c r="C14029" t="s">
        <v>8094</v>
      </c>
      <c r="D14029" t="e">
        <f>VLOOKUP(A14029,Planilha2!$1:$1048576,6,0)</f>
        <v>#N/A</v>
      </c>
      <c r="E14029" t="e">
        <f>VLOOKUP(C14029,Planilha5!B:B,1,0)</f>
        <v>#N/A</v>
      </c>
    </row>
    <row r="14030" spans="1:5" hidden="1">
      <c r="A14030" s="11">
        <v>93700</v>
      </c>
      <c r="B14030" t="s">
        <v>278</v>
      </c>
      <c r="C14030" t="s">
        <v>20572</v>
      </c>
      <c r="D14030" t="str">
        <f>VLOOKUP(A14030,Planilha2!$1:$1048576,6,0)</f>
        <v>18 - Inativos Magistrados</v>
      </c>
      <c r="E14030" t="e">
        <f>VLOOKUP(C14030,Planilha5!B:B,1,0)</f>
        <v>#N/A</v>
      </c>
    </row>
    <row r="14031" spans="1:5" hidden="1">
      <c r="A14031" s="11">
        <v>3022</v>
      </c>
      <c r="B14031" t="s">
        <v>14835</v>
      </c>
      <c r="C14031" t="s">
        <v>20573</v>
      </c>
      <c r="D14031" t="e">
        <f>VLOOKUP(A14031,Planilha2!$1:$1048576,6,0)</f>
        <v>#N/A</v>
      </c>
      <c r="E14031" t="e">
        <f>VLOOKUP(C14031,Planilha5!B:B,1,0)</f>
        <v>#N/A</v>
      </c>
    </row>
    <row r="14032" spans="1:5" hidden="1">
      <c r="A14032" s="11">
        <v>99501</v>
      </c>
      <c r="B14032" t="s">
        <v>3699</v>
      </c>
      <c r="C14032" t="s">
        <v>20574</v>
      </c>
      <c r="D14032" t="e">
        <f>VLOOKUP(A14032,Planilha2!$1:$1048576,6,0)</f>
        <v>#N/A</v>
      </c>
      <c r="E14032" t="e">
        <f>VLOOKUP(C14032,Planilha5!B:B,1,0)</f>
        <v>#N/A</v>
      </c>
    </row>
    <row r="14033" spans="1:5" hidden="1">
      <c r="A14033" s="11">
        <v>903996</v>
      </c>
      <c r="B14033" t="s">
        <v>20575</v>
      </c>
      <c r="C14033" t="s">
        <v>20576</v>
      </c>
      <c r="D14033" t="e">
        <f>VLOOKUP(A14033,Planilha2!$1:$1048576,6,0)</f>
        <v>#N/A</v>
      </c>
      <c r="E14033" t="e">
        <f>VLOOKUP(C14033,Planilha5!B:B,1,0)</f>
        <v>#N/A</v>
      </c>
    </row>
    <row r="14034" spans="1:5" hidden="1">
      <c r="A14034" s="11">
        <v>9837</v>
      </c>
      <c r="B14034" t="s">
        <v>12934</v>
      </c>
      <c r="C14034" t="s">
        <v>20577</v>
      </c>
      <c r="D14034" t="e">
        <f>VLOOKUP(A14034,Planilha2!$1:$1048576,6,0)</f>
        <v>#N/A</v>
      </c>
      <c r="E14034" t="e">
        <f>VLOOKUP(C14034,Planilha5!B:B,1,0)</f>
        <v>#N/A</v>
      </c>
    </row>
    <row r="14035" spans="1:5" hidden="1">
      <c r="A14035" s="11">
        <v>43344</v>
      </c>
      <c r="B14035" t="s">
        <v>20578</v>
      </c>
      <c r="C14035" t="s">
        <v>20579</v>
      </c>
      <c r="D14035" t="e">
        <f>VLOOKUP(A14035,Planilha2!$1:$1048576,6,0)</f>
        <v>#N/A</v>
      </c>
      <c r="E14035" t="e">
        <f>VLOOKUP(C14035,Planilha5!B:B,1,0)</f>
        <v>#N/A</v>
      </c>
    </row>
    <row r="14036" spans="1:5" hidden="1">
      <c r="A14036" s="11">
        <v>4381</v>
      </c>
      <c r="B14036" t="s">
        <v>6189</v>
      </c>
      <c r="C14036" t="s">
        <v>20580</v>
      </c>
      <c r="D14036" t="e">
        <f>VLOOKUP(A14036,Planilha2!$1:$1048576,6,0)</f>
        <v>#N/A</v>
      </c>
      <c r="E14036" t="e">
        <f>VLOOKUP(C14036,Planilha5!B:B,1,0)</f>
        <v>#N/A</v>
      </c>
    </row>
    <row r="14037" spans="1:5" hidden="1">
      <c r="A14037" s="11">
        <v>48995</v>
      </c>
      <c r="B14037" t="s">
        <v>20581</v>
      </c>
      <c r="C14037" t="s">
        <v>20582</v>
      </c>
      <c r="D14037" t="e">
        <f>VLOOKUP(A14037,Planilha2!$1:$1048576,6,0)</f>
        <v>#N/A</v>
      </c>
      <c r="E14037" t="e">
        <f>VLOOKUP(C14037,Planilha5!B:B,1,0)</f>
        <v>#N/A</v>
      </c>
    </row>
    <row r="14038" spans="1:5" hidden="1">
      <c r="A14038" s="11">
        <v>903471</v>
      </c>
      <c r="B14038" t="s">
        <v>20583</v>
      </c>
      <c r="C14038" t="s">
        <v>20584</v>
      </c>
      <c r="D14038" t="e">
        <f>VLOOKUP(A14038,Planilha2!$1:$1048576,6,0)</f>
        <v>#N/A</v>
      </c>
      <c r="E14038" t="e">
        <f>VLOOKUP(C14038,Planilha5!B:B,1,0)</f>
        <v>#N/A</v>
      </c>
    </row>
    <row r="14039" spans="1:5" hidden="1">
      <c r="A14039" s="11">
        <v>11822</v>
      </c>
      <c r="B14039" t="s">
        <v>15368</v>
      </c>
      <c r="C14039" t="s">
        <v>20585</v>
      </c>
      <c r="D14039" t="e">
        <f>VLOOKUP(A14039,Planilha2!$1:$1048576,6,0)</f>
        <v>#N/A</v>
      </c>
      <c r="E14039" t="e">
        <f>VLOOKUP(C14039,Planilha5!B:B,1,0)</f>
        <v>#N/A</v>
      </c>
    </row>
    <row r="14040" spans="1:5" hidden="1">
      <c r="A14040" s="11">
        <v>2986</v>
      </c>
      <c r="B14040" t="s">
        <v>4531</v>
      </c>
      <c r="C14040" t="s">
        <v>20586</v>
      </c>
      <c r="D14040" t="e">
        <f>VLOOKUP(A14040,Planilha2!$1:$1048576,6,0)</f>
        <v>#N/A</v>
      </c>
      <c r="E14040" t="e">
        <f>VLOOKUP(C14040,Planilha5!B:B,1,0)</f>
        <v>#N/A</v>
      </c>
    </row>
    <row r="14041" spans="1:5" hidden="1">
      <c r="A14041" s="11">
        <v>12143</v>
      </c>
      <c r="B14041" t="s">
        <v>20587</v>
      </c>
      <c r="C14041" t="s">
        <v>20588</v>
      </c>
      <c r="D14041" t="e">
        <f>VLOOKUP(A14041,Planilha2!$1:$1048576,6,0)</f>
        <v>#N/A</v>
      </c>
      <c r="E14041" t="e">
        <f>VLOOKUP(C14041,Planilha5!B:B,1,0)</f>
        <v>#N/A</v>
      </c>
    </row>
    <row r="14042" spans="1:5" hidden="1">
      <c r="A14042" s="11">
        <v>904652</v>
      </c>
      <c r="B14042" t="s">
        <v>20589</v>
      </c>
      <c r="C14042" t="s">
        <v>20590</v>
      </c>
      <c r="D14042" t="e">
        <f>VLOOKUP(A14042,Planilha2!$1:$1048576,6,0)</f>
        <v>#N/A</v>
      </c>
      <c r="E14042" t="e">
        <f>VLOOKUP(C14042,Planilha5!B:B,1,0)</f>
        <v>#N/A</v>
      </c>
    </row>
    <row r="14043" spans="1:5" hidden="1">
      <c r="A14043" s="11">
        <v>12347</v>
      </c>
      <c r="B14043" t="s">
        <v>10283</v>
      </c>
      <c r="C14043" t="s">
        <v>20591</v>
      </c>
      <c r="D14043" t="e">
        <f>VLOOKUP(A14043,Planilha2!$1:$1048576,6,0)</f>
        <v>#N/A</v>
      </c>
      <c r="E14043" t="e">
        <f>VLOOKUP(C14043,Planilha5!B:B,1,0)</f>
        <v>#N/A</v>
      </c>
    </row>
    <row r="14044" spans="1:5" hidden="1">
      <c r="A14044" s="11">
        <v>904266</v>
      </c>
      <c r="B14044" t="s">
        <v>14503</v>
      </c>
      <c r="C14044" t="s">
        <v>20592</v>
      </c>
      <c r="D14044" t="e">
        <f>VLOOKUP(A14044,Planilha2!$1:$1048576,6,0)</f>
        <v>#N/A</v>
      </c>
      <c r="E14044" t="e">
        <f>VLOOKUP(C14044,Planilha5!B:B,1,0)</f>
        <v>#N/A</v>
      </c>
    </row>
    <row r="14045" spans="1:5" hidden="1">
      <c r="A14045" s="11">
        <v>4707</v>
      </c>
      <c r="B14045" t="s">
        <v>14426</v>
      </c>
      <c r="C14045" t="s">
        <v>20593</v>
      </c>
      <c r="D14045" t="e">
        <f>VLOOKUP(A14045,Planilha2!$1:$1048576,6,0)</f>
        <v>#N/A</v>
      </c>
      <c r="E14045" t="e">
        <f>VLOOKUP(C14045,Planilha5!B:B,1,0)</f>
        <v>#N/A</v>
      </c>
    </row>
    <row r="14046" spans="1:5" hidden="1">
      <c r="A14046" s="11">
        <v>53971</v>
      </c>
      <c r="B14046" t="s">
        <v>20594</v>
      </c>
      <c r="C14046" t="s">
        <v>20595</v>
      </c>
      <c r="D14046" t="e">
        <f>VLOOKUP(A14046,Planilha2!$1:$1048576,6,0)</f>
        <v>#N/A</v>
      </c>
      <c r="E14046" t="e">
        <f>VLOOKUP(C14046,Planilha5!B:B,1,0)</f>
        <v>#N/A</v>
      </c>
    </row>
    <row r="14047" spans="1:5" hidden="1">
      <c r="A14047">
        <v>726</v>
      </c>
      <c r="B14047" t="s">
        <v>2212</v>
      </c>
      <c r="C14047" t="s">
        <v>20596</v>
      </c>
      <c r="D14047" t="e">
        <f>VLOOKUP(A14047,Planilha2!$1:$1048576,6,0)</f>
        <v>#N/A</v>
      </c>
      <c r="E14047" t="e">
        <f>VLOOKUP(C14047,Planilha5!B:B,1,0)</f>
        <v>#N/A</v>
      </c>
    </row>
    <row r="14048" spans="1:5" hidden="1">
      <c r="A14048" s="11">
        <v>904249</v>
      </c>
      <c r="B14048" t="s">
        <v>20597</v>
      </c>
      <c r="C14048" t="s">
        <v>20598</v>
      </c>
      <c r="D14048" t="e">
        <f>VLOOKUP(A14048,Planilha2!$1:$1048576,6,0)</f>
        <v>#N/A</v>
      </c>
      <c r="E14048" t="e">
        <f>VLOOKUP(C14048,Planilha5!B:B,1,0)</f>
        <v>#N/A</v>
      </c>
    </row>
    <row r="14049" spans="1:5" hidden="1">
      <c r="A14049" s="11">
        <v>48149</v>
      </c>
      <c r="B14049" t="s">
        <v>19688</v>
      </c>
      <c r="C14049" t="s">
        <v>20599</v>
      </c>
      <c r="D14049" t="e">
        <f>VLOOKUP(A14049,Planilha2!$1:$1048576,6,0)</f>
        <v>#N/A</v>
      </c>
      <c r="E14049" t="e">
        <f>VLOOKUP(C14049,Planilha5!B:B,1,0)</f>
        <v>#N/A</v>
      </c>
    </row>
    <row r="14050" spans="1:5" hidden="1">
      <c r="A14050" s="11">
        <v>9083</v>
      </c>
      <c r="B14050" t="s">
        <v>82</v>
      </c>
      <c r="C14050" t="s">
        <v>4610</v>
      </c>
      <c r="D14050" t="str">
        <f>VLOOKUP(A14050,Planilha2!$1:$1048576,6,0)</f>
        <v>2 - Magistrados</v>
      </c>
      <c r="E14050" t="e">
        <f>VLOOKUP(C14050,Planilha5!B:B,1,0)</f>
        <v>#N/A</v>
      </c>
    </row>
    <row r="14051" spans="1:5" hidden="1">
      <c r="A14051">
        <v>858</v>
      </c>
      <c r="B14051" t="s">
        <v>20600</v>
      </c>
      <c r="C14051" t="s">
        <v>20601</v>
      </c>
      <c r="D14051" t="e">
        <f>VLOOKUP(A14051,Planilha2!$1:$1048576,6,0)</f>
        <v>#N/A</v>
      </c>
      <c r="E14051" t="e">
        <f>VLOOKUP(C14051,Planilha5!B:B,1,0)</f>
        <v>#N/A</v>
      </c>
    </row>
    <row r="14052" spans="1:5" hidden="1">
      <c r="A14052" s="11">
        <v>52731</v>
      </c>
      <c r="B14052" t="s">
        <v>13911</v>
      </c>
      <c r="C14052" t="s">
        <v>20602</v>
      </c>
      <c r="D14052" t="e">
        <f>VLOOKUP(A14052,Planilha2!$1:$1048576,6,0)</f>
        <v>#N/A</v>
      </c>
      <c r="E14052" t="e">
        <f>VLOOKUP(C14052,Planilha5!B:B,1,0)</f>
        <v>#N/A</v>
      </c>
    </row>
    <row r="14053" spans="1:5" hidden="1">
      <c r="A14053" s="11">
        <v>99504</v>
      </c>
      <c r="B14053" t="s">
        <v>20603</v>
      </c>
      <c r="C14053" t="s">
        <v>20604</v>
      </c>
      <c r="D14053" t="e">
        <f>VLOOKUP(A14053,Planilha2!$1:$1048576,6,0)</f>
        <v>#N/A</v>
      </c>
      <c r="E14053" t="e">
        <f>VLOOKUP(C14053,Planilha5!B:B,1,0)</f>
        <v>#N/A</v>
      </c>
    </row>
    <row r="14054" spans="1:5" hidden="1">
      <c r="A14054" s="11">
        <v>53244</v>
      </c>
      <c r="B14054" t="s">
        <v>20605</v>
      </c>
      <c r="C14054" t="s">
        <v>20606</v>
      </c>
      <c r="D14054" t="e">
        <f>VLOOKUP(A14054,Planilha2!$1:$1048576,6,0)</f>
        <v>#N/A</v>
      </c>
      <c r="E14054" t="e">
        <f>VLOOKUP(C14054,Planilha5!B:B,1,0)</f>
        <v>#N/A</v>
      </c>
    </row>
    <row r="14055" spans="1:5" hidden="1">
      <c r="A14055" s="11">
        <v>55540</v>
      </c>
      <c r="B14055" t="s">
        <v>20607</v>
      </c>
      <c r="C14055" t="s">
        <v>20608</v>
      </c>
      <c r="D14055" t="e">
        <f>VLOOKUP(A14055,Planilha2!$1:$1048576,6,0)</f>
        <v>#N/A</v>
      </c>
      <c r="E14055" t="e">
        <f>VLOOKUP(C14055,Planilha5!B:B,1,0)</f>
        <v>#N/A</v>
      </c>
    </row>
    <row r="14056" spans="1:5" hidden="1">
      <c r="A14056" s="11">
        <v>2239</v>
      </c>
      <c r="B14056" t="s">
        <v>242</v>
      </c>
      <c r="C14056" t="s">
        <v>20609</v>
      </c>
      <c r="D14056" t="str">
        <f>VLOOKUP(A14056,Planilha2!$1:$1048576,6,0)</f>
        <v>2 - Magistrados</v>
      </c>
      <c r="E14056" t="e">
        <f>VLOOKUP(C14056,Planilha5!B:B,1,0)</f>
        <v>#N/A</v>
      </c>
    </row>
    <row r="14057" spans="1:5" hidden="1">
      <c r="A14057" s="11">
        <v>44383</v>
      </c>
      <c r="B14057" t="s">
        <v>16682</v>
      </c>
      <c r="C14057" t="s">
        <v>8429</v>
      </c>
      <c r="D14057" t="e">
        <f>VLOOKUP(A14057,Planilha2!$1:$1048576,6,0)</f>
        <v>#N/A</v>
      </c>
      <c r="E14057" t="e">
        <f>VLOOKUP(C14057,Planilha5!B:B,1,0)</f>
        <v>#N/A</v>
      </c>
    </row>
    <row r="14058" spans="1:5" hidden="1">
      <c r="A14058" s="11">
        <v>6711</v>
      </c>
      <c r="B14058" t="s">
        <v>315</v>
      </c>
      <c r="C14058" t="s">
        <v>14978</v>
      </c>
      <c r="D14058" t="str">
        <f>VLOOKUP(A14058,Planilha2!$1:$1048576,6,0)</f>
        <v>2 - Magistrados</v>
      </c>
      <c r="E14058" t="e">
        <f>VLOOKUP(C14058,Planilha5!B:B,1,0)</f>
        <v>#N/A</v>
      </c>
    </row>
    <row r="14059" spans="1:5" hidden="1">
      <c r="A14059" s="11">
        <v>50969</v>
      </c>
      <c r="B14059" t="s">
        <v>11672</v>
      </c>
      <c r="C14059" t="s">
        <v>20610</v>
      </c>
      <c r="D14059" t="e">
        <f>VLOOKUP(A14059,Planilha2!$1:$1048576,6,0)</f>
        <v>#N/A</v>
      </c>
      <c r="E14059" t="e">
        <f>VLOOKUP(C14059,Planilha5!B:B,1,0)</f>
        <v>#N/A</v>
      </c>
    </row>
    <row r="14060" spans="1:5" hidden="1">
      <c r="A14060" s="11">
        <v>41370</v>
      </c>
      <c r="B14060" t="s">
        <v>20611</v>
      </c>
      <c r="C14060" t="s">
        <v>20612</v>
      </c>
      <c r="D14060" t="e">
        <f>VLOOKUP(A14060,Planilha2!$1:$1048576,6,0)</f>
        <v>#N/A</v>
      </c>
      <c r="E14060" t="e">
        <f>VLOOKUP(C14060,Planilha5!B:B,1,0)</f>
        <v>#N/A</v>
      </c>
    </row>
    <row r="14061" spans="1:5" hidden="1">
      <c r="A14061" s="11">
        <v>44479</v>
      </c>
      <c r="B14061" t="s">
        <v>20613</v>
      </c>
      <c r="C14061" t="s">
        <v>20614</v>
      </c>
      <c r="D14061" t="e">
        <f>VLOOKUP(A14061,Planilha2!$1:$1048576,6,0)</f>
        <v>#N/A</v>
      </c>
      <c r="E14061" t="e">
        <f>VLOOKUP(C14061,Planilha5!B:B,1,0)</f>
        <v>#N/A</v>
      </c>
    </row>
    <row r="14062" spans="1:5" hidden="1">
      <c r="A14062" s="11">
        <v>5613</v>
      </c>
      <c r="B14062" t="s">
        <v>20615</v>
      </c>
      <c r="C14062" t="s">
        <v>20616</v>
      </c>
      <c r="D14062" t="e">
        <f>VLOOKUP(A14062,Planilha2!$1:$1048576,6,0)</f>
        <v>#N/A</v>
      </c>
      <c r="E14062" t="e">
        <f>VLOOKUP(C14062,Planilha5!B:B,1,0)</f>
        <v>#N/A</v>
      </c>
    </row>
    <row r="14063" spans="1:5" hidden="1">
      <c r="A14063" s="11">
        <v>7325</v>
      </c>
      <c r="B14063" t="s">
        <v>20617</v>
      </c>
      <c r="C14063" t="s">
        <v>20618</v>
      </c>
      <c r="D14063" t="e">
        <f>VLOOKUP(A14063,Planilha2!$1:$1048576,6,0)</f>
        <v>#N/A</v>
      </c>
      <c r="E14063" t="e">
        <f>VLOOKUP(C14063,Planilha5!B:B,1,0)</f>
        <v>#N/A</v>
      </c>
    </row>
    <row r="14064" spans="1:5" hidden="1">
      <c r="A14064" s="11">
        <v>42714</v>
      </c>
      <c r="B14064" t="s">
        <v>7134</v>
      </c>
      <c r="C14064" t="s">
        <v>20619</v>
      </c>
      <c r="D14064" t="e">
        <f>VLOOKUP(A14064,Planilha2!$1:$1048576,6,0)</f>
        <v>#N/A</v>
      </c>
      <c r="E14064" t="e">
        <f>VLOOKUP(C14064,Planilha5!B:B,1,0)</f>
        <v>#N/A</v>
      </c>
    </row>
    <row r="14065" spans="1:5" hidden="1">
      <c r="A14065" s="11">
        <v>200894</v>
      </c>
      <c r="B14065" t="s">
        <v>5718</v>
      </c>
      <c r="C14065" t="s">
        <v>20620</v>
      </c>
      <c r="D14065" t="e">
        <f>VLOOKUP(A14065,Planilha2!$1:$1048576,6,0)</f>
        <v>#N/A</v>
      </c>
      <c r="E14065" t="e">
        <f>VLOOKUP(C14065,Planilha5!B:B,1,0)</f>
        <v>#N/A</v>
      </c>
    </row>
    <row r="14066" spans="1:5" hidden="1">
      <c r="A14066" s="11">
        <v>93879</v>
      </c>
      <c r="B14066" t="s">
        <v>20621</v>
      </c>
      <c r="C14066" t="s">
        <v>20622</v>
      </c>
      <c r="D14066" t="e">
        <f>VLOOKUP(A14066,Planilha2!$1:$1048576,6,0)</f>
        <v>#N/A</v>
      </c>
      <c r="E14066" t="e">
        <f>VLOOKUP(C14066,Planilha5!B:B,1,0)</f>
        <v>#N/A</v>
      </c>
    </row>
    <row r="14067" spans="1:5" hidden="1">
      <c r="A14067" s="11">
        <v>55268</v>
      </c>
      <c r="B14067" t="s">
        <v>20623</v>
      </c>
      <c r="C14067" t="s">
        <v>20624</v>
      </c>
      <c r="D14067" t="e">
        <f>VLOOKUP(A14067,Planilha2!$1:$1048576,6,0)</f>
        <v>#N/A</v>
      </c>
      <c r="E14067" t="e">
        <f>VLOOKUP(C14067,Planilha5!B:B,1,0)</f>
        <v>#N/A</v>
      </c>
    </row>
    <row r="14068" spans="1:5" hidden="1">
      <c r="A14068" s="11">
        <v>55307</v>
      </c>
      <c r="B14068" t="s">
        <v>20625</v>
      </c>
      <c r="C14068" t="s">
        <v>20626</v>
      </c>
      <c r="D14068" t="e">
        <f>VLOOKUP(A14068,Planilha2!$1:$1048576,6,0)</f>
        <v>#N/A</v>
      </c>
      <c r="E14068" t="e">
        <f>VLOOKUP(C14068,Planilha5!B:B,1,0)</f>
        <v>#N/A</v>
      </c>
    </row>
    <row r="14069" spans="1:5" hidden="1">
      <c r="A14069" s="11">
        <v>55744</v>
      </c>
      <c r="B14069" t="s">
        <v>7443</v>
      </c>
      <c r="C14069" t="s">
        <v>20627</v>
      </c>
      <c r="D14069" t="e">
        <f>VLOOKUP(A14069,Planilha2!$1:$1048576,6,0)</f>
        <v>#N/A</v>
      </c>
      <c r="E14069" t="e">
        <f>VLOOKUP(C14069,Planilha5!B:B,1,0)</f>
        <v>#N/A</v>
      </c>
    </row>
    <row r="14070" spans="1:5" hidden="1">
      <c r="A14070" s="11">
        <v>55881</v>
      </c>
      <c r="B14070" t="s">
        <v>20628</v>
      </c>
      <c r="C14070" t="s">
        <v>20629</v>
      </c>
      <c r="D14070" t="e">
        <f>VLOOKUP(A14070,Planilha2!$1:$1048576,6,0)</f>
        <v>#N/A</v>
      </c>
      <c r="E14070" t="e">
        <f>VLOOKUP(C14070,Planilha5!B:B,1,0)</f>
        <v>#N/A</v>
      </c>
    </row>
    <row r="14071" spans="1:5" hidden="1">
      <c r="A14071" s="11">
        <v>41198</v>
      </c>
      <c r="B14071" t="s">
        <v>20630</v>
      </c>
      <c r="C14071" t="s">
        <v>20631</v>
      </c>
      <c r="D14071" t="e">
        <f>VLOOKUP(A14071,Planilha2!$1:$1048576,6,0)</f>
        <v>#N/A</v>
      </c>
      <c r="E14071" t="e">
        <f>VLOOKUP(C14071,Planilha5!B:B,1,0)</f>
        <v>#N/A</v>
      </c>
    </row>
    <row r="14072" spans="1:5" hidden="1">
      <c r="A14072" s="11">
        <v>53190</v>
      </c>
      <c r="B14072" t="s">
        <v>20632</v>
      </c>
      <c r="C14072" t="s">
        <v>20633</v>
      </c>
      <c r="D14072" t="e">
        <f>VLOOKUP(A14072,Planilha2!$1:$1048576,6,0)</f>
        <v>#N/A</v>
      </c>
      <c r="E14072" t="e">
        <f>VLOOKUP(C14072,Planilha5!B:B,1,0)</f>
        <v>#N/A</v>
      </c>
    </row>
    <row r="14073" spans="1:5" hidden="1">
      <c r="A14073" s="11">
        <v>94072</v>
      </c>
      <c r="B14073" t="s">
        <v>1652</v>
      </c>
      <c r="C14073" t="s">
        <v>20634</v>
      </c>
      <c r="D14073" t="e">
        <f>VLOOKUP(A14073,Planilha2!$1:$1048576,6,0)</f>
        <v>#N/A</v>
      </c>
      <c r="E14073" t="e">
        <f>VLOOKUP(C14073,Planilha5!B:B,1,0)</f>
        <v>#N/A</v>
      </c>
    </row>
    <row r="14074" spans="1:5" hidden="1">
      <c r="A14074" s="11">
        <v>905341</v>
      </c>
      <c r="B14074" t="s">
        <v>20635</v>
      </c>
      <c r="C14074" t="s">
        <v>20636</v>
      </c>
      <c r="D14074" t="e">
        <f>VLOOKUP(A14074,Planilha2!$1:$1048576,6,0)</f>
        <v>#N/A</v>
      </c>
      <c r="E14074" t="e">
        <f>VLOOKUP(C14074,Planilha5!B:B,1,0)</f>
        <v>#N/A</v>
      </c>
    </row>
    <row r="14075" spans="1:5" hidden="1">
      <c r="A14075" s="11">
        <v>94003</v>
      </c>
      <c r="B14075" t="s">
        <v>20637</v>
      </c>
      <c r="C14075" t="s">
        <v>20638</v>
      </c>
      <c r="D14075" t="e">
        <f>VLOOKUP(A14075,Planilha2!$1:$1048576,6,0)</f>
        <v>#N/A</v>
      </c>
      <c r="E14075" t="e">
        <f>VLOOKUP(C14075,Planilha5!B:B,1,0)</f>
        <v>#N/A</v>
      </c>
    </row>
    <row r="14076" spans="1:5" hidden="1">
      <c r="A14076" s="11">
        <v>904468</v>
      </c>
      <c r="B14076" t="s">
        <v>12266</v>
      </c>
      <c r="C14076" t="s">
        <v>20639</v>
      </c>
      <c r="D14076" t="e">
        <f>VLOOKUP(A14076,Planilha2!$1:$1048576,6,0)</f>
        <v>#N/A</v>
      </c>
      <c r="E14076" t="e">
        <f>VLOOKUP(C14076,Planilha5!B:B,1,0)</f>
        <v>#N/A</v>
      </c>
    </row>
    <row r="14077" spans="1:5" hidden="1">
      <c r="A14077" s="11">
        <v>47464</v>
      </c>
      <c r="B14077" t="s">
        <v>20491</v>
      </c>
      <c r="C14077" t="s">
        <v>20640</v>
      </c>
      <c r="D14077" t="e">
        <f>VLOOKUP(A14077,Planilha2!$1:$1048576,6,0)</f>
        <v>#N/A</v>
      </c>
      <c r="E14077" t="e">
        <f>VLOOKUP(C14077,Planilha5!B:B,1,0)</f>
        <v>#N/A</v>
      </c>
    </row>
    <row r="14078" spans="1:5" hidden="1">
      <c r="A14078" s="11">
        <v>54513</v>
      </c>
      <c r="B14078" t="s">
        <v>20641</v>
      </c>
      <c r="C14078" t="s">
        <v>20642</v>
      </c>
      <c r="D14078" t="e">
        <f>VLOOKUP(A14078,Planilha2!$1:$1048576,6,0)</f>
        <v>#N/A</v>
      </c>
      <c r="E14078" t="e">
        <f>VLOOKUP(C14078,Planilha5!B:B,1,0)</f>
        <v>#N/A</v>
      </c>
    </row>
    <row r="14079" spans="1:5" hidden="1">
      <c r="A14079" s="11">
        <v>40606</v>
      </c>
      <c r="B14079" t="s">
        <v>12021</v>
      </c>
      <c r="C14079" t="s">
        <v>20643</v>
      </c>
      <c r="D14079" t="e">
        <f>VLOOKUP(A14079,Planilha2!$1:$1048576,6,0)</f>
        <v>#N/A</v>
      </c>
      <c r="E14079" t="e">
        <f>VLOOKUP(C14079,Planilha5!B:B,1,0)</f>
        <v>#N/A</v>
      </c>
    </row>
    <row r="14080" spans="1:5" hidden="1">
      <c r="A14080" s="11">
        <v>93354</v>
      </c>
      <c r="B14080" t="s">
        <v>19184</v>
      </c>
      <c r="C14080" t="s">
        <v>19185</v>
      </c>
      <c r="D14080" t="e">
        <f>VLOOKUP(A14080,Planilha2!$1:$1048576,6,0)</f>
        <v>#N/A</v>
      </c>
      <c r="E14080" t="e">
        <f>VLOOKUP(C14080,Planilha5!B:B,1,0)</f>
        <v>#N/A</v>
      </c>
    </row>
    <row r="14081" spans="1:5" hidden="1">
      <c r="A14081" s="11">
        <v>1588</v>
      </c>
      <c r="B14081" t="s">
        <v>3867</v>
      </c>
      <c r="C14081" t="s">
        <v>20644</v>
      </c>
      <c r="D14081" t="e">
        <f>VLOOKUP(A14081,Planilha2!$1:$1048576,6,0)</f>
        <v>#N/A</v>
      </c>
      <c r="E14081" t="e">
        <f>VLOOKUP(C14081,Planilha5!B:B,1,0)</f>
        <v>#N/A</v>
      </c>
    </row>
    <row r="14082" spans="1:5" hidden="1">
      <c r="A14082" s="11">
        <v>200675</v>
      </c>
      <c r="B14082" t="s">
        <v>13746</v>
      </c>
      <c r="C14082" t="s">
        <v>20645</v>
      </c>
      <c r="D14082" t="e">
        <f>VLOOKUP(A14082,Planilha2!$1:$1048576,6,0)</f>
        <v>#N/A</v>
      </c>
      <c r="E14082" t="e">
        <f>VLOOKUP(C14082,Planilha5!B:B,1,0)</f>
        <v>#N/A</v>
      </c>
    </row>
    <row r="14083" spans="1:5" hidden="1">
      <c r="A14083" s="11">
        <v>904621</v>
      </c>
      <c r="B14083" t="s">
        <v>20646</v>
      </c>
      <c r="C14083" t="s">
        <v>20647</v>
      </c>
      <c r="D14083" t="e">
        <f>VLOOKUP(A14083,Planilha2!$1:$1048576,6,0)</f>
        <v>#N/A</v>
      </c>
      <c r="E14083" t="e">
        <f>VLOOKUP(C14083,Planilha5!B:B,1,0)</f>
        <v>#N/A</v>
      </c>
    </row>
    <row r="14084" spans="1:5" hidden="1">
      <c r="A14084" s="11">
        <v>55397</v>
      </c>
      <c r="B14084" t="s">
        <v>9712</v>
      </c>
      <c r="C14084" t="s">
        <v>20648</v>
      </c>
      <c r="D14084" t="e">
        <f>VLOOKUP(A14084,Planilha2!$1:$1048576,6,0)</f>
        <v>#N/A</v>
      </c>
      <c r="E14084" t="e">
        <f>VLOOKUP(C14084,Planilha5!B:B,1,0)</f>
        <v>#N/A</v>
      </c>
    </row>
    <row r="14085" spans="1:5" hidden="1">
      <c r="A14085" s="11">
        <v>903463</v>
      </c>
      <c r="B14085" t="s">
        <v>20649</v>
      </c>
      <c r="C14085" t="s">
        <v>20650</v>
      </c>
      <c r="D14085" t="e">
        <f>VLOOKUP(A14085,Planilha2!$1:$1048576,6,0)</f>
        <v>#N/A</v>
      </c>
      <c r="E14085" t="e">
        <f>VLOOKUP(C14085,Planilha5!B:B,1,0)</f>
        <v>#N/A</v>
      </c>
    </row>
    <row r="14086" spans="1:5" hidden="1">
      <c r="A14086" s="11">
        <v>24054</v>
      </c>
      <c r="B14086" t="s">
        <v>20651</v>
      </c>
      <c r="C14086" t="s">
        <v>20652</v>
      </c>
      <c r="D14086" t="e">
        <f>VLOOKUP(A14086,Planilha2!$1:$1048576,6,0)</f>
        <v>#N/A</v>
      </c>
      <c r="E14086" t="e">
        <f>VLOOKUP(C14086,Planilha5!B:B,1,0)</f>
        <v>#N/A</v>
      </c>
    </row>
    <row r="14087" spans="1:5" hidden="1">
      <c r="A14087" s="11">
        <v>53916</v>
      </c>
      <c r="B14087" t="s">
        <v>20653</v>
      </c>
      <c r="C14087" t="s">
        <v>20654</v>
      </c>
      <c r="D14087" t="e">
        <f>VLOOKUP(A14087,Planilha2!$1:$1048576,6,0)</f>
        <v>#N/A</v>
      </c>
      <c r="E14087" t="e">
        <f>VLOOKUP(C14087,Planilha5!B:B,1,0)</f>
        <v>#N/A</v>
      </c>
    </row>
    <row r="14088" spans="1:5" hidden="1">
      <c r="A14088" s="11">
        <v>54847</v>
      </c>
      <c r="B14088" t="s">
        <v>8011</v>
      </c>
      <c r="C14088" t="s">
        <v>20655</v>
      </c>
      <c r="D14088" t="e">
        <f>VLOOKUP(A14088,Planilha2!$1:$1048576,6,0)</f>
        <v>#N/A</v>
      </c>
      <c r="E14088" t="e">
        <f>VLOOKUP(C14088,Planilha5!B:B,1,0)</f>
        <v>#N/A</v>
      </c>
    </row>
    <row r="14089" spans="1:5" hidden="1">
      <c r="A14089" s="11">
        <v>2893</v>
      </c>
      <c r="B14089" t="s">
        <v>3264</v>
      </c>
      <c r="C14089" t="s">
        <v>20656</v>
      </c>
      <c r="D14089" t="e">
        <f>VLOOKUP(A14089,Planilha2!$1:$1048576,6,0)</f>
        <v>#N/A</v>
      </c>
      <c r="E14089" t="e">
        <f>VLOOKUP(C14089,Planilha5!B:B,1,0)</f>
        <v>#N/A</v>
      </c>
    </row>
    <row r="14090" spans="1:5" hidden="1">
      <c r="A14090">
        <v>995</v>
      </c>
      <c r="B14090" t="s">
        <v>5250</v>
      </c>
      <c r="C14090" t="s">
        <v>20657</v>
      </c>
      <c r="D14090" t="e">
        <f>VLOOKUP(A14090,Planilha2!$1:$1048576,6,0)</f>
        <v>#N/A</v>
      </c>
      <c r="E14090" t="e">
        <f>VLOOKUP(C14090,Planilha5!B:B,1,0)</f>
        <v>#N/A</v>
      </c>
    </row>
    <row r="14091" spans="1:5" hidden="1">
      <c r="A14091" s="11">
        <v>6851</v>
      </c>
      <c r="B14091" t="s">
        <v>2939</v>
      </c>
      <c r="C14091" t="s">
        <v>20658</v>
      </c>
      <c r="D14091" t="e">
        <f>VLOOKUP(A14091,Planilha2!$1:$1048576,6,0)</f>
        <v>#N/A</v>
      </c>
      <c r="E14091" t="e">
        <f>VLOOKUP(C14091,Planilha5!B:B,1,0)</f>
        <v>#N/A</v>
      </c>
    </row>
    <row r="14092" spans="1:5" hidden="1">
      <c r="A14092" s="11">
        <v>53207</v>
      </c>
      <c r="B14092" t="s">
        <v>6791</v>
      </c>
      <c r="C14092" t="s">
        <v>20659</v>
      </c>
      <c r="D14092" t="e">
        <f>VLOOKUP(A14092,Planilha2!$1:$1048576,6,0)</f>
        <v>#N/A</v>
      </c>
      <c r="E14092" t="e">
        <f>VLOOKUP(C14092,Planilha5!B:B,1,0)</f>
        <v>#N/A</v>
      </c>
    </row>
    <row r="14093" spans="1:5" hidden="1">
      <c r="A14093" s="11">
        <v>94074</v>
      </c>
      <c r="B14093" t="s">
        <v>1656</v>
      </c>
      <c r="C14093" t="s">
        <v>1659</v>
      </c>
      <c r="D14093" t="e">
        <f>VLOOKUP(A14093,Planilha2!$1:$1048576,6,0)</f>
        <v>#N/A</v>
      </c>
      <c r="E14093" t="e">
        <f>VLOOKUP(C14093,Planilha5!B:B,1,0)</f>
        <v>#N/A</v>
      </c>
    </row>
    <row r="14094" spans="1:5" hidden="1">
      <c r="A14094" s="11">
        <v>6067</v>
      </c>
      <c r="B14094" t="s">
        <v>2674</v>
      </c>
      <c r="C14094" t="s">
        <v>20660</v>
      </c>
      <c r="D14094" t="e">
        <f>VLOOKUP(A14094,Planilha2!$1:$1048576,6,0)</f>
        <v>#N/A</v>
      </c>
      <c r="E14094" t="e">
        <f>VLOOKUP(C14094,Planilha5!B:B,1,0)</f>
        <v>#N/A</v>
      </c>
    </row>
    <row r="14095" spans="1:5" hidden="1">
      <c r="A14095" s="11">
        <v>37944</v>
      </c>
      <c r="B14095" t="s">
        <v>20661</v>
      </c>
      <c r="C14095" t="s">
        <v>20662</v>
      </c>
      <c r="D14095" t="e">
        <f>VLOOKUP(A14095,Planilha2!$1:$1048576,6,0)</f>
        <v>#N/A</v>
      </c>
      <c r="E14095" t="e">
        <f>VLOOKUP(C14095,Planilha5!B:B,1,0)</f>
        <v>#N/A</v>
      </c>
    </row>
    <row r="14096" spans="1:5" hidden="1">
      <c r="A14096" s="11">
        <v>200894</v>
      </c>
      <c r="B14096" t="s">
        <v>5718</v>
      </c>
      <c r="C14096" t="s">
        <v>20663</v>
      </c>
      <c r="D14096" t="e">
        <f>VLOOKUP(A14096,Planilha2!$1:$1048576,6,0)</f>
        <v>#N/A</v>
      </c>
      <c r="E14096" t="e">
        <f>VLOOKUP(C14096,Planilha5!B:B,1,0)</f>
        <v>#N/A</v>
      </c>
    </row>
    <row r="14097" spans="1:5" hidden="1">
      <c r="A14097" s="11">
        <v>904719</v>
      </c>
      <c r="B14097" t="s">
        <v>9924</v>
      </c>
      <c r="C14097" t="s">
        <v>20664</v>
      </c>
      <c r="D14097" t="e">
        <f>VLOOKUP(A14097,Planilha2!$1:$1048576,6,0)</f>
        <v>#N/A</v>
      </c>
      <c r="E14097" t="e">
        <f>VLOOKUP(C14097,Planilha5!B:B,1,0)</f>
        <v>#N/A</v>
      </c>
    </row>
    <row r="14098" spans="1:5" hidden="1">
      <c r="A14098" s="11">
        <v>903902</v>
      </c>
      <c r="B14098" t="s">
        <v>9115</v>
      </c>
      <c r="C14098" t="s">
        <v>20665</v>
      </c>
      <c r="D14098" t="e">
        <f>VLOOKUP(A14098,Planilha2!$1:$1048576,6,0)</f>
        <v>#N/A</v>
      </c>
      <c r="E14098" t="e">
        <f>VLOOKUP(C14098,Planilha5!B:B,1,0)</f>
        <v>#N/A</v>
      </c>
    </row>
    <row r="14099" spans="1:5" hidden="1">
      <c r="A14099" s="11">
        <v>49297</v>
      </c>
      <c r="B14099" t="s">
        <v>11696</v>
      </c>
      <c r="C14099" t="s">
        <v>20666</v>
      </c>
      <c r="D14099" t="e">
        <f>VLOOKUP(A14099,Planilha2!$1:$1048576,6,0)</f>
        <v>#N/A</v>
      </c>
      <c r="E14099" t="e">
        <f>VLOOKUP(C14099,Planilha5!B:B,1,0)</f>
        <v>#N/A</v>
      </c>
    </row>
    <row r="14100" spans="1:5" hidden="1">
      <c r="A14100" s="11">
        <v>51760</v>
      </c>
      <c r="B14100" t="s">
        <v>20667</v>
      </c>
      <c r="C14100" t="s">
        <v>20668</v>
      </c>
      <c r="D14100" t="e">
        <f>VLOOKUP(A14100,Planilha2!$1:$1048576,6,0)</f>
        <v>#N/A</v>
      </c>
      <c r="E14100" t="e">
        <f>VLOOKUP(C14100,Planilha5!B:B,1,0)</f>
        <v>#N/A</v>
      </c>
    </row>
    <row r="14101" spans="1:5" hidden="1">
      <c r="A14101" s="11">
        <v>53626</v>
      </c>
      <c r="B14101" t="s">
        <v>20669</v>
      </c>
      <c r="C14101" t="s">
        <v>20670</v>
      </c>
      <c r="D14101" t="e">
        <f>VLOOKUP(A14101,Planilha2!$1:$1048576,6,0)</f>
        <v>#N/A</v>
      </c>
      <c r="E14101" t="e">
        <f>VLOOKUP(C14101,Planilha5!B:B,1,0)</f>
        <v>#N/A</v>
      </c>
    </row>
    <row r="14102" spans="1:5" hidden="1">
      <c r="A14102" s="11">
        <v>2956</v>
      </c>
      <c r="B14102" t="s">
        <v>4333</v>
      </c>
      <c r="C14102" t="s">
        <v>7445</v>
      </c>
      <c r="D14102" t="e">
        <f>VLOOKUP(A14102,Planilha2!$1:$1048576,6,0)</f>
        <v>#N/A</v>
      </c>
      <c r="E14102" t="e">
        <f>VLOOKUP(C14102,Planilha5!B:B,1,0)</f>
        <v>#N/A</v>
      </c>
    </row>
    <row r="14103" spans="1:5" hidden="1">
      <c r="A14103" s="11">
        <v>903714</v>
      </c>
      <c r="B14103" t="s">
        <v>20671</v>
      </c>
      <c r="C14103" t="s">
        <v>20672</v>
      </c>
      <c r="D14103" t="e">
        <f>VLOOKUP(A14103,Planilha2!$1:$1048576,6,0)</f>
        <v>#N/A</v>
      </c>
      <c r="E14103" t="e">
        <f>VLOOKUP(C14103,Planilha5!B:B,1,0)</f>
        <v>#N/A</v>
      </c>
    </row>
    <row r="14104" spans="1:5" hidden="1">
      <c r="A14104" s="11">
        <v>24186</v>
      </c>
      <c r="B14104" t="s">
        <v>20673</v>
      </c>
      <c r="C14104" t="s">
        <v>20674</v>
      </c>
      <c r="D14104" t="e">
        <f>VLOOKUP(A14104,Planilha2!$1:$1048576,6,0)</f>
        <v>#N/A</v>
      </c>
      <c r="E14104" t="e">
        <f>VLOOKUP(C14104,Planilha5!B:B,1,0)</f>
        <v>#N/A</v>
      </c>
    </row>
    <row r="14105" spans="1:5" hidden="1">
      <c r="A14105" s="11">
        <v>5956</v>
      </c>
      <c r="B14105" t="s">
        <v>20675</v>
      </c>
      <c r="C14105" t="s">
        <v>20676</v>
      </c>
      <c r="D14105" t="e">
        <f>VLOOKUP(A14105,Planilha2!$1:$1048576,6,0)</f>
        <v>#N/A</v>
      </c>
      <c r="E14105" t="e">
        <f>VLOOKUP(C14105,Planilha5!B:B,1,0)</f>
        <v>#N/A</v>
      </c>
    </row>
    <row r="14106" spans="1:5" hidden="1">
      <c r="A14106" s="11">
        <v>53407</v>
      </c>
      <c r="B14106" t="s">
        <v>6556</v>
      </c>
      <c r="C14106" t="s">
        <v>20677</v>
      </c>
      <c r="D14106" t="e">
        <f>VLOOKUP(A14106,Planilha2!$1:$1048576,6,0)</f>
        <v>#N/A</v>
      </c>
      <c r="E14106" t="e">
        <f>VLOOKUP(C14106,Planilha5!B:B,1,0)</f>
        <v>#N/A</v>
      </c>
    </row>
    <row r="14107" spans="1:5" hidden="1">
      <c r="A14107" s="11">
        <v>904979</v>
      </c>
      <c r="B14107" t="s">
        <v>11749</v>
      </c>
      <c r="C14107" t="s">
        <v>20678</v>
      </c>
      <c r="D14107" t="e">
        <f>VLOOKUP(A14107,Planilha2!$1:$1048576,6,0)</f>
        <v>#N/A</v>
      </c>
      <c r="E14107" t="e">
        <f>VLOOKUP(C14107,Planilha5!B:B,1,0)</f>
        <v>#N/A</v>
      </c>
    </row>
    <row r="14108" spans="1:5" hidden="1">
      <c r="A14108" s="11">
        <v>2242</v>
      </c>
      <c r="B14108" t="s">
        <v>91</v>
      </c>
      <c r="C14108" t="s">
        <v>2134</v>
      </c>
      <c r="D14108" t="str">
        <f>VLOOKUP(A14108,Planilha2!$1:$1048576,6,0)</f>
        <v>2 - Magistrados</v>
      </c>
      <c r="E14108" t="e">
        <f>VLOOKUP(C14108,Planilha5!B:B,1,0)</f>
        <v>#N/A</v>
      </c>
    </row>
    <row r="14109" spans="1:5" hidden="1">
      <c r="A14109" s="11">
        <v>2529</v>
      </c>
      <c r="B14109" t="s">
        <v>4331</v>
      </c>
      <c r="C14109" t="s">
        <v>20679</v>
      </c>
      <c r="D14109" t="e">
        <f>VLOOKUP(A14109,Planilha2!$1:$1048576,6,0)</f>
        <v>#N/A</v>
      </c>
      <c r="E14109" t="e">
        <f>VLOOKUP(C14109,Planilha5!B:B,1,0)</f>
        <v>#N/A</v>
      </c>
    </row>
    <row r="14110" spans="1:5" hidden="1">
      <c r="A14110" s="11">
        <v>4676</v>
      </c>
      <c r="B14110" t="s">
        <v>1171</v>
      </c>
      <c r="C14110" t="s">
        <v>20680</v>
      </c>
      <c r="D14110" t="e">
        <f>VLOOKUP(A14110,Planilha2!$1:$1048576,6,0)</f>
        <v>#N/A</v>
      </c>
      <c r="E14110" t="e">
        <f>VLOOKUP(C14110,Planilha5!B:B,1,0)</f>
        <v>#N/A</v>
      </c>
    </row>
    <row r="14111" spans="1:5" hidden="1">
      <c r="A14111" s="11">
        <v>47886</v>
      </c>
      <c r="B14111" t="s">
        <v>11122</v>
      </c>
      <c r="C14111" t="s">
        <v>20681</v>
      </c>
      <c r="D14111" t="e">
        <f>VLOOKUP(A14111,Planilha2!$1:$1048576,6,0)</f>
        <v>#N/A</v>
      </c>
      <c r="E14111" t="e">
        <f>VLOOKUP(C14111,Planilha5!B:B,1,0)</f>
        <v>#N/A</v>
      </c>
    </row>
    <row r="14112" spans="1:5" hidden="1">
      <c r="A14112" s="11">
        <v>8093</v>
      </c>
      <c r="B14112" t="s">
        <v>20682</v>
      </c>
      <c r="C14112" t="s">
        <v>20683</v>
      </c>
      <c r="D14112" t="e">
        <f>VLOOKUP(A14112,Planilha2!$1:$1048576,6,0)</f>
        <v>#N/A</v>
      </c>
      <c r="E14112" t="e">
        <f>VLOOKUP(C14112,Planilha5!B:B,1,0)</f>
        <v>#N/A</v>
      </c>
    </row>
    <row r="14113" spans="1:5" hidden="1">
      <c r="A14113" s="11">
        <v>7048</v>
      </c>
      <c r="B14113" t="s">
        <v>20684</v>
      </c>
      <c r="C14113" t="s">
        <v>20685</v>
      </c>
      <c r="D14113" t="e">
        <f>VLOOKUP(A14113,Planilha2!$1:$1048576,6,0)</f>
        <v>#N/A</v>
      </c>
      <c r="E14113" t="e">
        <f>VLOOKUP(C14113,Planilha5!B:B,1,0)</f>
        <v>#N/A</v>
      </c>
    </row>
    <row r="14114" spans="1:5" hidden="1">
      <c r="A14114" s="11">
        <v>905146</v>
      </c>
      <c r="B14114" t="s">
        <v>20686</v>
      </c>
      <c r="C14114" t="s">
        <v>20687</v>
      </c>
      <c r="D14114" t="e">
        <f>VLOOKUP(A14114,Planilha2!$1:$1048576,6,0)</f>
        <v>#N/A</v>
      </c>
      <c r="E14114" t="e">
        <f>VLOOKUP(C14114,Planilha5!B:B,1,0)</f>
        <v>#N/A</v>
      </c>
    </row>
    <row r="14115" spans="1:5" hidden="1">
      <c r="A14115" s="11">
        <v>3972</v>
      </c>
      <c r="B14115" t="s">
        <v>1148</v>
      </c>
      <c r="C14115" t="s">
        <v>20688</v>
      </c>
      <c r="D14115" t="e">
        <f>VLOOKUP(A14115,Planilha2!$1:$1048576,6,0)</f>
        <v>#N/A</v>
      </c>
      <c r="E14115" t="e">
        <f>VLOOKUP(C14115,Planilha5!B:B,1,0)</f>
        <v>#N/A</v>
      </c>
    </row>
    <row r="14116" spans="1:5" hidden="1">
      <c r="A14116" s="11">
        <v>5157</v>
      </c>
      <c r="B14116" t="s">
        <v>20103</v>
      </c>
      <c r="C14116" t="s">
        <v>20689</v>
      </c>
      <c r="D14116" t="e">
        <f>VLOOKUP(A14116,Planilha2!$1:$1048576,6,0)</f>
        <v>#N/A</v>
      </c>
      <c r="E14116" t="e">
        <f>VLOOKUP(C14116,Planilha5!B:B,1,0)</f>
        <v>#N/A</v>
      </c>
    </row>
    <row r="14117" spans="1:5" hidden="1">
      <c r="A14117" s="11">
        <v>52552</v>
      </c>
      <c r="B14117" t="s">
        <v>20690</v>
      </c>
      <c r="C14117" t="s">
        <v>20691</v>
      </c>
      <c r="D14117" t="e">
        <f>VLOOKUP(A14117,Planilha2!$1:$1048576,6,0)</f>
        <v>#N/A</v>
      </c>
      <c r="E14117" t="e">
        <f>VLOOKUP(C14117,Planilha5!B:B,1,0)</f>
        <v>#N/A</v>
      </c>
    </row>
    <row r="14118" spans="1:5" hidden="1">
      <c r="A14118" s="11">
        <v>44251</v>
      </c>
      <c r="B14118" t="s">
        <v>20692</v>
      </c>
      <c r="C14118" t="s">
        <v>20693</v>
      </c>
      <c r="D14118" t="e">
        <f>VLOOKUP(A14118,Planilha2!$1:$1048576,6,0)</f>
        <v>#N/A</v>
      </c>
      <c r="E14118" t="e">
        <f>VLOOKUP(C14118,Planilha5!B:B,1,0)</f>
        <v>#N/A</v>
      </c>
    </row>
    <row r="14119" spans="1:5" hidden="1">
      <c r="A14119" s="11">
        <v>52728</v>
      </c>
      <c r="B14119" t="s">
        <v>20694</v>
      </c>
      <c r="C14119" t="s">
        <v>20695</v>
      </c>
      <c r="D14119" t="e">
        <f>VLOOKUP(A14119,Planilha2!$1:$1048576,6,0)</f>
        <v>#N/A</v>
      </c>
      <c r="E14119" t="e">
        <f>VLOOKUP(C14119,Planilha5!B:B,1,0)</f>
        <v>#N/A</v>
      </c>
    </row>
    <row r="14120" spans="1:5" hidden="1">
      <c r="A14120" s="11">
        <v>44475</v>
      </c>
      <c r="B14120" t="s">
        <v>10930</v>
      </c>
      <c r="C14120" t="s">
        <v>20696</v>
      </c>
      <c r="D14120" t="e">
        <f>VLOOKUP(A14120,Planilha2!$1:$1048576,6,0)</f>
        <v>#N/A</v>
      </c>
      <c r="E14120" t="e">
        <f>VLOOKUP(C14120,Planilha5!B:B,1,0)</f>
        <v>#N/A</v>
      </c>
    </row>
    <row r="14121" spans="1:5" hidden="1">
      <c r="A14121" s="11">
        <v>11872</v>
      </c>
      <c r="B14121" t="s">
        <v>2196</v>
      </c>
      <c r="C14121" t="s">
        <v>20697</v>
      </c>
      <c r="D14121" t="e">
        <f>VLOOKUP(A14121,Planilha2!$1:$1048576,6,0)</f>
        <v>#N/A</v>
      </c>
      <c r="E14121" t="e">
        <f>VLOOKUP(C14121,Planilha5!B:B,1,0)</f>
        <v>#N/A</v>
      </c>
    </row>
    <row r="14122" spans="1:5" hidden="1">
      <c r="A14122" s="11">
        <v>54118</v>
      </c>
      <c r="B14122" t="s">
        <v>20698</v>
      </c>
      <c r="C14122" t="s">
        <v>20699</v>
      </c>
      <c r="D14122" t="e">
        <f>VLOOKUP(A14122,Planilha2!$1:$1048576,6,0)</f>
        <v>#N/A</v>
      </c>
      <c r="E14122" t="e">
        <f>VLOOKUP(C14122,Planilha5!B:B,1,0)</f>
        <v>#N/A</v>
      </c>
    </row>
    <row r="14123" spans="1:5" hidden="1">
      <c r="A14123" s="11">
        <v>4074</v>
      </c>
      <c r="B14123" t="s">
        <v>8841</v>
      </c>
      <c r="C14123" t="s">
        <v>20700</v>
      </c>
      <c r="D14123" t="e">
        <f>VLOOKUP(A14123,Planilha2!$1:$1048576,6,0)</f>
        <v>#N/A</v>
      </c>
      <c r="E14123" t="e">
        <f>VLOOKUP(C14123,Planilha5!B:B,1,0)</f>
        <v>#N/A</v>
      </c>
    </row>
    <row r="14124" spans="1:5" hidden="1">
      <c r="A14124" s="11">
        <v>48787</v>
      </c>
      <c r="B14124" t="s">
        <v>20701</v>
      </c>
      <c r="C14124" t="s">
        <v>20702</v>
      </c>
      <c r="D14124" t="e">
        <f>VLOOKUP(A14124,Planilha2!$1:$1048576,6,0)</f>
        <v>#N/A</v>
      </c>
      <c r="E14124" t="e">
        <f>VLOOKUP(C14124,Planilha5!B:B,1,0)</f>
        <v>#N/A</v>
      </c>
    </row>
    <row r="14125" spans="1:5" hidden="1">
      <c r="A14125" s="11">
        <v>201254</v>
      </c>
      <c r="B14125" t="s">
        <v>1770</v>
      </c>
      <c r="C14125" t="s">
        <v>20703</v>
      </c>
      <c r="D14125" t="e">
        <f>VLOOKUP(A14125,Planilha2!$1:$1048576,6,0)</f>
        <v>#N/A</v>
      </c>
      <c r="E14125" t="e">
        <f>VLOOKUP(C14125,Planilha5!B:B,1,0)</f>
        <v>#N/A</v>
      </c>
    </row>
    <row r="14126" spans="1:5" hidden="1">
      <c r="A14126" s="11">
        <v>53687</v>
      </c>
      <c r="B14126" t="s">
        <v>20704</v>
      </c>
      <c r="C14126" t="s">
        <v>20705</v>
      </c>
      <c r="D14126" t="e">
        <f>VLOOKUP(A14126,Planilha2!$1:$1048576,6,0)</f>
        <v>#N/A</v>
      </c>
      <c r="E14126" t="e">
        <f>VLOOKUP(C14126,Planilha5!B:B,1,0)</f>
        <v>#N/A</v>
      </c>
    </row>
    <row r="14127" spans="1:5" hidden="1">
      <c r="A14127" s="11">
        <v>55336</v>
      </c>
      <c r="B14127" t="s">
        <v>10314</v>
      </c>
      <c r="C14127" t="s">
        <v>20706</v>
      </c>
      <c r="D14127" t="e">
        <f>VLOOKUP(A14127,Planilha2!$1:$1048576,6,0)</f>
        <v>#N/A</v>
      </c>
      <c r="E14127" t="e">
        <f>VLOOKUP(C14127,Planilha5!B:B,1,0)</f>
        <v>#N/A</v>
      </c>
    </row>
    <row r="14128" spans="1:5" hidden="1">
      <c r="A14128" s="11">
        <v>53997</v>
      </c>
      <c r="B14128" t="s">
        <v>20707</v>
      </c>
      <c r="C14128" t="s">
        <v>20708</v>
      </c>
      <c r="D14128" t="e">
        <f>VLOOKUP(A14128,Planilha2!$1:$1048576,6,0)</f>
        <v>#N/A</v>
      </c>
      <c r="E14128" t="e">
        <f>VLOOKUP(C14128,Planilha5!B:B,1,0)</f>
        <v>#N/A</v>
      </c>
    </row>
    <row r="14129" spans="1:5" hidden="1">
      <c r="A14129" s="11">
        <v>8074</v>
      </c>
      <c r="B14129" t="s">
        <v>16360</v>
      </c>
      <c r="C14129" t="s">
        <v>20709</v>
      </c>
      <c r="D14129" t="e">
        <f>VLOOKUP(A14129,Planilha2!$1:$1048576,6,0)</f>
        <v>#N/A</v>
      </c>
      <c r="E14129" t="e">
        <f>VLOOKUP(C14129,Planilha5!B:B,1,0)</f>
        <v>#N/A</v>
      </c>
    </row>
    <row r="14130" spans="1:5" hidden="1">
      <c r="A14130" s="11">
        <v>93463</v>
      </c>
      <c r="B14130" t="s">
        <v>20710</v>
      </c>
      <c r="C14130" t="s">
        <v>20711</v>
      </c>
      <c r="D14130" t="e">
        <f>VLOOKUP(A14130,Planilha2!$1:$1048576,6,0)</f>
        <v>#N/A</v>
      </c>
      <c r="E14130" t="e">
        <f>VLOOKUP(C14130,Planilha5!B:B,1,0)</f>
        <v>#N/A</v>
      </c>
    </row>
    <row r="14131" spans="1:5" hidden="1">
      <c r="A14131">
        <v>915</v>
      </c>
      <c r="B14131" t="s">
        <v>5241</v>
      </c>
      <c r="C14131" t="s">
        <v>20712</v>
      </c>
      <c r="D14131" t="e">
        <f>VLOOKUP(A14131,Planilha2!$1:$1048576,6,0)</f>
        <v>#N/A</v>
      </c>
      <c r="E14131" t="e">
        <f>VLOOKUP(C14131,Planilha5!B:B,1,0)</f>
        <v>#N/A</v>
      </c>
    </row>
    <row r="14132" spans="1:5" hidden="1">
      <c r="A14132" s="11">
        <v>10708</v>
      </c>
      <c r="B14132" t="s">
        <v>20713</v>
      </c>
      <c r="C14132" t="s">
        <v>20714</v>
      </c>
      <c r="D14132" t="e">
        <f>VLOOKUP(A14132,Planilha2!$1:$1048576,6,0)</f>
        <v>#N/A</v>
      </c>
      <c r="E14132" t="e">
        <f>VLOOKUP(C14132,Planilha5!B:B,1,0)</f>
        <v>#N/A</v>
      </c>
    </row>
    <row r="14133" spans="1:5" hidden="1">
      <c r="A14133" s="11">
        <v>94065</v>
      </c>
      <c r="B14133" t="s">
        <v>20715</v>
      </c>
      <c r="C14133" t="s">
        <v>20716</v>
      </c>
      <c r="D14133" t="e">
        <f>VLOOKUP(A14133,Planilha2!$1:$1048576,6,0)</f>
        <v>#N/A</v>
      </c>
      <c r="E14133" t="e">
        <f>VLOOKUP(C14133,Planilha5!B:B,1,0)</f>
        <v>#N/A</v>
      </c>
    </row>
    <row r="14134" spans="1:5" hidden="1">
      <c r="A14134" s="11">
        <v>23524</v>
      </c>
      <c r="B14134" t="s">
        <v>3050</v>
      </c>
      <c r="C14134" t="s">
        <v>20717</v>
      </c>
      <c r="D14134" t="e">
        <f>VLOOKUP(A14134,Planilha2!$1:$1048576,6,0)</f>
        <v>#N/A</v>
      </c>
      <c r="E14134" t="e">
        <f>VLOOKUP(C14134,Planilha5!B:B,1,0)</f>
        <v>#N/A</v>
      </c>
    </row>
    <row r="14135" spans="1:5" hidden="1">
      <c r="A14135" s="11">
        <v>51174</v>
      </c>
      <c r="B14135" t="s">
        <v>20718</v>
      </c>
      <c r="C14135" t="s">
        <v>20719</v>
      </c>
      <c r="D14135" t="e">
        <f>VLOOKUP(A14135,Planilha2!$1:$1048576,6,0)</f>
        <v>#N/A</v>
      </c>
      <c r="E14135" t="e">
        <f>VLOOKUP(C14135,Planilha5!B:B,1,0)</f>
        <v>#N/A</v>
      </c>
    </row>
    <row r="14136" spans="1:5" hidden="1">
      <c r="A14136" s="11">
        <v>1561</v>
      </c>
      <c r="B14136" t="s">
        <v>3811</v>
      </c>
      <c r="C14136" t="s">
        <v>20720</v>
      </c>
      <c r="D14136" t="e">
        <f>VLOOKUP(A14136,Planilha2!$1:$1048576,6,0)</f>
        <v>#N/A</v>
      </c>
      <c r="E14136" t="e">
        <f>VLOOKUP(C14136,Planilha5!B:B,1,0)</f>
        <v>#N/A</v>
      </c>
    </row>
    <row r="14137" spans="1:5" hidden="1">
      <c r="A14137" s="11">
        <v>42739</v>
      </c>
      <c r="B14137" t="s">
        <v>9839</v>
      </c>
      <c r="C14137" t="s">
        <v>20721</v>
      </c>
      <c r="D14137" t="e">
        <f>VLOOKUP(A14137,Planilha2!$1:$1048576,6,0)</f>
        <v>#N/A</v>
      </c>
      <c r="E14137" t="e">
        <f>VLOOKUP(C14137,Planilha5!B:B,1,0)</f>
        <v>#N/A</v>
      </c>
    </row>
    <row r="14138" spans="1:5" hidden="1">
      <c r="A14138">
        <v>773</v>
      </c>
      <c r="B14138" t="s">
        <v>908</v>
      </c>
      <c r="C14138" t="s">
        <v>5822</v>
      </c>
      <c r="D14138" t="e">
        <f>VLOOKUP(A14138,Planilha2!$1:$1048576,6,0)</f>
        <v>#N/A</v>
      </c>
      <c r="E14138" t="e">
        <f>VLOOKUP(C14138,Planilha5!B:B,1,0)</f>
        <v>#N/A</v>
      </c>
    </row>
    <row r="14139" spans="1:5" hidden="1">
      <c r="A14139" s="11">
        <v>23476</v>
      </c>
      <c r="B14139" t="s">
        <v>5409</v>
      </c>
      <c r="C14139" t="s">
        <v>5410</v>
      </c>
      <c r="D14139" t="e">
        <f>VLOOKUP(A14139,Planilha2!$1:$1048576,6,0)</f>
        <v>#N/A</v>
      </c>
      <c r="E14139" t="e">
        <f>VLOOKUP(C14139,Planilha5!B:B,1,0)</f>
        <v>#N/A</v>
      </c>
    </row>
    <row r="14140" spans="1:5" hidden="1">
      <c r="A14140" s="11">
        <v>23603</v>
      </c>
      <c r="B14140" t="s">
        <v>12010</v>
      </c>
      <c r="C14140" t="s">
        <v>20722</v>
      </c>
      <c r="D14140" t="e">
        <f>VLOOKUP(A14140,Planilha2!$1:$1048576,6,0)</f>
        <v>#N/A</v>
      </c>
      <c r="E14140" t="e">
        <f>VLOOKUP(C14140,Planilha5!B:B,1,0)</f>
        <v>#N/A</v>
      </c>
    </row>
    <row r="14141" spans="1:5" hidden="1">
      <c r="A14141" s="11">
        <v>46039</v>
      </c>
      <c r="B14141" t="s">
        <v>20723</v>
      </c>
      <c r="C14141" t="s">
        <v>20724</v>
      </c>
      <c r="D14141" t="e">
        <f>VLOOKUP(A14141,Planilha2!$1:$1048576,6,0)</f>
        <v>#N/A</v>
      </c>
      <c r="E14141" t="e">
        <f>VLOOKUP(C14141,Planilha5!B:B,1,0)</f>
        <v>#N/A</v>
      </c>
    </row>
    <row r="14142" spans="1:5" hidden="1">
      <c r="A14142" s="11">
        <v>200594</v>
      </c>
      <c r="B14142" t="s">
        <v>2568</v>
      </c>
      <c r="C14142" t="s">
        <v>20725</v>
      </c>
      <c r="D14142" t="e">
        <f>VLOOKUP(A14142,Planilha2!$1:$1048576,6,0)</f>
        <v>#N/A</v>
      </c>
      <c r="E14142" t="e">
        <f>VLOOKUP(C14142,Planilha5!B:B,1,0)</f>
        <v>#N/A</v>
      </c>
    </row>
    <row r="14143" spans="1:5" hidden="1">
      <c r="A14143" s="11">
        <v>2328</v>
      </c>
      <c r="B14143" t="s">
        <v>173</v>
      </c>
      <c r="C14143" t="s">
        <v>20726</v>
      </c>
      <c r="D14143" t="str">
        <f>VLOOKUP(A14143,Planilha2!$1:$1048576,6,0)</f>
        <v>2 - Magistrados</v>
      </c>
      <c r="E14143" t="e">
        <f>VLOOKUP(C14143,Planilha5!B:B,1,0)</f>
        <v>#N/A</v>
      </c>
    </row>
    <row r="14144" spans="1:5" hidden="1">
      <c r="A14144" s="11">
        <v>3037</v>
      </c>
      <c r="B14144" t="s">
        <v>2049</v>
      </c>
      <c r="C14144" t="s">
        <v>20727</v>
      </c>
      <c r="D14144" t="e">
        <f>VLOOKUP(A14144,Planilha2!$1:$1048576,6,0)</f>
        <v>#N/A</v>
      </c>
      <c r="E14144" t="e">
        <f>VLOOKUP(C14144,Planilha5!B:B,1,0)</f>
        <v>#N/A</v>
      </c>
    </row>
    <row r="14145" spans="1:5" hidden="1">
      <c r="A14145" s="11">
        <v>24731</v>
      </c>
      <c r="B14145" t="s">
        <v>20728</v>
      </c>
      <c r="C14145" t="s">
        <v>20729</v>
      </c>
      <c r="D14145" t="e">
        <f>VLOOKUP(A14145,Planilha2!$1:$1048576,6,0)</f>
        <v>#N/A</v>
      </c>
      <c r="E14145" t="e">
        <f>VLOOKUP(C14145,Planilha5!B:B,1,0)</f>
        <v>#N/A</v>
      </c>
    </row>
    <row r="14146" spans="1:5" hidden="1">
      <c r="A14146" s="11">
        <v>55774</v>
      </c>
      <c r="B14146" t="s">
        <v>20730</v>
      </c>
      <c r="C14146" t="s">
        <v>20731</v>
      </c>
      <c r="D14146" t="e">
        <f>VLOOKUP(A14146,Planilha2!$1:$1048576,6,0)</f>
        <v>#N/A</v>
      </c>
      <c r="E14146" t="e">
        <f>VLOOKUP(C14146,Planilha5!B:B,1,0)</f>
        <v>#N/A</v>
      </c>
    </row>
    <row r="14147" spans="1:5" hidden="1">
      <c r="A14147" s="11">
        <v>93654</v>
      </c>
      <c r="B14147" t="s">
        <v>722</v>
      </c>
      <c r="C14147" t="s">
        <v>20732</v>
      </c>
      <c r="D14147" t="e">
        <f>VLOOKUP(A14147,Planilha2!$1:$1048576,6,0)</f>
        <v>#N/A</v>
      </c>
      <c r="E14147" t="e">
        <f>VLOOKUP(C14147,Planilha5!B:B,1,0)</f>
        <v>#N/A</v>
      </c>
    </row>
    <row r="14148" spans="1:5" hidden="1">
      <c r="A14148" s="11">
        <v>54989</v>
      </c>
      <c r="B14148" t="s">
        <v>13927</v>
      </c>
      <c r="C14148" t="s">
        <v>20733</v>
      </c>
      <c r="D14148" t="e">
        <f>VLOOKUP(A14148,Planilha2!$1:$1048576,6,0)</f>
        <v>#N/A</v>
      </c>
      <c r="E14148" t="e">
        <f>VLOOKUP(C14148,Planilha5!B:B,1,0)</f>
        <v>#N/A</v>
      </c>
    </row>
    <row r="14149" spans="1:5" hidden="1">
      <c r="A14149" s="11">
        <v>903660</v>
      </c>
      <c r="B14149" t="s">
        <v>20734</v>
      </c>
      <c r="C14149" t="s">
        <v>20735</v>
      </c>
      <c r="D14149" t="e">
        <f>VLOOKUP(A14149,Planilha2!$1:$1048576,6,0)</f>
        <v>#N/A</v>
      </c>
      <c r="E14149" t="e">
        <f>VLOOKUP(C14149,Planilha5!B:B,1,0)</f>
        <v>#N/A</v>
      </c>
    </row>
    <row r="14150" spans="1:5" hidden="1">
      <c r="A14150" s="11">
        <v>903737</v>
      </c>
      <c r="B14150" t="s">
        <v>20736</v>
      </c>
      <c r="C14150" t="s">
        <v>20737</v>
      </c>
      <c r="D14150" t="e">
        <f>VLOOKUP(A14150,Planilha2!$1:$1048576,6,0)</f>
        <v>#N/A</v>
      </c>
      <c r="E14150" t="e">
        <f>VLOOKUP(C14150,Planilha5!B:B,1,0)</f>
        <v>#N/A</v>
      </c>
    </row>
    <row r="14151" spans="1:5" hidden="1">
      <c r="A14151" s="11">
        <v>5199</v>
      </c>
      <c r="B14151" t="s">
        <v>8587</v>
      </c>
      <c r="C14151" t="s">
        <v>11580</v>
      </c>
      <c r="D14151" t="e">
        <f>VLOOKUP(A14151,Planilha2!$1:$1048576,6,0)</f>
        <v>#N/A</v>
      </c>
      <c r="E14151" t="e">
        <f>VLOOKUP(C14151,Planilha5!B:B,1,0)</f>
        <v>#N/A</v>
      </c>
    </row>
    <row r="14152" spans="1:5" hidden="1">
      <c r="A14152" s="11">
        <v>4549</v>
      </c>
      <c r="B14152" t="s">
        <v>4241</v>
      </c>
      <c r="C14152" t="s">
        <v>4243</v>
      </c>
      <c r="D14152" t="e">
        <f>VLOOKUP(A14152,Planilha2!$1:$1048576,6,0)</f>
        <v>#N/A</v>
      </c>
      <c r="E14152" t="e">
        <f>VLOOKUP(C14152,Planilha5!B:B,1,0)</f>
        <v>#N/A</v>
      </c>
    </row>
    <row r="14153" spans="1:5" hidden="1">
      <c r="A14153" s="11">
        <v>44662</v>
      </c>
      <c r="B14153" t="s">
        <v>13631</v>
      </c>
      <c r="C14153" t="s">
        <v>13810</v>
      </c>
      <c r="D14153" t="e">
        <f>VLOOKUP(A14153,Planilha2!$1:$1048576,6,0)</f>
        <v>#N/A</v>
      </c>
      <c r="E14153" t="e">
        <f>VLOOKUP(C14153,Planilha5!B:B,1,0)</f>
        <v>#N/A</v>
      </c>
    </row>
    <row r="14154" spans="1:5" hidden="1">
      <c r="A14154" s="11">
        <v>54891</v>
      </c>
      <c r="B14154" t="s">
        <v>15508</v>
      </c>
      <c r="C14154" t="s">
        <v>20738</v>
      </c>
      <c r="D14154" t="e">
        <f>VLOOKUP(A14154,Planilha2!$1:$1048576,6,0)</f>
        <v>#N/A</v>
      </c>
      <c r="E14154" t="e">
        <f>VLOOKUP(C14154,Planilha5!B:B,1,0)</f>
        <v>#N/A</v>
      </c>
    </row>
    <row r="14155" spans="1:5" hidden="1">
      <c r="A14155" s="11">
        <v>4681</v>
      </c>
      <c r="B14155" t="s">
        <v>3763</v>
      </c>
      <c r="C14155" t="s">
        <v>3765</v>
      </c>
      <c r="D14155" t="e">
        <f>VLOOKUP(A14155,Planilha2!$1:$1048576,6,0)</f>
        <v>#N/A</v>
      </c>
      <c r="E14155" t="e">
        <f>VLOOKUP(C14155,Planilha5!B:B,1,0)</f>
        <v>#N/A</v>
      </c>
    </row>
    <row r="14156" spans="1:5" hidden="1">
      <c r="A14156" s="11">
        <v>201689</v>
      </c>
      <c r="B14156" t="s">
        <v>20739</v>
      </c>
      <c r="C14156" t="s">
        <v>20740</v>
      </c>
      <c r="D14156" t="e">
        <f>VLOOKUP(A14156,Planilha2!$1:$1048576,6,0)</f>
        <v>#N/A</v>
      </c>
      <c r="E14156" t="e">
        <f>VLOOKUP(C14156,Planilha5!B:B,1,0)</f>
        <v>#N/A</v>
      </c>
    </row>
    <row r="14157" spans="1:5" hidden="1">
      <c r="A14157" s="11">
        <v>50922</v>
      </c>
      <c r="B14157" t="s">
        <v>641</v>
      </c>
      <c r="C14157" t="s">
        <v>20741</v>
      </c>
      <c r="D14157" t="e">
        <f>VLOOKUP(A14157,Planilha2!$1:$1048576,6,0)</f>
        <v>#N/A</v>
      </c>
      <c r="E14157" t="str">
        <f>VLOOKUP(C14157,Planilha5!B:B,1,0)</f>
        <v>MARIA VALZINETE DA COSTA MARIANO</v>
      </c>
    </row>
    <row r="14158" spans="1:5" hidden="1">
      <c r="A14158" s="11">
        <v>12163</v>
      </c>
      <c r="B14158" t="s">
        <v>736</v>
      </c>
      <c r="C14158" t="s">
        <v>20742</v>
      </c>
      <c r="D14158" t="e">
        <f>VLOOKUP(A14158,Planilha2!$1:$1048576,6,0)</f>
        <v>#N/A</v>
      </c>
      <c r="E14158" t="e">
        <f>VLOOKUP(C14158,Planilha5!B:B,1,0)</f>
        <v>#N/A</v>
      </c>
    </row>
    <row r="14159" spans="1:5" hidden="1">
      <c r="A14159" s="11">
        <v>52678</v>
      </c>
      <c r="B14159" t="s">
        <v>20743</v>
      </c>
      <c r="C14159" t="s">
        <v>20744</v>
      </c>
      <c r="D14159" t="e">
        <f>VLOOKUP(A14159,Planilha2!$1:$1048576,6,0)</f>
        <v>#N/A</v>
      </c>
      <c r="E14159" t="e">
        <f>VLOOKUP(C14159,Planilha5!B:B,1,0)</f>
        <v>#N/A</v>
      </c>
    </row>
    <row r="14160" spans="1:5" hidden="1">
      <c r="A14160" s="11">
        <v>9379</v>
      </c>
      <c r="B14160" t="s">
        <v>4621</v>
      </c>
      <c r="C14160" t="s">
        <v>4623</v>
      </c>
      <c r="D14160" t="e">
        <f>VLOOKUP(A14160,Planilha2!$1:$1048576,6,0)</f>
        <v>#N/A</v>
      </c>
      <c r="E14160" t="e">
        <f>VLOOKUP(C14160,Planilha5!B:B,1,0)</f>
        <v>#N/A</v>
      </c>
    </row>
    <row r="14161" spans="1:5" hidden="1">
      <c r="A14161" s="11">
        <v>54883</v>
      </c>
      <c r="B14161" t="s">
        <v>20745</v>
      </c>
      <c r="C14161" t="s">
        <v>20746</v>
      </c>
      <c r="D14161" t="e">
        <f>VLOOKUP(A14161,Planilha2!$1:$1048576,6,0)</f>
        <v>#N/A</v>
      </c>
      <c r="E14161" t="e">
        <f>VLOOKUP(C14161,Planilha5!B:B,1,0)</f>
        <v>#N/A</v>
      </c>
    </row>
    <row r="14162" spans="1:5" hidden="1">
      <c r="A14162" s="11">
        <v>200893</v>
      </c>
      <c r="B14162" t="s">
        <v>20747</v>
      </c>
      <c r="C14162" t="s">
        <v>20748</v>
      </c>
      <c r="D14162" t="e">
        <f>VLOOKUP(A14162,Planilha2!$1:$1048576,6,0)</f>
        <v>#N/A</v>
      </c>
      <c r="E14162" t="e">
        <f>VLOOKUP(C14162,Planilha5!B:B,1,0)</f>
        <v>#N/A</v>
      </c>
    </row>
    <row r="14163" spans="1:5" hidden="1">
      <c r="A14163">
        <v>641</v>
      </c>
      <c r="B14163" t="s">
        <v>1069</v>
      </c>
      <c r="C14163" t="s">
        <v>1070</v>
      </c>
      <c r="D14163" t="e">
        <f>VLOOKUP(A14163,Planilha2!$1:$1048576,6,0)</f>
        <v>#N/A</v>
      </c>
      <c r="E14163" t="e">
        <f>VLOOKUP(C14163,Planilha5!B:B,1,0)</f>
        <v>#N/A</v>
      </c>
    </row>
    <row r="14164" spans="1:5" hidden="1">
      <c r="A14164" s="11">
        <v>3913</v>
      </c>
      <c r="B14164" t="s">
        <v>2053</v>
      </c>
      <c r="C14164" t="s">
        <v>20749</v>
      </c>
      <c r="D14164" t="e">
        <f>VLOOKUP(A14164,Planilha2!$1:$1048576,6,0)</f>
        <v>#N/A</v>
      </c>
      <c r="E14164" t="e">
        <f>VLOOKUP(C14164,Planilha5!B:B,1,0)</f>
        <v>#N/A</v>
      </c>
    </row>
    <row r="14165" spans="1:5" hidden="1">
      <c r="A14165" s="11">
        <v>54029</v>
      </c>
      <c r="B14165" t="s">
        <v>14930</v>
      </c>
      <c r="C14165" t="s">
        <v>20750</v>
      </c>
      <c r="D14165" t="e">
        <f>VLOOKUP(A14165,Planilha2!$1:$1048576,6,0)</f>
        <v>#N/A</v>
      </c>
      <c r="E14165" t="e">
        <f>VLOOKUP(C14165,Planilha5!B:B,1,0)</f>
        <v>#N/A</v>
      </c>
    </row>
    <row r="14166" spans="1:5" hidden="1">
      <c r="A14166" s="11">
        <v>43642</v>
      </c>
      <c r="B14166" t="s">
        <v>20751</v>
      </c>
      <c r="C14166" t="s">
        <v>20752</v>
      </c>
      <c r="D14166" t="e">
        <f>VLOOKUP(A14166,Planilha2!$1:$1048576,6,0)</f>
        <v>#N/A</v>
      </c>
      <c r="E14166" t="e">
        <f>VLOOKUP(C14166,Planilha5!B:B,1,0)</f>
        <v>#N/A</v>
      </c>
    </row>
    <row r="14167" spans="1:5" hidden="1">
      <c r="A14167" s="11">
        <v>51961</v>
      </c>
      <c r="B14167" t="s">
        <v>20753</v>
      </c>
      <c r="C14167" t="s">
        <v>20754</v>
      </c>
      <c r="D14167" t="e">
        <f>VLOOKUP(A14167,Planilha2!$1:$1048576,6,0)</f>
        <v>#N/A</v>
      </c>
      <c r="E14167" t="e">
        <f>VLOOKUP(C14167,Planilha5!B:B,1,0)</f>
        <v>#N/A</v>
      </c>
    </row>
    <row r="14168" spans="1:5" hidden="1">
      <c r="A14168" s="11">
        <v>49045</v>
      </c>
      <c r="B14168" t="s">
        <v>13981</v>
      </c>
      <c r="C14168" t="s">
        <v>20755</v>
      </c>
      <c r="D14168" t="e">
        <f>VLOOKUP(A14168,Planilha2!$1:$1048576,6,0)</f>
        <v>#N/A</v>
      </c>
      <c r="E14168" t="e">
        <f>VLOOKUP(C14168,Planilha5!B:B,1,0)</f>
        <v>#N/A</v>
      </c>
    </row>
    <row r="14169" spans="1:5" hidden="1">
      <c r="A14169" s="11">
        <v>54267</v>
      </c>
      <c r="B14169" t="s">
        <v>20756</v>
      </c>
      <c r="C14169" t="s">
        <v>20757</v>
      </c>
      <c r="D14169" t="e">
        <f>VLOOKUP(A14169,Planilha2!$1:$1048576,6,0)</f>
        <v>#N/A</v>
      </c>
      <c r="E14169" t="e">
        <f>VLOOKUP(C14169,Planilha5!B:B,1,0)</f>
        <v>#N/A</v>
      </c>
    </row>
    <row r="14170" spans="1:5" hidden="1">
      <c r="A14170" s="11">
        <v>47507</v>
      </c>
      <c r="B14170" t="s">
        <v>13153</v>
      </c>
      <c r="C14170" t="s">
        <v>20758</v>
      </c>
      <c r="D14170" t="e">
        <f>VLOOKUP(A14170,Planilha2!$1:$1048576,6,0)</f>
        <v>#N/A</v>
      </c>
      <c r="E14170" t="e">
        <f>VLOOKUP(C14170,Planilha5!B:B,1,0)</f>
        <v>#N/A</v>
      </c>
    </row>
    <row r="14171" spans="1:5" hidden="1">
      <c r="A14171" s="11">
        <v>8021</v>
      </c>
      <c r="B14171" t="s">
        <v>20759</v>
      </c>
      <c r="C14171" t="s">
        <v>20760</v>
      </c>
      <c r="D14171" t="e">
        <f>VLOOKUP(A14171,Planilha2!$1:$1048576,6,0)</f>
        <v>#N/A</v>
      </c>
      <c r="E14171" t="e">
        <f>VLOOKUP(C14171,Planilha5!B:B,1,0)</f>
        <v>#N/A</v>
      </c>
    </row>
    <row r="14172" spans="1:5" hidden="1">
      <c r="A14172" s="11">
        <v>52086</v>
      </c>
      <c r="B14172" t="s">
        <v>20761</v>
      </c>
      <c r="C14172" t="s">
        <v>20762</v>
      </c>
      <c r="D14172" t="e">
        <f>VLOOKUP(A14172,Planilha2!$1:$1048576,6,0)</f>
        <v>#N/A</v>
      </c>
      <c r="E14172" t="e">
        <f>VLOOKUP(C14172,Planilha5!B:B,1,0)</f>
        <v>#N/A</v>
      </c>
    </row>
    <row r="14173" spans="1:5" hidden="1">
      <c r="A14173" s="11">
        <v>43870</v>
      </c>
      <c r="B14173" t="s">
        <v>533</v>
      </c>
      <c r="C14173" t="s">
        <v>20763</v>
      </c>
      <c r="D14173" t="str">
        <f>VLOOKUP(A14173,Planilha2!$1:$1048576,6,0)</f>
        <v>2 - Magistrados</v>
      </c>
      <c r="E14173" t="e">
        <f>VLOOKUP(C14173,Planilha5!B:B,1,0)</f>
        <v>#N/A</v>
      </c>
    </row>
    <row r="14174" spans="1:5" hidden="1">
      <c r="A14174" s="11">
        <v>22677</v>
      </c>
      <c r="B14174" t="s">
        <v>3016</v>
      </c>
      <c r="C14174" t="s">
        <v>20764</v>
      </c>
      <c r="D14174" t="e">
        <f>VLOOKUP(A14174,Planilha2!$1:$1048576,6,0)</f>
        <v>#N/A</v>
      </c>
      <c r="E14174" t="e">
        <f>VLOOKUP(C14174,Planilha5!B:B,1,0)</f>
        <v>#N/A</v>
      </c>
    </row>
    <row r="14175" spans="1:5" hidden="1">
      <c r="A14175" s="11">
        <v>905041</v>
      </c>
      <c r="B14175" t="s">
        <v>9040</v>
      </c>
      <c r="C14175" t="s">
        <v>20575</v>
      </c>
      <c r="D14175" t="e">
        <f>VLOOKUP(A14175,Planilha2!$1:$1048576,6,0)</f>
        <v>#N/A</v>
      </c>
      <c r="E14175" t="e">
        <f>VLOOKUP(C14175,Planilha5!B:B,1,0)</f>
        <v>#N/A</v>
      </c>
    </row>
    <row r="14176" spans="1:5" hidden="1">
      <c r="A14176" s="11">
        <v>55520</v>
      </c>
      <c r="B14176" t="s">
        <v>20765</v>
      </c>
      <c r="C14176" t="s">
        <v>20766</v>
      </c>
      <c r="D14176" t="e">
        <f>VLOOKUP(A14176,Planilha2!$1:$1048576,6,0)</f>
        <v>#N/A</v>
      </c>
      <c r="E14176" t="e">
        <f>VLOOKUP(C14176,Planilha5!B:B,1,0)</f>
        <v>#N/A</v>
      </c>
    </row>
    <row r="14177" spans="1:5" hidden="1">
      <c r="A14177" s="11">
        <v>12157</v>
      </c>
      <c r="B14177" t="s">
        <v>15405</v>
      </c>
      <c r="C14177" t="s">
        <v>15406</v>
      </c>
      <c r="D14177" t="e">
        <f>VLOOKUP(A14177,Planilha2!$1:$1048576,6,0)</f>
        <v>#N/A</v>
      </c>
      <c r="E14177" t="e">
        <f>VLOOKUP(C14177,Planilha5!B:B,1,0)</f>
        <v>#N/A</v>
      </c>
    </row>
    <row r="14178" spans="1:5" hidden="1">
      <c r="A14178" s="11">
        <v>51272</v>
      </c>
      <c r="B14178" t="s">
        <v>18184</v>
      </c>
      <c r="C14178" t="s">
        <v>20767</v>
      </c>
      <c r="D14178" t="e">
        <f>VLOOKUP(A14178,Planilha2!$1:$1048576,6,0)</f>
        <v>#N/A</v>
      </c>
      <c r="E14178" t="e">
        <f>VLOOKUP(C14178,Planilha5!B:B,1,0)</f>
        <v>#N/A</v>
      </c>
    </row>
    <row r="14179" spans="1:5" hidden="1">
      <c r="A14179" s="11">
        <v>12056</v>
      </c>
      <c r="B14179" t="s">
        <v>858</v>
      </c>
      <c r="C14179" t="s">
        <v>20768</v>
      </c>
      <c r="D14179" t="e">
        <f>VLOOKUP(A14179,Planilha2!$1:$1048576,6,0)</f>
        <v>#N/A</v>
      </c>
      <c r="E14179" t="e">
        <f>VLOOKUP(C14179,Planilha5!B:B,1,0)</f>
        <v>#N/A</v>
      </c>
    </row>
    <row r="14180" spans="1:5" hidden="1">
      <c r="A14180" s="11">
        <v>904025</v>
      </c>
      <c r="B14180" t="s">
        <v>20769</v>
      </c>
      <c r="C14180" t="s">
        <v>20770</v>
      </c>
      <c r="D14180" t="e">
        <f>VLOOKUP(A14180,Planilha2!$1:$1048576,6,0)</f>
        <v>#N/A</v>
      </c>
      <c r="E14180" t="e">
        <f>VLOOKUP(C14180,Planilha5!B:B,1,0)</f>
        <v>#N/A</v>
      </c>
    </row>
    <row r="14181" spans="1:5" hidden="1">
      <c r="A14181" s="11">
        <v>50103</v>
      </c>
      <c r="B14181" t="s">
        <v>20771</v>
      </c>
      <c r="C14181" t="s">
        <v>20772</v>
      </c>
      <c r="D14181" t="e">
        <f>VLOOKUP(A14181,Planilha2!$1:$1048576,6,0)</f>
        <v>#N/A</v>
      </c>
      <c r="E14181" t="e">
        <f>VLOOKUP(C14181,Planilha5!B:B,1,0)</f>
        <v>#N/A</v>
      </c>
    </row>
    <row r="14182" spans="1:5" hidden="1">
      <c r="A14182" s="11">
        <v>23796</v>
      </c>
      <c r="B14182" t="s">
        <v>140</v>
      </c>
      <c r="C14182" t="s">
        <v>20773</v>
      </c>
      <c r="D14182" t="str">
        <f>VLOOKUP(A14182,Planilha2!$1:$1048576,6,0)</f>
        <v>2 - Magistrados</v>
      </c>
      <c r="E14182" t="e">
        <f>VLOOKUP(C14182,Planilha5!B:B,1,0)</f>
        <v>#N/A</v>
      </c>
    </row>
    <row r="14183" spans="1:5" hidden="1">
      <c r="A14183" s="11">
        <v>71439</v>
      </c>
      <c r="B14183" t="s">
        <v>3714</v>
      </c>
      <c r="C14183" t="s">
        <v>20774</v>
      </c>
      <c r="D14183" t="e">
        <f>VLOOKUP(A14183,Planilha2!$1:$1048576,6,0)</f>
        <v>#N/A</v>
      </c>
      <c r="E14183" t="e">
        <f>VLOOKUP(C14183,Planilha5!B:B,1,0)</f>
        <v>#N/A</v>
      </c>
    </row>
    <row r="14184" spans="1:5" hidden="1">
      <c r="A14184" s="11">
        <v>904376</v>
      </c>
      <c r="B14184" t="s">
        <v>20775</v>
      </c>
      <c r="C14184" t="s">
        <v>20776</v>
      </c>
      <c r="D14184" t="e">
        <f>VLOOKUP(A14184,Planilha2!$1:$1048576,6,0)</f>
        <v>#N/A</v>
      </c>
      <c r="E14184" t="e">
        <f>VLOOKUP(C14184,Planilha5!B:B,1,0)</f>
        <v>#N/A</v>
      </c>
    </row>
    <row r="14185" spans="1:5" hidden="1">
      <c r="A14185" s="11">
        <v>904004</v>
      </c>
      <c r="B14185" t="s">
        <v>20777</v>
      </c>
      <c r="C14185" t="s">
        <v>20778</v>
      </c>
      <c r="D14185" t="e">
        <f>VLOOKUP(A14185,Planilha2!$1:$1048576,6,0)</f>
        <v>#N/A</v>
      </c>
      <c r="E14185" t="e">
        <f>VLOOKUP(C14185,Planilha5!B:B,1,0)</f>
        <v>#N/A</v>
      </c>
    </row>
    <row r="14186" spans="1:5" hidden="1">
      <c r="A14186" s="11">
        <v>99513</v>
      </c>
      <c r="B14186" t="s">
        <v>20779</v>
      </c>
      <c r="C14186" t="s">
        <v>7520</v>
      </c>
      <c r="D14186" t="e">
        <f>VLOOKUP(A14186,Planilha2!$1:$1048576,6,0)</f>
        <v>#N/A</v>
      </c>
      <c r="E14186" t="e">
        <f>VLOOKUP(C14186,Planilha5!B:B,1,0)</f>
        <v>#N/A</v>
      </c>
    </row>
    <row r="14187" spans="1:5" hidden="1">
      <c r="A14187" s="11">
        <v>47861</v>
      </c>
      <c r="B14187" t="s">
        <v>15786</v>
      </c>
      <c r="C14187" t="s">
        <v>20780</v>
      </c>
      <c r="D14187" t="e">
        <f>VLOOKUP(A14187,Planilha2!$1:$1048576,6,0)</f>
        <v>#N/A</v>
      </c>
      <c r="E14187" t="e">
        <f>VLOOKUP(C14187,Planilha5!B:B,1,0)</f>
        <v>#N/A</v>
      </c>
    </row>
    <row r="14188" spans="1:5" hidden="1">
      <c r="A14188" s="11">
        <v>49461</v>
      </c>
      <c r="B14188" t="s">
        <v>6026</v>
      </c>
      <c r="C14188" t="s">
        <v>20781</v>
      </c>
      <c r="D14188" t="e">
        <f>VLOOKUP(A14188,Planilha2!$1:$1048576,6,0)</f>
        <v>#N/A</v>
      </c>
      <c r="E14188" t="e">
        <f>VLOOKUP(C14188,Planilha5!B:B,1,0)</f>
        <v>#N/A</v>
      </c>
    </row>
    <row r="14189" spans="1:5" hidden="1">
      <c r="A14189" s="11">
        <v>41876</v>
      </c>
      <c r="B14189" t="s">
        <v>11644</v>
      </c>
      <c r="C14189" t="s">
        <v>20782</v>
      </c>
      <c r="D14189" t="e">
        <f>VLOOKUP(A14189,Planilha2!$1:$1048576,6,0)</f>
        <v>#N/A</v>
      </c>
      <c r="E14189" t="e">
        <f>VLOOKUP(C14189,Planilha5!B:B,1,0)</f>
        <v>#N/A</v>
      </c>
    </row>
    <row r="14190" spans="1:5" hidden="1">
      <c r="A14190" s="11">
        <v>53777</v>
      </c>
      <c r="B14190" t="s">
        <v>10715</v>
      </c>
      <c r="C14190" t="s">
        <v>20783</v>
      </c>
      <c r="D14190" t="e">
        <f>VLOOKUP(A14190,Planilha2!$1:$1048576,6,0)</f>
        <v>#N/A</v>
      </c>
      <c r="E14190" t="e">
        <f>VLOOKUP(C14190,Planilha5!B:B,1,0)</f>
        <v>#N/A</v>
      </c>
    </row>
    <row r="14191" spans="1:5" hidden="1">
      <c r="A14191" s="11">
        <v>22690</v>
      </c>
      <c r="B14191" t="s">
        <v>15098</v>
      </c>
      <c r="C14191" t="s">
        <v>20784</v>
      </c>
      <c r="D14191" t="e">
        <f>VLOOKUP(A14191,Planilha2!$1:$1048576,6,0)</f>
        <v>#N/A</v>
      </c>
      <c r="E14191" t="e">
        <f>VLOOKUP(C14191,Planilha5!B:B,1,0)</f>
        <v>#N/A</v>
      </c>
    </row>
    <row r="14192" spans="1:5" hidden="1">
      <c r="A14192">
        <v>116</v>
      </c>
      <c r="B14192" t="s">
        <v>1028</v>
      </c>
      <c r="C14192" t="s">
        <v>20785</v>
      </c>
      <c r="D14192" t="e">
        <f>VLOOKUP(A14192,Planilha2!$1:$1048576,6,0)</f>
        <v>#N/A</v>
      </c>
      <c r="E14192" t="e">
        <f>VLOOKUP(C14192,Planilha5!B:B,1,0)</f>
        <v>#N/A</v>
      </c>
    </row>
    <row r="14193" spans="1:5" hidden="1">
      <c r="A14193" s="11">
        <v>54485</v>
      </c>
      <c r="B14193" t="s">
        <v>20786</v>
      </c>
      <c r="C14193" t="s">
        <v>20787</v>
      </c>
      <c r="D14193" t="e">
        <f>VLOOKUP(A14193,Planilha2!$1:$1048576,6,0)</f>
        <v>#N/A</v>
      </c>
      <c r="E14193" t="e">
        <f>VLOOKUP(C14193,Planilha5!B:B,1,0)</f>
        <v>#N/A</v>
      </c>
    </row>
    <row r="14194" spans="1:5" hidden="1">
      <c r="A14194" s="11">
        <v>52286</v>
      </c>
      <c r="B14194" t="s">
        <v>20788</v>
      </c>
      <c r="C14194" t="s">
        <v>20789</v>
      </c>
      <c r="D14194" t="e">
        <f>VLOOKUP(A14194,Planilha2!$1:$1048576,6,0)</f>
        <v>#N/A</v>
      </c>
      <c r="E14194" t="e">
        <f>VLOOKUP(C14194,Planilha5!B:B,1,0)</f>
        <v>#N/A</v>
      </c>
    </row>
    <row r="14195" spans="1:5" hidden="1">
      <c r="A14195" s="11">
        <v>22539</v>
      </c>
      <c r="B14195" t="s">
        <v>20790</v>
      </c>
      <c r="C14195" t="s">
        <v>20791</v>
      </c>
      <c r="D14195" t="e">
        <f>VLOOKUP(A14195,Planilha2!$1:$1048576,6,0)</f>
        <v>#N/A</v>
      </c>
      <c r="E14195" t="e">
        <f>VLOOKUP(C14195,Planilha5!B:B,1,0)</f>
        <v>#N/A</v>
      </c>
    </row>
    <row r="14196" spans="1:5" hidden="1">
      <c r="A14196" s="11">
        <v>8779</v>
      </c>
      <c r="B14196" t="s">
        <v>3962</v>
      </c>
      <c r="C14196" t="s">
        <v>20792</v>
      </c>
      <c r="D14196" t="e">
        <f>VLOOKUP(A14196,Planilha2!$1:$1048576,6,0)</f>
        <v>#N/A</v>
      </c>
      <c r="E14196" t="e">
        <f>VLOOKUP(C14196,Planilha5!B:B,1,0)</f>
        <v>#N/A</v>
      </c>
    </row>
    <row r="14197" spans="1:5" hidden="1">
      <c r="A14197" s="11">
        <v>47181</v>
      </c>
      <c r="B14197" t="s">
        <v>19763</v>
      </c>
      <c r="C14197" t="s">
        <v>20793</v>
      </c>
      <c r="D14197" t="e">
        <f>VLOOKUP(A14197,Planilha2!$1:$1048576,6,0)</f>
        <v>#N/A</v>
      </c>
      <c r="E14197" t="e">
        <f>VLOOKUP(C14197,Planilha5!B:B,1,0)</f>
        <v>#N/A</v>
      </c>
    </row>
    <row r="14198" spans="1:5" hidden="1">
      <c r="A14198" s="11">
        <v>54191</v>
      </c>
      <c r="B14198" t="s">
        <v>20794</v>
      </c>
      <c r="C14198" t="s">
        <v>20795</v>
      </c>
      <c r="D14198" t="e">
        <f>VLOOKUP(A14198,Planilha2!$1:$1048576,6,0)</f>
        <v>#N/A</v>
      </c>
      <c r="E14198" t="e">
        <f>VLOOKUP(C14198,Planilha5!B:B,1,0)</f>
        <v>#N/A</v>
      </c>
    </row>
    <row r="14199" spans="1:5" hidden="1">
      <c r="A14199" s="11">
        <v>50089</v>
      </c>
      <c r="B14199" t="s">
        <v>37</v>
      </c>
      <c r="C14199" t="s">
        <v>20796</v>
      </c>
      <c r="D14199" t="str">
        <f>VLOOKUP(A14199,Planilha2!$1:$1048576,6,0)</f>
        <v>18 - Inativos Magistrados</v>
      </c>
      <c r="E14199" t="e">
        <f>VLOOKUP(C14199,Planilha5!B:B,1,0)</f>
        <v>#N/A</v>
      </c>
    </row>
    <row r="14200" spans="1:5" hidden="1">
      <c r="A14200" s="11">
        <v>93253</v>
      </c>
      <c r="B14200" t="s">
        <v>698</v>
      </c>
      <c r="C14200" t="s">
        <v>20797</v>
      </c>
      <c r="D14200" t="e">
        <f>VLOOKUP(A14200,Planilha2!$1:$1048576,6,0)</f>
        <v>#N/A</v>
      </c>
      <c r="E14200" t="e">
        <f>VLOOKUP(C14200,Planilha5!B:B,1,0)</f>
        <v>#N/A</v>
      </c>
    </row>
    <row r="14201" spans="1:5" hidden="1">
      <c r="A14201" s="11">
        <v>55181</v>
      </c>
      <c r="B14201" t="s">
        <v>351</v>
      </c>
      <c r="C14201" t="s">
        <v>20798</v>
      </c>
      <c r="D14201" t="str">
        <f>VLOOKUP(A14201,Planilha2!$1:$1048576,6,0)</f>
        <v>2 - Magistrados</v>
      </c>
      <c r="E14201" t="e">
        <f>VLOOKUP(C14201,Planilha5!B:B,1,0)</f>
        <v>#N/A</v>
      </c>
    </row>
    <row r="14202" spans="1:5" hidden="1">
      <c r="A14202" s="11">
        <v>40295</v>
      </c>
      <c r="B14202" t="s">
        <v>6950</v>
      </c>
      <c r="C14202" t="s">
        <v>20799</v>
      </c>
      <c r="D14202" t="e">
        <f>VLOOKUP(A14202,Planilha2!$1:$1048576,6,0)</f>
        <v>#N/A</v>
      </c>
      <c r="E14202" t="e">
        <f>VLOOKUP(C14202,Planilha5!B:B,1,0)</f>
        <v>#N/A</v>
      </c>
    </row>
    <row r="14203" spans="1:5" hidden="1">
      <c r="A14203" s="11">
        <v>200564</v>
      </c>
      <c r="B14203" t="s">
        <v>6067</v>
      </c>
      <c r="C14203" t="s">
        <v>20800</v>
      </c>
      <c r="D14203" t="e">
        <f>VLOOKUP(A14203,Planilha2!$1:$1048576,6,0)</f>
        <v>#N/A</v>
      </c>
      <c r="E14203" t="e">
        <f>VLOOKUP(C14203,Planilha5!B:B,1,0)</f>
        <v>#N/A</v>
      </c>
    </row>
    <row r="14204" spans="1:5" hidden="1">
      <c r="A14204" s="11">
        <v>40617</v>
      </c>
      <c r="B14204" t="s">
        <v>5935</v>
      </c>
      <c r="C14204" t="s">
        <v>20801</v>
      </c>
      <c r="D14204" t="e">
        <f>VLOOKUP(A14204,Planilha2!$1:$1048576,6,0)</f>
        <v>#N/A</v>
      </c>
      <c r="E14204" t="e">
        <f>VLOOKUP(C14204,Planilha5!B:B,1,0)</f>
        <v>#N/A</v>
      </c>
    </row>
    <row r="14205" spans="1:5" hidden="1">
      <c r="A14205" s="11">
        <v>46679</v>
      </c>
      <c r="B14205" t="s">
        <v>7529</v>
      </c>
      <c r="C14205" t="s">
        <v>6472</v>
      </c>
      <c r="D14205" t="e">
        <f>VLOOKUP(A14205,Planilha2!$1:$1048576,6,0)</f>
        <v>#N/A</v>
      </c>
      <c r="E14205" t="e">
        <f>VLOOKUP(C14205,Planilha5!B:B,1,0)</f>
        <v>#N/A</v>
      </c>
    </row>
    <row r="14206" spans="1:5" hidden="1">
      <c r="A14206" s="11">
        <v>5638</v>
      </c>
      <c r="B14206" t="s">
        <v>2580</v>
      </c>
      <c r="C14206" t="s">
        <v>20802</v>
      </c>
      <c r="D14206" t="e">
        <f>VLOOKUP(A14206,Planilha2!$1:$1048576,6,0)</f>
        <v>#N/A</v>
      </c>
      <c r="E14206" t="e">
        <f>VLOOKUP(C14206,Planilha5!B:B,1,0)</f>
        <v>#N/A</v>
      </c>
    </row>
    <row r="14207" spans="1:5" hidden="1">
      <c r="A14207" s="11">
        <v>3216</v>
      </c>
      <c r="B14207" t="s">
        <v>2232</v>
      </c>
      <c r="C14207" t="s">
        <v>20803</v>
      </c>
      <c r="D14207" t="e">
        <f>VLOOKUP(A14207,Planilha2!$1:$1048576,6,0)</f>
        <v>#N/A</v>
      </c>
      <c r="E14207" t="e">
        <f>VLOOKUP(C14207,Planilha5!B:B,1,0)</f>
        <v>#N/A</v>
      </c>
    </row>
    <row r="14208" spans="1:5" hidden="1">
      <c r="A14208" s="11">
        <v>10052</v>
      </c>
      <c r="B14208" t="s">
        <v>5822</v>
      </c>
      <c r="C14208" t="s">
        <v>20804</v>
      </c>
      <c r="D14208" t="e">
        <f>VLOOKUP(A14208,Planilha2!$1:$1048576,6,0)</f>
        <v>#N/A</v>
      </c>
      <c r="E14208" t="e">
        <f>VLOOKUP(C14208,Planilha5!B:B,1,0)</f>
        <v>#N/A</v>
      </c>
    </row>
    <row r="14209" spans="1:5" hidden="1">
      <c r="A14209" s="11">
        <v>22486</v>
      </c>
      <c r="B14209" t="s">
        <v>11789</v>
      </c>
      <c r="C14209" t="s">
        <v>20805</v>
      </c>
      <c r="D14209" t="e">
        <f>VLOOKUP(A14209,Planilha2!$1:$1048576,6,0)</f>
        <v>#N/A</v>
      </c>
      <c r="E14209" t="e">
        <f>VLOOKUP(C14209,Planilha5!B:B,1,0)</f>
        <v>#N/A</v>
      </c>
    </row>
    <row r="14210" spans="1:5" hidden="1">
      <c r="A14210" s="11">
        <v>40739</v>
      </c>
      <c r="B14210" t="s">
        <v>4705</v>
      </c>
      <c r="C14210" t="s">
        <v>20806</v>
      </c>
      <c r="D14210" t="e">
        <f>VLOOKUP(A14210,Planilha2!$1:$1048576,6,0)</f>
        <v>#N/A</v>
      </c>
      <c r="E14210" t="e">
        <f>VLOOKUP(C14210,Planilha5!B:B,1,0)</f>
        <v>#N/A</v>
      </c>
    </row>
    <row r="14211" spans="1:5" hidden="1">
      <c r="A14211" s="11">
        <v>52886</v>
      </c>
      <c r="B14211" t="s">
        <v>20807</v>
      </c>
      <c r="C14211" t="s">
        <v>20808</v>
      </c>
      <c r="D14211" t="e">
        <f>VLOOKUP(A14211,Planilha2!$1:$1048576,6,0)</f>
        <v>#N/A</v>
      </c>
      <c r="E14211" t="e">
        <f>VLOOKUP(C14211,Planilha5!B:B,1,0)</f>
        <v>#N/A</v>
      </c>
    </row>
    <row r="14212" spans="1:5" hidden="1">
      <c r="A14212" s="11">
        <v>51250</v>
      </c>
      <c r="B14212" t="s">
        <v>9400</v>
      </c>
      <c r="C14212" t="s">
        <v>20809</v>
      </c>
      <c r="D14212" t="e">
        <f>VLOOKUP(A14212,Planilha2!$1:$1048576,6,0)</f>
        <v>#N/A</v>
      </c>
      <c r="E14212" t="e">
        <f>VLOOKUP(C14212,Planilha5!B:B,1,0)</f>
        <v>#N/A</v>
      </c>
    </row>
    <row r="14213" spans="1:5" hidden="1">
      <c r="A14213" s="11">
        <v>4778</v>
      </c>
      <c r="B14213" t="s">
        <v>18226</v>
      </c>
      <c r="C14213" t="s">
        <v>20810</v>
      </c>
      <c r="D14213" t="e">
        <f>VLOOKUP(A14213,Planilha2!$1:$1048576,6,0)</f>
        <v>#N/A</v>
      </c>
      <c r="E14213" t="e">
        <f>VLOOKUP(C14213,Planilha5!B:B,1,0)</f>
        <v>#N/A</v>
      </c>
    </row>
    <row r="14214" spans="1:5" hidden="1">
      <c r="A14214" s="11">
        <v>200621</v>
      </c>
      <c r="B14214" t="s">
        <v>887</v>
      </c>
      <c r="C14214" t="s">
        <v>20811</v>
      </c>
      <c r="D14214" t="e">
        <f>VLOOKUP(A14214,Planilha2!$1:$1048576,6,0)</f>
        <v>#N/A</v>
      </c>
      <c r="E14214" t="e">
        <f>VLOOKUP(C14214,Planilha5!B:B,1,0)</f>
        <v>#N/A</v>
      </c>
    </row>
    <row r="14215" spans="1:5" hidden="1">
      <c r="A14215" s="11">
        <v>53709</v>
      </c>
      <c r="B14215" t="s">
        <v>20812</v>
      </c>
      <c r="C14215" t="s">
        <v>20813</v>
      </c>
      <c r="D14215" t="e">
        <f>VLOOKUP(A14215,Planilha2!$1:$1048576,6,0)</f>
        <v>#N/A</v>
      </c>
      <c r="E14215" t="e">
        <f>VLOOKUP(C14215,Planilha5!B:B,1,0)</f>
        <v>#N/A</v>
      </c>
    </row>
    <row r="14216" spans="1:5" hidden="1">
      <c r="A14216" s="11">
        <v>53973</v>
      </c>
      <c r="B14216" t="s">
        <v>20814</v>
      </c>
      <c r="C14216" t="s">
        <v>20815</v>
      </c>
      <c r="D14216" t="e">
        <f>VLOOKUP(A14216,Planilha2!$1:$1048576,6,0)</f>
        <v>#N/A</v>
      </c>
      <c r="E14216" t="e">
        <f>VLOOKUP(C14216,Planilha5!B:B,1,0)</f>
        <v>#N/A</v>
      </c>
    </row>
    <row r="14217" spans="1:5" hidden="1">
      <c r="A14217" s="11">
        <v>24693</v>
      </c>
      <c r="B14217" t="s">
        <v>6501</v>
      </c>
      <c r="C14217" t="s">
        <v>20816</v>
      </c>
      <c r="D14217" t="e">
        <f>VLOOKUP(A14217,Planilha2!$1:$1048576,6,0)</f>
        <v>#N/A</v>
      </c>
      <c r="E14217" t="e">
        <f>VLOOKUP(C14217,Planilha5!B:B,1,0)</f>
        <v>#N/A</v>
      </c>
    </row>
    <row r="14218" spans="1:5" hidden="1">
      <c r="A14218" s="11">
        <v>52694</v>
      </c>
      <c r="B14218" t="s">
        <v>15819</v>
      </c>
      <c r="C14218" t="s">
        <v>20817</v>
      </c>
      <c r="D14218" t="e">
        <f>VLOOKUP(A14218,Planilha2!$1:$1048576,6,0)</f>
        <v>#N/A</v>
      </c>
      <c r="E14218" t="e">
        <f>VLOOKUP(C14218,Planilha5!B:B,1,0)</f>
        <v>#N/A</v>
      </c>
    </row>
    <row r="14219" spans="1:5" hidden="1">
      <c r="A14219" s="11">
        <v>200108</v>
      </c>
      <c r="B14219" t="s">
        <v>1681</v>
      </c>
      <c r="C14219" t="s">
        <v>20818</v>
      </c>
      <c r="D14219" t="e">
        <f>VLOOKUP(A14219,Planilha2!$1:$1048576,6,0)</f>
        <v>#N/A</v>
      </c>
      <c r="E14219" t="e">
        <f>VLOOKUP(C14219,Planilha5!B:B,1,0)</f>
        <v>#N/A</v>
      </c>
    </row>
    <row r="14220" spans="1:5" hidden="1">
      <c r="A14220" s="11">
        <v>40624</v>
      </c>
      <c r="B14220" t="s">
        <v>20819</v>
      </c>
      <c r="C14220" t="s">
        <v>20820</v>
      </c>
      <c r="D14220" t="e">
        <f>VLOOKUP(A14220,Planilha2!$1:$1048576,6,0)</f>
        <v>#N/A</v>
      </c>
      <c r="E14220" t="e">
        <f>VLOOKUP(C14220,Planilha5!B:B,1,0)</f>
        <v>#N/A</v>
      </c>
    </row>
    <row r="14221" spans="1:5" hidden="1">
      <c r="A14221" s="11">
        <v>201341</v>
      </c>
      <c r="B14221" t="s">
        <v>1298</v>
      </c>
      <c r="C14221" t="s">
        <v>20821</v>
      </c>
      <c r="D14221" t="e">
        <f>VLOOKUP(A14221,Planilha2!$1:$1048576,6,0)</f>
        <v>#N/A</v>
      </c>
      <c r="E14221" t="e">
        <f>VLOOKUP(C14221,Planilha5!B:B,1,0)</f>
        <v>#N/A</v>
      </c>
    </row>
    <row r="14222" spans="1:5" hidden="1">
      <c r="A14222" s="11">
        <v>4436</v>
      </c>
      <c r="B14222" t="s">
        <v>18372</v>
      </c>
      <c r="C14222" t="s">
        <v>20822</v>
      </c>
      <c r="D14222" t="e">
        <f>VLOOKUP(A14222,Planilha2!$1:$1048576,6,0)</f>
        <v>#N/A</v>
      </c>
      <c r="E14222" t="e">
        <f>VLOOKUP(C14222,Planilha5!B:B,1,0)</f>
        <v>#N/A</v>
      </c>
    </row>
    <row r="14223" spans="1:5" hidden="1">
      <c r="A14223" s="11">
        <v>200990</v>
      </c>
      <c r="B14223" t="s">
        <v>364</v>
      </c>
      <c r="C14223" t="s">
        <v>20823</v>
      </c>
      <c r="D14223" t="str">
        <f>VLOOKUP(A14223,Planilha2!$1:$1048576,6,0)</f>
        <v>2 - Magistrados</v>
      </c>
      <c r="E14223" t="e">
        <f>VLOOKUP(C14223,Planilha5!B:B,1,0)</f>
        <v>#N/A</v>
      </c>
    </row>
    <row r="14224" spans="1:5" hidden="1">
      <c r="A14224" s="11">
        <v>49485</v>
      </c>
      <c r="B14224" t="s">
        <v>6092</v>
      </c>
      <c r="C14224" t="s">
        <v>20824</v>
      </c>
      <c r="D14224" t="e">
        <f>VLOOKUP(A14224,Planilha2!$1:$1048576,6,0)</f>
        <v>#N/A</v>
      </c>
      <c r="E14224" t="e">
        <f>VLOOKUP(C14224,Planilha5!B:B,1,0)</f>
        <v>#N/A</v>
      </c>
    </row>
    <row r="14225" spans="1:5" hidden="1">
      <c r="A14225" s="11">
        <v>9652</v>
      </c>
      <c r="B14225" t="s">
        <v>4638</v>
      </c>
      <c r="C14225" t="s">
        <v>20825</v>
      </c>
      <c r="D14225" t="e">
        <f>VLOOKUP(A14225,Planilha2!$1:$1048576,6,0)</f>
        <v>#N/A</v>
      </c>
      <c r="E14225" t="e">
        <f>VLOOKUP(C14225,Planilha5!B:B,1,0)</f>
        <v>#N/A</v>
      </c>
    </row>
    <row r="14226" spans="1:5" hidden="1">
      <c r="A14226" s="11">
        <v>201480</v>
      </c>
      <c r="B14226" t="s">
        <v>774</v>
      </c>
      <c r="C14226" t="s">
        <v>20826</v>
      </c>
      <c r="D14226" t="e">
        <f>VLOOKUP(A14226,Planilha2!$1:$1048576,6,0)</f>
        <v>#N/A</v>
      </c>
      <c r="E14226" t="e">
        <f>VLOOKUP(C14226,Planilha5!B:B,1,0)</f>
        <v>#N/A</v>
      </c>
    </row>
    <row r="14227" spans="1:5" hidden="1">
      <c r="A14227" s="11">
        <v>47879</v>
      </c>
      <c r="B14227" t="s">
        <v>20827</v>
      </c>
      <c r="C14227" t="s">
        <v>20828</v>
      </c>
      <c r="D14227" t="e">
        <f>VLOOKUP(A14227,Planilha2!$1:$1048576,6,0)</f>
        <v>#N/A</v>
      </c>
      <c r="E14227" t="e">
        <f>VLOOKUP(C14227,Planilha5!B:B,1,0)</f>
        <v>#N/A</v>
      </c>
    </row>
    <row r="14228" spans="1:5" hidden="1">
      <c r="A14228" s="11">
        <v>22649</v>
      </c>
      <c r="B14228" t="s">
        <v>18787</v>
      </c>
      <c r="C14228" t="s">
        <v>20829</v>
      </c>
      <c r="D14228" t="e">
        <f>VLOOKUP(A14228,Planilha2!$1:$1048576,6,0)</f>
        <v>#N/A</v>
      </c>
      <c r="E14228" t="e">
        <f>VLOOKUP(C14228,Planilha5!B:B,1,0)</f>
        <v>#N/A</v>
      </c>
    </row>
    <row r="14229" spans="1:5" hidden="1">
      <c r="A14229" s="11">
        <v>50321</v>
      </c>
      <c r="B14229" t="s">
        <v>9295</v>
      </c>
      <c r="C14229" t="s">
        <v>20830</v>
      </c>
      <c r="D14229" t="e">
        <f>VLOOKUP(A14229,Planilha2!$1:$1048576,6,0)</f>
        <v>#N/A</v>
      </c>
      <c r="E14229" t="e">
        <f>VLOOKUP(C14229,Planilha5!B:B,1,0)</f>
        <v>#N/A</v>
      </c>
    </row>
    <row r="14230" spans="1:5" hidden="1">
      <c r="A14230" s="11">
        <v>3850</v>
      </c>
      <c r="B14230" t="s">
        <v>218</v>
      </c>
      <c r="C14230" t="s">
        <v>20831</v>
      </c>
      <c r="D14230" t="str">
        <f>VLOOKUP(A14230,Planilha2!$1:$1048576,6,0)</f>
        <v>2 - Magistrados</v>
      </c>
      <c r="E14230" t="e">
        <f>VLOOKUP(C14230,Planilha5!B:B,1,0)</f>
        <v>#N/A</v>
      </c>
    </row>
    <row r="14231" spans="1:5" hidden="1">
      <c r="A14231" s="11">
        <v>47959</v>
      </c>
      <c r="B14231" t="s">
        <v>20832</v>
      </c>
      <c r="C14231" t="s">
        <v>20833</v>
      </c>
      <c r="D14231" t="e">
        <f>VLOOKUP(A14231,Planilha2!$1:$1048576,6,0)</f>
        <v>#N/A</v>
      </c>
      <c r="E14231" t="e">
        <f>VLOOKUP(C14231,Planilha5!B:B,1,0)</f>
        <v>#N/A</v>
      </c>
    </row>
    <row r="14232" spans="1:5" hidden="1">
      <c r="A14232" s="11">
        <v>9384</v>
      </c>
      <c r="B14232" t="s">
        <v>20834</v>
      </c>
      <c r="C14232" t="s">
        <v>20835</v>
      </c>
      <c r="D14232" t="e">
        <f>VLOOKUP(A14232,Planilha2!$1:$1048576,6,0)</f>
        <v>#N/A</v>
      </c>
      <c r="E14232" t="e">
        <f>VLOOKUP(C14232,Planilha5!B:B,1,0)</f>
        <v>#N/A</v>
      </c>
    </row>
    <row r="14233" spans="1:5" hidden="1">
      <c r="A14233" s="11">
        <v>200105</v>
      </c>
      <c r="B14233" t="s">
        <v>2715</v>
      </c>
      <c r="C14233" t="s">
        <v>20836</v>
      </c>
      <c r="D14233" t="e">
        <f>VLOOKUP(A14233,Planilha2!$1:$1048576,6,0)</f>
        <v>#N/A</v>
      </c>
      <c r="E14233" t="e">
        <f>VLOOKUP(C14233,Planilha5!B:B,1,0)</f>
        <v>#N/A</v>
      </c>
    </row>
    <row r="14234" spans="1:5" hidden="1">
      <c r="A14234" s="11">
        <v>4103</v>
      </c>
      <c r="B14234" t="s">
        <v>1507</v>
      </c>
      <c r="C14234" t="s">
        <v>20837</v>
      </c>
      <c r="D14234" t="e">
        <f>VLOOKUP(A14234,Planilha2!$1:$1048576,6,0)</f>
        <v>#N/A</v>
      </c>
      <c r="E14234" t="e">
        <f>VLOOKUP(C14234,Planilha5!B:B,1,0)</f>
        <v>#N/A</v>
      </c>
    </row>
    <row r="14235" spans="1:5" hidden="1">
      <c r="A14235" s="11">
        <v>22978</v>
      </c>
      <c r="B14235" t="s">
        <v>7193</v>
      </c>
      <c r="C14235" t="s">
        <v>20838</v>
      </c>
      <c r="D14235" t="e">
        <f>VLOOKUP(A14235,Planilha2!$1:$1048576,6,0)</f>
        <v>#N/A</v>
      </c>
      <c r="E14235" t="e">
        <f>VLOOKUP(C14235,Planilha5!B:B,1,0)</f>
        <v>#N/A</v>
      </c>
    </row>
    <row r="14236" spans="1:5" hidden="1">
      <c r="A14236" s="11">
        <v>53518</v>
      </c>
      <c r="B14236" t="s">
        <v>20839</v>
      </c>
      <c r="C14236" t="s">
        <v>20840</v>
      </c>
      <c r="D14236" t="e">
        <f>VLOOKUP(A14236,Planilha2!$1:$1048576,6,0)</f>
        <v>#N/A</v>
      </c>
      <c r="E14236" t="e">
        <f>VLOOKUP(C14236,Planilha5!B:B,1,0)</f>
        <v>#N/A</v>
      </c>
    </row>
    <row r="14237" spans="1:5" hidden="1">
      <c r="A14237" s="11">
        <v>22657</v>
      </c>
      <c r="B14237" t="s">
        <v>18697</v>
      </c>
      <c r="C14237" t="s">
        <v>20841</v>
      </c>
      <c r="D14237" t="e">
        <f>VLOOKUP(A14237,Planilha2!$1:$1048576,6,0)</f>
        <v>#N/A</v>
      </c>
      <c r="E14237" t="e">
        <f>VLOOKUP(C14237,Planilha5!B:B,1,0)</f>
        <v>#N/A</v>
      </c>
    </row>
    <row r="14238" spans="1:5" hidden="1">
      <c r="A14238" s="11">
        <v>41601</v>
      </c>
      <c r="B14238" t="s">
        <v>3123</v>
      </c>
      <c r="C14238" t="s">
        <v>20842</v>
      </c>
      <c r="D14238" t="e">
        <f>VLOOKUP(A14238,Planilha2!$1:$1048576,6,0)</f>
        <v>#N/A</v>
      </c>
      <c r="E14238" t="e">
        <f>VLOOKUP(C14238,Planilha5!B:B,1,0)</f>
        <v>#N/A</v>
      </c>
    </row>
    <row r="14239" spans="1:5" hidden="1">
      <c r="A14239" s="11">
        <v>3633</v>
      </c>
      <c r="B14239" t="s">
        <v>13935</v>
      </c>
      <c r="C14239" t="s">
        <v>20843</v>
      </c>
      <c r="D14239" t="e">
        <f>VLOOKUP(A14239,Planilha2!$1:$1048576,6,0)</f>
        <v>#N/A</v>
      </c>
      <c r="E14239" t="e">
        <f>VLOOKUP(C14239,Planilha5!B:B,1,0)</f>
        <v>#N/A</v>
      </c>
    </row>
    <row r="14240" spans="1:5" hidden="1">
      <c r="A14240" s="11">
        <v>9793</v>
      </c>
      <c r="B14240" t="s">
        <v>7534</v>
      </c>
      <c r="C14240" t="s">
        <v>20844</v>
      </c>
      <c r="D14240" t="e">
        <f>VLOOKUP(A14240,Planilha2!$1:$1048576,6,0)</f>
        <v>#N/A</v>
      </c>
      <c r="E14240" t="e">
        <f>VLOOKUP(C14240,Planilha5!B:B,1,0)</f>
        <v>#N/A</v>
      </c>
    </row>
    <row r="14241" spans="1:5" hidden="1">
      <c r="A14241" s="11">
        <v>24365</v>
      </c>
      <c r="B14241" t="s">
        <v>13339</v>
      </c>
      <c r="C14241" t="s">
        <v>20845</v>
      </c>
      <c r="D14241" t="e">
        <f>VLOOKUP(A14241,Planilha2!$1:$1048576,6,0)</f>
        <v>#N/A</v>
      </c>
      <c r="E14241" t="e">
        <f>VLOOKUP(C14241,Planilha5!B:B,1,0)</f>
        <v>#N/A</v>
      </c>
    </row>
    <row r="14242" spans="1:5" hidden="1">
      <c r="A14242" s="11">
        <v>5261</v>
      </c>
      <c r="B14242" t="s">
        <v>20846</v>
      </c>
      <c r="C14242" t="s">
        <v>20847</v>
      </c>
      <c r="D14242" t="e">
        <f>VLOOKUP(A14242,Planilha2!$1:$1048576,6,0)</f>
        <v>#N/A</v>
      </c>
      <c r="E14242" t="e">
        <f>VLOOKUP(C14242,Planilha5!B:B,1,0)</f>
        <v>#N/A</v>
      </c>
    </row>
    <row r="14243" spans="1:5" hidden="1">
      <c r="A14243" s="11">
        <v>43060</v>
      </c>
      <c r="B14243" t="s">
        <v>17538</v>
      </c>
      <c r="C14243" t="s">
        <v>8865</v>
      </c>
      <c r="D14243" t="e">
        <f>VLOOKUP(A14243,Planilha2!$1:$1048576,6,0)</f>
        <v>#N/A</v>
      </c>
      <c r="E14243" t="e">
        <f>VLOOKUP(C14243,Planilha5!B:B,1,0)</f>
        <v>#N/A</v>
      </c>
    </row>
    <row r="14244" spans="1:5" hidden="1">
      <c r="A14244" s="11">
        <v>24456</v>
      </c>
      <c r="B14244" t="s">
        <v>20848</v>
      </c>
      <c r="C14244" t="s">
        <v>20849</v>
      </c>
      <c r="D14244" t="e">
        <f>VLOOKUP(A14244,Planilha2!$1:$1048576,6,0)</f>
        <v>#N/A</v>
      </c>
      <c r="E14244" t="e">
        <f>VLOOKUP(C14244,Planilha5!B:B,1,0)</f>
        <v>#N/A</v>
      </c>
    </row>
    <row r="14245" spans="1:5" hidden="1">
      <c r="A14245" s="11">
        <v>2911</v>
      </c>
      <c r="B14245" t="s">
        <v>1844</v>
      </c>
      <c r="C14245" t="s">
        <v>20850</v>
      </c>
      <c r="D14245" t="e">
        <f>VLOOKUP(A14245,Planilha2!$1:$1048576,6,0)</f>
        <v>#N/A</v>
      </c>
      <c r="E14245" t="e">
        <f>VLOOKUP(C14245,Planilha5!B:B,1,0)</f>
        <v>#N/A</v>
      </c>
    </row>
    <row r="14246" spans="1:5" hidden="1">
      <c r="A14246" s="11">
        <v>54547</v>
      </c>
      <c r="B14246" t="s">
        <v>7629</v>
      </c>
      <c r="C14246" t="s">
        <v>20851</v>
      </c>
      <c r="D14246" t="e">
        <f>VLOOKUP(A14246,Planilha2!$1:$1048576,6,0)</f>
        <v>#N/A</v>
      </c>
      <c r="E14246" t="e">
        <f>VLOOKUP(C14246,Planilha5!B:B,1,0)</f>
        <v>#N/A</v>
      </c>
    </row>
    <row r="14247" spans="1:5" hidden="1">
      <c r="A14247" s="11">
        <v>3834</v>
      </c>
      <c r="B14247" t="s">
        <v>504</v>
      </c>
      <c r="C14247" t="s">
        <v>20852</v>
      </c>
      <c r="D14247" t="str">
        <f>VLOOKUP(A14247,Planilha2!$1:$1048576,6,0)</f>
        <v>2 - Magistrados</v>
      </c>
      <c r="E14247" t="e">
        <f>VLOOKUP(C14247,Planilha5!B:B,1,0)</f>
        <v>#N/A</v>
      </c>
    </row>
    <row r="14248" spans="1:5" hidden="1">
      <c r="A14248" s="11">
        <v>23295</v>
      </c>
      <c r="B14248" t="s">
        <v>20853</v>
      </c>
      <c r="C14248" t="s">
        <v>20854</v>
      </c>
      <c r="D14248" t="e">
        <f>VLOOKUP(A14248,Planilha2!$1:$1048576,6,0)</f>
        <v>#N/A</v>
      </c>
      <c r="E14248" t="e">
        <f>VLOOKUP(C14248,Planilha5!B:B,1,0)</f>
        <v>#N/A</v>
      </c>
    </row>
    <row r="14249" spans="1:5" hidden="1">
      <c r="A14249" s="11">
        <v>43573</v>
      </c>
      <c r="B14249" t="s">
        <v>15567</v>
      </c>
      <c r="C14249" t="s">
        <v>20855</v>
      </c>
      <c r="D14249" t="e">
        <f>VLOOKUP(A14249,Planilha2!$1:$1048576,6,0)</f>
        <v>#N/A</v>
      </c>
      <c r="E14249" t="e">
        <f>VLOOKUP(C14249,Planilha5!B:B,1,0)</f>
        <v>#N/A</v>
      </c>
    </row>
    <row r="14250" spans="1:5" hidden="1">
      <c r="A14250" s="11">
        <v>51714</v>
      </c>
      <c r="B14250" t="s">
        <v>20856</v>
      </c>
      <c r="C14250" t="s">
        <v>20857</v>
      </c>
      <c r="D14250" t="e">
        <f>VLOOKUP(A14250,Planilha2!$1:$1048576,6,0)</f>
        <v>#N/A</v>
      </c>
      <c r="E14250" t="e">
        <f>VLOOKUP(C14250,Planilha5!B:B,1,0)</f>
        <v>#N/A</v>
      </c>
    </row>
    <row r="14251" spans="1:5" hidden="1">
      <c r="A14251" s="11">
        <v>905174</v>
      </c>
      <c r="B14251" t="s">
        <v>20858</v>
      </c>
      <c r="C14251" t="s">
        <v>20859</v>
      </c>
      <c r="D14251" t="e">
        <f>VLOOKUP(A14251,Planilha2!$1:$1048576,6,0)</f>
        <v>#N/A</v>
      </c>
      <c r="E14251" t="e">
        <f>VLOOKUP(C14251,Planilha5!B:B,1,0)</f>
        <v>#N/A</v>
      </c>
    </row>
    <row r="14252" spans="1:5" hidden="1">
      <c r="A14252" s="11">
        <v>93834</v>
      </c>
      <c r="B14252" t="s">
        <v>11014</v>
      </c>
      <c r="C14252" t="s">
        <v>20860</v>
      </c>
      <c r="D14252" t="e">
        <f>VLOOKUP(A14252,Planilha2!$1:$1048576,6,0)</f>
        <v>#N/A</v>
      </c>
      <c r="E14252" t="e">
        <f>VLOOKUP(C14252,Planilha5!B:B,1,0)</f>
        <v>#N/A</v>
      </c>
    </row>
    <row r="14253" spans="1:5" hidden="1">
      <c r="A14253" s="11">
        <v>200894</v>
      </c>
      <c r="B14253" t="s">
        <v>5718</v>
      </c>
      <c r="C14253" t="s">
        <v>5719</v>
      </c>
      <c r="D14253" t="e">
        <f>VLOOKUP(A14253,Planilha2!$1:$1048576,6,0)</f>
        <v>#N/A</v>
      </c>
      <c r="E14253" t="e">
        <f>VLOOKUP(C14253,Planilha5!B:B,1,0)</f>
        <v>#N/A</v>
      </c>
    </row>
    <row r="14254" spans="1:5" hidden="1">
      <c r="A14254" s="11">
        <v>11858</v>
      </c>
      <c r="B14254" t="s">
        <v>14591</v>
      </c>
      <c r="C14254" t="s">
        <v>5045</v>
      </c>
      <c r="D14254" t="e">
        <f>VLOOKUP(A14254,Planilha2!$1:$1048576,6,0)</f>
        <v>#N/A</v>
      </c>
      <c r="E14254" t="e">
        <f>VLOOKUP(C14254,Planilha5!B:B,1,0)</f>
        <v>#N/A</v>
      </c>
    </row>
    <row r="14255" spans="1:5" hidden="1">
      <c r="A14255" s="11">
        <v>22608</v>
      </c>
      <c r="B14255" t="s">
        <v>6810</v>
      </c>
      <c r="C14255" t="s">
        <v>20861</v>
      </c>
      <c r="D14255" t="e">
        <f>VLOOKUP(A14255,Planilha2!$1:$1048576,6,0)</f>
        <v>#N/A</v>
      </c>
      <c r="E14255" t="e">
        <f>VLOOKUP(C14255,Planilha5!B:B,1,0)</f>
        <v>#N/A</v>
      </c>
    </row>
    <row r="14256" spans="1:5" hidden="1">
      <c r="A14256" s="11">
        <v>54822</v>
      </c>
      <c r="B14256" t="s">
        <v>20862</v>
      </c>
      <c r="C14256" t="s">
        <v>20863</v>
      </c>
      <c r="D14256" t="e">
        <f>VLOOKUP(A14256,Planilha2!$1:$1048576,6,0)</f>
        <v>#N/A</v>
      </c>
      <c r="E14256" t="e">
        <f>VLOOKUP(C14256,Planilha5!B:B,1,0)</f>
        <v>#N/A</v>
      </c>
    </row>
    <row r="14257" spans="1:5" hidden="1">
      <c r="A14257" s="11">
        <v>11995</v>
      </c>
      <c r="B14257" t="s">
        <v>20864</v>
      </c>
      <c r="C14257" t="s">
        <v>20865</v>
      </c>
      <c r="D14257" t="e">
        <f>VLOOKUP(A14257,Planilha2!$1:$1048576,6,0)</f>
        <v>#N/A</v>
      </c>
      <c r="E14257" t="e">
        <f>VLOOKUP(C14257,Planilha5!B:B,1,0)</f>
        <v>#N/A</v>
      </c>
    </row>
    <row r="14258" spans="1:5" hidden="1">
      <c r="A14258" s="11">
        <v>55285</v>
      </c>
      <c r="B14258" t="s">
        <v>20866</v>
      </c>
      <c r="C14258" t="s">
        <v>20867</v>
      </c>
      <c r="D14258" t="e">
        <f>VLOOKUP(A14258,Planilha2!$1:$1048576,6,0)</f>
        <v>#N/A</v>
      </c>
      <c r="E14258" t="e">
        <f>VLOOKUP(C14258,Planilha5!B:B,1,0)</f>
        <v>#N/A</v>
      </c>
    </row>
    <row r="14259" spans="1:5" hidden="1">
      <c r="A14259" s="11">
        <v>52451</v>
      </c>
      <c r="B14259" t="s">
        <v>20868</v>
      </c>
      <c r="C14259" t="s">
        <v>20869</v>
      </c>
      <c r="D14259" t="e">
        <f>VLOOKUP(A14259,Planilha2!$1:$1048576,6,0)</f>
        <v>#N/A</v>
      </c>
      <c r="E14259" t="e">
        <f>VLOOKUP(C14259,Planilha5!B:B,1,0)</f>
        <v>#N/A</v>
      </c>
    </row>
    <row r="14260" spans="1:5" hidden="1">
      <c r="A14260" s="11">
        <v>200851</v>
      </c>
      <c r="B14260" t="s">
        <v>9726</v>
      </c>
      <c r="C14260" t="s">
        <v>20870</v>
      </c>
      <c r="D14260" t="e">
        <f>VLOOKUP(A14260,Planilha2!$1:$1048576,6,0)</f>
        <v>#N/A</v>
      </c>
      <c r="E14260" t="e">
        <f>VLOOKUP(C14260,Planilha5!B:B,1,0)</f>
        <v>#N/A</v>
      </c>
    </row>
    <row r="14261" spans="1:5" hidden="1">
      <c r="A14261" s="11">
        <v>49914</v>
      </c>
      <c r="B14261" t="s">
        <v>20871</v>
      </c>
      <c r="C14261" t="s">
        <v>20872</v>
      </c>
      <c r="D14261" t="e">
        <f>VLOOKUP(A14261,Planilha2!$1:$1048576,6,0)</f>
        <v>#N/A</v>
      </c>
      <c r="E14261" t="e">
        <f>VLOOKUP(C14261,Planilha5!B:B,1,0)</f>
        <v>#N/A</v>
      </c>
    </row>
    <row r="14262" spans="1:5" hidden="1">
      <c r="A14262" s="11">
        <v>200263</v>
      </c>
      <c r="B14262" t="s">
        <v>63</v>
      </c>
      <c r="C14262" t="s">
        <v>19710</v>
      </c>
      <c r="D14262" t="str">
        <f>VLOOKUP(A14262,Planilha2!$1:$1048576,6,0)</f>
        <v>2 - Magistrados</v>
      </c>
      <c r="E14262" t="e">
        <f>VLOOKUP(C14262,Planilha5!B:B,1,0)</f>
        <v>#N/A</v>
      </c>
    </row>
    <row r="14263" spans="1:5" hidden="1">
      <c r="A14263" s="11">
        <v>1722</v>
      </c>
      <c r="B14263" t="s">
        <v>159</v>
      </c>
      <c r="C14263" t="s">
        <v>20873</v>
      </c>
      <c r="D14263" t="str">
        <f>VLOOKUP(A14263,Planilha2!$1:$1048576,6,0)</f>
        <v>2 - Magistrados</v>
      </c>
      <c r="E14263" t="e">
        <f>VLOOKUP(C14263,Planilha5!B:B,1,0)</f>
        <v>#N/A</v>
      </c>
    </row>
    <row r="14264" spans="1:5" hidden="1">
      <c r="A14264" s="11">
        <v>2292</v>
      </c>
      <c r="B14264" t="s">
        <v>321</v>
      </c>
      <c r="C14264" t="s">
        <v>20874</v>
      </c>
      <c r="D14264" t="str">
        <f>VLOOKUP(A14264,Planilha2!$1:$1048576,6,0)</f>
        <v>2 - Magistrados</v>
      </c>
      <c r="E14264" t="e">
        <f>VLOOKUP(C14264,Planilha5!B:B,1,0)</f>
        <v>#N/A</v>
      </c>
    </row>
    <row r="14265" spans="1:5" hidden="1">
      <c r="A14265" s="11">
        <v>51299</v>
      </c>
      <c r="B14265" t="s">
        <v>6452</v>
      </c>
      <c r="C14265" t="s">
        <v>20875</v>
      </c>
      <c r="D14265" t="e">
        <f>VLOOKUP(A14265,Planilha2!$1:$1048576,6,0)</f>
        <v>#N/A</v>
      </c>
      <c r="E14265" t="e">
        <f>VLOOKUP(C14265,Planilha5!B:B,1,0)</f>
        <v>#N/A</v>
      </c>
    </row>
    <row r="14266" spans="1:5" hidden="1">
      <c r="A14266" s="11">
        <v>905099</v>
      </c>
      <c r="B14266" t="s">
        <v>20876</v>
      </c>
      <c r="C14266" t="s">
        <v>20877</v>
      </c>
      <c r="D14266" t="e">
        <f>VLOOKUP(A14266,Planilha2!$1:$1048576,6,0)</f>
        <v>#N/A</v>
      </c>
      <c r="E14266" t="e">
        <f>VLOOKUP(C14266,Planilha5!B:B,1,0)</f>
        <v>#N/A</v>
      </c>
    </row>
    <row r="14267" spans="1:5" hidden="1">
      <c r="A14267" s="11">
        <v>55232</v>
      </c>
      <c r="B14267" t="s">
        <v>20878</v>
      </c>
      <c r="C14267" t="s">
        <v>20879</v>
      </c>
      <c r="D14267" t="e">
        <f>VLOOKUP(A14267,Planilha2!$1:$1048576,6,0)</f>
        <v>#N/A</v>
      </c>
      <c r="E14267" t="e">
        <f>VLOOKUP(C14267,Planilha5!B:B,1,0)</f>
        <v>#N/A</v>
      </c>
    </row>
    <row r="14268" spans="1:5" hidden="1">
      <c r="A14268" s="11">
        <v>52073</v>
      </c>
      <c r="B14268" t="s">
        <v>20880</v>
      </c>
      <c r="C14268" t="s">
        <v>20881</v>
      </c>
      <c r="D14268" t="e">
        <f>VLOOKUP(A14268,Planilha2!$1:$1048576,6,0)</f>
        <v>#N/A</v>
      </c>
      <c r="E14268" t="e">
        <f>VLOOKUP(C14268,Planilha5!B:B,1,0)</f>
        <v>#N/A</v>
      </c>
    </row>
    <row r="14269" spans="1:5" hidden="1">
      <c r="A14269" s="11">
        <v>54226</v>
      </c>
      <c r="B14269" t="s">
        <v>20882</v>
      </c>
      <c r="C14269" t="s">
        <v>20883</v>
      </c>
      <c r="D14269" t="e">
        <f>VLOOKUP(A14269,Planilha2!$1:$1048576,6,0)</f>
        <v>#N/A</v>
      </c>
      <c r="E14269" t="e">
        <f>VLOOKUP(C14269,Planilha5!B:B,1,0)</f>
        <v>#N/A</v>
      </c>
    </row>
    <row r="14270" spans="1:5" hidden="1">
      <c r="A14270">
        <v>121</v>
      </c>
      <c r="B14270" t="s">
        <v>669</v>
      </c>
      <c r="C14270" t="s">
        <v>20884</v>
      </c>
      <c r="D14270" t="e">
        <f>VLOOKUP(A14270,Planilha2!$1:$1048576,6,0)</f>
        <v>#N/A</v>
      </c>
      <c r="E14270" t="str">
        <f>VLOOKUP(C14270,Planilha5!B:B,1,0)</f>
        <v>MARYANNE MARTINS RODRIGUES DE LIMA</v>
      </c>
    </row>
    <row r="14271" spans="1:5" hidden="1">
      <c r="A14271" s="11">
        <v>41352</v>
      </c>
      <c r="B14271" t="s">
        <v>20885</v>
      </c>
      <c r="C14271" t="s">
        <v>20886</v>
      </c>
      <c r="D14271" t="e">
        <f>VLOOKUP(A14271,Planilha2!$1:$1048576,6,0)</f>
        <v>#N/A</v>
      </c>
      <c r="E14271" t="e">
        <f>VLOOKUP(C14271,Planilha5!B:B,1,0)</f>
        <v>#N/A</v>
      </c>
    </row>
    <row r="14272" spans="1:5" hidden="1">
      <c r="A14272" s="11">
        <v>904127</v>
      </c>
      <c r="B14272" t="s">
        <v>20887</v>
      </c>
      <c r="C14272" t="s">
        <v>20888</v>
      </c>
      <c r="D14272" t="e">
        <f>VLOOKUP(A14272,Planilha2!$1:$1048576,6,0)</f>
        <v>#N/A</v>
      </c>
      <c r="E14272" t="e">
        <f>VLOOKUP(C14272,Planilha5!B:B,1,0)</f>
        <v>#N/A</v>
      </c>
    </row>
    <row r="14273" spans="1:5" hidden="1">
      <c r="A14273" s="11">
        <v>24856</v>
      </c>
      <c r="B14273" t="s">
        <v>15793</v>
      </c>
      <c r="C14273" t="s">
        <v>20889</v>
      </c>
      <c r="D14273" t="e">
        <f>VLOOKUP(A14273,Planilha2!$1:$1048576,6,0)</f>
        <v>#N/A</v>
      </c>
      <c r="E14273" t="e">
        <f>VLOOKUP(C14273,Planilha5!B:B,1,0)</f>
        <v>#N/A</v>
      </c>
    </row>
    <row r="14274" spans="1:5" hidden="1">
      <c r="A14274" s="11">
        <v>201595</v>
      </c>
      <c r="B14274" t="s">
        <v>243</v>
      </c>
      <c r="C14274" t="s">
        <v>20890</v>
      </c>
      <c r="D14274" t="str">
        <f>VLOOKUP(A14274,Planilha2!$1:$1048576,6,0)</f>
        <v>2 - Magistrados</v>
      </c>
      <c r="E14274" t="e">
        <f>VLOOKUP(C14274,Planilha5!B:B,1,0)</f>
        <v>#N/A</v>
      </c>
    </row>
    <row r="14275" spans="1:5" hidden="1">
      <c r="A14275" s="11">
        <v>903436</v>
      </c>
      <c r="B14275" t="s">
        <v>20891</v>
      </c>
      <c r="C14275" t="s">
        <v>20892</v>
      </c>
      <c r="D14275" t="e">
        <f>VLOOKUP(A14275,Planilha2!$1:$1048576,6,0)</f>
        <v>#N/A</v>
      </c>
      <c r="E14275" t="e">
        <f>VLOOKUP(C14275,Planilha5!B:B,1,0)</f>
        <v>#N/A</v>
      </c>
    </row>
    <row r="14276" spans="1:5" hidden="1">
      <c r="A14276" s="11">
        <v>12088</v>
      </c>
      <c r="B14276" t="s">
        <v>1549</v>
      </c>
      <c r="C14276" t="s">
        <v>1550</v>
      </c>
      <c r="D14276" t="e">
        <f>VLOOKUP(A14276,Planilha2!$1:$1048576,6,0)</f>
        <v>#N/A</v>
      </c>
      <c r="E14276" t="e">
        <f>VLOOKUP(C14276,Planilha5!B:B,1,0)</f>
        <v>#N/A</v>
      </c>
    </row>
    <row r="14277" spans="1:5" hidden="1">
      <c r="A14277" s="11">
        <v>8124</v>
      </c>
      <c r="B14277" t="s">
        <v>20893</v>
      </c>
      <c r="C14277" t="s">
        <v>20894</v>
      </c>
      <c r="D14277" t="e">
        <f>VLOOKUP(A14277,Planilha2!$1:$1048576,6,0)</f>
        <v>#N/A</v>
      </c>
      <c r="E14277" t="e">
        <f>VLOOKUP(C14277,Planilha5!B:B,1,0)</f>
        <v>#N/A</v>
      </c>
    </row>
    <row r="14278" spans="1:5" hidden="1">
      <c r="A14278" s="11">
        <v>55229</v>
      </c>
      <c r="B14278" t="s">
        <v>20895</v>
      </c>
      <c r="C14278" t="s">
        <v>20896</v>
      </c>
      <c r="D14278" t="e">
        <f>VLOOKUP(A14278,Planilha2!$1:$1048576,6,0)</f>
        <v>#N/A</v>
      </c>
      <c r="E14278" t="e">
        <f>VLOOKUP(C14278,Planilha5!B:B,1,0)</f>
        <v>#N/A</v>
      </c>
    </row>
    <row r="14279" spans="1:5" hidden="1">
      <c r="A14279" s="11">
        <v>53722</v>
      </c>
      <c r="B14279" t="s">
        <v>20897</v>
      </c>
      <c r="C14279" t="s">
        <v>20898</v>
      </c>
      <c r="D14279" t="e">
        <f>VLOOKUP(A14279,Planilha2!$1:$1048576,6,0)</f>
        <v>#N/A</v>
      </c>
      <c r="E14279" t="e">
        <f>VLOOKUP(C14279,Planilha5!B:B,1,0)</f>
        <v>#N/A</v>
      </c>
    </row>
    <row r="14280" spans="1:5" hidden="1">
      <c r="A14280" s="11">
        <v>40308</v>
      </c>
      <c r="B14280" t="s">
        <v>9161</v>
      </c>
      <c r="C14280" t="s">
        <v>20899</v>
      </c>
      <c r="D14280" t="e">
        <f>VLOOKUP(A14280,Planilha2!$1:$1048576,6,0)</f>
        <v>#N/A</v>
      </c>
      <c r="E14280" t="e">
        <f>VLOOKUP(C14280,Planilha5!B:B,1,0)</f>
        <v>#N/A</v>
      </c>
    </row>
    <row r="14281" spans="1:5" hidden="1">
      <c r="A14281" s="11">
        <v>53135</v>
      </c>
      <c r="B14281" t="s">
        <v>11926</v>
      </c>
      <c r="C14281" t="s">
        <v>20900</v>
      </c>
      <c r="D14281" t="e">
        <f>VLOOKUP(A14281,Planilha2!$1:$1048576,6,0)</f>
        <v>#N/A</v>
      </c>
      <c r="E14281" t="e">
        <f>VLOOKUP(C14281,Planilha5!B:B,1,0)</f>
        <v>#N/A</v>
      </c>
    </row>
    <row r="14282" spans="1:5" hidden="1">
      <c r="A14282" s="11">
        <v>201353</v>
      </c>
      <c r="B14282" t="s">
        <v>7428</v>
      </c>
      <c r="C14282" t="s">
        <v>20901</v>
      </c>
      <c r="D14282" t="e">
        <f>VLOOKUP(A14282,Planilha2!$1:$1048576,6,0)</f>
        <v>#N/A</v>
      </c>
      <c r="E14282" t="e">
        <f>VLOOKUP(C14282,Planilha5!B:B,1,0)</f>
        <v>#N/A</v>
      </c>
    </row>
    <row r="14283" spans="1:5" hidden="1">
      <c r="A14283" s="11">
        <v>9805</v>
      </c>
      <c r="B14283" t="s">
        <v>3335</v>
      </c>
      <c r="C14283" t="s">
        <v>20902</v>
      </c>
      <c r="D14283" t="e">
        <f>VLOOKUP(A14283,Planilha2!$1:$1048576,6,0)</f>
        <v>#N/A</v>
      </c>
      <c r="E14283" t="e">
        <f>VLOOKUP(C14283,Planilha5!B:B,1,0)</f>
        <v>#N/A</v>
      </c>
    </row>
    <row r="14284" spans="1:5" hidden="1">
      <c r="A14284" s="11">
        <v>54866</v>
      </c>
      <c r="B14284" t="s">
        <v>15701</v>
      </c>
      <c r="C14284" t="s">
        <v>20903</v>
      </c>
      <c r="D14284" t="e">
        <f>VLOOKUP(A14284,Planilha2!$1:$1048576,6,0)</f>
        <v>#N/A</v>
      </c>
      <c r="E14284" t="e">
        <f>VLOOKUP(C14284,Planilha5!B:B,1,0)</f>
        <v>#N/A</v>
      </c>
    </row>
    <row r="14285" spans="1:5" hidden="1">
      <c r="A14285" s="11">
        <v>24332</v>
      </c>
      <c r="B14285" t="s">
        <v>7094</v>
      </c>
      <c r="C14285" t="s">
        <v>20904</v>
      </c>
      <c r="D14285" t="e">
        <f>VLOOKUP(A14285,Planilha2!$1:$1048576,6,0)</f>
        <v>#N/A</v>
      </c>
      <c r="E14285" t="e">
        <f>VLOOKUP(C14285,Planilha5!B:B,1,0)</f>
        <v>#N/A</v>
      </c>
    </row>
    <row r="14286" spans="1:5" hidden="1">
      <c r="A14286" s="11">
        <v>3225</v>
      </c>
      <c r="B14286" t="s">
        <v>1139</v>
      </c>
      <c r="C14286" t="s">
        <v>17370</v>
      </c>
      <c r="D14286" t="e">
        <f>VLOOKUP(A14286,Planilha2!$1:$1048576,6,0)</f>
        <v>#N/A</v>
      </c>
      <c r="E14286" t="e">
        <f>VLOOKUP(C14286,Planilha5!B:B,1,0)</f>
        <v>#N/A</v>
      </c>
    </row>
    <row r="14287" spans="1:5" hidden="1">
      <c r="A14287" s="11">
        <v>8956</v>
      </c>
      <c r="B14287" t="s">
        <v>20905</v>
      </c>
      <c r="C14287" t="s">
        <v>20906</v>
      </c>
      <c r="D14287" t="e">
        <f>VLOOKUP(A14287,Planilha2!$1:$1048576,6,0)</f>
        <v>#N/A</v>
      </c>
      <c r="E14287" t="e">
        <f>VLOOKUP(C14287,Planilha5!B:B,1,0)</f>
        <v>#N/A</v>
      </c>
    </row>
    <row r="14288" spans="1:5" hidden="1">
      <c r="A14288" s="11">
        <v>22530</v>
      </c>
      <c r="B14288" t="s">
        <v>20907</v>
      </c>
      <c r="C14288" t="s">
        <v>20908</v>
      </c>
      <c r="D14288" t="e">
        <f>VLOOKUP(A14288,Planilha2!$1:$1048576,6,0)</f>
        <v>#N/A</v>
      </c>
      <c r="E14288" t="e">
        <f>VLOOKUP(C14288,Planilha5!B:B,1,0)</f>
        <v>#N/A</v>
      </c>
    </row>
    <row r="14289" spans="1:5" hidden="1">
      <c r="A14289" s="11">
        <v>54510</v>
      </c>
      <c r="B14289" t="s">
        <v>20909</v>
      </c>
      <c r="C14289" t="s">
        <v>20910</v>
      </c>
      <c r="D14289" t="e">
        <f>VLOOKUP(A14289,Planilha2!$1:$1048576,6,0)</f>
        <v>#N/A</v>
      </c>
      <c r="E14289" t="e">
        <f>VLOOKUP(C14289,Planilha5!B:B,1,0)</f>
        <v>#N/A</v>
      </c>
    </row>
    <row r="14290" spans="1:5" hidden="1">
      <c r="A14290" s="11">
        <v>3314</v>
      </c>
      <c r="B14290" t="s">
        <v>20911</v>
      </c>
      <c r="C14290" t="s">
        <v>20912</v>
      </c>
      <c r="D14290" t="e">
        <f>VLOOKUP(A14290,Planilha2!$1:$1048576,6,0)</f>
        <v>#N/A</v>
      </c>
      <c r="E14290" t="e">
        <f>VLOOKUP(C14290,Planilha5!B:B,1,0)</f>
        <v>#N/A</v>
      </c>
    </row>
    <row r="14291" spans="1:5" hidden="1">
      <c r="A14291" s="11">
        <v>55333</v>
      </c>
      <c r="B14291" t="s">
        <v>12908</v>
      </c>
      <c r="C14291" t="s">
        <v>20913</v>
      </c>
      <c r="D14291" t="e">
        <f>VLOOKUP(A14291,Planilha2!$1:$1048576,6,0)</f>
        <v>#N/A</v>
      </c>
      <c r="E14291" t="e">
        <f>VLOOKUP(C14291,Planilha5!B:B,1,0)</f>
        <v>#N/A</v>
      </c>
    </row>
    <row r="14292" spans="1:5" hidden="1">
      <c r="A14292" s="11">
        <v>99787</v>
      </c>
      <c r="B14292" t="s">
        <v>4199</v>
      </c>
      <c r="C14292" t="s">
        <v>20914</v>
      </c>
      <c r="D14292" t="e">
        <f>VLOOKUP(A14292,Planilha2!$1:$1048576,6,0)</f>
        <v>#N/A</v>
      </c>
      <c r="E14292" t="e">
        <f>VLOOKUP(C14292,Planilha5!B:B,1,0)</f>
        <v>#N/A</v>
      </c>
    </row>
    <row r="14293" spans="1:5" hidden="1">
      <c r="A14293" s="11">
        <v>55584</v>
      </c>
      <c r="B14293" t="s">
        <v>17939</v>
      </c>
      <c r="C14293" t="s">
        <v>20915</v>
      </c>
      <c r="D14293" t="e">
        <f>VLOOKUP(A14293,Planilha2!$1:$1048576,6,0)</f>
        <v>#N/A</v>
      </c>
      <c r="E14293" t="e">
        <f>VLOOKUP(C14293,Planilha5!B:B,1,0)</f>
        <v>#N/A</v>
      </c>
    </row>
    <row r="14294" spans="1:5" hidden="1">
      <c r="A14294" s="11">
        <v>903637</v>
      </c>
      <c r="B14294" t="s">
        <v>20916</v>
      </c>
      <c r="C14294" t="s">
        <v>20917</v>
      </c>
      <c r="D14294" t="e">
        <f>VLOOKUP(A14294,Planilha2!$1:$1048576,6,0)</f>
        <v>#N/A</v>
      </c>
      <c r="E14294" t="e">
        <f>VLOOKUP(C14294,Planilha5!B:B,1,0)</f>
        <v>#N/A</v>
      </c>
    </row>
    <row r="14295" spans="1:5" hidden="1">
      <c r="A14295" s="11">
        <v>5020</v>
      </c>
      <c r="B14295" t="s">
        <v>2260</v>
      </c>
      <c r="C14295" t="s">
        <v>20918</v>
      </c>
      <c r="D14295" t="e">
        <f>VLOOKUP(A14295,Planilha2!$1:$1048576,6,0)</f>
        <v>#N/A</v>
      </c>
      <c r="E14295" t="e">
        <f>VLOOKUP(C14295,Planilha5!B:B,1,0)</f>
        <v>#N/A</v>
      </c>
    </row>
    <row r="14296" spans="1:5" hidden="1">
      <c r="A14296" s="11">
        <v>48507</v>
      </c>
      <c r="B14296" t="s">
        <v>13618</v>
      </c>
      <c r="C14296" t="s">
        <v>20919</v>
      </c>
      <c r="D14296" t="e">
        <f>VLOOKUP(A14296,Planilha2!$1:$1048576,6,0)</f>
        <v>#N/A</v>
      </c>
      <c r="E14296" t="e">
        <f>VLOOKUP(C14296,Planilha5!B:B,1,0)</f>
        <v>#N/A</v>
      </c>
    </row>
    <row r="14297" spans="1:5" hidden="1">
      <c r="A14297" s="11">
        <v>50885</v>
      </c>
      <c r="B14297" t="s">
        <v>467</v>
      </c>
      <c r="C14297" t="s">
        <v>20920</v>
      </c>
      <c r="D14297" t="str">
        <f>VLOOKUP(A14297,Planilha2!$1:$1048576,6,0)</f>
        <v>2 - Magistrados</v>
      </c>
      <c r="E14297" t="e">
        <f>VLOOKUP(C14297,Planilha5!B:B,1,0)</f>
        <v>#N/A</v>
      </c>
    </row>
    <row r="14298" spans="1:5" hidden="1">
      <c r="A14298" s="11">
        <v>55543</v>
      </c>
      <c r="B14298" t="s">
        <v>20921</v>
      </c>
      <c r="C14298" t="s">
        <v>20922</v>
      </c>
      <c r="D14298" t="e">
        <f>VLOOKUP(A14298,Planilha2!$1:$1048576,6,0)</f>
        <v>#N/A</v>
      </c>
      <c r="E14298" t="e">
        <f>VLOOKUP(C14298,Planilha5!B:B,1,0)</f>
        <v>#N/A</v>
      </c>
    </row>
    <row r="14299" spans="1:5" hidden="1">
      <c r="A14299" s="11">
        <v>43370</v>
      </c>
      <c r="B14299" t="s">
        <v>14721</v>
      </c>
      <c r="C14299" t="s">
        <v>20923</v>
      </c>
      <c r="D14299" t="e">
        <f>VLOOKUP(A14299,Planilha2!$1:$1048576,6,0)</f>
        <v>#N/A</v>
      </c>
      <c r="E14299" t="e">
        <f>VLOOKUP(C14299,Planilha5!B:B,1,0)</f>
        <v>#N/A</v>
      </c>
    </row>
    <row r="14300" spans="1:5" hidden="1">
      <c r="A14300" s="11">
        <v>41743</v>
      </c>
      <c r="B14300" t="s">
        <v>20924</v>
      </c>
      <c r="C14300" t="s">
        <v>20925</v>
      </c>
      <c r="D14300" t="e">
        <f>VLOOKUP(A14300,Planilha2!$1:$1048576,6,0)</f>
        <v>#N/A</v>
      </c>
      <c r="E14300" t="e">
        <f>VLOOKUP(C14300,Planilha5!B:B,1,0)</f>
        <v>#N/A</v>
      </c>
    </row>
    <row r="14301" spans="1:5" hidden="1">
      <c r="A14301" s="11">
        <v>7559</v>
      </c>
      <c r="B14301" t="s">
        <v>377</v>
      </c>
      <c r="C14301" t="s">
        <v>20926</v>
      </c>
      <c r="D14301" t="str">
        <f>VLOOKUP(A14301,Planilha2!$1:$1048576,6,0)</f>
        <v>2 - Magistrados</v>
      </c>
      <c r="E14301" t="e">
        <f>VLOOKUP(C14301,Planilha5!B:B,1,0)</f>
        <v>#N/A</v>
      </c>
    </row>
    <row r="14302" spans="1:5" hidden="1">
      <c r="A14302" s="11">
        <v>38112</v>
      </c>
      <c r="B14302" t="s">
        <v>5428</v>
      </c>
      <c r="C14302" t="s">
        <v>20927</v>
      </c>
      <c r="D14302" t="e">
        <f>VLOOKUP(A14302,Planilha2!$1:$1048576,6,0)</f>
        <v>#N/A</v>
      </c>
      <c r="E14302" t="e">
        <f>VLOOKUP(C14302,Planilha5!B:B,1,0)</f>
        <v>#N/A</v>
      </c>
    </row>
    <row r="14303" spans="1:5" hidden="1">
      <c r="A14303" s="11">
        <v>47900</v>
      </c>
      <c r="B14303" t="s">
        <v>20928</v>
      </c>
      <c r="C14303" t="s">
        <v>20929</v>
      </c>
      <c r="D14303" t="e">
        <f>VLOOKUP(A14303,Planilha2!$1:$1048576,6,0)</f>
        <v>#N/A</v>
      </c>
      <c r="E14303" t="e">
        <f>VLOOKUP(C14303,Planilha5!B:B,1,0)</f>
        <v>#N/A</v>
      </c>
    </row>
    <row r="14304" spans="1:5" hidden="1">
      <c r="A14304" s="11">
        <v>15230</v>
      </c>
      <c r="B14304" t="s">
        <v>10229</v>
      </c>
      <c r="C14304" t="s">
        <v>20930</v>
      </c>
      <c r="D14304" t="e">
        <f>VLOOKUP(A14304,Planilha2!$1:$1048576,6,0)</f>
        <v>#N/A</v>
      </c>
      <c r="E14304" t="e">
        <f>VLOOKUP(C14304,Planilha5!B:B,1,0)</f>
        <v>#N/A</v>
      </c>
    </row>
    <row r="14305" spans="1:5" hidden="1">
      <c r="A14305" s="11">
        <v>93165</v>
      </c>
      <c r="B14305" t="s">
        <v>14507</v>
      </c>
      <c r="C14305" t="s">
        <v>20931</v>
      </c>
      <c r="D14305" t="e">
        <f>VLOOKUP(A14305,Planilha2!$1:$1048576,6,0)</f>
        <v>#N/A</v>
      </c>
      <c r="E14305" t="e">
        <f>VLOOKUP(C14305,Planilha5!B:B,1,0)</f>
        <v>#N/A</v>
      </c>
    </row>
    <row r="14306" spans="1:5" hidden="1">
      <c r="A14306" s="11">
        <v>200580</v>
      </c>
      <c r="B14306" t="s">
        <v>3198</v>
      </c>
      <c r="C14306" t="s">
        <v>12549</v>
      </c>
      <c r="D14306" t="e">
        <f>VLOOKUP(A14306,Planilha2!$1:$1048576,6,0)</f>
        <v>#N/A</v>
      </c>
      <c r="E14306" t="e">
        <f>VLOOKUP(C14306,Planilha5!B:B,1,0)</f>
        <v>#N/A</v>
      </c>
    </row>
    <row r="14307" spans="1:5" hidden="1">
      <c r="A14307" s="11">
        <v>5629</v>
      </c>
      <c r="B14307" t="s">
        <v>6203</v>
      </c>
      <c r="C14307" t="s">
        <v>20932</v>
      </c>
      <c r="D14307" t="e">
        <f>VLOOKUP(A14307,Planilha2!$1:$1048576,6,0)</f>
        <v>#N/A</v>
      </c>
      <c r="E14307" t="e">
        <f>VLOOKUP(C14307,Planilha5!B:B,1,0)</f>
        <v>#N/A</v>
      </c>
    </row>
    <row r="14308" spans="1:5" hidden="1">
      <c r="A14308">
        <v>584</v>
      </c>
      <c r="B14308" t="s">
        <v>20933</v>
      </c>
      <c r="C14308" t="s">
        <v>20934</v>
      </c>
      <c r="D14308" t="e">
        <f>VLOOKUP(A14308,Planilha2!$1:$1048576,6,0)</f>
        <v>#N/A</v>
      </c>
      <c r="E14308" t="e">
        <f>VLOOKUP(C14308,Planilha5!B:B,1,0)</f>
        <v>#N/A</v>
      </c>
    </row>
    <row r="14309" spans="1:5" hidden="1">
      <c r="A14309" s="11">
        <v>4904</v>
      </c>
      <c r="B14309" t="s">
        <v>19577</v>
      </c>
      <c r="C14309" t="s">
        <v>20935</v>
      </c>
      <c r="D14309" t="e">
        <f>VLOOKUP(A14309,Planilha2!$1:$1048576,6,0)</f>
        <v>#N/A</v>
      </c>
      <c r="E14309" t="e">
        <f>VLOOKUP(C14309,Planilha5!B:B,1,0)</f>
        <v>#N/A</v>
      </c>
    </row>
    <row r="14310" spans="1:5" hidden="1">
      <c r="A14310" s="11">
        <v>50519</v>
      </c>
      <c r="B14310" t="s">
        <v>19674</v>
      </c>
      <c r="C14310" t="s">
        <v>20936</v>
      </c>
      <c r="D14310" t="e">
        <f>VLOOKUP(A14310,Planilha2!$1:$1048576,6,0)</f>
        <v>#N/A</v>
      </c>
      <c r="E14310" t="e">
        <f>VLOOKUP(C14310,Planilha5!B:B,1,0)</f>
        <v>#N/A</v>
      </c>
    </row>
    <row r="14311" spans="1:5" hidden="1">
      <c r="A14311" s="11">
        <v>1012</v>
      </c>
      <c r="B14311" t="s">
        <v>4940</v>
      </c>
      <c r="C14311" t="s">
        <v>20937</v>
      </c>
      <c r="D14311" t="e">
        <f>VLOOKUP(A14311,Planilha2!$1:$1048576,6,0)</f>
        <v>#N/A</v>
      </c>
      <c r="E14311" t="e">
        <f>VLOOKUP(C14311,Planilha5!B:B,1,0)</f>
        <v>#N/A</v>
      </c>
    </row>
    <row r="14312" spans="1:5" hidden="1">
      <c r="A14312" s="11">
        <v>54137</v>
      </c>
      <c r="B14312" t="s">
        <v>10298</v>
      </c>
      <c r="C14312" t="s">
        <v>20938</v>
      </c>
      <c r="D14312" t="e">
        <f>VLOOKUP(A14312,Planilha2!$1:$1048576,6,0)</f>
        <v>#N/A</v>
      </c>
      <c r="E14312" t="e">
        <f>VLOOKUP(C14312,Planilha5!B:B,1,0)</f>
        <v>#N/A</v>
      </c>
    </row>
    <row r="14313" spans="1:5" hidden="1">
      <c r="A14313" s="11">
        <v>93467</v>
      </c>
      <c r="B14313" t="s">
        <v>20939</v>
      </c>
      <c r="C14313" t="s">
        <v>20940</v>
      </c>
      <c r="D14313" t="e">
        <f>VLOOKUP(A14313,Planilha2!$1:$1048576,6,0)</f>
        <v>#N/A</v>
      </c>
      <c r="E14313" t="e">
        <f>VLOOKUP(C14313,Planilha5!B:B,1,0)</f>
        <v>#N/A</v>
      </c>
    </row>
    <row r="14314" spans="1:5" hidden="1">
      <c r="A14314" s="11">
        <v>200791</v>
      </c>
      <c r="B14314" t="s">
        <v>517</v>
      </c>
      <c r="C14314" t="s">
        <v>20941</v>
      </c>
      <c r="D14314" t="str">
        <f>VLOOKUP(A14314,Planilha2!$1:$1048576,6,0)</f>
        <v>18 - Inativos Magistrados</v>
      </c>
      <c r="E14314" t="e">
        <f>VLOOKUP(C14314,Planilha5!B:B,1,0)</f>
        <v>#N/A</v>
      </c>
    </row>
    <row r="14315" spans="1:5" hidden="1">
      <c r="A14315" s="11">
        <v>10564</v>
      </c>
      <c r="B14315" t="s">
        <v>20942</v>
      </c>
      <c r="C14315" t="s">
        <v>20943</v>
      </c>
      <c r="D14315" t="e">
        <f>VLOOKUP(A14315,Planilha2!$1:$1048576,6,0)</f>
        <v>#N/A</v>
      </c>
      <c r="E14315" t="e">
        <f>VLOOKUP(C14315,Planilha5!B:B,1,0)</f>
        <v>#N/A</v>
      </c>
    </row>
    <row r="14316" spans="1:5" hidden="1">
      <c r="A14316" s="11">
        <v>53355</v>
      </c>
      <c r="B14316" t="s">
        <v>20944</v>
      </c>
      <c r="C14316" t="s">
        <v>20945</v>
      </c>
      <c r="D14316" t="e">
        <f>VLOOKUP(A14316,Planilha2!$1:$1048576,6,0)</f>
        <v>#N/A</v>
      </c>
      <c r="E14316" t="e">
        <f>VLOOKUP(C14316,Planilha5!B:B,1,0)</f>
        <v>#N/A</v>
      </c>
    </row>
    <row r="14317" spans="1:5" hidden="1">
      <c r="A14317" s="11">
        <v>23862</v>
      </c>
      <c r="B14317" t="s">
        <v>507</v>
      </c>
      <c r="C14317" t="s">
        <v>3082</v>
      </c>
      <c r="D14317" t="str">
        <f>VLOOKUP(A14317,Planilha2!$1:$1048576,6,0)</f>
        <v>2 - Magistrados</v>
      </c>
      <c r="E14317" t="e">
        <f>VLOOKUP(C14317,Planilha5!B:B,1,0)</f>
        <v>#N/A</v>
      </c>
    </row>
    <row r="14318" spans="1:5" hidden="1">
      <c r="A14318" s="11">
        <v>49475</v>
      </c>
      <c r="B14318" t="s">
        <v>7140</v>
      </c>
      <c r="C14318" t="s">
        <v>20946</v>
      </c>
      <c r="D14318" t="e">
        <f>VLOOKUP(A14318,Planilha2!$1:$1048576,6,0)</f>
        <v>#N/A</v>
      </c>
      <c r="E14318" t="e">
        <f>VLOOKUP(C14318,Planilha5!B:B,1,0)</f>
        <v>#N/A</v>
      </c>
    </row>
    <row r="14319" spans="1:5" hidden="1">
      <c r="A14319" s="11">
        <v>42019</v>
      </c>
      <c r="B14319" t="s">
        <v>18990</v>
      </c>
      <c r="C14319" t="s">
        <v>20947</v>
      </c>
      <c r="D14319" t="e">
        <f>VLOOKUP(A14319,Planilha2!$1:$1048576,6,0)</f>
        <v>#N/A</v>
      </c>
      <c r="E14319" t="e">
        <f>VLOOKUP(C14319,Planilha5!B:B,1,0)</f>
        <v>#N/A</v>
      </c>
    </row>
    <row r="14320" spans="1:5" hidden="1">
      <c r="A14320" s="11">
        <v>12118</v>
      </c>
      <c r="B14320" t="s">
        <v>5056</v>
      </c>
      <c r="C14320" t="s">
        <v>5057</v>
      </c>
      <c r="D14320" t="e">
        <f>VLOOKUP(A14320,Planilha2!$1:$1048576,6,0)</f>
        <v>#N/A</v>
      </c>
      <c r="E14320" t="e">
        <f>VLOOKUP(C14320,Planilha5!B:B,1,0)</f>
        <v>#N/A</v>
      </c>
    </row>
    <row r="14321" spans="1:5" hidden="1">
      <c r="A14321" s="11">
        <v>53762</v>
      </c>
      <c r="B14321" t="s">
        <v>7409</v>
      </c>
      <c r="C14321" t="s">
        <v>20948</v>
      </c>
      <c r="D14321" t="e">
        <f>VLOOKUP(A14321,Planilha2!$1:$1048576,6,0)</f>
        <v>#N/A</v>
      </c>
      <c r="E14321" t="e">
        <f>VLOOKUP(C14321,Planilha5!B:B,1,0)</f>
        <v>#N/A</v>
      </c>
    </row>
    <row r="14322" spans="1:5" hidden="1">
      <c r="A14322" s="11">
        <v>96168</v>
      </c>
      <c r="B14322" t="s">
        <v>927</v>
      </c>
      <c r="C14322" t="s">
        <v>8326</v>
      </c>
      <c r="D14322" t="e">
        <f>VLOOKUP(A14322,Planilha2!$1:$1048576,6,0)</f>
        <v>#N/A</v>
      </c>
      <c r="E14322" t="e">
        <f>VLOOKUP(C14322,Planilha5!B:B,1,0)</f>
        <v>#N/A</v>
      </c>
    </row>
    <row r="14323" spans="1:5" hidden="1">
      <c r="A14323" s="11">
        <v>22586</v>
      </c>
      <c r="B14323" t="s">
        <v>6793</v>
      </c>
      <c r="C14323" t="s">
        <v>20949</v>
      </c>
      <c r="D14323" t="e">
        <f>VLOOKUP(A14323,Planilha2!$1:$1048576,6,0)</f>
        <v>#N/A</v>
      </c>
      <c r="E14323" t="e">
        <f>VLOOKUP(C14323,Planilha5!B:B,1,0)</f>
        <v>#N/A</v>
      </c>
    </row>
    <row r="14324" spans="1:5" hidden="1">
      <c r="A14324" s="11">
        <v>49077</v>
      </c>
      <c r="B14324" t="s">
        <v>20950</v>
      </c>
      <c r="C14324" t="s">
        <v>20951</v>
      </c>
      <c r="D14324" t="e">
        <f>VLOOKUP(A14324,Planilha2!$1:$1048576,6,0)</f>
        <v>#N/A</v>
      </c>
      <c r="E14324" t="e">
        <f>VLOOKUP(C14324,Planilha5!B:B,1,0)</f>
        <v>#N/A</v>
      </c>
    </row>
    <row r="14325" spans="1:5" hidden="1">
      <c r="A14325" s="11">
        <v>12663</v>
      </c>
      <c r="B14325" t="s">
        <v>403</v>
      </c>
      <c r="C14325" t="s">
        <v>20952</v>
      </c>
      <c r="D14325" t="str">
        <f>VLOOKUP(A14325,Planilha2!$1:$1048576,6,0)</f>
        <v>18 - Inativos Magistrados</v>
      </c>
      <c r="E14325" t="e">
        <f>VLOOKUP(C14325,Planilha5!B:B,1,0)</f>
        <v>#N/A</v>
      </c>
    </row>
    <row r="14326" spans="1:5" hidden="1">
      <c r="A14326">
        <v>267</v>
      </c>
      <c r="B14326" t="s">
        <v>1350</v>
      </c>
      <c r="C14326" t="s">
        <v>20953</v>
      </c>
      <c r="D14326" t="e">
        <f>VLOOKUP(A14326,Planilha2!$1:$1048576,6,0)</f>
        <v>#N/A</v>
      </c>
      <c r="E14326" t="e">
        <f>VLOOKUP(C14326,Planilha5!B:B,1,0)</f>
        <v>#N/A</v>
      </c>
    </row>
    <row r="14327" spans="1:5" hidden="1">
      <c r="A14327" s="11">
        <v>905501</v>
      </c>
      <c r="B14327" t="s">
        <v>20954</v>
      </c>
      <c r="C14327" t="s">
        <v>20955</v>
      </c>
      <c r="D14327" t="e">
        <f>VLOOKUP(A14327,Planilha2!$1:$1048576,6,0)</f>
        <v>#N/A</v>
      </c>
      <c r="E14327" t="e">
        <f>VLOOKUP(C14327,Planilha5!B:B,1,0)</f>
        <v>#N/A</v>
      </c>
    </row>
    <row r="14328" spans="1:5" hidden="1">
      <c r="A14328" s="11">
        <v>9760</v>
      </c>
      <c r="B14328" t="s">
        <v>2701</v>
      </c>
      <c r="C14328" t="s">
        <v>20956</v>
      </c>
      <c r="D14328" t="e">
        <f>VLOOKUP(A14328,Planilha2!$1:$1048576,6,0)</f>
        <v>#N/A</v>
      </c>
      <c r="E14328" t="e">
        <f>VLOOKUP(C14328,Planilha5!B:B,1,0)</f>
        <v>#N/A</v>
      </c>
    </row>
    <row r="14329" spans="1:5" hidden="1">
      <c r="A14329" s="11">
        <v>23470</v>
      </c>
      <c r="B14329" t="s">
        <v>20957</v>
      </c>
      <c r="C14329" t="s">
        <v>20958</v>
      </c>
      <c r="D14329" t="e">
        <f>VLOOKUP(A14329,Planilha2!$1:$1048576,6,0)</f>
        <v>#N/A</v>
      </c>
      <c r="E14329" t="e">
        <f>VLOOKUP(C14329,Planilha5!B:B,1,0)</f>
        <v>#N/A</v>
      </c>
    </row>
    <row r="14330" spans="1:5" hidden="1">
      <c r="A14330" s="11">
        <v>904752</v>
      </c>
      <c r="B14330" t="s">
        <v>20959</v>
      </c>
      <c r="C14330" t="s">
        <v>20960</v>
      </c>
      <c r="D14330" t="e">
        <f>VLOOKUP(A14330,Planilha2!$1:$1048576,6,0)</f>
        <v>#N/A</v>
      </c>
      <c r="E14330" t="e">
        <f>VLOOKUP(C14330,Planilha5!B:B,1,0)</f>
        <v>#N/A</v>
      </c>
    </row>
    <row r="14331" spans="1:5" hidden="1">
      <c r="A14331" s="11">
        <v>48126</v>
      </c>
      <c r="B14331" t="s">
        <v>20961</v>
      </c>
      <c r="C14331" t="s">
        <v>20962</v>
      </c>
      <c r="D14331" t="e">
        <f>VLOOKUP(A14331,Planilha2!$1:$1048576,6,0)</f>
        <v>#N/A</v>
      </c>
      <c r="E14331" t="e">
        <f>VLOOKUP(C14331,Planilha5!B:B,1,0)</f>
        <v>#N/A</v>
      </c>
    </row>
    <row r="14332" spans="1:5" hidden="1">
      <c r="A14332" s="11">
        <v>201726</v>
      </c>
      <c r="B14332" t="s">
        <v>20963</v>
      </c>
      <c r="C14332" t="s">
        <v>20964</v>
      </c>
      <c r="D14332" t="e">
        <f>VLOOKUP(A14332,Planilha2!$1:$1048576,6,0)</f>
        <v>#N/A</v>
      </c>
      <c r="E14332" t="e">
        <f>VLOOKUP(C14332,Planilha5!B:B,1,0)</f>
        <v>#N/A</v>
      </c>
    </row>
    <row r="14333" spans="1:5" hidden="1">
      <c r="A14333" s="11">
        <v>4180</v>
      </c>
      <c r="B14333" t="s">
        <v>7209</v>
      </c>
      <c r="C14333" t="s">
        <v>20965</v>
      </c>
      <c r="D14333" t="e">
        <f>VLOOKUP(A14333,Planilha2!$1:$1048576,6,0)</f>
        <v>#N/A</v>
      </c>
      <c r="E14333" t="e">
        <f>VLOOKUP(C14333,Planilha5!B:B,1,0)</f>
        <v>#N/A</v>
      </c>
    </row>
    <row r="14334" spans="1:5" hidden="1">
      <c r="A14334" s="11">
        <v>55524</v>
      </c>
      <c r="B14334" t="s">
        <v>253</v>
      </c>
      <c r="C14334" t="s">
        <v>20966</v>
      </c>
      <c r="D14334" t="str">
        <f>VLOOKUP(A14334,Planilha2!$1:$1048576,6,0)</f>
        <v>2 - Magistrados</v>
      </c>
      <c r="E14334" t="e">
        <f>VLOOKUP(C14334,Planilha5!B:B,1,0)</f>
        <v>#N/A</v>
      </c>
    </row>
    <row r="14335" spans="1:5" hidden="1">
      <c r="A14335" s="11">
        <v>201690</v>
      </c>
      <c r="B14335" t="s">
        <v>621</v>
      </c>
      <c r="C14335" t="s">
        <v>20967</v>
      </c>
      <c r="D14335" t="str">
        <f>VLOOKUP(A14335,Planilha2!$1:$1048576,6,0)</f>
        <v>2 - Magistrados</v>
      </c>
      <c r="E14335" t="e">
        <f>VLOOKUP(C14335,Planilha5!B:B,1,0)</f>
        <v>#N/A</v>
      </c>
    </row>
    <row r="14336" spans="1:5" hidden="1">
      <c r="A14336" s="11">
        <v>55186</v>
      </c>
      <c r="B14336" t="s">
        <v>11417</v>
      </c>
      <c r="C14336" t="s">
        <v>20968</v>
      </c>
      <c r="D14336" t="e">
        <f>VLOOKUP(A14336,Planilha2!$1:$1048576,6,0)</f>
        <v>#N/A</v>
      </c>
      <c r="E14336" t="e">
        <f>VLOOKUP(C14336,Planilha5!B:B,1,0)</f>
        <v>#N/A</v>
      </c>
    </row>
    <row r="14337" spans="1:5" hidden="1">
      <c r="A14337" s="11">
        <v>52405</v>
      </c>
      <c r="B14337" t="s">
        <v>20969</v>
      </c>
      <c r="C14337" t="s">
        <v>20970</v>
      </c>
      <c r="D14337" t="e">
        <f>VLOOKUP(A14337,Planilha2!$1:$1048576,6,0)</f>
        <v>#N/A</v>
      </c>
      <c r="E14337" t="e">
        <f>VLOOKUP(C14337,Planilha5!B:B,1,0)</f>
        <v>#N/A</v>
      </c>
    </row>
    <row r="14338" spans="1:5" hidden="1">
      <c r="A14338" s="11">
        <v>40966</v>
      </c>
      <c r="B14338" t="s">
        <v>5519</v>
      </c>
      <c r="C14338" t="s">
        <v>13965</v>
      </c>
      <c r="D14338" t="e">
        <f>VLOOKUP(A14338,Planilha2!$1:$1048576,6,0)</f>
        <v>#N/A</v>
      </c>
      <c r="E14338" t="e">
        <f>VLOOKUP(C14338,Planilha5!B:B,1,0)</f>
        <v>#N/A</v>
      </c>
    </row>
    <row r="14339" spans="1:5" hidden="1">
      <c r="A14339" s="11">
        <v>51385</v>
      </c>
      <c r="B14339" t="s">
        <v>7189</v>
      </c>
      <c r="C14339" t="s">
        <v>10198</v>
      </c>
      <c r="D14339" t="e">
        <f>VLOOKUP(A14339,Planilha2!$1:$1048576,6,0)</f>
        <v>#N/A</v>
      </c>
      <c r="E14339" t="e">
        <f>VLOOKUP(C14339,Planilha5!B:B,1,0)</f>
        <v>#N/A</v>
      </c>
    </row>
    <row r="14340" spans="1:5" hidden="1">
      <c r="A14340" s="11">
        <v>51853</v>
      </c>
      <c r="B14340" t="s">
        <v>19729</v>
      </c>
      <c r="C14340" t="s">
        <v>20971</v>
      </c>
      <c r="D14340" t="e">
        <f>VLOOKUP(A14340,Planilha2!$1:$1048576,6,0)</f>
        <v>#N/A</v>
      </c>
      <c r="E14340" t="e">
        <f>VLOOKUP(C14340,Planilha5!B:B,1,0)</f>
        <v>#N/A</v>
      </c>
    </row>
    <row r="14341" spans="1:5" hidden="1">
      <c r="A14341" s="11">
        <v>19124</v>
      </c>
      <c r="B14341" t="s">
        <v>799</v>
      </c>
      <c r="C14341" t="s">
        <v>20972</v>
      </c>
      <c r="D14341" t="e">
        <f>VLOOKUP(A14341,Planilha2!$1:$1048576,6,0)</f>
        <v>#N/A</v>
      </c>
      <c r="E14341" t="e">
        <f>VLOOKUP(C14341,Planilha5!B:B,1,0)</f>
        <v>#N/A</v>
      </c>
    </row>
    <row r="14342" spans="1:5" hidden="1">
      <c r="A14342" s="11">
        <v>201670</v>
      </c>
      <c r="B14342" t="s">
        <v>2358</v>
      </c>
      <c r="C14342" t="s">
        <v>2360</v>
      </c>
      <c r="D14342" t="e">
        <f>VLOOKUP(A14342,Planilha2!$1:$1048576,6,0)</f>
        <v>#N/A</v>
      </c>
      <c r="E14342" t="e">
        <f>VLOOKUP(C14342,Planilha5!B:B,1,0)</f>
        <v>#N/A</v>
      </c>
    </row>
    <row r="14343" spans="1:5" hidden="1">
      <c r="A14343" s="11">
        <v>200529</v>
      </c>
      <c r="B14343" t="s">
        <v>1889</v>
      </c>
      <c r="C14343" t="s">
        <v>1890</v>
      </c>
      <c r="D14343" t="e">
        <f>VLOOKUP(A14343,Planilha2!$1:$1048576,6,0)</f>
        <v>#N/A</v>
      </c>
      <c r="E14343" t="e">
        <f>VLOOKUP(C14343,Planilha5!B:B,1,0)</f>
        <v>#N/A</v>
      </c>
    </row>
    <row r="14344" spans="1:5" hidden="1">
      <c r="A14344" s="11">
        <v>54754</v>
      </c>
      <c r="B14344" t="s">
        <v>20973</v>
      </c>
      <c r="C14344" t="s">
        <v>20974</v>
      </c>
      <c r="D14344" t="e">
        <f>VLOOKUP(A14344,Planilha2!$1:$1048576,6,0)</f>
        <v>#N/A</v>
      </c>
      <c r="E14344" t="e">
        <f>VLOOKUP(C14344,Planilha5!B:B,1,0)</f>
        <v>#N/A</v>
      </c>
    </row>
    <row r="14345" spans="1:5" hidden="1">
      <c r="A14345" s="11">
        <v>3010</v>
      </c>
      <c r="B14345" t="s">
        <v>3154</v>
      </c>
      <c r="C14345" t="s">
        <v>3155</v>
      </c>
      <c r="D14345" t="e">
        <f>VLOOKUP(A14345,Planilha2!$1:$1048576,6,0)</f>
        <v>#N/A</v>
      </c>
      <c r="E14345" t="e">
        <f>VLOOKUP(C14345,Planilha5!B:B,1,0)</f>
        <v>#N/A</v>
      </c>
    </row>
    <row r="14346" spans="1:5" hidden="1">
      <c r="A14346" s="11">
        <v>52289</v>
      </c>
      <c r="B14346" t="s">
        <v>15658</v>
      </c>
      <c r="C14346" t="s">
        <v>20975</v>
      </c>
      <c r="D14346" t="e">
        <f>VLOOKUP(A14346,Planilha2!$1:$1048576,6,0)</f>
        <v>#N/A</v>
      </c>
      <c r="E14346" t="e">
        <f>VLOOKUP(C14346,Planilha5!B:B,1,0)</f>
        <v>#N/A</v>
      </c>
    </row>
    <row r="14347" spans="1:5" hidden="1">
      <c r="A14347" s="11">
        <v>1507</v>
      </c>
      <c r="B14347" t="s">
        <v>4262</v>
      </c>
      <c r="C14347" t="s">
        <v>20976</v>
      </c>
      <c r="D14347" t="e">
        <f>VLOOKUP(A14347,Planilha2!$1:$1048576,6,0)</f>
        <v>#N/A</v>
      </c>
      <c r="E14347" t="e">
        <f>VLOOKUP(C14347,Planilha5!B:B,1,0)</f>
        <v>#N/A</v>
      </c>
    </row>
    <row r="14348" spans="1:5" hidden="1">
      <c r="A14348" s="11">
        <v>41838</v>
      </c>
      <c r="B14348" t="s">
        <v>9784</v>
      </c>
      <c r="C14348" t="s">
        <v>20977</v>
      </c>
      <c r="D14348" t="e">
        <f>VLOOKUP(A14348,Planilha2!$1:$1048576,6,0)</f>
        <v>#N/A</v>
      </c>
      <c r="E14348" t="e">
        <f>VLOOKUP(C14348,Planilha5!B:B,1,0)</f>
        <v>#N/A</v>
      </c>
    </row>
    <row r="14349" spans="1:5" hidden="1">
      <c r="A14349" s="11">
        <v>4515</v>
      </c>
      <c r="B14349" t="s">
        <v>2577</v>
      </c>
      <c r="C14349" t="s">
        <v>20978</v>
      </c>
      <c r="D14349" t="e">
        <f>VLOOKUP(A14349,Planilha2!$1:$1048576,6,0)</f>
        <v>#N/A</v>
      </c>
      <c r="E14349" t="e">
        <f>VLOOKUP(C14349,Planilha5!B:B,1,0)</f>
        <v>#N/A</v>
      </c>
    </row>
    <row r="14350" spans="1:5" hidden="1">
      <c r="A14350" s="11">
        <v>24118</v>
      </c>
      <c r="B14350" t="s">
        <v>20979</v>
      </c>
      <c r="C14350" t="s">
        <v>20980</v>
      </c>
      <c r="D14350" t="e">
        <f>VLOOKUP(A14350,Planilha2!$1:$1048576,6,0)</f>
        <v>#N/A</v>
      </c>
      <c r="E14350" t="e">
        <f>VLOOKUP(C14350,Planilha5!B:B,1,0)</f>
        <v>#N/A</v>
      </c>
    </row>
    <row r="14351" spans="1:5" hidden="1">
      <c r="A14351" s="11">
        <v>12175</v>
      </c>
      <c r="B14351" t="s">
        <v>5065</v>
      </c>
      <c r="C14351" t="s">
        <v>5066</v>
      </c>
      <c r="D14351" t="e">
        <f>VLOOKUP(A14351,Planilha2!$1:$1048576,6,0)</f>
        <v>#N/A</v>
      </c>
      <c r="E14351" t="e">
        <f>VLOOKUP(C14351,Planilha5!B:B,1,0)</f>
        <v>#N/A</v>
      </c>
    </row>
    <row r="14352" spans="1:5" hidden="1">
      <c r="A14352" s="11">
        <v>41178</v>
      </c>
      <c r="B14352" t="s">
        <v>20981</v>
      </c>
      <c r="C14352" t="s">
        <v>20982</v>
      </c>
      <c r="D14352" t="e">
        <f>VLOOKUP(A14352,Planilha2!$1:$1048576,6,0)</f>
        <v>#N/A</v>
      </c>
      <c r="E14352" t="e">
        <f>VLOOKUP(C14352,Planilha5!B:B,1,0)</f>
        <v>#N/A</v>
      </c>
    </row>
    <row r="14353" spans="1:5" hidden="1">
      <c r="A14353" s="11">
        <v>5131</v>
      </c>
      <c r="B14353" t="s">
        <v>6040</v>
      </c>
      <c r="C14353" t="s">
        <v>20983</v>
      </c>
      <c r="D14353" t="e">
        <f>VLOOKUP(A14353,Planilha2!$1:$1048576,6,0)</f>
        <v>#N/A</v>
      </c>
      <c r="E14353" t="e">
        <f>VLOOKUP(C14353,Planilha5!B:B,1,0)</f>
        <v>#N/A</v>
      </c>
    </row>
    <row r="14354" spans="1:5" hidden="1">
      <c r="A14354">
        <v>320</v>
      </c>
      <c r="B14354" t="s">
        <v>3569</v>
      </c>
      <c r="C14354" t="s">
        <v>20984</v>
      </c>
      <c r="D14354" t="e">
        <f>VLOOKUP(A14354,Planilha2!$1:$1048576,6,0)</f>
        <v>#N/A</v>
      </c>
      <c r="E14354" t="e">
        <f>VLOOKUP(C14354,Planilha5!B:B,1,0)</f>
        <v>#N/A</v>
      </c>
    </row>
    <row r="14355" spans="1:5" hidden="1">
      <c r="A14355" s="11">
        <v>93705</v>
      </c>
      <c r="B14355" t="s">
        <v>551</v>
      </c>
      <c r="C14355" t="s">
        <v>20985</v>
      </c>
      <c r="D14355" t="str">
        <f>VLOOKUP(A14355,Planilha2!$1:$1048576,6,0)</f>
        <v>18 - Inativos Magistrados</v>
      </c>
      <c r="E14355" t="e">
        <f>VLOOKUP(C14355,Planilha5!B:B,1,0)</f>
        <v>#N/A</v>
      </c>
    </row>
    <row r="14356" spans="1:5" hidden="1">
      <c r="A14356" s="11">
        <v>55097</v>
      </c>
      <c r="B14356" t="s">
        <v>20986</v>
      </c>
      <c r="C14356" t="s">
        <v>20987</v>
      </c>
      <c r="D14356" t="e">
        <f>VLOOKUP(A14356,Planilha2!$1:$1048576,6,0)</f>
        <v>#N/A</v>
      </c>
      <c r="E14356" t="e">
        <f>VLOOKUP(C14356,Planilha5!B:B,1,0)</f>
        <v>#N/A</v>
      </c>
    </row>
    <row r="14357" spans="1:5" hidden="1">
      <c r="A14357" s="11">
        <v>12063</v>
      </c>
      <c r="B14357" t="s">
        <v>182</v>
      </c>
      <c r="C14357" t="s">
        <v>20988</v>
      </c>
      <c r="D14357" t="str">
        <f>VLOOKUP(A14357,Planilha2!$1:$1048576,6,0)</f>
        <v>2 - Magistrados</v>
      </c>
      <c r="E14357" t="e">
        <f>VLOOKUP(C14357,Planilha5!B:B,1,0)</f>
        <v>#N/A</v>
      </c>
    </row>
    <row r="14358" spans="1:5" hidden="1">
      <c r="A14358" s="11">
        <v>905290</v>
      </c>
      <c r="B14358" t="s">
        <v>20989</v>
      </c>
      <c r="C14358" t="s">
        <v>10725</v>
      </c>
      <c r="D14358" t="e">
        <f>VLOOKUP(A14358,Planilha2!$1:$1048576,6,0)</f>
        <v>#N/A</v>
      </c>
      <c r="E14358" t="e">
        <f>VLOOKUP(C14358,Planilha5!B:B,1,0)</f>
        <v>#N/A</v>
      </c>
    </row>
    <row r="14359" spans="1:5" hidden="1">
      <c r="A14359" s="11">
        <v>9660</v>
      </c>
      <c r="B14359" t="s">
        <v>20990</v>
      </c>
      <c r="C14359" t="s">
        <v>20991</v>
      </c>
      <c r="D14359" t="e">
        <f>VLOOKUP(A14359,Planilha2!$1:$1048576,6,0)</f>
        <v>#N/A</v>
      </c>
      <c r="E14359" t="e">
        <f>VLOOKUP(C14359,Planilha5!B:B,1,0)</f>
        <v>#N/A</v>
      </c>
    </row>
    <row r="14360" spans="1:5" hidden="1">
      <c r="A14360" s="11">
        <v>905373</v>
      </c>
      <c r="B14360" t="s">
        <v>20992</v>
      </c>
      <c r="C14360" t="s">
        <v>20993</v>
      </c>
      <c r="D14360" t="e">
        <f>VLOOKUP(A14360,Planilha2!$1:$1048576,6,0)</f>
        <v>#N/A</v>
      </c>
      <c r="E14360" t="e">
        <f>VLOOKUP(C14360,Planilha5!B:B,1,0)</f>
        <v>#N/A</v>
      </c>
    </row>
    <row r="14361" spans="1:5" hidden="1">
      <c r="A14361" s="11">
        <v>201400</v>
      </c>
      <c r="B14361" t="s">
        <v>222</v>
      </c>
      <c r="C14361" t="s">
        <v>20994</v>
      </c>
      <c r="D14361" t="str">
        <f>VLOOKUP(A14361,Planilha2!$1:$1048576,6,0)</f>
        <v>2 - Magistrados</v>
      </c>
      <c r="E14361" t="e">
        <f>VLOOKUP(C14361,Planilha5!B:B,1,0)</f>
        <v>#N/A</v>
      </c>
    </row>
    <row r="14362" spans="1:5" hidden="1">
      <c r="A14362" s="11">
        <v>3878</v>
      </c>
      <c r="B14362" t="s">
        <v>7992</v>
      </c>
      <c r="C14362" t="s">
        <v>20995</v>
      </c>
      <c r="D14362" t="e">
        <f>VLOOKUP(A14362,Planilha2!$1:$1048576,6,0)</f>
        <v>#N/A</v>
      </c>
      <c r="E14362" t="e">
        <f>VLOOKUP(C14362,Planilha5!B:B,1,0)</f>
        <v>#N/A</v>
      </c>
    </row>
    <row r="14363" spans="1:5" hidden="1">
      <c r="A14363" s="11">
        <v>5096</v>
      </c>
      <c r="B14363" t="s">
        <v>1992</v>
      </c>
      <c r="C14363" t="s">
        <v>20996</v>
      </c>
      <c r="D14363" t="e">
        <f>VLOOKUP(A14363,Planilha2!$1:$1048576,6,0)</f>
        <v>#N/A</v>
      </c>
      <c r="E14363" t="e">
        <f>VLOOKUP(C14363,Planilha5!B:B,1,0)</f>
        <v>#N/A</v>
      </c>
    </row>
    <row r="14364" spans="1:5" hidden="1">
      <c r="A14364" s="11">
        <v>93896</v>
      </c>
      <c r="B14364" t="s">
        <v>20997</v>
      </c>
      <c r="C14364" t="s">
        <v>20998</v>
      </c>
      <c r="D14364" t="e">
        <f>VLOOKUP(A14364,Planilha2!$1:$1048576,6,0)</f>
        <v>#N/A</v>
      </c>
      <c r="E14364" t="e">
        <f>VLOOKUP(C14364,Planilha5!B:B,1,0)</f>
        <v>#N/A</v>
      </c>
    </row>
    <row r="14365" spans="1:5" hidden="1">
      <c r="A14365" s="11">
        <v>1917</v>
      </c>
      <c r="B14365" t="s">
        <v>868</v>
      </c>
      <c r="C14365" t="s">
        <v>4329</v>
      </c>
      <c r="D14365" t="e">
        <f>VLOOKUP(A14365,Planilha2!$1:$1048576,6,0)</f>
        <v>#N/A</v>
      </c>
      <c r="E14365" t="e">
        <f>VLOOKUP(C14365,Planilha5!B:B,1,0)</f>
        <v>#N/A</v>
      </c>
    </row>
    <row r="14366" spans="1:5" hidden="1">
      <c r="A14366" s="11">
        <v>12344</v>
      </c>
      <c r="B14366" t="s">
        <v>4223</v>
      </c>
      <c r="C14366" t="s">
        <v>14850</v>
      </c>
      <c r="D14366" t="e">
        <f>VLOOKUP(A14366,Planilha2!$1:$1048576,6,0)</f>
        <v>#N/A</v>
      </c>
      <c r="E14366" t="e">
        <f>VLOOKUP(C14366,Planilha5!B:B,1,0)</f>
        <v>#N/A</v>
      </c>
    </row>
    <row r="14367" spans="1:5" hidden="1">
      <c r="A14367">
        <v>336</v>
      </c>
      <c r="B14367" t="s">
        <v>2737</v>
      </c>
      <c r="C14367" t="s">
        <v>2738</v>
      </c>
      <c r="D14367" t="e">
        <f>VLOOKUP(A14367,Planilha2!$1:$1048576,6,0)</f>
        <v>#N/A</v>
      </c>
      <c r="E14367" t="e">
        <f>VLOOKUP(C14367,Planilha5!B:B,1,0)</f>
        <v>#N/A</v>
      </c>
    </row>
    <row r="14368" spans="1:5" hidden="1">
      <c r="A14368" s="11">
        <v>8355</v>
      </c>
      <c r="B14368" t="s">
        <v>4784</v>
      </c>
      <c r="C14368" t="s">
        <v>20999</v>
      </c>
      <c r="D14368" t="e">
        <f>VLOOKUP(A14368,Planilha2!$1:$1048576,6,0)</f>
        <v>#N/A</v>
      </c>
      <c r="E14368" t="e">
        <f>VLOOKUP(C14368,Planilha5!B:B,1,0)</f>
        <v>#N/A</v>
      </c>
    </row>
    <row r="14369" spans="1:5" hidden="1">
      <c r="A14369" s="11">
        <v>5204</v>
      </c>
      <c r="B14369" t="s">
        <v>690</v>
      </c>
      <c r="C14369" t="s">
        <v>21000</v>
      </c>
      <c r="D14369" t="e">
        <f>VLOOKUP(A14369,Planilha2!$1:$1048576,6,0)</f>
        <v>#N/A</v>
      </c>
      <c r="E14369" t="e">
        <f>VLOOKUP(C14369,Planilha5!B:B,1,0)</f>
        <v>#N/A</v>
      </c>
    </row>
    <row r="14370" spans="1:5" hidden="1">
      <c r="A14370">
        <v>972</v>
      </c>
      <c r="B14370" t="s">
        <v>21001</v>
      </c>
      <c r="C14370" t="s">
        <v>21002</v>
      </c>
      <c r="D14370" t="e">
        <f>VLOOKUP(A14370,Planilha2!$1:$1048576,6,0)</f>
        <v>#N/A</v>
      </c>
      <c r="E14370" t="e">
        <f>VLOOKUP(C14370,Planilha5!B:B,1,0)</f>
        <v>#N/A</v>
      </c>
    </row>
    <row r="14371" spans="1:5" hidden="1">
      <c r="A14371" s="11">
        <v>901633</v>
      </c>
      <c r="B14371" t="s">
        <v>21003</v>
      </c>
      <c r="C14371" t="s">
        <v>21004</v>
      </c>
      <c r="D14371" t="e">
        <f>VLOOKUP(A14371,Planilha2!$1:$1048576,6,0)</f>
        <v>#N/A</v>
      </c>
      <c r="E14371" t="e">
        <f>VLOOKUP(C14371,Planilha5!B:B,1,0)</f>
        <v>#N/A</v>
      </c>
    </row>
    <row r="14372" spans="1:5" hidden="1">
      <c r="A14372">
        <v>180</v>
      </c>
      <c r="B14372" t="s">
        <v>3566</v>
      </c>
      <c r="C14372" t="s">
        <v>21005</v>
      </c>
      <c r="D14372" t="e">
        <f>VLOOKUP(A14372,Planilha2!$1:$1048576,6,0)</f>
        <v>#N/A</v>
      </c>
      <c r="E14372" t="e">
        <f>VLOOKUP(C14372,Planilha5!B:B,1,0)</f>
        <v>#N/A</v>
      </c>
    </row>
    <row r="14373" spans="1:5" hidden="1">
      <c r="A14373" s="11">
        <v>8118</v>
      </c>
      <c r="B14373" t="s">
        <v>2304</v>
      </c>
      <c r="C14373" t="s">
        <v>21006</v>
      </c>
      <c r="D14373" t="e">
        <f>VLOOKUP(A14373,Planilha2!$1:$1048576,6,0)</f>
        <v>#N/A</v>
      </c>
      <c r="E14373" t="e">
        <f>VLOOKUP(C14373,Planilha5!B:B,1,0)</f>
        <v>#N/A</v>
      </c>
    </row>
    <row r="14374" spans="1:5" hidden="1">
      <c r="A14374" s="11">
        <v>201422</v>
      </c>
      <c r="B14374" t="s">
        <v>13561</v>
      </c>
      <c r="C14374" t="s">
        <v>21007</v>
      </c>
      <c r="D14374" t="e">
        <f>VLOOKUP(A14374,Planilha2!$1:$1048576,6,0)</f>
        <v>#N/A</v>
      </c>
      <c r="E14374" t="e">
        <f>VLOOKUP(C14374,Planilha5!B:B,1,0)</f>
        <v>#N/A</v>
      </c>
    </row>
    <row r="14375" spans="1:5" hidden="1">
      <c r="A14375" s="11">
        <v>55446</v>
      </c>
      <c r="B14375" t="s">
        <v>12744</v>
      </c>
      <c r="C14375" t="s">
        <v>21008</v>
      </c>
      <c r="D14375" t="e">
        <f>VLOOKUP(A14375,Planilha2!$1:$1048576,6,0)</f>
        <v>#N/A</v>
      </c>
      <c r="E14375" t="e">
        <f>VLOOKUP(C14375,Planilha5!B:B,1,0)</f>
        <v>#N/A</v>
      </c>
    </row>
    <row r="14376" spans="1:5" hidden="1">
      <c r="A14376" s="11">
        <v>40571</v>
      </c>
      <c r="B14376" t="s">
        <v>9265</v>
      </c>
      <c r="C14376" t="s">
        <v>21009</v>
      </c>
      <c r="D14376" t="e">
        <f>VLOOKUP(A14376,Planilha2!$1:$1048576,6,0)</f>
        <v>#N/A</v>
      </c>
      <c r="E14376" t="e">
        <f>VLOOKUP(C14376,Planilha5!B:B,1,0)</f>
        <v>#N/A</v>
      </c>
    </row>
    <row r="14377" spans="1:5" hidden="1">
      <c r="A14377" s="11">
        <v>53567</v>
      </c>
      <c r="B14377" t="s">
        <v>18354</v>
      </c>
      <c r="C14377" t="s">
        <v>21010</v>
      </c>
      <c r="D14377" t="e">
        <f>VLOOKUP(A14377,Planilha2!$1:$1048576,6,0)</f>
        <v>#N/A</v>
      </c>
      <c r="E14377" t="e">
        <f>VLOOKUP(C14377,Planilha5!B:B,1,0)</f>
        <v>#N/A</v>
      </c>
    </row>
    <row r="14378" spans="1:5" hidden="1">
      <c r="A14378" s="11">
        <v>41162</v>
      </c>
      <c r="B14378" t="s">
        <v>9163</v>
      </c>
      <c r="C14378" t="s">
        <v>21011</v>
      </c>
      <c r="D14378" t="e">
        <f>VLOOKUP(A14378,Planilha2!$1:$1048576,6,0)</f>
        <v>#N/A</v>
      </c>
      <c r="E14378" t="e">
        <f>VLOOKUP(C14378,Planilha5!B:B,1,0)</f>
        <v>#N/A</v>
      </c>
    </row>
    <row r="14379" spans="1:5" hidden="1">
      <c r="A14379" s="11">
        <v>49503</v>
      </c>
      <c r="B14379" t="s">
        <v>21012</v>
      </c>
      <c r="C14379" t="s">
        <v>21013</v>
      </c>
      <c r="D14379" t="e">
        <f>VLOOKUP(A14379,Planilha2!$1:$1048576,6,0)</f>
        <v>#N/A</v>
      </c>
      <c r="E14379" t="e">
        <f>VLOOKUP(C14379,Planilha5!B:B,1,0)</f>
        <v>#N/A</v>
      </c>
    </row>
    <row r="14380" spans="1:5" hidden="1">
      <c r="A14380" s="11">
        <v>22241</v>
      </c>
      <c r="B14380" t="s">
        <v>21014</v>
      </c>
      <c r="C14380" t="s">
        <v>21015</v>
      </c>
      <c r="D14380" t="e">
        <f>VLOOKUP(A14380,Planilha2!$1:$1048576,6,0)</f>
        <v>#N/A</v>
      </c>
      <c r="E14380" t="e">
        <f>VLOOKUP(C14380,Planilha5!B:B,1,0)</f>
        <v>#N/A</v>
      </c>
    </row>
    <row r="14381" spans="1:5" hidden="1">
      <c r="A14381" s="11">
        <v>51980</v>
      </c>
      <c r="B14381" t="s">
        <v>21016</v>
      </c>
      <c r="C14381" t="s">
        <v>21017</v>
      </c>
      <c r="D14381" t="e">
        <f>VLOOKUP(A14381,Planilha2!$1:$1048576,6,0)</f>
        <v>#N/A</v>
      </c>
      <c r="E14381" t="e">
        <f>VLOOKUP(C14381,Planilha5!B:B,1,0)</f>
        <v>#N/A</v>
      </c>
    </row>
    <row r="14382" spans="1:5" hidden="1">
      <c r="A14382" s="11">
        <v>4248</v>
      </c>
      <c r="B14382" t="s">
        <v>3231</v>
      </c>
      <c r="C14382" t="s">
        <v>3232</v>
      </c>
      <c r="D14382" t="e">
        <f>VLOOKUP(A14382,Planilha2!$1:$1048576,6,0)</f>
        <v>#N/A</v>
      </c>
      <c r="E14382" t="e">
        <f>VLOOKUP(C14382,Planilha5!B:B,1,0)</f>
        <v>#N/A</v>
      </c>
    </row>
    <row r="14383" spans="1:5" hidden="1">
      <c r="A14383" s="11">
        <v>46823</v>
      </c>
      <c r="B14383" t="s">
        <v>21018</v>
      </c>
      <c r="C14383" t="s">
        <v>21019</v>
      </c>
      <c r="D14383" t="e">
        <f>VLOOKUP(A14383,Planilha2!$1:$1048576,6,0)</f>
        <v>#N/A</v>
      </c>
      <c r="E14383" t="e">
        <f>VLOOKUP(C14383,Planilha5!B:B,1,0)</f>
        <v>#N/A</v>
      </c>
    </row>
    <row r="14384" spans="1:5" hidden="1">
      <c r="A14384" s="11">
        <v>200761</v>
      </c>
      <c r="B14384" t="s">
        <v>4705</v>
      </c>
      <c r="C14384" t="s">
        <v>21020</v>
      </c>
      <c r="D14384" t="e">
        <f>VLOOKUP(A14384,Planilha2!$1:$1048576,6,0)</f>
        <v>#N/A</v>
      </c>
      <c r="E14384" t="e">
        <f>VLOOKUP(C14384,Planilha5!B:B,1,0)</f>
        <v>#N/A</v>
      </c>
    </row>
    <row r="14385" spans="1:5" hidden="1">
      <c r="A14385" s="11">
        <v>201592</v>
      </c>
      <c r="B14385" t="s">
        <v>3346</v>
      </c>
      <c r="C14385" t="s">
        <v>21021</v>
      </c>
      <c r="D14385" t="e">
        <f>VLOOKUP(A14385,Planilha2!$1:$1048576,6,0)</f>
        <v>#N/A</v>
      </c>
      <c r="E14385" t="e">
        <f>VLOOKUP(C14385,Planilha5!B:B,1,0)</f>
        <v>#N/A</v>
      </c>
    </row>
    <row r="14386" spans="1:5" hidden="1">
      <c r="A14386" s="11">
        <v>94137</v>
      </c>
      <c r="B14386" t="s">
        <v>12299</v>
      </c>
      <c r="C14386" t="s">
        <v>21022</v>
      </c>
      <c r="D14386" t="e">
        <f>VLOOKUP(A14386,Planilha2!$1:$1048576,6,0)</f>
        <v>#N/A</v>
      </c>
      <c r="E14386" t="e">
        <f>VLOOKUP(C14386,Planilha5!B:B,1,0)</f>
        <v>#N/A</v>
      </c>
    </row>
    <row r="14387" spans="1:5" hidden="1">
      <c r="A14387" s="11">
        <v>905009</v>
      </c>
      <c r="B14387" t="s">
        <v>21023</v>
      </c>
      <c r="C14387" t="s">
        <v>21024</v>
      </c>
      <c r="D14387" t="e">
        <f>VLOOKUP(A14387,Planilha2!$1:$1048576,6,0)</f>
        <v>#N/A</v>
      </c>
      <c r="E14387" t="e">
        <f>VLOOKUP(C14387,Planilha5!B:B,1,0)</f>
        <v>#N/A</v>
      </c>
    </row>
    <row r="14388" spans="1:5" hidden="1">
      <c r="A14388" s="11">
        <v>54261</v>
      </c>
      <c r="B14388" t="s">
        <v>20105</v>
      </c>
      <c r="C14388" t="s">
        <v>21025</v>
      </c>
      <c r="D14388" t="e">
        <f>VLOOKUP(A14388,Planilha2!$1:$1048576,6,0)</f>
        <v>#N/A</v>
      </c>
      <c r="E14388" t="e">
        <f>VLOOKUP(C14388,Planilha5!B:B,1,0)</f>
        <v>#N/A</v>
      </c>
    </row>
    <row r="14389" spans="1:5" hidden="1">
      <c r="A14389" s="11">
        <v>8879</v>
      </c>
      <c r="B14389" t="s">
        <v>4606</v>
      </c>
      <c r="C14389" t="s">
        <v>21026</v>
      </c>
      <c r="D14389" t="e">
        <f>VLOOKUP(A14389,Planilha2!$1:$1048576,6,0)</f>
        <v>#N/A</v>
      </c>
      <c r="E14389" t="e">
        <f>VLOOKUP(C14389,Planilha5!B:B,1,0)</f>
        <v>#N/A</v>
      </c>
    </row>
    <row r="14390" spans="1:5" hidden="1">
      <c r="A14390">
        <v>995</v>
      </c>
      <c r="B14390" t="s">
        <v>5250</v>
      </c>
      <c r="C14390" t="s">
        <v>5252</v>
      </c>
      <c r="D14390" t="e">
        <f>VLOOKUP(A14390,Planilha2!$1:$1048576,6,0)</f>
        <v>#N/A</v>
      </c>
      <c r="E14390" t="e">
        <f>VLOOKUP(C14390,Planilha5!B:B,1,0)</f>
        <v>#N/A</v>
      </c>
    </row>
    <row r="14391" spans="1:5" hidden="1">
      <c r="A14391" s="11">
        <v>92730</v>
      </c>
      <c r="B14391" t="s">
        <v>2833</v>
      </c>
      <c r="C14391" t="s">
        <v>2835</v>
      </c>
      <c r="D14391" t="e">
        <f>VLOOKUP(A14391,Planilha2!$1:$1048576,6,0)</f>
        <v>#N/A</v>
      </c>
      <c r="E14391" t="e">
        <f>VLOOKUP(C14391,Planilha5!B:B,1,0)</f>
        <v>#N/A</v>
      </c>
    </row>
    <row r="14392" spans="1:5" hidden="1">
      <c r="A14392" s="11">
        <v>55256</v>
      </c>
      <c r="B14392" t="s">
        <v>21027</v>
      </c>
      <c r="C14392" t="s">
        <v>21028</v>
      </c>
      <c r="D14392" t="e">
        <f>VLOOKUP(A14392,Planilha2!$1:$1048576,6,0)</f>
        <v>#N/A</v>
      </c>
      <c r="E14392" t="e">
        <f>VLOOKUP(C14392,Planilha5!B:B,1,0)</f>
        <v>#N/A</v>
      </c>
    </row>
    <row r="14393" spans="1:5" hidden="1">
      <c r="A14393" s="11">
        <v>40296</v>
      </c>
      <c r="B14393" t="s">
        <v>15851</v>
      </c>
      <c r="C14393" t="s">
        <v>21029</v>
      </c>
      <c r="D14393" t="e">
        <f>VLOOKUP(A14393,Planilha2!$1:$1048576,6,0)</f>
        <v>#N/A</v>
      </c>
      <c r="E14393" t="e">
        <f>VLOOKUP(C14393,Planilha5!B:B,1,0)</f>
        <v>#N/A</v>
      </c>
    </row>
    <row r="14394" spans="1:5" hidden="1">
      <c r="A14394" s="11">
        <v>200415</v>
      </c>
      <c r="B14394" t="s">
        <v>17208</v>
      </c>
      <c r="C14394" t="s">
        <v>21030</v>
      </c>
      <c r="D14394" t="e">
        <f>VLOOKUP(A14394,Planilha2!$1:$1048576,6,0)</f>
        <v>#N/A</v>
      </c>
      <c r="E14394" t="e">
        <f>VLOOKUP(C14394,Planilha5!B:B,1,0)</f>
        <v>#N/A</v>
      </c>
    </row>
    <row r="14395" spans="1:5" hidden="1">
      <c r="A14395" s="11">
        <v>49182</v>
      </c>
      <c r="B14395" t="s">
        <v>21031</v>
      </c>
      <c r="C14395" t="s">
        <v>21032</v>
      </c>
      <c r="D14395" t="e">
        <f>VLOOKUP(A14395,Planilha2!$1:$1048576,6,0)</f>
        <v>#N/A</v>
      </c>
      <c r="E14395" t="e">
        <f>VLOOKUP(C14395,Planilha5!B:B,1,0)</f>
        <v>#N/A</v>
      </c>
    </row>
    <row r="14396" spans="1:5" hidden="1">
      <c r="A14396" s="11">
        <v>201617</v>
      </c>
      <c r="B14396" t="s">
        <v>1784</v>
      </c>
      <c r="C14396" t="s">
        <v>21033</v>
      </c>
      <c r="D14396" t="e">
        <f>VLOOKUP(A14396,Planilha2!$1:$1048576,6,0)</f>
        <v>#N/A</v>
      </c>
      <c r="E14396" t="e">
        <f>VLOOKUP(C14396,Planilha5!B:B,1,0)</f>
        <v>#N/A</v>
      </c>
    </row>
    <row r="14397" spans="1:5" hidden="1">
      <c r="A14397" s="11">
        <v>6414</v>
      </c>
      <c r="B14397" t="s">
        <v>21034</v>
      </c>
      <c r="C14397" t="s">
        <v>21035</v>
      </c>
      <c r="D14397" t="e">
        <f>VLOOKUP(A14397,Planilha2!$1:$1048576,6,0)</f>
        <v>#N/A</v>
      </c>
      <c r="E14397" t="e">
        <f>VLOOKUP(C14397,Planilha5!B:B,1,0)</f>
        <v>#N/A</v>
      </c>
    </row>
    <row r="14398" spans="1:5" hidden="1">
      <c r="A14398" s="11">
        <v>905027</v>
      </c>
      <c r="B14398" t="s">
        <v>7439</v>
      </c>
      <c r="C14398" t="s">
        <v>21036</v>
      </c>
      <c r="D14398" t="e">
        <f>VLOOKUP(A14398,Planilha2!$1:$1048576,6,0)</f>
        <v>#N/A</v>
      </c>
      <c r="E14398" t="e">
        <f>VLOOKUP(C14398,Planilha5!B:B,1,0)</f>
        <v>#N/A</v>
      </c>
    </row>
    <row r="14399" spans="1:5" hidden="1">
      <c r="A14399" s="11">
        <v>45248</v>
      </c>
      <c r="B14399" t="s">
        <v>21037</v>
      </c>
      <c r="C14399" t="s">
        <v>21038</v>
      </c>
      <c r="D14399" t="e">
        <f>VLOOKUP(A14399,Planilha2!$1:$1048576,6,0)</f>
        <v>#N/A</v>
      </c>
      <c r="E14399" t="e">
        <f>VLOOKUP(C14399,Planilha5!B:B,1,0)</f>
        <v>#N/A</v>
      </c>
    </row>
    <row r="14400" spans="1:5" hidden="1">
      <c r="A14400" s="11">
        <v>1588</v>
      </c>
      <c r="B14400" t="s">
        <v>3867</v>
      </c>
      <c r="C14400" t="s">
        <v>3868</v>
      </c>
      <c r="D14400" t="e">
        <f>VLOOKUP(A14400,Planilha2!$1:$1048576,6,0)</f>
        <v>#N/A</v>
      </c>
      <c r="E14400" t="e">
        <f>VLOOKUP(C14400,Planilha5!B:B,1,0)</f>
        <v>#N/A</v>
      </c>
    </row>
    <row r="14401" spans="1:5" hidden="1">
      <c r="A14401" s="11">
        <v>905518</v>
      </c>
      <c r="B14401" t="s">
        <v>21039</v>
      </c>
      <c r="C14401" t="s">
        <v>21040</v>
      </c>
      <c r="D14401" t="e">
        <f>VLOOKUP(A14401,Planilha2!$1:$1048576,6,0)</f>
        <v>#N/A</v>
      </c>
      <c r="E14401" t="e">
        <f>VLOOKUP(C14401,Planilha5!B:B,1,0)</f>
        <v>#N/A</v>
      </c>
    </row>
    <row r="14402" spans="1:5" hidden="1">
      <c r="A14402" s="11">
        <v>4515</v>
      </c>
      <c r="B14402" t="s">
        <v>2577</v>
      </c>
      <c r="C14402" t="s">
        <v>21041</v>
      </c>
      <c r="D14402" t="e">
        <f>VLOOKUP(A14402,Planilha2!$1:$1048576,6,0)</f>
        <v>#N/A</v>
      </c>
      <c r="E14402" t="e">
        <f>VLOOKUP(C14402,Planilha5!B:B,1,0)</f>
        <v>#N/A</v>
      </c>
    </row>
    <row r="14403" spans="1:5" hidden="1">
      <c r="A14403" s="11">
        <v>41588</v>
      </c>
      <c r="B14403" t="s">
        <v>20324</v>
      </c>
      <c r="C14403" t="s">
        <v>21042</v>
      </c>
      <c r="D14403" t="e">
        <f>VLOOKUP(A14403,Planilha2!$1:$1048576,6,0)</f>
        <v>#N/A</v>
      </c>
      <c r="E14403" t="e">
        <f>VLOOKUP(C14403,Planilha5!B:B,1,0)</f>
        <v>#N/A</v>
      </c>
    </row>
    <row r="14404" spans="1:5" hidden="1">
      <c r="A14404" s="11">
        <v>43574</v>
      </c>
      <c r="B14404" t="s">
        <v>18563</v>
      </c>
      <c r="C14404" t="s">
        <v>21043</v>
      </c>
      <c r="D14404" t="e">
        <f>VLOOKUP(A14404,Planilha2!$1:$1048576,6,0)</f>
        <v>#N/A</v>
      </c>
      <c r="E14404" t="e">
        <f>VLOOKUP(C14404,Planilha5!B:B,1,0)</f>
        <v>#N/A</v>
      </c>
    </row>
    <row r="14405" spans="1:5" hidden="1">
      <c r="A14405" s="11">
        <v>48204</v>
      </c>
      <c r="B14405" t="s">
        <v>12221</v>
      </c>
      <c r="C14405" t="s">
        <v>21044</v>
      </c>
      <c r="D14405" t="e">
        <f>VLOOKUP(A14405,Planilha2!$1:$1048576,6,0)</f>
        <v>#N/A</v>
      </c>
      <c r="E14405" t="e">
        <f>VLOOKUP(C14405,Planilha5!B:B,1,0)</f>
        <v>#N/A</v>
      </c>
    </row>
    <row r="14406" spans="1:5" hidden="1">
      <c r="A14406" s="11">
        <v>52998</v>
      </c>
      <c r="B14406" t="s">
        <v>19258</v>
      </c>
      <c r="C14406" t="s">
        <v>21045</v>
      </c>
      <c r="D14406" t="e">
        <f>VLOOKUP(A14406,Planilha2!$1:$1048576,6,0)</f>
        <v>#N/A</v>
      </c>
      <c r="E14406" t="e">
        <f>VLOOKUP(C14406,Planilha5!B:B,1,0)</f>
        <v>#N/A</v>
      </c>
    </row>
    <row r="14407" spans="1:5" hidden="1">
      <c r="A14407" s="11">
        <v>26205</v>
      </c>
      <c r="B14407" t="s">
        <v>988</v>
      </c>
      <c r="C14407" t="s">
        <v>21046</v>
      </c>
      <c r="D14407" t="e">
        <f>VLOOKUP(A14407,Planilha2!$1:$1048576,6,0)</f>
        <v>#N/A</v>
      </c>
      <c r="E14407" t="e">
        <f>VLOOKUP(C14407,Planilha5!B:B,1,0)</f>
        <v>#N/A</v>
      </c>
    </row>
    <row r="14408" spans="1:5" hidden="1">
      <c r="A14408" s="11">
        <v>2939</v>
      </c>
      <c r="B14408" t="s">
        <v>2890</v>
      </c>
      <c r="C14408" t="s">
        <v>21047</v>
      </c>
      <c r="D14408" t="e">
        <f>VLOOKUP(A14408,Planilha2!$1:$1048576,6,0)</f>
        <v>#N/A</v>
      </c>
      <c r="E14408" t="e">
        <f>VLOOKUP(C14408,Planilha5!B:B,1,0)</f>
        <v>#N/A</v>
      </c>
    </row>
    <row r="14409" spans="1:5" hidden="1">
      <c r="A14409" s="11">
        <v>8324</v>
      </c>
      <c r="B14409" t="s">
        <v>7130</v>
      </c>
      <c r="C14409" t="s">
        <v>21048</v>
      </c>
      <c r="D14409" t="e">
        <f>VLOOKUP(A14409,Planilha2!$1:$1048576,6,0)</f>
        <v>#N/A</v>
      </c>
      <c r="E14409" t="e">
        <f>VLOOKUP(C14409,Planilha5!B:B,1,0)</f>
        <v>#N/A</v>
      </c>
    </row>
    <row r="14410" spans="1:5" hidden="1">
      <c r="A14410" s="11">
        <v>53471</v>
      </c>
      <c r="B14410" t="s">
        <v>10027</v>
      </c>
      <c r="C14410" t="s">
        <v>21049</v>
      </c>
      <c r="D14410" t="e">
        <f>VLOOKUP(A14410,Planilha2!$1:$1048576,6,0)</f>
        <v>#N/A</v>
      </c>
      <c r="E14410" t="e">
        <f>VLOOKUP(C14410,Planilha5!B:B,1,0)</f>
        <v>#N/A</v>
      </c>
    </row>
    <row r="14411" spans="1:5" hidden="1">
      <c r="A14411" s="11">
        <v>42171</v>
      </c>
      <c r="B14411" t="s">
        <v>19643</v>
      </c>
      <c r="C14411" t="s">
        <v>21050</v>
      </c>
      <c r="D14411" t="e">
        <f>VLOOKUP(A14411,Planilha2!$1:$1048576,6,0)</f>
        <v>#N/A</v>
      </c>
      <c r="E14411" t="e">
        <f>VLOOKUP(C14411,Planilha5!B:B,1,0)</f>
        <v>#N/A</v>
      </c>
    </row>
    <row r="14412" spans="1:5" hidden="1">
      <c r="A14412">
        <v>107</v>
      </c>
      <c r="B14412" t="s">
        <v>5161</v>
      </c>
      <c r="C14412" t="s">
        <v>21051</v>
      </c>
      <c r="D14412" t="e">
        <f>VLOOKUP(A14412,Planilha2!$1:$1048576,6,0)</f>
        <v>#N/A</v>
      </c>
      <c r="E14412" t="e">
        <f>VLOOKUP(C14412,Planilha5!B:B,1,0)</f>
        <v>#N/A</v>
      </c>
    </row>
    <row r="14413" spans="1:5" hidden="1">
      <c r="A14413" s="11">
        <v>903968</v>
      </c>
      <c r="B14413" t="s">
        <v>8912</v>
      </c>
      <c r="C14413" t="s">
        <v>21052</v>
      </c>
      <c r="D14413" t="e">
        <f>VLOOKUP(A14413,Planilha2!$1:$1048576,6,0)</f>
        <v>#N/A</v>
      </c>
      <c r="E14413" t="e">
        <f>VLOOKUP(C14413,Planilha5!B:B,1,0)</f>
        <v>#N/A</v>
      </c>
    </row>
    <row r="14414" spans="1:5" hidden="1">
      <c r="A14414" s="11">
        <v>905075</v>
      </c>
      <c r="B14414" t="s">
        <v>21053</v>
      </c>
      <c r="C14414" t="s">
        <v>21054</v>
      </c>
      <c r="D14414" t="e">
        <f>VLOOKUP(A14414,Planilha2!$1:$1048576,6,0)</f>
        <v>#N/A</v>
      </c>
      <c r="E14414" t="e">
        <f>VLOOKUP(C14414,Planilha5!B:B,1,0)</f>
        <v>#N/A</v>
      </c>
    </row>
    <row r="14415" spans="1:5" hidden="1">
      <c r="A14415" s="11">
        <v>52701</v>
      </c>
      <c r="B14415" t="s">
        <v>7297</v>
      </c>
      <c r="C14415" t="s">
        <v>21055</v>
      </c>
      <c r="D14415" t="e">
        <f>VLOOKUP(A14415,Planilha2!$1:$1048576,6,0)</f>
        <v>#N/A</v>
      </c>
      <c r="E14415" t="e">
        <f>VLOOKUP(C14415,Planilha5!B:B,1,0)</f>
        <v>#N/A</v>
      </c>
    </row>
    <row r="14416" spans="1:5" hidden="1">
      <c r="A14416" s="11">
        <v>49105</v>
      </c>
      <c r="B14416" t="s">
        <v>5991</v>
      </c>
      <c r="C14416" t="s">
        <v>5992</v>
      </c>
      <c r="D14416" t="e">
        <f>VLOOKUP(A14416,Planilha2!$1:$1048576,6,0)</f>
        <v>#N/A</v>
      </c>
      <c r="E14416" t="e">
        <f>VLOOKUP(C14416,Planilha5!B:B,1,0)</f>
        <v>#N/A</v>
      </c>
    </row>
    <row r="14417" spans="1:5" hidden="1">
      <c r="A14417" s="11">
        <v>42080</v>
      </c>
      <c r="B14417" t="s">
        <v>13122</v>
      </c>
      <c r="C14417" t="s">
        <v>21056</v>
      </c>
      <c r="D14417" t="e">
        <f>VLOOKUP(A14417,Planilha2!$1:$1048576,6,0)</f>
        <v>#N/A</v>
      </c>
      <c r="E14417" t="e">
        <f>VLOOKUP(C14417,Planilha5!B:B,1,0)</f>
        <v>#N/A</v>
      </c>
    </row>
    <row r="14418" spans="1:5" hidden="1">
      <c r="A14418">
        <v>913</v>
      </c>
      <c r="B14418" t="s">
        <v>21057</v>
      </c>
      <c r="C14418" t="s">
        <v>21058</v>
      </c>
      <c r="D14418" t="e">
        <f>VLOOKUP(A14418,Planilha2!$1:$1048576,6,0)</f>
        <v>#N/A</v>
      </c>
      <c r="E14418" t="e">
        <f>VLOOKUP(C14418,Planilha5!B:B,1,0)</f>
        <v>#N/A</v>
      </c>
    </row>
    <row r="14419" spans="1:5" hidden="1">
      <c r="A14419" s="11">
        <v>54086</v>
      </c>
      <c r="B14419" t="s">
        <v>21059</v>
      </c>
      <c r="C14419" t="s">
        <v>21060</v>
      </c>
      <c r="D14419" t="e">
        <f>VLOOKUP(A14419,Planilha2!$1:$1048576,6,0)</f>
        <v>#N/A</v>
      </c>
      <c r="E14419" t="e">
        <f>VLOOKUP(C14419,Planilha5!B:B,1,0)</f>
        <v>#N/A</v>
      </c>
    </row>
    <row r="14420" spans="1:5" hidden="1">
      <c r="A14420" s="11">
        <v>8229</v>
      </c>
      <c r="B14420" t="s">
        <v>4117</v>
      </c>
      <c r="C14420" t="s">
        <v>21061</v>
      </c>
      <c r="D14420" t="e">
        <f>VLOOKUP(A14420,Planilha2!$1:$1048576,6,0)</f>
        <v>#N/A</v>
      </c>
      <c r="E14420" t="e">
        <f>VLOOKUP(C14420,Planilha5!B:B,1,0)</f>
        <v>#N/A</v>
      </c>
    </row>
    <row r="14421" spans="1:5" hidden="1">
      <c r="A14421" s="11">
        <v>8919</v>
      </c>
      <c r="B14421" t="s">
        <v>2813</v>
      </c>
      <c r="C14421" t="s">
        <v>21062</v>
      </c>
      <c r="D14421" t="e">
        <f>VLOOKUP(A14421,Planilha2!$1:$1048576,6,0)</f>
        <v>#N/A</v>
      </c>
      <c r="E14421" t="e">
        <f>VLOOKUP(C14421,Planilha5!B:B,1,0)</f>
        <v>#N/A</v>
      </c>
    </row>
    <row r="14422" spans="1:5" hidden="1">
      <c r="A14422" s="11">
        <v>23786</v>
      </c>
      <c r="B14422" t="s">
        <v>175</v>
      </c>
      <c r="C14422" t="s">
        <v>21063</v>
      </c>
      <c r="D14422" t="str">
        <f>VLOOKUP(A14422,Planilha2!$1:$1048576,6,0)</f>
        <v>2 - Magistrados</v>
      </c>
      <c r="E14422" t="e">
        <f>VLOOKUP(C14422,Planilha5!B:B,1,0)</f>
        <v>#N/A</v>
      </c>
    </row>
    <row r="14423" spans="1:5" hidden="1">
      <c r="A14423" s="11">
        <v>52173</v>
      </c>
      <c r="B14423" t="s">
        <v>12960</v>
      </c>
      <c r="C14423" t="s">
        <v>21064</v>
      </c>
      <c r="D14423" t="e">
        <f>VLOOKUP(A14423,Planilha2!$1:$1048576,6,0)</f>
        <v>#N/A</v>
      </c>
      <c r="E14423" t="e">
        <f>VLOOKUP(C14423,Planilha5!B:B,1,0)</f>
        <v>#N/A</v>
      </c>
    </row>
    <row r="14424" spans="1:5" hidden="1">
      <c r="A14424" s="11">
        <v>2823</v>
      </c>
      <c r="B14424" t="s">
        <v>230</v>
      </c>
      <c r="C14424" t="s">
        <v>2149</v>
      </c>
      <c r="D14424" t="str">
        <f>VLOOKUP(A14424,Planilha2!$1:$1048576,6,0)</f>
        <v>2 - Magistrados</v>
      </c>
      <c r="E14424" t="e">
        <f>VLOOKUP(C14424,Planilha5!B:B,1,0)</f>
        <v>#N/A</v>
      </c>
    </row>
    <row r="14425" spans="1:5" hidden="1">
      <c r="A14425" s="11">
        <v>55508</v>
      </c>
      <c r="B14425" t="s">
        <v>21065</v>
      </c>
      <c r="C14425" t="s">
        <v>21066</v>
      </c>
      <c r="D14425" t="e">
        <f>VLOOKUP(A14425,Planilha2!$1:$1048576,6,0)</f>
        <v>#N/A</v>
      </c>
      <c r="E14425" t="e">
        <f>VLOOKUP(C14425,Planilha5!B:B,1,0)</f>
        <v>#N/A</v>
      </c>
    </row>
    <row r="14426" spans="1:5" hidden="1">
      <c r="A14426" s="11">
        <v>53433</v>
      </c>
      <c r="B14426" t="s">
        <v>11990</v>
      </c>
      <c r="C14426" t="s">
        <v>21067</v>
      </c>
      <c r="D14426" t="e">
        <f>VLOOKUP(A14426,Planilha2!$1:$1048576,6,0)</f>
        <v>#N/A</v>
      </c>
      <c r="E14426" t="e">
        <f>VLOOKUP(C14426,Planilha5!B:B,1,0)</f>
        <v>#N/A</v>
      </c>
    </row>
    <row r="14427" spans="1:5" hidden="1">
      <c r="A14427" s="11">
        <v>904030</v>
      </c>
      <c r="B14427" t="s">
        <v>21068</v>
      </c>
      <c r="C14427" t="s">
        <v>21069</v>
      </c>
      <c r="D14427" t="e">
        <f>VLOOKUP(A14427,Planilha2!$1:$1048576,6,0)</f>
        <v>#N/A</v>
      </c>
      <c r="E14427" t="e">
        <f>VLOOKUP(C14427,Planilha5!B:B,1,0)</f>
        <v>#N/A</v>
      </c>
    </row>
    <row r="14428" spans="1:5" hidden="1">
      <c r="A14428">
        <v>370</v>
      </c>
      <c r="B14428" t="s">
        <v>739</v>
      </c>
      <c r="C14428" t="s">
        <v>21070</v>
      </c>
      <c r="D14428" t="e">
        <f>VLOOKUP(A14428,Planilha2!$1:$1048576,6,0)</f>
        <v>#N/A</v>
      </c>
      <c r="E14428" t="e">
        <f>VLOOKUP(C14428,Planilha5!B:B,1,0)</f>
        <v>#N/A</v>
      </c>
    </row>
    <row r="14429" spans="1:5" hidden="1">
      <c r="A14429" s="11">
        <v>40425</v>
      </c>
      <c r="B14429" t="s">
        <v>21071</v>
      </c>
      <c r="C14429" t="s">
        <v>21072</v>
      </c>
      <c r="D14429" t="e">
        <f>VLOOKUP(A14429,Planilha2!$1:$1048576,6,0)</f>
        <v>#N/A</v>
      </c>
      <c r="E14429" t="e">
        <f>VLOOKUP(C14429,Planilha5!B:B,1,0)</f>
        <v>#N/A</v>
      </c>
    </row>
    <row r="14430" spans="1:5" hidden="1">
      <c r="A14430" s="11">
        <v>11959</v>
      </c>
      <c r="B14430" t="s">
        <v>863</v>
      </c>
      <c r="C14430" t="s">
        <v>21073</v>
      </c>
      <c r="D14430" t="e">
        <f>VLOOKUP(A14430,Planilha2!$1:$1048576,6,0)</f>
        <v>#N/A</v>
      </c>
      <c r="E14430" t="e">
        <f>VLOOKUP(C14430,Planilha5!B:B,1,0)</f>
        <v>#N/A</v>
      </c>
    </row>
    <row r="14431" spans="1:5" hidden="1">
      <c r="A14431" s="11">
        <v>1771</v>
      </c>
      <c r="B14431" t="s">
        <v>11939</v>
      </c>
      <c r="C14431" t="s">
        <v>19498</v>
      </c>
      <c r="D14431" t="e">
        <f>VLOOKUP(A14431,Planilha2!$1:$1048576,6,0)</f>
        <v>#N/A</v>
      </c>
      <c r="E14431" t="e">
        <f>VLOOKUP(C14431,Planilha5!B:B,1,0)</f>
        <v>#N/A</v>
      </c>
    </row>
    <row r="14432" spans="1:5" hidden="1">
      <c r="A14432">
        <v>761</v>
      </c>
      <c r="B14432" t="s">
        <v>18827</v>
      </c>
      <c r="C14432" t="s">
        <v>21074</v>
      </c>
      <c r="D14432" t="e">
        <f>VLOOKUP(A14432,Planilha2!$1:$1048576,6,0)</f>
        <v>#N/A</v>
      </c>
      <c r="E14432" t="e">
        <f>VLOOKUP(C14432,Planilha5!B:B,1,0)</f>
        <v>#N/A</v>
      </c>
    </row>
    <row r="14433" spans="1:5" hidden="1">
      <c r="A14433" s="11">
        <v>22641</v>
      </c>
      <c r="B14433" t="s">
        <v>21075</v>
      </c>
      <c r="C14433" t="s">
        <v>21076</v>
      </c>
      <c r="D14433" t="e">
        <f>VLOOKUP(A14433,Planilha2!$1:$1048576,6,0)</f>
        <v>#N/A</v>
      </c>
      <c r="E14433" t="e">
        <f>VLOOKUP(C14433,Planilha5!B:B,1,0)</f>
        <v>#N/A</v>
      </c>
    </row>
    <row r="14434" spans="1:5" hidden="1">
      <c r="A14434" s="11">
        <v>11823</v>
      </c>
      <c r="B14434" t="s">
        <v>4674</v>
      </c>
      <c r="C14434" t="s">
        <v>21077</v>
      </c>
      <c r="D14434" t="e">
        <f>VLOOKUP(A14434,Planilha2!$1:$1048576,6,0)</f>
        <v>#N/A</v>
      </c>
      <c r="E14434" t="e">
        <f>VLOOKUP(C14434,Planilha5!B:B,1,0)</f>
        <v>#N/A</v>
      </c>
    </row>
    <row r="14435" spans="1:5" hidden="1">
      <c r="A14435" s="11">
        <v>7146</v>
      </c>
      <c r="B14435" t="s">
        <v>21078</v>
      </c>
      <c r="C14435" t="s">
        <v>21079</v>
      </c>
      <c r="D14435" t="e">
        <f>VLOOKUP(A14435,Planilha2!$1:$1048576,6,0)</f>
        <v>#N/A</v>
      </c>
      <c r="E14435" t="e">
        <f>VLOOKUP(C14435,Planilha5!B:B,1,0)</f>
        <v>#N/A</v>
      </c>
    </row>
    <row r="14436" spans="1:5" hidden="1">
      <c r="A14436" s="11">
        <v>904737</v>
      </c>
      <c r="B14436" t="s">
        <v>21080</v>
      </c>
      <c r="C14436" t="s">
        <v>21081</v>
      </c>
      <c r="D14436" t="e">
        <f>VLOOKUP(A14436,Planilha2!$1:$1048576,6,0)</f>
        <v>#N/A</v>
      </c>
      <c r="E14436" t="e">
        <f>VLOOKUP(C14436,Planilha5!B:B,1,0)</f>
        <v>#N/A</v>
      </c>
    </row>
    <row r="14437" spans="1:5" hidden="1">
      <c r="A14437" s="11">
        <v>10094</v>
      </c>
      <c r="B14437" t="s">
        <v>21082</v>
      </c>
      <c r="C14437" t="s">
        <v>21083</v>
      </c>
      <c r="D14437" t="e">
        <f>VLOOKUP(A14437,Planilha2!$1:$1048576,6,0)</f>
        <v>#N/A</v>
      </c>
      <c r="E14437" t="e">
        <f>VLOOKUP(C14437,Planilha5!B:B,1,0)</f>
        <v>#N/A</v>
      </c>
    </row>
    <row r="14438" spans="1:5" hidden="1">
      <c r="A14438">
        <v>130</v>
      </c>
      <c r="B14438" t="s">
        <v>4776</v>
      </c>
      <c r="C14438" t="s">
        <v>4777</v>
      </c>
      <c r="D14438" t="e">
        <f>VLOOKUP(A14438,Planilha2!$1:$1048576,6,0)</f>
        <v>#N/A</v>
      </c>
      <c r="E14438" t="e">
        <f>VLOOKUP(C14438,Planilha5!B:B,1,0)</f>
        <v>#N/A</v>
      </c>
    </row>
    <row r="14439" spans="1:5" hidden="1">
      <c r="A14439" s="11">
        <v>94799</v>
      </c>
      <c r="B14439" t="s">
        <v>5100</v>
      </c>
      <c r="C14439" t="s">
        <v>21084</v>
      </c>
      <c r="D14439" t="e">
        <f>VLOOKUP(A14439,Planilha2!$1:$1048576,6,0)</f>
        <v>#N/A</v>
      </c>
      <c r="E14439" t="e">
        <f>VLOOKUP(C14439,Planilha5!B:B,1,0)</f>
        <v>#N/A</v>
      </c>
    </row>
    <row r="14440" spans="1:5" hidden="1">
      <c r="A14440" s="11">
        <v>71909</v>
      </c>
      <c r="B14440" t="s">
        <v>877</v>
      </c>
      <c r="C14440" t="s">
        <v>11507</v>
      </c>
      <c r="D14440" t="e">
        <f>VLOOKUP(A14440,Planilha2!$1:$1048576,6,0)</f>
        <v>#N/A</v>
      </c>
      <c r="E14440" t="str">
        <f>VLOOKUP(C14440,Planilha5!B:B,1,0)</f>
        <v>PATRICIA FRANCO DA SILVA</v>
      </c>
    </row>
    <row r="14441" spans="1:5" hidden="1">
      <c r="A14441" s="11">
        <v>24772</v>
      </c>
      <c r="B14441" t="s">
        <v>21085</v>
      </c>
      <c r="C14441" t="s">
        <v>21086</v>
      </c>
      <c r="D14441" t="e">
        <f>VLOOKUP(A14441,Planilha2!$1:$1048576,6,0)</f>
        <v>#N/A</v>
      </c>
      <c r="E14441" t="e">
        <f>VLOOKUP(C14441,Planilha5!B:B,1,0)</f>
        <v>#N/A</v>
      </c>
    </row>
    <row r="14442" spans="1:5" hidden="1">
      <c r="A14442" s="11">
        <v>905476</v>
      </c>
      <c r="B14442" t="s">
        <v>8284</v>
      </c>
      <c r="C14442" t="s">
        <v>21087</v>
      </c>
      <c r="D14442" t="e">
        <f>VLOOKUP(A14442,Planilha2!$1:$1048576,6,0)</f>
        <v>#N/A</v>
      </c>
      <c r="E14442" t="e">
        <f>VLOOKUP(C14442,Planilha5!B:B,1,0)</f>
        <v>#N/A</v>
      </c>
    </row>
    <row r="14443" spans="1:5" hidden="1">
      <c r="A14443" s="11">
        <v>112956</v>
      </c>
      <c r="B14443" t="s">
        <v>460</v>
      </c>
      <c r="C14443" t="s">
        <v>21088</v>
      </c>
      <c r="D14443" t="str">
        <f>VLOOKUP(A14443,Planilha2!$1:$1048576,6,0)</f>
        <v>5 - Desembargador</v>
      </c>
      <c r="E14443" t="e">
        <f>VLOOKUP(C14443,Planilha5!B:B,1,0)</f>
        <v>#N/A</v>
      </c>
    </row>
    <row r="14444" spans="1:5" hidden="1">
      <c r="A14444" s="11">
        <v>53058</v>
      </c>
      <c r="B14444" t="s">
        <v>21089</v>
      </c>
      <c r="C14444" t="s">
        <v>21090</v>
      </c>
      <c r="D14444" t="e">
        <f>VLOOKUP(A14444,Planilha2!$1:$1048576,6,0)</f>
        <v>#N/A</v>
      </c>
      <c r="E14444" t="e">
        <f>VLOOKUP(C14444,Planilha5!B:B,1,0)</f>
        <v>#N/A</v>
      </c>
    </row>
    <row r="14445" spans="1:5" hidden="1">
      <c r="A14445" s="11">
        <v>905379</v>
      </c>
      <c r="B14445" t="s">
        <v>21091</v>
      </c>
      <c r="C14445" t="s">
        <v>21092</v>
      </c>
      <c r="D14445" t="e">
        <f>VLOOKUP(A14445,Planilha2!$1:$1048576,6,0)</f>
        <v>#N/A</v>
      </c>
      <c r="E14445" t="e">
        <f>VLOOKUP(C14445,Planilha5!B:B,1,0)</f>
        <v>#N/A</v>
      </c>
    </row>
    <row r="14446" spans="1:5" hidden="1">
      <c r="A14446" s="11">
        <v>22672</v>
      </c>
      <c r="B14446" t="s">
        <v>6606</v>
      </c>
      <c r="C14446" t="s">
        <v>21093</v>
      </c>
      <c r="D14446" t="e">
        <f>VLOOKUP(A14446,Planilha2!$1:$1048576,6,0)</f>
        <v>#N/A</v>
      </c>
      <c r="E14446" t="e">
        <f>VLOOKUP(C14446,Planilha5!B:B,1,0)</f>
        <v>#N/A</v>
      </c>
    </row>
    <row r="14447" spans="1:5" hidden="1">
      <c r="A14447" s="11">
        <v>54466</v>
      </c>
      <c r="B14447" t="s">
        <v>21094</v>
      </c>
      <c r="C14447" t="s">
        <v>21095</v>
      </c>
      <c r="D14447" t="e">
        <f>VLOOKUP(A14447,Planilha2!$1:$1048576,6,0)</f>
        <v>#N/A</v>
      </c>
      <c r="E14447" t="e">
        <f>VLOOKUP(C14447,Planilha5!B:B,1,0)</f>
        <v>#N/A</v>
      </c>
    </row>
    <row r="14448" spans="1:5" hidden="1">
      <c r="A14448" s="11">
        <v>52616</v>
      </c>
      <c r="B14448" t="s">
        <v>21096</v>
      </c>
      <c r="C14448" t="s">
        <v>21097</v>
      </c>
      <c r="D14448" t="e">
        <f>VLOOKUP(A14448,Planilha2!$1:$1048576,6,0)</f>
        <v>#N/A</v>
      </c>
      <c r="E14448" t="e">
        <f>VLOOKUP(C14448,Planilha5!B:B,1,0)</f>
        <v>#N/A</v>
      </c>
    </row>
    <row r="14449" spans="1:5" hidden="1">
      <c r="A14449">
        <v>125</v>
      </c>
      <c r="B14449" t="s">
        <v>13992</v>
      </c>
      <c r="C14449" t="s">
        <v>21098</v>
      </c>
      <c r="D14449" t="e">
        <f>VLOOKUP(A14449,Planilha2!$1:$1048576,6,0)</f>
        <v>#N/A</v>
      </c>
      <c r="E14449" t="e">
        <f>VLOOKUP(C14449,Planilha5!B:B,1,0)</f>
        <v>#N/A</v>
      </c>
    </row>
    <row r="14450" spans="1:5" hidden="1">
      <c r="A14450" s="11">
        <v>46727</v>
      </c>
      <c r="B14450" t="s">
        <v>21099</v>
      </c>
      <c r="C14450" t="s">
        <v>21100</v>
      </c>
      <c r="D14450" t="e">
        <f>VLOOKUP(A14450,Planilha2!$1:$1048576,6,0)</f>
        <v>#N/A</v>
      </c>
      <c r="E14450" t="e">
        <f>VLOOKUP(C14450,Planilha5!B:B,1,0)</f>
        <v>#N/A</v>
      </c>
    </row>
    <row r="14451" spans="1:5" hidden="1">
      <c r="A14451" s="11">
        <v>45735</v>
      </c>
      <c r="B14451" t="s">
        <v>9491</v>
      </c>
      <c r="C14451" t="s">
        <v>21101</v>
      </c>
      <c r="D14451" t="e">
        <f>VLOOKUP(A14451,Planilha2!$1:$1048576,6,0)</f>
        <v>#N/A</v>
      </c>
      <c r="E14451" t="e">
        <f>VLOOKUP(C14451,Planilha5!B:B,1,0)</f>
        <v>#N/A</v>
      </c>
    </row>
    <row r="14452" spans="1:5" hidden="1">
      <c r="A14452">
        <v>618</v>
      </c>
      <c r="B14452" t="s">
        <v>2371</v>
      </c>
      <c r="C14452" t="s">
        <v>2372</v>
      </c>
      <c r="D14452" t="e">
        <f>VLOOKUP(A14452,Planilha2!$1:$1048576,6,0)</f>
        <v>#N/A</v>
      </c>
      <c r="E14452" t="e">
        <f>VLOOKUP(C14452,Planilha5!B:B,1,0)</f>
        <v>#N/A</v>
      </c>
    </row>
    <row r="14453" spans="1:5" hidden="1">
      <c r="A14453" s="11">
        <v>51402</v>
      </c>
      <c r="B14453" t="s">
        <v>21102</v>
      </c>
      <c r="C14453" t="s">
        <v>21103</v>
      </c>
      <c r="D14453" t="e">
        <f>VLOOKUP(A14453,Planilha2!$1:$1048576,6,0)</f>
        <v>#N/A</v>
      </c>
      <c r="E14453" t="e">
        <f>VLOOKUP(C14453,Planilha5!B:B,1,0)</f>
        <v>#N/A</v>
      </c>
    </row>
    <row r="14454" spans="1:5" hidden="1">
      <c r="A14454" s="11">
        <v>54356</v>
      </c>
      <c r="B14454" t="s">
        <v>21104</v>
      </c>
      <c r="C14454" t="s">
        <v>21105</v>
      </c>
      <c r="D14454" t="e">
        <f>VLOOKUP(A14454,Planilha2!$1:$1048576,6,0)</f>
        <v>#N/A</v>
      </c>
      <c r="E14454" t="e">
        <f>VLOOKUP(C14454,Planilha5!B:B,1,0)</f>
        <v>#N/A</v>
      </c>
    </row>
    <row r="14455" spans="1:5" hidden="1">
      <c r="A14455" s="11">
        <v>23838</v>
      </c>
      <c r="B14455" t="s">
        <v>599</v>
      </c>
      <c r="C14455" t="s">
        <v>21106</v>
      </c>
      <c r="D14455" t="str">
        <f>VLOOKUP(A14455,Planilha2!$1:$1048576,6,0)</f>
        <v>2 - Magistrados</v>
      </c>
      <c r="E14455" t="e">
        <f>VLOOKUP(C14455,Planilha5!B:B,1,0)</f>
        <v>#N/A</v>
      </c>
    </row>
    <row r="14456" spans="1:5" hidden="1">
      <c r="A14456" s="11">
        <v>55426</v>
      </c>
      <c r="B14456" t="s">
        <v>21107</v>
      </c>
      <c r="C14456" t="s">
        <v>21108</v>
      </c>
      <c r="D14456" t="e">
        <f>VLOOKUP(A14456,Planilha2!$1:$1048576,6,0)</f>
        <v>#N/A</v>
      </c>
      <c r="E14456" t="e">
        <f>VLOOKUP(C14456,Planilha5!B:B,1,0)</f>
        <v>#N/A</v>
      </c>
    </row>
    <row r="14457" spans="1:5" hidden="1">
      <c r="A14457">
        <v>279</v>
      </c>
      <c r="B14457" t="s">
        <v>827</v>
      </c>
      <c r="C14457" t="s">
        <v>1353</v>
      </c>
      <c r="D14457" t="e">
        <f>VLOOKUP(A14457,Planilha2!$1:$1048576,6,0)</f>
        <v>#N/A</v>
      </c>
      <c r="E14457" t="str">
        <f>VLOOKUP(C14457,Planilha5!B:B,1,0)</f>
        <v>ANTONIA JESSICA SILVA LOPES</v>
      </c>
    </row>
    <row r="14458" spans="1:5" hidden="1">
      <c r="A14458" s="11">
        <v>40616</v>
      </c>
      <c r="B14458" t="s">
        <v>21109</v>
      </c>
      <c r="C14458" t="s">
        <v>21110</v>
      </c>
      <c r="D14458" t="e">
        <f>VLOOKUP(A14458,Planilha2!$1:$1048576,6,0)</f>
        <v>#N/A</v>
      </c>
      <c r="E14458" t="e">
        <f>VLOOKUP(C14458,Planilha5!B:B,1,0)</f>
        <v>#N/A</v>
      </c>
    </row>
    <row r="14459" spans="1:5" hidden="1">
      <c r="A14459" s="11">
        <v>94091</v>
      </c>
      <c r="B14459" t="s">
        <v>21111</v>
      </c>
      <c r="C14459" t="s">
        <v>21112</v>
      </c>
      <c r="D14459" t="e">
        <f>VLOOKUP(A14459,Planilha2!$1:$1048576,6,0)</f>
        <v>#N/A</v>
      </c>
      <c r="E14459" t="e">
        <f>VLOOKUP(C14459,Planilha5!B:B,1,0)</f>
        <v>#N/A</v>
      </c>
    </row>
    <row r="14460" spans="1:5" hidden="1">
      <c r="A14460" s="11">
        <v>43019</v>
      </c>
      <c r="B14460" t="s">
        <v>16855</v>
      </c>
      <c r="C14460" t="s">
        <v>21113</v>
      </c>
      <c r="D14460" t="e">
        <f>VLOOKUP(A14460,Planilha2!$1:$1048576,6,0)</f>
        <v>#N/A</v>
      </c>
      <c r="E14460" t="e">
        <f>VLOOKUP(C14460,Planilha5!B:B,1,0)</f>
        <v>#N/A</v>
      </c>
    </row>
    <row r="14461" spans="1:5" hidden="1">
      <c r="A14461" s="11">
        <v>10247</v>
      </c>
      <c r="B14461" t="s">
        <v>347</v>
      </c>
      <c r="C14461" t="s">
        <v>1541</v>
      </c>
      <c r="D14461" t="str">
        <f>VLOOKUP(A14461,Planilha2!$1:$1048576,6,0)</f>
        <v>2 - Magistrados</v>
      </c>
      <c r="E14461" t="e">
        <f>VLOOKUP(C14461,Planilha5!B:B,1,0)</f>
        <v>#N/A</v>
      </c>
    </row>
    <row r="14462" spans="1:5" hidden="1">
      <c r="A14462" s="11">
        <v>55274</v>
      </c>
      <c r="B14462" t="s">
        <v>21114</v>
      </c>
      <c r="C14462" t="s">
        <v>21115</v>
      </c>
      <c r="D14462" t="e">
        <f>VLOOKUP(A14462,Planilha2!$1:$1048576,6,0)</f>
        <v>#N/A</v>
      </c>
      <c r="E14462" t="e">
        <f>VLOOKUP(C14462,Planilha5!B:B,1,0)</f>
        <v>#N/A</v>
      </c>
    </row>
    <row r="14463" spans="1:5" hidden="1">
      <c r="A14463" s="11">
        <v>48925</v>
      </c>
      <c r="B14463" t="s">
        <v>19133</v>
      </c>
      <c r="C14463" t="s">
        <v>21116</v>
      </c>
      <c r="D14463" t="e">
        <f>VLOOKUP(A14463,Planilha2!$1:$1048576,6,0)</f>
        <v>#N/A</v>
      </c>
      <c r="E14463" t="e">
        <f>VLOOKUP(C14463,Planilha5!B:B,1,0)</f>
        <v>#N/A</v>
      </c>
    </row>
    <row r="14464" spans="1:5" hidden="1">
      <c r="A14464" s="11">
        <v>6067</v>
      </c>
      <c r="B14464" t="s">
        <v>2674</v>
      </c>
      <c r="C14464" t="s">
        <v>2676</v>
      </c>
      <c r="D14464" t="e">
        <f>VLOOKUP(A14464,Planilha2!$1:$1048576,6,0)</f>
        <v>#N/A</v>
      </c>
      <c r="E14464" t="e">
        <f>VLOOKUP(C14464,Planilha5!B:B,1,0)</f>
        <v>#N/A</v>
      </c>
    </row>
    <row r="14465" spans="1:5" hidden="1">
      <c r="A14465" s="11">
        <v>48774</v>
      </c>
      <c r="B14465" t="s">
        <v>14472</v>
      </c>
      <c r="C14465" t="s">
        <v>21117</v>
      </c>
      <c r="D14465" t="e">
        <f>VLOOKUP(A14465,Planilha2!$1:$1048576,6,0)</f>
        <v>#N/A</v>
      </c>
      <c r="E14465" t="e">
        <f>VLOOKUP(C14465,Planilha5!B:B,1,0)</f>
        <v>#N/A</v>
      </c>
    </row>
    <row r="14466" spans="1:5" hidden="1">
      <c r="A14466" s="11">
        <v>2485</v>
      </c>
      <c r="B14466" t="s">
        <v>3878</v>
      </c>
      <c r="C14466" t="s">
        <v>21118</v>
      </c>
      <c r="D14466" t="e">
        <f>VLOOKUP(A14466,Planilha2!$1:$1048576,6,0)</f>
        <v>#N/A</v>
      </c>
      <c r="E14466" t="e">
        <f>VLOOKUP(C14466,Planilha5!B:B,1,0)</f>
        <v>#N/A</v>
      </c>
    </row>
    <row r="14467" spans="1:5" hidden="1">
      <c r="A14467" s="11">
        <v>3785</v>
      </c>
      <c r="B14467" t="s">
        <v>2791</v>
      </c>
      <c r="C14467" t="s">
        <v>2792</v>
      </c>
      <c r="D14467" t="e">
        <f>VLOOKUP(A14467,Planilha2!$1:$1048576,6,0)</f>
        <v>#N/A</v>
      </c>
      <c r="E14467" t="e">
        <f>VLOOKUP(C14467,Planilha5!B:B,1,0)</f>
        <v>#N/A</v>
      </c>
    </row>
    <row r="14468" spans="1:5" hidden="1">
      <c r="A14468" s="11">
        <v>50544</v>
      </c>
      <c r="B14468" t="s">
        <v>7742</v>
      </c>
      <c r="C14468" t="s">
        <v>21119</v>
      </c>
      <c r="D14468" t="e">
        <f>VLOOKUP(A14468,Planilha2!$1:$1048576,6,0)</f>
        <v>#N/A</v>
      </c>
      <c r="E14468" t="e">
        <f>VLOOKUP(C14468,Planilha5!B:B,1,0)</f>
        <v>#N/A</v>
      </c>
    </row>
    <row r="14469" spans="1:5" hidden="1">
      <c r="A14469" s="11">
        <v>5296</v>
      </c>
      <c r="B14469" t="s">
        <v>4550</v>
      </c>
      <c r="C14469" t="s">
        <v>4551</v>
      </c>
      <c r="D14469" t="e">
        <f>VLOOKUP(A14469,Planilha2!$1:$1048576,6,0)</f>
        <v>#N/A</v>
      </c>
      <c r="E14469" t="e">
        <f>VLOOKUP(C14469,Planilha5!B:B,1,0)</f>
        <v>#N/A</v>
      </c>
    </row>
    <row r="14470" spans="1:5" hidden="1">
      <c r="A14470" s="11">
        <v>22559</v>
      </c>
      <c r="B14470" t="s">
        <v>7082</v>
      </c>
      <c r="C14470" t="s">
        <v>21120</v>
      </c>
      <c r="D14470" t="e">
        <f>VLOOKUP(A14470,Planilha2!$1:$1048576,6,0)</f>
        <v>#N/A</v>
      </c>
      <c r="E14470" t="e">
        <f>VLOOKUP(C14470,Planilha5!B:B,1,0)</f>
        <v>#N/A</v>
      </c>
    </row>
    <row r="14471" spans="1:5" hidden="1">
      <c r="A14471" s="11">
        <v>51040</v>
      </c>
      <c r="B14471" t="s">
        <v>21121</v>
      </c>
      <c r="C14471" t="s">
        <v>21122</v>
      </c>
      <c r="D14471" t="e">
        <f>VLOOKUP(A14471,Planilha2!$1:$1048576,6,0)</f>
        <v>#N/A</v>
      </c>
      <c r="E14471" t="e">
        <f>VLOOKUP(C14471,Planilha5!B:B,1,0)</f>
        <v>#N/A</v>
      </c>
    </row>
    <row r="14472" spans="1:5" hidden="1">
      <c r="A14472" s="11">
        <v>55474</v>
      </c>
      <c r="B14472" t="s">
        <v>21123</v>
      </c>
      <c r="C14472" t="s">
        <v>21124</v>
      </c>
      <c r="D14472" t="e">
        <f>VLOOKUP(A14472,Planilha2!$1:$1048576,6,0)</f>
        <v>#N/A</v>
      </c>
      <c r="E14472" t="e">
        <f>VLOOKUP(C14472,Planilha5!B:B,1,0)</f>
        <v>#N/A</v>
      </c>
    </row>
    <row r="14473" spans="1:5" hidden="1">
      <c r="A14473" s="11">
        <v>24714</v>
      </c>
      <c r="B14473" t="s">
        <v>21125</v>
      </c>
      <c r="C14473" t="s">
        <v>21126</v>
      </c>
      <c r="D14473" t="e">
        <f>VLOOKUP(A14473,Planilha2!$1:$1048576,6,0)</f>
        <v>#N/A</v>
      </c>
      <c r="E14473" t="e">
        <f>VLOOKUP(C14473,Planilha5!B:B,1,0)</f>
        <v>#N/A</v>
      </c>
    </row>
    <row r="14474" spans="1:5" hidden="1">
      <c r="A14474" s="11">
        <v>905111</v>
      </c>
      <c r="B14474" t="s">
        <v>21127</v>
      </c>
      <c r="C14474" t="s">
        <v>20102</v>
      </c>
      <c r="D14474" t="e">
        <f>VLOOKUP(A14474,Planilha2!$1:$1048576,6,0)</f>
        <v>#N/A</v>
      </c>
      <c r="E14474" t="e">
        <f>VLOOKUP(C14474,Planilha5!B:B,1,0)</f>
        <v>#N/A</v>
      </c>
    </row>
    <row r="14475" spans="1:5" hidden="1">
      <c r="A14475">
        <v>266</v>
      </c>
      <c r="B14475" t="s">
        <v>4735</v>
      </c>
      <c r="C14475" t="s">
        <v>21128</v>
      </c>
      <c r="D14475" t="e">
        <f>VLOOKUP(A14475,Planilha2!$1:$1048576,6,0)</f>
        <v>#N/A</v>
      </c>
      <c r="E14475" t="e">
        <f>VLOOKUP(C14475,Planilha5!B:B,1,0)</f>
        <v>#N/A</v>
      </c>
    </row>
    <row r="14476" spans="1:5" hidden="1">
      <c r="A14476" s="11">
        <v>42873</v>
      </c>
      <c r="B14476" t="s">
        <v>21129</v>
      </c>
      <c r="C14476" t="s">
        <v>21130</v>
      </c>
      <c r="D14476" t="e">
        <f>VLOOKUP(A14476,Planilha2!$1:$1048576,6,0)</f>
        <v>#N/A</v>
      </c>
      <c r="E14476" t="e">
        <f>VLOOKUP(C14476,Planilha5!B:B,1,0)</f>
        <v>#N/A</v>
      </c>
    </row>
    <row r="14477" spans="1:5" hidden="1">
      <c r="A14477" s="11">
        <v>22622</v>
      </c>
      <c r="B14477" t="s">
        <v>5766</v>
      </c>
      <c r="C14477" t="s">
        <v>21131</v>
      </c>
      <c r="D14477" t="e">
        <f>VLOOKUP(A14477,Planilha2!$1:$1048576,6,0)</f>
        <v>#N/A</v>
      </c>
      <c r="E14477" t="e">
        <f>VLOOKUP(C14477,Planilha5!B:B,1,0)</f>
        <v>#N/A</v>
      </c>
    </row>
    <row r="14478" spans="1:5" hidden="1">
      <c r="A14478" s="11">
        <v>51986</v>
      </c>
      <c r="B14478" t="s">
        <v>21132</v>
      </c>
      <c r="C14478" t="s">
        <v>21133</v>
      </c>
      <c r="D14478" t="e">
        <f>VLOOKUP(A14478,Planilha2!$1:$1048576,6,0)</f>
        <v>#N/A</v>
      </c>
      <c r="E14478" t="e">
        <f>VLOOKUP(C14478,Planilha5!B:B,1,0)</f>
        <v>#N/A</v>
      </c>
    </row>
    <row r="14479" spans="1:5" hidden="1">
      <c r="A14479">
        <v>300</v>
      </c>
      <c r="B14479" t="s">
        <v>1359</v>
      </c>
      <c r="C14479" t="s">
        <v>21134</v>
      </c>
      <c r="D14479" t="e">
        <f>VLOOKUP(A14479,Planilha2!$1:$1048576,6,0)</f>
        <v>#N/A</v>
      </c>
      <c r="E14479" t="e">
        <f>VLOOKUP(C14479,Planilha5!B:B,1,0)</f>
        <v>#N/A</v>
      </c>
    </row>
    <row r="14480" spans="1:5" hidden="1">
      <c r="A14480" s="11">
        <v>93520</v>
      </c>
      <c r="B14480" t="s">
        <v>5090</v>
      </c>
      <c r="C14480" t="s">
        <v>21135</v>
      </c>
      <c r="D14480" t="e">
        <f>VLOOKUP(A14480,Planilha2!$1:$1048576,6,0)</f>
        <v>#N/A</v>
      </c>
      <c r="E14480" t="e">
        <f>VLOOKUP(C14480,Planilha5!B:B,1,0)</f>
        <v>#N/A</v>
      </c>
    </row>
    <row r="14481" spans="1:5" hidden="1">
      <c r="A14481" s="11">
        <v>200914</v>
      </c>
      <c r="B14481" t="s">
        <v>581</v>
      </c>
      <c r="C14481" t="s">
        <v>21136</v>
      </c>
      <c r="D14481" t="str">
        <f>VLOOKUP(A14481,Planilha2!$1:$1048576,6,0)</f>
        <v>2 - Magistrados</v>
      </c>
      <c r="E14481" t="e">
        <f>VLOOKUP(C14481,Planilha5!B:B,1,0)</f>
        <v>#N/A</v>
      </c>
    </row>
    <row r="14482" spans="1:5" hidden="1">
      <c r="A14482" s="11">
        <v>55139</v>
      </c>
      <c r="B14482" t="s">
        <v>21137</v>
      </c>
      <c r="C14482" t="s">
        <v>21138</v>
      </c>
      <c r="D14482" t="e">
        <f>VLOOKUP(A14482,Planilha2!$1:$1048576,6,0)</f>
        <v>#N/A</v>
      </c>
      <c r="E14482" t="e">
        <f>VLOOKUP(C14482,Planilha5!B:B,1,0)</f>
        <v>#N/A</v>
      </c>
    </row>
    <row r="14483" spans="1:5" hidden="1">
      <c r="A14483" s="11">
        <v>7784</v>
      </c>
      <c r="B14483" t="s">
        <v>18334</v>
      </c>
      <c r="C14483" t="s">
        <v>21139</v>
      </c>
      <c r="D14483" t="e">
        <f>VLOOKUP(A14483,Planilha2!$1:$1048576,6,0)</f>
        <v>#N/A</v>
      </c>
      <c r="E14483" t="e">
        <f>VLOOKUP(C14483,Planilha5!B:B,1,0)</f>
        <v>#N/A</v>
      </c>
    </row>
    <row r="14484" spans="1:5" hidden="1">
      <c r="A14484" s="11">
        <v>5616</v>
      </c>
      <c r="B14484" t="s">
        <v>8456</v>
      </c>
      <c r="C14484" t="s">
        <v>21140</v>
      </c>
      <c r="D14484" t="e">
        <f>VLOOKUP(A14484,Planilha2!$1:$1048576,6,0)</f>
        <v>#N/A</v>
      </c>
      <c r="E14484" t="e">
        <f>VLOOKUP(C14484,Planilha5!B:B,1,0)</f>
        <v>#N/A</v>
      </c>
    </row>
    <row r="14485" spans="1:5" hidden="1">
      <c r="A14485" s="11">
        <v>52478</v>
      </c>
      <c r="B14485" t="s">
        <v>21141</v>
      </c>
      <c r="C14485" t="s">
        <v>21142</v>
      </c>
      <c r="D14485" t="e">
        <f>VLOOKUP(A14485,Planilha2!$1:$1048576,6,0)</f>
        <v>#N/A</v>
      </c>
      <c r="E14485" t="e">
        <f>VLOOKUP(C14485,Planilha5!B:B,1,0)</f>
        <v>#N/A</v>
      </c>
    </row>
    <row r="14486" spans="1:5" hidden="1">
      <c r="A14486" s="11">
        <v>92532</v>
      </c>
      <c r="B14486" t="s">
        <v>5088</v>
      </c>
      <c r="C14486" t="s">
        <v>21143</v>
      </c>
      <c r="D14486" t="e">
        <f>VLOOKUP(A14486,Planilha2!$1:$1048576,6,0)</f>
        <v>#N/A</v>
      </c>
      <c r="E14486" t="e">
        <f>VLOOKUP(C14486,Planilha5!B:B,1,0)</f>
        <v>#N/A</v>
      </c>
    </row>
    <row r="14487" spans="1:5" hidden="1">
      <c r="A14487" s="11">
        <v>1894</v>
      </c>
      <c r="B14487" t="s">
        <v>2941</v>
      </c>
      <c r="C14487" t="s">
        <v>12081</v>
      </c>
      <c r="D14487" t="e">
        <f>VLOOKUP(A14487,Planilha2!$1:$1048576,6,0)</f>
        <v>#N/A</v>
      </c>
      <c r="E14487" t="e">
        <f>VLOOKUP(C14487,Planilha5!B:B,1,0)</f>
        <v>#N/A</v>
      </c>
    </row>
    <row r="14488" spans="1:5" hidden="1">
      <c r="A14488" s="11">
        <v>54317</v>
      </c>
      <c r="B14488" t="s">
        <v>21144</v>
      </c>
      <c r="C14488" t="s">
        <v>21145</v>
      </c>
      <c r="D14488" t="e">
        <f>VLOOKUP(A14488,Planilha2!$1:$1048576,6,0)</f>
        <v>#N/A</v>
      </c>
      <c r="E14488" t="e">
        <f>VLOOKUP(C14488,Planilha5!B:B,1,0)</f>
        <v>#N/A</v>
      </c>
    </row>
    <row r="14489" spans="1:5" hidden="1">
      <c r="A14489" s="11">
        <v>52614</v>
      </c>
      <c r="B14489" t="s">
        <v>21146</v>
      </c>
      <c r="C14489" t="s">
        <v>21147</v>
      </c>
      <c r="D14489" t="e">
        <f>VLOOKUP(A14489,Planilha2!$1:$1048576,6,0)</f>
        <v>#N/A</v>
      </c>
      <c r="E14489" t="e">
        <f>VLOOKUP(C14489,Planilha5!B:B,1,0)</f>
        <v>#N/A</v>
      </c>
    </row>
    <row r="14490" spans="1:5" hidden="1">
      <c r="A14490" s="11">
        <v>4242</v>
      </c>
      <c r="B14490" t="s">
        <v>1160</v>
      </c>
      <c r="C14490" t="s">
        <v>1161</v>
      </c>
      <c r="D14490" t="e">
        <f>VLOOKUP(A14490,Planilha2!$1:$1048576,6,0)</f>
        <v>#N/A</v>
      </c>
      <c r="E14490" t="e">
        <f>VLOOKUP(C14490,Planilha5!B:B,1,0)</f>
        <v>#N/A</v>
      </c>
    </row>
    <row r="14491" spans="1:5" hidden="1">
      <c r="A14491" s="11">
        <v>201595</v>
      </c>
      <c r="B14491" t="s">
        <v>243</v>
      </c>
      <c r="C14491" t="s">
        <v>21148</v>
      </c>
      <c r="D14491" t="str">
        <f>VLOOKUP(A14491,Planilha2!$1:$1048576,6,0)</f>
        <v>2 - Magistrados</v>
      </c>
      <c r="E14491" t="e">
        <f>VLOOKUP(C14491,Planilha5!B:B,1,0)</f>
        <v>#N/A</v>
      </c>
    </row>
    <row r="14492" spans="1:5" hidden="1">
      <c r="A14492" s="11">
        <v>903682</v>
      </c>
      <c r="B14492" t="s">
        <v>19959</v>
      </c>
      <c r="C14492" t="s">
        <v>21149</v>
      </c>
      <c r="D14492" t="e">
        <f>VLOOKUP(A14492,Planilha2!$1:$1048576,6,0)</f>
        <v>#N/A</v>
      </c>
      <c r="E14492" t="e">
        <f>VLOOKUP(C14492,Planilha5!B:B,1,0)</f>
        <v>#N/A</v>
      </c>
    </row>
    <row r="14493" spans="1:5" hidden="1">
      <c r="A14493" s="11">
        <v>904044</v>
      </c>
      <c r="B14493" t="s">
        <v>16794</v>
      </c>
      <c r="C14493" t="s">
        <v>21150</v>
      </c>
      <c r="D14493" t="e">
        <f>VLOOKUP(A14493,Planilha2!$1:$1048576,6,0)</f>
        <v>#N/A</v>
      </c>
      <c r="E14493" t="e">
        <f>VLOOKUP(C14493,Planilha5!B:B,1,0)</f>
        <v>#N/A</v>
      </c>
    </row>
    <row r="14494" spans="1:5" hidden="1">
      <c r="A14494" s="11">
        <v>200606</v>
      </c>
      <c r="B14494" t="s">
        <v>317</v>
      </c>
      <c r="C14494" t="s">
        <v>5586</v>
      </c>
      <c r="D14494" t="str">
        <f>VLOOKUP(A14494,Planilha2!$1:$1048576,6,0)</f>
        <v>2 - Magistrados</v>
      </c>
      <c r="E14494" t="e">
        <f>VLOOKUP(C14494,Planilha5!B:B,1,0)</f>
        <v>#N/A</v>
      </c>
    </row>
    <row r="14495" spans="1:5" hidden="1">
      <c r="A14495" s="11">
        <v>50900</v>
      </c>
      <c r="B14495" t="s">
        <v>21151</v>
      </c>
      <c r="C14495" t="s">
        <v>21152</v>
      </c>
      <c r="D14495" t="e">
        <f>VLOOKUP(A14495,Planilha2!$1:$1048576,6,0)</f>
        <v>#N/A</v>
      </c>
      <c r="E14495" t="e">
        <f>VLOOKUP(C14495,Planilha5!B:B,1,0)</f>
        <v>#N/A</v>
      </c>
    </row>
    <row r="14496" spans="1:5" hidden="1">
      <c r="A14496" s="11">
        <v>22679</v>
      </c>
      <c r="B14496" t="s">
        <v>21153</v>
      </c>
      <c r="C14496" t="s">
        <v>21154</v>
      </c>
      <c r="D14496" t="e">
        <f>VLOOKUP(A14496,Planilha2!$1:$1048576,6,0)</f>
        <v>#N/A</v>
      </c>
      <c r="E14496" t="e">
        <f>VLOOKUP(C14496,Planilha5!B:B,1,0)</f>
        <v>#N/A</v>
      </c>
    </row>
    <row r="14497" spans="1:5" hidden="1">
      <c r="A14497" s="11">
        <v>53896</v>
      </c>
      <c r="B14497" t="s">
        <v>21155</v>
      </c>
      <c r="C14497" t="s">
        <v>21156</v>
      </c>
      <c r="D14497" t="e">
        <f>VLOOKUP(A14497,Planilha2!$1:$1048576,6,0)</f>
        <v>#N/A</v>
      </c>
      <c r="E14497" t="e">
        <f>VLOOKUP(C14497,Planilha5!B:B,1,0)</f>
        <v>#N/A</v>
      </c>
    </row>
    <row r="14498" spans="1:5" hidden="1">
      <c r="A14498" s="11">
        <v>51373</v>
      </c>
      <c r="B14498" t="s">
        <v>6915</v>
      </c>
      <c r="C14498" t="s">
        <v>21157</v>
      </c>
      <c r="D14498" t="e">
        <f>VLOOKUP(A14498,Planilha2!$1:$1048576,6,0)</f>
        <v>#N/A</v>
      </c>
      <c r="E14498" t="e">
        <f>VLOOKUP(C14498,Planilha5!B:B,1,0)</f>
        <v>#N/A</v>
      </c>
    </row>
    <row r="14499" spans="1:5" hidden="1">
      <c r="A14499">
        <v>710</v>
      </c>
      <c r="B14499" t="s">
        <v>3747</v>
      </c>
      <c r="C14499" t="s">
        <v>3748</v>
      </c>
      <c r="D14499" t="e">
        <f>VLOOKUP(A14499,Planilha2!$1:$1048576,6,0)</f>
        <v>#N/A</v>
      </c>
      <c r="E14499" t="e">
        <f>VLOOKUP(C14499,Planilha5!B:B,1,0)</f>
        <v>#N/A</v>
      </c>
    </row>
    <row r="14500" spans="1:5" hidden="1">
      <c r="A14500" s="11">
        <v>51720</v>
      </c>
      <c r="B14500" t="s">
        <v>21158</v>
      </c>
      <c r="C14500" t="s">
        <v>21159</v>
      </c>
      <c r="D14500" t="e">
        <f>VLOOKUP(A14500,Planilha2!$1:$1048576,6,0)</f>
        <v>#N/A</v>
      </c>
      <c r="E14500" t="e">
        <f>VLOOKUP(C14500,Planilha5!B:B,1,0)</f>
        <v>#N/A</v>
      </c>
    </row>
    <row r="14501" spans="1:5" hidden="1">
      <c r="A14501" s="11">
        <v>40119</v>
      </c>
      <c r="B14501" t="s">
        <v>21160</v>
      </c>
      <c r="C14501" t="s">
        <v>21161</v>
      </c>
      <c r="D14501" t="e">
        <f>VLOOKUP(A14501,Planilha2!$1:$1048576,6,0)</f>
        <v>#N/A</v>
      </c>
      <c r="E14501" t="e">
        <f>VLOOKUP(C14501,Planilha5!B:B,1,0)</f>
        <v>#N/A</v>
      </c>
    </row>
    <row r="14502" spans="1:5" hidden="1">
      <c r="A14502" s="11">
        <v>41114</v>
      </c>
      <c r="B14502" t="s">
        <v>7367</v>
      </c>
      <c r="C14502" t="s">
        <v>21162</v>
      </c>
      <c r="D14502" t="e">
        <f>VLOOKUP(A14502,Planilha2!$1:$1048576,6,0)</f>
        <v>#N/A</v>
      </c>
      <c r="E14502" t="e">
        <f>VLOOKUP(C14502,Planilha5!B:B,1,0)</f>
        <v>#N/A</v>
      </c>
    </row>
    <row r="14503" spans="1:5" hidden="1">
      <c r="A14503" s="11">
        <v>23258</v>
      </c>
      <c r="B14503" t="s">
        <v>10656</v>
      </c>
      <c r="C14503" t="s">
        <v>21163</v>
      </c>
      <c r="D14503" t="e">
        <f>VLOOKUP(A14503,Planilha2!$1:$1048576,6,0)</f>
        <v>#N/A</v>
      </c>
      <c r="E14503" t="e">
        <f>VLOOKUP(C14503,Planilha5!B:B,1,0)</f>
        <v>#N/A</v>
      </c>
    </row>
    <row r="14504" spans="1:5" hidden="1">
      <c r="A14504" s="11">
        <v>52116</v>
      </c>
      <c r="B14504" t="s">
        <v>21164</v>
      </c>
      <c r="C14504" t="s">
        <v>21165</v>
      </c>
      <c r="D14504" t="e">
        <f>VLOOKUP(A14504,Planilha2!$1:$1048576,6,0)</f>
        <v>#N/A</v>
      </c>
      <c r="E14504" t="e">
        <f>VLOOKUP(C14504,Planilha5!B:B,1,0)</f>
        <v>#N/A</v>
      </c>
    </row>
    <row r="14505" spans="1:5" hidden="1">
      <c r="A14505" s="11">
        <v>55071</v>
      </c>
      <c r="B14505" t="s">
        <v>21166</v>
      </c>
      <c r="C14505" t="s">
        <v>21167</v>
      </c>
      <c r="D14505" t="e">
        <f>VLOOKUP(A14505,Planilha2!$1:$1048576,6,0)</f>
        <v>#N/A</v>
      </c>
      <c r="E14505" t="e">
        <f>VLOOKUP(C14505,Planilha5!B:B,1,0)</f>
        <v>#N/A</v>
      </c>
    </row>
    <row r="14506" spans="1:5" hidden="1">
      <c r="A14506" s="11">
        <v>905137</v>
      </c>
      <c r="B14506" t="s">
        <v>21168</v>
      </c>
      <c r="C14506" t="s">
        <v>21169</v>
      </c>
      <c r="D14506" t="e">
        <f>VLOOKUP(A14506,Planilha2!$1:$1048576,6,0)</f>
        <v>#N/A</v>
      </c>
      <c r="E14506" t="e">
        <f>VLOOKUP(C14506,Planilha5!B:B,1,0)</f>
        <v>#N/A</v>
      </c>
    </row>
    <row r="14507" spans="1:5" hidden="1">
      <c r="A14507" s="11">
        <v>8284</v>
      </c>
      <c r="B14507" t="s">
        <v>2807</v>
      </c>
      <c r="C14507" t="s">
        <v>21170</v>
      </c>
      <c r="D14507" t="e">
        <f>VLOOKUP(A14507,Planilha2!$1:$1048576,6,0)</f>
        <v>#N/A</v>
      </c>
      <c r="E14507" t="e">
        <f>VLOOKUP(C14507,Planilha5!B:B,1,0)</f>
        <v>#N/A</v>
      </c>
    </row>
    <row r="14508" spans="1:5" hidden="1">
      <c r="A14508" s="11">
        <v>98051</v>
      </c>
      <c r="B14508" t="s">
        <v>1672</v>
      </c>
      <c r="C14508" t="s">
        <v>21171</v>
      </c>
      <c r="D14508" t="e">
        <f>VLOOKUP(A14508,Planilha2!$1:$1048576,6,0)</f>
        <v>#N/A</v>
      </c>
      <c r="E14508" t="e">
        <f>VLOOKUP(C14508,Planilha5!B:B,1,0)</f>
        <v>#N/A</v>
      </c>
    </row>
    <row r="14509" spans="1:5" hidden="1">
      <c r="A14509" s="11">
        <v>54009</v>
      </c>
      <c r="B14509" t="s">
        <v>21172</v>
      </c>
      <c r="C14509" t="s">
        <v>21173</v>
      </c>
      <c r="D14509" t="e">
        <f>VLOOKUP(A14509,Planilha2!$1:$1048576,6,0)</f>
        <v>#N/A</v>
      </c>
      <c r="E14509" t="e">
        <f>VLOOKUP(C14509,Planilha5!B:B,1,0)</f>
        <v>#N/A</v>
      </c>
    </row>
    <row r="14510" spans="1:5" hidden="1">
      <c r="A14510" s="11">
        <v>9673</v>
      </c>
      <c r="B14510" t="s">
        <v>21174</v>
      </c>
      <c r="C14510" t="s">
        <v>21175</v>
      </c>
      <c r="D14510" t="e">
        <f>VLOOKUP(A14510,Planilha2!$1:$1048576,6,0)</f>
        <v>#N/A</v>
      </c>
      <c r="E14510" t="e">
        <f>VLOOKUP(C14510,Planilha5!B:B,1,0)</f>
        <v>#N/A</v>
      </c>
    </row>
    <row r="14511" spans="1:5" hidden="1">
      <c r="A14511" s="11">
        <v>52334</v>
      </c>
      <c r="B14511" t="s">
        <v>21176</v>
      </c>
      <c r="C14511" t="s">
        <v>21177</v>
      </c>
      <c r="D14511" t="e">
        <f>VLOOKUP(A14511,Planilha2!$1:$1048576,6,0)</f>
        <v>#N/A</v>
      </c>
      <c r="E14511" t="e">
        <f>VLOOKUP(C14511,Planilha5!B:B,1,0)</f>
        <v>#N/A</v>
      </c>
    </row>
    <row r="14512" spans="1:5" hidden="1">
      <c r="A14512" s="11">
        <v>48886</v>
      </c>
      <c r="B14512" t="s">
        <v>17470</v>
      </c>
      <c r="C14512" t="s">
        <v>21178</v>
      </c>
      <c r="D14512" t="e">
        <f>VLOOKUP(A14512,Planilha2!$1:$1048576,6,0)</f>
        <v>#N/A</v>
      </c>
      <c r="E14512" t="e">
        <f>VLOOKUP(C14512,Planilha5!B:B,1,0)</f>
        <v>#N/A</v>
      </c>
    </row>
    <row r="14513" spans="1:5" hidden="1">
      <c r="A14513" s="11">
        <v>11884</v>
      </c>
      <c r="B14513" t="s">
        <v>1239</v>
      </c>
      <c r="C14513" t="s">
        <v>261</v>
      </c>
      <c r="D14513" t="e">
        <f>VLOOKUP(A14513,Planilha2!$1:$1048576,6,0)</f>
        <v>#N/A</v>
      </c>
      <c r="E14513" t="e">
        <f>VLOOKUP(C14513,Planilha5!B:B,1,0)</f>
        <v>#N/A</v>
      </c>
    </row>
    <row r="14514" spans="1:5" hidden="1">
      <c r="A14514" s="11">
        <v>93437</v>
      </c>
      <c r="B14514" t="s">
        <v>21179</v>
      </c>
      <c r="C14514" t="s">
        <v>21180</v>
      </c>
      <c r="D14514" t="e">
        <f>VLOOKUP(A14514,Planilha2!$1:$1048576,6,0)</f>
        <v>#N/A</v>
      </c>
      <c r="E14514" t="e">
        <f>VLOOKUP(C14514,Planilha5!B:B,1,0)</f>
        <v>#N/A</v>
      </c>
    </row>
    <row r="14515" spans="1:5" hidden="1">
      <c r="A14515" s="11">
        <v>12245</v>
      </c>
      <c r="B14515" t="s">
        <v>982</v>
      </c>
      <c r="C14515" t="s">
        <v>984</v>
      </c>
      <c r="D14515" t="e">
        <f>VLOOKUP(A14515,Planilha2!$1:$1048576,6,0)</f>
        <v>#N/A</v>
      </c>
      <c r="E14515" t="e">
        <f>VLOOKUP(C14515,Planilha5!B:B,1,0)</f>
        <v>#N/A</v>
      </c>
    </row>
    <row r="14516" spans="1:5" hidden="1">
      <c r="A14516" s="11">
        <v>47469</v>
      </c>
      <c r="B14516" t="s">
        <v>21181</v>
      </c>
      <c r="C14516" t="s">
        <v>21182</v>
      </c>
      <c r="D14516" t="e">
        <f>VLOOKUP(A14516,Planilha2!$1:$1048576,6,0)</f>
        <v>#N/A</v>
      </c>
      <c r="E14516" t="e">
        <f>VLOOKUP(C14516,Planilha5!B:B,1,0)</f>
        <v>#N/A</v>
      </c>
    </row>
    <row r="14517" spans="1:5" hidden="1">
      <c r="A14517" s="11">
        <v>40038</v>
      </c>
      <c r="B14517" t="s">
        <v>21183</v>
      </c>
      <c r="C14517" t="s">
        <v>21184</v>
      </c>
      <c r="D14517" t="e">
        <f>VLOOKUP(A14517,Planilha2!$1:$1048576,6,0)</f>
        <v>#N/A</v>
      </c>
      <c r="E14517" t="e">
        <f>VLOOKUP(C14517,Planilha5!B:B,1,0)</f>
        <v>#N/A</v>
      </c>
    </row>
    <row r="14518" spans="1:5" hidden="1">
      <c r="A14518" s="11">
        <v>200129</v>
      </c>
      <c r="B14518" t="s">
        <v>894</v>
      </c>
      <c r="C14518" t="s">
        <v>21185</v>
      </c>
      <c r="D14518" t="e">
        <f>VLOOKUP(A14518,Planilha2!$1:$1048576,6,0)</f>
        <v>#N/A</v>
      </c>
      <c r="E14518" t="e">
        <f>VLOOKUP(C14518,Planilha5!B:B,1,0)</f>
        <v>#N/A</v>
      </c>
    </row>
    <row r="14519" spans="1:5" hidden="1">
      <c r="A14519" s="11">
        <v>905483</v>
      </c>
      <c r="B14519" t="s">
        <v>21186</v>
      </c>
      <c r="C14519" t="s">
        <v>21187</v>
      </c>
      <c r="D14519" t="e">
        <f>VLOOKUP(A14519,Planilha2!$1:$1048576,6,0)</f>
        <v>#N/A</v>
      </c>
      <c r="E14519" t="e">
        <f>VLOOKUP(C14519,Planilha5!B:B,1,0)</f>
        <v>#N/A</v>
      </c>
    </row>
    <row r="14520" spans="1:5" hidden="1">
      <c r="A14520" s="11">
        <v>55505</v>
      </c>
      <c r="B14520" t="s">
        <v>20138</v>
      </c>
      <c r="C14520" t="s">
        <v>21188</v>
      </c>
      <c r="D14520" t="e">
        <f>VLOOKUP(A14520,Planilha2!$1:$1048576,6,0)</f>
        <v>#N/A</v>
      </c>
      <c r="E14520" t="e">
        <f>VLOOKUP(C14520,Planilha5!B:B,1,0)</f>
        <v>#N/A</v>
      </c>
    </row>
    <row r="14521" spans="1:5" hidden="1">
      <c r="A14521" s="11">
        <v>49223</v>
      </c>
      <c r="B14521" t="s">
        <v>21189</v>
      </c>
      <c r="C14521" t="s">
        <v>21190</v>
      </c>
      <c r="D14521" t="e">
        <f>VLOOKUP(A14521,Planilha2!$1:$1048576,6,0)</f>
        <v>#N/A</v>
      </c>
      <c r="E14521" t="e">
        <f>VLOOKUP(C14521,Planilha5!B:B,1,0)</f>
        <v>#N/A</v>
      </c>
    </row>
    <row r="14522" spans="1:5" hidden="1">
      <c r="A14522" s="11">
        <v>51473</v>
      </c>
      <c r="B14522" t="s">
        <v>21191</v>
      </c>
      <c r="C14522" t="s">
        <v>21192</v>
      </c>
      <c r="D14522" t="e">
        <f>VLOOKUP(A14522,Planilha2!$1:$1048576,6,0)</f>
        <v>#N/A</v>
      </c>
      <c r="E14522" t="e">
        <f>VLOOKUP(C14522,Planilha5!B:B,1,0)</f>
        <v>#N/A</v>
      </c>
    </row>
    <row r="14523" spans="1:5" hidden="1">
      <c r="A14523" s="11">
        <v>52017</v>
      </c>
      <c r="B14523" t="s">
        <v>14202</v>
      </c>
      <c r="C14523" t="s">
        <v>21193</v>
      </c>
      <c r="D14523" t="e">
        <f>VLOOKUP(A14523,Planilha2!$1:$1048576,6,0)</f>
        <v>#N/A</v>
      </c>
      <c r="E14523" t="e">
        <f>VLOOKUP(C14523,Planilha5!B:B,1,0)</f>
        <v>#N/A</v>
      </c>
    </row>
    <row r="14524" spans="1:5" hidden="1">
      <c r="A14524" s="11">
        <v>11843</v>
      </c>
      <c r="B14524" t="s">
        <v>21194</v>
      </c>
      <c r="C14524" t="s">
        <v>21195</v>
      </c>
      <c r="D14524" t="e">
        <f>VLOOKUP(A14524,Planilha2!$1:$1048576,6,0)</f>
        <v>#N/A</v>
      </c>
      <c r="E14524" t="e">
        <f>VLOOKUP(C14524,Planilha5!B:B,1,0)</f>
        <v>#N/A</v>
      </c>
    </row>
    <row r="14525" spans="1:5" hidden="1">
      <c r="A14525" s="11">
        <v>3240</v>
      </c>
      <c r="B14525" t="s">
        <v>5335</v>
      </c>
      <c r="C14525" t="s">
        <v>21196</v>
      </c>
      <c r="D14525" t="e">
        <f>VLOOKUP(A14525,Planilha2!$1:$1048576,6,0)</f>
        <v>#N/A</v>
      </c>
      <c r="E14525" t="e">
        <f>VLOOKUP(C14525,Planilha5!B:B,1,0)</f>
        <v>#N/A</v>
      </c>
    </row>
    <row r="14526" spans="1:5" hidden="1">
      <c r="A14526" s="11">
        <v>905209</v>
      </c>
      <c r="B14526" t="s">
        <v>21197</v>
      </c>
      <c r="C14526" t="s">
        <v>21198</v>
      </c>
      <c r="D14526" t="e">
        <f>VLOOKUP(A14526,Planilha2!$1:$1048576,6,0)</f>
        <v>#N/A</v>
      </c>
      <c r="E14526" t="e">
        <f>VLOOKUP(C14526,Planilha5!B:B,1,0)</f>
        <v>#N/A</v>
      </c>
    </row>
    <row r="14527" spans="1:5" hidden="1">
      <c r="A14527" s="11">
        <v>905424</v>
      </c>
      <c r="B14527" t="s">
        <v>21199</v>
      </c>
      <c r="C14527" t="s">
        <v>21200</v>
      </c>
      <c r="D14527" t="e">
        <f>VLOOKUP(A14527,Planilha2!$1:$1048576,6,0)</f>
        <v>#N/A</v>
      </c>
      <c r="E14527" t="e">
        <f>VLOOKUP(C14527,Planilha5!B:B,1,0)</f>
        <v>#N/A</v>
      </c>
    </row>
    <row r="14528" spans="1:5" hidden="1">
      <c r="A14528" s="11">
        <v>7780</v>
      </c>
      <c r="B14528" t="s">
        <v>21201</v>
      </c>
      <c r="C14528" t="s">
        <v>21202</v>
      </c>
      <c r="D14528" t="e">
        <f>VLOOKUP(A14528,Planilha2!$1:$1048576,6,0)</f>
        <v>#N/A</v>
      </c>
      <c r="E14528" t="e">
        <f>VLOOKUP(C14528,Planilha5!B:B,1,0)</f>
        <v>#N/A</v>
      </c>
    </row>
    <row r="14529" spans="1:5" hidden="1">
      <c r="A14529">
        <v>282</v>
      </c>
      <c r="B14529" t="s">
        <v>3511</v>
      </c>
      <c r="C14529" t="s">
        <v>21203</v>
      </c>
      <c r="D14529" t="e">
        <f>VLOOKUP(A14529,Planilha2!$1:$1048576,6,0)</f>
        <v>#N/A</v>
      </c>
      <c r="E14529" t="e">
        <f>VLOOKUP(C14529,Planilha5!B:B,1,0)</f>
        <v>#N/A</v>
      </c>
    </row>
    <row r="14530" spans="1:5" hidden="1">
      <c r="A14530" s="11">
        <v>22519</v>
      </c>
      <c r="B14530" t="s">
        <v>9342</v>
      </c>
      <c r="C14530" t="s">
        <v>21204</v>
      </c>
      <c r="D14530" t="e">
        <f>VLOOKUP(A14530,Planilha2!$1:$1048576,6,0)</f>
        <v>#N/A</v>
      </c>
      <c r="E14530" t="e">
        <f>VLOOKUP(C14530,Planilha5!B:B,1,0)</f>
        <v>#N/A</v>
      </c>
    </row>
    <row r="14531" spans="1:5" hidden="1">
      <c r="A14531" s="11">
        <v>4085</v>
      </c>
      <c r="B14531" t="s">
        <v>19104</v>
      </c>
      <c r="C14531" t="s">
        <v>21205</v>
      </c>
      <c r="D14531" t="e">
        <f>VLOOKUP(A14531,Planilha2!$1:$1048576,6,0)</f>
        <v>#N/A</v>
      </c>
      <c r="E14531" t="e">
        <f>VLOOKUP(C14531,Planilha5!B:B,1,0)</f>
        <v>#N/A</v>
      </c>
    </row>
    <row r="14532" spans="1:5" hidden="1">
      <c r="A14532" s="11">
        <v>93341</v>
      </c>
      <c r="B14532" t="s">
        <v>15293</v>
      </c>
      <c r="C14532" t="s">
        <v>21206</v>
      </c>
      <c r="D14532" t="e">
        <f>VLOOKUP(A14532,Planilha2!$1:$1048576,6,0)</f>
        <v>#N/A</v>
      </c>
      <c r="E14532" t="e">
        <f>VLOOKUP(C14532,Planilha5!B:B,1,0)</f>
        <v>#N/A</v>
      </c>
    </row>
    <row r="14533" spans="1:5" hidden="1">
      <c r="A14533" s="11">
        <v>55627</v>
      </c>
      <c r="B14533" t="s">
        <v>21207</v>
      </c>
      <c r="C14533" t="s">
        <v>21208</v>
      </c>
      <c r="D14533" t="e">
        <f>VLOOKUP(A14533,Planilha2!$1:$1048576,6,0)</f>
        <v>#N/A</v>
      </c>
      <c r="E14533" t="e">
        <f>VLOOKUP(C14533,Planilha5!B:B,1,0)</f>
        <v>#N/A</v>
      </c>
    </row>
    <row r="14534" spans="1:5" hidden="1">
      <c r="A14534" s="11">
        <v>46275</v>
      </c>
      <c r="B14534" t="s">
        <v>21209</v>
      </c>
      <c r="C14534" t="s">
        <v>21210</v>
      </c>
      <c r="D14534" t="e">
        <f>VLOOKUP(A14534,Planilha2!$1:$1048576,6,0)</f>
        <v>#N/A</v>
      </c>
      <c r="E14534" t="e">
        <f>VLOOKUP(C14534,Planilha5!B:B,1,0)</f>
        <v>#N/A</v>
      </c>
    </row>
    <row r="14535" spans="1:5" hidden="1">
      <c r="A14535">
        <v>871</v>
      </c>
      <c r="B14535" t="s">
        <v>3598</v>
      </c>
      <c r="C14535" t="s">
        <v>13391</v>
      </c>
      <c r="D14535" t="e">
        <f>VLOOKUP(A14535,Planilha2!$1:$1048576,6,0)</f>
        <v>#N/A</v>
      </c>
      <c r="E14535" t="e">
        <f>VLOOKUP(C14535,Planilha5!B:B,1,0)</f>
        <v>#N/A</v>
      </c>
    </row>
    <row r="14536" spans="1:5" hidden="1">
      <c r="A14536" s="11">
        <v>52749</v>
      </c>
      <c r="B14536" t="s">
        <v>21211</v>
      </c>
      <c r="C14536" t="s">
        <v>21212</v>
      </c>
      <c r="D14536" t="e">
        <f>VLOOKUP(A14536,Planilha2!$1:$1048576,6,0)</f>
        <v>#N/A</v>
      </c>
      <c r="E14536" t="e">
        <f>VLOOKUP(C14536,Planilha5!B:B,1,0)</f>
        <v>#N/A</v>
      </c>
    </row>
    <row r="14537" spans="1:5" hidden="1">
      <c r="A14537" s="11">
        <v>93887</v>
      </c>
      <c r="B14537" t="s">
        <v>5496</v>
      </c>
      <c r="C14537" t="s">
        <v>5500</v>
      </c>
      <c r="D14537" t="e">
        <f>VLOOKUP(A14537,Planilha2!$1:$1048576,6,0)</f>
        <v>#N/A</v>
      </c>
      <c r="E14537" t="e">
        <f>VLOOKUP(C14537,Planilha5!B:B,1,0)</f>
        <v>#N/A</v>
      </c>
    </row>
    <row r="14538" spans="1:5" hidden="1">
      <c r="A14538" s="11">
        <v>12183</v>
      </c>
      <c r="B14538" t="s">
        <v>5401</v>
      </c>
      <c r="C14538" t="s">
        <v>21213</v>
      </c>
      <c r="D14538" t="e">
        <f>VLOOKUP(A14538,Planilha2!$1:$1048576,6,0)</f>
        <v>#N/A</v>
      </c>
      <c r="E14538" t="e">
        <f>VLOOKUP(C14538,Planilha5!B:B,1,0)</f>
        <v>#N/A</v>
      </c>
    </row>
    <row r="14539" spans="1:5" hidden="1">
      <c r="A14539" s="11">
        <v>54628</v>
      </c>
      <c r="B14539" t="s">
        <v>21214</v>
      </c>
      <c r="C14539" t="s">
        <v>21215</v>
      </c>
      <c r="D14539" t="e">
        <f>VLOOKUP(A14539,Planilha2!$1:$1048576,6,0)</f>
        <v>#N/A</v>
      </c>
      <c r="E14539" t="e">
        <f>VLOOKUP(C14539,Planilha5!B:B,1,0)</f>
        <v>#N/A</v>
      </c>
    </row>
    <row r="14540" spans="1:5" hidden="1">
      <c r="A14540" s="11">
        <v>22577</v>
      </c>
      <c r="B14540" t="s">
        <v>18062</v>
      </c>
      <c r="C14540" t="s">
        <v>21216</v>
      </c>
      <c r="D14540" t="e">
        <f>VLOOKUP(A14540,Planilha2!$1:$1048576,6,0)</f>
        <v>#N/A</v>
      </c>
      <c r="E14540" t="e">
        <f>VLOOKUP(C14540,Planilha5!B:B,1,0)</f>
        <v>#N/A</v>
      </c>
    </row>
    <row r="14541" spans="1:5" hidden="1">
      <c r="A14541" s="11">
        <v>50332</v>
      </c>
      <c r="B14541" t="s">
        <v>21217</v>
      </c>
      <c r="C14541" t="s">
        <v>21218</v>
      </c>
      <c r="D14541" t="e">
        <f>VLOOKUP(A14541,Planilha2!$1:$1048576,6,0)</f>
        <v>#N/A</v>
      </c>
      <c r="E14541" t="e">
        <f>VLOOKUP(C14541,Planilha5!B:B,1,0)</f>
        <v>#N/A</v>
      </c>
    </row>
    <row r="14542" spans="1:5" hidden="1">
      <c r="A14542" s="11">
        <v>51125</v>
      </c>
      <c r="B14542" t="s">
        <v>18866</v>
      </c>
      <c r="C14542" t="s">
        <v>18867</v>
      </c>
      <c r="D14542" t="e">
        <f>VLOOKUP(A14542,Planilha2!$1:$1048576,6,0)</f>
        <v>#N/A</v>
      </c>
      <c r="E14542" t="e">
        <f>VLOOKUP(C14542,Planilha5!B:B,1,0)</f>
        <v>#N/A</v>
      </c>
    </row>
    <row r="14543" spans="1:5" hidden="1">
      <c r="A14543" s="11">
        <v>93540</v>
      </c>
      <c r="B14543" t="s">
        <v>261</v>
      </c>
      <c r="C14543" t="s">
        <v>21219</v>
      </c>
      <c r="D14543" t="str">
        <f>VLOOKUP(A14543,Planilha2!$1:$1048576,6,0)</f>
        <v>18 - Inativos Magistrados</v>
      </c>
      <c r="E14543" t="e">
        <f>VLOOKUP(C14543,Planilha5!B:B,1,0)</f>
        <v>#N/A</v>
      </c>
    </row>
    <row r="14544" spans="1:5" hidden="1">
      <c r="A14544" s="11">
        <v>8316</v>
      </c>
      <c r="B14544" t="s">
        <v>3947</v>
      </c>
      <c r="C14544" t="s">
        <v>3949</v>
      </c>
      <c r="D14544" t="e">
        <f>VLOOKUP(A14544,Planilha2!$1:$1048576,6,0)</f>
        <v>#N/A</v>
      </c>
      <c r="E14544" t="e">
        <f>VLOOKUP(C14544,Planilha5!B:B,1,0)</f>
        <v>#N/A</v>
      </c>
    </row>
    <row r="14545" spans="1:5" hidden="1">
      <c r="A14545" s="11">
        <v>46675</v>
      </c>
      <c r="B14545" t="s">
        <v>19664</v>
      </c>
      <c r="C14545" t="s">
        <v>21220</v>
      </c>
      <c r="D14545" t="e">
        <f>VLOOKUP(A14545,Planilha2!$1:$1048576,6,0)</f>
        <v>#N/A</v>
      </c>
      <c r="E14545" t="e">
        <f>VLOOKUP(C14545,Planilha5!B:B,1,0)</f>
        <v>#N/A</v>
      </c>
    </row>
    <row r="14546" spans="1:5" hidden="1">
      <c r="A14546" s="11">
        <v>55111</v>
      </c>
      <c r="B14546" t="s">
        <v>21221</v>
      </c>
      <c r="C14546" t="s">
        <v>21222</v>
      </c>
      <c r="D14546" t="e">
        <f>VLOOKUP(A14546,Planilha2!$1:$1048576,6,0)</f>
        <v>#N/A</v>
      </c>
      <c r="E14546" t="e">
        <f>VLOOKUP(C14546,Planilha5!B:B,1,0)</f>
        <v>#N/A</v>
      </c>
    </row>
    <row r="14547" spans="1:5" hidden="1">
      <c r="A14547" s="11">
        <v>52175</v>
      </c>
      <c r="B14547" t="s">
        <v>21223</v>
      </c>
      <c r="C14547" t="s">
        <v>21224</v>
      </c>
      <c r="D14547" t="e">
        <f>VLOOKUP(A14547,Planilha2!$1:$1048576,6,0)</f>
        <v>#N/A</v>
      </c>
      <c r="E14547" t="e">
        <f>VLOOKUP(C14547,Planilha5!B:B,1,0)</f>
        <v>#N/A</v>
      </c>
    </row>
    <row r="14548" spans="1:5" hidden="1">
      <c r="A14548" s="11">
        <v>55122</v>
      </c>
      <c r="B14548" t="s">
        <v>21225</v>
      </c>
      <c r="C14548" t="s">
        <v>21226</v>
      </c>
      <c r="D14548" t="e">
        <f>VLOOKUP(A14548,Planilha2!$1:$1048576,6,0)</f>
        <v>#N/A</v>
      </c>
      <c r="E14548" t="e">
        <f>VLOOKUP(C14548,Planilha5!B:B,1,0)</f>
        <v>#N/A</v>
      </c>
    </row>
    <row r="14549" spans="1:5" hidden="1">
      <c r="A14549">
        <v>694</v>
      </c>
      <c r="B14549" t="s">
        <v>3573</v>
      </c>
      <c r="C14549" t="s">
        <v>3574</v>
      </c>
      <c r="D14549" t="e">
        <f>VLOOKUP(A14549,Planilha2!$1:$1048576,6,0)</f>
        <v>#N/A</v>
      </c>
      <c r="E14549" t="e">
        <f>VLOOKUP(C14549,Planilha5!B:B,1,0)</f>
        <v>#N/A</v>
      </c>
    </row>
    <row r="14550" spans="1:5" hidden="1">
      <c r="A14550" s="11">
        <v>52701</v>
      </c>
      <c r="B14550" t="s">
        <v>7297</v>
      </c>
      <c r="C14550" t="s">
        <v>21227</v>
      </c>
      <c r="D14550" t="e">
        <f>VLOOKUP(A14550,Planilha2!$1:$1048576,6,0)</f>
        <v>#N/A</v>
      </c>
      <c r="E14550" t="e">
        <f>VLOOKUP(C14550,Planilha5!B:B,1,0)</f>
        <v>#N/A</v>
      </c>
    </row>
    <row r="14551" spans="1:5" hidden="1">
      <c r="A14551" s="11">
        <v>52873</v>
      </c>
      <c r="B14551" t="s">
        <v>21228</v>
      </c>
      <c r="C14551" t="s">
        <v>21229</v>
      </c>
      <c r="D14551" t="e">
        <f>VLOOKUP(A14551,Planilha2!$1:$1048576,6,0)</f>
        <v>#N/A</v>
      </c>
      <c r="E14551" t="e">
        <f>VLOOKUP(C14551,Planilha5!B:B,1,0)</f>
        <v>#N/A</v>
      </c>
    </row>
    <row r="14552" spans="1:5" hidden="1">
      <c r="A14552" s="11">
        <v>8961</v>
      </c>
      <c r="B14552" t="s">
        <v>21230</v>
      </c>
      <c r="C14552" t="s">
        <v>21231</v>
      </c>
      <c r="D14552" t="e">
        <f>VLOOKUP(A14552,Planilha2!$1:$1048576,6,0)</f>
        <v>#N/A</v>
      </c>
      <c r="E14552" t="e">
        <f>VLOOKUP(C14552,Planilha5!B:B,1,0)</f>
        <v>#N/A</v>
      </c>
    </row>
    <row r="14553" spans="1:5" hidden="1">
      <c r="A14553" s="11">
        <v>200323</v>
      </c>
      <c r="B14553" t="s">
        <v>19704</v>
      </c>
      <c r="C14553" t="s">
        <v>9351</v>
      </c>
      <c r="D14553" t="e">
        <f>VLOOKUP(A14553,Planilha2!$1:$1048576,6,0)</f>
        <v>#N/A</v>
      </c>
      <c r="E14553" t="e">
        <f>VLOOKUP(C14553,Planilha5!B:B,1,0)</f>
        <v>#N/A</v>
      </c>
    </row>
    <row r="14554" spans="1:5" hidden="1">
      <c r="A14554" s="11">
        <v>200583</v>
      </c>
      <c r="B14554" t="s">
        <v>4835</v>
      </c>
      <c r="C14554" t="s">
        <v>18167</v>
      </c>
      <c r="D14554" t="e">
        <f>VLOOKUP(A14554,Planilha2!$1:$1048576,6,0)</f>
        <v>#N/A</v>
      </c>
      <c r="E14554" t="e">
        <f>VLOOKUP(C14554,Planilha5!B:B,1,0)</f>
        <v>#N/A</v>
      </c>
    </row>
    <row r="14555" spans="1:5" hidden="1">
      <c r="A14555" s="11">
        <v>1801</v>
      </c>
      <c r="B14555" t="s">
        <v>8419</v>
      </c>
      <c r="C14555" t="s">
        <v>21232</v>
      </c>
      <c r="D14555" t="e">
        <f>VLOOKUP(A14555,Planilha2!$1:$1048576,6,0)</f>
        <v>#N/A</v>
      </c>
      <c r="E14555" t="e">
        <f>VLOOKUP(C14555,Planilha5!B:B,1,0)</f>
        <v>#N/A</v>
      </c>
    </row>
    <row r="14556" spans="1:5" hidden="1">
      <c r="A14556">
        <v>791</v>
      </c>
      <c r="B14556" t="s">
        <v>21233</v>
      </c>
      <c r="C14556" t="s">
        <v>21234</v>
      </c>
      <c r="D14556" t="e">
        <f>VLOOKUP(A14556,Planilha2!$1:$1048576,6,0)</f>
        <v>#N/A</v>
      </c>
      <c r="E14556" t="e">
        <f>VLOOKUP(C14556,Planilha5!B:B,1,0)</f>
        <v>#N/A</v>
      </c>
    </row>
    <row r="14557" spans="1:5" hidden="1">
      <c r="A14557" s="11">
        <v>903669</v>
      </c>
      <c r="B14557" t="s">
        <v>21235</v>
      </c>
      <c r="C14557" t="s">
        <v>21236</v>
      </c>
      <c r="D14557" t="e">
        <f>VLOOKUP(A14557,Planilha2!$1:$1048576,6,0)</f>
        <v>#N/A</v>
      </c>
      <c r="E14557" t="e">
        <f>VLOOKUP(C14557,Planilha5!B:B,1,0)</f>
        <v>#N/A</v>
      </c>
    </row>
    <row r="14558" spans="1:5" hidden="1">
      <c r="A14558" s="11">
        <v>903722</v>
      </c>
      <c r="B14558" t="s">
        <v>21237</v>
      </c>
      <c r="C14558" t="s">
        <v>21238</v>
      </c>
      <c r="D14558" t="e">
        <f>VLOOKUP(A14558,Planilha2!$1:$1048576,6,0)</f>
        <v>#N/A</v>
      </c>
      <c r="E14558" t="e">
        <f>VLOOKUP(C14558,Planilha5!B:B,1,0)</f>
        <v>#N/A</v>
      </c>
    </row>
    <row r="14559" spans="1:5" hidden="1">
      <c r="A14559" s="11">
        <v>201520</v>
      </c>
      <c r="B14559" t="s">
        <v>875</v>
      </c>
      <c r="C14559" t="s">
        <v>21239</v>
      </c>
      <c r="D14559" t="e">
        <f>VLOOKUP(A14559,Planilha2!$1:$1048576,6,0)</f>
        <v>#N/A</v>
      </c>
      <c r="E14559" t="e">
        <f>VLOOKUP(C14559,Planilha5!B:B,1,0)</f>
        <v>#N/A</v>
      </c>
    </row>
    <row r="14560" spans="1:5" hidden="1">
      <c r="A14560" s="11">
        <v>52396</v>
      </c>
      <c r="B14560" t="s">
        <v>21240</v>
      </c>
      <c r="C14560" t="s">
        <v>21241</v>
      </c>
      <c r="D14560" t="e">
        <f>VLOOKUP(A14560,Planilha2!$1:$1048576,6,0)</f>
        <v>#N/A</v>
      </c>
      <c r="E14560" t="e">
        <f>VLOOKUP(C14560,Planilha5!B:B,1,0)</f>
        <v>#N/A</v>
      </c>
    </row>
    <row r="14561" spans="1:5" hidden="1">
      <c r="A14561" s="11">
        <v>92703</v>
      </c>
      <c r="B14561" t="s">
        <v>210</v>
      </c>
      <c r="C14561" t="s">
        <v>21242</v>
      </c>
      <c r="D14561" t="str">
        <f>VLOOKUP(A14561,Planilha2!$1:$1048576,6,0)</f>
        <v>18 - Inativos Magistrados</v>
      </c>
      <c r="E14561" t="e">
        <f>VLOOKUP(C14561,Planilha5!B:B,1,0)</f>
        <v>#N/A</v>
      </c>
    </row>
    <row r="14562" spans="1:5" hidden="1">
      <c r="A14562" s="11">
        <v>903699</v>
      </c>
      <c r="B14562" t="s">
        <v>14680</v>
      </c>
      <c r="C14562" t="s">
        <v>21243</v>
      </c>
      <c r="D14562" t="e">
        <f>VLOOKUP(A14562,Planilha2!$1:$1048576,6,0)</f>
        <v>#N/A</v>
      </c>
      <c r="E14562" t="e">
        <f>VLOOKUP(C14562,Planilha5!B:B,1,0)</f>
        <v>#N/A</v>
      </c>
    </row>
    <row r="14563" spans="1:5" hidden="1">
      <c r="A14563" s="11">
        <v>905098</v>
      </c>
      <c r="B14563" t="s">
        <v>21244</v>
      </c>
      <c r="C14563" t="s">
        <v>21245</v>
      </c>
      <c r="D14563" t="e">
        <f>VLOOKUP(A14563,Planilha2!$1:$1048576,6,0)</f>
        <v>#N/A</v>
      </c>
      <c r="E14563" t="e">
        <f>VLOOKUP(C14563,Planilha5!B:B,1,0)</f>
        <v>#N/A</v>
      </c>
    </row>
    <row r="14564" spans="1:5" hidden="1">
      <c r="A14564" s="11">
        <v>53965</v>
      </c>
      <c r="B14564" t="s">
        <v>21246</v>
      </c>
      <c r="C14564" t="s">
        <v>21247</v>
      </c>
      <c r="D14564" t="e">
        <f>VLOOKUP(A14564,Planilha2!$1:$1048576,6,0)</f>
        <v>#N/A</v>
      </c>
      <c r="E14564" t="e">
        <f>VLOOKUP(C14564,Planilha5!B:B,1,0)</f>
        <v>#N/A</v>
      </c>
    </row>
    <row r="14565" spans="1:5" hidden="1">
      <c r="A14565" s="11">
        <v>903903</v>
      </c>
      <c r="B14565" t="s">
        <v>21248</v>
      </c>
      <c r="C14565" t="s">
        <v>21249</v>
      </c>
      <c r="D14565" t="e">
        <f>VLOOKUP(A14565,Planilha2!$1:$1048576,6,0)</f>
        <v>#N/A</v>
      </c>
      <c r="E14565" t="e">
        <f>VLOOKUP(C14565,Planilha5!B:B,1,0)</f>
        <v>#N/A</v>
      </c>
    </row>
    <row r="14566" spans="1:5" hidden="1">
      <c r="A14566" s="11">
        <v>54043</v>
      </c>
      <c r="B14566" t="s">
        <v>21250</v>
      </c>
      <c r="C14566" t="s">
        <v>21251</v>
      </c>
      <c r="D14566" t="e">
        <f>VLOOKUP(A14566,Planilha2!$1:$1048576,6,0)</f>
        <v>#N/A</v>
      </c>
      <c r="E14566" t="e">
        <f>VLOOKUP(C14566,Planilha5!B:B,1,0)</f>
        <v>#N/A</v>
      </c>
    </row>
    <row r="14567" spans="1:5" hidden="1">
      <c r="A14567">
        <v>189</v>
      </c>
      <c r="B14567" t="s">
        <v>2201</v>
      </c>
      <c r="C14567" t="s">
        <v>21252</v>
      </c>
      <c r="D14567" t="e">
        <f>VLOOKUP(A14567,Planilha2!$1:$1048576,6,0)</f>
        <v>#N/A</v>
      </c>
      <c r="E14567" t="e">
        <f>VLOOKUP(C14567,Planilha5!B:B,1,0)</f>
        <v>#N/A</v>
      </c>
    </row>
    <row r="14568" spans="1:5" hidden="1">
      <c r="A14568" s="11">
        <v>905393</v>
      </c>
      <c r="B14568" t="s">
        <v>21253</v>
      </c>
      <c r="C14568" t="s">
        <v>21254</v>
      </c>
      <c r="D14568" t="e">
        <f>VLOOKUP(A14568,Planilha2!$1:$1048576,6,0)</f>
        <v>#N/A</v>
      </c>
      <c r="E14568" t="e">
        <f>VLOOKUP(C14568,Planilha5!B:B,1,0)</f>
        <v>#N/A</v>
      </c>
    </row>
    <row r="14569" spans="1:5" hidden="1">
      <c r="A14569" s="11">
        <v>23808</v>
      </c>
      <c r="B14569" t="s">
        <v>619</v>
      </c>
      <c r="C14569" t="s">
        <v>21255</v>
      </c>
      <c r="D14569" t="str">
        <f>VLOOKUP(A14569,Planilha2!$1:$1048576,6,0)</f>
        <v>2 - Magistrados</v>
      </c>
      <c r="E14569" t="e">
        <f>VLOOKUP(C14569,Planilha5!B:B,1,0)</f>
        <v>#N/A</v>
      </c>
    </row>
    <row r="14570" spans="1:5" hidden="1">
      <c r="A14570" s="11">
        <v>31536</v>
      </c>
      <c r="B14570" t="s">
        <v>2830</v>
      </c>
      <c r="C14570" t="s">
        <v>2831</v>
      </c>
      <c r="D14570" t="e">
        <f>VLOOKUP(A14570,Planilha2!$1:$1048576,6,0)</f>
        <v>#N/A</v>
      </c>
      <c r="E14570" t="e">
        <f>VLOOKUP(C14570,Planilha5!B:B,1,0)</f>
        <v>#N/A</v>
      </c>
    </row>
    <row r="14571" spans="1:5" hidden="1">
      <c r="A14571" s="11">
        <v>51745</v>
      </c>
      <c r="B14571" t="s">
        <v>21256</v>
      </c>
      <c r="C14571" t="s">
        <v>21257</v>
      </c>
      <c r="D14571" t="e">
        <f>VLOOKUP(A14571,Planilha2!$1:$1048576,6,0)</f>
        <v>#N/A</v>
      </c>
      <c r="E14571" t="e">
        <f>VLOOKUP(C14571,Planilha5!B:B,1,0)</f>
        <v>#N/A</v>
      </c>
    </row>
    <row r="14572" spans="1:5" hidden="1">
      <c r="A14572" s="11">
        <v>905064</v>
      </c>
      <c r="B14572" t="s">
        <v>21258</v>
      </c>
      <c r="C14572" t="s">
        <v>21259</v>
      </c>
      <c r="D14572" t="e">
        <f>VLOOKUP(A14572,Planilha2!$1:$1048576,6,0)</f>
        <v>#N/A</v>
      </c>
      <c r="E14572" t="e">
        <f>VLOOKUP(C14572,Planilha5!B:B,1,0)</f>
        <v>#N/A</v>
      </c>
    </row>
    <row r="14573" spans="1:5" hidden="1">
      <c r="A14573" s="11">
        <v>2436</v>
      </c>
      <c r="B14573" t="s">
        <v>2410</v>
      </c>
      <c r="C14573" t="s">
        <v>21260</v>
      </c>
      <c r="D14573" t="e">
        <f>VLOOKUP(A14573,Planilha2!$1:$1048576,6,0)</f>
        <v>#N/A</v>
      </c>
      <c r="E14573" t="e">
        <f>VLOOKUP(C14573,Planilha5!B:B,1,0)</f>
        <v>#N/A</v>
      </c>
    </row>
    <row r="14574" spans="1:5" hidden="1">
      <c r="A14574" s="11">
        <v>52938</v>
      </c>
      <c r="B14574" t="s">
        <v>21261</v>
      </c>
      <c r="C14574" t="s">
        <v>21262</v>
      </c>
      <c r="D14574" t="e">
        <f>VLOOKUP(A14574,Planilha2!$1:$1048576,6,0)</f>
        <v>#N/A</v>
      </c>
      <c r="E14574" t="e">
        <f>VLOOKUP(C14574,Planilha5!B:B,1,0)</f>
        <v>#N/A</v>
      </c>
    </row>
    <row r="14575" spans="1:5" hidden="1">
      <c r="A14575" s="11">
        <v>54996</v>
      </c>
      <c r="B14575" t="s">
        <v>21263</v>
      </c>
      <c r="C14575" t="s">
        <v>21264</v>
      </c>
      <c r="D14575" t="e">
        <f>VLOOKUP(A14575,Planilha2!$1:$1048576,6,0)</f>
        <v>#N/A</v>
      </c>
      <c r="E14575" t="e">
        <f>VLOOKUP(C14575,Planilha5!B:B,1,0)</f>
        <v>#N/A</v>
      </c>
    </row>
    <row r="14576" spans="1:5" hidden="1">
      <c r="A14576" s="11">
        <v>55881</v>
      </c>
      <c r="B14576" t="s">
        <v>20628</v>
      </c>
      <c r="C14576" t="s">
        <v>21265</v>
      </c>
      <c r="D14576" t="e">
        <f>VLOOKUP(A14576,Planilha2!$1:$1048576,6,0)</f>
        <v>#N/A</v>
      </c>
      <c r="E14576" t="e">
        <f>VLOOKUP(C14576,Planilha5!B:B,1,0)</f>
        <v>#N/A</v>
      </c>
    </row>
    <row r="14577" spans="1:5" hidden="1">
      <c r="A14577" s="11">
        <v>93660</v>
      </c>
      <c r="B14577" t="s">
        <v>12590</v>
      </c>
      <c r="C14577" t="s">
        <v>21266</v>
      </c>
      <c r="D14577" t="e">
        <f>VLOOKUP(A14577,Planilha2!$1:$1048576,6,0)</f>
        <v>#N/A</v>
      </c>
      <c r="E14577" t="e">
        <f>VLOOKUP(C14577,Planilha5!B:B,1,0)</f>
        <v>#N/A</v>
      </c>
    </row>
    <row r="14578" spans="1:5" hidden="1">
      <c r="A14578" s="11">
        <v>93846</v>
      </c>
      <c r="B14578" t="s">
        <v>21267</v>
      </c>
      <c r="C14578" t="s">
        <v>21268</v>
      </c>
      <c r="D14578" t="e">
        <f>VLOOKUP(A14578,Planilha2!$1:$1048576,6,0)</f>
        <v>#N/A</v>
      </c>
      <c r="E14578" t="e">
        <f>VLOOKUP(C14578,Planilha5!B:B,1,0)</f>
        <v>#N/A</v>
      </c>
    </row>
    <row r="14579" spans="1:5" hidden="1">
      <c r="A14579" s="11">
        <v>10462</v>
      </c>
      <c r="B14579" t="s">
        <v>21269</v>
      </c>
      <c r="C14579" t="s">
        <v>714</v>
      </c>
      <c r="D14579" t="e">
        <f>VLOOKUP(A14579,Planilha2!$1:$1048576,6,0)</f>
        <v>#N/A</v>
      </c>
      <c r="E14579" t="e">
        <f>VLOOKUP(C14579,Planilha5!B:B,1,0)</f>
        <v>#N/A</v>
      </c>
    </row>
    <row r="14580" spans="1:5" hidden="1">
      <c r="A14580" s="11">
        <v>52642</v>
      </c>
      <c r="B14580" t="s">
        <v>10195</v>
      </c>
      <c r="C14580" t="s">
        <v>21270</v>
      </c>
      <c r="D14580" t="e">
        <f>VLOOKUP(A14580,Planilha2!$1:$1048576,6,0)</f>
        <v>#N/A</v>
      </c>
      <c r="E14580" t="e">
        <f>VLOOKUP(C14580,Planilha5!B:B,1,0)</f>
        <v>#N/A</v>
      </c>
    </row>
    <row r="14581" spans="1:5" hidden="1">
      <c r="A14581">
        <v>215</v>
      </c>
      <c r="B14581" t="s">
        <v>10966</v>
      </c>
      <c r="C14581" t="s">
        <v>21271</v>
      </c>
      <c r="D14581" t="e">
        <f>VLOOKUP(A14581,Planilha2!$1:$1048576,6,0)</f>
        <v>#N/A</v>
      </c>
      <c r="E14581" t="e">
        <f>VLOOKUP(C14581,Planilha5!B:B,1,0)</f>
        <v>#N/A</v>
      </c>
    </row>
    <row r="14582" spans="1:5" hidden="1">
      <c r="A14582" s="11">
        <v>51212</v>
      </c>
      <c r="B14582" t="s">
        <v>34</v>
      </c>
      <c r="C14582" t="s">
        <v>21272</v>
      </c>
      <c r="D14582" t="str">
        <f>VLOOKUP(A14582,Planilha2!$1:$1048576,6,0)</f>
        <v>18 - Inativos Magistrados</v>
      </c>
      <c r="E14582" t="e">
        <f>VLOOKUP(C14582,Planilha5!B:B,1,0)</f>
        <v>#N/A</v>
      </c>
    </row>
    <row r="14583" spans="1:5" hidden="1">
      <c r="A14583" s="11">
        <v>3019</v>
      </c>
      <c r="B14583" t="s">
        <v>4976</v>
      </c>
      <c r="C14583" t="s">
        <v>21273</v>
      </c>
      <c r="D14583" t="e">
        <f>VLOOKUP(A14583,Planilha2!$1:$1048576,6,0)</f>
        <v>#N/A</v>
      </c>
      <c r="E14583" t="e">
        <f>VLOOKUP(C14583,Planilha5!B:B,1,0)</f>
        <v>#N/A</v>
      </c>
    </row>
    <row r="14584" spans="1:5" hidden="1">
      <c r="A14584" s="11">
        <v>5921</v>
      </c>
      <c r="B14584" t="s">
        <v>21274</v>
      </c>
      <c r="C14584" t="s">
        <v>21275</v>
      </c>
      <c r="D14584" t="e">
        <f>VLOOKUP(A14584,Planilha2!$1:$1048576,6,0)</f>
        <v>#N/A</v>
      </c>
      <c r="E14584" t="e">
        <f>VLOOKUP(C14584,Planilha5!B:B,1,0)</f>
        <v>#N/A</v>
      </c>
    </row>
    <row r="14585" spans="1:5" hidden="1">
      <c r="A14585" s="11">
        <v>905180</v>
      </c>
      <c r="B14585" t="s">
        <v>21276</v>
      </c>
      <c r="C14585" t="s">
        <v>21277</v>
      </c>
      <c r="D14585" t="e">
        <f>VLOOKUP(A14585,Planilha2!$1:$1048576,6,0)</f>
        <v>#N/A</v>
      </c>
      <c r="E14585" t="e">
        <f>VLOOKUP(C14585,Planilha5!B:B,1,0)</f>
        <v>#N/A</v>
      </c>
    </row>
    <row r="14586" spans="1:5" hidden="1">
      <c r="A14586" s="11">
        <v>44625</v>
      </c>
      <c r="B14586" t="s">
        <v>16665</v>
      </c>
      <c r="C14586" t="s">
        <v>21278</v>
      </c>
      <c r="D14586" t="e">
        <f>VLOOKUP(A14586,Planilha2!$1:$1048576,6,0)</f>
        <v>#N/A</v>
      </c>
      <c r="E14586" t="e">
        <f>VLOOKUP(C14586,Planilha5!B:B,1,0)</f>
        <v>#N/A</v>
      </c>
    </row>
    <row r="14587" spans="1:5" hidden="1">
      <c r="A14587" s="11">
        <v>81618</v>
      </c>
      <c r="B14587" t="s">
        <v>4369</v>
      </c>
      <c r="C14587" t="s">
        <v>21279</v>
      </c>
      <c r="D14587" t="e">
        <f>VLOOKUP(A14587,Planilha2!$1:$1048576,6,0)</f>
        <v>#N/A</v>
      </c>
      <c r="E14587" t="e">
        <f>VLOOKUP(C14587,Planilha5!B:B,1,0)</f>
        <v>#N/A</v>
      </c>
    </row>
    <row r="14588" spans="1:5" hidden="1">
      <c r="A14588" s="11">
        <v>92953</v>
      </c>
      <c r="B14588" t="s">
        <v>577</v>
      </c>
      <c r="C14588" t="s">
        <v>2499</v>
      </c>
      <c r="D14588" t="str">
        <f>VLOOKUP(A14588,Planilha2!$1:$1048576,6,0)</f>
        <v>18 - Inativos Magistrados</v>
      </c>
      <c r="E14588" t="e">
        <f>VLOOKUP(C14588,Planilha5!B:B,1,0)</f>
        <v>#N/A</v>
      </c>
    </row>
    <row r="14589" spans="1:5" hidden="1">
      <c r="A14589" s="11">
        <v>903454</v>
      </c>
      <c r="B14589" t="s">
        <v>21280</v>
      </c>
      <c r="C14589" t="s">
        <v>8094</v>
      </c>
      <c r="D14589" t="e">
        <f>VLOOKUP(A14589,Planilha2!$1:$1048576,6,0)</f>
        <v>#N/A</v>
      </c>
      <c r="E14589" t="e">
        <f>VLOOKUP(C14589,Planilha5!B:B,1,0)</f>
        <v>#N/A</v>
      </c>
    </row>
    <row r="14590" spans="1:5" hidden="1">
      <c r="A14590" s="11">
        <v>200237</v>
      </c>
      <c r="B14590" t="s">
        <v>260</v>
      </c>
      <c r="C14590" t="s">
        <v>21281</v>
      </c>
      <c r="D14590" t="str">
        <f>VLOOKUP(A14590,Planilha2!$1:$1048576,6,0)</f>
        <v>2 - Magistrados</v>
      </c>
      <c r="E14590" t="e">
        <f>VLOOKUP(C14590,Planilha5!B:B,1,0)</f>
        <v>#N/A</v>
      </c>
    </row>
    <row r="14591" spans="1:5" hidden="1">
      <c r="A14591" s="11">
        <v>3180</v>
      </c>
      <c r="B14591" t="s">
        <v>3310</v>
      </c>
      <c r="C14591" t="s">
        <v>7546</v>
      </c>
      <c r="D14591" t="e">
        <f>VLOOKUP(A14591,Planilha2!$1:$1048576,6,0)</f>
        <v>#N/A</v>
      </c>
      <c r="E14591" t="e">
        <f>VLOOKUP(C14591,Planilha5!B:B,1,0)</f>
        <v>#N/A</v>
      </c>
    </row>
    <row r="14592" spans="1:5" hidden="1">
      <c r="A14592" s="11">
        <v>98831</v>
      </c>
      <c r="B14592" t="s">
        <v>11791</v>
      </c>
      <c r="C14592" t="s">
        <v>21282</v>
      </c>
      <c r="D14592" t="e">
        <f>VLOOKUP(A14592,Planilha2!$1:$1048576,6,0)</f>
        <v>#N/A</v>
      </c>
      <c r="E14592" t="e">
        <f>VLOOKUP(C14592,Planilha5!B:B,1,0)</f>
        <v>#N/A</v>
      </c>
    </row>
    <row r="14593" spans="1:5" hidden="1">
      <c r="A14593" s="11">
        <v>2957</v>
      </c>
      <c r="B14593" t="s">
        <v>4972</v>
      </c>
      <c r="C14593" t="s">
        <v>15513</v>
      </c>
      <c r="D14593" t="e">
        <f>VLOOKUP(A14593,Planilha2!$1:$1048576,6,0)</f>
        <v>#N/A</v>
      </c>
      <c r="E14593" t="e">
        <f>VLOOKUP(C14593,Planilha5!B:B,1,0)</f>
        <v>#N/A</v>
      </c>
    </row>
    <row r="14594" spans="1:5" hidden="1">
      <c r="A14594" s="11">
        <v>54413</v>
      </c>
      <c r="B14594" t="s">
        <v>7313</v>
      </c>
      <c r="C14594" t="s">
        <v>21283</v>
      </c>
      <c r="D14594" t="e">
        <f>VLOOKUP(A14594,Planilha2!$1:$1048576,6,0)</f>
        <v>#N/A</v>
      </c>
      <c r="E14594" t="e">
        <f>VLOOKUP(C14594,Planilha5!B:B,1,0)</f>
        <v>#N/A</v>
      </c>
    </row>
    <row r="14595" spans="1:5" hidden="1">
      <c r="A14595" s="11">
        <v>7863</v>
      </c>
      <c r="B14595" t="s">
        <v>848</v>
      </c>
      <c r="C14595" t="s">
        <v>21284</v>
      </c>
      <c r="D14595" t="e">
        <f>VLOOKUP(A14595,Planilha2!$1:$1048576,6,0)</f>
        <v>#N/A</v>
      </c>
      <c r="E14595" t="e">
        <f>VLOOKUP(C14595,Planilha5!B:B,1,0)</f>
        <v>#N/A</v>
      </c>
    </row>
    <row r="14596" spans="1:5" hidden="1">
      <c r="A14596">
        <v>472</v>
      </c>
      <c r="B14596" t="s">
        <v>21285</v>
      </c>
      <c r="C14596" t="s">
        <v>21286</v>
      </c>
      <c r="D14596" t="e">
        <f>VLOOKUP(A14596,Planilha2!$1:$1048576,6,0)</f>
        <v>#N/A</v>
      </c>
      <c r="E14596" t="e">
        <f>VLOOKUP(C14596,Planilha5!B:B,1,0)</f>
        <v>#N/A</v>
      </c>
    </row>
    <row r="14597" spans="1:5" hidden="1">
      <c r="A14597" s="11">
        <v>51086</v>
      </c>
      <c r="B14597" t="s">
        <v>11364</v>
      </c>
      <c r="C14597" t="s">
        <v>21287</v>
      </c>
      <c r="D14597" t="e">
        <f>VLOOKUP(A14597,Planilha2!$1:$1048576,6,0)</f>
        <v>#N/A</v>
      </c>
      <c r="E14597" t="e">
        <f>VLOOKUP(C14597,Planilha5!B:B,1,0)</f>
        <v>#N/A</v>
      </c>
    </row>
    <row r="14598" spans="1:5" hidden="1">
      <c r="A14598" s="11">
        <v>903657</v>
      </c>
      <c r="B14598" t="s">
        <v>21288</v>
      </c>
      <c r="C14598" t="s">
        <v>21289</v>
      </c>
      <c r="D14598" t="e">
        <f>VLOOKUP(A14598,Planilha2!$1:$1048576,6,0)</f>
        <v>#N/A</v>
      </c>
      <c r="E14598" t="e">
        <f>VLOOKUP(C14598,Planilha5!B:B,1,0)</f>
        <v>#N/A</v>
      </c>
    </row>
    <row r="14599" spans="1:5" hidden="1">
      <c r="A14599" s="11">
        <v>50381</v>
      </c>
      <c r="B14599" t="s">
        <v>21290</v>
      </c>
      <c r="C14599" t="s">
        <v>21291</v>
      </c>
      <c r="D14599" t="e">
        <f>VLOOKUP(A14599,Planilha2!$1:$1048576,6,0)</f>
        <v>#N/A</v>
      </c>
      <c r="E14599" t="e">
        <f>VLOOKUP(C14599,Planilha5!B:B,1,0)</f>
        <v>#N/A</v>
      </c>
    </row>
    <row r="14600" spans="1:5" hidden="1">
      <c r="A14600" s="11">
        <v>12246</v>
      </c>
      <c r="B14600" t="s">
        <v>5068</v>
      </c>
      <c r="C14600" t="s">
        <v>21292</v>
      </c>
      <c r="D14600" t="e">
        <f>VLOOKUP(A14600,Planilha2!$1:$1048576,6,0)</f>
        <v>#N/A</v>
      </c>
      <c r="E14600" t="e">
        <f>VLOOKUP(C14600,Planilha5!B:B,1,0)</f>
        <v>#N/A</v>
      </c>
    </row>
    <row r="14601" spans="1:5" hidden="1">
      <c r="A14601" s="11">
        <v>41972</v>
      </c>
      <c r="B14601" t="s">
        <v>21293</v>
      </c>
      <c r="C14601" t="s">
        <v>21294</v>
      </c>
      <c r="D14601" t="e">
        <f>VLOOKUP(A14601,Planilha2!$1:$1048576,6,0)</f>
        <v>#N/A</v>
      </c>
      <c r="E14601" t="e">
        <f>VLOOKUP(C14601,Planilha5!B:B,1,0)</f>
        <v>#N/A</v>
      </c>
    </row>
    <row r="14602" spans="1:5" hidden="1">
      <c r="A14602" s="11">
        <v>200547</v>
      </c>
      <c r="B14602" t="s">
        <v>1275</v>
      </c>
      <c r="C14602" t="s">
        <v>21295</v>
      </c>
      <c r="D14602" t="e">
        <f>VLOOKUP(A14602,Planilha2!$1:$1048576,6,0)</f>
        <v>#N/A</v>
      </c>
      <c r="E14602" t="e">
        <f>VLOOKUP(C14602,Planilha5!B:B,1,0)</f>
        <v>#N/A</v>
      </c>
    </row>
    <row r="14603" spans="1:5" hidden="1">
      <c r="A14603" s="11">
        <v>3228</v>
      </c>
      <c r="B14603" t="s">
        <v>5689</v>
      </c>
      <c r="C14603" t="s">
        <v>21296</v>
      </c>
      <c r="D14603" t="e">
        <f>VLOOKUP(A14603,Planilha2!$1:$1048576,6,0)</f>
        <v>#N/A</v>
      </c>
      <c r="E14603" t="e">
        <f>VLOOKUP(C14603,Planilha5!B:B,1,0)</f>
        <v>#N/A</v>
      </c>
    </row>
    <row r="14604" spans="1:5" hidden="1">
      <c r="A14604" s="11">
        <v>1982</v>
      </c>
      <c r="B14604" t="s">
        <v>1016</v>
      </c>
      <c r="C14604" t="s">
        <v>1018</v>
      </c>
      <c r="D14604" t="e">
        <f>VLOOKUP(A14604,Planilha2!$1:$1048576,6,0)</f>
        <v>#N/A</v>
      </c>
      <c r="E14604" t="e">
        <f>VLOOKUP(C14604,Planilha5!B:B,1,0)</f>
        <v>#N/A</v>
      </c>
    </row>
    <row r="14605" spans="1:5" hidden="1">
      <c r="A14605" s="11">
        <v>905234</v>
      </c>
      <c r="B14605" t="s">
        <v>11438</v>
      </c>
      <c r="C14605" t="s">
        <v>909</v>
      </c>
      <c r="D14605" t="e">
        <f>VLOOKUP(A14605,Planilha2!$1:$1048576,6,0)</f>
        <v>#N/A</v>
      </c>
      <c r="E14605" t="e">
        <f>VLOOKUP(C14605,Planilha5!B:B,1,0)</f>
        <v>#N/A</v>
      </c>
    </row>
    <row r="14606" spans="1:5" hidden="1">
      <c r="A14606" s="11">
        <v>51975</v>
      </c>
      <c r="B14606" t="s">
        <v>21297</v>
      </c>
      <c r="C14606" t="s">
        <v>21298</v>
      </c>
      <c r="D14606" t="e">
        <f>VLOOKUP(A14606,Planilha2!$1:$1048576,6,0)</f>
        <v>#N/A</v>
      </c>
      <c r="E14606" t="e">
        <f>VLOOKUP(C14606,Planilha5!B:B,1,0)</f>
        <v>#N/A</v>
      </c>
    </row>
    <row r="14607" spans="1:5" hidden="1">
      <c r="A14607" s="11">
        <v>904849</v>
      </c>
      <c r="B14607" t="s">
        <v>21299</v>
      </c>
      <c r="C14607" t="s">
        <v>21300</v>
      </c>
      <c r="D14607" t="e">
        <f>VLOOKUP(A14607,Planilha2!$1:$1048576,6,0)</f>
        <v>#N/A</v>
      </c>
      <c r="E14607" t="e">
        <f>VLOOKUP(C14607,Planilha5!B:B,1,0)</f>
        <v>#N/A</v>
      </c>
    </row>
    <row r="14608" spans="1:5" hidden="1">
      <c r="A14608" s="11">
        <v>905225</v>
      </c>
      <c r="B14608" t="s">
        <v>21301</v>
      </c>
      <c r="C14608" t="s">
        <v>21302</v>
      </c>
      <c r="D14608" t="e">
        <f>VLOOKUP(A14608,Planilha2!$1:$1048576,6,0)</f>
        <v>#N/A</v>
      </c>
      <c r="E14608" t="e">
        <f>VLOOKUP(C14608,Planilha5!B:B,1,0)</f>
        <v>#N/A</v>
      </c>
    </row>
    <row r="14609" spans="1:5" hidden="1">
      <c r="A14609" s="11">
        <v>3231</v>
      </c>
      <c r="B14609" t="s">
        <v>4232</v>
      </c>
      <c r="C14609" t="s">
        <v>21303</v>
      </c>
      <c r="D14609" t="e">
        <f>VLOOKUP(A14609,Planilha2!$1:$1048576,6,0)</f>
        <v>#N/A</v>
      </c>
      <c r="E14609" t="e">
        <f>VLOOKUP(C14609,Planilha5!B:B,1,0)</f>
        <v>#N/A</v>
      </c>
    </row>
    <row r="14610" spans="1:5" hidden="1">
      <c r="A14610" s="11">
        <v>2011</v>
      </c>
      <c r="B14610" t="s">
        <v>742</v>
      </c>
      <c r="C14610" t="s">
        <v>21304</v>
      </c>
      <c r="D14610" t="e">
        <f>VLOOKUP(A14610,Planilha2!$1:$1048576,6,0)</f>
        <v>#N/A</v>
      </c>
      <c r="E14610" t="e">
        <f>VLOOKUP(C14610,Planilha5!B:B,1,0)</f>
        <v>#N/A</v>
      </c>
    </row>
    <row r="14611" spans="1:5" hidden="1">
      <c r="A14611" s="11">
        <v>1430</v>
      </c>
      <c r="B14611" t="s">
        <v>2398</v>
      </c>
      <c r="C14611" t="s">
        <v>21305</v>
      </c>
      <c r="D14611" t="e">
        <f>VLOOKUP(A14611,Planilha2!$1:$1048576,6,0)</f>
        <v>#N/A</v>
      </c>
      <c r="E14611" t="e">
        <f>VLOOKUP(C14611,Planilha5!B:B,1,0)</f>
        <v>#N/A</v>
      </c>
    </row>
    <row r="14612" spans="1:5" hidden="1">
      <c r="A14612" s="11">
        <v>904702</v>
      </c>
      <c r="B14612" t="s">
        <v>21306</v>
      </c>
      <c r="C14612" t="s">
        <v>21307</v>
      </c>
      <c r="D14612" t="e">
        <f>VLOOKUP(A14612,Planilha2!$1:$1048576,6,0)</f>
        <v>#N/A</v>
      </c>
      <c r="E14612" t="e">
        <f>VLOOKUP(C14612,Planilha5!B:B,1,0)</f>
        <v>#N/A</v>
      </c>
    </row>
    <row r="14613" spans="1:5" hidden="1">
      <c r="A14613" s="11">
        <v>905074</v>
      </c>
      <c r="B14613" t="s">
        <v>11289</v>
      </c>
      <c r="C14613" t="s">
        <v>21308</v>
      </c>
      <c r="D14613" t="e">
        <f>VLOOKUP(A14613,Planilha2!$1:$1048576,6,0)</f>
        <v>#N/A</v>
      </c>
      <c r="E14613" t="e">
        <f>VLOOKUP(C14613,Planilha5!B:B,1,0)</f>
        <v>#N/A</v>
      </c>
    </row>
    <row r="14614" spans="1:5" hidden="1">
      <c r="A14614" s="11">
        <v>200654</v>
      </c>
      <c r="B14614" t="s">
        <v>14476</v>
      </c>
      <c r="C14614" t="s">
        <v>21309</v>
      </c>
      <c r="D14614" t="e">
        <f>VLOOKUP(A14614,Planilha2!$1:$1048576,6,0)</f>
        <v>#N/A</v>
      </c>
      <c r="E14614" t="e">
        <f>VLOOKUP(C14614,Planilha5!B:B,1,0)</f>
        <v>#N/A</v>
      </c>
    </row>
    <row r="14615" spans="1:5" hidden="1">
      <c r="A14615" s="11">
        <v>905005</v>
      </c>
      <c r="B14615" t="s">
        <v>18596</v>
      </c>
      <c r="C14615" t="s">
        <v>21310</v>
      </c>
      <c r="D14615" t="e">
        <f>VLOOKUP(A14615,Planilha2!$1:$1048576,6,0)</f>
        <v>#N/A</v>
      </c>
      <c r="E14615" t="e">
        <f>VLOOKUP(C14615,Planilha5!B:B,1,0)</f>
        <v>#N/A</v>
      </c>
    </row>
    <row r="14616" spans="1:5" hidden="1">
      <c r="A14616" s="11">
        <v>1501</v>
      </c>
      <c r="B14616" t="s">
        <v>2548</v>
      </c>
      <c r="C14616" t="s">
        <v>21311</v>
      </c>
      <c r="D14616" t="e">
        <f>VLOOKUP(A14616,Planilha2!$1:$1048576,6,0)</f>
        <v>#N/A</v>
      </c>
      <c r="E14616" t="e">
        <f>VLOOKUP(C14616,Planilha5!B:B,1,0)</f>
        <v>#N/A</v>
      </c>
    </row>
    <row r="14617" spans="1:5" hidden="1">
      <c r="A14617" s="11">
        <v>1945</v>
      </c>
      <c r="B14617" t="s">
        <v>5681</v>
      </c>
      <c r="C14617" t="s">
        <v>5682</v>
      </c>
      <c r="D14617" t="e">
        <f>VLOOKUP(A14617,Planilha2!$1:$1048576,6,0)</f>
        <v>#N/A</v>
      </c>
      <c r="E14617" t="e">
        <f>VLOOKUP(C14617,Planilha5!B:B,1,0)</f>
        <v>#N/A</v>
      </c>
    </row>
    <row r="14618" spans="1:5" hidden="1">
      <c r="A14618" s="11">
        <v>9344</v>
      </c>
      <c r="B14618" t="s">
        <v>21312</v>
      </c>
      <c r="C14618" t="s">
        <v>21313</v>
      </c>
      <c r="D14618" t="e">
        <f>VLOOKUP(A14618,Planilha2!$1:$1048576,6,0)</f>
        <v>#N/A</v>
      </c>
      <c r="E14618" t="e">
        <f>VLOOKUP(C14618,Planilha5!B:B,1,0)</f>
        <v>#N/A</v>
      </c>
    </row>
    <row r="14619" spans="1:5" hidden="1">
      <c r="A14619" s="11">
        <v>94245</v>
      </c>
      <c r="B14619" t="s">
        <v>4387</v>
      </c>
      <c r="C14619" t="s">
        <v>21314</v>
      </c>
      <c r="D14619" t="e">
        <f>VLOOKUP(A14619,Planilha2!$1:$1048576,6,0)</f>
        <v>#N/A</v>
      </c>
      <c r="E14619" t="e">
        <f>VLOOKUP(C14619,Planilha5!B:B,1,0)</f>
        <v>#N/A</v>
      </c>
    </row>
    <row r="14620" spans="1:5" hidden="1">
      <c r="A14620" s="11">
        <v>5470</v>
      </c>
      <c r="B14620" t="s">
        <v>11455</v>
      </c>
      <c r="C14620" t="s">
        <v>21315</v>
      </c>
      <c r="D14620" t="e">
        <f>VLOOKUP(A14620,Planilha2!$1:$1048576,6,0)</f>
        <v>#N/A</v>
      </c>
      <c r="E14620" t="e">
        <f>VLOOKUP(C14620,Planilha5!B:B,1,0)</f>
        <v>#N/A</v>
      </c>
    </row>
    <row r="14621" spans="1:5" hidden="1">
      <c r="A14621" s="11">
        <v>2505</v>
      </c>
      <c r="B14621" t="s">
        <v>21316</v>
      </c>
      <c r="C14621" t="s">
        <v>21317</v>
      </c>
      <c r="D14621" t="e">
        <f>VLOOKUP(A14621,Planilha2!$1:$1048576,6,0)</f>
        <v>#N/A</v>
      </c>
      <c r="E14621" t="e">
        <f>VLOOKUP(C14621,Planilha5!B:B,1,0)</f>
        <v>#N/A</v>
      </c>
    </row>
    <row r="14622" spans="1:5" hidden="1">
      <c r="A14622" s="11">
        <v>2590</v>
      </c>
      <c r="B14622" t="s">
        <v>21318</v>
      </c>
      <c r="C14622" t="s">
        <v>21319</v>
      </c>
      <c r="D14622" t="e">
        <f>VLOOKUP(A14622,Planilha2!$1:$1048576,6,0)</f>
        <v>#N/A</v>
      </c>
      <c r="E14622" t="e">
        <f>VLOOKUP(C14622,Planilha5!B:B,1,0)</f>
        <v>#N/A</v>
      </c>
    </row>
    <row r="14623" spans="1:5" hidden="1">
      <c r="A14623" s="11">
        <v>48570</v>
      </c>
      <c r="B14623" t="s">
        <v>448</v>
      </c>
      <c r="C14623" t="s">
        <v>21320</v>
      </c>
      <c r="D14623" t="str">
        <f>VLOOKUP(A14623,Planilha2!$1:$1048576,6,0)</f>
        <v>2 - Magistrados</v>
      </c>
      <c r="E14623" t="e">
        <f>VLOOKUP(C14623,Planilha5!B:B,1,0)</f>
        <v>#N/A</v>
      </c>
    </row>
    <row r="14624" spans="1:5" hidden="1">
      <c r="A14624" s="11">
        <v>2921</v>
      </c>
      <c r="B14624" t="s">
        <v>1453</v>
      </c>
      <c r="C14624" t="s">
        <v>21321</v>
      </c>
      <c r="D14624" t="e">
        <f>VLOOKUP(A14624,Planilha2!$1:$1048576,6,0)</f>
        <v>#N/A</v>
      </c>
      <c r="E14624" t="e">
        <f>VLOOKUP(C14624,Planilha5!B:B,1,0)</f>
        <v>#N/A</v>
      </c>
    </row>
    <row r="14625" spans="1:5" hidden="1">
      <c r="A14625">
        <v>229</v>
      </c>
      <c r="B14625" t="s">
        <v>5176</v>
      </c>
      <c r="C14625" t="s">
        <v>21322</v>
      </c>
      <c r="D14625" t="e">
        <f>VLOOKUP(A14625,Planilha2!$1:$1048576,6,0)</f>
        <v>#N/A</v>
      </c>
      <c r="E14625" t="e">
        <f>VLOOKUP(C14625,Planilha5!B:B,1,0)</f>
        <v>#N/A</v>
      </c>
    </row>
    <row r="14626" spans="1:5" hidden="1">
      <c r="A14626" s="11">
        <v>49613</v>
      </c>
      <c r="B14626" t="s">
        <v>18950</v>
      </c>
      <c r="C14626" t="s">
        <v>21323</v>
      </c>
      <c r="D14626" t="e">
        <f>VLOOKUP(A14626,Planilha2!$1:$1048576,6,0)</f>
        <v>#N/A</v>
      </c>
      <c r="E14626" t="e">
        <f>VLOOKUP(C14626,Planilha5!B:B,1,0)</f>
        <v>#N/A</v>
      </c>
    </row>
    <row r="14627" spans="1:5" hidden="1">
      <c r="A14627" s="11">
        <v>1133</v>
      </c>
      <c r="B14627" t="s">
        <v>10377</v>
      </c>
      <c r="C14627" t="s">
        <v>21324</v>
      </c>
      <c r="D14627" t="e">
        <f>VLOOKUP(A14627,Planilha2!$1:$1048576,6,0)</f>
        <v>#N/A</v>
      </c>
      <c r="E14627" t="e">
        <f>VLOOKUP(C14627,Planilha5!B:B,1,0)</f>
        <v>#N/A</v>
      </c>
    </row>
    <row r="14628" spans="1:5" hidden="1">
      <c r="A14628" s="11">
        <v>46357</v>
      </c>
      <c r="B14628" t="s">
        <v>7849</v>
      </c>
      <c r="C14628" t="s">
        <v>21325</v>
      </c>
      <c r="D14628" t="e">
        <f>VLOOKUP(A14628,Planilha2!$1:$1048576,6,0)</f>
        <v>#N/A</v>
      </c>
      <c r="E14628" t="e">
        <f>VLOOKUP(C14628,Planilha5!B:B,1,0)</f>
        <v>#N/A</v>
      </c>
    </row>
    <row r="14629" spans="1:5" hidden="1">
      <c r="A14629">
        <v>126</v>
      </c>
      <c r="B14629" t="s">
        <v>2730</v>
      </c>
      <c r="C14629" t="s">
        <v>21326</v>
      </c>
      <c r="D14629" t="e">
        <f>VLOOKUP(A14629,Planilha2!$1:$1048576,6,0)</f>
        <v>#N/A</v>
      </c>
      <c r="E14629" t="e">
        <f>VLOOKUP(C14629,Planilha5!B:B,1,0)</f>
        <v>#N/A</v>
      </c>
    </row>
    <row r="14630" spans="1:5" hidden="1">
      <c r="A14630" s="11">
        <v>46670</v>
      </c>
      <c r="B14630" t="s">
        <v>21327</v>
      </c>
      <c r="C14630" t="s">
        <v>21328</v>
      </c>
      <c r="D14630" t="e">
        <f>VLOOKUP(A14630,Planilha2!$1:$1048576,6,0)</f>
        <v>#N/A</v>
      </c>
      <c r="E14630" t="e">
        <f>VLOOKUP(C14630,Planilha5!B:B,1,0)</f>
        <v>#N/A</v>
      </c>
    </row>
    <row r="14631" spans="1:5" hidden="1">
      <c r="A14631">
        <v>180</v>
      </c>
      <c r="B14631" t="s">
        <v>3566</v>
      </c>
      <c r="C14631" t="s">
        <v>3567</v>
      </c>
      <c r="D14631" t="e">
        <f>VLOOKUP(A14631,Planilha2!$1:$1048576,6,0)</f>
        <v>#N/A</v>
      </c>
      <c r="E14631" t="e">
        <f>VLOOKUP(C14631,Planilha5!B:B,1,0)</f>
        <v>#N/A</v>
      </c>
    </row>
    <row r="14632" spans="1:5" hidden="1">
      <c r="A14632" s="11">
        <v>55757</v>
      </c>
      <c r="B14632" t="s">
        <v>21329</v>
      </c>
      <c r="C14632" t="s">
        <v>21330</v>
      </c>
      <c r="D14632" t="e">
        <f>VLOOKUP(A14632,Planilha2!$1:$1048576,6,0)</f>
        <v>#N/A</v>
      </c>
      <c r="E14632" t="e">
        <f>VLOOKUP(C14632,Planilha5!B:B,1,0)</f>
        <v>#N/A</v>
      </c>
    </row>
    <row r="14633" spans="1:5" hidden="1">
      <c r="A14633" s="11">
        <v>55869</v>
      </c>
      <c r="B14633" t="s">
        <v>8750</v>
      </c>
      <c r="C14633" t="s">
        <v>21331</v>
      </c>
      <c r="D14633" t="e">
        <f>VLOOKUP(A14633,Planilha2!$1:$1048576,6,0)</f>
        <v>#N/A</v>
      </c>
      <c r="E14633" t="e">
        <f>VLOOKUP(C14633,Planilha5!B:B,1,0)</f>
        <v>#N/A</v>
      </c>
    </row>
    <row r="14634" spans="1:5" hidden="1">
      <c r="A14634" s="11">
        <v>53336</v>
      </c>
      <c r="B14634" t="s">
        <v>21332</v>
      </c>
      <c r="C14634" t="s">
        <v>21333</v>
      </c>
      <c r="D14634" t="e">
        <f>VLOOKUP(A14634,Planilha2!$1:$1048576,6,0)</f>
        <v>#N/A</v>
      </c>
      <c r="E14634" t="e">
        <f>VLOOKUP(C14634,Planilha5!B:B,1,0)</f>
        <v>#N/A</v>
      </c>
    </row>
    <row r="14635" spans="1:5" hidden="1">
      <c r="A14635" s="11">
        <v>201695</v>
      </c>
      <c r="B14635" t="s">
        <v>21334</v>
      </c>
      <c r="C14635" t="s">
        <v>21335</v>
      </c>
      <c r="D14635" t="e">
        <f>VLOOKUP(A14635,Planilha2!$1:$1048576,6,0)</f>
        <v>#N/A</v>
      </c>
      <c r="E14635" t="e">
        <f>VLOOKUP(C14635,Planilha5!B:B,1,0)</f>
        <v>#N/A</v>
      </c>
    </row>
    <row r="14636" spans="1:5" hidden="1">
      <c r="A14636" s="11">
        <v>54466</v>
      </c>
      <c r="B14636" t="s">
        <v>21094</v>
      </c>
      <c r="C14636" t="s">
        <v>21336</v>
      </c>
      <c r="D14636" t="e">
        <f>VLOOKUP(A14636,Planilha2!$1:$1048576,6,0)</f>
        <v>#N/A</v>
      </c>
      <c r="E14636" t="e">
        <f>VLOOKUP(C14636,Planilha5!B:B,1,0)</f>
        <v>#N/A</v>
      </c>
    </row>
    <row r="14637" spans="1:5" hidden="1">
      <c r="A14637" s="11">
        <v>49454</v>
      </c>
      <c r="B14637" t="s">
        <v>21337</v>
      </c>
      <c r="C14637" t="s">
        <v>21338</v>
      </c>
      <c r="D14637" t="e">
        <f>VLOOKUP(A14637,Planilha2!$1:$1048576,6,0)</f>
        <v>#N/A</v>
      </c>
      <c r="E14637" t="e">
        <f>VLOOKUP(C14637,Planilha5!B:B,1,0)</f>
        <v>#N/A</v>
      </c>
    </row>
    <row r="14638" spans="1:5" hidden="1">
      <c r="A14638" s="11">
        <v>903593</v>
      </c>
      <c r="B14638" t="s">
        <v>21339</v>
      </c>
      <c r="C14638" t="s">
        <v>21340</v>
      </c>
      <c r="D14638" t="e">
        <f>VLOOKUP(A14638,Planilha2!$1:$1048576,6,0)</f>
        <v>#N/A</v>
      </c>
      <c r="E14638" t="e">
        <f>VLOOKUP(C14638,Planilha5!B:B,1,0)</f>
        <v>#N/A</v>
      </c>
    </row>
    <row r="14639" spans="1:5" hidden="1">
      <c r="A14639">
        <v>668</v>
      </c>
      <c r="B14639" t="s">
        <v>1075</v>
      </c>
      <c r="C14639" t="s">
        <v>21341</v>
      </c>
      <c r="D14639" t="e">
        <f>VLOOKUP(A14639,Planilha2!$1:$1048576,6,0)</f>
        <v>#N/A</v>
      </c>
      <c r="E14639" t="e">
        <f>VLOOKUP(C14639,Planilha5!B:B,1,0)</f>
        <v>#N/A</v>
      </c>
    </row>
    <row r="14640" spans="1:5" hidden="1">
      <c r="A14640" s="11">
        <v>7562</v>
      </c>
      <c r="B14640" t="s">
        <v>634</v>
      </c>
      <c r="C14640" t="s">
        <v>21342</v>
      </c>
      <c r="D14640" t="str">
        <f>VLOOKUP(A14640,Planilha2!$1:$1048576,6,0)</f>
        <v>2 - Magistrados</v>
      </c>
      <c r="E14640" t="e">
        <f>VLOOKUP(C14640,Planilha5!B:B,1,0)</f>
        <v>#N/A</v>
      </c>
    </row>
    <row r="14641" spans="1:5" hidden="1">
      <c r="A14641">
        <v>982</v>
      </c>
      <c r="B14641" t="s">
        <v>3295</v>
      </c>
      <c r="C14641" t="s">
        <v>21343</v>
      </c>
      <c r="D14641" t="e">
        <f>VLOOKUP(A14641,Planilha2!$1:$1048576,6,0)</f>
        <v>#N/A</v>
      </c>
      <c r="E14641" t="e">
        <f>VLOOKUP(C14641,Planilha5!B:B,1,0)</f>
        <v>#N/A</v>
      </c>
    </row>
    <row r="14642" spans="1:5" hidden="1">
      <c r="A14642" s="11">
        <v>92156</v>
      </c>
      <c r="B14642" t="s">
        <v>995</v>
      </c>
      <c r="C14642" t="s">
        <v>21344</v>
      </c>
      <c r="D14642" t="e">
        <f>VLOOKUP(A14642,Planilha2!$1:$1048576,6,0)</f>
        <v>#N/A</v>
      </c>
      <c r="E14642" t="e">
        <f>VLOOKUP(C14642,Planilha5!B:B,1,0)</f>
        <v>#N/A</v>
      </c>
    </row>
    <row r="14643" spans="1:5" hidden="1">
      <c r="A14643" s="11">
        <v>44574</v>
      </c>
      <c r="B14643" t="s">
        <v>21345</v>
      </c>
      <c r="C14643" t="s">
        <v>21346</v>
      </c>
      <c r="D14643" t="e">
        <f>VLOOKUP(A14643,Planilha2!$1:$1048576,6,0)</f>
        <v>#N/A</v>
      </c>
      <c r="E14643" t="e">
        <f>VLOOKUP(C14643,Planilha5!B:B,1,0)</f>
        <v>#N/A</v>
      </c>
    </row>
    <row r="14644" spans="1:5" hidden="1">
      <c r="A14644" s="11">
        <v>50245</v>
      </c>
      <c r="B14644" t="s">
        <v>11889</v>
      </c>
      <c r="C14644" t="s">
        <v>2774</v>
      </c>
      <c r="D14644" t="e">
        <f>VLOOKUP(A14644,Planilha2!$1:$1048576,6,0)</f>
        <v>#N/A</v>
      </c>
      <c r="E14644" t="e">
        <f>VLOOKUP(C14644,Planilha5!B:B,1,0)</f>
        <v>#N/A</v>
      </c>
    </row>
    <row r="14645" spans="1:5" hidden="1">
      <c r="A14645" s="11">
        <v>56949</v>
      </c>
      <c r="B14645" t="s">
        <v>129</v>
      </c>
      <c r="C14645" t="s">
        <v>21347</v>
      </c>
      <c r="D14645" t="str">
        <f>VLOOKUP(A14645,Planilha2!$1:$1048576,6,0)</f>
        <v>5 - Desembargador</v>
      </c>
      <c r="E14645" t="e">
        <f>VLOOKUP(C14645,Planilha5!B:B,1,0)</f>
        <v>#N/A</v>
      </c>
    </row>
    <row r="14646" spans="1:5" hidden="1">
      <c r="A14646" s="11">
        <v>45166</v>
      </c>
      <c r="B14646" t="s">
        <v>7473</v>
      </c>
      <c r="C14646" t="s">
        <v>21348</v>
      </c>
      <c r="D14646" t="e">
        <f>VLOOKUP(A14646,Planilha2!$1:$1048576,6,0)</f>
        <v>#N/A</v>
      </c>
      <c r="E14646" t="e">
        <f>VLOOKUP(C14646,Planilha5!B:B,1,0)</f>
        <v>#N/A</v>
      </c>
    </row>
    <row r="14647" spans="1:5" hidden="1">
      <c r="A14647" s="11">
        <v>93854</v>
      </c>
      <c r="B14647" t="s">
        <v>21349</v>
      </c>
      <c r="C14647" t="s">
        <v>21350</v>
      </c>
      <c r="D14647" t="e">
        <f>VLOOKUP(A14647,Planilha2!$1:$1048576,6,0)</f>
        <v>#N/A</v>
      </c>
      <c r="E14647" t="e">
        <f>VLOOKUP(C14647,Planilha5!B:B,1,0)</f>
        <v>#N/A</v>
      </c>
    </row>
    <row r="14648" spans="1:5" hidden="1">
      <c r="A14648" s="11">
        <v>9437</v>
      </c>
      <c r="B14648" t="s">
        <v>18041</v>
      </c>
      <c r="C14648" t="s">
        <v>21351</v>
      </c>
      <c r="D14648" t="e">
        <f>VLOOKUP(A14648,Planilha2!$1:$1048576,6,0)</f>
        <v>#N/A</v>
      </c>
      <c r="E14648" t="e">
        <f>VLOOKUP(C14648,Planilha5!B:B,1,0)</f>
        <v>#N/A</v>
      </c>
    </row>
    <row r="14649" spans="1:5" hidden="1">
      <c r="A14649" s="11">
        <v>22862</v>
      </c>
      <c r="B14649" t="s">
        <v>21352</v>
      </c>
      <c r="C14649" t="s">
        <v>21353</v>
      </c>
      <c r="D14649" t="e">
        <f>VLOOKUP(A14649,Planilha2!$1:$1048576,6,0)</f>
        <v>#N/A</v>
      </c>
      <c r="E14649" t="e">
        <f>VLOOKUP(C14649,Planilha5!B:B,1,0)</f>
        <v>#N/A</v>
      </c>
    </row>
    <row r="14650" spans="1:5" hidden="1">
      <c r="A14650" s="11">
        <v>54794</v>
      </c>
      <c r="B14650" t="s">
        <v>21354</v>
      </c>
      <c r="C14650" t="s">
        <v>21355</v>
      </c>
      <c r="D14650" t="e">
        <f>VLOOKUP(A14650,Planilha2!$1:$1048576,6,0)</f>
        <v>#N/A</v>
      </c>
      <c r="E14650" t="e">
        <f>VLOOKUP(C14650,Planilha5!B:B,1,0)</f>
        <v>#N/A</v>
      </c>
    </row>
    <row r="14651" spans="1:5" hidden="1">
      <c r="A14651" s="11">
        <v>55579</v>
      </c>
      <c r="B14651" t="s">
        <v>17827</v>
      </c>
      <c r="C14651" t="s">
        <v>21356</v>
      </c>
      <c r="D14651" t="e">
        <f>VLOOKUP(A14651,Planilha2!$1:$1048576,6,0)</f>
        <v>#N/A</v>
      </c>
      <c r="E14651" t="e">
        <f>VLOOKUP(C14651,Planilha5!B:B,1,0)</f>
        <v>#N/A</v>
      </c>
    </row>
    <row r="14652" spans="1:5" hidden="1">
      <c r="A14652" s="11">
        <v>9973</v>
      </c>
      <c r="B14652" t="s">
        <v>8600</v>
      </c>
      <c r="C14652" t="s">
        <v>21357</v>
      </c>
      <c r="D14652" t="e">
        <f>VLOOKUP(A14652,Planilha2!$1:$1048576,6,0)</f>
        <v>#N/A</v>
      </c>
      <c r="E14652" t="e">
        <f>VLOOKUP(C14652,Planilha5!B:B,1,0)</f>
        <v>#N/A</v>
      </c>
    </row>
    <row r="14653" spans="1:5" hidden="1">
      <c r="A14653" s="11">
        <v>52896</v>
      </c>
      <c r="B14653" t="s">
        <v>10308</v>
      </c>
      <c r="C14653" t="s">
        <v>21358</v>
      </c>
      <c r="D14653" t="e">
        <f>VLOOKUP(A14653,Planilha2!$1:$1048576,6,0)</f>
        <v>#N/A</v>
      </c>
      <c r="E14653" t="e">
        <f>VLOOKUP(C14653,Planilha5!B:B,1,0)</f>
        <v>#N/A</v>
      </c>
    </row>
    <row r="14654" spans="1:5" hidden="1">
      <c r="A14654" s="11">
        <v>45158</v>
      </c>
      <c r="B14654" t="s">
        <v>787</v>
      </c>
      <c r="C14654" t="s">
        <v>21359</v>
      </c>
      <c r="D14654" t="e">
        <f>VLOOKUP(A14654,Planilha2!$1:$1048576,6,0)</f>
        <v>#N/A</v>
      </c>
      <c r="E14654" t="e">
        <f>VLOOKUP(C14654,Planilha5!B:B,1,0)</f>
        <v>#N/A</v>
      </c>
    </row>
    <row r="14655" spans="1:5" hidden="1">
      <c r="A14655" s="11">
        <v>11998</v>
      </c>
      <c r="B14655" t="s">
        <v>11616</v>
      </c>
      <c r="C14655" t="s">
        <v>21360</v>
      </c>
      <c r="D14655" t="e">
        <f>VLOOKUP(A14655,Planilha2!$1:$1048576,6,0)</f>
        <v>#N/A</v>
      </c>
      <c r="E14655" t="e">
        <f>VLOOKUP(C14655,Planilha5!B:B,1,0)</f>
        <v>#N/A</v>
      </c>
    </row>
    <row r="14656" spans="1:5" hidden="1">
      <c r="A14656" s="11">
        <v>55163</v>
      </c>
      <c r="B14656" t="s">
        <v>21361</v>
      </c>
      <c r="C14656" t="s">
        <v>21362</v>
      </c>
      <c r="D14656" t="e">
        <f>VLOOKUP(A14656,Planilha2!$1:$1048576,6,0)</f>
        <v>#N/A</v>
      </c>
      <c r="E14656" t="e">
        <f>VLOOKUP(C14656,Planilha5!B:B,1,0)</f>
        <v>#N/A</v>
      </c>
    </row>
    <row r="14657" spans="1:5" hidden="1">
      <c r="A14657" s="11">
        <v>93867</v>
      </c>
      <c r="B14657" t="s">
        <v>21363</v>
      </c>
      <c r="C14657" t="s">
        <v>21364</v>
      </c>
      <c r="D14657" t="e">
        <f>VLOOKUP(A14657,Planilha2!$1:$1048576,6,0)</f>
        <v>#N/A</v>
      </c>
      <c r="E14657" t="e">
        <f>VLOOKUP(C14657,Planilha5!B:B,1,0)</f>
        <v>#N/A</v>
      </c>
    </row>
    <row r="14658" spans="1:5" hidden="1">
      <c r="A14658" s="11">
        <v>4779</v>
      </c>
      <c r="B14658" t="s">
        <v>21365</v>
      </c>
      <c r="C14658" t="s">
        <v>21366</v>
      </c>
      <c r="D14658" t="e">
        <f>VLOOKUP(A14658,Planilha2!$1:$1048576,6,0)</f>
        <v>#N/A</v>
      </c>
      <c r="E14658" t="e">
        <f>VLOOKUP(C14658,Planilha5!B:B,1,0)</f>
        <v>#N/A</v>
      </c>
    </row>
    <row r="14659" spans="1:5" hidden="1">
      <c r="A14659" s="11">
        <v>5523</v>
      </c>
      <c r="B14659" t="s">
        <v>21367</v>
      </c>
      <c r="C14659" t="s">
        <v>21368</v>
      </c>
      <c r="D14659" t="e">
        <f>VLOOKUP(A14659,Planilha2!$1:$1048576,6,0)</f>
        <v>#N/A</v>
      </c>
      <c r="E14659" t="e">
        <f>VLOOKUP(C14659,Planilha5!B:B,1,0)</f>
        <v>#N/A</v>
      </c>
    </row>
    <row r="14660" spans="1:5" hidden="1">
      <c r="A14660" s="11">
        <v>900794</v>
      </c>
      <c r="B14660" t="s">
        <v>20571</v>
      </c>
      <c r="C14660" t="s">
        <v>21369</v>
      </c>
      <c r="D14660" t="e">
        <f>VLOOKUP(A14660,Planilha2!$1:$1048576,6,0)</f>
        <v>#N/A</v>
      </c>
      <c r="E14660" t="e">
        <f>VLOOKUP(C14660,Planilha5!B:B,1,0)</f>
        <v>#N/A</v>
      </c>
    </row>
    <row r="14661" spans="1:5" hidden="1">
      <c r="A14661" s="11">
        <v>55801</v>
      </c>
      <c r="B14661" t="s">
        <v>21370</v>
      </c>
      <c r="C14661" t="s">
        <v>21371</v>
      </c>
      <c r="D14661" t="e">
        <f>VLOOKUP(A14661,Planilha2!$1:$1048576,6,0)</f>
        <v>#N/A</v>
      </c>
      <c r="E14661" t="e">
        <f>VLOOKUP(C14661,Planilha5!B:B,1,0)</f>
        <v>#N/A</v>
      </c>
    </row>
    <row r="14662" spans="1:5" hidden="1">
      <c r="A14662" s="11">
        <v>51857</v>
      </c>
      <c r="B14662" t="s">
        <v>21372</v>
      </c>
      <c r="C14662" t="s">
        <v>21373</v>
      </c>
      <c r="D14662" t="e">
        <f>VLOOKUP(A14662,Planilha2!$1:$1048576,6,0)</f>
        <v>#N/A</v>
      </c>
      <c r="E14662" t="e">
        <f>VLOOKUP(C14662,Planilha5!B:B,1,0)</f>
        <v>#N/A</v>
      </c>
    </row>
    <row r="14663" spans="1:5" hidden="1">
      <c r="A14663" s="11">
        <v>8300</v>
      </c>
      <c r="B14663" t="s">
        <v>6902</v>
      </c>
      <c r="C14663" t="s">
        <v>21374</v>
      </c>
      <c r="D14663" t="e">
        <f>VLOOKUP(A14663,Planilha2!$1:$1048576,6,0)</f>
        <v>#N/A</v>
      </c>
      <c r="E14663" t="e">
        <f>VLOOKUP(C14663,Planilha5!B:B,1,0)</f>
        <v>#N/A</v>
      </c>
    </row>
    <row r="14664" spans="1:5" hidden="1">
      <c r="A14664" s="11">
        <v>54869</v>
      </c>
      <c r="B14664" t="s">
        <v>21375</v>
      </c>
      <c r="C14664" t="s">
        <v>21376</v>
      </c>
      <c r="D14664" t="e">
        <f>VLOOKUP(A14664,Planilha2!$1:$1048576,6,0)</f>
        <v>#N/A</v>
      </c>
      <c r="E14664" t="e">
        <f>VLOOKUP(C14664,Planilha5!B:B,1,0)</f>
        <v>#N/A</v>
      </c>
    </row>
    <row r="14665" spans="1:5" hidden="1">
      <c r="A14665" s="11">
        <v>2900</v>
      </c>
      <c r="B14665" t="s">
        <v>7601</v>
      </c>
      <c r="C14665" t="s">
        <v>21377</v>
      </c>
      <c r="D14665" t="e">
        <f>VLOOKUP(A14665,Planilha2!$1:$1048576,6,0)</f>
        <v>#N/A</v>
      </c>
      <c r="E14665" t="e">
        <f>VLOOKUP(C14665,Planilha5!B:B,1,0)</f>
        <v>#N/A</v>
      </c>
    </row>
    <row r="14666" spans="1:5" hidden="1">
      <c r="A14666">
        <v>597</v>
      </c>
      <c r="B14666" t="s">
        <v>3458</v>
      </c>
      <c r="C14666" t="s">
        <v>21378</v>
      </c>
      <c r="D14666" t="e">
        <f>VLOOKUP(A14666,Planilha2!$1:$1048576,6,0)</f>
        <v>#N/A</v>
      </c>
      <c r="E14666" t="e">
        <f>VLOOKUP(C14666,Planilha5!B:B,1,0)</f>
        <v>#N/A</v>
      </c>
    </row>
    <row r="14667" spans="1:5" hidden="1">
      <c r="A14667" s="11">
        <v>22603</v>
      </c>
      <c r="B14667" t="s">
        <v>2985</v>
      </c>
      <c r="C14667" t="s">
        <v>21379</v>
      </c>
      <c r="D14667" t="e">
        <f>VLOOKUP(A14667,Planilha2!$1:$1048576,6,0)</f>
        <v>#N/A</v>
      </c>
      <c r="E14667" t="e">
        <f>VLOOKUP(C14667,Planilha5!B:B,1,0)</f>
        <v>#N/A</v>
      </c>
    </row>
    <row r="14668" spans="1:5" hidden="1">
      <c r="A14668" s="11">
        <v>6728</v>
      </c>
      <c r="B14668" t="s">
        <v>21380</v>
      </c>
      <c r="C14668" t="s">
        <v>21381</v>
      </c>
      <c r="D14668" t="e">
        <f>VLOOKUP(A14668,Planilha2!$1:$1048576,6,0)</f>
        <v>#N/A</v>
      </c>
      <c r="E14668" t="e">
        <f>VLOOKUP(C14668,Planilha5!B:B,1,0)</f>
        <v>#N/A</v>
      </c>
    </row>
    <row r="14669" spans="1:5" hidden="1">
      <c r="A14669" s="11">
        <v>93952</v>
      </c>
      <c r="B14669" t="s">
        <v>725</v>
      </c>
      <c r="C14669" t="s">
        <v>10215</v>
      </c>
      <c r="D14669" t="e">
        <f>VLOOKUP(A14669,Planilha2!$1:$1048576,6,0)</f>
        <v>#N/A</v>
      </c>
      <c r="E14669" t="e">
        <f>VLOOKUP(C14669,Planilha5!B:B,1,0)</f>
        <v>#N/A</v>
      </c>
    </row>
    <row r="14670" spans="1:5" hidden="1">
      <c r="A14670" s="11">
        <v>53887</v>
      </c>
      <c r="B14670" t="s">
        <v>10021</v>
      </c>
      <c r="C14670" t="s">
        <v>21382</v>
      </c>
      <c r="D14670" t="e">
        <f>VLOOKUP(A14670,Planilha2!$1:$1048576,6,0)</f>
        <v>#N/A</v>
      </c>
      <c r="E14670" t="e">
        <f>VLOOKUP(C14670,Planilha5!B:B,1,0)</f>
        <v>#N/A</v>
      </c>
    </row>
    <row r="14671" spans="1:5" hidden="1">
      <c r="A14671" s="11">
        <v>903666</v>
      </c>
      <c r="B14671" t="s">
        <v>21383</v>
      </c>
      <c r="C14671" t="s">
        <v>21384</v>
      </c>
      <c r="D14671" t="e">
        <f>VLOOKUP(A14671,Planilha2!$1:$1048576,6,0)</f>
        <v>#N/A</v>
      </c>
      <c r="E14671" t="e">
        <f>VLOOKUP(C14671,Planilha5!B:B,1,0)</f>
        <v>#N/A</v>
      </c>
    </row>
    <row r="14672" spans="1:5" hidden="1">
      <c r="A14672" s="11">
        <v>46185</v>
      </c>
      <c r="B14672" t="s">
        <v>363</v>
      </c>
      <c r="C14672" t="s">
        <v>21385</v>
      </c>
      <c r="D14672" t="str">
        <f>VLOOKUP(A14672,Planilha2!$1:$1048576,6,0)</f>
        <v>2 - Magistrados</v>
      </c>
      <c r="E14672" t="e">
        <f>VLOOKUP(C14672,Planilha5!B:B,1,0)</f>
        <v>#N/A</v>
      </c>
    </row>
    <row r="14673" spans="1:5" hidden="1">
      <c r="A14673" s="11">
        <v>52108</v>
      </c>
      <c r="B14673" t="s">
        <v>15102</v>
      </c>
      <c r="C14673" t="s">
        <v>21386</v>
      </c>
      <c r="D14673" t="e">
        <f>VLOOKUP(A14673,Planilha2!$1:$1048576,6,0)</f>
        <v>#N/A</v>
      </c>
      <c r="E14673" t="e">
        <f>VLOOKUP(C14673,Planilha5!B:B,1,0)</f>
        <v>#N/A</v>
      </c>
    </row>
    <row r="14674" spans="1:5" hidden="1">
      <c r="A14674" s="11">
        <v>24828</v>
      </c>
      <c r="B14674" t="s">
        <v>21387</v>
      </c>
      <c r="C14674" t="s">
        <v>21388</v>
      </c>
      <c r="D14674" t="e">
        <f>VLOOKUP(A14674,Planilha2!$1:$1048576,6,0)</f>
        <v>#N/A</v>
      </c>
      <c r="E14674" t="e">
        <f>VLOOKUP(C14674,Planilha5!B:B,1,0)</f>
        <v>#N/A</v>
      </c>
    </row>
    <row r="14675" spans="1:5" hidden="1">
      <c r="A14675" s="11">
        <v>904168</v>
      </c>
      <c r="B14675" t="s">
        <v>21389</v>
      </c>
      <c r="C14675" t="s">
        <v>21390</v>
      </c>
      <c r="D14675" t="e">
        <f>VLOOKUP(A14675,Planilha2!$1:$1048576,6,0)</f>
        <v>#N/A</v>
      </c>
      <c r="E14675" t="e">
        <f>VLOOKUP(C14675,Planilha5!B:B,1,0)</f>
        <v>#N/A</v>
      </c>
    </row>
    <row r="14676" spans="1:5" hidden="1">
      <c r="A14676" s="11">
        <v>900807</v>
      </c>
      <c r="B14676" t="s">
        <v>21391</v>
      </c>
      <c r="C14676" t="s">
        <v>21392</v>
      </c>
      <c r="D14676" t="e">
        <f>VLOOKUP(A14676,Planilha2!$1:$1048576,6,0)</f>
        <v>#N/A</v>
      </c>
      <c r="E14676" t="e">
        <f>VLOOKUP(C14676,Planilha5!B:B,1,0)</f>
        <v>#N/A</v>
      </c>
    </row>
    <row r="14677" spans="1:5" hidden="1">
      <c r="A14677" s="11">
        <v>904968</v>
      </c>
      <c r="B14677" t="s">
        <v>21393</v>
      </c>
      <c r="C14677" t="s">
        <v>21394</v>
      </c>
      <c r="D14677" t="e">
        <f>VLOOKUP(A14677,Planilha2!$1:$1048576,6,0)</f>
        <v>#N/A</v>
      </c>
      <c r="E14677" t="e">
        <f>VLOOKUP(C14677,Planilha5!B:B,1,0)</f>
        <v>#N/A</v>
      </c>
    </row>
    <row r="14678" spans="1:5" hidden="1">
      <c r="A14678" s="11">
        <v>2193</v>
      </c>
      <c r="B14678" t="s">
        <v>274</v>
      </c>
      <c r="C14678" t="s">
        <v>21395</v>
      </c>
      <c r="D14678" t="str">
        <f>VLOOKUP(A14678,Planilha2!$1:$1048576,6,0)</f>
        <v>2 - Magistrados</v>
      </c>
      <c r="E14678" t="e">
        <f>VLOOKUP(C14678,Planilha5!B:B,1,0)</f>
        <v>#N/A</v>
      </c>
    </row>
    <row r="14679" spans="1:5" hidden="1">
      <c r="A14679" s="11">
        <v>8250</v>
      </c>
      <c r="B14679" t="s">
        <v>21396</v>
      </c>
      <c r="C14679" t="s">
        <v>21397</v>
      </c>
      <c r="D14679" t="e">
        <f>VLOOKUP(A14679,Planilha2!$1:$1048576,6,0)</f>
        <v>#N/A</v>
      </c>
      <c r="E14679" t="e">
        <f>VLOOKUP(C14679,Planilha5!B:B,1,0)</f>
        <v>#N/A</v>
      </c>
    </row>
    <row r="14680" spans="1:5" hidden="1">
      <c r="A14680" s="11">
        <v>53294</v>
      </c>
      <c r="B14680" t="s">
        <v>6678</v>
      </c>
      <c r="C14680" t="s">
        <v>21398</v>
      </c>
      <c r="D14680" t="e">
        <f>VLOOKUP(A14680,Planilha2!$1:$1048576,6,0)</f>
        <v>#N/A</v>
      </c>
      <c r="E14680" t="e">
        <f>VLOOKUP(C14680,Planilha5!B:B,1,0)</f>
        <v>#N/A</v>
      </c>
    </row>
    <row r="14681" spans="1:5" hidden="1">
      <c r="A14681" s="11">
        <v>200327</v>
      </c>
      <c r="B14681" t="s">
        <v>2842</v>
      </c>
      <c r="C14681" t="s">
        <v>21399</v>
      </c>
      <c r="D14681" t="e">
        <f>VLOOKUP(A14681,Planilha2!$1:$1048576,6,0)</f>
        <v>#N/A</v>
      </c>
      <c r="E14681" t="e">
        <f>VLOOKUP(C14681,Planilha5!B:B,1,0)</f>
        <v>#N/A</v>
      </c>
    </row>
    <row r="14682" spans="1:5" hidden="1">
      <c r="A14682" s="11">
        <v>55621</v>
      </c>
      <c r="B14682" t="s">
        <v>21400</v>
      </c>
      <c r="C14682" t="s">
        <v>21401</v>
      </c>
      <c r="D14682" t="e">
        <f>VLOOKUP(A14682,Planilha2!$1:$1048576,6,0)</f>
        <v>#N/A</v>
      </c>
      <c r="E14682" t="e">
        <f>VLOOKUP(C14682,Planilha5!B:B,1,0)</f>
        <v>#N/A</v>
      </c>
    </row>
    <row r="14683" spans="1:5" hidden="1">
      <c r="A14683" s="11">
        <v>41982</v>
      </c>
      <c r="B14683" t="s">
        <v>21402</v>
      </c>
      <c r="C14683" t="s">
        <v>21403</v>
      </c>
      <c r="D14683" t="e">
        <f>VLOOKUP(A14683,Planilha2!$1:$1048576,6,0)</f>
        <v>#N/A</v>
      </c>
      <c r="E14683" t="e">
        <f>VLOOKUP(C14683,Planilha5!B:B,1,0)</f>
        <v>#N/A</v>
      </c>
    </row>
    <row r="14684" spans="1:5" hidden="1">
      <c r="A14684" s="11">
        <v>48103</v>
      </c>
      <c r="B14684" t="s">
        <v>5877</v>
      </c>
      <c r="C14684" t="s">
        <v>21404</v>
      </c>
      <c r="D14684" t="e">
        <f>VLOOKUP(A14684,Planilha2!$1:$1048576,6,0)</f>
        <v>#N/A</v>
      </c>
      <c r="E14684" t="e">
        <f>VLOOKUP(C14684,Planilha5!B:B,1,0)</f>
        <v>#N/A</v>
      </c>
    </row>
    <row r="14685" spans="1:5" hidden="1">
      <c r="A14685" s="11">
        <v>4453</v>
      </c>
      <c r="B14685" t="s">
        <v>21405</v>
      </c>
      <c r="C14685" t="s">
        <v>100</v>
      </c>
      <c r="D14685" t="e">
        <f>VLOOKUP(A14685,Planilha2!$1:$1048576,6,0)</f>
        <v>#N/A</v>
      </c>
      <c r="E14685" t="e">
        <f>VLOOKUP(C14685,Planilha5!B:B,1,0)</f>
        <v>#N/A</v>
      </c>
    </row>
    <row r="14686" spans="1:5" hidden="1">
      <c r="A14686" s="11">
        <v>41250</v>
      </c>
      <c r="B14686" t="s">
        <v>8637</v>
      </c>
      <c r="C14686" t="s">
        <v>21406</v>
      </c>
      <c r="D14686" t="e">
        <f>VLOOKUP(A14686,Planilha2!$1:$1048576,6,0)</f>
        <v>#N/A</v>
      </c>
      <c r="E14686" t="e">
        <f>VLOOKUP(C14686,Planilha5!B:B,1,0)</f>
        <v>#N/A</v>
      </c>
    </row>
    <row r="14687" spans="1:5" hidden="1">
      <c r="A14687" s="11">
        <v>82291</v>
      </c>
      <c r="B14687" t="s">
        <v>12402</v>
      </c>
      <c r="C14687" t="s">
        <v>21407</v>
      </c>
      <c r="D14687" t="e">
        <f>VLOOKUP(A14687,Planilha2!$1:$1048576,6,0)</f>
        <v>#N/A</v>
      </c>
      <c r="E14687" t="e">
        <f>VLOOKUP(C14687,Planilha5!B:B,1,0)</f>
        <v>#N/A</v>
      </c>
    </row>
    <row r="14688" spans="1:5" hidden="1">
      <c r="A14688" s="11">
        <v>904332</v>
      </c>
      <c r="B14688" t="s">
        <v>11383</v>
      </c>
      <c r="C14688" t="s">
        <v>21408</v>
      </c>
      <c r="D14688" t="e">
        <f>VLOOKUP(A14688,Planilha2!$1:$1048576,6,0)</f>
        <v>#N/A</v>
      </c>
      <c r="E14688" t="e">
        <f>VLOOKUP(C14688,Planilha5!B:B,1,0)</f>
        <v>#N/A</v>
      </c>
    </row>
    <row r="14689" spans="1:5" hidden="1">
      <c r="A14689" s="11">
        <v>201208</v>
      </c>
      <c r="B14689" t="s">
        <v>5623</v>
      </c>
      <c r="C14689" t="s">
        <v>21409</v>
      </c>
      <c r="D14689" t="e">
        <f>VLOOKUP(A14689,Planilha2!$1:$1048576,6,0)</f>
        <v>#N/A</v>
      </c>
      <c r="E14689" t="e">
        <f>VLOOKUP(C14689,Planilha5!B:B,1,0)</f>
        <v>#N/A</v>
      </c>
    </row>
    <row r="14690" spans="1:5" hidden="1">
      <c r="A14690" s="11">
        <v>24082</v>
      </c>
      <c r="B14690" t="s">
        <v>21410</v>
      </c>
      <c r="C14690" t="s">
        <v>21411</v>
      </c>
      <c r="D14690" t="e">
        <f>VLOOKUP(A14690,Planilha2!$1:$1048576,6,0)</f>
        <v>#N/A</v>
      </c>
      <c r="E14690" t="e">
        <f>VLOOKUP(C14690,Planilha5!B:B,1,0)</f>
        <v>#N/A</v>
      </c>
    </row>
    <row r="14691" spans="1:5" hidden="1">
      <c r="A14691" s="11">
        <v>48227</v>
      </c>
      <c r="B14691" t="s">
        <v>21412</v>
      </c>
      <c r="C14691" t="s">
        <v>21413</v>
      </c>
      <c r="D14691" t="e">
        <f>VLOOKUP(A14691,Planilha2!$1:$1048576,6,0)</f>
        <v>#N/A</v>
      </c>
      <c r="E14691" t="e">
        <f>VLOOKUP(C14691,Planilha5!B:B,1,0)</f>
        <v>#N/A</v>
      </c>
    </row>
    <row r="14692" spans="1:5" hidden="1">
      <c r="A14692" s="11">
        <v>5515</v>
      </c>
      <c r="B14692" t="s">
        <v>6668</v>
      </c>
      <c r="C14692" t="s">
        <v>21414</v>
      </c>
      <c r="D14692" t="e">
        <f>VLOOKUP(A14692,Planilha2!$1:$1048576,6,0)</f>
        <v>#N/A</v>
      </c>
      <c r="E14692" t="e">
        <f>VLOOKUP(C14692,Planilha5!B:B,1,0)</f>
        <v>#N/A</v>
      </c>
    </row>
    <row r="14693" spans="1:5" hidden="1">
      <c r="A14693" s="11">
        <v>5108</v>
      </c>
      <c r="B14693" t="s">
        <v>21415</v>
      </c>
      <c r="C14693" t="s">
        <v>21416</v>
      </c>
      <c r="D14693" t="e">
        <f>VLOOKUP(A14693,Planilha2!$1:$1048576,6,0)</f>
        <v>#N/A</v>
      </c>
      <c r="E14693" t="e">
        <f>VLOOKUP(C14693,Planilha5!B:B,1,0)</f>
        <v>#N/A</v>
      </c>
    </row>
    <row r="14694" spans="1:5" hidden="1">
      <c r="A14694" s="11">
        <v>53541</v>
      </c>
      <c r="B14694" t="s">
        <v>21417</v>
      </c>
      <c r="C14694" t="s">
        <v>21418</v>
      </c>
      <c r="D14694" t="e">
        <f>VLOOKUP(A14694,Planilha2!$1:$1048576,6,0)</f>
        <v>#N/A</v>
      </c>
      <c r="E14694" t="e">
        <f>VLOOKUP(C14694,Planilha5!B:B,1,0)</f>
        <v>#N/A</v>
      </c>
    </row>
    <row r="14695" spans="1:5" hidden="1">
      <c r="A14695">
        <v>616</v>
      </c>
      <c r="B14695" t="s">
        <v>2612</v>
      </c>
      <c r="C14695" t="s">
        <v>19915</v>
      </c>
      <c r="D14695" t="e">
        <f>VLOOKUP(A14695,Planilha2!$1:$1048576,6,0)</f>
        <v>#N/A</v>
      </c>
      <c r="E14695" t="e">
        <f>VLOOKUP(C14695,Planilha5!B:B,1,0)</f>
        <v>#N/A</v>
      </c>
    </row>
    <row r="14696" spans="1:5" hidden="1">
      <c r="A14696" s="11">
        <v>9946</v>
      </c>
      <c r="B14696" t="s">
        <v>15555</v>
      </c>
      <c r="C14696" t="s">
        <v>21419</v>
      </c>
      <c r="D14696" t="e">
        <f>VLOOKUP(A14696,Planilha2!$1:$1048576,6,0)</f>
        <v>#N/A</v>
      </c>
      <c r="E14696" t="e">
        <f>VLOOKUP(C14696,Planilha5!B:B,1,0)</f>
        <v>#N/A</v>
      </c>
    </row>
    <row r="14697" spans="1:5" hidden="1">
      <c r="A14697" s="11">
        <v>92527</v>
      </c>
      <c r="B14697" t="s">
        <v>11504</v>
      </c>
      <c r="C14697" t="s">
        <v>21420</v>
      </c>
      <c r="D14697" t="e">
        <f>VLOOKUP(A14697,Planilha2!$1:$1048576,6,0)</f>
        <v>#N/A</v>
      </c>
      <c r="E14697" t="e">
        <f>VLOOKUP(C14697,Planilha5!B:B,1,0)</f>
        <v>#N/A</v>
      </c>
    </row>
    <row r="14698" spans="1:5" hidden="1">
      <c r="A14698" s="11">
        <v>10775</v>
      </c>
      <c r="B14698" t="s">
        <v>21421</v>
      </c>
      <c r="C14698" t="s">
        <v>21422</v>
      </c>
      <c r="D14698" t="e">
        <f>VLOOKUP(A14698,Planilha2!$1:$1048576,6,0)</f>
        <v>#N/A</v>
      </c>
      <c r="E14698" t="e">
        <f>VLOOKUP(C14698,Planilha5!B:B,1,0)</f>
        <v>#N/A</v>
      </c>
    </row>
    <row r="14699" spans="1:5" hidden="1">
      <c r="A14699" s="11">
        <v>40175</v>
      </c>
      <c r="B14699" t="s">
        <v>18502</v>
      </c>
      <c r="C14699" t="s">
        <v>21423</v>
      </c>
      <c r="D14699" t="e">
        <f>VLOOKUP(A14699,Planilha2!$1:$1048576,6,0)</f>
        <v>#N/A</v>
      </c>
      <c r="E14699" t="e">
        <f>VLOOKUP(C14699,Planilha5!B:B,1,0)</f>
        <v>#N/A</v>
      </c>
    </row>
    <row r="14700" spans="1:5" hidden="1">
      <c r="A14700" s="11">
        <v>55281</v>
      </c>
      <c r="B14700" t="s">
        <v>9810</v>
      </c>
      <c r="C14700" t="s">
        <v>21424</v>
      </c>
      <c r="D14700" t="e">
        <f>VLOOKUP(A14700,Planilha2!$1:$1048576,6,0)</f>
        <v>#N/A</v>
      </c>
      <c r="E14700" t="e">
        <f>VLOOKUP(C14700,Planilha5!B:B,1,0)</f>
        <v>#N/A</v>
      </c>
    </row>
    <row r="14701" spans="1:5" hidden="1">
      <c r="A14701" s="11">
        <v>48155</v>
      </c>
      <c r="B14701" t="s">
        <v>13661</v>
      </c>
      <c r="C14701" t="s">
        <v>21425</v>
      </c>
      <c r="D14701" t="e">
        <f>VLOOKUP(A14701,Planilha2!$1:$1048576,6,0)</f>
        <v>#N/A</v>
      </c>
      <c r="E14701" t="e">
        <f>VLOOKUP(C14701,Planilha5!B:B,1,0)</f>
        <v>#N/A</v>
      </c>
    </row>
    <row r="14702" spans="1:5" hidden="1">
      <c r="A14702">
        <v>972</v>
      </c>
      <c r="B14702" t="s">
        <v>21001</v>
      </c>
      <c r="C14702" t="s">
        <v>21426</v>
      </c>
      <c r="D14702" t="e">
        <f>VLOOKUP(A14702,Planilha2!$1:$1048576,6,0)</f>
        <v>#N/A</v>
      </c>
      <c r="E14702" t="e">
        <f>VLOOKUP(C14702,Planilha5!B:B,1,0)</f>
        <v>#N/A</v>
      </c>
    </row>
    <row r="14703" spans="1:5" hidden="1">
      <c r="A14703" s="11">
        <v>50888</v>
      </c>
      <c r="B14703" t="s">
        <v>395</v>
      </c>
      <c r="C14703" t="s">
        <v>21427</v>
      </c>
      <c r="D14703" t="str">
        <f>VLOOKUP(A14703,Planilha2!$1:$1048576,6,0)</f>
        <v>2 - Magistrados</v>
      </c>
      <c r="E14703" t="e">
        <f>VLOOKUP(C14703,Planilha5!B:B,1,0)</f>
        <v>#N/A</v>
      </c>
    </row>
    <row r="14704" spans="1:5" hidden="1">
      <c r="A14704" s="11">
        <v>49385</v>
      </c>
      <c r="B14704" t="s">
        <v>6001</v>
      </c>
      <c r="C14704" t="s">
        <v>12990</v>
      </c>
      <c r="D14704" t="e">
        <f>VLOOKUP(A14704,Planilha2!$1:$1048576,6,0)</f>
        <v>#N/A</v>
      </c>
      <c r="E14704" t="e">
        <f>VLOOKUP(C14704,Planilha5!B:B,1,0)</f>
        <v>#N/A</v>
      </c>
    </row>
    <row r="14705" spans="1:5" hidden="1">
      <c r="A14705" s="11">
        <v>48049</v>
      </c>
      <c r="B14705" t="s">
        <v>21428</v>
      </c>
      <c r="C14705" t="s">
        <v>21429</v>
      </c>
      <c r="D14705" t="e">
        <f>VLOOKUP(A14705,Planilha2!$1:$1048576,6,0)</f>
        <v>#N/A</v>
      </c>
      <c r="E14705" t="e">
        <f>VLOOKUP(C14705,Planilha5!B:B,1,0)</f>
        <v>#N/A</v>
      </c>
    </row>
    <row r="14706" spans="1:5" hidden="1">
      <c r="A14706" s="11">
        <v>4167</v>
      </c>
      <c r="B14706" t="s">
        <v>5801</v>
      </c>
      <c r="C14706" t="s">
        <v>21430</v>
      </c>
      <c r="D14706" t="e">
        <f>VLOOKUP(A14706,Planilha2!$1:$1048576,6,0)</f>
        <v>#N/A</v>
      </c>
      <c r="E14706" t="e">
        <f>VLOOKUP(C14706,Planilha5!B:B,1,0)</f>
        <v>#N/A</v>
      </c>
    </row>
    <row r="14707" spans="1:5" hidden="1">
      <c r="A14707" s="11">
        <v>904383</v>
      </c>
      <c r="B14707" t="s">
        <v>21431</v>
      </c>
      <c r="C14707" t="s">
        <v>21432</v>
      </c>
      <c r="D14707" t="e">
        <f>VLOOKUP(A14707,Planilha2!$1:$1048576,6,0)</f>
        <v>#N/A</v>
      </c>
      <c r="E14707" t="e">
        <f>VLOOKUP(C14707,Planilha5!B:B,1,0)</f>
        <v>#N/A</v>
      </c>
    </row>
    <row r="14708" spans="1:5" hidden="1">
      <c r="A14708" s="11">
        <v>5130</v>
      </c>
      <c r="B14708" t="s">
        <v>11335</v>
      </c>
      <c r="C14708" t="s">
        <v>21433</v>
      </c>
      <c r="D14708" t="e">
        <f>VLOOKUP(A14708,Planilha2!$1:$1048576,6,0)</f>
        <v>#N/A</v>
      </c>
      <c r="E14708" t="e">
        <f>VLOOKUP(C14708,Planilha5!B:B,1,0)</f>
        <v>#N/A</v>
      </c>
    </row>
    <row r="14709" spans="1:5" hidden="1">
      <c r="A14709" s="11">
        <v>22593</v>
      </c>
      <c r="B14709" t="s">
        <v>6047</v>
      </c>
      <c r="C14709" t="s">
        <v>21434</v>
      </c>
      <c r="D14709" t="e">
        <f>VLOOKUP(A14709,Planilha2!$1:$1048576,6,0)</f>
        <v>#N/A</v>
      </c>
      <c r="E14709" t="e">
        <f>VLOOKUP(C14709,Planilha5!B:B,1,0)</f>
        <v>#N/A</v>
      </c>
    </row>
    <row r="14710" spans="1:5" hidden="1">
      <c r="A14710" s="11">
        <v>201721</v>
      </c>
      <c r="B14710" t="s">
        <v>14540</v>
      </c>
      <c r="C14710" t="s">
        <v>21435</v>
      </c>
      <c r="D14710" t="e">
        <f>VLOOKUP(A14710,Planilha2!$1:$1048576,6,0)</f>
        <v>#N/A</v>
      </c>
      <c r="E14710" t="e">
        <f>VLOOKUP(C14710,Planilha5!B:B,1,0)</f>
        <v>#N/A</v>
      </c>
    </row>
    <row r="14711" spans="1:5" hidden="1">
      <c r="A14711" s="11">
        <v>5102</v>
      </c>
      <c r="B14711" t="s">
        <v>5705</v>
      </c>
      <c r="C14711" t="s">
        <v>21436</v>
      </c>
      <c r="D14711" t="e">
        <f>VLOOKUP(A14711,Planilha2!$1:$1048576,6,0)</f>
        <v>#N/A</v>
      </c>
      <c r="E14711" t="e">
        <f>VLOOKUP(C14711,Planilha5!B:B,1,0)</f>
        <v>#N/A</v>
      </c>
    </row>
    <row r="14712" spans="1:5" hidden="1">
      <c r="A14712" s="11">
        <v>5153</v>
      </c>
      <c r="B14712" t="s">
        <v>21437</v>
      </c>
      <c r="C14712" t="s">
        <v>21438</v>
      </c>
      <c r="D14712" t="e">
        <f>VLOOKUP(A14712,Planilha2!$1:$1048576,6,0)</f>
        <v>#N/A</v>
      </c>
      <c r="E14712" t="e">
        <f>VLOOKUP(C14712,Planilha5!B:B,1,0)</f>
        <v>#N/A</v>
      </c>
    </row>
    <row r="14713" spans="1:5" hidden="1">
      <c r="A14713" s="11">
        <v>4879</v>
      </c>
      <c r="B14713" t="s">
        <v>262</v>
      </c>
      <c r="C14713" t="s">
        <v>21439</v>
      </c>
      <c r="D14713" t="str">
        <f>VLOOKUP(A14713,Planilha2!$1:$1048576,6,0)</f>
        <v>18 - Inativos Magistrados</v>
      </c>
      <c r="E14713" t="e">
        <f>VLOOKUP(C14713,Planilha5!B:B,1,0)</f>
        <v>#N/A</v>
      </c>
    </row>
    <row r="14714" spans="1:5" hidden="1">
      <c r="A14714" s="11">
        <v>91051</v>
      </c>
      <c r="B14714" t="s">
        <v>1618</v>
      </c>
      <c r="C14714" t="s">
        <v>21440</v>
      </c>
      <c r="D14714" t="e">
        <f>VLOOKUP(A14714,Planilha2!$1:$1048576,6,0)</f>
        <v>#N/A</v>
      </c>
      <c r="E14714" t="e">
        <f>VLOOKUP(C14714,Planilha5!B:B,1,0)</f>
        <v>#N/A</v>
      </c>
    </row>
    <row r="14715" spans="1:5" hidden="1">
      <c r="A14715" s="11">
        <v>93860</v>
      </c>
      <c r="B14715" t="s">
        <v>1634</v>
      </c>
      <c r="C14715" t="s">
        <v>1635</v>
      </c>
      <c r="D14715" t="e">
        <f>VLOOKUP(A14715,Planilha2!$1:$1048576,6,0)</f>
        <v>#N/A</v>
      </c>
      <c r="E14715" t="e">
        <f>VLOOKUP(C14715,Planilha5!B:B,1,0)</f>
        <v>#N/A</v>
      </c>
    </row>
    <row r="14716" spans="1:5" hidden="1">
      <c r="A14716" s="11">
        <v>52962</v>
      </c>
      <c r="B14716" t="s">
        <v>21441</v>
      </c>
      <c r="C14716" t="s">
        <v>21442</v>
      </c>
      <c r="D14716" t="e">
        <f>VLOOKUP(A14716,Planilha2!$1:$1048576,6,0)</f>
        <v>#N/A</v>
      </c>
      <c r="E14716" t="e">
        <f>VLOOKUP(C14716,Planilha5!B:B,1,0)</f>
        <v>#N/A</v>
      </c>
    </row>
    <row r="14717" spans="1:5" hidden="1">
      <c r="A14717" s="11">
        <v>55361</v>
      </c>
      <c r="B14717" t="s">
        <v>21443</v>
      </c>
      <c r="C14717" t="s">
        <v>21444</v>
      </c>
      <c r="D14717" t="e">
        <f>VLOOKUP(A14717,Planilha2!$1:$1048576,6,0)</f>
        <v>#N/A</v>
      </c>
      <c r="E14717" t="e">
        <f>VLOOKUP(C14717,Planilha5!B:B,1,0)</f>
        <v>#N/A</v>
      </c>
    </row>
    <row r="14718" spans="1:5" hidden="1">
      <c r="A14718" s="11">
        <v>904362</v>
      </c>
      <c r="B14718" t="s">
        <v>21445</v>
      </c>
      <c r="C14718" t="s">
        <v>21446</v>
      </c>
      <c r="D14718" t="e">
        <f>VLOOKUP(A14718,Planilha2!$1:$1048576,6,0)</f>
        <v>#N/A</v>
      </c>
      <c r="E14718" t="e">
        <f>VLOOKUP(C14718,Planilha5!B:B,1,0)</f>
        <v>#N/A</v>
      </c>
    </row>
    <row r="14719" spans="1:5" hidden="1">
      <c r="A14719">
        <v>929</v>
      </c>
      <c r="B14719" t="s">
        <v>4491</v>
      </c>
      <c r="C14719" t="s">
        <v>15629</v>
      </c>
      <c r="D14719" t="e">
        <f>VLOOKUP(A14719,Planilha2!$1:$1048576,6,0)</f>
        <v>#N/A</v>
      </c>
      <c r="E14719" t="e">
        <f>VLOOKUP(C14719,Planilha5!B:B,1,0)</f>
        <v>#N/A</v>
      </c>
    </row>
    <row r="14720" spans="1:5" hidden="1">
      <c r="A14720" s="11">
        <v>905416</v>
      </c>
      <c r="B14720" t="s">
        <v>8156</v>
      </c>
      <c r="C14720" t="s">
        <v>21447</v>
      </c>
      <c r="D14720" t="e">
        <f>VLOOKUP(A14720,Planilha2!$1:$1048576,6,0)</f>
        <v>#N/A</v>
      </c>
      <c r="E14720" t="e">
        <f>VLOOKUP(C14720,Planilha5!B:B,1,0)</f>
        <v>#N/A</v>
      </c>
    </row>
    <row r="14721" spans="1:5" hidden="1">
      <c r="A14721" s="11">
        <v>5627</v>
      </c>
      <c r="B14721" t="s">
        <v>21448</v>
      </c>
      <c r="C14721" t="s">
        <v>21449</v>
      </c>
      <c r="D14721" t="e">
        <f>VLOOKUP(A14721,Planilha2!$1:$1048576,6,0)</f>
        <v>#N/A</v>
      </c>
      <c r="E14721" t="e">
        <f>VLOOKUP(C14721,Planilha5!B:B,1,0)</f>
        <v>#N/A</v>
      </c>
    </row>
    <row r="14722" spans="1:5" hidden="1">
      <c r="A14722" s="11">
        <v>42763</v>
      </c>
      <c r="B14722" t="s">
        <v>21450</v>
      </c>
      <c r="C14722" t="s">
        <v>21451</v>
      </c>
      <c r="D14722" t="e">
        <f>VLOOKUP(A14722,Planilha2!$1:$1048576,6,0)</f>
        <v>#N/A</v>
      </c>
      <c r="E14722" t="e">
        <f>VLOOKUP(C14722,Planilha5!B:B,1,0)</f>
        <v>#N/A</v>
      </c>
    </row>
    <row r="14723" spans="1:5" hidden="1">
      <c r="A14723" s="11">
        <v>8833</v>
      </c>
      <c r="B14723" t="s">
        <v>21452</v>
      </c>
      <c r="C14723" t="s">
        <v>21453</v>
      </c>
      <c r="D14723" t="e">
        <f>VLOOKUP(A14723,Planilha2!$1:$1048576,6,0)</f>
        <v>#N/A</v>
      </c>
      <c r="E14723" t="e">
        <f>VLOOKUP(C14723,Planilha5!B:B,1,0)</f>
        <v>#N/A</v>
      </c>
    </row>
    <row r="14724" spans="1:5" hidden="1">
      <c r="A14724" s="11">
        <v>46198</v>
      </c>
      <c r="B14724" t="s">
        <v>474</v>
      </c>
      <c r="C14724" t="s">
        <v>21454</v>
      </c>
      <c r="D14724" t="str">
        <f>VLOOKUP(A14724,Planilha2!$1:$1048576,6,0)</f>
        <v>2 - Magistrados</v>
      </c>
      <c r="E14724" t="e">
        <f>VLOOKUP(C14724,Planilha5!B:B,1,0)</f>
        <v>#N/A</v>
      </c>
    </row>
    <row r="14725" spans="1:5" hidden="1">
      <c r="A14725" s="11">
        <v>53506</v>
      </c>
      <c r="B14725" t="s">
        <v>21455</v>
      </c>
      <c r="C14725" t="s">
        <v>21456</v>
      </c>
      <c r="D14725" t="e">
        <f>VLOOKUP(A14725,Planilha2!$1:$1048576,6,0)</f>
        <v>#N/A</v>
      </c>
      <c r="E14725" t="e">
        <f>VLOOKUP(C14725,Planilha5!B:B,1,0)</f>
        <v>#N/A</v>
      </c>
    </row>
    <row r="14726" spans="1:5" hidden="1">
      <c r="A14726" s="11">
        <v>9651</v>
      </c>
      <c r="B14726" t="s">
        <v>2313</v>
      </c>
      <c r="C14726" t="s">
        <v>21457</v>
      </c>
      <c r="D14726" t="e">
        <f>VLOOKUP(A14726,Planilha2!$1:$1048576,6,0)</f>
        <v>#N/A</v>
      </c>
      <c r="E14726" t="e">
        <f>VLOOKUP(C14726,Planilha5!B:B,1,0)</f>
        <v>#N/A</v>
      </c>
    </row>
    <row r="14727" spans="1:5" hidden="1">
      <c r="A14727" s="11">
        <v>7555</v>
      </c>
      <c r="B14727" t="s">
        <v>219</v>
      </c>
      <c r="C14727" t="s">
        <v>21458</v>
      </c>
      <c r="D14727" t="str">
        <f>VLOOKUP(A14727,Planilha2!$1:$1048576,6,0)</f>
        <v>2 - Magistrados</v>
      </c>
      <c r="E14727" t="e">
        <f>VLOOKUP(C14727,Planilha5!B:B,1,0)</f>
        <v>#N/A</v>
      </c>
    </row>
    <row r="14728" spans="1:5" hidden="1">
      <c r="A14728" s="11">
        <v>4142</v>
      </c>
      <c r="B14728" t="s">
        <v>21459</v>
      </c>
      <c r="C14728" t="s">
        <v>21460</v>
      </c>
      <c r="D14728" t="e">
        <f>VLOOKUP(A14728,Planilha2!$1:$1048576,6,0)</f>
        <v>#N/A</v>
      </c>
      <c r="E14728" t="e">
        <f>VLOOKUP(C14728,Planilha5!B:B,1,0)</f>
        <v>#N/A</v>
      </c>
    </row>
    <row r="14729" spans="1:5" hidden="1">
      <c r="A14729" s="11">
        <v>903621</v>
      </c>
      <c r="B14729" t="s">
        <v>8695</v>
      </c>
      <c r="C14729" t="s">
        <v>21461</v>
      </c>
      <c r="D14729" t="e">
        <f>VLOOKUP(A14729,Planilha2!$1:$1048576,6,0)</f>
        <v>#N/A</v>
      </c>
      <c r="E14729" t="e">
        <f>VLOOKUP(C14729,Planilha5!B:B,1,0)</f>
        <v>#N/A</v>
      </c>
    </row>
    <row r="14730" spans="1:5" hidden="1">
      <c r="A14730" s="11">
        <v>5020</v>
      </c>
      <c r="B14730" t="s">
        <v>2260</v>
      </c>
      <c r="C14730" t="s">
        <v>2262</v>
      </c>
      <c r="D14730" t="e">
        <f>VLOOKUP(A14730,Planilha2!$1:$1048576,6,0)</f>
        <v>#N/A</v>
      </c>
      <c r="E14730" t="e">
        <f>VLOOKUP(C14730,Planilha5!B:B,1,0)</f>
        <v>#N/A</v>
      </c>
    </row>
    <row r="14731" spans="1:5" hidden="1">
      <c r="A14731" s="11">
        <v>5230</v>
      </c>
      <c r="B14731" t="s">
        <v>1523</v>
      </c>
      <c r="C14731" t="s">
        <v>21462</v>
      </c>
      <c r="D14731" t="e">
        <f>VLOOKUP(A14731,Planilha2!$1:$1048576,6,0)</f>
        <v>#N/A</v>
      </c>
      <c r="E14731" t="e">
        <f>VLOOKUP(C14731,Planilha5!B:B,1,0)</f>
        <v>#N/A</v>
      </c>
    </row>
    <row r="14732" spans="1:5" hidden="1">
      <c r="A14732" s="11">
        <v>6019</v>
      </c>
      <c r="B14732" t="s">
        <v>21463</v>
      </c>
      <c r="C14732" t="s">
        <v>8763</v>
      </c>
      <c r="D14732" t="e">
        <f>VLOOKUP(A14732,Planilha2!$1:$1048576,6,0)</f>
        <v>#N/A</v>
      </c>
      <c r="E14732" t="e">
        <f>VLOOKUP(C14732,Planilha5!B:B,1,0)</f>
        <v>#N/A</v>
      </c>
    </row>
    <row r="14733" spans="1:5" hidden="1">
      <c r="A14733" s="11">
        <v>904147</v>
      </c>
      <c r="B14733" t="s">
        <v>10524</v>
      </c>
      <c r="C14733" t="s">
        <v>21464</v>
      </c>
      <c r="D14733" t="e">
        <f>VLOOKUP(A14733,Planilha2!$1:$1048576,6,0)</f>
        <v>#N/A</v>
      </c>
      <c r="E14733" t="e">
        <f>VLOOKUP(C14733,Planilha5!B:B,1,0)</f>
        <v>#N/A</v>
      </c>
    </row>
    <row r="14734" spans="1:5" hidden="1">
      <c r="A14734" s="11">
        <v>34704</v>
      </c>
      <c r="B14734" t="s">
        <v>13648</v>
      </c>
      <c r="C14734" t="s">
        <v>21465</v>
      </c>
      <c r="D14734" t="e">
        <f>VLOOKUP(A14734,Planilha2!$1:$1048576,6,0)</f>
        <v>#N/A</v>
      </c>
      <c r="E14734" t="e">
        <f>VLOOKUP(C14734,Planilha5!B:B,1,0)</f>
        <v>#N/A</v>
      </c>
    </row>
    <row r="14735" spans="1:5" hidden="1">
      <c r="A14735" s="11">
        <v>9165</v>
      </c>
      <c r="B14735" t="s">
        <v>14848</v>
      </c>
      <c r="C14735" t="s">
        <v>21466</v>
      </c>
      <c r="D14735" t="e">
        <f>VLOOKUP(A14735,Planilha2!$1:$1048576,6,0)</f>
        <v>#N/A</v>
      </c>
      <c r="E14735" t="e">
        <f>VLOOKUP(C14735,Planilha5!B:B,1,0)</f>
        <v>#N/A</v>
      </c>
    </row>
    <row r="14736" spans="1:5" hidden="1">
      <c r="A14736" s="11">
        <v>93188</v>
      </c>
      <c r="B14736" t="s">
        <v>13579</v>
      </c>
      <c r="C14736" t="s">
        <v>21467</v>
      </c>
      <c r="D14736" t="e">
        <f>VLOOKUP(A14736,Planilha2!$1:$1048576,6,0)</f>
        <v>#N/A</v>
      </c>
      <c r="E14736" t="e">
        <f>VLOOKUP(C14736,Planilha5!B:B,1,0)</f>
        <v>#N/A</v>
      </c>
    </row>
    <row r="14737" spans="1:5" hidden="1">
      <c r="A14737" s="11">
        <v>46922</v>
      </c>
      <c r="B14737" t="s">
        <v>5839</v>
      </c>
      <c r="C14737" t="s">
        <v>21468</v>
      </c>
      <c r="D14737" t="e">
        <f>VLOOKUP(A14737,Planilha2!$1:$1048576,6,0)</f>
        <v>#N/A</v>
      </c>
      <c r="E14737" t="e">
        <f>VLOOKUP(C14737,Planilha5!B:B,1,0)</f>
        <v>#N/A</v>
      </c>
    </row>
    <row r="14738" spans="1:5" hidden="1">
      <c r="A14738" s="11">
        <v>45881</v>
      </c>
      <c r="B14738" t="s">
        <v>21469</v>
      </c>
      <c r="C14738" t="s">
        <v>21470</v>
      </c>
      <c r="D14738" t="e">
        <f>VLOOKUP(A14738,Planilha2!$1:$1048576,6,0)</f>
        <v>#N/A</v>
      </c>
      <c r="E14738" t="e">
        <f>VLOOKUP(C14738,Planilha5!B:B,1,0)</f>
        <v>#N/A</v>
      </c>
    </row>
    <row r="14739" spans="1:5" hidden="1">
      <c r="A14739" s="11">
        <v>52665</v>
      </c>
      <c r="B14739" t="s">
        <v>21471</v>
      </c>
      <c r="C14739" t="s">
        <v>21472</v>
      </c>
      <c r="D14739" t="e">
        <f>VLOOKUP(A14739,Planilha2!$1:$1048576,6,0)</f>
        <v>#N/A</v>
      </c>
      <c r="E14739" t="e">
        <f>VLOOKUP(C14739,Planilha5!B:B,1,0)</f>
        <v>#N/A</v>
      </c>
    </row>
    <row r="14740" spans="1:5" hidden="1">
      <c r="A14740" s="11">
        <v>9667</v>
      </c>
      <c r="B14740" t="s">
        <v>4793</v>
      </c>
      <c r="C14740" t="s">
        <v>21473</v>
      </c>
      <c r="D14740" t="e">
        <f>VLOOKUP(A14740,Planilha2!$1:$1048576,6,0)</f>
        <v>#N/A</v>
      </c>
      <c r="E14740" t="e">
        <f>VLOOKUP(C14740,Planilha5!B:B,1,0)</f>
        <v>#N/A</v>
      </c>
    </row>
    <row r="14741" spans="1:5" hidden="1">
      <c r="A14741" s="11">
        <v>52002</v>
      </c>
      <c r="B14741" t="s">
        <v>21474</v>
      </c>
      <c r="C14741" t="s">
        <v>21475</v>
      </c>
      <c r="D14741" t="e">
        <f>VLOOKUP(A14741,Planilha2!$1:$1048576,6,0)</f>
        <v>#N/A</v>
      </c>
      <c r="E14741" t="e">
        <f>VLOOKUP(C14741,Planilha5!B:B,1,0)</f>
        <v>#N/A</v>
      </c>
    </row>
    <row r="14742" spans="1:5" hidden="1">
      <c r="A14742" s="11">
        <v>903717</v>
      </c>
      <c r="B14742" t="s">
        <v>11778</v>
      </c>
      <c r="C14742" t="s">
        <v>21476</v>
      </c>
      <c r="D14742" t="e">
        <f>VLOOKUP(A14742,Planilha2!$1:$1048576,6,0)</f>
        <v>#N/A</v>
      </c>
      <c r="E14742" t="e">
        <f>VLOOKUP(C14742,Planilha5!B:B,1,0)</f>
        <v>#N/A</v>
      </c>
    </row>
    <row r="14743" spans="1:5" hidden="1">
      <c r="A14743" s="11">
        <v>7707</v>
      </c>
      <c r="B14743" t="s">
        <v>4108</v>
      </c>
      <c r="C14743" t="s">
        <v>21477</v>
      </c>
      <c r="D14743" t="e">
        <f>VLOOKUP(A14743,Planilha2!$1:$1048576,6,0)</f>
        <v>#N/A</v>
      </c>
      <c r="E14743" t="e">
        <f>VLOOKUP(C14743,Planilha5!B:B,1,0)</f>
        <v>#N/A</v>
      </c>
    </row>
    <row r="14744" spans="1:5" hidden="1">
      <c r="A14744" s="11">
        <v>12101</v>
      </c>
      <c r="B14744" t="s">
        <v>7385</v>
      </c>
      <c r="C14744" t="s">
        <v>19348</v>
      </c>
      <c r="D14744" t="e">
        <f>VLOOKUP(A14744,Planilha2!$1:$1048576,6,0)</f>
        <v>#N/A</v>
      </c>
      <c r="E14744" t="e">
        <f>VLOOKUP(C14744,Planilha5!B:B,1,0)</f>
        <v>#N/A</v>
      </c>
    </row>
    <row r="14745" spans="1:5" hidden="1">
      <c r="A14745" s="11">
        <v>201503</v>
      </c>
      <c r="B14745" t="s">
        <v>14043</v>
      </c>
      <c r="C14745" t="s">
        <v>21478</v>
      </c>
      <c r="D14745" t="e">
        <f>VLOOKUP(A14745,Planilha2!$1:$1048576,6,0)</f>
        <v>#N/A</v>
      </c>
      <c r="E14745" t="e">
        <f>VLOOKUP(C14745,Planilha5!B:B,1,0)</f>
        <v>#N/A</v>
      </c>
    </row>
    <row r="14746" spans="1:5" hidden="1">
      <c r="A14746" s="11">
        <v>53372</v>
      </c>
      <c r="B14746" t="s">
        <v>17674</v>
      </c>
      <c r="C14746" t="s">
        <v>21479</v>
      </c>
      <c r="D14746" t="e">
        <f>VLOOKUP(A14746,Planilha2!$1:$1048576,6,0)</f>
        <v>#N/A</v>
      </c>
      <c r="E14746" t="e">
        <f>VLOOKUP(C14746,Planilha5!B:B,1,0)</f>
        <v>#N/A</v>
      </c>
    </row>
    <row r="14747" spans="1:5" hidden="1">
      <c r="A14747" s="11">
        <v>905261</v>
      </c>
      <c r="B14747" t="s">
        <v>21480</v>
      </c>
      <c r="C14747" t="s">
        <v>21481</v>
      </c>
      <c r="D14747" t="e">
        <f>VLOOKUP(A14747,Planilha2!$1:$1048576,6,0)</f>
        <v>#N/A</v>
      </c>
      <c r="E14747" t="e">
        <f>VLOOKUP(C14747,Planilha5!B:B,1,0)</f>
        <v>#N/A</v>
      </c>
    </row>
    <row r="14748" spans="1:5" hidden="1">
      <c r="A14748" s="11">
        <v>54125</v>
      </c>
      <c r="B14748" t="s">
        <v>21482</v>
      </c>
      <c r="C14748" t="s">
        <v>21483</v>
      </c>
      <c r="D14748" t="e">
        <f>VLOOKUP(A14748,Planilha2!$1:$1048576,6,0)</f>
        <v>#N/A</v>
      </c>
      <c r="E14748" t="e">
        <f>VLOOKUP(C14748,Planilha5!B:B,1,0)</f>
        <v>#N/A</v>
      </c>
    </row>
    <row r="14749" spans="1:5" hidden="1">
      <c r="A14749" s="11">
        <v>4601</v>
      </c>
      <c r="B14749" t="s">
        <v>21484</v>
      </c>
      <c r="C14749" t="s">
        <v>21485</v>
      </c>
      <c r="D14749" t="e">
        <f>VLOOKUP(A14749,Planilha2!$1:$1048576,6,0)</f>
        <v>#N/A</v>
      </c>
      <c r="E14749" t="e">
        <f>VLOOKUP(C14749,Planilha5!B:B,1,0)</f>
        <v>#N/A</v>
      </c>
    </row>
    <row r="14750" spans="1:5" hidden="1">
      <c r="A14750" s="11">
        <v>23877</v>
      </c>
      <c r="B14750" t="s">
        <v>21486</v>
      </c>
      <c r="C14750" t="s">
        <v>21487</v>
      </c>
      <c r="D14750" t="e">
        <f>VLOOKUP(A14750,Planilha2!$1:$1048576,6,0)</f>
        <v>#N/A</v>
      </c>
      <c r="E14750" t="e">
        <f>VLOOKUP(C14750,Planilha5!B:B,1,0)</f>
        <v>#N/A</v>
      </c>
    </row>
    <row r="14751" spans="1:5" hidden="1">
      <c r="A14751" s="11">
        <v>2911</v>
      </c>
      <c r="B14751" t="s">
        <v>1844</v>
      </c>
      <c r="C14751" t="s">
        <v>21488</v>
      </c>
      <c r="D14751" t="e">
        <f>VLOOKUP(A14751,Planilha2!$1:$1048576,6,0)</f>
        <v>#N/A</v>
      </c>
      <c r="E14751" t="e">
        <f>VLOOKUP(C14751,Planilha5!B:B,1,0)</f>
        <v>#N/A</v>
      </c>
    </row>
    <row r="14752" spans="1:5" hidden="1">
      <c r="A14752" s="11">
        <v>52078</v>
      </c>
      <c r="B14752" t="s">
        <v>15425</v>
      </c>
      <c r="C14752" t="s">
        <v>21489</v>
      </c>
      <c r="D14752" t="e">
        <f>VLOOKUP(A14752,Planilha2!$1:$1048576,6,0)</f>
        <v>#N/A</v>
      </c>
      <c r="E14752" t="e">
        <f>VLOOKUP(C14752,Planilha5!B:B,1,0)</f>
        <v>#N/A</v>
      </c>
    </row>
    <row r="14753" spans="1:5" hidden="1">
      <c r="A14753" s="11">
        <v>5336</v>
      </c>
      <c r="B14753" t="s">
        <v>445</v>
      </c>
      <c r="C14753" t="s">
        <v>3057</v>
      </c>
      <c r="D14753" t="str">
        <f>VLOOKUP(A14753,Planilha2!$1:$1048576,6,0)</f>
        <v>2 - Magistrados</v>
      </c>
      <c r="E14753" t="e">
        <f>VLOOKUP(C14753,Planilha5!B:B,1,0)</f>
        <v>#N/A</v>
      </c>
    </row>
    <row r="14754" spans="1:5" hidden="1">
      <c r="A14754" s="11">
        <v>54481</v>
      </c>
      <c r="B14754" t="s">
        <v>16133</v>
      </c>
      <c r="C14754" t="s">
        <v>21490</v>
      </c>
      <c r="D14754" t="e">
        <f>VLOOKUP(A14754,Planilha2!$1:$1048576,6,0)</f>
        <v>#N/A</v>
      </c>
      <c r="E14754" t="e">
        <f>VLOOKUP(C14754,Planilha5!B:B,1,0)</f>
        <v>#N/A</v>
      </c>
    </row>
    <row r="14755" spans="1:5" hidden="1">
      <c r="A14755" s="11">
        <v>54614</v>
      </c>
      <c r="B14755" t="s">
        <v>10584</v>
      </c>
      <c r="C14755" t="s">
        <v>21491</v>
      </c>
      <c r="D14755" t="e">
        <f>VLOOKUP(A14755,Planilha2!$1:$1048576,6,0)</f>
        <v>#N/A</v>
      </c>
      <c r="E14755" t="e">
        <f>VLOOKUP(C14755,Planilha5!B:B,1,0)</f>
        <v>#N/A</v>
      </c>
    </row>
    <row r="14756" spans="1:5" hidden="1">
      <c r="A14756" s="11">
        <v>91070</v>
      </c>
      <c r="B14756" t="s">
        <v>670</v>
      </c>
      <c r="C14756" t="s">
        <v>14264</v>
      </c>
      <c r="D14756" t="e">
        <f>VLOOKUP(A14756,Planilha2!$1:$1048576,6,0)</f>
        <v>#N/A</v>
      </c>
      <c r="E14756" t="str">
        <f>VLOOKUP(C14756,Planilha5!B:B,1,0)</f>
        <v>MARIA DE FATIMA EVARISTO SILVA</v>
      </c>
    </row>
    <row r="14757" spans="1:5" hidden="1">
      <c r="A14757" s="11">
        <v>93956</v>
      </c>
      <c r="B14757" t="s">
        <v>21492</v>
      </c>
      <c r="C14757" t="s">
        <v>21493</v>
      </c>
      <c r="D14757" t="e">
        <f>VLOOKUP(A14757,Planilha2!$1:$1048576,6,0)</f>
        <v>#N/A</v>
      </c>
      <c r="E14757" t="e">
        <f>VLOOKUP(C14757,Planilha5!B:B,1,0)</f>
        <v>#N/A</v>
      </c>
    </row>
    <row r="14758" spans="1:5" hidden="1">
      <c r="A14758" s="11">
        <v>47959</v>
      </c>
      <c r="B14758" t="s">
        <v>20832</v>
      </c>
      <c r="C14758" t="s">
        <v>21494</v>
      </c>
      <c r="D14758" t="e">
        <f>VLOOKUP(A14758,Planilha2!$1:$1048576,6,0)</f>
        <v>#N/A</v>
      </c>
      <c r="E14758" t="e">
        <f>VLOOKUP(C14758,Planilha5!B:B,1,0)</f>
        <v>#N/A</v>
      </c>
    </row>
    <row r="14759" spans="1:5" hidden="1">
      <c r="A14759" s="11">
        <v>43572</v>
      </c>
      <c r="B14759" t="s">
        <v>21495</v>
      </c>
      <c r="C14759" t="s">
        <v>21496</v>
      </c>
      <c r="D14759" t="e">
        <f>VLOOKUP(A14759,Planilha2!$1:$1048576,6,0)</f>
        <v>#N/A</v>
      </c>
      <c r="E14759" t="e">
        <f>VLOOKUP(C14759,Planilha5!B:B,1,0)</f>
        <v>#N/A</v>
      </c>
    </row>
    <row r="14760" spans="1:5" hidden="1">
      <c r="A14760" s="11">
        <v>5623</v>
      </c>
      <c r="B14760" t="s">
        <v>6357</v>
      </c>
      <c r="C14760" t="s">
        <v>21497</v>
      </c>
      <c r="D14760" t="e">
        <f>VLOOKUP(A14760,Planilha2!$1:$1048576,6,0)</f>
        <v>#N/A</v>
      </c>
      <c r="E14760" t="e">
        <f>VLOOKUP(C14760,Planilha5!B:B,1,0)</f>
        <v>#N/A</v>
      </c>
    </row>
    <row r="14761" spans="1:5" hidden="1">
      <c r="A14761" s="11">
        <v>54134</v>
      </c>
      <c r="B14761" t="s">
        <v>21498</v>
      </c>
      <c r="C14761" t="s">
        <v>21499</v>
      </c>
      <c r="D14761" t="e">
        <f>VLOOKUP(A14761,Planilha2!$1:$1048576,6,0)</f>
        <v>#N/A</v>
      </c>
      <c r="E14761" t="e">
        <f>VLOOKUP(C14761,Planilha5!B:B,1,0)</f>
        <v>#N/A</v>
      </c>
    </row>
    <row r="14762" spans="1:5" hidden="1">
      <c r="A14762" s="11">
        <v>10069</v>
      </c>
      <c r="B14762" t="s">
        <v>21500</v>
      </c>
      <c r="C14762" t="s">
        <v>21501</v>
      </c>
      <c r="D14762" t="e">
        <f>VLOOKUP(A14762,Planilha2!$1:$1048576,6,0)</f>
        <v>#N/A</v>
      </c>
      <c r="E14762" t="e">
        <f>VLOOKUP(C14762,Planilha5!B:B,1,0)</f>
        <v>#N/A</v>
      </c>
    </row>
    <row r="14763" spans="1:5" hidden="1">
      <c r="A14763" s="11">
        <v>54233</v>
      </c>
      <c r="B14763" t="s">
        <v>10002</v>
      </c>
      <c r="C14763" t="s">
        <v>21502</v>
      </c>
      <c r="D14763" t="e">
        <f>VLOOKUP(A14763,Planilha2!$1:$1048576,6,0)</f>
        <v>#N/A</v>
      </c>
      <c r="E14763" t="e">
        <f>VLOOKUP(C14763,Planilha5!B:B,1,0)</f>
        <v>#N/A</v>
      </c>
    </row>
    <row r="14764" spans="1:5" hidden="1">
      <c r="A14764" s="11">
        <v>44090</v>
      </c>
      <c r="B14764" t="s">
        <v>18139</v>
      </c>
      <c r="C14764" t="s">
        <v>21503</v>
      </c>
      <c r="D14764" t="e">
        <f>VLOOKUP(A14764,Planilha2!$1:$1048576,6,0)</f>
        <v>#N/A</v>
      </c>
      <c r="E14764" t="e">
        <f>VLOOKUP(C14764,Planilha5!B:B,1,0)</f>
        <v>#N/A</v>
      </c>
    </row>
    <row r="14765" spans="1:5" hidden="1">
      <c r="A14765" s="11">
        <v>12047</v>
      </c>
      <c r="B14765" t="s">
        <v>2583</v>
      </c>
      <c r="C14765" t="s">
        <v>2585</v>
      </c>
      <c r="D14765" t="e">
        <f>VLOOKUP(A14765,Planilha2!$1:$1048576,6,0)</f>
        <v>#N/A</v>
      </c>
      <c r="E14765" t="e">
        <f>VLOOKUP(C14765,Planilha5!B:B,1,0)</f>
        <v>#N/A</v>
      </c>
    </row>
    <row r="14766" spans="1:5" hidden="1">
      <c r="A14766" s="11">
        <v>4295</v>
      </c>
      <c r="B14766" t="s">
        <v>18033</v>
      </c>
      <c r="C14766" t="s">
        <v>21504</v>
      </c>
      <c r="D14766" t="e">
        <f>VLOOKUP(A14766,Planilha2!$1:$1048576,6,0)</f>
        <v>#N/A</v>
      </c>
      <c r="E14766" t="e">
        <f>VLOOKUP(C14766,Planilha5!B:B,1,0)</f>
        <v>#N/A</v>
      </c>
    </row>
    <row r="14767" spans="1:5" hidden="1">
      <c r="A14767" s="11">
        <v>50460</v>
      </c>
      <c r="B14767" t="s">
        <v>21505</v>
      </c>
      <c r="C14767" t="s">
        <v>21506</v>
      </c>
      <c r="D14767" t="e">
        <f>VLOOKUP(A14767,Planilha2!$1:$1048576,6,0)</f>
        <v>#N/A</v>
      </c>
      <c r="E14767" t="e">
        <f>VLOOKUP(C14767,Planilha5!B:B,1,0)</f>
        <v>#N/A</v>
      </c>
    </row>
    <row r="14768" spans="1:5" hidden="1">
      <c r="A14768" s="11">
        <v>4084</v>
      </c>
      <c r="B14768" t="s">
        <v>3315</v>
      </c>
      <c r="C14768" t="s">
        <v>21507</v>
      </c>
      <c r="D14768" t="e">
        <f>VLOOKUP(A14768,Planilha2!$1:$1048576,6,0)</f>
        <v>#N/A</v>
      </c>
      <c r="E14768" t="e">
        <f>VLOOKUP(C14768,Planilha5!B:B,1,0)</f>
        <v>#N/A</v>
      </c>
    </row>
    <row r="14769" spans="1:5" hidden="1">
      <c r="A14769" s="11">
        <v>55431</v>
      </c>
      <c r="B14769" t="s">
        <v>14497</v>
      </c>
      <c r="C14769" t="s">
        <v>21508</v>
      </c>
      <c r="D14769" t="e">
        <f>VLOOKUP(A14769,Planilha2!$1:$1048576,6,0)</f>
        <v>#N/A</v>
      </c>
      <c r="E14769" t="e">
        <f>VLOOKUP(C14769,Planilha5!B:B,1,0)</f>
        <v>#N/A</v>
      </c>
    </row>
    <row r="14770" spans="1:5" hidden="1">
      <c r="A14770" s="11">
        <v>24602</v>
      </c>
      <c r="B14770" t="s">
        <v>21509</v>
      </c>
      <c r="C14770" t="s">
        <v>21510</v>
      </c>
      <c r="D14770" t="e">
        <f>VLOOKUP(A14770,Planilha2!$1:$1048576,6,0)</f>
        <v>#N/A</v>
      </c>
      <c r="E14770" t="e">
        <f>VLOOKUP(C14770,Planilha5!B:B,1,0)</f>
        <v>#N/A</v>
      </c>
    </row>
    <row r="14771" spans="1:5" hidden="1">
      <c r="A14771" s="11">
        <v>52843</v>
      </c>
      <c r="B14771" t="s">
        <v>21511</v>
      </c>
      <c r="C14771" t="s">
        <v>21007</v>
      </c>
      <c r="D14771" t="e">
        <f>VLOOKUP(A14771,Planilha2!$1:$1048576,6,0)</f>
        <v>#N/A</v>
      </c>
      <c r="E14771" t="e">
        <f>VLOOKUP(C14771,Planilha5!B:B,1,0)</f>
        <v>#N/A</v>
      </c>
    </row>
    <row r="14772" spans="1:5" hidden="1">
      <c r="A14772" s="11">
        <v>1940</v>
      </c>
      <c r="B14772" t="s">
        <v>21512</v>
      </c>
      <c r="C14772" t="s">
        <v>21513</v>
      </c>
      <c r="D14772" t="e">
        <f>VLOOKUP(A14772,Planilha2!$1:$1048576,6,0)</f>
        <v>#N/A</v>
      </c>
      <c r="E14772" t="e">
        <f>VLOOKUP(C14772,Planilha5!B:B,1,0)</f>
        <v>#N/A</v>
      </c>
    </row>
    <row r="14773" spans="1:5" hidden="1">
      <c r="A14773" s="11">
        <v>46193</v>
      </c>
      <c r="B14773" t="s">
        <v>475</v>
      </c>
      <c r="C14773" t="s">
        <v>6112</v>
      </c>
      <c r="D14773" t="str">
        <f>VLOOKUP(A14773,Planilha2!$1:$1048576,6,0)</f>
        <v>2 - Magistrados</v>
      </c>
      <c r="E14773" t="e">
        <f>VLOOKUP(C14773,Planilha5!B:B,1,0)</f>
        <v>#N/A</v>
      </c>
    </row>
    <row r="14774" spans="1:5" hidden="1">
      <c r="A14774" s="11">
        <v>201242</v>
      </c>
      <c r="B14774" t="s">
        <v>2147</v>
      </c>
      <c r="C14774" t="s">
        <v>21514</v>
      </c>
      <c r="D14774" t="e">
        <f>VLOOKUP(A14774,Planilha2!$1:$1048576,6,0)</f>
        <v>#N/A</v>
      </c>
      <c r="E14774" t="e">
        <f>VLOOKUP(C14774,Planilha5!B:B,1,0)</f>
        <v>#N/A</v>
      </c>
    </row>
    <row r="14775" spans="1:5" hidden="1">
      <c r="A14775" s="11">
        <v>55314</v>
      </c>
      <c r="B14775" t="s">
        <v>21515</v>
      </c>
      <c r="C14775" t="s">
        <v>21516</v>
      </c>
      <c r="D14775" t="e">
        <f>VLOOKUP(A14775,Planilha2!$1:$1048576,6,0)</f>
        <v>#N/A</v>
      </c>
      <c r="E14775" t="e">
        <f>VLOOKUP(C14775,Planilha5!B:B,1,0)</f>
        <v>#N/A</v>
      </c>
    </row>
    <row r="14776" spans="1:5" hidden="1">
      <c r="A14776" s="11">
        <v>54301</v>
      </c>
      <c r="B14776" t="s">
        <v>8552</v>
      </c>
      <c r="C14776" t="s">
        <v>21517</v>
      </c>
      <c r="D14776" t="e">
        <f>VLOOKUP(A14776,Planilha2!$1:$1048576,6,0)</f>
        <v>#N/A</v>
      </c>
      <c r="E14776" t="e">
        <f>VLOOKUP(C14776,Planilha5!B:B,1,0)</f>
        <v>#N/A</v>
      </c>
    </row>
    <row r="14777" spans="1:5" hidden="1">
      <c r="A14777" s="11">
        <v>10182</v>
      </c>
      <c r="B14777" t="s">
        <v>21518</v>
      </c>
      <c r="C14777" t="s">
        <v>21519</v>
      </c>
      <c r="D14777" t="e">
        <f>VLOOKUP(A14777,Planilha2!$1:$1048576,6,0)</f>
        <v>#N/A</v>
      </c>
      <c r="E14777" t="e">
        <f>VLOOKUP(C14777,Planilha5!B:B,1,0)</f>
        <v>#N/A</v>
      </c>
    </row>
    <row r="14778" spans="1:5" hidden="1">
      <c r="A14778" s="11">
        <v>91761</v>
      </c>
      <c r="B14778" t="s">
        <v>5459</v>
      </c>
      <c r="C14778" t="s">
        <v>21520</v>
      </c>
      <c r="D14778" t="e">
        <f>VLOOKUP(A14778,Planilha2!$1:$1048576,6,0)</f>
        <v>#N/A</v>
      </c>
      <c r="E14778" t="e">
        <f>VLOOKUP(C14778,Planilha5!B:B,1,0)</f>
        <v>#N/A</v>
      </c>
    </row>
    <row r="14779" spans="1:5" hidden="1">
      <c r="A14779" s="11">
        <v>43227</v>
      </c>
      <c r="B14779" t="s">
        <v>8475</v>
      </c>
      <c r="C14779" t="s">
        <v>21521</v>
      </c>
      <c r="D14779" t="e">
        <f>VLOOKUP(A14779,Planilha2!$1:$1048576,6,0)</f>
        <v>#N/A</v>
      </c>
      <c r="E14779" t="e">
        <f>VLOOKUP(C14779,Planilha5!B:B,1,0)</f>
        <v>#N/A</v>
      </c>
    </row>
    <row r="14780" spans="1:5" hidden="1">
      <c r="A14780" s="11">
        <v>904770</v>
      </c>
      <c r="B14780" t="s">
        <v>21522</v>
      </c>
      <c r="C14780" t="s">
        <v>21523</v>
      </c>
      <c r="D14780" t="e">
        <f>VLOOKUP(A14780,Planilha2!$1:$1048576,6,0)</f>
        <v>#N/A</v>
      </c>
      <c r="E14780" t="e">
        <f>VLOOKUP(C14780,Planilha5!B:B,1,0)</f>
        <v>#N/A</v>
      </c>
    </row>
    <row r="14781" spans="1:5" hidden="1">
      <c r="A14781" s="11">
        <v>46937</v>
      </c>
      <c r="B14781" t="s">
        <v>6748</v>
      </c>
      <c r="C14781" t="s">
        <v>21524</v>
      </c>
      <c r="D14781" t="e">
        <f>VLOOKUP(A14781,Planilha2!$1:$1048576,6,0)</f>
        <v>#N/A</v>
      </c>
      <c r="E14781" t="e">
        <f>VLOOKUP(C14781,Planilha5!B:B,1,0)</f>
        <v>#N/A</v>
      </c>
    </row>
    <row r="14782" spans="1:5" hidden="1">
      <c r="A14782" s="11">
        <v>54520</v>
      </c>
      <c r="B14782" t="s">
        <v>21525</v>
      </c>
      <c r="C14782" t="s">
        <v>21526</v>
      </c>
      <c r="D14782" t="e">
        <f>VLOOKUP(A14782,Planilha2!$1:$1048576,6,0)</f>
        <v>#N/A</v>
      </c>
      <c r="E14782" t="e">
        <f>VLOOKUP(C14782,Planilha5!B:B,1,0)</f>
        <v>#N/A</v>
      </c>
    </row>
    <row r="14783" spans="1:5" hidden="1">
      <c r="A14783" s="11">
        <v>99817</v>
      </c>
      <c r="B14783" t="s">
        <v>318</v>
      </c>
      <c r="C14783" t="s">
        <v>2515</v>
      </c>
      <c r="D14783" t="str">
        <f>VLOOKUP(A14783,Planilha2!$1:$1048576,6,0)</f>
        <v>18 - Inativos Magistrados</v>
      </c>
      <c r="E14783" t="e">
        <f>VLOOKUP(C14783,Planilha5!B:B,1,0)</f>
        <v>#N/A</v>
      </c>
    </row>
    <row r="14784" spans="1:5" hidden="1">
      <c r="A14784" s="11">
        <v>48447</v>
      </c>
      <c r="B14784" t="s">
        <v>8250</v>
      </c>
      <c r="C14784" t="s">
        <v>21527</v>
      </c>
      <c r="D14784" t="e">
        <f>VLOOKUP(A14784,Planilha2!$1:$1048576,6,0)</f>
        <v>#N/A</v>
      </c>
      <c r="E14784" t="e">
        <f>VLOOKUP(C14784,Planilha5!B:B,1,0)</f>
        <v>#N/A</v>
      </c>
    </row>
    <row r="14785" spans="1:5" hidden="1">
      <c r="A14785" s="11">
        <v>53590</v>
      </c>
      <c r="B14785" t="s">
        <v>21528</v>
      </c>
      <c r="C14785" t="s">
        <v>21529</v>
      </c>
      <c r="D14785" t="e">
        <f>VLOOKUP(A14785,Planilha2!$1:$1048576,6,0)</f>
        <v>#N/A</v>
      </c>
      <c r="E14785" t="e">
        <f>VLOOKUP(C14785,Planilha5!B:B,1,0)</f>
        <v>#N/A</v>
      </c>
    </row>
    <row r="14786" spans="1:5" hidden="1">
      <c r="A14786">
        <v>286</v>
      </c>
      <c r="B14786" t="s">
        <v>771</v>
      </c>
      <c r="C14786" t="s">
        <v>21530</v>
      </c>
      <c r="D14786" t="e">
        <f>VLOOKUP(A14786,Planilha2!$1:$1048576,6,0)</f>
        <v>#N/A</v>
      </c>
      <c r="E14786" t="e">
        <f>VLOOKUP(C14786,Planilha5!B:B,1,0)</f>
        <v>#N/A</v>
      </c>
    </row>
    <row r="14787" spans="1:5" hidden="1">
      <c r="A14787" s="11">
        <v>904046</v>
      </c>
      <c r="B14787" t="s">
        <v>21531</v>
      </c>
      <c r="C14787" t="s">
        <v>8371</v>
      </c>
      <c r="D14787" t="e">
        <f>VLOOKUP(A14787,Planilha2!$1:$1048576,6,0)</f>
        <v>#N/A</v>
      </c>
      <c r="E14787" t="e">
        <f>VLOOKUP(C14787,Planilha5!B:B,1,0)</f>
        <v>#N/A</v>
      </c>
    </row>
    <row r="14788" spans="1:5" hidden="1">
      <c r="A14788" s="11">
        <v>22485</v>
      </c>
      <c r="B14788" t="s">
        <v>5001</v>
      </c>
      <c r="C14788" t="s">
        <v>21532</v>
      </c>
      <c r="D14788" t="e">
        <f>VLOOKUP(A14788,Planilha2!$1:$1048576,6,0)</f>
        <v>#N/A</v>
      </c>
      <c r="E14788" t="e">
        <f>VLOOKUP(C14788,Planilha5!B:B,1,0)</f>
        <v>#N/A</v>
      </c>
    </row>
    <row r="14789" spans="1:5" hidden="1">
      <c r="A14789" s="11">
        <v>2234</v>
      </c>
      <c r="B14789" t="s">
        <v>319</v>
      </c>
      <c r="C14789" t="s">
        <v>15906</v>
      </c>
      <c r="D14789" t="str">
        <f>VLOOKUP(A14789,Planilha2!$1:$1048576,6,0)</f>
        <v>2 - Magistrados</v>
      </c>
      <c r="E14789" t="e">
        <f>VLOOKUP(C14789,Planilha5!B:B,1,0)</f>
        <v>#N/A</v>
      </c>
    </row>
    <row r="14790" spans="1:5" hidden="1">
      <c r="A14790" s="11">
        <v>54798</v>
      </c>
      <c r="B14790" t="s">
        <v>21533</v>
      </c>
      <c r="C14790" t="s">
        <v>21534</v>
      </c>
      <c r="D14790" t="e">
        <f>VLOOKUP(A14790,Planilha2!$1:$1048576,6,0)</f>
        <v>#N/A</v>
      </c>
      <c r="E14790" t="e">
        <f>VLOOKUP(C14790,Planilha5!B:B,1,0)</f>
        <v>#N/A</v>
      </c>
    </row>
    <row r="14791" spans="1:5" hidden="1">
      <c r="A14791">
        <v>396</v>
      </c>
      <c r="B14791" t="s">
        <v>3201</v>
      </c>
      <c r="C14791" t="s">
        <v>21535</v>
      </c>
      <c r="D14791" t="e">
        <f>VLOOKUP(A14791,Planilha2!$1:$1048576,6,0)</f>
        <v>#N/A</v>
      </c>
      <c r="E14791" t="e">
        <f>VLOOKUP(C14791,Planilha5!B:B,1,0)</f>
        <v>#N/A</v>
      </c>
    </row>
    <row r="14792" spans="1:5" hidden="1">
      <c r="A14792" s="11">
        <v>55271</v>
      </c>
      <c r="B14792" t="s">
        <v>21536</v>
      </c>
      <c r="C14792" t="s">
        <v>21537</v>
      </c>
      <c r="D14792" t="e">
        <f>VLOOKUP(A14792,Planilha2!$1:$1048576,6,0)</f>
        <v>#N/A</v>
      </c>
      <c r="E14792" t="e">
        <f>VLOOKUP(C14792,Planilha5!B:B,1,0)</f>
        <v>#N/A</v>
      </c>
    </row>
    <row r="14793" spans="1:5" hidden="1">
      <c r="A14793" s="11">
        <v>4555</v>
      </c>
      <c r="B14793" t="s">
        <v>9579</v>
      </c>
      <c r="C14793" t="s">
        <v>21538</v>
      </c>
      <c r="D14793" t="e">
        <f>VLOOKUP(A14793,Planilha2!$1:$1048576,6,0)</f>
        <v>#N/A</v>
      </c>
      <c r="E14793" t="e">
        <f>VLOOKUP(C14793,Planilha5!B:B,1,0)</f>
        <v>#N/A</v>
      </c>
    </row>
    <row r="14794" spans="1:5" hidden="1">
      <c r="A14794" s="11">
        <v>10270</v>
      </c>
      <c r="B14794" t="s">
        <v>544</v>
      </c>
      <c r="C14794" t="s">
        <v>21539</v>
      </c>
      <c r="D14794" t="str">
        <f>VLOOKUP(A14794,Planilha2!$1:$1048576,6,0)</f>
        <v>2 - Magistrados</v>
      </c>
      <c r="E14794" t="e">
        <f>VLOOKUP(C14794,Planilha5!B:B,1,0)</f>
        <v>#N/A</v>
      </c>
    </row>
    <row r="14795" spans="1:5" hidden="1">
      <c r="A14795" s="11">
        <v>4391</v>
      </c>
      <c r="B14795" t="s">
        <v>4992</v>
      </c>
      <c r="C14795" t="s">
        <v>21540</v>
      </c>
      <c r="D14795" t="e">
        <f>VLOOKUP(A14795,Planilha2!$1:$1048576,6,0)</f>
        <v>#N/A</v>
      </c>
      <c r="E14795" t="e">
        <f>VLOOKUP(C14795,Planilha5!B:B,1,0)</f>
        <v>#N/A</v>
      </c>
    </row>
    <row r="14796" spans="1:5" hidden="1">
      <c r="A14796" s="11">
        <v>4800</v>
      </c>
      <c r="B14796" t="s">
        <v>2793</v>
      </c>
      <c r="C14796" t="s">
        <v>2794</v>
      </c>
      <c r="D14796" t="e">
        <f>VLOOKUP(A14796,Planilha2!$1:$1048576,6,0)</f>
        <v>#N/A</v>
      </c>
      <c r="E14796" t="e">
        <f>VLOOKUP(C14796,Planilha5!B:B,1,0)</f>
        <v>#N/A</v>
      </c>
    </row>
    <row r="14797" spans="1:5" hidden="1">
      <c r="A14797">
        <v>288</v>
      </c>
      <c r="B14797" t="s">
        <v>3794</v>
      </c>
      <c r="C14797" t="s">
        <v>3796</v>
      </c>
      <c r="D14797" t="e">
        <f>VLOOKUP(A14797,Planilha2!$1:$1048576,6,0)</f>
        <v>#N/A</v>
      </c>
      <c r="E14797" t="e">
        <f>VLOOKUP(C14797,Planilha5!B:B,1,0)</f>
        <v>#N/A</v>
      </c>
    </row>
    <row r="14798" spans="1:5" hidden="1">
      <c r="A14798" s="11">
        <v>905209</v>
      </c>
      <c r="B14798" t="s">
        <v>21197</v>
      </c>
      <c r="C14798" t="s">
        <v>21541</v>
      </c>
      <c r="D14798" t="e">
        <f>VLOOKUP(A14798,Planilha2!$1:$1048576,6,0)</f>
        <v>#N/A</v>
      </c>
      <c r="E14798" t="e">
        <f>VLOOKUP(C14798,Planilha5!B:B,1,0)</f>
        <v>#N/A</v>
      </c>
    </row>
    <row r="14799" spans="1:5" hidden="1">
      <c r="A14799" s="11">
        <v>5534</v>
      </c>
      <c r="B14799" t="s">
        <v>7200</v>
      </c>
      <c r="C14799" t="s">
        <v>21542</v>
      </c>
      <c r="D14799" t="e">
        <f>VLOOKUP(A14799,Planilha2!$1:$1048576,6,0)</f>
        <v>#N/A</v>
      </c>
      <c r="E14799" t="e">
        <f>VLOOKUP(C14799,Planilha5!B:B,1,0)</f>
        <v>#N/A</v>
      </c>
    </row>
    <row r="14800" spans="1:5" hidden="1">
      <c r="A14800" s="11">
        <v>55157</v>
      </c>
      <c r="B14800" t="s">
        <v>15537</v>
      </c>
      <c r="C14800" t="s">
        <v>21543</v>
      </c>
      <c r="D14800" t="e">
        <f>VLOOKUP(A14800,Planilha2!$1:$1048576,6,0)</f>
        <v>#N/A</v>
      </c>
      <c r="E14800" t="e">
        <f>VLOOKUP(C14800,Planilha5!B:B,1,0)</f>
        <v>#N/A</v>
      </c>
    </row>
    <row r="14801" spans="1:5" hidden="1">
      <c r="A14801" s="11">
        <v>53520</v>
      </c>
      <c r="B14801" t="s">
        <v>21544</v>
      </c>
      <c r="C14801" t="s">
        <v>21545</v>
      </c>
      <c r="D14801" t="e">
        <f>VLOOKUP(A14801,Planilha2!$1:$1048576,6,0)</f>
        <v>#N/A</v>
      </c>
      <c r="E14801" t="e">
        <f>VLOOKUP(C14801,Planilha5!B:B,1,0)</f>
        <v>#N/A</v>
      </c>
    </row>
    <row r="14802" spans="1:5" hidden="1">
      <c r="A14802" s="11">
        <v>200771</v>
      </c>
      <c r="B14802" t="s">
        <v>17641</v>
      </c>
      <c r="C14802" t="s">
        <v>21546</v>
      </c>
      <c r="D14802" t="e">
        <f>VLOOKUP(A14802,Planilha2!$1:$1048576,6,0)</f>
        <v>#N/A</v>
      </c>
      <c r="E14802" t="e">
        <f>VLOOKUP(C14802,Planilha5!B:B,1,0)</f>
        <v>#N/A</v>
      </c>
    </row>
    <row r="14803" spans="1:5" hidden="1">
      <c r="A14803" s="11">
        <v>23733</v>
      </c>
      <c r="B14803" t="s">
        <v>21547</v>
      </c>
      <c r="C14803" t="s">
        <v>21548</v>
      </c>
      <c r="D14803" t="e">
        <f>VLOOKUP(A14803,Planilha2!$1:$1048576,6,0)</f>
        <v>#N/A</v>
      </c>
      <c r="E14803" t="e">
        <f>VLOOKUP(C14803,Planilha5!B:B,1,0)</f>
        <v>#N/A</v>
      </c>
    </row>
    <row r="14804" spans="1:5" hidden="1">
      <c r="A14804" s="11">
        <v>904895</v>
      </c>
      <c r="B14804" t="s">
        <v>21549</v>
      </c>
      <c r="C14804" t="s">
        <v>21550</v>
      </c>
      <c r="D14804" t="e">
        <f>VLOOKUP(A14804,Planilha2!$1:$1048576,6,0)</f>
        <v>#N/A</v>
      </c>
      <c r="E14804" t="e">
        <f>VLOOKUP(C14804,Planilha5!B:B,1,0)</f>
        <v>#N/A</v>
      </c>
    </row>
    <row r="14805" spans="1:5" hidden="1">
      <c r="A14805" s="11">
        <v>54675</v>
      </c>
      <c r="B14805" t="s">
        <v>20328</v>
      </c>
      <c r="C14805" t="s">
        <v>21551</v>
      </c>
      <c r="D14805" t="e">
        <f>VLOOKUP(A14805,Planilha2!$1:$1048576,6,0)</f>
        <v>#N/A</v>
      </c>
      <c r="E14805" t="e">
        <f>VLOOKUP(C14805,Planilha5!B:B,1,0)</f>
        <v>#N/A</v>
      </c>
    </row>
    <row r="14806" spans="1:5" hidden="1">
      <c r="A14806" s="11">
        <v>201365</v>
      </c>
      <c r="B14806" t="s">
        <v>5138</v>
      </c>
      <c r="C14806" t="s">
        <v>5139</v>
      </c>
      <c r="D14806" t="e">
        <f>VLOOKUP(A14806,Planilha2!$1:$1048576,6,0)</f>
        <v>#N/A</v>
      </c>
      <c r="E14806" t="e">
        <f>VLOOKUP(C14806,Planilha5!B:B,1,0)</f>
        <v>#N/A</v>
      </c>
    </row>
    <row r="14807" spans="1:5" hidden="1">
      <c r="A14807" s="11">
        <v>905127</v>
      </c>
      <c r="B14807" t="s">
        <v>21552</v>
      </c>
      <c r="C14807" t="s">
        <v>21553</v>
      </c>
      <c r="D14807" t="e">
        <f>VLOOKUP(A14807,Planilha2!$1:$1048576,6,0)</f>
        <v>#N/A</v>
      </c>
      <c r="E14807" t="e">
        <f>VLOOKUP(C14807,Planilha5!B:B,1,0)</f>
        <v>#N/A</v>
      </c>
    </row>
    <row r="14808" spans="1:5" hidden="1">
      <c r="A14808" s="11">
        <v>905470</v>
      </c>
      <c r="B14808" t="s">
        <v>21554</v>
      </c>
      <c r="C14808" t="s">
        <v>21555</v>
      </c>
      <c r="D14808" t="e">
        <f>VLOOKUP(A14808,Planilha2!$1:$1048576,6,0)</f>
        <v>#N/A</v>
      </c>
      <c r="E14808" t="e">
        <f>VLOOKUP(C14808,Planilha5!B:B,1,0)</f>
        <v>#N/A</v>
      </c>
    </row>
    <row r="14809" spans="1:5" hidden="1">
      <c r="A14809" s="11">
        <v>23559</v>
      </c>
      <c r="B14809" t="s">
        <v>2163</v>
      </c>
      <c r="C14809" t="s">
        <v>2165</v>
      </c>
      <c r="D14809" t="e">
        <f>VLOOKUP(A14809,Planilha2!$1:$1048576,6,0)</f>
        <v>#N/A</v>
      </c>
      <c r="E14809" t="e">
        <f>VLOOKUP(C14809,Planilha5!B:B,1,0)</f>
        <v>#N/A</v>
      </c>
    </row>
    <row r="14810" spans="1:5" hidden="1">
      <c r="A14810" s="11">
        <v>1956</v>
      </c>
      <c r="B14810" t="s">
        <v>11408</v>
      </c>
      <c r="C14810" t="s">
        <v>21556</v>
      </c>
      <c r="D14810" t="e">
        <f>VLOOKUP(A14810,Planilha2!$1:$1048576,6,0)</f>
        <v>#N/A</v>
      </c>
      <c r="E14810" t="e">
        <f>VLOOKUP(C14810,Planilha5!B:B,1,0)</f>
        <v>#N/A</v>
      </c>
    </row>
    <row r="14811" spans="1:5" hidden="1">
      <c r="A14811" s="11">
        <v>9083</v>
      </c>
      <c r="B14811" t="s">
        <v>82</v>
      </c>
      <c r="C14811" t="s">
        <v>21557</v>
      </c>
      <c r="D14811" t="str">
        <f>VLOOKUP(A14811,Planilha2!$1:$1048576,6,0)</f>
        <v>2 - Magistrados</v>
      </c>
      <c r="E14811" t="e">
        <f>VLOOKUP(C14811,Planilha5!B:B,1,0)</f>
        <v>#N/A</v>
      </c>
    </row>
    <row r="14812" spans="1:5" hidden="1">
      <c r="A14812" s="11">
        <v>2437</v>
      </c>
      <c r="B14812" t="s">
        <v>1432</v>
      </c>
      <c r="C14812" t="s">
        <v>21558</v>
      </c>
      <c r="D14812" t="e">
        <f>VLOOKUP(A14812,Planilha2!$1:$1048576,6,0)</f>
        <v>#N/A</v>
      </c>
      <c r="E14812" t="e">
        <f>VLOOKUP(C14812,Planilha5!B:B,1,0)</f>
        <v>#N/A</v>
      </c>
    </row>
    <row r="14813" spans="1:5" hidden="1">
      <c r="A14813" s="11">
        <v>53819</v>
      </c>
      <c r="B14813" t="s">
        <v>6822</v>
      </c>
      <c r="C14813" t="s">
        <v>13257</v>
      </c>
      <c r="D14813" t="e">
        <f>VLOOKUP(A14813,Planilha2!$1:$1048576,6,0)</f>
        <v>#N/A</v>
      </c>
      <c r="E14813" t="e">
        <f>VLOOKUP(C14813,Planilha5!B:B,1,0)</f>
        <v>#N/A</v>
      </c>
    </row>
    <row r="14814" spans="1:5" hidden="1">
      <c r="A14814" s="11">
        <v>94060</v>
      </c>
      <c r="B14814" t="s">
        <v>4173</v>
      </c>
      <c r="C14814" t="s">
        <v>21559</v>
      </c>
      <c r="D14814" t="e">
        <f>VLOOKUP(A14814,Planilha2!$1:$1048576,6,0)</f>
        <v>#N/A</v>
      </c>
      <c r="E14814" t="e">
        <f>VLOOKUP(C14814,Planilha5!B:B,1,0)</f>
        <v>#N/A</v>
      </c>
    </row>
    <row r="14815" spans="1:5" hidden="1">
      <c r="A14815" s="11">
        <v>53577</v>
      </c>
      <c r="B14815" t="s">
        <v>10112</v>
      </c>
      <c r="C14815" t="s">
        <v>21560</v>
      </c>
      <c r="D14815" t="e">
        <f>VLOOKUP(A14815,Planilha2!$1:$1048576,6,0)</f>
        <v>#N/A</v>
      </c>
      <c r="E14815" t="e">
        <f>VLOOKUP(C14815,Planilha5!B:B,1,0)</f>
        <v>#N/A</v>
      </c>
    </row>
    <row r="14816" spans="1:5" hidden="1">
      <c r="A14816" s="11">
        <v>48345</v>
      </c>
      <c r="B14816" t="s">
        <v>5938</v>
      </c>
      <c r="C14816" t="s">
        <v>21561</v>
      </c>
      <c r="D14816" t="e">
        <f>VLOOKUP(A14816,Planilha2!$1:$1048576,6,0)</f>
        <v>#N/A</v>
      </c>
      <c r="E14816" t="e">
        <f>VLOOKUP(C14816,Planilha5!B:B,1,0)</f>
        <v>#N/A</v>
      </c>
    </row>
    <row r="14817" spans="1:5" hidden="1">
      <c r="A14817" s="11">
        <v>55711</v>
      </c>
      <c r="B14817" t="s">
        <v>21562</v>
      </c>
      <c r="C14817" t="s">
        <v>21563</v>
      </c>
      <c r="D14817" t="e">
        <f>VLOOKUP(A14817,Planilha2!$1:$1048576,6,0)</f>
        <v>#N/A</v>
      </c>
      <c r="E14817" t="e">
        <f>VLOOKUP(C14817,Planilha5!B:B,1,0)</f>
        <v>#N/A</v>
      </c>
    </row>
    <row r="14818" spans="1:5" hidden="1">
      <c r="A14818" s="11">
        <v>46062</v>
      </c>
      <c r="B14818" t="s">
        <v>21564</v>
      </c>
      <c r="C14818" t="s">
        <v>21565</v>
      </c>
      <c r="D14818" t="e">
        <f>VLOOKUP(A14818,Planilha2!$1:$1048576,6,0)</f>
        <v>#N/A</v>
      </c>
      <c r="E14818" t="e">
        <f>VLOOKUP(C14818,Planilha5!B:B,1,0)</f>
        <v>#N/A</v>
      </c>
    </row>
    <row r="14819" spans="1:5" hidden="1">
      <c r="A14819" s="11">
        <v>54371</v>
      </c>
      <c r="B14819" t="s">
        <v>11374</v>
      </c>
      <c r="C14819" t="s">
        <v>21566</v>
      </c>
      <c r="D14819" t="e">
        <f>VLOOKUP(A14819,Planilha2!$1:$1048576,6,0)</f>
        <v>#N/A</v>
      </c>
      <c r="E14819" t="e">
        <f>VLOOKUP(C14819,Planilha5!B:B,1,0)</f>
        <v>#N/A</v>
      </c>
    </row>
    <row r="14820" spans="1:5" hidden="1">
      <c r="A14820" s="11">
        <v>40723</v>
      </c>
      <c r="B14820" t="s">
        <v>21567</v>
      </c>
      <c r="C14820" t="s">
        <v>21568</v>
      </c>
      <c r="D14820" t="e">
        <f>VLOOKUP(A14820,Planilha2!$1:$1048576,6,0)</f>
        <v>#N/A</v>
      </c>
      <c r="E14820" t="e">
        <f>VLOOKUP(C14820,Planilha5!B:B,1,0)</f>
        <v>#N/A</v>
      </c>
    </row>
    <row r="14821" spans="1:5" hidden="1">
      <c r="A14821" s="11">
        <v>3242</v>
      </c>
      <c r="B14821" t="s">
        <v>3426</v>
      </c>
      <c r="C14821" t="s">
        <v>21569</v>
      </c>
      <c r="D14821" t="e">
        <f>VLOOKUP(A14821,Planilha2!$1:$1048576,6,0)</f>
        <v>#N/A</v>
      </c>
      <c r="E14821" t="e">
        <f>VLOOKUP(C14821,Planilha5!B:B,1,0)</f>
        <v>#N/A</v>
      </c>
    </row>
    <row r="14822" spans="1:5" hidden="1">
      <c r="A14822" s="11">
        <v>904209</v>
      </c>
      <c r="B14822" t="s">
        <v>21570</v>
      </c>
      <c r="C14822" t="s">
        <v>21571</v>
      </c>
      <c r="D14822" t="e">
        <f>VLOOKUP(A14822,Planilha2!$1:$1048576,6,0)</f>
        <v>#N/A</v>
      </c>
      <c r="E14822" t="e">
        <f>VLOOKUP(C14822,Planilha5!B:B,1,0)</f>
        <v>#N/A</v>
      </c>
    </row>
    <row r="14823" spans="1:5" hidden="1">
      <c r="A14823" s="11">
        <v>3654</v>
      </c>
      <c r="B14823" t="s">
        <v>10034</v>
      </c>
      <c r="C14823" t="s">
        <v>21572</v>
      </c>
      <c r="D14823" t="e">
        <f>VLOOKUP(A14823,Planilha2!$1:$1048576,6,0)</f>
        <v>#N/A</v>
      </c>
      <c r="E14823" t="e">
        <f>VLOOKUP(C14823,Planilha5!B:B,1,0)</f>
        <v>#N/A</v>
      </c>
    </row>
    <row r="14824" spans="1:5" hidden="1">
      <c r="A14824" s="11">
        <v>48898</v>
      </c>
      <c r="B14824" t="s">
        <v>21573</v>
      </c>
      <c r="C14824" t="s">
        <v>21574</v>
      </c>
      <c r="D14824" t="e">
        <f>VLOOKUP(A14824,Planilha2!$1:$1048576,6,0)</f>
        <v>#N/A</v>
      </c>
      <c r="E14824" t="e">
        <f>VLOOKUP(C14824,Planilha5!B:B,1,0)</f>
        <v>#N/A</v>
      </c>
    </row>
    <row r="14825" spans="1:5" hidden="1">
      <c r="A14825" s="11">
        <v>49334</v>
      </c>
      <c r="B14825" t="s">
        <v>16118</v>
      </c>
      <c r="C14825" t="s">
        <v>21575</v>
      </c>
      <c r="D14825" t="e">
        <f>VLOOKUP(A14825,Planilha2!$1:$1048576,6,0)</f>
        <v>#N/A</v>
      </c>
      <c r="E14825" t="e">
        <f>VLOOKUP(C14825,Planilha5!B:B,1,0)</f>
        <v>#N/A</v>
      </c>
    </row>
    <row r="14826" spans="1:5" hidden="1">
      <c r="A14826" s="11">
        <v>55781</v>
      </c>
      <c r="B14826" t="s">
        <v>21576</v>
      </c>
      <c r="C14826" t="s">
        <v>21577</v>
      </c>
      <c r="D14826" t="e">
        <f>VLOOKUP(A14826,Planilha2!$1:$1048576,6,0)</f>
        <v>#N/A</v>
      </c>
      <c r="E14826" t="e">
        <f>VLOOKUP(C14826,Planilha5!B:B,1,0)</f>
        <v>#N/A</v>
      </c>
    </row>
    <row r="14827" spans="1:5" hidden="1">
      <c r="A14827" s="11">
        <v>905301</v>
      </c>
      <c r="B14827" t="s">
        <v>13298</v>
      </c>
      <c r="C14827" t="s">
        <v>21578</v>
      </c>
      <c r="D14827" t="e">
        <f>VLOOKUP(A14827,Planilha2!$1:$1048576,6,0)</f>
        <v>#N/A</v>
      </c>
      <c r="E14827" t="e">
        <f>VLOOKUP(C14827,Planilha5!B:B,1,0)</f>
        <v>#N/A</v>
      </c>
    </row>
    <row r="14828" spans="1:5" hidden="1">
      <c r="A14828" s="11">
        <v>9822</v>
      </c>
      <c r="B14828" t="s">
        <v>14381</v>
      </c>
      <c r="C14828" t="s">
        <v>21579</v>
      </c>
      <c r="D14828" t="e">
        <f>VLOOKUP(A14828,Planilha2!$1:$1048576,6,0)</f>
        <v>#N/A</v>
      </c>
      <c r="E14828" t="e">
        <f>VLOOKUP(C14828,Planilha5!B:B,1,0)</f>
        <v>#N/A</v>
      </c>
    </row>
    <row r="14829" spans="1:5" hidden="1">
      <c r="A14829" s="11">
        <v>91088</v>
      </c>
      <c r="B14829" t="s">
        <v>3779</v>
      </c>
      <c r="C14829" t="s">
        <v>21580</v>
      </c>
      <c r="D14829" t="e">
        <f>VLOOKUP(A14829,Planilha2!$1:$1048576,6,0)</f>
        <v>#N/A</v>
      </c>
      <c r="E14829" t="e">
        <f>VLOOKUP(C14829,Planilha5!B:B,1,0)</f>
        <v>#N/A</v>
      </c>
    </row>
    <row r="14830" spans="1:5" hidden="1">
      <c r="A14830" s="11">
        <v>904840</v>
      </c>
      <c r="B14830" t="s">
        <v>13937</v>
      </c>
      <c r="C14830" t="s">
        <v>15233</v>
      </c>
      <c r="D14830" t="e">
        <f>VLOOKUP(A14830,Planilha2!$1:$1048576,6,0)</f>
        <v>#N/A</v>
      </c>
      <c r="E14830" t="e">
        <f>VLOOKUP(C14830,Planilha5!B:B,1,0)</f>
        <v>#N/A</v>
      </c>
    </row>
    <row r="14831" spans="1:5" hidden="1">
      <c r="A14831">
        <v>172</v>
      </c>
      <c r="B14831" t="s">
        <v>6947</v>
      </c>
      <c r="C14831" t="s">
        <v>21581</v>
      </c>
      <c r="D14831" t="e">
        <f>VLOOKUP(A14831,Planilha2!$1:$1048576,6,0)</f>
        <v>#N/A</v>
      </c>
      <c r="E14831" t="e">
        <f>VLOOKUP(C14831,Planilha5!B:B,1,0)</f>
        <v>#N/A</v>
      </c>
    </row>
    <row r="14832" spans="1:5" hidden="1">
      <c r="A14832" s="11">
        <v>92923</v>
      </c>
      <c r="B14832" t="s">
        <v>21582</v>
      </c>
      <c r="C14832" t="s">
        <v>21583</v>
      </c>
      <c r="D14832" t="e">
        <f>VLOOKUP(A14832,Planilha2!$1:$1048576,6,0)</f>
        <v>#N/A</v>
      </c>
      <c r="E14832" t="e">
        <f>VLOOKUP(C14832,Planilha5!B:B,1,0)</f>
        <v>#N/A</v>
      </c>
    </row>
    <row r="14833" spans="1:5" hidden="1">
      <c r="A14833">
        <v>818</v>
      </c>
      <c r="B14833" t="s">
        <v>3527</v>
      </c>
      <c r="C14833" t="s">
        <v>21584</v>
      </c>
      <c r="D14833" t="e">
        <f>VLOOKUP(A14833,Planilha2!$1:$1048576,6,0)</f>
        <v>#N/A</v>
      </c>
      <c r="E14833" t="e">
        <f>VLOOKUP(C14833,Planilha5!B:B,1,0)</f>
        <v>#N/A</v>
      </c>
    </row>
    <row r="14834" spans="1:5" hidden="1">
      <c r="A14834" s="11">
        <v>6733</v>
      </c>
      <c r="B14834" t="s">
        <v>19021</v>
      </c>
      <c r="C14834" t="s">
        <v>21585</v>
      </c>
      <c r="D14834" t="e">
        <f>VLOOKUP(A14834,Planilha2!$1:$1048576,6,0)</f>
        <v>#N/A</v>
      </c>
      <c r="E14834" t="e">
        <f>VLOOKUP(C14834,Planilha5!B:B,1,0)</f>
        <v>#N/A</v>
      </c>
    </row>
    <row r="14835" spans="1:5" hidden="1">
      <c r="A14835" s="11">
        <v>52178</v>
      </c>
      <c r="B14835" t="s">
        <v>21586</v>
      </c>
      <c r="C14835" t="s">
        <v>21587</v>
      </c>
      <c r="D14835" t="e">
        <f>VLOOKUP(A14835,Planilha2!$1:$1048576,6,0)</f>
        <v>#N/A</v>
      </c>
      <c r="E14835" t="e">
        <f>VLOOKUP(C14835,Planilha5!B:B,1,0)</f>
        <v>#N/A</v>
      </c>
    </row>
    <row r="14836" spans="1:5" hidden="1">
      <c r="A14836" s="11">
        <v>904732</v>
      </c>
      <c r="B14836" t="s">
        <v>17660</v>
      </c>
      <c r="C14836" t="s">
        <v>15233</v>
      </c>
      <c r="D14836" t="e">
        <f>VLOOKUP(A14836,Planilha2!$1:$1048576,6,0)</f>
        <v>#N/A</v>
      </c>
      <c r="E14836" t="e">
        <f>VLOOKUP(C14836,Planilha5!B:B,1,0)</f>
        <v>#N/A</v>
      </c>
    </row>
    <row r="14837" spans="1:5" hidden="1">
      <c r="A14837" s="11">
        <v>42890</v>
      </c>
      <c r="B14837" t="s">
        <v>21588</v>
      </c>
      <c r="C14837" t="s">
        <v>21589</v>
      </c>
      <c r="D14837" t="e">
        <f>VLOOKUP(A14837,Planilha2!$1:$1048576,6,0)</f>
        <v>#N/A</v>
      </c>
      <c r="E14837" t="e">
        <f>VLOOKUP(C14837,Planilha5!B:B,1,0)</f>
        <v>#N/A</v>
      </c>
    </row>
    <row r="14838" spans="1:5" hidden="1">
      <c r="A14838" s="11">
        <v>12947</v>
      </c>
      <c r="B14838" t="s">
        <v>415</v>
      </c>
      <c r="C14838" t="s">
        <v>21590</v>
      </c>
      <c r="D14838" t="str">
        <f>VLOOKUP(A14838,Planilha2!$1:$1048576,6,0)</f>
        <v>18 - Inativos Magistrados</v>
      </c>
      <c r="E14838" t="e">
        <f>VLOOKUP(C14838,Planilha5!B:B,1,0)</f>
        <v>#N/A</v>
      </c>
    </row>
    <row r="14839" spans="1:5" hidden="1">
      <c r="A14839" s="11">
        <v>17927</v>
      </c>
      <c r="B14839" t="s">
        <v>9559</v>
      </c>
      <c r="C14839" t="s">
        <v>21591</v>
      </c>
      <c r="D14839" t="e">
        <f>VLOOKUP(A14839,Planilha2!$1:$1048576,6,0)</f>
        <v>#N/A</v>
      </c>
      <c r="E14839" t="e">
        <f>VLOOKUP(C14839,Planilha5!B:B,1,0)</f>
        <v>#N/A</v>
      </c>
    </row>
    <row r="14840" spans="1:5" hidden="1">
      <c r="A14840" s="11">
        <v>40682</v>
      </c>
      <c r="B14840" t="s">
        <v>3099</v>
      </c>
      <c r="C14840" t="s">
        <v>21592</v>
      </c>
      <c r="D14840" t="e">
        <f>VLOOKUP(A14840,Planilha2!$1:$1048576,6,0)</f>
        <v>#N/A</v>
      </c>
      <c r="E14840" t="e">
        <f>VLOOKUP(C14840,Planilha5!B:B,1,0)</f>
        <v>#N/A</v>
      </c>
    </row>
    <row r="14841" spans="1:5" hidden="1">
      <c r="A14841" s="11">
        <v>4489</v>
      </c>
      <c r="B14841" t="s">
        <v>21593</v>
      </c>
      <c r="C14841" t="s">
        <v>21594</v>
      </c>
      <c r="D14841" t="e">
        <f>VLOOKUP(A14841,Planilha2!$1:$1048576,6,0)</f>
        <v>#N/A</v>
      </c>
      <c r="E14841" t="e">
        <f>VLOOKUP(C14841,Planilha5!B:B,1,0)</f>
        <v>#N/A</v>
      </c>
    </row>
    <row r="14842" spans="1:5" hidden="1">
      <c r="A14842" s="11">
        <v>4690</v>
      </c>
      <c r="B14842" t="s">
        <v>1177</v>
      </c>
      <c r="C14842" t="s">
        <v>21595</v>
      </c>
      <c r="D14842" t="e">
        <f>VLOOKUP(A14842,Planilha2!$1:$1048576,6,0)</f>
        <v>#N/A</v>
      </c>
      <c r="E14842" t="e">
        <f>VLOOKUP(C14842,Planilha5!B:B,1,0)</f>
        <v>#N/A</v>
      </c>
    </row>
    <row r="14843" spans="1:5" hidden="1">
      <c r="A14843" s="11">
        <v>904589</v>
      </c>
      <c r="B14843" t="s">
        <v>16147</v>
      </c>
      <c r="C14843" t="s">
        <v>21596</v>
      </c>
      <c r="D14843" t="e">
        <f>VLOOKUP(A14843,Planilha2!$1:$1048576,6,0)</f>
        <v>#N/A</v>
      </c>
      <c r="E14843" t="e">
        <f>VLOOKUP(C14843,Planilha5!B:B,1,0)</f>
        <v>#N/A</v>
      </c>
    </row>
    <row r="14844" spans="1:5" hidden="1">
      <c r="A14844" s="11">
        <v>41528</v>
      </c>
      <c r="B14844" t="s">
        <v>21597</v>
      </c>
      <c r="C14844" t="s">
        <v>21598</v>
      </c>
      <c r="D14844" t="e">
        <f>VLOOKUP(A14844,Planilha2!$1:$1048576,6,0)</f>
        <v>#N/A</v>
      </c>
      <c r="E14844" t="e">
        <f>VLOOKUP(C14844,Planilha5!B:B,1,0)</f>
        <v>#N/A</v>
      </c>
    </row>
    <row r="14845" spans="1:5" hidden="1">
      <c r="A14845" s="11">
        <v>6106</v>
      </c>
      <c r="B14845" t="s">
        <v>500</v>
      </c>
      <c r="C14845" t="s">
        <v>1212</v>
      </c>
      <c r="D14845" t="str">
        <f>VLOOKUP(A14845,Planilha2!$1:$1048576,6,0)</f>
        <v>2 - Magistrados</v>
      </c>
      <c r="E14845" t="e">
        <f>VLOOKUP(C14845,Planilha5!B:B,1,0)</f>
        <v>#N/A</v>
      </c>
    </row>
    <row r="14846" spans="1:5" hidden="1">
      <c r="A14846">
        <v>130</v>
      </c>
      <c r="B14846" t="s">
        <v>4776</v>
      </c>
      <c r="C14846" t="s">
        <v>21599</v>
      </c>
      <c r="D14846" t="e">
        <f>VLOOKUP(A14846,Planilha2!$1:$1048576,6,0)</f>
        <v>#N/A</v>
      </c>
      <c r="E14846" t="e">
        <f>VLOOKUP(C14846,Planilha5!B:B,1,0)</f>
        <v>#N/A</v>
      </c>
    </row>
    <row r="14847" spans="1:5" hidden="1">
      <c r="A14847" s="11">
        <v>52016</v>
      </c>
      <c r="B14847" t="s">
        <v>16902</v>
      </c>
      <c r="C14847" t="s">
        <v>21600</v>
      </c>
      <c r="D14847" t="e">
        <f>VLOOKUP(A14847,Planilha2!$1:$1048576,6,0)</f>
        <v>#N/A</v>
      </c>
      <c r="E14847" t="e">
        <f>VLOOKUP(C14847,Planilha5!B:B,1,0)</f>
        <v>#N/A</v>
      </c>
    </row>
    <row r="14848" spans="1:5" hidden="1">
      <c r="A14848" s="11">
        <v>54306</v>
      </c>
      <c r="B14848" t="s">
        <v>19013</v>
      </c>
      <c r="C14848" t="s">
        <v>21601</v>
      </c>
      <c r="D14848" t="e">
        <f>VLOOKUP(A14848,Planilha2!$1:$1048576,6,0)</f>
        <v>#N/A</v>
      </c>
      <c r="E14848" t="e">
        <f>VLOOKUP(C14848,Planilha5!B:B,1,0)</f>
        <v>#N/A</v>
      </c>
    </row>
    <row r="14849" spans="1:6" hidden="1">
      <c r="A14849" s="11">
        <v>54318</v>
      </c>
      <c r="B14849" t="s">
        <v>7584</v>
      </c>
      <c r="C14849" t="s">
        <v>7585</v>
      </c>
      <c r="D14849" t="e">
        <f>VLOOKUP(A14849,Planilha2!$1:$1048576,6,0)</f>
        <v>#N/A</v>
      </c>
      <c r="E14849" t="e">
        <f>VLOOKUP(C14849,Planilha5!B:B,1,0)</f>
        <v>#N/A</v>
      </c>
    </row>
    <row r="14850" spans="1:6" hidden="1">
      <c r="A14850" s="11">
        <v>92647</v>
      </c>
      <c r="B14850" t="s">
        <v>834</v>
      </c>
      <c r="C14850" t="s">
        <v>21602</v>
      </c>
      <c r="D14850" t="e">
        <f>VLOOKUP(A14850,Planilha2!$1:$1048576,6,0)</f>
        <v>#N/A</v>
      </c>
      <c r="E14850" t="e">
        <f>VLOOKUP(C14850,Planilha5!B:B,1,0)</f>
        <v>#N/A</v>
      </c>
    </row>
    <row r="14851" spans="1:6" hidden="1">
      <c r="A14851" s="11">
        <v>4134</v>
      </c>
      <c r="B14851" t="s">
        <v>13905</v>
      </c>
      <c r="C14851" t="s">
        <v>21603</v>
      </c>
      <c r="D14851" t="e">
        <f>VLOOKUP(A14851,Planilha2!$1:$1048576,6,0)</f>
        <v>#N/A</v>
      </c>
      <c r="E14851" t="e">
        <f>VLOOKUP(C14851,Planilha5!B:B,1,0)</f>
        <v>#N/A</v>
      </c>
    </row>
    <row r="14852" spans="1:6" hidden="1">
      <c r="A14852" s="11">
        <v>55709</v>
      </c>
      <c r="B14852" t="s">
        <v>6874</v>
      </c>
      <c r="C14852" t="s">
        <v>21604</v>
      </c>
      <c r="D14852" t="e">
        <f>VLOOKUP(A14852,Planilha2!$1:$1048576,6,0)</f>
        <v>#N/A</v>
      </c>
      <c r="E14852" t="e">
        <f>VLOOKUP(C14852,Planilha5!B:B,1,0)</f>
        <v>#N/A</v>
      </c>
    </row>
    <row r="14853" spans="1:6" hidden="1">
      <c r="A14853" s="11">
        <v>31787</v>
      </c>
      <c r="B14853" t="s">
        <v>13836</v>
      </c>
      <c r="C14853" t="s">
        <v>21605</v>
      </c>
      <c r="D14853" t="e">
        <f>VLOOKUP(A14853,Planilha2!$1:$1048576,6,0)</f>
        <v>#N/A</v>
      </c>
      <c r="E14853" t="e">
        <f>VLOOKUP(C14853,Planilha5!B:B,1,0)</f>
        <v>#N/A</v>
      </c>
    </row>
    <row r="14854" spans="1:6" hidden="1">
      <c r="A14854" s="11">
        <v>4882</v>
      </c>
      <c r="B14854" t="s">
        <v>15917</v>
      </c>
      <c r="C14854" t="s">
        <v>21606</v>
      </c>
      <c r="D14854" t="e">
        <f>VLOOKUP(A14854,Planilha2!$1:$1048576,6,0)</f>
        <v>#N/A</v>
      </c>
      <c r="E14854" t="e">
        <f>VLOOKUP(C14854,Planilha5!B:B,1,0)</f>
        <v>#N/A</v>
      </c>
    </row>
    <row r="14855" spans="1:6" hidden="1">
      <c r="A14855" s="11">
        <v>200458</v>
      </c>
      <c r="B14855" t="s">
        <v>50</v>
      </c>
      <c r="C14855" t="s">
        <v>21607</v>
      </c>
      <c r="D14855" t="str">
        <f>VLOOKUP(A14855,Planilha2!$1:$1048576,6,0)</f>
        <v>5 - Desembargador</v>
      </c>
      <c r="E14855" t="str">
        <f>VLOOKUP(C14855,Planilha5!B:B,1,0)</f>
        <v>GABRIEL BATISTA VIEIRA DE SOUSA</v>
      </c>
      <c r="F14855" t="str">
        <f>VLOOKUP(A14855,Planilha2!A:E,5,0)</f>
        <v>S001</v>
      </c>
    </row>
    <row r="14856" spans="1:6" hidden="1">
      <c r="A14856" s="11">
        <v>91761</v>
      </c>
      <c r="B14856" t="s">
        <v>5459</v>
      </c>
      <c r="C14856" t="s">
        <v>21608</v>
      </c>
      <c r="D14856" t="e">
        <f>VLOOKUP(A14856,Planilha2!$1:$1048576,6,0)</f>
        <v>#N/A</v>
      </c>
      <c r="E14856" t="e">
        <f>VLOOKUP(C14856,Planilha5!B:B,1,0)</f>
        <v>#N/A</v>
      </c>
    </row>
    <row r="14857" spans="1:6" hidden="1">
      <c r="A14857" s="11">
        <v>54834</v>
      </c>
      <c r="B14857" t="s">
        <v>21609</v>
      </c>
      <c r="C14857" t="s">
        <v>21610</v>
      </c>
      <c r="D14857" t="e">
        <f>VLOOKUP(A14857,Planilha2!$1:$1048576,6,0)</f>
        <v>#N/A</v>
      </c>
      <c r="E14857" t="e">
        <f>VLOOKUP(C14857,Planilha5!B:B,1,0)</f>
        <v>#N/A</v>
      </c>
    </row>
    <row r="14858" spans="1:6" hidden="1">
      <c r="A14858" s="11">
        <v>23847</v>
      </c>
      <c r="B14858" t="s">
        <v>532</v>
      </c>
      <c r="C14858" t="s">
        <v>21611</v>
      </c>
      <c r="D14858" t="str">
        <f>VLOOKUP(A14858,Planilha2!$1:$1048576,6,0)</f>
        <v>2 - Magistrados</v>
      </c>
      <c r="E14858" t="e">
        <f>VLOOKUP(C14858,Planilha5!B:B,1,0)</f>
        <v>#N/A</v>
      </c>
    </row>
    <row r="14859" spans="1:6" hidden="1">
      <c r="A14859" s="11">
        <v>200559</v>
      </c>
      <c r="B14859" t="s">
        <v>5582</v>
      </c>
      <c r="C14859" t="s">
        <v>5583</v>
      </c>
      <c r="D14859" t="e">
        <f>VLOOKUP(A14859,Planilha2!$1:$1048576,6,0)</f>
        <v>#N/A</v>
      </c>
      <c r="E14859" t="e">
        <f>VLOOKUP(C14859,Planilha5!B:B,1,0)</f>
        <v>#N/A</v>
      </c>
    </row>
    <row r="14860" spans="1:6" hidden="1">
      <c r="A14860" s="11">
        <v>45460</v>
      </c>
      <c r="B14860" t="s">
        <v>8860</v>
      </c>
      <c r="C14860" t="s">
        <v>21612</v>
      </c>
      <c r="D14860" t="e">
        <f>VLOOKUP(A14860,Planilha2!$1:$1048576,6,0)</f>
        <v>#N/A</v>
      </c>
      <c r="E14860" t="e">
        <f>VLOOKUP(C14860,Planilha5!B:B,1,0)</f>
        <v>#N/A</v>
      </c>
    </row>
    <row r="14861" spans="1:6" hidden="1">
      <c r="A14861" s="11">
        <v>904165</v>
      </c>
      <c r="B14861" t="s">
        <v>21613</v>
      </c>
      <c r="C14861" t="s">
        <v>21614</v>
      </c>
      <c r="D14861" t="e">
        <f>VLOOKUP(A14861,Planilha2!$1:$1048576,6,0)</f>
        <v>#N/A</v>
      </c>
      <c r="E14861" t="e">
        <f>VLOOKUP(C14861,Planilha5!B:B,1,0)</f>
        <v>#N/A</v>
      </c>
    </row>
    <row r="14862" spans="1:6" hidden="1">
      <c r="A14862" s="11">
        <v>50715</v>
      </c>
      <c r="B14862" t="s">
        <v>21615</v>
      </c>
      <c r="C14862" t="s">
        <v>21616</v>
      </c>
      <c r="D14862" t="e">
        <f>VLOOKUP(A14862,Planilha2!$1:$1048576,6,0)</f>
        <v>#N/A</v>
      </c>
      <c r="E14862" t="e">
        <f>VLOOKUP(C14862,Planilha5!B:B,1,0)</f>
        <v>#N/A</v>
      </c>
    </row>
    <row r="14863" spans="1:6" hidden="1">
      <c r="A14863" s="11">
        <v>52204</v>
      </c>
      <c r="B14863" t="s">
        <v>14763</v>
      </c>
      <c r="C14863" t="s">
        <v>21617</v>
      </c>
      <c r="D14863" t="e">
        <f>VLOOKUP(A14863,Planilha2!$1:$1048576,6,0)</f>
        <v>#N/A</v>
      </c>
      <c r="E14863" t="e">
        <f>VLOOKUP(C14863,Planilha5!B:B,1,0)</f>
        <v>#N/A</v>
      </c>
    </row>
    <row r="14864" spans="1:6" hidden="1">
      <c r="A14864" s="11">
        <v>52216</v>
      </c>
      <c r="B14864" t="s">
        <v>19810</v>
      </c>
      <c r="C14864" t="s">
        <v>21618</v>
      </c>
      <c r="D14864" t="e">
        <f>VLOOKUP(A14864,Planilha2!$1:$1048576,6,0)</f>
        <v>#N/A</v>
      </c>
      <c r="E14864" t="e">
        <f>VLOOKUP(C14864,Planilha5!B:B,1,0)</f>
        <v>#N/A</v>
      </c>
    </row>
    <row r="14865" spans="1:5" hidden="1">
      <c r="A14865" s="11">
        <v>94101</v>
      </c>
      <c r="B14865" t="s">
        <v>17445</v>
      </c>
      <c r="C14865" t="s">
        <v>21619</v>
      </c>
      <c r="D14865" t="e">
        <f>VLOOKUP(A14865,Planilha2!$1:$1048576,6,0)</f>
        <v>#N/A</v>
      </c>
      <c r="E14865" t="e">
        <f>VLOOKUP(C14865,Planilha5!B:B,1,0)</f>
        <v>#N/A</v>
      </c>
    </row>
    <row r="14866" spans="1:5" hidden="1">
      <c r="A14866" s="11">
        <v>201537</v>
      </c>
      <c r="B14866" t="s">
        <v>14415</v>
      </c>
      <c r="C14866" t="s">
        <v>14416</v>
      </c>
      <c r="D14866" t="e">
        <f>VLOOKUP(A14866,Planilha2!$1:$1048576,6,0)</f>
        <v>#N/A</v>
      </c>
      <c r="E14866" t="e">
        <f>VLOOKUP(C14866,Planilha5!B:B,1,0)</f>
        <v>#N/A</v>
      </c>
    </row>
    <row r="14867" spans="1:5" hidden="1">
      <c r="A14867" s="11">
        <v>93925</v>
      </c>
      <c r="B14867" t="s">
        <v>3989</v>
      </c>
      <c r="C14867" t="s">
        <v>19142</v>
      </c>
      <c r="D14867" t="e">
        <f>VLOOKUP(A14867,Planilha2!$1:$1048576,6,0)</f>
        <v>#N/A</v>
      </c>
      <c r="E14867" t="e">
        <f>VLOOKUP(C14867,Planilha5!B:B,1,0)</f>
        <v>#N/A</v>
      </c>
    </row>
    <row r="14868" spans="1:5" hidden="1">
      <c r="A14868" s="11">
        <v>49038</v>
      </c>
      <c r="B14868" t="s">
        <v>21620</v>
      </c>
      <c r="C14868" t="s">
        <v>18096</v>
      </c>
      <c r="D14868" t="e">
        <f>VLOOKUP(A14868,Planilha2!$1:$1048576,6,0)</f>
        <v>#N/A</v>
      </c>
      <c r="E14868" t="e">
        <f>VLOOKUP(C14868,Planilha5!B:B,1,0)</f>
        <v>#N/A</v>
      </c>
    </row>
    <row r="14869" spans="1:5" hidden="1">
      <c r="A14869" s="11">
        <v>46400</v>
      </c>
      <c r="B14869" t="s">
        <v>12748</v>
      </c>
      <c r="C14869" t="s">
        <v>21621</v>
      </c>
      <c r="D14869" t="e">
        <f>VLOOKUP(A14869,Planilha2!$1:$1048576,6,0)</f>
        <v>#N/A</v>
      </c>
      <c r="E14869" t="e">
        <f>VLOOKUP(C14869,Planilha5!B:B,1,0)</f>
        <v>#N/A</v>
      </c>
    </row>
    <row r="14870" spans="1:5" hidden="1">
      <c r="A14870" s="11">
        <v>200319</v>
      </c>
      <c r="B14870" t="s">
        <v>589</v>
      </c>
      <c r="C14870" t="s">
        <v>21622</v>
      </c>
      <c r="D14870" t="str">
        <f>VLOOKUP(A14870,Planilha2!$1:$1048576,6,0)</f>
        <v>5 - Desembargador</v>
      </c>
      <c r="E14870" t="e">
        <f>VLOOKUP(C14870,Planilha5!B:B,1,0)</f>
        <v>#N/A</v>
      </c>
    </row>
    <row r="14871" spans="1:5" hidden="1">
      <c r="A14871" s="11">
        <v>41435</v>
      </c>
      <c r="B14871" t="s">
        <v>14341</v>
      </c>
      <c r="C14871" t="s">
        <v>21623</v>
      </c>
      <c r="D14871" t="e">
        <f>VLOOKUP(A14871,Planilha2!$1:$1048576,6,0)</f>
        <v>#N/A</v>
      </c>
      <c r="E14871" t="e">
        <f>VLOOKUP(C14871,Planilha5!B:B,1,0)</f>
        <v>#N/A</v>
      </c>
    </row>
    <row r="14872" spans="1:5" hidden="1">
      <c r="A14872" s="11">
        <v>53891</v>
      </c>
      <c r="B14872" t="s">
        <v>13368</v>
      </c>
      <c r="C14872" t="s">
        <v>21624</v>
      </c>
      <c r="D14872" t="e">
        <f>VLOOKUP(A14872,Planilha2!$1:$1048576,6,0)</f>
        <v>#N/A</v>
      </c>
      <c r="E14872" t="e">
        <f>VLOOKUP(C14872,Planilha5!B:B,1,0)</f>
        <v>#N/A</v>
      </c>
    </row>
    <row r="14873" spans="1:5" hidden="1">
      <c r="A14873" s="11">
        <v>904051</v>
      </c>
      <c r="B14873" t="s">
        <v>21625</v>
      </c>
      <c r="C14873" t="s">
        <v>8371</v>
      </c>
      <c r="D14873" t="e">
        <f>VLOOKUP(A14873,Planilha2!$1:$1048576,6,0)</f>
        <v>#N/A</v>
      </c>
      <c r="E14873" t="e">
        <f>VLOOKUP(C14873,Planilha5!B:B,1,0)</f>
        <v>#N/A</v>
      </c>
    </row>
    <row r="14874" spans="1:5" hidden="1">
      <c r="A14874" s="11">
        <v>50865</v>
      </c>
      <c r="B14874" t="s">
        <v>14626</v>
      </c>
      <c r="C14874" t="s">
        <v>21626</v>
      </c>
      <c r="D14874" t="e">
        <f>VLOOKUP(A14874,Planilha2!$1:$1048576,6,0)</f>
        <v>#N/A</v>
      </c>
      <c r="E14874" t="e">
        <f>VLOOKUP(C14874,Planilha5!B:B,1,0)</f>
        <v>#N/A</v>
      </c>
    </row>
    <row r="14875" spans="1:5" hidden="1">
      <c r="A14875" s="11">
        <v>8020</v>
      </c>
      <c r="B14875" t="s">
        <v>2470</v>
      </c>
      <c r="C14875" t="s">
        <v>21494</v>
      </c>
      <c r="D14875" t="e">
        <f>VLOOKUP(A14875,Planilha2!$1:$1048576,6,0)</f>
        <v>#N/A</v>
      </c>
      <c r="E14875" t="e">
        <f>VLOOKUP(C14875,Planilha5!B:B,1,0)</f>
        <v>#N/A</v>
      </c>
    </row>
    <row r="14876" spans="1:5" hidden="1">
      <c r="A14876" s="11">
        <v>55669</v>
      </c>
      <c r="B14876" t="s">
        <v>6878</v>
      </c>
      <c r="C14876" t="s">
        <v>21627</v>
      </c>
      <c r="D14876" t="e">
        <f>VLOOKUP(A14876,Planilha2!$1:$1048576,6,0)</f>
        <v>#N/A</v>
      </c>
      <c r="E14876" t="e">
        <f>VLOOKUP(C14876,Planilha5!B:B,1,0)</f>
        <v>#N/A</v>
      </c>
    </row>
    <row r="14877" spans="1:5" hidden="1">
      <c r="A14877" s="11">
        <v>47693</v>
      </c>
      <c r="B14877" t="s">
        <v>21628</v>
      </c>
      <c r="C14877" t="s">
        <v>21629</v>
      </c>
      <c r="D14877" t="e">
        <f>VLOOKUP(A14877,Planilha2!$1:$1048576,6,0)</f>
        <v>#N/A</v>
      </c>
      <c r="E14877" t="e">
        <f>VLOOKUP(C14877,Planilha5!B:B,1,0)</f>
        <v>#N/A</v>
      </c>
    </row>
    <row r="14878" spans="1:5" hidden="1">
      <c r="A14878" s="11">
        <v>23819</v>
      </c>
      <c r="B14878" t="s">
        <v>515</v>
      </c>
      <c r="C14878" t="s">
        <v>21630</v>
      </c>
      <c r="D14878" t="str">
        <f>VLOOKUP(A14878,Planilha2!$1:$1048576,6,0)</f>
        <v>2 - Magistrados</v>
      </c>
      <c r="E14878" t="e">
        <f>VLOOKUP(C14878,Planilha5!B:B,1,0)</f>
        <v>#N/A</v>
      </c>
    </row>
    <row r="14879" spans="1:5" hidden="1">
      <c r="A14879" s="11">
        <v>903809</v>
      </c>
      <c r="B14879" t="s">
        <v>9954</v>
      </c>
      <c r="C14879" t="s">
        <v>21631</v>
      </c>
      <c r="D14879" t="e">
        <f>VLOOKUP(A14879,Planilha2!$1:$1048576,6,0)</f>
        <v>#N/A</v>
      </c>
      <c r="E14879" t="e">
        <f>VLOOKUP(C14879,Planilha5!B:B,1,0)</f>
        <v>#N/A</v>
      </c>
    </row>
    <row r="14880" spans="1:5" hidden="1">
      <c r="A14880" s="11">
        <v>3215</v>
      </c>
      <c r="B14880" t="s">
        <v>3897</v>
      </c>
      <c r="C14880" t="s">
        <v>8708</v>
      </c>
      <c r="D14880" t="e">
        <f>VLOOKUP(A14880,Planilha2!$1:$1048576,6,0)</f>
        <v>#N/A</v>
      </c>
      <c r="E14880" t="e">
        <f>VLOOKUP(C14880,Planilha5!B:B,1,0)</f>
        <v>#N/A</v>
      </c>
    </row>
    <row r="14881" spans="1:5" hidden="1">
      <c r="A14881" s="11">
        <v>3813</v>
      </c>
      <c r="B14881" t="s">
        <v>3390</v>
      </c>
      <c r="C14881" t="s">
        <v>3507</v>
      </c>
      <c r="D14881" t="e">
        <f>VLOOKUP(A14881,Planilha2!$1:$1048576,6,0)</f>
        <v>#N/A</v>
      </c>
      <c r="E14881" t="e">
        <f>VLOOKUP(C14881,Planilha5!B:B,1,0)</f>
        <v>#N/A</v>
      </c>
    </row>
    <row r="14882" spans="1:5" hidden="1">
      <c r="A14882" s="11">
        <v>905478</v>
      </c>
      <c r="B14882" t="s">
        <v>21632</v>
      </c>
      <c r="C14882" t="s">
        <v>21633</v>
      </c>
      <c r="D14882" t="e">
        <f>VLOOKUP(A14882,Planilha2!$1:$1048576,6,0)</f>
        <v>#N/A</v>
      </c>
      <c r="E14882" t="e">
        <f>VLOOKUP(C14882,Planilha5!B:B,1,0)</f>
        <v>#N/A</v>
      </c>
    </row>
    <row r="14883" spans="1:5" hidden="1">
      <c r="A14883" s="11">
        <v>54379</v>
      </c>
      <c r="B14883" t="s">
        <v>15714</v>
      </c>
      <c r="C14883" t="s">
        <v>21634</v>
      </c>
      <c r="D14883" t="e">
        <f>VLOOKUP(A14883,Planilha2!$1:$1048576,6,0)</f>
        <v>#N/A</v>
      </c>
      <c r="E14883" t="e">
        <f>VLOOKUP(C14883,Planilha5!B:B,1,0)</f>
        <v>#N/A</v>
      </c>
    </row>
    <row r="14884" spans="1:5" hidden="1">
      <c r="A14884" s="11">
        <v>4759</v>
      </c>
      <c r="B14884" t="s">
        <v>21635</v>
      </c>
      <c r="C14884" t="s">
        <v>21636</v>
      </c>
      <c r="D14884" t="e">
        <f>VLOOKUP(A14884,Planilha2!$1:$1048576,6,0)</f>
        <v>#N/A</v>
      </c>
      <c r="E14884" t="e">
        <f>VLOOKUP(C14884,Planilha5!B:B,1,0)</f>
        <v>#N/A</v>
      </c>
    </row>
    <row r="14885" spans="1:5" hidden="1">
      <c r="A14885" s="11">
        <v>4980</v>
      </c>
      <c r="B14885" t="s">
        <v>21637</v>
      </c>
      <c r="C14885" t="s">
        <v>21638</v>
      </c>
      <c r="D14885" t="e">
        <f>VLOOKUP(A14885,Planilha2!$1:$1048576,6,0)</f>
        <v>#N/A</v>
      </c>
      <c r="E14885" t="e">
        <f>VLOOKUP(C14885,Planilha5!B:B,1,0)</f>
        <v>#N/A</v>
      </c>
    </row>
    <row r="14886" spans="1:5" hidden="1">
      <c r="A14886" s="11">
        <v>1085</v>
      </c>
      <c r="B14886" t="s">
        <v>7249</v>
      </c>
      <c r="C14886" t="s">
        <v>21639</v>
      </c>
      <c r="D14886" t="e">
        <f>VLOOKUP(A14886,Planilha2!$1:$1048576,6,0)</f>
        <v>#N/A</v>
      </c>
      <c r="E14886" t="e">
        <f>VLOOKUP(C14886,Planilha5!B:B,1,0)</f>
        <v>#N/A</v>
      </c>
    </row>
    <row r="14887" spans="1:5" hidden="1">
      <c r="A14887" s="11">
        <v>54595</v>
      </c>
      <c r="B14887" t="s">
        <v>21640</v>
      </c>
      <c r="C14887" t="s">
        <v>21641</v>
      </c>
      <c r="D14887" t="e">
        <f>VLOOKUP(A14887,Planilha2!$1:$1048576,6,0)</f>
        <v>#N/A</v>
      </c>
      <c r="E14887" t="e">
        <f>VLOOKUP(C14887,Planilha5!B:B,1,0)</f>
        <v>#N/A</v>
      </c>
    </row>
    <row r="14888" spans="1:5" hidden="1">
      <c r="A14888" s="11">
        <v>201026</v>
      </c>
      <c r="B14888" t="s">
        <v>572</v>
      </c>
      <c r="C14888" t="s">
        <v>21642</v>
      </c>
      <c r="D14888" t="str">
        <f>VLOOKUP(A14888,Planilha2!$1:$1048576,6,0)</f>
        <v>2 - Magistrados</v>
      </c>
      <c r="E14888" t="e">
        <f>VLOOKUP(C14888,Planilha5!B:B,1,0)</f>
        <v>#N/A</v>
      </c>
    </row>
    <row r="14889" spans="1:5" hidden="1">
      <c r="A14889" s="11">
        <v>42101</v>
      </c>
      <c r="B14889" t="s">
        <v>21643</v>
      </c>
      <c r="C14889" t="s">
        <v>21644</v>
      </c>
      <c r="D14889" t="e">
        <f>VLOOKUP(A14889,Planilha2!$1:$1048576,6,0)</f>
        <v>#N/A</v>
      </c>
      <c r="E14889" t="e">
        <f>VLOOKUP(C14889,Planilha5!B:B,1,0)</f>
        <v>#N/A</v>
      </c>
    </row>
    <row r="14890" spans="1:5" hidden="1">
      <c r="A14890">
        <v>141</v>
      </c>
      <c r="B14890" t="s">
        <v>6974</v>
      </c>
      <c r="C14890" t="s">
        <v>6976</v>
      </c>
      <c r="D14890" t="e">
        <f>VLOOKUP(A14890,Planilha2!$1:$1048576,6,0)</f>
        <v>#N/A</v>
      </c>
      <c r="E14890" t="e">
        <f>VLOOKUP(C14890,Planilha5!B:B,1,0)</f>
        <v>#N/A</v>
      </c>
    </row>
    <row r="14891" spans="1:5" hidden="1">
      <c r="A14891" s="11">
        <v>23841</v>
      </c>
      <c r="B14891" t="s">
        <v>202</v>
      </c>
      <c r="C14891" t="s">
        <v>21645</v>
      </c>
      <c r="D14891" t="str">
        <f>VLOOKUP(A14891,Planilha2!$1:$1048576,6,0)</f>
        <v>2 - Magistrados</v>
      </c>
      <c r="E14891" t="e">
        <f>VLOOKUP(C14891,Planilha5!B:B,1,0)</f>
        <v>#N/A</v>
      </c>
    </row>
    <row r="14892" spans="1:5" hidden="1">
      <c r="A14892" s="11">
        <v>55782</v>
      </c>
      <c r="B14892" t="s">
        <v>21646</v>
      </c>
      <c r="C14892" t="s">
        <v>21647</v>
      </c>
      <c r="D14892" t="e">
        <f>VLOOKUP(A14892,Planilha2!$1:$1048576,6,0)</f>
        <v>#N/A</v>
      </c>
      <c r="E14892" t="e">
        <f>VLOOKUP(C14892,Planilha5!B:B,1,0)</f>
        <v>#N/A</v>
      </c>
    </row>
    <row r="14893" spans="1:5" hidden="1">
      <c r="A14893" s="11">
        <v>52616</v>
      </c>
      <c r="B14893" t="s">
        <v>21096</v>
      </c>
      <c r="C14893" t="s">
        <v>21648</v>
      </c>
      <c r="D14893" t="e">
        <f>VLOOKUP(A14893,Planilha2!$1:$1048576,6,0)</f>
        <v>#N/A</v>
      </c>
      <c r="E14893" t="e">
        <f>VLOOKUP(C14893,Planilha5!B:B,1,0)</f>
        <v>#N/A</v>
      </c>
    </row>
    <row r="14894" spans="1:5" hidden="1">
      <c r="A14894" s="11">
        <v>6017</v>
      </c>
      <c r="B14894" t="s">
        <v>1201</v>
      </c>
      <c r="C14894" t="s">
        <v>1202</v>
      </c>
      <c r="D14894" t="e">
        <f>VLOOKUP(A14894,Planilha2!$1:$1048576,6,0)</f>
        <v>#N/A</v>
      </c>
      <c r="E14894" t="e">
        <f>VLOOKUP(C14894,Planilha5!B:B,1,0)</f>
        <v>#N/A</v>
      </c>
    </row>
    <row r="14895" spans="1:5" hidden="1">
      <c r="A14895" s="11">
        <v>11829</v>
      </c>
      <c r="B14895" t="s">
        <v>4676</v>
      </c>
      <c r="C14895" t="s">
        <v>21649</v>
      </c>
      <c r="D14895" t="e">
        <f>VLOOKUP(A14895,Planilha2!$1:$1048576,6,0)</f>
        <v>#N/A</v>
      </c>
      <c r="E14895" t="e">
        <f>VLOOKUP(C14895,Planilha5!B:B,1,0)</f>
        <v>#N/A</v>
      </c>
    </row>
    <row r="14896" spans="1:5" hidden="1">
      <c r="A14896" s="11">
        <v>54134</v>
      </c>
      <c r="B14896" t="s">
        <v>21498</v>
      </c>
      <c r="C14896" t="s">
        <v>21650</v>
      </c>
      <c r="D14896" t="e">
        <f>VLOOKUP(A14896,Planilha2!$1:$1048576,6,0)</f>
        <v>#N/A</v>
      </c>
      <c r="E14896" t="e">
        <f>VLOOKUP(C14896,Planilha5!B:B,1,0)</f>
        <v>#N/A</v>
      </c>
    </row>
    <row r="14897" spans="1:5" hidden="1">
      <c r="A14897" s="11">
        <v>7138</v>
      </c>
      <c r="B14897" t="s">
        <v>21651</v>
      </c>
      <c r="C14897" t="s">
        <v>21652</v>
      </c>
      <c r="D14897" t="e">
        <f>VLOOKUP(A14897,Planilha2!$1:$1048576,6,0)</f>
        <v>#N/A</v>
      </c>
      <c r="E14897" t="e">
        <f>VLOOKUP(C14897,Planilha5!B:B,1,0)</f>
        <v>#N/A</v>
      </c>
    </row>
    <row r="14898" spans="1:5" hidden="1">
      <c r="A14898" s="11">
        <v>50212</v>
      </c>
      <c r="B14898" t="s">
        <v>21653</v>
      </c>
      <c r="C14898" t="s">
        <v>21654</v>
      </c>
      <c r="D14898" t="e">
        <f>VLOOKUP(A14898,Planilha2!$1:$1048576,6,0)</f>
        <v>#N/A</v>
      </c>
      <c r="E14898" t="e">
        <f>VLOOKUP(C14898,Planilha5!B:B,1,0)</f>
        <v>#N/A</v>
      </c>
    </row>
    <row r="14899" spans="1:5" hidden="1">
      <c r="A14899" s="11">
        <v>43202</v>
      </c>
      <c r="B14899" t="s">
        <v>21655</v>
      </c>
      <c r="C14899" t="s">
        <v>21656</v>
      </c>
      <c r="D14899" t="e">
        <f>VLOOKUP(A14899,Planilha2!$1:$1048576,6,0)</f>
        <v>#N/A</v>
      </c>
      <c r="E14899" t="e">
        <f>VLOOKUP(C14899,Planilha5!B:B,1,0)</f>
        <v>#N/A</v>
      </c>
    </row>
    <row r="14900" spans="1:5" hidden="1">
      <c r="A14900" s="11">
        <v>40475</v>
      </c>
      <c r="B14900" t="s">
        <v>19630</v>
      </c>
      <c r="C14900" t="s">
        <v>21657</v>
      </c>
      <c r="D14900" t="e">
        <f>VLOOKUP(A14900,Planilha2!$1:$1048576,6,0)</f>
        <v>#N/A</v>
      </c>
      <c r="E14900" t="e">
        <f>VLOOKUP(C14900,Planilha5!B:B,1,0)</f>
        <v>#N/A</v>
      </c>
    </row>
    <row r="14901" spans="1:5" hidden="1">
      <c r="A14901" s="11">
        <v>91554</v>
      </c>
      <c r="B14901" t="s">
        <v>916</v>
      </c>
      <c r="C14901" t="s">
        <v>21658</v>
      </c>
      <c r="D14901" t="e">
        <f>VLOOKUP(A14901,Planilha2!$1:$1048576,6,0)</f>
        <v>#N/A</v>
      </c>
      <c r="E14901" t="e">
        <f>VLOOKUP(C14901,Planilha5!B:B,1,0)</f>
        <v>#N/A</v>
      </c>
    </row>
    <row r="14902" spans="1:5" hidden="1">
      <c r="A14902" s="11">
        <v>1178</v>
      </c>
      <c r="B14902" t="s">
        <v>5764</v>
      </c>
      <c r="C14902" t="s">
        <v>21659</v>
      </c>
      <c r="D14902" t="e">
        <f>VLOOKUP(A14902,Planilha2!$1:$1048576,6,0)</f>
        <v>#N/A</v>
      </c>
      <c r="E14902" t="e">
        <f>VLOOKUP(C14902,Planilha5!B:B,1,0)</f>
        <v>#N/A</v>
      </c>
    </row>
    <row r="14903" spans="1:5" hidden="1">
      <c r="A14903" s="11">
        <v>40592</v>
      </c>
      <c r="B14903" t="s">
        <v>16975</v>
      </c>
      <c r="C14903" t="s">
        <v>21660</v>
      </c>
      <c r="D14903" t="e">
        <f>VLOOKUP(A14903,Planilha2!$1:$1048576,6,0)</f>
        <v>#N/A</v>
      </c>
      <c r="E14903" t="e">
        <f>VLOOKUP(C14903,Planilha5!B:B,1,0)</f>
        <v>#N/A</v>
      </c>
    </row>
    <row r="14904" spans="1:5" hidden="1">
      <c r="A14904" s="11">
        <v>91051</v>
      </c>
      <c r="B14904" t="s">
        <v>1618</v>
      </c>
      <c r="C14904" t="s">
        <v>21661</v>
      </c>
      <c r="D14904" t="e">
        <f>VLOOKUP(A14904,Planilha2!$1:$1048576,6,0)</f>
        <v>#N/A</v>
      </c>
      <c r="E14904" t="e">
        <f>VLOOKUP(C14904,Planilha5!B:B,1,0)</f>
        <v>#N/A</v>
      </c>
    </row>
    <row r="14905" spans="1:5" hidden="1">
      <c r="A14905" s="11">
        <v>93133</v>
      </c>
      <c r="B14905" t="s">
        <v>784</v>
      </c>
      <c r="C14905" t="s">
        <v>21662</v>
      </c>
      <c r="D14905" t="e">
        <f>VLOOKUP(A14905,Planilha2!$1:$1048576,6,0)</f>
        <v>#N/A</v>
      </c>
      <c r="E14905" t="e">
        <f>VLOOKUP(C14905,Planilha5!B:B,1,0)</f>
        <v>#N/A</v>
      </c>
    </row>
    <row r="14906" spans="1:5" hidden="1">
      <c r="A14906" s="11">
        <v>47001</v>
      </c>
      <c r="B14906" t="s">
        <v>16424</v>
      </c>
      <c r="C14906" t="s">
        <v>21663</v>
      </c>
      <c r="D14906" t="e">
        <f>VLOOKUP(A14906,Planilha2!$1:$1048576,6,0)</f>
        <v>#N/A</v>
      </c>
      <c r="E14906" t="e">
        <f>VLOOKUP(C14906,Planilha5!B:B,1,0)</f>
        <v>#N/A</v>
      </c>
    </row>
    <row r="14907" spans="1:5" hidden="1">
      <c r="A14907" s="11">
        <v>3023</v>
      </c>
      <c r="B14907" t="s">
        <v>2430</v>
      </c>
      <c r="C14907" t="s">
        <v>21664</v>
      </c>
      <c r="D14907" t="e">
        <f>VLOOKUP(A14907,Planilha2!$1:$1048576,6,0)</f>
        <v>#N/A</v>
      </c>
      <c r="E14907" t="e">
        <f>VLOOKUP(C14907,Planilha5!B:B,1,0)</f>
        <v>#N/A</v>
      </c>
    </row>
    <row r="14908" spans="1:5" hidden="1">
      <c r="A14908" s="11">
        <v>5420</v>
      </c>
      <c r="B14908" t="s">
        <v>21665</v>
      </c>
      <c r="C14908" t="s">
        <v>21666</v>
      </c>
      <c r="D14908" t="e">
        <f>VLOOKUP(A14908,Planilha2!$1:$1048576,6,0)</f>
        <v>#N/A</v>
      </c>
      <c r="E14908" t="e">
        <f>VLOOKUP(C14908,Planilha5!B:B,1,0)</f>
        <v>#N/A</v>
      </c>
    </row>
    <row r="14909" spans="1:5" hidden="1">
      <c r="A14909" s="11">
        <v>52546</v>
      </c>
      <c r="B14909" t="s">
        <v>21667</v>
      </c>
      <c r="C14909" t="s">
        <v>21668</v>
      </c>
      <c r="D14909" t="e">
        <f>VLOOKUP(A14909,Planilha2!$1:$1048576,6,0)</f>
        <v>#N/A</v>
      </c>
      <c r="E14909" t="e">
        <f>VLOOKUP(C14909,Planilha5!B:B,1,0)</f>
        <v>#N/A</v>
      </c>
    </row>
    <row r="14910" spans="1:5" hidden="1">
      <c r="A14910" s="11">
        <v>54694</v>
      </c>
      <c r="B14910" t="s">
        <v>21669</v>
      </c>
      <c r="C14910" t="s">
        <v>21670</v>
      </c>
      <c r="D14910" t="e">
        <f>VLOOKUP(A14910,Planilha2!$1:$1048576,6,0)</f>
        <v>#N/A</v>
      </c>
      <c r="E14910" t="e">
        <f>VLOOKUP(C14910,Planilha5!B:B,1,0)</f>
        <v>#N/A</v>
      </c>
    </row>
    <row r="14911" spans="1:5" hidden="1">
      <c r="A14911" s="11">
        <v>53466</v>
      </c>
      <c r="B14911" t="s">
        <v>21671</v>
      </c>
      <c r="C14911" t="s">
        <v>21672</v>
      </c>
      <c r="D14911" t="e">
        <f>VLOOKUP(A14911,Planilha2!$1:$1048576,6,0)</f>
        <v>#N/A</v>
      </c>
      <c r="E14911" t="e">
        <f>VLOOKUP(C14911,Planilha5!B:B,1,0)</f>
        <v>#N/A</v>
      </c>
    </row>
    <row r="14912" spans="1:5" hidden="1">
      <c r="A14912" s="11">
        <v>200189</v>
      </c>
      <c r="B14912" t="s">
        <v>4396</v>
      </c>
      <c r="C14912" t="s">
        <v>21673</v>
      </c>
      <c r="D14912" t="e">
        <f>VLOOKUP(A14912,Planilha2!$1:$1048576,6,0)</f>
        <v>#N/A</v>
      </c>
      <c r="E14912" t="e">
        <f>VLOOKUP(C14912,Planilha5!B:B,1,0)</f>
        <v>#N/A</v>
      </c>
    </row>
    <row r="14913" spans="1:5" hidden="1">
      <c r="A14913" s="11">
        <v>8083</v>
      </c>
      <c r="B14913" t="s">
        <v>2472</v>
      </c>
      <c r="C14913" t="s">
        <v>21674</v>
      </c>
      <c r="D14913" t="e">
        <f>VLOOKUP(A14913,Planilha2!$1:$1048576,6,0)</f>
        <v>#N/A</v>
      </c>
      <c r="E14913" t="e">
        <f>VLOOKUP(C14913,Planilha5!B:B,1,0)</f>
        <v>#N/A</v>
      </c>
    </row>
    <row r="14914" spans="1:5" hidden="1">
      <c r="A14914" s="11">
        <v>8321</v>
      </c>
      <c r="B14914" t="s">
        <v>9453</v>
      </c>
      <c r="C14914" t="s">
        <v>21675</v>
      </c>
      <c r="D14914" t="e">
        <f>VLOOKUP(A14914,Planilha2!$1:$1048576,6,0)</f>
        <v>#N/A</v>
      </c>
      <c r="E14914" t="e">
        <f>VLOOKUP(C14914,Planilha5!B:B,1,0)</f>
        <v>#N/A</v>
      </c>
    </row>
    <row r="14915" spans="1:5" hidden="1">
      <c r="A14915" s="11">
        <v>201358</v>
      </c>
      <c r="B14915" t="s">
        <v>733</v>
      </c>
      <c r="C14915" t="s">
        <v>1302</v>
      </c>
      <c r="D14915" t="e">
        <f>VLOOKUP(A14915,Planilha2!$1:$1048576,6,0)</f>
        <v>#N/A</v>
      </c>
      <c r="E14915" t="str">
        <f>VLOOKUP(C14915,Planilha5!B:B,1,0)</f>
        <v>CYNTHIA LORRANNE BRASIL UCHOA COSTA</v>
      </c>
    </row>
    <row r="14916" spans="1:5" hidden="1">
      <c r="A14916" s="11">
        <v>3307</v>
      </c>
      <c r="B14916" t="s">
        <v>879</v>
      </c>
      <c r="C14916" t="s">
        <v>21676</v>
      </c>
      <c r="D14916" t="e">
        <f>VLOOKUP(A14916,Planilha2!$1:$1048576,6,0)</f>
        <v>#N/A</v>
      </c>
      <c r="E14916" t="str">
        <f>VLOOKUP(C14916,Planilha5!B:B,1,0)</f>
        <v>MARIA ADAILTA DA SILVA TEIXEIRA XAVIER</v>
      </c>
    </row>
    <row r="14917" spans="1:5" hidden="1">
      <c r="A14917" s="11">
        <v>2927</v>
      </c>
      <c r="B14917" t="s">
        <v>10248</v>
      </c>
      <c r="C14917" t="s">
        <v>21677</v>
      </c>
      <c r="D14917" t="e">
        <f>VLOOKUP(A14917,Planilha2!$1:$1048576,6,0)</f>
        <v>#N/A</v>
      </c>
      <c r="E14917" t="e">
        <f>VLOOKUP(C14917,Planilha5!B:B,1,0)</f>
        <v>#N/A</v>
      </c>
    </row>
    <row r="14918" spans="1:5" hidden="1">
      <c r="A14918">
        <v>522</v>
      </c>
      <c r="B14918" t="s">
        <v>3455</v>
      </c>
      <c r="C14918" t="s">
        <v>21678</v>
      </c>
      <c r="D14918" t="e">
        <f>VLOOKUP(A14918,Planilha2!$1:$1048576,6,0)</f>
        <v>#N/A</v>
      </c>
      <c r="E14918" t="e">
        <f>VLOOKUP(C14918,Planilha5!B:B,1,0)</f>
        <v>#N/A</v>
      </c>
    </row>
    <row r="14919" spans="1:5" hidden="1">
      <c r="A14919" s="11">
        <v>93202</v>
      </c>
      <c r="B14919" t="s">
        <v>21679</v>
      </c>
      <c r="C14919" t="s">
        <v>21680</v>
      </c>
      <c r="D14919" t="e">
        <f>VLOOKUP(A14919,Planilha2!$1:$1048576,6,0)</f>
        <v>#N/A</v>
      </c>
      <c r="E14919" t="e">
        <f>VLOOKUP(C14919,Planilha5!B:B,1,0)</f>
        <v>#N/A</v>
      </c>
    </row>
    <row r="14920" spans="1:5" hidden="1">
      <c r="A14920" s="11">
        <v>55364</v>
      </c>
      <c r="B14920" t="s">
        <v>21681</v>
      </c>
      <c r="C14920" t="s">
        <v>21682</v>
      </c>
      <c r="D14920" t="e">
        <f>VLOOKUP(A14920,Planilha2!$1:$1048576,6,0)</f>
        <v>#N/A</v>
      </c>
      <c r="E14920" t="e">
        <f>VLOOKUP(C14920,Planilha5!B:B,1,0)</f>
        <v>#N/A</v>
      </c>
    </row>
    <row r="14921" spans="1:5" hidden="1">
      <c r="A14921" s="11">
        <v>55844</v>
      </c>
      <c r="B14921" t="s">
        <v>21683</v>
      </c>
      <c r="C14921" t="s">
        <v>21684</v>
      </c>
      <c r="D14921" t="e">
        <f>VLOOKUP(A14921,Planilha2!$1:$1048576,6,0)</f>
        <v>#N/A</v>
      </c>
      <c r="E14921" t="e">
        <f>VLOOKUP(C14921,Planilha5!B:B,1,0)</f>
        <v>#N/A</v>
      </c>
    </row>
    <row r="14922" spans="1:5" hidden="1">
      <c r="A14922" s="11">
        <v>46894</v>
      </c>
      <c r="B14922" t="s">
        <v>6004</v>
      </c>
      <c r="C14922" t="s">
        <v>11498</v>
      </c>
      <c r="D14922" t="e">
        <f>VLOOKUP(A14922,Planilha2!$1:$1048576,6,0)</f>
        <v>#N/A</v>
      </c>
      <c r="E14922" t="e">
        <f>VLOOKUP(C14922,Planilha5!B:B,1,0)</f>
        <v>#N/A</v>
      </c>
    </row>
    <row r="14923" spans="1:5" hidden="1">
      <c r="A14923" s="11">
        <v>1970</v>
      </c>
      <c r="B14923" t="s">
        <v>3385</v>
      </c>
      <c r="C14923" t="s">
        <v>3386</v>
      </c>
      <c r="D14923" t="e">
        <f>VLOOKUP(A14923,Planilha2!$1:$1048576,6,0)</f>
        <v>#N/A</v>
      </c>
      <c r="E14923" t="e">
        <f>VLOOKUP(C14923,Planilha5!B:B,1,0)</f>
        <v>#N/A</v>
      </c>
    </row>
    <row r="14924" spans="1:5" hidden="1">
      <c r="A14924" s="11">
        <v>24543</v>
      </c>
      <c r="B14924" t="s">
        <v>21685</v>
      </c>
      <c r="C14924" t="s">
        <v>21686</v>
      </c>
      <c r="D14924" t="e">
        <f>VLOOKUP(A14924,Planilha2!$1:$1048576,6,0)</f>
        <v>#N/A</v>
      </c>
      <c r="E14924" t="e">
        <f>VLOOKUP(C14924,Planilha5!B:B,1,0)</f>
        <v>#N/A</v>
      </c>
    </row>
    <row r="14925" spans="1:5" hidden="1">
      <c r="A14925">
        <v>794</v>
      </c>
      <c r="B14925" t="s">
        <v>17890</v>
      </c>
      <c r="C14925" t="s">
        <v>21687</v>
      </c>
      <c r="D14925" t="e">
        <f>VLOOKUP(A14925,Planilha2!$1:$1048576,6,0)</f>
        <v>#N/A</v>
      </c>
      <c r="E14925" t="e">
        <f>VLOOKUP(C14925,Planilha5!B:B,1,0)</f>
        <v>#N/A</v>
      </c>
    </row>
    <row r="14926" spans="1:5" hidden="1">
      <c r="A14926" s="11">
        <v>200585</v>
      </c>
      <c r="B14926" t="s">
        <v>313</v>
      </c>
      <c r="C14926" t="s">
        <v>9351</v>
      </c>
      <c r="D14926" t="str">
        <f>VLOOKUP(A14926,Planilha2!$1:$1048576,6,0)</f>
        <v>2 - Magistrados</v>
      </c>
      <c r="E14926" t="e">
        <f>VLOOKUP(C14926,Planilha5!B:B,1,0)</f>
        <v>#N/A</v>
      </c>
    </row>
    <row r="14927" spans="1:5" hidden="1">
      <c r="A14927" s="11">
        <v>6962</v>
      </c>
      <c r="B14927" t="s">
        <v>267</v>
      </c>
      <c r="C14927" t="s">
        <v>4101</v>
      </c>
      <c r="D14927" t="str">
        <f>VLOOKUP(A14927,Planilha2!$1:$1048576,6,0)</f>
        <v>2 - Magistrados</v>
      </c>
      <c r="E14927" t="e">
        <f>VLOOKUP(C14927,Planilha5!B:B,1,0)</f>
        <v>#N/A</v>
      </c>
    </row>
    <row r="14928" spans="1:5" hidden="1">
      <c r="A14928" s="11">
        <v>2529</v>
      </c>
      <c r="B14928" t="s">
        <v>4331</v>
      </c>
      <c r="C14928" t="s">
        <v>21688</v>
      </c>
      <c r="D14928" t="e">
        <f>VLOOKUP(A14928,Planilha2!$1:$1048576,6,0)</f>
        <v>#N/A</v>
      </c>
      <c r="E14928" t="e">
        <f>VLOOKUP(C14928,Planilha5!B:B,1,0)</f>
        <v>#N/A</v>
      </c>
    </row>
    <row r="14929" spans="1:5" hidden="1">
      <c r="A14929" s="11">
        <v>92532</v>
      </c>
      <c r="B14929" t="s">
        <v>5088</v>
      </c>
      <c r="C14929" t="s">
        <v>21689</v>
      </c>
      <c r="D14929" t="e">
        <f>VLOOKUP(A14929,Planilha2!$1:$1048576,6,0)</f>
        <v>#N/A</v>
      </c>
      <c r="E14929" t="e">
        <f>VLOOKUP(C14929,Planilha5!B:B,1,0)</f>
        <v>#N/A</v>
      </c>
    </row>
    <row r="14930" spans="1:5" hidden="1">
      <c r="A14930" s="11">
        <v>43526</v>
      </c>
      <c r="B14930" t="s">
        <v>21690</v>
      </c>
      <c r="C14930" t="s">
        <v>21691</v>
      </c>
      <c r="D14930" t="e">
        <f>VLOOKUP(A14930,Planilha2!$1:$1048576,6,0)</f>
        <v>#N/A</v>
      </c>
      <c r="E14930" t="e">
        <f>VLOOKUP(C14930,Planilha5!B:B,1,0)</f>
        <v>#N/A</v>
      </c>
    </row>
    <row r="14931" spans="1:5" hidden="1">
      <c r="A14931" s="11">
        <v>1284</v>
      </c>
      <c r="B14931" t="s">
        <v>1113</v>
      </c>
      <c r="C14931" t="s">
        <v>21692</v>
      </c>
      <c r="D14931" t="e">
        <f>VLOOKUP(A14931,Planilha2!$1:$1048576,6,0)</f>
        <v>#N/A</v>
      </c>
      <c r="E14931" t="e">
        <f>VLOOKUP(C14931,Planilha5!B:B,1,0)</f>
        <v>#N/A</v>
      </c>
    </row>
    <row r="14932" spans="1:5" hidden="1">
      <c r="A14932" s="11">
        <v>52735</v>
      </c>
      <c r="B14932" t="s">
        <v>21693</v>
      </c>
      <c r="C14932" t="s">
        <v>21694</v>
      </c>
      <c r="D14932" t="e">
        <f>VLOOKUP(A14932,Planilha2!$1:$1048576,6,0)</f>
        <v>#N/A</v>
      </c>
      <c r="E14932" t="e">
        <f>VLOOKUP(C14932,Planilha5!B:B,1,0)</f>
        <v>#N/A</v>
      </c>
    </row>
    <row r="14933" spans="1:5" hidden="1">
      <c r="A14933" s="11">
        <v>22593</v>
      </c>
      <c r="B14933" t="s">
        <v>6047</v>
      </c>
      <c r="C14933" t="s">
        <v>21695</v>
      </c>
      <c r="D14933" t="e">
        <f>VLOOKUP(A14933,Planilha2!$1:$1048576,6,0)</f>
        <v>#N/A</v>
      </c>
      <c r="E14933" t="e">
        <f>VLOOKUP(C14933,Planilha5!B:B,1,0)</f>
        <v>#N/A</v>
      </c>
    </row>
    <row r="14934" spans="1:5" hidden="1">
      <c r="A14934" s="11">
        <v>48770</v>
      </c>
      <c r="B14934" t="s">
        <v>21696</v>
      </c>
      <c r="C14934" t="s">
        <v>21697</v>
      </c>
      <c r="D14934" t="e">
        <f>VLOOKUP(A14934,Planilha2!$1:$1048576,6,0)</f>
        <v>#N/A</v>
      </c>
      <c r="E14934" t="e">
        <f>VLOOKUP(C14934,Planilha5!B:B,1,0)</f>
        <v>#N/A</v>
      </c>
    </row>
    <row r="14935" spans="1:5" hidden="1">
      <c r="A14935" s="11">
        <v>3226</v>
      </c>
      <c r="B14935" t="s">
        <v>5328</v>
      </c>
      <c r="C14935" t="s">
        <v>21698</v>
      </c>
      <c r="D14935" t="e">
        <f>VLOOKUP(A14935,Planilha2!$1:$1048576,6,0)</f>
        <v>#N/A</v>
      </c>
      <c r="E14935" t="e">
        <f>VLOOKUP(C14935,Planilha5!B:B,1,0)</f>
        <v>#N/A</v>
      </c>
    </row>
    <row r="14936" spans="1:5" hidden="1">
      <c r="A14936" s="11">
        <v>8269</v>
      </c>
      <c r="B14936" t="s">
        <v>2944</v>
      </c>
      <c r="C14936" t="s">
        <v>21699</v>
      </c>
      <c r="D14936" t="e">
        <f>VLOOKUP(A14936,Planilha2!$1:$1048576,6,0)</f>
        <v>#N/A</v>
      </c>
      <c r="E14936" t="e">
        <f>VLOOKUP(C14936,Planilha5!B:B,1,0)</f>
        <v>#N/A</v>
      </c>
    </row>
    <row r="14937" spans="1:5" hidden="1">
      <c r="A14937" s="11">
        <v>55165</v>
      </c>
      <c r="B14937" t="s">
        <v>21700</v>
      </c>
      <c r="C14937" t="s">
        <v>21701</v>
      </c>
      <c r="D14937" t="e">
        <f>VLOOKUP(A14937,Planilha2!$1:$1048576,6,0)</f>
        <v>#N/A</v>
      </c>
      <c r="E14937" t="e">
        <f>VLOOKUP(C14937,Planilha5!B:B,1,0)</f>
        <v>#N/A</v>
      </c>
    </row>
    <row r="14938" spans="1:5" hidden="1">
      <c r="A14938" s="11">
        <v>77958</v>
      </c>
      <c r="B14938" t="s">
        <v>13302</v>
      </c>
      <c r="C14938" t="s">
        <v>20539</v>
      </c>
      <c r="D14938" t="e">
        <f>VLOOKUP(A14938,Planilha2!$1:$1048576,6,0)</f>
        <v>#N/A</v>
      </c>
      <c r="E14938" t="e">
        <f>VLOOKUP(C14938,Planilha5!B:B,1,0)</f>
        <v>#N/A</v>
      </c>
    </row>
    <row r="14939" spans="1:5" hidden="1">
      <c r="A14939" s="11">
        <v>52669</v>
      </c>
      <c r="B14939" t="s">
        <v>19425</v>
      </c>
      <c r="C14939" t="s">
        <v>21702</v>
      </c>
      <c r="D14939" t="e">
        <f>VLOOKUP(A14939,Planilha2!$1:$1048576,6,0)</f>
        <v>#N/A</v>
      </c>
      <c r="E14939" t="e">
        <f>VLOOKUP(C14939,Planilha5!B:B,1,0)</f>
        <v>#N/A</v>
      </c>
    </row>
    <row r="14940" spans="1:5" hidden="1">
      <c r="A14940" s="11">
        <v>200362</v>
      </c>
      <c r="B14940" t="s">
        <v>21703</v>
      </c>
      <c r="C14940" t="s">
        <v>21704</v>
      </c>
      <c r="D14940" t="e">
        <f>VLOOKUP(A14940,Planilha2!$1:$1048576,6,0)</f>
        <v>#N/A</v>
      </c>
      <c r="E14940" t="e">
        <f>VLOOKUP(C14940,Planilha5!B:B,1,0)</f>
        <v>#N/A</v>
      </c>
    </row>
    <row r="14941" spans="1:5" hidden="1">
      <c r="A14941" s="11">
        <v>55856</v>
      </c>
      <c r="B14941" t="s">
        <v>21705</v>
      </c>
      <c r="C14941" t="s">
        <v>21706</v>
      </c>
      <c r="D14941" t="e">
        <f>VLOOKUP(A14941,Planilha2!$1:$1048576,6,0)</f>
        <v>#N/A</v>
      </c>
      <c r="E14941" t="e">
        <f>VLOOKUP(C14941,Planilha5!B:B,1,0)</f>
        <v>#N/A</v>
      </c>
    </row>
    <row r="14942" spans="1:5" hidden="1">
      <c r="A14942" s="11">
        <v>47927</v>
      </c>
      <c r="B14942" t="s">
        <v>13627</v>
      </c>
      <c r="C14942" t="s">
        <v>21707</v>
      </c>
      <c r="D14942" t="e">
        <f>VLOOKUP(A14942,Planilha2!$1:$1048576,6,0)</f>
        <v>#N/A</v>
      </c>
      <c r="E14942" t="e">
        <f>VLOOKUP(C14942,Planilha5!B:B,1,0)</f>
        <v>#N/A</v>
      </c>
    </row>
    <row r="14943" spans="1:5" hidden="1">
      <c r="A14943" s="11">
        <v>51982</v>
      </c>
      <c r="B14943" t="s">
        <v>21708</v>
      </c>
      <c r="C14943" t="s">
        <v>21709</v>
      </c>
      <c r="D14943" t="e">
        <f>VLOOKUP(A14943,Planilha2!$1:$1048576,6,0)</f>
        <v>#N/A</v>
      </c>
      <c r="E14943" t="e">
        <f>VLOOKUP(C14943,Planilha5!B:B,1,0)</f>
        <v>#N/A</v>
      </c>
    </row>
    <row r="14944" spans="1:5" hidden="1">
      <c r="A14944" s="11">
        <v>44080</v>
      </c>
      <c r="B14944" t="s">
        <v>21710</v>
      </c>
      <c r="C14944" t="s">
        <v>10889</v>
      </c>
      <c r="D14944" t="e">
        <f>VLOOKUP(A14944,Planilha2!$1:$1048576,6,0)</f>
        <v>#N/A</v>
      </c>
      <c r="E14944" t="e">
        <f>VLOOKUP(C14944,Planilha5!B:B,1,0)</f>
        <v>#N/A</v>
      </c>
    </row>
    <row r="14945" spans="1:5" hidden="1">
      <c r="A14945" s="11">
        <v>903803</v>
      </c>
      <c r="B14945" t="s">
        <v>21711</v>
      </c>
      <c r="C14945" t="s">
        <v>21712</v>
      </c>
      <c r="D14945" t="e">
        <f>VLOOKUP(A14945,Planilha2!$1:$1048576,6,0)</f>
        <v>#N/A</v>
      </c>
      <c r="E14945" t="e">
        <f>VLOOKUP(C14945,Planilha5!B:B,1,0)</f>
        <v>#N/A</v>
      </c>
    </row>
    <row r="14946" spans="1:5" hidden="1">
      <c r="A14946" s="11">
        <v>903915</v>
      </c>
      <c r="B14946" t="s">
        <v>9145</v>
      </c>
      <c r="C14946" t="s">
        <v>21713</v>
      </c>
      <c r="D14946" t="e">
        <f>VLOOKUP(A14946,Planilha2!$1:$1048576,6,0)</f>
        <v>#N/A</v>
      </c>
      <c r="E14946" t="e">
        <f>VLOOKUP(C14946,Planilha5!B:B,1,0)</f>
        <v>#N/A</v>
      </c>
    </row>
    <row r="14947" spans="1:5" hidden="1">
      <c r="A14947" s="11">
        <v>2269</v>
      </c>
      <c r="B14947" t="s">
        <v>12558</v>
      </c>
      <c r="C14947" t="s">
        <v>21714</v>
      </c>
      <c r="D14947" t="e">
        <f>VLOOKUP(A14947,Planilha2!$1:$1048576,6,0)</f>
        <v>#N/A</v>
      </c>
      <c r="E14947" t="e">
        <f>VLOOKUP(C14947,Planilha5!B:B,1,0)</f>
        <v>#N/A</v>
      </c>
    </row>
    <row r="14948" spans="1:5" hidden="1">
      <c r="A14948" s="11">
        <v>44513</v>
      </c>
      <c r="B14948" t="s">
        <v>21715</v>
      </c>
      <c r="C14948" t="s">
        <v>21716</v>
      </c>
      <c r="D14948" t="e">
        <f>VLOOKUP(A14948,Planilha2!$1:$1048576,6,0)</f>
        <v>#N/A</v>
      </c>
      <c r="E14948" t="str">
        <f>VLOOKUP(C14948,Planilha5!B:B,1,0)</f>
        <v>MARIA DE FATIMA DE OLIVEIRA ALENCAR</v>
      </c>
    </row>
    <row r="14949" spans="1:5" hidden="1">
      <c r="A14949" s="11">
        <v>904702</v>
      </c>
      <c r="B14949" t="s">
        <v>21306</v>
      </c>
      <c r="C14949" t="s">
        <v>21717</v>
      </c>
      <c r="D14949" t="e">
        <f>VLOOKUP(A14949,Planilha2!$1:$1048576,6,0)</f>
        <v>#N/A</v>
      </c>
      <c r="E14949" t="e">
        <f>VLOOKUP(C14949,Planilha5!B:B,1,0)</f>
        <v>#N/A</v>
      </c>
    </row>
    <row r="14950" spans="1:5" hidden="1">
      <c r="A14950" s="11">
        <v>23725</v>
      </c>
      <c r="B14950" t="s">
        <v>21718</v>
      </c>
      <c r="C14950" t="s">
        <v>21719</v>
      </c>
      <c r="D14950" t="e">
        <f>VLOOKUP(A14950,Planilha2!$1:$1048576,6,0)</f>
        <v>#N/A</v>
      </c>
      <c r="E14950" t="e">
        <f>VLOOKUP(C14950,Planilha5!B:B,1,0)</f>
        <v>#N/A</v>
      </c>
    </row>
    <row r="14951" spans="1:5" hidden="1">
      <c r="A14951" s="11">
        <v>23924</v>
      </c>
      <c r="B14951" t="s">
        <v>10476</v>
      </c>
      <c r="C14951" t="s">
        <v>21720</v>
      </c>
      <c r="D14951" t="e">
        <f>VLOOKUP(A14951,Planilha2!$1:$1048576,6,0)</f>
        <v>#N/A</v>
      </c>
      <c r="E14951" t="e">
        <f>VLOOKUP(C14951,Planilha5!B:B,1,0)</f>
        <v>#N/A</v>
      </c>
    </row>
    <row r="14952" spans="1:5" hidden="1">
      <c r="A14952" s="11">
        <v>99500</v>
      </c>
      <c r="B14952" t="s">
        <v>21721</v>
      </c>
      <c r="C14952" t="s">
        <v>21722</v>
      </c>
      <c r="D14952" t="e">
        <f>VLOOKUP(A14952,Planilha2!$1:$1048576,6,0)</f>
        <v>#N/A</v>
      </c>
      <c r="E14952" t="e">
        <f>VLOOKUP(C14952,Planilha5!B:B,1,0)</f>
        <v>#N/A</v>
      </c>
    </row>
    <row r="14953" spans="1:5" hidden="1">
      <c r="A14953" s="11">
        <v>49061</v>
      </c>
      <c r="B14953" t="s">
        <v>21723</v>
      </c>
      <c r="C14953" t="s">
        <v>21724</v>
      </c>
      <c r="D14953" t="e">
        <f>VLOOKUP(A14953,Planilha2!$1:$1048576,6,0)</f>
        <v>#N/A</v>
      </c>
      <c r="E14953" t="e">
        <f>VLOOKUP(C14953,Planilha5!B:B,1,0)</f>
        <v>#N/A</v>
      </c>
    </row>
    <row r="14954" spans="1:5" hidden="1">
      <c r="A14954" s="11">
        <v>55047</v>
      </c>
      <c r="B14954" t="s">
        <v>21725</v>
      </c>
      <c r="C14954" t="s">
        <v>21726</v>
      </c>
      <c r="D14954" t="e">
        <f>VLOOKUP(A14954,Planilha2!$1:$1048576,6,0)</f>
        <v>#N/A</v>
      </c>
      <c r="E14954" t="e">
        <f>VLOOKUP(C14954,Planilha5!B:B,1,0)</f>
        <v>#N/A</v>
      </c>
    </row>
    <row r="14955" spans="1:5" hidden="1">
      <c r="A14955" s="11">
        <v>4637</v>
      </c>
      <c r="B14955" t="s">
        <v>18332</v>
      </c>
      <c r="C14955" t="s">
        <v>21727</v>
      </c>
      <c r="D14955" t="e">
        <f>VLOOKUP(A14955,Planilha2!$1:$1048576,6,0)</f>
        <v>#N/A</v>
      </c>
      <c r="E14955" t="e">
        <f>VLOOKUP(C14955,Planilha5!B:B,1,0)</f>
        <v>#N/A</v>
      </c>
    </row>
    <row r="14956" spans="1:5" hidden="1">
      <c r="A14956">
        <v>298</v>
      </c>
      <c r="B14956" t="s">
        <v>5732</v>
      </c>
      <c r="C14956" t="s">
        <v>21728</v>
      </c>
      <c r="D14956" t="e">
        <f>VLOOKUP(A14956,Planilha2!$1:$1048576,6,0)</f>
        <v>#N/A</v>
      </c>
      <c r="E14956" t="e">
        <f>VLOOKUP(C14956,Planilha5!B:B,1,0)</f>
        <v>#N/A</v>
      </c>
    </row>
    <row r="14957" spans="1:5" hidden="1">
      <c r="A14957" s="11">
        <v>54799</v>
      </c>
      <c r="B14957" t="s">
        <v>21729</v>
      </c>
      <c r="C14957" t="s">
        <v>21730</v>
      </c>
      <c r="D14957" t="e">
        <f>VLOOKUP(A14957,Planilha2!$1:$1048576,6,0)</f>
        <v>#N/A</v>
      </c>
      <c r="E14957" t="e">
        <f>VLOOKUP(C14957,Planilha5!B:B,1,0)</f>
        <v>#N/A</v>
      </c>
    </row>
    <row r="14958" spans="1:5" hidden="1">
      <c r="A14958" s="11">
        <v>50547</v>
      </c>
      <c r="B14958" t="s">
        <v>21731</v>
      </c>
      <c r="C14958" t="s">
        <v>14175</v>
      </c>
      <c r="D14958" t="e">
        <f>VLOOKUP(A14958,Planilha2!$1:$1048576,6,0)</f>
        <v>#N/A</v>
      </c>
      <c r="E14958" t="e">
        <f>VLOOKUP(C14958,Planilha5!B:B,1,0)</f>
        <v>#N/A</v>
      </c>
    </row>
    <row r="14959" spans="1:5" hidden="1">
      <c r="A14959" s="11">
        <v>3266</v>
      </c>
      <c r="B14959" t="s">
        <v>1490</v>
      </c>
      <c r="C14959" t="s">
        <v>21732</v>
      </c>
      <c r="D14959" t="e">
        <f>VLOOKUP(A14959,Planilha2!$1:$1048576,6,0)</f>
        <v>#N/A</v>
      </c>
      <c r="E14959" t="e">
        <f>VLOOKUP(C14959,Planilha5!B:B,1,0)</f>
        <v>#N/A</v>
      </c>
    </row>
    <row r="14960" spans="1:5" hidden="1">
      <c r="A14960" s="11">
        <v>94190</v>
      </c>
      <c r="B14960" t="s">
        <v>1669</v>
      </c>
      <c r="C14960" t="s">
        <v>21733</v>
      </c>
      <c r="D14960" t="e">
        <f>VLOOKUP(A14960,Planilha2!$1:$1048576,6,0)</f>
        <v>#N/A</v>
      </c>
      <c r="E14960" t="e">
        <f>VLOOKUP(C14960,Planilha5!B:B,1,0)</f>
        <v>#N/A</v>
      </c>
    </row>
    <row r="14961" spans="1:5" hidden="1">
      <c r="A14961" s="11">
        <v>1504</v>
      </c>
      <c r="B14961" t="s">
        <v>2083</v>
      </c>
      <c r="C14961" t="s">
        <v>21734</v>
      </c>
      <c r="D14961" t="e">
        <f>VLOOKUP(A14961,Planilha2!$1:$1048576,6,0)</f>
        <v>#N/A</v>
      </c>
      <c r="E14961" t="e">
        <f>VLOOKUP(C14961,Planilha5!B:B,1,0)</f>
        <v>#N/A</v>
      </c>
    </row>
    <row r="14962" spans="1:5" hidden="1">
      <c r="A14962" s="11">
        <v>3002</v>
      </c>
      <c r="B14962" t="s">
        <v>1472</v>
      </c>
      <c r="C14962" t="s">
        <v>21735</v>
      </c>
      <c r="D14962" t="e">
        <f>VLOOKUP(A14962,Planilha2!$1:$1048576,6,0)</f>
        <v>#N/A</v>
      </c>
      <c r="E14962" t="e">
        <f>VLOOKUP(C14962,Planilha5!B:B,1,0)</f>
        <v>#N/A</v>
      </c>
    </row>
    <row r="14963" spans="1:5" hidden="1">
      <c r="A14963" s="11">
        <v>1577</v>
      </c>
      <c r="B14963" t="s">
        <v>2765</v>
      </c>
      <c r="C14963" t="s">
        <v>2766</v>
      </c>
      <c r="D14963" t="e">
        <f>VLOOKUP(A14963,Planilha2!$1:$1048576,6,0)</f>
        <v>#N/A</v>
      </c>
      <c r="E14963" t="e">
        <f>VLOOKUP(C14963,Planilha5!B:B,1,0)</f>
        <v>#N/A</v>
      </c>
    </row>
    <row r="14964" spans="1:5" hidden="1">
      <c r="A14964" s="11">
        <v>48399</v>
      </c>
      <c r="B14964" t="s">
        <v>15795</v>
      </c>
      <c r="C14964" t="s">
        <v>21736</v>
      </c>
      <c r="D14964" t="e">
        <f>VLOOKUP(A14964,Planilha2!$1:$1048576,6,0)</f>
        <v>#N/A</v>
      </c>
      <c r="E14964" t="e">
        <f>VLOOKUP(C14964,Planilha5!B:B,1,0)</f>
        <v>#N/A</v>
      </c>
    </row>
    <row r="14965" spans="1:5" hidden="1">
      <c r="A14965" s="11">
        <v>18801</v>
      </c>
      <c r="B14965" t="s">
        <v>12612</v>
      </c>
      <c r="C14965" t="s">
        <v>21737</v>
      </c>
      <c r="D14965" t="e">
        <f>VLOOKUP(A14965,Planilha2!$1:$1048576,6,0)</f>
        <v>#N/A</v>
      </c>
      <c r="E14965" t="e">
        <f>VLOOKUP(C14965,Planilha5!B:B,1,0)</f>
        <v>#N/A</v>
      </c>
    </row>
    <row r="14966" spans="1:5" hidden="1">
      <c r="A14966" s="11">
        <v>45197</v>
      </c>
      <c r="B14966" t="s">
        <v>19731</v>
      </c>
      <c r="C14966" t="s">
        <v>21738</v>
      </c>
      <c r="D14966" t="e">
        <f>VLOOKUP(A14966,Planilha2!$1:$1048576,6,0)</f>
        <v>#N/A</v>
      </c>
      <c r="E14966" t="e">
        <f>VLOOKUP(C14966,Planilha5!B:B,1,0)</f>
        <v>#N/A</v>
      </c>
    </row>
    <row r="14967" spans="1:5" hidden="1">
      <c r="A14967" s="11">
        <v>6668</v>
      </c>
      <c r="B14967" t="s">
        <v>8760</v>
      </c>
      <c r="C14967" t="s">
        <v>21739</v>
      </c>
      <c r="D14967" t="e">
        <f>VLOOKUP(A14967,Planilha2!$1:$1048576,6,0)</f>
        <v>#N/A</v>
      </c>
      <c r="E14967" t="e">
        <f>VLOOKUP(C14967,Planilha5!B:B,1,0)</f>
        <v>#N/A</v>
      </c>
    </row>
    <row r="14968" spans="1:5" hidden="1">
      <c r="A14968">
        <v>4</v>
      </c>
      <c r="B14968" t="s">
        <v>21740</v>
      </c>
      <c r="C14968" t="s">
        <v>21741</v>
      </c>
      <c r="D14968" t="e">
        <f>VLOOKUP(A14968,Planilha2!$1:$1048576,6,0)</f>
        <v>#N/A</v>
      </c>
      <c r="E14968" t="e">
        <f>VLOOKUP(C14968,Planilha5!B:B,1,0)</f>
        <v>#N/A</v>
      </c>
    </row>
    <row r="14969" spans="1:5" hidden="1">
      <c r="A14969" s="11">
        <v>54483</v>
      </c>
      <c r="B14969" t="s">
        <v>21742</v>
      </c>
      <c r="C14969" t="s">
        <v>21743</v>
      </c>
      <c r="D14969" t="e">
        <f>VLOOKUP(A14969,Planilha2!$1:$1048576,6,0)</f>
        <v>#N/A</v>
      </c>
      <c r="E14969" t="e">
        <f>VLOOKUP(C14969,Planilha5!B:B,1,0)</f>
        <v>#N/A</v>
      </c>
    </row>
    <row r="14970" spans="1:5" hidden="1">
      <c r="A14970" s="11">
        <v>92981</v>
      </c>
      <c r="B14970" t="s">
        <v>21744</v>
      </c>
      <c r="C14970" t="s">
        <v>21745</v>
      </c>
      <c r="D14970" t="e">
        <f>VLOOKUP(A14970,Planilha2!$1:$1048576,6,0)</f>
        <v>#N/A</v>
      </c>
      <c r="E14970" t="e">
        <f>VLOOKUP(C14970,Planilha5!B:B,1,0)</f>
        <v>#N/A</v>
      </c>
    </row>
    <row r="14971" spans="1:5" hidden="1">
      <c r="A14971" s="11">
        <v>44266</v>
      </c>
      <c r="B14971" t="s">
        <v>21746</v>
      </c>
      <c r="C14971" t="s">
        <v>21747</v>
      </c>
      <c r="D14971" t="e">
        <f>VLOOKUP(A14971,Planilha2!$1:$1048576,6,0)</f>
        <v>#N/A</v>
      </c>
      <c r="E14971" t="e">
        <f>VLOOKUP(C14971,Planilha5!B:B,1,0)</f>
        <v>#N/A</v>
      </c>
    </row>
    <row r="14972" spans="1:5" hidden="1">
      <c r="A14972" s="11">
        <v>44772</v>
      </c>
      <c r="B14972" t="s">
        <v>21748</v>
      </c>
      <c r="C14972" t="s">
        <v>11336</v>
      </c>
      <c r="D14972" t="e">
        <f>VLOOKUP(A14972,Planilha2!$1:$1048576,6,0)</f>
        <v>#N/A</v>
      </c>
      <c r="E14972" t="e">
        <f>VLOOKUP(C14972,Planilha5!B:B,1,0)</f>
        <v>#N/A</v>
      </c>
    </row>
    <row r="14973" spans="1:5" hidden="1">
      <c r="A14973" s="11">
        <v>1467</v>
      </c>
      <c r="B14973" t="s">
        <v>3860</v>
      </c>
      <c r="C14973" t="s">
        <v>21749</v>
      </c>
      <c r="D14973" t="e">
        <f>VLOOKUP(A14973,Planilha2!$1:$1048576,6,0)</f>
        <v>#N/A</v>
      </c>
      <c r="E14973" t="e">
        <f>VLOOKUP(C14973,Planilha5!B:B,1,0)</f>
        <v>#N/A</v>
      </c>
    </row>
    <row r="14974" spans="1:5" hidden="1">
      <c r="A14974" s="11">
        <v>53187</v>
      </c>
      <c r="B14974" t="s">
        <v>19378</v>
      </c>
      <c r="C14974" t="s">
        <v>21750</v>
      </c>
      <c r="D14974" t="e">
        <f>VLOOKUP(A14974,Planilha2!$1:$1048576,6,0)</f>
        <v>#N/A</v>
      </c>
      <c r="E14974" t="e">
        <f>VLOOKUP(C14974,Planilha5!B:B,1,0)</f>
        <v>#N/A</v>
      </c>
    </row>
    <row r="14975" spans="1:5" hidden="1">
      <c r="A14975" s="11">
        <v>28299</v>
      </c>
      <c r="B14975" t="s">
        <v>555</v>
      </c>
      <c r="C14975" t="s">
        <v>21751</v>
      </c>
      <c r="D14975" t="str">
        <f>VLOOKUP(A14975,Planilha2!$1:$1048576,6,0)</f>
        <v>18 - Inativos Magistrados</v>
      </c>
      <c r="E14975" t="e">
        <f>VLOOKUP(C14975,Planilha5!B:B,1,0)</f>
        <v>#N/A</v>
      </c>
    </row>
    <row r="14976" spans="1:5" hidden="1">
      <c r="A14976" s="11">
        <v>4800</v>
      </c>
      <c r="B14976" t="s">
        <v>2793</v>
      </c>
      <c r="C14976" t="s">
        <v>21752</v>
      </c>
      <c r="D14976" t="e">
        <f>VLOOKUP(A14976,Planilha2!$1:$1048576,6,0)</f>
        <v>#N/A</v>
      </c>
      <c r="E14976" t="e">
        <f>VLOOKUP(C14976,Planilha5!B:B,1,0)</f>
        <v>#N/A</v>
      </c>
    </row>
    <row r="14977" spans="1:5" hidden="1">
      <c r="A14977" s="11">
        <v>23389</v>
      </c>
      <c r="B14977" t="s">
        <v>21753</v>
      </c>
      <c r="C14977" t="s">
        <v>21754</v>
      </c>
      <c r="D14977" t="e">
        <f>VLOOKUP(A14977,Planilha2!$1:$1048576,6,0)</f>
        <v>#N/A</v>
      </c>
      <c r="E14977" t="e">
        <f>VLOOKUP(C14977,Planilha5!B:B,1,0)</f>
        <v>#N/A</v>
      </c>
    </row>
    <row r="14978" spans="1:5" hidden="1">
      <c r="A14978" s="11">
        <v>903649</v>
      </c>
      <c r="B14978" t="s">
        <v>21755</v>
      </c>
      <c r="C14978" t="s">
        <v>21756</v>
      </c>
      <c r="D14978" t="e">
        <f>VLOOKUP(A14978,Planilha2!$1:$1048576,6,0)</f>
        <v>#N/A</v>
      </c>
      <c r="E14978" t="e">
        <f>VLOOKUP(C14978,Planilha5!B:B,1,0)</f>
        <v>#N/A</v>
      </c>
    </row>
    <row r="14979" spans="1:5" hidden="1">
      <c r="A14979" s="11">
        <v>46109</v>
      </c>
      <c r="B14979" t="s">
        <v>21757</v>
      </c>
      <c r="C14979" t="s">
        <v>21758</v>
      </c>
      <c r="D14979" t="e">
        <f>VLOOKUP(A14979,Planilha2!$1:$1048576,6,0)</f>
        <v>#N/A</v>
      </c>
      <c r="E14979" t="e">
        <f>VLOOKUP(C14979,Planilha5!B:B,1,0)</f>
        <v>#N/A</v>
      </c>
    </row>
    <row r="14980" spans="1:5" hidden="1">
      <c r="A14980" s="11">
        <v>4676</v>
      </c>
      <c r="B14980" t="s">
        <v>1171</v>
      </c>
      <c r="C14980" t="s">
        <v>1172</v>
      </c>
      <c r="D14980" t="e">
        <f>VLOOKUP(A14980,Planilha2!$1:$1048576,6,0)</f>
        <v>#N/A</v>
      </c>
      <c r="E14980" t="e">
        <f>VLOOKUP(C14980,Planilha5!B:B,1,0)</f>
        <v>#N/A</v>
      </c>
    </row>
    <row r="14981" spans="1:5" hidden="1">
      <c r="A14981" s="11">
        <v>5035</v>
      </c>
      <c r="B14981" t="s">
        <v>2655</v>
      </c>
      <c r="C14981" t="s">
        <v>21759</v>
      </c>
      <c r="D14981" t="e">
        <f>VLOOKUP(A14981,Planilha2!$1:$1048576,6,0)</f>
        <v>#N/A</v>
      </c>
      <c r="E14981" t="e">
        <f>VLOOKUP(C14981,Planilha5!B:B,1,0)</f>
        <v>#N/A</v>
      </c>
    </row>
    <row r="14982" spans="1:5" hidden="1">
      <c r="A14982" s="11">
        <v>93850</v>
      </c>
      <c r="B14982" t="s">
        <v>4799</v>
      </c>
      <c r="C14982" t="s">
        <v>4800</v>
      </c>
      <c r="D14982" t="e">
        <f>VLOOKUP(A14982,Planilha2!$1:$1048576,6,0)</f>
        <v>#N/A</v>
      </c>
      <c r="E14982" t="e">
        <f>VLOOKUP(C14982,Planilha5!B:B,1,0)</f>
        <v>#N/A</v>
      </c>
    </row>
    <row r="14983" spans="1:5" hidden="1">
      <c r="A14983" s="11">
        <v>52884</v>
      </c>
      <c r="B14983" t="s">
        <v>9272</v>
      </c>
      <c r="C14983" t="s">
        <v>21760</v>
      </c>
      <c r="D14983" t="e">
        <f>VLOOKUP(A14983,Planilha2!$1:$1048576,6,0)</f>
        <v>#N/A</v>
      </c>
      <c r="E14983" t="e">
        <f>VLOOKUP(C14983,Planilha5!B:B,1,0)</f>
        <v>#N/A</v>
      </c>
    </row>
    <row r="14984" spans="1:5" hidden="1">
      <c r="A14984" s="11">
        <v>52023</v>
      </c>
      <c r="B14984" t="s">
        <v>12829</v>
      </c>
      <c r="C14984" t="s">
        <v>21761</v>
      </c>
      <c r="D14984" t="e">
        <f>VLOOKUP(A14984,Planilha2!$1:$1048576,6,0)</f>
        <v>#N/A</v>
      </c>
      <c r="E14984" t="e">
        <f>VLOOKUP(C14984,Planilha5!B:B,1,0)</f>
        <v>#N/A</v>
      </c>
    </row>
    <row r="14985" spans="1:5" hidden="1">
      <c r="A14985" s="11">
        <v>9565</v>
      </c>
      <c r="B14985" t="s">
        <v>17760</v>
      </c>
      <c r="C14985" t="s">
        <v>21762</v>
      </c>
      <c r="D14985" t="e">
        <f>VLOOKUP(A14985,Planilha2!$1:$1048576,6,0)</f>
        <v>#N/A</v>
      </c>
      <c r="E14985" t="e">
        <f>VLOOKUP(C14985,Planilha5!B:B,1,0)</f>
        <v>#N/A</v>
      </c>
    </row>
    <row r="14986" spans="1:5" hidden="1">
      <c r="A14986" s="11">
        <v>54861</v>
      </c>
      <c r="B14986" t="s">
        <v>21763</v>
      </c>
      <c r="C14986" t="s">
        <v>21764</v>
      </c>
      <c r="D14986" t="e">
        <f>VLOOKUP(A14986,Planilha2!$1:$1048576,6,0)</f>
        <v>#N/A</v>
      </c>
      <c r="E14986" t="e">
        <f>VLOOKUP(C14986,Planilha5!B:B,1,0)</f>
        <v>#N/A</v>
      </c>
    </row>
    <row r="14987" spans="1:5" hidden="1">
      <c r="A14987" s="11">
        <v>40046</v>
      </c>
      <c r="B14987" t="s">
        <v>4693</v>
      </c>
      <c r="C14987" t="s">
        <v>4692</v>
      </c>
      <c r="D14987" t="e">
        <f>VLOOKUP(A14987,Planilha2!$1:$1048576,6,0)</f>
        <v>#N/A</v>
      </c>
      <c r="E14987" t="e">
        <f>VLOOKUP(C14987,Planilha5!B:B,1,0)</f>
        <v>#N/A</v>
      </c>
    </row>
    <row r="14988" spans="1:5" hidden="1">
      <c r="A14988" s="11">
        <v>45481</v>
      </c>
      <c r="B14988" t="s">
        <v>21765</v>
      </c>
      <c r="C14988" t="s">
        <v>21766</v>
      </c>
      <c r="D14988" t="e">
        <f>VLOOKUP(A14988,Planilha2!$1:$1048576,6,0)</f>
        <v>#N/A</v>
      </c>
      <c r="E14988" t="e">
        <f>VLOOKUP(C14988,Planilha5!B:B,1,0)</f>
        <v>#N/A</v>
      </c>
    </row>
    <row r="14989" spans="1:5" hidden="1">
      <c r="A14989" s="11">
        <v>51676</v>
      </c>
      <c r="B14989" t="s">
        <v>21767</v>
      </c>
      <c r="C14989" t="s">
        <v>21768</v>
      </c>
      <c r="D14989" t="e">
        <f>VLOOKUP(A14989,Planilha2!$1:$1048576,6,0)</f>
        <v>#N/A</v>
      </c>
      <c r="E14989" t="e">
        <f>VLOOKUP(C14989,Planilha5!B:B,1,0)</f>
        <v>#N/A</v>
      </c>
    </row>
    <row r="14990" spans="1:5" hidden="1">
      <c r="A14990" s="11">
        <v>37813</v>
      </c>
      <c r="B14990" t="s">
        <v>21769</v>
      </c>
      <c r="C14990" t="s">
        <v>21770</v>
      </c>
      <c r="D14990" t="e">
        <f>VLOOKUP(A14990,Planilha2!$1:$1048576,6,0)</f>
        <v>#N/A</v>
      </c>
      <c r="E14990" t="e">
        <f>VLOOKUP(C14990,Planilha5!B:B,1,0)</f>
        <v>#N/A</v>
      </c>
    </row>
    <row r="14991" spans="1:5" hidden="1">
      <c r="A14991" s="11">
        <v>53225</v>
      </c>
      <c r="B14991" t="s">
        <v>21771</v>
      </c>
      <c r="C14991" t="s">
        <v>21772</v>
      </c>
      <c r="D14991" t="e">
        <f>VLOOKUP(A14991,Planilha2!$1:$1048576,6,0)</f>
        <v>#N/A</v>
      </c>
      <c r="E14991" t="e">
        <f>VLOOKUP(C14991,Planilha5!B:B,1,0)</f>
        <v>#N/A</v>
      </c>
    </row>
    <row r="14992" spans="1:5" hidden="1">
      <c r="A14992" s="11">
        <v>56781</v>
      </c>
      <c r="B14992" t="s">
        <v>1590</v>
      </c>
      <c r="C14992" t="s">
        <v>11730</v>
      </c>
      <c r="D14992" t="e">
        <f>VLOOKUP(A14992,Planilha2!$1:$1048576,6,0)</f>
        <v>#N/A</v>
      </c>
      <c r="E14992" t="e">
        <f>VLOOKUP(C14992,Planilha5!B:B,1,0)</f>
        <v>#N/A</v>
      </c>
    </row>
    <row r="14993" spans="1:5" hidden="1">
      <c r="A14993" s="11">
        <v>4760</v>
      </c>
      <c r="B14993" t="s">
        <v>19884</v>
      </c>
      <c r="C14993" t="s">
        <v>21773</v>
      </c>
      <c r="D14993" t="e">
        <f>VLOOKUP(A14993,Planilha2!$1:$1048576,6,0)</f>
        <v>#N/A</v>
      </c>
      <c r="E14993" t="e">
        <f>VLOOKUP(C14993,Planilha5!B:B,1,0)</f>
        <v>#N/A</v>
      </c>
    </row>
    <row r="14994" spans="1:5" hidden="1">
      <c r="A14994" s="11">
        <v>200325</v>
      </c>
      <c r="B14994" t="s">
        <v>1004</v>
      </c>
      <c r="C14994" t="s">
        <v>12753</v>
      </c>
      <c r="D14994" t="e">
        <f>VLOOKUP(A14994,Planilha2!$1:$1048576,6,0)</f>
        <v>#N/A</v>
      </c>
      <c r="E14994" t="e">
        <f>VLOOKUP(C14994,Planilha5!B:B,1,0)</f>
        <v>#N/A</v>
      </c>
    </row>
    <row r="14995" spans="1:5" hidden="1">
      <c r="A14995" s="11">
        <v>93813</v>
      </c>
      <c r="B14995" t="s">
        <v>14520</v>
      </c>
      <c r="C14995" t="s">
        <v>21774</v>
      </c>
      <c r="D14995" t="e">
        <f>VLOOKUP(A14995,Planilha2!$1:$1048576,6,0)</f>
        <v>#N/A</v>
      </c>
      <c r="E14995" t="e">
        <f>VLOOKUP(C14995,Planilha5!B:B,1,0)</f>
        <v>#N/A</v>
      </c>
    </row>
    <row r="14996" spans="1:5" hidden="1">
      <c r="A14996" s="11">
        <v>93654</v>
      </c>
      <c r="B14996" t="s">
        <v>722</v>
      </c>
      <c r="C14996" t="s">
        <v>21775</v>
      </c>
      <c r="D14996" t="e">
        <f>VLOOKUP(A14996,Planilha2!$1:$1048576,6,0)</f>
        <v>#N/A</v>
      </c>
      <c r="E14996" t="e">
        <f>VLOOKUP(C14996,Planilha5!B:B,1,0)</f>
        <v>#N/A</v>
      </c>
    </row>
    <row r="14997" spans="1:5" hidden="1">
      <c r="A14997">
        <v>560</v>
      </c>
      <c r="B14997" t="s">
        <v>4886</v>
      </c>
      <c r="C14997" t="s">
        <v>21776</v>
      </c>
      <c r="D14997" t="e">
        <f>VLOOKUP(A14997,Planilha2!$1:$1048576,6,0)</f>
        <v>#N/A</v>
      </c>
      <c r="E14997" t="e">
        <f>VLOOKUP(C14997,Planilha5!B:B,1,0)</f>
        <v>#N/A</v>
      </c>
    </row>
    <row r="14998" spans="1:5" hidden="1">
      <c r="A14998" s="11">
        <v>5562</v>
      </c>
      <c r="B14998" t="s">
        <v>9667</v>
      </c>
      <c r="C14998" t="s">
        <v>21777</v>
      </c>
      <c r="D14998" t="e">
        <f>VLOOKUP(A14998,Planilha2!$1:$1048576,6,0)</f>
        <v>#N/A</v>
      </c>
      <c r="E14998" t="e">
        <f>VLOOKUP(C14998,Planilha5!B:B,1,0)</f>
        <v>#N/A</v>
      </c>
    </row>
    <row r="14999" spans="1:5" hidden="1">
      <c r="A14999" s="11">
        <v>93956</v>
      </c>
      <c r="B14999" t="s">
        <v>21492</v>
      </c>
      <c r="C14999" t="s">
        <v>129</v>
      </c>
      <c r="D14999" t="e">
        <f>VLOOKUP(A14999,Planilha2!$1:$1048576,6,0)</f>
        <v>#N/A</v>
      </c>
      <c r="E14999" t="e">
        <f>VLOOKUP(C14999,Planilha5!B:B,1,0)</f>
        <v>#N/A</v>
      </c>
    </row>
    <row r="15000" spans="1:5" hidden="1">
      <c r="A15000" s="11">
        <v>55077</v>
      </c>
      <c r="B15000" t="s">
        <v>16648</v>
      </c>
      <c r="C15000" t="s">
        <v>21778</v>
      </c>
      <c r="D15000" t="e">
        <f>VLOOKUP(A15000,Planilha2!$1:$1048576,6,0)</f>
        <v>#N/A</v>
      </c>
      <c r="E15000" t="e">
        <f>VLOOKUP(C15000,Planilha5!B:B,1,0)</f>
        <v>#N/A</v>
      </c>
    </row>
    <row r="15001" spans="1:5" hidden="1">
      <c r="A15001" s="11">
        <v>54192</v>
      </c>
      <c r="B15001" t="s">
        <v>21779</v>
      </c>
      <c r="C15001" t="s">
        <v>21780</v>
      </c>
      <c r="D15001" t="e">
        <f>VLOOKUP(A15001,Planilha2!$1:$1048576,6,0)</f>
        <v>#N/A</v>
      </c>
      <c r="E15001" t="e">
        <f>VLOOKUP(C15001,Planilha5!B:B,1,0)</f>
        <v>#N/A</v>
      </c>
    </row>
    <row r="15002" spans="1:5" hidden="1">
      <c r="A15002">
        <v>171</v>
      </c>
      <c r="B15002" t="s">
        <v>4311</v>
      </c>
      <c r="C15002" t="s">
        <v>4313</v>
      </c>
      <c r="D15002" t="e">
        <f>VLOOKUP(A15002,Planilha2!$1:$1048576,6,0)</f>
        <v>#N/A</v>
      </c>
      <c r="E15002" t="e">
        <f>VLOOKUP(C15002,Planilha5!B:B,1,0)</f>
        <v>#N/A</v>
      </c>
    </row>
    <row r="15003" spans="1:5" hidden="1">
      <c r="A15003" s="11">
        <v>55679</v>
      </c>
      <c r="B15003" t="s">
        <v>30</v>
      </c>
      <c r="C15003" t="s">
        <v>21781</v>
      </c>
      <c r="D15003" t="str">
        <f>VLOOKUP(A15003,Planilha2!$1:$1048576,6,0)</f>
        <v>18 - Inativos Magistrados</v>
      </c>
      <c r="E15003" t="e">
        <f>VLOOKUP(C15003,Planilha5!B:B,1,0)</f>
        <v>#N/A</v>
      </c>
    </row>
    <row r="15004" spans="1:5" hidden="1">
      <c r="A15004" s="11">
        <v>43302</v>
      </c>
      <c r="B15004" t="s">
        <v>14117</v>
      </c>
      <c r="C15004" t="s">
        <v>21782</v>
      </c>
      <c r="D15004" t="e">
        <f>VLOOKUP(A15004,Planilha2!$1:$1048576,6,0)</f>
        <v>#N/A</v>
      </c>
      <c r="E15004" t="e">
        <f>VLOOKUP(C15004,Planilha5!B:B,1,0)</f>
        <v>#N/A</v>
      </c>
    </row>
    <row r="15005" spans="1:5" hidden="1">
      <c r="A15005" s="11">
        <v>22791</v>
      </c>
      <c r="B15005" t="s">
        <v>16977</v>
      </c>
      <c r="C15005" t="s">
        <v>21783</v>
      </c>
      <c r="D15005" t="e">
        <f>VLOOKUP(A15005,Planilha2!$1:$1048576,6,0)</f>
        <v>#N/A</v>
      </c>
      <c r="E15005" t="e">
        <f>VLOOKUP(C15005,Planilha5!B:B,1,0)</f>
        <v>#N/A</v>
      </c>
    </row>
    <row r="15006" spans="1:5" hidden="1">
      <c r="A15006" s="11">
        <v>93697</v>
      </c>
      <c r="B15006" t="s">
        <v>5484</v>
      </c>
      <c r="C15006" t="s">
        <v>21784</v>
      </c>
      <c r="D15006" t="e">
        <f>VLOOKUP(A15006,Planilha2!$1:$1048576,6,0)</f>
        <v>#N/A</v>
      </c>
      <c r="E15006" t="e">
        <f>VLOOKUP(C15006,Planilha5!B:B,1,0)</f>
        <v>#N/A</v>
      </c>
    </row>
    <row r="15007" spans="1:5" hidden="1">
      <c r="A15007" s="11">
        <v>2245</v>
      </c>
      <c r="B15007" t="s">
        <v>214</v>
      </c>
      <c r="C15007" t="s">
        <v>21785</v>
      </c>
      <c r="D15007" t="str">
        <f>VLOOKUP(A15007,Planilha2!$1:$1048576,6,0)</f>
        <v>2 - Magistrados</v>
      </c>
      <c r="E15007" t="e">
        <f>VLOOKUP(C15007,Planilha5!B:B,1,0)</f>
        <v>#N/A</v>
      </c>
    </row>
    <row r="15008" spans="1:5" hidden="1">
      <c r="A15008" s="11">
        <v>2693</v>
      </c>
      <c r="B15008" t="s">
        <v>21786</v>
      </c>
      <c r="C15008" t="s">
        <v>21787</v>
      </c>
      <c r="D15008" t="e">
        <f>VLOOKUP(A15008,Planilha2!$1:$1048576,6,0)</f>
        <v>#N/A</v>
      </c>
      <c r="E15008" t="e">
        <f>VLOOKUP(C15008,Planilha5!B:B,1,0)</f>
        <v>#N/A</v>
      </c>
    </row>
    <row r="15009" spans="1:5" hidden="1">
      <c r="A15009" s="11">
        <v>47716</v>
      </c>
      <c r="B15009" t="s">
        <v>14597</v>
      </c>
      <c r="C15009" t="s">
        <v>21788</v>
      </c>
      <c r="D15009" t="e">
        <f>VLOOKUP(A15009,Planilha2!$1:$1048576,6,0)</f>
        <v>#N/A</v>
      </c>
      <c r="E15009" t="e">
        <f>VLOOKUP(C15009,Planilha5!B:B,1,0)</f>
        <v>#N/A</v>
      </c>
    </row>
    <row r="15010" spans="1:5" hidden="1">
      <c r="A15010" s="11">
        <v>22258</v>
      </c>
      <c r="B15010" t="s">
        <v>21789</v>
      </c>
      <c r="C15010" t="s">
        <v>21790</v>
      </c>
      <c r="D15010" t="e">
        <f>VLOOKUP(A15010,Planilha2!$1:$1048576,6,0)</f>
        <v>#N/A</v>
      </c>
      <c r="E15010" t="e">
        <f>VLOOKUP(C15010,Planilha5!B:B,1,0)</f>
        <v>#N/A</v>
      </c>
    </row>
    <row r="15011" spans="1:5" hidden="1">
      <c r="A15011" s="11">
        <v>24969</v>
      </c>
      <c r="B15011" t="s">
        <v>823</v>
      </c>
      <c r="C15011" t="s">
        <v>21791</v>
      </c>
      <c r="D15011" t="e">
        <f>VLOOKUP(A15011,Planilha2!$1:$1048576,6,0)</f>
        <v>#N/A</v>
      </c>
      <c r="E15011" t="e">
        <f>VLOOKUP(C15011,Planilha5!B:B,1,0)</f>
        <v>#N/A</v>
      </c>
    </row>
    <row r="15012" spans="1:5" hidden="1">
      <c r="A15012" s="11">
        <v>51694</v>
      </c>
      <c r="B15012" t="s">
        <v>6771</v>
      </c>
      <c r="C15012" t="s">
        <v>21792</v>
      </c>
      <c r="D15012" t="e">
        <f>VLOOKUP(A15012,Planilha2!$1:$1048576,6,0)</f>
        <v>#N/A</v>
      </c>
      <c r="E15012" t="e">
        <f>VLOOKUP(C15012,Planilha5!B:B,1,0)</f>
        <v>#N/A</v>
      </c>
    </row>
    <row r="15013" spans="1:5" hidden="1">
      <c r="A15013" s="11">
        <v>10253</v>
      </c>
      <c r="B15013" t="s">
        <v>93</v>
      </c>
      <c r="C15013" t="s">
        <v>21793</v>
      </c>
      <c r="D15013" t="str">
        <f>VLOOKUP(A15013,Planilha2!$1:$1048576,6,0)</f>
        <v>2 - Magistrados</v>
      </c>
      <c r="E15013" t="e">
        <f>VLOOKUP(C15013,Planilha5!B:B,1,0)</f>
        <v>#N/A</v>
      </c>
    </row>
    <row r="15014" spans="1:5" hidden="1">
      <c r="A15014" s="11">
        <v>8251</v>
      </c>
      <c r="B15014" t="s">
        <v>13464</v>
      </c>
      <c r="C15014" t="s">
        <v>21794</v>
      </c>
      <c r="D15014" t="e">
        <f>VLOOKUP(A15014,Planilha2!$1:$1048576,6,0)</f>
        <v>#N/A</v>
      </c>
      <c r="E15014" t="e">
        <f>VLOOKUP(C15014,Planilha5!B:B,1,0)</f>
        <v>#N/A</v>
      </c>
    </row>
    <row r="15015" spans="1:5" hidden="1">
      <c r="A15015" s="11">
        <v>55091</v>
      </c>
      <c r="B15015" t="s">
        <v>21795</v>
      </c>
      <c r="C15015" t="s">
        <v>21796</v>
      </c>
      <c r="D15015" t="e">
        <f>VLOOKUP(A15015,Planilha2!$1:$1048576,6,0)</f>
        <v>#N/A</v>
      </c>
      <c r="E15015" t="e">
        <f>VLOOKUP(C15015,Planilha5!B:B,1,0)</f>
        <v>#N/A</v>
      </c>
    </row>
    <row r="15016" spans="1:5" hidden="1">
      <c r="A15016" s="11">
        <v>38187</v>
      </c>
      <c r="B15016" t="s">
        <v>420</v>
      </c>
      <c r="C15016" t="s">
        <v>21797</v>
      </c>
      <c r="D15016" t="str">
        <f>VLOOKUP(A15016,Planilha2!$1:$1048576,6,0)</f>
        <v>2 - Magistrados</v>
      </c>
      <c r="E15016" t="e">
        <f>VLOOKUP(C15016,Planilha5!B:B,1,0)</f>
        <v>#N/A</v>
      </c>
    </row>
    <row r="15017" spans="1:5" hidden="1">
      <c r="A15017" s="11">
        <v>52823</v>
      </c>
      <c r="B15017" t="s">
        <v>21798</v>
      </c>
      <c r="C15017" t="s">
        <v>21799</v>
      </c>
      <c r="D15017" t="e">
        <f>VLOOKUP(A15017,Planilha2!$1:$1048576,6,0)</f>
        <v>#N/A</v>
      </c>
      <c r="E15017" t="e">
        <f>VLOOKUP(C15017,Planilha5!B:B,1,0)</f>
        <v>#N/A</v>
      </c>
    </row>
    <row r="15018" spans="1:5" hidden="1">
      <c r="A15018">
        <v>630</v>
      </c>
      <c r="B15018" t="s">
        <v>4225</v>
      </c>
      <c r="C15018" t="s">
        <v>21800</v>
      </c>
      <c r="D15018" t="e">
        <f>VLOOKUP(A15018,Planilha2!$1:$1048576,6,0)</f>
        <v>#N/A</v>
      </c>
      <c r="E15018" t="e">
        <f>VLOOKUP(C15018,Planilha5!B:B,1,0)</f>
        <v>#N/A</v>
      </c>
    </row>
    <row r="15019" spans="1:5" hidden="1">
      <c r="A15019">
        <v>31</v>
      </c>
      <c r="B15019" t="s">
        <v>2595</v>
      </c>
      <c r="C15019" t="s">
        <v>21801</v>
      </c>
      <c r="D15019" t="e">
        <f>VLOOKUP(A15019,Planilha2!$1:$1048576,6,0)</f>
        <v>#N/A</v>
      </c>
      <c r="E15019" t="e">
        <f>VLOOKUP(C15019,Planilha5!B:B,1,0)</f>
        <v>#N/A</v>
      </c>
    </row>
    <row r="15020" spans="1:5" hidden="1">
      <c r="A15020" s="11">
        <v>200726</v>
      </c>
      <c r="B15020" t="s">
        <v>4429</v>
      </c>
      <c r="C15020" t="s">
        <v>21802</v>
      </c>
      <c r="D15020" t="e">
        <f>VLOOKUP(A15020,Planilha2!$1:$1048576,6,0)</f>
        <v>#N/A</v>
      </c>
      <c r="E15020" t="e">
        <f>VLOOKUP(C15020,Planilha5!B:B,1,0)</f>
        <v>#N/A</v>
      </c>
    </row>
    <row r="15021" spans="1:5" hidden="1">
      <c r="A15021">
        <v>575</v>
      </c>
      <c r="B15021" t="s">
        <v>2747</v>
      </c>
      <c r="C15021" t="s">
        <v>21803</v>
      </c>
      <c r="D15021" t="e">
        <f>VLOOKUP(A15021,Planilha2!$1:$1048576,6,0)</f>
        <v>#N/A</v>
      </c>
      <c r="E15021" t="e">
        <f>VLOOKUP(C15021,Planilha5!B:B,1,0)</f>
        <v>#N/A</v>
      </c>
    </row>
    <row r="15022" spans="1:5" hidden="1">
      <c r="A15022" s="11">
        <v>55518</v>
      </c>
      <c r="B15022" t="s">
        <v>21804</v>
      </c>
      <c r="C15022" t="s">
        <v>21805</v>
      </c>
      <c r="D15022" t="e">
        <f>VLOOKUP(A15022,Planilha2!$1:$1048576,6,0)</f>
        <v>#N/A</v>
      </c>
      <c r="E15022" t="e">
        <f>VLOOKUP(C15022,Planilha5!B:B,1,0)</f>
        <v>#N/A</v>
      </c>
    </row>
    <row r="15023" spans="1:5" hidden="1">
      <c r="A15023" s="11">
        <v>1429</v>
      </c>
      <c r="B15023" t="s">
        <v>2762</v>
      </c>
      <c r="C15023" t="s">
        <v>2764</v>
      </c>
      <c r="D15023" t="e">
        <f>VLOOKUP(A15023,Planilha2!$1:$1048576,6,0)</f>
        <v>#N/A</v>
      </c>
      <c r="E15023" t="e">
        <f>VLOOKUP(C15023,Planilha5!B:B,1,0)</f>
        <v>#N/A</v>
      </c>
    </row>
    <row r="15024" spans="1:5" hidden="1">
      <c r="A15024" s="11">
        <v>4823</v>
      </c>
      <c r="B15024" t="s">
        <v>18774</v>
      </c>
      <c r="C15024" t="s">
        <v>18775</v>
      </c>
      <c r="D15024" t="e">
        <f>VLOOKUP(A15024,Planilha2!$1:$1048576,6,0)</f>
        <v>#N/A</v>
      </c>
      <c r="E15024" t="e">
        <f>VLOOKUP(C15024,Planilha5!B:B,1,0)</f>
        <v>#N/A</v>
      </c>
    </row>
    <row r="15025" spans="1:5" hidden="1">
      <c r="A15025" s="11">
        <v>905046</v>
      </c>
      <c r="B15025" t="s">
        <v>21806</v>
      </c>
      <c r="C15025" t="s">
        <v>21807</v>
      </c>
      <c r="D15025" t="e">
        <f>VLOOKUP(A15025,Planilha2!$1:$1048576,6,0)</f>
        <v>#N/A</v>
      </c>
      <c r="E15025" t="e">
        <f>VLOOKUP(C15025,Planilha5!B:B,1,0)</f>
        <v>#N/A</v>
      </c>
    </row>
    <row r="15026" spans="1:5" hidden="1">
      <c r="A15026" s="11">
        <v>905320</v>
      </c>
      <c r="B15026" t="s">
        <v>18218</v>
      </c>
      <c r="C15026" t="s">
        <v>21808</v>
      </c>
      <c r="D15026" t="e">
        <f>VLOOKUP(A15026,Planilha2!$1:$1048576,6,0)</f>
        <v>#N/A</v>
      </c>
      <c r="E15026" t="e">
        <f>VLOOKUP(C15026,Planilha5!B:B,1,0)</f>
        <v>#N/A</v>
      </c>
    </row>
    <row r="15027" spans="1:5" hidden="1">
      <c r="A15027" s="11">
        <v>18395</v>
      </c>
      <c r="B15027" t="s">
        <v>5072</v>
      </c>
      <c r="C15027" t="s">
        <v>5073</v>
      </c>
      <c r="D15027" t="e">
        <f>VLOOKUP(A15027,Planilha2!$1:$1048576,6,0)</f>
        <v>#N/A</v>
      </c>
      <c r="E15027" t="e">
        <f>VLOOKUP(C15027,Planilha5!B:B,1,0)</f>
        <v>#N/A</v>
      </c>
    </row>
    <row r="15028" spans="1:5" hidden="1">
      <c r="A15028" s="11">
        <v>904525</v>
      </c>
      <c r="B15028" t="s">
        <v>13389</v>
      </c>
      <c r="C15028" t="s">
        <v>21809</v>
      </c>
      <c r="D15028" t="e">
        <f>VLOOKUP(A15028,Planilha2!$1:$1048576,6,0)</f>
        <v>#N/A</v>
      </c>
      <c r="E15028" t="e">
        <f>VLOOKUP(C15028,Planilha5!B:B,1,0)</f>
        <v>#N/A</v>
      </c>
    </row>
    <row r="15029" spans="1:5" hidden="1">
      <c r="A15029" s="11">
        <v>201539</v>
      </c>
      <c r="B15029" t="s">
        <v>15339</v>
      </c>
      <c r="C15029" t="s">
        <v>21810</v>
      </c>
      <c r="D15029" t="e">
        <f>VLOOKUP(A15029,Planilha2!$1:$1048576,6,0)</f>
        <v>#N/A</v>
      </c>
      <c r="E15029" t="e">
        <f>VLOOKUP(C15029,Planilha5!B:B,1,0)</f>
        <v>#N/A</v>
      </c>
    </row>
    <row r="15030" spans="1:5" hidden="1">
      <c r="A15030" s="11">
        <v>200995</v>
      </c>
      <c r="B15030" t="s">
        <v>4190</v>
      </c>
      <c r="C15030" t="s">
        <v>4193</v>
      </c>
      <c r="D15030" t="e">
        <f>VLOOKUP(A15030,Planilha2!$1:$1048576,6,0)</f>
        <v>#N/A</v>
      </c>
      <c r="E15030" t="e">
        <f>VLOOKUP(C15030,Planilha5!B:B,1,0)</f>
        <v>#N/A</v>
      </c>
    </row>
    <row r="15031" spans="1:5" hidden="1">
      <c r="A15031" s="11">
        <v>904203</v>
      </c>
      <c r="B15031" t="s">
        <v>21811</v>
      </c>
      <c r="C15031" t="s">
        <v>21812</v>
      </c>
      <c r="D15031" t="e">
        <f>VLOOKUP(A15031,Planilha2!$1:$1048576,6,0)</f>
        <v>#N/A</v>
      </c>
      <c r="E15031" t="e">
        <f>VLOOKUP(C15031,Planilha5!B:B,1,0)</f>
        <v>#N/A</v>
      </c>
    </row>
    <row r="15032" spans="1:5" hidden="1">
      <c r="A15032" s="11">
        <v>50708</v>
      </c>
      <c r="B15032" t="s">
        <v>6611</v>
      </c>
      <c r="C15032" t="s">
        <v>21813</v>
      </c>
      <c r="D15032" t="e">
        <f>VLOOKUP(A15032,Planilha2!$1:$1048576,6,0)</f>
        <v>#N/A</v>
      </c>
      <c r="E15032" t="e">
        <f>VLOOKUP(C15032,Planilha5!B:B,1,0)</f>
        <v>#N/A</v>
      </c>
    </row>
    <row r="15033" spans="1:5" hidden="1">
      <c r="A15033" s="11">
        <v>46738</v>
      </c>
      <c r="B15033" t="s">
        <v>8108</v>
      </c>
      <c r="C15033" t="s">
        <v>21814</v>
      </c>
      <c r="D15033" t="e">
        <f>VLOOKUP(A15033,Planilha2!$1:$1048576,6,0)</f>
        <v>#N/A</v>
      </c>
      <c r="E15033" t="e">
        <f>VLOOKUP(C15033,Planilha5!B:B,1,0)</f>
        <v>#N/A</v>
      </c>
    </row>
    <row r="15034" spans="1:5" hidden="1">
      <c r="A15034" s="11">
        <v>201024</v>
      </c>
      <c r="B15034" t="s">
        <v>86</v>
      </c>
      <c r="C15034" t="s">
        <v>21815</v>
      </c>
      <c r="D15034" t="str">
        <f>VLOOKUP(A15034,Planilha2!$1:$1048576,6,0)</f>
        <v>2 - Magistrados</v>
      </c>
      <c r="E15034" t="e">
        <f>VLOOKUP(C15034,Planilha5!B:B,1,0)</f>
        <v>#N/A</v>
      </c>
    </row>
    <row r="15035" spans="1:5" hidden="1">
      <c r="A15035" s="11">
        <v>48622</v>
      </c>
      <c r="B15035" t="s">
        <v>6775</v>
      </c>
      <c r="C15035" t="s">
        <v>21816</v>
      </c>
      <c r="D15035" t="e">
        <f>VLOOKUP(A15035,Planilha2!$1:$1048576,6,0)</f>
        <v>#N/A</v>
      </c>
      <c r="E15035" t="e">
        <f>VLOOKUP(C15035,Planilha5!B:B,1,0)</f>
        <v>#N/A</v>
      </c>
    </row>
    <row r="15036" spans="1:5" hidden="1">
      <c r="A15036" s="11">
        <v>3240</v>
      </c>
      <c r="B15036" t="s">
        <v>5335</v>
      </c>
      <c r="C15036" t="s">
        <v>13706</v>
      </c>
      <c r="D15036" t="e">
        <f>VLOOKUP(A15036,Planilha2!$1:$1048576,6,0)</f>
        <v>#N/A</v>
      </c>
      <c r="E15036" t="e">
        <f>VLOOKUP(C15036,Planilha5!B:B,1,0)</f>
        <v>#N/A</v>
      </c>
    </row>
    <row r="15037" spans="1:5" hidden="1">
      <c r="A15037" s="11">
        <v>3311</v>
      </c>
      <c r="B15037" t="s">
        <v>21817</v>
      </c>
      <c r="C15037" t="s">
        <v>21818</v>
      </c>
      <c r="D15037" t="e">
        <f>VLOOKUP(A15037,Planilha2!$1:$1048576,6,0)</f>
        <v>#N/A</v>
      </c>
      <c r="E15037" t="e">
        <f>VLOOKUP(C15037,Planilha5!B:B,1,0)</f>
        <v>#N/A</v>
      </c>
    </row>
    <row r="15038" spans="1:5" hidden="1">
      <c r="A15038" s="11">
        <v>904246</v>
      </c>
      <c r="B15038" t="s">
        <v>7633</v>
      </c>
      <c r="C15038" t="s">
        <v>8371</v>
      </c>
      <c r="D15038" t="e">
        <f>VLOOKUP(A15038,Planilha2!$1:$1048576,6,0)</f>
        <v>#N/A</v>
      </c>
      <c r="E15038" t="e">
        <f>VLOOKUP(C15038,Planilha5!B:B,1,0)</f>
        <v>#N/A</v>
      </c>
    </row>
    <row r="15039" spans="1:5" hidden="1">
      <c r="A15039" s="11">
        <v>22586</v>
      </c>
      <c r="B15039" t="s">
        <v>6793</v>
      </c>
      <c r="C15039" t="s">
        <v>21819</v>
      </c>
      <c r="D15039" t="e">
        <f>VLOOKUP(A15039,Planilha2!$1:$1048576,6,0)</f>
        <v>#N/A</v>
      </c>
      <c r="E15039" t="e">
        <f>VLOOKUP(C15039,Planilha5!B:B,1,0)</f>
        <v>#N/A</v>
      </c>
    </row>
    <row r="15040" spans="1:5" hidden="1">
      <c r="A15040" s="11">
        <v>23800</v>
      </c>
      <c r="B15040" t="s">
        <v>162</v>
      </c>
      <c r="C15040" t="s">
        <v>21820</v>
      </c>
      <c r="D15040" t="str">
        <f>VLOOKUP(A15040,Planilha2!$1:$1048576,6,0)</f>
        <v>2 - Magistrados</v>
      </c>
      <c r="E15040" t="e">
        <f>VLOOKUP(C15040,Planilha5!B:B,1,0)</f>
        <v>#N/A</v>
      </c>
    </row>
    <row r="15041" spans="1:5" hidden="1">
      <c r="A15041" s="11">
        <v>23833</v>
      </c>
      <c r="B15041" t="s">
        <v>617</v>
      </c>
      <c r="C15041" t="s">
        <v>11051</v>
      </c>
      <c r="D15041" t="str">
        <f>VLOOKUP(A15041,Planilha2!$1:$1048576,6,0)</f>
        <v>2 - Magistrados</v>
      </c>
      <c r="E15041" t="e">
        <f>VLOOKUP(C15041,Planilha5!B:B,1,0)</f>
        <v>#N/A</v>
      </c>
    </row>
    <row r="15042" spans="1:5" hidden="1">
      <c r="A15042" s="11">
        <v>52126</v>
      </c>
      <c r="B15042" t="s">
        <v>12109</v>
      </c>
      <c r="C15042" t="s">
        <v>2000</v>
      </c>
      <c r="D15042" t="e">
        <f>VLOOKUP(A15042,Planilha2!$1:$1048576,6,0)</f>
        <v>#N/A</v>
      </c>
      <c r="E15042" t="e">
        <f>VLOOKUP(C15042,Planilha5!B:B,1,0)</f>
        <v>#N/A</v>
      </c>
    </row>
    <row r="15043" spans="1:5" hidden="1">
      <c r="A15043" s="11">
        <v>5012</v>
      </c>
      <c r="B15043" t="s">
        <v>21821</v>
      </c>
      <c r="C15043" t="s">
        <v>21822</v>
      </c>
      <c r="D15043" t="e">
        <f>VLOOKUP(A15043,Planilha2!$1:$1048576,6,0)</f>
        <v>#N/A</v>
      </c>
      <c r="E15043" t="e">
        <f>VLOOKUP(C15043,Planilha5!B:B,1,0)</f>
        <v>#N/A</v>
      </c>
    </row>
    <row r="15044" spans="1:5" hidden="1">
      <c r="A15044" s="11">
        <v>904096</v>
      </c>
      <c r="B15044" t="s">
        <v>21823</v>
      </c>
      <c r="C15044" t="s">
        <v>21824</v>
      </c>
      <c r="D15044" t="e">
        <f>VLOOKUP(A15044,Planilha2!$1:$1048576,6,0)</f>
        <v>#N/A</v>
      </c>
      <c r="E15044" t="e">
        <f>VLOOKUP(C15044,Planilha5!B:B,1,0)</f>
        <v>#N/A</v>
      </c>
    </row>
    <row r="15045" spans="1:5" hidden="1">
      <c r="A15045" s="11">
        <v>46872</v>
      </c>
      <c r="B15045" t="s">
        <v>14988</v>
      </c>
      <c r="C15045" t="s">
        <v>21825</v>
      </c>
      <c r="D15045" t="e">
        <f>VLOOKUP(A15045,Planilha2!$1:$1048576,6,0)</f>
        <v>#N/A</v>
      </c>
      <c r="E15045" t="e">
        <f>VLOOKUP(C15045,Planilha5!B:B,1,0)</f>
        <v>#N/A</v>
      </c>
    </row>
    <row r="15046" spans="1:5" hidden="1">
      <c r="A15046" s="11">
        <v>23830</v>
      </c>
      <c r="B15046" t="s">
        <v>494</v>
      </c>
      <c r="C15046" t="s">
        <v>494</v>
      </c>
      <c r="D15046" t="str">
        <f>VLOOKUP(A15046,Planilha2!$1:$1048576,6,0)</f>
        <v>2 - Magistrados</v>
      </c>
      <c r="E15046" t="e">
        <f>VLOOKUP(C15046,Planilha5!B:B,1,0)</f>
        <v>#N/A</v>
      </c>
    </row>
    <row r="15047" spans="1:5" hidden="1">
      <c r="A15047" s="11">
        <v>903472</v>
      </c>
      <c r="B15047" t="s">
        <v>11344</v>
      </c>
      <c r="C15047" t="s">
        <v>21826</v>
      </c>
      <c r="D15047" t="e">
        <f>VLOOKUP(A15047,Planilha2!$1:$1048576,6,0)</f>
        <v>#N/A</v>
      </c>
      <c r="E15047" t="e">
        <f>VLOOKUP(C15047,Planilha5!B:B,1,0)</f>
        <v>#N/A</v>
      </c>
    </row>
    <row r="15048" spans="1:5" hidden="1">
      <c r="A15048" s="11">
        <v>48606</v>
      </c>
      <c r="B15048" t="s">
        <v>21827</v>
      </c>
      <c r="C15048" t="s">
        <v>21828</v>
      </c>
      <c r="D15048" t="e">
        <f>VLOOKUP(A15048,Planilha2!$1:$1048576,6,0)</f>
        <v>#N/A</v>
      </c>
      <c r="E15048" t="e">
        <f>VLOOKUP(C15048,Planilha5!B:B,1,0)</f>
        <v>#N/A</v>
      </c>
    </row>
    <row r="15049" spans="1:5" hidden="1">
      <c r="A15049" s="11">
        <v>905253</v>
      </c>
      <c r="B15049" t="s">
        <v>21829</v>
      </c>
      <c r="C15049" t="s">
        <v>21830</v>
      </c>
      <c r="D15049" t="e">
        <f>VLOOKUP(A15049,Planilha2!$1:$1048576,6,0)</f>
        <v>#N/A</v>
      </c>
      <c r="E15049" t="e">
        <f>VLOOKUP(C15049,Planilha5!B:B,1,0)</f>
        <v>#N/A</v>
      </c>
    </row>
    <row r="15050" spans="1:5" hidden="1">
      <c r="A15050">
        <v>235</v>
      </c>
      <c r="B15050" t="s">
        <v>3711</v>
      </c>
      <c r="C15050" t="s">
        <v>3713</v>
      </c>
      <c r="D15050" t="e">
        <f>VLOOKUP(A15050,Planilha2!$1:$1048576,6,0)</f>
        <v>#N/A</v>
      </c>
      <c r="E15050" t="e">
        <f>VLOOKUP(C15050,Planilha5!B:B,1,0)</f>
        <v>#N/A</v>
      </c>
    </row>
    <row r="15051" spans="1:5" hidden="1">
      <c r="A15051" s="11">
        <v>55719</v>
      </c>
      <c r="B15051" t="s">
        <v>10984</v>
      </c>
      <c r="C15051" t="s">
        <v>21831</v>
      </c>
      <c r="D15051" t="e">
        <f>VLOOKUP(A15051,Planilha2!$1:$1048576,6,0)</f>
        <v>#N/A</v>
      </c>
      <c r="E15051" t="e">
        <f>VLOOKUP(C15051,Planilha5!B:B,1,0)</f>
        <v>#N/A</v>
      </c>
    </row>
    <row r="15052" spans="1:5" hidden="1">
      <c r="A15052" s="11">
        <v>201187</v>
      </c>
      <c r="B15052" t="s">
        <v>5620</v>
      </c>
      <c r="C15052" t="s">
        <v>21832</v>
      </c>
      <c r="D15052" t="e">
        <f>VLOOKUP(A15052,Planilha2!$1:$1048576,6,0)</f>
        <v>#N/A</v>
      </c>
      <c r="E15052" t="e">
        <f>VLOOKUP(C15052,Planilha5!B:B,1,0)</f>
        <v>#N/A</v>
      </c>
    </row>
    <row r="15053" spans="1:5" hidden="1">
      <c r="A15053" s="11">
        <v>28299</v>
      </c>
      <c r="B15053" t="s">
        <v>555</v>
      </c>
      <c r="C15053" t="s">
        <v>21833</v>
      </c>
      <c r="D15053" t="str">
        <f>VLOOKUP(A15053,Planilha2!$1:$1048576,6,0)</f>
        <v>18 - Inativos Magistrados</v>
      </c>
      <c r="E15053" t="e">
        <f>VLOOKUP(C15053,Planilha5!B:B,1,0)</f>
        <v>#N/A</v>
      </c>
    </row>
    <row r="15054" spans="1:5" hidden="1">
      <c r="A15054" s="11">
        <v>904445</v>
      </c>
      <c r="B15054" t="s">
        <v>21834</v>
      </c>
      <c r="C15054" t="s">
        <v>21835</v>
      </c>
      <c r="D15054" t="e">
        <f>VLOOKUP(A15054,Planilha2!$1:$1048576,6,0)</f>
        <v>#N/A</v>
      </c>
      <c r="E15054" t="e">
        <f>VLOOKUP(C15054,Planilha5!B:B,1,0)</f>
        <v>#N/A</v>
      </c>
    </row>
    <row r="15055" spans="1:5" hidden="1">
      <c r="A15055" s="11">
        <v>904945</v>
      </c>
      <c r="B15055" t="s">
        <v>21836</v>
      </c>
      <c r="C15055" t="s">
        <v>10742</v>
      </c>
      <c r="D15055" t="e">
        <f>VLOOKUP(A15055,Planilha2!$1:$1048576,6,0)</f>
        <v>#N/A</v>
      </c>
      <c r="E15055" t="e">
        <f>VLOOKUP(C15055,Planilha5!B:B,1,0)</f>
        <v>#N/A</v>
      </c>
    </row>
    <row r="15056" spans="1:5" hidden="1">
      <c r="A15056" s="11">
        <v>2225</v>
      </c>
      <c r="B15056" t="s">
        <v>4823</v>
      </c>
      <c r="C15056" t="s">
        <v>4824</v>
      </c>
      <c r="D15056" t="e">
        <f>VLOOKUP(A15056,Planilha2!$1:$1048576,6,0)</f>
        <v>#N/A</v>
      </c>
      <c r="E15056" t="e">
        <f>VLOOKUP(C15056,Planilha5!B:B,1,0)</f>
        <v>#N/A</v>
      </c>
    </row>
    <row r="15057" spans="1:5" hidden="1">
      <c r="A15057" s="11">
        <v>51068</v>
      </c>
      <c r="B15057" t="s">
        <v>21837</v>
      </c>
      <c r="C15057" t="s">
        <v>21838</v>
      </c>
      <c r="D15057" t="e">
        <f>VLOOKUP(A15057,Planilha2!$1:$1048576,6,0)</f>
        <v>#N/A</v>
      </c>
      <c r="E15057" t="e">
        <f>VLOOKUP(C15057,Planilha5!B:B,1,0)</f>
        <v>#N/A</v>
      </c>
    </row>
    <row r="15058" spans="1:5" hidden="1">
      <c r="A15058" s="11">
        <v>903904</v>
      </c>
      <c r="B15058" t="s">
        <v>20562</v>
      </c>
      <c r="C15058" t="s">
        <v>21839</v>
      </c>
      <c r="D15058" t="e">
        <f>VLOOKUP(A15058,Planilha2!$1:$1048576,6,0)</f>
        <v>#N/A</v>
      </c>
      <c r="E15058" t="e">
        <f>VLOOKUP(C15058,Planilha5!B:B,1,0)</f>
        <v>#N/A</v>
      </c>
    </row>
    <row r="15059" spans="1:5" hidden="1">
      <c r="A15059" s="11">
        <v>42214</v>
      </c>
      <c r="B15059" t="s">
        <v>10095</v>
      </c>
      <c r="C15059" t="s">
        <v>21840</v>
      </c>
      <c r="D15059" t="e">
        <f>VLOOKUP(A15059,Planilha2!$1:$1048576,6,0)</f>
        <v>#N/A</v>
      </c>
      <c r="E15059" t="e">
        <f>VLOOKUP(C15059,Planilha5!B:B,1,0)</f>
        <v>#N/A</v>
      </c>
    </row>
    <row r="15060" spans="1:5" hidden="1">
      <c r="A15060" s="11">
        <v>54877</v>
      </c>
      <c r="B15060" t="s">
        <v>15076</v>
      </c>
      <c r="C15060" t="s">
        <v>21841</v>
      </c>
      <c r="D15060" t="e">
        <f>VLOOKUP(A15060,Planilha2!$1:$1048576,6,0)</f>
        <v>#N/A</v>
      </c>
      <c r="E15060" t="e">
        <f>VLOOKUP(C15060,Planilha5!B:B,1,0)</f>
        <v>#N/A</v>
      </c>
    </row>
    <row r="15061" spans="1:5" hidden="1">
      <c r="A15061" s="11">
        <v>62102</v>
      </c>
      <c r="B15061" t="s">
        <v>993</v>
      </c>
      <c r="C15061" t="s">
        <v>21842</v>
      </c>
      <c r="D15061" t="e">
        <f>VLOOKUP(A15061,Planilha2!$1:$1048576,6,0)</f>
        <v>#N/A</v>
      </c>
      <c r="E15061" t="e">
        <f>VLOOKUP(C15061,Planilha5!B:B,1,0)</f>
        <v>#N/A</v>
      </c>
    </row>
    <row r="15062" spans="1:5" hidden="1">
      <c r="A15062" s="11">
        <v>77533</v>
      </c>
      <c r="B15062" t="s">
        <v>1608</v>
      </c>
      <c r="C15062" t="s">
        <v>1610</v>
      </c>
      <c r="D15062" t="e">
        <f>VLOOKUP(A15062,Planilha2!$1:$1048576,6,0)</f>
        <v>#N/A</v>
      </c>
      <c r="E15062" t="e">
        <f>VLOOKUP(C15062,Planilha5!B:B,1,0)</f>
        <v>#N/A</v>
      </c>
    </row>
    <row r="15063" spans="1:5" hidden="1">
      <c r="A15063" s="11">
        <v>904343</v>
      </c>
      <c r="B15063" t="s">
        <v>21843</v>
      </c>
      <c r="C15063" t="s">
        <v>21844</v>
      </c>
      <c r="D15063" t="e">
        <f>VLOOKUP(A15063,Planilha2!$1:$1048576,6,0)</f>
        <v>#N/A</v>
      </c>
      <c r="E15063" t="e">
        <f>VLOOKUP(C15063,Planilha5!B:B,1,0)</f>
        <v>#N/A</v>
      </c>
    </row>
    <row r="15064" spans="1:5" hidden="1">
      <c r="A15064" s="11">
        <v>200373</v>
      </c>
      <c r="B15064" t="s">
        <v>5564</v>
      </c>
      <c r="C15064" t="s">
        <v>21845</v>
      </c>
      <c r="D15064" t="e">
        <f>VLOOKUP(A15064,Planilha2!$1:$1048576,6,0)</f>
        <v>#N/A</v>
      </c>
      <c r="E15064" t="e">
        <f>VLOOKUP(C15064,Planilha5!B:B,1,0)</f>
        <v>#N/A</v>
      </c>
    </row>
    <row r="15065" spans="1:5" hidden="1">
      <c r="A15065" s="11">
        <v>93928</v>
      </c>
      <c r="B15065" t="s">
        <v>1640</v>
      </c>
      <c r="C15065" t="s">
        <v>19793</v>
      </c>
      <c r="D15065" t="e">
        <f>VLOOKUP(A15065,Planilha2!$1:$1048576,6,0)</f>
        <v>#N/A</v>
      </c>
      <c r="E15065" t="e">
        <f>VLOOKUP(C15065,Planilha5!B:B,1,0)</f>
        <v>#N/A</v>
      </c>
    </row>
    <row r="15066" spans="1:5" hidden="1">
      <c r="A15066" s="11">
        <v>2466</v>
      </c>
      <c r="B15066" t="s">
        <v>1435</v>
      </c>
      <c r="C15066" t="s">
        <v>21846</v>
      </c>
      <c r="D15066" t="e">
        <f>VLOOKUP(A15066,Planilha2!$1:$1048576,6,0)</f>
        <v>#N/A</v>
      </c>
      <c r="E15066" t="e">
        <f>VLOOKUP(C15066,Planilha5!B:B,1,0)</f>
        <v>#N/A</v>
      </c>
    </row>
    <row r="15067" spans="1:5" hidden="1">
      <c r="A15067" s="11">
        <v>2904</v>
      </c>
      <c r="B15067" t="s">
        <v>336</v>
      </c>
      <c r="C15067" t="s">
        <v>21847</v>
      </c>
      <c r="D15067" t="str">
        <f>VLOOKUP(A15067,Planilha2!$1:$1048576,6,0)</f>
        <v>2 - Magistrados</v>
      </c>
      <c r="E15067" t="e">
        <f>VLOOKUP(C15067,Planilha5!B:B,1,0)</f>
        <v>#N/A</v>
      </c>
    </row>
    <row r="15068" spans="1:5" hidden="1">
      <c r="A15068" s="11">
        <v>50343</v>
      </c>
      <c r="B15068" t="s">
        <v>11074</v>
      </c>
      <c r="C15068" t="s">
        <v>21848</v>
      </c>
      <c r="D15068" t="e">
        <f>VLOOKUP(A15068,Planilha2!$1:$1048576,6,0)</f>
        <v>#N/A</v>
      </c>
      <c r="E15068" t="e">
        <f>VLOOKUP(C15068,Planilha5!B:B,1,0)</f>
        <v>#N/A</v>
      </c>
    </row>
    <row r="15069" spans="1:5" hidden="1">
      <c r="A15069" s="11">
        <v>904949</v>
      </c>
      <c r="B15069" t="s">
        <v>21849</v>
      </c>
      <c r="C15069" t="s">
        <v>21850</v>
      </c>
      <c r="D15069" t="e">
        <f>VLOOKUP(A15069,Planilha2!$1:$1048576,6,0)</f>
        <v>#N/A</v>
      </c>
      <c r="E15069" t="e">
        <f>VLOOKUP(C15069,Planilha5!B:B,1,0)</f>
        <v>#N/A</v>
      </c>
    </row>
    <row r="15070" spans="1:5" hidden="1">
      <c r="A15070" s="11">
        <v>22668</v>
      </c>
      <c r="B15070" t="s">
        <v>11369</v>
      </c>
      <c r="C15070" t="s">
        <v>21851</v>
      </c>
      <c r="D15070" t="e">
        <f>VLOOKUP(A15070,Planilha2!$1:$1048576,6,0)</f>
        <v>#N/A</v>
      </c>
      <c r="E15070" t="e">
        <f>VLOOKUP(C15070,Planilha5!B:B,1,0)</f>
        <v>#N/A</v>
      </c>
    </row>
    <row r="15071" spans="1:5" hidden="1">
      <c r="A15071" s="11">
        <v>53490</v>
      </c>
      <c r="B15071" t="s">
        <v>13171</v>
      </c>
      <c r="C15071" t="s">
        <v>21852</v>
      </c>
      <c r="D15071" t="e">
        <f>VLOOKUP(A15071,Planilha2!$1:$1048576,6,0)</f>
        <v>#N/A</v>
      </c>
      <c r="E15071" t="e">
        <f>VLOOKUP(C15071,Planilha5!B:B,1,0)</f>
        <v>#N/A</v>
      </c>
    </row>
    <row r="15072" spans="1:5" hidden="1">
      <c r="A15072" s="11">
        <v>3635</v>
      </c>
      <c r="B15072" t="s">
        <v>132</v>
      </c>
      <c r="C15072" t="s">
        <v>21853</v>
      </c>
      <c r="D15072" t="str">
        <f>VLOOKUP(A15072,Planilha2!$1:$1048576,6,0)</f>
        <v>2 - Magistrados</v>
      </c>
      <c r="E15072" t="e">
        <f>VLOOKUP(C15072,Planilha5!B:B,1,0)</f>
        <v>#N/A</v>
      </c>
    </row>
    <row r="15073" spans="1:5" hidden="1">
      <c r="A15073" s="11">
        <v>51938</v>
      </c>
      <c r="B15073" t="s">
        <v>20011</v>
      </c>
      <c r="C15073" t="s">
        <v>21854</v>
      </c>
      <c r="D15073" t="e">
        <f>VLOOKUP(A15073,Planilha2!$1:$1048576,6,0)</f>
        <v>#N/A</v>
      </c>
      <c r="E15073" t="e">
        <f>VLOOKUP(C15073,Planilha5!B:B,1,0)</f>
        <v>#N/A</v>
      </c>
    </row>
    <row r="15074" spans="1:5" hidden="1">
      <c r="A15074" s="11">
        <v>4664</v>
      </c>
      <c r="B15074" t="s">
        <v>6214</v>
      </c>
      <c r="C15074" t="s">
        <v>21855</v>
      </c>
      <c r="D15074" t="e">
        <f>VLOOKUP(A15074,Planilha2!$1:$1048576,6,0)</f>
        <v>#N/A</v>
      </c>
      <c r="E15074" t="e">
        <f>VLOOKUP(C15074,Planilha5!B:B,1,0)</f>
        <v>#N/A</v>
      </c>
    </row>
    <row r="15075" spans="1:5" hidden="1">
      <c r="A15075" s="11">
        <v>3067</v>
      </c>
      <c r="B15075" t="s">
        <v>18883</v>
      </c>
      <c r="C15075" t="s">
        <v>21856</v>
      </c>
      <c r="D15075" t="e">
        <f>VLOOKUP(A15075,Planilha2!$1:$1048576,6,0)</f>
        <v>#N/A</v>
      </c>
      <c r="E15075" t="e">
        <f>VLOOKUP(C15075,Planilha5!B:B,1,0)</f>
        <v>#N/A</v>
      </c>
    </row>
    <row r="15076" spans="1:5" hidden="1">
      <c r="A15076" s="11">
        <v>6420</v>
      </c>
      <c r="B15076" t="s">
        <v>571</v>
      </c>
      <c r="C15076" t="s">
        <v>21857</v>
      </c>
      <c r="D15076" t="str">
        <f>VLOOKUP(A15076,Planilha2!$1:$1048576,6,0)</f>
        <v>18 - Inativos Magistrados</v>
      </c>
      <c r="E15076" t="e">
        <f>VLOOKUP(C15076,Planilha5!B:B,1,0)</f>
        <v>#N/A</v>
      </c>
    </row>
    <row r="15077" spans="1:5" hidden="1">
      <c r="A15077" s="11">
        <v>2996</v>
      </c>
      <c r="B15077" t="s">
        <v>4974</v>
      </c>
      <c r="C15077" t="s">
        <v>21858</v>
      </c>
      <c r="D15077" t="e">
        <f>VLOOKUP(A15077,Planilha2!$1:$1048576,6,0)</f>
        <v>#N/A</v>
      </c>
      <c r="E15077" t="e">
        <f>VLOOKUP(C15077,Planilha5!B:B,1,0)</f>
        <v>#N/A</v>
      </c>
    </row>
    <row r="15078" spans="1:5" hidden="1">
      <c r="A15078" s="11">
        <v>48652</v>
      </c>
      <c r="B15078" t="s">
        <v>21859</v>
      </c>
      <c r="C15078" t="s">
        <v>21860</v>
      </c>
      <c r="D15078" t="e">
        <f>VLOOKUP(A15078,Planilha2!$1:$1048576,6,0)</f>
        <v>#N/A</v>
      </c>
      <c r="E15078" t="e">
        <f>VLOOKUP(C15078,Planilha5!B:B,1,0)</f>
        <v>#N/A</v>
      </c>
    </row>
    <row r="15079" spans="1:5" hidden="1">
      <c r="A15079" s="11">
        <v>1275</v>
      </c>
      <c r="B15079" t="s">
        <v>3855</v>
      </c>
      <c r="C15079" t="s">
        <v>21861</v>
      </c>
      <c r="D15079" t="e">
        <f>VLOOKUP(A15079,Planilha2!$1:$1048576,6,0)</f>
        <v>#N/A</v>
      </c>
      <c r="E15079" t="e">
        <f>VLOOKUP(C15079,Planilha5!B:B,1,0)</f>
        <v>#N/A</v>
      </c>
    </row>
    <row r="15080" spans="1:5" hidden="1">
      <c r="A15080" s="11">
        <v>22241</v>
      </c>
      <c r="B15080" t="s">
        <v>21014</v>
      </c>
      <c r="C15080" t="s">
        <v>21862</v>
      </c>
      <c r="D15080" t="e">
        <f>VLOOKUP(A15080,Planilha2!$1:$1048576,6,0)</f>
        <v>#N/A</v>
      </c>
      <c r="E15080" t="e">
        <f>VLOOKUP(C15080,Planilha5!B:B,1,0)</f>
        <v>#N/A</v>
      </c>
    </row>
    <row r="15081" spans="1:5" hidden="1">
      <c r="A15081" s="11">
        <v>54462</v>
      </c>
      <c r="B15081" t="s">
        <v>21863</v>
      </c>
      <c r="C15081" t="s">
        <v>21864</v>
      </c>
      <c r="D15081" t="e">
        <f>VLOOKUP(A15081,Planilha2!$1:$1048576,6,0)</f>
        <v>#N/A</v>
      </c>
      <c r="E15081" t="e">
        <f>VLOOKUP(C15081,Planilha5!B:B,1,0)</f>
        <v>#N/A</v>
      </c>
    </row>
    <row r="15082" spans="1:5" hidden="1">
      <c r="A15082" s="11">
        <v>23081</v>
      </c>
      <c r="B15082" t="s">
        <v>8279</v>
      </c>
      <c r="C15082" t="s">
        <v>21865</v>
      </c>
      <c r="D15082" t="e">
        <f>VLOOKUP(A15082,Planilha2!$1:$1048576,6,0)</f>
        <v>#N/A</v>
      </c>
      <c r="E15082" t="e">
        <f>VLOOKUP(C15082,Planilha5!B:B,1,0)</f>
        <v>#N/A</v>
      </c>
    </row>
    <row r="15083" spans="1:5" hidden="1">
      <c r="A15083" s="11">
        <v>1014</v>
      </c>
      <c r="B15083" t="s">
        <v>4077</v>
      </c>
      <c r="C15083" t="s">
        <v>4078</v>
      </c>
      <c r="D15083" t="e">
        <f>VLOOKUP(A15083,Planilha2!$1:$1048576,6,0)</f>
        <v>#N/A</v>
      </c>
      <c r="E15083" t="e">
        <f>VLOOKUP(C15083,Planilha5!B:B,1,0)</f>
        <v>#N/A</v>
      </c>
    </row>
    <row r="15084" spans="1:5" hidden="1">
      <c r="A15084" s="11">
        <v>52454</v>
      </c>
      <c r="B15084" t="s">
        <v>21866</v>
      </c>
      <c r="C15084" t="s">
        <v>21867</v>
      </c>
      <c r="D15084" t="e">
        <f>VLOOKUP(A15084,Planilha2!$1:$1048576,6,0)</f>
        <v>#N/A</v>
      </c>
      <c r="E15084" t="e">
        <f>VLOOKUP(C15084,Planilha5!B:B,1,0)</f>
        <v>#N/A</v>
      </c>
    </row>
    <row r="15085" spans="1:5" hidden="1">
      <c r="A15085" s="11">
        <v>52187</v>
      </c>
      <c r="B15085" t="s">
        <v>21868</v>
      </c>
      <c r="C15085" t="s">
        <v>21869</v>
      </c>
      <c r="D15085" t="e">
        <f>VLOOKUP(A15085,Planilha2!$1:$1048576,6,0)</f>
        <v>#N/A</v>
      </c>
      <c r="E15085" t="e">
        <f>VLOOKUP(C15085,Planilha5!B:B,1,0)</f>
        <v>#N/A</v>
      </c>
    </row>
    <row r="15086" spans="1:5" hidden="1">
      <c r="A15086" s="11">
        <v>1890</v>
      </c>
      <c r="B15086" t="s">
        <v>789</v>
      </c>
      <c r="C15086" t="s">
        <v>21870</v>
      </c>
      <c r="D15086" t="e">
        <f>VLOOKUP(A15086,Planilha2!$1:$1048576,6,0)</f>
        <v>#N/A</v>
      </c>
      <c r="E15086" t="e">
        <f>VLOOKUP(C15086,Planilha5!B:B,1,0)</f>
        <v>#N/A</v>
      </c>
    </row>
    <row r="15087" spans="1:5" hidden="1">
      <c r="A15087" s="11">
        <v>7857</v>
      </c>
      <c r="B15087" t="s">
        <v>21871</v>
      </c>
      <c r="C15087" t="s">
        <v>21872</v>
      </c>
      <c r="D15087" t="e">
        <f>VLOOKUP(A15087,Planilha2!$1:$1048576,6,0)</f>
        <v>#N/A</v>
      </c>
      <c r="E15087" t="e">
        <f>VLOOKUP(C15087,Planilha5!B:B,1,0)</f>
        <v>#N/A</v>
      </c>
    </row>
    <row r="15088" spans="1:5" hidden="1">
      <c r="A15088" s="11">
        <v>201595</v>
      </c>
      <c r="B15088" t="s">
        <v>243</v>
      </c>
      <c r="C15088" t="s">
        <v>21873</v>
      </c>
      <c r="D15088" t="str">
        <f>VLOOKUP(A15088,Planilha2!$1:$1048576,6,0)</f>
        <v>2 - Magistrados</v>
      </c>
      <c r="E15088" t="e">
        <f>VLOOKUP(C15088,Planilha5!B:B,1,0)</f>
        <v>#N/A</v>
      </c>
    </row>
    <row r="15089" spans="1:5" hidden="1">
      <c r="A15089" s="11">
        <v>48029</v>
      </c>
      <c r="B15089" t="s">
        <v>21874</v>
      </c>
      <c r="C15089" t="s">
        <v>21875</v>
      </c>
      <c r="D15089" t="e">
        <f>VLOOKUP(A15089,Planilha2!$1:$1048576,6,0)</f>
        <v>#N/A</v>
      </c>
      <c r="E15089" t="e">
        <f>VLOOKUP(C15089,Planilha5!B:B,1,0)</f>
        <v>#N/A</v>
      </c>
    </row>
    <row r="15090" spans="1:5" hidden="1">
      <c r="A15090" s="11">
        <v>10297</v>
      </c>
      <c r="B15090" t="s">
        <v>13706</v>
      </c>
      <c r="C15090" t="s">
        <v>21876</v>
      </c>
      <c r="D15090" t="e">
        <f>VLOOKUP(A15090,Planilha2!$1:$1048576,6,0)</f>
        <v>#N/A</v>
      </c>
      <c r="E15090" t="e">
        <f>VLOOKUP(C15090,Planilha5!B:B,1,0)</f>
        <v>#N/A</v>
      </c>
    </row>
    <row r="15091" spans="1:5" hidden="1">
      <c r="A15091" s="11">
        <v>93282</v>
      </c>
      <c r="B15091" t="s">
        <v>4852</v>
      </c>
      <c r="C15091" t="s">
        <v>4853</v>
      </c>
      <c r="D15091" t="e">
        <f>VLOOKUP(A15091,Planilha2!$1:$1048576,6,0)</f>
        <v>#N/A</v>
      </c>
      <c r="E15091" t="e">
        <f>VLOOKUP(C15091,Planilha5!B:B,1,0)</f>
        <v>#N/A</v>
      </c>
    </row>
    <row r="15092" spans="1:5" hidden="1">
      <c r="A15092" s="11">
        <v>93952</v>
      </c>
      <c r="B15092" t="s">
        <v>725</v>
      </c>
      <c r="C15092" t="s">
        <v>21877</v>
      </c>
      <c r="D15092" t="e">
        <f>VLOOKUP(A15092,Planilha2!$1:$1048576,6,0)</f>
        <v>#N/A</v>
      </c>
      <c r="E15092" t="e">
        <f>VLOOKUP(C15092,Planilha5!B:B,1,0)</f>
        <v>#N/A</v>
      </c>
    </row>
    <row r="15093" spans="1:5" hidden="1">
      <c r="A15093" s="11">
        <v>55288</v>
      </c>
      <c r="B15093" t="s">
        <v>18784</v>
      </c>
      <c r="C15093" t="s">
        <v>21878</v>
      </c>
      <c r="D15093" t="e">
        <f>VLOOKUP(A15093,Planilha2!$1:$1048576,6,0)</f>
        <v>#N/A</v>
      </c>
      <c r="E15093" t="e">
        <f>VLOOKUP(C15093,Planilha5!B:B,1,0)</f>
        <v>#N/A</v>
      </c>
    </row>
    <row r="15094" spans="1:5" hidden="1">
      <c r="A15094">
        <v>519</v>
      </c>
      <c r="B15094" t="s">
        <v>3520</v>
      </c>
      <c r="C15094" t="s">
        <v>11050</v>
      </c>
      <c r="D15094" t="e">
        <f>VLOOKUP(A15094,Planilha2!$1:$1048576,6,0)</f>
        <v>#N/A</v>
      </c>
      <c r="E15094" t="e">
        <f>VLOOKUP(C15094,Planilha5!B:B,1,0)</f>
        <v>#N/A</v>
      </c>
    </row>
    <row r="15095" spans="1:5" hidden="1">
      <c r="A15095" s="11">
        <v>45660</v>
      </c>
      <c r="B15095" t="s">
        <v>21879</v>
      </c>
      <c r="C15095" t="s">
        <v>21880</v>
      </c>
      <c r="D15095" t="e">
        <f>VLOOKUP(A15095,Planilha2!$1:$1048576,6,0)</f>
        <v>#N/A</v>
      </c>
      <c r="E15095" t="e">
        <f>VLOOKUP(C15095,Planilha5!B:B,1,0)</f>
        <v>#N/A</v>
      </c>
    </row>
    <row r="15096" spans="1:5" hidden="1">
      <c r="A15096">
        <v>581</v>
      </c>
      <c r="B15096" t="s">
        <v>769</v>
      </c>
      <c r="C15096" t="s">
        <v>4015</v>
      </c>
      <c r="D15096" t="e">
        <f>VLOOKUP(A15096,Planilha2!$1:$1048576,6,0)</f>
        <v>#N/A</v>
      </c>
      <c r="E15096" t="e">
        <f>VLOOKUP(C15096,Planilha5!B:B,1,0)</f>
        <v>#N/A</v>
      </c>
    </row>
    <row r="15097" spans="1:5" hidden="1">
      <c r="A15097">
        <v>806</v>
      </c>
      <c r="B15097" t="s">
        <v>1982</v>
      </c>
      <c r="C15097" t="s">
        <v>1983</v>
      </c>
      <c r="D15097" t="e">
        <f>VLOOKUP(A15097,Planilha2!$1:$1048576,6,0)</f>
        <v>#N/A</v>
      </c>
      <c r="E15097" t="e">
        <f>VLOOKUP(C15097,Planilha5!B:B,1,0)</f>
        <v>#N/A</v>
      </c>
    </row>
    <row r="15098" spans="1:5" hidden="1">
      <c r="A15098" s="11">
        <v>93349</v>
      </c>
      <c r="B15098" t="s">
        <v>2023</v>
      </c>
      <c r="C15098" t="s">
        <v>21881</v>
      </c>
      <c r="D15098" t="e">
        <f>VLOOKUP(A15098,Planilha2!$1:$1048576,6,0)</f>
        <v>#N/A</v>
      </c>
      <c r="E15098" t="e">
        <f>VLOOKUP(C15098,Planilha5!B:B,1,0)</f>
        <v>#N/A</v>
      </c>
    </row>
    <row r="15099" spans="1:5" hidden="1">
      <c r="A15099" s="11">
        <v>44661</v>
      </c>
      <c r="B15099" t="s">
        <v>21882</v>
      </c>
      <c r="C15099" t="s">
        <v>21883</v>
      </c>
      <c r="D15099" t="e">
        <f>VLOOKUP(A15099,Planilha2!$1:$1048576,6,0)</f>
        <v>#N/A</v>
      </c>
      <c r="E15099" t="e">
        <f>VLOOKUP(C15099,Planilha5!B:B,1,0)</f>
        <v>#N/A</v>
      </c>
    </row>
    <row r="15100" spans="1:5" hidden="1">
      <c r="A15100" s="11">
        <v>50870</v>
      </c>
      <c r="B15100" t="s">
        <v>569</v>
      </c>
      <c r="C15100" t="s">
        <v>21884</v>
      </c>
      <c r="D15100" t="str">
        <f>VLOOKUP(A15100,Planilha2!$1:$1048576,6,0)</f>
        <v>2 - Magistrados</v>
      </c>
      <c r="E15100" t="e">
        <f>VLOOKUP(C15100,Planilha5!B:B,1,0)</f>
        <v>#N/A</v>
      </c>
    </row>
    <row r="15101" spans="1:5" hidden="1">
      <c r="A15101" s="11">
        <v>52885</v>
      </c>
      <c r="B15101" t="s">
        <v>5635</v>
      </c>
      <c r="C15101" t="s">
        <v>21885</v>
      </c>
      <c r="D15101" t="e">
        <f>VLOOKUP(A15101,Planilha2!$1:$1048576,6,0)</f>
        <v>#N/A</v>
      </c>
      <c r="E15101" t="e">
        <f>VLOOKUP(C15101,Planilha5!B:B,1,0)</f>
        <v>#N/A</v>
      </c>
    </row>
    <row r="15102" spans="1:5" hidden="1">
      <c r="A15102" s="11">
        <v>6095</v>
      </c>
      <c r="B15102" t="s">
        <v>292</v>
      </c>
      <c r="C15102" t="s">
        <v>21886</v>
      </c>
      <c r="D15102" t="str">
        <f>VLOOKUP(A15102,Planilha2!$1:$1048576,6,0)</f>
        <v>2 - Magistrados</v>
      </c>
      <c r="E15102" t="e">
        <f>VLOOKUP(C15102,Planilha5!B:B,1,0)</f>
        <v>#N/A</v>
      </c>
    </row>
    <row r="15103" spans="1:5" hidden="1">
      <c r="A15103" s="11">
        <v>903799</v>
      </c>
      <c r="B15103" t="s">
        <v>21887</v>
      </c>
      <c r="C15103" t="s">
        <v>21888</v>
      </c>
      <c r="D15103" t="e">
        <f>VLOOKUP(A15103,Planilha2!$1:$1048576,6,0)</f>
        <v>#N/A</v>
      </c>
      <c r="E15103" t="e">
        <f>VLOOKUP(C15103,Planilha5!B:B,1,0)</f>
        <v>#N/A</v>
      </c>
    </row>
    <row r="15104" spans="1:5" hidden="1">
      <c r="A15104" s="11">
        <v>2734</v>
      </c>
      <c r="B15104" t="s">
        <v>21889</v>
      </c>
      <c r="C15104" t="s">
        <v>21890</v>
      </c>
      <c r="D15104" t="e">
        <f>VLOOKUP(A15104,Planilha2!$1:$1048576,6,0)</f>
        <v>#N/A</v>
      </c>
      <c r="E15104" t="e">
        <f>VLOOKUP(C15104,Planilha5!B:B,1,0)</f>
        <v>#N/A</v>
      </c>
    </row>
    <row r="15105" spans="1:5" hidden="1">
      <c r="A15105" s="11">
        <v>97839</v>
      </c>
      <c r="B15105" t="s">
        <v>21891</v>
      </c>
      <c r="C15105" t="s">
        <v>21892</v>
      </c>
      <c r="D15105" t="e">
        <f>VLOOKUP(A15105,Planilha2!$1:$1048576,6,0)</f>
        <v>#N/A</v>
      </c>
      <c r="E15105" t="e">
        <f>VLOOKUP(C15105,Planilha5!B:B,1,0)</f>
        <v>#N/A</v>
      </c>
    </row>
    <row r="15106" spans="1:5" hidden="1">
      <c r="A15106" s="11">
        <v>904182</v>
      </c>
      <c r="B15106" t="s">
        <v>17056</v>
      </c>
      <c r="C15106" t="s">
        <v>21893</v>
      </c>
      <c r="D15106" t="e">
        <f>VLOOKUP(A15106,Planilha2!$1:$1048576,6,0)</f>
        <v>#N/A</v>
      </c>
      <c r="E15106" t="e">
        <f>VLOOKUP(C15106,Planilha5!B:B,1,0)</f>
        <v>#N/A</v>
      </c>
    </row>
    <row r="15107" spans="1:5" hidden="1">
      <c r="A15107" s="11">
        <v>23503</v>
      </c>
      <c r="B15107" t="s">
        <v>21894</v>
      </c>
      <c r="C15107" t="s">
        <v>21895</v>
      </c>
      <c r="D15107" t="e">
        <f>VLOOKUP(A15107,Planilha2!$1:$1048576,6,0)</f>
        <v>#N/A</v>
      </c>
      <c r="E15107" t="e">
        <f>VLOOKUP(C15107,Planilha5!B:B,1,0)</f>
        <v>#N/A</v>
      </c>
    </row>
    <row r="15108" spans="1:5" hidden="1">
      <c r="A15108" s="11">
        <v>44892</v>
      </c>
      <c r="B15108" t="s">
        <v>21896</v>
      </c>
      <c r="C15108" t="s">
        <v>21897</v>
      </c>
      <c r="D15108" t="e">
        <f>VLOOKUP(A15108,Planilha2!$1:$1048576,6,0)</f>
        <v>#N/A</v>
      </c>
      <c r="E15108" t="e">
        <f>VLOOKUP(C15108,Planilha5!B:B,1,0)</f>
        <v>#N/A</v>
      </c>
    </row>
    <row r="15109" spans="1:5" hidden="1">
      <c r="A15109" s="11">
        <v>11949</v>
      </c>
      <c r="B15109" t="s">
        <v>741</v>
      </c>
      <c r="C15109" t="s">
        <v>4354</v>
      </c>
      <c r="D15109" t="e">
        <f>VLOOKUP(A15109,Planilha2!$1:$1048576,6,0)</f>
        <v>#N/A</v>
      </c>
      <c r="E15109" t="str">
        <f>VLOOKUP(C15109,Planilha5!B:B,1,0)</f>
        <v>VICTOR VASCONCELOS VIANA</v>
      </c>
    </row>
    <row r="15110" spans="1:5" hidden="1">
      <c r="A15110" s="11">
        <v>48990</v>
      </c>
      <c r="B15110" t="s">
        <v>21898</v>
      </c>
      <c r="C15110" t="s">
        <v>21899</v>
      </c>
      <c r="D15110" t="e">
        <f>VLOOKUP(A15110,Planilha2!$1:$1048576,6,0)</f>
        <v>#N/A</v>
      </c>
      <c r="E15110" t="e">
        <f>VLOOKUP(C15110,Planilha5!B:B,1,0)</f>
        <v>#N/A</v>
      </c>
    </row>
    <row r="15111" spans="1:5" hidden="1">
      <c r="A15111" s="11">
        <v>3837</v>
      </c>
      <c r="B15111" t="s">
        <v>510</v>
      </c>
      <c r="C15111" t="s">
        <v>21900</v>
      </c>
      <c r="D15111" t="str">
        <f>VLOOKUP(A15111,Planilha2!$1:$1048576,6,0)</f>
        <v>18 - Inativos Magistrados</v>
      </c>
      <c r="E15111" t="e">
        <f>VLOOKUP(C15111,Planilha5!B:B,1,0)</f>
        <v>#N/A</v>
      </c>
    </row>
    <row r="15112" spans="1:5" hidden="1">
      <c r="A15112" s="11">
        <v>52217</v>
      </c>
      <c r="B15112" t="s">
        <v>9059</v>
      </c>
      <c r="C15112" t="s">
        <v>21901</v>
      </c>
      <c r="D15112" t="e">
        <f>VLOOKUP(A15112,Planilha2!$1:$1048576,6,0)</f>
        <v>#N/A</v>
      </c>
      <c r="E15112" t="e">
        <f>VLOOKUP(C15112,Planilha5!B:B,1,0)</f>
        <v>#N/A</v>
      </c>
    </row>
    <row r="15113" spans="1:5" hidden="1">
      <c r="A15113" s="11">
        <v>43337</v>
      </c>
      <c r="B15113" t="s">
        <v>21902</v>
      </c>
      <c r="C15113" t="s">
        <v>21903</v>
      </c>
      <c r="D15113" t="e">
        <f>VLOOKUP(A15113,Planilha2!$1:$1048576,6,0)</f>
        <v>#N/A</v>
      </c>
      <c r="E15113" t="e">
        <f>VLOOKUP(C15113,Planilha5!B:B,1,0)</f>
        <v>#N/A</v>
      </c>
    </row>
    <row r="15114" spans="1:5" hidden="1">
      <c r="A15114" s="11">
        <v>49707</v>
      </c>
      <c r="B15114" t="s">
        <v>16865</v>
      </c>
      <c r="C15114" t="s">
        <v>21904</v>
      </c>
      <c r="D15114" t="e">
        <f>VLOOKUP(A15114,Planilha2!$1:$1048576,6,0)</f>
        <v>#N/A</v>
      </c>
      <c r="E15114" t="e">
        <f>VLOOKUP(C15114,Planilha5!B:B,1,0)</f>
        <v>#N/A</v>
      </c>
    </row>
    <row r="15115" spans="1:5" hidden="1">
      <c r="A15115" s="11">
        <v>95751</v>
      </c>
      <c r="B15115" t="s">
        <v>21905</v>
      </c>
      <c r="C15115" t="s">
        <v>21906</v>
      </c>
      <c r="D15115" t="e">
        <f>VLOOKUP(A15115,Planilha2!$1:$1048576,6,0)</f>
        <v>#N/A</v>
      </c>
      <c r="E15115" t="e">
        <f>VLOOKUP(C15115,Planilha5!B:B,1,0)</f>
        <v>#N/A</v>
      </c>
    </row>
    <row r="15116" spans="1:5" hidden="1">
      <c r="A15116" s="11">
        <v>51420</v>
      </c>
      <c r="B15116" t="s">
        <v>11410</v>
      </c>
      <c r="C15116" t="s">
        <v>21907</v>
      </c>
      <c r="D15116" t="e">
        <f>VLOOKUP(A15116,Planilha2!$1:$1048576,6,0)</f>
        <v>#N/A</v>
      </c>
      <c r="E15116" t="e">
        <f>VLOOKUP(C15116,Planilha5!B:B,1,0)</f>
        <v>#N/A</v>
      </c>
    </row>
    <row r="15117" spans="1:5" hidden="1">
      <c r="A15117" s="11">
        <v>52468</v>
      </c>
      <c r="B15117" t="s">
        <v>6481</v>
      </c>
      <c r="C15117" t="s">
        <v>6484</v>
      </c>
      <c r="D15117" t="e">
        <f>VLOOKUP(A15117,Planilha2!$1:$1048576,6,0)</f>
        <v>#N/A</v>
      </c>
      <c r="E15117" t="e">
        <f>VLOOKUP(C15117,Planilha5!B:B,1,0)</f>
        <v>#N/A</v>
      </c>
    </row>
    <row r="15118" spans="1:5" hidden="1">
      <c r="A15118" s="11">
        <v>93746</v>
      </c>
      <c r="B15118" t="s">
        <v>5490</v>
      </c>
      <c r="C15118" t="s">
        <v>5492</v>
      </c>
      <c r="D15118" t="e">
        <f>VLOOKUP(A15118,Planilha2!$1:$1048576,6,0)</f>
        <v>#N/A</v>
      </c>
      <c r="E15118" t="e">
        <f>VLOOKUP(C15118,Planilha5!B:B,1,0)</f>
        <v>#N/A</v>
      </c>
    </row>
    <row r="15119" spans="1:5" hidden="1">
      <c r="A15119" s="11">
        <v>8046</v>
      </c>
      <c r="B15119" t="s">
        <v>11061</v>
      </c>
      <c r="C15119" t="s">
        <v>21908</v>
      </c>
      <c r="D15119" t="e">
        <f>VLOOKUP(A15119,Planilha2!$1:$1048576,6,0)</f>
        <v>#N/A</v>
      </c>
      <c r="E15119" t="e">
        <f>VLOOKUP(C15119,Planilha5!B:B,1,0)</f>
        <v>#N/A</v>
      </c>
    </row>
    <row r="15120" spans="1:5" hidden="1">
      <c r="A15120" s="11">
        <v>4905</v>
      </c>
      <c r="B15120" t="s">
        <v>1857</v>
      </c>
      <c r="C15120" t="s">
        <v>21909</v>
      </c>
      <c r="D15120" t="e">
        <f>VLOOKUP(A15120,Planilha2!$1:$1048576,6,0)</f>
        <v>#N/A</v>
      </c>
      <c r="E15120" t="e">
        <f>VLOOKUP(C15120,Planilha5!B:B,1,0)</f>
        <v>#N/A</v>
      </c>
    </row>
    <row r="15121" spans="1:5" hidden="1">
      <c r="A15121" s="11">
        <v>50885</v>
      </c>
      <c r="B15121" t="s">
        <v>467</v>
      </c>
      <c r="C15121" t="s">
        <v>21910</v>
      </c>
      <c r="D15121" t="str">
        <f>VLOOKUP(A15121,Planilha2!$1:$1048576,6,0)</f>
        <v>2 - Magistrados</v>
      </c>
      <c r="E15121" t="e">
        <f>VLOOKUP(C15121,Planilha5!B:B,1,0)</f>
        <v>#N/A</v>
      </c>
    </row>
    <row r="15122" spans="1:5" hidden="1">
      <c r="A15122" s="11">
        <v>22958</v>
      </c>
      <c r="B15122" t="s">
        <v>21911</v>
      </c>
      <c r="C15122" t="s">
        <v>21912</v>
      </c>
      <c r="D15122" t="e">
        <f>VLOOKUP(A15122,Planilha2!$1:$1048576,6,0)</f>
        <v>#N/A</v>
      </c>
      <c r="E15122" t="e">
        <f>VLOOKUP(C15122,Planilha5!B:B,1,0)</f>
        <v>#N/A</v>
      </c>
    </row>
    <row r="15123" spans="1:5" hidden="1">
      <c r="A15123" s="11">
        <v>55532</v>
      </c>
      <c r="B15123" t="s">
        <v>21913</v>
      </c>
      <c r="C15123" t="s">
        <v>21914</v>
      </c>
      <c r="D15123" t="e">
        <f>VLOOKUP(A15123,Planilha2!$1:$1048576,6,0)</f>
        <v>#N/A</v>
      </c>
      <c r="E15123" t="e">
        <f>VLOOKUP(C15123,Planilha5!B:B,1,0)</f>
        <v>#N/A</v>
      </c>
    </row>
    <row r="15124" spans="1:5" hidden="1">
      <c r="A15124" s="11">
        <v>903887</v>
      </c>
      <c r="B15124" t="s">
        <v>21915</v>
      </c>
      <c r="C15124" t="s">
        <v>21916</v>
      </c>
      <c r="D15124" t="e">
        <f>VLOOKUP(A15124,Planilha2!$1:$1048576,6,0)</f>
        <v>#N/A</v>
      </c>
      <c r="E15124" t="e">
        <f>VLOOKUP(C15124,Planilha5!B:B,1,0)</f>
        <v>#N/A</v>
      </c>
    </row>
    <row r="15125" spans="1:5" hidden="1">
      <c r="A15125" s="11">
        <v>52361</v>
      </c>
      <c r="B15125" t="s">
        <v>21917</v>
      </c>
      <c r="C15125" t="s">
        <v>21918</v>
      </c>
      <c r="D15125" t="e">
        <f>VLOOKUP(A15125,Planilha2!$1:$1048576,6,0)</f>
        <v>#N/A</v>
      </c>
      <c r="E15125" t="e">
        <f>VLOOKUP(C15125,Planilha5!B:B,1,0)</f>
        <v>#N/A</v>
      </c>
    </row>
    <row r="15126" spans="1:5" hidden="1">
      <c r="A15126" s="11">
        <v>43056</v>
      </c>
      <c r="B15126" t="s">
        <v>21919</v>
      </c>
      <c r="C15126" t="s">
        <v>21920</v>
      </c>
      <c r="D15126" t="e">
        <f>VLOOKUP(A15126,Planilha2!$1:$1048576,6,0)</f>
        <v>#N/A</v>
      </c>
      <c r="E15126" t="e">
        <f>VLOOKUP(C15126,Planilha5!B:B,1,0)</f>
        <v>#N/A</v>
      </c>
    </row>
    <row r="15127" spans="1:5" hidden="1">
      <c r="A15127" s="11">
        <v>51139</v>
      </c>
      <c r="B15127" t="s">
        <v>7364</v>
      </c>
      <c r="C15127" t="s">
        <v>21921</v>
      </c>
      <c r="D15127" t="e">
        <f>VLOOKUP(A15127,Planilha2!$1:$1048576,6,0)</f>
        <v>#N/A</v>
      </c>
      <c r="E15127" t="e">
        <f>VLOOKUP(C15127,Planilha5!B:B,1,0)</f>
        <v>#N/A</v>
      </c>
    </row>
    <row r="15128" spans="1:5" hidden="1">
      <c r="A15128" s="11">
        <v>93224</v>
      </c>
      <c r="B15128" t="s">
        <v>19938</v>
      </c>
      <c r="C15128" t="s">
        <v>21922</v>
      </c>
      <c r="D15128" t="e">
        <f>VLOOKUP(A15128,Planilha2!$1:$1048576,6,0)</f>
        <v>#N/A</v>
      </c>
      <c r="E15128" t="e">
        <f>VLOOKUP(C15128,Planilha5!B:B,1,0)</f>
        <v>#N/A</v>
      </c>
    </row>
    <row r="15129" spans="1:5" hidden="1">
      <c r="A15129" s="11">
        <v>6728</v>
      </c>
      <c r="B15129" t="s">
        <v>21380</v>
      </c>
      <c r="C15129" t="s">
        <v>21923</v>
      </c>
      <c r="D15129" t="e">
        <f>VLOOKUP(A15129,Planilha2!$1:$1048576,6,0)</f>
        <v>#N/A</v>
      </c>
      <c r="E15129" t="e">
        <f>VLOOKUP(C15129,Planilha5!B:B,1,0)</f>
        <v>#N/A</v>
      </c>
    </row>
    <row r="15130" spans="1:5" hidden="1">
      <c r="A15130">
        <v>378</v>
      </c>
      <c r="B15130" t="s">
        <v>3375</v>
      </c>
      <c r="C15130" t="s">
        <v>21924</v>
      </c>
      <c r="D15130" t="e">
        <f>VLOOKUP(A15130,Planilha2!$1:$1048576,6,0)</f>
        <v>#N/A</v>
      </c>
      <c r="E15130" t="e">
        <f>VLOOKUP(C15130,Planilha5!B:B,1,0)</f>
        <v>#N/A</v>
      </c>
    </row>
    <row r="15131" spans="1:5" hidden="1">
      <c r="A15131" s="11">
        <v>200934</v>
      </c>
      <c r="B15131" t="s">
        <v>437</v>
      </c>
      <c r="C15131" t="s">
        <v>2073</v>
      </c>
      <c r="D15131" t="str">
        <f>VLOOKUP(A15131,Planilha2!$1:$1048576,6,0)</f>
        <v>2 - Magistrados</v>
      </c>
      <c r="E15131" t="e">
        <f>VLOOKUP(C15131,Planilha5!B:B,1,0)</f>
        <v>#N/A</v>
      </c>
    </row>
    <row r="15132" spans="1:5" hidden="1">
      <c r="A15132" s="11">
        <v>54018</v>
      </c>
      <c r="B15132" t="s">
        <v>9927</v>
      </c>
      <c r="C15132" t="s">
        <v>21925</v>
      </c>
      <c r="D15132" t="e">
        <f>VLOOKUP(A15132,Planilha2!$1:$1048576,6,0)</f>
        <v>#N/A</v>
      </c>
      <c r="E15132" t="e">
        <f>VLOOKUP(C15132,Planilha5!B:B,1,0)</f>
        <v>#N/A</v>
      </c>
    </row>
    <row r="15133" spans="1:5" hidden="1">
      <c r="A15133" s="11">
        <v>55491</v>
      </c>
      <c r="B15133" t="s">
        <v>21926</v>
      </c>
      <c r="C15133" t="s">
        <v>21927</v>
      </c>
      <c r="D15133" t="e">
        <f>VLOOKUP(A15133,Planilha2!$1:$1048576,6,0)</f>
        <v>#N/A</v>
      </c>
      <c r="E15133" t="e">
        <f>VLOOKUP(C15133,Planilha5!B:B,1,0)</f>
        <v>#N/A</v>
      </c>
    </row>
    <row r="15134" spans="1:5" hidden="1">
      <c r="A15134" s="11">
        <v>55544</v>
      </c>
      <c r="B15134" t="s">
        <v>19078</v>
      </c>
      <c r="C15134" t="s">
        <v>21928</v>
      </c>
      <c r="D15134" t="e">
        <f>VLOOKUP(A15134,Planilha2!$1:$1048576,6,0)</f>
        <v>#N/A</v>
      </c>
      <c r="E15134" t="e">
        <f>VLOOKUP(C15134,Planilha5!B:B,1,0)</f>
        <v>#N/A</v>
      </c>
    </row>
    <row r="15135" spans="1:5" hidden="1">
      <c r="A15135" s="11">
        <v>24597</v>
      </c>
      <c r="B15135" t="s">
        <v>21929</v>
      </c>
      <c r="C15135" t="s">
        <v>21930</v>
      </c>
      <c r="D15135" t="e">
        <f>VLOOKUP(A15135,Planilha2!$1:$1048576,6,0)</f>
        <v>#N/A</v>
      </c>
      <c r="E15135" t="e">
        <f>VLOOKUP(C15135,Planilha5!B:B,1,0)</f>
        <v>#N/A</v>
      </c>
    </row>
    <row r="15136" spans="1:5" hidden="1">
      <c r="A15136" s="11">
        <v>3072</v>
      </c>
      <c r="B15136" t="s">
        <v>3423</v>
      </c>
      <c r="C15136" t="s">
        <v>21931</v>
      </c>
      <c r="D15136" t="e">
        <f>VLOOKUP(A15136,Planilha2!$1:$1048576,6,0)</f>
        <v>#N/A</v>
      </c>
      <c r="E15136" t="e">
        <f>VLOOKUP(C15136,Planilha5!B:B,1,0)</f>
        <v>#N/A</v>
      </c>
    </row>
    <row r="15137" spans="1:5" hidden="1">
      <c r="A15137" s="11">
        <v>6110</v>
      </c>
      <c r="B15137" t="s">
        <v>331</v>
      </c>
      <c r="C15137" t="s">
        <v>21932</v>
      </c>
      <c r="D15137" t="str">
        <f>VLOOKUP(A15137,Planilha2!$1:$1048576,6,0)</f>
        <v>2 - Magistrados</v>
      </c>
      <c r="E15137" t="e">
        <f>VLOOKUP(C15137,Planilha5!B:B,1,0)</f>
        <v>#N/A</v>
      </c>
    </row>
    <row r="15138" spans="1:5" hidden="1">
      <c r="A15138">
        <v>610</v>
      </c>
      <c r="B15138" t="s">
        <v>2003</v>
      </c>
      <c r="C15138" t="s">
        <v>21933</v>
      </c>
      <c r="D15138" t="e">
        <f>VLOOKUP(A15138,Planilha2!$1:$1048576,6,0)</f>
        <v>#N/A</v>
      </c>
      <c r="E15138" t="e">
        <f>VLOOKUP(C15138,Planilha5!B:B,1,0)</f>
        <v>#N/A</v>
      </c>
    </row>
    <row r="15139" spans="1:5" hidden="1">
      <c r="A15139" s="11">
        <v>53656</v>
      </c>
      <c r="B15139" t="s">
        <v>17856</v>
      </c>
      <c r="C15139" t="s">
        <v>21934</v>
      </c>
      <c r="D15139" t="e">
        <f>VLOOKUP(A15139,Planilha2!$1:$1048576,6,0)</f>
        <v>#N/A</v>
      </c>
      <c r="E15139" t="e">
        <f>VLOOKUP(C15139,Planilha5!B:B,1,0)</f>
        <v>#N/A</v>
      </c>
    </row>
    <row r="15140" spans="1:5" hidden="1">
      <c r="A15140" s="11">
        <v>904960</v>
      </c>
      <c r="B15140" t="s">
        <v>21935</v>
      </c>
      <c r="C15140" t="s">
        <v>21936</v>
      </c>
      <c r="D15140" t="e">
        <f>VLOOKUP(A15140,Planilha2!$1:$1048576,6,0)</f>
        <v>#N/A</v>
      </c>
      <c r="E15140" t="e">
        <f>VLOOKUP(C15140,Planilha5!B:B,1,0)</f>
        <v>#N/A</v>
      </c>
    </row>
    <row r="15141" spans="1:5" hidden="1">
      <c r="A15141" s="11">
        <v>6663</v>
      </c>
      <c r="B15141" t="s">
        <v>429</v>
      </c>
      <c r="C15141" t="s">
        <v>1526</v>
      </c>
      <c r="D15141" t="str">
        <f>VLOOKUP(A15141,Planilha2!$1:$1048576,6,0)</f>
        <v>2 - Magistrados</v>
      </c>
      <c r="E15141" t="e">
        <f>VLOOKUP(C15141,Planilha5!B:B,1,0)</f>
        <v>#N/A</v>
      </c>
    </row>
    <row r="15142" spans="1:5" hidden="1">
      <c r="A15142">
        <v>27</v>
      </c>
      <c r="B15142" t="s">
        <v>2198</v>
      </c>
      <c r="C15142" t="s">
        <v>21937</v>
      </c>
      <c r="D15142" t="e">
        <f>VLOOKUP(A15142,Planilha2!$1:$1048576,6,0)</f>
        <v>#N/A</v>
      </c>
      <c r="E15142" t="e">
        <f>VLOOKUP(C15142,Planilha5!B:B,1,0)</f>
        <v>#N/A</v>
      </c>
    </row>
    <row r="15143" spans="1:5" hidden="1">
      <c r="A15143" s="11">
        <v>41191</v>
      </c>
      <c r="B15143" t="s">
        <v>8572</v>
      </c>
      <c r="C15143" t="s">
        <v>21938</v>
      </c>
      <c r="D15143" t="e">
        <f>VLOOKUP(A15143,Planilha2!$1:$1048576,6,0)</f>
        <v>#N/A</v>
      </c>
      <c r="E15143" t="e">
        <f>VLOOKUP(C15143,Planilha5!B:B,1,0)</f>
        <v>#N/A</v>
      </c>
    </row>
    <row r="15144" spans="1:5" hidden="1">
      <c r="A15144" s="11">
        <v>44782</v>
      </c>
      <c r="B15144" t="s">
        <v>6211</v>
      </c>
      <c r="C15144" t="s">
        <v>21939</v>
      </c>
      <c r="D15144" t="e">
        <f>VLOOKUP(A15144,Planilha2!$1:$1048576,6,0)</f>
        <v>#N/A</v>
      </c>
      <c r="E15144" t="e">
        <f>VLOOKUP(C15144,Planilha5!B:B,1,0)</f>
        <v>#N/A</v>
      </c>
    </row>
    <row r="15145" spans="1:5" hidden="1">
      <c r="A15145" s="11">
        <v>94245</v>
      </c>
      <c r="B15145" t="s">
        <v>4387</v>
      </c>
      <c r="C15145" t="s">
        <v>4388</v>
      </c>
      <c r="D15145" t="e">
        <f>VLOOKUP(A15145,Planilha2!$1:$1048576,6,0)</f>
        <v>#N/A</v>
      </c>
      <c r="E15145" t="e">
        <f>VLOOKUP(C15145,Planilha5!B:B,1,0)</f>
        <v>#N/A</v>
      </c>
    </row>
    <row r="15146" spans="1:5" hidden="1">
      <c r="A15146" s="11">
        <v>45171</v>
      </c>
      <c r="B15146" t="s">
        <v>21940</v>
      </c>
      <c r="C15146" t="s">
        <v>21941</v>
      </c>
      <c r="D15146" t="e">
        <f>VLOOKUP(A15146,Planilha2!$1:$1048576,6,0)</f>
        <v>#N/A</v>
      </c>
      <c r="E15146" t="e">
        <f>VLOOKUP(C15146,Planilha5!B:B,1,0)</f>
        <v>#N/A</v>
      </c>
    </row>
    <row r="15147" spans="1:5" hidden="1">
      <c r="A15147" s="11">
        <v>47922</v>
      </c>
      <c r="B15147" t="s">
        <v>21942</v>
      </c>
      <c r="C15147" t="s">
        <v>21943</v>
      </c>
      <c r="D15147" t="e">
        <f>VLOOKUP(A15147,Planilha2!$1:$1048576,6,0)</f>
        <v>#N/A</v>
      </c>
      <c r="E15147" t="e">
        <f>VLOOKUP(C15147,Planilha5!B:B,1,0)</f>
        <v>#N/A</v>
      </c>
    </row>
    <row r="15148" spans="1:5" hidden="1">
      <c r="A15148" s="11">
        <v>201501</v>
      </c>
      <c r="B15148" t="s">
        <v>4011</v>
      </c>
      <c r="C15148" t="s">
        <v>21944</v>
      </c>
      <c r="D15148" t="e">
        <f>VLOOKUP(A15148,Planilha2!$1:$1048576,6,0)</f>
        <v>#N/A</v>
      </c>
      <c r="E15148" t="e">
        <f>VLOOKUP(C15148,Planilha5!B:B,1,0)</f>
        <v>#N/A</v>
      </c>
    </row>
    <row r="15149" spans="1:5" hidden="1">
      <c r="A15149">
        <v>169</v>
      </c>
      <c r="B15149" t="s">
        <v>3453</v>
      </c>
      <c r="C15149" t="s">
        <v>21945</v>
      </c>
      <c r="D15149" t="e">
        <f>VLOOKUP(A15149,Planilha2!$1:$1048576,6,0)</f>
        <v>#N/A</v>
      </c>
      <c r="E15149" t="e">
        <f>VLOOKUP(C15149,Planilha5!B:B,1,0)</f>
        <v>#N/A</v>
      </c>
    </row>
    <row r="15150" spans="1:5" hidden="1">
      <c r="A15150" s="11">
        <v>4829</v>
      </c>
      <c r="B15150" t="s">
        <v>6231</v>
      </c>
      <c r="C15150" t="s">
        <v>21946</v>
      </c>
      <c r="D15150" t="e">
        <f>VLOOKUP(A15150,Planilha2!$1:$1048576,6,0)</f>
        <v>#N/A</v>
      </c>
      <c r="E15150" t="e">
        <f>VLOOKUP(C15150,Planilha5!B:B,1,0)</f>
        <v>#N/A</v>
      </c>
    </row>
    <row r="15151" spans="1:5" hidden="1">
      <c r="A15151" s="11">
        <v>55331</v>
      </c>
      <c r="B15151" t="s">
        <v>21947</v>
      </c>
      <c r="C15151" t="s">
        <v>21948</v>
      </c>
      <c r="D15151" t="e">
        <f>VLOOKUP(A15151,Planilha2!$1:$1048576,6,0)</f>
        <v>#N/A</v>
      </c>
      <c r="E15151" t="e">
        <f>VLOOKUP(C15151,Planilha5!B:B,1,0)</f>
        <v>#N/A</v>
      </c>
    </row>
    <row r="15152" spans="1:5" hidden="1">
      <c r="A15152" s="11">
        <v>53600</v>
      </c>
      <c r="B15152" t="s">
        <v>21949</v>
      </c>
      <c r="C15152" t="s">
        <v>21950</v>
      </c>
      <c r="D15152" t="e">
        <f>VLOOKUP(A15152,Planilha2!$1:$1048576,6,0)</f>
        <v>#N/A</v>
      </c>
      <c r="E15152" t="e">
        <f>VLOOKUP(C15152,Planilha5!B:B,1,0)</f>
        <v>#N/A</v>
      </c>
    </row>
    <row r="15153" spans="1:5" hidden="1">
      <c r="A15153">
        <v>986</v>
      </c>
      <c r="B15153" t="s">
        <v>4758</v>
      </c>
      <c r="C15153" t="s">
        <v>21951</v>
      </c>
      <c r="D15153" t="e">
        <f>VLOOKUP(A15153,Planilha2!$1:$1048576,6,0)</f>
        <v>#N/A</v>
      </c>
      <c r="E15153" t="e">
        <f>VLOOKUP(C15153,Planilha5!B:B,1,0)</f>
        <v>#N/A</v>
      </c>
    </row>
    <row r="15154" spans="1:5" hidden="1">
      <c r="A15154" s="11">
        <v>905044</v>
      </c>
      <c r="B15154" t="s">
        <v>21952</v>
      </c>
      <c r="C15154" t="s">
        <v>21953</v>
      </c>
      <c r="D15154" t="e">
        <f>VLOOKUP(A15154,Planilha2!$1:$1048576,6,0)</f>
        <v>#N/A</v>
      </c>
      <c r="E15154" t="e">
        <f>VLOOKUP(C15154,Planilha5!B:B,1,0)</f>
        <v>#N/A</v>
      </c>
    </row>
    <row r="15155" spans="1:5" hidden="1">
      <c r="A15155" s="11">
        <v>200854</v>
      </c>
      <c r="B15155" t="s">
        <v>11550</v>
      </c>
      <c r="C15155" t="s">
        <v>21954</v>
      </c>
      <c r="D15155" t="e">
        <f>VLOOKUP(A15155,Planilha2!$1:$1048576,6,0)</f>
        <v>#N/A</v>
      </c>
      <c r="E15155" t="e">
        <f>VLOOKUP(C15155,Planilha5!B:B,1,0)</f>
        <v>#N/A</v>
      </c>
    </row>
    <row r="15156" spans="1:5" hidden="1">
      <c r="A15156" s="11">
        <v>200656</v>
      </c>
      <c r="B15156" t="s">
        <v>21955</v>
      </c>
      <c r="C15156" t="s">
        <v>21956</v>
      </c>
      <c r="D15156" t="e">
        <f>VLOOKUP(A15156,Planilha2!$1:$1048576,6,0)</f>
        <v>#N/A</v>
      </c>
      <c r="E15156" t="e">
        <f>VLOOKUP(C15156,Planilha5!B:B,1,0)</f>
        <v>#N/A</v>
      </c>
    </row>
    <row r="15157" spans="1:5" hidden="1">
      <c r="A15157" s="11">
        <v>2947</v>
      </c>
      <c r="B15157" t="s">
        <v>16190</v>
      </c>
      <c r="C15157" t="s">
        <v>21957</v>
      </c>
      <c r="D15157" t="e">
        <f>VLOOKUP(A15157,Planilha2!$1:$1048576,6,0)</f>
        <v>#N/A</v>
      </c>
      <c r="E15157" t="e">
        <f>VLOOKUP(C15157,Planilha5!B:B,1,0)</f>
        <v>#N/A</v>
      </c>
    </row>
    <row r="15158" spans="1:5" hidden="1">
      <c r="A15158" s="11">
        <v>50334</v>
      </c>
      <c r="B15158" t="s">
        <v>6726</v>
      </c>
      <c r="C15158" t="s">
        <v>21958</v>
      </c>
      <c r="D15158" t="e">
        <f>VLOOKUP(A15158,Planilha2!$1:$1048576,6,0)</f>
        <v>#N/A</v>
      </c>
      <c r="E15158" t="e">
        <f>VLOOKUP(C15158,Planilha5!B:B,1,0)</f>
        <v>#N/A</v>
      </c>
    </row>
    <row r="15159" spans="1:5" hidden="1">
      <c r="A15159" s="11">
        <v>47146</v>
      </c>
      <c r="B15159" t="s">
        <v>5875</v>
      </c>
      <c r="C15159" t="s">
        <v>21959</v>
      </c>
      <c r="D15159" t="e">
        <f>VLOOKUP(A15159,Planilha2!$1:$1048576,6,0)</f>
        <v>#N/A</v>
      </c>
      <c r="E15159" t="e">
        <f>VLOOKUP(C15159,Planilha5!B:B,1,0)</f>
        <v>#N/A</v>
      </c>
    </row>
    <row r="15160" spans="1:5" hidden="1">
      <c r="A15160" s="11">
        <v>24138</v>
      </c>
      <c r="B15160" t="s">
        <v>21960</v>
      </c>
      <c r="C15160" t="s">
        <v>21961</v>
      </c>
      <c r="D15160" t="e">
        <f>VLOOKUP(A15160,Planilha2!$1:$1048576,6,0)</f>
        <v>#N/A</v>
      </c>
      <c r="E15160" t="e">
        <f>VLOOKUP(C15160,Planilha5!B:B,1,0)</f>
        <v>#N/A</v>
      </c>
    </row>
    <row r="15161" spans="1:5" hidden="1">
      <c r="A15161" s="11">
        <v>55777</v>
      </c>
      <c r="B15161" t="s">
        <v>12888</v>
      </c>
      <c r="C15161" t="s">
        <v>21962</v>
      </c>
      <c r="D15161" t="e">
        <f>VLOOKUP(A15161,Planilha2!$1:$1048576,6,0)</f>
        <v>#N/A</v>
      </c>
      <c r="E15161" t="e">
        <f>VLOOKUP(C15161,Planilha5!B:B,1,0)</f>
        <v>#N/A</v>
      </c>
    </row>
    <row r="15162" spans="1:5" hidden="1">
      <c r="A15162" s="11">
        <v>46142</v>
      </c>
      <c r="B15162" t="s">
        <v>21963</v>
      </c>
      <c r="C15162" t="s">
        <v>21964</v>
      </c>
      <c r="D15162" t="e">
        <f>VLOOKUP(A15162,Planilha2!$1:$1048576,6,0)</f>
        <v>#N/A</v>
      </c>
      <c r="E15162" t="e">
        <f>VLOOKUP(C15162,Planilha5!B:B,1,0)</f>
        <v>#N/A</v>
      </c>
    </row>
    <row r="15163" spans="1:5" hidden="1">
      <c r="A15163">
        <v>348</v>
      </c>
      <c r="B15163" t="s">
        <v>1365</v>
      </c>
      <c r="C15163" t="s">
        <v>16183</v>
      </c>
      <c r="D15163" t="e">
        <f>VLOOKUP(A15163,Planilha2!$1:$1048576,6,0)</f>
        <v>#N/A</v>
      </c>
      <c r="E15163" t="e">
        <f>VLOOKUP(C15163,Planilha5!B:B,1,0)</f>
        <v>#N/A</v>
      </c>
    </row>
    <row r="15164" spans="1:5" hidden="1">
      <c r="A15164" s="11">
        <v>94044</v>
      </c>
      <c r="B15164" t="s">
        <v>677</v>
      </c>
      <c r="C15164" t="s">
        <v>1650</v>
      </c>
      <c r="D15164" t="e">
        <f>VLOOKUP(A15164,Planilha2!$1:$1048576,6,0)</f>
        <v>#N/A</v>
      </c>
      <c r="E15164" t="e">
        <f>VLOOKUP(C15164,Planilha5!B:B,1,0)</f>
        <v>#N/A</v>
      </c>
    </row>
    <row r="15165" spans="1:5" hidden="1">
      <c r="A15165" s="11">
        <v>54929</v>
      </c>
      <c r="B15165" t="s">
        <v>21965</v>
      </c>
      <c r="C15165" t="s">
        <v>21966</v>
      </c>
      <c r="D15165" t="e">
        <f>VLOOKUP(A15165,Planilha2!$1:$1048576,6,0)</f>
        <v>#N/A</v>
      </c>
      <c r="E15165" t="e">
        <f>VLOOKUP(C15165,Planilha5!B:B,1,0)</f>
        <v>#N/A</v>
      </c>
    </row>
    <row r="15166" spans="1:5" hidden="1">
      <c r="A15166" s="11">
        <v>51997</v>
      </c>
      <c r="B15166" t="s">
        <v>21967</v>
      </c>
      <c r="C15166" t="s">
        <v>21968</v>
      </c>
      <c r="D15166" t="e">
        <f>VLOOKUP(A15166,Planilha2!$1:$1048576,6,0)</f>
        <v>#N/A</v>
      </c>
      <c r="E15166" t="e">
        <f>VLOOKUP(C15166,Planilha5!B:B,1,0)</f>
        <v>#N/A</v>
      </c>
    </row>
    <row r="15167" spans="1:5" hidden="1">
      <c r="A15167" s="11">
        <v>200366</v>
      </c>
      <c r="B15167" t="s">
        <v>7322</v>
      </c>
      <c r="C15167" t="s">
        <v>21969</v>
      </c>
      <c r="D15167" t="e">
        <f>VLOOKUP(A15167,Planilha2!$1:$1048576,6,0)</f>
        <v>#N/A</v>
      </c>
      <c r="E15167" t="e">
        <f>VLOOKUP(C15167,Planilha5!B:B,1,0)</f>
        <v>#N/A</v>
      </c>
    </row>
    <row r="15168" spans="1:5" hidden="1">
      <c r="A15168" s="11">
        <v>49727</v>
      </c>
      <c r="B15168" t="s">
        <v>21970</v>
      </c>
      <c r="C15168" t="s">
        <v>21971</v>
      </c>
      <c r="D15168" t="e">
        <f>VLOOKUP(A15168,Planilha2!$1:$1048576,6,0)</f>
        <v>#N/A</v>
      </c>
      <c r="E15168" t="e">
        <f>VLOOKUP(C15168,Planilha5!B:B,1,0)</f>
        <v>#N/A</v>
      </c>
    </row>
    <row r="15169" spans="1:5" hidden="1">
      <c r="A15169" s="11">
        <v>11797</v>
      </c>
      <c r="B15169" t="s">
        <v>1234</v>
      </c>
      <c r="C15169" t="s">
        <v>21972</v>
      </c>
      <c r="D15169" t="e">
        <f>VLOOKUP(A15169,Planilha2!$1:$1048576,6,0)</f>
        <v>#N/A</v>
      </c>
      <c r="E15169" t="e">
        <f>VLOOKUP(C15169,Planilha5!B:B,1,0)</f>
        <v>#N/A</v>
      </c>
    </row>
    <row r="15170" spans="1:5" hidden="1">
      <c r="A15170" s="11">
        <v>904122</v>
      </c>
      <c r="B15170" t="s">
        <v>21973</v>
      </c>
      <c r="C15170" t="s">
        <v>21974</v>
      </c>
      <c r="D15170" t="e">
        <f>VLOOKUP(A15170,Planilha2!$1:$1048576,6,0)</f>
        <v>#N/A</v>
      </c>
      <c r="E15170" t="e">
        <f>VLOOKUP(C15170,Planilha5!B:B,1,0)</f>
        <v>#N/A</v>
      </c>
    </row>
    <row r="15171" spans="1:5" hidden="1">
      <c r="A15171" s="11">
        <v>42196</v>
      </c>
      <c r="B15171" t="s">
        <v>4078</v>
      </c>
      <c r="C15171" t="s">
        <v>21975</v>
      </c>
      <c r="D15171" t="e">
        <f>VLOOKUP(A15171,Planilha2!$1:$1048576,6,0)</f>
        <v>#N/A</v>
      </c>
      <c r="E15171" t="e">
        <f>VLOOKUP(C15171,Planilha5!B:B,1,0)</f>
        <v>#N/A</v>
      </c>
    </row>
    <row r="15172" spans="1:5" hidden="1">
      <c r="A15172" s="11">
        <v>93133</v>
      </c>
      <c r="B15172" t="s">
        <v>784</v>
      </c>
      <c r="C15172" t="s">
        <v>21976</v>
      </c>
      <c r="D15172" t="e">
        <f>VLOOKUP(A15172,Planilha2!$1:$1048576,6,0)</f>
        <v>#N/A</v>
      </c>
      <c r="E15172" t="e">
        <f>VLOOKUP(C15172,Planilha5!B:B,1,0)</f>
        <v>#N/A</v>
      </c>
    </row>
    <row r="15173" spans="1:5" hidden="1">
      <c r="A15173" s="11">
        <v>53993</v>
      </c>
      <c r="B15173" t="s">
        <v>21977</v>
      </c>
      <c r="C15173" t="s">
        <v>21978</v>
      </c>
      <c r="D15173" t="e">
        <f>VLOOKUP(A15173,Planilha2!$1:$1048576,6,0)</f>
        <v>#N/A</v>
      </c>
      <c r="E15173" t="e">
        <f>VLOOKUP(C15173,Planilha5!B:B,1,0)</f>
        <v>#N/A</v>
      </c>
    </row>
    <row r="15174" spans="1:5" hidden="1">
      <c r="A15174" s="11">
        <v>200469</v>
      </c>
      <c r="B15174" t="s">
        <v>456</v>
      </c>
      <c r="C15174" t="s">
        <v>21979</v>
      </c>
      <c r="D15174" t="str">
        <f>VLOOKUP(A15174,Planilha2!$1:$1048576,6,0)</f>
        <v>5 - Desembargador</v>
      </c>
      <c r="E15174" t="e">
        <f>VLOOKUP(C15174,Planilha5!B:B,1,0)</f>
        <v>#N/A</v>
      </c>
    </row>
    <row r="15175" spans="1:5" hidden="1">
      <c r="A15175" s="11">
        <v>905123</v>
      </c>
      <c r="B15175" t="s">
        <v>21980</v>
      </c>
      <c r="C15175" t="s">
        <v>21981</v>
      </c>
      <c r="D15175" t="e">
        <f>VLOOKUP(A15175,Planilha2!$1:$1048576,6,0)</f>
        <v>#N/A</v>
      </c>
      <c r="E15175" t="e">
        <f>VLOOKUP(C15175,Planilha5!B:B,1,0)</f>
        <v>#N/A</v>
      </c>
    </row>
    <row r="15176" spans="1:5" hidden="1">
      <c r="A15176" s="11">
        <v>41607</v>
      </c>
      <c r="B15176" t="s">
        <v>6218</v>
      </c>
      <c r="C15176" t="s">
        <v>21982</v>
      </c>
      <c r="D15176" t="e">
        <f>VLOOKUP(A15176,Planilha2!$1:$1048576,6,0)</f>
        <v>#N/A</v>
      </c>
      <c r="E15176" t="e">
        <f>VLOOKUP(C15176,Planilha5!B:B,1,0)</f>
        <v>#N/A</v>
      </c>
    </row>
    <row r="15177" spans="1:5" hidden="1">
      <c r="A15177" s="11">
        <v>201659</v>
      </c>
      <c r="B15177" t="s">
        <v>21983</v>
      </c>
      <c r="C15177" t="s">
        <v>21984</v>
      </c>
      <c r="D15177" t="e">
        <f>VLOOKUP(A15177,Planilha2!$1:$1048576,6,0)</f>
        <v>#N/A</v>
      </c>
      <c r="E15177" t="e">
        <f>VLOOKUP(C15177,Planilha5!B:B,1,0)</f>
        <v>#N/A</v>
      </c>
    </row>
    <row r="15178" spans="1:5" hidden="1">
      <c r="A15178" s="11">
        <v>200678</v>
      </c>
      <c r="B15178" t="s">
        <v>7263</v>
      </c>
      <c r="C15178" t="s">
        <v>21985</v>
      </c>
      <c r="D15178" t="e">
        <f>VLOOKUP(A15178,Planilha2!$1:$1048576,6,0)</f>
        <v>#N/A</v>
      </c>
      <c r="E15178" t="e">
        <f>VLOOKUP(C15178,Planilha5!B:B,1,0)</f>
        <v>#N/A</v>
      </c>
    </row>
    <row r="15179" spans="1:5" hidden="1">
      <c r="A15179" s="11">
        <v>8847</v>
      </c>
      <c r="B15179" t="s">
        <v>21986</v>
      </c>
      <c r="C15179" t="s">
        <v>21987</v>
      </c>
      <c r="D15179" t="e">
        <f>VLOOKUP(A15179,Planilha2!$1:$1048576,6,0)</f>
        <v>#N/A</v>
      </c>
      <c r="E15179" t="e">
        <f>VLOOKUP(C15179,Planilha5!B:B,1,0)</f>
        <v>#N/A</v>
      </c>
    </row>
    <row r="15180" spans="1:5" hidden="1">
      <c r="A15180" s="11">
        <v>43836</v>
      </c>
      <c r="B15180" t="s">
        <v>135</v>
      </c>
      <c r="C15180" t="s">
        <v>21988</v>
      </c>
      <c r="D15180" t="str">
        <f>VLOOKUP(A15180,Planilha2!$1:$1048576,6,0)</f>
        <v>2 - Magistrados</v>
      </c>
      <c r="E15180" t="e">
        <f>VLOOKUP(C15180,Planilha5!B:B,1,0)</f>
        <v>#N/A</v>
      </c>
    </row>
    <row r="15181" spans="1:5" hidden="1">
      <c r="A15181" s="11">
        <v>5464</v>
      </c>
      <c r="B15181" t="s">
        <v>6636</v>
      </c>
      <c r="C15181" t="s">
        <v>21989</v>
      </c>
      <c r="D15181" t="e">
        <f>VLOOKUP(A15181,Planilha2!$1:$1048576,6,0)</f>
        <v>#N/A</v>
      </c>
      <c r="E15181" t="e">
        <f>VLOOKUP(C15181,Planilha5!B:B,1,0)</f>
        <v>#N/A</v>
      </c>
    </row>
    <row r="15182" spans="1:5" hidden="1">
      <c r="A15182" s="11">
        <v>51664</v>
      </c>
      <c r="B15182" t="s">
        <v>17626</v>
      </c>
      <c r="C15182" t="s">
        <v>21990</v>
      </c>
      <c r="D15182" t="e">
        <f>VLOOKUP(A15182,Planilha2!$1:$1048576,6,0)</f>
        <v>#N/A</v>
      </c>
      <c r="E15182" t="e">
        <f>VLOOKUP(C15182,Planilha5!B:B,1,0)</f>
        <v>#N/A</v>
      </c>
    </row>
    <row r="15183" spans="1:5" hidden="1">
      <c r="A15183" s="11">
        <v>9644</v>
      </c>
      <c r="B15183" t="s">
        <v>21991</v>
      </c>
      <c r="C15183" t="s">
        <v>21992</v>
      </c>
      <c r="D15183" t="e">
        <f>VLOOKUP(A15183,Planilha2!$1:$1048576,6,0)</f>
        <v>#N/A</v>
      </c>
      <c r="E15183" t="e">
        <f>VLOOKUP(C15183,Planilha5!B:B,1,0)</f>
        <v>#N/A</v>
      </c>
    </row>
    <row r="15184" spans="1:5" hidden="1">
      <c r="A15184" s="11">
        <v>12325</v>
      </c>
      <c r="B15184" t="s">
        <v>21993</v>
      </c>
      <c r="C15184" t="s">
        <v>21994</v>
      </c>
      <c r="D15184" t="e">
        <f>VLOOKUP(A15184,Planilha2!$1:$1048576,6,0)</f>
        <v>#N/A</v>
      </c>
      <c r="E15184" t="e">
        <f>VLOOKUP(C15184,Planilha5!B:B,1,0)</f>
        <v>#N/A</v>
      </c>
    </row>
    <row r="15185" spans="1:5" hidden="1">
      <c r="A15185">
        <v>315</v>
      </c>
      <c r="B15185" t="s">
        <v>4879</v>
      </c>
      <c r="C15185" t="s">
        <v>21995</v>
      </c>
      <c r="D15185" t="e">
        <f>VLOOKUP(A15185,Planilha2!$1:$1048576,6,0)</f>
        <v>#N/A</v>
      </c>
      <c r="E15185" t="e">
        <f>VLOOKUP(C15185,Planilha5!B:B,1,0)</f>
        <v>#N/A</v>
      </c>
    </row>
    <row r="15186" spans="1:5" hidden="1">
      <c r="A15186" s="11">
        <v>54768</v>
      </c>
      <c r="B15186" t="s">
        <v>21996</v>
      </c>
      <c r="C15186" t="s">
        <v>21997</v>
      </c>
      <c r="D15186" t="e">
        <f>VLOOKUP(A15186,Planilha2!$1:$1048576,6,0)</f>
        <v>#N/A</v>
      </c>
      <c r="E15186" t="e">
        <f>VLOOKUP(C15186,Planilha5!B:B,1,0)</f>
        <v>#N/A</v>
      </c>
    </row>
    <row r="15187" spans="1:5" hidden="1">
      <c r="A15187" s="11">
        <v>18608</v>
      </c>
      <c r="B15187" t="s">
        <v>1865</v>
      </c>
      <c r="C15187" t="s">
        <v>21998</v>
      </c>
      <c r="D15187" t="e">
        <f>VLOOKUP(A15187,Planilha2!$1:$1048576,6,0)</f>
        <v>#N/A</v>
      </c>
      <c r="E15187" t="e">
        <f>VLOOKUP(C15187,Planilha5!B:B,1,0)</f>
        <v>#N/A</v>
      </c>
    </row>
    <row r="15188" spans="1:5" hidden="1">
      <c r="A15188" s="11">
        <v>54657</v>
      </c>
      <c r="B15188" t="s">
        <v>16593</v>
      </c>
      <c r="C15188" t="s">
        <v>21999</v>
      </c>
      <c r="D15188" t="e">
        <f>VLOOKUP(A15188,Planilha2!$1:$1048576,6,0)</f>
        <v>#N/A</v>
      </c>
      <c r="E15188" t="e">
        <f>VLOOKUP(C15188,Planilha5!B:B,1,0)</f>
        <v>#N/A</v>
      </c>
    </row>
    <row r="15189" spans="1:5" hidden="1">
      <c r="A15189" s="11">
        <v>4581</v>
      </c>
      <c r="B15189" t="s">
        <v>488</v>
      </c>
      <c r="C15189" t="s">
        <v>22000</v>
      </c>
      <c r="D15189" t="str">
        <f>VLOOKUP(A15189,Planilha2!$1:$1048576,6,0)</f>
        <v>2 - Magistrados</v>
      </c>
      <c r="E15189" t="e">
        <f>VLOOKUP(C15189,Planilha5!B:B,1,0)</f>
        <v>#N/A</v>
      </c>
    </row>
    <row r="15190" spans="1:5" hidden="1">
      <c r="A15190" s="11">
        <v>4709</v>
      </c>
      <c r="B15190" t="s">
        <v>912</v>
      </c>
      <c r="C15190" t="s">
        <v>22001</v>
      </c>
      <c r="D15190" t="e">
        <f>VLOOKUP(A15190,Planilha2!$1:$1048576,6,0)</f>
        <v>#N/A</v>
      </c>
      <c r="E15190" t="e">
        <f>VLOOKUP(C15190,Planilha5!B:B,1,0)</f>
        <v>#N/A</v>
      </c>
    </row>
    <row r="15191" spans="1:5" hidden="1">
      <c r="A15191" s="11">
        <v>903997</v>
      </c>
      <c r="B15191" t="s">
        <v>22002</v>
      </c>
      <c r="C15191" t="s">
        <v>22003</v>
      </c>
      <c r="D15191" t="e">
        <f>VLOOKUP(A15191,Planilha2!$1:$1048576,6,0)</f>
        <v>#N/A</v>
      </c>
      <c r="E15191" t="e">
        <f>VLOOKUP(C15191,Planilha5!B:B,1,0)</f>
        <v>#N/A</v>
      </c>
    </row>
    <row r="15192" spans="1:5" hidden="1">
      <c r="A15192" s="11">
        <v>12005</v>
      </c>
      <c r="B15192" t="s">
        <v>1241</v>
      </c>
      <c r="C15192" t="s">
        <v>22004</v>
      </c>
      <c r="D15192" t="e">
        <f>VLOOKUP(A15192,Planilha2!$1:$1048576,6,0)</f>
        <v>#N/A</v>
      </c>
      <c r="E15192" t="e">
        <f>VLOOKUP(C15192,Planilha5!B:B,1,0)</f>
        <v>#N/A</v>
      </c>
    </row>
    <row r="15193" spans="1:5" hidden="1">
      <c r="A15193" s="11">
        <v>22483</v>
      </c>
      <c r="B15193" t="s">
        <v>13506</v>
      </c>
      <c r="C15193" t="s">
        <v>21532</v>
      </c>
      <c r="D15193" t="e">
        <f>VLOOKUP(A15193,Planilha2!$1:$1048576,6,0)</f>
        <v>#N/A</v>
      </c>
      <c r="E15193" t="e">
        <f>VLOOKUP(C15193,Planilha5!B:B,1,0)</f>
        <v>#N/A</v>
      </c>
    </row>
    <row r="15194" spans="1:5" hidden="1">
      <c r="A15194" s="11">
        <v>53042</v>
      </c>
      <c r="B15194" t="s">
        <v>10615</v>
      </c>
      <c r="C15194" t="s">
        <v>22005</v>
      </c>
      <c r="D15194" t="e">
        <f>VLOOKUP(A15194,Planilha2!$1:$1048576,6,0)</f>
        <v>#N/A</v>
      </c>
      <c r="E15194" t="e">
        <f>VLOOKUP(C15194,Planilha5!B:B,1,0)</f>
        <v>#N/A</v>
      </c>
    </row>
    <row r="15195" spans="1:5" hidden="1">
      <c r="A15195" s="11">
        <v>24875</v>
      </c>
      <c r="B15195" t="s">
        <v>1677</v>
      </c>
      <c r="C15195" t="s">
        <v>565</v>
      </c>
      <c r="D15195" t="e">
        <f>VLOOKUP(A15195,Planilha2!$1:$1048576,6,0)</f>
        <v>#N/A</v>
      </c>
      <c r="E15195" t="e">
        <f>VLOOKUP(C15195,Planilha5!B:B,1,0)</f>
        <v>#N/A</v>
      </c>
    </row>
    <row r="15196" spans="1:5" hidden="1">
      <c r="A15196" s="11">
        <v>2225</v>
      </c>
      <c r="B15196" t="s">
        <v>4823</v>
      </c>
      <c r="C15196" t="s">
        <v>22006</v>
      </c>
      <c r="D15196" t="e">
        <f>VLOOKUP(A15196,Planilha2!$1:$1048576,6,0)</f>
        <v>#N/A</v>
      </c>
      <c r="E15196" t="e">
        <f>VLOOKUP(C15196,Planilha5!B:B,1,0)</f>
        <v>#N/A</v>
      </c>
    </row>
    <row r="15197" spans="1:5" hidden="1">
      <c r="A15197">
        <v>259</v>
      </c>
      <c r="B15197" t="s">
        <v>3357</v>
      </c>
      <c r="C15197" t="s">
        <v>22007</v>
      </c>
      <c r="D15197" t="e">
        <f>VLOOKUP(A15197,Planilha2!$1:$1048576,6,0)</f>
        <v>#N/A</v>
      </c>
      <c r="E15197" t="e">
        <f>VLOOKUP(C15197,Planilha5!B:B,1,0)</f>
        <v>#N/A</v>
      </c>
    </row>
    <row r="15198" spans="1:5" hidden="1">
      <c r="A15198" s="11">
        <v>93575</v>
      </c>
      <c r="B15198" t="s">
        <v>807</v>
      </c>
      <c r="C15198" t="s">
        <v>22008</v>
      </c>
      <c r="D15198" t="e">
        <f>VLOOKUP(A15198,Planilha2!$1:$1048576,6,0)</f>
        <v>#N/A</v>
      </c>
      <c r="E15198" t="e">
        <f>VLOOKUP(C15198,Planilha5!B:B,1,0)</f>
        <v>#N/A</v>
      </c>
    </row>
    <row r="15199" spans="1:5" hidden="1">
      <c r="A15199" s="11">
        <v>48880</v>
      </c>
      <c r="B15199" t="s">
        <v>644</v>
      </c>
      <c r="C15199" t="s">
        <v>22009</v>
      </c>
      <c r="D15199" t="e">
        <f>VLOOKUP(A15199,Planilha2!$1:$1048576,6,0)</f>
        <v>#N/A</v>
      </c>
      <c r="E15199" t="e">
        <f>VLOOKUP(C15199,Planilha5!B:B,1,0)</f>
        <v>#N/A</v>
      </c>
    </row>
    <row r="15200" spans="1:5" hidden="1">
      <c r="A15200" s="11">
        <v>46397</v>
      </c>
      <c r="B15200" t="s">
        <v>18488</v>
      </c>
      <c r="C15200" t="s">
        <v>22010</v>
      </c>
      <c r="D15200" t="e">
        <f>VLOOKUP(A15200,Planilha2!$1:$1048576,6,0)</f>
        <v>#N/A</v>
      </c>
      <c r="E15200" t="e">
        <f>VLOOKUP(C15200,Planilha5!B:B,1,0)</f>
        <v>#N/A</v>
      </c>
    </row>
    <row r="15201" spans="1:5" hidden="1">
      <c r="A15201" s="11">
        <v>52532</v>
      </c>
      <c r="B15201" t="s">
        <v>22011</v>
      </c>
      <c r="C15201" t="s">
        <v>22012</v>
      </c>
      <c r="D15201" t="e">
        <f>VLOOKUP(A15201,Planilha2!$1:$1048576,6,0)</f>
        <v>#N/A</v>
      </c>
      <c r="E15201" t="e">
        <f>VLOOKUP(C15201,Planilha5!B:B,1,0)</f>
        <v>#N/A</v>
      </c>
    </row>
    <row r="15202" spans="1:5" hidden="1">
      <c r="A15202">
        <v>643</v>
      </c>
      <c r="B15202" t="s">
        <v>4255</v>
      </c>
      <c r="C15202" t="s">
        <v>22013</v>
      </c>
      <c r="D15202" t="e">
        <f>VLOOKUP(A15202,Planilha2!$1:$1048576,6,0)</f>
        <v>#N/A</v>
      </c>
      <c r="E15202" t="e">
        <f>VLOOKUP(C15202,Planilha5!B:B,1,0)</f>
        <v>#N/A</v>
      </c>
    </row>
    <row r="15203" spans="1:5" hidden="1">
      <c r="A15203" s="11">
        <v>22616</v>
      </c>
      <c r="B15203" t="s">
        <v>11211</v>
      </c>
      <c r="C15203" t="s">
        <v>22014</v>
      </c>
      <c r="D15203" t="e">
        <f>VLOOKUP(A15203,Planilha2!$1:$1048576,6,0)</f>
        <v>#N/A</v>
      </c>
      <c r="E15203" t="e">
        <f>VLOOKUP(C15203,Planilha5!B:B,1,0)</f>
        <v>#N/A</v>
      </c>
    </row>
    <row r="15204" spans="1:5" hidden="1">
      <c r="A15204" s="11">
        <v>45268</v>
      </c>
      <c r="B15204" t="s">
        <v>18031</v>
      </c>
      <c r="C15204" t="s">
        <v>22015</v>
      </c>
      <c r="D15204" t="e">
        <f>VLOOKUP(A15204,Planilha2!$1:$1048576,6,0)</f>
        <v>#N/A</v>
      </c>
      <c r="E15204" t="e">
        <f>VLOOKUP(C15204,Planilha5!B:B,1,0)</f>
        <v>#N/A</v>
      </c>
    </row>
    <row r="15205" spans="1:5" hidden="1">
      <c r="A15205">
        <v>605</v>
      </c>
      <c r="B15205" t="s">
        <v>4890</v>
      </c>
      <c r="C15205" t="s">
        <v>4891</v>
      </c>
      <c r="D15205" t="e">
        <f>VLOOKUP(A15205,Planilha2!$1:$1048576,6,0)</f>
        <v>#N/A</v>
      </c>
      <c r="E15205" t="e">
        <f>VLOOKUP(C15205,Planilha5!B:B,1,0)</f>
        <v>#N/A</v>
      </c>
    </row>
    <row r="15206" spans="1:5" hidden="1">
      <c r="A15206" s="11">
        <v>200558</v>
      </c>
      <c r="B15206" t="s">
        <v>5579</v>
      </c>
      <c r="C15206" t="s">
        <v>22016</v>
      </c>
      <c r="D15206" t="e">
        <f>VLOOKUP(A15206,Planilha2!$1:$1048576,6,0)</f>
        <v>#N/A</v>
      </c>
      <c r="E15206" t="e">
        <f>VLOOKUP(C15206,Planilha5!B:B,1,0)</f>
        <v>#N/A</v>
      </c>
    </row>
    <row r="15207" spans="1:5" hidden="1">
      <c r="A15207" s="11">
        <v>52045</v>
      </c>
      <c r="B15207" t="s">
        <v>9971</v>
      </c>
      <c r="C15207" t="s">
        <v>22017</v>
      </c>
      <c r="D15207" t="e">
        <f>VLOOKUP(A15207,Planilha2!$1:$1048576,6,0)</f>
        <v>#N/A</v>
      </c>
      <c r="E15207" t="e">
        <f>VLOOKUP(C15207,Planilha5!B:B,1,0)</f>
        <v>#N/A</v>
      </c>
    </row>
    <row r="15208" spans="1:5" hidden="1">
      <c r="A15208" s="11">
        <v>51429</v>
      </c>
      <c r="B15208" t="s">
        <v>22018</v>
      </c>
      <c r="C15208" t="s">
        <v>22019</v>
      </c>
      <c r="D15208" t="e">
        <f>VLOOKUP(A15208,Planilha2!$1:$1048576,6,0)</f>
        <v>#N/A</v>
      </c>
      <c r="E15208" t="e">
        <f>VLOOKUP(C15208,Planilha5!B:B,1,0)</f>
        <v>#N/A</v>
      </c>
    </row>
    <row r="15209" spans="1:5" hidden="1">
      <c r="A15209" s="11">
        <v>42922</v>
      </c>
      <c r="B15209" t="s">
        <v>22020</v>
      </c>
      <c r="C15209" t="s">
        <v>22021</v>
      </c>
      <c r="D15209" t="e">
        <f>VLOOKUP(A15209,Planilha2!$1:$1048576,6,0)</f>
        <v>#N/A</v>
      </c>
      <c r="E15209" t="e">
        <f>VLOOKUP(C15209,Planilha5!B:B,1,0)</f>
        <v>#N/A</v>
      </c>
    </row>
    <row r="15210" spans="1:5" hidden="1">
      <c r="A15210" s="11">
        <v>903783</v>
      </c>
      <c r="B15210" t="s">
        <v>22022</v>
      </c>
      <c r="C15210" t="s">
        <v>22023</v>
      </c>
      <c r="D15210" t="e">
        <f>VLOOKUP(A15210,Planilha2!$1:$1048576,6,0)</f>
        <v>#N/A</v>
      </c>
      <c r="E15210" t="e">
        <f>VLOOKUP(C15210,Planilha5!B:B,1,0)</f>
        <v>#N/A</v>
      </c>
    </row>
    <row r="15211" spans="1:5" hidden="1">
      <c r="A15211" s="11">
        <v>51835</v>
      </c>
      <c r="B15211" t="s">
        <v>22024</v>
      </c>
      <c r="C15211" t="s">
        <v>22025</v>
      </c>
      <c r="D15211" t="e">
        <f>VLOOKUP(A15211,Planilha2!$1:$1048576,6,0)</f>
        <v>#N/A</v>
      </c>
      <c r="E15211" t="e">
        <f>VLOOKUP(C15211,Planilha5!B:B,1,0)</f>
        <v>#N/A</v>
      </c>
    </row>
    <row r="15212" spans="1:5" hidden="1">
      <c r="A15212" s="11">
        <v>905373</v>
      </c>
      <c r="B15212" t="s">
        <v>20992</v>
      </c>
      <c r="C15212" t="s">
        <v>22026</v>
      </c>
      <c r="D15212" t="e">
        <f>VLOOKUP(A15212,Planilha2!$1:$1048576,6,0)</f>
        <v>#N/A</v>
      </c>
      <c r="E15212" t="e">
        <f>VLOOKUP(C15212,Planilha5!B:B,1,0)</f>
        <v>#N/A</v>
      </c>
    </row>
    <row r="15213" spans="1:5" hidden="1">
      <c r="A15213" s="11">
        <v>41970</v>
      </c>
      <c r="B15213" t="s">
        <v>5757</v>
      </c>
      <c r="C15213" t="s">
        <v>22027</v>
      </c>
      <c r="D15213" t="e">
        <f>VLOOKUP(A15213,Planilha2!$1:$1048576,6,0)</f>
        <v>#N/A</v>
      </c>
      <c r="E15213" t="e">
        <f>VLOOKUP(C15213,Planilha5!B:B,1,0)</f>
        <v>#N/A</v>
      </c>
    </row>
    <row r="15214" spans="1:5" hidden="1">
      <c r="A15214" s="11">
        <v>200370</v>
      </c>
      <c r="B15214" t="s">
        <v>4752</v>
      </c>
      <c r="C15214" t="s">
        <v>4753</v>
      </c>
      <c r="D15214" t="e">
        <f>VLOOKUP(A15214,Planilha2!$1:$1048576,6,0)</f>
        <v>#N/A</v>
      </c>
      <c r="E15214" t="e">
        <f>VLOOKUP(C15214,Planilha5!B:B,1,0)</f>
        <v>#N/A</v>
      </c>
    </row>
    <row r="15215" spans="1:5" hidden="1">
      <c r="A15215" s="11">
        <v>9141</v>
      </c>
      <c r="B15215" t="s">
        <v>22028</v>
      </c>
      <c r="C15215" t="s">
        <v>22029</v>
      </c>
      <c r="D15215" t="e">
        <f>VLOOKUP(A15215,Planilha2!$1:$1048576,6,0)</f>
        <v>#N/A</v>
      </c>
      <c r="E15215" t="e">
        <f>VLOOKUP(C15215,Planilha5!B:B,1,0)</f>
        <v>#N/A</v>
      </c>
    </row>
    <row r="15216" spans="1:5" hidden="1">
      <c r="A15216" s="11">
        <v>49626</v>
      </c>
      <c r="B15216" t="s">
        <v>22030</v>
      </c>
      <c r="C15216" t="s">
        <v>22031</v>
      </c>
      <c r="D15216" t="e">
        <f>VLOOKUP(A15216,Planilha2!$1:$1048576,6,0)</f>
        <v>#N/A</v>
      </c>
      <c r="E15216" t="e">
        <f>VLOOKUP(C15216,Planilha5!B:B,1,0)</f>
        <v>#N/A</v>
      </c>
    </row>
    <row r="15217" spans="1:5" hidden="1">
      <c r="A15217" s="11">
        <v>12018</v>
      </c>
      <c r="B15217" t="s">
        <v>7239</v>
      </c>
      <c r="C15217" t="s">
        <v>22032</v>
      </c>
      <c r="D15217" t="e">
        <f>VLOOKUP(A15217,Planilha2!$1:$1048576,6,0)</f>
        <v>#N/A</v>
      </c>
      <c r="E15217" t="e">
        <f>VLOOKUP(C15217,Planilha5!B:B,1,0)</f>
        <v>#N/A</v>
      </c>
    </row>
    <row r="15218" spans="1:5" hidden="1">
      <c r="A15218" s="11">
        <v>200509</v>
      </c>
      <c r="B15218" t="s">
        <v>320</v>
      </c>
      <c r="C15218" t="s">
        <v>22033</v>
      </c>
      <c r="D15218" t="str">
        <f>VLOOKUP(A15218,Planilha2!$1:$1048576,6,0)</f>
        <v>2 - Magistrados</v>
      </c>
      <c r="E15218" t="e">
        <f>VLOOKUP(C15218,Planilha5!B:B,1,0)</f>
        <v>#N/A</v>
      </c>
    </row>
    <row r="15219" spans="1:5" hidden="1">
      <c r="A15219" s="11">
        <v>50884</v>
      </c>
      <c r="B15219" t="s">
        <v>22034</v>
      </c>
      <c r="C15219" t="s">
        <v>22035</v>
      </c>
      <c r="D15219" t="e">
        <f>VLOOKUP(A15219,Planilha2!$1:$1048576,6,0)</f>
        <v>#N/A</v>
      </c>
      <c r="E15219" t="e">
        <f>VLOOKUP(C15219,Planilha5!B:B,1,0)</f>
        <v>#N/A</v>
      </c>
    </row>
    <row r="15220" spans="1:5" hidden="1">
      <c r="A15220" s="11">
        <v>93925</v>
      </c>
      <c r="B15220" t="s">
        <v>3989</v>
      </c>
      <c r="C15220" t="s">
        <v>22036</v>
      </c>
      <c r="D15220" t="e">
        <f>VLOOKUP(A15220,Planilha2!$1:$1048576,6,0)</f>
        <v>#N/A</v>
      </c>
      <c r="E15220" t="e">
        <f>VLOOKUP(C15220,Planilha5!B:B,1,0)</f>
        <v>#N/A</v>
      </c>
    </row>
    <row r="15221" spans="1:5" hidden="1">
      <c r="A15221" s="11">
        <v>200565</v>
      </c>
      <c r="B15221" t="s">
        <v>710</v>
      </c>
      <c r="C15221" t="s">
        <v>9380</v>
      </c>
      <c r="D15221" t="e">
        <f>VLOOKUP(A15221,Planilha2!$1:$1048576,6,0)</f>
        <v>#N/A</v>
      </c>
      <c r="E15221" t="e">
        <f>VLOOKUP(C15221,Planilha5!B:B,1,0)</f>
        <v>#N/A</v>
      </c>
    </row>
    <row r="15222" spans="1:5" hidden="1">
      <c r="A15222" s="11">
        <v>2735</v>
      </c>
      <c r="B15222" t="s">
        <v>671</v>
      </c>
      <c r="C15222" t="s">
        <v>1444</v>
      </c>
      <c r="D15222" t="e">
        <f>VLOOKUP(A15222,Planilha2!$1:$1048576,6,0)</f>
        <v>#N/A</v>
      </c>
      <c r="E15222" t="e">
        <f>VLOOKUP(C15222,Planilha5!B:B,1,0)</f>
        <v>#N/A</v>
      </c>
    </row>
    <row r="15223" spans="1:5" hidden="1">
      <c r="A15223" s="11">
        <v>49420</v>
      </c>
      <c r="B15223" t="s">
        <v>22037</v>
      </c>
      <c r="C15223" t="s">
        <v>22038</v>
      </c>
      <c r="D15223" t="e">
        <f>VLOOKUP(A15223,Planilha2!$1:$1048576,6,0)</f>
        <v>#N/A</v>
      </c>
      <c r="E15223" t="e">
        <f>VLOOKUP(C15223,Planilha5!B:B,1,0)</f>
        <v>#N/A</v>
      </c>
    </row>
    <row r="15224" spans="1:5" hidden="1">
      <c r="A15224" s="11">
        <v>94050</v>
      </c>
      <c r="B15224" t="s">
        <v>5520</v>
      </c>
      <c r="C15224" t="s">
        <v>22039</v>
      </c>
      <c r="D15224" t="e">
        <f>VLOOKUP(A15224,Planilha2!$1:$1048576,6,0)</f>
        <v>#N/A</v>
      </c>
      <c r="E15224" t="e">
        <f>VLOOKUP(C15224,Planilha5!B:B,1,0)</f>
        <v>#N/A</v>
      </c>
    </row>
    <row r="15225" spans="1:5" hidden="1">
      <c r="A15225" s="11">
        <v>1132</v>
      </c>
      <c r="B15225" t="s">
        <v>3355</v>
      </c>
      <c r="C15225" t="s">
        <v>22040</v>
      </c>
      <c r="D15225" t="e">
        <f>VLOOKUP(A15225,Planilha2!$1:$1048576,6,0)</f>
        <v>#N/A</v>
      </c>
      <c r="E15225" t="e">
        <f>VLOOKUP(C15225,Planilha5!B:B,1,0)</f>
        <v>#N/A</v>
      </c>
    </row>
    <row r="15226" spans="1:5" hidden="1">
      <c r="A15226" s="11">
        <v>1956</v>
      </c>
      <c r="B15226" t="s">
        <v>11408</v>
      </c>
      <c r="C15226" t="s">
        <v>22041</v>
      </c>
      <c r="D15226" t="e">
        <f>VLOOKUP(A15226,Planilha2!$1:$1048576,6,0)</f>
        <v>#N/A</v>
      </c>
      <c r="E15226" t="e">
        <f>VLOOKUP(C15226,Planilha5!B:B,1,0)</f>
        <v>#N/A</v>
      </c>
    </row>
    <row r="15227" spans="1:5" hidden="1">
      <c r="A15227" s="11">
        <v>42349</v>
      </c>
      <c r="B15227" t="s">
        <v>9298</v>
      </c>
      <c r="C15227" t="s">
        <v>22042</v>
      </c>
      <c r="D15227" t="e">
        <f>VLOOKUP(A15227,Planilha2!$1:$1048576,6,0)</f>
        <v>#N/A</v>
      </c>
      <c r="E15227" t="e">
        <f>VLOOKUP(C15227,Planilha5!B:B,1,0)</f>
        <v>#N/A</v>
      </c>
    </row>
    <row r="15228" spans="1:5" hidden="1">
      <c r="A15228" s="11">
        <v>200579</v>
      </c>
      <c r="B15228" t="s">
        <v>16499</v>
      </c>
      <c r="C15228" t="s">
        <v>22043</v>
      </c>
      <c r="D15228" t="e">
        <f>VLOOKUP(A15228,Planilha2!$1:$1048576,6,0)</f>
        <v>#N/A</v>
      </c>
      <c r="E15228" t="e">
        <f>VLOOKUP(C15228,Planilha5!B:B,1,0)</f>
        <v>#N/A</v>
      </c>
    </row>
    <row r="15229" spans="1:5" hidden="1">
      <c r="A15229" s="11">
        <v>43874</v>
      </c>
      <c r="B15229" t="s">
        <v>22044</v>
      </c>
      <c r="C15229" t="s">
        <v>22045</v>
      </c>
      <c r="D15229" t="e">
        <f>VLOOKUP(A15229,Planilha2!$1:$1048576,6,0)</f>
        <v>#N/A</v>
      </c>
      <c r="E15229" t="e">
        <f>VLOOKUP(C15229,Planilha5!B:B,1,0)</f>
        <v>#N/A</v>
      </c>
    </row>
    <row r="15230" spans="1:5" hidden="1">
      <c r="A15230" s="11">
        <v>5483</v>
      </c>
      <c r="B15230" t="s">
        <v>22046</v>
      </c>
      <c r="C15230" t="s">
        <v>22047</v>
      </c>
      <c r="D15230" t="e">
        <f>VLOOKUP(A15230,Planilha2!$1:$1048576,6,0)</f>
        <v>#N/A</v>
      </c>
      <c r="E15230" t="e">
        <f>VLOOKUP(C15230,Planilha5!B:B,1,0)</f>
        <v>#N/A</v>
      </c>
    </row>
    <row r="15231" spans="1:5" hidden="1">
      <c r="A15231" s="11">
        <v>54422</v>
      </c>
      <c r="B15231" t="s">
        <v>22048</v>
      </c>
      <c r="C15231" t="s">
        <v>22049</v>
      </c>
      <c r="D15231" t="e">
        <f>VLOOKUP(A15231,Planilha2!$1:$1048576,6,0)</f>
        <v>#N/A</v>
      </c>
      <c r="E15231" t="e">
        <f>VLOOKUP(C15231,Planilha5!B:B,1,0)</f>
        <v>#N/A</v>
      </c>
    </row>
    <row r="15232" spans="1:5" hidden="1">
      <c r="A15232" s="11">
        <v>200134</v>
      </c>
      <c r="B15232" t="s">
        <v>220</v>
      </c>
      <c r="C15232" t="s">
        <v>22050</v>
      </c>
      <c r="D15232" t="str">
        <f>VLOOKUP(A15232,Planilha2!$1:$1048576,6,0)</f>
        <v>2 - Magistrados</v>
      </c>
      <c r="E15232" t="e">
        <f>VLOOKUP(C15232,Planilha5!B:B,1,0)</f>
        <v>#N/A</v>
      </c>
    </row>
    <row r="15233" spans="1:5" hidden="1">
      <c r="A15233" s="11">
        <v>1532</v>
      </c>
      <c r="B15233" t="s">
        <v>257</v>
      </c>
      <c r="C15233" t="s">
        <v>22051</v>
      </c>
      <c r="D15233" t="str">
        <f>VLOOKUP(A15233,Planilha2!$1:$1048576,6,0)</f>
        <v>2 - Magistrados</v>
      </c>
      <c r="E15233" t="e">
        <f>VLOOKUP(C15233,Planilha5!B:B,1,0)</f>
        <v>#N/A</v>
      </c>
    </row>
    <row r="15234" spans="1:5" hidden="1">
      <c r="A15234" s="11">
        <v>54920</v>
      </c>
      <c r="B15234" t="s">
        <v>22052</v>
      </c>
      <c r="C15234" t="s">
        <v>22053</v>
      </c>
      <c r="D15234" t="e">
        <f>VLOOKUP(A15234,Planilha2!$1:$1048576,6,0)</f>
        <v>#N/A</v>
      </c>
      <c r="E15234" t="e">
        <f>VLOOKUP(C15234,Planilha5!B:B,1,0)</f>
        <v>#N/A</v>
      </c>
    </row>
    <row r="15235" spans="1:5" hidden="1">
      <c r="A15235" s="11">
        <v>4816</v>
      </c>
      <c r="B15235" t="s">
        <v>241</v>
      </c>
      <c r="C15235" t="s">
        <v>22054</v>
      </c>
      <c r="D15235" t="str">
        <f>VLOOKUP(A15235,Planilha2!$1:$1048576,6,0)</f>
        <v>2 - Magistrados</v>
      </c>
      <c r="E15235" t="e">
        <f>VLOOKUP(C15235,Planilha5!B:B,1,0)</f>
        <v>#N/A</v>
      </c>
    </row>
    <row r="15236" spans="1:5" hidden="1">
      <c r="A15236" s="11">
        <v>201056</v>
      </c>
      <c r="B15236" t="s">
        <v>850</v>
      </c>
      <c r="C15236" t="s">
        <v>12914</v>
      </c>
      <c r="D15236" t="e">
        <f>VLOOKUP(A15236,Planilha2!$1:$1048576,6,0)</f>
        <v>#N/A</v>
      </c>
      <c r="E15236" t="str">
        <f>VLOOKUP(C15236,Planilha5!B:B,1,0)</f>
        <v>ELIEUDA MARTINS ARAGÃO</v>
      </c>
    </row>
    <row r="15237" spans="1:5" hidden="1">
      <c r="A15237">
        <v>540</v>
      </c>
      <c r="B15237" t="s">
        <v>4884</v>
      </c>
      <c r="C15237" t="s">
        <v>22055</v>
      </c>
      <c r="D15237" t="e">
        <f>VLOOKUP(A15237,Planilha2!$1:$1048576,6,0)</f>
        <v>#N/A</v>
      </c>
      <c r="E15237" t="e">
        <f>VLOOKUP(C15237,Planilha5!B:B,1,0)</f>
        <v>#N/A</v>
      </c>
    </row>
    <row r="15238" spans="1:5" hidden="1">
      <c r="A15238" s="11">
        <v>53036</v>
      </c>
      <c r="B15238" t="s">
        <v>22056</v>
      </c>
      <c r="C15238" t="s">
        <v>22057</v>
      </c>
      <c r="D15238" t="e">
        <f>VLOOKUP(A15238,Planilha2!$1:$1048576,6,0)</f>
        <v>#N/A</v>
      </c>
      <c r="E15238" t="e">
        <f>VLOOKUP(C15238,Planilha5!B:B,1,0)</f>
        <v>#N/A</v>
      </c>
    </row>
    <row r="15239" spans="1:5" hidden="1">
      <c r="A15239" s="11">
        <v>1900</v>
      </c>
      <c r="B15239" t="s">
        <v>3813</v>
      </c>
      <c r="C15239" t="s">
        <v>22058</v>
      </c>
      <c r="D15239" t="e">
        <f>VLOOKUP(A15239,Planilha2!$1:$1048576,6,0)</f>
        <v>#N/A</v>
      </c>
      <c r="E15239" t="e">
        <f>VLOOKUP(C15239,Planilha5!B:B,1,0)</f>
        <v>#N/A</v>
      </c>
    </row>
    <row r="15240" spans="1:5" hidden="1">
      <c r="A15240" s="11">
        <v>9380</v>
      </c>
      <c r="B15240" t="s">
        <v>18646</v>
      </c>
      <c r="C15240" t="s">
        <v>22059</v>
      </c>
      <c r="D15240" t="e">
        <f>VLOOKUP(A15240,Planilha2!$1:$1048576,6,0)</f>
        <v>#N/A</v>
      </c>
      <c r="E15240" t="e">
        <f>VLOOKUP(C15240,Planilha5!B:B,1,0)</f>
        <v>#N/A</v>
      </c>
    </row>
    <row r="15241" spans="1:5" hidden="1">
      <c r="A15241" s="11">
        <v>8242</v>
      </c>
      <c r="B15241" t="s">
        <v>3127</v>
      </c>
      <c r="C15241" t="s">
        <v>22060</v>
      </c>
      <c r="D15241" t="e">
        <f>VLOOKUP(A15241,Planilha2!$1:$1048576,6,0)</f>
        <v>#N/A</v>
      </c>
      <c r="E15241" t="e">
        <f>VLOOKUP(C15241,Planilha5!B:B,1,0)</f>
        <v>#N/A</v>
      </c>
    </row>
    <row r="15242" spans="1:5" hidden="1">
      <c r="A15242" s="11">
        <v>1534</v>
      </c>
      <c r="B15242" t="s">
        <v>3539</v>
      </c>
      <c r="C15242" t="s">
        <v>22061</v>
      </c>
      <c r="D15242" t="e">
        <f>VLOOKUP(A15242,Planilha2!$1:$1048576,6,0)</f>
        <v>#N/A</v>
      </c>
      <c r="E15242" t="e">
        <f>VLOOKUP(C15242,Planilha5!B:B,1,0)</f>
        <v>#N/A</v>
      </c>
    </row>
    <row r="15243" spans="1:5" hidden="1">
      <c r="A15243" s="11">
        <v>42981</v>
      </c>
      <c r="B15243" t="s">
        <v>8533</v>
      </c>
      <c r="C15243" t="s">
        <v>22062</v>
      </c>
      <c r="D15243" t="e">
        <f>VLOOKUP(A15243,Planilha2!$1:$1048576,6,0)</f>
        <v>#N/A</v>
      </c>
      <c r="E15243" t="e">
        <f>VLOOKUP(C15243,Planilha5!B:B,1,0)</f>
        <v>#N/A</v>
      </c>
    </row>
    <row r="15244" spans="1:5" hidden="1">
      <c r="A15244" s="11">
        <v>53785</v>
      </c>
      <c r="B15244" t="s">
        <v>22063</v>
      </c>
      <c r="C15244" t="s">
        <v>22064</v>
      </c>
      <c r="D15244" t="e">
        <f>VLOOKUP(A15244,Planilha2!$1:$1048576,6,0)</f>
        <v>#N/A</v>
      </c>
      <c r="E15244" t="e">
        <f>VLOOKUP(C15244,Planilha5!B:B,1,0)</f>
        <v>#N/A</v>
      </c>
    </row>
    <row r="15245" spans="1:5" hidden="1">
      <c r="A15245" s="11">
        <v>55766</v>
      </c>
      <c r="B15245" t="s">
        <v>15949</v>
      </c>
      <c r="C15245" t="s">
        <v>22065</v>
      </c>
      <c r="D15245" t="e">
        <f>VLOOKUP(A15245,Planilha2!$1:$1048576,6,0)</f>
        <v>#N/A</v>
      </c>
      <c r="E15245" t="e">
        <f>VLOOKUP(C15245,Planilha5!B:B,1,0)</f>
        <v>#N/A</v>
      </c>
    </row>
    <row r="15246" spans="1:5" hidden="1">
      <c r="A15246" s="11">
        <v>2971</v>
      </c>
      <c r="B15246" t="s">
        <v>1464</v>
      </c>
      <c r="C15246" t="s">
        <v>22066</v>
      </c>
      <c r="D15246" t="e">
        <f>VLOOKUP(A15246,Planilha2!$1:$1048576,6,0)</f>
        <v>#N/A</v>
      </c>
      <c r="E15246" t="e">
        <f>VLOOKUP(C15246,Planilha5!B:B,1,0)</f>
        <v>#N/A</v>
      </c>
    </row>
    <row r="15247" spans="1:5" hidden="1">
      <c r="A15247" s="11">
        <v>47165</v>
      </c>
      <c r="B15247" t="s">
        <v>6577</v>
      </c>
      <c r="C15247" t="s">
        <v>22067</v>
      </c>
      <c r="D15247" t="e">
        <f>VLOOKUP(A15247,Planilha2!$1:$1048576,6,0)</f>
        <v>#N/A</v>
      </c>
      <c r="E15247" t="e">
        <f>VLOOKUP(C15247,Planilha5!B:B,1,0)</f>
        <v>#N/A</v>
      </c>
    </row>
    <row r="15248" spans="1:5" hidden="1">
      <c r="A15248" s="11">
        <v>51622</v>
      </c>
      <c r="B15248" t="s">
        <v>22068</v>
      </c>
      <c r="C15248" t="s">
        <v>22069</v>
      </c>
      <c r="D15248" t="e">
        <f>VLOOKUP(A15248,Planilha2!$1:$1048576,6,0)</f>
        <v>#N/A</v>
      </c>
      <c r="E15248" t="e">
        <f>VLOOKUP(C15248,Planilha5!B:B,1,0)</f>
        <v>#N/A</v>
      </c>
    </row>
    <row r="15249" spans="1:5" hidden="1">
      <c r="A15249">
        <v>396</v>
      </c>
      <c r="B15249" t="s">
        <v>3201</v>
      </c>
      <c r="C15249" t="s">
        <v>10986</v>
      </c>
      <c r="D15249" t="e">
        <f>VLOOKUP(A15249,Planilha2!$1:$1048576,6,0)</f>
        <v>#N/A</v>
      </c>
      <c r="E15249" t="e">
        <f>VLOOKUP(C15249,Planilha5!B:B,1,0)</f>
        <v>#N/A</v>
      </c>
    </row>
    <row r="15250" spans="1:5" hidden="1">
      <c r="A15250" s="11">
        <v>91554</v>
      </c>
      <c r="B15250" t="s">
        <v>916</v>
      </c>
      <c r="C15250" t="s">
        <v>11503</v>
      </c>
      <c r="D15250" t="e">
        <f>VLOOKUP(A15250,Planilha2!$1:$1048576,6,0)</f>
        <v>#N/A</v>
      </c>
      <c r="E15250" t="e">
        <f>VLOOKUP(C15250,Planilha5!B:B,1,0)</f>
        <v>#N/A</v>
      </c>
    </row>
    <row r="15251" spans="1:5" hidden="1">
      <c r="A15251" s="11">
        <v>37996</v>
      </c>
      <c r="B15251" t="s">
        <v>22070</v>
      </c>
      <c r="C15251" t="s">
        <v>8072</v>
      </c>
      <c r="D15251" t="e">
        <f>VLOOKUP(A15251,Planilha2!$1:$1048576,6,0)</f>
        <v>#N/A</v>
      </c>
      <c r="E15251" t="e">
        <f>VLOOKUP(C15251,Planilha5!B:B,1,0)</f>
        <v>#N/A</v>
      </c>
    </row>
    <row r="15252" spans="1:5" hidden="1">
      <c r="A15252" s="11">
        <v>904128</v>
      </c>
      <c r="B15252" t="s">
        <v>22071</v>
      </c>
      <c r="C15252" t="s">
        <v>22072</v>
      </c>
      <c r="D15252" t="e">
        <f>VLOOKUP(A15252,Planilha2!$1:$1048576,6,0)</f>
        <v>#N/A</v>
      </c>
      <c r="E15252" t="e">
        <f>VLOOKUP(C15252,Planilha5!B:B,1,0)</f>
        <v>#N/A</v>
      </c>
    </row>
    <row r="15253" spans="1:5" hidden="1">
      <c r="A15253" s="11">
        <v>8908</v>
      </c>
      <c r="B15253" t="s">
        <v>7124</v>
      </c>
      <c r="C15253" t="s">
        <v>22073</v>
      </c>
      <c r="D15253" t="e">
        <f>VLOOKUP(A15253,Planilha2!$1:$1048576,6,0)</f>
        <v>#N/A</v>
      </c>
      <c r="E15253" t="e">
        <f>VLOOKUP(C15253,Planilha5!B:B,1,0)</f>
        <v>#N/A</v>
      </c>
    </row>
    <row r="15254" spans="1:5" hidden="1">
      <c r="A15254" s="11">
        <v>1343</v>
      </c>
      <c r="B15254" t="s">
        <v>2586</v>
      </c>
      <c r="C15254" t="s">
        <v>22074</v>
      </c>
      <c r="D15254" t="e">
        <f>VLOOKUP(A15254,Planilha2!$1:$1048576,6,0)</f>
        <v>#N/A</v>
      </c>
      <c r="E15254" t="e">
        <f>VLOOKUP(C15254,Planilha5!B:B,1,0)</f>
        <v>#N/A</v>
      </c>
    </row>
    <row r="15255" spans="1:5" hidden="1">
      <c r="A15255" s="11">
        <v>5276</v>
      </c>
      <c r="B15255" t="s">
        <v>22075</v>
      </c>
      <c r="C15255" t="s">
        <v>22076</v>
      </c>
      <c r="D15255" t="e">
        <f>VLOOKUP(A15255,Planilha2!$1:$1048576,6,0)</f>
        <v>#N/A</v>
      </c>
      <c r="E15255" t="e">
        <f>VLOOKUP(C15255,Planilha5!B:B,1,0)</f>
        <v>#N/A</v>
      </c>
    </row>
    <row r="15256" spans="1:5" hidden="1">
      <c r="A15256" s="11">
        <v>42685</v>
      </c>
      <c r="B15256" t="s">
        <v>7146</v>
      </c>
      <c r="C15256" t="s">
        <v>22077</v>
      </c>
      <c r="D15256" t="e">
        <f>VLOOKUP(A15256,Planilha2!$1:$1048576,6,0)</f>
        <v>#N/A</v>
      </c>
      <c r="E15256" t="e">
        <f>VLOOKUP(C15256,Planilha5!B:B,1,0)</f>
        <v>#N/A</v>
      </c>
    </row>
    <row r="15257" spans="1:5" hidden="1">
      <c r="A15257" s="11">
        <v>200638</v>
      </c>
      <c r="B15257" t="s">
        <v>1728</v>
      </c>
      <c r="C15257" t="s">
        <v>1729</v>
      </c>
      <c r="D15257" t="e">
        <f>VLOOKUP(A15257,Planilha2!$1:$1048576,6,0)</f>
        <v>#N/A</v>
      </c>
      <c r="E15257" t="e">
        <f>VLOOKUP(C15257,Planilha5!B:B,1,0)</f>
        <v>#N/A</v>
      </c>
    </row>
    <row r="15258" spans="1:5" hidden="1">
      <c r="A15258" s="11">
        <v>200749</v>
      </c>
      <c r="B15258" t="s">
        <v>22078</v>
      </c>
      <c r="C15258" t="s">
        <v>22079</v>
      </c>
      <c r="D15258" t="e">
        <f>VLOOKUP(A15258,Planilha2!$1:$1048576,6,0)</f>
        <v>#N/A</v>
      </c>
      <c r="E15258" t="e">
        <f>VLOOKUP(C15258,Planilha5!B:B,1,0)</f>
        <v>#N/A</v>
      </c>
    </row>
    <row r="15259" spans="1:5" hidden="1">
      <c r="A15259" s="11">
        <v>905396</v>
      </c>
      <c r="B15259" t="s">
        <v>12854</v>
      </c>
      <c r="C15259" t="s">
        <v>22080</v>
      </c>
      <c r="D15259" t="e">
        <f>VLOOKUP(A15259,Planilha2!$1:$1048576,6,0)</f>
        <v>#N/A</v>
      </c>
      <c r="E15259" t="e">
        <f>VLOOKUP(C15259,Planilha5!B:B,1,0)</f>
        <v>#N/A</v>
      </c>
    </row>
    <row r="15260" spans="1:5" hidden="1">
      <c r="A15260" s="11">
        <v>22432</v>
      </c>
      <c r="B15260" t="s">
        <v>3314</v>
      </c>
      <c r="C15260" t="s">
        <v>22081</v>
      </c>
      <c r="D15260" t="e">
        <f>VLOOKUP(A15260,Planilha2!$1:$1048576,6,0)</f>
        <v>#N/A</v>
      </c>
      <c r="E15260" t="e">
        <f>VLOOKUP(C15260,Planilha5!B:B,1,0)</f>
        <v>#N/A</v>
      </c>
    </row>
    <row r="15261" spans="1:5" hidden="1">
      <c r="A15261" s="11">
        <v>900904</v>
      </c>
      <c r="B15261" t="s">
        <v>22082</v>
      </c>
      <c r="C15261" t="s">
        <v>8094</v>
      </c>
      <c r="D15261" t="e">
        <f>VLOOKUP(A15261,Planilha2!$1:$1048576,6,0)</f>
        <v>#N/A</v>
      </c>
      <c r="E15261" t="e">
        <f>VLOOKUP(C15261,Planilha5!B:B,1,0)</f>
        <v>#N/A</v>
      </c>
    </row>
    <row r="15262" spans="1:5" hidden="1">
      <c r="A15262">
        <v>364</v>
      </c>
      <c r="B15262" t="s">
        <v>816</v>
      </c>
      <c r="C15262" t="s">
        <v>22083</v>
      </c>
      <c r="D15262" t="e">
        <f>VLOOKUP(A15262,Planilha2!$1:$1048576,6,0)</f>
        <v>#N/A</v>
      </c>
      <c r="E15262" t="e">
        <f>VLOOKUP(C15262,Planilha5!B:B,1,0)</f>
        <v>#N/A</v>
      </c>
    </row>
    <row r="15263" spans="1:5" hidden="1">
      <c r="A15263" s="11">
        <v>43799</v>
      </c>
      <c r="B15263" t="s">
        <v>22084</v>
      </c>
      <c r="C15263" t="s">
        <v>22085</v>
      </c>
      <c r="D15263" t="e">
        <f>VLOOKUP(A15263,Planilha2!$1:$1048576,6,0)</f>
        <v>#N/A</v>
      </c>
      <c r="E15263" t="e">
        <f>VLOOKUP(C15263,Planilha5!B:B,1,0)</f>
        <v>#N/A</v>
      </c>
    </row>
    <row r="15264" spans="1:5" hidden="1">
      <c r="A15264" s="11">
        <v>24891</v>
      </c>
      <c r="B15264" t="s">
        <v>7270</v>
      </c>
      <c r="C15264" t="s">
        <v>22086</v>
      </c>
      <c r="D15264" t="e">
        <f>VLOOKUP(A15264,Planilha2!$1:$1048576,6,0)</f>
        <v>#N/A</v>
      </c>
      <c r="E15264" t="e">
        <f>VLOOKUP(C15264,Planilha5!B:B,1,0)</f>
        <v>#N/A</v>
      </c>
    </row>
    <row r="15265" spans="1:5" hidden="1">
      <c r="A15265">
        <v>665</v>
      </c>
      <c r="B15265" t="s">
        <v>22087</v>
      </c>
      <c r="C15265" t="s">
        <v>22088</v>
      </c>
      <c r="D15265" t="e">
        <f>VLOOKUP(A15265,Planilha2!$1:$1048576,6,0)</f>
        <v>#N/A</v>
      </c>
      <c r="E15265" t="e">
        <f>VLOOKUP(C15265,Planilha5!B:B,1,0)</f>
        <v>#N/A</v>
      </c>
    </row>
    <row r="15266" spans="1:5" hidden="1">
      <c r="A15266">
        <v>972</v>
      </c>
      <c r="B15266" t="s">
        <v>21001</v>
      </c>
      <c r="C15266" t="s">
        <v>22089</v>
      </c>
      <c r="D15266" t="e">
        <f>VLOOKUP(A15266,Planilha2!$1:$1048576,6,0)</f>
        <v>#N/A</v>
      </c>
      <c r="E15266" t="e">
        <f>VLOOKUP(C15266,Planilha5!B:B,1,0)</f>
        <v>#N/A</v>
      </c>
    </row>
    <row r="15267" spans="1:5" hidden="1">
      <c r="A15267" s="11">
        <v>40329</v>
      </c>
      <c r="B15267" t="s">
        <v>15257</v>
      </c>
      <c r="C15267" t="s">
        <v>22090</v>
      </c>
      <c r="D15267" t="e">
        <f>VLOOKUP(A15267,Planilha2!$1:$1048576,6,0)</f>
        <v>#N/A</v>
      </c>
      <c r="E15267" t="e">
        <f>VLOOKUP(C15267,Planilha5!B:B,1,0)</f>
        <v>#N/A</v>
      </c>
    </row>
    <row r="15268" spans="1:5" hidden="1">
      <c r="A15268">
        <v>703</v>
      </c>
      <c r="B15268" t="s">
        <v>16222</v>
      </c>
      <c r="C15268" t="s">
        <v>22091</v>
      </c>
      <c r="D15268" t="e">
        <f>VLOOKUP(A15268,Planilha2!$1:$1048576,6,0)</f>
        <v>#N/A</v>
      </c>
      <c r="E15268" t="e">
        <f>VLOOKUP(C15268,Planilha5!B:B,1,0)</f>
        <v>#N/A</v>
      </c>
    </row>
    <row r="15269" spans="1:5" hidden="1">
      <c r="A15269" s="11">
        <v>55365</v>
      </c>
      <c r="B15269" t="s">
        <v>22092</v>
      </c>
      <c r="C15269" t="s">
        <v>22093</v>
      </c>
      <c r="D15269" t="e">
        <f>VLOOKUP(A15269,Planilha2!$1:$1048576,6,0)</f>
        <v>#N/A</v>
      </c>
      <c r="E15269" t="e">
        <f>VLOOKUP(C15269,Planilha5!B:B,1,0)</f>
        <v>#N/A</v>
      </c>
    </row>
    <row r="15270" spans="1:5" hidden="1">
      <c r="A15270" s="11">
        <v>55042</v>
      </c>
      <c r="B15270" t="s">
        <v>22094</v>
      </c>
      <c r="C15270" t="s">
        <v>22095</v>
      </c>
      <c r="D15270" t="e">
        <f>VLOOKUP(A15270,Planilha2!$1:$1048576,6,0)</f>
        <v>#N/A</v>
      </c>
      <c r="E15270" t="e">
        <f>VLOOKUP(C15270,Planilha5!B:B,1,0)</f>
        <v>#N/A</v>
      </c>
    </row>
    <row r="15271" spans="1:5" hidden="1">
      <c r="A15271" s="11">
        <v>51894</v>
      </c>
      <c r="B15271" t="s">
        <v>8519</v>
      </c>
      <c r="C15271" t="s">
        <v>22096</v>
      </c>
      <c r="D15271" t="e">
        <f>VLOOKUP(A15271,Planilha2!$1:$1048576,6,0)</f>
        <v>#N/A</v>
      </c>
      <c r="E15271" t="e">
        <f>VLOOKUP(C15271,Planilha5!B:B,1,0)</f>
        <v>#N/A</v>
      </c>
    </row>
    <row r="15272" spans="1:5" hidden="1">
      <c r="A15272" s="11">
        <v>904993</v>
      </c>
      <c r="B15272" t="s">
        <v>12323</v>
      </c>
      <c r="C15272" t="s">
        <v>22097</v>
      </c>
      <c r="D15272" t="e">
        <f>VLOOKUP(A15272,Planilha2!$1:$1048576,6,0)</f>
        <v>#N/A</v>
      </c>
      <c r="E15272" t="e">
        <f>VLOOKUP(C15272,Planilha5!B:B,1,0)</f>
        <v>#N/A</v>
      </c>
    </row>
    <row r="15273" spans="1:5" hidden="1">
      <c r="A15273" s="11">
        <v>3522</v>
      </c>
      <c r="B15273" t="s">
        <v>431</v>
      </c>
      <c r="C15273" t="s">
        <v>22098</v>
      </c>
      <c r="D15273" t="str">
        <f>VLOOKUP(A15273,Planilha2!$1:$1048576,6,0)</f>
        <v>2 - Magistrados</v>
      </c>
      <c r="E15273" t="e">
        <f>VLOOKUP(C15273,Planilha5!B:B,1,0)</f>
        <v>#N/A</v>
      </c>
    </row>
    <row r="15274" spans="1:5" hidden="1">
      <c r="A15274" s="11">
        <v>903784</v>
      </c>
      <c r="B15274" t="s">
        <v>18270</v>
      </c>
      <c r="C15274" t="s">
        <v>22099</v>
      </c>
      <c r="D15274" t="e">
        <f>VLOOKUP(A15274,Planilha2!$1:$1048576,6,0)</f>
        <v>#N/A</v>
      </c>
      <c r="E15274" t="e">
        <f>VLOOKUP(C15274,Planilha5!B:B,1,0)</f>
        <v>#N/A</v>
      </c>
    </row>
    <row r="15275" spans="1:5" hidden="1">
      <c r="A15275" s="11">
        <v>903905</v>
      </c>
      <c r="B15275" t="s">
        <v>22100</v>
      </c>
      <c r="C15275" t="s">
        <v>8371</v>
      </c>
      <c r="D15275" t="e">
        <f>VLOOKUP(A15275,Planilha2!$1:$1048576,6,0)</f>
        <v>#N/A</v>
      </c>
      <c r="E15275" t="e">
        <f>VLOOKUP(C15275,Planilha5!B:B,1,0)</f>
        <v>#N/A</v>
      </c>
    </row>
    <row r="15276" spans="1:5" hidden="1">
      <c r="A15276" s="11">
        <v>94085</v>
      </c>
      <c r="B15276" t="s">
        <v>12118</v>
      </c>
      <c r="C15276" t="s">
        <v>22101</v>
      </c>
      <c r="D15276" t="e">
        <f>VLOOKUP(A15276,Planilha2!$1:$1048576,6,0)</f>
        <v>#N/A</v>
      </c>
      <c r="E15276" t="e">
        <f>VLOOKUP(C15276,Planilha5!B:B,1,0)</f>
        <v>#N/A</v>
      </c>
    </row>
    <row r="15277" spans="1:5" hidden="1">
      <c r="A15277" s="11">
        <v>9138</v>
      </c>
      <c r="B15277" t="s">
        <v>6937</v>
      </c>
      <c r="C15277" t="s">
        <v>22102</v>
      </c>
      <c r="D15277" t="e">
        <f>VLOOKUP(A15277,Planilha2!$1:$1048576,6,0)</f>
        <v>#N/A</v>
      </c>
      <c r="E15277" t="e">
        <f>VLOOKUP(C15277,Planilha5!B:B,1,0)</f>
        <v>#N/A</v>
      </c>
    </row>
    <row r="15278" spans="1:5" hidden="1">
      <c r="A15278" s="11">
        <v>201343</v>
      </c>
      <c r="B15278" t="s">
        <v>13443</v>
      </c>
      <c r="C15278" t="s">
        <v>22103</v>
      </c>
      <c r="D15278" t="e">
        <f>VLOOKUP(A15278,Planilha2!$1:$1048576,6,0)</f>
        <v>#N/A</v>
      </c>
      <c r="E15278" t="e">
        <f>VLOOKUP(C15278,Planilha5!B:B,1,0)</f>
        <v>#N/A</v>
      </c>
    </row>
    <row r="15279" spans="1:5" hidden="1">
      <c r="A15279" s="11">
        <v>23531</v>
      </c>
      <c r="B15279" t="s">
        <v>22104</v>
      </c>
      <c r="C15279" t="s">
        <v>22105</v>
      </c>
      <c r="D15279" t="e">
        <f>VLOOKUP(A15279,Planilha2!$1:$1048576,6,0)</f>
        <v>#N/A</v>
      </c>
      <c r="E15279" t="e">
        <f>VLOOKUP(C15279,Planilha5!B:B,1,0)</f>
        <v>#N/A</v>
      </c>
    </row>
    <row r="15280" spans="1:5" hidden="1">
      <c r="A15280" s="11">
        <v>24969</v>
      </c>
      <c r="B15280" t="s">
        <v>823</v>
      </c>
      <c r="C15280" t="s">
        <v>4355</v>
      </c>
      <c r="D15280" t="e">
        <f>VLOOKUP(A15280,Planilha2!$1:$1048576,6,0)</f>
        <v>#N/A</v>
      </c>
      <c r="E15280" t="e">
        <f>VLOOKUP(C15280,Planilha5!B:B,1,0)</f>
        <v>#N/A</v>
      </c>
    </row>
    <row r="15281" spans="1:5" hidden="1">
      <c r="A15281" s="11">
        <v>24119</v>
      </c>
      <c r="B15281" t="s">
        <v>8240</v>
      </c>
      <c r="C15281" t="s">
        <v>22106</v>
      </c>
      <c r="D15281" t="e">
        <f>VLOOKUP(A15281,Planilha2!$1:$1048576,6,0)</f>
        <v>#N/A</v>
      </c>
      <c r="E15281" t="e">
        <f>VLOOKUP(C15281,Planilha5!B:B,1,0)</f>
        <v>#N/A</v>
      </c>
    </row>
    <row r="15282" spans="1:5" hidden="1">
      <c r="A15282" s="11">
        <v>49778</v>
      </c>
      <c r="B15282" t="s">
        <v>22107</v>
      </c>
      <c r="C15282" t="s">
        <v>22108</v>
      </c>
      <c r="D15282" t="e">
        <f>VLOOKUP(A15282,Planilha2!$1:$1048576,6,0)</f>
        <v>#N/A</v>
      </c>
      <c r="E15282" t="e">
        <f>VLOOKUP(C15282,Planilha5!B:B,1,0)</f>
        <v>#N/A</v>
      </c>
    </row>
    <row r="15283" spans="1:5" hidden="1">
      <c r="A15283" s="11">
        <v>6115</v>
      </c>
      <c r="B15283" t="s">
        <v>234</v>
      </c>
      <c r="C15283" t="s">
        <v>22109</v>
      </c>
      <c r="D15283" t="str">
        <f>VLOOKUP(A15283,Planilha2!$1:$1048576,6,0)</f>
        <v>2 - Magistrados</v>
      </c>
      <c r="E15283" t="e">
        <f>VLOOKUP(C15283,Planilha5!B:B,1,0)</f>
        <v>#N/A</v>
      </c>
    </row>
    <row r="15284" spans="1:5" hidden="1">
      <c r="A15284" s="11">
        <v>12257</v>
      </c>
      <c r="B15284" t="s">
        <v>859</v>
      </c>
      <c r="C15284" t="s">
        <v>18766</v>
      </c>
      <c r="D15284" t="e">
        <f>VLOOKUP(A15284,Planilha2!$1:$1048576,6,0)</f>
        <v>#N/A</v>
      </c>
      <c r="E15284" t="e">
        <f>VLOOKUP(C15284,Planilha5!B:B,1,0)</f>
        <v>#N/A</v>
      </c>
    </row>
    <row r="15285" spans="1:5" hidden="1">
      <c r="A15285" s="11">
        <v>22539</v>
      </c>
      <c r="B15285" t="s">
        <v>20790</v>
      </c>
      <c r="C15285" t="s">
        <v>22110</v>
      </c>
      <c r="D15285" t="e">
        <f>VLOOKUP(A15285,Planilha2!$1:$1048576,6,0)</f>
        <v>#N/A</v>
      </c>
      <c r="E15285" t="e">
        <f>VLOOKUP(C15285,Planilha5!B:B,1,0)</f>
        <v>#N/A</v>
      </c>
    </row>
    <row r="15286" spans="1:5" hidden="1">
      <c r="A15286" s="11">
        <v>51008</v>
      </c>
      <c r="B15286" t="s">
        <v>7342</v>
      </c>
      <c r="C15286" t="s">
        <v>7345</v>
      </c>
      <c r="D15286" t="e">
        <f>VLOOKUP(A15286,Planilha2!$1:$1048576,6,0)</f>
        <v>#N/A</v>
      </c>
      <c r="E15286" t="e">
        <f>VLOOKUP(C15286,Planilha5!B:B,1,0)</f>
        <v>#N/A</v>
      </c>
    </row>
    <row r="15287" spans="1:5" hidden="1">
      <c r="A15287" s="11">
        <v>12270</v>
      </c>
      <c r="B15287" t="s">
        <v>1558</v>
      </c>
      <c r="C15287" t="s">
        <v>1559</v>
      </c>
      <c r="D15287" t="e">
        <f>VLOOKUP(A15287,Planilha2!$1:$1048576,6,0)</f>
        <v>#N/A</v>
      </c>
      <c r="E15287" t="e">
        <f>VLOOKUP(C15287,Planilha5!B:B,1,0)</f>
        <v>#N/A</v>
      </c>
    </row>
    <row r="15288" spans="1:5" hidden="1">
      <c r="A15288" s="11">
        <v>5415</v>
      </c>
      <c r="B15288" t="s">
        <v>9742</v>
      </c>
      <c r="C15288" t="s">
        <v>22111</v>
      </c>
      <c r="D15288" t="e">
        <f>VLOOKUP(A15288,Planilha2!$1:$1048576,6,0)</f>
        <v>#N/A</v>
      </c>
      <c r="E15288" t="e">
        <f>VLOOKUP(C15288,Planilha5!B:B,1,0)</f>
        <v>#N/A</v>
      </c>
    </row>
    <row r="15289" spans="1:5" hidden="1">
      <c r="A15289" s="11">
        <v>200497</v>
      </c>
      <c r="B15289" t="s">
        <v>108</v>
      </c>
      <c r="C15289" t="s">
        <v>22112</v>
      </c>
      <c r="D15289" t="str">
        <f>VLOOKUP(A15289,Planilha2!$1:$1048576,6,0)</f>
        <v>2 - Magistrados</v>
      </c>
      <c r="E15289" t="e">
        <f>VLOOKUP(C15289,Planilha5!B:B,1,0)</f>
        <v>#N/A</v>
      </c>
    </row>
    <row r="15290" spans="1:5" hidden="1">
      <c r="A15290" s="11">
        <v>53280</v>
      </c>
      <c r="B15290" t="s">
        <v>13161</v>
      </c>
      <c r="C15290" t="s">
        <v>22113</v>
      </c>
      <c r="D15290" t="e">
        <f>VLOOKUP(A15290,Planilha2!$1:$1048576,6,0)</f>
        <v>#N/A</v>
      </c>
      <c r="E15290" t="e">
        <f>VLOOKUP(C15290,Planilha5!B:B,1,0)</f>
        <v>#N/A</v>
      </c>
    </row>
    <row r="15291" spans="1:5" hidden="1">
      <c r="A15291" s="11">
        <v>904631</v>
      </c>
      <c r="B15291" t="s">
        <v>22114</v>
      </c>
      <c r="C15291" t="s">
        <v>22115</v>
      </c>
      <c r="D15291" t="e">
        <f>VLOOKUP(A15291,Planilha2!$1:$1048576,6,0)</f>
        <v>#N/A</v>
      </c>
      <c r="E15291" t="e">
        <f>VLOOKUP(C15291,Planilha5!B:B,1,0)</f>
        <v>#N/A</v>
      </c>
    </row>
    <row r="15292" spans="1:5" hidden="1">
      <c r="A15292" s="11">
        <v>200231</v>
      </c>
      <c r="B15292" t="s">
        <v>22116</v>
      </c>
      <c r="C15292" t="s">
        <v>22117</v>
      </c>
      <c r="D15292" t="e">
        <f>VLOOKUP(A15292,Planilha2!$1:$1048576,6,0)</f>
        <v>#N/A</v>
      </c>
      <c r="E15292" t="e">
        <f>VLOOKUP(C15292,Planilha5!B:B,1,0)</f>
        <v>#N/A</v>
      </c>
    </row>
    <row r="15293" spans="1:5" hidden="1">
      <c r="A15293" s="11">
        <v>55216</v>
      </c>
      <c r="B15293" t="s">
        <v>22118</v>
      </c>
      <c r="C15293" t="s">
        <v>22119</v>
      </c>
      <c r="D15293" t="e">
        <f>VLOOKUP(A15293,Planilha2!$1:$1048576,6,0)</f>
        <v>#N/A</v>
      </c>
      <c r="E15293" t="e">
        <f>VLOOKUP(C15293,Planilha5!B:B,1,0)</f>
        <v>#N/A</v>
      </c>
    </row>
    <row r="15294" spans="1:5" hidden="1">
      <c r="A15294" s="11">
        <v>53915</v>
      </c>
      <c r="B15294" t="s">
        <v>22120</v>
      </c>
      <c r="C15294" t="s">
        <v>22121</v>
      </c>
      <c r="D15294" t="e">
        <f>VLOOKUP(A15294,Planilha2!$1:$1048576,6,0)</f>
        <v>#N/A</v>
      </c>
      <c r="E15294" t="e">
        <f>VLOOKUP(C15294,Planilha5!B:B,1,0)</f>
        <v>#N/A</v>
      </c>
    </row>
    <row r="15295" spans="1:5" hidden="1">
      <c r="A15295" s="11">
        <v>99490</v>
      </c>
      <c r="B15295" t="s">
        <v>11578</v>
      </c>
      <c r="C15295" t="s">
        <v>22122</v>
      </c>
      <c r="D15295" t="e">
        <f>VLOOKUP(A15295,Planilha2!$1:$1048576,6,0)</f>
        <v>#N/A</v>
      </c>
      <c r="E15295" t="e">
        <f>VLOOKUP(C15295,Planilha5!B:B,1,0)</f>
        <v>#N/A</v>
      </c>
    </row>
    <row r="15296" spans="1:5" hidden="1">
      <c r="A15296" s="11">
        <v>905199</v>
      </c>
      <c r="B15296" t="s">
        <v>18942</v>
      </c>
      <c r="C15296" t="s">
        <v>22123</v>
      </c>
      <c r="D15296" t="e">
        <f>VLOOKUP(A15296,Planilha2!$1:$1048576,6,0)</f>
        <v>#N/A</v>
      </c>
      <c r="E15296" t="e">
        <f>VLOOKUP(C15296,Planilha5!B:B,1,0)</f>
        <v>#N/A</v>
      </c>
    </row>
    <row r="15297" spans="1:5" hidden="1">
      <c r="A15297" s="11">
        <v>47522</v>
      </c>
      <c r="B15297" t="s">
        <v>6085</v>
      </c>
      <c r="C15297" t="s">
        <v>22124</v>
      </c>
      <c r="D15297" t="e">
        <f>VLOOKUP(A15297,Planilha2!$1:$1048576,6,0)</f>
        <v>#N/A</v>
      </c>
      <c r="E15297" t="e">
        <f>VLOOKUP(C15297,Planilha5!B:B,1,0)</f>
        <v>#N/A</v>
      </c>
    </row>
    <row r="15298" spans="1:5" hidden="1">
      <c r="A15298" s="11">
        <v>2622</v>
      </c>
      <c r="B15298" t="s">
        <v>22125</v>
      </c>
      <c r="C15298" t="s">
        <v>22126</v>
      </c>
      <c r="D15298" t="e">
        <f>VLOOKUP(A15298,Planilha2!$1:$1048576,6,0)</f>
        <v>#N/A</v>
      </c>
      <c r="E15298" t="e">
        <f>VLOOKUP(C15298,Planilha5!B:B,1,0)</f>
        <v>#N/A</v>
      </c>
    </row>
    <row r="15299" spans="1:5" hidden="1">
      <c r="A15299" s="11">
        <v>3051</v>
      </c>
      <c r="B15299" t="s">
        <v>6876</v>
      </c>
      <c r="C15299" t="s">
        <v>22127</v>
      </c>
      <c r="D15299" t="e">
        <f>VLOOKUP(A15299,Planilha2!$1:$1048576,6,0)</f>
        <v>#N/A</v>
      </c>
      <c r="E15299" t="e">
        <f>VLOOKUP(C15299,Planilha5!B:B,1,0)</f>
        <v>#N/A</v>
      </c>
    </row>
    <row r="15300" spans="1:5" hidden="1">
      <c r="A15300" s="11">
        <v>24313</v>
      </c>
      <c r="B15300" t="s">
        <v>7104</v>
      </c>
      <c r="C15300" t="s">
        <v>22128</v>
      </c>
      <c r="D15300" t="e">
        <f>VLOOKUP(A15300,Planilha2!$1:$1048576,6,0)</f>
        <v>#N/A</v>
      </c>
      <c r="E15300" t="e">
        <f>VLOOKUP(C15300,Planilha5!B:B,1,0)</f>
        <v>#N/A</v>
      </c>
    </row>
    <row r="15301" spans="1:5" hidden="1">
      <c r="A15301" s="11">
        <v>42889</v>
      </c>
      <c r="B15301" t="s">
        <v>14524</v>
      </c>
      <c r="C15301" t="s">
        <v>22129</v>
      </c>
      <c r="D15301" t="e">
        <f>VLOOKUP(A15301,Planilha2!$1:$1048576,6,0)</f>
        <v>#N/A</v>
      </c>
      <c r="E15301" t="e">
        <f>VLOOKUP(C15301,Planilha5!B:B,1,0)</f>
        <v>#N/A</v>
      </c>
    </row>
    <row r="15302" spans="1:5" hidden="1">
      <c r="A15302" s="11">
        <v>903909</v>
      </c>
      <c r="B15302" t="s">
        <v>22130</v>
      </c>
      <c r="C15302" t="s">
        <v>8371</v>
      </c>
      <c r="D15302" t="e">
        <f>VLOOKUP(A15302,Planilha2!$1:$1048576,6,0)</f>
        <v>#N/A</v>
      </c>
      <c r="E15302" t="e">
        <f>VLOOKUP(C15302,Planilha5!B:B,1,0)</f>
        <v>#N/A</v>
      </c>
    </row>
    <row r="15303" spans="1:5" hidden="1">
      <c r="A15303" s="11">
        <v>9837</v>
      </c>
      <c r="B15303" t="s">
        <v>12934</v>
      </c>
      <c r="C15303" t="s">
        <v>22131</v>
      </c>
      <c r="D15303" t="e">
        <f>VLOOKUP(A15303,Planilha2!$1:$1048576,6,0)</f>
        <v>#N/A</v>
      </c>
      <c r="E15303" t="e">
        <f>VLOOKUP(C15303,Planilha5!B:B,1,0)</f>
        <v>#N/A</v>
      </c>
    </row>
    <row r="15304" spans="1:5" hidden="1">
      <c r="A15304" s="11">
        <v>52291</v>
      </c>
      <c r="B15304" t="s">
        <v>22132</v>
      </c>
      <c r="C15304" t="s">
        <v>22133</v>
      </c>
      <c r="D15304" t="e">
        <f>VLOOKUP(A15304,Planilha2!$1:$1048576,6,0)</f>
        <v>#N/A</v>
      </c>
      <c r="E15304" t="e">
        <f>VLOOKUP(C15304,Planilha5!B:B,1,0)</f>
        <v>#N/A</v>
      </c>
    </row>
    <row r="15305" spans="1:5" hidden="1">
      <c r="A15305">
        <v>944</v>
      </c>
      <c r="B15305" t="s">
        <v>3532</v>
      </c>
      <c r="C15305" t="s">
        <v>14943</v>
      </c>
      <c r="D15305" t="e">
        <f>VLOOKUP(A15305,Planilha2!$1:$1048576,6,0)</f>
        <v>#N/A</v>
      </c>
      <c r="E15305" t="e">
        <f>VLOOKUP(C15305,Planilha5!B:B,1,0)</f>
        <v>#N/A</v>
      </c>
    </row>
    <row r="15306" spans="1:5" hidden="1">
      <c r="A15306" s="11">
        <v>201516</v>
      </c>
      <c r="B15306" t="s">
        <v>1923</v>
      </c>
      <c r="C15306" t="s">
        <v>22134</v>
      </c>
      <c r="D15306" t="e">
        <f>VLOOKUP(A15306,Planilha2!$1:$1048576,6,0)</f>
        <v>#N/A</v>
      </c>
      <c r="E15306" t="e">
        <f>VLOOKUP(C15306,Planilha5!B:B,1,0)</f>
        <v>#N/A</v>
      </c>
    </row>
    <row r="15307" spans="1:5" hidden="1">
      <c r="A15307" s="11">
        <v>98657</v>
      </c>
      <c r="B15307" t="s">
        <v>3555</v>
      </c>
      <c r="C15307" t="s">
        <v>3557</v>
      </c>
      <c r="D15307" t="e">
        <f>VLOOKUP(A15307,Planilha2!$1:$1048576,6,0)</f>
        <v>#N/A</v>
      </c>
      <c r="E15307" t="e">
        <f>VLOOKUP(C15307,Planilha5!B:B,1,0)</f>
        <v>#N/A</v>
      </c>
    </row>
    <row r="15308" spans="1:5" hidden="1">
      <c r="A15308" s="11">
        <v>24332</v>
      </c>
      <c r="B15308" t="s">
        <v>7094</v>
      </c>
      <c r="C15308" t="s">
        <v>22135</v>
      </c>
      <c r="D15308" t="e">
        <f>VLOOKUP(A15308,Planilha2!$1:$1048576,6,0)</f>
        <v>#N/A</v>
      </c>
      <c r="E15308" t="e">
        <f>VLOOKUP(C15308,Planilha5!B:B,1,0)</f>
        <v>#N/A</v>
      </c>
    </row>
    <row r="15309" spans="1:5" hidden="1">
      <c r="A15309" s="11">
        <v>200457</v>
      </c>
      <c r="B15309" t="s">
        <v>224</v>
      </c>
      <c r="C15309" t="s">
        <v>22136</v>
      </c>
      <c r="D15309" t="str">
        <f>VLOOKUP(A15309,Planilha2!$1:$1048576,6,0)</f>
        <v>18 - Inativos Magistrados</v>
      </c>
      <c r="E15309" t="e">
        <f>VLOOKUP(C15309,Planilha5!B:B,1,0)</f>
        <v>#N/A</v>
      </c>
    </row>
    <row r="15310" spans="1:5" hidden="1">
      <c r="A15310" s="11">
        <v>55268</v>
      </c>
      <c r="B15310" t="s">
        <v>20623</v>
      </c>
      <c r="C15310" t="s">
        <v>22137</v>
      </c>
      <c r="D15310" t="e">
        <f>VLOOKUP(A15310,Planilha2!$1:$1048576,6,0)</f>
        <v>#N/A</v>
      </c>
      <c r="E15310" t="e">
        <f>VLOOKUP(C15310,Planilha5!B:B,1,0)</f>
        <v>#N/A</v>
      </c>
    </row>
    <row r="15311" spans="1:5" hidden="1">
      <c r="A15311" s="11">
        <v>903700</v>
      </c>
      <c r="B15311" t="s">
        <v>22138</v>
      </c>
      <c r="C15311" t="s">
        <v>22139</v>
      </c>
      <c r="D15311" t="e">
        <f>VLOOKUP(A15311,Planilha2!$1:$1048576,6,0)</f>
        <v>#N/A</v>
      </c>
      <c r="E15311" t="e">
        <f>VLOOKUP(C15311,Planilha5!B:B,1,0)</f>
        <v>#N/A</v>
      </c>
    </row>
    <row r="15312" spans="1:5" hidden="1">
      <c r="A15312" s="11">
        <v>40044</v>
      </c>
      <c r="B15312" t="s">
        <v>11059</v>
      </c>
      <c r="C15312" t="s">
        <v>22140</v>
      </c>
      <c r="D15312" t="e">
        <f>VLOOKUP(A15312,Planilha2!$1:$1048576,6,0)</f>
        <v>#N/A</v>
      </c>
      <c r="E15312" t="e">
        <f>VLOOKUP(C15312,Planilha5!B:B,1,0)</f>
        <v>#N/A</v>
      </c>
    </row>
    <row r="15313" spans="1:5" hidden="1">
      <c r="A15313">
        <v>602</v>
      </c>
      <c r="B15313" t="s">
        <v>4319</v>
      </c>
      <c r="C15313" t="s">
        <v>22141</v>
      </c>
      <c r="D15313" t="e">
        <f>VLOOKUP(A15313,Planilha2!$1:$1048576,6,0)</f>
        <v>#N/A</v>
      </c>
      <c r="E15313" t="e">
        <f>VLOOKUP(C15313,Planilha5!B:B,1,0)</f>
        <v>#N/A</v>
      </c>
    </row>
    <row r="15314" spans="1:5" hidden="1">
      <c r="A15314" s="11">
        <v>200894</v>
      </c>
      <c r="B15314" t="s">
        <v>5718</v>
      </c>
      <c r="C15314" t="s">
        <v>5721</v>
      </c>
      <c r="D15314" t="e">
        <f>VLOOKUP(A15314,Planilha2!$1:$1048576,6,0)</f>
        <v>#N/A</v>
      </c>
      <c r="E15314" t="e">
        <f>VLOOKUP(C15314,Planilha5!B:B,1,0)</f>
        <v>#N/A</v>
      </c>
    </row>
    <row r="15315" spans="1:5" hidden="1">
      <c r="A15315" s="11">
        <v>903567</v>
      </c>
      <c r="B15315" t="s">
        <v>22142</v>
      </c>
      <c r="C15315" t="s">
        <v>22143</v>
      </c>
      <c r="D15315" t="e">
        <f>VLOOKUP(A15315,Planilha2!$1:$1048576,6,0)</f>
        <v>#N/A</v>
      </c>
      <c r="E15315" t="e">
        <f>VLOOKUP(C15315,Planilha5!B:B,1,0)</f>
        <v>#N/A</v>
      </c>
    </row>
    <row r="15316" spans="1:5" hidden="1">
      <c r="A15316" s="11">
        <v>8093</v>
      </c>
      <c r="B15316" t="s">
        <v>20682</v>
      </c>
      <c r="C15316" t="s">
        <v>22144</v>
      </c>
      <c r="D15316" t="e">
        <f>VLOOKUP(A15316,Planilha2!$1:$1048576,6,0)</f>
        <v>#N/A</v>
      </c>
      <c r="E15316" t="e">
        <f>VLOOKUP(C15316,Planilha5!B:B,1,0)</f>
        <v>#N/A</v>
      </c>
    </row>
    <row r="15317" spans="1:5" hidden="1">
      <c r="A15317" s="11">
        <v>200754</v>
      </c>
      <c r="B15317" t="s">
        <v>5596</v>
      </c>
      <c r="C15317" t="s">
        <v>5598</v>
      </c>
      <c r="D15317" t="e">
        <f>VLOOKUP(A15317,Planilha2!$1:$1048576,6,0)</f>
        <v>#N/A</v>
      </c>
      <c r="E15317" t="e">
        <f>VLOOKUP(C15317,Planilha5!B:B,1,0)</f>
        <v>#N/A</v>
      </c>
    </row>
    <row r="15318" spans="1:5" hidden="1">
      <c r="A15318" s="11">
        <v>904212</v>
      </c>
      <c r="B15318" t="s">
        <v>13633</v>
      </c>
      <c r="C15318" t="s">
        <v>22145</v>
      </c>
      <c r="D15318" t="e">
        <f>VLOOKUP(A15318,Planilha2!$1:$1048576,6,0)</f>
        <v>#N/A</v>
      </c>
      <c r="E15318" t="e">
        <f>VLOOKUP(C15318,Planilha5!B:B,1,0)</f>
        <v>#N/A</v>
      </c>
    </row>
    <row r="15319" spans="1:5" hidden="1">
      <c r="A15319" s="11">
        <v>44724</v>
      </c>
      <c r="B15319" t="s">
        <v>16790</v>
      </c>
      <c r="C15319" t="s">
        <v>22146</v>
      </c>
      <c r="D15319" t="e">
        <f>VLOOKUP(A15319,Planilha2!$1:$1048576,6,0)</f>
        <v>#N/A</v>
      </c>
      <c r="E15319" t="e">
        <f>VLOOKUP(C15319,Planilha5!B:B,1,0)</f>
        <v>#N/A</v>
      </c>
    </row>
    <row r="15320" spans="1:5" hidden="1">
      <c r="A15320" s="11">
        <v>53288</v>
      </c>
      <c r="B15320" t="s">
        <v>22147</v>
      </c>
      <c r="C15320" t="s">
        <v>22148</v>
      </c>
      <c r="D15320" t="e">
        <f>VLOOKUP(A15320,Planilha2!$1:$1048576,6,0)</f>
        <v>#N/A</v>
      </c>
      <c r="E15320" t="e">
        <f>VLOOKUP(C15320,Planilha5!B:B,1,0)</f>
        <v>#N/A</v>
      </c>
    </row>
    <row r="15321" spans="1:5" hidden="1">
      <c r="A15321" s="11">
        <v>53317</v>
      </c>
      <c r="B15321" t="s">
        <v>22149</v>
      </c>
      <c r="C15321" t="s">
        <v>22150</v>
      </c>
      <c r="D15321" t="e">
        <f>VLOOKUP(A15321,Planilha2!$1:$1048576,6,0)</f>
        <v>#N/A</v>
      </c>
      <c r="E15321" t="e">
        <f>VLOOKUP(C15321,Planilha5!B:B,1,0)</f>
        <v>#N/A</v>
      </c>
    </row>
    <row r="15322" spans="1:5" hidden="1">
      <c r="A15322" s="11">
        <v>4227</v>
      </c>
      <c r="B15322" t="s">
        <v>2242</v>
      </c>
      <c r="C15322" t="s">
        <v>22151</v>
      </c>
      <c r="D15322" t="e">
        <f>VLOOKUP(A15322,Planilha2!$1:$1048576,6,0)</f>
        <v>#N/A</v>
      </c>
      <c r="E15322" t="e">
        <f>VLOOKUP(C15322,Planilha5!B:B,1,0)</f>
        <v>#N/A</v>
      </c>
    </row>
    <row r="15323" spans="1:5" hidden="1">
      <c r="A15323" s="11">
        <v>4583</v>
      </c>
      <c r="B15323" t="s">
        <v>1165</v>
      </c>
      <c r="C15323" t="s">
        <v>22152</v>
      </c>
      <c r="D15323" t="e">
        <f>VLOOKUP(A15323,Planilha2!$1:$1048576,6,0)</f>
        <v>#N/A</v>
      </c>
      <c r="E15323" t="e">
        <f>VLOOKUP(C15323,Planilha5!B:B,1,0)</f>
        <v>#N/A</v>
      </c>
    </row>
    <row r="15324" spans="1:5" hidden="1">
      <c r="A15324" s="11">
        <v>46940</v>
      </c>
      <c r="B15324" t="s">
        <v>8972</v>
      </c>
      <c r="C15324" t="s">
        <v>22153</v>
      </c>
      <c r="D15324" t="e">
        <f>VLOOKUP(A15324,Planilha2!$1:$1048576,6,0)</f>
        <v>#N/A</v>
      </c>
      <c r="E15324" t="e">
        <f>VLOOKUP(C15324,Planilha5!B:B,1,0)</f>
        <v>#N/A</v>
      </c>
    </row>
    <row r="15325" spans="1:5" hidden="1">
      <c r="A15325" s="11">
        <v>49572</v>
      </c>
      <c r="B15325" t="s">
        <v>9778</v>
      </c>
      <c r="C15325" t="s">
        <v>22154</v>
      </c>
      <c r="D15325" t="e">
        <f>VLOOKUP(A15325,Planilha2!$1:$1048576,6,0)</f>
        <v>#N/A</v>
      </c>
      <c r="E15325" t="e">
        <f>VLOOKUP(C15325,Planilha5!B:B,1,0)</f>
        <v>#N/A</v>
      </c>
    </row>
    <row r="15326" spans="1:5" hidden="1">
      <c r="A15326" s="11">
        <v>7826</v>
      </c>
      <c r="B15326" t="s">
        <v>9074</v>
      </c>
      <c r="C15326" t="s">
        <v>22155</v>
      </c>
      <c r="D15326" t="e">
        <f>VLOOKUP(A15326,Planilha2!$1:$1048576,6,0)</f>
        <v>#N/A</v>
      </c>
      <c r="E15326" t="e">
        <f>VLOOKUP(C15326,Planilha5!B:B,1,0)</f>
        <v>#N/A</v>
      </c>
    </row>
    <row r="15327" spans="1:5" hidden="1">
      <c r="A15327" s="11">
        <v>9146</v>
      </c>
      <c r="B15327" t="s">
        <v>6741</v>
      </c>
      <c r="C15327" t="s">
        <v>22156</v>
      </c>
      <c r="D15327" t="e">
        <f>VLOOKUP(A15327,Planilha2!$1:$1048576,6,0)</f>
        <v>#N/A</v>
      </c>
      <c r="E15327" t="e">
        <f>VLOOKUP(C15327,Planilha5!B:B,1,0)</f>
        <v>#N/A</v>
      </c>
    </row>
    <row r="15328" spans="1:5" hidden="1">
      <c r="A15328" s="11">
        <v>200327</v>
      </c>
      <c r="B15328" t="s">
        <v>2842</v>
      </c>
      <c r="C15328" t="s">
        <v>22157</v>
      </c>
      <c r="D15328" t="e">
        <f>VLOOKUP(A15328,Planilha2!$1:$1048576,6,0)</f>
        <v>#N/A</v>
      </c>
      <c r="E15328" t="e">
        <f>VLOOKUP(C15328,Planilha5!B:B,1,0)</f>
        <v>#N/A</v>
      </c>
    </row>
    <row r="15329" spans="1:5" hidden="1">
      <c r="A15329" s="11">
        <v>6267</v>
      </c>
      <c r="B15329" t="s">
        <v>8679</v>
      </c>
      <c r="C15329" t="s">
        <v>22158</v>
      </c>
      <c r="D15329" t="e">
        <f>VLOOKUP(A15329,Planilha2!$1:$1048576,6,0)</f>
        <v>#N/A</v>
      </c>
      <c r="E15329" t="e">
        <f>VLOOKUP(C15329,Planilha5!B:B,1,0)</f>
        <v>#N/A</v>
      </c>
    </row>
    <row r="15330" spans="1:5" hidden="1">
      <c r="A15330" s="11">
        <v>46727</v>
      </c>
      <c r="B15330" t="s">
        <v>21099</v>
      </c>
      <c r="C15330" t="s">
        <v>22159</v>
      </c>
      <c r="D15330" t="e">
        <f>VLOOKUP(A15330,Planilha2!$1:$1048576,6,0)</f>
        <v>#N/A</v>
      </c>
      <c r="E15330" t="e">
        <f>VLOOKUP(C15330,Planilha5!B:B,1,0)</f>
        <v>#N/A</v>
      </c>
    </row>
    <row r="15331" spans="1:5" hidden="1">
      <c r="A15331" s="11">
        <v>3338</v>
      </c>
      <c r="B15331" t="s">
        <v>10505</v>
      </c>
      <c r="C15331" t="s">
        <v>22160</v>
      </c>
      <c r="D15331" t="e">
        <f>VLOOKUP(A15331,Planilha2!$1:$1048576,6,0)</f>
        <v>#N/A</v>
      </c>
      <c r="E15331" t="e">
        <f>VLOOKUP(C15331,Planilha5!B:B,1,0)</f>
        <v>#N/A</v>
      </c>
    </row>
    <row r="15332" spans="1:5" hidden="1">
      <c r="A15332" s="11">
        <v>49801</v>
      </c>
      <c r="B15332" t="s">
        <v>22161</v>
      </c>
      <c r="C15332" t="s">
        <v>22162</v>
      </c>
      <c r="D15332" t="e">
        <f>VLOOKUP(A15332,Planilha2!$1:$1048576,6,0)</f>
        <v>#N/A</v>
      </c>
      <c r="E15332" t="e">
        <f>VLOOKUP(C15332,Planilha5!B:B,1,0)</f>
        <v>#N/A</v>
      </c>
    </row>
    <row r="15333" spans="1:5" hidden="1">
      <c r="A15333" s="11">
        <v>904583</v>
      </c>
      <c r="B15333" t="s">
        <v>22163</v>
      </c>
      <c r="C15333" t="s">
        <v>22164</v>
      </c>
      <c r="D15333" t="e">
        <f>VLOOKUP(A15333,Planilha2!$1:$1048576,6,0)</f>
        <v>#N/A</v>
      </c>
      <c r="E15333" t="e">
        <f>VLOOKUP(C15333,Planilha5!B:B,1,0)</f>
        <v>#N/A</v>
      </c>
    </row>
    <row r="15334" spans="1:5" hidden="1">
      <c r="A15334" s="11">
        <v>904737</v>
      </c>
      <c r="B15334" t="s">
        <v>21080</v>
      </c>
      <c r="C15334" t="s">
        <v>22165</v>
      </c>
      <c r="D15334" t="e">
        <f>VLOOKUP(A15334,Planilha2!$1:$1048576,6,0)</f>
        <v>#N/A</v>
      </c>
      <c r="E15334" t="e">
        <f>VLOOKUP(C15334,Planilha5!B:B,1,0)</f>
        <v>#N/A</v>
      </c>
    </row>
    <row r="15335" spans="1:5" hidden="1">
      <c r="A15335" s="11">
        <v>47980</v>
      </c>
      <c r="B15335" t="s">
        <v>10624</v>
      </c>
      <c r="C15335" t="s">
        <v>22166</v>
      </c>
      <c r="D15335" t="e">
        <f>VLOOKUP(A15335,Planilha2!$1:$1048576,6,0)</f>
        <v>#N/A</v>
      </c>
      <c r="E15335" t="e">
        <f>VLOOKUP(C15335,Planilha5!B:B,1,0)</f>
        <v>#N/A</v>
      </c>
    </row>
    <row r="15336" spans="1:5" hidden="1">
      <c r="A15336" s="11">
        <v>903926</v>
      </c>
      <c r="B15336" t="s">
        <v>9130</v>
      </c>
      <c r="C15336" t="s">
        <v>22167</v>
      </c>
      <c r="D15336" t="e">
        <f>VLOOKUP(A15336,Planilha2!$1:$1048576,6,0)</f>
        <v>#N/A</v>
      </c>
      <c r="E15336" t="e">
        <f>VLOOKUP(C15336,Planilha5!B:B,1,0)</f>
        <v>#N/A</v>
      </c>
    </row>
    <row r="15337" spans="1:5" hidden="1">
      <c r="A15337" s="11">
        <v>3018</v>
      </c>
      <c r="B15337" t="s">
        <v>22168</v>
      </c>
      <c r="C15337" t="s">
        <v>22169</v>
      </c>
      <c r="D15337" t="e">
        <f>VLOOKUP(A15337,Planilha2!$1:$1048576,6,0)</f>
        <v>#N/A</v>
      </c>
      <c r="E15337" t="e">
        <f>VLOOKUP(C15337,Planilha5!B:B,1,0)</f>
        <v>#N/A</v>
      </c>
    </row>
    <row r="15338" spans="1:5" hidden="1">
      <c r="A15338" s="11">
        <v>23644</v>
      </c>
      <c r="B15338" t="s">
        <v>8413</v>
      </c>
      <c r="C15338" t="s">
        <v>22170</v>
      </c>
      <c r="D15338" t="e">
        <f>VLOOKUP(A15338,Planilha2!$1:$1048576,6,0)</f>
        <v>#N/A</v>
      </c>
      <c r="E15338" t="e">
        <f>VLOOKUP(C15338,Planilha5!B:B,1,0)</f>
        <v>#N/A</v>
      </c>
    </row>
    <row r="15339" spans="1:5" hidden="1">
      <c r="A15339" s="11">
        <v>908033</v>
      </c>
      <c r="B15339" t="s">
        <v>22171</v>
      </c>
      <c r="C15339" t="s">
        <v>22172</v>
      </c>
      <c r="D15339" t="e">
        <f>VLOOKUP(A15339,Planilha2!$1:$1048576,6,0)</f>
        <v>#N/A</v>
      </c>
      <c r="E15339" t="e">
        <f>VLOOKUP(C15339,Planilha5!B:B,1,0)</f>
        <v>#N/A</v>
      </c>
    </row>
    <row r="15340" spans="1:5" hidden="1">
      <c r="A15340" s="11">
        <v>12320</v>
      </c>
      <c r="B15340" t="s">
        <v>22173</v>
      </c>
      <c r="C15340" t="s">
        <v>22174</v>
      </c>
      <c r="D15340" t="e">
        <f>VLOOKUP(A15340,Planilha2!$1:$1048576,6,0)</f>
        <v>#N/A</v>
      </c>
      <c r="E15340" t="e">
        <f>VLOOKUP(C15340,Planilha5!B:B,1,0)</f>
        <v>#N/A</v>
      </c>
    </row>
    <row r="15341" spans="1:5" hidden="1">
      <c r="A15341">
        <v>149</v>
      </c>
      <c r="B15341" t="s">
        <v>788</v>
      </c>
      <c r="C15341" t="s">
        <v>22175</v>
      </c>
      <c r="D15341" t="e">
        <f>VLOOKUP(A15341,Planilha2!$1:$1048576,6,0)</f>
        <v>#N/A</v>
      </c>
      <c r="E15341" t="e">
        <f>VLOOKUP(C15341,Planilha5!B:B,1,0)</f>
        <v>#N/A</v>
      </c>
    </row>
    <row r="15342" spans="1:5" hidden="1">
      <c r="A15342">
        <v>207</v>
      </c>
      <c r="B15342" t="s">
        <v>10569</v>
      </c>
      <c r="C15342" t="s">
        <v>22176</v>
      </c>
      <c r="D15342" t="e">
        <f>VLOOKUP(A15342,Planilha2!$1:$1048576,6,0)</f>
        <v>#N/A</v>
      </c>
      <c r="E15342" t="e">
        <f>VLOOKUP(C15342,Planilha5!B:B,1,0)</f>
        <v>#N/A</v>
      </c>
    </row>
    <row r="15343" spans="1:5" hidden="1">
      <c r="A15343" s="11">
        <v>3934</v>
      </c>
      <c r="B15343" t="s">
        <v>866</v>
      </c>
      <c r="C15343" t="s">
        <v>3314</v>
      </c>
      <c r="D15343" t="e">
        <f>VLOOKUP(A15343,Planilha2!$1:$1048576,6,0)</f>
        <v>#N/A</v>
      </c>
      <c r="E15343" t="str">
        <f>VLOOKUP(C15343,Planilha5!B:B,1,0)</f>
        <v>EDUARDO ALBANIR DE CARVALHO ARAUJO</v>
      </c>
    </row>
    <row r="15344" spans="1:5" hidden="1">
      <c r="A15344" s="11">
        <v>54950</v>
      </c>
      <c r="B15344" t="s">
        <v>22177</v>
      </c>
      <c r="C15344" t="s">
        <v>22178</v>
      </c>
      <c r="D15344" t="e">
        <f>VLOOKUP(A15344,Planilha2!$1:$1048576,6,0)</f>
        <v>#N/A</v>
      </c>
      <c r="E15344" t="e">
        <f>VLOOKUP(C15344,Planilha5!B:B,1,0)</f>
        <v>#N/A</v>
      </c>
    </row>
    <row r="15345" spans="1:5" hidden="1">
      <c r="A15345" s="11">
        <v>28066</v>
      </c>
      <c r="B15345" t="s">
        <v>5414</v>
      </c>
      <c r="C15345" t="s">
        <v>5417</v>
      </c>
      <c r="D15345" t="e">
        <f>VLOOKUP(A15345,Planilha2!$1:$1048576,6,0)</f>
        <v>#N/A</v>
      </c>
      <c r="E15345" t="e">
        <f>VLOOKUP(C15345,Planilha5!B:B,1,0)</f>
        <v>#N/A</v>
      </c>
    </row>
    <row r="15346" spans="1:5" hidden="1">
      <c r="A15346" s="11">
        <v>9723</v>
      </c>
      <c r="B15346" t="s">
        <v>922</v>
      </c>
      <c r="C15346" t="s">
        <v>22179</v>
      </c>
      <c r="D15346" t="e">
        <f>VLOOKUP(A15346,Planilha2!$1:$1048576,6,0)</f>
        <v>#N/A</v>
      </c>
      <c r="E15346" t="e">
        <f>VLOOKUP(C15346,Planilha5!B:B,1,0)</f>
        <v>#N/A</v>
      </c>
    </row>
    <row r="15347" spans="1:5" hidden="1">
      <c r="A15347" s="11">
        <v>904356</v>
      </c>
      <c r="B15347" t="s">
        <v>22180</v>
      </c>
      <c r="C15347" t="s">
        <v>22181</v>
      </c>
      <c r="D15347" t="e">
        <f>VLOOKUP(A15347,Planilha2!$1:$1048576,6,0)</f>
        <v>#N/A</v>
      </c>
      <c r="E15347" t="e">
        <f>VLOOKUP(C15347,Planilha5!B:B,1,0)</f>
        <v>#N/A</v>
      </c>
    </row>
    <row r="15348" spans="1:5" hidden="1">
      <c r="A15348" s="11">
        <v>41872</v>
      </c>
      <c r="B15348" t="s">
        <v>22182</v>
      </c>
      <c r="C15348" t="s">
        <v>22183</v>
      </c>
      <c r="D15348" t="e">
        <f>VLOOKUP(A15348,Planilha2!$1:$1048576,6,0)</f>
        <v>#N/A</v>
      </c>
      <c r="E15348" t="e">
        <f>VLOOKUP(C15348,Planilha5!B:B,1,0)</f>
        <v>#N/A</v>
      </c>
    </row>
    <row r="15349" spans="1:5" hidden="1">
      <c r="A15349" s="11">
        <v>4508</v>
      </c>
      <c r="B15349" t="s">
        <v>6759</v>
      </c>
      <c r="C15349" t="s">
        <v>22184</v>
      </c>
      <c r="D15349" t="e">
        <f>VLOOKUP(A15349,Planilha2!$1:$1048576,6,0)</f>
        <v>#N/A</v>
      </c>
      <c r="E15349" t="e">
        <f>VLOOKUP(C15349,Planilha5!B:B,1,0)</f>
        <v>#N/A</v>
      </c>
    </row>
    <row r="15350" spans="1:5" hidden="1">
      <c r="A15350" s="11">
        <v>11833</v>
      </c>
      <c r="B15350" t="s">
        <v>2821</v>
      </c>
      <c r="C15350" t="s">
        <v>20085</v>
      </c>
      <c r="D15350" t="e">
        <f>VLOOKUP(A15350,Planilha2!$1:$1048576,6,0)</f>
        <v>#N/A</v>
      </c>
      <c r="E15350" t="e">
        <f>VLOOKUP(C15350,Planilha5!B:B,1,0)</f>
        <v>#N/A</v>
      </c>
    </row>
    <row r="15351" spans="1:5" hidden="1">
      <c r="A15351" s="11">
        <v>904967</v>
      </c>
      <c r="B15351" t="s">
        <v>22185</v>
      </c>
      <c r="C15351" t="s">
        <v>22186</v>
      </c>
      <c r="D15351" t="e">
        <f>VLOOKUP(A15351,Planilha2!$1:$1048576,6,0)</f>
        <v>#N/A</v>
      </c>
      <c r="E15351" t="e">
        <f>VLOOKUP(C15351,Planilha5!B:B,1,0)</f>
        <v>#N/A</v>
      </c>
    </row>
    <row r="15352" spans="1:5" hidden="1">
      <c r="A15352" s="11">
        <v>40319</v>
      </c>
      <c r="B15352" t="s">
        <v>10932</v>
      </c>
      <c r="C15352" t="s">
        <v>22187</v>
      </c>
      <c r="D15352" t="e">
        <f>VLOOKUP(A15352,Planilha2!$1:$1048576,6,0)</f>
        <v>#N/A</v>
      </c>
      <c r="E15352" t="e">
        <f>VLOOKUP(C15352,Planilha5!B:B,1,0)</f>
        <v>#N/A</v>
      </c>
    </row>
    <row r="15353" spans="1:5" hidden="1">
      <c r="A15353" s="11">
        <v>201601</v>
      </c>
      <c r="B15353" t="s">
        <v>22188</v>
      </c>
      <c r="C15353" t="s">
        <v>22189</v>
      </c>
      <c r="D15353" t="e">
        <f>VLOOKUP(A15353,Planilha2!$1:$1048576,6,0)</f>
        <v>#N/A</v>
      </c>
      <c r="E15353" t="e">
        <f>VLOOKUP(C15353,Planilha5!B:B,1,0)</f>
        <v>#N/A</v>
      </c>
    </row>
    <row r="15354" spans="1:5" hidden="1">
      <c r="A15354">
        <v>607</v>
      </c>
      <c r="B15354" t="s">
        <v>830</v>
      </c>
      <c r="C15354" t="s">
        <v>22190</v>
      </c>
      <c r="D15354" t="e">
        <f>VLOOKUP(A15354,Planilha2!$1:$1048576,6,0)</f>
        <v>#N/A</v>
      </c>
      <c r="E15354" t="e">
        <f>VLOOKUP(C15354,Planilha5!B:B,1,0)</f>
        <v>#N/A</v>
      </c>
    </row>
    <row r="15355" spans="1:5" hidden="1">
      <c r="A15355" s="11">
        <v>94154</v>
      </c>
      <c r="B15355" t="s">
        <v>16317</v>
      </c>
      <c r="C15355" t="s">
        <v>22191</v>
      </c>
      <c r="D15355" t="e">
        <f>VLOOKUP(A15355,Planilha2!$1:$1048576,6,0)</f>
        <v>#N/A</v>
      </c>
      <c r="E15355" t="e">
        <f>VLOOKUP(C15355,Planilha5!B:B,1,0)</f>
        <v>#N/A</v>
      </c>
    </row>
    <row r="15356" spans="1:5" hidden="1">
      <c r="A15356" s="11">
        <v>45979</v>
      </c>
      <c r="B15356" t="s">
        <v>22192</v>
      </c>
      <c r="C15356" t="s">
        <v>22193</v>
      </c>
      <c r="D15356" t="e">
        <f>VLOOKUP(A15356,Planilha2!$1:$1048576,6,0)</f>
        <v>#N/A</v>
      </c>
      <c r="E15356" t="e">
        <f>VLOOKUP(C15356,Planilha5!B:B,1,0)</f>
        <v>#N/A</v>
      </c>
    </row>
    <row r="15357" spans="1:5" hidden="1">
      <c r="A15357" s="11">
        <v>12248</v>
      </c>
      <c r="B15357" t="s">
        <v>9029</v>
      </c>
      <c r="C15357" t="s">
        <v>22194</v>
      </c>
      <c r="D15357" t="e">
        <f>VLOOKUP(A15357,Planilha2!$1:$1048576,6,0)</f>
        <v>#N/A</v>
      </c>
      <c r="E15357" t="e">
        <f>VLOOKUP(C15357,Planilha5!B:B,1,0)</f>
        <v>#N/A</v>
      </c>
    </row>
    <row r="15358" spans="1:5" hidden="1">
      <c r="A15358" s="11">
        <v>95832</v>
      </c>
      <c r="B15358" t="s">
        <v>248</v>
      </c>
      <c r="C15358" t="s">
        <v>4855</v>
      </c>
      <c r="D15358" t="str">
        <f>VLOOKUP(A15358,Planilha2!$1:$1048576,6,0)</f>
        <v>2 - Magistrados</v>
      </c>
      <c r="E15358" t="e">
        <f>VLOOKUP(C15358,Planilha5!B:B,1,0)</f>
        <v>#N/A</v>
      </c>
    </row>
    <row r="15359" spans="1:5" hidden="1">
      <c r="A15359" s="11">
        <v>41306</v>
      </c>
      <c r="B15359" t="s">
        <v>8467</v>
      </c>
      <c r="C15359" t="s">
        <v>22195</v>
      </c>
      <c r="D15359" t="e">
        <f>VLOOKUP(A15359,Planilha2!$1:$1048576,6,0)</f>
        <v>#N/A</v>
      </c>
      <c r="E15359" t="e">
        <f>VLOOKUP(C15359,Planilha5!B:B,1,0)</f>
        <v>#N/A</v>
      </c>
    </row>
    <row r="15360" spans="1:5" hidden="1">
      <c r="A15360" s="11">
        <v>42633</v>
      </c>
      <c r="B15360" t="s">
        <v>22196</v>
      </c>
      <c r="C15360" t="s">
        <v>22197</v>
      </c>
      <c r="D15360" t="e">
        <f>VLOOKUP(A15360,Planilha2!$1:$1048576,6,0)</f>
        <v>#N/A</v>
      </c>
      <c r="E15360" t="e">
        <f>VLOOKUP(C15360,Planilha5!B:B,1,0)</f>
        <v>#N/A</v>
      </c>
    </row>
    <row r="15361" spans="1:5" hidden="1">
      <c r="A15361" s="11">
        <v>9154</v>
      </c>
      <c r="B15361" t="s">
        <v>6957</v>
      </c>
      <c r="C15361" t="s">
        <v>1583</v>
      </c>
      <c r="D15361" t="e">
        <f>VLOOKUP(A15361,Planilha2!$1:$1048576,6,0)</f>
        <v>#N/A</v>
      </c>
      <c r="E15361" t="e">
        <f>VLOOKUP(C15361,Planilha5!B:B,1,0)</f>
        <v>#N/A</v>
      </c>
    </row>
    <row r="15362" spans="1:5" hidden="1">
      <c r="A15362">
        <v>698</v>
      </c>
      <c r="B15362" t="s">
        <v>2361</v>
      </c>
      <c r="C15362" t="s">
        <v>22198</v>
      </c>
      <c r="D15362" t="e">
        <f>VLOOKUP(A15362,Planilha2!$1:$1048576,6,0)</f>
        <v>#N/A</v>
      </c>
      <c r="E15362" t="e">
        <f>VLOOKUP(C15362,Planilha5!B:B,1,0)</f>
        <v>#N/A</v>
      </c>
    </row>
    <row r="15363" spans="1:5" hidden="1">
      <c r="A15363" s="11">
        <v>24295</v>
      </c>
      <c r="B15363" t="s">
        <v>8191</v>
      </c>
      <c r="C15363" t="s">
        <v>22199</v>
      </c>
      <c r="D15363" t="e">
        <f>VLOOKUP(A15363,Planilha2!$1:$1048576,6,0)</f>
        <v>#N/A</v>
      </c>
      <c r="E15363" t="e">
        <f>VLOOKUP(C15363,Planilha5!B:B,1,0)</f>
        <v>#N/A</v>
      </c>
    </row>
    <row r="15364" spans="1:5" hidden="1">
      <c r="A15364" s="11">
        <v>55653</v>
      </c>
      <c r="B15364" t="s">
        <v>10004</v>
      </c>
      <c r="C15364" t="s">
        <v>22200</v>
      </c>
      <c r="D15364" t="e">
        <f>VLOOKUP(A15364,Planilha2!$1:$1048576,6,0)</f>
        <v>#N/A</v>
      </c>
      <c r="E15364" t="e">
        <f>VLOOKUP(C15364,Planilha5!B:B,1,0)</f>
        <v>#N/A</v>
      </c>
    </row>
    <row r="15365" spans="1:5" hidden="1">
      <c r="A15365" s="11">
        <v>48846</v>
      </c>
      <c r="B15365" t="s">
        <v>22201</v>
      </c>
      <c r="C15365" t="s">
        <v>22202</v>
      </c>
      <c r="D15365" t="e">
        <f>VLOOKUP(A15365,Planilha2!$1:$1048576,6,0)</f>
        <v>#N/A</v>
      </c>
      <c r="E15365" t="e">
        <f>VLOOKUP(C15365,Planilha5!B:B,1,0)</f>
        <v>#N/A</v>
      </c>
    </row>
    <row r="15366" spans="1:5" hidden="1">
      <c r="A15366" s="11">
        <v>3004</v>
      </c>
      <c r="B15366" t="s">
        <v>5311</v>
      </c>
      <c r="C15366" t="s">
        <v>22203</v>
      </c>
      <c r="D15366" t="e">
        <f>VLOOKUP(A15366,Planilha2!$1:$1048576,6,0)</f>
        <v>#N/A</v>
      </c>
      <c r="E15366" t="e">
        <f>VLOOKUP(C15366,Planilha5!B:B,1,0)</f>
        <v>#N/A</v>
      </c>
    </row>
    <row r="15367" spans="1:5" hidden="1">
      <c r="A15367" s="11">
        <v>53500</v>
      </c>
      <c r="B15367" t="s">
        <v>22204</v>
      </c>
      <c r="C15367" t="s">
        <v>22205</v>
      </c>
      <c r="D15367" t="e">
        <f>VLOOKUP(A15367,Planilha2!$1:$1048576,6,0)</f>
        <v>#N/A</v>
      </c>
      <c r="E15367" t="e">
        <f>VLOOKUP(C15367,Planilha5!B:B,1,0)</f>
        <v>#N/A</v>
      </c>
    </row>
    <row r="15368" spans="1:5" hidden="1">
      <c r="A15368" s="11">
        <v>10235</v>
      </c>
      <c r="B15368" t="s">
        <v>22206</v>
      </c>
      <c r="C15368" t="s">
        <v>22207</v>
      </c>
      <c r="D15368" t="e">
        <f>VLOOKUP(A15368,Planilha2!$1:$1048576,6,0)</f>
        <v>#N/A</v>
      </c>
      <c r="E15368" t="e">
        <f>VLOOKUP(C15368,Planilha5!B:B,1,0)</f>
        <v>#N/A</v>
      </c>
    </row>
    <row r="15369" spans="1:5" hidden="1">
      <c r="A15369" s="11">
        <v>54637</v>
      </c>
      <c r="B15369" t="s">
        <v>14282</v>
      </c>
      <c r="C15369" t="s">
        <v>22208</v>
      </c>
      <c r="D15369" t="e">
        <f>VLOOKUP(A15369,Planilha2!$1:$1048576,6,0)</f>
        <v>#N/A</v>
      </c>
      <c r="E15369" t="e">
        <f>VLOOKUP(C15369,Planilha5!B:B,1,0)</f>
        <v>#N/A</v>
      </c>
    </row>
    <row r="15370" spans="1:5" hidden="1">
      <c r="A15370" s="11">
        <v>41497</v>
      </c>
      <c r="B15370" t="s">
        <v>7191</v>
      </c>
      <c r="C15370" t="s">
        <v>22209</v>
      </c>
      <c r="D15370" t="e">
        <f>VLOOKUP(A15370,Planilha2!$1:$1048576,6,0)</f>
        <v>#N/A</v>
      </c>
      <c r="E15370" t="e">
        <f>VLOOKUP(C15370,Planilha5!B:B,1,0)</f>
        <v>#N/A</v>
      </c>
    </row>
    <row r="15371" spans="1:5" hidden="1">
      <c r="A15371" s="11">
        <v>8262</v>
      </c>
      <c r="B15371" t="s">
        <v>6392</v>
      </c>
      <c r="C15371" t="s">
        <v>22210</v>
      </c>
      <c r="D15371" t="e">
        <f>VLOOKUP(A15371,Planilha2!$1:$1048576,6,0)</f>
        <v>#N/A</v>
      </c>
      <c r="E15371" t="e">
        <f>VLOOKUP(C15371,Planilha5!B:B,1,0)</f>
        <v>#N/A</v>
      </c>
    </row>
    <row r="15372" spans="1:5" hidden="1">
      <c r="A15372" s="11">
        <v>24175</v>
      </c>
      <c r="B15372" t="s">
        <v>11303</v>
      </c>
      <c r="C15372" t="s">
        <v>22211</v>
      </c>
      <c r="D15372" t="e">
        <f>VLOOKUP(A15372,Planilha2!$1:$1048576,6,0)</f>
        <v>#N/A</v>
      </c>
      <c r="E15372" t="e">
        <f>VLOOKUP(C15372,Planilha5!B:B,1,0)</f>
        <v>#N/A</v>
      </c>
    </row>
    <row r="15373" spans="1:5" hidden="1">
      <c r="A15373" s="11">
        <v>53782</v>
      </c>
      <c r="B15373" t="s">
        <v>22212</v>
      </c>
      <c r="C15373" t="s">
        <v>22213</v>
      </c>
      <c r="D15373" t="e">
        <f>VLOOKUP(A15373,Planilha2!$1:$1048576,6,0)</f>
        <v>#N/A</v>
      </c>
      <c r="E15373" t="e">
        <f>VLOOKUP(C15373,Planilha5!B:B,1,0)</f>
        <v>#N/A</v>
      </c>
    </row>
    <row r="15374" spans="1:5" hidden="1">
      <c r="A15374" s="11">
        <v>6001</v>
      </c>
      <c r="B15374" t="s">
        <v>15074</v>
      </c>
      <c r="C15374" t="s">
        <v>22214</v>
      </c>
      <c r="D15374" t="e">
        <f>VLOOKUP(A15374,Planilha2!$1:$1048576,6,0)</f>
        <v>#N/A</v>
      </c>
      <c r="E15374" t="e">
        <f>VLOOKUP(C15374,Planilha5!B:B,1,0)</f>
        <v>#N/A</v>
      </c>
    </row>
    <row r="15375" spans="1:5" hidden="1">
      <c r="A15375" s="11">
        <v>905294</v>
      </c>
      <c r="B15375" t="s">
        <v>22215</v>
      </c>
      <c r="C15375" t="s">
        <v>22216</v>
      </c>
      <c r="D15375" t="e">
        <f>VLOOKUP(A15375,Planilha2!$1:$1048576,6,0)</f>
        <v>#N/A</v>
      </c>
      <c r="E15375" t="e">
        <f>VLOOKUP(C15375,Planilha5!B:B,1,0)</f>
        <v>#N/A</v>
      </c>
    </row>
    <row r="15376" spans="1:5" hidden="1">
      <c r="A15376" s="11">
        <v>5128</v>
      </c>
      <c r="B15376" t="s">
        <v>12940</v>
      </c>
      <c r="C15376" t="s">
        <v>22217</v>
      </c>
      <c r="D15376" t="e">
        <f>VLOOKUP(A15376,Planilha2!$1:$1048576,6,0)</f>
        <v>#N/A</v>
      </c>
      <c r="E15376" t="e">
        <f>VLOOKUP(C15376,Planilha5!B:B,1,0)</f>
        <v>#N/A</v>
      </c>
    </row>
    <row r="15377" spans="1:5" hidden="1">
      <c r="A15377" s="11">
        <v>49003</v>
      </c>
      <c r="B15377" t="s">
        <v>9080</v>
      </c>
      <c r="C15377" t="s">
        <v>22218</v>
      </c>
      <c r="D15377" t="e">
        <f>VLOOKUP(A15377,Planilha2!$1:$1048576,6,0)</f>
        <v>#N/A</v>
      </c>
      <c r="E15377" t="e">
        <f>VLOOKUP(C15377,Planilha5!B:B,1,0)</f>
        <v>#N/A</v>
      </c>
    </row>
    <row r="15378" spans="1:5" hidden="1">
      <c r="A15378" s="11">
        <v>40335</v>
      </c>
      <c r="B15378" t="s">
        <v>13753</v>
      </c>
      <c r="C15378" t="s">
        <v>22219</v>
      </c>
      <c r="D15378" t="e">
        <f>VLOOKUP(A15378,Planilha2!$1:$1048576,6,0)</f>
        <v>#N/A</v>
      </c>
      <c r="E15378" t="e">
        <f>VLOOKUP(C15378,Planilha5!B:B,1,0)</f>
        <v>#N/A</v>
      </c>
    </row>
    <row r="15379" spans="1:5" hidden="1">
      <c r="A15379" s="11">
        <v>39402</v>
      </c>
      <c r="B15379" t="s">
        <v>5435</v>
      </c>
      <c r="C15379" t="s">
        <v>22220</v>
      </c>
      <c r="D15379" t="e">
        <f>VLOOKUP(A15379,Planilha2!$1:$1048576,6,0)</f>
        <v>#N/A</v>
      </c>
      <c r="E15379" t="e">
        <f>VLOOKUP(C15379,Planilha5!B:B,1,0)</f>
        <v>#N/A</v>
      </c>
    </row>
    <row r="15380" spans="1:5" hidden="1">
      <c r="A15380" s="11">
        <v>905370</v>
      </c>
      <c r="B15380" t="s">
        <v>22221</v>
      </c>
      <c r="C15380" t="s">
        <v>22222</v>
      </c>
      <c r="D15380" t="e">
        <f>VLOOKUP(A15380,Planilha2!$1:$1048576,6,0)</f>
        <v>#N/A</v>
      </c>
      <c r="E15380" t="e">
        <f>VLOOKUP(C15380,Planilha5!B:B,1,0)</f>
        <v>#N/A</v>
      </c>
    </row>
    <row r="15381" spans="1:5" hidden="1">
      <c r="A15381" s="11">
        <v>9816</v>
      </c>
      <c r="B15381" t="s">
        <v>4658</v>
      </c>
      <c r="C15381" t="s">
        <v>4659</v>
      </c>
      <c r="D15381" t="e">
        <f>VLOOKUP(A15381,Planilha2!$1:$1048576,6,0)</f>
        <v>#N/A</v>
      </c>
      <c r="E15381" t="e">
        <f>VLOOKUP(C15381,Planilha5!B:B,1,0)</f>
        <v>#N/A</v>
      </c>
    </row>
    <row r="15382" spans="1:5" hidden="1">
      <c r="A15382" s="11">
        <v>903410</v>
      </c>
      <c r="B15382" t="s">
        <v>22223</v>
      </c>
      <c r="C15382" t="s">
        <v>8371</v>
      </c>
      <c r="D15382" t="e">
        <f>VLOOKUP(A15382,Planilha2!$1:$1048576,6,0)</f>
        <v>#N/A</v>
      </c>
      <c r="E15382" t="e">
        <f>VLOOKUP(C15382,Planilha5!B:B,1,0)</f>
        <v>#N/A</v>
      </c>
    </row>
    <row r="15383" spans="1:5" hidden="1">
      <c r="A15383" s="11">
        <v>200391</v>
      </c>
      <c r="B15383" t="s">
        <v>176</v>
      </c>
      <c r="C15383" t="s">
        <v>22224</v>
      </c>
      <c r="D15383" t="str">
        <f>VLOOKUP(A15383,Planilha2!$1:$1048576,6,0)</f>
        <v>2 - Magistrados</v>
      </c>
      <c r="E15383" t="e">
        <f>VLOOKUP(C15383,Planilha5!B:B,1,0)</f>
        <v>#N/A</v>
      </c>
    </row>
    <row r="15384" spans="1:5" hidden="1">
      <c r="A15384" s="11">
        <v>99786</v>
      </c>
      <c r="B15384" t="s">
        <v>5546</v>
      </c>
      <c r="C15384" t="s">
        <v>5548</v>
      </c>
      <c r="D15384" t="e">
        <f>VLOOKUP(A15384,Planilha2!$1:$1048576,6,0)</f>
        <v>#N/A</v>
      </c>
      <c r="E15384" t="e">
        <f>VLOOKUP(C15384,Planilha5!B:B,1,0)</f>
        <v>#N/A</v>
      </c>
    </row>
    <row r="15385" spans="1:5" hidden="1">
      <c r="A15385" s="11">
        <v>3051</v>
      </c>
      <c r="B15385" t="s">
        <v>6876</v>
      </c>
      <c r="C15385" t="s">
        <v>22225</v>
      </c>
      <c r="D15385" t="e">
        <f>VLOOKUP(A15385,Planilha2!$1:$1048576,6,0)</f>
        <v>#N/A</v>
      </c>
      <c r="E15385" t="e">
        <f>VLOOKUP(C15385,Planilha5!B:B,1,0)</f>
        <v>#N/A</v>
      </c>
    </row>
    <row r="15386" spans="1:5" hidden="1">
      <c r="A15386" s="11">
        <v>53972</v>
      </c>
      <c r="B15386" t="s">
        <v>22226</v>
      </c>
      <c r="C15386" t="s">
        <v>22227</v>
      </c>
      <c r="D15386" t="e">
        <f>VLOOKUP(A15386,Planilha2!$1:$1048576,6,0)</f>
        <v>#N/A</v>
      </c>
      <c r="E15386" t="e">
        <f>VLOOKUP(C15386,Planilha5!B:B,1,0)</f>
        <v>#N/A</v>
      </c>
    </row>
    <row r="15387" spans="1:5" hidden="1">
      <c r="A15387" s="11">
        <v>903793</v>
      </c>
      <c r="B15387" t="s">
        <v>22228</v>
      </c>
      <c r="C15387" t="s">
        <v>22229</v>
      </c>
      <c r="D15387" t="e">
        <f>VLOOKUP(A15387,Planilha2!$1:$1048576,6,0)</f>
        <v>#N/A</v>
      </c>
      <c r="E15387" t="e">
        <f>VLOOKUP(C15387,Planilha5!B:B,1,0)</f>
        <v>#N/A</v>
      </c>
    </row>
    <row r="15388" spans="1:5" hidden="1">
      <c r="A15388" s="11">
        <v>51870</v>
      </c>
      <c r="B15388" t="s">
        <v>17477</v>
      </c>
      <c r="C15388" t="s">
        <v>22230</v>
      </c>
      <c r="D15388" t="e">
        <f>VLOOKUP(A15388,Planilha2!$1:$1048576,6,0)</f>
        <v>#N/A</v>
      </c>
      <c r="E15388" t="e">
        <f>VLOOKUP(C15388,Planilha5!B:B,1,0)</f>
        <v>#N/A</v>
      </c>
    </row>
    <row r="15389" spans="1:5" hidden="1">
      <c r="A15389" s="11">
        <v>55846</v>
      </c>
      <c r="B15389" t="s">
        <v>19863</v>
      </c>
      <c r="C15389" t="s">
        <v>22231</v>
      </c>
      <c r="D15389" t="e">
        <f>VLOOKUP(A15389,Planilha2!$1:$1048576,6,0)</f>
        <v>#N/A</v>
      </c>
      <c r="E15389" t="e">
        <f>VLOOKUP(C15389,Planilha5!B:B,1,0)</f>
        <v>#N/A</v>
      </c>
    </row>
    <row r="15390" spans="1:5" hidden="1">
      <c r="A15390" s="11">
        <v>200640</v>
      </c>
      <c r="B15390" t="s">
        <v>62</v>
      </c>
      <c r="C15390" t="s">
        <v>22232</v>
      </c>
      <c r="D15390" t="str">
        <f>VLOOKUP(A15390,Planilha2!$1:$1048576,6,0)</f>
        <v>2 - Magistrados</v>
      </c>
      <c r="E15390" t="e">
        <f>VLOOKUP(C15390,Planilha5!B:B,1,0)</f>
        <v>#N/A</v>
      </c>
    </row>
    <row r="15391" spans="1:5" hidden="1">
      <c r="A15391" s="11">
        <v>54101</v>
      </c>
      <c r="B15391" t="s">
        <v>22233</v>
      </c>
      <c r="C15391" t="s">
        <v>22234</v>
      </c>
      <c r="D15391" t="e">
        <f>VLOOKUP(A15391,Planilha2!$1:$1048576,6,0)</f>
        <v>#N/A</v>
      </c>
      <c r="E15391" t="e">
        <f>VLOOKUP(C15391,Planilha5!B:B,1,0)</f>
        <v>#N/A</v>
      </c>
    </row>
    <row r="15392" spans="1:5" hidden="1">
      <c r="A15392" s="11">
        <v>52252</v>
      </c>
      <c r="B15392" t="s">
        <v>22235</v>
      </c>
      <c r="C15392" t="s">
        <v>22236</v>
      </c>
      <c r="D15392" t="e">
        <f>VLOOKUP(A15392,Planilha2!$1:$1048576,6,0)</f>
        <v>#N/A</v>
      </c>
      <c r="E15392" t="e">
        <f>VLOOKUP(C15392,Planilha5!B:B,1,0)</f>
        <v>#N/A</v>
      </c>
    </row>
    <row r="15393" spans="1:5" hidden="1">
      <c r="A15393" s="11">
        <v>44180</v>
      </c>
      <c r="B15393" t="s">
        <v>22237</v>
      </c>
      <c r="C15393" t="s">
        <v>22238</v>
      </c>
      <c r="D15393" t="e">
        <f>VLOOKUP(A15393,Planilha2!$1:$1048576,6,0)</f>
        <v>#N/A</v>
      </c>
      <c r="E15393" t="e">
        <f>VLOOKUP(C15393,Planilha5!B:B,1,0)</f>
        <v>#N/A</v>
      </c>
    </row>
    <row r="15394" spans="1:5" hidden="1">
      <c r="A15394" s="11">
        <v>93666</v>
      </c>
      <c r="B15394" t="s">
        <v>22239</v>
      </c>
      <c r="C15394" t="s">
        <v>22240</v>
      </c>
      <c r="D15394" t="e">
        <f>VLOOKUP(A15394,Planilha2!$1:$1048576,6,0)</f>
        <v>#N/A</v>
      </c>
      <c r="E15394" t="e">
        <f>VLOOKUP(C15394,Planilha5!B:B,1,0)</f>
        <v>#N/A</v>
      </c>
    </row>
    <row r="15395" spans="1:5" hidden="1">
      <c r="A15395" s="11">
        <v>12119</v>
      </c>
      <c r="B15395" t="s">
        <v>5395</v>
      </c>
      <c r="C15395" t="s">
        <v>5396</v>
      </c>
      <c r="D15395" t="e">
        <f>VLOOKUP(A15395,Planilha2!$1:$1048576,6,0)</f>
        <v>#N/A</v>
      </c>
      <c r="E15395" t="e">
        <f>VLOOKUP(C15395,Planilha5!B:B,1,0)</f>
        <v>#N/A</v>
      </c>
    </row>
    <row r="15396" spans="1:5" hidden="1">
      <c r="A15396" s="11">
        <v>8228</v>
      </c>
      <c r="B15396" t="s">
        <v>7183</v>
      </c>
      <c r="C15396" t="s">
        <v>22241</v>
      </c>
      <c r="D15396" t="e">
        <f>VLOOKUP(A15396,Planilha2!$1:$1048576,6,0)</f>
        <v>#N/A</v>
      </c>
      <c r="E15396" t="e">
        <f>VLOOKUP(C15396,Planilha5!B:B,1,0)</f>
        <v>#N/A</v>
      </c>
    </row>
    <row r="15397" spans="1:5" hidden="1">
      <c r="A15397" s="11">
        <v>51826</v>
      </c>
      <c r="B15397" t="s">
        <v>22242</v>
      </c>
      <c r="C15397" t="s">
        <v>22243</v>
      </c>
      <c r="D15397" t="e">
        <f>VLOOKUP(A15397,Planilha2!$1:$1048576,6,0)</f>
        <v>#N/A</v>
      </c>
      <c r="E15397" t="e">
        <f>VLOOKUP(C15397,Planilha5!B:B,1,0)</f>
        <v>#N/A</v>
      </c>
    </row>
    <row r="15398" spans="1:5" hidden="1">
      <c r="A15398" s="11">
        <v>905331</v>
      </c>
      <c r="B15398" t="s">
        <v>18692</v>
      </c>
      <c r="C15398" t="s">
        <v>22244</v>
      </c>
      <c r="D15398" t="e">
        <f>VLOOKUP(A15398,Planilha2!$1:$1048576,6,0)</f>
        <v>#N/A</v>
      </c>
      <c r="E15398" t="e">
        <f>VLOOKUP(C15398,Planilha5!B:B,1,0)</f>
        <v>#N/A</v>
      </c>
    </row>
    <row r="15399" spans="1:5" hidden="1">
      <c r="A15399" s="11">
        <v>48150</v>
      </c>
      <c r="B15399" t="s">
        <v>22245</v>
      </c>
      <c r="C15399" t="s">
        <v>22246</v>
      </c>
      <c r="D15399" t="e">
        <f>VLOOKUP(A15399,Planilha2!$1:$1048576,6,0)</f>
        <v>#N/A</v>
      </c>
      <c r="E15399" t="e">
        <f>VLOOKUP(C15399,Planilha5!B:B,1,0)</f>
        <v>#N/A</v>
      </c>
    </row>
    <row r="15400" spans="1:5" hidden="1">
      <c r="A15400" s="11">
        <v>4662</v>
      </c>
      <c r="B15400" t="s">
        <v>6186</v>
      </c>
      <c r="C15400" t="s">
        <v>22247</v>
      </c>
      <c r="D15400" t="e">
        <f>VLOOKUP(A15400,Planilha2!$1:$1048576,6,0)</f>
        <v>#N/A</v>
      </c>
      <c r="E15400" t="e">
        <f>VLOOKUP(C15400,Planilha5!B:B,1,0)</f>
        <v>#N/A</v>
      </c>
    </row>
    <row r="15401" spans="1:5" hidden="1">
      <c r="A15401" s="11">
        <v>55754</v>
      </c>
      <c r="B15401" t="s">
        <v>22248</v>
      </c>
      <c r="C15401" t="s">
        <v>22249</v>
      </c>
      <c r="D15401" t="e">
        <f>VLOOKUP(A15401,Planilha2!$1:$1048576,6,0)</f>
        <v>#N/A</v>
      </c>
      <c r="E15401" t="e">
        <f>VLOOKUP(C15401,Planilha5!B:B,1,0)</f>
        <v>#N/A</v>
      </c>
    </row>
    <row r="15402" spans="1:5" hidden="1">
      <c r="A15402" s="11">
        <v>52373</v>
      </c>
      <c r="B15402" t="s">
        <v>10206</v>
      </c>
      <c r="C15402" t="s">
        <v>22250</v>
      </c>
      <c r="D15402" t="e">
        <f>VLOOKUP(A15402,Planilha2!$1:$1048576,6,0)</f>
        <v>#N/A</v>
      </c>
      <c r="E15402" t="e">
        <f>VLOOKUP(C15402,Planilha5!B:B,1,0)</f>
        <v>#N/A</v>
      </c>
    </row>
    <row r="15403" spans="1:5" hidden="1">
      <c r="A15403" s="11">
        <v>23494</v>
      </c>
      <c r="B15403" t="s">
        <v>22251</v>
      </c>
      <c r="C15403" t="s">
        <v>22252</v>
      </c>
      <c r="D15403" t="e">
        <f>VLOOKUP(A15403,Planilha2!$1:$1048576,6,0)</f>
        <v>#N/A</v>
      </c>
      <c r="E15403" t="e">
        <f>VLOOKUP(C15403,Planilha5!B:B,1,0)</f>
        <v>#N/A</v>
      </c>
    </row>
    <row r="15404" spans="1:5" hidden="1">
      <c r="A15404" s="11">
        <v>55596</v>
      </c>
      <c r="B15404" t="s">
        <v>22253</v>
      </c>
      <c r="C15404" t="s">
        <v>22254</v>
      </c>
      <c r="D15404" t="e">
        <f>VLOOKUP(A15404,Planilha2!$1:$1048576,6,0)</f>
        <v>#N/A</v>
      </c>
      <c r="E15404" t="e">
        <f>VLOOKUP(C15404,Planilha5!B:B,1,0)</f>
        <v>#N/A</v>
      </c>
    </row>
    <row r="15405" spans="1:5" hidden="1">
      <c r="A15405" s="11">
        <v>904941</v>
      </c>
      <c r="B15405" t="s">
        <v>22255</v>
      </c>
      <c r="C15405" t="s">
        <v>22256</v>
      </c>
      <c r="D15405" t="e">
        <f>VLOOKUP(A15405,Planilha2!$1:$1048576,6,0)</f>
        <v>#N/A</v>
      </c>
      <c r="E15405" t="e">
        <f>VLOOKUP(C15405,Planilha5!B:B,1,0)</f>
        <v>#N/A</v>
      </c>
    </row>
    <row r="15406" spans="1:5" hidden="1">
      <c r="A15406" s="11">
        <v>905505</v>
      </c>
      <c r="B15406" t="s">
        <v>11102</v>
      </c>
      <c r="C15406" t="s">
        <v>22257</v>
      </c>
      <c r="D15406" t="e">
        <f>VLOOKUP(A15406,Planilha2!$1:$1048576,6,0)</f>
        <v>#N/A</v>
      </c>
      <c r="E15406" t="e">
        <f>VLOOKUP(C15406,Planilha5!B:B,1,0)</f>
        <v>#N/A</v>
      </c>
    </row>
    <row r="15407" spans="1:5" hidden="1">
      <c r="A15407" s="11">
        <v>22676</v>
      </c>
      <c r="B15407" t="s">
        <v>3014</v>
      </c>
      <c r="C15407" t="s">
        <v>22258</v>
      </c>
      <c r="D15407" t="e">
        <f>VLOOKUP(A15407,Planilha2!$1:$1048576,6,0)</f>
        <v>#N/A</v>
      </c>
      <c r="E15407" t="e">
        <f>VLOOKUP(C15407,Planilha5!B:B,1,0)</f>
        <v>#N/A</v>
      </c>
    </row>
    <row r="15408" spans="1:5" hidden="1">
      <c r="A15408" s="11">
        <v>7649</v>
      </c>
      <c r="B15408" t="s">
        <v>3925</v>
      </c>
      <c r="C15408" t="s">
        <v>22259</v>
      </c>
      <c r="D15408" t="e">
        <f>VLOOKUP(A15408,Planilha2!$1:$1048576,6,0)</f>
        <v>#N/A</v>
      </c>
      <c r="E15408" t="e">
        <f>VLOOKUP(C15408,Planilha5!B:B,1,0)</f>
        <v>#N/A</v>
      </c>
    </row>
    <row r="15409" spans="1:5" hidden="1">
      <c r="A15409" s="11">
        <v>200795</v>
      </c>
      <c r="B15409" t="s">
        <v>207</v>
      </c>
      <c r="C15409" t="s">
        <v>22260</v>
      </c>
      <c r="D15409" t="str">
        <f>VLOOKUP(A15409,Planilha2!$1:$1048576,6,0)</f>
        <v>18 - Inativos Magistrados</v>
      </c>
      <c r="E15409" t="e">
        <f>VLOOKUP(C15409,Planilha5!B:B,1,0)</f>
        <v>#N/A</v>
      </c>
    </row>
    <row r="15410" spans="1:5" hidden="1">
      <c r="A15410" s="11">
        <v>23389</v>
      </c>
      <c r="B15410" t="s">
        <v>21753</v>
      </c>
      <c r="C15410" t="s">
        <v>22261</v>
      </c>
      <c r="D15410" t="e">
        <f>VLOOKUP(A15410,Planilha2!$1:$1048576,6,0)</f>
        <v>#N/A</v>
      </c>
      <c r="E15410" t="e">
        <f>VLOOKUP(C15410,Planilha5!B:B,1,0)</f>
        <v>#N/A</v>
      </c>
    </row>
    <row r="15411" spans="1:5" hidden="1">
      <c r="A15411">
        <v>747</v>
      </c>
      <c r="B15411" t="s">
        <v>5231</v>
      </c>
      <c r="C15411" t="s">
        <v>22262</v>
      </c>
      <c r="D15411" t="e">
        <f>VLOOKUP(A15411,Planilha2!$1:$1048576,6,0)</f>
        <v>#N/A</v>
      </c>
      <c r="E15411" t="e">
        <f>VLOOKUP(C15411,Planilha5!B:B,1,0)</f>
        <v>#N/A</v>
      </c>
    </row>
    <row r="15412" spans="1:5" hidden="1">
      <c r="A15412" s="11">
        <v>46892</v>
      </c>
      <c r="B15412" t="s">
        <v>22263</v>
      </c>
      <c r="C15412" t="s">
        <v>22264</v>
      </c>
      <c r="D15412" t="e">
        <f>VLOOKUP(A15412,Planilha2!$1:$1048576,6,0)</f>
        <v>#N/A</v>
      </c>
      <c r="E15412" t="e">
        <f>VLOOKUP(C15412,Planilha5!B:B,1,0)</f>
        <v>#N/A</v>
      </c>
    </row>
    <row r="15413" spans="1:5" hidden="1">
      <c r="A15413" s="11">
        <v>201451</v>
      </c>
      <c r="B15413" t="s">
        <v>5145</v>
      </c>
      <c r="C15413" t="s">
        <v>5146</v>
      </c>
      <c r="D15413" t="e">
        <f>VLOOKUP(A15413,Planilha2!$1:$1048576,6,0)</f>
        <v>#N/A</v>
      </c>
      <c r="E15413" t="e">
        <f>VLOOKUP(C15413,Planilha5!B:B,1,0)</f>
        <v>#N/A</v>
      </c>
    </row>
    <row r="15414" spans="1:5" hidden="1">
      <c r="A15414" s="11">
        <v>200558</v>
      </c>
      <c r="B15414" t="s">
        <v>5579</v>
      </c>
      <c r="C15414" t="s">
        <v>22265</v>
      </c>
      <c r="D15414" t="e">
        <f>VLOOKUP(A15414,Planilha2!$1:$1048576,6,0)</f>
        <v>#N/A</v>
      </c>
      <c r="E15414" t="e">
        <f>VLOOKUP(C15414,Planilha5!B:B,1,0)</f>
        <v>#N/A</v>
      </c>
    </row>
    <row r="15415" spans="1:5" hidden="1">
      <c r="A15415">
        <v>163</v>
      </c>
      <c r="B15415" t="s">
        <v>3558</v>
      </c>
      <c r="C15415" t="s">
        <v>22266</v>
      </c>
      <c r="D15415" t="e">
        <f>VLOOKUP(A15415,Planilha2!$1:$1048576,6,0)</f>
        <v>#N/A</v>
      </c>
      <c r="E15415" t="e">
        <f>VLOOKUP(C15415,Planilha5!B:B,1,0)</f>
        <v>#N/A</v>
      </c>
    </row>
    <row r="15416" spans="1:5" hidden="1">
      <c r="A15416" s="11">
        <v>53833</v>
      </c>
      <c r="B15416" t="s">
        <v>22267</v>
      </c>
      <c r="C15416" t="s">
        <v>22268</v>
      </c>
      <c r="D15416" t="e">
        <f>VLOOKUP(A15416,Planilha2!$1:$1048576,6,0)</f>
        <v>#N/A</v>
      </c>
      <c r="E15416" t="e">
        <f>VLOOKUP(C15416,Planilha5!B:B,1,0)</f>
        <v>#N/A</v>
      </c>
    </row>
    <row r="15417" spans="1:5" hidden="1">
      <c r="A15417" s="11">
        <v>48739</v>
      </c>
      <c r="B15417" t="s">
        <v>22269</v>
      </c>
      <c r="C15417" t="s">
        <v>22270</v>
      </c>
      <c r="D15417" t="e">
        <f>VLOOKUP(A15417,Planilha2!$1:$1048576,6,0)</f>
        <v>#N/A</v>
      </c>
      <c r="E15417" t="e">
        <f>VLOOKUP(C15417,Planilha5!B:B,1,0)</f>
        <v>#N/A</v>
      </c>
    </row>
    <row r="15418" spans="1:5" hidden="1">
      <c r="A15418" s="11">
        <v>45538</v>
      </c>
      <c r="B15418" t="s">
        <v>18486</v>
      </c>
      <c r="C15418" t="s">
        <v>22271</v>
      </c>
      <c r="D15418" t="e">
        <f>VLOOKUP(A15418,Planilha2!$1:$1048576,6,0)</f>
        <v>#N/A</v>
      </c>
      <c r="E15418" t="e">
        <f>VLOOKUP(C15418,Planilha5!B:B,1,0)</f>
        <v>#N/A</v>
      </c>
    </row>
    <row r="15419" spans="1:5" hidden="1">
      <c r="A15419" s="11">
        <v>47302</v>
      </c>
      <c r="B15419" t="s">
        <v>22272</v>
      </c>
      <c r="C15419" t="s">
        <v>22273</v>
      </c>
      <c r="D15419" t="e">
        <f>VLOOKUP(A15419,Planilha2!$1:$1048576,6,0)</f>
        <v>#N/A</v>
      </c>
      <c r="E15419" t="e">
        <f>VLOOKUP(C15419,Planilha5!B:B,1,0)</f>
        <v>#N/A</v>
      </c>
    </row>
    <row r="15420" spans="1:5" hidden="1">
      <c r="A15420" s="11">
        <v>4599</v>
      </c>
      <c r="B15420" t="s">
        <v>12161</v>
      </c>
      <c r="C15420" t="s">
        <v>22274</v>
      </c>
      <c r="D15420" t="e">
        <f>VLOOKUP(A15420,Planilha2!$1:$1048576,6,0)</f>
        <v>#N/A</v>
      </c>
      <c r="E15420" t="e">
        <f>VLOOKUP(C15420,Planilha5!B:B,1,0)</f>
        <v>#N/A</v>
      </c>
    </row>
    <row r="15421" spans="1:5" hidden="1">
      <c r="A15421" s="11">
        <v>904876</v>
      </c>
      <c r="B15421" t="s">
        <v>22275</v>
      </c>
      <c r="C15421" t="s">
        <v>22276</v>
      </c>
      <c r="D15421" t="e">
        <f>VLOOKUP(A15421,Planilha2!$1:$1048576,6,0)</f>
        <v>#N/A</v>
      </c>
      <c r="E15421" t="e">
        <f>VLOOKUP(C15421,Planilha5!B:B,1,0)</f>
        <v>#N/A</v>
      </c>
    </row>
    <row r="15422" spans="1:5" hidden="1">
      <c r="A15422" s="11">
        <v>54311</v>
      </c>
      <c r="B15422" t="s">
        <v>22277</v>
      </c>
      <c r="C15422" t="s">
        <v>22278</v>
      </c>
      <c r="D15422" t="e">
        <f>VLOOKUP(A15422,Planilha2!$1:$1048576,6,0)</f>
        <v>#N/A</v>
      </c>
      <c r="E15422" t="e">
        <f>VLOOKUP(C15422,Planilha5!B:B,1,0)</f>
        <v>#N/A</v>
      </c>
    </row>
    <row r="15423" spans="1:5" hidden="1">
      <c r="A15423" s="11">
        <v>93477</v>
      </c>
      <c r="B15423" t="s">
        <v>22279</v>
      </c>
      <c r="C15423" t="s">
        <v>22280</v>
      </c>
      <c r="D15423" t="e">
        <f>VLOOKUP(A15423,Planilha2!$1:$1048576,6,0)</f>
        <v>#N/A</v>
      </c>
      <c r="E15423" t="e">
        <f>VLOOKUP(C15423,Planilha5!B:B,1,0)</f>
        <v>#N/A</v>
      </c>
    </row>
    <row r="15424" spans="1:5" hidden="1">
      <c r="A15424" s="11">
        <v>43837</v>
      </c>
      <c r="B15424" t="s">
        <v>394</v>
      </c>
      <c r="C15424" t="s">
        <v>22281</v>
      </c>
      <c r="D15424" t="str">
        <f>VLOOKUP(A15424,Planilha2!$1:$1048576,6,0)</f>
        <v>2 - Magistrados</v>
      </c>
      <c r="E15424" t="e">
        <f>VLOOKUP(C15424,Planilha5!B:B,1,0)</f>
        <v>#N/A</v>
      </c>
    </row>
    <row r="15425" spans="1:5" hidden="1">
      <c r="A15425" s="11">
        <v>2010</v>
      </c>
      <c r="B15425" t="s">
        <v>918</v>
      </c>
      <c r="C15425" t="s">
        <v>22282</v>
      </c>
      <c r="D15425" t="e">
        <f>VLOOKUP(A15425,Planilha2!$1:$1048576,6,0)</f>
        <v>#N/A</v>
      </c>
      <c r="E15425" t="e">
        <f>VLOOKUP(C15425,Planilha5!B:B,1,0)</f>
        <v>#N/A</v>
      </c>
    </row>
    <row r="15426" spans="1:5" hidden="1">
      <c r="A15426" s="11">
        <v>4899</v>
      </c>
      <c r="B15426" t="s">
        <v>1813</v>
      </c>
      <c r="C15426" t="s">
        <v>22283</v>
      </c>
      <c r="D15426" t="e">
        <f>VLOOKUP(A15426,Planilha2!$1:$1048576,6,0)</f>
        <v>#N/A</v>
      </c>
      <c r="E15426" t="e">
        <f>VLOOKUP(C15426,Planilha5!B:B,1,0)</f>
        <v>#N/A</v>
      </c>
    </row>
    <row r="15427" spans="1:5" hidden="1">
      <c r="A15427" s="11">
        <v>53156</v>
      </c>
      <c r="B15427" t="s">
        <v>22284</v>
      </c>
      <c r="C15427" t="s">
        <v>22285</v>
      </c>
      <c r="D15427" t="e">
        <f>VLOOKUP(A15427,Planilha2!$1:$1048576,6,0)</f>
        <v>#N/A</v>
      </c>
      <c r="E15427" t="e">
        <f>VLOOKUP(C15427,Planilha5!B:B,1,0)</f>
        <v>#N/A</v>
      </c>
    </row>
    <row r="15428" spans="1:5" hidden="1">
      <c r="A15428" s="11">
        <v>54997</v>
      </c>
      <c r="B15428" t="s">
        <v>22286</v>
      </c>
      <c r="C15428" t="s">
        <v>22287</v>
      </c>
      <c r="D15428" t="e">
        <f>VLOOKUP(A15428,Planilha2!$1:$1048576,6,0)</f>
        <v>#N/A</v>
      </c>
      <c r="E15428" t="e">
        <f>VLOOKUP(C15428,Planilha5!B:B,1,0)</f>
        <v>#N/A</v>
      </c>
    </row>
    <row r="15429" spans="1:5" hidden="1">
      <c r="A15429" s="11">
        <v>4549</v>
      </c>
      <c r="B15429" t="s">
        <v>4241</v>
      </c>
      <c r="C15429" t="s">
        <v>4242</v>
      </c>
      <c r="D15429" t="e">
        <f>VLOOKUP(A15429,Planilha2!$1:$1048576,6,0)</f>
        <v>#N/A</v>
      </c>
      <c r="E15429" t="e">
        <f>VLOOKUP(C15429,Planilha5!B:B,1,0)</f>
        <v>#N/A</v>
      </c>
    </row>
    <row r="15430" spans="1:5" hidden="1">
      <c r="A15430" s="11">
        <v>8332</v>
      </c>
      <c r="B15430" t="s">
        <v>4132</v>
      </c>
      <c r="C15430" t="s">
        <v>22288</v>
      </c>
      <c r="D15430" t="e">
        <f>VLOOKUP(A15430,Planilha2!$1:$1048576,6,0)</f>
        <v>#N/A</v>
      </c>
      <c r="E15430" t="e">
        <f>VLOOKUP(C15430,Planilha5!B:B,1,0)</f>
        <v>#N/A</v>
      </c>
    </row>
    <row r="15431" spans="1:5" hidden="1">
      <c r="A15431" s="11">
        <v>4681</v>
      </c>
      <c r="B15431" t="s">
        <v>3763</v>
      </c>
      <c r="C15431" t="s">
        <v>3764</v>
      </c>
      <c r="D15431" t="e">
        <f>VLOOKUP(A15431,Planilha2!$1:$1048576,6,0)</f>
        <v>#N/A</v>
      </c>
      <c r="E15431" t="e">
        <f>VLOOKUP(C15431,Planilha5!B:B,1,0)</f>
        <v>#N/A</v>
      </c>
    </row>
    <row r="15432" spans="1:5" hidden="1">
      <c r="A15432" s="11">
        <v>44568</v>
      </c>
      <c r="B15432" t="s">
        <v>22289</v>
      </c>
      <c r="C15432" t="s">
        <v>22290</v>
      </c>
      <c r="D15432" t="e">
        <f>VLOOKUP(A15432,Planilha2!$1:$1048576,6,0)</f>
        <v>#N/A</v>
      </c>
      <c r="E15432" t="e">
        <f>VLOOKUP(C15432,Planilha5!B:B,1,0)</f>
        <v>#N/A</v>
      </c>
    </row>
    <row r="15433" spans="1:5" hidden="1">
      <c r="A15433" s="11">
        <v>24323</v>
      </c>
      <c r="B15433" t="s">
        <v>22291</v>
      </c>
      <c r="C15433" t="s">
        <v>22292</v>
      </c>
      <c r="D15433" t="e">
        <f>VLOOKUP(A15433,Planilha2!$1:$1048576,6,0)</f>
        <v>#N/A</v>
      </c>
      <c r="E15433" t="e">
        <f>VLOOKUP(C15433,Planilha5!B:B,1,0)</f>
        <v>#N/A</v>
      </c>
    </row>
    <row r="15434" spans="1:5" hidden="1">
      <c r="A15434" s="11">
        <v>24282</v>
      </c>
      <c r="B15434" t="s">
        <v>22293</v>
      </c>
      <c r="C15434" t="s">
        <v>22294</v>
      </c>
      <c r="D15434" t="e">
        <f>VLOOKUP(A15434,Planilha2!$1:$1048576,6,0)</f>
        <v>#N/A</v>
      </c>
      <c r="E15434" t="e">
        <f>VLOOKUP(C15434,Planilha5!B:B,1,0)</f>
        <v>#N/A</v>
      </c>
    </row>
    <row r="15435" spans="1:5" hidden="1">
      <c r="A15435" s="11">
        <v>94072</v>
      </c>
      <c r="B15435" t="s">
        <v>1652</v>
      </c>
      <c r="C15435" t="s">
        <v>1655</v>
      </c>
      <c r="D15435" t="e">
        <f>VLOOKUP(A15435,Planilha2!$1:$1048576,6,0)</f>
        <v>#N/A</v>
      </c>
      <c r="E15435" t="e">
        <f>VLOOKUP(C15435,Planilha5!B:B,1,0)</f>
        <v>#N/A</v>
      </c>
    </row>
    <row r="15436" spans="1:5" hidden="1">
      <c r="A15436">
        <v>375</v>
      </c>
      <c r="B15436" t="s">
        <v>4805</v>
      </c>
      <c r="C15436" t="s">
        <v>4806</v>
      </c>
      <c r="D15436" t="e">
        <f>VLOOKUP(A15436,Planilha2!$1:$1048576,6,0)</f>
        <v>#N/A</v>
      </c>
      <c r="E15436" t="e">
        <f>VLOOKUP(C15436,Planilha5!B:B,1,0)</f>
        <v>#N/A</v>
      </c>
    </row>
    <row r="15437" spans="1:5" hidden="1">
      <c r="A15437" s="11">
        <v>55561</v>
      </c>
      <c r="B15437" t="s">
        <v>22295</v>
      </c>
      <c r="C15437" t="s">
        <v>22296</v>
      </c>
      <c r="D15437" t="e">
        <f>VLOOKUP(A15437,Planilha2!$1:$1048576,6,0)</f>
        <v>#N/A</v>
      </c>
      <c r="E15437" t="e">
        <f>VLOOKUP(C15437,Planilha5!B:B,1,0)</f>
        <v>#N/A</v>
      </c>
    </row>
    <row r="15438" spans="1:5" hidden="1">
      <c r="A15438" s="11">
        <v>11823</v>
      </c>
      <c r="B15438" t="s">
        <v>4674</v>
      </c>
      <c r="C15438" t="s">
        <v>22297</v>
      </c>
      <c r="D15438" t="e">
        <f>VLOOKUP(A15438,Planilha2!$1:$1048576,6,0)</f>
        <v>#N/A</v>
      </c>
      <c r="E15438" t="e">
        <f>VLOOKUP(C15438,Planilha5!B:B,1,0)</f>
        <v>#N/A</v>
      </c>
    </row>
    <row r="15439" spans="1:5" hidden="1">
      <c r="A15439" s="11">
        <v>9767</v>
      </c>
      <c r="B15439" t="s">
        <v>751</v>
      </c>
      <c r="C15439" t="s">
        <v>22298</v>
      </c>
      <c r="D15439" t="e">
        <f>VLOOKUP(A15439,Planilha2!$1:$1048576,6,0)</f>
        <v>#N/A</v>
      </c>
      <c r="E15439" t="e">
        <f>VLOOKUP(C15439,Planilha5!B:B,1,0)</f>
        <v>#N/A</v>
      </c>
    </row>
    <row r="15440" spans="1:5" hidden="1">
      <c r="A15440" s="11">
        <v>201547</v>
      </c>
      <c r="B15440" t="s">
        <v>12006</v>
      </c>
      <c r="C15440" t="s">
        <v>1912</v>
      </c>
      <c r="D15440" t="e">
        <f>VLOOKUP(A15440,Planilha2!$1:$1048576,6,0)</f>
        <v>#N/A</v>
      </c>
      <c r="E15440" t="e">
        <f>VLOOKUP(C15440,Planilha5!B:B,1,0)</f>
        <v>#N/A</v>
      </c>
    </row>
    <row r="15441" spans="1:5" hidden="1">
      <c r="A15441" s="11">
        <v>49481</v>
      </c>
      <c r="B15441" t="s">
        <v>11430</v>
      </c>
      <c r="C15441" t="s">
        <v>22299</v>
      </c>
      <c r="D15441" t="e">
        <f>VLOOKUP(A15441,Planilha2!$1:$1048576,6,0)</f>
        <v>#N/A</v>
      </c>
      <c r="E15441" t="e">
        <f>VLOOKUP(C15441,Planilha5!B:B,1,0)</f>
        <v>#N/A</v>
      </c>
    </row>
    <row r="15442" spans="1:5" hidden="1">
      <c r="A15442" s="11">
        <v>50653</v>
      </c>
      <c r="B15442" t="s">
        <v>7331</v>
      </c>
      <c r="C15442" t="s">
        <v>22300</v>
      </c>
      <c r="D15442" t="e">
        <f>VLOOKUP(A15442,Planilha2!$1:$1048576,6,0)</f>
        <v>#N/A</v>
      </c>
      <c r="E15442" t="e">
        <f>VLOOKUP(C15442,Planilha5!B:B,1,0)</f>
        <v>#N/A</v>
      </c>
    </row>
    <row r="15443" spans="1:5" hidden="1">
      <c r="A15443" s="11">
        <v>11822</v>
      </c>
      <c r="B15443" t="s">
        <v>15368</v>
      </c>
      <c r="C15443" t="s">
        <v>22301</v>
      </c>
      <c r="D15443" t="e">
        <f>VLOOKUP(A15443,Planilha2!$1:$1048576,6,0)</f>
        <v>#N/A</v>
      </c>
      <c r="E15443" t="e">
        <f>VLOOKUP(C15443,Planilha5!B:B,1,0)</f>
        <v>#N/A</v>
      </c>
    </row>
    <row r="15444" spans="1:5" hidden="1">
      <c r="A15444" s="11">
        <v>53547</v>
      </c>
      <c r="B15444" t="s">
        <v>9316</v>
      </c>
      <c r="C15444" t="s">
        <v>22302</v>
      </c>
      <c r="D15444" t="e">
        <f>VLOOKUP(A15444,Planilha2!$1:$1048576,6,0)</f>
        <v>#N/A</v>
      </c>
      <c r="E15444" t="e">
        <f>VLOOKUP(C15444,Planilha5!B:B,1,0)</f>
        <v>#N/A</v>
      </c>
    </row>
    <row r="15445" spans="1:5" hidden="1">
      <c r="A15445" s="11">
        <v>47890</v>
      </c>
      <c r="B15445" t="s">
        <v>22303</v>
      </c>
      <c r="C15445" t="s">
        <v>22304</v>
      </c>
      <c r="D15445" t="e">
        <f>VLOOKUP(A15445,Planilha2!$1:$1048576,6,0)</f>
        <v>#N/A</v>
      </c>
      <c r="E15445" t="e">
        <f>VLOOKUP(C15445,Planilha5!B:B,1,0)</f>
        <v>#N/A</v>
      </c>
    </row>
    <row r="15446" spans="1:5" hidden="1">
      <c r="A15446" s="11">
        <v>2249</v>
      </c>
      <c r="B15446" t="s">
        <v>426</v>
      </c>
      <c r="C15446" t="s">
        <v>22305</v>
      </c>
      <c r="D15446" t="str">
        <f>VLOOKUP(A15446,Planilha2!$1:$1048576,6,0)</f>
        <v>2 - Magistrados</v>
      </c>
      <c r="E15446" t="e">
        <f>VLOOKUP(C15446,Planilha5!B:B,1,0)</f>
        <v>#N/A</v>
      </c>
    </row>
    <row r="15447" spans="1:5" hidden="1">
      <c r="A15447" s="11">
        <v>53580</v>
      </c>
      <c r="B15447" t="s">
        <v>22306</v>
      </c>
      <c r="C15447" t="s">
        <v>22307</v>
      </c>
      <c r="D15447" t="e">
        <f>VLOOKUP(A15447,Planilha2!$1:$1048576,6,0)</f>
        <v>#N/A</v>
      </c>
      <c r="E15447" t="e">
        <f>VLOOKUP(C15447,Planilha5!B:B,1,0)</f>
        <v>#N/A</v>
      </c>
    </row>
    <row r="15448" spans="1:5" hidden="1">
      <c r="A15448" s="11">
        <v>54759</v>
      </c>
      <c r="B15448" t="s">
        <v>22308</v>
      </c>
      <c r="C15448" t="s">
        <v>22309</v>
      </c>
      <c r="D15448" t="e">
        <f>VLOOKUP(A15448,Planilha2!$1:$1048576,6,0)</f>
        <v>#N/A</v>
      </c>
      <c r="E15448" t="e">
        <f>VLOOKUP(C15448,Planilha5!B:B,1,0)</f>
        <v>#N/A</v>
      </c>
    </row>
    <row r="15449" spans="1:5" hidden="1">
      <c r="A15449" s="11">
        <v>54084</v>
      </c>
      <c r="B15449" t="s">
        <v>16796</v>
      </c>
      <c r="C15449" t="s">
        <v>22310</v>
      </c>
      <c r="D15449" t="e">
        <f>VLOOKUP(A15449,Planilha2!$1:$1048576,6,0)</f>
        <v>#N/A</v>
      </c>
      <c r="E15449" t="e">
        <f>VLOOKUP(C15449,Planilha5!B:B,1,0)</f>
        <v>#N/A</v>
      </c>
    </row>
    <row r="15450" spans="1:5" hidden="1">
      <c r="A15450" s="11">
        <v>200241</v>
      </c>
      <c r="B15450" t="s">
        <v>22311</v>
      </c>
      <c r="C15450" t="s">
        <v>22312</v>
      </c>
      <c r="D15450" t="e">
        <f>VLOOKUP(A15450,Planilha2!$1:$1048576,6,0)</f>
        <v>#N/A</v>
      </c>
      <c r="E15450" t="e">
        <f>VLOOKUP(C15450,Planilha5!B:B,1,0)</f>
        <v>#N/A</v>
      </c>
    </row>
    <row r="15451" spans="1:5" hidden="1">
      <c r="A15451" s="11">
        <v>6017</v>
      </c>
      <c r="B15451" t="s">
        <v>1201</v>
      </c>
      <c r="C15451" t="s">
        <v>22313</v>
      </c>
      <c r="D15451" t="e">
        <f>VLOOKUP(A15451,Planilha2!$1:$1048576,6,0)</f>
        <v>#N/A</v>
      </c>
      <c r="E15451" t="e">
        <f>VLOOKUP(C15451,Planilha5!B:B,1,0)</f>
        <v>#N/A</v>
      </c>
    </row>
    <row r="15452" spans="1:5" hidden="1">
      <c r="A15452" s="11">
        <v>83076</v>
      </c>
      <c r="B15452" t="s">
        <v>801</v>
      </c>
      <c r="C15452" t="s">
        <v>1257</v>
      </c>
      <c r="D15452" t="e">
        <f>VLOOKUP(A15452,Planilha2!$1:$1048576,6,0)</f>
        <v>#N/A</v>
      </c>
      <c r="E15452" t="str">
        <f>VLOOKUP(C15452,Planilha5!B:B,1,0)</f>
        <v>RUAMA DE ALMEIDA BARREIRA</v>
      </c>
    </row>
    <row r="15453" spans="1:5" hidden="1">
      <c r="A15453" s="11">
        <v>46594</v>
      </c>
      <c r="B15453" t="s">
        <v>9094</v>
      </c>
      <c r="C15453" t="s">
        <v>22314</v>
      </c>
      <c r="D15453" t="e">
        <f>VLOOKUP(A15453,Planilha2!$1:$1048576,6,0)</f>
        <v>#N/A</v>
      </c>
      <c r="E15453" t="e">
        <f>VLOOKUP(C15453,Planilha5!B:B,1,0)</f>
        <v>#N/A</v>
      </c>
    </row>
    <row r="15454" spans="1:5" hidden="1">
      <c r="A15454" s="11">
        <v>51769</v>
      </c>
      <c r="B15454" t="s">
        <v>10172</v>
      </c>
      <c r="C15454" t="s">
        <v>22315</v>
      </c>
      <c r="D15454" t="e">
        <f>VLOOKUP(A15454,Planilha2!$1:$1048576,6,0)</f>
        <v>#N/A</v>
      </c>
      <c r="E15454" t="e">
        <f>VLOOKUP(C15454,Planilha5!B:B,1,0)</f>
        <v>#N/A</v>
      </c>
    </row>
    <row r="15455" spans="1:5" hidden="1">
      <c r="A15455" s="11">
        <v>904333</v>
      </c>
      <c r="B15455" t="s">
        <v>22316</v>
      </c>
      <c r="C15455" t="s">
        <v>22317</v>
      </c>
      <c r="D15455" t="e">
        <f>VLOOKUP(A15455,Planilha2!$1:$1048576,6,0)</f>
        <v>#N/A</v>
      </c>
      <c r="E15455" t="e">
        <f>VLOOKUP(C15455,Planilha5!B:B,1,0)</f>
        <v>#N/A</v>
      </c>
    </row>
    <row r="15456" spans="1:5" hidden="1">
      <c r="A15456" s="11">
        <v>54311</v>
      </c>
      <c r="B15456" t="s">
        <v>22277</v>
      </c>
      <c r="C15456" t="s">
        <v>22318</v>
      </c>
      <c r="D15456" t="e">
        <f>VLOOKUP(A15456,Planilha2!$1:$1048576,6,0)</f>
        <v>#N/A</v>
      </c>
      <c r="E15456" t="e">
        <f>VLOOKUP(C15456,Planilha5!B:B,1,0)</f>
        <v>#N/A</v>
      </c>
    </row>
    <row r="15457" spans="1:5" hidden="1">
      <c r="A15457" s="11">
        <v>45047</v>
      </c>
      <c r="B15457" t="s">
        <v>22319</v>
      </c>
      <c r="C15457" t="s">
        <v>22320</v>
      </c>
      <c r="D15457" t="e">
        <f>VLOOKUP(A15457,Planilha2!$1:$1048576,6,0)</f>
        <v>#N/A</v>
      </c>
      <c r="E15457" t="e">
        <f>VLOOKUP(C15457,Planilha5!B:B,1,0)</f>
        <v>#N/A</v>
      </c>
    </row>
    <row r="15458" spans="1:5" hidden="1">
      <c r="A15458" s="11">
        <v>51809</v>
      </c>
      <c r="B15458" t="s">
        <v>17983</v>
      </c>
      <c r="C15458" t="s">
        <v>22321</v>
      </c>
      <c r="D15458" t="e">
        <f>VLOOKUP(A15458,Planilha2!$1:$1048576,6,0)</f>
        <v>#N/A</v>
      </c>
      <c r="E15458" t="e">
        <f>VLOOKUP(C15458,Planilha5!B:B,1,0)</f>
        <v>#N/A</v>
      </c>
    </row>
    <row r="15459" spans="1:5" hidden="1">
      <c r="A15459">
        <v>94</v>
      </c>
      <c r="B15459" t="s">
        <v>3184</v>
      </c>
      <c r="C15459" t="s">
        <v>22322</v>
      </c>
      <c r="D15459" t="e">
        <f>VLOOKUP(A15459,Planilha2!$1:$1048576,6,0)</f>
        <v>#N/A</v>
      </c>
      <c r="E15459" t="e">
        <f>VLOOKUP(C15459,Planilha5!B:B,1,0)</f>
        <v>#N/A</v>
      </c>
    </row>
    <row r="15460" spans="1:5" hidden="1">
      <c r="A15460" s="11">
        <v>5933</v>
      </c>
      <c r="B15460" t="s">
        <v>22323</v>
      </c>
      <c r="C15460" t="s">
        <v>22324</v>
      </c>
      <c r="D15460" t="e">
        <f>VLOOKUP(A15460,Planilha2!$1:$1048576,6,0)</f>
        <v>#N/A</v>
      </c>
      <c r="E15460" t="e">
        <f>VLOOKUP(C15460,Planilha5!B:B,1,0)</f>
        <v>#N/A</v>
      </c>
    </row>
    <row r="15461" spans="1:5" hidden="1">
      <c r="A15461" s="11">
        <v>3342</v>
      </c>
      <c r="B15461" t="s">
        <v>3548</v>
      </c>
      <c r="C15461" t="s">
        <v>22325</v>
      </c>
      <c r="D15461" t="e">
        <f>VLOOKUP(A15461,Planilha2!$1:$1048576,6,0)</f>
        <v>#N/A</v>
      </c>
      <c r="E15461" t="e">
        <f>VLOOKUP(C15461,Planilha5!B:B,1,0)</f>
        <v>#N/A</v>
      </c>
    </row>
    <row r="15462" spans="1:5" hidden="1">
      <c r="A15462" s="11">
        <v>37790</v>
      </c>
      <c r="B15462" t="s">
        <v>16470</v>
      </c>
      <c r="C15462" t="s">
        <v>22326</v>
      </c>
      <c r="D15462" t="e">
        <f>VLOOKUP(A15462,Planilha2!$1:$1048576,6,0)</f>
        <v>#N/A</v>
      </c>
      <c r="E15462" t="e">
        <f>VLOOKUP(C15462,Planilha5!B:B,1,0)</f>
        <v>#N/A</v>
      </c>
    </row>
    <row r="15463" spans="1:5" hidden="1">
      <c r="A15463" s="11">
        <v>903992</v>
      </c>
      <c r="B15463" t="s">
        <v>22327</v>
      </c>
      <c r="C15463" t="s">
        <v>22328</v>
      </c>
      <c r="D15463" t="e">
        <f>VLOOKUP(A15463,Planilha2!$1:$1048576,6,0)</f>
        <v>#N/A</v>
      </c>
      <c r="E15463" t="e">
        <f>VLOOKUP(C15463,Planilha5!B:B,1,0)</f>
        <v>#N/A</v>
      </c>
    </row>
    <row r="15464" spans="1:5" hidden="1">
      <c r="A15464" s="11">
        <v>4409</v>
      </c>
      <c r="B15464" t="s">
        <v>5352</v>
      </c>
      <c r="C15464" t="s">
        <v>22329</v>
      </c>
      <c r="D15464" t="e">
        <f>VLOOKUP(A15464,Planilha2!$1:$1048576,6,0)</f>
        <v>#N/A</v>
      </c>
      <c r="E15464" t="e">
        <f>VLOOKUP(C15464,Planilha5!B:B,1,0)</f>
        <v>#N/A</v>
      </c>
    </row>
    <row r="15465" spans="1:5" hidden="1">
      <c r="A15465" s="11">
        <v>54028</v>
      </c>
      <c r="B15465" t="s">
        <v>11483</v>
      </c>
      <c r="C15465" t="s">
        <v>22330</v>
      </c>
      <c r="D15465" t="e">
        <f>VLOOKUP(A15465,Planilha2!$1:$1048576,6,0)</f>
        <v>#N/A</v>
      </c>
      <c r="E15465" t="e">
        <f>VLOOKUP(C15465,Planilha5!B:B,1,0)</f>
        <v>#N/A</v>
      </c>
    </row>
    <row r="15466" spans="1:5" hidden="1">
      <c r="A15466" s="11">
        <v>49713</v>
      </c>
      <c r="B15466" t="s">
        <v>9526</v>
      </c>
      <c r="C15466" t="s">
        <v>22331</v>
      </c>
      <c r="D15466" t="e">
        <f>VLOOKUP(A15466,Planilha2!$1:$1048576,6,0)</f>
        <v>#N/A</v>
      </c>
      <c r="E15466" t="e">
        <f>VLOOKUP(C15466,Planilha5!B:B,1,0)</f>
        <v>#N/A</v>
      </c>
    </row>
    <row r="15467" spans="1:5" hidden="1">
      <c r="A15467" s="11">
        <v>42039</v>
      </c>
      <c r="B15467" t="s">
        <v>10960</v>
      </c>
      <c r="C15467" t="s">
        <v>22332</v>
      </c>
      <c r="D15467" t="e">
        <f>VLOOKUP(A15467,Planilha2!$1:$1048576,6,0)</f>
        <v>#N/A</v>
      </c>
      <c r="E15467" t="e">
        <f>VLOOKUP(C15467,Planilha5!B:B,1,0)</f>
        <v>#N/A</v>
      </c>
    </row>
    <row r="15468" spans="1:5" hidden="1">
      <c r="A15468" s="11">
        <v>43341</v>
      </c>
      <c r="B15468" t="s">
        <v>22333</v>
      </c>
      <c r="C15468" t="s">
        <v>22333</v>
      </c>
      <c r="D15468" t="e">
        <f>VLOOKUP(A15468,Planilha2!$1:$1048576,6,0)</f>
        <v>#N/A</v>
      </c>
      <c r="E15468" t="e">
        <f>VLOOKUP(C15468,Planilha5!B:B,1,0)</f>
        <v>#N/A</v>
      </c>
    </row>
    <row r="15469" spans="1:5" hidden="1">
      <c r="A15469" s="11">
        <v>905472</v>
      </c>
      <c r="B15469" t="s">
        <v>20540</v>
      </c>
      <c r="C15469" t="s">
        <v>22334</v>
      </c>
      <c r="D15469" t="e">
        <f>VLOOKUP(A15469,Planilha2!$1:$1048576,6,0)</f>
        <v>#N/A</v>
      </c>
      <c r="E15469" t="e">
        <f>VLOOKUP(C15469,Planilha5!B:B,1,0)</f>
        <v>#N/A</v>
      </c>
    </row>
    <row r="15470" spans="1:5" hidden="1">
      <c r="A15470" s="11">
        <v>4307</v>
      </c>
      <c r="B15470" t="s">
        <v>6042</v>
      </c>
      <c r="C15470" t="s">
        <v>22335</v>
      </c>
      <c r="D15470" t="e">
        <f>VLOOKUP(A15470,Planilha2!$1:$1048576,6,0)</f>
        <v>#N/A</v>
      </c>
      <c r="E15470" t="e">
        <f>VLOOKUP(C15470,Planilha5!B:B,1,0)</f>
        <v>#N/A</v>
      </c>
    </row>
    <row r="15471" spans="1:5" hidden="1">
      <c r="A15471" s="11">
        <v>51900</v>
      </c>
      <c r="B15471" t="s">
        <v>22336</v>
      </c>
      <c r="C15471" t="s">
        <v>22337</v>
      </c>
      <c r="D15471" t="e">
        <f>VLOOKUP(A15471,Planilha2!$1:$1048576,6,0)</f>
        <v>#N/A</v>
      </c>
      <c r="E15471" t="e">
        <f>VLOOKUP(C15471,Planilha5!B:B,1,0)</f>
        <v>#N/A</v>
      </c>
    </row>
    <row r="15472" spans="1:5" hidden="1">
      <c r="A15472" s="11">
        <v>92612</v>
      </c>
      <c r="B15472" t="s">
        <v>20145</v>
      </c>
      <c r="C15472" t="s">
        <v>22338</v>
      </c>
      <c r="D15472" t="e">
        <f>VLOOKUP(A15472,Planilha2!$1:$1048576,6,0)</f>
        <v>#N/A</v>
      </c>
      <c r="E15472" t="e">
        <f>VLOOKUP(C15472,Planilha5!B:B,1,0)</f>
        <v>#N/A</v>
      </c>
    </row>
    <row r="15473" spans="1:5" hidden="1">
      <c r="A15473" s="11">
        <v>54281</v>
      </c>
      <c r="B15473" t="s">
        <v>19919</v>
      </c>
      <c r="C15473" t="s">
        <v>22339</v>
      </c>
      <c r="D15473" t="e">
        <f>VLOOKUP(A15473,Planilha2!$1:$1048576,6,0)</f>
        <v>#N/A</v>
      </c>
      <c r="E15473" t="e">
        <f>VLOOKUP(C15473,Planilha5!B:B,1,0)</f>
        <v>#N/A</v>
      </c>
    </row>
    <row r="15474" spans="1:5" hidden="1">
      <c r="A15474" s="11">
        <v>41425</v>
      </c>
      <c r="B15474" t="s">
        <v>18300</v>
      </c>
      <c r="C15474" t="s">
        <v>22340</v>
      </c>
      <c r="D15474" t="e">
        <f>VLOOKUP(A15474,Planilha2!$1:$1048576,6,0)</f>
        <v>#N/A</v>
      </c>
      <c r="E15474" t="e">
        <f>VLOOKUP(C15474,Planilha5!B:B,1,0)</f>
        <v>#N/A</v>
      </c>
    </row>
    <row r="15475" spans="1:5" hidden="1">
      <c r="A15475" s="11">
        <v>3785</v>
      </c>
      <c r="B15475" t="s">
        <v>2791</v>
      </c>
      <c r="C15475" t="s">
        <v>22341</v>
      </c>
      <c r="D15475" t="e">
        <f>VLOOKUP(A15475,Planilha2!$1:$1048576,6,0)</f>
        <v>#N/A</v>
      </c>
      <c r="E15475" t="e">
        <f>VLOOKUP(C15475,Planilha5!B:B,1,0)</f>
        <v>#N/A</v>
      </c>
    </row>
    <row r="15476" spans="1:5" hidden="1">
      <c r="A15476" s="11">
        <v>11942</v>
      </c>
      <c r="B15476" t="s">
        <v>489</v>
      </c>
      <c r="C15476" t="s">
        <v>22342</v>
      </c>
      <c r="D15476" t="str">
        <f>VLOOKUP(A15476,Planilha2!$1:$1048576,6,0)</f>
        <v>2 - Magistrados</v>
      </c>
      <c r="E15476" t="e">
        <f>VLOOKUP(C15476,Planilha5!B:B,1,0)</f>
        <v>#N/A</v>
      </c>
    </row>
    <row r="15477" spans="1:5" hidden="1">
      <c r="A15477">
        <v>207</v>
      </c>
      <c r="B15477" t="s">
        <v>10569</v>
      </c>
      <c r="C15477" t="s">
        <v>22176</v>
      </c>
      <c r="D15477" t="e">
        <f>VLOOKUP(A15477,Planilha2!$1:$1048576,6,0)</f>
        <v>#N/A</v>
      </c>
      <c r="E15477" t="e">
        <f>VLOOKUP(C15477,Planilha5!B:B,1,0)</f>
        <v>#N/A</v>
      </c>
    </row>
    <row r="15478" spans="1:5" hidden="1">
      <c r="A15478" s="11">
        <v>55157</v>
      </c>
      <c r="B15478" t="s">
        <v>15537</v>
      </c>
      <c r="C15478" t="s">
        <v>22343</v>
      </c>
      <c r="D15478" t="e">
        <f>VLOOKUP(A15478,Planilha2!$1:$1048576,6,0)</f>
        <v>#N/A</v>
      </c>
      <c r="E15478" t="e">
        <f>VLOOKUP(C15478,Planilha5!B:B,1,0)</f>
        <v>#N/A</v>
      </c>
    </row>
    <row r="15479" spans="1:5" hidden="1">
      <c r="A15479" s="11">
        <v>54974</v>
      </c>
      <c r="B15479" t="s">
        <v>22344</v>
      </c>
      <c r="C15479" t="s">
        <v>22345</v>
      </c>
      <c r="D15479" t="e">
        <f>VLOOKUP(A15479,Planilha2!$1:$1048576,6,0)</f>
        <v>#N/A</v>
      </c>
      <c r="E15479" t="e">
        <f>VLOOKUP(C15479,Planilha5!B:B,1,0)</f>
        <v>#N/A</v>
      </c>
    </row>
    <row r="15480" spans="1:5" hidden="1">
      <c r="A15480" s="11">
        <v>52751</v>
      </c>
      <c r="B15480" t="s">
        <v>22346</v>
      </c>
      <c r="C15480" t="s">
        <v>22347</v>
      </c>
      <c r="D15480" t="e">
        <f>VLOOKUP(A15480,Planilha2!$1:$1048576,6,0)</f>
        <v>#N/A</v>
      </c>
      <c r="E15480" t="e">
        <f>VLOOKUP(C15480,Planilha5!B:B,1,0)</f>
        <v>#N/A</v>
      </c>
    </row>
    <row r="15481" spans="1:5" hidden="1">
      <c r="A15481" s="11">
        <v>41409</v>
      </c>
      <c r="B15481" t="s">
        <v>5972</v>
      </c>
      <c r="C15481" t="s">
        <v>22348</v>
      </c>
      <c r="D15481" t="e">
        <f>VLOOKUP(A15481,Planilha2!$1:$1048576,6,0)</f>
        <v>#N/A</v>
      </c>
      <c r="E15481" t="e">
        <f>VLOOKUP(C15481,Planilha5!B:B,1,0)</f>
        <v>#N/A</v>
      </c>
    </row>
    <row r="15482" spans="1:5" hidden="1">
      <c r="A15482" s="11">
        <v>54563</v>
      </c>
      <c r="B15482" t="s">
        <v>22349</v>
      </c>
      <c r="C15482" t="s">
        <v>22350</v>
      </c>
      <c r="D15482" t="e">
        <f>VLOOKUP(A15482,Planilha2!$1:$1048576,6,0)</f>
        <v>#N/A</v>
      </c>
      <c r="E15482" t="e">
        <f>VLOOKUP(C15482,Planilha5!B:B,1,0)</f>
        <v>#N/A</v>
      </c>
    </row>
    <row r="15483" spans="1:5" hidden="1">
      <c r="A15483" s="11">
        <v>1975</v>
      </c>
      <c r="B15483" t="s">
        <v>4950</v>
      </c>
      <c r="C15483" t="s">
        <v>4951</v>
      </c>
      <c r="D15483" t="e">
        <f>VLOOKUP(A15483,Planilha2!$1:$1048576,6,0)</f>
        <v>#N/A</v>
      </c>
      <c r="E15483" t="e">
        <f>VLOOKUP(C15483,Planilha5!B:B,1,0)</f>
        <v>#N/A</v>
      </c>
    </row>
    <row r="15484" spans="1:5" hidden="1">
      <c r="A15484" s="11">
        <v>7818</v>
      </c>
      <c r="B15484" t="s">
        <v>12944</v>
      </c>
      <c r="C15484" t="s">
        <v>22351</v>
      </c>
      <c r="D15484" t="e">
        <f>VLOOKUP(A15484,Planilha2!$1:$1048576,6,0)</f>
        <v>#N/A</v>
      </c>
      <c r="E15484" t="e">
        <f>VLOOKUP(C15484,Planilha5!B:B,1,0)</f>
        <v>#N/A</v>
      </c>
    </row>
    <row r="15485" spans="1:5" hidden="1">
      <c r="A15485" s="11">
        <v>93906</v>
      </c>
      <c r="B15485" t="s">
        <v>1021</v>
      </c>
      <c r="C15485" t="s">
        <v>22352</v>
      </c>
      <c r="D15485" t="e">
        <f>VLOOKUP(A15485,Planilha2!$1:$1048576,6,0)</f>
        <v>#N/A</v>
      </c>
      <c r="E15485" t="e">
        <f>VLOOKUP(C15485,Planilha5!B:B,1,0)</f>
        <v>#N/A</v>
      </c>
    </row>
    <row r="15486" spans="1:5" hidden="1">
      <c r="A15486" s="11">
        <v>8339</v>
      </c>
      <c r="B15486" t="s">
        <v>6147</v>
      </c>
      <c r="C15486" t="s">
        <v>22353</v>
      </c>
      <c r="D15486" t="e">
        <f>VLOOKUP(A15486,Planilha2!$1:$1048576,6,0)</f>
        <v>#N/A</v>
      </c>
      <c r="E15486" t="e">
        <f>VLOOKUP(C15486,Planilha5!B:B,1,0)</f>
        <v>#N/A</v>
      </c>
    </row>
    <row r="15487" spans="1:5" hidden="1">
      <c r="A15487" s="11">
        <v>24808</v>
      </c>
      <c r="B15487" t="s">
        <v>12126</v>
      </c>
      <c r="C15487" t="s">
        <v>22354</v>
      </c>
      <c r="D15487" t="e">
        <f>VLOOKUP(A15487,Planilha2!$1:$1048576,6,0)</f>
        <v>#N/A</v>
      </c>
      <c r="E15487" t="e">
        <f>VLOOKUP(C15487,Planilha5!B:B,1,0)</f>
        <v>#N/A</v>
      </c>
    </row>
    <row r="15488" spans="1:5" hidden="1">
      <c r="A15488" s="11">
        <v>55296</v>
      </c>
      <c r="B15488" t="s">
        <v>22355</v>
      </c>
      <c r="C15488" t="s">
        <v>22356</v>
      </c>
      <c r="D15488" t="e">
        <f>VLOOKUP(A15488,Planilha2!$1:$1048576,6,0)</f>
        <v>#N/A</v>
      </c>
      <c r="E15488" t="e">
        <f>VLOOKUP(C15488,Planilha5!B:B,1,0)</f>
        <v>#N/A</v>
      </c>
    </row>
    <row r="15489" spans="1:5" hidden="1">
      <c r="A15489" s="11">
        <v>94043</v>
      </c>
      <c r="B15489" t="s">
        <v>17308</v>
      </c>
      <c r="C15489" t="s">
        <v>22357</v>
      </c>
      <c r="D15489" t="e">
        <f>VLOOKUP(A15489,Planilha2!$1:$1048576,6,0)</f>
        <v>#N/A</v>
      </c>
      <c r="E15489" t="e">
        <f>VLOOKUP(C15489,Planilha5!B:B,1,0)</f>
        <v>#N/A</v>
      </c>
    </row>
    <row r="15490" spans="1:5" hidden="1">
      <c r="A15490" s="11">
        <v>55764</v>
      </c>
      <c r="B15490" t="s">
        <v>22358</v>
      </c>
      <c r="C15490" t="s">
        <v>22359</v>
      </c>
      <c r="D15490" t="e">
        <f>VLOOKUP(A15490,Planilha2!$1:$1048576,6,0)</f>
        <v>#N/A</v>
      </c>
      <c r="E15490" t="e">
        <f>VLOOKUP(C15490,Planilha5!B:B,1,0)</f>
        <v>#N/A</v>
      </c>
    </row>
    <row r="15491" spans="1:5" hidden="1">
      <c r="A15491" s="11">
        <v>11975</v>
      </c>
      <c r="B15491" t="s">
        <v>17552</v>
      </c>
      <c r="C15491" t="s">
        <v>22360</v>
      </c>
      <c r="D15491" t="e">
        <f>VLOOKUP(A15491,Planilha2!$1:$1048576,6,0)</f>
        <v>#N/A</v>
      </c>
      <c r="E15491" t="e">
        <f>VLOOKUP(C15491,Planilha5!B:B,1,0)</f>
        <v>#N/A</v>
      </c>
    </row>
    <row r="15492" spans="1:5" hidden="1">
      <c r="A15492" s="11">
        <v>41289</v>
      </c>
      <c r="B15492" t="s">
        <v>22361</v>
      </c>
      <c r="C15492" t="s">
        <v>22362</v>
      </c>
      <c r="D15492" t="e">
        <f>VLOOKUP(A15492,Planilha2!$1:$1048576,6,0)</f>
        <v>#N/A</v>
      </c>
      <c r="E15492" t="e">
        <f>VLOOKUP(C15492,Planilha5!B:B,1,0)</f>
        <v>#N/A</v>
      </c>
    </row>
    <row r="15493" spans="1:5" hidden="1">
      <c r="A15493" s="11">
        <v>93293</v>
      </c>
      <c r="B15493" t="s">
        <v>4379</v>
      </c>
      <c r="C15493" t="s">
        <v>20401</v>
      </c>
      <c r="D15493" t="e">
        <f>VLOOKUP(A15493,Planilha2!$1:$1048576,6,0)</f>
        <v>#N/A</v>
      </c>
      <c r="E15493" t="e">
        <f>VLOOKUP(C15493,Planilha5!B:B,1,0)</f>
        <v>#N/A</v>
      </c>
    </row>
    <row r="15494" spans="1:5" hidden="1">
      <c r="A15494" s="11">
        <v>903750</v>
      </c>
      <c r="B15494" t="s">
        <v>10851</v>
      </c>
      <c r="C15494" t="s">
        <v>22363</v>
      </c>
      <c r="D15494" t="e">
        <f>VLOOKUP(A15494,Planilha2!$1:$1048576,6,0)</f>
        <v>#N/A</v>
      </c>
      <c r="E15494" t="e">
        <f>VLOOKUP(C15494,Planilha5!B:B,1,0)</f>
        <v>#N/A</v>
      </c>
    </row>
    <row r="15495" spans="1:5" hidden="1">
      <c r="A15495" s="11">
        <v>904889</v>
      </c>
      <c r="B15495" t="s">
        <v>16943</v>
      </c>
      <c r="C15495" t="s">
        <v>22364</v>
      </c>
      <c r="D15495" t="e">
        <f>VLOOKUP(A15495,Planilha2!$1:$1048576,6,0)</f>
        <v>#N/A</v>
      </c>
      <c r="E15495" t="e">
        <f>VLOOKUP(C15495,Planilha5!B:B,1,0)</f>
        <v>#N/A</v>
      </c>
    </row>
    <row r="15496" spans="1:5" hidden="1">
      <c r="A15496" s="11">
        <v>48985</v>
      </c>
      <c r="B15496" t="s">
        <v>18198</v>
      </c>
      <c r="C15496" t="s">
        <v>22365</v>
      </c>
      <c r="D15496" t="e">
        <f>VLOOKUP(A15496,Planilha2!$1:$1048576,6,0)</f>
        <v>#N/A</v>
      </c>
      <c r="E15496" t="e">
        <f>VLOOKUP(C15496,Planilha5!B:B,1,0)</f>
        <v>#N/A</v>
      </c>
    </row>
    <row r="15497" spans="1:5" hidden="1">
      <c r="A15497" s="11">
        <v>42873</v>
      </c>
      <c r="B15497" t="s">
        <v>21129</v>
      </c>
      <c r="C15497" t="s">
        <v>22366</v>
      </c>
      <c r="D15497" t="e">
        <f>VLOOKUP(A15497,Planilha2!$1:$1048576,6,0)</f>
        <v>#N/A</v>
      </c>
      <c r="E15497" t="e">
        <f>VLOOKUP(C15497,Planilha5!B:B,1,0)</f>
        <v>#N/A</v>
      </c>
    </row>
    <row r="15498" spans="1:5" hidden="1">
      <c r="A15498" s="11">
        <v>6425</v>
      </c>
      <c r="B15498" t="s">
        <v>606</v>
      </c>
      <c r="C15498" t="s">
        <v>2680</v>
      </c>
      <c r="D15498" t="str">
        <f>VLOOKUP(A15498,Planilha2!$1:$1048576,6,0)</f>
        <v>2 - Magistrados</v>
      </c>
      <c r="E15498" t="e">
        <f>VLOOKUP(C15498,Planilha5!B:B,1,0)</f>
        <v>#N/A</v>
      </c>
    </row>
    <row r="15499" spans="1:5" hidden="1">
      <c r="A15499" s="11">
        <v>52939</v>
      </c>
      <c r="B15499" t="s">
        <v>9291</v>
      </c>
      <c r="C15499" t="s">
        <v>22367</v>
      </c>
      <c r="D15499" t="e">
        <f>VLOOKUP(A15499,Planilha2!$1:$1048576,6,0)</f>
        <v>#N/A</v>
      </c>
      <c r="E15499" t="e">
        <f>VLOOKUP(C15499,Planilha5!B:B,1,0)</f>
        <v>#N/A</v>
      </c>
    </row>
    <row r="15500" spans="1:5" hidden="1">
      <c r="A15500" s="11">
        <v>93878</v>
      </c>
      <c r="B15500" t="s">
        <v>1874</v>
      </c>
      <c r="C15500" t="s">
        <v>22368</v>
      </c>
      <c r="D15500" t="e">
        <f>VLOOKUP(A15500,Planilha2!$1:$1048576,6,0)</f>
        <v>#N/A</v>
      </c>
      <c r="E15500" t="e">
        <f>VLOOKUP(C15500,Planilha5!B:B,1,0)</f>
        <v>#N/A</v>
      </c>
    </row>
    <row r="15501" spans="1:5" hidden="1">
      <c r="A15501" s="11">
        <v>46712</v>
      </c>
      <c r="B15501" t="s">
        <v>22369</v>
      </c>
      <c r="C15501" t="s">
        <v>22370</v>
      </c>
      <c r="D15501" t="e">
        <f>VLOOKUP(A15501,Planilha2!$1:$1048576,6,0)</f>
        <v>#N/A</v>
      </c>
      <c r="E15501" t="e">
        <f>VLOOKUP(C15501,Planilha5!B:B,1,0)</f>
        <v>#N/A</v>
      </c>
    </row>
    <row r="15502" spans="1:5" hidden="1">
      <c r="A15502" s="11">
        <v>53765</v>
      </c>
      <c r="B15502" t="s">
        <v>22371</v>
      </c>
      <c r="C15502" t="s">
        <v>22372</v>
      </c>
      <c r="D15502" t="e">
        <f>VLOOKUP(A15502,Planilha2!$1:$1048576,6,0)</f>
        <v>#N/A</v>
      </c>
      <c r="E15502" t="e">
        <f>VLOOKUP(C15502,Planilha5!B:B,1,0)</f>
        <v>#N/A</v>
      </c>
    </row>
    <row r="15503" spans="1:5" hidden="1">
      <c r="A15503" s="11">
        <v>44428</v>
      </c>
      <c r="B15503" t="s">
        <v>13397</v>
      </c>
      <c r="C15503" t="s">
        <v>22373</v>
      </c>
      <c r="D15503" t="e">
        <f>VLOOKUP(A15503,Planilha2!$1:$1048576,6,0)</f>
        <v>#N/A</v>
      </c>
      <c r="E15503" t="e">
        <f>VLOOKUP(C15503,Planilha5!B:B,1,0)</f>
        <v>#N/A</v>
      </c>
    </row>
    <row r="15504" spans="1:5" hidden="1">
      <c r="A15504" s="11">
        <v>10094</v>
      </c>
      <c r="B15504" t="s">
        <v>21082</v>
      </c>
      <c r="C15504" t="s">
        <v>22374</v>
      </c>
      <c r="D15504" t="e">
        <f>VLOOKUP(A15504,Planilha2!$1:$1048576,6,0)</f>
        <v>#N/A</v>
      </c>
      <c r="E15504" t="e">
        <f>VLOOKUP(C15504,Planilha5!B:B,1,0)</f>
        <v>#N/A</v>
      </c>
    </row>
    <row r="15505" spans="1:5" hidden="1">
      <c r="A15505" s="11">
        <v>200479</v>
      </c>
      <c r="B15505" t="s">
        <v>484</v>
      </c>
      <c r="C15505" t="s">
        <v>22375</v>
      </c>
      <c r="D15505" t="str">
        <f>VLOOKUP(A15505,Planilha2!$1:$1048576,6,0)</f>
        <v>2 - Magistrados</v>
      </c>
      <c r="E15505" t="e">
        <f>VLOOKUP(C15505,Planilha5!B:B,1,0)</f>
        <v>#N/A</v>
      </c>
    </row>
    <row r="15506" spans="1:5" hidden="1">
      <c r="A15506" s="11">
        <v>2488</v>
      </c>
      <c r="B15506" t="s">
        <v>22376</v>
      </c>
      <c r="C15506" t="s">
        <v>22377</v>
      </c>
      <c r="D15506" t="e">
        <f>VLOOKUP(A15506,Planilha2!$1:$1048576,6,0)</f>
        <v>#N/A</v>
      </c>
      <c r="E15506" t="e">
        <f>VLOOKUP(C15506,Planilha5!B:B,1,0)</f>
        <v>#N/A</v>
      </c>
    </row>
    <row r="15507" spans="1:5" hidden="1">
      <c r="A15507">
        <v>321</v>
      </c>
      <c r="B15507" t="s">
        <v>1046</v>
      </c>
      <c r="C15507" t="s">
        <v>22378</v>
      </c>
      <c r="D15507" t="e">
        <f>VLOOKUP(A15507,Planilha2!$1:$1048576,6,0)</f>
        <v>#N/A</v>
      </c>
      <c r="E15507" t="e">
        <f>VLOOKUP(C15507,Planilha5!B:B,1,0)</f>
        <v>#N/A</v>
      </c>
    </row>
    <row r="15508" spans="1:5" hidden="1">
      <c r="A15508" s="11">
        <v>47218</v>
      </c>
      <c r="B15508" t="s">
        <v>22379</v>
      </c>
      <c r="C15508" t="s">
        <v>22380</v>
      </c>
      <c r="D15508" t="e">
        <f>VLOOKUP(A15508,Planilha2!$1:$1048576,6,0)</f>
        <v>#N/A</v>
      </c>
      <c r="E15508" t="e">
        <f>VLOOKUP(C15508,Planilha5!B:B,1,0)</f>
        <v>#N/A</v>
      </c>
    </row>
    <row r="15509" spans="1:5" hidden="1">
      <c r="A15509" s="11">
        <v>48771</v>
      </c>
      <c r="B15509" t="s">
        <v>12772</v>
      </c>
      <c r="C15509" t="s">
        <v>22381</v>
      </c>
      <c r="D15509" t="e">
        <f>VLOOKUP(A15509,Planilha2!$1:$1048576,6,0)</f>
        <v>#N/A</v>
      </c>
      <c r="E15509" t="e">
        <f>VLOOKUP(C15509,Planilha5!B:B,1,0)</f>
        <v>#N/A</v>
      </c>
    </row>
    <row r="15510" spans="1:5" hidden="1">
      <c r="A15510" s="11">
        <v>9622</v>
      </c>
      <c r="B15510" t="s">
        <v>22382</v>
      </c>
      <c r="C15510" t="s">
        <v>22383</v>
      </c>
      <c r="D15510" t="e">
        <f>VLOOKUP(A15510,Planilha2!$1:$1048576,6,0)</f>
        <v>#N/A</v>
      </c>
      <c r="E15510" t="e">
        <f>VLOOKUP(C15510,Planilha5!B:B,1,0)</f>
        <v>#N/A</v>
      </c>
    </row>
    <row r="15511" spans="1:5" hidden="1">
      <c r="A15511" s="11">
        <v>201659</v>
      </c>
      <c r="B15511" t="s">
        <v>21983</v>
      </c>
      <c r="C15511" t="s">
        <v>22384</v>
      </c>
      <c r="D15511" t="e">
        <f>VLOOKUP(A15511,Planilha2!$1:$1048576,6,0)</f>
        <v>#N/A</v>
      </c>
      <c r="E15511" t="e">
        <f>VLOOKUP(C15511,Planilha5!B:B,1,0)</f>
        <v>#N/A</v>
      </c>
    </row>
    <row r="15512" spans="1:5" hidden="1">
      <c r="A15512" s="11">
        <v>904106</v>
      </c>
      <c r="B15512" t="s">
        <v>22385</v>
      </c>
      <c r="C15512" t="s">
        <v>22386</v>
      </c>
      <c r="D15512" t="e">
        <f>VLOOKUP(A15512,Planilha2!$1:$1048576,6,0)</f>
        <v>#N/A</v>
      </c>
      <c r="E15512" t="e">
        <f>VLOOKUP(C15512,Planilha5!B:B,1,0)</f>
        <v>#N/A</v>
      </c>
    </row>
    <row r="15513" spans="1:5" hidden="1">
      <c r="A15513" s="11">
        <v>37722</v>
      </c>
      <c r="B15513" t="s">
        <v>5426</v>
      </c>
      <c r="C15513" t="s">
        <v>22387</v>
      </c>
      <c r="D15513" t="e">
        <f>VLOOKUP(A15513,Planilha2!$1:$1048576,6,0)</f>
        <v>#N/A</v>
      </c>
      <c r="E15513" t="e">
        <f>VLOOKUP(C15513,Planilha5!B:B,1,0)</f>
        <v>#N/A</v>
      </c>
    </row>
    <row r="15514" spans="1:5" hidden="1">
      <c r="A15514" s="11">
        <v>905341</v>
      </c>
      <c r="B15514" t="s">
        <v>20635</v>
      </c>
      <c r="C15514" t="s">
        <v>22388</v>
      </c>
      <c r="D15514" t="e">
        <f>VLOOKUP(A15514,Planilha2!$1:$1048576,6,0)</f>
        <v>#N/A</v>
      </c>
      <c r="E15514" t="e">
        <f>VLOOKUP(C15514,Planilha5!B:B,1,0)</f>
        <v>#N/A</v>
      </c>
    </row>
    <row r="15515" spans="1:5" hidden="1">
      <c r="A15515" s="11">
        <v>22283</v>
      </c>
      <c r="B15515" t="s">
        <v>22389</v>
      </c>
      <c r="C15515" t="s">
        <v>22390</v>
      </c>
      <c r="D15515" t="e">
        <f>VLOOKUP(A15515,Planilha2!$1:$1048576,6,0)</f>
        <v>#N/A</v>
      </c>
      <c r="E15515" t="e">
        <f>VLOOKUP(C15515,Planilha5!B:B,1,0)</f>
        <v>#N/A</v>
      </c>
    </row>
    <row r="15516" spans="1:5" hidden="1">
      <c r="A15516" s="11">
        <v>51008</v>
      </c>
      <c r="B15516" t="s">
        <v>7342</v>
      </c>
      <c r="C15516" t="s">
        <v>7344</v>
      </c>
      <c r="D15516" t="e">
        <f>VLOOKUP(A15516,Planilha2!$1:$1048576,6,0)</f>
        <v>#N/A</v>
      </c>
      <c r="E15516" t="e">
        <f>VLOOKUP(C15516,Planilha5!B:B,1,0)</f>
        <v>#N/A</v>
      </c>
    </row>
    <row r="15517" spans="1:5" hidden="1">
      <c r="A15517" s="11">
        <v>93353</v>
      </c>
      <c r="B15517" t="s">
        <v>909</v>
      </c>
      <c r="C15517" t="s">
        <v>22391</v>
      </c>
      <c r="D15517" t="e">
        <f>VLOOKUP(A15517,Planilha2!$1:$1048576,6,0)</f>
        <v>#N/A</v>
      </c>
      <c r="E15517" t="e">
        <f>VLOOKUP(C15517,Planilha5!B:B,1,0)</f>
        <v>#N/A</v>
      </c>
    </row>
    <row r="15518" spans="1:5" hidden="1">
      <c r="A15518" s="11">
        <v>23231</v>
      </c>
      <c r="B15518" t="s">
        <v>22392</v>
      </c>
      <c r="C15518" t="s">
        <v>22393</v>
      </c>
      <c r="D15518" t="e">
        <f>VLOOKUP(A15518,Planilha2!$1:$1048576,6,0)</f>
        <v>#N/A</v>
      </c>
      <c r="E15518" t="e">
        <f>VLOOKUP(C15518,Planilha5!B:B,1,0)</f>
        <v>#N/A</v>
      </c>
    </row>
    <row r="15519" spans="1:5" hidden="1">
      <c r="A15519">
        <v>678</v>
      </c>
      <c r="B15519" t="s">
        <v>3840</v>
      </c>
      <c r="C15519" t="s">
        <v>3841</v>
      </c>
      <c r="D15519" t="e">
        <f>VLOOKUP(A15519,Planilha2!$1:$1048576,6,0)</f>
        <v>#N/A</v>
      </c>
      <c r="E15519" t="e">
        <f>VLOOKUP(C15519,Planilha5!B:B,1,0)</f>
        <v>#N/A</v>
      </c>
    </row>
    <row r="15520" spans="1:5" hidden="1">
      <c r="A15520" s="11">
        <v>201427</v>
      </c>
      <c r="B15520" t="s">
        <v>872</v>
      </c>
      <c r="C15520" t="s">
        <v>785</v>
      </c>
      <c r="D15520" t="e">
        <f>VLOOKUP(A15520,Planilha2!$1:$1048576,6,0)</f>
        <v>#N/A</v>
      </c>
      <c r="E15520" t="str">
        <f>VLOOKUP(C15520,Planilha5!B:B,1,0)</f>
        <v>BRUNO LOIOLA BARBOSA</v>
      </c>
    </row>
    <row r="15521" spans="1:5" hidden="1">
      <c r="A15521" s="11">
        <v>51330</v>
      </c>
      <c r="B15521" t="s">
        <v>11006</v>
      </c>
      <c r="C15521" t="s">
        <v>22394</v>
      </c>
      <c r="D15521" t="e">
        <f>VLOOKUP(A15521,Planilha2!$1:$1048576,6,0)</f>
        <v>#N/A</v>
      </c>
      <c r="E15521" t="e">
        <f>VLOOKUP(C15521,Planilha5!B:B,1,0)</f>
        <v>#N/A</v>
      </c>
    </row>
    <row r="15522" spans="1:5" hidden="1">
      <c r="A15522" s="11">
        <v>23066</v>
      </c>
      <c r="B15522" t="s">
        <v>9157</v>
      </c>
      <c r="C15522" t="s">
        <v>22395</v>
      </c>
      <c r="D15522" t="e">
        <f>VLOOKUP(A15522,Planilha2!$1:$1048576,6,0)</f>
        <v>#N/A</v>
      </c>
      <c r="E15522" t="e">
        <f>VLOOKUP(C15522,Planilha5!B:B,1,0)</f>
        <v>#N/A</v>
      </c>
    </row>
    <row r="15523" spans="1:5" hidden="1">
      <c r="A15523" s="11">
        <v>53688</v>
      </c>
      <c r="B15523" t="s">
        <v>22396</v>
      </c>
      <c r="C15523" t="s">
        <v>22397</v>
      </c>
      <c r="D15523" t="e">
        <f>VLOOKUP(A15523,Planilha2!$1:$1048576,6,0)</f>
        <v>#N/A</v>
      </c>
      <c r="E15523" t="e">
        <f>VLOOKUP(C15523,Planilha5!B:B,1,0)</f>
        <v>#N/A</v>
      </c>
    </row>
    <row r="15524" spans="1:5" hidden="1">
      <c r="A15524" s="11">
        <v>35011</v>
      </c>
      <c r="B15524" t="s">
        <v>3248</v>
      </c>
      <c r="C15524" t="s">
        <v>3250</v>
      </c>
      <c r="D15524" t="e">
        <f>VLOOKUP(A15524,Planilha2!$1:$1048576,6,0)</f>
        <v>#N/A</v>
      </c>
      <c r="E15524" t="e">
        <f>VLOOKUP(C15524,Planilha5!B:B,1,0)</f>
        <v>#N/A</v>
      </c>
    </row>
    <row r="15525" spans="1:5" hidden="1">
      <c r="A15525" s="11">
        <v>53395</v>
      </c>
      <c r="B15525" t="s">
        <v>22398</v>
      </c>
      <c r="C15525" t="s">
        <v>22399</v>
      </c>
      <c r="D15525" t="e">
        <f>VLOOKUP(A15525,Planilha2!$1:$1048576,6,0)</f>
        <v>#N/A</v>
      </c>
      <c r="E15525" t="e">
        <f>VLOOKUP(C15525,Planilha5!B:B,1,0)</f>
        <v>#N/A</v>
      </c>
    </row>
    <row r="15526" spans="1:5" hidden="1">
      <c r="A15526" s="11">
        <v>9813</v>
      </c>
      <c r="B15526" t="s">
        <v>2983</v>
      </c>
      <c r="C15526" t="s">
        <v>22400</v>
      </c>
      <c r="D15526" t="e">
        <f>VLOOKUP(A15526,Planilha2!$1:$1048576,6,0)</f>
        <v>#N/A</v>
      </c>
      <c r="E15526" t="e">
        <f>VLOOKUP(C15526,Planilha5!B:B,1,0)</f>
        <v>#N/A</v>
      </c>
    </row>
    <row r="15527" spans="1:5" hidden="1">
      <c r="A15527" s="11">
        <v>54279</v>
      </c>
      <c r="B15527" t="s">
        <v>22401</v>
      </c>
      <c r="C15527" t="s">
        <v>22402</v>
      </c>
      <c r="D15527" t="e">
        <f>VLOOKUP(A15527,Planilha2!$1:$1048576,6,0)</f>
        <v>#N/A</v>
      </c>
      <c r="E15527" t="e">
        <f>VLOOKUP(C15527,Planilha5!B:B,1,0)</f>
        <v>#N/A</v>
      </c>
    </row>
    <row r="15528" spans="1:5" hidden="1">
      <c r="A15528" s="11">
        <v>2893</v>
      </c>
      <c r="B15528" t="s">
        <v>3264</v>
      </c>
      <c r="C15528" t="s">
        <v>22403</v>
      </c>
      <c r="D15528" t="e">
        <f>VLOOKUP(A15528,Planilha2!$1:$1048576,6,0)</f>
        <v>#N/A</v>
      </c>
      <c r="E15528" t="e">
        <f>VLOOKUP(C15528,Planilha5!B:B,1,0)</f>
        <v>#N/A</v>
      </c>
    </row>
    <row r="15529" spans="1:5" hidden="1">
      <c r="A15529" s="11">
        <v>55550</v>
      </c>
      <c r="B15529" t="s">
        <v>22404</v>
      </c>
      <c r="C15529" t="s">
        <v>22405</v>
      </c>
      <c r="D15529" t="e">
        <f>VLOOKUP(A15529,Planilha2!$1:$1048576,6,0)</f>
        <v>#N/A</v>
      </c>
      <c r="E15529" t="e">
        <f>VLOOKUP(C15529,Planilha5!B:B,1,0)</f>
        <v>#N/A</v>
      </c>
    </row>
    <row r="15530" spans="1:5" hidden="1">
      <c r="A15530" s="11">
        <v>93313</v>
      </c>
      <c r="B15530" t="s">
        <v>804</v>
      </c>
      <c r="C15530" t="s">
        <v>22406</v>
      </c>
      <c r="D15530" t="e">
        <f>VLOOKUP(A15530,Planilha2!$1:$1048576,6,0)</f>
        <v>#N/A</v>
      </c>
      <c r="E15530" t="e">
        <f>VLOOKUP(C15530,Planilha5!B:B,1,0)</f>
        <v>#N/A</v>
      </c>
    </row>
    <row r="15531" spans="1:5" hidden="1">
      <c r="A15531" s="11">
        <v>23653</v>
      </c>
      <c r="B15531" t="s">
        <v>22407</v>
      </c>
      <c r="C15531" t="s">
        <v>22408</v>
      </c>
      <c r="D15531" t="e">
        <f>VLOOKUP(A15531,Planilha2!$1:$1048576,6,0)</f>
        <v>#N/A</v>
      </c>
      <c r="E15531" t="e">
        <f>VLOOKUP(C15531,Planilha5!B:B,1,0)</f>
        <v>#N/A</v>
      </c>
    </row>
    <row r="15532" spans="1:5" hidden="1">
      <c r="A15532" s="11">
        <v>94066</v>
      </c>
      <c r="B15532" t="s">
        <v>9315</v>
      </c>
      <c r="C15532" t="s">
        <v>22409</v>
      </c>
      <c r="D15532" t="e">
        <f>VLOOKUP(A15532,Planilha2!$1:$1048576,6,0)</f>
        <v>#N/A</v>
      </c>
      <c r="E15532" t="e">
        <f>VLOOKUP(C15532,Planilha5!B:B,1,0)</f>
        <v>#N/A</v>
      </c>
    </row>
    <row r="15533" spans="1:5" hidden="1">
      <c r="A15533" s="11">
        <v>55806</v>
      </c>
      <c r="B15533" t="s">
        <v>18207</v>
      </c>
      <c r="C15533" t="s">
        <v>22410</v>
      </c>
      <c r="D15533" t="e">
        <f>VLOOKUP(A15533,Planilha2!$1:$1048576,6,0)</f>
        <v>#N/A</v>
      </c>
      <c r="E15533" t="e">
        <f>VLOOKUP(C15533,Planilha5!B:B,1,0)</f>
        <v>#N/A</v>
      </c>
    </row>
    <row r="15534" spans="1:5" hidden="1">
      <c r="A15534" s="11">
        <v>1918</v>
      </c>
      <c r="B15534" t="s">
        <v>3362</v>
      </c>
      <c r="C15534" t="s">
        <v>22411</v>
      </c>
      <c r="D15534" t="e">
        <f>VLOOKUP(A15534,Planilha2!$1:$1048576,6,0)</f>
        <v>#N/A</v>
      </c>
      <c r="E15534" t="e">
        <f>VLOOKUP(C15534,Planilha5!B:B,1,0)</f>
        <v>#N/A</v>
      </c>
    </row>
    <row r="15535" spans="1:5" hidden="1">
      <c r="A15535">
        <v>207</v>
      </c>
      <c r="B15535" t="s">
        <v>10569</v>
      </c>
      <c r="C15535" t="s">
        <v>9013</v>
      </c>
      <c r="D15535" t="e">
        <f>VLOOKUP(A15535,Planilha2!$1:$1048576,6,0)</f>
        <v>#N/A</v>
      </c>
      <c r="E15535" t="e">
        <f>VLOOKUP(C15535,Planilha5!B:B,1,0)</f>
        <v>#N/A</v>
      </c>
    </row>
    <row r="15536" spans="1:5" hidden="1">
      <c r="A15536" s="11">
        <v>55497</v>
      </c>
      <c r="B15536" t="s">
        <v>22412</v>
      </c>
      <c r="C15536" t="s">
        <v>22413</v>
      </c>
      <c r="D15536" t="e">
        <f>VLOOKUP(A15536,Planilha2!$1:$1048576,6,0)</f>
        <v>#N/A</v>
      </c>
      <c r="E15536" t="e">
        <f>VLOOKUP(C15536,Planilha5!B:B,1,0)</f>
        <v>#N/A</v>
      </c>
    </row>
    <row r="15537" spans="1:5" hidden="1">
      <c r="A15537" s="11">
        <v>48746</v>
      </c>
      <c r="B15537" t="s">
        <v>22414</v>
      </c>
      <c r="C15537" t="s">
        <v>22415</v>
      </c>
      <c r="D15537" t="e">
        <f>VLOOKUP(A15537,Planilha2!$1:$1048576,6,0)</f>
        <v>#N/A</v>
      </c>
      <c r="E15537" t="e">
        <f>VLOOKUP(C15537,Planilha5!B:B,1,0)</f>
        <v>#N/A</v>
      </c>
    </row>
    <row r="15538" spans="1:5" hidden="1">
      <c r="A15538">
        <v>629</v>
      </c>
      <c r="B15538" t="s">
        <v>4896</v>
      </c>
      <c r="C15538" t="s">
        <v>4897</v>
      </c>
      <c r="D15538" t="e">
        <f>VLOOKUP(A15538,Planilha2!$1:$1048576,6,0)</f>
        <v>#N/A</v>
      </c>
      <c r="E15538" t="e">
        <f>VLOOKUP(C15538,Planilha5!B:B,1,0)</f>
        <v>#N/A</v>
      </c>
    </row>
    <row r="15539" spans="1:5" hidden="1">
      <c r="A15539" s="11">
        <v>8996</v>
      </c>
      <c r="B15539" t="s">
        <v>4144</v>
      </c>
      <c r="C15539" t="s">
        <v>22416</v>
      </c>
      <c r="D15539" t="e">
        <f>VLOOKUP(A15539,Planilha2!$1:$1048576,6,0)</f>
        <v>#N/A</v>
      </c>
      <c r="E15539" t="e">
        <f>VLOOKUP(C15539,Planilha5!B:B,1,0)</f>
        <v>#N/A</v>
      </c>
    </row>
    <row r="15540" spans="1:5" hidden="1">
      <c r="A15540" s="11">
        <v>23476</v>
      </c>
      <c r="B15540" t="s">
        <v>5409</v>
      </c>
      <c r="C15540" t="s">
        <v>22417</v>
      </c>
      <c r="D15540" t="e">
        <f>VLOOKUP(A15540,Planilha2!$1:$1048576,6,0)</f>
        <v>#N/A</v>
      </c>
      <c r="E15540" t="e">
        <f>VLOOKUP(C15540,Planilha5!B:B,1,0)</f>
        <v>#N/A</v>
      </c>
    </row>
    <row r="15541" spans="1:5" hidden="1">
      <c r="A15541" s="11">
        <v>904059</v>
      </c>
      <c r="B15541" t="s">
        <v>22418</v>
      </c>
      <c r="C15541" t="s">
        <v>22419</v>
      </c>
      <c r="D15541" t="e">
        <f>VLOOKUP(A15541,Planilha2!$1:$1048576,6,0)</f>
        <v>#N/A</v>
      </c>
      <c r="E15541" t="e">
        <f>VLOOKUP(C15541,Planilha5!B:B,1,0)</f>
        <v>#N/A</v>
      </c>
    </row>
    <row r="15542" spans="1:5" hidden="1">
      <c r="A15542" s="11">
        <v>19133</v>
      </c>
      <c r="B15542" t="s">
        <v>3775</v>
      </c>
      <c r="C15542" t="s">
        <v>22420</v>
      </c>
      <c r="D15542" t="e">
        <f>VLOOKUP(A15542,Planilha2!$1:$1048576,6,0)</f>
        <v>#N/A</v>
      </c>
      <c r="E15542" t="e">
        <f>VLOOKUP(C15542,Planilha5!B:B,1,0)</f>
        <v>#N/A</v>
      </c>
    </row>
    <row r="15543" spans="1:5" hidden="1">
      <c r="A15543" s="11">
        <v>7097</v>
      </c>
      <c r="B15543" t="s">
        <v>22421</v>
      </c>
      <c r="C15543" t="s">
        <v>22422</v>
      </c>
      <c r="D15543" t="e">
        <f>VLOOKUP(A15543,Planilha2!$1:$1048576,6,0)</f>
        <v>#N/A</v>
      </c>
      <c r="E15543" t="e">
        <f>VLOOKUP(C15543,Planilha5!B:B,1,0)</f>
        <v>#N/A</v>
      </c>
    </row>
    <row r="15544" spans="1:5" hidden="1">
      <c r="A15544" s="11">
        <v>6893</v>
      </c>
      <c r="B15544" t="s">
        <v>22423</v>
      </c>
      <c r="C15544" t="s">
        <v>22424</v>
      </c>
      <c r="D15544" t="e">
        <f>VLOOKUP(A15544,Planilha2!$1:$1048576,6,0)</f>
        <v>#N/A</v>
      </c>
      <c r="E15544" t="e">
        <f>VLOOKUP(C15544,Planilha5!B:B,1,0)</f>
        <v>#N/A</v>
      </c>
    </row>
    <row r="15545" spans="1:5" hidden="1">
      <c r="A15545" s="11">
        <v>55606</v>
      </c>
      <c r="B15545" t="s">
        <v>22425</v>
      </c>
      <c r="C15545" t="s">
        <v>22426</v>
      </c>
      <c r="D15545" t="e">
        <f>VLOOKUP(A15545,Planilha2!$1:$1048576,6,0)</f>
        <v>#N/A</v>
      </c>
      <c r="E15545" t="e">
        <f>VLOOKUP(C15545,Planilha5!B:B,1,0)</f>
        <v>#N/A</v>
      </c>
    </row>
    <row r="15546" spans="1:5" hidden="1">
      <c r="A15546" s="11">
        <v>905484</v>
      </c>
      <c r="B15546" t="s">
        <v>19760</v>
      </c>
      <c r="C15546" t="s">
        <v>22427</v>
      </c>
      <c r="D15546" t="e">
        <f>VLOOKUP(A15546,Planilha2!$1:$1048576,6,0)</f>
        <v>#N/A</v>
      </c>
      <c r="E15546" t="e">
        <f>VLOOKUP(C15546,Planilha5!B:B,1,0)</f>
        <v>#N/A</v>
      </c>
    </row>
    <row r="15547" spans="1:5" hidden="1">
      <c r="A15547" s="11">
        <v>4842</v>
      </c>
      <c r="B15547" t="s">
        <v>11243</v>
      </c>
      <c r="C15547" t="s">
        <v>22428</v>
      </c>
      <c r="D15547" t="e">
        <f>VLOOKUP(A15547,Planilha2!$1:$1048576,6,0)</f>
        <v>#N/A</v>
      </c>
      <c r="E15547" t="e">
        <f>VLOOKUP(C15547,Planilha5!B:B,1,0)</f>
        <v>#N/A</v>
      </c>
    </row>
    <row r="15548" spans="1:5" hidden="1">
      <c r="A15548" s="11">
        <v>3076</v>
      </c>
      <c r="B15548" t="s">
        <v>22429</v>
      </c>
      <c r="C15548" t="s">
        <v>22430</v>
      </c>
      <c r="D15548" t="e">
        <f>VLOOKUP(A15548,Planilha2!$1:$1048576,6,0)</f>
        <v>#N/A</v>
      </c>
      <c r="E15548" t="e">
        <f>VLOOKUP(C15548,Planilha5!B:B,1,0)</f>
        <v>#N/A</v>
      </c>
    </row>
    <row r="15549" spans="1:5" hidden="1">
      <c r="A15549" s="11">
        <v>4990</v>
      </c>
      <c r="B15549" t="s">
        <v>4287</v>
      </c>
      <c r="C15549" t="s">
        <v>22431</v>
      </c>
      <c r="D15549" t="e">
        <f>VLOOKUP(A15549,Planilha2!$1:$1048576,6,0)</f>
        <v>#N/A</v>
      </c>
      <c r="E15549" t="e">
        <f>VLOOKUP(C15549,Planilha5!B:B,1,0)</f>
        <v>#N/A</v>
      </c>
    </row>
    <row r="15550" spans="1:5" hidden="1">
      <c r="A15550" s="11">
        <v>22781</v>
      </c>
      <c r="B15550" t="s">
        <v>18479</v>
      </c>
      <c r="C15550" t="s">
        <v>22432</v>
      </c>
      <c r="D15550" t="e">
        <f>VLOOKUP(A15550,Planilha2!$1:$1048576,6,0)</f>
        <v>#N/A</v>
      </c>
      <c r="E15550" t="e">
        <f>VLOOKUP(C15550,Planilha5!B:B,1,0)</f>
        <v>#N/A</v>
      </c>
    </row>
    <row r="15551" spans="1:5" hidden="1">
      <c r="A15551">
        <v>580</v>
      </c>
      <c r="B15551" t="s">
        <v>22433</v>
      </c>
      <c r="C15551" t="s">
        <v>22434</v>
      </c>
      <c r="D15551" t="e">
        <f>VLOOKUP(A15551,Planilha2!$1:$1048576,6,0)</f>
        <v>#N/A</v>
      </c>
      <c r="E15551" t="e">
        <f>VLOOKUP(C15551,Planilha5!B:B,1,0)</f>
        <v>#N/A</v>
      </c>
    </row>
    <row r="15552" spans="1:5" hidden="1">
      <c r="A15552" s="11">
        <v>54521</v>
      </c>
      <c r="B15552" t="s">
        <v>22435</v>
      </c>
      <c r="C15552" t="s">
        <v>22436</v>
      </c>
      <c r="D15552" t="e">
        <f>VLOOKUP(A15552,Planilha2!$1:$1048576,6,0)</f>
        <v>#N/A</v>
      </c>
      <c r="E15552" t="e">
        <f>VLOOKUP(C15552,Planilha5!B:B,1,0)</f>
        <v>#N/A</v>
      </c>
    </row>
    <row r="15553" spans="1:5" hidden="1">
      <c r="A15553" s="11">
        <v>46725</v>
      </c>
      <c r="B15553" t="s">
        <v>16521</v>
      </c>
      <c r="C15553" t="s">
        <v>22437</v>
      </c>
      <c r="D15553" t="e">
        <f>VLOOKUP(A15553,Planilha2!$1:$1048576,6,0)</f>
        <v>#N/A</v>
      </c>
      <c r="E15553" t="e">
        <f>VLOOKUP(C15553,Planilha5!B:B,1,0)</f>
        <v>#N/A</v>
      </c>
    </row>
    <row r="15554" spans="1:5" hidden="1">
      <c r="A15554" s="11">
        <v>23418</v>
      </c>
      <c r="B15554" t="s">
        <v>20343</v>
      </c>
      <c r="C15554" t="s">
        <v>22438</v>
      </c>
      <c r="D15554" t="e">
        <f>VLOOKUP(A15554,Planilha2!$1:$1048576,6,0)</f>
        <v>#N/A</v>
      </c>
      <c r="E15554" t="e">
        <f>VLOOKUP(C15554,Planilha5!B:B,1,0)</f>
        <v>#N/A</v>
      </c>
    </row>
    <row r="15555" spans="1:5" hidden="1">
      <c r="A15555" s="11">
        <v>3814</v>
      </c>
      <c r="B15555" t="s">
        <v>2239</v>
      </c>
      <c r="C15555" t="s">
        <v>22439</v>
      </c>
      <c r="D15555" t="e">
        <f>VLOOKUP(A15555,Planilha2!$1:$1048576,6,0)</f>
        <v>#N/A</v>
      </c>
      <c r="E15555" t="e">
        <f>VLOOKUP(C15555,Planilha5!B:B,1,0)</f>
        <v>#N/A</v>
      </c>
    </row>
    <row r="15556" spans="1:5" hidden="1">
      <c r="A15556" s="11">
        <v>903978</v>
      </c>
      <c r="B15556" t="s">
        <v>22440</v>
      </c>
      <c r="C15556" t="s">
        <v>22441</v>
      </c>
      <c r="D15556" t="e">
        <f>VLOOKUP(A15556,Planilha2!$1:$1048576,6,0)</f>
        <v>#N/A</v>
      </c>
      <c r="E15556" t="e">
        <f>VLOOKUP(C15556,Planilha5!B:B,1,0)</f>
        <v>#N/A</v>
      </c>
    </row>
    <row r="15557" spans="1:5" hidden="1">
      <c r="A15557" s="11">
        <v>50913</v>
      </c>
      <c r="B15557" t="s">
        <v>10759</v>
      </c>
      <c r="C15557" t="s">
        <v>22442</v>
      </c>
      <c r="D15557" t="e">
        <f>VLOOKUP(A15557,Planilha2!$1:$1048576,6,0)</f>
        <v>#N/A</v>
      </c>
      <c r="E15557" t="e">
        <f>VLOOKUP(C15557,Planilha5!B:B,1,0)</f>
        <v>#N/A</v>
      </c>
    </row>
    <row r="15558" spans="1:5" hidden="1">
      <c r="A15558" s="11">
        <v>8266</v>
      </c>
      <c r="B15558" t="s">
        <v>16341</v>
      </c>
      <c r="C15558" t="s">
        <v>22443</v>
      </c>
      <c r="D15558" t="e">
        <f>VLOOKUP(A15558,Planilha2!$1:$1048576,6,0)</f>
        <v>#N/A</v>
      </c>
      <c r="E15558" t="e">
        <f>VLOOKUP(C15558,Planilha5!B:B,1,0)</f>
        <v>#N/A</v>
      </c>
    </row>
    <row r="15559" spans="1:5" hidden="1">
      <c r="A15559" s="11">
        <v>12090</v>
      </c>
      <c r="B15559" t="s">
        <v>22444</v>
      </c>
      <c r="C15559" t="s">
        <v>22445</v>
      </c>
      <c r="D15559" t="e">
        <f>VLOOKUP(A15559,Planilha2!$1:$1048576,6,0)</f>
        <v>#N/A</v>
      </c>
      <c r="E15559" t="e">
        <f>VLOOKUP(C15559,Planilha5!B:B,1,0)</f>
        <v>#N/A</v>
      </c>
    </row>
    <row r="15560" spans="1:5" hidden="1">
      <c r="A15560" s="11">
        <v>51139</v>
      </c>
      <c r="B15560" t="s">
        <v>7364</v>
      </c>
      <c r="C15560" t="s">
        <v>22446</v>
      </c>
      <c r="D15560" t="e">
        <f>VLOOKUP(A15560,Planilha2!$1:$1048576,6,0)</f>
        <v>#N/A</v>
      </c>
      <c r="E15560" t="e">
        <f>VLOOKUP(C15560,Planilha5!B:B,1,0)</f>
        <v>#N/A</v>
      </c>
    </row>
    <row r="15561" spans="1:5" hidden="1">
      <c r="A15561" s="11">
        <v>11991</v>
      </c>
      <c r="B15561" t="s">
        <v>2481</v>
      </c>
      <c r="C15561" t="s">
        <v>22447</v>
      </c>
      <c r="D15561" t="e">
        <f>VLOOKUP(A15561,Planilha2!$1:$1048576,6,0)</f>
        <v>#N/A</v>
      </c>
      <c r="E15561" t="e">
        <f>VLOOKUP(C15561,Planilha5!B:B,1,0)</f>
        <v>#N/A</v>
      </c>
    </row>
    <row r="15562" spans="1:5" hidden="1">
      <c r="A15562" s="11">
        <v>1531</v>
      </c>
      <c r="B15562" t="s">
        <v>3864</v>
      </c>
      <c r="C15562" t="s">
        <v>22448</v>
      </c>
      <c r="D15562" t="e">
        <f>VLOOKUP(A15562,Planilha2!$1:$1048576,6,0)</f>
        <v>#N/A</v>
      </c>
      <c r="E15562" t="e">
        <f>VLOOKUP(C15562,Planilha5!B:B,1,0)</f>
        <v>#N/A</v>
      </c>
    </row>
    <row r="15563" spans="1:5" hidden="1">
      <c r="A15563" s="11">
        <v>904351</v>
      </c>
      <c r="B15563" t="s">
        <v>22449</v>
      </c>
      <c r="C15563" t="s">
        <v>22450</v>
      </c>
      <c r="D15563" t="e">
        <f>VLOOKUP(A15563,Planilha2!$1:$1048576,6,0)</f>
        <v>#N/A</v>
      </c>
      <c r="E15563" t="e">
        <f>VLOOKUP(C15563,Planilha5!B:B,1,0)</f>
        <v>#N/A</v>
      </c>
    </row>
    <row r="15564" spans="1:5" hidden="1">
      <c r="A15564" s="11">
        <v>201208</v>
      </c>
      <c r="B15564" t="s">
        <v>5623</v>
      </c>
      <c r="C15564" t="s">
        <v>22451</v>
      </c>
      <c r="D15564" t="e">
        <f>VLOOKUP(A15564,Planilha2!$1:$1048576,6,0)</f>
        <v>#N/A</v>
      </c>
      <c r="E15564" t="e">
        <f>VLOOKUP(C15564,Planilha5!B:B,1,0)</f>
        <v>#N/A</v>
      </c>
    </row>
    <row r="15565" spans="1:5" hidden="1">
      <c r="A15565" s="11">
        <v>22810</v>
      </c>
      <c r="B15565" t="s">
        <v>1815</v>
      </c>
      <c r="C15565" t="s">
        <v>843</v>
      </c>
      <c r="D15565" t="e">
        <f>VLOOKUP(A15565,Planilha2!$1:$1048576,6,0)</f>
        <v>#N/A</v>
      </c>
      <c r="E15565" t="e">
        <f>VLOOKUP(C15565,Planilha5!B:B,1,0)</f>
        <v>#N/A</v>
      </c>
    </row>
    <row r="15566" spans="1:5" hidden="1">
      <c r="A15566">
        <v>567</v>
      </c>
      <c r="B15566" t="s">
        <v>1064</v>
      </c>
      <c r="C15566" t="s">
        <v>22452</v>
      </c>
      <c r="D15566" t="e">
        <f>VLOOKUP(A15566,Planilha2!$1:$1048576,6,0)</f>
        <v>#N/A</v>
      </c>
      <c r="E15566" t="e">
        <f>VLOOKUP(C15566,Planilha5!B:B,1,0)</f>
        <v>#N/A</v>
      </c>
    </row>
    <row r="15567" spans="1:5" hidden="1">
      <c r="A15567" s="11">
        <v>900904</v>
      </c>
      <c r="B15567" t="s">
        <v>22082</v>
      </c>
      <c r="C15567" t="s">
        <v>22453</v>
      </c>
      <c r="D15567" t="e">
        <f>VLOOKUP(A15567,Planilha2!$1:$1048576,6,0)</f>
        <v>#N/A</v>
      </c>
      <c r="E15567" t="e">
        <f>VLOOKUP(C15567,Planilha5!B:B,1,0)</f>
        <v>#N/A</v>
      </c>
    </row>
    <row r="15568" spans="1:5" hidden="1">
      <c r="A15568" s="11">
        <v>200119</v>
      </c>
      <c r="B15568" t="s">
        <v>4391</v>
      </c>
      <c r="C15568" t="s">
        <v>4393</v>
      </c>
      <c r="D15568" t="e">
        <f>VLOOKUP(A15568,Planilha2!$1:$1048576,6,0)</f>
        <v>#N/A</v>
      </c>
      <c r="E15568" t="e">
        <f>VLOOKUP(C15568,Planilha5!B:B,1,0)</f>
        <v>#N/A</v>
      </c>
    </row>
    <row r="15569" spans="1:5" hidden="1">
      <c r="A15569" s="11">
        <v>50864</v>
      </c>
      <c r="B15569" t="s">
        <v>22454</v>
      </c>
      <c r="C15569" t="s">
        <v>22455</v>
      </c>
      <c r="D15569" t="e">
        <f>VLOOKUP(A15569,Planilha2!$1:$1048576,6,0)</f>
        <v>#N/A</v>
      </c>
      <c r="E15569" t="e">
        <f>VLOOKUP(C15569,Planilha5!B:B,1,0)</f>
        <v>#N/A</v>
      </c>
    </row>
    <row r="15570" spans="1:5" hidden="1">
      <c r="A15570" s="11">
        <v>94053</v>
      </c>
      <c r="B15570" t="s">
        <v>19116</v>
      </c>
      <c r="C15570" t="s">
        <v>22456</v>
      </c>
      <c r="D15570" t="e">
        <f>VLOOKUP(A15570,Planilha2!$1:$1048576,6,0)</f>
        <v>#N/A</v>
      </c>
      <c r="E15570" t="e">
        <f>VLOOKUP(C15570,Planilha5!B:B,1,0)</f>
        <v>#N/A</v>
      </c>
    </row>
    <row r="15571" spans="1:5" hidden="1">
      <c r="A15571">
        <v>610</v>
      </c>
      <c r="B15571" t="s">
        <v>2003</v>
      </c>
      <c r="C15571" t="s">
        <v>7638</v>
      </c>
      <c r="D15571" t="e">
        <f>VLOOKUP(A15571,Planilha2!$1:$1048576,6,0)</f>
        <v>#N/A</v>
      </c>
      <c r="E15571" t="e">
        <f>VLOOKUP(C15571,Planilha5!B:B,1,0)</f>
        <v>#N/A</v>
      </c>
    </row>
    <row r="15572" spans="1:5" hidden="1">
      <c r="A15572" s="11">
        <v>903919</v>
      </c>
      <c r="B15572" t="s">
        <v>22457</v>
      </c>
      <c r="C15572" t="s">
        <v>22458</v>
      </c>
      <c r="D15572" t="e">
        <f>VLOOKUP(A15572,Planilha2!$1:$1048576,6,0)</f>
        <v>#N/A</v>
      </c>
      <c r="E15572" t="e">
        <f>VLOOKUP(C15572,Planilha5!B:B,1,0)</f>
        <v>#N/A</v>
      </c>
    </row>
    <row r="15573" spans="1:5" hidden="1">
      <c r="A15573" s="11">
        <v>905274</v>
      </c>
      <c r="B15573" t="s">
        <v>22459</v>
      </c>
      <c r="C15573" t="s">
        <v>22460</v>
      </c>
      <c r="D15573" t="e">
        <f>VLOOKUP(A15573,Planilha2!$1:$1048576,6,0)</f>
        <v>#N/A</v>
      </c>
      <c r="E15573" t="e">
        <f>VLOOKUP(C15573,Planilha5!B:B,1,0)</f>
        <v>#N/A</v>
      </c>
    </row>
    <row r="15574" spans="1:5" hidden="1">
      <c r="A15574" s="11">
        <v>4764</v>
      </c>
      <c r="B15574" t="s">
        <v>20386</v>
      </c>
      <c r="C15574" t="s">
        <v>22461</v>
      </c>
      <c r="D15574" t="e">
        <f>VLOOKUP(A15574,Planilha2!$1:$1048576,6,0)</f>
        <v>#N/A</v>
      </c>
      <c r="E15574" t="e">
        <f>VLOOKUP(C15574,Planilha5!B:B,1,0)</f>
        <v>#N/A</v>
      </c>
    </row>
    <row r="15575" spans="1:5" hidden="1">
      <c r="A15575" s="11">
        <v>55286</v>
      </c>
      <c r="B15575" t="s">
        <v>22462</v>
      </c>
      <c r="C15575" t="s">
        <v>22463</v>
      </c>
      <c r="D15575" t="e">
        <f>VLOOKUP(A15575,Planilha2!$1:$1048576,6,0)</f>
        <v>#N/A</v>
      </c>
      <c r="E15575" t="e">
        <f>VLOOKUP(C15575,Planilha5!B:B,1,0)</f>
        <v>#N/A</v>
      </c>
    </row>
    <row r="15576" spans="1:5" hidden="1">
      <c r="A15576" s="11">
        <v>5336</v>
      </c>
      <c r="B15576" t="s">
        <v>445</v>
      </c>
      <c r="C15576" t="s">
        <v>22464</v>
      </c>
      <c r="D15576" t="str">
        <f>VLOOKUP(A15576,Planilha2!$1:$1048576,6,0)</f>
        <v>2 - Magistrados</v>
      </c>
      <c r="E15576" t="e">
        <f>VLOOKUP(C15576,Planilha5!B:B,1,0)</f>
        <v>#N/A</v>
      </c>
    </row>
    <row r="15577" spans="1:5" hidden="1">
      <c r="A15577" s="11">
        <v>95748</v>
      </c>
      <c r="B15577" t="s">
        <v>1881</v>
      </c>
      <c r="C15577" t="s">
        <v>22465</v>
      </c>
      <c r="D15577" t="e">
        <f>VLOOKUP(A15577,Planilha2!$1:$1048576,6,0)</f>
        <v>#N/A</v>
      </c>
      <c r="E15577" t="e">
        <f>VLOOKUP(C15577,Planilha5!B:B,1,0)</f>
        <v>#N/A</v>
      </c>
    </row>
    <row r="15578" spans="1:5" hidden="1">
      <c r="A15578" s="11">
        <v>53205</v>
      </c>
      <c r="B15578" t="s">
        <v>20094</v>
      </c>
      <c r="C15578" t="s">
        <v>22466</v>
      </c>
      <c r="D15578" t="e">
        <f>VLOOKUP(A15578,Planilha2!$1:$1048576,6,0)</f>
        <v>#N/A</v>
      </c>
      <c r="E15578" t="e">
        <f>VLOOKUP(C15578,Planilha5!B:B,1,0)</f>
        <v>#N/A</v>
      </c>
    </row>
    <row r="15579" spans="1:5" hidden="1">
      <c r="A15579" s="11">
        <v>92335</v>
      </c>
      <c r="B15579" t="s">
        <v>16932</v>
      </c>
      <c r="C15579" t="s">
        <v>22467</v>
      </c>
      <c r="D15579" t="e">
        <f>VLOOKUP(A15579,Planilha2!$1:$1048576,6,0)</f>
        <v>#N/A</v>
      </c>
      <c r="E15579" t="e">
        <f>VLOOKUP(C15579,Planilha5!B:B,1,0)</f>
        <v>#N/A</v>
      </c>
    </row>
    <row r="15580" spans="1:5" hidden="1">
      <c r="A15580" s="11">
        <v>201726</v>
      </c>
      <c r="B15580" t="s">
        <v>20963</v>
      </c>
      <c r="C15580" t="s">
        <v>22468</v>
      </c>
      <c r="D15580" t="e">
        <f>VLOOKUP(A15580,Planilha2!$1:$1048576,6,0)</f>
        <v>#N/A</v>
      </c>
      <c r="E15580" t="e">
        <f>VLOOKUP(C15580,Planilha5!B:B,1,0)</f>
        <v>#N/A</v>
      </c>
    </row>
    <row r="15581" spans="1:5" hidden="1">
      <c r="A15581" s="11">
        <v>52907</v>
      </c>
      <c r="B15581" t="s">
        <v>7586</v>
      </c>
      <c r="C15581" t="s">
        <v>22469</v>
      </c>
      <c r="D15581" t="e">
        <f>VLOOKUP(A15581,Planilha2!$1:$1048576,6,0)</f>
        <v>#N/A</v>
      </c>
      <c r="E15581" t="e">
        <f>VLOOKUP(C15581,Planilha5!B:B,1,0)</f>
        <v>#N/A</v>
      </c>
    </row>
    <row r="15582" spans="1:5" hidden="1">
      <c r="A15582" s="11">
        <v>51798</v>
      </c>
      <c r="B15582" t="s">
        <v>22470</v>
      </c>
      <c r="C15582" t="s">
        <v>22471</v>
      </c>
      <c r="D15582" t="e">
        <f>VLOOKUP(A15582,Planilha2!$1:$1048576,6,0)</f>
        <v>#N/A</v>
      </c>
      <c r="E15582" t="e">
        <f>VLOOKUP(C15582,Planilha5!B:B,1,0)</f>
        <v>#N/A</v>
      </c>
    </row>
    <row r="15583" spans="1:5" hidden="1">
      <c r="A15583" s="11">
        <v>54309</v>
      </c>
      <c r="B15583" t="s">
        <v>6914</v>
      </c>
      <c r="C15583" t="s">
        <v>22472</v>
      </c>
      <c r="D15583" t="e">
        <f>VLOOKUP(A15583,Planilha2!$1:$1048576,6,0)</f>
        <v>#N/A</v>
      </c>
      <c r="E15583" t="e">
        <f>VLOOKUP(C15583,Planilha5!B:B,1,0)</f>
        <v>#N/A</v>
      </c>
    </row>
    <row r="15584" spans="1:5" hidden="1">
      <c r="A15584" s="11">
        <v>93668</v>
      </c>
      <c r="B15584" t="s">
        <v>19242</v>
      </c>
      <c r="C15584" t="s">
        <v>22473</v>
      </c>
      <c r="D15584" t="e">
        <f>VLOOKUP(A15584,Planilha2!$1:$1048576,6,0)</f>
        <v>#N/A</v>
      </c>
      <c r="E15584" t="e">
        <f>VLOOKUP(C15584,Planilha5!B:B,1,0)</f>
        <v>#N/A</v>
      </c>
    </row>
    <row r="15585" spans="1:5" hidden="1">
      <c r="A15585" s="11">
        <v>55657</v>
      </c>
      <c r="B15585" t="s">
        <v>22474</v>
      </c>
      <c r="C15585" t="s">
        <v>22475</v>
      </c>
      <c r="D15585" t="e">
        <f>VLOOKUP(A15585,Planilha2!$1:$1048576,6,0)</f>
        <v>#N/A</v>
      </c>
      <c r="E15585" t="e">
        <f>VLOOKUP(C15585,Planilha5!B:B,1,0)</f>
        <v>#N/A</v>
      </c>
    </row>
    <row r="15586" spans="1:5" hidden="1">
      <c r="A15586" s="11">
        <v>52393</v>
      </c>
      <c r="B15586" t="s">
        <v>624</v>
      </c>
      <c r="C15586" t="s">
        <v>22476</v>
      </c>
      <c r="D15586" t="str">
        <f>VLOOKUP(A15586,Planilha2!$1:$1048576,6,0)</f>
        <v>5 - Desembargador</v>
      </c>
      <c r="E15586" t="e">
        <f>VLOOKUP(C15586,Planilha5!B:B,1,0)</f>
        <v>#N/A</v>
      </c>
    </row>
    <row r="15587" spans="1:5" hidden="1">
      <c r="A15587" s="11">
        <v>4905</v>
      </c>
      <c r="B15587" t="s">
        <v>1857</v>
      </c>
      <c r="C15587" t="s">
        <v>1859</v>
      </c>
      <c r="D15587" t="e">
        <f>VLOOKUP(A15587,Planilha2!$1:$1048576,6,0)</f>
        <v>#N/A</v>
      </c>
      <c r="E15587" t="e">
        <f>VLOOKUP(C15587,Planilha5!B:B,1,0)</f>
        <v>#N/A</v>
      </c>
    </row>
    <row r="15588" spans="1:5" hidden="1">
      <c r="A15588" s="11">
        <v>55599</v>
      </c>
      <c r="B15588" t="s">
        <v>22477</v>
      </c>
      <c r="C15588" t="s">
        <v>22478</v>
      </c>
      <c r="D15588" t="e">
        <f>VLOOKUP(A15588,Planilha2!$1:$1048576,6,0)</f>
        <v>#N/A</v>
      </c>
      <c r="E15588" t="e">
        <f>VLOOKUP(C15588,Planilha5!B:B,1,0)</f>
        <v>#N/A</v>
      </c>
    </row>
    <row r="15589" spans="1:5" hidden="1">
      <c r="A15589" s="11">
        <v>93975</v>
      </c>
      <c r="B15589" t="s">
        <v>2508</v>
      </c>
      <c r="C15589" t="s">
        <v>2510</v>
      </c>
      <c r="D15589" t="e">
        <f>VLOOKUP(A15589,Planilha2!$1:$1048576,6,0)</f>
        <v>#N/A</v>
      </c>
      <c r="E15589" t="e">
        <f>VLOOKUP(C15589,Planilha5!B:B,1,0)</f>
        <v>#N/A</v>
      </c>
    </row>
    <row r="15590" spans="1:5" hidden="1">
      <c r="A15590">
        <v>766</v>
      </c>
      <c r="B15590" t="s">
        <v>5234</v>
      </c>
      <c r="C15590" t="s">
        <v>5235</v>
      </c>
      <c r="D15590" t="e">
        <f>VLOOKUP(A15590,Planilha2!$1:$1048576,6,0)</f>
        <v>#N/A</v>
      </c>
      <c r="E15590" t="e">
        <f>VLOOKUP(C15590,Planilha5!B:B,1,0)</f>
        <v>#N/A</v>
      </c>
    </row>
    <row r="15591" spans="1:5" hidden="1">
      <c r="A15591" s="11">
        <v>6511</v>
      </c>
      <c r="B15591" t="s">
        <v>200</v>
      </c>
      <c r="C15591" t="s">
        <v>22479</v>
      </c>
      <c r="D15591" t="str">
        <f>VLOOKUP(A15591,Planilha2!$1:$1048576,6,0)</f>
        <v>2 - Magistrados</v>
      </c>
      <c r="E15591" t="e">
        <f>VLOOKUP(C15591,Planilha5!B:B,1,0)</f>
        <v>#N/A</v>
      </c>
    </row>
    <row r="15592" spans="1:5" hidden="1">
      <c r="A15592" s="11">
        <v>7567</v>
      </c>
      <c r="B15592" t="s">
        <v>94</v>
      </c>
      <c r="C15592" t="s">
        <v>22480</v>
      </c>
      <c r="D15592" t="str">
        <f>VLOOKUP(A15592,Planilha2!$1:$1048576,6,0)</f>
        <v>2 - Magistrados</v>
      </c>
      <c r="E15592" t="e">
        <f>VLOOKUP(C15592,Planilha5!B:B,1,0)</f>
        <v>#N/A</v>
      </c>
    </row>
    <row r="15593" spans="1:5" hidden="1">
      <c r="A15593" s="11">
        <v>3007</v>
      </c>
      <c r="B15593" t="s">
        <v>700</v>
      </c>
      <c r="C15593" t="s">
        <v>22481</v>
      </c>
      <c r="D15593" t="e">
        <f>VLOOKUP(A15593,Planilha2!$1:$1048576,6,0)</f>
        <v>#N/A</v>
      </c>
      <c r="E15593" t="e">
        <f>VLOOKUP(C15593,Planilha5!B:B,1,0)</f>
        <v>#N/A</v>
      </c>
    </row>
    <row r="15594" spans="1:5" hidden="1">
      <c r="A15594" s="11">
        <v>903599</v>
      </c>
      <c r="B15594" t="s">
        <v>9915</v>
      </c>
      <c r="C15594" t="s">
        <v>22482</v>
      </c>
      <c r="D15594" t="e">
        <f>VLOOKUP(A15594,Planilha2!$1:$1048576,6,0)</f>
        <v>#N/A</v>
      </c>
      <c r="E15594" t="e">
        <f>VLOOKUP(C15594,Planilha5!B:B,1,0)</f>
        <v>#N/A</v>
      </c>
    </row>
    <row r="15595" spans="1:5" hidden="1">
      <c r="A15595" s="11">
        <v>5407</v>
      </c>
      <c r="B15595" t="s">
        <v>8937</v>
      </c>
      <c r="C15595" t="s">
        <v>9685</v>
      </c>
      <c r="D15595" t="e">
        <f>VLOOKUP(A15595,Planilha2!$1:$1048576,6,0)</f>
        <v>#N/A</v>
      </c>
      <c r="E15595" t="e">
        <f>VLOOKUP(C15595,Planilha5!B:B,1,0)</f>
        <v>#N/A</v>
      </c>
    </row>
    <row r="15596" spans="1:5" hidden="1">
      <c r="A15596" s="11">
        <v>905117</v>
      </c>
      <c r="B15596" t="s">
        <v>22483</v>
      </c>
      <c r="C15596" t="s">
        <v>22484</v>
      </c>
      <c r="D15596" t="e">
        <f>VLOOKUP(A15596,Planilha2!$1:$1048576,6,0)</f>
        <v>#N/A</v>
      </c>
      <c r="E15596" t="e">
        <f>VLOOKUP(C15596,Planilha5!B:B,1,0)</f>
        <v>#N/A</v>
      </c>
    </row>
    <row r="15597" spans="1:5" hidden="1">
      <c r="A15597" s="11">
        <v>4666</v>
      </c>
      <c r="B15597" t="s">
        <v>1167</v>
      </c>
      <c r="C15597" t="s">
        <v>1168</v>
      </c>
      <c r="D15597" t="e">
        <f>VLOOKUP(A15597,Planilha2!$1:$1048576,6,0)</f>
        <v>#N/A</v>
      </c>
      <c r="E15597" t="e">
        <f>VLOOKUP(C15597,Planilha5!B:B,1,0)</f>
        <v>#N/A</v>
      </c>
    </row>
    <row r="15598" spans="1:5" hidden="1">
      <c r="A15598" s="11">
        <v>42926</v>
      </c>
      <c r="B15598" t="s">
        <v>17383</v>
      </c>
      <c r="C15598" t="s">
        <v>22485</v>
      </c>
      <c r="D15598" t="e">
        <f>VLOOKUP(A15598,Planilha2!$1:$1048576,6,0)</f>
        <v>#N/A</v>
      </c>
      <c r="E15598" t="e">
        <f>VLOOKUP(C15598,Planilha5!B:B,1,0)</f>
        <v>#N/A</v>
      </c>
    </row>
    <row r="15599" spans="1:5" hidden="1">
      <c r="A15599" s="11">
        <v>47923</v>
      </c>
      <c r="B15599" t="s">
        <v>7387</v>
      </c>
      <c r="C15599" t="s">
        <v>22486</v>
      </c>
      <c r="D15599" t="e">
        <f>VLOOKUP(A15599,Planilha2!$1:$1048576,6,0)</f>
        <v>#N/A</v>
      </c>
      <c r="E15599" t="e">
        <f>VLOOKUP(C15599,Planilha5!B:B,1,0)</f>
        <v>#N/A</v>
      </c>
    </row>
    <row r="15600" spans="1:5" hidden="1">
      <c r="A15600" s="11">
        <v>2649</v>
      </c>
      <c r="B15600" t="s">
        <v>2412</v>
      </c>
      <c r="C15600" t="s">
        <v>22487</v>
      </c>
      <c r="D15600" t="e">
        <f>VLOOKUP(A15600,Planilha2!$1:$1048576,6,0)</f>
        <v>#N/A</v>
      </c>
      <c r="E15600" t="e">
        <f>VLOOKUP(C15600,Planilha5!B:B,1,0)</f>
        <v>#N/A</v>
      </c>
    </row>
    <row r="15601" spans="1:6" hidden="1">
      <c r="A15601" s="11">
        <v>53395</v>
      </c>
      <c r="B15601" t="s">
        <v>22398</v>
      </c>
      <c r="C15601" t="s">
        <v>22488</v>
      </c>
      <c r="D15601" t="e">
        <f>VLOOKUP(A15601,Planilha2!$1:$1048576,6,0)</f>
        <v>#N/A</v>
      </c>
      <c r="E15601" t="e">
        <f>VLOOKUP(C15601,Planilha5!B:B,1,0)</f>
        <v>#N/A</v>
      </c>
    </row>
    <row r="15602" spans="1:6" hidden="1">
      <c r="A15602" s="11">
        <v>24142</v>
      </c>
      <c r="B15602" t="s">
        <v>22489</v>
      </c>
      <c r="C15602" t="s">
        <v>22490</v>
      </c>
      <c r="D15602" t="e">
        <f>VLOOKUP(A15602,Planilha2!$1:$1048576,6,0)</f>
        <v>#N/A</v>
      </c>
      <c r="E15602" t="e">
        <f>VLOOKUP(C15602,Planilha5!B:B,1,0)</f>
        <v>#N/A</v>
      </c>
    </row>
    <row r="15603" spans="1:6" hidden="1">
      <c r="A15603" s="11">
        <v>903877</v>
      </c>
      <c r="B15603" t="s">
        <v>10391</v>
      </c>
      <c r="C15603" t="s">
        <v>22491</v>
      </c>
      <c r="D15603" t="e">
        <f>VLOOKUP(A15603,Planilha2!$1:$1048576,6,0)</f>
        <v>#N/A</v>
      </c>
      <c r="E15603" t="e">
        <f>VLOOKUP(C15603,Planilha5!B:B,1,0)</f>
        <v>#N/A</v>
      </c>
    </row>
    <row r="15604" spans="1:6" hidden="1">
      <c r="A15604" s="11">
        <v>43013</v>
      </c>
      <c r="B15604" t="s">
        <v>18644</v>
      </c>
      <c r="C15604" t="s">
        <v>22492</v>
      </c>
      <c r="D15604" t="e">
        <f>VLOOKUP(A15604,Planilha2!$1:$1048576,6,0)</f>
        <v>#N/A</v>
      </c>
      <c r="E15604" t="e">
        <f>VLOOKUP(C15604,Planilha5!B:B,1,0)</f>
        <v>#N/A</v>
      </c>
    </row>
    <row r="15605" spans="1:6" hidden="1">
      <c r="A15605" s="11">
        <v>200525</v>
      </c>
      <c r="B15605" t="s">
        <v>3474</v>
      </c>
      <c r="C15605" t="s">
        <v>16895</v>
      </c>
      <c r="D15605" t="e">
        <f>VLOOKUP(A15605,Planilha2!$1:$1048576,6,0)</f>
        <v>#N/A</v>
      </c>
      <c r="E15605" t="e">
        <f>VLOOKUP(C15605,Planilha5!B:B,1,0)</f>
        <v>#N/A</v>
      </c>
    </row>
    <row r="15606" spans="1:6" hidden="1">
      <c r="A15606" s="11">
        <v>46649</v>
      </c>
      <c r="B15606" t="s">
        <v>6014</v>
      </c>
      <c r="C15606" t="s">
        <v>22493</v>
      </c>
      <c r="D15606" t="e">
        <f>VLOOKUP(A15606,Planilha2!$1:$1048576,6,0)</f>
        <v>#N/A</v>
      </c>
      <c r="E15606" t="e">
        <f>VLOOKUP(C15606,Planilha5!B:B,1,0)</f>
        <v>#N/A</v>
      </c>
    </row>
    <row r="15607" spans="1:6" hidden="1">
      <c r="A15607" s="11">
        <v>55387</v>
      </c>
      <c r="B15607" t="s">
        <v>22494</v>
      </c>
      <c r="C15607" t="s">
        <v>22495</v>
      </c>
      <c r="D15607" t="e">
        <f>VLOOKUP(A15607,Planilha2!$1:$1048576,6,0)</f>
        <v>#N/A</v>
      </c>
      <c r="E15607" t="e">
        <f>VLOOKUP(C15607,Planilha5!B:B,1,0)</f>
        <v>#N/A</v>
      </c>
    </row>
    <row r="15608" spans="1:6" hidden="1">
      <c r="A15608" s="11">
        <v>53814</v>
      </c>
      <c r="B15608" t="s">
        <v>22496</v>
      </c>
      <c r="C15608" t="s">
        <v>22497</v>
      </c>
      <c r="D15608" t="e">
        <f>VLOOKUP(A15608,Planilha2!$1:$1048576,6,0)</f>
        <v>#N/A</v>
      </c>
      <c r="E15608" t="e">
        <f>VLOOKUP(C15608,Planilha5!B:B,1,0)</f>
        <v>#N/A</v>
      </c>
    </row>
    <row r="15609" spans="1:6" hidden="1">
      <c r="A15609" s="11">
        <v>54846</v>
      </c>
      <c r="B15609" t="s">
        <v>22498</v>
      </c>
      <c r="C15609" t="s">
        <v>22499</v>
      </c>
      <c r="D15609" t="e">
        <f>VLOOKUP(A15609,Planilha2!$1:$1048576,6,0)</f>
        <v>#N/A</v>
      </c>
      <c r="E15609" t="e">
        <f>VLOOKUP(C15609,Planilha5!B:B,1,0)</f>
        <v>#N/A</v>
      </c>
    </row>
    <row r="15610" spans="1:6" hidden="1">
      <c r="A15610" s="11">
        <v>6890</v>
      </c>
      <c r="B15610" t="s">
        <v>9179</v>
      </c>
      <c r="C15610" t="s">
        <v>22500</v>
      </c>
      <c r="D15610" t="e">
        <f>VLOOKUP(A15610,Planilha2!$1:$1048576,6,0)</f>
        <v>#N/A</v>
      </c>
      <c r="E15610" t="e">
        <f>VLOOKUP(C15610,Planilha5!B:B,1,0)</f>
        <v>#N/A</v>
      </c>
    </row>
    <row r="15611" spans="1:6" hidden="1">
      <c r="A15611" s="11">
        <v>12172</v>
      </c>
      <c r="B15611" t="s">
        <v>685</v>
      </c>
      <c r="C15611" t="s">
        <v>22501</v>
      </c>
      <c r="D15611" t="e">
        <f>VLOOKUP(A15611,Planilha2!$1:$1048576,6,0)</f>
        <v>#N/A</v>
      </c>
      <c r="E15611" t="e">
        <f>VLOOKUP(C15611,Planilha5!B:B,1,0)</f>
        <v>#N/A</v>
      </c>
    </row>
    <row r="15612" spans="1:6" hidden="1">
      <c r="A15612" s="11">
        <v>51761</v>
      </c>
      <c r="B15612" t="s">
        <v>8056</v>
      </c>
      <c r="C15612" t="s">
        <v>22502</v>
      </c>
      <c r="D15612" t="e">
        <f>VLOOKUP(A15612,Planilha2!$1:$1048576,6,0)</f>
        <v>#N/A</v>
      </c>
      <c r="E15612" t="e">
        <f>VLOOKUP(C15612,Planilha5!B:B,1,0)</f>
        <v>#N/A</v>
      </c>
    </row>
    <row r="15613" spans="1:6" hidden="1">
      <c r="A15613" s="11">
        <v>45106</v>
      </c>
      <c r="B15613" t="s">
        <v>22503</v>
      </c>
      <c r="C15613" t="s">
        <v>22504</v>
      </c>
      <c r="D15613" t="e">
        <f>VLOOKUP(A15613,Planilha2!$1:$1048576,6,0)</f>
        <v>#N/A</v>
      </c>
      <c r="E15613" t="e">
        <f>VLOOKUP(C15613,Planilha5!B:B,1,0)</f>
        <v>#N/A</v>
      </c>
    </row>
    <row r="15614" spans="1:6" hidden="1">
      <c r="A15614" s="11">
        <v>200466</v>
      </c>
      <c r="B15614" t="s">
        <v>296</v>
      </c>
      <c r="C15614" t="s">
        <v>2344</v>
      </c>
      <c r="D15614" t="str">
        <f>VLOOKUP(A15614,Planilha2!$1:$1048576,6,0)</f>
        <v>2 - Magistrados</v>
      </c>
      <c r="E15614" t="str">
        <f>VLOOKUP(C15614,Planilha5!B:B,1,0)</f>
        <v>PRISCILLA C. PEIXOTO DO AMARAL</v>
      </c>
      <c r="F15614" t="str">
        <f>VLOOKUP(A15614,Planilha2!A:E,5,0)</f>
        <v>JDE03</v>
      </c>
    </row>
    <row r="15615" spans="1:6" hidden="1">
      <c r="A15615" s="11">
        <v>45494</v>
      </c>
      <c r="B15615" t="s">
        <v>22505</v>
      </c>
      <c r="C15615" t="s">
        <v>22506</v>
      </c>
      <c r="D15615" t="e">
        <f>VLOOKUP(A15615,Planilha2!$1:$1048576,6,0)</f>
        <v>#N/A</v>
      </c>
      <c r="E15615" t="e">
        <f>VLOOKUP(C15615,Planilha5!B:B,1,0)</f>
        <v>#N/A</v>
      </c>
    </row>
    <row r="15616" spans="1:6" hidden="1">
      <c r="A15616" s="11">
        <v>53773</v>
      </c>
      <c r="B15616" t="s">
        <v>22507</v>
      </c>
      <c r="C15616" t="s">
        <v>21022</v>
      </c>
      <c r="D15616" t="e">
        <f>VLOOKUP(A15616,Planilha2!$1:$1048576,6,0)</f>
        <v>#N/A</v>
      </c>
      <c r="E15616" t="e">
        <f>VLOOKUP(C15616,Planilha5!B:B,1,0)</f>
        <v>#N/A</v>
      </c>
    </row>
    <row r="15617" spans="1:5" hidden="1">
      <c r="A15617" s="11">
        <v>200675</v>
      </c>
      <c r="B15617" t="s">
        <v>13746</v>
      </c>
      <c r="C15617" t="s">
        <v>22508</v>
      </c>
      <c r="D15617" t="e">
        <f>VLOOKUP(A15617,Planilha2!$1:$1048576,6,0)</f>
        <v>#N/A</v>
      </c>
      <c r="E15617" t="e">
        <f>VLOOKUP(C15617,Planilha5!B:B,1,0)</f>
        <v>#N/A</v>
      </c>
    </row>
    <row r="15618" spans="1:5" hidden="1">
      <c r="A15618" s="11">
        <v>6726</v>
      </c>
      <c r="B15618" t="s">
        <v>2536</v>
      </c>
      <c r="C15618" t="s">
        <v>22509</v>
      </c>
      <c r="D15618" t="e">
        <f>VLOOKUP(A15618,Planilha2!$1:$1048576,6,0)</f>
        <v>#N/A</v>
      </c>
      <c r="E15618" t="e">
        <f>VLOOKUP(C15618,Planilha5!B:B,1,0)</f>
        <v>#N/A</v>
      </c>
    </row>
    <row r="15619" spans="1:5" hidden="1">
      <c r="A15619" s="11">
        <v>2437</v>
      </c>
      <c r="B15619" t="s">
        <v>1432</v>
      </c>
      <c r="C15619" t="s">
        <v>1434</v>
      </c>
      <c r="D15619" t="e">
        <f>VLOOKUP(A15619,Planilha2!$1:$1048576,6,0)</f>
        <v>#N/A</v>
      </c>
      <c r="E15619" t="e">
        <f>VLOOKUP(C15619,Planilha5!B:B,1,0)</f>
        <v>#N/A</v>
      </c>
    </row>
    <row r="15620" spans="1:5" hidden="1">
      <c r="A15620" s="11">
        <v>23423</v>
      </c>
      <c r="B15620" t="s">
        <v>22510</v>
      </c>
      <c r="C15620" t="s">
        <v>22511</v>
      </c>
      <c r="D15620" t="e">
        <f>VLOOKUP(A15620,Planilha2!$1:$1048576,6,0)</f>
        <v>#N/A</v>
      </c>
      <c r="E15620" t="e">
        <f>VLOOKUP(C15620,Planilha5!B:B,1,0)</f>
        <v>#N/A</v>
      </c>
    </row>
    <row r="15621" spans="1:5" hidden="1">
      <c r="A15621" s="11">
        <v>55670</v>
      </c>
      <c r="B15621" t="s">
        <v>22512</v>
      </c>
      <c r="C15621" t="s">
        <v>22513</v>
      </c>
      <c r="D15621" t="e">
        <f>VLOOKUP(A15621,Planilha2!$1:$1048576,6,0)</f>
        <v>#N/A</v>
      </c>
      <c r="E15621" t="e">
        <f>VLOOKUP(C15621,Planilha5!B:B,1,0)</f>
        <v>#N/A</v>
      </c>
    </row>
    <row r="15622" spans="1:5" hidden="1">
      <c r="A15622" s="11">
        <v>93851</v>
      </c>
      <c r="B15622" t="s">
        <v>12527</v>
      </c>
      <c r="C15622" t="s">
        <v>22514</v>
      </c>
      <c r="D15622" t="e">
        <f>VLOOKUP(A15622,Planilha2!$1:$1048576,6,0)</f>
        <v>#N/A</v>
      </c>
      <c r="E15622" t="e">
        <f>VLOOKUP(C15622,Planilha5!B:B,1,0)</f>
        <v>#N/A</v>
      </c>
    </row>
    <row r="15623" spans="1:5" hidden="1">
      <c r="A15623" s="11">
        <v>8254</v>
      </c>
      <c r="B15623" t="s">
        <v>2688</v>
      </c>
      <c r="C15623" t="s">
        <v>22515</v>
      </c>
      <c r="D15623" t="e">
        <f>VLOOKUP(A15623,Planilha2!$1:$1048576,6,0)</f>
        <v>#N/A</v>
      </c>
      <c r="E15623" t="e">
        <f>VLOOKUP(C15623,Planilha5!B:B,1,0)</f>
        <v>#N/A</v>
      </c>
    </row>
    <row r="15624" spans="1:5" hidden="1">
      <c r="A15624" s="11">
        <v>49703</v>
      </c>
      <c r="B15624" t="s">
        <v>14054</v>
      </c>
      <c r="C15624" t="s">
        <v>22516</v>
      </c>
      <c r="D15624" t="e">
        <f>VLOOKUP(A15624,Planilha2!$1:$1048576,6,0)</f>
        <v>#N/A</v>
      </c>
      <c r="E15624" t="e">
        <f>VLOOKUP(C15624,Planilha5!B:B,1,0)</f>
        <v>#N/A</v>
      </c>
    </row>
    <row r="15625" spans="1:5" hidden="1">
      <c r="A15625" s="11">
        <v>24298</v>
      </c>
      <c r="B15625" t="s">
        <v>9035</v>
      </c>
      <c r="C15625" t="s">
        <v>22517</v>
      </c>
      <c r="D15625" t="e">
        <f>VLOOKUP(A15625,Planilha2!$1:$1048576,6,0)</f>
        <v>#N/A</v>
      </c>
      <c r="E15625" t="e">
        <f>VLOOKUP(C15625,Planilha5!B:B,1,0)</f>
        <v>#N/A</v>
      </c>
    </row>
    <row r="15626" spans="1:5" hidden="1">
      <c r="A15626" s="11">
        <v>55207</v>
      </c>
      <c r="B15626" t="s">
        <v>16053</v>
      </c>
      <c r="C15626" t="s">
        <v>22518</v>
      </c>
      <c r="D15626" t="e">
        <f>VLOOKUP(A15626,Planilha2!$1:$1048576,6,0)</f>
        <v>#N/A</v>
      </c>
      <c r="E15626" t="e">
        <f>VLOOKUP(C15626,Planilha5!B:B,1,0)</f>
        <v>#N/A</v>
      </c>
    </row>
    <row r="15627" spans="1:5" hidden="1">
      <c r="A15627" s="11">
        <v>45039</v>
      </c>
      <c r="B15627" t="s">
        <v>22519</v>
      </c>
      <c r="C15627" t="s">
        <v>22520</v>
      </c>
      <c r="D15627" t="e">
        <f>VLOOKUP(A15627,Planilha2!$1:$1048576,6,0)</f>
        <v>#N/A</v>
      </c>
      <c r="E15627" t="e">
        <f>VLOOKUP(C15627,Planilha5!B:B,1,0)</f>
        <v>#N/A</v>
      </c>
    </row>
    <row r="15628" spans="1:5" hidden="1">
      <c r="A15628" s="11">
        <v>53646</v>
      </c>
      <c r="B15628" t="s">
        <v>22521</v>
      </c>
      <c r="C15628" t="s">
        <v>22522</v>
      </c>
      <c r="D15628" t="e">
        <f>VLOOKUP(A15628,Planilha2!$1:$1048576,6,0)</f>
        <v>#N/A</v>
      </c>
      <c r="E15628" t="e">
        <f>VLOOKUP(C15628,Planilha5!B:B,1,0)</f>
        <v>#N/A</v>
      </c>
    </row>
    <row r="15629" spans="1:5" hidden="1">
      <c r="A15629" s="11">
        <v>9442</v>
      </c>
      <c r="B15629" t="s">
        <v>4149</v>
      </c>
      <c r="C15629" t="s">
        <v>22523</v>
      </c>
      <c r="D15629" t="e">
        <f>VLOOKUP(A15629,Planilha2!$1:$1048576,6,0)</f>
        <v>#N/A</v>
      </c>
      <c r="E15629" t="e">
        <f>VLOOKUP(C15629,Planilha5!B:B,1,0)</f>
        <v>#N/A</v>
      </c>
    </row>
    <row r="15630" spans="1:5" hidden="1">
      <c r="A15630" s="11">
        <v>904288</v>
      </c>
      <c r="B15630" t="s">
        <v>17493</v>
      </c>
      <c r="C15630" t="s">
        <v>22524</v>
      </c>
      <c r="D15630" t="e">
        <f>VLOOKUP(A15630,Planilha2!$1:$1048576,6,0)</f>
        <v>#N/A</v>
      </c>
      <c r="E15630" t="e">
        <f>VLOOKUP(C15630,Planilha5!B:B,1,0)</f>
        <v>#N/A</v>
      </c>
    </row>
    <row r="15631" spans="1:5" hidden="1">
      <c r="A15631" s="11">
        <v>93778</v>
      </c>
      <c r="B15631" t="s">
        <v>2836</v>
      </c>
      <c r="C15631" t="s">
        <v>22525</v>
      </c>
      <c r="D15631" t="e">
        <f>VLOOKUP(A15631,Planilha2!$1:$1048576,6,0)</f>
        <v>#N/A</v>
      </c>
      <c r="E15631" t="e">
        <f>VLOOKUP(C15631,Planilha5!B:B,1,0)</f>
        <v>#N/A</v>
      </c>
    </row>
    <row r="15632" spans="1:5" hidden="1">
      <c r="A15632" s="11">
        <v>52393</v>
      </c>
      <c r="B15632" t="s">
        <v>624</v>
      </c>
      <c r="C15632" t="s">
        <v>22526</v>
      </c>
      <c r="D15632" t="str">
        <f>VLOOKUP(A15632,Planilha2!$1:$1048576,6,0)</f>
        <v>5 - Desembargador</v>
      </c>
      <c r="E15632" t="e">
        <f>VLOOKUP(C15632,Planilha5!B:B,1,0)</f>
        <v>#N/A</v>
      </c>
    </row>
    <row r="15633" spans="1:5" hidden="1">
      <c r="A15633" s="11">
        <v>50345</v>
      </c>
      <c r="B15633" t="s">
        <v>22527</v>
      </c>
      <c r="C15633" t="s">
        <v>22528</v>
      </c>
      <c r="D15633" t="e">
        <f>VLOOKUP(A15633,Planilha2!$1:$1048576,6,0)</f>
        <v>#N/A</v>
      </c>
      <c r="E15633" t="e">
        <f>VLOOKUP(C15633,Planilha5!B:B,1,0)</f>
        <v>#N/A</v>
      </c>
    </row>
    <row r="15634" spans="1:5" hidden="1">
      <c r="A15634" s="11">
        <v>904024</v>
      </c>
      <c r="B15634" t="s">
        <v>22529</v>
      </c>
      <c r="C15634" t="s">
        <v>22530</v>
      </c>
      <c r="D15634" t="e">
        <f>VLOOKUP(A15634,Planilha2!$1:$1048576,6,0)</f>
        <v>#N/A</v>
      </c>
      <c r="E15634" t="e">
        <f>VLOOKUP(C15634,Planilha5!B:B,1,0)</f>
        <v>#N/A</v>
      </c>
    </row>
    <row r="15635" spans="1:5" hidden="1">
      <c r="A15635">
        <v>276</v>
      </c>
      <c r="B15635" t="s">
        <v>3371</v>
      </c>
      <c r="C15635" t="s">
        <v>3372</v>
      </c>
      <c r="D15635" t="e">
        <f>VLOOKUP(A15635,Planilha2!$1:$1048576,6,0)</f>
        <v>#N/A</v>
      </c>
      <c r="E15635" t="e">
        <f>VLOOKUP(C15635,Planilha5!B:B,1,0)</f>
        <v>#N/A</v>
      </c>
    </row>
    <row r="15636" spans="1:5" hidden="1">
      <c r="A15636" s="11">
        <v>41394</v>
      </c>
      <c r="B15636" t="s">
        <v>10722</v>
      </c>
      <c r="C15636" t="s">
        <v>22531</v>
      </c>
      <c r="D15636" t="e">
        <f>VLOOKUP(A15636,Planilha2!$1:$1048576,6,0)</f>
        <v>#N/A</v>
      </c>
      <c r="E15636" t="e">
        <f>VLOOKUP(C15636,Planilha5!B:B,1,0)</f>
        <v>#N/A</v>
      </c>
    </row>
    <row r="15637" spans="1:5" hidden="1">
      <c r="A15637" s="11">
        <v>52513</v>
      </c>
      <c r="B15637" t="s">
        <v>6825</v>
      </c>
      <c r="C15637" t="s">
        <v>22532</v>
      </c>
      <c r="D15637" t="e">
        <f>VLOOKUP(A15637,Planilha2!$1:$1048576,6,0)</f>
        <v>#N/A</v>
      </c>
      <c r="E15637" t="e">
        <f>VLOOKUP(C15637,Planilha5!B:B,1,0)</f>
        <v>#N/A</v>
      </c>
    </row>
    <row r="15638" spans="1:5" hidden="1">
      <c r="A15638" s="11">
        <v>11983</v>
      </c>
      <c r="B15638" t="s">
        <v>844</v>
      </c>
      <c r="C15638" t="s">
        <v>13040</v>
      </c>
      <c r="D15638" t="e">
        <f>VLOOKUP(A15638,Planilha2!$1:$1048576,6,0)</f>
        <v>#N/A</v>
      </c>
      <c r="E15638" t="str">
        <f>VLOOKUP(C15638,Planilha5!B:B,1,0)</f>
        <v>AYLA PAULA SARAIVA LIMA</v>
      </c>
    </row>
    <row r="15639" spans="1:5" hidden="1">
      <c r="A15639">
        <v>312</v>
      </c>
      <c r="B15639" t="s">
        <v>1043</v>
      </c>
      <c r="C15639" t="s">
        <v>1044</v>
      </c>
      <c r="D15639" t="e">
        <f>VLOOKUP(A15639,Planilha2!$1:$1048576,6,0)</f>
        <v>#N/A</v>
      </c>
      <c r="E15639" t="e">
        <f>VLOOKUP(C15639,Planilha5!B:B,1,0)</f>
        <v>#N/A</v>
      </c>
    </row>
    <row r="15640" spans="1:5" hidden="1">
      <c r="A15640" s="11">
        <v>52835</v>
      </c>
      <c r="B15640" t="s">
        <v>8807</v>
      </c>
      <c r="C15640" t="s">
        <v>22533</v>
      </c>
      <c r="D15640" t="e">
        <f>VLOOKUP(A15640,Planilha2!$1:$1048576,6,0)</f>
        <v>#N/A</v>
      </c>
      <c r="E15640" t="e">
        <f>VLOOKUP(C15640,Planilha5!B:B,1,0)</f>
        <v>#N/A</v>
      </c>
    </row>
    <row r="15641" spans="1:5" hidden="1">
      <c r="A15641" s="11">
        <v>12162</v>
      </c>
      <c r="B15641" t="s">
        <v>1247</v>
      </c>
      <c r="C15641" t="s">
        <v>1249</v>
      </c>
      <c r="D15641" t="e">
        <f>VLOOKUP(A15641,Planilha2!$1:$1048576,6,0)</f>
        <v>#N/A</v>
      </c>
      <c r="E15641" t="e">
        <f>VLOOKUP(C15641,Planilha5!B:B,1,0)</f>
        <v>#N/A</v>
      </c>
    </row>
    <row r="15642" spans="1:5" hidden="1">
      <c r="A15642" s="11">
        <v>51207</v>
      </c>
      <c r="B15642" t="s">
        <v>35</v>
      </c>
      <c r="C15642" t="s">
        <v>22534</v>
      </c>
      <c r="D15642" t="str">
        <f>VLOOKUP(A15642,Planilha2!$1:$1048576,6,0)</f>
        <v>18 - Inativos Magistrados</v>
      </c>
      <c r="E15642" t="e">
        <f>VLOOKUP(C15642,Planilha5!B:B,1,0)</f>
        <v>#N/A</v>
      </c>
    </row>
    <row r="15643" spans="1:5" hidden="1">
      <c r="A15643" s="11">
        <v>44585</v>
      </c>
      <c r="B15643" t="s">
        <v>22535</v>
      </c>
      <c r="C15643" t="s">
        <v>22536</v>
      </c>
      <c r="D15643" t="e">
        <f>VLOOKUP(A15643,Planilha2!$1:$1048576,6,0)</f>
        <v>#N/A</v>
      </c>
      <c r="E15643" t="e">
        <f>VLOOKUP(C15643,Planilha5!B:B,1,0)</f>
        <v>#N/A</v>
      </c>
    </row>
    <row r="15644" spans="1:5" hidden="1">
      <c r="A15644" s="11">
        <v>904870</v>
      </c>
      <c r="B15644" t="s">
        <v>22537</v>
      </c>
      <c r="C15644" t="s">
        <v>22538</v>
      </c>
      <c r="D15644" t="e">
        <f>VLOOKUP(A15644,Planilha2!$1:$1048576,6,0)</f>
        <v>#N/A</v>
      </c>
      <c r="E15644" t="e">
        <f>VLOOKUP(C15644,Planilha5!B:B,1,0)</f>
        <v>#N/A</v>
      </c>
    </row>
    <row r="15645" spans="1:5" hidden="1">
      <c r="A15645" s="11">
        <v>47220</v>
      </c>
      <c r="B15645" t="s">
        <v>22539</v>
      </c>
      <c r="C15645" t="s">
        <v>22540</v>
      </c>
      <c r="D15645" t="e">
        <f>VLOOKUP(A15645,Planilha2!$1:$1048576,6,0)</f>
        <v>#N/A</v>
      </c>
      <c r="E15645" t="e">
        <f>VLOOKUP(C15645,Planilha5!B:B,1,0)</f>
        <v>#N/A</v>
      </c>
    </row>
    <row r="15646" spans="1:5" hidden="1">
      <c r="A15646" s="11">
        <v>23576</v>
      </c>
      <c r="B15646" t="s">
        <v>22541</v>
      </c>
      <c r="C15646" t="s">
        <v>22542</v>
      </c>
      <c r="D15646" t="e">
        <f>VLOOKUP(A15646,Planilha2!$1:$1048576,6,0)</f>
        <v>#N/A</v>
      </c>
      <c r="E15646" t="e">
        <f>VLOOKUP(C15646,Planilha5!B:B,1,0)</f>
        <v>#N/A</v>
      </c>
    </row>
    <row r="15647" spans="1:5" hidden="1">
      <c r="A15647" s="11">
        <v>8846</v>
      </c>
      <c r="B15647" t="s">
        <v>4138</v>
      </c>
      <c r="C15647" t="s">
        <v>22543</v>
      </c>
      <c r="D15647" t="e">
        <f>VLOOKUP(A15647,Planilha2!$1:$1048576,6,0)</f>
        <v>#N/A</v>
      </c>
      <c r="E15647" t="e">
        <f>VLOOKUP(C15647,Planilha5!B:B,1,0)</f>
        <v>#N/A</v>
      </c>
    </row>
    <row r="15648" spans="1:5" hidden="1">
      <c r="A15648" s="11">
        <v>3003</v>
      </c>
      <c r="B15648" t="s">
        <v>1475</v>
      </c>
      <c r="C15648" t="s">
        <v>22544</v>
      </c>
      <c r="D15648" t="e">
        <f>VLOOKUP(A15648,Planilha2!$1:$1048576,6,0)</f>
        <v>#N/A</v>
      </c>
      <c r="E15648" t="e">
        <f>VLOOKUP(C15648,Planilha5!B:B,1,0)</f>
        <v>#N/A</v>
      </c>
    </row>
    <row r="15649" spans="1:5" hidden="1">
      <c r="A15649" s="11">
        <v>52286</v>
      </c>
      <c r="B15649" t="s">
        <v>20788</v>
      </c>
      <c r="C15649" t="s">
        <v>22545</v>
      </c>
      <c r="D15649" t="e">
        <f>VLOOKUP(A15649,Planilha2!$1:$1048576,6,0)</f>
        <v>#N/A</v>
      </c>
      <c r="E15649" t="e">
        <f>VLOOKUP(C15649,Planilha5!B:B,1,0)</f>
        <v>#N/A</v>
      </c>
    </row>
    <row r="15650" spans="1:5" hidden="1">
      <c r="A15650" s="11">
        <v>41478</v>
      </c>
      <c r="B15650" t="s">
        <v>3121</v>
      </c>
      <c r="C15650" t="s">
        <v>22546</v>
      </c>
      <c r="D15650" t="e">
        <f>VLOOKUP(A15650,Planilha2!$1:$1048576,6,0)</f>
        <v>#N/A</v>
      </c>
      <c r="E15650" t="e">
        <f>VLOOKUP(C15650,Planilha5!B:B,1,0)</f>
        <v>#N/A</v>
      </c>
    </row>
    <row r="15651" spans="1:5" hidden="1">
      <c r="A15651" s="11">
        <v>904645</v>
      </c>
      <c r="B15651" t="s">
        <v>22547</v>
      </c>
      <c r="C15651" t="s">
        <v>22548</v>
      </c>
      <c r="D15651" t="e">
        <f>VLOOKUP(A15651,Planilha2!$1:$1048576,6,0)</f>
        <v>#N/A</v>
      </c>
      <c r="E15651" t="e">
        <f>VLOOKUP(C15651,Planilha5!B:B,1,0)</f>
        <v>#N/A</v>
      </c>
    </row>
    <row r="15652" spans="1:5" hidden="1">
      <c r="A15652" s="11">
        <v>41017</v>
      </c>
      <c r="B15652" t="s">
        <v>6289</v>
      </c>
      <c r="C15652" t="s">
        <v>22549</v>
      </c>
      <c r="D15652" t="e">
        <f>VLOOKUP(A15652,Planilha2!$1:$1048576,6,0)</f>
        <v>#N/A</v>
      </c>
      <c r="E15652" t="e">
        <f>VLOOKUP(C15652,Planilha5!B:B,1,0)</f>
        <v>#N/A</v>
      </c>
    </row>
    <row r="15653" spans="1:5" hidden="1">
      <c r="A15653" s="11">
        <v>55238</v>
      </c>
      <c r="B15653" t="s">
        <v>22550</v>
      </c>
      <c r="C15653" t="s">
        <v>22551</v>
      </c>
      <c r="D15653" t="e">
        <f>VLOOKUP(A15653,Planilha2!$1:$1048576,6,0)</f>
        <v>#N/A</v>
      </c>
      <c r="E15653" t="e">
        <f>VLOOKUP(C15653,Planilha5!B:B,1,0)</f>
        <v>#N/A</v>
      </c>
    </row>
    <row r="15654" spans="1:5" hidden="1">
      <c r="A15654" s="11">
        <v>903593</v>
      </c>
      <c r="B15654" t="s">
        <v>21339</v>
      </c>
      <c r="C15654" t="s">
        <v>22552</v>
      </c>
      <c r="D15654" t="e">
        <f>VLOOKUP(A15654,Planilha2!$1:$1048576,6,0)</f>
        <v>#N/A</v>
      </c>
      <c r="E15654" t="e">
        <f>VLOOKUP(C15654,Planilha5!B:B,1,0)</f>
        <v>#N/A</v>
      </c>
    </row>
    <row r="15655" spans="1:5" hidden="1">
      <c r="A15655" s="11">
        <v>93705</v>
      </c>
      <c r="B15655" t="s">
        <v>551</v>
      </c>
      <c r="C15655" t="s">
        <v>22553</v>
      </c>
      <c r="D15655" t="str">
        <f>VLOOKUP(A15655,Planilha2!$1:$1048576,6,0)</f>
        <v>18 - Inativos Magistrados</v>
      </c>
      <c r="E15655" t="e">
        <f>VLOOKUP(C15655,Planilha5!B:B,1,0)</f>
        <v>#N/A</v>
      </c>
    </row>
    <row r="15656" spans="1:5" hidden="1">
      <c r="A15656" s="11">
        <v>48833</v>
      </c>
      <c r="B15656" t="s">
        <v>13119</v>
      </c>
      <c r="C15656" t="s">
        <v>22554</v>
      </c>
      <c r="D15656" t="e">
        <f>VLOOKUP(A15656,Planilha2!$1:$1048576,6,0)</f>
        <v>#N/A</v>
      </c>
      <c r="E15656" t="e">
        <f>VLOOKUP(C15656,Planilha5!B:B,1,0)</f>
        <v>#N/A</v>
      </c>
    </row>
    <row r="15657" spans="1:5" hidden="1">
      <c r="A15657" s="11">
        <v>49484</v>
      </c>
      <c r="B15657" t="s">
        <v>22555</v>
      </c>
      <c r="C15657" t="s">
        <v>22556</v>
      </c>
      <c r="D15657" t="e">
        <f>VLOOKUP(A15657,Planilha2!$1:$1048576,6,0)</f>
        <v>#N/A</v>
      </c>
      <c r="E15657" t="e">
        <f>VLOOKUP(C15657,Planilha5!B:B,1,0)</f>
        <v>#N/A</v>
      </c>
    </row>
    <row r="15658" spans="1:5" hidden="1">
      <c r="A15658" s="11">
        <v>6110</v>
      </c>
      <c r="B15658" t="s">
        <v>331</v>
      </c>
      <c r="C15658" t="s">
        <v>22557</v>
      </c>
      <c r="D15658" t="str">
        <f>VLOOKUP(A15658,Planilha2!$1:$1048576,6,0)</f>
        <v>2 - Magistrados</v>
      </c>
      <c r="E15658" t="e">
        <f>VLOOKUP(C15658,Planilha5!B:B,1,0)</f>
        <v>#N/A</v>
      </c>
    </row>
    <row r="15659" spans="1:5" hidden="1">
      <c r="A15659">
        <v>741</v>
      </c>
      <c r="B15659" t="s">
        <v>22558</v>
      </c>
      <c r="C15659" t="s">
        <v>22559</v>
      </c>
      <c r="D15659" t="e">
        <f>VLOOKUP(A15659,Planilha2!$1:$1048576,6,0)</f>
        <v>#N/A</v>
      </c>
      <c r="E15659" t="e">
        <f>VLOOKUP(C15659,Planilha5!B:B,1,0)</f>
        <v>#N/A</v>
      </c>
    </row>
    <row r="15660" spans="1:5" hidden="1">
      <c r="A15660" s="11">
        <v>905503</v>
      </c>
      <c r="B15660" t="s">
        <v>22560</v>
      </c>
      <c r="C15660" t="s">
        <v>22561</v>
      </c>
      <c r="D15660" t="e">
        <f>VLOOKUP(A15660,Planilha2!$1:$1048576,6,0)</f>
        <v>#N/A</v>
      </c>
      <c r="E15660" t="e">
        <f>VLOOKUP(C15660,Planilha5!B:B,1,0)</f>
        <v>#N/A</v>
      </c>
    </row>
    <row r="15661" spans="1:5" hidden="1">
      <c r="A15661" s="11">
        <v>52596</v>
      </c>
      <c r="B15661" t="s">
        <v>22562</v>
      </c>
      <c r="C15661" t="s">
        <v>22563</v>
      </c>
      <c r="D15661" t="e">
        <f>VLOOKUP(A15661,Planilha2!$1:$1048576,6,0)</f>
        <v>#N/A</v>
      </c>
      <c r="E15661" t="e">
        <f>VLOOKUP(C15661,Planilha5!B:B,1,0)</f>
        <v>#N/A</v>
      </c>
    </row>
    <row r="15662" spans="1:5" hidden="1">
      <c r="A15662" s="11">
        <v>200105</v>
      </c>
      <c r="B15662" t="s">
        <v>2715</v>
      </c>
      <c r="C15662" t="s">
        <v>22564</v>
      </c>
      <c r="D15662" t="e">
        <f>VLOOKUP(A15662,Planilha2!$1:$1048576,6,0)</f>
        <v>#N/A</v>
      </c>
      <c r="E15662" t="e">
        <f>VLOOKUP(C15662,Planilha5!B:B,1,0)</f>
        <v>#N/A</v>
      </c>
    </row>
    <row r="15663" spans="1:5" hidden="1">
      <c r="A15663" s="11">
        <v>200726</v>
      </c>
      <c r="B15663" t="s">
        <v>4429</v>
      </c>
      <c r="C15663" t="s">
        <v>4431</v>
      </c>
      <c r="D15663" t="e">
        <f>VLOOKUP(A15663,Planilha2!$1:$1048576,6,0)</f>
        <v>#N/A</v>
      </c>
      <c r="E15663" t="e">
        <f>VLOOKUP(C15663,Planilha5!B:B,1,0)</f>
        <v>#N/A</v>
      </c>
    </row>
    <row r="15664" spans="1:5" hidden="1">
      <c r="A15664" s="11">
        <v>41957</v>
      </c>
      <c r="B15664" t="s">
        <v>22565</v>
      </c>
      <c r="C15664" t="s">
        <v>22566</v>
      </c>
      <c r="D15664" t="e">
        <f>VLOOKUP(A15664,Planilha2!$1:$1048576,6,0)</f>
        <v>#N/A</v>
      </c>
      <c r="E15664" t="e">
        <f>VLOOKUP(C15664,Planilha5!B:B,1,0)</f>
        <v>#N/A</v>
      </c>
    </row>
    <row r="15665" spans="1:5" hidden="1">
      <c r="A15665" s="11">
        <v>904112</v>
      </c>
      <c r="B15665" t="s">
        <v>19239</v>
      </c>
      <c r="C15665" t="s">
        <v>22567</v>
      </c>
      <c r="D15665" t="e">
        <f>VLOOKUP(A15665,Planilha2!$1:$1048576,6,0)</f>
        <v>#N/A</v>
      </c>
      <c r="E15665" t="e">
        <f>VLOOKUP(C15665,Planilha5!B:B,1,0)</f>
        <v>#N/A</v>
      </c>
    </row>
    <row r="15666" spans="1:5" hidden="1">
      <c r="A15666" s="11">
        <v>4427</v>
      </c>
      <c r="B15666" t="s">
        <v>6551</v>
      </c>
      <c r="C15666" t="s">
        <v>22568</v>
      </c>
      <c r="D15666" t="e">
        <f>VLOOKUP(A15666,Planilha2!$1:$1048576,6,0)</f>
        <v>#N/A</v>
      </c>
      <c r="E15666" t="e">
        <f>VLOOKUP(C15666,Planilha5!B:B,1,0)</f>
        <v>#N/A</v>
      </c>
    </row>
    <row r="15667" spans="1:5" hidden="1">
      <c r="A15667" s="11">
        <v>48049</v>
      </c>
      <c r="B15667" t="s">
        <v>21428</v>
      </c>
      <c r="C15667" t="s">
        <v>22569</v>
      </c>
      <c r="D15667" t="e">
        <f>VLOOKUP(A15667,Planilha2!$1:$1048576,6,0)</f>
        <v>#N/A</v>
      </c>
      <c r="E15667" t="e">
        <f>VLOOKUP(C15667,Planilha5!B:B,1,0)</f>
        <v>#N/A</v>
      </c>
    </row>
    <row r="15668" spans="1:5" hidden="1">
      <c r="A15668" s="11">
        <v>905273</v>
      </c>
      <c r="B15668" t="s">
        <v>22570</v>
      </c>
      <c r="C15668" t="s">
        <v>22571</v>
      </c>
      <c r="D15668" t="e">
        <f>VLOOKUP(A15668,Planilha2!$1:$1048576,6,0)</f>
        <v>#N/A</v>
      </c>
      <c r="E15668" t="e">
        <f>VLOOKUP(C15668,Planilha5!B:B,1,0)</f>
        <v>#N/A</v>
      </c>
    </row>
    <row r="15669" spans="1:5" hidden="1">
      <c r="A15669" s="11">
        <v>54078</v>
      </c>
      <c r="B15669" t="s">
        <v>10318</v>
      </c>
      <c r="C15669" t="s">
        <v>22572</v>
      </c>
      <c r="D15669" t="e">
        <f>VLOOKUP(A15669,Planilha2!$1:$1048576,6,0)</f>
        <v>#N/A</v>
      </c>
      <c r="E15669" t="e">
        <f>VLOOKUP(C15669,Planilha5!B:B,1,0)</f>
        <v>#N/A</v>
      </c>
    </row>
    <row r="15670" spans="1:5" hidden="1">
      <c r="A15670" s="11">
        <v>22721</v>
      </c>
      <c r="B15670" t="s">
        <v>8473</v>
      </c>
      <c r="C15670" t="s">
        <v>22573</v>
      </c>
      <c r="D15670" t="e">
        <f>VLOOKUP(A15670,Planilha2!$1:$1048576,6,0)</f>
        <v>#N/A</v>
      </c>
      <c r="E15670" t="e">
        <f>VLOOKUP(C15670,Planilha5!B:B,1,0)</f>
        <v>#N/A</v>
      </c>
    </row>
    <row r="15671" spans="1:5" hidden="1">
      <c r="A15671" s="11">
        <v>1109</v>
      </c>
      <c r="B15671" t="s">
        <v>2394</v>
      </c>
      <c r="C15671" t="s">
        <v>22574</v>
      </c>
      <c r="D15671" t="e">
        <f>VLOOKUP(A15671,Planilha2!$1:$1048576,6,0)</f>
        <v>#N/A</v>
      </c>
      <c r="E15671" t="e">
        <f>VLOOKUP(C15671,Planilha5!B:B,1,0)</f>
        <v>#N/A</v>
      </c>
    </row>
    <row r="15672" spans="1:5" hidden="1">
      <c r="A15672" s="11">
        <v>201714</v>
      </c>
      <c r="B15672" t="s">
        <v>10546</v>
      </c>
      <c r="C15672" t="s">
        <v>22575</v>
      </c>
      <c r="D15672" t="e">
        <f>VLOOKUP(A15672,Planilha2!$1:$1048576,6,0)</f>
        <v>#N/A</v>
      </c>
      <c r="E15672" t="e">
        <f>VLOOKUP(C15672,Planilha5!B:B,1,0)</f>
        <v>#N/A</v>
      </c>
    </row>
    <row r="15673" spans="1:5" hidden="1">
      <c r="A15673" s="11">
        <v>6459</v>
      </c>
      <c r="B15673" t="s">
        <v>16872</v>
      </c>
      <c r="C15673" t="s">
        <v>22576</v>
      </c>
      <c r="D15673" t="e">
        <f>VLOOKUP(A15673,Planilha2!$1:$1048576,6,0)</f>
        <v>#N/A</v>
      </c>
      <c r="E15673" t="e">
        <f>VLOOKUP(C15673,Planilha5!B:B,1,0)</f>
        <v>#N/A</v>
      </c>
    </row>
    <row r="15674" spans="1:5" hidden="1">
      <c r="A15674" s="11">
        <v>4181</v>
      </c>
      <c r="B15674" t="s">
        <v>5345</v>
      </c>
      <c r="C15674" t="s">
        <v>10242</v>
      </c>
      <c r="D15674" t="e">
        <f>VLOOKUP(A15674,Planilha2!$1:$1048576,6,0)</f>
        <v>#N/A</v>
      </c>
      <c r="E15674" t="e">
        <f>VLOOKUP(C15674,Planilha5!B:B,1,0)</f>
        <v>#N/A</v>
      </c>
    </row>
    <row r="15675" spans="1:5" hidden="1">
      <c r="A15675" s="11">
        <v>1044</v>
      </c>
      <c r="B15675" t="s">
        <v>22577</v>
      </c>
      <c r="C15675" t="s">
        <v>22578</v>
      </c>
      <c r="D15675" t="e">
        <f>VLOOKUP(A15675,Planilha2!$1:$1048576,6,0)</f>
        <v>#N/A</v>
      </c>
      <c r="E15675" t="e">
        <f>VLOOKUP(C15675,Planilha5!B:B,1,0)</f>
        <v>#N/A</v>
      </c>
    </row>
    <row r="15676" spans="1:5" hidden="1">
      <c r="A15676" s="11">
        <v>35054</v>
      </c>
      <c r="B15676" t="s">
        <v>12562</v>
      </c>
      <c r="C15676" t="s">
        <v>19710</v>
      </c>
      <c r="D15676" t="e">
        <f>VLOOKUP(A15676,Planilha2!$1:$1048576,6,0)</f>
        <v>#N/A</v>
      </c>
      <c r="E15676" t="e">
        <f>VLOOKUP(C15676,Planilha5!B:B,1,0)</f>
        <v>#N/A</v>
      </c>
    </row>
    <row r="15677" spans="1:5" hidden="1">
      <c r="A15677" s="11">
        <v>23529</v>
      </c>
      <c r="B15677" t="s">
        <v>1302</v>
      </c>
      <c r="C15677" t="s">
        <v>13648</v>
      </c>
      <c r="D15677" t="e">
        <f>VLOOKUP(A15677,Planilha2!$1:$1048576,6,0)</f>
        <v>#N/A</v>
      </c>
      <c r="E15677" t="e">
        <f>VLOOKUP(C15677,Planilha5!B:B,1,0)</f>
        <v>#N/A</v>
      </c>
    </row>
    <row r="15678" spans="1:5" hidden="1">
      <c r="A15678" s="11">
        <v>903698</v>
      </c>
      <c r="B15678" t="s">
        <v>22579</v>
      </c>
      <c r="C15678" t="s">
        <v>22580</v>
      </c>
      <c r="D15678" t="e">
        <f>VLOOKUP(A15678,Planilha2!$1:$1048576,6,0)</f>
        <v>#N/A</v>
      </c>
      <c r="E15678" t="e">
        <f>VLOOKUP(C15678,Planilha5!B:B,1,0)</f>
        <v>#N/A</v>
      </c>
    </row>
    <row r="15679" spans="1:5" hidden="1">
      <c r="A15679" s="11">
        <v>903940</v>
      </c>
      <c r="B15679" t="s">
        <v>22581</v>
      </c>
      <c r="C15679" t="s">
        <v>22582</v>
      </c>
      <c r="D15679" t="e">
        <f>VLOOKUP(A15679,Planilha2!$1:$1048576,6,0)</f>
        <v>#N/A</v>
      </c>
      <c r="E15679" t="e">
        <f>VLOOKUP(C15679,Planilha5!B:B,1,0)</f>
        <v>#N/A</v>
      </c>
    </row>
    <row r="15680" spans="1:5" hidden="1">
      <c r="A15680" s="11">
        <v>49074</v>
      </c>
      <c r="B15680" t="s">
        <v>12579</v>
      </c>
      <c r="C15680" t="s">
        <v>22583</v>
      </c>
      <c r="D15680" t="e">
        <f>VLOOKUP(A15680,Planilha2!$1:$1048576,6,0)</f>
        <v>#N/A</v>
      </c>
      <c r="E15680" t="e">
        <f>VLOOKUP(C15680,Planilha5!B:B,1,0)</f>
        <v>#N/A</v>
      </c>
    </row>
    <row r="15681" spans="1:5" hidden="1">
      <c r="A15681" s="11">
        <v>18395</v>
      </c>
      <c r="B15681" t="s">
        <v>5072</v>
      </c>
      <c r="C15681" t="s">
        <v>22584</v>
      </c>
      <c r="D15681" t="e">
        <f>VLOOKUP(A15681,Planilha2!$1:$1048576,6,0)</f>
        <v>#N/A</v>
      </c>
      <c r="E15681" t="e">
        <f>VLOOKUP(C15681,Planilha5!B:B,1,0)</f>
        <v>#N/A</v>
      </c>
    </row>
    <row r="15682" spans="1:5" hidden="1">
      <c r="A15682" s="11">
        <v>23913</v>
      </c>
      <c r="B15682" t="s">
        <v>22585</v>
      </c>
      <c r="C15682" t="s">
        <v>22586</v>
      </c>
      <c r="D15682" t="e">
        <f>VLOOKUP(A15682,Planilha2!$1:$1048576,6,0)</f>
        <v>#N/A</v>
      </c>
      <c r="E15682" t="e">
        <f>VLOOKUP(C15682,Planilha5!B:B,1,0)</f>
        <v>#N/A</v>
      </c>
    </row>
    <row r="15683" spans="1:5" hidden="1">
      <c r="A15683" s="11">
        <v>48995</v>
      </c>
      <c r="B15683" t="s">
        <v>20581</v>
      </c>
      <c r="C15683" t="s">
        <v>22587</v>
      </c>
      <c r="D15683" t="e">
        <f>VLOOKUP(A15683,Planilha2!$1:$1048576,6,0)</f>
        <v>#N/A</v>
      </c>
      <c r="E15683" t="e">
        <f>VLOOKUP(C15683,Planilha5!B:B,1,0)</f>
        <v>#N/A</v>
      </c>
    </row>
    <row r="15684" spans="1:5" hidden="1">
      <c r="A15684" s="11">
        <v>49812</v>
      </c>
      <c r="B15684" t="s">
        <v>22588</v>
      </c>
      <c r="C15684" t="s">
        <v>22589</v>
      </c>
      <c r="D15684" t="e">
        <f>VLOOKUP(A15684,Planilha2!$1:$1048576,6,0)</f>
        <v>#N/A</v>
      </c>
      <c r="E15684" t="e">
        <f>VLOOKUP(C15684,Planilha5!B:B,1,0)</f>
        <v>#N/A</v>
      </c>
    </row>
    <row r="15685" spans="1:5" hidden="1">
      <c r="A15685" s="11">
        <v>8348</v>
      </c>
      <c r="B15685" t="s">
        <v>3956</v>
      </c>
      <c r="C15685" t="s">
        <v>22590</v>
      </c>
      <c r="D15685" t="e">
        <f>VLOOKUP(A15685,Planilha2!$1:$1048576,6,0)</f>
        <v>#N/A</v>
      </c>
      <c r="E15685" t="e">
        <f>VLOOKUP(C15685,Planilha5!B:B,1,0)</f>
        <v>#N/A</v>
      </c>
    </row>
    <row r="15686" spans="1:5" hidden="1">
      <c r="A15686" s="11">
        <v>23358</v>
      </c>
      <c r="B15686" t="s">
        <v>22591</v>
      </c>
      <c r="C15686" t="s">
        <v>22592</v>
      </c>
      <c r="D15686" t="e">
        <f>VLOOKUP(A15686,Planilha2!$1:$1048576,6,0)</f>
        <v>#N/A</v>
      </c>
      <c r="E15686" t="e">
        <f>VLOOKUP(C15686,Planilha5!B:B,1,0)</f>
        <v>#N/A</v>
      </c>
    </row>
    <row r="15687" spans="1:5" hidden="1">
      <c r="A15687" s="11">
        <v>5054</v>
      </c>
      <c r="B15687" t="s">
        <v>4290</v>
      </c>
      <c r="C15687" t="s">
        <v>22593</v>
      </c>
      <c r="D15687" t="e">
        <f>VLOOKUP(A15687,Planilha2!$1:$1048576,6,0)</f>
        <v>#N/A</v>
      </c>
      <c r="E15687" t="e">
        <f>VLOOKUP(C15687,Planilha5!B:B,1,0)</f>
        <v>#N/A</v>
      </c>
    </row>
    <row r="15688" spans="1:5" hidden="1">
      <c r="A15688" s="11">
        <v>46364</v>
      </c>
      <c r="B15688" t="s">
        <v>22594</v>
      </c>
      <c r="C15688" t="s">
        <v>22595</v>
      </c>
      <c r="D15688" t="e">
        <f>VLOOKUP(A15688,Planilha2!$1:$1048576,6,0)</f>
        <v>#N/A</v>
      </c>
      <c r="E15688" t="e">
        <f>VLOOKUP(C15688,Planilha5!B:B,1,0)</f>
        <v>#N/A</v>
      </c>
    </row>
    <row r="15689" spans="1:5" hidden="1">
      <c r="A15689" s="11">
        <v>12285</v>
      </c>
      <c r="B15689" t="s">
        <v>19383</v>
      </c>
      <c r="C15689" t="s">
        <v>22596</v>
      </c>
      <c r="D15689" t="e">
        <f>VLOOKUP(A15689,Planilha2!$1:$1048576,6,0)</f>
        <v>#N/A</v>
      </c>
      <c r="E15689" t="e">
        <f>VLOOKUP(C15689,Planilha5!B:B,1,0)</f>
        <v>#N/A</v>
      </c>
    </row>
    <row r="15690" spans="1:5" hidden="1">
      <c r="A15690" s="11">
        <v>53081</v>
      </c>
      <c r="B15690" t="s">
        <v>22597</v>
      </c>
      <c r="C15690" t="s">
        <v>22598</v>
      </c>
      <c r="D15690" t="e">
        <f>VLOOKUP(A15690,Planilha2!$1:$1048576,6,0)</f>
        <v>#N/A</v>
      </c>
      <c r="E15690" t="e">
        <f>VLOOKUP(C15690,Planilha5!B:B,1,0)</f>
        <v>#N/A</v>
      </c>
    </row>
    <row r="15691" spans="1:5" hidden="1">
      <c r="A15691" s="11">
        <v>40142</v>
      </c>
      <c r="B15691" t="s">
        <v>22490</v>
      </c>
      <c r="C15691" t="s">
        <v>10163</v>
      </c>
      <c r="D15691" t="e">
        <f>VLOOKUP(A15691,Planilha2!$1:$1048576,6,0)</f>
        <v>#N/A</v>
      </c>
      <c r="E15691" t="e">
        <f>VLOOKUP(C15691,Planilha5!B:B,1,0)</f>
        <v>#N/A</v>
      </c>
    </row>
    <row r="15692" spans="1:5" hidden="1">
      <c r="A15692" s="11">
        <v>54421</v>
      </c>
      <c r="B15692" t="s">
        <v>22599</v>
      </c>
      <c r="C15692" t="s">
        <v>22600</v>
      </c>
      <c r="D15692" t="e">
        <f>VLOOKUP(A15692,Planilha2!$1:$1048576,6,0)</f>
        <v>#N/A</v>
      </c>
      <c r="E15692" t="e">
        <f>VLOOKUP(C15692,Planilha5!B:B,1,0)</f>
        <v>#N/A</v>
      </c>
    </row>
    <row r="15693" spans="1:5" hidden="1">
      <c r="A15693" s="11">
        <v>51791</v>
      </c>
      <c r="B15693" t="s">
        <v>5437</v>
      </c>
      <c r="C15693" t="s">
        <v>5440</v>
      </c>
      <c r="D15693" t="e">
        <f>VLOOKUP(A15693,Planilha2!$1:$1048576,6,0)</f>
        <v>#N/A</v>
      </c>
      <c r="E15693" t="e">
        <f>VLOOKUP(C15693,Planilha5!B:B,1,0)</f>
        <v>#N/A</v>
      </c>
    </row>
    <row r="15694" spans="1:5" hidden="1">
      <c r="A15694" s="11">
        <v>905323</v>
      </c>
      <c r="B15694" t="s">
        <v>12722</v>
      </c>
      <c r="C15694" t="s">
        <v>22601</v>
      </c>
      <c r="D15694" t="e">
        <f>VLOOKUP(A15694,Planilha2!$1:$1048576,6,0)</f>
        <v>#N/A</v>
      </c>
      <c r="E15694" t="e">
        <f>VLOOKUP(C15694,Planilha5!B:B,1,0)</f>
        <v>#N/A</v>
      </c>
    </row>
    <row r="15695" spans="1:5" hidden="1">
      <c r="A15695" s="11">
        <v>8273</v>
      </c>
      <c r="B15695" t="s">
        <v>4586</v>
      </c>
      <c r="C15695" t="s">
        <v>22602</v>
      </c>
      <c r="D15695" t="e">
        <f>VLOOKUP(A15695,Planilha2!$1:$1048576,6,0)</f>
        <v>#N/A</v>
      </c>
      <c r="E15695" t="e">
        <f>VLOOKUP(C15695,Planilha5!B:B,1,0)</f>
        <v>#N/A</v>
      </c>
    </row>
    <row r="15696" spans="1:5" hidden="1">
      <c r="A15696" s="11">
        <v>1424</v>
      </c>
      <c r="B15696" t="s">
        <v>2008</v>
      </c>
      <c r="C15696" t="s">
        <v>2010</v>
      </c>
      <c r="D15696" t="e">
        <f>VLOOKUP(A15696,Planilha2!$1:$1048576,6,0)</f>
        <v>#N/A</v>
      </c>
      <c r="E15696" t="e">
        <f>VLOOKUP(C15696,Planilha5!B:B,1,0)</f>
        <v>#N/A</v>
      </c>
    </row>
    <row r="15697" spans="1:5" hidden="1">
      <c r="A15697" s="11">
        <v>77958</v>
      </c>
      <c r="B15697" t="s">
        <v>13302</v>
      </c>
      <c r="C15697" t="s">
        <v>22603</v>
      </c>
      <c r="D15697" t="e">
        <f>VLOOKUP(A15697,Planilha2!$1:$1048576,6,0)</f>
        <v>#N/A</v>
      </c>
      <c r="E15697" t="e">
        <f>VLOOKUP(C15697,Planilha5!B:B,1,0)</f>
        <v>#N/A</v>
      </c>
    </row>
    <row r="15698" spans="1:5" hidden="1">
      <c r="A15698" s="11">
        <v>200495</v>
      </c>
      <c r="B15698" t="s">
        <v>2948</v>
      </c>
      <c r="C15698" t="s">
        <v>22604</v>
      </c>
      <c r="D15698" t="e">
        <f>VLOOKUP(A15698,Planilha2!$1:$1048576,6,0)</f>
        <v>#N/A</v>
      </c>
      <c r="E15698" t="e">
        <f>VLOOKUP(C15698,Planilha5!B:B,1,0)</f>
        <v>#N/A</v>
      </c>
    </row>
    <row r="15699" spans="1:5" hidden="1">
      <c r="A15699" s="11">
        <v>91311</v>
      </c>
      <c r="B15699" t="s">
        <v>5457</v>
      </c>
      <c r="C15699" t="s">
        <v>13507</v>
      </c>
      <c r="D15699" t="e">
        <f>VLOOKUP(A15699,Planilha2!$1:$1048576,6,0)</f>
        <v>#N/A</v>
      </c>
      <c r="E15699" t="e">
        <f>VLOOKUP(C15699,Planilha5!B:B,1,0)</f>
        <v>#N/A</v>
      </c>
    </row>
    <row r="15700" spans="1:5" hidden="1">
      <c r="A15700" s="11">
        <v>10403</v>
      </c>
      <c r="B15700" t="s">
        <v>6377</v>
      </c>
      <c r="C15700" t="s">
        <v>22605</v>
      </c>
      <c r="D15700" t="e">
        <f>VLOOKUP(A15700,Planilha2!$1:$1048576,6,0)</f>
        <v>#N/A</v>
      </c>
      <c r="E15700" t="e">
        <f>VLOOKUP(C15700,Planilha5!B:B,1,0)</f>
        <v>#N/A</v>
      </c>
    </row>
    <row r="15701" spans="1:5" hidden="1">
      <c r="A15701" s="11">
        <v>9964</v>
      </c>
      <c r="B15701" t="s">
        <v>20493</v>
      </c>
      <c r="C15701" t="s">
        <v>22606</v>
      </c>
      <c r="D15701" t="e">
        <f>VLOOKUP(A15701,Planilha2!$1:$1048576,6,0)</f>
        <v>#N/A</v>
      </c>
      <c r="E15701" t="e">
        <f>VLOOKUP(C15701,Planilha5!B:B,1,0)</f>
        <v>#N/A</v>
      </c>
    </row>
    <row r="15702" spans="1:5" hidden="1">
      <c r="A15702" s="11">
        <v>54466</v>
      </c>
      <c r="B15702" t="s">
        <v>21094</v>
      </c>
      <c r="C15702" t="s">
        <v>22607</v>
      </c>
      <c r="D15702" t="e">
        <f>VLOOKUP(A15702,Planilha2!$1:$1048576,6,0)</f>
        <v>#N/A</v>
      </c>
      <c r="E15702" t="e">
        <f>VLOOKUP(C15702,Planilha5!B:B,1,0)</f>
        <v>#N/A</v>
      </c>
    </row>
    <row r="15703" spans="1:5" hidden="1">
      <c r="A15703" s="11">
        <v>49910</v>
      </c>
      <c r="B15703" t="s">
        <v>22608</v>
      </c>
      <c r="C15703" t="s">
        <v>22609</v>
      </c>
      <c r="D15703" t="e">
        <f>VLOOKUP(A15703,Planilha2!$1:$1048576,6,0)</f>
        <v>#N/A</v>
      </c>
      <c r="E15703" t="e">
        <f>VLOOKUP(C15703,Planilha5!B:B,1,0)</f>
        <v>#N/A</v>
      </c>
    </row>
    <row r="15704" spans="1:5" hidden="1">
      <c r="A15704" s="11">
        <v>45443</v>
      </c>
      <c r="B15704" t="s">
        <v>22610</v>
      </c>
      <c r="C15704" t="s">
        <v>22611</v>
      </c>
      <c r="D15704" t="e">
        <f>VLOOKUP(A15704,Planilha2!$1:$1048576,6,0)</f>
        <v>#N/A</v>
      </c>
      <c r="E15704" t="e">
        <f>VLOOKUP(C15704,Planilha5!B:B,1,0)</f>
        <v>#N/A</v>
      </c>
    </row>
    <row r="15705" spans="1:5" hidden="1">
      <c r="A15705">
        <v>331</v>
      </c>
      <c r="B15705" t="s">
        <v>782</v>
      </c>
      <c r="C15705" t="s">
        <v>5737</v>
      </c>
      <c r="D15705" t="e">
        <f>VLOOKUP(A15705,Planilha2!$1:$1048576,6,0)</f>
        <v>#N/A</v>
      </c>
      <c r="E15705" t="e">
        <f>VLOOKUP(C15705,Planilha5!B:B,1,0)</f>
        <v>#N/A</v>
      </c>
    </row>
    <row r="15706" spans="1:5" hidden="1">
      <c r="A15706" s="11">
        <v>53800</v>
      </c>
      <c r="B15706" t="s">
        <v>22612</v>
      </c>
      <c r="C15706" t="s">
        <v>22613</v>
      </c>
      <c r="D15706" t="e">
        <f>VLOOKUP(A15706,Planilha2!$1:$1048576,6,0)</f>
        <v>#N/A</v>
      </c>
      <c r="E15706" t="e">
        <f>VLOOKUP(C15706,Planilha5!B:B,1,0)</f>
        <v>#N/A</v>
      </c>
    </row>
    <row r="15707" spans="1:5" hidden="1">
      <c r="A15707" s="11">
        <v>55607</v>
      </c>
      <c r="B15707" t="s">
        <v>22614</v>
      </c>
      <c r="C15707" t="s">
        <v>22615</v>
      </c>
      <c r="D15707" t="e">
        <f>VLOOKUP(A15707,Planilha2!$1:$1048576,6,0)</f>
        <v>#N/A</v>
      </c>
      <c r="E15707" t="e">
        <f>VLOOKUP(C15707,Planilha5!B:B,1,0)</f>
        <v>#N/A</v>
      </c>
    </row>
    <row r="15708" spans="1:5" hidden="1">
      <c r="A15708" s="11">
        <v>903426</v>
      </c>
      <c r="B15708" t="s">
        <v>12577</v>
      </c>
      <c r="C15708" t="s">
        <v>22616</v>
      </c>
      <c r="D15708" t="e">
        <f>VLOOKUP(A15708,Planilha2!$1:$1048576,6,0)</f>
        <v>#N/A</v>
      </c>
      <c r="E15708" t="e">
        <f>VLOOKUP(C15708,Planilha5!B:B,1,0)</f>
        <v>#N/A</v>
      </c>
    </row>
    <row r="15709" spans="1:5" hidden="1">
      <c r="A15709" s="11">
        <v>92989</v>
      </c>
      <c r="B15709" t="s">
        <v>285</v>
      </c>
      <c r="C15709" t="s">
        <v>12237</v>
      </c>
      <c r="D15709" t="str">
        <f>VLOOKUP(A15709,Planilha2!$1:$1048576,6,0)</f>
        <v>18 - Inativos Magistrados</v>
      </c>
      <c r="E15709" t="e">
        <f>VLOOKUP(C15709,Planilha5!B:B,1,0)</f>
        <v>#N/A</v>
      </c>
    </row>
    <row r="15710" spans="1:5" hidden="1">
      <c r="A15710" s="11">
        <v>8204</v>
      </c>
      <c r="B15710" t="s">
        <v>4577</v>
      </c>
      <c r="C15710" t="s">
        <v>8386</v>
      </c>
      <c r="D15710" t="e">
        <f>VLOOKUP(A15710,Planilha2!$1:$1048576,6,0)</f>
        <v>#N/A</v>
      </c>
      <c r="E15710" t="e">
        <f>VLOOKUP(C15710,Planilha5!B:B,1,0)</f>
        <v>#N/A</v>
      </c>
    </row>
    <row r="15711" spans="1:5" hidden="1">
      <c r="A15711" s="11">
        <v>2012</v>
      </c>
      <c r="B15711" t="s">
        <v>3497</v>
      </c>
      <c r="C15711" t="s">
        <v>22617</v>
      </c>
      <c r="D15711" t="e">
        <f>VLOOKUP(A15711,Planilha2!$1:$1048576,6,0)</f>
        <v>#N/A</v>
      </c>
      <c r="E15711" t="e">
        <f>VLOOKUP(C15711,Planilha5!B:B,1,0)</f>
        <v>#N/A</v>
      </c>
    </row>
    <row r="15712" spans="1:5" hidden="1">
      <c r="A15712" s="11">
        <v>52876</v>
      </c>
      <c r="B15712" t="s">
        <v>22618</v>
      </c>
      <c r="C15712" t="s">
        <v>22619</v>
      </c>
      <c r="D15712" t="e">
        <f>VLOOKUP(A15712,Planilha2!$1:$1048576,6,0)</f>
        <v>#N/A</v>
      </c>
      <c r="E15712" t="e">
        <f>VLOOKUP(C15712,Planilha5!B:B,1,0)</f>
        <v>#N/A</v>
      </c>
    </row>
    <row r="15713" spans="1:5" hidden="1">
      <c r="A15713" s="11">
        <v>201470</v>
      </c>
      <c r="B15713" t="s">
        <v>5148</v>
      </c>
      <c r="C15713" t="s">
        <v>22620</v>
      </c>
      <c r="D15713" t="e">
        <f>VLOOKUP(A15713,Planilha2!$1:$1048576,6,0)</f>
        <v>#N/A</v>
      </c>
      <c r="E15713" t="e">
        <f>VLOOKUP(C15713,Planilha5!B:B,1,0)</f>
        <v>#N/A</v>
      </c>
    </row>
    <row r="15714" spans="1:5" hidden="1">
      <c r="A15714" s="11">
        <v>905245</v>
      </c>
      <c r="B15714" t="s">
        <v>12912</v>
      </c>
      <c r="C15714" t="s">
        <v>22621</v>
      </c>
      <c r="D15714" t="e">
        <f>VLOOKUP(A15714,Planilha2!$1:$1048576,6,0)</f>
        <v>#N/A</v>
      </c>
      <c r="E15714" t="e">
        <f>VLOOKUP(C15714,Planilha5!B:B,1,0)</f>
        <v>#N/A</v>
      </c>
    </row>
    <row r="15715" spans="1:5" hidden="1">
      <c r="A15715" s="11">
        <v>9569</v>
      </c>
      <c r="B15715" t="s">
        <v>3964</v>
      </c>
      <c r="C15715" t="s">
        <v>22622</v>
      </c>
      <c r="D15715" t="e">
        <f>VLOOKUP(A15715,Planilha2!$1:$1048576,6,0)</f>
        <v>#N/A</v>
      </c>
      <c r="E15715" t="e">
        <f>VLOOKUP(C15715,Planilha5!B:B,1,0)</f>
        <v>#N/A</v>
      </c>
    </row>
    <row r="15716" spans="1:5" hidden="1">
      <c r="A15716" s="11">
        <v>3074</v>
      </c>
      <c r="B15716" t="s">
        <v>2437</v>
      </c>
      <c r="C15716" t="s">
        <v>10046</v>
      </c>
      <c r="D15716" t="e">
        <f>VLOOKUP(A15716,Planilha2!$1:$1048576,6,0)</f>
        <v>#N/A</v>
      </c>
      <c r="E15716" t="e">
        <f>VLOOKUP(C15716,Planilha5!B:B,1,0)</f>
        <v>#N/A</v>
      </c>
    </row>
    <row r="15717" spans="1:5" hidden="1">
      <c r="A15717" s="11">
        <v>55559</v>
      </c>
      <c r="B15717" t="s">
        <v>22623</v>
      </c>
      <c r="C15717" t="s">
        <v>22624</v>
      </c>
      <c r="D15717" t="e">
        <f>VLOOKUP(A15717,Planilha2!$1:$1048576,6,0)</f>
        <v>#N/A</v>
      </c>
      <c r="E15717" t="e">
        <f>VLOOKUP(C15717,Planilha5!B:B,1,0)</f>
        <v>#N/A</v>
      </c>
    </row>
    <row r="15718" spans="1:5" hidden="1">
      <c r="A15718" s="11">
        <v>1497</v>
      </c>
      <c r="B15718" t="s">
        <v>672</v>
      </c>
      <c r="C15718" t="s">
        <v>6542</v>
      </c>
      <c r="D15718" t="e">
        <f>VLOOKUP(A15718,Planilha2!$1:$1048576,6,0)</f>
        <v>#N/A</v>
      </c>
      <c r="E15718" t="e">
        <f>VLOOKUP(C15718,Planilha5!B:B,1,0)</f>
        <v>#N/A</v>
      </c>
    </row>
    <row r="15719" spans="1:5" hidden="1">
      <c r="A15719" s="11">
        <v>4895</v>
      </c>
      <c r="B15719" t="s">
        <v>552</v>
      </c>
      <c r="C15719" t="s">
        <v>22625</v>
      </c>
      <c r="D15719" t="str">
        <f>VLOOKUP(A15719,Planilha2!$1:$1048576,6,0)</f>
        <v>18 - Inativos Magistrados</v>
      </c>
      <c r="E15719" t="e">
        <f>VLOOKUP(C15719,Planilha5!B:B,1,0)</f>
        <v>#N/A</v>
      </c>
    </row>
    <row r="15720" spans="1:5" hidden="1">
      <c r="A15720" s="11">
        <v>22604</v>
      </c>
      <c r="B15720" t="s">
        <v>5891</v>
      </c>
      <c r="C15720" t="s">
        <v>22626</v>
      </c>
      <c r="D15720" t="e">
        <f>VLOOKUP(A15720,Planilha2!$1:$1048576,6,0)</f>
        <v>#N/A</v>
      </c>
      <c r="E15720" t="e">
        <f>VLOOKUP(C15720,Planilha5!B:B,1,0)</f>
        <v>#N/A</v>
      </c>
    </row>
    <row r="15721" spans="1:5" hidden="1">
      <c r="A15721" s="11">
        <v>54648</v>
      </c>
      <c r="B15721" t="s">
        <v>43</v>
      </c>
      <c r="C15721" t="s">
        <v>6859</v>
      </c>
      <c r="D15721" t="str">
        <f>VLOOKUP(A15721,Planilha2!$1:$1048576,6,0)</f>
        <v>18 - Inativos Magistrados</v>
      </c>
      <c r="E15721" t="e">
        <f>VLOOKUP(C15721,Planilha5!B:B,1,0)</f>
        <v>#N/A</v>
      </c>
    </row>
    <row r="15722" spans="1:5" hidden="1">
      <c r="A15722" s="11">
        <v>48850</v>
      </c>
      <c r="B15722" t="s">
        <v>22627</v>
      </c>
      <c r="C15722" t="s">
        <v>22628</v>
      </c>
      <c r="D15722" t="e">
        <f>VLOOKUP(A15722,Planilha2!$1:$1048576,6,0)</f>
        <v>#N/A</v>
      </c>
      <c r="E15722" t="e">
        <f>VLOOKUP(C15722,Planilha5!B:B,1,0)</f>
        <v>#N/A</v>
      </c>
    </row>
    <row r="15723" spans="1:5" hidden="1">
      <c r="A15723" s="11">
        <v>54851</v>
      </c>
      <c r="B15723" t="s">
        <v>14655</v>
      </c>
      <c r="C15723" t="s">
        <v>22629</v>
      </c>
      <c r="D15723" t="e">
        <f>VLOOKUP(A15723,Planilha2!$1:$1048576,6,0)</f>
        <v>#N/A</v>
      </c>
      <c r="E15723" t="e">
        <f>VLOOKUP(C15723,Planilha5!B:B,1,0)</f>
        <v>#N/A</v>
      </c>
    </row>
    <row r="15724" spans="1:5" hidden="1">
      <c r="A15724" s="11">
        <v>53611</v>
      </c>
      <c r="B15724" t="s">
        <v>22630</v>
      </c>
      <c r="C15724" t="s">
        <v>22631</v>
      </c>
      <c r="D15724" t="e">
        <f>VLOOKUP(A15724,Planilha2!$1:$1048576,6,0)</f>
        <v>#N/A</v>
      </c>
      <c r="E15724" t="e">
        <f>VLOOKUP(C15724,Planilha5!B:B,1,0)</f>
        <v>#N/A</v>
      </c>
    </row>
    <row r="15725" spans="1:5" hidden="1">
      <c r="A15725">
        <v>558</v>
      </c>
      <c r="B15725" t="s">
        <v>3170</v>
      </c>
      <c r="C15725" t="s">
        <v>3174</v>
      </c>
      <c r="D15725" t="e">
        <f>VLOOKUP(A15725,Planilha2!$1:$1048576,6,0)</f>
        <v>#N/A</v>
      </c>
      <c r="E15725" t="e">
        <f>VLOOKUP(C15725,Planilha5!B:B,1,0)</f>
        <v>#N/A</v>
      </c>
    </row>
    <row r="15726" spans="1:5" hidden="1">
      <c r="A15726" s="11">
        <v>6052</v>
      </c>
      <c r="B15726" t="s">
        <v>22632</v>
      </c>
      <c r="C15726" t="s">
        <v>22633</v>
      </c>
      <c r="D15726" t="e">
        <f>VLOOKUP(A15726,Planilha2!$1:$1048576,6,0)</f>
        <v>#N/A</v>
      </c>
      <c r="E15726" t="e">
        <f>VLOOKUP(C15726,Planilha5!B:B,1,0)</f>
        <v>#N/A</v>
      </c>
    </row>
    <row r="15727" spans="1:5" hidden="1">
      <c r="A15727" s="11">
        <v>2785</v>
      </c>
      <c r="B15727" t="s">
        <v>675</v>
      </c>
      <c r="C15727" t="s">
        <v>22634</v>
      </c>
      <c r="D15727" t="e">
        <f>VLOOKUP(A15727,Planilha2!$1:$1048576,6,0)</f>
        <v>#N/A</v>
      </c>
      <c r="E15727" t="e">
        <f>VLOOKUP(C15727,Planilha5!B:B,1,0)</f>
        <v>#N/A</v>
      </c>
    </row>
    <row r="15728" spans="1:5" hidden="1">
      <c r="A15728" s="11">
        <v>50121</v>
      </c>
      <c r="B15728" t="s">
        <v>22635</v>
      </c>
      <c r="C15728" t="s">
        <v>22636</v>
      </c>
      <c r="D15728" t="e">
        <f>VLOOKUP(A15728,Planilha2!$1:$1048576,6,0)</f>
        <v>#N/A</v>
      </c>
      <c r="E15728" t="e">
        <f>VLOOKUP(C15728,Planilha5!B:B,1,0)</f>
        <v>#N/A</v>
      </c>
    </row>
    <row r="15729" spans="1:5" hidden="1">
      <c r="A15729" s="11">
        <v>54861</v>
      </c>
      <c r="B15729" t="s">
        <v>21763</v>
      </c>
      <c r="C15729" t="s">
        <v>22637</v>
      </c>
      <c r="D15729" t="e">
        <f>VLOOKUP(A15729,Planilha2!$1:$1048576,6,0)</f>
        <v>#N/A</v>
      </c>
      <c r="E15729" t="e">
        <f>VLOOKUP(C15729,Planilha5!B:B,1,0)</f>
        <v>#N/A</v>
      </c>
    </row>
    <row r="15730" spans="1:5" hidden="1">
      <c r="A15730" s="11">
        <v>50973</v>
      </c>
      <c r="B15730" t="s">
        <v>7175</v>
      </c>
      <c r="C15730" t="s">
        <v>22638</v>
      </c>
      <c r="D15730" t="e">
        <f>VLOOKUP(A15730,Planilha2!$1:$1048576,6,0)</f>
        <v>#N/A</v>
      </c>
      <c r="E15730" t="e">
        <f>VLOOKUP(C15730,Planilha5!B:B,1,0)</f>
        <v>#N/A</v>
      </c>
    </row>
    <row r="15731" spans="1:5" hidden="1">
      <c r="A15731" s="11">
        <v>54691</v>
      </c>
      <c r="B15731" t="s">
        <v>22639</v>
      </c>
      <c r="C15731" t="s">
        <v>22640</v>
      </c>
      <c r="D15731" t="e">
        <f>VLOOKUP(A15731,Planilha2!$1:$1048576,6,0)</f>
        <v>#N/A</v>
      </c>
      <c r="E15731" t="e">
        <f>VLOOKUP(C15731,Planilha5!B:B,1,0)</f>
        <v>#N/A</v>
      </c>
    </row>
    <row r="15732" spans="1:5" hidden="1">
      <c r="A15732" s="11">
        <v>94157</v>
      </c>
      <c r="B15732" t="s">
        <v>22641</v>
      </c>
      <c r="C15732" t="s">
        <v>19196</v>
      </c>
      <c r="D15732" t="e">
        <f>VLOOKUP(A15732,Planilha2!$1:$1048576,6,0)</f>
        <v>#N/A</v>
      </c>
      <c r="E15732" t="e">
        <f>VLOOKUP(C15732,Planilha5!B:B,1,0)</f>
        <v>#N/A</v>
      </c>
    </row>
    <row r="15733" spans="1:5" hidden="1">
      <c r="A15733">
        <v>733</v>
      </c>
      <c r="B15733" t="s">
        <v>9485</v>
      </c>
      <c r="C15733" t="s">
        <v>22642</v>
      </c>
      <c r="D15733" t="e">
        <f>VLOOKUP(A15733,Planilha2!$1:$1048576,6,0)</f>
        <v>#N/A</v>
      </c>
      <c r="E15733" t="e">
        <f>VLOOKUP(C15733,Planilha5!B:B,1,0)</f>
        <v>#N/A</v>
      </c>
    </row>
    <row r="15734" spans="1:5" hidden="1">
      <c r="A15734" s="11">
        <v>4103</v>
      </c>
      <c r="B15734" t="s">
        <v>1507</v>
      </c>
      <c r="C15734" t="s">
        <v>22643</v>
      </c>
      <c r="D15734" t="e">
        <f>VLOOKUP(A15734,Planilha2!$1:$1048576,6,0)</f>
        <v>#N/A</v>
      </c>
      <c r="E15734" t="e">
        <f>VLOOKUP(C15734,Planilha5!B:B,1,0)</f>
        <v>#N/A</v>
      </c>
    </row>
    <row r="15735" spans="1:5" hidden="1">
      <c r="A15735" s="11">
        <v>53285</v>
      </c>
      <c r="B15735" t="s">
        <v>10157</v>
      </c>
      <c r="C15735" t="s">
        <v>22644</v>
      </c>
      <c r="D15735" t="e">
        <f>VLOOKUP(A15735,Planilha2!$1:$1048576,6,0)</f>
        <v>#N/A</v>
      </c>
      <c r="E15735" t="e">
        <f>VLOOKUP(C15735,Planilha5!B:B,1,0)</f>
        <v>#N/A</v>
      </c>
    </row>
    <row r="15736" spans="1:5" hidden="1">
      <c r="A15736" s="11">
        <v>47189</v>
      </c>
      <c r="B15736" t="s">
        <v>5884</v>
      </c>
      <c r="C15736" t="s">
        <v>22645</v>
      </c>
      <c r="D15736" t="e">
        <f>VLOOKUP(A15736,Planilha2!$1:$1048576,6,0)</f>
        <v>#N/A</v>
      </c>
      <c r="E15736" t="e">
        <f>VLOOKUP(C15736,Planilha5!B:B,1,0)</f>
        <v>#N/A</v>
      </c>
    </row>
    <row r="15737" spans="1:5" hidden="1">
      <c r="A15737" s="11">
        <v>904032</v>
      </c>
      <c r="B15737" t="s">
        <v>19334</v>
      </c>
      <c r="C15737" t="s">
        <v>22646</v>
      </c>
      <c r="D15737" t="e">
        <f>VLOOKUP(A15737,Planilha2!$1:$1048576,6,0)</f>
        <v>#N/A</v>
      </c>
      <c r="E15737" t="e">
        <f>VLOOKUP(C15737,Planilha5!B:B,1,0)</f>
        <v>#N/A</v>
      </c>
    </row>
    <row r="15738" spans="1:5" hidden="1">
      <c r="A15738" s="11">
        <v>4751</v>
      </c>
      <c r="B15738" t="s">
        <v>22647</v>
      </c>
      <c r="C15738" t="s">
        <v>22648</v>
      </c>
      <c r="D15738" t="e">
        <f>VLOOKUP(A15738,Planilha2!$1:$1048576,6,0)</f>
        <v>#N/A</v>
      </c>
      <c r="E15738" t="e">
        <f>VLOOKUP(C15738,Planilha5!B:B,1,0)</f>
        <v>#N/A</v>
      </c>
    </row>
    <row r="15739" spans="1:5" hidden="1">
      <c r="A15739" s="11">
        <v>48078</v>
      </c>
      <c r="B15739" t="s">
        <v>6285</v>
      </c>
      <c r="C15739" t="s">
        <v>22649</v>
      </c>
      <c r="D15739" t="e">
        <f>VLOOKUP(A15739,Planilha2!$1:$1048576,6,0)</f>
        <v>#N/A</v>
      </c>
      <c r="E15739" t="e">
        <f>VLOOKUP(C15739,Planilha5!B:B,1,0)</f>
        <v>#N/A</v>
      </c>
    </row>
    <row r="15740" spans="1:5" hidden="1">
      <c r="A15740">
        <v>125</v>
      </c>
      <c r="B15740" t="s">
        <v>13992</v>
      </c>
      <c r="C15740" t="s">
        <v>22650</v>
      </c>
      <c r="D15740" t="e">
        <f>VLOOKUP(A15740,Planilha2!$1:$1048576,6,0)</f>
        <v>#N/A</v>
      </c>
      <c r="E15740" t="e">
        <f>VLOOKUP(C15740,Planilha5!B:B,1,0)</f>
        <v>#N/A</v>
      </c>
    </row>
    <row r="15741" spans="1:5" hidden="1">
      <c r="A15741" s="11">
        <v>42688</v>
      </c>
      <c r="B15741" t="s">
        <v>16624</v>
      </c>
      <c r="C15741" t="s">
        <v>22651</v>
      </c>
      <c r="D15741" t="e">
        <f>VLOOKUP(A15741,Planilha2!$1:$1048576,6,0)</f>
        <v>#N/A</v>
      </c>
      <c r="E15741" t="e">
        <f>VLOOKUP(C15741,Planilha5!B:B,1,0)</f>
        <v>#N/A</v>
      </c>
    </row>
    <row r="15742" spans="1:5" hidden="1">
      <c r="A15742" s="11">
        <v>9634</v>
      </c>
      <c r="B15742" t="s">
        <v>22652</v>
      </c>
      <c r="C15742" t="s">
        <v>22653</v>
      </c>
      <c r="D15742" t="e">
        <f>VLOOKUP(A15742,Planilha2!$1:$1048576,6,0)</f>
        <v>#N/A</v>
      </c>
      <c r="E15742" t="e">
        <f>VLOOKUP(C15742,Planilha5!B:B,1,0)</f>
        <v>#N/A</v>
      </c>
    </row>
    <row r="15743" spans="1:5" hidden="1">
      <c r="A15743" s="11">
        <v>1068</v>
      </c>
      <c r="B15743" t="s">
        <v>2064</v>
      </c>
      <c r="C15743" t="s">
        <v>2067</v>
      </c>
      <c r="D15743" t="e">
        <f>VLOOKUP(A15743,Planilha2!$1:$1048576,6,0)</f>
        <v>#N/A</v>
      </c>
      <c r="E15743" t="e">
        <f>VLOOKUP(C15743,Planilha5!B:B,1,0)</f>
        <v>#N/A</v>
      </c>
    </row>
    <row r="15744" spans="1:5" hidden="1">
      <c r="A15744" s="11">
        <v>24783</v>
      </c>
      <c r="B15744" t="s">
        <v>22654</v>
      </c>
      <c r="C15744" t="s">
        <v>22655</v>
      </c>
      <c r="D15744" t="e">
        <f>VLOOKUP(A15744,Planilha2!$1:$1048576,6,0)</f>
        <v>#N/A</v>
      </c>
      <c r="E15744" t="e">
        <f>VLOOKUP(C15744,Planilha5!B:B,1,0)</f>
        <v>#N/A</v>
      </c>
    </row>
    <row r="15745" spans="1:6" hidden="1">
      <c r="A15745">
        <v>988</v>
      </c>
      <c r="B15745" t="s">
        <v>856</v>
      </c>
      <c r="C15745" t="s">
        <v>3227</v>
      </c>
      <c r="D15745" t="e">
        <f>VLOOKUP(A15745,Planilha2!$1:$1048576,6,0)</f>
        <v>#N/A</v>
      </c>
      <c r="E15745" t="e">
        <f>VLOOKUP(C15745,Planilha5!B:B,1,0)</f>
        <v>#N/A</v>
      </c>
    </row>
    <row r="15746" spans="1:6" hidden="1">
      <c r="A15746" s="11">
        <v>55143</v>
      </c>
      <c r="B15746" t="s">
        <v>22656</v>
      </c>
      <c r="C15746" t="s">
        <v>22657</v>
      </c>
      <c r="D15746" t="e">
        <f>VLOOKUP(A15746,Planilha2!$1:$1048576,6,0)</f>
        <v>#N/A</v>
      </c>
      <c r="E15746" t="e">
        <f>VLOOKUP(C15746,Planilha5!B:B,1,0)</f>
        <v>#N/A</v>
      </c>
    </row>
    <row r="15747" spans="1:6" hidden="1">
      <c r="A15747" s="11">
        <v>201058</v>
      </c>
      <c r="B15747" t="s">
        <v>139</v>
      </c>
      <c r="C15747" t="s">
        <v>14993</v>
      </c>
      <c r="D15747" t="str">
        <f>VLOOKUP(A15747,Planilha2!$1:$1048576,6,0)</f>
        <v>18 - Inativos Magistrados</v>
      </c>
      <c r="E15747" t="str">
        <f>VLOOKUP(C15747,Planilha5!B:B,1,0)</f>
        <v>MONA LISA MOREIRA DE ARAUJO</v>
      </c>
      <c r="F15747" t="str">
        <f>VLOOKUP(A15747,Planilha2!A:E,5,0)</f>
        <v>JDE02</v>
      </c>
    </row>
    <row r="15748" spans="1:6" hidden="1">
      <c r="A15748" s="11">
        <v>5204</v>
      </c>
      <c r="B15748" t="s">
        <v>690</v>
      </c>
      <c r="C15748" t="s">
        <v>22658</v>
      </c>
      <c r="D15748" t="e">
        <f>VLOOKUP(A15748,Planilha2!$1:$1048576,6,0)</f>
        <v>#N/A</v>
      </c>
      <c r="E15748" t="e">
        <f>VLOOKUP(C15748,Planilha5!B:B,1,0)</f>
        <v>#N/A</v>
      </c>
    </row>
    <row r="15749" spans="1:6" hidden="1">
      <c r="A15749" s="11">
        <v>54476</v>
      </c>
      <c r="B15749" t="s">
        <v>22659</v>
      </c>
      <c r="C15749" t="s">
        <v>22660</v>
      </c>
      <c r="D15749" t="e">
        <f>VLOOKUP(A15749,Planilha2!$1:$1048576,6,0)</f>
        <v>#N/A</v>
      </c>
      <c r="E15749" t="e">
        <f>VLOOKUP(C15749,Planilha5!B:B,1,0)</f>
        <v>#N/A</v>
      </c>
    </row>
    <row r="15750" spans="1:6" hidden="1">
      <c r="A15750" s="11">
        <v>52079</v>
      </c>
      <c r="B15750" t="s">
        <v>22661</v>
      </c>
      <c r="C15750" t="s">
        <v>22662</v>
      </c>
      <c r="D15750" t="e">
        <f>VLOOKUP(A15750,Planilha2!$1:$1048576,6,0)</f>
        <v>#N/A</v>
      </c>
      <c r="E15750" t="e">
        <f>VLOOKUP(C15750,Planilha5!B:B,1,0)</f>
        <v>#N/A</v>
      </c>
    </row>
    <row r="15751" spans="1:6" hidden="1">
      <c r="A15751" s="11">
        <v>55695</v>
      </c>
      <c r="B15751" t="s">
        <v>22663</v>
      </c>
      <c r="C15751" t="s">
        <v>22664</v>
      </c>
      <c r="D15751" t="e">
        <f>VLOOKUP(A15751,Planilha2!$1:$1048576,6,0)</f>
        <v>#N/A</v>
      </c>
      <c r="E15751" t="e">
        <f>VLOOKUP(C15751,Planilha5!B:B,1,0)</f>
        <v>#N/A</v>
      </c>
    </row>
    <row r="15752" spans="1:6" hidden="1">
      <c r="A15752" s="11">
        <v>903999</v>
      </c>
      <c r="B15752" t="s">
        <v>22665</v>
      </c>
      <c r="C15752" t="s">
        <v>22666</v>
      </c>
      <c r="D15752" t="e">
        <f>VLOOKUP(A15752,Planilha2!$1:$1048576,6,0)</f>
        <v>#N/A</v>
      </c>
      <c r="E15752" t="e">
        <f>VLOOKUP(C15752,Planilha5!B:B,1,0)</f>
        <v>#N/A</v>
      </c>
    </row>
    <row r="15753" spans="1:6" hidden="1">
      <c r="A15753" s="11">
        <v>23862</v>
      </c>
      <c r="B15753" t="s">
        <v>507</v>
      </c>
      <c r="C15753" t="s">
        <v>22667</v>
      </c>
      <c r="D15753" t="str">
        <f>VLOOKUP(A15753,Planilha2!$1:$1048576,6,0)</f>
        <v>2 - Magistrados</v>
      </c>
      <c r="E15753" t="e">
        <f>VLOOKUP(C15753,Planilha5!B:B,1,0)</f>
        <v>#N/A</v>
      </c>
    </row>
    <row r="15754" spans="1:6" hidden="1">
      <c r="A15754" s="11">
        <v>903589</v>
      </c>
      <c r="B15754" t="s">
        <v>22668</v>
      </c>
      <c r="C15754" t="s">
        <v>22669</v>
      </c>
      <c r="D15754" t="e">
        <f>VLOOKUP(A15754,Planilha2!$1:$1048576,6,0)</f>
        <v>#N/A</v>
      </c>
      <c r="E15754" t="e">
        <f>VLOOKUP(C15754,Planilha5!B:B,1,0)</f>
        <v>#N/A</v>
      </c>
    </row>
    <row r="15755" spans="1:6" hidden="1">
      <c r="A15755" s="11">
        <v>54390</v>
      </c>
      <c r="B15755" t="s">
        <v>22670</v>
      </c>
      <c r="C15755" t="s">
        <v>22671</v>
      </c>
      <c r="D15755" t="e">
        <f>VLOOKUP(A15755,Planilha2!$1:$1048576,6,0)</f>
        <v>#N/A</v>
      </c>
      <c r="E15755" t="e">
        <f>VLOOKUP(C15755,Planilha5!B:B,1,0)</f>
        <v>#N/A</v>
      </c>
    </row>
    <row r="15756" spans="1:6" hidden="1">
      <c r="A15756" s="11">
        <v>14056</v>
      </c>
      <c r="B15756" t="s">
        <v>745</v>
      </c>
      <c r="C15756" t="s">
        <v>22672</v>
      </c>
      <c r="D15756" t="e">
        <f>VLOOKUP(A15756,Planilha2!$1:$1048576,6,0)</f>
        <v>#N/A</v>
      </c>
      <c r="E15756" t="e">
        <f>VLOOKUP(C15756,Planilha5!B:B,1,0)</f>
        <v>#N/A</v>
      </c>
    </row>
    <row r="15757" spans="1:6" hidden="1">
      <c r="A15757" s="11">
        <v>51229</v>
      </c>
      <c r="B15757" t="s">
        <v>22673</v>
      </c>
      <c r="C15757" t="s">
        <v>22674</v>
      </c>
      <c r="D15757" t="e">
        <f>VLOOKUP(A15757,Planilha2!$1:$1048576,6,0)</f>
        <v>#N/A</v>
      </c>
      <c r="E15757" t="e">
        <f>VLOOKUP(C15757,Planilha5!B:B,1,0)</f>
        <v>#N/A</v>
      </c>
    </row>
    <row r="15758" spans="1:6" hidden="1">
      <c r="A15758" s="11">
        <v>11943</v>
      </c>
      <c r="B15758" t="s">
        <v>979</v>
      </c>
      <c r="C15758" t="s">
        <v>22675</v>
      </c>
      <c r="D15758" t="e">
        <f>VLOOKUP(A15758,Planilha2!$1:$1048576,6,0)</f>
        <v>#N/A</v>
      </c>
      <c r="E15758" t="e">
        <f>VLOOKUP(C15758,Planilha5!B:B,1,0)</f>
        <v>#N/A</v>
      </c>
    </row>
    <row r="15759" spans="1:6" hidden="1">
      <c r="A15759" s="11">
        <v>4312</v>
      </c>
      <c r="B15759" t="s">
        <v>19857</v>
      </c>
      <c r="C15759" t="s">
        <v>22676</v>
      </c>
      <c r="D15759" t="e">
        <f>VLOOKUP(A15759,Planilha2!$1:$1048576,6,0)</f>
        <v>#N/A</v>
      </c>
      <c r="E15759" t="e">
        <f>VLOOKUP(C15759,Planilha5!B:B,1,0)</f>
        <v>#N/A</v>
      </c>
    </row>
    <row r="15760" spans="1:6" hidden="1">
      <c r="A15760" s="11">
        <v>3329</v>
      </c>
      <c r="B15760" t="s">
        <v>5929</v>
      </c>
      <c r="C15760" t="s">
        <v>5827</v>
      </c>
      <c r="D15760" t="e">
        <f>VLOOKUP(A15760,Planilha2!$1:$1048576,6,0)</f>
        <v>#N/A</v>
      </c>
      <c r="E15760" t="e">
        <f>VLOOKUP(C15760,Planilha5!B:B,1,0)</f>
        <v>#N/A</v>
      </c>
    </row>
    <row r="15761" spans="1:5" hidden="1">
      <c r="A15761" s="11">
        <v>51353</v>
      </c>
      <c r="B15761" t="s">
        <v>22677</v>
      </c>
      <c r="C15761" t="s">
        <v>22678</v>
      </c>
      <c r="D15761" t="e">
        <f>VLOOKUP(A15761,Planilha2!$1:$1048576,6,0)</f>
        <v>#N/A</v>
      </c>
      <c r="E15761" t="e">
        <f>VLOOKUP(C15761,Planilha5!B:B,1,0)</f>
        <v>#N/A</v>
      </c>
    </row>
    <row r="15762" spans="1:5" hidden="1">
      <c r="A15762" s="11">
        <v>18890</v>
      </c>
      <c r="B15762" t="s">
        <v>893</v>
      </c>
      <c r="C15762" t="s">
        <v>22679</v>
      </c>
      <c r="D15762" t="e">
        <f>VLOOKUP(A15762,Planilha2!$1:$1048576,6,0)</f>
        <v>#N/A</v>
      </c>
      <c r="E15762" t="e">
        <f>VLOOKUP(C15762,Planilha5!B:B,1,0)</f>
        <v>#N/A</v>
      </c>
    </row>
    <row r="15763" spans="1:5" hidden="1">
      <c r="A15763" s="11">
        <v>11874</v>
      </c>
      <c r="B15763" t="s">
        <v>3720</v>
      </c>
      <c r="C15763" t="s">
        <v>22680</v>
      </c>
      <c r="D15763" t="e">
        <f>VLOOKUP(A15763,Planilha2!$1:$1048576,6,0)</f>
        <v>#N/A</v>
      </c>
      <c r="E15763" t="e">
        <f>VLOOKUP(C15763,Planilha5!B:B,1,0)</f>
        <v>#N/A</v>
      </c>
    </row>
    <row r="15764" spans="1:5" hidden="1">
      <c r="A15764" s="11">
        <v>52613</v>
      </c>
      <c r="B15764" t="s">
        <v>18879</v>
      </c>
      <c r="C15764" t="s">
        <v>22681</v>
      </c>
      <c r="D15764" t="e">
        <f>VLOOKUP(A15764,Planilha2!$1:$1048576,6,0)</f>
        <v>#N/A</v>
      </c>
      <c r="E15764" t="e">
        <f>VLOOKUP(C15764,Planilha5!B:B,1,0)</f>
        <v>#N/A</v>
      </c>
    </row>
    <row r="15765" spans="1:5" hidden="1">
      <c r="A15765" s="11">
        <v>42916</v>
      </c>
      <c r="B15765" t="s">
        <v>11097</v>
      </c>
      <c r="C15765" t="s">
        <v>22682</v>
      </c>
      <c r="D15765" t="e">
        <f>VLOOKUP(A15765,Planilha2!$1:$1048576,6,0)</f>
        <v>#N/A</v>
      </c>
      <c r="E15765" t="e">
        <f>VLOOKUP(C15765,Planilha5!B:B,1,0)</f>
        <v>#N/A</v>
      </c>
    </row>
    <row r="15766" spans="1:5" hidden="1">
      <c r="A15766" s="11">
        <v>3261</v>
      </c>
      <c r="B15766" t="s">
        <v>4337</v>
      </c>
      <c r="C15766" t="s">
        <v>22683</v>
      </c>
      <c r="D15766" t="e">
        <f>VLOOKUP(A15766,Planilha2!$1:$1048576,6,0)</f>
        <v>#N/A</v>
      </c>
      <c r="E15766" t="e">
        <f>VLOOKUP(C15766,Planilha5!B:B,1,0)</f>
        <v>#N/A</v>
      </c>
    </row>
    <row r="15767" spans="1:5" hidden="1">
      <c r="A15767" s="11">
        <v>49656</v>
      </c>
      <c r="B15767" t="s">
        <v>22684</v>
      </c>
      <c r="C15767" t="s">
        <v>22685</v>
      </c>
      <c r="D15767" t="e">
        <f>VLOOKUP(A15767,Planilha2!$1:$1048576,6,0)</f>
        <v>#N/A</v>
      </c>
      <c r="E15767" t="e">
        <f>VLOOKUP(C15767,Planilha5!B:B,1,0)</f>
        <v>#N/A</v>
      </c>
    </row>
    <row r="15768" spans="1:5" hidden="1">
      <c r="A15768" s="11">
        <v>6235</v>
      </c>
      <c r="B15768" t="s">
        <v>22686</v>
      </c>
      <c r="C15768" t="s">
        <v>22687</v>
      </c>
      <c r="D15768" t="e">
        <f>VLOOKUP(A15768,Planilha2!$1:$1048576,6,0)</f>
        <v>#N/A</v>
      </c>
      <c r="E15768" t="e">
        <f>VLOOKUP(C15768,Planilha5!B:B,1,0)</f>
        <v>#N/A</v>
      </c>
    </row>
    <row r="15769" spans="1:5" hidden="1">
      <c r="A15769" s="11">
        <v>55067</v>
      </c>
      <c r="B15769" t="s">
        <v>22688</v>
      </c>
      <c r="C15769" t="s">
        <v>22689</v>
      </c>
      <c r="D15769" t="e">
        <f>VLOOKUP(A15769,Planilha2!$1:$1048576,6,0)</f>
        <v>#N/A</v>
      </c>
      <c r="E15769" t="e">
        <f>VLOOKUP(C15769,Planilha5!B:B,1,0)</f>
        <v>#N/A</v>
      </c>
    </row>
    <row r="15770" spans="1:5" hidden="1">
      <c r="A15770" s="11">
        <v>42824</v>
      </c>
      <c r="B15770" t="s">
        <v>22690</v>
      </c>
      <c r="C15770" t="s">
        <v>22691</v>
      </c>
      <c r="D15770" t="e">
        <f>VLOOKUP(A15770,Planilha2!$1:$1048576,6,0)</f>
        <v>#N/A</v>
      </c>
      <c r="E15770" t="e">
        <f>VLOOKUP(C15770,Planilha5!B:B,1,0)</f>
        <v>#N/A</v>
      </c>
    </row>
    <row r="15771" spans="1:5" hidden="1">
      <c r="A15771" s="11">
        <v>6070</v>
      </c>
      <c r="B15771" t="s">
        <v>15037</v>
      </c>
      <c r="C15771" t="s">
        <v>22692</v>
      </c>
      <c r="D15771" t="e">
        <f>VLOOKUP(A15771,Planilha2!$1:$1048576,6,0)</f>
        <v>#N/A</v>
      </c>
      <c r="E15771" t="e">
        <f>VLOOKUP(C15771,Planilha5!B:B,1,0)</f>
        <v>#N/A</v>
      </c>
    </row>
    <row r="15772" spans="1:5" hidden="1">
      <c r="A15772" s="11">
        <v>903990</v>
      </c>
      <c r="B15772" t="s">
        <v>10742</v>
      </c>
      <c r="C15772" t="s">
        <v>15768</v>
      </c>
      <c r="D15772" t="e">
        <f>VLOOKUP(A15772,Planilha2!$1:$1048576,6,0)</f>
        <v>#N/A</v>
      </c>
      <c r="E15772" t="e">
        <f>VLOOKUP(C15772,Planilha5!B:B,1,0)</f>
        <v>#N/A</v>
      </c>
    </row>
    <row r="15773" spans="1:5" hidden="1">
      <c r="A15773" s="11">
        <v>4414</v>
      </c>
      <c r="B15773" t="s">
        <v>5354</v>
      </c>
      <c r="C15773" t="s">
        <v>22693</v>
      </c>
      <c r="D15773" t="e">
        <f>VLOOKUP(A15773,Planilha2!$1:$1048576,6,0)</f>
        <v>#N/A</v>
      </c>
      <c r="E15773" t="e">
        <f>VLOOKUP(C15773,Planilha5!B:B,1,0)</f>
        <v>#N/A</v>
      </c>
    </row>
    <row r="15774" spans="1:5" hidden="1">
      <c r="A15774" s="11">
        <v>46660</v>
      </c>
      <c r="B15774" t="s">
        <v>22694</v>
      </c>
      <c r="C15774" t="s">
        <v>22695</v>
      </c>
      <c r="D15774" t="e">
        <f>VLOOKUP(A15774,Planilha2!$1:$1048576,6,0)</f>
        <v>#N/A</v>
      </c>
      <c r="E15774" t="e">
        <f>VLOOKUP(C15774,Planilha5!B:B,1,0)</f>
        <v>#N/A</v>
      </c>
    </row>
    <row r="15775" spans="1:5" hidden="1">
      <c r="A15775" s="11">
        <v>904522</v>
      </c>
      <c r="B15775" t="s">
        <v>22696</v>
      </c>
      <c r="C15775" t="s">
        <v>22697</v>
      </c>
      <c r="D15775" t="e">
        <f>VLOOKUP(A15775,Planilha2!$1:$1048576,6,0)</f>
        <v>#N/A</v>
      </c>
      <c r="E15775" t="e">
        <f>VLOOKUP(C15775,Planilha5!B:B,1,0)</f>
        <v>#N/A</v>
      </c>
    </row>
    <row r="15776" spans="1:5" hidden="1">
      <c r="A15776">
        <v>905</v>
      </c>
      <c r="B15776" t="s">
        <v>4927</v>
      </c>
      <c r="C15776" t="s">
        <v>22698</v>
      </c>
      <c r="D15776" t="e">
        <f>VLOOKUP(A15776,Planilha2!$1:$1048576,6,0)</f>
        <v>#N/A</v>
      </c>
      <c r="E15776" t="e">
        <f>VLOOKUP(C15776,Planilha5!B:B,1,0)</f>
        <v>#N/A</v>
      </c>
    </row>
    <row r="15777" spans="1:6" hidden="1">
      <c r="A15777" s="11">
        <v>24140</v>
      </c>
      <c r="B15777" t="s">
        <v>22699</v>
      </c>
      <c r="C15777" t="s">
        <v>22700</v>
      </c>
      <c r="D15777" t="e">
        <f>VLOOKUP(A15777,Planilha2!$1:$1048576,6,0)</f>
        <v>#N/A</v>
      </c>
      <c r="E15777" t="e">
        <f>VLOOKUP(C15777,Planilha5!B:B,1,0)</f>
        <v>#N/A</v>
      </c>
    </row>
    <row r="15778" spans="1:6" hidden="1">
      <c r="A15778" s="11">
        <v>44910</v>
      </c>
      <c r="B15778" t="s">
        <v>20437</v>
      </c>
      <c r="C15778" t="s">
        <v>22701</v>
      </c>
      <c r="D15778" t="e">
        <f>VLOOKUP(A15778,Planilha2!$1:$1048576,6,0)</f>
        <v>#N/A</v>
      </c>
      <c r="E15778" t="e">
        <f>VLOOKUP(C15778,Planilha5!B:B,1,0)</f>
        <v>#N/A</v>
      </c>
    </row>
    <row r="15779" spans="1:6" hidden="1">
      <c r="A15779" s="11">
        <v>61956</v>
      </c>
      <c r="B15779" t="s">
        <v>168</v>
      </c>
      <c r="C15779" t="s">
        <v>9907</v>
      </c>
      <c r="D15779" t="str">
        <f>VLOOKUP(A15779,Planilha2!$1:$1048576,6,0)</f>
        <v>2 - Magistrados</v>
      </c>
      <c r="E15779" t="str">
        <f>VLOOKUP(C15779,Planilha5!B:B,1,0)</f>
        <v>MARIA APARECIDA ALENCAR MEIRA</v>
      </c>
      <c r="F15779" t="str">
        <f>VLOOKUP(A15779,Planilha2!A:E,5,0)</f>
        <v>JDE03</v>
      </c>
    </row>
    <row r="15780" spans="1:6" hidden="1">
      <c r="A15780" s="11">
        <v>40680</v>
      </c>
      <c r="B15780" t="s">
        <v>14301</v>
      </c>
      <c r="C15780" t="s">
        <v>22702</v>
      </c>
      <c r="D15780" t="e">
        <f>VLOOKUP(A15780,Planilha2!$1:$1048576,6,0)</f>
        <v>#N/A</v>
      </c>
      <c r="E15780" t="e">
        <f>VLOOKUP(C15780,Planilha5!B:B,1,0)</f>
        <v>#N/A</v>
      </c>
    </row>
    <row r="15781" spans="1:6" hidden="1">
      <c r="A15781" s="11">
        <v>54188</v>
      </c>
      <c r="B15781" t="s">
        <v>22703</v>
      </c>
      <c r="C15781" t="s">
        <v>22704</v>
      </c>
      <c r="D15781" t="e">
        <f>VLOOKUP(A15781,Planilha2!$1:$1048576,6,0)</f>
        <v>#N/A</v>
      </c>
      <c r="E15781" t="e">
        <f>VLOOKUP(C15781,Planilha5!B:B,1,0)</f>
        <v>#N/A</v>
      </c>
    </row>
    <row r="15782" spans="1:6" hidden="1">
      <c r="A15782" s="11">
        <v>200520</v>
      </c>
      <c r="B15782" t="s">
        <v>1713</v>
      </c>
      <c r="C15782" t="s">
        <v>22705</v>
      </c>
      <c r="D15782" t="e">
        <f>VLOOKUP(A15782,Planilha2!$1:$1048576,6,0)</f>
        <v>#N/A</v>
      </c>
      <c r="E15782" t="e">
        <f>VLOOKUP(C15782,Planilha5!B:B,1,0)</f>
        <v>#N/A</v>
      </c>
    </row>
    <row r="15783" spans="1:6" hidden="1">
      <c r="A15783">
        <v>158</v>
      </c>
      <c r="B15783" t="s">
        <v>1342</v>
      </c>
      <c r="C15783" t="s">
        <v>16468</v>
      </c>
      <c r="D15783" t="e">
        <f>VLOOKUP(A15783,Planilha2!$1:$1048576,6,0)</f>
        <v>#N/A</v>
      </c>
      <c r="E15783" t="e">
        <f>VLOOKUP(C15783,Planilha5!B:B,1,0)</f>
        <v>#N/A</v>
      </c>
    </row>
    <row r="15784" spans="1:6" hidden="1">
      <c r="A15784" s="11">
        <v>51799</v>
      </c>
      <c r="B15784" t="s">
        <v>2708</v>
      </c>
      <c r="C15784" t="s">
        <v>22706</v>
      </c>
      <c r="D15784" t="e">
        <f>VLOOKUP(A15784,Planilha2!$1:$1048576,6,0)</f>
        <v>#N/A</v>
      </c>
      <c r="E15784" t="e">
        <f>VLOOKUP(C15784,Planilha5!B:B,1,0)</f>
        <v>#N/A</v>
      </c>
    </row>
    <row r="15785" spans="1:6" hidden="1">
      <c r="A15785" s="11">
        <v>42871</v>
      </c>
      <c r="B15785" t="s">
        <v>6265</v>
      </c>
      <c r="C15785" t="s">
        <v>22707</v>
      </c>
      <c r="D15785" t="e">
        <f>VLOOKUP(A15785,Planilha2!$1:$1048576,6,0)</f>
        <v>#N/A</v>
      </c>
      <c r="E15785" t="e">
        <f>VLOOKUP(C15785,Planilha5!B:B,1,0)</f>
        <v>#N/A</v>
      </c>
    </row>
    <row r="15786" spans="1:6" hidden="1">
      <c r="A15786" s="11">
        <v>48218</v>
      </c>
      <c r="B15786" t="s">
        <v>22708</v>
      </c>
      <c r="C15786" t="s">
        <v>22709</v>
      </c>
      <c r="D15786" t="e">
        <f>VLOOKUP(A15786,Planilha2!$1:$1048576,6,0)</f>
        <v>#N/A</v>
      </c>
      <c r="E15786" t="e">
        <f>VLOOKUP(C15786,Planilha5!B:B,1,0)</f>
        <v>#N/A</v>
      </c>
    </row>
    <row r="15787" spans="1:6" hidden="1">
      <c r="A15787" s="11">
        <v>2249</v>
      </c>
      <c r="B15787" t="s">
        <v>426</v>
      </c>
      <c r="C15787" t="s">
        <v>22710</v>
      </c>
      <c r="D15787" t="str">
        <f>VLOOKUP(A15787,Planilha2!$1:$1048576,6,0)</f>
        <v>2 - Magistrados</v>
      </c>
      <c r="E15787" t="e">
        <f>VLOOKUP(C15787,Planilha5!B:B,1,0)</f>
        <v>#N/A</v>
      </c>
    </row>
    <row r="15788" spans="1:6" hidden="1">
      <c r="A15788" s="11">
        <v>46855</v>
      </c>
      <c r="B15788" t="s">
        <v>13159</v>
      </c>
      <c r="C15788" t="s">
        <v>22711</v>
      </c>
      <c r="D15788" t="e">
        <f>VLOOKUP(A15788,Planilha2!$1:$1048576,6,0)</f>
        <v>#N/A</v>
      </c>
      <c r="E15788" t="e">
        <f>VLOOKUP(C15788,Planilha5!B:B,1,0)</f>
        <v>#N/A</v>
      </c>
    </row>
    <row r="15789" spans="1:6" hidden="1">
      <c r="A15789" s="11">
        <v>904358</v>
      </c>
      <c r="B15789" t="s">
        <v>22712</v>
      </c>
      <c r="C15789" t="s">
        <v>22713</v>
      </c>
      <c r="D15789" t="e">
        <f>VLOOKUP(A15789,Planilha2!$1:$1048576,6,0)</f>
        <v>#N/A</v>
      </c>
      <c r="E15789" t="e">
        <f>VLOOKUP(C15789,Planilha5!B:B,1,0)</f>
        <v>#N/A</v>
      </c>
    </row>
    <row r="15790" spans="1:6" hidden="1">
      <c r="A15790">
        <v>592</v>
      </c>
      <c r="B15790" t="s">
        <v>610</v>
      </c>
      <c r="C15790" t="s">
        <v>22714</v>
      </c>
      <c r="D15790" t="str">
        <f>VLOOKUP(A15790,Planilha2!$1:$1048576,6,0)</f>
        <v>2 - Magistrados</v>
      </c>
      <c r="E15790" t="e">
        <f>VLOOKUP(C15790,Planilha5!B:B,1,0)</f>
        <v>#N/A</v>
      </c>
    </row>
    <row r="15791" spans="1:6" hidden="1">
      <c r="A15791" s="11">
        <v>52347</v>
      </c>
      <c r="B15791" t="s">
        <v>7370</v>
      </c>
      <c r="C15791" t="s">
        <v>22715</v>
      </c>
      <c r="D15791" t="e">
        <f>VLOOKUP(A15791,Planilha2!$1:$1048576,6,0)</f>
        <v>#N/A</v>
      </c>
      <c r="E15791" t="e">
        <f>VLOOKUP(C15791,Planilha5!B:B,1,0)</f>
        <v>#N/A</v>
      </c>
    </row>
    <row r="15792" spans="1:6" hidden="1">
      <c r="A15792" s="11">
        <v>94117</v>
      </c>
      <c r="B15792" t="s">
        <v>22716</v>
      </c>
      <c r="C15792" t="s">
        <v>22717</v>
      </c>
      <c r="D15792" t="e">
        <f>VLOOKUP(A15792,Planilha2!$1:$1048576,6,0)</f>
        <v>#N/A</v>
      </c>
      <c r="E15792" t="e">
        <f>VLOOKUP(C15792,Planilha5!B:B,1,0)</f>
        <v>#N/A</v>
      </c>
    </row>
    <row r="15793" spans="1:5" hidden="1">
      <c r="A15793" s="11">
        <v>51939</v>
      </c>
      <c r="B15793" t="s">
        <v>22718</v>
      </c>
      <c r="C15793" t="s">
        <v>22719</v>
      </c>
      <c r="D15793" t="e">
        <f>VLOOKUP(A15793,Planilha2!$1:$1048576,6,0)</f>
        <v>#N/A</v>
      </c>
      <c r="E15793" t="e">
        <f>VLOOKUP(C15793,Planilha5!B:B,1,0)</f>
        <v>#N/A</v>
      </c>
    </row>
    <row r="15794" spans="1:5" hidden="1">
      <c r="A15794" s="11">
        <v>2905</v>
      </c>
      <c r="B15794" t="s">
        <v>223</v>
      </c>
      <c r="C15794" t="s">
        <v>13689</v>
      </c>
      <c r="D15794" t="str">
        <f>VLOOKUP(A15794,Planilha2!$1:$1048576,6,0)</f>
        <v>2 - Magistrados</v>
      </c>
      <c r="E15794" t="e">
        <f>VLOOKUP(C15794,Planilha5!B:B,1,0)</f>
        <v>#N/A</v>
      </c>
    </row>
    <row r="15795" spans="1:5" hidden="1">
      <c r="A15795" s="11">
        <v>46629</v>
      </c>
      <c r="B15795" t="s">
        <v>12404</v>
      </c>
      <c r="C15795" t="s">
        <v>22720</v>
      </c>
      <c r="D15795" t="e">
        <f>VLOOKUP(A15795,Planilha2!$1:$1048576,6,0)</f>
        <v>#N/A</v>
      </c>
      <c r="E15795" t="e">
        <f>VLOOKUP(C15795,Planilha5!B:B,1,0)</f>
        <v>#N/A</v>
      </c>
    </row>
    <row r="15796" spans="1:5" hidden="1">
      <c r="A15796" s="11">
        <v>189531</v>
      </c>
      <c r="B15796" t="s">
        <v>5549</v>
      </c>
      <c r="C15796" t="s">
        <v>5550</v>
      </c>
      <c r="D15796" t="e">
        <f>VLOOKUP(A15796,Planilha2!$1:$1048576,6,0)</f>
        <v>#N/A</v>
      </c>
      <c r="E15796" t="e">
        <f>VLOOKUP(C15796,Planilha5!B:B,1,0)</f>
        <v>#N/A</v>
      </c>
    </row>
    <row r="15797" spans="1:5" hidden="1">
      <c r="A15797" s="11">
        <v>51444</v>
      </c>
      <c r="B15797" t="s">
        <v>15455</v>
      </c>
      <c r="C15797" t="s">
        <v>22721</v>
      </c>
      <c r="D15797" t="e">
        <f>VLOOKUP(A15797,Planilha2!$1:$1048576,6,0)</f>
        <v>#N/A</v>
      </c>
      <c r="E15797" t="e">
        <f>VLOOKUP(C15797,Planilha5!B:B,1,0)</f>
        <v>#N/A</v>
      </c>
    </row>
    <row r="15798" spans="1:5" hidden="1">
      <c r="A15798" s="11">
        <v>52838</v>
      </c>
      <c r="B15798" t="s">
        <v>6648</v>
      </c>
      <c r="C15798" t="s">
        <v>22722</v>
      </c>
      <c r="D15798" t="e">
        <f>VLOOKUP(A15798,Planilha2!$1:$1048576,6,0)</f>
        <v>#N/A</v>
      </c>
      <c r="E15798" t="e">
        <f>VLOOKUP(C15798,Planilha5!B:B,1,0)</f>
        <v>#N/A</v>
      </c>
    </row>
    <row r="15799" spans="1:5" hidden="1">
      <c r="A15799" s="11">
        <v>11972</v>
      </c>
      <c r="B15799" t="s">
        <v>22723</v>
      </c>
      <c r="C15799" t="s">
        <v>22724</v>
      </c>
      <c r="D15799" t="e">
        <f>VLOOKUP(A15799,Planilha2!$1:$1048576,6,0)</f>
        <v>#N/A</v>
      </c>
      <c r="E15799" t="e">
        <f>VLOOKUP(C15799,Planilha5!B:B,1,0)</f>
        <v>#N/A</v>
      </c>
    </row>
    <row r="15800" spans="1:5" hidden="1">
      <c r="A15800" s="11">
        <v>55675</v>
      </c>
      <c r="B15800" t="s">
        <v>15479</v>
      </c>
      <c r="C15800" t="s">
        <v>22725</v>
      </c>
      <c r="D15800" t="e">
        <f>VLOOKUP(A15800,Planilha2!$1:$1048576,6,0)</f>
        <v>#N/A</v>
      </c>
      <c r="E15800" t="e">
        <f>VLOOKUP(C15800,Planilha5!B:B,1,0)</f>
        <v>#N/A</v>
      </c>
    </row>
    <row r="15801" spans="1:5" hidden="1">
      <c r="A15801" s="11">
        <v>904508</v>
      </c>
      <c r="B15801" t="s">
        <v>22726</v>
      </c>
      <c r="C15801" t="s">
        <v>22727</v>
      </c>
      <c r="D15801" t="e">
        <f>VLOOKUP(A15801,Planilha2!$1:$1048576,6,0)</f>
        <v>#N/A</v>
      </c>
      <c r="E15801" t="e">
        <f>VLOOKUP(C15801,Planilha5!B:B,1,0)</f>
        <v>#N/A</v>
      </c>
    </row>
    <row r="15802" spans="1:5" hidden="1">
      <c r="A15802" s="11">
        <v>4985</v>
      </c>
      <c r="B15802" t="s">
        <v>1189</v>
      </c>
      <c r="C15802" t="s">
        <v>22728</v>
      </c>
      <c r="D15802" t="e">
        <f>VLOOKUP(A15802,Planilha2!$1:$1048576,6,0)</f>
        <v>#N/A</v>
      </c>
      <c r="E15802" t="e">
        <f>VLOOKUP(C15802,Planilha5!B:B,1,0)</f>
        <v>#N/A</v>
      </c>
    </row>
    <row r="15803" spans="1:5" hidden="1">
      <c r="A15803" s="11">
        <v>54253</v>
      </c>
      <c r="B15803" t="s">
        <v>15860</v>
      </c>
      <c r="C15803" t="s">
        <v>22729</v>
      </c>
      <c r="D15803" t="e">
        <f>VLOOKUP(A15803,Planilha2!$1:$1048576,6,0)</f>
        <v>#N/A</v>
      </c>
      <c r="E15803" t="e">
        <f>VLOOKUP(C15803,Planilha5!B:B,1,0)</f>
        <v>#N/A</v>
      </c>
    </row>
    <row r="15804" spans="1:5" hidden="1">
      <c r="A15804" s="11">
        <v>54512</v>
      </c>
      <c r="B15804" t="s">
        <v>22730</v>
      </c>
      <c r="C15804" t="s">
        <v>22731</v>
      </c>
      <c r="D15804" t="e">
        <f>VLOOKUP(A15804,Planilha2!$1:$1048576,6,0)</f>
        <v>#N/A</v>
      </c>
      <c r="E15804" t="e">
        <f>VLOOKUP(C15804,Planilha5!B:B,1,0)</f>
        <v>#N/A</v>
      </c>
    </row>
    <row r="15805" spans="1:5" hidden="1">
      <c r="A15805" s="11">
        <v>8224</v>
      </c>
      <c r="B15805" t="s">
        <v>12153</v>
      </c>
      <c r="C15805" t="s">
        <v>22732</v>
      </c>
      <c r="D15805" t="e">
        <f>VLOOKUP(A15805,Planilha2!$1:$1048576,6,0)</f>
        <v>#N/A</v>
      </c>
      <c r="E15805" t="e">
        <f>VLOOKUP(C15805,Planilha5!B:B,1,0)</f>
        <v>#N/A</v>
      </c>
    </row>
    <row r="15806" spans="1:5" hidden="1">
      <c r="A15806" s="11">
        <v>1130</v>
      </c>
      <c r="B15806" t="s">
        <v>3853</v>
      </c>
      <c r="C15806" t="s">
        <v>22733</v>
      </c>
      <c r="D15806" t="e">
        <f>VLOOKUP(A15806,Planilha2!$1:$1048576,6,0)</f>
        <v>#N/A</v>
      </c>
      <c r="E15806" t="e">
        <f>VLOOKUP(C15806,Planilha5!B:B,1,0)</f>
        <v>#N/A</v>
      </c>
    </row>
    <row r="15807" spans="1:5" hidden="1">
      <c r="A15807" s="11">
        <v>1526</v>
      </c>
      <c r="B15807" t="s">
        <v>12659</v>
      </c>
      <c r="C15807" t="s">
        <v>22734</v>
      </c>
      <c r="D15807" t="e">
        <f>VLOOKUP(A15807,Planilha2!$1:$1048576,6,0)</f>
        <v>#N/A</v>
      </c>
      <c r="E15807" t="e">
        <f>VLOOKUP(C15807,Planilha5!B:B,1,0)</f>
        <v>#N/A</v>
      </c>
    </row>
    <row r="15808" spans="1:5" hidden="1">
      <c r="A15808" s="11">
        <v>48113</v>
      </c>
      <c r="B15808" t="s">
        <v>9478</v>
      </c>
      <c r="C15808" t="s">
        <v>22735</v>
      </c>
      <c r="D15808" t="e">
        <f>VLOOKUP(A15808,Planilha2!$1:$1048576,6,0)</f>
        <v>#N/A</v>
      </c>
      <c r="E15808" t="e">
        <f>VLOOKUP(C15808,Planilha5!B:B,1,0)</f>
        <v>#N/A</v>
      </c>
    </row>
    <row r="15809" spans="1:5" hidden="1">
      <c r="A15809">
        <v>172</v>
      </c>
      <c r="B15809" t="s">
        <v>6947</v>
      </c>
      <c r="C15809" t="s">
        <v>22736</v>
      </c>
      <c r="D15809" t="e">
        <f>VLOOKUP(A15809,Planilha2!$1:$1048576,6,0)</f>
        <v>#N/A</v>
      </c>
      <c r="E15809" t="e">
        <f>VLOOKUP(C15809,Planilha5!B:B,1,0)</f>
        <v>#N/A</v>
      </c>
    </row>
    <row r="15810" spans="1:5" hidden="1">
      <c r="A15810" s="11">
        <v>52037</v>
      </c>
      <c r="B15810" t="s">
        <v>22737</v>
      </c>
      <c r="C15810" t="s">
        <v>22738</v>
      </c>
      <c r="D15810" t="e">
        <f>VLOOKUP(A15810,Planilha2!$1:$1048576,6,0)</f>
        <v>#N/A</v>
      </c>
      <c r="E15810" t="e">
        <f>VLOOKUP(C15810,Planilha5!B:B,1,0)</f>
        <v>#N/A</v>
      </c>
    </row>
    <row r="15811" spans="1:5" hidden="1">
      <c r="A15811" s="11">
        <v>55294</v>
      </c>
      <c r="B15811" t="s">
        <v>14024</v>
      </c>
      <c r="C15811" t="s">
        <v>22739</v>
      </c>
      <c r="D15811" t="e">
        <f>VLOOKUP(A15811,Planilha2!$1:$1048576,6,0)</f>
        <v>#N/A</v>
      </c>
      <c r="E15811" t="e">
        <f>VLOOKUP(C15811,Planilha5!B:B,1,0)</f>
        <v>#N/A</v>
      </c>
    </row>
    <row r="15812" spans="1:5" hidden="1">
      <c r="A15812" s="11">
        <v>53236</v>
      </c>
      <c r="B15812" t="s">
        <v>22740</v>
      </c>
      <c r="C15812" t="s">
        <v>22741</v>
      </c>
      <c r="D15812" t="e">
        <f>VLOOKUP(A15812,Planilha2!$1:$1048576,6,0)</f>
        <v>#N/A</v>
      </c>
      <c r="E15812" t="e">
        <f>VLOOKUP(C15812,Planilha5!B:B,1,0)</f>
        <v>#N/A</v>
      </c>
    </row>
    <row r="15813" spans="1:5" hidden="1">
      <c r="A15813" s="11">
        <v>3261</v>
      </c>
      <c r="B15813" t="s">
        <v>4337</v>
      </c>
      <c r="C15813" t="s">
        <v>22742</v>
      </c>
      <c r="D15813" t="e">
        <f>VLOOKUP(A15813,Planilha2!$1:$1048576,6,0)</f>
        <v>#N/A</v>
      </c>
      <c r="E15813" t="e">
        <f>VLOOKUP(C15813,Planilha5!B:B,1,0)</f>
        <v>#N/A</v>
      </c>
    </row>
    <row r="15814" spans="1:5" hidden="1">
      <c r="A15814" s="11">
        <v>903662</v>
      </c>
      <c r="B15814" t="s">
        <v>11832</v>
      </c>
      <c r="C15814" t="s">
        <v>22743</v>
      </c>
      <c r="D15814" t="e">
        <f>VLOOKUP(A15814,Planilha2!$1:$1048576,6,0)</f>
        <v>#N/A</v>
      </c>
      <c r="E15814" t="e">
        <f>VLOOKUP(C15814,Planilha5!B:B,1,0)</f>
        <v>#N/A</v>
      </c>
    </row>
    <row r="15815" spans="1:5" hidden="1">
      <c r="A15815" s="11">
        <v>6250</v>
      </c>
      <c r="B15815" t="s">
        <v>22744</v>
      </c>
      <c r="C15815" t="s">
        <v>22745</v>
      </c>
      <c r="D15815" t="e">
        <f>VLOOKUP(A15815,Planilha2!$1:$1048576,6,0)</f>
        <v>#N/A</v>
      </c>
      <c r="E15815" t="e">
        <f>VLOOKUP(C15815,Planilha5!B:B,1,0)</f>
        <v>#N/A</v>
      </c>
    </row>
    <row r="15816" spans="1:5" hidden="1">
      <c r="A15816" s="11">
        <v>53329</v>
      </c>
      <c r="B15816" t="s">
        <v>22746</v>
      </c>
      <c r="C15816" t="s">
        <v>22747</v>
      </c>
      <c r="D15816" t="e">
        <f>VLOOKUP(A15816,Planilha2!$1:$1048576,6,0)</f>
        <v>#N/A</v>
      </c>
      <c r="E15816" t="e">
        <f>VLOOKUP(C15816,Planilha5!B:B,1,0)</f>
        <v>#N/A</v>
      </c>
    </row>
    <row r="15817" spans="1:5" hidden="1">
      <c r="A15817" s="11">
        <v>54872</v>
      </c>
      <c r="B15817" t="s">
        <v>10025</v>
      </c>
      <c r="C15817" t="s">
        <v>22748</v>
      </c>
      <c r="D15817" t="e">
        <f>VLOOKUP(A15817,Planilha2!$1:$1048576,6,0)</f>
        <v>#N/A</v>
      </c>
      <c r="E15817" t="e">
        <f>VLOOKUP(C15817,Planilha5!B:B,1,0)</f>
        <v>#N/A</v>
      </c>
    </row>
    <row r="15818" spans="1:5" hidden="1">
      <c r="A15818">
        <v>856</v>
      </c>
      <c r="B15818" t="s">
        <v>10337</v>
      </c>
      <c r="C15818" t="s">
        <v>10338</v>
      </c>
      <c r="D15818" t="e">
        <f>VLOOKUP(A15818,Planilha2!$1:$1048576,6,0)</f>
        <v>#N/A</v>
      </c>
      <c r="E15818" t="e">
        <f>VLOOKUP(C15818,Planilha5!B:B,1,0)</f>
        <v>#N/A</v>
      </c>
    </row>
    <row r="15819" spans="1:5" hidden="1">
      <c r="A15819" s="11">
        <v>4593</v>
      </c>
      <c r="B15819" t="s">
        <v>2939</v>
      </c>
      <c r="C15819" t="s">
        <v>1303</v>
      </c>
      <c r="D15819" t="e">
        <f>VLOOKUP(A15819,Planilha2!$1:$1048576,6,0)</f>
        <v>#N/A</v>
      </c>
      <c r="E15819" t="e">
        <f>VLOOKUP(C15819,Planilha5!B:B,1,0)</f>
        <v>#N/A</v>
      </c>
    </row>
    <row r="15820" spans="1:5" hidden="1">
      <c r="A15820" s="11">
        <v>3834</v>
      </c>
      <c r="B15820" t="s">
        <v>504</v>
      </c>
      <c r="C15820" t="s">
        <v>1146</v>
      </c>
      <c r="D15820" t="str">
        <f>VLOOKUP(A15820,Planilha2!$1:$1048576,6,0)</f>
        <v>2 - Magistrados</v>
      </c>
      <c r="E15820" t="e">
        <f>VLOOKUP(C15820,Planilha5!B:B,1,0)</f>
        <v>#N/A</v>
      </c>
    </row>
    <row r="15821" spans="1:5" hidden="1">
      <c r="A15821" s="11">
        <v>54050</v>
      </c>
      <c r="B15821" t="s">
        <v>22749</v>
      </c>
      <c r="C15821" t="s">
        <v>22750</v>
      </c>
      <c r="D15821" t="e">
        <f>VLOOKUP(A15821,Planilha2!$1:$1048576,6,0)</f>
        <v>#N/A</v>
      </c>
      <c r="E15821" t="e">
        <f>VLOOKUP(C15821,Planilha5!B:B,1,0)</f>
        <v>#N/A</v>
      </c>
    </row>
    <row r="15822" spans="1:5" hidden="1">
      <c r="A15822" s="11">
        <v>201714</v>
      </c>
      <c r="B15822" t="s">
        <v>10546</v>
      </c>
      <c r="C15822" t="s">
        <v>22751</v>
      </c>
      <c r="D15822" t="e">
        <f>VLOOKUP(A15822,Planilha2!$1:$1048576,6,0)</f>
        <v>#N/A</v>
      </c>
      <c r="E15822" t="e">
        <f>VLOOKUP(C15822,Planilha5!B:B,1,0)</f>
        <v>#N/A</v>
      </c>
    </row>
    <row r="15823" spans="1:5" hidden="1">
      <c r="A15823" s="11">
        <v>8795</v>
      </c>
      <c r="B15823" t="s">
        <v>4601</v>
      </c>
      <c r="C15823" t="s">
        <v>22752</v>
      </c>
      <c r="D15823" t="e">
        <f>VLOOKUP(A15823,Planilha2!$1:$1048576,6,0)</f>
        <v>#N/A</v>
      </c>
      <c r="E15823" t="e">
        <f>VLOOKUP(C15823,Planilha5!B:B,1,0)</f>
        <v>#N/A</v>
      </c>
    </row>
    <row r="15824" spans="1:5" hidden="1">
      <c r="A15824" s="11">
        <v>5538</v>
      </c>
      <c r="B15824" t="s">
        <v>5912</v>
      </c>
      <c r="C15824" t="s">
        <v>5914</v>
      </c>
      <c r="D15824" t="e">
        <f>VLOOKUP(A15824,Planilha2!$1:$1048576,6,0)</f>
        <v>#N/A</v>
      </c>
      <c r="E15824" t="e">
        <f>VLOOKUP(C15824,Planilha5!B:B,1,0)</f>
        <v>#N/A</v>
      </c>
    </row>
    <row r="15825" spans="1:5" hidden="1">
      <c r="A15825" s="11">
        <v>45860</v>
      </c>
      <c r="B15825" t="s">
        <v>18006</v>
      </c>
      <c r="C15825" t="s">
        <v>22753</v>
      </c>
      <c r="D15825" t="e">
        <f>VLOOKUP(A15825,Planilha2!$1:$1048576,6,0)</f>
        <v>#N/A</v>
      </c>
      <c r="E15825" t="e">
        <f>VLOOKUP(C15825,Planilha5!B:B,1,0)</f>
        <v>#N/A</v>
      </c>
    </row>
    <row r="15826" spans="1:5" hidden="1">
      <c r="A15826" s="11">
        <v>49497</v>
      </c>
      <c r="B15826" t="s">
        <v>13590</v>
      </c>
      <c r="C15826" t="s">
        <v>22754</v>
      </c>
      <c r="D15826" t="e">
        <f>VLOOKUP(A15826,Planilha2!$1:$1048576,6,0)</f>
        <v>#N/A</v>
      </c>
      <c r="E15826" t="e">
        <f>VLOOKUP(C15826,Planilha5!B:B,1,0)</f>
        <v>#N/A</v>
      </c>
    </row>
    <row r="15827" spans="1:5" hidden="1">
      <c r="A15827" s="11">
        <v>5757</v>
      </c>
      <c r="B15827" t="s">
        <v>8101</v>
      </c>
      <c r="C15827" t="s">
        <v>22755</v>
      </c>
      <c r="D15827" t="e">
        <f>VLOOKUP(A15827,Planilha2!$1:$1048576,6,0)</f>
        <v>#N/A</v>
      </c>
      <c r="E15827" t="e">
        <f>VLOOKUP(C15827,Planilha5!B:B,1,0)</f>
        <v>#N/A</v>
      </c>
    </row>
    <row r="15828" spans="1:5" hidden="1">
      <c r="A15828" s="11">
        <v>2947</v>
      </c>
      <c r="B15828" t="s">
        <v>16190</v>
      </c>
      <c r="C15828" t="s">
        <v>21957</v>
      </c>
      <c r="D15828" t="e">
        <f>VLOOKUP(A15828,Planilha2!$1:$1048576,6,0)</f>
        <v>#N/A</v>
      </c>
      <c r="E15828" t="e">
        <f>VLOOKUP(C15828,Planilha5!B:B,1,0)</f>
        <v>#N/A</v>
      </c>
    </row>
    <row r="15829" spans="1:5" hidden="1">
      <c r="A15829" s="11">
        <v>93521</v>
      </c>
      <c r="B15829" t="s">
        <v>376</v>
      </c>
      <c r="C15829" t="s">
        <v>22756</v>
      </c>
      <c r="D15829" t="str">
        <f>VLOOKUP(A15829,Planilha2!$1:$1048576,6,0)</f>
        <v>18 - Inativos Magistrados</v>
      </c>
      <c r="E15829" t="e">
        <f>VLOOKUP(C15829,Planilha5!B:B,1,0)</f>
        <v>#N/A</v>
      </c>
    </row>
    <row r="15830" spans="1:5" hidden="1">
      <c r="A15830" s="11">
        <v>903791</v>
      </c>
      <c r="B15830" t="s">
        <v>22757</v>
      </c>
      <c r="C15830" t="s">
        <v>12493</v>
      </c>
      <c r="D15830" t="e">
        <f>VLOOKUP(A15830,Planilha2!$1:$1048576,6,0)</f>
        <v>#N/A</v>
      </c>
      <c r="E15830" t="e">
        <f>VLOOKUP(C15830,Planilha5!B:B,1,0)</f>
        <v>#N/A</v>
      </c>
    </row>
    <row r="15831" spans="1:5" hidden="1">
      <c r="A15831" s="11">
        <v>54785</v>
      </c>
      <c r="B15831" t="s">
        <v>22758</v>
      </c>
      <c r="C15831" t="s">
        <v>22759</v>
      </c>
      <c r="D15831" t="e">
        <f>VLOOKUP(A15831,Planilha2!$1:$1048576,6,0)</f>
        <v>#N/A</v>
      </c>
      <c r="E15831" t="e">
        <f>VLOOKUP(C15831,Planilha5!B:B,1,0)</f>
        <v>#N/A</v>
      </c>
    </row>
    <row r="15832" spans="1:5" hidden="1">
      <c r="A15832" s="11">
        <v>904184</v>
      </c>
      <c r="B15832" t="s">
        <v>18957</v>
      </c>
      <c r="C15832" t="s">
        <v>8371</v>
      </c>
      <c r="D15832" t="e">
        <f>VLOOKUP(A15832,Planilha2!$1:$1048576,6,0)</f>
        <v>#N/A</v>
      </c>
      <c r="E15832" t="e">
        <f>VLOOKUP(C15832,Planilha5!B:B,1,0)</f>
        <v>#N/A</v>
      </c>
    </row>
    <row r="15833" spans="1:5" hidden="1">
      <c r="A15833" s="11">
        <v>48579</v>
      </c>
      <c r="B15833" t="s">
        <v>388</v>
      </c>
      <c r="C15833" t="s">
        <v>22760</v>
      </c>
      <c r="D15833" t="str">
        <f>VLOOKUP(A15833,Planilha2!$1:$1048576,6,0)</f>
        <v>2 - Magistrados</v>
      </c>
      <c r="E15833" t="e">
        <f>VLOOKUP(C15833,Planilha5!B:B,1,0)</f>
        <v>#N/A</v>
      </c>
    </row>
    <row r="15834" spans="1:5" hidden="1">
      <c r="A15834" s="11">
        <v>49094</v>
      </c>
      <c r="B15834" t="s">
        <v>22761</v>
      </c>
      <c r="C15834" t="s">
        <v>22762</v>
      </c>
      <c r="D15834" t="e">
        <f>VLOOKUP(A15834,Planilha2!$1:$1048576,6,0)</f>
        <v>#N/A</v>
      </c>
      <c r="E15834" t="e">
        <f>VLOOKUP(C15834,Planilha5!B:B,1,0)</f>
        <v>#N/A</v>
      </c>
    </row>
    <row r="15835" spans="1:5" hidden="1">
      <c r="A15835" s="11">
        <v>22564</v>
      </c>
      <c r="B15835" t="s">
        <v>22763</v>
      </c>
      <c r="C15835" t="s">
        <v>22764</v>
      </c>
      <c r="D15835" t="e">
        <f>VLOOKUP(A15835,Planilha2!$1:$1048576,6,0)</f>
        <v>#N/A</v>
      </c>
      <c r="E15835" t="e">
        <f>VLOOKUP(C15835,Planilha5!B:B,1,0)</f>
        <v>#N/A</v>
      </c>
    </row>
    <row r="15836" spans="1:5" hidden="1">
      <c r="A15836" s="11">
        <v>55079</v>
      </c>
      <c r="B15836" t="s">
        <v>22765</v>
      </c>
      <c r="C15836" t="s">
        <v>22766</v>
      </c>
      <c r="D15836" t="e">
        <f>VLOOKUP(A15836,Planilha2!$1:$1048576,6,0)</f>
        <v>#N/A</v>
      </c>
      <c r="E15836" t="e">
        <f>VLOOKUP(C15836,Planilha5!B:B,1,0)</f>
        <v>#N/A</v>
      </c>
    </row>
    <row r="15837" spans="1:5" hidden="1">
      <c r="A15837" s="11">
        <v>4567</v>
      </c>
      <c r="B15837" t="s">
        <v>3716</v>
      </c>
      <c r="C15837" t="s">
        <v>22767</v>
      </c>
      <c r="D15837" t="e">
        <f>VLOOKUP(A15837,Planilha2!$1:$1048576,6,0)</f>
        <v>#N/A</v>
      </c>
      <c r="E15837" t="e">
        <f>VLOOKUP(C15837,Planilha5!B:B,1,0)</f>
        <v>#N/A</v>
      </c>
    </row>
    <row r="15838" spans="1:5" hidden="1">
      <c r="A15838" s="11">
        <v>48785</v>
      </c>
      <c r="B15838" t="s">
        <v>22768</v>
      </c>
      <c r="C15838" t="s">
        <v>22769</v>
      </c>
      <c r="D15838" t="e">
        <f>VLOOKUP(A15838,Planilha2!$1:$1048576,6,0)</f>
        <v>#N/A</v>
      </c>
      <c r="E15838" t="e">
        <f>VLOOKUP(C15838,Planilha5!B:B,1,0)</f>
        <v>#N/A</v>
      </c>
    </row>
    <row r="15839" spans="1:5" hidden="1">
      <c r="A15839" s="11">
        <v>53581</v>
      </c>
      <c r="B15839" t="s">
        <v>4564</v>
      </c>
      <c r="C15839" t="s">
        <v>22770</v>
      </c>
      <c r="D15839" t="e">
        <f>VLOOKUP(A15839,Planilha2!$1:$1048576,6,0)</f>
        <v>#N/A</v>
      </c>
      <c r="E15839" t="e">
        <f>VLOOKUP(C15839,Planilha5!B:B,1,0)</f>
        <v>#N/A</v>
      </c>
    </row>
    <row r="15840" spans="1:5" hidden="1">
      <c r="A15840" s="11">
        <v>93363</v>
      </c>
      <c r="B15840" t="s">
        <v>726</v>
      </c>
      <c r="C15840" t="s">
        <v>21716</v>
      </c>
      <c r="D15840" t="e">
        <f>VLOOKUP(A15840,Planilha2!$1:$1048576,6,0)</f>
        <v>#N/A</v>
      </c>
      <c r="E15840" t="str">
        <f>VLOOKUP(C15840,Planilha5!B:B,1,0)</f>
        <v>MARIA DE FATIMA DE OLIVEIRA ALENCAR</v>
      </c>
    </row>
    <row r="15841" spans="1:5" hidden="1">
      <c r="A15841" s="11">
        <v>201016</v>
      </c>
      <c r="B15841" t="s">
        <v>1009</v>
      </c>
      <c r="C15841" t="s">
        <v>22771</v>
      </c>
      <c r="D15841" t="e">
        <f>VLOOKUP(A15841,Planilha2!$1:$1048576,6,0)</f>
        <v>#N/A</v>
      </c>
      <c r="E15841" t="e">
        <f>VLOOKUP(C15841,Planilha5!B:B,1,0)</f>
        <v>#N/A</v>
      </c>
    </row>
    <row r="15842" spans="1:5" hidden="1">
      <c r="A15842" s="11">
        <v>53974</v>
      </c>
      <c r="B15842" t="s">
        <v>22772</v>
      </c>
      <c r="C15842" t="s">
        <v>22773</v>
      </c>
      <c r="D15842" t="e">
        <f>VLOOKUP(A15842,Planilha2!$1:$1048576,6,0)</f>
        <v>#N/A</v>
      </c>
      <c r="E15842" t="e">
        <f>VLOOKUP(C15842,Planilha5!B:B,1,0)</f>
        <v>#N/A</v>
      </c>
    </row>
    <row r="15843" spans="1:5" hidden="1">
      <c r="A15843" s="11">
        <v>11991</v>
      </c>
      <c r="B15843" t="s">
        <v>2481</v>
      </c>
      <c r="C15843" t="s">
        <v>22774</v>
      </c>
      <c r="D15843" t="e">
        <f>VLOOKUP(A15843,Planilha2!$1:$1048576,6,0)</f>
        <v>#N/A</v>
      </c>
      <c r="E15843" t="e">
        <f>VLOOKUP(C15843,Planilha5!B:B,1,0)</f>
        <v>#N/A</v>
      </c>
    </row>
    <row r="15844" spans="1:5" hidden="1">
      <c r="A15844" s="11">
        <v>51481</v>
      </c>
      <c r="B15844" t="s">
        <v>22775</v>
      </c>
      <c r="C15844" t="s">
        <v>22776</v>
      </c>
      <c r="D15844" t="e">
        <f>VLOOKUP(A15844,Planilha2!$1:$1048576,6,0)</f>
        <v>#N/A</v>
      </c>
      <c r="E15844" t="e">
        <f>VLOOKUP(C15844,Planilha5!B:B,1,0)</f>
        <v>#N/A</v>
      </c>
    </row>
    <row r="15845" spans="1:5" hidden="1">
      <c r="A15845" s="11">
        <v>902466</v>
      </c>
      <c r="B15845" t="s">
        <v>17712</v>
      </c>
      <c r="C15845" t="s">
        <v>22777</v>
      </c>
      <c r="D15845" t="e">
        <f>VLOOKUP(A15845,Planilha2!$1:$1048576,6,0)</f>
        <v>#N/A</v>
      </c>
      <c r="E15845" t="e">
        <f>VLOOKUP(C15845,Planilha5!B:B,1,0)</f>
        <v>#N/A</v>
      </c>
    </row>
    <row r="15846" spans="1:5" hidden="1">
      <c r="A15846" s="11">
        <v>41599</v>
      </c>
      <c r="B15846" t="s">
        <v>22778</v>
      </c>
      <c r="C15846" t="s">
        <v>22779</v>
      </c>
      <c r="D15846" t="e">
        <f>VLOOKUP(A15846,Planilha2!$1:$1048576,6,0)</f>
        <v>#N/A</v>
      </c>
      <c r="E15846" t="e">
        <f>VLOOKUP(C15846,Planilha5!B:B,1,0)</f>
        <v>#N/A</v>
      </c>
    </row>
    <row r="15847" spans="1:5" hidden="1">
      <c r="A15847" s="11">
        <v>53807</v>
      </c>
      <c r="B15847" t="s">
        <v>12471</v>
      </c>
      <c r="C15847" t="s">
        <v>22780</v>
      </c>
      <c r="D15847" t="e">
        <f>VLOOKUP(A15847,Planilha2!$1:$1048576,6,0)</f>
        <v>#N/A</v>
      </c>
      <c r="E15847" t="e">
        <f>VLOOKUP(C15847,Planilha5!B:B,1,0)</f>
        <v>#N/A</v>
      </c>
    </row>
    <row r="15848" spans="1:5" hidden="1">
      <c r="A15848" s="11">
        <v>50211</v>
      </c>
      <c r="B15848" t="s">
        <v>4535</v>
      </c>
      <c r="C15848" t="s">
        <v>22781</v>
      </c>
      <c r="D15848" t="e">
        <f>VLOOKUP(A15848,Planilha2!$1:$1048576,6,0)</f>
        <v>#N/A</v>
      </c>
      <c r="E15848" t="e">
        <f>VLOOKUP(C15848,Planilha5!B:B,1,0)</f>
        <v>#N/A</v>
      </c>
    </row>
    <row r="15849" spans="1:5" hidden="1">
      <c r="A15849" s="11">
        <v>93676</v>
      </c>
      <c r="B15849" t="s">
        <v>13637</v>
      </c>
      <c r="C15849" t="s">
        <v>22782</v>
      </c>
      <c r="D15849" t="e">
        <f>VLOOKUP(A15849,Planilha2!$1:$1048576,6,0)</f>
        <v>#N/A</v>
      </c>
      <c r="E15849" t="e">
        <f>VLOOKUP(C15849,Planilha5!B:B,1,0)</f>
        <v>#N/A</v>
      </c>
    </row>
    <row r="15850" spans="1:5" hidden="1">
      <c r="A15850" s="11">
        <v>94050</v>
      </c>
      <c r="B15850" t="s">
        <v>5520</v>
      </c>
      <c r="C15850" t="s">
        <v>5523</v>
      </c>
      <c r="D15850" t="e">
        <f>VLOOKUP(A15850,Planilha2!$1:$1048576,6,0)</f>
        <v>#N/A</v>
      </c>
      <c r="E15850" t="e">
        <f>VLOOKUP(C15850,Planilha5!B:B,1,0)</f>
        <v>#N/A</v>
      </c>
    </row>
    <row r="15851" spans="1:5" hidden="1">
      <c r="A15851" s="11">
        <v>8104</v>
      </c>
      <c r="B15851" t="s">
        <v>7856</v>
      </c>
      <c r="C15851" t="s">
        <v>22783</v>
      </c>
      <c r="D15851" t="e">
        <f>VLOOKUP(A15851,Planilha2!$1:$1048576,6,0)</f>
        <v>#N/A</v>
      </c>
      <c r="E15851" t="e">
        <f>VLOOKUP(C15851,Planilha5!B:B,1,0)</f>
        <v>#N/A</v>
      </c>
    </row>
    <row r="15852" spans="1:5" hidden="1">
      <c r="A15852" s="11">
        <v>905103</v>
      </c>
      <c r="B15852" t="s">
        <v>22784</v>
      </c>
      <c r="C15852" t="s">
        <v>22785</v>
      </c>
      <c r="D15852" t="e">
        <f>VLOOKUP(A15852,Planilha2!$1:$1048576,6,0)</f>
        <v>#N/A</v>
      </c>
      <c r="E15852" t="e">
        <f>VLOOKUP(C15852,Planilha5!B:B,1,0)</f>
        <v>#N/A</v>
      </c>
    </row>
    <row r="15853" spans="1:5" hidden="1">
      <c r="A15853" s="11">
        <v>46227</v>
      </c>
      <c r="B15853" t="s">
        <v>439</v>
      </c>
      <c r="C15853" t="s">
        <v>22786</v>
      </c>
      <c r="D15853" t="str">
        <f>VLOOKUP(A15853,Planilha2!$1:$1048576,6,0)</f>
        <v>2 - Magistrados</v>
      </c>
      <c r="E15853" t="e">
        <f>VLOOKUP(C15853,Planilha5!B:B,1,0)</f>
        <v>#N/A</v>
      </c>
    </row>
    <row r="15854" spans="1:5" hidden="1">
      <c r="A15854" s="11">
        <v>51173</v>
      </c>
      <c r="B15854" t="s">
        <v>10360</v>
      </c>
      <c r="C15854" t="s">
        <v>724</v>
      </c>
      <c r="D15854" t="e">
        <f>VLOOKUP(A15854,Planilha2!$1:$1048576,6,0)</f>
        <v>#N/A</v>
      </c>
      <c r="E15854" t="e">
        <f>VLOOKUP(C15854,Planilha5!B:B,1,0)</f>
        <v>#N/A</v>
      </c>
    </row>
    <row r="15855" spans="1:5" hidden="1">
      <c r="A15855" s="11">
        <v>201410</v>
      </c>
      <c r="B15855" t="s">
        <v>20353</v>
      </c>
      <c r="C15855" t="s">
        <v>22787</v>
      </c>
      <c r="D15855" t="e">
        <f>VLOOKUP(A15855,Planilha2!$1:$1048576,6,0)</f>
        <v>#N/A</v>
      </c>
      <c r="E15855" t="e">
        <f>VLOOKUP(C15855,Planilha5!B:B,1,0)</f>
        <v>#N/A</v>
      </c>
    </row>
    <row r="15856" spans="1:5" hidden="1">
      <c r="A15856" s="11">
        <v>12176</v>
      </c>
      <c r="B15856" t="s">
        <v>4301</v>
      </c>
      <c r="C15856" t="s">
        <v>4302</v>
      </c>
      <c r="D15856" t="e">
        <f>VLOOKUP(A15856,Planilha2!$1:$1048576,6,0)</f>
        <v>#N/A</v>
      </c>
      <c r="E15856" t="e">
        <f>VLOOKUP(C15856,Planilha5!B:B,1,0)</f>
        <v>#N/A</v>
      </c>
    </row>
    <row r="15857" spans="1:5" hidden="1">
      <c r="A15857" s="11">
        <v>12133</v>
      </c>
      <c r="B15857" t="s">
        <v>6600</v>
      </c>
      <c r="C15857" t="s">
        <v>22788</v>
      </c>
      <c r="D15857" t="e">
        <f>VLOOKUP(A15857,Planilha2!$1:$1048576,6,0)</f>
        <v>#N/A</v>
      </c>
      <c r="E15857" t="e">
        <f>VLOOKUP(C15857,Planilha5!B:B,1,0)</f>
        <v>#N/A</v>
      </c>
    </row>
    <row r="15858" spans="1:5" hidden="1">
      <c r="A15858" s="11">
        <v>53391</v>
      </c>
      <c r="B15858" t="s">
        <v>14133</v>
      </c>
      <c r="C15858" t="s">
        <v>22789</v>
      </c>
      <c r="D15858" t="e">
        <f>VLOOKUP(A15858,Planilha2!$1:$1048576,6,0)</f>
        <v>#N/A</v>
      </c>
      <c r="E15858" t="e">
        <f>VLOOKUP(C15858,Planilha5!B:B,1,0)</f>
        <v>#N/A</v>
      </c>
    </row>
    <row r="15859" spans="1:5" hidden="1">
      <c r="A15859" s="11">
        <v>23778</v>
      </c>
      <c r="B15859" t="s">
        <v>158</v>
      </c>
      <c r="C15859" t="s">
        <v>22790</v>
      </c>
      <c r="D15859" t="str">
        <f>VLOOKUP(A15859,Planilha2!$1:$1048576,6,0)</f>
        <v>2 - Magistrados</v>
      </c>
      <c r="E15859" t="e">
        <f>VLOOKUP(C15859,Planilha5!B:B,1,0)</f>
        <v>#N/A</v>
      </c>
    </row>
    <row r="15860" spans="1:5" hidden="1">
      <c r="A15860" s="11">
        <v>55453</v>
      </c>
      <c r="B15860" t="s">
        <v>22791</v>
      </c>
      <c r="C15860" t="s">
        <v>22792</v>
      </c>
      <c r="D15860" t="e">
        <f>VLOOKUP(A15860,Planilha2!$1:$1048576,6,0)</f>
        <v>#N/A</v>
      </c>
      <c r="E15860" t="e">
        <f>VLOOKUP(C15860,Planilha5!B:B,1,0)</f>
        <v>#N/A</v>
      </c>
    </row>
    <row r="15861" spans="1:5" hidden="1">
      <c r="A15861" s="11">
        <v>46199</v>
      </c>
      <c r="B15861" t="s">
        <v>516</v>
      </c>
      <c r="C15861" t="s">
        <v>22793</v>
      </c>
      <c r="D15861" t="str">
        <f>VLOOKUP(A15861,Planilha2!$1:$1048576,6,0)</f>
        <v>2 - Magistrados</v>
      </c>
      <c r="E15861" t="e">
        <f>VLOOKUP(C15861,Planilha5!B:B,1,0)</f>
        <v>#N/A</v>
      </c>
    </row>
    <row r="15862" spans="1:5" hidden="1">
      <c r="A15862" s="11">
        <v>41567</v>
      </c>
      <c r="B15862" t="s">
        <v>22794</v>
      </c>
      <c r="C15862" t="s">
        <v>22795</v>
      </c>
      <c r="D15862" t="e">
        <f>VLOOKUP(A15862,Planilha2!$1:$1048576,6,0)</f>
        <v>#N/A</v>
      </c>
      <c r="E15862" t="e">
        <f>VLOOKUP(C15862,Planilha5!B:B,1,0)</f>
        <v>#N/A</v>
      </c>
    </row>
    <row r="15863" spans="1:5" hidden="1">
      <c r="A15863" s="11">
        <v>47457</v>
      </c>
      <c r="B15863" t="s">
        <v>14939</v>
      </c>
      <c r="C15863" t="s">
        <v>10178</v>
      </c>
      <c r="D15863" t="e">
        <f>VLOOKUP(A15863,Planilha2!$1:$1048576,6,0)</f>
        <v>#N/A</v>
      </c>
      <c r="E15863" t="e">
        <f>VLOOKUP(C15863,Planilha5!B:B,1,0)</f>
        <v>#N/A</v>
      </c>
    </row>
    <row r="15864" spans="1:5" hidden="1">
      <c r="A15864" s="11">
        <v>4800</v>
      </c>
      <c r="B15864" t="s">
        <v>2793</v>
      </c>
      <c r="C15864" t="s">
        <v>19089</v>
      </c>
      <c r="D15864" t="e">
        <f>VLOOKUP(A15864,Planilha2!$1:$1048576,6,0)</f>
        <v>#N/A</v>
      </c>
      <c r="E15864" t="e">
        <f>VLOOKUP(C15864,Planilha5!B:B,1,0)</f>
        <v>#N/A</v>
      </c>
    </row>
    <row r="15865" spans="1:5" hidden="1">
      <c r="A15865" s="11">
        <v>54634</v>
      </c>
      <c r="B15865" t="s">
        <v>22796</v>
      </c>
      <c r="C15865" t="s">
        <v>22797</v>
      </c>
      <c r="D15865" t="e">
        <f>VLOOKUP(A15865,Planilha2!$1:$1048576,6,0)</f>
        <v>#N/A</v>
      </c>
      <c r="E15865" t="e">
        <f>VLOOKUP(C15865,Planilha5!B:B,1,0)</f>
        <v>#N/A</v>
      </c>
    </row>
    <row r="15866" spans="1:5" hidden="1">
      <c r="A15866" s="11">
        <v>23962</v>
      </c>
      <c r="B15866" t="s">
        <v>17331</v>
      </c>
      <c r="C15866" t="s">
        <v>22798</v>
      </c>
      <c r="D15866" t="e">
        <f>VLOOKUP(A15866,Planilha2!$1:$1048576,6,0)</f>
        <v>#N/A</v>
      </c>
      <c r="E15866" t="e">
        <f>VLOOKUP(C15866,Planilha5!B:B,1,0)</f>
        <v>#N/A</v>
      </c>
    </row>
    <row r="15867" spans="1:5" hidden="1">
      <c r="A15867" s="11">
        <v>52044</v>
      </c>
      <c r="B15867" t="s">
        <v>16940</v>
      </c>
      <c r="C15867" t="s">
        <v>22799</v>
      </c>
      <c r="D15867" t="e">
        <f>VLOOKUP(A15867,Planilha2!$1:$1048576,6,0)</f>
        <v>#N/A</v>
      </c>
      <c r="E15867" t="e">
        <f>VLOOKUP(C15867,Planilha5!B:B,1,0)</f>
        <v>#N/A</v>
      </c>
    </row>
    <row r="15868" spans="1:5" hidden="1">
      <c r="A15868" s="11">
        <v>52099</v>
      </c>
      <c r="B15868" t="s">
        <v>12028</v>
      </c>
      <c r="C15868" t="s">
        <v>22800</v>
      </c>
      <c r="D15868" t="e">
        <f>VLOOKUP(A15868,Planilha2!$1:$1048576,6,0)</f>
        <v>#N/A</v>
      </c>
      <c r="E15868" t="e">
        <f>VLOOKUP(C15868,Planilha5!B:B,1,0)</f>
        <v>#N/A</v>
      </c>
    </row>
    <row r="15869" spans="1:5" hidden="1">
      <c r="A15869">
        <v>235</v>
      </c>
      <c r="B15869" t="s">
        <v>3711</v>
      </c>
      <c r="C15869" t="s">
        <v>22801</v>
      </c>
      <c r="D15869" t="e">
        <f>VLOOKUP(A15869,Planilha2!$1:$1048576,6,0)</f>
        <v>#N/A</v>
      </c>
      <c r="E15869" t="e">
        <f>VLOOKUP(C15869,Planilha5!B:B,1,0)</f>
        <v>#N/A</v>
      </c>
    </row>
    <row r="15870" spans="1:5" hidden="1">
      <c r="A15870" s="11">
        <v>47170</v>
      </c>
      <c r="B15870" t="s">
        <v>22802</v>
      </c>
      <c r="C15870" t="s">
        <v>22803</v>
      </c>
      <c r="D15870" t="e">
        <f>VLOOKUP(A15870,Planilha2!$1:$1048576,6,0)</f>
        <v>#N/A</v>
      </c>
      <c r="E15870" t="e">
        <f>VLOOKUP(C15870,Planilha5!B:B,1,0)</f>
        <v>#N/A</v>
      </c>
    </row>
    <row r="15871" spans="1:5" hidden="1">
      <c r="A15871" s="11">
        <v>99439</v>
      </c>
      <c r="B15871" t="s">
        <v>5107</v>
      </c>
      <c r="C15871" t="s">
        <v>12345</v>
      </c>
      <c r="D15871" t="e">
        <f>VLOOKUP(A15871,Planilha2!$1:$1048576,6,0)</f>
        <v>#N/A</v>
      </c>
      <c r="E15871" t="e">
        <f>VLOOKUP(C15871,Planilha5!B:B,1,0)</f>
        <v>#N/A</v>
      </c>
    </row>
    <row r="15872" spans="1:5" hidden="1">
      <c r="A15872" s="11">
        <v>4613</v>
      </c>
      <c r="B15872" t="s">
        <v>22804</v>
      </c>
      <c r="C15872" t="s">
        <v>22805</v>
      </c>
      <c r="D15872" t="e">
        <f>VLOOKUP(A15872,Planilha2!$1:$1048576,6,0)</f>
        <v>#N/A</v>
      </c>
      <c r="E15872" t="e">
        <f>VLOOKUP(C15872,Planilha5!B:B,1,0)</f>
        <v>#N/A</v>
      </c>
    </row>
    <row r="15873" spans="1:5" hidden="1">
      <c r="A15873" s="11">
        <v>5002</v>
      </c>
      <c r="B15873" t="s">
        <v>22806</v>
      </c>
      <c r="C15873" t="s">
        <v>842</v>
      </c>
      <c r="D15873" t="e">
        <f>VLOOKUP(A15873,Planilha2!$1:$1048576,6,0)</f>
        <v>#N/A</v>
      </c>
      <c r="E15873" t="e">
        <f>VLOOKUP(C15873,Planilha5!B:B,1,0)</f>
        <v>#N/A</v>
      </c>
    </row>
    <row r="15874" spans="1:5" hidden="1">
      <c r="A15874" s="11">
        <v>40268</v>
      </c>
      <c r="B15874" t="s">
        <v>22807</v>
      </c>
      <c r="C15874" t="s">
        <v>22808</v>
      </c>
      <c r="D15874" t="e">
        <f>VLOOKUP(A15874,Planilha2!$1:$1048576,6,0)</f>
        <v>#N/A</v>
      </c>
      <c r="E15874" t="e">
        <f>VLOOKUP(C15874,Planilha5!B:B,1,0)</f>
        <v>#N/A</v>
      </c>
    </row>
    <row r="15875" spans="1:5" hidden="1">
      <c r="A15875" s="11">
        <v>52746</v>
      </c>
      <c r="B15875" t="s">
        <v>11292</v>
      </c>
      <c r="C15875" t="s">
        <v>22809</v>
      </c>
      <c r="D15875" t="e">
        <f>VLOOKUP(A15875,Planilha2!$1:$1048576,6,0)</f>
        <v>#N/A</v>
      </c>
      <c r="E15875" t="e">
        <f>VLOOKUP(C15875,Planilha5!B:B,1,0)</f>
        <v>#N/A</v>
      </c>
    </row>
    <row r="15876" spans="1:5" hidden="1">
      <c r="A15876" s="11">
        <v>201419</v>
      </c>
      <c r="B15876" t="s">
        <v>4436</v>
      </c>
      <c r="C15876" t="s">
        <v>22810</v>
      </c>
      <c r="D15876" t="e">
        <f>VLOOKUP(A15876,Planilha2!$1:$1048576,6,0)</f>
        <v>#N/A</v>
      </c>
      <c r="E15876" t="e">
        <f>VLOOKUP(C15876,Planilha5!B:B,1,0)</f>
        <v>#N/A</v>
      </c>
    </row>
    <row r="15877" spans="1:5" hidden="1">
      <c r="A15877" s="11">
        <v>48944</v>
      </c>
      <c r="B15877" t="s">
        <v>7709</v>
      </c>
      <c r="C15877" t="s">
        <v>22811</v>
      </c>
      <c r="D15877" t="e">
        <f>VLOOKUP(A15877,Planilha2!$1:$1048576,6,0)</f>
        <v>#N/A</v>
      </c>
      <c r="E15877" t="e">
        <f>VLOOKUP(C15877,Planilha5!B:B,1,0)</f>
        <v>#N/A</v>
      </c>
    </row>
    <row r="15878" spans="1:5" hidden="1">
      <c r="A15878" s="11">
        <v>94188</v>
      </c>
      <c r="B15878" t="s">
        <v>862</v>
      </c>
      <c r="C15878" t="s">
        <v>22812</v>
      </c>
      <c r="D15878" t="e">
        <f>VLOOKUP(A15878,Planilha2!$1:$1048576,6,0)</f>
        <v>#N/A</v>
      </c>
      <c r="E15878" t="e">
        <f>VLOOKUP(C15878,Planilha5!B:B,1,0)</f>
        <v>#N/A</v>
      </c>
    </row>
    <row r="15879" spans="1:5" hidden="1">
      <c r="A15879" s="11">
        <v>18890</v>
      </c>
      <c r="B15879" t="s">
        <v>893</v>
      </c>
      <c r="C15879" t="s">
        <v>22813</v>
      </c>
      <c r="D15879" t="e">
        <f>VLOOKUP(A15879,Planilha2!$1:$1048576,6,0)</f>
        <v>#N/A</v>
      </c>
      <c r="E15879" t="e">
        <f>VLOOKUP(C15879,Planilha5!B:B,1,0)</f>
        <v>#N/A</v>
      </c>
    </row>
    <row r="15880" spans="1:5" hidden="1">
      <c r="A15880" s="11">
        <v>51763</v>
      </c>
      <c r="B15880" t="s">
        <v>22814</v>
      </c>
      <c r="C15880" t="s">
        <v>22815</v>
      </c>
      <c r="D15880" t="e">
        <f>VLOOKUP(A15880,Planilha2!$1:$1048576,6,0)</f>
        <v>#N/A</v>
      </c>
      <c r="E15880" t="e">
        <f>VLOOKUP(C15880,Planilha5!B:B,1,0)</f>
        <v>#N/A</v>
      </c>
    </row>
    <row r="15881" spans="1:5" hidden="1">
      <c r="A15881" s="11">
        <v>7968</v>
      </c>
      <c r="B15881" t="s">
        <v>22816</v>
      </c>
      <c r="C15881" t="s">
        <v>22817</v>
      </c>
      <c r="D15881" t="e">
        <f>VLOOKUP(A15881,Planilha2!$1:$1048576,6,0)</f>
        <v>#N/A</v>
      </c>
      <c r="E15881" t="e">
        <f>VLOOKUP(C15881,Planilha5!B:B,1,0)</f>
        <v>#N/A</v>
      </c>
    </row>
    <row r="15882" spans="1:5" hidden="1">
      <c r="A15882" s="11">
        <v>8076</v>
      </c>
      <c r="B15882" t="s">
        <v>3140</v>
      </c>
      <c r="C15882" t="s">
        <v>22818</v>
      </c>
      <c r="D15882" t="e">
        <f>VLOOKUP(A15882,Planilha2!$1:$1048576,6,0)</f>
        <v>#N/A</v>
      </c>
      <c r="E15882" t="e">
        <f>VLOOKUP(C15882,Planilha5!B:B,1,0)</f>
        <v>#N/A</v>
      </c>
    </row>
    <row r="15883" spans="1:5" hidden="1">
      <c r="A15883" s="11">
        <v>1741</v>
      </c>
      <c r="B15883" t="s">
        <v>22819</v>
      </c>
      <c r="C15883" t="s">
        <v>22820</v>
      </c>
      <c r="D15883" t="e">
        <f>VLOOKUP(A15883,Planilha2!$1:$1048576,6,0)</f>
        <v>#N/A</v>
      </c>
      <c r="E15883" t="e">
        <f>VLOOKUP(C15883,Planilha5!B:B,1,0)</f>
        <v>#N/A</v>
      </c>
    </row>
    <row r="15884" spans="1:5" hidden="1">
      <c r="A15884" s="11">
        <v>903601</v>
      </c>
      <c r="B15884" t="s">
        <v>18128</v>
      </c>
      <c r="C15884" t="s">
        <v>22821</v>
      </c>
      <c r="D15884" t="e">
        <f>VLOOKUP(A15884,Planilha2!$1:$1048576,6,0)</f>
        <v>#N/A</v>
      </c>
      <c r="E15884" t="e">
        <f>VLOOKUP(C15884,Planilha5!B:B,1,0)</f>
        <v>#N/A</v>
      </c>
    </row>
    <row r="15885" spans="1:5" hidden="1">
      <c r="A15885" s="11">
        <v>904562</v>
      </c>
      <c r="B15885" t="s">
        <v>22822</v>
      </c>
      <c r="C15885" t="s">
        <v>22823</v>
      </c>
      <c r="D15885" t="e">
        <f>VLOOKUP(A15885,Planilha2!$1:$1048576,6,0)</f>
        <v>#N/A</v>
      </c>
      <c r="E15885" t="e">
        <f>VLOOKUP(C15885,Planilha5!B:B,1,0)</f>
        <v>#N/A</v>
      </c>
    </row>
    <row r="15886" spans="1:5" hidden="1">
      <c r="A15886" s="11">
        <v>54200</v>
      </c>
      <c r="B15886" t="s">
        <v>11583</v>
      </c>
      <c r="C15886" t="s">
        <v>22824</v>
      </c>
      <c r="D15886" t="e">
        <f>VLOOKUP(A15886,Planilha2!$1:$1048576,6,0)</f>
        <v>#N/A</v>
      </c>
      <c r="E15886" t="e">
        <f>VLOOKUP(C15886,Planilha5!B:B,1,0)</f>
        <v>#N/A</v>
      </c>
    </row>
    <row r="15887" spans="1:5" hidden="1">
      <c r="A15887" s="11">
        <v>52693</v>
      </c>
      <c r="B15887" t="s">
        <v>22825</v>
      </c>
      <c r="C15887" t="s">
        <v>22826</v>
      </c>
      <c r="D15887" t="e">
        <f>VLOOKUP(A15887,Planilha2!$1:$1048576,6,0)</f>
        <v>#N/A</v>
      </c>
      <c r="E15887" t="e">
        <f>VLOOKUP(C15887,Planilha5!B:B,1,0)</f>
        <v>#N/A</v>
      </c>
    </row>
    <row r="15888" spans="1:5" hidden="1">
      <c r="A15888" s="11">
        <v>97668</v>
      </c>
      <c r="B15888" t="s">
        <v>22827</v>
      </c>
      <c r="C15888" t="s">
        <v>22828</v>
      </c>
      <c r="D15888" t="e">
        <f>VLOOKUP(A15888,Planilha2!$1:$1048576,6,0)</f>
        <v>#N/A</v>
      </c>
      <c r="E15888" t="e">
        <f>VLOOKUP(C15888,Planilha5!B:B,1,0)</f>
        <v>#N/A</v>
      </c>
    </row>
    <row r="15889" spans="1:5" hidden="1">
      <c r="A15889" s="11">
        <v>1067</v>
      </c>
      <c r="B15889" t="s">
        <v>2390</v>
      </c>
      <c r="C15889" t="s">
        <v>2392</v>
      </c>
      <c r="D15889" t="e">
        <f>VLOOKUP(A15889,Planilha2!$1:$1048576,6,0)</f>
        <v>#N/A</v>
      </c>
      <c r="E15889" t="e">
        <f>VLOOKUP(C15889,Planilha5!B:B,1,0)</f>
        <v>#N/A</v>
      </c>
    </row>
    <row r="15890" spans="1:5" hidden="1">
      <c r="A15890" s="11">
        <v>4151</v>
      </c>
      <c r="B15890" t="s">
        <v>4046</v>
      </c>
      <c r="C15890" t="s">
        <v>12178</v>
      </c>
      <c r="D15890" t="e">
        <f>VLOOKUP(A15890,Planilha2!$1:$1048576,6,0)</f>
        <v>#N/A</v>
      </c>
      <c r="E15890" t="e">
        <f>VLOOKUP(C15890,Planilha5!B:B,1,0)</f>
        <v>#N/A</v>
      </c>
    </row>
    <row r="15891" spans="1:5" hidden="1">
      <c r="A15891">
        <v>813</v>
      </c>
      <c r="B15891" t="s">
        <v>1839</v>
      </c>
      <c r="C15891" t="s">
        <v>1841</v>
      </c>
      <c r="D15891" t="e">
        <f>VLOOKUP(A15891,Planilha2!$1:$1048576,6,0)</f>
        <v>#N/A</v>
      </c>
      <c r="E15891" t="e">
        <f>VLOOKUP(C15891,Planilha5!B:B,1,0)</f>
        <v>#N/A</v>
      </c>
    </row>
    <row r="15892" spans="1:5" hidden="1">
      <c r="A15892" s="11">
        <v>50324</v>
      </c>
      <c r="B15892" t="s">
        <v>14294</v>
      </c>
      <c r="C15892" t="s">
        <v>22829</v>
      </c>
      <c r="D15892" t="e">
        <f>VLOOKUP(A15892,Planilha2!$1:$1048576,6,0)</f>
        <v>#N/A</v>
      </c>
      <c r="E15892" t="e">
        <f>VLOOKUP(C15892,Planilha5!B:B,1,0)</f>
        <v>#N/A</v>
      </c>
    </row>
    <row r="15893" spans="1:5" hidden="1">
      <c r="A15893" s="11">
        <v>904371</v>
      </c>
      <c r="B15893" t="s">
        <v>18833</v>
      </c>
      <c r="C15893" t="s">
        <v>8371</v>
      </c>
      <c r="D15893" t="e">
        <f>VLOOKUP(A15893,Planilha2!$1:$1048576,6,0)</f>
        <v>#N/A</v>
      </c>
      <c r="E15893" t="e">
        <f>VLOOKUP(C15893,Planilha5!B:B,1,0)</f>
        <v>#N/A</v>
      </c>
    </row>
    <row r="15894" spans="1:5" hidden="1">
      <c r="A15894" s="11">
        <v>4259</v>
      </c>
      <c r="B15894" t="s">
        <v>22830</v>
      </c>
      <c r="C15894" t="s">
        <v>22831</v>
      </c>
      <c r="D15894" t="e">
        <f>VLOOKUP(A15894,Planilha2!$1:$1048576,6,0)</f>
        <v>#N/A</v>
      </c>
      <c r="E15894" t="e">
        <f>VLOOKUP(C15894,Planilha5!B:B,1,0)</f>
        <v>#N/A</v>
      </c>
    </row>
    <row r="15895" spans="1:5" hidden="1">
      <c r="A15895" s="11">
        <v>23367</v>
      </c>
      <c r="B15895" t="s">
        <v>7649</v>
      </c>
      <c r="C15895" t="s">
        <v>22832</v>
      </c>
      <c r="D15895" t="e">
        <f>VLOOKUP(A15895,Planilha2!$1:$1048576,6,0)</f>
        <v>#N/A</v>
      </c>
      <c r="E15895" t="e">
        <f>VLOOKUP(C15895,Planilha5!B:B,1,0)</f>
        <v>#N/A</v>
      </c>
    </row>
    <row r="15896" spans="1:5" hidden="1">
      <c r="A15896">
        <v>920</v>
      </c>
      <c r="B15896" t="s">
        <v>2757</v>
      </c>
      <c r="C15896" t="s">
        <v>2759</v>
      </c>
      <c r="D15896" t="e">
        <f>VLOOKUP(A15896,Planilha2!$1:$1048576,6,0)</f>
        <v>#N/A</v>
      </c>
      <c r="E15896" t="e">
        <f>VLOOKUP(C15896,Planilha5!B:B,1,0)</f>
        <v>#N/A</v>
      </c>
    </row>
    <row r="15897" spans="1:5" hidden="1">
      <c r="A15897" s="11">
        <v>6510</v>
      </c>
      <c r="B15897" t="s">
        <v>375</v>
      </c>
      <c r="C15897" t="s">
        <v>22833</v>
      </c>
      <c r="D15897" t="str">
        <f>VLOOKUP(A15897,Planilha2!$1:$1048576,6,0)</f>
        <v>2 - Magistrados</v>
      </c>
      <c r="E15897" t="e">
        <f>VLOOKUP(C15897,Planilha5!B:B,1,0)</f>
        <v>#N/A</v>
      </c>
    </row>
    <row r="15898" spans="1:5" hidden="1">
      <c r="A15898" s="11">
        <v>904792</v>
      </c>
      <c r="B15898" t="s">
        <v>22834</v>
      </c>
      <c r="C15898" t="s">
        <v>22835</v>
      </c>
      <c r="D15898" t="e">
        <f>VLOOKUP(A15898,Planilha2!$1:$1048576,6,0)</f>
        <v>#N/A</v>
      </c>
      <c r="E15898" t="e">
        <f>VLOOKUP(C15898,Planilha5!B:B,1,0)</f>
        <v>#N/A</v>
      </c>
    </row>
    <row r="15899" spans="1:5" hidden="1">
      <c r="A15899" s="11">
        <v>45146</v>
      </c>
      <c r="B15899" t="s">
        <v>16477</v>
      </c>
      <c r="C15899" t="s">
        <v>22836</v>
      </c>
      <c r="D15899" t="e">
        <f>VLOOKUP(A15899,Planilha2!$1:$1048576,6,0)</f>
        <v>#N/A</v>
      </c>
      <c r="E15899" t="e">
        <f>VLOOKUP(C15899,Planilha5!B:B,1,0)</f>
        <v>#N/A</v>
      </c>
    </row>
    <row r="15900" spans="1:5" hidden="1">
      <c r="A15900" s="11">
        <v>2535</v>
      </c>
      <c r="B15900" t="s">
        <v>6797</v>
      </c>
      <c r="C15900" t="s">
        <v>22837</v>
      </c>
      <c r="D15900" t="e">
        <f>VLOOKUP(A15900,Planilha2!$1:$1048576,6,0)</f>
        <v>#N/A</v>
      </c>
      <c r="E15900" t="e">
        <f>VLOOKUP(C15900,Planilha5!B:B,1,0)</f>
        <v>#N/A</v>
      </c>
    </row>
    <row r="15901" spans="1:5" hidden="1">
      <c r="A15901" s="11">
        <v>54472</v>
      </c>
      <c r="B15901" t="s">
        <v>13348</v>
      </c>
      <c r="C15901" t="s">
        <v>22838</v>
      </c>
      <c r="D15901" t="e">
        <f>VLOOKUP(A15901,Planilha2!$1:$1048576,6,0)</f>
        <v>#N/A</v>
      </c>
      <c r="E15901" t="e">
        <f>VLOOKUP(C15901,Planilha5!B:B,1,0)</f>
        <v>#N/A</v>
      </c>
    </row>
    <row r="15902" spans="1:5" hidden="1">
      <c r="A15902" s="11">
        <v>3067</v>
      </c>
      <c r="B15902" t="s">
        <v>18883</v>
      </c>
      <c r="C15902" t="s">
        <v>22839</v>
      </c>
      <c r="D15902" t="e">
        <f>VLOOKUP(A15902,Planilha2!$1:$1048576,6,0)</f>
        <v>#N/A</v>
      </c>
      <c r="E15902" t="e">
        <f>VLOOKUP(C15902,Planilha5!B:B,1,0)</f>
        <v>#N/A</v>
      </c>
    </row>
    <row r="15903" spans="1:5" hidden="1">
      <c r="A15903" s="11">
        <v>49197</v>
      </c>
      <c r="B15903" t="s">
        <v>22840</v>
      </c>
      <c r="C15903" t="s">
        <v>22841</v>
      </c>
      <c r="D15903" t="e">
        <f>VLOOKUP(A15903,Planilha2!$1:$1048576,6,0)</f>
        <v>#N/A</v>
      </c>
      <c r="E15903" t="e">
        <f>VLOOKUP(C15903,Planilha5!B:B,1,0)</f>
        <v>#N/A</v>
      </c>
    </row>
    <row r="15904" spans="1:5" hidden="1">
      <c r="A15904" s="11">
        <v>904155</v>
      </c>
      <c r="B15904" t="s">
        <v>22842</v>
      </c>
      <c r="C15904" t="s">
        <v>22843</v>
      </c>
      <c r="D15904" t="e">
        <f>VLOOKUP(A15904,Planilha2!$1:$1048576,6,0)</f>
        <v>#N/A</v>
      </c>
      <c r="E15904" t="e">
        <f>VLOOKUP(C15904,Planilha5!B:B,1,0)</f>
        <v>#N/A</v>
      </c>
    </row>
    <row r="15905" spans="1:5" hidden="1">
      <c r="A15905" s="11">
        <v>903684</v>
      </c>
      <c r="B15905" t="s">
        <v>22844</v>
      </c>
      <c r="C15905" t="s">
        <v>22845</v>
      </c>
      <c r="D15905" t="e">
        <f>VLOOKUP(A15905,Planilha2!$1:$1048576,6,0)</f>
        <v>#N/A</v>
      </c>
      <c r="E15905" t="e">
        <f>VLOOKUP(C15905,Planilha5!B:B,1,0)</f>
        <v>#N/A</v>
      </c>
    </row>
    <row r="15906" spans="1:5" hidden="1">
      <c r="A15906" s="11">
        <v>200744</v>
      </c>
      <c r="B15906" t="s">
        <v>22846</v>
      </c>
      <c r="C15906" t="s">
        <v>22847</v>
      </c>
      <c r="D15906" t="e">
        <f>VLOOKUP(A15906,Planilha2!$1:$1048576,6,0)</f>
        <v>#N/A</v>
      </c>
      <c r="E15906" t="e">
        <f>VLOOKUP(C15906,Planilha5!B:B,1,0)</f>
        <v>#N/A</v>
      </c>
    </row>
    <row r="15907" spans="1:5" hidden="1">
      <c r="A15907">
        <v>615</v>
      </c>
      <c r="B15907" t="s">
        <v>1803</v>
      </c>
      <c r="C15907" t="s">
        <v>22848</v>
      </c>
      <c r="D15907" t="e">
        <f>VLOOKUP(A15907,Planilha2!$1:$1048576,6,0)</f>
        <v>#N/A</v>
      </c>
      <c r="E15907" t="e">
        <f>VLOOKUP(C15907,Planilha5!B:B,1,0)</f>
        <v>#N/A</v>
      </c>
    </row>
    <row r="15908" spans="1:5" hidden="1">
      <c r="A15908" s="11">
        <v>42335</v>
      </c>
      <c r="B15908" t="s">
        <v>19934</v>
      </c>
      <c r="C15908" t="s">
        <v>22849</v>
      </c>
      <c r="D15908" t="e">
        <f>VLOOKUP(A15908,Planilha2!$1:$1048576,6,0)</f>
        <v>#N/A</v>
      </c>
      <c r="E15908" t="e">
        <f>VLOOKUP(C15908,Planilha5!B:B,1,0)</f>
        <v>#N/A</v>
      </c>
    </row>
    <row r="15909" spans="1:5" hidden="1">
      <c r="A15909" s="11">
        <v>53555</v>
      </c>
      <c r="B15909" t="s">
        <v>11359</v>
      </c>
      <c r="C15909" t="s">
        <v>22850</v>
      </c>
      <c r="D15909" t="e">
        <f>VLOOKUP(A15909,Planilha2!$1:$1048576,6,0)</f>
        <v>#N/A</v>
      </c>
      <c r="E15909" t="e">
        <f>VLOOKUP(C15909,Planilha5!B:B,1,0)</f>
        <v>#N/A</v>
      </c>
    </row>
    <row r="15910" spans="1:5" hidden="1">
      <c r="A15910" s="11">
        <v>53006</v>
      </c>
      <c r="B15910" t="s">
        <v>18187</v>
      </c>
      <c r="C15910" t="s">
        <v>22851</v>
      </c>
      <c r="D15910" t="e">
        <f>VLOOKUP(A15910,Planilha2!$1:$1048576,6,0)</f>
        <v>#N/A</v>
      </c>
      <c r="E15910" t="e">
        <f>VLOOKUP(C15910,Planilha5!B:B,1,0)</f>
        <v>#N/A</v>
      </c>
    </row>
    <row r="15911" spans="1:5" hidden="1">
      <c r="A15911" s="11">
        <v>2575</v>
      </c>
      <c r="B15911" t="s">
        <v>1126</v>
      </c>
      <c r="C15911" t="s">
        <v>22852</v>
      </c>
      <c r="D15911" t="e">
        <f>VLOOKUP(A15911,Planilha2!$1:$1048576,6,0)</f>
        <v>#N/A</v>
      </c>
      <c r="E15911" t="e">
        <f>VLOOKUP(C15911,Planilha5!B:B,1,0)</f>
        <v>#N/A</v>
      </c>
    </row>
    <row r="15912" spans="1:5" hidden="1">
      <c r="A15912" s="11">
        <v>46770</v>
      </c>
      <c r="B15912" t="s">
        <v>22853</v>
      </c>
      <c r="C15912" t="s">
        <v>22854</v>
      </c>
      <c r="D15912" t="e">
        <f>VLOOKUP(A15912,Planilha2!$1:$1048576,6,0)</f>
        <v>#N/A</v>
      </c>
      <c r="E15912" t="e">
        <f>VLOOKUP(C15912,Planilha5!B:B,1,0)</f>
        <v>#N/A</v>
      </c>
    </row>
    <row r="15913" spans="1:5" hidden="1">
      <c r="A15913" s="11">
        <v>903468</v>
      </c>
      <c r="B15913" t="s">
        <v>17344</v>
      </c>
      <c r="C15913" t="s">
        <v>22855</v>
      </c>
      <c r="D15913" t="e">
        <f>VLOOKUP(A15913,Planilha2!$1:$1048576,6,0)</f>
        <v>#N/A</v>
      </c>
      <c r="E15913" t="e">
        <f>VLOOKUP(C15913,Planilha5!B:B,1,0)</f>
        <v>#N/A</v>
      </c>
    </row>
    <row r="15914" spans="1:5" hidden="1">
      <c r="A15914" s="11">
        <v>41484</v>
      </c>
      <c r="B15914" t="s">
        <v>22856</v>
      </c>
      <c r="C15914" t="s">
        <v>22857</v>
      </c>
      <c r="D15914" t="e">
        <f>VLOOKUP(A15914,Planilha2!$1:$1048576,6,0)</f>
        <v>#N/A</v>
      </c>
      <c r="E15914" t="e">
        <f>VLOOKUP(C15914,Planilha5!B:B,1,0)</f>
        <v>#N/A</v>
      </c>
    </row>
    <row r="15915" spans="1:5" hidden="1">
      <c r="A15915" s="11">
        <v>1453</v>
      </c>
      <c r="B15915" t="s">
        <v>16357</v>
      </c>
      <c r="C15915" t="s">
        <v>22858</v>
      </c>
      <c r="D15915" t="e">
        <f>VLOOKUP(A15915,Planilha2!$1:$1048576,6,0)</f>
        <v>#N/A</v>
      </c>
      <c r="E15915" t="e">
        <f>VLOOKUP(C15915,Planilha5!B:B,1,0)</f>
        <v>#N/A</v>
      </c>
    </row>
    <row r="15916" spans="1:5" hidden="1">
      <c r="A15916" s="11">
        <v>53138</v>
      </c>
      <c r="B15916" t="s">
        <v>17234</v>
      </c>
      <c r="C15916" t="s">
        <v>22859</v>
      </c>
      <c r="D15916" t="e">
        <f>VLOOKUP(A15916,Planilha2!$1:$1048576,6,0)</f>
        <v>#N/A</v>
      </c>
      <c r="E15916" t="e">
        <f>VLOOKUP(C15916,Planilha5!B:B,1,0)</f>
        <v>#N/A</v>
      </c>
    </row>
    <row r="15917" spans="1:5" hidden="1">
      <c r="A15917" s="11">
        <v>5250</v>
      </c>
      <c r="B15917" t="s">
        <v>21148</v>
      </c>
      <c r="C15917" t="s">
        <v>243</v>
      </c>
      <c r="D15917" t="e">
        <f>VLOOKUP(A15917,Planilha2!$1:$1048576,6,0)</f>
        <v>#N/A</v>
      </c>
      <c r="E15917" t="e">
        <f>VLOOKUP(C15917,Planilha5!B:B,1,0)</f>
        <v>#N/A</v>
      </c>
    </row>
    <row r="15918" spans="1:5" hidden="1">
      <c r="A15918">
        <v>679</v>
      </c>
      <c r="B15918" t="s">
        <v>7672</v>
      </c>
      <c r="C15918" t="s">
        <v>7673</v>
      </c>
      <c r="D15918" t="e">
        <f>VLOOKUP(A15918,Planilha2!$1:$1048576,6,0)</f>
        <v>#N/A</v>
      </c>
      <c r="E15918" t="e">
        <f>VLOOKUP(C15918,Planilha5!B:B,1,0)</f>
        <v>#N/A</v>
      </c>
    </row>
    <row r="15919" spans="1:5" hidden="1">
      <c r="A15919" s="11">
        <v>903905</v>
      </c>
      <c r="B15919" t="s">
        <v>22100</v>
      </c>
      <c r="C15919" t="s">
        <v>8371</v>
      </c>
      <c r="D15919" t="e">
        <f>VLOOKUP(A15919,Planilha2!$1:$1048576,6,0)</f>
        <v>#N/A</v>
      </c>
      <c r="E15919" t="e">
        <f>VLOOKUP(C15919,Planilha5!B:B,1,0)</f>
        <v>#N/A</v>
      </c>
    </row>
    <row r="15920" spans="1:5" hidden="1">
      <c r="A15920" s="11">
        <v>43060</v>
      </c>
      <c r="B15920" t="s">
        <v>17538</v>
      </c>
      <c r="C15920" t="s">
        <v>22860</v>
      </c>
      <c r="D15920" t="e">
        <f>VLOOKUP(A15920,Planilha2!$1:$1048576,6,0)</f>
        <v>#N/A</v>
      </c>
      <c r="E15920" t="e">
        <f>VLOOKUP(C15920,Planilha5!B:B,1,0)</f>
        <v>#N/A</v>
      </c>
    </row>
    <row r="15921" spans="1:5" hidden="1">
      <c r="A15921" s="11">
        <v>3230</v>
      </c>
      <c r="B15921" t="s">
        <v>3471</v>
      </c>
      <c r="C15921" t="s">
        <v>22861</v>
      </c>
      <c r="D15921" t="e">
        <f>VLOOKUP(A15921,Planilha2!$1:$1048576,6,0)</f>
        <v>#N/A</v>
      </c>
      <c r="E15921" t="e">
        <f>VLOOKUP(C15921,Planilha5!B:B,1,0)</f>
        <v>#N/A</v>
      </c>
    </row>
    <row r="15922" spans="1:5" hidden="1">
      <c r="A15922" s="11">
        <v>38918</v>
      </c>
      <c r="B15922" t="s">
        <v>121</v>
      </c>
      <c r="C15922" t="s">
        <v>22862</v>
      </c>
      <c r="D15922" t="str">
        <f>VLOOKUP(A15922,Planilha2!$1:$1048576,6,0)</f>
        <v>2 - Magistrados</v>
      </c>
      <c r="E15922" t="e">
        <f>VLOOKUP(C15922,Planilha5!B:B,1,0)</f>
        <v>#N/A</v>
      </c>
    </row>
    <row r="15923" spans="1:5" hidden="1">
      <c r="A15923" s="11">
        <v>93258</v>
      </c>
      <c r="B15923" t="s">
        <v>19457</v>
      </c>
      <c r="C15923" t="s">
        <v>18400</v>
      </c>
      <c r="D15923" t="e">
        <f>VLOOKUP(A15923,Planilha2!$1:$1048576,6,0)</f>
        <v>#N/A</v>
      </c>
      <c r="E15923" t="e">
        <f>VLOOKUP(C15923,Planilha5!B:B,1,0)</f>
        <v>#N/A</v>
      </c>
    </row>
    <row r="15924" spans="1:5" hidden="1">
      <c r="A15924">
        <v>724</v>
      </c>
      <c r="B15924" t="s">
        <v>5225</v>
      </c>
      <c r="C15924" t="s">
        <v>5226</v>
      </c>
      <c r="D15924" t="e">
        <f>VLOOKUP(A15924,Planilha2!$1:$1048576,6,0)</f>
        <v>#N/A</v>
      </c>
      <c r="E15924" t="e">
        <f>VLOOKUP(C15924,Planilha5!B:B,1,0)</f>
        <v>#N/A</v>
      </c>
    </row>
    <row r="15925" spans="1:5" hidden="1">
      <c r="A15925" s="11">
        <v>9753</v>
      </c>
      <c r="B15925" t="s">
        <v>7479</v>
      </c>
      <c r="C15925" t="s">
        <v>22863</v>
      </c>
      <c r="D15925" t="e">
        <f>VLOOKUP(A15925,Planilha2!$1:$1048576,6,0)</f>
        <v>#N/A</v>
      </c>
      <c r="E15925" t="e">
        <f>VLOOKUP(C15925,Planilha5!B:B,1,0)</f>
        <v>#N/A</v>
      </c>
    </row>
    <row r="15926" spans="1:5" hidden="1">
      <c r="A15926" s="11">
        <v>52051</v>
      </c>
      <c r="B15926" t="s">
        <v>22864</v>
      </c>
      <c r="C15926" t="s">
        <v>22865</v>
      </c>
      <c r="D15926" t="e">
        <f>VLOOKUP(A15926,Planilha2!$1:$1048576,6,0)</f>
        <v>#N/A</v>
      </c>
      <c r="E15926" t="e">
        <f>VLOOKUP(C15926,Planilha5!B:B,1,0)</f>
        <v>#N/A</v>
      </c>
    </row>
    <row r="15927" spans="1:5" hidden="1">
      <c r="A15927" s="11">
        <v>200611</v>
      </c>
      <c r="B15927" t="s">
        <v>316</v>
      </c>
      <c r="C15927" t="s">
        <v>22866</v>
      </c>
      <c r="D15927" t="str">
        <f>VLOOKUP(A15927,Planilha2!$1:$1048576,6,0)</f>
        <v>2 - Magistrados</v>
      </c>
      <c r="E15927" t="e">
        <f>VLOOKUP(C15927,Planilha5!B:B,1,0)</f>
        <v>#N/A</v>
      </c>
    </row>
    <row r="15928" spans="1:5" hidden="1">
      <c r="A15928" s="11">
        <v>50899</v>
      </c>
      <c r="B15928" t="s">
        <v>10684</v>
      </c>
      <c r="C15928" t="s">
        <v>22867</v>
      </c>
      <c r="D15928" t="e">
        <f>VLOOKUP(A15928,Planilha2!$1:$1048576,6,0)</f>
        <v>#N/A</v>
      </c>
      <c r="E15928" t="e">
        <f>VLOOKUP(C15928,Planilha5!B:B,1,0)</f>
        <v>#N/A</v>
      </c>
    </row>
    <row r="15929" spans="1:5" hidden="1">
      <c r="A15929" s="11">
        <v>94186</v>
      </c>
      <c r="B15929" t="s">
        <v>19241</v>
      </c>
      <c r="C15929" t="s">
        <v>22868</v>
      </c>
      <c r="D15929" t="e">
        <f>VLOOKUP(A15929,Planilha2!$1:$1048576,6,0)</f>
        <v>#N/A</v>
      </c>
      <c r="E15929" t="e">
        <f>VLOOKUP(C15929,Planilha5!B:B,1,0)</f>
        <v>#N/A</v>
      </c>
    </row>
    <row r="15930" spans="1:5" hidden="1">
      <c r="A15930" s="11">
        <v>200984</v>
      </c>
      <c r="B15930" t="s">
        <v>412</v>
      </c>
      <c r="C15930" t="s">
        <v>22869</v>
      </c>
      <c r="D15930" t="str">
        <f>VLOOKUP(A15930,Planilha2!$1:$1048576,6,0)</f>
        <v>2 - Magistrados</v>
      </c>
      <c r="E15930" t="e">
        <f>VLOOKUP(C15930,Planilha5!B:B,1,0)</f>
        <v>#N/A</v>
      </c>
    </row>
    <row r="15931" spans="1:5" hidden="1">
      <c r="A15931" s="11">
        <v>4161</v>
      </c>
      <c r="B15931" t="s">
        <v>22870</v>
      </c>
      <c r="C15931" t="s">
        <v>22871</v>
      </c>
      <c r="D15931" t="e">
        <f>VLOOKUP(A15931,Planilha2!$1:$1048576,6,0)</f>
        <v>#N/A</v>
      </c>
      <c r="E15931" t="e">
        <f>VLOOKUP(C15931,Planilha5!B:B,1,0)</f>
        <v>#N/A</v>
      </c>
    </row>
    <row r="15932" spans="1:5" hidden="1">
      <c r="A15932" s="11">
        <v>43847</v>
      </c>
      <c r="B15932" t="s">
        <v>22872</v>
      </c>
      <c r="C15932" t="s">
        <v>22873</v>
      </c>
      <c r="D15932" t="e">
        <f>VLOOKUP(A15932,Planilha2!$1:$1048576,6,0)</f>
        <v>#N/A</v>
      </c>
      <c r="E15932" t="e">
        <f>VLOOKUP(C15932,Planilha5!B:B,1,0)</f>
        <v>#N/A</v>
      </c>
    </row>
    <row r="15933" spans="1:5" hidden="1">
      <c r="A15933" s="11">
        <v>3042</v>
      </c>
      <c r="B15933" t="s">
        <v>6583</v>
      </c>
      <c r="C15933" t="s">
        <v>22874</v>
      </c>
      <c r="D15933" t="e">
        <f>VLOOKUP(A15933,Planilha2!$1:$1048576,6,0)</f>
        <v>#N/A</v>
      </c>
      <c r="E15933" t="e">
        <f>VLOOKUP(C15933,Planilha5!B:B,1,0)</f>
        <v>#N/A</v>
      </c>
    </row>
    <row r="15934" spans="1:5" hidden="1">
      <c r="A15934" s="11">
        <v>42735</v>
      </c>
      <c r="B15934" t="s">
        <v>11315</v>
      </c>
      <c r="C15934" t="s">
        <v>22875</v>
      </c>
      <c r="D15934" t="e">
        <f>VLOOKUP(A15934,Planilha2!$1:$1048576,6,0)</f>
        <v>#N/A</v>
      </c>
      <c r="E15934" t="e">
        <f>VLOOKUP(C15934,Planilha5!B:B,1,0)</f>
        <v>#N/A</v>
      </c>
    </row>
    <row r="15935" spans="1:5" hidden="1">
      <c r="A15935" s="11">
        <v>201554</v>
      </c>
      <c r="B15935" t="s">
        <v>22876</v>
      </c>
      <c r="C15935" t="s">
        <v>22877</v>
      </c>
      <c r="D15935" t="e">
        <f>VLOOKUP(A15935,Planilha2!$1:$1048576,6,0)</f>
        <v>#N/A</v>
      </c>
      <c r="E15935" t="e">
        <f>VLOOKUP(C15935,Planilha5!B:B,1,0)</f>
        <v>#N/A</v>
      </c>
    </row>
    <row r="15936" spans="1:5" hidden="1">
      <c r="A15936" s="11">
        <v>52770</v>
      </c>
      <c r="B15936" t="s">
        <v>22878</v>
      </c>
      <c r="C15936" t="s">
        <v>22879</v>
      </c>
      <c r="D15936" t="e">
        <f>VLOOKUP(A15936,Planilha2!$1:$1048576,6,0)</f>
        <v>#N/A</v>
      </c>
      <c r="E15936" t="e">
        <f>VLOOKUP(C15936,Planilha5!B:B,1,0)</f>
        <v>#N/A</v>
      </c>
    </row>
    <row r="15937" spans="1:5" hidden="1">
      <c r="A15937" s="11">
        <v>4460</v>
      </c>
      <c r="B15937" t="s">
        <v>5695</v>
      </c>
      <c r="C15937" t="s">
        <v>22880</v>
      </c>
      <c r="D15937" t="e">
        <f>VLOOKUP(A15937,Planilha2!$1:$1048576,6,0)</f>
        <v>#N/A</v>
      </c>
      <c r="E15937" t="e">
        <f>VLOOKUP(C15937,Planilha5!B:B,1,0)</f>
        <v>#N/A</v>
      </c>
    </row>
    <row r="15938" spans="1:5" hidden="1">
      <c r="A15938">
        <v>376</v>
      </c>
      <c r="B15938" t="s">
        <v>1800</v>
      </c>
      <c r="C15938" t="s">
        <v>22881</v>
      </c>
      <c r="D15938" t="e">
        <f>VLOOKUP(A15938,Planilha2!$1:$1048576,6,0)</f>
        <v>#N/A</v>
      </c>
      <c r="E15938" t="e">
        <f>VLOOKUP(C15938,Planilha5!B:B,1,0)</f>
        <v>#N/A</v>
      </c>
    </row>
    <row r="15939" spans="1:5" hidden="1">
      <c r="A15939" s="11">
        <v>4055</v>
      </c>
      <c r="B15939" t="s">
        <v>911</v>
      </c>
      <c r="C15939" t="s">
        <v>22882</v>
      </c>
      <c r="D15939" t="e">
        <f>VLOOKUP(A15939,Planilha2!$1:$1048576,6,0)</f>
        <v>#N/A</v>
      </c>
      <c r="E15939" t="e">
        <f>VLOOKUP(C15939,Planilha5!B:B,1,0)</f>
        <v>#N/A</v>
      </c>
    </row>
    <row r="15940" spans="1:5" hidden="1">
      <c r="A15940" s="11">
        <v>43642</v>
      </c>
      <c r="B15940" t="s">
        <v>20751</v>
      </c>
      <c r="C15940" t="s">
        <v>22883</v>
      </c>
      <c r="D15940" t="e">
        <f>VLOOKUP(A15940,Planilha2!$1:$1048576,6,0)</f>
        <v>#N/A</v>
      </c>
      <c r="E15940" t="e">
        <f>VLOOKUP(C15940,Planilha5!B:B,1,0)</f>
        <v>#N/A</v>
      </c>
    </row>
    <row r="15941" spans="1:5" hidden="1">
      <c r="A15941" s="11">
        <v>24822</v>
      </c>
      <c r="B15941" t="s">
        <v>22884</v>
      </c>
      <c r="C15941" t="s">
        <v>22885</v>
      </c>
      <c r="D15941" t="e">
        <f>VLOOKUP(A15941,Planilha2!$1:$1048576,6,0)</f>
        <v>#N/A</v>
      </c>
      <c r="E15941" t="e">
        <f>VLOOKUP(C15941,Planilha5!B:B,1,0)</f>
        <v>#N/A</v>
      </c>
    </row>
    <row r="15942" spans="1:5" hidden="1">
      <c r="A15942" s="11">
        <v>46452</v>
      </c>
      <c r="B15942" t="s">
        <v>7591</v>
      </c>
      <c r="C15942" t="s">
        <v>22886</v>
      </c>
      <c r="D15942" t="e">
        <f>VLOOKUP(A15942,Planilha2!$1:$1048576,6,0)</f>
        <v>#N/A</v>
      </c>
      <c r="E15942" t="e">
        <f>VLOOKUP(C15942,Planilha5!B:B,1,0)</f>
        <v>#N/A</v>
      </c>
    </row>
    <row r="15943" spans="1:5" hidden="1">
      <c r="A15943" s="11">
        <v>905409</v>
      </c>
      <c r="B15943" t="s">
        <v>22887</v>
      </c>
      <c r="C15943" t="s">
        <v>22888</v>
      </c>
      <c r="D15943" t="e">
        <f>VLOOKUP(A15943,Planilha2!$1:$1048576,6,0)</f>
        <v>#N/A</v>
      </c>
      <c r="E15943" t="e">
        <f>VLOOKUP(C15943,Planilha5!B:B,1,0)</f>
        <v>#N/A</v>
      </c>
    </row>
    <row r="15944" spans="1:5" hidden="1">
      <c r="A15944">
        <v>511</v>
      </c>
      <c r="B15944" t="s">
        <v>3836</v>
      </c>
      <c r="C15944" t="s">
        <v>12156</v>
      </c>
      <c r="D15944" t="e">
        <f>VLOOKUP(A15944,Planilha2!$1:$1048576,6,0)</f>
        <v>#N/A</v>
      </c>
      <c r="E15944" t="e">
        <f>VLOOKUP(C15944,Planilha5!B:B,1,0)</f>
        <v>#N/A</v>
      </c>
    </row>
    <row r="15945" spans="1:5" hidden="1">
      <c r="A15945" s="11">
        <v>55429</v>
      </c>
      <c r="B15945" t="s">
        <v>22889</v>
      </c>
      <c r="C15945" t="s">
        <v>22890</v>
      </c>
      <c r="D15945" t="e">
        <f>VLOOKUP(A15945,Planilha2!$1:$1048576,6,0)</f>
        <v>#N/A</v>
      </c>
      <c r="E15945" t="e">
        <f>VLOOKUP(C15945,Planilha5!B:B,1,0)</f>
        <v>#N/A</v>
      </c>
    </row>
    <row r="15946" spans="1:5" hidden="1">
      <c r="A15946" s="11">
        <v>93804</v>
      </c>
      <c r="B15946" t="s">
        <v>1870</v>
      </c>
      <c r="C15946" t="s">
        <v>22891</v>
      </c>
      <c r="D15946" t="e">
        <f>VLOOKUP(A15946,Planilha2!$1:$1048576,6,0)</f>
        <v>#N/A</v>
      </c>
      <c r="E15946" t="e">
        <f>VLOOKUP(C15946,Planilha5!B:B,1,0)</f>
        <v>#N/A</v>
      </c>
    </row>
    <row r="15947" spans="1:5" hidden="1">
      <c r="A15947" s="11">
        <v>23359</v>
      </c>
      <c r="B15947" t="s">
        <v>22892</v>
      </c>
      <c r="C15947" t="s">
        <v>22893</v>
      </c>
      <c r="D15947" t="e">
        <f>VLOOKUP(A15947,Planilha2!$1:$1048576,6,0)</f>
        <v>#N/A</v>
      </c>
      <c r="E15947" t="e">
        <f>VLOOKUP(C15947,Planilha5!B:B,1,0)</f>
        <v>#N/A</v>
      </c>
    </row>
    <row r="15948" spans="1:5" hidden="1">
      <c r="A15948">
        <v>871</v>
      </c>
      <c r="B15948" t="s">
        <v>3598</v>
      </c>
      <c r="C15948" t="s">
        <v>3599</v>
      </c>
      <c r="D15948" t="e">
        <f>VLOOKUP(A15948,Planilha2!$1:$1048576,6,0)</f>
        <v>#N/A</v>
      </c>
      <c r="E15948" t="e">
        <f>VLOOKUP(C15948,Planilha5!B:B,1,0)</f>
        <v>#N/A</v>
      </c>
    </row>
    <row r="15949" spans="1:5" hidden="1">
      <c r="A15949" s="11">
        <v>9813</v>
      </c>
      <c r="B15949" t="s">
        <v>2983</v>
      </c>
      <c r="C15949" t="s">
        <v>9699</v>
      </c>
      <c r="D15949" t="e">
        <f>VLOOKUP(A15949,Planilha2!$1:$1048576,6,0)</f>
        <v>#N/A</v>
      </c>
      <c r="E15949" t="e">
        <f>VLOOKUP(C15949,Planilha5!B:B,1,0)</f>
        <v>#N/A</v>
      </c>
    </row>
    <row r="15950" spans="1:5" hidden="1">
      <c r="A15950" s="11">
        <v>54808</v>
      </c>
      <c r="B15950" t="s">
        <v>18429</v>
      </c>
      <c r="C15950" t="s">
        <v>22894</v>
      </c>
      <c r="D15950" t="e">
        <f>VLOOKUP(A15950,Planilha2!$1:$1048576,6,0)</f>
        <v>#N/A</v>
      </c>
      <c r="E15950" t="e">
        <f>VLOOKUP(C15950,Planilha5!B:B,1,0)</f>
        <v>#N/A</v>
      </c>
    </row>
    <row r="15951" spans="1:5" hidden="1">
      <c r="A15951">
        <v>886</v>
      </c>
      <c r="B15951" t="s">
        <v>3807</v>
      </c>
      <c r="C15951" t="s">
        <v>3809</v>
      </c>
      <c r="D15951" t="e">
        <f>VLOOKUP(A15951,Planilha2!$1:$1048576,6,0)</f>
        <v>#N/A</v>
      </c>
      <c r="E15951" t="e">
        <f>VLOOKUP(C15951,Planilha5!B:B,1,0)</f>
        <v>#N/A</v>
      </c>
    </row>
    <row r="15952" spans="1:5" hidden="1">
      <c r="A15952" s="11">
        <v>47413</v>
      </c>
      <c r="B15952" t="s">
        <v>10477</v>
      </c>
      <c r="C15952" t="s">
        <v>22895</v>
      </c>
      <c r="D15952" t="e">
        <f>VLOOKUP(A15952,Planilha2!$1:$1048576,6,0)</f>
        <v>#N/A</v>
      </c>
      <c r="E15952" t="e">
        <f>VLOOKUP(C15952,Planilha5!B:B,1,0)</f>
        <v>#N/A</v>
      </c>
    </row>
    <row r="15953" spans="1:5" hidden="1">
      <c r="A15953" s="11">
        <v>92919</v>
      </c>
      <c r="B15953" t="s">
        <v>7885</v>
      </c>
      <c r="C15953" t="s">
        <v>22896</v>
      </c>
      <c r="D15953" t="e">
        <f>VLOOKUP(A15953,Planilha2!$1:$1048576,6,0)</f>
        <v>#N/A</v>
      </c>
      <c r="E15953" t="e">
        <f>VLOOKUP(C15953,Planilha5!B:B,1,0)</f>
        <v>#N/A</v>
      </c>
    </row>
    <row r="15954" spans="1:5" hidden="1">
      <c r="A15954" s="11">
        <v>3231</v>
      </c>
      <c r="B15954" t="s">
        <v>4232</v>
      </c>
      <c r="C15954" t="s">
        <v>22897</v>
      </c>
      <c r="D15954" t="e">
        <f>VLOOKUP(A15954,Planilha2!$1:$1048576,6,0)</f>
        <v>#N/A</v>
      </c>
      <c r="E15954" t="e">
        <f>VLOOKUP(C15954,Planilha5!B:B,1,0)</f>
        <v>#N/A</v>
      </c>
    </row>
    <row r="15955" spans="1:5" hidden="1">
      <c r="A15955" s="11">
        <v>42709</v>
      </c>
      <c r="B15955" t="s">
        <v>22898</v>
      </c>
      <c r="C15955" t="s">
        <v>22899</v>
      </c>
      <c r="D15955" t="e">
        <f>VLOOKUP(A15955,Planilha2!$1:$1048576,6,0)</f>
        <v>#N/A</v>
      </c>
      <c r="E15955" t="e">
        <f>VLOOKUP(C15955,Planilha5!B:B,1,0)</f>
        <v>#N/A</v>
      </c>
    </row>
    <row r="15956" spans="1:5" hidden="1">
      <c r="A15956" s="11">
        <v>55508</v>
      </c>
      <c r="B15956" t="s">
        <v>21065</v>
      </c>
      <c r="C15956" t="s">
        <v>22900</v>
      </c>
      <c r="D15956" t="e">
        <f>VLOOKUP(A15956,Planilha2!$1:$1048576,6,0)</f>
        <v>#N/A</v>
      </c>
      <c r="E15956" t="e">
        <f>VLOOKUP(C15956,Planilha5!B:B,1,0)</f>
        <v>#N/A</v>
      </c>
    </row>
    <row r="15957" spans="1:5" hidden="1">
      <c r="A15957" s="11">
        <v>2010</v>
      </c>
      <c r="B15957" t="s">
        <v>918</v>
      </c>
      <c r="C15957" t="s">
        <v>10571</v>
      </c>
      <c r="D15957" t="e">
        <f>VLOOKUP(A15957,Planilha2!$1:$1048576,6,0)</f>
        <v>#N/A</v>
      </c>
      <c r="E15957" t="e">
        <f>VLOOKUP(C15957,Planilha5!B:B,1,0)</f>
        <v>#N/A</v>
      </c>
    </row>
    <row r="15958" spans="1:5" hidden="1">
      <c r="A15958" s="11">
        <v>53482</v>
      </c>
      <c r="B15958" t="s">
        <v>22901</v>
      </c>
      <c r="C15958" t="s">
        <v>22902</v>
      </c>
      <c r="D15958" t="e">
        <f>VLOOKUP(A15958,Planilha2!$1:$1048576,6,0)</f>
        <v>#N/A</v>
      </c>
      <c r="E15958" t="e">
        <f>VLOOKUP(C15958,Planilha5!B:B,1,0)</f>
        <v>#N/A</v>
      </c>
    </row>
    <row r="15959" spans="1:5" hidden="1">
      <c r="A15959" s="11">
        <v>42937</v>
      </c>
      <c r="B15959" t="s">
        <v>12808</v>
      </c>
      <c r="C15959" t="s">
        <v>22903</v>
      </c>
      <c r="D15959" t="e">
        <f>VLOOKUP(A15959,Planilha2!$1:$1048576,6,0)</f>
        <v>#N/A</v>
      </c>
      <c r="E15959" t="e">
        <f>VLOOKUP(C15959,Planilha5!B:B,1,0)</f>
        <v>#N/A</v>
      </c>
    </row>
    <row r="15960" spans="1:5" hidden="1">
      <c r="A15960" s="11">
        <v>4873</v>
      </c>
      <c r="B15960" t="s">
        <v>16174</v>
      </c>
      <c r="C15960" t="s">
        <v>22904</v>
      </c>
      <c r="D15960" t="e">
        <f>VLOOKUP(A15960,Planilha2!$1:$1048576,6,0)</f>
        <v>#N/A</v>
      </c>
      <c r="E15960" t="e">
        <f>VLOOKUP(C15960,Planilha5!B:B,1,0)</f>
        <v>#N/A</v>
      </c>
    </row>
    <row r="15961" spans="1:5" hidden="1">
      <c r="A15961" s="11">
        <v>54125</v>
      </c>
      <c r="B15961" t="s">
        <v>21482</v>
      </c>
      <c r="C15961" t="s">
        <v>22905</v>
      </c>
      <c r="D15961" t="e">
        <f>VLOOKUP(A15961,Planilha2!$1:$1048576,6,0)</f>
        <v>#N/A</v>
      </c>
      <c r="E15961" t="e">
        <f>VLOOKUP(C15961,Planilha5!B:B,1,0)</f>
        <v>#N/A</v>
      </c>
    </row>
    <row r="15962" spans="1:5" hidden="1">
      <c r="A15962" s="11">
        <v>55534</v>
      </c>
      <c r="B15962" t="s">
        <v>22906</v>
      </c>
      <c r="C15962" t="s">
        <v>22907</v>
      </c>
      <c r="D15962" t="e">
        <f>VLOOKUP(A15962,Planilha2!$1:$1048576,6,0)</f>
        <v>#N/A</v>
      </c>
      <c r="E15962" t="e">
        <f>VLOOKUP(C15962,Planilha5!B:B,1,0)</f>
        <v>#N/A</v>
      </c>
    </row>
    <row r="15963" spans="1:5" hidden="1">
      <c r="A15963" s="11">
        <v>903938</v>
      </c>
      <c r="B15963" t="s">
        <v>22908</v>
      </c>
      <c r="C15963" t="s">
        <v>22909</v>
      </c>
      <c r="D15963" t="e">
        <f>VLOOKUP(A15963,Planilha2!$1:$1048576,6,0)</f>
        <v>#N/A</v>
      </c>
      <c r="E15963" t="e">
        <f>VLOOKUP(C15963,Planilha5!B:B,1,0)</f>
        <v>#N/A</v>
      </c>
    </row>
    <row r="15964" spans="1:5" hidden="1">
      <c r="A15964">
        <v>621</v>
      </c>
      <c r="B15964" t="s">
        <v>2545</v>
      </c>
      <c r="C15964" t="s">
        <v>2546</v>
      </c>
      <c r="D15964" t="e">
        <f>VLOOKUP(A15964,Planilha2!$1:$1048576,6,0)</f>
        <v>#N/A</v>
      </c>
      <c r="E15964" t="e">
        <f>VLOOKUP(C15964,Planilha5!B:B,1,0)</f>
        <v>#N/A</v>
      </c>
    </row>
    <row r="15965" spans="1:5" hidden="1">
      <c r="A15965" s="11">
        <v>47720</v>
      </c>
      <c r="B15965" t="s">
        <v>22910</v>
      </c>
      <c r="C15965" t="s">
        <v>22911</v>
      </c>
      <c r="D15965" t="e">
        <f>VLOOKUP(A15965,Planilha2!$1:$1048576,6,0)</f>
        <v>#N/A</v>
      </c>
      <c r="E15965" t="e">
        <f>VLOOKUP(C15965,Planilha5!B:B,1,0)</f>
        <v>#N/A</v>
      </c>
    </row>
    <row r="15966" spans="1:5" hidden="1">
      <c r="A15966" s="11">
        <v>201150</v>
      </c>
      <c r="B15966" t="s">
        <v>4408</v>
      </c>
      <c r="C15966" t="s">
        <v>4410</v>
      </c>
      <c r="D15966" t="e">
        <f>VLOOKUP(A15966,Planilha2!$1:$1048576,6,0)</f>
        <v>#N/A</v>
      </c>
      <c r="E15966" t="e">
        <f>VLOOKUP(C15966,Planilha5!B:B,1,0)</f>
        <v>#N/A</v>
      </c>
    </row>
    <row r="15967" spans="1:5" hidden="1">
      <c r="A15967" s="11">
        <v>23524</v>
      </c>
      <c r="B15967" t="s">
        <v>3050</v>
      </c>
      <c r="C15967" t="s">
        <v>3052</v>
      </c>
      <c r="D15967" t="e">
        <f>VLOOKUP(A15967,Planilha2!$1:$1048576,6,0)</f>
        <v>#N/A</v>
      </c>
      <c r="E15967" t="e">
        <f>VLOOKUP(C15967,Planilha5!B:B,1,0)</f>
        <v>#N/A</v>
      </c>
    </row>
    <row r="15968" spans="1:5" hidden="1">
      <c r="A15968" s="11">
        <v>23796</v>
      </c>
      <c r="B15968" t="s">
        <v>140</v>
      </c>
      <c r="C15968" t="s">
        <v>22912</v>
      </c>
      <c r="D15968" t="str">
        <f>VLOOKUP(A15968,Planilha2!$1:$1048576,6,0)</f>
        <v>2 - Magistrados</v>
      </c>
      <c r="E15968" t="e">
        <f>VLOOKUP(C15968,Planilha5!B:B,1,0)</f>
        <v>#N/A</v>
      </c>
    </row>
    <row r="15969" spans="1:5" hidden="1">
      <c r="A15969" s="11">
        <v>55072</v>
      </c>
      <c r="B15969" t="s">
        <v>13646</v>
      </c>
      <c r="C15969" t="s">
        <v>22913</v>
      </c>
      <c r="D15969" t="e">
        <f>VLOOKUP(A15969,Planilha2!$1:$1048576,6,0)</f>
        <v>#N/A</v>
      </c>
      <c r="E15969" t="e">
        <f>VLOOKUP(C15969,Planilha5!B:B,1,0)</f>
        <v>#N/A</v>
      </c>
    </row>
    <row r="15970" spans="1:5" hidden="1">
      <c r="A15970" s="11">
        <v>200529</v>
      </c>
      <c r="B15970" t="s">
        <v>1889</v>
      </c>
      <c r="C15970" t="s">
        <v>22914</v>
      </c>
      <c r="D15970" t="e">
        <f>VLOOKUP(A15970,Planilha2!$1:$1048576,6,0)</f>
        <v>#N/A</v>
      </c>
      <c r="E15970" t="e">
        <f>VLOOKUP(C15970,Planilha5!B:B,1,0)</f>
        <v>#N/A</v>
      </c>
    </row>
    <row r="15971" spans="1:5" hidden="1">
      <c r="A15971" s="11">
        <v>44223</v>
      </c>
      <c r="B15971" t="s">
        <v>19221</v>
      </c>
      <c r="C15971" t="s">
        <v>22915</v>
      </c>
      <c r="D15971" t="e">
        <f>VLOOKUP(A15971,Planilha2!$1:$1048576,6,0)</f>
        <v>#N/A</v>
      </c>
      <c r="E15971" t="e">
        <f>VLOOKUP(C15971,Planilha5!B:B,1,0)</f>
        <v>#N/A</v>
      </c>
    </row>
    <row r="15972" spans="1:5" hidden="1">
      <c r="A15972" s="11">
        <v>903430</v>
      </c>
      <c r="B15972" t="s">
        <v>22916</v>
      </c>
      <c r="C15972" t="s">
        <v>22917</v>
      </c>
      <c r="D15972" t="e">
        <f>VLOOKUP(A15972,Planilha2!$1:$1048576,6,0)</f>
        <v>#N/A</v>
      </c>
      <c r="E15972" t="e">
        <f>VLOOKUP(C15972,Planilha5!B:B,1,0)</f>
        <v>#N/A</v>
      </c>
    </row>
    <row r="15973" spans="1:5" hidden="1">
      <c r="A15973" s="11">
        <v>903609</v>
      </c>
      <c r="B15973" t="s">
        <v>22918</v>
      </c>
      <c r="C15973" t="s">
        <v>22919</v>
      </c>
      <c r="D15973" t="e">
        <f>VLOOKUP(A15973,Planilha2!$1:$1048576,6,0)</f>
        <v>#N/A</v>
      </c>
      <c r="E15973" t="e">
        <f>VLOOKUP(C15973,Planilha5!B:B,1,0)</f>
        <v>#N/A</v>
      </c>
    </row>
    <row r="15974" spans="1:5" hidden="1">
      <c r="A15974" s="11">
        <v>54191</v>
      </c>
      <c r="B15974" t="s">
        <v>20794</v>
      </c>
      <c r="C15974" t="s">
        <v>22920</v>
      </c>
      <c r="D15974" t="e">
        <f>VLOOKUP(A15974,Planilha2!$1:$1048576,6,0)</f>
        <v>#N/A</v>
      </c>
      <c r="E15974" t="e">
        <f>VLOOKUP(C15974,Planilha5!B:B,1,0)</f>
        <v>#N/A</v>
      </c>
    </row>
    <row r="15975" spans="1:5" hidden="1">
      <c r="A15975" s="11">
        <v>2645</v>
      </c>
      <c r="B15975" t="s">
        <v>1842</v>
      </c>
      <c r="C15975" t="s">
        <v>22921</v>
      </c>
      <c r="D15975" t="e">
        <f>VLOOKUP(A15975,Planilha2!$1:$1048576,6,0)</f>
        <v>#N/A</v>
      </c>
      <c r="E15975" t="e">
        <f>VLOOKUP(C15975,Planilha5!B:B,1,0)</f>
        <v>#N/A</v>
      </c>
    </row>
    <row r="15976" spans="1:5" hidden="1">
      <c r="A15976" s="11">
        <v>54713</v>
      </c>
      <c r="B15976" t="s">
        <v>19299</v>
      </c>
      <c r="C15976" t="s">
        <v>22922</v>
      </c>
      <c r="D15976" t="e">
        <f>VLOOKUP(A15976,Planilha2!$1:$1048576,6,0)</f>
        <v>#N/A</v>
      </c>
      <c r="E15976" t="e">
        <f>VLOOKUP(C15976,Planilha5!B:B,1,0)</f>
        <v>#N/A</v>
      </c>
    </row>
    <row r="15977" spans="1:5" hidden="1">
      <c r="A15977" s="11">
        <v>23508</v>
      </c>
      <c r="B15977" t="s">
        <v>11424</v>
      </c>
      <c r="C15977" t="s">
        <v>22923</v>
      </c>
      <c r="D15977" t="e">
        <f>VLOOKUP(A15977,Planilha2!$1:$1048576,6,0)</f>
        <v>#N/A</v>
      </c>
      <c r="E15977" t="e">
        <f>VLOOKUP(C15977,Planilha5!B:B,1,0)</f>
        <v>#N/A</v>
      </c>
    </row>
    <row r="15978" spans="1:5" hidden="1">
      <c r="A15978">
        <v>928</v>
      </c>
      <c r="B15978" t="s">
        <v>2387</v>
      </c>
      <c r="C15978" t="s">
        <v>22924</v>
      </c>
      <c r="D15978" t="e">
        <f>VLOOKUP(A15978,Planilha2!$1:$1048576,6,0)</f>
        <v>#N/A</v>
      </c>
      <c r="E15978" t="e">
        <f>VLOOKUP(C15978,Planilha5!B:B,1,0)</f>
        <v>#N/A</v>
      </c>
    </row>
    <row r="15979" spans="1:5" hidden="1">
      <c r="A15979" s="11">
        <v>9706</v>
      </c>
      <c r="B15979" t="s">
        <v>6522</v>
      </c>
      <c r="C15979" t="s">
        <v>22925</v>
      </c>
      <c r="D15979" t="e">
        <f>VLOOKUP(A15979,Planilha2!$1:$1048576,6,0)</f>
        <v>#N/A</v>
      </c>
      <c r="E15979" t="e">
        <f>VLOOKUP(C15979,Planilha5!B:B,1,0)</f>
        <v>#N/A</v>
      </c>
    </row>
    <row r="15980" spans="1:5" hidden="1">
      <c r="A15980" s="11">
        <v>7841</v>
      </c>
      <c r="B15980" t="s">
        <v>4565</v>
      </c>
      <c r="C15980" t="s">
        <v>22926</v>
      </c>
      <c r="D15980" t="e">
        <f>VLOOKUP(A15980,Planilha2!$1:$1048576,6,0)</f>
        <v>#N/A</v>
      </c>
      <c r="E15980" t="e">
        <f>VLOOKUP(C15980,Planilha5!B:B,1,0)</f>
        <v>#N/A</v>
      </c>
    </row>
    <row r="15981" spans="1:5" hidden="1">
      <c r="A15981" s="11">
        <v>8796</v>
      </c>
      <c r="B15981" t="s">
        <v>16304</v>
      </c>
      <c r="C15981" t="s">
        <v>22927</v>
      </c>
      <c r="D15981" t="e">
        <f>VLOOKUP(A15981,Planilha2!$1:$1048576,6,0)</f>
        <v>#N/A</v>
      </c>
      <c r="E15981" t="e">
        <f>VLOOKUP(C15981,Planilha5!B:B,1,0)</f>
        <v>#N/A</v>
      </c>
    </row>
    <row r="15982" spans="1:5" hidden="1">
      <c r="A15982" s="11">
        <v>53736</v>
      </c>
      <c r="B15982" t="s">
        <v>22928</v>
      </c>
      <c r="C15982" t="s">
        <v>22929</v>
      </c>
      <c r="D15982" t="e">
        <f>VLOOKUP(A15982,Planilha2!$1:$1048576,6,0)</f>
        <v>#N/A</v>
      </c>
      <c r="E15982" t="e">
        <f>VLOOKUP(C15982,Planilha5!B:B,1,0)</f>
        <v>#N/A</v>
      </c>
    </row>
    <row r="15983" spans="1:5" hidden="1">
      <c r="A15983" s="11">
        <v>99787</v>
      </c>
      <c r="B15983" t="s">
        <v>4199</v>
      </c>
      <c r="C15983" t="s">
        <v>22930</v>
      </c>
      <c r="D15983" t="e">
        <f>VLOOKUP(A15983,Planilha2!$1:$1048576,6,0)</f>
        <v>#N/A</v>
      </c>
      <c r="E15983" t="e">
        <f>VLOOKUP(C15983,Planilha5!B:B,1,0)</f>
        <v>#N/A</v>
      </c>
    </row>
    <row r="15984" spans="1:5" hidden="1">
      <c r="A15984" s="11">
        <v>1941</v>
      </c>
      <c r="B15984" t="s">
        <v>869</v>
      </c>
      <c r="C15984" t="s">
        <v>22931</v>
      </c>
      <c r="D15984" t="e">
        <f>VLOOKUP(A15984,Planilha2!$1:$1048576,6,0)</f>
        <v>#N/A</v>
      </c>
      <c r="E15984" t="e">
        <f>VLOOKUP(C15984,Planilha5!B:B,1,0)</f>
        <v>#N/A</v>
      </c>
    </row>
    <row r="15985" spans="1:5" hidden="1">
      <c r="A15985" s="11">
        <v>5646</v>
      </c>
      <c r="B15985" t="s">
        <v>10708</v>
      </c>
      <c r="C15985" t="s">
        <v>22932</v>
      </c>
      <c r="D15985" t="e">
        <f>VLOOKUP(A15985,Planilha2!$1:$1048576,6,0)</f>
        <v>#N/A</v>
      </c>
      <c r="E15985" t="e">
        <f>VLOOKUP(C15985,Planilha5!B:B,1,0)</f>
        <v>#N/A</v>
      </c>
    </row>
    <row r="15986" spans="1:5" hidden="1">
      <c r="A15986" s="11">
        <v>55052</v>
      </c>
      <c r="B15986" t="s">
        <v>22933</v>
      </c>
      <c r="C15986" t="s">
        <v>22934</v>
      </c>
      <c r="D15986" t="e">
        <f>VLOOKUP(A15986,Planilha2!$1:$1048576,6,0)</f>
        <v>#N/A</v>
      </c>
      <c r="E15986" t="e">
        <f>VLOOKUP(C15986,Planilha5!B:B,1,0)</f>
        <v>#N/A</v>
      </c>
    </row>
    <row r="15987" spans="1:5" hidden="1">
      <c r="A15987" s="11">
        <v>201655</v>
      </c>
      <c r="B15987" t="s">
        <v>4061</v>
      </c>
      <c r="C15987" t="s">
        <v>4062</v>
      </c>
      <c r="D15987" t="e">
        <f>VLOOKUP(A15987,Planilha2!$1:$1048576,6,0)</f>
        <v>#N/A</v>
      </c>
      <c r="E15987" t="e">
        <f>VLOOKUP(C15987,Planilha5!B:B,1,0)</f>
        <v>#N/A</v>
      </c>
    </row>
    <row r="15988" spans="1:5" hidden="1">
      <c r="A15988" s="11">
        <v>12042</v>
      </c>
      <c r="B15988" t="s">
        <v>3212</v>
      </c>
      <c r="C15988" t="s">
        <v>22935</v>
      </c>
      <c r="D15988" t="e">
        <f>VLOOKUP(A15988,Planilha2!$1:$1048576,6,0)</f>
        <v>#N/A</v>
      </c>
      <c r="E15988" t="e">
        <f>VLOOKUP(C15988,Planilha5!B:B,1,0)</f>
        <v>#N/A</v>
      </c>
    </row>
    <row r="15989" spans="1:5" hidden="1">
      <c r="A15989" s="11">
        <v>4586</v>
      </c>
      <c r="B15989" t="s">
        <v>6986</v>
      </c>
      <c r="C15989" t="s">
        <v>22936</v>
      </c>
      <c r="D15989" t="e">
        <f>VLOOKUP(A15989,Planilha2!$1:$1048576,6,0)</f>
        <v>#N/A</v>
      </c>
      <c r="E15989" t="e">
        <f>VLOOKUP(C15989,Planilha5!B:B,1,0)</f>
        <v>#N/A</v>
      </c>
    </row>
    <row r="15990" spans="1:5" hidden="1">
      <c r="A15990" s="11">
        <v>8832</v>
      </c>
      <c r="B15990" t="s">
        <v>9946</v>
      </c>
      <c r="C15990" t="s">
        <v>22937</v>
      </c>
      <c r="D15990" t="e">
        <f>VLOOKUP(A15990,Planilha2!$1:$1048576,6,0)</f>
        <v>#N/A</v>
      </c>
      <c r="E15990" t="e">
        <f>VLOOKUP(C15990,Planilha5!B:B,1,0)</f>
        <v>#N/A</v>
      </c>
    </row>
    <row r="15991" spans="1:5" hidden="1">
      <c r="A15991" s="11">
        <v>51139</v>
      </c>
      <c r="B15991" t="s">
        <v>7364</v>
      </c>
      <c r="C15991" t="s">
        <v>22938</v>
      </c>
      <c r="D15991" t="e">
        <f>VLOOKUP(A15991,Planilha2!$1:$1048576,6,0)</f>
        <v>#N/A</v>
      </c>
      <c r="E15991" t="e">
        <f>VLOOKUP(C15991,Planilha5!B:B,1,0)</f>
        <v>#N/A</v>
      </c>
    </row>
    <row r="15992" spans="1:5" hidden="1">
      <c r="A15992" s="11">
        <v>1504</v>
      </c>
      <c r="B15992" t="s">
        <v>2083</v>
      </c>
      <c r="C15992" t="s">
        <v>2084</v>
      </c>
      <c r="D15992" t="e">
        <f>VLOOKUP(A15992,Planilha2!$1:$1048576,6,0)</f>
        <v>#N/A</v>
      </c>
      <c r="E15992" t="e">
        <f>VLOOKUP(C15992,Planilha5!B:B,1,0)</f>
        <v>#N/A</v>
      </c>
    </row>
    <row r="15993" spans="1:5" hidden="1">
      <c r="A15993">
        <v>793</v>
      </c>
      <c r="B15993" t="s">
        <v>22939</v>
      </c>
      <c r="C15993" t="s">
        <v>22940</v>
      </c>
      <c r="D15993" t="e">
        <f>VLOOKUP(A15993,Planilha2!$1:$1048576,6,0)</f>
        <v>#N/A</v>
      </c>
      <c r="E15993" t="e">
        <f>VLOOKUP(C15993,Planilha5!B:B,1,0)</f>
        <v>#N/A</v>
      </c>
    </row>
    <row r="15994" spans="1:5" hidden="1">
      <c r="A15994" s="11">
        <v>4494</v>
      </c>
      <c r="B15994" t="s">
        <v>22941</v>
      </c>
      <c r="C15994" t="s">
        <v>22942</v>
      </c>
      <c r="D15994" t="e">
        <f>VLOOKUP(A15994,Planilha2!$1:$1048576,6,0)</f>
        <v>#N/A</v>
      </c>
      <c r="E15994" t="e">
        <f>VLOOKUP(C15994,Planilha5!B:B,1,0)</f>
        <v>#N/A</v>
      </c>
    </row>
    <row r="15995" spans="1:5" hidden="1">
      <c r="A15995" s="11">
        <v>200554</v>
      </c>
      <c r="B15995" t="s">
        <v>22943</v>
      </c>
      <c r="C15995" t="s">
        <v>22944</v>
      </c>
      <c r="D15995" t="e">
        <f>VLOOKUP(A15995,Planilha2!$1:$1048576,6,0)</f>
        <v>#N/A</v>
      </c>
      <c r="E15995" t="e">
        <f>VLOOKUP(C15995,Planilha5!B:B,1,0)</f>
        <v>#N/A</v>
      </c>
    </row>
    <row r="15996" spans="1:5" hidden="1">
      <c r="A15996" s="11">
        <v>50812</v>
      </c>
      <c r="B15996" t="s">
        <v>20471</v>
      </c>
      <c r="C15996" t="s">
        <v>22945</v>
      </c>
      <c r="D15996" t="e">
        <f>VLOOKUP(A15996,Planilha2!$1:$1048576,6,0)</f>
        <v>#N/A</v>
      </c>
      <c r="E15996" t="e">
        <f>VLOOKUP(C15996,Planilha5!B:B,1,0)</f>
        <v>#N/A</v>
      </c>
    </row>
    <row r="15997" spans="1:5" hidden="1">
      <c r="A15997" s="11">
        <v>54534</v>
      </c>
      <c r="B15997" t="s">
        <v>22946</v>
      </c>
      <c r="C15997" t="s">
        <v>22947</v>
      </c>
      <c r="D15997" t="e">
        <f>VLOOKUP(A15997,Planilha2!$1:$1048576,6,0)</f>
        <v>#N/A</v>
      </c>
      <c r="E15997" t="e">
        <f>VLOOKUP(C15997,Planilha5!B:B,1,0)</f>
        <v>#N/A</v>
      </c>
    </row>
    <row r="15998" spans="1:5" hidden="1">
      <c r="A15998" s="11">
        <v>904005</v>
      </c>
      <c r="B15998" t="s">
        <v>17259</v>
      </c>
      <c r="C15998" t="s">
        <v>8371</v>
      </c>
      <c r="D15998" t="e">
        <f>VLOOKUP(A15998,Planilha2!$1:$1048576,6,0)</f>
        <v>#N/A</v>
      </c>
      <c r="E15998" t="e">
        <f>VLOOKUP(C15998,Planilha5!B:B,1,0)</f>
        <v>#N/A</v>
      </c>
    </row>
    <row r="15999" spans="1:5" hidden="1">
      <c r="A15999" s="11">
        <v>54724</v>
      </c>
      <c r="B15999" t="s">
        <v>22948</v>
      </c>
      <c r="C15999" t="s">
        <v>22949</v>
      </c>
      <c r="D15999" t="e">
        <f>VLOOKUP(A15999,Planilha2!$1:$1048576,6,0)</f>
        <v>#N/A</v>
      </c>
      <c r="E15999" t="e">
        <f>VLOOKUP(C15999,Planilha5!B:B,1,0)</f>
        <v>#N/A</v>
      </c>
    </row>
    <row r="16000" spans="1:5" hidden="1">
      <c r="A16000" s="11">
        <v>201370</v>
      </c>
      <c r="B16000" t="s">
        <v>2176</v>
      </c>
      <c r="C16000" t="s">
        <v>22950</v>
      </c>
      <c r="D16000" t="e">
        <f>VLOOKUP(A16000,Planilha2!$1:$1048576,6,0)</f>
        <v>#N/A</v>
      </c>
      <c r="E16000" t="e">
        <f>VLOOKUP(C16000,Planilha5!B:B,1,0)</f>
        <v>#N/A</v>
      </c>
    </row>
    <row r="16001" spans="1:5" hidden="1">
      <c r="A16001" s="11">
        <v>904376</v>
      </c>
      <c r="B16001" t="s">
        <v>20775</v>
      </c>
      <c r="C16001" t="s">
        <v>22951</v>
      </c>
      <c r="D16001" t="e">
        <f>VLOOKUP(A16001,Planilha2!$1:$1048576,6,0)</f>
        <v>#N/A</v>
      </c>
      <c r="E16001" t="e">
        <f>VLOOKUP(C16001,Planilha5!B:B,1,0)</f>
        <v>#N/A</v>
      </c>
    </row>
    <row r="16002" spans="1:5" hidden="1">
      <c r="A16002">
        <v>927</v>
      </c>
      <c r="B16002" t="s">
        <v>5247</v>
      </c>
      <c r="C16002" t="s">
        <v>22952</v>
      </c>
      <c r="D16002" t="e">
        <f>VLOOKUP(A16002,Planilha2!$1:$1048576,6,0)</f>
        <v>#N/A</v>
      </c>
      <c r="E16002" t="e">
        <f>VLOOKUP(C16002,Planilha5!B:B,1,0)</f>
        <v>#N/A</v>
      </c>
    </row>
    <row r="16003" spans="1:5" hidden="1">
      <c r="A16003" s="11">
        <v>53314</v>
      </c>
      <c r="B16003" t="s">
        <v>8006</v>
      </c>
      <c r="C16003" t="s">
        <v>22953</v>
      </c>
      <c r="D16003" t="e">
        <f>VLOOKUP(A16003,Planilha2!$1:$1048576,6,0)</f>
        <v>#N/A</v>
      </c>
      <c r="E16003" t="e">
        <f>VLOOKUP(C16003,Planilha5!B:B,1,0)</f>
        <v>#N/A</v>
      </c>
    </row>
    <row r="16004" spans="1:5" hidden="1">
      <c r="A16004">
        <v>322</v>
      </c>
      <c r="B16004" t="s">
        <v>840</v>
      </c>
      <c r="C16004" t="s">
        <v>22954</v>
      </c>
      <c r="D16004" t="e">
        <f>VLOOKUP(A16004,Planilha2!$1:$1048576,6,0)</f>
        <v>#N/A</v>
      </c>
      <c r="E16004" t="e">
        <f>VLOOKUP(C16004,Planilha5!B:B,1,0)</f>
        <v>#N/A</v>
      </c>
    </row>
    <row r="16005" spans="1:5" hidden="1">
      <c r="A16005" s="11">
        <v>93182</v>
      </c>
      <c r="B16005" t="s">
        <v>11187</v>
      </c>
      <c r="C16005" t="s">
        <v>22955</v>
      </c>
      <c r="D16005" t="e">
        <f>VLOOKUP(A16005,Planilha2!$1:$1048576,6,0)</f>
        <v>#N/A</v>
      </c>
      <c r="E16005" t="e">
        <f>VLOOKUP(C16005,Planilha5!B:B,1,0)</f>
        <v>#N/A</v>
      </c>
    </row>
    <row r="16006" spans="1:5" hidden="1">
      <c r="A16006" s="11">
        <v>904117</v>
      </c>
      <c r="B16006" t="s">
        <v>22956</v>
      </c>
      <c r="C16006" t="s">
        <v>22957</v>
      </c>
      <c r="D16006" t="e">
        <f>VLOOKUP(A16006,Planilha2!$1:$1048576,6,0)</f>
        <v>#N/A</v>
      </c>
      <c r="E16006" t="e">
        <f>VLOOKUP(C16006,Planilha5!B:B,1,0)</f>
        <v>#N/A</v>
      </c>
    </row>
    <row r="16007" spans="1:5" hidden="1">
      <c r="A16007" s="11">
        <v>23806</v>
      </c>
      <c r="B16007" t="s">
        <v>188</v>
      </c>
      <c r="C16007" t="s">
        <v>22958</v>
      </c>
      <c r="D16007" t="str">
        <f>VLOOKUP(A16007,Planilha2!$1:$1048576,6,0)</f>
        <v>2 - Magistrados</v>
      </c>
      <c r="E16007" t="e">
        <f>VLOOKUP(C16007,Planilha5!B:B,1,0)</f>
        <v>#N/A</v>
      </c>
    </row>
    <row r="16008" spans="1:5" hidden="1">
      <c r="A16008" s="11">
        <v>47646</v>
      </c>
      <c r="B16008" t="s">
        <v>22959</v>
      </c>
      <c r="C16008" t="s">
        <v>22960</v>
      </c>
      <c r="D16008" t="e">
        <f>VLOOKUP(A16008,Planilha2!$1:$1048576,6,0)</f>
        <v>#N/A</v>
      </c>
      <c r="E16008" t="e">
        <f>VLOOKUP(C16008,Planilha5!B:B,1,0)</f>
        <v>#N/A</v>
      </c>
    </row>
    <row r="16009" spans="1:5" hidden="1">
      <c r="A16009" s="11">
        <v>8265</v>
      </c>
      <c r="B16009" t="s">
        <v>4121</v>
      </c>
      <c r="C16009" t="s">
        <v>4122</v>
      </c>
      <c r="D16009" t="e">
        <f>VLOOKUP(A16009,Planilha2!$1:$1048576,6,0)</f>
        <v>#N/A</v>
      </c>
      <c r="E16009" t="e">
        <f>VLOOKUP(C16009,Planilha5!B:B,1,0)</f>
        <v>#N/A</v>
      </c>
    </row>
    <row r="16010" spans="1:5" hidden="1">
      <c r="A16010">
        <v>742</v>
      </c>
      <c r="B16010" t="s">
        <v>15107</v>
      </c>
      <c r="C16010" t="s">
        <v>15488</v>
      </c>
      <c r="D16010" t="e">
        <f>VLOOKUP(A16010,Planilha2!$1:$1048576,6,0)</f>
        <v>#N/A</v>
      </c>
      <c r="E16010" t="e">
        <f>VLOOKUP(C16010,Planilha5!B:B,1,0)</f>
        <v>#N/A</v>
      </c>
    </row>
    <row r="16011" spans="1:5" hidden="1">
      <c r="A16011" s="11">
        <v>8248</v>
      </c>
      <c r="B16011" t="s">
        <v>14969</v>
      </c>
      <c r="C16011" t="s">
        <v>22961</v>
      </c>
      <c r="D16011" t="e">
        <f>VLOOKUP(A16011,Planilha2!$1:$1048576,6,0)</f>
        <v>#N/A</v>
      </c>
      <c r="E16011" t="e">
        <f>VLOOKUP(C16011,Planilha5!B:B,1,0)</f>
        <v>#N/A</v>
      </c>
    </row>
    <row r="16012" spans="1:5" hidden="1">
      <c r="A16012" s="11">
        <v>903687</v>
      </c>
      <c r="B16012" t="s">
        <v>15411</v>
      </c>
      <c r="C16012" t="s">
        <v>8371</v>
      </c>
      <c r="D16012" t="e">
        <f>VLOOKUP(A16012,Planilha2!$1:$1048576,6,0)</f>
        <v>#N/A</v>
      </c>
      <c r="E16012" t="e">
        <f>VLOOKUP(C16012,Planilha5!B:B,1,0)</f>
        <v>#N/A</v>
      </c>
    </row>
    <row r="16013" spans="1:5" hidden="1">
      <c r="A16013" s="11">
        <v>45062</v>
      </c>
      <c r="B16013" t="s">
        <v>8060</v>
      </c>
      <c r="C16013" t="s">
        <v>22962</v>
      </c>
      <c r="D16013" t="e">
        <f>VLOOKUP(A16013,Planilha2!$1:$1048576,6,0)</f>
        <v>#N/A</v>
      </c>
      <c r="E16013" t="e">
        <f>VLOOKUP(C16013,Planilha5!B:B,1,0)</f>
        <v>#N/A</v>
      </c>
    </row>
    <row r="16014" spans="1:5" hidden="1">
      <c r="A16014" s="11">
        <v>5000</v>
      </c>
      <c r="B16014" t="s">
        <v>19453</v>
      </c>
      <c r="C16014" t="s">
        <v>22963</v>
      </c>
      <c r="D16014" t="e">
        <f>VLOOKUP(A16014,Planilha2!$1:$1048576,6,0)</f>
        <v>#N/A</v>
      </c>
      <c r="E16014" t="e">
        <f>VLOOKUP(C16014,Planilha5!B:B,1,0)</f>
        <v>#N/A</v>
      </c>
    </row>
    <row r="16015" spans="1:5" hidden="1">
      <c r="A16015" s="11">
        <v>903901</v>
      </c>
      <c r="B16015" t="s">
        <v>22964</v>
      </c>
      <c r="C16015" t="s">
        <v>22965</v>
      </c>
      <c r="D16015" t="e">
        <f>VLOOKUP(A16015,Planilha2!$1:$1048576,6,0)</f>
        <v>#N/A</v>
      </c>
      <c r="E16015" t="e">
        <f>VLOOKUP(C16015,Planilha5!B:B,1,0)</f>
        <v>#N/A</v>
      </c>
    </row>
    <row r="16016" spans="1:5" hidden="1">
      <c r="A16016" s="11">
        <v>48776</v>
      </c>
      <c r="B16016" t="s">
        <v>13426</v>
      </c>
      <c r="C16016" t="s">
        <v>22966</v>
      </c>
      <c r="D16016" t="e">
        <f>VLOOKUP(A16016,Planilha2!$1:$1048576,6,0)</f>
        <v>#N/A</v>
      </c>
      <c r="E16016" t="e">
        <f>VLOOKUP(C16016,Planilha5!B:B,1,0)</f>
        <v>#N/A</v>
      </c>
    </row>
    <row r="16017" spans="1:5" hidden="1">
      <c r="A16017" s="11">
        <v>51471</v>
      </c>
      <c r="B16017" t="s">
        <v>9879</v>
      </c>
      <c r="C16017" t="s">
        <v>22967</v>
      </c>
      <c r="D16017" t="e">
        <f>VLOOKUP(A16017,Planilha2!$1:$1048576,6,0)</f>
        <v>#N/A</v>
      </c>
      <c r="E16017" t="e">
        <f>VLOOKUP(C16017,Planilha5!B:B,1,0)</f>
        <v>#N/A</v>
      </c>
    </row>
    <row r="16018" spans="1:5" hidden="1">
      <c r="A16018" s="11">
        <v>9568</v>
      </c>
      <c r="B16018" t="s">
        <v>10820</v>
      </c>
      <c r="C16018" t="s">
        <v>22968</v>
      </c>
      <c r="D16018" t="e">
        <f>VLOOKUP(A16018,Planilha2!$1:$1048576,6,0)</f>
        <v>#N/A</v>
      </c>
      <c r="E16018" t="e">
        <f>VLOOKUP(C16018,Planilha5!B:B,1,0)</f>
        <v>#N/A</v>
      </c>
    </row>
    <row r="16019" spans="1:5" hidden="1">
      <c r="A16019" s="11">
        <v>12063</v>
      </c>
      <c r="B16019" t="s">
        <v>182</v>
      </c>
      <c r="C16019" t="s">
        <v>22969</v>
      </c>
      <c r="D16019" t="str">
        <f>VLOOKUP(A16019,Planilha2!$1:$1048576,6,0)</f>
        <v>2 - Magistrados</v>
      </c>
      <c r="E16019" t="e">
        <f>VLOOKUP(C16019,Planilha5!B:B,1,0)</f>
        <v>#N/A</v>
      </c>
    </row>
    <row r="16020" spans="1:5" hidden="1">
      <c r="A16020" s="11">
        <v>22654</v>
      </c>
      <c r="B16020" t="s">
        <v>5898</v>
      </c>
      <c r="C16020" t="s">
        <v>22970</v>
      </c>
      <c r="D16020" t="e">
        <f>VLOOKUP(A16020,Planilha2!$1:$1048576,6,0)</f>
        <v>#N/A</v>
      </c>
      <c r="E16020" t="e">
        <f>VLOOKUP(C16020,Planilha5!B:B,1,0)</f>
        <v>#N/A</v>
      </c>
    </row>
    <row r="16021" spans="1:5" hidden="1">
      <c r="A16021" s="11">
        <v>200585</v>
      </c>
      <c r="B16021" t="s">
        <v>313</v>
      </c>
      <c r="C16021" t="s">
        <v>15370</v>
      </c>
      <c r="D16021" t="str">
        <f>VLOOKUP(A16021,Planilha2!$1:$1048576,6,0)</f>
        <v>2 - Magistrados</v>
      </c>
      <c r="E16021" t="e">
        <f>VLOOKUP(C16021,Planilha5!B:B,1,0)</f>
        <v>#N/A</v>
      </c>
    </row>
    <row r="16022" spans="1:5" hidden="1">
      <c r="A16022" s="11">
        <v>55302</v>
      </c>
      <c r="B16022" t="s">
        <v>14159</v>
      </c>
      <c r="C16022" t="s">
        <v>22971</v>
      </c>
      <c r="D16022" t="e">
        <f>VLOOKUP(A16022,Planilha2!$1:$1048576,6,0)</f>
        <v>#N/A</v>
      </c>
      <c r="E16022" t="e">
        <f>VLOOKUP(C16022,Planilha5!B:B,1,0)</f>
        <v>#N/A</v>
      </c>
    </row>
    <row r="16023" spans="1:5" hidden="1">
      <c r="A16023" s="11">
        <v>91070</v>
      </c>
      <c r="B16023" t="s">
        <v>670</v>
      </c>
      <c r="C16023" t="s">
        <v>1623</v>
      </c>
      <c r="D16023" t="e">
        <f>VLOOKUP(A16023,Planilha2!$1:$1048576,6,0)</f>
        <v>#N/A</v>
      </c>
      <c r="E16023" t="e">
        <f>VLOOKUP(C16023,Planilha5!B:B,1,0)</f>
        <v>#N/A</v>
      </c>
    </row>
    <row r="16024" spans="1:5" hidden="1">
      <c r="A16024" s="11">
        <v>23352</v>
      </c>
      <c r="B16024" t="s">
        <v>10474</v>
      </c>
      <c r="C16024" t="s">
        <v>22972</v>
      </c>
      <c r="D16024" t="e">
        <f>VLOOKUP(A16024,Planilha2!$1:$1048576,6,0)</f>
        <v>#N/A</v>
      </c>
      <c r="E16024" t="e">
        <f>VLOOKUP(C16024,Planilha5!B:B,1,0)</f>
        <v>#N/A</v>
      </c>
    </row>
    <row r="16025" spans="1:5" hidden="1">
      <c r="A16025" s="11">
        <v>5140</v>
      </c>
      <c r="B16025" t="s">
        <v>22973</v>
      </c>
      <c r="C16025" t="s">
        <v>22974</v>
      </c>
      <c r="D16025" t="e">
        <f>VLOOKUP(A16025,Planilha2!$1:$1048576,6,0)</f>
        <v>#N/A</v>
      </c>
      <c r="E16025" t="e">
        <f>VLOOKUP(C16025,Planilha5!B:B,1,0)</f>
        <v>#N/A</v>
      </c>
    </row>
    <row r="16026" spans="1:5" hidden="1">
      <c r="A16026" s="11">
        <v>904630</v>
      </c>
      <c r="B16026" t="s">
        <v>22975</v>
      </c>
      <c r="C16026" t="s">
        <v>22976</v>
      </c>
      <c r="D16026" t="e">
        <f>VLOOKUP(A16026,Planilha2!$1:$1048576,6,0)</f>
        <v>#N/A</v>
      </c>
      <c r="E16026" t="e">
        <f>VLOOKUP(C16026,Planilha5!B:B,1,0)</f>
        <v>#N/A</v>
      </c>
    </row>
    <row r="16027" spans="1:5" hidden="1">
      <c r="A16027" s="11">
        <v>54951</v>
      </c>
      <c r="B16027" t="s">
        <v>22977</v>
      </c>
      <c r="C16027" t="s">
        <v>22978</v>
      </c>
      <c r="D16027" t="e">
        <f>VLOOKUP(A16027,Planilha2!$1:$1048576,6,0)</f>
        <v>#N/A</v>
      </c>
      <c r="E16027" t="e">
        <f>VLOOKUP(C16027,Planilha5!B:B,1,0)</f>
        <v>#N/A</v>
      </c>
    </row>
    <row r="16028" spans="1:5" hidden="1">
      <c r="A16028" s="11">
        <v>8300</v>
      </c>
      <c r="B16028" t="s">
        <v>6902</v>
      </c>
      <c r="C16028" t="s">
        <v>22979</v>
      </c>
      <c r="D16028" t="e">
        <f>VLOOKUP(A16028,Planilha2!$1:$1048576,6,0)</f>
        <v>#N/A</v>
      </c>
      <c r="E16028" t="e">
        <f>VLOOKUP(C16028,Planilha5!B:B,1,0)</f>
        <v>#N/A</v>
      </c>
    </row>
    <row r="16029" spans="1:5" hidden="1">
      <c r="A16029" s="11">
        <v>55471</v>
      </c>
      <c r="B16029" t="s">
        <v>22980</v>
      </c>
      <c r="C16029" t="s">
        <v>22981</v>
      </c>
      <c r="D16029" t="e">
        <f>VLOOKUP(A16029,Planilha2!$1:$1048576,6,0)</f>
        <v>#N/A</v>
      </c>
      <c r="E16029" t="e">
        <f>VLOOKUP(C16029,Planilha5!B:B,1,0)</f>
        <v>#N/A</v>
      </c>
    </row>
    <row r="16030" spans="1:5" hidden="1">
      <c r="A16030">
        <v>922</v>
      </c>
      <c r="B16030" t="s">
        <v>16130</v>
      </c>
      <c r="C16030" t="s">
        <v>22982</v>
      </c>
      <c r="D16030" t="e">
        <f>VLOOKUP(A16030,Planilha2!$1:$1048576,6,0)</f>
        <v>#N/A</v>
      </c>
      <c r="E16030" t="e">
        <f>VLOOKUP(C16030,Planilha5!B:B,1,0)</f>
        <v>#N/A</v>
      </c>
    </row>
    <row r="16031" spans="1:5" hidden="1">
      <c r="A16031" s="11">
        <v>52377</v>
      </c>
      <c r="B16031" t="s">
        <v>22983</v>
      </c>
      <c r="C16031" t="s">
        <v>22984</v>
      </c>
      <c r="D16031" t="e">
        <f>VLOOKUP(A16031,Planilha2!$1:$1048576,6,0)</f>
        <v>#N/A</v>
      </c>
      <c r="E16031" t="e">
        <f>VLOOKUP(C16031,Planilha5!B:B,1,0)</f>
        <v>#N/A</v>
      </c>
    </row>
    <row r="16032" spans="1:5" hidden="1">
      <c r="A16032" s="11">
        <v>53246</v>
      </c>
      <c r="B16032" t="s">
        <v>22985</v>
      </c>
      <c r="C16032" t="s">
        <v>22986</v>
      </c>
      <c r="D16032" t="e">
        <f>VLOOKUP(A16032,Planilha2!$1:$1048576,6,0)</f>
        <v>#N/A</v>
      </c>
      <c r="E16032" t="e">
        <f>VLOOKUP(C16032,Planilha5!B:B,1,0)</f>
        <v>#N/A</v>
      </c>
    </row>
    <row r="16033" spans="1:5" hidden="1">
      <c r="A16033" s="11">
        <v>54045</v>
      </c>
      <c r="B16033" t="s">
        <v>20175</v>
      </c>
      <c r="C16033" t="s">
        <v>22987</v>
      </c>
      <c r="D16033" t="e">
        <f>VLOOKUP(A16033,Planilha2!$1:$1048576,6,0)</f>
        <v>#N/A</v>
      </c>
      <c r="E16033" t="e">
        <f>VLOOKUP(C16033,Planilha5!B:B,1,0)</f>
        <v>#N/A</v>
      </c>
    </row>
    <row r="16034" spans="1:5" hidden="1">
      <c r="A16034" s="11">
        <v>4690</v>
      </c>
      <c r="B16034" t="s">
        <v>1177</v>
      </c>
      <c r="C16034" t="s">
        <v>22988</v>
      </c>
      <c r="D16034" t="e">
        <f>VLOOKUP(A16034,Planilha2!$1:$1048576,6,0)</f>
        <v>#N/A</v>
      </c>
      <c r="E16034" t="e">
        <f>VLOOKUP(C16034,Planilha5!B:B,1,0)</f>
        <v>#N/A</v>
      </c>
    </row>
    <row r="16035" spans="1:5" hidden="1">
      <c r="A16035">
        <v>124</v>
      </c>
      <c r="B16035" t="s">
        <v>4773</v>
      </c>
      <c r="C16035" t="s">
        <v>22989</v>
      </c>
      <c r="D16035" t="e">
        <f>VLOOKUP(A16035,Planilha2!$1:$1048576,6,0)</f>
        <v>#N/A</v>
      </c>
      <c r="E16035" t="e">
        <f>VLOOKUP(C16035,Planilha5!B:B,1,0)</f>
        <v>#N/A</v>
      </c>
    </row>
    <row r="16036" spans="1:5" hidden="1">
      <c r="A16036" s="11">
        <v>23561</v>
      </c>
      <c r="B16036" t="s">
        <v>14815</v>
      </c>
      <c r="C16036" t="s">
        <v>22990</v>
      </c>
      <c r="D16036" t="e">
        <f>VLOOKUP(A16036,Planilha2!$1:$1048576,6,0)</f>
        <v>#N/A</v>
      </c>
      <c r="E16036" t="e">
        <f>VLOOKUP(C16036,Planilha5!B:B,1,0)</f>
        <v>#N/A</v>
      </c>
    </row>
    <row r="16037" spans="1:5" hidden="1">
      <c r="A16037" s="11">
        <v>905434</v>
      </c>
      <c r="B16037" t="s">
        <v>22991</v>
      </c>
      <c r="C16037" t="s">
        <v>22992</v>
      </c>
      <c r="D16037" t="e">
        <f>VLOOKUP(A16037,Planilha2!$1:$1048576,6,0)</f>
        <v>#N/A</v>
      </c>
      <c r="E16037" t="e">
        <f>VLOOKUP(C16037,Planilha5!B:B,1,0)</f>
        <v>#N/A</v>
      </c>
    </row>
    <row r="16038" spans="1:5" hidden="1">
      <c r="A16038" s="11">
        <v>54218</v>
      </c>
      <c r="B16038" t="s">
        <v>22993</v>
      </c>
      <c r="C16038" t="s">
        <v>22994</v>
      </c>
      <c r="D16038" t="e">
        <f>VLOOKUP(A16038,Planilha2!$1:$1048576,6,0)</f>
        <v>#N/A</v>
      </c>
      <c r="E16038" t="e">
        <f>VLOOKUP(C16038,Planilha5!B:B,1,0)</f>
        <v>#N/A</v>
      </c>
    </row>
    <row r="16039" spans="1:5" hidden="1">
      <c r="A16039" s="11">
        <v>52072</v>
      </c>
      <c r="B16039" t="s">
        <v>22995</v>
      </c>
      <c r="C16039" t="s">
        <v>22996</v>
      </c>
      <c r="D16039" t="e">
        <f>VLOOKUP(A16039,Planilha2!$1:$1048576,6,0)</f>
        <v>#N/A</v>
      </c>
      <c r="E16039" t="e">
        <f>VLOOKUP(C16039,Planilha5!B:B,1,0)</f>
        <v>#N/A</v>
      </c>
    </row>
    <row r="16040" spans="1:5" hidden="1">
      <c r="A16040" s="11">
        <v>903689</v>
      </c>
      <c r="B16040" t="s">
        <v>22997</v>
      </c>
      <c r="C16040" t="s">
        <v>22998</v>
      </c>
      <c r="D16040" t="e">
        <f>VLOOKUP(A16040,Planilha2!$1:$1048576,6,0)</f>
        <v>#N/A</v>
      </c>
      <c r="E16040" t="e">
        <f>VLOOKUP(C16040,Planilha5!B:B,1,0)</f>
        <v>#N/A</v>
      </c>
    </row>
    <row r="16041" spans="1:5" hidden="1">
      <c r="A16041" s="11">
        <v>55614</v>
      </c>
      <c r="B16041" t="s">
        <v>22999</v>
      </c>
      <c r="C16041" t="s">
        <v>23000</v>
      </c>
      <c r="D16041" t="e">
        <f>VLOOKUP(A16041,Planilha2!$1:$1048576,6,0)</f>
        <v>#N/A</v>
      </c>
      <c r="E16041" t="e">
        <f>VLOOKUP(C16041,Planilha5!B:B,1,0)</f>
        <v>#N/A</v>
      </c>
    </row>
    <row r="16042" spans="1:5" hidden="1">
      <c r="A16042" s="11">
        <v>24253</v>
      </c>
      <c r="B16042" t="s">
        <v>23001</v>
      </c>
      <c r="C16042" t="s">
        <v>23002</v>
      </c>
      <c r="D16042" t="e">
        <f>VLOOKUP(A16042,Planilha2!$1:$1048576,6,0)</f>
        <v>#N/A</v>
      </c>
      <c r="E16042" t="e">
        <f>VLOOKUP(C16042,Planilha5!B:B,1,0)</f>
        <v>#N/A</v>
      </c>
    </row>
    <row r="16043" spans="1:5" hidden="1">
      <c r="A16043" s="11">
        <v>905376</v>
      </c>
      <c r="B16043" t="s">
        <v>14012</v>
      </c>
      <c r="C16043" t="s">
        <v>23003</v>
      </c>
      <c r="D16043" t="e">
        <f>VLOOKUP(A16043,Planilha2!$1:$1048576,6,0)</f>
        <v>#N/A</v>
      </c>
      <c r="E16043" t="e">
        <f>VLOOKUP(C16043,Planilha5!B:B,1,0)</f>
        <v>#N/A</v>
      </c>
    </row>
    <row r="16044" spans="1:5" hidden="1">
      <c r="A16044" s="11">
        <v>50808</v>
      </c>
      <c r="B16044" t="s">
        <v>23004</v>
      </c>
      <c r="C16044" t="s">
        <v>23005</v>
      </c>
      <c r="D16044" t="e">
        <f>VLOOKUP(A16044,Planilha2!$1:$1048576,6,0)</f>
        <v>#N/A</v>
      </c>
      <c r="E16044" t="e">
        <f>VLOOKUP(C16044,Planilha5!B:B,1,0)</f>
        <v>#N/A</v>
      </c>
    </row>
    <row r="16045" spans="1:5" hidden="1">
      <c r="A16045" s="11">
        <v>93313</v>
      </c>
      <c r="B16045" t="s">
        <v>804</v>
      </c>
      <c r="C16045" t="s">
        <v>23006</v>
      </c>
      <c r="D16045" t="e">
        <f>VLOOKUP(A16045,Planilha2!$1:$1048576,6,0)</f>
        <v>#N/A</v>
      </c>
      <c r="E16045" t="e">
        <f>VLOOKUP(C16045,Planilha5!B:B,1,0)</f>
        <v>#N/A</v>
      </c>
    </row>
    <row r="16046" spans="1:5" hidden="1">
      <c r="A16046" s="11">
        <v>53857</v>
      </c>
      <c r="B16046" t="s">
        <v>23007</v>
      </c>
      <c r="C16046" t="s">
        <v>23008</v>
      </c>
      <c r="D16046" t="e">
        <f>VLOOKUP(A16046,Planilha2!$1:$1048576,6,0)</f>
        <v>#N/A</v>
      </c>
      <c r="E16046" t="e">
        <f>VLOOKUP(C16046,Planilha5!B:B,1,0)</f>
        <v>#N/A</v>
      </c>
    </row>
    <row r="16047" spans="1:5" hidden="1">
      <c r="A16047" s="11">
        <v>54717</v>
      </c>
      <c r="B16047" t="s">
        <v>23009</v>
      </c>
      <c r="C16047" t="s">
        <v>23010</v>
      </c>
      <c r="D16047" t="e">
        <f>VLOOKUP(A16047,Planilha2!$1:$1048576,6,0)</f>
        <v>#N/A</v>
      </c>
      <c r="E16047" t="e">
        <f>VLOOKUP(C16047,Planilha5!B:B,1,0)</f>
        <v>#N/A</v>
      </c>
    </row>
    <row r="16048" spans="1:5" hidden="1">
      <c r="A16048" s="11">
        <v>51424</v>
      </c>
      <c r="B16048" t="s">
        <v>18907</v>
      </c>
      <c r="C16048" t="s">
        <v>23011</v>
      </c>
      <c r="D16048" t="e">
        <f>VLOOKUP(A16048,Planilha2!$1:$1048576,6,0)</f>
        <v>#N/A</v>
      </c>
      <c r="E16048" t="e">
        <f>VLOOKUP(C16048,Planilha5!B:B,1,0)</f>
        <v>#N/A</v>
      </c>
    </row>
    <row r="16049" spans="1:5" hidden="1">
      <c r="A16049" s="11">
        <v>54225</v>
      </c>
      <c r="B16049" t="s">
        <v>23012</v>
      </c>
      <c r="C16049" t="s">
        <v>23013</v>
      </c>
      <c r="D16049" t="e">
        <f>VLOOKUP(A16049,Planilha2!$1:$1048576,6,0)</f>
        <v>#N/A</v>
      </c>
      <c r="E16049" t="e">
        <f>VLOOKUP(C16049,Planilha5!B:B,1,0)</f>
        <v>#N/A</v>
      </c>
    </row>
    <row r="16050" spans="1:5" hidden="1">
      <c r="A16050" s="11">
        <v>91492</v>
      </c>
      <c r="B16050" t="s">
        <v>92</v>
      </c>
      <c r="C16050" t="s">
        <v>23014</v>
      </c>
      <c r="D16050" t="str">
        <f>VLOOKUP(A16050,Planilha2!$1:$1048576,6,0)</f>
        <v>18 - Inativos Magistrados</v>
      </c>
      <c r="E16050" t="e">
        <f>VLOOKUP(C16050,Planilha5!B:B,1,0)</f>
        <v>#N/A</v>
      </c>
    </row>
    <row r="16051" spans="1:5" hidden="1">
      <c r="A16051" s="11">
        <v>8202</v>
      </c>
      <c r="B16051" t="s">
        <v>10539</v>
      </c>
      <c r="C16051" t="s">
        <v>23015</v>
      </c>
      <c r="D16051" t="e">
        <f>VLOOKUP(A16051,Planilha2!$1:$1048576,6,0)</f>
        <v>#N/A</v>
      </c>
      <c r="E16051" t="e">
        <f>VLOOKUP(C16051,Planilha5!B:B,1,0)</f>
        <v>#N/A</v>
      </c>
    </row>
    <row r="16052" spans="1:5" hidden="1">
      <c r="A16052" s="11">
        <v>42878</v>
      </c>
      <c r="B16052" t="s">
        <v>23016</v>
      </c>
      <c r="C16052" t="s">
        <v>23017</v>
      </c>
      <c r="D16052" t="e">
        <f>VLOOKUP(A16052,Planilha2!$1:$1048576,6,0)</f>
        <v>#N/A</v>
      </c>
      <c r="E16052" t="e">
        <f>VLOOKUP(C16052,Planilha5!B:B,1,0)</f>
        <v>#N/A</v>
      </c>
    </row>
    <row r="16053" spans="1:5" hidden="1">
      <c r="A16053" s="11">
        <v>93936</v>
      </c>
      <c r="B16053" t="s">
        <v>3351</v>
      </c>
      <c r="C16053" t="s">
        <v>3352</v>
      </c>
      <c r="D16053" t="e">
        <f>VLOOKUP(A16053,Planilha2!$1:$1048576,6,0)</f>
        <v>#N/A</v>
      </c>
      <c r="E16053" t="e">
        <f>VLOOKUP(C16053,Planilha5!B:B,1,0)</f>
        <v>#N/A</v>
      </c>
    </row>
    <row r="16054" spans="1:5" hidden="1">
      <c r="A16054" s="11">
        <v>201441</v>
      </c>
      <c r="B16054" t="s">
        <v>1305</v>
      </c>
      <c r="C16054" t="s">
        <v>23018</v>
      </c>
      <c r="D16054" t="e">
        <f>VLOOKUP(A16054,Planilha2!$1:$1048576,6,0)</f>
        <v>#N/A</v>
      </c>
      <c r="E16054" t="e">
        <f>VLOOKUP(C16054,Planilha5!B:B,1,0)</f>
        <v>#N/A</v>
      </c>
    </row>
    <row r="16055" spans="1:5" hidden="1">
      <c r="A16055" s="11">
        <v>46208</v>
      </c>
      <c r="B16055" t="s">
        <v>374</v>
      </c>
      <c r="C16055" t="s">
        <v>23019</v>
      </c>
      <c r="D16055" t="str">
        <f>VLOOKUP(A16055,Planilha2!$1:$1048576,6,0)</f>
        <v>2 - Magistrados</v>
      </c>
      <c r="E16055" t="e">
        <f>VLOOKUP(C16055,Planilha5!B:B,1,0)</f>
        <v>#N/A</v>
      </c>
    </row>
    <row r="16056" spans="1:5" hidden="1">
      <c r="A16056">
        <v>678</v>
      </c>
      <c r="B16056" t="s">
        <v>3840</v>
      </c>
      <c r="C16056" t="s">
        <v>23020</v>
      </c>
      <c r="D16056" t="e">
        <f>VLOOKUP(A16056,Planilha2!$1:$1048576,6,0)</f>
        <v>#N/A</v>
      </c>
      <c r="E16056" t="e">
        <f>VLOOKUP(C16056,Planilha5!B:B,1,0)</f>
        <v>#N/A</v>
      </c>
    </row>
    <row r="16057" spans="1:5" hidden="1">
      <c r="A16057" s="11">
        <v>42872</v>
      </c>
      <c r="B16057" t="s">
        <v>6081</v>
      </c>
      <c r="C16057" t="s">
        <v>23021</v>
      </c>
      <c r="D16057" t="e">
        <f>VLOOKUP(A16057,Planilha2!$1:$1048576,6,0)</f>
        <v>#N/A</v>
      </c>
      <c r="E16057" t="e">
        <f>VLOOKUP(C16057,Planilha5!B:B,1,0)</f>
        <v>#N/A</v>
      </c>
    </row>
    <row r="16058" spans="1:5" hidden="1">
      <c r="A16058" s="11">
        <v>201636</v>
      </c>
      <c r="B16058" t="s">
        <v>18443</v>
      </c>
      <c r="C16058" t="s">
        <v>23022</v>
      </c>
      <c r="D16058" t="e">
        <f>VLOOKUP(A16058,Planilha2!$1:$1048576,6,0)</f>
        <v>#N/A</v>
      </c>
      <c r="E16058" t="e">
        <f>VLOOKUP(C16058,Planilha5!B:B,1,0)</f>
        <v>#N/A</v>
      </c>
    </row>
    <row r="16059" spans="1:5" hidden="1">
      <c r="A16059" s="11">
        <v>903919</v>
      </c>
      <c r="B16059" t="s">
        <v>22457</v>
      </c>
      <c r="C16059" t="s">
        <v>12781</v>
      </c>
      <c r="D16059" t="e">
        <f>VLOOKUP(A16059,Planilha2!$1:$1048576,6,0)</f>
        <v>#N/A</v>
      </c>
      <c r="E16059" t="e">
        <f>VLOOKUP(C16059,Planilha5!B:B,1,0)</f>
        <v>#N/A</v>
      </c>
    </row>
    <row r="16060" spans="1:5" hidden="1">
      <c r="A16060" s="11">
        <v>12290</v>
      </c>
      <c r="B16060" t="s">
        <v>23023</v>
      </c>
      <c r="C16060" t="s">
        <v>23024</v>
      </c>
      <c r="D16060" t="e">
        <f>VLOOKUP(A16060,Planilha2!$1:$1048576,6,0)</f>
        <v>#N/A</v>
      </c>
      <c r="E16060" t="e">
        <f>VLOOKUP(C16060,Planilha5!B:B,1,0)</f>
        <v>#N/A</v>
      </c>
    </row>
    <row r="16061" spans="1:5" hidden="1">
      <c r="A16061" s="11">
        <v>3235</v>
      </c>
      <c r="B16061" t="s">
        <v>8265</v>
      </c>
      <c r="C16061" t="s">
        <v>23025</v>
      </c>
      <c r="D16061" t="e">
        <f>VLOOKUP(A16061,Planilha2!$1:$1048576,6,0)</f>
        <v>#N/A</v>
      </c>
      <c r="E16061" t="e">
        <f>VLOOKUP(C16061,Planilha5!B:B,1,0)</f>
        <v>#N/A</v>
      </c>
    </row>
    <row r="16062" spans="1:5" hidden="1">
      <c r="A16062" s="11">
        <v>54434</v>
      </c>
      <c r="B16062" t="s">
        <v>23026</v>
      </c>
      <c r="C16062" t="s">
        <v>12966</v>
      </c>
      <c r="D16062" t="e">
        <f>VLOOKUP(A16062,Planilha2!$1:$1048576,6,0)</f>
        <v>#N/A</v>
      </c>
      <c r="E16062" t="e">
        <f>VLOOKUP(C16062,Planilha5!B:B,1,0)</f>
        <v>#N/A</v>
      </c>
    </row>
    <row r="16063" spans="1:5" hidden="1">
      <c r="A16063" s="11">
        <v>52936</v>
      </c>
      <c r="B16063" t="s">
        <v>23027</v>
      </c>
      <c r="C16063" t="s">
        <v>23028</v>
      </c>
      <c r="D16063" t="e">
        <f>VLOOKUP(A16063,Planilha2!$1:$1048576,6,0)</f>
        <v>#N/A</v>
      </c>
      <c r="E16063" t="e">
        <f>VLOOKUP(C16063,Planilha5!B:B,1,0)</f>
        <v>#N/A</v>
      </c>
    </row>
    <row r="16064" spans="1:5" hidden="1">
      <c r="A16064" s="11">
        <v>4187</v>
      </c>
      <c r="B16064" t="s">
        <v>15170</v>
      </c>
      <c r="C16064" t="s">
        <v>23029</v>
      </c>
      <c r="D16064" t="e">
        <f>VLOOKUP(A16064,Planilha2!$1:$1048576,6,0)</f>
        <v>#N/A</v>
      </c>
      <c r="E16064" t="e">
        <f>VLOOKUP(C16064,Planilha5!B:B,1,0)</f>
        <v>#N/A</v>
      </c>
    </row>
    <row r="16065" spans="1:5" hidden="1">
      <c r="A16065" s="11">
        <v>42799</v>
      </c>
      <c r="B16065" t="s">
        <v>6505</v>
      </c>
      <c r="C16065" t="s">
        <v>23030</v>
      </c>
      <c r="D16065" t="e">
        <f>VLOOKUP(A16065,Planilha2!$1:$1048576,6,0)</f>
        <v>#N/A</v>
      </c>
      <c r="E16065" t="e">
        <f>VLOOKUP(C16065,Planilha5!B:B,1,0)</f>
        <v>#N/A</v>
      </c>
    </row>
    <row r="16066" spans="1:5" hidden="1">
      <c r="A16066" s="11">
        <v>201249</v>
      </c>
      <c r="B16066" t="s">
        <v>4007</v>
      </c>
      <c r="C16066" t="s">
        <v>4010</v>
      </c>
      <c r="D16066" t="e">
        <f>VLOOKUP(A16066,Planilha2!$1:$1048576,6,0)</f>
        <v>#N/A</v>
      </c>
      <c r="E16066" t="e">
        <f>VLOOKUP(C16066,Planilha5!B:B,1,0)</f>
        <v>#N/A</v>
      </c>
    </row>
    <row r="16067" spans="1:5" hidden="1">
      <c r="A16067" s="11">
        <v>51676</v>
      </c>
      <c r="B16067" t="s">
        <v>21767</v>
      </c>
      <c r="C16067" t="s">
        <v>23031</v>
      </c>
      <c r="D16067" t="e">
        <f>VLOOKUP(A16067,Planilha2!$1:$1048576,6,0)</f>
        <v>#N/A</v>
      </c>
      <c r="E16067" t="e">
        <f>VLOOKUP(C16067,Planilha5!B:B,1,0)</f>
        <v>#N/A</v>
      </c>
    </row>
    <row r="16068" spans="1:5" hidden="1">
      <c r="A16068" s="11">
        <v>905195</v>
      </c>
      <c r="B16068" t="s">
        <v>12572</v>
      </c>
      <c r="C16068" t="s">
        <v>23032</v>
      </c>
      <c r="D16068" t="e">
        <f>VLOOKUP(A16068,Planilha2!$1:$1048576,6,0)</f>
        <v>#N/A</v>
      </c>
      <c r="E16068" t="e">
        <f>VLOOKUP(C16068,Planilha5!B:B,1,0)</f>
        <v>#N/A</v>
      </c>
    </row>
    <row r="16069" spans="1:5" hidden="1">
      <c r="A16069" s="11">
        <v>52780</v>
      </c>
      <c r="B16069" t="s">
        <v>23033</v>
      </c>
      <c r="C16069" t="s">
        <v>23034</v>
      </c>
      <c r="D16069" t="e">
        <f>VLOOKUP(A16069,Planilha2!$1:$1048576,6,0)</f>
        <v>#N/A</v>
      </c>
      <c r="E16069" t="e">
        <f>VLOOKUP(C16069,Planilha5!B:B,1,0)</f>
        <v>#N/A</v>
      </c>
    </row>
    <row r="16070" spans="1:5" hidden="1">
      <c r="A16070" s="11">
        <v>2740</v>
      </c>
      <c r="B16070" t="s">
        <v>4967</v>
      </c>
      <c r="C16070" t="s">
        <v>23035</v>
      </c>
      <c r="D16070" t="e">
        <f>VLOOKUP(A16070,Planilha2!$1:$1048576,6,0)</f>
        <v>#N/A</v>
      </c>
      <c r="E16070" t="e">
        <f>VLOOKUP(C16070,Planilha5!B:B,1,0)</f>
        <v>#N/A</v>
      </c>
    </row>
    <row r="16071" spans="1:5" hidden="1">
      <c r="A16071" s="11">
        <v>55082</v>
      </c>
      <c r="B16071" t="s">
        <v>17447</v>
      </c>
      <c r="C16071" t="s">
        <v>23036</v>
      </c>
      <c r="D16071" t="e">
        <f>VLOOKUP(A16071,Planilha2!$1:$1048576,6,0)</f>
        <v>#N/A</v>
      </c>
      <c r="E16071" t="e">
        <f>VLOOKUP(C16071,Planilha5!B:B,1,0)</f>
        <v>#N/A</v>
      </c>
    </row>
    <row r="16072" spans="1:5" hidden="1">
      <c r="A16072">
        <v>292</v>
      </c>
      <c r="B16072" t="s">
        <v>3396</v>
      </c>
      <c r="C16072" t="s">
        <v>23037</v>
      </c>
      <c r="D16072" t="e">
        <f>VLOOKUP(A16072,Planilha2!$1:$1048576,6,0)</f>
        <v>#N/A</v>
      </c>
      <c r="E16072" t="e">
        <f>VLOOKUP(C16072,Planilha5!B:B,1,0)</f>
        <v>#N/A</v>
      </c>
    </row>
    <row r="16073" spans="1:5" hidden="1">
      <c r="A16073" s="11">
        <v>53048</v>
      </c>
      <c r="B16073" t="s">
        <v>23038</v>
      </c>
      <c r="C16073" t="s">
        <v>23039</v>
      </c>
      <c r="D16073" t="e">
        <f>VLOOKUP(A16073,Planilha2!$1:$1048576,6,0)</f>
        <v>#N/A</v>
      </c>
      <c r="E16073" t="e">
        <f>VLOOKUP(C16073,Planilha5!B:B,1,0)</f>
        <v>#N/A</v>
      </c>
    </row>
    <row r="16074" spans="1:5" hidden="1">
      <c r="A16074" s="11">
        <v>49279</v>
      </c>
      <c r="B16074" t="s">
        <v>5995</v>
      </c>
      <c r="C16074" t="s">
        <v>23040</v>
      </c>
      <c r="D16074" t="e">
        <f>VLOOKUP(A16074,Planilha2!$1:$1048576,6,0)</f>
        <v>#N/A</v>
      </c>
      <c r="E16074" t="e">
        <f>VLOOKUP(C16074,Planilha5!B:B,1,0)</f>
        <v>#N/A</v>
      </c>
    </row>
    <row r="16075" spans="1:5" hidden="1">
      <c r="A16075" s="11">
        <v>52886</v>
      </c>
      <c r="B16075" t="s">
        <v>20807</v>
      </c>
      <c r="C16075" t="s">
        <v>23041</v>
      </c>
      <c r="D16075" t="e">
        <f>VLOOKUP(A16075,Planilha2!$1:$1048576,6,0)</f>
        <v>#N/A</v>
      </c>
      <c r="E16075" t="e">
        <f>VLOOKUP(C16075,Planilha5!B:B,1,0)</f>
        <v>#N/A</v>
      </c>
    </row>
    <row r="16076" spans="1:5" hidden="1">
      <c r="A16076" s="11">
        <v>94240</v>
      </c>
      <c r="B16076" t="s">
        <v>12378</v>
      </c>
      <c r="C16076" t="s">
        <v>23042</v>
      </c>
      <c r="D16076" t="e">
        <f>VLOOKUP(A16076,Planilha2!$1:$1048576,6,0)</f>
        <v>#N/A</v>
      </c>
      <c r="E16076" t="e">
        <f>VLOOKUP(C16076,Planilha5!B:B,1,0)</f>
        <v>#N/A</v>
      </c>
    </row>
    <row r="16077" spans="1:5" hidden="1">
      <c r="A16077" s="11">
        <v>52781</v>
      </c>
      <c r="B16077" t="s">
        <v>15621</v>
      </c>
      <c r="C16077" t="s">
        <v>23043</v>
      </c>
      <c r="D16077" t="e">
        <f>VLOOKUP(A16077,Planilha2!$1:$1048576,6,0)</f>
        <v>#N/A</v>
      </c>
      <c r="E16077" t="e">
        <f>VLOOKUP(C16077,Planilha5!B:B,1,0)</f>
        <v>#N/A</v>
      </c>
    </row>
    <row r="16078" spans="1:5" hidden="1">
      <c r="A16078" s="11">
        <v>41220</v>
      </c>
      <c r="B16078" t="s">
        <v>18946</v>
      </c>
      <c r="C16078" t="s">
        <v>23044</v>
      </c>
      <c r="D16078" t="e">
        <f>VLOOKUP(A16078,Planilha2!$1:$1048576,6,0)</f>
        <v>#N/A</v>
      </c>
      <c r="E16078" t="e">
        <f>VLOOKUP(C16078,Planilha5!B:B,1,0)</f>
        <v>#N/A</v>
      </c>
    </row>
    <row r="16079" spans="1:5" hidden="1">
      <c r="A16079" s="11">
        <v>4938</v>
      </c>
      <c r="B16079" t="s">
        <v>10184</v>
      </c>
      <c r="C16079" t="s">
        <v>23045</v>
      </c>
      <c r="D16079" t="e">
        <f>VLOOKUP(A16079,Planilha2!$1:$1048576,6,0)</f>
        <v>#N/A</v>
      </c>
      <c r="E16079" t="e">
        <f>VLOOKUP(C16079,Planilha5!B:B,1,0)</f>
        <v>#N/A</v>
      </c>
    </row>
    <row r="16080" spans="1:5" hidden="1">
      <c r="A16080" s="11">
        <v>43994</v>
      </c>
      <c r="B16080" t="s">
        <v>23046</v>
      </c>
      <c r="C16080" t="s">
        <v>23047</v>
      </c>
      <c r="D16080" t="e">
        <f>VLOOKUP(A16080,Planilha2!$1:$1048576,6,0)</f>
        <v>#N/A</v>
      </c>
      <c r="E16080" t="e">
        <f>VLOOKUP(C16080,Planilha5!B:B,1,0)</f>
        <v>#N/A</v>
      </c>
    </row>
    <row r="16081" spans="1:5" hidden="1">
      <c r="A16081" s="11">
        <v>47608</v>
      </c>
      <c r="B16081" t="s">
        <v>18110</v>
      </c>
      <c r="C16081" t="s">
        <v>23048</v>
      </c>
      <c r="D16081" t="e">
        <f>VLOOKUP(A16081,Planilha2!$1:$1048576,6,0)</f>
        <v>#N/A</v>
      </c>
      <c r="E16081" t="e">
        <f>VLOOKUP(C16081,Planilha5!B:B,1,0)</f>
        <v>#N/A</v>
      </c>
    </row>
    <row r="16082" spans="1:5" hidden="1">
      <c r="A16082" s="11">
        <v>93213</v>
      </c>
      <c r="B16082" t="s">
        <v>3590</v>
      </c>
      <c r="C16082" t="s">
        <v>3591</v>
      </c>
      <c r="D16082" t="e">
        <f>VLOOKUP(A16082,Planilha2!$1:$1048576,6,0)</f>
        <v>#N/A</v>
      </c>
      <c r="E16082" t="e">
        <f>VLOOKUP(C16082,Planilha5!B:B,1,0)</f>
        <v>#N/A</v>
      </c>
    </row>
    <row r="16083" spans="1:5" hidden="1">
      <c r="A16083" s="11">
        <v>54330</v>
      </c>
      <c r="B16083" t="s">
        <v>23049</v>
      </c>
      <c r="C16083" t="s">
        <v>23050</v>
      </c>
      <c r="D16083" t="e">
        <f>VLOOKUP(A16083,Planilha2!$1:$1048576,6,0)</f>
        <v>#N/A</v>
      </c>
      <c r="E16083" t="e">
        <f>VLOOKUP(C16083,Planilha5!B:B,1,0)</f>
        <v>#N/A</v>
      </c>
    </row>
    <row r="16084" spans="1:5" hidden="1">
      <c r="A16084" s="11">
        <v>52519</v>
      </c>
      <c r="B16084" t="s">
        <v>4018</v>
      </c>
      <c r="C16084" t="s">
        <v>19927</v>
      </c>
      <c r="D16084" t="e">
        <f>VLOOKUP(A16084,Planilha2!$1:$1048576,6,0)</f>
        <v>#N/A</v>
      </c>
      <c r="E16084" t="str">
        <f>VLOOKUP(C16084,Planilha5!B:B,1,0)</f>
        <v>GLAUCIA FURTADO MACEDO BONFIM</v>
      </c>
    </row>
    <row r="16085" spans="1:5" hidden="1">
      <c r="A16085">
        <v>996</v>
      </c>
      <c r="B16085" t="s">
        <v>4935</v>
      </c>
      <c r="C16085" t="s">
        <v>23051</v>
      </c>
      <c r="D16085" t="e">
        <f>VLOOKUP(A16085,Planilha2!$1:$1048576,6,0)</f>
        <v>#N/A</v>
      </c>
      <c r="E16085" t="e">
        <f>VLOOKUP(C16085,Planilha5!B:B,1,0)</f>
        <v>#N/A</v>
      </c>
    </row>
    <row r="16086" spans="1:5" hidden="1">
      <c r="A16086" s="11">
        <v>22729</v>
      </c>
      <c r="B16086" t="s">
        <v>12988</v>
      </c>
      <c r="C16086" t="s">
        <v>23052</v>
      </c>
      <c r="D16086" t="e">
        <f>VLOOKUP(A16086,Planilha2!$1:$1048576,6,0)</f>
        <v>#N/A</v>
      </c>
      <c r="E16086" t="e">
        <f>VLOOKUP(C16086,Planilha5!B:B,1,0)</f>
        <v>#N/A</v>
      </c>
    </row>
    <row r="16087" spans="1:5" hidden="1">
      <c r="A16087" s="11">
        <v>48959</v>
      </c>
      <c r="B16087" t="s">
        <v>23053</v>
      </c>
      <c r="C16087" t="s">
        <v>23054</v>
      </c>
      <c r="D16087" t="e">
        <f>VLOOKUP(A16087,Planilha2!$1:$1048576,6,0)</f>
        <v>#N/A</v>
      </c>
      <c r="E16087" t="e">
        <f>VLOOKUP(C16087,Planilha5!B:B,1,0)</f>
        <v>#N/A</v>
      </c>
    </row>
    <row r="16088" spans="1:5" hidden="1">
      <c r="A16088" s="11">
        <v>43487</v>
      </c>
      <c r="B16088" t="s">
        <v>23055</v>
      </c>
      <c r="C16088" t="s">
        <v>23056</v>
      </c>
      <c r="D16088" t="e">
        <f>VLOOKUP(A16088,Planilha2!$1:$1048576,6,0)</f>
        <v>#N/A</v>
      </c>
      <c r="E16088" t="e">
        <f>VLOOKUP(C16088,Planilha5!B:B,1,0)</f>
        <v>#N/A</v>
      </c>
    </row>
    <row r="16089" spans="1:5" hidden="1">
      <c r="A16089" s="11">
        <v>200912</v>
      </c>
      <c r="B16089" t="s">
        <v>576</v>
      </c>
      <c r="C16089" t="s">
        <v>23057</v>
      </c>
      <c r="D16089" t="str">
        <f>VLOOKUP(A16089,Planilha2!$1:$1048576,6,0)</f>
        <v>18 - Inativos Magistrados</v>
      </c>
      <c r="E16089" t="e">
        <f>VLOOKUP(C16089,Planilha5!B:B,1,0)</f>
        <v>#N/A</v>
      </c>
    </row>
    <row r="16090" spans="1:5" hidden="1">
      <c r="A16090" s="11">
        <v>43521</v>
      </c>
      <c r="B16090" t="s">
        <v>10397</v>
      </c>
      <c r="C16090" t="s">
        <v>23058</v>
      </c>
      <c r="D16090" t="e">
        <f>VLOOKUP(A16090,Planilha2!$1:$1048576,6,0)</f>
        <v>#N/A</v>
      </c>
      <c r="E16090" t="e">
        <f>VLOOKUP(C16090,Planilha5!B:B,1,0)</f>
        <v>#N/A</v>
      </c>
    </row>
    <row r="16091" spans="1:5" hidden="1">
      <c r="A16091" s="11">
        <v>903894</v>
      </c>
      <c r="B16091" t="s">
        <v>23059</v>
      </c>
      <c r="C16091" t="s">
        <v>23060</v>
      </c>
      <c r="D16091" t="e">
        <f>VLOOKUP(A16091,Planilha2!$1:$1048576,6,0)</f>
        <v>#N/A</v>
      </c>
      <c r="E16091" t="e">
        <f>VLOOKUP(C16091,Planilha5!B:B,1,0)</f>
        <v>#N/A</v>
      </c>
    </row>
    <row r="16092" spans="1:5" hidden="1">
      <c r="A16092" s="11">
        <v>12013</v>
      </c>
      <c r="B16092" t="s">
        <v>2315</v>
      </c>
      <c r="C16092" t="s">
        <v>23061</v>
      </c>
      <c r="D16092" t="e">
        <f>VLOOKUP(A16092,Planilha2!$1:$1048576,6,0)</f>
        <v>#N/A</v>
      </c>
      <c r="E16092" t="e">
        <f>VLOOKUP(C16092,Planilha5!B:B,1,0)</f>
        <v>#N/A</v>
      </c>
    </row>
    <row r="16093" spans="1:5" hidden="1">
      <c r="A16093" s="11">
        <v>904518</v>
      </c>
      <c r="B16093" t="s">
        <v>23062</v>
      </c>
      <c r="C16093" t="s">
        <v>23063</v>
      </c>
      <c r="D16093" t="e">
        <f>VLOOKUP(A16093,Planilha2!$1:$1048576,6,0)</f>
        <v>#N/A</v>
      </c>
      <c r="E16093" t="e">
        <f>VLOOKUP(C16093,Planilha5!B:B,1,0)</f>
        <v>#N/A</v>
      </c>
    </row>
    <row r="16094" spans="1:5" hidden="1">
      <c r="A16094" s="11">
        <v>7566</v>
      </c>
      <c r="B16094" t="s">
        <v>468</v>
      </c>
      <c r="C16094" t="s">
        <v>18926</v>
      </c>
      <c r="D16094" t="str">
        <f>VLOOKUP(A16094,Planilha2!$1:$1048576,6,0)</f>
        <v>2 - Magistrados</v>
      </c>
      <c r="E16094" t="e">
        <f>VLOOKUP(C16094,Planilha5!B:B,1,0)</f>
        <v>#N/A</v>
      </c>
    </row>
    <row r="16095" spans="1:5" hidden="1">
      <c r="A16095" s="11">
        <v>91795</v>
      </c>
      <c r="B16095" t="s">
        <v>10606</v>
      </c>
      <c r="C16095" t="s">
        <v>23064</v>
      </c>
      <c r="D16095" t="e">
        <f>VLOOKUP(A16095,Planilha2!$1:$1048576,6,0)</f>
        <v>#N/A</v>
      </c>
      <c r="E16095" t="e">
        <f>VLOOKUP(C16095,Planilha5!B:B,1,0)</f>
        <v>#N/A</v>
      </c>
    </row>
    <row r="16096" spans="1:5" hidden="1">
      <c r="A16096" s="11">
        <v>48582</v>
      </c>
      <c r="B16096" t="s">
        <v>157</v>
      </c>
      <c r="C16096" t="s">
        <v>23065</v>
      </c>
      <c r="D16096" t="str">
        <f>VLOOKUP(A16096,Planilha2!$1:$1048576,6,0)</f>
        <v>2 - Magistrados</v>
      </c>
      <c r="E16096" t="e">
        <f>VLOOKUP(C16096,Planilha5!B:B,1,0)</f>
        <v>#N/A</v>
      </c>
    </row>
    <row r="16097" spans="1:5" hidden="1">
      <c r="A16097" s="11">
        <v>2167</v>
      </c>
      <c r="B16097" t="s">
        <v>6911</v>
      </c>
      <c r="C16097" t="s">
        <v>23066</v>
      </c>
      <c r="D16097" t="e">
        <f>VLOOKUP(A16097,Planilha2!$1:$1048576,6,0)</f>
        <v>#N/A</v>
      </c>
      <c r="E16097" t="e">
        <f>VLOOKUP(C16097,Planilha5!B:B,1,0)</f>
        <v>#N/A</v>
      </c>
    </row>
    <row r="16098" spans="1:5" hidden="1">
      <c r="A16098">
        <v>710</v>
      </c>
      <c r="B16098" t="s">
        <v>3747</v>
      </c>
      <c r="C16098" t="s">
        <v>23067</v>
      </c>
      <c r="D16098" t="e">
        <f>VLOOKUP(A16098,Planilha2!$1:$1048576,6,0)</f>
        <v>#N/A</v>
      </c>
      <c r="E16098" t="e">
        <f>VLOOKUP(C16098,Planilha5!B:B,1,0)</f>
        <v>#N/A</v>
      </c>
    </row>
    <row r="16099" spans="1:5" hidden="1">
      <c r="A16099" s="11">
        <v>6728</v>
      </c>
      <c r="B16099" t="s">
        <v>21380</v>
      </c>
      <c r="C16099" t="s">
        <v>23068</v>
      </c>
      <c r="D16099" t="e">
        <f>VLOOKUP(A16099,Planilha2!$1:$1048576,6,0)</f>
        <v>#N/A</v>
      </c>
      <c r="E16099" t="e">
        <f>VLOOKUP(C16099,Planilha5!B:B,1,0)</f>
        <v>#N/A</v>
      </c>
    </row>
    <row r="16100" spans="1:5" hidden="1">
      <c r="A16100" s="11">
        <v>50969</v>
      </c>
      <c r="B16100" t="s">
        <v>11672</v>
      </c>
      <c r="C16100" t="s">
        <v>9685</v>
      </c>
      <c r="D16100" t="e">
        <f>VLOOKUP(A16100,Planilha2!$1:$1048576,6,0)</f>
        <v>#N/A</v>
      </c>
      <c r="E16100" t="e">
        <f>VLOOKUP(C16100,Planilha5!B:B,1,0)</f>
        <v>#N/A</v>
      </c>
    </row>
    <row r="16101" spans="1:5" hidden="1">
      <c r="A16101">
        <v>696</v>
      </c>
      <c r="B16101" t="s">
        <v>4029</v>
      </c>
      <c r="C16101" t="s">
        <v>16544</v>
      </c>
      <c r="D16101" t="e">
        <f>VLOOKUP(A16101,Planilha2!$1:$1048576,6,0)</f>
        <v>#N/A</v>
      </c>
      <c r="E16101" t="e">
        <f>VLOOKUP(C16101,Planilha5!B:B,1,0)</f>
        <v>#N/A</v>
      </c>
    </row>
    <row r="16102" spans="1:5" hidden="1">
      <c r="A16102">
        <v>546</v>
      </c>
      <c r="B16102" t="s">
        <v>1979</v>
      </c>
      <c r="C16102" t="s">
        <v>932</v>
      </c>
      <c r="D16102" t="e">
        <f>VLOOKUP(A16102,Planilha2!$1:$1048576,6,0)</f>
        <v>#N/A</v>
      </c>
      <c r="E16102" t="e">
        <f>VLOOKUP(C16102,Planilha5!B:B,1,0)</f>
        <v>#N/A</v>
      </c>
    </row>
    <row r="16103" spans="1:5" hidden="1">
      <c r="A16103" s="11">
        <v>46880</v>
      </c>
      <c r="B16103" t="s">
        <v>9607</v>
      </c>
      <c r="C16103" t="s">
        <v>23069</v>
      </c>
      <c r="D16103" t="e">
        <f>VLOOKUP(A16103,Planilha2!$1:$1048576,6,0)</f>
        <v>#N/A</v>
      </c>
      <c r="E16103" t="e">
        <f>VLOOKUP(C16103,Planilha5!B:B,1,0)</f>
        <v>#N/A</v>
      </c>
    </row>
    <row r="16104" spans="1:5" hidden="1">
      <c r="A16104" s="11">
        <v>42655</v>
      </c>
      <c r="B16104" t="s">
        <v>23070</v>
      </c>
      <c r="C16104" t="s">
        <v>23071</v>
      </c>
      <c r="D16104" t="e">
        <f>VLOOKUP(A16104,Planilha2!$1:$1048576,6,0)</f>
        <v>#N/A</v>
      </c>
      <c r="E16104" t="e">
        <f>VLOOKUP(C16104,Planilha5!B:B,1,0)</f>
        <v>#N/A</v>
      </c>
    </row>
    <row r="16105" spans="1:5" hidden="1">
      <c r="A16105" s="11">
        <v>54562</v>
      </c>
      <c r="B16105" t="s">
        <v>9090</v>
      </c>
      <c r="C16105" t="s">
        <v>23072</v>
      </c>
      <c r="D16105" t="e">
        <f>VLOOKUP(A16105,Planilha2!$1:$1048576,6,0)</f>
        <v>#N/A</v>
      </c>
      <c r="E16105" t="e">
        <f>VLOOKUP(C16105,Planilha5!B:B,1,0)</f>
        <v>#N/A</v>
      </c>
    </row>
    <row r="16106" spans="1:5" hidden="1">
      <c r="A16106" s="11">
        <v>53371</v>
      </c>
      <c r="B16106" t="s">
        <v>7277</v>
      </c>
      <c r="C16106" t="s">
        <v>23073</v>
      </c>
      <c r="D16106" t="e">
        <f>VLOOKUP(A16106,Planilha2!$1:$1048576,6,0)</f>
        <v>#N/A</v>
      </c>
      <c r="E16106" t="e">
        <f>VLOOKUP(C16106,Planilha5!B:B,1,0)</f>
        <v>#N/A</v>
      </c>
    </row>
    <row r="16107" spans="1:5" hidden="1">
      <c r="A16107" s="11">
        <v>4775</v>
      </c>
      <c r="B16107" t="s">
        <v>19830</v>
      </c>
      <c r="C16107" t="s">
        <v>23074</v>
      </c>
      <c r="D16107" t="e">
        <f>VLOOKUP(A16107,Planilha2!$1:$1048576,6,0)</f>
        <v>#N/A</v>
      </c>
      <c r="E16107" t="e">
        <f>VLOOKUP(C16107,Planilha5!B:B,1,0)</f>
        <v>#N/A</v>
      </c>
    </row>
    <row r="16108" spans="1:5" hidden="1">
      <c r="A16108" s="11">
        <v>24292</v>
      </c>
      <c r="B16108" t="s">
        <v>15336</v>
      </c>
      <c r="C16108" t="s">
        <v>23075</v>
      </c>
      <c r="D16108" t="e">
        <f>VLOOKUP(A16108,Planilha2!$1:$1048576,6,0)</f>
        <v>#N/A</v>
      </c>
      <c r="E16108" t="e">
        <f>VLOOKUP(C16108,Planilha5!B:B,1,0)</f>
        <v>#N/A</v>
      </c>
    </row>
    <row r="16109" spans="1:5" hidden="1">
      <c r="A16109" s="11">
        <v>55506</v>
      </c>
      <c r="B16109" t="s">
        <v>17015</v>
      </c>
      <c r="C16109" t="s">
        <v>23076</v>
      </c>
      <c r="D16109" t="e">
        <f>VLOOKUP(A16109,Planilha2!$1:$1048576,6,0)</f>
        <v>#N/A</v>
      </c>
      <c r="E16109" t="e">
        <f>VLOOKUP(C16109,Planilha5!B:B,1,0)</f>
        <v>#N/A</v>
      </c>
    </row>
    <row r="16110" spans="1:5" hidden="1">
      <c r="A16110" s="11">
        <v>93927</v>
      </c>
      <c r="B16110" t="s">
        <v>8742</v>
      </c>
      <c r="C16110" t="s">
        <v>23077</v>
      </c>
      <c r="D16110" t="e">
        <f>VLOOKUP(A16110,Planilha2!$1:$1048576,6,0)</f>
        <v>#N/A</v>
      </c>
      <c r="E16110" t="e">
        <f>VLOOKUP(C16110,Planilha5!B:B,1,0)</f>
        <v>#N/A</v>
      </c>
    </row>
    <row r="16111" spans="1:5" hidden="1">
      <c r="A16111" s="11">
        <v>4121</v>
      </c>
      <c r="B16111" t="s">
        <v>14807</v>
      </c>
      <c r="C16111" t="s">
        <v>23078</v>
      </c>
      <c r="D16111" t="e">
        <f>VLOOKUP(A16111,Planilha2!$1:$1048576,6,0)</f>
        <v>#N/A</v>
      </c>
      <c r="E16111" t="e">
        <f>VLOOKUP(C16111,Planilha5!B:B,1,0)</f>
        <v>#N/A</v>
      </c>
    </row>
    <row r="16112" spans="1:5" hidden="1">
      <c r="A16112" s="11">
        <v>55533</v>
      </c>
      <c r="B16112" t="s">
        <v>23079</v>
      </c>
      <c r="C16112" t="s">
        <v>23080</v>
      </c>
      <c r="D16112" t="e">
        <f>VLOOKUP(A16112,Planilha2!$1:$1048576,6,0)</f>
        <v>#N/A</v>
      </c>
      <c r="E16112" t="e">
        <f>VLOOKUP(C16112,Planilha5!B:B,1,0)</f>
        <v>#N/A</v>
      </c>
    </row>
    <row r="16113" spans="1:5" hidden="1">
      <c r="A16113" s="11">
        <v>51211</v>
      </c>
      <c r="B16113" t="s">
        <v>23081</v>
      </c>
      <c r="C16113" t="s">
        <v>23082</v>
      </c>
      <c r="D16113" t="e">
        <f>VLOOKUP(A16113,Planilha2!$1:$1048576,6,0)</f>
        <v>#N/A</v>
      </c>
      <c r="E16113" t="e">
        <f>VLOOKUP(C16113,Planilha5!B:B,1,0)</f>
        <v>#N/A</v>
      </c>
    </row>
    <row r="16114" spans="1:5" hidden="1">
      <c r="A16114" s="11">
        <v>91819</v>
      </c>
      <c r="B16114" t="s">
        <v>2921</v>
      </c>
      <c r="C16114" t="s">
        <v>2922</v>
      </c>
      <c r="D16114" t="e">
        <f>VLOOKUP(A16114,Planilha2!$1:$1048576,6,0)</f>
        <v>#N/A</v>
      </c>
      <c r="E16114" t="e">
        <f>VLOOKUP(C16114,Planilha5!B:B,1,0)</f>
        <v>#N/A</v>
      </c>
    </row>
    <row r="16115" spans="1:5" hidden="1">
      <c r="A16115" s="11">
        <v>52695</v>
      </c>
      <c r="B16115" t="s">
        <v>41</v>
      </c>
      <c r="C16115" t="s">
        <v>23083</v>
      </c>
      <c r="D16115" t="str">
        <f>VLOOKUP(A16115,Planilha2!$1:$1048576,6,0)</f>
        <v>18 - Inativos Magistrados</v>
      </c>
      <c r="E16115" t="e">
        <f>VLOOKUP(C16115,Planilha5!B:B,1,0)</f>
        <v>#N/A</v>
      </c>
    </row>
    <row r="16116" spans="1:5" hidden="1">
      <c r="A16116" s="11">
        <v>54648</v>
      </c>
      <c r="B16116" t="s">
        <v>43</v>
      </c>
      <c r="C16116" t="s">
        <v>23084</v>
      </c>
      <c r="D16116" t="str">
        <f>VLOOKUP(A16116,Planilha2!$1:$1048576,6,0)</f>
        <v>18 - Inativos Magistrados</v>
      </c>
      <c r="E16116" t="e">
        <f>VLOOKUP(C16116,Planilha5!B:B,1,0)</f>
        <v>#N/A</v>
      </c>
    </row>
    <row r="16117" spans="1:5" hidden="1">
      <c r="A16117" s="11">
        <v>200530</v>
      </c>
      <c r="B16117" t="s">
        <v>17732</v>
      </c>
      <c r="C16117" t="s">
        <v>23085</v>
      </c>
      <c r="D16117" t="e">
        <f>VLOOKUP(A16117,Planilha2!$1:$1048576,6,0)</f>
        <v>#N/A</v>
      </c>
      <c r="E16117" t="e">
        <f>VLOOKUP(C16117,Planilha5!B:B,1,0)</f>
        <v>#N/A</v>
      </c>
    </row>
    <row r="16118" spans="1:5" hidden="1">
      <c r="A16118" s="11">
        <v>200658</v>
      </c>
      <c r="B16118" t="s">
        <v>23086</v>
      </c>
      <c r="C16118" t="s">
        <v>18028</v>
      </c>
      <c r="D16118" t="e">
        <f>VLOOKUP(A16118,Planilha2!$1:$1048576,6,0)</f>
        <v>#N/A</v>
      </c>
      <c r="E16118" t="e">
        <f>VLOOKUP(C16118,Planilha5!B:B,1,0)</f>
        <v>#N/A</v>
      </c>
    </row>
    <row r="16119" spans="1:5" hidden="1">
      <c r="A16119">
        <v>431</v>
      </c>
      <c r="B16119" t="s">
        <v>5199</v>
      </c>
      <c r="C16119" t="s">
        <v>23087</v>
      </c>
      <c r="D16119" t="e">
        <f>VLOOKUP(A16119,Planilha2!$1:$1048576,6,0)</f>
        <v>#N/A</v>
      </c>
      <c r="E16119" t="e">
        <f>VLOOKUP(C16119,Planilha5!B:B,1,0)</f>
        <v>#N/A</v>
      </c>
    </row>
    <row r="16120" spans="1:5" hidden="1">
      <c r="A16120" s="11">
        <v>95760</v>
      </c>
      <c r="B16120" t="s">
        <v>17634</v>
      </c>
      <c r="C16120" t="s">
        <v>23088</v>
      </c>
      <c r="D16120" t="e">
        <f>VLOOKUP(A16120,Planilha2!$1:$1048576,6,0)</f>
        <v>#N/A</v>
      </c>
      <c r="E16120" t="e">
        <f>VLOOKUP(C16120,Planilha5!B:B,1,0)</f>
        <v>#N/A</v>
      </c>
    </row>
    <row r="16121" spans="1:5" hidden="1">
      <c r="A16121" s="11">
        <v>54338</v>
      </c>
      <c r="B16121" t="s">
        <v>23089</v>
      </c>
      <c r="C16121" t="s">
        <v>23090</v>
      </c>
      <c r="D16121" t="e">
        <f>VLOOKUP(A16121,Planilha2!$1:$1048576,6,0)</f>
        <v>#N/A</v>
      </c>
      <c r="E16121" t="e">
        <f>VLOOKUP(C16121,Planilha5!B:B,1,0)</f>
        <v>#N/A</v>
      </c>
    </row>
    <row r="16122" spans="1:5" hidden="1">
      <c r="A16122" s="11">
        <v>1037</v>
      </c>
      <c r="B16122" t="s">
        <v>5257</v>
      </c>
      <c r="C16122" t="s">
        <v>23091</v>
      </c>
      <c r="D16122" t="e">
        <f>VLOOKUP(A16122,Planilha2!$1:$1048576,6,0)</f>
        <v>#N/A</v>
      </c>
      <c r="E16122" t="e">
        <f>VLOOKUP(C16122,Planilha5!B:B,1,0)</f>
        <v>#N/A</v>
      </c>
    </row>
    <row r="16123" spans="1:5" hidden="1">
      <c r="A16123" s="11">
        <v>24827</v>
      </c>
      <c r="B16123" t="s">
        <v>23092</v>
      </c>
      <c r="C16123" t="s">
        <v>23093</v>
      </c>
      <c r="D16123" t="e">
        <f>VLOOKUP(A16123,Planilha2!$1:$1048576,6,0)</f>
        <v>#N/A</v>
      </c>
      <c r="E16123" t="e">
        <f>VLOOKUP(C16123,Planilha5!B:B,1,0)</f>
        <v>#N/A</v>
      </c>
    </row>
    <row r="16124" spans="1:5" hidden="1">
      <c r="A16124">
        <v>634</v>
      </c>
      <c r="B16124" t="s">
        <v>15951</v>
      </c>
      <c r="C16124" t="s">
        <v>23094</v>
      </c>
      <c r="D16124" t="e">
        <f>VLOOKUP(A16124,Planilha2!$1:$1048576,6,0)</f>
        <v>#N/A</v>
      </c>
      <c r="E16124" t="e">
        <f>VLOOKUP(C16124,Planilha5!B:B,1,0)</f>
        <v>#N/A</v>
      </c>
    </row>
    <row r="16125" spans="1:5" hidden="1">
      <c r="A16125" s="11">
        <v>93804</v>
      </c>
      <c r="B16125" t="s">
        <v>1870</v>
      </c>
      <c r="C16125" t="s">
        <v>18875</v>
      </c>
      <c r="D16125" t="e">
        <f>VLOOKUP(A16125,Planilha2!$1:$1048576,6,0)</f>
        <v>#N/A</v>
      </c>
      <c r="E16125" t="e">
        <f>VLOOKUP(C16125,Planilha5!B:B,1,0)</f>
        <v>#N/A</v>
      </c>
    </row>
    <row r="16126" spans="1:5" hidden="1">
      <c r="A16126" s="11">
        <v>51880</v>
      </c>
      <c r="B16126" t="s">
        <v>23095</v>
      </c>
      <c r="C16126" t="s">
        <v>23096</v>
      </c>
      <c r="D16126" t="e">
        <f>VLOOKUP(A16126,Planilha2!$1:$1048576,6,0)</f>
        <v>#N/A</v>
      </c>
      <c r="E16126" t="e">
        <f>VLOOKUP(C16126,Planilha5!B:B,1,0)</f>
        <v>#N/A</v>
      </c>
    </row>
    <row r="16127" spans="1:5" hidden="1">
      <c r="A16127" s="11">
        <v>43289</v>
      </c>
      <c r="B16127" t="s">
        <v>6107</v>
      </c>
      <c r="C16127" t="s">
        <v>23097</v>
      </c>
      <c r="D16127" t="e">
        <f>VLOOKUP(A16127,Planilha2!$1:$1048576,6,0)</f>
        <v>#N/A</v>
      </c>
      <c r="E16127" t="e">
        <f>VLOOKUP(C16127,Planilha5!B:B,1,0)</f>
        <v>#N/A</v>
      </c>
    </row>
    <row r="16128" spans="1:5" hidden="1">
      <c r="A16128" s="11">
        <v>94238</v>
      </c>
      <c r="B16128" t="s">
        <v>20405</v>
      </c>
      <c r="C16128" t="s">
        <v>23098</v>
      </c>
      <c r="D16128" t="e">
        <f>VLOOKUP(A16128,Planilha2!$1:$1048576,6,0)</f>
        <v>#N/A</v>
      </c>
      <c r="E16128" t="e">
        <f>VLOOKUP(C16128,Planilha5!B:B,1,0)</f>
        <v>#N/A</v>
      </c>
    </row>
    <row r="16129" spans="1:5" hidden="1">
      <c r="A16129" s="11">
        <v>904761</v>
      </c>
      <c r="B16129" t="s">
        <v>19223</v>
      </c>
      <c r="C16129" t="s">
        <v>23099</v>
      </c>
      <c r="D16129" t="e">
        <f>VLOOKUP(A16129,Planilha2!$1:$1048576,6,0)</f>
        <v>#N/A</v>
      </c>
      <c r="E16129" t="e">
        <f>VLOOKUP(C16129,Planilha5!B:B,1,0)</f>
        <v>#N/A</v>
      </c>
    </row>
    <row r="16130" spans="1:5" hidden="1">
      <c r="A16130" s="11">
        <v>904960</v>
      </c>
      <c r="B16130" t="s">
        <v>21935</v>
      </c>
      <c r="C16130" t="s">
        <v>23100</v>
      </c>
      <c r="D16130" t="e">
        <f>VLOOKUP(A16130,Planilha2!$1:$1048576,6,0)</f>
        <v>#N/A</v>
      </c>
      <c r="E16130" t="e">
        <f>VLOOKUP(C16130,Planilha5!B:B,1,0)</f>
        <v>#N/A</v>
      </c>
    </row>
    <row r="16131" spans="1:5" hidden="1">
      <c r="A16131" s="11">
        <v>22559</v>
      </c>
      <c r="B16131" t="s">
        <v>7082</v>
      </c>
      <c r="C16131" t="s">
        <v>23101</v>
      </c>
      <c r="D16131" t="e">
        <f>VLOOKUP(A16131,Planilha2!$1:$1048576,6,0)</f>
        <v>#N/A</v>
      </c>
      <c r="E16131" t="e">
        <f>VLOOKUP(C16131,Planilha5!B:B,1,0)</f>
        <v>#N/A</v>
      </c>
    </row>
    <row r="16132" spans="1:5" hidden="1">
      <c r="A16132" s="11">
        <v>23788</v>
      </c>
      <c r="B16132" t="s">
        <v>23102</v>
      </c>
      <c r="C16132" t="s">
        <v>23103</v>
      </c>
      <c r="D16132" t="e">
        <f>VLOOKUP(A16132,Planilha2!$1:$1048576,6,0)</f>
        <v>#N/A</v>
      </c>
      <c r="E16132" t="e">
        <f>VLOOKUP(C16132,Planilha5!B:B,1,0)</f>
        <v>#N/A</v>
      </c>
    </row>
    <row r="16133" spans="1:5" hidden="1">
      <c r="A16133" s="11">
        <v>905228</v>
      </c>
      <c r="B16133" t="s">
        <v>20041</v>
      </c>
      <c r="C16133" t="s">
        <v>23104</v>
      </c>
      <c r="D16133" t="e">
        <f>VLOOKUP(A16133,Planilha2!$1:$1048576,6,0)</f>
        <v>#N/A</v>
      </c>
      <c r="E16133" t="e">
        <f>VLOOKUP(C16133,Planilha5!B:B,1,0)</f>
        <v>#N/A</v>
      </c>
    </row>
    <row r="16134" spans="1:5" hidden="1">
      <c r="A16134" s="11">
        <v>3208</v>
      </c>
      <c r="B16134" t="s">
        <v>3596</v>
      </c>
      <c r="C16134" t="s">
        <v>23105</v>
      </c>
      <c r="D16134" t="e">
        <f>VLOOKUP(A16134,Planilha2!$1:$1048576,6,0)</f>
        <v>#N/A</v>
      </c>
      <c r="E16134" t="e">
        <f>VLOOKUP(C16134,Planilha5!B:B,1,0)</f>
        <v>#N/A</v>
      </c>
    </row>
    <row r="16135" spans="1:5" hidden="1">
      <c r="A16135" s="11">
        <v>42679</v>
      </c>
      <c r="B16135" t="s">
        <v>6515</v>
      </c>
      <c r="C16135" t="s">
        <v>23106</v>
      </c>
      <c r="D16135" t="e">
        <f>VLOOKUP(A16135,Planilha2!$1:$1048576,6,0)</f>
        <v>#N/A</v>
      </c>
      <c r="E16135" t="e">
        <f>VLOOKUP(C16135,Planilha5!B:B,1,0)</f>
        <v>#N/A</v>
      </c>
    </row>
    <row r="16136" spans="1:5" hidden="1">
      <c r="A16136" s="11">
        <v>42935</v>
      </c>
      <c r="B16136" t="s">
        <v>11321</v>
      </c>
      <c r="C16136" t="s">
        <v>23107</v>
      </c>
      <c r="D16136" t="e">
        <f>VLOOKUP(A16136,Planilha2!$1:$1048576,6,0)</f>
        <v>#N/A</v>
      </c>
      <c r="E16136" t="e">
        <f>VLOOKUP(C16136,Planilha5!B:B,1,0)</f>
        <v>#N/A</v>
      </c>
    </row>
    <row r="16137" spans="1:5" hidden="1">
      <c r="A16137" s="11">
        <v>9931</v>
      </c>
      <c r="B16137" t="s">
        <v>7578</v>
      </c>
      <c r="C16137" t="s">
        <v>23108</v>
      </c>
      <c r="D16137" t="e">
        <f>VLOOKUP(A16137,Planilha2!$1:$1048576,6,0)</f>
        <v>#N/A</v>
      </c>
      <c r="E16137" t="e">
        <f>VLOOKUP(C16137,Planilha5!B:B,1,0)</f>
        <v>#N/A</v>
      </c>
    </row>
    <row r="16138" spans="1:5" hidden="1">
      <c r="A16138" s="11">
        <v>93819</v>
      </c>
      <c r="B16138" t="s">
        <v>23109</v>
      </c>
      <c r="C16138" t="s">
        <v>23110</v>
      </c>
      <c r="D16138" t="e">
        <f>VLOOKUP(A16138,Planilha2!$1:$1048576,6,0)</f>
        <v>#N/A</v>
      </c>
      <c r="E16138" t="e">
        <f>VLOOKUP(C16138,Planilha5!B:B,1,0)</f>
        <v>#N/A</v>
      </c>
    </row>
    <row r="16139" spans="1:5" hidden="1">
      <c r="A16139" s="11">
        <v>200799</v>
      </c>
      <c r="B16139" t="s">
        <v>213</v>
      </c>
      <c r="C16139" t="s">
        <v>23111</v>
      </c>
      <c r="D16139" t="str">
        <f>VLOOKUP(A16139,Planilha2!$1:$1048576,6,0)</f>
        <v>2 - Magistrados</v>
      </c>
      <c r="E16139" t="e">
        <f>VLOOKUP(C16139,Planilha5!B:B,1,0)</f>
        <v>#N/A</v>
      </c>
    </row>
    <row r="16140" spans="1:5" hidden="1">
      <c r="A16140" s="11">
        <v>52608</v>
      </c>
      <c r="B16140" t="s">
        <v>13163</v>
      </c>
      <c r="C16140" t="s">
        <v>23112</v>
      </c>
      <c r="D16140" t="e">
        <f>VLOOKUP(A16140,Planilha2!$1:$1048576,6,0)</f>
        <v>#N/A</v>
      </c>
      <c r="E16140" t="e">
        <f>VLOOKUP(C16140,Planilha5!B:B,1,0)</f>
        <v>#N/A</v>
      </c>
    </row>
    <row r="16141" spans="1:5" hidden="1">
      <c r="A16141" s="11">
        <v>904013</v>
      </c>
      <c r="B16141" t="s">
        <v>15764</v>
      </c>
      <c r="C16141" t="s">
        <v>23113</v>
      </c>
      <c r="D16141" t="e">
        <f>VLOOKUP(A16141,Planilha2!$1:$1048576,6,0)</f>
        <v>#N/A</v>
      </c>
      <c r="E16141" t="e">
        <f>VLOOKUP(C16141,Planilha5!B:B,1,0)</f>
        <v>#N/A</v>
      </c>
    </row>
    <row r="16142" spans="1:5" hidden="1">
      <c r="A16142" s="11">
        <v>52477</v>
      </c>
      <c r="B16142" t="s">
        <v>23114</v>
      </c>
      <c r="C16142" t="s">
        <v>23115</v>
      </c>
      <c r="D16142" t="e">
        <f>VLOOKUP(A16142,Planilha2!$1:$1048576,6,0)</f>
        <v>#N/A</v>
      </c>
      <c r="E16142" t="e">
        <f>VLOOKUP(C16142,Planilha5!B:B,1,0)</f>
        <v>#N/A</v>
      </c>
    </row>
    <row r="16143" spans="1:5" hidden="1">
      <c r="A16143" s="11">
        <v>54505</v>
      </c>
      <c r="B16143" t="s">
        <v>16165</v>
      </c>
      <c r="C16143" t="s">
        <v>23116</v>
      </c>
      <c r="D16143" t="e">
        <f>VLOOKUP(A16143,Planilha2!$1:$1048576,6,0)</f>
        <v>#N/A</v>
      </c>
      <c r="E16143" t="e">
        <f>VLOOKUP(C16143,Planilha5!B:B,1,0)</f>
        <v>#N/A</v>
      </c>
    </row>
    <row r="16144" spans="1:5" hidden="1">
      <c r="A16144" s="11">
        <v>904731</v>
      </c>
      <c r="B16144" t="s">
        <v>11022</v>
      </c>
      <c r="C16144" t="s">
        <v>23117</v>
      </c>
      <c r="D16144" t="e">
        <f>VLOOKUP(A16144,Planilha2!$1:$1048576,6,0)</f>
        <v>#N/A</v>
      </c>
      <c r="E16144" t="e">
        <f>VLOOKUP(C16144,Planilha5!B:B,1,0)</f>
        <v>#N/A</v>
      </c>
    </row>
    <row r="16145" spans="1:5" hidden="1">
      <c r="A16145" s="11">
        <v>54576</v>
      </c>
      <c r="B16145" t="s">
        <v>14152</v>
      </c>
      <c r="C16145" t="s">
        <v>23118</v>
      </c>
      <c r="D16145" t="e">
        <f>VLOOKUP(A16145,Planilha2!$1:$1048576,6,0)</f>
        <v>#N/A</v>
      </c>
      <c r="E16145" t="e">
        <f>VLOOKUP(C16145,Planilha5!B:B,1,0)</f>
        <v>#N/A</v>
      </c>
    </row>
    <row r="16146" spans="1:5" hidden="1">
      <c r="A16146" s="11">
        <v>55447</v>
      </c>
      <c r="B16146" t="s">
        <v>23119</v>
      </c>
      <c r="C16146" t="s">
        <v>23120</v>
      </c>
      <c r="D16146" t="e">
        <f>VLOOKUP(A16146,Planilha2!$1:$1048576,6,0)</f>
        <v>#N/A</v>
      </c>
      <c r="E16146" t="e">
        <f>VLOOKUP(C16146,Planilha5!B:B,1,0)</f>
        <v>#N/A</v>
      </c>
    </row>
    <row r="16147" spans="1:5" hidden="1">
      <c r="A16147" s="11">
        <v>903541</v>
      </c>
      <c r="B16147" t="s">
        <v>23121</v>
      </c>
      <c r="C16147" t="s">
        <v>23122</v>
      </c>
      <c r="D16147" t="e">
        <f>VLOOKUP(A16147,Planilha2!$1:$1048576,6,0)</f>
        <v>#N/A</v>
      </c>
      <c r="E16147" t="e">
        <f>VLOOKUP(C16147,Planilha5!B:B,1,0)</f>
        <v>#N/A</v>
      </c>
    </row>
    <row r="16148" spans="1:5" hidden="1">
      <c r="A16148" s="11">
        <v>48560</v>
      </c>
      <c r="B16148" t="s">
        <v>492</v>
      </c>
      <c r="C16148" t="s">
        <v>23123</v>
      </c>
      <c r="D16148" t="str">
        <f>VLOOKUP(A16148,Planilha2!$1:$1048576,6,0)</f>
        <v>2 - Magistrados</v>
      </c>
      <c r="E16148" t="e">
        <f>VLOOKUP(C16148,Planilha5!B:B,1,0)</f>
        <v>#N/A</v>
      </c>
    </row>
    <row r="16149" spans="1:5" hidden="1">
      <c r="A16149" s="11">
        <v>904944</v>
      </c>
      <c r="B16149" t="s">
        <v>8812</v>
      </c>
      <c r="C16149" t="s">
        <v>23124</v>
      </c>
      <c r="D16149" t="e">
        <f>VLOOKUP(A16149,Planilha2!$1:$1048576,6,0)</f>
        <v>#N/A</v>
      </c>
      <c r="E16149" t="e">
        <f>VLOOKUP(C16149,Planilha5!B:B,1,0)</f>
        <v>#N/A</v>
      </c>
    </row>
    <row r="16150" spans="1:5" hidden="1">
      <c r="A16150" s="11">
        <v>52139</v>
      </c>
      <c r="B16150" t="s">
        <v>23125</v>
      </c>
      <c r="C16150" t="s">
        <v>23126</v>
      </c>
      <c r="D16150" t="e">
        <f>VLOOKUP(A16150,Planilha2!$1:$1048576,6,0)</f>
        <v>#N/A</v>
      </c>
      <c r="E16150" t="e">
        <f>VLOOKUP(C16150,Planilha5!B:B,1,0)</f>
        <v>#N/A</v>
      </c>
    </row>
    <row r="16151" spans="1:5" hidden="1">
      <c r="A16151" s="11">
        <v>6109</v>
      </c>
      <c r="B16151" t="s">
        <v>607</v>
      </c>
      <c r="C16151" t="s">
        <v>23127</v>
      </c>
      <c r="D16151" t="str">
        <f>VLOOKUP(A16151,Planilha2!$1:$1048576,6,0)</f>
        <v>2 - Magistrados</v>
      </c>
      <c r="E16151" t="e">
        <f>VLOOKUP(C16151,Planilha5!B:B,1,0)</f>
        <v>#N/A</v>
      </c>
    </row>
    <row r="16152" spans="1:5" hidden="1">
      <c r="A16152" s="11">
        <v>9050</v>
      </c>
      <c r="B16152" t="s">
        <v>23128</v>
      </c>
      <c r="C16152" t="s">
        <v>23129</v>
      </c>
      <c r="D16152" t="e">
        <f>VLOOKUP(A16152,Planilha2!$1:$1048576,6,0)</f>
        <v>#N/A</v>
      </c>
      <c r="E16152" t="e">
        <f>VLOOKUP(C16152,Planilha5!B:B,1,0)</f>
        <v>#N/A</v>
      </c>
    </row>
    <row r="16153" spans="1:5" hidden="1">
      <c r="A16153" s="11">
        <v>53737</v>
      </c>
      <c r="B16153" t="s">
        <v>23130</v>
      </c>
      <c r="C16153" t="s">
        <v>23131</v>
      </c>
      <c r="D16153" t="e">
        <f>VLOOKUP(A16153,Planilha2!$1:$1048576,6,0)</f>
        <v>#N/A</v>
      </c>
      <c r="E16153" t="e">
        <f>VLOOKUP(C16153,Planilha5!B:B,1,0)</f>
        <v>#N/A</v>
      </c>
    </row>
    <row r="16154" spans="1:5" hidden="1">
      <c r="A16154" s="11">
        <v>5608</v>
      </c>
      <c r="B16154" t="s">
        <v>23132</v>
      </c>
      <c r="C16154" t="s">
        <v>23133</v>
      </c>
      <c r="D16154" t="e">
        <f>VLOOKUP(A16154,Planilha2!$1:$1048576,6,0)</f>
        <v>#N/A</v>
      </c>
      <c r="E16154" t="e">
        <f>VLOOKUP(C16154,Planilha5!B:B,1,0)</f>
        <v>#N/A</v>
      </c>
    </row>
    <row r="16155" spans="1:5" hidden="1">
      <c r="A16155" s="11">
        <v>35015</v>
      </c>
      <c r="B16155" t="s">
        <v>19001</v>
      </c>
      <c r="C16155" t="s">
        <v>23134</v>
      </c>
      <c r="D16155" t="e">
        <f>VLOOKUP(A16155,Planilha2!$1:$1048576,6,0)</f>
        <v>#N/A</v>
      </c>
      <c r="E16155" t="e">
        <f>VLOOKUP(C16155,Planilha5!B:B,1,0)</f>
        <v>#N/A</v>
      </c>
    </row>
    <row r="16156" spans="1:5" hidden="1">
      <c r="A16156">
        <v>197</v>
      </c>
      <c r="B16156" t="s">
        <v>2062</v>
      </c>
      <c r="C16156" t="s">
        <v>2063</v>
      </c>
      <c r="D16156" t="e">
        <f>VLOOKUP(A16156,Planilha2!$1:$1048576,6,0)</f>
        <v>#N/A</v>
      </c>
      <c r="E16156" t="e">
        <f>VLOOKUP(C16156,Planilha5!B:B,1,0)</f>
        <v>#N/A</v>
      </c>
    </row>
    <row r="16157" spans="1:5" hidden="1">
      <c r="A16157" s="11">
        <v>54828</v>
      </c>
      <c r="B16157" t="s">
        <v>23135</v>
      </c>
      <c r="C16157" t="s">
        <v>23136</v>
      </c>
      <c r="D16157" t="e">
        <f>VLOOKUP(A16157,Planilha2!$1:$1048576,6,0)</f>
        <v>#N/A</v>
      </c>
      <c r="E16157" t="e">
        <f>VLOOKUP(C16157,Planilha5!B:B,1,0)</f>
        <v>#N/A</v>
      </c>
    </row>
    <row r="16158" spans="1:5" hidden="1">
      <c r="A16158" s="11">
        <v>54206</v>
      </c>
      <c r="B16158" t="s">
        <v>18319</v>
      </c>
      <c r="C16158" t="s">
        <v>23137</v>
      </c>
      <c r="D16158" t="e">
        <f>VLOOKUP(A16158,Planilha2!$1:$1048576,6,0)</f>
        <v>#N/A</v>
      </c>
      <c r="E16158" t="e">
        <f>VLOOKUP(C16158,Planilha5!B:B,1,0)</f>
        <v>#N/A</v>
      </c>
    </row>
    <row r="16159" spans="1:5" hidden="1">
      <c r="A16159" s="11">
        <v>43569</v>
      </c>
      <c r="B16159" t="s">
        <v>23138</v>
      </c>
      <c r="C16159" t="s">
        <v>23139</v>
      </c>
      <c r="D16159" t="e">
        <f>VLOOKUP(A16159,Planilha2!$1:$1048576,6,0)</f>
        <v>#N/A</v>
      </c>
      <c r="E16159" t="e">
        <f>VLOOKUP(C16159,Planilha5!B:B,1,0)</f>
        <v>#N/A</v>
      </c>
    </row>
    <row r="16160" spans="1:5" hidden="1">
      <c r="A16160" s="11">
        <v>48547</v>
      </c>
      <c r="B16160" t="s">
        <v>505</v>
      </c>
      <c r="C16160" t="s">
        <v>23140</v>
      </c>
      <c r="D16160" t="str">
        <f>VLOOKUP(A16160,Planilha2!$1:$1048576,6,0)</f>
        <v>2 - Magistrados</v>
      </c>
      <c r="E16160" t="e">
        <f>VLOOKUP(C16160,Planilha5!B:B,1,0)</f>
        <v>#N/A</v>
      </c>
    </row>
    <row r="16161" spans="1:5" hidden="1">
      <c r="A16161" s="11">
        <v>905263</v>
      </c>
      <c r="B16161" t="s">
        <v>23141</v>
      </c>
      <c r="C16161" t="s">
        <v>23142</v>
      </c>
      <c r="D16161" t="e">
        <f>VLOOKUP(A16161,Planilha2!$1:$1048576,6,0)</f>
        <v>#N/A</v>
      </c>
      <c r="E16161" t="e">
        <f>VLOOKUP(C16161,Planilha5!B:B,1,0)</f>
        <v>#N/A</v>
      </c>
    </row>
    <row r="16162" spans="1:5" hidden="1">
      <c r="A16162">
        <v>276</v>
      </c>
      <c r="B16162" t="s">
        <v>3371</v>
      </c>
      <c r="C16162" t="s">
        <v>23143</v>
      </c>
      <c r="D16162" t="e">
        <f>VLOOKUP(A16162,Planilha2!$1:$1048576,6,0)</f>
        <v>#N/A</v>
      </c>
      <c r="E16162" t="e">
        <f>VLOOKUP(C16162,Planilha5!B:B,1,0)</f>
        <v>#N/A</v>
      </c>
    </row>
    <row r="16163" spans="1:5" hidden="1">
      <c r="A16163" s="11">
        <v>49137</v>
      </c>
      <c r="B16163" t="s">
        <v>8620</v>
      </c>
      <c r="C16163" t="s">
        <v>23144</v>
      </c>
      <c r="D16163" t="e">
        <f>VLOOKUP(A16163,Planilha2!$1:$1048576,6,0)</f>
        <v>#N/A</v>
      </c>
      <c r="E16163" t="e">
        <f>VLOOKUP(C16163,Planilha5!B:B,1,0)</f>
        <v>#N/A</v>
      </c>
    </row>
    <row r="16164" spans="1:5" hidden="1">
      <c r="A16164" s="11">
        <v>52252</v>
      </c>
      <c r="B16164" t="s">
        <v>22235</v>
      </c>
      <c r="C16164" t="s">
        <v>23145</v>
      </c>
      <c r="D16164" t="e">
        <f>VLOOKUP(A16164,Planilha2!$1:$1048576,6,0)</f>
        <v>#N/A</v>
      </c>
      <c r="E16164" t="e">
        <f>VLOOKUP(C16164,Planilha5!B:B,1,0)</f>
        <v>#N/A</v>
      </c>
    </row>
    <row r="16165" spans="1:5" hidden="1">
      <c r="A16165" s="11">
        <v>904795</v>
      </c>
      <c r="B16165" t="s">
        <v>13095</v>
      </c>
      <c r="C16165" t="s">
        <v>23146</v>
      </c>
      <c r="D16165" t="e">
        <f>VLOOKUP(A16165,Planilha2!$1:$1048576,6,0)</f>
        <v>#N/A</v>
      </c>
      <c r="E16165" t="e">
        <f>VLOOKUP(C16165,Planilha5!B:B,1,0)</f>
        <v>#N/A</v>
      </c>
    </row>
    <row r="16166" spans="1:5" hidden="1">
      <c r="A16166" s="11">
        <v>4217</v>
      </c>
      <c r="B16166" t="s">
        <v>3161</v>
      </c>
      <c r="C16166" t="s">
        <v>3162</v>
      </c>
      <c r="D16166" t="e">
        <f>VLOOKUP(A16166,Planilha2!$1:$1048576,6,0)</f>
        <v>#N/A</v>
      </c>
      <c r="E16166" t="e">
        <f>VLOOKUP(C16166,Planilha5!B:B,1,0)</f>
        <v>#N/A</v>
      </c>
    </row>
    <row r="16167" spans="1:5" hidden="1">
      <c r="A16167" s="11">
        <v>18780</v>
      </c>
      <c r="B16167" t="s">
        <v>4844</v>
      </c>
      <c r="C16167" t="s">
        <v>23147</v>
      </c>
      <c r="D16167" t="e">
        <f>VLOOKUP(A16167,Planilha2!$1:$1048576,6,0)</f>
        <v>#N/A</v>
      </c>
      <c r="E16167" t="e">
        <f>VLOOKUP(C16167,Planilha5!B:B,1,0)</f>
        <v>#N/A</v>
      </c>
    </row>
    <row r="16168" spans="1:5" hidden="1">
      <c r="A16168" s="11">
        <v>92728</v>
      </c>
      <c r="B16168" t="s">
        <v>19676</v>
      </c>
      <c r="C16168" t="s">
        <v>19677</v>
      </c>
      <c r="D16168" t="e">
        <f>VLOOKUP(A16168,Planilha2!$1:$1048576,6,0)</f>
        <v>#N/A</v>
      </c>
      <c r="E16168" t="e">
        <f>VLOOKUP(C16168,Planilha5!B:B,1,0)</f>
        <v>#N/A</v>
      </c>
    </row>
    <row r="16169" spans="1:5" hidden="1">
      <c r="A16169" s="11">
        <v>5012</v>
      </c>
      <c r="B16169" t="s">
        <v>21821</v>
      </c>
      <c r="C16169" t="s">
        <v>23148</v>
      </c>
      <c r="D16169" t="e">
        <f>VLOOKUP(A16169,Planilha2!$1:$1048576,6,0)</f>
        <v>#N/A</v>
      </c>
      <c r="E16169" t="e">
        <f>VLOOKUP(C16169,Planilha5!B:B,1,0)</f>
        <v>#N/A</v>
      </c>
    </row>
    <row r="16170" spans="1:5" hidden="1">
      <c r="A16170" s="11">
        <v>9541</v>
      </c>
      <c r="B16170" t="s">
        <v>23149</v>
      </c>
      <c r="C16170" t="s">
        <v>23150</v>
      </c>
      <c r="D16170" t="e">
        <f>VLOOKUP(A16170,Planilha2!$1:$1048576,6,0)</f>
        <v>#N/A</v>
      </c>
      <c r="E16170" t="e">
        <f>VLOOKUP(C16170,Planilha5!B:B,1,0)</f>
        <v>#N/A</v>
      </c>
    </row>
    <row r="16171" spans="1:5" hidden="1">
      <c r="A16171" s="11">
        <v>904214</v>
      </c>
      <c r="B16171" t="s">
        <v>23151</v>
      </c>
      <c r="C16171" t="s">
        <v>23152</v>
      </c>
      <c r="D16171" t="e">
        <f>VLOOKUP(A16171,Planilha2!$1:$1048576,6,0)</f>
        <v>#N/A</v>
      </c>
      <c r="E16171" t="e">
        <f>VLOOKUP(C16171,Planilha5!B:B,1,0)</f>
        <v>#N/A</v>
      </c>
    </row>
    <row r="16172" spans="1:5" hidden="1">
      <c r="A16172" s="11">
        <v>3049</v>
      </c>
      <c r="B16172" t="s">
        <v>2433</v>
      </c>
      <c r="C16172" t="s">
        <v>2436</v>
      </c>
      <c r="D16172" t="e">
        <f>VLOOKUP(A16172,Planilha2!$1:$1048576,6,0)</f>
        <v>#N/A</v>
      </c>
      <c r="E16172" t="e">
        <f>VLOOKUP(C16172,Planilha5!B:B,1,0)</f>
        <v>#N/A</v>
      </c>
    </row>
    <row r="16173" spans="1:5" hidden="1">
      <c r="A16173" s="11">
        <v>51085</v>
      </c>
      <c r="B16173" t="s">
        <v>20241</v>
      </c>
      <c r="C16173" t="s">
        <v>23153</v>
      </c>
      <c r="D16173" t="e">
        <f>VLOOKUP(A16173,Planilha2!$1:$1048576,6,0)</f>
        <v>#N/A</v>
      </c>
      <c r="E16173" t="e">
        <f>VLOOKUP(C16173,Planilha5!B:B,1,0)</f>
        <v>#N/A</v>
      </c>
    </row>
    <row r="16174" spans="1:5" hidden="1">
      <c r="A16174" s="11">
        <v>35355</v>
      </c>
      <c r="B16174" t="s">
        <v>4846</v>
      </c>
      <c r="C16174" t="s">
        <v>4847</v>
      </c>
      <c r="D16174" t="e">
        <f>VLOOKUP(A16174,Planilha2!$1:$1048576,6,0)</f>
        <v>#N/A</v>
      </c>
      <c r="E16174" t="e">
        <f>VLOOKUP(C16174,Planilha5!B:B,1,0)</f>
        <v>#N/A</v>
      </c>
    </row>
    <row r="16175" spans="1:5" hidden="1">
      <c r="A16175" s="11">
        <v>13279</v>
      </c>
      <c r="B16175" t="s">
        <v>15295</v>
      </c>
      <c r="C16175" t="s">
        <v>23154</v>
      </c>
      <c r="D16175" t="e">
        <f>VLOOKUP(A16175,Planilha2!$1:$1048576,6,0)</f>
        <v>#N/A</v>
      </c>
      <c r="E16175" t="e">
        <f>VLOOKUP(C16175,Planilha5!B:B,1,0)</f>
        <v>#N/A</v>
      </c>
    </row>
    <row r="16176" spans="1:5" hidden="1">
      <c r="A16176" s="11">
        <v>55303</v>
      </c>
      <c r="B16176" t="s">
        <v>23155</v>
      </c>
      <c r="C16176" t="s">
        <v>23156</v>
      </c>
      <c r="D16176" t="e">
        <f>VLOOKUP(A16176,Planilha2!$1:$1048576,6,0)</f>
        <v>#N/A</v>
      </c>
      <c r="E16176" t="e">
        <f>VLOOKUP(C16176,Planilha5!B:B,1,0)</f>
        <v>#N/A</v>
      </c>
    </row>
    <row r="16177" spans="1:6" hidden="1">
      <c r="A16177" s="11">
        <v>904025</v>
      </c>
      <c r="B16177" t="s">
        <v>20769</v>
      </c>
      <c r="C16177" t="s">
        <v>23157</v>
      </c>
      <c r="D16177" t="e">
        <f>VLOOKUP(A16177,Planilha2!$1:$1048576,6,0)</f>
        <v>#N/A</v>
      </c>
      <c r="E16177" t="e">
        <f>VLOOKUP(C16177,Planilha5!B:B,1,0)</f>
        <v>#N/A</v>
      </c>
    </row>
    <row r="16178" spans="1:6" hidden="1">
      <c r="A16178" s="11">
        <v>905399</v>
      </c>
      <c r="B16178" t="s">
        <v>23158</v>
      </c>
      <c r="C16178" t="s">
        <v>23159</v>
      </c>
      <c r="D16178" t="e">
        <f>VLOOKUP(A16178,Planilha2!$1:$1048576,6,0)</f>
        <v>#N/A</v>
      </c>
      <c r="E16178" t="e">
        <f>VLOOKUP(C16178,Planilha5!B:B,1,0)</f>
        <v>#N/A</v>
      </c>
    </row>
    <row r="16179" spans="1:6" hidden="1">
      <c r="A16179" s="11">
        <v>201384</v>
      </c>
      <c r="B16179" t="s">
        <v>5140</v>
      </c>
      <c r="C16179" t="s">
        <v>5141</v>
      </c>
      <c r="D16179" t="e">
        <f>VLOOKUP(A16179,Planilha2!$1:$1048576,6,0)</f>
        <v>#N/A</v>
      </c>
      <c r="E16179" t="e">
        <f>VLOOKUP(C16179,Planilha5!B:B,1,0)</f>
        <v>#N/A</v>
      </c>
    </row>
    <row r="16180" spans="1:6" hidden="1">
      <c r="A16180">
        <v>282</v>
      </c>
      <c r="B16180" t="s">
        <v>3511</v>
      </c>
      <c r="C16180" t="s">
        <v>3512</v>
      </c>
      <c r="D16180" t="e">
        <f>VLOOKUP(A16180,Planilha2!$1:$1048576,6,0)</f>
        <v>#N/A</v>
      </c>
      <c r="E16180" t="e">
        <f>VLOOKUP(C16180,Planilha5!B:B,1,0)</f>
        <v>#N/A</v>
      </c>
    </row>
    <row r="16181" spans="1:6" hidden="1">
      <c r="A16181" s="11">
        <v>904356</v>
      </c>
      <c r="B16181" t="s">
        <v>22180</v>
      </c>
      <c r="C16181" t="s">
        <v>23160</v>
      </c>
      <c r="D16181" t="e">
        <f>VLOOKUP(A16181,Planilha2!$1:$1048576,6,0)</f>
        <v>#N/A</v>
      </c>
      <c r="E16181" t="e">
        <f>VLOOKUP(C16181,Planilha5!B:B,1,0)</f>
        <v>#N/A</v>
      </c>
    </row>
    <row r="16182" spans="1:6" hidden="1">
      <c r="A16182" s="11">
        <v>2278</v>
      </c>
      <c r="B16182" t="s">
        <v>187</v>
      </c>
      <c r="C16182" t="s">
        <v>23161</v>
      </c>
      <c r="D16182" t="str">
        <f>VLOOKUP(A16182,Planilha2!$1:$1048576,6,0)</f>
        <v>2 - Magistrados</v>
      </c>
      <c r="E16182" t="e">
        <f>VLOOKUP(C16182,Planilha5!B:B,1,0)</f>
        <v>#N/A</v>
      </c>
    </row>
    <row r="16183" spans="1:6" hidden="1">
      <c r="A16183" s="11">
        <v>12030</v>
      </c>
      <c r="B16183" t="s">
        <v>180</v>
      </c>
      <c r="C16183" t="s">
        <v>14702</v>
      </c>
      <c r="D16183" t="str">
        <f>VLOOKUP(A16183,Planilha2!$1:$1048576,6,0)</f>
        <v>2 - Magistrados</v>
      </c>
      <c r="E16183" t="str">
        <f>VLOOKUP(C16183,Planilha5!B:B,1,0)</f>
        <v>MARIO CESAR FONTENELE BATISTA</v>
      </c>
      <c r="F16183" t="str">
        <f>VLOOKUP(A16183,Planilha2!A:E,5,0)</f>
        <v>JDE03</v>
      </c>
    </row>
    <row r="16184" spans="1:6" hidden="1">
      <c r="A16184" s="11">
        <v>24701</v>
      </c>
      <c r="B16184" t="s">
        <v>17816</v>
      </c>
      <c r="C16184" t="s">
        <v>23162</v>
      </c>
      <c r="D16184" t="e">
        <f>VLOOKUP(A16184,Planilha2!$1:$1048576,6,0)</f>
        <v>#N/A</v>
      </c>
      <c r="E16184" t="e">
        <f>VLOOKUP(C16184,Planilha5!B:B,1,0)</f>
        <v>#N/A</v>
      </c>
    </row>
    <row r="16185" spans="1:6" hidden="1">
      <c r="A16185" s="11">
        <v>10257</v>
      </c>
      <c r="B16185" t="s">
        <v>463</v>
      </c>
      <c r="C16185" t="s">
        <v>4671</v>
      </c>
      <c r="D16185" t="str">
        <f>VLOOKUP(A16185,Planilha2!$1:$1048576,6,0)</f>
        <v>2 - Magistrados</v>
      </c>
      <c r="E16185" t="e">
        <f>VLOOKUP(C16185,Planilha5!B:B,1,0)</f>
        <v>#N/A</v>
      </c>
    </row>
    <row r="16186" spans="1:6" hidden="1">
      <c r="A16186" s="11">
        <v>7251</v>
      </c>
      <c r="B16186" t="s">
        <v>13040</v>
      </c>
      <c r="C16186" t="s">
        <v>23163</v>
      </c>
      <c r="D16186" t="e">
        <f>VLOOKUP(A16186,Planilha2!$1:$1048576,6,0)</f>
        <v>#N/A</v>
      </c>
      <c r="E16186" t="e">
        <f>VLOOKUP(C16186,Planilha5!B:B,1,0)</f>
        <v>#N/A</v>
      </c>
    </row>
    <row r="16187" spans="1:6" hidden="1">
      <c r="A16187" s="11">
        <v>4205</v>
      </c>
      <c r="B16187" t="s">
        <v>757</v>
      </c>
      <c r="C16187" t="s">
        <v>4343</v>
      </c>
      <c r="D16187" t="e">
        <f>VLOOKUP(A16187,Planilha2!$1:$1048576,6,0)</f>
        <v>#N/A</v>
      </c>
      <c r="E16187" t="e">
        <f>VLOOKUP(C16187,Planilha5!B:B,1,0)</f>
        <v>#N/A</v>
      </c>
    </row>
    <row r="16188" spans="1:6" hidden="1">
      <c r="A16188" s="11">
        <v>46899</v>
      </c>
      <c r="B16188" t="s">
        <v>20467</v>
      </c>
      <c r="C16188" t="s">
        <v>23164</v>
      </c>
      <c r="D16188" t="e">
        <f>VLOOKUP(A16188,Planilha2!$1:$1048576,6,0)</f>
        <v>#N/A</v>
      </c>
      <c r="E16188" t="e">
        <f>VLOOKUP(C16188,Planilha5!B:B,1,0)</f>
        <v>#N/A</v>
      </c>
    </row>
    <row r="16189" spans="1:6" hidden="1">
      <c r="A16189" s="11">
        <v>8327</v>
      </c>
      <c r="B16189" t="s">
        <v>23165</v>
      </c>
      <c r="C16189" t="s">
        <v>23166</v>
      </c>
      <c r="D16189" t="e">
        <f>VLOOKUP(A16189,Planilha2!$1:$1048576,6,0)</f>
        <v>#N/A</v>
      </c>
      <c r="E16189" t="e">
        <f>VLOOKUP(C16189,Planilha5!B:B,1,0)</f>
        <v>#N/A</v>
      </c>
    </row>
    <row r="16190" spans="1:6" hidden="1">
      <c r="A16190" s="11">
        <v>55001</v>
      </c>
      <c r="B16190" t="s">
        <v>20005</v>
      </c>
      <c r="C16190" t="s">
        <v>23167</v>
      </c>
      <c r="D16190" t="e">
        <f>VLOOKUP(A16190,Planilha2!$1:$1048576,6,0)</f>
        <v>#N/A</v>
      </c>
      <c r="E16190" t="e">
        <f>VLOOKUP(C16190,Planilha5!B:B,1,0)</f>
        <v>#N/A</v>
      </c>
    </row>
    <row r="16191" spans="1:6" hidden="1">
      <c r="A16191" s="11">
        <v>904812</v>
      </c>
      <c r="B16191" t="s">
        <v>23168</v>
      </c>
      <c r="C16191" t="s">
        <v>23169</v>
      </c>
      <c r="D16191" t="e">
        <f>VLOOKUP(A16191,Planilha2!$1:$1048576,6,0)</f>
        <v>#N/A</v>
      </c>
      <c r="E16191" t="e">
        <f>VLOOKUP(C16191,Planilha5!B:B,1,0)</f>
        <v>#N/A</v>
      </c>
    </row>
    <row r="16192" spans="1:6" hidden="1">
      <c r="A16192" s="11">
        <v>12035</v>
      </c>
      <c r="B16192" t="s">
        <v>19994</v>
      </c>
      <c r="C16192" t="s">
        <v>23170</v>
      </c>
      <c r="D16192" t="e">
        <f>VLOOKUP(A16192,Planilha2!$1:$1048576,6,0)</f>
        <v>#N/A</v>
      </c>
      <c r="E16192" t="e">
        <f>VLOOKUP(C16192,Planilha5!B:B,1,0)</f>
        <v>#N/A</v>
      </c>
    </row>
    <row r="16193" spans="1:5" hidden="1">
      <c r="A16193" s="11">
        <v>51788</v>
      </c>
      <c r="B16193" t="s">
        <v>23171</v>
      </c>
      <c r="C16193" t="s">
        <v>23172</v>
      </c>
      <c r="D16193" t="e">
        <f>VLOOKUP(A16193,Planilha2!$1:$1048576,6,0)</f>
        <v>#N/A</v>
      </c>
      <c r="E16193" t="e">
        <f>VLOOKUP(C16193,Planilha5!B:B,1,0)</f>
        <v>#N/A</v>
      </c>
    </row>
    <row r="16194" spans="1:5" hidden="1">
      <c r="A16194" s="11">
        <v>905374</v>
      </c>
      <c r="B16194" t="s">
        <v>23173</v>
      </c>
      <c r="C16194" t="s">
        <v>23174</v>
      </c>
      <c r="D16194" t="e">
        <f>VLOOKUP(A16194,Planilha2!$1:$1048576,6,0)</f>
        <v>#N/A</v>
      </c>
      <c r="E16194" t="e">
        <f>VLOOKUP(C16194,Planilha5!B:B,1,0)</f>
        <v>#N/A</v>
      </c>
    </row>
    <row r="16195" spans="1:5" hidden="1">
      <c r="A16195" s="11">
        <v>201550</v>
      </c>
      <c r="B16195" t="s">
        <v>12284</v>
      </c>
      <c r="C16195" t="s">
        <v>23175</v>
      </c>
      <c r="D16195" t="e">
        <f>VLOOKUP(A16195,Planilha2!$1:$1048576,6,0)</f>
        <v>#N/A</v>
      </c>
      <c r="E16195" t="e">
        <f>VLOOKUP(C16195,Planilha5!B:B,1,0)</f>
        <v>#N/A</v>
      </c>
    </row>
    <row r="16196" spans="1:5" hidden="1">
      <c r="A16196" s="11">
        <v>2892</v>
      </c>
      <c r="B16196" t="s">
        <v>1975</v>
      </c>
      <c r="C16196" t="s">
        <v>23176</v>
      </c>
      <c r="D16196" t="e">
        <f>VLOOKUP(A16196,Planilha2!$1:$1048576,6,0)</f>
        <v>#N/A</v>
      </c>
      <c r="E16196" t="e">
        <f>VLOOKUP(C16196,Planilha5!B:B,1,0)</f>
        <v>#N/A</v>
      </c>
    </row>
    <row r="16197" spans="1:5" hidden="1">
      <c r="A16197" s="11">
        <v>51957</v>
      </c>
      <c r="B16197" t="s">
        <v>7213</v>
      </c>
      <c r="C16197" t="s">
        <v>23177</v>
      </c>
      <c r="D16197" t="e">
        <f>VLOOKUP(A16197,Planilha2!$1:$1048576,6,0)</f>
        <v>#N/A</v>
      </c>
      <c r="E16197" t="e">
        <f>VLOOKUP(C16197,Planilha5!B:B,1,0)</f>
        <v>#N/A</v>
      </c>
    </row>
    <row r="16198" spans="1:5" hidden="1">
      <c r="A16198">
        <v>905</v>
      </c>
      <c r="B16198" t="s">
        <v>4927</v>
      </c>
      <c r="C16198" t="s">
        <v>4928</v>
      </c>
      <c r="D16198" t="e">
        <f>VLOOKUP(A16198,Planilha2!$1:$1048576,6,0)</f>
        <v>#N/A</v>
      </c>
      <c r="E16198" t="e">
        <f>VLOOKUP(C16198,Planilha5!B:B,1,0)</f>
        <v>#N/A</v>
      </c>
    </row>
    <row r="16199" spans="1:5" hidden="1">
      <c r="A16199" s="11">
        <v>905074</v>
      </c>
      <c r="B16199" t="s">
        <v>11289</v>
      </c>
      <c r="C16199" t="s">
        <v>8371</v>
      </c>
      <c r="D16199" t="e">
        <f>VLOOKUP(A16199,Planilha2!$1:$1048576,6,0)</f>
        <v>#N/A</v>
      </c>
      <c r="E16199" t="e">
        <f>VLOOKUP(C16199,Planilha5!B:B,1,0)</f>
        <v>#N/A</v>
      </c>
    </row>
    <row r="16200" spans="1:5" hidden="1">
      <c r="A16200" s="11">
        <v>904317</v>
      </c>
      <c r="B16200" t="s">
        <v>12801</v>
      </c>
      <c r="C16200" t="s">
        <v>23178</v>
      </c>
      <c r="D16200" t="e">
        <f>VLOOKUP(A16200,Planilha2!$1:$1048576,6,0)</f>
        <v>#N/A</v>
      </c>
      <c r="E16200" t="e">
        <f>VLOOKUP(C16200,Planilha5!B:B,1,0)</f>
        <v>#N/A</v>
      </c>
    </row>
    <row r="16201" spans="1:5" hidden="1">
      <c r="A16201" s="11">
        <v>10493</v>
      </c>
      <c r="B16201" t="s">
        <v>15583</v>
      </c>
      <c r="C16201" t="s">
        <v>23179</v>
      </c>
      <c r="D16201" t="e">
        <f>VLOOKUP(A16201,Planilha2!$1:$1048576,6,0)</f>
        <v>#N/A</v>
      </c>
      <c r="E16201" t="e">
        <f>VLOOKUP(C16201,Planilha5!B:B,1,0)</f>
        <v>#N/A</v>
      </c>
    </row>
    <row r="16202" spans="1:5" hidden="1">
      <c r="A16202" s="11">
        <v>904274</v>
      </c>
      <c r="B16202" t="s">
        <v>23180</v>
      </c>
      <c r="C16202" t="s">
        <v>23181</v>
      </c>
      <c r="D16202" t="e">
        <f>VLOOKUP(A16202,Planilha2!$1:$1048576,6,0)</f>
        <v>#N/A</v>
      </c>
      <c r="E16202" t="e">
        <f>VLOOKUP(C16202,Planilha5!B:B,1,0)</f>
        <v>#N/A</v>
      </c>
    </row>
    <row r="16203" spans="1:5" hidden="1">
      <c r="A16203" s="11">
        <v>92549</v>
      </c>
      <c r="B16203" t="s">
        <v>14303</v>
      </c>
      <c r="C16203" t="s">
        <v>23182</v>
      </c>
      <c r="D16203" t="e">
        <f>VLOOKUP(A16203,Planilha2!$1:$1048576,6,0)</f>
        <v>#N/A</v>
      </c>
      <c r="E16203" t="e">
        <f>VLOOKUP(C16203,Planilha5!B:B,1,0)</f>
        <v>#N/A</v>
      </c>
    </row>
    <row r="16204" spans="1:5" hidden="1">
      <c r="A16204" s="11">
        <v>55193</v>
      </c>
      <c r="B16204" t="s">
        <v>23183</v>
      </c>
      <c r="C16204" t="s">
        <v>23184</v>
      </c>
      <c r="D16204" t="e">
        <f>VLOOKUP(A16204,Planilha2!$1:$1048576,6,0)</f>
        <v>#N/A</v>
      </c>
      <c r="E16204" t="e">
        <f>VLOOKUP(C16204,Planilha5!B:B,1,0)</f>
        <v>#N/A</v>
      </c>
    </row>
    <row r="16205" spans="1:5" hidden="1">
      <c r="A16205" s="11">
        <v>24235</v>
      </c>
      <c r="B16205" t="s">
        <v>23185</v>
      </c>
      <c r="C16205" t="s">
        <v>23186</v>
      </c>
      <c r="D16205" t="e">
        <f>VLOOKUP(A16205,Planilha2!$1:$1048576,6,0)</f>
        <v>#N/A</v>
      </c>
      <c r="E16205" t="e">
        <f>VLOOKUP(C16205,Planilha5!B:B,1,0)</f>
        <v>#N/A</v>
      </c>
    </row>
    <row r="16206" spans="1:5" hidden="1">
      <c r="A16206" s="11">
        <v>45436</v>
      </c>
      <c r="B16206" t="s">
        <v>10837</v>
      </c>
      <c r="C16206" t="s">
        <v>23187</v>
      </c>
      <c r="D16206" t="e">
        <f>VLOOKUP(A16206,Planilha2!$1:$1048576,6,0)</f>
        <v>#N/A</v>
      </c>
      <c r="E16206" t="e">
        <f>VLOOKUP(C16206,Planilha5!B:B,1,0)</f>
        <v>#N/A</v>
      </c>
    </row>
    <row r="16207" spans="1:5" hidden="1">
      <c r="A16207">
        <v>387</v>
      </c>
      <c r="B16207" t="s">
        <v>2038</v>
      </c>
      <c r="C16207" t="s">
        <v>14186</v>
      </c>
      <c r="D16207" t="e">
        <f>VLOOKUP(A16207,Planilha2!$1:$1048576,6,0)</f>
        <v>#N/A</v>
      </c>
      <c r="E16207" t="e">
        <f>VLOOKUP(C16207,Planilha5!B:B,1,0)</f>
        <v>#N/A</v>
      </c>
    </row>
    <row r="16208" spans="1:5" hidden="1">
      <c r="A16208" s="11">
        <v>23368</v>
      </c>
      <c r="B16208" t="s">
        <v>23188</v>
      </c>
      <c r="C16208" t="s">
        <v>23189</v>
      </c>
      <c r="D16208" t="e">
        <f>VLOOKUP(A16208,Planilha2!$1:$1048576,6,0)</f>
        <v>#N/A</v>
      </c>
      <c r="E16208" t="e">
        <f>VLOOKUP(C16208,Planilha5!B:B,1,0)</f>
        <v>#N/A</v>
      </c>
    </row>
    <row r="16209" spans="1:5" hidden="1">
      <c r="A16209" s="11">
        <v>47676</v>
      </c>
      <c r="B16209" t="s">
        <v>23190</v>
      </c>
      <c r="C16209" t="s">
        <v>23191</v>
      </c>
      <c r="D16209" t="e">
        <f>VLOOKUP(A16209,Planilha2!$1:$1048576,6,0)</f>
        <v>#N/A</v>
      </c>
      <c r="E16209" t="e">
        <f>VLOOKUP(C16209,Planilha5!B:B,1,0)</f>
        <v>#N/A</v>
      </c>
    </row>
    <row r="16210" spans="1:5" hidden="1">
      <c r="A16210" s="11">
        <v>49547</v>
      </c>
      <c r="B16210" t="s">
        <v>23192</v>
      </c>
      <c r="C16210" t="s">
        <v>23193</v>
      </c>
      <c r="D16210" t="e">
        <f>VLOOKUP(A16210,Planilha2!$1:$1048576,6,0)</f>
        <v>#N/A</v>
      </c>
      <c r="E16210" t="e">
        <f>VLOOKUP(C16210,Planilha5!B:B,1,0)</f>
        <v>#N/A</v>
      </c>
    </row>
    <row r="16211" spans="1:5" hidden="1">
      <c r="A16211" s="11">
        <v>200551</v>
      </c>
      <c r="B16211" t="s">
        <v>23194</v>
      </c>
      <c r="C16211" t="s">
        <v>23195</v>
      </c>
      <c r="D16211" t="e">
        <f>VLOOKUP(A16211,Planilha2!$1:$1048576,6,0)</f>
        <v>#N/A</v>
      </c>
      <c r="E16211" t="e">
        <f>VLOOKUP(C16211,Planilha5!B:B,1,0)</f>
        <v>#N/A</v>
      </c>
    </row>
    <row r="16212" spans="1:5" hidden="1">
      <c r="A16212" s="11">
        <v>55696</v>
      </c>
      <c r="B16212" t="s">
        <v>23196</v>
      </c>
      <c r="C16212" t="s">
        <v>23197</v>
      </c>
      <c r="D16212" t="e">
        <f>VLOOKUP(A16212,Planilha2!$1:$1048576,6,0)</f>
        <v>#N/A</v>
      </c>
      <c r="E16212" t="e">
        <f>VLOOKUP(C16212,Planilha5!B:B,1,0)</f>
        <v>#N/A</v>
      </c>
    </row>
    <row r="16213" spans="1:5" hidden="1">
      <c r="A16213" s="11">
        <v>5562</v>
      </c>
      <c r="B16213" t="s">
        <v>9667</v>
      </c>
      <c r="C16213" t="s">
        <v>23198</v>
      </c>
      <c r="D16213" t="e">
        <f>VLOOKUP(A16213,Planilha2!$1:$1048576,6,0)</f>
        <v>#N/A</v>
      </c>
      <c r="E16213" t="e">
        <f>VLOOKUP(C16213,Planilha5!B:B,1,0)</f>
        <v>#N/A</v>
      </c>
    </row>
    <row r="16214" spans="1:5" hidden="1">
      <c r="A16214" s="11">
        <v>46666</v>
      </c>
      <c r="B16214" t="s">
        <v>23199</v>
      </c>
      <c r="C16214" t="s">
        <v>17494</v>
      </c>
      <c r="D16214" t="e">
        <f>VLOOKUP(A16214,Planilha2!$1:$1048576,6,0)</f>
        <v>#N/A</v>
      </c>
      <c r="E16214" t="e">
        <f>VLOOKUP(C16214,Planilha5!B:B,1,0)</f>
        <v>#N/A</v>
      </c>
    </row>
    <row r="16215" spans="1:5" hidden="1">
      <c r="A16215" s="11">
        <v>903978</v>
      </c>
      <c r="B16215" t="s">
        <v>22440</v>
      </c>
      <c r="C16215" t="s">
        <v>23200</v>
      </c>
      <c r="D16215" t="e">
        <f>VLOOKUP(A16215,Planilha2!$1:$1048576,6,0)</f>
        <v>#N/A</v>
      </c>
      <c r="E16215" t="e">
        <f>VLOOKUP(C16215,Planilha5!B:B,1,0)</f>
        <v>#N/A</v>
      </c>
    </row>
    <row r="16216" spans="1:5" hidden="1">
      <c r="A16216" s="11">
        <v>904952</v>
      </c>
      <c r="B16216" t="s">
        <v>23201</v>
      </c>
      <c r="C16216" t="s">
        <v>23202</v>
      </c>
      <c r="D16216" t="e">
        <f>VLOOKUP(A16216,Planilha2!$1:$1048576,6,0)</f>
        <v>#N/A</v>
      </c>
      <c r="E16216" t="e">
        <f>VLOOKUP(C16216,Planilha5!B:B,1,0)</f>
        <v>#N/A</v>
      </c>
    </row>
    <row r="16217" spans="1:5" hidden="1">
      <c r="A16217" s="11">
        <v>903793</v>
      </c>
      <c r="B16217" t="s">
        <v>22228</v>
      </c>
      <c r="C16217" t="s">
        <v>23203</v>
      </c>
      <c r="D16217" t="e">
        <f>VLOOKUP(A16217,Planilha2!$1:$1048576,6,0)</f>
        <v>#N/A</v>
      </c>
      <c r="E16217" t="e">
        <f>VLOOKUP(C16217,Planilha5!B:B,1,0)</f>
        <v>#N/A</v>
      </c>
    </row>
    <row r="16218" spans="1:5" hidden="1">
      <c r="A16218" s="11">
        <v>4450</v>
      </c>
      <c r="B16218" t="s">
        <v>23204</v>
      </c>
      <c r="C16218" t="s">
        <v>23205</v>
      </c>
      <c r="D16218" t="e">
        <f>VLOOKUP(A16218,Planilha2!$1:$1048576,6,0)</f>
        <v>#N/A</v>
      </c>
      <c r="E16218" t="e">
        <f>VLOOKUP(C16218,Planilha5!B:B,1,0)</f>
        <v>#N/A</v>
      </c>
    </row>
    <row r="16219" spans="1:5" hidden="1">
      <c r="A16219" s="11">
        <v>904864</v>
      </c>
      <c r="B16219" t="s">
        <v>23206</v>
      </c>
      <c r="C16219" t="s">
        <v>23207</v>
      </c>
      <c r="D16219" t="e">
        <f>VLOOKUP(A16219,Planilha2!$1:$1048576,6,0)</f>
        <v>#N/A</v>
      </c>
      <c r="E16219" t="e">
        <f>VLOOKUP(C16219,Planilha5!B:B,1,0)</f>
        <v>#N/A</v>
      </c>
    </row>
    <row r="16220" spans="1:5" hidden="1">
      <c r="A16220" s="11">
        <v>23640</v>
      </c>
      <c r="B16220" t="s">
        <v>12191</v>
      </c>
      <c r="C16220" t="s">
        <v>23208</v>
      </c>
      <c r="D16220" t="e">
        <f>VLOOKUP(A16220,Planilha2!$1:$1048576,6,0)</f>
        <v>#N/A</v>
      </c>
      <c r="E16220" t="e">
        <f>VLOOKUP(C16220,Planilha5!B:B,1,0)</f>
        <v>#N/A</v>
      </c>
    </row>
    <row r="16221" spans="1:5" hidden="1">
      <c r="A16221" s="11">
        <v>55650</v>
      </c>
      <c r="B16221" t="s">
        <v>23209</v>
      </c>
      <c r="C16221" t="s">
        <v>23210</v>
      </c>
      <c r="D16221" t="e">
        <f>VLOOKUP(A16221,Planilha2!$1:$1048576,6,0)</f>
        <v>#N/A</v>
      </c>
      <c r="E16221" t="e">
        <f>VLOOKUP(C16221,Planilha5!B:B,1,0)</f>
        <v>#N/A</v>
      </c>
    </row>
    <row r="16222" spans="1:5" hidden="1">
      <c r="A16222" s="11">
        <v>2507</v>
      </c>
      <c r="B16222" t="s">
        <v>2777</v>
      </c>
      <c r="C16222" t="s">
        <v>2778</v>
      </c>
      <c r="D16222" t="e">
        <f>VLOOKUP(A16222,Planilha2!$1:$1048576,6,0)</f>
        <v>#N/A</v>
      </c>
      <c r="E16222" t="e">
        <f>VLOOKUP(C16222,Planilha5!B:B,1,0)</f>
        <v>#N/A</v>
      </c>
    </row>
    <row r="16223" spans="1:5" hidden="1">
      <c r="A16223" s="11">
        <v>45660</v>
      </c>
      <c r="B16223" t="s">
        <v>21879</v>
      </c>
      <c r="C16223" t="s">
        <v>23211</v>
      </c>
      <c r="D16223" t="e">
        <f>VLOOKUP(A16223,Planilha2!$1:$1048576,6,0)</f>
        <v>#N/A</v>
      </c>
      <c r="E16223" t="e">
        <f>VLOOKUP(C16223,Planilha5!B:B,1,0)</f>
        <v>#N/A</v>
      </c>
    </row>
    <row r="16224" spans="1:5" hidden="1">
      <c r="A16224" s="11">
        <v>52721</v>
      </c>
      <c r="B16224" t="s">
        <v>7605</v>
      </c>
      <c r="C16224" t="s">
        <v>23212</v>
      </c>
      <c r="D16224" t="e">
        <f>VLOOKUP(A16224,Planilha2!$1:$1048576,6,0)</f>
        <v>#N/A</v>
      </c>
      <c r="E16224" t="e">
        <f>VLOOKUP(C16224,Planilha5!B:B,1,0)</f>
        <v>#N/A</v>
      </c>
    </row>
    <row r="16225" spans="1:5" hidden="1">
      <c r="A16225" s="11">
        <v>4404</v>
      </c>
      <c r="B16225" t="s">
        <v>1163</v>
      </c>
      <c r="C16225" t="s">
        <v>23213</v>
      </c>
      <c r="D16225" t="e">
        <f>VLOOKUP(A16225,Planilha2!$1:$1048576,6,0)</f>
        <v>#N/A</v>
      </c>
      <c r="E16225" t="e">
        <f>VLOOKUP(C16225,Planilha5!B:B,1,0)</f>
        <v>#N/A</v>
      </c>
    </row>
    <row r="16226" spans="1:5" hidden="1">
      <c r="A16226" s="11">
        <v>11942</v>
      </c>
      <c r="B16226" t="s">
        <v>489</v>
      </c>
      <c r="C16226" t="s">
        <v>23214</v>
      </c>
      <c r="D16226" t="str">
        <f>VLOOKUP(A16226,Planilha2!$1:$1048576,6,0)</f>
        <v>2 - Magistrados</v>
      </c>
      <c r="E16226" t="e">
        <f>VLOOKUP(C16226,Planilha5!B:B,1,0)</f>
        <v>#N/A</v>
      </c>
    </row>
    <row r="16227" spans="1:5" hidden="1">
      <c r="A16227" s="11">
        <v>5611</v>
      </c>
      <c r="B16227" t="s">
        <v>2166</v>
      </c>
      <c r="C16227" t="s">
        <v>23215</v>
      </c>
      <c r="D16227" t="e">
        <f>VLOOKUP(A16227,Planilha2!$1:$1048576,6,0)</f>
        <v>#N/A</v>
      </c>
      <c r="E16227" t="e">
        <f>VLOOKUP(C16227,Planilha5!B:B,1,0)</f>
        <v>#N/A</v>
      </c>
    </row>
    <row r="16228" spans="1:5" hidden="1">
      <c r="A16228" s="11">
        <v>6053</v>
      </c>
      <c r="B16228" t="s">
        <v>18774</v>
      </c>
      <c r="C16228" t="s">
        <v>23216</v>
      </c>
      <c r="D16228" t="e">
        <f>VLOOKUP(A16228,Planilha2!$1:$1048576,6,0)</f>
        <v>#N/A</v>
      </c>
      <c r="E16228" t="e">
        <f>VLOOKUP(C16228,Planilha5!B:B,1,0)</f>
        <v>#N/A</v>
      </c>
    </row>
    <row r="16229" spans="1:5" hidden="1">
      <c r="A16229" s="11">
        <v>4803</v>
      </c>
      <c r="B16229" t="s">
        <v>23217</v>
      </c>
      <c r="C16229" t="s">
        <v>23218</v>
      </c>
      <c r="D16229" t="e">
        <f>VLOOKUP(A16229,Planilha2!$1:$1048576,6,0)</f>
        <v>#N/A</v>
      </c>
      <c r="E16229" t="e">
        <f>VLOOKUP(C16229,Planilha5!B:B,1,0)</f>
        <v>#N/A</v>
      </c>
    </row>
    <row r="16230" spans="1:5" hidden="1">
      <c r="A16230" s="11">
        <v>24249</v>
      </c>
      <c r="B16230" t="s">
        <v>17621</v>
      </c>
      <c r="C16230" t="s">
        <v>23219</v>
      </c>
      <c r="D16230" t="e">
        <f>VLOOKUP(A16230,Planilha2!$1:$1048576,6,0)</f>
        <v>#N/A</v>
      </c>
      <c r="E16230" t="e">
        <f>VLOOKUP(C16230,Planilha5!B:B,1,0)</f>
        <v>#N/A</v>
      </c>
    </row>
    <row r="16231" spans="1:5" hidden="1">
      <c r="A16231" s="11">
        <v>904768</v>
      </c>
      <c r="B16231" t="s">
        <v>23220</v>
      </c>
      <c r="C16231" t="s">
        <v>23221</v>
      </c>
      <c r="D16231" t="e">
        <f>VLOOKUP(A16231,Planilha2!$1:$1048576,6,0)</f>
        <v>#N/A</v>
      </c>
      <c r="E16231" t="e">
        <f>VLOOKUP(C16231,Planilha5!B:B,1,0)</f>
        <v>#N/A</v>
      </c>
    </row>
    <row r="16232" spans="1:5" hidden="1">
      <c r="A16232" s="11">
        <v>2742</v>
      </c>
      <c r="B16232" t="s">
        <v>2192</v>
      </c>
      <c r="C16232" t="s">
        <v>10518</v>
      </c>
      <c r="D16232" t="e">
        <f>VLOOKUP(A16232,Planilha2!$1:$1048576,6,0)</f>
        <v>#N/A</v>
      </c>
      <c r="E16232" t="e">
        <f>VLOOKUP(C16232,Planilha5!B:B,1,0)</f>
        <v>#N/A</v>
      </c>
    </row>
    <row r="16233" spans="1:5" hidden="1">
      <c r="A16233" s="11">
        <v>3014</v>
      </c>
      <c r="B16233" t="s">
        <v>14131</v>
      </c>
      <c r="C16233" t="s">
        <v>23222</v>
      </c>
      <c r="D16233" t="e">
        <f>VLOOKUP(A16233,Planilha2!$1:$1048576,6,0)</f>
        <v>#N/A</v>
      </c>
      <c r="E16233" t="e">
        <f>VLOOKUP(C16233,Planilha5!B:B,1,0)</f>
        <v>#N/A</v>
      </c>
    </row>
    <row r="16234" spans="1:5" hidden="1">
      <c r="A16234" s="11">
        <v>94245</v>
      </c>
      <c r="B16234" t="s">
        <v>4387</v>
      </c>
      <c r="C16234" t="s">
        <v>23223</v>
      </c>
      <c r="D16234" t="e">
        <f>VLOOKUP(A16234,Planilha2!$1:$1048576,6,0)</f>
        <v>#N/A</v>
      </c>
      <c r="E16234" t="e">
        <f>VLOOKUP(C16234,Planilha5!B:B,1,0)</f>
        <v>#N/A</v>
      </c>
    </row>
    <row r="16235" spans="1:5" hidden="1">
      <c r="A16235" s="11">
        <v>51660</v>
      </c>
      <c r="B16235" t="s">
        <v>13554</v>
      </c>
      <c r="C16235" t="s">
        <v>23224</v>
      </c>
      <c r="D16235" t="e">
        <f>VLOOKUP(A16235,Planilha2!$1:$1048576,6,0)</f>
        <v>#N/A</v>
      </c>
      <c r="E16235" t="e">
        <f>VLOOKUP(C16235,Planilha5!B:B,1,0)</f>
        <v>#N/A</v>
      </c>
    </row>
    <row r="16236" spans="1:5" hidden="1">
      <c r="A16236" s="11">
        <v>905066</v>
      </c>
      <c r="B16236" t="s">
        <v>23225</v>
      </c>
      <c r="C16236" t="s">
        <v>23226</v>
      </c>
      <c r="D16236" t="e">
        <f>VLOOKUP(A16236,Planilha2!$1:$1048576,6,0)</f>
        <v>#N/A</v>
      </c>
      <c r="E16236" t="e">
        <f>VLOOKUP(C16236,Planilha5!B:B,1,0)</f>
        <v>#N/A</v>
      </c>
    </row>
    <row r="16237" spans="1:5" hidden="1">
      <c r="A16237" s="11">
        <v>24106</v>
      </c>
      <c r="B16237" t="s">
        <v>23227</v>
      </c>
      <c r="C16237" t="s">
        <v>23228</v>
      </c>
      <c r="D16237" t="e">
        <f>VLOOKUP(A16237,Planilha2!$1:$1048576,6,0)</f>
        <v>#N/A</v>
      </c>
      <c r="E16237" t="e">
        <f>VLOOKUP(C16237,Planilha5!B:B,1,0)</f>
        <v>#N/A</v>
      </c>
    </row>
    <row r="16238" spans="1:5" hidden="1">
      <c r="A16238" s="11">
        <v>11943</v>
      </c>
      <c r="B16238" t="s">
        <v>979</v>
      </c>
      <c r="C16238" t="s">
        <v>980</v>
      </c>
      <c r="D16238" t="e">
        <f>VLOOKUP(A16238,Planilha2!$1:$1048576,6,0)</f>
        <v>#N/A</v>
      </c>
      <c r="E16238" t="e">
        <f>VLOOKUP(C16238,Planilha5!B:B,1,0)</f>
        <v>#N/A</v>
      </c>
    </row>
    <row r="16239" spans="1:5" hidden="1">
      <c r="A16239" s="11">
        <v>900781</v>
      </c>
      <c r="B16239" t="s">
        <v>12761</v>
      </c>
      <c r="C16239" t="s">
        <v>23229</v>
      </c>
      <c r="D16239" t="e">
        <f>VLOOKUP(A16239,Planilha2!$1:$1048576,6,0)</f>
        <v>#N/A</v>
      </c>
      <c r="E16239" t="e">
        <f>VLOOKUP(C16239,Planilha5!B:B,1,0)</f>
        <v>#N/A</v>
      </c>
    </row>
    <row r="16240" spans="1:5" hidden="1">
      <c r="A16240" s="11">
        <v>53884</v>
      </c>
      <c r="B16240" t="s">
        <v>11846</v>
      </c>
      <c r="C16240" t="s">
        <v>23230</v>
      </c>
      <c r="D16240" t="e">
        <f>VLOOKUP(A16240,Planilha2!$1:$1048576,6,0)</f>
        <v>#N/A</v>
      </c>
      <c r="E16240" t="e">
        <f>VLOOKUP(C16240,Planilha5!B:B,1,0)</f>
        <v>#N/A</v>
      </c>
    </row>
    <row r="16241" spans="1:5" hidden="1">
      <c r="A16241" s="11">
        <v>49121</v>
      </c>
      <c r="B16241" t="s">
        <v>12438</v>
      </c>
      <c r="C16241" t="s">
        <v>23231</v>
      </c>
      <c r="D16241" t="e">
        <f>VLOOKUP(A16241,Planilha2!$1:$1048576,6,0)</f>
        <v>#N/A</v>
      </c>
      <c r="E16241" t="e">
        <f>VLOOKUP(C16241,Planilha5!B:B,1,0)</f>
        <v>#N/A</v>
      </c>
    </row>
    <row r="16242" spans="1:5" hidden="1">
      <c r="A16242" s="11">
        <v>45475</v>
      </c>
      <c r="B16242" t="s">
        <v>11209</v>
      </c>
      <c r="C16242" t="s">
        <v>23232</v>
      </c>
      <c r="D16242" t="e">
        <f>VLOOKUP(A16242,Planilha2!$1:$1048576,6,0)</f>
        <v>#N/A</v>
      </c>
      <c r="E16242" t="e">
        <f>VLOOKUP(C16242,Planilha5!B:B,1,0)</f>
        <v>#N/A</v>
      </c>
    </row>
    <row r="16243" spans="1:5" hidden="1">
      <c r="A16243" s="11">
        <v>43180</v>
      </c>
      <c r="B16243" t="s">
        <v>23233</v>
      </c>
      <c r="C16243" t="s">
        <v>23234</v>
      </c>
      <c r="D16243" t="e">
        <f>VLOOKUP(A16243,Planilha2!$1:$1048576,6,0)</f>
        <v>#N/A</v>
      </c>
      <c r="E16243" t="e">
        <f>VLOOKUP(C16243,Planilha5!B:B,1,0)</f>
        <v>#N/A</v>
      </c>
    </row>
    <row r="16244" spans="1:5" hidden="1">
      <c r="A16244" s="11">
        <v>904910</v>
      </c>
      <c r="B16244" t="s">
        <v>23235</v>
      </c>
      <c r="C16244" t="s">
        <v>23236</v>
      </c>
      <c r="D16244" t="e">
        <f>VLOOKUP(A16244,Planilha2!$1:$1048576,6,0)</f>
        <v>#N/A</v>
      </c>
      <c r="E16244" t="e">
        <f>VLOOKUP(C16244,Planilha5!B:B,1,0)</f>
        <v>#N/A</v>
      </c>
    </row>
    <row r="16245" spans="1:5" hidden="1">
      <c r="A16245" s="11">
        <v>9460</v>
      </c>
      <c r="B16245" t="s">
        <v>4153</v>
      </c>
      <c r="C16245" t="s">
        <v>23237</v>
      </c>
      <c r="D16245" t="e">
        <f>VLOOKUP(A16245,Planilha2!$1:$1048576,6,0)</f>
        <v>#N/A</v>
      </c>
      <c r="E16245" t="e">
        <f>VLOOKUP(C16245,Planilha5!B:B,1,0)</f>
        <v>#N/A</v>
      </c>
    </row>
    <row r="16246" spans="1:5" hidden="1">
      <c r="A16246" s="11">
        <v>54497</v>
      </c>
      <c r="B16246" t="s">
        <v>16387</v>
      </c>
      <c r="C16246" t="s">
        <v>23238</v>
      </c>
      <c r="D16246" t="e">
        <f>VLOOKUP(A16246,Planilha2!$1:$1048576,6,0)</f>
        <v>#N/A</v>
      </c>
      <c r="E16246" t="e">
        <f>VLOOKUP(C16246,Planilha5!B:B,1,0)</f>
        <v>#N/A</v>
      </c>
    </row>
    <row r="16247" spans="1:5" hidden="1">
      <c r="A16247" s="11">
        <v>44727</v>
      </c>
      <c r="B16247" t="s">
        <v>23239</v>
      </c>
      <c r="C16247" t="s">
        <v>23240</v>
      </c>
      <c r="D16247" t="e">
        <f>VLOOKUP(A16247,Planilha2!$1:$1048576,6,0)</f>
        <v>#N/A</v>
      </c>
      <c r="E16247" t="e">
        <f>VLOOKUP(C16247,Planilha5!B:B,1,0)</f>
        <v>#N/A</v>
      </c>
    </row>
    <row r="16248" spans="1:5" hidden="1">
      <c r="A16248" s="11">
        <v>53419</v>
      </c>
      <c r="B16248" t="s">
        <v>23241</v>
      </c>
      <c r="C16248" t="s">
        <v>23242</v>
      </c>
      <c r="D16248" t="e">
        <f>VLOOKUP(A16248,Planilha2!$1:$1048576,6,0)</f>
        <v>#N/A</v>
      </c>
      <c r="E16248" t="e">
        <f>VLOOKUP(C16248,Planilha5!B:B,1,0)</f>
        <v>#N/A</v>
      </c>
    </row>
    <row r="16249" spans="1:5" hidden="1">
      <c r="A16249" s="11">
        <v>40762</v>
      </c>
      <c r="B16249" t="s">
        <v>23243</v>
      </c>
      <c r="C16249" t="s">
        <v>23244</v>
      </c>
      <c r="D16249" t="e">
        <f>VLOOKUP(A16249,Planilha2!$1:$1048576,6,0)</f>
        <v>#N/A</v>
      </c>
      <c r="E16249" t="e">
        <f>VLOOKUP(C16249,Planilha5!B:B,1,0)</f>
        <v>#N/A</v>
      </c>
    </row>
    <row r="16250" spans="1:5" hidden="1">
      <c r="A16250" s="11">
        <v>904790</v>
      </c>
      <c r="B16250" t="s">
        <v>16472</v>
      </c>
      <c r="C16250" t="s">
        <v>23245</v>
      </c>
      <c r="D16250" t="e">
        <f>VLOOKUP(A16250,Planilha2!$1:$1048576,6,0)</f>
        <v>#N/A</v>
      </c>
      <c r="E16250" t="e">
        <f>VLOOKUP(C16250,Planilha5!B:B,1,0)</f>
        <v>#N/A</v>
      </c>
    </row>
    <row r="16251" spans="1:5" hidden="1">
      <c r="A16251" s="11">
        <v>905252</v>
      </c>
      <c r="B16251" t="s">
        <v>17736</v>
      </c>
      <c r="C16251" t="s">
        <v>23246</v>
      </c>
      <c r="D16251" t="e">
        <f>VLOOKUP(A16251,Planilha2!$1:$1048576,6,0)</f>
        <v>#N/A</v>
      </c>
      <c r="E16251" t="e">
        <f>VLOOKUP(C16251,Planilha5!B:B,1,0)</f>
        <v>#N/A</v>
      </c>
    </row>
    <row r="16252" spans="1:5" hidden="1">
      <c r="A16252" s="11">
        <v>49103</v>
      </c>
      <c r="B16252" t="s">
        <v>23247</v>
      </c>
      <c r="C16252" t="s">
        <v>23248</v>
      </c>
      <c r="D16252" t="e">
        <f>VLOOKUP(A16252,Planilha2!$1:$1048576,6,0)</f>
        <v>#N/A</v>
      </c>
      <c r="E16252" t="e">
        <f>VLOOKUP(C16252,Planilha5!B:B,1,0)</f>
        <v>#N/A</v>
      </c>
    </row>
    <row r="16253" spans="1:5" hidden="1">
      <c r="A16253" s="11">
        <v>904933</v>
      </c>
      <c r="B16253" t="s">
        <v>15687</v>
      </c>
      <c r="C16253" t="s">
        <v>23249</v>
      </c>
      <c r="D16253" t="e">
        <f>VLOOKUP(A16253,Planilha2!$1:$1048576,6,0)</f>
        <v>#N/A</v>
      </c>
      <c r="E16253" t="e">
        <f>VLOOKUP(C16253,Planilha5!B:B,1,0)</f>
        <v>#N/A</v>
      </c>
    </row>
    <row r="16254" spans="1:5" hidden="1">
      <c r="A16254" s="11">
        <v>22449</v>
      </c>
      <c r="B16254" t="s">
        <v>18186</v>
      </c>
      <c r="C16254" t="s">
        <v>23250</v>
      </c>
      <c r="D16254" t="e">
        <f>VLOOKUP(A16254,Planilha2!$1:$1048576,6,0)</f>
        <v>#N/A</v>
      </c>
      <c r="E16254" t="e">
        <f>VLOOKUP(C16254,Planilha5!B:B,1,0)</f>
        <v>#N/A</v>
      </c>
    </row>
    <row r="16255" spans="1:5" hidden="1">
      <c r="A16255" s="11">
        <v>54724</v>
      </c>
      <c r="B16255" t="s">
        <v>22948</v>
      </c>
      <c r="C16255" t="s">
        <v>23251</v>
      </c>
      <c r="D16255" t="e">
        <f>VLOOKUP(A16255,Planilha2!$1:$1048576,6,0)</f>
        <v>#N/A</v>
      </c>
      <c r="E16255" t="e">
        <f>VLOOKUP(C16255,Planilha5!B:B,1,0)</f>
        <v>#N/A</v>
      </c>
    </row>
    <row r="16256" spans="1:5" hidden="1">
      <c r="A16256" s="11">
        <v>3334</v>
      </c>
      <c r="B16256" t="s">
        <v>1144</v>
      </c>
      <c r="C16256" t="s">
        <v>23252</v>
      </c>
      <c r="D16256" t="e">
        <f>VLOOKUP(A16256,Planilha2!$1:$1048576,6,0)</f>
        <v>#N/A</v>
      </c>
      <c r="E16256" t="e">
        <f>VLOOKUP(C16256,Planilha5!B:B,1,0)</f>
        <v>#N/A</v>
      </c>
    </row>
    <row r="16257" spans="1:5" hidden="1">
      <c r="A16257" s="11">
        <v>1875</v>
      </c>
      <c r="B16257" t="s">
        <v>7526</v>
      </c>
      <c r="C16257" t="s">
        <v>7527</v>
      </c>
      <c r="D16257" t="e">
        <f>VLOOKUP(A16257,Planilha2!$1:$1048576,6,0)</f>
        <v>#N/A</v>
      </c>
      <c r="E16257" t="e">
        <f>VLOOKUP(C16257,Planilha5!B:B,1,0)</f>
        <v>#N/A</v>
      </c>
    </row>
    <row r="16258" spans="1:5" hidden="1">
      <c r="A16258" s="11">
        <v>24969</v>
      </c>
      <c r="B16258" t="s">
        <v>823</v>
      </c>
      <c r="C16258" t="s">
        <v>23253</v>
      </c>
      <c r="D16258" t="e">
        <f>VLOOKUP(A16258,Planilha2!$1:$1048576,6,0)</f>
        <v>#N/A</v>
      </c>
      <c r="E16258" t="str">
        <f>VLOOKUP(C16258,Planilha5!B:B,1,0)</f>
        <v>MARIA DE JESUS BEVILAQUA ARAUJO</v>
      </c>
    </row>
    <row r="16259" spans="1:5" hidden="1">
      <c r="A16259" s="11">
        <v>4615</v>
      </c>
      <c r="B16259" t="s">
        <v>18624</v>
      </c>
      <c r="C16259" t="s">
        <v>19202</v>
      </c>
      <c r="D16259" t="e">
        <f>VLOOKUP(A16259,Planilha2!$1:$1048576,6,0)</f>
        <v>#N/A</v>
      </c>
      <c r="E16259" t="e">
        <f>VLOOKUP(C16259,Planilha5!B:B,1,0)</f>
        <v>#N/A</v>
      </c>
    </row>
    <row r="16260" spans="1:5" hidden="1">
      <c r="A16260" s="11">
        <v>201544</v>
      </c>
      <c r="B16260" t="s">
        <v>5644</v>
      </c>
      <c r="C16260" t="s">
        <v>23254</v>
      </c>
      <c r="D16260" t="e">
        <f>VLOOKUP(A16260,Planilha2!$1:$1048576,6,0)</f>
        <v>#N/A</v>
      </c>
      <c r="E16260" t="e">
        <f>VLOOKUP(C16260,Planilha5!B:B,1,0)</f>
        <v>#N/A</v>
      </c>
    </row>
    <row r="16261" spans="1:5" hidden="1">
      <c r="A16261" s="11">
        <v>43769</v>
      </c>
      <c r="B16261" t="s">
        <v>16254</v>
      </c>
      <c r="C16261" t="s">
        <v>23255</v>
      </c>
      <c r="D16261" t="e">
        <f>VLOOKUP(A16261,Planilha2!$1:$1048576,6,0)</f>
        <v>#N/A</v>
      </c>
      <c r="E16261" t="e">
        <f>VLOOKUP(C16261,Planilha5!B:B,1,0)</f>
        <v>#N/A</v>
      </c>
    </row>
    <row r="16262" spans="1:5" hidden="1">
      <c r="A16262" s="11">
        <v>54070</v>
      </c>
      <c r="B16262" t="s">
        <v>23256</v>
      </c>
      <c r="C16262" t="s">
        <v>23257</v>
      </c>
      <c r="D16262" t="e">
        <f>VLOOKUP(A16262,Planilha2!$1:$1048576,6,0)</f>
        <v>#N/A</v>
      </c>
      <c r="E16262" t="e">
        <f>VLOOKUP(C16262,Planilha5!B:B,1,0)</f>
        <v>#N/A</v>
      </c>
    </row>
    <row r="16263" spans="1:5" hidden="1">
      <c r="A16263" s="11">
        <v>41967</v>
      </c>
      <c r="B16263" t="s">
        <v>23258</v>
      </c>
      <c r="C16263" t="s">
        <v>23259</v>
      </c>
      <c r="D16263" t="e">
        <f>VLOOKUP(A16263,Planilha2!$1:$1048576,6,0)</f>
        <v>#N/A</v>
      </c>
      <c r="E16263" t="e">
        <f>VLOOKUP(C16263,Planilha5!B:B,1,0)</f>
        <v>#N/A</v>
      </c>
    </row>
    <row r="16264" spans="1:5" hidden="1">
      <c r="A16264" s="11">
        <v>200655</v>
      </c>
      <c r="B16264" t="s">
        <v>2862</v>
      </c>
      <c r="C16264" t="s">
        <v>23260</v>
      </c>
      <c r="D16264" t="e">
        <f>VLOOKUP(A16264,Planilha2!$1:$1048576,6,0)</f>
        <v>#N/A</v>
      </c>
      <c r="E16264" t="e">
        <f>VLOOKUP(C16264,Planilha5!B:B,1,0)</f>
        <v>#N/A</v>
      </c>
    </row>
    <row r="16265" spans="1:5" hidden="1">
      <c r="A16265" s="11">
        <v>5025</v>
      </c>
      <c r="B16265" t="s">
        <v>12260</v>
      </c>
      <c r="C16265" t="s">
        <v>23261</v>
      </c>
      <c r="D16265" t="e">
        <f>VLOOKUP(A16265,Planilha2!$1:$1048576,6,0)</f>
        <v>#N/A</v>
      </c>
      <c r="E16265" t="e">
        <f>VLOOKUP(C16265,Planilha5!B:B,1,0)</f>
        <v>#N/A</v>
      </c>
    </row>
    <row r="16266" spans="1:5" hidden="1">
      <c r="A16266" s="11">
        <v>201456</v>
      </c>
      <c r="B16266" t="s">
        <v>537</v>
      </c>
      <c r="C16266" t="s">
        <v>2966</v>
      </c>
      <c r="D16266" t="str">
        <f>VLOOKUP(A16266,Planilha2!$1:$1048576,6,0)</f>
        <v>2 - Magistrados</v>
      </c>
      <c r="E16266" t="e">
        <f>VLOOKUP(C16266,Planilha5!B:B,1,0)</f>
        <v>#N/A</v>
      </c>
    </row>
    <row r="16267" spans="1:5" hidden="1">
      <c r="A16267" s="11">
        <v>42748</v>
      </c>
      <c r="B16267" t="s">
        <v>11731</v>
      </c>
      <c r="C16267" t="s">
        <v>23262</v>
      </c>
      <c r="D16267" t="e">
        <f>VLOOKUP(A16267,Planilha2!$1:$1048576,6,0)</f>
        <v>#N/A</v>
      </c>
      <c r="E16267" t="e">
        <f>VLOOKUP(C16267,Planilha5!B:B,1,0)</f>
        <v>#N/A</v>
      </c>
    </row>
    <row r="16268" spans="1:5" hidden="1">
      <c r="A16268" s="11">
        <v>42754</v>
      </c>
      <c r="B16268" t="s">
        <v>23263</v>
      </c>
      <c r="C16268" t="s">
        <v>23264</v>
      </c>
      <c r="D16268" t="e">
        <f>VLOOKUP(A16268,Planilha2!$1:$1048576,6,0)</f>
        <v>#N/A</v>
      </c>
      <c r="E16268" t="e">
        <f>VLOOKUP(C16268,Planilha5!B:B,1,0)</f>
        <v>#N/A</v>
      </c>
    </row>
    <row r="16269" spans="1:5" hidden="1">
      <c r="A16269" s="11">
        <v>9350</v>
      </c>
      <c r="B16269" t="s">
        <v>3620</v>
      </c>
      <c r="C16269" t="s">
        <v>23265</v>
      </c>
      <c r="D16269" t="e">
        <f>VLOOKUP(A16269,Planilha2!$1:$1048576,6,0)</f>
        <v>#N/A</v>
      </c>
      <c r="E16269" t="e">
        <f>VLOOKUP(C16269,Planilha5!B:B,1,0)</f>
        <v>#N/A</v>
      </c>
    </row>
    <row r="16270" spans="1:5" hidden="1">
      <c r="A16270" s="11">
        <v>23845</v>
      </c>
      <c r="B16270" t="s">
        <v>534</v>
      </c>
      <c r="C16270" t="s">
        <v>23266</v>
      </c>
      <c r="D16270" t="str">
        <f>VLOOKUP(A16270,Planilha2!$1:$1048576,6,0)</f>
        <v>2 - Magistrados</v>
      </c>
      <c r="E16270" t="e">
        <f>VLOOKUP(C16270,Planilha5!B:B,1,0)</f>
        <v>#N/A</v>
      </c>
    </row>
    <row r="16271" spans="1:5" hidden="1">
      <c r="A16271" s="11">
        <v>7707</v>
      </c>
      <c r="B16271" t="s">
        <v>4108</v>
      </c>
      <c r="C16271" t="s">
        <v>23267</v>
      </c>
      <c r="D16271" t="e">
        <f>VLOOKUP(A16271,Planilha2!$1:$1048576,6,0)</f>
        <v>#N/A</v>
      </c>
      <c r="E16271" t="e">
        <f>VLOOKUP(C16271,Planilha5!B:B,1,0)</f>
        <v>#N/A</v>
      </c>
    </row>
    <row r="16272" spans="1:5" hidden="1">
      <c r="A16272" s="11">
        <v>45704</v>
      </c>
      <c r="B16272" t="s">
        <v>23268</v>
      </c>
      <c r="C16272" t="s">
        <v>23269</v>
      </c>
      <c r="D16272" t="e">
        <f>VLOOKUP(A16272,Planilha2!$1:$1048576,6,0)</f>
        <v>#N/A</v>
      </c>
      <c r="E16272" t="e">
        <f>VLOOKUP(C16272,Planilha5!B:B,1,0)</f>
        <v>#N/A</v>
      </c>
    </row>
    <row r="16273" spans="1:6" hidden="1">
      <c r="A16273" s="11">
        <v>200366</v>
      </c>
      <c r="B16273" t="s">
        <v>7322</v>
      </c>
      <c r="C16273" t="s">
        <v>23270</v>
      </c>
      <c r="D16273" t="e">
        <f>VLOOKUP(A16273,Planilha2!$1:$1048576,6,0)</f>
        <v>#N/A</v>
      </c>
      <c r="E16273" t="e">
        <f>VLOOKUP(C16273,Planilha5!B:B,1,0)</f>
        <v>#N/A</v>
      </c>
    </row>
    <row r="16274" spans="1:6" hidden="1">
      <c r="A16274" s="11">
        <v>200935</v>
      </c>
      <c r="B16274" t="s">
        <v>4246</v>
      </c>
      <c r="C16274" t="s">
        <v>23271</v>
      </c>
      <c r="D16274" t="e">
        <f>VLOOKUP(A16274,Planilha2!$1:$1048576,6,0)</f>
        <v>#N/A</v>
      </c>
      <c r="E16274" t="e">
        <f>VLOOKUP(C16274,Planilha5!B:B,1,0)</f>
        <v>#N/A</v>
      </c>
    </row>
    <row r="16275" spans="1:6" hidden="1">
      <c r="A16275" s="11">
        <v>40110</v>
      </c>
      <c r="B16275" t="s">
        <v>23272</v>
      </c>
      <c r="C16275" t="s">
        <v>23273</v>
      </c>
      <c r="D16275" t="e">
        <f>VLOOKUP(A16275,Planilha2!$1:$1048576,6,0)</f>
        <v>#N/A</v>
      </c>
      <c r="E16275" t="e">
        <f>VLOOKUP(C16275,Planilha5!B:B,1,0)</f>
        <v>#N/A</v>
      </c>
    </row>
    <row r="16276" spans="1:6" hidden="1">
      <c r="A16276" s="11">
        <v>53459</v>
      </c>
      <c r="B16276" t="s">
        <v>23274</v>
      </c>
      <c r="C16276" t="s">
        <v>23275</v>
      </c>
      <c r="D16276" t="e">
        <f>VLOOKUP(A16276,Planilha2!$1:$1048576,6,0)</f>
        <v>#N/A</v>
      </c>
      <c r="E16276" t="e">
        <f>VLOOKUP(C16276,Planilha5!B:B,1,0)</f>
        <v>#N/A</v>
      </c>
    </row>
    <row r="16277" spans="1:6" hidden="1">
      <c r="A16277" s="11">
        <v>55880</v>
      </c>
      <c r="B16277" t="s">
        <v>11042</v>
      </c>
      <c r="C16277" t="s">
        <v>23276</v>
      </c>
      <c r="D16277" t="e">
        <f>VLOOKUP(A16277,Planilha2!$1:$1048576,6,0)</f>
        <v>#N/A</v>
      </c>
      <c r="E16277" t="e">
        <f>VLOOKUP(C16277,Planilha5!B:B,1,0)</f>
        <v>#N/A</v>
      </c>
    </row>
    <row r="16278" spans="1:6" hidden="1">
      <c r="A16278" s="11">
        <v>40826</v>
      </c>
      <c r="B16278" t="s">
        <v>23277</v>
      </c>
      <c r="C16278" t="s">
        <v>23278</v>
      </c>
      <c r="D16278" t="e">
        <f>VLOOKUP(A16278,Planilha2!$1:$1048576,6,0)</f>
        <v>#N/A</v>
      </c>
      <c r="E16278" t="e">
        <f>VLOOKUP(C16278,Planilha5!B:B,1,0)</f>
        <v>#N/A</v>
      </c>
    </row>
    <row r="16279" spans="1:6" hidden="1">
      <c r="A16279" s="11">
        <v>94071</v>
      </c>
      <c r="B16279" t="s">
        <v>3783</v>
      </c>
      <c r="C16279" t="s">
        <v>23279</v>
      </c>
      <c r="D16279" t="e">
        <f>VLOOKUP(A16279,Planilha2!$1:$1048576,6,0)</f>
        <v>#N/A</v>
      </c>
      <c r="E16279" t="e">
        <f>VLOOKUP(C16279,Planilha5!B:B,1,0)</f>
        <v>#N/A</v>
      </c>
    </row>
    <row r="16280" spans="1:6" hidden="1">
      <c r="A16280" s="11">
        <v>95718</v>
      </c>
      <c r="B16280" t="s">
        <v>389</v>
      </c>
      <c r="C16280" t="s">
        <v>11570</v>
      </c>
      <c r="D16280" t="str">
        <f>VLOOKUP(A16280,Planilha2!$1:$1048576,6,0)</f>
        <v>18 - Inativos Magistrados</v>
      </c>
      <c r="E16280" t="str">
        <f>VLOOKUP(C16280,Planilha5!B:B,1,0)</f>
        <v>RITA ENOY MACHADO VALE FROTA</v>
      </c>
      <c r="F16280" t="str">
        <f>VLOOKUP(A16280,Planilha2!A:E,5,0)</f>
        <v>S001</v>
      </c>
    </row>
    <row r="16281" spans="1:6" hidden="1">
      <c r="A16281" s="11">
        <v>200564</v>
      </c>
      <c r="B16281" t="s">
        <v>6067</v>
      </c>
      <c r="C16281" t="s">
        <v>23280</v>
      </c>
      <c r="D16281" t="e">
        <f>VLOOKUP(A16281,Planilha2!$1:$1048576,6,0)</f>
        <v>#N/A</v>
      </c>
      <c r="E16281" t="e">
        <f>VLOOKUP(C16281,Planilha5!B:B,1,0)</f>
        <v>#N/A</v>
      </c>
    </row>
    <row r="16282" spans="1:6" hidden="1">
      <c r="A16282" s="11">
        <v>93216</v>
      </c>
      <c r="B16282" t="s">
        <v>17182</v>
      </c>
      <c r="C16282" t="s">
        <v>6683</v>
      </c>
      <c r="D16282" t="e">
        <f>VLOOKUP(A16282,Planilha2!$1:$1048576,6,0)</f>
        <v>#N/A</v>
      </c>
      <c r="E16282" t="e">
        <f>VLOOKUP(C16282,Planilha5!B:B,1,0)</f>
        <v>#N/A</v>
      </c>
    </row>
    <row r="16283" spans="1:6" hidden="1">
      <c r="A16283" s="11">
        <v>201011</v>
      </c>
      <c r="B16283" t="s">
        <v>2950</v>
      </c>
      <c r="C16283" t="s">
        <v>23281</v>
      </c>
      <c r="D16283" t="e">
        <f>VLOOKUP(A16283,Planilha2!$1:$1048576,6,0)</f>
        <v>#N/A</v>
      </c>
      <c r="E16283" t="e">
        <f>VLOOKUP(C16283,Planilha5!B:B,1,0)</f>
        <v>#N/A</v>
      </c>
    </row>
    <row r="16284" spans="1:6" hidden="1">
      <c r="A16284" s="11">
        <v>45022</v>
      </c>
      <c r="B16284" t="s">
        <v>5744</v>
      </c>
      <c r="C16284" t="s">
        <v>23282</v>
      </c>
      <c r="D16284" t="e">
        <f>VLOOKUP(A16284,Planilha2!$1:$1048576,6,0)</f>
        <v>#N/A</v>
      </c>
      <c r="E16284" t="e">
        <f>VLOOKUP(C16284,Planilha5!B:B,1,0)</f>
        <v>#N/A</v>
      </c>
    </row>
    <row r="16285" spans="1:6" hidden="1">
      <c r="A16285" s="11">
        <v>52349</v>
      </c>
      <c r="B16285" t="s">
        <v>23283</v>
      </c>
      <c r="C16285" t="s">
        <v>23284</v>
      </c>
      <c r="D16285" t="e">
        <f>VLOOKUP(A16285,Planilha2!$1:$1048576,6,0)</f>
        <v>#N/A</v>
      </c>
      <c r="E16285" t="e">
        <f>VLOOKUP(C16285,Planilha5!B:B,1,0)</f>
        <v>#N/A</v>
      </c>
    </row>
    <row r="16286" spans="1:6" hidden="1">
      <c r="A16286" s="11">
        <v>24283</v>
      </c>
      <c r="B16286" t="s">
        <v>23285</v>
      </c>
      <c r="C16286" t="s">
        <v>18409</v>
      </c>
      <c r="D16286" t="e">
        <f>VLOOKUP(A16286,Planilha2!$1:$1048576,6,0)</f>
        <v>#N/A</v>
      </c>
      <c r="E16286" t="e">
        <f>VLOOKUP(C16286,Planilha5!B:B,1,0)</f>
        <v>#N/A</v>
      </c>
    </row>
    <row r="16287" spans="1:6" hidden="1">
      <c r="A16287" s="11">
        <v>83076</v>
      </c>
      <c r="B16287" t="s">
        <v>801</v>
      </c>
      <c r="C16287" t="s">
        <v>14460</v>
      </c>
      <c r="D16287" t="e">
        <f>VLOOKUP(A16287,Planilha2!$1:$1048576,6,0)</f>
        <v>#N/A</v>
      </c>
      <c r="E16287" t="e">
        <f>VLOOKUP(C16287,Planilha5!B:B,1,0)</f>
        <v>#N/A</v>
      </c>
    </row>
    <row r="16288" spans="1:6" hidden="1">
      <c r="A16288">
        <v>681</v>
      </c>
      <c r="B16288" t="s">
        <v>23286</v>
      </c>
      <c r="C16288" t="s">
        <v>23287</v>
      </c>
      <c r="D16288" t="e">
        <f>VLOOKUP(A16288,Planilha2!$1:$1048576,6,0)</f>
        <v>#N/A</v>
      </c>
      <c r="E16288" t="e">
        <f>VLOOKUP(C16288,Planilha5!B:B,1,0)</f>
        <v>#N/A</v>
      </c>
    </row>
    <row r="16289" spans="1:5" hidden="1">
      <c r="A16289" s="11">
        <v>905241</v>
      </c>
      <c r="B16289" t="s">
        <v>23288</v>
      </c>
      <c r="C16289" t="s">
        <v>19319</v>
      </c>
      <c r="D16289" t="e">
        <f>VLOOKUP(A16289,Planilha2!$1:$1048576,6,0)</f>
        <v>#N/A</v>
      </c>
      <c r="E16289" t="e">
        <f>VLOOKUP(C16289,Planilha5!B:B,1,0)</f>
        <v>#N/A</v>
      </c>
    </row>
    <row r="16290" spans="1:5" hidden="1">
      <c r="A16290" s="11">
        <v>3075</v>
      </c>
      <c r="B16290" t="s">
        <v>3466</v>
      </c>
      <c r="C16290" t="s">
        <v>23289</v>
      </c>
      <c r="D16290" t="e">
        <f>VLOOKUP(A16290,Planilha2!$1:$1048576,6,0)</f>
        <v>#N/A</v>
      </c>
      <c r="E16290" t="e">
        <f>VLOOKUP(C16290,Planilha5!B:B,1,0)</f>
        <v>#N/A</v>
      </c>
    </row>
    <row r="16291" spans="1:5" hidden="1">
      <c r="A16291" s="11">
        <v>1510</v>
      </c>
      <c r="B16291" t="s">
        <v>15543</v>
      </c>
      <c r="C16291" t="s">
        <v>23290</v>
      </c>
      <c r="D16291" t="e">
        <f>VLOOKUP(A16291,Planilha2!$1:$1048576,6,0)</f>
        <v>#N/A</v>
      </c>
      <c r="E16291" t="e">
        <f>VLOOKUP(C16291,Planilha5!B:B,1,0)</f>
        <v>#N/A</v>
      </c>
    </row>
    <row r="16292" spans="1:5" hidden="1">
      <c r="A16292" s="11">
        <v>200990</v>
      </c>
      <c r="B16292" t="s">
        <v>364</v>
      </c>
      <c r="C16292" t="s">
        <v>23291</v>
      </c>
      <c r="D16292" t="str">
        <f>VLOOKUP(A16292,Planilha2!$1:$1048576,6,0)</f>
        <v>2 - Magistrados</v>
      </c>
      <c r="E16292" t="e">
        <f>VLOOKUP(C16292,Planilha5!B:B,1,0)</f>
        <v>#N/A</v>
      </c>
    </row>
    <row r="16293" spans="1:5" hidden="1">
      <c r="A16293" s="11">
        <v>53790</v>
      </c>
      <c r="B16293" t="s">
        <v>23292</v>
      </c>
      <c r="C16293" t="s">
        <v>23293</v>
      </c>
      <c r="D16293" t="e">
        <f>VLOOKUP(A16293,Planilha2!$1:$1048576,6,0)</f>
        <v>#N/A</v>
      </c>
      <c r="E16293" t="e">
        <f>VLOOKUP(C16293,Planilha5!B:B,1,0)</f>
        <v>#N/A</v>
      </c>
    </row>
    <row r="16294" spans="1:5" hidden="1">
      <c r="A16294" s="11">
        <v>2000</v>
      </c>
      <c r="B16294" t="s">
        <v>23294</v>
      </c>
      <c r="C16294" t="s">
        <v>23295</v>
      </c>
      <c r="D16294" t="e">
        <f>VLOOKUP(A16294,Planilha2!$1:$1048576,6,0)</f>
        <v>#N/A</v>
      </c>
      <c r="E16294" t="e">
        <f>VLOOKUP(C16294,Planilha5!B:B,1,0)</f>
        <v>#N/A</v>
      </c>
    </row>
    <row r="16295" spans="1:5" hidden="1">
      <c r="A16295" s="11">
        <v>903885</v>
      </c>
      <c r="B16295" t="s">
        <v>23296</v>
      </c>
      <c r="C16295" t="s">
        <v>10580</v>
      </c>
      <c r="D16295" t="e">
        <f>VLOOKUP(A16295,Planilha2!$1:$1048576,6,0)</f>
        <v>#N/A</v>
      </c>
      <c r="E16295" t="e">
        <f>VLOOKUP(C16295,Planilha5!B:B,1,0)</f>
        <v>#N/A</v>
      </c>
    </row>
    <row r="16296" spans="1:5" hidden="1">
      <c r="A16296" s="11">
        <v>50105</v>
      </c>
      <c r="B16296" t="s">
        <v>7508</v>
      </c>
      <c r="C16296" t="s">
        <v>23297</v>
      </c>
      <c r="D16296" t="e">
        <f>VLOOKUP(A16296,Planilha2!$1:$1048576,6,0)</f>
        <v>#N/A</v>
      </c>
      <c r="E16296" t="e">
        <f>VLOOKUP(C16296,Planilha5!B:B,1,0)</f>
        <v>#N/A</v>
      </c>
    </row>
    <row r="16297" spans="1:5" hidden="1">
      <c r="A16297" s="11">
        <v>53645</v>
      </c>
      <c r="B16297" t="s">
        <v>23298</v>
      </c>
      <c r="C16297" t="s">
        <v>23299</v>
      </c>
      <c r="D16297" t="e">
        <f>VLOOKUP(A16297,Planilha2!$1:$1048576,6,0)</f>
        <v>#N/A</v>
      </c>
      <c r="E16297" t="e">
        <f>VLOOKUP(C16297,Planilha5!B:B,1,0)</f>
        <v>#N/A</v>
      </c>
    </row>
    <row r="16298" spans="1:5" hidden="1">
      <c r="A16298" s="11">
        <v>55087</v>
      </c>
      <c r="B16298" t="s">
        <v>14928</v>
      </c>
      <c r="C16298" t="s">
        <v>23300</v>
      </c>
      <c r="D16298" t="e">
        <f>VLOOKUP(A16298,Planilha2!$1:$1048576,6,0)</f>
        <v>#N/A</v>
      </c>
      <c r="E16298" t="e">
        <f>VLOOKUP(C16298,Planilha5!B:B,1,0)</f>
        <v>#N/A</v>
      </c>
    </row>
    <row r="16299" spans="1:5" hidden="1">
      <c r="A16299">
        <v>313</v>
      </c>
      <c r="B16299" t="s">
        <v>4764</v>
      </c>
      <c r="C16299" t="s">
        <v>23301</v>
      </c>
      <c r="D16299" t="e">
        <f>VLOOKUP(A16299,Planilha2!$1:$1048576,6,0)</f>
        <v>#N/A</v>
      </c>
      <c r="E16299" t="e">
        <f>VLOOKUP(C16299,Planilha5!B:B,1,0)</f>
        <v>#N/A</v>
      </c>
    </row>
    <row r="16300" spans="1:5" hidden="1">
      <c r="A16300" s="11">
        <v>1546</v>
      </c>
      <c r="B16300" t="s">
        <v>23302</v>
      </c>
      <c r="C16300" t="s">
        <v>23303</v>
      </c>
      <c r="D16300" t="e">
        <f>VLOOKUP(A16300,Planilha2!$1:$1048576,6,0)</f>
        <v>#N/A</v>
      </c>
      <c r="E16300" t="e">
        <f>VLOOKUP(C16300,Planilha5!B:B,1,0)</f>
        <v>#N/A</v>
      </c>
    </row>
    <row r="16301" spans="1:5" hidden="1">
      <c r="A16301" s="11">
        <v>54523</v>
      </c>
      <c r="B16301" t="s">
        <v>14349</v>
      </c>
      <c r="C16301" t="s">
        <v>23304</v>
      </c>
      <c r="D16301" t="e">
        <f>VLOOKUP(A16301,Planilha2!$1:$1048576,6,0)</f>
        <v>#N/A</v>
      </c>
      <c r="E16301" t="e">
        <f>VLOOKUP(C16301,Planilha5!B:B,1,0)</f>
        <v>#N/A</v>
      </c>
    </row>
    <row r="16302" spans="1:5" hidden="1">
      <c r="A16302" s="11">
        <v>54688</v>
      </c>
      <c r="B16302" t="s">
        <v>23305</v>
      </c>
      <c r="C16302" t="s">
        <v>23306</v>
      </c>
      <c r="D16302" t="e">
        <f>VLOOKUP(A16302,Planilha2!$1:$1048576,6,0)</f>
        <v>#N/A</v>
      </c>
      <c r="E16302" t="e">
        <f>VLOOKUP(C16302,Planilha5!B:B,1,0)</f>
        <v>#N/A</v>
      </c>
    </row>
    <row r="16303" spans="1:5" hidden="1">
      <c r="A16303" s="11">
        <v>55712</v>
      </c>
      <c r="B16303" t="s">
        <v>23307</v>
      </c>
      <c r="C16303" t="s">
        <v>23308</v>
      </c>
      <c r="D16303" t="e">
        <f>VLOOKUP(A16303,Planilha2!$1:$1048576,6,0)</f>
        <v>#N/A</v>
      </c>
      <c r="E16303" t="e">
        <f>VLOOKUP(C16303,Planilha5!B:B,1,0)</f>
        <v>#N/A</v>
      </c>
    </row>
    <row r="16304" spans="1:5" hidden="1">
      <c r="A16304" s="11">
        <v>905054</v>
      </c>
      <c r="B16304" t="s">
        <v>18817</v>
      </c>
      <c r="C16304" t="s">
        <v>23309</v>
      </c>
      <c r="D16304" t="e">
        <f>VLOOKUP(A16304,Planilha2!$1:$1048576,6,0)</f>
        <v>#N/A</v>
      </c>
      <c r="E16304" t="e">
        <f>VLOOKUP(C16304,Planilha5!B:B,1,0)</f>
        <v>#N/A</v>
      </c>
    </row>
    <row r="16305" spans="1:5" hidden="1">
      <c r="A16305" s="11">
        <v>52724</v>
      </c>
      <c r="B16305" t="s">
        <v>13518</v>
      </c>
      <c r="C16305" t="s">
        <v>23310</v>
      </c>
      <c r="D16305" t="e">
        <f>VLOOKUP(A16305,Planilha2!$1:$1048576,6,0)</f>
        <v>#N/A</v>
      </c>
      <c r="E16305" t="e">
        <f>VLOOKUP(C16305,Planilha5!B:B,1,0)</f>
        <v>#N/A</v>
      </c>
    </row>
    <row r="16306" spans="1:5" hidden="1">
      <c r="A16306">
        <v>142</v>
      </c>
      <c r="B16306" t="s">
        <v>889</v>
      </c>
      <c r="C16306" t="s">
        <v>23311</v>
      </c>
      <c r="D16306" t="e">
        <f>VLOOKUP(A16306,Planilha2!$1:$1048576,6,0)</f>
        <v>#N/A</v>
      </c>
      <c r="E16306" t="e">
        <f>VLOOKUP(C16306,Planilha5!B:B,1,0)</f>
        <v>#N/A</v>
      </c>
    </row>
    <row r="16307" spans="1:5" hidden="1">
      <c r="A16307" s="11">
        <v>40318</v>
      </c>
      <c r="B16307" t="s">
        <v>18391</v>
      </c>
      <c r="C16307" t="s">
        <v>23312</v>
      </c>
      <c r="D16307" t="e">
        <f>VLOOKUP(A16307,Planilha2!$1:$1048576,6,0)</f>
        <v>#N/A</v>
      </c>
      <c r="E16307" t="e">
        <f>VLOOKUP(C16307,Planilha5!B:B,1,0)</f>
        <v>#N/A</v>
      </c>
    </row>
    <row r="16308" spans="1:5" hidden="1">
      <c r="A16308" s="11">
        <v>903976</v>
      </c>
      <c r="B16308" t="s">
        <v>23313</v>
      </c>
      <c r="C16308" t="s">
        <v>23314</v>
      </c>
      <c r="D16308" t="e">
        <f>VLOOKUP(A16308,Planilha2!$1:$1048576,6,0)</f>
        <v>#N/A</v>
      </c>
      <c r="E16308" t="e">
        <f>VLOOKUP(C16308,Planilha5!B:B,1,0)</f>
        <v>#N/A</v>
      </c>
    </row>
    <row r="16309" spans="1:5" hidden="1">
      <c r="A16309" s="11">
        <v>4489</v>
      </c>
      <c r="B16309" t="s">
        <v>21593</v>
      </c>
      <c r="C16309" t="s">
        <v>23315</v>
      </c>
      <c r="D16309" t="e">
        <f>VLOOKUP(A16309,Planilha2!$1:$1048576,6,0)</f>
        <v>#N/A</v>
      </c>
      <c r="E16309" t="e">
        <f>VLOOKUP(C16309,Planilha5!B:B,1,0)</f>
        <v>#N/A</v>
      </c>
    </row>
    <row r="16310" spans="1:5" hidden="1">
      <c r="A16310" s="11">
        <v>904578</v>
      </c>
      <c r="B16310" t="s">
        <v>23316</v>
      </c>
      <c r="C16310" t="s">
        <v>23317</v>
      </c>
      <c r="D16310" t="e">
        <f>VLOOKUP(A16310,Planilha2!$1:$1048576,6,0)</f>
        <v>#N/A</v>
      </c>
      <c r="E16310" t="e">
        <f>VLOOKUP(C16310,Planilha5!B:B,1,0)</f>
        <v>#N/A</v>
      </c>
    </row>
    <row r="16311" spans="1:5" hidden="1">
      <c r="A16311" s="11">
        <v>904050</v>
      </c>
      <c r="B16311" t="s">
        <v>23318</v>
      </c>
      <c r="C16311" t="s">
        <v>23319</v>
      </c>
      <c r="D16311" t="e">
        <f>VLOOKUP(A16311,Planilha2!$1:$1048576,6,0)</f>
        <v>#N/A</v>
      </c>
      <c r="E16311" t="e">
        <f>VLOOKUP(C16311,Planilha5!B:B,1,0)</f>
        <v>#N/A</v>
      </c>
    </row>
    <row r="16312" spans="1:5" hidden="1">
      <c r="A16312" s="11">
        <v>201502</v>
      </c>
      <c r="B16312" t="s">
        <v>15679</v>
      </c>
      <c r="C16312" t="s">
        <v>23320</v>
      </c>
      <c r="D16312" t="e">
        <f>VLOOKUP(A16312,Planilha2!$1:$1048576,6,0)</f>
        <v>#N/A</v>
      </c>
      <c r="E16312" t="e">
        <f>VLOOKUP(C16312,Planilha5!B:B,1,0)</f>
        <v>#N/A</v>
      </c>
    </row>
    <row r="16313" spans="1:5" hidden="1">
      <c r="A16313" s="11">
        <v>54424</v>
      </c>
      <c r="B16313" t="s">
        <v>23321</v>
      </c>
      <c r="C16313" t="s">
        <v>23322</v>
      </c>
      <c r="D16313" t="e">
        <f>VLOOKUP(A16313,Planilha2!$1:$1048576,6,0)</f>
        <v>#N/A</v>
      </c>
      <c r="E16313" t="e">
        <f>VLOOKUP(C16313,Planilha5!B:B,1,0)</f>
        <v>#N/A</v>
      </c>
    </row>
    <row r="16314" spans="1:5" hidden="1">
      <c r="A16314" s="11">
        <v>93866</v>
      </c>
      <c r="B16314" t="s">
        <v>1638</v>
      </c>
      <c r="C16314" t="s">
        <v>23323</v>
      </c>
      <c r="D16314" t="e">
        <f>VLOOKUP(A16314,Planilha2!$1:$1048576,6,0)</f>
        <v>#N/A</v>
      </c>
      <c r="E16314" t="e">
        <f>VLOOKUP(C16314,Planilha5!B:B,1,0)</f>
        <v>#N/A</v>
      </c>
    </row>
    <row r="16315" spans="1:5" hidden="1">
      <c r="A16315" s="11">
        <v>55742</v>
      </c>
      <c r="B16315" t="s">
        <v>23324</v>
      </c>
      <c r="C16315" t="s">
        <v>23325</v>
      </c>
      <c r="D16315" t="e">
        <f>VLOOKUP(A16315,Planilha2!$1:$1048576,6,0)</f>
        <v>#N/A</v>
      </c>
      <c r="E16315" t="e">
        <f>VLOOKUP(C16315,Planilha5!B:B,1,0)</f>
        <v>#N/A</v>
      </c>
    </row>
    <row r="16316" spans="1:5" hidden="1">
      <c r="A16316" s="11">
        <v>8009</v>
      </c>
      <c r="B16316" t="s">
        <v>19128</v>
      </c>
      <c r="C16316" t="s">
        <v>23326</v>
      </c>
      <c r="D16316" t="e">
        <f>VLOOKUP(A16316,Planilha2!$1:$1048576,6,0)</f>
        <v>#N/A</v>
      </c>
      <c r="E16316" t="e">
        <f>VLOOKUP(C16316,Planilha5!B:B,1,0)</f>
        <v>#N/A</v>
      </c>
    </row>
    <row r="16317" spans="1:5" hidden="1">
      <c r="A16317" s="11">
        <v>48866</v>
      </c>
      <c r="B16317" t="s">
        <v>20334</v>
      </c>
      <c r="C16317" t="s">
        <v>23327</v>
      </c>
      <c r="D16317" t="e">
        <f>VLOOKUP(A16317,Planilha2!$1:$1048576,6,0)</f>
        <v>#N/A</v>
      </c>
      <c r="E16317" t="e">
        <f>VLOOKUP(C16317,Planilha5!B:B,1,0)</f>
        <v>#N/A</v>
      </c>
    </row>
    <row r="16318" spans="1:5" hidden="1">
      <c r="A16318" s="11">
        <v>10102</v>
      </c>
      <c r="B16318" t="s">
        <v>23328</v>
      </c>
      <c r="C16318" t="s">
        <v>23329</v>
      </c>
      <c r="D16318" t="e">
        <f>VLOOKUP(A16318,Planilha2!$1:$1048576,6,0)</f>
        <v>#N/A</v>
      </c>
      <c r="E16318" t="e">
        <f>VLOOKUP(C16318,Planilha5!B:B,1,0)</f>
        <v>#N/A</v>
      </c>
    </row>
    <row r="16319" spans="1:5" hidden="1">
      <c r="A16319" s="11">
        <v>201529</v>
      </c>
      <c r="B16319" t="s">
        <v>1311</v>
      </c>
      <c r="C16319" t="s">
        <v>23330</v>
      </c>
      <c r="D16319" t="e">
        <f>VLOOKUP(A16319,Planilha2!$1:$1048576,6,0)</f>
        <v>#N/A</v>
      </c>
      <c r="E16319" t="e">
        <f>VLOOKUP(C16319,Planilha5!B:B,1,0)</f>
        <v>#N/A</v>
      </c>
    </row>
    <row r="16320" spans="1:5" hidden="1">
      <c r="A16320" s="11">
        <v>3228</v>
      </c>
      <c r="B16320" t="s">
        <v>5689</v>
      </c>
      <c r="C16320" t="s">
        <v>5690</v>
      </c>
      <c r="D16320" t="e">
        <f>VLOOKUP(A16320,Planilha2!$1:$1048576,6,0)</f>
        <v>#N/A</v>
      </c>
      <c r="E16320" t="e">
        <f>VLOOKUP(C16320,Planilha5!B:B,1,0)</f>
        <v>#N/A</v>
      </c>
    </row>
    <row r="16321" spans="1:5" hidden="1">
      <c r="A16321" s="11">
        <v>904167</v>
      </c>
      <c r="B16321" t="s">
        <v>19008</v>
      </c>
      <c r="C16321" t="s">
        <v>23331</v>
      </c>
      <c r="D16321" t="e">
        <f>VLOOKUP(A16321,Planilha2!$1:$1048576,6,0)</f>
        <v>#N/A</v>
      </c>
      <c r="E16321" t="e">
        <f>VLOOKUP(C16321,Planilha5!B:B,1,0)</f>
        <v>#N/A</v>
      </c>
    </row>
    <row r="16322" spans="1:5" hidden="1">
      <c r="A16322">
        <v>928</v>
      </c>
      <c r="B16322" t="s">
        <v>2387</v>
      </c>
      <c r="C16322" t="s">
        <v>23332</v>
      </c>
      <c r="D16322" t="e">
        <f>VLOOKUP(A16322,Planilha2!$1:$1048576,6,0)</f>
        <v>#N/A</v>
      </c>
      <c r="E16322" t="e">
        <f>VLOOKUP(C16322,Planilha5!B:B,1,0)</f>
        <v>#N/A</v>
      </c>
    </row>
    <row r="16323" spans="1:5" hidden="1">
      <c r="A16323" s="11">
        <v>43043</v>
      </c>
      <c r="B16323" t="s">
        <v>13069</v>
      </c>
      <c r="C16323" t="s">
        <v>23333</v>
      </c>
      <c r="D16323" t="e">
        <f>VLOOKUP(A16323,Planilha2!$1:$1048576,6,0)</f>
        <v>#N/A</v>
      </c>
      <c r="E16323" t="e">
        <f>VLOOKUP(C16323,Planilha5!B:B,1,0)</f>
        <v>#N/A</v>
      </c>
    </row>
    <row r="16324" spans="1:5" hidden="1">
      <c r="A16324" s="11">
        <v>22539</v>
      </c>
      <c r="B16324" t="s">
        <v>20790</v>
      </c>
      <c r="C16324" t="s">
        <v>23334</v>
      </c>
      <c r="D16324" t="e">
        <f>VLOOKUP(A16324,Planilha2!$1:$1048576,6,0)</f>
        <v>#N/A</v>
      </c>
      <c r="E16324" t="e">
        <f>VLOOKUP(C16324,Planilha5!B:B,1,0)</f>
        <v>#N/A</v>
      </c>
    </row>
    <row r="16325" spans="1:5" hidden="1">
      <c r="A16325" s="11">
        <v>8271</v>
      </c>
      <c r="B16325" t="s">
        <v>9788</v>
      </c>
      <c r="C16325" t="s">
        <v>23335</v>
      </c>
      <c r="D16325" t="e">
        <f>VLOOKUP(A16325,Planilha2!$1:$1048576,6,0)</f>
        <v>#N/A</v>
      </c>
      <c r="E16325" t="e">
        <f>VLOOKUP(C16325,Planilha5!B:B,1,0)</f>
        <v>#N/A</v>
      </c>
    </row>
    <row r="16326" spans="1:5" hidden="1">
      <c r="A16326" s="11">
        <v>46125</v>
      </c>
      <c r="B16326" t="s">
        <v>7643</v>
      </c>
      <c r="C16326" t="s">
        <v>23336</v>
      </c>
      <c r="D16326" t="e">
        <f>VLOOKUP(A16326,Planilha2!$1:$1048576,6,0)</f>
        <v>#N/A</v>
      </c>
      <c r="E16326" t="e">
        <f>VLOOKUP(C16326,Planilha5!B:B,1,0)</f>
        <v>#N/A</v>
      </c>
    </row>
    <row r="16327" spans="1:5" hidden="1">
      <c r="A16327" s="11">
        <v>18571</v>
      </c>
      <c r="B16327" t="s">
        <v>12868</v>
      </c>
      <c r="C16327" t="s">
        <v>23337</v>
      </c>
      <c r="D16327" t="e">
        <f>VLOOKUP(A16327,Planilha2!$1:$1048576,6,0)</f>
        <v>#N/A</v>
      </c>
      <c r="E16327" t="e">
        <f>VLOOKUP(C16327,Planilha5!B:B,1,0)</f>
        <v>#N/A</v>
      </c>
    </row>
    <row r="16328" spans="1:5" hidden="1">
      <c r="A16328" s="11">
        <v>201614</v>
      </c>
      <c r="B16328" t="s">
        <v>8834</v>
      </c>
      <c r="C16328" t="s">
        <v>23338</v>
      </c>
      <c r="D16328" t="e">
        <f>VLOOKUP(A16328,Planilha2!$1:$1048576,6,0)</f>
        <v>#N/A</v>
      </c>
      <c r="E16328" t="e">
        <f>VLOOKUP(C16328,Planilha5!B:B,1,0)</f>
        <v>#N/A</v>
      </c>
    </row>
    <row r="16329" spans="1:5" hidden="1">
      <c r="A16329" s="11">
        <v>904169</v>
      </c>
      <c r="B16329" t="s">
        <v>12973</v>
      </c>
      <c r="C16329" t="s">
        <v>23339</v>
      </c>
      <c r="D16329" t="e">
        <f>VLOOKUP(A16329,Planilha2!$1:$1048576,6,0)</f>
        <v>#N/A</v>
      </c>
      <c r="E16329" t="e">
        <f>VLOOKUP(C16329,Planilha5!B:B,1,0)</f>
        <v>#N/A</v>
      </c>
    </row>
    <row r="16330" spans="1:5" hidden="1">
      <c r="A16330">
        <v>615</v>
      </c>
      <c r="B16330" t="s">
        <v>1803</v>
      </c>
      <c r="C16330" t="s">
        <v>23340</v>
      </c>
      <c r="D16330" t="e">
        <f>VLOOKUP(A16330,Planilha2!$1:$1048576,6,0)</f>
        <v>#N/A</v>
      </c>
      <c r="E16330" t="e">
        <f>VLOOKUP(C16330,Planilha5!B:B,1,0)</f>
        <v>#N/A</v>
      </c>
    </row>
    <row r="16331" spans="1:5" hidden="1">
      <c r="A16331" s="11">
        <v>2894</v>
      </c>
      <c r="B16331" t="s">
        <v>1334</v>
      </c>
      <c r="C16331" t="s">
        <v>6332</v>
      </c>
      <c r="D16331" t="e">
        <f>VLOOKUP(A16331,Planilha2!$1:$1048576,6,0)</f>
        <v>#N/A</v>
      </c>
      <c r="E16331" t="e">
        <f>VLOOKUP(C16331,Planilha5!B:B,1,0)</f>
        <v>#N/A</v>
      </c>
    </row>
    <row r="16332" spans="1:5" hidden="1">
      <c r="A16332">
        <v>115</v>
      </c>
      <c r="B16332" t="s">
        <v>9850</v>
      </c>
      <c r="C16332" t="s">
        <v>19499</v>
      </c>
      <c r="D16332" t="e">
        <f>VLOOKUP(A16332,Planilha2!$1:$1048576,6,0)</f>
        <v>#N/A</v>
      </c>
      <c r="E16332" t="e">
        <f>VLOOKUP(C16332,Planilha5!B:B,1,0)</f>
        <v>#N/A</v>
      </c>
    </row>
    <row r="16333" spans="1:5" hidden="1">
      <c r="A16333" s="11">
        <v>50342</v>
      </c>
      <c r="B16333" t="s">
        <v>23341</v>
      </c>
      <c r="C16333" t="s">
        <v>23342</v>
      </c>
      <c r="D16333" t="e">
        <f>VLOOKUP(A16333,Planilha2!$1:$1048576,6,0)</f>
        <v>#N/A</v>
      </c>
      <c r="E16333" t="e">
        <f>VLOOKUP(C16333,Planilha5!B:B,1,0)</f>
        <v>#N/A</v>
      </c>
    </row>
    <row r="16334" spans="1:5" hidden="1">
      <c r="A16334" s="11">
        <v>47294</v>
      </c>
      <c r="B16334" t="s">
        <v>23343</v>
      </c>
      <c r="C16334" t="s">
        <v>23344</v>
      </c>
      <c r="D16334" t="e">
        <f>VLOOKUP(A16334,Planilha2!$1:$1048576,6,0)</f>
        <v>#N/A</v>
      </c>
      <c r="E16334" t="e">
        <f>VLOOKUP(C16334,Planilha5!B:B,1,0)</f>
        <v>#N/A</v>
      </c>
    </row>
    <row r="16335" spans="1:5" hidden="1">
      <c r="A16335">
        <v>671</v>
      </c>
      <c r="B16335" t="s">
        <v>811</v>
      </c>
      <c r="C16335" t="s">
        <v>23345</v>
      </c>
      <c r="D16335" t="e">
        <f>VLOOKUP(A16335,Planilha2!$1:$1048576,6,0)</f>
        <v>#N/A</v>
      </c>
      <c r="E16335" t="e">
        <f>VLOOKUP(C16335,Planilha5!B:B,1,0)</f>
        <v>#N/A</v>
      </c>
    </row>
    <row r="16336" spans="1:5" hidden="1">
      <c r="A16336" s="11">
        <v>22921</v>
      </c>
      <c r="B16336" t="s">
        <v>23346</v>
      </c>
      <c r="C16336" t="s">
        <v>23347</v>
      </c>
      <c r="D16336" t="e">
        <f>VLOOKUP(A16336,Planilha2!$1:$1048576,6,0)</f>
        <v>#N/A</v>
      </c>
      <c r="E16336" t="e">
        <f>VLOOKUP(C16336,Planilha5!B:B,1,0)</f>
        <v>#N/A</v>
      </c>
    </row>
    <row r="16337" spans="1:5" hidden="1">
      <c r="A16337" s="11">
        <v>5512</v>
      </c>
      <c r="B16337" t="s">
        <v>23348</v>
      </c>
      <c r="C16337" t="s">
        <v>23349</v>
      </c>
      <c r="D16337" t="e">
        <f>VLOOKUP(A16337,Planilha2!$1:$1048576,6,0)</f>
        <v>#N/A</v>
      </c>
      <c r="E16337" t="e">
        <f>VLOOKUP(C16337,Planilha5!B:B,1,0)</f>
        <v>#N/A</v>
      </c>
    </row>
    <row r="16338" spans="1:5" hidden="1">
      <c r="A16338" s="11">
        <v>905154</v>
      </c>
      <c r="B16338" t="s">
        <v>23350</v>
      </c>
      <c r="C16338" t="s">
        <v>23351</v>
      </c>
      <c r="D16338" t="e">
        <f>VLOOKUP(A16338,Planilha2!$1:$1048576,6,0)</f>
        <v>#N/A</v>
      </c>
      <c r="E16338" t="e">
        <f>VLOOKUP(C16338,Planilha5!B:B,1,0)</f>
        <v>#N/A</v>
      </c>
    </row>
    <row r="16339" spans="1:5" hidden="1">
      <c r="A16339" s="11">
        <v>9192</v>
      </c>
      <c r="B16339" t="s">
        <v>11897</v>
      </c>
      <c r="C16339" t="s">
        <v>23352</v>
      </c>
      <c r="D16339" t="e">
        <f>VLOOKUP(A16339,Planilha2!$1:$1048576,6,0)</f>
        <v>#N/A</v>
      </c>
      <c r="E16339" t="e">
        <f>VLOOKUP(C16339,Planilha5!B:B,1,0)</f>
        <v>#N/A</v>
      </c>
    </row>
    <row r="16340" spans="1:5" hidden="1">
      <c r="A16340" s="11">
        <v>3009</v>
      </c>
      <c r="B16340" t="s">
        <v>1136</v>
      </c>
      <c r="C16340" t="s">
        <v>23353</v>
      </c>
      <c r="D16340" t="e">
        <f>VLOOKUP(A16340,Planilha2!$1:$1048576,6,0)</f>
        <v>#N/A</v>
      </c>
      <c r="E16340" t="e">
        <f>VLOOKUP(C16340,Planilha5!B:B,1,0)</f>
        <v>#N/A</v>
      </c>
    </row>
    <row r="16341" spans="1:5" hidden="1">
      <c r="A16341" s="11">
        <v>54038</v>
      </c>
      <c r="B16341" t="s">
        <v>23354</v>
      </c>
      <c r="C16341" t="s">
        <v>23355</v>
      </c>
      <c r="D16341" t="e">
        <f>VLOOKUP(A16341,Planilha2!$1:$1048576,6,0)</f>
        <v>#N/A</v>
      </c>
      <c r="E16341" t="e">
        <f>VLOOKUP(C16341,Planilha5!B:B,1,0)</f>
        <v>#N/A</v>
      </c>
    </row>
    <row r="16342" spans="1:5" hidden="1">
      <c r="A16342" s="11">
        <v>41880</v>
      </c>
      <c r="B16342" t="s">
        <v>9785</v>
      </c>
      <c r="C16342" t="s">
        <v>23356</v>
      </c>
      <c r="D16342" t="e">
        <f>VLOOKUP(A16342,Planilha2!$1:$1048576,6,0)</f>
        <v>#N/A</v>
      </c>
      <c r="E16342" t="e">
        <f>VLOOKUP(C16342,Planilha5!B:B,1,0)</f>
        <v>#N/A</v>
      </c>
    </row>
    <row r="16343" spans="1:5" hidden="1">
      <c r="A16343" s="11">
        <v>2277</v>
      </c>
      <c r="B16343" t="s">
        <v>14813</v>
      </c>
      <c r="C16343" t="s">
        <v>19742</v>
      </c>
      <c r="D16343" t="e">
        <f>VLOOKUP(A16343,Planilha2!$1:$1048576,6,0)</f>
        <v>#N/A</v>
      </c>
      <c r="E16343" t="e">
        <f>VLOOKUP(C16343,Planilha5!B:B,1,0)</f>
        <v>#N/A</v>
      </c>
    </row>
    <row r="16344" spans="1:5" hidden="1">
      <c r="A16344" s="11">
        <v>1901</v>
      </c>
      <c r="B16344" t="s">
        <v>4326</v>
      </c>
      <c r="C16344" t="s">
        <v>4328</v>
      </c>
      <c r="D16344" t="e">
        <f>VLOOKUP(A16344,Planilha2!$1:$1048576,6,0)</f>
        <v>#N/A</v>
      </c>
      <c r="E16344" t="e">
        <f>VLOOKUP(C16344,Planilha5!B:B,1,0)</f>
        <v>#N/A</v>
      </c>
    </row>
    <row r="16345" spans="1:5" hidden="1">
      <c r="A16345" s="11">
        <v>52405</v>
      </c>
      <c r="B16345" t="s">
        <v>20969</v>
      </c>
      <c r="C16345" t="s">
        <v>23357</v>
      </c>
      <c r="D16345" t="e">
        <f>VLOOKUP(A16345,Planilha2!$1:$1048576,6,0)</f>
        <v>#N/A</v>
      </c>
      <c r="E16345" t="e">
        <f>VLOOKUP(C16345,Planilha5!B:B,1,0)</f>
        <v>#N/A</v>
      </c>
    </row>
    <row r="16346" spans="1:5" hidden="1">
      <c r="A16346" s="11">
        <v>91051</v>
      </c>
      <c r="B16346" t="s">
        <v>1618</v>
      </c>
      <c r="C16346" t="s">
        <v>23358</v>
      </c>
      <c r="D16346" t="e">
        <f>VLOOKUP(A16346,Planilha2!$1:$1048576,6,0)</f>
        <v>#N/A</v>
      </c>
      <c r="E16346" t="e">
        <f>VLOOKUP(C16346,Planilha5!B:B,1,0)</f>
        <v>#N/A</v>
      </c>
    </row>
    <row r="16347" spans="1:5" hidden="1">
      <c r="A16347" s="11">
        <v>91067</v>
      </c>
      <c r="B16347" t="s">
        <v>1258</v>
      </c>
      <c r="C16347" t="s">
        <v>23359</v>
      </c>
      <c r="D16347" t="e">
        <f>VLOOKUP(A16347,Planilha2!$1:$1048576,6,0)</f>
        <v>#N/A</v>
      </c>
      <c r="E16347" t="e">
        <f>VLOOKUP(C16347,Planilha5!B:B,1,0)</f>
        <v>#N/A</v>
      </c>
    </row>
    <row r="16348" spans="1:5" hidden="1">
      <c r="A16348" s="11">
        <v>93403</v>
      </c>
      <c r="B16348" t="s">
        <v>9345</v>
      </c>
      <c r="C16348" t="s">
        <v>23360</v>
      </c>
      <c r="D16348" t="e">
        <f>VLOOKUP(A16348,Planilha2!$1:$1048576,6,0)</f>
        <v>#N/A</v>
      </c>
      <c r="E16348" t="e">
        <f>VLOOKUP(C16348,Planilha5!B:B,1,0)</f>
        <v>#N/A</v>
      </c>
    </row>
    <row r="16349" spans="1:5" hidden="1">
      <c r="A16349" s="11">
        <v>52893</v>
      </c>
      <c r="B16349" t="s">
        <v>7550</v>
      </c>
      <c r="C16349" t="s">
        <v>23361</v>
      </c>
      <c r="D16349" t="e">
        <f>VLOOKUP(A16349,Planilha2!$1:$1048576,6,0)</f>
        <v>#N/A</v>
      </c>
      <c r="E16349" t="e">
        <f>VLOOKUP(C16349,Planilha5!B:B,1,0)</f>
        <v>#N/A</v>
      </c>
    </row>
    <row r="16350" spans="1:5" hidden="1">
      <c r="A16350" s="11">
        <v>201530</v>
      </c>
      <c r="B16350" t="s">
        <v>5641</v>
      </c>
      <c r="C16350" t="s">
        <v>23362</v>
      </c>
      <c r="D16350" t="e">
        <f>VLOOKUP(A16350,Planilha2!$1:$1048576,6,0)</f>
        <v>#N/A</v>
      </c>
      <c r="E16350" t="e">
        <f>VLOOKUP(C16350,Planilha5!B:B,1,0)</f>
        <v>#N/A</v>
      </c>
    </row>
    <row r="16351" spans="1:5" hidden="1">
      <c r="A16351" s="11">
        <v>8028</v>
      </c>
      <c r="B16351" t="s">
        <v>4568</v>
      </c>
      <c r="C16351" t="s">
        <v>23363</v>
      </c>
      <c r="D16351" t="e">
        <f>VLOOKUP(A16351,Planilha2!$1:$1048576,6,0)</f>
        <v>#N/A</v>
      </c>
      <c r="E16351" t="e">
        <f>VLOOKUP(C16351,Planilha5!B:B,1,0)</f>
        <v>#N/A</v>
      </c>
    </row>
    <row r="16352" spans="1:5" hidden="1">
      <c r="A16352" s="11">
        <v>1053</v>
      </c>
      <c r="B16352" t="s">
        <v>2901</v>
      </c>
      <c r="C16352" t="s">
        <v>2902</v>
      </c>
      <c r="D16352" t="e">
        <f>VLOOKUP(A16352,Planilha2!$1:$1048576,6,0)</f>
        <v>#N/A</v>
      </c>
      <c r="E16352" t="e">
        <f>VLOOKUP(C16352,Planilha5!B:B,1,0)</f>
        <v>#N/A</v>
      </c>
    </row>
    <row r="16353" spans="1:5" hidden="1">
      <c r="A16353" s="11">
        <v>5065</v>
      </c>
      <c r="B16353" t="s">
        <v>23364</v>
      </c>
      <c r="C16353" t="s">
        <v>23365</v>
      </c>
      <c r="D16353" t="e">
        <f>VLOOKUP(A16353,Planilha2!$1:$1048576,6,0)</f>
        <v>#N/A</v>
      </c>
      <c r="E16353" t="e">
        <f>VLOOKUP(C16353,Planilha5!B:B,1,0)</f>
        <v>#N/A</v>
      </c>
    </row>
    <row r="16354" spans="1:5" hidden="1">
      <c r="A16354" s="11">
        <v>904763</v>
      </c>
      <c r="B16354" t="s">
        <v>23366</v>
      </c>
      <c r="C16354" t="s">
        <v>23367</v>
      </c>
      <c r="D16354" t="e">
        <f>VLOOKUP(A16354,Planilha2!$1:$1048576,6,0)</f>
        <v>#N/A</v>
      </c>
      <c r="E16354" t="e">
        <f>VLOOKUP(C16354,Planilha5!B:B,1,0)</f>
        <v>#N/A</v>
      </c>
    </row>
    <row r="16355" spans="1:5" hidden="1">
      <c r="A16355" s="11">
        <v>47879</v>
      </c>
      <c r="B16355" t="s">
        <v>20827</v>
      </c>
      <c r="C16355" t="s">
        <v>23368</v>
      </c>
      <c r="D16355" t="e">
        <f>VLOOKUP(A16355,Planilha2!$1:$1048576,6,0)</f>
        <v>#N/A</v>
      </c>
      <c r="E16355" t="e">
        <f>VLOOKUP(C16355,Planilha5!B:B,1,0)</f>
        <v>#N/A</v>
      </c>
    </row>
    <row r="16356" spans="1:5" hidden="1">
      <c r="A16356" s="11">
        <v>904388</v>
      </c>
      <c r="B16356" t="s">
        <v>10246</v>
      </c>
      <c r="C16356" t="s">
        <v>23369</v>
      </c>
      <c r="D16356" t="e">
        <f>VLOOKUP(A16356,Planilha2!$1:$1048576,6,0)</f>
        <v>#N/A</v>
      </c>
      <c r="E16356" t="e">
        <f>VLOOKUP(C16356,Planilha5!B:B,1,0)</f>
        <v>#N/A</v>
      </c>
    </row>
    <row r="16357" spans="1:5" hidden="1">
      <c r="A16357" s="11">
        <v>53369</v>
      </c>
      <c r="B16357" t="s">
        <v>23370</v>
      </c>
      <c r="C16357" t="s">
        <v>23371</v>
      </c>
      <c r="D16357" t="e">
        <f>VLOOKUP(A16357,Planilha2!$1:$1048576,6,0)</f>
        <v>#N/A</v>
      </c>
      <c r="E16357" t="e">
        <f>VLOOKUP(C16357,Planilha5!B:B,1,0)</f>
        <v>#N/A</v>
      </c>
    </row>
    <row r="16358" spans="1:5" hidden="1">
      <c r="A16358" s="11">
        <v>904793</v>
      </c>
      <c r="B16358" t="s">
        <v>23372</v>
      </c>
      <c r="C16358" t="s">
        <v>23373</v>
      </c>
      <c r="D16358" t="e">
        <f>VLOOKUP(A16358,Planilha2!$1:$1048576,6,0)</f>
        <v>#N/A</v>
      </c>
      <c r="E16358" t="e">
        <f>VLOOKUP(C16358,Planilha5!B:B,1,0)</f>
        <v>#N/A</v>
      </c>
    </row>
    <row r="16359" spans="1:5" hidden="1">
      <c r="A16359" s="11">
        <v>54366</v>
      </c>
      <c r="B16359" t="s">
        <v>23374</v>
      </c>
      <c r="C16359" t="s">
        <v>23375</v>
      </c>
      <c r="D16359" t="e">
        <f>VLOOKUP(A16359,Planilha2!$1:$1048576,6,0)</f>
        <v>#N/A</v>
      </c>
      <c r="E16359" t="e">
        <f>VLOOKUP(C16359,Planilha5!B:B,1,0)</f>
        <v>#N/A</v>
      </c>
    </row>
    <row r="16360" spans="1:5" hidden="1">
      <c r="A16360" s="11">
        <v>95741</v>
      </c>
      <c r="B16360" t="s">
        <v>12462</v>
      </c>
      <c r="C16360" t="s">
        <v>23376</v>
      </c>
      <c r="D16360" t="e">
        <f>VLOOKUP(A16360,Planilha2!$1:$1048576,6,0)</f>
        <v>#N/A</v>
      </c>
      <c r="E16360" t="e">
        <f>VLOOKUP(C16360,Planilha5!B:B,1,0)</f>
        <v>#N/A</v>
      </c>
    </row>
    <row r="16361" spans="1:5" hidden="1">
      <c r="A16361" s="11">
        <v>34003</v>
      </c>
      <c r="B16361" t="s">
        <v>7085</v>
      </c>
      <c r="C16361" t="s">
        <v>23377</v>
      </c>
      <c r="D16361" t="e">
        <f>VLOOKUP(A16361,Planilha2!$1:$1048576,6,0)</f>
        <v>#N/A</v>
      </c>
      <c r="E16361" t="e">
        <f>VLOOKUP(C16361,Planilha5!B:B,1,0)</f>
        <v>#N/A</v>
      </c>
    </row>
    <row r="16362" spans="1:5" hidden="1">
      <c r="A16362" s="11">
        <v>904409</v>
      </c>
      <c r="B16362" t="s">
        <v>23378</v>
      </c>
      <c r="C16362" t="s">
        <v>23379</v>
      </c>
      <c r="D16362" t="e">
        <f>VLOOKUP(A16362,Planilha2!$1:$1048576,6,0)</f>
        <v>#N/A</v>
      </c>
      <c r="E16362" t="e">
        <f>VLOOKUP(C16362,Planilha5!B:B,1,0)</f>
        <v>#N/A</v>
      </c>
    </row>
    <row r="16363" spans="1:5" hidden="1">
      <c r="A16363" s="11">
        <v>40318</v>
      </c>
      <c r="B16363" t="s">
        <v>18391</v>
      </c>
      <c r="C16363" t="s">
        <v>23380</v>
      </c>
      <c r="D16363" t="e">
        <f>VLOOKUP(A16363,Planilha2!$1:$1048576,6,0)</f>
        <v>#N/A</v>
      </c>
      <c r="E16363" t="e">
        <f>VLOOKUP(C16363,Planilha5!B:B,1,0)</f>
        <v>#N/A</v>
      </c>
    </row>
    <row r="16364" spans="1:5" hidden="1">
      <c r="A16364" s="11">
        <v>905075</v>
      </c>
      <c r="B16364" t="s">
        <v>21053</v>
      </c>
      <c r="C16364" t="s">
        <v>23381</v>
      </c>
      <c r="D16364" t="e">
        <f>VLOOKUP(A16364,Planilha2!$1:$1048576,6,0)</f>
        <v>#N/A</v>
      </c>
      <c r="E16364" t="e">
        <f>VLOOKUP(C16364,Planilha5!B:B,1,0)</f>
        <v>#N/A</v>
      </c>
    </row>
    <row r="16365" spans="1:5" hidden="1">
      <c r="A16365" s="11">
        <v>905084</v>
      </c>
      <c r="B16365" t="s">
        <v>17580</v>
      </c>
      <c r="C16365" t="s">
        <v>23382</v>
      </c>
      <c r="D16365" t="e">
        <f>VLOOKUP(A16365,Planilha2!$1:$1048576,6,0)</f>
        <v>#N/A</v>
      </c>
      <c r="E16365" t="e">
        <f>VLOOKUP(C16365,Planilha5!B:B,1,0)</f>
        <v>#N/A</v>
      </c>
    </row>
    <row r="16366" spans="1:5" hidden="1">
      <c r="A16366" s="11">
        <v>905319</v>
      </c>
      <c r="B16366" t="s">
        <v>23383</v>
      </c>
      <c r="C16366" t="s">
        <v>23384</v>
      </c>
      <c r="D16366" t="e">
        <f>VLOOKUP(A16366,Planilha2!$1:$1048576,6,0)</f>
        <v>#N/A</v>
      </c>
      <c r="E16366" t="e">
        <f>VLOOKUP(C16366,Planilha5!B:B,1,0)</f>
        <v>#N/A</v>
      </c>
    </row>
    <row r="16367" spans="1:5" hidden="1">
      <c r="A16367" s="11">
        <v>22722</v>
      </c>
      <c r="B16367" t="s">
        <v>5835</v>
      </c>
      <c r="C16367" t="s">
        <v>23385</v>
      </c>
      <c r="D16367" t="e">
        <f>VLOOKUP(A16367,Planilha2!$1:$1048576,6,0)</f>
        <v>#N/A</v>
      </c>
      <c r="E16367" t="e">
        <f>VLOOKUP(C16367,Planilha5!B:B,1,0)</f>
        <v>#N/A</v>
      </c>
    </row>
    <row r="16368" spans="1:5" hidden="1">
      <c r="A16368">
        <v>541</v>
      </c>
      <c r="B16368" t="s">
        <v>1058</v>
      </c>
      <c r="C16368" t="s">
        <v>23386</v>
      </c>
      <c r="D16368" t="e">
        <f>VLOOKUP(A16368,Planilha2!$1:$1048576,6,0)</f>
        <v>#N/A</v>
      </c>
      <c r="E16368" t="e">
        <f>VLOOKUP(C16368,Planilha5!B:B,1,0)</f>
        <v>#N/A</v>
      </c>
    </row>
    <row r="16369" spans="1:5" hidden="1">
      <c r="A16369" s="11">
        <v>41382</v>
      </c>
      <c r="B16369" t="s">
        <v>23387</v>
      </c>
      <c r="C16369" t="s">
        <v>23388</v>
      </c>
      <c r="D16369" t="e">
        <f>VLOOKUP(A16369,Planilha2!$1:$1048576,6,0)</f>
        <v>#N/A</v>
      </c>
      <c r="E16369" t="e">
        <f>VLOOKUP(C16369,Planilha5!B:B,1,0)</f>
        <v>#N/A</v>
      </c>
    </row>
    <row r="16370" spans="1:5" hidden="1">
      <c r="A16370" s="11">
        <v>93586</v>
      </c>
      <c r="B16370" t="s">
        <v>6157</v>
      </c>
      <c r="C16370" t="s">
        <v>23389</v>
      </c>
      <c r="D16370" t="e">
        <f>VLOOKUP(A16370,Planilha2!$1:$1048576,6,0)</f>
        <v>#N/A</v>
      </c>
      <c r="E16370" t="e">
        <f>VLOOKUP(C16370,Planilha5!B:B,1,0)</f>
        <v>#N/A</v>
      </c>
    </row>
    <row r="16371" spans="1:5" hidden="1">
      <c r="A16371" s="11">
        <v>54918</v>
      </c>
      <c r="B16371" t="s">
        <v>23390</v>
      </c>
      <c r="C16371" t="s">
        <v>23391</v>
      </c>
      <c r="D16371" t="e">
        <f>VLOOKUP(A16371,Planilha2!$1:$1048576,6,0)</f>
        <v>#N/A</v>
      </c>
      <c r="E16371" t="e">
        <f>VLOOKUP(C16371,Planilha5!B:B,1,0)</f>
        <v>#N/A</v>
      </c>
    </row>
    <row r="16372" spans="1:5" hidden="1">
      <c r="A16372" s="11">
        <v>8947</v>
      </c>
      <c r="B16372" t="s">
        <v>4787</v>
      </c>
      <c r="C16372" t="s">
        <v>23392</v>
      </c>
      <c r="D16372" t="e">
        <f>VLOOKUP(A16372,Planilha2!$1:$1048576,6,0)</f>
        <v>#N/A</v>
      </c>
      <c r="E16372" t="e">
        <f>VLOOKUP(C16372,Planilha5!B:B,1,0)</f>
        <v>#N/A</v>
      </c>
    </row>
    <row r="16373" spans="1:5" hidden="1">
      <c r="A16373" s="11">
        <v>93729</v>
      </c>
      <c r="B16373" t="s">
        <v>17952</v>
      </c>
      <c r="C16373" t="s">
        <v>23393</v>
      </c>
      <c r="D16373" t="e">
        <f>VLOOKUP(A16373,Planilha2!$1:$1048576,6,0)</f>
        <v>#N/A</v>
      </c>
      <c r="E16373" t="e">
        <f>VLOOKUP(C16373,Planilha5!B:B,1,0)</f>
        <v>#N/A</v>
      </c>
    </row>
    <row r="16374" spans="1:5" hidden="1">
      <c r="A16374" s="11">
        <v>12076</v>
      </c>
      <c r="B16374" t="s">
        <v>663</v>
      </c>
      <c r="C16374" t="s">
        <v>23394</v>
      </c>
      <c r="D16374" t="e">
        <f>VLOOKUP(A16374,Planilha2!$1:$1048576,6,0)</f>
        <v>#N/A</v>
      </c>
      <c r="E16374" t="e">
        <f>VLOOKUP(C16374,Planilha5!B:B,1,0)</f>
        <v>#N/A</v>
      </c>
    </row>
    <row r="16375" spans="1:5" hidden="1">
      <c r="A16375" s="11">
        <v>2679</v>
      </c>
      <c r="B16375" t="s">
        <v>8501</v>
      </c>
      <c r="C16375" t="s">
        <v>23395</v>
      </c>
      <c r="D16375" t="e">
        <f>VLOOKUP(A16375,Planilha2!$1:$1048576,6,0)</f>
        <v>#N/A</v>
      </c>
      <c r="E16375" t="e">
        <f>VLOOKUP(C16375,Planilha5!B:B,1,0)</f>
        <v>#N/A</v>
      </c>
    </row>
    <row r="16376" spans="1:5" hidden="1">
      <c r="A16376" s="11">
        <v>49195</v>
      </c>
      <c r="B16376" t="s">
        <v>7861</v>
      </c>
      <c r="C16376" t="s">
        <v>23396</v>
      </c>
      <c r="D16376" t="e">
        <f>VLOOKUP(A16376,Planilha2!$1:$1048576,6,0)</f>
        <v>#N/A</v>
      </c>
      <c r="E16376" t="e">
        <f>VLOOKUP(C16376,Planilha5!B:B,1,0)</f>
        <v>#N/A</v>
      </c>
    </row>
    <row r="16377" spans="1:5" hidden="1">
      <c r="A16377" s="11">
        <v>51425</v>
      </c>
      <c r="B16377" t="s">
        <v>23397</v>
      </c>
      <c r="C16377" t="s">
        <v>23398</v>
      </c>
      <c r="D16377" t="e">
        <f>VLOOKUP(A16377,Planilha2!$1:$1048576,6,0)</f>
        <v>#N/A</v>
      </c>
      <c r="E16377" t="e">
        <f>VLOOKUP(C16377,Planilha5!B:B,1,0)</f>
        <v>#N/A</v>
      </c>
    </row>
    <row r="16378" spans="1:5" hidden="1">
      <c r="A16378" s="11">
        <v>2929</v>
      </c>
      <c r="B16378" t="s">
        <v>4523</v>
      </c>
      <c r="C16378" t="s">
        <v>4524</v>
      </c>
      <c r="D16378" t="e">
        <f>VLOOKUP(A16378,Planilha2!$1:$1048576,6,0)</f>
        <v>#N/A</v>
      </c>
      <c r="E16378" t="e">
        <f>VLOOKUP(C16378,Planilha5!B:B,1,0)</f>
        <v>#N/A</v>
      </c>
    </row>
    <row r="16379" spans="1:5" hidden="1">
      <c r="A16379" s="11">
        <v>50533</v>
      </c>
      <c r="B16379" t="s">
        <v>23399</v>
      </c>
      <c r="C16379" t="s">
        <v>23400</v>
      </c>
      <c r="D16379" t="e">
        <f>VLOOKUP(A16379,Planilha2!$1:$1048576,6,0)</f>
        <v>#N/A</v>
      </c>
      <c r="E16379" t="e">
        <f>VLOOKUP(C16379,Planilha5!B:B,1,0)</f>
        <v>#N/A</v>
      </c>
    </row>
    <row r="16380" spans="1:5" hidden="1">
      <c r="A16380" s="11">
        <v>54729</v>
      </c>
      <c r="B16380" t="s">
        <v>7418</v>
      </c>
      <c r="C16380" t="s">
        <v>23401</v>
      </c>
      <c r="D16380" t="e">
        <f>VLOOKUP(A16380,Planilha2!$1:$1048576,6,0)</f>
        <v>#N/A</v>
      </c>
      <c r="E16380" t="e">
        <f>VLOOKUP(C16380,Planilha5!B:B,1,0)</f>
        <v>#N/A</v>
      </c>
    </row>
    <row r="16381" spans="1:5" hidden="1">
      <c r="A16381" s="11">
        <v>4899</v>
      </c>
      <c r="B16381" t="s">
        <v>1813</v>
      </c>
      <c r="C16381" t="s">
        <v>23402</v>
      </c>
      <c r="D16381" t="e">
        <f>VLOOKUP(A16381,Planilha2!$1:$1048576,6,0)</f>
        <v>#N/A</v>
      </c>
      <c r="E16381" t="e">
        <f>VLOOKUP(C16381,Planilha5!B:B,1,0)</f>
        <v>#N/A</v>
      </c>
    </row>
    <row r="16382" spans="1:5" hidden="1">
      <c r="A16382" s="11">
        <v>49220</v>
      </c>
      <c r="B16382" t="s">
        <v>15928</v>
      </c>
      <c r="C16382" t="s">
        <v>23403</v>
      </c>
      <c r="D16382" t="e">
        <f>VLOOKUP(A16382,Planilha2!$1:$1048576,6,0)</f>
        <v>#N/A</v>
      </c>
      <c r="E16382" t="e">
        <f>VLOOKUP(C16382,Planilha5!B:B,1,0)</f>
        <v>#N/A</v>
      </c>
    </row>
    <row r="16383" spans="1:5" hidden="1">
      <c r="A16383" s="11">
        <v>53483</v>
      </c>
      <c r="B16383" t="s">
        <v>23404</v>
      </c>
      <c r="C16383" t="s">
        <v>23405</v>
      </c>
      <c r="D16383" t="e">
        <f>VLOOKUP(A16383,Planilha2!$1:$1048576,6,0)</f>
        <v>#N/A</v>
      </c>
      <c r="E16383" t="e">
        <f>VLOOKUP(C16383,Planilha5!B:B,1,0)</f>
        <v>#N/A</v>
      </c>
    </row>
    <row r="16384" spans="1:5" hidden="1">
      <c r="A16384" s="11">
        <v>54129</v>
      </c>
      <c r="B16384" t="s">
        <v>15743</v>
      </c>
      <c r="C16384" t="s">
        <v>23406</v>
      </c>
      <c r="D16384" t="e">
        <f>VLOOKUP(A16384,Planilha2!$1:$1048576,6,0)</f>
        <v>#N/A</v>
      </c>
      <c r="E16384" t="e">
        <f>VLOOKUP(C16384,Planilha5!B:B,1,0)</f>
        <v>#N/A</v>
      </c>
    </row>
    <row r="16385" spans="1:5" hidden="1">
      <c r="A16385" s="11">
        <v>47170</v>
      </c>
      <c r="B16385" t="s">
        <v>22802</v>
      </c>
      <c r="C16385" t="s">
        <v>23407</v>
      </c>
      <c r="D16385" t="e">
        <f>VLOOKUP(A16385,Planilha2!$1:$1048576,6,0)</f>
        <v>#N/A</v>
      </c>
      <c r="E16385" t="e">
        <f>VLOOKUP(C16385,Planilha5!B:B,1,0)</f>
        <v>#N/A</v>
      </c>
    </row>
    <row r="16386" spans="1:5" hidden="1">
      <c r="A16386" s="11">
        <v>200530</v>
      </c>
      <c r="B16386" t="s">
        <v>17732</v>
      </c>
      <c r="C16386" t="s">
        <v>17733</v>
      </c>
      <c r="D16386" t="e">
        <f>VLOOKUP(A16386,Planilha2!$1:$1048576,6,0)</f>
        <v>#N/A</v>
      </c>
      <c r="E16386" t="e">
        <f>VLOOKUP(C16386,Planilha5!B:B,1,0)</f>
        <v>#N/A</v>
      </c>
    </row>
    <row r="16387" spans="1:5" hidden="1">
      <c r="A16387" s="11">
        <v>93887</v>
      </c>
      <c r="B16387" t="s">
        <v>5496</v>
      </c>
      <c r="C16387" t="s">
        <v>23408</v>
      </c>
      <c r="D16387" t="e">
        <f>VLOOKUP(A16387,Planilha2!$1:$1048576,6,0)</f>
        <v>#N/A</v>
      </c>
      <c r="E16387" t="e">
        <f>VLOOKUP(C16387,Planilha5!B:B,1,0)</f>
        <v>#N/A</v>
      </c>
    </row>
    <row r="16388" spans="1:5" hidden="1">
      <c r="A16388" s="11">
        <v>55499</v>
      </c>
      <c r="B16388" t="s">
        <v>8657</v>
      </c>
      <c r="C16388" t="s">
        <v>23409</v>
      </c>
      <c r="D16388" t="e">
        <f>VLOOKUP(A16388,Planilha2!$1:$1048576,6,0)</f>
        <v>#N/A</v>
      </c>
      <c r="E16388" t="e">
        <f>VLOOKUP(C16388,Planilha5!B:B,1,0)</f>
        <v>#N/A</v>
      </c>
    </row>
    <row r="16389" spans="1:5" hidden="1">
      <c r="A16389" s="11">
        <v>61956</v>
      </c>
      <c r="B16389" t="s">
        <v>168</v>
      </c>
      <c r="C16389" t="s">
        <v>23410</v>
      </c>
      <c r="D16389" t="str">
        <f>VLOOKUP(A16389,Planilha2!$1:$1048576,6,0)</f>
        <v>2 - Magistrados</v>
      </c>
      <c r="E16389" t="e">
        <f>VLOOKUP(C16389,Planilha5!B:B,1,0)</f>
        <v>#N/A</v>
      </c>
    </row>
    <row r="16390" spans="1:5" hidden="1">
      <c r="A16390" s="11">
        <v>22569</v>
      </c>
      <c r="B16390" t="s">
        <v>2975</v>
      </c>
      <c r="C16390" t="s">
        <v>23411</v>
      </c>
      <c r="D16390" t="e">
        <f>VLOOKUP(A16390,Planilha2!$1:$1048576,6,0)</f>
        <v>#N/A</v>
      </c>
      <c r="E16390" t="e">
        <f>VLOOKUP(C16390,Planilha5!B:B,1,0)</f>
        <v>#N/A</v>
      </c>
    </row>
    <row r="16391" spans="1:5" hidden="1">
      <c r="A16391" s="11">
        <v>24616</v>
      </c>
      <c r="B16391" t="s">
        <v>2358</v>
      </c>
      <c r="C16391" t="s">
        <v>23412</v>
      </c>
      <c r="D16391" t="e">
        <f>VLOOKUP(A16391,Planilha2!$1:$1048576,6,0)</f>
        <v>#N/A</v>
      </c>
      <c r="E16391" t="e">
        <f>VLOOKUP(C16391,Planilha5!B:B,1,0)</f>
        <v>#N/A</v>
      </c>
    </row>
    <row r="16392" spans="1:5" hidden="1">
      <c r="A16392" s="11">
        <v>94051</v>
      </c>
      <c r="B16392" t="s">
        <v>13717</v>
      </c>
      <c r="C16392" t="s">
        <v>23413</v>
      </c>
      <c r="D16392" t="e">
        <f>VLOOKUP(A16392,Planilha2!$1:$1048576,6,0)</f>
        <v>#N/A</v>
      </c>
      <c r="E16392" t="e">
        <f>VLOOKUP(C16392,Planilha5!B:B,1,0)</f>
        <v>#N/A</v>
      </c>
    </row>
    <row r="16393" spans="1:5" hidden="1">
      <c r="A16393">
        <v>4</v>
      </c>
      <c r="B16393" t="s">
        <v>21740</v>
      </c>
      <c r="C16393" t="s">
        <v>23414</v>
      </c>
      <c r="D16393" t="e">
        <f>VLOOKUP(A16393,Planilha2!$1:$1048576,6,0)</f>
        <v>#N/A</v>
      </c>
      <c r="E16393" t="e">
        <f>VLOOKUP(C16393,Planilha5!B:B,1,0)</f>
        <v>#N/A</v>
      </c>
    </row>
    <row r="16394" spans="1:5" hidden="1">
      <c r="A16394" s="11">
        <v>23402</v>
      </c>
      <c r="B16394" t="s">
        <v>23415</v>
      </c>
      <c r="C16394" t="s">
        <v>23416</v>
      </c>
      <c r="D16394" t="e">
        <f>VLOOKUP(A16394,Planilha2!$1:$1048576,6,0)</f>
        <v>#N/A</v>
      </c>
      <c r="E16394" t="e">
        <f>VLOOKUP(C16394,Planilha5!B:B,1,0)</f>
        <v>#N/A</v>
      </c>
    </row>
    <row r="16395" spans="1:5" hidden="1">
      <c r="A16395" s="11">
        <v>52022</v>
      </c>
      <c r="B16395" t="s">
        <v>23417</v>
      </c>
      <c r="C16395" t="s">
        <v>23418</v>
      </c>
      <c r="D16395" t="e">
        <f>VLOOKUP(A16395,Planilha2!$1:$1048576,6,0)</f>
        <v>#N/A</v>
      </c>
      <c r="E16395" t="e">
        <f>VLOOKUP(C16395,Planilha5!B:B,1,0)</f>
        <v>#N/A</v>
      </c>
    </row>
    <row r="16396" spans="1:5" hidden="1">
      <c r="A16396" s="11">
        <v>41195</v>
      </c>
      <c r="B16396" t="s">
        <v>11128</v>
      </c>
      <c r="C16396" t="s">
        <v>23419</v>
      </c>
      <c r="D16396" t="e">
        <f>VLOOKUP(A16396,Planilha2!$1:$1048576,6,0)</f>
        <v>#N/A</v>
      </c>
      <c r="E16396" t="e">
        <f>VLOOKUP(C16396,Planilha5!B:B,1,0)</f>
        <v>#N/A</v>
      </c>
    </row>
    <row r="16397" spans="1:5" hidden="1">
      <c r="A16397" s="11">
        <v>40541</v>
      </c>
      <c r="B16397" t="s">
        <v>23420</v>
      </c>
      <c r="C16397" t="s">
        <v>23421</v>
      </c>
      <c r="D16397" t="e">
        <f>VLOOKUP(A16397,Planilha2!$1:$1048576,6,0)</f>
        <v>#N/A</v>
      </c>
      <c r="E16397" t="e">
        <f>VLOOKUP(C16397,Planilha5!B:B,1,0)</f>
        <v>#N/A</v>
      </c>
    </row>
    <row r="16398" spans="1:5" hidden="1">
      <c r="A16398" s="11">
        <v>49643</v>
      </c>
      <c r="B16398" t="s">
        <v>23422</v>
      </c>
      <c r="C16398" t="s">
        <v>23423</v>
      </c>
      <c r="D16398" t="e">
        <f>VLOOKUP(A16398,Planilha2!$1:$1048576,6,0)</f>
        <v>#N/A</v>
      </c>
      <c r="E16398" t="e">
        <f>VLOOKUP(C16398,Planilha5!B:B,1,0)</f>
        <v>#N/A</v>
      </c>
    </row>
    <row r="16399" spans="1:5" hidden="1">
      <c r="A16399" s="11">
        <v>53159</v>
      </c>
      <c r="B16399" t="s">
        <v>23424</v>
      </c>
      <c r="C16399" t="s">
        <v>23425</v>
      </c>
      <c r="D16399" t="e">
        <f>VLOOKUP(A16399,Planilha2!$1:$1048576,6,0)</f>
        <v>#N/A</v>
      </c>
      <c r="E16399" t="e">
        <f>VLOOKUP(C16399,Planilha5!B:B,1,0)</f>
        <v>#N/A</v>
      </c>
    </row>
    <row r="16400" spans="1:5" hidden="1">
      <c r="A16400" s="11">
        <v>1114</v>
      </c>
      <c r="B16400" t="s">
        <v>1111</v>
      </c>
      <c r="C16400" t="s">
        <v>23426</v>
      </c>
      <c r="D16400" t="e">
        <f>VLOOKUP(A16400,Planilha2!$1:$1048576,6,0)</f>
        <v>#N/A</v>
      </c>
      <c r="E16400" t="e">
        <f>VLOOKUP(C16400,Planilha5!B:B,1,0)</f>
        <v>#N/A</v>
      </c>
    </row>
    <row r="16401" spans="1:5" hidden="1">
      <c r="A16401" s="11">
        <v>26205</v>
      </c>
      <c r="B16401" t="s">
        <v>988</v>
      </c>
      <c r="C16401" t="s">
        <v>23427</v>
      </c>
      <c r="D16401" t="e">
        <f>VLOOKUP(A16401,Planilha2!$1:$1048576,6,0)</f>
        <v>#N/A</v>
      </c>
      <c r="E16401" t="e">
        <f>VLOOKUP(C16401,Planilha5!B:B,1,0)</f>
        <v>#N/A</v>
      </c>
    </row>
    <row r="16402" spans="1:5" hidden="1">
      <c r="A16402" s="11">
        <v>43386</v>
      </c>
      <c r="B16402" t="s">
        <v>23428</v>
      </c>
      <c r="C16402" t="s">
        <v>23429</v>
      </c>
      <c r="D16402" t="e">
        <f>VLOOKUP(A16402,Planilha2!$1:$1048576,6,0)</f>
        <v>#N/A</v>
      </c>
      <c r="E16402" t="e">
        <f>VLOOKUP(C16402,Planilha5!B:B,1,0)</f>
        <v>#N/A</v>
      </c>
    </row>
    <row r="16403" spans="1:5" hidden="1">
      <c r="A16403" s="11">
        <v>41399</v>
      </c>
      <c r="B16403" t="s">
        <v>23430</v>
      </c>
      <c r="C16403" t="s">
        <v>23431</v>
      </c>
      <c r="D16403" t="e">
        <f>VLOOKUP(A16403,Planilha2!$1:$1048576,6,0)</f>
        <v>#N/A</v>
      </c>
      <c r="E16403" t="e">
        <f>VLOOKUP(C16403,Planilha5!B:B,1,0)</f>
        <v>#N/A</v>
      </c>
    </row>
    <row r="16404" spans="1:5" hidden="1">
      <c r="A16404" s="11">
        <v>3852</v>
      </c>
      <c r="B16404" t="s">
        <v>567</v>
      </c>
      <c r="C16404" t="s">
        <v>8777</v>
      </c>
      <c r="D16404" t="str">
        <f>VLOOKUP(A16404,Planilha2!$1:$1048576,6,0)</f>
        <v>18 - Inativos Magistrados</v>
      </c>
      <c r="E16404" t="e">
        <f>VLOOKUP(C16404,Planilha5!B:B,1,0)</f>
        <v>#N/A</v>
      </c>
    </row>
    <row r="16405" spans="1:5" hidden="1">
      <c r="A16405" s="11">
        <v>8879</v>
      </c>
      <c r="B16405" t="s">
        <v>4606</v>
      </c>
      <c r="C16405" t="s">
        <v>23432</v>
      </c>
      <c r="D16405" t="e">
        <f>VLOOKUP(A16405,Planilha2!$1:$1048576,6,0)</f>
        <v>#N/A</v>
      </c>
      <c r="E16405" t="e">
        <f>VLOOKUP(C16405,Planilha5!B:B,1,0)</f>
        <v>#N/A</v>
      </c>
    </row>
    <row r="16406" spans="1:5" hidden="1">
      <c r="A16406" s="11">
        <v>905020</v>
      </c>
      <c r="B16406" t="s">
        <v>8370</v>
      </c>
      <c r="C16406" t="s">
        <v>23433</v>
      </c>
      <c r="D16406" t="e">
        <f>VLOOKUP(A16406,Planilha2!$1:$1048576,6,0)</f>
        <v>#N/A</v>
      </c>
      <c r="E16406" t="e">
        <f>VLOOKUP(C16406,Planilha5!B:B,1,0)</f>
        <v>#N/A</v>
      </c>
    </row>
    <row r="16407" spans="1:5" hidden="1">
      <c r="A16407">
        <v>112</v>
      </c>
      <c r="B16407" t="s">
        <v>23434</v>
      </c>
      <c r="C16407" t="s">
        <v>23435</v>
      </c>
      <c r="D16407" t="e">
        <f>VLOOKUP(A16407,Planilha2!$1:$1048576,6,0)</f>
        <v>#N/A</v>
      </c>
      <c r="E16407" t="e">
        <f>VLOOKUP(C16407,Planilha5!B:B,1,0)</f>
        <v>#N/A</v>
      </c>
    </row>
    <row r="16408" spans="1:5" hidden="1">
      <c r="A16408" s="11">
        <v>903426</v>
      </c>
      <c r="B16408" t="s">
        <v>12577</v>
      </c>
      <c r="C16408" t="s">
        <v>23436</v>
      </c>
      <c r="D16408" t="e">
        <f>VLOOKUP(A16408,Planilha2!$1:$1048576,6,0)</f>
        <v>#N/A</v>
      </c>
      <c r="E16408" t="e">
        <f>VLOOKUP(C16408,Planilha5!B:B,1,0)</f>
        <v>#N/A</v>
      </c>
    </row>
    <row r="16409" spans="1:5" hidden="1">
      <c r="A16409" s="11">
        <v>55495</v>
      </c>
      <c r="B16409" t="s">
        <v>23437</v>
      </c>
      <c r="C16409" t="s">
        <v>23438</v>
      </c>
      <c r="D16409" t="e">
        <f>VLOOKUP(A16409,Planilha2!$1:$1048576,6,0)</f>
        <v>#N/A</v>
      </c>
      <c r="E16409" t="e">
        <f>VLOOKUP(C16409,Planilha5!B:B,1,0)</f>
        <v>#N/A</v>
      </c>
    </row>
    <row r="16410" spans="1:5" hidden="1">
      <c r="A16410" s="11">
        <v>94110</v>
      </c>
      <c r="B16410" t="s">
        <v>12850</v>
      </c>
      <c r="C16410" t="s">
        <v>8662</v>
      </c>
      <c r="D16410" t="e">
        <f>VLOOKUP(A16410,Planilha2!$1:$1048576,6,0)</f>
        <v>#N/A</v>
      </c>
      <c r="E16410" t="e">
        <f>VLOOKUP(C16410,Planilha5!B:B,1,0)</f>
        <v>#N/A</v>
      </c>
    </row>
    <row r="16411" spans="1:5" hidden="1">
      <c r="A16411" s="11">
        <v>45171</v>
      </c>
      <c r="B16411" t="s">
        <v>21940</v>
      </c>
      <c r="C16411" t="s">
        <v>23439</v>
      </c>
      <c r="D16411" t="e">
        <f>VLOOKUP(A16411,Planilha2!$1:$1048576,6,0)</f>
        <v>#N/A</v>
      </c>
      <c r="E16411" t="e">
        <f>VLOOKUP(C16411,Planilha5!B:B,1,0)</f>
        <v>#N/A</v>
      </c>
    </row>
    <row r="16412" spans="1:5" hidden="1">
      <c r="A16412" s="11">
        <v>200108</v>
      </c>
      <c r="B16412" t="s">
        <v>1681</v>
      </c>
      <c r="C16412" t="s">
        <v>23440</v>
      </c>
      <c r="D16412" t="e">
        <f>VLOOKUP(A16412,Planilha2!$1:$1048576,6,0)</f>
        <v>#N/A</v>
      </c>
      <c r="E16412" t="e">
        <f>VLOOKUP(C16412,Planilha5!B:B,1,0)</f>
        <v>#N/A</v>
      </c>
    </row>
    <row r="16413" spans="1:5" hidden="1">
      <c r="A16413" s="11">
        <v>52061</v>
      </c>
      <c r="B16413" t="s">
        <v>15057</v>
      </c>
      <c r="C16413" t="s">
        <v>23441</v>
      </c>
      <c r="D16413" t="e">
        <f>VLOOKUP(A16413,Planilha2!$1:$1048576,6,0)</f>
        <v>#N/A</v>
      </c>
      <c r="E16413" t="e">
        <f>VLOOKUP(C16413,Planilha5!B:B,1,0)</f>
        <v>#N/A</v>
      </c>
    </row>
    <row r="16414" spans="1:5" hidden="1">
      <c r="A16414" s="11">
        <v>903644</v>
      </c>
      <c r="B16414" t="s">
        <v>23442</v>
      </c>
      <c r="C16414" t="s">
        <v>23443</v>
      </c>
      <c r="D16414" t="e">
        <f>VLOOKUP(A16414,Planilha2!$1:$1048576,6,0)</f>
        <v>#N/A</v>
      </c>
      <c r="E16414" t="e">
        <f>VLOOKUP(C16414,Planilha5!B:B,1,0)</f>
        <v>#N/A</v>
      </c>
    </row>
    <row r="16415" spans="1:5" hidden="1">
      <c r="A16415" s="11">
        <v>53470</v>
      </c>
      <c r="B16415" t="s">
        <v>19407</v>
      </c>
      <c r="C16415" t="s">
        <v>23444</v>
      </c>
      <c r="D16415" t="e">
        <f>VLOOKUP(A16415,Planilha2!$1:$1048576,6,0)</f>
        <v>#N/A</v>
      </c>
      <c r="E16415" t="e">
        <f>VLOOKUP(C16415,Planilha5!B:B,1,0)</f>
        <v>#N/A</v>
      </c>
    </row>
    <row r="16416" spans="1:5" hidden="1">
      <c r="A16416" s="11">
        <v>4419</v>
      </c>
      <c r="B16416" t="s">
        <v>3761</v>
      </c>
      <c r="C16416" t="s">
        <v>23445</v>
      </c>
      <c r="D16416" t="e">
        <f>VLOOKUP(A16416,Planilha2!$1:$1048576,6,0)</f>
        <v>#N/A</v>
      </c>
      <c r="E16416" t="e">
        <f>VLOOKUP(C16416,Planilha5!B:B,1,0)</f>
        <v>#N/A</v>
      </c>
    </row>
    <row r="16417" spans="1:5" hidden="1">
      <c r="A16417" s="11">
        <v>4626</v>
      </c>
      <c r="B16417" t="s">
        <v>23446</v>
      </c>
      <c r="C16417" t="s">
        <v>10972</v>
      </c>
      <c r="D16417" t="e">
        <f>VLOOKUP(A16417,Planilha2!$1:$1048576,6,0)</f>
        <v>#N/A</v>
      </c>
      <c r="E16417" t="e">
        <f>VLOOKUP(C16417,Planilha5!B:B,1,0)</f>
        <v>#N/A</v>
      </c>
    </row>
    <row r="16418" spans="1:5" hidden="1">
      <c r="A16418" s="11">
        <v>2957</v>
      </c>
      <c r="B16418" t="s">
        <v>4972</v>
      </c>
      <c r="C16418" t="s">
        <v>23447</v>
      </c>
      <c r="D16418" t="e">
        <f>VLOOKUP(A16418,Planilha2!$1:$1048576,6,0)</f>
        <v>#N/A</v>
      </c>
      <c r="E16418" t="e">
        <f>VLOOKUP(C16418,Planilha5!B:B,1,0)</f>
        <v>#N/A</v>
      </c>
    </row>
    <row r="16419" spans="1:5" hidden="1">
      <c r="A16419" s="11">
        <v>52146</v>
      </c>
      <c r="B16419" t="s">
        <v>23448</v>
      </c>
      <c r="C16419" t="s">
        <v>23449</v>
      </c>
      <c r="D16419" t="e">
        <f>VLOOKUP(A16419,Planilha2!$1:$1048576,6,0)</f>
        <v>#N/A</v>
      </c>
      <c r="E16419" t="e">
        <f>VLOOKUP(C16419,Planilha5!B:B,1,0)</f>
        <v>#N/A</v>
      </c>
    </row>
    <row r="16420" spans="1:5" hidden="1">
      <c r="A16420" s="11">
        <v>52704</v>
      </c>
      <c r="B16420" t="s">
        <v>16320</v>
      </c>
      <c r="C16420" t="s">
        <v>23450</v>
      </c>
      <c r="D16420" t="e">
        <f>VLOOKUP(A16420,Planilha2!$1:$1048576,6,0)</f>
        <v>#N/A</v>
      </c>
      <c r="E16420" t="e">
        <f>VLOOKUP(C16420,Planilha5!B:B,1,0)</f>
        <v>#N/A</v>
      </c>
    </row>
    <row r="16421" spans="1:5" hidden="1">
      <c r="A16421" s="11">
        <v>3771</v>
      </c>
      <c r="B16421" t="s">
        <v>7156</v>
      </c>
      <c r="C16421" t="s">
        <v>23451</v>
      </c>
      <c r="D16421" t="e">
        <f>VLOOKUP(A16421,Planilha2!$1:$1048576,6,0)</f>
        <v>#N/A</v>
      </c>
      <c r="E16421" t="e">
        <f>VLOOKUP(C16421,Planilha5!B:B,1,0)</f>
        <v>#N/A</v>
      </c>
    </row>
    <row r="16422" spans="1:5" hidden="1">
      <c r="A16422" s="11">
        <v>4055</v>
      </c>
      <c r="B16422" t="s">
        <v>911</v>
      </c>
      <c r="C16422" t="s">
        <v>16731</v>
      </c>
      <c r="D16422" t="e">
        <f>VLOOKUP(A16422,Planilha2!$1:$1048576,6,0)</f>
        <v>#N/A</v>
      </c>
      <c r="E16422" t="e">
        <f>VLOOKUP(C16422,Planilha5!B:B,1,0)</f>
        <v>#N/A</v>
      </c>
    </row>
    <row r="16423" spans="1:5" hidden="1">
      <c r="A16423">
        <v>553</v>
      </c>
      <c r="B16423" t="s">
        <v>1380</v>
      </c>
      <c r="C16423" t="s">
        <v>23452</v>
      </c>
      <c r="D16423" t="e">
        <f>VLOOKUP(A16423,Planilha2!$1:$1048576,6,0)</f>
        <v>#N/A</v>
      </c>
      <c r="E16423" t="e">
        <f>VLOOKUP(C16423,Planilha5!B:B,1,0)</f>
        <v>#N/A</v>
      </c>
    </row>
    <row r="16424" spans="1:5" hidden="1">
      <c r="A16424" s="11">
        <v>52544</v>
      </c>
      <c r="B16424" t="s">
        <v>8846</v>
      </c>
      <c r="C16424" t="s">
        <v>23453</v>
      </c>
      <c r="D16424" t="e">
        <f>VLOOKUP(A16424,Planilha2!$1:$1048576,6,0)</f>
        <v>#N/A</v>
      </c>
      <c r="E16424" t="e">
        <f>VLOOKUP(C16424,Planilha5!B:B,1,0)</f>
        <v>#N/A</v>
      </c>
    </row>
    <row r="16425" spans="1:5" hidden="1">
      <c r="A16425" s="11">
        <v>4309</v>
      </c>
      <c r="B16425" t="s">
        <v>23454</v>
      </c>
      <c r="C16425" t="s">
        <v>23455</v>
      </c>
      <c r="D16425" t="e">
        <f>VLOOKUP(A16425,Planilha2!$1:$1048576,6,0)</f>
        <v>#N/A</v>
      </c>
      <c r="E16425" t="e">
        <f>VLOOKUP(C16425,Planilha5!B:B,1,0)</f>
        <v>#N/A</v>
      </c>
    </row>
    <row r="16426" spans="1:5" hidden="1">
      <c r="A16426" s="11">
        <v>51538</v>
      </c>
      <c r="B16426" t="s">
        <v>23456</v>
      </c>
      <c r="C16426" t="s">
        <v>23457</v>
      </c>
      <c r="D16426" t="e">
        <f>VLOOKUP(A16426,Planilha2!$1:$1048576,6,0)</f>
        <v>#N/A</v>
      </c>
      <c r="E16426" t="e">
        <f>VLOOKUP(C16426,Planilha5!B:B,1,0)</f>
        <v>#N/A</v>
      </c>
    </row>
    <row r="16427" spans="1:5" hidden="1">
      <c r="A16427" s="11">
        <v>52471</v>
      </c>
      <c r="B16427" t="s">
        <v>23458</v>
      </c>
      <c r="C16427" t="s">
        <v>18243</v>
      </c>
      <c r="D16427" t="e">
        <f>VLOOKUP(A16427,Planilha2!$1:$1048576,6,0)</f>
        <v>#N/A</v>
      </c>
      <c r="E16427" t="e">
        <f>VLOOKUP(C16427,Planilha5!B:B,1,0)</f>
        <v>#N/A</v>
      </c>
    </row>
    <row r="16428" spans="1:5" hidden="1">
      <c r="A16428" s="11">
        <v>200564</v>
      </c>
      <c r="B16428" t="s">
        <v>6067</v>
      </c>
      <c r="C16428" t="s">
        <v>23459</v>
      </c>
      <c r="D16428" t="e">
        <f>VLOOKUP(A16428,Planilha2!$1:$1048576,6,0)</f>
        <v>#N/A</v>
      </c>
      <c r="E16428" t="e">
        <f>VLOOKUP(C16428,Planilha5!B:B,1,0)</f>
        <v>#N/A</v>
      </c>
    </row>
    <row r="16429" spans="1:5" hidden="1">
      <c r="A16429" s="11">
        <v>83076</v>
      </c>
      <c r="B16429" t="s">
        <v>801</v>
      </c>
      <c r="C16429" t="s">
        <v>1255</v>
      </c>
      <c r="D16429" t="e">
        <f>VLOOKUP(A16429,Planilha2!$1:$1048576,6,0)</f>
        <v>#N/A</v>
      </c>
      <c r="E16429" t="e">
        <f>VLOOKUP(C16429,Planilha5!B:B,1,0)</f>
        <v>#N/A</v>
      </c>
    </row>
    <row r="16430" spans="1:5" hidden="1">
      <c r="A16430" s="11">
        <v>34589</v>
      </c>
      <c r="B16430" t="s">
        <v>3165</v>
      </c>
      <c r="C16430" t="s">
        <v>23460</v>
      </c>
      <c r="D16430" t="e">
        <f>VLOOKUP(A16430,Planilha2!$1:$1048576,6,0)</f>
        <v>#N/A</v>
      </c>
      <c r="E16430" t="e">
        <f>VLOOKUP(C16430,Planilha5!B:B,1,0)</f>
        <v>#N/A</v>
      </c>
    </row>
    <row r="16431" spans="1:5" hidden="1">
      <c r="A16431" s="11">
        <v>55002</v>
      </c>
      <c r="B16431" t="s">
        <v>15230</v>
      </c>
      <c r="C16431" t="s">
        <v>23461</v>
      </c>
      <c r="D16431" t="e">
        <f>VLOOKUP(A16431,Planilha2!$1:$1048576,6,0)</f>
        <v>#N/A</v>
      </c>
      <c r="E16431" t="e">
        <f>VLOOKUP(C16431,Planilha5!B:B,1,0)</f>
        <v>#N/A</v>
      </c>
    </row>
    <row r="16432" spans="1:5" hidden="1">
      <c r="A16432" s="11">
        <v>54275</v>
      </c>
      <c r="B16432" t="s">
        <v>11774</v>
      </c>
      <c r="C16432" t="s">
        <v>23462</v>
      </c>
      <c r="D16432" t="e">
        <f>VLOOKUP(A16432,Planilha2!$1:$1048576,6,0)</f>
        <v>#N/A</v>
      </c>
      <c r="E16432" t="e">
        <f>VLOOKUP(C16432,Planilha5!B:B,1,0)</f>
        <v>#N/A</v>
      </c>
    </row>
    <row r="16433" spans="1:5" hidden="1">
      <c r="A16433" s="11">
        <v>40295</v>
      </c>
      <c r="B16433" t="s">
        <v>6950</v>
      </c>
      <c r="C16433" t="s">
        <v>23463</v>
      </c>
      <c r="D16433" t="e">
        <f>VLOOKUP(A16433,Planilha2!$1:$1048576,6,0)</f>
        <v>#N/A</v>
      </c>
      <c r="E16433" t="e">
        <f>VLOOKUP(C16433,Planilha5!B:B,1,0)</f>
        <v>#N/A</v>
      </c>
    </row>
    <row r="16434" spans="1:5" hidden="1">
      <c r="A16434" s="11">
        <v>4494</v>
      </c>
      <c r="B16434" t="s">
        <v>22941</v>
      </c>
      <c r="C16434" t="s">
        <v>23464</v>
      </c>
      <c r="D16434" t="e">
        <f>VLOOKUP(A16434,Planilha2!$1:$1048576,6,0)</f>
        <v>#N/A</v>
      </c>
      <c r="E16434" t="e">
        <f>VLOOKUP(C16434,Planilha5!B:B,1,0)</f>
        <v>#N/A</v>
      </c>
    </row>
    <row r="16435" spans="1:5" hidden="1">
      <c r="A16435" s="11">
        <v>2639</v>
      </c>
      <c r="B16435" t="s">
        <v>23465</v>
      </c>
      <c r="C16435" t="s">
        <v>23466</v>
      </c>
      <c r="D16435" t="e">
        <f>VLOOKUP(A16435,Planilha2!$1:$1048576,6,0)</f>
        <v>#N/A</v>
      </c>
      <c r="E16435" t="e">
        <f>VLOOKUP(C16435,Planilha5!B:B,1,0)</f>
        <v>#N/A</v>
      </c>
    </row>
    <row r="16436" spans="1:5" hidden="1">
      <c r="A16436" s="11">
        <v>33669</v>
      </c>
      <c r="B16436" t="s">
        <v>11891</v>
      </c>
      <c r="C16436" t="s">
        <v>291</v>
      </c>
      <c r="D16436" t="e">
        <f>VLOOKUP(A16436,Planilha2!$1:$1048576,6,0)</f>
        <v>#N/A</v>
      </c>
      <c r="E16436" t="e">
        <f>VLOOKUP(C16436,Planilha5!B:B,1,0)</f>
        <v>#N/A</v>
      </c>
    </row>
    <row r="16437" spans="1:5" hidden="1">
      <c r="A16437" s="11">
        <v>6269</v>
      </c>
      <c r="B16437" t="s">
        <v>23467</v>
      </c>
      <c r="C16437" t="s">
        <v>23468</v>
      </c>
      <c r="D16437" t="e">
        <f>VLOOKUP(A16437,Planilha2!$1:$1048576,6,0)</f>
        <v>#N/A</v>
      </c>
      <c r="E16437" t="e">
        <f>VLOOKUP(C16437,Planilha5!B:B,1,0)</f>
        <v>#N/A</v>
      </c>
    </row>
    <row r="16438" spans="1:5" hidden="1">
      <c r="A16438" s="11">
        <v>6067</v>
      </c>
      <c r="B16438" t="s">
        <v>2674</v>
      </c>
      <c r="C16438" t="s">
        <v>23469</v>
      </c>
      <c r="D16438" t="e">
        <f>VLOOKUP(A16438,Planilha2!$1:$1048576,6,0)</f>
        <v>#N/A</v>
      </c>
      <c r="E16438" t="e">
        <f>VLOOKUP(C16438,Planilha5!B:B,1,0)</f>
        <v>#N/A</v>
      </c>
    </row>
    <row r="16439" spans="1:5" hidden="1">
      <c r="A16439" s="11">
        <v>54972</v>
      </c>
      <c r="B16439" t="s">
        <v>13473</v>
      </c>
      <c r="C16439" t="s">
        <v>23470</v>
      </c>
      <c r="D16439" t="e">
        <f>VLOOKUP(A16439,Planilha2!$1:$1048576,6,0)</f>
        <v>#N/A</v>
      </c>
      <c r="E16439" t="e">
        <f>VLOOKUP(C16439,Planilha5!B:B,1,0)</f>
        <v>#N/A</v>
      </c>
    </row>
    <row r="16440" spans="1:5" hidden="1">
      <c r="A16440" s="11">
        <v>42147</v>
      </c>
      <c r="B16440" t="s">
        <v>23471</v>
      </c>
      <c r="C16440" t="s">
        <v>23472</v>
      </c>
      <c r="D16440" t="e">
        <f>VLOOKUP(A16440,Planilha2!$1:$1048576,6,0)</f>
        <v>#N/A</v>
      </c>
      <c r="E16440" t="e">
        <f>VLOOKUP(C16440,Planilha5!B:B,1,0)</f>
        <v>#N/A</v>
      </c>
    </row>
    <row r="16441" spans="1:5" hidden="1">
      <c r="A16441" s="11">
        <v>4745</v>
      </c>
      <c r="B16441" t="s">
        <v>23473</v>
      </c>
      <c r="C16441" t="s">
        <v>23474</v>
      </c>
      <c r="D16441" t="e">
        <f>VLOOKUP(A16441,Planilha2!$1:$1048576,6,0)</f>
        <v>#N/A</v>
      </c>
      <c r="E16441" t="e">
        <f>VLOOKUP(C16441,Planilha5!B:B,1,0)</f>
        <v>#N/A</v>
      </c>
    </row>
    <row r="16442" spans="1:5" hidden="1">
      <c r="A16442" s="11">
        <v>6808</v>
      </c>
      <c r="B16442" t="s">
        <v>20285</v>
      </c>
      <c r="C16442" t="s">
        <v>23475</v>
      </c>
      <c r="D16442" t="e">
        <f>VLOOKUP(A16442,Planilha2!$1:$1048576,6,0)</f>
        <v>#N/A</v>
      </c>
      <c r="E16442" t="e">
        <f>VLOOKUP(C16442,Planilha5!B:B,1,0)</f>
        <v>#N/A</v>
      </c>
    </row>
    <row r="16443" spans="1:5" hidden="1">
      <c r="A16443" s="11">
        <v>55795</v>
      </c>
      <c r="B16443" t="s">
        <v>23476</v>
      </c>
      <c r="C16443" t="s">
        <v>23477</v>
      </c>
      <c r="D16443" t="e">
        <f>VLOOKUP(A16443,Planilha2!$1:$1048576,6,0)</f>
        <v>#N/A</v>
      </c>
      <c r="E16443" t="e">
        <f>VLOOKUP(C16443,Planilha5!B:B,1,0)</f>
        <v>#N/A</v>
      </c>
    </row>
    <row r="16444" spans="1:5" hidden="1">
      <c r="A16444" s="11">
        <v>904813</v>
      </c>
      <c r="B16444" t="s">
        <v>23478</v>
      </c>
      <c r="C16444" t="s">
        <v>23479</v>
      </c>
      <c r="D16444" t="e">
        <f>VLOOKUP(A16444,Planilha2!$1:$1048576,6,0)</f>
        <v>#N/A</v>
      </c>
      <c r="E16444" t="e">
        <f>VLOOKUP(C16444,Planilha5!B:B,1,0)</f>
        <v>#N/A</v>
      </c>
    </row>
    <row r="16445" spans="1:5" hidden="1">
      <c r="A16445">
        <v>121</v>
      </c>
      <c r="B16445" t="s">
        <v>669</v>
      </c>
      <c r="C16445" t="s">
        <v>2104</v>
      </c>
      <c r="D16445" t="e">
        <f>VLOOKUP(A16445,Planilha2!$1:$1048576,6,0)</f>
        <v>#N/A</v>
      </c>
      <c r="E16445" t="e">
        <f>VLOOKUP(C16445,Planilha5!B:B,1,0)</f>
        <v>#N/A</v>
      </c>
    </row>
    <row r="16446" spans="1:5" hidden="1">
      <c r="A16446" s="11">
        <v>54427</v>
      </c>
      <c r="B16446" t="s">
        <v>23480</v>
      </c>
      <c r="C16446" t="s">
        <v>23481</v>
      </c>
      <c r="D16446" t="e">
        <f>VLOOKUP(A16446,Planilha2!$1:$1048576,6,0)</f>
        <v>#N/A</v>
      </c>
      <c r="E16446" t="e">
        <f>VLOOKUP(C16446,Planilha5!B:B,1,0)</f>
        <v>#N/A</v>
      </c>
    </row>
    <row r="16447" spans="1:5" hidden="1">
      <c r="A16447" s="11">
        <v>8021</v>
      </c>
      <c r="B16447" t="s">
        <v>20759</v>
      </c>
      <c r="C16447" t="s">
        <v>23482</v>
      </c>
      <c r="D16447" t="e">
        <f>VLOOKUP(A16447,Planilha2!$1:$1048576,6,0)</f>
        <v>#N/A</v>
      </c>
      <c r="E16447" t="e">
        <f>VLOOKUP(C16447,Planilha5!B:B,1,0)</f>
        <v>#N/A</v>
      </c>
    </row>
    <row r="16448" spans="1:5" hidden="1">
      <c r="A16448" s="11">
        <v>55400</v>
      </c>
      <c r="B16448" t="s">
        <v>6575</v>
      </c>
      <c r="C16448" t="s">
        <v>23483</v>
      </c>
      <c r="D16448" t="e">
        <f>VLOOKUP(A16448,Planilha2!$1:$1048576,6,0)</f>
        <v>#N/A</v>
      </c>
      <c r="E16448" t="e">
        <f>VLOOKUP(C16448,Planilha5!B:B,1,0)</f>
        <v>#N/A</v>
      </c>
    </row>
    <row r="16449" spans="1:5" hidden="1">
      <c r="A16449" s="11">
        <v>4439</v>
      </c>
      <c r="B16449" t="s">
        <v>23484</v>
      </c>
      <c r="C16449" t="s">
        <v>23485</v>
      </c>
      <c r="D16449" t="e">
        <f>VLOOKUP(A16449,Planilha2!$1:$1048576,6,0)</f>
        <v>#N/A</v>
      </c>
      <c r="E16449" t="e">
        <f>VLOOKUP(C16449,Planilha5!B:B,1,0)</f>
        <v>#N/A</v>
      </c>
    </row>
    <row r="16450" spans="1:5" hidden="1">
      <c r="A16450" s="11">
        <v>77364</v>
      </c>
      <c r="B16450" t="s">
        <v>1605</v>
      </c>
      <c r="C16450" t="s">
        <v>11606</v>
      </c>
      <c r="D16450" t="e">
        <f>VLOOKUP(A16450,Planilha2!$1:$1048576,6,0)</f>
        <v>#N/A</v>
      </c>
      <c r="E16450" t="e">
        <f>VLOOKUP(C16450,Planilha5!B:B,1,0)</f>
        <v>#N/A</v>
      </c>
    </row>
    <row r="16451" spans="1:5" hidden="1">
      <c r="A16451" s="11">
        <v>53222</v>
      </c>
      <c r="B16451" t="s">
        <v>23486</v>
      </c>
      <c r="C16451" t="s">
        <v>23487</v>
      </c>
      <c r="D16451" t="e">
        <f>VLOOKUP(A16451,Planilha2!$1:$1048576,6,0)</f>
        <v>#N/A</v>
      </c>
      <c r="E16451" t="e">
        <f>VLOOKUP(C16451,Planilha5!B:B,1,0)</f>
        <v>#N/A</v>
      </c>
    </row>
    <row r="16452" spans="1:5" hidden="1">
      <c r="A16452" s="11">
        <v>8201</v>
      </c>
      <c r="B16452" t="s">
        <v>1226</v>
      </c>
      <c r="C16452" t="s">
        <v>1227</v>
      </c>
      <c r="D16452" t="e">
        <f>VLOOKUP(A16452,Planilha2!$1:$1048576,6,0)</f>
        <v>#N/A</v>
      </c>
      <c r="E16452" t="e">
        <f>VLOOKUP(C16452,Planilha5!B:B,1,0)</f>
        <v>#N/A</v>
      </c>
    </row>
    <row r="16453" spans="1:5" hidden="1">
      <c r="A16453" s="11">
        <v>55441</v>
      </c>
      <c r="B16453" t="s">
        <v>11467</v>
      </c>
      <c r="C16453" t="s">
        <v>23488</v>
      </c>
      <c r="D16453" t="e">
        <f>VLOOKUP(A16453,Planilha2!$1:$1048576,6,0)</f>
        <v>#N/A</v>
      </c>
      <c r="E16453" t="e">
        <f>VLOOKUP(C16453,Planilha5!B:B,1,0)</f>
        <v>#N/A</v>
      </c>
    </row>
    <row r="16454" spans="1:5" hidden="1">
      <c r="A16454" s="11">
        <v>24871</v>
      </c>
      <c r="B16454" t="s">
        <v>23489</v>
      </c>
      <c r="C16454" t="s">
        <v>23490</v>
      </c>
      <c r="D16454" t="e">
        <f>VLOOKUP(A16454,Planilha2!$1:$1048576,6,0)</f>
        <v>#N/A</v>
      </c>
      <c r="E16454" t="e">
        <f>VLOOKUP(C16454,Planilha5!B:B,1,0)</f>
        <v>#N/A</v>
      </c>
    </row>
    <row r="16455" spans="1:5" hidden="1">
      <c r="A16455" s="11">
        <v>54056</v>
      </c>
      <c r="B16455" t="s">
        <v>13309</v>
      </c>
      <c r="C16455" t="s">
        <v>23491</v>
      </c>
      <c r="D16455" t="e">
        <f>VLOOKUP(A16455,Planilha2!$1:$1048576,6,0)</f>
        <v>#N/A</v>
      </c>
      <c r="E16455" t="e">
        <f>VLOOKUP(C16455,Planilha5!B:B,1,0)</f>
        <v>#N/A</v>
      </c>
    </row>
    <row r="16456" spans="1:5" hidden="1">
      <c r="A16456" s="11">
        <v>8976</v>
      </c>
      <c r="B16456" t="s">
        <v>18710</v>
      </c>
      <c r="C16456" t="s">
        <v>23492</v>
      </c>
      <c r="D16456" t="e">
        <f>VLOOKUP(A16456,Planilha2!$1:$1048576,6,0)</f>
        <v>#N/A</v>
      </c>
      <c r="E16456" t="e">
        <f>VLOOKUP(C16456,Planilha5!B:B,1,0)</f>
        <v>#N/A</v>
      </c>
    </row>
    <row r="16457" spans="1:5" hidden="1">
      <c r="A16457" s="11">
        <v>54584</v>
      </c>
      <c r="B16457" t="s">
        <v>9082</v>
      </c>
      <c r="C16457" t="s">
        <v>23493</v>
      </c>
      <c r="D16457" t="e">
        <f>VLOOKUP(A16457,Planilha2!$1:$1048576,6,0)</f>
        <v>#N/A</v>
      </c>
      <c r="E16457" t="e">
        <f>VLOOKUP(C16457,Planilha5!B:B,1,0)</f>
        <v>#N/A</v>
      </c>
    </row>
    <row r="16458" spans="1:5" hidden="1">
      <c r="A16458" s="11">
        <v>94190</v>
      </c>
      <c r="B16458" t="s">
        <v>1669</v>
      </c>
      <c r="C16458" t="s">
        <v>1670</v>
      </c>
      <c r="D16458" t="e">
        <f>VLOOKUP(A16458,Planilha2!$1:$1048576,6,0)</f>
        <v>#N/A</v>
      </c>
      <c r="E16458" t="e">
        <f>VLOOKUP(C16458,Planilha5!B:B,1,0)</f>
        <v>#N/A</v>
      </c>
    </row>
    <row r="16459" spans="1:5" hidden="1">
      <c r="A16459" s="11">
        <v>46338</v>
      </c>
      <c r="B16459" t="s">
        <v>19747</v>
      </c>
      <c r="C16459" t="s">
        <v>23494</v>
      </c>
      <c r="D16459" t="e">
        <f>VLOOKUP(A16459,Planilha2!$1:$1048576,6,0)</f>
        <v>#N/A</v>
      </c>
      <c r="E16459" t="e">
        <f>VLOOKUP(C16459,Planilha5!B:B,1,0)</f>
        <v>#N/A</v>
      </c>
    </row>
    <row r="16460" spans="1:5" hidden="1">
      <c r="A16460" s="11">
        <v>200681</v>
      </c>
      <c r="B16460" t="s">
        <v>9772</v>
      </c>
      <c r="C16460" t="s">
        <v>23495</v>
      </c>
      <c r="D16460" t="e">
        <f>VLOOKUP(A16460,Planilha2!$1:$1048576,6,0)</f>
        <v>#N/A</v>
      </c>
      <c r="E16460" t="e">
        <f>VLOOKUP(C16460,Planilha5!B:B,1,0)</f>
        <v>#N/A</v>
      </c>
    </row>
    <row r="16461" spans="1:5" hidden="1">
      <c r="A16461" s="11">
        <v>201445</v>
      </c>
      <c r="B16461" t="s">
        <v>5724</v>
      </c>
      <c r="C16461" t="s">
        <v>23496</v>
      </c>
      <c r="D16461" t="e">
        <f>VLOOKUP(A16461,Planilha2!$1:$1048576,6,0)</f>
        <v>#N/A</v>
      </c>
      <c r="E16461" t="e">
        <f>VLOOKUP(C16461,Planilha5!B:B,1,0)</f>
        <v>#N/A</v>
      </c>
    </row>
    <row r="16462" spans="1:5" hidden="1">
      <c r="A16462" s="11">
        <v>53570</v>
      </c>
      <c r="B16462" t="s">
        <v>23497</v>
      </c>
      <c r="C16462" t="s">
        <v>23498</v>
      </c>
      <c r="D16462" t="e">
        <f>VLOOKUP(A16462,Planilha2!$1:$1048576,6,0)</f>
        <v>#N/A</v>
      </c>
      <c r="E16462" t="e">
        <f>VLOOKUP(C16462,Planilha5!B:B,1,0)</f>
        <v>#N/A</v>
      </c>
    </row>
    <row r="16463" spans="1:5" hidden="1">
      <c r="A16463" s="11">
        <v>201538</v>
      </c>
      <c r="B16463" t="s">
        <v>17082</v>
      </c>
      <c r="C16463" t="s">
        <v>23499</v>
      </c>
      <c r="D16463" t="e">
        <f>VLOOKUP(A16463,Planilha2!$1:$1048576,6,0)</f>
        <v>#N/A</v>
      </c>
      <c r="E16463" t="e">
        <f>VLOOKUP(C16463,Planilha5!B:B,1,0)</f>
        <v>#N/A</v>
      </c>
    </row>
    <row r="16464" spans="1:5" hidden="1">
      <c r="A16464" s="11">
        <v>93705</v>
      </c>
      <c r="B16464" t="s">
        <v>551</v>
      </c>
      <c r="C16464" t="s">
        <v>22376</v>
      </c>
      <c r="D16464" t="str">
        <f>VLOOKUP(A16464,Planilha2!$1:$1048576,6,0)</f>
        <v>18 - Inativos Magistrados</v>
      </c>
      <c r="E16464" t="e">
        <f>VLOOKUP(C16464,Planilha5!B:B,1,0)</f>
        <v>#N/A</v>
      </c>
    </row>
    <row r="16465" spans="1:5" hidden="1">
      <c r="A16465" s="11">
        <v>44580</v>
      </c>
      <c r="B16465" t="s">
        <v>23500</v>
      </c>
      <c r="C16465" t="s">
        <v>23501</v>
      </c>
      <c r="D16465" t="e">
        <f>VLOOKUP(A16465,Planilha2!$1:$1048576,6,0)</f>
        <v>#N/A</v>
      </c>
      <c r="E16465" t="e">
        <f>VLOOKUP(C16465,Planilha5!B:B,1,0)</f>
        <v>#N/A</v>
      </c>
    </row>
    <row r="16466" spans="1:5" hidden="1">
      <c r="A16466" s="11">
        <v>46638</v>
      </c>
      <c r="B16466" t="s">
        <v>6990</v>
      </c>
      <c r="C16466" t="s">
        <v>23502</v>
      </c>
      <c r="D16466" t="e">
        <f>VLOOKUP(A16466,Planilha2!$1:$1048576,6,0)</f>
        <v>#N/A</v>
      </c>
      <c r="E16466" t="e">
        <f>VLOOKUP(C16466,Planilha5!B:B,1,0)</f>
        <v>#N/A</v>
      </c>
    </row>
    <row r="16467" spans="1:5" hidden="1">
      <c r="A16467" s="11">
        <v>12030</v>
      </c>
      <c r="B16467" t="s">
        <v>180</v>
      </c>
      <c r="C16467" t="s">
        <v>13798</v>
      </c>
      <c r="D16467" t="str">
        <f>VLOOKUP(A16467,Planilha2!$1:$1048576,6,0)</f>
        <v>2 - Magistrados</v>
      </c>
      <c r="E16467" t="e">
        <f>VLOOKUP(C16467,Planilha5!B:B,1,0)</f>
        <v>#N/A</v>
      </c>
    </row>
    <row r="16468" spans="1:5" hidden="1">
      <c r="A16468" s="11">
        <v>40154</v>
      </c>
      <c r="B16468" t="s">
        <v>23503</v>
      </c>
      <c r="C16468" t="s">
        <v>23504</v>
      </c>
      <c r="D16468" t="e">
        <f>VLOOKUP(A16468,Planilha2!$1:$1048576,6,0)</f>
        <v>#N/A</v>
      </c>
      <c r="E16468" t="e">
        <f>VLOOKUP(C16468,Planilha5!B:B,1,0)</f>
        <v>#N/A</v>
      </c>
    </row>
    <row r="16469" spans="1:5" hidden="1">
      <c r="A16469" s="11">
        <v>12130</v>
      </c>
      <c r="B16469" t="s">
        <v>3771</v>
      </c>
      <c r="C16469" t="s">
        <v>3772</v>
      </c>
      <c r="D16469" t="e">
        <f>VLOOKUP(A16469,Planilha2!$1:$1048576,6,0)</f>
        <v>#N/A</v>
      </c>
      <c r="E16469" t="e">
        <f>VLOOKUP(C16469,Planilha5!B:B,1,0)</f>
        <v>#N/A</v>
      </c>
    </row>
    <row r="16470" spans="1:5" hidden="1">
      <c r="A16470" s="11">
        <v>5266</v>
      </c>
      <c r="B16470" t="s">
        <v>14062</v>
      </c>
      <c r="C16470" t="s">
        <v>23505</v>
      </c>
      <c r="D16470" t="e">
        <f>VLOOKUP(A16470,Planilha2!$1:$1048576,6,0)</f>
        <v>#N/A</v>
      </c>
      <c r="E16470" t="e">
        <f>VLOOKUP(C16470,Planilha5!B:B,1,0)</f>
        <v>#N/A</v>
      </c>
    </row>
    <row r="16471" spans="1:5" hidden="1">
      <c r="A16471" s="11">
        <v>4414</v>
      </c>
      <c r="B16471" t="s">
        <v>5354</v>
      </c>
      <c r="C16471" t="s">
        <v>23506</v>
      </c>
      <c r="D16471" t="e">
        <f>VLOOKUP(A16471,Planilha2!$1:$1048576,6,0)</f>
        <v>#N/A</v>
      </c>
      <c r="E16471" t="e">
        <f>VLOOKUP(C16471,Planilha5!B:B,1,0)</f>
        <v>#N/A</v>
      </c>
    </row>
    <row r="16472" spans="1:5" hidden="1">
      <c r="A16472" s="11">
        <v>52077</v>
      </c>
      <c r="B16472" t="s">
        <v>23507</v>
      </c>
      <c r="C16472" t="s">
        <v>23508</v>
      </c>
      <c r="D16472" t="e">
        <f>VLOOKUP(A16472,Planilha2!$1:$1048576,6,0)</f>
        <v>#N/A</v>
      </c>
      <c r="E16472" t="e">
        <f>VLOOKUP(C16472,Planilha5!B:B,1,0)</f>
        <v>#N/A</v>
      </c>
    </row>
    <row r="16473" spans="1:5" hidden="1">
      <c r="A16473" s="11">
        <v>904451</v>
      </c>
      <c r="B16473" t="s">
        <v>23509</v>
      </c>
      <c r="C16473" t="s">
        <v>23510</v>
      </c>
      <c r="D16473" t="e">
        <f>VLOOKUP(A16473,Planilha2!$1:$1048576,6,0)</f>
        <v>#N/A</v>
      </c>
      <c r="E16473" t="e">
        <f>VLOOKUP(C16473,Planilha5!B:B,1,0)</f>
        <v>#N/A</v>
      </c>
    </row>
    <row r="16474" spans="1:5" hidden="1">
      <c r="A16474">
        <v>138</v>
      </c>
      <c r="B16474" t="s">
        <v>370</v>
      </c>
      <c r="C16474" t="s">
        <v>23511</v>
      </c>
      <c r="D16474" t="str">
        <f>VLOOKUP(A16474,Planilha2!$1:$1048576,6,0)</f>
        <v>18 - Inativos Magistrados</v>
      </c>
      <c r="E16474" t="e">
        <f>VLOOKUP(C16474,Planilha5!B:B,1,0)</f>
        <v>#N/A</v>
      </c>
    </row>
    <row r="16475" spans="1:5" hidden="1">
      <c r="A16475" s="11">
        <v>50368</v>
      </c>
      <c r="B16475" t="s">
        <v>23512</v>
      </c>
      <c r="C16475" t="s">
        <v>23513</v>
      </c>
      <c r="D16475" t="e">
        <f>VLOOKUP(A16475,Planilha2!$1:$1048576,6,0)</f>
        <v>#N/A</v>
      </c>
      <c r="E16475" t="e">
        <f>VLOOKUP(C16475,Planilha5!B:B,1,0)</f>
        <v>#N/A</v>
      </c>
    </row>
    <row r="16476" spans="1:5" hidden="1">
      <c r="A16476" s="11">
        <v>52112</v>
      </c>
      <c r="B16476" t="s">
        <v>23514</v>
      </c>
      <c r="C16476" t="s">
        <v>23515</v>
      </c>
      <c r="D16476" t="e">
        <f>VLOOKUP(A16476,Planilha2!$1:$1048576,6,0)</f>
        <v>#N/A</v>
      </c>
      <c r="E16476" t="e">
        <f>VLOOKUP(C16476,Planilha5!B:B,1,0)</f>
        <v>#N/A</v>
      </c>
    </row>
    <row r="16477" spans="1:5" hidden="1">
      <c r="A16477" s="11">
        <v>45191</v>
      </c>
      <c r="B16477" t="s">
        <v>23516</v>
      </c>
      <c r="C16477" t="s">
        <v>23517</v>
      </c>
      <c r="D16477" t="e">
        <f>VLOOKUP(A16477,Planilha2!$1:$1048576,6,0)</f>
        <v>#N/A</v>
      </c>
      <c r="E16477" t="e">
        <f>VLOOKUP(C16477,Planilha5!B:B,1,0)</f>
        <v>#N/A</v>
      </c>
    </row>
    <row r="16478" spans="1:5" hidden="1">
      <c r="A16478" s="11">
        <v>50879</v>
      </c>
      <c r="B16478" t="s">
        <v>546</v>
      </c>
      <c r="C16478" t="s">
        <v>23518</v>
      </c>
      <c r="D16478" t="str">
        <f>VLOOKUP(A16478,Planilha2!$1:$1048576,6,0)</f>
        <v>2 - Magistrados</v>
      </c>
      <c r="E16478" t="e">
        <f>VLOOKUP(C16478,Planilha5!B:B,1,0)</f>
        <v>#N/A</v>
      </c>
    </row>
    <row r="16479" spans="1:5" hidden="1">
      <c r="A16479" s="11">
        <v>201741</v>
      </c>
      <c r="B16479" t="s">
        <v>1792</v>
      </c>
      <c r="C16479" t="s">
        <v>23519</v>
      </c>
      <c r="D16479" t="e">
        <f>VLOOKUP(A16479,Planilha2!$1:$1048576,6,0)</f>
        <v>#N/A</v>
      </c>
      <c r="E16479" t="e">
        <f>VLOOKUP(C16479,Planilha5!B:B,1,0)</f>
        <v>#N/A</v>
      </c>
    </row>
    <row r="16480" spans="1:5" hidden="1">
      <c r="A16480" s="11">
        <v>93216</v>
      </c>
      <c r="B16480" t="s">
        <v>17182</v>
      </c>
      <c r="C16480" t="s">
        <v>23520</v>
      </c>
      <c r="D16480" t="e">
        <f>VLOOKUP(A16480,Planilha2!$1:$1048576,6,0)</f>
        <v>#N/A</v>
      </c>
      <c r="E16480" t="e">
        <f>VLOOKUP(C16480,Planilha5!B:B,1,0)</f>
        <v>#N/A</v>
      </c>
    </row>
    <row r="16481" spans="1:5" hidden="1">
      <c r="A16481" s="11">
        <v>1561</v>
      </c>
      <c r="B16481" t="s">
        <v>3811</v>
      </c>
      <c r="C16481" t="s">
        <v>23521</v>
      </c>
      <c r="D16481" t="e">
        <f>VLOOKUP(A16481,Planilha2!$1:$1048576,6,0)</f>
        <v>#N/A</v>
      </c>
      <c r="E16481" t="e">
        <f>VLOOKUP(C16481,Planilha5!B:B,1,0)</f>
        <v>#N/A</v>
      </c>
    </row>
    <row r="16482" spans="1:5" hidden="1">
      <c r="A16482" s="11">
        <v>55024</v>
      </c>
      <c r="B16482" t="s">
        <v>10316</v>
      </c>
      <c r="C16482" t="s">
        <v>23522</v>
      </c>
      <c r="D16482" t="e">
        <f>VLOOKUP(A16482,Planilha2!$1:$1048576,6,0)</f>
        <v>#N/A</v>
      </c>
      <c r="E16482" t="e">
        <f>VLOOKUP(C16482,Planilha5!B:B,1,0)</f>
        <v>#N/A</v>
      </c>
    </row>
    <row r="16483" spans="1:5" hidden="1">
      <c r="A16483">
        <v>312</v>
      </c>
      <c r="B16483" t="s">
        <v>1043</v>
      </c>
      <c r="C16483" t="s">
        <v>18511</v>
      </c>
      <c r="D16483" t="e">
        <f>VLOOKUP(A16483,Planilha2!$1:$1048576,6,0)</f>
        <v>#N/A</v>
      </c>
      <c r="E16483" t="e">
        <f>VLOOKUP(C16483,Planilha5!B:B,1,0)</f>
        <v>#N/A</v>
      </c>
    </row>
    <row r="16484" spans="1:5" hidden="1">
      <c r="A16484" s="11">
        <v>43189</v>
      </c>
      <c r="B16484" t="s">
        <v>17668</v>
      </c>
      <c r="C16484" t="s">
        <v>23523</v>
      </c>
      <c r="D16484" t="e">
        <f>VLOOKUP(A16484,Planilha2!$1:$1048576,6,0)</f>
        <v>#N/A</v>
      </c>
      <c r="E16484" t="e">
        <f>VLOOKUP(C16484,Planilha5!B:B,1,0)</f>
        <v>#N/A</v>
      </c>
    </row>
    <row r="16485" spans="1:5" hidden="1">
      <c r="A16485" s="11">
        <v>54960</v>
      </c>
      <c r="B16485" t="s">
        <v>23524</v>
      </c>
      <c r="C16485" t="s">
        <v>23525</v>
      </c>
      <c r="D16485" t="e">
        <f>VLOOKUP(A16485,Planilha2!$1:$1048576,6,0)</f>
        <v>#N/A</v>
      </c>
      <c r="E16485" t="e">
        <f>VLOOKUP(C16485,Planilha5!B:B,1,0)</f>
        <v>#N/A</v>
      </c>
    </row>
    <row r="16486" spans="1:5" hidden="1">
      <c r="A16486" s="11">
        <v>6864</v>
      </c>
      <c r="B16486" t="s">
        <v>3105</v>
      </c>
      <c r="C16486" t="s">
        <v>23526</v>
      </c>
      <c r="D16486" t="e">
        <f>VLOOKUP(A16486,Planilha2!$1:$1048576,6,0)</f>
        <v>#N/A</v>
      </c>
      <c r="E16486" t="e">
        <f>VLOOKUP(C16486,Planilha5!B:B,1,0)</f>
        <v>#N/A</v>
      </c>
    </row>
    <row r="16487" spans="1:5" hidden="1">
      <c r="A16487" s="11">
        <v>52339</v>
      </c>
      <c r="B16487" t="s">
        <v>18122</v>
      </c>
      <c r="C16487" t="s">
        <v>23527</v>
      </c>
      <c r="D16487" t="e">
        <f>VLOOKUP(A16487,Planilha2!$1:$1048576,6,0)</f>
        <v>#N/A</v>
      </c>
      <c r="E16487" t="e">
        <f>VLOOKUP(C16487,Planilha5!B:B,1,0)</f>
        <v>#N/A</v>
      </c>
    </row>
    <row r="16488" spans="1:5" hidden="1">
      <c r="A16488" s="11">
        <v>55187</v>
      </c>
      <c r="B16488" t="s">
        <v>16990</v>
      </c>
      <c r="C16488" t="s">
        <v>23528</v>
      </c>
      <c r="D16488" t="e">
        <f>VLOOKUP(A16488,Planilha2!$1:$1048576,6,0)</f>
        <v>#N/A</v>
      </c>
      <c r="E16488" t="e">
        <f>VLOOKUP(C16488,Planilha5!B:B,1,0)</f>
        <v>#N/A</v>
      </c>
    </row>
    <row r="16489" spans="1:5" hidden="1">
      <c r="A16489">
        <v>968</v>
      </c>
      <c r="B16489" t="s">
        <v>1393</v>
      </c>
      <c r="C16489" t="s">
        <v>23529</v>
      </c>
      <c r="D16489" t="e">
        <f>VLOOKUP(A16489,Planilha2!$1:$1048576,6,0)</f>
        <v>#N/A</v>
      </c>
      <c r="E16489" t="e">
        <f>VLOOKUP(C16489,Planilha5!B:B,1,0)</f>
        <v>#N/A</v>
      </c>
    </row>
    <row r="16490" spans="1:5" hidden="1">
      <c r="A16490">
        <v>121</v>
      </c>
      <c r="B16490" t="s">
        <v>669</v>
      </c>
      <c r="C16490" t="s">
        <v>6467</v>
      </c>
      <c r="D16490" t="e">
        <f>VLOOKUP(A16490,Planilha2!$1:$1048576,6,0)</f>
        <v>#N/A</v>
      </c>
      <c r="E16490" t="e">
        <f>VLOOKUP(C16490,Planilha5!B:B,1,0)</f>
        <v>#N/A</v>
      </c>
    </row>
    <row r="16491" spans="1:5" hidden="1">
      <c r="A16491" s="11">
        <v>54583</v>
      </c>
      <c r="B16491" t="s">
        <v>17554</v>
      </c>
      <c r="C16491" t="s">
        <v>23530</v>
      </c>
      <c r="D16491" t="e">
        <f>VLOOKUP(A16491,Planilha2!$1:$1048576,6,0)</f>
        <v>#N/A</v>
      </c>
      <c r="E16491" t="e">
        <f>VLOOKUP(C16491,Planilha5!B:B,1,0)</f>
        <v>#N/A</v>
      </c>
    </row>
    <row r="16492" spans="1:5" hidden="1">
      <c r="A16492">
        <v>510</v>
      </c>
      <c r="B16492" t="s">
        <v>4316</v>
      </c>
      <c r="C16492" t="s">
        <v>23531</v>
      </c>
      <c r="D16492" t="e">
        <f>VLOOKUP(A16492,Planilha2!$1:$1048576,6,0)</f>
        <v>#N/A</v>
      </c>
      <c r="E16492" t="e">
        <f>VLOOKUP(C16492,Planilha5!B:B,1,0)</f>
        <v>#N/A</v>
      </c>
    </row>
    <row r="16493" spans="1:5" hidden="1">
      <c r="A16493" s="11">
        <v>46403</v>
      </c>
      <c r="B16493" t="s">
        <v>14255</v>
      </c>
      <c r="C16493" t="s">
        <v>23532</v>
      </c>
      <c r="D16493" t="e">
        <f>VLOOKUP(A16493,Planilha2!$1:$1048576,6,0)</f>
        <v>#N/A</v>
      </c>
      <c r="E16493" t="e">
        <f>VLOOKUP(C16493,Planilha5!B:B,1,0)</f>
        <v>#N/A</v>
      </c>
    </row>
    <row r="16494" spans="1:5" hidden="1">
      <c r="A16494" s="11">
        <v>9843</v>
      </c>
      <c r="B16494" t="s">
        <v>5861</v>
      </c>
      <c r="C16494" t="s">
        <v>23533</v>
      </c>
      <c r="D16494" t="e">
        <f>VLOOKUP(A16494,Planilha2!$1:$1048576,6,0)</f>
        <v>#N/A</v>
      </c>
      <c r="E16494" t="e">
        <f>VLOOKUP(C16494,Planilha5!B:B,1,0)</f>
        <v>#N/A</v>
      </c>
    </row>
    <row r="16495" spans="1:5" hidden="1">
      <c r="A16495" s="11">
        <v>55702</v>
      </c>
      <c r="B16495" t="s">
        <v>2149</v>
      </c>
      <c r="C16495" t="s">
        <v>23534</v>
      </c>
      <c r="D16495" t="e">
        <f>VLOOKUP(A16495,Planilha2!$1:$1048576,6,0)</f>
        <v>#N/A</v>
      </c>
      <c r="E16495" t="e">
        <f>VLOOKUP(C16495,Planilha5!B:B,1,0)</f>
        <v>#N/A</v>
      </c>
    </row>
    <row r="16496" spans="1:5" hidden="1">
      <c r="A16496" s="11">
        <v>5617</v>
      </c>
      <c r="B16496" t="s">
        <v>2590</v>
      </c>
      <c r="C16496" t="s">
        <v>23535</v>
      </c>
      <c r="D16496" t="e">
        <f>VLOOKUP(A16496,Planilha2!$1:$1048576,6,0)</f>
        <v>#N/A</v>
      </c>
      <c r="E16496" t="e">
        <f>VLOOKUP(C16496,Planilha5!B:B,1,0)</f>
        <v>#N/A</v>
      </c>
    </row>
    <row r="16497" spans="1:5" hidden="1">
      <c r="A16497" s="11">
        <v>52978</v>
      </c>
      <c r="B16497" t="s">
        <v>23536</v>
      </c>
      <c r="C16497" t="s">
        <v>23537</v>
      </c>
      <c r="D16497" t="e">
        <f>VLOOKUP(A16497,Planilha2!$1:$1048576,6,0)</f>
        <v>#N/A</v>
      </c>
      <c r="E16497" t="e">
        <f>VLOOKUP(C16497,Planilha5!B:B,1,0)</f>
        <v>#N/A</v>
      </c>
    </row>
    <row r="16498" spans="1:5" hidden="1">
      <c r="A16498" s="11">
        <v>44626</v>
      </c>
      <c r="B16498" t="s">
        <v>23538</v>
      </c>
      <c r="C16498" t="s">
        <v>23539</v>
      </c>
      <c r="D16498" t="e">
        <f>VLOOKUP(A16498,Planilha2!$1:$1048576,6,0)</f>
        <v>#N/A</v>
      </c>
      <c r="E16498" t="e">
        <f>VLOOKUP(C16498,Planilha5!B:B,1,0)</f>
        <v>#N/A</v>
      </c>
    </row>
    <row r="16499" spans="1:5" hidden="1">
      <c r="A16499" s="11">
        <v>904406</v>
      </c>
      <c r="B16499" t="s">
        <v>23540</v>
      </c>
      <c r="C16499" t="s">
        <v>17596</v>
      </c>
      <c r="D16499" t="e">
        <f>VLOOKUP(A16499,Planilha2!$1:$1048576,6,0)</f>
        <v>#N/A</v>
      </c>
      <c r="E16499" t="e">
        <f>VLOOKUP(C16499,Planilha5!B:B,1,0)</f>
        <v>#N/A</v>
      </c>
    </row>
    <row r="16500" spans="1:5" hidden="1">
      <c r="A16500" s="11">
        <v>200619</v>
      </c>
      <c r="B16500" t="s">
        <v>1722</v>
      </c>
      <c r="C16500" t="s">
        <v>10424</v>
      </c>
      <c r="D16500" t="e">
        <f>VLOOKUP(A16500,Planilha2!$1:$1048576,6,0)</f>
        <v>#N/A</v>
      </c>
      <c r="E16500" t="e">
        <f>VLOOKUP(C16500,Planilha5!B:B,1,0)</f>
        <v>#N/A</v>
      </c>
    </row>
    <row r="16501" spans="1:5" hidden="1">
      <c r="A16501">
        <v>303</v>
      </c>
      <c r="B16501" t="s">
        <v>3400</v>
      </c>
      <c r="C16501" t="s">
        <v>23541</v>
      </c>
      <c r="D16501" t="e">
        <f>VLOOKUP(A16501,Planilha2!$1:$1048576,6,0)</f>
        <v>#N/A</v>
      </c>
      <c r="E16501" t="e">
        <f>VLOOKUP(C16501,Planilha5!B:B,1,0)</f>
        <v>#N/A</v>
      </c>
    </row>
    <row r="16502" spans="1:5" hidden="1">
      <c r="A16502" s="11">
        <v>92595</v>
      </c>
      <c r="B16502" t="s">
        <v>797</v>
      </c>
      <c r="C16502" t="s">
        <v>23542</v>
      </c>
      <c r="D16502" t="e">
        <f>VLOOKUP(A16502,Planilha2!$1:$1048576,6,0)</f>
        <v>#N/A</v>
      </c>
      <c r="E16502" t="e">
        <f>VLOOKUP(C16502,Planilha5!B:B,1,0)</f>
        <v>#N/A</v>
      </c>
    </row>
    <row r="16503" spans="1:5" hidden="1">
      <c r="A16503" s="11">
        <v>43838</v>
      </c>
      <c r="B16503" t="s">
        <v>360</v>
      </c>
      <c r="C16503" t="s">
        <v>23543</v>
      </c>
      <c r="D16503" t="str">
        <f>VLOOKUP(A16503,Planilha2!$1:$1048576,6,0)</f>
        <v>2 - Magistrados</v>
      </c>
      <c r="E16503" t="e">
        <f>VLOOKUP(C16503,Planilha5!B:B,1,0)</f>
        <v>#N/A</v>
      </c>
    </row>
    <row r="16504" spans="1:5" hidden="1">
      <c r="A16504" s="11">
        <v>4531</v>
      </c>
      <c r="B16504" t="s">
        <v>8598</v>
      </c>
      <c r="C16504" t="s">
        <v>23544</v>
      </c>
      <c r="D16504" t="e">
        <f>VLOOKUP(A16504,Planilha2!$1:$1048576,6,0)</f>
        <v>#N/A</v>
      </c>
      <c r="E16504" t="e">
        <f>VLOOKUP(C16504,Planilha5!B:B,1,0)</f>
        <v>#N/A</v>
      </c>
    </row>
    <row r="16505" spans="1:5" hidden="1">
      <c r="A16505" s="11">
        <v>94798</v>
      </c>
      <c r="B16505" t="s">
        <v>16539</v>
      </c>
      <c r="C16505" t="s">
        <v>23545</v>
      </c>
      <c r="D16505" t="e">
        <f>VLOOKUP(A16505,Planilha2!$1:$1048576,6,0)</f>
        <v>#N/A</v>
      </c>
      <c r="E16505" t="e">
        <f>VLOOKUP(C16505,Planilha5!B:B,1,0)</f>
        <v>#N/A</v>
      </c>
    </row>
    <row r="16506" spans="1:5" hidden="1">
      <c r="A16506" s="11">
        <v>903545</v>
      </c>
      <c r="B16506" t="s">
        <v>23546</v>
      </c>
      <c r="C16506" t="s">
        <v>23547</v>
      </c>
      <c r="D16506" t="e">
        <f>VLOOKUP(A16506,Planilha2!$1:$1048576,6,0)</f>
        <v>#N/A</v>
      </c>
      <c r="E16506" t="e">
        <f>VLOOKUP(C16506,Planilha5!B:B,1,0)</f>
        <v>#N/A</v>
      </c>
    </row>
    <row r="16507" spans="1:5" hidden="1">
      <c r="A16507" s="11">
        <v>55829</v>
      </c>
      <c r="B16507" t="s">
        <v>23548</v>
      </c>
      <c r="C16507" t="s">
        <v>23549</v>
      </c>
      <c r="D16507" t="e">
        <f>VLOOKUP(A16507,Planilha2!$1:$1048576,6,0)</f>
        <v>#N/A</v>
      </c>
      <c r="E16507" t="e">
        <f>VLOOKUP(C16507,Planilha5!B:B,1,0)</f>
        <v>#N/A</v>
      </c>
    </row>
    <row r="16508" spans="1:5" hidden="1">
      <c r="A16508" s="11">
        <v>55269</v>
      </c>
      <c r="B16508" t="s">
        <v>23550</v>
      </c>
      <c r="C16508" t="s">
        <v>12682</v>
      </c>
      <c r="D16508" t="e">
        <f>VLOOKUP(A16508,Planilha2!$1:$1048576,6,0)</f>
        <v>#N/A</v>
      </c>
      <c r="E16508" t="e">
        <f>VLOOKUP(C16508,Planilha5!B:B,1,0)</f>
        <v>#N/A</v>
      </c>
    </row>
    <row r="16509" spans="1:5" hidden="1">
      <c r="A16509" s="11">
        <v>903542</v>
      </c>
      <c r="B16509" t="s">
        <v>18437</v>
      </c>
      <c r="C16509" t="s">
        <v>23551</v>
      </c>
      <c r="D16509" t="e">
        <f>VLOOKUP(A16509,Planilha2!$1:$1048576,6,0)</f>
        <v>#N/A</v>
      </c>
      <c r="E16509" t="e">
        <f>VLOOKUP(C16509,Planilha5!B:B,1,0)</f>
        <v>#N/A</v>
      </c>
    </row>
    <row r="16510" spans="1:5" hidden="1">
      <c r="A16510" s="11">
        <v>46373</v>
      </c>
      <c r="B16510" t="s">
        <v>7734</v>
      </c>
      <c r="C16510" t="s">
        <v>23552</v>
      </c>
      <c r="D16510" t="e">
        <f>VLOOKUP(A16510,Planilha2!$1:$1048576,6,0)</f>
        <v>#N/A</v>
      </c>
      <c r="E16510" t="e">
        <f>VLOOKUP(C16510,Planilha5!B:B,1,0)</f>
        <v>#N/A</v>
      </c>
    </row>
    <row r="16511" spans="1:5" hidden="1">
      <c r="A16511" s="11">
        <v>93036</v>
      </c>
      <c r="B16511" t="s">
        <v>341</v>
      </c>
      <c r="C16511" t="s">
        <v>23553</v>
      </c>
      <c r="D16511" t="str">
        <f>VLOOKUP(A16511,Planilha2!$1:$1048576,6,0)</f>
        <v>18 - Inativos Magistrados</v>
      </c>
      <c r="E16511" t="e">
        <f>VLOOKUP(C16511,Planilha5!B:B,1,0)</f>
        <v>#N/A</v>
      </c>
    </row>
    <row r="16512" spans="1:5" hidden="1">
      <c r="A16512" s="11">
        <v>3850</v>
      </c>
      <c r="B16512" t="s">
        <v>218</v>
      </c>
      <c r="C16512" t="s">
        <v>2449</v>
      </c>
      <c r="D16512" t="str">
        <f>VLOOKUP(A16512,Planilha2!$1:$1048576,6,0)</f>
        <v>2 - Magistrados</v>
      </c>
      <c r="E16512" t="e">
        <f>VLOOKUP(C16512,Planilha5!B:B,1,0)</f>
        <v>#N/A</v>
      </c>
    </row>
    <row r="16513" spans="1:5" hidden="1">
      <c r="A16513" s="11">
        <v>98282</v>
      </c>
      <c r="B16513" t="s">
        <v>17639</v>
      </c>
      <c r="C16513" t="s">
        <v>17640</v>
      </c>
      <c r="D16513" t="e">
        <f>VLOOKUP(A16513,Planilha2!$1:$1048576,6,0)</f>
        <v>#N/A</v>
      </c>
      <c r="E16513" t="e">
        <f>VLOOKUP(C16513,Planilha5!B:B,1,0)</f>
        <v>#N/A</v>
      </c>
    </row>
    <row r="16514" spans="1:5" hidden="1">
      <c r="A16514" s="11">
        <v>10547</v>
      </c>
      <c r="B16514" t="s">
        <v>268</v>
      </c>
      <c r="C16514" t="s">
        <v>23554</v>
      </c>
      <c r="D16514" t="str">
        <f>VLOOKUP(A16514,Planilha2!$1:$1048576,6,0)</f>
        <v>2 - Magistrados</v>
      </c>
      <c r="E16514" t="e">
        <f>VLOOKUP(C16514,Planilha5!B:B,1,0)</f>
        <v>#N/A</v>
      </c>
    </row>
    <row r="16515" spans="1:5" hidden="1">
      <c r="A16515" s="11">
        <v>4990</v>
      </c>
      <c r="B16515" t="s">
        <v>4287</v>
      </c>
      <c r="C16515" t="s">
        <v>23555</v>
      </c>
      <c r="D16515" t="e">
        <f>VLOOKUP(A16515,Planilha2!$1:$1048576,6,0)</f>
        <v>#N/A</v>
      </c>
      <c r="E16515" t="e">
        <f>VLOOKUP(C16515,Planilha5!B:B,1,0)</f>
        <v>#N/A</v>
      </c>
    </row>
    <row r="16516" spans="1:5" hidden="1">
      <c r="A16516" s="11">
        <v>201571</v>
      </c>
      <c r="B16516" t="s">
        <v>13576</v>
      </c>
      <c r="C16516" t="s">
        <v>23556</v>
      </c>
      <c r="D16516" t="e">
        <f>VLOOKUP(A16516,Planilha2!$1:$1048576,6,0)</f>
        <v>#N/A</v>
      </c>
      <c r="E16516" t="e">
        <f>VLOOKUP(C16516,Planilha5!B:B,1,0)</f>
        <v>#N/A</v>
      </c>
    </row>
    <row r="16517" spans="1:5" hidden="1">
      <c r="A16517" s="11">
        <v>52824</v>
      </c>
      <c r="B16517" t="s">
        <v>23557</v>
      </c>
      <c r="C16517" t="s">
        <v>23558</v>
      </c>
      <c r="D16517" t="e">
        <f>VLOOKUP(A16517,Planilha2!$1:$1048576,6,0)</f>
        <v>#N/A</v>
      </c>
      <c r="E16517" t="e">
        <f>VLOOKUP(C16517,Planilha5!B:B,1,0)</f>
        <v>#N/A</v>
      </c>
    </row>
    <row r="16518" spans="1:5" hidden="1">
      <c r="A16518" s="11">
        <v>23103</v>
      </c>
      <c r="B16518" t="s">
        <v>513</v>
      </c>
      <c r="C16518" t="s">
        <v>23559</v>
      </c>
      <c r="D16518" t="str">
        <f>VLOOKUP(A16518,Planilha2!$1:$1048576,6,0)</f>
        <v>2 - Magistrados</v>
      </c>
      <c r="E16518" t="e">
        <f>VLOOKUP(C16518,Planilha5!B:B,1,0)</f>
        <v>#N/A</v>
      </c>
    </row>
    <row r="16519" spans="1:5" hidden="1">
      <c r="A16519" s="11">
        <v>51908</v>
      </c>
      <c r="B16519" t="s">
        <v>13702</v>
      </c>
      <c r="C16519" t="s">
        <v>23560</v>
      </c>
      <c r="D16519" t="e">
        <f>VLOOKUP(A16519,Planilha2!$1:$1048576,6,0)</f>
        <v>#N/A</v>
      </c>
      <c r="E16519" t="e">
        <f>VLOOKUP(C16519,Planilha5!B:B,1,0)</f>
        <v>#N/A</v>
      </c>
    </row>
    <row r="16520" spans="1:5" hidden="1">
      <c r="A16520" s="11">
        <v>904748</v>
      </c>
      <c r="B16520" t="s">
        <v>20163</v>
      </c>
      <c r="C16520" t="s">
        <v>23561</v>
      </c>
      <c r="D16520" t="e">
        <f>VLOOKUP(A16520,Planilha2!$1:$1048576,6,0)</f>
        <v>#N/A</v>
      </c>
      <c r="E16520" t="e">
        <f>VLOOKUP(C16520,Planilha5!B:B,1,0)</f>
        <v>#N/A</v>
      </c>
    </row>
    <row r="16521" spans="1:5" hidden="1">
      <c r="A16521" s="11">
        <v>22941</v>
      </c>
      <c r="B16521" t="s">
        <v>4744</v>
      </c>
      <c r="C16521" t="s">
        <v>23562</v>
      </c>
      <c r="D16521" t="e">
        <f>VLOOKUP(A16521,Planilha2!$1:$1048576,6,0)</f>
        <v>#N/A</v>
      </c>
      <c r="E16521" t="e">
        <f>VLOOKUP(C16521,Planilha5!B:B,1,0)</f>
        <v>#N/A</v>
      </c>
    </row>
    <row r="16522" spans="1:5" hidden="1">
      <c r="A16522" s="11">
        <v>131423</v>
      </c>
      <c r="B16522" t="s">
        <v>23563</v>
      </c>
      <c r="C16522" t="s">
        <v>23564</v>
      </c>
      <c r="D16522" t="e">
        <f>VLOOKUP(A16522,Planilha2!$1:$1048576,6,0)</f>
        <v>#N/A</v>
      </c>
      <c r="E16522" t="e">
        <f>VLOOKUP(C16522,Planilha5!B:B,1,0)</f>
        <v>#N/A</v>
      </c>
    </row>
    <row r="16523" spans="1:5" hidden="1">
      <c r="A16523" s="11">
        <v>9564</v>
      </c>
      <c r="B16523" t="s">
        <v>5769</v>
      </c>
      <c r="C16523" t="s">
        <v>23565</v>
      </c>
      <c r="D16523" t="e">
        <f>VLOOKUP(A16523,Planilha2!$1:$1048576,6,0)</f>
        <v>#N/A</v>
      </c>
      <c r="E16523" t="e">
        <f>VLOOKUP(C16523,Planilha5!B:B,1,0)</f>
        <v>#N/A</v>
      </c>
    </row>
    <row r="16524" spans="1:5" hidden="1">
      <c r="A16524">
        <v>350</v>
      </c>
      <c r="B16524" t="s">
        <v>763</v>
      </c>
      <c r="C16524" t="s">
        <v>3492</v>
      </c>
      <c r="D16524" t="e">
        <f>VLOOKUP(A16524,Planilha2!$1:$1048576,6,0)</f>
        <v>#N/A</v>
      </c>
      <c r="E16524" t="e">
        <f>VLOOKUP(C16524,Planilha5!B:B,1,0)</f>
        <v>#N/A</v>
      </c>
    </row>
    <row r="16525" spans="1:5" hidden="1">
      <c r="A16525" s="11">
        <v>50148</v>
      </c>
      <c r="B16525" t="s">
        <v>23566</v>
      </c>
      <c r="C16525" t="s">
        <v>23567</v>
      </c>
      <c r="D16525" t="e">
        <f>VLOOKUP(A16525,Planilha2!$1:$1048576,6,0)</f>
        <v>#N/A</v>
      </c>
      <c r="E16525" t="e">
        <f>VLOOKUP(C16525,Planilha5!B:B,1,0)</f>
        <v>#N/A</v>
      </c>
    </row>
    <row r="16526" spans="1:5" hidden="1">
      <c r="A16526" s="11">
        <v>54086</v>
      </c>
      <c r="B16526" t="s">
        <v>21059</v>
      </c>
      <c r="C16526" t="s">
        <v>741</v>
      </c>
      <c r="D16526" t="e">
        <f>VLOOKUP(A16526,Planilha2!$1:$1048576,6,0)</f>
        <v>#N/A</v>
      </c>
      <c r="E16526" t="e">
        <f>VLOOKUP(C16526,Planilha5!B:B,1,0)</f>
        <v>#N/A</v>
      </c>
    </row>
    <row r="16527" spans="1:5" hidden="1">
      <c r="A16527" s="11">
        <v>47145</v>
      </c>
      <c r="B16527" t="s">
        <v>5850</v>
      </c>
      <c r="C16527" t="s">
        <v>23568</v>
      </c>
      <c r="D16527" t="e">
        <f>VLOOKUP(A16527,Planilha2!$1:$1048576,6,0)</f>
        <v>#N/A</v>
      </c>
      <c r="E16527" t="e">
        <f>VLOOKUP(C16527,Planilha5!B:B,1,0)</f>
        <v>#N/A</v>
      </c>
    </row>
    <row r="16528" spans="1:5" hidden="1">
      <c r="A16528">
        <v>306</v>
      </c>
      <c r="B16528" t="s">
        <v>3487</v>
      </c>
      <c r="C16528" t="s">
        <v>23569</v>
      </c>
      <c r="D16528" t="e">
        <f>VLOOKUP(A16528,Planilha2!$1:$1048576,6,0)</f>
        <v>#N/A</v>
      </c>
      <c r="E16528" t="e">
        <f>VLOOKUP(C16528,Planilha5!B:B,1,0)</f>
        <v>#N/A</v>
      </c>
    </row>
    <row r="16529" spans="1:5" hidden="1">
      <c r="A16529" s="11">
        <v>48042</v>
      </c>
      <c r="B16529" t="s">
        <v>23570</v>
      </c>
      <c r="C16529" t="s">
        <v>23571</v>
      </c>
      <c r="D16529" t="e">
        <f>VLOOKUP(A16529,Planilha2!$1:$1048576,6,0)</f>
        <v>#N/A</v>
      </c>
      <c r="E16529" t="e">
        <f>VLOOKUP(C16529,Planilha5!B:B,1,0)</f>
        <v>#N/A</v>
      </c>
    </row>
    <row r="16530" spans="1:5" hidden="1">
      <c r="A16530" s="11">
        <v>904056</v>
      </c>
      <c r="B16530" t="s">
        <v>11590</v>
      </c>
      <c r="C16530" t="s">
        <v>8371</v>
      </c>
      <c r="D16530" t="e">
        <f>VLOOKUP(A16530,Planilha2!$1:$1048576,6,0)</f>
        <v>#N/A</v>
      </c>
      <c r="E16530" t="e">
        <f>VLOOKUP(C16530,Planilha5!B:B,1,0)</f>
        <v>#N/A</v>
      </c>
    </row>
    <row r="16531" spans="1:5" hidden="1">
      <c r="A16531" s="11">
        <v>904230</v>
      </c>
      <c r="B16531" t="s">
        <v>23572</v>
      </c>
      <c r="C16531" t="s">
        <v>23573</v>
      </c>
      <c r="D16531" t="e">
        <f>VLOOKUP(A16531,Planilha2!$1:$1048576,6,0)</f>
        <v>#N/A</v>
      </c>
      <c r="E16531" t="e">
        <f>VLOOKUP(C16531,Planilha5!B:B,1,0)</f>
        <v>#N/A</v>
      </c>
    </row>
    <row r="16532" spans="1:5" hidden="1">
      <c r="A16532" s="11">
        <v>10481</v>
      </c>
      <c r="B16532" t="s">
        <v>10291</v>
      </c>
      <c r="C16532" t="s">
        <v>23574</v>
      </c>
      <c r="D16532" t="e">
        <f>VLOOKUP(A16532,Planilha2!$1:$1048576,6,0)</f>
        <v>#N/A</v>
      </c>
      <c r="E16532" t="e">
        <f>VLOOKUP(C16532,Planilha5!B:B,1,0)</f>
        <v>#N/A</v>
      </c>
    </row>
    <row r="16533" spans="1:5" hidden="1">
      <c r="A16533" s="11">
        <v>903552</v>
      </c>
      <c r="B16533" t="s">
        <v>23575</v>
      </c>
      <c r="C16533" t="s">
        <v>23576</v>
      </c>
      <c r="D16533" t="e">
        <f>VLOOKUP(A16533,Planilha2!$1:$1048576,6,0)</f>
        <v>#N/A</v>
      </c>
      <c r="E16533" t="e">
        <f>VLOOKUP(C16533,Planilha5!B:B,1,0)</f>
        <v>#N/A</v>
      </c>
    </row>
    <row r="16534" spans="1:5" hidden="1">
      <c r="A16534" s="11">
        <v>903963</v>
      </c>
      <c r="B16534" t="s">
        <v>23577</v>
      </c>
      <c r="C16534" t="s">
        <v>23578</v>
      </c>
      <c r="D16534" t="e">
        <f>VLOOKUP(A16534,Planilha2!$1:$1048576,6,0)</f>
        <v>#N/A</v>
      </c>
      <c r="E16534" t="e">
        <f>VLOOKUP(C16534,Planilha5!B:B,1,0)</f>
        <v>#N/A</v>
      </c>
    </row>
    <row r="16535" spans="1:5" hidden="1">
      <c r="A16535" s="11">
        <v>2403</v>
      </c>
      <c r="B16535" t="s">
        <v>181</v>
      </c>
      <c r="C16535" t="s">
        <v>18542</v>
      </c>
      <c r="D16535" t="str">
        <f>VLOOKUP(A16535,Planilha2!$1:$1048576,6,0)</f>
        <v>2 - Magistrados</v>
      </c>
      <c r="E16535" t="e">
        <f>VLOOKUP(C16535,Planilha5!B:B,1,0)</f>
        <v>#N/A</v>
      </c>
    </row>
    <row r="16536" spans="1:5" hidden="1">
      <c r="A16536" s="11">
        <v>5096</v>
      </c>
      <c r="B16536" t="s">
        <v>1992</v>
      </c>
      <c r="C16536" t="s">
        <v>23579</v>
      </c>
      <c r="D16536" t="e">
        <f>VLOOKUP(A16536,Planilha2!$1:$1048576,6,0)</f>
        <v>#N/A</v>
      </c>
      <c r="E16536" t="e">
        <f>VLOOKUP(C16536,Planilha5!B:B,1,0)</f>
        <v>#N/A</v>
      </c>
    </row>
    <row r="16537" spans="1:5" hidden="1">
      <c r="A16537" s="11">
        <v>24828</v>
      </c>
      <c r="B16537" t="s">
        <v>21387</v>
      </c>
      <c r="C16537" t="s">
        <v>23580</v>
      </c>
      <c r="D16537" t="e">
        <f>VLOOKUP(A16537,Planilha2!$1:$1048576,6,0)</f>
        <v>#N/A</v>
      </c>
      <c r="E16537" t="e">
        <f>VLOOKUP(C16537,Planilha5!B:B,1,0)</f>
        <v>#N/A</v>
      </c>
    </row>
    <row r="16538" spans="1:5" hidden="1">
      <c r="A16538" s="11">
        <v>51376</v>
      </c>
      <c r="B16538" t="s">
        <v>23581</v>
      </c>
      <c r="C16538" t="s">
        <v>23582</v>
      </c>
      <c r="D16538" t="e">
        <f>VLOOKUP(A16538,Planilha2!$1:$1048576,6,0)</f>
        <v>#N/A</v>
      </c>
      <c r="E16538" t="e">
        <f>VLOOKUP(C16538,Planilha5!B:B,1,0)</f>
        <v>#N/A</v>
      </c>
    </row>
    <row r="16539" spans="1:5" hidden="1">
      <c r="A16539" s="11">
        <v>41693</v>
      </c>
      <c r="B16539" t="s">
        <v>23583</v>
      </c>
      <c r="C16539" t="s">
        <v>23584</v>
      </c>
      <c r="D16539" t="e">
        <f>VLOOKUP(A16539,Planilha2!$1:$1048576,6,0)</f>
        <v>#N/A</v>
      </c>
      <c r="E16539" t="e">
        <f>VLOOKUP(C16539,Planilha5!B:B,1,0)</f>
        <v>#N/A</v>
      </c>
    </row>
    <row r="16540" spans="1:5" hidden="1">
      <c r="A16540" s="11">
        <v>52267</v>
      </c>
      <c r="B16540" t="s">
        <v>23585</v>
      </c>
      <c r="C16540" t="s">
        <v>23586</v>
      </c>
      <c r="D16540" t="e">
        <f>VLOOKUP(A16540,Planilha2!$1:$1048576,6,0)</f>
        <v>#N/A</v>
      </c>
      <c r="E16540" t="e">
        <f>VLOOKUP(C16540,Planilha5!B:B,1,0)</f>
        <v>#N/A</v>
      </c>
    </row>
    <row r="16541" spans="1:5" hidden="1">
      <c r="A16541" s="11">
        <v>54806</v>
      </c>
      <c r="B16541" t="s">
        <v>20218</v>
      </c>
      <c r="C16541" t="s">
        <v>23587</v>
      </c>
      <c r="D16541" t="e">
        <f>VLOOKUP(A16541,Planilha2!$1:$1048576,6,0)</f>
        <v>#N/A</v>
      </c>
      <c r="E16541" t="e">
        <f>VLOOKUP(C16541,Planilha5!B:B,1,0)</f>
        <v>#N/A</v>
      </c>
    </row>
    <row r="16542" spans="1:5" hidden="1">
      <c r="A16542" s="11">
        <v>54132</v>
      </c>
      <c r="B16542" t="s">
        <v>6862</v>
      </c>
      <c r="C16542" t="s">
        <v>23588</v>
      </c>
      <c r="D16542" t="e">
        <f>VLOOKUP(A16542,Planilha2!$1:$1048576,6,0)</f>
        <v>#N/A</v>
      </c>
      <c r="E16542" t="e">
        <f>VLOOKUP(C16542,Planilha5!B:B,1,0)</f>
        <v>#N/A</v>
      </c>
    </row>
    <row r="16543" spans="1:5" hidden="1">
      <c r="A16543" s="11">
        <v>9883</v>
      </c>
      <c r="B16543" t="s">
        <v>23589</v>
      </c>
      <c r="C16543" t="s">
        <v>23590</v>
      </c>
      <c r="D16543" t="e">
        <f>VLOOKUP(A16543,Planilha2!$1:$1048576,6,0)</f>
        <v>#N/A</v>
      </c>
      <c r="E16543" t="e">
        <f>VLOOKUP(C16543,Planilha5!B:B,1,0)</f>
        <v>#N/A</v>
      </c>
    </row>
    <row r="16544" spans="1:5" hidden="1">
      <c r="A16544" s="11">
        <v>93753</v>
      </c>
      <c r="B16544" t="s">
        <v>226</v>
      </c>
      <c r="C16544" t="s">
        <v>23591</v>
      </c>
      <c r="D16544" t="str">
        <f>VLOOKUP(A16544,Planilha2!$1:$1048576,6,0)</f>
        <v>18 - Inativos Magistrados</v>
      </c>
      <c r="E16544" t="e">
        <f>VLOOKUP(C16544,Planilha5!B:B,1,0)</f>
        <v>#N/A</v>
      </c>
    </row>
    <row r="16545" spans="1:5" hidden="1">
      <c r="A16545" s="11">
        <v>12199</v>
      </c>
      <c r="B16545" t="s">
        <v>23592</v>
      </c>
      <c r="C16545" t="s">
        <v>23593</v>
      </c>
      <c r="D16545" t="e">
        <f>VLOOKUP(A16545,Planilha2!$1:$1048576,6,0)</f>
        <v>#N/A</v>
      </c>
      <c r="E16545" t="e">
        <f>VLOOKUP(C16545,Planilha5!B:B,1,0)</f>
        <v>#N/A</v>
      </c>
    </row>
    <row r="16546" spans="1:5" hidden="1">
      <c r="A16546" s="11">
        <v>200658</v>
      </c>
      <c r="B16546" t="s">
        <v>23086</v>
      </c>
      <c r="C16546" t="s">
        <v>23594</v>
      </c>
      <c r="D16546" t="e">
        <f>VLOOKUP(A16546,Planilha2!$1:$1048576,6,0)</f>
        <v>#N/A</v>
      </c>
      <c r="E16546" t="e">
        <f>VLOOKUP(C16546,Planilha5!B:B,1,0)</f>
        <v>#N/A</v>
      </c>
    </row>
    <row r="16547" spans="1:5" hidden="1">
      <c r="A16547" s="11">
        <v>903567</v>
      </c>
      <c r="B16547" t="s">
        <v>22142</v>
      </c>
      <c r="C16547" t="s">
        <v>23595</v>
      </c>
      <c r="D16547" t="e">
        <f>VLOOKUP(A16547,Planilha2!$1:$1048576,6,0)</f>
        <v>#N/A</v>
      </c>
      <c r="E16547" t="e">
        <f>VLOOKUP(C16547,Planilha5!B:B,1,0)</f>
        <v>#N/A</v>
      </c>
    </row>
    <row r="16548" spans="1:5" hidden="1">
      <c r="A16548" s="11">
        <v>904227</v>
      </c>
      <c r="B16548" t="s">
        <v>11885</v>
      </c>
      <c r="C16548" t="s">
        <v>23596</v>
      </c>
      <c r="D16548" t="e">
        <f>VLOOKUP(A16548,Planilha2!$1:$1048576,6,0)</f>
        <v>#N/A</v>
      </c>
      <c r="E16548" t="e">
        <f>VLOOKUP(C16548,Planilha5!B:B,1,0)</f>
        <v>#N/A</v>
      </c>
    </row>
    <row r="16549" spans="1:5" hidden="1">
      <c r="A16549" s="11">
        <v>2986</v>
      </c>
      <c r="B16549" t="s">
        <v>4531</v>
      </c>
      <c r="C16549" t="s">
        <v>4532</v>
      </c>
      <c r="D16549" t="e">
        <f>VLOOKUP(A16549,Planilha2!$1:$1048576,6,0)</f>
        <v>#N/A</v>
      </c>
      <c r="E16549" t="e">
        <f>VLOOKUP(C16549,Planilha5!B:B,1,0)</f>
        <v>#N/A</v>
      </c>
    </row>
    <row r="16550" spans="1:5" hidden="1">
      <c r="A16550" s="11">
        <v>49194</v>
      </c>
      <c r="B16550" t="s">
        <v>23597</v>
      </c>
      <c r="C16550" t="s">
        <v>23598</v>
      </c>
      <c r="D16550" t="e">
        <f>VLOOKUP(A16550,Planilha2!$1:$1048576,6,0)</f>
        <v>#N/A</v>
      </c>
      <c r="E16550" t="e">
        <f>VLOOKUP(C16550,Planilha5!B:B,1,0)</f>
        <v>#N/A</v>
      </c>
    </row>
    <row r="16551" spans="1:5" hidden="1">
      <c r="A16551" s="11">
        <v>7960</v>
      </c>
      <c r="B16551" t="s">
        <v>7454</v>
      </c>
      <c r="C16551" t="s">
        <v>23599</v>
      </c>
      <c r="D16551" t="e">
        <f>VLOOKUP(A16551,Planilha2!$1:$1048576,6,0)</f>
        <v>#N/A</v>
      </c>
      <c r="E16551" t="e">
        <f>VLOOKUP(C16551,Planilha5!B:B,1,0)</f>
        <v>#N/A</v>
      </c>
    </row>
    <row r="16552" spans="1:5" hidden="1">
      <c r="A16552" s="11">
        <v>46923</v>
      </c>
      <c r="B16552" t="s">
        <v>8982</v>
      </c>
      <c r="C16552" t="s">
        <v>23600</v>
      </c>
      <c r="D16552" t="e">
        <f>VLOOKUP(A16552,Planilha2!$1:$1048576,6,0)</f>
        <v>#N/A</v>
      </c>
      <c r="E16552" t="e">
        <f>VLOOKUP(C16552,Planilha5!B:B,1,0)</f>
        <v>#N/A</v>
      </c>
    </row>
    <row r="16553" spans="1:5" hidden="1">
      <c r="A16553" s="11">
        <v>903572</v>
      </c>
      <c r="B16553" t="s">
        <v>23601</v>
      </c>
      <c r="C16553" t="s">
        <v>8371</v>
      </c>
      <c r="D16553" t="e">
        <f>VLOOKUP(A16553,Planilha2!$1:$1048576,6,0)</f>
        <v>#N/A</v>
      </c>
      <c r="E16553" t="e">
        <f>VLOOKUP(C16553,Planilha5!B:B,1,0)</f>
        <v>#N/A</v>
      </c>
    </row>
    <row r="16554" spans="1:5" hidden="1">
      <c r="A16554" s="11">
        <v>4591</v>
      </c>
      <c r="B16554" t="s">
        <v>970</v>
      </c>
      <c r="C16554" t="s">
        <v>972</v>
      </c>
      <c r="D16554" t="e">
        <f>VLOOKUP(A16554,Planilha2!$1:$1048576,6,0)</f>
        <v>#N/A</v>
      </c>
      <c r="E16554" t="e">
        <f>VLOOKUP(C16554,Planilha5!B:B,1,0)</f>
        <v>#N/A</v>
      </c>
    </row>
    <row r="16555" spans="1:5" hidden="1">
      <c r="A16555" s="11">
        <v>200209</v>
      </c>
      <c r="B16555" t="s">
        <v>23602</v>
      </c>
      <c r="C16555" t="s">
        <v>23603</v>
      </c>
      <c r="D16555" t="e">
        <f>VLOOKUP(A16555,Planilha2!$1:$1048576,6,0)</f>
        <v>#N/A</v>
      </c>
      <c r="E16555" t="e">
        <f>VLOOKUP(C16555,Planilha5!B:B,1,0)</f>
        <v>#N/A</v>
      </c>
    </row>
    <row r="16556" spans="1:5" hidden="1">
      <c r="A16556" s="11">
        <v>12153</v>
      </c>
      <c r="B16556" t="s">
        <v>7242</v>
      </c>
      <c r="C16556" t="s">
        <v>23604</v>
      </c>
      <c r="D16556" t="e">
        <f>VLOOKUP(A16556,Planilha2!$1:$1048576,6,0)</f>
        <v>#N/A</v>
      </c>
      <c r="E16556" t="e">
        <f>VLOOKUP(C16556,Planilha5!B:B,1,0)</f>
        <v>#N/A</v>
      </c>
    </row>
    <row r="16557" spans="1:5" hidden="1">
      <c r="A16557" s="11">
        <v>904409</v>
      </c>
      <c r="B16557" t="s">
        <v>23378</v>
      </c>
      <c r="C16557" t="s">
        <v>16150</v>
      </c>
      <c r="D16557" t="e">
        <f>VLOOKUP(A16557,Planilha2!$1:$1048576,6,0)</f>
        <v>#N/A</v>
      </c>
      <c r="E16557" t="e">
        <f>VLOOKUP(C16557,Planilha5!B:B,1,0)</f>
        <v>#N/A</v>
      </c>
    </row>
    <row r="16558" spans="1:5" hidden="1">
      <c r="A16558" s="11">
        <v>4425</v>
      </c>
      <c r="B16558" t="s">
        <v>4818</v>
      </c>
      <c r="C16558" t="s">
        <v>23605</v>
      </c>
      <c r="D16558" t="e">
        <f>VLOOKUP(A16558,Planilha2!$1:$1048576,6,0)</f>
        <v>#N/A</v>
      </c>
      <c r="E16558" t="e">
        <f>VLOOKUP(C16558,Planilha5!B:B,1,0)</f>
        <v>#N/A</v>
      </c>
    </row>
    <row r="16559" spans="1:5" hidden="1">
      <c r="A16559" s="11">
        <v>6332</v>
      </c>
      <c r="B16559" t="s">
        <v>1218</v>
      </c>
      <c r="C16559" t="s">
        <v>1219</v>
      </c>
      <c r="D16559" t="e">
        <f>VLOOKUP(A16559,Planilha2!$1:$1048576,6,0)</f>
        <v>#N/A</v>
      </c>
      <c r="E16559" t="e">
        <f>VLOOKUP(C16559,Planilha5!B:B,1,0)</f>
        <v>#N/A</v>
      </c>
    </row>
    <row r="16560" spans="1:5" hidden="1">
      <c r="A16560" s="11">
        <v>49781</v>
      </c>
      <c r="B16560" t="s">
        <v>728</v>
      </c>
      <c r="C16560" t="s">
        <v>23606</v>
      </c>
      <c r="D16560" t="e">
        <f>VLOOKUP(A16560,Planilha2!$1:$1048576,6,0)</f>
        <v>#N/A</v>
      </c>
      <c r="E16560" t="e">
        <f>VLOOKUP(C16560,Planilha5!B:B,1,0)</f>
        <v>#N/A</v>
      </c>
    </row>
    <row r="16561" spans="1:5" hidden="1">
      <c r="A16561">
        <v>692</v>
      </c>
      <c r="B16561" t="s">
        <v>2381</v>
      </c>
      <c r="C16561" t="s">
        <v>2382</v>
      </c>
      <c r="D16561" t="e">
        <f>VLOOKUP(A16561,Planilha2!$1:$1048576,6,0)</f>
        <v>#N/A</v>
      </c>
      <c r="E16561" t="e">
        <f>VLOOKUP(C16561,Planilha5!B:B,1,0)</f>
        <v>#N/A</v>
      </c>
    </row>
    <row r="16562" spans="1:5" hidden="1">
      <c r="A16562" s="11">
        <v>905493</v>
      </c>
      <c r="B16562" t="s">
        <v>23607</v>
      </c>
      <c r="C16562" t="s">
        <v>8429</v>
      </c>
      <c r="D16562" t="e">
        <f>VLOOKUP(A16562,Planilha2!$1:$1048576,6,0)</f>
        <v>#N/A</v>
      </c>
      <c r="E16562" t="e">
        <f>VLOOKUP(C16562,Planilha5!B:B,1,0)</f>
        <v>#N/A</v>
      </c>
    </row>
    <row r="16563" spans="1:5" hidden="1">
      <c r="A16563" s="11">
        <v>5011</v>
      </c>
      <c r="B16563" t="s">
        <v>13740</v>
      </c>
      <c r="C16563" t="s">
        <v>19959</v>
      </c>
      <c r="D16563" t="e">
        <f>VLOOKUP(A16563,Planilha2!$1:$1048576,6,0)</f>
        <v>#N/A</v>
      </c>
      <c r="E16563" t="e">
        <f>VLOOKUP(C16563,Planilha5!B:B,1,0)</f>
        <v>#N/A</v>
      </c>
    </row>
    <row r="16564" spans="1:5" hidden="1">
      <c r="A16564" s="11">
        <v>53497</v>
      </c>
      <c r="B16564" t="s">
        <v>7015</v>
      </c>
      <c r="C16564" t="s">
        <v>23608</v>
      </c>
      <c r="D16564" t="e">
        <f>VLOOKUP(A16564,Planilha2!$1:$1048576,6,0)</f>
        <v>#N/A</v>
      </c>
      <c r="E16564" t="e">
        <f>VLOOKUP(C16564,Planilha5!B:B,1,0)</f>
        <v>#N/A</v>
      </c>
    </row>
    <row r="16565" spans="1:5" hidden="1">
      <c r="A16565" s="11">
        <v>8283</v>
      </c>
      <c r="B16565" t="s">
        <v>3669</v>
      </c>
      <c r="C16565" t="s">
        <v>23609</v>
      </c>
      <c r="D16565" t="e">
        <f>VLOOKUP(A16565,Planilha2!$1:$1048576,6,0)</f>
        <v>#N/A</v>
      </c>
      <c r="E16565" t="e">
        <f>VLOOKUP(C16565,Planilha5!B:B,1,0)</f>
        <v>#N/A</v>
      </c>
    </row>
    <row r="16566" spans="1:5" hidden="1">
      <c r="A16566" s="11">
        <v>904574</v>
      </c>
      <c r="B16566" t="s">
        <v>14965</v>
      </c>
      <c r="C16566" t="s">
        <v>23610</v>
      </c>
      <c r="D16566" t="e">
        <f>VLOOKUP(A16566,Planilha2!$1:$1048576,6,0)</f>
        <v>#N/A</v>
      </c>
      <c r="E16566" t="e">
        <f>VLOOKUP(C16566,Planilha5!B:B,1,0)</f>
        <v>#N/A</v>
      </c>
    </row>
    <row r="16567" spans="1:5" hidden="1">
      <c r="A16567">
        <v>100</v>
      </c>
      <c r="B16567" t="s">
        <v>2726</v>
      </c>
      <c r="C16567" t="s">
        <v>2727</v>
      </c>
      <c r="D16567" t="e">
        <f>VLOOKUP(A16567,Planilha2!$1:$1048576,6,0)</f>
        <v>#N/A</v>
      </c>
      <c r="E16567" t="e">
        <f>VLOOKUP(C16567,Planilha5!B:B,1,0)</f>
        <v>#N/A</v>
      </c>
    </row>
    <row r="16568" spans="1:5" hidden="1">
      <c r="A16568" s="11">
        <v>55243</v>
      </c>
      <c r="B16568" t="s">
        <v>23611</v>
      </c>
      <c r="C16568" t="s">
        <v>23612</v>
      </c>
      <c r="D16568" t="e">
        <f>VLOOKUP(A16568,Planilha2!$1:$1048576,6,0)</f>
        <v>#N/A</v>
      </c>
      <c r="E16568" t="e">
        <f>VLOOKUP(C16568,Planilha5!B:B,1,0)</f>
        <v>#N/A</v>
      </c>
    </row>
    <row r="16569" spans="1:5" hidden="1">
      <c r="A16569" s="11">
        <v>54900</v>
      </c>
      <c r="B16569" t="s">
        <v>23613</v>
      </c>
      <c r="C16569" t="s">
        <v>23614</v>
      </c>
      <c r="D16569" t="e">
        <f>VLOOKUP(A16569,Planilha2!$1:$1048576,6,0)</f>
        <v>#N/A</v>
      </c>
      <c r="E16569" t="e">
        <f>VLOOKUP(C16569,Planilha5!B:B,1,0)</f>
        <v>#N/A</v>
      </c>
    </row>
    <row r="16570" spans="1:5" hidden="1">
      <c r="A16570" s="11">
        <v>51294</v>
      </c>
      <c r="B16570" t="s">
        <v>23615</v>
      </c>
      <c r="C16570" t="s">
        <v>23616</v>
      </c>
      <c r="D16570" t="e">
        <f>VLOOKUP(A16570,Planilha2!$1:$1048576,6,0)</f>
        <v>#N/A</v>
      </c>
      <c r="E16570" t="e">
        <f>VLOOKUP(C16570,Planilha5!B:B,1,0)</f>
        <v>#N/A</v>
      </c>
    </row>
    <row r="16571" spans="1:5" hidden="1">
      <c r="A16571" s="11">
        <v>52255</v>
      </c>
      <c r="B16571" t="s">
        <v>23617</v>
      </c>
      <c r="C16571" t="s">
        <v>23618</v>
      </c>
      <c r="D16571" t="e">
        <f>VLOOKUP(A16571,Planilha2!$1:$1048576,6,0)</f>
        <v>#N/A</v>
      </c>
      <c r="E16571" t="e">
        <f>VLOOKUP(C16571,Planilha5!B:B,1,0)</f>
        <v>#N/A</v>
      </c>
    </row>
    <row r="16572" spans="1:5" hidden="1">
      <c r="A16572" s="11">
        <v>52546</v>
      </c>
      <c r="B16572" t="s">
        <v>21667</v>
      </c>
      <c r="C16572" t="s">
        <v>23619</v>
      </c>
      <c r="D16572" t="e">
        <f>VLOOKUP(A16572,Planilha2!$1:$1048576,6,0)</f>
        <v>#N/A</v>
      </c>
      <c r="E16572" t="e">
        <f>VLOOKUP(C16572,Planilha5!B:B,1,0)</f>
        <v>#N/A</v>
      </c>
    </row>
    <row r="16573" spans="1:5" hidden="1">
      <c r="A16573" s="11">
        <v>2973</v>
      </c>
      <c r="B16573" t="s">
        <v>4529</v>
      </c>
      <c r="C16573" t="s">
        <v>23620</v>
      </c>
      <c r="D16573" t="e">
        <f>VLOOKUP(A16573,Planilha2!$1:$1048576,6,0)</f>
        <v>#N/A</v>
      </c>
      <c r="E16573" t="e">
        <f>VLOOKUP(C16573,Planilha5!B:B,1,0)</f>
        <v>#N/A</v>
      </c>
    </row>
    <row r="16574" spans="1:5" hidden="1">
      <c r="A16574" s="11">
        <v>41343</v>
      </c>
      <c r="B16574" t="s">
        <v>23621</v>
      </c>
      <c r="C16574" t="s">
        <v>23622</v>
      </c>
      <c r="D16574" t="e">
        <f>VLOOKUP(A16574,Planilha2!$1:$1048576,6,0)</f>
        <v>#N/A</v>
      </c>
      <c r="E16574" t="e">
        <f>VLOOKUP(C16574,Planilha5!B:B,1,0)</f>
        <v>#N/A</v>
      </c>
    </row>
    <row r="16575" spans="1:5" hidden="1">
      <c r="A16575" s="11">
        <v>99818</v>
      </c>
      <c r="B16575" t="s">
        <v>208</v>
      </c>
      <c r="C16575" t="s">
        <v>23623</v>
      </c>
      <c r="D16575" t="str">
        <f>VLOOKUP(A16575,Planilha2!$1:$1048576,6,0)</f>
        <v>18 - Inativos Magistrados</v>
      </c>
      <c r="E16575" t="e">
        <f>VLOOKUP(C16575,Planilha5!B:B,1,0)</f>
        <v>#N/A</v>
      </c>
    </row>
    <row r="16576" spans="1:5" hidden="1">
      <c r="A16576" s="11">
        <v>904767</v>
      </c>
      <c r="B16576" t="s">
        <v>23624</v>
      </c>
      <c r="C16576" t="s">
        <v>23625</v>
      </c>
      <c r="D16576" t="e">
        <f>VLOOKUP(A16576,Planilha2!$1:$1048576,6,0)</f>
        <v>#N/A</v>
      </c>
      <c r="E16576" t="e">
        <f>VLOOKUP(C16576,Planilha5!B:B,1,0)</f>
        <v>#N/A</v>
      </c>
    </row>
    <row r="16577" spans="1:5" hidden="1">
      <c r="A16577" s="11">
        <v>905442</v>
      </c>
      <c r="B16577" t="s">
        <v>23626</v>
      </c>
      <c r="C16577" t="s">
        <v>23627</v>
      </c>
      <c r="D16577" t="e">
        <f>VLOOKUP(A16577,Planilha2!$1:$1048576,6,0)</f>
        <v>#N/A</v>
      </c>
      <c r="E16577" t="e">
        <f>VLOOKUP(C16577,Planilha5!B:B,1,0)</f>
        <v>#N/A</v>
      </c>
    </row>
    <row r="16578" spans="1:5" hidden="1">
      <c r="A16578" s="11">
        <v>200473</v>
      </c>
      <c r="B16578" t="s">
        <v>250</v>
      </c>
      <c r="C16578" t="s">
        <v>23628</v>
      </c>
      <c r="D16578" t="str">
        <f>VLOOKUP(A16578,Planilha2!$1:$1048576,6,0)</f>
        <v>18 - Inativos Magistrados</v>
      </c>
      <c r="E16578" t="e">
        <f>VLOOKUP(C16578,Planilha5!B:B,1,0)</f>
        <v>#N/A</v>
      </c>
    </row>
    <row r="16579" spans="1:5" hidden="1">
      <c r="A16579" s="11">
        <v>98288</v>
      </c>
      <c r="B16579" t="s">
        <v>13336</v>
      </c>
      <c r="C16579" t="s">
        <v>14101</v>
      </c>
      <c r="D16579" t="e">
        <f>VLOOKUP(A16579,Planilha2!$1:$1048576,6,0)</f>
        <v>#N/A</v>
      </c>
      <c r="E16579" t="e">
        <f>VLOOKUP(C16579,Planilha5!B:B,1,0)</f>
        <v>#N/A</v>
      </c>
    </row>
    <row r="16580" spans="1:5" hidden="1">
      <c r="A16580" s="11">
        <v>98288</v>
      </c>
      <c r="B16580" t="s">
        <v>13336</v>
      </c>
      <c r="C16580" t="s">
        <v>23629</v>
      </c>
      <c r="D16580" t="e">
        <f>VLOOKUP(A16580,Planilha2!$1:$1048576,6,0)</f>
        <v>#N/A</v>
      </c>
      <c r="E16580" t="e">
        <f>VLOOKUP(C16580,Planilha5!B:B,1,0)</f>
        <v>#N/A</v>
      </c>
    </row>
    <row r="16581" spans="1:5" hidden="1">
      <c r="A16581" s="11">
        <v>41752</v>
      </c>
      <c r="B16581" t="s">
        <v>16274</v>
      </c>
      <c r="C16581" t="s">
        <v>23630</v>
      </c>
      <c r="D16581" t="e">
        <f>VLOOKUP(A16581,Planilha2!$1:$1048576,6,0)</f>
        <v>#N/A</v>
      </c>
      <c r="E16581" t="e">
        <f>VLOOKUP(C16581,Planilha5!B:B,1,0)</f>
        <v>#N/A</v>
      </c>
    </row>
    <row r="16582" spans="1:5" hidden="1">
      <c r="A16582" s="11">
        <v>9140</v>
      </c>
      <c r="B16582" t="s">
        <v>23631</v>
      </c>
      <c r="C16582" t="s">
        <v>23632</v>
      </c>
      <c r="D16582" t="e">
        <f>VLOOKUP(A16582,Planilha2!$1:$1048576,6,0)</f>
        <v>#N/A</v>
      </c>
      <c r="E16582" t="e">
        <f>VLOOKUP(C16582,Planilha5!B:B,1,0)</f>
        <v>#N/A</v>
      </c>
    </row>
    <row r="16583" spans="1:5" hidden="1">
      <c r="A16583">
        <v>530</v>
      </c>
      <c r="B16583" t="s">
        <v>1376</v>
      </c>
      <c r="C16583" t="s">
        <v>23633</v>
      </c>
      <c r="D16583" t="e">
        <f>VLOOKUP(A16583,Planilha2!$1:$1048576,6,0)</f>
        <v>#N/A</v>
      </c>
      <c r="E16583" t="e">
        <f>VLOOKUP(C16583,Planilha5!B:B,1,0)</f>
        <v>#N/A</v>
      </c>
    </row>
    <row r="16584" spans="1:5" hidden="1">
      <c r="A16584" s="11">
        <v>91311</v>
      </c>
      <c r="B16584" t="s">
        <v>5457</v>
      </c>
      <c r="C16584" t="s">
        <v>13507</v>
      </c>
      <c r="D16584" t="e">
        <f>VLOOKUP(A16584,Planilha2!$1:$1048576,6,0)</f>
        <v>#N/A</v>
      </c>
      <c r="E16584" t="e">
        <f>VLOOKUP(C16584,Planilha5!B:B,1,0)</f>
        <v>#N/A</v>
      </c>
    </row>
    <row r="16585" spans="1:5" hidden="1">
      <c r="A16585" s="11">
        <v>51536</v>
      </c>
      <c r="B16585" t="s">
        <v>23634</v>
      </c>
      <c r="C16585" t="s">
        <v>23635</v>
      </c>
      <c r="D16585" t="e">
        <f>VLOOKUP(A16585,Planilha2!$1:$1048576,6,0)</f>
        <v>#N/A</v>
      </c>
      <c r="E16585" t="e">
        <f>VLOOKUP(C16585,Planilha5!B:B,1,0)</f>
        <v>#N/A</v>
      </c>
    </row>
    <row r="16586" spans="1:5" hidden="1">
      <c r="A16586" s="11">
        <v>51763</v>
      </c>
      <c r="B16586" t="s">
        <v>22814</v>
      </c>
      <c r="C16586" t="s">
        <v>23636</v>
      </c>
      <c r="D16586" t="e">
        <f>VLOOKUP(A16586,Planilha2!$1:$1048576,6,0)</f>
        <v>#N/A</v>
      </c>
      <c r="E16586" t="e">
        <f>VLOOKUP(C16586,Planilha5!B:B,1,0)</f>
        <v>#N/A</v>
      </c>
    </row>
    <row r="16587" spans="1:5" hidden="1">
      <c r="A16587" s="11">
        <v>40615</v>
      </c>
      <c r="B16587" t="s">
        <v>23637</v>
      </c>
      <c r="C16587" t="s">
        <v>23638</v>
      </c>
      <c r="D16587" t="e">
        <f>VLOOKUP(A16587,Planilha2!$1:$1048576,6,0)</f>
        <v>#N/A</v>
      </c>
      <c r="E16587" t="e">
        <f>VLOOKUP(C16587,Planilha5!B:B,1,0)</f>
        <v>#N/A</v>
      </c>
    </row>
    <row r="16588" spans="1:5" hidden="1">
      <c r="A16588" s="11">
        <v>41731</v>
      </c>
      <c r="B16588" t="s">
        <v>7247</v>
      </c>
      <c r="C16588" t="s">
        <v>12345</v>
      </c>
      <c r="D16588" t="e">
        <f>VLOOKUP(A16588,Planilha2!$1:$1048576,6,0)</f>
        <v>#N/A</v>
      </c>
      <c r="E16588" t="e">
        <f>VLOOKUP(C16588,Planilha5!B:B,1,0)</f>
        <v>#N/A</v>
      </c>
    </row>
    <row r="16589" spans="1:5" hidden="1">
      <c r="A16589" s="11">
        <v>48150</v>
      </c>
      <c r="B16589" t="s">
        <v>22245</v>
      </c>
      <c r="C16589" t="s">
        <v>23639</v>
      </c>
      <c r="D16589" t="e">
        <f>VLOOKUP(A16589,Planilha2!$1:$1048576,6,0)</f>
        <v>#N/A</v>
      </c>
      <c r="E16589" t="e">
        <f>VLOOKUP(C16589,Planilha5!B:B,1,0)</f>
        <v>#N/A</v>
      </c>
    </row>
    <row r="16590" spans="1:5" hidden="1">
      <c r="A16590" s="11">
        <v>92557</v>
      </c>
      <c r="B16590" t="s">
        <v>929</v>
      </c>
      <c r="C16590" t="s">
        <v>23640</v>
      </c>
      <c r="D16590" t="e">
        <f>VLOOKUP(A16590,Planilha2!$1:$1048576,6,0)</f>
        <v>#N/A</v>
      </c>
      <c r="E16590" t="e">
        <f>VLOOKUP(C16590,Planilha5!B:B,1,0)</f>
        <v>#N/A</v>
      </c>
    </row>
    <row r="16591" spans="1:5" hidden="1">
      <c r="A16591" s="11">
        <v>48144</v>
      </c>
      <c r="B16591" t="s">
        <v>597</v>
      </c>
      <c r="C16591" t="s">
        <v>23641</v>
      </c>
      <c r="D16591" t="str">
        <f>VLOOKUP(A16591,Planilha2!$1:$1048576,6,0)</f>
        <v>5 - Desembargador</v>
      </c>
      <c r="E16591" t="e">
        <f>VLOOKUP(C16591,Planilha5!B:B,1,0)</f>
        <v>#N/A</v>
      </c>
    </row>
    <row r="16592" spans="1:5" hidden="1">
      <c r="A16592" s="11">
        <v>49130</v>
      </c>
      <c r="B16592" t="s">
        <v>23642</v>
      </c>
      <c r="C16592" t="s">
        <v>23643</v>
      </c>
      <c r="D16592" t="e">
        <f>VLOOKUP(A16592,Planilha2!$1:$1048576,6,0)</f>
        <v>#N/A</v>
      </c>
      <c r="E16592" t="e">
        <f>VLOOKUP(C16592,Planilha5!B:B,1,0)</f>
        <v>#N/A</v>
      </c>
    </row>
    <row r="16593" spans="1:5" hidden="1">
      <c r="A16593" s="11">
        <v>200201</v>
      </c>
      <c r="B16593" t="s">
        <v>865</v>
      </c>
      <c r="C16593" t="s">
        <v>23644</v>
      </c>
      <c r="D16593" t="e">
        <f>VLOOKUP(A16593,Planilha2!$1:$1048576,6,0)</f>
        <v>#N/A</v>
      </c>
      <c r="E16593" t="e">
        <f>VLOOKUP(C16593,Planilha5!B:B,1,0)</f>
        <v>#N/A</v>
      </c>
    </row>
    <row r="16594" spans="1:5" hidden="1">
      <c r="A16594" s="11">
        <v>46497</v>
      </c>
      <c r="B16594" t="s">
        <v>23645</v>
      </c>
      <c r="C16594" t="s">
        <v>23646</v>
      </c>
      <c r="D16594" t="e">
        <f>VLOOKUP(A16594,Planilha2!$1:$1048576,6,0)</f>
        <v>#N/A</v>
      </c>
      <c r="E16594" t="e">
        <f>VLOOKUP(C16594,Planilha5!B:B,1,0)</f>
        <v>#N/A</v>
      </c>
    </row>
    <row r="16595" spans="1:5" hidden="1">
      <c r="A16595" s="11">
        <v>3635</v>
      </c>
      <c r="B16595" t="s">
        <v>132</v>
      </c>
      <c r="C16595" t="s">
        <v>2640</v>
      </c>
      <c r="D16595" t="str">
        <f>VLOOKUP(A16595,Planilha2!$1:$1048576,6,0)</f>
        <v>2 - Magistrados</v>
      </c>
      <c r="E16595" t="e">
        <f>VLOOKUP(C16595,Planilha5!B:B,1,0)</f>
        <v>#N/A</v>
      </c>
    </row>
    <row r="16596" spans="1:5" hidden="1">
      <c r="A16596" s="11">
        <v>4114</v>
      </c>
      <c r="B16596" t="s">
        <v>23647</v>
      </c>
      <c r="C16596" t="s">
        <v>23648</v>
      </c>
      <c r="D16596" t="e">
        <f>VLOOKUP(A16596,Planilha2!$1:$1048576,6,0)</f>
        <v>#N/A</v>
      </c>
      <c r="E16596" t="e">
        <f>VLOOKUP(C16596,Planilha5!B:B,1,0)</f>
        <v>#N/A</v>
      </c>
    </row>
    <row r="16597" spans="1:5" hidden="1">
      <c r="A16597" s="11">
        <v>23148</v>
      </c>
      <c r="B16597" t="s">
        <v>23649</v>
      </c>
      <c r="C16597" t="s">
        <v>23650</v>
      </c>
      <c r="D16597" t="e">
        <f>VLOOKUP(A16597,Planilha2!$1:$1048576,6,0)</f>
        <v>#N/A</v>
      </c>
      <c r="E16597" t="e">
        <f>VLOOKUP(C16597,Planilha5!B:B,1,0)</f>
        <v>#N/A</v>
      </c>
    </row>
    <row r="16598" spans="1:5" hidden="1">
      <c r="A16598" s="11">
        <v>2001</v>
      </c>
      <c r="B16598" t="s">
        <v>5294</v>
      </c>
      <c r="C16598" t="s">
        <v>23651</v>
      </c>
      <c r="D16598" t="e">
        <f>VLOOKUP(A16598,Planilha2!$1:$1048576,6,0)</f>
        <v>#N/A</v>
      </c>
      <c r="E16598" t="e">
        <f>VLOOKUP(C16598,Planilha5!B:B,1,0)</f>
        <v>#N/A</v>
      </c>
    </row>
    <row r="16599" spans="1:5" hidden="1">
      <c r="A16599" s="11">
        <v>54940</v>
      </c>
      <c r="B16599" t="s">
        <v>13817</v>
      </c>
      <c r="C16599" t="s">
        <v>23652</v>
      </c>
      <c r="D16599" t="e">
        <f>VLOOKUP(A16599,Planilha2!$1:$1048576,6,0)</f>
        <v>#N/A</v>
      </c>
      <c r="E16599" t="e">
        <f>VLOOKUP(C16599,Planilha5!B:B,1,0)</f>
        <v>#N/A</v>
      </c>
    </row>
    <row r="16600" spans="1:5" hidden="1">
      <c r="A16600" s="11">
        <v>200312</v>
      </c>
      <c r="B16600" t="s">
        <v>458</v>
      </c>
      <c r="C16600" t="s">
        <v>23653</v>
      </c>
      <c r="D16600" t="str">
        <f>VLOOKUP(A16600,Planilha2!$1:$1048576,6,0)</f>
        <v>5 - Desembargador</v>
      </c>
      <c r="E16600" t="e">
        <f>VLOOKUP(C16600,Planilha5!B:B,1,0)</f>
        <v>#N/A</v>
      </c>
    </row>
    <row r="16601" spans="1:5" hidden="1">
      <c r="A16601" s="11">
        <v>24471</v>
      </c>
      <c r="B16601" t="s">
        <v>23654</v>
      </c>
      <c r="C16601" t="s">
        <v>23655</v>
      </c>
      <c r="D16601" t="e">
        <f>VLOOKUP(A16601,Planilha2!$1:$1048576,6,0)</f>
        <v>#N/A</v>
      </c>
      <c r="E16601" t="e">
        <f>VLOOKUP(C16601,Planilha5!B:B,1,0)</f>
        <v>#N/A</v>
      </c>
    </row>
    <row r="16602" spans="1:5" hidden="1">
      <c r="A16602" s="11">
        <v>46063</v>
      </c>
      <c r="B16602" t="s">
        <v>23656</v>
      </c>
      <c r="C16602" t="s">
        <v>23657</v>
      </c>
      <c r="D16602" t="e">
        <f>VLOOKUP(A16602,Planilha2!$1:$1048576,6,0)</f>
        <v>#N/A</v>
      </c>
      <c r="E16602" t="e">
        <f>VLOOKUP(C16602,Planilha5!B:B,1,0)</f>
        <v>#N/A</v>
      </c>
    </row>
    <row r="16603" spans="1:5" hidden="1">
      <c r="A16603" s="11">
        <v>904200</v>
      </c>
      <c r="B16603" t="s">
        <v>23658</v>
      </c>
      <c r="C16603" t="s">
        <v>23659</v>
      </c>
      <c r="D16603" t="e">
        <f>VLOOKUP(A16603,Planilha2!$1:$1048576,6,0)</f>
        <v>#N/A</v>
      </c>
      <c r="E16603" t="e">
        <f>VLOOKUP(C16603,Planilha5!B:B,1,0)</f>
        <v>#N/A</v>
      </c>
    </row>
    <row r="16604" spans="1:5" hidden="1">
      <c r="A16604" s="11">
        <v>51052</v>
      </c>
      <c r="B16604" t="s">
        <v>13795</v>
      </c>
      <c r="C16604" t="s">
        <v>23660</v>
      </c>
      <c r="D16604" t="e">
        <f>VLOOKUP(A16604,Planilha2!$1:$1048576,6,0)</f>
        <v>#N/A</v>
      </c>
      <c r="E16604" t="e">
        <f>VLOOKUP(C16604,Planilha5!B:B,1,0)</f>
        <v>#N/A</v>
      </c>
    </row>
    <row r="16605" spans="1:5" hidden="1">
      <c r="A16605" s="11">
        <v>3793</v>
      </c>
      <c r="B16605" t="s">
        <v>1498</v>
      </c>
      <c r="C16605" t="s">
        <v>23661</v>
      </c>
      <c r="D16605" t="e">
        <f>VLOOKUP(A16605,Planilha2!$1:$1048576,6,0)</f>
        <v>#N/A</v>
      </c>
      <c r="E16605" t="e">
        <f>VLOOKUP(C16605,Planilha5!B:B,1,0)</f>
        <v>#N/A</v>
      </c>
    </row>
    <row r="16606" spans="1:5" hidden="1">
      <c r="A16606" s="11">
        <v>53752</v>
      </c>
      <c r="B16606" t="s">
        <v>11150</v>
      </c>
      <c r="C16606" t="s">
        <v>23662</v>
      </c>
      <c r="D16606" t="e">
        <f>VLOOKUP(A16606,Planilha2!$1:$1048576,6,0)</f>
        <v>#N/A</v>
      </c>
      <c r="E16606" t="e">
        <f>VLOOKUP(C16606,Planilha5!B:B,1,0)</f>
        <v>#N/A</v>
      </c>
    </row>
    <row r="16607" spans="1:5" hidden="1">
      <c r="A16607" s="11">
        <v>53895</v>
      </c>
      <c r="B16607" t="s">
        <v>23663</v>
      </c>
      <c r="C16607" t="s">
        <v>23664</v>
      </c>
      <c r="D16607" t="e">
        <f>VLOOKUP(A16607,Planilha2!$1:$1048576,6,0)</f>
        <v>#N/A</v>
      </c>
      <c r="E16607" t="e">
        <f>VLOOKUP(C16607,Planilha5!B:B,1,0)</f>
        <v>#N/A</v>
      </c>
    </row>
    <row r="16608" spans="1:5" hidden="1">
      <c r="A16608" s="11">
        <v>94092</v>
      </c>
      <c r="B16608" t="s">
        <v>212</v>
      </c>
      <c r="C16608" t="s">
        <v>23665</v>
      </c>
      <c r="D16608" t="str">
        <f>VLOOKUP(A16608,Planilha2!$1:$1048576,6,0)</f>
        <v>18 - Inativos Magistrados</v>
      </c>
      <c r="E16608" t="e">
        <f>VLOOKUP(C16608,Planilha5!B:B,1,0)</f>
        <v>#N/A</v>
      </c>
    </row>
    <row r="16609" spans="1:5" hidden="1">
      <c r="A16609" s="11">
        <v>903733</v>
      </c>
      <c r="B16609" t="s">
        <v>23666</v>
      </c>
      <c r="C16609" t="s">
        <v>23667</v>
      </c>
      <c r="D16609" t="e">
        <f>VLOOKUP(A16609,Planilha2!$1:$1048576,6,0)</f>
        <v>#N/A</v>
      </c>
      <c r="E16609" t="e">
        <f>VLOOKUP(C16609,Planilha5!B:B,1,0)</f>
        <v>#N/A</v>
      </c>
    </row>
    <row r="16610" spans="1:5" hidden="1">
      <c r="A16610" s="11">
        <v>2920</v>
      </c>
      <c r="B16610" t="s">
        <v>2419</v>
      </c>
      <c r="C16610" t="s">
        <v>23668</v>
      </c>
      <c r="D16610" t="e">
        <f>VLOOKUP(A16610,Planilha2!$1:$1048576,6,0)</f>
        <v>#N/A</v>
      </c>
      <c r="E16610" t="e">
        <f>VLOOKUP(C16610,Planilha5!B:B,1,0)</f>
        <v>#N/A</v>
      </c>
    </row>
    <row r="16611" spans="1:5" hidden="1">
      <c r="A16611" s="11">
        <v>9670</v>
      </c>
      <c r="B16611" t="s">
        <v>1537</v>
      </c>
      <c r="C16611" t="s">
        <v>23669</v>
      </c>
      <c r="D16611" t="e">
        <f>VLOOKUP(A16611,Planilha2!$1:$1048576,6,0)</f>
        <v>#N/A</v>
      </c>
      <c r="E16611" t="e">
        <f>VLOOKUP(C16611,Planilha5!B:B,1,0)</f>
        <v>#N/A</v>
      </c>
    </row>
    <row r="16612" spans="1:5" hidden="1">
      <c r="A16612" s="11">
        <v>1067</v>
      </c>
      <c r="B16612" t="s">
        <v>2390</v>
      </c>
      <c r="C16612" t="s">
        <v>2393</v>
      </c>
      <c r="D16612" t="e">
        <f>VLOOKUP(A16612,Planilha2!$1:$1048576,6,0)</f>
        <v>#N/A</v>
      </c>
      <c r="E16612" t="e">
        <f>VLOOKUP(C16612,Planilha5!B:B,1,0)</f>
        <v>#N/A</v>
      </c>
    </row>
    <row r="16613" spans="1:5" hidden="1">
      <c r="A16613" s="11">
        <v>12755</v>
      </c>
      <c r="B16613" t="s">
        <v>53</v>
      </c>
      <c r="C16613" t="s">
        <v>23670</v>
      </c>
      <c r="D16613" t="str">
        <f>VLOOKUP(A16613,Planilha2!$1:$1048576,6,0)</f>
        <v>5 - Desembargador</v>
      </c>
      <c r="E16613" t="e">
        <f>VLOOKUP(C16613,Planilha5!B:B,1,0)</f>
        <v>#N/A</v>
      </c>
    </row>
    <row r="16614" spans="1:5" hidden="1">
      <c r="A16614" s="11">
        <v>51499</v>
      </c>
      <c r="B16614" t="s">
        <v>6627</v>
      </c>
      <c r="C16614" t="s">
        <v>23671</v>
      </c>
      <c r="D16614" t="e">
        <f>VLOOKUP(A16614,Planilha2!$1:$1048576,6,0)</f>
        <v>#N/A</v>
      </c>
      <c r="E16614" t="e">
        <f>VLOOKUP(C16614,Planilha5!B:B,1,0)</f>
        <v>#N/A</v>
      </c>
    </row>
    <row r="16615" spans="1:5" hidden="1">
      <c r="A16615" s="11">
        <v>9747</v>
      </c>
      <c r="B16615" t="s">
        <v>3687</v>
      </c>
      <c r="C16615" t="s">
        <v>23672</v>
      </c>
      <c r="D16615" t="e">
        <f>VLOOKUP(A16615,Planilha2!$1:$1048576,6,0)</f>
        <v>#N/A</v>
      </c>
      <c r="E16615" t="e">
        <f>VLOOKUP(C16615,Planilha5!B:B,1,0)</f>
        <v>#N/A</v>
      </c>
    </row>
    <row r="16616" spans="1:5" hidden="1">
      <c r="A16616" s="11">
        <v>55569</v>
      </c>
      <c r="B16616" t="s">
        <v>13855</v>
      </c>
      <c r="C16616" t="s">
        <v>23673</v>
      </c>
      <c r="D16616" t="e">
        <f>VLOOKUP(A16616,Planilha2!$1:$1048576,6,0)</f>
        <v>#N/A</v>
      </c>
      <c r="E16616" t="e">
        <f>VLOOKUP(C16616,Planilha5!B:B,1,0)</f>
        <v>#N/A</v>
      </c>
    </row>
    <row r="16617" spans="1:5" hidden="1">
      <c r="A16617" s="11">
        <v>904039</v>
      </c>
      <c r="B16617" t="s">
        <v>23674</v>
      </c>
      <c r="C16617" t="s">
        <v>23675</v>
      </c>
      <c r="D16617" t="e">
        <f>VLOOKUP(A16617,Planilha2!$1:$1048576,6,0)</f>
        <v>#N/A</v>
      </c>
      <c r="E16617" t="e">
        <f>VLOOKUP(C16617,Planilha5!B:B,1,0)</f>
        <v>#N/A</v>
      </c>
    </row>
    <row r="16618" spans="1:5" hidden="1">
      <c r="A16618" s="11">
        <v>54243</v>
      </c>
      <c r="B16618" t="s">
        <v>23676</v>
      </c>
      <c r="C16618" t="s">
        <v>23677</v>
      </c>
      <c r="D16618" t="e">
        <f>VLOOKUP(A16618,Planilha2!$1:$1048576,6,0)</f>
        <v>#N/A</v>
      </c>
      <c r="E16618" t="e">
        <f>VLOOKUP(C16618,Planilha5!B:B,1,0)</f>
        <v>#N/A</v>
      </c>
    </row>
    <row r="16619" spans="1:5" hidden="1">
      <c r="A16619" s="11">
        <v>54277</v>
      </c>
      <c r="B16619" t="s">
        <v>23678</v>
      </c>
      <c r="C16619" t="s">
        <v>23679</v>
      </c>
      <c r="D16619" t="e">
        <f>VLOOKUP(A16619,Planilha2!$1:$1048576,6,0)</f>
        <v>#N/A</v>
      </c>
      <c r="E16619" t="e">
        <f>VLOOKUP(C16619,Planilha5!B:B,1,0)</f>
        <v>#N/A</v>
      </c>
    </row>
    <row r="16620" spans="1:5" hidden="1">
      <c r="A16620" s="11">
        <v>201527</v>
      </c>
      <c r="B16620" t="s">
        <v>287</v>
      </c>
      <c r="C16620" t="s">
        <v>23680</v>
      </c>
      <c r="D16620" t="str">
        <f>VLOOKUP(A16620,Planilha2!$1:$1048576,6,0)</f>
        <v>2 - Magistrados</v>
      </c>
      <c r="E16620" t="e">
        <f>VLOOKUP(C16620,Planilha5!B:B,1,0)</f>
        <v>#N/A</v>
      </c>
    </row>
    <row r="16621" spans="1:5" hidden="1">
      <c r="A16621" s="11">
        <v>905148</v>
      </c>
      <c r="B16621" t="s">
        <v>9863</v>
      </c>
      <c r="C16621" t="s">
        <v>23681</v>
      </c>
      <c r="D16621" t="e">
        <f>VLOOKUP(A16621,Planilha2!$1:$1048576,6,0)</f>
        <v>#N/A</v>
      </c>
      <c r="E16621" t="e">
        <f>VLOOKUP(C16621,Planilha5!B:B,1,0)</f>
        <v>#N/A</v>
      </c>
    </row>
    <row r="16622" spans="1:5" hidden="1">
      <c r="A16622" s="11">
        <v>905438</v>
      </c>
      <c r="B16622" t="s">
        <v>23682</v>
      </c>
      <c r="C16622" t="s">
        <v>23683</v>
      </c>
      <c r="D16622" t="e">
        <f>VLOOKUP(A16622,Planilha2!$1:$1048576,6,0)</f>
        <v>#N/A</v>
      </c>
      <c r="E16622" t="e">
        <f>VLOOKUP(C16622,Planilha5!B:B,1,0)</f>
        <v>#N/A</v>
      </c>
    </row>
    <row r="16623" spans="1:5" hidden="1">
      <c r="A16623" s="11">
        <v>904460</v>
      </c>
      <c r="B16623" t="s">
        <v>23684</v>
      </c>
      <c r="C16623" t="s">
        <v>23685</v>
      </c>
      <c r="D16623" t="e">
        <f>VLOOKUP(A16623,Planilha2!$1:$1048576,6,0)</f>
        <v>#N/A</v>
      </c>
      <c r="E16623" t="e">
        <f>VLOOKUP(C16623,Planilha5!B:B,1,0)</f>
        <v>#N/A</v>
      </c>
    </row>
    <row r="16624" spans="1:5" hidden="1">
      <c r="A16624" s="11">
        <v>45439</v>
      </c>
      <c r="B16624" t="s">
        <v>5818</v>
      </c>
      <c r="C16624" t="s">
        <v>23686</v>
      </c>
      <c r="D16624" t="e">
        <f>VLOOKUP(A16624,Planilha2!$1:$1048576,6,0)</f>
        <v>#N/A</v>
      </c>
      <c r="E16624" t="e">
        <f>VLOOKUP(C16624,Planilha5!B:B,1,0)</f>
        <v>#N/A</v>
      </c>
    </row>
    <row r="16625" spans="1:5" hidden="1">
      <c r="A16625" s="11">
        <v>905056</v>
      </c>
      <c r="B16625" t="s">
        <v>20299</v>
      </c>
      <c r="C16625" t="s">
        <v>23687</v>
      </c>
      <c r="D16625" t="e">
        <f>VLOOKUP(A16625,Planilha2!$1:$1048576,6,0)</f>
        <v>#N/A</v>
      </c>
      <c r="E16625" t="e">
        <f>VLOOKUP(C16625,Planilha5!B:B,1,0)</f>
        <v>#N/A</v>
      </c>
    </row>
    <row r="16626" spans="1:5" hidden="1">
      <c r="A16626" s="11">
        <v>8774</v>
      </c>
      <c r="B16626" t="s">
        <v>6134</v>
      </c>
      <c r="C16626" t="s">
        <v>23688</v>
      </c>
      <c r="D16626" t="e">
        <f>VLOOKUP(A16626,Planilha2!$1:$1048576,6,0)</f>
        <v>#N/A</v>
      </c>
      <c r="E16626" t="e">
        <f>VLOOKUP(C16626,Planilha5!B:B,1,0)</f>
        <v>#N/A</v>
      </c>
    </row>
    <row r="16627" spans="1:5" hidden="1">
      <c r="A16627" s="11">
        <v>51975</v>
      </c>
      <c r="B16627" t="s">
        <v>21297</v>
      </c>
      <c r="C16627" t="s">
        <v>23689</v>
      </c>
      <c r="D16627" t="e">
        <f>VLOOKUP(A16627,Planilha2!$1:$1048576,6,0)</f>
        <v>#N/A</v>
      </c>
      <c r="E16627" t="e">
        <f>VLOOKUP(C16627,Planilha5!B:B,1,0)</f>
        <v>#N/A</v>
      </c>
    </row>
    <row r="16628" spans="1:5" hidden="1">
      <c r="A16628" s="11">
        <v>50339</v>
      </c>
      <c r="B16628" t="s">
        <v>23690</v>
      </c>
      <c r="C16628" t="s">
        <v>23691</v>
      </c>
      <c r="D16628" t="e">
        <f>VLOOKUP(A16628,Planilha2!$1:$1048576,6,0)</f>
        <v>#N/A</v>
      </c>
      <c r="E16628" t="e">
        <f>VLOOKUP(C16628,Planilha5!B:B,1,0)</f>
        <v>#N/A</v>
      </c>
    </row>
    <row r="16629" spans="1:5" hidden="1">
      <c r="A16629" s="11">
        <v>45039</v>
      </c>
      <c r="B16629" t="s">
        <v>22519</v>
      </c>
      <c r="C16629" t="s">
        <v>23692</v>
      </c>
      <c r="D16629" t="e">
        <f>VLOOKUP(A16629,Planilha2!$1:$1048576,6,0)</f>
        <v>#N/A</v>
      </c>
      <c r="E16629" t="e">
        <f>VLOOKUP(C16629,Planilha5!B:B,1,0)</f>
        <v>#N/A</v>
      </c>
    </row>
    <row r="16630" spans="1:5" hidden="1">
      <c r="A16630" s="11">
        <v>2061</v>
      </c>
      <c r="B16630" t="s">
        <v>4952</v>
      </c>
      <c r="C16630" t="s">
        <v>23693</v>
      </c>
      <c r="D16630" t="e">
        <f>VLOOKUP(A16630,Planilha2!$1:$1048576,6,0)</f>
        <v>#N/A</v>
      </c>
      <c r="E16630" t="e">
        <f>VLOOKUP(C16630,Planilha5!B:B,1,0)</f>
        <v>#N/A</v>
      </c>
    </row>
    <row r="16631" spans="1:5" hidden="1">
      <c r="A16631" s="11">
        <v>53646</v>
      </c>
      <c r="B16631" t="s">
        <v>22521</v>
      </c>
      <c r="C16631" t="s">
        <v>23694</v>
      </c>
      <c r="D16631" t="e">
        <f>VLOOKUP(A16631,Planilha2!$1:$1048576,6,0)</f>
        <v>#N/A</v>
      </c>
      <c r="E16631" t="e">
        <f>VLOOKUP(C16631,Planilha5!B:B,1,0)</f>
        <v>#N/A</v>
      </c>
    </row>
    <row r="16632" spans="1:5" hidden="1">
      <c r="A16632" s="11">
        <v>55287</v>
      </c>
      <c r="B16632" t="s">
        <v>141</v>
      </c>
      <c r="C16632" t="s">
        <v>23695</v>
      </c>
      <c r="D16632" t="str">
        <f>VLOOKUP(A16632,Planilha2!$1:$1048576,6,0)</f>
        <v>2 - Magistrados</v>
      </c>
      <c r="E16632" t="e">
        <f>VLOOKUP(C16632,Planilha5!B:B,1,0)</f>
        <v>#N/A</v>
      </c>
    </row>
    <row r="16633" spans="1:5" hidden="1">
      <c r="A16633" s="11">
        <v>94111</v>
      </c>
      <c r="B16633" t="s">
        <v>5097</v>
      </c>
      <c r="C16633" t="s">
        <v>23696</v>
      </c>
      <c r="D16633" t="e">
        <f>VLOOKUP(A16633,Planilha2!$1:$1048576,6,0)</f>
        <v>#N/A</v>
      </c>
      <c r="E16633" t="e">
        <f>VLOOKUP(C16633,Planilha5!B:B,1,0)</f>
        <v>#N/A</v>
      </c>
    </row>
    <row r="16634" spans="1:5" hidden="1">
      <c r="A16634" s="11">
        <v>9207</v>
      </c>
      <c r="B16634" t="s">
        <v>23697</v>
      </c>
      <c r="C16634" t="s">
        <v>23698</v>
      </c>
      <c r="D16634" t="e">
        <f>VLOOKUP(A16634,Planilha2!$1:$1048576,6,0)</f>
        <v>#N/A</v>
      </c>
      <c r="E16634" t="e">
        <f>VLOOKUP(C16634,Planilha5!B:B,1,0)</f>
        <v>#N/A</v>
      </c>
    </row>
    <row r="16635" spans="1:5" hidden="1">
      <c r="A16635" s="11">
        <v>200316</v>
      </c>
      <c r="B16635" t="s">
        <v>419</v>
      </c>
      <c r="C16635" t="s">
        <v>23699</v>
      </c>
      <c r="D16635" t="str">
        <f>VLOOKUP(A16635,Planilha2!$1:$1048576,6,0)</f>
        <v>2 - Magistrados</v>
      </c>
      <c r="E16635" t="e">
        <f>VLOOKUP(C16635,Planilha5!B:B,1,0)</f>
        <v>#N/A</v>
      </c>
    </row>
    <row r="16636" spans="1:5" hidden="1">
      <c r="A16636" s="11">
        <v>903636</v>
      </c>
      <c r="B16636" t="s">
        <v>23700</v>
      </c>
      <c r="C16636" t="s">
        <v>23701</v>
      </c>
      <c r="D16636" t="e">
        <f>VLOOKUP(A16636,Planilha2!$1:$1048576,6,0)</f>
        <v>#N/A</v>
      </c>
      <c r="E16636" t="e">
        <f>VLOOKUP(C16636,Planilha5!B:B,1,0)</f>
        <v>#N/A</v>
      </c>
    </row>
    <row r="16637" spans="1:5" hidden="1">
      <c r="A16637" s="11">
        <v>905504</v>
      </c>
      <c r="B16637" t="s">
        <v>23702</v>
      </c>
      <c r="C16637" t="s">
        <v>23703</v>
      </c>
      <c r="D16637" t="e">
        <f>VLOOKUP(A16637,Planilha2!$1:$1048576,6,0)</f>
        <v>#N/A</v>
      </c>
      <c r="E16637" t="e">
        <f>VLOOKUP(C16637,Planilha5!B:B,1,0)</f>
        <v>#N/A</v>
      </c>
    </row>
    <row r="16638" spans="1:5" hidden="1">
      <c r="A16638" s="11">
        <v>7062</v>
      </c>
      <c r="B16638" t="s">
        <v>5986</v>
      </c>
      <c r="C16638" t="s">
        <v>23704</v>
      </c>
      <c r="D16638" t="e">
        <f>VLOOKUP(A16638,Planilha2!$1:$1048576,6,0)</f>
        <v>#N/A</v>
      </c>
      <c r="E16638" t="e">
        <f>VLOOKUP(C16638,Planilha5!B:B,1,0)</f>
        <v>#N/A</v>
      </c>
    </row>
    <row r="16639" spans="1:5" hidden="1">
      <c r="A16639" s="11">
        <v>93034</v>
      </c>
      <c r="B16639" t="s">
        <v>4169</v>
      </c>
      <c r="C16639" t="s">
        <v>23705</v>
      </c>
      <c r="D16639" t="e">
        <f>VLOOKUP(A16639,Planilha2!$1:$1048576,6,0)</f>
        <v>#N/A</v>
      </c>
      <c r="E16639" t="e">
        <f>VLOOKUP(C16639,Planilha5!B:B,1,0)</f>
        <v>#N/A</v>
      </c>
    </row>
    <row r="16640" spans="1:5" hidden="1">
      <c r="A16640" s="11">
        <v>1094</v>
      </c>
      <c r="B16640" t="s">
        <v>64</v>
      </c>
      <c r="C16640" t="s">
        <v>23706</v>
      </c>
      <c r="D16640" t="str">
        <f>VLOOKUP(A16640,Planilha2!$1:$1048576,6,0)</f>
        <v>2 - Magistrados</v>
      </c>
      <c r="E16640" t="e">
        <f>VLOOKUP(C16640,Planilha5!B:B,1,0)</f>
        <v>#N/A</v>
      </c>
    </row>
    <row r="16641" spans="1:5" hidden="1">
      <c r="A16641" s="11">
        <v>5595</v>
      </c>
      <c r="B16641" t="s">
        <v>23707</v>
      </c>
      <c r="C16641" t="s">
        <v>23708</v>
      </c>
      <c r="D16641" t="e">
        <f>VLOOKUP(A16641,Planilha2!$1:$1048576,6,0)</f>
        <v>#N/A</v>
      </c>
      <c r="E16641" t="e">
        <f>VLOOKUP(C16641,Planilha5!B:B,1,0)</f>
        <v>#N/A</v>
      </c>
    </row>
    <row r="16642" spans="1:5" hidden="1">
      <c r="A16642" s="11">
        <v>95735</v>
      </c>
      <c r="B16642" t="s">
        <v>10499</v>
      </c>
      <c r="C16642" t="s">
        <v>559</v>
      </c>
      <c r="D16642" t="e">
        <f>VLOOKUP(A16642,Planilha2!$1:$1048576,6,0)</f>
        <v>#N/A</v>
      </c>
      <c r="E16642" t="e">
        <f>VLOOKUP(C16642,Planilha5!B:B,1,0)</f>
        <v>#N/A</v>
      </c>
    </row>
    <row r="16643" spans="1:5" hidden="1">
      <c r="A16643" s="11">
        <v>55783</v>
      </c>
      <c r="B16643" t="s">
        <v>12239</v>
      </c>
      <c r="C16643" t="s">
        <v>23709</v>
      </c>
      <c r="D16643" t="e">
        <f>VLOOKUP(A16643,Planilha2!$1:$1048576,6,0)</f>
        <v>#N/A</v>
      </c>
      <c r="E16643" t="e">
        <f>VLOOKUP(C16643,Planilha5!B:B,1,0)</f>
        <v>#N/A</v>
      </c>
    </row>
    <row r="16644" spans="1:5" hidden="1">
      <c r="A16644" s="11">
        <v>54166</v>
      </c>
      <c r="B16644" t="s">
        <v>23710</v>
      </c>
      <c r="C16644" t="s">
        <v>23711</v>
      </c>
      <c r="D16644" t="e">
        <f>VLOOKUP(A16644,Planilha2!$1:$1048576,6,0)</f>
        <v>#N/A</v>
      </c>
      <c r="E16644" t="e">
        <f>VLOOKUP(C16644,Planilha5!B:B,1,0)</f>
        <v>#N/A</v>
      </c>
    </row>
    <row r="16645" spans="1:5" hidden="1">
      <c r="A16645" s="11">
        <v>40639</v>
      </c>
      <c r="B16645" t="s">
        <v>15421</v>
      </c>
      <c r="C16645" t="s">
        <v>23712</v>
      </c>
      <c r="D16645" t="e">
        <f>VLOOKUP(A16645,Planilha2!$1:$1048576,6,0)</f>
        <v>#N/A</v>
      </c>
      <c r="E16645" t="e">
        <f>VLOOKUP(C16645,Planilha5!B:B,1,0)</f>
        <v>#N/A</v>
      </c>
    </row>
    <row r="16646" spans="1:5" hidden="1">
      <c r="A16646" s="11">
        <v>53422</v>
      </c>
      <c r="B16646" t="s">
        <v>23713</v>
      </c>
      <c r="C16646" t="s">
        <v>23714</v>
      </c>
      <c r="D16646" t="e">
        <f>VLOOKUP(A16646,Planilha2!$1:$1048576,6,0)</f>
        <v>#N/A</v>
      </c>
      <c r="E16646" t="e">
        <f>VLOOKUP(C16646,Planilha5!B:B,1,0)</f>
        <v>#N/A</v>
      </c>
    </row>
    <row r="16647" spans="1:5" hidden="1">
      <c r="A16647" s="11">
        <v>905045</v>
      </c>
      <c r="B16647" t="s">
        <v>23715</v>
      </c>
      <c r="C16647" t="s">
        <v>10323</v>
      </c>
      <c r="D16647" t="e">
        <f>VLOOKUP(A16647,Planilha2!$1:$1048576,6,0)</f>
        <v>#N/A</v>
      </c>
      <c r="E16647" t="e">
        <f>VLOOKUP(C16647,Planilha5!B:B,1,0)</f>
        <v>#N/A</v>
      </c>
    </row>
    <row r="16648" spans="1:5" hidden="1">
      <c r="A16648" s="11">
        <v>3013</v>
      </c>
      <c r="B16648" t="s">
        <v>695</v>
      </c>
      <c r="C16648" t="s">
        <v>11361</v>
      </c>
      <c r="D16648" t="e">
        <f>VLOOKUP(A16648,Planilha2!$1:$1048576,6,0)</f>
        <v>#N/A</v>
      </c>
      <c r="E16648" t="str">
        <f>VLOOKUP(C16648,Planilha5!B:B,1,0)</f>
        <v>FRANCISCA REJANE BRAGA DA SILVA</v>
      </c>
    </row>
    <row r="16649" spans="1:5" hidden="1">
      <c r="A16649" s="11">
        <v>12054</v>
      </c>
      <c r="B16649" t="s">
        <v>6714</v>
      </c>
      <c r="C16649" t="s">
        <v>23716</v>
      </c>
      <c r="D16649" t="e">
        <f>VLOOKUP(A16649,Planilha2!$1:$1048576,6,0)</f>
        <v>#N/A</v>
      </c>
      <c r="E16649" t="e">
        <f>VLOOKUP(C16649,Planilha5!B:B,1,0)</f>
        <v>#N/A</v>
      </c>
    </row>
    <row r="16650" spans="1:5" hidden="1">
      <c r="A16650" s="11">
        <v>904651</v>
      </c>
      <c r="B16650" t="s">
        <v>20039</v>
      </c>
      <c r="C16650" t="s">
        <v>17967</v>
      </c>
      <c r="D16650" t="e">
        <f>VLOOKUP(A16650,Planilha2!$1:$1048576,6,0)</f>
        <v>#N/A</v>
      </c>
      <c r="E16650" t="e">
        <f>VLOOKUP(C16650,Planilha5!B:B,1,0)</f>
        <v>#N/A</v>
      </c>
    </row>
    <row r="16651" spans="1:5" hidden="1">
      <c r="A16651" s="11">
        <v>200515</v>
      </c>
      <c r="B16651" t="s">
        <v>5574</v>
      </c>
      <c r="C16651" t="s">
        <v>5576</v>
      </c>
      <c r="D16651" t="e">
        <f>VLOOKUP(A16651,Planilha2!$1:$1048576,6,0)</f>
        <v>#N/A</v>
      </c>
      <c r="E16651" t="e">
        <f>VLOOKUP(C16651,Planilha5!B:B,1,0)</f>
        <v>#N/A</v>
      </c>
    </row>
    <row r="16652" spans="1:5" hidden="1">
      <c r="A16652" s="11">
        <v>905067</v>
      </c>
      <c r="B16652" t="s">
        <v>23717</v>
      </c>
      <c r="C16652" t="s">
        <v>23718</v>
      </c>
      <c r="D16652" t="e">
        <f>VLOOKUP(A16652,Planilha2!$1:$1048576,6,0)</f>
        <v>#N/A</v>
      </c>
      <c r="E16652" t="e">
        <f>VLOOKUP(C16652,Planilha5!B:B,1,0)</f>
        <v>#N/A</v>
      </c>
    </row>
    <row r="16653" spans="1:5" hidden="1">
      <c r="A16653" s="11">
        <v>200594</v>
      </c>
      <c r="B16653" t="s">
        <v>2568</v>
      </c>
      <c r="C16653" t="s">
        <v>23719</v>
      </c>
      <c r="D16653" t="e">
        <f>VLOOKUP(A16653,Planilha2!$1:$1048576,6,0)</f>
        <v>#N/A</v>
      </c>
      <c r="E16653" t="e">
        <f>VLOOKUP(C16653,Planilha5!B:B,1,0)</f>
        <v>#N/A</v>
      </c>
    </row>
    <row r="16654" spans="1:5" hidden="1">
      <c r="A16654" s="11">
        <v>8918</v>
      </c>
      <c r="B16654" t="s">
        <v>6839</v>
      </c>
      <c r="C16654" t="s">
        <v>23720</v>
      </c>
      <c r="D16654" t="e">
        <f>VLOOKUP(A16654,Planilha2!$1:$1048576,6,0)</f>
        <v>#N/A</v>
      </c>
      <c r="E16654" t="e">
        <f>VLOOKUP(C16654,Planilha5!B:B,1,0)</f>
        <v>#N/A</v>
      </c>
    </row>
    <row r="16655" spans="1:5" hidden="1">
      <c r="A16655" s="11">
        <v>3833</v>
      </c>
      <c r="B16655" t="s">
        <v>137</v>
      </c>
      <c r="C16655" t="s">
        <v>23721</v>
      </c>
      <c r="D16655" t="str">
        <f>VLOOKUP(A16655,Planilha2!$1:$1048576,6,0)</f>
        <v>2 - Magistrados</v>
      </c>
      <c r="E16655" t="e">
        <f>VLOOKUP(C16655,Planilha5!B:B,1,0)</f>
        <v>#N/A</v>
      </c>
    </row>
    <row r="16656" spans="1:5" hidden="1">
      <c r="A16656" s="11">
        <v>53933</v>
      </c>
      <c r="B16656" t="s">
        <v>20277</v>
      </c>
      <c r="C16656" t="s">
        <v>23722</v>
      </c>
      <c r="D16656" t="e">
        <f>VLOOKUP(A16656,Planilha2!$1:$1048576,6,0)</f>
        <v>#N/A</v>
      </c>
      <c r="E16656" t="e">
        <f>VLOOKUP(C16656,Planilha5!B:B,1,0)</f>
        <v>#N/A</v>
      </c>
    </row>
    <row r="16657" spans="1:5" hidden="1">
      <c r="A16657">
        <v>993</v>
      </c>
      <c r="B16657" t="s">
        <v>1107</v>
      </c>
      <c r="C16657" t="s">
        <v>23723</v>
      </c>
      <c r="D16657" t="e">
        <f>VLOOKUP(A16657,Planilha2!$1:$1048576,6,0)</f>
        <v>#N/A</v>
      </c>
      <c r="E16657" t="e">
        <f>VLOOKUP(C16657,Planilha5!B:B,1,0)</f>
        <v>#N/A</v>
      </c>
    </row>
    <row r="16658" spans="1:5" hidden="1">
      <c r="A16658">
        <v>374</v>
      </c>
      <c r="B16658" t="s">
        <v>18667</v>
      </c>
      <c r="C16658" t="s">
        <v>23724</v>
      </c>
      <c r="D16658" t="e">
        <f>VLOOKUP(A16658,Planilha2!$1:$1048576,6,0)</f>
        <v>#N/A</v>
      </c>
      <c r="E16658" t="e">
        <f>VLOOKUP(C16658,Planilha5!B:B,1,0)</f>
        <v>#N/A</v>
      </c>
    </row>
    <row r="16659" spans="1:5" hidden="1">
      <c r="A16659" s="11">
        <v>52913</v>
      </c>
      <c r="B16659" t="s">
        <v>15034</v>
      </c>
      <c r="C16659" t="s">
        <v>23725</v>
      </c>
      <c r="D16659" t="e">
        <f>VLOOKUP(A16659,Planilha2!$1:$1048576,6,0)</f>
        <v>#N/A</v>
      </c>
      <c r="E16659" t="e">
        <f>VLOOKUP(C16659,Planilha5!B:B,1,0)</f>
        <v>#N/A</v>
      </c>
    </row>
    <row r="16660" spans="1:5" hidden="1">
      <c r="A16660" s="11">
        <v>93265</v>
      </c>
      <c r="B16660" t="s">
        <v>10452</v>
      </c>
      <c r="C16660" t="s">
        <v>23726</v>
      </c>
      <c r="D16660" t="e">
        <f>VLOOKUP(A16660,Planilha2!$1:$1048576,6,0)</f>
        <v>#N/A</v>
      </c>
      <c r="E16660" t="e">
        <f>VLOOKUP(C16660,Planilha5!B:B,1,0)</f>
        <v>#N/A</v>
      </c>
    </row>
    <row r="16661" spans="1:5" hidden="1">
      <c r="A16661" s="11">
        <v>201349</v>
      </c>
      <c r="B16661" t="s">
        <v>2127</v>
      </c>
      <c r="C16661" t="s">
        <v>23727</v>
      </c>
      <c r="D16661" t="e">
        <f>VLOOKUP(A16661,Planilha2!$1:$1048576,6,0)</f>
        <v>#N/A</v>
      </c>
      <c r="E16661" t="e">
        <f>VLOOKUP(C16661,Planilha5!B:B,1,0)</f>
        <v>#N/A</v>
      </c>
    </row>
    <row r="16662" spans="1:5" hidden="1">
      <c r="A16662" s="11">
        <v>6063</v>
      </c>
      <c r="B16662" t="s">
        <v>23728</v>
      </c>
      <c r="C16662" t="s">
        <v>23729</v>
      </c>
      <c r="D16662" t="e">
        <f>VLOOKUP(A16662,Planilha2!$1:$1048576,6,0)</f>
        <v>#N/A</v>
      </c>
      <c r="E16662" t="e">
        <f>VLOOKUP(C16662,Planilha5!B:B,1,0)</f>
        <v>#N/A</v>
      </c>
    </row>
    <row r="16663" spans="1:5" hidden="1">
      <c r="A16663" s="11">
        <v>901072</v>
      </c>
      <c r="B16663" t="s">
        <v>10322</v>
      </c>
      <c r="C16663" t="s">
        <v>23730</v>
      </c>
      <c r="D16663" t="e">
        <f>VLOOKUP(A16663,Planilha2!$1:$1048576,6,0)</f>
        <v>#N/A</v>
      </c>
      <c r="E16663" t="e">
        <f>VLOOKUP(C16663,Planilha5!B:B,1,0)</f>
        <v>#N/A</v>
      </c>
    </row>
    <row r="16664" spans="1:5" hidden="1">
      <c r="A16664" s="11">
        <v>200377</v>
      </c>
      <c r="B16664" t="s">
        <v>10997</v>
      </c>
      <c r="C16664" t="s">
        <v>23731</v>
      </c>
      <c r="D16664" t="e">
        <f>VLOOKUP(A16664,Planilha2!$1:$1048576,6,0)</f>
        <v>#N/A</v>
      </c>
      <c r="E16664" t="e">
        <f>VLOOKUP(C16664,Planilha5!B:B,1,0)</f>
        <v>#N/A</v>
      </c>
    </row>
    <row r="16665" spans="1:5" hidden="1">
      <c r="A16665">
        <v>946</v>
      </c>
      <c r="B16665" t="s">
        <v>10576</v>
      </c>
      <c r="C16665" t="s">
        <v>23732</v>
      </c>
      <c r="D16665" t="e">
        <f>VLOOKUP(A16665,Planilha2!$1:$1048576,6,0)</f>
        <v>#N/A</v>
      </c>
      <c r="E16665" t="e">
        <f>VLOOKUP(C16665,Planilha5!B:B,1,0)</f>
        <v>#N/A</v>
      </c>
    </row>
    <row r="16666" spans="1:5" hidden="1">
      <c r="A16666" s="11">
        <v>905229</v>
      </c>
      <c r="B16666" t="s">
        <v>23733</v>
      </c>
      <c r="C16666" t="s">
        <v>23734</v>
      </c>
      <c r="D16666" t="e">
        <f>VLOOKUP(A16666,Planilha2!$1:$1048576,6,0)</f>
        <v>#N/A</v>
      </c>
      <c r="E16666" t="e">
        <f>VLOOKUP(C16666,Planilha5!B:B,1,0)</f>
        <v>#N/A</v>
      </c>
    </row>
    <row r="16667" spans="1:5" hidden="1">
      <c r="A16667" s="11">
        <v>54187</v>
      </c>
      <c r="B16667" t="s">
        <v>23735</v>
      </c>
      <c r="C16667" t="s">
        <v>23736</v>
      </c>
      <c r="D16667" t="e">
        <f>VLOOKUP(A16667,Planilha2!$1:$1048576,6,0)</f>
        <v>#N/A</v>
      </c>
      <c r="E16667" t="e">
        <f>VLOOKUP(C16667,Planilha5!B:B,1,0)</f>
        <v>#N/A</v>
      </c>
    </row>
    <row r="16668" spans="1:5" hidden="1">
      <c r="A16668" s="11">
        <v>9805</v>
      </c>
      <c r="B16668" t="s">
        <v>3335</v>
      </c>
      <c r="C16668" t="s">
        <v>23737</v>
      </c>
      <c r="D16668" t="e">
        <f>VLOOKUP(A16668,Planilha2!$1:$1048576,6,0)</f>
        <v>#N/A</v>
      </c>
      <c r="E16668" t="e">
        <f>VLOOKUP(C16668,Planilha5!B:B,1,0)</f>
        <v>#N/A</v>
      </c>
    </row>
    <row r="16669" spans="1:5" hidden="1">
      <c r="A16669" s="11">
        <v>46515</v>
      </c>
      <c r="B16669" t="s">
        <v>18401</v>
      </c>
      <c r="C16669" t="s">
        <v>23738</v>
      </c>
      <c r="D16669" t="e">
        <f>VLOOKUP(A16669,Planilha2!$1:$1048576,6,0)</f>
        <v>#N/A</v>
      </c>
      <c r="E16669" t="e">
        <f>VLOOKUP(C16669,Planilha5!B:B,1,0)</f>
        <v>#N/A</v>
      </c>
    </row>
    <row r="16670" spans="1:5" hidden="1">
      <c r="A16670" s="11">
        <v>48029</v>
      </c>
      <c r="B16670" t="s">
        <v>21874</v>
      </c>
      <c r="C16670" t="s">
        <v>23739</v>
      </c>
      <c r="D16670" t="e">
        <f>VLOOKUP(A16670,Planilha2!$1:$1048576,6,0)</f>
        <v>#N/A</v>
      </c>
      <c r="E16670" t="e">
        <f>VLOOKUP(C16670,Planilha5!B:B,1,0)</f>
        <v>#N/A</v>
      </c>
    </row>
    <row r="16671" spans="1:5" hidden="1">
      <c r="A16671" s="11">
        <v>2831</v>
      </c>
      <c r="B16671" t="s">
        <v>3601</v>
      </c>
      <c r="C16671" t="s">
        <v>23740</v>
      </c>
      <c r="D16671" t="e">
        <f>VLOOKUP(A16671,Planilha2!$1:$1048576,6,0)</f>
        <v>#N/A</v>
      </c>
      <c r="E16671" t="e">
        <f>VLOOKUP(C16671,Planilha5!B:B,1,0)</f>
        <v>#N/A</v>
      </c>
    </row>
    <row r="16672" spans="1:5" hidden="1">
      <c r="A16672" s="11">
        <v>51254</v>
      </c>
      <c r="B16672" t="s">
        <v>16050</v>
      </c>
      <c r="C16672" t="s">
        <v>23741</v>
      </c>
      <c r="D16672" t="e">
        <f>VLOOKUP(A16672,Planilha2!$1:$1048576,6,0)</f>
        <v>#N/A</v>
      </c>
      <c r="E16672" t="e">
        <f>VLOOKUP(C16672,Planilha5!B:B,1,0)</f>
        <v>#N/A</v>
      </c>
    </row>
    <row r="16673" spans="1:5" hidden="1">
      <c r="A16673" s="11">
        <v>50249</v>
      </c>
      <c r="B16673" t="s">
        <v>20502</v>
      </c>
      <c r="C16673" t="s">
        <v>23742</v>
      </c>
      <c r="D16673" t="e">
        <f>VLOOKUP(A16673,Planilha2!$1:$1048576,6,0)</f>
        <v>#N/A</v>
      </c>
      <c r="E16673" t="e">
        <f>VLOOKUP(C16673,Planilha5!B:B,1,0)</f>
        <v>#N/A</v>
      </c>
    </row>
    <row r="16674" spans="1:5" hidden="1">
      <c r="A16674" s="11">
        <v>10780</v>
      </c>
      <c r="B16674" t="s">
        <v>12306</v>
      </c>
      <c r="C16674" t="s">
        <v>23743</v>
      </c>
      <c r="D16674" t="e">
        <f>VLOOKUP(A16674,Planilha2!$1:$1048576,6,0)</f>
        <v>#N/A</v>
      </c>
      <c r="E16674" t="e">
        <f>VLOOKUP(C16674,Planilha5!B:B,1,0)</f>
        <v>#N/A</v>
      </c>
    </row>
    <row r="16675" spans="1:5" hidden="1">
      <c r="A16675" s="11">
        <v>50445</v>
      </c>
      <c r="B16675" t="s">
        <v>23744</v>
      </c>
      <c r="C16675" t="s">
        <v>23745</v>
      </c>
      <c r="D16675" t="e">
        <f>VLOOKUP(A16675,Planilha2!$1:$1048576,6,0)</f>
        <v>#N/A</v>
      </c>
      <c r="E16675" t="e">
        <f>VLOOKUP(C16675,Planilha5!B:B,1,0)</f>
        <v>#N/A</v>
      </c>
    </row>
    <row r="16676" spans="1:5" hidden="1">
      <c r="A16676" s="11">
        <v>54435</v>
      </c>
      <c r="B16676" t="s">
        <v>19616</v>
      </c>
      <c r="C16676" t="s">
        <v>23746</v>
      </c>
      <c r="D16676" t="e">
        <f>VLOOKUP(A16676,Planilha2!$1:$1048576,6,0)</f>
        <v>#N/A</v>
      </c>
      <c r="E16676" t="e">
        <f>VLOOKUP(C16676,Planilha5!B:B,1,0)</f>
        <v>#N/A</v>
      </c>
    </row>
    <row r="16677" spans="1:5" hidden="1">
      <c r="A16677" s="11">
        <v>46152</v>
      </c>
      <c r="B16677" t="s">
        <v>15150</v>
      </c>
      <c r="C16677" t="s">
        <v>23747</v>
      </c>
      <c r="D16677" t="e">
        <f>VLOOKUP(A16677,Planilha2!$1:$1048576,6,0)</f>
        <v>#N/A</v>
      </c>
      <c r="E16677" t="e">
        <f>VLOOKUP(C16677,Planilha5!B:B,1,0)</f>
        <v>#N/A</v>
      </c>
    </row>
    <row r="16678" spans="1:5" hidden="1">
      <c r="A16678" s="11">
        <v>8960</v>
      </c>
      <c r="B16678" t="s">
        <v>9194</v>
      </c>
      <c r="C16678" t="s">
        <v>23748</v>
      </c>
      <c r="D16678" t="e">
        <f>VLOOKUP(A16678,Planilha2!$1:$1048576,6,0)</f>
        <v>#N/A</v>
      </c>
      <c r="E16678" t="e">
        <f>VLOOKUP(C16678,Planilha5!B:B,1,0)</f>
        <v>#N/A</v>
      </c>
    </row>
    <row r="16679" spans="1:5" hidden="1">
      <c r="A16679" s="11">
        <v>7566</v>
      </c>
      <c r="B16679" t="s">
        <v>468</v>
      </c>
      <c r="C16679" t="s">
        <v>4770</v>
      </c>
      <c r="D16679" t="str">
        <f>VLOOKUP(A16679,Planilha2!$1:$1048576,6,0)</f>
        <v>2 - Magistrados</v>
      </c>
      <c r="E16679" t="e">
        <f>VLOOKUP(C16679,Planilha5!B:B,1,0)</f>
        <v>#N/A</v>
      </c>
    </row>
    <row r="16680" spans="1:5" hidden="1">
      <c r="A16680" s="11">
        <v>55526</v>
      </c>
      <c r="B16680" t="s">
        <v>18432</v>
      </c>
      <c r="C16680" t="s">
        <v>23749</v>
      </c>
      <c r="D16680" t="e">
        <f>VLOOKUP(A16680,Planilha2!$1:$1048576,6,0)</f>
        <v>#N/A</v>
      </c>
      <c r="E16680" t="e">
        <f>VLOOKUP(C16680,Planilha5!B:B,1,0)</f>
        <v>#N/A</v>
      </c>
    </row>
    <row r="16681" spans="1:5" hidden="1">
      <c r="A16681" s="11">
        <v>200603</v>
      </c>
      <c r="B16681" t="s">
        <v>12237</v>
      </c>
      <c r="C16681" t="s">
        <v>23750</v>
      </c>
      <c r="D16681" t="e">
        <f>VLOOKUP(A16681,Planilha2!$1:$1048576,6,0)</f>
        <v>#N/A</v>
      </c>
      <c r="E16681" t="e">
        <f>VLOOKUP(C16681,Planilha5!B:B,1,0)</f>
        <v>#N/A</v>
      </c>
    </row>
    <row r="16682" spans="1:5" hidden="1">
      <c r="A16682" s="11">
        <v>4058</v>
      </c>
      <c r="B16682" t="s">
        <v>2643</v>
      </c>
      <c r="C16682" t="s">
        <v>23751</v>
      </c>
      <c r="D16682" t="e">
        <f>VLOOKUP(A16682,Planilha2!$1:$1048576,6,0)</f>
        <v>#N/A</v>
      </c>
      <c r="E16682" t="e">
        <f>VLOOKUP(C16682,Planilha5!B:B,1,0)</f>
        <v>#N/A</v>
      </c>
    </row>
    <row r="16683" spans="1:5" hidden="1">
      <c r="A16683">
        <v>604</v>
      </c>
      <c r="B16683" t="s">
        <v>3260</v>
      </c>
      <c r="C16683" t="s">
        <v>23752</v>
      </c>
      <c r="D16683" t="e">
        <f>VLOOKUP(A16683,Planilha2!$1:$1048576,6,0)</f>
        <v>#N/A</v>
      </c>
      <c r="E16683" t="e">
        <f>VLOOKUP(C16683,Planilha5!B:B,1,0)</f>
        <v>#N/A</v>
      </c>
    </row>
    <row r="16684" spans="1:5" hidden="1">
      <c r="A16684" s="11">
        <v>46602</v>
      </c>
      <c r="B16684" t="s">
        <v>23753</v>
      </c>
      <c r="C16684" t="s">
        <v>23754</v>
      </c>
      <c r="D16684" t="e">
        <f>VLOOKUP(A16684,Planilha2!$1:$1048576,6,0)</f>
        <v>#N/A</v>
      </c>
      <c r="E16684" t="e">
        <f>VLOOKUP(C16684,Planilha5!B:B,1,0)</f>
        <v>#N/A</v>
      </c>
    </row>
    <row r="16685" spans="1:5" hidden="1">
      <c r="A16685" s="11">
        <v>92923</v>
      </c>
      <c r="B16685" t="s">
        <v>21582</v>
      </c>
      <c r="C16685" t="s">
        <v>23755</v>
      </c>
      <c r="D16685" t="e">
        <f>VLOOKUP(A16685,Planilha2!$1:$1048576,6,0)</f>
        <v>#N/A</v>
      </c>
      <c r="E16685" t="e">
        <f>VLOOKUP(C16685,Planilha5!B:B,1,0)</f>
        <v>#N/A</v>
      </c>
    </row>
    <row r="16686" spans="1:5" hidden="1">
      <c r="A16686" s="11">
        <v>2332</v>
      </c>
      <c r="B16686" t="s">
        <v>178</v>
      </c>
      <c r="C16686" t="s">
        <v>23756</v>
      </c>
      <c r="D16686" t="str">
        <f>VLOOKUP(A16686,Planilha2!$1:$1048576,6,0)</f>
        <v>2 - Magistrados</v>
      </c>
      <c r="E16686" t="e">
        <f>VLOOKUP(C16686,Planilha5!B:B,1,0)</f>
        <v>#N/A</v>
      </c>
    </row>
    <row r="16687" spans="1:5" hidden="1">
      <c r="A16687" s="11">
        <v>3427</v>
      </c>
      <c r="B16687" t="s">
        <v>483</v>
      </c>
      <c r="C16687" t="s">
        <v>1494</v>
      </c>
      <c r="D16687" t="str">
        <f>VLOOKUP(A16687,Planilha2!$1:$1048576,6,0)</f>
        <v>2 - Magistrados</v>
      </c>
      <c r="E16687" t="e">
        <f>VLOOKUP(C16687,Planilha5!B:B,1,0)</f>
        <v>#N/A</v>
      </c>
    </row>
    <row r="16688" spans="1:5" hidden="1">
      <c r="A16688" s="11">
        <v>4403</v>
      </c>
      <c r="B16688" t="s">
        <v>5350</v>
      </c>
      <c r="C16688" t="s">
        <v>19107</v>
      </c>
      <c r="D16688" t="e">
        <f>VLOOKUP(A16688,Planilha2!$1:$1048576,6,0)</f>
        <v>#N/A</v>
      </c>
      <c r="E16688" t="e">
        <f>VLOOKUP(C16688,Planilha5!B:B,1,0)</f>
        <v>#N/A</v>
      </c>
    </row>
    <row r="16689" spans="1:5" hidden="1">
      <c r="A16689" s="11">
        <v>4781</v>
      </c>
      <c r="B16689" t="s">
        <v>1180</v>
      </c>
      <c r="C16689" t="s">
        <v>1181</v>
      </c>
      <c r="D16689" t="e">
        <f>VLOOKUP(A16689,Planilha2!$1:$1048576,6,0)</f>
        <v>#N/A</v>
      </c>
      <c r="E16689" t="e">
        <f>VLOOKUP(C16689,Planilha5!B:B,1,0)</f>
        <v>#N/A</v>
      </c>
    </row>
    <row r="16690" spans="1:5" hidden="1">
      <c r="A16690" s="11">
        <v>2292</v>
      </c>
      <c r="B16690" t="s">
        <v>321</v>
      </c>
      <c r="C16690" t="s">
        <v>23757</v>
      </c>
      <c r="D16690" t="str">
        <f>VLOOKUP(A16690,Planilha2!$1:$1048576,6,0)</f>
        <v>2 - Magistrados</v>
      </c>
      <c r="E16690" t="e">
        <f>VLOOKUP(C16690,Planilha5!B:B,1,0)</f>
        <v>#N/A</v>
      </c>
    </row>
    <row r="16691" spans="1:5" hidden="1">
      <c r="A16691" s="11">
        <v>94092</v>
      </c>
      <c r="B16691" t="s">
        <v>212</v>
      </c>
      <c r="C16691" t="s">
        <v>23758</v>
      </c>
      <c r="D16691" t="str">
        <f>VLOOKUP(A16691,Planilha2!$1:$1048576,6,0)</f>
        <v>18 - Inativos Magistrados</v>
      </c>
      <c r="E16691" t="e">
        <f>VLOOKUP(C16691,Planilha5!B:B,1,0)</f>
        <v>#N/A</v>
      </c>
    </row>
    <row r="16692" spans="1:5" hidden="1">
      <c r="A16692" s="11">
        <v>53254</v>
      </c>
      <c r="B16692" t="s">
        <v>18014</v>
      </c>
      <c r="C16692" t="s">
        <v>23759</v>
      </c>
      <c r="D16692" t="e">
        <f>VLOOKUP(A16692,Planilha2!$1:$1048576,6,0)</f>
        <v>#N/A</v>
      </c>
      <c r="E16692" t="e">
        <f>VLOOKUP(C16692,Planilha5!B:B,1,0)</f>
        <v>#N/A</v>
      </c>
    </row>
    <row r="16693" spans="1:5" hidden="1">
      <c r="A16693" s="11">
        <v>91086</v>
      </c>
      <c r="B16693" t="s">
        <v>5455</v>
      </c>
      <c r="C16693" t="s">
        <v>23760</v>
      </c>
      <c r="D16693" t="e">
        <f>VLOOKUP(A16693,Planilha2!$1:$1048576,6,0)</f>
        <v>#N/A</v>
      </c>
      <c r="E16693" t="e">
        <f>VLOOKUP(C16693,Planilha5!B:B,1,0)</f>
        <v>#N/A</v>
      </c>
    </row>
    <row r="16694" spans="1:5" hidden="1">
      <c r="A16694" s="11">
        <v>6143</v>
      </c>
      <c r="B16694" t="s">
        <v>2800</v>
      </c>
      <c r="C16694" t="s">
        <v>23761</v>
      </c>
      <c r="D16694" t="e">
        <f>VLOOKUP(A16694,Planilha2!$1:$1048576,6,0)</f>
        <v>#N/A</v>
      </c>
      <c r="E16694" t="e">
        <f>VLOOKUP(C16694,Planilha5!B:B,1,0)</f>
        <v>#N/A</v>
      </c>
    </row>
    <row r="16695" spans="1:5" hidden="1">
      <c r="A16695" s="11">
        <v>51229</v>
      </c>
      <c r="B16695" t="s">
        <v>22673</v>
      </c>
      <c r="C16695" t="s">
        <v>23762</v>
      </c>
      <c r="D16695" t="e">
        <f>VLOOKUP(A16695,Planilha2!$1:$1048576,6,0)</f>
        <v>#N/A</v>
      </c>
      <c r="E16695" t="e">
        <f>VLOOKUP(C16695,Planilha5!B:B,1,0)</f>
        <v>#N/A</v>
      </c>
    </row>
    <row r="16696" spans="1:5" hidden="1">
      <c r="A16696" s="11">
        <v>201436</v>
      </c>
      <c r="B16696" t="s">
        <v>23763</v>
      </c>
      <c r="C16696" t="s">
        <v>23764</v>
      </c>
      <c r="D16696" t="e">
        <f>VLOOKUP(A16696,Planilha2!$1:$1048576,6,0)</f>
        <v>#N/A</v>
      </c>
      <c r="E16696" t="e">
        <f>VLOOKUP(C16696,Planilha5!B:B,1,0)</f>
        <v>#N/A</v>
      </c>
    </row>
    <row r="16697" spans="1:5" hidden="1">
      <c r="A16697" s="11">
        <v>28066</v>
      </c>
      <c r="B16697" t="s">
        <v>5414</v>
      </c>
      <c r="C16697" t="s">
        <v>5415</v>
      </c>
      <c r="D16697" t="e">
        <f>VLOOKUP(A16697,Planilha2!$1:$1048576,6,0)</f>
        <v>#N/A</v>
      </c>
      <c r="E16697" t="e">
        <f>VLOOKUP(C16697,Planilha5!B:B,1,0)</f>
        <v>#N/A</v>
      </c>
    </row>
    <row r="16698" spans="1:5" hidden="1">
      <c r="A16698" s="11">
        <v>54316</v>
      </c>
      <c r="B16698" t="s">
        <v>23765</v>
      </c>
      <c r="C16698" t="s">
        <v>310</v>
      </c>
      <c r="D16698" t="e">
        <f>VLOOKUP(A16698,Planilha2!$1:$1048576,6,0)</f>
        <v>#N/A</v>
      </c>
      <c r="E16698" t="e">
        <f>VLOOKUP(C16698,Planilha5!B:B,1,0)</f>
        <v>#N/A</v>
      </c>
    </row>
    <row r="16699" spans="1:5" hidden="1">
      <c r="A16699" s="11">
        <v>10270</v>
      </c>
      <c r="B16699" t="s">
        <v>544</v>
      </c>
      <c r="C16699" t="s">
        <v>23766</v>
      </c>
      <c r="D16699" t="str">
        <f>VLOOKUP(A16699,Planilha2!$1:$1048576,6,0)</f>
        <v>2 - Magistrados</v>
      </c>
      <c r="E16699" t="e">
        <f>VLOOKUP(C16699,Planilha5!B:B,1,0)</f>
        <v>#N/A</v>
      </c>
    </row>
    <row r="16700" spans="1:5" hidden="1">
      <c r="A16700" s="11">
        <v>93196</v>
      </c>
      <c r="B16700" t="s">
        <v>15488</v>
      </c>
      <c r="C16700" t="s">
        <v>15489</v>
      </c>
      <c r="D16700" t="e">
        <f>VLOOKUP(A16700,Planilha2!$1:$1048576,6,0)</f>
        <v>#N/A</v>
      </c>
      <c r="E16700" t="e">
        <f>VLOOKUP(C16700,Planilha5!B:B,1,0)</f>
        <v>#N/A</v>
      </c>
    </row>
    <row r="16701" spans="1:5" hidden="1">
      <c r="A16701" s="11">
        <v>27722</v>
      </c>
      <c r="B16701" t="s">
        <v>6517</v>
      </c>
      <c r="C16701" t="s">
        <v>23767</v>
      </c>
      <c r="D16701" t="e">
        <f>VLOOKUP(A16701,Planilha2!$1:$1048576,6,0)</f>
        <v>#N/A</v>
      </c>
      <c r="E16701" t="e">
        <f>VLOOKUP(C16701,Planilha5!B:B,1,0)</f>
        <v>#N/A</v>
      </c>
    </row>
    <row r="16702" spans="1:5" hidden="1">
      <c r="A16702" s="11">
        <v>2970</v>
      </c>
      <c r="B16702" t="s">
        <v>3890</v>
      </c>
      <c r="C16702" t="s">
        <v>3891</v>
      </c>
      <c r="D16702" t="e">
        <f>VLOOKUP(A16702,Planilha2!$1:$1048576,6,0)</f>
        <v>#N/A</v>
      </c>
      <c r="E16702" t="e">
        <f>VLOOKUP(C16702,Planilha5!B:B,1,0)</f>
        <v>#N/A</v>
      </c>
    </row>
    <row r="16703" spans="1:5" hidden="1">
      <c r="A16703" s="11">
        <v>3331</v>
      </c>
      <c r="B16703" t="s">
        <v>3645</v>
      </c>
      <c r="C16703" t="s">
        <v>23768</v>
      </c>
      <c r="D16703" t="e">
        <f>VLOOKUP(A16703,Planilha2!$1:$1048576,6,0)</f>
        <v>#N/A</v>
      </c>
      <c r="E16703" t="e">
        <f>VLOOKUP(C16703,Planilha5!B:B,1,0)</f>
        <v>#N/A</v>
      </c>
    </row>
    <row r="16704" spans="1:5" hidden="1">
      <c r="A16704" s="11">
        <v>51430</v>
      </c>
      <c r="B16704" t="s">
        <v>23769</v>
      </c>
      <c r="C16704" t="s">
        <v>23770</v>
      </c>
      <c r="D16704" t="e">
        <f>VLOOKUP(A16704,Planilha2!$1:$1048576,6,0)</f>
        <v>#N/A</v>
      </c>
      <c r="E16704" t="e">
        <f>VLOOKUP(C16704,Planilha5!B:B,1,0)</f>
        <v>#N/A</v>
      </c>
    </row>
    <row r="16705" spans="1:5" hidden="1">
      <c r="A16705" s="11">
        <v>6737</v>
      </c>
      <c r="B16705" t="s">
        <v>23771</v>
      </c>
      <c r="C16705" t="s">
        <v>23772</v>
      </c>
      <c r="D16705" t="e">
        <f>VLOOKUP(A16705,Planilha2!$1:$1048576,6,0)</f>
        <v>#N/A</v>
      </c>
      <c r="E16705" t="e">
        <f>VLOOKUP(C16705,Planilha5!B:B,1,0)</f>
        <v>#N/A</v>
      </c>
    </row>
    <row r="16706" spans="1:5" hidden="1">
      <c r="A16706" s="11">
        <v>12063</v>
      </c>
      <c r="B16706" t="s">
        <v>182</v>
      </c>
      <c r="C16706" t="s">
        <v>23773</v>
      </c>
      <c r="D16706" t="str">
        <f>VLOOKUP(A16706,Planilha2!$1:$1048576,6,0)</f>
        <v>2 - Magistrados</v>
      </c>
      <c r="E16706" t="e">
        <f>VLOOKUP(C16706,Planilha5!B:B,1,0)</f>
        <v>#N/A</v>
      </c>
    </row>
    <row r="16707" spans="1:5" hidden="1">
      <c r="A16707">
        <v>629</v>
      </c>
      <c r="B16707" t="s">
        <v>4896</v>
      </c>
      <c r="C16707" t="s">
        <v>23774</v>
      </c>
      <c r="D16707" t="e">
        <f>VLOOKUP(A16707,Planilha2!$1:$1048576,6,0)</f>
        <v>#N/A</v>
      </c>
      <c r="E16707" t="e">
        <f>VLOOKUP(C16707,Planilha5!B:B,1,0)</f>
        <v>#N/A</v>
      </c>
    </row>
    <row r="16708" spans="1:5" hidden="1">
      <c r="A16708" s="11">
        <v>904822</v>
      </c>
      <c r="B16708" t="s">
        <v>1514</v>
      </c>
      <c r="C16708" t="s">
        <v>1513</v>
      </c>
      <c r="D16708" t="e">
        <f>VLOOKUP(A16708,Planilha2!$1:$1048576,6,0)</f>
        <v>#N/A</v>
      </c>
      <c r="E16708" t="e">
        <f>VLOOKUP(C16708,Planilha5!B:B,1,0)</f>
        <v>#N/A</v>
      </c>
    </row>
    <row r="16709" spans="1:5" hidden="1">
      <c r="A16709" s="11">
        <v>905024</v>
      </c>
      <c r="B16709" t="s">
        <v>19129</v>
      </c>
      <c r="C16709" t="s">
        <v>23775</v>
      </c>
      <c r="D16709" t="e">
        <f>VLOOKUP(A16709,Planilha2!$1:$1048576,6,0)</f>
        <v>#N/A</v>
      </c>
      <c r="E16709" t="e">
        <f>VLOOKUP(C16709,Planilha5!B:B,1,0)</f>
        <v>#N/A</v>
      </c>
    </row>
    <row r="16710" spans="1:5" hidden="1">
      <c r="A16710" s="11">
        <v>2238</v>
      </c>
      <c r="B16710" t="s">
        <v>237</v>
      </c>
      <c r="C16710" t="s">
        <v>2402</v>
      </c>
      <c r="D16710" t="str">
        <f>VLOOKUP(A16710,Planilha2!$1:$1048576,6,0)</f>
        <v>2 - Magistrados</v>
      </c>
      <c r="E16710" t="e">
        <f>VLOOKUP(C16710,Planilha5!B:B,1,0)</f>
        <v>#N/A</v>
      </c>
    </row>
    <row r="16711" spans="1:5" hidden="1">
      <c r="A16711" s="11">
        <v>1054</v>
      </c>
      <c r="B16711" t="s">
        <v>14103</v>
      </c>
      <c r="C16711" t="s">
        <v>23776</v>
      </c>
      <c r="D16711" t="e">
        <f>VLOOKUP(A16711,Planilha2!$1:$1048576,6,0)</f>
        <v>#N/A</v>
      </c>
      <c r="E16711" t="e">
        <f>VLOOKUP(C16711,Planilha5!B:B,1,0)</f>
        <v>#N/A</v>
      </c>
    </row>
    <row r="16712" spans="1:5" hidden="1">
      <c r="A16712" s="11">
        <v>904930</v>
      </c>
      <c r="B16712" t="s">
        <v>20533</v>
      </c>
      <c r="C16712" t="s">
        <v>23777</v>
      </c>
      <c r="D16712" t="e">
        <f>VLOOKUP(A16712,Planilha2!$1:$1048576,6,0)</f>
        <v>#N/A</v>
      </c>
      <c r="E16712" t="e">
        <f>VLOOKUP(C16712,Planilha5!B:B,1,0)</f>
        <v>#N/A</v>
      </c>
    </row>
    <row r="16713" spans="1:5" hidden="1">
      <c r="A16713" s="11">
        <v>10242</v>
      </c>
      <c r="B16713" t="s">
        <v>427</v>
      </c>
      <c r="C16713" t="s">
        <v>3551</v>
      </c>
      <c r="D16713" t="str">
        <f>VLOOKUP(A16713,Planilha2!$1:$1048576,6,0)</f>
        <v>2 - Magistrados</v>
      </c>
      <c r="E16713" t="e">
        <f>VLOOKUP(C16713,Planilha5!B:B,1,0)</f>
        <v>#N/A</v>
      </c>
    </row>
    <row r="16714" spans="1:5" hidden="1">
      <c r="A16714" s="11">
        <v>54800</v>
      </c>
      <c r="B16714" t="s">
        <v>13572</v>
      </c>
      <c r="C16714" t="s">
        <v>23778</v>
      </c>
      <c r="D16714" t="e">
        <f>VLOOKUP(A16714,Planilha2!$1:$1048576,6,0)</f>
        <v>#N/A</v>
      </c>
      <c r="E16714" t="e">
        <f>VLOOKUP(C16714,Planilha5!B:B,1,0)</f>
        <v>#N/A</v>
      </c>
    </row>
    <row r="16715" spans="1:5" hidden="1">
      <c r="A16715" s="11">
        <v>904807</v>
      </c>
      <c r="B16715" t="s">
        <v>23779</v>
      </c>
      <c r="C16715" t="s">
        <v>12073</v>
      </c>
      <c r="D16715" t="e">
        <f>VLOOKUP(A16715,Planilha2!$1:$1048576,6,0)</f>
        <v>#N/A</v>
      </c>
      <c r="E16715" t="e">
        <f>VLOOKUP(C16715,Planilha5!B:B,1,0)</f>
        <v>#N/A</v>
      </c>
    </row>
    <row r="16716" spans="1:5" hidden="1">
      <c r="A16716" s="11">
        <v>9615</v>
      </c>
      <c r="B16716" t="s">
        <v>3967</v>
      </c>
      <c r="C16716" t="s">
        <v>3968</v>
      </c>
      <c r="D16716" t="e">
        <f>VLOOKUP(A16716,Planilha2!$1:$1048576,6,0)</f>
        <v>#N/A</v>
      </c>
      <c r="E16716" t="e">
        <f>VLOOKUP(C16716,Planilha5!B:B,1,0)</f>
        <v>#N/A</v>
      </c>
    </row>
    <row r="16717" spans="1:5" hidden="1">
      <c r="A16717" s="11">
        <v>10258</v>
      </c>
      <c r="B16717" t="s">
        <v>256</v>
      </c>
      <c r="C16717" t="s">
        <v>23780</v>
      </c>
      <c r="D16717" t="str">
        <f>VLOOKUP(A16717,Planilha2!$1:$1048576,6,0)</f>
        <v>2 - Magistrados</v>
      </c>
      <c r="E16717" t="e">
        <f>VLOOKUP(C16717,Planilha5!B:B,1,0)</f>
        <v>#N/A</v>
      </c>
    </row>
    <row r="16718" spans="1:5" hidden="1">
      <c r="A16718" s="11">
        <v>200382</v>
      </c>
      <c r="B16718" t="s">
        <v>18733</v>
      </c>
      <c r="C16718" t="s">
        <v>18734</v>
      </c>
      <c r="D16718" t="e">
        <f>VLOOKUP(A16718,Planilha2!$1:$1048576,6,0)</f>
        <v>#N/A</v>
      </c>
      <c r="E16718" t="e">
        <f>VLOOKUP(C16718,Planilha5!B:B,1,0)</f>
        <v>#N/A</v>
      </c>
    </row>
    <row r="16719" spans="1:5" hidden="1">
      <c r="A16719" s="11">
        <v>93253</v>
      </c>
      <c r="B16719" t="s">
        <v>698</v>
      </c>
      <c r="C16719" t="s">
        <v>23781</v>
      </c>
      <c r="D16719" t="e">
        <f>VLOOKUP(A16719,Planilha2!$1:$1048576,6,0)</f>
        <v>#N/A</v>
      </c>
      <c r="E16719" t="e">
        <f>VLOOKUP(C16719,Planilha5!B:B,1,0)</f>
        <v>#N/A</v>
      </c>
    </row>
    <row r="16720" spans="1:5" hidden="1">
      <c r="A16720" s="11">
        <v>8292</v>
      </c>
      <c r="B16720" t="s">
        <v>3941</v>
      </c>
      <c r="C16720" t="s">
        <v>23782</v>
      </c>
      <c r="D16720" t="e">
        <f>VLOOKUP(A16720,Planilha2!$1:$1048576,6,0)</f>
        <v>#N/A</v>
      </c>
      <c r="E16720" t="e">
        <f>VLOOKUP(C16720,Planilha5!B:B,1,0)</f>
        <v>#N/A</v>
      </c>
    </row>
    <row r="16721" spans="1:5" hidden="1">
      <c r="A16721" s="11">
        <v>22578</v>
      </c>
      <c r="B16721" t="s">
        <v>2980</v>
      </c>
      <c r="C16721" t="s">
        <v>17307</v>
      </c>
      <c r="D16721" t="e">
        <f>VLOOKUP(A16721,Planilha2!$1:$1048576,6,0)</f>
        <v>#N/A</v>
      </c>
      <c r="E16721" t="e">
        <f>VLOOKUP(C16721,Planilha5!B:B,1,0)</f>
        <v>#N/A</v>
      </c>
    </row>
    <row r="16722" spans="1:5" hidden="1">
      <c r="A16722" s="11">
        <v>36992</v>
      </c>
      <c r="B16722" t="s">
        <v>14645</v>
      </c>
      <c r="C16722" t="s">
        <v>23783</v>
      </c>
      <c r="D16722" t="e">
        <f>VLOOKUP(A16722,Planilha2!$1:$1048576,6,0)</f>
        <v>#N/A</v>
      </c>
      <c r="E16722" t="e">
        <f>VLOOKUP(C16722,Planilha5!B:B,1,0)</f>
        <v>#N/A</v>
      </c>
    </row>
    <row r="16723" spans="1:5" hidden="1">
      <c r="A16723" s="11">
        <v>2193</v>
      </c>
      <c r="B16723" t="s">
        <v>274</v>
      </c>
      <c r="C16723" t="s">
        <v>14517</v>
      </c>
      <c r="D16723" t="str">
        <f>VLOOKUP(A16723,Planilha2!$1:$1048576,6,0)</f>
        <v>2 - Magistrados</v>
      </c>
      <c r="E16723" t="e">
        <f>VLOOKUP(C16723,Planilha5!B:B,1,0)</f>
        <v>#N/A</v>
      </c>
    </row>
    <row r="16724" spans="1:5" hidden="1">
      <c r="A16724" s="11">
        <v>41196</v>
      </c>
      <c r="B16724" t="s">
        <v>23784</v>
      </c>
      <c r="C16724" t="s">
        <v>23785</v>
      </c>
      <c r="D16724" t="e">
        <f>VLOOKUP(A16724,Planilha2!$1:$1048576,6,0)</f>
        <v>#N/A</v>
      </c>
      <c r="E16724" t="e">
        <f>VLOOKUP(C16724,Planilha5!B:B,1,0)</f>
        <v>#N/A</v>
      </c>
    </row>
    <row r="16725" spans="1:5" hidden="1">
      <c r="A16725" s="11">
        <v>93725</v>
      </c>
      <c r="B16725" t="s">
        <v>23786</v>
      </c>
      <c r="C16725" t="s">
        <v>23787</v>
      </c>
      <c r="D16725" t="e">
        <f>VLOOKUP(A16725,Planilha2!$1:$1048576,6,0)</f>
        <v>#N/A</v>
      </c>
      <c r="E16725" t="e">
        <f>VLOOKUP(C16725,Planilha5!B:B,1,0)</f>
        <v>#N/A</v>
      </c>
    </row>
    <row r="16726" spans="1:5" hidden="1">
      <c r="A16726" s="11">
        <v>43502</v>
      </c>
      <c r="B16726" t="s">
        <v>23788</v>
      </c>
      <c r="C16726" t="s">
        <v>23789</v>
      </c>
      <c r="D16726" t="e">
        <f>VLOOKUP(A16726,Planilha2!$1:$1048576,6,0)</f>
        <v>#N/A</v>
      </c>
      <c r="E16726" t="e">
        <f>VLOOKUP(C16726,Planilha5!B:B,1,0)</f>
        <v>#N/A</v>
      </c>
    </row>
    <row r="16727" spans="1:5" hidden="1">
      <c r="A16727" s="11">
        <v>1954</v>
      </c>
      <c r="B16727" t="s">
        <v>5285</v>
      </c>
      <c r="C16727" t="s">
        <v>23790</v>
      </c>
      <c r="D16727" t="e">
        <f>VLOOKUP(A16727,Planilha2!$1:$1048576,6,0)</f>
        <v>#N/A</v>
      </c>
      <c r="E16727" t="e">
        <f>VLOOKUP(C16727,Planilha5!B:B,1,0)</f>
        <v>#N/A</v>
      </c>
    </row>
    <row r="16728" spans="1:5" hidden="1">
      <c r="A16728" s="11">
        <v>4403</v>
      </c>
      <c r="B16728" t="s">
        <v>5350</v>
      </c>
      <c r="C16728" t="s">
        <v>23791</v>
      </c>
      <c r="D16728" t="e">
        <f>VLOOKUP(A16728,Planilha2!$1:$1048576,6,0)</f>
        <v>#N/A</v>
      </c>
      <c r="E16728" t="e">
        <f>VLOOKUP(C16728,Planilha5!B:B,1,0)</f>
        <v>#N/A</v>
      </c>
    </row>
    <row r="16729" spans="1:5" hidden="1">
      <c r="A16729" s="11">
        <v>52926</v>
      </c>
      <c r="B16729" t="s">
        <v>23792</v>
      </c>
      <c r="C16729" t="s">
        <v>23793</v>
      </c>
      <c r="D16729" t="e">
        <f>VLOOKUP(A16729,Planilha2!$1:$1048576,6,0)</f>
        <v>#N/A</v>
      </c>
      <c r="E16729" t="e">
        <f>VLOOKUP(C16729,Planilha5!B:B,1,0)</f>
        <v>#N/A</v>
      </c>
    </row>
    <row r="16730" spans="1:5" hidden="1">
      <c r="A16730" s="11">
        <v>4027</v>
      </c>
      <c r="B16730" t="s">
        <v>4272</v>
      </c>
      <c r="C16730" t="s">
        <v>18004</v>
      </c>
      <c r="D16730" t="e">
        <f>VLOOKUP(A16730,Planilha2!$1:$1048576,6,0)</f>
        <v>#N/A</v>
      </c>
      <c r="E16730" t="e">
        <f>VLOOKUP(C16730,Planilha5!B:B,1,0)</f>
        <v>#N/A</v>
      </c>
    </row>
    <row r="16731" spans="1:5" hidden="1">
      <c r="A16731" s="11">
        <v>905012</v>
      </c>
      <c r="B16731" t="s">
        <v>23794</v>
      </c>
      <c r="C16731" t="s">
        <v>23795</v>
      </c>
      <c r="D16731" t="e">
        <f>VLOOKUP(A16731,Planilha2!$1:$1048576,6,0)</f>
        <v>#N/A</v>
      </c>
      <c r="E16731" t="e">
        <f>VLOOKUP(C16731,Planilha5!B:B,1,0)</f>
        <v>#N/A</v>
      </c>
    </row>
    <row r="16732" spans="1:5" hidden="1">
      <c r="A16732" s="11">
        <v>54469</v>
      </c>
      <c r="B16732" t="s">
        <v>9770</v>
      </c>
      <c r="C16732" t="s">
        <v>23796</v>
      </c>
      <c r="D16732" t="e">
        <f>VLOOKUP(A16732,Planilha2!$1:$1048576,6,0)</f>
        <v>#N/A</v>
      </c>
      <c r="E16732" t="e">
        <f>VLOOKUP(C16732,Planilha5!B:B,1,0)</f>
        <v>#N/A</v>
      </c>
    </row>
    <row r="16733" spans="1:5" hidden="1">
      <c r="A16733" s="11">
        <v>54513</v>
      </c>
      <c r="B16733" t="s">
        <v>20641</v>
      </c>
      <c r="C16733" t="s">
        <v>23797</v>
      </c>
      <c r="D16733" t="e">
        <f>VLOOKUP(A16733,Planilha2!$1:$1048576,6,0)</f>
        <v>#N/A</v>
      </c>
      <c r="E16733" t="e">
        <f>VLOOKUP(C16733,Planilha5!B:B,1,0)</f>
        <v>#N/A</v>
      </c>
    </row>
    <row r="16734" spans="1:5" hidden="1">
      <c r="A16734" s="11">
        <v>53794</v>
      </c>
      <c r="B16734" t="s">
        <v>23798</v>
      </c>
      <c r="C16734" t="s">
        <v>23799</v>
      </c>
      <c r="D16734" t="e">
        <f>VLOOKUP(A16734,Planilha2!$1:$1048576,6,0)</f>
        <v>#N/A</v>
      </c>
      <c r="E16734" t="e">
        <f>VLOOKUP(C16734,Planilha5!B:B,1,0)</f>
        <v>#N/A</v>
      </c>
    </row>
    <row r="16735" spans="1:5" hidden="1">
      <c r="A16735" s="11">
        <v>53607</v>
      </c>
      <c r="B16735" t="s">
        <v>8764</v>
      </c>
      <c r="C16735" t="s">
        <v>23800</v>
      </c>
      <c r="D16735" t="e">
        <f>VLOOKUP(A16735,Planilha2!$1:$1048576,6,0)</f>
        <v>#N/A</v>
      </c>
      <c r="E16735" t="e">
        <f>VLOOKUP(C16735,Planilha5!B:B,1,0)</f>
        <v>#N/A</v>
      </c>
    </row>
    <row r="16736" spans="1:5" hidden="1">
      <c r="A16736" s="11">
        <v>91793</v>
      </c>
      <c r="B16736" t="s">
        <v>7985</v>
      </c>
      <c r="C16736" t="s">
        <v>23801</v>
      </c>
      <c r="D16736" t="e">
        <f>VLOOKUP(A16736,Planilha2!$1:$1048576,6,0)</f>
        <v>#N/A</v>
      </c>
      <c r="E16736" t="e">
        <f>VLOOKUP(C16736,Planilha5!B:B,1,0)</f>
        <v>#N/A</v>
      </c>
    </row>
    <row r="16737" spans="1:5" hidden="1">
      <c r="A16737" s="11">
        <v>8327</v>
      </c>
      <c r="B16737" t="s">
        <v>23165</v>
      </c>
      <c r="C16737" t="s">
        <v>23802</v>
      </c>
      <c r="D16737" t="e">
        <f>VLOOKUP(A16737,Planilha2!$1:$1048576,6,0)</f>
        <v>#N/A</v>
      </c>
      <c r="E16737" t="e">
        <f>VLOOKUP(C16737,Planilha5!B:B,1,0)</f>
        <v>#N/A</v>
      </c>
    </row>
    <row r="16738" spans="1:5" hidden="1">
      <c r="A16738" s="11">
        <v>22311</v>
      </c>
      <c r="B16738" t="s">
        <v>23803</v>
      </c>
      <c r="C16738" t="s">
        <v>23804</v>
      </c>
      <c r="D16738" t="e">
        <f>VLOOKUP(A16738,Planilha2!$1:$1048576,6,0)</f>
        <v>#N/A</v>
      </c>
      <c r="E16738" t="e">
        <f>VLOOKUP(C16738,Planilha5!B:B,1,0)</f>
        <v>#N/A</v>
      </c>
    </row>
    <row r="16739" spans="1:5" hidden="1">
      <c r="A16739" s="11">
        <v>54462</v>
      </c>
      <c r="B16739" t="s">
        <v>21863</v>
      </c>
      <c r="C16739" t="s">
        <v>23805</v>
      </c>
      <c r="D16739" t="e">
        <f>VLOOKUP(A16739,Planilha2!$1:$1048576,6,0)</f>
        <v>#N/A</v>
      </c>
      <c r="E16739" t="e">
        <f>VLOOKUP(C16739,Planilha5!B:B,1,0)</f>
        <v>#N/A</v>
      </c>
    </row>
    <row r="16740" spans="1:5" hidden="1">
      <c r="A16740" s="11">
        <v>201433</v>
      </c>
      <c r="B16740" t="s">
        <v>5639</v>
      </c>
      <c r="C16740" t="s">
        <v>23806</v>
      </c>
      <c r="D16740" t="e">
        <f>VLOOKUP(A16740,Planilha2!$1:$1048576,6,0)</f>
        <v>#N/A</v>
      </c>
      <c r="E16740" t="e">
        <f>VLOOKUP(C16740,Planilha5!B:B,1,0)</f>
        <v>#N/A</v>
      </c>
    </row>
    <row r="16741" spans="1:5" hidden="1">
      <c r="A16741" s="11">
        <v>10264</v>
      </c>
      <c r="B16741" t="s">
        <v>520</v>
      </c>
      <c r="C16741" t="s">
        <v>18895</v>
      </c>
      <c r="D16741" t="str">
        <f>VLOOKUP(A16741,Planilha2!$1:$1048576,6,0)</f>
        <v>2 - Magistrados</v>
      </c>
      <c r="E16741" t="e">
        <f>VLOOKUP(C16741,Planilha5!B:B,1,0)</f>
        <v>#N/A</v>
      </c>
    </row>
    <row r="16742" spans="1:5" hidden="1">
      <c r="A16742" s="11">
        <v>51240</v>
      </c>
      <c r="B16742" t="s">
        <v>23807</v>
      </c>
      <c r="C16742" t="s">
        <v>23808</v>
      </c>
      <c r="D16742" t="e">
        <f>VLOOKUP(A16742,Planilha2!$1:$1048576,6,0)</f>
        <v>#N/A</v>
      </c>
      <c r="E16742" t="e">
        <f>VLOOKUP(C16742,Planilha5!B:B,1,0)</f>
        <v>#N/A</v>
      </c>
    </row>
    <row r="16743" spans="1:5" hidden="1">
      <c r="A16743" s="11">
        <v>54927</v>
      </c>
      <c r="B16743" t="s">
        <v>23809</v>
      </c>
      <c r="C16743" t="s">
        <v>23810</v>
      </c>
      <c r="D16743" t="e">
        <f>VLOOKUP(A16743,Planilha2!$1:$1048576,6,0)</f>
        <v>#N/A</v>
      </c>
      <c r="E16743" t="e">
        <f>VLOOKUP(C16743,Planilha5!B:B,1,0)</f>
        <v>#N/A</v>
      </c>
    </row>
    <row r="16744" spans="1:5" hidden="1">
      <c r="A16744" s="11">
        <v>88166</v>
      </c>
      <c r="B16744" t="s">
        <v>16249</v>
      </c>
      <c r="C16744" t="s">
        <v>23811</v>
      </c>
      <c r="D16744" t="e">
        <f>VLOOKUP(A16744,Planilha2!$1:$1048576,6,0)</f>
        <v>#N/A</v>
      </c>
      <c r="E16744" t="e">
        <f>VLOOKUP(C16744,Planilha5!B:B,1,0)</f>
        <v>#N/A</v>
      </c>
    </row>
    <row r="16745" spans="1:5" hidden="1">
      <c r="A16745" s="11">
        <v>54389</v>
      </c>
      <c r="B16745" t="s">
        <v>23812</v>
      </c>
      <c r="C16745" t="s">
        <v>23813</v>
      </c>
      <c r="D16745" t="e">
        <f>VLOOKUP(A16745,Planilha2!$1:$1048576,6,0)</f>
        <v>#N/A</v>
      </c>
      <c r="E16745" t="e">
        <f>VLOOKUP(C16745,Planilha5!B:B,1,0)</f>
        <v>#N/A</v>
      </c>
    </row>
    <row r="16746" spans="1:5" hidden="1">
      <c r="A16746" s="11">
        <v>904606</v>
      </c>
      <c r="B16746" t="s">
        <v>23814</v>
      </c>
      <c r="C16746" t="s">
        <v>23815</v>
      </c>
      <c r="D16746" t="e">
        <f>VLOOKUP(A16746,Planilha2!$1:$1048576,6,0)</f>
        <v>#N/A</v>
      </c>
      <c r="E16746" t="e">
        <f>VLOOKUP(C16746,Planilha5!B:B,1,0)</f>
        <v>#N/A</v>
      </c>
    </row>
    <row r="16747" spans="1:5" hidden="1">
      <c r="A16747" s="11">
        <v>905307</v>
      </c>
      <c r="B16747" t="s">
        <v>23816</v>
      </c>
      <c r="C16747" t="s">
        <v>23817</v>
      </c>
      <c r="D16747" t="e">
        <f>VLOOKUP(A16747,Planilha2!$1:$1048576,6,0)</f>
        <v>#N/A</v>
      </c>
      <c r="E16747" t="e">
        <f>VLOOKUP(C16747,Planilha5!B:B,1,0)</f>
        <v>#N/A</v>
      </c>
    </row>
    <row r="16748" spans="1:5" hidden="1">
      <c r="A16748" s="11">
        <v>54460</v>
      </c>
      <c r="B16748" t="s">
        <v>23818</v>
      </c>
      <c r="C16748" t="s">
        <v>23819</v>
      </c>
      <c r="D16748" t="e">
        <f>VLOOKUP(A16748,Planilha2!$1:$1048576,6,0)</f>
        <v>#N/A</v>
      </c>
      <c r="E16748" t="e">
        <f>VLOOKUP(C16748,Planilha5!B:B,1,0)</f>
        <v>#N/A</v>
      </c>
    </row>
    <row r="16749" spans="1:5" hidden="1">
      <c r="A16749" s="11">
        <v>47220</v>
      </c>
      <c r="B16749" t="s">
        <v>22539</v>
      </c>
      <c r="C16749" t="s">
        <v>23820</v>
      </c>
      <c r="D16749" t="e">
        <f>VLOOKUP(A16749,Planilha2!$1:$1048576,6,0)</f>
        <v>#N/A</v>
      </c>
      <c r="E16749" t="e">
        <f>VLOOKUP(C16749,Planilha5!B:B,1,0)</f>
        <v>#N/A</v>
      </c>
    </row>
    <row r="16750" spans="1:5" hidden="1">
      <c r="A16750" s="11">
        <v>3270</v>
      </c>
      <c r="B16750" t="s">
        <v>4747</v>
      </c>
      <c r="C16750" t="s">
        <v>23821</v>
      </c>
      <c r="D16750" t="e">
        <f>VLOOKUP(A16750,Planilha2!$1:$1048576,6,0)</f>
        <v>#N/A</v>
      </c>
      <c r="E16750" t="e">
        <f>VLOOKUP(C16750,Planilha5!B:B,1,0)</f>
        <v>#N/A</v>
      </c>
    </row>
    <row r="16751" spans="1:5" hidden="1">
      <c r="A16751" s="11">
        <v>5390</v>
      </c>
      <c r="B16751" t="s">
        <v>5370</v>
      </c>
      <c r="C16751" t="s">
        <v>5372</v>
      </c>
      <c r="D16751" t="e">
        <f>VLOOKUP(A16751,Planilha2!$1:$1048576,6,0)</f>
        <v>#N/A</v>
      </c>
      <c r="E16751" t="e">
        <f>VLOOKUP(C16751,Planilha5!B:B,1,0)</f>
        <v>#N/A</v>
      </c>
    </row>
    <row r="16752" spans="1:5" hidden="1">
      <c r="A16752" s="11">
        <v>55015</v>
      </c>
      <c r="B16752" t="s">
        <v>17923</v>
      </c>
      <c r="C16752" t="s">
        <v>23822</v>
      </c>
      <c r="D16752" t="e">
        <f>VLOOKUP(A16752,Planilha2!$1:$1048576,6,0)</f>
        <v>#N/A</v>
      </c>
      <c r="E16752" t="e">
        <f>VLOOKUP(C16752,Planilha5!B:B,1,0)</f>
        <v>#N/A</v>
      </c>
    </row>
    <row r="16753" spans="1:5" hidden="1">
      <c r="A16753">
        <v>980</v>
      </c>
      <c r="B16753" t="s">
        <v>12252</v>
      </c>
      <c r="C16753" t="s">
        <v>23823</v>
      </c>
      <c r="D16753" t="e">
        <f>VLOOKUP(A16753,Planilha2!$1:$1048576,6,0)</f>
        <v>#N/A</v>
      </c>
      <c r="E16753" t="e">
        <f>VLOOKUP(C16753,Planilha5!B:B,1,0)</f>
        <v>#N/A</v>
      </c>
    </row>
    <row r="16754" spans="1:5" hidden="1">
      <c r="A16754" s="11">
        <v>54220</v>
      </c>
      <c r="B16754" t="s">
        <v>13610</v>
      </c>
      <c r="C16754" t="s">
        <v>23824</v>
      </c>
      <c r="D16754" t="e">
        <f>VLOOKUP(A16754,Planilha2!$1:$1048576,6,0)</f>
        <v>#N/A</v>
      </c>
      <c r="E16754" t="e">
        <f>VLOOKUP(C16754,Planilha5!B:B,1,0)</f>
        <v>#N/A</v>
      </c>
    </row>
    <row r="16755" spans="1:5" hidden="1">
      <c r="A16755">
        <v>16</v>
      </c>
      <c r="B16755" t="s">
        <v>800</v>
      </c>
      <c r="C16755" t="s">
        <v>23825</v>
      </c>
      <c r="D16755" t="e">
        <f>VLOOKUP(A16755,Planilha2!$1:$1048576,6,0)</f>
        <v>#N/A</v>
      </c>
      <c r="E16755" t="e">
        <f>VLOOKUP(C16755,Planilha5!B:B,1,0)</f>
        <v>#N/A</v>
      </c>
    </row>
    <row r="16756" spans="1:5" hidden="1">
      <c r="A16756" s="11">
        <v>55375</v>
      </c>
      <c r="B16756" t="s">
        <v>23826</v>
      </c>
      <c r="C16756" t="s">
        <v>23827</v>
      </c>
      <c r="D16756" t="e">
        <f>VLOOKUP(A16756,Planilha2!$1:$1048576,6,0)</f>
        <v>#N/A</v>
      </c>
      <c r="E16756" t="e">
        <f>VLOOKUP(C16756,Planilha5!B:B,1,0)</f>
        <v>#N/A</v>
      </c>
    </row>
    <row r="16757" spans="1:5" hidden="1">
      <c r="A16757" s="11">
        <v>904878</v>
      </c>
      <c r="B16757" t="s">
        <v>12474</v>
      </c>
      <c r="C16757" t="s">
        <v>23828</v>
      </c>
      <c r="D16757" t="e">
        <f>VLOOKUP(A16757,Planilha2!$1:$1048576,6,0)</f>
        <v>#N/A</v>
      </c>
      <c r="E16757" t="e">
        <f>VLOOKUP(C16757,Planilha5!B:B,1,0)</f>
        <v>#N/A</v>
      </c>
    </row>
    <row r="16758" spans="1:5" hidden="1">
      <c r="A16758" s="11">
        <v>93748</v>
      </c>
      <c r="B16758" t="s">
        <v>568</v>
      </c>
      <c r="C16758" t="s">
        <v>23829</v>
      </c>
      <c r="D16758" t="str">
        <f>VLOOKUP(A16758,Planilha2!$1:$1048576,6,0)</f>
        <v>18 - Inativos Magistrados</v>
      </c>
      <c r="E16758" t="e">
        <f>VLOOKUP(C16758,Planilha5!B:B,1,0)</f>
        <v>#N/A</v>
      </c>
    </row>
    <row r="16759" spans="1:5" hidden="1">
      <c r="A16759">
        <v>662</v>
      </c>
      <c r="B16759" t="s">
        <v>4489</v>
      </c>
      <c r="C16759" t="s">
        <v>19084</v>
      </c>
      <c r="D16759" t="e">
        <f>VLOOKUP(A16759,Planilha2!$1:$1048576,6,0)</f>
        <v>#N/A</v>
      </c>
      <c r="E16759" t="e">
        <f>VLOOKUP(C16759,Planilha5!B:B,1,0)</f>
        <v>#N/A</v>
      </c>
    </row>
    <row r="16760" spans="1:5" hidden="1">
      <c r="A16760" s="11">
        <v>13281</v>
      </c>
      <c r="B16760" t="s">
        <v>3219</v>
      </c>
      <c r="C16760" t="s">
        <v>23830</v>
      </c>
      <c r="D16760" t="e">
        <f>VLOOKUP(A16760,Planilha2!$1:$1048576,6,0)</f>
        <v>#N/A</v>
      </c>
      <c r="E16760" t="e">
        <f>VLOOKUP(C16760,Planilha5!B:B,1,0)</f>
        <v>#N/A</v>
      </c>
    </row>
    <row r="16761" spans="1:5" hidden="1">
      <c r="A16761" s="11">
        <v>903794</v>
      </c>
      <c r="B16761" t="s">
        <v>23831</v>
      </c>
      <c r="C16761" t="s">
        <v>23832</v>
      </c>
      <c r="D16761" t="e">
        <f>VLOOKUP(A16761,Planilha2!$1:$1048576,6,0)</f>
        <v>#N/A</v>
      </c>
      <c r="E16761" t="e">
        <f>VLOOKUP(C16761,Planilha5!B:B,1,0)</f>
        <v>#N/A</v>
      </c>
    </row>
    <row r="16762" spans="1:5" hidden="1">
      <c r="A16762" s="11">
        <v>5956</v>
      </c>
      <c r="B16762" t="s">
        <v>20675</v>
      </c>
      <c r="C16762" t="s">
        <v>23833</v>
      </c>
      <c r="D16762" t="e">
        <f>VLOOKUP(A16762,Planilha2!$1:$1048576,6,0)</f>
        <v>#N/A</v>
      </c>
      <c r="E16762" t="e">
        <f>VLOOKUP(C16762,Planilha5!B:B,1,0)</f>
        <v>#N/A</v>
      </c>
    </row>
    <row r="16763" spans="1:5" hidden="1">
      <c r="A16763" s="11">
        <v>54935</v>
      </c>
      <c r="B16763" t="s">
        <v>23834</v>
      </c>
      <c r="C16763" t="s">
        <v>23835</v>
      </c>
      <c r="D16763" t="e">
        <f>VLOOKUP(A16763,Planilha2!$1:$1048576,6,0)</f>
        <v>#N/A</v>
      </c>
      <c r="E16763" t="e">
        <f>VLOOKUP(C16763,Planilha5!B:B,1,0)</f>
        <v>#N/A</v>
      </c>
    </row>
    <row r="16764" spans="1:5" hidden="1">
      <c r="A16764" s="11">
        <v>4908</v>
      </c>
      <c r="B16764" t="s">
        <v>20336</v>
      </c>
      <c r="C16764" t="s">
        <v>23836</v>
      </c>
      <c r="D16764" t="e">
        <f>VLOOKUP(A16764,Planilha2!$1:$1048576,6,0)</f>
        <v>#N/A</v>
      </c>
      <c r="E16764" t="e">
        <f>VLOOKUP(C16764,Planilha5!B:B,1,0)</f>
        <v>#N/A</v>
      </c>
    </row>
    <row r="16765" spans="1:5" hidden="1">
      <c r="A16765" s="11">
        <v>12275</v>
      </c>
      <c r="B16765" t="s">
        <v>7164</v>
      </c>
      <c r="C16765" t="s">
        <v>23837</v>
      </c>
      <c r="D16765" t="e">
        <f>VLOOKUP(A16765,Planilha2!$1:$1048576,6,0)</f>
        <v>#N/A</v>
      </c>
      <c r="E16765" t="e">
        <f>VLOOKUP(C16765,Planilha5!B:B,1,0)</f>
        <v>#N/A</v>
      </c>
    </row>
    <row r="16766" spans="1:5" hidden="1">
      <c r="A16766" s="11">
        <v>49005</v>
      </c>
      <c r="B16766" t="s">
        <v>20003</v>
      </c>
      <c r="C16766" t="s">
        <v>23838</v>
      </c>
      <c r="D16766" t="e">
        <f>VLOOKUP(A16766,Planilha2!$1:$1048576,6,0)</f>
        <v>#N/A</v>
      </c>
      <c r="E16766" t="e">
        <f>VLOOKUP(C16766,Planilha5!B:B,1,0)</f>
        <v>#N/A</v>
      </c>
    </row>
    <row r="16767" spans="1:5" hidden="1">
      <c r="A16767" s="11">
        <v>5249</v>
      </c>
      <c r="B16767" t="s">
        <v>10221</v>
      </c>
      <c r="C16767" t="s">
        <v>23839</v>
      </c>
      <c r="D16767" t="e">
        <f>VLOOKUP(A16767,Planilha2!$1:$1048576,6,0)</f>
        <v>#N/A</v>
      </c>
      <c r="E16767" t="e">
        <f>VLOOKUP(C16767,Planilha5!B:B,1,0)</f>
        <v>#N/A</v>
      </c>
    </row>
    <row r="16768" spans="1:5" hidden="1">
      <c r="A16768" s="11">
        <v>201392</v>
      </c>
      <c r="B16768" t="s">
        <v>5631</v>
      </c>
      <c r="C16768" t="s">
        <v>5634</v>
      </c>
      <c r="D16768" t="e">
        <f>VLOOKUP(A16768,Planilha2!$1:$1048576,6,0)</f>
        <v>#N/A</v>
      </c>
      <c r="E16768" t="e">
        <f>VLOOKUP(C16768,Planilha5!B:B,1,0)</f>
        <v>#N/A</v>
      </c>
    </row>
    <row r="16769" spans="1:5" hidden="1">
      <c r="A16769" s="11">
        <v>23053</v>
      </c>
      <c r="B16769" t="s">
        <v>14077</v>
      </c>
      <c r="C16769" t="s">
        <v>23840</v>
      </c>
      <c r="D16769" t="e">
        <f>VLOOKUP(A16769,Planilha2!$1:$1048576,6,0)</f>
        <v>#N/A</v>
      </c>
      <c r="E16769" t="e">
        <f>VLOOKUP(C16769,Planilha5!B:B,1,0)</f>
        <v>#N/A</v>
      </c>
    </row>
    <row r="16770" spans="1:5" hidden="1">
      <c r="A16770" s="11">
        <v>2039</v>
      </c>
      <c r="B16770" t="s">
        <v>1417</v>
      </c>
      <c r="C16770" t="s">
        <v>23841</v>
      </c>
      <c r="D16770" t="e">
        <f>VLOOKUP(A16770,Planilha2!$1:$1048576,6,0)</f>
        <v>#N/A</v>
      </c>
      <c r="E16770" t="e">
        <f>VLOOKUP(C16770,Planilha5!B:B,1,0)</f>
        <v>#N/A</v>
      </c>
    </row>
    <row r="16771" spans="1:5" hidden="1">
      <c r="A16771" s="11">
        <v>4371</v>
      </c>
      <c r="B16771" t="s">
        <v>127</v>
      </c>
      <c r="C16771" t="s">
        <v>23842</v>
      </c>
      <c r="D16771" t="str">
        <f>VLOOKUP(A16771,Planilha2!$1:$1048576,6,0)</f>
        <v>5 - Desembargador</v>
      </c>
      <c r="E16771" t="e">
        <f>VLOOKUP(C16771,Planilha5!B:B,1,0)</f>
        <v>#N/A</v>
      </c>
    </row>
    <row r="16772" spans="1:5" hidden="1">
      <c r="A16772" s="11">
        <v>93786</v>
      </c>
      <c r="B16772" t="s">
        <v>3443</v>
      </c>
      <c r="C16772" t="s">
        <v>23843</v>
      </c>
      <c r="D16772" t="e">
        <f>VLOOKUP(A16772,Planilha2!$1:$1048576,6,0)</f>
        <v>#N/A</v>
      </c>
      <c r="E16772" t="e">
        <f>VLOOKUP(C16772,Planilha5!B:B,1,0)</f>
        <v>#N/A</v>
      </c>
    </row>
    <row r="16773" spans="1:5" hidden="1">
      <c r="A16773" s="11">
        <v>94245</v>
      </c>
      <c r="B16773" t="s">
        <v>4387</v>
      </c>
      <c r="C16773" t="s">
        <v>23844</v>
      </c>
      <c r="D16773" t="e">
        <f>VLOOKUP(A16773,Planilha2!$1:$1048576,6,0)</f>
        <v>#N/A</v>
      </c>
      <c r="E16773" t="e">
        <f>VLOOKUP(C16773,Planilha5!B:B,1,0)</f>
        <v>#N/A</v>
      </c>
    </row>
    <row r="16774" spans="1:5" hidden="1">
      <c r="A16774" s="11">
        <v>904630</v>
      </c>
      <c r="B16774" t="s">
        <v>22975</v>
      </c>
      <c r="C16774" t="s">
        <v>23845</v>
      </c>
      <c r="D16774" t="e">
        <f>VLOOKUP(A16774,Planilha2!$1:$1048576,6,0)</f>
        <v>#N/A</v>
      </c>
      <c r="E16774" t="e">
        <f>VLOOKUP(C16774,Planilha5!B:B,1,0)</f>
        <v>#N/A</v>
      </c>
    </row>
    <row r="16775" spans="1:5" hidden="1">
      <c r="A16775" s="11">
        <v>49641</v>
      </c>
      <c r="B16775" t="s">
        <v>23846</v>
      </c>
      <c r="C16775" t="s">
        <v>23847</v>
      </c>
      <c r="D16775" t="e">
        <f>VLOOKUP(A16775,Planilha2!$1:$1048576,6,0)</f>
        <v>#N/A</v>
      </c>
      <c r="E16775" t="e">
        <f>VLOOKUP(C16775,Planilha5!B:B,1,0)</f>
        <v>#N/A</v>
      </c>
    </row>
    <row r="16776" spans="1:5" hidden="1">
      <c r="A16776" s="11">
        <v>4395</v>
      </c>
      <c r="B16776" t="s">
        <v>968</v>
      </c>
      <c r="C16776" t="s">
        <v>23848</v>
      </c>
      <c r="D16776" t="e">
        <f>VLOOKUP(A16776,Planilha2!$1:$1048576,6,0)</f>
        <v>#N/A</v>
      </c>
      <c r="E16776" t="e">
        <f>VLOOKUP(C16776,Planilha5!B:B,1,0)</f>
        <v>#N/A</v>
      </c>
    </row>
    <row r="16777" spans="1:5" hidden="1">
      <c r="A16777" s="11">
        <v>55683</v>
      </c>
      <c r="B16777" t="s">
        <v>23849</v>
      </c>
      <c r="C16777" t="s">
        <v>23850</v>
      </c>
      <c r="D16777" t="e">
        <f>VLOOKUP(A16777,Planilha2!$1:$1048576,6,0)</f>
        <v>#N/A</v>
      </c>
      <c r="E16777" t="e">
        <f>VLOOKUP(C16777,Planilha5!B:B,1,0)</f>
        <v>#N/A</v>
      </c>
    </row>
    <row r="16778" spans="1:5" hidden="1">
      <c r="A16778" s="11">
        <v>42682</v>
      </c>
      <c r="B16778" t="s">
        <v>17381</v>
      </c>
      <c r="C16778" t="s">
        <v>23851</v>
      </c>
      <c r="D16778" t="e">
        <f>VLOOKUP(A16778,Planilha2!$1:$1048576,6,0)</f>
        <v>#N/A</v>
      </c>
      <c r="E16778" t="e">
        <f>VLOOKUP(C16778,Planilha5!B:B,1,0)</f>
        <v>#N/A</v>
      </c>
    </row>
    <row r="16779" spans="1:5" hidden="1">
      <c r="A16779" s="11">
        <v>9625</v>
      </c>
      <c r="B16779" t="s">
        <v>4632</v>
      </c>
      <c r="C16779" t="s">
        <v>23852</v>
      </c>
      <c r="D16779" t="e">
        <f>VLOOKUP(A16779,Planilha2!$1:$1048576,6,0)</f>
        <v>#N/A</v>
      </c>
      <c r="E16779" t="e">
        <f>VLOOKUP(C16779,Planilha5!B:B,1,0)</f>
        <v>#N/A</v>
      </c>
    </row>
    <row r="16780" spans="1:5" hidden="1">
      <c r="A16780" s="11">
        <v>1124</v>
      </c>
      <c r="B16780" t="s">
        <v>750</v>
      </c>
      <c r="C16780" t="s">
        <v>23853</v>
      </c>
      <c r="D16780" t="e">
        <f>VLOOKUP(A16780,Planilha2!$1:$1048576,6,0)</f>
        <v>#N/A</v>
      </c>
      <c r="E16780" t="e">
        <f>VLOOKUP(C16780,Planilha5!B:B,1,0)</f>
        <v>#N/A</v>
      </c>
    </row>
    <row r="16781" spans="1:5" hidden="1">
      <c r="A16781" s="11">
        <v>55685</v>
      </c>
      <c r="B16781" t="s">
        <v>23854</v>
      </c>
      <c r="C16781" t="s">
        <v>23855</v>
      </c>
      <c r="D16781" t="e">
        <f>VLOOKUP(A16781,Planilha2!$1:$1048576,6,0)</f>
        <v>#N/A</v>
      </c>
      <c r="E16781" t="e">
        <f>VLOOKUP(C16781,Planilha5!B:B,1,0)</f>
        <v>#N/A</v>
      </c>
    </row>
    <row r="16782" spans="1:5" hidden="1">
      <c r="A16782" s="11">
        <v>905254</v>
      </c>
      <c r="B16782" t="s">
        <v>9129</v>
      </c>
      <c r="C16782" t="s">
        <v>23856</v>
      </c>
      <c r="D16782" t="e">
        <f>VLOOKUP(A16782,Planilha2!$1:$1048576,6,0)</f>
        <v>#N/A</v>
      </c>
      <c r="E16782" t="e">
        <f>VLOOKUP(C16782,Planilha5!B:B,1,0)</f>
        <v>#N/A</v>
      </c>
    </row>
    <row r="16783" spans="1:5" hidden="1">
      <c r="A16783" s="11">
        <v>48291</v>
      </c>
      <c r="B16783" t="s">
        <v>23857</v>
      </c>
      <c r="C16783" t="s">
        <v>23858</v>
      </c>
      <c r="D16783" t="e">
        <f>VLOOKUP(A16783,Planilha2!$1:$1048576,6,0)</f>
        <v>#N/A</v>
      </c>
      <c r="E16783" t="e">
        <f>VLOOKUP(C16783,Planilha5!B:B,1,0)</f>
        <v>#N/A</v>
      </c>
    </row>
    <row r="16784" spans="1:5" hidden="1">
      <c r="A16784" s="11">
        <v>55368</v>
      </c>
      <c r="B16784" t="s">
        <v>23859</v>
      </c>
      <c r="C16784" t="s">
        <v>23860</v>
      </c>
      <c r="D16784" t="e">
        <f>VLOOKUP(A16784,Planilha2!$1:$1048576,6,0)</f>
        <v>#N/A</v>
      </c>
      <c r="E16784" t="e">
        <f>VLOOKUP(C16784,Planilha5!B:B,1,0)</f>
        <v>#N/A</v>
      </c>
    </row>
    <row r="16785" spans="1:5" hidden="1">
      <c r="A16785" s="11">
        <v>5296</v>
      </c>
      <c r="B16785" t="s">
        <v>4550</v>
      </c>
      <c r="C16785" t="s">
        <v>4552</v>
      </c>
      <c r="D16785" t="e">
        <f>VLOOKUP(A16785,Planilha2!$1:$1048576,6,0)</f>
        <v>#N/A</v>
      </c>
      <c r="E16785" t="e">
        <f>VLOOKUP(C16785,Planilha5!B:B,1,0)</f>
        <v>#N/A</v>
      </c>
    </row>
    <row r="16786" spans="1:5" hidden="1">
      <c r="A16786" s="11">
        <v>4338</v>
      </c>
      <c r="B16786" t="s">
        <v>482</v>
      </c>
      <c r="C16786" t="s">
        <v>3907</v>
      </c>
      <c r="D16786" t="str">
        <f>VLOOKUP(A16786,Planilha2!$1:$1048576,6,0)</f>
        <v>2 - Magistrados</v>
      </c>
      <c r="E16786" t="e">
        <f>VLOOKUP(C16786,Planilha5!B:B,1,0)</f>
        <v>#N/A</v>
      </c>
    </row>
    <row r="16787" spans="1:5" hidden="1">
      <c r="A16787" s="11">
        <v>201690</v>
      </c>
      <c r="B16787" t="s">
        <v>621</v>
      </c>
      <c r="C16787" t="s">
        <v>23861</v>
      </c>
      <c r="D16787" t="str">
        <f>VLOOKUP(A16787,Planilha2!$1:$1048576,6,0)</f>
        <v>2 - Magistrados</v>
      </c>
      <c r="E16787" t="e">
        <f>VLOOKUP(C16787,Planilha5!B:B,1,0)</f>
        <v>#N/A</v>
      </c>
    </row>
    <row r="16788" spans="1:5" hidden="1">
      <c r="A16788" s="11">
        <v>2932</v>
      </c>
      <c r="B16788" t="s">
        <v>4268</v>
      </c>
      <c r="C16788" t="s">
        <v>23862</v>
      </c>
      <c r="D16788" t="e">
        <f>VLOOKUP(A16788,Planilha2!$1:$1048576,6,0)</f>
        <v>#N/A</v>
      </c>
      <c r="E16788" t="e">
        <f>VLOOKUP(C16788,Planilha5!B:B,1,0)</f>
        <v>#N/A</v>
      </c>
    </row>
    <row r="16789" spans="1:5" hidden="1">
      <c r="A16789" s="11">
        <v>903744</v>
      </c>
      <c r="B16789" t="s">
        <v>23863</v>
      </c>
      <c r="C16789" t="s">
        <v>23864</v>
      </c>
      <c r="D16789" t="e">
        <f>VLOOKUP(A16789,Planilha2!$1:$1048576,6,0)</f>
        <v>#N/A</v>
      </c>
      <c r="E16789" t="e">
        <f>VLOOKUP(C16789,Planilha5!B:B,1,0)</f>
        <v>#N/A</v>
      </c>
    </row>
    <row r="16790" spans="1:5" hidden="1">
      <c r="A16790" s="11">
        <v>9330</v>
      </c>
      <c r="B16790" t="s">
        <v>23865</v>
      </c>
      <c r="C16790" t="s">
        <v>23866</v>
      </c>
      <c r="D16790" t="e">
        <f>VLOOKUP(A16790,Planilha2!$1:$1048576,6,0)</f>
        <v>#N/A</v>
      </c>
      <c r="E16790" t="e">
        <f>VLOOKUP(C16790,Planilha5!B:B,1,0)</f>
        <v>#N/A</v>
      </c>
    </row>
    <row r="16791" spans="1:5" hidden="1">
      <c r="A16791">
        <v>370</v>
      </c>
      <c r="B16791" t="s">
        <v>739</v>
      </c>
      <c r="C16791" t="s">
        <v>2743</v>
      </c>
      <c r="D16791" t="e">
        <f>VLOOKUP(A16791,Planilha2!$1:$1048576,6,0)</f>
        <v>#N/A</v>
      </c>
      <c r="E16791" t="e">
        <f>VLOOKUP(C16791,Planilha5!B:B,1,0)</f>
        <v>#N/A</v>
      </c>
    </row>
    <row r="16792" spans="1:5" hidden="1">
      <c r="A16792" s="11">
        <v>55225</v>
      </c>
      <c r="B16792" t="s">
        <v>8426</v>
      </c>
      <c r="C16792" t="s">
        <v>23867</v>
      </c>
      <c r="D16792" t="e">
        <f>VLOOKUP(A16792,Planilha2!$1:$1048576,6,0)</f>
        <v>#N/A</v>
      </c>
      <c r="E16792" t="e">
        <f>VLOOKUP(C16792,Planilha5!B:B,1,0)</f>
        <v>#N/A</v>
      </c>
    </row>
    <row r="16793" spans="1:5" hidden="1">
      <c r="A16793" s="11">
        <v>46274</v>
      </c>
      <c r="B16793" t="s">
        <v>23868</v>
      </c>
      <c r="C16793" t="s">
        <v>23869</v>
      </c>
      <c r="D16793" t="e">
        <f>VLOOKUP(A16793,Planilha2!$1:$1048576,6,0)</f>
        <v>#N/A</v>
      </c>
      <c r="E16793" t="e">
        <f>VLOOKUP(C16793,Planilha5!B:B,1,0)</f>
        <v>#N/A</v>
      </c>
    </row>
    <row r="16794" spans="1:5" hidden="1">
      <c r="A16794" s="11">
        <v>12276</v>
      </c>
      <c r="B16794" t="s">
        <v>1251</v>
      </c>
      <c r="C16794" t="s">
        <v>23870</v>
      </c>
      <c r="D16794" t="e">
        <f>VLOOKUP(A16794,Planilha2!$1:$1048576,6,0)</f>
        <v>#N/A</v>
      </c>
      <c r="E16794" t="e">
        <f>VLOOKUP(C16794,Planilha5!B:B,1,0)</f>
        <v>#N/A</v>
      </c>
    </row>
    <row r="16795" spans="1:5" hidden="1">
      <c r="A16795" s="11">
        <v>22700</v>
      </c>
      <c r="B16795" t="s">
        <v>23871</v>
      </c>
      <c r="C16795" t="s">
        <v>23872</v>
      </c>
      <c r="D16795" t="e">
        <f>VLOOKUP(A16795,Planilha2!$1:$1048576,6,0)</f>
        <v>#N/A</v>
      </c>
      <c r="E16795" t="e">
        <f>VLOOKUP(C16795,Planilha5!B:B,1,0)</f>
        <v>#N/A</v>
      </c>
    </row>
    <row r="16796" spans="1:5" hidden="1">
      <c r="A16796" s="11">
        <v>5025</v>
      </c>
      <c r="B16796" t="s">
        <v>12260</v>
      </c>
      <c r="C16796" t="s">
        <v>23873</v>
      </c>
      <c r="D16796" t="e">
        <f>VLOOKUP(A16796,Planilha2!$1:$1048576,6,0)</f>
        <v>#N/A</v>
      </c>
      <c r="E16796" t="e">
        <f>VLOOKUP(C16796,Planilha5!B:B,1,0)</f>
        <v>#N/A</v>
      </c>
    </row>
    <row r="16797" spans="1:5" hidden="1">
      <c r="A16797">
        <v>939</v>
      </c>
      <c r="B16797" t="s">
        <v>10055</v>
      </c>
      <c r="C16797" t="s">
        <v>23874</v>
      </c>
      <c r="D16797" t="e">
        <f>VLOOKUP(A16797,Planilha2!$1:$1048576,6,0)</f>
        <v>#N/A</v>
      </c>
      <c r="E16797" t="e">
        <f>VLOOKUP(C16797,Planilha5!B:B,1,0)</f>
        <v>#N/A</v>
      </c>
    </row>
    <row r="16798" spans="1:5" hidden="1">
      <c r="A16798" s="11">
        <v>200573</v>
      </c>
      <c r="B16798" t="s">
        <v>1717</v>
      </c>
      <c r="C16798" t="s">
        <v>23875</v>
      </c>
      <c r="D16798" t="e">
        <f>VLOOKUP(A16798,Planilha2!$1:$1048576,6,0)</f>
        <v>#N/A</v>
      </c>
      <c r="E16798" t="e">
        <f>VLOOKUP(C16798,Planilha5!B:B,1,0)</f>
        <v>#N/A</v>
      </c>
    </row>
    <row r="16799" spans="1:5" hidden="1">
      <c r="A16799" s="11">
        <v>22607</v>
      </c>
      <c r="B16799" t="s">
        <v>2989</v>
      </c>
      <c r="C16799" t="s">
        <v>23876</v>
      </c>
      <c r="D16799" t="e">
        <f>VLOOKUP(A16799,Planilha2!$1:$1048576,6,0)</f>
        <v>#N/A</v>
      </c>
      <c r="E16799" t="e">
        <f>VLOOKUP(C16799,Planilha5!B:B,1,0)</f>
        <v>#N/A</v>
      </c>
    </row>
    <row r="16800" spans="1:5" hidden="1">
      <c r="A16800" s="11">
        <v>3445</v>
      </c>
      <c r="B16800" t="s">
        <v>23877</v>
      </c>
      <c r="C16800" t="s">
        <v>23878</v>
      </c>
      <c r="D16800" t="e">
        <f>VLOOKUP(A16800,Planilha2!$1:$1048576,6,0)</f>
        <v>#N/A</v>
      </c>
      <c r="E16800" t="e">
        <f>VLOOKUP(C16800,Planilha5!B:B,1,0)</f>
        <v>#N/A</v>
      </c>
    </row>
    <row r="16801" spans="1:5" hidden="1">
      <c r="A16801" s="11">
        <v>55498</v>
      </c>
      <c r="B16801" t="s">
        <v>11824</v>
      </c>
      <c r="C16801" t="s">
        <v>23879</v>
      </c>
      <c r="D16801" t="e">
        <f>VLOOKUP(A16801,Planilha2!$1:$1048576,6,0)</f>
        <v>#N/A</v>
      </c>
      <c r="E16801" t="e">
        <f>VLOOKUP(C16801,Planilha5!B:B,1,0)</f>
        <v>#N/A</v>
      </c>
    </row>
    <row r="16802" spans="1:5" hidden="1">
      <c r="A16802" s="11">
        <v>1741</v>
      </c>
      <c r="B16802" t="s">
        <v>22819</v>
      </c>
      <c r="C16802" t="s">
        <v>23880</v>
      </c>
      <c r="D16802" t="e">
        <f>VLOOKUP(A16802,Planilha2!$1:$1048576,6,0)</f>
        <v>#N/A</v>
      </c>
      <c r="E16802" t="e">
        <f>VLOOKUP(C16802,Planilha5!B:B,1,0)</f>
        <v>#N/A</v>
      </c>
    </row>
    <row r="16803" spans="1:5" hidden="1">
      <c r="A16803" s="11">
        <v>91507</v>
      </c>
      <c r="B16803" t="s">
        <v>281</v>
      </c>
      <c r="C16803" t="s">
        <v>23881</v>
      </c>
      <c r="D16803" t="str">
        <f>VLOOKUP(A16803,Planilha2!$1:$1048576,6,0)</f>
        <v>2 - Magistrados</v>
      </c>
      <c r="E16803" t="e">
        <f>VLOOKUP(C16803,Planilha5!B:B,1,0)</f>
        <v>#N/A</v>
      </c>
    </row>
    <row r="16804" spans="1:5" hidden="1">
      <c r="A16804" s="11">
        <v>55720</v>
      </c>
      <c r="B16804" t="s">
        <v>23882</v>
      </c>
      <c r="C16804" t="s">
        <v>23883</v>
      </c>
      <c r="D16804" t="e">
        <f>VLOOKUP(A16804,Planilha2!$1:$1048576,6,0)</f>
        <v>#N/A</v>
      </c>
      <c r="E16804" t="e">
        <f>VLOOKUP(C16804,Planilha5!B:B,1,0)</f>
        <v>#N/A</v>
      </c>
    </row>
    <row r="16805" spans="1:5" hidden="1">
      <c r="A16805" s="11">
        <v>904585</v>
      </c>
      <c r="B16805" t="s">
        <v>23884</v>
      </c>
      <c r="C16805" t="s">
        <v>23885</v>
      </c>
      <c r="D16805" t="e">
        <f>VLOOKUP(A16805,Planilha2!$1:$1048576,6,0)</f>
        <v>#N/A</v>
      </c>
      <c r="E16805" t="e">
        <f>VLOOKUP(C16805,Planilha5!B:B,1,0)</f>
        <v>#N/A</v>
      </c>
    </row>
    <row r="16806" spans="1:5" hidden="1">
      <c r="A16806" s="11">
        <v>45182</v>
      </c>
      <c r="B16806" t="s">
        <v>17910</v>
      </c>
      <c r="C16806" t="s">
        <v>23886</v>
      </c>
      <c r="D16806" t="e">
        <f>VLOOKUP(A16806,Planilha2!$1:$1048576,6,0)</f>
        <v>#N/A</v>
      </c>
      <c r="E16806" t="e">
        <f>VLOOKUP(C16806,Planilha5!B:B,1,0)</f>
        <v>#N/A</v>
      </c>
    </row>
    <row r="16807" spans="1:5" hidden="1">
      <c r="A16807" s="11">
        <v>904959</v>
      </c>
      <c r="B16807" t="s">
        <v>8894</v>
      </c>
      <c r="C16807" t="s">
        <v>23887</v>
      </c>
      <c r="D16807" t="e">
        <f>VLOOKUP(A16807,Planilha2!$1:$1048576,6,0)</f>
        <v>#N/A</v>
      </c>
      <c r="E16807" t="e">
        <f>VLOOKUP(C16807,Planilha5!B:B,1,0)</f>
        <v>#N/A</v>
      </c>
    </row>
    <row r="16808" spans="1:5" hidden="1">
      <c r="A16808">
        <v>185</v>
      </c>
      <c r="B16808" t="s">
        <v>2088</v>
      </c>
      <c r="C16808" t="s">
        <v>2089</v>
      </c>
      <c r="D16808" t="e">
        <f>VLOOKUP(A16808,Planilha2!$1:$1048576,6,0)</f>
        <v>#N/A</v>
      </c>
      <c r="E16808" t="e">
        <f>VLOOKUP(C16808,Planilha5!B:B,1,0)</f>
        <v>#N/A</v>
      </c>
    </row>
    <row r="16809" spans="1:5" hidden="1">
      <c r="A16809" s="11">
        <v>52202</v>
      </c>
      <c r="B16809" t="s">
        <v>23888</v>
      </c>
      <c r="C16809" t="s">
        <v>23889</v>
      </c>
      <c r="D16809" t="e">
        <f>VLOOKUP(A16809,Planilha2!$1:$1048576,6,0)</f>
        <v>#N/A</v>
      </c>
      <c r="E16809" t="e">
        <f>VLOOKUP(C16809,Planilha5!B:B,1,0)</f>
        <v>#N/A</v>
      </c>
    </row>
    <row r="16810" spans="1:5" hidden="1">
      <c r="A16810" s="11">
        <v>94065</v>
      </c>
      <c r="B16810" t="s">
        <v>20715</v>
      </c>
      <c r="C16810" t="s">
        <v>23890</v>
      </c>
      <c r="D16810" t="e">
        <f>VLOOKUP(A16810,Planilha2!$1:$1048576,6,0)</f>
        <v>#N/A</v>
      </c>
      <c r="E16810" t="e">
        <f>VLOOKUP(C16810,Planilha5!B:B,1,0)</f>
        <v>#N/A</v>
      </c>
    </row>
    <row r="16811" spans="1:5" hidden="1">
      <c r="A16811" s="11">
        <v>52849</v>
      </c>
      <c r="B16811" t="s">
        <v>23891</v>
      </c>
      <c r="C16811" t="s">
        <v>23892</v>
      </c>
      <c r="D16811" t="e">
        <f>VLOOKUP(A16811,Planilha2!$1:$1048576,6,0)</f>
        <v>#N/A</v>
      </c>
      <c r="E16811" t="e">
        <f>VLOOKUP(C16811,Planilha5!B:B,1,0)</f>
        <v>#N/A</v>
      </c>
    </row>
    <row r="16812" spans="1:5" hidden="1">
      <c r="A16812" s="11">
        <v>54040</v>
      </c>
      <c r="B16812" t="s">
        <v>13820</v>
      </c>
      <c r="C16812" t="s">
        <v>23893</v>
      </c>
      <c r="D16812" t="e">
        <f>VLOOKUP(A16812,Planilha2!$1:$1048576,6,0)</f>
        <v>#N/A</v>
      </c>
      <c r="E16812" t="e">
        <f>VLOOKUP(C16812,Planilha5!B:B,1,0)</f>
        <v>#N/A</v>
      </c>
    </row>
    <row r="16813" spans="1:5" hidden="1">
      <c r="A16813" s="11">
        <v>201445</v>
      </c>
      <c r="B16813" t="s">
        <v>5724</v>
      </c>
      <c r="C16813" t="s">
        <v>14555</v>
      </c>
      <c r="D16813" t="e">
        <f>VLOOKUP(A16813,Planilha2!$1:$1048576,6,0)</f>
        <v>#N/A</v>
      </c>
      <c r="E16813" t="e">
        <f>VLOOKUP(C16813,Planilha5!B:B,1,0)</f>
        <v>#N/A</v>
      </c>
    </row>
    <row r="16814" spans="1:5" hidden="1">
      <c r="A16814" s="11">
        <v>82285</v>
      </c>
      <c r="B16814" t="s">
        <v>23894</v>
      </c>
      <c r="C16814" t="s">
        <v>23895</v>
      </c>
      <c r="D16814" t="e">
        <f>VLOOKUP(A16814,Planilha2!$1:$1048576,6,0)</f>
        <v>#N/A</v>
      </c>
      <c r="E16814" t="e">
        <f>VLOOKUP(C16814,Planilha5!B:B,1,0)</f>
        <v>#N/A</v>
      </c>
    </row>
    <row r="16815" spans="1:5" hidden="1">
      <c r="A16815" s="11">
        <v>93880</v>
      </c>
      <c r="B16815" t="s">
        <v>8165</v>
      </c>
      <c r="C16815" t="s">
        <v>23896</v>
      </c>
      <c r="D16815" t="e">
        <f>VLOOKUP(A16815,Planilha2!$1:$1048576,6,0)</f>
        <v>#N/A</v>
      </c>
      <c r="E16815" t="e">
        <f>VLOOKUP(C16815,Planilha5!B:B,1,0)</f>
        <v>#N/A</v>
      </c>
    </row>
    <row r="16816" spans="1:5" hidden="1">
      <c r="A16816" s="11">
        <v>4682</v>
      </c>
      <c r="B16816" t="s">
        <v>4547</v>
      </c>
      <c r="C16816" t="s">
        <v>18284</v>
      </c>
      <c r="D16816" t="e">
        <f>VLOOKUP(A16816,Planilha2!$1:$1048576,6,0)</f>
        <v>#N/A</v>
      </c>
      <c r="E16816" t="e">
        <f>VLOOKUP(C16816,Planilha5!B:B,1,0)</f>
        <v>#N/A</v>
      </c>
    </row>
    <row r="16817" spans="1:5" hidden="1">
      <c r="A16817" s="11">
        <v>4938</v>
      </c>
      <c r="B16817" t="s">
        <v>10184</v>
      </c>
      <c r="C16817" t="s">
        <v>23897</v>
      </c>
      <c r="D16817" t="e">
        <f>VLOOKUP(A16817,Planilha2!$1:$1048576,6,0)</f>
        <v>#N/A</v>
      </c>
      <c r="E16817" t="e">
        <f>VLOOKUP(C16817,Planilha5!B:B,1,0)</f>
        <v>#N/A</v>
      </c>
    </row>
    <row r="16818" spans="1:5" hidden="1">
      <c r="A16818" s="11">
        <v>200521</v>
      </c>
      <c r="B16818" t="s">
        <v>23898</v>
      </c>
      <c r="C16818" t="s">
        <v>23899</v>
      </c>
      <c r="D16818" t="e">
        <f>VLOOKUP(A16818,Planilha2!$1:$1048576,6,0)</f>
        <v>#N/A</v>
      </c>
      <c r="E16818" t="e">
        <f>VLOOKUP(C16818,Planilha5!B:B,1,0)</f>
        <v>#N/A</v>
      </c>
    </row>
    <row r="16819" spans="1:5" hidden="1">
      <c r="A16819" s="11">
        <v>2981</v>
      </c>
      <c r="B16819" t="s">
        <v>1988</v>
      </c>
      <c r="C16819" t="s">
        <v>23900</v>
      </c>
      <c r="D16819" t="e">
        <f>VLOOKUP(A16819,Planilha2!$1:$1048576,6,0)</f>
        <v>#N/A</v>
      </c>
      <c r="E16819" t="e">
        <f>VLOOKUP(C16819,Planilha5!B:B,1,0)</f>
        <v>#N/A</v>
      </c>
    </row>
    <row r="16820" spans="1:5" hidden="1">
      <c r="A16820" s="11">
        <v>93363</v>
      </c>
      <c r="B16820" t="s">
        <v>726</v>
      </c>
      <c r="C16820" t="s">
        <v>23901</v>
      </c>
      <c r="D16820" t="e">
        <f>VLOOKUP(A16820,Planilha2!$1:$1048576,6,0)</f>
        <v>#N/A</v>
      </c>
      <c r="E16820" t="e">
        <f>VLOOKUP(C16820,Planilha5!B:B,1,0)</f>
        <v>#N/A</v>
      </c>
    </row>
    <row r="16821" spans="1:5" hidden="1">
      <c r="A16821" s="11">
        <v>49105</v>
      </c>
      <c r="B16821" t="s">
        <v>5991</v>
      </c>
      <c r="C16821" t="s">
        <v>23902</v>
      </c>
      <c r="D16821" t="e">
        <f>VLOOKUP(A16821,Planilha2!$1:$1048576,6,0)</f>
        <v>#N/A</v>
      </c>
      <c r="E16821" t="e">
        <f>VLOOKUP(C16821,Planilha5!B:B,1,0)</f>
        <v>#N/A</v>
      </c>
    </row>
    <row r="16822" spans="1:5" hidden="1">
      <c r="A16822" s="11">
        <v>49886</v>
      </c>
      <c r="B16822" t="s">
        <v>8882</v>
      </c>
      <c r="C16822" t="s">
        <v>23903</v>
      </c>
      <c r="D16822" t="e">
        <f>VLOOKUP(A16822,Planilha2!$1:$1048576,6,0)</f>
        <v>#N/A</v>
      </c>
      <c r="E16822" t="e">
        <f>VLOOKUP(C16822,Planilha5!B:B,1,0)</f>
        <v>#N/A</v>
      </c>
    </row>
    <row r="16823" spans="1:5" hidden="1">
      <c r="A16823" s="11">
        <v>54868</v>
      </c>
      <c r="B16823" t="s">
        <v>15154</v>
      </c>
      <c r="C16823" t="s">
        <v>23904</v>
      </c>
      <c r="D16823" t="e">
        <f>VLOOKUP(A16823,Planilha2!$1:$1048576,6,0)</f>
        <v>#N/A</v>
      </c>
      <c r="E16823" t="e">
        <f>VLOOKUP(C16823,Planilha5!B:B,1,0)</f>
        <v>#N/A</v>
      </c>
    </row>
    <row r="16824" spans="1:5" hidden="1">
      <c r="A16824" s="11">
        <v>41495</v>
      </c>
      <c r="B16824" t="s">
        <v>13252</v>
      </c>
      <c r="C16824" t="s">
        <v>23905</v>
      </c>
      <c r="D16824" t="e">
        <f>VLOOKUP(A16824,Planilha2!$1:$1048576,6,0)</f>
        <v>#N/A</v>
      </c>
      <c r="E16824" t="e">
        <f>VLOOKUP(C16824,Planilha5!B:B,1,0)</f>
        <v>#N/A</v>
      </c>
    </row>
    <row r="16825" spans="1:5" hidden="1">
      <c r="A16825" s="11">
        <v>53130</v>
      </c>
      <c r="B16825" t="s">
        <v>23906</v>
      </c>
      <c r="C16825" t="s">
        <v>23907</v>
      </c>
      <c r="D16825" t="e">
        <f>VLOOKUP(A16825,Planilha2!$1:$1048576,6,0)</f>
        <v>#N/A</v>
      </c>
      <c r="E16825" t="e">
        <f>VLOOKUP(C16825,Planilha5!B:B,1,0)</f>
        <v>#N/A</v>
      </c>
    </row>
    <row r="16826" spans="1:5" hidden="1">
      <c r="A16826" s="11">
        <v>12120</v>
      </c>
      <c r="B16826" t="s">
        <v>2705</v>
      </c>
      <c r="C16826" t="s">
        <v>23908</v>
      </c>
      <c r="D16826" t="e">
        <f>VLOOKUP(A16826,Planilha2!$1:$1048576,6,0)</f>
        <v>#N/A</v>
      </c>
      <c r="E16826" t="e">
        <f>VLOOKUP(C16826,Planilha5!B:B,1,0)</f>
        <v>#N/A</v>
      </c>
    </row>
    <row r="16827" spans="1:5" hidden="1">
      <c r="A16827" s="11">
        <v>905407</v>
      </c>
      <c r="B16827" t="s">
        <v>16920</v>
      </c>
      <c r="C16827" t="s">
        <v>23909</v>
      </c>
      <c r="D16827" t="e">
        <f>VLOOKUP(A16827,Planilha2!$1:$1048576,6,0)</f>
        <v>#N/A</v>
      </c>
      <c r="E16827" t="e">
        <f>VLOOKUP(C16827,Planilha5!B:B,1,0)</f>
        <v>#N/A</v>
      </c>
    </row>
    <row r="16828" spans="1:5" hidden="1">
      <c r="A16828" s="11">
        <v>2957</v>
      </c>
      <c r="B16828" t="s">
        <v>4972</v>
      </c>
      <c r="C16828" t="s">
        <v>23910</v>
      </c>
      <c r="D16828" t="e">
        <f>VLOOKUP(A16828,Planilha2!$1:$1048576,6,0)</f>
        <v>#N/A</v>
      </c>
      <c r="E16828" t="e">
        <f>VLOOKUP(C16828,Planilha5!B:B,1,0)</f>
        <v>#N/A</v>
      </c>
    </row>
    <row r="16829" spans="1:5" hidden="1">
      <c r="A16829" s="11">
        <v>50659</v>
      </c>
      <c r="B16829" t="s">
        <v>23911</v>
      </c>
      <c r="C16829" t="s">
        <v>23912</v>
      </c>
      <c r="D16829" t="e">
        <f>VLOOKUP(A16829,Planilha2!$1:$1048576,6,0)</f>
        <v>#N/A</v>
      </c>
      <c r="E16829" t="e">
        <f>VLOOKUP(C16829,Planilha5!B:B,1,0)</f>
        <v>#N/A</v>
      </c>
    </row>
    <row r="16830" spans="1:5" hidden="1">
      <c r="A16830" s="11">
        <v>93854</v>
      </c>
      <c r="B16830" t="s">
        <v>21349</v>
      </c>
      <c r="C16830" t="s">
        <v>23913</v>
      </c>
      <c r="D16830" t="e">
        <f>VLOOKUP(A16830,Planilha2!$1:$1048576,6,0)</f>
        <v>#N/A</v>
      </c>
      <c r="E16830" t="e">
        <f>VLOOKUP(C16830,Planilha5!B:B,1,0)</f>
        <v>#N/A</v>
      </c>
    </row>
    <row r="16831" spans="1:5" hidden="1">
      <c r="A16831" s="11">
        <v>53163</v>
      </c>
      <c r="B16831" t="s">
        <v>23914</v>
      </c>
      <c r="C16831" t="s">
        <v>23915</v>
      </c>
      <c r="D16831" t="e">
        <f>VLOOKUP(A16831,Planilha2!$1:$1048576,6,0)</f>
        <v>#N/A</v>
      </c>
      <c r="E16831" t="e">
        <f>VLOOKUP(C16831,Planilha5!B:B,1,0)</f>
        <v>#N/A</v>
      </c>
    </row>
    <row r="16832" spans="1:5" hidden="1">
      <c r="A16832" s="11">
        <v>49808</v>
      </c>
      <c r="B16832" t="s">
        <v>13093</v>
      </c>
      <c r="C16832" t="s">
        <v>23916</v>
      </c>
      <c r="D16832" t="e">
        <f>VLOOKUP(A16832,Planilha2!$1:$1048576,6,0)</f>
        <v>#N/A</v>
      </c>
      <c r="E16832" t="e">
        <f>VLOOKUP(C16832,Planilha5!B:B,1,0)</f>
        <v>#N/A</v>
      </c>
    </row>
    <row r="16833" spans="1:5" hidden="1">
      <c r="A16833" s="11">
        <v>53364</v>
      </c>
      <c r="B16833" t="s">
        <v>10777</v>
      </c>
      <c r="C16833" t="s">
        <v>23917</v>
      </c>
      <c r="D16833" t="e">
        <f>VLOOKUP(A16833,Planilha2!$1:$1048576,6,0)</f>
        <v>#N/A</v>
      </c>
      <c r="E16833" t="e">
        <f>VLOOKUP(C16833,Planilha5!B:B,1,0)</f>
        <v>#N/A</v>
      </c>
    </row>
    <row r="16834" spans="1:5" hidden="1">
      <c r="A16834" s="11">
        <v>4262</v>
      </c>
      <c r="B16834" t="s">
        <v>4279</v>
      </c>
      <c r="C16834" t="s">
        <v>23918</v>
      </c>
      <c r="D16834" t="e">
        <f>VLOOKUP(A16834,Planilha2!$1:$1048576,6,0)</f>
        <v>#N/A</v>
      </c>
      <c r="E16834" t="e">
        <f>VLOOKUP(C16834,Planilha5!B:B,1,0)</f>
        <v>#N/A</v>
      </c>
    </row>
    <row r="16835" spans="1:5" hidden="1">
      <c r="A16835" s="11">
        <v>201480</v>
      </c>
      <c r="B16835" t="s">
        <v>774</v>
      </c>
      <c r="C16835" t="s">
        <v>23919</v>
      </c>
      <c r="D16835" t="e">
        <f>VLOOKUP(A16835,Planilha2!$1:$1048576,6,0)</f>
        <v>#N/A</v>
      </c>
      <c r="E16835" t="e">
        <f>VLOOKUP(C16835,Planilha5!B:B,1,0)</f>
        <v>#N/A</v>
      </c>
    </row>
    <row r="16836" spans="1:5" hidden="1">
      <c r="A16836" s="11">
        <v>1540</v>
      </c>
      <c r="B16836" t="s">
        <v>14167</v>
      </c>
      <c r="C16836" t="s">
        <v>23920</v>
      </c>
      <c r="D16836" t="e">
        <f>VLOOKUP(A16836,Planilha2!$1:$1048576,6,0)</f>
        <v>#N/A</v>
      </c>
      <c r="E16836" t="e">
        <f>VLOOKUP(C16836,Planilha5!B:B,1,0)</f>
        <v>#N/A</v>
      </c>
    </row>
    <row r="16837" spans="1:5" hidden="1">
      <c r="A16837" s="11">
        <v>11850</v>
      </c>
      <c r="B16837" t="s">
        <v>3607</v>
      </c>
      <c r="C16837" t="s">
        <v>23921</v>
      </c>
      <c r="D16837" t="e">
        <f>VLOOKUP(A16837,Planilha2!$1:$1048576,6,0)</f>
        <v>#N/A</v>
      </c>
      <c r="E16837" t="e">
        <f>VLOOKUP(C16837,Planilha5!B:B,1,0)</f>
        <v>#N/A</v>
      </c>
    </row>
    <row r="16838" spans="1:5" hidden="1">
      <c r="A16838" s="11">
        <v>46174</v>
      </c>
      <c r="B16838" t="s">
        <v>9857</v>
      </c>
      <c r="C16838" t="s">
        <v>23922</v>
      </c>
      <c r="D16838" t="e">
        <f>VLOOKUP(A16838,Planilha2!$1:$1048576,6,0)</f>
        <v>#N/A</v>
      </c>
      <c r="E16838" t="e">
        <f>VLOOKUP(C16838,Planilha5!B:B,1,0)</f>
        <v>#N/A</v>
      </c>
    </row>
    <row r="16839" spans="1:5" hidden="1">
      <c r="A16839">
        <v>729</v>
      </c>
      <c r="B16839" t="s">
        <v>4032</v>
      </c>
      <c r="C16839" t="s">
        <v>4034</v>
      </c>
      <c r="D16839" t="e">
        <f>VLOOKUP(A16839,Planilha2!$1:$1048576,6,0)</f>
        <v>#N/A</v>
      </c>
      <c r="E16839" t="e">
        <f>VLOOKUP(C16839,Planilha5!B:B,1,0)</f>
        <v>#N/A</v>
      </c>
    </row>
    <row r="16840" spans="1:5" hidden="1">
      <c r="A16840" s="11">
        <v>43311</v>
      </c>
      <c r="B16840" t="s">
        <v>23923</v>
      </c>
      <c r="C16840" t="s">
        <v>23924</v>
      </c>
      <c r="D16840" t="e">
        <f>VLOOKUP(A16840,Planilha2!$1:$1048576,6,0)</f>
        <v>#N/A</v>
      </c>
      <c r="E16840" t="e">
        <f>VLOOKUP(C16840,Planilha5!B:B,1,0)</f>
        <v>#N/A</v>
      </c>
    </row>
    <row r="16841" spans="1:5" hidden="1">
      <c r="A16841" s="11">
        <v>903888</v>
      </c>
      <c r="B16841" t="s">
        <v>23925</v>
      </c>
      <c r="C16841" t="s">
        <v>23926</v>
      </c>
      <c r="D16841" t="e">
        <f>VLOOKUP(A16841,Planilha2!$1:$1048576,6,0)</f>
        <v>#N/A</v>
      </c>
      <c r="E16841" t="e">
        <f>VLOOKUP(C16841,Planilha5!B:B,1,0)</f>
        <v>#N/A</v>
      </c>
    </row>
    <row r="16842" spans="1:5" hidden="1">
      <c r="A16842" s="11">
        <v>8007</v>
      </c>
      <c r="B16842" t="s">
        <v>10868</v>
      </c>
      <c r="C16842" t="s">
        <v>21545</v>
      </c>
      <c r="D16842" t="e">
        <f>VLOOKUP(A16842,Planilha2!$1:$1048576,6,0)</f>
        <v>#N/A</v>
      </c>
      <c r="E16842" t="e">
        <f>VLOOKUP(C16842,Planilha5!B:B,1,0)</f>
        <v>#N/A</v>
      </c>
    </row>
    <row r="16843" spans="1:5" hidden="1">
      <c r="A16843">
        <v>998</v>
      </c>
      <c r="B16843" t="s">
        <v>8668</v>
      </c>
      <c r="C16843" t="s">
        <v>23927</v>
      </c>
      <c r="D16843" t="e">
        <f>VLOOKUP(A16843,Planilha2!$1:$1048576,6,0)</f>
        <v>#N/A</v>
      </c>
      <c r="E16843" t="e">
        <f>VLOOKUP(C16843,Planilha5!B:B,1,0)</f>
        <v>#N/A</v>
      </c>
    </row>
    <row r="16844" spans="1:5" hidden="1">
      <c r="A16844" s="11">
        <v>905486</v>
      </c>
      <c r="B16844" t="s">
        <v>23121</v>
      </c>
      <c r="C16844" t="s">
        <v>23928</v>
      </c>
      <c r="D16844" t="e">
        <f>VLOOKUP(A16844,Planilha2!$1:$1048576,6,0)</f>
        <v>#N/A</v>
      </c>
      <c r="E16844" t="e">
        <f>VLOOKUP(C16844,Planilha5!B:B,1,0)</f>
        <v>#N/A</v>
      </c>
    </row>
    <row r="16845" spans="1:5" hidden="1">
      <c r="A16845" s="11">
        <v>54119</v>
      </c>
      <c r="B16845" t="s">
        <v>23929</v>
      </c>
      <c r="C16845" t="s">
        <v>23930</v>
      </c>
      <c r="D16845" t="e">
        <f>VLOOKUP(A16845,Planilha2!$1:$1048576,6,0)</f>
        <v>#N/A</v>
      </c>
      <c r="E16845" t="e">
        <f>VLOOKUP(C16845,Planilha5!B:B,1,0)</f>
        <v>#N/A</v>
      </c>
    </row>
    <row r="16846" spans="1:5" hidden="1">
      <c r="A16846" s="11">
        <v>8947</v>
      </c>
      <c r="B16846" t="s">
        <v>4787</v>
      </c>
      <c r="C16846" t="s">
        <v>4788</v>
      </c>
      <c r="D16846" t="e">
        <f>VLOOKUP(A16846,Planilha2!$1:$1048576,6,0)</f>
        <v>#N/A</v>
      </c>
      <c r="E16846" t="e">
        <f>VLOOKUP(C16846,Planilha5!B:B,1,0)</f>
        <v>#N/A</v>
      </c>
    </row>
    <row r="16847" spans="1:5" hidden="1">
      <c r="A16847" s="11">
        <v>22796</v>
      </c>
      <c r="B16847" t="s">
        <v>23931</v>
      </c>
      <c r="C16847" t="s">
        <v>23932</v>
      </c>
      <c r="D16847" t="e">
        <f>VLOOKUP(A16847,Planilha2!$1:$1048576,6,0)</f>
        <v>#N/A</v>
      </c>
      <c r="E16847" t="e">
        <f>VLOOKUP(C16847,Planilha5!B:B,1,0)</f>
        <v>#N/A</v>
      </c>
    </row>
    <row r="16848" spans="1:5" hidden="1">
      <c r="A16848" s="11">
        <v>54522</v>
      </c>
      <c r="B16848" t="s">
        <v>13489</v>
      </c>
      <c r="C16848" t="s">
        <v>23933</v>
      </c>
      <c r="D16848" t="e">
        <f>VLOOKUP(A16848,Planilha2!$1:$1048576,6,0)</f>
        <v>#N/A</v>
      </c>
      <c r="E16848" t="e">
        <f>VLOOKUP(C16848,Planilha5!B:B,1,0)</f>
        <v>#N/A</v>
      </c>
    </row>
    <row r="16849" spans="1:5" hidden="1">
      <c r="A16849" s="11">
        <v>22587</v>
      </c>
      <c r="B16849" t="s">
        <v>6112</v>
      </c>
      <c r="C16849" t="s">
        <v>23934</v>
      </c>
      <c r="D16849" t="e">
        <f>VLOOKUP(A16849,Planilha2!$1:$1048576,6,0)</f>
        <v>#N/A</v>
      </c>
      <c r="E16849" t="e">
        <f>VLOOKUP(C16849,Planilha5!B:B,1,0)</f>
        <v>#N/A</v>
      </c>
    </row>
    <row r="16850" spans="1:5" hidden="1">
      <c r="A16850" s="11">
        <v>51953</v>
      </c>
      <c r="B16850" t="s">
        <v>19626</v>
      </c>
      <c r="C16850" t="s">
        <v>23935</v>
      </c>
      <c r="D16850" t="e">
        <f>VLOOKUP(A16850,Planilha2!$1:$1048576,6,0)</f>
        <v>#N/A</v>
      </c>
      <c r="E16850" t="e">
        <f>VLOOKUP(C16850,Planilha5!B:B,1,0)</f>
        <v>#N/A</v>
      </c>
    </row>
    <row r="16851" spans="1:5" hidden="1">
      <c r="A16851" s="11">
        <v>904179</v>
      </c>
      <c r="B16851" t="s">
        <v>8954</v>
      </c>
      <c r="C16851" t="s">
        <v>23936</v>
      </c>
      <c r="D16851" t="e">
        <f>VLOOKUP(A16851,Planilha2!$1:$1048576,6,0)</f>
        <v>#N/A</v>
      </c>
      <c r="E16851" t="e">
        <f>VLOOKUP(C16851,Planilha5!B:B,1,0)</f>
        <v>#N/A</v>
      </c>
    </row>
    <row r="16852" spans="1:5" hidden="1">
      <c r="A16852" s="11">
        <v>8125</v>
      </c>
      <c r="B16852" t="s">
        <v>9749</v>
      </c>
      <c r="C16852" t="s">
        <v>23937</v>
      </c>
      <c r="D16852" t="e">
        <f>VLOOKUP(A16852,Planilha2!$1:$1048576,6,0)</f>
        <v>#N/A</v>
      </c>
      <c r="E16852" t="e">
        <f>VLOOKUP(C16852,Planilha5!B:B,1,0)</f>
        <v>#N/A</v>
      </c>
    </row>
    <row r="16853" spans="1:5" hidden="1">
      <c r="A16853" s="11">
        <v>905158</v>
      </c>
      <c r="B16853" t="s">
        <v>8420</v>
      </c>
      <c r="C16853" t="s">
        <v>23938</v>
      </c>
      <c r="D16853" t="e">
        <f>VLOOKUP(A16853,Planilha2!$1:$1048576,6,0)</f>
        <v>#N/A</v>
      </c>
      <c r="E16853" t="e">
        <f>VLOOKUP(C16853,Planilha5!B:B,1,0)</f>
        <v>#N/A</v>
      </c>
    </row>
    <row r="16854" spans="1:5" hidden="1">
      <c r="A16854" s="11">
        <v>201435</v>
      </c>
      <c r="B16854" t="s">
        <v>1775</v>
      </c>
      <c r="C16854" t="s">
        <v>23939</v>
      </c>
      <c r="D16854" t="e">
        <f>VLOOKUP(A16854,Planilha2!$1:$1048576,6,0)</f>
        <v>#N/A</v>
      </c>
      <c r="E16854" t="e">
        <f>VLOOKUP(C16854,Planilha5!B:B,1,0)</f>
        <v>#N/A</v>
      </c>
    </row>
    <row r="16855" spans="1:5" hidden="1">
      <c r="A16855" s="11">
        <v>904374</v>
      </c>
      <c r="B16855" t="s">
        <v>23940</v>
      </c>
      <c r="C16855" t="s">
        <v>23941</v>
      </c>
      <c r="D16855" t="e">
        <f>VLOOKUP(A16855,Planilha2!$1:$1048576,6,0)</f>
        <v>#N/A</v>
      </c>
      <c r="E16855" t="e">
        <f>VLOOKUP(C16855,Planilha5!B:B,1,0)</f>
        <v>#N/A</v>
      </c>
    </row>
    <row r="16856" spans="1:5" hidden="1">
      <c r="A16856" s="11">
        <v>905375</v>
      </c>
      <c r="B16856" t="s">
        <v>9226</v>
      </c>
      <c r="C16856" t="s">
        <v>23942</v>
      </c>
      <c r="D16856" t="e">
        <f>VLOOKUP(A16856,Planilha2!$1:$1048576,6,0)</f>
        <v>#N/A</v>
      </c>
      <c r="E16856" t="e">
        <f>VLOOKUP(C16856,Planilha5!B:B,1,0)</f>
        <v>#N/A</v>
      </c>
    </row>
    <row r="16857" spans="1:5" hidden="1">
      <c r="A16857" s="11">
        <v>41418</v>
      </c>
      <c r="B16857" t="s">
        <v>3113</v>
      </c>
      <c r="C16857" t="s">
        <v>23943</v>
      </c>
      <c r="D16857" t="e">
        <f>VLOOKUP(A16857,Planilha2!$1:$1048576,6,0)</f>
        <v>#N/A</v>
      </c>
      <c r="E16857" t="e">
        <f>VLOOKUP(C16857,Planilha5!B:B,1,0)</f>
        <v>#N/A</v>
      </c>
    </row>
    <row r="16858" spans="1:5" hidden="1">
      <c r="A16858" s="11">
        <v>903732</v>
      </c>
      <c r="B16858" t="s">
        <v>23944</v>
      </c>
      <c r="C16858" t="s">
        <v>23945</v>
      </c>
      <c r="D16858" t="e">
        <f>VLOOKUP(A16858,Planilha2!$1:$1048576,6,0)</f>
        <v>#N/A</v>
      </c>
      <c r="E16858" t="e">
        <f>VLOOKUP(C16858,Planilha5!B:B,1,0)</f>
        <v>#N/A</v>
      </c>
    </row>
    <row r="16859" spans="1:5" hidden="1">
      <c r="A16859" s="11">
        <v>42014</v>
      </c>
      <c r="B16859" t="s">
        <v>1764</v>
      </c>
      <c r="C16859" t="s">
        <v>694</v>
      </c>
      <c r="D16859" t="e">
        <f>VLOOKUP(A16859,Planilha2!$1:$1048576,6,0)</f>
        <v>#N/A</v>
      </c>
      <c r="E16859" t="e">
        <f>VLOOKUP(C16859,Planilha5!B:B,1,0)</f>
        <v>#N/A</v>
      </c>
    </row>
    <row r="16860" spans="1:5" hidden="1">
      <c r="A16860" s="11">
        <v>4591</v>
      </c>
      <c r="B16860" t="s">
        <v>970</v>
      </c>
      <c r="C16860" t="s">
        <v>23946</v>
      </c>
      <c r="D16860" t="e">
        <f>VLOOKUP(A16860,Planilha2!$1:$1048576,6,0)</f>
        <v>#N/A</v>
      </c>
      <c r="E16860" t="e">
        <f>VLOOKUP(C16860,Planilha5!B:B,1,0)</f>
        <v>#N/A</v>
      </c>
    </row>
    <row r="16861" spans="1:5" hidden="1">
      <c r="A16861">
        <v>731</v>
      </c>
      <c r="B16861" t="s">
        <v>3411</v>
      </c>
      <c r="C16861" t="s">
        <v>3413</v>
      </c>
      <c r="D16861" t="e">
        <f>VLOOKUP(A16861,Planilha2!$1:$1048576,6,0)</f>
        <v>#N/A</v>
      </c>
      <c r="E16861" t="e">
        <f>VLOOKUP(C16861,Planilha5!B:B,1,0)</f>
        <v>#N/A</v>
      </c>
    </row>
    <row r="16862" spans="1:5" hidden="1">
      <c r="A16862" s="11">
        <v>8336</v>
      </c>
      <c r="B16862" t="s">
        <v>3676</v>
      </c>
      <c r="C16862" t="s">
        <v>23947</v>
      </c>
      <c r="D16862" t="e">
        <f>VLOOKUP(A16862,Planilha2!$1:$1048576,6,0)</f>
        <v>#N/A</v>
      </c>
      <c r="E16862" t="e">
        <f>VLOOKUP(C16862,Planilha5!B:B,1,0)</f>
        <v>#N/A</v>
      </c>
    </row>
    <row r="16863" spans="1:5" hidden="1">
      <c r="A16863" s="11">
        <v>8797</v>
      </c>
      <c r="B16863" t="s">
        <v>1534</v>
      </c>
      <c r="C16863" t="s">
        <v>23948</v>
      </c>
      <c r="D16863" t="e">
        <f>VLOOKUP(A16863,Planilha2!$1:$1048576,6,0)</f>
        <v>#N/A</v>
      </c>
      <c r="E16863" t="e">
        <f>VLOOKUP(C16863,Planilha5!B:B,1,0)</f>
        <v>#N/A</v>
      </c>
    </row>
    <row r="16864" spans="1:5" hidden="1">
      <c r="A16864" s="11">
        <v>53793</v>
      </c>
      <c r="B16864" t="s">
        <v>23949</v>
      </c>
      <c r="C16864" t="s">
        <v>23950</v>
      </c>
      <c r="D16864" t="e">
        <f>VLOOKUP(A16864,Planilha2!$1:$1048576,6,0)</f>
        <v>#N/A</v>
      </c>
      <c r="E16864" t="e">
        <f>VLOOKUP(C16864,Planilha5!B:B,1,0)</f>
        <v>#N/A</v>
      </c>
    </row>
    <row r="16865" spans="1:5" hidden="1">
      <c r="A16865" s="11">
        <v>2561</v>
      </c>
      <c r="B16865" t="s">
        <v>5305</v>
      </c>
      <c r="C16865" t="s">
        <v>23951</v>
      </c>
      <c r="D16865" t="e">
        <f>VLOOKUP(A16865,Planilha2!$1:$1048576,6,0)</f>
        <v>#N/A</v>
      </c>
      <c r="E16865" t="e">
        <f>VLOOKUP(C16865,Planilha5!B:B,1,0)</f>
        <v>#N/A</v>
      </c>
    </row>
    <row r="16866" spans="1:5" hidden="1">
      <c r="A16866" s="11">
        <v>50420</v>
      </c>
      <c r="B16866" t="s">
        <v>6553</v>
      </c>
      <c r="C16866" t="s">
        <v>15789</v>
      </c>
      <c r="D16866" t="e">
        <f>VLOOKUP(A16866,Planilha2!$1:$1048576,6,0)</f>
        <v>#N/A</v>
      </c>
      <c r="E16866" t="e">
        <f>VLOOKUP(C16866,Planilha5!B:B,1,0)</f>
        <v>#N/A</v>
      </c>
    </row>
    <row r="16867" spans="1:5" hidden="1">
      <c r="A16867" s="11">
        <v>10519</v>
      </c>
      <c r="B16867" t="s">
        <v>10261</v>
      </c>
      <c r="C16867" t="s">
        <v>23952</v>
      </c>
      <c r="D16867" t="e">
        <f>VLOOKUP(A16867,Planilha2!$1:$1048576,6,0)</f>
        <v>#N/A</v>
      </c>
      <c r="E16867" t="e">
        <f>VLOOKUP(C16867,Planilha5!B:B,1,0)</f>
        <v>#N/A</v>
      </c>
    </row>
    <row r="16868" spans="1:5" hidden="1">
      <c r="A16868" s="11">
        <v>201603</v>
      </c>
      <c r="B16868" t="s">
        <v>1782</v>
      </c>
      <c r="C16868" t="s">
        <v>23953</v>
      </c>
      <c r="D16868" t="e">
        <f>VLOOKUP(A16868,Planilha2!$1:$1048576,6,0)</f>
        <v>#N/A</v>
      </c>
      <c r="E16868" t="e">
        <f>VLOOKUP(C16868,Planilha5!B:B,1,0)</f>
        <v>#N/A</v>
      </c>
    </row>
    <row r="16869" spans="1:5" hidden="1">
      <c r="A16869" s="11">
        <v>1106</v>
      </c>
      <c r="B16869" t="s">
        <v>773</v>
      </c>
      <c r="C16869" t="s">
        <v>23954</v>
      </c>
      <c r="D16869" t="e">
        <f>VLOOKUP(A16869,Planilha2!$1:$1048576,6,0)</f>
        <v>#N/A</v>
      </c>
      <c r="E16869" t="e">
        <f>VLOOKUP(C16869,Planilha5!B:B,1,0)</f>
        <v>#N/A</v>
      </c>
    </row>
    <row r="16870" spans="1:5" hidden="1">
      <c r="A16870" s="11">
        <v>45175</v>
      </c>
      <c r="B16870" t="s">
        <v>8161</v>
      </c>
      <c r="C16870" t="s">
        <v>23955</v>
      </c>
      <c r="D16870" t="e">
        <f>VLOOKUP(A16870,Planilha2!$1:$1048576,6,0)</f>
        <v>#N/A</v>
      </c>
      <c r="E16870" t="e">
        <f>VLOOKUP(C16870,Planilha5!B:B,1,0)</f>
        <v>#N/A</v>
      </c>
    </row>
    <row r="16871" spans="1:5" hidden="1">
      <c r="A16871" s="11">
        <v>4174</v>
      </c>
      <c r="B16871" t="s">
        <v>23956</v>
      </c>
      <c r="C16871" t="s">
        <v>23957</v>
      </c>
      <c r="D16871" t="e">
        <f>VLOOKUP(A16871,Planilha2!$1:$1048576,6,0)</f>
        <v>#N/A</v>
      </c>
      <c r="E16871" t="e">
        <f>VLOOKUP(C16871,Planilha5!B:B,1,0)</f>
        <v>#N/A</v>
      </c>
    </row>
    <row r="16872" spans="1:5" hidden="1">
      <c r="A16872" s="11">
        <v>55459</v>
      </c>
      <c r="B16872" t="s">
        <v>13704</v>
      </c>
      <c r="C16872" t="s">
        <v>23958</v>
      </c>
      <c r="D16872" t="e">
        <f>VLOOKUP(A16872,Planilha2!$1:$1048576,6,0)</f>
        <v>#N/A</v>
      </c>
      <c r="E16872" t="e">
        <f>VLOOKUP(C16872,Planilha5!B:B,1,0)</f>
        <v>#N/A</v>
      </c>
    </row>
    <row r="16873" spans="1:5" hidden="1">
      <c r="A16873" s="11">
        <v>903446</v>
      </c>
      <c r="B16873" t="s">
        <v>17502</v>
      </c>
      <c r="C16873" t="s">
        <v>23959</v>
      </c>
      <c r="D16873" t="e">
        <f>VLOOKUP(A16873,Planilha2!$1:$1048576,6,0)</f>
        <v>#N/A</v>
      </c>
      <c r="E16873" t="e">
        <f>VLOOKUP(C16873,Planilha5!B:B,1,0)</f>
        <v>#N/A</v>
      </c>
    </row>
    <row r="16874" spans="1:5" hidden="1">
      <c r="A16874">
        <v>766</v>
      </c>
      <c r="B16874" t="s">
        <v>5234</v>
      </c>
      <c r="C16874" t="s">
        <v>23337</v>
      </c>
      <c r="D16874" t="e">
        <f>VLOOKUP(A16874,Planilha2!$1:$1048576,6,0)</f>
        <v>#N/A</v>
      </c>
      <c r="E16874" t="e">
        <f>VLOOKUP(C16874,Planilha5!B:B,1,0)</f>
        <v>#N/A</v>
      </c>
    </row>
    <row r="16875" spans="1:5" hidden="1">
      <c r="A16875" s="11">
        <v>200960</v>
      </c>
      <c r="B16875" t="s">
        <v>5606</v>
      </c>
      <c r="C16875" t="s">
        <v>23960</v>
      </c>
      <c r="D16875" t="e">
        <f>VLOOKUP(A16875,Planilha2!$1:$1048576,6,0)</f>
        <v>#N/A</v>
      </c>
      <c r="E16875" t="e">
        <f>VLOOKUP(C16875,Planilha5!B:B,1,0)</f>
        <v>#N/A</v>
      </c>
    </row>
    <row r="16876" spans="1:5" hidden="1">
      <c r="A16876" s="11">
        <v>22334</v>
      </c>
      <c r="B16876" t="s">
        <v>23961</v>
      </c>
      <c r="C16876" t="s">
        <v>23962</v>
      </c>
      <c r="D16876" t="e">
        <f>VLOOKUP(A16876,Planilha2!$1:$1048576,6,0)</f>
        <v>#N/A</v>
      </c>
      <c r="E16876" t="e">
        <f>VLOOKUP(C16876,Planilha5!B:B,1,0)</f>
        <v>#N/A</v>
      </c>
    </row>
    <row r="16877" spans="1:5" hidden="1">
      <c r="A16877" s="11">
        <v>201055</v>
      </c>
      <c r="B16877" t="s">
        <v>1293</v>
      </c>
      <c r="C16877" t="s">
        <v>23963</v>
      </c>
      <c r="D16877" t="e">
        <f>VLOOKUP(A16877,Planilha2!$1:$1048576,6,0)</f>
        <v>#N/A</v>
      </c>
      <c r="E16877" t="e">
        <f>VLOOKUP(C16877,Planilha5!B:B,1,0)</f>
        <v>#N/A</v>
      </c>
    </row>
    <row r="16878" spans="1:5" hidden="1">
      <c r="A16878" s="11">
        <v>43004</v>
      </c>
      <c r="B16878" t="s">
        <v>17090</v>
      </c>
      <c r="C16878" t="s">
        <v>23964</v>
      </c>
      <c r="D16878" t="e">
        <f>VLOOKUP(A16878,Planilha2!$1:$1048576,6,0)</f>
        <v>#N/A</v>
      </c>
      <c r="E16878" t="e">
        <f>VLOOKUP(C16878,Planilha5!B:B,1,0)</f>
        <v>#N/A</v>
      </c>
    </row>
    <row r="16879" spans="1:5" hidden="1">
      <c r="A16879" s="11">
        <v>23786</v>
      </c>
      <c r="B16879" t="s">
        <v>175</v>
      </c>
      <c r="C16879" t="s">
        <v>23965</v>
      </c>
      <c r="D16879" t="str">
        <f>VLOOKUP(A16879,Planilha2!$1:$1048576,6,0)</f>
        <v>2 - Magistrados</v>
      </c>
      <c r="E16879" t="e">
        <f>VLOOKUP(C16879,Planilha5!B:B,1,0)</f>
        <v>#N/A</v>
      </c>
    </row>
    <row r="16880" spans="1:5" hidden="1">
      <c r="A16880" s="11">
        <v>55457</v>
      </c>
      <c r="B16880" t="s">
        <v>23966</v>
      </c>
      <c r="C16880" t="s">
        <v>23967</v>
      </c>
      <c r="D16880" t="e">
        <f>VLOOKUP(A16880,Planilha2!$1:$1048576,6,0)</f>
        <v>#N/A</v>
      </c>
      <c r="E16880" t="e">
        <f>VLOOKUP(C16880,Planilha5!B:B,1,0)</f>
        <v>#N/A</v>
      </c>
    </row>
    <row r="16881" spans="1:5" hidden="1">
      <c r="A16881" s="11">
        <v>55120</v>
      </c>
      <c r="B16881" t="s">
        <v>23968</v>
      </c>
      <c r="C16881" t="s">
        <v>23969</v>
      </c>
      <c r="D16881" t="e">
        <f>VLOOKUP(A16881,Planilha2!$1:$1048576,6,0)</f>
        <v>#N/A</v>
      </c>
      <c r="E16881" t="e">
        <f>VLOOKUP(C16881,Planilha5!B:B,1,0)</f>
        <v>#N/A</v>
      </c>
    </row>
    <row r="16882" spans="1:5" hidden="1">
      <c r="A16882" s="11">
        <v>46205</v>
      </c>
      <c r="B16882" t="s">
        <v>400</v>
      </c>
      <c r="C16882" t="s">
        <v>23970</v>
      </c>
      <c r="D16882" t="str">
        <f>VLOOKUP(A16882,Planilha2!$1:$1048576,6,0)</f>
        <v>2 - Magistrados</v>
      </c>
      <c r="E16882" t="e">
        <f>VLOOKUP(C16882,Planilha5!B:B,1,0)</f>
        <v>#N/A</v>
      </c>
    </row>
    <row r="16883" spans="1:5" hidden="1">
      <c r="A16883" s="11">
        <v>2668</v>
      </c>
      <c r="B16883" t="s">
        <v>23971</v>
      </c>
      <c r="C16883" t="s">
        <v>23972</v>
      </c>
      <c r="D16883" t="e">
        <f>VLOOKUP(A16883,Planilha2!$1:$1048576,6,0)</f>
        <v>#N/A</v>
      </c>
      <c r="E16883" t="e">
        <f>VLOOKUP(C16883,Planilha5!B:B,1,0)</f>
        <v>#N/A</v>
      </c>
    </row>
    <row r="16884" spans="1:5" hidden="1">
      <c r="A16884" s="11">
        <v>49681</v>
      </c>
      <c r="B16884" t="s">
        <v>23973</v>
      </c>
      <c r="C16884" t="s">
        <v>23974</v>
      </c>
      <c r="D16884" t="e">
        <f>VLOOKUP(A16884,Planilha2!$1:$1048576,6,0)</f>
        <v>#N/A</v>
      </c>
      <c r="E16884" t="e">
        <f>VLOOKUP(C16884,Planilha5!B:B,1,0)</f>
        <v>#N/A</v>
      </c>
    </row>
    <row r="16885" spans="1:5" hidden="1">
      <c r="A16885" s="11">
        <v>53938</v>
      </c>
      <c r="B16885" t="s">
        <v>23975</v>
      </c>
      <c r="C16885" t="s">
        <v>23976</v>
      </c>
      <c r="D16885" t="e">
        <f>VLOOKUP(A16885,Planilha2!$1:$1048576,6,0)</f>
        <v>#N/A</v>
      </c>
      <c r="E16885" t="e">
        <f>VLOOKUP(C16885,Planilha5!B:B,1,0)</f>
        <v>#N/A</v>
      </c>
    </row>
    <row r="16886" spans="1:5" hidden="1">
      <c r="A16886" s="11">
        <v>53595</v>
      </c>
      <c r="B16886" t="s">
        <v>8640</v>
      </c>
      <c r="C16886" t="s">
        <v>23977</v>
      </c>
      <c r="D16886" t="e">
        <f>VLOOKUP(A16886,Planilha2!$1:$1048576,6,0)</f>
        <v>#N/A</v>
      </c>
      <c r="E16886" t="e">
        <f>VLOOKUP(C16886,Planilha5!B:B,1,0)</f>
        <v>#N/A</v>
      </c>
    </row>
    <row r="16887" spans="1:5" hidden="1">
      <c r="A16887" s="11">
        <v>54741</v>
      </c>
      <c r="B16887" t="s">
        <v>23978</v>
      </c>
      <c r="C16887" t="s">
        <v>23979</v>
      </c>
      <c r="D16887" t="e">
        <f>VLOOKUP(A16887,Planilha2!$1:$1048576,6,0)</f>
        <v>#N/A</v>
      </c>
      <c r="E16887" t="e">
        <f>VLOOKUP(C16887,Planilha5!B:B,1,0)</f>
        <v>#N/A</v>
      </c>
    </row>
    <row r="16888" spans="1:5" hidden="1">
      <c r="A16888" s="11">
        <v>4073</v>
      </c>
      <c r="B16888" t="s">
        <v>4340</v>
      </c>
      <c r="C16888" t="s">
        <v>23980</v>
      </c>
      <c r="D16888" t="e">
        <f>VLOOKUP(A16888,Planilha2!$1:$1048576,6,0)</f>
        <v>#N/A</v>
      </c>
      <c r="E16888" t="e">
        <f>VLOOKUP(C16888,Planilha5!B:B,1,0)</f>
        <v>#N/A</v>
      </c>
    </row>
    <row r="16889" spans="1:5" hidden="1">
      <c r="A16889" s="11">
        <v>53582</v>
      </c>
      <c r="B16889" t="s">
        <v>23981</v>
      </c>
      <c r="C16889" t="s">
        <v>23982</v>
      </c>
      <c r="D16889" t="e">
        <f>VLOOKUP(A16889,Planilha2!$1:$1048576,6,0)</f>
        <v>#N/A</v>
      </c>
      <c r="E16889" t="e">
        <f>VLOOKUP(C16889,Planilha5!B:B,1,0)</f>
        <v>#N/A</v>
      </c>
    </row>
    <row r="16890" spans="1:5" hidden="1">
      <c r="A16890" s="11">
        <v>201365</v>
      </c>
      <c r="B16890" t="s">
        <v>5138</v>
      </c>
      <c r="C16890" t="s">
        <v>23983</v>
      </c>
      <c r="D16890" t="e">
        <f>VLOOKUP(A16890,Planilha2!$1:$1048576,6,0)</f>
        <v>#N/A</v>
      </c>
      <c r="E16890" t="e">
        <f>VLOOKUP(C16890,Planilha5!B:B,1,0)</f>
        <v>#N/A</v>
      </c>
    </row>
    <row r="16891" spans="1:5" hidden="1">
      <c r="A16891" s="11">
        <v>23002</v>
      </c>
      <c r="B16891" t="s">
        <v>18328</v>
      </c>
      <c r="C16891" t="s">
        <v>23984</v>
      </c>
      <c r="D16891" t="e">
        <f>VLOOKUP(A16891,Planilha2!$1:$1048576,6,0)</f>
        <v>#N/A</v>
      </c>
      <c r="E16891" t="e">
        <f>VLOOKUP(C16891,Planilha5!B:B,1,0)</f>
        <v>#N/A</v>
      </c>
    </row>
    <row r="16892" spans="1:5" hidden="1">
      <c r="A16892">
        <v>600</v>
      </c>
      <c r="B16892" t="s">
        <v>6076</v>
      </c>
      <c r="C16892" t="s">
        <v>23985</v>
      </c>
      <c r="D16892" t="e">
        <f>VLOOKUP(A16892,Planilha2!$1:$1048576,6,0)</f>
        <v>#N/A</v>
      </c>
      <c r="E16892" t="e">
        <f>VLOOKUP(C16892,Planilha5!B:B,1,0)</f>
        <v>#N/A</v>
      </c>
    </row>
    <row r="16893" spans="1:5" hidden="1">
      <c r="A16893" s="11">
        <v>18342</v>
      </c>
      <c r="B16893" t="s">
        <v>716</v>
      </c>
      <c r="C16893" t="s">
        <v>18458</v>
      </c>
      <c r="D16893" t="e">
        <f>VLOOKUP(A16893,Planilha2!$1:$1048576,6,0)</f>
        <v>#N/A</v>
      </c>
      <c r="E16893" t="str">
        <f>VLOOKUP(C16893,Planilha5!B:B,1,0)</f>
        <v>RAIMUNDA NONATA DE SOUSA RODRIGUES</v>
      </c>
    </row>
    <row r="16894" spans="1:5" hidden="1">
      <c r="A16894" s="11">
        <v>23837</v>
      </c>
      <c r="B16894" t="s">
        <v>73</v>
      </c>
      <c r="C16894" t="s">
        <v>23986</v>
      </c>
      <c r="D16894" t="str">
        <f>VLOOKUP(A16894,Planilha2!$1:$1048576,6,0)</f>
        <v>2 - Magistrados</v>
      </c>
      <c r="E16894" t="e">
        <f>VLOOKUP(C16894,Planilha5!B:B,1,0)</f>
        <v>#N/A</v>
      </c>
    </row>
    <row r="16895" spans="1:5" hidden="1">
      <c r="A16895" s="11">
        <v>903575</v>
      </c>
      <c r="B16895" t="s">
        <v>23987</v>
      </c>
      <c r="C16895" t="s">
        <v>23988</v>
      </c>
      <c r="D16895" t="e">
        <f>VLOOKUP(A16895,Planilha2!$1:$1048576,6,0)</f>
        <v>#N/A</v>
      </c>
      <c r="E16895" t="e">
        <f>VLOOKUP(C16895,Planilha5!B:B,1,0)</f>
        <v>#N/A</v>
      </c>
    </row>
    <row r="16896" spans="1:5" hidden="1">
      <c r="A16896" s="11">
        <v>45188</v>
      </c>
      <c r="B16896" t="s">
        <v>23989</v>
      </c>
      <c r="C16896" t="s">
        <v>23990</v>
      </c>
      <c r="D16896" t="e">
        <f>VLOOKUP(A16896,Planilha2!$1:$1048576,6,0)</f>
        <v>#N/A</v>
      </c>
      <c r="E16896" t="e">
        <f>VLOOKUP(C16896,Planilha5!B:B,1,0)</f>
        <v>#N/A</v>
      </c>
    </row>
    <row r="16897" spans="1:5" hidden="1">
      <c r="A16897" s="11">
        <v>54166</v>
      </c>
      <c r="B16897" t="s">
        <v>23710</v>
      </c>
      <c r="C16897" t="s">
        <v>23991</v>
      </c>
      <c r="D16897" t="e">
        <f>VLOOKUP(A16897,Planilha2!$1:$1048576,6,0)</f>
        <v>#N/A</v>
      </c>
      <c r="E16897" t="e">
        <f>VLOOKUP(C16897,Planilha5!B:B,1,0)</f>
        <v>#N/A</v>
      </c>
    </row>
    <row r="16898" spans="1:5" hidden="1">
      <c r="A16898" s="11">
        <v>12148</v>
      </c>
      <c r="B16898" t="s">
        <v>2036</v>
      </c>
      <c r="C16898" t="s">
        <v>23992</v>
      </c>
      <c r="D16898" t="e">
        <f>VLOOKUP(A16898,Planilha2!$1:$1048576,6,0)</f>
        <v>#N/A</v>
      </c>
      <c r="E16898" t="e">
        <f>VLOOKUP(C16898,Planilha5!B:B,1,0)</f>
        <v>#N/A</v>
      </c>
    </row>
    <row r="16899" spans="1:5" hidden="1">
      <c r="A16899" s="11">
        <v>1847</v>
      </c>
      <c r="B16899" t="s">
        <v>165</v>
      </c>
      <c r="C16899" t="s">
        <v>3871</v>
      </c>
      <c r="D16899" t="str">
        <f>VLOOKUP(A16899,Planilha2!$1:$1048576,6,0)</f>
        <v>2 - Magistrados</v>
      </c>
      <c r="E16899" t="e">
        <f>VLOOKUP(C16899,Planilha5!B:B,1,0)</f>
        <v>#N/A</v>
      </c>
    </row>
    <row r="16900" spans="1:5" hidden="1">
      <c r="A16900" s="11">
        <v>51247</v>
      </c>
      <c r="B16900" t="s">
        <v>18174</v>
      </c>
      <c r="C16900" t="s">
        <v>23993</v>
      </c>
      <c r="D16900" t="e">
        <f>VLOOKUP(A16900,Planilha2!$1:$1048576,6,0)</f>
        <v>#N/A</v>
      </c>
      <c r="E16900" t="e">
        <f>VLOOKUP(C16900,Planilha5!B:B,1,0)</f>
        <v>#N/A</v>
      </c>
    </row>
    <row r="16901" spans="1:5" hidden="1">
      <c r="A16901">
        <v>200</v>
      </c>
      <c r="B16901" t="s">
        <v>5167</v>
      </c>
      <c r="C16901" t="s">
        <v>5169</v>
      </c>
      <c r="D16901" t="e">
        <f>VLOOKUP(A16901,Planilha2!$1:$1048576,6,0)</f>
        <v>#N/A</v>
      </c>
      <c r="E16901" t="e">
        <f>VLOOKUP(C16901,Planilha5!B:B,1,0)</f>
        <v>#N/A</v>
      </c>
    </row>
    <row r="16902" spans="1:5" hidden="1">
      <c r="A16902" s="11">
        <v>5219</v>
      </c>
      <c r="B16902" t="s">
        <v>977</v>
      </c>
      <c r="C16902" t="s">
        <v>978</v>
      </c>
      <c r="D16902" t="e">
        <f>VLOOKUP(A16902,Planilha2!$1:$1048576,6,0)</f>
        <v>#N/A</v>
      </c>
      <c r="E16902" t="e">
        <f>VLOOKUP(C16902,Planilha5!B:B,1,0)</f>
        <v>#N/A</v>
      </c>
    </row>
    <row r="16903" spans="1:5" hidden="1">
      <c r="A16903" s="11">
        <v>904865</v>
      </c>
      <c r="B16903" t="s">
        <v>15232</v>
      </c>
      <c r="C16903" t="s">
        <v>23994</v>
      </c>
      <c r="D16903" t="e">
        <f>VLOOKUP(A16903,Planilha2!$1:$1048576,6,0)</f>
        <v>#N/A</v>
      </c>
      <c r="E16903" t="e">
        <f>VLOOKUP(C16903,Planilha5!B:B,1,0)</f>
        <v>#N/A</v>
      </c>
    </row>
    <row r="16904" spans="1:5" hidden="1">
      <c r="A16904" s="11">
        <v>200893</v>
      </c>
      <c r="B16904" t="s">
        <v>20747</v>
      </c>
      <c r="C16904" t="s">
        <v>23995</v>
      </c>
      <c r="D16904" t="e">
        <f>VLOOKUP(A16904,Planilha2!$1:$1048576,6,0)</f>
        <v>#N/A</v>
      </c>
      <c r="E16904" t="e">
        <f>VLOOKUP(C16904,Planilha5!B:B,1,0)</f>
        <v>#N/A</v>
      </c>
    </row>
    <row r="16905" spans="1:5" hidden="1">
      <c r="A16905" s="11">
        <v>43895</v>
      </c>
      <c r="B16905" t="s">
        <v>481</v>
      </c>
      <c r="C16905" t="s">
        <v>23996</v>
      </c>
      <c r="D16905" t="str">
        <f>VLOOKUP(A16905,Planilha2!$1:$1048576,6,0)</f>
        <v>2 - Magistrados</v>
      </c>
      <c r="E16905" t="e">
        <f>VLOOKUP(C16905,Planilha5!B:B,1,0)</f>
        <v>#N/A</v>
      </c>
    </row>
    <row r="16906" spans="1:5" hidden="1">
      <c r="A16906" s="11">
        <v>49005</v>
      </c>
      <c r="B16906" t="s">
        <v>20003</v>
      </c>
      <c r="C16906" t="s">
        <v>23997</v>
      </c>
      <c r="D16906" t="e">
        <f>VLOOKUP(A16906,Planilha2!$1:$1048576,6,0)</f>
        <v>#N/A</v>
      </c>
      <c r="E16906" t="e">
        <f>VLOOKUP(C16906,Planilha5!B:B,1,0)</f>
        <v>#N/A</v>
      </c>
    </row>
    <row r="16907" spans="1:5" hidden="1">
      <c r="A16907" s="11">
        <v>904937</v>
      </c>
      <c r="B16907" t="s">
        <v>23998</v>
      </c>
      <c r="C16907" t="s">
        <v>23999</v>
      </c>
      <c r="D16907" t="e">
        <f>VLOOKUP(A16907,Planilha2!$1:$1048576,6,0)</f>
        <v>#N/A</v>
      </c>
      <c r="E16907" t="e">
        <f>VLOOKUP(C16907,Planilha5!B:B,1,0)</f>
        <v>#N/A</v>
      </c>
    </row>
    <row r="16908" spans="1:5" hidden="1">
      <c r="A16908" s="11">
        <v>9723</v>
      </c>
      <c r="B16908" t="s">
        <v>922</v>
      </c>
      <c r="C16908" t="s">
        <v>24000</v>
      </c>
      <c r="D16908" t="e">
        <f>VLOOKUP(A16908,Planilha2!$1:$1048576,6,0)</f>
        <v>#N/A</v>
      </c>
      <c r="E16908" t="e">
        <f>VLOOKUP(C16908,Planilha5!B:B,1,0)</f>
        <v>#N/A</v>
      </c>
    </row>
    <row r="16909" spans="1:5" hidden="1">
      <c r="A16909" s="11">
        <v>200619</v>
      </c>
      <c r="B16909" t="s">
        <v>1722</v>
      </c>
      <c r="C16909" t="s">
        <v>1724</v>
      </c>
      <c r="D16909" t="e">
        <f>VLOOKUP(A16909,Planilha2!$1:$1048576,6,0)</f>
        <v>#N/A</v>
      </c>
      <c r="E16909" t="e">
        <f>VLOOKUP(C16909,Planilha5!B:B,1,0)</f>
        <v>#N/A</v>
      </c>
    </row>
    <row r="16910" spans="1:5" hidden="1">
      <c r="A16910" s="11">
        <v>93202</v>
      </c>
      <c r="B16910" t="s">
        <v>21679</v>
      </c>
      <c r="C16910" t="s">
        <v>24001</v>
      </c>
      <c r="D16910" t="e">
        <f>VLOOKUP(A16910,Planilha2!$1:$1048576,6,0)</f>
        <v>#N/A</v>
      </c>
      <c r="E16910" t="e">
        <f>VLOOKUP(C16910,Planilha5!B:B,1,0)</f>
        <v>#N/A</v>
      </c>
    </row>
    <row r="16911" spans="1:5" hidden="1">
      <c r="A16911" s="11">
        <v>24456</v>
      </c>
      <c r="B16911" t="s">
        <v>20848</v>
      </c>
      <c r="C16911" t="s">
        <v>24002</v>
      </c>
      <c r="D16911" t="e">
        <f>VLOOKUP(A16911,Planilha2!$1:$1048576,6,0)</f>
        <v>#N/A</v>
      </c>
      <c r="E16911" t="e">
        <f>VLOOKUP(C16911,Planilha5!B:B,1,0)</f>
        <v>#N/A</v>
      </c>
    </row>
    <row r="16912" spans="1:5" hidden="1">
      <c r="A16912" s="11">
        <v>905359</v>
      </c>
      <c r="B16912" t="s">
        <v>24003</v>
      </c>
      <c r="C16912" t="s">
        <v>24004</v>
      </c>
      <c r="D16912" t="e">
        <f>VLOOKUP(A16912,Planilha2!$1:$1048576,6,0)</f>
        <v>#N/A</v>
      </c>
      <c r="E16912" t="e">
        <f>VLOOKUP(C16912,Planilha5!B:B,1,0)</f>
        <v>#N/A</v>
      </c>
    </row>
    <row r="16913" spans="1:5" hidden="1">
      <c r="A16913" s="11">
        <v>54992</v>
      </c>
      <c r="B16913" t="s">
        <v>656</v>
      </c>
      <c r="C16913" t="s">
        <v>24005</v>
      </c>
      <c r="D16913" t="e">
        <f>VLOOKUP(A16913,Planilha2!$1:$1048576,6,0)</f>
        <v>#N/A</v>
      </c>
      <c r="E16913" t="e">
        <f>VLOOKUP(C16913,Planilha5!B:B,1,0)</f>
        <v>#N/A</v>
      </c>
    </row>
    <row r="16914" spans="1:5" hidden="1">
      <c r="A16914" s="11">
        <v>8771</v>
      </c>
      <c r="B16914" t="s">
        <v>17150</v>
      </c>
      <c r="C16914" t="s">
        <v>24006</v>
      </c>
      <c r="D16914" t="e">
        <f>VLOOKUP(A16914,Planilha2!$1:$1048576,6,0)</f>
        <v>#N/A</v>
      </c>
      <c r="E16914" t="e">
        <f>VLOOKUP(C16914,Planilha5!B:B,1,0)</f>
        <v>#N/A</v>
      </c>
    </row>
    <row r="16915" spans="1:5" hidden="1">
      <c r="A16915" s="11">
        <v>55704</v>
      </c>
      <c r="B16915" t="s">
        <v>24007</v>
      </c>
      <c r="C16915" t="s">
        <v>24008</v>
      </c>
      <c r="D16915" t="e">
        <f>VLOOKUP(A16915,Planilha2!$1:$1048576,6,0)</f>
        <v>#N/A</v>
      </c>
      <c r="E16915" t="e">
        <f>VLOOKUP(C16915,Planilha5!B:B,1,0)</f>
        <v>#N/A</v>
      </c>
    </row>
    <row r="16916" spans="1:5" hidden="1">
      <c r="A16916" s="11">
        <v>46187</v>
      </c>
      <c r="B16916" t="s">
        <v>24009</v>
      </c>
      <c r="C16916" t="s">
        <v>24010</v>
      </c>
      <c r="D16916" t="e">
        <f>VLOOKUP(A16916,Planilha2!$1:$1048576,6,0)</f>
        <v>#N/A</v>
      </c>
      <c r="E16916" t="e">
        <f>VLOOKUP(C16916,Planilha5!B:B,1,0)</f>
        <v>#N/A</v>
      </c>
    </row>
    <row r="16917" spans="1:5" hidden="1">
      <c r="A16917">
        <v>440</v>
      </c>
      <c r="B16917" t="s">
        <v>1934</v>
      </c>
      <c r="C16917" t="s">
        <v>16724</v>
      </c>
      <c r="D16917" t="e">
        <f>VLOOKUP(A16917,Planilha2!$1:$1048576,6,0)</f>
        <v>#N/A</v>
      </c>
      <c r="E16917" t="e">
        <f>VLOOKUP(C16917,Planilha5!B:B,1,0)</f>
        <v>#N/A</v>
      </c>
    </row>
    <row r="16918" spans="1:5" hidden="1">
      <c r="A16918" s="11">
        <v>53024</v>
      </c>
      <c r="B16918" t="s">
        <v>24011</v>
      </c>
      <c r="C16918" t="s">
        <v>24012</v>
      </c>
      <c r="D16918" t="e">
        <f>VLOOKUP(A16918,Planilha2!$1:$1048576,6,0)</f>
        <v>#N/A</v>
      </c>
      <c r="E16918" t="e">
        <f>VLOOKUP(C16918,Planilha5!B:B,1,0)</f>
        <v>#N/A</v>
      </c>
    </row>
    <row r="16919" spans="1:5" hidden="1">
      <c r="A16919" s="11">
        <v>45062</v>
      </c>
      <c r="B16919" t="s">
        <v>8060</v>
      </c>
      <c r="C16919" t="s">
        <v>24013</v>
      </c>
      <c r="D16919" t="e">
        <f>VLOOKUP(A16919,Planilha2!$1:$1048576,6,0)</f>
        <v>#N/A</v>
      </c>
      <c r="E16919" t="e">
        <f>VLOOKUP(C16919,Planilha5!B:B,1,0)</f>
        <v>#N/A</v>
      </c>
    </row>
    <row r="16920" spans="1:5" hidden="1">
      <c r="A16920" s="11">
        <v>904197</v>
      </c>
      <c r="B16920" t="s">
        <v>9164</v>
      </c>
      <c r="C16920" t="s">
        <v>8371</v>
      </c>
      <c r="D16920" t="e">
        <f>VLOOKUP(A16920,Planilha2!$1:$1048576,6,0)</f>
        <v>#N/A</v>
      </c>
      <c r="E16920" t="e">
        <f>VLOOKUP(C16920,Planilha5!B:B,1,0)</f>
        <v>#N/A</v>
      </c>
    </row>
    <row r="16921" spans="1:5" hidden="1">
      <c r="A16921" s="11">
        <v>2944</v>
      </c>
      <c r="B16921" t="s">
        <v>24014</v>
      </c>
      <c r="C16921" t="s">
        <v>24015</v>
      </c>
      <c r="D16921" t="e">
        <f>VLOOKUP(A16921,Planilha2!$1:$1048576,6,0)</f>
        <v>#N/A</v>
      </c>
      <c r="E16921" t="e">
        <f>VLOOKUP(C16921,Planilha5!B:B,1,0)</f>
        <v>#N/A</v>
      </c>
    </row>
    <row r="16922" spans="1:5" hidden="1">
      <c r="A16922" s="11">
        <v>4192</v>
      </c>
      <c r="B16922" t="s">
        <v>5347</v>
      </c>
      <c r="C16922" t="s">
        <v>24016</v>
      </c>
      <c r="D16922" t="e">
        <f>VLOOKUP(A16922,Planilha2!$1:$1048576,6,0)</f>
        <v>#N/A</v>
      </c>
      <c r="E16922" t="e">
        <f>VLOOKUP(C16922,Planilha5!B:B,1,0)</f>
        <v>#N/A</v>
      </c>
    </row>
    <row r="16923" spans="1:5" hidden="1">
      <c r="A16923" s="11">
        <v>8047</v>
      </c>
      <c r="B16923" t="s">
        <v>4571</v>
      </c>
      <c r="C16923" t="s">
        <v>24017</v>
      </c>
      <c r="D16923" t="e">
        <f>VLOOKUP(A16923,Planilha2!$1:$1048576,6,0)</f>
        <v>#N/A</v>
      </c>
      <c r="E16923" t="e">
        <f>VLOOKUP(C16923,Planilha5!B:B,1,0)</f>
        <v>#N/A</v>
      </c>
    </row>
    <row r="16924" spans="1:5" hidden="1">
      <c r="A16924">
        <v>909</v>
      </c>
      <c r="B16924" t="s">
        <v>5239</v>
      </c>
      <c r="C16924" t="s">
        <v>24018</v>
      </c>
      <c r="D16924" t="e">
        <f>VLOOKUP(A16924,Planilha2!$1:$1048576,6,0)</f>
        <v>#N/A</v>
      </c>
      <c r="E16924" t="e">
        <f>VLOOKUP(C16924,Planilha5!B:B,1,0)</f>
        <v>#N/A</v>
      </c>
    </row>
    <row r="16925" spans="1:5" hidden="1">
      <c r="A16925" s="11">
        <v>201633</v>
      </c>
      <c r="B16925" t="s">
        <v>24019</v>
      </c>
      <c r="C16925" t="s">
        <v>24020</v>
      </c>
      <c r="D16925" t="e">
        <f>VLOOKUP(A16925,Planilha2!$1:$1048576,6,0)</f>
        <v>#N/A</v>
      </c>
      <c r="E16925" t="e">
        <f>VLOOKUP(C16925,Planilha5!B:B,1,0)</f>
        <v>#N/A</v>
      </c>
    </row>
    <row r="16926" spans="1:5" hidden="1">
      <c r="A16926" s="11">
        <v>4495</v>
      </c>
      <c r="B16926" t="s">
        <v>5356</v>
      </c>
      <c r="C16926" t="s">
        <v>5358</v>
      </c>
      <c r="D16926" t="e">
        <f>VLOOKUP(A16926,Planilha2!$1:$1048576,6,0)</f>
        <v>#N/A</v>
      </c>
      <c r="E16926" t="e">
        <f>VLOOKUP(C16926,Planilha5!B:B,1,0)</f>
        <v>#N/A</v>
      </c>
    </row>
    <row r="16927" spans="1:5" hidden="1">
      <c r="A16927">
        <v>329</v>
      </c>
      <c r="B16927" t="s">
        <v>1363</v>
      </c>
      <c r="C16927" t="s">
        <v>8248</v>
      </c>
      <c r="D16927" t="e">
        <f>VLOOKUP(A16927,Planilha2!$1:$1048576,6,0)</f>
        <v>#N/A</v>
      </c>
      <c r="E16927" t="e">
        <f>VLOOKUP(C16927,Planilha5!B:B,1,0)</f>
        <v>#N/A</v>
      </c>
    </row>
    <row r="16928" spans="1:5" hidden="1">
      <c r="A16928" s="11">
        <v>54500</v>
      </c>
      <c r="B16928" t="s">
        <v>24021</v>
      </c>
      <c r="C16928" t="s">
        <v>24022</v>
      </c>
      <c r="D16928" t="e">
        <f>VLOOKUP(A16928,Planilha2!$1:$1048576,6,0)</f>
        <v>#N/A</v>
      </c>
      <c r="E16928" t="e">
        <f>VLOOKUP(C16928,Planilha5!B:B,1,0)</f>
        <v>#N/A</v>
      </c>
    </row>
    <row r="16929" spans="1:5" hidden="1">
      <c r="A16929" s="11">
        <v>52255</v>
      </c>
      <c r="B16929" t="s">
        <v>23617</v>
      </c>
      <c r="C16929" t="s">
        <v>24023</v>
      </c>
      <c r="D16929" t="e">
        <f>VLOOKUP(A16929,Planilha2!$1:$1048576,6,0)</f>
        <v>#N/A</v>
      </c>
      <c r="E16929" t="e">
        <f>VLOOKUP(C16929,Planilha5!B:B,1,0)</f>
        <v>#N/A</v>
      </c>
    </row>
    <row r="16930" spans="1:5" hidden="1">
      <c r="A16930">
        <v>247</v>
      </c>
      <c r="B16930" t="s">
        <v>1797</v>
      </c>
      <c r="C16930" t="s">
        <v>9818</v>
      </c>
      <c r="D16930" t="e">
        <f>VLOOKUP(A16930,Planilha2!$1:$1048576,6,0)</f>
        <v>#N/A</v>
      </c>
      <c r="E16930" t="e">
        <f>VLOOKUP(C16930,Planilha5!B:B,1,0)</f>
        <v>#N/A</v>
      </c>
    </row>
    <row r="16931" spans="1:5" hidden="1">
      <c r="A16931" s="11">
        <v>903645</v>
      </c>
      <c r="B16931" t="s">
        <v>24024</v>
      </c>
      <c r="C16931" t="s">
        <v>24025</v>
      </c>
      <c r="D16931" t="e">
        <f>VLOOKUP(A16931,Planilha2!$1:$1048576,6,0)</f>
        <v>#N/A</v>
      </c>
      <c r="E16931" t="e">
        <f>VLOOKUP(C16931,Planilha5!B:B,1,0)</f>
        <v>#N/A</v>
      </c>
    </row>
    <row r="16932" spans="1:5" hidden="1">
      <c r="A16932" s="11">
        <v>903660</v>
      </c>
      <c r="B16932" t="s">
        <v>20734</v>
      </c>
      <c r="C16932" t="s">
        <v>8371</v>
      </c>
      <c r="D16932" t="e">
        <f>VLOOKUP(A16932,Planilha2!$1:$1048576,6,0)</f>
        <v>#N/A</v>
      </c>
      <c r="E16932" t="e">
        <f>VLOOKUP(C16932,Planilha5!B:B,1,0)</f>
        <v>#N/A</v>
      </c>
    </row>
    <row r="16933" spans="1:5" hidden="1">
      <c r="A16933" s="11">
        <v>200382</v>
      </c>
      <c r="B16933" t="s">
        <v>18733</v>
      </c>
      <c r="C16933" t="s">
        <v>24026</v>
      </c>
      <c r="D16933" t="e">
        <f>VLOOKUP(A16933,Planilha2!$1:$1048576,6,0)</f>
        <v>#N/A</v>
      </c>
      <c r="E16933" t="e">
        <f>VLOOKUP(C16933,Planilha5!B:B,1,0)</f>
        <v>#N/A</v>
      </c>
    </row>
    <row r="16934" spans="1:5" hidden="1">
      <c r="A16934" s="11">
        <v>905182</v>
      </c>
      <c r="B16934" t="s">
        <v>24027</v>
      </c>
      <c r="C16934" t="s">
        <v>24028</v>
      </c>
      <c r="D16934" t="e">
        <f>VLOOKUP(A16934,Planilha2!$1:$1048576,6,0)</f>
        <v>#N/A</v>
      </c>
      <c r="E16934" t="e">
        <f>VLOOKUP(C16934,Planilha5!B:B,1,0)</f>
        <v>#N/A</v>
      </c>
    </row>
    <row r="16935" spans="1:5" hidden="1">
      <c r="A16935" s="11">
        <v>54237</v>
      </c>
      <c r="B16935" t="s">
        <v>24029</v>
      </c>
      <c r="C16935" t="s">
        <v>24030</v>
      </c>
      <c r="D16935" t="e">
        <f>VLOOKUP(A16935,Planilha2!$1:$1048576,6,0)</f>
        <v>#N/A</v>
      </c>
      <c r="E16935" t="e">
        <f>VLOOKUP(C16935,Planilha5!B:B,1,0)</f>
        <v>#N/A</v>
      </c>
    </row>
    <row r="16936" spans="1:5" hidden="1">
      <c r="A16936" s="11">
        <v>200390</v>
      </c>
      <c r="B16936" t="s">
        <v>838</v>
      </c>
      <c r="C16936" t="s">
        <v>8679</v>
      </c>
      <c r="D16936" t="e">
        <f>VLOOKUP(A16936,Planilha2!$1:$1048576,6,0)</f>
        <v>#N/A</v>
      </c>
      <c r="E16936" t="e">
        <f>VLOOKUP(C16936,Planilha5!B:B,1,0)</f>
        <v>#N/A</v>
      </c>
    </row>
    <row r="16937" spans="1:5" hidden="1">
      <c r="A16937" s="11">
        <v>41454</v>
      </c>
      <c r="B16937" t="s">
        <v>3116</v>
      </c>
      <c r="C16937" t="s">
        <v>24031</v>
      </c>
      <c r="D16937" t="e">
        <f>VLOOKUP(A16937,Planilha2!$1:$1048576,6,0)</f>
        <v>#N/A</v>
      </c>
      <c r="E16937" t="e">
        <f>VLOOKUP(C16937,Planilha5!B:B,1,0)</f>
        <v>#N/A</v>
      </c>
    </row>
    <row r="16938" spans="1:5" hidden="1">
      <c r="A16938" s="11">
        <v>200497</v>
      </c>
      <c r="B16938" t="s">
        <v>108</v>
      </c>
      <c r="C16938" t="s">
        <v>24032</v>
      </c>
      <c r="D16938" t="str">
        <f>VLOOKUP(A16938,Planilha2!$1:$1048576,6,0)</f>
        <v>2 - Magistrados</v>
      </c>
      <c r="E16938" t="e">
        <f>VLOOKUP(C16938,Planilha5!B:B,1,0)</f>
        <v>#N/A</v>
      </c>
    </row>
    <row r="16939" spans="1:5" hidden="1">
      <c r="A16939" s="11">
        <v>200995</v>
      </c>
      <c r="B16939" t="s">
        <v>4190</v>
      </c>
      <c r="C16939" t="s">
        <v>4191</v>
      </c>
      <c r="D16939" t="e">
        <f>VLOOKUP(A16939,Planilha2!$1:$1048576,6,0)</f>
        <v>#N/A</v>
      </c>
      <c r="E16939" t="e">
        <f>VLOOKUP(C16939,Planilha5!B:B,1,0)</f>
        <v>#N/A</v>
      </c>
    </row>
    <row r="16940" spans="1:5" hidden="1">
      <c r="A16940" s="11">
        <v>7105</v>
      </c>
      <c r="B16940" t="s">
        <v>12326</v>
      </c>
      <c r="C16940" t="s">
        <v>24033</v>
      </c>
      <c r="D16940" t="e">
        <f>VLOOKUP(A16940,Planilha2!$1:$1048576,6,0)</f>
        <v>#N/A</v>
      </c>
      <c r="E16940" t="e">
        <f>VLOOKUP(C16940,Planilha5!B:B,1,0)</f>
        <v>#N/A</v>
      </c>
    </row>
    <row r="16941" spans="1:5" hidden="1">
      <c r="A16941" s="11">
        <v>53325</v>
      </c>
      <c r="B16941" t="s">
        <v>24034</v>
      </c>
      <c r="C16941" t="s">
        <v>24035</v>
      </c>
      <c r="D16941" t="e">
        <f>VLOOKUP(A16941,Planilha2!$1:$1048576,6,0)</f>
        <v>#N/A</v>
      </c>
      <c r="E16941" t="e">
        <f>VLOOKUP(C16941,Planilha5!B:B,1,0)</f>
        <v>#N/A</v>
      </c>
    </row>
    <row r="16942" spans="1:5" hidden="1">
      <c r="A16942" s="11">
        <v>53733</v>
      </c>
      <c r="B16942" t="s">
        <v>24036</v>
      </c>
      <c r="C16942" t="s">
        <v>24037</v>
      </c>
      <c r="D16942" t="e">
        <f>VLOOKUP(A16942,Planilha2!$1:$1048576,6,0)</f>
        <v>#N/A</v>
      </c>
      <c r="E16942" t="e">
        <f>VLOOKUP(C16942,Planilha5!B:B,1,0)</f>
        <v>#N/A</v>
      </c>
    </row>
    <row r="16943" spans="1:5" hidden="1">
      <c r="A16943" s="11">
        <v>49256</v>
      </c>
      <c r="B16943" t="s">
        <v>24038</v>
      </c>
      <c r="C16943" t="s">
        <v>24039</v>
      </c>
      <c r="D16943" t="e">
        <f>VLOOKUP(A16943,Planilha2!$1:$1048576,6,0)</f>
        <v>#N/A</v>
      </c>
      <c r="E16943" t="e">
        <f>VLOOKUP(C16943,Planilha5!B:B,1,0)</f>
        <v>#N/A</v>
      </c>
    </row>
    <row r="16944" spans="1:5" hidden="1">
      <c r="A16944" s="11">
        <v>2229</v>
      </c>
      <c r="B16944" t="s">
        <v>1419</v>
      </c>
      <c r="C16944" t="s">
        <v>24040</v>
      </c>
      <c r="D16944" t="e">
        <f>VLOOKUP(A16944,Planilha2!$1:$1048576,6,0)</f>
        <v>#N/A</v>
      </c>
      <c r="E16944" t="e">
        <f>VLOOKUP(C16944,Planilha5!B:B,1,0)</f>
        <v>#N/A</v>
      </c>
    </row>
    <row r="16945" spans="1:5" hidden="1">
      <c r="A16945" s="11">
        <v>3002</v>
      </c>
      <c r="B16945" t="s">
        <v>1472</v>
      </c>
      <c r="C16945" t="s">
        <v>1473</v>
      </c>
      <c r="D16945" t="e">
        <f>VLOOKUP(A16945,Planilha2!$1:$1048576,6,0)</f>
        <v>#N/A</v>
      </c>
      <c r="E16945" t="e">
        <f>VLOOKUP(C16945,Planilha5!B:B,1,0)</f>
        <v>#N/A</v>
      </c>
    </row>
    <row r="16946" spans="1:5" hidden="1">
      <c r="A16946" s="11">
        <v>1499</v>
      </c>
      <c r="B16946" t="s">
        <v>17684</v>
      </c>
      <c r="C16946" t="s">
        <v>24041</v>
      </c>
      <c r="D16946" t="e">
        <f>VLOOKUP(A16946,Planilha2!$1:$1048576,6,0)</f>
        <v>#N/A</v>
      </c>
      <c r="E16946" t="e">
        <f>VLOOKUP(C16946,Planilha5!B:B,1,0)</f>
        <v>#N/A</v>
      </c>
    </row>
    <row r="16947" spans="1:5" hidden="1">
      <c r="A16947" s="11">
        <v>903633</v>
      </c>
      <c r="B16947" t="s">
        <v>16720</v>
      </c>
      <c r="C16947" t="s">
        <v>12781</v>
      </c>
      <c r="D16947" t="e">
        <f>VLOOKUP(A16947,Planilha2!$1:$1048576,6,0)</f>
        <v>#N/A</v>
      </c>
      <c r="E16947" t="e">
        <f>VLOOKUP(C16947,Planilha5!B:B,1,0)</f>
        <v>#N/A</v>
      </c>
    </row>
    <row r="16948" spans="1:5" hidden="1">
      <c r="A16948">
        <v>779</v>
      </c>
      <c r="B16948" t="s">
        <v>19961</v>
      </c>
      <c r="C16948" t="s">
        <v>24042</v>
      </c>
      <c r="D16948" t="e">
        <f>VLOOKUP(A16948,Planilha2!$1:$1048576,6,0)</f>
        <v>#N/A</v>
      </c>
      <c r="E16948" t="e">
        <f>VLOOKUP(C16948,Planilha5!B:B,1,0)</f>
        <v>#N/A</v>
      </c>
    </row>
    <row r="16949" spans="1:5" hidden="1">
      <c r="A16949" s="11">
        <v>904939</v>
      </c>
      <c r="B16949" t="s">
        <v>8673</v>
      </c>
      <c r="C16949" t="s">
        <v>24043</v>
      </c>
      <c r="D16949" t="e">
        <f>VLOOKUP(A16949,Planilha2!$1:$1048576,6,0)</f>
        <v>#N/A</v>
      </c>
      <c r="E16949" t="e">
        <f>VLOOKUP(C16949,Planilha5!B:B,1,0)</f>
        <v>#N/A</v>
      </c>
    </row>
    <row r="16950" spans="1:5" hidden="1">
      <c r="A16950" s="11">
        <v>54840</v>
      </c>
      <c r="B16950" t="s">
        <v>24044</v>
      </c>
      <c r="C16950" t="s">
        <v>24045</v>
      </c>
      <c r="D16950" t="e">
        <f>VLOOKUP(A16950,Planilha2!$1:$1048576,6,0)</f>
        <v>#N/A</v>
      </c>
      <c r="E16950" t="e">
        <f>VLOOKUP(C16950,Planilha5!B:B,1,0)</f>
        <v>#N/A</v>
      </c>
    </row>
    <row r="16951" spans="1:5" hidden="1">
      <c r="A16951" s="11">
        <v>41472</v>
      </c>
      <c r="B16951" t="s">
        <v>3119</v>
      </c>
      <c r="C16951" t="s">
        <v>8613</v>
      </c>
      <c r="D16951" t="e">
        <f>VLOOKUP(A16951,Planilha2!$1:$1048576,6,0)</f>
        <v>#N/A</v>
      </c>
      <c r="E16951" t="e">
        <f>VLOOKUP(C16951,Planilha5!B:B,1,0)</f>
        <v>#N/A</v>
      </c>
    </row>
    <row r="16952" spans="1:5" hidden="1">
      <c r="A16952" s="11">
        <v>201187</v>
      </c>
      <c r="B16952" t="s">
        <v>5620</v>
      </c>
      <c r="C16952" t="s">
        <v>24046</v>
      </c>
      <c r="D16952" t="e">
        <f>VLOOKUP(A16952,Planilha2!$1:$1048576,6,0)</f>
        <v>#N/A</v>
      </c>
      <c r="E16952" t="e">
        <f>VLOOKUP(C16952,Planilha5!B:B,1,0)</f>
        <v>#N/A</v>
      </c>
    </row>
    <row r="16953" spans="1:5" hidden="1">
      <c r="A16953" s="11">
        <v>5538</v>
      </c>
      <c r="B16953" t="s">
        <v>5912</v>
      </c>
      <c r="C16953" t="s">
        <v>24047</v>
      </c>
      <c r="D16953" t="e">
        <f>VLOOKUP(A16953,Planilha2!$1:$1048576,6,0)</f>
        <v>#N/A</v>
      </c>
      <c r="E16953" t="e">
        <f>VLOOKUP(C16953,Planilha5!B:B,1,0)</f>
        <v>#N/A</v>
      </c>
    </row>
    <row r="16954" spans="1:5" hidden="1">
      <c r="A16954" s="11">
        <v>5569</v>
      </c>
      <c r="B16954" t="s">
        <v>11960</v>
      </c>
      <c r="C16954" t="s">
        <v>24048</v>
      </c>
      <c r="D16954" t="e">
        <f>VLOOKUP(A16954,Planilha2!$1:$1048576,6,0)</f>
        <v>#N/A</v>
      </c>
      <c r="E16954" t="e">
        <f>VLOOKUP(C16954,Planilha5!B:B,1,0)</f>
        <v>#N/A</v>
      </c>
    </row>
    <row r="16955" spans="1:5" hidden="1">
      <c r="A16955" s="11">
        <v>9667</v>
      </c>
      <c r="B16955" t="s">
        <v>4793</v>
      </c>
      <c r="C16955" t="s">
        <v>24049</v>
      </c>
      <c r="D16955" t="e">
        <f>VLOOKUP(A16955,Planilha2!$1:$1048576,6,0)</f>
        <v>#N/A</v>
      </c>
      <c r="E16955" t="e">
        <f>VLOOKUP(C16955,Planilha5!B:B,1,0)</f>
        <v>#N/A</v>
      </c>
    </row>
    <row r="16956" spans="1:5" hidden="1">
      <c r="A16956" s="11">
        <v>201621</v>
      </c>
      <c r="B16956" t="s">
        <v>5648</v>
      </c>
      <c r="C16956" t="s">
        <v>5650</v>
      </c>
      <c r="D16956" t="e">
        <f>VLOOKUP(A16956,Planilha2!$1:$1048576,6,0)</f>
        <v>#N/A</v>
      </c>
      <c r="E16956" t="e">
        <f>VLOOKUP(C16956,Planilha5!B:B,1,0)</f>
        <v>#N/A</v>
      </c>
    </row>
    <row r="16957" spans="1:5" hidden="1">
      <c r="A16957" s="11">
        <v>6998</v>
      </c>
      <c r="B16957" t="s">
        <v>20587</v>
      </c>
      <c r="C16957" t="s">
        <v>24050</v>
      </c>
      <c r="D16957" t="e">
        <f>VLOOKUP(A16957,Planilha2!$1:$1048576,6,0)</f>
        <v>#N/A</v>
      </c>
      <c r="E16957" t="e">
        <f>VLOOKUP(C16957,Planilha5!B:B,1,0)</f>
        <v>#N/A</v>
      </c>
    </row>
    <row r="16958" spans="1:5" hidden="1">
      <c r="A16958" s="11">
        <v>92620</v>
      </c>
      <c r="B16958" t="s">
        <v>5466</v>
      </c>
      <c r="C16958" t="s">
        <v>24051</v>
      </c>
      <c r="D16958" t="e">
        <f>VLOOKUP(A16958,Planilha2!$1:$1048576,6,0)</f>
        <v>#N/A</v>
      </c>
      <c r="E16958" t="e">
        <f>VLOOKUP(C16958,Planilha5!B:B,1,0)</f>
        <v>#N/A</v>
      </c>
    </row>
    <row r="16959" spans="1:5" hidden="1">
      <c r="A16959" s="11">
        <v>27480</v>
      </c>
      <c r="B16959" t="s">
        <v>11435</v>
      </c>
      <c r="C16959" t="s">
        <v>24052</v>
      </c>
      <c r="D16959" t="e">
        <f>VLOOKUP(A16959,Planilha2!$1:$1048576,6,0)</f>
        <v>#N/A</v>
      </c>
      <c r="E16959" t="e">
        <f>VLOOKUP(C16959,Planilha5!B:B,1,0)</f>
        <v>#N/A</v>
      </c>
    </row>
    <row r="16960" spans="1:5" hidden="1">
      <c r="A16960" s="11">
        <v>54108</v>
      </c>
      <c r="B16960" t="s">
        <v>9052</v>
      </c>
      <c r="C16960" t="s">
        <v>24053</v>
      </c>
      <c r="D16960" t="e">
        <f>VLOOKUP(A16960,Planilha2!$1:$1048576,6,0)</f>
        <v>#N/A</v>
      </c>
      <c r="E16960" t="e">
        <f>VLOOKUP(C16960,Planilha5!B:B,1,0)</f>
        <v>#N/A</v>
      </c>
    </row>
    <row r="16961" spans="1:5" hidden="1">
      <c r="A16961" s="11">
        <v>900769</v>
      </c>
      <c r="B16961" t="s">
        <v>24054</v>
      </c>
      <c r="C16961" t="s">
        <v>24055</v>
      </c>
      <c r="D16961" t="e">
        <f>VLOOKUP(A16961,Planilha2!$1:$1048576,6,0)</f>
        <v>#N/A</v>
      </c>
      <c r="E16961" t="e">
        <f>VLOOKUP(C16961,Planilha5!B:B,1,0)</f>
        <v>#N/A</v>
      </c>
    </row>
    <row r="16962" spans="1:5" hidden="1">
      <c r="A16962" s="11">
        <v>52922</v>
      </c>
      <c r="B16962" t="s">
        <v>6508</v>
      </c>
      <c r="C16962" t="s">
        <v>24056</v>
      </c>
      <c r="D16962" t="e">
        <f>VLOOKUP(A16962,Planilha2!$1:$1048576,6,0)</f>
        <v>#N/A</v>
      </c>
      <c r="E16962" t="e">
        <f>VLOOKUP(C16962,Planilha5!B:B,1,0)</f>
        <v>#N/A</v>
      </c>
    </row>
    <row r="16963" spans="1:5" hidden="1">
      <c r="A16963" s="11">
        <v>53907</v>
      </c>
      <c r="B16963" t="s">
        <v>24057</v>
      </c>
      <c r="C16963" t="s">
        <v>24058</v>
      </c>
      <c r="D16963" t="e">
        <f>VLOOKUP(A16963,Planilha2!$1:$1048576,6,0)</f>
        <v>#N/A</v>
      </c>
      <c r="E16963" t="e">
        <f>VLOOKUP(C16963,Planilha5!B:B,1,0)</f>
        <v>#N/A</v>
      </c>
    </row>
    <row r="16964" spans="1:5" hidden="1">
      <c r="A16964" s="11">
        <v>24642</v>
      </c>
      <c r="B16964" t="s">
        <v>14754</v>
      </c>
      <c r="C16964" t="s">
        <v>24059</v>
      </c>
      <c r="D16964" t="e">
        <f>VLOOKUP(A16964,Planilha2!$1:$1048576,6,0)</f>
        <v>#N/A</v>
      </c>
      <c r="E16964" t="e">
        <f>VLOOKUP(C16964,Planilha5!B:B,1,0)</f>
        <v>#N/A</v>
      </c>
    </row>
    <row r="16965" spans="1:5" hidden="1">
      <c r="A16965" s="11">
        <v>904885</v>
      </c>
      <c r="B16965" t="s">
        <v>15971</v>
      </c>
      <c r="C16965" t="s">
        <v>24060</v>
      </c>
      <c r="D16965" t="e">
        <f>VLOOKUP(A16965,Planilha2!$1:$1048576,6,0)</f>
        <v>#N/A</v>
      </c>
      <c r="E16965" t="e">
        <f>VLOOKUP(C16965,Planilha5!B:B,1,0)</f>
        <v>#N/A</v>
      </c>
    </row>
    <row r="16966" spans="1:5" hidden="1">
      <c r="A16966" s="11">
        <v>9679</v>
      </c>
      <c r="B16966" t="s">
        <v>2695</v>
      </c>
      <c r="C16966" t="s">
        <v>2697</v>
      </c>
      <c r="D16966" t="e">
        <f>VLOOKUP(A16966,Planilha2!$1:$1048576,6,0)</f>
        <v>#N/A</v>
      </c>
      <c r="E16966" t="e">
        <f>VLOOKUP(C16966,Planilha5!B:B,1,0)</f>
        <v>#N/A</v>
      </c>
    </row>
    <row r="16967" spans="1:5" hidden="1">
      <c r="A16967" s="11">
        <v>7864</v>
      </c>
      <c r="B16967" t="s">
        <v>7120</v>
      </c>
      <c r="C16967" t="s">
        <v>24061</v>
      </c>
      <c r="D16967" t="e">
        <f>VLOOKUP(A16967,Planilha2!$1:$1048576,6,0)</f>
        <v>#N/A</v>
      </c>
      <c r="E16967" t="e">
        <f>VLOOKUP(C16967,Planilha5!B:B,1,0)</f>
        <v>#N/A</v>
      </c>
    </row>
    <row r="16968" spans="1:5" hidden="1">
      <c r="A16968" s="11">
        <v>51234</v>
      </c>
      <c r="B16968" t="s">
        <v>14518</v>
      </c>
      <c r="C16968" t="s">
        <v>24062</v>
      </c>
      <c r="D16968" t="e">
        <f>VLOOKUP(A16968,Planilha2!$1:$1048576,6,0)</f>
        <v>#N/A</v>
      </c>
      <c r="E16968" t="e">
        <f>VLOOKUP(C16968,Planilha5!B:B,1,0)</f>
        <v>#N/A</v>
      </c>
    </row>
    <row r="16969" spans="1:5" hidden="1">
      <c r="A16969" s="11">
        <v>904650</v>
      </c>
      <c r="B16969" t="s">
        <v>13866</v>
      </c>
      <c r="C16969" t="s">
        <v>24063</v>
      </c>
      <c r="D16969" t="e">
        <f>VLOOKUP(A16969,Planilha2!$1:$1048576,6,0)</f>
        <v>#N/A</v>
      </c>
      <c r="E16969" t="e">
        <f>VLOOKUP(C16969,Planilha5!B:B,1,0)</f>
        <v>#N/A</v>
      </c>
    </row>
    <row r="16970" spans="1:5" hidden="1">
      <c r="A16970" s="11">
        <v>42994</v>
      </c>
      <c r="B16970" t="s">
        <v>17430</v>
      </c>
      <c r="C16970" t="s">
        <v>24064</v>
      </c>
      <c r="D16970" t="e">
        <f>VLOOKUP(A16970,Planilha2!$1:$1048576,6,0)</f>
        <v>#N/A</v>
      </c>
      <c r="E16970" t="e">
        <f>VLOOKUP(C16970,Planilha5!B:B,1,0)</f>
        <v>#N/A</v>
      </c>
    </row>
    <row r="16971" spans="1:5" hidden="1">
      <c r="A16971" s="11">
        <v>55253</v>
      </c>
      <c r="B16971" t="s">
        <v>24065</v>
      </c>
      <c r="C16971" t="s">
        <v>24066</v>
      </c>
      <c r="D16971" t="e">
        <f>VLOOKUP(A16971,Planilha2!$1:$1048576,6,0)</f>
        <v>#N/A</v>
      </c>
      <c r="E16971" t="e">
        <f>VLOOKUP(C16971,Planilha5!B:B,1,0)</f>
        <v>#N/A</v>
      </c>
    </row>
    <row r="16972" spans="1:5" hidden="1">
      <c r="A16972" s="11">
        <v>4976</v>
      </c>
      <c r="B16972" t="s">
        <v>2653</v>
      </c>
      <c r="C16972" t="s">
        <v>24067</v>
      </c>
      <c r="D16972" t="e">
        <f>VLOOKUP(A16972,Planilha2!$1:$1048576,6,0)</f>
        <v>#N/A</v>
      </c>
      <c r="E16972" t="e">
        <f>VLOOKUP(C16972,Planilha5!B:B,1,0)</f>
        <v>#N/A</v>
      </c>
    </row>
    <row r="16973" spans="1:5" hidden="1">
      <c r="A16973" s="11">
        <v>55293</v>
      </c>
      <c r="B16973" t="s">
        <v>24068</v>
      </c>
      <c r="C16973" t="s">
        <v>24069</v>
      </c>
      <c r="D16973" t="e">
        <f>VLOOKUP(A16973,Planilha2!$1:$1048576,6,0)</f>
        <v>#N/A</v>
      </c>
      <c r="E16973" t="e">
        <f>VLOOKUP(C16973,Planilha5!B:B,1,0)</f>
        <v>#N/A</v>
      </c>
    </row>
    <row r="16974" spans="1:5" hidden="1">
      <c r="A16974" s="11">
        <v>53157</v>
      </c>
      <c r="B16974" t="s">
        <v>20037</v>
      </c>
      <c r="C16974" t="s">
        <v>24070</v>
      </c>
      <c r="D16974" t="e">
        <f>VLOOKUP(A16974,Planilha2!$1:$1048576,6,0)</f>
        <v>#N/A</v>
      </c>
      <c r="E16974" t="e">
        <f>VLOOKUP(C16974,Planilha5!B:B,1,0)</f>
        <v>#N/A</v>
      </c>
    </row>
    <row r="16975" spans="1:5" hidden="1">
      <c r="A16975" s="11">
        <v>45948</v>
      </c>
      <c r="B16975" t="s">
        <v>9629</v>
      </c>
      <c r="C16975" t="s">
        <v>24071</v>
      </c>
      <c r="D16975" t="e">
        <f>VLOOKUP(A16975,Planilha2!$1:$1048576,6,0)</f>
        <v>#N/A</v>
      </c>
      <c r="E16975" t="e">
        <f>VLOOKUP(C16975,Planilha5!B:B,1,0)</f>
        <v>#N/A</v>
      </c>
    </row>
    <row r="16976" spans="1:5" hidden="1">
      <c r="A16976" s="11">
        <v>904980</v>
      </c>
      <c r="B16976" t="s">
        <v>12932</v>
      </c>
      <c r="C16976" t="s">
        <v>12781</v>
      </c>
      <c r="D16976" t="e">
        <f>VLOOKUP(A16976,Planilha2!$1:$1048576,6,0)</f>
        <v>#N/A</v>
      </c>
      <c r="E16976" t="e">
        <f>VLOOKUP(C16976,Planilha5!B:B,1,0)</f>
        <v>#N/A</v>
      </c>
    </row>
    <row r="16977" spans="1:5" hidden="1">
      <c r="A16977" s="11">
        <v>903974</v>
      </c>
      <c r="B16977" t="s">
        <v>24072</v>
      </c>
      <c r="C16977" t="s">
        <v>24073</v>
      </c>
      <c r="D16977" t="e">
        <f>VLOOKUP(A16977,Planilha2!$1:$1048576,6,0)</f>
        <v>#N/A</v>
      </c>
      <c r="E16977" t="e">
        <f>VLOOKUP(C16977,Planilha5!B:B,1,0)</f>
        <v>#N/A</v>
      </c>
    </row>
    <row r="16978" spans="1:5" hidden="1">
      <c r="A16978" s="11">
        <v>48054</v>
      </c>
      <c r="B16978" t="s">
        <v>24074</v>
      </c>
      <c r="C16978" t="s">
        <v>24075</v>
      </c>
      <c r="D16978" t="e">
        <f>VLOOKUP(A16978,Planilha2!$1:$1048576,6,0)</f>
        <v>#N/A</v>
      </c>
      <c r="E16978" t="e">
        <f>VLOOKUP(C16978,Planilha5!B:B,1,0)</f>
        <v>#N/A</v>
      </c>
    </row>
    <row r="16979" spans="1:5" hidden="1">
      <c r="A16979" s="11">
        <v>55604</v>
      </c>
      <c r="B16979" t="s">
        <v>24076</v>
      </c>
      <c r="C16979" t="s">
        <v>24077</v>
      </c>
      <c r="D16979" t="e">
        <f>VLOOKUP(A16979,Planilha2!$1:$1048576,6,0)</f>
        <v>#N/A</v>
      </c>
      <c r="E16979" t="e">
        <f>VLOOKUP(C16979,Planilha5!B:B,1,0)</f>
        <v>#N/A</v>
      </c>
    </row>
    <row r="16980" spans="1:5" hidden="1">
      <c r="A16980" s="11">
        <v>905502</v>
      </c>
      <c r="B16980" t="s">
        <v>24078</v>
      </c>
      <c r="C16980" t="s">
        <v>24079</v>
      </c>
      <c r="D16980" t="e">
        <f>VLOOKUP(A16980,Planilha2!$1:$1048576,6,0)</f>
        <v>#N/A</v>
      </c>
      <c r="E16980" t="e">
        <f>VLOOKUP(C16980,Planilha5!B:B,1,0)</f>
        <v>#N/A</v>
      </c>
    </row>
    <row r="16981" spans="1:5" hidden="1">
      <c r="A16981" s="11">
        <v>8197</v>
      </c>
      <c r="B16981" t="s">
        <v>3935</v>
      </c>
      <c r="C16981" t="s">
        <v>24080</v>
      </c>
      <c r="D16981" t="e">
        <f>VLOOKUP(A16981,Planilha2!$1:$1048576,6,0)</f>
        <v>#N/A</v>
      </c>
      <c r="E16981" t="e">
        <f>VLOOKUP(C16981,Planilha5!B:B,1,0)</f>
        <v>#N/A</v>
      </c>
    </row>
    <row r="16982" spans="1:5" hidden="1">
      <c r="A16982" s="11">
        <v>905481</v>
      </c>
      <c r="B16982" t="s">
        <v>8189</v>
      </c>
      <c r="C16982" t="s">
        <v>11788</v>
      </c>
      <c r="D16982" t="e">
        <f>VLOOKUP(A16982,Planilha2!$1:$1048576,6,0)</f>
        <v>#N/A</v>
      </c>
      <c r="E16982" t="e">
        <f>VLOOKUP(C16982,Planilha5!B:B,1,0)</f>
        <v>#N/A</v>
      </c>
    </row>
    <row r="16983" spans="1:5" hidden="1">
      <c r="A16983" s="11">
        <v>905311</v>
      </c>
      <c r="B16983" t="s">
        <v>24081</v>
      </c>
      <c r="C16983" t="s">
        <v>24082</v>
      </c>
      <c r="D16983" t="e">
        <f>VLOOKUP(A16983,Planilha2!$1:$1048576,6,0)</f>
        <v>#N/A</v>
      </c>
      <c r="E16983" t="e">
        <f>VLOOKUP(C16983,Planilha5!B:B,1,0)</f>
        <v>#N/A</v>
      </c>
    </row>
    <row r="16984" spans="1:5" hidden="1">
      <c r="A16984" s="11">
        <v>50368</v>
      </c>
      <c r="B16984" t="s">
        <v>23512</v>
      </c>
      <c r="C16984" t="s">
        <v>24083</v>
      </c>
      <c r="D16984" t="e">
        <f>VLOOKUP(A16984,Planilha2!$1:$1048576,6,0)</f>
        <v>#N/A</v>
      </c>
      <c r="E16984" t="e">
        <f>VLOOKUP(C16984,Planilha5!B:B,1,0)</f>
        <v>#N/A</v>
      </c>
    </row>
    <row r="16985" spans="1:5" hidden="1">
      <c r="A16985" s="11">
        <v>10415</v>
      </c>
      <c r="B16985" t="s">
        <v>9919</v>
      </c>
      <c r="C16985" t="s">
        <v>24084</v>
      </c>
      <c r="D16985" t="e">
        <f>VLOOKUP(A16985,Planilha2!$1:$1048576,6,0)</f>
        <v>#N/A</v>
      </c>
      <c r="E16985" t="e">
        <f>VLOOKUP(C16985,Planilha5!B:B,1,0)</f>
        <v>#N/A</v>
      </c>
    </row>
    <row r="16986" spans="1:5" hidden="1">
      <c r="A16986" s="11">
        <v>52551</v>
      </c>
      <c r="B16986" t="s">
        <v>14543</v>
      </c>
      <c r="C16986" t="s">
        <v>24085</v>
      </c>
      <c r="D16986" t="e">
        <f>VLOOKUP(A16986,Planilha2!$1:$1048576,6,0)</f>
        <v>#N/A</v>
      </c>
      <c r="E16986" t="e">
        <f>VLOOKUP(C16986,Planilha5!B:B,1,0)</f>
        <v>#N/A</v>
      </c>
    </row>
    <row r="16987" spans="1:5" hidden="1">
      <c r="A16987" s="11">
        <v>1649</v>
      </c>
      <c r="B16987" t="s">
        <v>404</v>
      </c>
      <c r="C16987" t="s">
        <v>24086</v>
      </c>
      <c r="D16987" t="str">
        <f>VLOOKUP(A16987,Planilha2!$1:$1048576,6,0)</f>
        <v>2 - Magistrados</v>
      </c>
      <c r="E16987" t="e">
        <f>VLOOKUP(C16987,Planilha5!B:B,1,0)</f>
        <v>#N/A</v>
      </c>
    </row>
    <row r="16988" spans="1:5" hidden="1">
      <c r="A16988" s="11">
        <v>55808</v>
      </c>
      <c r="B16988" t="s">
        <v>7786</v>
      </c>
      <c r="C16988" t="s">
        <v>24087</v>
      </c>
      <c r="D16988" t="e">
        <f>VLOOKUP(A16988,Planilha2!$1:$1048576,6,0)</f>
        <v>#N/A</v>
      </c>
      <c r="E16988" t="e">
        <f>VLOOKUP(C16988,Planilha5!B:B,1,0)</f>
        <v>#N/A</v>
      </c>
    </row>
    <row r="16989" spans="1:5" hidden="1">
      <c r="A16989" s="11">
        <v>905140</v>
      </c>
      <c r="B16989" t="s">
        <v>13244</v>
      </c>
      <c r="C16989" t="s">
        <v>24088</v>
      </c>
      <c r="D16989" t="e">
        <f>VLOOKUP(A16989,Planilha2!$1:$1048576,6,0)</f>
        <v>#N/A</v>
      </c>
      <c r="E16989" t="e">
        <f>VLOOKUP(C16989,Planilha5!B:B,1,0)</f>
        <v>#N/A</v>
      </c>
    </row>
    <row r="16990" spans="1:5" hidden="1">
      <c r="A16990" s="11">
        <v>905403</v>
      </c>
      <c r="B16990" t="s">
        <v>24089</v>
      </c>
      <c r="C16990" t="s">
        <v>12272</v>
      </c>
      <c r="D16990" t="e">
        <f>VLOOKUP(A16990,Planilha2!$1:$1048576,6,0)</f>
        <v>#N/A</v>
      </c>
      <c r="E16990" t="e">
        <f>VLOOKUP(C16990,Planilha5!B:B,1,0)</f>
        <v>#N/A</v>
      </c>
    </row>
    <row r="16991" spans="1:5" hidden="1">
      <c r="A16991" s="11">
        <v>54339</v>
      </c>
      <c r="B16991" t="s">
        <v>24090</v>
      </c>
      <c r="C16991" t="s">
        <v>24091</v>
      </c>
      <c r="D16991" t="e">
        <f>VLOOKUP(A16991,Planilha2!$1:$1048576,6,0)</f>
        <v>#N/A</v>
      </c>
      <c r="E16991" t="e">
        <f>VLOOKUP(C16991,Planilha5!B:B,1,0)</f>
        <v>#N/A</v>
      </c>
    </row>
    <row r="16992" spans="1:5" hidden="1">
      <c r="A16992" s="11">
        <v>4266</v>
      </c>
      <c r="B16992" t="s">
        <v>24092</v>
      </c>
      <c r="C16992" t="s">
        <v>24093</v>
      </c>
      <c r="D16992" t="e">
        <f>VLOOKUP(A16992,Planilha2!$1:$1048576,6,0)</f>
        <v>#N/A</v>
      </c>
      <c r="E16992" t="e">
        <f>VLOOKUP(C16992,Planilha5!B:B,1,0)</f>
        <v>#N/A</v>
      </c>
    </row>
    <row r="16993" spans="1:5" hidden="1">
      <c r="A16993" s="11">
        <v>5757</v>
      </c>
      <c r="B16993" t="s">
        <v>8101</v>
      </c>
      <c r="C16993" t="s">
        <v>24094</v>
      </c>
      <c r="D16993" t="e">
        <f>VLOOKUP(A16993,Planilha2!$1:$1048576,6,0)</f>
        <v>#N/A</v>
      </c>
      <c r="E16993" t="e">
        <f>VLOOKUP(C16993,Planilha5!B:B,1,0)</f>
        <v>#N/A</v>
      </c>
    </row>
    <row r="16994" spans="1:5" hidden="1">
      <c r="A16994" s="11">
        <v>46699</v>
      </c>
      <c r="B16994" t="s">
        <v>17138</v>
      </c>
      <c r="C16994" t="s">
        <v>24095</v>
      </c>
      <c r="D16994" t="e">
        <f>VLOOKUP(A16994,Planilha2!$1:$1048576,6,0)</f>
        <v>#N/A</v>
      </c>
      <c r="E16994" t="e">
        <f>VLOOKUP(C16994,Planilha5!B:B,1,0)</f>
        <v>#N/A</v>
      </c>
    </row>
    <row r="16995" spans="1:5" hidden="1">
      <c r="A16995" s="11">
        <v>24190</v>
      </c>
      <c r="B16995" t="s">
        <v>24096</v>
      </c>
      <c r="C16995" t="s">
        <v>24097</v>
      </c>
      <c r="D16995" t="e">
        <f>VLOOKUP(A16995,Planilha2!$1:$1048576,6,0)</f>
        <v>#N/A</v>
      </c>
      <c r="E16995" t="e">
        <f>VLOOKUP(C16995,Planilha5!B:B,1,0)</f>
        <v>#N/A</v>
      </c>
    </row>
    <row r="16996" spans="1:5" hidden="1">
      <c r="A16996" s="11">
        <v>54839</v>
      </c>
      <c r="B16996" t="s">
        <v>24098</v>
      </c>
      <c r="C16996" t="s">
        <v>24099</v>
      </c>
      <c r="D16996" t="e">
        <f>VLOOKUP(A16996,Planilha2!$1:$1048576,6,0)</f>
        <v>#N/A</v>
      </c>
      <c r="E16996" t="e">
        <f>VLOOKUP(C16996,Planilha5!B:B,1,0)</f>
        <v>#N/A</v>
      </c>
    </row>
    <row r="16997" spans="1:5" hidden="1">
      <c r="A16997" s="11">
        <v>904279</v>
      </c>
      <c r="B16997" t="s">
        <v>13457</v>
      </c>
      <c r="C16997" t="s">
        <v>24100</v>
      </c>
      <c r="D16997" t="e">
        <f>VLOOKUP(A16997,Planilha2!$1:$1048576,6,0)</f>
        <v>#N/A</v>
      </c>
      <c r="E16997" t="e">
        <f>VLOOKUP(C16997,Planilha5!B:B,1,0)</f>
        <v>#N/A</v>
      </c>
    </row>
    <row r="16998" spans="1:5" hidden="1">
      <c r="A16998" s="11">
        <v>54717</v>
      </c>
      <c r="B16998" t="s">
        <v>23009</v>
      </c>
      <c r="C16998" t="s">
        <v>24101</v>
      </c>
      <c r="D16998" t="e">
        <f>VLOOKUP(A16998,Planilha2!$1:$1048576,6,0)</f>
        <v>#N/A</v>
      </c>
      <c r="E16998" t="e">
        <f>VLOOKUP(C16998,Planilha5!B:B,1,0)</f>
        <v>#N/A</v>
      </c>
    </row>
    <row r="16999" spans="1:5" hidden="1">
      <c r="A16999" s="11">
        <v>201329</v>
      </c>
      <c r="B16999" t="s">
        <v>428</v>
      </c>
      <c r="C16999" t="s">
        <v>24102</v>
      </c>
      <c r="D16999" t="str">
        <f>VLOOKUP(A16999,Planilha2!$1:$1048576,6,0)</f>
        <v>2 - Magistrados</v>
      </c>
      <c r="E16999" t="e">
        <f>VLOOKUP(C16999,Planilha5!B:B,1,0)</f>
        <v>#N/A</v>
      </c>
    </row>
    <row r="17000" spans="1:5" hidden="1">
      <c r="A17000" s="11">
        <v>23826</v>
      </c>
      <c r="B17000" t="s">
        <v>578</v>
      </c>
      <c r="C17000" t="s">
        <v>24103</v>
      </c>
      <c r="D17000" t="str">
        <f>VLOOKUP(A17000,Planilha2!$1:$1048576,6,0)</f>
        <v>2 - Magistrados</v>
      </c>
      <c r="E17000" t="e">
        <f>VLOOKUP(C17000,Planilha5!B:B,1,0)</f>
        <v>#N/A</v>
      </c>
    </row>
    <row r="17001" spans="1:5" hidden="1">
      <c r="A17001" s="11">
        <v>12129</v>
      </c>
      <c r="B17001" t="s">
        <v>8858</v>
      </c>
      <c r="C17001" t="s">
        <v>24104</v>
      </c>
      <c r="D17001" t="e">
        <f>VLOOKUP(A17001,Planilha2!$1:$1048576,6,0)</f>
        <v>#N/A</v>
      </c>
      <c r="E17001" t="e">
        <f>VLOOKUP(C17001,Planilha5!B:B,1,0)</f>
        <v>#N/A</v>
      </c>
    </row>
    <row r="17002" spans="1:5" hidden="1">
      <c r="A17002" s="11">
        <v>904671</v>
      </c>
      <c r="B17002" t="s">
        <v>24105</v>
      </c>
      <c r="C17002" t="s">
        <v>24106</v>
      </c>
      <c r="D17002" t="e">
        <f>VLOOKUP(A17002,Planilha2!$1:$1048576,6,0)</f>
        <v>#N/A</v>
      </c>
      <c r="E17002" t="e">
        <f>VLOOKUP(C17002,Planilha5!B:B,1,0)</f>
        <v>#N/A</v>
      </c>
    </row>
    <row r="17003" spans="1:5" hidden="1">
      <c r="A17003" s="11">
        <v>904865</v>
      </c>
      <c r="B17003" t="s">
        <v>15232</v>
      </c>
      <c r="C17003" t="s">
        <v>24107</v>
      </c>
      <c r="D17003" t="e">
        <f>VLOOKUP(A17003,Planilha2!$1:$1048576,6,0)</f>
        <v>#N/A</v>
      </c>
      <c r="E17003" t="e">
        <f>VLOOKUP(C17003,Planilha5!B:B,1,0)</f>
        <v>#N/A</v>
      </c>
    </row>
    <row r="17004" spans="1:5" hidden="1">
      <c r="A17004" s="11">
        <v>904934</v>
      </c>
      <c r="B17004" t="s">
        <v>10956</v>
      </c>
      <c r="C17004" t="s">
        <v>24108</v>
      </c>
      <c r="D17004" t="e">
        <f>VLOOKUP(A17004,Planilha2!$1:$1048576,6,0)</f>
        <v>#N/A</v>
      </c>
      <c r="E17004" t="e">
        <f>VLOOKUP(C17004,Planilha5!B:B,1,0)</f>
        <v>#N/A</v>
      </c>
    </row>
    <row r="17005" spans="1:5" hidden="1">
      <c r="A17005" s="11">
        <v>41496</v>
      </c>
      <c r="B17005" t="s">
        <v>24109</v>
      </c>
      <c r="C17005" t="s">
        <v>24110</v>
      </c>
      <c r="D17005" t="e">
        <f>VLOOKUP(A17005,Planilha2!$1:$1048576,6,0)</f>
        <v>#N/A</v>
      </c>
      <c r="E17005" t="e">
        <f>VLOOKUP(C17005,Planilha5!B:B,1,0)</f>
        <v>#N/A</v>
      </c>
    </row>
    <row r="17006" spans="1:5" hidden="1">
      <c r="A17006" s="11">
        <v>46638</v>
      </c>
      <c r="B17006" t="s">
        <v>6990</v>
      </c>
      <c r="C17006" t="s">
        <v>24111</v>
      </c>
      <c r="D17006" t="e">
        <f>VLOOKUP(A17006,Planilha2!$1:$1048576,6,0)</f>
        <v>#N/A</v>
      </c>
      <c r="E17006" t="e">
        <f>VLOOKUP(C17006,Planilha5!B:B,1,0)</f>
        <v>#N/A</v>
      </c>
    </row>
    <row r="17007" spans="1:5" hidden="1">
      <c r="A17007" s="11">
        <v>6239</v>
      </c>
      <c r="B17007" t="s">
        <v>11587</v>
      </c>
      <c r="C17007" t="s">
        <v>24112</v>
      </c>
      <c r="D17007" t="e">
        <f>VLOOKUP(A17007,Planilha2!$1:$1048576,6,0)</f>
        <v>#N/A</v>
      </c>
      <c r="E17007" t="e">
        <f>VLOOKUP(C17007,Planilha5!B:B,1,0)</f>
        <v>#N/A</v>
      </c>
    </row>
    <row r="17008" spans="1:5" hidden="1">
      <c r="A17008" s="11">
        <v>905091</v>
      </c>
      <c r="B17008" t="s">
        <v>7839</v>
      </c>
      <c r="C17008" t="s">
        <v>24113</v>
      </c>
      <c r="D17008" t="e">
        <f>VLOOKUP(A17008,Planilha2!$1:$1048576,6,0)</f>
        <v>#N/A</v>
      </c>
      <c r="E17008" t="e">
        <f>VLOOKUP(C17008,Planilha5!B:B,1,0)</f>
        <v>#N/A</v>
      </c>
    </row>
    <row r="17009" spans="1:5" hidden="1">
      <c r="A17009" s="11">
        <v>6380</v>
      </c>
      <c r="B17009" t="s">
        <v>1220</v>
      </c>
      <c r="C17009" t="s">
        <v>1221</v>
      </c>
      <c r="D17009" t="e">
        <f>VLOOKUP(A17009,Planilha2!$1:$1048576,6,0)</f>
        <v>#N/A</v>
      </c>
      <c r="E17009" t="e">
        <f>VLOOKUP(C17009,Planilha5!B:B,1,0)</f>
        <v>#N/A</v>
      </c>
    </row>
    <row r="17010" spans="1:5" hidden="1">
      <c r="A17010" s="11">
        <v>3764</v>
      </c>
      <c r="B17010" t="s">
        <v>14395</v>
      </c>
      <c r="C17010" t="s">
        <v>24114</v>
      </c>
      <c r="D17010" t="e">
        <f>VLOOKUP(A17010,Planilha2!$1:$1048576,6,0)</f>
        <v>#N/A</v>
      </c>
      <c r="E17010" t="e">
        <f>VLOOKUP(C17010,Planilha5!B:B,1,0)</f>
        <v>#N/A</v>
      </c>
    </row>
    <row r="17011" spans="1:5" hidden="1">
      <c r="A17011" s="11">
        <v>94051</v>
      </c>
      <c r="B17011" t="s">
        <v>13717</v>
      </c>
      <c r="C17011" t="s">
        <v>24115</v>
      </c>
      <c r="D17011" t="e">
        <f>VLOOKUP(A17011,Planilha2!$1:$1048576,6,0)</f>
        <v>#N/A</v>
      </c>
      <c r="E17011" t="e">
        <f>VLOOKUP(C17011,Planilha5!B:B,1,0)</f>
        <v>#N/A</v>
      </c>
    </row>
    <row r="17012" spans="1:5" hidden="1">
      <c r="A17012">
        <v>514</v>
      </c>
      <c r="B17012" t="s">
        <v>7624</v>
      </c>
      <c r="C17012" t="s">
        <v>24116</v>
      </c>
      <c r="D17012" t="e">
        <f>VLOOKUP(A17012,Planilha2!$1:$1048576,6,0)</f>
        <v>#N/A</v>
      </c>
      <c r="E17012" t="e">
        <f>VLOOKUP(C17012,Planilha5!B:B,1,0)</f>
        <v>#N/A</v>
      </c>
    </row>
    <row r="17013" spans="1:5" hidden="1">
      <c r="A17013" s="11">
        <v>3223</v>
      </c>
      <c r="B17013" t="s">
        <v>3469</v>
      </c>
      <c r="C17013" t="s">
        <v>24117</v>
      </c>
      <c r="D17013" t="e">
        <f>VLOOKUP(A17013,Planilha2!$1:$1048576,6,0)</f>
        <v>#N/A</v>
      </c>
      <c r="E17013" t="e">
        <f>VLOOKUP(C17013,Planilha5!B:B,1,0)</f>
        <v>#N/A</v>
      </c>
    </row>
    <row r="17014" spans="1:5" hidden="1">
      <c r="A17014" s="11">
        <v>55244</v>
      </c>
      <c r="B17014" t="s">
        <v>24118</v>
      </c>
      <c r="C17014" t="s">
        <v>24119</v>
      </c>
      <c r="D17014" t="e">
        <f>VLOOKUP(A17014,Planilha2!$1:$1048576,6,0)</f>
        <v>#N/A</v>
      </c>
      <c r="E17014" t="e">
        <f>VLOOKUP(C17014,Planilha5!B:B,1,0)</f>
        <v>#N/A</v>
      </c>
    </row>
    <row r="17015" spans="1:5" hidden="1">
      <c r="A17015" s="11">
        <v>37948</v>
      </c>
      <c r="B17015" t="s">
        <v>4366</v>
      </c>
      <c r="C17015" t="s">
        <v>4368</v>
      </c>
      <c r="D17015" t="e">
        <f>VLOOKUP(A17015,Planilha2!$1:$1048576,6,0)</f>
        <v>#N/A</v>
      </c>
      <c r="E17015" t="e">
        <f>VLOOKUP(C17015,Planilha5!B:B,1,0)</f>
        <v>#N/A</v>
      </c>
    </row>
    <row r="17016" spans="1:5" hidden="1">
      <c r="A17016" s="11">
        <v>52679</v>
      </c>
      <c r="B17016" t="s">
        <v>24120</v>
      </c>
      <c r="C17016" t="s">
        <v>24121</v>
      </c>
      <c r="D17016" t="e">
        <f>VLOOKUP(A17016,Planilha2!$1:$1048576,6,0)</f>
        <v>#N/A</v>
      </c>
      <c r="E17016" t="e">
        <f>VLOOKUP(C17016,Planilha5!B:B,1,0)</f>
        <v>#N/A</v>
      </c>
    </row>
    <row r="17017" spans="1:5" hidden="1">
      <c r="A17017" s="11">
        <v>93195</v>
      </c>
      <c r="B17017" t="s">
        <v>24122</v>
      </c>
      <c r="C17017" t="s">
        <v>24123</v>
      </c>
      <c r="D17017" t="e">
        <f>VLOOKUP(A17017,Planilha2!$1:$1048576,6,0)</f>
        <v>#N/A</v>
      </c>
      <c r="E17017" t="e">
        <f>VLOOKUP(C17017,Planilha5!B:B,1,0)</f>
        <v>#N/A</v>
      </c>
    </row>
    <row r="17018" spans="1:5" hidden="1">
      <c r="A17018" s="11">
        <v>93491</v>
      </c>
      <c r="B17018" t="s">
        <v>24124</v>
      </c>
      <c r="C17018" t="s">
        <v>24125</v>
      </c>
      <c r="D17018" t="e">
        <f>VLOOKUP(A17018,Planilha2!$1:$1048576,6,0)</f>
        <v>#N/A</v>
      </c>
      <c r="E17018" t="e">
        <f>VLOOKUP(C17018,Planilha5!B:B,1,0)</f>
        <v>#N/A</v>
      </c>
    </row>
    <row r="17019" spans="1:5" hidden="1">
      <c r="A17019" s="11">
        <v>8333</v>
      </c>
      <c r="B17019" t="s">
        <v>15463</v>
      </c>
      <c r="C17019" t="s">
        <v>24126</v>
      </c>
      <c r="D17019" t="e">
        <f>VLOOKUP(A17019,Planilha2!$1:$1048576,6,0)</f>
        <v>#N/A</v>
      </c>
      <c r="E17019" t="e">
        <f>VLOOKUP(C17019,Planilha5!B:B,1,0)</f>
        <v>#N/A</v>
      </c>
    </row>
    <row r="17020" spans="1:5" hidden="1">
      <c r="A17020" s="11">
        <v>55534</v>
      </c>
      <c r="B17020" t="s">
        <v>22906</v>
      </c>
      <c r="C17020" t="s">
        <v>24127</v>
      </c>
      <c r="D17020" t="e">
        <f>VLOOKUP(A17020,Planilha2!$1:$1048576,6,0)</f>
        <v>#N/A</v>
      </c>
      <c r="E17020" t="e">
        <f>VLOOKUP(C17020,Planilha5!B:B,1,0)</f>
        <v>#N/A</v>
      </c>
    </row>
    <row r="17021" spans="1:5" hidden="1">
      <c r="A17021" s="11">
        <v>94017</v>
      </c>
      <c r="B17021" t="s">
        <v>523</v>
      </c>
      <c r="C17021" t="s">
        <v>24128</v>
      </c>
      <c r="D17021" t="str">
        <f>VLOOKUP(A17021,Planilha2!$1:$1048576,6,0)</f>
        <v>18 - Inativos Magistrados</v>
      </c>
      <c r="E17021" t="e">
        <f>VLOOKUP(C17021,Planilha5!B:B,1,0)</f>
        <v>#N/A</v>
      </c>
    </row>
    <row r="17022" spans="1:5" hidden="1">
      <c r="A17022" s="11">
        <v>54844</v>
      </c>
      <c r="B17022" t="s">
        <v>24129</v>
      </c>
      <c r="C17022" t="s">
        <v>24130</v>
      </c>
      <c r="D17022" t="e">
        <f>VLOOKUP(A17022,Planilha2!$1:$1048576,6,0)</f>
        <v>#N/A</v>
      </c>
      <c r="E17022" t="e">
        <f>VLOOKUP(C17022,Planilha5!B:B,1,0)</f>
        <v>#N/A</v>
      </c>
    </row>
    <row r="17023" spans="1:5" hidden="1">
      <c r="A17023" s="11">
        <v>200590</v>
      </c>
      <c r="B17023" t="s">
        <v>235</v>
      </c>
      <c r="C17023" t="s">
        <v>24131</v>
      </c>
      <c r="D17023" t="str">
        <f>VLOOKUP(A17023,Planilha2!$1:$1048576,6,0)</f>
        <v>2 - Magistrados</v>
      </c>
      <c r="E17023" t="e">
        <f>VLOOKUP(C17023,Planilha5!B:B,1,0)</f>
        <v>#N/A</v>
      </c>
    </row>
    <row r="17024" spans="1:5" hidden="1">
      <c r="A17024">
        <v>796</v>
      </c>
      <c r="B17024" t="s">
        <v>749</v>
      </c>
      <c r="C17024" t="s">
        <v>24132</v>
      </c>
      <c r="D17024" t="e">
        <f>VLOOKUP(A17024,Planilha2!$1:$1048576,6,0)</f>
        <v>#N/A</v>
      </c>
      <c r="E17024" t="e">
        <f>VLOOKUP(C17024,Planilha5!B:B,1,0)</f>
        <v>#N/A</v>
      </c>
    </row>
    <row r="17025" spans="1:5" hidden="1">
      <c r="A17025" s="11">
        <v>1915</v>
      </c>
      <c r="B17025" t="s">
        <v>1412</v>
      </c>
      <c r="C17025" t="s">
        <v>1413</v>
      </c>
      <c r="D17025" t="e">
        <f>VLOOKUP(A17025,Planilha2!$1:$1048576,6,0)</f>
        <v>#N/A</v>
      </c>
      <c r="E17025" t="e">
        <f>VLOOKUP(C17025,Planilha5!B:B,1,0)</f>
        <v>#N/A</v>
      </c>
    </row>
    <row r="17026" spans="1:5" hidden="1">
      <c r="A17026">
        <v>224</v>
      </c>
      <c r="B17026" t="s">
        <v>251</v>
      </c>
      <c r="C17026" t="s">
        <v>24133</v>
      </c>
      <c r="D17026" t="str">
        <f>VLOOKUP(A17026,Planilha2!$1:$1048576,6,0)</f>
        <v>2 - Magistrados</v>
      </c>
      <c r="E17026" t="e">
        <f>VLOOKUP(C17026,Planilha5!B:B,1,0)</f>
        <v>#N/A</v>
      </c>
    </row>
    <row r="17027" spans="1:5" hidden="1">
      <c r="A17027">
        <v>539</v>
      </c>
      <c r="B17027" t="s">
        <v>2571</v>
      </c>
      <c r="C17027" t="s">
        <v>24134</v>
      </c>
      <c r="D17027" t="e">
        <f>VLOOKUP(A17027,Planilha2!$1:$1048576,6,0)</f>
        <v>#N/A</v>
      </c>
      <c r="E17027" t="e">
        <f>VLOOKUP(C17027,Planilha5!B:B,1,0)</f>
        <v>#N/A</v>
      </c>
    </row>
    <row r="17028" spans="1:5" hidden="1">
      <c r="A17028" s="11">
        <v>54473</v>
      </c>
      <c r="B17028" t="s">
        <v>24135</v>
      </c>
      <c r="C17028" t="s">
        <v>9916</v>
      </c>
      <c r="D17028" t="e">
        <f>VLOOKUP(A17028,Planilha2!$1:$1048576,6,0)</f>
        <v>#N/A</v>
      </c>
      <c r="E17028" t="e">
        <f>VLOOKUP(C17028,Planilha5!B:B,1,0)</f>
        <v>#N/A</v>
      </c>
    </row>
    <row r="17029" spans="1:5" hidden="1">
      <c r="A17029" s="11">
        <v>52940</v>
      </c>
      <c r="B17029" t="s">
        <v>13491</v>
      </c>
      <c r="C17029" t="s">
        <v>24136</v>
      </c>
      <c r="D17029" t="e">
        <f>VLOOKUP(A17029,Planilha2!$1:$1048576,6,0)</f>
        <v>#N/A</v>
      </c>
      <c r="E17029" t="e">
        <f>VLOOKUP(C17029,Planilha5!B:B,1,0)</f>
        <v>#N/A</v>
      </c>
    </row>
    <row r="17030" spans="1:5" hidden="1">
      <c r="A17030" s="11">
        <v>9349</v>
      </c>
      <c r="B17030" t="s">
        <v>4147</v>
      </c>
      <c r="C17030" t="s">
        <v>4148</v>
      </c>
      <c r="D17030" t="e">
        <f>VLOOKUP(A17030,Planilha2!$1:$1048576,6,0)</f>
        <v>#N/A</v>
      </c>
      <c r="E17030" t="e">
        <f>VLOOKUP(C17030,Planilha5!B:B,1,0)</f>
        <v>#N/A</v>
      </c>
    </row>
    <row r="17031" spans="1:5" hidden="1">
      <c r="A17031" s="11">
        <v>92528</v>
      </c>
      <c r="B17031" t="s">
        <v>3440</v>
      </c>
      <c r="C17031" t="s">
        <v>3441</v>
      </c>
      <c r="D17031" t="e">
        <f>VLOOKUP(A17031,Planilha2!$1:$1048576,6,0)</f>
        <v>#N/A</v>
      </c>
      <c r="E17031" t="e">
        <f>VLOOKUP(C17031,Planilha5!B:B,1,0)</f>
        <v>#N/A</v>
      </c>
    </row>
    <row r="17032" spans="1:5" hidden="1">
      <c r="A17032" s="11">
        <v>53251</v>
      </c>
      <c r="B17032" t="s">
        <v>24137</v>
      </c>
      <c r="C17032" t="s">
        <v>24138</v>
      </c>
      <c r="D17032" t="e">
        <f>VLOOKUP(A17032,Planilha2!$1:$1048576,6,0)</f>
        <v>#N/A</v>
      </c>
      <c r="E17032" t="e">
        <f>VLOOKUP(C17032,Planilha5!B:B,1,0)</f>
        <v>#N/A</v>
      </c>
    </row>
    <row r="17033" spans="1:5" hidden="1">
      <c r="A17033" s="11">
        <v>200317</v>
      </c>
      <c r="B17033" t="s">
        <v>454</v>
      </c>
      <c r="C17033" t="s">
        <v>24139</v>
      </c>
      <c r="D17033" t="str">
        <f>VLOOKUP(A17033,Planilha2!$1:$1048576,6,0)</f>
        <v>5 - Desembargador</v>
      </c>
      <c r="E17033" t="e">
        <f>VLOOKUP(C17033,Planilha5!B:B,1,0)</f>
        <v>#N/A</v>
      </c>
    </row>
    <row r="17034" spans="1:5" hidden="1">
      <c r="A17034" s="11">
        <v>44727</v>
      </c>
      <c r="B17034" t="s">
        <v>23239</v>
      </c>
      <c r="C17034" t="s">
        <v>24140</v>
      </c>
      <c r="D17034" t="e">
        <f>VLOOKUP(A17034,Planilha2!$1:$1048576,6,0)</f>
        <v>#N/A</v>
      </c>
      <c r="E17034" t="e">
        <f>VLOOKUP(C17034,Planilha5!B:B,1,0)</f>
        <v>#N/A</v>
      </c>
    </row>
    <row r="17035" spans="1:5" hidden="1">
      <c r="A17035" s="11">
        <v>6719</v>
      </c>
      <c r="B17035" t="s">
        <v>24141</v>
      </c>
      <c r="C17035" t="s">
        <v>8141</v>
      </c>
      <c r="D17035" t="e">
        <f>VLOOKUP(A17035,Planilha2!$1:$1048576,6,0)</f>
        <v>#N/A</v>
      </c>
      <c r="E17035" t="e">
        <f>VLOOKUP(C17035,Planilha5!B:B,1,0)</f>
        <v>#N/A</v>
      </c>
    </row>
    <row r="17036" spans="1:5" hidden="1">
      <c r="A17036" s="11">
        <v>904854</v>
      </c>
      <c r="B17036" t="s">
        <v>15511</v>
      </c>
      <c r="C17036" t="s">
        <v>24142</v>
      </c>
      <c r="D17036" t="e">
        <f>VLOOKUP(A17036,Planilha2!$1:$1048576,6,0)</f>
        <v>#N/A</v>
      </c>
      <c r="E17036" t="e">
        <f>VLOOKUP(C17036,Planilha5!B:B,1,0)</f>
        <v>#N/A</v>
      </c>
    </row>
    <row r="17037" spans="1:5" hidden="1">
      <c r="A17037" s="11">
        <v>55694</v>
      </c>
      <c r="B17037" t="s">
        <v>18631</v>
      </c>
      <c r="C17037" t="s">
        <v>24143</v>
      </c>
      <c r="D17037" t="e">
        <f>VLOOKUP(A17037,Planilha2!$1:$1048576,6,0)</f>
        <v>#N/A</v>
      </c>
      <c r="E17037" t="e">
        <f>VLOOKUP(C17037,Planilha5!B:B,1,0)</f>
        <v>#N/A</v>
      </c>
    </row>
    <row r="17038" spans="1:5" hidden="1">
      <c r="A17038" s="11">
        <v>52484</v>
      </c>
      <c r="B17038" t="s">
        <v>24144</v>
      </c>
      <c r="C17038" t="s">
        <v>24145</v>
      </c>
      <c r="D17038" t="e">
        <f>VLOOKUP(A17038,Planilha2!$1:$1048576,6,0)</f>
        <v>#N/A</v>
      </c>
      <c r="E17038" t="e">
        <f>VLOOKUP(C17038,Planilha5!B:B,1,0)</f>
        <v>#N/A</v>
      </c>
    </row>
    <row r="17039" spans="1:5" hidden="1">
      <c r="A17039" s="11">
        <v>42714</v>
      </c>
      <c r="B17039" t="s">
        <v>7134</v>
      </c>
      <c r="C17039" t="s">
        <v>24146</v>
      </c>
      <c r="D17039" t="e">
        <f>VLOOKUP(A17039,Planilha2!$1:$1048576,6,0)</f>
        <v>#N/A</v>
      </c>
      <c r="E17039" t="e">
        <f>VLOOKUP(C17039,Planilha5!B:B,1,0)</f>
        <v>#N/A</v>
      </c>
    </row>
    <row r="17040" spans="1:5" hidden="1">
      <c r="A17040" s="11">
        <v>6900</v>
      </c>
      <c r="B17040" t="s">
        <v>24147</v>
      </c>
      <c r="C17040" t="s">
        <v>24148</v>
      </c>
      <c r="D17040" t="e">
        <f>VLOOKUP(A17040,Planilha2!$1:$1048576,6,0)</f>
        <v>#N/A</v>
      </c>
      <c r="E17040" t="e">
        <f>VLOOKUP(C17040,Planilha5!B:B,1,0)</f>
        <v>#N/A</v>
      </c>
    </row>
    <row r="17041" spans="1:5" hidden="1">
      <c r="A17041" s="11">
        <v>93997</v>
      </c>
      <c r="B17041" t="s">
        <v>16882</v>
      </c>
      <c r="C17041" t="s">
        <v>11850</v>
      </c>
      <c r="D17041" t="e">
        <f>VLOOKUP(A17041,Planilha2!$1:$1048576,6,0)</f>
        <v>#N/A</v>
      </c>
      <c r="E17041" t="e">
        <f>VLOOKUP(C17041,Planilha5!B:B,1,0)</f>
        <v>#N/A</v>
      </c>
    </row>
    <row r="17042" spans="1:5" hidden="1">
      <c r="A17042" s="11">
        <v>48297</v>
      </c>
      <c r="B17042" t="s">
        <v>11992</v>
      </c>
      <c r="C17042" t="s">
        <v>18407</v>
      </c>
      <c r="D17042" t="e">
        <f>VLOOKUP(A17042,Planilha2!$1:$1048576,6,0)</f>
        <v>#N/A</v>
      </c>
      <c r="E17042" t="e">
        <f>VLOOKUP(C17042,Planilha5!B:B,1,0)</f>
        <v>#N/A</v>
      </c>
    </row>
    <row r="17043" spans="1:5" hidden="1">
      <c r="A17043" s="11">
        <v>51754</v>
      </c>
      <c r="B17043" t="s">
        <v>24149</v>
      </c>
      <c r="C17043" t="s">
        <v>24150</v>
      </c>
      <c r="D17043" t="e">
        <f>VLOOKUP(A17043,Planilha2!$1:$1048576,6,0)</f>
        <v>#N/A</v>
      </c>
      <c r="E17043" t="e">
        <f>VLOOKUP(C17043,Planilha5!B:B,1,0)</f>
        <v>#N/A</v>
      </c>
    </row>
    <row r="17044" spans="1:5" hidden="1">
      <c r="A17044" s="11">
        <v>2944</v>
      </c>
      <c r="B17044" t="s">
        <v>24014</v>
      </c>
      <c r="C17044" t="s">
        <v>24151</v>
      </c>
      <c r="D17044" t="e">
        <f>VLOOKUP(A17044,Planilha2!$1:$1048576,6,0)</f>
        <v>#N/A</v>
      </c>
      <c r="E17044" t="e">
        <f>VLOOKUP(C17044,Planilha5!B:B,1,0)</f>
        <v>#N/A</v>
      </c>
    </row>
    <row r="17045" spans="1:5" hidden="1">
      <c r="A17045" s="11">
        <v>52048</v>
      </c>
      <c r="B17045" t="s">
        <v>24152</v>
      </c>
      <c r="C17045" t="s">
        <v>24153</v>
      </c>
      <c r="D17045" t="e">
        <f>VLOOKUP(A17045,Planilha2!$1:$1048576,6,0)</f>
        <v>#N/A</v>
      </c>
      <c r="E17045" t="e">
        <f>VLOOKUP(C17045,Planilha5!B:B,1,0)</f>
        <v>#N/A</v>
      </c>
    </row>
    <row r="17046" spans="1:5" hidden="1">
      <c r="A17046" s="11">
        <v>54409</v>
      </c>
      <c r="B17046" t="s">
        <v>24154</v>
      </c>
      <c r="C17046" t="s">
        <v>24155</v>
      </c>
      <c r="D17046" t="e">
        <f>VLOOKUP(A17046,Planilha2!$1:$1048576,6,0)</f>
        <v>#N/A</v>
      </c>
      <c r="E17046" t="e">
        <f>VLOOKUP(C17046,Planilha5!B:B,1,0)</f>
        <v>#N/A</v>
      </c>
    </row>
    <row r="17047" spans="1:5" hidden="1">
      <c r="A17047">
        <v>698</v>
      </c>
      <c r="B17047" t="s">
        <v>2361</v>
      </c>
      <c r="C17047" t="s">
        <v>24156</v>
      </c>
      <c r="D17047" t="e">
        <f>VLOOKUP(A17047,Planilha2!$1:$1048576,6,0)</f>
        <v>#N/A</v>
      </c>
      <c r="E17047" t="e">
        <f>VLOOKUP(C17047,Planilha5!B:B,1,0)</f>
        <v>#N/A</v>
      </c>
    </row>
    <row r="17048" spans="1:5" hidden="1">
      <c r="A17048" s="11">
        <v>4580</v>
      </c>
      <c r="B17048" t="s">
        <v>5793</v>
      </c>
      <c r="C17048" t="s">
        <v>5795</v>
      </c>
      <c r="D17048" t="e">
        <f>VLOOKUP(A17048,Planilha2!$1:$1048576,6,0)</f>
        <v>#N/A</v>
      </c>
      <c r="E17048" t="e">
        <f>VLOOKUP(C17048,Planilha5!B:B,1,0)</f>
        <v>#N/A</v>
      </c>
    </row>
    <row r="17049" spans="1:5" hidden="1">
      <c r="A17049" s="11">
        <v>52866</v>
      </c>
      <c r="B17049" t="s">
        <v>24157</v>
      </c>
      <c r="C17049" t="s">
        <v>24158</v>
      </c>
      <c r="D17049" t="e">
        <f>VLOOKUP(A17049,Planilha2!$1:$1048576,6,0)</f>
        <v>#N/A</v>
      </c>
      <c r="E17049" t="e">
        <f>VLOOKUP(C17049,Planilha5!B:B,1,0)</f>
        <v>#N/A</v>
      </c>
    </row>
    <row r="17050" spans="1:5" hidden="1">
      <c r="A17050" s="11">
        <v>6962</v>
      </c>
      <c r="B17050" t="s">
        <v>267</v>
      </c>
      <c r="C17050" t="s">
        <v>24159</v>
      </c>
      <c r="D17050" t="str">
        <f>VLOOKUP(A17050,Planilha2!$1:$1048576,6,0)</f>
        <v>2 - Magistrados</v>
      </c>
      <c r="E17050" t="e">
        <f>VLOOKUP(C17050,Planilha5!B:B,1,0)</f>
        <v>#N/A</v>
      </c>
    </row>
    <row r="17051" spans="1:5" hidden="1">
      <c r="A17051" s="11">
        <v>7665</v>
      </c>
      <c r="B17051" t="s">
        <v>3928</v>
      </c>
      <c r="C17051" t="s">
        <v>3929</v>
      </c>
      <c r="D17051" t="e">
        <f>VLOOKUP(A17051,Planilha2!$1:$1048576,6,0)</f>
        <v>#N/A</v>
      </c>
      <c r="E17051" t="e">
        <f>VLOOKUP(C17051,Planilha5!B:B,1,0)</f>
        <v>#N/A</v>
      </c>
    </row>
    <row r="17052" spans="1:5" hidden="1">
      <c r="A17052" s="11">
        <v>3051</v>
      </c>
      <c r="B17052" t="s">
        <v>6876</v>
      </c>
      <c r="C17052" t="s">
        <v>24160</v>
      </c>
      <c r="D17052" t="e">
        <f>VLOOKUP(A17052,Planilha2!$1:$1048576,6,0)</f>
        <v>#N/A</v>
      </c>
      <c r="E17052" t="e">
        <f>VLOOKUP(C17052,Planilha5!B:B,1,0)</f>
        <v>#N/A</v>
      </c>
    </row>
    <row r="17053" spans="1:5" hidden="1">
      <c r="A17053" s="11">
        <v>37054</v>
      </c>
      <c r="B17053" t="s">
        <v>3734</v>
      </c>
      <c r="C17053" t="s">
        <v>3736</v>
      </c>
      <c r="D17053" t="e">
        <f>VLOOKUP(A17053,Planilha2!$1:$1048576,6,0)</f>
        <v>#N/A</v>
      </c>
      <c r="E17053" t="e">
        <f>VLOOKUP(C17053,Planilha5!B:B,1,0)</f>
        <v>#N/A</v>
      </c>
    </row>
    <row r="17054" spans="1:5" hidden="1">
      <c r="A17054" s="11">
        <v>93282</v>
      </c>
      <c r="B17054" t="s">
        <v>4852</v>
      </c>
      <c r="C17054" t="s">
        <v>4854</v>
      </c>
      <c r="D17054" t="e">
        <f>VLOOKUP(A17054,Planilha2!$1:$1048576,6,0)</f>
        <v>#N/A</v>
      </c>
      <c r="E17054" t="e">
        <f>VLOOKUP(C17054,Planilha5!B:B,1,0)</f>
        <v>#N/A</v>
      </c>
    </row>
    <row r="17055" spans="1:5" hidden="1">
      <c r="A17055" s="11">
        <v>201253</v>
      </c>
      <c r="B17055" t="s">
        <v>3167</v>
      </c>
      <c r="C17055" t="s">
        <v>24161</v>
      </c>
      <c r="D17055" t="e">
        <f>VLOOKUP(A17055,Planilha2!$1:$1048576,6,0)</f>
        <v>#N/A</v>
      </c>
      <c r="E17055" t="e">
        <f>VLOOKUP(C17055,Planilha5!B:B,1,0)</f>
        <v>#N/A</v>
      </c>
    </row>
    <row r="17056" spans="1:5" hidden="1">
      <c r="A17056" s="11">
        <v>40525</v>
      </c>
      <c r="B17056" t="s">
        <v>10887</v>
      </c>
      <c r="C17056" t="s">
        <v>24162</v>
      </c>
      <c r="D17056" t="e">
        <f>VLOOKUP(A17056,Planilha2!$1:$1048576,6,0)</f>
        <v>#N/A</v>
      </c>
      <c r="E17056" t="e">
        <f>VLOOKUP(C17056,Planilha5!B:B,1,0)</f>
        <v>#N/A</v>
      </c>
    </row>
    <row r="17057" spans="1:5" hidden="1">
      <c r="A17057" s="11">
        <v>34700</v>
      </c>
      <c r="B17057" t="s">
        <v>5422</v>
      </c>
      <c r="C17057" t="s">
        <v>24163</v>
      </c>
      <c r="D17057" t="e">
        <f>VLOOKUP(A17057,Planilha2!$1:$1048576,6,0)</f>
        <v>#N/A</v>
      </c>
      <c r="E17057" t="e">
        <f>VLOOKUP(C17057,Planilha5!B:B,1,0)</f>
        <v>#N/A</v>
      </c>
    </row>
    <row r="17058" spans="1:5" hidden="1">
      <c r="A17058" s="11">
        <v>905281</v>
      </c>
      <c r="B17058" t="s">
        <v>24164</v>
      </c>
      <c r="C17058" t="s">
        <v>24165</v>
      </c>
      <c r="D17058" t="e">
        <f>VLOOKUP(A17058,Planilha2!$1:$1048576,6,0)</f>
        <v>#N/A</v>
      </c>
      <c r="E17058" t="e">
        <f>VLOOKUP(C17058,Planilha5!B:B,1,0)</f>
        <v>#N/A</v>
      </c>
    </row>
    <row r="17059" spans="1:5" hidden="1">
      <c r="A17059" s="11">
        <v>51631</v>
      </c>
      <c r="B17059" t="s">
        <v>24166</v>
      </c>
      <c r="C17059" t="s">
        <v>24167</v>
      </c>
      <c r="D17059" t="e">
        <f>VLOOKUP(A17059,Planilha2!$1:$1048576,6,0)</f>
        <v>#N/A</v>
      </c>
      <c r="E17059" t="e">
        <f>VLOOKUP(C17059,Planilha5!B:B,1,0)</f>
        <v>#N/A</v>
      </c>
    </row>
    <row r="17060" spans="1:5" hidden="1">
      <c r="A17060" s="11">
        <v>53570</v>
      </c>
      <c r="B17060" t="s">
        <v>23497</v>
      </c>
      <c r="C17060" t="s">
        <v>753</v>
      </c>
      <c r="D17060" t="e">
        <f>VLOOKUP(A17060,Planilha2!$1:$1048576,6,0)</f>
        <v>#N/A</v>
      </c>
      <c r="E17060" t="e">
        <f>VLOOKUP(C17060,Planilha5!B:B,1,0)</f>
        <v>#N/A</v>
      </c>
    </row>
    <row r="17061" spans="1:5" hidden="1">
      <c r="A17061" s="11">
        <v>200497</v>
      </c>
      <c r="B17061" t="s">
        <v>108</v>
      </c>
      <c r="C17061" t="s">
        <v>24032</v>
      </c>
      <c r="D17061" t="str">
        <f>VLOOKUP(A17061,Planilha2!$1:$1048576,6,0)</f>
        <v>2 - Magistrados</v>
      </c>
      <c r="E17061" t="e">
        <f>VLOOKUP(C17061,Planilha5!B:B,1,0)</f>
        <v>#N/A</v>
      </c>
    </row>
    <row r="17062" spans="1:5" hidden="1">
      <c r="A17062" s="11">
        <v>93587</v>
      </c>
      <c r="B17062" t="s">
        <v>14142</v>
      </c>
      <c r="C17062" t="s">
        <v>24168</v>
      </c>
      <c r="D17062" t="e">
        <f>VLOOKUP(A17062,Planilha2!$1:$1048576,6,0)</f>
        <v>#N/A</v>
      </c>
      <c r="E17062" t="e">
        <f>VLOOKUP(C17062,Planilha5!B:B,1,0)</f>
        <v>#N/A</v>
      </c>
    </row>
    <row r="17063" spans="1:5" hidden="1">
      <c r="A17063" s="11">
        <v>905511</v>
      </c>
      <c r="B17063" t="s">
        <v>12337</v>
      </c>
      <c r="C17063" t="s">
        <v>24169</v>
      </c>
      <c r="D17063" t="e">
        <f>VLOOKUP(A17063,Planilha2!$1:$1048576,6,0)</f>
        <v>#N/A</v>
      </c>
      <c r="E17063" t="e">
        <f>VLOOKUP(C17063,Planilha5!B:B,1,0)</f>
        <v>#N/A</v>
      </c>
    </row>
    <row r="17064" spans="1:5" hidden="1">
      <c r="A17064" s="11">
        <v>50246</v>
      </c>
      <c r="B17064" t="s">
        <v>13428</v>
      </c>
      <c r="C17064" t="s">
        <v>24170</v>
      </c>
      <c r="D17064" t="e">
        <f>VLOOKUP(A17064,Planilha2!$1:$1048576,6,0)</f>
        <v>#N/A</v>
      </c>
      <c r="E17064" t="e">
        <f>VLOOKUP(C17064,Planilha5!B:B,1,0)</f>
        <v>#N/A</v>
      </c>
    </row>
    <row r="17065" spans="1:5" hidden="1">
      <c r="A17065" s="11">
        <v>27062</v>
      </c>
      <c r="B17065" t="s">
        <v>7844</v>
      </c>
      <c r="C17065" t="s">
        <v>24171</v>
      </c>
      <c r="D17065" t="e">
        <f>VLOOKUP(A17065,Planilha2!$1:$1048576,6,0)</f>
        <v>#N/A</v>
      </c>
      <c r="E17065" t="e">
        <f>VLOOKUP(C17065,Planilha5!B:B,1,0)</f>
        <v>#N/A</v>
      </c>
    </row>
    <row r="17066" spans="1:5" hidden="1">
      <c r="A17066" s="11">
        <v>48866</v>
      </c>
      <c r="B17066" t="s">
        <v>20334</v>
      </c>
      <c r="C17066" t="s">
        <v>24172</v>
      </c>
      <c r="D17066" t="e">
        <f>VLOOKUP(A17066,Planilha2!$1:$1048576,6,0)</f>
        <v>#N/A</v>
      </c>
      <c r="E17066" t="e">
        <f>VLOOKUP(C17066,Planilha5!B:B,1,0)</f>
        <v>#N/A</v>
      </c>
    </row>
    <row r="17067" spans="1:5" hidden="1">
      <c r="A17067" s="11">
        <v>905229</v>
      </c>
      <c r="B17067" t="s">
        <v>23733</v>
      </c>
      <c r="C17067" t="s">
        <v>24173</v>
      </c>
      <c r="D17067" t="e">
        <f>VLOOKUP(A17067,Planilha2!$1:$1048576,6,0)</f>
        <v>#N/A</v>
      </c>
      <c r="E17067" t="e">
        <f>VLOOKUP(C17067,Planilha5!B:B,1,0)</f>
        <v>#N/A</v>
      </c>
    </row>
    <row r="17068" spans="1:5" hidden="1">
      <c r="A17068" s="11">
        <v>52856</v>
      </c>
      <c r="B17068" t="s">
        <v>24174</v>
      </c>
      <c r="C17068" t="s">
        <v>24175</v>
      </c>
      <c r="D17068" t="e">
        <f>VLOOKUP(A17068,Planilha2!$1:$1048576,6,0)</f>
        <v>#N/A</v>
      </c>
      <c r="E17068" t="e">
        <f>VLOOKUP(C17068,Planilha5!B:B,1,0)</f>
        <v>#N/A</v>
      </c>
    </row>
    <row r="17069" spans="1:5" hidden="1">
      <c r="A17069" s="11">
        <v>53248</v>
      </c>
      <c r="B17069" t="s">
        <v>24176</v>
      </c>
      <c r="C17069" t="s">
        <v>24177</v>
      </c>
      <c r="D17069" t="e">
        <f>VLOOKUP(A17069,Planilha2!$1:$1048576,6,0)</f>
        <v>#N/A</v>
      </c>
      <c r="E17069" t="e">
        <f>VLOOKUP(C17069,Planilha5!B:B,1,0)</f>
        <v>#N/A</v>
      </c>
    </row>
    <row r="17070" spans="1:5" hidden="1">
      <c r="A17070" s="11">
        <v>27423</v>
      </c>
      <c r="B17070" t="s">
        <v>24178</v>
      </c>
      <c r="C17070" t="s">
        <v>24179</v>
      </c>
      <c r="D17070" t="e">
        <f>VLOOKUP(A17070,Planilha2!$1:$1048576,6,0)</f>
        <v>#N/A</v>
      </c>
      <c r="E17070" t="e">
        <f>VLOOKUP(C17070,Planilha5!B:B,1,0)</f>
        <v>#N/A</v>
      </c>
    </row>
    <row r="17071" spans="1:5" hidden="1">
      <c r="A17071" s="11">
        <v>4511</v>
      </c>
      <c r="B17071" t="s">
        <v>5944</v>
      </c>
      <c r="C17071" t="s">
        <v>24180</v>
      </c>
      <c r="D17071" t="e">
        <f>VLOOKUP(A17071,Planilha2!$1:$1048576,6,0)</f>
        <v>#N/A</v>
      </c>
      <c r="E17071" t="e">
        <f>VLOOKUP(C17071,Planilha5!B:B,1,0)</f>
        <v>#N/A</v>
      </c>
    </row>
    <row r="17072" spans="1:5" hidden="1">
      <c r="A17072" s="11">
        <v>7308</v>
      </c>
      <c r="B17072" t="s">
        <v>24181</v>
      </c>
      <c r="C17072" t="s">
        <v>24182</v>
      </c>
      <c r="D17072" t="e">
        <f>VLOOKUP(A17072,Planilha2!$1:$1048576,6,0)</f>
        <v>#N/A</v>
      </c>
      <c r="E17072" t="e">
        <f>VLOOKUP(C17072,Planilha5!B:B,1,0)</f>
        <v>#N/A</v>
      </c>
    </row>
    <row r="17073" spans="1:5" hidden="1">
      <c r="A17073" s="11">
        <v>12129</v>
      </c>
      <c r="B17073" t="s">
        <v>8858</v>
      </c>
      <c r="C17073" t="s">
        <v>14016</v>
      </c>
      <c r="D17073" t="e">
        <f>VLOOKUP(A17073,Planilha2!$1:$1048576,6,0)</f>
        <v>#N/A</v>
      </c>
      <c r="E17073" t="e">
        <f>VLOOKUP(C17073,Planilha5!B:B,1,0)</f>
        <v>#N/A</v>
      </c>
    </row>
    <row r="17074" spans="1:5" hidden="1">
      <c r="A17074" s="11">
        <v>54297</v>
      </c>
      <c r="B17074" t="s">
        <v>10067</v>
      </c>
      <c r="C17074" t="s">
        <v>24183</v>
      </c>
      <c r="D17074" t="e">
        <f>VLOOKUP(A17074,Planilha2!$1:$1048576,6,0)</f>
        <v>#N/A</v>
      </c>
      <c r="E17074" t="e">
        <f>VLOOKUP(C17074,Planilha5!B:B,1,0)</f>
        <v>#N/A</v>
      </c>
    </row>
    <row r="17075" spans="1:5" hidden="1">
      <c r="A17075" s="11">
        <v>3224</v>
      </c>
      <c r="B17075" t="s">
        <v>4982</v>
      </c>
      <c r="C17075" t="s">
        <v>4984</v>
      </c>
      <c r="D17075" t="e">
        <f>VLOOKUP(A17075,Planilha2!$1:$1048576,6,0)</f>
        <v>#N/A</v>
      </c>
      <c r="E17075" t="e">
        <f>VLOOKUP(C17075,Planilha5!B:B,1,0)</f>
        <v>#N/A</v>
      </c>
    </row>
    <row r="17076" spans="1:5" hidden="1">
      <c r="A17076" s="11">
        <v>5623</v>
      </c>
      <c r="B17076" t="s">
        <v>6357</v>
      </c>
      <c r="C17076" t="s">
        <v>24184</v>
      </c>
      <c r="D17076" t="e">
        <f>VLOOKUP(A17076,Planilha2!$1:$1048576,6,0)</f>
        <v>#N/A</v>
      </c>
      <c r="E17076" t="e">
        <f>VLOOKUP(C17076,Planilha5!B:B,1,0)</f>
        <v>#N/A</v>
      </c>
    </row>
    <row r="17077" spans="1:5" hidden="1">
      <c r="A17077" s="11">
        <v>54243</v>
      </c>
      <c r="B17077" t="s">
        <v>23676</v>
      </c>
      <c r="C17077" t="s">
        <v>24185</v>
      </c>
      <c r="D17077" t="e">
        <f>VLOOKUP(A17077,Planilha2!$1:$1048576,6,0)</f>
        <v>#N/A</v>
      </c>
      <c r="E17077" t="e">
        <f>VLOOKUP(C17077,Planilha5!B:B,1,0)</f>
        <v>#N/A</v>
      </c>
    </row>
    <row r="17078" spans="1:5" hidden="1">
      <c r="A17078" s="11">
        <v>54027</v>
      </c>
      <c r="B17078" t="s">
        <v>13691</v>
      </c>
      <c r="C17078" t="s">
        <v>24186</v>
      </c>
      <c r="D17078" t="e">
        <f>VLOOKUP(A17078,Planilha2!$1:$1048576,6,0)</f>
        <v>#N/A</v>
      </c>
      <c r="E17078" t="e">
        <f>VLOOKUP(C17078,Planilha5!B:B,1,0)</f>
        <v>#N/A</v>
      </c>
    </row>
    <row r="17079" spans="1:5" hidden="1">
      <c r="A17079" s="11">
        <v>42700</v>
      </c>
      <c r="B17079" t="s">
        <v>24187</v>
      </c>
      <c r="C17079" t="s">
        <v>24188</v>
      </c>
      <c r="D17079" t="e">
        <f>VLOOKUP(A17079,Planilha2!$1:$1048576,6,0)</f>
        <v>#N/A</v>
      </c>
      <c r="E17079" t="e">
        <f>VLOOKUP(C17079,Planilha5!B:B,1,0)</f>
        <v>#N/A</v>
      </c>
    </row>
    <row r="17080" spans="1:5" hidden="1">
      <c r="A17080" s="11">
        <v>4987</v>
      </c>
      <c r="B17080" t="s">
        <v>12436</v>
      </c>
      <c r="C17080" t="s">
        <v>24189</v>
      </c>
      <c r="D17080" t="e">
        <f>VLOOKUP(A17080,Planilha2!$1:$1048576,6,0)</f>
        <v>#N/A</v>
      </c>
      <c r="E17080" t="e">
        <f>VLOOKUP(C17080,Planilha5!B:B,1,0)</f>
        <v>#N/A</v>
      </c>
    </row>
    <row r="17081" spans="1:5" hidden="1">
      <c r="A17081" s="11">
        <v>93313</v>
      </c>
      <c r="B17081" t="s">
        <v>804</v>
      </c>
      <c r="C17081" t="s">
        <v>24190</v>
      </c>
      <c r="D17081" t="e">
        <f>VLOOKUP(A17081,Planilha2!$1:$1048576,6,0)</f>
        <v>#N/A</v>
      </c>
      <c r="E17081" t="e">
        <f>VLOOKUP(C17081,Planilha5!B:B,1,0)</f>
        <v>#N/A</v>
      </c>
    </row>
    <row r="17082" spans="1:5" hidden="1">
      <c r="A17082" s="11">
        <v>8222</v>
      </c>
      <c r="B17082" t="s">
        <v>3132</v>
      </c>
      <c r="C17082" t="s">
        <v>24191</v>
      </c>
      <c r="D17082" t="e">
        <f>VLOOKUP(A17082,Planilha2!$1:$1048576,6,0)</f>
        <v>#N/A</v>
      </c>
      <c r="E17082" t="e">
        <f>VLOOKUP(C17082,Planilha5!B:B,1,0)</f>
        <v>#N/A</v>
      </c>
    </row>
    <row r="17083" spans="1:5" hidden="1">
      <c r="A17083" s="11">
        <v>2828</v>
      </c>
      <c r="B17083" t="s">
        <v>511</v>
      </c>
      <c r="C17083" t="s">
        <v>2137</v>
      </c>
      <c r="D17083" t="str">
        <f>VLOOKUP(A17083,Planilha2!$1:$1048576,6,0)</f>
        <v>18 - Inativos Magistrados</v>
      </c>
      <c r="E17083" t="e">
        <f>VLOOKUP(C17083,Planilha5!B:B,1,0)</f>
        <v>#N/A</v>
      </c>
    </row>
    <row r="17084" spans="1:5" hidden="1">
      <c r="A17084" s="11">
        <v>10427</v>
      </c>
      <c r="B17084" t="s">
        <v>6757</v>
      </c>
      <c r="C17084" t="s">
        <v>24192</v>
      </c>
      <c r="D17084" t="e">
        <f>VLOOKUP(A17084,Planilha2!$1:$1048576,6,0)</f>
        <v>#N/A</v>
      </c>
      <c r="E17084" t="e">
        <f>VLOOKUP(C17084,Planilha5!B:B,1,0)</f>
        <v>#N/A</v>
      </c>
    </row>
    <row r="17085" spans="1:5" hidden="1">
      <c r="A17085" s="11">
        <v>2735</v>
      </c>
      <c r="B17085" t="s">
        <v>671</v>
      </c>
      <c r="C17085" t="s">
        <v>1443</v>
      </c>
      <c r="D17085" t="e">
        <f>VLOOKUP(A17085,Planilha2!$1:$1048576,6,0)</f>
        <v>#N/A</v>
      </c>
      <c r="E17085" t="e">
        <f>VLOOKUP(C17085,Planilha5!B:B,1,0)</f>
        <v>#N/A</v>
      </c>
    </row>
    <row r="17086" spans="1:5" hidden="1">
      <c r="A17086" s="11">
        <v>904833</v>
      </c>
      <c r="B17086" t="s">
        <v>24193</v>
      </c>
      <c r="C17086" t="s">
        <v>24194</v>
      </c>
      <c r="D17086" t="e">
        <f>VLOOKUP(A17086,Planilha2!$1:$1048576,6,0)</f>
        <v>#N/A</v>
      </c>
      <c r="E17086" t="e">
        <f>VLOOKUP(C17086,Planilha5!B:B,1,0)</f>
        <v>#N/A</v>
      </c>
    </row>
    <row r="17087" spans="1:5" hidden="1">
      <c r="A17087" s="11">
        <v>53524</v>
      </c>
      <c r="B17087" t="s">
        <v>13133</v>
      </c>
      <c r="C17087" t="s">
        <v>24195</v>
      </c>
      <c r="D17087" t="e">
        <f>VLOOKUP(A17087,Planilha2!$1:$1048576,6,0)</f>
        <v>#N/A</v>
      </c>
      <c r="E17087" t="e">
        <f>VLOOKUP(C17087,Planilha5!B:B,1,0)</f>
        <v>#N/A</v>
      </c>
    </row>
    <row r="17088" spans="1:5" hidden="1">
      <c r="A17088" s="11">
        <v>905131</v>
      </c>
      <c r="B17088" t="s">
        <v>19192</v>
      </c>
      <c r="C17088" t="s">
        <v>8371</v>
      </c>
      <c r="D17088" t="e">
        <f>VLOOKUP(A17088,Planilha2!$1:$1048576,6,0)</f>
        <v>#N/A</v>
      </c>
      <c r="E17088" t="e">
        <f>VLOOKUP(C17088,Planilha5!B:B,1,0)</f>
        <v>#N/A</v>
      </c>
    </row>
    <row r="17089" spans="1:5" hidden="1">
      <c r="A17089">
        <v>163</v>
      </c>
      <c r="B17089" t="s">
        <v>3558</v>
      </c>
      <c r="C17089" t="s">
        <v>24196</v>
      </c>
      <c r="D17089" t="e">
        <f>VLOOKUP(A17089,Planilha2!$1:$1048576,6,0)</f>
        <v>#N/A</v>
      </c>
      <c r="E17089" t="e">
        <f>VLOOKUP(C17089,Planilha5!B:B,1,0)</f>
        <v>#N/A</v>
      </c>
    </row>
    <row r="17090" spans="1:5" hidden="1">
      <c r="A17090">
        <v>889</v>
      </c>
      <c r="B17090" t="s">
        <v>18382</v>
      </c>
      <c r="C17090" t="s">
        <v>24197</v>
      </c>
      <c r="D17090" t="e">
        <f>VLOOKUP(A17090,Planilha2!$1:$1048576,6,0)</f>
        <v>#N/A</v>
      </c>
      <c r="E17090" t="e">
        <f>VLOOKUP(C17090,Planilha5!B:B,1,0)</f>
        <v>#N/A</v>
      </c>
    </row>
    <row r="17091" spans="1:5" hidden="1">
      <c r="A17091" s="11">
        <v>52547</v>
      </c>
      <c r="B17091" t="s">
        <v>24198</v>
      </c>
      <c r="C17091" t="s">
        <v>24199</v>
      </c>
      <c r="D17091" t="e">
        <f>VLOOKUP(A17091,Planilha2!$1:$1048576,6,0)</f>
        <v>#N/A</v>
      </c>
      <c r="E17091" t="e">
        <f>VLOOKUP(C17091,Planilha5!B:B,1,0)</f>
        <v>#N/A</v>
      </c>
    </row>
    <row r="17092" spans="1:5" hidden="1">
      <c r="A17092" s="11">
        <v>904649</v>
      </c>
      <c r="B17092" t="s">
        <v>24200</v>
      </c>
      <c r="C17092" t="s">
        <v>24201</v>
      </c>
      <c r="D17092" t="e">
        <f>VLOOKUP(A17092,Planilha2!$1:$1048576,6,0)</f>
        <v>#N/A</v>
      </c>
      <c r="E17092" t="e">
        <f>VLOOKUP(C17092,Planilha5!B:B,1,0)</f>
        <v>#N/A</v>
      </c>
    </row>
    <row r="17093" spans="1:5" hidden="1">
      <c r="A17093" s="11">
        <v>200370</v>
      </c>
      <c r="B17093" t="s">
        <v>4752</v>
      </c>
      <c r="C17093" t="s">
        <v>24202</v>
      </c>
      <c r="D17093" t="e">
        <f>VLOOKUP(A17093,Planilha2!$1:$1048576,6,0)</f>
        <v>#N/A</v>
      </c>
      <c r="E17093" t="e">
        <f>VLOOKUP(C17093,Planilha5!B:B,1,0)</f>
        <v>#N/A</v>
      </c>
    </row>
    <row r="17094" spans="1:5" hidden="1">
      <c r="A17094" s="11">
        <v>12245</v>
      </c>
      <c r="B17094" t="s">
        <v>982</v>
      </c>
      <c r="C17094" t="s">
        <v>24203</v>
      </c>
      <c r="D17094" t="e">
        <f>VLOOKUP(A17094,Planilha2!$1:$1048576,6,0)</f>
        <v>#N/A</v>
      </c>
      <c r="E17094" t="e">
        <f>VLOOKUP(C17094,Planilha5!B:B,1,0)</f>
        <v>#N/A</v>
      </c>
    </row>
    <row r="17095" spans="1:5" hidden="1">
      <c r="A17095" s="11">
        <v>22624</v>
      </c>
      <c r="B17095" t="s">
        <v>2991</v>
      </c>
      <c r="C17095" t="s">
        <v>24204</v>
      </c>
      <c r="D17095" t="e">
        <f>VLOOKUP(A17095,Planilha2!$1:$1048576,6,0)</f>
        <v>#N/A</v>
      </c>
      <c r="E17095" t="e">
        <f>VLOOKUP(C17095,Planilha5!B:B,1,0)</f>
        <v>#N/A</v>
      </c>
    </row>
    <row r="17096" spans="1:5" hidden="1">
      <c r="A17096" s="11">
        <v>93036</v>
      </c>
      <c r="B17096" t="s">
        <v>341</v>
      </c>
      <c r="C17096" t="s">
        <v>24205</v>
      </c>
      <c r="D17096" t="str">
        <f>VLOOKUP(A17096,Planilha2!$1:$1048576,6,0)</f>
        <v>18 - Inativos Magistrados</v>
      </c>
      <c r="E17096" t="e">
        <f>VLOOKUP(C17096,Planilha5!B:B,1,0)</f>
        <v>#N/A</v>
      </c>
    </row>
    <row r="17097" spans="1:5" hidden="1">
      <c r="A17097" s="11">
        <v>47186</v>
      </c>
      <c r="B17097" t="s">
        <v>20560</v>
      </c>
      <c r="C17097" t="s">
        <v>24206</v>
      </c>
      <c r="D17097" t="e">
        <f>VLOOKUP(A17097,Planilha2!$1:$1048576,6,0)</f>
        <v>#N/A</v>
      </c>
      <c r="E17097" t="e">
        <f>VLOOKUP(C17097,Planilha5!B:B,1,0)</f>
        <v>#N/A</v>
      </c>
    </row>
    <row r="17098" spans="1:5" hidden="1">
      <c r="A17098" s="11">
        <v>4664</v>
      </c>
      <c r="B17098" t="s">
        <v>6214</v>
      </c>
      <c r="C17098" t="s">
        <v>24207</v>
      </c>
      <c r="D17098" t="e">
        <f>VLOOKUP(A17098,Planilha2!$1:$1048576,6,0)</f>
        <v>#N/A</v>
      </c>
      <c r="E17098" t="e">
        <f>VLOOKUP(C17098,Planilha5!B:B,1,0)</f>
        <v>#N/A</v>
      </c>
    </row>
    <row r="17099" spans="1:5" hidden="1">
      <c r="A17099" s="11">
        <v>52211</v>
      </c>
      <c r="B17099" t="s">
        <v>16168</v>
      </c>
      <c r="C17099" t="s">
        <v>24208</v>
      </c>
      <c r="D17099" t="e">
        <f>VLOOKUP(A17099,Planilha2!$1:$1048576,6,0)</f>
        <v>#N/A</v>
      </c>
      <c r="E17099" t="e">
        <f>VLOOKUP(C17099,Planilha5!B:B,1,0)</f>
        <v>#N/A</v>
      </c>
    </row>
    <row r="17100" spans="1:5" hidden="1">
      <c r="A17100" s="11">
        <v>10515</v>
      </c>
      <c r="B17100" t="s">
        <v>24209</v>
      </c>
      <c r="C17100" t="s">
        <v>24210</v>
      </c>
      <c r="D17100" t="e">
        <f>VLOOKUP(A17100,Planilha2!$1:$1048576,6,0)</f>
        <v>#N/A</v>
      </c>
      <c r="E17100" t="e">
        <f>VLOOKUP(C17100,Planilha5!B:B,1,0)</f>
        <v>#N/A</v>
      </c>
    </row>
    <row r="17101" spans="1:5" hidden="1">
      <c r="A17101" s="11">
        <v>61939</v>
      </c>
      <c r="B17101" t="s">
        <v>11031</v>
      </c>
      <c r="C17101" t="s">
        <v>24211</v>
      </c>
      <c r="D17101" t="e">
        <f>VLOOKUP(A17101,Planilha2!$1:$1048576,6,0)</f>
        <v>#N/A</v>
      </c>
      <c r="E17101" t="e">
        <f>VLOOKUP(C17101,Planilha5!B:B,1,0)</f>
        <v>#N/A</v>
      </c>
    </row>
    <row r="17102" spans="1:5" hidden="1">
      <c r="A17102" s="11">
        <v>904894</v>
      </c>
      <c r="B17102" t="s">
        <v>20232</v>
      </c>
      <c r="C17102" t="s">
        <v>24212</v>
      </c>
      <c r="D17102" t="e">
        <f>VLOOKUP(A17102,Planilha2!$1:$1048576,6,0)</f>
        <v>#N/A</v>
      </c>
      <c r="E17102" t="e">
        <f>VLOOKUP(C17102,Planilha5!B:B,1,0)</f>
        <v>#N/A</v>
      </c>
    </row>
    <row r="17103" spans="1:5" hidden="1">
      <c r="A17103" s="11">
        <v>54672</v>
      </c>
      <c r="B17103" t="s">
        <v>24213</v>
      </c>
      <c r="C17103" t="s">
        <v>24214</v>
      </c>
      <c r="D17103" t="e">
        <f>VLOOKUP(A17103,Planilha2!$1:$1048576,6,0)</f>
        <v>#N/A</v>
      </c>
      <c r="E17103" t="e">
        <f>VLOOKUP(C17103,Planilha5!B:B,1,0)</f>
        <v>#N/A</v>
      </c>
    </row>
    <row r="17104" spans="1:5" hidden="1">
      <c r="A17104" s="11">
        <v>52826</v>
      </c>
      <c r="B17104" t="s">
        <v>24215</v>
      </c>
      <c r="C17104" t="s">
        <v>24216</v>
      </c>
      <c r="D17104" t="e">
        <f>VLOOKUP(A17104,Planilha2!$1:$1048576,6,0)</f>
        <v>#N/A</v>
      </c>
      <c r="E17104" t="e">
        <f>VLOOKUP(C17104,Planilha5!B:B,1,0)</f>
        <v>#N/A</v>
      </c>
    </row>
    <row r="17105" spans="1:5" hidden="1">
      <c r="A17105" s="11">
        <v>98653</v>
      </c>
      <c r="B17105" t="s">
        <v>4445</v>
      </c>
      <c r="C17105" t="s">
        <v>23408</v>
      </c>
      <c r="D17105" t="e">
        <f>VLOOKUP(A17105,Planilha2!$1:$1048576,6,0)</f>
        <v>#N/A</v>
      </c>
      <c r="E17105" t="e">
        <f>VLOOKUP(C17105,Planilha5!B:B,1,0)</f>
        <v>#N/A</v>
      </c>
    </row>
    <row r="17106" spans="1:5" hidden="1">
      <c r="A17106" s="11">
        <v>904962</v>
      </c>
      <c r="B17106" t="s">
        <v>24217</v>
      </c>
      <c r="C17106" t="s">
        <v>24218</v>
      </c>
      <c r="D17106" t="e">
        <f>VLOOKUP(A17106,Planilha2!$1:$1048576,6,0)</f>
        <v>#N/A</v>
      </c>
      <c r="E17106" t="e">
        <f>VLOOKUP(C17106,Planilha5!B:B,1,0)</f>
        <v>#N/A</v>
      </c>
    </row>
    <row r="17107" spans="1:5" hidden="1">
      <c r="A17107" s="11">
        <v>40608</v>
      </c>
      <c r="B17107" t="s">
        <v>16224</v>
      </c>
      <c r="C17107" t="s">
        <v>24219</v>
      </c>
      <c r="D17107" t="e">
        <f>VLOOKUP(A17107,Planilha2!$1:$1048576,6,0)</f>
        <v>#N/A</v>
      </c>
      <c r="E17107" t="e">
        <f>VLOOKUP(C17107,Planilha5!B:B,1,0)</f>
        <v>#N/A</v>
      </c>
    </row>
    <row r="17108" spans="1:5" hidden="1">
      <c r="A17108" s="11">
        <v>41294</v>
      </c>
      <c r="B17108" t="s">
        <v>19182</v>
      </c>
      <c r="C17108" t="s">
        <v>24220</v>
      </c>
      <c r="D17108" t="e">
        <f>VLOOKUP(A17108,Planilha2!$1:$1048576,6,0)</f>
        <v>#N/A</v>
      </c>
      <c r="E17108" t="e">
        <f>VLOOKUP(C17108,Planilha5!B:B,1,0)</f>
        <v>#N/A</v>
      </c>
    </row>
    <row r="17109" spans="1:5" hidden="1">
      <c r="A17109" s="11">
        <v>52916</v>
      </c>
      <c r="B17109" t="s">
        <v>24221</v>
      </c>
      <c r="C17109" t="s">
        <v>24222</v>
      </c>
      <c r="D17109" t="e">
        <f>VLOOKUP(A17109,Planilha2!$1:$1048576,6,0)</f>
        <v>#N/A</v>
      </c>
      <c r="E17109" t="e">
        <f>VLOOKUP(C17109,Planilha5!B:B,1,0)</f>
        <v>#N/A</v>
      </c>
    </row>
    <row r="17110" spans="1:5" hidden="1">
      <c r="A17110" s="11">
        <v>53137</v>
      </c>
      <c r="B17110" t="s">
        <v>24223</v>
      </c>
      <c r="C17110" t="s">
        <v>24224</v>
      </c>
      <c r="D17110" t="e">
        <f>VLOOKUP(A17110,Planilha2!$1:$1048576,6,0)</f>
        <v>#N/A</v>
      </c>
      <c r="E17110" t="e">
        <f>VLOOKUP(C17110,Planilha5!B:B,1,0)</f>
        <v>#N/A</v>
      </c>
    </row>
    <row r="17111" spans="1:5" hidden="1">
      <c r="A17111" s="11">
        <v>903725</v>
      </c>
      <c r="B17111" t="s">
        <v>24225</v>
      </c>
      <c r="C17111" t="s">
        <v>24226</v>
      </c>
      <c r="D17111" t="e">
        <f>VLOOKUP(A17111,Planilha2!$1:$1048576,6,0)</f>
        <v>#N/A</v>
      </c>
      <c r="E17111" t="e">
        <f>VLOOKUP(C17111,Planilha5!B:B,1,0)</f>
        <v>#N/A</v>
      </c>
    </row>
    <row r="17112" spans="1:5" hidden="1">
      <c r="A17112" s="11">
        <v>201502</v>
      </c>
      <c r="B17112" t="s">
        <v>15679</v>
      </c>
      <c r="C17112" t="s">
        <v>24227</v>
      </c>
      <c r="D17112" t="e">
        <f>VLOOKUP(A17112,Planilha2!$1:$1048576,6,0)</f>
        <v>#N/A</v>
      </c>
      <c r="E17112" t="e">
        <f>VLOOKUP(C17112,Planilha5!B:B,1,0)</f>
        <v>#N/A</v>
      </c>
    </row>
    <row r="17113" spans="1:5" hidden="1">
      <c r="A17113" s="11">
        <v>6100</v>
      </c>
      <c r="B17113" t="s">
        <v>485</v>
      </c>
      <c r="C17113" t="s">
        <v>24228</v>
      </c>
      <c r="D17113" t="str">
        <f>VLOOKUP(A17113,Planilha2!$1:$1048576,6,0)</f>
        <v>2 - Magistrados</v>
      </c>
      <c r="E17113" t="e">
        <f>VLOOKUP(C17113,Planilha5!B:B,1,0)</f>
        <v>#N/A</v>
      </c>
    </row>
    <row r="17114" spans="1:5" hidden="1">
      <c r="A17114" s="11">
        <v>52121</v>
      </c>
      <c r="B17114" t="s">
        <v>15975</v>
      </c>
      <c r="C17114" t="s">
        <v>24229</v>
      </c>
      <c r="D17114" t="e">
        <f>VLOOKUP(A17114,Planilha2!$1:$1048576,6,0)</f>
        <v>#N/A</v>
      </c>
      <c r="E17114" t="e">
        <f>VLOOKUP(C17114,Planilha5!B:B,1,0)</f>
        <v>#N/A</v>
      </c>
    </row>
    <row r="17115" spans="1:5" hidden="1">
      <c r="A17115" s="11">
        <v>7834</v>
      </c>
      <c r="B17115" t="s">
        <v>3322</v>
      </c>
      <c r="C17115" t="s">
        <v>3324</v>
      </c>
      <c r="D17115" t="e">
        <f>VLOOKUP(A17115,Planilha2!$1:$1048576,6,0)</f>
        <v>#N/A</v>
      </c>
      <c r="E17115" t="e">
        <f>VLOOKUP(C17115,Planilha5!B:B,1,0)</f>
        <v>#N/A</v>
      </c>
    </row>
    <row r="17116" spans="1:5" hidden="1">
      <c r="A17116">
        <v>84</v>
      </c>
      <c r="B17116" t="s">
        <v>2364</v>
      </c>
      <c r="C17116" t="s">
        <v>24230</v>
      </c>
      <c r="D17116" t="e">
        <f>VLOOKUP(A17116,Planilha2!$1:$1048576,6,0)</f>
        <v>#N/A</v>
      </c>
      <c r="E17116" t="e">
        <f>VLOOKUP(C17116,Planilha5!B:B,1,0)</f>
        <v>#N/A</v>
      </c>
    </row>
    <row r="17117" spans="1:5" hidden="1">
      <c r="A17117" s="11">
        <v>93659</v>
      </c>
      <c r="B17117" t="s">
        <v>24231</v>
      </c>
      <c r="C17117" t="s">
        <v>24232</v>
      </c>
      <c r="D17117" t="e">
        <f>VLOOKUP(A17117,Planilha2!$1:$1048576,6,0)</f>
        <v>#N/A</v>
      </c>
      <c r="E17117" t="e">
        <f>VLOOKUP(C17117,Planilha5!B:B,1,0)</f>
        <v>#N/A</v>
      </c>
    </row>
    <row r="17118" spans="1:5" hidden="1">
      <c r="A17118" s="11">
        <v>52177</v>
      </c>
      <c r="B17118" t="s">
        <v>24233</v>
      </c>
      <c r="C17118" t="s">
        <v>24234</v>
      </c>
      <c r="D17118" t="e">
        <f>VLOOKUP(A17118,Planilha2!$1:$1048576,6,0)</f>
        <v>#N/A</v>
      </c>
      <c r="E17118" t="e">
        <f>VLOOKUP(C17118,Planilha5!B:B,1,0)</f>
        <v>#N/A</v>
      </c>
    </row>
    <row r="17119" spans="1:5" hidden="1">
      <c r="A17119" s="11">
        <v>95875</v>
      </c>
      <c r="B17119" t="s">
        <v>2331</v>
      </c>
      <c r="C17119" t="s">
        <v>2335</v>
      </c>
      <c r="D17119" t="e">
        <f>VLOOKUP(A17119,Planilha2!$1:$1048576,6,0)</f>
        <v>#N/A</v>
      </c>
      <c r="E17119" t="e">
        <f>VLOOKUP(C17119,Planilha5!B:B,1,0)</f>
        <v>#N/A</v>
      </c>
    </row>
    <row r="17120" spans="1:5" hidden="1">
      <c r="A17120" s="11">
        <v>46251</v>
      </c>
      <c r="B17120" t="s">
        <v>24235</v>
      </c>
      <c r="C17120" t="s">
        <v>24236</v>
      </c>
      <c r="D17120" t="e">
        <f>VLOOKUP(A17120,Planilha2!$1:$1048576,6,0)</f>
        <v>#N/A</v>
      </c>
      <c r="E17120" t="e">
        <f>VLOOKUP(C17120,Planilha5!B:B,1,0)</f>
        <v>#N/A</v>
      </c>
    </row>
    <row r="17121" spans="1:5" hidden="1">
      <c r="A17121" s="11">
        <v>7993</v>
      </c>
      <c r="B17121" t="s">
        <v>184</v>
      </c>
      <c r="C17121" t="s">
        <v>24237</v>
      </c>
      <c r="D17121" t="str">
        <f>VLOOKUP(A17121,Planilha2!$1:$1048576,6,0)</f>
        <v>2 - Magistrados</v>
      </c>
      <c r="E17121" t="e">
        <f>VLOOKUP(C17121,Planilha5!B:B,1,0)</f>
        <v>#N/A</v>
      </c>
    </row>
    <row r="17122" spans="1:5" hidden="1">
      <c r="A17122" s="11">
        <v>905288</v>
      </c>
      <c r="B17122" t="s">
        <v>19026</v>
      </c>
      <c r="C17122" t="s">
        <v>24238</v>
      </c>
      <c r="D17122" t="e">
        <f>VLOOKUP(A17122,Planilha2!$1:$1048576,6,0)</f>
        <v>#N/A</v>
      </c>
      <c r="E17122" t="e">
        <f>VLOOKUP(C17122,Planilha5!B:B,1,0)</f>
        <v>#N/A</v>
      </c>
    </row>
    <row r="17123" spans="1:5" hidden="1">
      <c r="A17123" s="11">
        <v>51009</v>
      </c>
      <c r="B17123" t="s">
        <v>24239</v>
      </c>
      <c r="C17123" t="s">
        <v>24240</v>
      </c>
      <c r="D17123" t="e">
        <f>VLOOKUP(A17123,Planilha2!$1:$1048576,6,0)</f>
        <v>#N/A</v>
      </c>
      <c r="E17123" t="e">
        <f>VLOOKUP(C17123,Planilha5!B:B,1,0)</f>
        <v>#N/A</v>
      </c>
    </row>
    <row r="17124" spans="1:5" hidden="1">
      <c r="A17124" s="11">
        <v>55854</v>
      </c>
      <c r="B17124" t="s">
        <v>19321</v>
      </c>
      <c r="C17124" t="s">
        <v>24241</v>
      </c>
      <c r="D17124" t="e">
        <f>VLOOKUP(A17124,Planilha2!$1:$1048576,6,0)</f>
        <v>#N/A</v>
      </c>
      <c r="E17124" t="e">
        <f>VLOOKUP(C17124,Planilha5!B:B,1,0)</f>
        <v>#N/A</v>
      </c>
    </row>
    <row r="17125" spans="1:5" hidden="1">
      <c r="A17125" s="11">
        <v>904958</v>
      </c>
      <c r="B17125" t="s">
        <v>8229</v>
      </c>
      <c r="C17125" t="s">
        <v>24242</v>
      </c>
      <c r="D17125" t="e">
        <f>VLOOKUP(A17125,Planilha2!$1:$1048576,6,0)</f>
        <v>#N/A</v>
      </c>
      <c r="E17125" t="e">
        <f>VLOOKUP(C17125,Planilha5!B:B,1,0)</f>
        <v>#N/A</v>
      </c>
    </row>
    <row r="17126" spans="1:5" hidden="1">
      <c r="A17126" s="11">
        <v>93854</v>
      </c>
      <c r="B17126" t="s">
        <v>21349</v>
      </c>
      <c r="C17126" t="s">
        <v>21135</v>
      </c>
      <c r="D17126" t="e">
        <f>VLOOKUP(A17126,Planilha2!$1:$1048576,6,0)</f>
        <v>#N/A</v>
      </c>
      <c r="E17126" t="e">
        <f>VLOOKUP(C17126,Planilha5!B:B,1,0)</f>
        <v>#N/A</v>
      </c>
    </row>
    <row r="17127" spans="1:5" hidden="1">
      <c r="A17127" s="11">
        <v>8325</v>
      </c>
      <c r="B17127" t="s">
        <v>24243</v>
      </c>
      <c r="C17127" t="s">
        <v>24244</v>
      </c>
      <c r="D17127" t="e">
        <f>VLOOKUP(A17127,Planilha2!$1:$1048576,6,0)</f>
        <v>#N/A</v>
      </c>
      <c r="E17127" t="e">
        <f>VLOOKUP(C17127,Planilha5!B:B,1,0)</f>
        <v>#N/A</v>
      </c>
    </row>
    <row r="17128" spans="1:5" hidden="1">
      <c r="A17128" s="11">
        <v>24870</v>
      </c>
      <c r="B17128" t="s">
        <v>3460</v>
      </c>
      <c r="C17128" t="s">
        <v>3459</v>
      </c>
      <c r="D17128" t="e">
        <f>VLOOKUP(A17128,Planilha2!$1:$1048576,6,0)</f>
        <v>#N/A</v>
      </c>
      <c r="E17128" t="e">
        <f>VLOOKUP(C17128,Planilha5!B:B,1,0)</f>
        <v>#N/A</v>
      </c>
    </row>
    <row r="17129" spans="1:5" hidden="1">
      <c r="A17129" s="11">
        <v>45419</v>
      </c>
      <c r="B17129" t="s">
        <v>24245</v>
      </c>
      <c r="C17129" t="s">
        <v>24246</v>
      </c>
      <c r="D17129" t="e">
        <f>VLOOKUP(A17129,Planilha2!$1:$1048576,6,0)</f>
        <v>#N/A</v>
      </c>
      <c r="E17129" t="e">
        <f>VLOOKUP(C17129,Planilha5!B:B,1,0)</f>
        <v>#N/A</v>
      </c>
    </row>
    <row r="17130" spans="1:5" hidden="1">
      <c r="A17130" s="11">
        <v>903651</v>
      </c>
      <c r="B17130" t="s">
        <v>24247</v>
      </c>
      <c r="C17130" t="s">
        <v>24248</v>
      </c>
      <c r="D17130" t="e">
        <f>VLOOKUP(A17130,Planilha2!$1:$1048576,6,0)</f>
        <v>#N/A</v>
      </c>
      <c r="E17130" t="e">
        <f>VLOOKUP(C17130,Planilha5!B:B,1,0)</f>
        <v>#N/A</v>
      </c>
    </row>
    <row r="17131" spans="1:5" hidden="1">
      <c r="A17131" s="11">
        <v>2936</v>
      </c>
      <c r="B17131" t="s">
        <v>1459</v>
      </c>
      <c r="C17131" t="s">
        <v>24249</v>
      </c>
      <c r="D17131" t="e">
        <f>VLOOKUP(A17131,Planilha2!$1:$1048576,6,0)</f>
        <v>#N/A</v>
      </c>
      <c r="E17131" t="e">
        <f>VLOOKUP(C17131,Planilha5!B:B,1,0)</f>
        <v>#N/A</v>
      </c>
    </row>
    <row r="17132" spans="1:5" hidden="1">
      <c r="A17132" s="11">
        <v>40527</v>
      </c>
      <c r="B17132" t="s">
        <v>15280</v>
      </c>
      <c r="C17132" t="s">
        <v>24250</v>
      </c>
      <c r="D17132" t="e">
        <f>VLOOKUP(A17132,Planilha2!$1:$1048576,6,0)</f>
        <v>#N/A</v>
      </c>
      <c r="E17132" t="e">
        <f>VLOOKUP(C17132,Planilha5!B:B,1,0)</f>
        <v>#N/A</v>
      </c>
    </row>
    <row r="17133" spans="1:5" hidden="1">
      <c r="A17133" s="11">
        <v>11816</v>
      </c>
      <c r="B17133" t="s">
        <v>4295</v>
      </c>
      <c r="C17133" t="s">
        <v>24251</v>
      </c>
      <c r="D17133" t="e">
        <f>VLOOKUP(A17133,Planilha2!$1:$1048576,6,0)</f>
        <v>#N/A</v>
      </c>
      <c r="E17133" t="e">
        <f>VLOOKUP(C17133,Planilha5!B:B,1,0)</f>
        <v>#N/A</v>
      </c>
    </row>
    <row r="17134" spans="1:5" hidden="1">
      <c r="A17134" s="11">
        <v>49385</v>
      </c>
      <c r="B17134" t="s">
        <v>6001</v>
      </c>
      <c r="C17134" t="s">
        <v>24252</v>
      </c>
      <c r="D17134" t="e">
        <f>VLOOKUP(A17134,Planilha2!$1:$1048576,6,0)</f>
        <v>#N/A</v>
      </c>
      <c r="E17134" t="e">
        <f>VLOOKUP(C17134,Planilha5!B:B,1,0)</f>
        <v>#N/A</v>
      </c>
    </row>
    <row r="17135" spans="1:5" hidden="1">
      <c r="A17135" s="11">
        <v>905095</v>
      </c>
      <c r="B17135" t="s">
        <v>11215</v>
      </c>
      <c r="C17135" t="s">
        <v>24253</v>
      </c>
      <c r="D17135" t="e">
        <f>VLOOKUP(A17135,Planilha2!$1:$1048576,6,0)</f>
        <v>#N/A</v>
      </c>
      <c r="E17135" t="e">
        <f>VLOOKUP(C17135,Planilha5!B:B,1,0)</f>
        <v>#N/A</v>
      </c>
    </row>
    <row r="17136" spans="1:5" hidden="1">
      <c r="A17136" s="11">
        <v>93786</v>
      </c>
      <c r="B17136" t="s">
        <v>3443</v>
      </c>
      <c r="C17136" t="s">
        <v>3444</v>
      </c>
      <c r="D17136" t="e">
        <f>VLOOKUP(A17136,Planilha2!$1:$1048576,6,0)</f>
        <v>#N/A</v>
      </c>
      <c r="E17136" t="e">
        <f>VLOOKUP(C17136,Planilha5!B:B,1,0)</f>
        <v>#N/A</v>
      </c>
    </row>
    <row r="17137" spans="1:5" hidden="1">
      <c r="A17137" s="11">
        <v>3654</v>
      </c>
      <c r="B17137" t="s">
        <v>10034</v>
      </c>
      <c r="C17137" t="s">
        <v>24254</v>
      </c>
      <c r="D17137" t="e">
        <f>VLOOKUP(A17137,Planilha2!$1:$1048576,6,0)</f>
        <v>#N/A</v>
      </c>
      <c r="E17137" t="e">
        <f>VLOOKUP(C17137,Planilha5!B:B,1,0)</f>
        <v>#N/A</v>
      </c>
    </row>
    <row r="17138" spans="1:5" hidden="1">
      <c r="A17138" s="11">
        <v>96950</v>
      </c>
      <c r="B17138" t="s">
        <v>24255</v>
      </c>
      <c r="C17138" t="s">
        <v>24256</v>
      </c>
      <c r="D17138" t="e">
        <f>VLOOKUP(A17138,Planilha2!$1:$1048576,6,0)</f>
        <v>#N/A</v>
      </c>
      <c r="E17138" t="e">
        <f>VLOOKUP(C17138,Planilha5!B:B,1,0)</f>
        <v>#N/A</v>
      </c>
    </row>
    <row r="17139" spans="1:5" hidden="1">
      <c r="A17139" s="11">
        <v>47988</v>
      </c>
      <c r="B17139" t="s">
        <v>24257</v>
      </c>
      <c r="C17139" t="s">
        <v>24258</v>
      </c>
      <c r="D17139" t="e">
        <f>VLOOKUP(A17139,Planilha2!$1:$1048576,6,0)</f>
        <v>#N/A</v>
      </c>
      <c r="E17139" t="e">
        <f>VLOOKUP(C17139,Planilha5!B:B,1,0)</f>
        <v>#N/A</v>
      </c>
    </row>
    <row r="17140" spans="1:5" hidden="1">
      <c r="A17140">
        <v>106</v>
      </c>
      <c r="B17140" t="s">
        <v>4874</v>
      </c>
      <c r="C17140" t="s">
        <v>17411</v>
      </c>
      <c r="D17140" t="e">
        <f>VLOOKUP(A17140,Planilha2!$1:$1048576,6,0)</f>
        <v>#N/A</v>
      </c>
      <c r="E17140" t="e">
        <f>VLOOKUP(C17140,Planilha5!B:B,1,0)</f>
        <v>#N/A</v>
      </c>
    </row>
    <row r="17141" spans="1:5" hidden="1">
      <c r="A17141" s="11">
        <v>46676</v>
      </c>
      <c r="B17141" t="s">
        <v>6520</v>
      </c>
      <c r="C17141" t="s">
        <v>24259</v>
      </c>
      <c r="D17141" t="e">
        <f>VLOOKUP(A17141,Planilha2!$1:$1048576,6,0)</f>
        <v>#N/A</v>
      </c>
      <c r="E17141" t="e">
        <f>VLOOKUP(C17141,Planilha5!B:B,1,0)</f>
        <v>#N/A</v>
      </c>
    </row>
    <row r="17142" spans="1:5" hidden="1">
      <c r="A17142" s="11">
        <v>11899</v>
      </c>
      <c r="B17142" t="s">
        <v>9521</v>
      </c>
      <c r="C17142" t="s">
        <v>24260</v>
      </c>
      <c r="D17142" t="e">
        <f>VLOOKUP(A17142,Planilha2!$1:$1048576,6,0)</f>
        <v>#N/A</v>
      </c>
      <c r="E17142" t="e">
        <f>VLOOKUP(C17142,Planilha5!B:B,1,0)</f>
        <v>#N/A</v>
      </c>
    </row>
    <row r="17143" spans="1:5" hidden="1">
      <c r="A17143" s="11">
        <v>2216</v>
      </c>
      <c r="B17143" t="s">
        <v>3210</v>
      </c>
      <c r="C17143" t="s">
        <v>24261</v>
      </c>
      <c r="D17143" t="e">
        <f>VLOOKUP(A17143,Planilha2!$1:$1048576,6,0)</f>
        <v>#N/A</v>
      </c>
      <c r="E17143" t="e">
        <f>VLOOKUP(C17143,Planilha5!B:B,1,0)</f>
        <v>#N/A</v>
      </c>
    </row>
    <row r="17144" spans="1:5" hidden="1">
      <c r="A17144" s="11">
        <v>93878</v>
      </c>
      <c r="B17144" t="s">
        <v>1874</v>
      </c>
      <c r="C17144" t="s">
        <v>24262</v>
      </c>
      <c r="D17144" t="e">
        <f>VLOOKUP(A17144,Planilha2!$1:$1048576,6,0)</f>
        <v>#N/A</v>
      </c>
      <c r="E17144" t="e">
        <f>VLOOKUP(C17144,Planilha5!B:B,1,0)</f>
        <v>#N/A</v>
      </c>
    </row>
    <row r="17145" spans="1:5" hidden="1">
      <c r="A17145" s="11">
        <v>51952</v>
      </c>
      <c r="B17145" t="s">
        <v>6833</v>
      </c>
      <c r="C17145" t="s">
        <v>24263</v>
      </c>
      <c r="D17145" t="e">
        <f>VLOOKUP(A17145,Planilha2!$1:$1048576,6,0)</f>
        <v>#N/A</v>
      </c>
      <c r="E17145" t="e">
        <f>VLOOKUP(C17145,Planilha5!B:B,1,0)</f>
        <v>#N/A</v>
      </c>
    </row>
    <row r="17146" spans="1:5" hidden="1">
      <c r="A17146" s="11">
        <v>200269</v>
      </c>
      <c r="B17146" t="s">
        <v>1695</v>
      </c>
      <c r="C17146" t="s">
        <v>24264</v>
      </c>
      <c r="D17146" t="e">
        <f>VLOOKUP(A17146,Planilha2!$1:$1048576,6,0)</f>
        <v>#N/A</v>
      </c>
      <c r="E17146" t="e">
        <f>VLOOKUP(C17146,Planilha5!B:B,1,0)</f>
        <v>#N/A</v>
      </c>
    </row>
    <row r="17147" spans="1:5" hidden="1">
      <c r="A17147" s="11">
        <v>55097</v>
      </c>
      <c r="B17147" t="s">
        <v>20986</v>
      </c>
      <c r="C17147" t="s">
        <v>24265</v>
      </c>
      <c r="D17147" t="e">
        <f>VLOOKUP(A17147,Planilha2!$1:$1048576,6,0)</f>
        <v>#N/A</v>
      </c>
      <c r="E17147" t="e">
        <f>VLOOKUP(C17147,Planilha5!B:B,1,0)</f>
        <v>#N/A</v>
      </c>
    </row>
    <row r="17148" spans="1:5" hidden="1">
      <c r="A17148" s="11">
        <v>200656</v>
      </c>
      <c r="B17148" t="s">
        <v>21955</v>
      </c>
      <c r="C17148" t="s">
        <v>24266</v>
      </c>
      <c r="D17148" t="e">
        <f>VLOOKUP(A17148,Planilha2!$1:$1048576,6,0)</f>
        <v>#N/A</v>
      </c>
      <c r="E17148" t="e">
        <f>VLOOKUP(C17148,Planilha5!B:B,1,0)</f>
        <v>#N/A</v>
      </c>
    </row>
    <row r="17149" spans="1:5" hidden="1">
      <c r="A17149" s="11">
        <v>2217</v>
      </c>
      <c r="B17149" t="s">
        <v>7540</v>
      </c>
      <c r="C17149" t="s">
        <v>24267</v>
      </c>
      <c r="D17149" t="e">
        <f>VLOOKUP(A17149,Planilha2!$1:$1048576,6,0)</f>
        <v>#N/A</v>
      </c>
      <c r="E17149" t="e">
        <f>VLOOKUP(C17149,Planilha5!B:B,1,0)</f>
        <v>#N/A</v>
      </c>
    </row>
    <row r="17150" spans="1:5" hidden="1">
      <c r="A17150" s="11">
        <v>57034</v>
      </c>
      <c r="B17150" t="s">
        <v>4692</v>
      </c>
      <c r="C17150" t="s">
        <v>24268</v>
      </c>
      <c r="D17150" t="e">
        <f>VLOOKUP(A17150,Planilha2!$1:$1048576,6,0)</f>
        <v>#N/A</v>
      </c>
      <c r="E17150" t="e">
        <f>VLOOKUP(C17150,Planilha5!B:B,1,0)</f>
        <v>#N/A</v>
      </c>
    </row>
    <row r="17151" spans="1:5" hidden="1">
      <c r="A17151" s="11">
        <v>52721</v>
      </c>
      <c r="B17151" t="s">
        <v>7605</v>
      </c>
      <c r="C17151" t="s">
        <v>24269</v>
      </c>
      <c r="D17151" t="e">
        <f>VLOOKUP(A17151,Planilha2!$1:$1048576,6,0)</f>
        <v>#N/A</v>
      </c>
      <c r="E17151" t="e">
        <f>VLOOKUP(C17151,Planilha5!B:B,1,0)</f>
        <v>#N/A</v>
      </c>
    </row>
    <row r="17152" spans="1:5" hidden="1">
      <c r="A17152" s="11">
        <v>93339</v>
      </c>
      <c r="B17152" t="s">
        <v>24270</v>
      </c>
      <c r="C17152" t="s">
        <v>8662</v>
      </c>
      <c r="D17152" t="e">
        <f>VLOOKUP(A17152,Planilha2!$1:$1048576,6,0)</f>
        <v>#N/A</v>
      </c>
      <c r="E17152" t="e">
        <f>VLOOKUP(C17152,Planilha5!B:B,1,0)</f>
        <v>#N/A</v>
      </c>
    </row>
    <row r="17153" spans="1:5" hidden="1">
      <c r="A17153" s="11">
        <v>43896</v>
      </c>
      <c r="B17153" t="s">
        <v>146</v>
      </c>
      <c r="C17153" t="s">
        <v>24271</v>
      </c>
      <c r="D17153" t="str">
        <f>VLOOKUP(A17153,Planilha2!$1:$1048576,6,0)</f>
        <v>2 - Magistrados</v>
      </c>
      <c r="E17153" t="e">
        <f>VLOOKUP(C17153,Planilha5!B:B,1,0)</f>
        <v>#N/A</v>
      </c>
    </row>
    <row r="17154" spans="1:5" hidden="1">
      <c r="A17154" s="11">
        <v>905431</v>
      </c>
      <c r="B17154" t="s">
        <v>17662</v>
      </c>
      <c r="C17154" t="s">
        <v>24272</v>
      </c>
      <c r="D17154" t="e">
        <f>VLOOKUP(A17154,Planilha2!$1:$1048576,6,0)</f>
        <v>#N/A</v>
      </c>
      <c r="E17154" t="e">
        <f>VLOOKUP(C17154,Planilha5!B:B,1,0)</f>
        <v>#N/A</v>
      </c>
    </row>
    <row r="17155" spans="1:5" hidden="1">
      <c r="A17155" s="11">
        <v>903569</v>
      </c>
      <c r="B17155" t="s">
        <v>14273</v>
      </c>
      <c r="C17155" t="s">
        <v>24273</v>
      </c>
      <c r="D17155" t="e">
        <f>VLOOKUP(A17155,Planilha2!$1:$1048576,6,0)</f>
        <v>#N/A</v>
      </c>
      <c r="E17155" t="e">
        <f>VLOOKUP(C17155,Planilha5!B:B,1,0)</f>
        <v>#N/A</v>
      </c>
    </row>
    <row r="17156" spans="1:5" hidden="1">
      <c r="A17156" s="11">
        <v>52736</v>
      </c>
      <c r="B17156" t="s">
        <v>24274</v>
      </c>
      <c r="C17156" t="s">
        <v>24275</v>
      </c>
      <c r="D17156" t="e">
        <f>VLOOKUP(A17156,Planilha2!$1:$1048576,6,0)</f>
        <v>#N/A</v>
      </c>
      <c r="E17156" t="e">
        <f>VLOOKUP(C17156,Planilha5!B:B,1,0)</f>
        <v>#N/A</v>
      </c>
    </row>
    <row r="17157" spans="1:5" hidden="1">
      <c r="A17157" s="11">
        <v>904293</v>
      </c>
      <c r="B17157" t="s">
        <v>24276</v>
      </c>
      <c r="C17157" t="s">
        <v>24277</v>
      </c>
      <c r="D17157" t="e">
        <f>VLOOKUP(A17157,Planilha2!$1:$1048576,6,0)</f>
        <v>#N/A</v>
      </c>
      <c r="E17157" t="e">
        <f>VLOOKUP(C17157,Planilha5!B:B,1,0)</f>
        <v>#N/A</v>
      </c>
    </row>
    <row r="17158" spans="1:5" hidden="1">
      <c r="A17158" s="11">
        <v>3895</v>
      </c>
      <c r="B17158" t="s">
        <v>195</v>
      </c>
      <c r="C17158" t="s">
        <v>24278</v>
      </c>
      <c r="D17158" t="str">
        <f>VLOOKUP(A17158,Planilha2!$1:$1048576,6,0)</f>
        <v>2 - Magistrados</v>
      </c>
      <c r="E17158" t="e">
        <f>VLOOKUP(C17158,Planilha5!B:B,1,0)</f>
        <v>#N/A</v>
      </c>
    </row>
    <row r="17159" spans="1:5" hidden="1">
      <c r="A17159" s="11">
        <v>49805</v>
      </c>
      <c r="B17159" t="s">
        <v>24279</v>
      </c>
      <c r="C17159" t="s">
        <v>24280</v>
      </c>
      <c r="D17159" t="e">
        <f>VLOOKUP(A17159,Planilha2!$1:$1048576,6,0)</f>
        <v>#N/A</v>
      </c>
      <c r="E17159" t="e">
        <f>VLOOKUP(C17159,Planilha5!B:B,1,0)</f>
        <v>#N/A</v>
      </c>
    </row>
    <row r="17160" spans="1:5" hidden="1">
      <c r="A17160">
        <v>318</v>
      </c>
      <c r="B17160" t="s">
        <v>4252</v>
      </c>
      <c r="C17160" t="s">
        <v>24281</v>
      </c>
      <c r="D17160" t="e">
        <f>VLOOKUP(A17160,Planilha2!$1:$1048576,6,0)</f>
        <v>#N/A</v>
      </c>
      <c r="E17160" t="e">
        <f>VLOOKUP(C17160,Planilha5!B:B,1,0)</f>
        <v>#N/A</v>
      </c>
    </row>
    <row r="17161" spans="1:5" hidden="1">
      <c r="A17161" s="11">
        <v>93341</v>
      </c>
      <c r="B17161" t="s">
        <v>15293</v>
      </c>
      <c r="C17161" t="s">
        <v>8055</v>
      </c>
      <c r="D17161" t="e">
        <f>VLOOKUP(A17161,Planilha2!$1:$1048576,6,0)</f>
        <v>#N/A</v>
      </c>
      <c r="E17161" t="e">
        <f>VLOOKUP(C17161,Planilha5!B:B,1,0)</f>
        <v>#N/A</v>
      </c>
    </row>
    <row r="17162" spans="1:5" hidden="1">
      <c r="A17162" s="11">
        <v>53702</v>
      </c>
      <c r="B17162" t="s">
        <v>24282</v>
      </c>
      <c r="C17162" t="s">
        <v>24283</v>
      </c>
      <c r="D17162" t="e">
        <f>VLOOKUP(A17162,Planilha2!$1:$1048576,6,0)</f>
        <v>#N/A</v>
      </c>
      <c r="E17162" t="e">
        <f>VLOOKUP(C17162,Planilha5!B:B,1,0)</f>
        <v>#N/A</v>
      </c>
    </row>
    <row r="17163" spans="1:5" hidden="1">
      <c r="A17163" s="11">
        <v>192535</v>
      </c>
      <c r="B17163" t="s">
        <v>304</v>
      </c>
      <c r="C17163" t="s">
        <v>24284</v>
      </c>
      <c r="D17163" t="str">
        <f>VLOOKUP(A17163,Planilha2!$1:$1048576,6,0)</f>
        <v>18 - Inativos Magistrados</v>
      </c>
      <c r="E17163" t="e">
        <f>VLOOKUP(C17163,Planilha5!B:B,1,0)</f>
        <v>#N/A</v>
      </c>
    </row>
    <row r="17164" spans="1:5" hidden="1">
      <c r="A17164" s="11">
        <v>200652</v>
      </c>
      <c r="B17164" t="s">
        <v>2858</v>
      </c>
      <c r="C17164" t="s">
        <v>2859</v>
      </c>
      <c r="D17164" t="e">
        <f>VLOOKUP(A17164,Planilha2!$1:$1048576,6,0)</f>
        <v>#N/A</v>
      </c>
      <c r="E17164" t="e">
        <f>VLOOKUP(C17164,Planilha5!B:B,1,0)</f>
        <v>#N/A</v>
      </c>
    </row>
    <row r="17165" spans="1:5" hidden="1">
      <c r="A17165" s="11">
        <v>54618</v>
      </c>
      <c r="B17165" t="s">
        <v>24285</v>
      </c>
      <c r="C17165" t="s">
        <v>24286</v>
      </c>
      <c r="D17165" t="e">
        <f>VLOOKUP(A17165,Planilha2!$1:$1048576,6,0)</f>
        <v>#N/A</v>
      </c>
      <c r="E17165" t="e">
        <f>VLOOKUP(C17165,Planilha5!B:B,1,0)</f>
        <v>#N/A</v>
      </c>
    </row>
    <row r="17166" spans="1:5" hidden="1">
      <c r="A17166" s="11">
        <v>41497</v>
      </c>
      <c r="B17166" t="s">
        <v>7191</v>
      </c>
      <c r="C17166" t="s">
        <v>24287</v>
      </c>
      <c r="D17166" t="e">
        <f>VLOOKUP(A17166,Planilha2!$1:$1048576,6,0)</f>
        <v>#N/A</v>
      </c>
      <c r="E17166" t="e">
        <f>VLOOKUP(C17166,Planilha5!B:B,1,0)</f>
        <v>#N/A</v>
      </c>
    </row>
    <row r="17167" spans="1:5" hidden="1">
      <c r="A17167" s="11">
        <v>905369</v>
      </c>
      <c r="B17167" t="s">
        <v>24288</v>
      </c>
      <c r="C17167" t="s">
        <v>24289</v>
      </c>
      <c r="D17167" t="e">
        <f>VLOOKUP(A17167,Planilha2!$1:$1048576,6,0)</f>
        <v>#N/A</v>
      </c>
      <c r="E17167" t="e">
        <f>VLOOKUP(C17167,Planilha5!B:B,1,0)</f>
        <v>#N/A</v>
      </c>
    </row>
    <row r="17168" spans="1:5" hidden="1">
      <c r="A17168" s="11">
        <v>42061</v>
      </c>
      <c r="B17168" t="s">
        <v>7980</v>
      </c>
      <c r="C17168" t="s">
        <v>24290</v>
      </c>
      <c r="D17168" t="e">
        <f>VLOOKUP(A17168,Planilha2!$1:$1048576,6,0)</f>
        <v>#N/A</v>
      </c>
      <c r="E17168" t="e">
        <f>VLOOKUP(C17168,Planilha5!B:B,1,0)</f>
        <v>#N/A</v>
      </c>
    </row>
    <row r="17169" spans="1:5" hidden="1">
      <c r="A17169" s="11">
        <v>2385</v>
      </c>
      <c r="B17169" t="s">
        <v>12901</v>
      </c>
      <c r="C17169" t="s">
        <v>24291</v>
      </c>
      <c r="D17169" t="e">
        <f>VLOOKUP(A17169,Planilha2!$1:$1048576,6,0)</f>
        <v>#N/A</v>
      </c>
      <c r="E17169" t="e">
        <f>VLOOKUP(C17169,Planilha5!B:B,1,0)</f>
        <v>#N/A</v>
      </c>
    </row>
    <row r="17170" spans="1:5" hidden="1">
      <c r="A17170" s="11">
        <v>23734</v>
      </c>
      <c r="B17170" t="s">
        <v>24292</v>
      </c>
      <c r="C17170" t="s">
        <v>24293</v>
      </c>
      <c r="D17170" t="e">
        <f>VLOOKUP(A17170,Planilha2!$1:$1048576,6,0)</f>
        <v>#N/A</v>
      </c>
      <c r="E17170" t="e">
        <f>VLOOKUP(C17170,Planilha5!B:B,1,0)</f>
        <v>#N/A</v>
      </c>
    </row>
    <row r="17171" spans="1:5" hidden="1">
      <c r="A17171" s="11">
        <v>7232</v>
      </c>
      <c r="B17171" t="s">
        <v>24294</v>
      </c>
      <c r="C17171" t="s">
        <v>24295</v>
      </c>
      <c r="D17171" t="e">
        <f>VLOOKUP(A17171,Planilha2!$1:$1048576,6,0)</f>
        <v>#N/A</v>
      </c>
      <c r="E17171" t="e">
        <f>VLOOKUP(C17171,Planilha5!B:B,1,0)</f>
        <v>#N/A</v>
      </c>
    </row>
    <row r="17172" spans="1:5" hidden="1">
      <c r="A17172" s="11">
        <v>47296</v>
      </c>
      <c r="B17172" t="s">
        <v>24296</v>
      </c>
      <c r="C17172" t="s">
        <v>24297</v>
      </c>
      <c r="D17172" t="e">
        <f>VLOOKUP(A17172,Planilha2!$1:$1048576,6,0)</f>
        <v>#N/A</v>
      </c>
      <c r="E17172" t="e">
        <f>VLOOKUP(C17172,Planilha5!B:B,1,0)</f>
        <v>#N/A</v>
      </c>
    </row>
    <row r="17173" spans="1:5" hidden="1">
      <c r="A17173" s="11">
        <v>9551</v>
      </c>
      <c r="B17173" t="s">
        <v>4155</v>
      </c>
      <c r="C17173" t="s">
        <v>4157</v>
      </c>
      <c r="D17173" t="e">
        <f>VLOOKUP(A17173,Planilha2!$1:$1048576,6,0)</f>
        <v>#N/A</v>
      </c>
      <c r="E17173" t="e">
        <f>VLOOKUP(C17173,Planilha5!B:B,1,0)</f>
        <v>#N/A</v>
      </c>
    </row>
    <row r="17174" spans="1:5" hidden="1">
      <c r="A17174" s="11">
        <v>52852</v>
      </c>
      <c r="B17174" t="s">
        <v>24298</v>
      </c>
      <c r="C17174" t="s">
        <v>24299</v>
      </c>
      <c r="D17174" t="e">
        <f>VLOOKUP(A17174,Planilha2!$1:$1048576,6,0)</f>
        <v>#N/A</v>
      </c>
      <c r="E17174" t="e">
        <f>VLOOKUP(C17174,Planilha5!B:B,1,0)</f>
        <v>#N/A</v>
      </c>
    </row>
    <row r="17175" spans="1:5" hidden="1">
      <c r="A17175" s="11">
        <v>55622</v>
      </c>
      <c r="B17175" t="s">
        <v>24300</v>
      </c>
      <c r="C17175" t="s">
        <v>24301</v>
      </c>
      <c r="D17175" t="e">
        <f>VLOOKUP(A17175,Planilha2!$1:$1048576,6,0)</f>
        <v>#N/A</v>
      </c>
      <c r="E17175" t="e">
        <f>VLOOKUP(C17175,Planilha5!B:B,1,0)</f>
        <v>#N/A</v>
      </c>
    </row>
    <row r="17176" spans="1:5" hidden="1">
      <c r="A17176" s="11">
        <v>53977</v>
      </c>
      <c r="B17176" t="s">
        <v>24302</v>
      </c>
      <c r="C17176" t="s">
        <v>24303</v>
      </c>
      <c r="D17176" t="e">
        <f>VLOOKUP(A17176,Planilha2!$1:$1048576,6,0)</f>
        <v>#N/A</v>
      </c>
      <c r="E17176" t="e">
        <f>VLOOKUP(C17176,Planilha5!B:B,1,0)</f>
        <v>#N/A</v>
      </c>
    </row>
    <row r="17177" spans="1:5" hidden="1">
      <c r="A17177" s="11">
        <v>51245</v>
      </c>
      <c r="B17177" t="s">
        <v>9541</v>
      </c>
      <c r="C17177" t="s">
        <v>24304</v>
      </c>
      <c r="D17177" t="e">
        <f>VLOOKUP(A17177,Planilha2!$1:$1048576,6,0)</f>
        <v>#N/A</v>
      </c>
      <c r="E17177" t="e">
        <f>VLOOKUP(C17177,Planilha5!B:B,1,0)</f>
        <v>#N/A</v>
      </c>
    </row>
    <row r="17178" spans="1:5" hidden="1">
      <c r="A17178" s="11">
        <v>91040</v>
      </c>
      <c r="B17178" t="s">
        <v>1615</v>
      </c>
      <c r="C17178" t="s">
        <v>1616</v>
      </c>
      <c r="D17178" t="e">
        <f>VLOOKUP(A17178,Planilha2!$1:$1048576,6,0)</f>
        <v>#N/A</v>
      </c>
      <c r="E17178" t="e">
        <f>VLOOKUP(C17178,Planilha5!B:B,1,0)</f>
        <v>#N/A</v>
      </c>
    </row>
    <row r="17179" spans="1:5" hidden="1">
      <c r="A17179" s="11">
        <v>53807</v>
      </c>
      <c r="B17179" t="s">
        <v>12471</v>
      </c>
      <c r="C17179" t="s">
        <v>24305</v>
      </c>
      <c r="D17179" t="e">
        <f>VLOOKUP(A17179,Planilha2!$1:$1048576,6,0)</f>
        <v>#N/A</v>
      </c>
      <c r="E17179" t="e">
        <f>VLOOKUP(C17179,Planilha5!B:B,1,0)</f>
        <v>#N/A</v>
      </c>
    </row>
    <row r="17180" spans="1:5" hidden="1">
      <c r="A17180" s="11">
        <v>22726</v>
      </c>
      <c r="B17180" t="s">
        <v>3026</v>
      </c>
      <c r="C17180" t="s">
        <v>24306</v>
      </c>
      <c r="D17180" t="e">
        <f>VLOOKUP(A17180,Planilha2!$1:$1048576,6,0)</f>
        <v>#N/A</v>
      </c>
      <c r="E17180" t="e">
        <f>VLOOKUP(C17180,Planilha5!B:B,1,0)</f>
        <v>#N/A</v>
      </c>
    </row>
    <row r="17181" spans="1:5" hidden="1">
      <c r="A17181" s="11">
        <v>11854</v>
      </c>
      <c r="B17181" t="s">
        <v>5382</v>
      </c>
      <c r="C17181" t="s">
        <v>24307</v>
      </c>
      <c r="D17181" t="e">
        <f>VLOOKUP(A17181,Planilha2!$1:$1048576,6,0)</f>
        <v>#N/A</v>
      </c>
      <c r="E17181" t="e">
        <f>VLOOKUP(C17181,Planilha5!B:B,1,0)</f>
        <v>#N/A</v>
      </c>
    </row>
    <row r="17182" spans="1:5" hidden="1">
      <c r="A17182" s="11">
        <v>41580</v>
      </c>
      <c r="B17182" t="s">
        <v>6064</v>
      </c>
      <c r="C17182" t="s">
        <v>24308</v>
      </c>
      <c r="D17182" t="e">
        <f>VLOOKUP(A17182,Planilha2!$1:$1048576,6,0)</f>
        <v>#N/A</v>
      </c>
      <c r="E17182" t="e">
        <f>VLOOKUP(C17182,Planilha5!B:B,1,0)</f>
        <v>#N/A</v>
      </c>
    </row>
    <row r="17183" spans="1:5" hidden="1">
      <c r="A17183" s="11">
        <v>53250</v>
      </c>
      <c r="B17183" t="s">
        <v>4037</v>
      </c>
      <c r="C17183" t="s">
        <v>24309</v>
      </c>
      <c r="D17183" t="e">
        <f>VLOOKUP(A17183,Planilha2!$1:$1048576,6,0)</f>
        <v>#N/A</v>
      </c>
      <c r="E17183" t="e">
        <f>VLOOKUP(C17183,Planilha5!B:B,1,0)</f>
        <v>#N/A</v>
      </c>
    </row>
    <row r="17184" spans="1:5" hidden="1">
      <c r="A17184" s="11">
        <v>55626</v>
      </c>
      <c r="B17184" t="s">
        <v>24310</v>
      </c>
      <c r="C17184" t="s">
        <v>24311</v>
      </c>
      <c r="D17184" t="e">
        <f>VLOOKUP(A17184,Planilha2!$1:$1048576,6,0)</f>
        <v>#N/A</v>
      </c>
      <c r="E17184" t="e">
        <f>VLOOKUP(C17184,Planilha5!B:B,1,0)</f>
        <v>#N/A</v>
      </c>
    </row>
    <row r="17185" spans="1:5" hidden="1">
      <c r="A17185" s="11">
        <v>35035</v>
      </c>
      <c r="B17185" t="s">
        <v>10948</v>
      </c>
      <c r="C17185" t="s">
        <v>24312</v>
      </c>
      <c r="D17185" t="e">
        <f>VLOOKUP(A17185,Planilha2!$1:$1048576,6,0)</f>
        <v>#N/A</v>
      </c>
      <c r="E17185" t="e">
        <f>VLOOKUP(C17185,Planilha5!B:B,1,0)</f>
        <v>#N/A</v>
      </c>
    </row>
    <row r="17186" spans="1:5" hidden="1">
      <c r="A17186" s="11">
        <v>54092</v>
      </c>
      <c r="B17186" t="s">
        <v>24313</v>
      </c>
      <c r="C17186" t="s">
        <v>24314</v>
      </c>
      <c r="D17186" t="e">
        <f>VLOOKUP(A17186,Planilha2!$1:$1048576,6,0)</f>
        <v>#N/A</v>
      </c>
      <c r="E17186" t="e">
        <f>VLOOKUP(C17186,Planilha5!B:B,1,0)</f>
        <v>#N/A</v>
      </c>
    </row>
    <row r="17187" spans="1:5" hidden="1">
      <c r="A17187" s="11">
        <v>47326</v>
      </c>
      <c r="B17187" t="s">
        <v>14258</v>
      </c>
      <c r="C17187" t="s">
        <v>24315</v>
      </c>
      <c r="D17187" t="e">
        <f>VLOOKUP(A17187,Planilha2!$1:$1048576,6,0)</f>
        <v>#N/A</v>
      </c>
      <c r="E17187" t="e">
        <f>VLOOKUP(C17187,Planilha5!B:B,1,0)</f>
        <v>#N/A</v>
      </c>
    </row>
    <row r="17188" spans="1:5" hidden="1">
      <c r="A17188" s="11">
        <v>9557</v>
      </c>
      <c r="B17188" t="s">
        <v>3246</v>
      </c>
      <c r="C17188" t="s">
        <v>24316</v>
      </c>
      <c r="D17188" t="e">
        <f>VLOOKUP(A17188,Planilha2!$1:$1048576,6,0)</f>
        <v>#N/A</v>
      </c>
      <c r="E17188" t="e">
        <f>VLOOKUP(C17188,Planilha5!B:B,1,0)</f>
        <v>#N/A</v>
      </c>
    </row>
    <row r="17189" spans="1:5" hidden="1">
      <c r="A17189" s="11">
        <v>55401</v>
      </c>
      <c r="B17189" t="s">
        <v>24317</v>
      </c>
      <c r="C17189" t="s">
        <v>24318</v>
      </c>
      <c r="D17189" t="e">
        <f>VLOOKUP(A17189,Planilha2!$1:$1048576,6,0)</f>
        <v>#N/A</v>
      </c>
      <c r="E17189" t="e">
        <f>VLOOKUP(C17189,Planilha5!B:B,1,0)</f>
        <v>#N/A</v>
      </c>
    </row>
    <row r="17190" spans="1:5" hidden="1">
      <c r="A17190" s="11">
        <v>49719</v>
      </c>
      <c r="B17190" t="s">
        <v>17342</v>
      </c>
      <c r="C17190" t="s">
        <v>24319</v>
      </c>
      <c r="D17190" t="e">
        <f>VLOOKUP(A17190,Planilha2!$1:$1048576,6,0)</f>
        <v>#N/A</v>
      </c>
      <c r="E17190" t="e">
        <f>VLOOKUP(C17190,Planilha5!B:B,1,0)</f>
        <v>#N/A</v>
      </c>
    </row>
    <row r="17191" spans="1:5" hidden="1">
      <c r="A17191" s="11">
        <v>53351</v>
      </c>
      <c r="B17191" t="s">
        <v>24320</v>
      </c>
      <c r="C17191" t="s">
        <v>24321</v>
      </c>
      <c r="D17191" t="e">
        <f>VLOOKUP(A17191,Planilha2!$1:$1048576,6,0)</f>
        <v>#N/A</v>
      </c>
      <c r="E17191" t="e">
        <f>VLOOKUP(C17191,Planilha5!B:B,1,0)</f>
        <v>#N/A</v>
      </c>
    </row>
    <row r="17192" spans="1:5" hidden="1">
      <c r="A17192" s="11">
        <v>52326</v>
      </c>
      <c r="B17192" t="s">
        <v>24322</v>
      </c>
      <c r="C17192" t="s">
        <v>24323</v>
      </c>
      <c r="D17192" t="e">
        <f>VLOOKUP(A17192,Planilha2!$1:$1048576,6,0)</f>
        <v>#N/A</v>
      </c>
      <c r="E17192" t="e">
        <f>VLOOKUP(C17192,Planilha5!B:B,1,0)</f>
        <v>#N/A</v>
      </c>
    </row>
    <row r="17193" spans="1:5" hidden="1">
      <c r="A17193" s="11">
        <v>49808</v>
      </c>
      <c r="B17193" t="s">
        <v>13093</v>
      </c>
      <c r="C17193" t="s">
        <v>24324</v>
      </c>
      <c r="D17193" t="e">
        <f>VLOOKUP(A17193,Planilha2!$1:$1048576,6,0)</f>
        <v>#N/A</v>
      </c>
      <c r="E17193" t="e">
        <f>VLOOKUP(C17193,Planilha5!B:B,1,0)</f>
        <v>#N/A</v>
      </c>
    </row>
    <row r="17194" spans="1:5" hidden="1">
      <c r="A17194" s="11">
        <v>200514</v>
      </c>
      <c r="B17194" t="s">
        <v>583</v>
      </c>
      <c r="C17194" t="s">
        <v>13414</v>
      </c>
      <c r="D17194" t="str">
        <f>VLOOKUP(A17194,Planilha2!$1:$1048576,6,0)</f>
        <v>2 - Magistrados</v>
      </c>
      <c r="E17194" t="e">
        <f>VLOOKUP(C17194,Planilha5!B:B,1,0)</f>
        <v>#N/A</v>
      </c>
    </row>
    <row r="17195" spans="1:5" hidden="1">
      <c r="A17195" s="11">
        <v>8115</v>
      </c>
      <c r="B17195" t="s">
        <v>22628</v>
      </c>
      <c r="C17195" t="s">
        <v>22627</v>
      </c>
      <c r="D17195" t="e">
        <f>VLOOKUP(A17195,Planilha2!$1:$1048576,6,0)</f>
        <v>#N/A</v>
      </c>
      <c r="E17195" t="e">
        <f>VLOOKUP(C17195,Planilha5!B:B,1,0)</f>
        <v>#N/A</v>
      </c>
    </row>
    <row r="17196" spans="1:5" hidden="1">
      <c r="A17196" s="11">
        <v>49630</v>
      </c>
      <c r="B17196" t="s">
        <v>6137</v>
      </c>
      <c r="C17196" t="s">
        <v>24325</v>
      </c>
      <c r="D17196" t="e">
        <f>VLOOKUP(A17196,Planilha2!$1:$1048576,6,0)</f>
        <v>#N/A</v>
      </c>
      <c r="E17196" t="e">
        <f>VLOOKUP(C17196,Planilha5!B:B,1,0)</f>
        <v>#N/A</v>
      </c>
    </row>
    <row r="17197" spans="1:5" hidden="1">
      <c r="A17197" s="11">
        <v>9707</v>
      </c>
      <c r="B17197" t="s">
        <v>3973</v>
      </c>
      <c r="C17197" t="s">
        <v>24326</v>
      </c>
      <c r="D17197" t="e">
        <f>VLOOKUP(A17197,Planilha2!$1:$1048576,6,0)</f>
        <v>#N/A</v>
      </c>
      <c r="E17197" t="e">
        <f>VLOOKUP(C17197,Planilha5!B:B,1,0)</f>
        <v>#N/A</v>
      </c>
    </row>
    <row r="17198" spans="1:5" hidden="1">
      <c r="A17198" s="11">
        <v>8018</v>
      </c>
      <c r="B17198" t="s">
        <v>24327</v>
      </c>
      <c r="C17198" t="s">
        <v>24328</v>
      </c>
      <c r="D17198" t="e">
        <f>VLOOKUP(A17198,Planilha2!$1:$1048576,6,0)</f>
        <v>#N/A</v>
      </c>
      <c r="E17198" t="e">
        <f>VLOOKUP(C17198,Planilha5!B:B,1,0)</f>
        <v>#N/A</v>
      </c>
    </row>
    <row r="17199" spans="1:5" hidden="1">
      <c r="A17199" s="11">
        <v>48583</v>
      </c>
      <c r="B17199" t="s">
        <v>549</v>
      </c>
      <c r="C17199" t="s">
        <v>24329</v>
      </c>
      <c r="D17199" t="str">
        <f>VLOOKUP(A17199,Planilha2!$1:$1048576,6,0)</f>
        <v>2 - Magistrados</v>
      </c>
      <c r="E17199" t="e">
        <f>VLOOKUP(C17199,Planilha5!B:B,1,0)</f>
        <v>#N/A</v>
      </c>
    </row>
    <row r="17200" spans="1:5" hidden="1">
      <c r="A17200" s="11">
        <v>4927</v>
      </c>
      <c r="B17200" t="s">
        <v>7000</v>
      </c>
      <c r="C17200" t="s">
        <v>24330</v>
      </c>
      <c r="D17200" t="e">
        <f>VLOOKUP(A17200,Planilha2!$1:$1048576,6,0)</f>
        <v>#N/A</v>
      </c>
      <c r="E17200" t="e">
        <f>VLOOKUP(C17200,Planilha5!B:B,1,0)</f>
        <v>#N/A</v>
      </c>
    </row>
    <row r="17201" spans="1:5" hidden="1">
      <c r="A17201" s="11">
        <v>53649</v>
      </c>
      <c r="B17201" t="s">
        <v>24331</v>
      </c>
      <c r="C17201" t="s">
        <v>24332</v>
      </c>
      <c r="D17201" t="e">
        <f>VLOOKUP(A17201,Planilha2!$1:$1048576,6,0)</f>
        <v>#N/A</v>
      </c>
      <c r="E17201" t="e">
        <f>VLOOKUP(C17201,Planilha5!B:B,1,0)</f>
        <v>#N/A</v>
      </c>
    </row>
    <row r="17202" spans="1:5" hidden="1">
      <c r="A17202" s="11">
        <v>24740</v>
      </c>
      <c r="B17202" t="s">
        <v>3203</v>
      </c>
      <c r="C17202" t="s">
        <v>3201</v>
      </c>
      <c r="D17202" t="e">
        <f>VLOOKUP(A17202,Planilha2!$1:$1048576,6,0)</f>
        <v>#N/A</v>
      </c>
      <c r="E17202" t="e">
        <f>VLOOKUP(C17202,Planilha5!B:B,1,0)</f>
        <v>#N/A</v>
      </c>
    </row>
    <row r="17203" spans="1:5" hidden="1">
      <c r="A17203" s="11">
        <v>904918</v>
      </c>
      <c r="B17203" t="s">
        <v>24333</v>
      </c>
      <c r="C17203" t="s">
        <v>24334</v>
      </c>
      <c r="D17203" t="e">
        <f>VLOOKUP(A17203,Planilha2!$1:$1048576,6,0)</f>
        <v>#N/A</v>
      </c>
      <c r="E17203" t="e">
        <f>VLOOKUP(C17203,Planilha5!B:B,1,0)</f>
        <v>#N/A</v>
      </c>
    </row>
    <row r="17204" spans="1:5" hidden="1">
      <c r="A17204" s="11">
        <v>9625</v>
      </c>
      <c r="B17204" t="s">
        <v>4632</v>
      </c>
      <c r="C17204" t="s">
        <v>17327</v>
      </c>
      <c r="D17204" t="e">
        <f>VLOOKUP(A17204,Planilha2!$1:$1048576,6,0)</f>
        <v>#N/A</v>
      </c>
      <c r="E17204" t="e">
        <f>VLOOKUP(C17204,Planilha5!B:B,1,0)</f>
        <v>#N/A</v>
      </c>
    </row>
    <row r="17205" spans="1:5" hidden="1">
      <c r="A17205" s="11">
        <v>3964</v>
      </c>
      <c r="B17205" t="s">
        <v>16724</v>
      </c>
      <c r="C17205" t="s">
        <v>24335</v>
      </c>
      <c r="D17205" t="e">
        <f>VLOOKUP(A17205,Planilha2!$1:$1048576,6,0)</f>
        <v>#N/A</v>
      </c>
      <c r="E17205" t="e">
        <f>VLOOKUP(C17205,Planilha5!B:B,1,0)</f>
        <v>#N/A</v>
      </c>
    </row>
    <row r="17206" spans="1:5" hidden="1">
      <c r="A17206" s="11">
        <v>54936</v>
      </c>
      <c r="B17206" t="s">
        <v>24336</v>
      </c>
      <c r="C17206" t="s">
        <v>24337</v>
      </c>
      <c r="D17206" t="e">
        <f>VLOOKUP(A17206,Planilha2!$1:$1048576,6,0)</f>
        <v>#N/A</v>
      </c>
      <c r="E17206" t="e">
        <f>VLOOKUP(C17206,Planilha5!B:B,1,0)</f>
        <v>#N/A</v>
      </c>
    </row>
    <row r="17207" spans="1:5" hidden="1">
      <c r="A17207" s="11">
        <v>9351</v>
      </c>
      <c r="B17207" t="s">
        <v>781</v>
      </c>
      <c r="C17207" t="s">
        <v>24338</v>
      </c>
      <c r="D17207" t="e">
        <f>VLOOKUP(A17207,Planilha2!$1:$1048576,6,0)</f>
        <v>#N/A</v>
      </c>
      <c r="E17207" t="e">
        <f>VLOOKUP(C17207,Planilha5!B:B,1,0)</f>
        <v>#N/A</v>
      </c>
    </row>
    <row r="17208" spans="1:5" hidden="1">
      <c r="A17208" s="11">
        <v>53128</v>
      </c>
      <c r="B17208" t="s">
        <v>6531</v>
      </c>
      <c r="C17208" t="s">
        <v>24339</v>
      </c>
      <c r="D17208" t="e">
        <f>VLOOKUP(A17208,Planilha2!$1:$1048576,6,0)</f>
        <v>#N/A</v>
      </c>
      <c r="E17208" t="e">
        <f>VLOOKUP(C17208,Planilha5!B:B,1,0)</f>
        <v>#N/A</v>
      </c>
    </row>
    <row r="17209" spans="1:5" hidden="1">
      <c r="A17209" s="11">
        <v>12065</v>
      </c>
      <c r="B17209" t="s">
        <v>1243</v>
      </c>
      <c r="C17209" t="s">
        <v>24340</v>
      </c>
      <c r="D17209" t="e">
        <f>VLOOKUP(A17209,Planilha2!$1:$1048576,6,0)</f>
        <v>#N/A</v>
      </c>
      <c r="E17209" t="e">
        <f>VLOOKUP(C17209,Planilha5!B:B,1,0)</f>
        <v>#N/A</v>
      </c>
    </row>
    <row r="17210" spans="1:5" hidden="1">
      <c r="A17210" s="11">
        <v>18629</v>
      </c>
      <c r="B17210" t="s">
        <v>15012</v>
      </c>
      <c r="C17210" t="s">
        <v>24341</v>
      </c>
      <c r="D17210" t="e">
        <f>VLOOKUP(A17210,Planilha2!$1:$1048576,6,0)</f>
        <v>#N/A</v>
      </c>
      <c r="E17210" t="e">
        <f>VLOOKUP(C17210,Planilha5!B:B,1,0)</f>
        <v>#N/A</v>
      </c>
    </row>
    <row r="17211" spans="1:5" hidden="1">
      <c r="A17211" s="11">
        <v>7006</v>
      </c>
      <c r="B17211" t="s">
        <v>16863</v>
      </c>
      <c r="C17211" t="s">
        <v>24342</v>
      </c>
      <c r="D17211" t="e">
        <f>VLOOKUP(A17211,Planilha2!$1:$1048576,6,0)</f>
        <v>#N/A</v>
      </c>
      <c r="E17211" t="e">
        <f>VLOOKUP(C17211,Planilha5!B:B,1,0)</f>
        <v>#N/A</v>
      </c>
    </row>
    <row r="17212" spans="1:5" hidden="1">
      <c r="A17212" s="11">
        <v>192531</v>
      </c>
      <c r="B17212" t="s">
        <v>1678</v>
      </c>
      <c r="C17212" t="s">
        <v>1679</v>
      </c>
      <c r="D17212" t="e">
        <f>VLOOKUP(A17212,Planilha2!$1:$1048576,6,0)</f>
        <v>#N/A</v>
      </c>
      <c r="E17212" t="e">
        <f>VLOOKUP(C17212,Planilha5!B:B,1,0)</f>
        <v>#N/A</v>
      </c>
    </row>
    <row r="17213" spans="1:5" hidden="1">
      <c r="A17213">
        <v>631</v>
      </c>
      <c r="B17213" t="s">
        <v>673</v>
      </c>
      <c r="C17213" t="s">
        <v>18691</v>
      </c>
      <c r="D17213" t="e">
        <f>VLOOKUP(A17213,Planilha2!$1:$1048576,6,0)</f>
        <v>#N/A</v>
      </c>
      <c r="E17213" t="e">
        <f>VLOOKUP(C17213,Planilha5!B:B,1,0)</f>
        <v>#N/A</v>
      </c>
    </row>
    <row r="17214" spans="1:5" hidden="1">
      <c r="A17214" s="11">
        <v>92969</v>
      </c>
      <c r="B17214" t="s">
        <v>543</v>
      </c>
      <c r="C17214" t="s">
        <v>24343</v>
      </c>
      <c r="D17214" t="str">
        <f>VLOOKUP(A17214,Planilha2!$1:$1048576,6,0)</f>
        <v>18 - Inativos Magistrados</v>
      </c>
      <c r="E17214" t="e">
        <f>VLOOKUP(C17214,Planilha5!B:B,1,0)</f>
        <v>#N/A</v>
      </c>
    </row>
    <row r="17215" spans="1:5" hidden="1">
      <c r="A17215" s="11">
        <v>3518</v>
      </c>
      <c r="B17215" t="s">
        <v>24344</v>
      </c>
      <c r="C17215" t="s">
        <v>24345</v>
      </c>
      <c r="D17215" t="e">
        <f>VLOOKUP(A17215,Planilha2!$1:$1048576,6,0)</f>
        <v>#N/A</v>
      </c>
      <c r="E17215" t="e">
        <f>VLOOKUP(C17215,Planilha5!B:B,1,0)</f>
        <v>#N/A</v>
      </c>
    </row>
    <row r="17216" spans="1:5" hidden="1">
      <c r="A17216" s="11">
        <v>93510</v>
      </c>
      <c r="B17216" t="s">
        <v>24346</v>
      </c>
      <c r="C17216" t="s">
        <v>24347</v>
      </c>
      <c r="D17216" t="e">
        <f>VLOOKUP(A17216,Planilha2!$1:$1048576,6,0)</f>
        <v>#N/A</v>
      </c>
      <c r="E17216" t="e">
        <f>VLOOKUP(C17216,Planilha5!B:B,1,0)</f>
        <v>#N/A</v>
      </c>
    </row>
    <row r="17217" spans="1:5" hidden="1">
      <c r="A17217" s="11">
        <v>53768</v>
      </c>
      <c r="B17217" t="s">
        <v>15401</v>
      </c>
      <c r="C17217" t="s">
        <v>24348</v>
      </c>
      <c r="D17217" t="e">
        <f>VLOOKUP(A17217,Planilha2!$1:$1048576,6,0)</f>
        <v>#N/A</v>
      </c>
      <c r="E17217" t="e">
        <f>VLOOKUP(C17217,Planilha5!B:B,1,0)</f>
        <v>#N/A</v>
      </c>
    </row>
    <row r="17218" spans="1:5" hidden="1">
      <c r="A17218" s="11">
        <v>3834</v>
      </c>
      <c r="B17218" t="s">
        <v>504</v>
      </c>
      <c r="C17218" t="s">
        <v>20852</v>
      </c>
      <c r="D17218" t="str">
        <f>VLOOKUP(A17218,Planilha2!$1:$1048576,6,0)</f>
        <v>2 - Magistrados</v>
      </c>
      <c r="E17218" t="e">
        <f>VLOOKUP(C17218,Planilha5!B:B,1,0)</f>
        <v>#N/A</v>
      </c>
    </row>
    <row r="17219" spans="1:5" hidden="1">
      <c r="A17219" s="11">
        <v>22601</v>
      </c>
      <c r="B17219" t="s">
        <v>8038</v>
      </c>
      <c r="C17219" t="s">
        <v>24349</v>
      </c>
      <c r="D17219" t="e">
        <f>VLOOKUP(A17219,Planilha2!$1:$1048576,6,0)</f>
        <v>#N/A</v>
      </c>
      <c r="E17219" t="e">
        <f>VLOOKUP(C17219,Planilha5!B:B,1,0)</f>
        <v>#N/A</v>
      </c>
    </row>
    <row r="17220" spans="1:5" hidden="1">
      <c r="A17220">
        <v>344</v>
      </c>
      <c r="B17220" t="s">
        <v>7283</v>
      </c>
      <c r="C17220" t="s">
        <v>10795</v>
      </c>
      <c r="D17220" t="e">
        <f>VLOOKUP(A17220,Planilha2!$1:$1048576,6,0)</f>
        <v>#N/A</v>
      </c>
      <c r="E17220" t="e">
        <f>VLOOKUP(C17220,Planilha5!B:B,1,0)</f>
        <v>#N/A</v>
      </c>
    </row>
    <row r="17221" spans="1:5" hidden="1">
      <c r="A17221" s="11">
        <v>8342</v>
      </c>
      <c r="B17221" t="s">
        <v>921</v>
      </c>
      <c r="C17221" t="s">
        <v>24350</v>
      </c>
      <c r="D17221" t="e">
        <f>VLOOKUP(A17221,Planilha2!$1:$1048576,6,0)</f>
        <v>#N/A</v>
      </c>
      <c r="E17221" t="e">
        <f>VLOOKUP(C17221,Planilha5!B:B,1,0)</f>
        <v>#N/A</v>
      </c>
    </row>
    <row r="17222" spans="1:5" hidden="1">
      <c r="A17222" s="11">
        <v>62004</v>
      </c>
      <c r="B17222" t="s">
        <v>24351</v>
      </c>
      <c r="C17222" t="s">
        <v>24352</v>
      </c>
      <c r="D17222" t="e">
        <f>VLOOKUP(A17222,Planilha2!$1:$1048576,6,0)</f>
        <v>#N/A</v>
      </c>
      <c r="E17222" t="e">
        <f>VLOOKUP(C17222,Planilha5!B:B,1,0)</f>
        <v>#N/A</v>
      </c>
    </row>
    <row r="17223" spans="1:5" hidden="1">
      <c r="A17223" s="11">
        <v>54910</v>
      </c>
      <c r="B17223" t="s">
        <v>17585</v>
      </c>
      <c r="C17223" t="s">
        <v>24353</v>
      </c>
      <c r="D17223" t="e">
        <f>VLOOKUP(A17223,Planilha2!$1:$1048576,6,0)</f>
        <v>#N/A</v>
      </c>
      <c r="E17223" t="e">
        <f>VLOOKUP(C17223,Planilha5!B:B,1,0)</f>
        <v>#N/A</v>
      </c>
    </row>
    <row r="17224" spans="1:5" hidden="1">
      <c r="A17224" s="11">
        <v>903819</v>
      </c>
      <c r="B17224" t="s">
        <v>24354</v>
      </c>
      <c r="C17224" t="s">
        <v>24355</v>
      </c>
      <c r="D17224" t="e">
        <f>VLOOKUP(A17224,Planilha2!$1:$1048576,6,0)</f>
        <v>#N/A</v>
      </c>
      <c r="E17224" t="e">
        <f>VLOOKUP(C17224,Planilha5!B:B,1,0)</f>
        <v>#N/A</v>
      </c>
    </row>
    <row r="17225" spans="1:5" hidden="1">
      <c r="A17225" s="11">
        <v>9434</v>
      </c>
      <c r="B17225" t="s">
        <v>4624</v>
      </c>
      <c r="C17225" t="s">
        <v>24356</v>
      </c>
      <c r="D17225" t="e">
        <f>VLOOKUP(A17225,Planilha2!$1:$1048576,6,0)</f>
        <v>#N/A</v>
      </c>
      <c r="E17225" t="e">
        <f>VLOOKUP(C17225,Planilha5!B:B,1,0)</f>
        <v>#N/A</v>
      </c>
    </row>
    <row r="17226" spans="1:5" hidden="1">
      <c r="A17226" s="11">
        <v>54870</v>
      </c>
      <c r="B17226" t="s">
        <v>24357</v>
      </c>
      <c r="C17226" t="s">
        <v>24358</v>
      </c>
      <c r="D17226" t="e">
        <f>VLOOKUP(A17226,Planilha2!$1:$1048576,6,0)</f>
        <v>#N/A</v>
      </c>
      <c r="E17226" t="e">
        <f>VLOOKUP(C17226,Planilha5!B:B,1,0)</f>
        <v>#N/A</v>
      </c>
    </row>
    <row r="17227" spans="1:5" hidden="1">
      <c r="A17227" s="11">
        <v>905311</v>
      </c>
      <c r="B17227" t="s">
        <v>24081</v>
      </c>
      <c r="C17227" t="s">
        <v>24359</v>
      </c>
      <c r="D17227" t="e">
        <f>VLOOKUP(A17227,Planilha2!$1:$1048576,6,0)</f>
        <v>#N/A</v>
      </c>
      <c r="E17227" t="e">
        <f>VLOOKUP(C17227,Planilha5!B:B,1,0)</f>
        <v>#N/A</v>
      </c>
    </row>
    <row r="17228" spans="1:5" hidden="1">
      <c r="A17228">
        <v>426</v>
      </c>
      <c r="B17228" t="s">
        <v>3833</v>
      </c>
      <c r="C17228" t="s">
        <v>24360</v>
      </c>
      <c r="D17228" t="e">
        <f>VLOOKUP(A17228,Planilha2!$1:$1048576,6,0)</f>
        <v>#N/A</v>
      </c>
      <c r="E17228" t="e">
        <f>VLOOKUP(C17228,Planilha5!B:B,1,0)</f>
        <v>#N/A</v>
      </c>
    </row>
    <row r="17229" spans="1:5" hidden="1">
      <c r="A17229" s="11">
        <v>53037</v>
      </c>
      <c r="B17229" t="s">
        <v>12122</v>
      </c>
      <c r="C17229" t="s">
        <v>24361</v>
      </c>
      <c r="D17229" t="e">
        <f>VLOOKUP(A17229,Planilha2!$1:$1048576,6,0)</f>
        <v>#N/A</v>
      </c>
      <c r="E17229" t="e">
        <f>VLOOKUP(C17229,Planilha5!B:B,1,0)</f>
        <v>#N/A</v>
      </c>
    </row>
    <row r="17230" spans="1:5" hidden="1">
      <c r="A17230" s="11">
        <v>55241</v>
      </c>
      <c r="B17230" t="s">
        <v>24362</v>
      </c>
      <c r="C17230" t="s">
        <v>24363</v>
      </c>
      <c r="D17230" t="e">
        <f>VLOOKUP(A17230,Planilha2!$1:$1048576,6,0)</f>
        <v>#N/A</v>
      </c>
      <c r="E17230" t="e">
        <f>VLOOKUP(C17230,Planilha5!B:B,1,0)</f>
        <v>#N/A</v>
      </c>
    </row>
    <row r="17231" spans="1:5" hidden="1">
      <c r="A17231" s="11">
        <v>53945</v>
      </c>
      <c r="B17231" t="s">
        <v>24364</v>
      </c>
      <c r="C17231" t="s">
        <v>24365</v>
      </c>
      <c r="D17231" t="e">
        <f>VLOOKUP(A17231,Planilha2!$1:$1048576,6,0)</f>
        <v>#N/A</v>
      </c>
      <c r="E17231" t="e">
        <f>VLOOKUP(C17231,Planilha5!B:B,1,0)</f>
        <v>#N/A</v>
      </c>
    </row>
    <row r="17232" spans="1:5" hidden="1">
      <c r="A17232" s="11">
        <v>43459</v>
      </c>
      <c r="B17232" t="s">
        <v>6071</v>
      </c>
      <c r="C17232" t="s">
        <v>24366</v>
      </c>
      <c r="D17232" t="e">
        <f>VLOOKUP(A17232,Planilha2!$1:$1048576,6,0)</f>
        <v>#N/A</v>
      </c>
      <c r="E17232" t="e">
        <f>VLOOKUP(C17232,Planilha5!B:B,1,0)</f>
        <v>#N/A</v>
      </c>
    </row>
    <row r="17233" spans="1:5" hidden="1">
      <c r="A17233" s="11">
        <v>98051</v>
      </c>
      <c r="B17233" t="s">
        <v>1672</v>
      </c>
      <c r="C17233" t="s">
        <v>24367</v>
      </c>
      <c r="D17233" t="e">
        <f>VLOOKUP(A17233,Planilha2!$1:$1048576,6,0)</f>
        <v>#N/A</v>
      </c>
      <c r="E17233" t="e">
        <f>VLOOKUP(C17233,Planilha5!B:B,1,0)</f>
        <v>#N/A</v>
      </c>
    </row>
    <row r="17234" spans="1:5" hidden="1">
      <c r="A17234" s="11">
        <v>50325</v>
      </c>
      <c r="B17234" t="s">
        <v>24368</v>
      </c>
      <c r="C17234" t="s">
        <v>24369</v>
      </c>
      <c r="D17234" t="e">
        <f>VLOOKUP(A17234,Planilha2!$1:$1048576,6,0)</f>
        <v>#N/A</v>
      </c>
      <c r="E17234" t="e">
        <f>VLOOKUP(C17234,Planilha5!B:B,1,0)</f>
        <v>#N/A</v>
      </c>
    </row>
    <row r="17235" spans="1:5" hidden="1">
      <c r="A17235" s="11">
        <v>54734</v>
      </c>
      <c r="B17235" t="s">
        <v>13376</v>
      </c>
      <c r="C17235" t="s">
        <v>13377</v>
      </c>
      <c r="D17235" t="e">
        <f>VLOOKUP(A17235,Planilha2!$1:$1048576,6,0)</f>
        <v>#N/A</v>
      </c>
      <c r="E17235" t="e">
        <f>VLOOKUP(C17235,Planilha5!B:B,1,0)</f>
        <v>#N/A</v>
      </c>
    </row>
    <row r="17236" spans="1:5" hidden="1">
      <c r="A17236" s="11">
        <v>201619</v>
      </c>
      <c r="B17236" t="s">
        <v>1317</v>
      </c>
      <c r="C17236" t="s">
        <v>1319</v>
      </c>
      <c r="D17236" t="e">
        <f>VLOOKUP(A17236,Planilha2!$1:$1048576,6,0)</f>
        <v>#N/A</v>
      </c>
      <c r="E17236" t="e">
        <f>VLOOKUP(C17236,Planilha5!B:B,1,0)</f>
        <v>#N/A</v>
      </c>
    </row>
    <row r="17237" spans="1:5" hidden="1">
      <c r="A17237" s="11">
        <v>2535</v>
      </c>
      <c r="B17237" t="s">
        <v>6797</v>
      </c>
      <c r="C17237" t="s">
        <v>6798</v>
      </c>
      <c r="D17237" t="e">
        <f>VLOOKUP(A17237,Planilha2!$1:$1048576,6,0)</f>
        <v>#N/A</v>
      </c>
      <c r="E17237" t="e">
        <f>VLOOKUP(C17237,Planilha5!B:B,1,0)</f>
        <v>#N/A</v>
      </c>
    </row>
    <row r="17238" spans="1:5" hidden="1">
      <c r="A17238" s="11">
        <v>55635</v>
      </c>
      <c r="B17238" t="s">
        <v>13999</v>
      </c>
      <c r="C17238" t="s">
        <v>24370</v>
      </c>
      <c r="D17238" t="e">
        <f>VLOOKUP(A17238,Planilha2!$1:$1048576,6,0)</f>
        <v>#N/A</v>
      </c>
      <c r="E17238" t="e">
        <f>VLOOKUP(C17238,Planilha5!B:B,1,0)</f>
        <v>#N/A</v>
      </c>
    </row>
    <row r="17239" spans="1:5" hidden="1">
      <c r="A17239" s="11">
        <v>52746</v>
      </c>
      <c r="B17239" t="s">
        <v>11292</v>
      </c>
      <c r="C17239" t="s">
        <v>24371</v>
      </c>
      <c r="D17239" t="e">
        <f>VLOOKUP(A17239,Planilha2!$1:$1048576,6,0)</f>
        <v>#N/A</v>
      </c>
      <c r="E17239" t="e">
        <f>VLOOKUP(C17239,Planilha5!B:B,1,0)</f>
        <v>#N/A</v>
      </c>
    </row>
    <row r="17240" spans="1:5" hidden="1">
      <c r="A17240" s="11">
        <v>4835</v>
      </c>
      <c r="B17240" t="s">
        <v>103</v>
      </c>
      <c r="C17240" t="s">
        <v>24372</v>
      </c>
      <c r="D17240" t="str">
        <f>VLOOKUP(A17240,Planilha2!$1:$1048576,6,0)</f>
        <v>5 - Desembargador</v>
      </c>
      <c r="E17240" t="e">
        <f>VLOOKUP(C17240,Planilha5!B:B,1,0)</f>
        <v>#N/A</v>
      </c>
    </row>
    <row r="17241" spans="1:5" hidden="1">
      <c r="A17241" s="11">
        <v>23687</v>
      </c>
      <c r="B17241" t="s">
        <v>8324</v>
      </c>
      <c r="C17241" t="s">
        <v>24373</v>
      </c>
      <c r="D17241" t="e">
        <f>VLOOKUP(A17241,Planilha2!$1:$1048576,6,0)</f>
        <v>#N/A</v>
      </c>
      <c r="E17241" t="e">
        <f>VLOOKUP(C17241,Planilha5!B:B,1,0)</f>
        <v>#N/A</v>
      </c>
    </row>
    <row r="17242" spans="1:5" hidden="1">
      <c r="A17242" s="11">
        <v>51785</v>
      </c>
      <c r="B17242" t="s">
        <v>13678</v>
      </c>
      <c r="C17242" t="s">
        <v>24374</v>
      </c>
      <c r="D17242" t="e">
        <f>VLOOKUP(A17242,Planilha2!$1:$1048576,6,0)</f>
        <v>#N/A</v>
      </c>
      <c r="E17242" t="e">
        <f>VLOOKUP(C17242,Planilha5!B:B,1,0)</f>
        <v>#N/A</v>
      </c>
    </row>
    <row r="17243" spans="1:5" hidden="1">
      <c r="A17243" s="11">
        <v>53126</v>
      </c>
      <c r="B17243" t="s">
        <v>24375</v>
      </c>
      <c r="C17243" t="s">
        <v>24376</v>
      </c>
      <c r="D17243" t="e">
        <f>VLOOKUP(A17243,Planilha2!$1:$1048576,6,0)</f>
        <v>#N/A</v>
      </c>
      <c r="E17243" t="e">
        <f>VLOOKUP(C17243,Planilha5!B:B,1,0)</f>
        <v>#N/A</v>
      </c>
    </row>
    <row r="17244" spans="1:5" hidden="1">
      <c r="A17244" s="11">
        <v>8877</v>
      </c>
      <c r="B17244" t="s">
        <v>3680</v>
      </c>
      <c r="C17244" t="s">
        <v>24377</v>
      </c>
      <c r="D17244" t="e">
        <f>VLOOKUP(A17244,Planilha2!$1:$1048576,6,0)</f>
        <v>#N/A</v>
      </c>
      <c r="E17244" t="e">
        <f>VLOOKUP(C17244,Planilha5!B:B,1,0)</f>
        <v>#N/A</v>
      </c>
    </row>
    <row r="17245" spans="1:5" hidden="1">
      <c r="A17245" s="11">
        <v>54955</v>
      </c>
      <c r="B17245" t="s">
        <v>24378</v>
      </c>
      <c r="C17245" t="s">
        <v>24379</v>
      </c>
      <c r="D17245" t="e">
        <f>VLOOKUP(A17245,Planilha2!$1:$1048576,6,0)</f>
        <v>#N/A</v>
      </c>
      <c r="E17245" t="e">
        <f>VLOOKUP(C17245,Planilha5!B:B,1,0)</f>
        <v>#N/A</v>
      </c>
    </row>
    <row r="17246" spans="1:5" hidden="1">
      <c r="A17246">
        <v>763</v>
      </c>
      <c r="B17246" t="s">
        <v>19923</v>
      </c>
      <c r="C17246" t="s">
        <v>24380</v>
      </c>
      <c r="D17246" t="e">
        <f>VLOOKUP(A17246,Planilha2!$1:$1048576,6,0)</f>
        <v>#N/A</v>
      </c>
      <c r="E17246" t="e">
        <f>VLOOKUP(C17246,Planilha5!B:B,1,0)</f>
        <v>#N/A</v>
      </c>
    </row>
    <row r="17247" spans="1:5" hidden="1">
      <c r="A17247" s="11">
        <v>52649</v>
      </c>
      <c r="B17247" t="s">
        <v>24381</v>
      </c>
      <c r="C17247" t="s">
        <v>24382</v>
      </c>
      <c r="D17247" t="e">
        <f>VLOOKUP(A17247,Planilha2!$1:$1048576,6,0)</f>
        <v>#N/A</v>
      </c>
      <c r="E17247" t="e">
        <f>VLOOKUP(C17247,Planilha5!B:B,1,0)</f>
        <v>#N/A</v>
      </c>
    </row>
    <row r="17248" spans="1:5" hidden="1">
      <c r="A17248" s="11">
        <v>22693</v>
      </c>
      <c r="B17248" t="s">
        <v>24383</v>
      </c>
      <c r="C17248" t="s">
        <v>24384</v>
      </c>
      <c r="D17248" t="e">
        <f>VLOOKUP(A17248,Planilha2!$1:$1048576,6,0)</f>
        <v>#N/A</v>
      </c>
      <c r="E17248" t="e">
        <f>VLOOKUP(C17248,Planilha5!B:B,1,0)</f>
        <v>#N/A</v>
      </c>
    </row>
    <row r="17249" spans="1:5" hidden="1">
      <c r="A17249" s="11">
        <v>8780</v>
      </c>
      <c r="B17249" t="s">
        <v>4136</v>
      </c>
      <c r="C17249" t="s">
        <v>24385</v>
      </c>
      <c r="D17249" t="e">
        <f>VLOOKUP(A17249,Planilha2!$1:$1048576,6,0)</f>
        <v>#N/A</v>
      </c>
      <c r="E17249" t="e">
        <f>VLOOKUP(C17249,Planilha5!B:B,1,0)</f>
        <v>#N/A</v>
      </c>
    </row>
    <row r="17250" spans="1:5" hidden="1">
      <c r="A17250" s="11">
        <v>3012</v>
      </c>
      <c r="B17250" t="s">
        <v>5314</v>
      </c>
      <c r="C17250" t="s">
        <v>24386</v>
      </c>
      <c r="D17250" t="e">
        <f>VLOOKUP(A17250,Planilha2!$1:$1048576,6,0)</f>
        <v>#N/A</v>
      </c>
      <c r="E17250" t="e">
        <f>VLOOKUP(C17250,Planilha5!B:B,1,0)</f>
        <v>#N/A</v>
      </c>
    </row>
    <row r="17251" spans="1:5" hidden="1">
      <c r="A17251" s="11">
        <v>903688</v>
      </c>
      <c r="B17251" t="s">
        <v>15826</v>
      </c>
      <c r="C17251" t="s">
        <v>24387</v>
      </c>
      <c r="D17251" t="e">
        <f>VLOOKUP(A17251,Planilha2!$1:$1048576,6,0)</f>
        <v>#N/A</v>
      </c>
      <c r="E17251" t="e">
        <f>VLOOKUP(C17251,Planilha5!B:B,1,0)</f>
        <v>#N/A</v>
      </c>
    </row>
    <row r="17252" spans="1:5" hidden="1">
      <c r="A17252" s="11">
        <v>47467</v>
      </c>
      <c r="B17252" t="s">
        <v>24388</v>
      </c>
      <c r="C17252" t="s">
        <v>24389</v>
      </c>
      <c r="D17252" t="e">
        <f>VLOOKUP(A17252,Planilha2!$1:$1048576,6,0)</f>
        <v>#N/A</v>
      </c>
      <c r="E17252" t="e">
        <f>VLOOKUP(C17252,Planilha5!B:B,1,0)</f>
        <v>#N/A</v>
      </c>
    </row>
    <row r="17253" spans="1:5" hidden="1">
      <c r="A17253" s="11">
        <v>41456</v>
      </c>
      <c r="B17253" t="s">
        <v>6549</v>
      </c>
      <c r="C17253" t="s">
        <v>24390</v>
      </c>
      <c r="D17253" t="e">
        <f>VLOOKUP(A17253,Planilha2!$1:$1048576,6,0)</f>
        <v>#N/A</v>
      </c>
      <c r="E17253" t="e">
        <f>VLOOKUP(C17253,Planilha5!B:B,1,0)</f>
        <v>#N/A</v>
      </c>
    </row>
    <row r="17254" spans="1:5" hidden="1">
      <c r="A17254" s="11">
        <v>55167</v>
      </c>
      <c r="B17254" t="s">
        <v>24391</v>
      </c>
      <c r="C17254" t="s">
        <v>24392</v>
      </c>
      <c r="D17254" t="e">
        <f>VLOOKUP(A17254,Planilha2!$1:$1048576,6,0)</f>
        <v>#N/A</v>
      </c>
      <c r="E17254" t="e">
        <f>VLOOKUP(C17254,Planilha5!B:B,1,0)</f>
        <v>#N/A</v>
      </c>
    </row>
    <row r="17255" spans="1:5" hidden="1">
      <c r="A17255" s="11">
        <v>7566</v>
      </c>
      <c r="B17255" t="s">
        <v>468</v>
      </c>
      <c r="C17255" t="s">
        <v>24393</v>
      </c>
      <c r="D17255" t="str">
        <f>VLOOKUP(A17255,Planilha2!$1:$1048576,6,0)</f>
        <v>2 - Magistrados</v>
      </c>
      <c r="E17255" t="e">
        <f>VLOOKUP(C17255,Planilha5!B:B,1,0)</f>
        <v>#N/A</v>
      </c>
    </row>
    <row r="17256" spans="1:5" hidden="1">
      <c r="A17256" s="11">
        <v>3266</v>
      </c>
      <c r="B17256" t="s">
        <v>1490</v>
      </c>
      <c r="C17256" t="s">
        <v>24394</v>
      </c>
      <c r="D17256" t="e">
        <f>VLOOKUP(A17256,Planilha2!$1:$1048576,6,0)</f>
        <v>#N/A</v>
      </c>
      <c r="E17256" t="e">
        <f>VLOOKUP(C17256,Planilha5!B:B,1,0)</f>
        <v>#N/A</v>
      </c>
    </row>
    <row r="17257" spans="1:5" hidden="1">
      <c r="A17257">
        <v>293</v>
      </c>
      <c r="B17257" t="s">
        <v>2735</v>
      </c>
      <c r="C17257" t="s">
        <v>24395</v>
      </c>
      <c r="D17257" t="e">
        <f>VLOOKUP(A17257,Planilha2!$1:$1048576,6,0)</f>
        <v>#N/A</v>
      </c>
      <c r="E17257" t="e">
        <f>VLOOKUP(C17257,Planilha5!B:B,1,0)</f>
        <v>#N/A</v>
      </c>
    </row>
    <row r="17258" spans="1:5" hidden="1">
      <c r="A17258" s="11">
        <v>55791</v>
      </c>
      <c r="B17258" t="s">
        <v>18445</v>
      </c>
      <c r="C17258" t="s">
        <v>24396</v>
      </c>
      <c r="D17258" t="e">
        <f>VLOOKUP(A17258,Planilha2!$1:$1048576,6,0)</f>
        <v>#N/A</v>
      </c>
      <c r="E17258" t="e">
        <f>VLOOKUP(C17258,Planilha5!B:B,1,0)</f>
        <v>#N/A</v>
      </c>
    </row>
    <row r="17259" spans="1:5" hidden="1">
      <c r="A17259" s="11">
        <v>54390</v>
      </c>
      <c r="B17259" t="s">
        <v>22670</v>
      </c>
      <c r="C17259" t="s">
        <v>24397</v>
      </c>
      <c r="D17259" t="e">
        <f>VLOOKUP(A17259,Planilha2!$1:$1048576,6,0)</f>
        <v>#N/A</v>
      </c>
      <c r="E17259" t="e">
        <f>VLOOKUP(C17259,Planilha5!B:B,1,0)</f>
        <v>#N/A</v>
      </c>
    </row>
    <row r="17260" spans="1:5" hidden="1">
      <c r="A17260" s="11">
        <v>11851</v>
      </c>
      <c r="B17260" t="s">
        <v>2120</v>
      </c>
      <c r="C17260" t="s">
        <v>2122</v>
      </c>
      <c r="D17260" t="e">
        <f>VLOOKUP(A17260,Planilha2!$1:$1048576,6,0)</f>
        <v>#N/A</v>
      </c>
      <c r="E17260" t="e">
        <f>VLOOKUP(C17260,Planilha5!B:B,1,0)</f>
        <v>#N/A</v>
      </c>
    </row>
    <row r="17261" spans="1:5" hidden="1">
      <c r="A17261" s="11">
        <v>9081</v>
      </c>
      <c r="B17261" t="s">
        <v>24398</v>
      </c>
      <c r="C17261" t="s">
        <v>24399</v>
      </c>
      <c r="D17261" t="e">
        <f>VLOOKUP(A17261,Planilha2!$1:$1048576,6,0)</f>
        <v>#N/A</v>
      </c>
      <c r="E17261" t="e">
        <f>VLOOKUP(C17261,Planilha5!B:B,1,0)</f>
        <v>#N/A</v>
      </c>
    </row>
    <row r="17262" spans="1:5" hidden="1">
      <c r="A17262" s="11">
        <v>93912</v>
      </c>
      <c r="B17262" t="s">
        <v>701</v>
      </c>
      <c r="C17262" t="s">
        <v>20345</v>
      </c>
      <c r="D17262" t="e">
        <f>VLOOKUP(A17262,Planilha2!$1:$1048576,6,0)</f>
        <v>#N/A</v>
      </c>
      <c r="E17262" t="e">
        <f>VLOOKUP(C17262,Planilha5!B:B,1,0)</f>
        <v>#N/A</v>
      </c>
    </row>
    <row r="17263" spans="1:5" hidden="1">
      <c r="A17263" s="11">
        <v>93966</v>
      </c>
      <c r="B17263" t="s">
        <v>125</v>
      </c>
      <c r="C17263" t="s">
        <v>24400</v>
      </c>
      <c r="D17263" t="str">
        <f>VLOOKUP(A17263,Planilha2!$1:$1048576,6,0)</f>
        <v>18 - Inativos Magistrados</v>
      </c>
      <c r="E17263" t="e">
        <f>VLOOKUP(C17263,Planilha5!B:B,1,0)</f>
        <v>#N/A</v>
      </c>
    </row>
    <row r="17264" spans="1:5" hidden="1">
      <c r="A17264" s="11">
        <v>901632</v>
      </c>
      <c r="B17264" t="s">
        <v>24401</v>
      </c>
      <c r="C17264" t="s">
        <v>24402</v>
      </c>
      <c r="D17264" t="e">
        <f>VLOOKUP(A17264,Planilha2!$1:$1048576,6,0)</f>
        <v>#N/A</v>
      </c>
      <c r="E17264" t="e">
        <f>VLOOKUP(C17264,Planilha5!B:B,1,0)</f>
        <v>#N/A</v>
      </c>
    </row>
    <row r="17265" spans="1:6" hidden="1">
      <c r="A17265" s="11">
        <v>92487</v>
      </c>
      <c r="B17265" t="s">
        <v>3982</v>
      </c>
      <c r="C17265" t="s">
        <v>3984</v>
      </c>
      <c r="D17265" t="e">
        <f>VLOOKUP(A17265,Planilha2!$1:$1048576,6,0)</f>
        <v>#N/A</v>
      </c>
      <c r="E17265" t="e">
        <f>VLOOKUP(C17265,Planilha5!B:B,1,0)</f>
        <v>#N/A</v>
      </c>
    </row>
    <row r="17266" spans="1:6" hidden="1">
      <c r="A17266" s="11">
        <v>55368</v>
      </c>
      <c r="B17266" t="s">
        <v>23859</v>
      </c>
      <c r="C17266" t="s">
        <v>24403</v>
      </c>
      <c r="D17266" t="e">
        <f>VLOOKUP(A17266,Planilha2!$1:$1048576,6,0)</f>
        <v>#N/A</v>
      </c>
      <c r="E17266" t="e">
        <f>VLOOKUP(C17266,Planilha5!B:B,1,0)</f>
        <v>#N/A</v>
      </c>
    </row>
    <row r="17267" spans="1:6" hidden="1">
      <c r="A17267" s="11">
        <v>201611</v>
      </c>
      <c r="B17267" t="s">
        <v>4197</v>
      </c>
      <c r="C17267" t="s">
        <v>24404</v>
      </c>
      <c r="D17267" t="e">
        <f>VLOOKUP(A17267,Planilha2!$1:$1048576,6,0)</f>
        <v>#N/A</v>
      </c>
      <c r="E17267" t="e">
        <f>VLOOKUP(C17267,Planilha5!B:B,1,0)</f>
        <v>#N/A</v>
      </c>
    </row>
    <row r="17268" spans="1:6" hidden="1">
      <c r="A17268">
        <v>118</v>
      </c>
      <c r="B17268" t="s">
        <v>2101</v>
      </c>
      <c r="C17268" t="s">
        <v>24405</v>
      </c>
      <c r="D17268" t="e">
        <f>VLOOKUP(A17268,Planilha2!$1:$1048576,6,0)</f>
        <v>#N/A</v>
      </c>
      <c r="E17268" t="e">
        <f>VLOOKUP(C17268,Planilha5!B:B,1,0)</f>
        <v>#N/A</v>
      </c>
    </row>
    <row r="17269" spans="1:6" hidden="1">
      <c r="A17269" s="11">
        <v>93574</v>
      </c>
      <c r="B17269" t="s">
        <v>15660</v>
      </c>
      <c r="C17269" t="s">
        <v>24406</v>
      </c>
      <c r="D17269" t="e">
        <f>VLOOKUP(A17269,Planilha2!$1:$1048576,6,0)</f>
        <v>#N/A</v>
      </c>
      <c r="E17269" t="e">
        <f>VLOOKUP(C17269,Planilha5!B:B,1,0)</f>
        <v>#N/A</v>
      </c>
    </row>
    <row r="17270" spans="1:6" hidden="1">
      <c r="A17270" s="11">
        <v>4142</v>
      </c>
      <c r="B17270" t="s">
        <v>21459</v>
      </c>
      <c r="C17270" t="s">
        <v>24407</v>
      </c>
      <c r="D17270" t="e">
        <f>VLOOKUP(A17270,Planilha2!$1:$1048576,6,0)</f>
        <v>#N/A</v>
      </c>
      <c r="E17270" t="e">
        <f>VLOOKUP(C17270,Planilha5!B:B,1,0)</f>
        <v>#N/A</v>
      </c>
    </row>
    <row r="17271" spans="1:6" hidden="1">
      <c r="A17271" s="11">
        <v>55220</v>
      </c>
      <c r="B17271" t="s">
        <v>8809</v>
      </c>
      <c r="C17271" t="s">
        <v>24408</v>
      </c>
      <c r="D17271" t="e">
        <f>VLOOKUP(A17271,Planilha2!$1:$1048576,6,0)</f>
        <v>#N/A</v>
      </c>
      <c r="E17271" t="e">
        <f>VLOOKUP(C17271,Planilha5!B:B,1,0)</f>
        <v>#N/A</v>
      </c>
    </row>
    <row r="17272" spans="1:6" hidden="1">
      <c r="A17272" s="11">
        <v>93965</v>
      </c>
      <c r="B17272" t="s">
        <v>410</v>
      </c>
      <c r="C17272" t="s">
        <v>24409</v>
      </c>
      <c r="D17272" t="str">
        <f>VLOOKUP(A17272,Planilha2!$1:$1048576,6,0)</f>
        <v>18 - Inativos Magistrados</v>
      </c>
      <c r="E17272" t="str">
        <f>VLOOKUP(C17272,Planilha5!B:B,1,0)</f>
        <v>MARIA MASARELO MENEZES DANTAS</v>
      </c>
      <c r="F17272" t="str">
        <f>VLOOKUP(A17272,Planilha2!A:E,5,0)</f>
        <v>JDE03</v>
      </c>
    </row>
    <row r="17273" spans="1:6" hidden="1">
      <c r="A17273" s="11">
        <v>54380</v>
      </c>
      <c r="B17273" t="s">
        <v>17514</v>
      </c>
      <c r="C17273" t="s">
        <v>24410</v>
      </c>
      <c r="D17273" t="e">
        <f>VLOOKUP(A17273,Planilha2!$1:$1048576,6,0)</f>
        <v>#N/A</v>
      </c>
      <c r="E17273" t="e">
        <f>VLOOKUP(C17273,Planilha5!B:B,1,0)</f>
        <v>#N/A</v>
      </c>
    </row>
    <row r="17274" spans="1:6" hidden="1">
      <c r="A17274" s="11">
        <v>904586</v>
      </c>
      <c r="B17274" t="s">
        <v>10753</v>
      </c>
      <c r="C17274" t="s">
        <v>24411</v>
      </c>
      <c r="D17274" t="e">
        <f>VLOOKUP(A17274,Planilha2!$1:$1048576,6,0)</f>
        <v>#N/A</v>
      </c>
      <c r="E17274" t="e">
        <f>VLOOKUP(C17274,Planilha5!B:B,1,0)</f>
        <v>#N/A</v>
      </c>
    </row>
    <row r="17275" spans="1:6" hidden="1">
      <c r="A17275" s="11">
        <v>3877</v>
      </c>
      <c r="B17275" t="s">
        <v>117</v>
      </c>
      <c r="C17275" t="s">
        <v>965</v>
      </c>
      <c r="D17275" t="str">
        <f>VLOOKUP(A17275,Planilha2!$1:$1048576,6,0)</f>
        <v>2 - Magistrados</v>
      </c>
      <c r="E17275" t="e">
        <f>VLOOKUP(C17275,Planilha5!B:B,1,0)</f>
        <v>#N/A</v>
      </c>
    </row>
    <row r="17276" spans="1:6" hidden="1">
      <c r="A17276" s="11">
        <v>22684</v>
      </c>
      <c r="B17276" t="s">
        <v>3019</v>
      </c>
      <c r="C17276" t="s">
        <v>24412</v>
      </c>
      <c r="D17276" t="e">
        <f>VLOOKUP(A17276,Planilha2!$1:$1048576,6,0)</f>
        <v>#N/A</v>
      </c>
      <c r="E17276" t="e">
        <f>VLOOKUP(C17276,Planilha5!B:B,1,0)</f>
        <v>#N/A</v>
      </c>
    </row>
    <row r="17277" spans="1:6" hidden="1">
      <c r="A17277" s="11">
        <v>12141</v>
      </c>
      <c r="B17277" t="s">
        <v>2824</v>
      </c>
      <c r="C17277" t="s">
        <v>24413</v>
      </c>
      <c r="D17277" t="e">
        <f>VLOOKUP(A17277,Planilha2!$1:$1048576,6,0)</f>
        <v>#N/A</v>
      </c>
      <c r="E17277" t="e">
        <f>VLOOKUP(C17277,Planilha5!B:B,1,0)</f>
        <v>#N/A</v>
      </c>
    </row>
    <row r="17278" spans="1:6" hidden="1">
      <c r="A17278" s="11">
        <v>42014</v>
      </c>
      <c r="B17278" t="s">
        <v>1764</v>
      </c>
      <c r="C17278" t="s">
        <v>24414</v>
      </c>
      <c r="D17278" t="e">
        <f>VLOOKUP(A17278,Planilha2!$1:$1048576,6,0)</f>
        <v>#N/A</v>
      </c>
      <c r="E17278" t="e">
        <f>VLOOKUP(C17278,Planilha5!B:B,1,0)</f>
        <v>#N/A</v>
      </c>
    </row>
    <row r="17279" spans="1:6" hidden="1">
      <c r="A17279" s="11">
        <v>2976</v>
      </c>
      <c r="B17279" t="s">
        <v>1986</v>
      </c>
      <c r="C17279" t="s">
        <v>24415</v>
      </c>
      <c r="D17279" t="e">
        <f>VLOOKUP(A17279,Planilha2!$1:$1048576,6,0)</f>
        <v>#N/A</v>
      </c>
      <c r="E17279" t="e">
        <f>VLOOKUP(C17279,Planilha5!B:B,1,0)</f>
        <v>#N/A</v>
      </c>
    </row>
    <row r="17280" spans="1:6" hidden="1">
      <c r="A17280">
        <v>206</v>
      </c>
      <c r="B17280" t="s">
        <v>5173</v>
      </c>
      <c r="C17280" t="s">
        <v>5175</v>
      </c>
      <c r="D17280" t="e">
        <f>VLOOKUP(A17280,Planilha2!$1:$1048576,6,0)</f>
        <v>#N/A</v>
      </c>
      <c r="E17280" t="e">
        <f>VLOOKUP(C17280,Planilha5!B:B,1,0)</f>
        <v>#N/A</v>
      </c>
    </row>
    <row r="17281" spans="1:5" hidden="1">
      <c r="A17281" s="11">
        <v>12248</v>
      </c>
      <c r="B17281" t="s">
        <v>9029</v>
      </c>
      <c r="C17281" t="s">
        <v>24416</v>
      </c>
      <c r="D17281" t="e">
        <f>VLOOKUP(A17281,Planilha2!$1:$1048576,6,0)</f>
        <v>#N/A</v>
      </c>
      <c r="E17281" t="e">
        <f>VLOOKUP(C17281,Planilha5!B:B,1,0)</f>
        <v>#N/A</v>
      </c>
    </row>
    <row r="17282" spans="1:5" hidden="1">
      <c r="A17282" s="11">
        <v>3224</v>
      </c>
      <c r="B17282" t="s">
        <v>4982</v>
      </c>
      <c r="C17282" t="s">
        <v>24417</v>
      </c>
      <c r="D17282" t="e">
        <f>VLOOKUP(A17282,Planilha2!$1:$1048576,6,0)</f>
        <v>#N/A</v>
      </c>
      <c r="E17282" t="e">
        <f>VLOOKUP(C17282,Planilha5!B:B,1,0)</f>
        <v>#N/A</v>
      </c>
    </row>
    <row r="17283" spans="1:5" hidden="1">
      <c r="A17283">
        <v>911</v>
      </c>
      <c r="B17283" t="s">
        <v>3530</v>
      </c>
      <c r="C17283" t="s">
        <v>24418</v>
      </c>
      <c r="D17283" t="e">
        <f>VLOOKUP(A17283,Planilha2!$1:$1048576,6,0)</f>
        <v>#N/A</v>
      </c>
      <c r="E17283" t="e">
        <f>VLOOKUP(C17283,Planilha5!B:B,1,0)</f>
        <v>#N/A</v>
      </c>
    </row>
    <row r="17284" spans="1:5" hidden="1">
      <c r="A17284" s="11">
        <v>905394</v>
      </c>
      <c r="B17284" t="s">
        <v>24419</v>
      </c>
      <c r="C17284" t="s">
        <v>24420</v>
      </c>
      <c r="D17284" t="e">
        <f>VLOOKUP(A17284,Planilha2!$1:$1048576,6,0)</f>
        <v>#N/A</v>
      </c>
      <c r="E17284" t="e">
        <f>VLOOKUP(C17284,Planilha5!B:B,1,0)</f>
        <v>#N/A</v>
      </c>
    </row>
    <row r="17285" spans="1:5" hidden="1">
      <c r="A17285" s="11">
        <v>48080</v>
      </c>
      <c r="B17285" t="s">
        <v>24421</v>
      </c>
      <c r="C17285" t="s">
        <v>24422</v>
      </c>
      <c r="D17285" t="e">
        <f>VLOOKUP(A17285,Planilha2!$1:$1048576,6,0)</f>
        <v>#N/A</v>
      </c>
      <c r="E17285" t="e">
        <f>VLOOKUP(C17285,Planilha5!B:B,1,0)</f>
        <v>#N/A</v>
      </c>
    </row>
    <row r="17286" spans="1:5" hidden="1">
      <c r="A17286" s="11">
        <v>22633</v>
      </c>
      <c r="B17286" t="s">
        <v>2995</v>
      </c>
      <c r="C17286" t="s">
        <v>24423</v>
      </c>
      <c r="D17286" t="e">
        <f>VLOOKUP(A17286,Planilha2!$1:$1048576,6,0)</f>
        <v>#N/A</v>
      </c>
      <c r="E17286" t="e">
        <f>VLOOKUP(C17286,Planilha5!B:B,1,0)</f>
        <v>#N/A</v>
      </c>
    </row>
    <row r="17287" spans="1:5" hidden="1">
      <c r="A17287" s="11">
        <v>24829</v>
      </c>
      <c r="B17287" t="s">
        <v>11152</v>
      </c>
      <c r="C17287" t="s">
        <v>24424</v>
      </c>
      <c r="D17287" t="e">
        <f>VLOOKUP(A17287,Planilha2!$1:$1048576,6,0)</f>
        <v>#N/A</v>
      </c>
      <c r="E17287" t="e">
        <f>VLOOKUP(C17287,Planilha5!B:B,1,0)</f>
        <v>#N/A</v>
      </c>
    </row>
    <row r="17288" spans="1:5" hidden="1">
      <c r="A17288" s="11">
        <v>4248</v>
      </c>
      <c r="B17288" t="s">
        <v>3231</v>
      </c>
      <c r="C17288" t="s">
        <v>24425</v>
      </c>
      <c r="D17288" t="e">
        <f>VLOOKUP(A17288,Planilha2!$1:$1048576,6,0)</f>
        <v>#N/A</v>
      </c>
      <c r="E17288" t="e">
        <f>VLOOKUP(C17288,Planilha5!B:B,1,0)</f>
        <v>#N/A</v>
      </c>
    </row>
    <row r="17289" spans="1:5" hidden="1">
      <c r="A17289" s="11">
        <v>201009</v>
      </c>
      <c r="B17289" t="s">
        <v>1756</v>
      </c>
      <c r="C17289" t="s">
        <v>24426</v>
      </c>
      <c r="D17289" t="e">
        <f>VLOOKUP(A17289,Planilha2!$1:$1048576,6,0)</f>
        <v>#N/A</v>
      </c>
      <c r="E17289" t="e">
        <f>VLOOKUP(C17289,Planilha5!B:B,1,0)</f>
        <v>#N/A</v>
      </c>
    </row>
    <row r="17290" spans="1:5" hidden="1">
      <c r="A17290" s="11">
        <v>49103</v>
      </c>
      <c r="B17290" t="s">
        <v>23247</v>
      </c>
      <c r="C17290" t="s">
        <v>24427</v>
      </c>
      <c r="D17290" t="e">
        <f>VLOOKUP(A17290,Planilha2!$1:$1048576,6,0)</f>
        <v>#N/A</v>
      </c>
      <c r="E17290" t="e">
        <f>VLOOKUP(C17290,Planilha5!B:B,1,0)</f>
        <v>#N/A</v>
      </c>
    </row>
    <row r="17291" spans="1:5" hidden="1">
      <c r="A17291" s="11">
        <v>903437</v>
      </c>
      <c r="B17291" t="s">
        <v>24428</v>
      </c>
      <c r="C17291" t="s">
        <v>24429</v>
      </c>
      <c r="D17291" t="e">
        <f>VLOOKUP(A17291,Planilha2!$1:$1048576,6,0)</f>
        <v>#N/A</v>
      </c>
      <c r="E17291" t="e">
        <f>VLOOKUP(C17291,Planilha5!B:B,1,0)</f>
        <v>#N/A</v>
      </c>
    </row>
    <row r="17292" spans="1:5" hidden="1">
      <c r="A17292" s="11">
        <v>200690</v>
      </c>
      <c r="B17292" t="s">
        <v>5592</v>
      </c>
      <c r="C17292" t="s">
        <v>5593</v>
      </c>
      <c r="D17292" t="e">
        <f>VLOOKUP(A17292,Planilha2!$1:$1048576,6,0)</f>
        <v>#N/A</v>
      </c>
      <c r="E17292" t="e">
        <f>VLOOKUP(C17292,Planilha5!B:B,1,0)</f>
        <v>#N/A</v>
      </c>
    </row>
    <row r="17293" spans="1:5" hidden="1">
      <c r="A17293" s="11">
        <v>201209</v>
      </c>
      <c r="B17293" t="s">
        <v>4004</v>
      </c>
      <c r="C17293" t="s">
        <v>24430</v>
      </c>
      <c r="D17293" t="e">
        <f>VLOOKUP(A17293,Planilha2!$1:$1048576,6,0)</f>
        <v>#N/A</v>
      </c>
      <c r="E17293" t="e">
        <f>VLOOKUP(C17293,Planilha5!B:B,1,0)</f>
        <v>#N/A</v>
      </c>
    </row>
    <row r="17294" spans="1:5" hidden="1">
      <c r="A17294" s="11">
        <v>47207</v>
      </c>
      <c r="B17294" t="s">
        <v>8253</v>
      </c>
      <c r="C17294" t="s">
        <v>24431</v>
      </c>
      <c r="D17294" t="e">
        <f>VLOOKUP(A17294,Planilha2!$1:$1048576,6,0)</f>
        <v>#N/A</v>
      </c>
      <c r="E17294" t="e">
        <f>VLOOKUP(C17294,Planilha5!B:B,1,0)</f>
        <v>#N/A</v>
      </c>
    </row>
    <row r="17295" spans="1:5" hidden="1">
      <c r="A17295" s="11">
        <v>904391</v>
      </c>
      <c r="B17295" t="s">
        <v>24432</v>
      </c>
      <c r="C17295" t="s">
        <v>24433</v>
      </c>
      <c r="D17295" t="e">
        <f>VLOOKUP(A17295,Planilha2!$1:$1048576,6,0)</f>
        <v>#N/A</v>
      </c>
      <c r="E17295" t="e">
        <f>VLOOKUP(C17295,Planilha5!B:B,1,0)</f>
        <v>#N/A</v>
      </c>
    </row>
    <row r="17296" spans="1:5" hidden="1">
      <c r="A17296" s="11">
        <v>4932</v>
      </c>
      <c r="B17296" t="s">
        <v>5368</v>
      </c>
      <c r="C17296" t="s">
        <v>24434</v>
      </c>
      <c r="D17296" t="e">
        <f>VLOOKUP(A17296,Planilha2!$1:$1048576,6,0)</f>
        <v>#N/A</v>
      </c>
      <c r="E17296" t="e">
        <f>VLOOKUP(C17296,Planilha5!B:B,1,0)</f>
        <v>#N/A</v>
      </c>
    </row>
    <row r="17297" spans="1:5" hidden="1">
      <c r="A17297" s="11">
        <v>1649</v>
      </c>
      <c r="B17297" t="s">
        <v>404</v>
      </c>
      <c r="C17297" t="s">
        <v>959</v>
      </c>
      <c r="D17297" t="str">
        <f>VLOOKUP(A17297,Planilha2!$1:$1048576,6,0)</f>
        <v>2 - Magistrados</v>
      </c>
      <c r="E17297" t="e">
        <f>VLOOKUP(C17297,Planilha5!B:B,1,0)</f>
        <v>#N/A</v>
      </c>
    </row>
    <row r="17298" spans="1:5" hidden="1">
      <c r="A17298" s="11">
        <v>92565</v>
      </c>
      <c r="B17298" t="s">
        <v>16918</v>
      </c>
      <c r="C17298" t="s">
        <v>24435</v>
      </c>
      <c r="D17298" t="e">
        <f>VLOOKUP(A17298,Planilha2!$1:$1048576,6,0)</f>
        <v>#N/A</v>
      </c>
      <c r="E17298" t="e">
        <f>VLOOKUP(C17298,Planilha5!B:B,1,0)</f>
        <v>#N/A</v>
      </c>
    </row>
    <row r="17299" spans="1:5" hidden="1">
      <c r="A17299" s="11">
        <v>93896</v>
      </c>
      <c r="B17299" t="s">
        <v>20997</v>
      </c>
      <c r="C17299" t="s">
        <v>21833</v>
      </c>
      <c r="D17299" t="e">
        <f>VLOOKUP(A17299,Planilha2!$1:$1048576,6,0)</f>
        <v>#N/A</v>
      </c>
      <c r="E17299" t="e">
        <f>VLOOKUP(C17299,Planilha5!B:B,1,0)</f>
        <v>#N/A</v>
      </c>
    </row>
    <row r="17300" spans="1:5" hidden="1">
      <c r="A17300" s="11">
        <v>54457</v>
      </c>
      <c r="B17300" t="s">
        <v>24436</v>
      </c>
      <c r="C17300" t="s">
        <v>24437</v>
      </c>
      <c r="D17300" t="e">
        <f>VLOOKUP(A17300,Planilha2!$1:$1048576,6,0)</f>
        <v>#N/A</v>
      </c>
      <c r="E17300" t="e">
        <f>VLOOKUP(C17300,Planilha5!B:B,1,0)</f>
        <v>#N/A</v>
      </c>
    </row>
    <row r="17301" spans="1:5" hidden="1">
      <c r="A17301" s="11">
        <v>54085</v>
      </c>
      <c r="B17301" t="s">
        <v>21059</v>
      </c>
      <c r="C17301" t="s">
        <v>21060</v>
      </c>
      <c r="D17301" t="e">
        <f>VLOOKUP(A17301,Planilha2!$1:$1048576,6,0)</f>
        <v>#N/A</v>
      </c>
      <c r="E17301" t="e">
        <f>VLOOKUP(C17301,Planilha5!B:B,1,0)</f>
        <v>#N/A</v>
      </c>
    </row>
    <row r="17302" spans="1:5" hidden="1">
      <c r="A17302" s="11">
        <v>9434</v>
      </c>
      <c r="B17302" t="s">
        <v>4624</v>
      </c>
      <c r="C17302" t="s">
        <v>4627</v>
      </c>
      <c r="D17302" t="e">
        <f>VLOOKUP(A17302,Planilha2!$1:$1048576,6,0)</f>
        <v>#N/A</v>
      </c>
      <c r="E17302" t="e">
        <f>VLOOKUP(C17302,Planilha5!B:B,1,0)</f>
        <v>#N/A</v>
      </c>
    </row>
    <row r="17303" spans="1:5" hidden="1">
      <c r="A17303" s="11">
        <v>55258</v>
      </c>
      <c r="B17303" t="s">
        <v>24438</v>
      </c>
      <c r="C17303" t="s">
        <v>24439</v>
      </c>
      <c r="D17303" t="e">
        <f>VLOOKUP(A17303,Planilha2!$1:$1048576,6,0)</f>
        <v>#N/A</v>
      </c>
      <c r="E17303" t="e">
        <f>VLOOKUP(C17303,Planilha5!B:B,1,0)</f>
        <v>#N/A</v>
      </c>
    </row>
    <row r="17304" spans="1:5" hidden="1">
      <c r="A17304" s="11">
        <v>51846</v>
      </c>
      <c r="B17304" t="s">
        <v>10913</v>
      </c>
      <c r="C17304" t="s">
        <v>24440</v>
      </c>
      <c r="D17304" t="e">
        <f>VLOOKUP(A17304,Planilha2!$1:$1048576,6,0)</f>
        <v>#N/A</v>
      </c>
      <c r="E17304" t="e">
        <f>VLOOKUP(C17304,Planilha5!B:B,1,0)</f>
        <v>#N/A</v>
      </c>
    </row>
    <row r="17305" spans="1:5" hidden="1">
      <c r="A17305">
        <v>657</v>
      </c>
      <c r="B17305" t="s">
        <v>14451</v>
      </c>
      <c r="C17305" t="s">
        <v>24441</v>
      </c>
      <c r="D17305" t="e">
        <f>VLOOKUP(A17305,Planilha2!$1:$1048576,6,0)</f>
        <v>#N/A</v>
      </c>
      <c r="E17305" t="e">
        <f>VLOOKUP(C17305,Planilha5!B:B,1,0)</f>
        <v>#N/A</v>
      </c>
    </row>
    <row r="17306" spans="1:5" hidden="1">
      <c r="A17306" s="11">
        <v>52512</v>
      </c>
      <c r="B17306" t="s">
        <v>24442</v>
      </c>
      <c r="C17306" t="s">
        <v>24443</v>
      </c>
      <c r="D17306" t="e">
        <f>VLOOKUP(A17306,Planilha2!$1:$1048576,6,0)</f>
        <v>#N/A</v>
      </c>
      <c r="E17306" t="e">
        <f>VLOOKUP(C17306,Planilha5!B:B,1,0)</f>
        <v>#N/A</v>
      </c>
    </row>
    <row r="17307" spans="1:5" hidden="1">
      <c r="A17307" s="11">
        <v>7161</v>
      </c>
      <c r="B17307" t="s">
        <v>335</v>
      </c>
      <c r="C17307" t="s">
        <v>24444</v>
      </c>
      <c r="D17307" t="str">
        <f>VLOOKUP(A17307,Planilha2!$1:$1048576,6,0)</f>
        <v>2 - Magistrados</v>
      </c>
      <c r="E17307" t="e">
        <f>VLOOKUP(C17307,Planilha5!B:B,1,0)</f>
        <v>#N/A</v>
      </c>
    </row>
    <row r="17308" spans="1:5" hidden="1">
      <c r="A17308" s="11">
        <v>47279</v>
      </c>
      <c r="B17308" t="s">
        <v>12896</v>
      </c>
      <c r="C17308" t="s">
        <v>24445</v>
      </c>
      <c r="D17308" t="e">
        <f>VLOOKUP(A17308,Planilha2!$1:$1048576,6,0)</f>
        <v>#N/A</v>
      </c>
      <c r="E17308" t="e">
        <f>VLOOKUP(C17308,Planilha5!B:B,1,0)</f>
        <v>#N/A</v>
      </c>
    </row>
    <row r="17309" spans="1:5" hidden="1">
      <c r="A17309" s="11">
        <v>55609</v>
      </c>
      <c r="B17309" t="s">
        <v>24446</v>
      </c>
      <c r="C17309" t="s">
        <v>24447</v>
      </c>
      <c r="D17309" t="e">
        <f>VLOOKUP(A17309,Planilha2!$1:$1048576,6,0)</f>
        <v>#N/A</v>
      </c>
      <c r="E17309" t="e">
        <f>VLOOKUP(C17309,Planilha5!B:B,1,0)</f>
        <v>#N/A</v>
      </c>
    </row>
    <row r="17310" spans="1:5" hidden="1">
      <c r="A17310" s="11">
        <v>52654</v>
      </c>
      <c r="B17310" t="s">
        <v>3940</v>
      </c>
      <c r="C17310" t="s">
        <v>24448</v>
      </c>
      <c r="D17310" t="e">
        <f>VLOOKUP(A17310,Planilha2!$1:$1048576,6,0)</f>
        <v>#N/A</v>
      </c>
      <c r="E17310" t="str">
        <f>VLOOKUP(C17310,Planilha5!B:B,1,0)</f>
        <v>IDALINA MARIA DE SOUZA BEZERRA</v>
      </c>
    </row>
    <row r="17311" spans="1:5" hidden="1">
      <c r="A17311" s="11">
        <v>41743</v>
      </c>
      <c r="B17311" t="s">
        <v>20924</v>
      </c>
      <c r="C17311" t="s">
        <v>24449</v>
      </c>
      <c r="D17311" t="e">
        <f>VLOOKUP(A17311,Planilha2!$1:$1048576,6,0)</f>
        <v>#N/A</v>
      </c>
      <c r="E17311" t="e">
        <f>VLOOKUP(C17311,Planilha5!B:B,1,0)</f>
        <v>#N/A</v>
      </c>
    </row>
    <row r="17312" spans="1:5" hidden="1">
      <c r="A17312" s="11">
        <v>2823</v>
      </c>
      <c r="B17312" t="s">
        <v>230</v>
      </c>
      <c r="C17312" t="s">
        <v>9686</v>
      </c>
      <c r="D17312" t="str">
        <f>VLOOKUP(A17312,Planilha2!$1:$1048576,6,0)</f>
        <v>2 - Magistrados</v>
      </c>
      <c r="E17312" t="e">
        <f>VLOOKUP(C17312,Planilha5!B:B,1,0)</f>
        <v>#N/A</v>
      </c>
    </row>
    <row r="17313" spans="1:5" hidden="1">
      <c r="A17313" s="11">
        <v>47558</v>
      </c>
      <c r="B17313" t="s">
        <v>24450</v>
      </c>
      <c r="C17313" t="s">
        <v>212</v>
      </c>
      <c r="D17313" t="e">
        <f>VLOOKUP(A17313,Planilha2!$1:$1048576,6,0)</f>
        <v>#N/A</v>
      </c>
      <c r="E17313" t="e">
        <f>VLOOKUP(C17313,Planilha5!B:B,1,0)</f>
        <v>#N/A</v>
      </c>
    </row>
    <row r="17314" spans="1:5" hidden="1">
      <c r="A17314">
        <v>121</v>
      </c>
      <c r="B17314" t="s">
        <v>669</v>
      </c>
      <c r="C17314" t="s">
        <v>6468</v>
      </c>
      <c r="D17314" t="e">
        <f>VLOOKUP(A17314,Planilha2!$1:$1048576,6,0)</f>
        <v>#N/A</v>
      </c>
      <c r="E17314" t="e">
        <f>VLOOKUP(C17314,Planilha5!B:B,1,0)</f>
        <v>#N/A</v>
      </c>
    </row>
    <row r="17315" spans="1:5" hidden="1">
      <c r="A17315" s="11">
        <v>93996</v>
      </c>
      <c r="B17315" t="s">
        <v>240</v>
      </c>
      <c r="C17315" t="s">
        <v>24451</v>
      </c>
      <c r="D17315" t="str">
        <f>VLOOKUP(A17315,Planilha2!$1:$1048576,6,0)</f>
        <v>18 - Inativos Magistrados</v>
      </c>
      <c r="E17315" t="e">
        <f>VLOOKUP(C17315,Planilha5!B:B,1,0)</f>
        <v>#N/A</v>
      </c>
    </row>
    <row r="17316" spans="1:5" hidden="1">
      <c r="A17316" s="11">
        <v>904625</v>
      </c>
      <c r="B17316" t="s">
        <v>24452</v>
      </c>
      <c r="C17316" t="s">
        <v>24453</v>
      </c>
      <c r="D17316" t="e">
        <f>VLOOKUP(A17316,Planilha2!$1:$1048576,6,0)</f>
        <v>#N/A</v>
      </c>
      <c r="E17316" t="e">
        <f>VLOOKUP(C17316,Planilha5!B:B,1,0)</f>
        <v>#N/A</v>
      </c>
    </row>
    <row r="17317" spans="1:5" hidden="1">
      <c r="A17317" s="11">
        <v>905497</v>
      </c>
      <c r="B17317" t="s">
        <v>24454</v>
      </c>
      <c r="C17317" t="s">
        <v>24455</v>
      </c>
      <c r="D17317" t="e">
        <f>VLOOKUP(A17317,Planilha2!$1:$1048576,6,0)</f>
        <v>#N/A</v>
      </c>
      <c r="E17317" t="e">
        <f>VLOOKUP(C17317,Planilha5!B:B,1,0)</f>
        <v>#N/A</v>
      </c>
    </row>
    <row r="17318" spans="1:5" hidden="1">
      <c r="A17318" s="11">
        <v>41481</v>
      </c>
      <c r="B17318" t="s">
        <v>7008</v>
      </c>
      <c r="C17318" t="s">
        <v>24456</v>
      </c>
      <c r="D17318" t="e">
        <f>VLOOKUP(A17318,Planilha2!$1:$1048576,6,0)</f>
        <v>#N/A</v>
      </c>
      <c r="E17318" t="e">
        <f>VLOOKUP(C17318,Planilha5!B:B,1,0)</f>
        <v>#N/A</v>
      </c>
    </row>
    <row r="17319" spans="1:5" hidden="1">
      <c r="A17319" s="11">
        <v>52837</v>
      </c>
      <c r="B17319" t="s">
        <v>24457</v>
      </c>
      <c r="C17319" t="s">
        <v>24458</v>
      </c>
      <c r="D17319" t="e">
        <f>VLOOKUP(A17319,Planilha2!$1:$1048576,6,0)</f>
        <v>#N/A</v>
      </c>
      <c r="E17319" t="e">
        <f>VLOOKUP(C17319,Planilha5!B:B,1,0)</f>
        <v>#N/A</v>
      </c>
    </row>
    <row r="17320" spans="1:5" hidden="1">
      <c r="A17320" s="11">
        <v>23809</v>
      </c>
      <c r="B17320" t="s">
        <v>349</v>
      </c>
      <c r="C17320" t="s">
        <v>24459</v>
      </c>
      <c r="D17320" t="str">
        <f>VLOOKUP(A17320,Planilha2!$1:$1048576,6,0)</f>
        <v>2 - Magistrados</v>
      </c>
      <c r="E17320" t="e">
        <f>VLOOKUP(C17320,Planilha5!B:B,1,0)</f>
        <v>#N/A</v>
      </c>
    </row>
    <row r="17321" spans="1:5" hidden="1">
      <c r="A17321" s="11">
        <v>4503</v>
      </c>
      <c r="B17321" t="s">
        <v>24460</v>
      </c>
      <c r="C17321" t="s">
        <v>24461</v>
      </c>
      <c r="D17321" t="e">
        <f>VLOOKUP(A17321,Planilha2!$1:$1048576,6,0)</f>
        <v>#N/A</v>
      </c>
      <c r="E17321" t="e">
        <f>VLOOKUP(C17321,Planilha5!B:B,1,0)</f>
        <v>#N/A</v>
      </c>
    </row>
    <row r="17322" spans="1:5" hidden="1">
      <c r="A17322" s="11">
        <v>51067</v>
      </c>
      <c r="B17322" t="s">
        <v>1212</v>
      </c>
      <c r="C17322" t="s">
        <v>500</v>
      </c>
      <c r="D17322" t="e">
        <f>VLOOKUP(A17322,Planilha2!$1:$1048576,6,0)</f>
        <v>#N/A</v>
      </c>
      <c r="E17322" t="e">
        <f>VLOOKUP(C17322,Planilha5!B:B,1,0)</f>
        <v>#N/A</v>
      </c>
    </row>
    <row r="17323" spans="1:5" hidden="1">
      <c r="A17323" s="11">
        <v>48959</v>
      </c>
      <c r="B17323" t="s">
        <v>23053</v>
      </c>
      <c r="C17323" t="s">
        <v>24462</v>
      </c>
      <c r="D17323" t="e">
        <f>VLOOKUP(A17323,Planilha2!$1:$1048576,6,0)</f>
        <v>#N/A</v>
      </c>
      <c r="E17323" t="e">
        <f>VLOOKUP(C17323,Planilha5!B:B,1,0)</f>
        <v>#N/A</v>
      </c>
    </row>
    <row r="17324" spans="1:5" hidden="1">
      <c r="A17324" s="11">
        <v>55352</v>
      </c>
      <c r="B17324" t="s">
        <v>4679</v>
      </c>
      <c r="C17324" t="s">
        <v>136</v>
      </c>
      <c r="D17324" t="e">
        <f>VLOOKUP(A17324,Planilha2!$1:$1048576,6,0)</f>
        <v>#N/A</v>
      </c>
      <c r="E17324" t="e">
        <f>VLOOKUP(C17324,Planilha5!B:B,1,0)</f>
        <v>#N/A</v>
      </c>
    </row>
    <row r="17325" spans="1:5" hidden="1">
      <c r="A17325" s="11">
        <v>43824</v>
      </c>
      <c r="B17325" t="s">
        <v>530</v>
      </c>
      <c r="C17325" t="s">
        <v>24463</v>
      </c>
      <c r="D17325" t="str">
        <f>VLOOKUP(A17325,Planilha2!$1:$1048576,6,0)</f>
        <v>2 - Magistrados</v>
      </c>
      <c r="E17325" t="e">
        <f>VLOOKUP(C17325,Planilha5!B:B,1,0)</f>
        <v>#N/A</v>
      </c>
    </row>
    <row r="17326" spans="1:5" hidden="1">
      <c r="A17326" s="11">
        <v>94005</v>
      </c>
      <c r="B17326" t="s">
        <v>473</v>
      </c>
      <c r="C17326" t="s">
        <v>24464</v>
      </c>
      <c r="D17326" t="str">
        <f>VLOOKUP(A17326,Planilha2!$1:$1048576,6,0)</f>
        <v>18 - Inativos Magistrados</v>
      </c>
      <c r="E17326" t="e">
        <f>VLOOKUP(C17326,Planilha5!B:B,1,0)</f>
        <v>#N/A</v>
      </c>
    </row>
    <row r="17327" spans="1:5" hidden="1">
      <c r="A17327" s="11">
        <v>1249</v>
      </c>
      <c r="B17327" t="s">
        <v>1399</v>
      </c>
      <c r="C17327" t="s">
        <v>24465</v>
      </c>
      <c r="D17327" t="e">
        <f>VLOOKUP(A17327,Planilha2!$1:$1048576,6,0)</f>
        <v>#N/A</v>
      </c>
      <c r="E17327" t="e">
        <f>VLOOKUP(C17327,Planilha5!B:B,1,0)</f>
        <v>#N/A</v>
      </c>
    </row>
    <row r="17328" spans="1:5" hidden="1">
      <c r="A17328" s="11">
        <v>200621</v>
      </c>
      <c r="B17328" t="s">
        <v>887</v>
      </c>
      <c r="C17328" t="s">
        <v>12746</v>
      </c>
      <c r="D17328" t="e">
        <f>VLOOKUP(A17328,Planilha2!$1:$1048576,6,0)</f>
        <v>#N/A</v>
      </c>
      <c r="E17328" t="e">
        <f>VLOOKUP(C17328,Planilha5!B:B,1,0)</f>
        <v>#N/A</v>
      </c>
    </row>
    <row r="17329" spans="1:5" hidden="1">
      <c r="A17329" s="11">
        <v>7535</v>
      </c>
      <c r="B17329" t="s">
        <v>69</v>
      </c>
      <c r="C17329" t="s">
        <v>24466</v>
      </c>
      <c r="D17329" t="str">
        <f>VLOOKUP(A17329,Planilha2!$1:$1048576,6,0)</f>
        <v>2 - Magistrados</v>
      </c>
      <c r="E17329" t="e">
        <f>VLOOKUP(C17329,Planilha5!B:B,1,0)</f>
        <v>#N/A</v>
      </c>
    </row>
    <row r="17330" spans="1:5" hidden="1">
      <c r="A17330" s="11">
        <v>53705</v>
      </c>
      <c r="B17330" t="s">
        <v>10072</v>
      </c>
      <c r="C17330" t="s">
        <v>24467</v>
      </c>
      <c r="D17330" t="e">
        <f>VLOOKUP(A17330,Planilha2!$1:$1048576,6,0)</f>
        <v>#N/A</v>
      </c>
      <c r="E17330" t="e">
        <f>VLOOKUP(C17330,Planilha5!B:B,1,0)</f>
        <v>#N/A</v>
      </c>
    </row>
    <row r="17331" spans="1:5" hidden="1">
      <c r="A17331" s="11">
        <v>49652</v>
      </c>
      <c r="B17331" t="s">
        <v>15186</v>
      </c>
      <c r="C17331" t="s">
        <v>24468</v>
      </c>
      <c r="D17331" t="e">
        <f>VLOOKUP(A17331,Planilha2!$1:$1048576,6,0)</f>
        <v>#N/A</v>
      </c>
      <c r="E17331" t="e">
        <f>VLOOKUP(C17331,Planilha5!B:B,1,0)</f>
        <v>#N/A</v>
      </c>
    </row>
    <row r="17332" spans="1:5" hidden="1">
      <c r="A17332" s="11">
        <v>55708</v>
      </c>
      <c r="B17332" t="s">
        <v>7881</v>
      </c>
      <c r="C17332" t="s">
        <v>24469</v>
      </c>
      <c r="D17332" t="e">
        <f>VLOOKUP(A17332,Planilha2!$1:$1048576,6,0)</f>
        <v>#N/A</v>
      </c>
      <c r="E17332" t="e">
        <f>VLOOKUP(C17332,Planilha5!B:B,1,0)</f>
        <v>#N/A</v>
      </c>
    </row>
    <row r="17333" spans="1:5" hidden="1">
      <c r="A17333" s="11">
        <v>42148</v>
      </c>
      <c r="B17333" t="s">
        <v>15221</v>
      </c>
      <c r="C17333" t="s">
        <v>24470</v>
      </c>
      <c r="D17333" t="e">
        <f>VLOOKUP(A17333,Planilha2!$1:$1048576,6,0)</f>
        <v>#N/A</v>
      </c>
      <c r="E17333" t="e">
        <f>VLOOKUP(C17333,Planilha5!B:B,1,0)</f>
        <v>#N/A</v>
      </c>
    </row>
    <row r="17334" spans="1:5" hidden="1">
      <c r="A17334">
        <v>385</v>
      </c>
      <c r="B17334" t="s">
        <v>1894</v>
      </c>
      <c r="C17334" t="s">
        <v>24471</v>
      </c>
      <c r="D17334" t="e">
        <f>VLOOKUP(A17334,Planilha2!$1:$1048576,6,0)</f>
        <v>#N/A</v>
      </c>
      <c r="E17334" t="e">
        <f>VLOOKUP(C17334,Planilha5!B:B,1,0)</f>
        <v>#N/A</v>
      </c>
    </row>
    <row r="17335" spans="1:5" hidden="1">
      <c r="A17335" s="11">
        <v>53638</v>
      </c>
      <c r="B17335" t="s">
        <v>24472</v>
      </c>
      <c r="C17335" t="s">
        <v>24473</v>
      </c>
      <c r="D17335" t="e">
        <f>VLOOKUP(A17335,Planilha2!$1:$1048576,6,0)</f>
        <v>#N/A</v>
      </c>
      <c r="E17335" t="e">
        <f>VLOOKUP(C17335,Planilha5!B:B,1,0)</f>
        <v>#N/A</v>
      </c>
    </row>
    <row r="17336" spans="1:5" hidden="1">
      <c r="A17336" s="11">
        <v>9329</v>
      </c>
      <c r="B17336" t="s">
        <v>4619</v>
      </c>
      <c r="C17336" t="s">
        <v>24474</v>
      </c>
      <c r="D17336" t="e">
        <f>VLOOKUP(A17336,Planilha2!$1:$1048576,6,0)</f>
        <v>#N/A</v>
      </c>
      <c r="E17336" t="e">
        <f>VLOOKUP(C17336,Planilha5!B:B,1,0)</f>
        <v>#N/A</v>
      </c>
    </row>
    <row r="17337" spans="1:5" hidden="1">
      <c r="A17337" s="11">
        <v>23837</v>
      </c>
      <c r="B17337" t="s">
        <v>73</v>
      </c>
      <c r="C17337" t="s">
        <v>24475</v>
      </c>
      <c r="D17337" t="str">
        <f>VLOOKUP(A17337,Planilha2!$1:$1048576,6,0)</f>
        <v>2 - Magistrados</v>
      </c>
      <c r="E17337" t="e">
        <f>VLOOKUP(C17337,Planilha5!B:B,1,0)</f>
        <v>#N/A</v>
      </c>
    </row>
    <row r="17338" spans="1:5" hidden="1">
      <c r="A17338" s="11">
        <v>44427</v>
      </c>
      <c r="B17338" t="s">
        <v>24476</v>
      </c>
      <c r="C17338" t="s">
        <v>24477</v>
      </c>
      <c r="D17338" t="e">
        <f>VLOOKUP(A17338,Planilha2!$1:$1048576,6,0)</f>
        <v>#N/A</v>
      </c>
      <c r="E17338" t="e">
        <f>VLOOKUP(C17338,Planilha5!B:B,1,0)</f>
        <v>#N/A</v>
      </c>
    </row>
    <row r="17339" spans="1:5" hidden="1">
      <c r="A17339" s="11">
        <v>52153</v>
      </c>
      <c r="B17339" t="s">
        <v>24478</v>
      </c>
      <c r="C17339" t="s">
        <v>24479</v>
      </c>
      <c r="D17339" t="e">
        <f>VLOOKUP(A17339,Planilha2!$1:$1048576,6,0)</f>
        <v>#N/A</v>
      </c>
      <c r="E17339" t="e">
        <f>VLOOKUP(C17339,Planilha5!B:B,1,0)</f>
        <v>#N/A</v>
      </c>
    </row>
    <row r="17340" spans="1:5" hidden="1">
      <c r="A17340" s="11">
        <v>52170</v>
      </c>
      <c r="B17340" t="s">
        <v>24480</v>
      </c>
      <c r="C17340" t="s">
        <v>24481</v>
      </c>
      <c r="D17340" t="e">
        <f>VLOOKUP(A17340,Planilha2!$1:$1048576,6,0)</f>
        <v>#N/A</v>
      </c>
      <c r="E17340" t="e">
        <f>VLOOKUP(C17340,Planilha5!B:B,1,0)</f>
        <v>#N/A</v>
      </c>
    </row>
    <row r="17341" spans="1:5" hidden="1">
      <c r="A17341" s="11">
        <v>201723</v>
      </c>
      <c r="B17341" t="s">
        <v>10465</v>
      </c>
      <c r="C17341" t="s">
        <v>24482</v>
      </c>
      <c r="D17341" t="e">
        <f>VLOOKUP(A17341,Planilha2!$1:$1048576,6,0)</f>
        <v>#N/A</v>
      </c>
      <c r="E17341" t="e">
        <f>VLOOKUP(C17341,Planilha5!B:B,1,0)</f>
        <v>#N/A</v>
      </c>
    </row>
    <row r="17342" spans="1:5" hidden="1">
      <c r="A17342" s="11">
        <v>50553</v>
      </c>
      <c r="B17342" t="s">
        <v>6788</v>
      </c>
      <c r="C17342" t="s">
        <v>24483</v>
      </c>
      <c r="D17342" t="e">
        <f>VLOOKUP(A17342,Planilha2!$1:$1048576,6,0)</f>
        <v>#N/A</v>
      </c>
      <c r="E17342" t="e">
        <f>VLOOKUP(C17342,Planilha5!B:B,1,0)</f>
        <v>#N/A</v>
      </c>
    </row>
    <row r="17343" spans="1:5" hidden="1">
      <c r="A17343" s="11">
        <v>93246</v>
      </c>
      <c r="B17343" t="s">
        <v>13764</v>
      </c>
      <c r="C17343" t="s">
        <v>24484</v>
      </c>
      <c r="D17343" t="e">
        <f>VLOOKUP(A17343,Planilha2!$1:$1048576,6,0)</f>
        <v>#N/A</v>
      </c>
      <c r="E17343" t="e">
        <f>VLOOKUP(C17343,Planilha5!B:B,1,0)</f>
        <v>#N/A</v>
      </c>
    </row>
    <row r="17344" spans="1:5" hidden="1">
      <c r="A17344" s="11">
        <v>52510</v>
      </c>
      <c r="B17344" t="s">
        <v>24485</v>
      </c>
      <c r="C17344" t="s">
        <v>24486</v>
      </c>
      <c r="D17344" t="e">
        <f>VLOOKUP(A17344,Planilha2!$1:$1048576,6,0)</f>
        <v>#N/A</v>
      </c>
      <c r="E17344" t="e">
        <f>VLOOKUP(C17344,Planilha5!B:B,1,0)</f>
        <v>#N/A</v>
      </c>
    </row>
    <row r="17345" spans="1:5" hidden="1">
      <c r="A17345" s="11">
        <v>42842</v>
      </c>
      <c r="B17345" t="s">
        <v>24487</v>
      </c>
      <c r="C17345" t="s">
        <v>24488</v>
      </c>
      <c r="D17345" t="e">
        <f>VLOOKUP(A17345,Planilha2!$1:$1048576,6,0)</f>
        <v>#N/A</v>
      </c>
      <c r="E17345" t="e">
        <f>VLOOKUP(C17345,Planilha5!B:B,1,0)</f>
        <v>#N/A</v>
      </c>
    </row>
    <row r="17346" spans="1:5" hidden="1">
      <c r="A17346" s="11">
        <v>50824</v>
      </c>
      <c r="B17346" t="s">
        <v>24489</v>
      </c>
      <c r="C17346" t="s">
        <v>24490</v>
      </c>
      <c r="D17346" t="e">
        <f>VLOOKUP(A17346,Planilha2!$1:$1048576,6,0)</f>
        <v>#N/A</v>
      </c>
      <c r="E17346" t="e">
        <f>VLOOKUP(C17346,Planilha5!B:B,1,0)</f>
        <v>#N/A</v>
      </c>
    </row>
    <row r="17347" spans="1:5" hidden="1">
      <c r="A17347" s="11">
        <v>905475</v>
      </c>
      <c r="B17347" t="s">
        <v>24491</v>
      </c>
      <c r="C17347" t="s">
        <v>24492</v>
      </c>
      <c r="D17347" t="e">
        <f>VLOOKUP(A17347,Planilha2!$1:$1048576,6,0)</f>
        <v>#N/A</v>
      </c>
      <c r="E17347" t="e">
        <f>VLOOKUP(C17347,Planilha5!B:B,1,0)</f>
        <v>#N/A</v>
      </c>
    </row>
    <row r="17348" spans="1:5" hidden="1">
      <c r="A17348" s="11">
        <v>50172</v>
      </c>
      <c r="B17348" t="s">
        <v>11086</v>
      </c>
      <c r="C17348" t="s">
        <v>24493</v>
      </c>
      <c r="D17348" t="e">
        <f>VLOOKUP(A17348,Planilha2!$1:$1048576,6,0)</f>
        <v>#N/A</v>
      </c>
      <c r="E17348" t="e">
        <f>VLOOKUP(C17348,Planilha5!B:B,1,0)</f>
        <v>#N/A</v>
      </c>
    </row>
    <row r="17349" spans="1:5" hidden="1">
      <c r="A17349" s="11">
        <v>50962</v>
      </c>
      <c r="B17349" t="s">
        <v>24494</v>
      </c>
      <c r="C17349" t="s">
        <v>24495</v>
      </c>
      <c r="D17349" t="e">
        <f>VLOOKUP(A17349,Planilha2!$1:$1048576,6,0)</f>
        <v>#N/A</v>
      </c>
      <c r="E17349" t="e">
        <f>VLOOKUP(C17349,Planilha5!B:B,1,0)</f>
        <v>#N/A</v>
      </c>
    </row>
    <row r="17350" spans="1:5" hidden="1">
      <c r="A17350" s="11">
        <v>94272</v>
      </c>
      <c r="B17350" t="s">
        <v>884</v>
      </c>
      <c r="C17350" t="s">
        <v>24496</v>
      </c>
      <c r="D17350" t="e">
        <f>VLOOKUP(A17350,Planilha2!$1:$1048576,6,0)</f>
        <v>#N/A</v>
      </c>
      <c r="E17350" t="e">
        <f>VLOOKUP(C17350,Planilha5!B:B,1,0)</f>
        <v>#N/A</v>
      </c>
    </row>
    <row r="17351" spans="1:5" hidden="1">
      <c r="A17351" s="11">
        <v>52513</v>
      </c>
      <c r="B17351" t="s">
        <v>6825</v>
      </c>
      <c r="C17351" t="s">
        <v>24497</v>
      </c>
      <c r="D17351" t="e">
        <f>VLOOKUP(A17351,Planilha2!$1:$1048576,6,0)</f>
        <v>#N/A</v>
      </c>
      <c r="E17351" t="e">
        <f>VLOOKUP(C17351,Planilha5!B:B,1,0)</f>
        <v>#N/A</v>
      </c>
    </row>
    <row r="17352" spans="1:5" hidden="1">
      <c r="A17352" s="11">
        <v>903976</v>
      </c>
      <c r="B17352" t="s">
        <v>23313</v>
      </c>
      <c r="C17352" t="s">
        <v>24498</v>
      </c>
      <c r="D17352" t="e">
        <f>VLOOKUP(A17352,Planilha2!$1:$1048576,6,0)</f>
        <v>#N/A</v>
      </c>
      <c r="E17352" t="e">
        <f>VLOOKUP(C17352,Planilha5!B:B,1,0)</f>
        <v>#N/A</v>
      </c>
    </row>
    <row r="17353" spans="1:5" hidden="1">
      <c r="A17353">
        <v>134</v>
      </c>
      <c r="B17353" t="s">
        <v>6149</v>
      </c>
      <c r="C17353" t="s">
        <v>24499</v>
      </c>
      <c r="D17353" t="e">
        <f>VLOOKUP(A17353,Planilha2!$1:$1048576,6,0)</f>
        <v>#N/A</v>
      </c>
      <c r="E17353" t="e">
        <f>VLOOKUP(C17353,Planilha5!B:B,1,0)</f>
        <v>#N/A</v>
      </c>
    </row>
    <row r="17354" spans="1:5" hidden="1">
      <c r="A17354" s="11">
        <v>55440</v>
      </c>
      <c r="B17354" t="s">
        <v>24500</v>
      </c>
      <c r="C17354" t="s">
        <v>24501</v>
      </c>
      <c r="D17354" t="e">
        <f>VLOOKUP(A17354,Planilha2!$1:$1048576,6,0)</f>
        <v>#N/A</v>
      </c>
      <c r="E17354" t="e">
        <f>VLOOKUP(C17354,Planilha5!B:B,1,0)</f>
        <v>#N/A</v>
      </c>
    </row>
    <row r="17355" spans="1:5" hidden="1">
      <c r="A17355" s="11">
        <v>49410</v>
      </c>
      <c r="B17355" t="s">
        <v>24502</v>
      </c>
      <c r="C17355" t="s">
        <v>24503</v>
      </c>
      <c r="D17355" t="e">
        <f>VLOOKUP(A17355,Planilha2!$1:$1048576,6,0)</f>
        <v>#N/A</v>
      </c>
      <c r="E17355" t="e">
        <f>VLOOKUP(C17355,Planilha5!B:B,1,0)</f>
        <v>#N/A</v>
      </c>
    </row>
    <row r="17356" spans="1:5" hidden="1">
      <c r="A17356" s="11">
        <v>24732</v>
      </c>
      <c r="B17356" t="s">
        <v>24504</v>
      </c>
      <c r="C17356" t="s">
        <v>24505</v>
      </c>
      <c r="D17356" t="e">
        <f>VLOOKUP(A17356,Planilha2!$1:$1048576,6,0)</f>
        <v>#N/A</v>
      </c>
      <c r="E17356" t="e">
        <f>VLOOKUP(C17356,Planilha5!B:B,1,0)</f>
        <v>#N/A</v>
      </c>
    </row>
    <row r="17357" spans="1:5" hidden="1">
      <c r="A17357">
        <v>309</v>
      </c>
      <c r="B17357" t="s">
        <v>4741</v>
      </c>
      <c r="C17357" t="s">
        <v>24506</v>
      </c>
      <c r="D17357" t="e">
        <f>VLOOKUP(A17357,Planilha2!$1:$1048576,6,0)</f>
        <v>#N/A</v>
      </c>
      <c r="E17357" t="e">
        <f>VLOOKUP(C17357,Planilha5!B:B,1,0)</f>
        <v>#N/A</v>
      </c>
    </row>
    <row r="17358" spans="1:5" hidden="1">
      <c r="A17358" s="11">
        <v>74993</v>
      </c>
      <c r="B17358" t="s">
        <v>2495</v>
      </c>
      <c r="C17358" t="s">
        <v>24507</v>
      </c>
      <c r="D17358" t="e">
        <f>VLOOKUP(A17358,Planilha2!$1:$1048576,6,0)</f>
        <v>#N/A</v>
      </c>
      <c r="E17358" t="e">
        <f>VLOOKUP(C17358,Planilha5!B:B,1,0)</f>
        <v>#N/A</v>
      </c>
    </row>
    <row r="17359" spans="1:5" hidden="1">
      <c r="A17359">
        <v>780</v>
      </c>
      <c r="B17359" t="s">
        <v>24508</v>
      </c>
      <c r="C17359" t="s">
        <v>24509</v>
      </c>
      <c r="D17359" t="e">
        <f>VLOOKUP(A17359,Planilha2!$1:$1048576,6,0)</f>
        <v>#N/A</v>
      </c>
      <c r="E17359" t="e">
        <f>VLOOKUP(C17359,Planilha5!B:B,1,0)</f>
        <v>#N/A</v>
      </c>
    </row>
    <row r="17360" spans="1:5" hidden="1">
      <c r="A17360" s="11">
        <v>2442</v>
      </c>
      <c r="B17360" t="s">
        <v>13941</v>
      </c>
      <c r="C17360" t="s">
        <v>24510</v>
      </c>
      <c r="D17360" t="e">
        <f>VLOOKUP(A17360,Planilha2!$1:$1048576,6,0)</f>
        <v>#N/A</v>
      </c>
      <c r="E17360" t="e">
        <f>VLOOKUP(C17360,Planilha5!B:B,1,0)</f>
        <v>#N/A</v>
      </c>
    </row>
    <row r="17361" spans="1:5" hidden="1">
      <c r="A17361" s="11">
        <v>904049</v>
      </c>
      <c r="B17361" t="s">
        <v>24511</v>
      </c>
      <c r="C17361" t="s">
        <v>24512</v>
      </c>
      <c r="D17361" t="e">
        <f>VLOOKUP(A17361,Planilha2!$1:$1048576,6,0)</f>
        <v>#N/A</v>
      </c>
      <c r="E17361" t="e">
        <f>VLOOKUP(C17361,Planilha5!B:B,1,0)</f>
        <v>#N/A</v>
      </c>
    </row>
    <row r="17362" spans="1:5" hidden="1">
      <c r="A17362" s="11">
        <v>47706</v>
      </c>
      <c r="B17362" t="s">
        <v>24513</v>
      </c>
      <c r="C17362" t="s">
        <v>24514</v>
      </c>
      <c r="D17362" t="e">
        <f>VLOOKUP(A17362,Planilha2!$1:$1048576,6,0)</f>
        <v>#N/A</v>
      </c>
      <c r="E17362" t="e">
        <f>VLOOKUP(C17362,Planilha5!B:B,1,0)</f>
        <v>#N/A</v>
      </c>
    </row>
    <row r="17363" spans="1:5" hidden="1">
      <c r="A17363" s="11">
        <v>50915</v>
      </c>
      <c r="B17363" t="s">
        <v>24515</v>
      </c>
      <c r="C17363" t="s">
        <v>24516</v>
      </c>
      <c r="D17363" t="e">
        <f>VLOOKUP(A17363,Planilha2!$1:$1048576,6,0)</f>
        <v>#N/A</v>
      </c>
      <c r="E17363" t="e">
        <f>VLOOKUP(C17363,Planilha5!B:B,1,0)</f>
        <v>#N/A</v>
      </c>
    </row>
    <row r="17364" spans="1:5" hidden="1">
      <c r="A17364" s="11">
        <v>4906</v>
      </c>
      <c r="B17364" t="s">
        <v>16436</v>
      </c>
      <c r="C17364" t="s">
        <v>24517</v>
      </c>
      <c r="D17364" t="e">
        <f>VLOOKUP(A17364,Planilha2!$1:$1048576,6,0)</f>
        <v>#N/A</v>
      </c>
      <c r="E17364" t="e">
        <f>VLOOKUP(C17364,Planilha5!B:B,1,0)</f>
        <v>#N/A</v>
      </c>
    </row>
    <row r="17365" spans="1:5" hidden="1">
      <c r="A17365" s="11">
        <v>54209</v>
      </c>
      <c r="B17365" t="s">
        <v>24518</v>
      </c>
      <c r="C17365" t="s">
        <v>24519</v>
      </c>
      <c r="D17365" t="e">
        <f>VLOOKUP(A17365,Planilha2!$1:$1048576,6,0)</f>
        <v>#N/A</v>
      </c>
      <c r="E17365" t="e">
        <f>VLOOKUP(C17365,Planilha5!B:B,1,0)</f>
        <v>#N/A</v>
      </c>
    </row>
    <row r="17366" spans="1:5" hidden="1">
      <c r="A17366" s="11">
        <v>904312</v>
      </c>
      <c r="B17366" t="s">
        <v>17291</v>
      </c>
      <c r="C17366" t="s">
        <v>24520</v>
      </c>
      <c r="D17366" t="e">
        <f>VLOOKUP(A17366,Planilha2!$1:$1048576,6,0)</f>
        <v>#N/A</v>
      </c>
      <c r="E17366" t="e">
        <f>VLOOKUP(C17366,Planilha5!B:B,1,0)</f>
        <v>#N/A</v>
      </c>
    </row>
    <row r="17367" spans="1:5" hidden="1">
      <c r="A17367" s="11">
        <v>2336</v>
      </c>
      <c r="B17367" t="s">
        <v>90</v>
      </c>
      <c r="C17367" t="s">
        <v>24521</v>
      </c>
      <c r="D17367" t="str">
        <f>VLOOKUP(A17367,Planilha2!$1:$1048576,6,0)</f>
        <v>2 - Magistrados</v>
      </c>
      <c r="E17367" t="e">
        <f>VLOOKUP(C17367,Planilha5!B:B,1,0)</f>
        <v>#N/A</v>
      </c>
    </row>
    <row r="17368" spans="1:5" hidden="1">
      <c r="A17368" s="11">
        <v>93791</v>
      </c>
      <c r="B17368" t="s">
        <v>5493</v>
      </c>
      <c r="C17368" t="s">
        <v>24522</v>
      </c>
      <c r="D17368" t="e">
        <f>VLOOKUP(A17368,Planilha2!$1:$1048576,6,0)</f>
        <v>#N/A</v>
      </c>
      <c r="E17368" t="e">
        <f>VLOOKUP(C17368,Planilha5!B:B,1,0)</f>
        <v>#N/A</v>
      </c>
    </row>
    <row r="17369" spans="1:5" hidden="1">
      <c r="A17369" s="11">
        <v>52040</v>
      </c>
      <c r="B17369" t="s">
        <v>24523</v>
      </c>
      <c r="C17369" t="s">
        <v>24524</v>
      </c>
      <c r="D17369" t="e">
        <f>VLOOKUP(A17369,Planilha2!$1:$1048576,6,0)</f>
        <v>#N/A</v>
      </c>
      <c r="E17369" t="e">
        <f>VLOOKUP(C17369,Planilha5!B:B,1,0)</f>
        <v>#N/A</v>
      </c>
    </row>
    <row r="17370" spans="1:5" hidden="1">
      <c r="A17370" s="11">
        <v>5449</v>
      </c>
      <c r="B17370" t="s">
        <v>24525</v>
      </c>
      <c r="C17370" t="s">
        <v>24526</v>
      </c>
      <c r="D17370" t="e">
        <f>VLOOKUP(A17370,Planilha2!$1:$1048576,6,0)</f>
        <v>#N/A</v>
      </c>
      <c r="E17370" t="e">
        <f>VLOOKUP(C17370,Planilha5!B:B,1,0)</f>
        <v>#N/A</v>
      </c>
    </row>
    <row r="17371" spans="1:5" hidden="1">
      <c r="A17371" s="11">
        <v>25194</v>
      </c>
      <c r="B17371" t="s">
        <v>24527</v>
      </c>
      <c r="C17371" t="s">
        <v>24528</v>
      </c>
      <c r="D17371" t="e">
        <f>VLOOKUP(A17371,Planilha2!$1:$1048576,6,0)</f>
        <v>#N/A</v>
      </c>
      <c r="E17371" t="e">
        <f>VLOOKUP(C17371,Planilha5!B:B,1,0)</f>
        <v>#N/A</v>
      </c>
    </row>
    <row r="17372" spans="1:5" hidden="1">
      <c r="A17372" s="11">
        <v>905371</v>
      </c>
      <c r="B17372" t="s">
        <v>20117</v>
      </c>
      <c r="C17372" t="s">
        <v>24529</v>
      </c>
      <c r="D17372" t="e">
        <f>VLOOKUP(A17372,Planilha2!$1:$1048576,6,0)</f>
        <v>#N/A</v>
      </c>
      <c r="E17372" t="e">
        <f>VLOOKUP(C17372,Planilha5!B:B,1,0)</f>
        <v>#N/A</v>
      </c>
    </row>
    <row r="17373" spans="1:5" hidden="1">
      <c r="A17373" s="11">
        <v>55643</v>
      </c>
      <c r="B17373" t="s">
        <v>24530</v>
      </c>
      <c r="C17373" t="s">
        <v>24531</v>
      </c>
      <c r="D17373" t="e">
        <f>VLOOKUP(A17373,Planilha2!$1:$1048576,6,0)</f>
        <v>#N/A</v>
      </c>
      <c r="E17373" t="e">
        <f>VLOOKUP(C17373,Planilha5!B:B,1,0)</f>
        <v>#N/A</v>
      </c>
    </row>
    <row r="17374" spans="1:5" hidden="1">
      <c r="A17374" s="11">
        <v>905356</v>
      </c>
      <c r="B17374" t="s">
        <v>24532</v>
      </c>
      <c r="C17374" t="s">
        <v>24533</v>
      </c>
      <c r="D17374" t="e">
        <f>VLOOKUP(A17374,Planilha2!$1:$1048576,6,0)</f>
        <v>#N/A</v>
      </c>
      <c r="E17374" t="e">
        <f>VLOOKUP(C17374,Planilha5!B:B,1,0)</f>
        <v>#N/A</v>
      </c>
    </row>
    <row r="17375" spans="1:5" hidden="1">
      <c r="A17375" s="11">
        <v>6297</v>
      </c>
      <c r="B17375" t="s">
        <v>14106</v>
      </c>
      <c r="C17375" t="s">
        <v>24534</v>
      </c>
      <c r="D17375" t="e">
        <f>VLOOKUP(A17375,Planilha2!$1:$1048576,6,0)</f>
        <v>#N/A</v>
      </c>
      <c r="E17375" t="e">
        <f>VLOOKUP(C17375,Planilha5!B:B,1,0)</f>
        <v>#N/A</v>
      </c>
    </row>
    <row r="17376" spans="1:5" hidden="1">
      <c r="A17376" s="11">
        <v>23961</v>
      </c>
      <c r="B17376" t="s">
        <v>4354</v>
      </c>
      <c r="C17376" t="s">
        <v>24535</v>
      </c>
      <c r="D17376" t="e">
        <f>VLOOKUP(A17376,Planilha2!$1:$1048576,6,0)</f>
        <v>#N/A</v>
      </c>
      <c r="E17376" t="e">
        <f>VLOOKUP(C17376,Planilha5!B:B,1,0)</f>
        <v>#N/A</v>
      </c>
    </row>
    <row r="17377" spans="1:5" hidden="1">
      <c r="A17377">
        <v>478</v>
      </c>
      <c r="B17377" t="s">
        <v>5667</v>
      </c>
      <c r="C17377" t="s">
        <v>24536</v>
      </c>
      <c r="D17377" t="e">
        <f>VLOOKUP(A17377,Planilha2!$1:$1048576,6,0)</f>
        <v>#N/A</v>
      </c>
      <c r="E17377" t="e">
        <f>VLOOKUP(C17377,Planilha5!B:B,1,0)</f>
        <v>#N/A</v>
      </c>
    </row>
    <row r="17378" spans="1:5" hidden="1">
      <c r="A17378" s="11">
        <v>44627</v>
      </c>
      <c r="B17378" t="s">
        <v>16044</v>
      </c>
      <c r="C17378" t="s">
        <v>24537</v>
      </c>
      <c r="D17378" t="e">
        <f>VLOOKUP(A17378,Planilha2!$1:$1048576,6,0)</f>
        <v>#N/A</v>
      </c>
      <c r="E17378" t="e">
        <f>VLOOKUP(C17378,Planilha5!B:B,1,0)</f>
        <v>#N/A</v>
      </c>
    </row>
    <row r="17379" spans="1:5" hidden="1">
      <c r="A17379" s="11">
        <v>5054</v>
      </c>
      <c r="B17379" t="s">
        <v>4290</v>
      </c>
      <c r="C17379" t="s">
        <v>24538</v>
      </c>
      <c r="D17379" t="e">
        <f>VLOOKUP(A17379,Planilha2!$1:$1048576,6,0)</f>
        <v>#N/A</v>
      </c>
      <c r="E17379" t="e">
        <f>VLOOKUP(C17379,Planilha5!B:B,1,0)</f>
        <v>#N/A</v>
      </c>
    </row>
    <row r="17380" spans="1:5" hidden="1">
      <c r="A17380" s="11">
        <v>50970</v>
      </c>
      <c r="B17380" t="s">
        <v>24539</v>
      </c>
      <c r="C17380" t="s">
        <v>24540</v>
      </c>
      <c r="D17380" t="e">
        <f>VLOOKUP(A17380,Planilha2!$1:$1048576,6,0)</f>
        <v>#N/A</v>
      </c>
      <c r="E17380" t="e">
        <f>VLOOKUP(C17380,Planilha5!B:B,1,0)</f>
        <v>#N/A</v>
      </c>
    </row>
    <row r="17381" spans="1:5" hidden="1">
      <c r="A17381" s="11">
        <v>6049</v>
      </c>
      <c r="B17381" t="s">
        <v>3653</v>
      </c>
      <c r="C17381" t="s">
        <v>24541</v>
      </c>
      <c r="D17381" t="e">
        <f>VLOOKUP(A17381,Planilha2!$1:$1048576,6,0)</f>
        <v>#N/A</v>
      </c>
      <c r="E17381" t="e">
        <f>VLOOKUP(C17381,Planilha5!B:B,1,0)</f>
        <v>#N/A</v>
      </c>
    </row>
    <row r="17382" spans="1:5" hidden="1">
      <c r="A17382" s="11">
        <v>4503</v>
      </c>
      <c r="B17382" t="s">
        <v>24460</v>
      </c>
      <c r="C17382" t="s">
        <v>24542</v>
      </c>
      <c r="D17382" t="e">
        <f>VLOOKUP(A17382,Planilha2!$1:$1048576,6,0)</f>
        <v>#N/A</v>
      </c>
      <c r="E17382" t="e">
        <f>VLOOKUP(C17382,Planilha5!B:B,1,0)</f>
        <v>#N/A</v>
      </c>
    </row>
    <row r="17383" spans="1:5" hidden="1">
      <c r="A17383" s="11">
        <v>24086</v>
      </c>
      <c r="B17383" t="s">
        <v>24543</v>
      </c>
      <c r="C17383" t="s">
        <v>24544</v>
      </c>
      <c r="D17383" t="e">
        <f>VLOOKUP(A17383,Planilha2!$1:$1048576,6,0)</f>
        <v>#N/A</v>
      </c>
      <c r="E17383" t="e">
        <f>VLOOKUP(C17383,Planilha5!B:B,1,0)</f>
        <v>#N/A</v>
      </c>
    </row>
    <row r="17384" spans="1:5" hidden="1">
      <c r="A17384" s="11">
        <v>48849</v>
      </c>
      <c r="B17384" t="s">
        <v>24545</v>
      </c>
      <c r="C17384" t="s">
        <v>24546</v>
      </c>
      <c r="D17384" t="e">
        <f>VLOOKUP(A17384,Planilha2!$1:$1048576,6,0)</f>
        <v>#N/A</v>
      </c>
      <c r="E17384" t="e">
        <f>VLOOKUP(C17384,Planilha5!B:B,1,0)</f>
        <v>#N/A</v>
      </c>
    </row>
    <row r="17385" spans="1:5" hidden="1">
      <c r="A17385" s="11">
        <v>54355</v>
      </c>
      <c r="B17385" t="s">
        <v>24547</v>
      </c>
      <c r="C17385" t="s">
        <v>24548</v>
      </c>
      <c r="D17385" t="e">
        <f>VLOOKUP(A17385,Planilha2!$1:$1048576,6,0)</f>
        <v>#N/A</v>
      </c>
      <c r="E17385" t="e">
        <f>VLOOKUP(C17385,Planilha5!B:B,1,0)</f>
        <v>#N/A</v>
      </c>
    </row>
    <row r="17386" spans="1:5" hidden="1">
      <c r="A17386" s="11">
        <v>9140</v>
      </c>
      <c r="B17386" t="s">
        <v>23631</v>
      </c>
      <c r="C17386" t="s">
        <v>24549</v>
      </c>
      <c r="D17386" t="e">
        <f>VLOOKUP(A17386,Planilha2!$1:$1048576,6,0)</f>
        <v>#N/A</v>
      </c>
      <c r="E17386" t="e">
        <f>VLOOKUP(C17386,Planilha5!B:B,1,0)</f>
        <v>#N/A</v>
      </c>
    </row>
    <row r="17387" spans="1:5" hidden="1">
      <c r="A17387" s="11">
        <v>52064</v>
      </c>
      <c r="B17387" t="s">
        <v>16048</v>
      </c>
      <c r="C17387" t="s">
        <v>24550</v>
      </c>
      <c r="D17387" t="e">
        <f>VLOOKUP(A17387,Planilha2!$1:$1048576,6,0)</f>
        <v>#N/A</v>
      </c>
      <c r="E17387" t="e">
        <f>VLOOKUP(C17387,Planilha5!B:B,1,0)</f>
        <v>#N/A</v>
      </c>
    </row>
    <row r="17388" spans="1:5" hidden="1">
      <c r="A17388" s="11">
        <v>905195</v>
      </c>
      <c r="B17388" t="s">
        <v>12572</v>
      </c>
      <c r="C17388" t="s">
        <v>24551</v>
      </c>
      <c r="D17388" t="e">
        <f>VLOOKUP(A17388,Planilha2!$1:$1048576,6,0)</f>
        <v>#N/A</v>
      </c>
      <c r="E17388" t="e">
        <f>VLOOKUP(C17388,Planilha5!B:B,1,0)</f>
        <v>#N/A</v>
      </c>
    </row>
    <row r="17389" spans="1:5" hidden="1">
      <c r="A17389" s="11">
        <v>54465</v>
      </c>
      <c r="B17389" t="s">
        <v>24552</v>
      </c>
      <c r="C17389" t="s">
        <v>24553</v>
      </c>
      <c r="D17389" t="e">
        <f>VLOOKUP(A17389,Planilha2!$1:$1048576,6,0)</f>
        <v>#N/A</v>
      </c>
      <c r="E17389" t="e">
        <f>VLOOKUP(C17389,Planilha5!B:B,1,0)</f>
        <v>#N/A</v>
      </c>
    </row>
    <row r="17390" spans="1:5" hidden="1">
      <c r="A17390" s="11">
        <v>904647</v>
      </c>
      <c r="B17390" t="s">
        <v>24554</v>
      </c>
      <c r="C17390" t="s">
        <v>24555</v>
      </c>
      <c r="D17390" t="e">
        <f>VLOOKUP(A17390,Planilha2!$1:$1048576,6,0)</f>
        <v>#N/A</v>
      </c>
      <c r="E17390" t="e">
        <f>VLOOKUP(C17390,Planilha5!B:B,1,0)</f>
        <v>#N/A</v>
      </c>
    </row>
    <row r="17391" spans="1:5" hidden="1">
      <c r="A17391" s="11">
        <v>23682</v>
      </c>
      <c r="B17391" t="s">
        <v>16839</v>
      </c>
      <c r="C17391" t="s">
        <v>24556</v>
      </c>
      <c r="D17391" t="e">
        <f>VLOOKUP(A17391,Planilha2!$1:$1048576,6,0)</f>
        <v>#N/A</v>
      </c>
      <c r="E17391" t="e">
        <f>VLOOKUP(C17391,Planilha5!B:B,1,0)</f>
        <v>#N/A</v>
      </c>
    </row>
    <row r="17392" spans="1:5" hidden="1">
      <c r="A17392" s="11">
        <v>10504</v>
      </c>
      <c r="B17392" t="s">
        <v>3086</v>
      </c>
      <c r="C17392" t="s">
        <v>24557</v>
      </c>
      <c r="D17392" t="e">
        <f>VLOOKUP(A17392,Planilha2!$1:$1048576,6,0)</f>
        <v>#N/A</v>
      </c>
      <c r="E17392" t="e">
        <f>VLOOKUP(C17392,Planilha5!B:B,1,0)</f>
        <v>#N/A</v>
      </c>
    </row>
    <row r="17393" spans="1:5" hidden="1">
      <c r="A17393" s="11">
        <v>200536</v>
      </c>
      <c r="B17393" t="s">
        <v>13351</v>
      </c>
      <c r="C17393" t="s">
        <v>24558</v>
      </c>
      <c r="D17393" t="e">
        <f>VLOOKUP(A17393,Planilha2!$1:$1048576,6,0)</f>
        <v>#N/A</v>
      </c>
      <c r="E17393" t="e">
        <f>VLOOKUP(C17393,Planilha5!B:B,1,0)</f>
        <v>#N/A</v>
      </c>
    </row>
    <row r="17394" spans="1:5" hidden="1">
      <c r="A17394" s="11">
        <v>46225</v>
      </c>
      <c r="B17394" t="s">
        <v>355</v>
      </c>
      <c r="C17394" t="s">
        <v>24559</v>
      </c>
      <c r="D17394" t="str">
        <f>VLOOKUP(A17394,Planilha2!$1:$1048576,6,0)</f>
        <v>2 - Magistrados</v>
      </c>
      <c r="E17394" t="e">
        <f>VLOOKUP(C17394,Planilha5!B:B,1,0)</f>
        <v>#N/A</v>
      </c>
    </row>
    <row r="17395" spans="1:5" hidden="1">
      <c r="A17395" s="11">
        <v>93347</v>
      </c>
      <c r="B17395" t="s">
        <v>12994</v>
      </c>
      <c r="C17395" t="s">
        <v>24560</v>
      </c>
      <c r="D17395" t="e">
        <f>VLOOKUP(A17395,Planilha2!$1:$1048576,6,0)</f>
        <v>#N/A</v>
      </c>
      <c r="E17395" t="e">
        <f>VLOOKUP(C17395,Planilha5!B:B,1,0)</f>
        <v>#N/A</v>
      </c>
    </row>
    <row r="17396" spans="1:5" hidden="1">
      <c r="A17396" s="11">
        <v>3146</v>
      </c>
      <c r="B17396" t="s">
        <v>2014</v>
      </c>
      <c r="C17396" t="s">
        <v>24561</v>
      </c>
      <c r="D17396" t="e">
        <f>VLOOKUP(A17396,Planilha2!$1:$1048576,6,0)</f>
        <v>#N/A</v>
      </c>
      <c r="E17396" t="e">
        <f>VLOOKUP(C17396,Planilha5!B:B,1,0)</f>
        <v>#N/A</v>
      </c>
    </row>
    <row r="17397" spans="1:5" hidden="1">
      <c r="A17397" s="11">
        <v>93977</v>
      </c>
      <c r="B17397" t="s">
        <v>1642</v>
      </c>
      <c r="C17397" t="s">
        <v>1646</v>
      </c>
      <c r="D17397" t="e">
        <f>VLOOKUP(A17397,Planilha2!$1:$1048576,6,0)</f>
        <v>#N/A</v>
      </c>
      <c r="E17397" t="e">
        <f>VLOOKUP(C17397,Planilha5!B:B,1,0)</f>
        <v>#N/A</v>
      </c>
    </row>
    <row r="17398" spans="1:5" hidden="1">
      <c r="A17398" s="11">
        <v>55811</v>
      </c>
      <c r="B17398" t="s">
        <v>17962</v>
      </c>
      <c r="C17398" t="s">
        <v>24562</v>
      </c>
      <c r="D17398" t="e">
        <f>VLOOKUP(A17398,Planilha2!$1:$1048576,6,0)</f>
        <v>#N/A</v>
      </c>
      <c r="E17398" t="e">
        <f>VLOOKUP(C17398,Planilha5!B:B,1,0)</f>
        <v>#N/A</v>
      </c>
    </row>
    <row r="17399" spans="1:5" hidden="1">
      <c r="A17399" s="11">
        <v>47986</v>
      </c>
      <c r="B17399" t="s">
        <v>24563</v>
      </c>
      <c r="C17399" t="s">
        <v>24564</v>
      </c>
      <c r="D17399" t="e">
        <f>VLOOKUP(A17399,Planilha2!$1:$1048576,6,0)</f>
        <v>#N/A</v>
      </c>
      <c r="E17399" t="e">
        <f>VLOOKUP(C17399,Planilha5!B:B,1,0)</f>
        <v>#N/A</v>
      </c>
    </row>
    <row r="17400" spans="1:5" hidden="1">
      <c r="A17400" s="11">
        <v>7006</v>
      </c>
      <c r="B17400" t="s">
        <v>16863</v>
      </c>
      <c r="C17400" t="s">
        <v>24565</v>
      </c>
      <c r="D17400" t="e">
        <f>VLOOKUP(A17400,Planilha2!$1:$1048576,6,0)</f>
        <v>#N/A</v>
      </c>
      <c r="E17400" t="e">
        <f>VLOOKUP(C17400,Planilha5!B:B,1,0)</f>
        <v>#N/A</v>
      </c>
    </row>
    <row r="17401" spans="1:5" hidden="1">
      <c r="A17401" s="11">
        <v>4085</v>
      </c>
      <c r="B17401" t="s">
        <v>19104</v>
      </c>
      <c r="C17401" t="s">
        <v>24566</v>
      </c>
      <c r="D17401" t="e">
        <f>VLOOKUP(A17401,Planilha2!$1:$1048576,6,0)</f>
        <v>#N/A</v>
      </c>
      <c r="E17401" t="e">
        <f>VLOOKUP(C17401,Planilha5!B:B,1,0)</f>
        <v>#N/A</v>
      </c>
    </row>
    <row r="17402" spans="1:5" hidden="1">
      <c r="A17402" s="11">
        <v>55849</v>
      </c>
      <c r="B17402" t="s">
        <v>11704</v>
      </c>
      <c r="C17402" t="s">
        <v>24567</v>
      </c>
      <c r="D17402" t="e">
        <f>VLOOKUP(A17402,Planilha2!$1:$1048576,6,0)</f>
        <v>#N/A</v>
      </c>
      <c r="E17402" t="e">
        <f>VLOOKUP(C17402,Planilha5!B:B,1,0)</f>
        <v>#N/A</v>
      </c>
    </row>
    <row r="17403" spans="1:5" hidden="1">
      <c r="A17403" s="11">
        <v>905265</v>
      </c>
      <c r="B17403" t="s">
        <v>24568</v>
      </c>
      <c r="C17403" t="s">
        <v>24569</v>
      </c>
      <c r="D17403" t="e">
        <f>VLOOKUP(A17403,Planilha2!$1:$1048576,6,0)</f>
        <v>#N/A</v>
      </c>
      <c r="E17403" t="e">
        <f>VLOOKUP(C17403,Planilha5!B:B,1,0)</f>
        <v>#N/A</v>
      </c>
    </row>
    <row r="17404" spans="1:5" hidden="1">
      <c r="A17404" s="11">
        <v>4404</v>
      </c>
      <c r="B17404" t="s">
        <v>1163</v>
      </c>
      <c r="C17404" t="s">
        <v>1164</v>
      </c>
      <c r="D17404" t="e">
        <f>VLOOKUP(A17404,Planilha2!$1:$1048576,6,0)</f>
        <v>#N/A</v>
      </c>
      <c r="E17404" t="e">
        <f>VLOOKUP(C17404,Planilha5!B:B,1,0)</f>
        <v>#N/A</v>
      </c>
    </row>
    <row r="17405" spans="1:5" hidden="1">
      <c r="A17405" s="11">
        <v>52214</v>
      </c>
      <c r="B17405" t="s">
        <v>24570</v>
      </c>
      <c r="C17405" t="s">
        <v>24571</v>
      </c>
      <c r="D17405" t="e">
        <f>VLOOKUP(A17405,Planilha2!$1:$1048576,6,0)</f>
        <v>#N/A</v>
      </c>
      <c r="E17405" t="e">
        <f>VLOOKUP(C17405,Planilha5!B:B,1,0)</f>
        <v>#N/A</v>
      </c>
    </row>
    <row r="17406" spans="1:5" hidden="1">
      <c r="A17406" s="11">
        <v>55791</v>
      </c>
      <c r="B17406" t="s">
        <v>18445</v>
      </c>
      <c r="C17406" t="s">
        <v>24572</v>
      </c>
      <c r="D17406" t="e">
        <f>VLOOKUP(A17406,Planilha2!$1:$1048576,6,0)</f>
        <v>#N/A</v>
      </c>
      <c r="E17406" t="e">
        <f>VLOOKUP(C17406,Planilha5!B:B,1,0)</f>
        <v>#N/A</v>
      </c>
    </row>
    <row r="17407" spans="1:5" hidden="1">
      <c r="A17407" s="11">
        <v>8295</v>
      </c>
      <c r="B17407" t="s">
        <v>3943</v>
      </c>
      <c r="C17407" t="s">
        <v>24573</v>
      </c>
      <c r="D17407" t="e">
        <f>VLOOKUP(A17407,Planilha2!$1:$1048576,6,0)</f>
        <v>#N/A</v>
      </c>
      <c r="E17407" t="e">
        <f>VLOOKUP(C17407,Planilha5!B:B,1,0)</f>
        <v>#N/A</v>
      </c>
    </row>
    <row r="17408" spans="1:5" hidden="1">
      <c r="A17408" s="11">
        <v>49076</v>
      </c>
      <c r="B17408" t="s">
        <v>13505</v>
      </c>
      <c r="C17408" t="s">
        <v>24574</v>
      </c>
      <c r="D17408" t="e">
        <f>VLOOKUP(A17408,Planilha2!$1:$1048576,6,0)</f>
        <v>#N/A</v>
      </c>
      <c r="E17408" t="e">
        <f>VLOOKUP(C17408,Planilha5!B:B,1,0)</f>
        <v>#N/A</v>
      </c>
    </row>
    <row r="17409" spans="1:5" hidden="1">
      <c r="A17409" s="11">
        <v>49626</v>
      </c>
      <c r="B17409" t="s">
        <v>22030</v>
      </c>
      <c r="C17409" t="s">
        <v>24575</v>
      </c>
      <c r="D17409" t="e">
        <f>VLOOKUP(A17409,Planilha2!$1:$1048576,6,0)</f>
        <v>#N/A</v>
      </c>
      <c r="E17409" t="e">
        <f>VLOOKUP(C17409,Planilha5!B:B,1,0)</f>
        <v>#N/A</v>
      </c>
    </row>
    <row r="17410" spans="1:5" hidden="1">
      <c r="A17410" s="11">
        <v>54393</v>
      </c>
      <c r="B17410" t="s">
        <v>24576</v>
      </c>
      <c r="C17410" t="s">
        <v>24577</v>
      </c>
      <c r="D17410" t="e">
        <f>VLOOKUP(A17410,Planilha2!$1:$1048576,6,0)</f>
        <v>#N/A</v>
      </c>
      <c r="E17410" t="e">
        <f>VLOOKUP(C17410,Planilha5!B:B,1,0)</f>
        <v>#N/A</v>
      </c>
    </row>
    <row r="17411" spans="1:5" hidden="1">
      <c r="A17411">
        <v>12</v>
      </c>
      <c r="B17411" t="s">
        <v>4867</v>
      </c>
      <c r="C17411" t="s">
        <v>24578</v>
      </c>
      <c r="D17411" t="e">
        <f>VLOOKUP(A17411,Planilha2!$1:$1048576,6,0)</f>
        <v>#N/A</v>
      </c>
      <c r="E17411" t="e">
        <f>VLOOKUP(C17411,Planilha5!B:B,1,0)</f>
        <v>#N/A</v>
      </c>
    </row>
    <row r="17412" spans="1:5" hidden="1">
      <c r="A17412" s="11">
        <v>22973</v>
      </c>
      <c r="B17412" t="s">
        <v>3033</v>
      </c>
      <c r="C17412" t="s">
        <v>24579</v>
      </c>
      <c r="D17412" t="e">
        <f>VLOOKUP(A17412,Planilha2!$1:$1048576,6,0)</f>
        <v>#N/A</v>
      </c>
      <c r="E17412" t="e">
        <f>VLOOKUP(C17412,Planilha5!B:B,1,0)</f>
        <v>#N/A</v>
      </c>
    </row>
    <row r="17413" spans="1:5" hidden="1">
      <c r="A17413" s="11">
        <v>51444</v>
      </c>
      <c r="B17413" t="s">
        <v>15455</v>
      </c>
      <c r="C17413" t="s">
        <v>24580</v>
      </c>
      <c r="D17413" t="e">
        <f>VLOOKUP(A17413,Planilha2!$1:$1048576,6,0)</f>
        <v>#N/A</v>
      </c>
      <c r="E17413" t="e">
        <f>VLOOKUP(C17413,Planilha5!B:B,1,0)</f>
        <v>#N/A</v>
      </c>
    </row>
    <row r="17414" spans="1:5" hidden="1">
      <c r="A17414">
        <v>651</v>
      </c>
      <c r="B17414" t="s">
        <v>24581</v>
      </c>
      <c r="C17414" t="s">
        <v>24582</v>
      </c>
      <c r="D17414" t="e">
        <f>VLOOKUP(A17414,Planilha2!$1:$1048576,6,0)</f>
        <v>#N/A</v>
      </c>
      <c r="E17414" t="e">
        <f>VLOOKUP(C17414,Planilha5!B:B,1,0)</f>
        <v>#N/A</v>
      </c>
    </row>
    <row r="17415" spans="1:5" hidden="1">
      <c r="A17415" s="11">
        <v>55478</v>
      </c>
      <c r="B17415" t="s">
        <v>24583</v>
      </c>
      <c r="C17415" t="s">
        <v>24584</v>
      </c>
      <c r="D17415" t="e">
        <f>VLOOKUP(A17415,Planilha2!$1:$1048576,6,0)</f>
        <v>#N/A</v>
      </c>
      <c r="E17415" t="e">
        <f>VLOOKUP(C17415,Planilha5!B:B,1,0)</f>
        <v>#N/A</v>
      </c>
    </row>
    <row r="17416" spans="1:5" hidden="1">
      <c r="A17416" s="11">
        <v>44722</v>
      </c>
      <c r="B17416" t="s">
        <v>24585</v>
      </c>
      <c r="C17416" t="s">
        <v>24586</v>
      </c>
      <c r="D17416" t="e">
        <f>VLOOKUP(A17416,Planilha2!$1:$1048576,6,0)</f>
        <v>#N/A</v>
      </c>
      <c r="E17416" t="e">
        <f>VLOOKUP(C17416,Planilha5!B:B,1,0)</f>
        <v>#N/A</v>
      </c>
    </row>
    <row r="17417" spans="1:5" hidden="1">
      <c r="A17417">
        <v>224</v>
      </c>
      <c r="B17417" t="s">
        <v>251</v>
      </c>
      <c r="C17417" t="s">
        <v>24587</v>
      </c>
      <c r="D17417" t="str">
        <f>VLOOKUP(A17417,Planilha2!$1:$1048576,6,0)</f>
        <v>2 - Magistrados</v>
      </c>
      <c r="E17417" t="e">
        <f>VLOOKUP(C17417,Planilha5!B:B,1,0)</f>
        <v>#N/A</v>
      </c>
    </row>
    <row r="17418" spans="1:5" hidden="1">
      <c r="A17418" s="11">
        <v>23510</v>
      </c>
      <c r="B17418" t="s">
        <v>15492</v>
      </c>
      <c r="C17418" t="s">
        <v>24588</v>
      </c>
      <c r="D17418" t="e">
        <f>VLOOKUP(A17418,Planilha2!$1:$1048576,6,0)</f>
        <v>#N/A</v>
      </c>
      <c r="E17418" t="e">
        <f>VLOOKUP(C17418,Planilha5!B:B,1,0)</f>
        <v>#N/A</v>
      </c>
    </row>
    <row r="17419" spans="1:5" hidden="1">
      <c r="A17419" s="11">
        <v>904649</v>
      </c>
      <c r="B17419" t="s">
        <v>24200</v>
      </c>
      <c r="C17419" t="s">
        <v>24589</v>
      </c>
      <c r="D17419" t="e">
        <f>VLOOKUP(A17419,Planilha2!$1:$1048576,6,0)</f>
        <v>#N/A</v>
      </c>
      <c r="E17419" t="e">
        <f>VLOOKUP(C17419,Planilha5!B:B,1,0)</f>
        <v>#N/A</v>
      </c>
    </row>
    <row r="17420" spans="1:5" hidden="1">
      <c r="A17420" s="11">
        <v>7559</v>
      </c>
      <c r="B17420" t="s">
        <v>377</v>
      </c>
      <c r="C17420" t="s">
        <v>24590</v>
      </c>
      <c r="D17420" t="str">
        <f>VLOOKUP(A17420,Planilha2!$1:$1048576,6,0)</f>
        <v>2 - Magistrados</v>
      </c>
      <c r="E17420" t="e">
        <f>VLOOKUP(C17420,Planilha5!B:B,1,0)</f>
        <v>#N/A</v>
      </c>
    </row>
    <row r="17421" spans="1:5" hidden="1">
      <c r="A17421">
        <v>673</v>
      </c>
      <c r="B17421" t="s">
        <v>24591</v>
      </c>
      <c r="C17421" t="s">
        <v>24592</v>
      </c>
      <c r="D17421" t="e">
        <f>VLOOKUP(A17421,Planilha2!$1:$1048576,6,0)</f>
        <v>#N/A</v>
      </c>
      <c r="E17421" t="e">
        <f>VLOOKUP(C17421,Planilha5!B:B,1,0)</f>
        <v>#N/A</v>
      </c>
    </row>
    <row r="17422" spans="1:5" hidden="1">
      <c r="A17422" s="11">
        <v>200798</v>
      </c>
      <c r="B17422" t="s">
        <v>272</v>
      </c>
      <c r="C17422" t="s">
        <v>1740</v>
      </c>
      <c r="D17422" t="str">
        <f>VLOOKUP(A17422,Planilha2!$1:$1048576,6,0)</f>
        <v>2 - Magistrados</v>
      </c>
      <c r="E17422" t="e">
        <f>VLOOKUP(C17422,Planilha5!B:B,1,0)</f>
        <v>#N/A</v>
      </c>
    </row>
    <row r="17423" spans="1:5" hidden="1">
      <c r="A17423" s="11">
        <v>55817</v>
      </c>
      <c r="B17423" t="s">
        <v>9571</v>
      </c>
      <c r="C17423" t="s">
        <v>24593</v>
      </c>
      <c r="D17423" t="e">
        <f>VLOOKUP(A17423,Planilha2!$1:$1048576,6,0)</f>
        <v>#N/A</v>
      </c>
      <c r="E17423" t="e">
        <f>VLOOKUP(C17423,Planilha5!B:B,1,0)</f>
        <v>#N/A</v>
      </c>
    </row>
    <row r="17424" spans="1:5" hidden="1">
      <c r="A17424" s="11">
        <v>49372</v>
      </c>
      <c r="B17424" t="s">
        <v>24594</v>
      </c>
      <c r="C17424" t="s">
        <v>24595</v>
      </c>
      <c r="D17424" t="e">
        <f>VLOOKUP(A17424,Planilha2!$1:$1048576,6,0)</f>
        <v>#N/A</v>
      </c>
      <c r="E17424" t="e">
        <f>VLOOKUP(C17424,Planilha5!B:B,1,0)</f>
        <v>#N/A</v>
      </c>
    </row>
    <row r="17425" spans="1:5" hidden="1">
      <c r="A17425" s="11">
        <v>94189</v>
      </c>
      <c r="B17425" t="s">
        <v>24596</v>
      </c>
      <c r="C17425" t="s">
        <v>24597</v>
      </c>
      <c r="D17425" t="e">
        <f>VLOOKUP(A17425,Planilha2!$1:$1048576,6,0)</f>
        <v>#N/A</v>
      </c>
      <c r="E17425" t="e">
        <f>VLOOKUP(C17425,Planilha5!B:B,1,0)</f>
        <v>#N/A</v>
      </c>
    </row>
    <row r="17426" spans="1:5" hidden="1">
      <c r="A17426" s="11">
        <v>201625</v>
      </c>
      <c r="B17426" t="s">
        <v>24598</v>
      </c>
      <c r="C17426" t="s">
        <v>24599</v>
      </c>
      <c r="D17426" t="e">
        <f>VLOOKUP(A17426,Planilha2!$1:$1048576,6,0)</f>
        <v>#N/A</v>
      </c>
      <c r="E17426" t="e">
        <f>VLOOKUP(C17426,Planilha5!B:B,1,0)</f>
        <v>#N/A</v>
      </c>
    </row>
    <row r="17427" spans="1:5" hidden="1">
      <c r="A17427" s="11">
        <v>49038</v>
      </c>
      <c r="B17427" t="s">
        <v>21620</v>
      </c>
      <c r="C17427" t="s">
        <v>24600</v>
      </c>
      <c r="D17427" t="e">
        <f>VLOOKUP(A17427,Planilha2!$1:$1048576,6,0)</f>
        <v>#N/A</v>
      </c>
      <c r="E17427" t="e">
        <f>VLOOKUP(C17427,Planilha5!B:B,1,0)</f>
        <v>#N/A</v>
      </c>
    </row>
    <row r="17428" spans="1:5" hidden="1">
      <c r="A17428" s="11">
        <v>40617</v>
      </c>
      <c r="B17428" t="s">
        <v>5935</v>
      </c>
      <c r="C17428" t="s">
        <v>24601</v>
      </c>
      <c r="D17428" t="e">
        <f>VLOOKUP(A17428,Planilha2!$1:$1048576,6,0)</f>
        <v>#N/A</v>
      </c>
      <c r="E17428" t="e">
        <f>VLOOKUP(C17428,Planilha5!B:B,1,0)</f>
        <v>#N/A</v>
      </c>
    </row>
    <row r="17429" spans="1:5" hidden="1">
      <c r="A17429" s="11">
        <v>6106</v>
      </c>
      <c r="B17429" t="s">
        <v>500</v>
      </c>
      <c r="C17429" t="s">
        <v>24602</v>
      </c>
      <c r="D17429" t="str">
        <f>VLOOKUP(A17429,Planilha2!$1:$1048576,6,0)</f>
        <v>2 - Magistrados</v>
      </c>
      <c r="E17429" t="e">
        <f>VLOOKUP(C17429,Planilha5!B:B,1,0)</f>
        <v>#N/A</v>
      </c>
    </row>
    <row r="17430" spans="1:5" hidden="1">
      <c r="A17430" s="11">
        <v>22652</v>
      </c>
      <c r="B17430" t="s">
        <v>24603</v>
      </c>
      <c r="C17430" t="s">
        <v>24604</v>
      </c>
      <c r="D17430" t="e">
        <f>VLOOKUP(A17430,Planilha2!$1:$1048576,6,0)</f>
        <v>#N/A</v>
      </c>
      <c r="E17430" t="e">
        <f>VLOOKUP(C17430,Planilha5!B:B,1,0)</f>
        <v>#N/A</v>
      </c>
    </row>
    <row r="17431" spans="1:5" hidden="1">
      <c r="A17431" s="11">
        <v>4666</v>
      </c>
      <c r="B17431" t="s">
        <v>1167</v>
      </c>
      <c r="C17431" t="s">
        <v>24605</v>
      </c>
      <c r="D17431" t="e">
        <f>VLOOKUP(A17431,Planilha2!$1:$1048576,6,0)</f>
        <v>#N/A</v>
      </c>
      <c r="E17431" t="e">
        <f>VLOOKUP(C17431,Planilha5!B:B,1,0)</f>
        <v>#N/A</v>
      </c>
    </row>
    <row r="17432" spans="1:5" hidden="1">
      <c r="A17432" s="11">
        <v>200563</v>
      </c>
      <c r="B17432" t="s">
        <v>4702</v>
      </c>
      <c r="C17432" t="s">
        <v>24606</v>
      </c>
      <c r="D17432" t="e">
        <f>VLOOKUP(A17432,Planilha2!$1:$1048576,6,0)</f>
        <v>#N/A</v>
      </c>
      <c r="E17432" t="e">
        <f>VLOOKUP(C17432,Planilha5!B:B,1,0)</f>
        <v>#N/A</v>
      </c>
    </row>
    <row r="17433" spans="1:5" hidden="1">
      <c r="A17433" s="11">
        <v>41531</v>
      </c>
      <c r="B17433" t="s">
        <v>11173</v>
      </c>
      <c r="C17433" t="s">
        <v>24607</v>
      </c>
      <c r="D17433" t="e">
        <f>VLOOKUP(A17433,Planilha2!$1:$1048576,6,0)</f>
        <v>#N/A</v>
      </c>
      <c r="E17433" t="e">
        <f>VLOOKUP(C17433,Planilha5!B:B,1,0)</f>
        <v>#N/A</v>
      </c>
    </row>
    <row r="17434" spans="1:5" hidden="1">
      <c r="A17434" s="11">
        <v>47130</v>
      </c>
      <c r="B17434" t="s">
        <v>24608</v>
      </c>
      <c r="C17434" t="s">
        <v>24609</v>
      </c>
      <c r="D17434" t="e">
        <f>VLOOKUP(A17434,Planilha2!$1:$1048576,6,0)</f>
        <v>#N/A</v>
      </c>
      <c r="E17434" t="e">
        <f>VLOOKUP(C17434,Planilha5!B:B,1,0)</f>
        <v>#N/A</v>
      </c>
    </row>
    <row r="17435" spans="1:5" hidden="1">
      <c r="A17435" s="11">
        <v>6286</v>
      </c>
      <c r="B17435" t="s">
        <v>24610</v>
      </c>
      <c r="C17435" t="s">
        <v>24611</v>
      </c>
      <c r="D17435" t="e">
        <f>VLOOKUP(A17435,Planilha2!$1:$1048576,6,0)</f>
        <v>#N/A</v>
      </c>
      <c r="E17435" t="e">
        <f>VLOOKUP(C17435,Planilha5!B:B,1,0)</f>
        <v>#N/A</v>
      </c>
    </row>
    <row r="17436" spans="1:5" hidden="1">
      <c r="A17436" s="11">
        <v>3319</v>
      </c>
      <c r="B17436" t="s">
        <v>4540</v>
      </c>
      <c r="C17436" t="s">
        <v>24612</v>
      </c>
      <c r="D17436" t="e">
        <f>VLOOKUP(A17436,Planilha2!$1:$1048576,6,0)</f>
        <v>#N/A</v>
      </c>
      <c r="E17436" t="e">
        <f>VLOOKUP(C17436,Planilha5!B:B,1,0)</f>
        <v>#N/A</v>
      </c>
    </row>
    <row r="17437" spans="1:5" hidden="1">
      <c r="A17437" s="11">
        <v>46869</v>
      </c>
      <c r="B17437" t="s">
        <v>10847</v>
      </c>
      <c r="C17437" t="s">
        <v>24613</v>
      </c>
      <c r="D17437" t="e">
        <f>VLOOKUP(A17437,Planilha2!$1:$1048576,6,0)</f>
        <v>#N/A</v>
      </c>
      <c r="E17437" t="e">
        <f>VLOOKUP(C17437,Planilha5!B:B,1,0)</f>
        <v>#N/A</v>
      </c>
    </row>
    <row r="17438" spans="1:5" hidden="1">
      <c r="A17438" s="11">
        <v>41717</v>
      </c>
      <c r="B17438" t="s">
        <v>17852</v>
      </c>
      <c r="C17438" t="s">
        <v>24614</v>
      </c>
      <c r="D17438" t="e">
        <f>VLOOKUP(A17438,Planilha2!$1:$1048576,6,0)</f>
        <v>#N/A</v>
      </c>
      <c r="E17438" t="e">
        <f>VLOOKUP(C17438,Planilha5!B:B,1,0)</f>
        <v>#N/A</v>
      </c>
    </row>
    <row r="17439" spans="1:5" hidden="1">
      <c r="A17439" s="11">
        <v>8767</v>
      </c>
      <c r="B17439" t="s">
        <v>5688</v>
      </c>
      <c r="C17439" t="s">
        <v>24615</v>
      </c>
      <c r="D17439" t="e">
        <f>VLOOKUP(A17439,Planilha2!$1:$1048576,6,0)</f>
        <v>#N/A</v>
      </c>
      <c r="E17439" t="e">
        <f>VLOOKUP(C17439,Planilha5!B:B,1,0)</f>
        <v>#N/A</v>
      </c>
    </row>
    <row r="17440" spans="1:5" hidden="1">
      <c r="A17440" s="11">
        <v>3014</v>
      </c>
      <c r="B17440" t="s">
        <v>14131</v>
      </c>
      <c r="C17440" t="s">
        <v>24616</v>
      </c>
      <c r="D17440" t="e">
        <f>VLOOKUP(A17440,Planilha2!$1:$1048576,6,0)</f>
        <v>#N/A</v>
      </c>
      <c r="E17440" t="e">
        <f>VLOOKUP(C17440,Planilha5!B:B,1,0)</f>
        <v>#N/A</v>
      </c>
    </row>
    <row r="17441" spans="1:5" hidden="1">
      <c r="A17441" s="11">
        <v>7414</v>
      </c>
      <c r="B17441" t="s">
        <v>24617</v>
      </c>
      <c r="C17441" t="s">
        <v>24618</v>
      </c>
      <c r="D17441" t="e">
        <f>VLOOKUP(A17441,Planilha2!$1:$1048576,6,0)</f>
        <v>#N/A</v>
      </c>
      <c r="E17441" t="e">
        <f>VLOOKUP(C17441,Planilha5!B:B,1,0)</f>
        <v>#N/A</v>
      </c>
    </row>
    <row r="17442" spans="1:5" hidden="1">
      <c r="A17442">
        <v>277</v>
      </c>
      <c r="B17442" t="s">
        <v>1996</v>
      </c>
      <c r="C17442" t="s">
        <v>24619</v>
      </c>
      <c r="D17442" t="e">
        <f>VLOOKUP(A17442,Planilha2!$1:$1048576,6,0)</f>
        <v>#N/A</v>
      </c>
      <c r="E17442" t="e">
        <f>VLOOKUP(C17442,Planilha5!B:B,1,0)</f>
        <v>#N/A</v>
      </c>
    </row>
    <row r="17443" spans="1:5" hidden="1">
      <c r="A17443" s="11">
        <v>1430</v>
      </c>
      <c r="B17443" t="s">
        <v>2398</v>
      </c>
      <c r="C17443" t="s">
        <v>2399</v>
      </c>
      <c r="D17443" t="e">
        <f>VLOOKUP(A17443,Planilha2!$1:$1048576,6,0)</f>
        <v>#N/A</v>
      </c>
      <c r="E17443" t="e">
        <f>VLOOKUP(C17443,Planilha5!B:B,1,0)</f>
        <v>#N/A</v>
      </c>
    </row>
    <row r="17444" spans="1:5" hidden="1">
      <c r="A17444" s="11">
        <v>192538</v>
      </c>
      <c r="B17444" t="s">
        <v>128</v>
      </c>
      <c r="C17444" t="s">
        <v>24620</v>
      </c>
      <c r="D17444" t="str">
        <f>VLOOKUP(A17444,Planilha2!$1:$1048576,6,0)</f>
        <v>18 - Inativos Magistrados</v>
      </c>
      <c r="E17444" t="e">
        <f>VLOOKUP(C17444,Planilha5!B:B,1,0)</f>
        <v>#N/A</v>
      </c>
    </row>
    <row r="17445" spans="1:5" hidden="1">
      <c r="A17445" s="11">
        <v>46937</v>
      </c>
      <c r="B17445" t="s">
        <v>6748</v>
      </c>
      <c r="C17445" t="s">
        <v>24621</v>
      </c>
      <c r="D17445" t="e">
        <f>VLOOKUP(A17445,Planilha2!$1:$1048576,6,0)</f>
        <v>#N/A</v>
      </c>
      <c r="E17445" t="e">
        <f>VLOOKUP(C17445,Planilha5!B:B,1,0)</f>
        <v>#N/A</v>
      </c>
    </row>
    <row r="17446" spans="1:5" hidden="1">
      <c r="A17446" s="11">
        <v>6600</v>
      </c>
      <c r="B17446" t="s">
        <v>24622</v>
      </c>
      <c r="C17446" t="s">
        <v>24623</v>
      </c>
      <c r="D17446" t="e">
        <f>VLOOKUP(A17446,Planilha2!$1:$1048576,6,0)</f>
        <v>#N/A</v>
      </c>
      <c r="E17446" t="e">
        <f>VLOOKUP(C17446,Planilha5!B:B,1,0)</f>
        <v>#N/A</v>
      </c>
    </row>
    <row r="17447" spans="1:5" hidden="1">
      <c r="A17447" s="11">
        <v>1786</v>
      </c>
      <c r="B17447" t="s">
        <v>904</v>
      </c>
      <c r="C17447" t="s">
        <v>24624</v>
      </c>
      <c r="D17447" t="e">
        <f>VLOOKUP(A17447,Planilha2!$1:$1048576,6,0)</f>
        <v>#N/A</v>
      </c>
      <c r="E17447" t="e">
        <f>VLOOKUP(C17447,Planilha5!B:B,1,0)</f>
        <v>#N/A</v>
      </c>
    </row>
    <row r="17448" spans="1:5" hidden="1">
      <c r="A17448" s="11">
        <v>52472</v>
      </c>
      <c r="B17448" t="s">
        <v>24625</v>
      </c>
      <c r="C17448" t="s">
        <v>24626</v>
      </c>
      <c r="D17448" t="e">
        <f>VLOOKUP(A17448,Planilha2!$1:$1048576,6,0)</f>
        <v>#N/A</v>
      </c>
      <c r="E17448" t="e">
        <f>VLOOKUP(C17448,Planilha5!B:B,1,0)</f>
        <v>#N/A</v>
      </c>
    </row>
    <row r="17449" spans="1:5" hidden="1">
      <c r="A17449" s="11">
        <v>22796</v>
      </c>
      <c r="B17449" t="s">
        <v>23931</v>
      </c>
      <c r="C17449" t="s">
        <v>24627</v>
      </c>
      <c r="D17449" t="e">
        <f>VLOOKUP(A17449,Planilha2!$1:$1048576,6,0)</f>
        <v>#N/A</v>
      </c>
      <c r="E17449" t="e">
        <f>VLOOKUP(C17449,Planilha5!B:B,1,0)</f>
        <v>#N/A</v>
      </c>
    </row>
    <row r="17450" spans="1:5" hidden="1">
      <c r="A17450" s="11">
        <v>24656</v>
      </c>
      <c r="B17450" t="s">
        <v>24628</v>
      </c>
      <c r="C17450" t="s">
        <v>24629</v>
      </c>
      <c r="D17450" t="e">
        <f>VLOOKUP(A17450,Planilha2!$1:$1048576,6,0)</f>
        <v>#N/A</v>
      </c>
      <c r="E17450" t="e">
        <f>VLOOKUP(C17450,Planilha5!B:B,1,0)</f>
        <v>#N/A</v>
      </c>
    </row>
    <row r="17451" spans="1:5" hidden="1">
      <c r="A17451" s="11">
        <v>904168</v>
      </c>
      <c r="B17451" t="s">
        <v>21389</v>
      </c>
      <c r="C17451" t="s">
        <v>24630</v>
      </c>
      <c r="D17451" t="e">
        <f>VLOOKUP(A17451,Planilha2!$1:$1048576,6,0)</f>
        <v>#N/A</v>
      </c>
      <c r="E17451" t="e">
        <f>VLOOKUP(C17451,Planilha5!B:B,1,0)</f>
        <v>#N/A</v>
      </c>
    </row>
    <row r="17452" spans="1:5" hidden="1">
      <c r="A17452" s="11">
        <v>53646</v>
      </c>
      <c r="B17452" t="s">
        <v>22521</v>
      </c>
      <c r="C17452" t="s">
        <v>24631</v>
      </c>
      <c r="D17452" t="e">
        <f>VLOOKUP(A17452,Planilha2!$1:$1048576,6,0)</f>
        <v>#N/A</v>
      </c>
      <c r="E17452" t="e">
        <f>VLOOKUP(C17452,Planilha5!B:B,1,0)</f>
        <v>#N/A</v>
      </c>
    </row>
    <row r="17453" spans="1:5" hidden="1">
      <c r="A17453" s="11">
        <v>45255</v>
      </c>
      <c r="B17453" t="s">
        <v>24632</v>
      </c>
      <c r="C17453" t="s">
        <v>24633</v>
      </c>
      <c r="D17453" t="e">
        <f>VLOOKUP(A17453,Planilha2!$1:$1048576,6,0)</f>
        <v>#N/A</v>
      </c>
      <c r="E17453" t="e">
        <f>VLOOKUP(C17453,Planilha5!B:B,1,0)</f>
        <v>#N/A</v>
      </c>
    </row>
    <row r="17454" spans="1:5" hidden="1">
      <c r="A17454" s="11">
        <v>41889</v>
      </c>
      <c r="B17454" t="s">
        <v>24634</v>
      </c>
      <c r="C17454" t="s">
        <v>24635</v>
      </c>
      <c r="D17454" t="e">
        <f>VLOOKUP(A17454,Planilha2!$1:$1048576,6,0)</f>
        <v>#N/A</v>
      </c>
      <c r="E17454" t="e">
        <f>VLOOKUP(C17454,Planilha5!B:B,1,0)</f>
        <v>#N/A</v>
      </c>
    </row>
    <row r="17455" spans="1:5" hidden="1">
      <c r="A17455" s="11">
        <v>200563</v>
      </c>
      <c r="B17455" t="s">
        <v>4702</v>
      </c>
      <c r="C17455" t="s">
        <v>4703</v>
      </c>
      <c r="D17455" t="e">
        <f>VLOOKUP(A17455,Planilha2!$1:$1048576,6,0)</f>
        <v>#N/A</v>
      </c>
      <c r="E17455" t="e">
        <f>VLOOKUP(C17455,Planilha5!B:B,1,0)</f>
        <v>#N/A</v>
      </c>
    </row>
    <row r="17456" spans="1:5" hidden="1">
      <c r="A17456" s="11">
        <v>23942</v>
      </c>
      <c r="B17456" t="s">
        <v>8880</v>
      </c>
      <c r="C17456" t="s">
        <v>24636</v>
      </c>
      <c r="D17456" t="e">
        <f>VLOOKUP(A17456,Planilha2!$1:$1048576,6,0)</f>
        <v>#N/A</v>
      </c>
      <c r="E17456" t="e">
        <f>VLOOKUP(C17456,Planilha5!B:B,1,0)</f>
        <v>#N/A</v>
      </c>
    </row>
    <row r="17457" spans="1:5" hidden="1">
      <c r="A17457" s="11">
        <v>53118</v>
      </c>
      <c r="B17457" t="s">
        <v>16775</v>
      </c>
      <c r="C17457" t="s">
        <v>24637</v>
      </c>
      <c r="D17457" t="e">
        <f>VLOOKUP(A17457,Planilha2!$1:$1048576,6,0)</f>
        <v>#N/A</v>
      </c>
      <c r="E17457" t="e">
        <f>VLOOKUP(C17457,Planilha5!B:B,1,0)</f>
        <v>#N/A</v>
      </c>
    </row>
    <row r="17458" spans="1:5" hidden="1">
      <c r="A17458" s="11">
        <v>905318</v>
      </c>
      <c r="B17458" t="s">
        <v>24638</v>
      </c>
      <c r="C17458" t="s">
        <v>24639</v>
      </c>
      <c r="D17458" t="e">
        <f>VLOOKUP(A17458,Planilha2!$1:$1048576,6,0)</f>
        <v>#N/A</v>
      </c>
      <c r="E17458" t="e">
        <f>VLOOKUP(C17458,Planilha5!B:B,1,0)</f>
        <v>#N/A</v>
      </c>
    </row>
    <row r="17459" spans="1:5" hidden="1">
      <c r="A17459" s="11">
        <v>54089</v>
      </c>
      <c r="B17459" t="s">
        <v>24640</v>
      </c>
      <c r="C17459" t="s">
        <v>24641</v>
      </c>
      <c r="D17459" t="e">
        <f>VLOOKUP(A17459,Planilha2!$1:$1048576,6,0)</f>
        <v>#N/A</v>
      </c>
      <c r="E17459" t="e">
        <f>VLOOKUP(C17459,Planilha5!B:B,1,0)</f>
        <v>#N/A</v>
      </c>
    </row>
    <row r="17460" spans="1:5" hidden="1">
      <c r="A17460" s="11">
        <v>46920</v>
      </c>
      <c r="B17460" t="s">
        <v>8849</v>
      </c>
      <c r="C17460" t="s">
        <v>24642</v>
      </c>
      <c r="D17460" t="e">
        <f>VLOOKUP(A17460,Planilha2!$1:$1048576,6,0)</f>
        <v>#N/A</v>
      </c>
      <c r="E17460" t="e">
        <f>VLOOKUP(C17460,Planilha5!B:B,1,0)</f>
        <v>#N/A</v>
      </c>
    </row>
    <row r="17461" spans="1:5" hidden="1">
      <c r="A17461" s="11">
        <v>23300</v>
      </c>
      <c r="B17461" t="s">
        <v>16445</v>
      </c>
      <c r="C17461" t="s">
        <v>24643</v>
      </c>
      <c r="D17461" t="e">
        <f>VLOOKUP(A17461,Planilha2!$1:$1048576,6,0)</f>
        <v>#N/A</v>
      </c>
      <c r="E17461" t="e">
        <f>VLOOKUP(C17461,Planilha5!B:B,1,0)</f>
        <v>#N/A</v>
      </c>
    </row>
    <row r="17462" spans="1:5" hidden="1">
      <c r="A17462" s="11">
        <v>55180</v>
      </c>
      <c r="B17462" t="s">
        <v>508</v>
      </c>
      <c r="C17462" t="s">
        <v>24644</v>
      </c>
      <c r="D17462" t="str">
        <f>VLOOKUP(A17462,Planilha2!$1:$1048576,6,0)</f>
        <v>2 - Magistrados</v>
      </c>
      <c r="E17462" t="e">
        <f>VLOOKUP(C17462,Planilha5!B:B,1,0)</f>
        <v>#N/A</v>
      </c>
    </row>
    <row r="17463" spans="1:5" hidden="1">
      <c r="A17463" s="11">
        <v>40184</v>
      </c>
      <c r="B17463" t="s">
        <v>24409</v>
      </c>
      <c r="C17463" t="s">
        <v>24645</v>
      </c>
      <c r="D17463" t="e">
        <f>VLOOKUP(A17463,Planilha2!$1:$1048576,6,0)</f>
        <v>#N/A</v>
      </c>
      <c r="E17463" t="e">
        <f>VLOOKUP(C17463,Planilha5!B:B,1,0)</f>
        <v>#N/A</v>
      </c>
    </row>
    <row r="17464" spans="1:5" hidden="1">
      <c r="A17464" s="11">
        <v>12172</v>
      </c>
      <c r="B17464" t="s">
        <v>685</v>
      </c>
      <c r="C17464" t="s">
        <v>17360</v>
      </c>
      <c r="D17464" t="e">
        <f>VLOOKUP(A17464,Planilha2!$1:$1048576,6,0)</f>
        <v>#N/A</v>
      </c>
      <c r="E17464" t="e">
        <f>VLOOKUP(C17464,Planilha5!B:B,1,0)</f>
        <v>#N/A</v>
      </c>
    </row>
    <row r="17465" spans="1:5" hidden="1">
      <c r="A17465" s="11">
        <v>8329</v>
      </c>
      <c r="B17465" t="s">
        <v>7292</v>
      </c>
      <c r="C17465" t="s">
        <v>2689</v>
      </c>
      <c r="D17465" t="e">
        <f>VLOOKUP(A17465,Planilha2!$1:$1048576,6,0)</f>
        <v>#N/A</v>
      </c>
      <c r="E17465" t="e">
        <f>VLOOKUP(C17465,Planilha5!B:B,1,0)</f>
        <v>#N/A</v>
      </c>
    </row>
    <row r="17466" spans="1:5" hidden="1">
      <c r="A17466" s="11">
        <v>53152</v>
      </c>
      <c r="B17466" t="s">
        <v>24646</v>
      </c>
      <c r="C17466" t="s">
        <v>24647</v>
      </c>
      <c r="D17466" t="e">
        <f>VLOOKUP(A17466,Planilha2!$1:$1048576,6,0)</f>
        <v>#N/A</v>
      </c>
      <c r="E17466" t="e">
        <f>VLOOKUP(C17466,Planilha5!B:B,1,0)</f>
        <v>#N/A</v>
      </c>
    </row>
    <row r="17467" spans="1:5" hidden="1">
      <c r="A17467" s="11">
        <v>44327</v>
      </c>
      <c r="B17467" t="s">
        <v>24648</v>
      </c>
      <c r="C17467" t="s">
        <v>24649</v>
      </c>
      <c r="D17467" t="e">
        <f>VLOOKUP(A17467,Planilha2!$1:$1048576,6,0)</f>
        <v>#N/A</v>
      </c>
      <c r="E17467" t="e">
        <f>VLOOKUP(C17467,Planilha5!B:B,1,0)</f>
        <v>#N/A</v>
      </c>
    </row>
    <row r="17468" spans="1:5" hidden="1">
      <c r="A17468" s="11">
        <v>41641</v>
      </c>
      <c r="B17468" t="s">
        <v>10370</v>
      </c>
      <c r="C17468" t="s">
        <v>24650</v>
      </c>
      <c r="D17468" t="e">
        <f>VLOOKUP(A17468,Planilha2!$1:$1048576,6,0)</f>
        <v>#N/A</v>
      </c>
      <c r="E17468" t="e">
        <f>VLOOKUP(C17468,Planilha5!B:B,1,0)</f>
        <v>#N/A</v>
      </c>
    </row>
    <row r="17469" spans="1:5" hidden="1">
      <c r="A17469" s="11">
        <v>46891</v>
      </c>
      <c r="B17469" t="s">
        <v>10853</v>
      </c>
      <c r="C17469" t="s">
        <v>24651</v>
      </c>
      <c r="D17469" t="e">
        <f>VLOOKUP(A17469,Planilha2!$1:$1048576,6,0)</f>
        <v>#N/A</v>
      </c>
      <c r="E17469" t="e">
        <f>VLOOKUP(C17469,Planilha5!B:B,1,0)</f>
        <v>#N/A</v>
      </c>
    </row>
    <row r="17470" spans="1:5" hidden="1">
      <c r="A17470" s="11">
        <v>5941</v>
      </c>
      <c r="B17470" t="s">
        <v>14091</v>
      </c>
      <c r="C17470" t="s">
        <v>24652</v>
      </c>
      <c r="D17470" t="e">
        <f>VLOOKUP(A17470,Planilha2!$1:$1048576,6,0)</f>
        <v>#N/A</v>
      </c>
      <c r="E17470" t="e">
        <f>VLOOKUP(C17470,Planilha5!B:B,1,0)</f>
        <v>#N/A</v>
      </c>
    </row>
    <row r="17471" spans="1:5" hidden="1">
      <c r="A17471" s="11">
        <v>4395</v>
      </c>
      <c r="B17471" t="s">
        <v>968</v>
      </c>
      <c r="C17471" t="s">
        <v>969</v>
      </c>
      <c r="D17471" t="e">
        <f>VLOOKUP(A17471,Planilha2!$1:$1048576,6,0)</f>
        <v>#N/A</v>
      </c>
      <c r="E17471" t="e">
        <f>VLOOKUP(C17471,Planilha5!B:B,1,0)</f>
        <v>#N/A</v>
      </c>
    </row>
    <row r="17472" spans="1:5" hidden="1">
      <c r="A17472" s="11">
        <v>53812</v>
      </c>
      <c r="B17472" t="s">
        <v>19869</v>
      </c>
      <c r="C17472" t="s">
        <v>24653</v>
      </c>
      <c r="D17472" t="e">
        <f>VLOOKUP(A17472,Planilha2!$1:$1048576,6,0)</f>
        <v>#N/A</v>
      </c>
      <c r="E17472" t="e">
        <f>VLOOKUP(C17472,Planilha5!B:B,1,0)</f>
        <v>#N/A</v>
      </c>
    </row>
    <row r="17473" spans="1:5" hidden="1">
      <c r="A17473" s="11">
        <v>51959</v>
      </c>
      <c r="B17473" t="s">
        <v>24654</v>
      </c>
      <c r="C17473" t="s">
        <v>24655</v>
      </c>
      <c r="D17473" t="e">
        <f>VLOOKUP(A17473,Planilha2!$1:$1048576,6,0)</f>
        <v>#N/A</v>
      </c>
      <c r="E17473" t="e">
        <f>VLOOKUP(C17473,Planilha5!B:B,1,0)</f>
        <v>#N/A</v>
      </c>
    </row>
    <row r="17474" spans="1:5" hidden="1">
      <c r="A17474" s="11">
        <v>903999</v>
      </c>
      <c r="B17474" t="s">
        <v>22665</v>
      </c>
      <c r="C17474" t="s">
        <v>24656</v>
      </c>
      <c r="D17474" t="e">
        <f>VLOOKUP(A17474,Planilha2!$1:$1048576,6,0)</f>
        <v>#N/A</v>
      </c>
      <c r="E17474" t="e">
        <f>VLOOKUP(C17474,Planilha5!B:B,1,0)</f>
        <v>#N/A</v>
      </c>
    </row>
    <row r="17475" spans="1:5" hidden="1">
      <c r="A17475" s="11">
        <v>41383</v>
      </c>
      <c r="B17475" t="s">
        <v>24657</v>
      </c>
      <c r="C17475" t="s">
        <v>24658</v>
      </c>
      <c r="D17475" t="e">
        <f>VLOOKUP(A17475,Planilha2!$1:$1048576,6,0)</f>
        <v>#N/A</v>
      </c>
      <c r="E17475" t="e">
        <f>VLOOKUP(C17475,Planilha5!B:B,1,0)</f>
        <v>#N/A</v>
      </c>
    </row>
    <row r="17476" spans="1:5" hidden="1">
      <c r="A17476" s="11">
        <v>54310</v>
      </c>
      <c r="B17476" t="s">
        <v>24659</v>
      </c>
      <c r="C17476" t="s">
        <v>24660</v>
      </c>
      <c r="D17476" t="e">
        <f>VLOOKUP(A17476,Planilha2!$1:$1048576,6,0)</f>
        <v>#N/A</v>
      </c>
      <c r="E17476" t="e">
        <f>VLOOKUP(C17476,Planilha5!B:B,1,0)</f>
        <v>#N/A</v>
      </c>
    </row>
    <row r="17477" spans="1:5" hidden="1">
      <c r="A17477" s="11">
        <v>99786</v>
      </c>
      <c r="B17477" t="s">
        <v>5546</v>
      </c>
      <c r="C17477" t="s">
        <v>5547</v>
      </c>
      <c r="D17477" t="e">
        <f>VLOOKUP(A17477,Planilha2!$1:$1048576,6,0)</f>
        <v>#N/A</v>
      </c>
      <c r="E17477" t="e">
        <f>VLOOKUP(C17477,Planilha5!B:B,1,0)</f>
        <v>#N/A</v>
      </c>
    </row>
    <row r="17478" spans="1:5" hidden="1">
      <c r="A17478" s="11">
        <v>1882</v>
      </c>
      <c r="B17478" t="s">
        <v>928</v>
      </c>
      <c r="C17478" t="s">
        <v>24661</v>
      </c>
      <c r="D17478" t="e">
        <f>VLOOKUP(A17478,Planilha2!$1:$1048576,6,0)</f>
        <v>#N/A</v>
      </c>
      <c r="E17478" t="e">
        <f>VLOOKUP(C17478,Planilha5!B:B,1,0)</f>
        <v>#N/A</v>
      </c>
    </row>
    <row r="17479" spans="1:5" hidden="1">
      <c r="A17479" s="11">
        <v>40796</v>
      </c>
      <c r="B17479" t="s">
        <v>24662</v>
      </c>
      <c r="C17479" t="s">
        <v>24663</v>
      </c>
      <c r="D17479" t="e">
        <f>VLOOKUP(A17479,Planilha2!$1:$1048576,6,0)</f>
        <v>#N/A</v>
      </c>
      <c r="E17479" t="e">
        <f>VLOOKUP(C17479,Planilha5!B:B,1,0)</f>
        <v>#N/A</v>
      </c>
    </row>
    <row r="17480" spans="1:5" hidden="1">
      <c r="A17480" s="11">
        <v>92386</v>
      </c>
      <c r="B17480" t="s">
        <v>24664</v>
      </c>
      <c r="C17480" t="s">
        <v>24665</v>
      </c>
      <c r="D17480" t="e">
        <f>VLOOKUP(A17480,Planilha2!$1:$1048576,6,0)</f>
        <v>#N/A</v>
      </c>
      <c r="E17480" t="e">
        <f>VLOOKUP(C17480,Planilha5!B:B,1,0)</f>
        <v>#N/A</v>
      </c>
    </row>
    <row r="17481" spans="1:5" hidden="1">
      <c r="A17481" s="11">
        <v>8320</v>
      </c>
      <c r="B17481" t="s">
        <v>3950</v>
      </c>
      <c r="C17481" t="s">
        <v>24666</v>
      </c>
      <c r="D17481" t="e">
        <f>VLOOKUP(A17481,Planilha2!$1:$1048576,6,0)</f>
        <v>#N/A</v>
      </c>
      <c r="E17481" t="e">
        <f>VLOOKUP(C17481,Planilha5!B:B,1,0)</f>
        <v>#N/A</v>
      </c>
    </row>
    <row r="17482" spans="1:5" hidden="1">
      <c r="A17482" s="11">
        <v>53215</v>
      </c>
      <c r="B17482" t="s">
        <v>24667</v>
      </c>
      <c r="C17482" t="s">
        <v>24668</v>
      </c>
      <c r="D17482" t="e">
        <f>VLOOKUP(A17482,Planilha2!$1:$1048576,6,0)</f>
        <v>#N/A</v>
      </c>
      <c r="E17482" t="e">
        <f>VLOOKUP(C17482,Planilha5!B:B,1,0)</f>
        <v>#N/A</v>
      </c>
    </row>
    <row r="17483" spans="1:5" hidden="1">
      <c r="A17483" s="11">
        <v>2622</v>
      </c>
      <c r="B17483" t="s">
        <v>22125</v>
      </c>
      <c r="C17483" t="s">
        <v>24669</v>
      </c>
      <c r="D17483" t="e">
        <f>VLOOKUP(A17483,Planilha2!$1:$1048576,6,0)</f>
        <v>#N/A</v>
      </c>
      <c r="E17483" t="e">
        <f>VLOOKUP(C17483,Planilha5!B:B,1,0)</f>
        <v>#N/A</v>
      </c>
    </row>
    <row r="17484" spans="1:5" hidden="1">
      <c r="A17484" s="11">
        <v>46677</v>
      </c>
      <c r="B17484" t="s">
        <v>20542</v>
      </c>
      <c r="C17484" t="s">
        <v>24670</v>
      </c>
      <c r="D17484" t="e">
        <f>VLOOKUP(A17484,Planilha2!$1:$1048576,6,0)</f>
        <v>#N/A</v>
      </c>
      <c r="E17484" t="e">
        <f>VLOOKUP(C17484,Planilha5!B:B,1,0)</f>
        <v>#N/A</v>
      </c>
    </row>
    <row r="17485" spans="1:5" hidden="1">
      <c r="A17485" s="11">
        <v>23817</v>
      </c>
      <c r="B17485" t="s">
        <v>88</v>
      </c>
      <c r="C17485" t="s">
        <v>24671</v>
      </c>
      <c r="D17485" t="str">
        <f>VLOOKUP(A17485,Planilha2!$1:$1048576,6,0)</f>
        <v>2 - Magistrados</v>
      </c>
      <c r="E17485" t="e">
        <f>VLOOKUP(C17485,Planilha5!B:B,1,0)</f>
        <v>#N/A</v>
      </c>
    </row>
    <row r="17486" spans="1:5" hidden="1">
      <c r="A17486" s="11">
        <v>42251</v>
      </c>
      <c r="B17486" t="s">
        <v>16576</v>
      </c>
      <c r="C17486" t="s">
        <v>24672</v>
      </c>
      <c r="D17486" t="e">
        <f>VLOOKUP(A17486,Planilha2!$1:$1048576,6,0)</f>
        <v>#N/A</v>
      </c>
      <c r="E17486" t="e">
        <f>VLOOKUP(C17486,Planilha5!B:B,1,0)</f>
        <v>#N/A</v>
      </c>
    </row>
    <row r="17487" spans="1:5" hidden="1">
      <c r="A17487" s="11">
        <v>200529</v>
      </c>
      <c r="B17487" t="s">
        <v>1889</v>
      </c>
      <c r="C17487" t="s">
        <v>24673</v>
      </c>
      <c r="D17487" t="e">
        <f>VLOOKUP(A17487,Planilha2!$1:$1048576,6,0)</f>
        <v>#N/A</v>
      </c>
      <c r="E17487" t="e">
        <f>VLOOKUP(C17487,Planilha5!B:B,1,0)</f>
        <v>#N/A</v>
      </c>
    </row>
    <row r="17488" spans="1:5" hidden="1">
      <c r="A17488" s="11">
        <v>6371</v>
      </c>
      <c r="B17488" t="s">
        <v>2296</v>
      </c>
      <c r="C17488" t="s">
        <v>24674</v>
      </c>
      <c r="D17488" t="e">
        <f>VLOOKUP(A17488,Planilha2!$1:$1048576,6,0)</f>
        <v>#N/A</v>
      </c>
      <c r="E17488" t="e">
        <f>VLOOKUP(C17488,Planilha5!B:B,1,0)</f>
        <v>#N/A</v>
      </c>
    </row>
    <row r="17489" spans="1:6" hidden="1">
      <c r="A17489" s="11">
        <v>7559</v>
      </c>
      <c r="B17489" t="s">
        <v>377</v>
      </c>
      <c r="C17489" t="s">
        <v>24675</v>
      </c>
      <c r="D17489" t="str">
        <f>VLOOKUP(A17489,Planilha2!$1:$1048576,6,0)</f>
        <v>2 - Magistrados</v>
      </c>
      <c r="E17489" t="str">
        <f>VLOOKUP(C17489,Planilha5!B:B,1,0)</f>
        <v>VANUZA ARAUJO</v>
      </c>
      <c r="F17489" t="str">
        <f>VLOOKUP(A17489,Planilha2!A:E,5,0)</f>
        <v>JDE03</v>
      </c>
    </row>
    <row r="17490" spans="1:6" hidden="1">
      <c r="A17490" s="11">
        <v>51466</v>
      </c>
      <c r="B17490" t="s">
        <v>15250</v>
      </c>
      <c r="C17490" t="s">
        <v>24676</v>
      </c>
      <c r="D17490" t="e">
        <f>VLOOKUP(A17490,Planilha2!$1:$1048576,6,0)</f>
        <v>#N/A</v>
      </c>
      <c r="E17490" t="e">
        <f>VLOOKUP(C17490,Planilha5!B:B,1,0)</f>
        <v>#N/A</v>
      </c>
    </row>
    <row r="17491" spans="1:6" hidden="1">
      <c r="A17491" s="11">
        <v>3180</v>
      </c>
      <c r="B17491" t="s">
        <v>3310</v>
      </c>
      <c r="C17491" t="s">
        <v>24677</v>
      </c>
      <c r="D17491" t="e">
        <f>VLOOKUP(A17491,Planilha2!$1:$1048576,6,0)</f>
        <v>#N/A</v>
      </c>
      <c r="E17491" t="e">
        <f>VLOOKUP(C17491,Planilha5!B:B,1,0)</f>
        <v>#N/A</v>
      </c>
    </row>
    <row r="17492" spans="1:6" hidden="1">
      <c r="A17492" s="11">
        <v>900790</v>
      </c>
      <c r="B17492" t="s">
        <v>24678</v>
      </c>
      <c r="C17492" t="s">
        <v>24679</v>
      </c>
      <c r="D17492" t="e">
        <f>VLOOKUP(A17492,Planilha2!$1:$1048576,6,0)</f>
        <v>#N/A</v>
      </c>
      <c r="E17492" t="e">
        <f>VLOOKUP(C17492,Planilha5!B:B,1,0)</f>
        <v>#N/A</v>
      </c>
    </row>
    <row r="17493" spans="1:6" hidden="1">
      <c r="A17493" s="11">
        <v>95748</v>
      </c>
      <c r="B17493" t="s">
        <v>1881</v>
      </c>
      <c r="C17493" t="s">
        <v>24680</v>
      </c>
      <c r="D17493" t="e">
        <f>VLOOKUP(A17493,Planilha2!$1:$1048576,6,0)</f>
        <v>#N/A</v>
      </c>
      <c r="E17493" t="e">
        <f>VLOOKUP(C17493,Planilha5!B:B,1,0)</f>
        <v>#N/A</v>
      </c>
    </row>
    <row r="17494" spans="1:6" hidden="1">
      <c r="A17494" s="11">
        <v>5534</v>
      </c>
      <c r="B17494" t="s">
        <v>7200</v>
      </c>
      <c r="C17494" t="s">
        <v>24681</v>
      </c>
      <c r="D17494" t="e">
        <f>VLOOKUP(A17494,Planilha2!$1:$1048576,6,0)</f>
        <v>#N/A</v>
      </c>
      <c r="E17494" t="e">
        <f>VLOOKUP(C17494,Planilha5!B:B,1,0)</f>
        <v>#N/A</v>
      </c>
    </row>
    <row r="17495" spans="1:6" hidden="1">
      <c r="A17495" s="11">
        <v>6095</v>
      </c>
      <c r="B17495" t="s">
        <v>292</v>
      </c>
      <c r="C17495" t="s">
        <v>24682</v>
      </c>
      <c r="D17495" t="str">
        <f>VLOOKUP(A17495,Planilha2!$1:$1048576,6,0)</f>
        <v>2 - Magistrados</v>
      </c>
      <c r="E17495" t="e">
        <f>VLOOKUP(C17495,Planilha5!B:B,1,0)</f>
        <v>#N/A</v>
      </c>
    </row>
    <row r="17496" spans="1:6" hidden="1">
      <c r="A17496" s="11">
        <v>46879</v>
      </c>
      <c r="B17496" t="s">
        <v>9530</v>
      </c>
      <c r="C17496" t="s">
        <v>24683</v>
      </c>
      <c r="D17496" t="e">
        <f>VLOOKUP(A17496,Planilha2!$1:$1048576,6,0)</f>
        <v>#N/A</v>
      </c>
      <c r="E17496" t="e">
        <f>VLOOKUP(C17496,Planilha5!B:B,1,0)</f>
        <v>#N/A</v>
      </c>
    </row>
    <row r="17497" spans="1:6" hidden="1">
      <c r="A17497" s="11">
        <v>54026</v>
      </c>
      <c r="B17497" t="s">
        <v>13823</v>
      </c>
      <c r="C17497" t="s">
        <v>24684</v>
      </c>
      <c r="D17497" t="e">
        <f>VLOOKUP(A17497,Planilha2!$1:$1048576,6,0)</f>
        <v>#N/A</v>
      </c>
      <c r="E17497" t="e">
        <f>VLOOKUP(C17497,Planilha5!B:B,1,0)</f>
        <v>#N/A</v>
      </c>
    </row>
    <row r="17498" spans="1:6" hidden="1">
      <c r="A17498" s="11">
        <v>52237</v>
      </c>
      <c r="B17498" t="s">
        <v>7831</v>
      </c>
      <c r="C17498" t="s">
        <v>24685</v>
      </c>
      <c r="D17498" t="e">
        <f>VLOOKUP(A17498,Planilha2!$1:$1048576,6,0)</f>
        <v>#N/A</v>
      </c>
      <c r="E17498" t="e">
        <f>VLOOKUP(C17498,Planilha5!B:B,1,0)</f>
        <v>#N/A</v>
      </c>
    </row>
    <row r="17499" spans="1:6" hidden="1">
      <c r="A17499" s="11">
        <v>904810</v>
      </c>
      <c r="B17499" t="s">
        <v>24686</v>
      </c>
      <c r="C17499" t="s">
        <v>24687</v>
      </c>
      <c r="D17499" t="e">
        <f>VLOOKUP(A17499,Planilha2!$1:$1048576,6,0)</f>
        <v>#N/A</v>
      </c>
      <c r="E17499" t="e">
        <f>VLOOKUP(C17499,Planilha5!B:B,1,0)</f>
        <v>#N/A</v>
      </c>
    </row>
    <row r="17500" spans="1:6" hidden="1">
      <c r="A17500" s="11">
        <v>5625</v>
      </c>
      <c r="B17500" t="s">
        <v>24688</v>
      </c>
      <c r="C17500" t="s">
        <v>24689</v>
      </c>
      <c r="D17500" t="e">
        <f>VLOOKUP(A17500,Planilha2!$1:$1048576,6,0)</f>
        <v>#N/A</v>
      </c>
      <c r="E17500" t="e">
        <f>VLOOKUP(C17500,Planilha5!B:B,1,0)</f>
        <v>#N/A</v>
      </c>
    </row>
    <row r="17501" spans="1:6" hidden="1">
      <c r="A17501" s="11">
        <v>55715</v>
      </c>
      <c r="B17501" t="s">
        <v>17913</v>
      </c>
      <c r="C17501" t="s">
        <v>24690</v>
      </c>
      <c r="D17501" t="e">
        <f>VLOOKUP(A17501,Planilha2!$1:$1048576,6,0)</f>
        <v>#N/A</v>
      </c>
      <c r="E17501" t="e">
        <f>VLOOKUP(C17501,Planilha5!B:B,1,0)</f>
        <v>#N/A</v>
      </c>
    </row>
    <row r="17502" spans="1:6" hidden="1">
      <c r="A17502" s="11">
        <v>48126</v>
      </c>
      <c r="B17502" t="s">
        <v>20961</v>
      </c>
      <c r="C17502" t="s">
        <v>24691</v>
      </c>
      <c r="D17502" t="e">
        <f>VLOOKUP(A17502,Planilha2!$1:$1048576,6,0)</f>
        <v>#N/A</v>
      </c>
      <c r="E17502" t="e">
        <f>VLOOKUP(C17502,Planilha5!B:B,1,0)</f>
        <v>#N/A</v>
      </c>
    </row>
    <row r="17503" spans="1:6" hidden="1">
      <c r="A17503" s="11">
        <v>201538</v>
      </c>
      <c r="B17503" t="s">
        <v>17082</v>
      </c>
      <c r="C17503" t="s">
        <v>24692</v>
      </c>
      <c r="D17503" t="e">
        <f>VLOOKUP(A17503,Planilha2!$1:$1048576,6,0)</f>
        <v>#N/A</v>
      </c>
      <c r="E17503" t="e">
        <f>VLOOKUP(C17503,Planilha5!B:B,1,0)</f>
        <v>#N/A</v>
      </c>
    </row>
    <row r="17504" spans="1:6" hidden="1">
      <c r="A17504" s="11">
        <v>93449</v>
      </c>
      <c r="B17504" t="s">
        <v>9406</v>
      </c>
      <c r="C17504" t="s">
        <v>15833</v>
      </c>
      <c r="D17504" t="e">
        <f>VLOOKUP(A17504,Planilha2!$1:$1048576,6,0)</f>
        <v>#N/A</v>
      </c>
      <c r="E17504" t="e">
        <f>VLOOKUP(C17504,Planilha5!B:B,1,0)</f>
        <v>#N/A</v>
      </c>
    </row>
    <row r="17505" spans="1:5" hidden="1">
      <c r="A17505" s="11">
        <v>22578</v>
      </c>
      <c r="B17505" t="s">
        <v>2980</v>
      </c>
      <c r="C17505" t="s">
        <v>2982</v>
      </c>
      <c r="D17505" t="e">
        <f>VLOOKUP(A17505,Planilha2!$1:$1048576,6,0)</f>
        <v>#N/A</v>
      </c>
      <c r="E17505" t="e">
        <f>VLOOKUP(C17505,Planilha5!B:B,1,0)</f>
        <v>#N/A</v>
      </c>
    </row>
    <row r="17506" spans="1:5" hidden="1">
      <c r="A17506" s="11">
        <v>55722</v>
      </c>
      <c r="B17506" t="s">
        <v>15179</v>
      </c>
      <c r="C17506" t="s">
        <v>24693</v>
      </c>
      <c r="D17506" t="e">
        <f>VLOOKUP(A17506,Planilha2!$1:$1048576,6,0)</f>
        <v>#N/A</v>
      </c>
      <c r="E17506" t="e">
        <f>VLOOKUP(C17506,Planilha5!B:B,1,0)</f>
        <v>#N/A</v>
      </c>
    </row>
    <row r="17507" spans="1:5" hidden="1">
      <c r="A17507" s="11">
        <v>55135</v>
      </c>
      <c r="B17507" t="s">
        <v>24694</v>
      </c>
      <c r="C17507" t="s">
        <v>24695</v>
      </c>
      <c r="D17507" t="e">
        <f>VLOOKUP(A17507,Planilha2!$1:$1048576,6,0)</f>
        <v>#N/A</v>
      </c>
      <c r="E17507" t="e">
        <f>VLOOKUP(C17507,Planilha5!B:B,1,0)</f>
        <v>#N/A</v>
      </c>
    </row>
    <row r="17508" spans="1:5" hidden="1">
      <c r="A17508">
        <v>217</v>
      </c>
      <c r="B17508" t="s">
        <v>24696</v>
      </c>
      <c r="C17508" t="s">
        <v>24697</v>
      </c>
      <c r="D17508" t="e">
        <f>VLOOKUP(A17508,Planilha2!$1:$1048576,6,0)</f>
        <v>#N/A</v>
      </c>
      <c r="E17508" t="e">
        <f>VLOOKUP(C17508,Planilha5!B:B,1,0)</f>
        <v>#N/A</v>
      </c>
    </row>
    <row r="17509" spans="1:5" hidden="1">
      <c r="A17509" s="11">
        <v>53050</v>
      </c>
      <c r="B17509" t="s">
        <v>24698</v>
      </c>
      <c r="C17509" t="s">
        <v>24699</v>
      </c>
      <c r="D17509" t="e">
        <f>VLOOKUP(A17509,Planilha2!$1:$1048576,6,0)</f>
        <v>#N/A</v>
      </c>
      <c r="E17509" t="e">
        <f>VLOOKUP(C17509,Planilha5!B:B,1,0)</f>
        <v>#N/A</v>
      </c>
    </row>
    <row r="17510" spans="1:5" hidden="1">
      <c r="A17510" s="11">
        <v>200786</v>
      </c>
      <c r="B17510" t="s">
        <v>24700</v>
      </c>
      <c r="C17510" t="s">
        <v>24701</v>
      </c>
      <c r="D17510" t="e">
        <f>VLOOKUP(A17510,Planilha2!$1:$1048576,6,0)</f>
        <v>#N/A</v>
      </c>
      <c r="E17510" t="e">
        <f>VLOOKUP(C17510,Planilha5!B:B,1,0)</f>
        <v>#N/A</v>
      </c>
    </row>
    <row r="17511" spans="1:5" hidden="1">
      <c r="A17511" s="11">
        <v>201481</v>
      </c>
      <c r="B17511" t="s">
        <v>6497</v>
      </c>
      <c r="C17511" t="s">
        <v>24702</v>
      </c>
      <c r="D17511" t="e">
        <f>VLOOKUP(A17511,Planilha2!$1:$1048576,6,0)</f>
        <v>#N/A</v>
      </c>
      <c r="E17511" t="e">
        <f>VLOOKUP(C17511,Planilha5!B:B,1,0)</f>
        <v>#N/A</v>
      </c>
    </row>
    <row r="17512" spans="1:5" hidden="1">
      <c r="A17512" s="11">
        <v>201712</v>
      </c>
      <c r="B17512" t="s">
        <v>4412</v>
      </c>
      <c r="C17512" t="s">
        <v>24703</v>
      </c>
      <c r="D17512" t="e">
        <f>VLOOKUP(A17512,Planilha2!$1:$1048576,6,0)</f>
        <v>#N/A</v>
      </c>
      <c r="E17512" t="e">
        <f>VLOOKUP(C17512,Planilha5!B:B,1,0)</f>
        <v>#N/A</v>
      </c>
    </row>
    <row r="17513" spans="1:5" hidden="1">
      <c r="A17513" s="11">
        <v>201526</v>
      </c>
      <c r="B17513" t="s">
        <v>4728</v>
      </c>
      <c r="C17513" t="s">
        <v>4729</v>
      </c>
      <c r="D17513" t="e">
        <f>VLOOKUP(A17513,Planilha2!$1:$1048576,6,0)</f>
        <v>#N/A</v>
      </c>
      <c r="E17513" t="e">
        <f>VLOOKUP(C17513,Planilha5!B:B,1,0)</f>
        <v>#N/A</v>
      </c>
    </row>
    <row r="17514" spans="1:5" hidden="1">
      <c r="A17514" s="11">
        <v>201655</v>
      </c>
      <c r="B17514" t="s">
        <v>4061</v>
      </c>
      <c r="C17514" t="s">
        <v>24704</v>
      </c>
      <c r="D17514" t="e">
        <f>VLOOKUP(A17514,Planilha2!$1:$1048576,6,0)</f>
        <v>#N/A</v>
      </c>
      <c r="E17514" t="e">
        <f>VLOOKUP(C17514,Planilha5!B:B,1,0)</f>
        <v>#N/A</v>
      </c>
    </row>
    <row r="17515" spans="1:5" hidden="1">
      <c r="A17515" s="11">
        <v>46772</v>
      </c>
      <c r="B17515" t="s">
        <v>24705</v>
      </c>
      <c r="C17515" t="s">
        <v>11323</v>
      </c>
      <c r="D17515" t="e">
        <f>VLOOKUP(A17515,Planilha2!$1:$1048576,6,0)</f>
        <v>#N/A</v>
      </c>
      <c r="E17515" t="e">
        <f>VLOOKUP(C17515,Planilha5!B:B,1,0)</f>
        <v>#N/A</v>
      </c>
    </row>
    <row r="17516" spans="1:5" hidden="1">
      <c r="A17516" s="11">
        <v>55462</v>
      </c>
      <c r="B17516" t="s">
        <v>24706</v>
      </c>
      <c r="C17516" t="s">
        <v>24707</v>
      </c>
      <c r="D17516" t="e">
        <f>VLOOKUP(A17516,Planilha2!$1:$1048576,6,0)</f>
        <v>#N/A</v>
      </c>
      <c r="E17516" t="e">
        <f>VLOOKUP(C17516,Planilha5!B:B,1,0)</f>
        <v>#N/A</v>
      </c>
    </row>
    <row r="17517" spans="1:5" hidden="1">
      <c r="A17517" s="11">
        <v>903750</v>
      </c>
      <c r="B17517" t="s">
        <v>10851</v>
      </c>
      <c r="C17517" t="s">
        <v>8371</v>
      </c>
      <c r="D17517" t="e">
        <f>VLOOKUP(A17517,Planilha2!$1:$1048576,6,0)</f>
        <v>#N/A</v>
      </c>
      <c r="E17517" t="e">
        <f>VLOOKUP(C17517,Planilha5!B:B,1,0)</f>
        <v>#N/A</v>
      </c>
    </row>
    <row r="17518" spans="1:5" hidden="1">
      <c r="A17518" s="11">
        <v>53347</v>
      </c>
      <c r="B17518" t="s">
        <v>24708</v>
      </c>
      <c r="C17518" t="s">
        <v>24709</v>
      </c>
      <c r="D17518" t="e">
        <f>VLOOKUP(A17518,Planilha2!$1:$1048576,6,0)</f>
        <v>#N/A</v>
      </c>
      <c r="E17518" t="e">
        <f>VLOOKUP(C17518,Planilha5!B:B,1,0)</f>
        <v>#N/A</v>
      </c>
    </row>
    <row r="17519" spans="1:5" hidden="1">
      <c r="A17519" s="11">
        <v>55695</v>
      </c>
      <c r="B17519" t="s">
        <v>22663</v>
      </c>
      <c r="C17519" t="s">
        <v>24710</v>
      </c>
      <c r="D17519" t="e">
        <f>VLOOKUP(A17519,Planilha2!$1:$1048576,6,0)</f>
        <v>#N/A</v>
      </c>
      <c r="E17519" t="e">
        <f>VLOOKUP(C17519,Planilha5!B:B,1,0)</f>
        <v>#N/A</v>
      </c>
    </row>
    <row r="17520" spans="1:5" hidden="1">
      <c r="A17520" s="11">
        <v>904716</v>
      </c>
      <c r="B17520" t="s">
        <v>24711</v>
      </c>
      <c r="C17520" t="s">
        <v>24712</v>
      </c>
      <c r="D17520" t="e">
        <f>VLOOKUP(A17520,Planilha2!$1:$1048576,6,0)</f>
        <v>#N/A</v>
      </c>
      <c r="E17520" t="e">
        <f>VLOOKUP(C17520,Planilha5!B:B,1,0)</f>
        <v>#N/A</v>
      </c>
    </row>
    <row r="17521" spans="1:5" hidden="1">
      <c r="A17521" s="11">
        <v>54557</v>
      </c>
      <c r="B17521" t="s">
        <v>20030</v>
      </c>
      <c r="C17521" t="s">
        <v>24713</v>
      </c>
      <c r="D17521" t="e">
        <f>VLOOKUP(A17521,Planilha2!$1:$1048576,6,0)</f>
        <v>#N/A</v>
      </c>
      <c r="E17521" t="e">
        <f>VLOOKUP(C17521,Planilha5!B:B,1,0)</f>
        <v>#N/A</v>
      </c>
    </row>
    <row r="17522" spans="1:5" hidden="1">
      <c r="A17522" s="11">
        <v>53546</v>
      </c>
      <c r="B17522" t="s">
        <v>24714</v>
      </c>
      <c r="C17522" t="s">
        <v>24715</v>
      </c>
      <c r="D17522" t="e">
        <f>VLOOKUP(A17522,Planilha2!$1:$1048576,6,0)</f>
        <v>#N/A</v>
      </c>
      <c r="E17522" t="e">
        <f>VLOOKUP(C17522,Planilha5!B:B,1,0)</f>
        <v>#N/A</v>
      </c>
    </row>
    <row r="17523" spans="1:5" hidden="1">
      <c r="A17523" s="11">
        <v>54171</v>
      </c>
      <c r="B17523" t="s">
        <v>17318</v>
      </c>
      <c r="C17523" t="s">
        <v>24716</v>
      </c>
      <c r="D17523" t="e">
        <f>VLOOKUP(A17523,Planilha2!$1:$1048576,6,0)</f>
        <v>#N/A</v>
      </c>
      <c r="E17523" t="e">
        <f>VLOOKUP(C17523,Planilha5!B:B,1,0)</f>
        <v>#N/A</v>
      </c>
    </row>
    <row r="17524" spans="1:5" hidden="1">
      <c r="A17524" s="11">
        <v>54171</v>
      </c>
      <c r="B17524" t="s">
        <v>17318</v>
      </c>
      <c r="C17524" t="s">
        <v>24717</v>
      </c>
      <c r="D17524" t="e">
        <f>VLOOKUP(A17524,Planilha2!$1:$1048576,6,0)</f>
        <v>#N/A</v>
      </c>
      <c r="E17524" t="e">
        <f>VLOOKUP(C17524,Planilha5!B:B,1,0)</f>
        <v>#N/A</v>
      </c>
    </row>
    <row r="17525" spans="1:5" hidden="1">
      <c r="A17525" s="11">
        <v>54287</v>
      </c>
      <c r="B17525" t="s">
        <v>24718</v>
      </c>
      <c r="C17525" t="s">
        <v>24719</v>
      </c>
      <c r="D17525" t="e">
        <f>VLOOKUP(A17525,Planilha2!$1:$1048576,6,0)</f>
        <v>#N/A</v>
      </c>
      <c r="E17525" t="e">
        <f>VLOOKUP(C17525,Planilha5!B:B,1,0)</f>
        <v>#N/A</v>
      </c>
    </row>
    <row r="17526" spans="1:5" hidden="1">
      <c r="A17526" s="11">
        <v>200631</v>
      </c>
      <c r="B17526" t="s">
        <v>3508</v>
      </c>
      <c r="C17526" t="s">
        <v>24720</v>
      </c>
      <c r="D17526" t="e">
        <f>VLOOKUP(A17526,Planilha2!$1:$1048576,6,0)</f>
        <v>#N/A</v>
      </c>
      <c r="E17526" t="e">
        <f>VLOOKUP(C17526,Planilha5!B:B,1,0)</f>
        <v>#N/A</v>
      </c>
    </row>
    <row r="17527" spans="1:5" hidden="1">
      <c r="A17527">
        <v>327</v>
      </c>
      <c r="B17527" t="s">
        <v>9392</v>
      </c>
      <c r="C17527" t="s">
        <v>24721</v>
      </c>
      <c r="D17527" t="e">
        <f>VLOOKUP(A17527,Planilha2!$1:$1048576,6,0)</f>
        <v>#N/A</v>
      </c>
      <c r="E17527" t="e">
        <f>VLOOKUP(C17527,Planilha5!B:B,1,0)</f>
        <v>#N/A</v>
      </c>
    </row>
    <row r="17528" spans="1:5" hidden="1">
      <c r="A17528" s="11">
        <v>97647</v>
      </c>
      <c r="B17528" t="s">
        <v>5537</v>
      </c>
      <c r="C17528" t="s">
        <v>24722</v>
      </c>
      <c r="D17528" t="e">
        <f>VLOOKUP(A17528,Planilha2!$1:$1048576,6,0)</f>
        <v>#N/A</v>
      </c>
      <c r="E17528" t="e">
        <f>VLOOKUP(C17528,Planilha5!B:B,1,0)</f>
        <v>#N/A</v>
      </c>
    </row>
    <row r="17529" spans="1:5" hidden="1">
      <c r="A17529" s="11">
        <v>27467</v>
      </c>
      <c r="B17529" t="s">
        <v>13446</v>
      </c>
      <c r="C17529" t="s">
        <v>24723</v>
      </c>
      <c r="D17529" t="e">
        <f>VLOOKUP(A17529,Planilha2!$1:$1048576,6,0)</f>
        <v>#N/A</v>
      </c>
      <c r="E17529" t="e">
        <f>VLOOKUP(C17529,Planilha5!B:B,1,0)</f>
        <v>#N/A</v>
      </c>
    </row>
    <row r="17530" spans="1:5" hidden="1">
      <c r="A17530">
        <v>329</v>
      </c>
      <c r="B17530" t="s">
        <v>1363</v>
      </c>
      <c r="C17530" t="s">
        <v>24724</v>
      </c>
      <c r="D17530" t="e">
        <f>VLOOKUP(A17530,Planilha2!$1:$1048576,6,0)</f>
        <v>#N/A</v>
      </c>
      <c r="E17530" t="e">
        <f>VLOOKUP(C17530,Planilha5!B:B,1,0)</f>
        <v>#N/A</v>
      </c>
    </row>
    <row r="17531" spans="1:5" hidden="1">
      <c r="A17531" s="11">
        <v>53112</v>
      </c>
      <c r="B17531" t="s">
        <v>24725</v>
      </c>
      <c r="C17531" t="s">
        <v>24726</v>
      </c>
      <c r="D17531" t="e">
        <f>VLOOKUP(A17531,Planilha2!$1:$1048576,6,0)</f>
        <v>#N/A</v>
      </c>
      <c r="E17531" t="e">
        <f>VLOOKUP(C17531,Planilha5!B:B,1,0)</f>
        <v>#N/A</v>
      </c>
    </row>
    <row r="17532" spans="1:5" hidden="1">
      <c r="A17532" s="11">
        <v>10469</v>
      </c>
      <c r="B17532" t="s">
        <v>10889</v>
      </c>
      <c r="C17532" t="s">
        <v>24727</v>
      </c>
      <c r="D17532" t="e">
        <f>VLOOKUP(A17532,Planilha2!$1:$1048576,6,0)</f>
        <v>#N/A</v>
      </c>
      <c r="E17532" t="e">
        <f>VLOOKUP(C17532,Planilha5!B:B,1,0)</f>
        <v>#N/A</v>
      </c>
    </row>
    <row r="17533" spans="1:5" hidden="1">
      <c r="A17533" s="11">
        <v>51791</v>
      </c>
      <c r="B17533" t="s">
        <v>5437</v>
      </c>
      <c r="C17533" t="s">
        <v>24728</v>
      </c>
      <c r="D17533" t="e">
        <f>VLOOKUP(A17533,Planilha2!$1:$1048576,6,0)</f>
        <v>#N/A</v>
      </c>
      <c r="E17533" t="e">
        <f>VLOOKUP(C17533,Planilha5!B:B,1,0)</f>
        <v>#N/A</v>
      </c>
    </row>
    <row r="17534" spans="1:5" hidden="1">
      <c r="A17534" s="11">
        <v>93021</v>
      </c>
      <c r="B17534" t="s">
        <v>842</v>
      </c>
      <c r="C17534" t="s">
        <v>24729</v>
      </c>
      <c r="D17534" t="e">
        <f>VLOOKUP(A17534,Planilha2!$1:$1048576,6,0)</f>
        <v>#N/A</v>
      </c>
      <c r="E17534" t="e">
        <f>VLOOKUP(C17534,Planilha5!B:B,1,0)</f>
        <v>#N/A</v>
      </c>
    </row>
    <row r="17535" spans="1:5" hidden="1">
      <c r="A17535" s="11">
        <v>200106</v>
      </c>
      <c r="B17535" t="s">
        <v>1265</v>
      </c>
      <c r="C17535" t="s">
        <v>24730</v>
      </c>
      <c r="D17535" t="e">
        <f>VLOOKUP(A17535,Planilha2!$1:$1048576,6,0)</f>
        <v>#N/A</v>
      </c>
      <c r="E17535" t="e">
        <f>VLOOKUP(C17535,Planilha5!B:B,1,0)</f>
        <v>#N/A</v>
      </c>
    </row>
    <row r="17536" spans="1:5" hidden="1">
      <c r="A17536" s="11">
        <v>52943</v>
      </c>
      <c r="B17536" t="s">
        <v>10379</v>
      </c>
      <c r="C17536" t="s">
        <v>24731</v>
      </c>
      <c r="D17536" t="e">
        <f>VLOOKUP(A17536,Planilha2!$1:$1048576,6,0)</f>
        <v>#N/A</v>
      </c>
      <c r="E17536" t="e">
        <f>VLOOKUP(C17536,Planilha5!B:B,1,0)</f>
        <v>#N/A</v>
      </c>
    </row>
    <row r="17537" spans="1:5" hidden="1">
      <c r="A17537" s="11">
        <v>48866</v>
      </c>
      <c r="B17537" t="s">
        <v>20334</v>
      </c>
      <c r="C17537" t="s">
        <v>24732</v>
      </c>
      <c r="D17537" t="e">
        <f>VLOOKUP(A17537,Planilha2!$1:$1048576,6,0)</f>
        <v>#N/A</v>
      </c>
      <c r="E17537" t="e">
        <f>VLOOKUP(C17537,Planilha5!B:B,1,0)</f>
        <v>#N/A</v>
      </c>
    </row>
    <row r="17538" spans="1:5" hidden="1">
      <c r="A17538" s="11">
        <v>54987</v>
      </c>
      <c r="B17538" t="s">
        <v>24733</v>
      </c>
      <c r="C17538" t="s">
        <v>24734</v>
      </c>
      <c r="D17538" t="e">
        <f>VLOOKUP(A17538,Planilha2!$1:$1048576,6,0)</f>
        <v>#N/A</v>
      </c>
      <c r="E17538" t="e">
        <f>VLOOKUP(C17538,Planilha5!B:B,1,0)</f>
        <v>#N/A</v>
      </c>
    </row>
    <row r="17539" spans="1:5" hidden="1">
      <c r="A17539">
        <v>864</v>
      </c>
      <c r="B17539" t="s">
        <v>13599</v>
      </c>
      <c r="C17539" t="s">
        <v>24735</v>
      </c>
      <c r="D17539" t="e">
        <f>VLOOKUP(A17539,Planilha2!$1:$1048576,6,0)</f>
        <v>#N/A</v>
      </c>
      <c r="E17539" t="e">
        <f>VLOOKUP(C17539,Planilha5!B:B,1,0)</f>
        <v>#N/A</v>
      </c>
    </row>
    <row r="17540" spans="1:5" hidden="1">
      <c r="A17540" s="11">
        <v>54187</v>
      </c>
      <c r="B17540" t="s">
        <v>23735</v>
      </c>
      <c r="C17540" t="s">
        <v>24736</v>
      </c>
      <c r="D17540" t="e">
        <f>VLOOKUP(A17540,Planilha2!$1:$1048576,6,0)</f>
        <v>#N/A</v>
      </c>
      <c r="E17540" t="e">
        <f>VLOOKUP(C17540,Planilha5!B:B,1,0)</f>
        <v>#N/A</v>
      </c>
    </row>
    <row r="17541" spans="1:5" hidden="1">
      <c r="A17541" s="11">
        <v>54960</v>
      </c>
      <c r="B17541" t="s">
        <v>23524</v>
      </c>
      <c r="C17541" t="s">
        <v>24737</v>
      </c>
      <c r="D17541" t="e">
        <f>VLOOKUP(A17541,Planilha2!$1:$1048576,6,0)</f>
        <v>#N/A</v>
      </c>
      <c r="E17541" t="e">
        <f>VLOOKUP(C17541,Planilha5!B:B,1,0)</f>
        <v>#N/A</v>
      </c>
    </row>
    <row r="17542" spans="1:5" hidden="1">
      <c r="A17542" s="11">
        <v>6994</v>
      </c>
      <c r="B17542" t="s">
        <v>7466</v>
      </c>
      <c r="C17542" t="s">
        <v>24738</v>
      </c>
      <c r="D17542" t="e">
        <f>VLOOKUP(A17542,Planilha2!$1:$1048576,6,0)</f>
        <v>#N/A</v>
      </c>
      <c r="E17542" t="e">
        <f>VLOOKUP(C17542,Planilha5!B:B,1,0)</f>
        <v>#N/A</v>
      </c>
    </row>
    <row r="17543" spans="1:5" hidden="1">
      <c r="A17543" s="11">
        <v>2243</v>
      </c>
      <c r="B17543" t="s">
        <v>579</v>
      </c>
      <c r="C17543" t="s">
        <v>24739</v>
      </c>
      <c r="D17543" t="str">
        <f>VLOOKUP(A17543,Planilha2!$1:$1048576,6,0)</f>
        <v>2 - Magistrados</v>
      </c>
      <c r="E17543" t="e">
        <f>VLOOKUP(C17543,Planilha5!B:B,1,0)</f>
        <v>#N/A</v>
      </c>
    </row>
    <row r="17544" spans="1:5" hidden="1">
      <c r="A17544" s="11">
        <v>8793</v>
      </c>
      <c r="B17544" t="s">
        <v>4594</v>
      </c>
      <c r="C17544" t="s">
        <v>4596</v>
      </c>
      <c r="D17544" t="e">
        <f>VLOOKUP(A17544,Planilha2!$1:$1048576,6,0)</f>
        <v>#N/A</v>
      </c>
      <c r="E17544" t="e">
        <f>VLOOKUP(C17544,Planilha5!B:B,1,0)</f>
        <v>#N/A</v>
      </c>
    </row>
    <row r="17545" spans="1:5" hidden="1">
      <c r="A17545" s="11">
        <v>11798</v>
      </c>
      <c r="B17545" t="s">
        <v>24740</v>
      </c>
      <c r="C17545" t="s">
        <v>24741</v>
      </c>
      <c r="D17545" t="e">
        <f>VLOOKUP(A17545,Planilha2!$1:$1048576,6,0)</f>
        <v>#N/A</v>
      </c>
      <c r="E17545" t="e">
        <f>VLOOKUP(C17545,Planilha5!B:B,1,0)</f>
        <v>#N/A</v>
      </c>
    </row>
    <row r="17546" spans="1:5" hidden="1">
      <c r="A17546" s="11">
        <v>904756</v>
      </c>
      <c r="B17546" t="s">
        <v>24742</v>
      </c>
      <c r="C17546" t="s">
        <v>24743</v>
      </c>
      <c r="D17546" t="e">
        <f>VLOOKUP(A17546,Planilha2!$1:$1048576,6,0)</f>
        <v>#N/A</v>
      </c>
      <c r="E17546" t="e">
        <f>VLOOKUP(C17546,Planilha5!B:B,1,0)</f>
        <v>#N/A</v>
      </c>
    </row>
    <row r="17547" spans="1:5" hidden="1">
      <c r="A17547" s="11">
        <v>91093</v>
      </c>
      <c r="B17547" t="s">
        <v>4849</v>
      </c>
      <c r="C17547" t="s">
        <v>4850</v>
      </c>
      <c r="D17547" t="e">
        <f>VLOOKUP(A17547,Planilha2!$1:$1048576,6,0)</f>
        <v>#N/A</v>
      </c>
      <c r="E17547" t="e">
        <f>VLOOKUP(C17547,Planilha5!B:B,1,0)</f>
        <v>#N/A</v>
      </c>
    </row>
    <row r="17548" spans="1:5" hidden="1">
      <c r="A17548" s="11">
        <v>904863</v>
      </c>
      <c r="B17548" t="s">
        <v>24744</v>
      </c>
      <c r="C17548" t="s">
        <v>24745</v>
      </c>
      <c r="D17548" t="e">
        <f>VLOOKUP(A17548,Planilha2!$1:$1048576,6,0)</f>
        <v>#N/A</v>
      </c>
      <c r="E17548" t="e">
        <f>VLOOKUP(C17548,Planilha5!B:B,1,0)</f>
        <v>#N/A</v>
      </c>
    </row>
    <row r="17549" spans="1:5" hidden="1">
      <c r="A17549" s="11">
        <v>54709</v>
      </c>
      <c r="B17549" t="s">
        <v>24746</v>
      </c>
      <c r="C17549" t="s">
        <v>24747</v>
      </c>
      <c r="D17549" t="e">
        <f>VLOOKUP(A17549,Planilha2!$1:$1048576,6,0)</f>
        <v>#N/A</v>
      </c>
      <c r="E17549" t="e">
        <f>VLOOKUP(C17549,Planilha5!B:B,1,0)</f>
        <v>#N/A</v>
      </c>
    </row>
    <row r="17550" spans="1:5" hidden="1">
      <c r="A17550" s="11">
        <v>9827</v>
      </c>
      <c r="B17550" t="s">
        <v>24748</v>
      </c>
      <c r="C17550" t="s">
        <v>24749</v>
      </c>
      <c r="D17550" t="e">
        <f>VLOOKUP(A17550,Planilha2!$1:$1048576,6,0)</f>
        <v>#N/A</v>
      </c>
      <c r="E17550" t="e">
        <f>VLOOKUP(C17550,Planilha5!B:B,1,0)</f>
        <v>#N/A</v>
      </c>
    </row>
    <row r="17551" spans="1:5" hidden="1">
      <c r="A17551" s="11">
        <v>201712</v>
      </c>
      <c r="B17551" t="s">
        <v>4412</v>
      </c>
      <c r="C17551" t="s">
        <v>24750</v>
      </c>
      <c r="D17551" t="e">
        <f>VLOOKUP(A17551,Planilha2!$1:$1048576,6,0)</f>
        <v>#N/A</v>
      </c>
      <c r="E17551" t="e">
        <f>VLOOKUP(C17551,Planilha5!B:B,1,0)</f>
        <v>#N/A</v>
      </c>
    </row>
    <row r="17552" spans="1:5" hidden="1">
      <c r="A17552">
        <v>484</v>
      </c>
      <c r="B17552" t="s">
        <v>820</v>
      </c>
      <c r="C17552" t="s">
        <v>1374</v>
      </c>
      <c r="D17552" t="e">
        <f>VLOOKUP(A17552,Planilha2!$1:$1048576,6,0)</f>
        <v>#N/A</v>
      </c>
      <c r="E17552" t="e">
        <f>VLOOKUP(C17552,Planilha5!B:B,1,0)</f>
        <v>#N/A</v>
      </c>
    </row>
    <row r="17553" spans="1:5" hidden="1">
      <c r="A17553" s="11">
        <v>41495</v>
      </c>
      <c r="B17553" t="s">
        <v>13252</v>
      </c>
      <c r="C17553" t="s">
        <v>24751</v>
      </c>
      <c r="D17553" t="e">
        <f>VLOOKUP(A17553,Planilha2!$1:$1048576,6,0)</f>
        <v>#N/A</v>
      </c>
      <c r="E17553" t="e">
        <f>VLOOKUP(C17553,Planilha5!B:B,1,0)</f>
        <v>#N/A</v>
      </c>
    </row>
    <row r="17554" spans="1:5" hidden="1">
      <c r="A17554" s="11">
        <v>3013</v>
      </c>
      <c r="B17554" t="s">
        <v>695</v>
      </c>
      <c r="C17554" t="s">
        <v>11361</v>
      </c>
      <c r="D17554" t="e">
        <f>VLOOKUP(A17554,Planilha2!$1:$1048576,6,0)</f>
        <v>#N/A</v>
      </c>
      <c r="E17554" t="str">
        <f>VLOOKUP(C17554,Planilha5!B:B,1,0)</f>
        <v>FRANCISCA REJANE BRAGA DA SILVA</v>
      </c>
    </row>
    <row r="17555" spans="1:5" hidden="1">
      <c r="A17555" s="11">
        <v>4137</v>
      </c>
      <c r="B17555" t="s">
        <v>4274</v>
      </c>
      <c r="C17555" t="s">
        <v>3581</v>
      </c>
      <c r="D17555" t="e">
        <f>VLOOKUP(A17555,Planilha2!$1:$1048576,6,0)</f>
        <v>#N/A</v>
      </c>
      <c r="E17555" t="e">
        <f>VLOOKUP(C17555,Planilha5!B:B,1,0)</f>
        <v>#N/A</v>
      </c>
    </row>
    <row r="17556" spans="1:5" hidden="1">
      <c r="A17556" s="11">
        <v>40615</v>
      </c>
      <c r="B17556" t="s">
        <v>23637</v>
      </c>
      <c r="C17556" t="s">
        <v>24752</v>
      </c>
      <c r="D17556" t="e">
        <f>VLOOKUP(A17556,Planilha2!$1:$1048576,6,0)</f>
        <v>#N/A</v>
      </c>
      <c r="E17556" t="e">
        <f>VLOOKUP(C17556,Planilha5!B:B,1,0)</f>
        <v>#N/A</v>
      </c>
    </row>
    <row r="17557" spans="1:5" hidden="1">
      <c r="A17557" s="11">
        <v>3307</v>
      </c>
      <c r="B17557" t="s">
        <v>879</v>
      </c>
      <c r="C17557" t="s">
        <v>24753</v>
      </c>
      <c r="D17557" t="e">
        <f>VLOOKUP(A17557,Planilha2!$1:$1048576,6,0)</f>
        <v>#N/A</v>
      </c>
      <c r="E17557" t="e">
        <f>VLOOKUP(C17557,Planilha5!B:B,1,0)</f>
        <v>#N/A</v>
      </c>
    </row>
    <row r="17558" spans="1:5" hidden="1">
      <c r="A17558">
        <v>804</v>
      </c>
      <c r="B17558" t="s">
        <v>2753</v>
      </c>
      <c r="C17558" t="s">
        <v>24754</v>
      </c>
      <c r="D17558" t="e">
        <f>VLOOKUP(A17558,Planilha2!$1:$1048576,6,0)</f>
        <v>#N/A</v>
      </c>
      <c r="E17558" t="e">
        <f>VLOOKUP(C17558,Planilha5!B:B,1,0)</f>
        <v>#N/A</v>
      </c>
    </row>
    <row r="17559" spans="1:5" hidden="1">
      <c r="A17559" s="11">
        <v>904901</v>
      </c>
      <c r="B17559" t="s">
        <v>24755</v>
      </c>
      <c r="C17559" t="s">
        <v>24756</v>
      </c>
      <c r="D17559" t="e">
        <f>VLOOKUP(A17559,Planilha2!$1:$1048576,6,0)</f>
        <v>#N/A</v>
      </c>
      <c r="E17559" t="e">
        <f>VLOOKUP(C17559,Planilha5!B:B,1,0)</f>
        <v>#N/A</v>
      </c>
    </row>
    <row r="17560" spans="1:5" hidden="1">
      <c r="A17560" s="11">
        <v>6320</v>
      </c>
      <c r="B17560" t="s">
        <v>24757</v>
      </c>
      <c r="C17560" t="s">
        <v>24758</v>
      </c>
      <c r="D17560" t="e">
        <f>VLOOKUP(A17560,Planilha2!$1:$1048576,6,0)</f>
        <v>#N/A</v>
      </c>
      <c r="E17560" t="e">
        <f>VLOOKUP(C17560,Planilha5!B:B,1,0)</f>
        <v>#N/A</v>
      </c>
    </row>
    <row r="17561" spans="1:5" hidden="1">
      <c r="A17561" s="11">
        <v>49084</v>
      </c>
      <c r="B17561" t="s">
        <v>9517</v>
      </c>
      <c r="C17561" t="s">
        <v>511</v>
      </c>
      <c r="D17561" t="e">
        <f>VLOOKUP(A17561,Planilha2!$1:$1048576,6,0)</f>
        <v>#N/A</v>
      </c>
      <c r="E17561" t="e">
        <f>VLOOKUP(C17561,Planilha5!B:B,1,0)</f>
        <v>#N/A</v>
      </c>
    </row>
    <row r="17562" spans="1:5" hidden="1">
      <c r="A17562" s="11">
        <v>47325</v>
      </c>
      <c r="B17562" t="s">
        <v>24759</v>
      </c>
      <c r="C17562" t="s">
        <v>24760</v>
      </c>
      <c r="D17562" t="e">
        <f>VLOOKUP(A17562,Planilha2!$1:$1048576,6,0)</f>
        <v>#N/A</v>
      </c>
      <c r="E17562" t="e">
        <f>VLOOKUP(C17562,Planilha5!B:B,1,0)</f>
        <v>#N/A</v>
      </c>
    </row>
    <row r="17563" spans="1:5" hidden="1">
      <c r="A17563" s="11">
        <v>94346</v>
      </c>
      <c r="B17563" t="s">
        <v>3732</v>
      </c>
      <c r="C17563" t="s">
        <v>19938</v>
      </c>
      <c r="D17563" t="e">
        <f>VLOOKUP(A17563,Planilha2!$1:$1048576,6,0)</f>
        <v>#N/A</v>
      </c>
      <c r="E17563" t="e">
        <f>VLOOKUP(C17563,Planilha5!B:B,1,0)</f>
        <v>#N/A</v>
      </c>
    </row>
    <row r="17564" spans="1:5" hidden="1">
      <c r="A17564" s="11">
        <v>51782</v>
      </c>
      <c r="B17564" t="s">
        <v>16152</v>
      </c>
      <c r="C17564" t="s">
        <v>24761</v>
      </c>
      <c r="D17564" t="e">
        <f>VLOOKUP(A17564,Planilha2!$1:$1048576,6,0)</f>
        <v>#N/A</v>
      </c>
      <c r="E17564" t="e">
        <f>VLOOKUP(C17564,Planilha5!B:B,1,0)</f>
        <v>#N/A</v>
      </c>
    </row>
    <row r="17565" spans="1:5" hidden="1">
      <c r="A17565" s="11">
        <v>93202</v>
      </c>
      <c r="B17565" t="s">
        <v>21679</v>
      </c>
      <c r="C17565" t="s">
        <v>24762</v>
      </c>
      <c r="D17565" t="e">
        <f>VLOOKUP(A17565,Planilha2!$1:$1048576,6,0)</f>
        <v>#N/A</v>
      </c>
      <c r="E17565" t="e">
        <f>VLOOKUP(C17565,Planilha5!B:B,1,0)</f>
        <v>#N/A</v>
      </c>
    </row>
    <row r="17566" spans="1:5" hidden="1">
      <c r="A17566" s="11">
        <v>4915</v>
      </c>
      <c r="B17566" t="s">
        <v>11770</v>
      </c>
      <c r="C17566" t="s">
        <v>24763</v>
      </c>
      <c r="D17566" t="e">
        <f>VLOOKUP(A17566,Planilha2!$1:$1048576,6,0)</f>
        <v>#N/A</v>
      </c>
      <c r="E17566" t="e">
        <f>VLOOKUP(C17566,Planilha5!B:B,1,0)</f>
        <v>#N/A</v>
      </c>
    </row>
    <row r="17567" spans="1:5" hidden="1">
      <c r="A17567" s="11">
        <v>52176</v>
      </c>
      <c r="B17567" t="s">
        <v>8441</v>
      </c>
      <c r="C17567" t="s">
        <v>24764</v>
      </c>
      <c r="D17567" t="e">
        <f>VLOOKUP(A17567,Planilha2!$1:$1048576,6,0)</f>
        <v>#N/A</v>
      </c>
      <c r="E17567" t="e">
        <f>VLOOKUP(C17567,Planilha5!B:B,1,0)</f>
        <v>#N/A</v>
      </c>
    </row>
    <row r="17568" spans="1:5" hidden="1">
      <c r="A17568" s="11">
        <v>30051</v>
      </c>
      <c r="B17568" t="s">
        <v>4686</v>
      </c>
      <c r="C17568" t="s">
        <v>4687</v>
      </c>
      <c r="D17568" t="e">
        <f>VLOOKUP(A17568,Planilha2!$1:$1048576,6,0)</f>
        <v>#N/A</v>
      </c>
      <c r="E17568" t="e">
        <f>VLOOKUP(C17568,Planilha5!B:B,1,0)</f>
        <v>#N/A</v>
      </c>
    </row>
    <row r="17569" spans="1:6" hidden="1">
      <c r="A17569" s="11">
        <v>47934</v>
      </c>
      <c r="B17569" t="s">
        <v>24765</v>
      </c>
      <c r="C17569" t="s">
        <v>24766</v>
      </c>
      <c r="D17569" t="e">
        <f>VLOOKUP(A17569,Planilha2!$1:$1048576,6,0)</f>
        <v>#N/A</v>
      </c>
      <c r="E17569" t="e">
        <f>VLOOKUP(C17569,Planilha5!B:B,1,0)</f>
        <v>#N/A</v>
      </c>
    </row>
    <row r="17570" spans="1:6" hidden="1">
      <c r="A17570" s="11">
        <v>22575</v>
      </c>
      <c r="B17570" t="s">
        <v>2977</v>
      </c>
      <c r="C17570" t="s">
        <v>24767</v>
      </c>
      <c r="D17570" t="e">
        <f>VLOOKUP(A17570,Planilha2!$1:$1048576,6,0)</f>
        <v>#N/A</v>
      </c>
      <c r="E17570" t="e">
        <f>VLOOKUP(C17570,Planilha5!B:B,1,0)</f>
        <v>#N/A</v>
      </c>
    </row>
    <row r="17571" spans="1:6" hidden="1">
      <c r="A17571" s="11">
        <v>2896</v>
      </c>
      <c r="B17571" t="s">
        <v>1131</v>
      </c>
      <c r="C17571" t="s">
        <v>24768</v>
      </c>
      <c r="D17571" t="e">
        <f>VLOOKUP(A17571,Planilha2!$1:$1048576,6,0)</f>
        <v>#N/A</v>
      </c>
      <c r="E17571" t="e">
        <f>VLOOKUP(C17571,Planilha5!B:B,1,0)</f>
        <v>#N/A</v>
      </c>
    </row>
    <row r="17572" spans="1:6" hidden="1">
      <c r="A17572" s="11">
        <v>51469</v>
      </c>
      <c r="B17572" t="s">
        <v>8220</v>
      </c>
      <c r="C17572" t="s">
        <v>24769</v>
      </c>
      <c r="D17572" t="e">
        <f>VLOOKUP(A17572,Planilha2!$1:$1048576,6,0)</f>
        <v>#N/A</v>
      </c>
      <c r="E17572" t="e">
        <f>VLOOKUP(C17572,Planilha5!B:B,1,0)</f>
        <v>#N/A</v>
      </c>
    </row>
    <row r="17573" spans="1:6" hidden="1">
      <c r="A17573" s="11">
        <v>200731</v>
      </c>
      <c r="B17573" t="s">
        <v>1289</v>
      </c>
      <c r="C17573" t="s">
        <v>24770</v>
      </c>
      <c r="D17573" t="e">
        <f>VLOOKUP(A17573,Planilha2!$1:$1048576,6,0)</f>
        <v>#N/A</v>
      </c>
      <c r="E17573" t="e">
        <f>VLOOKUP(C17573,Planilha5!B:B,1,0)</f>
        <v>#N/A</v>
      </c>
    </row>
    <row r="17574" spans="1:6" hidden="1">
      <c r="A17574" s="11">
        <v>55809</v>
      </c>
      <c r="B17574" t="s">
        <v>24771</v>
      </c>
      <c r="C17574" t="s">
        <v>24772</v>
      </c>
      <c r="D17574" t="e">
        <f>VLOOKUP(A17574,Planilha2!$1:$1048576,6,0)</f>
        <v>#N/A</v>
      </c>
      <c r="E17574" t="e">
        <f>VLOOKUP(C17574,Planilha5!B:B,1,0)</f>
        <v>#N/A</v>
      </c>
    </row>
    <row r="17575" spans="1:6" hidden="1">
      <c r="A17575" s="11">
        <v>200489</v>
      </c>
      <c r="B17575" t="s">
        <v>342</v>
      </c>
      <c r="C17575" t="s">
        <v>24773</v>
      </c>
      <c r="D17575" t="str">
        <f>VLOOKUP(A17575,Planilha2!$1:$1048576,6,0)</f>
        <v>2 - Magistrados</v>
      </c>
      <c r="E17575" t="e">
        <f>VLOOKUP(C17575,Planilha5!B:B,1,0)</f>
        <v>#N/A</v>
      </c>
    </row>
    <row r="17576" spans="1:6" hidden="1">
      <c r="A17576" s="11">
        <v>24012</v>
      </c>
      <c r="B17576" t="s">
        <v>24774</v>
      </c>
      <c r="C17576" t="s">
        <v>24775</v>
      </c>
      <c r="D17576" t="e">
        <f>VLOOKUP(A17576,Planilha2!$1:$1048576,6,0)</f>
        <v>#N/A</v>
      </c>
      <c r="E17576" t="e">
        <f>VLOOKUP(C17576,Planilha5!B:B,1,0)</f>
        <v>#N/A</v>
      </c>
    </row>
    <row r="17577" spans="1:6" hidden="1">
      <c r="A17577" s="11">
        <v>51300</v>
      </c>
      <c r="B17577" t="s">
        <v>24776</v>
      </c>
      <c r="C17577" t="s">
        <v>24777</v>
      </c>
      <c r="D17577" t="e">
        <f>VLOOKUP(A17577,Planilha2!$1:$1048576,6,0)</f>
        <v>#N/A</v>
      </c>
      <c r="E17577" t="e">
        <f>VLOOKUP(C17577,Planilha5!B:B,1,0)</f>
        <v>#N/A</v>
      </c>
    </row>
    <row r="17578" spans="1:6" hidden="1">
      <c r="A17578" s="11">
        <v>54226</v>
      </c>
      <c r="B17578" t="s">
        <v>20882</v>
      </c>
      <c r="C17578" t="s">
        <v>24778</v>
      </c>
      <c r="D17578" t="e">
        <f>VLOOKUP(A17578,Planilha2!$1:$1048576,6,0)</f>
        <v>#N/A</v>
      </c>
      <c r="E17578" t="e">
        <f>VLOOKUP(C17578,Planilha5!B:B,1,0)</f>
        <v>#N/A</v>
      </c>
    </row>
    <row r="17579" spans="1:6" hidden="1">
      <c r="A17579" s="11">
        <v>41988</v>
      </c>
      <c r="B17579" t="s">
        <v>15853</v>
      </c>
      <c r="C17579" t="s">
        <v>24779</v>
      </c>
      <c r="D17579" t="e">
        <f>VLOOKUP(A17579,Planilha2!$1:$1048576,6,0)</f>
        <v>#N/A</v>
      </c>
      <c r="E17579" t="e">
        <f>VLOOKUP(C17579,Planilha5!B:B,1,0)</f>
        <v>#N/A</v>
      </c>
    </row>
    <row r="17580" spans="1:6" hidden="1">
      <c r="A17580" s="11">
        <v>2280</v>
      </c>
      <c r="B17580" t="s">
        <v>334</v>
      </c>
      <c r="C17580" t="s">
        <v>24780</v>
      </c>
      <c r="D17580" t="str">
        <f>VLOOKUP(A17580,Planilha2!$1:$1048576,6,0)</f>
        <v>2 - Magistrados</v>
      </c>
      <c r="E17580" t="str">
        <f>VLOOKUP(C17580,Planilha5!B:B,1,0)</f>
        <v>DOLORES IBARRURI MACIEL</v>
      </c>
      <c r="F17580" t="str">
        <f>VLOOKUP(A17580,Planilha2!A:E,5,0)</f>
        <v>JDE03</v>
      </c>
    </row>
    <row r="17581" spans="1:6" hidden="1">
      <c r="A17581" s="11">
        <v>54485</v>
      </c>
      <c r="B17581" t="s">
        <v>20786</v>
      </c>
      <c r="C17581" t="s">
        <v>24781</v>
      </c>
      <c r="D17581" t="e">
        <f>VLOOKUP(A17581,Planilha2!$1:$1048576,6,0)</f>
        <v>#N/A</v>
      </c>
      <c r="E17581" t="e">
        <f>VLOOKUP(C17581,Planilha5!B:B,1,0)</f>
        <v>#N/A</v>
      </c>
    </row>
    <row r="17582" spans="1:6" hidden="1">
      <c r="A17582" s="11">
        <v>12033</v>
      </c>
      <c r="B17582" t="s">
        <v>3690</v>
      </c>
      <c r="C17582" t="s">
        <v>7961</v>
      </c>
      <c r="D17582" t="e">
        <f>VLOOKUP(A17582,Planilha2!$1:$1048576,6,0)</f>
        <v>#N/A</v>
      </c>
      <c r="E17582" t="e">
        <f>VLOOKUP(C17582,Planilha5!B:B,1,0)</f>
        <v>#N/A</v>
      </c>
    </row>
    <row r="17583" spans="1:6" hidden="1">
      <c r="A17583" s="11">
        <v>1983</v>
      </c>
      <c r="B17583" t="s">
        <v>5288</v>
      </c>
      <c r="C17583" t="s">
        <v>5291</v>
      </c>
      <c r="D17583" t="e">
        <f>VLOOKUP(A17583,Planilha2!$1:$1048576,6,0)</f>
        <v>#N/A</v>
      </c>
      <c r="E17583" t="e">
        <f>VLOOKUP(C17583,Planilha5!B:B,1,0)</f>
        <v>#N/A</v>
      </c>
    </row>
    <row r="17584" spans="1:6" hidden="1">
      <c r="A17584" s="11">
        <v>42926</v>
      </c>
      <c r="B17584" t="s">
        <v>17383</v>
      </c>
      <c r="C17584" t="s">
        <v>24782</v>
      </c>
      <c r="D17584" t="e">
        <f>VLOOKUP(A17584,Planilha2!$1:$1048576,6,0)</f>
        <v>#N/A</v>
      </c>
      <c r="E17584" t="e">
        <f>VLOOKUP(C17584,Planilha5!B:B,1,0)</f>
        <v>#N/A</v>
      </c>
    </row>
    <row r="17585" spans="1:5" hidden="1">
      <c r="A17585" s="11">
        <v>12937</v>
      </c>
      <c r="B17585" t="s">
        <v>588</v>
      </c>
      <c r="C17585" t="s">
        <v>24783</v>
      </c>
      <c r="D17585" t="str">
        <f>VLOOKUP(A17585,Planilha2!$1:$1048576,6,0)</f>
        <v>5 - Desembargador</v>
      </c>
      <c r="E17585" t="e">
        <f>VLOOKUP(C17585,Planilha5!B:B,1,0)</f>
        <v>#N/A</v>
      </c>
    </row>
    <row r="17586" spans="1:5" hidden="1">
      <c r="A17586" s="11">
        <v>12272</v>
      </c>
      <c r="B17586" t="s">
        <v>4244</v>
      </c>
      <c r="C17586" t="s">
        <v>24784</v>
      </c>
      <c r="D17586" t="e">
        <f>VLOOKUP(A17586,Planilha2!$1:$1048576,6,0)</f>
        <v>#N/A</v>
      </c>
      <c r="E17586" t="e">
        <f>VLOOKUP(C17586,Planilha5!B:B,1,0)</f>
        <v>#N/A</v>
      </c>
    </row>
    <row r="17587" spans="1:5" hidden="1">
      <c r="A17587" s="11">
        <v>34700</v>
      </c>
      <c r="B17587" t="s">
        <v>5422</v>
      </c>
      <c r="C17587" t="s">
        <v>24785</v>
      </c>
      <c r="D17587" t="e">
        <f>VLOOKUP(A17587,Planilha2!$1:$1048576,6,0)</f>
        <v>#N/A</v>
      </c>
      <c r="E17587" t="e">
        <f>VLOOKUP(C17587,Planilha5!B:B,1,0)</f>
        <v>#N/A</v>
      </c>
    </row>
    <row r="17588" spans="1:5" hidden="1">
      <c r="A17588" s="11">
        <v>10476</v>
      </c>
      <c r="B17588" t="s">
        <v>16602</v>
      </c>
      <c r="C17588" t="s">
        <v>24786</v>
      </c>
      <c r="D17588" t="e">
        <f>VLOOKUP(A17588,Planilha2!$1:$1048576,6,0)</f>
        <v>#N/A</v>
      </c>
      <c r="E17588" t="e">
        <f>VLOOKUP(C17588,Planilha5!B:B,1,0)</f>
        <v>#N/A</v>
      </c>
    </row>
    <row r="17589" spans="1:5" hidden="1">
      <c r="A17589" s="11">
        <v>6104</v>
      </c>
      <c r="B17589" t="s">
        <v>298</v>
      </c>
      <c r="C17589" t="s">
        <v>24787</v>
      </c>
      <c r="D17589" t="str">
        <f>VLOOKUP(A17589,Planilha2!$1:$1048576,6,0)</f>
        <v>2 - Magistrados</v>
      </c>
      <c r="E17589" t="e">
        <f>VLOOKUP(C17589,Planilha5!B:B,1,0)</f>
        <v>#N/A</v>
      </c>
    </row>
    <row r="17590" spans="1:5" hidden="1">
      <c r="A17590" s="11">
        <v>54956</v>
      </c>
      <c r="B17590" t="s">
        <v>654</v>
      </c>
      <c r="C17590" t="s">
        <v>24788</v>
      </c>
      <c r="D17590" t="e">
        <f>VLOOKUP(A17590,Planilha2!$1:$1048576,6,0)</f>
        <v>#N/A</v>
      </c>
      <c r="E17590" t="e">
        <f>VLOOKUP(C17590,Planilha5!B:B,1,0)</f>
        <v>#N/A</v>
      </c>
    </row>
    <row r="17591" spans="1:5" hidden="1">
      <c r="A17591" s="11">
        <v>4583</v>
      </c>
      <c r="B17591" t="s">
        <v>1165</v>
      </c>
      <c r="C17591" t="s">
        <v>24789</v>
      </c>
      <c r="D17591" t="e">
        <f>VLOOKUP(A17591,Planilha2!$1:$1048576,6,0)</f>
        <v>#N/A</v>
      </c>
      <c r="E17591" t="e">
        <f>VLOOKUP(C17591,Planilha5!B:B,1,0)</f>
        <v>#N/A</v>
      </c>
    </row>
    <row r="17592" spans="1:5" hidden="1">
      <c r="A17592" s="11">
        <v>12090</v>
      </c>
      <c r="B17592" t="s">
        <v>22444</v>
      </c>
      <c r="C17592" t="s">
        <v>24790</v>
      </c>
      <c r="D17592" t="e">
        <f>VLOOKUP(A17592,Planilha2!$1:$1048576,6,0)</f>
        <v>#N/A</v>
      </c>
      <c r="E17592" t="e">
        <f>VLOOKUP(C17592,Planilha5!B:B,1,0)</f>
        <v>#N/A</v>
      </c>
    </row>
    <row r="17593" spans="1:5" hidden="1">
      <c r="A17593" s="11">
        <v>6414</v>
      </c>
      <c r="B17593" t="s">
        <v>21034</v>
      </c>
      <c r="C17593" t="s">
        <v>24791</v>
      </c>
      <c r="D17593" t="e">
        <f>VLOOKUP(A17593,Planilha2!$1:$1048576,6,0)</f>
        <v>#N/A</v>
      </c>
      <c r="E17593" t="e">
        <f>VLOOKUP(C17593,Planilha5!B:B,1,0)</f>
        <v>#N/A</v>
      </c>
    </row>
    <row r="17594" spans="1:5" hidden="1">
      <c r="A17594" s="11">
        <v>94072</v>
      </c>
      <c r="B17594" t="s">
        <v>1652</v>
      </c>
      <c r="C17594" t="s">
        <v>24792</v>
      </c>
      <c r="D17594" t="e">
        <f>VLOOKUP(A17594,Planilha2!$1:$1048576,6,0)</f>
        <v>#N/A</v>
      </c>
      <c r="E17594" t="e">
        <f>VLOOKUP(C17594,Planilha5!B:B,1,0)</f>
        <v>#N/A</v>
      </c>
    </row>
    <row r="17595" spans="1:5" hidden="1">
      <c r="A17595" s="11">
        <v>55825</v>
      </c>
      <c r="B17595" t="s">
        <v>10299</v>
      </c>
      <c r="C17595" t="s">
        <v>24793</v>
      </c>
      <c r="D17595" t="e">
        <f>VLOOKUP(A17595,Planilha2!$1:$1048576,6,0)</f>
        <v>#N/A</v>
      </c>
      <c r="E17595" t="e">
        <f>VLOOKUP(C17595,Planilha5!B:B,1,0)</f>
        <v>#N/A</v>
      </c>
    </row>
    <row r="17596" spans="1:5" hidden="1">
      <c r="A17596" s="11">
        <v>8229</v>
      </c>
      <c r="B17596" t="s">
        <v>4117</v>
      </c>
      <c r="C17596" t="s">
        <v>4118</v>
      </c>
      <c r="D17596" t="e">
        <f>VLOOKUP(A17596,Planilha2!$1:$1048576,6,0)</f>
        <v>#N/A</v>
      </c>
      <c r="E17596" t="e">
        <f>VLOOKUP(C17596,Planilha5!B:B,1,0)</f>
        <v>#N/A</v>
      </c>
    </row>
    <row r="17597" spans="1:5" hidden="1">
      <c r="A17597" s="11">
        <v>99508</v>
      </c>
      <c r="B17597" t="s">
        <v>9018</v>
      </c>
      <c r="C17597" t="s">
        <v>24794</v>
      </c>
      <c r="D17597" t="e">
        <f>VLOOKUP(A17597,Planilha2!$1:$1048576,6,0)</f>
        <v>#N/A</v>
      </c>
      <c r="E17597" t="e">
        <f>VLOOKUP(C17597,Planilha5!B:B,1,0)</f>
        <v>#N/A</v>
      </c>
    </row>
    <row r="17598" spans="1:5" hidden="1">
      <c r="A17598" s="11">
        <v>51852</v>
      </c>
      <c r="B17598" t="s">
        <v>24795</v>
      </c>
      <c r="C17598" t="s">
        <v>24796</v>
      </c>
      <c r="D17598" t="e">
        <f>VLOOKUP(A17598,Planilha2!$1:$1048576,6,0)</f>
        <v>#N/A</v>
      </c>
      <c r="E17598" t="e">
        <f>VLOOKUP(C17598,Planilha5!B:B,1,0)</f>
        <v>#N/A</v>
      </c>
    </row>
    <row r="17599" spans="1:5" hidden="1">
      <c r="A17599" s="11">
        <v>54789</v>
      </c>
      <c r="B17599" t="s">
        <v>24797</v>
      </c>
      <c r="C17599" t="s">
        <v>24798</v>
      </c>
      <c r="D17599" t="e">
        <f>VLOOKUP(A17599,Planilha2!$1:$1048576,6,0)</f>
        <v>#N/A</v>
      </c>
      <c r="E17599" t="e">
        <f>VLOOKUP(C17599,Planilha5!B:B,1,0)</f>
        <v>#N/A</v>
      </c>
    </row>
    <row r="17600" spans="1:5" hidden="1">
      <c r="A17600" s="11">
        <v>52848</v>
      </c>
      <c r="B17600" t="s">
        <v>11275</v>
      </c>
      <c r="C17600" t="s">
        <v>24799</v>
      </c>
      <c r="D17600" t="e">
        <f>VLOOKUP(A17600,Planilha2!$1:$1048576,6,0)</f>
        <v>#N/A</v>
      </c>
      <c r="E17600" t="e">
        <f>VLOOKUP(C17600,Planilha5!B:B,1,0)</f>
        <v>#N/A</v>
      </c>
    </row>
    <row r="17601" spans="1:5" hidden="1">
      <c r="A17601" s="11">
        <v>45155</v>
      </c>
      <c r="B17601" t="s">
        <v>24800</v>
      </c>
      <c r="C17601" t="s">
        <v>24801</v>
      </c>
      <c r="D17601" t="e">
        <f>VLOOKUP(A17601,Planilha2!$1:$1048576,6,0)</f>
        <v>#N/A</v>
      </c>
      <c r="E17601" t="e">
        <f>VLOOKUP(C17601,Planilha5!B:B,1,0)</f>
        <v>#N/A</v>
      </c>
    </row>
    <row r="17602" spans="1:5" hidden="1">
      <c r="A17602" s="11">
        <v>40679</v>
      </c>
      <c r="B17602" t="s">
        <v>24802</v>
      </c>
      <c r="C17602" t="s">
        <v>24803</v>
      </c>
      <c r="D17602" t="e">
        <f>VLOOKUP(A17602,Planilha2!$1:$1048576,6,0)</f>
        <v>#N/A</v>
      </c>
      <c r="E17602" t="e">
        <f>VLOOKUP(C17602,Planilha5!B:B,1,0)</f>
        <v>#N/A</v>
      </c>
    </row>
    <row r="17603" spans="1:5" hidden="1">
      <c r="A17603" s="11">
        <v>4441</v>
      </c>
      <c r="B17603" t="s">
        <v>764</v>
      </c>
      <c r="C17603" t="s">
        <v>24804</v>
      </c>
      <c r="D17603" t="e">
        <f>VLOOKUP(A17603,Planilha2!$1:$1048576,6,0)</f>
        <v>#N/A</v>
      </c>
      <c r="E17603" t="e">
        <f>VLOOKUP(C17603,Planilha5!B:B,1,0)</f>
        <v>#N/A</v>
      </c>
    </row>
    <row r="17604" spans="1:5" hidden="1">
      <c r="A17604" s="11">
        <v>2382</v>
      </c>
      <c r="B17604" t="s">
        <v>3304</v>
      </c>
      <c r="C17604" t="s">
        <v>3305</v>
      </c>
      <c r="D17604" t="e">
        <f>VLOOKUP(A17604,Planilha2!$1:$1048576,6,0)</f>
        <v>#N/A</v>
      </c>
      <c r="E17604" t="e">
        <f>VLOOKUP(C17604,Planilha5!B:B,1,0)</f>
        <v>#N/A</v>
      </c>
    </row>
    <row r="17605" spans="1:5" hidden="1">
      <c r="A17605" s="11">
        <v>23911</v>
      </c>
      <c r="B17605" t="s">
        <v>24805</v>
      </c>
      <c r="C17605" t="s">
        <v>24806</v>
      </c>
      <c r="D17605" t="e">
        <f>VLOOKUP(A17605,Planilha2!$1:$1048576,6,0)</f>
        <v>#N/A</v>
      </c>
      <c r="E17605" t="e">
        <f>VLOOKUP(C17605,Planilha5!B:B,1,0)</f>
        <v>#N/A</v>
      </c>
    </row>
    <row r="17606" spans="1:5" hidden="1">
      <c r="A17606" s="11">
        <v>49059</v>
      </c>
      <c r="B17606" t="s">
        <v>24807</v>
      </c>
      <c r="C17606" t="s">
        <v>24808</v>
      </c>
      <c r="D17606" t="e">
        <f>VLOOKUP(A17606,Planilha2!$1:$1048576,6,0)</f>
        <v>#N/A</v>
      </c>
      <c r="E17606" t="e">
        <f>VLOOKUP(C17606,Planilha5!B:B,1,0)</f>
        <v>#N/A</v>
      </c>
    </row>
    <row r="17607" spans="1:5" hidden="1">
      <c r="A17607" s="11">
        <v>1945</v>
      </c>
      <c r="B17607" t="s">
        <v>5681</v>
      </c>
      <c r="C17607" t="s">
        <v>24809</v>
      </c>
      <c r="D17607" t="e">
        <f>VLOOKUP(A17607,Planilha2!$1:$1048576,6,0)</f>
        <v>#N/A</v>
      </c>
      <c r="E17607" t="e">
        <f>VLOOKUP(C17607,Planilha5!B:B,1,0)</f>
        <v>#N/A</v>
      </c>
    </row>
    <row r="17608" spans="1:5" hidden="1">
      <c r="A17608" s="11">
        <v>903594</v>
      </c>
      <c r="B17608" t="s">
        <v>12643</v>
      </c>
      <c r="C17608" t="s">
        <v>24810</v>
      </c>
      <c r="D17608" t="e">
        <f>VLOOKUP(A17608,Planilha2!$1:$1048576,6,0)</f>
        <v>#N/A</v>
      </c>
      <c r="E17608" t="e">
        <f>VLOOKUP(C17608,Planilha5!B:B,1,0)</f>
        <v>#N/A</v>
      </c>
    </row>
    <row r="17609" spans="1:5" hidden="1">
      <c r="A17609" s="11">
        <v>53385</v>
      </c>
      <c r="B17609" t="s">
        <v>18438</v>
      </c>
      <c r="C17609" t="s">
        <v>24811</v>
      </c>
      <c r="D17609" t="e">
        <f>VLOOKUP(A17609,Planilha2!$1:$1048576,6,0)</f>
        <v>#N/A</v>
      </c>
      <c r="E17609" t="e">
        <f>VLOOKUP(C17609,Planilha5!B:B,1,0)</f>
        <v>#N/A</v>
      </c>
    </row>
    <row r="17610" spans="1:5" hidden="1">
      <c r="A17610" s="11">
        <v>50973</v>
      </c>
      <c r="B17610" t="s">
        <v>7175</v>
      </c>
      <c r="C17610" t="s">
        <v>7176</v>
      </c>
      <c r="D17610" t="e">
        <f>VLOOKUP(A17610,Planilha2!$1:$1048576,6,0)</f>
        <v>#N/A</v>
      </c>
      <c r="E17610" t="e">
        <f>VLOOKUP(C17610,Planilha5!B:B,1,0)</f>
        <v>#N/A</v>
      </c>
    </row>
    <row r="17611" spans="1:5" hidden="1">
      <c r="A17611" s="11">
        <v>24784</v>
      </c>
      <c r="B17611" t="s">
        <v>24812</v>
      </c>
      <c r="C17611" t="s">
        <v>24813</v>
      </c>
      <c r="D17611" t="e">
        <f>VLOOKUP(A17611,Planilha2!$1:$1048576,6,0)</f>
        <v>#N/A</v>
      </c>
      <c r="E17611" t="e">
        <f>VLOOKUP(C17611,Planilha5!B:B,1,0)</f>
        <v>#N/A</v>
      </c>
    </row>
    <row r="17612" spans="1:5" hidden="1">
      <c r="A17612" s="11">
        <v>903897</v>
      </c>
      <c r="B17612" t="s">
        <v>19395</v>
      </c>
      <c r="C17612" t="s">
        <v>24814</v>
      </c>
      <c r="D17612" t="e">
        <f>VLOOKUP(A17612,Planilha2!$1:$1048576,6,0)</f>
        <v>#N/A</v>
      </c>
      <c r="E17612" t="e">
        <f>VLOOKUP(C17612,Planilha5!B:B,1,0)</f>
        <v>#N/A</v>
      </c>
    </row>
    <row r="17613" spans="1:5" hidden="1">
      <c r="A17613" s="11">
        <v>53003</v>
      </c>
      <c r="B17613" t="s">
        <v>24815</v>
      </c>
      <c r="C17613" t="s">
        <v>24816</v>
      </c>
      <c r="D17613" t="e">
        <f>VLOOKUP(A17613,Planilha2!$1:$1048576,6,0)</f>
        <v>#N/A</v>
      </c>
      <c r="E17613" t="e">
        <f>VLOOKUP(C17613,Planilha5!B:B,1,0)</f>
        <v>#N/A</v>
      </c>
    </row>
    <row r="17614" spans="1:5" hidden="1">
      <c r="A17614" s="11">
        <v>4511</v>
      </c>
      <c r="B17614" t="s">
        <v>5944</v>
      </c>
      <c r="C17614" t="s">
        <v>24180</v>
      </c>
      <c r="D17614" t="e">
        <f>VLOOKUP(A17614,Planilha2!$1:$1048576,6,0)</f>
        <v>#N/A</v>
      </c>
      <c r="E17614" t="e">
        <f>VLOOKUP(C17614,Planilha5!B:B,1,0)</f>
        <v>#N/A</v>
      </c>
    </row>
    <row r="17615" spans="1:5" hidden="1">
      <c r="A17615" s="11">
        <v>37948</v>
      </c>
      <c r="B17615" t="s">
        <v>4366</v>
      </c>
      <c r="C17615" t="s">
        <v>24817</v>
      </c>
      <c r="D17615" t="e">
        <f>VLOOKUP(A17615,Planilha2!$1:$1048576,6,0)</f>
        <v>#N/A</v>
      </c>
      <c r="E17615" t="e">
        <f>VLOOKUP(C17615,Planilha5!B:B,1,0)</f>
        <v>#N/A</v>
      </c>
    </row>
    <row r="17616" spans="1:5" hidden="1">
      <c r="A17616" s="11">
        <v>904178</v>
      </c>
      <c r="B17616" t="s">
        <v>24818</v>
      </c>
      <c r="C17616" t="s">
        <v>24819</v>
      </c>
      <c r="D17616" t="e">
        <f>VLOOKUP(A17616,Planilha2!$1:$1048576,6,0)</f>
        <v>#N/A</v>
      </c>
      <c r="E17616" t="e">
        <f>VLOOKUP(C17616,Planilha5!B:B,1,0)</f>
        <v>#N/A</v>
      </c>
    </row>
    <row r="17617" spans="1:5" hidden="1">
      <c r="A17617" s="11">
        <v>54351</v>
      </c>
      <c r="B17617" t="s">
        <v>24820</v>
      </c>
      <c r="C17617" t="s">
        <v>24821</v>
      </c>
      <c r="D17617" t="e">
        <f>VLOOKUP(A17617,Planilha2!$1:$1048576,6,0)</f>
        <v>#N/A</v>
      </c>
      <c r="E17617" t="e">
        <f>VLOOKUP(C17617,Planilha5!B:B,1,0)</f>
        <v>#N/A</v>
      </c>
    </row>
    <row r="17618" spans="1:5" hidden="1">
      <c r="A17618" s="11">
        <v>2728</v>
      </c>
      <c r="B17618" t="s">
        <v>24822</v>
      </c>
      <c r="C17618" t="s">
        <v>24823</v>
      </c>
      <c r="D17618" t="e">
        <f>VLOOKUP(A17618,Planilha2!$1:$1048576,6,0)</f>
        <v>#N/A</v>
      </c>
      <c r="E17618" t="e">
        <f>VLOOKUP(C17618,Planilha5!B:B,1,0)</f>
        <v>#N/A</v>
      </c>
    </row>
    <row r="17619" spans="1:5" hidden="1">
      <c r="A17619" s="11">
        <v>9644</v>
      </c>
      <c r="B17619" t="s">
        <v>21991</v>
      </c>
      <c r="C17619" t="s">
        <v>24824</v>
      </c>
      <c r="D17619" t="e">
        <f>VLOOKUP(A17619,Planilha2!$1:$1048576,6,0)</f>
        <v>#N/A</v>
      </c>
      <c r="E17619" t="e">
        <f>VLOOKUP(C17619,Planilha5!B:B,1,0)</f>
        <v>#N/A</v>
      </c>
    </row>
    <row r="17620" spans="1:5" hidden="1">
      <c r="A17620" s="11">
        <v>11800</v>
      </c>
      <c r="B17620" t="s">
        <v>729</v>
      </c>
      <c r="C17620" t="s">
        <v>24825</v>
      </c>
      <c r="D17620" t="e">
        <f>VLOOKUP(A17620,Planilha2!$1:$1048576,6,0)</f>
        <v>#N/A</v>
      </c>
      <c r="E17620" t="str">
        <f>VLOOKUP(C17620,Planilha5!B:B,1,0)</f>
        <v>ANAIZA DIOGENES SOARES</v>
      </c>
    </row>
    <row r="17621" spans="1:5" hidden="1">
      <c r="A17621" s="11">
        <v>1592</v>
      </c>
      <c r="B17621" t="s">
        <v>24826</v>
      </c>
      <c r="C17621" t="s">
        <v>24827</v>
      </c>
      <c r="D17621" t="e">
        <f>VLOOKUP(A17621,Planilha2!$1:$1048576,6,0)</f>
        <v>#N/A</v>
      </c>
      <c r="E17621" t="e">
        <f>VLOOKUP(C17621,Planilha5!B:B,1,0)</f>
        <v>#N/A</v>
      </c>
    </row>
    <row r="17622" spans="1:5" hidden="1">
      <c r="A17622" s="11">
        <v>4042</v>
      </c>
      <c r="B17622" t="s">
        <v>2641</v>
      </c>
      <c r="C17622" t="s">
        <v>2642</v>
      </c>
      <c r="D17622" t="e">
        <f>VLOOKUP(A17622,Planilha2!$1:$1048576,6,0)</f>
        <v>#N/A</v>
      </c>
      <c r="E17622" t="e">
        <f>VLOOKUP(C17622,Planilha5!B:B,1,0)</f>
        <v>#N/A</v>
      </c>
    </row>
    <row r="17623" spans="1:5" hidden="1">
      <c r="A17623" s="11">
        <v>23789</v>
      </c>
      <c r="B17623" t="s">
        <v>24828</v>
      </c>
      <c r="C17623" t="s">
        <v>24829</v>
      </c>
      <c r="D17623" t="e">
        <f>VLOOKUP(A17623,Planilha2!$1:$1048576,6,0)</f>
        <v>#N/A</v>
      </c>
      <c r="E17623" t="e">
        <f>VLOOKUP(C17623,Planilha5!B:B,1,0)</f>
        <v>#N/A</v>
      </c>
    </row>
    <row r="17624" spans="1:5" hidden="1">
      <c r="A17624" s="11">
        <v>4800</v>
      </c>
      <c r="B17624" t="s">
        <v>2793</v>
      </c>
      <c r="C17624" t="s">
        <v>2795</v>
      </c>
      <c r="D17624" t="e">
        <f>VLOOKUP(A17624,Planilha2!$1:$1048576,6,0)</f>
        <v>#N/A</v>
      </c>
      <c r="E17624" t="e">
        <f>VLOOKUP(C17624,Planilha5!B:B,1,0)</f>
        <v>#N/A</v>
      </c>
    </row>
    <row r="17625" spans="1:5" hidden="1">
      <c r="A17625" s="11">
        <v>23338</v>
      </c>
      <c r="B17625" t="s">
        <v>24830</v>
      </c>
      <c r="C17625" t="s">
        <v>24831</v>
      </c>
      <c r="D17625" t="e">
        <f>VLOOKUP(A17625,Planilha2!$1:$1048576,6,0)</f>
        <v>#N/A</v>
      </c>
      <c r="E17625" t="e">
        <f>VLOOKUP(C17625,Planilha5!B:B,1,0)</f>
        <v>#N/A</v>
      </c>
    </row>
    <row r="17626" spans="1:5" hidden="1">
      <c r="A17626" s="11">
        <v>200388</v>
      </c>
      <c r="B17626" t="s">
        <v>18853</v>
      </c>
      <c r="C17626" t="s">
        <v>24832</v>
      </c>
      <c r="D17626" t="e">
        <f>VLOOKUP(A17626,Planilha2!$1:$1048576,6,0)</f>
        <v>#N/A</v>
      </c>
      <c r="E17626" t="e">
        <f>VLOOKUP(C17626,Planilha5!B:B,1,0)</f>
        <v>#N/A</v>
      </c>
    </row>
    <row r="17627" spans="1:5" hidden="1">
      <c r="A17627" s="11">
        <v>23588</v>
      </c>
      <c r="B17627" t="s">
        <v>1578</v>
      </c>
      <c r="C17627" t="s">
        <v>24833</v>
      </c>
      <c r="D17627" t="e">
        <f>VLOOKUP(A17627,Planilha2!$1:$1048576,6,0)</f>
        <v>#N/A</v>
      </c>
      <c r="E17627" t="e">
        <f>VLOOKUP(C17627,Planilha5!B:B,1,0)</f>
        <v>#N/A</v>
      </c>
    </row>
    <row r="17628" spans="1:5" hidden="1">
      <c r="A17628" s="11">
        <v>12119</v>
      </c>
      <c r="B17628" t="s">
        <v>5395</v>
      </c>
      <c r="C17628" t="s">
        <v>24834</v>
      </c>
      <c r="D17628" t="e">
        <f>VLOOKUP(A17628,Planilha2!$1:$1048576,6,0)</f>
        <v>#N/A</v>
      </c>
      <c r="E17628" t="e">
        <f>VLOOKUP(C17628,Planilha5!B:B,1,0)</f>
        <v>#N/A</v>
      </c>
    </row>
    <row r="17629" spans="1:5" hidden="1">
      <c r="A17629" s="11">
        <v>51669</v>
      </c>
      <c r="B17629" t="s">
        <v>24835</v>
      </c>
      <c r="C17629" t="s">
        <v>24836</v>
      </c>
      <c r="D17629" t="e">
        <f>VLOOKUP(A17629,Planilha2!$1:$1048576,6,0)</f>
        <v>#N/A</v>
      </c>
      <c r="E17629" t="e">
        <f>VLOOKUP(C17629,Planilha5!B:B,1,0)</f>
        <v>#N/A</v>
      </c>
    </row>
    <row r="17630" spans="1:5" hidden="1">
      <c r="A17630" s="11">
        <v>201349</v>
      </c>
      <c r="B17630" t="s">
        <v>2127</v>
      </c>
      <c r="C17630" t="s">
        <v>24837</v>
      </c>
      <c r="D17630" t="e">
        <f>VLOOKUP(A17630,Planilha2!$1:$1048576,6,0)</f>
        <v>#N/A</v>
      </c>
      <c r="E17630" t="e">
        <f>VLOOKUP(C17630,Planilha5!B:B,1,0)</f>
        <v>#N/A</v>
      </c>
    </row>
    <row r="17631" spans="1:5" hidden="1">
      <c r="A17631" s="11">
        <v>94050</v>
      </c>
      <c r="B17631" t="s">
        <v>5520</v>
      </c>
      <c r="C17631" t="s">
        <v>24838</v>
      </c>
      <c r="D17631" t="e">
        <f>VLOOKUP(A17631,Planilha2!$1:$1048576,6,0)</f>
        <v>#N/A</v>
      </c>
      <c r="E17631" t="e">
        <f>VLOOKUP(C17631,Planilha5!B:B,1,0)</f>
        <v>#N/A</v>
      </c>
    </row>
    <row r="17632" spans="1:5" hidden="1">
      <c r="A17632" s="11">
        <v>91091</v>
      </c>
      <c r="B17632" t="s">
        <v>18037</v>
      </c>
      <c r="C17632" t="s">
        <v>24839</v>
      </c>
      <c r="D17632" t="e">
        <f>VLOOKUP(A17632,Planilha2!$1:$1048576,6,0)</f>
        <v>#N/A</v>
      </c>
      <c r="E17632" t="e">
        <f>VLOOKUP(C17632,Planilha5!B:B,1,0)</f>
        <v>#N/A</v>
      </c>
    </row>
    <row r="17633" spans="1:5" hidden="1">
      <c r="A17633" s="11">
        <v>55499</v>
      </c>
      <c r="B17633" t="s">
        <v>8657</v>
      </c>
      <c r="C17633" t="s">
        <v>24840</v>
      </c>
      <c r="D17633" t="e">
        <f>VLOOKUP(A17633,Planilha2!$1:$1048576,6,0)</f>
        <v>#N/A</v>
      </c>
      <c r="E17633" t="e">
        <f>VLOOKUP(C17633,Planilha5!B:B,1,0)</f>
        <v>#N/A</v>
      </c>
    </row>
    <row r="17634" spans="1:5" hidden="1">
      <c r="A17634" s="11">
        <v>9827</v>
      </c>
      <c r="B17634" t="s">
        <v>24748</v>
      </c>
      <c r="C17634" t="s">
        <v>24841</v>
      </c>
      <c r="D17634" t="e">
        <f>VLOOKUP(A17634,Planilha2!$1:$1048576,6,0)</f>
        <v>#N/A</v>
      </c>
      <c r="E17634" t="e">
        <f>VLOOKUP(C17634,Planilha5!B:B,1,0)</f>
        <v>#N/A</v>
      </c>
    </row>
    <row r="17635" spans="1:5" hidden="1">
      <c r="A17635" s="11">
        <v>54436</v>
      </c>
      <c r="B17635" t="s">
        <v>24842</v>
      </c>
      <c r="C17635" t="s">
        <v>24843</v>
      </c>
      <c r="D17635" t="e">
        <f>VLOOKUP(A17635,Planilha2!$1:$1048576,6,0)</f>
        <v>#N/A</v>
      </c>
      <c r="E17635" t="e">
        <f>VLOOKUP(C17635,Planilha5!B:B,1,0)</f>
        <v>#N/A</v>
      </c>
    </row>
    <row r="17636" spans="1:5" hidden="1">
      <c r="A17636" s="11">
        <v>54679</v>
      </c>
      <c r="B17636" t="s">
        <v>24844</v>
      </c>
      <c r="C17636" t="s">
        <v>24845</v>
      </c>
      <c r="D17636" t="e">
        <f>VLOOKUP(A17636,Planilha2!$1:$1048576,6,0)</f>
        <v>#N/A</v>
      </c>
      <c r="E17636" t="e">
        <f>VLOOKUP(C17636,Planilha5!B:B,1,0)</f>
        <v>#N/A</v>
      </c>
    </row>
    <row r="17637" spans="1:5" hidden="1">
      <c r="A17637" s="11">
        <v>1121</v>
      </c>
      <c r="B17637" t="s">
        <v>24846</v>
      </c>
      <c r="C17637" t="s">
        <v>24847</v>
      </c>
      <c r="D17637" t="e">
        <f>VLOOKUP(A17637,Planilha2!$1:$1048576,6,0)</f>
        <v>#N/A</v>
      </c>
      <c r="E17637" t="e">
        <f>VLOOKUP(C17637,Planilha5!B:B,1,0)</f>
        <v>#N/A</v>
      </c>
    </row>
    <row r="17638" spans="1:5" hidden="1">
      <c r="A17638" s="11">
        <v>52584</v>
      </c>
      <c r="B17638" t="s">
        <v>24848</v>
      </c>
      <c r="C17638" t="s">
        <v>24849</v>
      </c>
      <c r="D17638" t="e">
        <f>VLOOKUP(A17638,Planilha2!$1:$1048576,6,0)</f>
        <v>#N/A</v>
      </c>
      <c r="E17638" t="e">
        <f>VLOOKUP(C17638,Planilha5!B:B,1,0)</f>
        <v>#N/A</v>
      </c>
    </row>
    <row r="17639" spans="1:5" hidden="1">
      <c r="A17639" s="11">
        <v>55321</v>
      </c>
      <c r="B17639" t="s">
        <v>24850</v>
      </c>
      <c r="C17639" t="s">
        <v>24851</v>
      </c>
      <c r="D17639" t="e">
        <f>VLOOKUP(A17639,Planilha2!$1:$1048576,6,0)</f>
        <v>#N/A</v>
      </c>
      <c r="E17639" t="e">
        <f>VLOOKUP(C17639,Planilha5!B:B,1,0)</f>
        <v>#N/A</v>
      </c>
    </row>
    <row r="17640" spans="1:5" hidden="1">
      <c r="A17640" s="11">
        <v>10714</v>
      </c>
      <c r="B17640" t="s">
        <v>15734</v>
      </c>
      <c r="C17640" t="s">
        <v>24852</v>
      </c>
      <c r="D17640" t="e">
        <f>VLOOKUP(A17640,Planilha2!$1:$1048576,6,0)</f>
        <v>#N/A</v>
      </c>
      <c r="E17640" t="e">
        <f>VLOOKUP(C17640,Planilha5!B:B,1,0)</f>
        <v>#N/A</v>
      </c>
    </row>
    <row r="17641" spans="1:5" hidden="1">
      <c r="A17641" s="11">
        <v>51641</v>
      </c>
      <c r="B17641" t="s">
        <v>24853</v>
      </c>
      <c r="C17641" t="s">
        <v>24854</v>
      </c>
      <c r="D17641" t="e">
        <f>VLOOKUP(A17641,Planilha2!$1:$1048576,6,0)</f>
        <v>#N/A</v>
      </c>
      <c r="E17641" t="e">
        <f>VLOOKUP(C17641,Planilha5!B:B,1,0)</f>
        <v>#N/A</v>
      </c>
    </row>
    <row r="17642" spans="1:5" hidden="1">
      <c r="A17642" s="11">
        <v>904660</v>
      </c>
      <c r="B17642" t="s">
        <v>12446</v>
      </c>
      <c r="C17642" t="s">
        <v>24855</v>
      </c>
      <c r="D17642" t="e">
        <f>VLOOKUP(A17642,Planilha2!$1:$1048576,6,0)</f>
        <v>#N/A</v>
      </c>
      <c r="E17642" t="e">
        <f>VLOOKUP(C17642,Planilha5!B:B,1,0)</f>
        <v>#N/A</v>
      </c>
    </row>
    <row r="17643" spans="1:5" hidden="1">
      <c r="A17643" s="11">
        <v>9352</v>
      </c>
      <c r="B17643" t="s">
        <v>24856</v>
      </c>
      <c r="C17643" t="s">
        <v>24857</v>
      </c>
      <c r="D17643" t="e">
        <f>VLOOKUP(A17643,Planilha2!$1:$1048576,6,0)</f>
        <v>#N/A</v>
      </c>
      <c r="E17643" t="e">
        <f>VLOOKUP(C17643,Planilha5!B:B,1,0)</f>
        <v>#N/A</v>
      </c>
    </row>
    <row r="17644" spans="1:5" hidden="1">
      <c r="A17644" s="11">
        <v>200313</v>
      </c>
      <c r="B17644" t="s">
        <v>598</v>
      </c>
      <c r="C17644" t="s">
        <v>19897</v>
      </c>
      <c r="D17644" t="str">
        <f>VLOOKUP(A17644,Planilha2!$1:$1048576,6,0)</f>
        <v>5 - Desembargador</v>
      </c>
      <c r="E17644" t="e">
        <f>VLOOKUP(C17644,Planilha5!B:B,1,0)</f>
        <v>#N/A</v>
      </c>
    </row>
    <row r="17645" spans="1:5" hidden="1">
      <c r="A17645" s="11">
        <v>2535</v>
      </c>
      <c r="B17645" t="s">
        <v>6797</v>
      </c>
      <c r="C17645" t="s">
        <v>24858</v>
      </c>
      <c r="D17645" t="e">
        <f>VLOOKUP(A17645,Planilha2!$1:$1048576,6,0)</f>
        <v>#N/A</v>
      </c>
      <c r="E17645" t="e">
        <f>VLOOKUP(C17645,Planilha5!B:B,1,0)</f>
        <v>#N/A</v>
      </c>
    </row>
    <row r="17646" spans="1:5" hidden="1">
      <c r="A17646" s="11">
        <v>201239</v>
      </c>
      <c r="B17646" t="s">
        <v>24859</v>
      </c>
      <c r="C17646" t="s">
        <v>24860</v>
      </c>
      <c r="D17646" t="e">
        <f>VLOOKUP(A17646,Planilha2!$1:$1048576,6,0)</f>
        <v>#N/A</v>
      </c>
      <c r="E17646" t="e">
        <f>VLOOKUP(C17646,Planilha5!B:B,1,0)</f>
        <v>#N/A</v>
      </c>
    </row>
    <row r="17647" spans="1:5" hidden="1">
      <c r="A17647" s="11">
        <v>6081</v>
      </c>
      <c r="B17647" t="s">
        <v>13026</v>
      </c>
      <c r="C17647" t="s">
        <v>24861</v>
      </c>
      <c r="D17647" t="e">
        <f>VLOOKUP(A17647,Planilha2!$1:$1048576,6,0)</f>
        <v>#N/A</v>
      </c>
      <c r="E17647" t="e">
        <f>VLOOKUP(C17647,Planilha5!B:B,1,0)</f>
        <v>#N/A</v>
      </c>
    </row>
    <row r="17648" spans="1:5" hidden="1">
      <c r="A17648" s="11">
        <v>48579</v>
      </c>
      <c r="B17648" t="s">
        <v>388</v>
      </c>
      <c r="C17648" t="s">
        <v>24862</v>
      </c>
      <c r="D17648" t="str">
        <f>VLOOKUP(A17648,Planilha2!$1:$1048576,6,0)</f>
        <v>2 - Magistrados</v>
      </c>
      <c r="E17648" t="e">
        <f>VLOOKUP(C17648,Planilha5!B:B,1,0)</f>
        <v>#N/A</v>
      </c>
    </row>
    <row r="17649" spans="1:5" hidden="1">
      <c r="A17649" s="11">
        <v>53075</v>
      </c>
      <c r="B17649" t="s">
        <v>24863</v>
      </c>
      <c r="C17649" t="s">
        <v>24864</v>
      </c>
      <c r="D17649" t="e">
        <f>VLOOKUP(A17649,Planilha2!$1:$1048576,6,0)</f>
        <v>#N/A</v>
      </c>
      <c r="E17649" t="e">
        <f>VLOOKUP(C17649,Planilha5!B:B,1,0)</f>
        <v>#N/A</v>
      </c>
    </row>
    <row r="17650" spans="1:5" hidden="1">
      <c r="A17650" s="11">
        <v>5618</v>
      </c>
      <c r="B17650" t="s">
        <v>24865</v>
      </c>
      <c r="C17650" t="s">
        <v>24866</v>
      </c>
      <c r="D17650" t="e">
        <f>VLOOKUP(A17650,Planilha2!$1:$1048576,6,0)</f>
        <v>#N/A</v>
      </c>
      <c r="E17650" t="e">
        <f>VLOOKUP(C17650,Planilha5!B:B,1,0)</f>
        <v>#N/A</v>
      </c>
    </row>
    <row r="17651" spans="1:5" hidden="1">
      <c r="A17651" s="11">
        <v>55190</v>
      </c>
      <c r="B17651" t="s">
        <v>24867</v>
      </c>
      <c r="C17651" t="s">
        <v>24868</v>
      </c>
      <c r="D17651" t="e">
        <f>VLOOKUP(A17651,Planilha2!$1:$1048576,6,0)</f>
        <v>#N/A</v>
      </c>
      <c r="E17651" t="e">
        <f>VLOOKUP(C17651,Planilha5!B:B,1,0)</f>
        <v>#N/A</v>
      </c>
    </row>
    <row r="17652" spans="1:5" hidden="1">
      <c r="A17652" s="11">
        <v>905378</v>
      </c>
      <c r="B17652" t="s">
        <v>12892</v>
      </c>
      <c r="C17652" t="s">
        <v>8429</v>
      </c>
      <c r="D17652" t="e">
        <f>VLOOKUP(A17652,Planilha2!$1:$1048576,6,0)</f>
        <v>#N/A</v>
      </c>
      <c r="E17652" t="e">
        <f>VLOOKUP(C17652,Planilha5!B:B,1,0)</f>
        <v>#N/A</v>
      </c>
    </row>
    <row r="17653" spans="1:5" hidden="1">
      <c r="A17653" s="11">
        <v>41353</v>
      </c>
      <c r="B17653" t="s">
        <v>24869</v>
      </c>
      <c r="C17653" t="s">
        <v>24870</v>
      </c>
      <c r="D17653" t="e">
        <f>VLOOKUP(A17653,Planilha2!$1:$1048576,6,0)</f>
        <v>#N/A</v>
      </c>
      <c r="E17653" t="e">
        <f>VLOOKUP(C17653,Planilha5!B:B,1,0)</f>
        <v>#N/A</v>
      </c>
    </row>
    <row r="17654" spans="1:5" hidden="1">
      <c r="A17654" s="11">
        <v>40268</v>
      </c>
      <c r="B17654" t="s">
        <v>22807</v>
      </c>
      <c r="C17654" t="s">
        <v>24871</v>
      </c>
      <c r="D17654" t="e">
        <f>VLOOKUP(A17654,Planilha2!$1:$1048576,6,0)</f>
        <v>#N/A</v>
      </c>
      <c r="E17654" t="e">
        <f>VLOOKUP(C17654,Planilha5!B:B,1,0)</f>
        <v>#N/A</v>
      </c>
    </row>
    <row r="17655" spans="1:5" hidden="1">
      <c r="A17655" s="11">
        <v>49623</v>
      </c>
      <c r="B17655" t="s">
        <v>16108</v>
      </c>
      <c r="C17655" t="s">
        <v>24872</v>
      </c>
      <c r="D17655" t="e">
        <f>VLOOKUP(A17655,Planilha2!$1:$1048576,6,0)</f>
        <v>#N/A</v>
      </c>
      <c r="E17655" t="e">
        <f>VLOOKUP(C17655,Planilha5!B:B,1,0)</f>
        <v>#N/A</v>
      </c>
    </row>
    <row r="17656" spans="1:5" hidden="1">
      <c r="A17656" s="11">
        <v>55850</v>
      </c>
      <c r="B17656" t="s">
        <v>24873</v>
      </c>
      <c r="C17656" t="s">
        <v>24874</v>
      </c>
      <c r="D17656" t="e">
        <f>VLOOKUP(A17656,Planilha2!$1:$1048576,6,0)</f>
        <v>#N/A</v>
      </c>
      <c r="E17656" t="e">
        <f>VLOOKUP(C17656,Planilha5!B:B,1,0)</f>
        <v>#N/A</v>
      </c>
    </row>
    <row r="17657" spans="1:5" hidden="1">
      <c r="A17657" s="11">
        <v>54605</v>
      </c>
      <c r="B17657" t="s">
        <v>24875</v>
      </c>
      <c r="C17657" t="s">
        <v>24876</v>
      </c>
      <c r="D17657" t="e">
        <f>VLOOKUP(A17657,Planilha2!$1:$1048576,6,0)</f>
        <v>#N/A</v>
      </c>
      <c r="E17657" t="e">
        <f>VLOOKUP(C17657,Planilha5!B:B,1,0)</f>
        <v>#N/A</v>
      </c>
    </row>
    <row r="17658" spans="1:5" hidden="1">
      <c r="A17658" s="11">
        <v>905150</v>
      </c>
      <c r="B17658" t="s">
        <v>24877</v>
      </c>
      <c r="C17658" t="s">
        <v>24878</v>
      </c>
      <c r="D17658" t="e">
        <f>VLOOKUP(A17658,Planilha2!$1:$1048576,6,0)</f>
        <v>#N/A</v>
      </c>
      <c r="E17658" t="e">
        <f>VLOOKUP(C17658,Planilha5!B:B,1,0)</f>
        <v>#N/A</v>
      </c>
    </row>
    <row r="17659" spans="1:5" hidden="1">
      <c r="A17659" s="11">
        <v>2235</v>
      </c>
      <c r="B17659" t="s">
        <v>163</v>
      </c>
      <c r="C17659" t="s">
        <v>24879</v>
      </c>
      <c r="D17659" t="str">
        <f>VLOOKUP(A17659,Planilha2!$1:$1048576,6,0)</f>
        <v>2 - Magistrados</v>
      </c>
      <c r="E17659" t="e">
        <f>VLOOKUP(C17659,Planilha5!B:B,1,0)</f>
        <v>#N/A</v>
      </c>
    </row>
    <row r="17660" spans="1:5" hidden="1">
      <c r="A17660">
        <v>525</v>
      </c>
      <c r="B17660" t="s">
        <v>24880</v>
      </c>
      <c r="C17660" t="s">
        <v>24881</v>
      </c>
      <c r="D17660" t="e">
        <f>VLOOKUP(A17660,Planilha2!$1:$1048576,6,0)</f>
        <v>#N/A</v>
      </c>
      <c r="E17660" t="e">
        <f>VLOOKUP(C17660,Planilha5!B:B,1,0)</f>
        <v>#N/A</v>
      </c>
    </row>
    <row r="17661" spans="1:5" hidden="1">
      <c r="A17661" s="11">
        <v>9654</v>
      </c>
      <c r="B17661" t="s">
        <v>4641</v>
      </c>
      <c r="C17661" t="s">
        <v>24882</v>
      </c>
      <c r="D17661" t="e">
        <f>VLOOKUP(A17661,Planilha2!$1:$1048576,6,0)</f>
        <v>#N/A</v>
      </c>
      <c r="E17661" t="e">
        <f>VLOOKUP(C17661,Planilha5!B:B,1,0)</f>
        <v>#N/A</v>
      </c>
    </row>
    <row r="17662" spans="1:5" hidden="1">
      <c r="A17662">
        <v>532</v>
      </c>
      <c r="B17662" t="s">
        <v>5202</v>
      </c>
      <c r="C17662" t="s">
        <v>24883</v>
      </c>
      <c r="D17662" t="e">
        <f>VLOOKUP(A17662,Planilha2!$1:$1048576,6,0)</f>
        <v>#N/A</v>
      </c>
      <c r="E17662" t="e">
        <f>VLOOKUP(C17662,Planilha5!B:B,1,0)</f>
        <v>#N/A</v>
      </c>
    </row>
    <row r="17663" spans="1:5" hidden="1">
      <c r="A17663" s="11">
        <v>1094</v>
      </c>
      <c r="B17663" t="s">
        <v>64</v>
      </c>
      <c r="C17663" t="s">
        <v>24884</v>
      </c>
      <c r="D17663" t="str">
        <f>VLOOKUP(A17663,Planilha2!$1:$1048576,6,0)</f>
        <v>2 - Magistrados</v>
      </c>
      <c r="E17663" t="e">
        <f>VLOOKUP(C17663,Planilha5!B:B,1,0)</f>
        <v>#N/A</v>
      </c>
    </row>
    <row r="17664" spans="1:5" hidden="1">
      <c r="A17664" s="11">
        <v>4510</v>
      </c>
      <c r="B17664" t="s">
        <v>5653</v>
      </c>
      <c r="C17664" t="s">
        <v>24885</v>
      </c>
      <c r="D17664" t="e">
        <f>VLOOKUP(A17664,Planilha2!$1:$1048576,6,0)</f>
        <v>#N/A</v>
      </c>
      <c r="E17664" t="e">
        <f>VLOOKUP(C17664,Planilha5!B:B,1,0)</f>
        <v>#N/A</v>
      </c>
    </row>
    <row r="17665" spans="1:5" hidden="1">
      <c r="A17665" s="11">
        <v>201504</v>
      </c>
      <c r="B17665" t="s">
        <v>24886</v>
      </c>
      <c r="C17665" t="s">
        <v>24887</v>
      </c>
      <c r="D17665" t="e">
        <f>VLOOKUP(A17665,Planilha2!$1:$1048576,6,0)</f>
        <v>#N/A</v>
      </c>
      <c r="E17665" t="e">
        <f>VLOOKUP(C17665,Planilha5!B:B,1,0)</f>
        <v>#N/A</v>
      </c>
    </row>
    <row r="17666" spans="1:5" hidden="1">
      <c r="A17666" s="11">
        <v>200107</v>
      </c>
      <c r="B17666" t="s">
        <v>6074</v>
      </c>
      <c r="C17666" t="s">
        <v>24888</v>
      </c>
      <c r="D17666" t="e">
        <f>VLOOKUP(A17666,Planilha2!$1:$1048576,6,0)</f>
        <v>#N/A</v>
      </c>
      <c r="E17666" t="e">
        <f>VLOOKUP(C17666,Planilha5!B:B,1,0)</f>
        <v>#N/A</v>
      </c>
    </row>
    <row r="17667" spans="1:5" hidden="1">
      <c r="A17667" s="11">
        <v>53742</v>
      </c>
      <c r="B17667" t="s">
        <v>24889</v>
      </c>
      <c r="C17667" t="s">
        <v>24890</v>
      </c>
      <c r="D17667" t="e">
        <f>VLOOKUP(A17667,Planilha2!$1:$1048576,6,0)</f>
        <v>#N/A</v>
      </c>
      <c r="E17667" t="e">
        <f>VLOOKUP(C17667,Planilha5!B:B,1,0)</f>
        <v>#N/A</v>
      </c>
    </row>
    <row r="17668" spans="1:5" hidden="1">
      <c r="A17668" s="11">
        <v>50376</v>
      </c>
      <c r="B17668" t="s">
        <v>7050</v>
      </c>
      <c r="C17668" t="s">
        <v>24891</v>
      </c>
      <c r="D17668" t="e">
        <f>VLOOKUP(A17668,Planilha2!$1:$1048576,6,0)</f>
        <v>#N/A</v>
      </c>
      <c r="E17668" t="e">
        <f>VLOOKUP(C17668,Planilha5!B:B,1,0)</f>
        <v>#N/A</v>
      </c>
    </row>
    <row r="17669" spans="1:5" hidden="1">
      <c r="A17669" s="11">
        <v>53680</v>
      </c>
      <c r="B17669" t="s">
        <v>24892</v>
      </c>
      <c r="C17669" t="s">
        <v>24893</v>
      </c>
      <c r="D17669" t="e">
        <f>VLOOKUP(A17669,Planilha2!$1:$1048576,6,0)</f>
        <v>#N/A</v>
      </c>
      <c r="E17669" t="e">
        <f>VLOOKUP(C17669,Planilha5!B:B,1,0)</f>
        <v>#N/A</v>
      </c>
    </row>
    <row r="17670" spans="1:5" hidden="1">
      <c r="A17670" s="11">
        <v>903714</v>
      </c>
      <c r="B17670" t="s">
        <v>20671</v>
      </c>
      <c r="C17670" t="s">
        <v>20925</v>
      </c>
      <c r="D17670" t="e">
        <f>VLOOKUP(A17670,Planilha2!$1:$1048576,6,0)</f>
        <v>#N/A</v>
      </c>
      <c r="E17670" t="e">
        <f>VLOOKUP(C17670,Planilha5!B:B,1,0)</f>
        <v>#N/A</v>
      </c>
    </row>
    <row r="17671" spans="1:5" hidden="1">
      <c r="A17671" s="11">
        <v>904913</v>
      </c>
      <c r="B17671" t="s">
        <v>24894</v>
      </c>
      <c r="C17671" t="s">
        <v>24895</v>
      </c>
      <c r="D17671" t="e">
        <f>VLOOKUP(A17671,Planilha2!$1:$1048576,6,0)</f>
        <v>#N/A</v>
      </c>
      <c r="E17671" t="e">
        <f>VLOOKUP(C17671,Planilha5!B:B,1,0)</f>
        <v>#N/A</v>
      </c>
    </row>
    <row r="17672" spans="1:5" hidden="1">
      <c r="A17672" s="11">
        <v>1870</v>
      </c>
      <c r="B17672" t="s">
        <v>5279</v>
      </c>
      <c r="C17672" t="s">
        <v>24896</v>
      </c>
      <c r="D17672" t="e">
        <f>VLOOKUP(A17672,Planilha2!$1:$1048576,6,0)</f>
        <v>#N/A</v>
      </c>
      <c r="E17672" t="e">
        <f>VLOOKUP(C17672,Planilha5!B:B,1,0)</f>
        <v>#N/A</v>
      </c>
    </row>
    <row r="17673" spans="1:5" hidden="1">
      <c r="A17673" s="11">
        <v>55306</v>
      </c>
      <c r="B17673" t="s">
        <v>13280</v>
      </c>
      <c r="C17673" t="s">
        <v>24897</v>
      </c>
      <c r="D17673" t="e">
        <f>VLOOKUP(A17673,Planilha2!$1:$1048576,6,0)</f>
        <v>#N/A</v>
      </c>
      <c r="E17673" t="e">
        <f>VLOOKUP(C17673,Planilha5!B:B,1,0)</f>
        <v>#N/A</v>
      </c>
    </row>
    <row r="17674" spans="1:5" hidden="1">
      <c r="A17674" s="11">
        <v>54333</v>
      </c>
      <c r="B17674" t="s">
        <v>9657</v>
      </c>
      <c r="C17674" t="s">
        <v>24898</v>
      </c>
      <c r="D17674" t="e">
        <f>VLOOKUP(A17674,Planilha2!$1:$1048576,6,0)</f>
        <v>#N/A</v>
      </c>
      <c r="E17674" t="e">
        <f>VLOOKUP(C17674,Planilha5!B:B,1,0)</f>
        <v>#N/A</v>
      </c>
    </row>
    <row r="17675" spans="1:5" hidden="1">
      <c r="A17675" s="11">
        <v>50549</v>
      </c>
      <c r="B17675" t="s">
        <v>24899</v>
      </c>
      <c r="C17675" t="s">
        <v>24900</v>
      </c>
      <c r="D17675" t="e">
        <f>VLOOKUP(A17675,Planilha2!$1:$1048576,6,0)</f>
        <v>#N/A</v>
      </c>
      <c r="E17675" t="e">
        <f>VLOOKUP(C17675,Planilha5!B:B,1,0)</f>
        <v>#N/A</v>
      </c>
    </row>
    <row r="17676" spans="1:5" hidden="1">
      <c r="A17676" s="11">
        <v>51083</v>
      </c>
      <c r="B17676" t="s">
        <v>24901</v>
      </c>
      <c r="C17676" t="s">
        <v>24902</v>
      </c>
      <c r="D17676" t="e">
        <f>VLOOKUP(A17676,Planilha2!$1:$1048576,6,0)</f>
        <v>#N/A</v>
      </c>
      <c r="E17676" t="e">
        <f>VLOOKUP(C17676,Planilha5!B:B,1,0)</f>
        <v>#N/A</v>
      </c>
    </row>
    <row r="17677" spans="1:5" hidden="1">
      <c r="A17677" s="11">
        <v>903650</v>
      </c>
      <c r="B17677" t="s">
        <v>24903</v>
      </c>
      <c r="C17677" t="s">
        <v>24904</v>
      </c>
      <c r="D17677" t="e">
        <f>VLOOKUP(A17677,Planilha2!$1:$1048576,6,0)</f>
        <v>#N/A</v>
      </c>
      <c r="E17677" t="e">
        <f>VLOOKUP(C17677,Planilha5!B:B,1,0)</f>
        <v>#N/A</v>
      </c>
    </row>
    <row r="17678" spans="1:5" hidden="1">
      <c r="A17678" s="11">
        <v>54035</v>
      </c>
      <c r="B17678" t="s">
        <v>10179</v>
      </c>
      <c r="C17678" t="s">
        <v>24905</v>
      </c>
      <c r="D17678" t="e">
        <f>VLOOKUP(A17678,Planilha2!$1:$1048576,6,0)</f>
        <v>#N/A</v>
      </c>
      <c r="E17678" t="e">
        <f>VLOOKUP(C17678,Planilha5!B:B,1,0)</f>
        <v>#N/A</v>
      </c>
    </row>
    <row r="17679" spans="1:5" hidden="1">
      <c r="A17679" s="11">
        <v>200561</v>
      </c>
      <c r="B17679" t="s">
        <v>4056</v>
      </c>
      <c r="C17679" t="s">
        <v>4058</v>
      </c>
      <c r="D17679" t="e">
        <f>VLOOKUP(A17679,Planilha2!$1:$1048576,6,0)</f>
        <v>#N/A</v>
      </c>
      <c r="E17679" t="e">
        <f>VLOOKUP(C17679,Planilha5!B:B,1,0)</f>
        <v>#N/A</v>
      </c>
    </row>
    <row r="17680" spans="1:5" hidden="1">
      <c r="A17680" s="11">
        <v>201405</v>
      </c>
      <c r="B17680" t="s">
        <v>183</v>
      </c>
      <c r="C17680" t="s">
        <v>24906</v>
      </c>
      <c r="D17680" t="str">
        <f>VLOOKUP(A17680,Planilha2!$1:$1048576,6,0)</f>
        <v>2 - Magistrados</v>
      </c>
      <c r="E17680" t="e">
        <f>VLOOKUP(C17680,Planilha5!B:B,1,0)</f>
        <v>#N/A</v>
      </c>
    </row>
    <row r="17681" spans="1:5" hidden="1">
      <c r="A17681" s="11">
        <v>905159</v>
      </c>
      <c r="B17681" t="s">
        <v>24907</v>
      </c>
      <c r="C17681" t="s">
        <v>24908</v>
      </c>
      <c r="D17681" t="e">
        <f>VLOOKUP(A17681,Planilha2!$1:$1048576,6,0)</f>
        <v>#N/A</v>
      </c>
      <c r="E17681" t="e">
        <f>VLOOKUP(C17681,Planilha5!B:B,1,0)</f>
        <v>#N/A</v>
      </c>
    </row>
    <row r="17682" spans="1:5" hidden="1">
      <c r="A17682" s="11">
        <v>92712</v>
      </c>
      <c r="B17682" t="s">
        <v>5469</v>
      </c>
      <c r="C17682" t="s">
        <v>10815</v>
      </c>
      <c r="D17682" t="e">
        <f>VLOOKUP(A17682,Planilha2!$1:$1048576,6,0)</f>
        <v>#N/A</v>
      </c>
      <c r="E17682" t="e">
        <f>VLOOKUP(C17682,Planilha5!B:B,1,0)</f>
        <v>#N/A</v>
      </c>
    </row>
    <row r="17683" spans="1:5" hidden="1">
      <c r="A17683" s="11">
        <v>44579</v>
      </c>
      <c r="B17683" t="s">
        <v>24909</v>
      </c>
      <c r="C17683" t="s">
        <v>24910</v>
      </c>
      <c r="D17683" t="e">
        <f>VLOOKUP(A17683,Planilha2!$1:$1048576,6,0)</f>
        <v>#N/A</v>
      </c>
      <c r="E17683" t="e">
        <f>VLOOKUP(C17683,Planilha5!B:B,1,0)</f>
        <v>#N/A</v>
      </c>
    </row>
    <row r="17684" spans="1:5" hidden="1">
      <c r="A17684">
        <v>633</v>
      </c>
      <c r="B17684" t="s">
        <v>4900</v>
      </c>
      <c r="C17684" t="s">
        <v>4902</v>
      </c>
      <c r="D17684" t="e">
        <f>VLOOKUP(A17684,Planilha2!$1:$1048576,6,0)</f>
        <v>#N/A</v>
      </c>
      <c r="E17684" t="e">
        <f>VLOOKUP(C17684,Planilha5!B:B,1,0)</f>
        <v>#N/A</v>
      </c>
    </row>
    <row r="17685" spans="1:5" hidden="1">
      <c r="A17685" s="11">
        <v>52773</v>
      </c>
      <c r="B17685" t="s">
        <v>24911</v>
      </c>
      <c r="C17685" t="s">
        <v>24912</v>
      </c>
      <c r="D17685" t="e">
        <f>VLOOKUP(A17685,Planilha2!$1:$1048576,6,0)</f>
        <v>#N/A</v>
      </c>
      <c r="E17685" t="e">
        <f>VLOOKUP(C17685,Planilha5!B:B,1,0)</f>
        <v>#N/A</v>
      </c>
    </row>
    <row r="17686" spans="1:5" hidden="1">
      <c r="A17686" s="11">
        <v>52317</v>
      </c>
      <c r="B17686" t="s">
        <v>24913</v>
      </c>
      <c r="C17686" t="s">
        <v>24914</v>
      </c>
      <c r="D17686" t="e">
        <f>VLOOKUP(A17686,Planilha2!$1:$1048576,6,0)</f>
        <v>#N/A</v>
      </c>
      <c r="E17686" t="e">
        <f>VLOOKUP(C17686,Planilha5!B:B,1,0)</f>
        <v>#N/A</v>
      </c>
    </row>
    <row r="17687" spans="1:5" hidden="1">
      <c r="A17687" s="11">
        <v>24405</v>
      </c>
      <c r="B17687" t="s">
        <v>16313</v>
      </c>
      <c r="C17687" t="s">
        <v>24915</v>
      </c>
      <c r="D17687" t="e">
        <f>VLOOKUP(A17687,Planilha2!$1:$1048576,6,0)</f>
        <v>#N/A</v>
      </c>
      <c r="E17687" t="e">
        <f>VLOOKUP(C17687,Planilha5!B:B,1,0)</f>
        <v>#N/A</v>
      </c>
    </row>
    <row r="17688" spans="1:5" hidden="1">
      <c r="A17688" s="11">
        <v>51754</v>
      </c>
      <c r="B17688" t="s">
        <v>24149</v>
      </c>
      <c r="C17688" t="s">
        <v>24916</v>
      </c>
      <c r="D17688" t="e">
        <f>VLOOKUP(A17688,Planilha2!$1:$1048576,6,0)</f>
        <v>#N/A</v>
      </c>
      <c r="E17688" t="e">
        <f>VLOOKUP(C17688,Planilha5!B:B,1,0)</f>
        <v>#N/A</v>
      </c>
    </row>
    <row r="17689" spans="1:5" hidden="1">
      <c r="A17689" s="11">
        <v>904210</v>
      </c>
      <c r="B17689" t="s">
        <v>24917</v>
      </c>
      <c r="C17689" t="s">
        <v>24918</v>
      </c>
      <c r="D17689" t="e">
        <f>VLOOKUP(A17689,Planilha2!$1:$1048576,6,0)</f>
        <v>#N/A</v>
      </c>
      <c r="E17689" t="e">
        <f>VLOOKUP(C17689,Planilha5!B:B,1,0)</f>
        <v>#N/A</v>
      </c>
    </row>
    <row r="17690" spans="1:5" hidden="1">
      <c r="A17690" s="11">
        <v>4404</v>
      </c>
      <c r="B17690" t="s">
        <v>1163</v>
      </c>
      <c r="C17690" t="s">
        <v>24919</v>
      </c>
      <c r="D17690" t="e">
        <f>VLOOKUP(A17690,Planilha2!$1:$1048576,6,0)</f>
        <v>#N/A</v>
      </c>
      <c r="E17690" t="e">
        <f>VLOOKUP(C17690,Planilha5!B:B,1,0)</f>
        <v>#N/A</v>
      </c>
    </row>
    <row r="17691" spans="1:5" hidden="1">
      <c r="A17691" s="11">
        <v>22677</v>
      </c>
      <c r="B17691" t="s">
        <v>3016</v>
      </c>
      <c r="C17691" t="s">
        <v>3018</v>
      </c>
      <c r="D17691" t="e">
        <f>VLOOKUP(A17691,Planilha2!$1:$1048576,6,0)</f>
        <v>#N/A</v>
      </c>
      <c r="E17691" t="e">
        <f>VLOOKUP(C17691,Planilha5!B:B,1,0)</f>
        <v>#N/A</v>
      </c>
    </row>
    <row r="17692" spans="1:5" hidden="1">
      <c r="A17692" s="11">
        <v>6296</v>
      </c>
      <c r="B17692" t="s">
        <v>17920</v>
      </c>
      <c r="C17692" t="s">
        <v>9916</v>
      </c>
      <c r="D17692" t="e">
        <f>VLOOKUP(A17692,Planilha2!$1:$1048576,6,0)</f>
        <v>#N/A</v>
      </c>
      <c r="E17692" t="e">
        <f>VLOOKUP(C17692,Planilha5!B:B,1,0)</f>
        <v>#N/A</v>
      </c>
    </row>
    <row r="17693" spans="1:5" hidden="1">
      <c r="A17693" s="11">
        <v>51944</v>
      </c>
      <c r="B17693" t="s">
        <v>13949</v>
      </c>
      <c r="C17693" t="s">
        <v>9468</v>
      </c>
      <c r="D17693" t="e">
        <f>VLOOKUP(A17693,Planilha2!$1:$1048576,6,0)</f>
        <v>#N/A</v>
      </c>
      <c r="E17693" t="e">
        <f>VLOOKUP(C17693,Planilha5!B:B,1,0)</f>
        <v>#N/A</v>
      </c>
    </row>
    <row r="17694" spans="1:5" hidden="1">
      <c r="A17694" s="11">
        <v>200357</v>
      </c>
      <c r="B17694" t="s">
        <v>5560</v>
      </c>
      <c r="C17694" t="s">
        <v>24920</v>
      </c>
      <c r="D17694" t="e">
        <f>VLOOKUP(A17694,Planilha2!$1:$1048576,6,0)</f>
        <v>#N/A</v>
      </c>
      <c r="E17694" t="e">
        <f>VLOOKUP(C17694,Planilha5!B:B,1,0)</f>
        <v>#N/A</v>
      </c>
    </row>
    <row r="17695" spans="1:5" hidden="1">
      <c r="A17695" s="11">
        <v>49324</v>
      </c>
      <c r="B17695" t="s">
        <v>24921</v>
      </c>
      <c r="C17695" t="s">
        <v>24922</v>
      </c>
      <c r="D17695" t="e">
        <f>VLOOKUP(A17695,Planilha2!$1:$1048576,6,0)</f>
        <v>#N/A</v>
      </c>
      <c r="E17695" t="e">
        <f>VLOOKUP(C17695,Planilha5!B:B,1,0)</f>
        <v>#N/A</v>
      </c>
    </row>
    <row r="17696" spans="1:5" hidden="1">
      <c r="A17696" s="11">
        <v>6114</v>
      </c>
      <c r="B17696" t="s">
        <v>591</v>
      </c>
      <c r="C17696" t="s">
        <v>24923</v>
      </c>
      <c r="D17696" t="str">
        <f>VLOOKUP(A17696,Planilha2!$1:$1048576,6,0)</f>
        <v>2 - Magistrados</v>
      </c>
      <c r="E17696" t="e">
        <f>VLOOKUP(C17696,Planilha5!B:B,1,0)</f>
        <v>#N/A</v>
      </c>
    </row>
    <row r="17697" spans="1:5" hidden="1">
      <c r="A17697" s="11">
        <v>41890</v>
      </c>
      <c r="B17697" t="s">
        <v>7256</v>
      </c>
      <c r="C17697" t="s">
        <v>24924</v>
      </c>
      <c r="D17697" t="e">
        <f>VLOOKUP(A17697,Planilha2!$1:$1048576,6,0)</f>
        <v>#N/A</v>
      </c>
      <c r="E17697" t="e">
        <f>VLOOKUP(C17697,Planilha5!B:B,1,0)</f>
        <v>#N/A</v>
      </c>
    </row>
    <row r="17698" spans="1:5" hidden="1">
      <c r="A17698" s="11">
        <v>6237</v>
      </c>
      <c r="B17698" t="s">
        <v>24925</v>
      </c>
      <c r="C17698" t="s">
        <v>24926</v>
      </c>
      <c r="D17698" t="e">
        <f>VLOOKUP(A17698,Planilha2!$1:$1048576,6,0)</f>
        <v>#N/A</v>
      </c>
      <c r="E17698" t="e">
        <f>VLOOKUP(C17698,Planilha5!B:B,1,0)</f>
        <v>#N/A</v>
      </c>
    </row>
    <row r="17699" spans="1:5" hidden="1">
      <c r="A17699" s="11">
        <v>55392</v>
      </c>
      <c r="B17699" t="s">
        <v>24927</v>
      </c>
      <c r="C17699" t="s">
        <v>24928</v>
      </c>
      <c r="D17699" t="e">
        <f>VLOOKUP(A17699,Planilha2!$1:$1048576,6,0)</f>
        <v>#N/A</v>
      </c>
      <c r="E17699" t="e">
        <f>VLOOKUP(C17699,Planilha5!B:B,1,0)</f>
        <v>#N/A</v>
      </c>
    </row>
    <row r="17700" spans="1:5" hidden="1">
      <c r="A17700" s="11">
        <v>43771</v>
      </c>
      <c r="B17700" t="s">
        <v>12646</v>
      </c>
      <c r="C17700" t="s">
        <v>24929</v>
      </c>
      <c r="D17700" t="e">
        <f>VLOOKUP(A17700,Planilha2!$1:$1048576,6,0)</f>
        <v>#N/A</v>
      </c>
      <c r="E17700" t="e">
        <f>VLOOKUP(C17700,Planilha5!B:B,1,0)</f>
        <v>#N/A</v>
      </c>
    </row>
    <row r="17701" spans="1:5" hidden="1">
      <c r="A17701" s="11">
        <v>45640</v>
      </c>
      <c r="B17701" t="s">
        <v>24930</v>
      </c>
      <c r="C17701" t="s">
        <v>24931</v>
      </c>
      <c r="D17701" t="e">
        <f>VLOOKUP(A17701,Planilha2!$1:$1048576,6,0)</f>
        <v>#N/A</v>
      </c>
      <c r="E17701" t="e">
        <f>VLOOKUP(C17701,Planilha5!B:B,1,0)</f>
        <v>#N/A</v>
      </c>
    </row>
    <row r="17702" spans="1:5" hidden="1">
      <c r="A17702" s="11">
        <v>905493</v>
      </c>
      <c r="B17702" t="s">
        <v>23607</v>
      </c>
      <c r="C17702" t="s">
        <v>24932</v>
      </c>
      <c r="D17702" t="e">
        <f>VLOOKUP(A17702,Planilha2!$1:$1048576,6,0)</f>
        <v>#N/A</v>
      </c>
      <c r="E17702" t="e">
        <f>VLOOKUP(C17702,Planilha5!B:B,1,0)</f>
        <v>#N/A</v>
      </c>
    </row>
    <row r="17703" spans="1:5" hidden="1">
      <c r="A17703" s="11">
        <v>200632</v>
      </c>
      <c r="B17703" t="s">
        <v>2854</v>
      </c>
      <c r="C17703" t="s">
        <v>2857</v>
      </c>
      <c r="D17703" t="e">
        <f>VLOOKUP(A17703,Planilha2!$1:$1048576,6,0)</f>
        <v>#N/A</v>
      </c>
      <c r="E17703" t="e">
        <f>VLOOKUP(C17703,Planilha5!B:B,1,0)</f>
        <v>#N/A</v>
      </c>
    </row>
    <row r="17704" spans="1:5" hidden="1">
      <c r="A17704" s="11">
        <v>1945</v>
      </c>
      <c r="B17704" t="s">
        <v>5681</v>
      </c>
      <c r="C17704" t="s">
        <v>24933</v>
      </c>
      <c r="D17704" t="e">
        <f>VLOOKUP(A17704,Planilha2!$1:$1048576,6,0)</f>
        <v>#N/A</v>
      </c>
      <c r="E17704" t="e">
        <f>VLOOKUP(C17704,Planilha5!B:B,1,0)</f>
        <v>#N/A</v>
      </c>
    </row>
    <row r="17705" spans="1:5" hidden="1">
      <c r="A17705">
        <v>918</v>
      </c>
      <c r="B17705" t="s">
        <v>13888</v>
      </c>
      <c r="C17705" t="s">
        <v>24934</v>
      </c>
      <c r="D17705" t="e">
        <f>VLOOKUP(A17705,Planilha2!$1:$1048576,6,0)</f>
        <v>#N/A</v>
      </c>
      <c r="E17705" t="e">
        <f>VLOOKUP(C17705,Planilha5!B:B,1,0)</f>
        <v>#N/A</v>
      </c>
    </row>
    <row r="17706" spans="1:5" hidden="1">
      <c r="A17706" s="11">
        <v>50766</v>
      </c>
      <c r="B17706" t="s">
        <v>24935</v>
      </c>
      <c r="C17706" t="s">
        <v>24936</v>
      </c>
      <c r="D17706" t="e">
        <f>VLOOKUP(A17706,Planilha2!$1:$1048576,6,0)</f>
        <v>#N/A</v>
      </c>
      <c r="E17706" t="e">
        <f>VLOOKUP(C17706,Planilha5!B:B,1,0)</f>
        <v>#N/A</v>
      </c>
    </row>
    <row r="17707" spans="1:5" hidden="1">
      <c r="A17707" s="11">
        <v>54838</v>
      </c>
      <c r="B17707" t="s">
        <v>24937</v>
      </c>
      <c r="C17707" t="s">
        <v>24938</v>
      </c>
      <c r="D17707" t="e">
        <f>VLOOKUP(A17707,Planilha2!$1:$1048576,6,0)</f>
        <v>#N/A</v>
      </c>
      <c r="E17707" t="e">
        <f>VLOOKUP(C17707,Planilha5!B:B,1,0)</f>
        <v>#N/A</v>
      </c>
    </row>
    <row r="17708" spans="1:5" hidden="1">
      <c r="A17708" s="11">
        <v>24143</v>
      </c>
      <c r="B17708" t="s">
        <v>24939</v>
      </c>
      <c r="C17708" t="s">
        <v>24940</v>
      </c>
      <c r="D17708" t="e">
        <f>VLOOKUP(A17708,Planilha2!$1:$1048576,6,0)</f>
        <v>#N/A</v>
      </c>
      <c r="E17708" t="e">
        <f>VLOOKUP(C17708,Planilha5!B:B,1,0)</f>
        <v>#N/A</v>
      </c>
    </row>
    <row r="17709" spans="1:5" hidden="1">
      <c r="A17709" s="11">
        <v>53726</v>
      </c>
      <c r="B17709" t="s">
        <v>6820</v>
      </c>
      <c r="C17709" t="s">
        <v>24941</v>
      </c>
      <c r="D17709" t="e">
        <f>VLOOKUP(A17709,Planilha2!$1:$1048576,6,0)</f>
        <v>#N/A</v>
      </c>
      <c r="E17709" t="e">
        <f>VLOOKUP(C17709,Planilha5!B:B,1,0)</f>
        <v>#N/A</v>
      </c>
    </row>
    <row r="17710" spans="1:5" hidden="1">
      <c r="A17710" s="11">
        <v>11829</v>
      </c>
      <c r="B17710" t="s">
        <v>4676</v>
      </c>
      <c r="C17710" t="s">
        <v>4678</v>
      </c>
      <c r="D17710" t="e">
        <f>VLOOKUP(A17710,Planilha2!$1:$1048576,6,0)</f>
        <v>#N/A</v>
      </c>
      <c r="E17710" t="e">
        <f>VLOOKUP(C17710,Planilha5!B:B,1,0)</f>
        <v>#N/A</v>
      </c>
    </row>
    <row r="17711" spans="1:5" hidden="1">
      <c r="A17711" s="11">
        <v>905176</v>
      </c>
      <c r="B17711" t="s">
        <v>14406</v>
      </c>
      <c r="C17711" t="s">
        <v>24942</v>
      </c>
      <c r="D17711" t="e">
        <f>VLOOKUP(A17711,Planilha2!$1:$1048576,6,0)</f>
        <v>#N/A</v>
      </c>
      <c r="E17711" t="e">
        <f>VLOOKUP(C17711,Planilha5!B:B,1,0)</f>
        <v>#N/A</v>
      </c>
    </row>
    <row r="17712" spans="1:5" hidden="1">
      <c r="A17712" s="11">
        <v>905398</v>
      </c>
      <c r="B17712" t="s">
        <v>24943</v>
      </c>
      <c r="C17712" t="s">
        <v>24944</v>
      </c>
      <c r="D17712" t="e">
        <f>VLOOKUP(A17712,Planilha2!$1:$1048576,6,0)</f>
        <v>#N/A</v>
      </c>
      <c r="E17712" t="e">
        <f>VLOOKUP(C17712,Planilha5!B:B,1,0)</f>
        <v>#N/A</v>
      </c>
    </row>
    <row r="17713" spans="1:5" hidden="1">
      <c r="A17713" s="11">
        <v>22887</v>
      </c>
      <c r="B17713" t="s">
        <v>24945</v>
      </c>
      <c r="C17713" t="s">
        <v>24946</v>
      </c>
      <c r="D17713" t="e">
        <f>VLOOKUP(A17713,Planilha2!$1:$1048576,6,0)</f>
        <v>#N/A</v>
      </c>
      <c r="E17713" t="e">
        <f>VLOOKUP(C17713,Planilha5!B:B,1,0)</f>
        <v>#N/A</v>
      </c>
    </row>
    <row r="17714" spans="1:5" hidden="1">
      <c r="A17714">
        <v>423</v>
      </c>
      <c r="B17714" t="s">
        <v>7025</v>
      </c>
      <c r="C17714" t="s">
        <v>24947</v>
      </c>
      <c r="D17714" t="e">
        <f>VLOOKUP(A17714,Planilha2!$1:$1048576,6,0)</f>
        <v>#N/A</v>
      </c>
      <c r="E17714" t="e">
        <f>VLOOKUP(C17714,Planilha5!B:B,1,0)</f>
        <v>#N/A</v>
      </c>
    </row>
    <row r="17715" spans="1:5" hidden="1">
      <c r="A17715" s="11">
        <v>5561</v>
      </c>
      <c r="B17715" t="s">
        <v>2668</v>
      </c>
      <c r="C17715" t="s">
        <v>2669</v>
      </c>
      <c r="D17715" t="e">
        <f>VLOOKUP(A17715,Planilha2!$1:$1048576,6,0)</f>
        <v>#N/A</v>
      </c>
      <c r="E17715" t="e">
        <f>VLOOKUP(C17715,Planilha5!B:B,1,0)</f>
        <v>#N/A</v>
      </c>
    </row>
    <row r="17716" spans="1:5" hidden="1">
      <c r="A17716" s="11">
        <v>46364</v>
      </c>
      <c r="B17716" t="s">
        <v>22594</v>
      </c>
      <c r="C17716" t="s">
        <v>24948</v>
      </c>
      <c r="D17716" t="e">
        <f>VLOOKUP(A17716,Planilha2!$1:$1048576,6,0)</f>
        <v>#N/A</v>
      </c>
      <c r="E17716" t="e">
        <f>VLOOKUP(C17716,Planilha5!B:B,1,0)</f>
        <v>#N/A</v>
      </c>
    </row>
    <row r="17717" spans="1:5" hidden="1">
      <c r="A17717" s="11">
        <v>904096</v>
      </c>
      <c r="B17717" t="s">
        <v>21823</v>
      </c>
      <c r="C17717" t="s">
        <v>8371</v>
      </c>
      <c r="D17717" t="e">
        <f>VLOOKUP(A17717,Planilha2!$1:$1048576,6,0)</f>
        <v>#N/A</v>
      </c>
      <c r="E17717" t="e">
        <f>VLOOKUP(C17717,Planilha5!B:B,1,0)</f>
        <v>#N/A</v>
      </c>
    </row>
    <row r="17718" spans="1:5" hidden="1">
      <c r="A17718" s="11">
        <v>43009</v>
      </c>
      <c r="B17718" t="s">
        <v>24949</v>
      </c>
      <c r="C17718" t="s">
        <v>24950</v>
      </c>
      <c r="D17718" t="e">
        <f>VLOOKUP(A17718,Planilha2!$1:$1048576,6,0)</f>
        <v>#N/A</v>
      </c>
      <c r="E17718" t="e">
        <f>VLOOKUP(C17718,Planilha5!B:B,1,0)</f>
        <v>#N/A</v>
      </c>
    </row>
    <row r="17719" spans="1:5" hidden="1">
      <c r="A17719" s="11">
        <v>904182</v>
      </c>
      <c r="B17719" t="s">
        <v>17056</v>
      </c>
      <c r="C17719" t="s">
        <v>24951</v>
      </c>
      <c r="D17719" t="e">
        <f>VLOOKUP(A17719,Planilha2!$1:$1048576,6,0)</f>
        <v>#N/A</v>
      </c>
      <c r="E17719" t="e">
        <f>VLOOKUP(C17719,Planilha5!B:B,1,0)</f>
        <v>#N/A</v>
      </c>
    </row>
    <row r="17720" spans="1:5" hidden="1">
      <c r="A17720" s="11">
        <v>91067</v>
      </c>
      <c r="B17720" t="s">
        <v>1258</v>
      </c>
      <c r="C17720" t="s">
        <v>24952</v>
      </c>
      <c r="D17720" t="e">
        <f>VLOOKUP(A17720,Planilha2!$1:$1048576,6,0)</f>
        <v>#N/A</v>
      </c>
      <c r="E17720" t="e">
        <f>VLOOKUP(C17720,Planilha5!B:B,1,0)</f>
        <v>#N/A</v>
      </c>
    </row>
    <row r="17721" spans="1:5" hidden="1">
      <c r="A17721" s="11">
        <v>8167</v>
      </c>
      <c r="B17721" t="s">
        <v>4724</v>
      </c>
      <c r="C17721" t="s">
        <v>24953</v>
      </c>
      <c r="D17721" t="e">
        <f>VLOOKUP(A17721,Planilha2!$1:$1048576,6,0)</f>
        <v>#N/A</v>
      </c>
      <c r="E17721" t="e">
        <f>VLOOKUP(C17721,Planilha5!B:B,1,0)</f>
        <v>#N/A</v>
      </c>
    </row>
    <row r="17722" spans="1:5" hidden="1">
      <c r="A17722" s="11">
        <v>4011</v>
      </c>
      <c r="B17722" t="s">
        <v>1154</v>
      </c>
      <c r="C17722" t="s">
        <v>24954</v>
      </c>
      <c r="D17722" t="e">
        <f>VLOOKUP(A17722,Planilha2!$1:$1048576,6,0)</f>
        <v>#N/A</v>
      </c>
      <c r="E17722" t="e">
        <f>VLOOKUP(C17722,Planilha5!B:B,1,0)</f>
        <v>#N/A</v>
      </c>
    </row>
    <row r="17723" spans="1:5" hidden="1">
      <c r="A17723" s="11">
        <v>905046</v>
      </c>
      <c r="B17723" t="s">
        <v>21806</v>
      </c>
      <c r="C17723" t="s">
        <v>20270</v>
      </c>
      <c r="D17723" t="e">
        <f>VLOOKUP(A17723,Planilha2!$1:$1048576,6,0)</f>
        <v>#N/A</v>
      </c>
      <c r="E17723" t="e">
        <f>VLOOKUP(C17723,Planilha5!B:B,1,0)</f>
        <v>#N/A</v>
      </c>
    </row>
    <row r="17724" spans="1:5" hidden="1">
      <c r="A17724" s="11">
        <v>905392</v>
      </c>
      <c r="B17724" t="s">
        <v>24955</v>
      </c>
      <c r="C17724" t="s">
        <v>24956</v>
      </c>
      <c r="D17724" t="e">
        <f>VLOOKUP(A17724,Planilha2!$1:$1048576,6,0)</f>
        <v>#N/A</v>
      </c>
      <c r="E17724" t="e">
        <f>VLOOKUP(C17724,Planilha5!B:B,1,0)</f>
        <v>#N/A</v>
      </c>
    </row>
    <row r="17725" spans="1:5" hidden="1">
      <c r="A17725" s="11">
        <v>53596</v>
      </c>
      <c r="B17725" t="s">
        <v>9653</v>
      </c>
      <c r="C17725" t="s">
        <v>24957</v>
      </c>
      <c r="D17725" t="e">
        <f>VLOOKUP(A17725,Planilha2!$1:$1048576,6,0)</f>
        <v>#N/A</v>
      </c>
      <c r="E17725" t="e">
        <f>VLOOKUP(C17725,Planilha5!B:B,1,0)</f>
        <v>#N/A</v>
      </c>
    </row>
    <row r="17726" spans="1:5" hidden="1">
      <c r="A17726" s="11">
        <v>50281</v>
      </c>
      <c r="B17726" t="s">
        <v>5492</v>
      </c>
      <c r="C17726" t="s">
        <v>5490</v>
      </c>
      <c r="D17726" t="e">
        <f>VLOOKUP(A17726,Planilha2!$1:$1048576,6,0)</f>
        <v>#N/A</v>
      </c>
      <c r="E17726" t="e">
        <f>VLOOKUP(C17726,Planilha5!B:B,1,0)</f>
        <v>#N/A</v>
      </c>
    </row>
    <row r="17727" spans="1:5" hidden="1">
      <c r="A17727" s="11">
        <v>51880</v>
      </c>
      <c r="B17727" t="s">
        <v>23095</v>
      </c>
      <c r="C17727" t="s">
        <v>24958</v>
      </c>
      <c r="D17727" t="e">
        <f>VLOOKUP(A17727,Planilha2!$1:$1048576,6,0)</f>
        <v>#N/A</v>
      </c>
      <c r="E17727" t="e">
        <f>VLOOKUP(C17727,Planilha5!B:B,1,0)</f>
        <v>#N/A</v>
      </c>
    </row>
    <row r="17728" spans="1:5" hidden="1">
      <c r="A17728" s="11">
        <v>2136</v>
      </c>
      <c r="B17728" t="s">
        <v>19910</v>
      </c>
      <c r="C17728" t="s">
        <v>24959</v>
      </c>
      <c r="D17728" t="e">
        <f>VLOOKUP(A17728,Planilha2!$1:$1048576,6,0)</f>
        <v>#N/A</v>
      </c>
      <c r="E17728" t="e">
        <f>VLOOKUP(C17728,Planilha5!B:B,1,0)</f>
        <v>#N/A</v>
      </c>
    </row>
    <row r="17729" spans="1:5" hidden="1">
      <c r="A17729" s="11">
        <v>53402</v>
      </c>
      <c r="B17729" t="s">
        <v>8077</v>
      </c>
      <c r="C17729" t="s">
        <v>24960</v>
      </c>
      <c r="D17729" t="e">
        <f>VLOOKUP(A17729,Planilha2!$1:$1048576,6,0)</f>
        <v>#N/A</v>
      </c>
      <c r="E17729" t="e">
        <f>VLOOKUP(C17729,Planilha5!B:B,1,0)</f>
        <v>#N/A</v>
      </c>
    </row>
    <row r="17730" spans="1:5" hidden="1">
      <c r="A17730" s="11">
        <v>48029</v>
      </c>
      <c r="B17730" t="s">
        <v>21874</v>
      </c>
      <c r="C17730" t="s">
        <v>24961</v>
      </c>
      <c r="D17730" t="e">
        <f>VLOOKUP(A17730,Planilha2!$1:$1048576,6,0)</f>
        <v>#N/A</v>
      </c>
      <c r="E17730" t="e">
        <f>VLOOKUP(C17730,Planilha5!B:B,1,0)</f>
        <v>#N/A</v>
      </c>
    </row>
    <row r="17731" spans="1:5" hidden="1">
      <c r="A17731">
        <v>538</v>
      </c>
      <c r="B17731" t="s">
        <v>18339</v>
      </c>
      <c r="C17731" t="s">
        <v>24962</v>
      </c>
      <c r="D17731" t="e">
        <f>VLOOKUP(A17731,Planilha2!$1:$1048576,6,0)</f>
        <v>#N/A</v>
      </c>
      <c r="E17731" t="e">
        <f>VLOOKUP(C17731,Planilha5!B:B,1,0)</f>
        <v>#N/A</v>
      </c>
    </row>
    <row r="17732" spans="1:5" hidden="1">
      <c r="A17732" s="11">
        <v>904576</v>
      </c>
      <c r="B17732" t="s">
        <v>24963</v>
      </c>
      <c r="C17732" t="s">
        <v>24964</v>
      </c>
      <c r="D17732" t="e">
        <f>VLOOKUP(A17732,Planilha2!$1:$1048576,6,0)</f>
        <v>#N/A</v>
      </c>
      <c r="E17732" t="e">
        <f>VLOOKUP(C17732,Planilha5!B:B,1,0)</f>
        <v>#N/A</v>
      </c>
    </row>
    <row r="17733" spans="1:5" hidden="1">
      <c r="A17733" s="11">
        <v>12240</v>
      </c>
      <c r="B17733" t="s">
        <v>16438</v>
      </c>
      <c r="C17733" t="s">
        <v>24965</v>
      </c>
      <c r="D17733" t="e">
        <f>VLOOKUP(A17733,Planilha2!$1:$1048576,6,0)</f>
        <v>#N/A</v>
      </c>
      <c r="E17733" t="e">
        <f>VLOOKUP(C17733,Planilha5!B:B,1,0)</f>
        <v>#N/A</v>
      </c>
    </row>
    <row r="17734" spans="1:5" hidden="1">
      <c r="A17734" s="11">
        <v>1485</v>
      </c>
      <c r="B17734" t="s">
        <v>2214</v>
      </c>
      <c r="C17734" t="s">
        <v>2216</v>
      </c>
      <c r="D17734" t="e">
        <f>VLOOKUP(A17734,Planilha2!$1:$1048576,6,0)</f>
        <v>#N/A</v>
      </c>
      <c r="E17734" t="e">
        <f>VLOOKUP(C17734,Planilha5!B:B,1,0)</f>
        <v>#N/A</v>
      </c>
    </row>
    <row r="17735" spans="1:5" hidden="1">
      <c r="A17735" s="11">
        <v>201619</v>
      </c>
      <c r="B17735" t="s">
        <v>1317</v>
      </c>
      <c r="C17735" t="s">
        <v>24966</v>
      </c>
      <c r="D17735" t="e">
        <f>VLOOKUP(A17735,Planilha2!$1:$1048576,6,0)</f>
        <v>#N/A</v>
      </c>
      <c r="E17735" t="e">
        <f>VLOOKUP(C17735,Planilha5!B:B,1,0)</f>
        <v>#N/A</v>
      </c>
    </row>
    <row r="17736" spans="1:5" hidden="1">
      <c r="A17736" s="11">
        <v>3850</v>
      </c>
      <c r="B17736" t="s">
        <v>218</v>
      </c>
      <c r="C17736" t="s">
        <v>24967</v>
      </c>
      <c r="D17736" t="str">
        <f>VLOOKUP(A17736,Planilha2!$1:$1048576,6,0)</f>
        <v>2 - Magistrados</v>
      </c>
      <c r="E17736" t="e">
        <f>VLOOKUP(C17736,Planilha5!B:B,1,0)</f>
        <v>#N/A</v>
      </c>
    </row>
    <row r="17737" spans="1:5" hidden="1">
      <c r="A17737" s="11">
        <v>904250</v>
      </c>
      <c r="B17737" t="s">
        <v>12796</v>
      </c>
      <c r="C17737" t="s">
        <v>24968</v>
      </c>
      <c r="D17737" t="e">
        <f>VLOOKUP(A17737,Planilha2!$1:$1048576,6,0)</f>
        <v>#N/A</v>
      </c>
      <c r="E17737" t="e">
        <f>VLOOKUP(C17737,Planilha5!B:B,1,0)</f>
        <v>#N/A</v>
      </c>
    </row>
    <row r="17738" spans="1:5" hidden="1">
      <c r="A17738" s="11">
        <v>98051</v>
      </c>
      <c r="B17738" t="s">
        <v>1672</v>
      </c>
      <c r="C17738" t="s">
        <v>1674</v>
      </c>
      <c r="D17738" t="e">
        <f>VLOOKUP(A17738,Planilha2!$1:$1048576,6,0)</f>
        <v>#N/A</v>
      </c>
      <c r="E17738" t="e">
        <f>VLOOKUP(C17738,Planilha5!B:B,1,0)</f>
        <v>#N/A</v>
      </c>
    </row>
    <row r="17739" spans="1:5" hidden="1">
      <c r="A17739" s="11">
        <v>54889</v>
      </c>
      <c r="B17739" t="s">
        <v>15987</v>
      </c>
      <c r="C17739" t="s">
        <v>24969</v>
      </c>
      <c r="D17739" t="e">
        <f>VLOOKUP(A17739,Planilha2!$1:$1048576,6,0)</f>
        <v>#N/A</v>
      </c>
      <c r="E17739" t="e">
        <f>VLOOKUP(C17739,Planilha5!B:B,1,0)</f>
        <v>#N/A</v>
      </c>
    </row>
    <row r="17740" spans="1:5" hidden="1">
      <c r="A17740" s="11">
        <v>905421</v>
      </c>
      <c r="B17740" t="s">
        <v>24970</v>
      </c>
      <c r="C17740" t="s">
        <v>24971</v>
      </c>
      <c r="D17740" t="e">
        <f>VLOOKUP(A17740,Planilha2!$1:$1048576,6,0)</f>
        <v>#N/A</v>
      </c>
      <c r="E17740" t="e">
        <f>VLOOKUP(C17740,Planilha5!B:B,1,0)</f>
        <v>#N/A</v>
      </c>
    </row>
    <row r="17741" spans="1:5" hidden="1">
      <c r="A17741">
        <v>25</v>
      </c>
      <c r="B17741" t="s">
        <v>2593</v>
      </c>
      <c r="C17741" t="s">
        <v>24972</v>
      </c>
      <c r="D17741" t="e">
        <f>VLOOKUP(A17741,Planilha2!$1:$1048576,6,0)</f>
        <v>#N/A</v>
      </c>
      <c r="E17741" t="e">
        <f>VLOOKUP(C17741,Planilha5!B:B,1,0)</f>
        <v>#N/A</v>
      </c>
    </row>
    <row r="17742" spans="1:5" hidden="1">
      <c r="A17742" s="11">
        <v>8325</v>
      </c>
      <c r="B17742" t="s">
        <v>24243</v>
      </c>
      <c r="C17742" t="s">
        <v>24973</v>
      </c>
      <c r="D17742" t="e">
        <f>VLOOKUP(A17742,Planilha2!$1:$1048576,6,0)</f>
        <v>#N/A</v>
      </c>
      <c r="E17742" t="e">
        <f>VLOOKUP(C17742,Planilha5!B:B,1,0)</f>
        <v>#N/A</v>
      </c>
    </row>
    <row r="17743" spans="1:5" hidden="1">
      <c r="A17743" s="11">
        <v>93888</v>
      </c>
      <c r="B17743" t="s">
        <v>5501</v>
      </c>
      <c r="C17743" t="s">
        <v>24974</v>
      </c>
      <c r="D17743" t="e">
        <f>VLOOKUP(A17743,Planilha2!$1:$1048576,6,0)</f>
        <v>#N/A</v>
      </c>
      <c r="E17743" t="e">
        <f>VLOOKUP(C17743,Planilha5!B:B,1,0)</f>
        <v>#N/A</v>
      </c>
    </row>
    <row r="17744" spans="1:5" hidden="1">
      <c r="A17744" s="11">
        <v>54076</v>
      </c>
      <c r="B17744" t="s">
        <v>13608</v>
      </c>
      <c r="C17744" t="s">
        <v>24975</v>
      </c>
      <c r="D17744" t="e">
        <f>VLOOKUP(A17744,Planilha2!$1:$1048576,6,0)</f>
        <v>#N/A</v>
      </c>
      <c r="E17744" t="e">
        <f>VLOOKUP(C17744,Planilha5!B:B,1,0)</f>
        <v>#N/A</v>
      </c>
    </row>
    <row r="17745" spans="1:5" hidden="1">
      <c r="A17745" s="11">
        <v>22536</v>
      </c>
      <c r="B17745" t="s">
        <v>24976</v>
      </c>
      <c r="C17745" t="s">
        <v>24977</v>
      </c>
      <c r="D17745" t="e">
        <f>VLOOKUP(A17745,Planilha2!$1:$1048576,6,0)</f>
        <v>#N/A</v>
      </c>
      <c r="E17745" t="e">
        <f>VLOOKUP(C17745,Planilha5!B:B,1,0)</f>
        <v>#N/A</v>
      </c>
    </row>
    <row r="17746" spans="1:5" hidden="1">
      <c r="A17746" s="11">
        <v>12116</v>
      </c>
      <c r="B17746" t="s">
        <v>3450</v>
      </c>
      <c r="C17746" t="s">
        <v>24978</v>
      </c>
      <c r="D17746" t="e">
        <f>VLOOKUP(A17746,Planilha2!$1:$1048576,6,0)</f>
        <v>#N/A</v>
      </c>
      <c r="E17746" t="e">
        <f>VLOOKUP(C17746,Planilha5!B:B,1,0)</f>
        <v>#N/A</v>
      </c>
    </row>
    <row r="17747" spans="1:5" hidden="1">
      <c r="A17747" s="11">
        <v>42303</v>
      </c>
      <c r="B17747" t="s">
        <v>24979</v>
      </c>
      <c r="C17747" t="s">
        <v>24980</v>
      </c>
      <c r="D17747" t="e">
        <f>VLOOKUP(A17747,Planilha2!$1:$1048576,6,0)</f>
        <v>#N/A</v>
      </c>
      <c r="E17747" t="e">
        <f>VLOOKUP(C17747,Planilha5!B:B,1,0)</f>
        <v>#N/A</v>
      </c>
    </row>
    <row r="17748" spans="1:5" hidden="1">
      <c r="A17748" s="11">
        <v>903595</v>
      </c>
      <c r="B17748" t="s">
        <v>19354</v>
      </c>
      <c r="C17748" t="s">
        <v>24981</v>
      </c>
      <c r="D17748" t="e">
        <f>VLOOKUP(A17748,Planilha2!$1:$1048576,6,0)</f>
        <v>#N/A</v>
      </c>
      <c r="E17748" t="e">
        <f>VLOOKUP(C17748,Planilha5!B:B,1,0)</f>
        <v>#N/A</v>
      </c>
    </row>
    <row r="17749" spans="1:5" hidden="1">
      <c r="A17749" s="11">
        <v>46272</v>
      </c>
      <c r="B17749" t="s">
        <v>24982</v>
      </c>
      <c r="C17749" t="s">
        <v>24983</v>
      </c>
      <c r="D17749" t="e">
        <f>VLOOKUP(A17749,Planilha2!$1:$1048576,6,0)</f>
        <v>#N/A</v>
      </c>
      <c r="E17749" t="e">
        <f>VLOOKUP(C17749,Planilha5!B:B,1,0)</f>
        <v>#N/A</v>
      </c>
    </row>
    <row r="17750" spans="1:5" hidden="1">
      <c r="A17750" s="11">
        <v>3229</v>
      </c>
      <c r="B17750" t="s">
        <v>4537</v>
      </c>
      <c r="C17750" t="s">
        <v>24984</v>
      </c>
      <c r="D17750" t="e">
        <f>VLOOKUP(A17750,Planilha2!$1:$1048576,6,0)</f>
        <v>#N/A</v>
      </c>
      <c r="E17750" t="e">
        <f>VLOOKUP(C17750,Planilha5!B:B,1,0)</f>
        <v>#N/A</v>
      </c>
    </row>
    <row r="17751" spans="1:5" hidden="1">
      <c r="A17751" s="11">
        <v>904823</v>
      </c>
      <c r="B17751" t="s">
        <v>24985</v>
      </c>
      <c r="C17751" t="s">
        <v>753</v>
      </c>
      <c r="D17751" t="e">
        <f>VLOOKUP(A17751,Planilha2!$1:$1048576,6,0)</f>
        <v>#N/A</v>
      </c>
      <c r="E17751" t="e">
        <f>VLOOKUP(C17751,Planilha5!B:B,1,0)</f>
        <v>#N/A</v>
      </c>
    </row>
    <row r="17752" spans="1:5" hidden="1">
      <c r="A17752" s="11">
        <v>2373</v>
      </c>
      <c r="B17752" t="s">
        <v>179</v>
      </c>
      <c r="C17752" t="s">
        <v>24986</v>
      </c>
      <c r="D17752" t="str">
        <f>VLOOKUP(A17752,Planilha2!$1:$1048576,6,0)</f>
        <v>2 - Magistrados</v>
      </c>
      <c r="E17752" t="e">
        <f>VLOOKUP(C17752,Planilha5!B:B,1,0)</f>
        <v>#N/A</v>
      </c>
    </row>
    <row r="17753" spans="1:5" hidden="1">
      <c r="A17753" s="11">
        <v>55517</v>
      </c>
      <c r="B17753" t="s">
        <v>15328</v>
      </c>
      <c r="C17753" t="s">
        <v>24987</v>
      </c>
      <c r="D17753" t="e">
        <f>VLOOKUP(A17753,Planilha2!$1:$1048576,6,0)</f>
        <v>#N/A</v>
      </c>
      <c r="E17753" t="e">
        <f>VLOOKUP(C17753,Planilha5!B:B,1,0)</f>
        <v>#N/A</v>
      </c>
    </row>
    <row r="17754" spans="1:5" hidden="1">
      <c r="A17754" s="11">
        <v>52449</v>
      </c>
      <c r="B17754" t="s">
        <v>24988</v>
      </c>
      <c r="C17754" t="s">
        <v>24989</v>
      </c>
      <c r="D17754" t="e">
        <f>VLOOKUP(A17754,Planilha2!$1:$1048576,6,0)</f>
        <v>#N/A</v>
      </c>
      <c r="E17754" t="e">
        <f>VLOOKUP(C17754,Planilha5!B:B,1,0)</f>
        <v>#N/A</v>
      </c>
    </row>
    <row r="17755" spans="1:5" hidden="1">
      <c r="A17755" s="11">
        <v>55237</v>
      </c>
      <c r="B17755" t="s">
        <v>11668</v>
      </c>
      <c r="C17755" t="s">
        <v>24990</v>
      </c>
      <c r="D17755" t="e">
        <f>VLOOKUP(A17755,Planilha2!$1:$1048576,6,0)</f>
        <v>#N/A</v>
      </c>
      <c r="E17755" t="e">
        <f>VLOOKUP(C17755,Planilha5!B:B,1,0)</f>
        <v>#N/A</v>
      </c>
    </row>
    <row r="17756" spans="1:5" hidden="1">
      <c r="A17756" s="11">
        <v>54890</v>
      </c>
      <c r="B17756" t="s">
        <v>24991</v>
      </c>
      <c r="C17756" t="s">
        <v>24992</v>
      </c>
      <c r="D17756" t="e">
        <f>VLOOKUP(A17756,Planilha2!$1:$1048576,6,0)</f>
        <v>#N/A</v>
      </c>
      <c r="E17756" t="e">
        <f>VLOOKUP(C17756,Planilha5!B:B,1,0)</f>
        <v>#N/A</v>
      </c>
    </row>
    <row r="17757" spans="1:5" hidden="1">
      <c r="A17757" s="11">
        <v>53764</v>
      </c>
      <c r="B17757" t="s">
        <v>12957</v>
      </c>
      <c r="C17757" t="s">
        <v>24993</v>
      </c>
      <c r="D17757" t="e">
        <f>VLOOKUP(A17757,Planilha2!$1:$1048576,6,0)</f>
        <v>#N/A</v>
      </c>
      <c r="E17757" t="e">
        <f>VLOOKUP(C17757,Planilha5!B:B,1,0)</f>
        <v>#N/A</v>
      </c>
    </row>
    <row r="17758" spans="1:5" hidden="1">
      <c r="A17758" s="11">
        <v>24784</v>
      </c>
      <c r="B17758" t="s">
        <v>24812</v>
      </c>
      <c r="C17758" t="s">
        <v>24994</v>
      </c>
      <c r="D17758" t="e">
        <f>VLOOKUP(A17758,Planilha2!$1:$1048576,6,0)</f>
        <v>#N/A</v>
      </c>
      <c r="E17758" t="e">
        <f>VLOOKUP(C17758,Planilha5!B:B,1,0)</f>
        <v>#N/A</v>
      </c>
    </row>
    <row r="17759" spans="1:5" hidden="1">
      <c r="A17759" s="11">
        <v>201592</v>
      </c>
      <c r="B17759" t="s">
        <v>3346</v>
      </c>
      <c r="C17759" t="s">
        <v>3347</v>
      </c>
      <c r="D17759" t="e">
        <f>VLOOKUP(A17759,Planilha2!$1:$1048576,6,0)</f>
        <v>#N/A</v>
      </c>
      <c r="E17759" t="e">
        <f>VLOOKUP(C17759,Planilha5!B:B,1,0)</f>
        <v>#N/A</v>
      </c>
    </row>
    <row r="17760" spans="1:5" hidden="1">
      <c r="A17760" s="11">
        <v>55819</v>
      </c>
      <c r="B17760" t="s">
        <v>7324</v>
      </c>
      <c r="C17760" t="s">
        <v>24995</v>
      </c>
      <c r="D17760" t="e">
        <f>VLOOKUP(A17760,Planilha2!$1:$1048576,6,0)</f>
        <v>#N/A</v>
      </c>
      <c r="E17760" t="e">
        <f>VLOOKUP(C17760,Planilha5!B:B,1,0)</f>
        <v>#N/A</v>
      </c>
    </row>
    <row r="17761" spans="1:5" hidden="1">
      <c r="A17761" s="11">
        <v>10182</v>
      </c>
      <c r="B17761" t="s">
        <v>21518</v>
      </c>
      <c r="C17761" t="s">
        <v>24996</v>
      </c>
      <c r="D17761" t="e">
        <f>VLOOKUP(A17761,Planilha2!$1:$1048576,6,0)</f>
        <v>#N/A</v>
      </c>
      <c r="E17761" t="e">
        <f>VLOOKUP(C17761,Planilha5!B:B,1,0)</f>
        <v>#N/A</v>
      </c>
    </row>
    <row r="17762" spans="1:5" hidden="1">
      <c r="A17762" s="11">
        <v>17927</v>
      </c>
      <c r="B17762" t="s">
        <v>9559</v>
      </c>
      <c r="C17762" t="s">
        <v>24997</v>
      </c>
      <c r="D17762" t="e">
        <f>VLOOKUP(A17762,Planilha2!$1:$1048576,6,0)</f>
        <v>#N/A</v>
      </c>
      <c r="E17762" t="e">
        <f>VLOOKUP(C17762,Planilha5!B:B,1,0)</f>
        <v>#N/A</v>
      </c>
    </row>
    <row r="17763" spans="1:5" hidden="1">
      <c r="A17763" s="11">
        <v>8920</v>
      </c>
      <c r="B17763" t="s">
        <v>907</v>
      </c>
      <c r="C17763" t="s">
        <v>24998</v>
      </c>
      <c r="D17763" t="e">
        <f>VLOOKUP(A17763,Planilha2!$1:$1048576,6,0)</f>
        <v>#N/A</v>
      </c>
      <c r="E17763" t="e">
        <f>VLOOKUP(C17763,Planilha5!B:B,1,0)</f>
        <v>#N/A</v>
      </c>
    </row>
    <row r="17764" spans="1:5" hidden="1">
      <c r="A17764" s="11">
        <v>45805</v>
      </c>
      <c r="B17764" t="s">
        <v>1588</v>
      </c>
      <c r="C17764" t="s">
        <v>24999</v>
      </c>
      <c r="D17764" t="e">
        <f>VLOOKUP(A17764,Planilha2!$1:$1048576,6,0)</f>
        <v>#N/A</v>
      </c>
      <c r="E17764" t="e">
        <f>VLOOKUP(C17764,Planilha5!B:B,1,0)</f>
        <v>#N/A</v>
      </c>
    </row>
    <row r="17765" spans="1:5" hidden="1">
      <c r="A17765" s="11">
        <v>905460</v>
      </c>
      <c r="B17765" t="s">
        <v>25000</v>
      </c>
      <c r="C17765" t="s">
        <v>25001</v>
      </c>
      <c r="D17765" t="e">
        <f>VLOOKUP(A17765,Planilha2!$1:$1048576,6,0)</f>
        <v>#N/A</v>
      </c>
      <c r="E17765" t="e">
        <f>VLOOKUP(C17765,Planilha5!B:B,1,0)</f>
        <v>#N/A</v>
      </c>
    </row>
    <row r="17766" spans="1:5" hidden="1">
      <c r="A17766" s="11">
        <v>201142</v>
      </c>
      <c r="B17766" t="s">
        <v>6926</v>
      </c>
      <c r="C17766" t="s">
        <v>25002</v>
      </c>
      <c r="D17766" t="e">
        <f>VLOOKUP(A17766,Planilha2!$1:$1048576,6,0)</f>
        <v>#N/A</v>
      </c>
      <c r="E17766" t="e">
        <f>VLOOKUP(C17766,Planilha5!B:B,1,0)</f>
        <v>#N/A</v>
      </c>
    </row>
    <row r="17767" spans="1:5" hidden="1">
      <c r="A17767" s="11">
        <v>55412</v>
      </c>
      <c r="B17767" t="s">
        <v>16622</v>
      </c>
      <c r="C17767" t="s">
        <v>25003</v>
      </c>
      <c r="D17767" t="e">
        <f>VLOOKUP(A17767,Planilha2!$1:$1048576,6,0)</f>
        <v>#N/A</v>
      </c>
      <c r="E17767" t="e">
        <f>VLOOKUP(C17767,Planilha5!B:B,1,0)</f>
        <v>#N/A</v>
      </c>
    </row>
    <row r="17768" spans="1:5" hidden="1">
      <c r="A17768" s="11">
        <v>55744</v>
      </c>
      <c r="B17768" t="s">
        <v>7443</v>
      </c>
      <c r="C17768" t="s">
        <v>11621</v>
      </c>
      <c r="D17768" t="e">
        <f>VLOOKUP(A17768,Planilha2!$1:$1048576,6,0)</f>
        <v>#N/A</v>
      </c>
      <c r="E17768" t="e">
        <f>VLOOKUP(C17768,Planilha5!B:B,1,0)</f>
        <v>#N/A</v>
      </c>
    </row>
    <row r="17769" spans="1:5" hidden="1">
      <c r="A17769" s="11">
        <v>904266</v>
      </c>
      <c r="B17769" t="s">
        <v>14503</v>
      </c>
      <c r="C17769" t="s">
        <v>25004</v>
      </c>
      <c r="D17769" t="e">
        <f>VLOOKUP(A17769,Planilha2!$1:$1048576,6,0)</f>
        <v>#N/A</v>
      </c>
      <c r="E17769" t="e">
        <f>VLOOKUP(C17769,Planilha5!B:B,1,0)</f>
        <v>#N/A</v>
      </c>
    </row>
    <row r="17770" spans="1:5" hidden="1">
      <c r="A17770" s="11">
        <v>905064</v>
      </c>
      <c r="B17770" t="s">
        <v>21258</v>
      </c>
      <c r="C17770" t="s">
        <v>25005</v>
      </c>
      <c r="D17770" t="e">
        <f>VLOOKUP(A17770,Planilha2!$1:$1048576,6,0)</f>
        <v>#N/A</v>
      </c>
      <c r="E17770" t="e">
        <f>VLOOKUP(C17770,Planilha5!B:B,1,0)</f>
        <v>#N/A</v>
      </c>
    </row>
    <row r="17771" spans="1:5" hidden="1">
      <c r="A17771" s="11">
        <v>53222</v>
      </c>
      <c r="B17771" t="s">
        <v>23486</v>
      </c>
      <c r="C17771" t="s">
        <v>25006</v>
      </c>
      <c r="D17771" t="e">
        <f>VLOOKUP(A17771,Planilha2!$1:$1048576,6,0)</f>
        <v>#N/A</v>
      </c>
      <c r="E17771" t="e">
        <f>VLOOKUP(C17771,Planilha5!B:B,1,0)</f>
        <v>#N/A</v>
      </c>
    </row>
    <row r="17772" spans="1:5" hidden="1">
      <c r="A17772" s="11">
        <v>52296</v>
      </c>
      <c r="B17772" t="s">
        <v>25007</v>
      </c>
      <c r="C17772" t="s">
        <v>25008</v>
      </c>
      <c r="D17772" t="e">
        <f>VLOOKUP(A17772,Planilha2!$1:$1048576,6,0)</f>
        <v>#N/A</v>
      </c>
      <c r="E17772" t="e">
        <f>VLOOKUP(C17772,Planilha5!B:B,1,0)</f>
        <v>#N/A</v>
      </c>
    </row>
    <row r="17773" spans="1:5" hidden="1">
      <c r="A17773" s="11">
        <v>903571</v>
      </c>
      <c r="B17773" t="s">
        <v>7874</v>
      </c>
      <c r="C17773" t="s">
        <v>25009</v>
      </c>
      <c r="D17773" t="e">
        <f>VLOOKUP(A17773,Planilha2!$1:$1048576,6,0)</f>
        <v>#N/A</v>
      </c>
      <c r="E17773" t="e">
        <f>VLOOKUP(C17773,Planilha5!B:B,1,0)</f>
        <v>#N/A</v>
      </c>
    </row>
    <row r="17774" spans="1:5" hidden="1">
      <c r="A17774" s="11">
        <v>903746</v>
      </c>
      <c r="B17774" t="s">
        <v>17027</v>
      </c>
      <c r="C17774" t="s">
        <v>25010</v>
      </c>
      <c r="D17774" t="e">
        <f>VLOOKUP(A17774,Planilha2!$1:$1048576,6,0)</f>
        <v>#N/A</v>
      </c>
      <c r="E17774" t="e">
        <f>VLOOKUP(C17774,Planilha5!B:B,1,0)</f>
        <v>#N/A</v>
      </c>
    </row>
    <row r="17775" spans="1:5" hidden="1">
      <c r="A17775" s="11">
        <v>55648</v>
      </c>
      <c r="B17775" t="s">
        <v>25011</v>
      </c>
      <c r="C17775" t="s">
        <v>25012</v>
      </c>
      <c r="D17775" t="e">
        <f>VLOOKUP(A17775,Planilha2!$1:$1048576,6,0)</f>
        <v>#N/A</v>
      </c>
      <c r="E17775" t="e">
        <f>VLOOKUP(C17775,Planilha5!B:B,1,0)</f>
        <v>#N/A</v>
      </c>
    </row>
    <row r="17776" spans="1:5" hidden="1">
      <c r="A17776" s="11">
        <v>47368</v>
      </c>
      <c r="B17776" t="s">
        <v>16914</v>
      </c>
      <c r="C17776" t="s">
        <v>25013</v>
      </c>
      <c r="D17776" t="e">
        <f>VLOOKUP(A17776,Planilha2!$1:$1048576,6,0)</f>
        <v>#N/A</v>
      </c>
      <c r="E17776" t="e">
        <f>VLOOKUP(C17776,Planilha5!B:B,1,0)</f>
        <v>#N/A</v>
      </c>
    </row>
    <row r="17777" spans="1:5" hidden="1">
      <c r="A17777" s="11">
        <v>2245</v>
      </c>
      <c r="B17777" t="s">
        <v>214</v>
      </c>
      <c r="C17777" t="s">
        <v>25014</v>
      </c>
      <c r="D17777" t="str">
        <f>VLOOKUP(A17777,Planilha2!$1:$1048576,6,0)</f>
        <v>2 - Magistrados</v>
      </c>
      <c r="E17777" t="e">
        <f>VLOOKUP(C17777,Planilha5!B:B,1,0)</f>
        <v>#N/A</v>
      </c>
    </row>
    <row r="17778" spans="1:5" hidden="1">
      <c r="A17778" s="11">
        <v>47295</v>
      </c>
      <c r="B17778" t="s">
        <v>19231</v>
      </c>
      <c r="C17778" t="s">
        <v>25015</v>
      </c>
      <c r="D17778" t="e">
        <f>VLOOKUP(A17778,Planilha2!$1:$1048576,6,0)</f>
        <v>#N/A</v>
      </c>
      <c r="E17778" t="e">
        <f>VLOOKUP(C17778,Planilha5!B:B,1,0)</f>
        <v>#N/A</v>
      </c>
    </row>
    <row r="17779" spans="1:5" hidden="1">
      <c r="A17779">
        <v>673</v>
      </c>
      <c r="B17779" t="s">
        <v>24591</v>
      </c>
      <c r="C17779" t="s">
        <v>25016</v>
      </c>
      <c r="D17779" t="e">
        <f>VLOOKUP(A17779,Planilha2!$1:$1048576,6,0)</f>
        <v>#N/A</v>
      </c>
      <c r="E17779" t="e">
        <f>VLOOKUP(C17779,Planilha5!B:B,1,0)</f>
        <v>#N/A</v>
      </c>
    </row>
    <row r="17780" spans="1:5" hidden="1">
      <c r="A17780" s="11">
        <v>44341</v>
      </c>
      <c r="B17780" t="s">
        <v>7033</v>
      </c>
      <c r="C17780" t="s">
        <v>25017</v>
      </c>
      <c r="D17780" t="e">
        <f>VLOOKUP(A17780,Planilha2!$1:$1048576,6,0)</f>
        <v>#N/A</v>
      </c>
      <c r="E17780" t="e">
        <f>VLOOKUP(C17780,Planilha5!B:B,1,0)</f>
        <v>#N/A</v>
      </c>
    </row>
    <row r="17781" spans="1:5" hidden="1">
      <c r="A17781" s="11">
        <v>4906</v>
      </c>
      <c r="B17781" t="s">
        <v>16436</v>
      </c>
      <c r="C17781" t="s">
        <v>24517</v>
      </c>
      <c r="D17781" t="e">
        <f>VLOOKUP(A17781,Planilha2!$1:$1048576,6,0)</f>
        <v>#N/A</v>
      </c>
      <c r="E17781" t="e">
        <f>VLOOKUP(C17781,Planilha5!B:B,1,0)</f>
        <v>#N/A</v>
      </c>
    </row>
    <row r="17782" spans="1:5" hidden="1">
      <c r="A17782" s="11">
        <v>42114</v>
      </c>
      <c r="B17782" t="s">
        <v>7823</v>
      </c>
      <c r="C17782" t="s">
        <v>25018</v>
      </c>
      <c r="D17782" t="e">
        <f>VLOOKUP(A17782,Planilha2!$1:$1048576,6,0)</f>
        <v>#N/A</v>
      </c>
      <c r="E17782" t="e">
        <f>VLOOKUP(C17782,Planilha5!B:B,1,0)</f>
        <v>#N/A</v>
      </c>
    </row>
    <row r="17783" spans="1:5" hidden="1">
      <c r="A17783">
        <v>517</v>
      </c>
      <c r="B17783" t="s">
        <v>25019</v>
      </c>
      <c r="C17783" t="s">
        <v>25020</v>
      </c>
      <c r="D17783" t="e">
        <f>VLOOKUP(A17783,Planilha2!$1:$1048576,6,0)</f>
        <v>#N/A</v>
      </c>
      <c r="E17783" t="e">
        <f>VLOOKUP(C17783,Planilha5!B:B,1,0)</f>
        <v>#N/A</v>
      </c>
    </row>
    <row r="17784" spans="1:5" hidden="1">
      <c r="A17784" s="11">
        <v>3222</v>
      </c>
      <c r="B17784" t="s">
        <v>19339</v>
      </c>
      <c r="C17784" t="s">
        <v>25021</v>
      </c>
      <c r="D17784" t="e">
        <f>VLOOKUP(A17784,Planilha2!$1:$1048576,6,0)</f>
        <v>#N/A</v>
      </c>
      <c r="E17784" t="e">
        <f>VLOOKUP(C17784,Planilha5!B:B,1,0)</f>
        <v>#N/A</v>
      </c>
    </row>
    <row r="17785" spans="1:5" hidden="1">
      <c r="A17785" s="11">
        <v>49066</v>
      </c>
      <c r="B17785" t="s">
        <v>5983</v>
      </c>
      <c r="C17785" t="s">
        <v>25022</v>
      </c>
      <c r="D17785" t="e">
        <f>VLOOKUP(A17785,Planilha2!$1:$1048576,6,0)</f>
        <v>#N/A</v>
      </c>
      <c r="E17785" t="e">
        <f>VLOOKUP(C17785,Planilha5!B:B,1,0)</f>
        <v>#N/A</v>
      </c>
    </row>
    <row r="17786" spans="1:5" hidden="1">
      <c r="A17786" s="11">
        <v>1864</v>
      </c>
      <c r="B17786" t="s">
        <v>1406</v>
      </c>
      <c r="C17786" t="s">
        <v>1407</v>
      </c>
      <c r="D17786" t="e">
        <f>VLOOKUP(A17786,Planilha2!$1:$1048576,6,0)</f>
        <v>#N/A</v>
      </c>
      <c r="E17786" t="e">
        <f>VLOOKUP(C17786,Planilha5!B:B,1,0)</f>
        <v>#N/A</v>
      </c>
    </row>
    <row r="17787" spans="1:5" hidden="1">
      <c r="A17787" s="11">
        <v>24892</v>
      </c>
      <c r="B17787" t="s">
        <v>25023</v>
      </c>
      <c r="C17787" t="s">
        <v>25024</v>
      </c>
      <c r="D17787" t="e">
        <f>VLOOKUP(A17787,Planilha2!$1:$1048576,6,0)</f>
        <v>#N/A</v>
      </c>
      <c r="E17787" t="e">
        <f>VLOOKUP(C17787,Planilha5!B:B,1,0)</f>
        <v>#N/A</v>
      </c>
    </row>
    <row r="17788" spans="1:5" hidden="1">
      <c r="A17788" s="11">
        <v>200987</v>
      </c>
      <c r="B17788" t="s">
        <v>16998</v>
      </c>
      <c r="C17788" t="s">
        <v>25025</v>
      </c>
      <c r="D17788" t="e">
        <f>VLOOKUP(A17788,Planilha2!$1:$1048576,6,0)</f>
        <v>#N/A</v>
      </c>
      <c r="E17788" t="e">
        <f>VLOOKUP(C17788,Planilha5!B:B,1,0)</f>
        <v>#N/A</v>
      </c>
    </row>
    <row r="17789" spans="1:5" hidden="1">
      <c r="A17789" s="11">
        <v>34589</v>
      </c>
      <c r="B17789" t="s">
        <v>3165</v>
      </c>
      <c r="C17789" t="s">
        <v>25026</v>
      </c>
      <c r="D17789" t="e">
        <f>VLOOKUP(A17789,Planilha2!$1:$1048576,6,0)</f>
        <v>#N/A</v>
      </c>
      <c r="E17789" t="e">
        <f>VLOOKUP(C17789,Planilha5!B:B,1,0)</f>
        <v>#N/A</v>
      </c>
    </row>
    <row r="17790" spans="1:5" hidden="1">
      <c r="A17790" s="11">
        <v>51718</v>
      </c>
      <c r="B17790" t="s">
        <v>25027</v>
      </c>
      <c r="C17790" t="s">
        <v>25028</v>
      </c>
      <c r="D17790" t="e">
        <f>VLOOKUP(A17790,Planilha2!$1:$1048576,6,0)</f>
        <v>#N/A</v>
      </c>
      <c r="E17790" t="e">
        <f>VLOOKUP(C17790,Planilha5!B:B,1,0)</f>
        <v>#N/A</v>
      </c>
    </row>
    <row r="17791" spans="1:5" hidden="1">
      <c r="A17791">
        <v>675</v>
      </c>
      <c r="B17791" t="s">
        <v>665</v>
      </c>
      <c r="C17791" t="s">
        <v>25029</v>
      </c>
      <c r="D17791" t="e">
        <f>VLOOKUP(A17791,Planilha2!$1:$1048576,6,0)</f>
        <v>#N/A</v>
      </c>
      <c r="E17791" t="e">
        <f>VLOOKUP(C17791,Planilha5!B:B,1,0)</f>
        <v>#N/A</v>
      </c>
    </row>
    <row r="17792" spans="1:5" hidden="1">
      <c r="A17792" s="11">
        <v>41435</v>
      </c>
      <c r="B17792" t="s">
        <v>14341</v>
      </c>
      <c r="C17792" t="s">
        <v>25030</v>
      </c>
      <c r="D17792" t="e">
        <f>VLOOKUP(A17792,Planilha2!$1:$1048576,6,0)</f>
        <v>#N/A</v>
      </c>
      <c r="E17792" t="e">
        <f>VLOOKUP(C17792,Planilha5!B:B,1,0)</f>
        <v>#N/A</v>
      </c>
    </row>
    <row r="17793" spans="1:6" hidden="1">
      <c r="A17793" s="11">
        <v>41491</v>
      </c>
      <c r="B17793" t="s">
        <v>25031</v>
      </c>
      <c r="C17793" t="s">
        <v>25032</v>
      </c>
      <c r="D17793" t="e">
        <f>VLOOKUP(A17793,Planilha2!$1:$1048576,6,0)</f>
        <v>#N/A</v>
      </c>
      <c r="E17793" t="e">
        <f>VLOOKUP(C17793,Planilha5!B:B,1,0)</f>
        <v>#N/A</v>
      </c>
    </row>
    <row r="17794" spans="1:6" hidden="1">
      <c r="A17794" s="11">
        <v>94092</v>
      </c>
      <c r="B17794" t="s">
        <v>212</v>
      </c>
      <c r="C17794" t="s">
        <v>7814</v>
      </c>
      <c r="D17794" t="str">
        <f>VLOOKUP(A17794,Planilha2!$1:$1048576,6,0)</f>
        <v>18 - Inativos Magistrados</v>
      </c>
      <c r="E17794" t="str">
        <f>VLOOKUP(C17794,Planilha5!B:B,1,0)</f>
        <v>ROSE MARY GALVAO TEIXEIRA</v>
      </c>
      <c r="F17794" t="str">
        <f>VLOOKUP(A17794,Planilha2!A:E,5,0)</f>
        <v>JDE03</v>
      </c>
    </row>
    <row r="17795" spans="1:6" hidden="1">
      <c r="A17795" s="11">
        <v>12013</v>
      </c>
      <c r="B17795" t="s">
        <v>2315</v>
      </c>
      <c r="C17795" t="s">
        <v>25033</v>
      </c>
      <c r="D17795" t="e">
        <f>VLOOKUP(A17795,Planilha2!$1:$1048576,6,0)</f>
        <v>#N/A</v>
      </c>
      <c r="E17795" t="e">
        <f>VLOOKUP(C17795,Planilha5!B:B,1,0)</f>
        <v>#N/A</v>
      </c>
    </row>
    <row r="17796" spans="1:6" hidden="1">
      <c r="A17796" s="11">
        <v>54839</v>
      </c>
      <c r="B17796" t="s">
        <v>24098</v>
      </c>
      <c r="C17796" t="s">
        <v>25034</v>
      </c>
      <c r="D17796" t="e">
        <f>VLOOKUP(A17796,Planilha2!$1:$1048576,6,0)</f>
        <v>#N/A</v>
      </c>
      <c r="E17796" t="e">
        <f>VLOOKUP(C17796,Planilha5!B:B,1,0)</f>
        <v>#N/A</v>
      </c>
    </row>
    <row r="17797" spans="1:6" hidden="1">
      <c r="A17797">
        <v>278</v>
      </c>
      <c r="B17797" t="s">
        <v>3561</v>
      </c>
      <c r="C17797" t="s">
        <v>25035</v>
      </c>
      <c r="D17797" t="e">
        <f>VLOOKUP(A17797,Planilha2!$1:$1048576,6,0)</f>
        <v>#N/A</v>
      </c>
      <c r="E17797" t="e">
        <f>VLOOKUP(C17797,Planilha5!B:B,1,0)</f>
        <v>#N/A</v>
      </c>
    </row>
    <row r="17798" spans="1:6" hidden="1">
      <c r="A17798" s="11">
        <v>43532</v>
      </c>
      <c r="B17798" t="s">
        <v>25036</v>
      </c>
      <c r="C17798" t="s">
        <v>25037</v>
      </c>
      <c r="D17798" t="e">
        <f>VLOOKUP(A17798,Planilha2!$1:$1048576,6,0)</f>
        <v>#N/A</v>
      </c>
      <c r="E17798" t="e">
        <f>VLOOKUP(C17798,Planilha5!B:B,1,0)</f>
        <v>#N/A</v>
      </c>
    </row>
    <row r="17799" spans="1:6" hidden="1">
      <c r="A17799" s="11">
        <v>903880</v>
      </c>
      <c r="B17799" t="s">
        <v>11828</v>
      </c>
      <c r="C17799" t="s">
        <v>25038</v>
      </c>
      <c r="D17799" t="e">
        <f>VLOOKUP(A17799,Planilha2!$1:$1048576,6,0)</f>
        <v>#N/A</v>
      </c>
      <c r="E17799" t="e">
        <f>VLOOKUP(C17799,Planilha5!B:B,1,0)</f>
        <v>#N/A</v>
      </c>
    </row>
    <row r="17800" spans="1:6" hidden="1">
      <c r="A17800" s="11">
        <v>18631</v>
      </c>
      <c r="B17800" t="s">
        <v>25039</v>
      </c>
      <c r="C17800" t="s">
        <v>25040</v>
      </c>
      <c r="D17800" t="e">
        <f>VLOOKUP(A17800,Planilha2!$1:$1048576,6,0)</f>
        <v>#N/A</v>
      </c>
      <c r="E17800" t="e">
        <f>VLOOKUP(C17800,Planilha5!B:B,1,0)</f>
        <v>#N/A</v>
      </c>
    </row>
    <row r="17801" spans="1:6" hidden="1">
      <c r="A17801" s="11">
        <v>23356</v>
      </c>
      <c r="B17801" t="s">
        <v>25041</v>
      </c>
      <c r="C17801" t="s">
        <v>25042</v>
      </c>
      <c r="D17801" t="e">
        <f>VLOOKUP(A17801,Planilha2!$1:$1048576,6,0)</f>
        <v>#N/A</v>
      </c>
      <c r="E17801" t="e">
        <f>VLOOKUP(C17801,Planilha5!B:B,1,0)</f>
        <v>#N/A</v>
      </c>
    </row>
    <row r="17802" spans="1:6" hidden="1">
      <c r="A17802" s="11">
        <v>55278</v>
      </c>
      <c r="B17802" t="s">
        <v>9887</v>
      </c>
      <c r="C17802" t="s">
        <v>25043</v>
      </c>
      <c r="D17802" t="e">
        <f>VLOOKUP(A17802,Planilha2!$1:$1048576,6,0)</f>
        <v>#N/A</v>
      </c>
      <c r="E17802" t="e">
        <f>VLOOKUP(C17802,Planilha5!B:B,1,0)</f>
        <v>#N/A</v>
      </c>
    </row>
    <row r="17803" spans="1:6" hidden="1">
      <c r="A17803" s="11">
        <v>94137</v>
      </c>
      <c r="B17803" t="s">
        <v>12299</v>
      </c>
      <c r="C17803" t="s">
        <v>25044</v>
      </c>
      <c r="D17803" t="e">
        <f>VLOOKUP(A17803,Planilha2!$1:$1048576,6,0)</f>
        <v>#N/A</v>
      </c>
      <c r="E17803" t="e">
        <f>VLOOKUP(C17803,Planilha5!B:B,1,0)</f>
        <v>#N/A</v>
      </c>
    </row>
    <row r="17804" spans="1:6" hidden="1">
      <c r="A17804" s="11">
        <v>23850</v>
      </c>
      <c r="B17804" t="s">
        <v>25045</v>
      </c>
      <c r="C17804" t="s">
        <v>25046</v>
      </c>
      <c r="D17804" t="e">
        <f>VLOOKUP(A17804,Planilha2!$1:$1048576,6,0)</f>
        <v>#N/A</v>
      </c>
      <c r="E17804" t="e">
        <f>VLOOKUP(C17804,Planilha5!B:B,1,0)</f>
        <v>#N/A</v>
      </c>
    </row>
    <row r="17805" spans="1:6" hidden="1">
      <c r="A17805" s="11">
        <v>54645</v>
      </c>
      <c r="B17805" t="s">
        <v>19513</v>
      </c>
      <c r="C17805" t="s">
        <v>25047</v>
      </c>
      <c r="D17805" t="e">
        <f>VLOOKUP(A17805,Planilha2!$1:$1048576,6,0)</f>
        <v>#N/A</v>
      </c>
      <c r="E17805" t="e">
        <f>VLOOKUP(C17805,Planilha5!B:B,1,0)</f>
        <v>#N/A</v>
      </c>
    </row>
    <row r="17806" spans="1:6" hidden="1">
      <c r="A17806" s="11">
        <v>46199</v>
      </c>
      <c r="B17806" t="s">
        <v>516</v>
      </c>
      <c r="C17806" t="s">
        <v>25048</v>
      </c>
      <c r="D17806" t="str">
        <f>VLOOKUP(A17806,Planilha2!$1:$1048576,6,0)</f>
        <v>2 - Magistrados</v>
      </c>
      <c r="E17806" t="e">
        <f>VLOOKUP(C17806,Planilha5!B:B,1,0)</f>
        <v>#N/A</v>
      </c>
    </row>
    <row r="17807" spans="1:6" hidden="1">
      <c r="A17807" s="11">
        <v>201520</v>
      </c>
      <c r="B17807" t="s">
        <v>875</v>
      </c>
      <c r="C17807" t="s">
        <v>25049</v>
      </c>
      <c r="D17807" t="e">
        <f>VLOOKUP(A17807,Planilha2!$1:$1048576,6,0)</f>
        <v>#N/A</v>
      </c>
      <c r="E17807" t="e">
        <f>VLOOKUP(C17807,Planilha5!B:B,1,0)</f>
        <v>#N/A</v>
      </c>
    </row>
    <row r="17808" spans="1:6" hidden="1">
      <c r="A17808" s="11">
        <v>49551</v>
      </c>
      <c r="B17808" t="s">
        <v>25050</v>
      </c>
      <c r="C17808" t="s">
        <v>25051</v>
      </c>
      <c r="D17808" t="e">
        <f>VLOOKUP(A17808,Planilha2!$1:$1048576,6,0)</f>
        <v>#N/A</v>
      </c>
      <c r="E17808" t="e">
        <f>VLOOKUP(C17808,Planilha5!B:B,1,0)</f>
        <v>#N/A</v>
      </c>
    </row>
    <row r="17809" spans="1:5" hidden="1">
      <c r="A17809" s="11">
        <v>5102</v>
      </c>
      <c r="B17809" t="s">
        <v>5705</v>
      </c>
      <c r="C17809" t="s">
        <v>25052</v>
      </c>
      <c r="D17809" t="e">
        <f>VLOOKUP(A17809,Planilha2!$1:$1048576,6,0)</f>
        <v>#N/A</v>
      </c>
      <c r="E17809" t="e">
        <f>VLOOKUP(C17809,Planilha5!B:B,1,0)</f>
        <v>#N/A</v>
      </c>
    </row>
    <row r="17810" spans="1:5" hidden="1">
      <c r="A17810">
        <v>771</v>
      </c>
      <c r="B17810" t="s">
        <v>3292</v>
      </c>
      <c r="C17810" t="s">
        <v>3294</v>
      </c>
      <c r="D17810" t="e">
        <f>VLOOKUP(A17810,Planilha2!$1:$1048576,6,0)</f>
        <v>#N/A</v>
      </c>
      <c r="E17810" t="e">
        <f>VLOOKUP(C17810,Planilha5!B:B,1,0)</f>
        <v>#N/A</v>
      </c>
    </row>
    <row r="17811" spans="1:5" hidden="1">
      <c r="A17811" s="11">
        <v>4129</v>
      </c>
      <c r="B17811" t="s">
        <v>9016</v>
      </c>
      <c r="C17811" t="s">
        <v>25053</v>
      </c>
      <c r="D17811" t="e">
        <f>VLOOKUP(A17811,Planilha2!$1:$1048576,6,0)</f>
        <v>#N/A</v>
      </c>
      <c r="E17811" t="e">
        <f>VLOOKUP(C17811,Planilha5!B:B,1,0)</f>
        <v>#N/A</v>
      </c>
    </row>
    <row r="17812" spans="1:5" hidden="1">
      <c r="A17812" s="11">
        <v>51853</v>
      </c>
      <c r="B17812" t="s">
        <v>19729</v>
      </c>
      <c r="C17812" t="s">
        <v>25054</v>
      </c>
      <c r="D17812" t="e">
        <f>VLOOKUP(A17812,Planilha2!$1:$1048576,6,0)</f>
        <v>#N/A</v>
      </c>
      <c r="E17812" t="e">
        <f>VLOOKUP(C17812,Planilha5!B:B,1,0)</f>
        <v>#N/A</v>
      </c>
    </row>
    <row r="17813" spans="1:5" hidden="1">
      <c r="A17813" s="11">
        <v>4703</v>
      </c>
      <c r="B17813" t="s">
        <v>5001</v>
      </c>
      <c r="C17813" t="s">
        <v>5004</v>
      </c>
      <c r="D17813" t="e">
        <f>VLOOKUP(A17813,Planilha2!$1:$1048576,6,0)</f>
        <v>#N/A</v>
      </c>
      <c r="E17813" t="e">
        <f>VLOOKUP(C17813,Planilha5!B:B,1,0)</f>
        <v>#N/A</v>
      </c>
    </row>
    <row r="17814" spans="1:5" hidden="1">
      <c r="A17814" s="11">
        <v>8353</v>
      </c>
      <c r="B17814" t="s">
        <v>3268</v>
      </c>
      <c r="C17814" t="s">
        <v>25055</v>
      </c>
      <c r="D17814" t="e">
        <f>VLOOKUP(A17814,Planilha2!$1:$1048576,6,0)</f>
        <v>#N/A</v>
      </c>
      <c r="E17814" t="e">
        <f>VLOOKUP(C17814,Planilha5!B:B,1,0)</f>
        <v>#N/A</v>
      </c>
    </row>
    <row r="17815" spans="1:5" hidden="1">
      <c r="A17815" s="11">
        <v>4220</v>
      </c>
      <c r="B17815" t="s">
        <v>229</v>
      </c>
      <c r="C17815" t="s">
        <v>25056</v>
      </c>
      <c r="D17815" t="str">
        <f>VLOOKUP(A17815,Planilha2!$1:$1048576,6,0)</f>
        <v>2 - Magistrados</v>
      </c>
      <c r="E17815" t="e">
        <f>VLOOKUP(C17815,Planilha5!B:B,1,0)</f>
        <v>#N/A</v>
      </c>
    </row>
    <row r="17816" spans="1:5" hidden="1">
      <c r="A17816" s="11">
        <v>9246</v>
      </c>
      <c r="B17816" t="s">
        <v>4614</v>
      </c>
      <c r="C17816" t="s">
        <v>25057</v>
      </c>
      <c r="D17816" t="e">
        <f>VLOOKUP(A17816,Planilha2!$1:$1048576,6,0)</f>
        <v>#N/A</v>
      </c>
      <c r="E17816" t="e">
        <f>VLOOKUP(C17816,Planilha5!B:B,1,0)</f>
        <v>#N/A</v>
      </c>
    </row>
    <row r="17817" spans="1:5" hidden="1">
      <c r="A17817" s="11">
        <v>55519</v>
      </c>
      <c r="B17817" t="s">
        <v>25058</v>
      </c>
      <c r="C17817" t="s">
        <v>25059</v>
      </c>
      <c r="D17817" t="e">
        <f>VLOOKUP(A17817,Planilha2!$1:$1048576,6,0)</f>
        <v>#N/A</v>
      </c>
      <c r="E17817" t="e">
        <f>VLOOKUP(C17817,Planilha5!B:B,1,0)</f>
        <v>#N/A</v>
      </c>
    </row>
    <row r="17818" spans="1:5" hidden="1">
      <c r="A17818" s="11">
        <v>55062</v>
      </c>
      <c r="B17818" t="s">
        <v>25060</v>
      </c>
      <c r="C17818" t="s">
        <v>25061</v>
      </c>
      <c r="D17818" t="e">
        <f>VLOOKUP(A17818,Planilha2!$1:$1048576,6,0)</f>
        <v>#N/A</v>
      </c>
      <c r="E17818" t="e">
        <f>VLOOKUP(C17818,Planilha5!B:B,1,0)</f>
        <v>#N/A</v>
      </c>
    </row>
    <row r="17819" spans="1:5" hidden="1">
      <c r="A17819" s="11">
        <v>904005</v>
      </c>
      <c r="B17819" t="s">
        <v>17259</v>
      </c>
      <c r="C17819" t="s">
        <v>25062</v>
      </c>
      <c r="D17819" t="e">
        <f>VLOOKUP(A17819,Planilha2!$1:$1048576,6,0)</f>
        <v>#N/A</v>
      </c>
      <c r="E17819" t="e">
        <f>VLOOKUP(C17819,Planilha5!B:B,1,0)</f>
        <v>#N/A</v>
      </c>
    </row>
    <row r="17820" spans="1:5" hidden="1">
      <c r="A17820" s="11">
        <v>54292</v>
      </c>
      <c r="B17820" t="s">
        <v>25063</v>
      </c>
      <c r="C17820" t="s">
        <v>25064</v>
      </c>
      <c r="D17820" t="e">
        <f>VLOOKUP(A17820,Planilha2!$1:$1048576,6,0)</f>
        <v>#N/A</v>
      </c>
      <c r="E17820" t="e">
        <f>VLOOKUP(C17820,Planilha5!B:B,1,0)</f>
        <v>#N/A</v>
      </c>
    </row>
    <row r="17821" spans="1:5" hidden="1">
      <c r="A17821" s="11">
        <v>43850</v>
      </c>
      <c r="B17821" t="s">
        <v>350</v>
      </c>
      <c r="C17821" t="s">
        <v>25065</v>
      </c>
      <c r="D17821" t="str">
        <f>VLOOKUP(A17821,Planilha2!$1:$1048576,6,0)</f>
        <v>2 - Magistrados</v>
      </c>
      <c r="E17821" t="e">
        <f>VLOOKUP(C17821,Planilha5!B:B,1,0)</f>
        <v>#N/A</v>
      </c>
    </row>
    <row r="17822" spans="1:5" hidden="1">
      <c r="A17822" s="11">
        <v>12138</v>
      </c>
      <c r="B17822" t="s">
        <v>25066</v>
      </c>
      <c r="C17822" t="s">
        <v>25067</v>
      </c>
      <c r="D17822" t="e">
        <f>VLOOKUP(A17822,Planilha2!$1:$1048576,6,0)</f>
        <v>#N/A</v>
      </c>
      <c r="E17822" t="e">
        <f>VLOOKUP(C17822,Planilha5!B:B,1,0)</f>
        <v>#N/A</v>
      </c>
    </row>
    <row r="17823" spans="1:5" hidden="1">
      <c r="A17823" s="11">
        <v>2271</v>
      </c>
      <c r="B17823" t="s">
        <v>3755</v>
      </c>
      <c r="C17823" t="s">
        <v>17035</v>
      </c>
      <c r="D17823" t="e">
        <f>VLOOKUP(A17823,Planilha2!$1:$1048576,6,0)</f>
        <v>#N/A</v>
      </c>
      <c r="E17823" t="e">
        <f>VLOOKUP(C17823,Planilha5!B:B,1,0)</f>
        <v>#N/A</v>
      </c>
    </row>
    <row r="17824" spans="1:5" hidden="1">
      <c r="A17824" s="11">
        <v>41159</v>
      </c>
      <c r="B17824" t="s">
        <v>13337</v>
      </c>
      <c r="C17824" t="s">
        <v>25068</v>
      </c>
      <c r="D17824" t="e">
        <f>VLOOKUP(A17824,Planilha2!$1:$1048576,6,0)</f>
        <v>#N/A</v>
      </c>
      <c r="E17824" t="e">
        <f>VLOOKUP(C17824,Planilha5!B:B,1,0)</f>
        <v>#N/A</v>
      </c>
    </row>
    <row r="17825" spans="1:5" hidden="1">
      <c r="A17825" s="11">
        <v>53995</v>
      </c>
      <c r="B17825" t="s">
        <v>25069</v>
      </c>
      <c r="C17825" t="s">
        <v>25070</v>
      </c>
      <c r="D17825" t="e">
        <f>VLOOKUP(A17825,Planilha2!$1:$1048576,6,0)</f>
        <v>#N/A</v>
      </c>
      <c r="E17825" t="e">
        <f>VLOOKUP(C17825,Planilha5!B:B,1,0)</f>
        <v>#N/A</v>
      </c>
    </row>
    <row r="17826" spans="1:5" hidden="1">
      <c r="A17826" s="11">
        <v>53600</v>
      </c>
      <c r="B17826" t="s">
        <v>21949</v>
      </c>
      <c r="C17826" t="s">
        <v>25071</v>
      </c>
      <c r="D17826" t="e">
        <f>VLOOKUP(A17826,Planilha2!$1:$1048576,6,0)</f>
        <v>#N/A</v>
      </c>
      <c r="E17826" t="e">
        <f>VLOOKUP(C17826,Planilha5!B:B,1,0)</f>
        <v>#N/A</v>
      </c>
    </row>
    <row r="17827" spans="1:5" hidden="1">
      <c r="A17827" s="11">
        <v>904599</v>
      </c>
      <c r="B17827" t="s">
        <v>25072</v>
      </c>
      <c r="C17827" t="s">
        <v>25073</v>
      </c>
      <c r="D17827" t="e">
        <f>VLOOKUP(A17827,Planilha2!$1:$1048576,6,0)</f>
        <v>#N/A</v>
      </c>
      <c r="E17827" t="e">
        <f>VLOOKUP(C17827,Planilha5!B:B,1,0)</f>
        <v>#N/A</v>
      </c>
    </row>
    <row r="17828" spans="1:5" hidden="1">
      <c r="A17828" s="11">
        <v>905144</v>
      </c>
      <c r="B17828" t="s">
        <v>25074</v>
      </c>
      <c r="C17828" t="s">
        <v>25075</v>
      </c>
      <c r="D17828" t="e">
        <f>VLOOKUP(A17828,Planilha2!$1:$1048576,6,0)</f>
        <v>#N/A</v>
      </c>
      <c r="E17828" t="e">
        <f>VLOOKUP(C17828,Planilha5!B:B,1,0)</f>
        <v>#N/A</v>
      </c>
    </row>
    <row r="17829" spans="1:5" hidden="1">
      <c r="A17829" s="11">
        <v>9460</v>
      </c>
      <c r="B17829" t="s">
        <v>4153</v>
      </c>
      <c r="C17829" t="s">
        <v>25076</v>
      </c>
      <c r="D17829" t="e">
        <f>VLOOKUP(A17829,Planilha2!$1:$1048576,6,0)</f>
        <v>#N/A</v>
      </c>
      <c r="E17829" t="e">
        <f>VLOOKUP(C17829,Planilha5!B:B,1,0)</f>
        <v>#N/A</v>
      </c>
    </row>
    <row r="17830" spans="1:5" hidden="1">
      <c r="A17830" s="11">
        <v>55684</v>
      </c>
      <c r="B17830" t="s">
        <v>25077</v>
      </c>
      <c r="C17830" t="s">
        <v>25078</v>
      </c>
      <c r="D17830" t="e">
        <f>VLOOKUP(A17830,Planilha2!$1:$1048576,6,0)</f>
        <v>#N/A</v>
      </c>
      <c r="E17830" t="e">
        <f>VLOOKUP(C17830,Planilha5!B:B,1,0)</f>
        <v>#N/A</v>
      </c>
    </row>
    <row r="17831" spans="1:5" hidden="1">
      <c r="A17831" s="11">
        <v>48059</v>
      </c>
      <c r="B17831" t="s">
        <v>6010</v>
      </c>
      <c r="C17831" t="s">
        <v>637</v>
      </c>
      <c r="D17831" t="e">
        <f>VLOOKUP(A17831,Planilha2!$1:$1048576,6,0)</f>
        <v>#N/A</v>
      </c>
      <c r="E17831" t="e">
        <f>VLOOKUP(C17831,Planilha5!B:B,1,0)</f>
        <v>#N/A</v>
      </c>
    </row>
    <row r="17832" spans="1:5" hidden="1">
      <c r="A17832" s="11">
        <v>4691</v>
      </c>
      <c r="B17832" t="s">
        <v>11202</v>
      </c>
      <c r="C17832" t="s">
        <v>25079</v>
      </c>
      <c r="D17832" t="e">
        <f>VLOOKUP(A17832,Planilha2!$1:$1048576,6,0)</f>
        <v>#N/A</v>
      </c>
      <c r="E17832" t="e">
        <f>VLOOKUP(C17832,Planilha5!B:B,1,0)</f>
        <v>#N/A</v>
      </c>
    </row>
    <row r="17833" spans="1:5" hidden="1">
      <c r="A17833" s="11">
        <v>200404</v>
      </c>
      <c r="B17833" t="s">
        <v>1704</v>
      </c>
      <c r="C17833" t="s">
        <v>25080</v>
      </c>
      <c r="D17833" t="e">
        <f>VLOOKUP(A17833,Planilha2!$1:$1048576,6,0)</f>
        <v>#N/A</v>
      </c>
      <c r="E17833" t="e">
        <f>VLOOKUP(C17833,Planilha5!B:B,1,0)</f>
        <v>#N/A</v>
      </c>
    </row>
    <row r="17834" spans="1:5" hidden="1">
      <c r="A17834" s="11">
        <v>1900</v>
      </c>
      <c r="B17834" t="s">
        <v>3813</v>
      </c>
      <c r="C17834" t="s">
        <v>3814</v>
      </c>
      <c r="D17834" t="e">
        <f>VLOOKUP(A17834,Planilha2!$1:$1048576,6,0)</f>
        <v>#N/A</v>
      </c>
      <c r="E17834" t="e">
        <f>VLOOKUP(C17834,Planilha5!B:B,1,0)</f>
        <v>#N/A</v>
      </c>
    </row>
    <row r="17835" spans="1:5" hidden="1">
      <c r="A17835" s="11">
        <v>40564</v>
      </c>
      <c r="B17835" t="s">
        <v>25081</v>
      </c>
      <c r="C17835" t="s">
        <v>25082</v>
      </c>
      <c r="D17835" t="e">
        <f>VLOOKUP(A17835,Planilha2!$1:$1048576,6,0)</f>
        <v>#N/A</v>
      </c>
      <c r="E17835" t="e">
        <f>VLOOKUP(C17835,Planilha5!B:B,1,0)</f>
        <v>#N/A</v>
      </c>
    </row>
    <row r="17836" spans="1:5" hidden="1">
      <c r="A17836" s="11">
        <v>200461</v>
      </c>
      <c r="B17836" t="s">
        <v>211</v>
      </c>
      <c r="C17836" t="s">
        <v>5573</v>
      </c>
      <c r="D17836" t="str">
        <f>VLOOKUP(A17836,Planilha2!$1:$1048576,6,0)</f>
        <v>2 - Magistrados</v>
      </c>
      <c r="E17836" t="e">
        <f>VLOOKUP(C17836,Planilha5!B:B,1,0)</f>
        <v>#N/A</v>
      </c>
    </row>
    <row r="17837" spans="1:5" hidden="1">
      <c r="A17837" s="11">
        <v>2478</v>
      </c>
      <c r="B17837" t="s">
        <v>4439</v>
      </c>
      <c r="C17837" t="s">
        <v>4440</v>
      </c>
      <c r="D17837" t="e">
        <f>VLOOKUP(A17837,Planilha2!$1:$1048576,6,0)</f>
        <v>#N/A</v>
      </c>
      <c r="E17837" t="e">
        <f>VLOOKUP(C17837,Planilha5!B:B,1,0)</f>
        <v>#N/A</v>
      </c>
    </row>
    <row r="17838" spans="1:5" hidden="1">
      <c r="A17838" s="11">
        <v>92741</v>
      </c>
      <c r="B17838" t="s">
        <v>17886</v>
      </c>
      <c r="C17838" t="s">
        <v>25083</v>
      </c>
      <c r="D17838" t="e">
        <f>VLOOKUP(A17838,Planilha2!$1:$1048576,6,0)</f>
        <v>#N/A</v>
      </c>
      <c r="E17838" t="e">
        <f>VLOOKUP(C17838,Planilha5!B:B,1,0)</f>
        <v>#N/A</v>
      </c>
    </row>
    <row r="17839" spans="1:5" hidden="1">
      <c r="A17839" s="11">
        <v>93206</v>
      </c>
      <c r="B17839" t="s">
        <v>5474</v>
      </c>
      <c r="C17839" t="s">
        <v>25084</v>
      </c>
      <c r="D17839" t="e">
        <f>VLOOKUP(A17839,Planilha2!$1:$1048576,6,0)</f>
        <v>#N/A</v>
      </c>
      <c r="E17839" t="e">
        <f>VLOOKUP(C17839,Planilha5!B:B,1,0)</f>
        <v>#N/A</v>
      </c>
    </row>
    <row r="17840" spans="1:5" hidden="1">
      <c r="A17840" s="11">
        <v>11943</v>
      </c>
      <c r="B17840" t="s">
        <v>979</v>
      </c>
      <c r="C17840" t="s">
        <v>25085</v>
      </c>
      <c r="D17840" t="e">
        <f>VLOOKUP(A17840,Planilha2!$1:$1048576,6,0)</f>
        <v>#N/A</v>
      </c>
      <c r="E17840" t="e">
        <f>VLOOKUP(C17840,Planilha5!B:B,1,0)</f>
        <v>#N/A</v>
      </c>
    </row>
    <row r="17841" spans="1:5" hidden="1">
      <c r="A17841" s="11">
        <v>12347</v>
      </c>
      <c r="B17841" t="s">
        <v>10283</v>
      </c>
      <c r="C17841" t="s">
        <v>10284</v>
      </c>
      <c r="D17841" t="e">
        <f>VLOOKUP(A17841,Planilha2!$1:$1048576,6,0)</f>
        <v>#N/A</v>
      </c>
      <c r="E17841" t="e">
        <f>VLOOKUP(C17841,Planilha5!B:B,1,0)</f>
        <v>#N/A</v>
      </c>
    </row>
    <row r="17842" spans="1:5" hidden="1">
      <c r="A17842" s="11">
        <v>99777</v>
      </c>
      <c r="B17842" t="s">
        <v>8497</v>
      </c>
      <c r="C17842" t="s">
        <v>14469</v>
      </c>
      <c r="D17842" t="e">
        <f>VLOOKUP(A17842,Planilha2!$1:$1048576,6,0)</f>
        <v>#N/A</v>
      </c>
      <c r="E17842" t="e">
        <f>VLOOKUP(C17842,Planilha5!B:B,1,0)</f>
        <v>#N/A</v>
      </c>
    </row>
    <row r="17843" spans="1:5" hidden="1">
      <c r="A17843" s="11">
        <v>905102</v>
      </c>
      <c r="B17843" t="s">
        <v>15184</v>
      </c>
      <c r="C17843" t="s">
        <v>25086</v>
      </c>
      <c r="D17843" t="e">
        <f>VLOOKUP(A17843,Planilha2!$1:$1048576,6,0)</f>
        <v>#N/A</v>
      </c>
      <c r="E17843" t="e">
        <f>VLOOKUP(C17843,Planilha5!B:B,1,0)</f>
        <v>#N/A</v>
      </c>
    </row>
    <row r="17844" spans="1:5" hidden="1">
      <c r="A17844" s="11">
        <v>7559</v>
      </c>
      <c r="B17844" t="s">
        <v>377</v>
      </c>
      <c r="C17844" t="s">
        <v>25087</v>
      </c>
      <c r="D17844" t="str">
        <f>VLOOKUP(A17844,Planilha2!$1:$1048576,6,0)</f>
        <v>2 - Magistrados</v>
      </c>
      <c r="E17844" t="e">
        <f>VLOOKUP(C17844,Planilha5!B:B,1,0)</f>
        <v>#N/A</v>
      </c>
    </row>
    <row r="17845" spans="1:5" hidden="1">
      <c r="A17845" s="11">
        <v>40833</v>
      </c>
      <c r="B17845" t="s">
        <v>15547</v>
      </c>
      <c r="C17845" t="s">
        <v>25088</v>
      </c>
      <c r="D17845" t="e">
        <f>VLOOKUP(A17845,Planilha2!$1:$1048576,6,0)</f>
        <v>#N/A</v>
      </c>
      <c r="E17845" t="e">
        <f>VLOOKUP(C17845,Planilha5!B:B,1,0)</f>
        <v>#N/A</v>
      </c>
    </row>
    <row r="17846" spans="1:5" hidden="1">
      <c r="A17846" s="11">
        <v>6900</v>
      </c>
      <c r="B17846" t="s">
        <v>24147</v>
      </c>
      <c r="C17846" t="s">
        <v>25089</v>
      </c>
      <c r="D17846" t="e">
        <f>VLOOKUP(A17846,Planilha2!$1:$1048576,6,0)</f>
        <v>#N/A</v>
      </c>
      <c r="E17846" t="e">
        <f>VLOOKUP(C17846,Planilha5!B:B,1,0)</f>
        <v>#N/A</v>
      </c>
    </row>
    <row r="17847" spans="1:5" hidden="1">
      <c r="A17847" s="11">
        <v>904996</v>
      </c>
      <c r="B17847" t="s">
        <v>25090</v>
      </c>
      <c r="C17847" t="s">
        <v>25091</v>
      </c>
      <c r="D17847" t="e">
        <f>VLOOKUP(A17847,Planilha2!$1:$1048576,6,0)</f>
        <v>#N/A</v>
      </c>
      <c r="E17847" t="e">
        <f>VLOOKUP(C17847,Planilha5!B:B,1,0)</f>
        <v>#N/A</v>
      </c>
    </row>
    <row r="17848" spans="1:5" hidden="1">
      <c r="A17848" s="11">
        <v>7565</v>
      </c>
      <c r="B17848" t="s">
        <v>284</v>
      </c>
      <c r="C17848" t="s">
        <v>52</v>
      </c>
      <c r="D17848" t="str">
        <f>VLOOKUP(A17848,Planilha2!$1:$1048576,6,0)</f>
        <v>2 - Magistrados</v>
      </c>
      <c r="E17848" t="e">
        <f>VLOOKUP(C17848,Planilha5!B:B,1,0)</f>
        <v>#N/A</v>
      </c>
    </row>
    <row r="17849" spans="1:5" hidden="1">
      <c r="A17849" s="11">
        <v>905113</v>
      </c>
      <c r="B17849" t="s">
        <v>2295</v>
      </c>
      <c r="C17849" t="s">
        <v>2293</v>
      </c>
      <c r="D17849" t="e">
        <f>VLOOKUP(A17849,Planilha2!$1:$1048576,6,0)</f>
        <v>#N/A</v>
      </c>
      <c r="E17849" t="e">
        <f>VLOOKUP(C17849,Planilha5!B:B,1,0)</f>
        <v>#N/A</v>
      </c>
    </row>
    <row r="17850" spans="1:5" hidden="1">
      <c r="A17850" s="11">
        <v>54230</v>
      </c>
      <c r="B17850" t="s">
        <v>25092</v>
      </c>
      <c r="C17850" t="s">
        <v>25093</v>
      </c>
      <c r="D17850" t="e">
        <f>VLOOKUP(A17850,Planilha2!$1:$1048576,6,0)</f>
        <v>#N/A</v>
      </c>
      <c r="E17850" t="e">
        <f>VLOOKUP(C17850,Planilha5!B:B,1,0)</f>
        <v>#N/A</v>
      </c>
    </row>
    <row r="17851" spans="1:5" hidden="1">
      <c r="A17851" s="11">
        <v>55261</v>
      </c>
      <c r="B17851" t="s">
        <v>10219</v>
      </c>
      <c r="C17851" t="s">
        <v>25094</v>
      </c>
      <c r="D17851" t="e">
        <f>VLOOKUP(A17851,Planilha2!$1:$1048576,6,0)</f>
        <v>#N/A</v>
      </c>
      <c r="E17851" t="e">
        <f>VLOOKUP(C17851,Planilha5!B:B,1,0)</f>
        <v>#N/A</v>
      </c>
    </row>
    <row r="17852" spans="1:5" hidden="1">
      <c r="A17852" s="11">
        <v>53896</v>
      </c>
      <c r="B17852" t="s">
        <v>21155</v>
      </c>
      <c r="C17852" t="s">
        <v>25095</v>
      </c>
      <c r="D17852" t="e">
        <f>VLOOKUP(A17852,Planilha2!$1:$1048576,6,0)</f>
        <v>#N/A</v>
      </c>
      <c r="E17852" t="e">
        <f>VLOOKUP(C17852,Planilha5!B:B,1,0)</f>
        <v>#N/A</v>
      </c>
    </row>
    <row r="17853" spans="1:5" hidden="1">
      <c r="A17853" s="11">
        <v>904981</v>
      </c>
      <c r="B17853" t="s">
        <v>17032</v>
      </c>
      <c r="C17853" t="s">
        <v>25096</v>
      </c>
      <c r="D17853" t="e">
        <f>VLOOKUP(A17853,Planilha2!$1:$1048576,6,0)</f>
        <v>#N/A</v>
      </c>
      <c r="E17853" t="e">
        <f>VLOOKUP(C17853,Planilha5!B:B,1,0)</f>
        <v>#N/A</v>
      </c>
    </row>
    <row r="17854" spans="1:5" hidden="1">
      <c r="A17854" s="11">
        <v>54602</v>
      </c>
      <c r="B17854" t="s">
        <v>16366</v>
      </c>
      <c r="C17854" t="s">
        <v>25097</v>
      </c>
      <c r="D17854" t="e">
        <f>VLOOKUP(A17854,Planilha2!$1:$1048576,6,0)</f>
        <v>#N/A</v>
      </c>
      <c r="E17854" t="e">
        <f>VLOOKUP(C17854,Planilha5!B:B,1,0)</f>
        <v>#N/A</v>
      </c>
    </row>
    <row r="17855" spans="1:5" hidden="1">
      <c r="A17855" s="11">
        <v>49504</v>
      </c>
      <c r="B17855" t="s">
        <v>25098</v>
      </c>
      <c r="C17855" t="s">
        <v>25099</v>
      </c>
      <c r="D17855" t="e">
        <f>VLOOKUP(A17855,Planilha2!$1:$1048576,6,0)</f>
        <v>#N/A</v>
      </c>
      <c r="E17855" t="e">
        <f>VLOOKUP(C17855,Planilha5!B:B,1,0)</f>
        <v>#N/A</v>
      </c>
    </row>
    <row r="17856" spans="1:5" hidden="1">
      <c r="A17856" s="11">
        <v>904809</v>
      </c>
      <c r="B17856" t="s">
        <v>25100</v>
      </c>
      <c r="C17856" t="s">
        <v>25101</v>
      </c>
      <c r="D17856" t="e">
        <f>VLOOKUP(A17856,Planilha2!$1:$1048576,6,0)</f>
        <v>#N/A</v>
      </c>
      <c r="E17856" t="e">
        <f>VLOOKUP(C17856,Planilha5!B:B,1,0)</f>
        <v>#N/A</v>
      </c>
    </row>
    <row r="17857" spans="1:5" hidden="1">
      <c r="A17857" s="11">
        <v>24350</v>
      </c>
      <c r="B17857" t="s">
        <v>3083</v>
      </c>
      <c r="C17857" t="s">
        <v>25102</v>
      </c>
      <c r="D17857" t="e">
        <f>VLOOKUP(A17857,Planilha2!$1:$1048576,6,0)</f>
        <v>#N/A</v>
      </c>
      <c r="E17857" t="e">
        <f>VLOOKUP(C17857,Planilha5!B:B,1,0)</f>
        <v>#N/A</v>
      </c>
    </row>
    <row r="17858" spans="1:5" hidden="1">
      <c r="A17858" s="11">
        <v>5296</v>
      </c>
      <c r="B17858" t="s">
        <v>4550</v>
      </c>
      <c r="C17858" t="s">
        <v>25103</v>
      </c>
      <c r="D17858" t="e">
        <f>VLOOKUP(A17858,Planilha2!$1:$1048576,6,0)</f>
        <v>#N/A</v>
      </c>
      <c r="E17858" t="e">
        <f>VLOOKUP(C17858,Planilha5!B:B,1,0)</f>
        <v>#N/A</v>
      </c>
    </row>
    <row r="17859" spans="1:5" hidden="1">
      <c r="A17859" s="11">
        <v>53272</v>
      </c>
      <c r="B17859" t="s">
        <v>25104</v>
      </c>
      <c r="C17859" t="s">
        <v>25105</v>
      </c>
      <c r="D17859" t="e">
        <f>VLOOKUP(A17859,Planilha2!$1:$1048576,6,0)</f>
        <v>#N/A</v>
      </c>
      <c r="E17859" t="e">
        <f>VLOOKUP(C17859,Planilha5!B:B,1,0)</f>
        <v>#N/A</v>
      </c>
    </row>
    <row r="17860" spans="1:5" hidden="1">
      <c r="A17860" s="11">
        <v>54887</v>
      </c>
      <c r="B17860" t="s">
        <v>25106</v>
      </c>
      <c r="C17860" t="s">
        <v>25107</v>
      </c>
      <c r="D17860" t="e">
        <f>VLOOKUP(A17860,Planilha2!$1:$1048576,6,0)</f>
        <v>#N/A</v>
      </c>
      <c r="E17860" t="e">
        <f>VLOOKUP(C17860,Planilha5!B:B,1,0)</f>
        <v>#N/A</v>
      </c>
    </row>
    <row r="17861" spans="1:5" hidden="1">
      <c r="A17861" s="11">
        <v>93714</v>
      </c>
      <c r="B17861" t="s">
        <v>13007</v>
      </c>
      <c r="C17861" t="s">
        <v>25108</v>
      </c>
      <c r="D17861" t="e">
        <f>VLOOKUP(A17861,Planilha2!$1:$1048576,6,0)</f>
        <v>#N/A</v>
      </c>
      <c r="E17861" t="e">
        <f>VLOOKUP(C17861,Planilha5!B:B,1,0)</f>
        <v>#N/A</v>
      </c>
    </row>
    <row r="17862" spans="1:5" hidden="1">
      <c r="A17862" s="11">
        <v>93854</v>
      </c>
      <c r="B17862" t="s">
        <v>21349</v>
      </c>
      <c r="C17862" t="s">
        <v>25109</v>
      </c>
      <c r="D17862" t="e">
        <f>VLOOKUP(A17862,Planilha2!$1:$1048576,6,0)</f>
        <v>#N/A</v>
      </c>
      <c r="E17862" t="e">
        <f>VLOOKUP(C17862,Planilha5!B:B,1,0)</f>
        <v>#N/A</v>
      </c>
    </row>
    <row r="17863" spans="1:5" hidden="1">
      <c r="A17863" s="11">
        <v>1919</v>
      </c>
      <c r="B17863" t="s">
        <v>817</v>
      </c>
      <c r="C17863" t="s">
        <v>18559</v>
      </c>
      <c r="D17863" t="e">
        <f>VLOOKUP(A17863,Planilha2!$1:$1048576,6,0)</f>
        <v>#N/A</v>
      </c>
      <c r="E17863" t="str">
        <f>VLOOKUP(C17863,Planilha5!B:B,1,0)</f>
        <v>LUIZA DE MARILLAC GOMES DE SOUSA</v>
      </c>
    </row>
    <row r="17864" spans="1:5" hidden="1">
      <c r="A17864">
        <v>364</v>
      </c>
      <c r="B17864" t="s">
        <v>816</v>
      </c>
      <c r="C17864" t="s">
        <v>11751</v>
      </c>
      <c r="D17864" t="e">
        <f>VLOOKUP(A17864,Planilha2!$1:$1048576,6,0)</f>
        <v>#N/A</v>
      </c>
      <c r="E17864" t="str">
        <f>VLOOKUP(C17864,Planilha5!B:B,1,0)</f>
        <v>LEONARDO LIMA FONTENELE</v>
      </c>
    </row>
    <row r="17865" spans="1:5" hidden="1">
      <c r="A17865" s="11">
        <v>54898</v>
      </c>
      <c r="B17865" t="s">
        <v>25110</v>
      </c>
      <c r="C17865" t="s">
        <v>25111</v>
      </c>
      <c r="D17865" t="e">
        <f>VLOOKUP(A17865,Planilha2!$1:$1048576,6,0)</f>
        <v>#N/A</v>
      </c>
      <c r="E17865" t="e">
        <f>VLOOKUP(C17865,Planilha5!B:B,1,0)</f>
        <v>#N/A</v>
      </c>
    </row>
    <row r="17866" spans="1:5" hidden="1">
      <c r="A17866" s="11">
        <v>39357</v>
      </c>
      <c r="B17866" t="s">
        <v>9563</v>
      </c>
      <c r="C17866" t="s">
        <v>25112</v>
      </c>
      <c r="D17866" t="e">
        <f>VLOOKUP(A17866,Planilha2!$1:$1048576,6,0)</f>
        <v>#N/A</v>
      </c>
      <c r="E17866" t="e">
        <f>VLOOKUP(C17866,Planilha5!B:B,1,0)</f>
        <v>#N/A</v>
      </c>
    </row>
    <row r="17867" spans="1:5" hidden="1">
      <c r="A17867">
        <v>602</v>
      </c>
      <c r="B17867" t="s">
        <v>4319</v>
      </c>
      <c r="C17867" t="s">
        <v>25113</v>
      </c>
      <c r="D17867" t="e">
        <f>VLOOKUP(A17867,Planilha2!$1:$1048576,6,0)</f>
        <v>#N/A</v>
      </c>
      <c r="E17867" t="e">
        <f>VLOOKUP(C17867,Planilha5!B:B,1,0)</f>
        <v>#N/A</v>
      </c>
    </row>
    <row r="17868" spans="1:5" hidden="1">
      <c r="A17868" s="11">
        <v>9144</v>
      </c>
      <c r="B17868" t="s">
        <v>25114</v>
      </c>
      <c r="C17868" t="s">
        <v>25115</v>
      </c>
      <c r="D17868" t="e">
        <f>VLOOKUP(A17868,Planilha2!$1:$1048576,6,0)</f>
        <v>#N/A</v>
      </c>
      <c r="E17868" t="e">
        <f>VLOOKUP(C17868,Planilha5!B:B,1,0)</f>
        <v>#N/A</v>
      </c>
    </row>
    <row r="17869" spans="1:5" hidden="1">
      <c r="A17869">
        <v>530</v>
      </c>
      <c r="B17869" t="s">
        <v>1376</v>
      </c>
      <c r="C17869" t="s">
        <v>1377</v>
      </c>
      <c r="D17869" t="e">
        <f>VLOOKUP(A17869,Planilha2!$1:$1048576,6,0)</f>
        <v>#N/A</v>
      </c>
      <c r="E17869" t="e">
        <f>VLOOKUP(C17869,Planilha5!B:B,1,0)</f>
        <v>#N/A</v>
      </c>
    </row>
    <row r="17870" spans="1:5" hidden="1">
      <c r="A17870" s="11">
        <v>8308</v>
      </c>
      <c r="B17870" t="s">
        <v>25116</v>
      </c>
      <c r="C17870" t="s">
        <v>25117</v>
      </c>
      <c r="D17870" t="e">
        <f>VLOOKUP(A17870,Planilha2!$1:$1048576,6,0)</f>
        <v>#N/A</v>
      </c>
      <c r="E17870" t="e">
        <f>VLOOKUP(C17870,Planilha5!B:B,1,0)</f>
        <v>#N/A</v>
      </c>
    </row>
    <row r="17871" spans="1:5" hidden="1">
      <c r="A17871" s="11">
        <v>201487</v>
      </c>
      <c r="B17871" t="s">
        <v>2539</v>
      </c>
      <c r="C17871" t="s">
        <v>25118</v>
      </c>
      <c r="D17871" t="e">
        <f>VLOOKUP(A17871,Planilha2!$1:$1048576,6,0)</f>
        <v>#N/A</v>
      </c>
      <c r="E17871" t="e">
        <f>VLOOKUP(C17871,Planilha5!B:B,1,0)</f>
        <v>#N/A</v>
      </c>
    </row>
    <row r="17872" spans="1:5" hidden="1">
      <c r="A17872" s="11">
        <v>49894</v>
      </c>
      <c r="B17872" t="s">
        <v>25119</v>
      </c>
      <c r="C17872" t="s">
        <v>25120</v>
      </c>
      <c r="D17872" t="e">
        <f>VLOOKUP(A17872,Planilha2!$1:$1048576,6,0)</f>
        <v>#N/A</v>
      </c>
      <c r="E17872" t="e">
        <f>VLOOKUP(C17872,Planilha5!B:B,1,0)</f>
        <v>#N/A</v>
      </c>
    </row>
    <row r="17873" spans="1:5" hidden="1">
      <c r="A17873" s="11">
        <v>9141</v>
      </c>
      <c r="B17873" t="s">
        <v>22028</v>
      </c>
      <c r="C17873" t="s">
        <v>25121</v>
      </c>
      <c r="D17873" t="e">
        <f>VLOOKUP(A17873,Planilha2!$1:$1048576,6,0)</f>
        <v>#N/A</v>
      </c>
      <c r="E17873" t="e">
        <f>VLOOKUP(C17873,Planilha5!B:B,1,0)</f>
        <v>#N/A</v>
      </c>
    </row>
    <row r="17874" spans="1:5" hidden="1">
      <c r="A17874" s="11">
        <v>2413</v>
      </c>
      <c r="B17874" t="s">
        <v>2774</v>
      </c>
      <c r="C17874" t="s">
        <v>11890</v>
      </c>
      <c r="D17874" t="e">
        <f>VLOOKUP(A17874,Planilha2!$1:$1048576,6,0)</f>
        <v>#N/A</v>
      </c>
      <c r="E17874" t="e">
        <f>VLOOKUP(C17874,Planilha5!B:B,1,0)</f>
        <v>#N/A</v>
      </c>
    </row>
    <row r="17875" spans="1:5" hidden="1">
      <c r="A17875" s="11">
        <v>52885</v>
      </c>
      <c r="B17875" t="s">
        <v>5635</v>
      </c>
      <c r="C17875" t="s">
        <v>25122</v>
      </c>
      <c r="D17875" t="e">
        <f>VLOOKUP(A17875,Planilha2!$1:$1048576,6,0)</f>
        <v>#N/A</v>
      </c>
      <c r="E17875" t="e">
        <f>VLOOKUP(C17875,Planilha5!B:B,1,0)</f>
        <v>#N/A</v>
      </c>
    </row>
    <row r="17876" spans="1:5" hidden="1">
      <c r="A17876" s="11">
        <v>3076</v>
      </c>
      <c r="B17876" t="s">
        <v>22429</v>
      </c>
      <c r="C17876" t="s">
        <v>22430</v>
      </c>
      <c r="D17876" t="e">
        <f>VLOOKUP(A17876,Planilha2!$1:$1048576,6,0)</f>
        <v>#N/A</v>
      </c>
      <c r="E17876" t="e">
        <f>VLOOKUP(C17876,Planilha5!B:B,1,0)</f>
        <v>#N/A</v>
      </c>
    </row>
    <row r="17877" spans="1:5" hidden="1">
      <c r="A17877" s="11">
        <v>10254</v>
      </c>
      <c r="B17877" t="s">
        <v>96</v>
      </c>
      <c r="C17877" t="s">
        <v>25123</v>
      </c>
      <c r="D17877" t="str">
        <f>VLOOKUP(A17877,Planilha2!$1:$1048576,6,0)</f>
        <v>2 - Magistrados</v>
      </c>
      <c r="E17877" t="e">
        <f>VLOOKUP(C17877,Planilha5!B:B,1,0)</f>
        <v>#N/A</v>
      </c>
    </row>
    <row r="17878" spans="1:5" hidden="1">
      <c r="A17878" s="11">
        <v>23829</v>
      </c>
      <c r="B17878" t="s">
        <v>3073</v>
      </c>
      <c r="C17878" t="s">
        <v>25124</v>
      </c>
      <c r="D17878" t="e">
        <f>VLOOKUP(A17878,Planilha2!$1:$1048576,6,0)</f>
        <v>#N/A</v>
      </c>
      <c r="E17878" t="e">
        <f>VLOOKUP(C17878,Planilha5!B:B,1,0)</f>
        <v>#N/A</v>
      </c>
    </row>
    <row r="17879" spans="1:5" hidden="1">
      <c r="A17879">
        <v>317</v>
      </c>
      <c r="B17879" t="s">
        <v>10259</v>
      </c>
      <c r="C17879" t="s">
        <v>25125</v>
      </c>
      <c r="D17879" t="e">
        <f>VLOOKUP(A17879,Planilha2!$1:$1048576,6,0)</f>
        <v>#N/A</v>
      </c>
      <c r="E17879" t="e">
        <f>VLOOKUP(C17879,Planilha5!B:B,1,0)</f>
        <v>#N/A</v>
      </c>
    </row>
    <row r="17880" spans="1:5" hidden="1">
      <c r="A17880" s="11">
        <v>5404</v>
      </c>
      <c r="B17880" t="s">
        <v>23913</v>
      </c>
      <c r="C17880" t="s">
        <v>25126</v>
      </c>
      <c r="D17880" t="e">
        <f>VLOOKUP(A17880,Planilha2!$1:$1048576,6,0)</f>
        <v>#N/A</v>
      </c>
      <c r="E17880" t="e">
        <f>VLOOKUP(C17880,Planilha5!B:B,1,0)</f>
        <v>#N/A</v>
      </c>
    </row>
    <row r="17881" spans="1:5" hidden="1">
      <c r="A17881" s="11">
        <v>4221</v>
      </c>
      <c r="B17881" t="s">
        <v>25127</v>
      </c>
      <c r="C17881" t="s">
        <v>25128</v>
      </c>
      <c r="D17881" t="e">
        <f>VLOOKUP(A17881,Planilha2!$1:$1048576,6,0)</f>
        <v>#N/A</v>
      </c>
      <c r="E17881" t="e">
        <f>VLOOKUP(C17881,Planilha5!B:B,1,0)</f>
        <v>#N/A</v>
      </c>
    </row>
    <row r="17882" spans="1:5" hidden="1">
      <c r="A17882" s="11">
        <v>28066</v>
      </c>
      <c r="B17882" t="s">
        <v>5414</v>
      </c>
      <c r="C17882" t="s">
        <v>25129</v>
      </c>
      <c r="D17882" t="e">
        <f>VLOOKUP(A17882,Planilha2!$1:$1048576,6,0)</f>
        <v>#N/A</v>
      </c>
      <c r="E17882" t="e">
        <f>VLOOKUP(C17882,Planilha5!B:B,1,0)</f>
        <v>#N/A</v>
      </c>
    </row>
    <row r="17883" spans="1:5" hidden="1">
      <c r="A17883" s="11">
        <v>200911</v>
      </c>
      <c r="B17883" t="s">
        <v>295</v>
      </c>
      <c r="C17883" t="s">
        <v>25130</v>
      </c>
      <c r="D17883" t="str">
        <f>VLOOKUP(A17883,Planilha2!$1:$1048576,6,0)</f>
        <v>2 - Magistrados</v>
      </c>
      <c r="E17883" t="e">
        <f>VLOOKUP(C17883,Planilha5!B:B,1,0)</f>
        <v>#N/A</v>
      </c>
    </row>
    <row r="17884" spans="1:5" hidden="1">
      <c r="A17884" s="11">
        <v>905403</v>
      </c>
      <c r="B17884" t="s">
        <v>24089</v>
      </c>
      <c r="C17884" t="s">
        <v>12271</v>
      </c>
      <c r="D17884" t="e">
        <f>VLOOKUP(A17884,Planilha2!$1:$1048576,6,0)</f>
        <v>#N/A</v>
      </c>
      <c r="E17884" t="e">
        <f>VLOOKUP(C17884,Planilha5!B:B,1,0)</f>
        <v>#N/A</v>
      </c>
    </row>
    <row r="17885" spans="1:5" hidden="1">
      <c r="A17885" s="11">
        <v>8284</v>
      </c>
      <c r="B17885" t="s">
        <v>2807</v>
      </c>
      <c r="C17885" t="s">
        <v>25131</v>
      </c>
      <c r="D17885" t="e">
        <f>VLOOKUP(A17885,Planilha2!$1:$1048576,6,0)</f>
        <v>#N/A</v>
      </c>
      <c r="E17885" t="e">
        <f>VLOOKUP(C17885,Planilha5!B:B,1,0)</f>
        <v>#N/A</v>
      </c>
    </row>
    <row r="17886" spans="1:5" hidden="1">
      <c r="A17886">
        <v>758</v>
      </c>
      <c r="B17886" t="s">
        <v>3803</v>
      </c>
      <c r="C17886" t="s">
        <v>3806</v>
      </c>
      <c r="D17886" t="e">
        <f>VLOOKUP(A17886,Planilha2!$1:$1048576,6,0)</f>
        <v>#N/A</v>
      </c>
      <c r="E17886" t="e">
        <f>VLOOKUP(C17886,Planilha5!B:B,1,0)</f>
        <v>#N/A</v>
      </c>
    </row>
    <row r="17887" spans="1:5" hidden="1">
      <c r="A17887" s="11">
        <v>2953</v>
      </c>
      <c r="B17887" t="s">
        <v>3206</v>
      </c>
      <c r="C17887" t="s">
        <v>25132</v>
      </c>
      <c r="D17887" t="e">
        <f>VLOOKUP(A17887,Planilha2!$1:$1048576,6,0)</f>
        <v>#N/A</v>
      </c>
      <c r="E17887" t="e">
        <f>VLOOKUP(C17887,Planilha5!B:B,1,0)</f>
        <v>#N/A</v>
      </c>
    </row>
    <row r="17888" spans="1:5" hidden="1">
      <c r="A17888">
        <v>350</v>
      </c>
      <c r="B17888" t="s">
        <v>763</v>
      </c>
      <c r="C17888" t="s">
        <v>25133</v>
      </c>
      <c r="D17888" t="e">
        <f>VLOOKUP(A17888,Planilha2!$1:$1048576,6,0)</f>
        <v>#N/A</v>
      </c>
      <c r="E17888" t="e">
        <f>VLOOKUP(C17888,Planilha5!B:B,1,0)</f>
        <v>#N/A</v>
      </c>
    </row>
    <row r="17889" spans="1:5" hidden="1">
      <c r="A17889" s="11">
        <v>54582</v>
      </c>
      <c r="B17889" t="s">
        <v>13467</v>
      </c>
      <c r="C17889" t="s">
        <v>25134</v>
      </c>
      <c r="D17889" t="e">
        <f>VLOOKUP(A17889,Planilha2!$1:$1048576,6,0)</f>
        <v>#N/A</v>
      </c>
      <c r="E17889" t="e">
        <f>VLOOKUP(C17889,Planilha5!B:B,1,0)</f>
        <v>#N/A</v>
      </c>
    </row>
    <row r="17890" spans="1:5" hidden="1">
      <c r="A17890" s="11">
        <v>10510</v>
      </c>
      <c r="B17890" t="s">
        <v>25135</v>
      </c>
      <c r="C17890" t="s">
        <v>25136</v>
      </c>
      <c r="D17890" t="e">
        <f>VLOOKUP(A17890,Planilha2!$1:$1048576,6,0)</f>
        <v>#N/A</v>
      </c>
      <c r="E17890" t="e">
        <f>VLOOKUP(C17890,Planilha5!B:B,1,0)</f>
        <v>#N/A</v>
      </c>
    </row>
    <row r="17891" spans="1:5" hidden="1">
      <c r="A17891" s="11">
        <v>40039</v>
      </c>
      <c r="B17891" t="s">
        <v>25137</v>
      </c>
      <c r="C17891" t="s">
        <v>25138</v>
      </c>
      <c r="D17891" t="e">
        <f>VLOOKUP(A17891,Planilha2!$1:$1048576,6,0)</f>
        <v>#N/A</v>
      </c>
      <c r="E17891" t="e">
        <f>VLOOKUP(C17891,Planilha5!B:B,1,0)</f>
        <v>#N/A</v>
      </c>
    </row>
    <row r="17892" spans="1:5" hidden="1">
      <c r="A17892">
        <v>670</v>
      </c>
      <c r="B17892" t="s">
        <v>3377</v>
      </c>
      <c r="C17892" t="s">
        <v>3378</v>
      </c>
      <c r="D17892" t="e">
        <f>VLOOKUP(A17892,Planilha2!$1:$1048576,6,0)</f>
        <v>#N/A</v>
      </c>
      <c r="E17892" t="e">
        <f>VLOOKUP(C17892,Planilha5!B:B,1,0)</f>
        <v>#N/A</v>
      </c>
    </row>
    <row r="17893" spans="1:5" hidden="1">
      <c r="A17893" s="11">
        <v>201549</v>
      </c>
      <c r="B17893" t="s">
        <v>1313</v>
      </c>
      <c r="C17893" t="s">
        <v>17061</v>
      </c>
      <c r="D17893" t="e">
        <f>VLOOKUP(A17893,Planilha2!$1:$1048576,6,0)</f>
        <v>#N/A</v>
      </c>
      <c r="E17893" t="e">
        <f>VLOOKUP(C17893,Planilha5!B:B,1,0)</f>
        <v>#N/A</v>
      </c>
    </row>
    <row r="17894" spans="1:5" hidden="1">
      <c r="A17894" s="11">
        <v>11959</v>
      </c>
      <c r="B17894" t="s">
        <v>863</v>
      </c>
      <c r="C17894" t="s">
        <v>25139</v>
      </c>
      <c r="D17894" t="e">
        <f>VLOOKUP(A17894,Planilha2!$1:$1048576,6,0)</f>
        <v>#N/A</v>
      </c>
      <c r="E17894" t="str">
        <f>VLOOKUP(C17894,Planilha5!B:B,1,0)</f>
        <v>REGINA FLAVIA MARTINS MAGALHÃES</v>
      </c>
    </row>
    <row r="17895" spans="1:5" hidden="1">
      <c r="A17895" s="11">
        <v>41468</v>
      </c>
      <c r="B17895" t="s">
        <v>6100</v>
      </c>
      <c r="C17895" t="s">
        <v>25140</v>
      </c>
      <c r="D17895" t="e">
        <f>VLOOKUP(A17895,Planilha2!$1:$1048576,6,0)</f>
        <v>#N/A</v>
      </c>
      <c r="E17895" t="e">
        <f>VLOOKUP(C17895,Planilha5!B:B,1,0)</f>
        <v>#N/A</v>
      </c>
    </row>
    <row r="17896" spans="1:5" hidden="1">
      <c r="A17896" s="11">
        <v>33669</v>
      </c>
      <c r="B17896" t="s">
        <v>11891</v>
      </c>
      <c r="C17896" t="s">
        <v>25141</v>
      </c>
      <c r="D17896" t="e">
        <f>VLOOKUP(A17896,Planilha2!$1:$1048576,6,0)</f>
        <v>#N/A</v>
      </c>
      <c r="E17896" t="e">
        <f>VLOOKUP(C17896,Planilha5!B:B,1,0)</f>
        <v>#N/A</v>
      </c>
    </row>
    <row r="17897" spans="1:5" hidden="1">
      <c r="A17897" s="11">
        <v>52714</v>
      </c>
      <c r="B17897" t="s">
        <v>25142</v>
      </c>
      <c r="C17897" t="s">
        <v>25143</v>
      </c>
      <c r="D17897" t="e">
        <f>VLOOKUP(A17897,Planilha2!$1:$1048576,6,0)</f>
        <v>#N/A</v>
      </c>
      <c r="E17897" t="e">
        <f>VLOOKUP(C17897,Planilha5!B:B,1,0)</f>
        <v>#N/A</v>
      </c>
    </row>
    <row r="17898" spans="1:5" hidden="1">
      <c r="A17898" s="11">
        <v>200603</v>
      </c>
      <c r="B17898" t="s">
        <v>12237</v>
      </c>
      <c r="C17898" t="s">
        <v>25144</v>
      </c>
      <c r="D17898" t="e">
        <f>VLOOKUP(A17898,Planilha2!$1:$1048576,6,0)</f>
        <v>#N/A</v>
      </c>
      <c r="E17898" t="e">
        <f>VLOOKUP(C17898,Planilha5!B:B,1,0)</f>
        <v>#N/A</v>
      </c>
    </row>
    <row r="17899" spans="1:5" hidden="1">
      <c r="A17899" s="11">
        <v>53965</v>
      </c>
      <c r="B17899" t="s">
        <v>21246</v>
      </c>
      <c r="C17899" t="s">
        <v>25145</v>
      </c>
      <c r="D17899" t="e">
        <f>VLOOKUP(A17899,Planilha2!$1:$1048576,6,0)</f>
        <v>#N/A</v>
      </c>
      <c r="E17899" t="e">
        <f>VLOOKUP(C17899,Planilha5!B:B,1,0)</f>
        <v>#N/A</v>
      </c>
    </row>
    <row r="17900" spans="1:5" hidden="1">
      <c r="A17900" s="11">
        <v>903801</v>
      </c>
      <c r="B17900" t="s">
        <v>16239</v>
      </c>
      <c r="C17900" t="s">
        <v>25146</v>
      </c>
      <c r="D17900" t="e">
        <f>VLOOKUP(A17900,Planilha2!$1:$1048576,6,0)</f>
        <v>#N/A</v>
      </c>
      <c r="E17900" t="e">
        <f>VLOOKUP(C17900,Planilha5!B:B,1,0)</f>
        <v>#N/A</v>
      </c>
    </row>
    <row r="17901" spans="1:5" hidden="1">
      <c r="A17901" s="11">
        <v>22605</v>
      </c>
      <c r="B17901" t="s">
        <v>917</v>
      </c>
      <c r="C17901" t="s">
        <v>25147</v>
      </c>
      <c r="D17901" t="e">
        <f>VLOOKUP(A17901,Planilha2!$1:$1048576,6,0)</f>
        <v>#N/A</v>
      </c>
      <c r="E17901" t="e">
        <f>VLOOKUP(C17901,Planilha5!B:B,1,0)</f>
        <v>#N/A</v>
      </c>
    </row>
    <row r="17902" spans="1:5" hidden="1">
      <c r="A17902" s="11">
        <v>23950</v>
      </c>
      <c r="B17902" t="s">
        <v>25148</v>
      </c>
      <c r="C17902" t="s">
        <v>25149</v>
      </c>
      <c r="D17902" t="e">
        <f>VLOOKUP(A17902,Planilha2!$1:$1048576,6,0)</f>
        <v>#N/A</v>
      </c>
      <c r="E17902" t="e">
        <f>VLOOKUP(C17902,Planilha5!B:B,1,0)</f>
        <v>#N/A</v>
      </c>
    </row>
    <row r="17903" spans="1:5" hidden="1">
      <c r="A17903" s="11">
        <v>1912</v>
      </c>
      <c r="B17903" t="s">
        <v>11118</v>
      </c>
      <c r="C17903" t="s">
        <v>23908</v>
      </c>
      <c r="D17903" t="e">
        <f>VLOOKUP(A17903,Planilha2!$1:$1048576,6,0)</f>
        <v>#N/A</v>
      </c>
      <c r="E17903" t="e">
        <f>VLOOKUP(C17903,Planilha5!B:B,1,0)</f>
        <v>#N/A</v>
      </c>
    </row>
    <row r="17904" spans="1:5" hidden="1">
      <c r="A17904" s="11">
        <v>55709</v>
      </c>
      <c r="B17904" t="s">
        <v>6874</v>
      </c>
      <c r="C17904" t="s">
        <v>25150</v>
      </c>
      <c r="D17904" t="e">
        <f>VLOOKUP(A17904,Planilha2!$1:$1048576,6,0)</f>
        <v>#N/A</v>
      </c>
      <c r="E17904" t="e">
        <f>VLOOKUP(C17904,Planilha5!B:B,1,0)</f>
        <v>#N/A</v>
      </c>
    </row>
    <row r="17905" spans="1:5" hidden="1">
      <c r="A17905" s="11">
        <v>42922</v>
      </c>
      <c r="B17905" t="s">
        <v>22020</v>
      </c>
      <c r="C17905" t="s">
        <v>25151</v>
      </c>
      <c r="D17905" t="e">
        <f>VLOOKUP(A17905,Planilha2!$1:$1048576,6,0)</f>
        <v>#N/A</v>
      </c>
      <c r="E17905" t="e">
        <f>VLOOKUP(C17905,Planilha5!B:B,1,0)</f>
        <v>#N/A</v>
      </c>
    </row>
    <row r="17906" spans="1:5" hidden="1">
      <c r="A17906" s="11">
        <v>51926</v>
      </c>
      <c r="B17906" t="s">
        <v>15182</v>
      </c>
      <c r="C17906" t="s">
        <v>25152</v>
      </c>
      <c r="D17906" t="e">
        <f>VLOOKUP(A17906,Planilha2!$1:$1048576,6,0)</f>
        <v>#N/A</v>
      </c>
      <c r="E17906" t="e">
        <f>VLOOKUP(C17906,Planilha5!B:B,1,0)</f>
        <v>#N/A</v>
      </c>
    </row>
    <row r="17907" spans="1:5" hidden="1">
      <c r="A17907" s="11">
        <v>93179</v>
      </c>
      <c r="B17907" t="s">
        <v>8886</v>
      </c>
      <c r="C17907" t="s">
        <v>25153</v>
      </c>
      <c r="D17907" t="e">
        <f>VLOOKUP(A17907,Planilha2!$1:$1048576,6,0)</f>
        <v>#N/A</v>
      </c>
      <c r="E17907" t="e">
        <f>VLOOKUP(C17907,Planilha5!B:B,1,0)</f>
        <v>#N/A</v>
      </c>
    </row>
    <row r="17908" spans="1:5" hidden="1">
      <c r="A17908" s="11">
        <v>24886</v>
      </c>
      <c r="B17908" t="s">
        <v>25154</v>
      </c>
      <c r="C17908" t="s">
        <v>25155</v>
      </c>
      <c r="D17908" t="e">
        <f>VLOOKUP(A17908,Planilha2!$1:$1048576,6,0)</f>
        <v>#N/A</v>
      </c>
      <c r="E17908" t="e">
        <f>VLOOKUP(C17908,Planilha5!B:B,1,0)</f>
        <v>#N/A</v>
      </c>
    </row>
    <row r="17909" spans="1:5" hidden="1">
      <c r="A17909" s="11">
        <v>2277</v>
      </c>
      <c r="B17909" t="s">
        <v>14813</v>
      </c>
      <c r="C17909" t="s">
        <v>25156</v>
      </c>
      <c r="D17909" t="e">
        <f>VLOOKUP(A17909,Planilha2!$1:$1048576,6,0)</f>
        <v>#N/A</v>
      </c>
      <c r="E17909" t="e">
        <f>VLOOKUP(C17909,Planilha5!B:B,1,0)</f>
        <v>#N/A</v>
      </c>
    </row>
    <row r="17910" spans="1:5" hidden="1">
      <c r="A17910" s="11">
        <v>46801</v>
      </c>
      <c r="B17910" t="s">
        <v>14915</v>
      </c>
      <c r="C17910" t="s">
        <v>25157</v>
      </c>
      <c r="D17910" t="e">
        <f>VLOOKUP(A17910,Planilha2!$1:$1048576,6,0)</f>
        <v>#N/A</v>
      </c>
      <c r="E17910" t="e">
        <f>VLOOKUP(C17910,Planilha5!B:B,1,0)</f>
        <v>#N/A</v>
      </c>
    </row>
    <row r="17911" spans="1:5" hidden="1">
      <c r="A17911" s="11">
        <v>905203</v>
      </c>
      <c r="B17911" t="s">
        <v>19768</v>
      </c>
      <c r="C17911" t="s">
        <v>25158</v>
      </c>
      <c r="D17911" t="e">
        <f>VLOOKUP(A17911,Planilha2!$1:$1048576,6,0)</f>
        <v>#N/A</v>
      </c>
      <c r="E17911" t="e">
        <f>VLOOKUP(C17911,Planilha5!B:B,1,0)</f>
        <v>#N/A</v>
      </c>
    </row>
    <row r="17912" spans="1:5" hidden="1">
      <c r="A17912" s="11">
        <v>10427</v>
      </c>
      <c r="B17912" t="s">
        <v>6757</v>
      </c>
      <c r="C17912" t="s">
        <v>25159</v>
      </c>
      <c r="D17912" t="e">
        <f>VLOOKUP(A17912,Planilha2!$1:$1048576,6,0)</f>
        <v>#N/A</v>
      </c>
      <c r="E17912" t="e">
        <f>VLOOKUP(C17912,Planilha5!B:B,1,0)</f>
        <v>#N/A</v>
      </c>
    </row>
    <row r="17913" spans="1:5" hidden="1">
      <c r="A17913" s="11">
        <v>903782</v>
      </c>
      <c r="B17913" t="s">
        <v>12886</v>
      </c>
      <c r="C17913" t="s">
        <v>25160</v>
      </c>
      <c r="D17913" t="e">
        <f>VLOOKUP(A17913,Planilha2!$1:$1048576,6,0)</f>
        <v>#N/A</v>
      </c>
      <c r="E17913" t="e">
        <f>VLOOKUP(C17913,Planilha5!B:B,1,0)</f>
        <v>#N/A</v>
      </c>
    </row>
    <row r="17914" spans="1:5" hidden="1">
      <c r="A17914" s="11">
        <v>55605</v>
      </c>
      <c r="B17914" t="s">
        <v>25161</v>
      </c>
      <c r="C17914" t="s">
        <v>25162</v>
      </c>
      <c r="D17914" t="e">
        <f>VLOOKUP(A17914,Planilha2!$1:$1048576,6,0)</f>
        <v>#N/A</v>
      </c>
      <c r="E17914" t="e">
        <f>VLOOKUP(C17914,Planilha5!B:B,1,0)</f>
        <v>#N/A</v>
      </c>
    </row>
    <row r="17915" spans="1:5" hidden="1">
      <c r="A17915" s="11">
        <v>4494</v>
      </c>
      <c r="B17915" t="s">
        <v>22941</v>
      </c>
      <c r="C17915" t="s">
        <v>25163</v>
      </c>
      <c r="D17915" t="e">
        <f>VLOOKUP(A17915,Planilha2!$1:$1048576,6,0)</f>
        <v>#N/A</v>
      </c>
      <c r="E17915" t="e">
        <f>VLOOKUP(C17915,Planilha5!B:B,1,0)</f>
        <v>#N/A</v>
      </c>
    </row>
    <row r="17916" spans="1:5" hidden="1">
      <c r="A17916" s="11">
        <v>55194</v>
      </c>
      <c r="B17916" t="s">
        <v>25164</v>
      </c>
      <c r="C17916" t="s">
        <v>25165</v>
      </c>
      <c r="D17916" t="e">
        <f>VLOOKUP(A17916,Planilha2!$1:$1048576,6,0)</f>
        <v>#N/A</v>
      </c>
      <c r="E17916" t="e">
        <f>VLOOKUP(C17916,Planilha5!B:B,1,0)</f>
        <v>#N/A</v>
      </c>
    </row>
    <row r="17917" spans="1:5" hidden="1">
      <c r="A17917" s="11">
        <v>112956</v>
      </c>
      <c r="B17917" t="s">
        <v>460</v>
      </c>
      <c r="C17917" t="s">
        <v>25166</v>
      </c>
      <c r="D17917" t="str">
        <f>VLOOKUP(A17917,Planilha2!$1:$1048576,6,0)</f>
        <v>5 - Desembargador</v>
      </c>
      <c r="E17917" t="e">
        <f>VLOOKUP(C17917,Planilha5!B:B,1,0)</f>
        <v>#N/A</v>
      </c>
    </row>
    <row r="17918" spans="1:5" hidden="1">
      <c r="A17918" s="11">
        <v>51361</v>
      </c>
      <c r="B17918" t="s">
        <v>36</v>
      </c>
      <c r="C17918" t="s">
        <v>25167</v>
      </c>
      <c r="D17918" t="str">
        <f>VLOOKUP(A17918,Planilha2!$1:$1048576,6,0)</f>
        <v>18 - Inativos Magistrados</v>
      </c>
      <c r="E17918" t="e">
        <f>VLOOKUP(C17918,Planilha5!B:B,1,0)</f>
        <v>#N/A</v>
      </c>
    </row>
    <row r="17919" spans="1:5" hidden="1">
      <c r="A17919" s="11">
        <v>52512</v>
      </c>
      <c r="B17919" t="s">
        <v>24442</v>
      </c>
      <c r="C17919" t="s">
        <v>25168</v>
      </c>
      <c r="D17919" t="e">
        <f>VLOOKUP(A17919,Planilha2!$1:$1048576,6,0)</f>
        <v>#N/A</v>
      </c>
      <c r="E17919" t="e">
        <f>VLOOKUP(C17919,Planilha5!B:B,1,0)</f>
        <v>#N/A</v>
      </c>
    </row>
    <row r="17920" spans="1:5" hidden="1">
      <c r="A17920" s="11">
        <v>2899</v>
      </c>
      <c r="B17920" t="s">
        <v>3638</v>
      </c>
      <c r="C17920" t="s">
        <v>25169</v>
      </c>
      <c r="D17920" t="e">
        <f>VLOOKUP(A17920,Planilha2!$1:$1048576,6,0)</f>
        <v>#N/A</v>
      </c>
      <c r="E17920" t="e">
        <f>VLOOKUP(C17920,Planilha5!B:B,1,0)</f>
        <v>#N/A</v>
      </c>
    </row>
    <row r="17921" spans="1:5" hidden="1">
      <c r="A17921">
        <v>9</v>
      </c>
      <c r="B17921" t="s">
        <v>25170</v>
      </c>
      <c r="C17921" t="s">
        <v>25171</v>
      </c>
      <c r="D17921" t="e">
        <f>VLOOKUP(A17921,Planilha2!$1:$1048576,6,0)</f>
        <v>#N/A</v>
      </c>
      <c r="E17921" t="e">
        <f>VLOOKUP(C17921,Planilha5!B:B,1,0)</f>
        <v>#N/A</v>
      </c>
    </row>
    <row r="17922" spans="1:5" hidden="1">
      <c r="A17922" s="11">
        <v>46174</v>
      </c>
      <c r="B17922" t="s">
        <v>9857</v>
      </c>
      <c r="C17922" t="s">
        <v>25172</v>
      </c>
      <c r="D17922" t="e">
        <f>VLOOKUP(A17922,Planilha2!$1:$1048576,6,0)</f>
        <v>#N/A</v>
      </c>
      <c r="E17922" t="e">
        <f>VLOOKUP(C17922,Planilha5!B:B,1,0)</f>
        <v>#N/A</v>
      </c>
    </row>
    <row r="17923" spans="1:5" hidden="1">
      <c r="A17923" s="11">
        <v>52678</v>
      </c>
      <c r="B17923" t="s">
        <v>20743</v>
      </c>
      <c r="C17923" t="s">
        <v>25173</v>
      </c>
      <c r="D17923" t="e">
        <f>VLOOKUP(A17923,Planilha2!$1:$1048576,6,0)</f>
        <v>#N/A</v>
      </c>
      <c r="E17923" t="e">
        <f>VLOOKUP(C17923,Planilha5!B:B,1,0)</f>
        <v>#N/A</v>
      </c>
    </row>
    <row r="17924" spans="1:5" hidden="1">
      <c r="A17924" s="11">
        <v>1124</v>
      </c>
      <c r="B17924" t="s">
        <v>750</v>
      </c>
      <c r="C17924" t="s">
        <v>14881</v>
      </c>
      <c r="D17924" t="e">
        <f>VLOOKUP(A17924,Planilha2!$1:$1048576,6,0)</f>
        <v>#N/A</v>
      </c>
      <c r="E17924" t="str">
        <f>VLOOKUP(C17924,Planilha5!B:B,1,0)</f>
        <v>MARIA RAQUEL DA CONCEIÇAO OLIVEIRA</v>
      </c>
    </row>
    <row r="17925" spans="1:5" hidden="1">
      <c r="A17925" s="11">
        <v>40293</v>
      </c>
      <c r="B17925" t="s">
        <v>25174</v>
      </c>
      <c r="C17925" t="s">
        <v>25175</v>
      </c>
      <c r="D17925" t="e">
        <f>VLOOKUP(A17925,Planilha2!$1:$1048576,6,0)</f>
        <v>#N/A</v>
      </c>
      <c r="E17925" t="e">
        <f>VLOOKUP(C17925,Planilha5!B:B,1,0)</f>
        <v>#N/A</v>
      </c>
    </row>
    <row r="17926" spans="1:5" hidden="1">
      <c r="A17926" s="11">
        <v>93912</v>
      </c>
      <c r="B17926" t="s">
        <v>701</v>
      </c>
      <c r="C17926" t="s">
        <v>9647</v>
      </c>
      <c r="D17926" t="e">
        <f>VLOOKUP(A17926,Planilha2!$1:$1048576,6,0)</f>
        <v>#N/A</v>
      </c>
      <c r="E17926" t="str">
        <f>VLOOKUP(C17926,Planilha5!B:B,1,0)</f>
        <v>VALDINA VIDAL DA SILVA</v>
      </c>
    </row>
    <row r="17927" spans="1:5" hidden="1">
      <c r="A17927" s="11">
        <v>49218</v>
      </c>
      <c r="B17927" t="s">
        <v>25176</v>
      </c>
      <c r="C17927" t="s">
        <v>25177</v>
      </c>
      <c r="D17927" t="e">
        <f>VLOOKUP(A17927,Planilha2!$1:$1048576,6,0)</f>
        <v>#N/A</v>
      </c>
      <c r="E17927" t="e">
        <f>VLOOKUP(C17927,Planilha5!B:B,1,0)</f>
        <v>#N/A</v>
      </c>
    </row>
    <row r="17928" spans="1:5" hidden="1">
      <c r="A17928" s="11">
        <v>7550</v>
      </c>
      <c r="B17928" t="s">
        <v>595</v>
      </c>
      <c r="C17928" t="s">
        <v>4105</v>
      </c>
      <c r="D17928" t="str">
        <f>VLOOKUP(A17928,Planilha2!$1:$1048576,6,0)</f>
        <v>2 - Magistrados</v>
      </c>
      <c r="E17928" t="e">
        <f>VLOOKUP(C17928,Planilha5!B:B,1,0)</f>
        <v>#N/A</v>
      </c>
    </row>
    <row r="17929" spans="1:5" hidden="1">
      <c r="A17929" s="11">
        <v>2939</v>
      </c>
      <c r="B17929" t="s">
        <v>2890</v>
      </c>
      <c r="C17929" t="s">
        <v>25178</v>
      </c>
      <c r="D17929" t="e">
        <f>VLOOKUP(A17929,Planilha2!$1:$1048576,6,0)</f>
        <v>#N/A</v>
      </c>
      <c r="E17929" t="e">
        <f>VLOOKUP(C17929,Planilha5!B:B,1,0)</f>
        <v>#N/A</v>
      </c>
    </row>
    <row r="17930" spans="1:5" hidden="1">
      <c r="A17930" s="11">
        <v>93561</v>
      </c>
      <c r="B17930" t="s">
        <v>25179</v>
      </c>
      <c r="C17930" t="s">
        <v>25180</v>
      </c>
      <c r="D17930" t="e">
        <f>VLOOKUP(A17930,Planilha2!$1:$1048576,6,0)</f>
        <v>#N/A</v>
      </c>
      <c r="E17930" t="e">
        <f>VLOOKUP(C17930,Planilha5!B:B,1,0)</f>
        <v>#N/A</v>
      </c>
    </row>
    <row r="17931" spans="1:5" hidden="1">
      <c r="A17931" s="11">
        <v>52773</v>
      </c>
      <c r="B17931" t="s">
        <v>24911</v>
      </c>
      <c r="C17931" t="s">
        <v>25181</v>
      </c>
      <c r="D17931" t="e">
        <f>VLOOKUP(A17931,Planilha2!$1:$1048576,6,0)</f>
        <v>#N/A</v>
      </c>
      <c r="E17931" t="e">
        <f>VLOOKUP(C17931,Planilha5!B:B,1,0)</f>
        <v>#N/A</v>
      </c>
    </row>
    <row r="17932" spans="1:5" hidden="1">
      <c r="A17932" s="11">
        <v>55174</v>
      </c>
      <c r="B17932" t="s">
        <v>25182</v>
      </c>
      <c r="C17932" t="s">
        <v>25183</v>
      </c>
      <c r="D17932" t="e">
        <f>VLOOKUP(A17932,Planilha2!$1:$1048576,6,0)</f>
        <v>#N/A</v>
      </c>
      <c r="E17932" t="e">
        <f>VLOOKUP(C17932,Planilha5!B:B,1,0)</f>
        <v>#N/A</v>
      </c>
    </row>
    <row r="17933" spans="1:5" hidden="1">
      <c r="A17933" s="11">
        <v>905347</v>
      </c>
      <c r="B17933" t="s">
        <v>25184</v>
      </c>
      <c r="C17933" t="s">
        <v>25185</v>
      </c>
      <c r="D17933" t="e">
        <f>VLOOKUP(A17933,Planilha2!$1:$1048576,6,0)</f>
        <v>#N/A</v>
      </c>
      <c r="E17933" t="e">
        <f>VLOOKUP(C17933,Planilha5!B:B,1,0)</f>
        <v>#N/A</v>
      </c>
    </row>
    <row r="17934" spans="1:5" hidden="1">
      <c r="A17934" s="11">
        <v>9010</v>
      </c>
      <c r="B17934" t="s">
        <v>6586</v>
      </c>
      <c r="C17934" t="s">
        <v>25186</v>
      </c>
      <c r="D17934" t="e">
        <f>VLOOKUP(A17934,Planilha2!$1:$1048576,6,0)</f>
        <v>#N/A</v>
      </c>
      <c r="E17934" t="e">
        <f>VLOOKUP(C17934,Planilha5!B:B,1,0)</f>
        <v>#N/A</v>
      </c>
    </row>
    <row r="17935" spans="1:5" hidden="1">
      <c r="A17935" s="11">
        <v>22734</v>
      </c>
      <c r="B17935" t="s">
        <v>3028</v>
      </c>
      <c r="C17935" t="s">
        <v>25187</v>
      </c>
      <c r="D17935" t="e">
        <f>VLOOKUP(A17935,Planilha2!$1:$1048576,6,0)</f>
        <v>#N/A</v>
      </c>
      <c r="E17935" t="e">
        <f>VLOOKUP(C17935,Planilha5!B:B,1,0)</f>
        <v>#N/A</v>
      </c>
    </row>
    <row r="17936" spans="1:5" hidden="1">
      <c r="A17936">
        <v>597</v>
      </c>
      <c r="B17936" t="s">
        <v>3458</v>
      </c>
      <c r="C17936" t="s">
        <v>25188</v>
      </c>
      <c r="D17936" t="e">
        <f>VLOOKUP(A17936,Planilha2!$1:$1048576,6,0)</f>
        <v>#N/A</v>
      </c>
      <c r="E17936" t="e">
        <f>VLOOKUP(C17936,Planilha5!B:B,1,0)</f>
        <v>#N/A</v>
      </c>
    </row>
    <row r="17937" spans="1:5" hidden="1">
      <c r="A17937" s="11">
        <v>4308</v>
      </c>
      <c r="B17937" t="s">
        <v>15656</v>
      </c>
      <c r="C17937" t="s">
        <v>25189</v>
      </c>
      <c r="D17937" t="e">
        <f>VLOOKUP(A17937,Planilha2!$1:$1048576,6,0)</f>
        <v>#N/A</v>
      </c>
      <c r="E17937" t="e">
        <f>VLOOKUP(C17937,Planilha5!B:B,1,0)</f>
        <v>#N/A</v>
      </c>
    </row>
    <row r="17938" spans="1:5" hidden="1">
      <c r="A17938" s="11">
        <v>12159</v>
      </c>
      <c r="B17938" t="s">
        <v>7641</v>
      </c>
      <c r="C17938" t="s">
        <v>25190</v>
      </c>
      <c r="D17938" t="e">
        <f>VLOOKUP(A17938,Planilha2!$1:$1048576,6,0)</f>
        <v>#N/A</v>
      </c>
      <c r="E17938" t="e">
        <f>VLOOKUP(C17938,Planilha5!B:B,1,0)</f>
        <v>#N/A</v>
      </c>
    </row>
    <row r="17939" spans="1:5" hidden="1">
      <c r="A17939" s="11">
        <v>200911</v>
      </c>
      <c r="B17939" t="s">
        <v>295</v>
      </c>
      <c r="C17939" t="s">
        <v>25191</v>
      </c>
      <c r="D17939" t="str">
        <f>VLOOKUP(A17939,Planilha2!$1:$1048576,6,0)</f>
        <v>2 - Magistrados</v>
      </c>
      <c r="E17939" t="e">
        <f>VLOOKUP(C17939,Planilha5!B:B,1,0)</f>
        <v>#N/A</v>
      </c>
    </row>
    <row r="17940" spans="1:5" hidden="1">
      <c r="A17940" s="11">
        <v>3319</v>
      </c>
      <c r="B17940" t="s">
        <v>4540</v>
      </c>
      <c r="C17940" t="s">
        <v>4542</v>
      </c>
      <c r="D17940" t="e">
        <f>VLOOKUP(A17940,Planilha2!$1:$1048576,6,0)</f>
        <v>#N/A</v>
      </c>
      <c r="E17940" t="e">
        <f>VLOOKUP(C17940,Planilha5!B:B,1,0)</f>
        <v>#N/A</v>
      </c>
    </row>
    <row r="17941" spans="1:5" hidden="1">
      <c r="A17941" s="11">
        <v>52480</v>
      </c>
      <c r="B17941" t="s">
        <v>19130</v>
      </c>
      <c r="C17941" t="s">
        <v>25192</v>
      </c>
      <c r="D17941" t="e">
        <f>VLOOKUP(A17941,Planilha2!$1:$1048576,6,0)</f>
        <v>#N/A</v>
      </c>
      <c r="E17941" t="e">
        <f>VLOOKUP(C17941,Planilha5!B:B,1,0)</f>
        <v>#N/A</v>
      </c>
    </row>
    <row r="17942" spans="1:5" hidden="1">
      <c r="A17942" s="11">
        <v>43572</v>
      </c>
      <c r="B17942" t="s">
        <v>21495</v>
      </c>
      <c r="C17942" t="s">
        <v>25193</v>
      </c>
      <c r="D17942" t="e">
        <f>VLOOKUP(A17942,Planilha2!$1:$1048576,6,0)</f>
        <v>#N/A</v>
      </c>
      <c r="E17942" t="e">
        <f>VLOOKUP(C17942,Planilha5!B:B,1,0)</f>
        <v>#N/A</v>
      </c>
    </row>
    <row r="17943" spans="1:5" hidden="1">
      <c r="A17943" s="11">
        <v>93899</v>
      </c>
      <c r="B17943" t="s">
        <v>718</v>
      </c>
      <c r="C17943" t="s">
        <v>25194</v>
      </c>
      <c r="D17943" t="e">
        <f>VLOOKUP(A17943,Planilha2!$1:$1048576,6,0)</f>
        <v>#N/A</v>
      </c>
      <c r="E17943" t="e">
        <f>VLOOKUP(C17943,Planilha5!B:B,1,0)</f>
        <v>#N/A</v>
      </c>
    </row>
    <row r="17944" spans="1:5" hidden="1">
      <c r="A17944" s="11">
        <v>53121</v>
      </c>
      <c r="B17944" t="s">
        <v>13789</v>
      </c>
      <c r="C17944" t="s">
        <v>25195</v>
      </c>
      <c r="D17944" t="e">
        <f>VLOOKUP(A17944,Planilha2!$1:$1048576,6,0)</f>
        <v>#N/A</v>
      </c>
      <c r="E17944" t="e">
        <f>VLOOKUP(C17944,Planilha5!B:B,1,0)</f>
        <v>#N/A</v>
      </c>
    </row>
    <row r="17945" spans="1:5" hidden="1">
      <c r="A17945" s="11">
        <v>54938</v>
      </c>
      <c r="B17945" t="s">
        <v>7306</v>
      </c>
      <c r="C17945" t="s">
        <v>7307</v>
      </c>
      <c r="D17945" t="e">
        <f>VLOOKUP(A17945,Planilha2!$1:$1048576,6,0)</f>
        <v>#N/A</v>
      </c>
      <c r="E17945" t="e">
        <f>VLOOKUP(C17945,Planilha5!B:B,1,0)</f>
        <v>#N/A</v>
      </c>
    </row>
    <row r="17946" spans="1:5" hidden="1">
      <c r="A17946" s="11">
        <v>52913</v>
      </c>
      <c r="B17946" t="s">
        <v>15034</v>
      </c>
      <c r="C17946" t="s">
        <v>25196</v>
      </c>
      <c r="D17946" t="e">
        <f>VLOOKUP(A17946,Planilha2!$1:$1048576,6,0)</f>
        <v>#N/A</v>
      </c>
      <c r="E17946" t="e">
        <f>VLOOKUP(C17946,Planilha5!B:B,1,0)</f>
        <v>#N/A</v>
      </c>
    </row>
    <row r="17947" spans="1:5" hidden="1">
      <c r="A17947" s="11">
        <v>93727</v>
      </c>
      <c r="B17947" t="s">
        <v>10926</v>
      </c>
      <c r="C17947" t="s">
        <v>25197</v>
      </c>
      <c r="D17947" t="e">
        <f>VLOOKUP(A17947,Planilha2!$1:$1048576,6,0)</f>
        <v>#N/A</v>
      </c>
      <c r="E17947" t="e">
        <f>VLOOKUP(C17947,Planilha5!B:B,1,0)</f>
        <v>#N/A</v>
      </c>
    </row>
    <row r="17948" spans="1:5" hidden="1">
      <c r="A17948" s="11">
        <v>93877</v>
      </c>
      <c r="B17948" t="s">
        <v>14624</v>
      </c>
      <c r="C17948" t="s">
        <v>25198</v>
      </c>
      <c r="D17948" t="e">
        <f>VLOOKUP(A17948,Planilha2!$1:$1048576,6,0)</f>
        <v>#N/A</v>
      </c>
      <c r="E17948" t="e">
        <f>VLOOKUP(C17948,Planilha5!B:B,1,0)</f>
        <v>#N/A</v>
      </c>
    </row>
    <row r="17949" spans="1:5" hidden="1">
      <c r="A17949">
        <v>759</v>
      </c>
      <c r="B17949" t="s">
        <v>12729</v>
      </c>
      <c r="C17949" t="s">
        <v>25199</v>
      </c>
      <c r="D17949" t="e">
        <f>VLOOKUP(A17949,Planilha2!$1:$1048576,6,0)</f>
        <v>#N/A</v>
      </c>
      <c r="E17949" t="e">
        <f>VLOOKUP(C17949,Planilha5!B:B,1,0)</f>
        <v>#N/A</v>
      </c>
    </row>
    <row r="17950" spans="1:5" hidden="1">
      <c r="A17950">
        <v>100</v>
      </c>
      <c r="B17950" t="s">
        <v>2726</v>
      </c>
      <c r="C17950" t="s">
        <v>2728</v>
      </c>
      <c r="D17950" t="e">
        <f>VLOOKUP(A17950,Planilha2!$1:$1048576,6,0)</f>
        <v>#N/A</v>
      </c>
      <c r="E17950" t="e">
        <f>VLOOKUP(C17950,Planilha5!B:B,1,0)</f>
        <v>#N/A</v>
      </c>
    </row>
    <row r="17951" spans="1:5" hidden="1">
      <c r="A17951" s="11">
        <v>50334</v>
      </c>
      <c r="B17951" t="s">
        <v>6726</v>
      </c>
      <c r="C17951" t="s">
        <v>25200</v>
      </c>
      <c r="D17951" t="e">
        <f>VLOOKUP(A17951,Planilha2!$1:$1048576,6,0)</f>
        <v>#N/A</v>
      </c>
      <c r="E17951" t="e">
        <f>VLOOKUP(C17951,Planilha5!B:B,1,0)</f>
        <v>#N/A</v>
      </c>
    </row>
    <row r="17952" spans="1:5" hidden="1">
      <c r="A17952" s="11">
        <v>53019</v>
      </c>
      <c r="B17952" t="s">
        <v>25201</v>
      </c>
      <c r="C17952" t="s">
        <v>25202</v>
      </c>
      <c r="D17952" t="e">
        <f>VLOOKUP(A17952,Planilha2!$1:$1048576,6,0)</f>
        <v>#N/A</v>
      </c>
      <c r="E17952" t="e">
        <f>VLOOKUP(C17952,Planilha5!B:B,1,0)</f>
        <v>#N/A</v>
      </c>
    </row>
    <row r="17953" spans="1:5" hidden="1">
      <c r="A17953" s="11">
        <v>24742</v>
      </c>
      <c r="B17953" t="s">
        <v>25203</v>
      </c>
      <c r="C17953" t="s">
        <v>13596</v>
      </c>
      <c r="D17953" t="e">
        <f>VLOOKUP(A17953,Planilha2!$1:$1048576,6,0)</f>
        <v>#N/A</v>
      </c>
      <c r="E17953" t="e">
        <f>VLOOKUP(C17953,Planilha5!B:B,1,0)</f>
        <v>#N/A</v>
      </c>
    </row>
    <row r="17954" spans="1:5" hidden="1">
      <c r="A17954" s="11">
        <v>41911</v>
      </c>
      <c r="B17954" t="s">
        <v>3768</v>
      </c>
      <c r="C17954" t="s">
        <v>25204</v>
      </c>
      <c r="D17954" t="e">
        <f>VLOOKUP(A17954,Planilha2!$1:$1048576,6,0)</f>
        <v>#N/A</v>
      </c>
      <c r="E17954" t="e">
        <f>VLOOKUP(C17954,Planilha5!B:B,1,0)</f>
        <v>#N/A</v>
      </c>
    </row>
    <row r="17955" spans="1:5" hidden="1">
      <c r="A17955" s="11">
        <v>904259</v>
      </c>
      <c r="B17955" t="s">
        <v>14221</v>
      </c>
      <c r="C17955" t="s">
        <v>25205</v>
      </c>
      <c r="D17955" t="e">
        <f>VLOOKUP(A17955,Planilha2!$1:$1048576,6,0)</f>
        <v>#N/A</v>
      </c>
      <c r="E17955" t="e">
        <f>VLOOKUP(C17955,Planilha5!B:B,1,0)</f>
        <v>#N/A</v>
      </c>
    </row>
    <row r="17956" spans="1:5" hidden="1">
      <c r="A17956" s="11">
        <v>55090</v>
      </c>
      <c r="B17956" t="s">
        <v>25206</v>
      </c>
      <c r="C17956" t="s">
        <v>25207</v>
      </c>
      <c r="D17956" t="e">
        <f>VLOOKUP(A17956,Planilha2!$1:$1048576,6,0)</f>
        <v>#N/A</v>
      </c>
      <c r="E17956" t="e">
        <f>VLOOKUP(C17956,Planilha5!B:B,1,0)</f>
        <v>#N/A</v>
      </c>
    </row>
    <row r="17957" spans="1:5" hidden="1">
      <c r="A17957" s="11">
        <v>24887</v>
      </c>
      <c r="B17957" t="s">
        <v>6594</v>
      </c>
      <c r="C17957" t="s">
        <v>25208</v>
      </c>
      <c r="D17957" t="e">
        <f>VLOOKUP(A17957,Planilha2!$1:$1048576,6,0)</f>
        <v>#N/A</v>
      </c>
      <c r="E17957" t="e">
        <f>VLOOKUP(C17957,Planilha5!B:B,1,0)</f>
        <v>#N/A</v>
      </c>
    </row>
    <row r="17958" spans="1:5" hidden="1">
      <c r="A17958" s="11">
        <v>48449</v>
      </c>
      <c r="B17958" t="s">
        <v>13584</v>
      </c>
      <c r="C17958" t="s">
        <v>13585</v>
      </c>
      <c r="D17958" t="e">
        <f>VLOOKUP(A17958,Planilha2!$1:$1048576,6,0)</f>
        <v>#N/A</v>
      </c>
      <c r="E17958" t="e">
        <f>VLOOKUP(C17958,Planilha5!B:B,1,0)</f>
        <v>#N/A</v>
      </c>
    </row>
    <row r="17959" spans="1:5" hidden="1">
      <c r="A17959" s="11">
        <v>201604</v>
      </c>
      <c r="B17959" t="s">
        <v>25209</v>
      </c>
      <c r="C17959" t="s">
        <v>25210</v>
      </c>
      <c r="D17959" t="e">
        <f>VLOOKUP(A17959,Planilha2!$1:$1048576,6,0)</f>
        <v>#N/A</v>
      </c>
      <c r="E17959" t="e">
        <f>VLOOKUP(C17959,Planilha5!B:B,1,0)</f>
        <v>#N/A</v>
      </c>
    </row>
    <row r="17960" spans="1:5" hidden="1">
      <c r="A17960">
        <v>114</v>
      </c>
      <c r="B17960" t="s">
        <v>2604</v>
      </c>
      <c r="C17960" t="s">
        <v>25211</v>
      </c>
      <c r="D17960" t="e">
        <f>VLOOKUP(A17960,Planilha2!$1:$1048576,6,0)</f>
        <v>#N/A</v>
      </c>
      <c r="E17960" t="e">
        <f>VLOOKUP(C17960,Planilha5!B:B,1,0)</f>
        <v>#N/A</v>
      </c>
    </row>
    <row r="17961" spans="1:5" hidden="1">
      <c r="A17961" s="11">
        <v>52032</v>
      </c>
      <c r="B17961" t="s">
        <v>2030</v>
      </c>
      <c r="C17961" t="s">
        <v>25212</v>
      </c>
      <c r="D17961" t="e">
        <f>VLOOKUP(A17961,Planilha2!$1:$1048576,6,0)</f>
        <v>#N/A</v>
      </c>
      <c r="E17961" t="e">
        <f>VLOOKUP(C17961,Planilha5!B:B,1,0)</f>
        <v>#N/A</v>
      </c>
    </row>
    <row r="17962" spans="1:5" hidden="1">
      <c r="A17962" s="11">
        <v>903466</v>
      </c>
      <c r="B17962" t="s">
        <v>25213</v>
      </c>
      <c r="C17962" t="s">
        <v>25214</v>
      </c>
      <c r="D17962" t="e">
        <f>VLOOKUP(A17962,Planilha2!$1:$1048576,6,0)</f>
        <v>#N/A</v>
      </c>
      <c r="E17962" t="e">
        <f>VLOOKUP(C17962,Planilha5!B:B,1,0)</f>
        <v>#N/A</v>
      </c>
    </row>
    <row r="17963" spans="1:5" hidden="1">
      <c r="A17963" s="11">
        <v>55057</v>
      </c>
      <c r="B17963" t="s">
        <v>25215</v>
      </c>
      <c r="C17963" t="s">
        <v>25216</v>
      </c>
      <c r="D17963" t="e">
        <f>VLOOKUP(A17963,Planilha2!$1:$1048576,6,0)</f>
        <v>#N/A</v>
      </c>
      <c r="E17963" t="e">
        <f>VLOOKUP(C17963,Planilha5!B:B,1,0)</f>
        <v>#N/A</v>
      </c>
    </row>
    <row r="17964" spans="1:5" hidden="1">
      <c r="A17964" s="11">
        <v>46222</v>
      </c>
      <c r="B17964" t="s">
        <v>526</v>
      </c>
      <c r="C17964" t="s">
        <v>25217</v>
      </c>
      <c r="D17964" t="str">
        <f>VLOOKUP(A17964,Planilha2!$1:$1048576,6,0)</f>
        <v>2 - Magistrados</v>
      </c>
      <c r="E17964" t="e">
        <f>VLOOKUP(C17964,Planilha5!B:B,1,0)</f>
        <v>#N/A</v>
      </c>
    </row>
    <row r="17965" spans="1:5" hidden="1">
      <c r="A17965">
        <v>888</v>
      </c>
      <c r="B17965" t="s">
        <v>2006</v>
      </c>
      <c r="C17965" t="s">
        <v>25218</v>
      </c>
      <c r="D17965" t="e">
        <f>VLOOKUP(A17965,Planilha2!$1:$1048576,6,0)</f>
        <v>#N/A</v>
      </c>
      <c r="E17965" t="e">
        <f>VLOOKUP(C17965,Planilha5!B:B,1,0)</f>
        <v>#N/A</v>
      </c>
    </row>
    <row r="17966" spans="1:5" hidden="1">
      <c r="A17966" s="11">
        <v>54417</v>
      </c>
      <c r="B17966" t="s">
        <v>25219</v>
      </c>
      <c r="C17966" t="s">
        <v>25220</v>
      </c>
      <c r="D17966" t="e">
        <f>VLOOKUP(A17966,Planilha2!$1:$1048576,6,0)</f>
        <v>#N/A</v>
      </c>
      <c r="E17966" t="e">
        <f>VLOOKUP(C17966,Planilha5!B:B,1,0)</f>
        <v>#N/A</v>
      </c>
    </row>
    <row r="17967" spans="1:5" hidden="1">
      <c r="A17967" s="11">
        <v>8770</v>
      </c>
      <c r="B17967" t="s">
        <v>6341</v>
      </c>
      <c r="C17967" t="s">
        <v>25221</v>
      </c>
      <c r="D17967" t="e">
        <f>VLOOKUP(A17967,Planilha2!$1:$1048576,6,0)</f>
        <v>#N/A</v>
      </c>
      <c r="E17967" t="e">
        <f>VLOOKUP(C17967,Planilha5!B:B,1,0)</f>
        <v>#N/A</v>
      </c>
    </row>
    <row r="17968" spans="1:5" hidden="1">
      <c r="A17968" s="11">
        <v>55579</v>
      </c>
      <c r="B17968" t="s">
        <v>17827</v>
      </c>
      <c r="C17968" t="s">
        <v>25222</v>
      </c>
      <c r="D17968" t="e">
        <f>VLOOKUP(A17968,Planilha2!$1:$1048576,6,0)</f>
        <v>#N/A</v>
      </c>
      <c r="E17968" t="e">
        <f>VLOOKUP(C17968,Planilha5!B:B,1,0)</f>
        <v>#N/A</v>
      </c>
    </row>
    <row r="17969" spans="1:5" hidden="1">
      <c r="A17969">
        <v>259</v>
      </c>
      <c r="B17969" t="s">
        <v>3357</v>
      </c>
      <c r="C17969" t="s">
        <v>22007</v>
      </c>
      <c r="D17969" t="e">
        <f>VLOOKUP(A17969,Planilha2!$1:$1048576,6,0)</f>
        <v>#N/A</v>
      </c>
      <c r="E17969" t="e">
        <f>VLOOKUP(C17969,Planilha5!B:B,1,0)</f>
        <v>#N/A</v>
      </c>
    </row>
    <row r="17970" spans="1:5" hidden="1">
      <c r="A17970" s="11">
        <v>52928</v>
      </c>
      <c r="B17970" t="s">
        <v>11714</v>
      </c>
      <c r="C17970" t="s">
        <v>25223</v>
      </c>
      <c r="D17970" t="e">
        <f>VLOOKUP(A17970,Planilha2!$1:$1048576,6,0)</f>
        <v>#N/A</v>
      </c>
      <c r="E17970" t="e">
        <f>VLOOKUP(C17970,Planilha5!B:B,1,0)</f>
        <v>#N/A</v>
      </c>
    </row>
    <row r="17971" spans="1:5" hidden="1">
      <c r="A17971" s="11">
        <v>48948</v>
      </c>
      <c r="B17971" t="s">
        <v>7782</v>
      </c>
      <c r="C17971" t="s">
        <v>25224</v>
      </c>
      <c r="D17971" t="e">
        <f>VLOOKUP(A17971,Planilha2!$1:$1048576,6,0)</f>
        <v>#N/A</v>
      </c>
      <c r="E17971" t="e">
        <f>VLOOKUP(C17971,Planilha5!B:B,1,0)</f>
        <v>#N/A</v>
      </c>
    </row>
    <row r="17972" spans="1:5" hidden="1">
      <c r="A17972" s="11">
        <v>53493</v>
      </c>
      <c r="B17972" t="s">
        <v>6535</v>
      </c>
      <c r="C17972" t="s">
        <v>6536</v>
      </c>
      <c r="D17972" t="e">
        <f>VLOOKUP(A17972,Planilha2!$1:$1048576,6,0)</f>
        <v>#N/A</v>
      </c>
      <c r="E17972" t="e">
        <f>VLOOKUP(C17972,Planilha5!B:B,1,0)</f>
        <v>#N/A</v>
      </c>
    </row>
    <row r="17973" spans="1:5" hidden="1">
      <c r="A17973">
        <v>205</v>
      </c>
      <c r="B17973" t="s">
        <v>1037</v>
      </c>
      <c r="C17973" t="s">
        <v>1039</v>
      </c>
      <c r="D17973" t="e">
        <f>VLOOKUP(A17973,Planilha2!$1:$1048576,6,0)</f>
        <v>#N/A</v>
      </c>
      <c r="E17973" t="e">
        <f>VLOOKUP(C17973,Planilha5!B:B,1,0)</f>
        <v>#N/A</v>
      </c>
    </row>
    <row r="17974" spans="1:5" hidden="1">
      <c r="A17974" s="11">
        <v>49554</v>
      </c>
      <c r="B17974" t="s">
        <v>20219</v>
      </c>
      <c r="C17974" t="s">
        <v>25225</v>
      </c>
      <c r="D17974" t="e">
        <f>VLOOKUP(A17974,Planilha2!$1:$1048576,6,0)</f>
        <v>#N/A</v>
      </c>
      <c r="E17974" t="e">
        <f>VLOOKUP(C17974,Planilha5!B:B,1,0)</f>
        <v>#N/A</v>
      </c>
    </row>
    <row r="17975" spans="1:5" hidden="1">
      <c r="A17975" s="11">
        <v>31536</v>
      </c>
      <c r="B17975" t="s">
        <v>2830</v>
      </c>
      <c r="C17975" t="s">
        <v>25226</v>
      </c>
      <c r="D17975" t="e">
        <f>VLOOKUP(A17975,Planilha2!$1:$1048576,6,0)</f>
        <v>#N/A</v>
      </c>
      <c r="E17975" t="e">
        <f>VLOOKUP(C17975,Planilha5!B:B,1,0)</f>
        <v>#N/A</v>
      </c>
    </row>
    <row r="17976" spans="1:5" hidden="1">
      <c r="A17976">
        <v>576</v>
      </c>
      <c r="B17976" t="s">
        <v>5208</v>
      </c>
      <c r="C17976" t="s">
        <v>25227</v>
      </c>
      <c r="D17976" t="e">
        <f>VLOOKUP(A17976,Planilha2!$1:$1048576,6,0)</f>
        <v>#N/A</v>
      </c>
      <c r="E17976" t="e">
        <f>VLOOKUP(C17976,Planilha5!B:B,1,0)</f>
        <v>#N/A</v>
      </c>
    </row>
    <row r="17977" spans="1:5" hidden="1">
      <c r="A17977" s="11">
        <v>40774</v>
      </c>
      <c r="B17977" t="s">
        <v>25228</v>
      </c>
      <c r="C17977" t="s">
        <v>25229</v>
      </c>
      <c r="D17977" t="e">
        <f>VLOOKUP(A17977,Planilha2!$1:$1048576,6,0)</f>
        <v>#N/A</v>
      </c>
      <c r="E17977" t="e">
        <f>VLOOKUP(C17977,Planilha5!B:B,1,0)</f>
        <v>#N/A</v>
      </c>
    </row>
    <row r="17978" spans="1:5" hidden="1">
      <c r="A17978" s="11">
        <v>43824</v>
      </c>
      <c r="B17978" t="s">
        <v>530</v>
      </c>
      <c r="C17978" t="s">
        <v>25230</v>
      </c>
      <c r="D17978" t="str">
        <f>VLOOKUP(A17978,Planilha2!$1:$1048576,6,0)</f>
        <v>2 - Magistrados</v>
      </c>
      <c r="E17978" t="e">
        <f>VLOOKUP(C17978,Planilha5!B:B,1,0)</f>
        <v>#N/A</v>
      </c>
    </row>
    <row r="17979" spans="1:5" hidden="1">
      <c r="A17979" s="11">
        <v>904841</v>
      </c>
      <c r="B17979" t="s">
        <v>25231</v>
      </c>
      <c r="C17979" t="s">
        <v>25232</v>
      </c>
      <c r="D17979" t="e">
        <f>VLOOKUP(A17979,Planilha2!$1:$1048576,6,0)</f>
        <v>#N/A</v>
      </c>
      <c r="E17979" t="e">
        <f>VLOOKUP(C17979,Planilha5!B:B,1,0)</f>
        <v>#N/A</v>
      </c>
    </row>
    <row r="17980" spans="1:5" hidden="1">
      <c r="A17980" s="11">
        <v>4182</v>
      </c>
      <c r="B17980" t="s">
        <v>25233</v>
      </c>
      <c r="C17980" t="s">
        <v>25234</v>
      </c>
      <c r="D17980" t="e">
        <f>VLOOKUP(A17980,Planilha2!$1:$1048576,6,0)</f>
        <v>#N/A</v>
      </c>
      <c r="E17980" t="e">
        <f>VLOOKUP(C17980,Planilha5!B:B,1,0)</f>
        <v>#N/A</v>
      </c>
    </row>
    <row r="17981" spans="1:5" hidden="1">
      <c r="A17981" s="11">
        <v>200640</v>
      </c>
      <c r="B17981" t="s">
        <v>62</v>
      </c>
      <c r="C17981" t="s">
        <v>1732</v>
      </c>
      <c r="D17981" t="str">
        <f>VLOOKUP(A17981,Planilha2!$1:$1048576,6,0)</f>
        <v>2 - Magistrados</v>
      </c>
      <c r="E17981" t="e">
        <f>VLOOKUP(C17981,Planilha5!B:B,1,0)</f>
        <v>#N/A</v>
      </c>
    </row>
    <row r="17982" spans="1:5" hidden="1">
      <c r="A17982" s="11">
        <v>41868</v>
      </c>
      <c r="B17982" t="s">
        <v>25235</v>
      </c>
      <c r="C17982" t="s">
        <v>25236</v>
      </c>
      <c r="D17982" t="e">
        <f>VLOOKUP(A17982,Planilha2!$1:$1048576,6,0)</f>
        <v>#N/A</v>
      </c>
      <c r="E17982" t="e">
        <f>VLOOKUP(C17982,Planilha5!B:B,1,0)</f>
        <v>#N/A</v>
      </c>
    </row>
    <row r="17983" spans="1:5" hidden="1">
      <c r="A17983" s="11">
        <v>904311</v>
      </c>
      <c r="B17983" t="s">
        <v>25237</v>
      </c>
      <c r="C17983" t="s">
        <v>25238</v>
      </c>
      <c r="D17983" t="e">
        <f>VLOOKUP(A17983,Planilha2!$1:$1048576,6,0)</f>
        <v>#N/A</v>
      </c>
      <c r="E17983" t="e">
        <f>VLOOKUP(C17983,Planilha5!B:B,1,0)</f>
        <v>#N/A</v>
      </c>
    </row>
    <row r="17984" spans="1:5" hidden="1">
      <c r="A17984" s="11">
        <v>46204</v>
      </c>
      <c r="B17984" t="s">
        <v>440</v>
      </c>
      <c r="C17984" t="s">
        <v>25239</v>
      </c>
      <c r="D17984" t="str">
        <f>VLOOKUP(A17984,Planilha2!$1:$1048576,6,0)</f>
        <v>2 - Magistrados</v>
      </c>
      <c r="E17984" t="e">
        <f>VLOOKUP(C17984,Planilha5!B:B,1,0)</f>
        <v>#N/A</v>
      </c>
    </row>
    <row r="17985" spans="1:6" hidden="1">
      <c r="A17985" s="11">
        <v>2471</v>
      </c>
      <c r="B17985" t="s">
        <v>4956</v>
      </c>
      <c r="C17985" t="s">
        <v>25240</v>
      </c>
      <c r="D17985" t="e">
        <f>VLOOKUP(A17985,Planilha2!$1:$1048576,6,0)</f>
        <v>#N/A</v>
      </c>
      <c r="E17985" t="e">
        <f>VLOOKUP(C17985,Planilha5!B:B,1,0)</f>
        <v>#N/A</v>
      </c>
    </row>
    <row r="17986" spans="1:6" hidden="1">
      <c r="A17986">
        <v>325</v>
      </c>
      <c r="B17986" t="s">
        <v>5662</v>
      </c>
      <c r="C17986" t="s">
        <v>25241</v>
      </c>
      <c r="D17986" t="e">
        <f>VLOOKUP(A17986,Planilha2!$1:$1048576,6,0)</f>
        <v>#N/A</v>
      </c>
      <c r="E17986" t="e">
        <f>VLOOKUP(C17986,Planilha5!B:B,1,0)</f>
        <v>#N/A</v>
      </c>
    </row>
    <row r="17987" spans="1:6" hidden="1">
      <c r="A17987" s="11">
        <v>55821</v>
      </c>
      <c r="B17987" t="s">
        <v>25242</v>
      </c>
      <c r="C17987" t="s">
        <v>25243</v>
      </c>
      <c r="D17987" t="e">
        <f>VLOOKUP(A17987,Planilha2!$1:$1048576,6,0)</f>
        <v>#N/A</v>
      </c>
      <c r="E17987" t="e">
        <f>VLOOKUP(C17987,Planilha5!B:B,1,0)</f>
        <v>#N/A</v>
      </c>
    </row>
    <row r="17988" spans="1:6" hidden="1">
      <c r="A17988" s="11">
        <v>904280</v>
      </c>
      <c r="B17988" t="s">
        <v>25244</v>
      </c>
      <c r="C17988" t="s">
        <v>25245</v>
      </c>
      <c r="D17988" t="e">
        <f>VLOOKUP(A17988,Planilha2!$1:$1048576,6,0)</f>
        <v>#N/A</v>
      </c>
      <c r="E17988" t="e">
        <f>VLOOKUP(C17988,Planilha5!B:B,1,0)</f>
        <v>#N/A</v>
      </c>
    </row>
    <row r="17989" spans="1:6" hidden="1">
      <c r="A17989">
        <v>271</v>
      </c>
      <c r="B17989" t="s">
        <v>743</v>
      </c>
      <c r="C17989" t="s">
        <v>4476</v>
      </c>
      <c r="D17989" t="e">
        <f>VLOOKUP(A17989,Planilha2!$1:$1048576,6,0)</f>
        <v>#N/A</v>
      </c>
      <c r="E17989" t="str">
        <f>VLOOKUP(C17989,Planilha5!B:B,1,0)</f>
        <v>ANA MARIA SANTIAGO XAVIER</v>
      </c>
    </row>
    <row r="17990" spans="1:6" hidden="1">
      <c r="A17990">
        <v>81</v>
      </c>
      <c r="B17990" t="s">
        <v>4871</v>
      </c>
      <c r="C17990" t="s">
        <v>4873</v>
      </c>
      <c r="D17990" t="e">
        <f>VLOOKUP(A17990,Planilha2!$1:$1048576,6,0)</f>
        <v>#N/A</v>
      </c>
      <c r="E17990" t="e">
        <f>VLOOKUP(C17990,Planilha5!B:B,1,0)</f>
        <v>#N/A</v>
      </c>
    </row>
    <row r="17991" spans="1:6" hidden="1">
      <c r="A17991" s="11">
        <v>93586</v>
      </c>
      <c r="B17991" t="s">
        <v>6157</v>
      </c>
      <c r="C17991" t="s">
        <v>25246</v>
      </c>
      <c r="D17991" t="e">
        <f>VLOOKUP(A17991,Planilha2!$1:$1048576,6,0)</f>
        <v>#N/A</v>
      </c>
      <c r="E17991" t="e">
        <f>VLOOKUP(C17991,Planilha5!B:B,1,0)</f>
        <v>#N/A</v>
      </c>
    </row>
    <row r="17992" spans="1:6" hidden="1">
      <c r="A17992" s="11">
        <v>99444</v>
      </c>
      <c r="B17992" t="s">
        <v>1912</v>
      </c>
      <c r="C17992" t="s">
        <v>12412</v>
      </c>
      <c r="D17992" t="e">
        <f>VLOOKUP(A17992,Planilha2!$1:$1048576,6,0)</f>
        <v>#N/A</v>
      </c>
      <c r="E17992" t="e">
        <f>VLOOKUP(C17992,Planilha5!B:B,1,0)</f>
        <v>#N/A</v>
      </c>
    </row>
    <row r="17993" spans="1:6" hidden="1">
      <c r="A17993" s="11">
        <v>48417</v>
      </c>
      <c r="B17993" t="s">
        <v>25247</v>
      </c>
      <c r="C17993" t="s">
        <v>25248</v>
      </c>
      <c r="D17993" t="e">
        <f>VLOOKUP(A17993,Planilha2!$1:$1048576,6,0)</f>
        <v>#N/A</v>
      </c>
      <c r="E17993" t="e">
        <f>VLOOKUP(C17993,Planilha5!B:B,1,0)</f>
        <v>#N/A</v>
      </c>
    </row>
    <row r="17994" spans="1:6" hidden="1">
      <c r="A17994" s="11">
        <v>200791</v>
      </c>
      <c r="B17994" t="s">
        <v>517</v>
      </c>
      <c r="C17994" t="s">
        <v>21312</v>
      </c>
      <c r="D17994" t="str">
        <f>VLOOKUP(A17994,Planilha2!$1:$1048576,6,0)</f>
        <v>18 - Inativos Magistrados</v>
      </c>
      <c r="E17994" t="str">
        <f>VLOOKUP(C17994,Planilha5!B:B,1,0)</f>
        <v>LUZIMAR CARVALHO DE MELO</v>
      </c>
      <c r="F17994" t="str">
        <f>VLOOKUP(A17994,Planilha2!A:E,5,0)</f>
        <v>JDE03</v>
      </c>
    </row>
    <row r="17995" spans="1:6" hidden="1">
      <c r="A17995" s="11">
        <v>2234</v>
      </c>
      <c r="B17995" t="s">
        <v>319</v>
      </c>
      <c r="C17995" t="s">
        <v>25249</v>
      </c>
      <c r="D17995" t="str">
        <f>VLOOKUP(A17995,Planilha2!$1:$1048576,6,0)</f>
        <v>2 - Magistrados</v>
      </c>
      <c r="E17995" t="e">
        <f>VLOOKUP(C17995,Planilha5!B:B,1,0)</f>
        <v>#N/A</v>
      </c>
    </row>
    <row r="17996" spans="1:6" hidden="1">
      <c r="A17996" s="11">
        <v>54994</v>
      </c>
      <c r="B17996" t="s">
        <v>25250</v>
      </c>
      <c r="C17996" t="s">
        <v>25251</v>
      </c>
      <c r="D17996" t="e">
        <f>VLOOKUP(A17996,Planilha2!$1:$1048576,6,0)</f>
        <v>#N/A</v>
      </c>
      <c r="E17996" t="e">
        <f>VLOOKUP(C17996,Planilha5!B:B,1,0)</f>
        <v>#N/A</v>
      </c>
    </row>
    <row r="17997" spans="1:6" hidden="1">
      <c r="A17997" s="11">
        <v>42754</v>
      </c>
      <c r="B17997" t="s">
        <v>23263</v>
      </c>
      <c r="C17997" t="s">
        <v>18614</v>
      </c>
      <c r="D17997" t="e">
        <f>VLOOKUP(A17997,Planilha2!$1:$1048576,6,0)</f>
        <v>#N/A</v>
      </c>
      <c r="E17997" t="e">
        <f>VLOOKUP(C17997,Planilha5!B:B,1,0)</f>
        <v>#N/A</v>
      </c>
    </row>
    <row r="17998" spans="1:6" hidden="1">
      <c r="A17998" s="11">
        <v>903644</v>
      </c>
      <c r="B17998" t="s">
        <v>23442</v>
      </c>
      <c r="C17998" t="s">
        <v>25252</v>
      </c>
      <c r="D17998" t="e">
        <f>VLOOKUP(A17998,Planilha2!$1:$1048576,6,0)</f>
        <v>#N/A</v>
      </c>
      <c r="E17998" t="e">
        <f>VLOOKUP(C17998,Planilha5!B:B,1,0)</f>
        <v>#N/A</v>
      </c>
    </row>
    <row r="17999" spans="1:6" hidden="1">
      <c r="A17999" s="11">
        <v>4460</v>
      </c>
      <c r="B17999" t="s">
        <v>5695</v>
      </c>
      <c r="C17999" t="s">
        <v>25253</v>
      </c>
      <c r="D17999" t="e">
        <f>VLOOKUP(A17999,Planilha2!$1:$1048576,6,0)</f>
        <v>#N/A</v>
      </c>
      <c r="E17999" t="e">
        <f>VLOOKUP(C17999,Planilha5!B:B,1,0)</f>
        <v>#N/A</v>
      </c>
    </row>
    <row r="18000" spans="1:6" hidden="1">
      <c r="A18000" s="11">
        <v>82255</v>
      </c>
      <c r="B18000" t="s">
        <v>25254</v>
      </c>
      <c r="C18000" t="s">
        <v>25255</v>
      </c>
      <c r="D18000" t="e">
        <f>VLOOKUP(A18000,Planilha2!$1:$1048576,6,0)</f>
        <v>#N/A</v>
      </c>
      <c r="E18000" t="e">
        <f>VLOOKUP(C18000,Planilha5!B:B,1,0)</f>
        <v>#N/A</v>
      </c>
    </row>
    <row r="18001" spans="1:5" hidden="1">
      <c r="A18001" s="11">
        <v>905210</v>
      </c>
      <c r="B18001" t="s">
        <v>12079</v>
      </c>
      <c r="C18001" t="s">
        <v>25256</v>
      </c>
      <c r="D18001" t="e">
        <f>VLOOKUP(A18001,Planilha2!$1:$1048576,6,0)</f>
        <v>#N/A</v>
      </c>
      <c r="E18001" t="e">
        <f>VLOOKUP(C18001,Planilha5!B:B,1,0)</f>
        <v>#N/A</v>
      </c>
    </row>
    <row r="18002" spans="1:5" hidden="1">
      <c r="A18002" s="11">
        <v>200532</v>
      </c>
      <c r="B18002" t="s">
        <v>1715</v>
      </c>
      <c r="C18002" t="s">
        <v>25257</v>
      </c>
      <c r="D18002" t="e">
        <f>VLOOKUP(A18002,Planilha2!$1:$1048576,6,0)</f>
        <v>#N/A</v>
      </c>
      <c r="E18002" t="e">
        <f>VLOOKUP(C18002,Planilha5!B:B,1,0)</f>
        <v>#N/A</v>
      </c>
    </row>
    <row r="18003" spans="1:5" hidden="1">
      <c r="A18003">
        <v>484</v>
      </c>
      <c r="B18003" t="s">
        <v>820</v>
      </c>
      <c r="C18003" t="s">
        <v>25258</v>
      </c>
      <c r="D18003" t="e">
        <f>VLOOKUP(A18003,Planilha2!$1:$1048576,6,0)</f>
        <v>#N/A</v>
      </c>
      <c r="E18003" t="e">
        <f>VLOOKUP(C18003,Planilha5!B:B,1,0)</f>
        <v>#N/A</v>
      </c>
    </row>
    <row r="18004" spans="1:5" hidden="1">
      <c r="A18004" s="11">
        <v>201254</v>
      </c>
      <c r="B18004" t="s">
        <v>1770</v>
      </c>
      <c r="C18004" t="s">
        <v>1772</v>
      </c>
      <c r="D18004" t="e">
        <f>VLOOKUP(A18004,Planilha2!$1:$1048576,6,0)</f>
        <v>#N/A</v>
      </c>
      <c r="E18004" t="e">
        <f>VLOOKUP(C18004,Planilha5!B:B,1,0)</f>
        <v>#N/A</v>
      </c>
    </row>
    <row r="18005" spans="1:5" hidden="1">
      <c r="A18005" s="11">
        <v>49148</v>
      </c>
      <c r="B18005" t="s">
        <v>25259</v>
      </c>
      <c r="C18005" t="s">
        <v>25260</v>
      </c>
      <c r="D18005" t="e">
        <f>VLOOKUP(A18005,Planilha2!$1:$1048576,6,0)</f>
        <v>#N/A</v>
      </c>
      <c r="E18005" t="e">
        <f>VLOOKUP(C18005,Planilha5!B:B,1,0)</f>
        <v>#N/A</v>
      </c>
    </row>
    <row r="18006" spans="1:5" hidden="1">
      <c r="A18006" s="11">
        <v>4418</v>
      </c>
      <c r="B18006" t="s">
        <v>6078</v>
      </c>
      <c r="C18006" t="s">
        <v>25261</v>
      </c>
      <c r="D18006" t="e">
        <f>VLOOKUP(A18006,Planilha2!$1:$1048576,6,0)</f>
        <v>#N/A</v>
      </c>
      <c r="E18006" t="e">
        <f>VLOOKUP(C18006,Planilha5!B:B,1,0)</f>
        <v>#N/A</v>
      </c>
    </row>
    <row r="18007" spans="1:5" hidden="1">
      <c r="A18007" s="11">
        <v>54656</v>
      </c>
      <c r="B18007" t="s">
        <v>25262</v>
      </c>
      <c r="C18007" t="s">
        <v>25263</v>
      </c>
      <c r="D18007" t="e">
        <f>VLOOKUP(A18007,Planilha2!$1:$1048576,6,0)</f>
        <v>#N/A</v>
      </c>
      <c r="E18007" t="e">
        <f>VLOOKUP(C18007,Planilha5!B:B,1,0)</f>
        <v>#N/A</v>
      </c>
    </row>
    <row r="18008" spans="1:5" hidden="1">
      <c r="A18008" s="11">
        <v>201482</v>
      </c>
      <c r="B18008" t="s">
        <v>25264</v>
      </c>
      <c r="C18008" t="s">
        <v>25265</v>
      </c>
      <c r="D18008" t="e">
        <f>VLOOKUP(A18008,Planilha2!$1:$1048576,6,0)</f>
        <v>#N/A</v>
      </c>
      <c r="E18008" t="e">
        <f>VLOOKUP(C18008,Planilha5!B:B,1,0)</f>
        <v>#N/A</v>
      </c>
    </row>
    <row r="18009" spans="1:5" hidden="1">
      <c r="A18009" s="11">
        <v>52461</v>
      </c>
      <c r="B18009" t="s">
        <v>25266</v>
      </c>
      <c r="C18009" t="s">
        <v>25267</v>
      </c>
      <c r="D18009" t="e">
        <f>VLOOKUP(A18009,Planilha2!$1:$1048576,6,0)</f>
        <v>#N/A</v>
      </c>
      <c r="E18009" t="e">
        <f>VLOOKUP(C18009,Planilha5!B:B,1,0)</f>
        <v>#N/A</v>
      </c>
    </row>
    <row r="18010" spans="1:5" hidden="1">
      <c r="A18010" s="11">
        <v>8342</v>
      </c>
      <c r="B18010" t="s">
        <v>921</v>
      </c>
      <c r="C18010" t="s">
        <v>22654</v>
      </c>
      <c r="D18010" t="e">
        <f>VLOOKUP(A18010,Planilha2!$1:$1048576,6,0)</f>
        <v>#N/A</v>
      </c>
      <c r="E18010" t="str">
        <f>VLOOKUP(C18010,Planilha5!B:B,1,0)</f>
        <v>ANDREIA ALINE FERNANDES BORGES</v>
      </c>
    </row>
    <row r="18011" spans="1:5" hidden="1">
      <c r="A18011" s="11">
        <v>47922</v>
      </c>
      <c r="B18011" t="s">
        <v>21942</v>
      </c>
      <c r="C18011" t="s">
        <v>25268</v>
      </c>
      <c r="D18011" t="e">
        <f>VLOOKUP(A18011,Planilha2!$1:$1048576,6,0)</f>
        <v>#N/A</v>
      </c>
      <c r="E18011" t="e">
        <f>VLOOKUP(C18011,Planilha5!B:B,1,0)</f>
        <v>#N/A</v>
      </c>
    </row>
    <row r="18012" spans="1:5" hidden="1">
      <c r="A18012" s="11">
        <v>200476</v>
      </c>
      <c r="B18012" t="s">
        <v>205</v>
      </c>
      <c r="C18012" t="s">
        <v>25269</v>
      </c>
      <c r="D18012" t="str">
        <f>VLOOKUP(A18012,Planilha2!$1:$1048576,6,0)</f>
        <v>2 - Magistrados</v>
      </c>
      <c r="E18012" t="e">
        <f>VLOOKUP(C18012,Planilha5!B:B,1,0)</f>
        <v>#N/A</v>
      </c>
    </row>
    <row r="18013" spans="1:5" hidden="1">
      <c r="A18013" s="11">
        <v>54535</v>
      </c>
      <c r="B18013" t="s">
        <v>8898</v>
      </c>
      <c r="C18013" t="s">
        <v>25270</v>
      </c>
      <c r="D18013" t="e">
        <f>VLOOKUP(A18013,Planilha2!$1:$1048576,6,0)</f>
        <v>#N/A</v>
      </c>
      <c r="E18013" t="e">
        <f>VLOOKUP(C18013,Planilha5!B:B,1,0)</f>
        <v>#N/A</v>
      </c>
    </row>
    <row r="18014" spans="1:5" hidden="1">
      <c r="A18014" s="11">
        <v>900814</v>
      </c>
      <c r="B18014" t="s">
        <v>25271</v>
      </c>
      <c r="C18014" t="s">
        <v>25272</v>
      </c>
      <c r="D18014" t="e">
        <f>VLOOKUP(A18014,Planilha2!$1:$1048576,6,0)</f>
        <v>#N/A</v>
      </c>
      <c r="E18014" t="e">
        <f>VLOOKUP(C18014,Planilha5!B:B,1,0)</f>
        <v>#N/A</v>
      </c>
    </row>
    <row r="18015" spans="1:5" hidden="1">
      <c r="A18015" s="11">
        <v>51941</v>
      </c>
      <c r="B18015" t="s">
        <v>15156</v>
      </c>
      <c r="C18015" t="s">
        <v>25273</v>
      </c>
      <c r="D18015" t="e">
        <f>VLOOKUP(A18015,Planilha2!$1:$1048576,6,0)</f>
        <v>#N/A</v>
      </c>
      <c r="E18015" t="e">
        <f>VLOOKUP(C18015,Planilha5!B:B,1,0)</f>
        <v>#N/A</v>
      </c>
    </row>
    <row r="18016" spans="1:5" hidden="1">
      <c r="A18016">
        <v>819</v>
      </c>
      <c r="B18016" t="s">
        <v>3464</v>
      </c>
      <c r="C18016" t="s">
        <v>25274</v>
      </c>
      <c r="D18016" t="e">
        <f>VLOOKUP(A18016,Planilha2!$1:$1048576,6,0)</f>
        <v>#N/A</v>
      </c>
      <c r="E18016" t="e">
        <f>VLOOKUP(C18016,Planilha5!B:B,1,0)</f>
        <v>#N/A</v>
      </c>
    </row>
    <row r="18017" spans="1:5" hidden="1">
      <c r="A18017">
        <v>92</v>
      </c>
      <c r="B18017" t="s">
        <v>142</v>
      </c>
      <c r="C18017" t="s">
        <v>24605</v>
      </c>
      <c r="D18017" t="str">
        <f>VLOOKUP(A18017,Planilha2!$1:$1048576,6,0)</f>
        <v>2 - Magistrados</v>
      </c>
      <c r="E18017" t="e">
        <f>VLOOKUP(C18017,Planilha5!B:B,1,0)</f>
        <v>#N/A</v>
      </c>
    </row>
    <row r="18018" spans="1:5" hidden="1">
      <c r="A18018" s="11">
        <v>37998</v>
      </c>
      <c r="B18018" t="s">
        <v>5079</v>
      </c>
      <c r="C18018" t="s">
        <v>5080</v>
      </c>
      <c r="D18018" t="e">
        <f>VLOOKUP(A18018,Planilha2!$1:$1048576,6,0)</f>
        <v>#N/A</v>
      </c>
      <c r="E18018" t="e">
        <f>VLOOKUP(C18018,Planilha5!B:B,1,0)</f>
        <v>#N/A</v>
      </c>
    </row>
    <row r="18019" spans="1:5" hidden="1">
      <c r="A18019" s="11">
        <v>201400</v>
      </c>
      <c r="B18019" t="s">
        <v>222</v>
      </c>
      <c r="C18019" t="s">
        <v>5636</v>
      </c>
      <c r="D18019" t="str">
        <f>VLOOKUP(A18019,Planilha2!$1:$1048576,6,0)</f>
        <v>2 - Magistrados</v>
      </c>
      <c r="E18019" t="e">
        <f>VLOOKUP(C18019,Planilha5!B:B,1,0)</f>
        <v>#N/A</v>
      </c>
    </row>
    <row r="18020" spans="1:5" hidden="1">
      <c r="A18020" s="11">
        <v>904303</v>
      </c>
      <c r="B18020" t="s">
        <v>12427</v>
      </c>
      <c r="C18020" t="s">
        <v>8592</v>
      </c>
      <c r="D18020" t="e">
        <f>VLOOKUP(A18020,Planilha2!$1:$1048576,6,0)</f>
        <v>#N/A</v>
      </c>
      <c r="E18020" t="e">
        <f>VLOOKUP(C18020,Planilha5!B:B,1,0)</f>
        <v>#N/A</v>
      </c>
    </row>
    <row r="18021" spans="1:5" hidden="1">
      <c r="A18021" s="11">
        <v>3156</v>
      </c>
      <c r="B18021" t="s">
        <v>3544</v>
      </c>
      <c r="C18021" t="s">
        <v>25275</v>
      </c>
      <c r="D18021" t="e">
        <f>VLOOKUP(A18021,Planilha2!$1:$1048576,6,0)</f>
        <v>#N/A</v>
      </c>
      <c r="E18021" t="e">
        <f>VLOOKUP(C18021,Planilha5!B:B,1,0)</f>
        <v>#N/A</v>
      </c>
    </row>
    <row r="18022" spans="1:5" hidden="1">
      <c r="A18022" s="11">
        <v>27666</v>
      </c>
      <c r="B18022" t="s">
        <v>11204</v>
      </c>
      <c r="C18022" t="s">
        <v>25276</v>
      </c>
      <c r="D18022" t="e">
        <f>VLOOKUP(A18022,Planilha2!$1:$1048576,6,0)</f>
        <v>#N/A</v>
      </c>
      <c r="E18022" t="e">
        <f>VLOOKUP(C18022,Planilha5!B:B,1,0)</f>
        <v>#N/A</v>
      </c>
    </row>
    <row r="18023" spans="1:5" hidden="1">
      <c r="A18023" s="11">
        <v>51543</v>
      </c>
      <c r="B18023" t="s">
        <v>25277</v>
      </c>
      <c r="C18023" t="s">
        <v>25278</v>
      </c>
      <c r="D18023" t="e">
        <f>VLOOKUP(A18023,Planilha2!$1:$1048576,6,0)</f>
        <v>#N/A</v>
      </c>
      <c r="E18023" t="e">
        <f>VLOOKUP(C18023,Planilha5!B:B,1,0)</f>
        <v>#N/A</v>
      </c>
    </row>
    <row r="18024" spans="1:5" hidden="1">
      <c r="A18024" s="11">
        <v>91050</v>
      </c>
      <c r="B18024" t="s">
        <v>1868</v>
      </c>
      <c r="C18024" t="s">
        <v>25279</v>
      </c>
      <c r="D18024" t="e">
        <f>VLOOKUP(A18024,Planilha2!$1:$1048576,6,0)</f>
        <v>#N/A</v>
      </c>
      <c r="E18024" t="e">
        <f>VLOOKUP(C18024,Planilha5!B:B,1,0)</f>
        <v>#N/A</v>
      </c>
    </row>
    <row r="18025" spans="1:5" hidden="1">
      <c r="A18025" s="11">
        <v>55142</v>
      </c>
      <c r="B18025" t="s">
        <v>13979</v>
      </c>
      <c r="C18025" t="s">
        <v>25280</v>
      </c>
      <c r="D18025" t="e">
        <f>VLOOKUP(A18025,Planilha2!$1:$1048576,6,0)</f>
        <v>#N/A</v>
      </c>
      <c r="E18025" t="e">
        <f>VLOOKUP(C18025,Planilha5!B:B,1,0)</f>
        <v>#N/A</v>
      </c>
    </row>
    <row r="18026" spans="1:5" hidden="1">
      <c r="A18026" s="11">
        <v>94031</v>
      </c>
      <c r="B18026" t="s">
        <v>433</v>
      </c>
      <c r="C18026" t="s">
        <v>25281</v>
      </c>
      <c r="D18026" t="str">
        <f>VLOOKUP(A18026,Planilha2!$1:$1048576,6,0)</f>
        <v>18 - Inativos Magistrados</v>
      </c>
      <c r="E18026" t="e">
        <f>VLOOKUP(C18026,Planilha5!B:B,1,0)</f>
        <v>#N/A</v>
      </c>
    </row>
    <row r="18027" spans="1:5" hidden="1">
      <c r="A18027" s="11">
        <v>3834</v>
      </c>
      <c r="B18027" t="s">
        <v>504</v>
      </c>
      <c r="C18027" t="s">
        <v>1147</v>
      </c>
      <c r="D18027" t="str">
        <f>VLOOKUP(A18027,Planilha2!$1:$1048576,6,0)</f>
        <v>2 - Magistrados</v>
      </c>
      <c r="E18027" t="e">
        <f>VLOOKUP(C18027,Planilha5!B:B,1,0)</f>
        <v>#N/A</v>
      </c>
    </row>
    <row r="18028" spans="1:5" hidden="1">
      <c r="A18028" s="11">
        <v>52739</v>
      </c>
      <c r="B18028" t="s">
        <v>25282</v>
      </c>
      <c r="C18028" t="s">
        <v>25283</v>
      </c>
      <c r="D18028" t="e">
        <f>VLOOKUP(A18028,Planilha2!$1:$1048576,6,0)</f>
        <v>#N/A</v>
      </c>
      <c r="E18028" t="e">
        <f>VLOOKUP(C18028,Planilha5!B:B,1,0)</f>
        <v>#N/A</v>
      </c>
    </row>
    <row r="18029" spans="1:5" hidden="1">
      <c r="A18029" s="11">
        <v>904860</v>
      </c>
      <c r="B18029" t="s">
        <v>12905</v>
      </c>
      <c r="C18029" t="s">
        <v>25284</v>
      </c>
      <c r="D18029" t="e">
        <f>VLOOKUP(A18029,Planilha2!$1:$1048576,6,0)</f>
        <v>#N/A</v>
      </c>
      <c r="E18029" t="e">
        <f>VLOOKUP(C18029,Planilha5!B:B,1,0)</f>
        <v>#N/A</v>
      </c>
    </row>
    <row r="18030" spans="1:5" hidden="1">
      <c r="A18030" s="11">
        <v>905224</v>
      </c>
      <c r="B18030" t="s">
        <v>13315</v>
      </c>
      <c r="C18030" t="s">
        <v>25285</v>
      </c>
      <c r="D18030" t="e">
        <f>VLOOKUP(A18030,Planilha2!$1:$1048576,6,0)</f>
        <v>#N/A</v>
      </c>
      <c r="E18030" t="e">
        <f>VLOOKUP(C18030,Planilha5!B:B,1,0)</f>
        <v>#N/A</v>
      </c>
    </row>
    <row r="18031" spans="1:5" hidden="1">
      <c r="A18031" s="11">
        <v>5275</v>
      </c>
      <c r="B18031" t="s">
        <v>17247</v>
      </c>
      <c r="C18031" t="s">
        <v>25286</v>
      </c>
      <c r="D18031" t="e">
        <f>VLOOKUP(A18031,Planilha2!$1:$1048576,6,0)</f>
        <v>#N/A</v>
      </c>
      <c r="E18031" t="e">
        <f>VLOOKUP(C18031,Planilha5!B:B,1,0)</f>
        <v>#N/A</v>
      </c>
    </row>
    <row r="18032" spans="1:5" hidden="1">
      <c r="A18032" s="11">
        <v>81043</v>
      </c>
      <c r="B18032" t="s">
        <v>2093</v>
      </c>
      <c r="C18032" t="s">
        <v>25287</v>
      </c>
      <c r="D18032" t="e">
        <f>VLOOKUP(A18032,Planilha2!$1:$1048576,6,0)</f>
        <v>#N/A</v>
      </c>
      <c r="E18032" t="e">
        <f>VLOOKUP(C18032,Planilha5!B:B,1,0)</f>
        <v>#N/A</v>
      </c>
    </row>
    <row r="18033" spans="1:5" hidden="1">
      <c r="A18033" s="11">
        <v>54467</v>
      </c>
      <c r="B18033" t="s">
        <v>25288</v>
      </c>
      <c r="C18033" t="s">
        <v>25289</v>
      </c>
      <c r="D18033" t="e">
        <f>VLOOKUP(A18033,Planilha2!$1:$1048576,6,0)</f>
        <v>#N/A</v>
      </c>
      <c r="E18033" t="e">
        <f>VLOOKUP(C18033,Planilha5!B:B,1,0)</f>
        <v>#N/A</v>
      </c>
    </row>
    <row r="18034" spans="1:5" hidden="1">
      <c r="A18034" s="11">
        <v>4221</v>
      </c>
      <c r="B18034" t="s">
        <v>25127</v>
      </c>
      <c r="C18034" t="s">
        <v>25290</v>
      </c>
      <c r="D18034" t="e">
        <f>VLOOKUP(A18034,Planilha2!$1:$1048576,6,0)</f>
        <v>#N/A</v>
      </c>
      <c r="E18034" t="e">
        <f>VLOOKUP(C18034,Planilha5!B:B,1,0)</f>
        <v>#N/A</v>
      </c>
    </row>
    <row r="18035" spans="1:5" hidden="1">
      <c r="A18035" s="11">
        <v>10262</v>
      </c>
      <c r="B18035" t="s">
        <v>541</v>
      </c>
      <c r="C18035" t="s">
        <v>25291</v>
      </c>
      <c r="D18035" t="str">
        <f>VLOOKUP(A18035,Planilha2!$1:$1048576,6,0)</f>
        <v>2 - Magistrados</v>
      </c>
      <c r="E18035" t="e">
        <f>VLOOKUP(C18035,Planilha5!B:B,1,0)</f>
        <v>#N/A</v>
      </c>
    </row>
    <row r="18036" spans="1:5" hidden="1">
      <c r="A18036" s="11">
        <v>905421</v>
      </c>
      <c r="B18036" t="s">
        <v>24970</v>
      </c>
      <c r="C18036" t="s">
        <v>25292</v>
      </c>
      <c r="D18036" t="e">
        <f>VLOOKUP(A18036,Planilha2!$1:$1048576,6,0)</f>
        <v>#N/A</v>
      </c>
      <c r="E18036" t="e">
        <f>VLOOKUP(C18036,Planilha5!B:B,1,0)</f>
        <v>#N/A</v>
      </c>
    </row>
    <row r="18037" spans="1:5" hidden="1">
      <c r="A18037" s="11">
        <v>49059</v>
      </c>
      <c r="B18037" t="s">
        <v>24807</v>
      </c>
      <c r="C18037" t="s">
        <v>25293</v>
      </c>
      <c r="D18037" t="e">
        <f>VLOOKUP(A18037,Planilha2!$1:$1048576,6,0)</f>
        <v>#N/A</v>
      </c>
      <c r="E18037" t="e">
        <f>VLOOKUP(C18037,Planilha5!B:B,1,0)</f>
        <v>#N/A</v>
      </c>
    </row>
    <row r="18038" spans="1:5" hidden="1">
      <c r="A18038" s="11">
        <v>41394</v>
      </c>
      <c r="B18038" t="s">
        <v>10722</v>
      </c>
      <c r="C18038" t="s">
        <v>25294</v>
      </c>
      <c r="D18038" t="e">
        <f>VLOOKUP(A18038,Planilha2!$1:$1048576,6,0)</f>
        <v>#N/A</v>
      </c>
      <c r="E18038" t="e">
        <f>VLOOKUP(C18038,Planilha5!B:B,1,0)</f>
        <v>#N/A</v>
      </c>
    </row>
    <row r="18039" spans="1:5" hidden="1">
      <c r="A18039" s="11">
        <v>6729</v>
      </c>
      <c r="B18039" t="s">
        <v>25295</v>
      </c>
      <c r="C18039" t="s">
        <v>25296</v>
      </c>
      <c r="D18039" t="e">
        <f>VLOOKUP(A18039,Planilha2!$1:$1048576,6,0)</f>
        <v>#N/A</v>
      </c>
      <c r="E18039" t="e">
        <f>VLOOKUP(C18039,Planilha5!B:B,1,0)</f>
        <v>#N/A</v>
      </c>
    </row>
    <row r="18040" spans="1:5" hidden="1">
      <c r="A18040" s="11">
        <v>43725</v>
      </c>
      <c r="B18040" t="s">
        <v>25297</v>
      </c>
      <c r="C18040" t="s">
        <v>25298</v>
      </c>
      <c r="D18040" t="e">
        <f>VLOOKUP(A18040,Planilha2!$1:$1048576,6,0)</f>
        <v>#N/A</v>
      </c>
      <c r="E18040" t="e">
        <f>VLOOKUP(C18040,Planilha5!B:B,1,0)</f>
        <v>#N/A</v>
      </c>
    </row>
    <row r="18041" spans="1:5" hidden="1">
      <c r="A18041" s="11">
        <v>6109</v>
      </c>
      <c r="B18041" t="s">
        <v>607</v>
      </c>
      <c r="C18041" t="s">
        <v>25299</v>
      </c>
      <c r="D18041" t="str">
        <f>VLOOKUP(A18041,Planilha2!$1:$1048576,6,0)</f>
        <v>2 - Magistrados</v>
      </c>
      <c r="E18041" t="e">
        <f>VLOOKUP(C18041,Planilha5!B:B,1,0)</f>
        <v>#N/A</v>
      </c>
    </row>
    <row r="18042" spans="1:5" hidden="1">
      <c r="A18042" s="11">
        <v>47980</v>
      </c>
      <c r="B18042" t="s">
        <v>10624</v>
      </c>
      <c r="C18042" t="s">
        <v>25300</v>
      </c>
      <c r="D18042" t="e">
        <f>VLOOKUP(A18042,Planilha2!$1:$1048576,6,0)</f>
        <v>#N/A</v>
      </c>
      <c r="E18042" t="e">
        <f>VLOOKUP(C18042,Planilha5!B:B,1,0)</f>
        <v>#N/A</v>
      </c>
    </row>
    <row r="18043" spans="1:5" hidden="1">
      <c r="A18043">
        <v>484</v>
      </c>
      <c r="B18043" t="s">
        <v>820</v>
      </c>
      <c r="C18043" t="s">
        <v>25301</v>
      </c>
      <c r="D18043" t="e">
        <f>VLOOKUP(A18043,Planilha2!$1:$1048576,6,0)</f>
        <v>#N/A</v>
      </c>
      <c r="E18043" t="e">
        <f>VLOOKUP(C18043,Planilha5!B:B,1,0)</f>
        <v>#N/A</v>
      </c>
    </row>
    <row r="18044" spans="1:5" hidden="1">
      <c r="A18044" s="11">
        <v>22655</v>
      </c>
      <c r="B18044" t="s">
        <v>7514</v>
      </c>
      <c r="C18044" t="s">
        <v>25302</v>
      </c>
      <c r="D18044" t="e">
        <f>VLOOKUP(A18044,Planilha2!$1:$1048576,6,0)</f>
        <v>#N/A</v>
      </c>
      <c r="E18044" t="e">
        <f>VLOOKUP(C18044,Planilha5!B:B,1,0)</f>
        <v>#N/A</v>
      </c>
    </row>
    <row r="18045" spans="1:5" hidden="1">
      <c r="A18045" s="11">
        <v>22684</v>
      </c>
      <c r="B18045" t="s">
        <v>3019</v>
      </c>
      <c r="C18045" t="s">
        <v>25303</v>
      </c>
      <c r="D18045" t="e">
        <f>VLOOKUP(A18045,Planilha2!$1:$1048576,6,0)</f>
        <v>#N/A</v>
      </c>
      <c r="E18045" t="e">
        <f>VLOOKUP(C18045,Planilha5!B:B,1,0)</f>
        <v>#N/A</v>
      </c>
    </row>
    <row r="18046" spans="1:5" hidden="1">
      <c r="A18046" s="11">
        <v>200230</v>
      </c>
      <c r="B18046" t="s">
        <v>246</v>
      </c>
      <c r="C18046" t="s">
        <v>25304</v>
      </c>
      <c r="D18046" t="str">
        <f>VLOOKUP(A18046,Planilha2!$1:$1048576,6,0)</f>
        <v>2 - Magistrados</v>
      </c>
      <c r="E18046" t="e">
        <f>VLOOKUP(C18046,Planilha5!B:B,1,0)</f>
        <v>#N/A</v>
      </c>
    </row>
    <row r="18047" spans="1:5" hidden="1">
      <c r="A18047" s="11">
        <v>54767</v>
      </c>
      <c r="B18047" t="s">
        <v>25305</v>
      </c>
      <c r="C18047" t="s">
        <v>25306</v>
      </c>
      <c r="D18047" t="e">
        <f>VLOOKUP(A18047,Planilha2!$1:$1048576,6,0)</f>
        <v>#N/A</v>
      </c>
      <c r="E18047" t="e">
        <f>VLOOKUP(C18047,Planilha5!B:B,1,0)</f>
        <v>#N/A</v>
      </c>
    </row>
    <row r="18048" spans="1:5" hidden="1">
      <c r="A18048" s="11">
        <v>93746</v>
      </c>
      <c r="B18048" t="s">
        <v>5490</v>
      </c>
      <c r="C18048" t="s">
        <v>25307</v>
      </c>
      <c r="D18048" t="e">
        <f>VLOOKUP(A18048,Planilha2!$1:$1048576,6,0)</f>
        <v>#N/A</v>
      </c>
      <c r="E18048" t="e">
        <f>VLOOKUP(C18048,Planilha5!B:B,1,0)</f>
        <v>#N/A</v>
      </c>
    </row>
    <row r="18049" spans="1:5" hidden="1">
      <c r="A18049" s="11">
        <v>55666</v>
      </c>
      <c r="B18049" t="s">
        <v>25308</v>
      </c>
      <c r="C18049" t="s">
        <v>25309</v>
      </c>
      <c r="D18049" t="e">
        <f>VLOOKUP(A18049,Planilha2!$1:$1048576,6,0)</f>
        <v>#N/A</v>
      </c>
      <c r="E18049" t="e">
        <f>VLOOKUP(C18049,Planilha5!B:B,1,0)</f>
        <v>#N/A</v>
      </c>
    </row>
    <row r="18050" spans="1:5" hidden="1">
      <c r="A18050" s="11">
        <v>51731</v>
      </c>
      <c r="B18050" t="s">
        <v>10992</v>
      </c>
      <c r="C18050" t="s">
        <v>25310</v>
      </c>
      <c r="D18050" t="e">
        <f>VLOOKUP(A18050,Planilha2!$1:$1048576,6,0)</f>
        <v>#N/A</v>
      </c>
      <c r="E18050" t="e">
        <f>VLOOKUP(C18050,Planilha5!B:B,1,0)</f>
        <v>#N/A</v>
      </c>
    </row>
    <row r="18051" spans="1:5" hidden="1">
      <c r="A18051" s="11">
        <v>200495</v>
      </c>
      <c r="B18051" t="s">
        <v>2948</v>
      </c>
      <c r="C18051" t="s">
        <v>25311</v>
      </c>
      <c r="D18051" t="e">
        <f>VLOOKUP(A18051,Planilha2!$1:$1048576,6,0)</f>
        <v>#N/A</v>
      </c>
      <c r="E18051" t="e">
        <f>VLOOKUP(C18051,Planilha5!B:B,1,0)</f>
        <v>#N/A</v>
      </c>
    </row>
    <row r="18052" spans="1:5" hidden="1">
      <c r="A18052" s="11">
        <v>5134</v>
      </c>
      <c r="B18052" t="s">
        <v>2266</v>
      </c>
      <c r="C18052" t="s">
        <v>25312</v>
      </c>
      <c r="D18052" t="e">
        <f>VLOOKUP(A18052,Planilha2!$1:$1048576,6,0)</f>
        <v>#N/A</v>
      </c>
      <c r="E18052" t="e">
        <f>VLOOKUP(C18052,Planilha5!B:B,1,0)</f>
        <v>#N/A</v>
      </c>
    </row>
    <row r="18053" spans="1:5" hidden="1">
      <c r="A18053">
        <v>833</v>
      </c>
      <c r="B18053" t="s">
        <v>770</v>
      </c>
      <c r="C18053" t="s">
        <v>25313</v>
      </c>
      <c r="D18053" t="e">
        <f>VLOOKUP(A18053,Planilha2!$1:$1048576,6,0)</f>
        <v>#N/A</v>
      </c>
      <c r="E18053" t="e">
        <f>VLOOKUP(C18053,Planilha5!B:B,1,0)</f>
        <v>#N/A</v>
      </c>
    </row>
    <row r="18054" spans="1:5" hidden="1">
      <c r="A18054" s="11">
        <v>200314</v>
      </c>
      <c r="B18054" t="s">
        <v>279</v>
      </c>
      <c r="C18054" t="s">
        <v>13939</v>
      </c>
      <c r="D18054" t="str">
        <f>VLOOKUP(A18054,Planilha2!$1:$1048576,6,0)</f>
        <v>5 - Desembargador</v>
      </c>
      <c r="E18054" t="e">
        <f>VLOOKUP(C18054,Planilha5!B:B,1,0)</f>
        <v>#N/A</v>
      </c>
    </row>
    <row r="18055" spans="1:5" hidden="1">
      <c r="A18055" s="11">
        <v>2223</v>
      </c>
      <c r="B18055" t="s">
        <v>509</v>
      </c>
      <c r="C18055" t="s">
        <v>25314</v>
      </c>
      <c r="D18055" t="str">
        <f>VLOOKUP(A18055,Planilha2!$1:$1048576,6,0)</f>
        <v>2 - Magistrados</v>
      </c>
      <c r="E18055" t="e">
        <f>VLOOKUP(C18055,Planilha5!B:B,1,0)</f>
        <v>#N/A</v>
      </c>
    </row>
    <row r="18056" spans="1:5" hidden="1">
      <c r="A18056" s="11">
        <v>53907</v>
      </c>
      <c r="B18056" t="s">
        <v>24057</v>
      </c>
      <c r="C18056" t="s">
        <v>25315</v>
      </c>
      <c r="D18056" t="e">
        <f>VLOOKUP(A18056,Planilha2!$1:$1048576,6,0)</f>
        <v>#N/A</v>
      </c>
      <c r="E18056" t="e">
        <f>VLOOKUP(C18056,Planilha5!B:B,1,0)</f>
        <v>#N/A</v>
      </c>
    </row>
    <row r="18057" spans="1:5" hidden="1">
      <c r="A18057" s="11">
        <v>903564</v>
      </c>
      <c r="B18057" t="s">
        <v>25316</v>
      </c>
      <c r="C18057" t="s">
        <v>25317</v>
      </c>
      <c r="D18057" t="e">
        <f>VLOOKUP(A18057,Planilha2!$1:$1048576,6,0)</f>
        <v>#N/A</v>
      </c>
      <c r="E18057" t="e">
        <f>VLOOKUP(C18057,Planilha5!B:B,1,0)</f>
        <v>#N/A</v>
      </c>
    </row>
    <row r="18058" spans="1:5" hidden="1">
      <c r="A18058" s="11">
        <v>8779</v>
      </c>
      <c r="B18058" t="s">
        <v>3962</v>
      </c>
      <c r="C18058" t="s">
        <v>25318</v>
      </c>
      <c r="D18058" t="e">
        <f>VLOOKUP(A18058,Planilha2!$1:$1048576,6,0)</f>
        <v>#N/A</v>
      </c>
      <c r="E18058" t="e">
        <f>VLOOKUP(C18058,Planilha5!B:B,1,0)</f>
        <v>#N/A</v>
      </c>
    </row>
    <row r="18059" spans="1:5" hidden="1">
      <c r="A18059" s="11">
        <v>53214</v>
      </c>
      <c r="B18059" t="s">
        <v>25319</v>
      </c>
      <c r="C18059" t="s">
        <v>25320</v>
      </c>
      <c r="D18059" t="e">
        <f>VLOOKUP(A18059,Planilha2!$1:$1048576,6,0)</f>
        <v>#N/A</v>
      </c>
      <c r="E18059" t="e">
        <f>VLOOKUP(C18059,Planilha5!B:B,1,0)</f>
        <v>#N/A</v>
      </c>
    </row>
    <row r="18060" spans="1:5" hidden="1">
      <c r="A18060" s="11">
        <v>46909</v>
      </c>
      <c r="B18060" t="s">
        <v>11265</v>
      </c>
      <c r="C18060" t="s">
        <v>25321</v>
      </c>
      <c r="D18060" t="e">
        <f>VLOOKUP(A18060,Planilha2!$1:$1048576,6,0)</f>
        <v>#N/A</v>
      </c>
      <c r="E18060" t="e">
        <f>VLOOKUP(C18060,Planilha5!B:B,1,0)</f>
        <v>#N/A</v>
      </c>
    </row>
    <row r="18061" spans="1:5" hidden="1">
      <c r="A18061" s="11">
        <v>46356</v>
      </c>
      <c r="B18061" t="s">
        <v>17570</v>
      </c>
      <c r="C18061" t="s">
        <v>16483</v>
      </c>
      <c r="D18061" t="e">
        <f>VLOOKUP(A18061,Planilha2!$1:$1048576,6,0)</f>
        <v>#N/A</v>
      </c>
      <c r="E18061" t="e">
        <f>VLOOKUP(C18061,Planilha5!B:B,1,0)</f>
        <v>#N/A</v>
      </c>
    </row>
    <row r="18062" spans="1:5" hidden="1">
      <c r="A18062" s="11">
        <v>201695</v>
      </c>
      <c r="B18062" t="s">
        <v>21334</v>
      </c>
      <c r="C18062" t="s">
        <v>25322</v>
      </c>
      <c r="D18062" t="e">
        <f>VLOOKUP(A18062,Planilha2!$1:$1048576,6,0)</f>
        <v>#N/A</v>
      </c>
      <c r="E18062" t="e">
        <f>VLOOKUP(C18062,Planilha5!B:B,1,0)</f>
        <v>#N/A</v>
      </c>
    </row>
    <row r="18063" spans="1:5" hidden="1">
      <c r="A18063">
        <v>353</v>
      </c>
      <c r="B18063" t="s">
        <v>12167</v>
      </c>
      <c r="C18063" t="s">
        <v>2767</v>
      </c>
      <c r="D18063" t="e">
        <f>VLOOKUP(A18063,Planilha2!$1:$1048576,6,0)</f>
        <v>#N/A</v>
      </c>
      <c r="E18063" t="e">
        <f>VLOOKUP(C18063,Planilha5!B:B,1,0)</f>
        <v>#N/A</v>
      </c>
    </row>
    <row r="18064" spans="1:5" hidden="1">
      <c r="A18064">
        <v>379</v>
      </c>
      <c r="B18064" t="s">
        <v>19655</v>
      </c>
      <c r="C18064" t="s">
        <v>25323</v>
      </c>
      <c r="D18064" t="e">
        <f>VLOOKUP(A18064,Planilha2!$1:$1048576,6,0)</f>
        <v>#N/A</v>
      </c>
      <c r="E18064" t="e">
        <f>VLOOKUP(C18064,Planilha5!B:B,1,0)</f>
        <v>#N/A</v>
      </c>
    </row>
    <row r="18065" spans="1:5" hidden="1">
      <c r="A18065">
        <v>633</v>
      </c>
      <c r="B18065" t="s">
        <v>4900</v>
      </c>
      <c r="C18065" t="s">
        <v>4901</v>
      </c>
      <c r="D18065" t="e">
        <f>VLOOKUP(A18065,Planilha2!$1:$1048576,6,0)</f>
        <v>#N/A</v>
      </c>
      <c r="E18065" t="e">
        <f>VLOOKUP(C18065,Planilha5!B:B,1,0)</f>
        <v>#N/A</v>
      </c>
    </row>
    <row r="18066" spans="1:5" hidden="1">
      <c r="A18066" s="11">
        <v>52493</v>
      </c>
      <c r="B18066" t="s">
        <v>25324</v>
      </c>
      <c r="C18066" t="s">
        <v>25325</v>
      </c>
      <c r="D18066" t="e">
        <f>VLOOKUP(A18066,Planilha2!$1:$1048576,6,0)</f>
        <v>#N/A</v>
      </c>
      <c r="E18066" t="e">
        <f>VLOOKUP(C18066,Planilha5!B:B,1,0)</f>
        <v>#N/A</v>
      </c>
    </row>
    <row r="18067" spans="1:5" hidden="1">
      <c r="A18067" s="11">
        <v>42683</v>
      </c>
      <c r="B18067" t="s">
        <v>9739</v>
      </c>
      <c r="C18067" t="s">
        <v>25326</v>
      </c>
      <c r="D18067" t="e">
        <f>VLOOKUP(A18067,Planilha2!$1:$1048576,6,0)</f>
        <v>#N/A</v>
      </c>
      <c r="E18067" t="e">
        <f>VLOOKUP(C18067,Planilha5!B:B,1,0)</f>
        <v>#N/A</v>
      </c>
    </row>
    <row r="18068" spans="1:5" hidden="1">
      <c r="A18068" s="11">
        <v>23713</v>
      </c>
      <c r="B18068" t="s">
        <v>25327</v>
      </c>
      <c r="C18068" t="s">
        <v>25328</v>
      </c>
      <c r="D18068" t="e">
        <f>VLOOKUP(A18068,Planilha2!$1:$1048576,6,0)</f>
        <v>#N/A</v>
      </c>
      <c r="E18068" t="e">
        <f>VLOOKUP(C18068,Planilha5!B:B,1,0)</f>
        <v>#N/A</v>
      </c>
    </row>
    <row r="18069" spans="1:5" hidden="1">
      <c r="A18069" s="11">
        <v>1130</v>
      </c>
      <c r="B18069" t="s">
        <v>3853</v>
      </c>
      <c r="C18069" t="s">
        <v>12459</v>
      </c>
      <c r="D18069" t="e">
        <f>VLOOKUP(A18069,Planilha2!$1:$1048576,6,0)</f>
        <v>#N/A</v>
      </c>
      <c r="E18069" t="e">
        <f>VLOOKUP(C18069,Planilha5!B:B,1,0)</f>
        <v>#N/A</v>
      </c>
    </row>
    <row r="18070" spans="1:5" hidden="1">
      <c r="A18070" s="11">
        <v>904741</v>
      </c>
      <c r="B18070" t="s">
        <v>25329</v>
      </c>
      <c r="C18070" t="s">
        <v>25330</v>
      </c>
      <c r="D18070" t="e">
        <f>VLOOKUP(A18070,Planilha2!$1:$1048576,6,0)</f>
        <v>#N/A</v>
      </c>
      <c r="E18070" t="e">
        <f>VLOOKUP(C18070,Planilha5!B:B,1,0)</f>
        <v>#N/A</v>
      </c>
    </row>
    <row r="18071" spans="1:5" hidden="1">
      <c r="A18071" s="11">
        <v>9659</v>
      </c>
      <c r="B18071" t="s">
        <v>2692</v>
      </c>
      <c r="C18071" t="s">
        <v>2694</v>
      </c>
      <c r="D18071" t="e">
        <f>VLOOKUP(A18071,Planilha2!$1:$1048576,6,0)</f>
        <v>#N/A</v>
      </c>
      <c r="E18071" t="e">
        <f>VLOOKUP(C18071,Planilha5!B:B,1,0)</f>
        <v>#N/A</v>
      </c>
    </row>
    <row r="18072" spans="1:5" hidden="1">
      <c r="A18072" s="11">
        <v>53863</v>
      </c>
      <c r="B18072" t="s">
        <v>25331</v>
      </c>
      <c r="C18072" t="s">
        <v>25332</v>
      </c>
      <c r="D18072" t="e">
        <f>VLOOKUP(A18072,Planilha2!$1:$1048576,6,0)</f>
        <v>#N/A</v>
      </c>
      <c r="E18072" t="e">
        <f>VLOOKUP(C18072,Planilha5!B:B,1,0)</f>
        <v>#N/A</v>
      </c>
    </row>
    <row r="18073" spans="1:5" hidden="1">
      <c r="A18073" s="11">
        <v>53422</v>
      </c>
      <c r="B18073" t="s">
        <v>23713</v>
      </c>
      <c r="C18073" t="s">
        <v>25333</v>
      </c>
      <c r="D18073" t="e">
        <f>VLOOKUP(A18073,Planilha2!$1:$1048576,6,0)</f>
        <v>#N/A</v>
      </c>
      <c r="E18073" t="e">
        <f>VLOOKUP(C18073,Planilha5!B:B,1,0)</f>
        <v>#N/A</v>
      </c>
    </row>
    <row r="18074" spans="1:5" hidden="1">
      <c r="A18074" s="11">
        <v>905500</v>
      </c>
      <c r="B18074" t="s">
        <v>25334</v>
      </c>
      <c r="C18074" t="s">
        <v>25335</v>
      </c>
      <c r="D18074" t="e">
        <f>VLOOKUP(A18074,Planilha2!$1:$1048576,6,0)</f>
        <v>#N/A</v>
      </c>
      <c r="E18074" t="e">
        <f>VLOOKUP(C18074,Planilha5!B:B,1,0)</f>
        <v>#N/A</v>
      </c>
    </row>
    <row r="18075" spans="1:5" hidden="1">
      <c r="A18075" s="11">
        <v>54155</v>
      </c>
      <c r="B18075" t="s">
        <v>13341</v>
      </c>
      <c r="C18075" t="s">
        <v>25336</v>
      </c>
      <c r="D18075" t="e">
        <f>VLOOKUP(A18075,Planilha2!$1:$1048576,6,0)</f>
        <v>#N/A</v>
      </c>
      <c r="E18075" t="e">
        <f>VLOOKUP(C18075,Planilha5!B:B,1,0)</f>
        <v>#N/A</v>
      </c>
    </row>
    <row r="18076" spans="1:5" hidden="1">
      <c r="A18076" s="11">
        <v>9442</v>
      </c>
      <c r="B18076" t="s">
        <v>4149</v>
      </c>
      <c r="C18076" t="s">
        <v>4150</v>
      </c>
      <c r="D18076" t="e">
        <f>VLOOKUP(A18076,Planilha2!$1:$1048576,6,0)</f>
        <v>#N/A</v>
      </c>
      <c r="E18076" t="e">
        <f>VLOOKUP(C18076,Planilha5!B:B,1,0)</f>
        <v>#N/A</v>
      </c>
    </row>
    <row r="18077" spans="1:5" hidden="1">
      <c r="A18077" s="11">
        <v>44726</v>
      </c>
      <c r="B18077" t="s">
        <v>18279</v>
      </c>
      <c r="C18077" t="s">
        <v>25337</v>
      </c>
      <c r="D18077" t="e">
        <f>VLOOKUP(A18077,Planilha2!$1:$1048576,6,0)</f>
        <v>#N/A</v>
      </c>
      <c r="E18077" t="e">
        <f>VLOOKUP(C18077,Planilha5!B:B,1,0)</f>
        <v>#N/A</v>
      </c>
    </row>
    <row r="18078" spans="1:5" hidden="1">
      <c r="A18078" s="11">
        <v>903853</v>
      </c>
      <c r="B18078" t="s">
        <v>25338</v>
      </c>
      <c r="C18078" t="s">
        <v>25339</v>
      </c>
      <c r="D18078" t="e">
        <f>VLOOKUP(A18078,Planilha2!$1:$1048576,6,0)</f>
        <v>#N/A</v>
      </c>
      <c r="E18078" t="e">
        <f>VLOOKUP(C18078,Planilha5!B:B,1,0)</f>
        <v>#N/A</v>
      </c>
    </row>
    <row r="18079" spans="1:5" hidden="1">
      <c r="A18079" s="11">
        <v>51427</v>
      </c>
      <c r="B18079" t="s">
        <v>25340</v>
      </c>
      <c r="C18079" t="s">
        <v>25341</v>
      </c>
      <c r="D18079" t="e">
        <f>VLOOKUP(A18079,Planilha2!$1:$1048576,6,0)</f>
        <v>#N/A</v>
      </c>
      <c r="E18079" t="e">
        <f>VLOOKUP(C18079,Planilha5!B:B,1,0)</f>
        <v>#N/A</v>
      </c>
    </row>
    <row r="18080" spans="1:5" hidden="1">
      <c r="A18080" s="11">
        <v>6699</v>
      </c>
      <c r="B18080" t="s">
        <v>18920</v>
      </c>
      <c r="C18080" t="s">
        <v>17213</v>
      </c>
      <c r="D18080" t="e">
        <f>VLOOKUP(A18080,Planilha2!$1:$1048576,6,0)</f>
        <v>#N/A</v>
      </c>
      <c r="E18080" t="e">
        <f>VLOOKUP(C18080,Planilha5!B:B,1,0)</f>
        <v>#N/A</v>
      </c>
    </row>
    <row r="18081" spans="1:5" hidden="1">
      <c r="A18081" s="11">
        <v>200148</v>
      </c>
      <c r="B18081" t="s">
        <v>25342</v>
      </c>
      <c r="C18081" t="s">
        <v>25343</v>
      </c>
      <c r="D18081" t="e">
        <f>VLOOKUP(A18081,Planilha2!$1:$1048576,6,0)</f>
        <v>#N/A</v>
      </c>
      <c r="E18081" t="e">
        <f>VLOOKUP(C18081,Planilha5!B:B,1,0)</f>
        <v>#N/A</v>
      </c>
    </row>
    <row r="18082" spans="1:5" hidden="1">
      <c r="A18082" s="11">
        <v>2789</v>
      </c>
      <c r="B18082" t="s">
        <v>3636</v>
      </c>
      <c r="C18082" t="s">
        <v>3637</v>
      </c>
      <c r="D18082" t="e">
        <f>VLOOKUP(A18082,Planilha2!$1:$1048576,6,0)</f>
        <v>#N/A</v>
      </c>
      <c r="E18082" t="e">
        <f>VLOOKUP(C18082,Planilha5!B:B,1,0)</f>
        <v>#N/A</v>
      </c>
    </row>
    <row r="18083" spans="1:5" hidden="1">
      <c r="A18083" s="11">
        <v>47021</v>
      </c>
      <c r="B18083" t="s">
        <v>25344</v>
      </c>
      <c r="C18083" t="s">
        <v>25345</v>
      </c>
      <c r="D18083" t="e">
        <f>VLOOKUP(A18083,Planilha2!$1:$1048576,6,0)</f>
        <v>#N/A</v>
      </c>
      <c r="E18083" t="e">
        <f>VLOOKUP(C18083,Planilha5!B:B,1,0)</f>
        <v>#N/A</v>
      </c>
    </row>
    <row r="18084" spans="1:5" hidden="1">
      <c r="A18084">
        <v>696</v>
      </c>
      <c r="B18084" t="s">
        <v>4029</v>
      </c>
      <c r="C18084" t="s">
        <v>25346</v>
      </c>
      <c r="D18084" t="e">
        <f>VLOOKUP(A18084,Planilha2!$1:$1048576,6,0)</f>
        <v>#N/A</v>
      </c>
      <c r="E18084" t="e">
        <f>VLOOKUP(C18084,Planilha5!B:B,1,0)</f>
        <v>#N/A</v>
      </c>
    </row>
    <row r="18085" spans="1:5" hidden="1">
      <c r="A18085">
        <v>968</v>
      </c>
      <c r="B18085" t="s">
        <v>1393</v>
      </c>
      <c r="C18085" t="s">
        <v>25347</v>
      </c>
      <c r="D18085" t="e">
        <f>VLOOKUP(A18085,Planilha2!$1:$1048576,6,0)</f>
        <v>#N/A</v>
      </c>
      <c r="E18085" t="e">
        <f>VLOOKUP(C18085,Planilha5!B:B,1,0)</f>
        <v>#N/A</v>
      </c>
    </row>
    <row r="18086" spans="1:5" hidden="1">
      <c r="A18086" s="11">
        <v>4739</v>
      </c>
      <c r="B18086" t="s">
        <v>3911</v>
      </c>
      <c r="C18086" t="s">
        <v>25348</v>
      </c>
      <c r="D18086" t="e">
        <f>VLOOKUP(A18086,Planilha2!$1:$1048576,6,0)</f>
        <v>#N/A</v>
      </c>
      <c r="E18086" t="e">
        <f>VLOOKUP(C18086,Planilha5!B:B,1,0)</f>
        <v>#N/A</v>
      </c>
    </row>
    <row r="18087" spans="1:5" hidden="1">
      <c r="A18087" s="11">
        <v>45446</v>
      </c>
      <c r="B18087" t="s">
        <v>25349</v>
      </c>
      <c r="C18087" t="s">
        <v>25350</v>
      </c>
      <c r="D18087" t="e">
        <f>VLOOKUP(A18087,Planilha2!$1:$1048576,6,0)</f>
        <v>#N/A</v>
      </c>
      <c r="E18087" t="e">
        <f>VLOOKUP(C18087,Planilha5!B:B,1,0)</f>
        <v>#N/A</v>
      </c>
    </row>
    <row r="18088" spans="1:5" hidden="1">
      <c r="A18088" s="11">
        <v>10002</v>
      </c>
      <c r="B18088" t="s">
        <v>25351</v>
      </c>
      <c r="C18088" t="s">
        <v>25352</v>
      </c>
      <c r="D18088" t="e">
        <f>VLOOKUP(A18088,Planilha2!$1:$1048576,6,0)</f>
        <v>#N/A</v>
      </c>
      <c r="E18088" t="e">
        <f>VLOOKUP(C18088,Planilha5!B:B,1,0)</f>
        <v>#N/A</v>
      </c>
    </row>
    <row r="18089" spans="1:5" hidden="1">
      <c r="A18089" s="11">
        <v>11795</v>
      </c>
      <c r="B18089" t="s">
        <v>25353</v>
      </c>
      <c r="C18089" t="s">
        <v>25354</v>
      </c>
      <c r="D18089" t="e">
        <f>VLOOKUP(A18089,Planilha2!$1:$1048576,6,0)</f>
        <v>#N/A</v>
      </c>
      <c r="E18089" t="e">
        <f>VLOOKUP(C18089,Planilha5!B:B,1,0)</f>
        <v>#N/A</v>
      </c>
    </row>
    <row r="18090" spans="1:5" hidden="1">
      <c r="A18090" s="11">
        <v>39377</v>
      </c>
      <c r="B18090" t="s">
        <v>1583</v>
      </c>
      <c r="C18090" t="s">
        <v>1585</v>
      </c>
      <c r="D18090" t="e">
        <f>VLOOKUP(A18090,Planilha2!$1:$1048576,6,0)</f>
        <v>#N/A</v>
      </c>
      <c r="E18090" t="e">
        <f>VLOOKUP(C18090,Planilha5!B:B,1,0)</f>
        <v>#N/A</v>
      </c>
    </row>
    <row r="18091" spans="1:5" hidden="1">
      <c r="A18091" s="11">
        <v>46272</v>
      </c>
      <c r="B18091" t="s">
        <v>24982</v>
      </c>
      <c r="C18091" t="s">
        <v>25355</v>
      </c>
      <c r="D18091" t="e">
        <f>VLOOKUP(A18091,Planilha2!$1:$1048576,6,0)</f>
        <v>#N/A</v>
      </c>
      <c r="E18091" t="e">
        <f>VLOOKUP(C18091,Planilha5!B:B,1,0)</f>
        <v>#N/A</v>
      </c>
    </row>
    <row r="18092" spans="1:5" hidden="1">
      <c r="A18092" s="11">
        <v>905221</v>
      </c>
      <c r="B18092" t="s">
        <v>13037</v>
      </c>
      <c r="C18092" t="s">
        <v>25356</v>
      </c>
      <c r="D18092" t="e">
        <f>VLOOKUP(A18092,Planilha2!$1:$1048576,6,0)</f>
        <v>#N/A</v>
      </c>
      <c r="E18092" t="e">
        <f>VLOOKUP(C18092,Planilha5!B:B,1,0)</f>
        <v>#N/A</v>
      </c>
    </row>
    <row r="18093" spans="1:5" hidden="1">
      <c r="A18093" s="11">
        <v>4317</v>
      </c>
      <c r="B18093" t="s">
        <v>2841</v>
      </c>
      <c r="C18093" t="s">
        <v>6253</v>
      </c>
      <c r="D18093" t="e">
        <f>VLOOKUP(A18093,Planilha2!$1:$1048576,6,0)</f>
        <v>#N/A</v>
      </c>
      <c r="E18093" t="e">
        <f>VLOOKUP(C18093,Planilha5!B:B,1,0)</f>
        <v>#N/A</v>
      </c>
    </row>
    <row r="18094" spans="1:5" hidden="1">
      <c r="A18094" s="11">
        <v>10010</v>
      </c>
      <c r="B18094" t="s">
        <v>25357</v>
      </c>
      <c r="C18094" t="s">
        <v>25358</v>
      </c>
      <c r="D18094" t="e">
        <f>VLOOKUP(A18094,Planilha2!$1:$1048576,6,0)</f>
        <v>#N/A</v>
      </c>
      <c r="E18094" t="e">
        <f>VLOOKUP(C18094,Planilha5!B:B,1,0)</f>
        <v>#N/A</v>
      </c>
    </row>
    <row r="18095" spans="1:5" hidden="1">
      <c r="A18095" s="11">
        <v>51252</v>
      </c>
      <c r="B18095" t="s">
        <v>25359</v>
      </c>
      <c r="C18095" t="s">
        <v>25360</v>
      </c>
      <c r="D18095" t="e">
        <f>VLOOKUP(A18095,Planilha2!$1:$1048576,6,0)</f>
        <v>#N/A</v>
      </c>
      <c r="E18095" t="e">
        <f>VLOOKUP(C18095,Planilha5!B:B,1,0)</f>
        <v>#N/A</v>
      </c>
    </row>
    <row r="18096" spans="1:5" hidden="1">
      <c r="A18096" s="11">
        <v>43125</v>
      </c>
      <c r="B18096" t="s">
        <v>25361</v>
      </c>
      <c r="C18096" t="s">
        <v>25362</v>
      </c>
      <c r="D18096" t="e">
        <f>VLOOKUP(A18096,Planilha2!$1:$1048576,6,0)</f>
        <v>#N/A</v>
      </c>
      <c r="E18096" t="e">
        <f>VLOOKUP(C18096,Planilha5!B:B,1,0)</f>
        <v>#N/A</v>
      </c>
    </row>
    <row r="18097" spans="1:5" hidden="1">
      <c r="A18097" s="11">
        <v>3080</v>
      </c>
      <c r="B18097" t="s">
        <v>1849</v>
      </c>
      <c r="C18097" t="s">
        <v>25363</v>
      </c>
      <c r="D18097" t="e">
        <f>VLOOKUP(A18097,Planilha2!$1:$1048576,6,0)</f>
        <v>#N/A</v>
      </c>
      <c r="E18097" t="e">
        <f>VLOOKUP(C18097,Planilha5!B:B,1,0)</f>
        <v>#N/A</v>
      </c>
    </row>
    <row r="18098" spans="1:5" hidden="1">
      <c r="A18098" s="11">
        <v>48847</v>
      </c>
      <c r="B18098" t="s">
        <v>6676</v>
      </c>
      <c r="C18098" t="s">
        <v>25364</v>
      </c>
      <c r="D18098" t="e">
        <f>VLOOKUP(A18098,Planilha2!$1:$1048576,6,0)</f>
        <v>#N/A</v>
      </c>
      <c r="E18098" t="e">
        <f>VLOOKUP(C18098,Planilha5!B:B,1,0)</f>
        <v>#N/A</v>
      </c>
    </row>
    <row r="18099" spans="1:5" hidden="1">
      <c r="A18099">
        <v>122</v>
      </c>
      <c r="B18099" t="s">
        <v>6052</v>
      </c>
      <c r="C18099" t="s">
        <v>6053</v>
      </c>
      <c r="D18099" t="e">
        <f>VLOOKUP(A18099,Planilha2!$1:$1048576,6,0)</f>
        <v>#N/A</v>
      </c>
      <c r="E18099" t="e">
        <f>VLOOKUP(C18099,Planilha5!B:B,1,0)</f>
        <v>#N/A</v>
      </c>
    </row>
    <row r="18100" spans="1:5" hidden="1">
      <c r="A18100" s="11">
        <v>54558</v>
      </c>
      <c r="B18100" t="s">
        <v>25365</v>
      </c>
      <c r="C18100" t="s">
        <v>25366</v>
      </c>
      <c r="D18100" t="e">
        <f>VLOOKUP(A18100,Planilha2!$1:$1048576,6,0)</f>
        <v>#N/A</v>
      </c>
      <c r="E18100" t="e">
        <f>VLOOKUP(C18100,Planilha5!B:B,1,0)</f>
        <v>#N/A</v>
      </c>
    </row>
    <row r="18101" spans="1:5" hidden="1">
      <c r="A18101" s="11">
        <v>47175</v>
      </c>
      <c r="B18101" t="s">
        <v>25367</v>
      </c>
      <c r="C18101" t="s">
        <v>25368</v>
      </c>
      <c r="D18101" t="e">
        <f>VLOOKUP(A18101,Planilha2!$1:$1048576,6,0)</f>
        <v>#N/A</v>
      </c>
      <c r="E18101" t="e">
        <f>VLOOKUP(C18101,Planilha5!B:B,1,0)</f>
        <v>#N/A</v>
      </c>
    </row>
    <row r="18102" spans="1:5" hidden="1">
      <c r="A18102" s="11">
        <v>3023</v>
      </c>
      <c r="B18102" t="s">
        <v>2430</v>
      </c>
      <c r="C18102" t="s">
        <v>2431</v>
      </c>
      <c r="D18102" t="e">
        <f>VLOOKUP(A18102,Planilha2!$1:$1048576,6,0)</f>
        <v>#N/A</v>
      </c>
      <c r="E18102" t="e">
        <f>VLOOKUP(C18102,Planilha5!B:B,1,0)</f>
        <v>#N/A</v>
      </c>
    </row>
    <row r="18103" spans="1:5" hidden="1">
      <c r="A18103" s="11">
        <v>905139</v>
      </c>
      <c r="B18103" t="s">
        <v>9697</v>
      </c>
      <c r="C18103" t="s">
        <v>25369</v>
      </c>
      <c r="D18103" t="e">
        <f>VLOOKUP(A18103,Planilha2!$1:$1048576,6,0)</f>
        <v>#N/A</v>
      </c>
      <c r="E18103" t="e">
        <f>VLOOKUP(C18103,Planilha5!B:B,1,0)</f>
        <v>#N/A</v>
      </c>
    </row>
    <row r="18104" spans="1:5" hidden="1">
      <c r="A18104">
        <v>345</v>
      </c>
      <c r="B18104" t="s">
        <v>25370</v>
      </c>
      <c r="C18104" t="s">
        <v>25371</v>
      </c>
      <c r="D18104" t="e">
        <f>VLOOKUP(A18104,Planilha2!$1:$1048576,6,0)</f>
        <v>#N/A</v>
      </c>
      <c r="E18104" t="e">
        <f>VLOOKUP(C18104,Planilha5!B:B,1,0)</f>
        <v>#N/A</v>
      </c>
    </row>
    <row r="18105" spans="1:5" hidden="1">
      <c r="A18105" s="11">
        <v>41208</v>
      </c>
      <c r="B18105" t="s">
        <v>25372</v>
      </c>
      <c r="C18105" t="s">
        <v>25373</v>
      </c>
      <c r="D18105" t="e">
        <f>VLOOKUP(A18105,Planilha2!$1:$1048576,6,0)</f>
        <v>#N/A</v>
      </c>
      <c r="E18105" t="e">
        <f>VLOOKUP(C18105,Planilha5!B:B,1,0)</f>
        <v>#N/A</v>
      </c>
    </row>
    <row r="18106" spans="1:5" hidden="1">
      <c r="A18106" s="11">
        <v>904129</v>
      </c>
      <c r="B18106" t="s">
        <v>25374</v>
      </c>
      <c r="C18106" t="s">
        <v>25375</v>
      </c>
      <c r="D18106" t="e">
        <f>VLOOKUP(A18106,Planilha2!$1:$1048576,6,0)</f>
        <v>#N/A</v>
      </c>
      <c r="E18106" t="e">
        <f>VLOOKUP(C18106,Planilha5!B:B,1,0)</f>
        <v>#N/A</v>
      </c>
    </row>
    <row r="18107" spans="1:5" hidden="1">
      <c r="A18107">
        <v>999</v>
      </c>
      <c r="B18107" t="s">
        <v>5253</v>
      </c>
      <c r="C18107" t="s">
        <v>5254</v>
      </c>
      <c r="D18107" t="e">
        <f>VLOOKUP(A18107,Planilha2!$1:$1048576,6,0)</f>
        <v>#N/A</v>
      </c>
      <c r="E18107" t="e">
        <f>VLOOKUP(C18107,Planilha5!B:B,1,0)</f>
        <v>#N/A</v>
      </c>
    </row>
    <row r="18108" spans="1:5" hidden="1">
      <c r="A18108" s="11">
        <v>3224</v>
      </c>
      <c r="B18108" t="s">
        <v>4982</v>
      </c>
      <c r="C18108" t="s">
        <v>4983</v>
      </c>
      <c r="D18108" t="e">
        <f>VLOOKUP(A18108,Planilha2!$1:$1048576,6,0)</f>
        <v>#N/A</v>
      </c>
      <c r="E18108" t="e">
        <f>VLOOKUP(C18108,Planilha5!B:B,1,0)</f>
        <v>#N/A</v>
      </c>
    </row>
    <row r="18109" spans="1:5" hidden="1">
      <c r="A18109" s="11">
        <v>23539</v>
      </c>
      <c r="B18109" t="s">
        <v>100</v>
      </c>
      <c r="C18109" t="s">
        <v>25376</v>
      </c>
      <c r="D18109" t="str">
        <f>VLOOKUP(A18109,Planilha2!$1:$1048576,6,0)</f>
        <v>5 - Desembargador</v>
      </c>
      <c r="E18109" t="e">
        <f>VLOOKUP(C18109,Planilha5!B:B,1,0)</f>
        <v>#N/A</v>
      </c>
    </row>
    <row r="18110" spans="1:5" hidden="1">
      <c r="A18110" s="11">
        <v>12172</v>
      </c>
      <c r="B18110" t="s">
        <v>685</v>
      </c>
      <c r="C18110" t="s">
        <v>23364</v>
      </c>
      <c r="D18110" t="e">
        <f>VLOOKUP(A18110,Planilha2!$1:$1048576,6,0)</f>
        <v>#N/A</v>
      </c>
      <c r="E18110" t="e">
        <f>VLOOKUP(C18110,Planilha5!B:B,1,0)</f>
        <v>#N/A</v>
      </c>
    </row>
    <row r="18111" spans="1:5" hidden="1">
      <c r="A18111" s="11">
        <v>54906</v>
      </c>
      <c r="B18111" t="s">
        <v>25377</v>
      </c>
      <c r="C18111" t="s">
        <v>25378</v>
      </c>
      <c r="D18111" t="e">
        <f>VLOOKUP(A18111,Planilha2!$1:$1048576,6,0)</f>
        <v>#N/A</v>
      </c>
      <c r="E18111" t="e">
        <f>VLOOKUP(C18111,Planilha5!B:B,1,0)</f>
        <v>#N/A</v>
      </c>
    </row>
    <row r="18112" spans="1:5" hidden="1">
      <c r="A18112" s="11">
        <v>93152</v>
      </c>
      <c r="B18112" t="s">
        <v>9865</v>
      </c>
      <c r="C18112" t="s">
        <v>25379</v>
      </c>
      <c r="D18112" t="e">
        <f>VLOOKUP(A18112,Planilha2!$1:$1048576,6,0)</f>
        <v>#N/A</v>
      </c>
      <c r="E18112" t="e">
        <f>VLOOKUP(C18112,Planilha5!B:B,1,0)</f>
        <v>#N/A</v>
      </c>
    </row>
    <row r="18113" spans="1:5" hidden="1">
      <c r="A18113">
        <v>288</v>
      </c>
      <c r="B18113" t="s">
        <v>3794</v>
      </c>
      <c r="C18113" t="s">
        <v>25380</v>
      </c>
      <c r="D18113" t="e">
        <f>VLOOKUP(A18113,Planilha2!$1:$1048576,6,0)</f>
        <v>#N/A</v>
      </c>
      <c r="E18113" t="e">
        <f>VLOOKUP(C18113,Planilha5!B:B,1,0)</f>
        <v>#N/A</v>
      </c>
    </row>
    <row r="18114" spans="1:5" hidden="1">
      <c r="A18114" s="11">
        <v>53832</v>
      </c>
      <c r="B18114" t="s">
        <v>25381</v>
      </c>
      <c r="C18114" t="s">
        <v>25382</v>
      </c>
      <c r="D18114" t="e">
        <f>VLOOKUP(A18114,Planilha2!$1:$1048576,6,0)</f>
        <v>#N/A</v>
      </c>
      <c r="E18114" t="e">
        <f>VLOOKUP(C18114,Planilha5!B:B,1,0)</f>
        <v>#N/A</v>
      </c>
    </row>
    <row r="18115" spans="1:5" hidden="1">
      <c r="A18115" s="11">
        <v>54541</v>
      </c>
      <c r="B18115" t="s">
        <v>17356</v>
      </c>
      <c r="C18115" t="s">
        <v>25383</v>
      </c>
      <c r="D18115" t="e">
        <f>VLOOKUP(A18115,Planilha2!$1:$1048576,6,0)</f>
        <v>#N/A</v>
      </c>
      <c r="E18115" t="e">
        <f>VLOOKUP(C18115,Planilha5!B:B,1,0)</f>
        <v>#N/A</v>
      </c>
    </row>
    <row r="18116" spans="1:5" hidden="1">
      <c r="A18116" s="11">
        <v>95747</v>
      </c>
      <c r="B18116" t="s">
        <v>15719</v>
      </c>
      <c r="C18116" t="s">
        <v>25384</v>
      </c>
      <c r="D18116" t="e">
        <f>VLOOKUP(A18116,Planilha2!$1:$1048576,6,0)</f>
        <v>#N/A</v>
      </c>
      <c r="E18116" t="e">
        <f>VLOOKUP(C18116,Planilha5!B:B,1,0)</f>
        <v>#N/A</v>
      </c>
    </row>
    <row r="18117" spans="1:5" hidden="1">
      <c r="A18117">
        <v>333</v>
      </c>
      <c r="B18117" t="s">
        <v>4743</v>
      </c>
      <c r="C18117" t="s">
        <v>25385</v>
      </c>
      <c r="D18117" t="e">
        <f>VLOOKUP(A18117,Planilha2!$1:$1048576,6,0)</f>
        <v>#N/A</v>
      </c>
      <c r="E18117" t="e">
        <f>VLOOKUP(C18117,Planilha5!B:B,1,0)</f>
        <v>#N/A</v>
      </c>
    </row>
    <row r="18118" spans="1:5" hidden="1">
      <c r="A18118" s="11">
        <v>903925</v>
      </c>
      <c r="B18118" t="s">
        <v>20500</v>
      </c>
      <c r="C18118" t="s">
        <v>25386</v>
      </c>
      <c r="D18118" t="e">
        <f>VLOOKUP(A18118,Planilha2!$1:$1048576,6,0)</f>
        <v>#N/A</v>
      </c>
      <c r="E18118" t="e">
        <f>VLOOKUP(C18118,Planilha5!B:B,1,0)</f>
        <v>#N/A</v>
      </c>
    </row>
    <row r="18119" spans="1:5" hidden="1">
      <c r="A18119" s="11">
        <v>54037</v>
      </c>
      <c r="B18119" t="s">
        <v>25387</v>
      </c>
      <c r="C18119" t="s">
        <v>25388</v>
      </c>
      <c r="D18119" t="e">
        <f>VLOOKUP(A18119,Planilha2!$1:$1048576,6,0)</f>
        <v>#N/A</v>
      </c>
      <c r="E18119" t="e">
        <f>VLOOKUP(C18119,Planilha5!B:B,1,0)</f>
        <v>#N/A</v>
      </c>
    </row>
    <row r="18120" spans="1:5" hidden="1">
      <c r="A18120" s="11">
        <v>4153</v>
      </c>
      <c r="B18120" t="s">
        <v>2645</v>
      </c>
      <c r="C18120" t="s">
        <v>25389</v>
      </c>
      <c r="D18120" t="e">
        <f>VLOOKUP(A18120,Planilha2!$1:$1048576,6,0)</f>
        <v>#N/A</v>
      </c>
      <c r="E18120" t="e">
        <f>VLOOKUP(C18120,Planilha5!B:B,1,0)</f>
        <v>#N/A</v>
      </c>
    </row>
    <row r="18121" spans="1:5" hidden="1">
      <c r="A18121" s="11">
        <v>5041</v>
      </c>
      <c r="B18121" t="s">
        <v>14671</v>
      </c>
      <c r="C18121" t="s">
        <v>25390</v>
      </c>
      <c r="D18121" t="e">
        <f>VLOOKUP(A18121,Planilha2!$1:$1048576,6,0)</f>
        <v>#N/A</v>
      </c>
      <c r="E18121" t="e">
        <f>VLOOKUP(C18121,Planilha5!B:B,1,0)</f>
        <v>#N/A</v>
      </c>
    </row>
    <row r="18122" spans="1:5" hidden="1">
      <c r="A18122" s="11">
        <v>92678</v>
      </c>
      <c r="B18122" t="s">
        <v>560</v>
      </c>
      <c r="C18122" t="s">
        <v>25391</v>
      </c>
      <c r="D18122" t="str">
        <f>VLOOKUP(A18122,Planilha2!$1:$1048576,6,0)</f>
        <v>18 - Inativos Magistrados</v>
      </c>
      <c r="E18122" t="e">
        <f>VLOOKUP(C18122,Planilha5!B:B,1,0)</f>
        <v>#N/A</v>
      </c>
    </row>
    <row r="18123" spans="1:5" hidden="1">
      <c r="A18123" s="11">
        <v>9344</v>
      </c>
      <c r="B18123" t="s">
        <v>21312</v>
      </c>
      <c r="C18123" t="s">
        <v>25392</v>
      </c>
      <c r="D18123" t="e">
        <f>VLOOKUP(A18123,Planilha2!$1:$1048576,6,0)</f>
        <v>#N/A</v>
      </c>
      <c r="E18123" t="e">
        <f>VLOOKUP(C18123,Planilha5!B:B,1,0)</f>
        <v>#N/A</v>
      </c>
    </row>
    <row r="18124" spans="1:5" hidden="1">
      <c r="A18124" s="11">
        <v>54939</v>
      </c>
      <c r="B18124" t="s">
        <v>25393</v>
      </c>
      <c r="C18124" t="s">
        <v>25394</v>
      </c>
      <c r="D18124" t="e">
        <f>VLOOKUP(A18124,Planilha2!$1:$1048576,6,0)</f>
        <v>#N/A</v>
      </c>
      <c r="E18124" t="e">
        <f>VLOOKUP(C18124,Planilha5!B:B,1,0)</f>
        <v>#N/A</v>
      </c>
    </row>
    <row r="18125" spans="1:5" hidden="1">
      <c r="A18125" s="11">
        <v>2482</v>
      </c>
      <c r="B18125" t="s">
        <v>4512</v>
      </c>
      <c r="C18125" t="s">
        <v>25395</v>
      </c>
      <c r="D18125" t="e">
        <f>VLOOKUP(A18125,Planilha2!$1:$1048576,6,0)</f>
        <v>#N/A</v>
      </c>
      <c r="E18125" t="e">
        <f>VLOOKUP(C18125,Planilha5!B:B,1,0)</f>
        <v>#N/A</v>
      </c>
    </row>
    <row r="18126" spans="1:5" hidden="1">
      <c r="A18126" s="11">
        <v>94126</v>
      </c>
      <c r="B18126" t="s">
        <v>221</v>
      </c>
      <c r="C18126" t="s">
        <v>2098</v>
      </c>
      <c r="D18126" t="str">
        <f>VLOOKUP(A18126,Planilha2!$1:$1048576,6,0)</f>
        <v>18 - Inativos Magistrados</v>
      </c>
      <c r="E18126" t="e">
        <f>VLOOKUP(C18126,Planilha5!B:B,1,0)</f>
        <v>#N/A</v>
      </c>
    </row>
    <row r="18127" spans="1:5" hidden="1">
      <c r="A18127" s="11">
        <v>27423</v>
      </c>
      <c r="B18127" t="s">
        <v>24178</v>
      </c>
      <c r="C18127" t="s">
        <v>25396</v>
      </c>
      <c r="D18127" t="e">
        <f>VLOOKUP(A18127,Planilha2!$1:$1048576,6,0)</f>
        <v>#N/A</v>
      </c>
      <c r="E18127" t="e">
        <f>VLOOKUP(C18127,Planilha5!B:B,1,0)</f>
        <v>#N/A</v>
      </c>
    </row>
    <row r="18128" spans="1:5" hidden="1">
      <c r="A18128" s="11">
        <v>2937</v>
      </c>
      <c r="B18128" t="s">
        <v>4044</v>
      </c>
      <c r="C18128" t="s">
        <v>6306</v>
      </c>
      <c r="D18128" t="e">
        <f>VLOOKUP(A18128,Planilha2!$1:$1048576,6,0)</f>
        <v>#N/A</v>
      </c>
      <c r="E18128" t="e">
        <f>VLOOKUP(C18128,Planilha5!B:B,1,0)</f>
        <v>#N/A</v>
      </c>
    </row>
    <row r="18129" spans="1:5" hidden="1">
      <c r="A18129">
        <v>278</v>
      </c>
      <c r="B18129" t="s">
        <v>3561</v>
      </c>
      <c r="C18129" t="s">
        <v>25397</v>
      </c>
      <c r="D18129" t="e">
        <f>VLOOKUP(A18129,Planilha2!$1:$1048576,6,0)</f>
        <v>#N/A</v>
      </c>
      <c r="E18129" t="e">
        <f>VLOOKUP(C18129,Planilha5!B:B,1,0)</f>
        <v>#N/A</v>
      </c>
    </row>
    <row r="18130" spans="1:5" hidden="1">
      <c r="A18130" s="11">
        <v>23790</v>
      </c>
      <c r="B18130" t="s">
        <v>490</v>
      </c>
      <c r="C18130" t="s">
        <v>25398</v>
      </c>
      <c r="D18130" t="str">
        <f>VLOOKUP(A18130,Planilha2!$1:$1048576,6,0)</f>
        <v>2 - Magistrados</v>
      </c>
      <c r="E18130" t="e">
        <f>VLOOKUP(C18130,Planilha5!B:B,1,0)</f>
        <v>#N/A</v>
      </c>
    </row>
    <row r="18131" spans="1:5" hidden="1">
      <c r="A18131" s="11">
        <v>55389</v>
      </c>
      <c r="B18131" t="s">
        <v>25399</v>
      </c>
      <c r="C18131" t="s">
        <v>25400</v>
      </c>
      <c r="D18131" t="e">
        <f>VLOOKUP(A18131,Planilha2!$1:$1048576,6,0)</f>
        <v>#N/A</v>
      </c>
      <c r="E18131" t="e">
        <f>VLOOKUP(C18131,Planilha5!B:B,1,0)</f>
        <v>#N/A</v>
      </c>
    </row>
    <row r="18132" spans="1:5" hidden="1">
      <c r="A18132" s="11">
        <v>38965</v>
      </c>
      <c r="B18132" t="s">
        <v>15292</v>
      </c>
      <c r="C18132" t="s">
        <v>21206</v>
      </c>
      <c r="D18132" t="e">
        <f>VLOOKUP(A18132,Planilha2!$1:$1048576,6,0)</f>
        <v>#N/A</v>
      </c>
      <c r="E18132" t="e">
        <f>VLOOKUP(C18132,Planilha5!B:B,1,0)</f>
        <v>#N/A</v>
      </c>
    </row>
    <row r="18133" spans="1:5" hidden="1">
      <c r="A18133" s="11">
        <v>5540</v>
      </c>
      <c r="B18133" t="s">
        <v>2663</v>
      </c>
      <c r="C18133" t="s">
        <v>25401</v>
      </c>
      <c r="D18133" t="e">
        <f>VLOOKUP(A18133,Planilha2!$1:$1048576,6,0)</f>
        <v>#N/A</v>
      </c>
      <c r="E18133" t="e">
        <f>VLOOKUP(C18133,Planilha5!B:B,1,0)</f>
        <v>#N/A</v>
      </c>
    </row>
    <row r="18134" spans="1:5" hidden="1">
      <c r="A18134" s="11">
        <v>903986</v>
      </c>
      <c r="B18134" t="s">
        <v>25402</v>
      </c>
      <c r="C18134" t="s">
        <v>16171</v>
      </c>
      <c r="D18134" t="e">
        <f>VLOOKUP(A18134,Planilha2!$1:$1048576,6,0)</f>
        <v>#N/A</v>
      </c>
      <c r="E18134" t="e">
        <f>VLOOKUP(C18134,Planilha5!B:B,1,0)</f>
        <v>#N/A</v>
      </c>
    </row>
    <row r="18135" spans="1:5" hidden="1">
      <c r="A18135" s="11">
        <v>9144</v>
      </c>
      <c r="B18135" t="s">
        <v>25114</v>
      </c>
      <c r="C18135" t="s">
        <v>25403</v>
      </c>
      <c r="D18135" t="e">
        <f>VLOOKUP(A18135,Planilha2!$1:$1048576,6,0)</f>
        <v>#N/A</v>
      </c>
      <c r="E18135" t="e">
        <f>VLOOKUP(C18135,Planilha5!B:B,1,0)</f>
        <v>#N/A</v>
      </c>
    </row>
    <row r="18136" spans="1:5" hidden="1">
      <c r="A18136" s="11">
        <v>45465</v>
      </c>
      <c r="B18136" t="s">
        <v>25404</v>
      </c>
      <c r="C18136" t="s">
        <v>25405</v>
      </c>
      <c r="D18136" t="e">
        <f>VLOOKUP(A18136,Planilha2!$1:$1048576,6,0)</f>
        <v>#N/A</v>
      </c>
      <c r="E18136" t="e">
        <f>VLOOKUP(C18136,Planilha5!B:B,1,0)</f>
        <v>#N/A</v>
      </c>
    </row>
    <row r="18137" spans="1:5" hidden="1">
      <c r="A18137" s="11">
        <v>200178</v>
      </c>
      <c r="B18137" t="s">
        <v>12606</v>
      </c>
      <c r="C18137" t="s">
        <v>25406</v>
      </c>
      <c r="D18137" t="e">
        <f>VLOOKUP(A18137,Planilha2!$1:$1048576,6,0)</f>
        <v>#N/A</v>
      </c>
      <c r="E18137" t="e">
        <f>VLOOKUP(C18137,Planilha5!B:B,1,0)</f>
        <v>#N/A</v>
      </c>
    </row>
    <row r="18138" spans="1:5" hidden="1">
      <c r="A18138" s="11">
        <v>46927</v>
      </c>
      <c r="B18138" t="s">
        <v>16611</v>
      </c>
      <c r="C18138" t="s">
        <v>25407</v>
      </c>
      <c r="D18138" t="e">
        <f>VLOOKUP(A18138,Planilha2!$1:$1048576,6,0)</f>
        <v>#N/A</v>
      </c>
      <c r="E18138" t="e">
        <f>VLOOKUP(C18138,Planilha5!B:B,1,0)</f>
        <v>#N/A</v>
      </c>
    </row>
    <row r="18139" spans="1:5" hidden="1">
      <c r="A18139" s="11">
        <v>53741</v>
      </c>
      <c r="B18139" t="s">
        <v>15752</v>
      </c>
      <c r="C18139" t="s">
        <v>25408</v>
      </c>
      <c r="D18139" t="e">
        <f>VLOOKUP(A18139,Planilha2!$1:$1048576,6,0)</f>
        <v>#N/A</v>
      </c>
      <c r="E18139" t="e">
        <f>VLOOKUP(C18139,Planilha5!B:B,1,0)</f>
        <v>#N/A</v>
      </c>
    </row>
    <row r="18140" spans="1:5" hidden="1">
      <c r="A18140" s="11">
        <v>94071</v>
      </c>
      <c r="B18140" t="s">
        <v>3783</v>
      </c>
      <c r="C18140" t="s">
        <v>3784</v>
      </c>
      <c r="D18140" t="e">
        <f>VLOOKUP(A18140,Planilha2!$1:$1048576,6,0)</f>
        <v>#N/A</v>
      </c>
      <c r="E18140" t="e">
        <f>VLOOKUP(C18140,Planilha5!B:B,1,0)</f>
        <v>#N/A</v>
      </c>
    </row>
    <row r="18141" spans="1:5" hidden="1">
      <c r="A18141" s="11">
        <v>38196</v>
      </c>
      <c r="B18141" t="s">
        <v>25409</v>
      </c>
      <c r="C18141" t="s">
        <v>25410</v>
      </c>
      <c r="D18141" t="e">
        <f>VLOOKUP(A18141,Planilha2!$1:$1048576,6,0)</f>
        <v>#N/A</v>
      </c>
      <c r="E18141" t="e">
        <f>VLOOKUP(C18141,Planilha5!B:B,1,0)</f>
        <v>#N/A</v>
      </c>
    </row>
    <row r="18142" spans="1:5" hidden="1">
      <c r="A18142" s="11">
        <v>53058</v>
      </c>
      <c r="B18142" t="s">
        <v>21089</v>
      </c>
      <c r="C18142" t="s">
        <v>25411</v>
      </c>
      <c r="D18142" t="e">
        <f>VLOOKUP(A18142,Planilha2!$1:$1048576,6,0)</f>
        <v>#N/A</v>
      </c>
      <c r="E18142" t="e">
        <f>VLOOKUP(C18142,Planilha5!B:B,1,0)</f>
        <v>#N/A</v>
      </c>
    </row>
    <row r="18143" spans="1:5" hidden="1">
      <c r="A18143" s="11">
        <v>904893</v>
      </c>
      <c r="B18143" t="s">
        <v>25412</v>
      </c>
      <c r="C18143" t="s">
        <v>25413</v>
      </c>
      <c r="D18143" t="e">
        <f>VLOOKUP(A18143,Planilha2!$1:$1048576,6,0)</f>
        <v>#N/A</v>
      </c>
      <c r="E18143" t="e">
        <f>VLOOKUP(C18143,Planilha5!B:B,1,0)</f>
        <v>#N/A</v>
      </c>
    </row>
    <row r="18144" spans="1:5" hidden="1">
      <c r="A18144" s="11">
        <v>40834</v>
      </c>
      <c r="B18144" t="s">
        <v>10383</v>
      </c>
      <c r="C18144" t="s">
        <v>25414</v>
      </c>
      <c r="D18144" t="e">
        <f>VLOOKUP(A18144,Planilha2!$1:$1048576,6,0)</f>
        <v>#N/A</v>
      </c>
      <c r="E18144" t="e">
        <f>VLOOKUP(C18144,Planilha5!B:B,1,0)</f>
        <v>#N/A</v>
      </c>
    </row>
    <row r="18145" spans="1:5" hidden="1">
      <c r="A18145">
        <v>553</v>
      </c>
      <c r="B18145" t="s">
        <v>1380</v>
      </c>
      <c r="C18145" t="s">
        <v>25415</v>
      </c>
      <c r="D18145" t="e">
        <f>VLOOKUP(A18145,Planilha2!$1:$1048576,6,0)</f>
        <v>#N/A</v>
      </c>
      <c r="E18145" t="e">
        <f>VLOOKUP(C18145,Planilha5!B:B,1,0)</f>
        <v>#N/A</v>
      </c>
    </row>
    <row r="18146" spans="1:5" hidden="1">
      <c r="A18146" s="11">
        <v>10252</v>
      </c>
      <c r="B18146" t="s">
        <v>255</v>
      </c>
      <c r="C18146" t="s">
        <v>25416</v>
      </c>
      <c r="D18146" t="str">
        <f>VLOOKUP(A18146,Planilha2!$1:$1048576,6,0)</f>
        <v>2 - Magistrados</v>
      </c>
      <c r="E18146" t="e">
        <f>VLOOKUP(C18146,Planilha5!B:B,1,0)</f>
        <v>#N/A</v>
      </c>
    </row>
    <row r="18147" spans="1:5" hidden="1">
      <c r="A18147" s="11">
        <v>2238</v>
      </c>
      <c r="B18147" t="s">
        <v>237</v>
      </c>
      <c r="C18147" t="s">
        <v>25417</v>
      </c>
      <c r="D18147" t="str">
        <f>VLOOKUP(A18147,Planilha2!$1:$1048576,6,0)</f>
        <v>2 - Magistrados</v>
      </c>
      <c r="E18147" t="e">
        <f>VLOOKUP(C18147,Planilha5!B:B,1,0)</f>
        <v>#N/A</v>
      </c>
    </row>
    <row r="18148" spans="1:5" hidden="1">
      <c r="A18148">
        <v>282</v>
      </c>
      <c r="B18148" t="s">
        <v>3511</v>
      </c>
      <c r="C18148" t="s">
        <v>25418</v>
      </c>
      <c r="D18148" t="e">
        <f>VLOOKUP(A18148,Planilha2!$1:$1048576,6,0)</f>
        <v>#N/A</v>
      </c>
      <c r="E18148" t="e">
        <f>VLOOKUP(C18148,Planilha5!B:B,1,0)</f>
        <v>#N/A</v>
      </c>
    </row>
    <row r="18149" spans="1:5" hidden="1">
      <c r="A18149" s="11">
        <v>55848</v>
      </c>
      <c r="B18149" t="s">
        <v>25419</v>
      </c>
      <c r="C18149" t="s">
        <v>25420</v>
      </c>
      <c r="D18149" t="e">
        <f>VLOOKUP(A18149,Planilha2!$1:$1048576,6,0)</f>
        <v>#N/A</v>
      </c>
      <c r="E18149" t="e">
        <f>VLOOKUP(C18149,Planilha5!B:B,1,0)</f>
        <v>#N/A</v>
      </c>
    </row>
    <row r="18150" spans="1:5" hidden="1">
      <c r="A18150" s="11">
        <v>904035</v>
      </c>
      <c r="B18150" t="s">
        <v>25421</v>
      </c>
      <c r="C18150" t="s">
        <v>25422</v>
      </c>
      <c r="D18150" t="e">
        <f>VLOOKUP(A18150,Planilha2!$1:$1048576,6,0)</f>
        <v>#N/A</v>
      </c>
      <c r="E18150" t="e">
        <f>VLOOKUP(C18150,Planilha5!B:B,1,0)</f>
        <v>#N/A</v>
      </c>
    </row>
    <row r="18151" spans="1:5" hidden="1">
      <c r="A18151" s="11">
        <v>905135</v>
      </c>
      <c r="B18151" t="s">
        <v>25423</v>
      </c>
      <c r="C18151" t="s">
        <v>25424</v>
      </c>
      <c r="D18151" t="e">
        <f>VLOOKUP(A18151,Planilha2!$1:$1048576,6,0)</f>
        <v>#N/A</v>
      </c>
      <c r="E18151" t="e">
        <f>VLOOKUP(C18151,Planilha5!B:B,1,0)</f>
        <v>#N/A</v>
      </c>
    </row>
    <row r="18152" spans="1:5" hidden="1">
      <c r="A18152" s="11">
        <v>43554</v>
      </c>
      <c r="B18152" t="s">
        <v>20083</v>
      </c>
      <c r="C18152" t="s">
        <v>25425</v>
      </c>
      <c r="D18152" t="e">
        <f>VLOOKUP(A18152,Planilha2!$1:$1048576,6,0)</f>
        <v>#N/A</v>
      </c>
      <c r="E18152" t="e">
        <f>VLOOKUP(C18152,Planilha5!B:B,1,0)</f>
        <v>#N/A</v>
      </c>
    </row>
    <row r="18153" spans="1:5" hidden="1">
      <c r="A18153" s="11">
        <v>10267</v>
      </c>
      <c r="B18153" t="s">
        <v>417</v>
      </c>
      <c r="C18153" t="s">
        <v>25426</v>
      </c>
      <c r="D18153" t="str">
        <f>VLOOKUP(A18153,Planilha2!$1:$1048576,6,0)</f>
        <v>2 - Magistrados</v>
      </c>
      <c r="E18153" t="e">
        <f>VLOOKUP(C18153,Planilha5!B:B,1,0)</f>
        <v>#N/A</v>
      </c>
    </row>
    <row r="18154" spans="1:5" hidden="1">
      <c r="A18154" s="11">
        <v>201717</v>
      </c>
      <c r="B18154" t="s">
        <v>6673</v>
      </c>
      <c r="C18154" t="s">
        <v>25427</v>
      </c>
      <c r="D18154" t="e">
        <f>VLOOKUP(A18154,Planilha2!$1:$1048576,6,0)</f>
        <v>#N/A</v>
      </c>
      <c r="E18154" t="e">
        <f>VLOOKUP(C18154,Planilha5!B:B,1,0)</f>
        <v>#N/A</v>
      </c>
    </row>
    <row r="18155" spans="1:5" hidden="1">
      <c r="A18155" s="11">
        <v>50652</v>
      </c>
      <c r="B18155" t="s">
        <v>13932</v>
      </c>
      <c r="C18155" t="s">
        <v>25428</v>
      </c>
      <c r="D18155" t="e">
        <f>VLOOKUP(A18155,Planilha2!$1:$1048576,6,0)</f>
        <v>#N/A</v>
      </c>
      <c r="E18155" t="e">
        <f>VLOOKUP(C18155,Planilha5!B:B,1,0)</f>
        <v>#N/A</v>
      </c>
    </row>
    <row r="18156" spans="1:5" hidden="1">
      <c r="A18156" s="11">
        <v>40818</v>
      </c>
      <c r="B18156" t="s">
        <v>9300</v>
      </c>
      <c r="C18156" t="s">
        <v>25429</v>
      </c>
      <c r="D18156" t="e">
        <f>VLOOKUP(A18156,Planilha2!$1:$1048576,6,0)</f>
        <v>#N/A</v>
      </c>
      <c r="E18156" t="e">
        <f>VLOOKUP(C18156,Planilha5!B:B,1,0)</f>
        <v>#N/A</v>
      </c>
    </row>
    <row r="18157" spans="1:5" hidden="1">
      <c r="A18157" s="11">
        <v>9793</v>
      </c>
      <c r="B18157" t="s">
        <v>7534</v>
      </c>
      <c r="C18157" t="s">
        <v>25430</v>
      </c>
      <c r="D18157" t="e">
        <f>VLOOKUP(A18157,Planilha2!$1:$1048576,6,0)</f>
        <v>#N/A</v>
      </c>
      <c r="E18157" t="e">
        <f>VLOOKUP(C18157,Planilha5!B:B,1,0)</f>
        <v>#N/A</v>
      </c>
    </row>
    <row r="18158" spans="1:5" hidden="1">
      <c r="A18158" s="11">
        <v>2519</v>
      </c>
      <c r="B18158" t="s">
        <v>20073</v>
      </c>
      <c r="C18158" t="s">
        <v>25431</v>
      </c>
      <c r="D18158" t="e">
        <f>VLOOKUP(A18158,Planilha2!$1:$1048576,6,0)</f>
        <v>#N/A</v>
      </c>
      <c r="E18158" t="e">
        <f>VLOOKUP(C18158,Planilha5!B:B,1,0)</f>
        <v>#N/A</v>
      </c>
    </row>
    <row r="18159" spans="1:5" hidden="1">
      <c r="A18159" s="11">
        <v>200934</v>
      </c>
      <c r="B18159" t="s">
        <v>437</v>
      </c>
      <c r="C18159" t="s">
        <v>25432</v>
      </c>
      <c r="D18159" t="str">
        <f>VLOOKUP(A18159,Planilha2!$1:$1048576,6,0)</f>
        <v>2 - Magistrados</v>
      </c>
      <c r="E18159" t="e">
        <f>VLOOKUP(C18159,Planilha5!B:B,1,0)</f>
        <v>#N/A</v>
      </c>
    </row>
    <row r="18160" spans="1:5" hidden="1">
      <c r="A18160" s="11">
        <v>1496</v>
      </c>
      <c r="B18160" t="s">
        <v>15649</v>
      </c>
      <c r="C18160" t="s">
        <v>25433</v>
      </c>
      <c r="D18160" t="e">
        <f>VLOOKUP(A18160,Planilha2!$1:$1048576,6,0)</f>
        <v>#N/A</v>
      </c>
      <c r="E18160" t="e">
        <f>VLOOKUP(C18160,Planilha5!B:B,1,0)</f>
        <v>#N/A</v>
      </c>
    </row>
    <row r="18161" spans="1:5" hidden="1">
      <c r="A18161" s="11">
        <v>4310</v>
      </c>
      <c r="B18161" t="s">
        <v>6524</v>
      </c>
      <c r="C18161" t="s">
        <v>25434</v>
      </c>
      <c r="D18161" t="e">
        <f>VLOOKUP(A18161,Planilha2!$1:$1048576,6,0)</f>
        <v>#N/A</v>
      </c>
      <c r="E18161" t="e">
        <f>VLOOKUP(C18161,Planilha5!B:B,1,0)</f>
        <v>#N/A</v>
      </c>
    </row>
    <row r="18162" spans="1:5" hidden="1">
      <c r="A18162" s="11">
        <v>12054</v>
      </c>
      <c r="B18162" t="s">
        <v>6714</v>
      </c>
      <c r="C18162" t="s">
        <v>25435</v>
      </c>
      <c r="D18162" t="e">
        <f>VLOOKUP(A18162,Planilha2!$1:$1048576,6,0)</f>
        <v>#N/A</v>
      </c>
      <c r="E18162" t="e">
        <f>VLOOKUP(C18162,Planilha5!B:B,1,0)</f>
        <v>#N/A</v>
      </c>
    </row>
    <row r="18163" spans="1:5" hidden="1">
      <c r="A18163" s="11">
        <v>200460</v>
      </c>
      <c r="B18163" t="s">
        <v>333</v>
      </c>
      <c r="C18163" t="s">
        <v>25436</v>
      </c>
      <c r="D18163" t="str">
        <f>VLOOKUP(A18163,Planilha2!$1:$1048576,6,0)</f>
        <v>18 - Inativos Magistrados</v>
      </c>
      <c r="E18163" t="e">
        <f>VLOOKUP(C18163,Planilha5!B:B,1,0)</f>
        <v>#N/A</v>
      </c>
    </row>
    <row r="18164" spans="1:5" hidden="1">
      <c r="A18164">
        <v>217</v>
      </c>
      <c r="B18164" t="s">
        <v>24696</v>
      </c>
      <c r="C18164" t="s">
        <v>25437</v>
      </c>
      <c r="D18164" t="e">
        <f>VLOOKUP(A18164,Planilha2!$1:$1048576,6,0)</f>
        <v>#N/A</v>
      </c>
      <c r="E18164" t="e">
        <f>VLOOKUP(C18164,Planilha5!B:B,1,0)</f>
        <v>#N/A</v>
      </c>
    </row>
    <row r="18165" spans="1:5" hidden="1">
      <c r="A18165" s="11">
        <v>50343</v>
      </c>
      <c r="B18165" t="s">
        <v>11074</v>
      </c>
      <c r="C18165" t="s">
        <v>25438</v>
      </c>
      <c r="D18165" t="e">
        <f>VLOOKUP(A18165,Planilha2!$1:$1048576,6,0)</f>
        <v>#N/A</v>
      </c>
      <c r="E18165" t="e">
        <f>VLOOKUP(C18165,Planilha5!B:B,1,0)</f>
        <v>#N/A</v>
      </c>
    </row>
    <row r="18166" spans="1:5" hidden="1">
      <c r="A18166" s="11">
        <v>49318</v>
      </c>
      <c r="B18166" t="s">
        <v>8920</v>
      </c>
      <c r="C18166" t="s">
        <v>25439</v>
      </c>
      <c r="D18166" t="e">
        <f>VLOOKUP(A18166,Planilha2!$1:$1048576,6,0)</f>
        <v>#N/A</v>
      </c>
      <c r="E18166" t="e">
        <f>VLOOKUP(C18166,Planilha5!B:B,1,0)</f>
        <v>#N/A</v>
      </c>
    </row>
    <row r="18167" spans="1:5" hidden="1">
      <c r="A18167" s="11">
        <v>12071</v>
      </c>
      <c r="B18167" t="s">
        <v>5393</v>
      </c>
      <c r="C18167" t="s">
        <v>25440</v>
      </c>
      <c r="D18167" t="e">
        <f>VLOOKUP(A18167,Planilha2!$1:$1048576,6,0)</f>
        <v>#N/A</v>
      </c>
      <c r="E18167" t="e">
        <f>VLOOKUP(C18167,Planilha5!B:B,1,0)</f>
        <v>#N/A</v>
      </c>
    </row>
    <row r="18168" spans="1:5" hidden="1">
      <c r="A18168" s="11">
        <v>1847</v>
      </c>
      <c r="B18168" t="s">
        <v>165</v>
      </c>
      <c r="C18168" t="s">
        <v>22486</v>
      </c>
      <c r="D18168" t="str">
        <f>VLOOKUP(A18168,Planilha2!$1:$1048576,6,0)</f>
        <v>2 - Magistrados</v>
      </c>
      <c r="E18168" t="e">
        <f>VLOOKUP(C18168,Planilha5!B:B,1,0)</f>
        <v>#N/A</v>
      </c>
    </row>
    <row r="18169" spans="1:5" hidden="1">
      <c r="A18169" s="11">
        <v>904850</v>
      </c>
      <c r="B18169" t="s">
        <v>25441</v>
      </c>
      <c r="C18169" t="s">
        <v>25442</v>
      </c>
      <c r="D18169" t="e">
        <f>VLOOKUP(A18169,Planilha2!$1:$1048576,6,0)</f>
        <v>#N/A</v>
      </c>
      <c r="E18169" t="e">
        <f>VLOOKUP(C18169,Planilha5!B:B,1,0)</f>
        <v>#N/A</v>
      </c>
    </row>
    <row r="18170" spans="1:5" hidden="1">
      <c r="A18170" s="11">
        <v>55354</v>
      </c>
      <c r="B18170" t="s">
        <v>11329</v>
      </c>
      <c r="C18170" t="s">
        <v>25443</v>
      </c>
      <c r="D18170" t="e">
        <f>VLOOKUP(A18170,Planilha2!$1:$1048576,6,0)</f>
        <v>#N/A</v>
      </c>
      <c r="E18170" t="e">
        <f>VLOOKUP(C18170,Planilha5!B:B,1,0)</f>
        <v>#N/A</v>
      </c>
    </row>
    <row r="18171" spans="1:5" hidden="1">
      <c r="A18171" s="11">
        <v>903881</v>
      </c>
      <c r="B18171" t="s">
        <v>7764</v>
      </c>
      <c r="C18171" t="s">
        <v>25444</v>
      </c>
      <c r="D18171" t="e">
        <f>VLOOKUP(A18171,Planilha2!$1:$1048576,6,0)</f>
        <v>#N/A</v>
      </c>
      <c r="E18171" t="e">
        <f>VLOOKUP(C18171,Planilha5!B:B,1,0)</f>
        <v>#N/A</v>
      </c>
    </row>
    <row r="18172" spans="1:5" hidden="1">
      <c r="A18172" s="11">
        <v>12047</v>
      </c>
      <c r="B18172" t="s">
        <v>2583</v>
      </c>
      <c r="C18172" t="s">
        <v>25445</v>
      </c>
      <c r="D18172" t="e">
        <f>VLOOKUP(A18172,Planilha2!$1:$1048576,6,0)</f>
        <v>#N/A</v>
      </c>
      <c r="E18172" t="e">
        <f>VLOOKUP(C18172,Planilha5!B:B,1,0)</f>
        <v>#N/A</v>
      </c>
    </row>
    <row r="18173" spans="1:5" hidden="1">
      <c r="A18173" s="11">
        <v>55025</v>
      </c>
      <c r="B18173" t="s">
        <v>9782</v>
      </c>
      <c r="C18173" t="s">
        <v>25446</v>
      </c>
      <c r="D18173" t="e">
        <f>VLOOKUP(A18173,Planilha2!$1:$1048576,6,0)</f>
        <v>#N/A</v>
      </c>
      <c r="E18173" t="e">
        <f>VLOOKUP(C18173,Planilha5!B:B,1,0)</f>
        <v>#N/A</v>
      </c>
    </row>
    <row r="18174" spans="1:5" hidden="1">
      <c r="A18174" s="11">
        <v>200160</v>
      </c>
      <c r="B18174" t="s">
        <v>4816</v>
      </c>
      <c r="C18174" t="s">
        <v>25447</v>
      </c>
      <c r="D18174" t="e">
        <f>VLOOKUP(A18174,Planilha2!$1:$1048576,6,0)</f>
        <v>#N/A</v>
      </c>
      <c r="E18174" t="e">
        <f>VLOOKUP(C18174,Planilha5!B:B,1,0)</f>
        <v>#N/A</v>
      </c>
    </row>
    <row r="18175" spans="1:5" hidden="1">
      <c r="A18175" s="11">
        <v>7142</v>
      </c>
      <c r="B18175" t="s">
        <v>297</v>
      </c>
      <c r="C18175" t="s">
        <v>4555</v>
      </c>
      <c r="D18175" t="str">
        <f>VLOOKUP(A18175,Planilha2!$1:$1048576,6,0)</f>
        <v>2 - Magistrados</v>
      </c>
      <c r="E18175" t="e">
        <f>VLOOKUP(C18175,Planilha5!B:B,1,0)</f>
        <v>#N/A</v>
      </c>
    </row>
    <row r="18176" spans="1:5" hidden="1">
      <c r="A18176" s="11">
        <v>51939</v>
      </c>
      <c r="B18176" t="s">
        <v>22718</v>
      </c>
      <c r="C18176" t="s">
        <v>25448</v>
      </c>
      <c r="D18176" t="e">
        <f>VLOOKUP(A18176,Planilha2!$1:$1048576,6,0)</f>
        <v>#N/A</v>
      </c>
      <c r="E18176" t="e">
        <f>VLOOKUP(C18176,Planilha5!B:B,1,0)</f>
        <v>#N/A</v>
      </c>
    </row>
    <row r="18177" spans="1:5" hidden="1">
      <c r="A18177" s="11">
        <v>52905</v>
      </c>
      <c r="B18177" t="s">
        <v>14334</v>
      </c>
      <c r="C18177" t="s">
        <v>25449</v>
      </c>
      <c r="D18177" t="e">
        <f>VLOOKUP(A18177,Planilha2!$1:$1048576,6,0)</f>
        <v>#N/A</v>
      </c>
      <c r="E18177" t="e">
        <f>VLOOKUP(C18177,Planilha5!B:B,1,0)</f>
        <v>#N/A</v>
      </c>
    </row>
    <row r="18178" spans="1:5" hidden="1">
      <c r="A18178" s="11">
        <v>49259</v>
      </c>
      <c r="B18178" t="s">
        <v>25450</v>
      </c>
      <c r="C18178" t="s">
        <v>25451</v>
      </c>
      <c r="D18178" t="e">
        <f>VLOOKUP(A18178,Planilha2!$1:$1048576,6,0)</f>
        <v>#N/A</v>
      </c>
      <c r="E18178" t="e">
        <f>VLOOKUP(C18178,Planilha5!B:B,1,0)</f>
        <v>#N/A</v>
      </c>
    </row>
    <row r="18179" spans="1:5" hidden="1">
      <c r="A18179" s="11">
        <v>4913</v>
      </c>
      <c r="B18179" t="s">
        <v>3766</v>
      </c>
      <c r="C18179" t="s">
        <v>25452</v>
      </c>
      <c r="D18179" t="e">
        <f>VLOOKUP(A18179,Planilha2!$1:$1048576,6,0)</f>
        <v>#N/A</v>
      </c>
      <c r="E18179" t="e">
        <f>VLOOKUP(C18179,Planilha5!B:B,1,0)</f>
        <v>#N/A</v>
      </c>
    </row>
    <row r="18180" spans="1:5" hidden="1">
      <c r="A18180" s="11">
        <v>96713</v>
      </c>
      <c r="B18180" t="s">
        <v>16366</v>
      </c>
      <c r="C18180" t="s">
        <v>25097</v>
      </c>
      <c r="D18180" t="e">
        <f>VLOOKUP(A18180,Planilha2!$1:$1048576,6,0)</f>
        <v>#N/A</v>
      </c>
      <c r="E18180" t="e">
        <f>VLOOKUP(C18180,Planilha5!B:B,1,0)</f>
        <v>#N/A</v>
      </c>
    </row>
    <row r="18181" spans="1:5" hidden="1">
      <c r="A18181" s="11">
        <v>93747</v>
      </c>
      <c r="B18181" t="s">
        <v>486</v>
      </c>
      <c r="C18181" t="s">
        <v>25453</v>
      </c>
      <c r="D18181" t="str">
        <f>VLOOKUP(A18181,Planilha2!$1:$1048576,6,0)</f>
        <v>18 - Inativos Magistrados</v>
      </c>
      <c r="E18181" t="e">
        <f>VLOOKUP(C18181,Planilha5!B:B,1,0)</f>
        <v>#N/A</v>
      </c>
    </row>
    <row r="18182" spans="1:5" hidden="1">
      <c r="A18182" s="11">
        <v>8033</v>
      </c>
      <c r="B18182" t="s">
        <v>25454</v>
      </c>
      <c r="C18182" t="s">
        <v>805</v>
      </c>
      <c r="D18182" t="e">
        <f>VLOOKUP(A18182,Planilha2!$1:$1048576,6,0)</f>
        <v>#N/A</v>
      </c>
      <c r="E18182" t="e">
        <f>VLOOKUP(C18182,Planilha5!B:B,1,0)</f>
        <v>#N/A</v>
      </c>
    </row>
    <row r="18183" spans="1:5" hidden="1">
      <c r="A18183" s="11">
        <v>49761</v>
      </c>
      <c r="B18183" t="s">
        <v>25455</v>
      </c>
      <c r="C18183" t="s">
        <v>25456</v>
      </c>
      <c r="D18183" t="e">
        <f>VLOOKUP(A18183,Planilha2!$1:$1048576,6,0)</f>
        <v>#N/A</v>
      </c>
      <c r="E18183" t="e">
        <f>VLOOKUP(C18183,Planilha5!B:B,1,0)</f>
        <v>#N/A</v>
      </c>
    </row>
    <row r="18184" spans="1:5" hidden="1">
      <c r="A18184" s="11">
        <v>54855</v>
      </c>
      <c r="B18184" t="s">
        <v>651</v>
      </c>
      <c r="C18184" t="s">
        <v>25457</v>
      </c>
      <c r="D18184" t="e">
        <f>VLOOKUP(A18184,Planilha2!$1:$1048576,6,0)</f>
        <v>#N/A</v>
      </c>
      <c r="E18184" t="e">
        <f>VLOOKUP(C18184,Planilha5!B:B,1,0)</f>
        <v>#N/A</v>
      </c>
    </row>
    <row r="18185" spans="1:5" hidden="1">
      <c r="A18185" s="11">
        <v>93697</v>
      </c>
      <c r="B18185" t="s">
        <v>5484</v>
      </c>
      <c r="C18185" t="s">
        <v>5486</v>
      </c>
      <c r="D18185" t="e">
        <f>VLOOKUP(A18185,Planilha2!$1:$1048576,6,0)</f>
        <v>#N/A</v>
      </c>
      <c r="E18185" t="e">
        <f>VLOOKUP(C18185,Planilha5!B:B,1,0)</f>
        <v>#N/A</v>
      </c>
    </row>
    <row r="18186" spans="1:5" hidden="1">
      <c r="A18186" s="11">
        <v>55393</v>
      </c>
      <c r="B18186" t="s">
        <v>25458</v>
      </c>
      <c r="C18186" t="s">
        <v>25459</v>
      </c>
      <c r="D18186" t="e">
        <f>VLOOKUP(A18186,Planilha2!$1:$1048576,6,0)</f>
        <v>#N/A</v>
      </c>
      <c r="E18186" t="e">
        <f>VLOOKUP(C18186,Planilha5!B:B,1,0)</f>
        <v>#N/A</v>
      </c>
    </row>
    <row r="18187" spans="1:5" hidden="1">
      <c r="A18187" s="11">
        <v>48568</v>
      </c>
      <c r="B18187" t="s">
        <v>380</v>
      </c>
      <c r="C18187" t="s">
        <v>25460</v>
      </c>
      <c r="D18187" t="str">
        <f>VLOOKUP(A18187,Planilha2!$1:$1048576,6,0)</f>
        <v>2 - Magistrados</v>
      </c>
      <c r="E18187" t="e">
        <f>VLOOKUP(C18187,Planilha5!B:B,1,0)</f>
        <v>#N/A</v>
      </c>
    </row>
    <row r="18188" spans="1:5" hidden="1">
      <c r="A18188" s="11">
        <v>6242</v>
      </c>
      <c r="B18188" t="s">
        <v>25461</v>
      </c>
      <c r="C18188" t="s">
        <v>25462</v>
      </c>
      <c r="D18188" t="e">
        <f>VLOOKUP(A18188,Planilha2!$1:$1048576,6,0)</f>
        <v>#N/A</v>
      </c>
      <c r="E18188" t="e">
        <f>VLOOKUP(C18188,Planilha5!B:B,1,0)</f>
        <v>#N/A</v>
      </c>
    </row>
    <row r="18189" spans="1:5" hidden="1">
      <c r="A18189">
        <v>606</v>
      </c>
      <c r="B18189" t="s">
        <v>4893</v>
      </c>
      <c r="C18189" t="s">
        <v>25463</v>
      </c>
      <c r="D18189" t="e">
        <f>VLOOKUP(A18189,Planilha2!$1:$1048576,6,0)</f>
        <v>#N/A</v>
      </c>
      <c r="E18189" t="e">
        <f>VLOOKUP(C18189,Planilha5!B:B,1,0)</f>
        <v>#N/A</v>
      </c>
    </row>
    <row r="18190" spans="1:5" hidden="1">
      <c r="A18190" s="11">
        <v>201687</v>
      </c>
      <c r="B18190" t="s">
        <v>2541</v>
      </c>
      <c r="C18190" t="s">
        <v>20497</v>
      </c>
      <c r="D18190" t="e">
        <f>VLOOKUP(A18190,Planilha2!$1:$1048576,6,0)</f>
        <v>#N/A</v>
      </c>
      <c r="E18190" t="e">
        <f>VLOOKUP(C18190,Planilha5!B:B,1,0)</f>
        <v>#N/A</v>
      </c>
    </row>
    <row r="18191" spans="1:5" hidden="1">
      <c r="A18191" s="11">
        <v>904284</v>
      </c>
      <c r="B18191" t="s">
        <v>25464</v>
      </c>
      <c r="C18191" t="s">
        <v>25465</v>
      </c>
      <c r="D18191" t="e">
        <f>VLOOKUP(A18191,Planilha2!$1:$1048576,6,0)</f>
        <v>#N/A</v>
      </c>
      <c r="E18191" t="e">
        <f>VLOOKUP(C18191,Planilha5!B:B,1,0)</f>
        <v>#N/A</v>
      </c>
    </row>
    <row r="18192" spans="1:5" hidden="1">
      <c r="A18192" s="11">
        <v>8252</v>
      </c>
      <c r="B18192" t="s">
        <v>19412</v>
      </c>
      <c r="C18192" t="s">
        <v>25466</v>
      </c>
      <c r="D18192" t="e">
        <f>VLOOKUP(A18192,Planilha2!$1:$1048576,6,0)</f>
        <v>#N/A</v>
      </c>
      <c r="E18192" t="e">
        <f>VLOOKUP(C18192,Planilha5!B:B,1,0)</f>
        <v>#N/A</v>
      </c>
    </row>
    <row r="18193" spans="1:5" hidden="1">
      <c r="A18193" s="11">
        <v>93985</v>
      </c>
      <c r="B18193" t="s">
        <v>8289</v>
      </c>
      <c r="C18193" t="s">
        <v>25467</v>
      </c>
      <c r="D18193" t="e">
        <f>VLOOKUP(A18193,Planilha2!$1:$1048576,6,0)</f>
        <v>#N/A</v>
      </c>
      <c r="E18193" t="e">
        <f>VLOOKUP(C18193,Planilha5!B:B,1,0)</f>
        <v>#N/A</v>
      </c>
    </row>
    <row r="18194" spans="1:5" hidden="1">
      <c r="A18194" s="11">
        <v>55439</v>
      </c>
      <c r="B18194" t="s">
        <v>25468</v>
      </c>
      <c r="C18194" t="s">
        <v>25469</v>
      </c>
      <c r="D18194" t="e">
        <f>VLOOKUP(A18194,Planilha2!$1:$1048576,6,0)</f>
        <v>#N/A</v>
      </c>
      <c r="E18194" t="e">
        <f>VLOOKUP(C18194,Planilha5!B:B,1,0)</f>
        <v>#N/A</v>
      </c>
    </row>
    <row r="18195" spans="1:5" hidden="1">
      <c r="A18195" s="11">
        <v>904211</v>
      </c>
      <c r="B18195" t="s">
        <v>7639</v>
      </c>
      <c r="C18195" t="s">
        <v>8371</v>
      </c>
      <c r="D18195" t="e">
        <f>VLOOKUP(A18195,Planilha2!$1:$1048576,6,0)</f>
        <v>#N/A</v>
      </c>
      <c r="E18195" t="e">
        <f>VLOOKUP(C18195,Planilha5!B:B,1,0)</f>
        <v>#N/A</v>
      </c>
    </row>
    <row r="18196" spans="1:5" hidden="1">
      <c r="A18196" s="11">
        <v>7769</v>
      </c>
      <c r="B18196" t="s">
        <v>3931</v>
      </c>
      <c r="C18196" t="s">
        <v>3932</v>
      </c>
      <c r="D18196" t="e">
        <f>VLOOKUP(A18196,Planilha2!$1:$1048576,6,0)</f>
        <v>#N/A</v>
      </c>
      <c r="E18196" t="e">
        <f>VLOOKUP(C18196,Planilha5!B:B,1,0)</f>
        <v>#N/A</v>
      </c>
    </row>
    <row r="18197" spans="1:5" hidden="1">
      <c r="A18197" s="11">
        <v>1501</v>
      </c>
      <c r="B18197" t="s">
        <v>2548</v>
      </c>
      <c r="C18197" t="s">
        <v>25470</v>
      </c>
      <c r="D18197" t="e">
        <f>VLOOKUP(A18197,Planilha2!$1:$1048576,6,0)</f>
        <v>#N/A</v>
      </c>
      <c r="E18197" t="e">
        <f>VLOOKUP(C18197,Planilha5!B:B,1,0)</f>
        <v>#N/A</v>
      </c>
    </row>
    <row r="18198" spans="1:5" hidden="1">
      <c r="A18198" s="11">
        <v>45183</v>
      </c>
      <c r="B18198" t="s">
        <v>6846</v>
      </c>
      <c r="C18198" t="s">
        <v>25471</v>
      </c>
      <c r="D18198" t="e">
        <f>VLOOKUP(A18198,Planilha2!$1:$1048576,6,0)</f>
        <v>#N/A</v>
      </c>
      <c r="E18198" t="e">
        <f>VLOOKUP(C18198,Planilha5!B:B,1,0)</f>
        <v>#N/A</v>
      </c>
    </row>
    <row r="18199" spans="1:5" hidden="1">
      <c r="A18199" s="11">
        <v>200577</v>
      </c>
      <c r="B18199" t="s">
        <v>1278</v>
      </c>
      <c r="C18199" t="s">
        <v>25472</v>
      </c>
      <c r="D18199" t="e">
        <f>VLOOKUP(A18199,Planilha2!$1:$1048576,6,0)</f>
        <v>#N/A</v>
      </c>
      <c r="E18199" t="e">
        <f>VLOOKUP(C18199,Planilha5!B:B,1,0)</f>
        <v>#N/A</v>
      </c>
    </row>
    <row r="18200" spans="1:5" hidden="1">
      <c r="A18200" s="11">
        <v>201204</v>
      </c>
      <c r="B18200" t="s">
        <v>25473</v>
      </c>
      <c r="C18200" t="s">
        <v>25474</v>
      </c>
      <c r="D18200" t="e">
        <f>VLOOKUP(A18200,Planilha2!$1:$1048576,6,0)</f>
        <v>#N/A</v>
      </c>
      <c r="E18200" t="e">
        <f>VLOOKUP(C18200,Planilha5!B:B,1,0)</f>
        <v>#N/A</v>
      </c>
    </row>
    <row r="18201" spans="1:5" hidden="1">
      <c r="A18201" s="11">
        <v>4120</v>
      </c>
      <c r="B18201" t="s">
        <v>684</v>
      </c>
      <c r="C18201" t="s">
        <v>25475</v>
      </c>
      <c r="D18201" t="e">
        <f>VLOOKUP(A18201,Planilha2!$1:$1048576,6,0)</f>
        <v>#N/A</v>
      </c>
      <c r="E18201" t="e">
        <f>VLOOKUP(C18201,Planilha5!B:B,1,0)</f>
        <v>#N/A</v>
      </c>
    </row>
    <row r="18202" spans="1:5" hidden="1">
      <c r="A18202" s="11">
        <v>23126</v>
      </c>
      <c r="B18202" t="s">
        <v>25476</v>
      </c>
      <c r="C18202" t="s">
        <v>25477</v>
      </c>
      <c r="D18202" t="e">
        <f>VLOOKUP(A18202,Planilha2!$1:$1048576,6,0)</f>
        <v>#N/A</v>
      </c>
      <c r="E18202" t="e">
        <f>VLOOKUP(C18202,Planilha5!B:B,1,0)</f>
        <v>#N/A</v>
      </c>
    </row>
    <row r="18203" spans="1:5" hidden="1">
      <c r="A18203" s="11">
        <v>23187</v>
      </c>
      <c r="B18203" t="s">
        <v>3812</v>
      </c>
      <c r="C18203" t="s">
        <v>25478</v>
      </c>
      <c r="D18203" t="e">
        <f>VLOOKUP(A18203,Planilha2!$1:$1048576,6,0)</f>
        <v>#N/A</v>
      </c>
      <c r="E18203" t="e">
        <f>VLOOKUP(C18203,Planilha5!B:B,1,0)</f>
        <v>#N/A</v>
      </c>
    </row>
    <row r="18204" spans="1:5" hidden="1">
      <c r="A18204" s="11">
        <v>903898</v>
      </c>
      <c r="B18204" t="s">
        <v>25479</v>
      </c>
      <c r="C18204" t="s">
        <v>25480</v>
      </c>
      <c r="D18204" t="e">
        <f>VLOOKUP(A18204,Planilha2!$1:$1048576,6,0)</f>
        <v>#N/A</v>
      </c>
      <c r="E18204" t="e">
        <f>VLOOKUP(C18204,Planilha5!B:B,1,0)</f>
        <v>#N/A</v>
      </c>
    </row>
    <row r="18205" spans="1:5" hidden="1">
      <c r="A18205" s="11">
        <v>54476</v>
      </c>
      <c r="B18205" t="s">
        <v>22659</v>
      </c>
      <c r="C18205" t="s">
        <v>25481</v>
      </c>
      <c r="D18205" t="e">
        <f>VLOOKUP(A18205,Planilha2!$1:$1048576,6,0)</f>
        <v>#N/A</v>
      </c>
      <c r="E18205" t="e">
        <f>VLOOKUP(C18205,Planilha5!B:B,1,0)</f>
        <v>#N/A</v>
      </c>
    </row>
    <row r="18206" spans="1:5" hidden="1">
      <c r="A18206" s="11">
        <v>49111</v>
      </c>
      <c r="B18206" t="s">
        <v>6459</v>
      </c>
      <c r="C18206" t="s">
        <v>25482</v>
      </c>
      <c r="D18206" t="e">
        <f>VLOOKUP(A18206,Planilha2!$1:$1048576,6,0)</f>
        <v>#N/A</v>
      </c>
      <c r="E18206" t="e">
        <f>VLOOKUP(C18206,Planilha5!B:B,1,0)</f>
        <v>#N/A</v>
      </c>
    </row>
    <row r="18207" spans="1:5" hidden="1">
      <c r="A18207">
        <v>654</v>
      </c>
      <c r="B18207" t="s">
        <v>13099</v>
      </c>
      <c r="C18207" t="s">
        <v>13100</v>
      </c>
      <c r="D18207" t="e">
        <f>VLOOKUP(A18207,Planilha2!$1:$1048576,6,0)</f>
        <v>#N/A</v>
      </c>
      <c r="E18207" t="e">
        <f>VLOOKUP(C18207,Planilha5!B:B,1,0)</f>
        <v>#N/A</v>
      </c>
    </row>
    <row r="18208" spans="1:5" hidden="1">
      <c r="A18208" s="11">
        <v>200675</v>
      </c>
      <c r="B18208" t="s">
        <v>13746</v>
      </c>
      <c r="C18208" t="s">
        <v>25483</v>
      </c>
      <c r="D18208" t="e">
        <f>VLOOKUP(A18208,Planilha2!$1:$1048576,6,0)</f>
        <v>#N/A</v>
      </c>
      <c r="E18208" t="e">
        <f>VLOOKUP(C18208,Planilha5!B:B,1,0)</f>
        <v>#N/A</v>
      </c>
    </row>
    <row r="18209" spans="1:5" hidden="1">
      <c r="A18209" s="11">
        <v>2373</v>
      </c>
      <c r="B18209" t="s">
        <v>179</v>
      </c>
      <c r="C18209" t="s">
        <v>1427</v>
      </c>
      <c r="D18209" t="str">
        <f>VLOOKUP(A18209,Planilha2!$1:$1048576,6,0)</f>
        <v>2 - Magistrados</v>
      </c>
      <c r="E18209" t="e">
        <f>VLOOKUP(C18209,Planilha5!B:B,1,0)</f>
        <v>#N/A</v>
      </c>
    </row>
    <row r="18210" spans="1:5" hidden="1">
      <c r="A18210" s="11">
        <v>904321</v>
      </c>
      <c r="B18210" t="s">
        <v>25484</v>
      </c>
      <c r="C18210" t="s">
        <v>25485</v>
      </c>
      <c r="D18210" t="e">
        <f>VLOOKUP(A18210,Planilha2!$1:$1048576,6,0)</f>
        <v>#N/A</v>
      </c>
      <c r="E18210" t="e">
        <f>VLOOKUP(C18210,Planilha5!B:B,1,0)</f>
        <v>#N/A</v>
      </c>
    </row>
    <row r="18211" spans="1:5" hidden="1">
      <c r="A18211" s="11">
        <v>54119</v>
      </c>
      <c r="B18211" t="s">
        <v>23929</v>
      </c>
      <c r="C18211" t="s">
        <v>25486</v>
      </c>
      <c r="D18211" t="e">
        <f>VLOOKUP(A18211,Planilha2!$1:$1048576,6,0)</f>
        <v>#N/A</v>
      </c>
      <c r="E18211" t="e">
        <f>VLOOKUP(C18211,Planilha5!B:B,1,0)</f>
        <v>#N/A</v>
      </c>
    </row>
    <row r="18212" spans="1:5" hidden="1">
      <c r="A18212" s="11">
        <v>47979</v>
      </c>
      <c r="B18212" t="s">
        <v>25487</v>
      </c>
      <c r="C18212" t="s">
        <v>25488</v>
      </c>
      <c r="D18212" t="e">
        <f>VLOOKUP(A18212,Planilha2!$1:$1048576,6,0)</f>
        <v>#N/A</v>
      </c>
      <c r="E18212" t="e">
        <f>VLOOKUP(C18212,Planilha5!B:B,1,0)</f>
        <v>#N/A</v>
      </c>
    </row>
    <row r="18213" spans="1:5" hidden="1">
      <c r="A18213" s="11">
        <v>48318</v>
      </c>
      <c r="B18213" t="s">
        <v>286</v>
      </c>
      <c r="C18213" t="s">
        <v>25489</v>
      </c>
      <c r="D18213" t="str">
        <f>VLOOKUP(A18213,Planilha2!$1:$1048576,6,0)</f>
        <v>18 - Inativos Magistrados</v>
      </c>
      <c r="E18213" t="e">
        <f>VLOOKUP(C18213,Planilha5!B:B,1,0)</f>
        <v>#N/A</v>
      </c>
    </row>
    <row r="18214" spans="1:5" hidden="1">
      <c r="A18214" s="11">
        <v>904906</v>
      </c>
      <c r="B18214" t="s">
        <v>15967</v>
      </c>
      <c r="C18214" t="s">
        <v>25490</v>
      </c>
      <c r="D18214" t="e">
        <f>VLOOKUP(A18214,Planilha2!$1:$1048576,6,0)</f>
        <v>#N/A</v>
      </c>
      <c r="E18214" t="e">
        <f>VLOOKUP(C18214,Planilha5!B:B,1,0)</f>
        <v>#N/A</v>
      </c>
    </row>
    <row r="18215" spans="1:5" hidden="1">
      <c r="A18215" s="11">
        <v>900767</v>
      </c>
      <c r="B18215" t="s">
        <v>25491</v>
      </c>
      <c r="C18215" t="s">
        <v>25492</v>
      </c>
      <c r="D18215" t="e">
        <f>VLOOKUP(A18215,Planilha2!$1:$1048576,6,0)</f>
        <v>#N/A</v>
      </c>
      <c r="E18215" t="e">
        <f>VLOOKUP(C18215,Planilha5!B:B,1,0)</f>
        <v>#N/A</v>
      </c>
    </row>
    <row r="18216" spans="1:5" hidden="1">
      <c r="A18216" s="11">
        <v>2519</v>
      </c>
      <c r="B18216" t="s">
        <v>20073</v>
      </c>
      <c r="C18216" t="s">
        <v>25493</v>
      </c>
      <c r="D18216" t="e">
        <f>VLOOKUP(A18216,Planilha2!$1:$1048576,6,0)</f>
        <v>#N/A</v>
      </c>
      <c r="E18216" t="e">
        <f>VLOOKUP(C18216,Planilha5!B:B,1,0)</f>
        <v>#N/A</v>
      </c>
    </row>
    <row r="18217" spans="1:5" hidden="1">
      <c r="A18217">
        <v>171</v>
      </c>
      <c r="B18217" t="s">
        <v>4311</v>
      </c>
      <c r="C18217" t="s">
        <v>25494</v>
      </c>
      <c r="D18217" t="e">
        <f>VLOOKUP(A18217,Planilha2!$1:$1048576,6,0)</f>
        <v>#N/A</v>
      </c>
      <c r="E18217" t="e">
        <f>VLOOKUP(C18217,Planilha5!B:B,1,0)</f>
        <v>#N/A</v>
      </c>
    </row>
    <row r="18218" spans="1:5" hidden="1">
      <c r="A18218" s="11">
        <v>903693</v>
      </c>
      <c r="B18218" t="s">
        <v>15587</v>
      </c>
      <c r="C18218" t="s">
        <v>25495</v>
      </c>
      <c r="D18218" t="e">
        <f>VLOOKUP(A18218,Planilha2!$1:$1048576,6,0)</f>
        <v>#N/A</v>
      </c>
      <c r="E18218" t="e">
        <f>VLOOKUP(C18218,Planilha5!B:B,1,0)</f>
        <v>#N/A</v>
      </c>
    </row>
    <row r="18219" spans="1:5" hidden="1">
      <c r="A18219" s="11">
        <v>903806</v>
      </c>
      <c r="B18219" t="s">
        <v>10956</v>
      </c>
      <c r="C18219" t="s">
        <v>8371</v>
      </c>
      <c r="D18219" t="e">
        <f>VLOOKUP(A18219,Planilha2!$1:$1048576,6,0)</f>
        <v>#N/A</v>
      </c>
      <c r="E18219" t="e">
        <f>VLOOKUP(C18219,Planilha5!B:B,1,0)</f>
        <v>#N/A</v>
      </c>
    </row>
    <row r="18220" spans="1:5" hidden="1">
      <c r="A18220" s="11">
        <v>7037</v>
      </c>
      <c r="B18220" t="s">
        <v>25496</v>
      </c>
      <c r="C18220" t="s">
        <v>25497</v>
      </c>
      <c r="D18220" t="e">
        <f>VLOOKUP(A18220,Planilha2!$1:$1048576,6,0)</f>
        <v>#N/A</v>
      </c>
      <c r="E18220" t="e">
        <f>VLOOKUP(C18220,Planilha5!B:B,1,0)</f>
        <v>#N/A</v>
      </c>
    </row>
    <row r="18221" spans="1:5" hidden="1">
      <c r="A18221" s="11">
        <v>52361</v>
      </c>
      <c r="B18221" t="s">
        <v>21917</v>
      </c>
      <c r="C18221" t="s">
        <v>25498</v>
      </c>
      <c r="D18221" t="e">
        <f>VLOOKUP(A18221,Planilha2!$1:$1048576,6,0)</f>
        <v>#N/A</v>
      </c>
      <c r="E18221" t="e">
        <f>VLOOKUP(C18221,Planilha5!B:B,1,0)</f>
        <v>#N/A</v>
      </c>
    </row>
    <row r="18222" spans="1:5" hidden="1">
      <c r="A18222" s="11">
        <v>45186</v>
      </c>
      <c r="B18222" t="s">
        <v>12845</v>
      </c>
      <c r="C18222" t="s">
        <v>25499</v>
      </c>
      <c r="D18222" t="e">
        <f>VLOOKUP(A18222,Planilha2!$1:$1048576,6,0)</f>
        <v>#N/A</v>
      </c>
      <c r="E18222" t="e">
        <f>VLOOKUP(C18222,Planilha5!B:B,1,0)</f>
        <v>#N/A</v>
      </c>
    </row>
    <row r="18223" spans="1:5" hidden="1">
      <c r="A18223">
        <v>986</v>
      </c>
      <c r="B18223" t="s">
        <v>4758</v>
      </c>
      <c r="C18223" t="s">
        <v>4760</v>
      </c>
      <c r="D18223" t="e">
        <f>VLOOKUP(A18223,Planilha2!$1:$1048576,6,0)</f>
        <v>#N/A</v>
      </c>
      <c r="E18223" t="e">
        <f>VLOOKUP(C18223,Planilha5!B:B,1,0)</f>
        <v>#N/A</v>
      </c>
    </row>
    <row r="18224" spans="1:5" hidden="1">
      <c r="A18224" s="11">
        <v>902223</v>
      </c>
      <c r="B18224" t="s">
        <v>18050</v>
      </c>
      <c r="C18224" t="s">
        <v>25500</v>
      </c>
      <c r="D18224" t="e">
        <f>VLOOKUP(A18224,Planilha2!$1:$1048576,6,0)</f>
        <v>#N/A</v>
      </c>
      <c r="E18224" t="e">
        <f>VLOOKUP(C18224,Planilha5!B:B,1,0)</f>
        <v>#N/A</v>
      </c>
    </row>
    <row r="18225" spans="1:5" hidden="1">
      <c r="A18225" s="11">
        <v>44622</v>
      </c>
      <c r="B18225" t="s">
        <v>17468</v>
      </c>
      <c r="C18225" t="s">
        <v>25501</v>
      </c>
      <c r="D18225" t="e">
        <f>VLOOKUP(A18225,Planilha2!$1:$1048576,6,0)</f>
        <v>#N/A</v>
      </c>
      <c r="E18225" t="e">
        <f>VLOOKUP(C18225,Planilha5!B:B,1,0)</f>
        <v>#N/A</v>
      </c>
    </row>
    <row r="18226" spans="1:5" hidden="1">
      <c r="A18226" s="11">
        <v>38166</v>
      </c>
      <c r="B18226" t="s">
        <v>2492</v>
      </c>
      <c r="C18226" t="s">
        <v>2493</v>
      </c>
      <c r="D18226" t="e">
        <f>VLOOKUP(A18226,Planilha2!$1:$1048576,6,0)</f>
        <v>#N/A</v>
      </c>
      <c r="E18226" t="e">
        <f>VLOOKUP(C18226,Planilha5!B:B,1,0)</f>
        <v>#N/A</v>
      </c>
    </row>
    <row r="18227" spans="1:5" hidden="1">
      <c r="A18227" s="11">
        <v>904246</v>
      </c>
      <c r="B18227" t="s">
        <v>7633</v>
      </c>
      <c r="C18227" t="s">
        <v>25502</v>
      </c>
      <c r="D18227" t="e">
        <f>VLOOKUP(A18227,Planilha2!$1:$1048576,6,0)</f>
        <v>#N/A</v>
      </c>
      <c r="E18227" t="e">
        <f>VLOOKUP(C18227,Planilha5!B:B,1,0)</f>
        <v>#N/A</v>
      </c>
    </row>
    <row r="18228" spans="1:5" hidden="1">
      <c r="A18228" s="11">
        <v>905001</v>
      </c>
      <c r="B18228" t="s">
        <v>10459</v>
      </c>
      <c r="C18228" t="s">
        <v>25503</v>
      </c>
      <c r="D18228" t="e">
        <f>VLOOKUP(A18228,Planilha2!$1:$1048576,6,0)</f>
        <v>#N/A</v>
      </c>
      <c r="E18228" t="e">
        <f>VLOOKUP(C18228,Planilha5!B:B,1,0)</f>
        <v>#N/A</v>
      </c>
    </row>
    <row r="18229" spans="1:5" hidden="1">
      <c r="A18229" s="11">
        <v>200761</v>
      </c>
      <c r="B18229" t="s">
        <v>4705</v>
      </c>
      <c r="C18229" t="s">
        <v>25504</v>
      </c>
      <c r="D18229" t="e">
        <f>VLOOKUP(A18229,Planilha2!$1:$1048576,6,0)</f>
        <v>#N/A</v>
      </c>
      <c r="E18229" t="e">
        <f>VLOOKUP(C18229,Planilha5!B:B,1,0)</f>
        <v>#N/A</v>
      </c>
    </row>
    <row r="18230" spans="1:5" hidden="1">
      <c r="A18230" s="11">
        <v>3246</v>
      </c>
      <c r="B18230" t="s">
        <v>10439</v>
      </c>
      <c r="C18230" t="s">
        <v>4702</v>
      </c>
      <c r="D18230" t="e">
        <f>VLOOKUP(A18230,Planilha2!$1:$1048576,6,0)</f>
        <v>#N/A</v>
      </c>
      <c r="E18230" t="e">
        <f>VLOOKUP(C18230,Planilha5!B:B,1,0)</f>
        <v>#N/A</v>
      </c>
    </row>
    <row r="18231" spans="1:5" hidden="1">
      <c r="A18231" s="11">
        <v>42864</v>
      </c>
      <c r="B18231" t="s">
        <v>25505</v>
      </c>
      <c r="C18231" t="s">
        <v>25506</v>
      </c>
      <c r="D18231" t="e">
        <f>VLOOKUP(A18231,Planilha2!$1:$1048576,6,0)</f>
        <v>#N/A</v>
      </c>
      <c r="E18231" t="e">
        <f>VLOOKUP(C18231,Planilha5!B:B,1,0)</f>
        <v>#N/A</v>
      </c>
    </row>
    <row r="18232" spans="1:5" hidden="1">
      <c r="A18232" s="11">
        <v>55334</v>
      </c>
      <c r="B18232" t="s">
        <v>17256</v>
      </c>
      <c r="C18232" t="s">
        <v>25507</v>
      </c>
      <c r="D18232" t="e">
        <f>VLOOKUP(A18232,Planilha2!$1:$1048576,6,0)</f>
        <v>#N/A</v>
      </c>
      <c r="E18232" t="e">
        <f>VLOOKUP(C18232,Planilha5!B:B,1,0)</f>
        <v>#N/A</v>
      </c>
    </row>
    <row r="18233" spans="1:5" hidden="1">
      <c r="A18233" s="11">
        <v>54083</v>
      </c>
      <c r="B18233" t="s">
        <v>17850</v>
      </c>
      <c r="C18233" t="s">
        <v>25508</v>
      </c>
      <c r="D18233" t="e">
        <f>VLOOKUP(A18233,Planilha2!$1:$1048576,6,0)</f>
        <v>#N/A</v>
      </c>
      <c r="E18233" t="e">
        <f>VLOOKUP(C18233,Planilha5!B:B,1,0)</f>
        <v>#N/A</v>
      </c>
    </row>
    <row r="18234" spans="1:5" hidden="1">
      <c r="A18234" s="11">
        <v>4330</v>
      </c>
      <c r="B18234" t="s">
        <v>11751</v>
      </c>
      <c r="C18234" t="s">
        <v>816</v>
      </c>
      <c r="D18234" t="e">
        <f>VLOOKUP(A18234,Planilha2!$1:$1048576,6,0)</f>
        <v>#N/A</v>
      </c>
      <c r="E18234" t="e">
        <f>VLOOKUP(C18234,Planilha5!B:B,1,0)</f>
        <v>#N/A</v>
      </c>
    </row>
    <row r="18235" spans="1:5" hidden="1">
      <c r="A18235" s="11">
        <v>4382</v>
      </c>
      <c r="B18235" t="s">
        <v>4344</v>
      </c>
      <c r="C18235" t="s">
        <v>25509</v>
      </c>
      <c r="D18235" t="e">
        <f>VLOOKUP(A18235,Planilha2!$1:$1048576,6,0)</f>
        <v>#N/A</v>
      </c>
      <c r="E18235" t="e">
        <f>VLOOKUP(C18235,Planilha5!B:B,1,0)</f>
        <v>#N/A</v>
      </c>
    </row>
    <row r="18236" spans="1:5" hidden="1">
      <c r="A18236" s="11">
        <v>51646</v>
      </c>
      <c r="B18236" t="s">
        <v>6475</v>
      </c>
      <c r="C18236" t="s">
        <v>25510</v>
      </c>
      <c r="D18236" t="e">
        <f>VLOOKUP(A18236,Planilha2!$1:$1048576,6,0)</f>
        <v>#N/A</v>
      </c>
      <c r="E18236" t="e">
        <f>VLOOKUP(C18236,Planilha5!B:B,1,0)</f>
        <v>#N/A</v>
      </c>
    </row>
    <row r="18237" spans="1:5" hidden="1">
      <c r="A18237" s="11">
        <v>24414</v>
      </c>
      <c r="B18237" t="s">
        <v>8285</v>
      </c>
      <c r="C18237" t="s">
        <v>25511</v>
      </c>
      <c r="D18237" t="e">
        <f>VLOOKUP(A18237,Planilha2!$1:$1048576,6,0)</f>
        <v>#N/A</v>
      </c>
      <c r="E18237" t="e">
        <f>VLOOKUP(C18237,Planilha5!B:B,1,0)</f>
        <v>#N/A</v>
      </c>
    </row>
    <row r="18238" spans="1:5" hidden="1">
      <c r="A18238" s="11">
        <v>42934</v>
      </c>
      <c r="B18238" t="s">
        <v>6632</v>
      </c>
      <c r="C18238" t="s">
        <v>25512</v>
      </c>
      <c r="D18238" t="e">
        <f>VLOOKUP(A18238,Planilha2!$1:$1048576,6,0)</f>
        <v>#N/A</v>
      </c>
      <c r="E18238" t="e">
        <f>VLOOKUP(C18238,Planilha5!B:B,1,0)</f>
        <v>#N/A</v>
      </c>
    </row>
    <row r="18239" spans="1:5" hidden="1">
      <c r="A18239" s="11">
        <v>3332</v>
      </c>
      <c r="B18239" t="s">
        <v>2445</v>
      </c>
      <c r="C18239" t="s">
        <v>25513</v>
      </c>
      <c r="D18239" t="e">
        <f>VLOOKUP(A18239,Planilha2!$1:$1048576,6,0)</f>
        <v>#N/A</v>
      </c>
      <c r="E18239" t="e">
        <f>VLOOKUP(C18239,Planilha5!B:B,1,0)</f>
        <v>#N/A</v>
      </c>
    </row>
    <row r="18240" spans="1:5" hidden="1">
      <c r="A18240" s="11">
        <v>904787</v>
      </c>
      <c r="B18240" t="s">
        <v>25514</v>
      </c>
      <c r="C18240" t="s">
        <v>25515</v>
      </c>
      <c r="D18240" t="e">
        <f>VLOOKUP(A18240,Planilha2!$1:$1048576,6,0)</f>
        <v>#N/A</v>
      </c>
      <c r="E18240" t="e">
        <f>VLOOKUP(C18240,Planilha5!B:B,1,0)</f>
        <v>#N/A</v>
      </c>
    </row>
    <row r="18241" spans="1:5" hidden="1">
      <c r="A18241" s="11">
        <v>1582</v>
      </c>
      <c r="B18241" t="s">
        <v>12453</v>
      </c>
      <c r="C18241" t="s">
        <v>25516</v>
      </c>
      <c r="D18241" t="e">
        <f>VLOOKUP(A18241,Planilha2!$1:$1048576,6,0)</f>
        <v>#N/A</v>
      </c>
      <c r="E18241" t="e">
        <f>VLOOKUP(C18241,Planilha5!B:B,1,0)</f>
        <v>#N/A</v>
      </c>
    </row>
    <row r="18242" spans="1:5" hidden="1">
      <c r="A18242" s="11">
        <v>7557</v>
      </c>
      <c r="B18242" t="s">
        <v>116</v>
      </c>
      <c r="C18242" t="s">
        <v>25517</v>
      </c>
      <c r="D18242" t="str">
        <f>VLOOKUP(A18242,Planilha2!$1:$1048576,6,0)</f>
        <v>2 - Magistrados</v>
      </c>
      <c r="E18242" t="e">
        <f>VLOOKUP(C18242,Planilha5!B:B,1,0)</f>
        <v>#N/A</v>
      </c>
    </row>
    <row r="18243" spans="1:5" hidden="1">
      <c r="A18243">
        <v>382</v>
      </c>
      <c r="B18243" t="s">
        <v>25518</v>
      </c>
      <c r="C18243" t="s">
        <v>25519</v>
      </c>
      <c r="D18243" t="e">
        <f>VLOOKUP(A18243,Planilha2!$1:$1048576,6,0)</f>
        <v>#N/A</v>
      </c>
      <c r="E18243" t="e">
        <f>VLOOKUP(C18243,Planilha5!B:B,1,0)</f>
        <v>#N/A</v>
      </c>
    </row>
    <row r="18244" spans="1:5" hidden="1">
      <c r="A18244" s="11">
        <v>24205</v>
      </c>
      <c r="B18244" t="s">
        <v>6907</v>
      </c>
      <c r="C18244" t="s">
        <v>25520</v>
      </c>
      <c r="D18244" t="e">
        <f>VLOOKUP(A18244,Planilha2!$1:$1048576,6,0)</f>
        <v>#N/A</v>
      </c>
      <c r="E18244" t="e">
        <f>VLOOKUP(C18244,Planilha5!B:B,1,0)</f>
        <v>#N/A</v>
      </c>
    </row>
    <row r="18245" spans="1:5" hidden="1">
      <c r="A18245" s="11">
        <v>46261</v>
      </c>
      <c r="B18245" t="s">
        <v>25521</v>
      </c>
      <c r="C18245" t="s">
        <v>25522</v>
      </c>
      <c r="D18245" t="e">
        <f>VLOOKUP(A18245,Planilha2!$1:$1048576,6,0)</f>
        <v>#N/A</v>
      </c>
      <c r="E18245" t="e">
        <f>VLOOKUP(C18245,Planilha5!B:B,1,0)</f>
        <v>#N/A</v>
      </c>
    </row>
    <row r="18246" spans="1:5" hidden="1">
      <c r="A18246" s="11">
        <v>9405</v>
      </c>
      <c r="B18246" t="s">
        <v>25523</v>
      </c>
      <c r="C18246" t="s">
        <v>25524</v>
      </c>
      <c r="D18246" t="e">
        <f>VLOOKUP(A18246,Planilha2!$1:$1048576,6,0)</f>
        <v>#N/A</v>
      </c>
      <c r="E18246" t="e">
        <f>VLOOKUP(C18246,Planilha5!B:B,1,0)</f>
        <v>#N/A</v>
      </c>
    </row>
    <row r="18247" spans="1:5" hidden="1">
      <c r="A18247" s="11">
        <v>93898</v>
      </c>
      <c r="B18247" t="s">
        <v>19459</v>
      </c>
      <c r="C18247" t="s">
        <v>25525</v>
      </c>
      <c r="D18247" t="e">
        <f>VLOOKUP(A18247,Planilha2!$1:$1048576,6,0)</f>
        <v>#N/A</v>
      </c>
      <c r="E18247" t="e">
        <f>VLOOKUP(C18247,Planilha5!B:B,1,0)</f>
        <v>#N/A</v>
      </c>
    </row>
    <row r="18248" spans="1:5" hidden="1">
      <c r="A18248" s="11">
        <v>9384</v>
      </c>
      <c r="B18248" t="s">
        <v>20834</v>
      </c>
      <c r="C18248" t="s">
        <v>25526</v>
      </c>
      <c r="D18248" t="e">
        <f>VLOOKUP(A18248,Planilha2!$1:$1048576,6,0)</f>
        <v>#N/A</v>
      </c>
      <c r="E18248" t="e">
        <f>VLOOKUP(C18248,Planilha5!B:B,1,0)</f>
        <v>#N/A</v>
      </c>
    </row>
    <row r="18249" spans="1:5" hidden="1">
      <c r="A18249" s="11">
        <v>41415</v>
      </c>
      <c r="B18249" t="s">
        <v>25527</v>
      </c>
      <c r="C18249" t="s">
        <v>25528</v>
      </c>
      <c r="D18249" t="e">
        <f>VLOOKUP(A18249,Planilha2!$1:$1048576,6,0)</f>
        <v>#N/A</v>
      </c>
      <c r="E18249" t="e">
        <f>VLOOKUP(C18249,Planilha5!B:B,1,0)</f>
        <v>#N/A</v>
      </c>
    </row>
    <row r="18250" spans="1:5" hidden="1">
      <c r="A18250" s="11">
        <v>12172</v>
      </c>
      <c r="B18250" t="s">
        <v>685</v>
      </c>
      <c r="C18250" t="s">
        <v>23364</v>
      </c>
      <c r="D18250" t="e">
        <f>VLOOKUP(A18250,Planilha2!$1:$1048576,6,0)</f>
        <v>#N/A</v>
      </c>
      <c r="E18250" t="e">
        <f>VLOOKUP(C18250,Planilha5!B:B,1,0)</f>
        <v>#N/A</v>
      </c>
    </row>
    <row r="18251" spans="1:5" hidden="1">
      <c r="A18251" s="11">
        <v>26266</v>
      </c>
      <c r="B18251" t="s">
        <v>302</v>
      </c>
      <c r="C18251" t="s">
        <v>25529</v>
      </c>
      <c r="D18251" t="str">
        <f>VLOOKUP(A18251,Planilha2!$1:$1048576,6,0)</f>
        <v>18 - Inativos Magistrados</v>
      </c>
      <c r="E18251" t="e">
        <f>VLOOKUP(C18251,Planilha5!B:B,1,0)</f>
        <v>#N/A</v>
      </c>
    </row>
    <row r="18252" spans="1:5" hidden="1">
      <c r="A18252" s="11">
        <v>51789</v>
      </c>
      <c r="B18252" t="s">
        <v>25530</v>
      </c>
      <c r="C18252" t="s">
        <v>25531</v>
      </c>
      <c r="D18252" t="e">
        <f>VLOOKUP(A18252,Planilha2!$1:$1048576,6,0)</f>
        <v>#N/A</v>
      </c>
      <c r="E18252" t="e">
        <f>VLOOKUP(C18252,Planilha5!B:B,1,0)</f>
        <v>#N/A</v>
      </c>
    </row>
    <row r="18253" spans="1:5" hidden="1">
      <c r="A18253" s="11">
        <v>54323</v>
      </c>
      <c r="B18253" t="s">
        <v>11291</v>
      </c>
      <c r="C18253" t="s">
        <v>25532</v>
      </c>
      <c r="D18253" t="e">
        <f>VLOOKUP(A18253,Planilha2!$1:$1048576,6,0)</f>
        <v>#N/A</v>
      </c>
      <c r="E18253" t="e">
        <f>VLOOKUP(C18253,Planilha5!B:B,1,0)</f>
        <v>#N/A</v>
      </c>
    </row>
    <row r="18254" spans="1:5" hidden="1">
      <c r="A18254" s="11">
        <v>2328</v>
      </c>
      <c r="B18254" t="s">
        <v>173</v>
      </c>
      <c r="C18254" t="s">
        <v>25533</v>
      </c>
      <c r="D18254" t="str">
        <f>VLOOKUP(A18254,Planilha2!$1:$1048576,6,0)</f>
        <v>2 - Magistrados</v>
      </c>
      <c r="E18254" t="e">
        <f>VLOOKUP(C18254,Planilha5!B:B,1,0)</f>
        <v>#N/A</v>
      </c>
    </row>
    <row r="18255" spans="1:5" hidden="1">
      <c r="A18255" s="11">
        <v>40475</v>
      </c>
      <c r="B18255" t="s">
        <v>19630</v>
      </c>
      <c r="C18255" t="s">
        <v>25534</v>
      </c>
      <c r="D18255" t="e">
        <f>VLOOKUP(A18255,Planilha2!$1:$1048576,6,0)</f>
        <v>#N/A</v>
      </c>
      <c r="E18255" t="e">
        <f>VLOOKUP(C18255,Planilha5!B:B,1,0)</f>
        <v>#N/A</v>
      </c>
    </row>
    <row r="18256" spans="1:5" hidden="1">
      <c r="A18256" s="11">
        <v>10650</v>
      </c>
      <c r="B18256" t="s">
        <v>25535</v>
      </c>
      <c r="C18256" t="s">
        <v>1959</v>
      </c>
      <c r="D18256" t="e">
        <f>VLOOKUP(A18256,Planilha2!$1:$1048576,6,0)</f>
        <v>#N/A</v>
      </c>
      <c r="E18256" t="e">
        <f>VLOOKUP(C18256,Planilha5!B:B,1,0)</f>
        <v>#N/A</v>
      </c>
    </row>
    <row r="18257" spans="1:5" hidden="1">
      <c r="A18257" s="11">
        <v>9970</v>
      </c>
      <c r="B18257" t="s">
        <v>14993</v>
      </c>
      <c r="C18257" t="s">
        <v>25536</v>
      </c>
      <c r="D18257" t="e">
        <f>VLOOKUP(A18257,Planilha2!$1:$1048576,6,0)</f>
        <v>#N/A</v>
      </c>
      <c r="E18257" t="e">
        <f>VLOOKUP(C18257,Planilha5!B:B,1,0)</f>
        <v>#N/A</v>
      </c>
    </row>
    <row r="18258" spans="1:5" hidden="1">
      <c r="A18258" s="11">
        <v>201204</v>
      </c>
      <c r="B18258" t="s">
        <v>25473</v>
      </c>
      <c r="C18258" t="s">
        <v>25537</v>
      </c>
      <c r="D18258" t="e">
        <f>VLOOKUP(A18258,Planilha2!$1:$1048576,6,0)</f>
        <v>#N/A</v>
      </c>
      <c r="E18258" t="e">
        <f>VLOOKUP(C18258,Planilha5!B:B,1,0)</f>
        <v>#N/A</v>
      </c>
    </row>
    <row r="18259" spans="1:5" hidden="1">
      <c r="A18259" s="11">
        <v>94146</v>
      </c>
      <c r="B18259" t="s">
        <v>4175</v>
      </c>
      <c r="C18259" t="s">
        <v>4176</v>
      </c>
      <c r="D18259" t="e">
        <f>VLOOKUP(A18259,Planilha2!$1:$1048576,6,0)</f>
        <v>#N/A</v>
      </c>
      <c r="E18259" t="e">
        <f>VLOOKUP(C18259,Planilha5!B:B,1,0)</f>
        <v>#N/A</v>
      </c>
    </row>
    <row r="18260" spans="1:5" hidden="1">
      <c r="A18260" s="11">
        <v>1133</v>
      </c>
      <c r="B18260" t="s">
        <v>10377</v>
      </c>
      <c r="C18260" t="s">
        <v>25538</v>
      </c>
      <c r="D18260" t="e">
        <f>VLOOKUP(A18260,Planilha2!$1:$1048576,6,0)</f>
        <v>#N/A</v>
      </c>
      <c r="E18260" t="e">
        <f>VLOOKUP(C18260,Planilha5!B:B,1,0)</f>
        <v>#N/A</v>
      </c>
    </row>
    <row r="18261" spans="1:5" hidden="1">
      <c r="A18261" s="11">
        <v>200269</v>
      </c>
      <c r="B18261" t="s">
        <v>1695</v>
      </c>
      <c r="C18261" t="s">
        <v>25539</v>
      </c>
      <c r="D18261" t="e">
        <f>VLOOKUP(A18261,Planilha2!$1:$1048576,6,0)</f>
        <v>#N/A</v>
      </c>
      <c r="E18261" t="e">
        <f>VLOOKUP(C18261,Planilha5!B:B,1,0)</f>
        <v>#N/A</v>
      </c>
    </row>
    <row r="18262" spans="1:5" hidden="1">
      <c r="A18262" s="11">
        <v>6260</v>
      </c>
      <c r="B18262" t="s">
        <v>17214</v>
      </c>
      <c r="C18262" t="s">
        <v>25540</v>
      </c>
      <c r="D18262" t="e">
        <f>VLOOKUP(A18262,Planilha2!$1:$1048576,6,0)</f>
        <v>#N/A</v>
      </c>
      <c r="E18262" t="e">
        <f>VLOOKUP(C18262,Planilha5!B:B,1,0)</f>
        <v>#N/A</v>
      </c>
    </row>
    <row r="18263" spans="1:5" hidden="1">
      <c r="A18263" s="11">
        <v>47212</v>
      </c>
      <c r="B18263" t="s">
        <v>25541</v>
      </c>
      <c r="C18263" t="s">
        <v>25542</v>
      </c>
      <c r="D18263" t="e">
        <f>VLOOKUP(A18263,Planilha2!$1:$1048576,6,0)</f>
        <v>#N/A</v>
      </c>
      <c r="E18263" t="e">
        <f>VLOOKUP(C18263,Planilha5!B:B,1,0)</f>
        <v>#N/A</v>
      </c>
    </row>
    <row r="18264" spans="1:5" hidden="1">
      <c r="A18264" s="11">
        <v>23782</v>
      </c>
      <c r="B18264" t="s">
        <v>147</v>
      </c>
      <c r="C18264" t="s">
        <v>25543</v>
      </c>
      <c r="D18264" t="str">
        <f>VLOOKUP(A18264,Planilha2!$1:$1048576,6,0)</f>
        <v>2 - Magistrados</v>
      </c>
      <c r="E18264" t="e">
        <f>VLOOKUP(C18264,Planilha5!B:B,1,0)</f>
        <v>#N/A</v>
      </c>
    </row>
    <row r="18265" spans="1:5" hidden="1">
      <c r="A18265" s="11">
        <v>51801</v>
      </c>
      <c r="B18265" t="s">
        <v>6634</v>
      </c>
      <c r="C18265" t="s">
        <v>25544</v>
      </c>
      <c r="D18265" t="e">
        <f>VLOOKUP(A18265,Planilha2!$1:$1048576,6,0)</f>
        <v>#N/A</v>
      </c>
      <c r="E18265" t="e">
        <f>VLOOKUP(C18265,Planilha5!B:B,1,0)</f>
        <v>#N/A</v>
      </c>
    </row>
    <row r="18266" spans="1:5" hidden="1">
      <c r="A18266" s="11">
        <v>201741</v>
      </c>
      <c r="B18266" t="s">
        <v>1792</v>
      </c>
      <c r="C18266" t="s">
        <v>25545</v>
      </c>
      <c r="D18266" t="e">
        <f>VLOOKUP(A18266,Planilha2!$1:$1048576,6,0)</f>
        <v>#N/A</v>
      </c>
      <c r="E18266" t="e">
        <f>VLOOKUP(C18266,Planilha5!B:B,1,0)</f>
        <v>#N/A</v>
      </c>
    </row>
    <row r="18267" spans="1:5" hidden="1">
      <c r="A18267" s="11">
        <v>48804</v>
      </c>
      <c r="B18267" t="s">
        <v>25546</v>
      </c>
      <c r="C18267" t="s">
        <v>25547</v>
      </c>
      <c r="D18267" t="e">
        <f>VLOOKUP(A18267,Planilha2!$1:$1048576,6,0)</f>
        <v>#N/A</v>
      </c>
      <c r="E18267" t="e">
        <f>VLOOKUP(C18267,Planilha5!B:B,1,0)</f>
        <v>#N/A</v>
      </c>
    </row>
    <row r="18268" spans="1:5" hidden="1">
      <c r="A18268" s="11">
        <v>200517</v>
      </c>
      <c r="B18268" t="s">
        <v>14951</v>
      </c>
      <c r="C18268" t="s">
        <v>25548</v>
      </c>
      <c r="D18268" t="e">
        <f>VLOOKUP(A18268,Planilha2!$1:$1048576,6,0)</f>
        <v>#N/A</v>
      </c>
      <c r="E18268" t="e">
        <f>VLOOKUP(C18268,Planilha5!B:B,1,0)</f>
        <v>#N/A</v>
      </c>
    </row>
    <row r="18269" spans="1:5" hidden="1">
      <c r="A18269" s="11">
        <v>4073</v>
      </c>
      <c r="B18269" t="s">
        <v>4340</v>
      </c>
      <c r="C18269" t="s">
        <v>25549</v>
      </c>
      <c r="D18269" t="e">
        <f>VLOOKUP(A18269,Planilha2!$1:$1048576,6,0)</f>
        <v>#N/A</v>
      </c>
      <c r="E18269" t="e">
        <f>VLOOKUP(C18269,Planilha5!B:B,1,0)</f>
        <v>#N/A</v>
      </c>
    </row>
    <row r="18270" spans="1:5" hidden="1">
      <c r="A18270" s="11">
        <v>200676</v>
      </c>
      <c r="B18270" t="s">
        <v>5590</v>
      </c>
      <c r="C18270" t="s">
        <v>23279</v>
      </c>
      <c r="D18270" t="e">
        <f>VLOOKUP(A18270,Planilha2!$1:$1048576,6,0)</f>
        <v>#N/A</v>
      </c>
      <c r="E18270" t="e">
        <f>VLOOKUP(C18270,Planilha5!B:B,1,0)</f>
        <v>#N/A</v>
      </c>
    </row>
    <row r="18271" spans="1:5" hidden="1">
      <c r="A18271" s="11">
        <v>23358</v>
      </c>
      <c r="B18271" t="s">
        <v>22591</v>
      </c>
      <c r="C18271" t="s">
        <v>8638</v>
      </c>
      <c r="D18271" t="e">
        <f>VLOOKUP(A18271,Planilha2!$1:$1048576,6,0)</f>
        <v>#N/A</v>
      </c>
      <c r="E18271" t="e">
        <f>VLOOKUP(C18271,Planilha5!B:B,1,0)</f>
        <v>#N/A</v>
      </c>
    </row>
    <row r="18272" spans="1:5" hidden="1">
      <c r="A18272" s="11">
        <v>10545</v>
      </c>
      <c r="B18272" t="s">
        <v>398</v>
      </c>
      <c r="C18272" t="s">
        <v>25550</v>
      </c>
      <c r="D18272" t="str">
        <f>VLOOKUP(A18272,Planilha2!$1:$1048576,6,0)</f>
        <v>2 - Magistrados</v>
      </c>
      <c r="E18272" t="e">
        <f>VLOOKUP(C18272,Planilha5!B:B,1,0)</f>
        <v>#N/A</v>
      </c>
    </row>
    <row r="18273" spans="1:5" hidden="1">
      <c r="A18273" s="11">
        <v>52132</v>
      </c>
      <c r="B18273" t="s">
        <v>25551</v>
      </c>
      <c r="C18273" t="s">
        <v>25552</v>
      </c>
      <c r="D18273" t="e">
        <f>VLOOKUP(A18273,Planilha2!$1:$1048576,6,0)</f>
        <v>#N/A</v>
      </c>
      <c r="E18273" t="e">
        <f>VLOOKUP(C18273,Planilha5!B:B,1,0)</f>
        <v>#N/A</v>
      </c>
    </row>
    <row r="18274" spans="1:5" hidden="1">
      <c r="A18274" s="11">
        <v>2471</v>
      </c>
      <c r="B18274" t="s">
        <v>4956</v>
      </c>
      <c r="C18274" t="s">
        <v>25553</v>
      </c>
      <c r="D18274" t="e">
        <f>VLOOKUP(A18274,Planilha2!$1:$1048576,6,0)</f>
        <v>#N/A</v>
      </c>
      <c r="E18274" t="e">
        <f>VLOOKUP(C18274,Planilha5!B:B,1,0)</f>
        <v>#N/A</v>
      </c>
    </row>
    <row r="18275" spans="1:5" hidden="1">
      <c r="A18275" s="11">
        <v>92708</v>
      </c>
      <c r="B18275" t="s">
        <v>204</v>
      </c>
      <c r="C18275" t="s">
        <v>25554</v>
      </c>
      <c r="D18275" t="str">
        <f>VLOOKUP(A18275,Planilha2!$1:$1048576,6,0)</f>
        <v>18 - Inativos Magistrados</v>
      </c>
      <c r="E18275" t="e">
        <f>VLOOKUP(C18275,Planilha5!B:B,1,0)</f>
        <v>#N/A</v>
      </c>
    </row>
    <row r="18276" spans="1:5" hidden="1">
      <c r="A18276" s="11">
        <v>54975</v>
      </c>
      <c r="B18276" t="s">
        <v>25555</v>
      </c>
      <c r="C18276" t="s">
        <v>25556</v>
      </c>
      <c r="D18276" t="e">
        <f>VLOOKUP(A18276,Planilha2!$1:$1048576,6,0)</f>
        <v>#N/A</v>
      </c>
      <c r="E18276" t="e">
        <f>VLOOKUP(C18276,Planilha5!B:B,1,0)</f>
        <v>#N/A</v>
      </c>
    </row>
    <row r="18277" spans="1:5" hidden="1">
      <c r="A18277" s="11">
        <v>22598</v>
      </c>
      <c r="B18277" t="s">
        <v>7151</v>
      </c>
      <c r="C18277" t="s">
        <v>25557</v>
      </c>
      <c r="D18277" t="e">
        <f>VLOOKUP(A18277,Planilha2!$1:$1048576,6,0)</f>
        <v>#N/A</v>
      </c>
      <c r="E18277" t="e">
        <f>VLOOKUP(C18277,Planilha5!B:B,1,0)</f>
        <v>#N/A</v>
      </c>
    </row>
    <row r="18278" spans="1:5" hidden="1">
      <c r="A18278" s="11">
        <v>6711</v>
      </c>
      <c r="B18278" t="s">
        <v>315</v>
      </c>
      <c r="C18278" t="s">
        <v>25558</v>
      </c>
      <c r="D18278" t="str">
        <f>VLOOKUP(A18278,Planilha2!$1:$1048576,6,0)</f>
        <v>2 - Magistrados</v>
      </c>
      <c r="E18278" t="e">
        <f>VLOOKUP(C18278,Planilha5!B:B,1,0)</f>
        <v>#N/A</v>
      </c>
    </row>
    <row r="18279" spans="1:5" hidden="1">
      <c r="A18279" s="11">
        <v>9552</v>
      </c>
      <c r="B18279" t="s">
        <v>7651</v>
      </c>
      <c r="C18279" t="s">
        <v>25559</v>
      </c>
      <c r="D18279" t="e">
        <f>VLOOKUP(A18279,Planilha2!$1:$1048576,6,0)</f>
        <v>#N/A</v>
      </c>
      <c r="E18279" t="e">
        <f>VLOOKUP(C18279,Planilha5!B:B,1,0)</f>
        <v>#N/A</v>
      </c>
    </row>
    <row r="18280" spans="1:5" hidden="1">
      <c r="A18280" s="11">
        <v>40684</v>
      </c>
      <c r="B18280" t="s">
        <v>7158</v>
      </c>
      <c r="C18280" t="s">
        <v>25560</v>
      </c>
      <c r="D18280" t="e">
        <f>VLOOKUP(A18280,Planilha2!$1:$1048576,6,0)</f>
        <v>#N/A</v>
      </c>
      <c r="E18280" t="e">
        <f>VLOOKUP(C18280,Planilha5!B:B,1,0)</f>
        <v>#N/A</v>
      </c>
    </row>
    <row r="18281" spans="1:5" hidden="1">
      <c r="A18281" s="11">
        <v>53161</v>
      </c>
      <c r="B18281" t="s">
        <v>11191</v>
      </c>
      <c r="C18281" t="s">
        <v>25561</v>
      </c>
      <c r="D18281" t="e">
        <f>VLOOKUP(A18281,Planilha2!$1:$1048576,6,0)</f>
        <v>#N/A</v>
      </c>
      <c r="E18281" t="e">
        <f>VLOOKUP(C18281,Planilha5!B:B,1,0)</f>
        <v>#N/A</v>
      </c>
    </row>
    <row r="18282" spans="1:5" hidden="1">
      <c r="A18282" s="11">
        <v>96367</v>
      </c>
      <c r="B18282" t="s">
        <v>25562</v>
      </c>
      <c r="C18282" t="s">
        <v>25563</v>
      </c>
      <c r="D18282" t="e">
        <f>VLOOKUP(A18282,Planilha2!$1:$1048576,6,0)</f>
        <v>#N/A</v>
      </c>
      <c r="E18282" t="e">
        <f>VLOOKUP(C18282,Planilha5!B:B,1,0)</f>
        <v>#N/A</v>
      </c>
    </row>
    <row r="18283" spans="1:5" hidden="1">
      <c r="A18283" s="11">
        <v>904898</v>
      </c>
      <c r="B18283" t="s">
        <v>14873</v>
      </c>
      <c r="C18283" t="s">
        <v>25564</v>
      </c>
      <c r="D18283" t="e">
        <f>VLOOKUP(A18283,Planilha2!$1:$1048576,6,0)</f>
        <v>#N/A</v>
      </c>
      <c r="E18283" t="e">
        <f>VLOOKUP(C18283,Planilha5!B:B,1,0)</f>
        <v>#N/A</v>
      </c>
    </row>
    <row r="18284" spans="1:5" hidden="1">
      <c r="A18284" s="11">
        <v>24637</v>
      </c>
      <c r="B18284" t="s">
        <v>25565</v>
      </c>
      <c r="C18284" t="s">
        <v>25566</v>
      </c>
      <c r="D18284" t="e">
        <f>VLOOKUP(A18284,Planilha2!$1:$1048576,6,0)</f>
        <v>#N/A</v>
      </c>
      <c r="E18284" t="e">
        <f>VLOOKUP(C18284,Planilha5!B:B,1,0)</f>
        <v>#N/A</v>
      </c>
    </row>
    <row r="18285" spans="1:5" hidden="1">
      <c r="A18285" s="11">
        <v>48071</v>
      </c>
      <c r="B18285" t="s">
        <v>38</v>
      </c>
      <c r="C18285" t="s">
        <v>25567</v>
      </c>
      <c r="D18285" t="str">
        <f>VLOOKUP(A18285,Planilha2!$1:$1048576,6,0)</f>
        <v>18 - Inativos Magistrados</v>
      </c>
      <c r="E18285" t="e">
        <f>VLOOKUP(C18285,Planilha5!B:B,1,0)</f>
        <v>#N/A</v>
      </c>
    </row>
    <row r="18286" spans="1:5" hidden="1">
      <c r="A18286" s="11">
        <v>8983</v>
      </c>
      <c r="B18286" t="s">
        <v>4064</v>
      </c>
      <c r="C18286" t="s">
        <v>17123</v>
      </c>
      <c r="D18286" t="e">
        <f>VLOOKUP(A18286,Planilha2!$1:$1048576,6,0)</f>
        <v>#N/A</v>
      </c>
      <c r="E18286" t="e">
        <f>VLOOKUP(C18286,Planilha5!B:B,1,0)</f>
        <v>#N/A</v>
      </c>
    </row>
    <row r="18287" spans="1:5" hidden="1">
      <c r="A18287" s="11">
        <v>905055</v>
      </c>
      <c r="B18287" t="s">
        <v>25568</v>
      </c>
      <c r="C18287" t="s">
        <v>25569</v>
      </c>
      <c r="D18287" t="e">
        <f>VLOOKUP(A18287,Planilha2!$1:$1048576,6,0)</f>
        <v>#N/A</v>
      </c>
      <c r="E18287" t="e">
        <f>VLOOKUP(C18287,Planilha5!B:B,1,0)</f>
        <v>#N/A</v>
      </c>
    </row>
    <row r="18288" spans="1:5" hidden="1">
      <c r="A18288" s="11">
        <v>91050</v>
      </c>
      <c r="B18288" t="s">
        <v>1868</v>
      </c>
      <c r="C18288" t="s">
        <v>1869</v>
      </c>
      <c r="D18288" t="e">
        <f>VLOOKUP(A18288,Planilha2!$1:$1048576,6,0)</f>
        <v>#N/A</v>
      </c>
      <c r="E18288" t="e">
        <f>VLOOKUP(C18288,Planilha5!B:B,1,0)</f>
        <v>#N/A</v>
      </c>
    </row>
    <row r="18289" spans="1:5" hidden="1">
      <c r="A18289" s="11">
        <v>9791</v>
      </c>
      <c r="B18289" t="s">
        <v>5915</v>
      </c>
      <c r="C18289" t="s">
        <v>25570</v>
      </c>
      <c r="D18289" t="e">
        <f>VLOOKUP(A18289,Planilha2!$1:$1048576,6,0)</f>
        <v>#N/A</v>
      </c>
      <c r="E18289" t="e">
        <f>VLOOKUP(C18289,Planilha5!B:B,1,0)</f>
        <v>#N/A</v>
      </c>
    </row>
    <row r="18290" spans="1:5" hidden="1">
      <c r="A18290">
        <v>269</v>
      </c>
      <c r="B18290" t="s">
        <v>2916</v>
      </c>
      <c r="C18290" t="s">
        <v>25571</v>
      </c>
      <c r="D18290" t="e">
        <f>VLOOKUP(A18290,Planilha2!$1:$1048576,6,0)</f>
        <v>#N/A</v>
      </c>
      <c r="E18290" t="e">
        <f>VLOOKUP(C18290,Planilha5!B:B,1,0)</f>
        <v>#N/A</v>
      </c>
    </row>
    <row r="18291" spans="1:5" hidden="1">
      <c r="A18291" s="11">
        <v>11879</v>
      </c>
      <c r="B18291" t="s">
        <v>1237</v>
      </c>
      <c r="C18291" t="s">
        <v>25572</v>
      </c>
      <c r="D18291" t="e">
        <f>VLOOKUP(A18291,Planilha2!$1:$1048576,6,0)</f>
        <v>#N/A</v>
      </c>
      <c r="E18291" t="e">
        <f>VLOOKUP(C18291,Planilha5!B:B,1,0)</f>
        <v>#N/A</v>
      </c>
    </row>
    <row r="18292" spans="1:5" hidden="1">
      <c r="A18292" s="11">
        <v>903977</v>
      </c>
      <c r="B18292" t="s">
        <v>18528</v>
      </c>
      <c r="C18292" t="s">
        <v>25573</v>
      </c>
      <c r="D18292" t="e">
        <f>VLOOKUP(A18292,Planilha2!$1:$1048576,6,0)</f>
        <v>#N/A</v>
      </c>
      <c r="E18292" t="e">
        <f>VLOOKUP(C18292,Planilha5!B:B,1,0)</f>
        <v>#N/A</v>
      </c>
    </row>
    <row r="18293" spans="1:5" hidden="1">
      <c r="A18293" s="11">
        <v>52502</v>
      </c>
      <c r="B18293" t="s">
        <v>6763</v>
      </c>
      <c r="C18293" t="s">
        <v>25574</v>
      </c>
      <c r="D18293" t="e">
        <f>VLOOKUP(A18293,Planilha2!$1:$1048576,6,0)</f>
        <v>#N/A</v>
      </c>
      <c r="E18293" t="e">
        <f>VLOOKUP(C18293,Planilha5!B:B,1,0)</f>
        <v>#N/A</v>
      </c>
    </row>
    <row r="18294" spans="1:5" hidden="1">
      <c r="A18294" s="11">
        <v>41848</v>
      </c>
      <c r="B18294" t="s">
        <v>25575</v>
      </c>
      <c r="C18294" t="s">
        <v>25576</v>
      </c>
      <c r="D18294" t="e">
        <f>VLOOKUP(A18294,Planilha2!$1:$1048576,6,0)</f>
        <v>#N/A</v>
      </c>
      <c r="E18294" t="e">
        <f>VLOOKUP(C18294,Planilha5!B:B,1,0)</f>
        <v>#N/A</v>
      </c>
    </row>
    <row r="18295" spans="1:5" hidden="1">
      <c r="A18295" s="11">
        <v>4416</v>
      </c>
      <c r="B18295" t="s">
        <v>3394</v>
      </c>
      <c r="C18295" t="s">
        <v>25577</v>
      </c>
      <c r="D18295" t="e">
        <f>VLOOKUP(A18295,Planilha2!$1:$1048576,6,0)</f>
        <v>#N/A</v>
      </c>
      <c r="E18295" t="e">
        <f>VLOOKUP(C18295,Planilha5!B:B,1,0)</f>
        <v>#N/A</v>
      </c>
    </row>
    <row r="18296" spans="1:5" hidden="1">
      <c r="A18296" s="11">
        <v>9562</v>
      </c>
      <c r="B18296" t="s">
        <v>25578</v>
      </c>
      <c r="C18296" t="s">
        <v>25579</v>
      </c>
      <c r="D18296" t="e">
        <f>VLOOKUP(A18296,Planilha2!$1:$1048576,6,0)</f>
        <v>#N/A</v>
      </c>
      <c r="E18296" t="e">
        <f>VLOOKUP(C18296,Planilha5!B:B,1,0)</f>
        <v>#N/A</v>
      </c>
    </row>
    <row r="18297" spans="1:5" hidden="1">
      <c r="A18297">
        <v>549</v>
      </c>
      <c r="B18297" t="s">
        <v>25580</v>
      </c>
      <c r="C18297" t="s">
        <v>25581</v>
      </c>
      <c r="D18297" t="e">
        <f>VLOOKUP(A18297,Planilha2!$1:$1048576,6,0)</f>
        <v>#N/A</v>
      </c>
      <c r="E18297" t="e">
        <f>VLOOKUP(C18297,Planilha5!B:B,1,0)</f>
        <v>#N/A</v>
      </c>
    </row>
    <row r="18298" spans="1:5" hidden="1">
      <c r="A18298" s="11">
        <v>54389</v>
      </c>
      <c r="B18298" t="s">
        <v>23812</v>
      </c>
      <c r="C18298" t="s">
        <v>25582</v>
      </c>
      <c r="D18298" t="e">
        <f>VLOOKUP(A18298,Planilha2!$1:$1048576,6,0)</f>
        <v>#N/A</v>
      </c>
      <c r="E18298" t="e">
        <f>VLOOKUP(C18298,Planilha5!B:B,1,0)</f>
        <v>#N/A</v>
      </c>
    </row>
    <row r="18299" spans="1:5" hidden="1">
      <c r="A18299" s="11">
        <v>55503</v>
      </c>
      <c r="B18299" t="s">
        <v>25583</v>
      </c>
      <c r="C18299" t="s">
        <v>25584</v>
      </c>
      <c r="D18299" t="e">
        <f>VLOOKUP(A18299,Planilha2!$1:$1048576,6,0)</f>
        <v>#N/A</v>
      </c>
      <c r="E18299" t="e">
        <f>VLOOKUP(C18299,Planilha5!B:B,1,0)</f>
        <v>#N/A</v>
      </c>
    </row>
    <row r="18300" spans="1:5" hidden="1">
      <c r="A18300" s="11">
        <v>905030</v>
      </c>
      <c r="B18300" t="s">
        <v>25585</v>
      </c>
      <c r="C18300" t="s">
        <v>25586</v>
      </c>
      <c r="D18300" t="e">
        <f>VLOOKUP(A18300,Planilha2!$1:$1048576,6,0)</f>
        <v>#N/A</v>
      </c>
      <c r="E18300" t="e">
        <f>VLOOKUP(C18300,Planilha5!B:B,1,0)</f>
        <v>#N/A</v>
      </c>
    </row>
    <row r="18301" spans="1:5" hidden="1">
      <c r="A18301">
        <v>298</v>
      </c>
      <c r="B18301" t="s">
        <v>5732</v>
      </c>
      <c r="C18301" t="s">
        <v>5734</v>
      </c>
      <c r="D18301" t="e">
        <f>VLOOKUP(A18301,Planilha2!$1:$1048576,6,0)</f>
        <v>#N/A</v>
      </c>
      <c r="E18301" t="e">
        <f>VLOOKUP(C18301,Planilha5!B:B,1,0)</f>
        <v>#N/A</v>
      </c>
    </row>
    <row r="18302" spans="1:5" hidden="1">
      <c r="A18302" s="11">
        <v>200708</v>
      </c>
      <c r="B18302" t="s">
        <v>791</v>
      </c>
      <c r="C18302" t="s">
        <v>25587</v>
      </c>
      <c r="D18302" t="e">
        <f>VLOOKUP(A18302,Planilha2!$1:$1048576,6,0)</f>
        <v>#N/A</v>
      </c>
      <c r="E18302" t="e">
        <f>VLOOKUP(C18302,Planilha5!B:B,1,0)</f>
        <v>#N/A</v>
      </c>
    </row>
    <row r="18303" spans="1:5" hidden="1">
      <c r="A18303" s="11">
        <v>201055</v>
      </c>
      <c r="B18303" t="s">
        <v>1293</v>
      </c>
      <c r="C18303" t="s">
        <v>25588</v>
      </c>
      <c r="D18303" t="e">
        <f>VLOOKUP(A18303,Planilha2!$1:$1048576,6,0)</f>
        <v>#N/A</v>
      </c>
      <c r="E18303" t="e">
        <f>VLOOKUP(C18303,Planilha5!B:B,1,0)</f>
        <v>#N/A</v>
      </c>
    </row>
    <row r="18304" spans="1:5" hidden="1">
      <c r="A18304" s="11">
        <v>903655</v>
      </c>
      <c r="B18304" t="s">
        <v>16766</v>
      </c>
      <c r="C18304" t="s">
        <v>25589</v>
      </c>
      <c r="D18304" t="e">
        <f>VLOOKUP(A18304,Planilha2!$1:$1048576,6,0)</f>
        <v>#N/A</v>
      </c>
      <c r="E18304" t="e">
        <f>VLOOKUP(C18304,Planilha5!B:B,1,0)</f>
        <v>#N/A</v>
      </c>
    </row>
    <row r="18305" spans="1:5" hidden="1">
      <c r="A18305" s="11">
        <v>55680</v>
      </c>
      <c r="B18305" t="s">
        <v>25</v>
      </c>
      <c r="C18305" t="s">
        <v>25590</v>
      </c>
      <c r="D18305" t="str">
        <f>VLOOKUP(A18305,Planilha2!$1:$1048576,6,0)</f>
        <v>18 - Inativos Magistrados</v>
      </c>
      <c r="E18305" t="e">
        <f>VLOOKUP(C18305,Planilha5!B:B,1,0)</f>
        <v>#N/A</v>
      </c>
    </row>
    <row r="18306" spans="1:5" hidden="1">
      <c r="A18306" s="11">
        <v>55753</v>
      </c>
      <c r="B18306" t="s">
        <v>25591</v>
      </c>
      <c r="C18306" t="s">
        <v>25592</v>
      </c>
      <c r="D18306" t="e">
        <f>VLOOKUP(A18306,Planilha2!$1:$1048576,6,0)</f>
        <v>#N/A</v>
      </c>
      <c r="E18306" t="e">
        <f>VLOOKUP(C18306,Planilha5!B:B,1,0)</f>
        <v>#N/A</v>
      </c>
    </row>
    <row r="18307" spans="1:5" hidden="1">
      <c r="A18307" s="11">
        <v>8253</v>
      </c>
      <c r="B18307" t="s">
        <v>765</v>
      </c>
      <c r="C18307" t="s">
        <v>24448</v>
      </c>
      <c r="D18307" t="e">
        <f>VLOOKUP(A18307,Planilha2!$1:$1048576,6,0)</f>
        <v>#N/A</v>
      </c>
      <c r="E18307" t="str">
        <f>VLOOKUP(C18307,Planilha5!B:B,1,0)</f>
        <v>IDALINA MARIA DE SOUZA BEZERRA</v>
      </c>
    </row>
    <row r="18308" spans="1:5" hidden="1">
      <c r="A18308">
        <v>971</v>
      </c>
      <c r="B18308" t="s">
        <v>9175</v>
      </c>
      <c r="C18308" t="s">
        <v>25593</v>
      </c>
      <c r="D18308" t="e">
        <f>VLOOKUP(A18308,Planilha2!$1:$1048576,6,0)</f>
        <v>#N/A</v>
      </c>
      <c r="E18308" t="e">
        <f>VLOOKUP(C18308,Planilha5!B:B,1,0)</f>
        <v>#N/A</v>
      </c>
    </row>
    <row r="18309" spans="1:5" hidden="1">
      <c r="A18309" s="11">
        <v>4943</v>
      </c>
      <c r="B18309" t="s">
        <v>25594</v>
      </c>
      <c r="C18309" t="s">
        <v>25595</v>
      </c>
      <c r="D18309" t="e">
        <f>VLOOKUP(A18309,Planilha2!$1:$1048576,6,0)</f>
        <v>#N/A</v>
      </c>
      <c r="E18309" t="e">
        <f>VLOOKUP(C18309,Planilha5!B:B,1,0)</f>
        <v>#N/A</v>
      </c>
    </row>
    <row r="18310" spans="1:5" hidden="1">
      <c r="A18310" s="11">
        <v>201695</v>
      </c>
      <c r="B18310" t="s">
        <v>21334</v>
      </c>
      <c r="C18310" t="s">
        <v>25596</v>
      </c>
      <c r="D18310" t="e">
        <f>VLOOKUP(A18310,Planilha2!$1:$1048576,6,0)</f>
        <v>#N/A</v>
      </c>
      <c r="E18310" t="e">
        <f>VLOOKUP(C18310,Planilha5!B:B,1,0)</f>
        <v>#N/A</v>
      </c>
    </row>
    <row r="18311" spans="1:5" hidden="1">
      <c r="A18311" s="11">
        <v>201387</v>
      </c>
      <c r="B18311" t="s">
        <v>5143</v>
      </c>
      <c r="C18311" t="s">
        <v>25597</v>
      </c>
      <c r="D18311" t="e">
        <f>VLOOKUP(A18311,Planilha2!$1:$1048576,6,0)</f>
        <v>#N/A</v>
      </c>
      <c r="E18311" t="e">
        <f>VLOOKUP(C18311,Planilha5!B:B,1,0)</f>
        <v>#N/A</v>
      </c>
    </row>
    <row r="18312" spans="1:5" hidden="1">
      <c r="A18312" s="11">
        <v>12088</v>
      </c>
      <c r="B18312" t="s">
        <v>1549</v>
      </c>
      <c r="C18312" t="s">
        <v>1551</v>
      </c>
      <c r="D18312" t="e">
        <f>VLOOKUP(A18312,Planilha2!$1:$1048576,6,0)</f>
        <v>#N/A</v>
      </c>
      <c r="E18312" t="e">
        <f>VLOOKUP(C18312,Planilha5!B:B,1,0)</f>
        <v>#N/A</v>
      </c>
    </row>
    <row r="18313" spans="1:5" hidden="1">
      <c r="A18313" s="11">
        <v>53683</v>
      </c>
      <c r="B18313" t="s">
        <v>25598</v>
      </c>
      <c r="C18313" t="s">
        <v>25599</v>
      </c>
      <c r="D18313" t="e">
        <f>VLOOKUP(A18313,Planilha2!$1:$1048576,6,0)</f>
        <v>#N/A</v>
      </c>
      <c r="E18313" t="e">
        <f>VLOOKUP(C18313,Planilha5!B:B,1,0)</f>
        <v>#N/A</v>
      </c>
    </row>
    <row r="18314" spans="1:5" hidden="1">
      <c r="A18314">
        <v>322</v>
      </c>
      <c r="B18314" t="s">
        <v>840</v>
      </c>
      <c r="C18314" t="s">
        <v>25600</v>
      </c>
      <c r="D18314" t="e">
        <f>VLOOKUP(A18314,Planilha2!$1:$1048576,6,0)</f>
        <v>#N/A</v>
      </c>
      <c r="E18314" t="e">
        <f>VLOOKUP(C18314,Planilha5!B:B,1,0)</f>
        <v>#N/A</v>
      </c>
    </row>
    <row r="18315" spans="1:5" hidden="1">
      <c r="A18315" s="11">
        <v>53870</v>
      </c>
      <c r="B18315" t="s">
        <v>14330</v>
      </c>
      <c r="C18315" t="s">
        <v>25601</v>
      </c>
      <c r="D18315" t="e">
        <f>VLOOKUP(A18315,Planilha2!$1:$1048576,6,0)</f>
        <v>#N/A</v>
      </c>
      <c r="E18315" t="e">
        <f>VLOOKUP(C18315,Planilha5!B:B,1,0)</f>
        <v>#N/A</v>
      </c>
    </row>
    <row r="18316" spans="1:5" hidden="1">
      <c r="A18316" s="11">
        <v>45444</v>
      </c>
      <c r="B18316" t="s">
        <v>9011</v>
      </c>
      <c r="C18316" t="s">
        <v>25602</v>
      </c>
      <c r="D18316" t="e">
        <f>VLOOKUP(A18316,Planilha2!$1:$1048576,6,0)</f>
        <v>#N/A</v>
      </c>
      <c r="E18316" t="e">
        <f>VLOOKUP(C18316,Planilha5!B:B,1,0)</f>
        <v>#N/A</v>
      </c>
    </row>
    <row r="18317" spans="1:5" hidden="1">
      <c r="A18317">
        <v>106</v>
      </c>
      <c r="B18317" t="s">
        <v>4874</v>
      </c>
      <c r="C18317" t="s">
        <v>25603</v>
      </c>
      <c r="D18317" t="e">
        <f>VLOOKUP(A18317,Planilha2!$1:$1048576,6,0)</f>
        <v>#N/A</v>
      </c>
      <c r="E18317" t="e">
        <f>VLOOKUP(C18317,Planilha5!B:B,1,0)</f>
        <v>#N/A</v>
      </c>
    </row>
    <row r="18318" spans="1:5" hidden="1">
      <c r="A18318" s="11">
        <v>903813</v>
      </c>
      <c r="B18318" t="s">
        <v>25604</v>
      </c>
      <c r="C18318" t="s">
        <v>25605</v>
      </c>
      <c r="D18318" t="e">
        <f>VLOOKUP(A18318,Planilha2!$1:$1048576,6,0)</f>
        <v>#N/A</v>
      </c>
      <c r="E18318" t="e">
        <f>VLOOKUP(C18318,Planilha5!B:B,1,0)</f>
        <v>#N/A</v>
      </c>
    </row>
    <row r="18319" spans="1:5" hidden="1">
      <c r="A18319" s="11">
        <v>54924</v>
      </c>
      <c r="B18319" t="s">
        <v>19097</v>
      </c>
      <c r="C18319" t="s">
        <v>25606</v>
      </c>
      <c r="D18319" t="e">
        <f>VLOOKUP(A18319,Planilha2!$1:$1048576,6,0)</f>
        <v>#N/A</v>
      </c>
      <c r="E18319" t="e">
        <f>VLOOKUP(C18319,Planilha5!B:B,1,0)</f>
        <v>#N/A</v>
      </c>
    </row>
    <row r="18320" spans="1:5" hidden="1">
      <c r="A18320" s="11">
        <v>904904</v>
      </c>
      <c r="B18320" t="s">
        <v>12648</v>
      </c>
      <c r="C18320" t="s">
        <v>25607</v>
      </c>
      <c r="D18320" t="e">
        <f>VLOOKUP(A18320,Planilha2!$1:$1048576,6,0)</f>
        <v>#N/A</v>
      </c>
      <c r="E18320" t="e">
        <f>VLOOKUP(C18320,Planilha5!B:B,1,0)</f>
        <v>#N/A</v>
      </c>
    </row>
    <row r="18321" spans="1:6" hidden="1">
      <c r="A18321" s="11">
        <v>24859</v>
      </c>
      <c r="B18321" t="s">
        <v>25608</v>
      </c>
      <c r="C18321" t="s">
        <v>25609</v>
      </c>
      <c r="D18321" t="e">
        <f>VLOOKUP(A18321,Planilha2!$1:$1048576,6,0)</f>
        <v>#N/A</v>
      </c>
      <c r="E18321" t="e">
        <f>VLOOKUP(C18321,Planilha5!B:B,1,0)</f>
        <v>#N/A</v>
      </c>
    </row>
    <row r="18322" spans="1:6" hidden="1">
      <c r="A18322" s="11">
        <v>44314</v>
      </c>
      <c r="B18322" t="s">
        <v>6681</v>
      </c>
      <c r="C18322" t="s">
        <v>25610</v>
      </c>
      <c r="D18322" t="e">
        <f>VLOOKUP(A18322,Planilha2!$1:$1048576,6,0)</f>
        <v>#N/A</v>
      </c>
      <c r="E18322" t="e">
        <f>VLOOKUP(C18322,Planilha5!B:B,1,0)</f>
        <v>#N/A</v>
      </c>
    </row>
    <row r="18323" spans="1:6" hidden="1">
      <c r="A18323" s="11">
        <v>62102</v>
      </c>
      <c r="B18323" t="s">
        <v>993</v>
      </c>
      <c r="C18323" t="s">
        <v>25611</v>
      </c>
      <c r="D18323" t="e">
        <f>VLOOKUP(A18323,Planilha2!$1:$1048576,6,0)</f>
        <v>#N/A</v>
      </c>
      <c r="E18323" t="e">
        <f>VLOOKUP(C18323,Planilha5!B:B,1,0)</f>
        <v>#N/A</v>
      </c>
    </row>
    <row r="18324" spans="1:6" hidden="1">
      <c r="A18324">
        <v>573</v>
      </c>
      <c r="B18324" t="s">
        <v>25612</v>
      </c>
      <c r="C18324" t="s">
        <v>25613</v>
      </c>
      <c r="D18324" t="e">
        <f>VLOOKUP(A18324,Planilha2!$1:$1048576,6,0)</f>
        <v>#N/A</v>
      </c>
      <c r="E18324" t="e">
        <f>VLOOKUP(C18324,Planilha5!B:B,1,0)</f>
        <v>#N/A</v>
      </c>
    </row>
    <row r="18325" spans="1:6" hidden="1">
      <c r="A18325" s="11">
        <v>3860</v>
      </c>
      <c r="B18325" t="s">
        <v>15201</v>
      </c>
      <c r="C18325" t="s">
        <v>25614</v>
      </c>
      <c r="D18325" t="e">
        <f>VLOOKUP(A18325,Planilha2!$1:$1048576,6,0)</f>
        <v>#N/A</v>
      </c>
      <c r="E18325" t="e">
        <f>VLOOKUP(C18325,Planilha5!B:B,1,0)</f>
        <v>#N/A</v>
      </c>
    </row>
    <row r="18326" spans="1:6" hidden="1">
      <c r="A18326" s="11">
        <v>52261</v>
      </c>
      <c r="B18326" t="s">
        <v>25615</v>
      </c>
      <c r="C18326" t="s">
        <v>25616</v>
      </c>
      <c r="D18326" t="e">
        <f>VLOOKUP(A18326,Planilha2!$1:$1048576,6,0)</f>
        <v>#N/A</v>
      </c>
      <c r="E18326" t="e">
        <f>VLOOKUP(C18326,Planilha5!B:B,1,0)</f>
        <v>#N/A</v>
      </c>
    </row>
    <row r="18327" spans="1:6" hidden="1">
      <c r="A18327" s="11">
        <v>93965</v>
      </c>
      <c r="B18327" t="s">
        <v>410</v>
      </c>
      <c r="C18327" t="s">
        <v>24409</v>
      </c>
      <c r="D18327" t="str">
        <f>VLOOKUP(A18327,Planilha2!$1:$1048576,6,0)</f>
        <v>18 - Inativos Magistrados</v>
      </c>
      <c r="E18327" t="str">
        <f>VLOOKUP(C18327,Planilha5!B:B,1,0)</f>
        <v>MARIA MASARELO MENEZES DANTAS</v>
      </c>
      <c r="F18327" t="str">
        <f>VLOOKUP(A18327,Planilha2!A:E,5,0)</f>
        <v>JDE03</v>
      </c>
    </row>
    <row r="18328" spans="1:6" hidden="1">
      <c r="A18328" s="11">
        <v>94092</v>
      </c>
      <c r="B18328" t="s">
        <v>212</v>
      </c>
      <c r="C18328" t="s">
        <v>25617</v>
      </c>
      <c r="D18328" t="str">
        <f>VLOOKUP(A18328,Planilha2!$1:$1048576,6,0)</f>
        <v>18 - Inativos Magistrados</v>
      </c>
      <c r="E18328" t="str">
        <f>VLOOKUP(C18328,Planilha5!B:B,1,0)</f>
        <v>ELLEN MALHEIROS ALENCAR DE SOUSA</v>
      </c>
      <c r="F18328" t="str">
        <f>VLOOKUP(A18328,Planilha2!A:E,5,0)</f>
        <v>JDE03</v>
      </c>
    </row>
    <row r="18329" spans="1:6" hidden="1">
      <c r="A18329" s="11">
        <v>9644</v>
      </c>
      <c r="B18329" t="s">
        <v>21991</v>
      </c>
      <c r="C18329" t="s">
        <v>18722</v>
      </c>
      <c r="D18329" t="e">
        <f>VLOOKUP(A18329,Planilha2!$1:$1048576,6,0)</f>
        <v>#N/A</v>
      </c>
      <c r="E18329" t="e">
        <f>VLOOKUP(C18329,Planilha5!B:B,1,0)</f>
        <v>#N/A</v>
      </c>
    </row>
    <row r="18330" spans="1:6" hidden="1">
      <c r="A18330" s="11">
        <v>53723</v>
      </c>
      <c r="B18330" t="s">
        <v>16279</v>
      </c>
      <c r="C18330" t="s">
        <v>25618</v>
      </c>
      <c r="D18330" t="e">
        <f>VLOOKUP(A18330,Planilha2!$1:$1048576,6,0)</f>
        <v>#N/A</v>
      </c>
      <c r="E18330" t="e">
        <f>VLOOKUP(C18330,Planilha5!B:B,1,0)</f>
        <v>#N/A</v>
      </c>
    </row>
    <row r="18331" spans="1:6" hidden="1">
      <c r="A18331" s="11">
        <v>9629</v>
      </c>
      <c r="B18331" t="s">
        <v>9261</v>
      </c>
      <c r="C18331" t="s">
        <v>25619</v>
      </c>
      <c r="D18331" t="e">
        <f>VLOOKUP(A18331,Planilha2!$1:$1048576,6,0)</f>
        <v>#N/A</v>
      </c>
      <c r="E18331" t="e">
        <f>VLOOKUP(C18331,Planilha5!B:B,1,0)</f>
        <v>#N/A</v>
      </c>
    </row>
    <row r="18332" spans="1:6" hidden="1">
      <c r="A18332" s="11">
        <v>7957</v>
      </c>
      <c r="B18332" t="s">
        <v>25620</v>
      </c>
      <c r="C18332" t="s">
        <v>11863</v>
      </c>
      <c r="D18332" t="e">
        <f>VLOOKUP(A18332,Planilha2!$1:$1048576,6,0)</f>
        <v>#N/A</v>
      </c>
      <c r="E18332" t="e">
        <f>VLOOKUP(C18332,Planilha5!B:B,1,0)</f>
        <v>#N/A</v>
      </c>
    </row>
    <row r="18333" spans="1:6" hidden="1">
      <c r="A18333" s="11">
        <v>55601</v>
      </c>
      <c r="B18333" t="s">
        <v>19357</v>
      </c>
      <c r="C18333" t="s">
        <v>25621</v>
      </c>
      <c r="D18333" t="e">
        <f>VLOOKUP(A18333,Planilha2!$1:$1048576,6,0)</f>
        <v>#N/A</v>
      </c>
      <c r="E18333" t="e">
        <f>VLOOKUP(C18333,Planilha5!B:B,1,0)</f>
        <v>#N/A</v>
      </c>
    </row>
    <row r="18334" spans="1:6" hidden="1">
      <c r="A18334" s="11">
        <v>7780</v>
      </c>
      <c r="B18334" t="s">
        <v>21201</v>
      </c>
      <c r="C18334" t="s">
        <v>25622</v>
      </c>
      <c r="D18334" t="e">
        <f>VLOOKUP(A18334,Planilha2!$1:$1048576,6,0)</f>
        <v>#N/A</v>
      </c>
      <c r="E18334" t="e">
        <f>VLOOKUP(C18334,Planilha5!B:B,1,0)</f>
        <v>#N/A</v>
      </c>
    </row>
    <row r="18335" spans="1:6" hidden="1">
      <c r="A18335" s="11">
        <v>52279</v>
      </c>
      <c r="B18335" t="s">
        <v>25623</v>
      </c>
      <c r="C18335" t="s">
        <v>25624</v>
      </c>
      <c r="D18335" t="e">
        <f>VLOOKUP(A18335,Planilha2!$1:$1048576,6,0)</f>
        <v>#N/A</v>
      </c>
      <c r="E18335" t="e">
        <f>VLOOKUP(C18335,Planilha5!B:B,1,0)</f>
        <v>#N/A</v>
      </c>
    </row>
    <row r="18336" spans="1:6" hidden="1">
      <c r="A18336" s="11">
        <v>53352</v>
      </c>
      <c r="B18336" t="s">
        <v>13649</v>
      </c>
      <c r="C18336" t="s">
        <v>25625</v>
      </c>
      <c r="D18336" t="e">
        <f>VLOOKUP(A18336,Planilha2!$1:$1048576,6,0)</f>
        <v>#N/A</v>
      </c>
      <c r="E18336" t="e">
        <f>VLOOKUP(C18336,Planilha5!B:B,1,0)</f>
        <v>#N/A</v>
      </c>
    </row>
    <row r="18337" spans="1:5" hidden="1">
      <c r="A18337" s="11">
        <v>905405</v>
      </c>
      <c r="B18337" t="s">
        <v>7943</v>
      </c>
      <c r="C18337" t="s">
        <v>25626</v>
      </c>
      <c r="D18337" t="e">
        <f>VLOOKUP(A18337,Planilha2!$1:$1048576,6,0)</f>
        <v>#N/A</v>
      </c>
      <c r="E18337" t="e">
        <f>VLOOKUP(C18337,Planilha5!B:B,1,0)</f>
        <v>#N/A</v>
      </c>
    </row>
    <row r="18338" spans="1:5" hidden="1">
      <c r="A18338" s="11">
        <v>42699</v>
      </c>
      <c r="B18338" t="s">
        <v>15261</v>
      </c>
      <c r="C18338" t="s">
        <v>25627</v>
      </c>
      <c r="D18338" t="e">
        <f>VLOOKUP(A18338,Planilha2!$1:$1048576,6,0)</f>
        <v>#N/A</v>
      </c>
      <c r="E18338" t="e">
        <f>VLOOKUP(C18338,Planilha5!B:B,1,0)</f>
        <v>#N/A</v>
      </c>
    </row>
    <row r="18339" spans="1:5" hidden="1">
      <c r="A18339" s="11">
        <v>1804</v>
      </c>
      <c r="B18339" t="s">
        <v>16426</v>
      </c>
      <c r="C18339" t="s">
        <v>891</v>
      </c>
      <c r="D18339" t="e">
        <f>VLOOKUP(A18339,Planilha2!$1:$1048576,6,0)</f>
        <v>#N/A</v>
      </c>
      <c r="E18339" t="e">
        <f>VLOOKUP(C18339,Planilha5!B:B,1,0)</f>
        <v>#N/A</v>
      </c>
    </row>
    <row r="18340" spans="1:5" hidden="1">
      <c r="A18340" s="11">
        <v>91043</v>
      </c>
      <c r="B18340" t="s">
        <v>25628</v>
      </c>
      <c r="C18340" t="s">
        <v>20401</v>
      </c>
      <c r="D18340" t="e">
        <f>VLOOKUP(A18340,Planilha2!$1:$1048576,6,0)</f>
        <v>#N/A</v>
      </c>
      <c r="E18340" t="e">
        <f>VLOOKUP(C18340,Planilha5!B:B,1,0)</f>
        <v>#N/A</v>
      </c>
    </row>
    <row r="18341" spans="1:5" hidden="1">
      <c r="A18341" s="11">
        <v>53085</v>
      </c>
      <c r="B18341" t="s">
        <v>25629</v>
      </c>
      <c r="C18341" t="s">
        <v>25630</v>
      </c>
      <c r="D18341" t="e">
        <f>VLOOKUP(A18341,Planilha2!$1:$1048576,6,0)</f>
        <v>#N/A</v>
      </c>
      <c r="E18341" t="e">
        <f>VLOOKUP(C18341,Planilha5!B:B,1,0)</f>
        <v>#N/A</v>
      </c>
    </row>
    <row r="18342" spans="1:5" hidden="1">
      <c r="A18342" s="11">
        <v>94986</v>
      </c>
      <c r="B18342" t="s">
        <v>2329</v>
      </c>
      <c r="C18342" t="s">
        <v>25631</v>
      </c>
      <c r="D18342" t="e">
        <f>VLOOKUP(A18342,Planilha2!$1:$1048576,6,0)</f>
        <v>#N/A</v>
      </c>
      <c r="E18342" t="e">
        <f>VLOOKUP(C18342,Planilha5!B:B,1,0)</f>
        <v>#N/A</v>
      </c>
    </row>
    <row r="18343" spans="1:5" hidden="1">
      <c r="A18343" s="11">
        <v>200385</v>
      </c>
      <c r="B18343" t="s">
        <v>25632</v>
      </c>
      <c r="C18343" t="s">
        <v>25633</v>
      </c>
      <c r="D18343" t="e">
        <f>VLOOKUP(A18343,Planilha2!$1:$1048576,6,0)</f>
        <v>#N/A</v>
      </c>
      <c r="E18343" t="e">
        <f>VLOOKUP(C18343,Planilha5!B:B,1,0)</f>
        <v>#N/A</v>
      </c>
    </row>
    <row r="18344" spans="1:5" hidden="1">
      <c r="A18344" s="11">
        <v>201181</v>
      </c>
      <c r="B18344" t="s">
        <v>2353</v>
      </c>
      <c r="C18344" t="s">
        <v>25634</v>
      </c>
      <c r="D18344" t="e">
        <f>VLOOKUP(A18344,Planilha2!$1:$1048576,6,0)</f>
        <v>#N/A</v>
      </c>
      <c r="E18344" t="e">
        <f>VLOOKUP(C18344,Planilha5!B:B,1,0)</f>
        <v>#N/A</v>
      </c>
    </row>
    <row r="18345" spans="1:5" hidden="1">
      <c r="A18345" s="11">
        <v>52210</v>
      </c>
      <c r="B18345" t="s">
        <v>16729</v>
      </c>
      <c r="C18345" t="s">
        <v>25635</v>
      </c>
      <c r="D18345" t="e">
        <f>VLOOKUP(A18345,Planilha2!$1:$1048576,6,0)</f>
        <v>#N/A</v>
      </c>
      <c r="E18345" t="e">
        <f>VLOOKUP(C18345,Planilha5!B:B,1,0)</f>
        <v>#N/A</v>
      </c>
    </row>
    <row r="18346" spans="1:5" hidden="1">
      <c r="A18346" s="11">
        <v>51255</v>
      </c>
      <c r="B18346" t="s">
        <v>25636</v>
      </c>
      <c r="C18346" t="s">
        <v>25637</v>
      </c>
      <c r="D18346" t="e">
        <f>VLOOKUP(A18346,Planilha2!$1:$1048576,6,0)</f>
        <v>#N/A</v>
      </c>
      <c r="E18346" t="e">
        <f>VLOOKUP(C18346,Planilha5!B:B,1,0)</f>
        <v>#N/A</v>
      </c>
    </row>
    <row r="18347" spans="1:5" hidden="1">
      <c r="A18347" s="11">
        <v>52511</v>
      </c>
      <c r="B18347" t="s">
        <v>25638</v>
      </c>
      <c r="C18347" t="s">
        <v>25639</v>
      </c>
      <c r="D18347" t="e">
        <f>VLOOKUP(A18347,Planilha2!$1:$1048576,6,0)</f>
        <v>#N/A</v>
      </c>
      <c r="E18347" t="e">
        <f>VLOOKUP(C18347,Planilha5!B:B,1,0)</f>
        <v>#N/A</v>
      </c>
    </row>
    <row r="18348" spans="1:5" hidden="1">
      <c r="A18348" s="11">
        <v>8309</v>
      </c>
      <c r="B18348" t="s">
        <v>7237</v>
      </c>
      <c r="C18348" t="s">
        <v>25640</v>
      </c>
      <c r="D18348" t="e">
        <f>VLOOKUP(A18348,Planilha2!$1:$1048576,6,0)</f>
        <v>#N/A</v>
      </c>
      <c r="E18348" t="e">
        <f>VLOOKUP(C18348,Planilha5!B:B,1,0)</f>
        <v>#N/A</v>
      </c>
    </row>
    <row r="18349" spans="1:5" hidden="1">
      <c r="A18349" s="11">
        <v>200727</v>
      </c>
      <c r="B18349" t="s">
        <v>6657</v>
      </c>
      <c r="C18349" t="s">
        <v>25641</v>
      </c>
      <c r="D18349" t="e">
        <f>VLOOKUP(A18349,Planilha2!$1:$1048576,6,0)</f>
        <v>#N/A</v>
      </c>
      <c r="E18349" t="e">
        <f>VLOOKUP(C18349,Planilha5!B:B,1,0)</f>
        <v>#N/A</v>
      </c>
    </row>
    <row r="18350" spans="1:5" hidden="1">
      <c r="A18350" s="11">
        <v>46184</v>
      </c>
      <c r="B18350" t="s">
        <v>12871</v>
      </c>
      <c r="C18350" t="s">
        <v>25642</v>
      </c>
      <c r="D18350" t="e">
        <f>VLOOKUP(A18350,Planilha2!$1:$1048576,6,0)</f>
        <v>#N/A</v>
      </c>
      <c r="E18350" t="e">
        <f>VLOOKUP(C18350,Planilha5!B:B,1,0)</f>
        <v>#N/A</v>
      </c>
    </row>
    <row r="18351" spans="1:5" hidden="1">
      <c r="A18351" s="11">
        <v>23834</v>
      </c>
      <c r="B18351" t="s">
        <v>130</v>
      </c>
      <c r="C18351" t="s">
        <v>25643</v>
      </c>
      <c r="D18351" t="str">
        <f>VLOOKUP(A18351,Planilha2!$1:$1048576,6,0)</f>
        <v>2 - Magistrados</v>
      </c>
      <c r="E18351" t="e">
        <f>VLOOKUP(C18351,Planilha5!B:B,1,0)</f>
        <v>#N/A</v>
      </c>
    </row>
    <row r="18352" spans="1:5" hidden="1">
      <c r="A18352" s="11">
        <v>49388</v>
      </c>
      <c r="B18352" t="s">
        <v>7266</v>
      </c>
      <c r="C18352" t="s">
        <v>25644</v>
      </c>
      <c r="D18352" t="e">
        <f>VLOOKUP(A18352,Planilha2!$1:$1048576,6,0)</f>
        <v>#N/A</v>
      </c>
      <c r="E18352" t="e">
        <f>VLOOKUP(C18352,Planilha5!B:B,1,0)</f>
        <v>#N/A</v>
      </c>
    </row>
    <row r="18353" spans="1:5" hidden="1">
      <c r="A18353" s="11">
        <v>905289</v>
      </c>
      <c r="B18353" t="s">
        <v>25645</v>
      </c>
      <c r="C18353" t="s">
        <v>25646</v>
      </c>
      <c r="D18353" t="e">
        <f>VLOOKUP(A18353,Planilha2!$1:$1048576,6,0)</f>
        <v>#N/A</v>
      </c>
      <c r="E18353" t="e">
        <f>VLOOKUP(C18353,Planilha5!B:B,1,0)</f>
        <v>#N/A</v>
      </c>
    </row>
    <row r="18354" spans="1:5" hidden="1">
      <c r="A18354">
        <v>642</v>
      </c>
      <c r="B18354" t="s">
        <v>1071</v>
      </c>
      <c r="C18354" t="s">
        <v>25647</v>
      </c>
      <c r="D18354" t="e">
        <f>VLOOKUP(A18354,Planilha2!$1:$1048576,6,0)</f>
        <v>#N/A</v>
      </c>
      <c r="E18354" t="e">
        <f>VLOOKUP(C18354,Planilha5!B:B,1,0)</f>
        <v>#N/A</v>
      </c>
    </row>
    <row r="18355" spans="1:5" hidden="1">
      <c r="A18355" s="11">
        <v>94190</v>
      </c>
      <c r="B18355" t="s">
        <v>1669</v>
      </c>
      <c r="C18355" t="s">
        <v>25648</v>
      </c>
      <c r="D18355" t="e">
        <f>VLOOKUP(A18355,Planilha2!$1:$1048576,6,0)</f>
        <v>#N/A</v>
      </c>
      <c r="E18355" t="e">
        <f>VLOOKUP(C18355,Planilha5!B:B,1,0)</f>
        <v>#N/A</v>
      </c>
    </row>
    <row r="18356" spans="1:5" hidden="1">
      <c r="A18356" s="11">
        <v>28042</v>
      </c>
      <c r="B18356" t="s">
        <v>15185</v>
      </c>
      <c r="C18356" t="s">
        <v>17222</v>
      </c>
      <c r="D18356" t="e">
        <f>VLOOKUP(A18356,Planilha2!$1:$1048576,6,0)</f>
        <v>#N/A</v>
      </c>
      <c r="E18356" t="e">
        <f>VLOOKUP(C18356,Planilha5!B:B,1,0)</f>
        <v>#N/A</v>
      </c>
    </row>
    <row r="18357" spans="1:5" hidden="1">
      <c r="A18357" s="11">
        <v>9148</v>
      </c>
      <c r="B18357" t="s">
        <v>5212</v>
      </c>
      <c r="C18357" t="s">
        <v>830</v>
      </c>
      <c r="D18357" t="e">
        <f>VLOOKUP(A18357,Planilha2!$1:$1048576,6,0)</f>
        <v>#N/A</v>
      </c>
      <c r="E18357" t="e">
        <f>VLOOKUP(C18357,Planilha5!B:B,1,0)</f>
        <v>#N/A</v>
      </c>
    </row>
    <row r="18358" spans="1:5" hidden="1">
      <c r="A18358" s="11">
        <v>50875</v>
      </c>
      <c r="B18358" t="s">
        <v>25649</v>
      </c>
      <c r="C18358" t="s">
        <v>25650</v>
      </c>
      <c r="D18358" t="e">
        <f>VLOOKUP(A18358,Planilha2!$1:$1048576,6,0)</f>
        <v>#N/A</v>
      </c>
      <c r="E18358" t="e">
        <f>VLOOKUP(C18358,Planilha5!B:B,1,0)</f>
        <v>#N/A</v>
      </c>
    </row>
    <row r="18359" spans="1:5" hidden="1">
      <c r="A18359" s="11">
        <v>3334</v>
      </c>
      <c r="B18359" t="s">
        <v>1144</v>
      </c>
      <c r="C18359" t="s">
        <v>25651</v>
      </c>
      <c r="D18359" t="e">
        <f>VLOOKUP(A18359,Planilha2!$1:$1048576,6,0)</f>
        <v>#N/A</v>
      </c>
      <c r="E18359" t="e">
        <f>VLOOKUP(C18359,Planilha5!B:B,1,0)</f>
        <v>#N/A</v>
      </c>
    </row>
    <row r="18360" spans="1:5" hidden="1">
      <c r="A18360" s="11">
        <v>1561</v>
      </c>
      <c r="B18360" t="s">
        <v>3811</v>
      </c>
      <c r="C18360" t="s">
        <v>20720</v>
      </c>
      <c r="D18360" t="e">
        <f>VLOOKUP(A18360,Planilha2!$1:$1048576,6,0)</f>
        <v>#N/A</v>
      </c>
      <c r="E18360" t="e">
        <f>VLOOKUP(C18360,Planilha5!B:B,1,0)</f>
        <v>#N/A</v>
      </c>
    </row>
    <row r="18361" spans="1:5" hidden="1">
      <c r="A18361" s="11">
        <v>902484</v>
      </c>
      <c r="B18361" t="s">
        <v>7867</v>
      </c>
      <c r="C18361" t="s">
        <v>25652</v>
      </c>
      <c r="D18361" t="e">
        <f>VLOOKUP(A18361,Planilha2!$1:$1048576,6,0)</f>
        <v>#N/A</v>
      </c>
      <c r="E18361" t="e">
        <f>VLOOKUP(C18361,Planilha5!B:B,1,0)</f>
        <v>#N/A</v>
      </c>
    </row>
    <row r="18362" spans="1:5" hidden="1">
      <c r="A18362" s="11">
        <v>6576</v>
      </c>
      <c r="B18362" t="s">
        <v>25653</v>
      </c>
      <c r="C18362" t="s">
        <v>25654</v>
      </c>
      <c r="D18362" t="e">
        <f>VLOOKUP(A18362,Planilha2!$1:$1048576,6,0)</f>
        <v>#N/A</v>
      </c>
      <c r="E18362" t="e">
        <f>VLOOKUP(C18362,Planilha5!B:B,1,0)</f>
        <v>#N/A</v>
      </c>
    </row>
    <row r="18363" spans="1:5" hidden="1">
      <c r="A18363" s="11">
        <v>23644</v>
      </c>
      <c r="B18363" t="s">
        <v>8413</v>
      </c>
      <c r="C18363" t="s">
        <v>25655</v>
      </c>
      <c r="D18363" t="e">
        <f>VLOOKUP(A18363,Planilha2!$1:$1048576,6,0)</f>
        <v>#N/A</v>
      </c>
      <c r="E18363" t="e">
        <f>VLOOKUP(C18363,Planilha5!B:B,1,0)</f>
        <v>#N/A</v>
      </c>
    </row>
    <row r="18364" spans="1:5" hidden="1">
      <c r="A18364" s="11">
        <v>55481</v>
      </c>
      <c r="B18364" t="s">
        <v>25656</v>
      </c>
      <c r="C18364" t="s">
        <v>25657</v>
      </c>
      <c r="D18364" t="e">
        <f>VLOOKUP(A18364,Planilha2!$1:$1048576,6,0)</f>
        <v>#N/A</v>
      </c>
      <c r="E18364" t="e">
        <f>VLOOKUP(C18364,Planilha5!B:B,1,0)</f>
        <v>#N/A</v>
      </c>
    </row>
    <row r="18365" spans="1:5" hidden="1">
      <c r="A18365" s="11">
        <v>2746</v>
      </c>
      <c r="B18365" t="s">
        <v>4041</v>
      </c>
      <c r="C18365" t="s">
        <v>25658</v>
      </c>
      <c r="D18365" t="e">
        <f>VLOOKUP(A18365,Planilha2!$1:$1048576,6,0)</f>
        <v>#N/A</v>
      </c>
      <c r="E18365" t="e">
        <f>VLOOKUP(C18365,Planilha5!B:B,1,0)</f>
        <v>#N/A</v>
      </c>
    </row>
    <row r="18366" spans="1:5" hidden="1">
      <c r="A18366" s="11">
        <v>903623</v>
      </c>
      <c r="B18366" t="s">
        <v>25659</v>
      </c>
      <c r="C18366" t="s">
        <v>25660</v>
      </c>
      <c r="D18366" t="e">
        <f>VLOOKUP(A18366,Planilha2!$1:$1048576,6,0)</f>
        <v>#N/A</v>
      </c>
      <c r="E18366" t="e">
        <f>VLOOKUP(C18366,Planilha5!B:B,1,0)</f>
        <v>#N/A</v>
      </c>
    </row>
    <row r="18367" spans="1:5" hidden="1">
      <c r="A18367">
        <v>572</v>
      </c>
      <c r="B18367" t="s">
        <v>4888</v>
      </c>
      <c r="C18367" t="s">
        <v>25661</v>
      </c>
      <c r="D18367" t="e">
        <f>VLOOKUP(A18367,Planilha2!$1:$1048576,6,0)</f>
        <v>#N/A</v>
      </c>
      <c r="E18367" t="e">
        <f>VLOOKUP(C18367,Planilha5!B:B,1,0)</f>
        <v>#N/A</v>
      </c>
    </row>
    <row r="18368" spans="1:5" hidden="1">
      <c r="A18368">
        <v>357</v>
      </c>
      <c r="B18368" t="s">
        <v>12843</v>
      </c>
      <c r="C18368" t="s">
        <v>12844</v>
      </c>
      <c r="D18368" t="e">
        <f>VLOOKUP(A18368,Planilha2!$1:$1048576,6,0)</f>
        <v>#N/A</v>
      </c>
      <c r="E18368" t="e">
        <f>VLOOKUP(C18368,Planilha5!B:B,1,0)</f>
        <v>#N/A</v>
      </c>
    </row>
    <row r="18369" spans="1:5" hidden="1">
      <c r="A18369" s="11">
        <v>94146</v>
      </c>
      <c r="B18369" t="s">
        <v>4175</v>
      </c>
      <c r="C18369" t="s">
        <v>4178</v>
      </c>
      <c r="D18369" t="e">
        <f>VLOOKUP(A18369,Planilha2!$1:$1048576,6,0)</f>
        <v>#N/A</v>
      </c>
      <c r="E18369" t="e">
        <f>VLOOKUP(C18369,Planilha5!B:B,1,0)</f>
        <v>#N/A</v>
      </c>
    </row>
    <row r="18370" spans="1:5" hidden="1">
      <c r="A18370" s="11">
        <v>51898</v>
      </c>
      <c r="B18370" t="s">
        <v>25662</v>
      </c>
      <c r="C18370" t="s">
        <v>25663</v>
      </c>
      <c r="D18370" t="e">
        <f>VLOOKUP(A18370,Planilha2!$1:$1048576,6,0)</f>
        <v>#N/A</v>
      </c>
      <c r="E18370" t="e">
        <f>VLOOKUP(C18370,Planilha5!B:B,1,0)</f>
        <v>#N/A</v>
      </c>
    </row>
    <row r="18371" spans="1:5" hidden="1">
      <c r="A18371" s="11">
        <v>201726</v>
      </c>
      <c r="B18371" t="s">
        <v>20963</v>
      </c>
      <c r="C18371" t="s">
        <v>25664</v>
      </c>
      <c r="D18371" t="e">
        <f>VLOOKUP(A18371,Planilha2!$1:$1048576,6,0)</f>
        <v>#N/A</v>
      </c>
      <c r="E18371" t="e">
        <f>VLOOKUP(C18371,Planilha5!B:B,1,0)</f>
        <v>#N/A</v>
      </c>
    </row>
    <row r="18372" spans="1:5" hidden="1">
      <c r="A18372" s="11">
        <v>2831</v>
      </c>
      <c r="B18372" t="s">
        <v>3601</v>
      </c>
      <c r="C18372" t="s">
        <v>3602</v>
      </c>
      <c r="D18372" t="e">
        <f>VLOOKUP(A18372,Planilha2!$1:$1048576,6,0)</f>
        <v>#N/A</v>
      </c>
      <c r="E18372" t="e">
        <f>VLOOKUP(C18372,Planilha5!B:B,1,0)</f>
        <v>#N/A</v>
      </c>
    </row>
    <row r="18373" spans="1:5" hidden="1">
      <c r="A18373" s="11">
        <v>12147</v>
      </c>
      <c r="B18373" t="s">
        <v>12785</v>
      </c>
      <c r="C18373" t="s">
        <v>25665</v>
      </c>
      <c r="D18373" t="e">
        <f>VLOOKUP(A18373,Planilha2!$1:$1048576,6,0)</f>
        <v>#N/A</v>
      </c>
      <c r="E18373" t="e">
        <f>VLOOKUP(C18373,Planilha5!B:B,1,0)</f>
        <v>#N/A</v>
      </c>
    </row>
    <row r="18374" spans="1:5" hidden="1">
      <c r="A18374">
        <v>519</v>
      </c>
      <c r="B18374" t="s">
        <v>3520</v>
      </c>
      <c r="C18374" t="s">
        <v>25666</v>
      </c>
      <c r="D18374" t="e">
        <f>VLOOKUP(A18374,Planilha2!$1:$1048576,6,0)</f>
        <v>#N/A</v>
      </c>
      <c r="E18374" t="e">
        <f>VLOOKUP(C18374,Planilha5!B:B,1,0)</f>
        <v>#N/A</v>
      </c>
    </row>
    <row r="18375" spans="1:5" hidden="1">
      <c r="A18375" s="11">
        <v>904895</v>
      </c>
      <c r="B18375" t="s">
        <v>21549</v>
      </c>
      <c r="C18375" t="s">
        <v>25667</v>
      </c>
      <c r="D18375" t="e">
        <f>VLOOKUP(A18375,Planilha2!$1:$1048576,6,0)</f>
        <v>#N/A</v>
      </c>
      <c r="E18375" t="e">
        <f>VLOOKUP(C18375,Planilha5!B:B,1,0)</f>
        <v>#N/A</v>
      </c>
    </row>
    <row r="18376" spans="1:5" hidden="1">
      <c r="A18376" s="11">
        <v>905426</v>
      </c>
      <c r="B18376" t="s">
        <v>13635</v>
      </c>
      <c r="C18376" t="s">
        <v>25668</v>
      </c>
      <c r="D18376" t="e">
        <f>VLOOKUP(A18376,Planilha2!$1:$1048576,6,0)</f>
        <v>#N/A</v>
      </c>
      <c r="E18376" t="e">
        <f>VLOOKUP(C18376,Planilha5!B:B,1,0)</f>
        <v>#N/A</v>
      </c>
    </row>
    <row r="18377" spans="1:5" hidden="1">
      <c r="A18377" s="11">
        <v>4635</v>
      </c>
      <c r="B18377" t="s">
        <v>25669</v>
      </c>
      <c r="C18377" t="s">
        <v>7754</v>
      </c>
      <c r="D18377" t="e">
        <f>VLOOKUP(A18377,Planilha2!$1:$1048576,6,0)</f>
        <v>#N/A</v>
      </c>
      <c r="E18377" t="e">
        <f>VLOOKUP(C18377,Planilha5!B:B,1,0)</f>
        <v>#N/A</v>
      </c>
    </row>
    <row r="18378" spans="1:5" hidden="1">
      <c r="A18378" s="11">
        <v>4137</v>
      </c>
      <c r="B18378" t="s">
        <v>4274</v>
      </c>
      <c r="C18378" t="s">
        <v>3580</v>
      </c>
      <c r="D18378" t="e">
        <f>VLOOKUP(A18378,Planilha2!$1:$1048576,6,0)</f>
        <v>#N/A</v>
      </c>
      <c r="E18378" t="e">
        <f>VLOOKUP(C18378,Planilha5!B:B,1,0)</f>
        <v>#N/A</v>
      </c>
    </row>
    <row r="18379" spans="1:5" hidden="1">
      <c r="A18379" s="11">
        <v>45997</v>
      </c>
      <c r="B18379" t="s">
        <v>7148</v>
      </c>
      <c r="C18379" t="s">
        <v>25670</v>
      </c>
      <c r="D18379" t="e">
        <f>VLOOKUP(A18379,Planilha2!$1:$1048576,6,0)</f>
        <v>#N/A</v>
      </c>
      <c r="E18379" t="e">
        <f>VLOOKUP(C18379,Planilha5!B:B,1,0)</f>
        <v>#N/A</v>
      </c>
    </row>
    <row r="18380" spans="1:5" hidden="1">
      <c r="A18380" s="11">
        <v>905287</v>
      </c>
      <c r="B18380" t="s">
        <v>25671</v>
      </c>
      <c r="C18380" t="s">
        <v>25672</v>
      </c>
      <c r="D18380" t="e">
        <f>VLOOKUP(A18380,Planilha2!$1:$1048576,6,0)</f>
        <v>#N/A</v>
      </c>
      <c r="E18380" t="e">
        <f>VLOOKUP(C18380,Planilha5!B:B,1,0)</f>
        <v>#N/A</v>
      </c>
    </row>
    <row r="18381" spans="1:5" hidden="1">
      <c r="A18381" s="11">
        <v>200375</v>
      </c>
      <c r="B18381" t="s">
        <v>2846</v>
      </c>
      <c r="C18381" t="s">
        <v>2848</v>
      </c>
      <c r="D18381" t="e">
        <f>VLOOKUP(A18381,Planilha2!$1:$1048576,6,0)</f>
        <v>#N/A</v>
      </c>
      <c r="E18381" t="e">
        <f>VLOOKUP(C18381,Planilha5!B:B,1,0)</f>
        <v>#N/A</v>
      </c>
    </row>
    <row r="18382" spans="1:5" hidden="1">
      <c r="A18382" s="11">
        <v>8050</v>
      </c>
      <c r="B18382" t="s">
        <v>4718</v>
      </c>
      <c r="C18382" t="s">
        <v>4719</v>
      </c>
      <c r="D18382" t="e">
        <f>VLOOKUP(A18382,Planilha2!$1:$1048576,6,0)</f>
        <v>#N/A</v>
      </c>
      <c r="E18382" t="e">
        <f>VLOOKUP(C18382,Planilha5!B:B,1,0)</f>
        <v>#N/A</v>
      </c>
    </row>
    <row r="18383" spans="1:5" hidden="1">
      <c r="A18383" s="11">
        <v>55772</v>
      </c>
      <c r="B18383" t="s">
        <v>14752</v>
      </c>
      <c r="C18383" t="s">
        <v>25673</v>
      </c>
      <c r="D18383" t="e">
        <f>VLOOKUP(A18383,Planilha2!$1:$1048576,6,0)</f>
        <v>#N/A</v>
      </c>
      <c r="E18383" t="e">
        <f>VLOOKUP(C18383,Planilha5!B:B,1,0)</f>
        <v>#N/A</v>
      </c>
    </row>
    <row r="18384" spans="1:5" hidden="1">
      <c r="A18384">
        <v>561</v>
      </c>
      <c r="B18384" t="s">
        <v>1382</v>
      </c>
      <c r="C18384" t="s">
        <v>25674</v>
      </c>
      <c r="D18384" t="e">
        <f>VLOOKUP(A18384,Planilha2!$1:$1048576,6,0)</f>
        <v>#N/A</v>
      </c>
      <c r="E18384" t="e">
        <f>VLOOKUP(C18384,Planilha5!B:B,1,0)</f>
        <v>#N/A</v>
      </c>
    </row>
    <row r="18385" spans="1:5" hidden="1">
      <c r="A18385" s="11">
        <v>12313</v>
      </c>
      <c r="B18385" t="s">
        <v>2874</v>
      </c>
      <c r="C18385" t="s">
        <v>25675</v>
      </c>
      <c r="D18385" t="e">
        <f>VLOOKUP(A18385,Planilha2!$1:$1048576,6,0)</f>
        <v>#N/A</v>
      </c>
      <c r="E18385" t="e">
        <f>VLOOKUP(C18385,Planilha5!B:B,1,0)</f>
        <v>#N/A</v>
      </c>
    </row>
    <row r="18386" spans="1:5" hidden="1">
      <c r="A18386" s="11">
        <v>51287</v>
      </c>
      <c r="B18386" t="s">
        <v>19160</v>
      </c>
      <c r="C18386" t="s">
        <v>25676</v>
      </c>
      <c r="D18386" t="e">
        <f>VLOOKUP(A18386,Planilha2!$1:$1048576,6,0)</f>
        <v>#N/A</v>
      </c>
      <c r="E18386" t="e">
        <f>VLOOKUP(C18386,Planilha5!B:B,1,0)</f>
        <v>#N/A</v>
      </c>
    </row>
    <row r="18387" spans="1:5" hidden="1">
      <c r="A18387" s="11">
        <v>8938</v>
      </c>
      <c r="B18387" t="s">
        <v>630</v>
      </c>
      <c r="C18387" t="s">
        <v>25677</v>
      </c>
      <c r="D18387" t="str">
        <f>VLOOKUP(A18387,Planilha2!$1:$1048576,6,0)</f>
        <v>2 - Magistrados</v>
      </c>
      <c r="E18387" t="e">
        <f>VLOOKUP(C18387,Planilha5!B:B,1,0)</f>
        <v>#N/A</v>
      </c>
    </row>
    <row r="18388" spans="1:5" hidden="1">
      <c r="A18388" s="11">
        <v>200800</v>
      </c>
      <c r="B18388" t="s">
        <v>67</v>
      </c>
      <c r="C18388" t="s">
        <v>25678</v>
      </c>
      <c r="D18388" t="str">
        <f>VLOOKUP(A18388,Planilha2!$1:$1048576,6,0)</f>
        <v>2 - Magistrados</v>
      </c>
      <c r="E18388" t="e">
        <f>VLOOKUP(C18388,Planilha5!B:B,1,0)</f>
        <v>#N/A</v>
      </c>
    </row>
    <row r="18389" spans="1:5" hidden="1">
      <c r="A18389" s="11">
        <v>4122</v>
      </c>
      <c r="B18389" t="s">
        <v>16871</v>
      </c>
      <c r="C18389" t="s">
        <v>6915</v>
      </c>
      <c r="D18389" t="e">
        <f>VLOOKUP(A18389,Planilha2!$1:$1048576,6,0)</f>
        <v>#N/A</v>
      </c>
      <c r="E18389" t="e">
        <f>VLOOKUP(C18389,Planilha5!B:B,1,0)</f>
        <v>#N/A</v>
      </c>
    </row>
    <row r="18390" spans="1:5" hidden="1">
      <c r="A18390" s="11">
        <v>904518</v>
      </c>
      <c r="B18390" t="s">
        <v>23062</v>
      </c>
      <c r="C18390" t="s">
        <v>25679</v>
      </c>
      <c r="D18390" t="e">
        <f>VLOOKUP(A18390,Planilha2!$1:$1048576,6,0)</f>
        <v>#N/A</v>
      </c>
      <c r="E18390" t="e">
        <f>VLOOKUP(C18390,Planilha5!B:B,1,0)</f>
        <v>#N/A</v>
      </c>
    </row>
    <row r="18391" spans="1:5" hidden="1">
      <c r="A18391" s="11">
        <v>52633</v>
      </c>
      <c r="B18391" t="s">
        <v>14413</v>
      </c>
      <c r="C18391" t="s">
        <v>25680</v>
      </c>
      <c r="D18391" t="e">
        <f>VLOOKUP(A18391,Planilha2!$1:$1048576,6,0)</f>
        <v>#N/A</v>
      </c>
      <c r="E18391" t="e">
        <f>VLOOKUP(C18391,Planilha5!B:B,1,0)</f>
        <v>#N/A</v>
      </c>
    </row>
    <row r="18392" spans="1:5" hidden="1">
      <c r="A18392" s="11">
        <v>2789</v>
      </c>
      <c r="B18392" t="s">
        <v>3636</v>
      </c>
      <c r="C18392" t="s">
        <v>25681</v>
      </c>
      <c r="D18392" t="e">
        <f>VLOOKUP(A18392,Planilha2!$1:$1048576,6,0)</f>
        <v>#N/A</v>
      </c>
      <c r="E18392" t="e">
        <f>VLOOKUP(C18392,Planilha5!B:B,1,0)</f>
        <v>#N/A</v>
      </c>
    </row>
    <row r="18393" spans="1:5" hidden="1">
      <c r="A18393" s="11">
        <v>93919</v>
      </c>
      <c r="B18393" t="s">
        <v>518</v>
      </c>
      <c r="C18393" t="s">
        <v>18419</v>
      </c>
      <c r="D18393" t="str">
        <f>VLOOKUP(A18393,Planilha2!$1:$1048576,6,0)</f>
        <v>2 - Magistrados</v>
      </c>
      <c r="E18393" t="e">
        <f>VLOOKUP(C18393,Planilha5!B:B,1,0)</f>
        <v>#N/A</v>
      </c>
    </row>
    <row r="18394" spans="1:5" hidden="1">
      <c r="A18394" s="11">
        <v>49624</v>
      </c>
      <c r="B18394" t="s">
        <v>25682</v>
      </c>
      <c r="C18394" t="s">
        <v>25683</v>
      </c>
      <c r="D18394" t="e">
        <f>VLOOKUP(A18394,Planilha2!$1:$1048576,6,0)</f>
        <v>#N/A</v>
      </c>
      <c r="E18394" t="e">
        <f>VLOOKUP(C18394,Planilha5!B:B,1,0)</f>
        <v>#N/A</v>
      </c>
    </row>
    <row r="18395" spans="1:5" hidden="1">
      <c r="A18395" s="11">
        <v>905459</v>
      </c>
      <c r="B18395" t="s">
        <v>25684</v>
      </c>
      <c r="C18395" t="s">
        <v>25685</v>
      </c>
      <c r="D18395" t="e">
        <f>VLOOKUP(A18395,Planilha2!$1:$1048576,6,0)</f>
        <v>#N/A</v>
      </c>
      <c r="E18395" t="e">
        <f>VLOOKUP(C18395,Planilha5!B:B,1,0)</f>
        <v>#N/A</v>
      </c>
    </row>
    <row r="18396" spans="1:5" hidden="1">
      <c r="A18396" s="11">
        <v>53130</v>
      </c>
      <c r="B18396" t="s">
        <v>23906</v>
      </c>
      <c r="C18396" t="s">
        <v>25686</v>
      </c>
      <c r="D18396" t="e">
        <f>VLOOKUP(A18396,Planilha2!$1:$1048576,6,0)</f>
        <v>#N/A</v>
      </c>
      <c r="E18396" t="e">
        <f>VLOOKUP(C18396,Planilha5!B:B,1,0)</f>
        <v>#N/A</v>
      </c>
    </row>
    <row r="18397" spans="1:5" hidden="1">
      <c r="A18397" s="11">
        <v>43059</v>
      </c>
      <c r="B18397" t="s">
        <v>5927</v>
      </c>
      <c r="C18397" t="s">
        <v>25687</v>
      </c>
      <c r="D18397" t="e">
        <f>VLOOKUP(A18397,Planilha2!$1:$1048576,6,0)</f>
        <v>#N/A</v>
      </c>
      <c r="E18397" t="e">
        <f>VLOOKUP(C18397,Planilha5!B:B,1,0)</f>
        <v>#N/A</v>
      </c>
    </row>
    <row r="18398" spans="1:5" hidden="1">
      <c r="A18398" s="11">
        <v>93246</v>
      </c>
      <c r="B18398" t="s">
        <v>13764</v>
      </c>
      <c r="C18398" t="s">
        <v>25688</v>
      </c>
      <c r="D18398" t="e">
        <f>VLOOKUP(A18398,Planilha2!$1:$1048576,6,0)</f>
        <v>#N/A</v>
      </c>
      <c r="E18398" t="e">
        <f>VLOOKUP(C18398,Planilha5!B:B,1,0)</f>
        <v>#N/A</v>
      </c>
    </row>
    <row r="18399" spans="1:5" hidden="1">
      <c r="A18399" s="11">
        <v>93929</v>
      </c>
      <c r="B18399" t="s">
        <v>25689</v>
      </c>
      <c r="C18399" t="s">
        <v>25690</v>
      </c>
      <c r="D18399" t="e">
        <f>VLOOKUP(A18399,Planilha2!$1:$1048576,6,0)</f>
        <v>#N/A</v>
      </c>
      <c r="E18399" t="e">
        <f>VLOOKUP(C18399,Planilha5!B:B,1,0)</f>
        <v>#N/A</v>
      </c>
    </row>
    <row r="18400" spans="1:5" hidden="1">
      <c r="A18400" s="11">
        <v>2984</v>
      </c>
      <c r="B18400" t="s">
        <v>5749</v>
      </c>
      <c r="C18400" t="s">
        <v>25691</v>
      </c>
      <c r="D18400" t="e">
        <f>VLOOKUP(A18400,Planilha2!$1:$1048576,6,0)</f>
        <v>#N/A</v>
      </c>
      <c r="E18400" t="e">
        <f>VLOOKUP(C18400,Planilha5!B:B,1,0)</f>
        <v>#N/A</v>
      </c>
    </row>
    <row r="18401" spans="1:6" hidden="1">
      <c r="A18401" s="11">
        <v>4323</v>
      </c>
      <c r="B18401" t="s">
        <v>51</v>
      </c>
      <c r="C18401" t="s">
        <v>25692</v>
      </c>
      <c r="D18401" t="str">
        <f>VLOOKUP(A18401,Planilha2!$1:$1048576,6,0)</f>
        <v>5 - Desembargador</v>
      </c>
      <c r="E18401" t="str">
        <f>VLOOKUP(C18401,Planilha5!B:B,1,0)</f>
        <v>ANA VLADIA MOURAO DE OLIVEIRA</v>
      </c>
      <c r="F18401" t="str">
        <f>VLOOKUP(A18401,Planilha2!A:E,5,0)</f>
        <v>S001</v>
      </c>
    </row>
    <row r="18402" spans="1:6" hidden="1">
      <c r="A18402" s="11">
        <v>93590</v>
      </c>
      <c r="B18402" t="s">
        <v>12194</v>
      </c>
      <c r="C18402" t="s">
        <v>25693</v>
      </c>
      <c r="D18402" t="e">
        <f>VLOOKUP(A18402,Planilha2!$1:$1048576,6,0)</f>
        <v>#N/A</v>
      </c>
      <c r="E18402" t="e">
        <f>VLOOKUP(C18402,Planilha5!B:B,1,0)</f>
        <v>#N/A</v>
      </c>
    </row>
    <row r="18403" spans="1:6" hidden="1">
      <c r="A18403" s="11">
        <v>903963</v>
      </c>
      <c r="B18403" t="s">
        <v>23577</v>
      </c>
      <c r="C18403" t="s">
        <v>25694</v>
      </c>
      <c r="D18403" t="e">
        <f>VLOOKUP(A18403,Planilha2!$1:$1048576,6,0)</f>
        <v>#N/A</v>
      </c>
      <c r="E18403" t="e">
        <f>VLOOKUP(C18403,Planilha5!B:B,1,0)</f>
        <v>#N/A</v>
      </c>
    </row>
    <row r="18404" spans="1:6" hidden="1">
      <c r="A18404" s="11">
        <v>52720</v>
      </c>
      <c r="B18404" t="s">
        <v>11776</v>
      </c>
      <c r="C18404" t="s">
        <v>25695</v>
      </c>
      <c r="D18404" t="e">
        <f>VLOOKUP(A18404,Planilha2!$1:$1048576,6,0)</f>
        <v>#N/A</v>
      </c>
      <c r="E18404" t="e">
        <f>VLOOKUP(C18404,Planilha5!B:B,1,0)</f>
        <v>#N/A</v>
      </c>
    </row>
    <row r="18405" spans="1:6" hidden="1">
      <c r="A18405" s="11">
        <v>904184</v>
      </c>
      <c r="B18405" t="s">
        <v>18957</v>
      </c>
      <c r="C18405" t="s">
        <v>25696</v>
      </c>
      <c r="D18405" t="e">
        <f>VLOOKUP(A18405,Planilha2!$1:$1048576,6,0)</f>
        <v>#N/A</v>
      </c>
      <c r="E18405" t="e">
        <f>VLOOKUP(C18405,Planilha5!B:B,1,0)</f>
        <v>#N/A</v>
      </c>
    </row>
    <row r="18406" spans="1:6" hidden="1">
      <c r="A18406" s="11">
        <v>3917</v>
      </c>
      <c r="B18406" t="s">
        <v>4988</v>
      </c>
      <c r="C18406" t="s">
        <v>4991</v>
      </c>
      <c r="D18406" t="e">
        <f>VLOOKUP(A18406,Planilha2!$1:$1048576,6,0)</f>
        <v>#N/A</v>
      </c>
      <c r="E18406" t="e">
        <f>VLOOKUP(C18406,Planilha5!B:B,1,0)</f>
        <v>#N/A</v>
      </c>
    </row>
    <row r="18407" spans="1:6" hidden="1">
      <c r="A18407" s="11">
        <v>52465</v>
      </c>
      <c r="B18407" t="s">
        <v>25697</v>
      </c>
      <c r="C18407" t="s">
        <v>25698</v>
      </c>
      <c r="D18407" t="e">
        <f>VLOOKUP(A18407,Planilha2!$1:$1048576,6,0)</f>
        <v>#N/A</v>
      </c>
      <c r="E18407" t="e">
        <f>VLOOKUP(C18407,Planilha5!B:B,1,0)</f>
        <v>#N/A</v>
      </c>
    </row>
    <row r="18408" spans="1:6" hidden="1">
      <c r="A18408" s="11">
        <v>47467</v>
      </c>
      <c r="B18408" t="s">
        <v>24388</v>
      </c>
      <c r="C18408" t="s">
        <v>25699</v>
      </c>
      <c r="D18408" t="e">
        <f>VLOOKUP(A18408,Planilha2!$1:$1048576,6,0)</f>
        <v>#N/A</v>
      </c>
      <c r="E18408" t="e">
        <f>VLOOKUP(C18408,Planilha5!B:B,1,0)</f>
        <v>#N/A</v>
      </c>
    </row>
    <row r="18409" spans="1:6" hidden="1">
      <c r="A18409" s="11">
        <v>37911</v>
      </c>
      <c r="B18409" t="s">
        <v>13808</v>
      </c>
      <c r="C18409" t="s">
        <v>25700</v>
      </c>
      <c r="D18409" t="e">
        <f>VLOOKUP(A18409,Planilha2!$1:$1048576,6,0)</f>
        <v>#N/A</v>
      </c>
      <c r="E18409" t="e">
        <f>VLOOKUP(C18409,Planilha5!B:B,1,0)</f>
        <v>#N/A</v>
      </c>
    </row>
    <row r="18410" spans="1:6" hidden="1">
      <c r="A18410" s="11">
        <v>2939</v>
      </c>
      <c r="B18410" t="s">
        <v>2890</v>
      </c>
      <c r="C18410" t="s">
        <v>2892</v>
      </c>
      <c r="D18410" t="e">
        <f>VLOOKUP(A18410,Planilha2!$1:$1048576,6,0)</f>
        <v>#N/A</v>
      </c>
      <c r="E18410" t="e">
        <f>VLOOKUP(C18410,Planilha5!B:B,1,0)</f>
        <v>#N/A</v>
      </c>
    </row>
    <row r="18411" spans="1:6" hidden="1">
      <c r="A18411" s="11">
        <v>48291</v>
      </c>
      <c r="B18411" t="s">
        <v>23857</v>
      </c>
      <c r="C18411" t="s">
        <v>25701</v>
      </c>
      <c r="D18411" t="e">
        <f>VLOOKUP(A18411,Planilha2!$1:$1048576,6,0)</f>
        <v>#N/A</v>
      </c>
      <c r="E18411" t="e">
        <f>VLOOKUP(C18411,Planilha5!B:B,1,0)</f>
        <v>#N/A</v>
      </c>
    </row>
    <row r="18412" spans="1:6" hidden="1">
      <c r="A18412" s="11">
        <v>48539</v>
      </c>
      <c r="B18412" t="s">
        <v>16687</v>
      </c>
      <c r="C18412" t="s">
        <v>25702</v>
      </c>
      <c r="D18412" t="e">
        <f>VLOOKUP(A18412,Planilha2!$1:$1048576,6,0)</f>
        <v>#N/A</v>
      </c>
      <c r="E18412" t="e">
        <f>VLOOKUP(C18412,Planilha5!B:B,1,0)</f>
        <v>#N/A</v>
      </c>
    </row>
    <row r="18413" spans="1:6" hidden="1">
      <c r="A18413" s="11">
        <v>200106</v>
      </c>
      <c r="B18413" t="s">
        <v>1265</v>
      </c>
      <c r="C18413" t="s">
        <v>1267</v>
      </c>
      <c r="D18413" t="e">
        <f>VLOOKUP(A18413,Planilha2!$1:$1048576,6,0)</f>
        <v>#N/A</v>
      </c>
      <c r="E18413" t="e">
        <f>VLOOKUP(C18413,Planilha5!B:B,1,0)</f>
        <v>#N/A</v>
      </c>
    </row>
    <row r="18414" spans="1:6" hidden="1">
      <c r="A18414" s="11">
        <v>201305</v>
      </c>
      <c r="B18414" t="s">
        <v>1296</v>
      </c>
      <c r="C18414" t="s">
        <v>25703</v>
      </c>
      <c r="D18414" t="e">
        <f>VLOOKUP(A18414,Planilha2!$1:$1048576,6,0)</f>
        <v>#N/A</v>
      </c>
      <c r="E18414" t="e">
        <f>VLOOKUP(C18414,Planilha5!B:B,1,0)</f>
        <v>#N/A</v>
      </c>
    </row>
    <row r="18415" spans="1:6" hidden="1">
      <c r="A18415" s="11">
        <v>51767</v>
      </c>
      <c r="B18415" t="s">
        <v>10688</v>
      </c>
      <c r="C18415" t="s">
        <v>25704</v>
      </c>
      <c r="D18415" t="e">
        <f>VLOOKUP(A18415,Planilha2!$1:$1048576,6,0)</f>
        <v>#N/A</v>
      </c>
      <c r="E18415" t="e">
        <f>VLOOKUP(C18415,Planilha5!B:B,1,0)</f>
        <v>#N/A</v>
      </c>
    </row>
    <row r="18416" spans="1:6" hidden="1">
      <c r="A18416" s="11">
        <v>993314</v>
      </c>
      <c r="B18416" t="s">
        <v>25705</v>
      </c>
      <c r="C18416" t="s">
        <v>25706</v>
      </c>
      <c r="D18416" t="e">
        <f>VLOOKUP(A18416,Planilha2!$1:$1048576,6,0)</f>
        <v>#N/A</v>
      </c>
      <c r="E18416" t="e">
        <f>VLOOKUP(C18416,Planilha5!B:B,1,0)</f>
        <v>#N/A</v>
      </c>
    </row>
    <row r="18417" spans="1:6" hidden="1">
      <c r="A18417" s="11">
        <v>8794</v>
      </c>
      <c r="B18417" t="s">
        <v>4597</v>
      </c>
      <c r="C18417" t="s">
        <v>4599</v>
      </c>
      <c r="D18417" t="e">
        <f>VLOOKUP(A18417,Planilha2!$1:$1048576,6,0)</f>
        <v>#N/A</v>
      </c>
      <c r="E18417" t="e">
        <f>VLOOKUP(C18417,Planilha5!B:B,1,0)</f>
        <v>#N/A</v>
      </c>
    </row>
    <row r="18418" spans="1:6" hidden="1">
      <c r="A18418" s="11">
        <v>47081</v>
      </c>
      <c r="B18418" t="s">
        <v>6663</v>
      </c>
      <c r="C18418" t="s">
        <v>25707</v>
      </c>
      <c r="D18418" t="e">
        <f>VLOOKUP(A18418,Planilha2!$1:$1048576,6,0)</f>
        <v>#N/A</v>
      </c>
      <c r="E18418" t="e">
        <f>VLOOKUP(C18418,Planilha5!B:B,1,0)</f>
        <v>#N/A</v>
      </c>
    </row>
    <row r="18419" spans="1:6" hidden="1">
      <c r="A18419" s="11">
        <v>43265</v>
      </c>
      <c r="B18419" t="s">
        <v>25708</v>
      </c>
      <c r="C18419" t="s">
        <v>25709</v>
      </c>
      <c r="D18419" t="e">
        <f>VLOOKUP(A18419,Planilha2!$1:$1048576,6,0)</f>
        <v>#N/A</v>
      </c>
      <c r="E18419" t="e">
        <f>VLOOKUP(C18419,Planilha5!B:B,1,0)</f>
        <v>#N/A</v>
      </c>
    </row>
    <row r="18420" spans="1:6" hidden="1">
      <c r="A18420" s="11">
        <v>903690</v>
      </c>
      <c r="B18420" t="s">
        <v>25710</v>
      </c>
      <c r="C18420" t="s">
        <v>25711</v>
      </c>
      <c r="D18420" t="e">
        <f>VLOOKUP(A18420,Planilha2!$1:$1048576,6,0)</f>
        <v>#N/A</v>
      </c>
      <c r="E18420" t="e">
        <f>VLOOKUP(C18420,Planilha5!B:B,1,0)</f>
        <v>#N/A</v>
      </c>
    </row>
    <row r="18421" spans="1:6" hidden="1">
      <c r="A18421" s="11">
        <v>905485</v>
      </c>
      <c r="B18421" t="s">
        <v>16024</v>
      </c>
      <c r="C18421" t="s">
        <v>16025</v>
      </c>
      <c r="D18421" t="e">
        <f>VLOOKUP(A18421,Planilha2!$1:$1048576,6,0)</f>
        <v>#N/A</v>
      </c>
      <c r="E18421" t="e">
        <f>VLOOKUP(C18421,Planilha5!B:B,1,0)</f>
        <v>#N/A</v>
      </c>
    </row>
    <row r="18422" spans="1:6" hidden="1">
      <c r="A18422" s="11">
        <v>50477</v>
      </c>
      <c r="B18422" t="s">
        <v>25712</v>
      </c>
      <c r="C18422" t="s">
        <v>25713</v>
      </c>
      <c r="D18422" t="e">
        <f>VLOOKUP(A18422,Planilha2!$1:$1048576,6,0)</f>
        <v>#N/A</v>
      </c>
      <c r="E18422" t="e">
        <f>VLOOKUP(C18422,Planilha5!B:B,1,0)</f>
        <v>#N/A</v>
      </c>
    </row>
    <row r="18423" spans="1:6" hidden="1">
      <c r="A18423" s="11">
        <v>8016</v>
      </c>
      <c r="B18423" t="s">
        <v>25714</v>
      </c>
      <c r="C18423" t="s">
        <v>25715</v>
      </c>
      <c r="D18423" t="e">
        <f>VLOOKUP(A18423,Planilha2!$1:$1048576,6,0)</f>
        <v>#N/A</v>
      </c>
      <c r="E18423" t="e">
        <f>VLOOKUP(C18423,Planilha5!B:B,1,0)</f>
        <v>#N/A</v>
      </c>
    </row>
    <row r="18424" spans="1:6" hidden="1">
      <c r="A18424" s="11">
        <v>93746</v>
      </c>
      <c r="B18424" t="s">
        <v>5490</v>
      </c>
      <c r="C18424" t="s">
        <v>11764</v>
      </c>
      <c r="D18424" t="e">
        <f>VLOOKUP(A18424,Planilha2!$1:$1048576,6,0)</f>
        <v>#N/A</v>
      </c>
      <c r="E18424" t="e">
        <f>VLOOKUP(C18424,Planilha5!B:B,1,0)</f>
        <v>#N/A</v>
      </c>
    </row>
    <row r="18425" spans="1:6" hidden="1">
      <c r="A18425" s="11">
        <v>82247</v>
      </c>
      <c r="B18425" t="s">
        <v>60</v>
      </c>
      <c r="C18425" t="s">
        <v>2712</v>
      </c>
      <c r="D18425" t="str">
        <f>VLOOKUP(A18425,Planilha2!$1:$1048576,6,0)</f>
        <v>2 - Magistrados</v>
      </c>
      <c r="E18425" t="e">
        <f>VLOOKUP(C18425,Planilha5!B:B,1,0)</f>
        <v>#N/A</v>
      </c>
    </row>
    <row r="18426" spans="1:6" hidden="1">
      <c r="A18426" s="11">
        <v>200626</v>
      </c>
      <c r="B18426" t="s">
        <v>18671</v>
      </c>
      <c r="C18426" t="s">
        <v>25716</v>
      </c>
      <c r="D18426" t="e">
        <f>VLOOKUP(A18426,Planilha2!$1:$1048576,6,0)</f>
        <v>#N/A</v>
      </c>
      <c r="E18426" t="e">
        <f>VLOOKUP(C18426,Planilha5!B:B,1,0)</f>
        <v>#N/A</v>
      </c>
    </row>
    <row r="18427" spans="1:6" hidden="1">
      <c r="A18427" s="11">
        <v>43414</v>
      </c>
      <c r="B18427" t="s">
        <v>25717</v>
      </c>
      <c r="C18427" t="s">
        <v>25718</v>
      </c>
      <c r="D18427" t="e">
        <f>VLOOKUP(A18427,Planilha2!$1:$1048576,6,0)</f>
        <v>#N/A</v>
      </c>
      <c r="E18427" t="e">
        <f>VLOOKUP(C18427,Planilha5!B:B,1,0)</f>
        <v>#N/A</v>
      </c>
    </row>
    <row r="18428" spans="1:6" hidden="1">
      <c r="A18428" s="11">
        <v>23825</v>
      </c>
      <c r="B18428" t="s">
        <v>323</v>
      </c>
      <c r="C18428" t="s">
        <v>25719</v>
      </c>
      <c r="D18428" t="str">
        <f>VLOOKUP(A18428,Planilha2!$1:$1048576,6,0)</f>
        <v>2 - Magistrados</v>
      </c>
      <c r="E18428" t="e">
        <f>VLOOKUP(C18428,Planilha5!B:B,1,0)</f>
        <v>#N/A</v>
      </c>
    </row>
    <row r="18429" spans="1:6" hidden="1">
      <c r="A18429" s="11">
        <v>200459</v>
      </c>
      <c r="B18429" t="s">
        <v>565</v>
      </c>
      <c r="C18429" t="s">
        <v>1677</v>
      </c>
      <c r="D18429" t="str">
        <f>VLOOKUP(A18429,Planilha2!$1:$1048576,6,0)</f>
        <v>18 - Inativos Magistrados</v>
      </c>
      <c r="E18429" t="str">
        <f>VLOOKUP(C18429,Planilha5!B:B,1,0)</f>
        <v>LÍDIA MARIA MOREIRA SARAIVA</v>
      </c>
      <c r="F18429" t="str">
        <f>VLOOKUP(A18429,Planilha2!A:E,5,0)</f>
        <v>JDE03</v>
      </c>
    </row>
    <row r="18430" spans="1:6" hidden="1">
      <c r="A18430">
        <v>215</v>
      </c>
      <c r="B18430" t="s">
        <v>10966</v>
      </c>
      <c r="C18430" t="s">
        <v>25720</v>
      </c>
      <c r="D18430" t="e">
        <f>VLOOKUP(A18430,Planilha2!$1:$1048576,6,0)</f>
        <v>#N/A</v>
      </c>
      <c r="E18430" t="e">
        <f>VLOOKUP(C18430,Planilha5!B:B,1,0)</f>
        <v>#N/A</v>
      </c>
    </row>
    <row r="18431" spans="1:6" hidden="1">
      <c r="A18431" s="11">
        <v>22635</v>
      </c>
      <c r="B18431" t="s">
        <v>25721</v>
      </c>
      <c r="C18431" t="s">
        <v>25722</v>
      </c>
      <c r="D18431" t="e">
        <f>VLOOKUP(A18431,Planilha2!$1:$1048576,6,0)</f>
        <v>#N/A</v>
      </c>
      <c r="E18431" t="e">
        <f>VLOOKUP(C18431,Planilha5!B:B,1,0)</f>
        <v>#N/A</v>
      </c>
    </row>
    <row r="18432" spans="1:6" hidden="1">
      <c r="A18432" s="11">
        <v>24658</v>
      </c>
      <c r="B18432" t="s">
        <v>20159</v>
      </c>
      <c r="C18432" t="s">
        <v>25723</v>
      </c>
      <c r="D18432" t="e">
        <f>VLOOKUP(A18432,Planilha2!$1:$1048576,6,0)</f>
        <v>#N/A</v>
      </c>
      <c r="E18432" t="e">
        <f>VLOOKUP(C18432,Planilha5!B:B,1,0)</f>
        <v>#N/A</v>
      </c>
    </row>
    <row r="18433" spans="1:5" hidden="1">
      <c r="A18433" s="11">
        <v>26237</v>
      </c>
      <c r="B18433" t="s">
        <v>25724</v>
      </c>
      <c r="C18433" t="s">
        <v>25725</v>
      </c>
      <c r="D18433" t="e">
        <f>VLOOKUP(A18433,Planilha2!$1:$1048576,6,0)</f>
        <v>#N/A</v>
      </c>
      <c r="E18433" t="e">
        <f>VLOOKUP(C18433,Planilha5!B:B,1,0)</f>
        <v>#N/A</v>
      </c>
    </row>
    <row r="18434" spans="1:5" hidden="1">
      <c r="A18434" s="11">
        <v>5217</v>
      </c>
      <c r="B18434" t="s">
        <v>15194</v>
      </c>
      <c r="C18434" t="s">
        <v>25726</v>
      </c>
      <c r="D18434" t="e">
        <f>VLOOKUP(A18434,Planilha2!$1:$1048576,6,0)</f>
        <v>#N/A</v>
      </c>
      <c r="E18434" t="e">
        <f>VLOOKUP(C18434,Planilha5!B:B,1,0)</f>
        <v>#N/A</v>
      </c>
    </row>
    <row r="18435" spans="1:5" hidden="1">
      <c r="A18435" s="11">
        <v>904037</v>
      </c>
      <c r="B18435" t="s">
        <v>25727</v>
      </c>
      <c r="C18435" t="s">
        <v>25728</v>
      </c>
      <c r="D18435" t="e">
        <f>VLOOKUP(A18435,Planilha2!$1:$1048576,6,0)</f>
        <v>#N/A</v>
      </c>
      <c r="E18435" t="e">
        <f>VLOOKUP(C18435,Planilha5!B:B,1,0)</f>
        <v>#N/A</v>
      </c>
    </row>
    <row r="18436" spans="1:5" hidden="1">
      <c r="A18436">
        <v>376</v>
      </c>
      <c r="B18436" t="s">
        <v>1800</v>
      </c>
      <c r="C18436" t="s">
        <v>1801</v>
      </c>
      <c r="D18436" t="e">
        <f>VLOOKUP(A18436,Planilha2!$1:$1048576,6,0)</f>
        <v>#N/A</v>
      </c>
      <c r="E18436" t="e">
        <f>VLOOKUP(C18436,Planilha5!B:B,1,0)</f>
        <v>#N/A</v>
      </c>
    </row>
    <row r="18437" spans="1:5" hidden="1">
      <c r="A18437" s="11">
        <v>51957</v>
      </c>
      <c r="B18437" t="s">
        <v>7213</v>
      </c>
      <c r="C18437" t="s">
        <v>25729</v>
      </c>
      <c r="D18437" t="e">
        <f>VLOOKUP(A18437,Planilha2!$1:$1048576,6,0)</f>
        <v>#N/A</v>
      </c>
      <c r="E18437" t="e">
        <f>VLOOKUP(C18437,Planilha5!B:B,1,0)</f>
        <v>#N/A</v>
      </c>
    </row>
    <row r="18438" spans="1:5" hidden="1">
      <c r="A18438" s="11">
        <v>94134</v>
      </c>
      <c r="B18438" t="s">
        <v>15922</v>
      </c>
      <c r="C18438" t="s">
        <v>13226</v>
      </c>
      <c r="D18438" t="e">
        <f>VLOOKUP(A18438,Planilha2!$1:$1048576,6,0)</f>
        <v>#N/A</v>
      </c>
      <c r="E18438" t="e">
        <f>VLOOKUP(C18438,Planilha5!B:B,1,0)</f>
        <v>#N/A</v>
      </c>
    </row>
    <row r="18439" spans="1:5" hidden="1">
      <c r="A18439" s="11">
        <v>905171</v>
      </c>
      <c r="B18439" t="s">
        <v>14218</v>
      </c>
      <c r="C18439" t="s">
        <v>1021</v>
      </c>
      <c r="D18439" t="e">
        <f>VLOOKUP(A18439,Planilha2!$1:$1048576,6,0)</f>
        <v>#N/A</v>
      </c>
      <c r="E18439" t="e">
        <f>VLOOKUP(C18439,Planilha5!B:B,1,0)</f>
        <v>#N/A</v>
      </c>
    </row>
    <row r="18440" spans="1:5" hidden="1">
      <c r="A18440" s="11">
        <v>48847</v>
      </c>
      <c r="B18440" t="s">
        <v>6676</v>
      </c>
      <c r="C18440" t="s">
        <v>25730</v>
      </c>
      <c r="D18440" t="e">
        <f>VLOOKUP(A18440,Planilha2!$1:$1048576,6,0)</f>
        <v>#N/A</v>
      </c>
      <c r="E18440" t="e">
        <f>VLOOKUP(C18440,Planilha5!B:B,1,0)</f>
        <v>#N/A</v>
      </c>
    </row>
    <row r="18441" spans="1:5" hidden="1">
      <c r="A18441" s="11">
        <v>46347</v>
      </c>
      <c r="B18441" t="s">
        <v>25731</v>
      </c>
      <c r="C18441" t="s">
        <v>25732</v>
      </c>
      <c r="D18441" t="e">
        <f>VLOOKUP(A18441,Planilha2!$1:$1048576,6,0)</f>
        <v>#N/A</v>
      </c>
      <c r="E18441" t="e">
        <f>VLOOKUP(C18441,Planilha5!B:B,1,0)</f>
        <v>#N/A</v>
      </c>
    </row>
    <row r="18442" spans="1:5" hidden="1">
      <c r="A18442" s="11">
        <v>50787</v>
      </c>
      <c r="B18442" t="s">
        <v>14740</v>
      </c>
      <c r="C18442" t="s">
        <v>25733</v>
      </c>
      <c r="D18442" t="e">
        <f>VLOOKUP(A18442,Planilha2!$1:$1048576,6,0)</f>
        <v>#N/A</v>
      </c>
      <c r="E18442" t="e">
        <f>VLOOKUP(C18442,Planilha5!B:B,1,0)</f>
        <v>#N/A</v>
      </c>
    </row>
    <row r="18443" spans="1:5" hidden="1">
      <c r="A18443" s="11">
        <v>52303</v>
      </c>
      <c r="B18443" t="s">
        <v>6964</v>
      </c>
      <c r="C18443" t="s">
        <v>25734</v>
      </c>
      <c r="D18443" t="e">
        <f>VLOOKUP(A18443,Planilha2!$1:$1048576,6,0)</f>
        <v>#N/A</v>
      </c>
      <c r="E18443" t="e">
        <f>VLOOKUP(C18443,Planilha5!B:B,1,0)</f>
        <v>#N/A</v>
      </c>
    </row>
    <row r="18444" spans="1:5" hidden="1">
      <c r="A18444" s="11">
        <v>5019</v>
      </c>
      <c r="B18444" t="s">
        <v>5018</v>
      </c>
      <c r="C18444" t="s">
        <v>5020</v>
      </c>
      <c r="D18444" t="e">
        <f>VLOOKUP(A18444,Planilha2!$1:$1048576,6,0)</f>
        <v>#N/A</v>
      </c>
      <c r="E18444" t="e">
        <f>VLOOKUP(C18444,Planilha5!B:B,1,0)</f>
        <v>#N/A</v>
      </c>
    </row>
    <row r="18445" spans="1:5" hidden="1">
      <c r="A18445" s="11">
        <v>54370</v>
      </c>
      <c r="B18445" t="s">
        <v>20456</v>
      </c>
      <c r="C18445" t="s">
        <v>25735</v>
      </c>
      <c r="D18445" t="e">
        <f>VLOOKUP(A18445,Planilha2!$1:$1048576,6,0)</f>
        <v>#N/A</v>
      </c>
      <c r="E18445" t="e">
        <f>VLOOKUP(C18445,Planilha5!B:B,1,0)</f>
        <v>#N/A</v>
      </c>
    </row>
    <row r="18446" spans="1:5" hidden="1">
      <c r="A18446" s="11">
        <v>93363</v>
      </c>
      <c r="B18446" t="s">
        <v>726</v>
      </c>
      <c r="C18446" t="s">
        <v>25736</v>
      </c>
      <c r="D18446" t="e">
        <f>VLOOKUP(A18446,Planilha2!$1:$1048576,6,0)</f>
        <v>#N/A</v>
      </c>
      <c r="E18446" t="str">
        <f>VLOOKUP(C18446,Planilha5!B:B,1,0)</f>
        <v>LIDIANE ALENCAR MAIA CARIA</v>
      </c>
    </row>
    <row r="18447" spans="1:5" hidden="1">
      <c r="A18447" s="11">
        <v>49627</v>
      </c>
      <c r="B18447" t="s">
        <v>18748</v>
      </c>
      <c r="C18447" t="s">
        <v>25737</v>
      </c>
      <c r="D18447" t="e">
        <f>VLOOKUP(A18447,Planilha2!$1:$1048576,6,0)</f>
        <v>#N/A</v>
      </c>
      <c r="E18447" t="e">
        <f>VLOOKUP(C18447,Planilha5!B:B,1,0)</f>
        <v>#N/A</v>
      </c>
    </row>
    <row r="18448" spans="1:5" hidden="1">
      <c r="A18448" s="11">
        <v>6576</v>
      </c>
      <c r="B18448" t="s">
        <v>25653</v>
      </c>
      <c r="C18448" t="s">
        <v>25738</v>
      </c>
      <c r="D18448" t="e">
        <f>VLOOKUP(A18448,Planilha2!$1:$1048576,6,0)</f>
        <v>#N/A</v>
      </c>
      <c r="E18448" t="e">
        <f>VLOOKUP(C18448,Planilha5!B:B,1,0)</f>
        <v>#N/A</v>
      </c>
    </row>
    <row r="18449" spans="1:5" hidden="1">
      <c r="A18449" s="11">
        <v>22514</v>
      </c>
      <c r="B18449" t="s">
        <v>7990</v>
      </c>
      <c r="C18449" t="s">
        <v>25739</v>
      </c>
      <c r="D18449" t="e">
        <f>VLOOKUP(A18449,Planilha2!$1:$1048576,6,0)</f>
        <v>#N/A</v>
      </c>
      <c r="E18449" t="e">
        <f>VLOOKUP(C18449,Planilha5!B:B,1,0)</f>
        <v>#N/A</v>
      </c>
    </row>
    <row r="18450" spans="1:5" hidden="1">
      <c r="A18450" s="11">
        <v>52793</v>
      </c>
      <c r="B18450" t="s">
        <v>20015</v>
      </c>
      <c r="C18450" t="s">
        <v>25740</v>
      </c>
      <c r="D18450" t="e">
        <f>VLOOKUP(A18450,Planilha2!$1:$1048576,6,0)</f>
        <v>#N/A</v>
      </c>
      <c r="E18450" t="e">
        <f>VLOOKUP(C18450,Planilha5!B:B,1,0)</f>
        <v>#N/A</v>
      </c>
    </row>
    <row r="18451" spans="1:5" hidden="1">
      <c r="A18451" s="11">
        <v>300035</v>
      </c>
      <c r="B18451" t="s">
        <v>25741</v>
      </c>
      <c r="C18451" t="s">
        <v>25742</v>
      </c>
      <c r="D18451" t="e">
        <f>VLOOKUP(A18451,Planilha2!$1:$1048576,6,0)</f>
        <v>#N/A</v>
      </c>
      <c r="E18451" t="e">
        <f>VLOOKUP(C18451,Planilha5!B:B,1,0)</f>
        <v>#N/A</v>
      </c>
    </row>
    <row r="18452" spans="1:5" hidden="1">
      <c r="A18452" s="11">
        <v>3961</v>
      </c>
      <c r="B18452" t="s">
        <v>608</v>
      </c>
      <c r="C18452" t="s">
        <v>25743</v>
      </c>
      <c r="D18452" t="str">
        <f>VLOOKUP(A18452,Planilha2!$1:$1048576,6,0)</f>
        <v>2 - Magistrados</v>
      </c>
      <c r="E18452" t="e">
        <f>VLOOKUP(C18452,Planilha5!B:B,1,0)</f>
        <v>#N/A</v>
      </c>
    </row>
    <row r="18453" spans="1:5" hidden="1">
      <c r="A18453" s="11">
        <v>1343</v>
      </c>
      <c r="B18453" t="s">
        <v>2586</v>
      </c>
      <c r="C18453" t="s">
        <v>25744</v>
      </c>
      <c r="D18453" t="e">
        <f>VLOOKUP(A18453,Planilha2!$1:$1048576,6,0)</f>
        <v>#N/A</v>
      </c>
      <c r="E18453" t="e">
        <f>VLOOKUP(C18453,Planilha5!B:B,1,0)</f>
        <v>#N/A</v>
      </c>
    </row>
    <row r="18454" spans="1:5" hidden="1">
      <c r="A18454" s="11">
        <v>53310</v>
      </c>
      <c r="B18454" t="s">
        <v>25745</v>
      </c>
      <c r="C18454" t="s">
        <v>25746</v>
      </c>
      <c r="D18454" t="e">
        <f>VLOOKUP(A18454,Planilha2!$1:$1048576,6,0)</f>
        <v>#N/A</v>
      </c>
      <c r="E18454" t="e">
        <f>VLOOKUP(C18454,Planilha5!B:B,1,0)</f>
        <v>#N/A</v>
      </c>
    </row>
    <row r="18455" spans="1:5" hidden="1">
      <c r="A18455" s="11">
        <v>93779</v>
      </c>
      <c r="B18455" t="s">
        <v>5265</v>
      </c>
      <c r="C18455" t="s">
        <v>25747</v>
      </c>
      <c r="D18455" t="e">
        <f>VLOOKUP(A18455,Planilha2!$1:$1048576,6,0)</f>
        <v>#N/A</v>
      </c>
      <c r="E18455" t="e">
        <f>VLOOKUP(C18455,Planilha5!B:B,1,0)</f>
        <v>#N/A</v>
      </c>
    </row>
    <row r="18456" spans="1:5" hidden="1">
      <c r="A18456" s="11">
        <v>23126</v>
      </c>
      <c r="B18456" t="s">
        <v>25476</v>
      </c>
      <c r="C18456" t="s">
        <v>25748</v>
      </c>
      <c r="D18456" t="e">
        <f>VLOOKUP(A18456,Planilha2!$1:$1048576,6,0)</f>
        <v>#N/A</v>
      </c>
      <c r="E18456" t="e">
        <f>VLOOKUP(C18456,Planilha5!B:B,1,0)</f>
        <v>#N/A</v>
      </c>
    </row>
    <row r="18457" spans="1:5" hidden="1">
      <c r="A18457" s="11">
        <v>904409</v>
      </c>
      <c r="B18457" t="s">
        <v>23378</v>
      </c>
      <c r="C18457" t="s">
        <v>25749</v>
      </c>
      <c r="D18457" t="e">
        <f>VLOOKUP(A18457,Planilha2!$1:$1048576,6,0)</f>
        <v>#N/A</v>
      </c>
      <c r="E18457" t="e">
        <f>VLOOKUP(C18457,Planilha5!B:B,1,0)</f>
        <v>#N/A</v>
      </c>
    </row>
    <row r="18458" spans="1:5" hidden="1">
      <c r="A18458" s="11">
        <v>201662</v>
      </c>
      <c r="B18458" t="s">
        <v>888</v>
      </c>
      <c r="C18458" t="s">
        <v>25750</v>
      </c>
      <c r="D18458" t="e">
        <f>VLOOKUP(A18458,Planilha2!$1:$1048576,6,0)</f>
        <v>#N/A</v>
      </c>
      <c r="E18458" t="e">
        <f>VLOOKUP(C18458,Planilha5!B:B,1,0)</f>
        <v>#N/A</v>
      </c>
    </row>
    <row r="18459" spans="1:5" hidden="1">
      <c r="A18459" s="11">
        <v>47121</v>
      </c>
      <c r="B18459" t="s">
        <v>25751</v>
      </c>
      <c r="C18459" t="s">
        <v>25752</v>
      </c>
      <c r="D18459" t="e">
        <f>VLOOKUP(A18459,Planilha2!$1:$1048576,6,0)</f>
        <v>#N/A</v>
      </c>
      <c r="E18459" t="e">
        <f>VLOOKUP(C18459,Planilha5!B:B,1,0)</f>
        <v>#N/A</v>
      </c>
    </row>
    <row r="18460" spans="1:5" hidden="1">
      <c r="A18460" s="11">
        <v>91090</v>
      </c>
      <c r="B18460" t="s">
        <v>25753</v>
      </c>
      <c r="C18460" t="s">
        <v>25754</v>
      </c>
      <c r="D18460" t="e">
        <f>VLOOKUP(A18460,Planilha2!$1:$1048576,6,0)</f>
        <v>#N/A</v>
      </c>
      <c r="E18460" t="e">
        <f>VLOOKUP(C18460,Planilha5!B:B,1,0)</f>
        <v>#N/A</v>
      </c>
    </row>
    <row r="18461" spans="1:5" hidden="1">
      <c r="A18461" s="11">
        <v>55509</v>
      </c>
      <c r="B18461" t="s">
        <v>11722</v>
      </c>
      <c r="C18461" t="s">
        <v>25755</v>
      </c>
      <c r="D18461" t="e">
        <f>VLOOKUP(A18461,Planilha2!$1:$1048576,6,0)</f>
        <v>#N/A</v>
      </c>
      <c r="E18461" t="e">
        <f>VLOOKUP(C18461,Planilha5!B:B,1,0)</f>
        <v>#N/A</v>
      </c>
    </row>
    <row r="18462" spans="1:5" hidden="1">
      <c r="A18462" s="11">
        <v>11799</v>
      </c>
      <c r="B18462" t="s">
        <v>1938</v>
      </c>
      <c r="C18462" t="s">
        <v>1939</v>
      </c>
      <c r="D18462" t="e">
        <f>VLOOKUP(A18462,Planilha2!$1:$1048576,6,0)</f>
        <v>#N/A</v>
      </c>
      <c r="E18462" t="e">
        <f>VLOOKUP(C18462,Planilha5!B:B,1,0)</f>
        <v>#N/A</v>
      </c>
    </row>
    <row r="18463" spans="1:5" hidden="1">
      <c r="A18463" s="11">
        <v>904870</v>
      </c>
      <c r="B18463" t="s">
        <v>22537</v>
      </c>
      <c r="C18463" t="s">
        <v>25756</v>
      </c>
      <c r="D18463" t="e">
        <f>VLOOKUP(A18463,Planilha2!$1:$1048576,6,0)</f>
        <v>#N/A</v>
      </c>
      <c r="E18463" t="e">
        <f>VLOOKUP(C18463,Planilha5!B:B,1,0)</f>
        <v>#N/A</v>
      </c>
    </row>
    <row r="18464" spans="1:5" hidden="1">
      <c r="A18464" s="11">
        <v>4612</v>
      </c>
      <c r="B18464" t="s">
        <v>9096</v>
      </c>
      <c r="C18464" t="s">
        <v>25757</v>
      </c>
      <c r="D18464" t="e">
        <f>VLOOKUP(A18464,Planilha2!$1:$1048576,6,0)</f>
        <v>#N/A</v>
      </c>
      <c r="E18464" t="e">
        <f>VLOOKUP(C18464,Planilha5!B:B,1,0)</f>
        <v>#N/A</v>
      </c>
    </row>
    <row r="18465" spans="1:5" hidden="1">
      <c r="A18465" s="11">
        <v>904840</v>
      </c>
      <c r="B18465" t="s">
        <v>13937</v>
      </c>
      <c r="C18465" t="s">
        <v>25758</v>
      </c>
      <c r="D18465" t="e">
        <f>VLOOKUP(A18465,Planilha2!$1:$1048576,6,0)</f>
        <v>#N/A</v>
      </c>
      <c r="E18465" t="e">
        <f>VLOOKUP(C18465,Planilha5!B:B,1,0)</f>
        <v>#N/A</v>
      </c>
    </row>
    <row r="18466" spans="1:5" hidden="1">
      <c r="A18466" s="11">
        <v>47475</v>
      </c>
      <c r="B18466" t="s">
        <v>13862</v>
      </c>
      <c r="C18466" t="s">
        <v>25759</v>
      </c>
      <c r="D18466" t="e">
        <f>VLOOKUP(A18466,Planilha2!$1:$1048576,6,0)</f>
        <v>#N/A</v>
      </c>
      <c r="E18466" t="e">
        <f>VLOOKUP(C18466,Planilha5!B:B,1,0)</f>
        <v>#N/A</v>
      </c>
    </row>
    <row r="18467" spans="1:5" hidden="1">
      <c r="A18467" s="11">
        <v>7863</v>
      </c>
      <c r="B18467" t="s">
        <v>848</v>
      </c>
      <c r="C18467" t="s">
        <v>7880</v>
      </c>
      <c r="D18467" t="e">
        <f>VLOOKUP(A18467,Planilha2!$1:$1048576,6,0)</f>
        <v>#N/A</v>
      </c>
      <c r="E18467" t="str">
        <f>VLOOKUP(C18467,Planilha5!B:B,1,0)</f>
        <v>ARMENIA BEZERRA LIMA</v>
      </c>
    </row>
    <row r="18468" spans="1:5" hidden="1">
      <c r="A18468" s="11">
        <v>2482</v>
      </c>
      <c r="B18468" t="s">
        <v>4512</v>
      </c>
      <c r="C18468" t="s">
        <v>4513</v>
      </c>
      <c r="D18468" t="e">
        <f>VLOOKUP(A18468,Planilha2!$1:$1048576,6,0)</f>
        <v>#N/A</v>
      </c>
      <c r="E18468" t="e">
        <f>VLOOKUP(C18468,Planilha5!B:B,1,0)</f>
        <v>#N/A</v>
      </c>
    </row>
    <row r="18469" spans="1:5" hidden="1">
      <c r="A18469" s="11">
        <v>43874</v>
      </c>
      <c r="B18469" t="s">
        <v>22044</v>
      </c>
      <c r="C18469" t="s">
        <v>25760</v>
      </c>
      <c r="D18469" t="e">
        <f>VLOOKUP(A18469,Planilha2!$1:$1048576,6,0)</f>
        <v>#N/A</v>
      </c>
      <c r="E18469" t="e">
        <f>VLOOKUP(C18469,Planilha5!B:B,1,0)</f>
        <v>#N/A</v>
      </c>
    </row>
    <row r="18470" spans="1:5" hidden="1">
      <c r="A18470" s="11">
        <v>95828</v>
      </c>
      <c r="B18470" t="s">
        <v>11907</v>
      </c>
      <c r="C18470" t="s">
        <v>25761</v>
      </c>
      <c r="D18470" t="e">
        <f>VLOOKUP(A18470,Planilha2!$1:$1048576,6,0)</f>
        <v>#N/A</v>
      </c>
      <c r="E18470" t="e">
        <f>VLOOKUP(C18470,Planilha5!B:B,1,0)</f>
        <v>#N/A</v>
      </c>
    </row>
    <row r="18471" spans="1:5" hidden="1">
      <c r="A18471" s="11">
        <v>46664</v>
      </c>
      <c r="B18471" t="s">
        <v>25762</v>
      </c>
      <c r="C18471" t="s">
        <v>25763</v>
      </c>
      <c r="D18471" t="e">
        <f>VLOOKUP(A18471,Planilha2!$1:$1048576,6,0)</f>
        <v>#N/A</v>
      </c>
      <c r="E18471" t="e">
        <f>VLOOKUP(C18471,Planilha5!B:B,1,0)</f>
        <v>#N/A</v>
      </c>
    </row>
    <row r="18472" spans="1:5" hidden="1">
      <c r="A18472" s="11">
        <v>7721</v>
      </c>
      <c r="B18472" t="s">
        <v>8544</v>
      </c>
      <c r="C18472" t="s">
        <v>25764</v>
      </c>
      <c r="D18472" t="e">
        <f>VLOOKUP(A18472,Planilha2!$1:$1048576,6,0)</f>
        <v>#N/A</v>
      </c>
      <c r="E18472" t="e">
        <f>VLOOKUP(C18472,Planilha5!B:B,1,0)</f>
        <v>#N/A</v>
      </c>
    </row>
    <row r="18473" spans="1:5" hidden="1">
      <c r="A18473" s="11">
        <v>903690</v>
      </c>
      <c r="B18473" t="s">
        <v>25710</v>
      </c>
      <c r="C18473" t="s">
        <v>25765</v>
      </c>
      <c r="D18473" t="e">
        <f>VLOOKUP(A18473,Planilha2!$1:$1048576,6,0)</f>
        <v>#N/A</v>
      </c>
      <c r="E18473" t="e">
        <f>VLOOKUP(C18473,Planilha5!B:B,1,0)</f>
        <v>#N/A</v>
      </c>
    </row>
    <row r="18474" spans="1:5" hidden="1">
      <c r="A18474" s="11">
        <v>6104</v>
      </c>
      <c r="B18474" t="s">
        <v>298</v>
      </c>
      <c r="C18474" t="s">
        <v>1210</v>
      </c>
      <c r="D18474" t="str">
        <f>VLOOKUP(A18474,Planilha2!$1:$1048576,6,0)</f>
        <v>2 - Magistrados</v>
      </c>
      <c r="E18474" t="e">
        <f>VLOOKUP(C18474,Planilha5!B:B,1,0)</f>
        <v>#N/A</v>
      </c>
    </row>
    <row r="18475" spans="1:5" hidden="1">
      <c r="A18475" s="11">
        <v>53277</v>
      </c>
      <c r="B18475" t="s">
        <v>25766</v>
      </c>
      <c r="C18475" t="s">
        <v>25767</v>
      </c>
      <c r="D18475" t="e">
        <f>VLOOKUP(A18475,Planilha2!$1:$1048576,6,0)</f>
        <v>#N/A</v>
      </c>
      <c r="E18475" t="e">
        <f>VLOOKUP(C18475,Planilha5!B:B,1,0)</f>
        <v>#N/A</v>
      </c>
    </row>
    <row r="18476" spans="1:5" hidden="1">
      <c r="A18476" s="11">
        <v>55432</v>
      </c>
      <c r="B18476" t="s">
        <v>18020</v>
      </c>
      <c r="C18476" t="s">
        <v>25768</v>
      </c>
      <c r="D18476" t="e">
        <f>VLOOKUP(A18476,Planilha2!$1:$1048576,6,0)</f>
        <v>#N/A</v>
      </c>
      <c r="E18476" t="e">
        <f>VLOOKUP(C18476,Planilha5!B:B,1,0)</f>
        <v>#N/A</v>
      </c>
    </row>
    <row r="18477" spans="1:5" hidden="1">
      <c r="A18477" s="11">
        <v>45980</v>
      </c>
      <c r="B18477" t="s">
        <v>20230</v>
      </c>
      <c r="C18477" t="s">
        <v>25769</v>
      </c>
      <c r="D18477" t="e">
        <f>VLOOKUP(A18477,Planilha2!$1:$1048576,6,0)</f>
        <v>#N/A</v>
      </c>
      <c r="E18477" t="e">
        <f>VLOOKUP(C18477,Planilha5!B:B,1,0)</f>
        <v>#N/A</v>
      </c>
    </row>
    <row r="18478" spans="1:5" hidden="1">
      <c r="A18478" s="11">
        <v>93322</v>
      </c>
      <c r="B18478" t="s">
        <v>25770</v>
      </c>
      <c r="C18478" t="s">
        <v>25771</v>
      </c>
      <c r="D18478" t="e">
        <f>VLOOKUP(A18478,Planilha2!$1:$1048576,6,0)</f>
        <v>#N/A</v>
      </c>
      <c r="E18478" t="e">
        <f>VLOOKUP(C18478,Planilha5!B:B,1,0)</f>
        <v>#N/A</v>
      </c>
    </row>
    <row r="18479" spans="1:5" hidden="1">
      <c r="A18479" s="11">
        <v>3314</v>
      </c>
      <c r="B18479" t="s">
        <v>20911</v>
      </c>
      <c r="C18479" t="s">
        <v>25772</v>
      </c>
      <c r="D18479" t="e">
        <f>VLOOKUP(A18479,Planilha2!$1:$1048576,6,0)</f>
        <v>#N/A</v>
      </c>
      <c r="E18479" t="e">
        <f>VLOOKUP(C18479,Planilha5!B:B,1,0)</f>
        <v>#N/A</v>
      </c>
    </row>
    <row r="18480" spans="1:5" hidden="1">
      <c r="A18480" s="11">
        <v>53716</v>
      </c>
      <c r="B18480" t="s">
        <v>11717</v>
      </c>
      <c r="C18480" t="s">
        <v>25773</v>
      </c>
      <c r="D18480" t="e">
        <f>VLOOKUP(A18480,Planilha2!$1:$1048576,6,0)</f>
        <v>#N/A</v>
      </c>
      <c r="E18480" t="e">
        <f>VLOOKUP(C18480,Planilha5!B:B,1,0)</f>
        <v>#N/A</v>
      </c>
    </row>
    <row r="18481" spans="1:5" hidden="1">
      <c r="A18481" s="11">
        <v>49475</v>
      </c>
      <c r="B18481" t="s">
        <v>7140</v>
      </c>
      <c r="C18481" t="s">
        <v>25774</v>
      </c>
      <c r="D18481" t="e">
        <f>VLOOKUP(A18481,Planilha2!$1:$1048576,6,0)</f>
        <v>#N/A</v>
      </c>
      <c r="E18481" t="e">
        <f>VLOOKUP(C18481,Planilha5!B:B,1,0)</f>
        <v>#N/A</v>
      </c>
    </row>
    <row r="18482" spans="1:5" hidden="1">
      <c r="A18482" s="11">
        <v>904861</v>
      </c>
      <c r="B18482" t="s">
        <v>25775</v>
      </c>
      <c r="C18482" t="s">
        <v>25776</v>
      </c>
      <c r="D18482" t="e">
        <f>VLOOKUP(A18482,Planilha2!$1:$1048576,6,0)</f>
        <v>#N/A</v>
      </c>
      <c r="E18482" t="e">
        <f>VLOOKUP(C18482,Planilha5!B:B,1,0)</f>
        <v>#N/A</v>
      </c>
    </row>
    <row r="18483" spans="1:5" hidden="1">
      <c r="A18483" s="11">
        <v>6549</v>
      </c>
      <c r="B18483" t="s">
        <v>7117</v>
      </c>
      <c r="C18483" t="s">
        <v>25777</v>
      </c>
      <c r="D18483" t="e">
        <f>VLOOKUP(A18483,Planilha2!$1:$1048576,6,0)</f>
        <v>#N/A</v>
      </c>
      <c r="E18483" t="e">
        <f>VLOOKUP(C18483,Planilha5!B:B,1,0)</f>
        <v>#N/A</v>
      </c>
    </row>
    <row r="18484" spans="1:5" hidden="1">
      <c r="A18484" s="11">
        <v>50361</v>
      </c>
      <c r="B18484" t="s">
        <v>25778</v>
      </c>
      <c r="C18484" t="s">
        <v>25779</v>
      </c>
      <c r="D18484" t="e">
        <f>VLOOKUP(A18484,Planilha2!$1:$1048576,6,0)</f>
        <v>#N/A</v>
      </c>
      <c r="E18484" t="e">
        <f>VLOOKUP(C18484,Planilha5!B:B,1,0)</f>
        <v>#N/A</v>
      </c>
    </row>
    <row r="18485" spans="1:5" hidden="1">
      <c r="A18485" s="11">
        <v>93434</v>
      </c>
      <c r="B18485" t="s">
        <v>19140</v>
      </c>
      <c r="C18485" t="s">
        <v>25780</v>
      </c>
      <c r="D18485" t="e">
        <f>VLOOKUP(A18485,Planilha2!$1:$1048576,6,0)</f>
        <v>#N/A</v>
      </c>
      <c r="E18485" t="e">
        <f>VLOOKUP(C18485,Planilha5!B:B,1,0)</f>
        <v>#N/A</v>
      </c>
    </row>
    <row r="18486" spans="1:5" hidden="1">
      <c r="A18486" s="11">
        <v>41872</v>
      </c>
      <c r="B18486" t="s">
        <v>22182</v>
      </c>
      <c r="C18486" t="s">
        <v>25781</v>
      </c>
      <c r="D18486" t="e">
        <f>VLOOKUP(A18486,Planilha2!$1:$1048576,6,0)</f>
        <v>#N/A</v>
      </c>
      <c r="E18486" t="e">
        <f>VLOOKUP(C18486,Planilha5!B:B,1,0)</f>
        <v>#N/A</v>
      </c>
    </row>
    <row r="18487" spans="1:5" hidden="1">
      <c r="A18487" s="11">
        <v>903653</v>
      </c>
      <c r="B18487" t="s">
        <v>25782</v>
      </c>
      <c r="C18487" t="s">
        <v>25783</v>
      </c>
      <c r="D18487" t="e">
        <f>VLOOKUP(A18487,Planilha2!$1:$1048576,6,0)</f>
        <v>#N/A</v>
      </c>
      <c r="E18487" t="e">
        <f>VLOOKUP(C18487,Planilha5!B:B,1,0)</f>
        <v>#N/A</v>
      </c>
    </row>
    <row r="18488" spans="1:5" hidden="1">
      <c r="A18488" s="11">
        <v>54710</v>
      </c>
      <c r="B18488" t="s">
        <v>9513</v>
      </c>
      <c r="C18488" t="s">
        <v>16750</v>
      </c>
      <c r="D18488" t="e">
        <f>VLOOKUP(A18488,Planilha2!$1:$1048576,6,0)</f>
        <v>#N/A</v>
      </c>
      <c r="E18488" t="e">
        <f>VLOOKUP(C18488,Planilha5!B:B,1,0)</f>
        <v>#N/A</v>
      </c>
    </row>
    <row r="18489" spans="1:5" hidden="1">
      <c r="A18489" s="11">
        <v>41475</v>
      </c>
      <c r="B18489" t="s">
        <v>6992</v>
      </c>
      <c r="C18489" t="s">
        <v>25784</v>
      </c>
      <c r="D18489" t="e">
        <f>VLOOKUP(A18489,Planilha2!$1:$1048576,6,0)</f>
        <v>#N/A</v>
      </c>
      <c r="E18489" t="e">
        <f>VLOOKUP(C18489,Planilha5!B:B,1,0)</f>
        <v>#N/A</v>
      </c>
    </row>
    <row r="18490" spans="1:5" hidden="1">
      <c r="A18490" s="11">
        <v>95789</v>
      </c>
      <c r="B18490" t="s">
        <v>5102</v>
      </c>
      <c r="C18490" t="s">
        <v>25780</v>
      </c>
      <c r="D18490" t="e">
        <f>VLOOKUP(A18490,Planilha2!$1:$1048576,6,0)</f>
        <v>#N/A</v>
      </c>
      <c r="E18490" t="e">
        <f>VLOOKUP(C18490,Planilha5!B:B,1,0)</f>
        <v>#N/A</v>
      </c>
    </row>
    <row r="18491" spans="1:5" hidden="1">
      <c r="A18491" s="11">
        <v>45668</v>
      </c>
      <c r="B18491" t="s">
        <v>25785</v>
      </c>
      <c r="C18491" t="s">
        <v>25786</v>
      </c>
      <c r="D18491" t="e">
        <f>VLOOKUP(A18491,Planilha2!$1:$1048576,6,0)</f>
        <v>#N/A</v>
      </c>
      <c r="E18491" t="e">
        <f>VLOOKUP(C18491,Planilha5!B:B,1,0)</f>
        <v>#N/A</v>
      </c>
    </row>
    <row r="18492" spans="1:5" hidden="1">
      <c r="A18492" s="11">
        <v>22555</v>
      </c>
      <c r="B18492" t="s">
        <v>2971</v>
      </c>
      <c r="C18492" t="s">
        <v>5236</v>
      </c>
      <c r="D18492" t="e">
        <f>VLOOKUP(A18492,Planilha2!$1:$1048576,6,0)</f>
        <v>#N/A</v>
      </c>
      <c r="E18492" t="e">
        <f>VLOOKUP(C18492,Planilha5!B:B,1,0)</f>
        <v>#N/A</v>
      </c>
    </row>
    <row r="18493" spans="1:5" hidden="1">
      <c r="A18493" s="11">
        <v>201657</v>
      </c>
      <c r="B18493" t="s">
        <v>5158</v>
      </c>
      <c r="C18493" t="s">
        <v>25787</v>
      </c>
      <c r="D18493" t="e">
        <f>VLOOKUP(A18493,Planilha2!$1:$1048576,6,0)</f>
        <v>#N/A</v>
      </c>
      <c r="E18493" t="e">
        <f>VLOOKUP(C18493,Planilha5!B:B,1,0)</f>
        <v>#N/A</v>
      </c>
    </row>
    <row r="18494" spans="1:5" hidden="1">
      <c r="A18494" s="11">
        <v>6266</v>
      </c>
      <c r="B18494" t="s">
        <v>9812</v>
      </c>
      <c r="C18494" t="s">
        <v>25788</v>
      </c>
      <c r="D18494" t="e">
        <f>VLOOKUP(A18494,Planilha2!$1:$1048576,6,0)</f>
        <v>#N/A</v>
      </c>
      <c r="E18494" t="e">
        <f>VLOOKUP(C18494,Planilha5!B:B,1,0)</f>
        <v>#N/A</v>
      </c>
    </row>
    <row r="18495" spans="1:5" hidden="1">
      <c r="A18495" s="11">
        <v>3269</v>
      </c>
      <c r="B18495" t="s">
        <v>9620</v>
      </c>
      <c r="C18495" t="s">
        <v>19738</v>
      </c>
      <c r="D18495" t="e">
        <f>VLOOKUP(A18495,Planilha2!$1:$1048576,6,0)</f>
        <v>#N/A</v>
      </c>
      <c r="E18495" t="e">
        <f>VLOOKUP(C18495,Planilha5!B:B,1,0)</f>
        <v>#N/A</v>
      </c>
    </row>
    <row r="18496" spans="1:5" hidden="1">
      <c r="A18496" s="11">
        <v>49221</v>
      </c>
      <c r="B18496" t="s">
        <v>25789</v>
      </c>
      <c r="C18496" t="s">
        <v>22140</v>
      </c>
      <c r="D18496" t="e">
        <f>VLOOKUP(A18496,Planilha2!$1:$1048576,6,0)</f>
        <v>#N/A</v>
      </c>
      <c r="E18496" t="e">
        <f>VLOOKUP(C18496,Planilha5!B:B,1,0)</f>
        <v>#N/A</v>
      </c>
    </row>
    <row r="18497" spans="1:5" hidden="1">
      <c r="A18497" s="11">
        <v>41046</v>
      </c>
      <c r="B18497" t="s">
        <v>15526</v>
      </c>
      <c r="C18497" t="s">
        <v>25790</v>
      </c>
      <c r="D18497" t="e">
        <f>VLOOKUP(A18497,Planilha2!$1:$1048576,6,0)</f>
        <v>#N/A</v>
      </c>
      <c r="E18497" t="e">
        <f>VLOOKUP(C18497,Planilha5!B:B,1,0)</f>
        <v>#N/A</v>
      </c>
    </row>
    <row r="18498" spans="1:5" hidden="1">
      <c r="A18498" s="11">
        <v>3221</v>
      </c>
      <c r="B18498" t="s">
        <v>895</v>
      </c>
      <c r="C18498" t="s">
        <v>25791</v>
      </c>
      <c r="D18498" t="e">
        <f>VLOOKUP(A18498,Planilha2!$1:$1048576,6,0)</f>
        <v>#N/A</v>
      </c>
      <c r="E18498" t="e">
        <f>VLOOKUP(C18498,Planilha5!B:B,1,0)</f>
        <v>#N/A</v>
      </c>
    </row>
    <row r="18499" spans="1:5" hidden="1">
      <c r="A18499" s="11">
        <v>2904</v>
      </c>
      <c r="B18499" t="s">
        <v>336</v>
      </c>
      <c r="C18499" t="s">
        <v>1452</v>
      </c>
      <c r="D18499" t="str">
        <f>VLOOKUP(A18499,Planilha2!$1:$1048576,6,0)</f>
        <v>2 - Magistrados</v>
      </c>
      <c r="E18499" t="e">
        <f>VLOOKUP(C18499,Planilha5!B:B,1,0)</f>
        <v>#N/A</v>
      </c>
    </row>
    <row r="18500" spans="1:5" hidden="1">
      <c r="A18500" s="11">
        <v>904965</v>
      </c>
      <c r="B18500" t="s">
        <v>12860</v>
      </c>
      <c r="C18500" t="s">
        <v>25792</v>
      </c>
      <c r="D18500" t="e">
        <f>VLOOKUP(A18500,Planilha2!$1:$1048576,6,0)</f>
        <v>#N/A</v>
      </c>
      <c r="E18500" t="e">
        <f>VLOOKUP(C18500,Planilha5!B:B,1,0)</f>
        <v>#N/A</v>
      </c>
    </row>
    <row r="18501" spans="1:5" hidden="1">
      <c r="A18501">
        <v>287</v>
      </c>
      <c r="B18501" t="s">
        <v>747</v>
      </c>
      <c r="C18501" t="s">
        <v>25793</v>
      </c>
      <c r="D18501" t="e">
        <f>VLOOKUP(A18501,Planilha2!$1:$1048576,6,0)</f>
        <v>#N/A</v>
      </c>
      <c r="E18501" t="e">
        <f>VLOOKUP(C18501,Planilha5!B:B,1,0)</f>
        <v>#N/A</v>
      </c>
    </row>
    <row r="18502" spans="1:5" hidden="1">
      <c r="A18502" s="11">
        <v>93729</v>
      </c>
      <c r="B18502" t="s">
        <v>17952</v>
      </c>
      <c r="C18502" t="s">
        <v>25794</v>
      </c>
      <c r="D18502" t="e">
        <f>VLOOKUP(A18502,Planilha2!$1:$1048576,6,0)</f>
        <v>#N/A</v>
      </c>
      <c r="E18502" t="e">
        <f>VLOOKUP(C18502,Planilha5!B:B,1,0)</f>
        <v>#N/A</v>
      </c>
    </row>
    <row r="18503" spans="1:5" hidden="1">
      <c r="A18503" s="11">
        <v>43208</v>
      </c>
      <c r="B18503" t="s">
        <v>25795</v>
      </c>
      <c r="C18503" t="s">
        <v>25796</v>
      </c>
      <c r="D18503" t="e">
        <f>VLOOKUP(A18503,Planilha2!$1:$1048576,6,0)</f>
        <v>#N/A</v>
      </c>
      <c r="E18503" t="e">
        <f>VLOOKUP(C18503,Planilha5!B:B,1,0)</f>
        <v>#N/A</v>
      </c>
    </row>
    <row r="18504" spans="1:5" hidden="1">
      <c r="A18504" s="11">
        <v>54055</v>
      </c>
      <c r="B18504" t="s">
        <v>25797</v>
      </c>
      <c r="C18504" t="s">
        <v>25798</v>
      </c>
      <c r="D18504" t="e">
        <f>VLOOKUP(A18504,Planilha2!$1:$1048576,6,0)</f>
        <v>#N/A</v>
      </c>
      <c r="E18504" t="e">
        <f>VLOOKUP(C18504,Planilha5!B:B,1,0)</f>
        <v>#N/A</v>
      </c>
    </row>
    <row r="18505" spans="1:5" hidden="1">
      <c r="A18505" s="11">
        <v>200791</v>
      </c>
      <c r="B18505" t="s">
        <v>517</v>
      </c>
      <c r="C18505" t="s">
        <v>25799</v>
      </c>
      <c r="D18505" t="str">
        <f>VLOOKUP(A18505,Planilha2!$1:$1048576,6,0)</f>
        <v>18 - Inativos Magistrados</v>
      </c>
      <c r="E18505" t="e">
        <f>VLOOKUP(C18505,Planilha5!B:B,1,0)</f>
        <v>#N/A</v>
      </c>
    </row>
    <row r="18506" spans="1:5" hidden="1">
      <c r="A18506" s="11">
        <v>11853</v>
      </c>
      <c r="B18506" t="s">
        <v>903</v>
      </c>
      <c r="C18506" t="s">
        <v>20080</v>
      </c>
      <c r="D18506" t="e">
        <f>VLOOKUP(A18506,Planilha2!$1:$1048576,6,0)</f>
        <v>#N/A</v>
      </c>
      <c r="E18506" t="e">
        <f>VLOOKUP(C18506,Planilha5!B:B,1,0)</f>
        <v>#N/A</v>
      </c>
    </row>
    <row r="18507" spans="1:5" hidden="1">
      <c r="A18507">
        <v>88</v>
      </c>
      <c r="B18507" t="s">
        <v>2600</v>
      </c>
      <c r="C18507" t="s">
        <v>2601</v>
      </c>
      <c r="D18507" t="e">
        <f>VLOOKUP(A18507,Planilha2!$1:$1048576,6,0)</f>
        <v>#N/A</v>
      </c>
      <c r="E18507" t="e">
        <f>VLOOKUP(C18507,Planilha5!B:B,1,0)</f>
        <v>#N/A</v>
      </c>
    </row>
    <row r="18508" spans="1:5" hidden="1">
      <c r="A18508" s="11">
        <v>48522</v>
      </c>
      <c r="B18508" t="s">
        <v>25800</v>
      </c>
      <c r="C18508" t="s">
        <v>25801</v>
      </c>
      <c r="D18508" t="e">
        <f>VLOOKUP(A18508,Planilha2!$1:$1048576,6,0)</f>
        <v>#N/A</v>
      </c>
      <c r="E18508" t="e">
        <f>VLOOKUP(C18508,Planilha5!B:B,1,0)</f>
        <v>#N/A</v>
      </c>
    </row>
    <row r="18509" spans="1:5" hidden="1">
      <c r="A18509" s="11">
        <v>55664</v>
      </c>
      <c r="B18509" t="s">
        <v>25802</v>
      </c>
      <c r="C18509" t="s">
        <v>25803</v>
      </c>
      <c r="D18509" t="e">
        <f>VLOOKUP(A18509,Planilha2!$1:$1048576,6,0)</f>
        <v>#N/A</v>
      </c>
      <c r="E18509" t="e">
        <f>VLOOKUP(C18509,Planilha5!B:B,1,0)</f>
        <v>#N/A</v>
      </c>
    </row>
    <row r="18510" spans="1:5" hidden="1">
      <c r="A18510" s="11">
        <v>54249</v>
      </c>
      <c r="B18510" t="s">
        <v>13011</v>
      </c>
      <c r="C18510" t="s">
        <v>25804</v>
      </c>
      <c r="D18510" t="e">
        <f>VLOOKUP(A18510,Planilha2!$1:$1048576,6,0)</f>
        <v>#N/A</v>
      </c>
      <c r="E18510" t="e">
        <f>VLOOKUP(C18510,Planilha5!B:B,1,0)</f>
        <v>#N/A</v>
      </c>
    </row>
    <row r="18511" spans="1:5" hidden="1">
      <c r="A18511" s="11">
        <v>6332</v>
      </c>
      <c r="B18511" t="s">
        <v>1218</v>
      </c>
      <c r="C18511" t="s">
        <v>25805</v>
      </c>
      <c r="D18511" t="e">
        <f>VLOOKUP(A18511,Planilha2!$1:$1048576,6,0)</f>
        <v>#N/A</v>
      </c>
      <c r="E18511" t="e">
        <f>VLOOKUP(C18511,Planilha5!B:B,1,0)</f>
        <v>#N/A</v>
      </c>
    </row>
    <row r="18512" spans="1:5" hidden="1">
      <c r="A18512" s="11">
        <v>40206</v>
      </c>
      <c r="B18512" t="s">
        <v>25806</v>
      </c>
      <c r="C18512" t="s">
        <v>25807</v>
      </c>
      <c r="D18512" t="e">
        <f>VLOOKUP(A18512,Planilha2!$1:$1048576,6,0)</f>
        <v>#N/A</v>
      </c>
      <c r="E18512" t="e">
        <f>VLOOKUP(C18512,Planilha5!B:B,1,0)</f>
        <v>#N/A</v>
      </c>
    </row>
    <row r="18513" spans="1:5" hidden="1">
      <c r="A18513" s="11">
        <v>903887</v>
      </c>
      <c r="B18513" t="s">
        <v>21915</v>
      </c>
      <c r="C18513" t="s">
        <v>21915</v>
      </c>
      <c r="D18513" t="e">
        <f>VLOOKUP(A18513,Planilha2!$1:$1048576,6,0)</f>
        <v>#N/A</v>
      </c>
      <c r="E18513" t="e">
        <f>VLOOKUP(C18513,Planilha5!B:B,1,0)</f>
        <v>#N/A</v>
      </c>
    </row>
    <row r="18514" spans="1:5" hidden="1">
      <c r="A18514" s="11">
        <v>42171</v>
      </c>
      <c r="B18514" t="s">
        <v>19643</v>
      </c>
      <c r="C18514" t="s">
        <v>24661</v>
      </c>
      <c r="D18514" t="e">
        <f>VLOOKUP(A18514,Planilha2!$1:$1048576,6,0)</f>
        <v>#N/A</v>
      </c>
      <c r="E18514" t="e">
        <f>VLOOKUP(C18514,Planilha5!B:B,1,0)</f>
        <v>#N/A</v>
      </c>
    </row>
    <row r="18515" spans="1:5" hidden="1">
      <c r="A18515" s="11">
        <v>42301</v>
      </c>
      <c r="B18515" t="s">
        <v>14549</v>
      </c>
      <c r="C18515" t="s">
        <v>25808</v>
      </c>
      <c r="D18515" t="e">
        <f>VLOOKUP(A18515,Planilha2!$1:$1048576,6,0)</f>
        <v>#N/A</v>
      </c>
      <c r="E18515" t="e">
        <f>VLOOKUP(C18515,Planilha5!B:B,1,0)</f>
        <v>#N/A</v>
      </c>
    </row>
    <row r="18516" spans="1:5" hidden="1">
      <c r="A18516" s="11">
        <v>42593</v>
      </c>
      <c r="B18516" t="s">
        <v>25809</v>
      </c>
      <c r="C18516" t="s">
        <v>25810</v>
      </c>
      <c r="D18516" t="e">
        <f>VLOOKUP(A18516,Planilha2!$1:$1048576,6,0)</f>
        <v>#N/A</v>
      </c>
      <c r="E18516" t="e">
        <f>VLOOKUP(C18516,Planilha5!B:B,1,0)</f>
        <v>#N/A</v>
      </c>
    </row>
    <row r="18517" spans="1:5" hidden="1">
      <c r="A18517" s="11">
        <v>2398</v>
      </c>
      <c r="B18517" t="s">
        <v>25811</v>
      </c>
      <c r="C18517" t="s">
        <v>25812</v>
      </c>
      <c r="D18517" t="e">
        <f>VLOOKUP(A18517,Planilha2!$1:$1048576,6,0)</f>
        <v>#N/A</v>
      </c>
      <c r="E18517" t="e">
        <f>VLOOKUP(C18517,Planilha5!B:B,1,0)</f>
        <v>#N/A</v>
      </c>
    </row>
    <row r="18518" spans="1:5" hidden="1">
      <c r="A18518" s="11">
        <v>93752</v>
      </c>
      <c r="B18518" t="s">
        <v>550</v>
      </c>
      <c r="C18518" t="s">
        <v>25813</v>
      </c>
      <c r="D18518" t="str">
        <f>VLOOKUP(A18518,Planilha2!$1:$1048576,6,0)</f>
        <v>18 - Inativos Magistrados</v>
      </c>
      <c r="E18518" t="e">
        <f>VLOOKUP(C18518,Planilha5!B:B,1,0)</f>
        <v>#N/A</v>
      </c>
    </row>
    <row r="18519" spans="1:5" hidden="1">
      <c r="A18519" s="11">
        <v>200613</v>
      </c>
      <c r="B18519" t="s">
        <v>596</v>
      </c>
      <c r="C18519" t="s">
        <v>25814</v>
      </c>
      <c r="D18519" t="str">
        <f>VLOOKUP(A18519,Planilha2!$1:$1048576,6,0)</f>
        <v>5 - Desembargador</v>
      </c>
      <c r="E18519" t="e">
        <f>VLOOKUP(C18519,Planilha5!B:B,1,0)</f>
        <v>#N/A</v>
      </c>
    </row>
    <row r="18520" spans="1:5" hidden="1">
      <c r="A18520">
        <v>274</v>
      </c>
      <c r="B18520" t="s">
        <v>4877</v>
      </c>
      <c r="C18520" t="s">
        <v>4878</v>
      </c>
      <c r="D18520" t="e">
        <f>VLOOKUP(A18520,Planilha2!$1:$1048576,6,0)</f>
        <v>#N/A</v>
      </c>
      <c r="E18520" t="e">
        <f>VLOOKUP(C18520,Planilha5!B:B,1,0)</f>
        <v>#N/A</v>
      </c>
    </row>
    <row r="18521" spans="1:5" hidden="1">
      <c r="A18521" s="11">
        <v>23162</v>
      </c>
      <c r="B18521" t="s">
        <v>5717</v>
      </c>
      <c r="C18521" t="s">
        <v>795</v>
      </c>
      <c r="D18521" t="e">
        <f>VLOOKUP(A18521,Planilha2!$1:$1048576,6,0)</f>
        <v>#N/A</v>
      </c>
      <c r="E18521" t="e">
        <f>VLOOKUP(C18521,Planilha5!B:B,1,0)</f>
        <v>#N/A</v>
      </c>
    </row>
    <row r="18522" spans="1:5" hidden="1">
      <c r="A18522" s="11">
        <v>7562</v>
      </c>
      <c r="B18522" t="s">
        <v>634</v>
      </c>
      <c r="C18522" t="s">
        <v>4557</v>
      </c>
      <c r="D18522" t="str">
        <f>VLOOKUP(A18522,Planilha2!$1:$1048576,6,0)</f>
        <v>2 - Magistrados</v>
      </c>
      <c r="E18522" t="e">
        <f>VLOOKUP(C18522,Planilha5!B:B,1,0)</f>
        <v>#N/A</v>
      </c>
    </row>
    <row r="18523" spans="1:5" hidden="1">
      <c r="A18523">
        <v>294</v>
      </c>
      <c r="B18523" t="s">
        <v>1837</v>
      </c>
      <c r="C18523" t="s">
        <v>25815</v>
      </c>
      <c r="D18523" t="e">
        <f>VLOOKUP(A18523,Planilha2!$1:$1048576,6,0)</f>
        <v>#N/A</v>
      </c>
      <c r="E18523" t="e">
        <f>VLOOKUP(C18523,Planilha5!B:B,1,0)</f>
        <v>#N/A</v>
      </c>
    </row>
    <row r="18524" spans="1:5" hidden="1">
      <c r="A18524" s="11">
        <v>52543</v>
      </c>
      <c r="B18524" t="s">
        <v>25816</v>
      </c>
      <c r="C18524" t="s">
        <v>25817</v>
      </c>
      <c r="D18524" t="e">
        <f>VLOOKUP(A18524,Planilha2!$1:$1048576,6,0)</f>
        <v>#N/A</v>
      </c>
      <c r="E18524" t="e">
        <f>VLOOKUP(C18524,Planilha5!B:B,1,0)</f>
        <v>#N/A</v>
      </c>
    </row>
    <row r="18525" spans="1:5" hidden="1">
      <c r="A18525" s="11">
        <v>22722</v>
      </c>
      <c r="B18525" t="s">
        <v>5835</v>
      </c>
      <c r="C18525" t="s">
        <v>19046</v>
      </c>
      <c r="D18525" t="e">
        <f>VLOOKUP(A18525,Planilha2!$1:$1048576,6,0)</f>
        <v>#N/A</v>
      </c>
      <c r="E18525" t="e">
        <f>VLOOKUP(C18525,Planilha5!B:B,1,0)</f>
        <v>#N/A</v>
      </c>
    </row>
    <row r="18526" spans="1:5" hidden="1">
      <c r="A18526" s="11">
        <v>4177</v>
      </c>
      <c r="B18526" t="s">
        <v>4276</v>
      </c>
      <c r="C18526" t="s">
        <v>25818</v>
      </c>
      <c r="D18526" t="e">
        <f>VLOOKUP(A18526,Planilha2!$1:$1048576,6,0)</f>
        <v>#N/A</v>
      </c>
      <c r="E18526" t="e">
        <f>VLOOKUP(C18526,Planilha5!B:B,1,0)</f>
        <v>#N/A</v>
      </c>
    </row>
    <row r="18527" spans="1:5" hidden="1">
      <c r="A18527" s="11">
        <v>49738</v>
      </c>
      <c r="B18527" t="s">
        <v>6017</v>
      </c>
      <c r="C18527" t="s">
        <v>25819</v>
      </c>
      <c r="D18527" t="e">
        <f>VLOOKUP(A18527,Planilha2!$1:$1048576,6,0)</f>
        <v>#N/A</v>
      </c>
      <c r="E18527" t="e">
        <f>VLOOKUP(C18527,Planilha5!B:B,1,0)</f>
        <v>#N/A</v>
      </c>
    </row>
    <row r="18528" spans="1:5" hidden="1">
      <c r="A18528" s="11">
        <v>904359</v>
      </c>
      <c r="B18528" t="s">
        <v>25820</v>
      </c>
      <c r="C18528" t="s">
        <v>25821</v>
      </c>
      <c r="D18528" t="e">
        <f>VLOOKUP(A18528,Planilha2!$1:$1048576,6,0)</f>
        <v>#N/A</v>
      </c>
      <c r="E18528" t="e">
        <f>VLOOKUP(C18528,Planilha5!B:B,1,0)</f>
        <v>#N/A</v>
      </c>
    </row>
    <row r="18529" spans="1:5" hidden="1">
      <c r="A18529" s="11">
        <v>45124</v>
      </c>
      <c r="B18529" t="s">
        <v>25822</v>
      </c>
      <c r="C18529" t="s">
        <v>25823</v>
      </c>
      <c r="D18529" t="e">
        <f>VLOOKUP(A18529,Planilha2!$1:$1048576,6,0)</f>
        <v>#N/A</v>
      </c>
      <c r="E18529" t="e">
        <f>VLOOKUP(C18529,Planilha5!B:B,1,0)</f>
        <v>#N/A</v>
      </c>
    </row>
    <row r="18530" spans="1:5" hidden="1">
      <c r="A18530" s="11">
        <v>201544</v>
      </c>
      <c r="B18530" t="s">
        <v>5644</v>
      </c>
      <c r="C18530" t="s">
        <v>25824</v>
      </c>
      <c r="D18530" t="e">
        <f>VLOOKUP(A18530,Planilha2!$1:$1048576,6,0)</f>
        <v>#N/A</v>
      </c>
      <c r="E18530" t="e">
        <f>VLOOKUP(C18530,Planilha5!B:B,1,0)</f>
        <v>#N/A</v>
      </c>
    </row>
    <row r="18531" spans="1:5" hidden="1">
      <c r="A18531">
        <v>953</v>
      </c>
      <c r="B18531" t="s">
        <v>7198</v>
      </c>
      <c r="C18531" t="s">
        <v>25825</v>
      </c>
      <c r="D18531" t="e">
        <f>VLOOKUP(A18531,Planilha2!$1:$1048576,6,0)</f>
        <v>#N/A</v>
      </c>
      <c r="E18531" t="e">
        <f>VLOOKUP(C18531,Planilha5!B:B,1,0)</f>
        <v>#N/A</v>
      </c>
    </row>
    <row r="18532" spans="1:5" hidden="1">
      <c r="A18532" s="11">
        <v>905024</v>
      </c>
      <c r="B18532" t="s">
        <v>19129</v>
      </c>
      <c r="C18532" t="s">
        <v>25826</v>
      </c>
      <c r="D18532" t="e">
        <f>VLOOKUP(A18532,Planilha2!$1:$1048576,6,0)</f>
        <v>#N/A</v>
      </c>
      <c r="E18532" t="e">
        <f>VLOOKUP(C18532,Planilha5!B:B,1,0)</f>
        <v>#N/A</v>
      </c>
    </row>
    <row r="18533" spans="1:5" hidden="1">
      <c r="A18533">
        <v>87</v>
      </c>
      <c r="B18533" t="s">
        <v>2724</v>
      </c>
      <c r="C18533" t="s">
        <v>25827</v>
      </c>
      <c r="D18533" t="e">
        <f>VLOOKUP(A18533,Planilha2!$1:$1048576,6,0)</f>
        <v>#N/A</v>
      </c>
      <c r="E18533" t="e">
        <f>VLOOKUP(C18533,Planilha5!B:B,1,0)</f>
        <v>#N/A</v>
      </c>
    </row>
    <row r="18534" spans="1:5" hidden="1">
      <c r="A18534">
        <v>353</v>
      </c>
      <c r="B18534" t="s">
        <v>12167</v>
      </c>
      <c r="C18534" t="s">
        <v>25828</v>
      </c>
      <c r="D18534" t="e">
        <f>VLOOKUP(A18534,Planilha2!$1:$1048576,6,0)</f>
        <v>#N/A</v>
      </c>
      <c r="E18534" t="e">
        <f>VLOOKUP(C18534,Planilha5!B:B,1,0)</f>
        <v>#N/A</v>
      </c>
    </row>
    <row r="18535" spans="1:5" hidden="1">
      <c r="A18535" s="11">
        <v>3194</v>
      </c>
      <c r="B18535" t="s">
        <v>2919</v>
      </c>
      <c r="C18535" t="s">
        <v>25829</v>
      </c>
      <c r="D18535" t="e">
        <f>VLOOKUP(A18535,Planilha2!$1:$1048576,6,0)</f>
        <v>#N/A</v>
      </c>
      <c r="E18535" t="e">
        <f>VLOOKUP(C18535,Planilha5!B:B,1,0)</f>
        <v>#N/A</v>
      </c>
    </row>
    <row r="18536" spans="1:5" hidden="1">
      <c r="A18536" s="11">
        <v>54450</v>
      </c>
      <c r="B18536" t="s">
        <v>18504</v>
      </c>
      <c r="C18536" t="s">
        <v>25830</v>
      </c>
      <c r="D18536" t="e">
        <f>VLOOKUP(A18536,Planilha2!$1:$1048576,6,0)</f>
        <v>#N/A</v>
      </c>
      <c r="E18536" t="e">
        <f>VLOOKUP(C18536,Planilha5!B:B,1,0)</f>
        <v>#N/A</v>
      </c>
    </row>
    <row r="18537" spans="1:5" hidden="1">
      <c r="A18537" s="11">
        <v>94104</v>
      </c>
      <c r="B18537" t="s">
        <v>16244</v>
      </c>
      <c r="C18537" t="s">
        <v>25831</v>
      </c>
      <c r="D18537" t="e">
        <f>VLOOKUP(A18537,Planilha2!$1:$1048576,6,0)</f>
        <v>#N/A</v>
      </c>
      <c r="E18537" t="e">
        <f>VLOOKUP(C18537,Planilha5!B:B,1,0)</f>
        <v>#N/A</v>
      </c>
    </row>
    <row r="18538" spans="1:5" hidden="1">
      <c r="A18538" s="11">
        <v>52483</v>
      </c>
      <c r="B18538" t="s">
        <v>17241</v>
      </c>
      <c r="C18538" t="s">
        <v>25832</v>
      </c>
      <c r="D18538" t="e">
        <f>VLOOKUP(A18538,Planilha2!$1:$1048576,6,0)</f>
        <v>#N/A</v>
      </c>
      <c r="E18538" t="e">
        <f>VLOOKUP(C18538,Planilha5!B:B,1,0)</f>
        <v>#N/A</v>
      </c>
    </row>
    <row r="18539" spans="1:5" hidden="1">
      <c r="A18539" s="11">
        <v>9868</v>
      </c>
      <c r="B18539" t="s">
        <v>25833</v>
      </c>
      <c r="C18539" t="s">
        <v>25834</v>
      </c>
      <c r="D18539" t="e">
        <f>VLOOKUP(A18539,Planilha2!$1:$1048576,6,0)</f>
        <v>#N/A</v>
      </c>
      <c r="E18539" t="e">
        <f>VLOOKUP(C18539,Planilha5!B:B,1,0)</f>
        <v>#N/A</v>
      </c>
    </row>
    <row r="18540" spans="1:5" hidden="1">
      <c r="A18540" s="11">
        <v>903979</v>
      </c>
      <c r="B18540" t="s">
        <v>11808</v>
      </c>
      <c r="C18540" t="s">
        <v>12141</v>
      </c>
      <c r="D18540" t="e">
        <f>VLOOKUP(A18540,Planilha2!$1:$1048576,6,0)</f>
        <v>#N/A</v>
      </c>
      <c r="E18540" t="e">
        <f>VLOOKUP(C18540,Planilha5!B:B,1,0)</f>
        <v>#N/A</v>
      </c>
    </row>
    <row r="18541" spans="1:5" hidden="1">
      <c r="A18541" s="11">
        <v>50941</v>
      </c>
      <c r="B18541" t="s">
        <v>25835</v>
      </c>
      <c r="C18541" t="s">
        <v>25836</v>
      </c>
      <c r="D18541" t="e">
        <f>VLOOKUP(A18541,Planilha2!$1:$1048576,6,0)</f>
        <v>#N/A</v>
      </c>
      <c r="E18541" t="e">
        <f>VLOOKUP(C18541,Planilha5!B:B,1,0)</f>
        <v>#N/A</v>
      </c>
    </row>
    <row r="18542" spans="1:5" hidden="1">
      <c r="A18542" s="11">
        <v>54601</v>
      </c>
      <c r="B18542" t="s">
        <v>25837</v>
      </c>
      <c r="C18542" t="s">
        <v>25838</v>
      </c>
      <c r="D18542" t="e">
        <f>VLOOKUP(A18542,Planilha2!$1:$1048576,6,0)</f>
        <v>#N/A</v>
      </c>
      <c r="E18542" t="e">
        <f>VLOOKUP(C18542,Planilha5!B:B,1,0)</f>
        <v>#N/A</v>
      </c>
    </row>
    <row r="18543" spans="1:5" hidden="1">
      <c r="A18543" s="11">
        <v>900795</v>
      </c>
      <c r="B18543" t="s">
        <v>25839</v>
      </c>
      <c r="C18543" t="s">
        <v>25840</v>
      </c>
      <c r="D18543" t="e">
        <f>VLOOKUP(A18543,Planilha2!$1:$1048576,6,0)</f>
        <v>#N/A</v>
      </c>
      <c r="E18543" t="e">
        <f>VLOOKUP(C18543,Planilha5!B:B,1,0)</f>
        <v>#N/A</v>
      </c>
    </row>
    <row r="18544" spans="1:5" hidden="1">
      <c r="A18544" s="11">
        <v>7968</v>
      </c>
      <c r="B18544" t="s">
        <v>22816</v>
      </c>
      <c r="C18544" t="s">
        <v>571</v>
      </c>
      <c r="D18544" t="e">
        <f>VLOOKUP(A18544,Planilha2!$1:$1048576,6,0)</f>
        <v>#N/A</v>
      </c>
      <c r="E18544" t="e">
        <f>VLOOKUP(C18544,Planilha5!B:B,1,0)</f>
        <v>#N/A</v>
      </c>
    </row>
    <row r="18545" spans="1:6" hidden="1">
      <c r="A18545" s="11">
        <v>23854</v>
      </c>
      <c r="B18545" t="s">
        <v>1024</v>
      </c>
      <c r="C18545" t="s">
        <v>25841</v>
      </c>
      <c r="D18545" t="e">
        <f>VLOOKUP(A18545,Planilha2!$1:$1048576,6,0)</f>
        <v>#N/A</v>
      </c>
      <c r="E18545" t="str">
        <f>VLOOKUP(C18545,Planilha5!B:B,1,0)</f>
        <v>TEREZINHA MARIA DE JESUS</v>
      </c>
    </row>
    <row r="18546" spans="1:6" hidden="1">
      <c r="A18546" s="11">
        <v>52251</v>
      </c>
      <c r="B18546" t="s">
        <v>25842</v>
      </c>
      <c r="C18546" t="s">
        <v>25843</v>
      </c>
      <c r="D18546" t="e">
        <f>VLOOKUP(A18546,Planilha2!$1:$1048576,6,0)</f>
        <v>#N/A</v>
      </c>
      <c r="E18546" t="e">
        <f>VLOOKUP(C18546,Planilha5!B:B,1,0)</f>
        <v>#N/A</v>
      </c>
    </row>
    <row r="18547" spans="1:6" hidden="1">
      <c r="A18547" s="11">
        <v>200320</v>
      </c>
      <c r="B18547" t="s">
        <v>55</v>
      </c>
      <c r="C18547" t="s">
        <v>1702</v>
      </c>
      <c r="D18547" t="str">
        <f>VLOOKUP(A18547,Planilha2!$1:$1048576,6,0)</f>
        <v>5 - Desembargador</v>
      </c>
      <c r="E18547" t="str">
        <f>VLOOKUP(C18547,Planilha5!B:B,1,0)</f>
        <v>LAIS GENTIL LEITE DE ARAÚJO</v>
      </c>
      <c r="F18547" t="str">
        <f>VLOOKUP(A18547,Planilha2!A:E,5,0)</f>
        <v>S001</v>
      </c>
    </row>
    <row r="18548" spans="1:6" hidden="1">
      <c r="A18548" s="11">
        <v>904294</v>
      </c>
      <c r="B18548" t="s">
        <v>25844</v>
      </c>
      <c r="C18548" t="s">
        <v>25845</v>
      </c>
      <c r="D18548" t="e">
        <f>VLOOKUP(A18548,Planilha2!$1:$1048576,6,0)</f>
        <v>#N/A</v>
      </c>
      <c r="E18548" t="e">
        <f>VLOOKUP(C18548,Planilha5!B:B,1,0)</f>
        <v>#N/A</v>
      </c>
    </row>
    <row r="18549" spans="1:6" hidden="1">
      <c r="A18549" s="11">
        <v>93697</v>
      </c>
      <c r="B18549" t="s">
        <v>5484</v>
      </c>
      <c r="C18549" t="s">
        <v>25846</v>
      </c>
      <c r="D18549" t="e">
        <f>VLOOKUP(A18549,Planilha2!$1:$1048576,6,0)</f>
        <v>#N/A</v>
      </c>
      <c r="E18549" t="e">
        <f>VLOOKUP(C18549,Planilha5!B:B,1,0)</f>
        <v>#N/A</v>
      </c>
    </row>
    <row r="18550" spans="1:6" hidden="1">
      <c r="A18550" s="11">
        <v>54892</v>
      </c>
      <c r="B18550" t="s">
        <v>10194</v>
      </c>
      <c r="C18550" t="s">
        <v>25847</v>
      </c>
      <c r="D18550" t="e">
        <f>VLOOKUP(A18550,Planilha2!$1:$1048576,6,0)</f>
        <v>#N/A</v>
      </c>
      <c r="E18550" t="e">
        <f>VLOOKUP(C18550,Planilha5!B:B,1,0)</f>
        <v>#N/A</v>
      </c>
    </row>
    <row r="18551" spans="1:6" hidden="1">
      <c r="A18551" s="11">
        <v>200604</v>
      </c>
      <c r="B18551" t="s">
        <v>340</v>
      </c>
      <c r="C18551" t="s">
        <v>25848</v>
      </c>
      <c r="D18551" t="str">
        <f>VLOOKUP(A18551,Planilha2!$1:$1048576,6,0)</f>
        <v>2 - Magistrados</v>
      </c>
      <c r="E18551" t="e">
        <f>VLOOKUP(C18551,Planilha5!B:B,1,0)</f>
        <v>#N/A</v>
      </c>
    </row>
    <row r="18552" spans="1:6" hidden="1">
      <c r="A18552" s="11">
        <v>49681</v>
      </c>
      <c r="B18552" t="s">
        <v>23973</v>
      </c>
      <c r="C18552" t="s">
        <v>25849</v>
      </c>
      <c r="D18552" t="e">
        <f>VLOOKUP(A18552,Planilha2!$1:$1048576,6,0)</f>
        <v>#N/A</v>
      </c>
      <c r="E18552" t="e">
        <f>VLOOKUP(C18552,Planilha5!B:B,1,0)</f>
        <v>#N/A</v>
      </c>
    </row>
    <row r="18553" spans="1:6" hidden="1">
      <c r="A18553" s="11">
        <v>95776</v>
      </c>
      <c r="B18553" t="s">
        <v>2941</v>
      </c>
      <c r="C18553" t="s">
        <v>2943</v>
      </c>
      <c r="D18553" t="e">
        <f>VLOOKUP(A18553,Planilha2!$1:$1048576,6,0)</f>
        <v>#N/A</v>
      </c>
      <c r="E18553" t="e">
        <f>VLOOKUP(C18553,Planilha5!B:B,1,0)</f>
        <v>#N/A</v>
      </c>
    </row>
    <row r="18554" spans="1:6" hidden="1">
      <c r="A18554" s="11">
        <v>12035</v>
      </c>
      <c r="B18554" t="s">
        <v>19994</v>
      </c>
      <c r="C18554" t="s">
        <v>25850</v>
      </c>
      <c r="D18554" t="e">
        <f>VLOOKUP(A18554,Planilha2!$1:$1048576,6,0)</f>
        <v>#N/A</v>
      </c>
      <c r="E18554" t="e">
        <f>VLOOKUP(C18554,Planilha5!B:B,1,0)</f>
        <v>#N/A</v>
      </c>
    </row>
    <row r="18555" spans="1:6" hidden="1">
      <c r="A18555" s="11">
        <v>54073</v>
      </c>
      <c r="B18555" t="s">
        <v>25851</v>
      </c>
      <c r="C18555" t="s">
        <v>25852</v>
      </c>
      <c r="D18555" t="e">
        <f>VLOOKUP(A18555,Planilha2!$1:$1048576,6,0)</f>
        <v>#N/A</v>
      </c>
      <c r="E18555" t="e">
        <f>VLOOKUP(C18555,Planilha5!B:B,1,0)</f>
        <v>#N/A</v>
      </c>
    </row>
    <row r="18556" spans="1:6" hidden="1">
      <c r="A18556" s="11">
        <v>48067</v>
      </c>
      <c r="B18556" t="s">
        <v>12241</v>
      </c>
      <c r="C18556" t="s">
        <v>25853</v>
      </c>
      <c r="D18556" t="e">
        <f>VLOOKUP(A18556,Planilha2!$1:$1048576,6,0)</f>
        <v>#N/A</v>
      </c>
      <c r="E18556" t="e">
        <f>VLOOKUP(C18556,Planilha5!B:B,1,0)</f>
        <v>#N/A</v>
      </c>
    </row>
    <row r="18557" spans="1:6" hidden="1">
      <c r="A18557" s="11">
        <v>201510</v>
      </c>
      <c r="B18557" t="s">
        <v>668</v>
      </c>
      <c r="C18557" t="s">
        <v>7662</v>
      </c>
      <c r="D18557" t="e">
        <f>VLOOKUP(A18557,Planilha2!$1:$1048576,6,0)</f>
        <v>#N/A</v>
      </c>
      <c r="E18557" t="str">
        <f>VLOOKUP(C18557,Planilha5!B:B,1,0)</f>
        <v>TANIA FELIX DA SILVA</v>
      </c>
    </row>
    <row r="18558" spans="1:6" hidden="1">
      <c r="A18558">
        <v>405</v>
      </c>
      <c r="B18558" t="s">
        <v>5664</v>
      </c>
      <c r="C18558" t="s">
        <v>5665</v>
      </c>
      <c r="D18558" t="e">
        <f>VLOOKUP(A18558,Planilha2!$1:$1048576,6,0)</f>
        <v>#N/A</v>
      </c>
      <c r="E18558" t="e">
        <f>VLOOKUP(C18558,Planilha5!B:B,1,0)</f>
        <v>#N/A</v>
      </c>
    </row>
    <row r="18559" spans="1:6" hidden="1">
      <c r="A18559" s="11">
        <v>4011</v>
      </c>
      <c r="B18559" t="s">
        <v>1154</v>
      </c>
      <c r="C18559" t="s">
        <v>25854</v>
      </c>
      <c r="D18559" t="e">
        <f>VLOOKUP(A18559,Planilha2!$1:$1048576,6,0)</f>
        <v>#N/A</v>
      </c>
      <c r="E18559" t="e">
        <f>VLOOKUP(C18559,Planilha5!B:B,1,0)</f>
        <v>#N/A</v>
      </c>
    </row>
    <row r="18560" spans="1:6" hidden="1">
      <c r="A18560" s="11">
        <v>903999</v>
      </c>
      <c r="B18560" t="s">
        <v>22665</v>
      </c>
      <c r="C18560" t="s">
        <v>25855</v>
      </c>
      <c r="D18560" t="e">
        <f>VLOOKUP(A18560,Planilha2!$1:$1048576,6,0)</f>
        <v>#N/A</v>
      </c>
      <c r="E18560" t="e">
        <f>VLOOKUP(C18560,Planilha5!B:B,1,0)</f>
        <v>#N/A</v>
      </c>
    </row>
    <row r="18561" spans="1:5" hidden="1">
      <c r="A18561">
        <v>183</v>
      </c>
      <c r="B18561" t="s">
        <v>2879</v>
      </c>
      <c r="C18561" t="s">
        <v>16647</v>
      </c>
      <c r="D18561" t="e">
        <f>VLOOKUP(A18561,Planilha2!$1:$1048576,6,0)</f>
        <v>#N/A</v>
      </c>
      <c r="E18561" t="e">
        <f>VLOOKUP(C18561,Planilha5!B:B,1,0)</f>
        <v>#N/A</v>
      </c>
    </row>
    <row r="18562" spans="1:5" hidden="1">
      <c r="A18562" s="11">
        <v>9630</v>
      </c>
      <c r="B18562" t="s">
        <v>3273</v>
      </c>
      <c r="C18562" t="s">
        <v>25856</v>
      </c>
      <c r="D18562" t="e">
        <f>VLOOKUP(A18562,Planilha2!$1:$1048576,6,0)</f>
        <v>#N/A</v>
      </c>
      <c r="E18562" t="e">
        <f>VLOOKUP(C18562,Planilha5!B:B,1,0)</f>
        <v>#N/A</v>
      </c>
    </row>
    <row r="18563" spans="1:5" hidden="1">
      <c r="A18563" s="11">
        <v>200678</v>
      </c>
      <c r="B18563" t="s">
        <v>7263</v>
      </c>
      <c r="C18563" t="s">
        <v>25857</v>
      </c>
      <c r="D18563" t="e">
        <f>VLOOKUP(A18563,Planilha2!$1:$1048576,6,0)</f>
        <v>#N/A</v>
      </c>
      <c r="E18563" t="e">
        <f>VLOOKUP(C18563,Planilha5!B:B,1,0)</f>
        <v>#N/A</v>
      </c>
    </row>
    <row r="18564" spans="1:5" hidden="1">
      <c r="A18564" s="11">
        <v>53948</v>
      </c>
      <c r="B18564" t="s">
        <v>25858</v>
      </c>
      <c r="C18564" t="s">
        <v>25859</v>
      </c>
      <c r="D18564" t="e">
        <f>VLOOKUP(A18564,Planilha2!$1:$1048576,6,0)</f>
        <v>#N/A</v>
      </c>
      <c r="E18564" t="e">
        <f>VLOOKUP(C18564,Planilha5!B:B,1,0)</f>
        <v>#N/A</v>
      </c>
    </row>
    <row r="18565" spans="1:5" hidden="1">
      <c r="A18565" s="11">
        <v>200619</v>
      </c>
      <c r="B18565" t="s">
        <v>1722</v>
      </c>
      <c r="C18565" t="s">
        <v>25860</v>
      </c>
      <c r="D18565" t="e">
        <f>VLOOKUP(A18565,Planilha2!$1:$1048576,6,0)</f>
        <v>#N/A</v>
      </c>
      <c r="E18565" t="e">
        <f>VLOOKUP(C18565,Planilha5!B:B,1,0)</f>
        <v>#N/A</v>
      </c>
    </row>
    <row r="18566" spans="1:5" hidden="1">
      <c r="A18566" s="11">
        <v>3075</v>
      </c>
      <c r="B18566" t="s">
        <v>3466</v>
      </c>
      <c r="C18566" t="s">
        <v>18295</v>
      </c>
      <c r="D18566" t="e">
        <f>VLOOKUP(A18566,Planilha2!$1:$1048576,6,0)</f>
        <v>#N/A</v>
      </c>
      <c r="E18566" t="e">
        <f>VLOOKUP(C18566,Planilha5!B:B,1,0)</f>
        <v>#N/A</v>
      </c>
    </row>
    <row r="18567" spans="1:5" hidden="1">
      <c r="A18567" s="11">
        <v>903703</v>
      </c>
      <c r="B18567" t="s">
        <v>17578</v>
      </c>
      <c r="C18567" t="s">
        <v>8371</v>
      </c>
      <c r="D18567" t="e">
        <f>VLOOKUP(A18567,Planilha2!$1:$1048576,6,0)</f>
        <v>#N/A</v>
      </c>
      <c r="E18567" t="e">
        <f>VLOOKUP(C18567,Planilha5!B:B,1,0)</f>
        <v>#N/A</v>
      </c>
    </row>
    <row r="18568" spans="1:5" hidden="1">
      <c r="A18568" s="11">
        <v>48050</v>
      </c>
      <c r="B18568" t="s">
        <v>7138</v>
      </c>
      <c r="C18568" t="s">
        <v>25861</v>
      </c>
      <c r="D18568" t="e">
        <f>VLOOKUP(A18568,Planilha2!$1:$1048576,6,0)</f>
        <v>#N/A</v>
      </c>
      <c r="E18568" t="e">
        <f>VLOOKUP(C18568,Planilha5!B:B,1,0)</f>
        <v>#N/A</v>
      </c>
    </row>
    <row r="18569" spans="1:5" hidden="1">
      <c r="A18569" s="11">
        <v>2225</v>
      </c>
      <c r="B18569" t="s">
        <v>4823</v>
      </c>
      <c r="C18569" t="s">
        <v>25862</v>
      </c>
      <c r="D18569" t="e">
        <f>VLOOKUP(A18569,Planilha2!$1:$1048576,6,0)</f>
        <v>#N/A</v>
      </c>
      <c r="E18569" t="e">
        <f>VLOOKUP(C18569,Planilha5!B:B,1,0)</f>
        <v>#N/A</v>
      </c>
    </row>
    <row r="18570" spans="1:5" hidden="1">
      <c r="A18570" s="11">
        <v>3006</v>
      </c>
      <c r="B18570" t="s">
        <v>1846</v>
      </c>
      <c r="C18570" t="s">
        <v>25863</v>
      </c>
      <c r="D18570" t="e">
        <f>VLOOKUP(A18570,Planilha2!$1:$1048576,6,0)</f>
        <v>#N/A</v>
      </c>
      <c r="E18570" t="e">
        <f>VLOOKUP(C18570,Planilha5!B:B,1,0)</f>
        <v>#N/A</v>
      </c>
    </row>
    <row r="18571" spans="1:5" hidden="1">
      <c r="A18571" s="11">
        <v>24118</v>
      </c>
      <c r="B18571" t="s">
        <v>20979</v>
      </c>
      <c r="C18571" t="s">
        <v>25864</v>
      </c>
      <c r="D18571" t="e">
        <f>VLOOKUP(A18571,Planilha2!$1:$1048576,6,0)</f>
        <v>#N/A</v>
      </c>
      <c r="E18571" t="e">
        <f>VLOOKUP(C18571,Planilha5!B:B,1,0)</f>
        <v>#N/A</v>
      </c>
    </row>
    <row r="18572" spans="1:5" hidden="1">
      <c r="A18572" s="11">
        <v>9480</v>
      </c>
      <c r="B18572" t="s">
        <v>25865</v>
      </c>
      <c r="C18572" t="s">
        <v>25866</v>
      </c>
      <c r="D18572" t="e">
        <f>VLOOKUP(A18572,Planilha2!$1:$1048576,6,0)</f>
        <v>#N/A</v>
      </c>
      <c r="E18572" t="e">
        <f>VLOOKUP(C18572,Planilha5!B:B,1,0)</f>
        <v>#N/A</v>
      </c>
    </row>
    <row r="18573" spans="1:5" hidden="1">
      <c r="A18573" s="11">
        <v>93315</v>
      </c>
      <c r="B18573" t="s">
        <v>12866</v>
      </c>
      <c r="C18573" t="s">
        <v>25867</v>
      </c>
      <c r="D18573" t="e">
        <f>VLOOKUP(A18573,Planilha2!$1:$1048576,6,0)</f>
        <v>#N/A</v>
      </c>
      <c r="E18573" t="e">
        <f>VLOOKUP(C18573,Planilha5!B:B,1,0)</f>
        <v>#N/A</v>
      </c>
    </row>
    <row r="18574" spans="1:5" hidden="1">
      <c r="A18574" s="11">
        <v>201392</v>
      </c>
      <c r="B18574" t="s">
        <v>5631</v>
      </c>
      <c r="C18574" t="s">
        <v>25868</v>
      </c>
      <c r="D18574" t="e">
        <f>VLOOKUP(A18574,Planilha2!$1:$1048576,6,0)</f>
        <v>#N/A</v>
      </c>
      <c r="E18574" t="e">
        <f>VLOOKUP(C18574,Planilha5!B:B,1,0)</f>
        <v>#N/A</v>
      </c>
    </row>
    <row r="18575" spans="1:5" hidden="1">
      <c r="A18575" s="11">
        <v>48628</v>
      </c>
      <c r="B18575" t="s">
        <v>6744</v>
      </c>
      <c r="C18575" t="s">
        <v>25869</v>
      </c>
      <c r="D18575" t="e">
        <f>VLOOKUP(A18575,Planilha2!$1:$1048576,6,0)</f>
        <v>#N/A</v>
      </c>
      <c r="E18575" t="e">
        <f>VLOOKUP(C18575,Planilha5!B:B,1,0)</f>
        <v>#N/A</v>
      </c>
    </row>
    <row r="18576" spans="1:5" hidden="1">
      <c r="A18576" s="11">
        <v>52499</v>
      </c>
      <c r="B18576" t="s">
        <v>6485</v>
      </c>
      <c r="C18576" t="s">
        <v>25870</v>
      </c>
      <c r="D18576" t="e">
        <f>VLOOKUP(A18576,Planilha2!$1:$1048576,6,0)</f>
        <v>#N/A</v>
      </c>
      <c r="E18576" t="e">
        <f>VLOOKUP(C18576,Planilha5!B:B,1,0)</f>
        <v>#N/A</v>
      </c>
    </row>
    <row r="18577" spans="1:5" hidden="1">
      <c r="A18577" s="11">
        <v>52139</v>
      </c>
      <c r="B18577" t="s">
        <v>23125</v>
      </c>
      <c r="C18577" t="s">
        <v>25871</v>
      </c>
      <c r="D18577" t="e">
        <f>VLOOKUP(A18577,Planilha2!$1:$1048576,6,0)</f>
        <v>#N/A</v>
      </c>
      <c r="E18577" t="e">
        <f>VLOOKUP(C18577,Planilha5!B:B,1,0)</f>
        <v>#N/A</v>
      </c>
    </row>
    <row r="18578" spans="1:5" hidden="1">
      <c r="A18578">
        <v>789</v>
      </c>
      <c r="B18578" t="s">
        <v>5670</v>
      </c>
      <c r="C18578" t="s">
        <v>25872</v>
      </c>
      <c r="D18578" t="e">
        <f>VLOOKUP(A18578,Planilha2!$1:$1048576,6,0)</f>
        <v>#N/A</v>
      </c>
      <c r="E18578" t="e">
        <f>VLOOKUP(C18578,Planilha5!B:B,1,0)</f>
        <v>#N/A</v>
      </c>
    </row>
    <row r="18579" spans="1:5" hidden="1">
      <c r="A18579" s="11">
        <v>8098</v>
      </c>
      <c r="B18579" t="s">
        <v>6422</v>
      </c>
      <c r="C18579" t="s">
        <v>25873</v>
      </c>
      <c r="D18579" t="e">
        <f>VLOOKUP(A18579,Planilha2!$1:$1048576,6,0)</f>
        <v>#N/A</v>
      </c>
      <c r="E18579" t="e">
        <f>VLOOKUP(C18579,Planilha5!B:B,1,0)</f>
        <v>#N/A</v>
      </c>
    </row>
    <row r="18580" spans="1:5" hidden="1">
      <c r="A18580" s="11">
        <v>94225</v>
      </c>
      <c r="B18580" t="s">
        <v>13907</v>
      </c>
      <c r="C18580" t="s">
        <v>25874</v>
      </c>
      <c r="D18580" t="e">
        <f>VLOOKUP(A18580,Planilha2!$1:$1048576,6,0)</f>
        <v>#N/A</v>
      </c>
      <c r="E18580" t="e">
        <f>VLOOKUP(C18580,Planilha5!B:B,1,0)</f>
        <v>#N/A</v>
      </c>
    </row>
    <row r="18581" spans="1:5" hidden="1">
      <c r="A18581" s="11">
        <v>45930</v>
      </c>
      <c r="B18581" t="s">
        <v>25875</v>
      </c>
      <c r="C18581" t="s">
        <v>25876</v>
      </c>
      <c r="D18581" t="e">
        <f>VLOOKUP(A18581,Planilha2!$1:$1048576,6,0)</f>
        <v>#N/A</v>
      </c>
      <c r="E18581" t="e">
        <f>VLOOKUP(C18581,Planilha5!B:B,1,0)</f>
        <v>#N/A</v>
      </c>
    </row>
    <row r="18582" spans="1:5" hidden="1">
      <c r="A18582" s="11">
        <v>6549</v>
      </c>
      <c r="B18582" t="s">
        <v>7117</v>
      </c>
      <c r="C18582" t="s">
        <v>25877</v>
      </c>
      <c r="D18582" t="e">
        <f>VLOOKUP(A18582,Planilha2!$1:$1048576,6,0)</f>
        <v>#N/A</v>
      </c>
      <c r="E18582" t="e">
        <f>VLOOKUP(C18582,Planilha5!B:B,1,0)</f>
        <v>#N/A</v>
      </c>
    </row>
    <row r="18583" spans="1:5" hidden="1">
      <c r="A18583" s="11">
        <v>93968</v>
      </c>
      <c r="B18583" t="s">
        <v>767</v>
      </c>
      <c r="C18583" t="s">
        <v>13806</v>
      </c>
      <c r="D18583" t="e">
        <f>VLOOKUP(A18583,Planilha2!$1:$1048576,6,0)</f>
        <v>#N/A</v>
      </c>
      <c r="E18583" t="e">
        <f>VLOOKUP(C18583,Planilha5!B:B,1,0)</f>
        <v>#N/A</v>
      </c>
    </row>
    <row r="18584" spans="1:5" hidden="1">
      <c r="A18584" s="11">
        <v>201485</v>
      </c>
      <c r="B18584" t="s">
        <v>25878</v>
      </c>
      <c r="C18584" t="s">
        <v>25879</v>
      </c>
      <c r="D18584" t="e">
        <f>VLOOKUP(A18584,Planilha2!$1:$1048576,6,0)</f>
        <v>#N/A</v>
      </c>
      <c r="E18584" t="e">
        <f>VLOOKUP(C18584,Planilha5!B:B,1,0)</f>
        <v>#N/A</v>
      </c>
    </row>
    <row r="18585" spans="1:5" hidden="1">
      <c r="A18585" s="11">
        <v>23448</v>
      </c>
      <c r="B18585" t="s">
        <v>25880</v>
      </c>
      <c r="C18585" t="s">
        <v>25881</v>
      </c>
      <c r="D18585" t="e">
        <f>VLOOKUP(A18585,Planilha2!$1:$1048576,6,0)</f>
        <v>#N/A</v>
      </c>
      <c r="E18585" t="e">
        <f>VLOOKUP(C18585,Planilha5!B:B,1,0)</f>
        <v>#N/A</v>
      </c>
    </row>
    <row r="18586" spans="1:5" hidden="1">
      <c r="A18586" s="11">
        <v>54982</v>
      </c>
      <c r="B18586" t="s">
        <v>25882</v>
      </c>
      <c r="C18586" t="s">
        <v>25883</v>
      </c>
      <c r="D18586" t="e">
        <f>VLOOKUP(A18586,Planilha2!$1:$1048576,6,0)</f>
        <v>#N/A</v>
      </c>
      <c r="E18586" t="e">
        <f>VLOOKUP(C18586,Planilha5!B:B,1,0)</f>
        <v>#N/A</v>
      </c>
    </row>
    <row r="18587" spans="1:5" hidden="1">
      <c r="A18587" s="11">
        <v>22226</v>
      </c>
      <c r="B18587" t="s">
        <v>8548</v>
      </c>
      <c r="C18587" t="s">
        <v>25884</v>
      </c>
      <c r="D18587" t="e">
        <f>VLOOKUP(A18587,Planilha2!$1:$1048576,6,0)</f>
        <v>#N/A</v>
      </c>
      <c r="E18587" t="e">
        <f>VLOOKUP(C18587,Planilha5!B:B,1,0)</f>
        <v>#N/A</v>
      </c>
    </row>
    <row r="18588" spans="1:5" hidden="1">
      <c r="A18588" s="11">
        <v>50351</v>
      </c>
      <c r="B18588" t="s">
        <v>25885</v>
      </c>
      <c r="C18588" t="s">
        <v>25886</v>
      </c>
      <c r="D18588" t="e">
        <f>VLOOKUP(A18588,Planilha2!$1:$1048576,6,0)</f>
        <v>#N/A</v>
      </c>
      <c r="E18588" t="e">
        <f>VLOOKUP(C18588,Planilha5!B:B,1,0)</f>
        <v>#N/A</v>
      </c>
    </row>
    <row r="18589" spans="1:5" hidden="1">
      <c r="A18589" s="11">
        <v>91311</v>
      </c>
      <c r="B18589" t="s">
        <v>5457</v>
      </c>
      <c r="C18589" t="s">
        <v>5458</v>
      </c>
      <c r="D18589" t="e">
        <f>VLOOKUP(A18589,Planilha2!$1:$1048576,6,0)</f>
        <v>#N/A</v>
      </c>
      <c r="E18589" t="e">
        <f>VLOOKUP(C18589,Planilha5!B:B,1,0)</f>
        <v>#N/A</v>
      </c>
    </row>
    <row r="18590" spans="1:5" hidden="1">
      <c r="A18590" s="11">
        <v>45086</v>
      </c>
      <c r="B18590" t="s">
        <v>8026</v>
      </c>
      <c r="C18590" t="s">
        <v>25887</v>
      </c>
      <c r="D18590" t="e">
        <f>VLOOKUP(A18590,Planilha2!$1:$1048576,6,0)</f>
        <v>#N/A</v>
      </c>
      <c r="E18590" t="e">
        <f>VLOOKUP(C18590,Planilha5!B:B,1,0)</f>
        <v>#N/A</v>
      </c>
    </row>
    <row r="18591" spans="1:5" hidden="1">
      <c r="A18591" s="11">
        <v>96170</v>
      </c>
      <c r="B18591" t="s">
        <v>5104</v>
      </c>
      <c r="C18591" t="s">
        <v>5105</v>
      </c>
      <c r="D18591" t="e">
        <f>VLOOKUP(A18591,Planilha2!$1:$1048576,6,0)</f>
        <v>#N/A</v>
      </c>
      <c r="E18591" t="e">
        <f>VLOOKUP(C18591,Planilha5!B:B,1,0)</f>
        <v>#N/A</v>
      </c>
    </row>
    <row r="18592" spans="1:5" hidden="1">
      <c r="A18592" s="11">
        <v>55762</v>
      </c>
      <c r="B18592" t="s">
        <v>25888</v>
      </c>
      <c r="C18592" t="s">
        <v>25889</v>
      </c>
      <c r="D18592" t="e">
        <f>VLOOKUP(A18592,Planilha2!$1:$1048576,6,0)</f>
        <v>#N/A</v>
      </c>
      <c r="E18592" t="e">
        <f>VLOOKUP(C18592,Planilha5!B:B,1,0)</f>
        <v>#N/A</v>
      </c>
    </row>
    <row r="18593" spans="1:6" hidden="1">
      <c r="A18593">
        <v>832</v>
      </c>
      <c r="B18593" t="s">
        <v>15407</v>
      </c>
      <c r="C18593" t="s">
        <v>25890</v>
      </c>
      <c r="D18593" t="e">
        <f>VLOOKUP(A18593,Planilha2!$1:$1048576,6,0)</f>
        <v>#N/A</v>
      </c>
      <c r="E18593" t="e">
        <f>VLOOKUP(C18593,Planilha5!B:B,1,0)</f>
        <v>#N/A</v>
      </c>
    </row>
    <row r="18594" spans="1:6" hidden="1">
      <c r="A18594">
        <v>893</v>
      </c>
      <c r="B18594" t="s">
        <v>3224</v>
      </c>
      <c r="C18594" t="s">
        <v>3225</v>
      </c>
      <c r="D18594" t="e">
        <f>VLOOKUP(A18594,Planilha2!$1:$1048576,6,0)</f>
        <v>#N/A</v>
      </c>
      <c r="E18594" t="e">
        <f>VLOOKUP(C18594,Planilha5!B:B,1,0)</f>
        <v>#N/A</v>
      </c>
    </row>
    <row r="18595" spans="1:6" hidden="1">
      <c r="A18595" s="11">
        <v>22613</v>
      </c>
      <c r="B18595" t="s">
        <v>19878</v>
      </c>
      <c r="C18595" t="s">
        <v>25891</v>
      </c>
      <c r="D18595" t="e">
        <f>VLOOKUP(A18595,Planilha2!$1:$1048576,6,0)</f>
        <v>#N/A</v>
      </c>
      <c r="E18595" t="e">
        <f>VLOOKUP(C18595,Planilha5!B:B,1,0)</f>
        <v>#N/A</v>
      </c>
    </row>
    <row r="18596" spans="1:6" hidden="1">
      <c r="A18596" s="11">
        <v>94255</v>
      </c>
      <c r="B18596" t="s">
        <v>9049</v>
      </c>
      <c r="C18596" t="s">
        <v>25892</v>
      </c>
      <c r="D18596" t="e">
        <f>VLOOKUP(A18596,Planilha2!$1:$1048576,6,0)</f>
        <v>#N/A</v>
      </c>
      <c r="E18596" t="e">
        <f>VLOOKUP(C18596,Planilha5!B:B,1,0)</f>
        <v>#N/A</v>
      </c>
    </row>
    <row r="18597" spans="1:6" hidden="1">
      <c r="A18597" s="11">
        <v>95990</v>
      </c>
      <c r="B18597" t="s">
        <v>14963</v>
      </c>
      <c r="C18597" t="s">
        <v>25893</v>
      </c>
      <c r="D18597" t="e">
        <f>VLOOKUP(A18597,Planilha2!$1:$1048576,6,0)</f>
        <v>#N/A</v>
      </c>
      <c r="E18597" t="e">
        <f>VLOOKUP(C18597,Planilha5!B:B,1,0)</f>
        <v>#N/A</v>
      </c>
    </row>
    <row r="18598" spans="1:6" hidden="1">
      <c r="A18598" s="11">
        <v>98654</v>
      </c>
      <c r="B18598" t="s">
        <v>12165</v>
      </c>
      <c r="C18598" t="s">
        <v>25894</v>
      </c>
      <c r="D18598" t="e">
        <f>VLOOKUP(A18598,Planilha2!$1:$1048576,6,0)</f>
        <v>#N/A</v>
      </c>
      <c r="E18598" t="e">
        <f>VLOOKUP(C18598,Planilha5!B:B,1,0)</f>
        <v>#N/A</v>
      </c>
    </row>
    <row r="18599" spans="1:6" hidden="1">
      <c r="A18599" s="11">
        <v>904962</v>
      </c>
      <c r="B18599" t="s">
        <v>24217</v>
      </c>
      <c r="C18599" t="s">
        <v>25895</v>
      </c>
      <c r="D18599" t="e">
        <f>VLOOKUP(A18599,Planilha2!$1:$1048576,6,0)</f>
        <v>#N/A</v>
      </c>
      <c r="E18599" t="e">
        <f>VLOOKUP(C18599,Planilha5!B:B,1,0)</f>
        <v>#N/A</v>
      </c>
    </row>
    <row r="18600" spans="1:6" hidden="1">
      <c r="A18600" s="11">
        <v>54952</v>
      </c>
      <c r="B18600" t="s">
        <v>13410</v>
      </c>
      <c r="C18600" t="s">
        <v>25896</v>
      </c>
      <c r="D18600" t="e">
        <f>VLOOKUP(A18600,Planilha2!$1:$1048576,6,0)</f>
        <v>#N/A</v>
      </c>
      <c r="E18600" t="e">
        <f>VLOOKUP(C18600,Planilha5!B:B,1,0)</f>
        <v>#N/A</v>
      </c>
    </row>
    <row r="18601" spans="1:6" hidden="1">
      <c r="A18601" s="11">
        <v>55192</v>
      </c>
      <c r="B18601" t="s">
        <v>15477</v>
      </c>
      <c r="C18601" t="s">
        <v>25897</v>
      </c>
      <c r="D18601" t="e">
        <f>VLOOKUP(A18601,Planilha2!$1:$1048576,6,0)</f>
        <v>#N/A</v>
      </c>
      <c r="E18601" t="e">
        <f>VLOOKUP(C18601,Planilha5!B:B,1,0)</f>
        <v>#N/A</v>
      </c>
    </row>
    <row r="18602" spans="1:6" hidden="1">
      <c r="A18602">
        <v>352</v>
      </c>
      <c r="B18602" t="s">
        <v>2887</v>
      </c>
      <c r="C18602" t="s">
        <v>25898</v>
      </c>
      <c r="D18602" t="e">
        <f>VLOOKUP(A18602,Planilha2!$1:$1048576,6,0)</f>
        <v>#N/A</v>
      </c>
      <c r="E18602" t="e">
        <f>VLOOKUP(C18602,Planilha5!B:B,1,0)</f>
        <v>#N/A</v>
      </c>
    </row>
    <row r="18603" spans="1:6" hidden="1">
      <c r="A18603" s="11">
        <v>52166</v>
      </c>
      <c r="B18603" t="s">
        <v>9757</v>
      </c>
      <c r="C18603" t="s">
        <v>25899</v>
      </c>
      <c r="D18603" t="e">
        <f>VLOOKUP(A18603,Planilha2!$1:$1048576,6,0)</f>
        <v>#N/A</v>
      </c>
      <c r="E18603" t="e">
        <f>VLOOKUP(C18603,Planilha5!B:B,1,0)</f>
        <v>#N/A</v>
      </c>
    </row>
    <row r="18604" spans="1:6" hidden="1">
      <c r="A18604" s="11">
        <v>200137</v>
      </c>
      <c r="B18604" t="s">
        <v>3604</v>
      </c>
      <c r="C18604" t="s">
        <v>13957</v>
      </c>
      <c r="D18604" t="e">
        <f>VLOOKUP(A18604,Planilha2!$1:$1048576,6,0)</f>
        <v>#N/A</v>
      </c>
      <c r="E18604" t="e">
        <f>VLOOKUP(C18604,Planilha5!B:B,1,0)</f>
        <v>#N/A</v>
      </c>
    </row>
    <row r="18605" spans="1:6" hidden="1">
      <c r="A18605" s="11">
        <v>200458</v>
      </c>
      <c r="B18605" t="s">
        <v>50</v>
      </c>
      <c r="C18605" t="s">
        <v>25900</v>
      </c>
      <c r="D18605" t="str">
        <f>VLOOKUP(A18605,Planilha2!$1:$1048576,6,0)</f>
        <v>5 - Desembargador</v>
      </c>
      <c r="E18605" t="str">
        <f>VLOOKUP(C18605,Planilha5!B:B,1,0)</f>
        <v>DAVI BATISTA VIEIRA DE SOUSA</v>
      </c>
      <c r="F18605" t="str">
        <f>VLOOKUP(A18605,Planilha2!A:E,5,0)</f>
        <v>S001</v>
      </c>
    </row>
    <row r="18606" spans="1:6" hidden="1">
      <c r="A18606" s="11">
        <v>53235</v>
      </c>
      <c r="B18606" t="s">
        <v>25901</v>
      </c>
      <c r="C18606" t="s">
        <v>25902</v>
      </c>
      <c r="D18606" t="e">
        <f>VLOOKUP(A18606,Planilha2!$1:$1048576,6,0)</f>
        <v>#N/A</v>
      </c>
      <c r="E18606" t="e">
        <f>VLOOKUP(C18606,Planilha5!B:B,1,0)</f>
        <v>#N/A</v>
      </c>
    </row>
    <row r="18607" spans="1:6" hidden="1">
      <c r="A18607" s="11">
        <v>54011</v>
      </c>
      <c r="B18607" t="s">
        <v>25903</v>
      </c>
      <c r="C18607" t="s">
        <v>25904</v>
      </c>
      <c r="D18607" t="e">
        <f>VLOOKUP(A18607,Planilha2!$1:$1048576,6,0)</f>
        <v>#N/A</v>
      </c>
      <c r="E18607" t="e">
        <f>VLOOKUP(C18607,Planilha5!B:B,1,0)</f>
        <v>#N/A</v>
      </c>
    </row>
    <row r="18608" spans="1:6" hidden="1">
      <c r="A18608" s="11">
        <v>904047</v>
      </c>
      <c r="B18608" t="s">
        <v>25905</v>
      </c>
      <c r="C18608" t="s">
        <v>25906</v>
      </c>
      <c r="D18608" t="e">
        <f>VLOOKUP(A18608,Planilha2!$1:$1048576,6,0)</f>
        <v>#N/A</v>
      </c>
      <c r="E18608" t="e">
        <f>VLOOKUP(C18608,Planilha5!B:B,1,0)</f>
        <v>#N/A</v>
      </c>
    </row>
    <row r="18609" spans="1:5" hidden="1">
      <c r="A18609" s="11">
        <v>41440</v>
      </c>
      <c r="B18609" t="s">
        <v>16878</v>
      </c>
      <c r="C18609" t="s">
        <v>25907</v>
      </c>
      <c r="D18609" t="e">
        <f>VLOOKUP(A18609,Planilha2!$1:$1048576,6,0)</f>
        <v>#N/A</v>
      </c>
      <c r="E18609" t="e">
        <f>VLOOKUP(C18609,Planilha5!B:B,1,0)</f>
        <v>#N/A</v>
      </c>
    </row>
    <row r="18610" spans="1:5" hidden="1">
      <c r="A18610" s="11">
        <v>903610</v>
      </c>
      <c r="B18610" t="s">
        <v>25908</v>
      </c>
      <c r="C18610" t="s">
        <v>25909</v>
      </c>
      <c r="D18610" t="e">
        <f>VLOOKUP(A18610,Planilha2!$1:$1048576,6,0)</f>
        <v>#N/A</v>
      </c>
      <c r="E18610" t="e">
        <f>VLOOKUP(C18610,Planilha5!B:B,1,0)</f>
        <v>#N/A</v>
      </c>
    </row>
    <row r="18611" spans="1:5" hidden="1">
      <c r="A18611" s="11">
        <v>18568</v>
      </c>
      <c r="B18611" t="s">
        <v>1565</v>
      </c>
      <c r="C18611" t="s">
        <v>1566</v>
      </c>
      <c r="D18611" t="e">
        <f>VLOOKUP(A18611,Planilha2!$1:$1048576,6,0)</f>
        <v>#N/A</v>
      </c>
      <c r="E18611" t="e">
        <f>VLOOKUP(C18611,Planilha5!B:B,1,0)</f>
        <v>#N/A</v>
      </c>
    </row>
    <row r="18612" spans="1:5" hidden="1">
      <c r="A18612" s="11">
        <v>47146</v>
      </c>
      <c r="B18612" t="s">
        <v>5875</v>
      </c>
      <c r="C18612" t="s">
        <v>25910</v>
      </c>
      <c r="D18612" t="e">
        <f>VLOOKUP(A18612,Planilha2!$1:$1048576,6,0)</f>
        <v>#N/A</v>
      </c>
      <c r="E18612" t="e">
        <f>VLOOKUP(C18612,Planilha5!B:B,1,0)</f>
        <v>#N/A</v>
      </c>
    </row>
    <row r="18613" spans="1:5" hidden="1">
      <c r="A18613" s="11">
        <v>51970</v>
      </c>
      <c r="B18613" t="s">
        <v>25911</v>
      </c>
      <c r="C18613" t="s">
        <v>25912</v>
      </c>
      <c r="D18613" t="e">
        <f>VLOOKUP(A18613,Planilha2!$1:$1048576,6,0)</f>
        <v>#N/A</v>
      </c>
      <c r="E18613" t="e">
        <f>VLOOKUP(C18613,Planilha5!B:B,1,0)</f>
        <v>#N/A</v>
      </c>
    </row>
    <row r="18614" spans="1:5" hidden="1">
      <c r="A18614" s="11">
        <v>5124</v>
      </c>
      <c r="B18614" t="s">
        <v>6237</v>
      </c>
      <c r="C18614" t="s">
        <v>25913</v>
      </c>
      <c r="D18614" t="e">
        <f>VLOOKUP(A18614,Planilha2!$1:$1048576,6,0)</f>
        <v>#N/A</v>
      </c>
      <c r="E18614" t="e">
        <f>VLOOKUP(C18614,Planilha5!B:B,1,0)</f>
        <v>#N/A</v>
      </c>
    </row>
    <row r="18615" spans="1:5" hidden="1">
      <c r="A18615" s="11">
        <v>55790</v>
      </c>
      <c r="B18615" t="s">
        <v>25914</v>
      </c>
      <c r="C18615" t="s">
        <v>25915</v>
      </c>
      <c r="D18615" t="e">
        <f>VLOOKUP(A18615,Planilha2!$1:$1048576,6,0)</f>
        <v>#N/A</v>
      </c>
      <c r="E18615" t="e">
        <f>VLOOKUP(C18615,Planilha5!B:B,1,0)</f>
        <v>#N/A</v>
      </c>
    </row>
    <row r="18616" spans="1:5" hidden="1">
      <c r="A18616" s="11">
        <v>93663</v>
      </c>
      <c r="B18616" t="s">
        <v>15297</v>
      </c>
      <c r="C18616" t="s">
        <v>25916</v>
      </c>
      <c r="D18616" t="e">
        <f>VLOOKUP(A18616,Planilha2!$1:$1048576,6,0)</f>
        <v>#N/A</v>
      </c>
      <c r="E18616" t="e">
        <f>VLOOKUP(C18616,Planilha5!B:B,1,0)</f>
        <v>#N/A</v>
      </c>
    </row>
    <row r="18617" spans="1:5" hidden="1">
      <c r="A18617" s="11">
        <v>2059</v>
      </c>
      <c r="B18617" t="s">
        <v>809</v>
      </c>
      <c r="C18617" t="s">
        <v>25917</v>
      </c>
      <c r="D18617" t="e">
        <f>VLOOKUP(A18617,Planilha2!$1:$1048576,6,0)</f>
        <v>#N/A</v>
      </c>
      <c r="E18617" t="e">
        <f>VLOOKUP(C18617,Planilha5!B:B,1,0)</f>
        <v>#N/A</v>
      </c>
    </row>
    <row r="18618" spans="1:5" hidden="1">
      <c r="A18618" s="11">
        <v>1507</v>
      </c>
      <c r="B18618" t="s">
        <v>4262</v>
      </c>
      <c r="C18618" t="s">
        <v>25918</v>
      </c>
      <c r="D18618" t="e">
        <f>VLOOKUP(A18618,Planilha2!$1:$1048576,6,0)</f>
        <v>#N/A</v>
      </c>
      <c r="E18618" t="e">
        <f>VLOOKUP(C18618,Planilha5!B:B,1,0)</f>
        <v>#N/A</v>
      </c>
    </row>
    <row r="18619" spans="1:5" hidden="1">
      <c r="A18619" s="11">
        <v>45255</v>
      </c>
      <c r="B18619" t="s">
        <v>24632</v>
      </c>
      <c r="C18619" t="s">
        <v>25919</v>
      </c>
      <c r="D18619" t="e">
        <f>VLOOKUP(A18619,Planilha2!$1:$1048576,6,0)</f>
        <v>#N/A</v>
      </c>
      <c r="E18619" t="e">
        <f>VLOOKUP(C18619,Planilha5!B:B,1,0)</f>
        <v>#N/A</v>
      </c>
    </row>
    <row r="18620" spans="1:5" hidden="1">
      <c r="A18620" s="11">
        <v>53215</v>
      </c>
      <c r="B18620" t="s">
        <v>24667</v>
      </c>
      <c r="C18620" t="s">
        <v>25920</v>
      </c>
      <c r="D18620" t="e">
        <f>VLOOKUP(A18620,Planilha2!$1:$1048576,6,0)</f>
        <v>#N/A</v>
      </c>
      <c r="E18620" t="e">
        <f>VLOOKUP(C18620,Planilha5!B:B,1,0)</f>
        <v>#N/A</v>
      </c>
    </row>
    <row r="18621" spans="1:5" hidden="1">
      <c r="A18621" s="11">
        <v>4511</v>
      </c>
      <c r="B18621" t="s">
        <v>5944</v>
      </c>
      <c r="C18621" t="s">
        <v>25921</v>
      </c>
      <c r="D18621" t="e">
        <f>VLOOKUP(A18621,Planilha2!$1:$1048576,6,0)</f>
        <v>#N/A</v>
      </c>
      <c r="E18621" t="e">
        <f>VLOOKUP(C18621,Planilha5!B:B,1,0)</f>
        <v>#N/A</v>
      </c>
    </row>
    <row r="18622" spans="1:5" hidden="1">
      <c r="A18622" s="11">
        <v>24190</v>
      </c>
      <c r="B18622" t="s">
        <v>24096</v>
      </c>
      <c r="C18622" t="s">
        <v>25922</v>
      </c>
      <c r="D18622" t="e">
        <f>VLOOKUP(A18622,Planilha2!$1:$1048576,6,0)</f>
        <v>#N/A</v>
      </c>
      <c r="E18622" t="e">
        <f>VLOOKUP(C18622,Planilha5!B:B,1,0)</f>
        <v>#N/A</v>
      </c>
    </row>
    <row r="18623" spans="1:5" hidden="1">
      <c r="A18623" s="11">
        <v>54947</v>
      </c>
      <c r="B18623" t="s">
        <v>7999</v>
      </c>
      <c r="C18623" t="s">
        <v>25923</v>
      </c>
      <c r="D18623" t="e">
        <f>VLOOKUP(A18623,Planilha2!$1:$1048576,6,0)</f>
        <v>#N/A</v>
      </c>
      <c r="E18623" t="e">
        <f>VLOOKUP(C18623,Planilha5!B:B,1,0)</f>
        <v>#N/A</v>
      </c>
    </row>
    <row r="18624" spans="1:5" hidden="1">
      <c r="A18624" s="11">
        <v>2979</v>
      </c>
      <c r="B18624" t="s">
        <v>4423</v>
      </c>
      <c r="C18624" t="s">
        <v>25924</v>
      </c>
      <c r="D18624" t="e">
        <f>VLOOKUP(A18624,Planilha2!$1:$1048576,6,0)</f>
        <v>#N/A</v>
      </c>
      <c r="E18624" t="e">
        <f>VLOOKUP(C18624,Planilha5!B:B,1,0)</f>
        <v>#N/A</v>
      </c>
    </row>
    <row r="18625" spans="1:5" hidden="1">
      <c r="A18625" s="11">
        <v>82285</v>
      </c>
      <c r="B18625" t="s">
        <v>23894</v>
      </c>
      <c r="C18625" t="s">
        <v>23895</v>
      </c>
      <c r="D18625" t="e">
        <f>VLOOKUP(A18625,Planilha2!$1:$1048576,6,0)</f>
        <v>#N/A</v>
      </c>
      <c r="E18625" t="e">
        <f>VLOOKUP(C18625,Planilha5!B:B,1,0)</f>
        <v>#N/A</v>
      </c>
    </row>
    <row r="18626" spans="1:5" hidden="1">
      <c r="A18626" s="11">
        <v>55343</v>
      </c>
      <c r="B18626" t="s">
        <v>25925</v>
      </c>
      <c r="C18626" t="s">
        <v>25926</v>
      </c>
      <c r="D18626" t="e">
        <f>VLOOKUP(A18626,Planilha2!$1:$1048576,6,0)</f>
        <v>#N/A</v>
      </c>
      <c r="E18626" t="e">
        <f>VLOOKUP(C18626,Planilha5!B:B,1,0)</f>
        <v>#N/A</v>
      </c>
    </row>
    <row r="18627" spans="1:5" hidden="1">
      <c r="A18627" s="11">
        <v>55706</v>
      </c>
      <c r="B18627" t="s">
        <v>15848</v>
      </c>
      <c r="C18627" t="s">
        <v>25927</v>
      </c>
      <c r="D18627" t="e">
        <f>VLOOKUP(A18627,Planilha2!$1:$1048576,6,0)</f>
        <v>#N/A</v>
      </c>
      <c r="E18627" t="e">
        <f>VLOOKUP(C18627,Planilha5!B:B,1,0)</f>
        <v>#N/A</v>
      </c>
    </row>
    <row r="18628" spans="1:5" hidden="1">
      <c r="A18628" s="11">
        <v>37722</v>
      </c>
      <c r="B18628" t="s">
        <v>5426</v>
      </c>
      <c r="C18628" t="s">
        <v>25928</v>
      </c>
      <c r="D18628" t="e">
        <f>VLOOKUP(A18628,Planilha2!$1:$1048576,6,0)</f>
        <v>#N/A</v>
      </c>
      <c r="E18628" t="e">
        <f>VLOOKUP(C18628,Planilha5!B:B,1,0)</f>
        <v>#N/A</v>
      </c>
    </row>
    <row r="18629" spans="1:5" hidden="1">
      <c r="A18629" s="11">
        <v>6838</v>
      </c>
      <c r="B18629" t="s">
        <v>25929</v>
      </c>
      <c r="C18629" t="s">
        <v>25930</v>
      </c>
      <c r="D18629" t="e">
        <f>VLOOKUP(A18629,Planilha2!$1:$1048576,6,0)</f>
        <v>#N/A</v>
      </c>
      <c r="E18629" t="e">
        <f>VLOOKUP(C18629,Planilha5!B:B,1,0)</f>
        <v>#N/A</v>
      </c>
    </row>
    <row r="18630" spans="1:5" hidden="1">
      <c r="A18630" s="11">
        <v>51282</v>
      </c>
      <c r="B18630" t="s">
        <v>17274</v>
      </c>
      <c r="C18630" t="s">
        <v>25931</v>
      </c>
      <c r="D18630" t="e">
        <f>VLOOKUP(A18630,Planilha2!$1:$1048576,6,0)</f>
        <v>#N/A</v>
      </c>
      <c r="E18630" t="e">
        <f>VLOOKUP(C18630,Planilha5!B:B,1,0)</f>
        <v>#N/A</v>
      </c>
    </row>
    <row r="18631" spans="1:5" hidden="1">
      <c r="A18631" s="11">
        <v>48236</v>
      </c>
      <c r="B18631" t="s">
        <v>25932</v>
      </c>
      <c r="C18631" t="s">
        <v>25933</v>
      </c>
      <c r="D18631" t="e">
        <f>VLOOKUP(A18631,Planilha2!$1:$1048576,6,0)</f>
        <v>#N/A</v>
      </c>
      <c r="E18631" t="e">
        <f>VLOOKUP(C18631,Planilha5!B:B,1,0)</f>
        <v>#N/A</v>
      </c>
    </row>
    <row r="18632" spans="1:5" hidden="1">
      <c r="A18632" s="11">
        <v>42878</v>
      </c>
      <c r="B18632" t="s">
        <v>23016</v>
      </c>
      <c r="C18632" t="s">
        <v>25934</v>
      </c>
      <c r="D18632" t="e">
        <f>VLOOKUP(A18632,Planilha2!$1:$1048576,6,0)</f>
        <v>#N/A</v>
      </c>
      <c r="E18632" t="e">
        <f>VLOOKUP(C18632,Planilha5!B:B,1,0)</f>
        <v>#N/A</v>
      </c>
    </row>
    <row r="18633" spans="1:5" hidden="1">
      <c r="A18633" s="11">
        <v>9967</v>
      </c>
      <c r="B18633" t="s">
        <v>25935</v>
      </c>
      <c r="C18633" t="s">
        <v>25936</v>
      </c>
      <c r="D18633" t="e">
        <f>VLOOKUP(A18633,Planilha2!$1:$1048576,6,0)</f>
        <v>#N/A</v>
      </c>
      <c r="E18633" t="e">
        <f>VLOOKUP(C18633,Planilha5!B:B,1,0)</f>
        <v>#N/A</v>
      </c>
    </row>
    <row r="18634" spans="1:5" hidden="1">
      <c r="A18634" s="11">
        <v>4328</v>
      </c>
      <c r="B18634" t="s">
        <v>2245</v>
      </c>
      <c r="C18634" t="s">
        <v>2246</v>
      </c>
      <c r="D18634" t="e">
        <f>VLOOKUP(A18634,Planilha2!$1:$1048576,6,0)</f>
        <v>#N/A</v>
      </c>
      <c r="E18634" t="e">
        <f>VLOOKUP(C18634,Planilha5!B:B,1,0)</f>
        <v>#N/A</v>
      </c>
    </row>
    <row r="18635" spans="1:5" hidden="1">
      <c r="A18635" s="11">
        <v>23360</v>
      </c>
      <c r="B18635" t="s">
        <v>25937</v>
      </c>
      <c r="C18635" t="s">
        <v>25938</v>
      </c>
      <c r="D18635" t="e">
        <f>VLOOKUP(A18635,Planilha2!$1:$1048576,6,0)</f>
        <v>#N/A</v>
      </c>
      <c r="E18635" t="e">
        <f>VLOOKUP(C18635,Planilha5!B:B,1,0)</f>
        <v>#N/A</v>
      </c>
    </row>
    <row r="18636" spans="1:5" hidden="1">
      <c r="A18636" s="11">
        <v>1037</v>
      </c>
      <c r="B18636" t="s">
        <v>5257</v>
      </c>
      <c r="C18636" t="s">
        <v>5258</v>
      </c>
      <c r="D18636" t="e">
        <f>VLOOKUP(A18636,Planilha2!$1:$1048576,6,0)</f>
        <v>#N/A</v>
      </c>
      <c r="E18636" t="e">
        <f>VLOOKUP(C18636,Planilha5!B:B,1,0)</f>
        <v>#N/A</v>
      </c>
    </row>
    <row r="18637" spans="1:5" hidden="1">
      <c r="A18637" s="11">
        <v>54079</v>
      </c>
      <c r="B18637" t="s">
        <v>25939</v>
      </c>
      <c r="C18637" t="s">
        <v>25940</v>
      </c>
      <c r="D18637" t="e">
        <f>VLOOKUP(A18637,Planilha2!$1:$1048576,6,0)</f>
        <v>#N/A</v>
      </c>
      <c r="E18637" t="e">
        <f>VLOOKUP(C18637,Planilha5!B:B,1,0)</f>
        <v>#N/A</v>
      </c>
    </row>
    <row r="18638" spans="1:5" hidden="1">
      <c r="A18638" s="11">
        <v>43543</v>
      </c>
      <c r="B18638" t="s">
        <v>25941</v>
      </c>
      <c r="C18638" t="s">
        <v>25942</v>
      </c>
      <c r="D18638" t="e">
        <f>VLOOKUP(A18638,Planilha2!$1:$1048576,6,0)</f>
        <v>#N/A</v>
      </c>
      <c r="E18638" t="e">
        <f>VLOOKUP(C18638,Planilha5!B:B,1,0)</f>
        <v>#N/A</v>
      </c>
    </row>
    <row r="18639" spans="1:5" hidden="1">
      <c r="A18639" s="11">
        <v>26237</v>
      </c>
      <c r="B18639" t="s">
        <v>25724</v>
      </c>
      <c r="C18639" t="s">
        <v>25943</v>
      </c>
      <c r="D18639" t="e">
        <f>VLOOKUP(A18639,Planilha2!$1:$1048576,6,0)</f>
        <v>#N/A</v>
      </c>
      <c r="E18639" t="e">
        <f>VLOOKUP(C18639,Planilha5!B:B,1,0)</f>
        <v>#N/A</v>
      </c>
    </row>
    <row r="18640" spans="1:5" hidden="1">
      <c r="A18640" s="11">
        <v>4520</v>
      </c>
      <c r="B18640" t="s">
        <v>99</v>
      </c>
      <c r="C18640" t="s">
        <v>25944</v>
      </c>
      <c r="D18640" t="str">
        <f>VLOOKUP(A18640,Planilha2!$1:$1048576,6,0)</f>
        <v>2 - Magistrados</v>
      </c>
      <c r="E18640" t="e">
        <f>VLOOKUP(C18640,Planilha5!B:B,1,0)</f>
        <v>#N/A</v>
      </c>
    </row>
    <row r="18641" spans="1:5" hidden="1">
      <c r="A18641" s="11">
        <v>50808</v>
      </c>
      <c r="B18641" t="s">
        <v>23004</v>
      </c>
      <c r="C18641" t="s">
        <v>25945</v>
      </c>
      <c r="D18641" t="e">
        <f>VLOOKUP(A18641,Planilha2!$1:$1048576,6,0)</f>
        <v>#N/A</v>
      </c>
      <c r="E18641" t="e">
        <f>VLOOKUP(C18641,Planilha5!B:B,1,0)</f>
        <v>#N/A</v>
      </c>
    </row>
    <row r="18642" spans="1:5" hidden="1">
      <c r="A18642" s="11">
        <v>4913</v>
      </c>
      <c r="B18642" t="s">
        <v>3766</v>
      </c>
      <c r="C18642" t="s">
        <v>25946</v>
      </c>
      <c r="D18642" t="e">
        <f>VLOOKUP(A18642,Planilha2!$1:$1048576,6,0)</f>
        <v>#N/A</v>
      </c>
      <c r="E18642" t="e">
        <f>VLOOKUP(C18642,Planilha5!B:B,1,0)</f>
        <v>#N/A</v>
      </c>
    </row>
    <row r="18643" spans="1:5" hidden="1">
      <c r="A18643" s="11">
        <v>94097</v>
      </c>
      <c r="B18643" t="s">
        <v>2512</v>
      </c>
      <c r="C18643" t="s">
        <v>25947</v>
      </c>
      <c r="D18643" t="e">
        <f>VLOOKUP(A18643,Planilha2!$1:$1048576,6,0)</f>
        <v>#N/A</v>
      </c>
      <c r="E18643" t="e">
        <f>VLOOKUP(C18643,Planilha5!B:B,1,0)</f>
        <v>#N/A</v>
      </c>
    </row>
    <row r="18644" spans="1:5" hidden="1">
      <c r="A18644" s="11">
        <v>903885</v>
      </c>
      <c r="B18644" t="s">
        <v>23296</v>
      </c>
      <c r="C18644" t="s">
        <v>25948</v>
      </c>
      <c r="D18644" t="e">
        <f>VLOOKUP(A18644,Planilha2!$1:$1048576,6,0)</f>
        <v>#N/A</v>
      </c>
      <c r="E18644" t="e">
        <f>VLOOKUP(C18644,Planilha5!B:B,1,0)</f>
        <v>#N/A</v>
      </c>
    </row>
    <row r="18645" spans="1:5" hidden="1">
      <c r="A18645" s="11">
        <v>99504</v>
      </c>
      <c r="B18645" t="s">
        <v>20603</v>
      </c>
      <c r="C18645" t="s">
        <v>25949</v>
      </c>
      <c r="D18645" t="e">
        <f>VLOOKUP(A18645,Planilha2!$1:$1048576,6,0)</f>
        <v>#N/A</v>
      </c>
      <c r="E18645" t="e">
        <f>VLOOKUP(C18645,Planilha5!B:B,1,0)</f>
        <v>#N/A</v>
      </c>
    </row>
    <row r="18646" spans="1:5" hidden="1">
      <c r="A18646" s="11">
        <v>55086</v>
      </c>
      <c r="B18646" t="s">
        <v>25950</v>
      </c>
      <c r="C18646" t="s">
        <v>25951</v>
      </c>
      <c r="D18646" t="e">
        <f>VLOOKUP(A18646,Planilha2!$1:$1048576,6,0)</f>
        <v>#N/A</v>
      </c>
      <c r="E18646" t="e">
        <f>VLOOKUP(C18646,Planilha5!B:B,1,0)</f>
        <v>#N/A</v>
      </c>
    </row>
    <row r="18647" spans="1:5" hidden="1">
      <c r="A18647" s="11">
        <v>92953</v>
      </c>
      <c r="B18647" t="s">
        <v>577</v>
      </c>
      <c r="C18647" t="s">
        <v>25952</v>
      </c>
      <c r="D18647" t="str">
        <f>VLOOKUP(A18647,Planilha2!$1:$1048576,6,0)</f>
        <v>18 - Inativos Magistrados</v>
      </c>
      <c r="E18647" t="e">
        <f>VLOOKUP(C18647,Planilha5!B:B,1,0)</f>
        <v>#N/A</v>
      </c>
    </row>
    <row r="18648" spans="1:5" hidden="1">
      <c r="A18648">
        <v>773</v>
      </c>
      <c r="B18648" t="s">
        <v>908</v>
      </c>
      <c r="C18648" t="s">
        <v>4322</v>
      </c>
      <c r="D18648" t="e">
        <f>VLOOKUP(A18648,Planilha2!$1:$1048576,6,0)</f>
        <v>#N/A</v>
      </c>
      <c r="E18648" t="e">
        <f>VLOOKUP(C18648,Planilha5!B:B,1,0)</f>
        <v>#N/A</v>
      </c>
    </row>
    <row r="18649" spans="1:5" hidden="1">
      <c r="A18649" s="11">
        <v>200288</v>
      </c>
      <c r="B18649" t="s">
        <v>252</v>
      </c>
      <c r="C18649" t="s">
        <v>25953</v>
      </c>
      <c r="D18649" t="str">
        <f>VLOOKUP(A18649,Planilha2!$1:$1048576,6,0)</f>
        <v>2 - Magistrados</v>
      </c>
      <c r="E18649" t="e">
        <f>VLOOKUP(C18649,Planilha5!B:B,1,0)</f>
        <v>#N/A</v>
      </c>
    </row>
    <row r="18650" spans="1:5" hidden="1">
      <c r="A18650" s="11">
        <v>54458</v>
      </c>
      <c r="B18650" t="s">
        <v>25954</v>
      </c>
      <c r="C18650" t="s">
        <v>25955</v>
      </c>
      <c r="D18650" t="e">
        <f>VLOOKUP(A18650,Planilha2!$1:$1048576,6,0)</f>
        <v>#N/A</v>
      </c>
      <c r="E18650" t="e">
        <f>VLOOKUP(C18650,Planilha5!B:B,1,0)</f>
        <v>#N/A</v>
      </c>
    </row>
    <row r="18651" spans="1:5" hidden="1">
      <c r="A18651" s="11">
        <v>12143</v>
      </c>
      <c r="B18651" t="s">
        <v>20587</v>
      </c>
      <c r="C18651" t="s">
        <v>2097</v>
      </c>
      <c r="D18651" t="e">
        <f>VLOOKUP(A18651,Planilha2!$1:$1048576,6,0)</f>
        <v>#N/A</v>
      </c>
      <c r="E18651" t="e">
        <f>VLOOKUP(C18651,Planilha5!B:B,1,0)</f>
        <v>#N/A</v>
      </c>
    </row>
    <row r="18652" spans="1:5" hidden="1">
      <c r="A18652" s="11">
        <v>6057</v>
      </c>
      <c r="B18652" t="s">
        <v>25956</v>
      </c>
      <c r="C18652" t="s">
        <v>25957</v>
      </c>
      <c r="D18652" t="e">
        <f>VLOOKUP(A18652,Planilha2!$1:$1048576,6,0)</f>
        <v>#N/A</v>
      </c>
      <c r="E18652" t="e">
        <f>VLOOKUP(C18652,Planilha5!B:B,1,0)</f>
        <v>#N/A</v>
      </c>
    </row>
    <row r="18653" spans="1:5" hidden="1">
      <c r="A18653" s="11">
        <v>45166</v>
      </c>
      <c r="B18653" t="s">
        <v>7473</v>
      </c>
      <c r="C18653" t="s">
        <v>25958</v>
      </c>
      <c r="D18653" t="e">
        <f>VLOOKUP(A18653,Planilha2!$1:$1048576,6,0)</f>
        <v>#N/A</v>
      </c>
      <c r="E18653" t="e">
        <f>VLOOKUP(C18653,Planilha5!B:B,1,0)</f>
        <v>#N/A</v>
      </c>
    </row>
    <row r="18654" spans="1:5" hidden="1">
      <c r="A18654" s="11">
        <v>23291</v>
      </c>
      <c r="B18654" t="s">
        <v>25959</v>
      </c>
      <c r="C18654" t="s">
        <v>25960</v>
      </c>
      <c r="D18654" t="e">
        <f>VLOOKUP(A18654,Planilha2!$1:$1048576,6,0)</f>
        <v>#N/A</v>
      </c>
      <c r="E18654" t="e">
        <f>VLOOKUP(C18654,Planilha5!B:B,1,0)</f>
        <v>#N/A</v>
      </c>
    </row>
    <row r="18655" spans="1:5" hidden="1">
      <c r="A18655" s="11">
        <v>54093</v>
      </c>
      <c r="B18655" t="s">
        <v>25961</v>
      </c>
      <c r="C18655" t="s">
        <v>25962</v>
      </c>
      <c r="D18655" t="e">
        <f>VLOOKUP(A18655,Planilha2!$1:$1048576,6,0)</f>
        <v>#N/A</v>
      </c>
      <c r="E18655" t="e">
        <f>VLOOKUP(C18655,Planilha5!B:B,1,0)</f>
        <v>#N/A</v>
      </c>
    </row>
    <row r="18656" spans="1:5" hidden="1">
      <c r="A18656" s="11">
        <v>94185</v>
      </c>
      <c r="B18656" t="s">
        <v>5524</v>
      </c>
      <c r="C18656" t="s">
        <v>25963</v>
      </c>
      <c r="D18656" t="e">
        <f>VLOOKUP(A18656,Planilha2!$1:$1048576,6,0)</f>
        <v>#N/A</v>
      </c>
      <c r="E18656" t="e">
        <f>VLOOKUP(C18656,Planilha5!B:B,1,0)</f>
        <v>#N/A</v>
      </c>
    </row>
    <row r="18657" spans="1:5" hidden="1">
      <c r="A18657" s="11">
        <v>93753</v>
      </c>
      <c r="B18657" t="s">
        <v>226</v>
      </c>
      <c r="C18657" t="s">
        <v>25964</v>
      </c>
      <c r="D18657" t="str">
        <f>VLOOKUP(A18657,Planilha2!$1:$1048576,6,0)</f>
        <v>18 - Inativos Magistrados</v>
      </c>
      <c r="E18657" t="e">
        <f>VLOOKUP(C18657,Planilha5!B:B,1,0)</f>
        <v>#N/A</v>
      </c>
    </row>
    <row r="18658" spans="1:5" hidden="1">
      <c r="A18658" s="11">
        <v>9048</v>
      </c>
      <c r="B18658" t="s">
        <v>25965</v>
      </c>
      <c r="C18658" t="s">
        <v>25966</v>
      </c>
      <c r="D18658" t="e">
        <f>VLOOKUP(A18658,Planilha2!$1:$1048576,6,0)</f>
        <v>#N/A</v>
      </c>
      <c r="E18658" t="e">
        <f>VLOOKUP(C18658,Planilha5!B:B,1,0)</f>
        <v>#N/A</v>
      </c>
    </row>
    <row r="18659" spans="1:5" hidden="1">
      <c r="A18659" s="11">
        <v>8329</v>
      </c>
      <c r="B18659" t="s">
        <v>7292</v>
      </c>
      <c r="C18659" t="s">
        <v>25967</v>
      </c>
      <c r="D18659" t="e">
        <f>VLOOKUP(A18659,Planilha2!$1:$1048576,6,0)</f>
        <v>#N/A</v>
      </c>
      <c r="E18659" t="e">
        <f>VLOOKUP(C18659,Planilha5!B:B,1,0)</f>
        <v>#N/A</v>
      </c>
    </row>
    <row r="18660" spans="1:5" hidden="1">
      <c r="A18660" s="11">
        <v>55002</v>
      </c>
      <c r="B18660" t="s">
        <v>15230</v>
      </c>
      <c r="C18660" t="s">
        <v>25968</v>
      </c>
      <c r="D18660" t="e">
        <f>VLOOKUP(A18660,Planilha2!$1:$1048576,6,0)</f>
        <v>#N/A</v>
      </c>
      <c r="E18660" t="e">
        <f>VLOOKUP(C18660,Planilha5!B:B,1,0)</f>
        <v>#N/A</v>
      </c>
    </row>
    <row r="18661" spans="1:5" hidden="1">
      <c r="A18661" s="11">
        <v>55693</v>
      </c>
      <c r="B18661" t="s">
        <v>15467</v>
      </c>
      <c r="C18661" t="s">
        <v>25969</v>
      </c>
      <c r="D18661" t="e">
        <f>VLOOKUP(A18661,Planilha2!$1:$1048576,6,0)</f>
        <v>#N/A</v>
      </c>
      <c r="E18661" t="e">
        <f>VLOOKUP(C18661,Planilha5!B:B,1,0)</f>
        <v>#N/A</v>
      </c>
    </row>
    <row r="18662" spans="1:5" hidden="1">
      <c r="A18662" s="11">
        <v>51868</v>
      </c>
      <c r="B18662" t="s">
        <v>2775</v>
      </c>
      <c r="C18662" t="s">
        <v>2774</v>
      </c>
      <c r="D18662" t="e">
        <f>VLOOKUP(A18662,Planilha2!$1:$1048576,6,0)</f>
        <v>#N/A</v>
      </c>
      <c r="E18662" t="e">
        <f>VLOOKUP(C18662,Planilha5!B:B,1,0)</f>
        <v>#N/A</v>
      </c>
    </row>
    <row r="18663" spans="1:5" hidden="1">
      <c r="A18663" s="11">
        <v>201182</v>
      </c>
      <c r="B18663" t="s">
        <v>1767</v>
      </c>
      <c r="C18663" t="s">
        <v>25970</v>
      </c>
      <c r="D18663" t="e">
        <f>VLOOKUP(A18663,Planilha2!$1:$1048576,6,0)</f>
        <v>#N/A</v>
      </c>
      <c r="E18663" t="e">
        <f>VLOOKUP(C18663,Planilha5!B:B,1,0)</f>
        <v>#N/A</v>
      </c>
    </row>
    <row r="18664" spans="1:5" hidden="1">
      <c r="A18664" s="11">
        <v>52003</v>
      </c>
      <c r="B18664" t="s">
        <v>9062</v>
      </c>
      <c r="C18664" t="s">
        <v>25971</v>
      </c>
      <c r="D18664" t="e">
        <f>VLOOKUP(A18664,Planilha2!$1:$1048576,6,0)</f>
        <v>#N/A</v>
      </c>
      <c r="E18664" t="e">
        <f>VLOOKUP(C18664,Planilha5!B:B,1,0)</f>
        <v>#N/A</v>
      </c>
    </row>
    <row r="18665" spans="1:5" hidden="1">
      <c r="A18665" s="11">
        <v>904362</v>
      </c>
      <c r="B18665" t="s">
        <v>21445</v>
      </c>
      <c r="C18665" t="s">
        <v>25972</v>
      </c>
      <c r="D18665" t="e">
        <f>VLOOKUP(A18665,Planilha2!$1:$1048576,6,0)</f>
        <v>#N/A</v>
      </c>
      <c r="E18665" t="e">
        <f>VLOOKUP(C18665,Planilha5!B:B,1,0)</f>
        <v>#N/A</v>
      </c>
    </row>
    <row r="18666" spans="1:5" hidden="1">
      <c r="A18666" s="11">
        <v>903937</v>
      </c>
      <c r="B18666" t="s">
        <v>14252</v>
      </c>
      <c r="C18666" t="s">
        <v>25973</v>
      </c>
      <c r="D18666" t="e">
        <f>VLOOKUP(A18666,Planilha2!$1:$1048576,6,0)</f>
        <v>#N/A</v>
      </c>
      <c r="E18666" t="e">
        <f>VLOOKUP(C18666,Planilha5!B:B,1,0)</f>
        <v>#N/A</v>
      </c>
    </row>
    <row r="18667" spans="1:5" hidden="1">
      <c r="A18667" s="11">
        <v>54260</v>
      </c>
      <c r="B18667" t="s">
        <v>25974</v>
      </c>
      <c r="C18667" t="s">
        <v>25975</v>
      </c>
      <c r="D18667" t="e">
        <f>VLOOKUP(A18667,Planilha2!$1:$1048576,6,0)</f>
        <v>#N/A</v>
      </c>
      <c r="E18667" t="e">
        <f>VLOOKUP(C18667,Planilha5!B:B,1,0)</f>
        <v>#N/A</v>
      </c>
    </row>
    <row r="18668" spans="1:5" hidden="1">
      <c r="A18668" s="11">
        <v>48417</v>
      </c>
      <c r="B18668" t="s">
        <v>25247</v>
      </c>
      <c r="C18668" t="s">
        <v>25976</v>
      </c>
      <c r="D18668" t="e">
        <f>VLOOKUP(A18668,Planilha2!$1:$1048576,6,0)</f>
        <v>#N/A</v>
      </c>
      <c r="E18668" t="e">
        <f>VLOOKUP(C18668,Planilha5!B:B,1,0)</f>
        <v>#N/A</v>
      </c>
    </row>
    <row r="18669" spans="1:5" hidden="1">
      <c r="A18669" s="11">
        <v>39095</v>
      </c>
      <c r="B18669" t="s">
        <v>1580</v>
      </c>
      <c r="C18669" t="s">
        <v>1582</v>
      </c>
      <c r="D18669" t="e">
        <f>VLOOKUP(A18669,Planilha2!$1:$1048576,6,0)</f>
        <v>#N/A</v>
      </c>
      <c r="E18669" t="e">
        <f>VLOOKUP(C18669,Planilha5!B:B,1,0)</f>
        <v>#N/A</v>
      </c>
    </row>
    <row r="18670" spans="1:5" hidden="1">
      <c r="A18670" s="11">
        <v>47302</v>
      </c>
      <c r="B18670" t="s">
        <v>22272</v>
      </c>
      <c r="C18670" t="s">
        <v>25977</v>
      </c>
      <c r="D18670" t="e">
        <f>VLOOKUP(A18670,Planilha2!$1:$1048576,6,0)</f>
        <v>#N/A</v>
      </c>
      <c r="E18670" t="e">
        <f>VLOOKUP(C18670,Planilha5!B:B,1,0)</f>
        <v>#N/A</v>
      </c>
    </row>
    <row r="18671" spans="1:5" hidden="1">
      <c r="A18671" s="11">
        <v>903695</v>
      </c>
      <c r="B18671" t="s">
        <v>19319</v>
      </c>
      <c r="C18671" t="s">
        <v>8371</v>
      </c>
      <c r="D18671" t="e">
        <f>VLOOKUP(A18671,Planilha2!$1:$1048576,6,0)</f>
        <v>#N/A</v>
      </c>
      <c r="E18671" t="e">
        <f>VLOOKUP(C18671,Planilha5!B:B,1,0)</f>
        <v>#N/A</v>
      </c>
    </row>
    <row r="18672" spans="1:5" hidden="1">
      <c r="A18672">
        <v>511</v>
      </c>
      <c r="B18672" t="s">
        <v>3836</v>
      </c>
      <c r="C18672" t="s">
        <v>25978</v>
      </c>
      <c r="D18672" t="e">
        <f>VLOOKUP(A18672,Planilha2!$1:$1048576,6,0)</f>
        <v>#N/A</v>
      </c>
      <c r="E18672" t="e">
        <f>VLOOKUP(C18672,Planilha5!B:B,1,0)</f>
        <v>#N/A</v>
      </c>
    </row>
    <row r="18673" spans="1:5" hidden="1">
      <c r="A18673" s="11">
        <v>904388</v>
      </c>
      <c r="B18673" t="s">
        <v>10246</v>
      </c>
      <c r="C18673" t="s">
        <v>25979</v>
      </c>
      <c r="D18673" t="e">
        <f>VLOOKUP(A18673,Planilha2!$1:$1048576,6,0)</f>
        <v>#N/A</v>
      </c>
      <c r="E18673" t="e">
        <f>VLOOKUP(C18673,Planilha5!B:B,1,0)</f>
        <v>#N/A</v>
      </c>
    </row>
    <row r="18674" spans="1:5" hidden="1">
      <c r="A18674" s="11">
        <v>904838</v>
      </c>
      <c r="B18674" t="s">
        <v>25980</v>
      </c>
      <c r="C18674" t="s">
        <v>25981</v>
      </c>
      <c r="D18674" t="e">
        <f>VLOOKUP(A18674,Planilha2!$1:$1048576,6,0)</f>
        <v>#N/A</v>
      </c>
      <c r="E18674" t="e">
        <f>VLOOKUP(C18674,Planilha5!B:B,1,0)</f>
        <v>#N/A</v>
      </c>
    </row>
    <row r="18675" spans="1:5" hidden="1">
      <c r="A18675" s="11">
        <v>200524</v>
      </c>
      <c r="B18675" t="s">
        <v>795</v>
      </c>
      <c r="C18675" t="s">
        <v>23895</v>
      </c>
      <c r="D18675" t="e">
        <f>VLOOKUP(A18675,Planilha2!$1:$1048576,6,0)</f>
        <v>#N/A</v>
      </c>
      <c r="E18675" t="e">
        <f>VLOOKUP(C18675,Planilha5!B:B,1,0)</f>
        <v>#N/A</v>
      </c>
    </row>
    <row r="18676" spans="1:5" hidden="1">
      <c r="A18676" s="11">
        <v>44892</v>
      </c>
      <c r="B18676" t="s">
        <v>21896</v>
      </c>
      <c r="C18676" t="s">
        <v>25982</v>
      </c>
      <c r="D18676" t="e">
        <f>VLOOKUP(A18676,Planilha2!$1:$1048576,6,0)</f>
        <v>#N/A</v>
      </c>
      <c r="E18676" t="e">
        <f>VLOOKUP(C18676,Planilha5!B:B,1,0)</f>
        <v>#N/A</v>
      </c>
    </row>
    <row r="18677" spans="1:5" hidden="1">
      <c r="A18677" s="11">
        <v>904789</v>
      </c>
      <c r="B18677" t="s">
        <v>8199</v>
      </c>
      <c r="C18677" t="s">
        <v>25983</v>
      </c>
      <c r="D18677" t="e">
        <f>VLOOKUP(A18677,Planilha2!$1:$1048576,6,0)</f>
        <v>#N/A</v>
      </c>
      <c r="E18677" t="e">
        <f>VLOOKUP(C18677,Planilha5!B:B,1,0)</f>
        <v>#N/A</v>
      </c>
    </row>
    <row r="18678" spans="1:5" hidden="1">
      <c r="A18678" s="11">
        <v>22769</v>
      </c>
      <c r="B18678" t="s">
        <v>9335</v>
      </c>
      <c r="C18678" t="s">
        <v>25984</v>
      </c>
      <c r="D18678" t="e">
        <f>VLOOKUP(A18678,Planilha2!$1:$1048576,6,0)</f>
        <v>#N/A</v>
      </c>
      <c r="E18678" t="e">
        <f>VLOOKUP(C18678,Planilha5!B:B,1,0)</f>
        <v>#N/A</v>
      </c>
    </row>
    <row r="18679" spans="1:5" hidden="1">
      <c r="A18679" s="11">
        <v>903560</v>
      </c>
      <c r="B18679" t="s">
        <v>12497</v>
      </c>
      <c r="C18679" t="s">
        <v>25985</v>
      </c>
      <c r="D18679" t="e">
        <f>VLOOKUP(A18679,Planilha2!$1:$1048576,6,0)</f>
        <v>#N/A</v>
      </c>
      <c r="E18679" t="e">
        <f>VLOOKUP(C18679,Planilha5!B:B,1,0)</f>
        <v>#N/A</v>
      </c>
    </row>
    <row r="18680" spans="1:5" hidden="1">
      <c r="A18680" s="11">
        <v>201711</v>
      </c>
      <c r="B18680" t="s">
        <v>1329</v>
      </c>
      <c r="C18680" t="s">
        <v>11487</v>
      </c>
      <c r="D18680" t="e">
        <f>VLOOKUP(A18680,Planilha2!$1:$1048576,6,0)</f>
        <v>#N/A</v>
      </c>
      <c r="E18680" t="e">
        <f>VLOOKUP(C18680,Planilha5!B:B,1,0)</f>
        <v>#N/A</v>
      </c>
    </row>
    <row r="18681" spans="1:5" hidden="1">
      <c r="A18681" s="11">
        <v>93340</v>
      </c>
      <c r="B18681" t="s">
        <v>25986</v>
      </c>
      <c r="C18681" t="s">
        <v>25987</v>
      </c>
      <c r="D18681" t="e">
        <f>VLOOKUP(A18681,Planilha2!$1:$1048576,6,0)</f>
        <v>#N/A</v>
      </c>
      <c r="E18681" t="e">
        <f>VLOOKUP(C18681,Planilha5!B:B,1,0)</f>
        <v>#N/A</v>
      </c>
    </row>
    <row r="18682" spans="1:5" hidden="1">
      <c r="A18682" s="11">
        <v>22685</v>
      </c>
      <c r="B18682" t="s">
        <v>19332</v>
      </c>
      <c r="C18682" t="s">
        <v>25988</v>
      </c>
      <c r="D18682" t="e">
        <f>VLOOKUP(A18682,Planilha2!$1:$1048576,6,0)</f>
        <v>#N/A</v>
      </c>
      <c r="E18682" t="e">
        <f>VLOOKUP(C18682,Planilha5!B:B,1,0)</f>
        <v>#N/A</v>
      </c>
    </row>
    <row r="18683" spans="1:5" hidden="1">
      <c r="A18683" s="11">
        <v>95802</v>
      </c>
      <c r="B18683" t="s">
        <v>10771</v>
      </c>
      <c r="C18683" t="s">
        <v>25989</v>
      </c>
      <c r="D18683" t="e">
        <f>VLOOKUP(A18683,Planilha2!$1:$1048576,6,0)</f>
        <v>#N/A</v>
      </c>
      <c r="E18683" t="e">
        <f>VLOOKUP(C18683,Planilha5!B:B,1,0)</f>
        <v>#N/A</v>
      </c>
    </row>
    <row r="18684" spans="1:5" hidden="1">
      <c r="A18684" s="11">
        <v>54216</v>
      </c>
      <c r="B18684" t="s">
        <v>25990</v>
      </c>
      <c r="C18684" t="s">
        <v>25991</v>
      </c>
      <c r="D18684" t="e">
        <f>VLOOKUP(A18684,Planilha2!$1:$1048576,6,0)</f>
        <v>#N/A</v>
      </c>
      <c r="E18684" t="e">
        <f>VLOOKUP(C18684,Planilha5!B:B,1,0)</f>
        <v>#N/A</v>
      </c>
    </row>
    <row r="18685" spans="1:5" hidden="1">
      <c r="A18685" s="11">
        <v>8894</v>
      </c>
      <c r="B18685" t="s">
        <v>7547</v>
      </c>
      <c r="C18685" t="s">
        <v>25992</v>
      </c>
      <c r="D18685" t="e">
        <f>VLOOKUP(A18685,Planilha2!$1:$1048576,6,0)</f>
        <v>#N/A</v>
      </c>
      <c r="E18685" t="e">
        <f>VLOOKUP(C18685,Planilha5!B:B,1,0)</f>
        <v>#N/A</v>
      </c>
    </row>
    <row r="18686" spans="1:5" hidden="1">
      <c r="A18686" s="11">
        <v>53804</v>
      </c>
      <c r="B18686" t="s">
        <v>25993</v>
      </c>
      <c r="C18686" t="s">
        <v>25994</v>
      </c>
      <c r="D18686" t="e">
        <f>VLOOKUP(A18686,Planilha2!$1:$1048576,6,0)</f>
        <v>#N/A</v>
      </c>
      <c r="E18686" t="e">
        <f>VLOOKUP(C18686,Planilha5!B:B,1,0)</f>
        <v>#N/A</v>
      </c>
    </row>
    <row r="18687" spans="1:5" hidden="1">
      <c r="A18687" s="11">
        <v>54938</v>
      </c>
      <c r="B18687" t="s">
        <v>7306</v>
      </c>
      <c r="C18687" t="s">
        <v>25995</v>
      </c>
      <c r="D18687" t="e">
        <f>VLOOKUP(A18687,Planilha2!$1:$1048576,6,0)</f>
        <v>#N/A</v>
      </c>
      <c r="E18687" t="e">
        <f>VLOOKUP(C18687,Planilha5!B:B,1,0)</f>
        <v>#N/A</v>
      </c>
    </row>
    <row r="18688" spans="1:5" hidden="1">
      <c r="A18688" s="11">
        <v>48574</v>
      </c>
      <c r="B18688" t="s">
        <v>623</v>
      </c>
      <c r="C18688" t="s">
        <v>25996</v>
      </c>
      <c r="D18688" t="str">
        <f>VLOOKUP(A18688,Planilha2!$1:$1048576,6,0)</f>
        <v>2 - Magistrados</v>
      </c>
      <c r="E18688" t="e">
        <f>VLOOKUP(C18688,Planilha5!B:B,1,0)</f>
        <v>#N/A</v>
      </c>
    </row>
    <row r="18689" spans="1:5" hidden="1">
      <c r="A18689" s="11">
        <v>201204</v>
      </c>
      <c r="B18689" t="s">
        <v>25473</v>
      </c>
      <c r="C18689" t="s">
        <v>25997</v>
      </c>
      <c r="D18689" t="e">
        <f>VLOOKUP(A18689,Planilha2!$1:$1048576,6,0)</f>
        <v>#N/A</v>
      </c>
      <c r="E18689" t="e">
        <f>VLOOKUP(C18689,Planilha5!B:B,1,0)</f>
        <v>#N/A</v>
      </c>
    </row>
    <row r="18690" spans="1:5" hidden="1">
      <c r="A18690" s="11">
        <v>200784</v>
      </c>
      <c r="B18690" t="s">
        <v>692</v>
      </c>
      <c r="C18690" t="s">
        <v>21651</v>
      </c>
      <c r="D18690" t="e">
        <f>VLOOKUP(A18690,Planilha2!$1:$1048576,6,0)</f>
        <v>#N/A</v>
      </c>
      <c r="E18690" t="str">
        <f>VLOOKUP(C18690,Planilha5!B:B,1,0)</f>
        <v>ANA CLAUDIA ARARIPE MATIAS</v>
      </c>
    </row>
    <row r="18691" spans="1:5" hidden="1">
      <c r="A18691" s="11">
        <v>200578</v>
      </c>
      <c r="B18691" t="s">
        <v>25998</v>
      </c>
      <c r="C18691" t="s">
        <v>25999</v>
      </c>
      <c r="D18691" t="e">
        <f>VLOOKUP(A18691,Planilha2!$1:$1048576,6,0)</f>
        <v>#N/A</v>
      </c>
      <c r="E18691" t="e">
        <f>VLOOKUP(C18691,Planilha5!B:B,1,0)</f>
        <v>#N/A</v>
      </c>
    </row>
    <row r="18692" spans="1:5" hidden="1">
      <c r="A18692" s="11">
        <v>53905</v>
      </c>
      <c r="B18692" t="s">
        <v>26000</v>
      </c>
      <c r="C18692" t="s">
        <v>26001</v>
      </c>
      <c r="D18692" t="e">
        <f>VLOOKUP(A18692,Planilha2!$1:$1048576,6,0)</f>
        <v>#N/A</v>
      </c>
      <c r="E18692" t="e">
        <f>VLOOKUP(C18692,Planilha5!B:B,1,0)</f>
        <v>#N/A</v>
      </c>
    </row>
    <row r="18693" spans="1:5" hidden="1">
      <c r="A18693" s="11">
        <v>40119</v>
      </c>
      <c r="B18693" t="s">
        <v>21160</v>
      </c>
      <c r="C18693" t="s">
        <v>26002</v>
      </c>
      <c r="D18693" t="e">
        <f>VLOOKUP(A18693,Planilha2!$1:$1048576,6,0)</f>
        <v>#N/A</v>
      </c>
      <c r="E18693" t="e">
        <f>VLOOKUP(C18693,Planilha5!B:B,1,0)</f>
        <v>#N/A</v>
      </c>
    </row>
    <row r="18694" spans="1:5" hidden="1">
      <c r="A18694" s="11">
        <v>904585</v>
      </c>
      <c r="B18694" t="s">
        <v>23884</v>
      </c>
      <c r="C18694" t="s">
        <v>26003</v>
      </c>
      <c r="D18694" t="e">
        <f>VLOOKUP(A18694,Planilha2!$1:$1048576,6,0)</f>
        <v>#N/A</v>
      </c>
      <c r="E18694" t="e">
        <f>VLOOKUP(C18694,Planilha5!B:B,1,0)</f>
        <v>#N/A</v>
      </c>
    </row>
    <row r="18695" spans="1:5" hidden="1">
      <c r="A18695" s="11">
        <v>49372</v>
      </c>
      <c r="B18695" t="s">
        <v>24594</v>
      </c>
      <c r="C18695" t="s">
        <v>23193</v>
      </c>
      <c r="D18695" t="e">
        <f>VLOOKUP(A18695,Planilha2!$1:$1048576,6,0)</f>
        <v>#N/A</v>
      </c>
      <c r="E18695" t="e">
        <f>VLOOKUP(C18695,Planilha5!B:B,1,0)</f>
        <v>#N/A</v>
      </c>
    </row>
    <row r="18696" spans="1:5" hidden="1">
      <c r="A18696" s="11">
        <v>48449</v>
      </c>
      <c r="B18696" t="s">
        <v>13584</v>
      </c>
      <c r="C18696" t="s">
        <v>26004</v>
      </c>
      <c r="D18696" t="e">
        <f>VLOOKUP(A18696,Planilha2!$1:$1048576,6,0)</f>
        <v>#N/A</v>
      </c>
      <c r="E18696" t="e">
        <f>VLOOKUP(C18696,Planilha5!B:B,1,0)</f>
        <v>#N/A</v>
      </c>
    </row>
    <row r="18697" spans="1:5" hidden="1">
      <c r="A18697" s="11">
        <v>13279</v>
      </c>
      <c r="B18697" t="s">
        <v>15295</v>
      </c>
      <c r="C18697" t="s">
        <v>26005</v>
      </c>
      <c r="D18697" t="e">
        <f>VLOOKUP(A18697,Planilha2!$1:$1048576,6,0)</f>
        <v>#N/A</v>
      </c>
      <c r="E18697" t="e">
        <f>VLOOKUP(C18697,Planilha5!B:B,1,0)</f>
        <v>#N/A</v>
      </c>
    </row>
    <row r="18698" spans="1:5" hidden="1">
      <c r="A18698" s="11">
        <v>11853</v>
      </c>
      <c r="B18698" t="s">
        <v>903</v>
      </c>
      <c r="C18698" t="s">
        <v>1545</v>
      </c>
      <c r="D18698" t="e">
        <f>VLOOKUP(A18698,Planilha2!$1:$1048576,6,0)</f>
        <v>#N/A</v>
      </c>
      <c r="E18698" t="e">
        <f>VLOOKUP(C18698,Planilha5!B:B,1,0)</f>
        <v>#N/A</v>
      </c>
    </row>
    <row r="18699" spans="1:5" hidden="1">
      <c r="A18699" s="11">
        <v>904874</v>
      </c>
      <c r="B18699" t="s">
        <v>17160</v>
      </c>
      <c r="C18699" t="s">
        <v>26006</v>
      </c>
      <c r="D18699" t="e">
        <f>VLOOKUP(A18699,Planilha2!$1:$1048576,6,0)</f>
        <v>#N/A</v>
      </c>
      <c r="E18699" t="e">
        <f>VLOOKUP(C18699,Planilha5!B:B,1,0)</f>
        <v>#N/A</v>
      </c>
    </row>
    <row r="18700" spans="1:5" hidden="1">
      <c r="A18700" s="11">
        <v>46363</v>
      </c>
      <c r="B18700" t="s">
        <v>26007</v>
      </c>
      <c r="C18700" t="s">
        <v>26008</v>
      </c>
      <c r="D18700" t="e">
        <f>VLOOKUP(A18700,Planilha2!$1:$1048576,6,0)</f>
        <v>#N/A</v>
      </c>
      <c r="E18700" t="e">
        <f>VLOOKUP(C18700,Planilha5!B:B,1,0)</f>
        <v>#N/A</v>
      </c>
    </row>
    <row r="18701" spans="1:5" hidden="1">
      <c r="A18701" s="11">
        <v>53225</v>
      </c>
      <c r="B18701" t="s">
        <v>21771</v>
      </c>
      <c r="C18701" t="s">
        <v>26009</v>
      </c>
      <c r="D18701" t="e">
        <f>VLOOKUP(A18701,Planilha2!$1:$1048576,6,0)</f>
        <v>#N/A</v>
      </c>
      <c r="E18701" t="e">
        <f>VLOOKUP(C18701,Planilha5!B:B,1,0)</f>
        <v>#N/A</v>
      </c>
    </row>
    <row r="18702" spans="1:5" hidden="1">
      <c r="A18702" s="11">
        <v>52261</v>
      </c>
      <c r="B18702" t="s">
        <v>25615</v>
      </c>
      <c r="C18702" t="s">
        <v>26010</v>
      </c>
      <c r="D18702" t="e">
        <f>VLOOKUP(A18702,Planilha2!$1:$1048576,6,0)</f>
        <v>#N/A</v>
      </c>
      <c r="E18702" t="e">
        <f>VLOOKUP(C18702,Planilha5!B:B,1,0)</f>
        <v>#N/A</v>
      </c>
    </row>
    <row r="18703" spans="1:5" hidden="1">
      <c r="A18703" s="11">
        <v>8249</v>
      </c>
      <c r="B18703" t="s">
        <v>10203</v>
      </c>
      <c r="C18703" t="s">
        <v>26011</v>
      </c>
      <c r="D18703" t="e">
        <f>VLOOKUP(A18703,Planilha2!$1:$1048576,6,0)</f>
        <v>#N/A</v>
      </c>
      <c r="E18703" t="e">
        <f>VLOOKUP(C18703,Planilha5!B:B,1,0)</f>
        <v>#N/A</v>
      </c>
    </row>
    <row r="18704" spans="1:5" hidden="1">
      <c r="A18704" s="11">
        <v>8794</v>
      </c>
      <c r="B18704" t="s">
        <v>4597</v>
      </c>
      <c r="C18704" t="s">
        <v>26012</v>
      </c>
      <c r="D18704" t="e">
        <f>VLOOKUP(A18704,Planilha2!$1:$1048576,6,0)</f>
        <v>#N/A</v>
      </c>
      <c r="E18704" t="e">
        <f>VLOOKUP(C18704,Planilha5!B:B,1,0)</f>
        <v>#N/A</v>
      </c>
    </row>
    <row r="18705" spans="1:5" hidden="1">
      <c r="A18705" s="11">
        <v>3250</v>
      </c>
      <c r="B18705" t="s">
        <v>2789</v>
      </c>
      <c r="C18705" t="s">
        <v>26013</v>
      </c>
      <c r="D18705" t="e">
        <f>VLOOKUP(A18705,Planilha2!$1:$1048576,6,0)</f>
        <v>#N/A</v>
      </c>
      <c r="E18705" t="e">
        <f>VLOOKUP(C18705,Planilha5!B:B,1,0)</f>
        <v>#N/A</v>
      </c>
    </row>
    <row r="18706" spans="1:5" hidden="1">
      <c r="A18706" s="11">
        <v>92989</v>
      </c>
      <c r="B18706" t="s">
        <v>285</v>
      </c>
      <c r="C18706" t="s">
        <v>26014</v>
      </c>
      <c r="D18706" t="str">
        <f>VLOOKUP(A18706,Planilha2!$1:$1048576,6,0)</f>
        <v>18 - Inativos Magistrados</v>
      </c>
      <c r="E18706" t="e">
        <f>VLOOKUP(C18706,Planilha5!B:B,1,0)</f>
        <v>#N/A</v>
      </c>
    </row>
    <row r="18707" spans="1:5" hidden="1">
      <c r="A18707" s="11">
        <v>54532</v>
      </c>
      <c r="B18707" t="s">
        <v>8975</v>
      </c>
      <c r="C18707" t="s">
        <v>26015</v>
      </c>
      <c r="D18707" t="e">
        <f>VLOOKUP(A18707,Planilha2!$1:$1048576,6,0)</f>
        <v>#N/A</v>
      </c>
      <c r="E18707" t="e">
        <f>VLOOKUP(C18707,Planilha5!B:B,1,0)</f>
        <v>#N/A</v>
      </c>
    </row>
    <row r="18708" spans="1:5" hidden="1">
      <c r="A18708" s="11">
        <v>48838</v>
      </c>
      <c r="B18708" t="s">
        <v>10782</v>
      </c>
      <c r="C18708" t="s">
        <v>26016</v>
      </c>
      <c r="D18708" t="e">
        <f>VLOOKUP(A18708,Planilha2!$1:$1048576,6,0)</f>
        <v>#N/A</v>
      </c>
      <c r="E18708" t="e">
        <f>VLOOKUP(C18708,Planilha5!B:B,1,0)</f>
        <v>#N/A</v>
      </c>
    </row>
    <row r="18709" spans="1:5" hidden="1">
      <c r="A18709" s="11">
        <v>6099</v>
      </c>
      <c r="B18709" t="s">
        <v>618</v>
      </c>
      <c r="C18709" t="s">
        <v>1208</v>
      </c>
      <c r="D18709" t="str">
        <f>VLOOKUP(A18709,Planilha2!$1:$1048576,6,0)</f>
        <v>2 - Magistrados</v>
      </c>
      <c r="E18709" t="e">
        <f>VLOOKUP(C18709,Planilha5!B:B,1,0)</f>
        <v>#N/A</v>
      </c>
    </row>
    <row r="18710" spans="1:5" hidden="1">
      <c r="A18710">
        <v>947</v>
      </c>
      <c r="B18710" t="s">
        <v>26017</v>
      </c>
      <c r="C18710" t="s">
        <v>26018</v>
      </c>
      <c r="D18710" t="e">
        <f>VLOOKUP(A18710,Planilha2!$1:$1048576,6,0)</f>
        <v>#N/A</v>
      </c>
      <c r="E18710" t="e">
        <f>VLOOKUP(C18710,Planilha5!B:B,1,0)</f>
        <v>#N/A</v>
      </c>
    </row>
    <row r="18711" spans="1:5" hidden="1">
      <c r="A18711" s="11">
        <v>905213</v>
      </c>
      <c r="B18711" t="s">
        <v>26019</v>
      </c>
      <c r="C18711" t="s">
        <v>26020</v>
      </c>
      <c r="D18711" t="e">
        <f>VLOOKUP(A18711,Planilha2!$1:$1048576,6,0)</f>
        <v>#N/A</v>
      </c>
      <c r="E18711" t="e">
        <f>VLOOKUP(C18711,Planilha5!B:B,1,0)</f>
        <v>#N/A</v>
      </c>
    </row>
    <row r="18712" spans="1:5" hidden="1">
      <c r="A18712" s="11">
        <v>904236</v>
      </c>
      <c r="B18712" t="s">
        <v>26021</v>
      </c>
      <c r="C18712" t="s">
        <v>26022</v>
      </c>
      <c r="D18712" t="e">
        <f>VLOOKUP(A18712,Planilha2!$1:$1048576,6,0)</f>
        <v>#N/A</v>
      </c>
      <c r="E18712" t="e">
        <f>VLOOKUP(C18712,Planilha5!B:B,1,0)</f>
        <v>#N/A</v>
      </c>
    </row>
    <row r="18713" spans="1:5" hidden="1">
      <c r="A18713">
        <v>773</v>
      </c>
      <c r="B18713" t="s">
        <v>908</v>
      </c>
      <c r="C18713" t="s">
        <v>21271</v>
      </c>
      <c r="D18713" t="e">
        <f>VLOOKUP(A18713,Planilha2!$1:$1048576,6,0)</f>
        <v>#N/A</v>
      </c>
      <c r="E18713" t="e">
        <f>VLOOKUP(C18713,Planilha5!B:B,1,0)</f>
        <v>#N/A</v>
      </c>
    </row>
    <row r="18714" spans="1:5" hidden="1">
      <c r="A18714" s="11">
        <v>2950</v>
      </c>
      <c r="B18714" t="s">
        <v>4210</v>
      </c>
      <c r="C18714" t="s">
        <v>26023</v>
      </c>
      <c r="D18714" t="e">
        <f>VLOOKUP(A18714,Planilha2!$1:$1048576,6,0)</f>
        <v>#N/A</v>
      </c>
      <c r="E18714" t="e">
        <f>VLOOKUP(C18714,Planilha5!B:B,1,0)</f>
        <v>#N/A</v>
      </c>
    </row>
    <row r="18715" spans="1:5" hidden="1">
      <c r="A18715" s="11">
        <v>46112</v>
      </c>
      <c r="B18715" t="s">
        <v>17276</v>
      </c>
      <c r="C18715" t="s">
        <v>26024</v>
      </c>
      <c r="D18715" t="e">
        <f>VLOOKUP(A18715,Planilha2!$1:$1048576,6,0)</f>
        <v>#N/A</v>
      </c>
      <c r="E18715" t="e">
        <f>VLOOKUP(C18715,Planilha5!B:B,1,0)</f>
        <v>#N/A</v>
      </c>
    </row>
    <row r="18716" spans="1:5" hidden="1">
      <c r="A18716" s="11">
        <v>22708</v>
      </c>
      <c r="B18716" t="s">
        <v>26025</v>
      </c>
      <c r="C18716" t="s">
        <v>26026</v>
      </c>
      <c r="D18716" t="e">
        <f>VLOOKUP(A18716,Planilha2!$1:$1048576,6,0)</f>
        <v>#N/A</v>
      </c>
      <c r="E18716" t="e">
        <f>VLOOKUP(C18716,Planilha5!B:B,1,0)</f>
        <v>#N/A</v>
      </c>
    </row>
    <row r="18717" spans="1:5" hidden="1">
      <c r="A18717" s="11">
        <v>5130</v>
      </c>
      <c r="B18717" t="s">
        <v>11335</v>
      </c>
      <c r="C18717" t="s">
        <v>26027</v>
      </c>
      <c r="D18717" t="e">
        <f>VLOOKUP(A18717,Planilha2!$1:$1048576,6,0)</f>
        <v>#N/A</v>
      </c>
      <c r="E18717" t="e">
        <f>VLOOKUP(C18717,Planilha5!B:B,1,0)</f>
        <v>#N/A</v>
      </c>
    </row>
    <row r="18718" spans="1:5" hidden="1">
      <c r="A18718" s="11">
        <v>24637</v>
      </c>
      <c r="B18718" t="s">
        <v>25565</v>
      </c>
      <c r="C18718" t="s">
        <v>26028</v>
      </c>
      <c r="D18718" t="e">
        <f>VLOOKUP(A18718,Planilha2!$1:$1048576,6,0)</f>
        <v>#N/A</v>
      </c>
      <c r="E18718" t="e">
        <f>VLOOKUP(C18718,Planilha5!B:B,1,0)</f>
        <v>#N/A</v>
      </c>
    </row>
    <row r="18719" spans="1:5" hidden="1">
      <c r="A18719">
        <v>402</v>
      </c>
      <c r="B18719" t="s">
        <v>18581</v>
      </c>
      <c r="C18719" t="s">
        <v>26029</v>
      </c>
      <c r="D18719" t="e">
        <f>VLOOKUP(A18719,Planilha2!$1:$1048576,6,0)</f>
        <v>#N/A</v>
      </c>
      <c r="E18719" t="e">
        <f>VLOOKUP(C18719,Planilha5!B:B,1,0)</f>
        <v>#N/A</v>
      </c>
    </row>
    <row r="18720" spans="1:5" hidden="1">
      <c r="A18720" s="11">
        <v>91087</v>
      </c>
      <c r="B18720" t="s">
        <v>26030</v>
      </c>
      <c r="C18720" t="s">
        <v>1417</v>
      </c>
      <c r="D18720" t="e">
        <f>VLOOKUP(A18720,Planilha2!$1:$1048576,6,0)</f>
        <v>#N/A</v>
      </c>
      <c r="E18720" t="e">
        <f>VLOOKUP(C18720,Planilha5!B:B,1,0)</f>
        <v>#N/A</v>
      </c>
    </row>
    <row r="18721" spans="1:5" hidden="1">
      <c r="A18721" s="11">
        <v>43526</v>
      </c>
      <c r="B18721" t="s">
        <v>21690</v>
      </c>
      <c r="C18721" t="s">
        <v>26031</v>
      </c>
      <c r="D18721" t="e">
        <f>VLOOKUP(A18721,Planilha2!$1:$1048576,6,0)</f>
        <v>#N/A</v>
      </c>
      <c r="E18721" t="e">
        <f>VLOOKUP(C18721,Planilha5!B:B,1,0)</f>
        <v>#N/A</v>
      </c>
    </row>
    <row r="18722" spans="1:5" hidden="1">
      <c r="A18722" s="11">
        <v>51801</v>
      </c>
      <c r="B18722" t="s">
        <v>6634</v>
      </c>
      <c r="C18722" t="s">
        <v>26032</v>
      </c>
      <c r="D18722" t="e">
        <f>VLOOKUP(A18722,Planilha2!$1:$1048576,6,0)</f>
        <v>#N/A</v>
      </c>
      <c r="E18722" t="e">
        <f>VLOOKUP(C18722,Planilha5!B:B,1,0)</f>
        <v>#N/A</v>
      </c>
    </row>
    <row r="18723" spans="1:5" hidden="1">
      <c r="A18723" s="11">
        <v>9408</v>
      </c>
      <c r="B18723" t="s">
        <v>5781</v>
      </c>
      <c r="C18723" t="s">
        <v>26033</v>
      </c>
      <c r="D18723" t="e">
        <f>VLOOKUP(A18723,Planilha2!$1:$1048576,6,0)</f>
        <v>#N/A</v>
      </c>
      <c r="E18723" t="e">
        <f>VLOOKUP(C18723,Planilha5!B:B,1,0)</f>
        <v>#N/A</v>
      </c>
    </row>
    <row r="18724" spans="1:5" hidden="1">
      <c r="A18724">
        <v>50</v>
      </c>
      <c r="B18724" t="s">
        <v>19741</v>
      </c>
      <c r="C18724" t="s">
        <v>26034</v>
      </c>
      <c r="D18724" t="e">
        <f>VLOOKUP(A18724,Planilha2!$1:$1048576,6,0)</f>
        <v>#N/A</v>
      </c>
      <c r="E18724" t="e">
        <f>VLOOKUP(C18724,Planilha5!B:B,1,0)</f>
        <v>#N/A</v>
      </c>
    </row>
    <row r="18725" spans="1:5" hidden="1">
      <c r="A18725" s="11">
        <v>51806</v>
      </c>
      <c r="B18725" t="s">
        <v>19588</v>
      </c>
      <c r="C18725" t="s">
        <v>26035</v>
      </c>
      <c r="D18725" t="e">
        <f>VLOOKUP(A18725,Planilha2!$1:$1048576,6,0)</f>
        <v>#N/A</v>
      </c>
      <c r="E18725" t="e">
        <f>VLOOKUP(C18725,Planilha5!B:B,1,0)</f>
        <v>#N/A</v>
      </c>
    </row>
    <row r="18726" spans="1:5" hidden="1">
      <c r="A18726" s="11">
        <v>46224</v>
      </c>
      <c r="B18726" t="s">
        <v>496</v>
      </c>
      <c r="C18726" t="s">
        <v>26036</v>
      </c>
      <c r="D18726" t="str">
        <f>VLOOKUP(A18726,Planilha2!$1:$1048576,6,0)</f>
        <v>2 - Magistrados</v>
      </c>
      <c r="E18726" t="e">
        <f>VLOOKUP(C18726,Planilha5!B:B,1,0)</f>
        <v>#N/A</v>
      </c>
    </row>
    <row r="18727" spans="1:5" hidden="1">
      <c r="A18727" s="11">
        <v>904252</v>
      </c>
      <c r="B18727" t="s">
        <v>15299</v>
      </c>
      <c r="C18727" t="s">
        <v>8371</v>
      </c>
      <c r="D18727" t="e">
        <f>VLOOKUP(A18727,Planilha2!$1:$1048576,6,0)</f>
        <v>#N/A</v>
      </c>
      <c r="E18727" t="e">
        <f>VLOOKUP(C18727,Planilha5!B:B,1,0)</f>
        <v>#N/A</v>
      </c>
    </row>
    <row r="18728" spans="1:5" hidden="1">
      <c r="A18728" s="11">
        <v>52955</v>
      </c>
      <c r="B18728" t="s">
        <v>9737</v>
      </c>
      <c r="C18728" t="s">
        <v>26037</v>
      </c>
      <c r="D18728" t="e">
        <f>VLOOKUP(A18728,Planilha2!$1:$1048576,6,0)</f>
        <v>#N/A</v>
      </c>
      <c r="E18728" t="e">
        <f>VLOOKUP(C18728,Planilha5!B:B,1,0)</f>
        <v>#N/A</v>
      </c>
    </row>
    <row r="18729" spans="1:5" hidden="1">
      <c r="A18729" s="11">
        <v>905143</v>
      </c>
      <c r="B18729" t="s">
        <v>26038</v>
      </c>
      <c r="C18729" t="s">
        <v>26039</v>
      </c>
      <c r="D18729" t="e">
        <f>VLOOKUP(A18729,Planilha2!$1:$1048576,6,0)</f>
        <v>#N/A</v>
      </c>
      <c r="E18729" t="e">
        <f>VLOOKUP(C18729,Planilha5!B:B,1,0)</f>
        <v>#N/A</v>
      </c>
    </row>
    <row r="18730" spans="1:5" hidden="1">
      <c r="A18730" s="11">
        <v>8768</v>
      </c>
      <c r="B18730" t="s">
        <v>6325</v>
      </c>
      <c r="C18730" t="s">
        <v>26040</v>
      </c>
      <c r="D18730" t="e">
        <f>VLOOKUP(A18730,Planilha2!$1:$1048576,6,0)</f>
        <v>#N/A</v>
      </c>
      <c r="E18730" t="e">
        <f>VLOOKUP(C18730,Planilha5!B:B,1,0)</f>
        <v>#N/A</v>
      </c>
    </row>
    <row r="18731" spans="1:5" hidden="1">
      <c r="A18731" s="11">
        <v>13281</v>
      </c>
      <c r="B18731" t="s">
        <v>3219</v>
      </c>
      <c r="C18731" t="s">
        <v>3220</v>
      </c>
      <c r="D18731" t="e">
        <f>VLOOKUP(A18731,Planilha2!$1:$1048576,6,0)</f>
        <v>#N/A</v>
      </c>
      <c r="E18731" t="e">
        <f>VLOOKUP(C18731,Planilha5!B:B,1,0)</f>
        <v>#N/A</v>
      </c>
    </row>
    <row r="18732" spans="1:5" hidden="1">
      <c r="A18732" s="11">
        <v>2994</v>
      </c>
      <c r="B18732" t="s">
        <v>2425</v>
      </c>
      <c r="C18732" t="s">
        <v>2427</v>
      </c>
      <c r="D18732" t="e">
        <f>VLOOKUP(A18732,Planilha2!$1:$1048576,6,0)</f>
        <v>#N/A</v>
      </c>
      <c r="E18732" t="e">
        <f>VLOOKUP(C18732,Planilha5!B:B,1,0)</f>
        <v>#N/A</v>
      </c>
    </row>
    <row r="18733" spans="1:5" hidden="1">
      <c r="A18733" s="11">
        <v>53692</v>
      </c>
      <c r="B18733" t="s">
        <v>26041</v>
      </c>
      <c r="C18733" t="s">
        <v>26042</v>
      </c>
      <c r="D18733" t="e">
        <f>VLOOKUP(A18733,Planilha2!$1:$1048576,6,0)</f>
        <v>#N/A</v>
      </c>
      <c r="E18733" t="e">
        <f>VLOOKUP(C18733,Planilha5!B:B,1,0)</f>
        <v>#N/A</v>
      </c>
    </row>
    <row r="18734" spans="1:5" hidden="1">
      <c r="A18734" s="11">
        <v>1478</v>
      </c>
      <c r="B18734" t="s">
        <v>26043</v>
      </c>
      <c r="C18734" t="s">
        <v>26044</v>
      </c>
      <c r="D18734" t="e">
        <f>VLOOKUP(A18734,Planilha2!$1:$1048576,6,0)</f>
        <v>#N/A</v>
      </c>
      <c r="E18734" t="e">
        <f>VLOOKUP(C18734,Planilha5!B:B,1,0)</f>
        <v>#N/A</v>
      </c>
    </row>
    <row r="18735" spans="1:5" hidden="1">
      <c r="A18735" s="11">
        <v>5607</v>
      </c>
      <c r="B18735" t="s">
        <v>10435</v>
      </c>
      <c r="C18735" t="s">
        <v>26045</v>
      </c>
      <c r="D18735" t="e">
        <f>VLOOKUP(A18735,Planilha2!$1:$1048576,6,0)</f>
        <v>#N/A</v>
      </c>
      <c r="E18735" t="e">
        <f>VLOOKUP(C18735,Planilha5!B:B,1,0)</f>
        <v>#N/A</v>
      </c>
    </row>
    <row r="18736" spans="1:5" hidden="1">
      <c r="A18736" s="11">
        <v>18302</v>
      </c>
      <c r="B18736" t="s">
        <v>4683</v>
      </c>
      <c r="C18736" t="s">
        <v>26046</v>
      </c>
      <c r="D18736" t="e">
        <f>VLOOKUP(A18736,Planilha2!$1:$1048576,6,0)</f>
        <v>#N/A</v>
      </c>
      <c r="E18736" t="e">
        <f>VLOOKUP(C18736,Planilha5!B:B,1,0)</f>
        <v>#N/A</v>
      </c>
    </row>
    <row r="18737" spans="1:5" hidden="1">
      <c r="A18737" s="11">
        <v>904011</v>
      </c>
      <c r="B18737" t="s">
        <v>14802</v>
      </c>
      <c r="C18737" t="s">
        <v>26047</v>
      </c>
      <c r="D18737" t="e">
        <f>VLOOKUP(A18737,Planilha2!$1:$1048576,6,0)</f>
        <v>#N/A</v>
      </c>
      <c r="E18737" t="e">
        <f>VLOOKUP(C18737,Planilha5!B:B,1,0)</f>
        <v>#N/A</v>
      </c>
    </row>
    <row r="18738" spans="1:5" hidden="1">
      <c r="A18738" s="11">
        <v>55536</v>
      </c>
      <c r="B18738" t="s">
        <v>26048</v>
      </c>
      <c r="C18738" t="s">
        <v>26049</v>
      </c>
      <c r="D18738" t="e">
        <f>VLOOKUP(A18738,Planilha2!$1:$1048576,6,0)</f>
        <v>#N/A</v>
      </c>
      <c r="E18738" t="e">
        <f>VLOOKUP(C18738,Planilha5!B:B,1,0)</f>
        <v>#N/A</v>
      </c>
    </row>
    <row r="18739" spans="1:5" hidden="1">
      <c r="A18739" s="11">
        <v>54140</v>
      </c>
      <c r="B18739" t="s">
        <v>26050</v>
      </c>
      <c r="C18739" t="s">
        <v>26051</v>
      </c>
      <c r="D18739" t="e">
        <f>VLOOKUP(A18739,Planilha2!$1:$1048576,6,0)</f>
        <v>#N/A</v>
      </c>
      <c r="E18739" t="e">
        <f>VLOOKUP(C18739,Planilha5!B:B,1,0)</f>
        <v>#N/A</v>
      </c>
    </row>
    <row r="18740" spans="1:5" hidden="1">
      <c r="A18740" s="11">
        <v>50177</v>
      </c>
      <c r="B18740" t="s">
        <v>15439</v>
      </c>
      <c r="C18740" t="s">
        <v>26052</v>
      </c>
      <c r="D18740" t="e">
        <f>VLOOKUP(A18740,Planilha2!$1:$1048576,6,0)</f>
        <v>#N/A</v>
      </c>
      <c r="E18740" t="e">
        <f>VLOOKUP(C18740,Planilha5!B:B,1,0)</f>
        <v>#N/A</v>
      </c>
    </row>
    <row r="18741" spans="1:5" hidden="1">
      <c r="A18741" s="11">
        <v>11801</v>
      </c>
      <c r="B18741" t="s">
        <v>26053</v>
      </c>
      <c r="C18741" t="s">
        <v>26054</v>
      </c>
      <c r="D18741" t="e">
        <f>VLOOKUP(A18741,Planilha2!$1:$1048576,6,0)</f>
        <v>#N/A</v>
      </c>
      <c r="E18741" t="e">
        <f>VLOOKUP(C18741,Planilha5!B:B,1,0)</f>
        <v>#N/A</v>
      </c>
    </row>
    <row r="18742" spans="1:5" hidden="1">
      <c r="A18742" s="11">
        <v>2379</v>
      </c>
      <c r="B18742" t="s">
        <v>12147</v>
      </c>
      <c r="C18742" t="s">
        <v>26055</v>
      </c>
      <c r="D18742" t="e">
        <f>VLOOKUP(A18742,Planilha2!$1:$1048576,6,0)</f>
        <v>#N/A</v>
      </c>
      <c r="E18742" t="e">
        <f>VLOOKUP(C18742,Planilha5!B:B,1,0)</f>
        <v>#N/A</v>
      </c>
    </row>
    <row r="18743" spans="1:5" hidden="1">
      <c r="A18743" s="11">
        <v>54443</v>
      </c>
      <c r="B18743" t="s">
        <v>26056</v>
      </c>
      <c r="C18743" t="s">
        <v>26057</v>
      </c>
      <c r="D18743" t="e">
        <f>VLOOKUP(A18743,Planilha2!$1:$1048576,6,0)</f>
        <v>#N/A</v>
      </c>
      <c r="E18743" t="e">
        <f>VLOOKUP(C18743,Planilha5!B:B,1,0)</f>
        <v>#N/A</v>
      </c>
    </row>
    <row r="18744" spans="1:5" hidden="1">
      <c r="A18744" s="11">
        <v>8286</v>
      </c>
      <c r="B18744" t="s">
        <v>26058</v>
      </c>
      <c r="C18744" t="s">
        <v>26059</v>
      </c>
      <c r="D18744" t="e">
        <f>VLOOKUP(A18744,Planilha2!$1:$1048576,6,0)</f>
        <v>#N/A</v>
      </c>
      <c r="E18744" t="e">
        <f>VLOOKUP(C18744,Planilha5!B:B,1,0)</f>
        <v>#N/A</v>
      </c>
    </row>
    <row r="18745" spans="1:5" hidden="1">
      <c r="A18745" s="11">
        <v>45737</v>
      </c>
      <c r="B18745" t="s">
        <v>9235</v>
      </c>
      <c r="C18745" t="s">
        <v>26060</v>
      </c>
      <c r="D18745" t="e">
        <f>VLOOKUP(A18745,Planilha2!$1:$1048576,6,0)</f>
        <v>#N/A</v>
      </c>
      <c r="E18745" t="e">
        <f>VLOOKUP(C18745,Planilha5!B:B,1,0)</f>
        <v>#N/A</v>
      </c>
    </row>
    <row r="18746" spans="1:5" hidden="1">
      <c r="A18746" s="11">
        <v>3245</v>
      </c>
      <c r="B18746" t="s">
        <v>24606</v>
      </c>
      <c r="C18746" t="s">
        <v>26061</v>
      </c>
      <c r="D18746" t="e">
        <f>VLOOKUP(A18746,Planilha2!$1:$1048576,6,0)</f>
        <v>#N/A</v>
      </c>
      <c r="E18746" t="e">
        <f>VLOOKUP(C18746,Planilha5!B:B,1,0)</f>
        <v>#N/A</v>
      </c>
    </row>
    <row r="18747" spans="1:5" hidden="1">
      <c r="A18747">
        <v>616</v>
      </c>
      <c r="B18747" t="s">
        <v>2612</v>
      </c>
      <c r="C18747" t="s">
        <v>11448</v>
      </c>
      <c r="D18747" t="e">
        <f>VLOOKUP(A18747,Planilha2!$1:$1048576,6,0)</f>
        <v>#N/A</v>
      </c>
      <c r="E18747" t="e">
        <f>VLOOKUP(C18747,Planilha5!B:B,1,0)</f>
        <v>#N/A</v>
      </c>
    </row>
    <row r="18748" spans="1:5" hidden="1">
      <c r="A18748">
        <v>888</v>
      </c>
      <c r="B18748" t="s">
        <v>2006</v>
      </c>
      <c r="C18748" t="s">
        <v>26062</v>
      </c>
      <c r="D18748" t="e">
        <f>VLOOKUP(A18748,Planilha2!$1:$1048576,6,0)</f>
        <v>#N/A</v>
      </c>
      <c r="E18748" t="e">
        <f>VLOOKUP(C18748,Planilha5!B:B,1,0)</f>
        <v>#N/A</v>
      </c>
    </row>
    <row r="18749" spans="1:5" hidden="1">
      <c r="A18749">
        <v>364</v>
      </c>
      <c r="B18749" t="s">
        <v>816</v>
      </c>
      <c r="C18749" t="s">
        <v>26063</v>
      </c>
      <c r="D18749" t="e">
        <f>VLOOKUP(A18749,Planilha2!$1:$1048576,6,0)</f>
        <v>#N/A</v>
      </c>
      <c r="E18749" t="e">
        <f>VLOOKUP(C18749,Planilha5!B:B,1,0)</f>
        <v>#N/A</v>
      </c>
    </row>
    <row r="18750" spans="1:5" hidden="1">
      <c r="A18750" s="11">
        <v>91094</v>
      </c>
      <c r="B18750" t="s">
        <v>5083</v>
      </c>
      <c r="C18750" t="s">
        <v>24123</v>
      </c>
      <c r="D18750" t="e">
        <f>VLOOKUP(A18750,Planilha2!$1:$1048576,6,0)</f>
        <v>#N/A</v>
      </c>
      <c r="E18750" t="e">
        <f>VLOOKUP(C18750,Planilha5!B:B,1,0)</f>
        <v>#N/A</v>
      </c>
    </row>
    <row r="18751" spans="1:5" hidden="1">
      <c r="A18751" s="11">
        <v>53070</v>
      </c>
      <c r="B18751" t="s">
        <v>26064</v>
      </c>
      <c r="C18751" t="s">
        <v>680</v>
      </c>
      <c r="D18751" t="e">
        <f>VLOOKUP(A18751,Planilha2!$1:$1048576,6,0)</f>
        <v>#N/A</v>
      </c>
      <c r="E18751" t="e">
        <f>VLOOKUP(C18751,Planilha5!B:B,1,0)</f>
        <v>#N/A</v>
      </c>
    </row>
    <row r="18752" spans="1:5" hidden="1">
      <c r="A18752">
        <v>981</v>
      </c>
      <c r="B18752" t="s">
        <v>4932</v>
      </c>
      <c r="C18752" t="s">
        <v>10509</v>
      </c>
      <c r="D18752" t="e">
        <f>VLOOKUP(A18752,Planilha2!$1:$1048576,6,0)</f>
        <v>#N/A</v>
      </c>
      <c r="E18752" t="e">
        <f>VLOOKUP(C18752,Planilha5!B:B,1,0)</f>
        <v>#N/A</v>
      </c>
    </row>
    <row r="18753" spans="1:5" hidden="1">
      <c r="A18753" s="11">
        <v>22597</v>
      </c>
      <c r="B18753" t="s">
        <v>18195</v>
      </c>
      <c r="C18753" t="s">
        <v>26065</v>
      </c>
      <c r="D18753" t="e">
        <f>VLOOKUP(A18753,Planilha2!$1:$1048576,6,0)</f>
        <v>#N/A</v>
      </c>
      <c r="E18753" t="e">
        <f>VLOOKUP(C18753,Planilha5!B:B,1,0)</f>
        <v>#N/A</v>
      </c>
    </row>
    <row r="18754" spans="1:5" hidden="1">
      <c r="A18754" s="11">
        <v>4307</v>
      </c>
      <c r="B18754" t="s">
        <v>6042</v>
      </c>
      <c r="C18754" t="s">
        <v>26066</v>
      </c>
      <c r="D18754" t="e">
        <f>VLOOKUP(A18754,Planilha2!$1:$1048576,6,0)</f>
        <v>#N/A</v>
      </c>
      <c r="E18754" t="e">
        <f>VLOOKUP(C18754,Planilha5!B:B,1,0)</f>
        <v>#N/A</v>
      </c>
    </row>
    <row r="18755" spans="1:5" hidden="1">
      <c r="A18755">
        <v>795</v>
      </c>
      <c r="B18755" t="s">
        <v>3179</v>
      </c>
      <c r="C18755" t="s">
        <v>3180</v>
      </c>
      <c r="D18755" t="e">
        <f>VLOOKUP(A18755,Planilha2!$1:$1048576,6,0)</f>
        <v>#N/A</v>
      </c>
      <c r="E18755" t="e">
        <f>VLOOKUP(C18755,Planilha5!B:B,1,0)</f>
        <v>#N/A</v>
      </c>
    </row>
    <row r="18756" spans="1:5" hidden="1">
      <c r="A18756" s="11">
        <v>4293</v>
      </c>
      <c r="B18756" t="s">
        <v>3822</v>
      </c>
      <c r="C18756" t="s">
        <v>26067</v>
      </c>
      <c r="D18756" t="e">
        <f>VLOOKUP(A18756,Planilha2!$1:$1048576,6,0)</f>
        <v>#N/A</v>
      </c>
      <c r="E18756" t="e">
        <f>VLOOKUP(C18756,Planilha5!B:B,1,0)</f>
        <v>#N/A</v>
      </c>
    </row>
    <row r="18757" spans="1:5" hidden="1">
      <c r="A18757" s="11">
        <v>93363</v>
      </c>
      <c r="B18757" t="s">
        <v>726</v>
      </c>
      <c r="C18757" t="s">
        <v>26068</v>
      </c>
      <c r="D18757" t="e">
        <f>VLOOKUP(A18757,Planilha2!$1:$1048576,6,0)</f>
        <v>#N/A</v>
      </c>
      <c r="E18757" t="e">
        <f>VLOOKUP(C18757,Planilha5!B:B,1,0)</f>
        <v>#N/A</v>
      </c>
    </row>
    <row r="18758" spans="1:5" hidden="1">
      <c r="A18758" s="11">
        <v>48644</v>
      </c>
      <c r="B18758" t="s">
        <v>26069</v>
      </c>
      <c r="C18758" t="s">
        <v>26070</v>
      </c>
      <c r="D18758" t="e">
        <f>VLOOKUP(A18758,Planilha2!$1:$1048576,6,0)</f>
        <v>#N/A</v>
      </c>
      <c r="E18758" t="e">
        <f>VLOOKUP(C18758,Planilha5!B:B,1,0)</f>
        <v>#N/A</v>
      </c>
    </row>
    <row r="18759" spans="1:5" hidden="1">
      <c r="A18759" s="11">
        <v>904864</v>
      </c>
      <c r="B18759" t="s">
        <v>23206</v>
      </c>
      <c r="C18759" t="s">
        <v>26071</v>
      </c>
      <c r="D18759" t="e">
        <f>VLOOKUP(A18759,Planilha2!$1:$1048576,6,0)</f>
        <v>#N/A</v>
      </c>
      <c r="E18759" t="e">
        <f>VLOOKUP(C18759,Planilha5!B:B,1,0)</f>
        <v>#N/A</v>
      </c>
    </row>
    <row r="18760" spans="1:5" hidden="1">
      <c r="A18760" s="11">
        <v>905175</v>
      </c>
      <c r="B18760" t="s">
        <v>26072</v>
      </c>
      <c r="C18760" t="s">
        <v>26073</v>
      </c>
      <c r="D18760" t="e">
        <f>VLOOKUP(A18760,Planilha2!$1:$1048576,6,0)</f>
        <v>#N/A</v>
      </c>
      <c r="E18760" t="e">
        <f>VLOOKUP(C18760,Planilha5!B:B,1,0)</f>
        <v>#N/A</v>
      </c>
    </row>
    <row r="18761" spans="1:5" hidden="1">
      <c r="A18761" s="11">
        <v>3678</v>
      </c>
      <c r="B18761" t="s">
        <v>26074</v>
      </c>
      <c r="C18761" t="s">
        <v>26075</v>
      </c>
      <c r="D18761" t="e">
        <f>VLOOKUP(A18761,Planilha2!$1:$1048576,6,0)</f>
        <v>#N/A</v>
      </c>
      <c r="E18761" t="e">
        <f>VLOOKUP(C18761,Planilha5!B:B,1,0)</f>
        <v>#N/A</v>
      </c>
    </row>
    <row r="18762" spans="1:5" hidden="1">
      <c r="A18762" s="11">
        <v>11838</v>
      </c>
      <c r="B18762" t="s">
        <v>6844</v>
      </c>
      <c r="C18762" t="s">
        <v>26076</v>
      </c>
      <c r="D18762" t="e">
        <f>VLOOKUP(A18762,Planilha2!$1:$1048576,6,0)</f>
        <v>#N/A</v>
      </c>
      <c r="E18762" t="e">
        <f>VLOOKUP(C18762,Planilha5!B:B,1,0)</f>
        <v>#N/A</v>
      </c>
    </row>
    <row r="18763" spans="1:5" hidden="1">
      <c r="A18763" s="11">
        <v>53798</v>
      </c>
      <c r="B18763" t="s">
        <v>16385</v>
      </c>
      <c r="C18763" t="s">
        <v>26077</v>
      </c>
      <c r="D18763" t="e">
        <f>VLOOKUP(A18763,Planilha2!$1:$1048576,6,0)</f>
        <v>#N/A</v>
      </c>
      <c r="E18763" t="e">
        <f>VLOOKUP(C18763,Planilha5!B:B,1,0)</f>
        <v>#N/A</v>
      </c>
    </row>
    <row r="18764" spans="1:5" hidden="1">
      <c r="A18764" s="11">
        <v>52347</v>
      </c>
      <c r="B18764" t="s">
        <v>7370</v>
      </c>
      <c r="C18764" t="s">
        <v>26078</v>
      </c>
      <c r="D18764" t="e">
        <f>VLOOKUP(A18764,Planilha2!$1:$1048576,6,0)</f>
        <v>#N/A</v>
      </c>
      <c r="E18764" t="e">
        <f>VLOOKUP(C18764,Planilha5!B:B,1,0)</f>
        <v>#N/A</v>
      </c>
    </row>
    <row r="18765" spans="1:5" hidden="1">
      <c r="A18765" s="11">
        <v>95748</v>
      </c>
      <c r="B18765" t="s">
        <v>1881</v>
      </c>
      <c r="C18765" t="s">
        <v>10198</v>
      </c>
      <c r="D18765" t="e">
        <f>VLOOKUP(A18765,Planilha2!$1:$1048576,6,0)</f>
        <v>#N/A</v>
      </c>
      <c r="E18765" t="e">
        <f>VLOOKUP(C18765,Planilha5!B:B,1,0)</f>
        <v>#N/A</v>
      </c>
    </row>
    <row r="18766" spans="1:5" hidden="1">
      <c r="A18766" s="11">
        <v>5625</v>
      </c>
      <c r="B18766" t="s">
        <v>24688</v>
      </c>
      <c r="C18766" t="s">
        <v>26079</v>
      </c>
      <c r="D18766" t="e">
        <f>VLOOKUP(A18766,Planilha2!$1:$1048576,6,0)</f>
        <v>#N/A</v>
      </c>
      <c r="E18766" t="e">
        <f>VLOOKUP(C18766,Planilha5!B:B,1,0)</f>
        <v>#N/A</v>
      </c>
    </row>
    <row r="18767" spans="1:5" hidden="1">
      <c r="A18767" s="11">
        <v>45890</v>
      </c>
      <c r="B18767" t="s">
        <v>9312</v>
      </c>
      <c r="C18767" t="s">
        <v>6157</v>
      </c>
      <c r="D18767" t="e">
        <f>VLOOKUP(A18767,Planilha2!$1:$1048576,6,0)</f>
        <v>#N/A</v>
      </c>
      <c r="E18767" t="e">
        <f>VLOOKUP(C18767,Planilha5!B:B,1,0)</f>
        <v>#N/A</v>
      </c>
    </row>
    <row r="18768" spans="1:5" hidden="1">
      <c r="A18768" s="11">
        <v>904237</v>
      </c>
      <c r="B18768" t="s">
        <v>9995</v>
      </c>
      <c r="C18768" t="s">
        <v>8371</v>
      </c>
      <c r="D18768" t="e">
        <f>VLOOKUP(A18768,Planilha2!$1:$1048576,6,0)</f>
        <v>#N/A</v>
      </c>
      <c r="E18768" t="e">
        <f>VLOOKUP(C18768,Planilha5!B:B,1,0)</f>
        <v>#N/A</v>
      </c>
    </row>
    <row r="18769" spans="1:5" hidden="1">
      <c r="A18769" s="11">
        <v>93256</v>
      </c>
      <c r="B18769" t="s">
        <v>18545</v>
      </c>
      <c r="C18769" t="s">
        <v>26080</v>
      </c>
      <c r="D18769" t="e">
        <f>VLOOKUP(A18769,Planilha2!$1:$1048576,6,0)</f>
        <v>#N/A</v>
      </c>
      <c r="E18769" t="e">
        <f>VLOOKUP(C18769,Planilha5!B:B,1,0)</f>
        <v>#N/A</v>
      </c>
    </row>
    <row r="18770" spans="1:5" hidden="1">
      <c r="A18770" s="11">
        <v>93433</v>
      </c>
      <c r="B18770" t="s">
        <v>26081</v>
      </c>
      <c r="C18770" t="s">
        <v>26082</v>
      </c>
      <c r="D18770" t="e">
        <f>VLOOKUP(A18770,Planilha2!$1:$1048576,6,0)</f>
        <v>#N/A</v>
      </c>
      <c r="E18770" t="e">
        <f>VLOOKUP(C18770,Planilha5!B:B,1,0)</f>
        <v>#N/A</v>
      </c>
    </row>
    <row r="18771" spans="1:5" hidden="1">
      <c r="A18771" s="11">
        <v>46874</v>
      </c>
      <c r="B18771" t="s">
        <v>26083</v>
      </c>
      <c r="C18771" t="s">
        <v>26084</v>
      </c>
      <c r="D18771" t="e">
        <f>VLOOKUP(A18771,Planilha2!$1:$1048576,6,0)</f>
        <v>#N/A</v>
      </c>
      <c r="E18771" t="e">
        <f>VLOOKUP(C18771,Planilha5!B:B,1,0)</f>
        <v>#N/A</v>
      </c>
    </row>
    <row r="18772" spans="1:5" hidden="1">
      <c r="A18772" s="11">
        <v>46896</v>
      </c>
      <c r="B18772" t="s">
        <v>19522</v>
      </c>
      <c r="C18772" t="s">
        <v>26085</v>
      </c>
      <c r="D18772" t="e">
        <f>VLOOKUP(A18772,Planilha2!$1:$1048576,6,0)</f>
        <v>#N/A</v>
      </c>
      <c r="E18772" t="e">
        <f>VLOOKUP(C18772,Planilha5!B:B,1,0)</f>
        <v>#N/A</v>
      </c>
    </row>
    <row r="18773" spans="1:5" hidden="1">
      <c r="A18773" s="11">
        <v>23122</v>
      </c>
      <c r="B18773" t="s">
        <v>5900</v>
      </c>
      <c r="C18773" t="s">
        <v>26086</v>
      </c>
      <c r="D18773" t="e">
        <f>VLOOKUP(A18773,Planilha2!$1:$1048576,6,0)</f>
        <v>#N/A</v>
      </c>
      <c r="E18773" t="e">
        <f>VLOOKUP(C18773,Planilha5!B:B,1,0)</f>
        <v>#N/A</v>
      </c>
    </row>
    <row r="18774" spans="1:5" hidden="1">
      <c r="A18774" s="11">
        <v>55009</v>
      </c>
      <c r="B18774" t="s">
        <v>26087</v>
      </c>
      <c r="C18774" t="s">
        <v>26088</v>
      </c>
      <c r="D18774" t="e">
        <f>VLOOKUP(A18774,Planilha2!$1:$1048576,6,0)</f>
        <v>#N/A</v>
      </c>
      <c r="E18774" t="e">
        <f>VLOOKUP(C18774,Planilha5!B:B,1,0)</f>
        <v>#N/A</v>
      </c>
    </row>
    <row r="18775" spans="1:5" hidden="1">
      <c r="A18775" s="11">
        <v>50353</v>
      </c>
      <c r="B18775" t="s">
        <v>851</v>
      </c>
      <c r="C18775" t="s">
        <v>26089</v>
      </c>
      <c r="D18775" t="e">
        <f>VLOOKUP(A18775,Planilha2!$1:$1048576,6,0)</f>
        <v>#N/A</v>
      </c>
      <c r="E18775" t="e">
        <f>VLOOKUP(C18775,Planilha5!B:B,1,0)</f>
        <v>#N/A</v>
      </c>
    </row>
    <row r="18776" spans="1:5" hidden="1">
      <c r="A18776" s="11">
        <v>54588</v>
      </c>
      <c r="B18776" t="s">
        <v>26090</v>
      </c>
      <c r="C18776" t="s">
        <v>26091</v>
      </c>
      <c r="D18776" t="e">
        <f>VLOOKUP(A18776,Planilha2!$1:$1048576,6,0)</f>
        <v>#N/A</v>
      </c>
      <c r="E18776" t="e">
        <f>VLOOKUP(C18776,Planilha5!B:B,1,0)</f>
        <v>#N/A</v>
      </c>
    </row>
    <row r="18777" spans="1:5" hidden="1">
      <c r="A18777" s="11">
        <v>53726</v>
      </c>
      <c r="B18777" t="s">
        <v>6820</v>
      </c>
      <c r="C18777" t="s">
        <v>26092</v>
      </c>
      <c r="D18777" t="e">
        <f>VLOOKUP(A18777,Planilha2!$1:$1048576,6,0)</f>
        <v>#N/A</v>
      </c>
      <c r="E18777" t="e">
        <f>VLOOKUP(C18777,Planilha5!B:B,1,0)</f>
        <v>#N/A</v>
      </c>
    </row>
    <row r="18778" spans="1:5" hidden="1">
      <c r="A18778" s="11">
        <v>1399</v>
      </c>
      <c r="B18778" t="s">
        <v>17985</v>
      </c>
      <c r="C18778" t="s">
        <v>26093</v>
      </c>
      <c r="D18778" t="e">
        <f>VLOOKUP(A18778,Planilha2!$1:$1048576,6,0)</f>
        <v>#N/A</v>
      </c>
      <c r="E18778" t="e">
        <f>VLOOKUP(C18778,Planilha5!B:B,1,0)</f>
        <v>#N/A</v>
      </c>
    </row>
    <row r="18779" spans="1:5" hidden="1">
      <c r="A18779" s="11">
        <v>52782</v>
      </c>
      <c r="B18779" t="s">
        <v>26094</v>
      </c>
      <c r="C18779" t="s">
        <v>26095</v>
      </c>
      <c r="D18779" t="e">
        <f>VLOOKUP(A18779,Planilha2!$1:$1048576,6,0)</f>
        <v>#N/A</v>
      </c>
      <c r="E18779" t="e">
        <f>VLOOKUP(C18779,Planilha5!B:B,1,0)</f>
        <v>#N/A</v>
      </c>
    </row>
    <row r="18780" spans="1:5" hidden="1">
      <c r="A18780" s="11">
        <v>23415</v>
      </c>
      <c r="B18780" t="s">
        <v>26096</v>
      </c>
      <c r="C18780" t="s">
        <v>26097</v>
      </c>
      <c r="D18780" t="e">
        <f>VLOOKUP(A18780,Planilha2!$1:$1048576,6,0)</f>
        <v>#N/A</v>
      </c>
      <c r="E18780" t="e">
        <f>VLOOKUP(C18780,Planilha5!B:B,1,0)</f>
        <v>#N/A</v>
      </c>
    </row>
    <row r="18781" spans="1:5" hidden="1">
      <c r="A18781" s="11">
        <v>23699</v>
      </c>
      <c r="B18781" t="s">
        <v>9550</v>
      </c>
      <c r="C18781" t="s">
        <v>26098</v>
      </c>
      <c r="D18781" t="e">
        <f>VLOOKUP(A18781,Planilha2!$1:$1048576,6,0)</f>
        <v>#N/A</v>
      </c>
      <c r="E18781" t="e">
        <f>VLOOKUP(C18781,Planilha5!B:B,1,0)</f>
        <v>#N/A</v>
      </c>
    </row>
    <row r="18782" spans="1:5" hidden="1">
      <c r="A18782" s="11">
        <v>55382</v>
      </c>
      <c r="B18782" t="s">
        <v>26099</v>
      </c>
      <c r="C18782" t="s">
        <v>26100</v>
      </c>
      <c r="D18782" t="e">
        <f>VLOOKUP(A18782,Planilha2!$1:$1048576,6,0)</f>
        <v>#N/A</v>
      </c>
      <c r="E18782" t="e">
        <f>VLOOKUP(C18782,Planilha5!B:B,1,0)</f>
        <v>#N/A</v>
      </c>
    </row>
    <row r="18783" spans="1:5" hidden="1">
      <c r="A18783" s="11">
        <v>11853</v>
      </c>
      <c r="B18783" t="s">
        <v>903</v>
      </c>
      <c r="C18783" t="s">
        <v>26101</v>
      </c>
      <c r="D18783" t="e">
        <f>VLOOKUP(A18783,Planilha2!$1:$1048576,6,0)</f>
        <v>#N/A</v>
      </c>
      <c r="E18783" t="e">
        <f>VLOOKUP(C18783,Planilha5!B:B,1,0)</f>
        <v>#N/A</v>
      </c>
    </row>
    <row r="18784" spans="1:5" hidden="1">
      <c r="A18784" s="11">
        <v>45794</v>
      </c>
      <c r="B18784" t="s">
        <v>7063</v>
      </c>
      <c r="C18784" t="s">
        <v>26102</v>
      </c>
      <c r="D18784" t="e">
        <f>VLOOKUP(A18784,Planilha2!$1:$1048576,6,0)</f>
        <v>#N/A</v>
      </c>
      <c r="E18784" t="e">
        <f>VLOOKUP(C18784,Planilha5!B:B,1,0)</f>
        <v>#N/A</v>
      </c>
    </row>
    <row r="18785" spans="1:5" hidden="1">
      <c r="A18785" s="11">
        <v>905103</v>
      </c>
      <c r="B18785" t="s">
        <v>22784</v>
      </c>
      <c r="C18785" t="s">
        <v>26103</v>
      </c>
      <c r="D18785" t="e">
        <f>VLOOKUP(A18785,Planilha2!$1:$1048576,6,0)</f>
        <v>#N/A</v>
      </c>
      <c r="E18785" t="e">
        <f>VLOOKUP(C18785,Planilha5!B:B,1,0)</f>
        <v>#N/A</v>
      </c>
    </row>
    <row r="18786" spans="1:5" hidden="1">
      <c r="A18786" s="11">
        <v>53330</v>
      </c>
      <c r="B18786" t="s">
        <v>10445</v>
      </c>
      <c r="C18786" t="s">
        <v>26104</v>
      </c>
      <c r="D18786" t="e">
        <f>VLOOKUP(A18786,Planilha2!$1:$1048576,6,0)</f>
        <v>#N/A</v>
      </c>
      <c r="E18786" t="e">
        <f>VLOOKUP(C18786,Planilha5!B:B,1,0)</f>
        <v>#N/A</v>
      </c>
    </row>
    <row r="18787" spans="1:5" hidden="1">
      <c r="A18787" s="11">
        <v>54138</v>
      </c>
      <c r="B18787" t="s">
        <v>26105</v>
      </c>
      <c r="C18787" t="s">
        <v>26106</v>
      </c>
      <c r="D18787" t="e">
        <f>VLOOKUP(A18787,Planilha2!$1:$1048576,6,0)</f>
        <v>#N/A</v>
      </c>
      <c r="E18787" t="e">
        <f>VLOOKUP(C18787,Planilha5!B:B,1,0)</f>
        <v>#N/A</v>
      </c>
    </row>
    <row r="18788" spans="1:5" hidden="1">
      <c r="A18788" s="11">
        <v>54830</v>
      </c>
      <c r="B18788" t="s">
        <v>14176</v>
      </c>
      <c r="C18788" t="s">
        <v>26107</v>
      </c>
      <c r="D18788" t="e">
        <f>VLOOKUP(A18788,Planilha2!$1:$1048576,6,0)</f>
        <v>#N/A</v>
      </c>
      <c r="E18788" t="e">
        <f>VLOOKUP(C18788,Planilha5!B:B,1,0)</f>
        <v>#N/A</v>
      </c>
    </row>
    <row r="18789" spans="1:5" hidden="1">
      <c r="A18789" s="11">
        <v>5636</v>
      </c>
      <c r="B18789" t="s">
        <v>26108</v>
      </c>
      <c r="C18789" t="s">
        <v>26109</v>
      </c>
      <c r="D18789" t="e">
        <f>VLOOKUP(A18789,Planilha2!$1:$1048576,6,0)</f>
        <v>#N/A</v>
      </c>
      <c r="E18789" t="e">
        <f>VLOOKUP(C18789,Planilha5!B:B,1,0)</f>
        <v>#N/A</v>
      </c>
    </row>
    <row r="18790" spans="1:5" hidden="1">
      <c r="A18790" s="11">
        <v>43828</v>
      </c>
      <c r="B18790" t="s">
        <v>391</v>
      </c>
      <c r="C18790" t="s">
        <v>26110</v>
      </c>
      <c r="D18790" t="str">
        <f>VLOOKUP(A18790,Planilha2!$1:$1048576,6,0)</f>
        <v>2 - Magistrados</v>
      </c>
      <c r="E18790" t="e">
        <f>VLOOKUP(C18790,Planilha5!B:B,1,0)</f>
        <v>#N/A</v>
      </c>
    </row>
    <row r="18791" spans="1:5" hidden="1">
      <c r="A18791" s="11">
        <v>7244</v>
      </c>
      <c r="B18791" t="s">
        <v>628</v>
      </c>
      <c r="C18791" t="s">
        <v>1528</v>
      </c>
      <c r="D18791" t="str">
        <f>VLOOKUP(A18791,Planilha2!$1:$1048576,6,0)</f>
        <v>2 - Magistrados</v>
      </c>
      <c r="E18791" t="e">
        <f>VLOOKUP(C18791,Planilha5!B:B,1,0)</f>
        <v>#N/A</v>
      </c>
    </row>
    <row r="18792" spans="1:5" hidden="1">
      <c r="A18792" s="11">
        <v>905305</v>
      </c>
      <c r="B18792" t="s">
        <v>12262</v>
      </c>
      <c r="C18792" t="s">
        <v>26111</v>
      </c>
      <c r="D18792" t="e">
        <f>VLOOKUP(A18792,Planilha2!$1:$1048576,6,0)</f>
        <v>#N/A</v>
      </c>
      <c r="E18792" t="e">
        <f>VLOOKUP(C18792,Planilha5!B:B,1,0)</f>
        <v>#N/A</v>
      </c>
    </row>
    <row r="18793" spans="1:5" hidden="1">
      <c r="A18793" s="11">
        <v>4306</v>
      </c>
      <c r="B18793" t="s">
        <v>26112</v>
      </c>
      <c r="C18793" t="s">
        <v>26113</v>
      </c>
      <c r="D18793" t="e">
        <f>VLOOKUP(A18793,Planilha2!$1:$1048576,6,0)</f>
        <v>#N/A</v>
      </c>
      <c r="E18793" t="e">
        <f>VLOOKUP(C18793,Planilha5!B:B,1,0)</f>
        <v>#N/A</v>
      </c>
    </row>
    <row r="18794" spans="1:5" hidden="1">
      <c r="A18794" s="11">
        <v>12275</v>
      </c>
      <c r="B18794" t="s">
        <v>7164</v>
      </c>
      <c r="C18794" t="s">
        <v>26114</v>
      </c>
      <c r="D18794" t="e">
        <f>VLOOKUP(A18794,Planilha2!$1:$1048576,6,0)</f>
        <v>#N/A</v>
      </c>
      <c r="E18794" t="e">
        <f>VLOOKUP(C18794,Planilha5!B:B,1,0)</f>
        <v>#N/A</v>
      </c>
    </row>
    <row r="18795" spans="1:5" hidden="1">
      <c r="A18795" s="11">
        <v>48601</v>
      </c>
      <c r="B18795" t="s">
        <v>7350</v>
      </c>
      <c r="C18795" t="s">
        <v>26115</v>
      </c>
      <c r="D18795" t="e">
        <f>VLOOKUP(A18795,Planilha2!$1:$1048576,6,0)</f>
        <v>#N/A</v>
      </c>
      <c r="E18795" t="e">
        <f>VLOOKUP(C18795,Planilha5!B:B,1,0)</f>
        <v>#N/A</v>
      </c>
    </row>
    <row r="18796" spans="1:5" hidden="1">
      <c r="A18796" s="11">
        <v>95726</v>
      </c>
      <c r="B18796" t="s">
        <v>10653</v>
      </c>
      <c r="C18796" t="s">
        <v>15635</v>
      </c>
      <c r="D18796" t="e">
        <f>VLOOKUP(A18796,Planilha2!$1:$1048576,6,0)</f>
        <v>#N/A</v>
      </c>
      <c r="E18796" t="e">
        <f>VLOOKUP(C18796,Planilha5!B:B,1,0)</f>
        <v>#N/A</v>
      </c>
    </row>
    <row r="18797" spans="1:5" hidden="1">
      <c r="A18797" s="11">
        <v>51727</v>
      </c>
      <c r="B18797" t="s">
        <v>26116</v>
      </c>
      <c r="C18797" t="s">
        <v>26117</v>
      </c>
      <c r="D18797" t="e">
        <f>VLOOKUP(A18797,Planilha2!$1:$1048576,6,0)</f>
        <v>#N/A</v>
      </c>
      <c r="E18797" t="e">
        <f>VLOOKUP(C18797,Planilha5!B:B,1,0)</f>
        <v>#N/A</v>
      </c>
    </row>
    <row r="18798" spans="1:5" hidden="1">
      <c r="A18798" s="11">
        <v>54817</v>
      </c>
      <c r="B18798" t="s">
        <v>26118</v>
      </c>
      <c r="C18798" t="s">
        <v>26119</v>
      </c>
      <c r="D18798" t="e">
        <f>VLOOKUP(A18798,Planilha2!$1:$1048576,6,0)</f>
        <v>#N/A</v>
      </c>
      <c r="E18798" t="e">
        <f>VLOOKUP(C18798,Planilha5!B:B,1,0)</f>
        <v>#N/A</v>
      </c>
    </row>
    <row r="18799" spans="1:5" hidden="1">
      <c r="A18799" s="11">
        <v>54186</v>
      </c>
      <c r="B18799" t="s">
        <v>9548</v>
      </c>
      <c r="C18799" t="s">
        <v>26120</v>
      </c>
      <c r="D18799" t="e">
        <f>VLOOKUP(A18799,Planilha2!$1:$1048576,6,0)</f>
        <v>#N/A</v>
      </c>
      <c r="E18799" t="e">
        <f>VLOOKUP(C18799,Planilha5!B:B,1,0)</f>
        <v>#N/A</v>
      </c>
    </row>
    <row r="18800" spans="1:5" hidden="1">
      <c r="A18800" s="11">
        <v>22553</v>
      </c>
      <c r="B18800" t="s">
        <v>2969</v>
      </c>
      <c r="C18800" t="s">
        <v>26121</v>
      </c>
      <c r="D18800" t="e">
        <f>VLOOKUP(A18800,Planilha2!$1:$1048576,6,0)</f>
        <v>#N/A</v>
      </c>
      <c r="E18800" t="e">
        <f>VLOOKUP(C18800,Planilha5!B:B,1,0)</f>
        <v>#N/A</v>
      </c>
    </row>
    <row r="18801" spans="1:5" hidden="1">
      <c r="A18801" s="11">
        <v>904336</v>
      </c>
      <c r="B18801" t="s">
        <v>26122</v>
      </c>
      <c r="C18801" t="s">
        <v>26123</v>
      </c>
      <c r="D18801" t="e">
        <f>VLOOKUP(A18801,Planilha2!$1:$1048576,6,0)</f>
        <v>#N/A</v>
      </c>
      <c r="E18801" t="e">
        <f>VLOOKUP(C18801,Planilha5!B:B,1,0)</f>
        <v>#N/A</v>
      </c>
    </row>
    <row r="18802" spans="1:5" hidden="1">
      <c r="A18802" s="11">
        <v>41296</v>
      </c>
      <c r="B18802" t="s">
        <v>19225</v>
      </c>
      <c r="C18802" t="s">
        <v>18232</v>
      </c>
      <c r="D18802" t="e">
        <f>VLOOKUP(A18802,Planilha2!$1:$1048576,6,0)</f>
        <v>#N/A</v>
      </c>
      <c r="E18802" t="e">
        <f>VLOOKUP(C18802,Planilha5!B:B,1,0)</f>
        <v>#N/A</v>
      </c>
    </row>
    <row r="18803" spans="1:5" hidden="1">
      <c r="A18803" s="11">
        <v>201132</v>
      </c>
      <c r="B18803" t="s">
        <v>633</v>
      </c>
      <c r="C18803" t="s">
        <v>9320</v>
      </c>
      <c r="D18803" t="str">
        <f>VLOOKUP(A18803,Planilha2!$1:$1048576,6,0)</f>
        <v>2 - Magistrados</v>
      </c>
      <c r="E18803" t="e">
        <f>VLOOKUP(C18803,Planilha5!B:B,1,0)</f>
        <v>#N/A</v>
      </c>
    </row>
    <row r="18804" spans="1:5" hidden="1">
      <c r="A18804" s="11">
        <v>2894</v>
      </c>
      <c r="B18804" t="s">
        <v>1334</v>
      </c>
      <c r="C18804" t="s">
        <v>26124</v>
      </c>
      <c r="D18804" t="e">
        <f>VLOOKUP(A18804,Planilha2!$1:$1048576,6,0)</f>
        <v>#N/A</v>
      </c>
      <c r="E18804" t="e">
        <f>VLOOKUP(C18804,Planilha5!B:B,1,0)</f>
        <v>#N/A</v>
      </c>
    </row>
    <row r="18805" spans="1:5" hidden="1">
      <c r="A18805" s="11">
        <v>49712</v>
      </c>
      <c r="B18805" t="s">
        <v>1626</v>
      </c>
      <c r="C18805" t="s">
        <v>26125</v>
      </c>
      <c r="D18805" t="e">
        <f>VLOOKUP(A18805,Planilha2!$1:$1048576,6,0)</f>
        <v>#N/A</v>
      </c>
      <c r="E18805" t="e">
        <f>VLOOKUP(C18805,Planilha5!B:B,1,0)</f>
        <v>#N/A</v>
      </c>
    </row>
    <row r="18806" spans="1:5" hidden="1">
      <c r="A18806">
        <v>770</v>
      </c>
      <c r="B18806" t="s">
        <v>3845</v>
      </c>
      <c r="C18806" t="s">
        <v>3846</v>
      </c>
      <c r="D18806" t="e">
        <f>VLOOKUP(A18806,Planilha2!$1:$1048576,6,0)</f>
        <v>#N/A</v>
      </c>
      <c r="E18806" t="e">
        <f>VLOOKUP(C18806,Planilha5!B:B,1,0)</f>
        <v>#N/A</v>
      </c>
    </row>
    <row r="18807" spans="1:5" hidden="1">
      <c r="A18807" s="11">
        <v>9868</v>
      </c>
      <c r="B18807" t="s">
        <v>25833</v>
      </c>
      <c r="C18807" t="s">
        <v>26126</v>
      </c>
      <c r="D18807" t="e">
        <f>VLOOKUP(A18807,Planilha2!$1:$1048576,6,0)</f>
        <v>#N/A</v>
      </c>
      <c r="E18807" t="e">
        <f>VLOOKUP(C18807,Planilha5!B:B,1,0)</f>
        <v>#N/A</v>
      </c>
    </row>
    <row r="18808" spans="1:5" hidden="1">
      <c r="A18808" s="11">
        <v>52490</v>
      </c>
      <c r="B18808" t="s">
        <v>16698</v>
      </c>
      <c r="C18808" t="s">
        <v>26127</v>
      </c>
      <c r="D18808" t="e">
        <f>VLOOKUP(A18808,Planilha2!$1:$1048576,6,0)</f>
        <v>#N/A</v>
      </c>
      <c r="E18808" t="e">
        <f>VLOOKUP(C18808,Planilha5!B:B,1,0)</f>
        <v>#N/A</v>
      </c>
    </row>
    <row r="18809" spans="1:5" hidden="1">
      <c r="A18809" s="11">
        <v>3049</v>
      </c>
      <c r="B18809" t="s">
        <v>2433</v>
      </c>
      <c r="C18809" t="s">
        <v>26128</v>
      </c>
      <c r="D18809" t="e">
        <f>VLOOKUP(A18809,Planilha2!$1:$1048576,6,0)</f>
        <v>#N/A</v>
      </c>
      <c r="E18809" t="e">
        <f>VLOOKUP(C18809,Planilha5!B:B,1,0)</f>
        <v>#N/A</v>
      </c>
    </row>
    <row r="18810" spans="1:5" hidden="1">
      <c r="A18810" s="11">
        <v>22260</v>
      </c>
      <c r="B18810" t="s">
        <v>26129</v>
      </c>
      <c r="C18810" t="s">
        <v>26130</v>
      </c>
      <c r="D18810" t="e">
        <f>VLOOKUP(A18810,Planilha2!$1:$1048576,6,0)</f>
        <v>#N/A</v>
      </c>
      <c r="E18810" t="e">
        <f>VLOOKUP(C18810,Planilha5!B:B,1,0)</f>
        <v>#N/A</v>
      </c>
    </row>
    <row r="18811" spans="1:5" hidden="1">
      <c r="A18811" s="11">
        <v>53076</v>
      </c>
      <c r="B18811" t="s">
        <v>26131</v>
      </c>
      <c r="C18811" t="s">
        <v>26132</v>
      </c>
      <c r="D18811" t="e">
        <f>VLOOKUP(A18811,Planilha2!$1:$1048576,6,0)</f>
        <v>#N/A</v>
      </c>
      <c r="E18811" t="e">
        <f>VLOOKUP(C18811,Planilha5!B:B,1,0)</f>
        <v>#N/A</v>
      </c>
    </row>
    <row r="18812" spans="1:5" hidden="1">
      <c r="A18812" s="11">
        <v>47178</v>
      </c>
      <c r="B18812" t="s">
        <v>26133</v>
      </c>
      <c r="C18812" t="s">
        <v>26134</v>
      </c>
      <c r="D18812" t="e">
        <f>VLOOKUP(A18812,Planilha2!$1:$1048576,6,0)</f>
        <v>#N/A</v>
      </c>
      <c r="E18812" t="e">
        <f>VLOOKUP(C18812,Planilha5!B:B,1,0)</f>
        <v>#N/A</v>
      </c>
    </row>
    <row r="18813" spans="1:5" hidden="1">
      <c r="A18813" s="11">
        <v>55166</v>
      </c>
      <c r="B18813" t="s">
        <v>26135</v>
      </c>
      <c r="C18813" t="s">
        <v>26136</v>
      </c>
      <c r="D18813" t="e">
        <f>VLOOKUP(A18813,Planilha2!$1:$1048576,6,0)</f>
        <v>#N/A</v>
      </c>
      <c r="E18813" t="e">
        <f>VLOOKUP(C18813,Planilha5!B:B,1,0)</f>
        <v>#N/A</v>
      </c>
    </row>
    <row r="18814" spans="1:5" hidden="1">
      <c r="A18814" s="11">
        <v>38918</v>
      </c>
      <c r="B18814" t="s">
        <v>121</v>
      </c>
      <c r="C18814" t="s">
        <v>26137</v>
      </c>
      <c r="D18814" t="str">
        <f>VLOOKUP(A18814,Planilha2!$1:$1048576,6,0)</f>
        <v>2 - Magistrados</v>
      </c>
      <c r="E18814" t="e">
        <f>VLOOKUP(C18814,Planilha5!B:B,1,0)</f>
        <v>#N/A</v>
      </c>
    </row>
    <row r="18815" spans="1:5" hidden="1">
      <c r="A18815">
        <v>792</v>
      </c>
      <c r="B18815" t="s">
        <v>1388</v>
      </c>
      <c r="C18815" t="s">
        <v>26138</v>
      </c>
      <c r="D18815" t="e">
        <f>VLOOKUP(A18815,Planilha2!$1:$1048576,6,0)</f>
        <v>#N/A</v>
      </c>
      <c r="E18815" t="e">
        <f>VLOOKUP(C18815,Planilha5!B:B,1,0)</f>
        <v>#N/A</v>
      </c>
    </row>
    <row r="18816" spans="1:5" hidden="1">
      <c r="A18816" s="11">
        <v>8240</v>
      </c>
      <c r="B18816" t="s">
        <v>7516</v>
      </c>
      <c r="C18816" t="s">
        <v>16359</v>
      </c>
      <c r="D18816" t="e">
        <f>VLOOKUP(A18816,Planilha2!$1:$1048576,6,0)</f>
        <v>#N/A</v>
      </c>
      <c r="E18816" t="e">
        <f>VLOOKUP(C18816,Planilha5!B:B,1,0)</f>
        <v>#N/A</v>
      </c>
    </row>
    <row r="18817" spans="1:5" hidden="1">
      <c r="A18817" s="11">
        <v>24860</v>
      </c>
      <c r="B18817" t="s">
        <v>26139</v>
      </c>
      <c r="C18817" t="s">
        <v>26140</v>
      </c>
      <c r="D18817" t="e">
        <f>VLOOKUP(A18817,Planilha2!$1:$1048576,6,0)</f>
        <v>#N/A</v>
      </c>
      <c r="E18817" t="e">
        <f>VLOOKUP(C18817,Planilha5!B:B,1,0)</f>
        <v>#N/A</v>
      </c>
    </row>
    <row r="18818" spans="1:5" hidden="1">
      <c r="A18818">
        <v>549</v>
      </c>
      <c r="B18818" t="s">
        <v>25580</v>
      </c>
      <c r="C18818" t="s">
        <v>26141</v>
      </c>
      <c r="D18818" t="e">
        <f>VLOOKUP(A18818,Planilha2!$1:$1048576,6,0)</f>
        <v>#N/A</v>
      </c>
      <c r="E18818" t="e">
        <f>VLOOKUP(C18818,Planilha5!B:B,1,0)</f>
        <v>#N/A</v>
      </c>
    </row>
    <row r="18819" spans="1:5" hidden="1">
      <c r="A18819" s="11">
        <v>40617</v>
      </c>
      <c r="B18819" t="s">
        <v>5935</v>
      </c>
      <c r="C18819" t="s">
        <v>26142</v>
      </c>
      <c r="D18819" t="e">
        <f>VLOOKUP(A18819,Planilha2!$1:$1048576,6,0)</f>
        <v>#N/A</v>
      </c>
      <c r="E18819" t="e">
        <f>VLOOKUP(C18819,Planilha5!B:B,1,0)</f>
        <v>#N/A</v>
      </c>
    </row>
    <row r="18820" spans="1:5" hidden="1">
      <c r="A18820" s="11">
        <v>94014</v>
      </c>
      <c r="B18820" t="s">
        <v>818</v>
      </c>
      <c r="C18820" t="s">
        <v>26143</v>
      </c>
      <c r="D18820" t="e">
        <f>VLOOKUP(A18820,Planilha2!$1:$1048576,6,0)</f>
        <v>#N/A</v>
      </c>
      <c r="E18820" t="e">
        <f>VLOOKUP(C18820,Planilha5!B:B,1,0)</f>
        <v>#N/A</v>
      </c>
    </row>
    <row r="18821" spans="1:5" hidden="1">
      <c r="A18821" s="11">
        <v>53636</v>
      </c>
      <c r="B18821" t="s">
        <v>26144</v>
      </c>
      <c r="C18821" t="s">
        <v>26145</v>
      </c>
      <c r="D18821" t="e">
        <f>VLOOKUP(A18821,Planilha2!$1:$1048576,6,0)</f>
        <v>#N/A</v>
      </c>
      <c r="E18821" t="e">
        <f>VLOOKUP(C18821,Planilha5!B:B,1,0)</f>
        <v>#N/A</v>
      </c>
    </row>
    <row r="18822" spans="1:5" hidden="1">
      <c r="A18822" s="11">
        <v>54041</v>
      </c>
      <c r="B18822" t="s">
        <v>26146</v>
      </c>
      <c r="C18822" t="s">
        <v>26147</v>
      </c>
      <c r="D18822" t="e">
        <f>VLOOKUP(A18822,Planilha2!$1:$1048576,6,0)</f>
        <v>#N/A</v>
      </c>
      <c r="E18822" t="e">
        <f>VLOOKUP(C18822,Planilha5!B:B,1,0)</f>
        <v>#N/A</v>
      </c>
    </row>
    <row r="18823" spans="1:5" hidden="1">
      <c r="A18823" s="11">
        <v>23078</v>
      </c>
      <c r="B18823" t="s">
        <v>11570</v>
      </c>
      <c r="C18823" t="s">
        <v>19196</v>
      </c>
      <c r="D18823" t="e">
        <f>VLOOKUP(A18823,Planilha2!$1:$1048576,6,0)</f>
        <v>#N/A</v>
      </c>
      <c r="E18823" t="e">
        <f>VLOOKUP(C18823,Planilha5!B:B,1,0)</f>
        <v>#N/A</v>
      </c>
    </row>
    <row r="18824" spans="1:5" hidden="1">
      <c r="A18824" s="11">
        <v>55875</v>
      </c>
      <c r="B18824" t="s">
        <v>26148</v>
      </c>
      <c r="C18824" t="s">
        <v>26149</v>
      </c>
      <c r="D18824" t="e">
        <f>VLOOKUP(A18824,Planilha2!$1:$1048576,6,0)</f>
        <v>#N/A</v>
      </c>
      <c r="E18824" t="e">
        <f>VLOOKUP(C18824,Planilha5!B:B,1,0)</f>
        <v>#N/A</v>
      </c>
    </row>
    <row r="18825" spans="1:5" hidden="1">
      <c r="A18825" s="11">
        <v>2970</v>
      </c>
      <c r="B18825" t="s">
        <v>3890</v>
      </c>
      <c r="C18825" t="s">
        <v>3892</v>
      </c>
      <c r="D18825" t="e">
        <f>VLOOKUP(A18825,Planilha2!$1:$1048576,6,0)</f>
        <v>#N/A</v>
      </c>
      <c r="E18825" t="e">
        <f>VLOOKUP(C18825,Planilha5!B:B,1,0)</f>
        <v>#N/A</v>
      </c>
    </row>
    <row r="18826" spans="1:5" hidden="1">
      <c r="A18826" s="11">
        <v>55742</v>
      </c>
      <c r="B18826" t="s">
        <v>23324</v>
      </c>
      <c r="C18826" t="s">
        <v>26150</v>
      </c>
      <c r="D18826" t="e">
        <f>VLOOKUP(A18826,Planilha2!$1:$1048576,6,0)</f>
        <v>#N/A</v>
      </c>
      <c r="E18826" t="e">
        <f>VLOOKUP(C18826,Planilha5!B:B,1,0)</f>
        <v>#N/A</v>
      </c>
    </row>
    <row r="18827" spans="1:5" hidden="1">
      <c r="A18827" s="11">
        <v>55748</v>
      </c>
      <c r="B18827" t="s">
        <v>26151</v>
      </c>
      <c r="C18827" t="s">
        <v>26152</v>
      </c>
      <c r="D18827" t="e">
        <f>VLOOKUP(A18827,Planilha2!$1:$1048576,6,0)</f>
        <v>#N/A</v>
      </c>
      <c r="E18827" t="e">
        <f>VLOOKUP(C18827,Planilha5!B:B,1,0)</f>
        <v>#N/A</v>
      </c>
    </row>
    <row r="18828" spans="1:5" hidden="1">
      <c r="A18828" s="11">
        <v>48094</v>
      </c>
      <c r="B18828" t="s">
        <v>20566</v>
      </c>
      <c r="C18828" t="s">
        <v>26153</v>
      </c>
      <c r="D18828" t="e">
        <f>VLOOKUP(A18828,Planilha2!$1:$1048576,6,0)</f>
        <v>#N/A</v>
      </c>
      <c r="E18828" t="e">
        <f>VLOOKUP(C18828,Planilha5!B:B,1,0)</f>
        <v>#N/A</v>
      </c>
    </row>
    <row r="18829" spans="1:5" hidden="1">
      <c r="A18829" s="11">
        <v>903424</v>
      </c>
      <c r="B18829" t="s">
        <v>26154</v>
      </c>
      <c r="C18829" t="s">
        <v>26155</v>
      </c>
      <c r="D18829" t="e">
        <f>VLOOKUP(A18829,Planilha2!$1:$1048576,6,0)</f>
        <v>#N/A</v>
      </c>
      <c r="E18829" t="e">
        <f>VLOOKUP(C18829,Planilha5!B:B,1,0)</f>
        <v>#N/A</v>
      </c>
    </row>
    <row r="18830" spans="1:5" hidden="1">
      <c r="A18830" s="11">
        <v>54427</v>
      </c>
      <c r="B18830" t="s">
        <v>23480</v>
      </c>
      <c r="C18830" t="s">
        <v>26156</v>
      </c>
      <c r="D18830" t="e">
        <f>VLOOKUP(A18830,Planilha2!$1:$1048576,6,0)</f>
        <v>#N/A</v>
      </c>
      <c r="E18830" t="e">
        <f>VLOOKUP(C18830,Planilha5!B:B,1,0)</f>
        <v>#N/A</v>
      </c>
    </row>
    <row r="18831" spans="1:5" hidden="1">
      <c r="A18831" s="11">
        <v>40565</v>
      </c>
      <c r="B18831" t="s">
        <v>26157</v>
      </c>
      <c r="C18831" t="s">
        <v>12526</v>
      </c>
      <c r="D18831" t="e">
        <f>VLOOKUP(A18831,Planilha2!$1:$1048576,6,0)</f>
        <v>#N/A</v>
      </c>
      <c r="E18831" t="e">
        <f>VLOOKUP(C18831,Planilha5!B:B,1,0)</f>
        <v>#N/A</v>
      </c>
    </row>
    <row r="18832" spans="1:5" hidden="1">
      <c r="A18832" s="11">
        <v>54158</v>
      </c>
      <c r="B18832" t="s">
        <v>26158</v>
      </c>
      <c r="C18832" t="s">
        <v>26159</v>
      </c>
      <c r="D18832" t="e">
        <f>VLOOKUP(A18832,Planilha2!$1:$1048576,6,0)</f>
        <v>#N/A</v>
      </c>
      <c r="E18832" t="e">
        <f>VLOOKUP(C18832,Planilha5!B:B,1,0)</f>
        <v>#N/A</v>
      </c>
    </row>
    <row r="18833" spans="1:5" hidden="1">
      <c r="A18833" s="11">
        <v>52983</v>
      </c>
      <c r="B18833" t="s">
        <v>26160</v>
      </c>
      <c r="C18833" t="s">
        <v>26161</v>
      </c>
      <c r="D18833" t="e">
        <f>VLOOKUP(A18833,Planilha2!$1:$1048576,6,0)</f>
        <v>#N/A</v>
      </c>
      <c r="E18833" t="e">
        <f>VLOOKUP(C18833,Planilha5!B:B,1,0)</f>
        <v>#N/A</v>
      </c>
    </row>
    <row r="18834" spans="1:5" hidden="1">
      <c r="A18834" s="11">
        <v>55815</v>
      </c>
      <c r="B18834" t="s">
        <v>26162</v>
      </c>
      <c r="C18834" t="s">
        <v>26163</v>
      </c>
      <c r="D18834" t="e">
        <f>VLOOKUP(A18834,Planilha2!$1:$1048576,6,0)</f>
        <v>#N/A</v>
      </c>
      <c r="E18834" t="e">
        <f>VLOOKUP(C18834,Planilha5!B:B,1,0)</f>
        <v>#N/A</v>
      </c>
    </row>
    <row r="18835" spans="1:5" hidden="1">
      <c r="A18835" s="11">
        <v>12118</v>
      </c>
      <c r="B18835" t="s">
        <v>5056</v>
      </c>
      <c r="C18835" t="s">
        <v>26164</v>
      </c>
      <c r="D18835" t="e">
        <f>VLOOKUP(A18835,Planilha2!$1:$1048576,6,0)</f>
        <v>#N/A</v>
      </c>
      <c r="E18835" t="e">
        <f>VLOOKUP(C18835,Planilha5!B:B,1,0)</f>
        <v>#N/A</v>
      </c>
    </row>
    <row r="18836" spans="1:5" hidden="1">
      <c r="A18836" s="11">
        <v>903753</v>
      </c>
      <c r="B18836" t="s">
        <v>14644</v>
      </c>
      <c r="C18836" t="s">
        <v>26165</v>
      </c>
      <c r="D18836" t="e">
        <f>VLOOKUP(A18836,Planilha2!$1:$1048576,6,0)</f>
        <v>#N/A</v>
      </c>
      <c r="E18836" t="e">
        <f>VLOOKUP(C18836,Planilha5!B:B,1,0)</f>
        <v>#N/A</v>
      </c>
    </row>
    <row r="18837" spans="1:5" hidden="1">
      <c r="A18837" s="11">
        <v>905428</v>
      </c>
      <c r="B18837" t="s">
        <v>16393</v>
      </c>
      <c r="C18837" t="s">
        <v>26166</v>
      </c>
      <c r="D18837" t="e">
        <f>VLOOKUP(A18837,Planilha2!$1:$1048576,6,0)</f>
        <v>#N/A</v>
      </c>
      <c r="E18837" t="e">
        <f>VLOOKUP(C18837,Planilha5!B:B,1,0)</f>
        <v>#N/A</v>
      </c>
    </row>
    <row r="18838" spans="1:5" hidden="1">
      <c r="A18838" s="11">
        <v>93933</v>
      </c>
      <c r="B18838" t="s">
        <v>5503</v>
      </c>
      <c r="C18838" t="s">
        <v>26167</v>
      </c>
      <c r="D18838" t="e">
        <f>VLOOKUP(A18838,Planilha2!$1:$1048576,6,0)</f>
        <v>#N/A</v>
      </c>
      <c r="E18838" t="e">
        <f>VLOOKUP(C18838,Planilha5!B:B,1,0)</f>
        <v>#N/A</v>
      </c>
    </row>
    <row r="18839" spans="1:5" hidden="1">
      <c r="A18839" s="11">
        <v>904606</v>
      </c>
      <c r="B18839" t="s">
        <v>23814</v>
      </c>
      <c r="C18839" t="s">
        <v>26168</v>
      </c>
      <c r="D18839" t="e">
        <f>VLOOKUP(A18839,Planilha2!$1:$1048576,6,0)</f>
        <v>#N/A</v>
      </c>
      <c r="E18839" t="e">
        <f>VLOOKUP(C18839,Planilha5!B:B,1,0)</f>
        <v>#N/A</v>
      </c>
    </row>
    <row r="18840" spans="1:5" hidden="1">
      <c r="A18840">
        <v>203</v>
      </c>
      <c r="B18840" t="s">
        <v>2606</v>
      </c>
      <c r="C18840" t="s">
        <v>26169</v>
      </c>
      <c r="D18840" t="e">
        <f>VLOOKUP(A18840,Planilha2!$1:$1048576,6,0)</f>
        <v>#N/A</v>
      </c>
      <c r="E18840" t="e">
        <f>VLOOKUP(C18840,Planilha5!B:B,1,0)</f>
        <v>#N/A</v>
      </c>
    </row>
    <row r="18841" spans="1:5" hidden="1">
      <c r="A18841" s="11">
        <v>903907</v>
      </c>
      <c r="B18841" t="s">
        <v>26170</v>
      </c>
      <c r="C18841" t="s">
        <v>26171</v>
      </c>
      <c r="D18841" t="e">
        <f>VLOOKUP(A18841,Planilha2!$1:$1048576,6,0)</f>
        <v>#N/A</v>
      </c>
      <c r="E18841" t="e">
        <f>VLOOKUP(C18841,Planilha5!B:B,1,0)</f>
        <v>#N/A</v>
      </c>
    </row>
    <row r="18842" spans="1:5" hidden="1">
      <c r="A18842" s="11">
        <v>54458</v>
      </c>
      <c r="B18842" t="s">
        <v>25954</v>
      </c>
      <c r="C18842" t="s">
        <v>26172</v>
      </c>
      <c r="D18842" t="e">
        <f>VLOOKUP(A18842,Planilha2!$1:$1048576,6,0)</f>
        <v>#N/A</v>
      </c>
      <c r="E18842" t="e">
        <f>VLOOKUP(C18842,Planilha5!B:B,1,0)</f>
        <v>#N/A</v>
      </c>
    </row>
    <row r="18843" spans="1:5" hidden="1">
      <c r="A18843" s="11">
        <v>10176</v>
      </c>
      <c r="B18843" t="s">
        <v>26173</v>
      </c>
      <c r="C18843" t="s">
        <v>26174</v>
      </c>
      <c r="D18843" t="e">
        <f>VLOOKUP(A18843,Planilha2!$1:$1048576,6,0)</f>
        <v>#N/A</v>
      </c>
      <c r="E18843" t="e">
        <f>VLOOKUP(C18843,Planilha5!B:B,1,0)</f>
        <v>#N/A</v>
      </c>
    </row>
    <row r="18844" spans="1:5" hidden="1">
      <c r="A18844" s="11">
        <v>7211</v>
      </c>
      <c r="B18844" t="s">
        <v>6665</v>
      </c>
      <c r="C18844" t="s">
        <v>26175</v>
      </c>
      <c r="D18844" t="e">
        <f>VLOOKUP(A18844,Planilha2!$1:$1048576,6,0)</f>
        <v>#N/A</v>
      </c>
      <c r="E18844" t="e">
        <f>VLOOKUP(C18844,Planilha5!B:B,1,0)</f>
        <v>#N/A</v>
      </c>
    </row>
    <row r="18845" spans="1:5" hidden="1">
      <c r="A18845" s="11">
        <v>53093</v>
      </c>
      <c r="B18845" t="s">
        <v>20226</v>
      </c>
      <c r="C18845" t="s">
        <v>26176</v>
      </c>
      <c r="D18845" t="e">
        <f>VLOOKUP(A18845,Planilha2!$1:$1048576,6,0)</f>
        <v>#N/A</v>
      </c>
      <c r="E18845" t="e">
        <f>VLOOKUP(C18845,Planilha5!B:B,1,0)</f>
        <v>#N/A</v>
      </c>
    </row>
    <row r="18846" spans="1:5" hidden="1">
      <c r="A18846" s="11">
        <v>46502</v>
      </c>
      <c r="B18846" t="s">
        <v>14222</v>
      </c>
      <c r="C18846" t="s">
        <v>26177</v>
      </c>
      <c r="D18846" t="e">
        <f>VLOOKUP(A18846,Planilha2!$1:$1048576,6,0)</f>
        <v>#N/A</v>
      </c>
      <c r="E18846" t="e">
        <f>VLOOKUP(C18846,Planilha5!B:B,1,0)</f>
        <v>#N/A</v>
      </c>
    </row>
    <row r="18847" spans="1:5" hidden="1">
      <c r="A18847" s="11">
        <v>904298</v>
      </c>
      <c r="B18847" t="s">
        <v>16679</v>
      </c>
      <c r="C18847" t="s">
        <v>26178</v>
      </c>
      <c r="D18847" t="e">
        <f>VLOOKUP(A18847,Planilha2!$1:$1048576,6,0)</f>
        <v>#N/A</v>
      </c>
      <c r="E18847" t="e">
        <f>VLOOKUP(C18847,Planilha5!B:B,1,0)</f>
        <v>#N/A</v>
      </c>
    </row>
    <row r="18848" spans="1:5" hidden="1">
      <c r="A18848" s="11">
        <v>93666</v>
      </c>
      <c r="B18848" t="s">
        <v>22239</v>
      </c>
      <c r="C18848" t="s">
        <v>26179</v>
      </c>
      <c r="D18848" t="e">
        <f>VLOOKUP(A18848,Planilha2!$1:$1048576,6,0)</f>
        <v>#N/A</v>
      </c>
      <c r="E18848" t="e">
        <f>VLOOKUP(C18848,Planilha5!B:B,1,0)</f>
        <v>#N/A</v>
      </c>
    </row>
    <row r="18849" spans="1:5" hidden="1">
      <c r="A18849" s="11">
        <v>52982</v>
      </c>
      <c r="B18849" t="s">
        <v>26180</v>
      </c>
      <c r="C18849" t="s">
        <v>26181</v>
      </c>
      <c r="D18849" t="e">
        <f>VLOOKUP(A18849,Planilha2!$1:$1048576,6,0)</f>
        <v>#N/A</v>
      </c>
      <c r="E18849" t="e">
        <f>VLOOKUP(C18849,Planilha5!B:B,1,0)</f>
        <v>#N/A</v>
      </c>
    </row>
    <row r="18850" spans="1:5" hidden="1">
      <c r="A18850" s="11">
        <v>51274</v>
      </c>
      <c r="B18850" t="s">
        <v>26182</v>
      </c>
      <c r="C18850" t="s">
        <v>26183</v>
      </c>
      <c r="D18850" t="e">
        <f>VLOOKUP(A18850,Planilha2!$1:$1048576,6,0)</f>
        <v>#N/A</v>
      </c>
      <c r="E18850" t="e">
        <f>VLOOKUP(C18850,Planilha5!B:B,1,0)</f>
        <v>#N/A</v>
      </c>
    </row>
    <row r="18851" spans="1:5" hidden="1">
      <c r="A18851" s="11">
        <v>904601</v>
      </c>
      <c r="B18851" t="s">
        <v>26184</v>
      </c>
      <c r="C18851" t="s">
        <v>26185</v>
      </c>
      <c r="D18851" t="e">
        <f>VLOOKUP(A18851,Planilha2!$1:$1048576,6,0)</f>
        <v>#N/A</v>
      </c>
      <c r="E18851" t="e">
        <f>VLOOKUP(C18851,Planilha5!B:B,1,0)</f>
        <v>#N/A</v>
      </c>
    </row>
    <row r="18852" spans="1:5" hidden="1">
      <c r="A18852" s="11">
        <v>9581</v>
      </c>
      <c r="B18852" t="s">
        <v>26186</v>
      </c>
      <c r="C18852" t="s">
        <v>26187</v>
      </c>
      <c r="D18852" t="e">
        <f>VLOOKUP(A18852,Planilha2!$1:$1048576,6,0)</f>
        <v>#N/A</v>
      </c>
      <c r="E18852" t="e">
        <f>VLOOKUP(C18852,Planilha5!B:B,1,0)</f>
        <v>#N/A</v>
      </c>
    </row>
    <row r="18853" spans="1:5" hidden="1">
      <c r="A18853" s="11">
        <v>22637</v>
      </c>
      <c r="B18853" t="s">
        <v>10702</v>
      </c>
      <c r="C18853" t="s">
        <v>26188</v>
      </c>
      <c r="D18853" t="e">
        <f>VLOOKUP(A18853,Planilha2!$1:$1048576,6,0)</f>
        <v>#N/A</v>
      </c>
      <c r="E18853" t="e">
        <f>VLOOKUP(C18853,Planilha5!B:B,1,0)</f>
        <v>#N/A</v>
      </c>
    </row>
    <row r="18854" spans="1:5" hidden="1">
      <c r="A18854" s="11">
        <v>8901</v>
      </c>
      <c r="B18854" t="s">
        <v>4140</v>
      </c>
      <c r="C18854" t="s">
        <v>22870</v>
      </c>
      <c r="D18854" t="e">
        <f>VLOOKUP(A18854,Planilha2!$1:$1048576,6,0)</f>
        <v>#N/A</v>
      </c>
      <c r="E18854" t="e">
        <f>VLOOKUP(C18854,Planilha5!B:B,1,0)</f>
        <v>#N/A</v>
      </c>
    </row>
    <row r="18855" spans="1:5" hidden="1">
      <c r="A18855" s="11">
        <v>12755</v>
      </c>
      <c r="B18855" t="s">
        <v>53</v>
      </c>
      <c r="C18855" t="s">
        <v>8151</v>
      </c>
      <c r="D18855" t="str">
        <f>VLOOKUP(A18855,Planilha2!$1:$1048576,6,0)</f>
        <v>5 - Desembargador</v>
      </c>
      <c r="E18855" t="e">
        <f>VLOOKUP(C18855,Planilha5!B:B,1,0)</f>
        <v>#N/A</v>
      </c>
    </row>
    <row r="18856" spans="1:5" hidden="1">
      <c r="A18856" s="11">
        <v>53050</v>
      </c>
      <c r="B18856" t="s">
        <v>24698</v>
      </c>
      <c r="C18856" t="s">
        <v>26189</v>
      </c>
      <c r="D18856" t="e">
        <f>VLOOKUP(A18856,Planilha2!$1:$1048576,6,0)</f>
        <v>#N/A</v>
      </c>
      <c r="E18856" t="e">
        <f>VLOOKUP(C18856,Planilha5!B:B,1,0)</f>
        <v>#N/A</v>
      </c>
    </row>
    <row r="18857" spans="1:5" hidden="1">
      <c r="A18857" s="11">
        <v>201368</v>
      </c>
      <c r="B18857" t="s">
        <v>170</v>
      </c>
      <c r="C18857" t="s">
        <v>26190</v>
      </c>
      <c r="D18857" t="str">
        <f>VLOOKUP(A18857,Planilha2!$1:$1048576,6,0)</f>
        <v>2 - Magistrados</v>
      </c>
      <c r="E18857" t="e">
        <f>VLOOKUP(C18857,Planilha5!B:B,1,0)</f>
        <v>#N/A</v>
      </c>
    </row>
    <row r="18858" spans="1:5" hidden="1">
      <c r="A18858" s="11">
        <v>94005</v>
      </c>
      <c r="B18858" t="s">
        <v>473</v>
      </c>
      <c r="C18858" t="s">
        <v>2841</v>
      </c>
      <c r="D18858" t="str">
        <f>VLOOKUP(A18858,Planilha2!$1:$1048576,6,0)</f>
        <v>18 - Inativos Magistrados</v>
      </c>
      <c r="E18858" t="e">
        <f>VLOOKUP(C18858,Planilha5!B:B,1,0)</f>
        <v>#N/A</v>
      </c>
    </row>
    <row r="18859" spans="1:5" hidden="1">
      <c r="A18859" s="11">
        <v>903603</v>
      </c>
      <c r="B18859" t="s">
        <v>12170</v>
      </c>
      <c r="C18859" t="s">
        <v>8371</v>
      </c>
      <c r="D18859" t="e">
        <f>VLOOKUP(A18859,Planilha2!$1:$1048576,6,0)</f>
        <v>#N/A</v>
      </c>
      <c r="E18859" t="e">
        <f>VLOOKUP(C18859,Planilha5!B:B,1,0)</f>
        <v>#N/A</v>
      </c>
    </row>
    <row r="18860" spans="1:5" hidden="1">
      <c r="A18860" s="11">
        <v>4530</v>
      </c>
      <c r="B18860" t="s">
        <v>44</v>
      </c>
      <c r="C18860" t="s">
        <v>13189</v>
      </c>
      <c r="D18860" t="e">
        <f>VLOOKUP(A18860,Planilha2!$1:$1048576,6,0)</f>
        <v>#N/A</v>
      </c>
      <c r="E18860" t="e">
        <f>VLOOKUP(C18860,Planilha5!B:B,1,0)</f>
        <v>#N/A</v>
      </c>
    </row>
    <row r="18861" spans="1:5" hidden="1">
      <c r="A18861" s="11">
        <v>54728</v>
      </c>
      <c r="B18861" t="s">
        <v>26191</v>
      </c>
      <c r="C18861" t="s">
        <v>26192</v>
      </c>
      <c r="D18861" t="e">
        <f>VLOOKUP(A18861,Planilha2!$1:$1048576,6,0)</f>
        <v>#N/A</v>
      </c>
      <c r="E18861" t="e">
        <f>VLOOKUP(C18861,Planilha5!B:B,1,0)</f>
        <v>#N/A</v>
      </c>
    </row>
    <row r="18862" spans="1:5" hidden="1">
      <c r="A18862" s="11">
        <v>3225</v>
      </c>
      <c r="B18862" t="s">
        <v>1139</v>
      </c>
      <c r="C18862" t="s">
        <v>1142</v>
      </c>
      <c r="D18862" t="e">
        <f>VLOOKUP(A18862,Planilha2!$1:$1048576,6,0)</f>
        <v>#N/A</v>
      </c>
      <c r="E18862" t="e">
        <f>VLOOKUP(C18862,Planilha5!B:B,1,0)</f>
        <v>#N/A</v>
      </c>
    </row>
    <row r="18863" spans="1:5" hidden="1">
      <c r="A18863" s="11">
        <v>11828</v>
      </c>
      <c r="B18863" t="s">
        <v>225</v>
      </c>
      <c r="C18863" t="s">
        <v>26193</v>
      </c>
      <c r="D18863" t="str">
        <f>VLOOKUP(A18863,Planilha2!$1:$1048576,6,0)</f>
        <v>2 - Magistrados</v>
      </c>
      <c r="E18863" t="e">
        <f>VLOOKUP(C18863,Planilha5!B:B,1,0)</f>
        <v>#N/A</v>
      </c>
    </row>
    <row r="18864" spans="1:5" hidden="1">
      <c r="A18864" s="11">
        <v>49420</v>
      </c>
      <c r="B18864" t="s">
        <v>22037</v>
      </c>
      <c r="C18864" t="s">
        <v>26194</v>
      </c>
      <c r="D18864" t="e">
        <f>VLOOKUP(A18864,Planilha2!$1:$1048576,6,0)</f>
        <v>#N/A</v>
      </c>
      <c r="E18864" t="e">
        <f>VLOOKUP(C18864,Planilha5!B:B,1,0)</f>
        <v>#N/A</v>
      </c>
    </row>
    <row r="18865" spans="1:5" hidden="1">
      <c r="A18865" s="11">
        <v>55778</v>
      </c>
      <c r="B18865" t="s">
        <v>26195</v>
      </c>
      <c r="C18865" t="s">
        <v>26196</v>
      </c>
      <c r="D18865" t="e">
        <f>VLOOKUP(A18865,Planilha2!$1:$1048576,6,0)</f>
        <v>#N/A</v>
      </c>
      <c r="E18865" t="e">
        <f>VLOOKUP(C18865,Planilha5!B:B,1,0)</f>
        <v>#N/A</v>
      </c>
    </row>
    <row r="18866" spans="1:5" hidden="1">
      <c r="A18866" s="11">
        <v>45625</v>
      </c>
      <c r="B18866" t="s">
        <v>26197</v>
      </c>
      <c r="C18866" t="s">
        <v>26198</v>
      </c>
      <c r="D18866" t="e">
        <f>VLOOKUP(A18866,Planilha2!$1:$1048576,6,0)</f>
        <v>#N/A</v>
      </c>
      <c r="E18866" t="e">
        <f>VLOOKUP(C18866,Planilha5!B:B,1,0)</f>
        <v>#N/A</v>
      </c>
    </row>
    <row r="18867" spans="1:5" hidden="1">
      <c r="A18867" s="11">
        <v>54274</v>
      </c>
      <c r="B18867" t="s">
        <v>26199</v>
      </c>
      <c r="C18867" t="s">
        <v>26200</v>
      </c>
      <c r="D18867" t="e">
        <f>VLOOKUP(A18867,Planilha2!$1:$1048576,6,0)</f>
        <v>#N/A</v>
      </c>
      <c r="E18867" t="e">
        <f>VLOOKUP(C18867,Planilha5!B:B,1,0)</f>
        <v>#N/A</v>
      </c>
    </row>
    <row r="18868" spans="1:5" hidden="1">
      <c r="A18868" s="11">
        <v>904161</v>
      </c>
      <c r="B18868" t="s">
        <v>13141</v>
      </c>
      <c r="C18868" t="s">
        <v>26201</v>
      </c>
      <c r="D18868" t="e">
        <f>VLOOKUP(A18868,Planilha2!$1:$1048576,6,0)</f>
        <v>#N/A</v>
      </c>
      <c r="E18868" t="e">
        <f>VLOOKUP(C18868,Planilha5!B:B,1,0)</f>
        <v>#N/A</v>
      </c>
    </row>
    <row r="18869" spans="1:5" hidden="1">
      <c r="A18869">
        <v>806</v>
      </c>
      <c r="B18869" t="s">
        <v>1982</v>
      </c>
      <c r="C18869" t="s">
        <v>26202</v>
      </c>
      <c r="D18869" t="e">
        <f>VLOOKUP(A18869,Planilha2!$1:$1048576,6,0)</f>
        <v>#N/A</v>
      </c>
      <c r="E18869" t="e">
        <f>VLOOKUP(C18869,Planilha5!B:B,1,0)</f>
        <v>#N/A</v>
      </c>
    </row>
    <row r="18870" spans="1:5" hidden="1">
      <c r="A18870" s="11">
        <v>55246</v>
      </c>
      <c r="B18870" t="s">
        <v>26203</v>
      </c>
      <c r="C18870" t="s">
        <v>26204</v>
      </c>
      <c r="D18870" t="e">
        <f>VLOOKUP(A18870,Planilha2!$1:$1048576,6,0)</f>
        <v>#N/A</v>
      </c>
      <c r="E18870" t="e">
        <f>VLOOKUP(C18870,Planilha5!B:B,1,0)</f>
        <v>#N/A</v>
      </c>
    </row>
    <row r="18871" spans="1:5" hidden="1">
      <c r="A18871" s="11">
        <v>52114</v>
      </c>
      <c r="B18871" t="s">
        <v>26205</v>
      </c>
      <c r="C18871" t="s">
        <v>26206</v>
      </c>
      <c r="D18871" t="e">
        <f>VLOOKUP(A18871,Planilha2!$1:$1048576,6,0)</f>
        <v>#N/A</v>
      </c>
      <c r="E18871" t="e">
        <f>VLOOKUP(C18871,Planilha5!B:B,1,0)</f>
        <v>#N/A</v>
      </c>
    </row>
    <row r="18872" spans="1:5" hidden="1">
      <c r="A18872" s="11">
        <v>93920</v>
      </c>
      <c r="B18872" t="s">
        <v>845</v>
      </c>
      <c r="C18872" t="s">
        <v>26207</v>
      </c>
      <c r="D18872" t="e">
        <f>VLOOKUP(A18872,Planilha2!$1:$1048576,6,0)</f>
        <v>#N/A</v>
      </c>
      <c r="E18872" t="e">
        <f>VLOOKUP(C18872,Planilha5!B:B,1,0)</f>
        <v>#N/A</v>
      </c>
    </row>
    <row r="18873" spans="1:5" hidden="1">
      <c r="A18873" s="11">
        <v>23368</v>
      </c>
      <c r="B18873" t="s">
        <v>23188</v>
      </c>
      <c r="C18873" t="s">
        <v>26208</v>
      </c>
      <c r="D18873" t="e">
        <f>VLOOKUP(A18873,Planilha2!$1:$1048576,6,0)</f>
        <v>#N/A</v>
      </c>
      <c r="E18873" t="e">
        <f>VLOOKUP(C18873,Planilha5!B:B,1,0)</f>
        <v>#N/A</v>
      </c>
    </row>
    <row r="18874" spans="1:5" hidden="1">
      <c r="A18874" s="11">
        <v>23418</v>
      </c>
      <c r="B18874" t="s">
        <v>20343</v>
      </c>
      <c r="C18874" t="s">
        <v>26209</v>
      </c>
      <c r="D18874" t="e">
        <f>VLOOKUP(A18874,Planilha2!$1:$1048576,6,0)</f>
        <v>#N/A</v>
      </c>
      <c r="E18874" t="e">
        <f>VLOOKUP(C18874,Planilha5!B:B,1,0)</f>
        <v>#N/A</v>
      </c>
    </row>
    <row r="18875" spans="1:5" hidden="1">
      <c r="A18875" s="11">
        <v>23519</v>
      </c>
      <c r="B18875" t="s">
        <v>26210</v>
      </c>
      <c r="C18875" t="s">
        <v>26211</v>
      </c>
      <c r="D18875" t="e">
        <f>VLOOKUP(A18875,Planilha2!$1:$1048576,6,0)</f>
        <v>#N/A</v>
      </c>
      <c r="E18875" t="e">
        <f>VLOOKUP(C18875,Planilha5!B:B,1,0)</f>
        <v>#N/A</v>
      </c>
    </row>
    <row r="18876" spans="1:5" hidden="1">
      <c r="A18876" s="11">
        <v>36998</v>
      </c>
      <c r="B18876" t="s">
        <v>10736</v>
      </c>
      <c r="C18876" t="s">
        <v>26212</v>
      </c>
      <c r="D18876" t="e">
        <f>VLOOKUP(A18876,Planilha2!$1:$1048576,6,0)</f>
        <v>#N/A</v>
      </c>
      <c r="E18876" t="e">
        <f>VLOOKUP(C18876,Planilha5!B:B,1,0)</f>
        <v>#N/A</v>
      </c>
    </row>
    <row r="18877" spans="1:5" hidden="1">
      <c r="A18877" s="11">
        <v>7553</v>
      </c>
      <c r="B18877" t="s">
        <v>514</v>
      </c>
      <c r="C18877" t="s">
        <v>26213</v>
      </c>
      <c r="D18877" t="str">
        <f>VLOOKUP(A18877,Planilha2!$1:$1048576,6,0)</f>
        <v>18 - Inativos Magistrados</v>
      </c>
      <c r="E18877" t="e">
        <f>VLOOKUP(C18877,Planilha5!B:B,1,0)</f>
        <v>#N/A</v>
      </c>
    </row>
    <row r="18878" spans="1:5" hidden="1">
      <c r="A18878">
        <v>350</v>
      </c>
      <c r="B18878" t="s">
        <v>763</v>
      </c>
      <c r="C18878" t="s">
        <v>19862</v>
      </c>
      <c r="D18878" t="e">
        <f>VLOOKUP(A18878,Planilha2!$1:$1048576,6,0)</f>
        <v>#N/A</v>
      </c>
      <c r="E18878" t="e">
        <f>VLOOKUP(C18878,Planilha5!B:B,1,0)</f>
        <v>#N/A</v>
      </c>
    </row>
    <row r="18879" spans="1:5" hidden="1">
      <c r="A18879" s="11">
        <v>4452</v>
      </c>
      <c r="B18879" t="s">
        <v>3909</v>
      </c>
      <c r="C18879" t="s">
        <v>26214</v>
      </c>
      <c r="D18879" t="e">
        <f>VLOOKUP(A18879,Planilha2!$1:$1048576,6,0)</f>
        <v>#N/A</v>
      </c>
      <c r="E18879" t="e">
        <f>VLOOKUP(C18879,Planilha5!B:B,1,0)</f>
        <v>#N/A</v>
      </c>
    </row>
    <row r="18880" spans="1:5" hidden="1">
      <c r="A18880" s="11">
        <v>55728</v>
      </c>
      <c r="B18880" t="s">
        <v>26215</v>
      </c>
      <c r="C18880" t="s">
        <v>26216</v>
      </c>
      <c r="D18880" t="e">
        <f>VLOOKUP(A18880,Planilha2!$1:$1048576,6,0)</f>
        <v>#N/A</v>
      </c>
      <c r="E18880" t="e">
        <f>VLOOKUP(C18880,Planilha5!B:B,1,0)</f>
        <v>#N/A</v>
      </c>
    </row>
    <row r="18881" spans="1:6" hidden="1">
      <c r="A18881" s="11">
        <v>45247</v>
      </c>
      <c r="B18881" t="s">
        <v>26217</v>
      </c>
      <c r="C18881" t="s">
        <v>26218</v>
      </c>
      <c r="D18881" t="e">
        <f>VLOOKUP(A18881,Planilha2!$1:$1048576,6,0)</f>
        <v>#N/A</v>
      </c>
      <c r="E18881" t="e">
        <f>VLOOKUP(C18881,Planilha5!B:B,1,0)</f>
        <v>#N/A</v>
      </c>
    </row>
    <row r="18882" spans="1:6" hidden="1">
      <c r="A18882">
        <v>96</v>
      </c>
      <c r="B18882" t="s">
        <v>910</v>
      </c>
      <c r="C18882" t="s">
        <v>26219</v>
      </c>
      <c r="D18882" t="e">
        <f>VLOOKUP(A18882,Planilha2!$1:$1048576,6,0)</f>
        <v>#N/A</v>
      </c>
      <c r="E18882" t="e">
        <f>VLOOKUP(C18882,Planilha5!B:B,1,0)</f>
        <v>#N/A</v>
      </c>
    </row>
    <row r="18883" spans="1:6" hidden="1">
      <c r="A18883" s="11">
        <v>92649</v>
      </c>
      <c r="B18883" t="s">
        <v>12564</v>
      </c>
      <c r="C18883" t="s">
        <v>17069</v>
      </c>
      <c r="D18883" t="e">
        <f>VLOOKUP(A18883,Planilha2!$1:$1048576,6,0)</f>
        <v>#N/A</v>
      </c>
      <c r="E18883" t="e">
        <f>VLOOKUP(C18883,Planilha5!B:B,1,0)</f>
        <v>#N/A</v>
      </c>
    </row>
    <row r="18884" spans="1:6" hidden="1">
      <c r="A18884" s="11">
        <v>4684</v>
      </c>
      <c r="B18884" t="s">
        <v>1174</v>
      </c>
      <c r="C18884" t="s">
        <v>11689</v>
      </c>
      <c r="D18884" t="e">
        <f>VLOOKUP(A18884,Planilha2!$1:$1048576,6,0)</f>
        <v>#N/A</v>
      </c>
      <c r="E18884" t="e">
        <f>VLOOKUP(C18884,Planilha5!B:B,1,0)</f>
        <v>#N/A</v>
      </c>
    </row>
    <row r="18885" spans="1:6" hidden="1">
      <c r="A18885" s="11">
        <v>48644</v>
      </c>
      <c r="B18885" t="s">
        <v>26069</v>
      </c>
      <c r="C18885" t="s">
        <v>26220</v>
      </c>
      <c r="D18885" t="e">
        <f>VLOOKUP(A18885,Planilha2!$1:$1048576,6,0)</f>
        <v>#N/A</v>
      </c>
      <c r="E18885" t="e">
        <f>VLOOKUP(C18885,Planilha5!B:B,1,0)</f>
        <v>#N/A</v>
      </c>
    </row>
    <row r="18886" spans="1:6" hidden="1">
      <c r="A18886" s="11">
        <v>22600</v>
      </c>
      <c r="B18886" t="s">
        <v>26221</v>
      </c>
      <c r="C18886" t="s">
        <v>26222</v>
      </c>
      <c r="D18886" t="e">
        <f>VLOOKUP(A18886,Planilha2!$1:$1048576,6,0)</f>
        <v>#N/A</v>
      </c>
      <c r="E18886" t="e">
        <f>VLOOKUP(C18886,Planilha5!B:B,1,0)</f>
        <v>#N/A</v>
      </c>
    </row>
    <row r="18887" spans="1:6" hidden="1">
      <c r="A18887">
        <v>34</v>
      </c>
      <c r="B18887" t="s">
        <v>847</v>
      </c>
      <c r="C18887" t="s">
        <v>26223</v>
      </c>
      <c r="D18887" t="e">
        <f>VLOOKUP(A18887,Planilha2!$1:$1048576,6,0)</f>
        <v>#N/A</v>
      </c>
      <c r="E18887" t="e">
        <f>VLOOKUP(C18887,Planilha5!B:B,1,0)</f>
        <v>#N/A</v>
      </c>
    </row>
    <row r="18888" spans="1:6" hidden="1">
      <c r="A18888" s="11">
        <v>23539</v>
      </c>
      <c r="B18888" t="s">
        <v>100</v>
      </c>
      <c r="C18888" t="s">
        <v>26224</v>
      </c>
      <c r="D18888" t="str">
        <f>VLOOKUP(A18888,Planilha2!$1:$1048576,6,0)</f>
        <v>5 - Desembargador</v>
      </c>
      <c r="E18888" t="e">
        <f>VLOOKUP(C18888,Planilha5!B:B,1,0)</f>
        <v>#N/A</v>
      </c>
    </row>
    <row r="18889" spans="1:6" hidden="1">
      <c r="A18889" s="11">
        <v>93356</v>
      </c>
      <c r="B18889" t="s">
        <v>12201</v>
      </c>
      <c r="C18889" t="s">
        <v>26225</v>
      </c>
      <c r="D18889" t="e">
        <f>VLOOKUP(A18889,Planilha2!$1:$1048576,6,0)</f>
        <v>#N/A</v>
      </c>
      <c r="E18889" t="e">
        <f>VLOOKUP(C18889,Planilha5!B:B,1,0)</f>
        <v>#N/A</v>
      </c>
    </row>
    <row r="18890" spans="1:6" hidden="1">
      <c r="A18890" s="11">
        <v>200729</v>
      </c>
      <c r="B18890" t="s">
        <v>1891</v>
      </c>
      <c r="C18890" t="s">
        <v>26226</v>
      </c>
      <c r="D18890" t="e">
        <f>VLOOKUP(A18890,Planilha2!$1:$1048576,6,0)</f>
        <v>#N/A</v>
      </c>
      <c r="E18890" t="e">
        <f>VLOOKUP(C18890,Planilha5!B:B,1,0)</f>
        <v>#N/A</v>
      </c>
    </row>
    <row r="18891" spans="1:6" hidden="1">
      <c r="A18891" s="11">
        <v>53726</v>
      </c>
      <c r="B18891" t="s">
        <v>6820</v>
      </c>
      <c r="C18891" t="s">
        <v>26227</v>
      </c>
      <c r="D18891" t="e">
        <f>VLOOKUP(A18891,Planilha2!$1:$1048576,6,0)</f>
        <v>#N/A</v>
      </c>
      <c r="E18891" t="e">
        <f>VLOOKUP(C18891,Planilha5!B:B,1,0)</f>
        <v>#N/A</v>
      </c>
    </row>
    <row r="18892" spans="1:6" hidden="1">
      <c r="A18892" s="11">
        <v>4932</v>
      </c>
      <c r="B18892" t="s">
        <v>5368</v>
      </c>
      <c r="C18892" t="s">
        <v>26228</v>
      </c>
      <c r="D18892" t="e">
        <f>VLOOKUP(A18892,Planilha2!$1:$1048576,6,0)</f>
        <v>#N/A</v>
      </c>
      <c r="E18892" t="e">
        <f>VLOOKUP(C18892,Planilha5!B:B,1,0)</f>
        <v>#N/A</v>
      </c>
    </row>
    <row r="18893" spans="1:6" hidden="1">
      <c r="A18893" s="11">
        <v>93161</v>
      </c>
      <c r="B18893" t="s">
        <v>8965</v>
      </c>
      <c r="C18893" t="s">
        <v>26229</v>
      </c>
      <c r="D18893" t="e">
        <f>VLOOKUP(A18893,Planilha2!$1:$1048576,6,0)</f>
        <v>#N/A</v>
      </c>
      <c r="E18893" t="e">
        <f>VLOOKUP(C18893,Planilha5!B:B,1,0)</f>
        <v>#N/A</v>
      </c>
    </row>
    <row r="18894" spans="1:6" hidden="1">
      <c r="A18894" s="11">
        <v>56781</v>
      </c>
      <c r="B18894" t="s">
        <v>1590</v>
      </c>
      <c r="C18894" t="s">
        <v>19495</v>
      </c>
      <c r="D18894" t="e">
        <f>VLOOKUP(A18894,Planilha2!$1:$1048576,6,0)</f>
        <v>#N/A</v>
      </c>
      <c r="E18894" t="e">
        <f>VLOOKUP(C18894,Planilha5!B:B,1,0)</f>
        <v>#N/A</v>
      </c>
    </row>
    <row r="18895" spans="1:6" hidden="1">
      <c r="A18895" s="11">
        <v>905012</v>
      </c>
      <c r="B18895" t="s">
        <v>23794</v>
      </c>
      <c r="C18895" t="s">
        <v>26230</v>
      </c>
      <c r="D18895" t="e">
        <f>VLOOKUP(A18895,Planilha2!$1:$1048576,6,0)</f>
        <v>#N/A</v>
      </c>
      <c r="E18895" t="e">
        <f>VLOOKUP(C18895,Planilha5!B:B,1,0)</f>
        <v>#N/A</v>
      </c>
    </row>
    <row r="18896" spans="1:6" hidden="1">
      <c r="A18896" s="11">
        <v>92969</v>
      </c>
      <c r="B18896" t="s">
        <v>543</v>
      </c>
      <c r="C18896" t="s">
        <v>9108</v>
      </c>
      <c r="D18896" t="str">
        <f>VLOOKUP(A18896,Planilha2!$1:$1048576,6,0)</f>
        <v>18 - Inativos Magistrados</v>
      </c>
      <c r="E18896" t="str">
        <f>VLOOKUP(C18896,Planilha5!B:B,1,0)</f>
        <v>MARIA LINDALVA ALVES DE ABREU</v>
      </c>
      <c r="F18896" t="str">
        <f>VLOOKUP(A18896,Planilha2!A:E,5,0)</f>
        <v>JDE02</v>
      </c>
    </row>
    <row r="18897" spans="1:5" hidden="1">
      <c r="A18897" s="11">
        <v>49556</v>
      </c>
      <c r="B18897" t="s">
        <v>16005</v>
      </c>
      <c r="C18897" t="s">
        <v>26231</v>
      </c>
      <c r="D18897" t="e">
        <f>VLOOKUP(A18897,Planilha2!$1:$1048576,6,0)</f>
        <v>#N/A</v>
      </c>
      <c r="E18897" t="e">
        <f>VLOOKUP(C18897,Planilha5!B:B,1,0)</f>
        <v>#N/A</v>
      </c>
    </row>
    <row r="18898" spans="1:5" hidden="1">
      <c r="A18898" s="11">
        <v>94263</v>
      </c>
      <c r="B18898" t="s">
        <v>23326</v>
      </c>
      <c r="C18898" t="s">
        <v>26232</v>
      </c>
      <c r="D18898" t="e">
        <f>VLOOKUP(A18898,Planilha2!$1:$1048576,6,0)</f>
        <v>#N/A</v>
      </c>
      <c r="E18898" t="e">
        <f>VLOOKUP(C18898,Planilha5!B:B,1,0)</f>
        <v>#N/A</v>
      </c>
    </row>
    <row r="18899" spans="1:5" hidden="1">
      <c r="A18899" s="11">
        <v>11875</v>
      </c>
      <c r="B18899" t="s">
        <v>12389</v>
      </c>
      <c r="C18899" t="s">
        <v>26233</v>
      </c>
      <c r="D18899" t="e">
        <f>VLOOKUP(A18899,Planilha2!$1:$1048576,6,0)</f>
        <v>#N/A</v>
      </c>
      <c r="E18899" t="e">
        <f>VLOOKUP(C18899,Planilha5!B:B,1,0)</f>
        <v>#N/A</v>
      </c>
    </row>
    <row r="18900" spans="1:5" hidden="1">
      <c r="A18900" s="11">
        <v>24873</v>
      </c>
      <c r="B18900" t="s">
        <v>26234</v>
      </c>
      <c r="C18900" t="s">
        <v>26235</v>
      </c>
      <c r="D18900" t="e">
        <f>VLOOKUP(A18900,Planilha2!$1:$1048576,6,0)</f>
        <v>#N/A</v>
      </c>
      <c r="E18900" t="e">
        <f>VLOOKUP(C18900,Planilha5!B:B,1,0)</f>
        <v>#N/A</v>
      </c>
    </row>
    <row r="18901" spans="1:5" hidden="1">
      <c r="A18901" s="11">
        <v>8047</v>
      </c>
      <c r="B18901" t="s">
        <v>4571</v>
      </c>
      <c r="C18901" t="s">
        <v>4573</v>
      </c>
      <c r="D18901" t="e">
        <f>VLOOKUP(A18901,Planilha2!$1:$1048576,6,0)</f>
        <v>#N/A</v>
      </c>
      <c r="E18901" t="e">
        <f>VLOOKUP(C18901,Planilha5!B:B,1,0)</f>
        <v>#N/A</v>
      </c>
    </row>
    <row r="18902" spans="1:5" hidden="1">
      <c r="A18902" s="11">
        <v>3877</v>
      </c>
      <c r="B18902" t="s">
        <v>117</v>
      </c>
      <c r="C18902" t="s">
        <v>26236</v>
      </c>
      <c r="D18902" t="str">
        <f>VLOOKUP(A18902,Planilha2!$1:$1048576,6,0)</f>
        <v>2 - Magistrados</v>
      </c>
      <c r="E18902" t="e">
        <f>VLOOKUP(C18902,Planilha5!B:B,1,0)</f>
        <v>#N/A</v>
      </c>
    </row>
    <row r="18903" spans="1:5" hidden="1">
      <c r="A18903" s="11">
        <v>23200</v>
      </c>
      <c r="B18903" t="s">
        <v>7293</v>
      </c>
      <c r="C18903" t="s">
        <v>26237</v>
      </c>
      <c r="D18903" t="e">
        <f>VLOOKUP(A18903,Planilha2!$1:$1048576,6,0)</f>
        <v>#N/A</v>
      </c>
      <c r="E18903" t="e">
        <f>VLOOKUP(C18903,Planilha5!B:B,1,0)</f>
        <v>#N/A</v>
      </c>
    </row>
    <row r="18904" spans="1:5" hidden="1">
      <c r="A18904" s="11">
        <v>201642</v>
      </c>
      <c r="B18904" t="s">
        <v>26238</v>
      </c>
      <c r="C18904" t="s">
        <v>26239</v>
      </c>
      <c r="D18904" t="e">
        <f>VLOOKUP(A18904,Planilha2!$1:$1048576,6,0)</f>
        <v>#N/A</v>
      </c>
      <c r="E18904" t="e">
        <f>VLOOKUP(C18904,Planilha5!B:B,1,0)</f>
        <v>#N/A</v>
      </c>
    </row>
    <row r="18905" spans="1:5" hidden="1">
      <c r="A18905" s="11">
        <v>9959</v>
      </c>
      <c r="B18905" t="s">
        <v>629</v>
      </c>
      <c r="C18905" t="s">
        <v>26240</v>
      </c>
      <c r="D18905" t="str">
        <f>VLOOKUP(A18905,Planilha2!$1:$1048576,6,0)</f>
        <v>2 - Magistrados</v>
      </c>
      <c r="E18905" t="e">
        <f>VLOOKUP(C18905,Planilha5!B:B,1,0)</f>
        <v>#N/A</v>
      </c>
    </row>
    <row r="18906" spans="1:5" hidden="1">
      <c r="A18906" s="11">
        <v>200148</v>
      </c>
      <c r="B18906" t="s">
        <v>25342</v>
      </c>
      <c r="C18906" t="s">
        <v>26241</v>
      </c>
      <c r="D18906" t="e">
        <f>VLOOKUP(A18906,Planilha2!$1:$1048576,6,0)</f>
        <v>#N/A</v>
      </c>
      <c r="E18906" t="e">
        <f>VLOOKUP(C18906,Planilha5!B:B,1,0)</f>
        <v>#N/A</v>
      </c>
    </row>
    <row r="18907" spans="1:5" hidden="1">
      <c r="A18907" s="11">
        <v>50353</v>
      </c>
      <c r="B18907" t="s">
        <v>851</v>
      </c>
      <c r="C18907" t="s">
        <v>26242</v>
      </c>
      <c r="D18907" t="e">
        <f>VLOOKUP(A18907,Planilha2!$1:$1048576,6,0)</f>
        <v>#N/A</v>
      </c>
      <c r="E18907" t="e">
        <f>VLOOKUP(C18907,Planilha5!B:B,1,0)</f>
        <v>#N/A</v>
      </c>
    </row>
    <row r="18908" spans="1:5" hidden="1">
      <c r="A18908" s="11">
        <v>50443</v>
      </c>
      <c r="B18908" t="s">
        <v>26243</v>
      </c>
      <c r="C18908" t="s">
        <v>26244</v>
      </c>
      <c r="D18908" t="e">
        <f>VLOOKUP(A18908,Planilha2!$1:$1048576,6,0)</f>
        <v>#N/A</v>
      </c>
      <c r="E18908" t="e">
        <f>VLOOKUP(C18908,Planilha5!B:B,1,0)</f>
        <v>#N/A</v>
      </c>
    </row>
    <row r="18909" spans="1:5" hidden="1">
      <c r="A18909" s="11">
        <v>91050</v>
      </c>
      <c r="B18909" t="s">
        <v>1868</v>
      </c>
      <c r="C18909" t="s">
        <v>26245</v>
      </c>
      <c r="D18909" t="e">
        <f>VLOOKUP(A18909,Planilha2!$1:$1048576,6,0)</f>
        <v>#N/A</v>
      </c>
      <c r="E18909" t="e">
        <f>VLOOKUP(C18909,Planilha5!B:B,1,0)</f>
        <v>#N/A</v>
      </c>
    </row>
    <row r="18910" spans="1:5" hidden="1">
      <c r="A18910" s="11">
        <v>52509</v>
      </c>
      <c r="B18910" t="s">
        <v>13289</v>
      </c>
      <c r="C18910" t="s">
        <v>26246</v>
      </c>
      <c r="D18910" t="e">
        <f>VLOOKUP(A18910,Planilha2!$1:$1048576,6,0)</f>
        <v>#N/A</v>
      </c>
      <c r="E18910" t="e">
        <f>VLOOKUP(C18910,Planilha5!B:B,1,0)</f>
        <v>#N/A</v>
      </c>
    </row>
    <row r="18911" spans="1:5" hidden="1">
      <c r="A18911" s="11">
        <v>54423</v>
      </c>
      <c r="B18911" t="s">
        <v>20496</v>
      </c>
      <c r="C18911" t="s">
        <v>2541</v>
      </c>
      <c r="D18911" t="e">
        <f>VLOOKUP(A18911,Planilha2!$1:$1048576,6,0)</f>
        <v>#N/A</v>
      </c>
      <c r="E18911" t="e">
        <f>VLOOKUP(C18911,Planilha5!B:B,1,0)</f>
        <v>#N/A</v>
      </c>
    </row>
    <row r="18912" spans="1:5" hidden="1">
      <c r="A18912" s="11">
        <v>93640</v>
      </c>
      <c r="B18912" t="s">
        <v>9124</v>
      </c>
      <c r="C18912" t="s">
        <v>26247</v>
      </c>
      <c r="D18912" t="e">
        <f>VLOOKUP(A18912,Planilha2!$1:$1048576,6,0)</f>
        <v>#N/A</v>
      </c>
      <c r="E18912" t="e">
        <f>VLOOKUP(C18912,Planilha5!B:B,1,0)</f>
        <v>#N/A</v>
      </c>
    </row>
    <row r="18913" spans="1:5" hidden="1">
      <c r="A18913" s="11">
        <v>51773</v>
      </c>
      <c r="B18913" t="s">
        <v>26248</v>
      </c>
      <c r="C18913" t="s">
        <v>26249</v>
      </c>
      <c r="D18913" t="e">
        <f>VLOOKUP(A18913,Planilha2!$1:$1048576,6,0)</f>
        <v>#N/A</v>
      </c>
      <c r="E18913" t="e">
        <f>VLOOKUP(C18913,Planilha5!B:B,1,0)</f>
        <v>#N/A</v>
      </c>
    </row>
    <row r="18914" spans="1:5" hidden="1">
      <c r="A18914" s="11">
        <v>22921</v>
      </c>
      <c r="B18914" t="s">
        <v>23346</v>
      </c>
      <c r="C18914" t="s">
        <v>26250</v>
      </c>
      <c r="D18914" t="e">
        <f>VLOOKUP(A18914,Planilha2!$1:$1048576,6,0)</f>
        <v>#N/A</v>
      </c>
      <c r="E18914" t="e">
        <f>VLOOKUP(C18914,Planilha5!B:B,1,0)</f>
        <v>#N/A</v>
      </c>
    </row>
    <row r="18915" spans="1:5" hidden="1">
      <c r="A18915" s="11">
        <v>904505</v>
      </c>
      <c r="B18915" t="s">
        <v>26251</v>
      </c>
      <c r="C18915" t="s">
        <v>26252</v>
      </c>
      <c r="D18915" t="e">
        <f>VLOOKUP(A18915,Planilha2!$1:$1048576,6,0)</f>
        <v>#N/A</v>
      </c>
      <c r="E18915" t="e">
        <f>VLOOKUP(C18915,Planilha5!B:B,1,0)</f>
        <v>#N/A</v>
      </c>
    </row>
    <row r="18916" spans="1:5" hidden="1">
      <c r="A18916" s="11">
        <v>47467</v>
      </c>
      <c r="B18916" t="s">
        <v>24388</v>
      </c>
      <c r="C18916" t="s">
        <v>26253</v>
      </c>
      <c r="D18916" t="e">
        <f>VLOOKUP(A18916,Planilha2!$1:$1048576,6,0)</f>
        <v>#N/A</v>
      </c>
      <c r="E18916" t="e">
        <f>VLOOKUP(C18916,Planilha5!B:B,1,0)</f>
        <v>#N/A</v>
      </c>
    </row>
    <row r="18917" spans="1:5" hidden="1">
      <c r="A18917" s="11">
        <v>94086</v>
      </c>
      <c r="B18917" t="s">
        <v>12175</v>
      </c>
      <c r="C18917" t="s">
        <v>26254</v>
      </c>
      <c r="D18917" t="e">
        <f>VLOOKUP(A18917,Planilha2!$1:$1048576,6,0)</f>
        <v>#N/A</v>
      </c>
      <c r="E18917" t="e">
        <f>VLOOKUP(C18917,Planilha5!B:B,1,0)</f>
        <v>#N/A</v>
      </c>
    </row>
    <row r="18918" spans="1:5" hidden="1">
      <c r="A18918" s="11">
        <v>2746</v>
      </c>
      <c r="B18918" t="s">
        <v>4041</v>
      </c>
      <c r="C18918" t="s">
        <v>26255</v>
      </c>
      <c r="D18918" t="e">
        <f>VLOOKUP(A18918,Planilha2!$1:$1048576,6,0)</f>
        <v>#N/A</v>
      </c>
      <c r="E18918" t="e">
        <f>VLOOKUP(C18918,Planilha5!B:B,1,0)</f>
        <v>#N/A</v>
      </c>
    </row>
    <row r="18919" spans="1:5" hidden="1">
      <c r="A18919" s="11">
        <v>50623</v>
      </c>
      <c r="B18919" t="s">
        <v>7481</v>
      </c>
      <c r="C18919" t="s">
        <v>26256</v>
      </c>
      <c r="D18919" t="e">
        <f>VLOOKUP(A18919,Planilha2!$1:$1048576,6,0)</f>
        <v>#N/A</v>
      </c>
      <c r="E18919" t="e">
        <f>VLOOKUP(C18919,Planilha5!B:B,1,0)</f>
        <v>#N/A</v>
      </c>
    </row>
    <row r="18920" spans="1:5" hidden="1">
      <c r="A18920" s="11">
        <v>2336</v>
      </c>
      <c r="B18920" t="s">
        <v>90</v>
      </c>
      <c r="C18920" t="s">
        <v>2227</v>
      </c>
      <c r="D18920" t="str">
        <f>VLOOKUP(A18920,Planilha2!$1:$1048576,6,0)</f>
        <v>2 - Magistrados</v>
      </c>
      <c r="E18920" t="e">
        <f>VLOOKUP(C18920,Planilha5!B:B,1,0)</f>
        <v>#N/A</v>
      </c>
    </row>
    <row r="18921" spans="1:5" hidden="1">
      <c r="A18921" s="11">
        <v>200737</v>
      </c>
      <c r="B18921" t="s">
        <v>5594</v>
      </c>
      <c r="C18921" t="s">
        <v>26257</v>
      </c>
      <c r="D18921" t="e">
        <f>VLOOKUP(A18921,Planilha2!$1:$1048576,6,0)</f>
        <v>#N/A</v>
      </c>
      <c r="E18921" t="e">
        <f>VLOOKUP(C18921,Planilha5!B:B,1,0)</f>
        <v>#N/A</v>
      </c>
    </row>
    <row r="18922" spans="1:5" hidden="1">
      <c r="A18922" s="11">
        <v>93997</v>
      </c>
      <c r="B18922" t="s">
        <v>16882</v>
      </c>
      <c r="C18922" t="s">
        <v>26258</v>
      </c>
      <c r="D18922" t="e">
        <f>VLOOKUP(A18922,Planilha2!$1:$1048576,6,0)</f>
        <v>#N/A</v>
      </c>
      <c r="E18922" t="e">
        <f>VLOOKUP(C18922,Planilha5!B:B,1,0)</f>
        <v>#N/A</v>
      </c>
    </row>
    <row r="18923" spans="1:5" hidden="1">
      <c r="A18923" s="11">
        <v>904623</v>
      </c>
      <c r="B18923" t="s">
        <v>18150</v>
      </c>
      <c r="C18923" t="s">
        <v>20935</v>
      </c>
      <c r="D18923" t="e">
        <f>VLOOKUP(A18923,Planilha2!$1:$1048576,6,0)</f>
        <v>#N/A</v>
      </c>
      <c r="E18923" t="e">
        <f>VLOOKUP(C18923,Planilha5!B:B,1,0)</f>
        <v>#N/A</v>
      </c>
    </row>
    <row r="18924" spans="1:5" hidden="1">
      <c r="A18924" s="11">
        <v>200935</v>
      </c>
      <c r="B18924" t="s">
        <v>4246</v>
      </c>
      <c r="C18924" t="s">
        <v>26259</v>
      </c>
      <c r="D18924" t="e">
        <f>VLOOKUP(A18924,Planilha2!$1:$1048576,6,0)</f>
        <v>#N/A</v>
      </c>
      <c r="E18924" t="e">
        <f>VLOOKUP(C18924,Planilha5!B:B,1,0)</f>
        <v>#N/A</v>
      </c>
    </row>
    <row r="18925" spans="1:5" hidden="1">
      <c r="A18925" s="11">
        <v>93371</v>
      </c>
      <c r="B18925" t="s">
        <v>5477</v>
      </c>
      <c r="C18925" t="s">
        <v>26260</v>
      </c>
      <c r="D18925" t="e">
        <f>VLOOKUP(A18925,Planilha2!$1:$1048576,6,0)</f>
        <v>#N/A</v>
      </c>
      <c r="E18925" t="e">
        <f>VLOOKUP(C18925,Planilha5!B:B,1,0)</f>
        <v>#N/A</v>
      </c>
    </row>
    <row r="18926" spans="1:5" hidden="1">
      <c r="A18926" s="11">
        <v>51358</v>
      </c>
      <c r="B18926" t="s">
        <v>26261</v>
      </c>
      <c r="C18926" t="s">
        <v>26262</v>
      </c>
      <c r="D18926" t="e">
        <f>VLOOKUP(A18926,Planilha2!$1:$1048576,6,0)</f>
        <v>#N/A</v>
      </c>
      <c r="E18926" t="e">
        <f>VLOOKUP(C18926,Planilha5!B:B,1,0)</f>
        <v>#N/A</v>
      </c>
    </row>
    <row r="18927" spans="1:5" hidden="1">
      <c r="A18927" s="11">
        <v>52629</v>
      </c>
      <c r="B18927" t="s">
        <v>26263</v>
      </c>
      <c r="C18927" t="s">
        <v>26264</v>
      </c>
      <c r="D18927" t="e">
        <f>VLOOKUP(A18927,Planilha2!$1:$1048576,6,0)</f>
        <v>#N/A</v>
      </c>
      <c r="E18927" t="e">
        <f>VLOOKUP(C18927,Planilha5!B:B,1,0)</f>
        <v>#N/A</v>
      </c>
    </row>
    <row r="18928" spans="1:5" hidden="1">
      <c r="A18928">
        <v>375</v>
      </c>
      <c r="B18928" t="s">
        <v>4805</v>
      </c>
      <c r="C18928" t="s">
        <v>26265</v>
      </c>
      <c r="D18928" t="e">
        <f>VLOOKUP(A18928,Planilha2!$1:$1048576,6,0)</f>
        <v>#N/A</v>
      </c>
      <c r="E18928" t="e">
        <f>VLOOKUP(C18928,Planilha5!B:B,1,0)</f>
        <v>#N/A</v>
      </c>
    </row>
    <row r="18929" spans="1:5" hidden="1">
      <c r="A18929" s="11">
        <v>8285</v>
      </c>
      <c r="B18929" t="s">
        <v>2946</v>
      </c>
      <c r="C18929" t="s">
        <v>26266</v>
      </c>
      <c r="D18929" t="e">
        <f>VLOOKUP(A18929,Planilha2!$1:$1048576,6,0)</f>
        <v>#N/A</v>
      </c>
      <c r="E18929" t="e">
        <f>VLOOKUP(C18929,Planilha5!B:B,1,0)</f>
        <v>#N/A</v>
      </c>
    </row>
    <row r="18930" spans="1:5" hidden="1">
      <c r="A18930" s="11">
        <v>904869</v>
      </c>
      <c r="B18930" t="s">
        <v>19347</v>
      </c>
      <c r="C18930" t="s">
        <v>26267</v>
      </c>
      <c r="D18930" t="e">
        <f>VLOOKUP(A18930,Planilha2!$1:$1048576,6,0)</f>
        <v>#N/A</v>
      </c>
      <c r="E18930" t="e">
        <f>VLOOKUP(C18930,Planilha5!B:B,1,0)</f>
        <v>#N/A</v>
      </c>
    </row>
    <row r="18931" spans="1:5" hidden="1">
      <c r="A18931" s="11">
        <v>54826</v>
      </c>
      <c r="B18931" t="s">
        <v>26268</v>
      </c>
      <c r="C18931" t="s">
        <v>26269</v>
      </c>
      <c r="D18931" t="e">
        <f>VLOOKUP(A18931,Planilha2!$1:$1048576,6,0)</f>
        <v>#N/A</v>
      </c>
      <c r="E18931" t="e">
        <f>VLOOKUP(C18931,Planilha5!B:B,1,0)</f>
        <v>#N/A</v>
      </c>
    </row>
    <row r="18932" spans="1:5" hidden="1">
      <c r="A18932" s="11">
        <v>93977</v>
      </c>
      <c r="B18932" t="s">
        <v>1642</v>
      </c>
      <c r="C18932" t="s">
        <v>16814</v>
      </c>
      <c r="D18932" t="e">
        <f>VLOOKUP(A18932,Planilha2!$1:$1048576,6,0)</f>
        <v>#N/A</v>
      </c>
      <c r="E18932" t="e">
        <f>VLOOKUP(C18932,Planilha5!B:B,1,0)</f>
        <v>#N/A</v>
      </c>
    </row>
    <row r="18933" spans="1:5" hidden="1">
      <c r="A18933" s="11">
        <v>200490</v>
      </c>
      <c r="B18933" t="s">
        <v>280</v>
      </c>
      <c r="C18933" t="s">
        <v>26270</v>
      </c>
      <c r="D18933" t="str">
        <f>VLOOKUP(A18933,Planilha2!$1:$1048576,6,0)</f>
        <v>2 - Magistrados</v>
      </c>
      <c r="E18933" t="e">
        <f>VLOOKUP(C18933,Planilha5!B:B,1,0)</f>
        <v>#N/A</v>
      </c>
    </row>
    <row r="18934" spans="1:5" hidden="1">
      <c r="A18934" s="11">
        <v>4846</v>
      </c>
      <c r="B18934" t="s">
        <v>16755</v>
      </c>
      <c r="C18934" t="s">
        <v>26271</v>
      </c>
      <c r="D18934" t="e">
        <f>VLOOKUP(A18934,Planilha2!$1:$1048576,6,0)</f>
        <v>#N/A</v>
      </c>
      <c r="E18934" t="e">
        <f>VLOOKUP(C18934,Planilha5!B:B,1,0)</f>
        <v>#N/A</v>
      </c>
    </row>
    <row r="18935" spans="1:5" hidden="1">
      <c r="A18935">
        <v>89</v>
      </c>
      <c r="B18935" t="s">
        <v>2366</v>
      </c>
      <c r="C18935" t="s">
        <v>26272</v>
      </c>
      <c r="D18935" t="e">
        <f>VLOOKUP(A18935,Planilha2!$1:$1048576,6,0)</f>
        <v>#N/A</v>
      </c>
      <c r="E18935" t="e">
        <f>VLOOKUP(C18935,Planilha5!B:B,1,0)</f>
        <v>#N/A</v>
      </c>
    </row>
    <row r="18936" spans="1:5" hidden="1">
      <c r="A18936" s="11">
        <v>7142</v>
      </c>
      <c r="B18936" t="s">
        <v>297</v>
      </c>
      <c r="C18936" t="s">
        <v>26273</v>
      </c>
      <c r="D18936" t="str">
        <f>VLOOKUP(A18936,Planilha2!$1:$1048576,6,0)</f>
        <v>2 - Magistrados</v>
      </c>
      <c r="E18936" t="e">
        <f>VLOOKUP(C18936,Planilha5!B:B,1,0)</f>
        <v>#N/A</v>
      </c>
    </row>
    <row r="18937" spans="1:5" hidden="1">
      <c r="A18937" s="11">
        <v>50912</v>
      </c>
      <c r="B18937" t="s">
        <v>26274</v>
      </c>
      <c r="C18937" t="s">
        <v>26275</v>
      </c>
      <c r="D18937" t="e">
        <f>VLOOKUP(A18937,Planilha2!$1:$1048576,6,0)</f>
        <v>#N/A</v>
      </c>
      <c r="E18937" t="e">
        <f>VLOOKUP(C18937,Planilha5!B:B,1,0)</f>
        <v>#N/A</v>
      </c>
    </row>
    <row r="18938" spans="1:5" hidden="1">
      <c r="A18938" s="11">
        <v>40092</v>
      </c>
      <c r="B18938" t="s">
        <v>7572</v>
      </c>
      <c r="C18938" t="s">
        <v>26276</v>
      </c>
      <c r="D18938" t="e">
        <f>VLOOKUP(A18938,Planilha2!$1:$1048576,6,0)</f>
        <v>#N/A</v>
      </c>
      <c r="E18938" t="e">
        <f>VLOOKUP(C18938,Planilha5!B:B,1,0)</f>
        <v>#N/A</v>
      </c>
    </row>
    <row r="18939" spans="1:5" hidden="1">
      <c r="A18939" s="11">
        <v>905226</v>
      </c>
      <c r="B18939" t="s">
        <v>15090</v>
      </c>
      <c r="C18939" t="s">
        <v>15233</v>
      </c>
      <c r="D18939" t="e">
        <f>VLOOKUP(A18939,Planilha2!$1:$1048576,6,0)</f>
        <v>#N/A</v>
      </c>
      <c r="E18939" t="e">
        <f>VLOOKUP(C18939,Planilha5!B:B,1,0)</f>
        <v>#N/A</v>
      </c>
    </row>
    <row r="18940" spans="1:5" hidden="1">
      <c r="A18940" s="11">
        <v>3073</v>
      </c>
      <c r="B18940" t="s">
        <v>7070</v>
      </c>
      <c r="C18940" t="s">
        <v>26277</v>
      </c>
      <c r="D18940" t="e">
        <f>VLOOKUP(A18940,Planilha2!$1:$1048576,6,0)</f>
        <v>#N/A</v>
      </c>
      <c r="E18940" t="e">
        <f>VLOOKUP(C18940,Planilha5!B:B,1,0)</f>
        <v>#N/A</v>
      </c>
    </row>
    <row r="18941" spans="1:5" hidden="1">
      <c r="A18941" s="11">
        <v>43827</v>
      </c>
      <c r="B18941" t="s">
        <v>353</v>
      </c>
      <c r="C18941" t="s">
        <v>26278</v>
      </c>
      <c r="D18941" t="str">
        <f>VLOOKUP(A18941,Planilha2!$1:$1048576,6,0)</f>
        <v>2 - Magistrados</v>
      </c>
      <c r="E18941" t="e">
        <f>VLOOKUP(C18941,Planilha5!B:B,1,0)</f>
        <v>#N/A</v>
      </c>
    </row>
    <row r="18942" spans="1:5" hidden="1">
      <c r="A18942" s="11">
        <v>22636</v>
      </c>
      <c r="B18942" t="s">
        <v>2998</v>
      </c>
      <c r="C18942" t="s">
        <v>26279</v>
      </c>
      <c r="D18942" t="e">
        <f>VLOOKUP(A18942,Planilha2!$1:$1048576,6,0)</f>
        <v>#N/A</v>
      </c>
      <c r="E18942" t="e">
        <f>VLOOKUP(C18942,Planilha5!B:B,1,0)</f>
        <v>#N/A</v>
      </c>
    </row>
    <row r="18943" spans="1:5" hidden="1">
      <c r="A18943" s="11">
        <v>55248</v>
      </c>
      <c r="B18943" t="s">
        <v>26280</v>
      </c>
      <c r="C18943" t="s">
        <v>26281</v>
      </c>
      <c r="D18943" t="e">
        <f>VLOOKUP(A18943,Planilha2!$1:$1048576,6,0)</f>
        <v>#N/A</v>
      </c>
      <c r="E18943" t="e">
        <f>VLOOKUP(C18943,Planilha5!B:B,1,0)</f>
        <v>#N/A</v>
      </c>
    </row>
    <row r="18944" spans="1:5" hidden="1">
      <c r="A18944" s="11">
        <v>51402</v>
      </c>
      <c r="B18944" t="s">
        <v>21102</v>
      </c>
      <c r="C18944" t="s">
        <v>26282</v>
      </c>
      <c r="D18944" t="e">
        <f>VLOOKUP(A18944,Planilha2!$1:$1048576,6,0)</f>
        <v>#N/A</v>
      </c>
      <c r="E18944" t="e">
        <f>VLOOKUP(C18944,Planilha5!B:B,1,0)</f>
        <v>#N/A</v>
      </c>
    </row>
    <row r="18945" spans="1:5" hidden="1">
      <c r="A18945" s="11">
        <v>51727</v>
      </c>
      <c r="B18945" t="s">
        <v>26116</v>
      </c>
      <c r="C18945" t="s">
        <v>26283</v>
      </c>
      <c r="D18945" t="e">
        <f>VLOOKUP(A18945,Planilha2!$1:$1048576,6,0)</f>
        <v>#N/A</v>
      </c>
      <c r="E18945" t="e">
        <f>VLOOKUP(C18945,Planilha5!B:B,1,0)</f>
        <v>#N/A</v>
      </c>
    </row>
    <row r="18946" spans="1:5" hidden="1">
      <c r="A18946" s="11">
        <v>52485</v>
      </c>
      <c r="B18946" t="s">
        <v>26284</v>
      </c>
      <c r="C18946" t="s">
        <v>26285</v>
      </c>
      <c r="D18946" t="e">
        <f>VLOOKUP(A18946,Planilha2!$1:$1048576,6,0)</f>
        <v>#N/A</v>
      </c>
      <c r="E18946" t="e">
        <f>VLOOKUP(C18946,Planilha5!B:B,1,0)</f>
        <v>#N/A</v>
      </c>
    </row>
    <row r="18947" spans="1:5" hidden="1">
      <c r="A18947" s="11">
        <v>49178</v>
      </c>
      <c r="B18947" t="s">
        <v>26286</v>
      </c>
      <c r="C18947" t="s">
        <v>26287</v>
      </c>
      <c r="D18947" t="e">
        <f>VLOOKUP(A18947,Planilha2!$1:$1048576,6,0)</f>
        <v>#N/A</v>
      </c>
      <c r="E18947" t="e">
        <f>VLOOKUP(C18947,Planilha5!B:B,1,0)</f>
        <v>#N/A</v>
      </c>
    </row>
    <row r="18948" spans="1:5" hidden="1">
      <c r="A18948" s="11">
        <v>54673</v>
      </c>
      <c r="B18948" t="s">
        <v>26288</v>
      </c>
      <c r="C18948" t="s">
        <v>26289</v>
      </c>
      <c r="D18948" t="e">
        <f>VLOOKUP(A18948,Planilha2!$1:$1048576,6,0)</f>
        <v>#N/A</v>
      </c>
      <c r="E18948" t="e">
        <f>VLOOKUP(C18948,Planilha5!B:B,1,0)</f>
        <v>#N/A</v>
      </c>
    </row>
    <row r="18949" spans="1:5" hidden="1">
      <c r="A18949" s="11">
        <v>905330</v>
      </c>
      <c r="B18949" t="s">
        <v>14433</v>
      </c>
      <c r="C18949" t="s">
        <v>26290</v>
      </c>
      <c r="D18949" t="e">
        <f>VLOOKUP(A18949,Planilha2!$1:$1048576,6,0)</f>
        <v>#N/A</v>
      </c>
      <c r="E18949" t="e">
        <f>VLOOKUP(C18949,Planilha5!B:B,1,0)</f>
        <v>#N/A</v>
      </c>
    </row>
    <row r="18950" spans="1:5" hidden="1">
      <c r="A18950" s="11">
        <v>52532</v>
      </c>
      <c r="B18950" t="s">
        <v>22011</v>
      </c>
      <c r="C18950" t="s">
        <v>26291</v>
      </c>
      <c r="D18950" t="e">
        <f>VLOOKUP(A18950,Planilha2!$1:$1048576,6,0)</f>
        <v>#N/A</v>
      </c>
      <c r="E18950" t="e">
        <f>VLOOKUP(C18950,Planilha5!B:B,1,0)</f>
        <v>#N/A</v>
      </c>
    </row>
    <row r="18951" spans="1:5" hidden="1">
      <c r="A18951" s="11">
        <v>3837</v>
      </c>
      <c r="B18951" t="s">
        <v>510</v>
      </c>
      <c r="C18951" t="s">
        <v>26292</v>
      </c>
      <c r="D18951" t="str">
        <f>VLOOKUP(A18951,Planilha2!$1:$1048576,6,0)</f>
        <v>18 - Inativos Magistrados</v>
      </c>
      <c r="E18951" t="e">
        <f>VLOOKUP(C18951,Planilha5!B:B,1,0)</f>
        <v>#N/A</v>
      </c>
    </row>
    <row r="18952" spans="1:5" hidden="1">
      <c r="A18952" s="11">
        <v>55750</v>
      </c>
      <c r="B18952" t="s">
        <v>26293</v>
      </c>
      <c r="C18952" t="s">
        <v>26294</v>
      </c>
      <c r="D18952" t="e">
        <f>VLOOKUP(A18952,Planilha2!$1:$1048576,6,0)</f>
        <v>#N/A</v>
      </c>
      <c r="E18952" t="e">
        <f>VLOOKUP(C18952,Planilha5!B:B,1,0)</f>
        <v>#N/A</v>
      </c>
    </row>
    <row r="18953" spans="1:5" hidden="1">
      <c r="A18953" s="11">
        <v>51669</v>
      </c>
      <c r="B18953" t="s">
        <v>24835</v>
      </c>
      <c r="C18953" t="s">
        <v>26295</v>
      </c>
      <c r="D18953" t="e">
        <f>VLOOKUP(A18953,Planilha2!$1:$1048576,6,0)</f>
        <v>#N/A</v>
      </c>
      <c r="E18953" t="e">
        <f>VLOOKUP(C18953,Planilha5!B:B,1,0)</f>
        <v>#N/A</v>
      </c>
    </row>
    <row r="18954" spans="1:5" hidden="1">
      <c r="A18954" s="11">
        <v>4975</v>
      </c>
      <c r="B18954" t="s">
        <v>2651</v>
      </c>
      <c r="C18954" t="s">
        <v>26296</v>
      </c>
      <c r="D18954" t="e">
        <f>VLOOKUP(A18954,Planilha2!$1:$1048576,6,0)</f>
        <v>#N/A</v>
      </c>
      <c r="E18954" t="e">
        <f>VLOOKUP(C18954,Planilha5!B:B,1,0)</f>
        <v>#N/A</v>
      </c>
    </row>
    <row r="18955" spans="1:5" hidden="1">
      <c r="A18955" s="11">
        <v>47178</v>
      </c>
      <c r="B18955" t="s">
        <v>26133</v>
      </c>
      <c r="C18955" t="s">
        <v>26297</v>
      </c>
      <c r="D18955" t="e">
        <f>VLOOKUP(A18955,Planilha2!$1:$1048576,6,0)</f>
        <v>#N/A</v>
      </c>
      <c r="E18955" t="e">
        <f>VLOOKUP(C18955,Planilha5!B:B,1,0)</f>
        <v>#N/A</v>
      </c>
    </row>
    <row r="18956" spans="1:5" hidden="1">
      <c r="A18956" s="11">
        <v>45191</v>
      </c>
      <c r="B18956" t="s">
        <v>23516</v>
      </c>
      <c r="C18956" t="s">
        <v>26298</v>
      </c>
      <c r="D18956" t="e">
        <f>VLOOKUP(A18956,Planilha2!$1:$1048576,6,0)</f>
        <v>#N/A</v>
      </c>
      <c r="E18956" t="e">
        <f>VLOOKUP(C18956,Planilha5!B:B,1,0)</f>
        <v>#N/A</v>
      </c>
    </row>
    <row r="18957" spans="1:5" hidden="1">
      <c r="A18957" s="11">
        <v>903910</v>
      </c>
      <c r="B18957" t="s">
        <v>18272</v>
      </c>
      <c r="C18957" t="s">
        <v>26299</v>
      </c>
      <c r="D18957" t="e">
        <f>VLOOKUP(A18957,Planilha2!$1:$1048576,6,0)</f>
        <v>#N/A</v>
      </c>
      <c r="E18957" t="e">
        <f>VLOOKUP(C18957,Planilha5!B:B,1,0)</f>
        <v>#N/A</v>
      </c>
    </row>
    <row r="18958" spans="1:5" hidden="1">
      <c r="A18958" s="11">
        <v>48560</v>
      </c>
      <c r="B18958" t="s">
        <v>492</v>
      </c>
      <c r="C18958" t="s">
        <v>26300</v>
      </c>
      <c r="D18958" t="str">
        <f>VLOOKUP(A18958,Planilha2!$1:$1048576,6,0)</f>
        <v>2 - Magistrados</v>
      </c>
      <c r="E18958" t="e">
        <f>VLOOKUP(C18958,Planilha5!B:B,1,0)</f>
        <v>#N/A</v>
      </c>
    </row>
    <row r="18959" spans="1:5" hidden="1">
      <c r="A18959" s="11">
        <v>8955</v>
      </c>
      <c r="B18959" t="s">
        <v>1229</v>
      </c>
      <c r="C18959" t="s">
        <v>26301</v>
      </c>
      <c r="D18959" t="e">
        <f>VLOOKUP(A18959,Planilha2!$1:$1048576,6,0)</f>
        <v>#N/A</v>
      </c>
      <c r="E18959" t="e">
        <f>VLOOKUP(C18959,Planilha5!B:B,1,0)</f>
        <v>#N/A</v>
      </c>
    </row>
    <row r="18960" spans="1:5" hidden="1">
      <c r="A18960" s="11">
        <v>7664</v>
      </c>
      <c r="B18960" t="s">
        <v>10433</v>
      </c>
      <c r="C18960" t="s">
        <v>26302</v>
      </c>
      <c r="D18960" t="e">
        <f>VLOOKUP(A18960,Planilha2!$1:$1048576,6,0)</f>
        <v>#N/A</v>
      </c>
      <c r="E18960" t="e">
        <f>VLOOKUP(C18960,Planilha5!B:B,1,0)</f>
        <v>#N/A</v>
      </c>
    </row>
    <row r="18961" spans="1:5" hidden="1">
      <c r="A18961" s="11">
        <v>1458</v>
      </c>
      <c r="B18961" t="s">
        <v>3204</v>
      </c>
      <c r="C18961" t="s">
        <v>26303</v>
      </c>
      <c r="D18961" t="e">
        <f>VLOOKUP(A18961,Planilha2!$1:$1048576,6,0)</f>
        <v>#N/A</v>
      </c>
      <c r="E18961" t="e">
        <f>VLOOKUP(C18961,Planilha5!B:B,1,0)</f>
        <v>#N/A</v>
      </c>
    </row>
    <row r="18962" spans="1:5" hidden="1">
      <c r="A18962" s="11">
        <v>5561</v>
      </c>
      <c r="B18962" t="s">
        <v>2668</v>
      </c>
      <c r="C18962" t="s">
        <v>26304</v>
      </c>
      <c r="D18962" t="e">
        <f>VLOOKUP(A18962,Planilha2!$1:$1048576,6,0)</f>
        <v>#N/A</v>
      </c>
      <c r="E18962" t="e">
        <f>VLOOKUP(C18962,Planilha5!B:B,1,0)</f>
        <v>#N/A</v>
      </c>
    </row>
    <row r="18963" spans="1:5" hidden="1">
      <c r="A18963" s="11">
        <v>93886</v>
      </c>
      <c r="B18963" t="s">
        <v>16258</v>
      </c>
      <c r="C18963" t="s">
        <v>26305</v>
      </c>
      <c r="D18963" t="e">
        <f>VLOOKUP(A18963,Planilha2!$1:$1048576,6,0)</f>
        <v>#N/A</v>
      </c>
      <c r="E18963" t="e">
        <f>VLOOKUP(C18963,Planilha5!B:B,1,0)</f>
        <v>#N/A</v>
      </c>
    </row>
    <row r="18964" spans="1:5" hidden="1">
      <c r="A18964" s="11">
        <v>3845</v>
      </c>
      <c r="B18964" t="s">
        <v>3359</v>
      </c>
      <c r="C18964" t="s">
        <v>26306</v>
      </c>
      <c r="D18964" t="e">
        <f>VLOOKUP(A18964,Planilha2!$1:$1048576,6,0)</f>
        <v>#N/A</v>
      </c>
      <c r="E18964" t="e">
        <f>VLOOKUP(C18964,Planilha5!B:B,1,0)</f>
        <v>#N/A</v>
      </c>
    </row>
    <row r="18965" spans="1:5" hidden="1">
      <c r="A18965" s="11">
        <v>44004</v>
      </c>
      <c r="B18965" t="s">
        <v>7887</v>
      </c>
      <c r="C18965" t="s">
        <v>26307</v>
      </c>
      <c r="D18965" t="e">
        <f>VLOOKUP(A18965,Planilha2!$1:$1048576,6,0)</f>
        <v>#N/A</v>
      </c>
      <c r="E18965" t="e">
        <f>VLOOKUP(C18965,Planilha5!B:B,1,0)</f>
        <v>#N/A</v>
      </c>
    </row>
    <row r="18966" spans="1:5" hidden="1">
      <c r="A18966" s="11">
        <v>94110</v>
      </c>
      <c r="B18966" t="s">
        <v>12850</v>
      </c>
      <c r="C18966" t="s">
        <v>26308</v>
      </c>
      <c r="D18966" t="e">
        <f>VLOOKUP(A18966,Planilha2!$1:$1048576,6,0)</f>
        <v>#N/A</v>
      </c>
      <c r="E18966" t="e">
        <f>VLOOKUP(C18966,Planilha5!B:B,1,0)</f>
        <v>#N/A</v>
      </c>
    </row>
    <row r="18967" spans="1:5" hidden="1">
      <c r="A18967" s="11">
        <v>201472</v>
      </c>
      <c r="B18967" t="s">
        <v>12264</v>
      </c>
      <c r="C18967" t="s">
        <v>26309</v>
      </c>
      <c r="D18967" t="e">
        <f>VLOOKUP(A18967,Planilha2!$1:$1048576,6,0)</f>
        <v>#N/A</v>
      </c>
      <c r="E18967" t="e">
        <f>VLOOKUP(C18967,Planilha5!B:B,1,0)</f>
        <v>#N/A</v>
      </c>
    </row>
    <row r="18968" spans="1:5" hidden="1">
      <c r="A18968" s="11">
        <v>82291</v>
      </c>
      <c r="B18968" t="s">
        <v>12402</v>
      </c>
      <c r="C18968" t="s">
        <v>26310</v>
      </c>
      <c r="D18968" t="e">
        <f>VLOOKUP(A18968,Planilha2!$1:$1048576,6,0)</f>
        <v>#N/A</v>
      </c>
      <c r="E18968" t="e">
        <f>VLOOKUP(C18968,Planilha5!B:B,1,0)</f>
        <v>#N/A</v>
      </c>
    </row>
    <row r="18969" spans="1:5" hidden="1">
      <c r="A18969" s="11">
        <v>54111</v>
      </c>
      <c r="B18969" t="s">
        <v>26311</v>
      </c>
      <c r="C18969" t="s">
        <v>26312</v>
      </c>
      <c r="D18969" t="e">
        <f>VLOOKUP(A18969,Planilha2!$1:$1048576,6,0)</f>
        <v>#N/A</v>
      </c>
      <c r="E18969" t="e">
        <f>VLOOKUP(C18969,Planilha5!B:B,1,0)</f>
        <v>#N/A</v>
      </c>
    </row>
    <row r="18970" spans="1:5" hidden="1">
      <c r="A18970" s="11">
        <v>54030</v>
      </c>
      <c r="B18970" t="s">
        <v>26313</v>
      </c>
      <c r="C18970" t="s">
        <v>26314</v>
      </c>
      <c r="D18970" t="e">
        <f>VLOOKUP(A18970,Planilha2!$1:$1048576,6,0)</f>
        <v>#N/A</v>
      </c>
      <c r="E18970" t="e">
        <f>VLOOKUP(C18970,Planilha5!B:B,1,0)</f>
        <v>#N/A</v>
      </c>
    </row>
    <row r="18971" spans="1:5" hidden="1">
      <c r="A18971" s="11">
        <v>98828</v>
      </c>
      <c r="B18971" t="s">
        <v>26315</v>
      </c>
      <c r="C18971" t="s">
        <v>26316</v>
      </c>
      <c r="D18971" t="e">
        <f>VLOOKUP(A18971,Planilha2!$1:$1048576,6,0)</f>
        <v>#N/A</v>
      </c>
      <c r="E18971" t="e">
        <f>VLOOKUP(C18971,Planilha5!B:B,1,0)</f>
        <v>#N/A</v>
      </c>
    </row>
    <row r="18972" spans="1:5" hidden="1">
      <c r="A18972" s="11">
        <v>200690</v>
      </c>
      <c r="B18972" t="s">
        <v>5592</v>
      </c>
      <c r="C18972" t="s">
        <v>26317</v>
      </c>
      <c r="D18972" t="e">
        <f>VLOOKUP(A18972,Planilha2!$1:$1048576,6,0)</f>
        <v>#N/A</v>
      </c>
      <c r="E18972" t="e">
        <f>VLOOKUP(C18972,Planilha5!B:B,1,0)</f>
        <v>#N/A</v>
      </c>
    </row>
    <row r="18973" spans="1:5" hidden="1">
      <c r="A18973" s="11">
        <v>2893</v>
      </c>
      <c r="B18973" t="s">
        <v>3264</v>
      </c>
      <c r="C18973" t="s">
        <v>26318</v>
      </c>
      <c r="D18973" t="e">
        <f>VLOOKUP(A18973,Planilha2!$1:$1048576,6,0)</f>
        <v>#N/A</v>
      </c>
      <c r="E18973" t="e">
        <f>VLOOKUP(C18973,Planilha5!B:B,1,0)</f>
        <v>#N/A</v>
      </c>
    </row>
    <row r="18974" spans="1:5" hidden="1">
      <c r="A18974" s="11">
        <v>93401</v>
      </c>
      <c r="B18974" t="s">
        <v>17608</v>
      </c>
      <c r="C18974" t="s">
        <v>26319</v>
      </c>
      <c r="D18974" t="e">
        <f>VLOOKUP(A18974,Planilha2!$1:$1048576,6,0)</f>
        <v>#N/A</v>
      </c>
      <c r="E18974" t="e">
        <f>VLOOKUP(C18974,Planilha5!B:B,1,0)</f>
        <v>#N/A</v>
      </c>
    </row>
    <row r="18975" spans="1:5" hidden="1">
      <c r="A18975" s="11">
        <v>904271</v>
      </c>
      <c r="B18975" t="s">
        <v>10420</v>
      </c>
      <c r="C18975" t="s">
        <v>26320</v>
      </c>
      <c r="D18975" t="e">
        <f>VLOOKUP(A18975,Planilha2!$1:$1048576,6,0)</f>
        <v>#N/A</v>
      </c>
      <c r="E18975" t="e">
        <f>VLOOKUP(C18975,Planilha5!B:B,1,0)</f>
        <v>#N/A</v>
      </c>
    </row>
    <row r="18976" spans="1:5" hidden="1">
      <c r="A18976">
        <v>402</v>
      </c>
      <c r="B18976" t="s">
        <v>18581</v>
      </c>
      <c r="C18976" t="s">
        <v>26321</v>
      </c>
      <c r="D18976" t="e">
        <f>VLOOKUP(A18976,Planilha2!$1:$1048576,6,0)</f>
        <v>#N/A</v>
      </c>
      <c r="E18976" t="e">
        <f>VLOOKUP(C18976,Planilha5!B:B,1,0)</f>
        <v>#N/A</v>
      </c>
    </row>
    <row r="18977" spans="1:5" hidden="1">
      <c r="A18977" s="11">
        <v>93161</v>
      </c>
      <c r="B18977" t="s">
        <v>8965</v>
      </c>
      <c r="C18977" t="s">
        <v>26322</v>
      </c>
      <c r="D18977" t="e">
        <f>VLOOKUP(A18977,Planilha2!$1:$1048576,6,0)</f>
        <v>#N/A</v>
      </c>
      <c r="E18977" t="e">
        <f>VLOOKUP(C18977,Planilha5!B:B,1,0)</f>
        <v>#N/A</v>
      </c>
    </row>
    <row r="18978" spans="1:5" hidden="1">
      <c r="A18978" s="11">
        <v>93183</v>
      </c>
      <c r="B18978" t="s">
        <v>19619</v>
      </c>
      <c r="C18978" t="s">
        <v>26323</v>
      </c>
      <c r="D18978" t="e">
        <f>VLOOKUP(A18978,Planilha2!$1:$1048576,6,0)</f>
        <v>#N/A</v>
      </c>
      <c r="E18978" t="e">
        <f>VLOOKUP(C18978,Planilha5!B:B,1,0)</f>
        <v>#N/A</v>
      </c>
    </row>
    <row r="18979" spans="1:5" hidden="1">
      <c r="A18979" s="11">
        <v>904623</v>
      </c>
      <c r="B18979" t="s">
        <v>18150</v>
      </c>
      <c r="C18979" t="s">
        <v>8094</v>
      </c>
      <c r="D18979" t="e">
        <f>VLOOKUP(A18979,Planilha2!$1:$1048576,6,0)</f>
        <v>#N/A</v>
      </c>
      <c r="E18979" t="e">
        <f>VLOOKUP(C18979,Planilha5!B:B,1,0)</f>
        <v>#N/A</v>
      </c>
    </row>
    <row r="18980" spans="1:5" hidden="1">
      <c r="A18980" s="11">
        <v>905230</v>
      </c>
      <c r="B18980" t="s">
        <v>26324</v>
      </c>
      <c r="C18980" t="s">
        <v>26325</v>
      </c>
      <c r="D18980" t="e">
        <f>VLOOKUP(A18980,Planilha2!$1:$1048576,6,0)</f>
        <v>#N/A</v>
      </c>
      <c r="E18980" t="e">
        <f>VLOOKUP(C18980,Planilha5!B:B,1,0)</f>
        <v>#N/A</v>
      </c>
    </row>
    <row r="18981" spans="1:5" hidden="1">
      <c r="A18981" s="11">
        <v>47698</v>
      </c>
      <c r="B18981" t="s">
        <v>26326</v>
      </c>
      <c r="C18981" t="s">
        <v>26327</v>
      </c>
      <c r="D18981" t="e">
        <f>VLOOKUP(A18981,Planilha2!$1:$1048576,6,0)</f>
        <v>#N/A</v>
      </c>
      <c r="E18981" t="e">
        <f>VLOOKUP(C18981,Planilha5!B:B,1,0)</f>
        <v>#N/A</v>
      </c>
    </row>
    <row r="18982" spans="1:5" hidden="1">
      <c r="A18982" s="11">
        <v>47712</v>
      </c>
      <c r="B18982" t="s">
        <v>15756</v>
      </c>
      <c r="C18982" t="s">
        <v>26328</v>
      </c>
      <c r="D18982" t="e">
        <f>VLOOKUP(A18982,Planilha2!$1:$1048576,6,0)</f>
        <v>#N/A</v>
      </c>
      <c r="E18982" t="e">
        <f>VLOOKUP(C18982,Planilha5!B:B,1,0)</f>
        <v>#N/A</v>
      </c>
    </row>
    <row r="18983" spans="1:5" hidden="1">
      <c r="A18983">
        <v>320</v>
      </c>
      <c r="B18983" t="s">
        <v>3569</v>
      </c>
      <c r="C18983" t="s">
        <v>26329</v>
      </c>
      <c r="D18983" t="e">
        <f>VLOOKUP(A18983,Planilha2!$1:$1048576,6,0)</f>
        <v>#N/A</v>
      </c>
      <c r="E18983" t="e">
        <f>VLOOKUP(C18983,Planilha5!B:B,1,0)</f>
        <v>#N/A</v>
      </c>
    </row>
    <row r="18984" spans="1:5" hidden="1">
      <c r="A18984" s="11">
        <v>53784</v>
      </c>
      <c r="B18984" t="s">
        <v>17597</v>
      </c>
      <c r="C18984" t="s">
        <v>26330</v>
      </c>
      <c r="D18984" t="e">
        <f>VLOOKUP(A18984,Planilha2!$1:$1048576,6,0)</f>
        <v>#N/A</v>
      </c>
      <c r="E18984" t="e">
        <f>VLOOKUP(C18984,Planilha5!B:B,1,0)</f>
        <v>#N/A</v>
      </c>
    </row>
    <row r="18985" spans="1:5" hidden="1">
      <c r="A18985">
        <v>163</v>
      </c>
      <c r="B18985" t="s">
        <v>3558</v>
      </c>
      <c r="C18985" t="s">
        <v>26331</v>
      </c>
      <c r="D18985" t="e">
        <f>VLOOKUP(A18985,Planilha2!$1:$1048576,6,0)</f>
        <v>#N/A</v>
      </c>
      <c r="E18985" t="e">
        <f>VLOOKUP(C18985,Planilha5!B:B,1,0)</f>
        <v>#N/A</v>
      </c>
    </row>
    <row r="18986" spans="1:5" hidden="1">
      <c r="A18986" s="11">
        <v>74811</v>
      </c>
      <c r="B18986" t="s">
        <v>1601</v>
      </c>
      <c r="C18986" t="s">
        <v>7628</v>
      </c>
      <c r="D18986" t="e">
        <f>VLOOKUP(A18986,Planilha2!$1:$1048576,6,0)</f>
        <v>#N/A</v>
      </c>
      <c r="E18986" t="e">
        <f>VLOOKUP(C18986,Planilha5!B:B,1,0)</f>
        <v>#N/A</v>
      </c>
    </row>
    <row r="18987" spans="1:5" hidden="1">
      <c r="A18987" s="11">
        <v>4895</v>
      </c>
      <c r="B18987" t="s">
        <v>552</v>
      </c>
      <c r="C18987" t="s">
        <v>26332</v>
      </c>
      <c r="D18987" t="str">
        <f>VLOOKUP(A18987,Planilha2!$1:$1048576,6,0)</f>
        <v>18 - Inativos Magistrados</v>
      </c>
      <c r="E18987" t="e">
        <f>VLOOKUP(C18987,Planilha5!B:B,1,0)</f>
        <v>#N/A</v>
      </c>
    </row>
    <row r="18988" spans="1:5" hidden="1">
      <c r="A18988" s="11">
        <v>43442</v>
      </c>
      <c r="B18988" t="s">
        <v>26333</v>
      </c>
      <c r="C18988" t="s">
        <v>26334</v>
      </c>
      <c r="D18988" t="e">
        <f>VLOOKUP(A18988,Planilha2!$1:$1048576,6,0)</f>
        <v>#N/A</v>
      </c>
      <c r="E18988" t="e">
        <f>VLOOKUP(C18988,Planilha5!B:B,1,0)</f>
        <v>#N/A</v>
      </c>
    </row>
    <row r="18989" spans="1:5" hidden="1">
      <c r="A18989" s="11">
        <v>5624</v>
      </c>
      <c r="B18989" t="s">
        <v>2562</v>
      </c>
      <c r="C18989" t="s">
        <v>26335</v>
      </c>
      <c r="D18989" t="e">
        <f>VLOOKUP(A18989,Planilha2!$1:$1048576,6,0)</f>
        <v>#N/A</v>
      </c>
      <c r="E18989" t="e">
        <f>VLOOKUP(C18989,Planilha5!B:B,1,0)</f>
        <v>#N/A</v>
      </c>
    </row>
    <row r="18990" spans="1:5" hidden="1">
      <c r="A18990" s="11">
        <v>31787</v>
      </c>
      <c r="B18990" t="s">
        <v>13836</v>
      </c>
      <c r="C18990" t="s">
        <v>11571</v>
      </c>
      <c r="D18990" t="e">
        <f>VLOOKUP(A18990,Planilha2!$1:$1048576,6,0)</f>
        <v>#N/A</v>
      </c>
      <c r="E18990" t="e">
        <f>VLOOKUP(C18990,Planilha5!B:B,1,0)</f>
        <v>#N/A</v>
      </c>
    </row>
    <row r="18991" spans="1:5" hidden="1">
      <c r="A18991" s="11">
        <v>4567</v>
      </c>
      <c r="B18991" t="s">
        <v>3716</v>
      </c>
      <c r="C18991" t="s">
        <v>3718</v>
      </c>
      <c r="D18991" t="e">
        <f>VLOOKUP(A18991,Planilha2!$1:$1048576,6,0)</f>
        <v>#N/A</v>
      </c>
      <c r="E18991" t="e">
        <f>VLOOKUP(C18991,Planilha5!B:B,1,0)</f>
        <v>#N/A</v>
      </c>
    </row>
    <row r="18992" spans="1:5" hidden="1">
      <c r="A18992" s="11">
        <v>23834</v>
      </c>
      <c r="B18992" t="s">
        <v>130</v>
      </c>
      <c r="C18992" t="s">
        <v>26336</v>
      </c>
      <c r="D18992" t="str">
        <f>VLOOKUP(A18992,Planilha2!$1:$1048576,6,0)</f>
        <v>2 - Magistrados</v>
      </c>
      <c r="E18992" t="e">
        <f>VLOOKUP(C18992,Planilha5!B:B,1,0)</f>
        <v>#N/A</v>
      </c>
    </row>
    <row r="18993" spans="1:5" hidden="1">
      <c r="A18993" s="11">
        <v>52212</v>
      </c>
      <c r="B18993" t="s">
        <v>11765</v>
      </c>
      <c r="C18993" t="s">
        <v>26337</v>
      </c>
      <c r="D18993" t="e">
        <f>VLOOKUP(A18993,Planilha2!$1:$1048576,6,0)</f>
        <v>#N/A</v>
      </c>
      <c r="E18993" t="e">
        <f>VLOOKUP(C18993,Planilha5!B:B,1,0)</f>
        <v>#N/A</v>
      </c>
    </row>
    <row r="18994" spans="1:5" hidden="1">
      <c r="A18994" s="11">
        <v>52275</v>
      </c>
      <c r="B18994" t="s">
        <v>19894</v>
      </c>
      <c r="C18994" t="s">
        <v>26338</v>
      </c>
      <c r="D18994" t="e">
        <f>VLOOKUP(A18994,Planilha2!$1:$1048576,6,0)</f>
        <v>#N/A</v>
      </c>
      <c r="E18994" t="e">
        <f>VLOOKUP(C18994,Planilha5!B:B,1,0)</f>
        <v>#N/A</v>
      </c>
    </row>
    <row r="18995" spans="1:5" hidden="1">
      <c r="A18995">
        <v>694</v>
      </c>
      <c r="B18995" t="s">
        <v>3573</v>
      </c>
      <c r="C18995" t="s">
        <v>26339</v>
      </c>
      <c r="D18995" t="e">
        <f>VLOOKUP(A18995,Planilha2!$1:$1048576,6,0)</f>
        <v>#N/A</v>
      </c>
      <c r="E18995" t="e">
        <f>VLOOKUP(C18995,Planilha5!B:B,1,0)</f>
        <v>#N/A</v>
      </c>
    </row>
    <row r="18996" spans="1:5" hidden="1">
      <c r="A18996" s="11">
        <v>904745</v>
      </c>
      <c r="B18996" t="s">
        <v>26340</v>
      </c>
      <c r="C18996" t="s">
        <v>26341</v>
      </c>
      <c r="D18996" t="e">
        <f>VLOOKUP(A18996,Planilha2!$1:$1048576,6,0)</f>
        <v>#N/A</v>
      </c>
      <c r="E18996" t="e">
        <f>VLOOKUP(C18996,Planilha5!B:B,1,0)</f>
        <v>#N/A</v>
      </c>
    </row>
    <row r="18997" spans="1:5" hidden="1">
      <c r="A18997" s="11">
        <v>905090</v>
      </c>
      <c r="B18997" t="s">
        <v>20364</v>
      </c>
      <c r="C18997" t="s">
        <v>26342</v>
      </c>
      <c r="D18997" t="e">
        <f>VLOOKUP(A18997,Planilha2!$1:$1048576,6,0)</f>
        <v>#N/A</v>
      </c>
      <c r="E18997" t="e">
        <f>VLOOKUP(C18997,Planilha5!B:B,1,0)</f>
        <v>#N/A</v>
      </c>
    </row>
    <row r="18998" spans="1:5" hidden="1">
      <c r="A18998" s="11">
        <v>19107</v>
      </c>
      <c r="B18998" t="s">
        <v>26343</v>
      </c>
      <c r="C18998" t="s">
        <v>26344</v>
      </c>
      <c r="D18998" t="e">
        <f>VLOOKUP(A18998,Planilha2!$1:$1048576,6,0)</f>
        <v>#N/A</v>
      </c>
      <c r="E18998" t="e">
        <f>VLOOKUP(C18998,Planilha5!B:B,1,0)</f>
        <v>#N/A</v>
      </c>
    </row>
    <row r="18999" spans="1:5" hidden="1">
      <c r="A18999" s="11">
        <v>49693</v>
      </c>
      <c r="B18999" t="s">
        <v>26345</v>
      </c>
      <c r="C18999" t="s">
        <v>26346</v>
      </c>
      <c r="D18999" t="e">
        <f>VLOOKUP(A18999,Planilha2!$1:$1048576,6,0)</f>
        <v>#N/A</v>
      </c>
      <c r="E18999" t="e">
        <f>VLOOKUP(C18999,Planilha5!B:B,1,0)</f>
        <v>#N/A</v>
      </c>
    </row>
    <row r="19000" spans="1:5" hidden="1">
      <c r="A19000" s="11">
        <v>8076</v>
      </c>
      <c r="B19000" t="s">
        <v>3140</v>
      </c>
      <c r="C19000" t="s">
        <v>3142</v>
      </c>
      <c r="D19000" t="e">
        <f>VLOOKUP(A19000,Planilha2!$1:$1048576,6,0)</f>
        <v>#N/A</v>
      </c>
      <c r="E19000" t="e">
        <f>VLOOKUP(C19000,Planilha5!B:B,1,0)</f>
        <v>#N/A</v>
      </c>
    </row>
    <row r="19001" spans="1:5" hidden="1">
      <c r="A19001" s="11">
        <v>53473</v>
      </c>
      <c r="B19001" t="s">
        <v>26347</v>
      </c>
      <c r="C19001" t="s">
        <v>26348</v>
      </c>
      <c r="D19001" t="e">
        <f>VLOOKUP(A19001,Planilha2!$1:$1048576,6,0)</f>
        <v>#N/A</v>
      </c>
      <c r="E19001" t="e">
        <f>VLOOKUP(C19001,Planilha5!B:B,1,0)</f>
        <v>#N/A</v>
      </c>
    </row>
    <row r="19002" spans="1:5" hidden="1">
      <c r="A19002" s="11">
        <v>904988</v>
      </c>
      <c r="B19002" t="s">
        <v>14947</v>
      </c>
      <c r="C19002" t="s">
        <v>26349</v>
      </c>
      <c r="D19002" t="e">
        <f>VLOOKUP(A19002,Planilha2!$1:$1048576,6,0)</f>
        <v>#N/A</v>
      </c>
      <c r="E19002" t="e">
        <f>VLOOKUP(C19002,Planilha5!B:B,1,0)</f>
        <v>#N/A</v>
      </c>
    </row>
    <row r="19003" spans="1:5" hidden="1">
      <c r="A19003" s="11">
        <v>55870</v>
      </c>
      <c r="B19003" t="s">
        <v>26350</v>
      </c>
      <c r="C19003" t="s">
        <v>26351</v>
      </c>
      <c r="D19003" t="e">
        <f>VLOOKUP(A19003,Planilha2!$1:$1048576,6,0)</f>
        <v>#N/A</v>
      </c>
      <c r="E19003" t="e">
        <f>VLOOKUP(C19003,Planilha5!B:B,1,0)</f>
        <v>#N/A</v>
      </c>
    </row>
    <row r="19004" spans="1:5" hidden="1">
      <c r="A19004" s="11">
        <v>4047</v>
      </c>
      <c r="B19004" t="s">
        <v>15553</v>
      </c>
      <c r="C19004" t="s">
        <v>26352</v>
      </c>
      <c r="D19004" t="e">
        <f>VLOOKUP(A19004,Planilha2!$1:$1048576,6,0)</f>
        <v>#N/A</v>
      </c>
      <c r="E19004" t="e">
        <f>VLOOKUP(C19004,Planilha5!B:B,1,0)</f>
        <v>#N/A</v>
      </c>
    </row>
    <row r="19005" spans="1:5" hidden="1">
      <c r="A19005" s="11">
        <v>23470</v>
      </c>
      <c r="B19005" t="s">
        <v>20957</v>
      </c>
      <c r="C19005" t="s">
        <v>26353</v>
      </c>
      <c r="D19005" t="e">
        <f>VLOOKUP(A19005,Planilha2!$1:$1048576,6,0)</f>
        <v>#N/A</v>
      </c>
      <c r="E19005" t="e">
        <f>VLOOKUP(C19005,Planilha5!B:B,1,0)</f>
        <v>#N/A</v>
      </c>
    </row>
    <row r="19006" spans="1:5" hidden="1">
      <c r="A19006" s="11">
        <v>1118</v>
      </c>
      <c r="B19006" t="s">
        <v>5261</v>
      </c>
      <c r="C19006" t="s">
        <v>22176</v>
      </c>
      <c r="D19006" t="e">
        <f>VLOOKUP(A19006,Planilha2!$1:$1048576,6,0)</f>
        <v>#N/A</v>
      </c>
      <c r="E19006" t="e">
        <f>VLOOKUP(C19006,Planilha5!B:B,1,0)</f>
        <v>#N/A</v>
      </c>
    </row>
    <row r="19007" spans="1:5" hidden="1">
      <c r="A19007" s="11">
        <v>52147</v>
      </c>
      <c r="B19007" t="s">
        <v>12051</v>
      </c>
      <c r="C19007" t="s">
        <v>26354</v>
      </c>
      <c r="D19007" t="e">
        <f>VLOOKUP(A19007,Planilha2!$1:$1048576,6,0)</f>
        <v>#N/A</v>
      </c>
      <c r="E19007" t="e">
        <f>VLOOKUP(C19007,Planilha5!B:B,1,0)</f>
        <v>#N/A</v>
      </c>
    </row>
    <row r="19008" spans="1:5" hidden="1">
      <c r="A19008" s="11">
        <v>905310</v>
      </c>
      <c r="B19008" t="s">
        <v>26355</v>
      </c>
      <c r="C19008" t="s">
        <v>26356</v>
      </c>
      <c r="D19008" t="e">
        <f>VLOOKUP(A19008,Planilha2!$1:$1048576,6,0)</f>
        <v>#N/A</v>
      </c>
      <c r="E19008" t="e">
        <f>VLOOKUP(C19008,Planilha5!B:B,1,0)</f>
        <v>#N/A</v>
      </c>
    </row>
    <row r="19009" spans="1:5" hidden="1">
      <c r="A19009" s="11">
        <v>7691</v>
      </c>
      <c r="B19009" t="s">
        <v>3148</v>
      </c>
      <c r="C19009" t="s">
        <v>10743</v>
      </c>
      <c r="D19009" t="e">
        <f>VLOOKUP(A19009,Planilha2!$1:$1048576,6,0)</f>
        <v>#N/A</v>
      </c>
      <c r="E19009" t="e">
        <f>VLOOKUP(C19009,Planilha5!B:B,1,0)</f>
        <v>#N/A</v>
      </c>
    </row>
    <row r="19010" spans="1:5" hidden="1">
      <c r="A19010" s="11">
        <v>55533</v>
      </c>
      <c r="B19010" t="s">
        <v>23079</v>
      </c>
      <c r="C19010" t="s">
        <v>26357</v>
      </c>
      <c r="D19010" t="e">
        <f>VLOOKUP(A19010,Planilha2!$1:$1048576,6,0)</f>
        <v>#N/A</v>
      </c>
      <c r="E19010" t="e">
        <f>VLOOKUP(C19010,Planilha5!B:B,1,0)</f>
        <v>#N/A</v>
      </c>
    </row>
    <row r="19011" spans="1:5" hidden="1">
      <c r="A19011" s="11">
        <v>903933</v>
      </c>
      <c r="B19011" t="s">
        <v>16874</v>
      </c>
      <c r="C19011" t="s">
        <v>26358</v>
      </c>
      <c r="D19011" t="e">
        <f>VLOOKUP(A19011,Planilha2!$1:$1048576,6,0)</f>
        <v>#N/A</v>
      </c>
      <c r="E19011" t="e">
        <f>VLOOKUP(C19011,Planilha5!B:B,1,0)</f>
        <v>#N/A</v>
      </c>
    </row>
    <row r="19012" spans="1:5" hidden="1">
      <c r="A19012" s="11">
        <v>2904</v>
      </c>
      <c r="B19012" t="s">
        <v>336</v>
      </c>
      <c r="C19012" t="s">
        <v>26359</v>
      </c>
      <c r="D19012" t="str">
        <f>VLOOKUP(A19012,Planilha2!$1:$1048576,6,0)</f>
        <v>2 - Magistrados</v>
      </c>
      <c r="E19012" t="e">
        <f>VLOOKUP(C19012,Planilha5!B:B,1,0)</f>
        <v>#N/A</v>
      </c>
    </row>
    <row r="19013" spans="1:5" hidden="1">
      <c r="A19013">
        <v>516</v>
      </c>
      <c r="B19013" t="s">
        <v>2744</v>
      </c>
      <c r="C19013" t="s">
        <v>26360</v>
      </c>
      <c r="D19013" t="e">
        <f>VLOOKUP(A19013,Planilha2!$1:$1048576,6,0)</f>
        <v>#N/A</v>
      </c>
      <c r="E19013" t="e">
        <f>VLOOKUP(C19013,Planilha5!B:B,1,0)</f>
        <v>#N/A</v>
      </c>
    </row>
    <row r="19014" spans="1:5" hidden="1">
      <c r="A19014">
        <v>929</v>
      </c>
      <c r="B19014" t="s">
        <v>4491</v>
      </c>
      <c r="C19014" t="s">
        <v>26361</v>
      </c>
      <c r="D19014" t="e">
        <f>VLOOKUP(A19014,Planilha2!$1:$1048576,6,0)</f>
        <v>#N/A</v>
      </c>
      <c r="E19014" t="e">
        <f>VLOOKUP(C19014,Planilha5!B:B,1,0)</f>
        <v>#N/A</v>
      </c>
    </row>
    <row r="19015" spans="1:5" hidden="1">
      <c r="A19015">
        <v>183</v>
      </c>
      <c r="B19015" t="s">
        <v>2879</v>
      </c>
      <c r="C19015" t="s">
        <v>2880</v>
      </c>
      <c r="D19015" t="e">
        <f>VLOOKUP(A19015,Planilha2!$1:$1048576,6,0)</f>
        <v>#N/A</v>
      </c>
      <c r="E19015" t="e">
        <f>VLOOKUP(C19015,Planilha5!B:B,1,0)</f>
        <v>#N/A</v>
      </c>
    </row>
    <row r="19016" spans="1:5" hidden="1">
      <c r="A19016" s="11">
        <v>200918</v>
      </c>
      <c r="B19016" t="s">
        <v>201</v>
      </c>
      <c r="C19016" t="s">
        <v>26362</v>
      </c>
      <c r="D19016" t="str">
        <f>VLOOKUP(A19016,Planilha2!$1:$1048576,6,0)</f>
        <v>2 - Magistrados</v>
      </c>
      <c r="E19016" t="e">
        <f>VLOOKUP(C19016,Planilha5!B:B,1,0)</f>
        <v>#N/A</v>
      </c>
    </row>
    <row r="19017" spans="1:5" hidden="1">
      <c r="A19017" s="11">
        <v>1112</v>
      </c>
      <c r="B19017" t="s">
        <v>5676</v>
      </c>
      <c r="C19017" t="s">
        <v>26363</v>
      </c>
      <c r="D19017" t="e">
        <f>VLOOKUP(A19017,Planilha2!$1:$1048576,6,0)</f>
        <v>#N/A</v>
      </c>
      <c r="E19017" t="e">
        <f>VLOOKUP(C19017,Planilha5!B:B,1,0)</f>
        <v>#N/A</v>
      </c>
    </row>
    <row r="19018" spans="1:5" hidden="1">
      <c r="A19018" s="11">
        <v>24491</v>
      </c>
      <c r="B19018" t="s">
        <v>15858</v>
      </c>
      <c r="C19018" t="s">
        <v>12493</v>
      </c>
      <c r="D19018" t="e">
        <f>VLOOKUP(A19018,Planilha2!$1:$1048576,6,0)</f>
        <v>#N/A</v>
      </c>
      <c r="E19018" t="e">
        <f>VLOOKUP(C19018,Planilha5!B:B,1,0)</f>
        <v>#N/A</v>
      </c>
    </row>
    <row r="19019" spans="1:5" hidden="1">
      <c r="A19019" s="11">
        <v>51732</v>
      </c>
      <c r="B19019" t="s">
        <v>26364</v>
      </c>
      <c r="C19019" t="s">
        <v>26365</v>
      </c>
      <c r="D19019" t="e">
        <f>VLOOKUP(A19019,Planilha2!$1:$1048576,6,0)</f>
        <v>#N/A</v>
      </c>
      <c r="E19019" t="e">
        <f>VLOOKUP(C19019,Planilha5!B:B,1,0)</f>
        <v>#N/A</v>
      </c>
    </row>
    <row r="19020" spans="1:5" hidden="1">
      <c r="A19020" s="11">
        <v>48939</v>
      </c>
      <c r="B19020" t="s">
        <v>26366</v>
      </c>
      <c r="C19020" t="s">
        <v>26367</v>
      </c>
      <c r="D19020" t="e">
        <f>VLOOKUP(A19020,Planilha2!$1:$1048576,6,0)</f>
        <v>#N/A</v>
      </c>
      <c r="E19020" t="e">
        <f>VLOOKUP(C19020,Planilha5!B:B,1,0)</f>
        <v>#N/A</v>
      </c>
    </row>
    <row r="19021" spans="1:5" hidden="1">
      <c r="A19021" s="11">
        <v>43422</v>
      </c>
      <c r="B19021" t="s">
        <v>26368</v>
      </c>
      <c r="C19021" t="s">
        <v>26369</v>
      </c>
      <c r="D19021" t="e">
        <f>VLOOKUP(A19021,Planilha2!$1:$1048576,6,0)</f>
        <v>#N/A</v>
      </c>
      <c r="E19021" t="e">
        <f>VLOOKUP(C19021,Planilha5!B:B,1,0)</f>
        <v>#N/A</v>
      </c>
    </row>
    <row r="19022" spans="1:5" hidden="1">
      <c r="A19022" s="11">
        <v>49114</v>
      </c>
      <c r="B19022" t="s">
        <v>26370</v>
      </c>
      <c r="C19022" t="s">
        <v>26371</v>
      </c>
      <c r="D19022" t="e">
        <f>VLOOKUP(A19022,Planilha2!$1:$1048576,6,0)</f>
        <v>#N/A</v>
      </c>
      <c r="E19022" t="e">
        <f>VLOOKUP(C19022,Planilha5!B:B,1,0)</f>
        <v>#N/A</v>
      </c>
    </row>
    <row r="19023" spans="1:5" hidden="1">
      <c r="A19023" s="11">
        <v>905295</v>
      </c>
      <c r="B19023" t="s">
        <v>26372</v>
      </c>
      <c r="C19023" t="s">
        <v>26373</v>
      </c>
      <c r="D19023" t="e">
        <f>VLOOKUP(A19023,Planilha2!$1:$1048576,6,0)</f>
        <v>#N/A</v>
      </c>
      <c r="E19023" t="e">
        <f>VLOOKUP(C19023,Planilha5!B:B,1,0)</f>
        <v>#N/A</v>
      </c>
    </row>
    <row r="19024" spans="1:5" hidden="1">
      <c r="A19024" s="11">
        <v>200477</v>
      </c>
      <c r="B19024" t="s">
        <v>635</v>
      </c>
      <c r="C19024" t="s">
        <v>26374</v>
      </c>
      <c r="D19024" t="str">
        <f>VLOOKUP(A19024,Planilha2!$1:$1048576,6,0)</f>
        <v>5 - Desembargador</v>
      </c>
      <c r="E19024" t="e">
        <f>VLOOKUP(C19024,Planilha5!B:B,1,0)</f>
        <v>#N/A</v>
      </c>
    </row>
    <row r="19025" spans="1:5" hidden="1">
      <c r="A19025" s="11">
        <v>3792</v>
      </c>
      <c r="B19025" t="s">
        <v>9853</v>
      </c>
      <c r="C19025" t="s">
        <v>26375</v>
      </c>
      <c r="D19025" t="e">
        <f>VLOOKUP(A19025,Planilha2!$1:$1048576,6,0)</f>
        <v>#N/A</v>
      </c>
      <c r="E19025" t="e">
        <f>VLOOKUP(C19025,Planilha5!B:B,1,0)</f>
        <v>#N/A</v>
      </c>
    </row>
    <row r="19026" spans="1:5" hidden="1">
      <c r="A19026" s="11">
        <v>51301</v>
      </c>
      <c r="B19026" t="s">
        <v>26376</v>
      </c>
      <c r="C19026" t="s">
        <v>26377</v>
      </c>
      <c r="D19026" t="e">
        <f>VLOOKUP(A19026,Planilha2!$1:$1048576,6,0)</f>
        <v>#N/A</v>
      </c>
      <c r="E19026" t="e">
        <f>VLOOKUP(C19026,Planilha5!B:B,1,0)</f>
        <v>#N/A</v>
      </c>
    </row>
    <row r="19027" spans="1:5" hidden="1">
      <c r="A19027" s="11">
        <v>37777</v>
      </c>
      <c r="B19027" t="s">
        <v>5077</v>
      </c>
      <c r="C19027" t="s">
        <v>26378</v>
      </c>
      <c r="D19027" t="e">
        <f>VLOOKUP(A19027,Planilha2!$1:$1048576,6,0)</f>
        <v>#N/A</v>
      </c>
      <c r="E19027" t="e">
        <f>VLOOKUP(C19027,Planilha5!B:B,1,0)</f>
        <v>#N/A</v>
      </c>
    </row>
    <row r="19028" spans="1:5" hidden="1">
      <c r="A19028" s="11">
        <v>54392</v>
      </c>
      <c r="B19028" t="s">
        <v>19551</v>
      </c>
      <c r="C19028" t="s">
        <v>26379</v>
      </c>
      <c r="D19028" t="e">
        <f>VLOOKUP(A19028,Planilha2!$1:$1048576,6,0)</f>
        <v>#N/A</v>
      </c>
      <c r="E19028" t="e">
        <f>VLOOKUP(C19028,Planilha5!B:B,1,0)</f>
        <v>#N/A</v>
      </c>
    </row>
    <row r="19029" spans="1:5" hidden="1">
      <c r="A19029" s="11">
        <v>4893</v>
      </c>
      <c r="B19029" t="s">
        <v>2090</v>
      </c>
      <c r="C19029" t="s">
        <v>26380</v>
      </c>
      <c r="D19029" t="e">
        <f>VLOOKUP(A19029,Planilha2!$1:$1048576,6,0)</f>
        <v>#N/A</v>
      </c>
      <c r="E19029" t="e">
        <f>VLOOKUP(C19029,Planilha5!B:B,1,0)</f>
        <v>#N/A</v>
      </c>
    </row>
    <row r="19030" spans="1:5" hidden="1">
      <c r="A19030" s="11">
        <v>904850</v>
      </c>
      <c r="B19030" t="s">
        <v>25441</v>
      </c>
      <c r="C19030" t="s">
        <v>26381</v>
      </c>
      <c r="D19030" t="e">
        <f>VLOOKUP(A19030,Planilha2!$1:$1048576,6,0)</f>
        <v>#N/A</v>
      </c>
      <c r="E19030" t="e">
        <f>VLOOKUP(C19030,Planilha5!B:B,1,0)</f>
        <v>#N/A</v>
      </c>
    </row>
    <row r="19031" spans="1:5" hidden="1">
      <c r="A19031" s="11">
        <v>10250</v>
      </c>
      <c r="B19031" t="s">
        <v>197</v>
      </c>
      <c r="C19031" t="s">
        <v>26382</v>
      </c>
      <c r="D19031" t="str">
        <f>VLOOKUP(A19031,Planilha2!$1:$1048576,6,0)</f>
        <v>2 - Magistrados</v>
      </c>
      <c r="E19031" t="e">
        <f>VLOOKUP(C19031,Planilha5!B:B,1,0)</f>
        <v>#N/A</v>
      </c>
    </row>
    <row r="19032" spans="1:5" hidden="1">
      <c r="A19032" s="11">
        <v>2398</v>
      </c>
      <c r="B19032" t="s">
        <v>25811</v>
      </c>
      <c r="C19032" t="s">
        <v>26383</v>
      </c>
      <c r="D19032" t="e">
        <f>VLOOKUP(A19032,Planilha2!$1:$1048576,6,0)</f>
        <v>#N/A</v>
      </c>
      <c r="E19032" t="e">
        <f>VLOOKUP(C19032,Planilha5!B:B,1,0)</f>
        <v>#N/A</v>
      </c>
    </row>
    <row r="19033" spans="1:5" hidden="1">
      <c r="A19033" s="11">
        <v>54677</v>
      </c>
      <c r="B19033" t="s">
        <v>26384</v>
      </c>
      <c r="C19033" t="s">
        <v>26385</v>
      </c>
      <c r="D19033" t="e">
        <f>VLOOKUP(A19033,Planilha2!$1:$1048576,6,0)</f>
        <v>#N/A</v>
      </c>
      <c r="E19033" t="e">
        <f>VLOOKUP(C19033,Planilha5!B:B,1,0)</f>
        <v>#N/A</v>
      </c>
    </row>
    <row r="19034" spans="1:5" hidden="1">
      <c r="A19034" s="11">
        <v>1037</v>
      </c>
      <c r="B19034" t="s">
        <v>5257</v>
      </c>
      <c r="C19034" t="s">
        <v>23091</v>
      </c>
      <c r="D19034" t="e">
        <f>VLOOKUP(A19034,Planilha2!$1:$1048576,6,0)</f>
        <v>#N/A</v>
      </c>
      <c r="E19034" t="e">
        <f>VLOOKUP(C19034,Planilha5!B:B,1,0)</f>
        <v>#N/A</v>
      </c>
    </row>
    <row r="19035" spans="1:5" hidden="1">
      <c r="A19035" s="11">
        <v>903771</v>
      </c>
      <c r="B19035" t="s">
        <v>26386</v>
      </c>
      <c r="C19035" t="s">
        <v>26387</v>
      </c>
      <c r="D19035" t="e">
        <f>VLOOKUP(A19035,Planilha2!$1:$1048576,6,0)</f>
        <v>#N/A</v>
      </c>
      <c r="E19035" t="e">
        <f>VLOOKUP(C19035,Planilha5!B:B,1,0)</f>
        <v>#N/A</v>
      </c>
    </row>
    <row r="19036" spans="1:5" hidden="1">
      <c r="A19036" s="11">
        <v>55108</v>
      </c>
      <c r="B19036" t="s">
        <v>26388</v>
      </c>
      <c r="C19036" t="s">
        <v>26389</v>
      </c>
      <c r="D19036" t="e">
        <f>VLOOKUP(A19036,Planilha2!$1:$1048576,6,0)</f>
        <v>#N/A</v>
      </c>
      <c r="E19036" t="e">
        <f>VLOOKUP(C19036,Planilha5!B:B,1,0)</f>
        <v>#N/A</v>
      </c>
    </row>
    <row r="19037" spans="1:5" hidden="1">
      <c r="A19037" s="11">
        <v>54833</v>
      </c>
      <c r="B19037" t="s">
        <v>16996</v>
      </c>
      <c r="C19037" t="s">
        <v>26390</v>
      </c>
      <c r="D19037" t="e">
        <f>VLOOKUP(A19037,Planilha2!$1:$1048576,6,0)</f>
        <v>#N/A</v>
      </c>
      <c r="E19037" t="e">
        <f>VLOOKUP(C19037,Planilha5!B:B,1,0)</f>
        <v>#N/A</v>
      </c>
    </row>
    <row r="19038" spans="1:5" hidden="1">
      <c r="A19038" s="11">
        <v>40602</v>
      </c>
      <c r="B19038" t="s">
        <v>13482</v>
      </c>
      <c r="C19038" t="s">
        <v>26391</v>
      </c>
      <c r="D19038" t="e">
        <f>VLOOKUP(A19038,Planilha2!$1:$1048576,6,0)</f>
        <v>#N/A</v>
      </c>
      <c r="E19038" t="e">
        <f>VLOOKUP(C19038,Planilha5!B:B,1,0)</f>
        <v>#N/A</v>
      </c>
    </row>
    <row r="19039" spans="1:5" hidden="1">
      <c r="A19039" s="11">
        <v>53404</v>
      </c>
      <c r="B19039" t="s">
        <v>19076</v>
      </c>
      <c r="C19039" t="s">
        <v>26392</v>
      </c>
      <c r="D19039" t="e">
        <f>VLOOKUP(A19039,Planilha2!$1:$1048576,6,0)</f>
        <v>#N/A</v>
      </c>
      <c r="E19039" t="e">
        <f>VLOOKUP(C19039,Planilha5!B:B,1,0)</f>
        <v>#N/A</v>
      </c>
    </row>
    <row r="19040" spans="1:5" hidden="1">
      <c r="A19040" s="11">
        <v>1650</v>
      </c>
      <c r="B19040" t="s">
        <v>339</v>
      </c>
      <c r="C19040" t="s">
        <v>26393</v>
      </c>
      <c r="D19040" t="str">
        <f>VLOOKUP(A19040,Planilha2!$1:$1048576,6,0)</f>
        <v>2 - Magistrados</v>
      </c>
      <c r="E19040" t="e">
        <f>VLOOKUP(C19040,Planilha5!B:B,1,0)</f>
        <v>#N/A</v>
      </c>
    </row>
    <row r="19041" spans="1:5" hidden="1">
      <c r="A19041" s="11">
        <v>52911</v>
      </c>
      <c r="B19041" t="s">
        <v>26394</v>
      </c>
      <c r="C19041" t="s">
        <v>26395</v>
      </c>
      <c r="D19041" t="e">
        <f>VLOOKUP(A19041,Planilha2!$1:$1048576,6,0)</f>
        <v>#N/A</v>
      </c>
      <c r="E19041" t="e">
        <f>VLOOKUP(C19041,Planilha5!B:B,1,0)</f>
        <v>#N/A</v>
      </c>
    </row>
    <row r="19042" spans="1:5" hidden="1">
      <c r="A19042" s="11">
        <v>4300</v>
      </c>
      <c r="B19042" t="s">
        <v>3585</v>
      </c>
      <c r="C19042" t="s">
        <v>26396</v>
      </c>
      <c r="D19042" t="e">
        <f>VLOOKUP(A19042,Planilha2!$1:$1048576,6,0)</f>
        <v>#N/A</v>
      </c>
      <c r="E19042" t="e">
        <f>VLOOKUP(C19042,Planilha5!B:B,1,0)</f>
        <v>#N/A</v>
      </c>
    </row>
    <row r="19043" spans="1:5" hidden="1">
      <c r="A19043" s="11">
        <v>95814</v>
      </c>
      <c r="B19043" t="s">
        <v>12971</v>
      </c>
      <c r="C19043" t="s">
        <v>8886</v>
      </c>
      <c r="D19043" t="e">
        <f>VLOOKUP(A19043,Planilha2!$1:$1048576,6,0)</f>
        <v>#N/A</v>
      </c>
      <c r="E19043" t="e">
        <f>VLOOKUP(C19043,Planilha5!B:B,1,0)</f>
        <v>#N/A</v>
      </c>
    </row>
    <row r="19044" spans="1:5" hidden="1">
      <c r="A19044" s="11">
        <v>43881</v>
      </c>
      <c r="B19044" t="s">
        <v>352</v>
      </c>
      <c r="C19044" t="s">
        <v>26397</v>
      </c>
      <c r="D19044" t="str">
        <f>VLOOKUP(A19044,Planilha2!$1:$1048576,6,0)</f>
        <v>2 - Magistrados</v>
      </c>
      <c r="E19044" t="e">
        <f>VLOOKUP(C19044,Planilha5!B:B,1,0)</f>
        <v>#N/A</v>
      </c>
    </row>
    <row r="19045" spans="1:5" hidden="1">
      <c r="A19045" s="11">
        <v>51543</v>
      </c>
      <c r="B19045" t="s">
        <v>25277</v>
      </c>
      <c r="C19045" t="s">
        <v>26398</v>
      </c>
      <c r="D19045" t="e">
        <f>VLOOKUP(A19045,Planilha2!$1:$1048576,6,0)</f>
        <v>#N/A</v>
      </c>
      <c r="E19045" t="e">
        <f>VLOOKUP(C19045,Planilha5!B:B,1,0)</f>
        <v>#N/A</v>
      </c>
    </row>
    <row r="19046" spans="1:5" hidden="1">
      <c r="A19046">
        <v>694</v>
      </c>
      <c r="B19046" t="s">
        <v>3573</v>
      </c>
      <c r="C19046" t="s">
        <v>3577</v>
      </c>
      <c r="D19046" t="e">
        <f>VLOOKUP(A19046,Planilha2!$1:$1048576,6,0)</f>
        <v>#N/A</v>
      </c>
      <c r="E19046" t="e">
        <f>VLOOKUP(C19046,Planilha5!B:B,1,0)</f>
        <v>#N/A</v>
      </c>
    </row>
    <row r="19047" spans="1:5" hidden="1">
      <c r="A19047" s="11">
        <v>4900</v>
      </c>
      <c r="B19047" t="s">
        <v>25841</v>
      </c>
      <c r="C19047" t="s">
        <v>26399</v>
      </c>
      <c r="D19047" t="e">
        <f>VLOOKUP(A19047,Planilha2!$1:$1048576,6,0)</f>
        <v>#N/A</v>
      </c>
      <c r="E19047" t="e">
        <f>VLOOKUP(C19047,Planilha5!B:B,1,0)</f>
        <v>#N/A</v>
      </c>
    </row>
    <row r="19048" spans="1:5" hidden="1">
      <c r="A19048" s="11">
        <v>45833</v>
      </c>
      <c r="B19048" t="s">
        <v>5903</v>
      </c>
      <c r="C19048" t="s">
        <v>26400</v>
      </c>
      <c r="D19048" t="e">
        <f>VLOOKUP(A19048,Planilha2!$1:$1048576,6,0)</f>
        <v>#N/A</v>
      </c>
      <c r="E19048" t="e">
        <f>VLOOKUP(C19048,Planilha5!B:B,1,0)</f>
        <v>#N/A</v>
      </c>
    </row>
    <row r="19049" spans="1:5" hidden="1">
      <c r="A19049" s="11">
        <v>905296</v>
      </c>
      <c r="B19049" t="s">
        <v>26401</v>
      </c>
      <c r="C19049" t="s">
        <v>26402</v>
      </c>
      <c r="D19049" t="e">
        <f>VLOOKUP(A19049,Planilha2!$1:$1048576,6,0)</f>
        <v>#N/A</v>
      </c>
      <c r="E19049" t="e">
        <f>VLOOKUP(C19049,Planilha5!B:B,1,0)</f>
        <v>#N/A</v>
      </c>
    </row>
    <row r="19050" spans="1:5" hidden="1">
      <c r="A19050" s="11">
        <v>55575</v>
      </c>
      <c r="B19050" t="s">
        <v>14033</v>
      </c>
      <c r="C19050" t="s">
        <v>26403</v>
      </c>
      <c r="D19050" t="e">
        <f>VLOOKUP(A19050,Planilha2!$1:$1048576,6,0)</f>
        <v>#N/A</v>
      </c>
      <c r="E19050" t="e">
        <f>VLOOKUP(C19050,Planilha5!B:B,1,0)</f>
        <v>#N/A</v>
      </c>
    </row>
    <row r="19051" spans="1:5" hidden="1">
      <c r="A19051">
        <v>947</v>
      </c>
      <c r="B19051" t="s">
        <v>26017</v>
      </c>
      <c r="C19051" t="s">
        <v>26404</v>
      </c>
      <c r="D19051" t="e">
        <f>VLOOKUP(A19051,Planilha2!$1:$1048576,6,0)</f>
        <v>#N/A</v>
      </c>
      <c r="E19051" t="e">
        <f>VLOOKUP(C19051,Planilha5!B:B,1,0)</f>
        <v>#N/A</v>
      </c>
    </row>
    <row r="19052" spans="1:5" hidden="1">
      <c r="A19052" s="11">
        <v>1506</v>
      </c>
      <c r="B19052" t="s">
        <v>2626</v>
      </c>
      <c r="C19052" t="s">
        <v>2628</v>
      </c>
      <c r="D19052" t="e">
        <f>VLOOKUP(A19052,Planilha2!$1:$1048576,6,0)</f>
        <v>#N/A</v>
      </c>
      <c r="E19052" t="e">
        <f>VLOOKUP(C19052,Planilha5!B:B,1,0)</f>
        <v>#N/A</v>
      </c>
    </row>
    <row r="19053" spans="1:5" hidden="1">
      <c r="A19053" s="11">
        <v>94085</v>
      </c>
      <c r="B19053" t="s">
        <v>12118</v>
      </c>
      <c r="C19053" t="s">
        <v>26405</v>
      </c>
      <c r="D19053" t="e">
        <f>VLOOKUP(A19053,Planilha2!$1:$1048576,6,0)</f>
        <v>#N/A</v>
      </c>
      <c r="E19053" t="e">
        <f>VLOOKUP(C19053,Planilha5!B:B,1,0)</f>
        <v>#N/A</v>
      </c>
    </row>
    <row r="19054" spans="1:5" hidden="1">
      <c r="A19054" s="11">
        <v>95814</v>
      </c>
      <c r="B19054" t="s">
        <v>12971</v>
      </c>
      <c r="C19054" t="s">
        <v>14539</v>
      </c>
      <c r="D19054" t="e">
        <f>VLOOKUP(A19054,Planilha2!$1:$1048576,6,0)</f>
        <v>#N/A</v>
      </c>
      <c r="E19054" t="e">
        <f>VLOOKUP(C19054,Planilha5!B:B,1,0)</f>
        <v>#N/A</v>
      </c>
    </row>
    <row r="19055" spans="1:5" hidden="1">
      <c r="A19055" s="11">
        <v>11936</v>
      </c>
      <c r="B19055" t="s">
        <v>26406</v>
      </c>
      <c r="C19055" t="s">
        <v>26407</v>
      </c>
      <c r="D19055" t="e">
        <f>VLOOKUP(A19055,Planilha2!$1:$1048576,6,0)</f>
        <v>#N/A</v>
      </c>
      <c r="E19055" t="e">
        <f>VLOOKUP(C19055,Planilha5!B:B,1,0)</f>
        <v>#N/A</v>
      </c>
    </row>
    <row r="19056" spans="1:5" hidden="1">
      <c r="A19056" s="11">
        <v>22677</v>
      </c>
      <c r="B19056" t="s">
        <v>3016</v>
      </c>
      <c r="C19056" t="s">
        <v>26408</v>
      </c>
      <c r="D19056" t="e">
        <f>VLOOKUP(A19056,Planilha2!$1:$1048576,6,0)</f>
        <v>#N/A</v>
      </c>
      <c r="E19056" t="e">
        <f>VLOOKUP(C19056,Planilha5!B:B,1,0)</f>
        <v>#N/A</v>
      </c>
    </row>
    <row r="19057" spans="1:5" hidden="1">
      <c r="A19057" s="11">
        <v>8863</v>
      </c>
      <c r="B19057" t="s">
        <v>19171</v>
      </c>
      <c r="C19057" t="s">
        <v>17372</v>
      </c>
      <c r="D19057" t="e">
        <f>VLOOKUP(A19057,Planilha2!$1:$1048576,6,0)</f>
        <v>#N/A</v>
      </c>
      <c r="E19057" t="e">
        <f>VLOOKUP(C19057,Planilha5!B:B,1,0)</f>
        <v>#N/A</v>
      </c>
    </row>
    <row r="19058" spans="1:5" hidden="1">
      <c r="A19058" s="11">
        <v>5558</v>
      </c>
      <c r="B19058" t="s">
        <v>26409</v>
      </c>
      <c r="C19058" t="s">
        <v>26410</v>
      </c>
      <c r="D19058" t="e">
        <f>VLOOKUP(A19058,Planilha2!$1:$1048576,6,0)</f>
        <v>#N/A</v>
      </c>
      <c r="E19058" t="e">
        <f>VLOOKUP(C19058,Planilha5!B:B,1,0)</f>
        <v>#N/A</v>
      </c>
    </row>
    <row r="19059" spans="1:5" hidden="1">
      <c r="A19059" s="11">
        <v>4258</v>
      </c>
      <c r="B19059" t="s">
        <v>17399</v>
      </c>
      <c r="C19059" t="s">
        <v>26411</v>
      </c>
      <c r="D19059" t="e">
        <f>VLOOKUP(A19059,Planilha2!$1:$1048576,6,0)</f>
        <v>#N/A</v>
      </c>
      <c r="E19059" t="e">
        <f>VLOOKUP(C19059,Planilha5!B:B,1,0)</f>
        <v>#N/A</v>
      </c>
    </row>
    <row r="19060" spans="1:5" hidden="1">
      <c r="A19060" s="11">
        <v>40630</v>
      </c>
      <c r="B19060" t="s">
        <v>15105</v>
      </c>
      <c r="C19060" t="s">
        <v>26412</v>
      </c>
      <c r="D19060" t="e">
        <f>VLOOKUP(A19060,Planilha2!$1:$1048576,6,0)</f>
        <v>#N/A</v>
      </c>
      <c r="E19060" t="e">
        <f>VLOOKUP(C19060,Planilha5!B:B,1,0)</f>
        <v>#N/A</v>
      </c>
    </row>
    <row r="19061" spans="1:5" hidden="1">
      <c r="A19061" s="11">
        <v>200784</v>
      </c>
      <c r="B19061" t="s">
        <v>692</v>
      </c>
      <c r="C19061" t="s">
        <v>21651</v>
      </c>
      <c r="D19061" t="e">
        <f>VLOOKUP(A19061,Planilha2!$1:$1048576,6,0)</f>
        <v>#N/A</v>
      </c>
      <c r="E19061" t="str">
        <f>VLOOKUP(C19061,Planilha5!B:B,1,0)</f>
        <v>ANA CLAUDIA ARARIPE MATIAS</v>
      </c>
    </row>
    <row r="19062" spans="1:5" hidden="1">
      <c r="A19062" s="11">
        <v>97643</v>
      </c>
      <c r="B19062" t="s">
        <v>12166</v>
      </c>
      <c r="C19062" t="s">
        <v>26413</v>
      </c>
      <c r="D19062" t="e">
        <f>VLOOKUP(A19062,Planilha2!$1:$1048576,6,0)</f>
        <v>#N/A</v>
      </c>
      <c r="E19062" t="e">
        <f>VLOOKUP(C19062,Planilha5!B:B,1,0)</f>
        <v>#N/A</v>
      </c>
    </row>
    <row r="19063" spans="1:5" hidden="1">
      <c r="A19063" s="11">
        <v>24122</v>
      </c>
      <c r="B19063" t="s">
        <v>26414</v>
      </c>
      <c r="C19063" t="s">
        <v>26415</v>
      </c>
      <c r="D19063" t="e">
        <f>VLOOKUP(A19063,Planilha2!$1:$1048576,6,0)</f>
        <v>#N/A</v>
      </c>
      <c r="E19063" t="e">
        <f>VLOOKUP(C19063,Planilha5!B:B,1,0)</f>
        <v>#N/A</v>
      </c>
    </row>
    <row r="19064" spans="1:5" hidden="1">
      <c r="A19064" s="11">
        <v>6994</v>
      </c>
      <c r="B19064" t="s">
        <v>7466</v>
      </c>
      <c r="C19064" t="s">
        <v>26416</v>
      </c>
      <c r="D19064" t="e">
        <f>VLOOKUP(A19064,Planilha2!$1:$1048576,6,0)</f>
        <v>#N/A</v>
      </c>
      <c r="E19064" t="e">
        <f>VLOOKUP(C19064,Planilha5!B:B,1,0)</f>
        <v>#N/A</v>
      </c>
    </row>
    <row r="19065" spans="1:5" hidden="1">
      <c r="A19065" s="11">
        <v>3156</v>
      </c>
      <c r="B19065" t="s">
        <v>3544</v>
      </c>
      <c r="C19065" t="s">
        <v>3546</v>
      </c>
      <c r="D19065" t="e">
        <f>VLOOKUP(A19065,Planilha2!$1:$1048576,6,0)</f>
        <v>#N/A</v>
      </c>
      <c r="E19065" t="e">
        <f>VLOOKUP(C19065,Planilha5!B:B,1,0)</f>
        <v>#N/A</v>
      </c>
    </row>
    <row r="19066" spans="1:5" hidden="1">
      <c r="A19066" s="11">
        <v>49879</v>
      </c>
      <c r="B19066" t="s">
        <v>26417</v>
      </c>
      <c r="C19066" t="s">
        <v>11144</v>
      </c>
      <c r="D19066" t="e">
        <f>VLOOKUP(A19066,Planilha2!$1:$1048576,6,0)</f>
        <v>#N/A</v>
      </c>
      <c r="E19066" t="e">
        <f>VLOOKUP(C19066,Planilha5!B:B,1,0)</f>
        <v>#N/A</v>
      </c>
    </row>
    <row r="19067" spans="1:5" hidden="1">
      <c r="A19067" s="11">
        <v>2504</v>
      </c>
      <c r="B19067" t="s">
        <v>15839</v>
      </c>
      <c r="C19067" t="s">
        <v>26418</v>
      </c>
      <c r="D19067" t="e">
        <f>VLOOKUP(A19067,Planilha2!$1:$1048576,6,0)</f>
        <v>#N/A</v>
      </c>
      <c r="E19067" t="e">
        <f>VLOOKUP(C19067,Planilha5!B:B,1,0)</f>
        <v>#N/A</v>
      </c>
    </row>
    <row r="19068" spans="1:5" hidden="1">
      <c r="A19068" s="11">
        <v>200724</v>
      </c>
      <c r="B19068" t="s">
        <v>26419</v>
      </c>
      <c r="C19068" t="s">
        <v>26420</v>
      </c>
      <c r="D19068" t="e">
        <f>VLOOKUP(A19068,Planilha2!$1:$1048576,6,0)</f>
        <v>#N/A</v>
      </c>
      <c r="E19068" t="e">
        <f>VLOOKUP(C19068,Planilha5!B:B,1,0)</f>
        <v>#N/A</v>
      </c>
    </row>
    <row r="19069" spans="1:5" hidden="1">
      <c r="A19069" s="11">
        <v>200590</v>
      </c>
      <c r="B19069" t="s">
        <v>235</v>
      </c>
      <c r="C19069" t="s">
        <v>24131</v>
      </c>
      <c r="D19069" t="str">
        <f>VLOOKUP(A19069,Planilha2!$1:$1048576,6,0)</f>
        <v>2 - Magistrados</v>
      </c>
      <c r="E19069" t="e">
        <f>VLOOKUP(C19069,Planilha5!B:B,1,0)</f>
        <v>#N/A</v>
      </c>
    </row>
    <row r="19070" spans="1:5" hidden="1">
      <c r="A19070" s="11">
        <v>8290</v>
      </c>
      <c r="B19070" t="s">
        <v>2809</v>
      </c>
      <c r="C19070" t="s">
        <v>26421</v>
      </c>
      <c r="D19070" t="e">
        <f>VLOOKUP(A19070,Planilha2!$1:$1048576,6,0)</f>
        <v>#N/A</v>
      </c>
      <c r="E19070" t="e">
        <f>VLOOKUP(C19070,Planilha5!B:B,1,0)</f>
        <v>#N/A</v>
      </c>
    </row>
    <row r="19071" spans="1:5" hidden="1">
      <c r="A19071" s="11">
        <v>55767</v>
      </c>
      <c r="B19071" t="s">
        <v>9751</v>
      </c>
      <c r="C19071" t="s">
        <v>26422</v>
      </c>
      <c r="D19071" t="e">
        <f>VLOOKUP(A19071,Planilha2!$1:$1048576,6,0)</f>
        <v>#N/A</v>
      </c>
      <c r="E19071" t="e">
        <f>VLOOKUP(C19071,Planilha5!B:B,1,0)</f>
        <v>#N/A</v>
      </c>
    </row>
    <row r="19072" spans="1:5" hidden="1">
      <c r="A19072" s="11">
        <v>22536</v>
      </c>
      <c r="B19072" t="s">
        <v>24976</v>
      </c>
      <c r="C19072" t="s">
        <v>26423</v>
      </c>
      <c r="D19072" t="e">
        <f>VLOOKUP(A19072,Planilha2!$1:$1048576,6,0)</f>
        <v>#N/A</v>
      </c>
      <c r="E19072" t="e">
        <f>VLOOKUP(C19072,Planilha5!B:B,1,0)</f>
        <v>#N/A</v>
      </c>
    </row>
    <row r="19073" spans="1:5" hidden="1">
      <c r="A19073" s="11">
        <v>53855</v>
      </c>
      <c r="B19073" t="s">
        <v>18345</v>
      </c>
      <c r="C19073" t="s">
        <v>26424</v>
      </c>
      <c r="D19073" t="e">
        <f>VLOOKUP(A19073,Planilha2!$1:$1048576,6,0)</f>
        <v>#N/A</v>
      </c>
      <c r="E19073" t="e">
        <f>VLOOKUP(C19073,Planilha5!B:B,1,0)</f>
        <v>#N/A</v>
      </c>
    </row>
    <row r="19074" spans="1:5" hidden="1">
      <c r="A19074" s="11">
        <v>53288</v>
      </c>
      <c r="B19074" t="s">
        <v>22147</v>
      </c>
      <c r="C19074" t="s">
        <v>26425</v>
      </c>
      <c r="D19074" t="e">
        <f>VLOOKUP(A19074,Planilha2!$1:$1048576,6,0)</f>
        <v>#N/A</v>
      </c>
      <c r="E19074" t="e">
        <f>VLOOKUP(C19074,Planilha5!B:B,1,0)</f>
        <v>#N/A</v>
      </c>
    </row>
    <row r="19075" spans="1:5" hidden="1">
      <c r="A19075" s="11">
        <v>905124</v>
      </c>
      <c r="B19075" t="s">
        <v>964</v>
      </c>
      <c r="C19075" t="s">
        <v>11361</v>
      </c>
      <c r="D19075" t="e">
        <f>VLOOKUP(A19075,Planilha2!$1:$1048576,6,0)</f>
        <v>#N/A</v>
      </c>
      <c r="E19075" t="str">
        <f>VLOOKUP(C19075,Planilha5!B:B,1,0)</f>
        <v>FRANCISCA REJANE BRAGA DA SILVA</v>
      </c>
    </row>
    <row r="19076" spans="1:5" hidden="1">
      <c r="A19076" s="11">
        <v>200582</v>
      </c>
      <c r="B19076" t="s">
        <v>4059</v>
      </c>
      <c r="C19076" t="s">
        <v>23323</v>
      </c>
      <c r="D19076" t="e">
        <f>VLOOKUP(A19076,Planilha2!$1:$1048576,6,0)</f>
        <v>#N/A</v>
      </c>
      <c r="E19076" t="e">
        <f>VLOOKUP(C19076,Planilha5!B:B,1,0)</f>
        <v>#N/A</v>
      </c>
    </row>
    <row r="19077" spans="1:5" hidden="1">
      <c r="A19077" s="11">
        <v>47846</v>
      </c>
      <c r="B19077" t="s">
        <v>26426</v>
      </c>
      <c r="C19077" t="s">
        <v>26427</v>
      </c>
      <c r="D19077" t="e">
        <f>VLOOKUP(A19077,Planilha2!$1:$1048576,6,0)</f>
        <v>#N/A</v>
      </c>
      <c r="E19077" t="e">
        <f>VLOOKUP(C19077,Planilha5!B:B,1,0)</f>
        <v>#N/A</v>
      </c>
    </row>
    <row r="19078" spans="1:5" hidden="1">
      <c r="A19078" s="11">
        <v>8182</v>
      </c>
      <c r="B19078" t="s">
        <v>26428</v>
      </c>
      <c r="C19078" t="s">
        <v>26429</v>
      </c>
      <c r="D19078" t="e">
        <f>VLOOKUP(A19078,Planilha2!$1:$1048576,6,0)</f>
        <v>#N/A</v>
      </c>
      <c r="E19078" t="e">
        <f>VLOOKUP(C19078,Planilha5!B:B,1,0)</f>
        <v>#N/A</v>
      </c>
    </row>
    <row r="19079" spans="1:5" hidden="1">
      <c r="A19079" s="11">
        <v>95875</v>
      </c>
      <c r="B19079" t="s">
        <v>2331</v>
      </c>
      <c r="C19079" t="s">
        <v>2333</v>
      </c>
      <c r="D19079" t="e">
        <f>VLOOKUP(A19079,Planilha2!$1:$1048576,6,0)</f>
        <v>#N/A</v>
      </c>
      <c r="E19079" t="e">
        <f>VLOOKUP(C19079,Planilha5!B:B,1,0)</f>
        <v>#N/A</v>
      </c>
    </row>
    <row r="19080" spans="1:5" hidden="1">
      <c r="A19080" s="11">
        <v>6095</v>
      </c>
      <c r="B19080" t="s">
        <v>292</v>
      </c>
      <c r="C19080" t="s">
        <v>1205</v>
      </c>
      <c r="D19080" t="str">
        <f>VLOOKUP(A19080,Planilha2!$1:$1048576,6,0)</f>
        <v>2 - Magistrados</v>
      </c>
      <c r="E19080" t="e">
        <f>VLOOKUP(C19080,Planilha5!B:B,1,0)</f>
        <v>#N/A</v>
      </c>
    </row>
    <row r="19081" spans="1:5" hidden="1">
      <c r="A19081" s="11">
        <v>904128</v>
      </c>
      <c r="B19081" t="s">
        <v>22071</v>
      </c>
      <c r="C19081" t="s">
        <v>26430</v>
      </c>
      <c r="D19081" t="e">
        <f>VLOOKUP(A19081,Planilha2!$1:$1048576,6,0)</f>
        <v>#N/A</v>
      </c>
      <c r="E19081" t="e">
        <f>VLOOKUP(C19081,Planilha5!B:B,1,0)</f>
        <v>#N/A</v>
      </c>
    </row>
    <row r="19082" spans="1:5" hidden="1">
      <c r="A19082" s="11">
        <v>8263</v>
      </c>
      <c r="B19082" t="s">
        <v>11155</v>
      </c>
      <c r="C19082" t="s">
        <v>26431</v>
      </c>
      <c r="D19082" t="e">
        <f>VLOOKUP(A19082,Planilha2!$1:$1048576,6,0)</f>
        <v>#N/A</v>
      </c>
      <c r="E19082" t="e">
        <f>VLOOKUP(C19082,Planilha5!B:B,1,0)</f>
        <v>#N/A</v>
      </c>
    </row>
    <row r="19083" spans="1:5" hidden="1">
      <c r="A19083" s="11">
        <v>52197</v>
      </c>
      <c r="B19083" t="s">
        <v>26432</v>
      </c>
      <c r="C19083" t="s">
        <v>26433</v>
      </c>
      <c r="D19083" t="e">
        <f>VLOOKUP(A19083,Planilha2!$1:$1048576,6,0)</f>
        <v>#N/A</v>
      </c>
      <c r="E19083" t="e">
        <f>VLOOKUP(C19083,Planilha5!B:B,1,0)</f>
        <v>#N/A</v>
      </c>
    </row>
    <row r="19084" spans="1:5" hidden="1">
      <c r="A19084">
        <v>920</v>
      </c>
      <c r="B19084" t="s">
        <v>2757</v>
      </c>
      <c r="C19084" t="s">
        <v>26434</v>
      </c>
      <c r="D19084" t="e">
        <f>VLOOKUP(A19084,Planilha2!$1:$1048576,6,0)</f>
        <v>#N/A</v>
      </c>
      <c r="E19084" t="e">
        <f>VLOOKUP(C19084,Planilha5!B:B,1,0)</f>
        <v>#N/A</v>
      </c>
    </row>
    <row r="19085" spans="1:5" hidden="1">
      <c r="A19085" s="11">
        <v>54196</v>
      </c>
      <c r="B19085" t="s">
        <v>13844</v>
      </c>
      <c r="C19085" t="s">
        <v>26435</v>
      </c>
      <c r="D19085" t="e">
        <f>VLOOKUP(A19085,Planilha2!$1:$1048576,6,0)</f>
        <v>#N/A</v>
      </c>
      <c r="E19085" t="e">
        <f>VLOOKUP(C19085,Planilha5!B:B,1,0)</f>
        <v>#N/A</v>
      </c>
    </row>
    <row r="19086" spans="1:5" hidden="1">
      <c r="A19086" s="11">
        <v>54154</v>
      </c>
      <c r="B19086" t="s">
        <v>13254</v>
      </c>
      <c r="C19086" t="s">
        <v>26436</v>
      </c>
      <c r="D19086" t="e">
        <f>VLOOKUP(A19086,Planilha2!$1:$1048576,6,0)</f>
        <v>#N/A</v>
      </c>
      <c r="E19086" t="e">
        <f>VLOOKUP(C19086,Planilha5!B:B,1,0)</f>
        <v>#N/A</v>
      </c>
    </row>
    <row r="19087" spans="1:5" hidden="1">
      <c r="A19087" s="11">
        <v>24667</v>
      </c>
      <c r="B19087" t="s">
        <v>20358</v>
      </c>
      <c r="C19087" t="s">
        <v>26437</v>
      </c>
      <c r="D19087" t="e">
        <f>VLOOKUP(A19087,Planilha2!$1:$1048576,6,0)</f>
        <v>#N/A</v>
      </c>
      <c r="E19087" t="e">
        <f>VLOOKUP(C19087,Planilha5!B:B,1,0)</f>
        <v>#N/A</v>
      </c>
    </row>
    <row r="19088" spans="1:5" hidden="1">
      <c r="A19088" s="11">
        <v>91554</v>
      </c>
      <c r="B19088" t="s">
        <v>916</v>
      </c>
      <c r="C19088" t="s">
        <v>26438</v>
      </c>
      <c r="D19088" t="e">
        <f>VLOOKUP(A19088,Planilha2!$1:$1048576,6,0)</f>
        <v>#N/A</v>
      </c>
      <c r="E19088" t="e">
        <f>VLOOKUP(C19088,Planilha5!B:B,1,0)</f>
        <v>#N/A</v>
      </c>
    </row>
    <row r="19089" spans="1:5" hidden="1">
      <c r="A19089" s="11">
        <v>49044</v>
      </c>
      <c r="B19089" t="s">
        <v>26439</v>
      </c>
      <c r="C19089" t="s">
        <v>26440</v>
      </c>
      <c r="D19089" t="e">
        <f>VLOOKUP(A19089,Planilha2!$1:$1048576,6,0)</f>
        <v>#N/A</v>
      </c>
      <c r="E19089" t="e">
        <f>VLOOKUP(C19089,Planilha5!B:B,1,0)</f>
        <v>#N/A</v>
      </c>
    </row>
    <row r="19090" spans="1:5" hidden="1">
      <c r="A19090" s="11">
        <v>5885</v>
      </c>
      <c r="B19090" t="s">
        <v>3913</v>
      </c>
      <c r="C19090" t="s">
        <v>26441</v>
      </c>
      <c r="D19090" t="e">
        <f>VLOOKUP(A19090,Planilha2!$1:$1048576,6,0)</f>
        <v>#N/A</v>
      </c>
      <c r="E19090" t="e">
        <f>VLOOKUP(C19090,Planilha5!B:B,1,0)</f>
        <v>#N/A</v>
      </c>
    </row>
    <row r="19091" spans="1:5" hidden="1">
      <c r="A19091" s="11">
        <v>51613</v>
      </c>
      <c r="B19091" t="s">
        <v>26442</v>
      </c>
      <c r="C19091" t="s">
        <v>26443</v>
      </c>
      <c r="D19091" t="e">
        <f>VLOOKUP(A19091,Planilha2!$1:$1048576,6,0)</f>
        <v>#N/A</v>
      </c>
      <c r="E19091" t="e">
        <f>VLOOKUP(C19091,Planilha5!B:B,1,0)</f>
        <v>#N/A</v>
      </c>
    </row>
    <row r="19092" spans="1:5" hidden="1">
      <c r="A19092">
        <v>205</v>
      </c>
      <c r="B19092" t="s">
        <v>1037</v>
      </c>
      <c r="C19092" t="s">
        <v>26444</v>
      </c>
      <c r="D19092" t="e">
        <f>VLOOKUP(A19092,Planilha2!$1:$1048576,6,0)</f>
        <v>#N/A</v>
      </c>
      <c r="E19092" t="e">
        <f>VLOOKUP(C19092,Planilha5!B:B,1,0)</f>
        <v>#N/A</v>
      </c>
    </row>
    <row r="19093" spans="1:5" hidden="1">
      <c r="A19093" s="11">
        <v>23961</v>
      </c>
      <c r="B19093" t="s">
        <v>4354</v>
      </c>
      <c r="C19093" t="s">
        <v>26445</v>
      </c>
      <c r="D19093" t="e">
        <f>VLOOKUP(A19093,Planilha2!$1:$1048576,6,0)</f>
        <v>#N/A</v>
      </c>
      <c r="E19093" t="e">
        <f>VLOOKUP(C19093,Planilha5!B:B,1,0)</f>
        <v>#N/A</v>
      </c>
    </row>
    <row r="19094" spans="1:5" hidden="1">
      <c r="A19094" s="11">
        <v>39095</v>
      </c>
      <c r="B19094" t="s">
        <v>1580</v>
      </c>
      <c r="C19094" t="s">
        <v>6493</v>
      </c>
      <c r="D19094" t="e">
        <f>VLOOKUP(A19094,Planilha2!$1:$1048576,6,0)</f>
        <v>#N/A</v>
      </c>
      <c r="E19094" t="e">
        <f>VLOOKUP(C19094,Planilha5!B:B,1,0)</f>
        <v>#N/A</v>
      </c>
    </row>
    <row r="19095" spans="1:5" hidden="1">
      <c r="A19095" s="11">
        <v>904647</v>
      </c>
      <c r="B19095" t="s">
        <v>24554</v>
      </c>
      <c r="C19095" t="s">
        <v>12630</v>
      </c>
      <c r="D19095" t="e">
        <f>VLOOKUP(A19095,Planilha2!$1:$1048576,6,0)</f>
        <v>#N/A</v>
      </c>
      <c r="E19095" t="e">
        <f>VLOOKUP(C19095,Planilha5!B:B,1,0)</f>
        <v>#N/A</v>
      </c>
    </row>
    <row r="19096" spans="1:5" hidden="1">
      <c r="A19096" s="11">
        <v>46187</v>
      </c>
      <c r="B19096" t="s">
        <v>24009</v>
      </c>
      <c r="C19096" t="s">
        <v>26446</v>
      </c>
      <c r="D19096" t="e">
        <f>VLOOKUP(A19096,Planilha2!$1:$1048576,6,0)</f>
        <v>#N/A</v>
      </c>
      <c r="E19096" t="e">
        <f>VLOOKUP(C19096,Planilha5!B:B,1,0)</f>
        <v>#N/A</v>
      </c>
    </row>
    <row r="19097" spans="1:5" hidden="1">
      <c r="A19097" s="11">
        <v>201450</v>
      </c>
      <c r="B19097" t="s">
        <v>14982</v>
      </c>
      <c r="C19097" t="s">
        <v>26447</v>
      </c>
      <c r="D19097" t="e">
        <f>VLOOKUP(A19097,Planilha2!$1:$1048576,6,0)</f>
        <v>#N/A</v>
      </c>
      <c r="E19097" t="e">
        <f>VLOOKUP(C19097,Planilha5!B:B,1,0)</f>
        <v>#N/A</v>
      </c>
    </row>
    <row r="19098" spans="1:5" hidden="1">
      <c r="A19098" s="11">
        <v>55530</v>
      </c>
      <c r="B19098" t="s">
        <v>26448</v>
      </c>
      <c r="C19098" t="s">
        <v>26449</v>
      </c>
      <c r="D19098" t="e">
        <f>VLOOKUP(A19098,Planilha2!$1:$1048576,6,0)</f>
        <v>#N/A</v>
      </c>
      <c r="E19098" t="e">
        <f>VLOOKUP(C19098,Planilha5!B:B,1,0)</f>
        <v>#N/A</v>
      </c>
    </row>
    <row r="19099" spans="1:5" hidden="1">
      <c r="A19099" s="11">
        <v>200515</v>
      </c>
      <c r="B19099" t="s">
        <v>5574</v>
      </c>
      <c r="C19099" t="s">
        <v>5575</v>
      </c>
      <c r="D19099" t="e">
        <f>VLOOKUP(A19099,Planilha2!$1:$1048576,6,0)</f>
        <v>#N/A</v>
      </c>
      <c r="E19099" t="e">
        <f>VLOOKUP(C19099,Planilha5!B:B,1,0)</f>
        <v>#N/A</v>
      </c>
    </row>
    <row r="19100" spans="1:5" hidden="1">
      <c r="A19100">
        <v>124</v>
      </c>
      <c r="B19100" t="s">
        <v>4773</v>
      </c>
      <c r="C19100" t="s">
        <v>26450</v>
      </c>
      <c r="D19100" t="e">
        <f>VLOOKUP(A19100,Planilha2!$1:$1048576,6,0)</f>
        <v>#N/A</v>
      </c>
      <c r="E19100" t="e">
        <f>VLOOKUP(C19100,Planilha5!B:B,1,0)</f>
        <v>#N/A</v>
      </c>
    </row>
    <row r="19101" spans="1:5" hidden="1">
      <c r="A19101" s="11">
        <v>9842</v>
      </c>
      <c r="B19101" t="s">
        <v>13185</v>
      </c>
      <c r="C19101" t="s">
        <v>26451</v>
      </c>
      <c r="D19101" t="e">
        <f>VLOOKUP(A19101,Planilha2!$1:$1048576,6,0)</f>
        <v>#N/A</v>
      </c>
      <c r="E19101" t="e">
        <f>VLOOKUP(C19101,Planilha5!B:B,1,0)</f>
        <v>#N/A</v>
      </c>
    </row>
    <row r="19102" spans="1:5" hidden="1">
      <c r="A19102" s="11">
        <v>41354</v>
      </c>
      <c r="B19102" t="s">
        <v>12999</v>
      </c>
      <c r="C19102" t="s">
        <v>26452</v>
      </c>
      <c r="D19102" t="e">
        <f>VLOOKUP(A19102,Planilha2!$1:$1048576,6,0)</f>
        <v>#N/A</v>
      </c>
      <c r="E19102" t="e">
        <f>VLOOKUP(C19102,Planilha5!B:B,1,0)</f>
        <v>#N/A</v>
      </c>
    </row>
    <row r="19103" spans="1:5" hidden="1">
      <c r="A19103" s="11">
        <v>52140</v>
      </c>
      <c r="B19103" t="s">
        <v>26453</v>
      </c>
      <c r="C19103" t="s">
        <v>26454</v>
      </c>
      <c r="D19103" t="e">
        <f>VLOOKUP(A19103,Planilha2!$1:$1048576,6,0)</f>
        <v>#N/A</v>
      </c>
      <c r="E19103" t="e">
        <f>VLOOKUP(C19103,Planilha5!B:B,1,0)</f>
        <v>#N/A</v>
      </c>
    </row>
    <row r="19104" spans="1:5" hidden="1">
      <c r="A19104" s="11">
        <v>52788</v>
      </c>
      <c r="B19104" t="s">
        <v>11983</v>
      </c>
      <c r="C19104" t="s">
        <v>26455</v>
      </c>
      <c r="D19104" t="e">
        <f>VLOOKUP(A19104,Planilha2!$1:$1048576,6,0)</f>
        <v>#N/A</v>
      </c>
      <c r="E19104" t="e">
        <f>VLOOKUP(C19104,Planilha5!B:B,1,0)</f>
        <v>#N/A</v>
      </c>
    </row>
    <row r="19105" spans="1:5" hidden="1">
      <c r="A19105" s="11">
        <v>28066</v>
      </c>
      <c r="B19105" t="s">
        <v>5414</v>
      </c>
      <c r="C19105" t="s">
        <v>5416</v>
      </c>
      <c r="D19105" t="e">
        <f>VLOOKUP(A19105,Planilha2!$1:$1048576,6,0)</f>
        <v>#N/A</v>
      </c>
      <c r="E19105" t="e">
        <f>VLOOKUP(C19105,Planilha5!B:B,1,0)</f>
        <v>#N/A</v>
      </c>
    </row>
    <row r="19106" spans="1:5" hidden="1">
      <c r="A19106" s="11">
        <v>50591</v>
      </c>
      <c r="B19106" t="s">
        <v>26456</v>
      </c>
      <c r="C19106" t="s">
        <v>26457</v>
      </c>
      <c r="D19106" t="e">
        <f>VLOOKUP(A19106,Planilha2!$1:$1048576,6,0)</f>
        <v>#N/A</v>
      </c>
      <c r="E19106" t="e">
        <f>VLOOKUP(C19106,Planilha5!B:B,1,0)</f>
        <v>#N/A</v>
      </c>
    </row>
    <row r="19107" spans="1:5" hidden="1">
      <c r="A19107" s="11">
        <v>8242</v>
      </c>
      <c r="B19107" t="s">
        <v>3127</v>
      </c>
      <c r="C19107" t="s">
        <v>26458</v>
      </c>
      <c r="D19107" t="e">
        <f>VLOOKUP(A19107,Planilha2!$1:$1048576,6,0)</f>
        <v>#N/A</v>
      </c>
      <c r="E19107" t="e">
        <f>VLOOKUP(C19107,Planilha5!B:B,1,0)</f>
        <v>#N/A</v>
      </c>
    </row>
    <row r="19108" spans="1:5" hidden="1">
      <c r="A19108" s="11">
        <v>99506</v>
      </c>
      <c r="B19108" t="s">
        <v>26459</v>
      </c>
      <c r="C19108" t="s">
        <v>26460</v>
      </c>
      <c r="D19108" t="e">
        <f>VLOOKUP(A19108,Planilha2!$1:$1048576,6,0)</f>
        <v>#N/A</v>
      </c>
      <c r="E19108" t="e">
        <f>VLOOKUP(C19108,Planilha5!B:B,1,0)</f>
        <v>#N/A</v>
      </c>
    </row>
    <row r="19109" spans="1:5" hidden="1">
      <c r="A19109" s="11">
        <v>7665</v>
      </c>
      <c r="B19109" t="s">
        <v>3928</v>
      </c>
      <c r="C19109" t="s">
        <v>26461</v>
      </c>
      <c r="D19109" t="e">
        <f>VLOOKUP(A19109,Planilha2!$1:$1048576,6,0)</f>
        <v>#N/A</v>
      </c>
      <c r="E19109" t="e">
        <f>VLOOKUP(C19109,Planilha5!B:B,1,0)</f>
        <v>#N/A</v>
      </c>
    </row>
    <row r="19110" spans="1:5" hidden="1">
      <c r="A19110">
        <v>472</v>
      </c>
      <c r="B19110" t="s">
        <v>21285</v>
      </c>
      <c r="C19110" t="s">
        <v>22652</v>
      </c>
      <c r="D19110" t="e">
        <f>VLOOKUP(A19110,Planilha2!$1:$1048576,6,0)</f>
        <v>#N/A</v>
      </c>
      <c r="E19110" t="e">
        <f>VLOOKUP(C19110,Planilha5!B:B,1,0)</f>
        <v>#N/A</v>
      </c>
    </row>
    <row r="19111" spans="1:5" hidden="1">
      <c r="A19111" s="11">
        <v>54768</v>
      </c>
      <c r="B19111" t="s">
        <v>21996</v>
      </c>
      <c r="C19111" t="s">
        <v>26462</v>
      </c>
      <c r="D19111" t="e">
        <f>VLOOKUP(A19111,Planilha2!$1:$1048576,6,0)</f>
        <v>#N/A</v>
      </c>
      <c r="E19111" t="e">
        <f>VLOOKUP(C19111,Planilha5!B:B,1,0)</f>
        <v>#N/A</v>
      </c>
    </row>
    <row r="19112" spans="1:5" hidden="1">
      <c r="A19112" s="11">
        <v>9944</v>
      </c>
      <c r="B19112" t="s">
        <v>19093</v>
      </c>
      <c r="C19112" t="s">
        <v>26463</v>
      </c>
      <c r="D19112" t="e">
        <f>VLOOKUP(A19112,Planilha2!$1:$1048576,6,0)</f>
        <v>#N/A</v>
      </c>
      <c r="E19112" t="e">
        <f>VLOOKUP(C19112,Planilha5!B:B,1,0)</f>
        <v>#N/A</v>
      </c>
    </row>
    <row r="19113" spans="1:5" hidden="1">
      <c r="A19113" s="11">
        <v>40626</v>
      </c>
      <c r="B19113" t="s">
        <v>3256</v>
      </c>
      <c r="C19113" t="s">
        <v>24757</v>
      </c>
      <c r="D19113" t="e">
        <f>VLOOKUP(A19113,Planilha2!$1:$1048576,6,0)</f>
        <v>#N/A</v>
      </c>
      <c r="E19113" t="e">
        <f>VLOOKUP(C19113,Planilha5!B:B,1,0)</f>
        <v>#N/A</v>
      </c>
    </row>
    <row r="19114" spans="1:5" hidden="1">
      <c r="A19114" s="11">
        <v>10515</v>
      </c>
      <c r="B19114" t="s">
        <v>24209</v>
      </c>
      <c r="C19114" t="s">
        <v>26464</v>
      </c>
      <c r="D19114" t="e">
        <f>VLOOKUP(A19114,Planilha2!$1:$1048576,6,0)</f>
        <v>#N/A</v>
      </c>
      <c r="E19114" t="e">
        <f>VLOOKUP(C19114,Planilha5!B:B,1,0)</f>
        <v>#N/A</v>
      </c>
    </row>
    <row r="19115" spans="1:5" hidden="1">
      <c r="A19115">
        <v>674</v>
      </c>
      <c r="B19115" t="s">
        <v>5223</v>
      </c>
      <c r="C19115" t="s">
        <v>26465</v>
      </c>
      <c r="D19115" t="e">
        <f>VLOOKUP(A19115,Planilha2!$1:$1048576,6,0)</f>
        <v>#N/A</v>
      </c>
      <c r="E19115" t="e">
        <f>VLOOKUP(C19115,Planilha5!B:B,1,0)</f>
        <v>#N/A</v>
      </c>
    </row>
    <row r="19116" spans="1:5" hidden="1">
      <c r="A19116" s="11">
        <v>200396</v>
      </c>
      <c r="B19116" t="s">
        <v>2717</v>
      </c>
      <c r="C19116" t="s">
        <v>26466</v>
      </c>
      <c r="D19116" t="e">
        <f>VLOOKUP(A19116,Planilha2!$1:$1048576,6,0)</f>
        <v>#N/A</v>
      </c>
      <c r="E19116" t="e">
        <f>VLOOKUP(C19116,Planilha5!B:B,1,0)</f>
        <v>#N/A</v>
      </c>
    </row>
    <row r="19117" spans="1:5" hidden="1">
      <c r="A19117" s="11">
        <v>2986</v>
      </c>
      <c r="B19117" t="s">
        <v>4531</v>
      </c>
      <c r="C19117" t="s">
        <v>26467</v>
      </c>
      <c r="D19117" t="e">
        <f>VLOOKUP(A19117,Planilha2!$1:$1048576,6,0)</f>
        <v>#N/A</v>
      </c>
      <c r="E19117" t="e">
        <f>VLOOKUP(C19117,Planilha5!B:B,1,0)</f>
        <v>#N/A</v>
      </c>
    </row>
    <row r="19118" spans="1:5" hidden="1">
      <c r="A19118" s="11">
        <v>54180</v>
      </c>
      <c r="B19118" t="s">
        <v>8286</v>
      </c>
      <c r="C19118" t="s">
        <v>26468</v>
      </c>
      <c r="D19118" t="e">
        <f>VLOOKUP(A19118,Planilha2!$1:$1048576,6,0)</f>
        <v>#N/A</v>
      </c>
      <c r="E19118" t="e">
        <f>VLOOKUP(C19118,Planilha5!B:B,1,0)</f>
        <v>#N/A</v>
      </c>
    </row>
    <row r="19119" spans="1:5" hidden="1">
      <c r="A19119" s="11">
        <v>98654</v>
      </c>
      <c r="B19119" t="s">
        <v>12165</v>
      </c>
      <c r="C19119" t="s">
        <v>26469</v>
      </c>
      <c r="D19119" t="e">
        <f>VLOOKUP(A19119,Planilha2!$1:$1048576,6,0)</f>
        <v>#N/A</v>
      </c>
      <c r="E19119" t="e">
        <f>VLOOKUP(C19119,Planilha5!B:B,1,0)</f>
        <v>#N/A</v>
      </c>
    </row>
    <row r="19120" spans="1:5" hidden="1">
      <c r="A19120" s="11">
        <v>81618</v>
      </c>
      <c r="B19120" t="s">
        <v>4369</v>
      </c>
      <c r="C19120" t="s">
        <v>4371</v>
      </c>
      <c r="D19120" t="e">
        <f>VLOOKUP(A19120,Planilha2!$1:$1048576,6,0)</f>
        <v>#N/A</v>
      </c>
      <c r="E19120" t="e">
        <f>VLOOKUP(C19120,Planilha5!B:B,1,0)</f>
        <v>#N/A</v>
      </c>
    </row>
    <row r="19121" spans="1:5" hidden="1">
      <c r="A19121" s="11">
        <v>200496</v>
      </c>
      <c r="B19121" t="s">
        <v>228</v>
      </c>
      <c r="C19121" t="s">
        <v>26470</v>
      </c>
      <c r="D19121" t="str">
        <f>VLOOKUP(A19121,Planilha2!$1:$1048576,6,0)</f>
        <v>2 - Magistrados</v>
      </c>
      <c r="E19121" t="e">
        <f>VLOOKUP(C19121,Planilha5!B:B,1,0)</f>
        <v>#N/A</v>
      </c>
    </row>
    <row r="19122" spans="1:5" hidden="1">
      <c r="A19122" s="11">
        <v>905304</v>
      </c>
      <c r="B19122" t="s">
        <v>26471</v>
      </c>
      <c r="C19122" t="s">
        <v>26472</v>
      </c>
      <c r="D19122" t="e">
        <f>VLOOKUP(A19122,Planilha2!$1:$1048576,6,0)</f>
        <v>#N/A</v>
      </c>
      <c r="E19122" t="e">
        <f>VLOOKUP(C19122,Planilha5!B:B,1,0)</f>
        <v>#N/A</v>
      </c>
    </row>
    <row r="19123" spans="1:5" hidden="1">
      <c r="A19123" s="11">
        <v>54586</v>
      </c>
      <c r="B19123" t="s">
        <v>10208</v>
      </c>
      <c r="C19123" t="s">
        <v>26473</v>
      </c>
      <c r="D19123" t="e">
        <f>VLOOKUP(A19123,Planilha2!$1:$1048576,6,0)</f>
        <v>#N/A</v>
      </c>
      <c r="E19123" t="e">
        <f>VLOOKUP(C19123,Planilha5!B:B,1,0)</f>
        <v>#N/A</v>
      </c>
    </row>
    <row r="19124" spans="1:5" hidden="1">
      <c r="A19124" s="11">
        <v>55492</v>
      </c>
      <c r="B19124" t="s">
        <v>14996</v>
      </c>
      <c r="C19124" t="s">
        <v>26474</v>
      </c>
      <c r="D19124" t="e">
        <f>VLOOKUP(A19124,Planilha2!$1:$1048576,6,0)</f>
        <v>#N/A</v>
      </c>
      <c r="E19124" t="e">
        <f>VLOOKUP(C19124,Planilha5!B:B,1,0)</f>
        <v>#N/A</v>
      </c>
    </row>
    <row r="19125" spans="1:5" hidden="1">
      <c r="A19125" s="11">
        <v>53709</v>
      </c>
      <c r="B19125" t="s">
        <v>20812</v>
      </c>
      <c r="C19125" t="s">
        <v>26475</v>
      </c>
      <c r="D19125" t="e">
        <f>VLOOKUP(A19125,Planilha2!$1:$1048576,6,0)</f>
        <v>#N/A</v>
      </c>
      <c r="E19125" t="e">
        <f>VLOOKUP(C19125,Planilha5!B:B,1,0)</f>
        <v>#N/A</v>
      </c>
    </row>
    <row r="19126" spans="1:5" hidden="1">
      <c r="A19126" s="11">
        <v>41957</v>
      </c>
      <c r="B19126" t="s">
        <v>22565</v>
      </c>
      <c r="C19126" t="s">
        <v>26476</v>
      </c>
      <c r="D19126" t="e">
        <f>VLOOKUP(A19126,Planilha2!$1:$1048576,6,0)</f>
        <v>#N/A</v>
      </c>
      <c r="E19126" t="e">
        <f>VLOOKUP(C19126,Planilha5!B:B,1,0)</f>
        <v>#N/A</v>
      </c>
    </row>
    <row r="19127" spans="1:5" hidden="1">
      <c r="A19127" s="11">
        <v>2237</v>
      </c>
      <c r="B19127" t="s">
        <v>111</v>
      </c>
      <c r="C19127" t="s">
        <v>26477</v>
      </c>
      <c r="D19127" t="str">
        <f>VLOOKUP(A19127,Planilha2!$1:$1048576,6,0)</f>
        <v>2 - Magistrados</v>
      </c>
      <c r="E19127" t="e">
        <f>VLOOKUP(C19127,Planilha5!B:B,1,0)</f>
        <v>#N/A</v>
      </c>
    </row>
    <row r="19128" spans="1:5" hidden="1">
      <c r="A19128" s="11">
        <v>2981</v>
      </c>
      <c r="B19128" t="s">
        <v>1988</v>
      </c>
      <c r="C19128" t="s">
        <v>16608</v>
      </c>
      <c r="D19128" t="e">
        <f>VLOOKUP(A19128,Planilha2!$1:$1048576,6,0)</f>
        <v>#N/A</v>
      </c>
      <c r="E19128" t="e">
        <f>VLOOKUP(C19128,Planilha5!B:B,1,0)</f>
        <v>#N/A</v>
      </c>
    </row>
    <row r="19129" spans="1:5" hidden="1">
      <c r="A19129" s="11">
        <v>45971</v>
      </c>
      <c r="B19129" t="s">
        <v>6943</v>
      </c>
      <c r="C19129" t="s">
        <v>26478</v>
      </c>
      <c r="D19129" t="e">
        <f>VLOOKUP(A19129,Planilha2!$1:$1048576,6,0)</f>
        <v>#N/A</v>
      </c>
      <c r="E19129" t="e">
        <f>VLOOKUP(C19129,Planilha5!B:B,1,0)</f>
        <v>#N/A</v>
      </c>
    </row>
    <row r="19130" spans="1:5" hidden="1">
      <c r="A19130" s="11">
        <v>201200</v>
      </c>
      <c r="B19130" t="s">
        <v>6954</v>
      </c>
      <c r="C19130" t="s">
        <v>26479</v>
      </c>
      <c r="D19130" t="e">
        <f>VLOOKUP(A19130,Planilha2!$1:$1048576,6,0)</f>
        <v>#N/A</v>
      </c>
      <c r="E19130" t="e">
        <f>VLOOKUP(C19130,Planilha5!B:B,1,0)</f>
        <v>#N/A</v>
      </c>
    </row>
    <row r="19131" spans="1:5" hidden="1">
      <c r="A19131" s="11">
        <v>93965</v>
      </c>
      <c r="B19131" t="s">
        <v>410</v>
      </c>
      <c r="C19131" t="s">
        <v>26480</v>
      </c>
      <c r="D19131" t="str">
        <f>VLOOKUP(A19131,Planilha2!$1:$1048576,6,0)</f>
        <v>18 - Inativos Magistrados</v>
      </c>
      <c r="E19131" t="e">
        <f>VLOOKUP(C19131,Planilha5!B:B,1,0)</f>
        <v>#N/A</v>
      </c>
    </row>
    <row r="19132" spans="1:5" hidden="1">
      <c r="A19132" s="11">
        <v>44573</v>
      </c>
      <c r="B19132" t="s">
        <v>26481</v>
      </c>
      <c r="C19132" t="s">
        <v>26482</v>
      </c>
      <c r="D19132" t="e">
        <f>VLOOKUP(A19132,Planilha2!$1:$1048576,6,0)</f>
        <v>#N/A</v>
      </c>
      <c r="E19132" t="e">
        <f>VLOOKUP(C19132,Planilha5!B:B,1,0)</f>
        <v>#N/A</v>
      </c>
    </row>
    <row r="19133" spans="1:5" hidden="1">
      <c r="A19133" s="11">
        <v>53479</v>
      </c>
      <c r="B19133" t="s">
        <v>10904</v>
      </c>
      <c r="C19133" t="s">
        <v>26483</v>
      </c>
      <c r="D19133" t="e">
        <f>VLOOKUP(A19133,Planilha2!$1:$1048576,6,0)</f>
        <v>#N/A</v>
      </c>
      <c r="E19133" t="e">
        <f>VLOOKUP(C19133,Planilha5!B:B,1,0)</f>
        <v>#N/A</v>
      </c>
    </row>
    <row r="19134" spans="1:5" hidden="1">
      <c r="A19134" s="11">
        <v>22543</v>
      </c>
      <c r="B19134" t="s">
        <v>6397</v>
      </c>
      <c r="C19134" t="s">
        <v>26484</v>
      </c>
      <c r="D19134" t="e">
        <f>VLOOKUP(A19134,Planilha2!$1:$1048576,6,0)</f>
        <v>#N/A</v>
      </c>
      <c r="E19134" t="e">
        <f>VLOOKUP(C19134,Planilha5!B:B,1,0)</f>
        <v>#N/A</v>
      </c>
    </row>
    <row r="19135" spans="1:5" hidden="1">
      <c r="A19135" s="11">
        <v>7550</v>
      </c>
      <c r="B19135" t="s">
        <v>595</v>
      </c>
      <c r="C19135" t="s">
        <v>26485</v>
      </c>
      <c r="D19135" t="str">
        <f>VLOOKUP(A19135,Planilha2!$1:$1048576,6,0)</f>
        <v>2 - Magistrados</v>
      </c>
      <c r="E19135" t="e">
        <f>VLOOKUP(C19135,Planilha5!B:B,1,0)</f>
        <v>#N/A</v>
      </c>
    </row>
    <row r="19136" spans="1:5" hidden="1">
      <c r="A19136" s="11">
        <v>905302</v>
      </c>
      <c r="B19136" t="s">
        <v>12282</v>
      </c>
      <c r="C19136" t="s">
        <v>26486</v>
      </c>
      <c r="D19136" t="e">
        <f>VLOOKUP(A19136,Planilha2!$1:$1048576,6,0)</f>
        <v>#N/A</v>
      </c>
      <c r="E19136" t="e">
        <f>VLOOKUP(C19136,Planilha5!B:B,1,0)</f>
        <v>#N/A</v>
      </c>
    </row>
    <row r="19137" spans="1:5" hidden="1">
      <c r="A19137" s="11">
        <v>51289</v>
      </c>
      <c r="B19137" t="s">
        <v>26487</v>
      </c>
      <c r="C19137" t="s">
        <v>26488</v>
      </c>
      <c r="D19137" t="e">
        <f>VLOOKUP(A19137,Planilha2!$1:$1048576,6,0)</f>
        <v>#N/A</v>
      </c>
      <c r="E19137" t="e">
        <f>VLOOKUP(C19137,Planilha5!B:B,1,0)</f>
        <v>#N/A</v>
      </c>
    </row>
    <row r="19138" spans="1:5" hidden="1">
      <c r="A19138" s="11">
        <v>52748</v>
      </c>
      <c r="B19138" t="s">
        <v>9394</v>
      </c>
      <c r="C19138" t="s">
        <v>26489</v>
      </c>
      <c r="D19138" t="e">
        <f>VLOOKUP(A19138,Planilha2!$1:$1048576,6,0)</f>
        <v>#N/A</v>
      </c>
      <c r="E19138" t="e">
        <f>VLOOKUP(C19138,Planilha5!B:B,1,0)</f>
        <v>#N/A</v>
      </c>
    </row>
    <row r="19139" spans="1:5" hidden="1">
      <c r="A19139" s="11">
        <v>900418</v>
      </c>
      <c r="B19139" t="s">
        <v>18069</v>
      </c>
      <c r="C19139" t="s">
        <v>26490</v>
      </c>
      <c r="D19139" t="e">
        <f>VLOOKUP(A19139,Planilha2!$1:$1048576,6,0)</f>
        <v>#N/A</v>
      </c>
      <c r="E19139" t="e">
        <f>VLOOKUP(C19139,Planilha5!B:B,1,0)</f>
        <v>#N/A</v>
      </c>
    </row>
    <row r="19140" spans="1:5" hidden="1">
      <c r="A19140" s="11">
        <v>51037</v>
      </c>
      <c r="B19140" t="s">
        <v>2673</v>
      </c>
      <c r="C19140" t="s">
        <v>26491</v>
      </c>
      <c r="D19140" t="e">
        <f>VLOOKUP(A19140,Planilha2!$1:$1048576,6,0)</f>
        <v>#N/A</v>
      </c>
      <c r="E19140" t="e">
        <f>VLOOKUP(C19140,Planilha5!B:B,1,0)</f>
        <v>#N/A</v>
      </c>
    </row>
    <row r="19141" spans="1:5" hidden="1">
      <c r="A19141" s="11">
        <v>35058</v>
      </c>
      <c r="B19141" t="s">
        <v>26492</v>
      </c>
      <c r="C19141" t="s">
        <v>26493</v>
      </c>
      <c r="D19141" t="e">
        <f>VLOOKUP(A19141,Planilha2!$1:$1048576,6,0)</f>
        <v>#N/A</v>
      </c>
      <c r="E19141" t="e">
        <f>VLOOKUP(C19141,Planilha5!B:B,1,0)</f>
        <v>#N/A</v>
      </c>
    </row>
    <row r="19142" spans="1:5" hidden="1">
      <c r="A19142" s="11">
        <v>47535</v>
      </c>
      <c r="B19142" t="s">
        <v>14647</v>
      </c>
      <c r="C19142" t="s">
        <v>26494</v>
      </c>
      <c r="D19142" t="e">
        <f>VLOOKUP(A19142,Planilha2!$1:$1048576,6,0)</f>
        <v>#N/A</v>
      </c>
      <c r="E19142" t="e">
        <f>VLOOKUP(C19142,Planilha5!B:B,1,0)</f>
        <v>#N/A</v>
      </c>
    </row>
    <row r="19143" spans="1:5" hidden="1">
      <c r="A19143" s="11">
        <v>47979</v>
      </c>
      <c r="B19143" t="s">
        <v>25487</v>
      </c>
      <c r="C19143" t="s">
        <v>26495</v>
      </c>
      <c r="D19143" t="e">
        <f>VLOOKUP(A19143,Planilha2!$1:$1048576,6,0)</f>
        <v>#N/A</v>
      </c>
      <c r="E19143" t="e">
        <f>VLOOKUP(C19143,Planilha5!B:B,1,0)</f>
        <v>#N/A</v>
      </c>
    </row>
    <row r="19144" spans="1:5" hidden="1">
      <c r="A19144">
        <v>329</v>
      </c>
      <c r="B19144" t="s">
        <v>1363</v>
      </c>
      <c r="C19144" t="s">
        <v>1364</v>
      </c>
      <c r="D19144" t="e">
        <f>VLOOKUP(A19144,Planilha2!$1:$1048576,6,0)</f>
        <v>#N/A</v>
      </c>
      <c r="E19144" t="e">
        <f>VLOOKUP(C19144,Planilha5!B:B,1,0)</f>
        <v>#N/A</v>
      </c>
    </row>
    <row r="19145" spans="1:5" hidden="1">
      <c r="A19145" s="11">
        <v>51902</v>
      </c>
      <c r="B19145" t="s">
        <v>7353</v>
      </c>
      <c r="C19145" t="s">
        <v>26496</v>
      </c>
      <c r="D19145" t="e">
        <f>VLOOKUP(A19145,Planilha2!$1:$1048576,6,0)</f>
        <v>#N/A</v>
      </c>
      <c r="E19145" t="e">
        <f>VLOOKUP(C19145,Planilha5!B:B,1,0)</f>
        <v>#N/A</v>
      </c>
    </row>
    <row r="19146" spans="1:5" hidden="1">
      <c r="A19146" s="11">
        <v>904951</v>
      </c>
      <c r="B19146" t="s">
        <v>26497</v>
      </c>
      <c r="C19146" t="s">
        <v>26498</v>
      </c>
      <c r="D19146" t="e">
        <f>VLOOKUP(A19146,Planilha2!$1:$1048576,6,0)</f>
        <v>#N/A</v>
      </c>
      <c r="E19146" t="e">
        <f>VLOOKUP(C19146,Planilha5!B:B,1,0)</f>
        <v>#N/A</v>
      </c>
    </row>
    <row r="19147" spans="1:5" hidden="1">
      <c r="A19147" s="11">
        <v>48381</v>
      </c>
      <c r="B19147" t="s">
        <v>16034</v>
      </c>
      <c r="C19147" t="s">
        <v>26499</v>
      </c>
      <c r="D19147" t="e">
        <f>VLOOKUP(A19147,Planilha2!$1:$1048576,6,0)</f>
        <v>#N/A</v>
      </c>
      <c r="E19147" t="e">
        <f>VLOOKUP(C19147,Planilha5!B:B,1,0)</f>
        <v>#N/A</v>
      </c>
    </row>
    <row r="19148" spans="1:5" hidden="1">
      <c r="A19148" s="11">
        <v>55657</v>
      </c>
      <c r="B19148" t="s">
        <v>22474</v>
      </c>
      <c r="C19148" t="s">
        <v>26500</v>
      </c>
      <c r="D19148" t="e">
        <f>VLOOKUP(A19148,Planilha2!$1:$1048576,6,0)</f>
        <v>#N/A</v>
      </c>
      <c r="E19148" t="e">
        <f>VLOOKUP(C19148,Planilha5!B:B,1,0)</f>
        <v>#N/A</v>
      </c>
    </row>
    <row r="19149" spans="1:5" hidden="1">
      <c r="A19149" s="11">
        <v>903432</v>
      </c>
      <c r="B19149" t="s">
        <v>26501</v>
      </c>
      <c r="C19149" t="s">
        <v>26502</v>
      </c>
      <c r="D19149" t="e">
        <f>VLOOKUP(A19149,Planilha2!$1:$1048576,6,0)</f>
        <v>#N/A</v>
      </c>
      <c r="E19149" t="e">
        <f>VLOOKUP(C19149,Planilha5!B:B,1,0)</f>
        <v>#N/A</v>
      </c>
    </row>
    <row r="19150" spans="1:5" hidden="1">
      <c r="A19150" s="11">
        <v>52008</v>
      </c>
      <c r="B19150" t="s">
        <v>26503</v>
      </c>
      <c r="C19150" t="s">
        <v>26504</v>
      </c>
      <c r="D19150" t="e">
        <f>VLOOKUP(A19150,Planilha2!$1:$1048576,6,0)</f>
        <v>#N/A</v>
      </c>
      <c r="E19150" t="e">
        <f>VLOOKUP(C19150,Planilha5!B:B,1,0)</f>
        <v>#N/A</v>
      </c>
    </row>
    <row r="19151" spans="1:5" hidden="1">
      <c r="A19151" s="11">
        <v>904385</v>
      </c>
      <c r="B19151" t="s">
        <v>26505</v>
      </c>
      <c r="C19151" t="s">
        <v>26506</v>
      </c>
      <c r="D19151" t="e">
        <f>VLOOKUP(A19151,Planilha2!$1:$1048576,6,0)</f>
        <v>#N/A</v>
      </c>
      <c r="E19151" t="e">
        <f>VLOOKUP(C19151,Planilha5!B:B,1,0)</f>
        <v>#N/A</v>
      </c>
    </row>
    <row r="19152" spans="1:5" hidden="1">
      <c r="A19152" s="11">
        <v>9578</v>
      </c>
      <c r="B19152" t="s">
        <v>4027</v>
      </c>
      <c r="C19152" t="s">
        <v>26507</v>
      </c>
      <c r="D19152" t="e">
        <f>VLOOKUP(A19152,Planilha2!$1:$1048576,6,0)</f>
        <v>#N/A</v>
      </c>
      <c r="E19152" t="e">
        <f>VLOOKUP(C19152,Planilha5!B:B,1,0)</f>
        <v>#N/A</v>
      </c>
    </row>
    <row r="19153" spans="1:5" hidden="1">
      <c r="A19153" s="11">
        <v>5610</v>
      </c>
      <c r="B19153" t="s">
        <v>7261</v>
      </c>
      <c r="C19153" t="s">
        <v>26508</v>
      </c>
      <c r="D19153" t="e">
        <f>VLOOKUP(A19153,Planilha2!$1:$1048576,6,0)</f>
        <v>#N/A</v>
      </c>
      <c r="E19153" t="e">
        <f>VLOOKUP(C19153,Planilha5!B:B,1,0)</f>
        <v>#N/A</v>
      </c>
    </row>
    <row r="19154" spans="1:5" hidden="1">
      <c r="A19154" s="11">
        <v>93851</v>
      </c>
      <c r="B19154" t="s">
        <v>12527</v>
      </c>
      <c r="C19154" t="s">
        <v>26509</v>
      </c>
      <c r="D19154" t="e">
        <f>VLOOKUP(A19154,Planilha2!$1:$1048576,6,0)</f>
        <v>#N/A</v>
      </c>
      <c r="E19154" t="e">
        <f>VLOOKUP(C19154,Planilha5!B:B,1,0)</f>
        <v>#N/A</v>
      </c>
    </row>
    <row r="19155" spans="1:5" hidden="1">
      <c r="A19155" s="11">
        <v>24207</v>
      </c>
      <c r="B19155" t="s">
        <v>18559</v>
      </c>
      <c r="C19155" t="s">
        <v>26510</v>
      </c>
      <c r="D19155" t="e">
        <f>VLOOKUP(A19155,Planilha2!$1:$1048576,6,0)</f>
        <v>#N/A</v>
      </c>
      <c r="E19155" t="e">
        <f>VLOOKUP(C19155,Planilha5!B:B,1,0)</f>
        <v>#N/A</v>
      </c>
    </row>
    <row r="19156" spans="1:5" hidden="1">
      <c r="A19156" s="11">
        <v>53237</v>
      </c>
      <c r="B19156" t="s">
        <v>13174</v>
      </c>
      <c r="C19156" t="s">
        <v>26511</v>
      </c>
      <c r="D19156" t="e">
        <f>VLOOKUP(A19156,Planilha2!$1:$1048576,6,0)</f>
        <v>#N/A</v>
      </c>
      <c r="E19156" t="e">
        <f>VLOOKUP(C19156,Planilha5!B:B,1,0)</f>
        <v>#N/A</v>
      </c>
    </row>
    <row r="19157" spans="1:5" hidden="1">
      <c r="A19157" s="11">
        <v>3203</v>
      </c>
      <c r="B19157" t="s">
        <v>26512</v>
      </c>
      <c r="C19157" t="s">
        <v>26513</v>
      </c>
      <c r="D19157" t="e">
        <f>VLOOKUP(A19157,Planilha2!$1:$1048576,6,0)</f>
        <v>#N/A</v>
      </c>
      <c r="E19157" t="e">
        <f>VLOOKUP(C19157,Planilha5!B:B,1,0)</f>
        <v>#N/A</v>
      </c>
    </row>
    <row r="19158" spans="1:5" hidden="1">
      <c r="A19158" s="11">
        <v>9379</v>
      </c>
      <c r="B19158" t="s">
        <v>4621</v>
      </c>
      <c r="C19158" t="s">
        <v>26514</v>
      </c>
      <c r="D19158" t="e">
        <f>VLOOKUP(A19158,Planilha2!$1:$1048576,6,0)</f>
        <v>#N/A</v>
      </c>
      <c r="E19158" t="e">
        <f>VLOOKUP(C19158,Planilha5!B:B,1,0)</f>
        <v>#N/A</v>
      </c>
    </row>
    <row r="19159" spans="1:5" hidden="1">
      <c r="A19159" s="11">
        <v>53264</v>
      </c>
      <c r="B19159" t="s">
        <v>8458</v>
      </c>
      <c r="C19159" t="s">
        <v>26515</v>
      </c>
      <c r="D19159" t="e">
        <f>VLOOKUP(A19159,Planilha2!$1:$1048576,6,0)</f>
        <v>#N/A</v>
      </c>
      <c r="E19159" t="e">
        <f>VLOOKUP(C19159,Planilha5!B:B,1,0)</f>
        <v>#N/A</v>
      </c>
    </row>
    <row r="19160" spans="1:5" hidden="1">
      <c r="A19160" s="11">
        <v>2825</v>
      </c>
      <c r="B19160" t="s">
        <v>1448</v>
      </c>
      <c r="C19160" t="s">
        <v>26516</v>
      </c>
      <c r="D19160" t="e">
        <f>VLOOKUP(A19160,Planilha2!$1:$1048576,6,0)</f>
        <v>#N/A</v>
      </c>
      <c r="E19160" t="e">
        <f>VLOOKUP(C19160,Planilha5!B:B,1,0)</f>
        <v>#N/A</v>
      </c>
    </row>
    <row r="19161" spans="1:5" hidden="1">
      <c r="A19161" s="11">
        <v>93925</v>
      </c>
      <c r="B19161" t="s">
        <v>3989</v>
      </c>
      <c r="C19161" t="s">
        <v>26517</v>
      </c>
      <c r="D19161" t="e">
        <f>VLOOKUP(A19161,Planilha2!$1:$1048576,6,0)</f>
        <v>#N/A</v>
      </c>
      <c r="E19161" t="e">
        <f>VLOOKUP(C19161,Planilha5!B:B,1,0)</f>
        <v>#N/A</v>
      </c>
    </row>
    <row r="19162" spans="1:5" hidden="1">
      <c r="A19162" s="11">
        <v>23539</v>
      </c>
      <c r="B19162" t="s">
        <v>100</v>
      </c>
      <c r="C19162" t="s">
        <v>21405</v>
      </c>
      <c r="D19162" t="str">
        <f>VLOOKUP(A19162,Planilha2!$1:$1048576,6,0)</f>
        <v>5 - Desembargador</v>
      </c>
      <c r="E19162" t="e">
        <f>VLOOKUP(C19162,Planilha5!B:B,1,0)</f>
        <v>#N/A</v>
      </c>
    </row>
    <row r="19163" spans="1:5" hidden="1">
      <c r="A19163" s="11">
        <v>55540</v>
      </c>
      <c r="B19163" t="s">
        <v>20607</v>
      </c>
      <c r="C19163" t="s">
        <v>26518</v>
      </c>
      <c r="D19163" t="e">
        <f>VLOOKUP(A19163,Planilha2!$1:$1048576,6,0)</f>
        <v>#N/A</v>
      </c>
      <c r="E19163" t="e">
        <f>VLOOKUP(C19163,Planilha5!B:B,1,0)</f>
        <v>#N/A</v>
      </c>
    </row>
    <row r="19164" spans="1:5" hidden="1">
      <c r="A19164" s="11">
        <v>55672</v>
      </c>
      <c r="B19164" t="s">
        <v>11197</v>
      </c>
      <c r="C19164" t="s">
        <v>26519</v>
      </c>
      <c r="D19164" t="e">
        <f>VLOOKUP(A19164,Planilha2!$1:$1048576,6,0)</f>
        <v>#N/A</v>
      </c>
      <c r="E19164" t="e">
        <f>VLOOKUP(C19164,Planilha5!B:B,1,0)</f>
        <v>#N/A</v>
      </c>
    </row>
    <row r="19165" spans="1:5" hidden="1">
      <c r="A19165" s="11">
        <v>31775</v>
      </c>
      <c r="B19165" t="s">
        <v>26520</v>
      </c>
      <c r="C19165" t="s">
        <v>26521</v>
      </c>
      <c r="D19165" t="e">
        <f>VLOOKUP(A19165,Planilha2!$1:$1048576,6,0)</f>
        <v>#N/A</v>
      </c>
      <c r="E19165" t="e">
        <f>VLOOKUP(C19165,Planilha5!B:B,1,0)</f>
        <v>#N/A</v>
      </c>
    </row>
    <row r="19166" spans="1:5" hidden="1">
      <c r="A19166" s="11">
        <v>51356</v>
      </c>
      <c r="B19166" t="s">
        <v>15064</v>
      </c>
      <c r="C19166" t="s">
        <v>26522</v>
      </c>
      <c r="D19166" t="e">
        <f>VLOOKUP(A19166,Planilha2!$1:$1048576,6,0)</f>
        <v>#N/A</v>
      </c>
      <c r="E19166" t="e">
        <f>VLOOKUP(C19166,Planilha5!B:B,1,0)</f>
        <v>#N/A</v>
      </c>
    </row>
    <row r="19167" spans="1:5" hidden="1">
      <c r="A19167" s="11">
        <v>905494</v>
      </c>
      <c r="B19167" t="s">
        <v>26523</v>
      </c>
      <c r="C19167" t="s">
        <v>26524</v>
      </c>
      <c r="D19167" t="e">
        <f>VLOOKUP(A19167,Planilha2!$1:$1048576,6,0)</f>
        <v>#N/A</v>
      </c>
      <c r="E19167" t="e">
        <f>VLOOKUP(C19167,Planilha5!B:B,1,0)</f>
        <v>#N/A</v>
      </c>
    </row>
    <row r="19168" spans="1:5" hidden="1">
      <c r="A19168" s="11">
        <v>900814</v>
      </c>
      <c r="B19168" t="s">
        <v>25271</v>
      </c>
      <c r="C19168" t="s">
        <v>26525</v>
      </c>
      <c r="D19168" t="e">
        <f>VLOOKUP(A19168,Planilha2!$1:$1048576,6,0)</f>
        <v>#N/A</v>
      </c>
      <c r="E19168" t="e">
        <f>VLOOKUP(C19168,Planilha5!B:B,1,0)</f>
        <v>#N/A</v>
      </c>
    </row>
    <row r="19169" spans="1:5" hidden="1">
      <c r="A19169" s="11">
        <v>93322</v>
      </c>
      <c r="B19169" t="s">
        <v>25770</v>
      </c>
      <c r="C19169" t="s">
        <v>14143</v>
      </c>
      <c r="D19169" t="e">
        <f>VLOOKUP(A19169,Planilha2!$1:$1048576,6,0)</f>
        <v>#N/A</v>
      </c>
      <c r="E19169" t="e">
        <f>VLOOKUP(C19169,Planilha5!B:B,1,0)</f>
        <v>#N/A</v>
      </c>
    </row>
    <row r="19170" spans="1:5" hidden="1">
      <c r="A19170" s="11">
        <v>55472</v>
      </c>
      <c r="B19170" t="s">
        <v>26526</v>
      </c>
      <c r="C19170" t="s">
        <v>26527</v>
      </c>
      <c r="D19170" t="e">
        <f>VLOOKUP(A19170,Planilha2!$1:$1048576,6,0)</f>
        <v>#N/A</v>
      </c>
      <c r="E19170" t="e">
        <f>VLOOKUP(C19170,Planilha5!B:B,1,0)</f>
        <v>#N/A</v>
      </c>
    </row>
    <row r="19171" spans="1:5" hidden="1">
      <c r="A19171" s="11">
        <v>11851</v>
      </c>
      <c r="B19171" t="s">
        <v>2120</v>
      </c>
      <c r="C19171" t="s">
        <v>26528</v>
      </c>
      <c r="D19171" t="e">
        <f>VLOOKUP(A19171,Planilha2!$1:$1048576,6,0)</f>
        <v>#N/A</v>
      </c>
      <c r="E19171" t="e">
        <f>VLOOKUP(C19171,Planilha5!B:B,1,0)</f>
        <v>#N/A</v>
      </c>
    </row>
    <row r="19172" spans="1:5" hidden="1">
      <c r="A19172" s="11">
        <v>903747</v>
      </c>
      <c r="B19172" t="s">
        <v>17895</v>
      </c>
      <c r="C19172" t="s">
        <v>26529</v>
      </c>
      <c r="D19172" t="e">
        <f>VLOOKUP(A19172,Planilha2!$1:$1048576,6,0)</f>
        <v>#N/A</v>
      </c>
      <c r="E19172" t="e">
        <f>VLOOKUP(C19172,Planilha5!B:B,1,0)</f>
        <v>#N/A</v>
      </c>
    </row>
    <row r="19173" spans="1:5" hidden="1">
      <c r="A19173">
        <v>195</v>
      </c>
      <c r="B19173" t="s">
        <v>1834</v>
      </c>
      <c r="C19173" t="s">
        <v>26530</v>
      </c>
      <c r="D19173" t="e">
        <f>VLOOKUP(A19173,Planilha2!$1:$1048576,6,0)</f>
        <v>#N/A</v>
      </c>
      <c r="E19173" t="e">
        <f>VLOOKUP(C19173,Planilha5!B:B,1,0)</f>
        <v>#N/A</v>
      </c>
    </row>
    <row r="19174" spans="1:5" hidden="1">
      <c r="A19174" s="11">
        <v>904835</v>
      </c>
      <c r="B19174" t="s">
        <v>13809</v>
      </c>
      <c r="C19174" t="s">
        <v>26531</v>
      </c>
      <c r="D19174" t="e">
        <f>VLOOKUP(A19174,Planilha2!$1:$1048576,6,0)</f>
        <v>#N/A</v>
      </c>
      <c r="E19174" t="e">
        <f>VLOOKUP(C19174,Planilha5!B:B,1,0)</f>
        <v>#N/A</v>
      </c>
    </row>
    <row r="19175" spans="1:5" hidden="1">
      <c r="A19175">
        <v>555</v>
      </c>
      <c r="B19175" t="s">
        <v>1061</v>
      </c>
      <c r="C19175" t="s">
        <v>26532</v>
      </c>
      <c r="D19175" t="e">
        <f>VLOOKUP(A19175,Planilha2!$1:$1048576,6,0)</f>
        <v>#N/A</v>
      </c>
      <c r="E19175" t="e">
        <f>VLOOKUP(C19175,Planilha5!B:B,1,0)</f>
        <v>#N/A</v>
      </c>
    </row>
    <row r="19176" spans="1:5" hidden="1">
      <c r="A19176" s="11">
        <v>904671</v>
      </c>
      <c r="B19176" t="s">
        <v>24105</v>
      </c>
      <c r="C19176" t="s">
        <v>26533</v>
      </c>
      <c r="D19176" t="e">
        <f>VLOOKUP(A19176,Planilha2!$1:$1048576,6,0)</f>
        <v>#N/A</v>
      </c>
      <c r="E19176" t="e">
        <f>VLOOKUP(C19176,Planilha5!B:B,1,0)</f>
        <v>#N/A</v>
      </c>
    </row>
    <row r="19177" spans="1:5" hidden="1">
      <c r="A19177" s="11">
        <v>18801</v>
      </c>
      <c r="B19177" t="s">
        <v>12612</v>
      </c>
      <c r="C19177" t="s">
        <v>14218</v>
      </c>
      <c r="D19177" t="e">
        <f>VLOOKUP(A19177,Planilha2!$1:$1048576,6,0)</f>
        <v>#N/A</v>
      </c>
      <c r="E19177" t="e">
        <f>VLOOKUP(C19177,Planilha5!B:B,1,0)</f>
        <v>#N/A</v>
      </c>
    </row>
    <row r="19178" spans="1:5" hidden="1">
      <c r="A19178" s="11">
        <v>55531</v>
      </c>
      <c r="B19178" t="s">
        <v>26534</v>
      </c>
      <c r="C19178" t="s">
        <v>26535</v>
      </c>
      <c r="D19178" t="e">
        <f>VLOOKUP(A19178,Planilha2!$1:$1048576,6,0)</f>
        <v>#N/A</v>
      </c>
      <c r="E19178" t="e">
        <f>VLOOKUP(C19178,Planilha5!B:B,1,0)</f>
        <v>#N/A</v>
      </c>
    </row>
    <row r="19179" spans="1:5" hidden="1">
      <c r="A19179" s="11">
        <v>50771</v>
      </c>
      <c r="B19179" t="s">
        <v>26536</v>
      </c>
      <c r="C19179" t="s">
        <v>26537</v>
      </c>
      <c r="D19179" t="e">
        <f>VLOOKUP(A19179,Planilha2!$1:$1048576,6,0)</f>
        <v>#N/A</v>
      </c>
      <c r="E19179" t="e">
        <f>VLOOKUP(C19179,Planilha5!B:B,1,0)</f>
        <v>#N/A</v>
      </c>
    </row>
    <row r="19180" spans="1:5" hidden="1">
      <c r="A19180" s="11">
        <v>48068</v>
      </c>
      <c r="B19180" t="s">
        <v>26538</v>
      </c>
      <c r="C19180" t="s">
        <v>26539</v>
      </c>
      <c r="D19180" t="e">
        <f>VLOOKUP(A19180,Planilha2!$1:$1048576,6,0)</f>
        <v>#N/A</v>
      </c>
      <c r="E19180" t="e">
        <f>VLOOKUP(C19180,Planilha5!B:B,1,0)</f>
        <v>#N/A</v>
      </c>
    </row>
    <row r="19181" spans="1:5" hidden="1">
      <c r="A19181" s="11">
        <v>4620</v>
      </c>
      <c r="B19181" t="s">
        <v>26540</v>
      </c>
      <c r="C19181" t="s">
        <v>18822</v>
      </c>
      <c r="D19181" t="e">
        <f>VLOOKUP(A19181,Planilha2!$1:$1048576,6,0)</f>
        <v>#N/A</v>
      </c>
      <c r="E19181" t="e">
        <f>VLOOKUP(C19181,Planilha5!B:B,1,0)</f>
        <v>#N/A</v>
      </c>
    </row>
    <row r="19182" spans="1:5" hidden="1">
      <c r="A19182" s="11">
        <v>201612</v>
      </c>
      <c r="B19182" t="s">
        <v>1315</v>
      </c>
      <c r="C19182" t="s">
        <v>26541</v>
      </c>
      <c r="D19182" t="e">
        <f>VLOOKUP(A19182,Planilha2!$1:$1048576,6,0)</f>
        <v>#N/A</v>
      </c>
      <c r="E19182" t="e">
        <f>VLOOKUP(C19182,Planilha5!B:B,1,0)</f>
        <v>#N/A</v>
      </c>
    </row>
    <row r="19183" spans="1:5" hidden="1">
      <c r="A19183" s="11">
        <v>2073</v>
      </c>
      <c r="B19183" t="s">
        <v>26542</v>
      </c>
      <c r="C19183" t="s">
        <v>26543</v>
      </c>
      <c r="D19183" t="e">
        <f>VLOOKUP(A19183,Planilha2!$1:$1048576,6,0)</f>
        <v>#N/A</v>
      </c>
      <c r="E19183" t="e">
        <f>VLOOKUP(C19183,Planilha5!B:B,1,0)</f>
        <v>#N/A</v>
      </c>
    </row>
    <row r="19184" spans="1:5" hidden="1">
      <c r="A19184" s="11">
        <v>93410</v>
      </c>
      <c r="B19184" t="s">
        <v>20066</v>
      </c>
      <c r="C19184" t="s">
        <v>26544</v>
      </c>
      <c r="D19184" t="e">
        <f>VLOOKUP(A19184,Planilha2!$1:$1048576,6,0)</f>
        <v>#N/A</v>
      </c>
      <c r="E19184" t="e">
        <f>VLOOKUP(C19184,Planilha5!B:B,1,0)</f>
        <v>#N/A</v>
      </c>
    </row>
    <row r="19185" spans="1:5" hidden="1">
      <c r="A19185" s="11">
        <v>8781</v>
      </c>
      <c r="B19185" t="s">
        <v>13574</v>
      </c>
      <c r="C19185" t="s">
        <v>26545</v>
      </c>
      <c r="D19185" t="e">
        <f>VLOOKUP(A19185,Planilha2!$1:$1048576,6,0)</f>
        <v>#N/A</v>
      </c>
      <c r="E19185" t="e">
        <f>VLOOKUP(C19185,Planilha5!B:B,1,0)</f>
        <v>#N/A</v>
      </c>
    </row>
    <row r="19186" spans="1:5" hidden="1">
      <c r="A19186">
        <v>442</v>
      </c>
      <c r="B19186" t="s">
        <v>2000</v>
      </c>
      <c r="C19186" t="s">
        <v>26546</v>
      </c>
      <c r="D19186" t="e">
        <f>VLOOKUP(A19186,Planilha2!$1:$1048576,6,0)</f>
        <v>#N/A</v>
      </c>
      <c r="E19186" t="e">
        <f>VLOOKUP(C19186,Planilha5!B:B,1,0)</f>
        <v>#N/A</v>
      </c>
    </row>
    <row r="19187" spans="1:5" hidden="1">
      <c r="A19187" s="11">
        <v>93989</v>
      </c>
      <c r="B19187" t="s">
        <v>886</v>
      </c>
      <c r="C19187" t="s">
        <v>25841</v>
      </c>
      <c r="D19187" t="e">
        <f>VLOOKUP(A19187,Planilha2!$1:$1048576,6,0)</f>
        <v>#N/A</v>
      </c>
      <c r="E19187" t="str">
        <f>VLOOKUP(C19187,Planilha5!B:B,1,0)</f>
        <v>TEREZINHA MARIA DE JESUS</v>
      </c>
    </row>
    <row r="19188" spans="1:5" hidden="1">
      <c r="A19188">
        <v>739</v>
      </c>
      <c r="B19188" t="s">
        <v>10093</v>
      </c>
      <c r="C19188" t="s">
        <v>26547</v>
      </c>
      <c r="D19188" t="e">
        <f>VLOOKUP(A19188,Planilha2!$1:$1048576,6,0)</f>
        <v>#N/A</v>
      </c>
      <c r="E19188" t="e">
        <f>VLOOKUP(C19188,Planilha5!B:B,1,0)</f>
        <v>#N/A</v>
      </c>
    </row>
    <row r="19189" spans="1:5" hidden="1">
      <c r="A19189" s="11">
        <v>52249</v>
      </c>
      <c r="B19189" t="s">
        <v>7030</v>
      </c>
      <c r="C19189" t="s">
        <v>26548</v>
      </c>
      <c r="D19189" t="e">
        <f>VLOOKUP(A19189,Planilha2!$1:$1048576,6,0)</f>
        <v>#N/A</v>
      </c>
      <c r="E19189" t="e">
        <f>VLOOKUP(C19189,Planilha5!B:B,1,0)</f>
        <v>#N/A</v>
      </c>
    </row>
    <row r="19190" spans="1:5" hidden="1">
      <c r="A19190">
        <v>310</v>
      </c>
      <c r="B19190" t="s">
        <v>5181</v>
      </c>
      <c r="C19190" t="s">
        <v>26549</v>
      </c>
      <c r="D19190" t="e">
        <f>VLOOKUP(A19190,Planilha2!$1:$1048576,6,0)</f>
        <v>#N/A</v>
      </c>
      <c r="E19190" t="e">
        <f>VLOOKUP(C19190,Planilha5!B:B,1,0)</f>
        <v>#N/A</v>
      </c>
    </row>
    <row r="19191" spans="1:5" hidden="1">
      <c r="A19191" s="11">
        <v>8273</v>
      </c>
      <c r="B19191" t="s">
        <v>4586</v>
      </c>
      <c r="C19191" t="s">
        <v>26550</v>
      </c>
      <c r="D19191" t="e">
        <f>VLOOKUP(A19191,Planilha2!$1:$1048576,6,0)</f>
        <v>#N/A</v>
      </c>
      <c r="E19191" t="e">
        <f>VLOOKUP(C19191,Planilha5!B:B,1,0)</f>
        <v>#N/A</v>
      </c>
    </row>
    <row r="19192" spans="1:5" hidden="1">
      <c r="A19192" s="11">
        <v>3250</v>
      </c>
      <c r="B19192" t="s">
        <v>2789</v>
      </c>
      <c r="C19192" t="s">
        <v>26551</v>
      </c>
      <c r="D19192" t="e">
        <f>VLOOKUP(A19192,Planilha2!$1:$1048576,6,0)</f>
        <v>#N/A</v>
      </c>
      <c r="E19192" t="e">
        <f>VLOOKUP(C19192,Planilha5!B:B,1,0)</f>
        <v>#N/A</v>
      </c>
    </row>
    <row r="19193" spans="1:5" hidden="1">
      <c r="A19193" s="11">
        <v>55652</v>
      </c>
      <c r="B19193" t="s">
        <v>26552</v>
      </c>
      <c r="C19193" t="s">
        <v>26553</v>
      </c>
      <c r="D19193" t="e">
        <f>VLOOKUP(A19193,Planilha2!$1:$1048576,6,0)</f>
        <v>#N/A</v>
      </c>
      <c r="E19193" t="e">
        <f>VLOOKUP(C19193,Planilha5!B:B,1,0)</f>
        <v>#N/A</v>
      </c>
    </row>
    <row r="19194" spans="1:5" hidden="1">
      <c r="A19194" s="11">
        <v>54262</v>
      </c>
      <c r="B19194" t="s">
        <v>26554</v>
      </c>
      <c r="C19194" t="s">
        <v>26555</v>
      </c>
      <c r="D19194" t="e">
        <f>VLOOKUP(A19194,Planilha2!$1:$1048576,6,0)</f>
        <v>#N/A</v>
      </c>
      <c r="E19194" t="e">
        <f>VLOOKUP(C19194,Planilha5!B:B,1,0)</f>
        <v>#N/A</v>
      </c>
    </row>
    <row r="19195" spans="1:5" hidden="1">
      <c r="A19195" s="11">
        <v>9654</v>
      </c>
      <c r="B19195" t="s">
        <v>4641</v>
      </c>
      <c r="C19195" t="s">
        <v>26556</v>
      </c>
      <c r="D19195" t="e">
        <f>VLOOKUP(A19195,Planilha2!$1:$1048576,6,0)</f>
        <v>#N/A</v>
      </c>
      <c r="E19195" t="e">
        <f>VLOOKUP(C19195,Planilha5!B:B,1,0)</f>
        <v>#N/A</v>
      </c>
    </row>
    <row r="19196" spans="1:5" hidden="1">
      <c r="A19196" s="11">
        <v>1014</v>
      </c>
      <c r="B19196" t="s">
        <v>4077</v>
      </c>
      <c r="C19196" t="s">
        <v>16188</v>
      </c>
      <c r="D19196" t="e">
        <f>VLOOKUP(A19196,Planilha2!$1:$1048576,6,0)</f>
        <v>#N/A</v>
      </c>
      <c r="E19196" t="e">
        <f>VLOOKUP(C19196,Planilha5!B:B,1,0)</f>
        <v>#N/A</v>
      </c>
    </row>
    <row r="19197" spans="1:5" hidden="1">
      <c r="A19197" s="11">
        <v>905477</v>
      </c>
      <c r="B19197" t="s">
        <v>26557</v>
      </c>
      <c r="C19197" t="s">
        <v>26558</v>
      </c>
      <c r="D19197" t="e">
        <f>VLOOKUP(A19197,Planilha2!$1:$1048576,6,0)</f>
        <v>#N/A</v>
      </c>
      <c r="E19197" t="e">
        <f>VLOOKUP(C19197,Planilha5!B:B,1,0)</f>
        <v>#N/A</v>
      </c>
    </row>
    <row r="19198" spans="1:5" hidden="1">
      <c r="A19198" s="11">
        <v>54994</v>
      </c>
      <c r="B19198" t="s">
        <v>25250</v>
      </c>
      <c r="C19198" t="s">
        <v>26559</v>
      </c>
      <c r="D19198" t="e">
        <f>VLOOKUP(A19198,Planilha2!$1:$1048576,6,0)</f>
        <v>#N/A</v>
      </c>
      <c r="E19198" t="e">
        <f>VLOOKUP(C19198,Planilha5!B:B,1,0)</f>
        <v>#N/A</v>
      </c>
    </row>
    <row r="19199" spans="1:5" hidden="1">
      <c r="A19199" s="11">
        <v>54494</v>
      </c>
      <c r="B19199" t="s">
        <v>16331</v>
      </c>
      <c r="C19199" t="s">
        <v>26560</v>
      </c>
      <c r="D19199" t="e">
        <f>VLOOKUP(A19199,Planilha2!$1:$1048576,6,0)</f>
        <v>#N/A</v>
      </c>
      <c r="E19199" t="e">
        <f>VLOOKUP(C19199,Planilha5!B:B,1,0)</f>
        <v>#N/A</v>
      </c>
    </row>
    <row r="19200" spans="1:5" hidden="1">
      <c r="A19200" s="11">
        <v>52186</v>
      </c>
      <c r="B19200" t="s">
        <v>26561</v>
      </c>
      <c r="C19200" t="s">
        <v>26562</v>
      </c>
      <c r="D19200" t="e">
        <f>VLOOKUP(A19200,Planilha2!$1:$1048576,6,0)</f>
        <v>#N/A</v>
      </c>
      <c r="E19200" t="e">
        <f>VLOOKUP(C19200,Planilha5!B:B,1,0)</f>
        <v>#N/A</v>
      </c>
    </row>
    <row r="19201" spans="1:5" hidden="1">
      <c r="A19201" s="11">
        <v>4895</v>
      </c>
      <c r="B19201" t="s">
        <v>552</v>
      </c>
      <c r="C19201" t="s">
        <v>26563</v>
      </c>
      <c r="D19201" t="str">
        <f>VLOOKUP(A19201,Planilha2!$1:$1048576,6,0)</f>
        <v>18 - Inativos Magistrados</v>
      </c>
      <c r="E19201" t="e">
        <f>VLOOKUP(C19201,Planilha5!B:B,1,0)</f>
        <v>#N/A</v>
      </c>
    </row>
    <row r="19202" spans="1:5" hidden="1">
      <c r="A19202" s="11">
        <v>6951</v>
      </c>
      <c r="B19202" t="s">
        <v>6178</v>
      </c>
      <c r="C19202" t="s">
        <v>26564</v>
      </c>
      <c r="D19202" t="e">
        <f>VLOOKUP(A19202,Planilha2!$1:$1048576,6,0)</f>
        <v>#N/A</v>
      </c>
      <c r="E19202" t="e">
        <f>VLOOKUP(C19202,Planilha5!B:B,1,0)</f>
        <v>#N/A</v>
      </c>
    </row>
    <row r="19203" spans="1:5" hidden="1">
      <c r="A19203" s="11">
        <v>24281</v>
      </c>
      <c r="B19203" t="s">
        <v>13449</v>
      </c>
      <c r="C19203" t="s">
        <v>26565</v>
      </c>
      <c r="D19203" t="e">
        <f>VLOOKUP(A19203,Planilha2!$1:$1048576,6,0)</f>
        <v>#N/A</v>
      </c>
      <c r="E19203" t="e">
        <f>VLOOKUP(C19203,Planilha5!B:B,1,0)</f>
        <v>#N/A</v>
      </c>
    </row>
    <row r="19204" spans="1:5" hidden="1">
      <c r="A19204" s="11">
        <v>97673</v>
      </c>
      <c r="B19204" t="s">
        <v>11387</v>
      </c>
      <c r="C19204" t="s">
        <v>26566</v>
      </c>
      <c r="D19204" t="e">
        <f>VLOOKUP(A19204,Planilha2!$1:$1048576,6,0)</f>
        <v>#N/A</v>
      </c>
      <c r="E19204" t="e">
        <f>VLOOKUP(C19204,Planilha5!B:B,1,0)</f>
        <v>#N/A</v>
      </c>
    </row>
    <row r="19205" spans="1:5" hidden="1">
      <c r="A19205" s="11">
        <v>7556</v>
      </c>
      <c r="B19205" t="s">
        <v>309</v>
      </c>
      <c r="C19205" t="s">
        <v>26567</v>
      </c>
      <c r="D19205" t="str">
        <f>VLOOKUP(A19205,Planilha2!$1:$1048576,6,0)</f>
        <v>2 - Magistrados</v>
      </c>
      <c r="E19205" t="e">
        <f>VLOOKUP(C19205,Planilha5!B:B,1,0)</f>
        <v>#N/A</v>
      </c>
    </row>
    <row r="19206" spans="1:5" hidden="1">
      <c r="A19206" s="11">
        <v>93416</v>
      </c>
      <c r="B19206" t="s">
        <v>26568</v>
      </c>
      <c r="C19206" t="s">
        <v>26569</v>
      </c>
      <c r="D19206" t="e">
        <f>VLOOKUP(A19206,Planilha2!$1:$1048576,6,0)</f>
        <v>#N/A</v>
      </c>
      <c r="E19206" t="e">
        <f>VLOOKUP(C19206,Planilha5!B:B,1,0)</f>
        <v>#N/A</v>
      </c>
    </row>
    <row r="19207" spans="1:5" hidden="1">
      <c r="A19207" s="11">
        <v>52827</v>
      </c>
      <c r="B19207" t="s">
        <v>26570</v>
      </c>
      <c r="C19207" t="s">
        <v>26571</v>
      </c>
      <c r="D19207" t="e">
        <f>VLOOKUP(A19207,Planilha2!$1:$1048576,6,0)</f>
        <v>#N/A</v>
      </c>
      <c r="E19207" t="e">
        <f>VLOOKUP(C19207,Planilha5!B:B,1,0)</f>
        <v>#N/A</v>
      </c>
    </row>
    <row r="19208" spans="1:5" hidden="1">
      <c r="A19208" s="11">
        <v>55481</v>
      </c>
      <c r="B19208" t="s">
        <v>25656</v>
      </c>
      <c r="C19208" t="s">
        <v>26572</v>
      </c>
      <c r="D19208" t="e">
        <f>VLOOKUP(A19208,Planilha2!$1:$1048576,6,0)</f>
        <v>#N/A</v>
      </c>
      <c r="E19208" t="e">
        <f>VLOOKUP(C19208,Planilha5!B:B,1,0)</f>
        <v>#N/A</v>
      </c>
    </row>
    <row r="19209" spans="1:5" hidden="1">
      <c r="A19209" s="11">
        <v>8249</v>
      </c>
      <c r="B19209" t="s">
        <v>10203</v>
      </c>
      <c r="C19209" t="s">
        <v>26573</v>
      </c>
      <c r="D19209" t="e">
        <f>VLOOKUP(A19209,Planilha2!$1:$1048576,6,0)</f>
        <v>#N/A</v>
      </c>
      <c r="E19209" t="e">
        <f>VLOOKUP(C19209,Planilha5!B:B,1,0)</f>
        <v>#N/A</v>
      </c>
    </row>
    <row r="19210" spans="1:5" hidden="1">
      <c r="A19210" s="11">
        <v>8254</v>
      </c>
      <c r="B19210" t="s">
        <v>2688</v>
      </c>
      <c r="C19210" t="s">
        <v>26574</v>
      </c>
      <c r="D19210" t="e">
        <f>VLOOKUP(A19210,Planilha2!$1:$1048576,6,0)</f>
        <v>#N/A</v>
      </c>
      <c r="E19210" t="e">
        <f>VLOOKUP(C19210,Planilha5!B:B,1,0)</f>
        <v>#N/A</v>
      </c>
    </row>
    <row r="19211" spans="1:5" hidden="1">
      <c r="A19211" s="11">
        <v>201397</v>
      </c>
      <c r="B19211" t="s">
        <v>7486</v>
      </c>
      <c r="C19211" t="s">
        <v>26575</v>
      </c>
      <c r="D19211" t="e">
        <f>VLOOKUP(A19211,Planilha2!$1:$1048576,6,0)</f>
        <v>#N/A</v>
      </c>
      <c r="E19211" t="e">
        <f>VLOOKUP(C19211,Planilha5!B:B,1,0)</f>
        <v>#N/A</v>
      </c>
    </row>
    <row r="19212" spans="1:5" hidden="1">
      <c r="A19212" s="11">
        <v>53640</v>
      </c>
      <c r="B19212" t="s">
        <v>26576</v>
      </c>
      <c r="C19212" t="s">
        <v>26577</v>
      </c>
      <c r="D19212" t="e">
        <f>VLOOKUP(A19212,Planilha2!$1:$1048576,6,0)</f>
        <v>#N/A</v>
      </c>
      <c r="E19212" t="e">
        <f>VLOOKUP(C19212,Planilha5!B:B,1,0)</f>
        <v>#N/A</v>
      </c>
    </row>
    <row r="19213" spans="1:5" hidden="1">
      <c r="A19213" s="11">
        <v>52861</v>
      </c>
      <c r="B19213" t="s">
        <v>10861</v>
      </c>
      <c r="C19213" t="s">
        <v>26578</v>
      </c>
      <c r="D19213" t="e">
        <f>VLOOKUP(A19213,Planilha2!$1:$1048576,6,0)</f>
        <v>#N/A</v>
      </c>
      <c r="E19213" t="e">
        <f>VLOOKUP(C19213,Planilha5!B:B,1,0)</f>
        <v>#N/A</v>
      </c>
    </row>
    <row r="19214" spans="1:5" hidden="1">
      <c r="A19214" s="11">
        <v>55423</v>
      </c>
      <c r="B19214" t="s">
        <v>10901</v>
      </c>
      <c r="C19214" t="s">
        <v>26579</v>
      </c>
      <c r="D19214" t="e">
        <f>VLOOKUP(A19214,Planilha2!$1:$1048576,6,0)</f>
        <v>#N/A</v>
      </c>
      <c r="E19214" t="e">
        <f>VLOOKUP(C19214,Planilha5!B:B,1,0)</f>
        <v>#N/A</v>
      </c>
    </row>
    <row r="19215" spans="1:5" hidden="1">
      <c r="A19215" s="11">
        <v>51896</v>
      </c>
      <c r="B19215" t="s">
        <v>18634</v>
      </c>
      <c r="C19215" t="s">
        <v>26580</v>
      </c>
      <c r="D19215" t="e">
        <f>VLOOKUP(A19215,Planilha2!$1:$1048576,6,0)</f>
        <v>#N/A</v>
      </c>
      <c r="E19215" t="e">
        <f>VLOOKUP(C19215,Planilha5!B:B,1,0)</f>
        <v>#N/A</v>
      </c>
    </row>
    <row r="19216" spans="1:5" hidden="1">
      <c r="A19216">
        <v>298</v>
      </c>
      <c r="B19216" t="s">
        <v>5732</v>
      </c>
      <c r="C19216" t="s">
        <v>5733</v>
      </c>
      <c r="D19216" t="e">
        <f>VLOOKUP(A19216,Planilha2!$1:$1048576,6,0)</f>
        <v>#N/A</v>
      </c>
      <c r="E19216" t="e">
        <f>VLOOKUP(C19216,Planilha5!B:B,1,0)</f>
        <v>#N/A</v>
      </c>
    </row>
    <row r="19217" spans="1:5" hidden="1">
      <c r="A19217" s="11">
        <v>40538</v>
      </c>
      <c r="B19217" t="s">
        <v>26581</v>
      </c>
      <c r="C19217" t="s">
        <v>26582</v>
      </c>
      <c r="D19217" t="e">
        <f>VLOOKUP(A19217,Planilha2!$1:$1048576,6,0)</f>
        <v>#N/A</v>
      </c>
      <c r="E19217" t="e">
        <f>VLOOKUP(C19217,Planilha5!B:B,1,0)</f>
        <v>#N/A</v>
      </c>
    </row>
    <row r="19218" spans="1:5" hidden="1">
      <c r="A19218" s="11">
        <v>91795</v>
      </c>
      <c r="B19218" t="s">
        <v>10606</v>
      </c>
      <c r="C19218" t="s">
        <v>26583</v>
      </c>
      <c r="D19218" t="e">
        <f>VLOOKUP(A19218,Planilha2!$1:$1048576,6,0)</f>
        <v>#N/A</v>
      </c>
      <c r="E19218" t="e">
        <f>VLOOKUP(C19218,Planilha5!B:B,1,0)</f>
        <v>#N/A</v>
      </c>
    </row>
    <row r="19219" spans="1:5" hidden="1">
      <c r="A19219" s="11">
        <v>4937</v>
      </c>
      <c r="B19219" t="s">
        <v>7982</v>
      </c>
      <c r="C19219" t="s">
        <v>26584</v>
      </c>
      <c r="D19219" t="e">
        <f>VLOOKUP(A19219,Planilha2!$1:$1048576,6,0)</f>
        <v>#N/A</v>
      </c>
      <c r="E19219" t="e">
        <f>VLOOKUP(C19219,Planilha5!B:B,1,0)</f>
        <v>#N/A</v>
      </c>
    </row>
    <row r="19220" spans="1:5" hidden="1">
      <c r="A19220" s="11">
        <v>6380</v>
      </c>
      <c r="B19220" t="s">
        <v>1220</v>
      </c>
      <c r="C19220" t="s">
        <v>1222</v>
      </c>
      <c r="D19220" t="e">
        <f>VLOOKUP(A19220,Planilha2!$1:$1048576,6,0)</f>
        <v>#N/A</v>
      </c>
      <c r="E19220" t="e">
        <f>VLOOKUP(C19220,Planilha5!B:B,1,0)</f>
        <v>#N/A</v>
      </c>
    </row>
    <row r="19221" spans="1:5" hidden="1">
      <c r="A19221" s="11">
        <v>7561</v>
      </c>
      <c r="B19221" t="s">
        <v>186</v>
      </c>
      <c r="C19221" t="s">
        <v>26585</v>
      </c>
      <c r="D19221" t="str">
        <f>VLOOKUP(A19221,Planilha2!$1:$1048576,6,0)</f>
        <v>2 - Magistrados</v>
      </c>
      <c r="E19221" t="e">
        <f>VLOOKUP(C19221,Planilha5!B:B,1,0)</f>
        <v>#N/A</v>
      </c>
    </row>
    <row r="19222" spans="1:5" hidden="1">
      <c r="A19222" s="11">
        <v>22858</v>
      </c>
      <c r="B19222" t="s">
        <v>1477</v>
      </c>
      <c r="C19222" t="s">
        <v>26586</v>
      </c>
      <c r="D19222" t="e">
        <f>VLOOKUP(A19222,Planilha2!$1:$1048576,6,0)</f>
        <v>#N/A</v>
      </c>
      <c r="E19222" t="e">
        <f>VLOOKUP(C19222,Planilha5!B:B,1,0)</f>
        <v>#N/A</v>
      </c>
    </row>
    <row r="19223" spans="1:5" hidden="1">
      <c r="A19223" s="11">
        <v>52157</v>
      </c>
      <c r="B19223" t="s">
        <v>26587</v>
      </c>
      <c r="C19223" t="s">
        <v>26588</v>
      </c>
      <c r="D19223" t="e">
        <f>VLOOKUP(A19223,Planilha2!$1:$1048576,6,0)</f>
        <v>#N/A</v>
      </c>
      <c r="E19223" t="e">
        <f>VLOOKUP(C19223,Planilha5!B:B,1,0)</f>
        <v>#N/A</v>
      </c>
    </row>
    <row r="19224" spans="1:5" hidden="1">
      <c r="A19224" s="11">
        <v>5016</v>
      </c>
      <c r="B19224" t="s">
        <v>26589</v>
      </c>
      <c r="C19224" t="s">
        <v>26590</v>
      </c>
      <c r="D19224" t="e">
        <f>VLOOKUP(A19224,Planilha2!$1:$1048576,6,0)</f>
        <v>#N/A</v>
      </c>
      <c r="E19224" t="e">
        <f>VLOOKUP(C19224,Planilha5!B:B,1,0)</f>
        <v>#N/A</v>
      </c>
    </row>
    <row r="19225" spans="1:5" hidden="1">
      <c r="A19225">
        <v>591</v>
      </c>
      <c r="B19225" t="s">
        <v>3407</v>
      </c>
      <c r="C19225" t="s">
        <v>26591</v>
      </c>
      <c r="D19225" t="e">
        <f>VLOOKUP(A19225,Planilha2!$1:$1048576,6,0)</f>
        <v>#N/A</v>
      </c>
      <c r="E19225" t="e">
        <f>VLOOKUP(C19225,Planilha5!B:B,1,0)</f>
        <v>#N/A</v>
      </c>
    </row>
    <row r="19226" spans="1:5" hidden="1">
      <c r="A19226" s="11">
        <v>48994</v>
      </c>
      <c r="B19226" t="s">
        <v>7552</v>
      </c>
      <c r="C19226" t="s">
        <v>26592</v>
      </c>
      <c r="D19226" t="e">
        <f>VLOOKUP(A19226,Planilha2!$1:$1048576,6,0)</f>
        <v>#N/A</v>
      </c>
      <c r="E19226" t="e">
        <f>VLOOKUP(C19226,Planilha5!B:B,1,0)</f>
        <v>#N/A</v>
      </c>
    </row>
    <row r="19227" spans="1:5" hidden="1">
      <c r="A19227" s="11">
        <v>52362</v>
      </c>
      <c r="B19227" t="s">
        <v>17906</v>
      </c>
      <c r="C19227" t="s">
        <v>26593</v>
      </c>
      <c r="D19227" t="e">
        <f>VLOOKUP(A19227,Planilha2!$1:$1048576,6,0)</f>
        <v>#N/A</v>
      </c>
      <c r="E19227" t="e">
        <f>VLOOKUP(C19227,Planilha5!B:B,1,0)</f>
        <v>#N/A</v>
      </c>
    </row>
    <row r="19228" spans="1:5" hidden="1">
      <c r="A19228" s="11">
        <v>10214</v>
      </c>
      <c r="B19228" t="s">
        <v>21665</v>
      </c>
      <c r="C19228" t="s">
        <v>225</v>
      </c>
      <c r="D19228" t="e">
        <f>VLOOKUP(A19228,Planilha2!$1:$1048576,6,0)</f>
        <v>#N/A</v>
      </c>
      <c r="E19228" t="e">
        <f>VLOOKUP(C19228,Planilha5!B:B,1,0)</f>
        <v>#N/A</v>
      </c>
    </row>
    <row r="19229" spans="1:5" hidden="1">
      <c r="A19229" s="11">
        <v>54684</v>
      </c>
      <c r="B19229" t="s">
        <v>26594</v>
      </c>
      <c r="C19229" t="s">
        <v>26595</v>
      </c>
      <c r="D19229" t="e">
        <f>VLOOKUP(A19229,Planilha2!$1:$1048576,6,0)</f>
        <v>#N/A</v>
      </c>
      <c r="E19229" t="e">
        <f>VLOOKUP(C19229,Planilha5!B:B,1,0)</f>
        <v>#N/A</v>
      </c>
    </row>
    <row r="19230" spans="1:5" hidden="1">
      <c r="A19230" s="11">
        <v>54787</v>
      </c>
      <c r="B19230" t="s">
        <v>26596</v>
      </c>
      <c r="C19230" t="s">
        <v>26597</v>
      </c>
      <c r="D19230" t="e">
        <f>VLOOKUP(A19230,Planilha2!$1:$1048576,6,0)</f>
        <v>#N/A</v>
      </c>
      <c r="E19230" t="e">
        <f>VLOOKUP(C19230,Planilha5!B:B,1,0)</f>
        <v>#N/A</v>
      </c>
    </row>
    <row r="19231" spans="1:5" hidden="1">
      <c r="A19231" s="11">
        <v>55551</v>
      </c>
      <c r="B19231" t="s">
        <v>26598</v>
      </c>
      <c r="C19231" t="s">
        <v>26599</v>
      </c>
      <c r="D19231" t="e">
        <f>VLOOKUP(A19231,Planilha2!$1:$1048576,6,0)</f>
        <v>#N/A</v>
      </c>
      <c r="E19231" t="e">
        <f>VLOOKUP(C19231,Planilha5!B:B,1,0)</f>
        <v>#N/A</v>
      </c>
    </row>
    <row r="19232" spans="1:5" hidden="1">
      <c r="A19232" s="11">
        <v>53751</v>
      </c>
      <c r="B19232" t="s">
        <v>17734</v>
      </c>
      <c r="C19232" t="s">
        <v>26600</v>
      </c>
      <c r="D19232" t="e">
        <f>VLOOKUP(A19232,Planilha2!$1:$1048576,6,0)</f>
        <v>#N/A</v>
      </c>
      <c r="E19232" t="e">
        <f>VLOOKUP(C19232,Planilha5!B:B,1,0)</f>
        <v>#N/A</v>
      </c>
    </row>
    <row r="19233" spans="1:5" hidden="1">
      <c r="A19233" s="11">
        <v>99514</v>
      </c>
      <c r="B19233" t="s">
        <v>3737</v>
      </c>
      <c r="C19233" t="s">
        <v>26601</v>
      </c>
      <c r="D19233" t="e">
        <f>VLOOKUP(A19233,Planilha2!$1:$1048576,6,0)</f>
        <v>#N/A</v>
      </c>
      <c r="E19233" t="e">
        <f>VLOOKUP(C19233,Planilha5!B:B,1,0)</f>
        <v>#N/A</v>
      </c>
    </row>
    <row r="19234" spans="1:5" hidden="1">
      <c r="A19234" s="11">
        <v>905093</v>
      </c>
      <c r="B19234" t="s">
        <v>26602</v>
      </c>
      <c r="C19234" t="s">
        <v>17040</v>
      </c>
      <c r="D19234" t="e">
        <f>VLOOKUP(A19234,Planilha2!$1:$1048576,6,0)</f>
        <v>#N/A</v>
      </c>
      <c r="E19234" t="e">
        <f>VLOOKUP(C19234,Planilha5!B:B,1,0)</f>
        <v>#N/A</v>
      </c>
    </row>
    <row r="19235" spans="1:5" hidden="1">
      <c r="A19235" s="11">
        <v>22557</v>
      </c>
      <c r="B19235" t="s">
        <v>2973</v>
      </c>
      <c r="C19235" t="s">
        <v>26603</v>
      </c>
      <c r="D19235" t="e">
        <f>VLOOKUP(A19235,Planilha2!$1:$1048576,6,0)</f>
        <v>#N/A</v>
      </c>
      <c r="E19235" t="e">
        <f>VLOOKUP(C19235,Planilha5!B:B,1,0)</f>
        <v>#N/A</v>
      </c>
    </row>
    <row r="19236" spans="1:5" hidden="1">
      <c r="A19236" s="11">
        <v>55217</v>
      </c>
      <c r="B19236" t="s">
        <v>16389</v>
      </c>
      <c r="C19236" t="s">
        <v>26604</v>
      </c>
      <c r="D19236" t="e">
        <f>VLOOKUP(A19236,Planilha2!$1:$1048576,6,0)</f>
        <v>#N/A</v>
      </c>
      <c r="E19236" t="e">
        <f>VLOOKUP(C19236,Planilha5!B:B,1,0)</f>
        <v>#N/A</v>
      </c>
    </row>
    <row r="19237" spans="1:5" hidden="1">
      <c r="A19237">
        <v>721</v>
      </c>
      <c r="B19237" t="s">
        <v>6548</v>
      </c>
      <c r="C19237" t="s">
        <v>26605</v>
      </c>
      <c r="D19237" t="e">
        <f>VLOOKUP(A19237,Planilha2!$1:$1048576,6,0)</f>
        <v>#N/A</v>
      </c>
      <c r="E19237" t="e">
        <f>VLOOKUP(C19237,Planilha5!B:B,1,0)</f>
        <v>#N/A</v>
      </c>
    </row>
    <row r="19238" spans="1:5" hidden="1">
      <c r="A19238" s="11">
        <v>41972</v>
      </c>
      <c r="B19238" t="s">
        <v>21293</v>
      </c>
      <c r="C19238" t="s">
        <v>26606</v>
      </c>
      <c r="D19238" t="e">
        <f>VLOOKUP(A19238,Planilha2!$1:$1048576,6,0)</f>
        <v>#N/A</v>
      </c>
      <c r="E19238" t="e">
        <f>VLOOKUP(C19238,Planilha5!B:B,1,0)</f>
        <v>#N/A</v>
      </c>
    </row>
    <row r="19239" spans="1:5" hidden="1">
      <c r="A19239" s="11">
        <v>903589</v>
      </c>
      <c r="B19239" t="s">
        <v>22668</v>
      </c>
      <c r="C19239" t="s">
        <v>26607</v>
      </c>
      <c r="D19239" t="e">
        <f>VLOOKUP(A19239,Planilha2!$1:$1048576,6,0)</f>
        <v>#N/A</v>
      </c>
      <c r="E19239" t="e">
        <f>VLOOKUP(C19239,Planilha5!B:B,1,0)</f>
        <v>#N/A</v>
      </c>
    </row>
    <row r="19240" spans="1:5" hidden="1">
      <c r="A19240" s="11">
        <v>93213</v>
      </c>
      <c r="B19240" t="s">
        <v>3590</v>
      </c>
      <c r="C19240" t="s">
        <v>3592</v>
      </c>
      <c r="D19240" t="e">
        <f>VLOOKUP(A19240,Planilha2!$1:$1048576,6,0)</f>
        <v>#N/A</v>
      </c>
      <c r="E19240" t="e">
        <f>VLOOKUP(C19240,Planilha5!B:B,1,0)</f>
        <v>#N/A</v>
      </c>
    </row>
    <row r="19241" spans="1:5" hidden="1">
      <c r="A19241" s="11">
        <v>52343</v>
      </c>
      <c r="B19241" t="s">
        <v>26608</v>
      </c>
      <c r="C19241" t="s">
        <v>26609</v>
      </c>
      <c r="D19241" t="e">
        <f>VLOOKUP(A19241,Planilha2!$1:$1048576,6,0)</f>
        <v>#N/A</v>
      </c>
      <c r="E19241" t="e">
        <f>VLOOKUP(C19241,Planilha5!B:B,1,0)</f>
        <v>#N/A</v>
      </c>
    </row>
    <row r="19242" spans="1:5" hidden="1">
      <c r="A19242" s="11">
        <v>55476</v>
      </c>
      <c r="B19242" t="s">
        <v>6661</v>
      </c>
      <c r="C19242" t="s">
        <v>26610</v>
      </c>
      <c r="D19242" t="e">
        <f>VLOOKUP(A19242,Planilha2!$1:$1048576,6,0)</f>
        <v>#N/A</v>
      </c>
      <c r="E19242" t="e">
        <f>VLOOKUP(C19242,Planilha5!B:B,1,0)</f>
        <v>#N/A</v>
      </c>
    </row>
    <row r="19243" spans="1:5" hidden="1">
      <c r="A19243">
        <v>547</v>
      </c>
      <c r="B19243" t="s">
        <v>14986</v>
      </c>
      <c r="C19243" t="s">
        <v>26611</v>
      </c>
      <c r="D19243" t="e">
        <f>VLOOKUP(A19243,Planilha2!$1:$1048576,6,0)</f>
        <v>#N/A</v>
      </c>
      <c r="E19243" t="e">
        <f>VLOOKUP(C19243,Planilha5!B:B,1,0)</f>
        <v>#N/A</v>
      </c>
    </row>
    <row r="19244" spans="1:5" hidden="1">
      <c r="A19244" s="11">
        <v>201637</v>
      </c>
      <c r="B19244" t="s">
        <v>9733</v>
      </c>
      <c r="C19244" t="s">
        <v>9734</v>
      </c>
      <c r="D19244" t="e">
        <f>VLOOKUP(A19244,Planilha2!$1:$1048576,6,0)</f>
        <v>#N/A</v>
      </c>
      <c r="E19244" t="e">
        <f>VLOOKUP(C19244,Planilha5!B:B,1,0)</f>
        <v>#N/A</v>
      </c>
    </row>
    <row r="19245" spans="1:5" hidden="1">
      <c r="A19245">
        <v>185</v>
      </c>
      <c r="B19245" t="s">
        <v>2088</v>
      </c>
      <c r="C19245" t="s">
        <v>26612</v>
      </c>
      <c r="D19245" t="e">
        <f>VLOOKUP(A19245,Planilha2!$1:$1048576,6,0)</f>
        <v>#N/A</v>
      </c>
      <c r="E19245" t="e">
        <f>VLOOKUP(C19245,Planilha5!B:B,1,0)</f>
        <v>#N/A</v>
      </c>
    </row>
    <row r="19246" spans="1:5" hidden="1">
      <c r="A19246" s="11">
        <v>200946</v>
      </c>
      <c r="B19246" t="s">
        <v>5603</v>
      </c>
      <c r="C19246" t="s">
        <v>26613</v>
      </c>
      <c r="D19246" t="e">
        <f>VLOOKUP(A19246,Planilha2!$1:$1048576,6,0)</f>
        <v>#N/A</v>
      </c>
      <c r="E19246" t="e">
        <f>VLOOKUP(C19246,Planilha5!B:B,1,0)</f>
        <v>#N/A</v>
      </c>
    </row>
    <row r="19247" spans="1:5" hidden="1">
      <c r="A19247" s="11">
        <v>905209</v>
      </c>
      <c r="B19247" t="s">
        <v>21197</v>
      </c>
      <c r="C19247" t="s">
        <v>26614</v>
      </c>
      <c r="D19247" t="e">
        <f>VLOOKUP(A19247,Planilha2!$1:$1048576,6,0)</f>
        <v>#N/A</v>
      </c>
      <c r="E19247" t="e">
        <f>VLOOKUP(C19247,Planilha5!B:B,1,0)</f>
        <v>#N/A</v>
      </c>
    </row>
    <row r="19248" spans="1:5" hidden="1">
      <c r="A19248" s="11">
        <v>47459</v>
      </c>
      <c r="B19248" t="s">
        <v>462</v>
      </c>
      <c r="C19248" t="s">
        <v>26615</v>
      </c>
      <c r="D19248" t="str">
        <f>VLOOKUP(A19248,Planilha2!$1:$1048576,6,0)</f>
        <v>5 - Desembargador</v>
      </c>
      <c r="E19248" t="e">
        <f>VLOOKUP(C19248,Planilha5!B:B,1,0)</f>
        <v>#N/A</v>
      </c>
    </row>
    <row r="19249" spans="1:5" hidden="1">
      <c r="A19249" s="11">
        <v>6843</v>
      </c>
      <c r="B19249" t="s">
        <v>522</v>
      </c>
      <c r="C19249" t="s">
        <v>26616</v>
      </c>
      <c r="D19249" t="str">
        <f>VLOOKUP(A19249,Planilha2!$1:$1048576,6,0)</f>
        <v>2 - Magistrados</v>
      </c>
      <c r="E19249" t="e">
        <f>VLOOKUP(C19249,Planilha5!B:B,1,0)</f>
        <v>#N/A</v>
      </c>
    </row>
    <row r="19250" spans="1:5" hidden="1">
      <c r="A19250" s="11">
        <v>905223</v>
      </c>
      <c r="B19250" t="s">
        <v>26617</v>
      </c>
      <c r="C19250" t="s">
        <v>26618</v>
      </c>
      <c r="D19250" t="e">
        <f>VLOOKUP(A19250,Planilha2!$1:$1048576,6,0)</f>
        <v>#N/A</v>
      </c>
      <c r="E19250" t="e">
        <f>VLOOKUP(C19250,Planilha5!B:B,1,0)</f>
        <v>#N/A</v>
      </c>
    </row>
    <row r="19251" spans="1:5" hidden="1">
      <c r="A19251" s="11">
        <v>53590</v>
      </c>
      <c r="B19251" t="s">
        <v>21528</v>
      </c>
      <c r="C19251" t="s">
        <v>26619</v>
      </c>
      <c r="D19251" t="e">
        <f>VLOOKUP(A19251,Planilha2!$1:$1048576,6,0)</f>
        <v>#N/A</v>
      </c>
      <c r="E19251" t="e">
        <f>VLOOKUP(C19251,Planilha5!B:B,1,0)</f>
        <v>#N/A</v>
      </c>
    </row>
    <row r="19252" spans="1:5" hidden="1">
      <c r="A19252" s="11">
        <v>8167</v>
      </c>
      <c r="B19252" t="s">
        <v>4724</v>
      </c>
      <c r="C19252" t="s">
        <v>26620</v>
      </c>
      <c r="D19252" t="e">
        <f>VLOOKUP(A19252,Planilha2!$1:$1048576,6,0)</f>
        <v>#N/A</v>
      </c>
      <c r="E19252" t="e">
        <f>VLOOKUP(C19252,Planilha5!B:B,1,0)</f>
        <v>#N/A</v>
      </c>
    </row>
    <row r="19253" spans="1:5" hidden="1">
      <c r="A19253" s="11">
        <v>55003</v>
      </c>
      <c r="B19253" t="s">
        <v>26621</v>
      </c>
      <c r="C19253" t="s">
        <v>26622</v>
      </c>
      <c r="D19253" t="e">
        <f>VLOOKUP(A19253,Planilha2!$1:$1048576,6,0)</f>
        <v>#N/A</v>
      </c>
      <c r="E19253" t="e">
        <f>VLOOKUP(C19253,Planilha5!B:B,1,0)</f>
        <v>#N/A</v>
      </c>
    </row>
    <row r="19254" spans="1:5" hidden="1">
      <c r="A19254" s="11">
        <v>46142</v>
      </c>
      <c r="B19254" t="s">
        <v>21963</v>
      </c>
      <c r="C19254" t="s">
        <v>26623</v>
      </c>
      <c r="D19254" t="e">
        <f>VLOOKUP(A19254,Planilha2!$1:$1048576,6,0)</f>
        <v>#N/A</v>
      </c>
      <c r="E19254" t="e">
        <f>VLOOKUP(C19254,Planilha5!B:B,1,0)</f>
        <v>#N/A</v>
      </c>
    </row>
    <row r="19255" spans="1:5" hidden="1">
      <c r="A19255" s="11">
        <v>23289</v>
      </c>
      <c r="B19255" t="s">
        <v>20486</v>
      </c>
      <c r="C19255" t="s">
        <v>26624</v>
      </c>
      <c r="D19255" t="e">
        <f>VLOOKUP(A19255,Planilha2!$1:$1048576,6,0)</f>
        <v>#N/A</v>
      </c>
      <c r="E19255" t="e">
        <f>VLOOKUP(C19255,Planilha5!B:B,1,0)</f>
        <v>#N/A</v>
      </c>
    </row>
    <row r="19256" spans="1:5" hidden="1">
      <c r="A19256" s="11">
        <v>905142</v>
      </c>
      <c r="B19256" t="s">
        <v>26625</v>
      </c>
      <c r="C19256" t="s">
        <v>22785</v>
      </c>
      <c r="D19256" t="e">
        <f>VLOOKUP(A19256,Planilha2!$1:$1048576,6,0)</f>
        <v>#N/A</v>
      </c>
      <c r="E19256" t="e">
        <f>VLOOKUP(C19256,Planilha5!B:B,1,0)</f>
        <v>#N/A</v>
      </c>
    </row>
    <row r="19257" spans="1:5" hidden="1">
      <c r="A19257" s="11">
        <v>4510</v>
      </c>
      <c r="B19257" t="s">
        <v>5653</v>
      </c>
      <c r="C19257" t="s">
        <v>18086</v>
      </c>
      <c r="D19257" t="e">
        <f>VLOOKUP(A19257,Planilha2!$1:$1048576,6,0)</f>
        <v>#N/A</v>
      </c>
      <c r="E19257" t="e">
        <f>VLOOKUP(C19257,Planilha5!B:B,1,0)</f>
        <v>#N/A</v>
      </c>
    </row>
    <row r="19258" spans="1:5" hidden="1">
      <c r="A19258" s="11">
        <v>10314</v>
      </c>
      <c r="B19258" t="s">
        <v>26626</v>
      </c>
      <c r="C19258" t="s">
        <v>26627</v>
      </c>
      <c r="D19258" t="e">
        <f>VLOOKUP(A19258,Planilha2!$1:$1048576,6,0)</f>
        <v>#N/A</v>
      </c>
      <c r="E19258" t="e">
        <f>VLOOKUP(C19258,Planilha5!B:B,1,0)</f>
        <v>#N/A</v>
      </c>
    </row>
    <row r="19259" spans="1:5" hidden="1">
      <c r="A19259" s="11">
        <v>903861</v>
      </c>
      <c r="B19259" t="s">
        <v>26628</v>
      </c>
      <c r="C19259" t="s">
        <v>26629</v>
      </c>
      <c r="D19259" t="e">
        <f>VLOOKUP(A19259,Planilha2!$1:$1048576,6,0)</f>
        <v>#N/A</v>
      </c>
      <c r="E19259" t="e">
        <f>VLOOKUP(C19259,Planilha5!B:B,1,0)</f>
        <v>#N/A</v>
      </c>
    </row>
    <row r="19260" spans="1:5" hidden="1">
      <c r="A19260" s="11">
        <v>54340</v>
      </c>
      <c r="B19260" t="s">
        <v>11047</v>
      </c>
      <c r="C19260" t="s">
        <v>26630</v>
      </c>
      <c r="D19260" t="e">
        <f>VLOOKUP(A19260,Planilha2!$1:$1048576,6,0)</f>
        <v>#N/A</v>
      </c>
      <c r="E19260" t="e">
        <f>VLOOKUP(C19260,Planilha5!B:B,1,0)</f>
        <v>#N/A</v>
      </c>
    </row>
    <row r="19261" spans="1:5" hidden="1">
      <c r="A19261" s="11">
        <v>4157</v>
      </c>
      <c r="B19261" t="s">
        <v>3429</v>
      </c>
      <c r="C19261" t="s">
        <v>26631</v>
      </c>
      <c r="D19261" t="e">
        <f>VLOOKUP(A19261,Planilha2!$1:$1048576,6,0)</f>
        <v>#N/A</v>
      </c>
      <c r="E19261" t="e">
        <f>VLOOKUP(C19261,Planilha5!B:B,1,0)</f>
        <v>#N/A</v>
      </c>
    </row>
    <row r="19262" spans="1:5" hidden="1">
      <c r="A19262" s="11">
        <v>52747</v>
      </c>
      <c r="B19262" t="s">
        <v>14967</v>
      </c>
      <c r="C19262" t="s">
        <v>26632</v>
      </c>
      <c r="D19262" t="e">
        <f>VLOOKUP(A19262,Planilha2!$1:$1048576,6,0)</f>
        <v>#N/A</v>
      </c>
      <c r="E19262" t="e">
        <f>VLOOKUP(C19262,Planilha5!B:B,1,0)</f>
        <v>#N/A</v>
      </c>
    </row>
    <row r="19263" spans="1:5" hidden="1">
      <c r="A19263" s="11">
        <v>43125</v>
      </c>
      <c r="B19263" t="s">
        <v>25361</v>
      </c>
      <c r="C19263" t="s">
        <v>26633</v>
      </c>
      <c r="D19263" t="e">
        <f>VLOOKUP(A19263,Planilha2!$1:$1048576,6,0)</f>
        <v>#N/A</v>
      </c>
      <c r="E19263" t="e">
        <f>VLOOKUP(C19263,Planilha5!B:B,1,0)</f>
        <v>#N/A</v>
      </c>
    </row>
    <row r="19264" spans="1:5" hidden="1">
      <c r="A19264" s="11">
        <v>200961</v>
      </c>
      <c r="B19264" t="s">
        <v>14119</v>
      </c>
      <c r="C19264" t="s">
        <v>26634</v>
      </c>
      <c r="D19264" t="e">
        <f>VLOOKUP(A19264,Planilha2!$1:$1048576,6,0)</f>
        <v>#N/A</v>
      </c>
      <c r="E19264" t="e">
        <f>VLOOKUP(C19264,Planilha5!B:B,1,0)</f>
        <v>#N/A</v>
      </c>
    </row>
    <row r="19265" spans="1:5" hidden="1">
      <c r="A19265" s="11">
        <v>201353</v>
      </c>
      <c r="B19265" t="s">
        <v>7428</v>
      </c>
      <c r="C19265" t="s">
        <v>26635</v>
      </c>
      <c r="D19265" t="e">
        <f>VLOOKUP(A19265,Planilha2!$1:$1048576,6,0)</f>
        <v>#N/A</v>
      </c>
      <c r="E19265" t="e">
        <f>VLOOKUP(C19265,Planilha5!B:B,1,0)</f>
        <v>#N/A</v>
      </c>
    </row>
    <row r="19266" spans="1:5" hidden="1">
      <c r="A19266" s="11">
        <v>54286</v>
      </c>
      <c r="B19266" t="s">
        <v>18491</v>
      </c>
      <c r="C19266" t="s">
        <v>26636</v>
      </c>
      <c r="D19266" t="e">
        <f>VLOOKUP(A19266,Planilha2!$1:$1048576,6,0)</f>
        <v>#N/A</v>
      </c>
      <c r="E19266" t="e">
        <f>VLOOKUP(C19266,Planilha5!B:B,1,0)</f>
        <v>#N/A</v>
      </c>
    </row>
    <row r="19267" spans="1:5" hidden="1">
      <c r="A19267" s="11">
        <v>48417</v>
      </c>
      <c r="B19267" t="s">
        <v>25247</v>
      </c>
      <c r="C19267" t="s">
        <v>26637</v>
      </c>
      <c r="D19267" t="e">
        <f>VLOOKUP(A19267,Planilha2!$1:$1048576,6,0)</f>
        <v>#N/A</v>
      </c>
      <c r="E19267" t="e">
        <f>VLOOKUP(C19267,Planilha5!B:B,1,0)</f>
        <v>#N/A</v>
      </c>
    </row>
    <row r="19268" spans="1:5" hidden="1">
      <c r="A19268" s="11">
        <v>903625</v>
      </c>
      <c r="B19268" t="s">
        <v>26638</v>
      </c>
      <c r="C19268" t="s">
        <v>26639</v>
      </c>
      <c r="D19268" t="e">
        <f>VLOOKUP(A19268,Planilha2!$1:$1048576,6,0)</f>
        <v>#N/A</v>
      </c>
      <c r="E19268" t="e">
        <f>VLOOKUP(C19268,Planilha5!B:B,1,0)</f>
        <v>#N/A</v>
      </c>
    </row>
    <row r="19269" spans="1:5" hidden="1">
      <c r="A19269" s="11">
        <v>24838</v>
      </c>
      <c r="B19269" t="s">
        <v>17017</v>
      </c>
      <c r="C19269" t="s">
        <v>26640</v>
      </c>
      <c r="D19269" t="e">
        <f>VLOOKUP(A19269,Planilha2!$1:$1048576,6,0)</f>
        <v>#N/A</v>
      </c>
      <c r="E19269" t="e">
        <f>VLOOKUP(C19269,Planilha5!B:B,1,0)</f>
        <v>#N/A</v>
      </c>
    </row>
    <row r="19270" spans="1:5" hidden="1">
      <c r="A19270" s="11">
        <v>54550</v>
      </c>
      <c r="B19270" t="s">
        <v>26641</v>
      </c>
      <c r="C19270" t="s">
        <v>26642</v>
      </c>
      <c r="D19270" t="e">
        <f>VLOOKUP(A19270,Planilha2!$1:$1048576,6,0)</f>
        <v>#N/A</v>
      </c>
      <c r="E19270" t="e">
        <f>VLOOKUP(C19270,Planilha5!B:B,1,0)</f>
        <v>#N/A</v>
      </c>
    </row>
    <row r="19271" spans="1:5" hidden="1">
      <c r="A19271" s="11">
        <v>1201</v>
      </c>
      <c r="B19271" t="s">
        <v>5776</v>
      </c>
      <c r="C19271" t="s">
        <v>26643</v>
      </c>
      <c r="D19271" t="e">
        <f>VLOOKUP(A19271,Planilha2!$1:$1048576,6,0)</f>
        <v>#N/A</v>
      </c>
      <c r="E19271" t="e">
        <f>VLOOKUP(C19271,Planilha5!B:B,1,0)</f>
        <v>#N/A</v>
      </c>
    </row>
    <row r="19272" spans="1:5" hidden="1">
      <c r="A19272" s="11">
        <v>5646</v>
      </c>
      <c r="B19272" t="s">
        <v>10708</v>
      </c>
      <c r="C19272" t="s">
        <v>26644</v>
      </c>
      <c r="D19272" t="e">
        <f>VLOOKUP(A19272,Planilha2!$1:$1048576,6,0)</f>
        <v>#N/A</v>
      </c>
      <c r="E19272" t="e">
        <f>VLOOKUP(C19272,Planilha5!B:B,1,0)</f>
        <v>#N/A</v>
      </c>
    </row>
    <row r="19273" spans="1:5" hidden="1">
      <c r="A19273" s="11">
        <v>82291</v>
      </c>
      <c r="B19273" t="s">
        <v>12402</v>
      </c>
      <c r="C19273" t="s">
        <v>26645</v>
      </c>
      <c r="D19273" t="e">
        <f>VLOOKUP(A19273,Planilha2!$1:$1048576,6,0)</f>
        <v>#N/A</v>
      </c>
      <c r="E19273" t="e">
        <f>VLOOKUP(C19273,Planilha5!B:B,1,0)</f>
        <v>#N/A</v>
      </c>
    </row>
    <row r="19274" spans="1:5" hidden="1">
      <c r="A19274" s="11">
        <v>94272</v>
      </c>
      <c r="B19274" t="s">
        <v>884</v>
      </c>
      <c r="C19274" t="s">
        <v>4390</v>
      </c>
      <c r="D19274" t="e">
        <f>VLOOKUP(A19274,Planilha2!$1:$1048576,6,0)</f>
        <v>#N/A</v>
      </c>
      <c r="E19274" t="str">
        <f>VLOOKUP(C19274,Planilha5!B:B,1,0)</f>
        <v>ANA RAQUEL TEIXEIRA MATOS DE SOUSA</v>
      </c>
    </row>
    <row r="19275" spans="1:5" hidden="1">
      <c r="A19275">
        <v>696</v>
      </c>
      <c r="B19275" t="s">
        <v>4029</v>
      </c>
      <c r="C19275" t="s">
        <v>4031</v>
      </c>
      <c r="D19275" t="e">
        <f>VLOOKUP(A19275,Planilha2!$1:$1048576,6,0)</f>
        <v>#N/A</v>
      </c>
      <c r="E19275" t="e">
        <f>VLOOKUP(C19275,Planilha5!B:B,1,0)</f>
        <v>#N/A</v>
      </c>
    </row>
    <row r="19276" spans="1:5" hidden="1">
      <c r="A19276" s="11">
        <v>50627</v>
      </c>
      <c r="B19276" t="s">
        <v>26646</v>
      </c>
      <c r="C19276" t="s">
        <v>26647</v>
      </c>
      <c r="D19276" t="e">
        <f>VLOOKUP(A19276,Planilha2!$1:$1048576,6,0)</f>
        <v>#N/A</v>
      </c>
      <c r="E19276" t="e">
        <f>VLOOKUP(C19276,Planilha5!B:B,1,0)</f>
        <v>#N/A</v>
      </c>
    </row>
    <row r="19277" spans="1:5" hidden="1">
      <c r="A19277" s="11">
        <v>903473</v>
      </c>
      <c r="B19277" t="s">
        <v>20188</v>
      </c>
      <c r="C19277" t="s">
        <v>26648</v>
      </c>
      <c r="D19277" t="e">
        <f>VLOOKUP(A19277,Planilha2!$1:$1048576,6,0)</f>
        <v>#N/A</v>
      </c>
      <c r="E19277" t="e">
        <f>VLOOKUP(C19277,Planilha5!B:B,1,0)</f>
        <v>#N/A</v>
      </c>
    </row>
    <row r="19278" spans="1:5" hidden="1">
      <c r="A19278" s="11">
        <v>55071</v>
      </c>
      <c r="B19278" t="s">
        <v>21166</v>
      </c>
      <c r="C19278" t="s">
        <v>26649</v>
      </c>
      <c r="D19278" t="e">
        <f>VLOOKUP(A19278,Planilha2!$1:$1048576,6,0)</f>
        <v>#N/A</v>
      </c>
      <c r="E19278" t="e">
        <f>VLOOKUP(C19278,Planilha5!B:B,1,0)</f>
        <v>#N/A</v>
      </c>
    </row>
    <row r="19279" spans="1:5" hidden="1">
      <c r="A19279" s="11">
        <v>55810</v>
      </c>
      <c r="B19279" t="s">
        <v>26650</v>
      </c>
      <c r="C19279" t="s">
        <v>26651</v>
      </c>
      <c r="D19279" t="e">
        <f>VLOOKUP(A19279,Planilha2!$1:$1048576,6,0)</f>
        <v>#N/A</v>
      </c>
      <c r="E19279" t="e">
        <f>VLOOKUP(C19279,Planilha5!B:B,1,0)</f>
        <v>#N/A</v>
      </c>
    </row>
    <row r="19280" spans="1:5" hidden="1">
      <c r="A19280" s="11">
        <v>3189</v>
      </c>
      <c r="B19280" t="s">
        <v>11451</v>
      </c>
      <c r="C19280" t="s">
        <v>26652</v>
      </c>
      <c r="D19280" t="e">
        <f>VLOOKUP(A19280,Planilha2!$1:$1048576,6,0)</f>
        <v>#N/A</v>
      </c>
      <c r="E19280" t="e">
        <f>VLOOKUP(C19280,Planilha5!B:B,1,0)</f>
        <v>#N/A</v>
      </c>
    </row>
    <row r="19281" spans="1:5" hidden="1">
      <c r="A19281" s="11">
        <v>53695</v>
      </c>
      <c r="B19281" t="s">
        <v>26653</v>
      </c>
      <c r="C19281" t="s">
        <v>26654</v>
      </c>
      <c r="D19281" t="e">
        <f>VLOOKUP(A19281,Planilha2!$1:$1048576,6,0)</f>
        <v>#N/A</v>
      </c>
      <c r="E19281" t="e">
        <f>VLOOKUP(C19281,Planilha5!B:B,1,0)</f>
        <v>#N/A</v>
      </c>
    </row>
    <row r="19282" spans="1:5" hidden="1">
      <c r="A19282" s="11">
        <v>4398</v>
      </c>
      <c r="B19282" t="s">
        <v>2455</v>
      </c>
      <c r="C19282" t="s">
        <v>26655</v>
      </c>
      <c r="D19282" t="e">
        <f>VLOOKUP(A19282,Planilha2!$1:$1048576,6,0)</f>
        <v>#N/A</v>
      </c>
      <c r="E19282" t="e">
        <f>VLOOKUP(C19282,Planilha5!B:B,1,0)</f>
        <v>#N/A</v>
      </c>
    </row>
    <row r="19283" spans="1:5" hidden="1">
      <c r="A19283" s="11">
        <v>50865</v>
      </c>
      <c r="B19283" t="s">
        <v>14626</v>
      </c>
      <c r="C19283" t="s">
        <v>26656</v>
      </c>
      <c r="D19283" t="e">
        <f>VLOOKUP(A19283,Planilha2!$1:$1048576,6,0)</f>
        <v>#N/A</v>
      </c>
      <c r="E19283" t="e">
        <f>VLOOKUP(C19283,Planilha5!B:B,1,0)</f>
        <v>#N/A</v>
      </c>
    </row>
    <row r="19284" spans="1:5" hidden="1">
      <c r="A19284" s="11">
        <v>10489</v>
      </c>
      <c r="B19284" t="s">
        <v>16949</v>
      </c>
      <c r="C19284" t="s">
        <v>26657</v>
      </c>
      <c r="D19284" t="e">
        <f>VLOOKUP(A19284,Planilha2!$1:$1048576,6,0)</f>
        <v>#N/A</v>
      </c>
      <c r="E19284" t="e">
        <f>VLOOKUP(C19284,Planilha5!B:B,1,0)</f>
        <v>#N/A</v>
      </c>
    </row>
    <row r="19285" spans="1:5" hidden="1">
      <c r="A19285" s="11">
        <v>55312</v>
      </c>
      <c r="B19285" t="s">
        <v>14749</v>
      </c>
      <c r="C19285" t="s">
        <v>26658</v>
      </c>
      <c r="D19285" t="e">
        <f>VLOOKUP(A19285,Planilha2!$1:$1048576,6,0)</f>
        <v>#N/A</v>
      </c>
      <c r="E19285" t="e">
        <f>VLOOKUP(C19285,Planilha5!B:B,1,0)</f>
        <v>#N/A</v>
      </c>
    </row>
    <row r="19286" spans="1:5" hidden="1">
      <c r="A19286" s="11">
        <v>5124</v>
      </c>
      <c r="B19286" t="s">
        <v>6237</v>
      </c>
      <c r="C19286" t="s">
        <v>26659</v>
      </c>
      <c r="D19286" t="e">
        <f>VLOOKUP(A19286,Planilha2!$1:$1048576,6,0)</f>
        <v>#N/A</v>
      </c>
      <c r="E19286" t="e">
        <f>VLOOKUP(C19286,Planilha5!B:B,1,0)</f>
        <v>#N/A</v>
      </c>
    </row>
    <row r="19287" spans="1:5" hidden="1">
      <c r="A19287">
        <v>737</v>
      </c>
      <c r="B19287" t="s">
        <v>5228</v>
      </c>
      <c r="C19287" t="s">
        <v>5230</v>
      </c>
      <c r="D19287" t="e">
        <f>VLOOKUP(A19287,Planilha2!$1:$1048576,6,0)</f>
        <v>#N/A</v>
      </c>
      <c r="E19287" t="e">
        <f>VLOOKUP(C19287,Planilha5!B:B,1,0)</f>
        <v>#N/A</v>
      </c>
    </row>
    <row r="19288" spans="1:5" hidden="1">
      <c r="A19288" s="11">
        <v>905259</v>
      </c>
      <c r="B19288" t="s">
        <v>13326</v>
      </c>
      <c r="C19288" t="s">
        <v>26660</v>
      </c>
      <c r="D19288" t="e">
        <f>VLOOKUP(A19288,Planilha2!$1:$1048576,6,0)</f>
        <v>#N/A</v>
      </c>
      <c r="E19288" t="e">
        <f>VLOOKUP(C19288,Planilha5!B:B,1,0)</f>
        <v>#N/A</v>
      </c>
    </row>
    <row r="19289" spans="1:5" hidden="1">
      <c r="A19289" s="11">
        <v>4703</v>
      </c>
      <c r="B19289" t="s">
        <v>5001</v>
      </c>
      <c r="C19289" t="s">
        <v>12392</v>
      </c>
      <c r="D19289" t="e">
        <f>VLOOKUP(A19289,Planilha2!$1:$1048576,6,0)</f>
        <v>#N/A</v>
      </c>
      <c r="E19289" t="e">
        <f>VLOOKUP(C19289,Planilha5!B:B,1,0)</f>
        <v>#N/A</v>
      </c>
    </row>
    <row r="19290" spans="1:5" hidden="1">
      <c r="A19290" s="11">
        <v>93663</v>
      </c>
      <c r="B19290" t="s">
        <v>15297</v>
      </c>
      <c r="C19290" t="s">
        <v>26661</v>
      </c>
      <c r="D19290" t="e">
        <f>VLOOKUP(A19290,Planilha2!$1:$1048576,6,0)</f>
        <v>#N/A</v>
      </c>
      <c r="E19290" t="e">
        <f>VLOOKUP(C19290,Planilha5!B:B,1,0)</f>
        <v>#N/A</v>
      </c>
    </row>
    <row r="19291" spans="1:5" hidden="1">
      <c r="A19291" s="11">
        <v>24160</v>
      </c>
      <c r="B19291" t="s">
        <v>10746</v>
      </c>
      <c r="C19291" t="s">
        <v>26662</v>
      </c>
      <c r="D19291" t="e">
        <f>VLOOKUP(A19291,Planilha2!$1:$1048576,6,0)</f>
        <v>#N/A</v>
      </c>
      <c r="E19291" t="e">
        <f>VLOOKUP(C19291,Planilha5!B:B,1,0)</f>
        <v>#N/A</v>
      </c>
    </row>
    <row r="19292" spans="1:5" hidden="1">
      <c r="A19292" s="11">
        <v>4500</v>
      </c>
      <c r="B19292" t="s">
        <v>6462</v>
      </c>
      <c r="C19292" t="s">
        <v>26663</v>
      </c>
      <c r="D19292" t="e">
        <f>VLOOKUP(A19292,Planilha2!$1:$1048576,6,0)</f>
        <v>#N/A</v>
      </c>
      <c r="E19292" t="e">
        <f>VLOOKUP(C19292,Planilha5!B:B,1,0)</f>
        <v>#N/A</v>
      </c>
    </row>
    <row r="19293" spans="1:5" hidden="1">
      <c r="A19293" s="11">
        <v>21026</v>
      </c>
      <c r="B19293" t="s">
        <v>1576</v>
      </c>
      <c r="C19293" t="s">
        <v>26664</v>
      </c>
      <c r="D19293" t="e">
        <f>VLOOKUP(A19293,Planilha2!$1:$1048576,6,0)</f>
        <v>#N/A</v>
      </c>
      <c r="E19293" t="e">
        <f>VLOOKUP(C19293,Planilha5!B:B,1,0)</f>
        <v>#N/A</v>
      </c>
    </row>
    <row r="19294" spans="1:5" hidden="1">
      <c r="A19294" s="11">
        <v>99500</v>
      </c>
      <c r="B19294" t="s">
        <v>21721</v>
      </c>
      <c r="C19294" t="s">
        <v>26665</v>
      </c>
      <c r="D19294" t="e">
        <f>VLOOKUP(A19294,Planilha2!$1:$1048576,6,0)</f>
        <v>#N/A</v>
      </c>
      <c r="E19294" t="e">
        <f>VLOOKUP(C19294,Planilha5!B:B,1,0)</f>
        <v>#N/A</v>
      </c>
    </row>
    <row r="19295" spans="1:5" hidden="1">
      <c r="A19295" s="11">
        <v>45538</v>
      </c>
      <c r="B19295" t="s">
        <v>18486</v>
      </c>
      <c r="C19295" t="s">
        <v>26666</v>
      </c>
      <c r="D19295" t="e">
        <f>VLOOKUP(A19295,Planilha2!$1:$1048576,6,0)</f>
        <v>#N/A</v>
      </c>
      <c r="E19295" t="e">
        <f>VLOOKUP(C19295,Planilha5!B:B,1,0)</f>
        <v>#N/A</v>
      </c>
    </row>
    <row r="19296" spans="1:5" hidden="1">
      <c r="A19296">
        <v>622</v>
      </c>
      <c r="B19296" t="s">
        <v>4020</v>
      </c>
      <c r="C19296">
        <v>484827380</v>
      </c>
      <c r="D19296" t="e">
        <f>VLOOKUP(A19296,Planilha2!$1:$1048576,6,0)</f>
        <v>#N/A</v>
      </c>
      <c r="E19296" t="e">
        <f>VLOOKUP(C19296,Planilha5!B:B,1,0)</f>
        <v>#N/A</v>
      </c>
    </row>
    <row r="19297" spans="1:5" hidden="1">
      <c r="A19297" s="11">
        <v>201039</v>
      </c>
      <c r="B19297" t="s">
        <v>17051</v>
      </c>
      <c r="C19297" t="s">
        <v>26667</v>
      </c>
      <c r="D19297" t="e">
        <f>VLOOKUP(A19297,Planilha2!$1:$1048576,6,0)</f>
        <v>#N/A</v>
      </c>
      <c r="E19297" t="e">
        <f>VLOOKUP(C19297,Planilha5!B:B,1,0)</f>
        <v>#N/A</v>
      </c>
    </row>
    <row r="19298" spans="1:5" hidden="1">
      <c r="A19298">
        <v>728</v>
      </c>
      <c r="B19298" t="s">
        <v>3409</v>
      </c>
      <c r="C19298" t="s">
        <v>26668</v>
      </c>
      <c r="D19298" t="e">
        <f>VLOOKUP(A19298,Planilha2!$1:$1048576,6,0)</f>
        <v>#N/A</v>
      </c>
      <c r="E19298" t="e">
        <f>VLOOKUP(C19298,Planilha5!B:B,1,0)</f>
        <v>#N/A</v>
      </c>
    </row>
    <row r="19299" spans="1:5" hidden="1">
      <c r="A19299" s="11">
        <v>54638</v>
      </c>
      <c r="B19299" t="s">
        <v>26669</v>
      </c>
      <c r="C19299" t="s">
        <v>26670</v>
      </c>
      <c r="D19299" t="e">
        <f>VLOOKUP(A19299,Planilha2!$1:$1048576,6,0)</f>
        <v>#N/A</v>
      </c>
      <c r="E19299" t="e">
        <f>VLOOKUP(C19299,Planilha5!B:B,1,0)</f>
        <v>#N/A</v>
      </c>
    </row>
    <row r="19300" spans="1:5" hidden="1">
      <c r="A19300" s="11">
        <v>99139</v>
      </c>
      <c r="B19300" t="s">
        <v>557</v>
      </c>
      <c r="C19300" t="s">
        <v>26671</v>
      </c>
      <c r="D19300" t="str">
        <f>VLOOKUP(A19300,Planilha2!$1:$1048576,6,0)</f>
        <v>18 - Inativos Magistrados</v>
      </c>
      <c r="E19300" t="e">
        <f>VLOOKUP(C19300,Planilha5!B:B,1,0)</f>
        <v>#N/A</v>
      </c>
    </row>
    <row r="19301" spans="1:5" hidden="1">
      <c r="A19301" s="11">
        <v>51937</v>
      </c>
      <c r="B19301" t="s">
        <v>8748</v>
      </c>
      <c r="C19301" t="s">
        <v>26672</v>
      </c>
      <c r="D19301" t="e">
        <f>VLOOKUP(A19301,Planilha2!$1:$1048576,6,0)</f>
        <v>#N/A</v>
      </c>
      <c r="E19301" t="e">
        <f>VLOOKUP(C19301,Planilha5!B:B,1,0)</f>
        <v>#N/A</v>
      </c>
    </row>
    <row r="19302" spans="1:5" hidden="1">
      <c r="A19302" s="11">
        <v>2734</v>
      </c>
      <c r="B19302" t="s">
        <v>21889</v>
      </c>
      <c r="C19302" t="s">
        <v>26673</v>
      </c>
      <c r="D19302" t="e">
        <f>VLOOKUP(A19302,Planilha2!$1:$1048576,6,0)</f>
        <v>#N/A</v>
      </c>
      <c r="E19302" t="e">
        <f>VLOOKUP(C19302,Planilha5!B:B,1,0)</f>
        <v>#N/A</v>
      </c>
    </row>
    <row r="19303" spans="1:5" hidden="1">
      <c r="A19303" s="11">
        <v>2090</v>
      </c>
      <c r="B19303" t="s">
        <v>21381</v>
      </c>
      <c r="C19303" t="s">
        <v>26674</v>
      </c>
      <c r="D19303" t="e">
        <f>VLOOKUP(A19303,Planilha2!$1:$1048576,6,0)</f>
        <v>#N/A</v>
      </c>
      <c r="E19303" t="e">
        <f>VLOOKUP(C19303,Planilha5!B:B,1,0)</f>
        <v>#N/A</v>
      </c>
    </row>
    <row r="19304" spans="1:5" hidden="1">
      <c r="A19304" s="11">
        <v>41346</v>
      </c>
      <c r="B19304" t="s">
        <v>8079</v>
      </c>
      <c r="C19304" t="s">
        <v>26675</v>
      </c>
      <c r="D19304" t="e">
        <f>VLOOKUP(A19304,Planilha2!$1:$1048576,6,0)</f>
        <v>#N/A</v>
      </c>
      <c r="E19304" t="e">
        <f>VLOOKUP(C19304,Planilha5!B:B,1,0)</f>
        <v>#N/A</v>
      </c>
    </row>
    <row r="19305" spans="1:5" hidden="1">
      <c r="A19305" s="11">
        <v>24490</v>
      </c>
      <c r="B19305" t="s">
        <v>26676</v>
      </c>
      <c r="C19305" t="s">
        <v>26677</v>
      </c>
      <c r="D19305" t="e">
        <f>VLOOKUP(A19305,Planilha2!$1:$1048576,6,0)</f>
        <v>#N/A</v>
      </c>
      <c r="E19305" t="e">
        <f>VLOOKUP(C19305,Planilha5!B:B,1,0)</f>
        <v>#N/A</v>
      </c>
    </row>
    <row r="19306" spans="1:5" hidden="1">
      <c r="A19306" s="11">
        <v>905297</v>
      </c>
      <c r="B19306" t="s">
        <v>26678</v>
      </c>
      <c r="C19306" t="s">
        <v>26679</v>
      </c>
      <c r="D19306" t="e">
        <f>VLOOKUP(A19306,Planilha2!$1:$1048576,6,0)</f>
        <v>#N/A</v>
      </c>
      <c r="E19306" t="e">
        <f>VLOOKUP(C19306,Planilha5!B:B,1,0)</f>
        <v>#N/A</v>
      </c>
    </row>
    <row r="19307" spans="1:5" hidden="1">
      <c r="A19307" s="11">
        <v>903857</v>
      </c>
      <c r="B19307" t="s">
        <v>26680</v>
      </c>
      <c r="C19307" t="s">
        <v>8094</v>
      </c>
      <c r="D19307" t="e">
        <f>VLOOKUP(A19307,Planilha2!$1:$1048576,6,0)</f>
        <v>#N/A</v>
      </c>
      <c r="E19307" t="e">
        <f>VLOOKUP(C19307,Planilha5!B:B,1,0)</f>
        <v>#N/A</v>
      </c>
    </row>
    <row r="19308" spans="1:5" hidden="1">
      <c r="A19308" s="11">
        <v>54990</v>
      </c>
      <c r="B19308" t="s">
        <v>26681</v>
      </c>
      <c r="C19308" t="s">
        <v>26682</v>
      </c>
      <c r="D19308" t="e">
        <f>VLOOKUP(A19308,Planilha2!$1:$1048576,6,0)</f>
        <v>#N/A</v>
      </c>
      <c r="E19308" t="e">
        <f>VLOOKUP(C19308,Planilha5!B:B,1,0)</f>
        <v>#N/A</v>
      </c>
    </row>
    <row r="19309" spans="1:5" hidden="1">
      <c r="A19309" s="11">
        <v>905213</v>
      </c>
      <c r="B19309" t="s">
        <v>26019</v>
      </c>
      <c r="C19309" t="s">
        <v>26683</v>
      </c>
      <c r="D19309" t="e">
        <f>VLOOKUP(A19309,Planilha2!$1:$1048576,6,0)</f>
        <v>#N/A</v>
      </c>
      <c r="E19309" t="e">
        <f>VLOOKUP(C19309,Planilha5!B:B,1,0)</f>
        <v>#N/A</v>
      </c>
    </row>
    <row r="19310" spans="1:5" hidden="1">
      <c r="A19310" s="11">
        <v>41972</v>
      </c>
      <c r="B19310" t="s">
        <v>21293</v>
      </c>
      <c r="C19310" t="s">
        <v>26684</v>
      </c>
      <c r="D19310" t="e">
        <f>VLOOKUP(A19310,Planilha2!$1:$1048576,6,0)</f>
        <v>#N/A</v>
      </c>
      <c r="E19310" t="e">
        <f>VLOOKUP(C19310,Planilha5!B:B,1,0)</f>
        <v>#N/A</v>
      </c>
    </row>
    <row r="19311" spans="1:5" hidden="1">
      <c r="A19311" s="11">
        <v>5153</v>
      </c>
      <c r="B19311" t="s">
        <v>21437</v>
      </c>
      <c r="C19311" t="s">
        <v>26685</v>
      </c>
      <c r="D19311" t="e">
        <f>VLOOKUP(A19311,Planilha2!$1:$1048576,6,0)</f>
        <v>#N/A</v>
      </c>
      <c r="E19311" t="e">
        <f>VLOOKUP(C19311,Planilha5!B:B,1,0)</f>
        <v>#N/A</v>
      </c>
    </row>
    <row r="19312" spans="1:5" hidden="1">
      <c r="A19312" s="11">
        <v>905126</v>
      </c>
      <c r="B19312" t="s">
        <v>26686</v>
      </c>
      <c r="C19312" t="s">
        <v>26687</v>
      </c>
      <c r="D19312" t="e">
        <f>VLOOKUP(A19312,Planilha2!$1:$1048576,6,0)</f>
        <v>#N/A</v>
      </c>
      <c r="E19312" t="e">
        <f>VLOOKUP(C19312,Planilha5!B:B,1,0)</f>
        <v>#N/A</v>
      </c>
    </row>
    <row r="19313" spans="1:5" hidden="1">
      <c r="A19313" s="11">
        <v>38162</v>
      </c>
      <c r="B19313" t="s">
        <v>1945</v>
      </c>
      <c r="C19313" t="s">
        <v>26688</v>
      </c>
      <c r="D19313" t="e">
        <f>VLOOKUP(A19313,Planilha2!$1:$1048576,6,0)</f>
        <v>#N/A</v>
      </c>
      <c r="E19313" t="e">
        <f>VLOOKUP(C19313,Planilha5!B:B,1,0)</f>
        <v>#N/A</v>
      </c>
    </row>
    <row r="19314" spans="1:5" hidden="1">
      <c r="A19314" s="11">
        <v>49922</v>
      </c>
      <c r="B19314" t="s">
        <v>16482</v>
      </c>
      <c r="C19314" t="s">
        <v>17571</v>
      </c>
      <c r="D19314" t="e">
        <f>VLOOKUP(A19314,Planilha2!$1:$1048576,6,0)</f>
        <v>#N/A</v>
      </c>
      <c r="E19314" t="e">
        <f>VLOOKUP(C19314,Planilha5!B:B,1,0)</f>
        <v>#N/A</v>
      </c>
    </row>
    <row r="19315" spans="1:5" hidden="1">
      <c r="A19315" s="11">
        <v>904578</v>
      </c>
      <c r="B19315" t="s">
        <v>23316</v>
      </c>
      <c r="C19315" t="s">
        <v>26689</v>
      </c>
      <c r="D19315" t="e">
        <f>VLOOKUP(A19315,Planilha2!$1:$1048576,6,0)</f>
        <v>#N/A</v>
      </c>
      <c r="E19315" t="e">
        <f>VLOOKUP(C19315,Planilha5!B:B,1,0)</f>
        <v>#N/A</v>
      </c>
    </row>
    <row r="19316" spans="1:5" hidden="1">
      <c r="A19316" s="11">
        <v>904274</v>
      </c>
      <c r="B19316" t="s">
        <v>23180</v>
      </c>
      <c r="C19316" t="s">
        <v>26690</v>
      </c>
      <c r="D19316" t="e">
        <f>VLOOKUP(A19316,Planilha2!$1:$1048576,6,0)</f>
        <v>#N/A</v>
      </c>
      <c r="E19316" t="e">
        <f>VLOOKUP(C19316,Planilha5!B:B,1,0)</f>
        <v>#N/A</v>
      </c>
    </row>
    <row r="19317" spans="1:5" hidden="1">
      <c r="A19317" s="11">
        <v>54297</v>
      </c>
      <c r="B19317" t="s">
        <v>10067</v>
      </c>
      <c r="C19317" t="s">
        <v>26691</v>
      </c>
      <c r="D19317" t="e">
        <f>VLOOKUP(A19317,Planilha2!$1:$1048576,6,0)</f>
        <v>#N/A</v>
      </c>
      <c r="E19317" t="e">
        <f>VLOOKUP(C19317,Planilha5!B:B,1,0)</f>
        <v>#N/A</v>
      </c>
    </row>
    <row r="19318" spans="1:5" hidden="1">
      <c r="A19318">
        <v>159</v>
      </c>
      <c r="B19318" t="s">
        <v>3613</v>
      </c>
      <c r="C19318" t="s">
        <v>3614</v>
      </c>
      <c r="D19318" t="e">
        <f>VLOOKUP(A19318,Planilha2!$1:$1048576,6,0)</f>
        <v>#N/A</v>
      </c>
      <c r="E19318" t="e">
        <f>VLOOKUP(C19318,Planilha5!B:B,1,0)</f>
        <v>#N/A</v>
      </c>
    </row>
    <row r="19319" spans="1:5" hidden="1">
      <c r="A19319" s="11">
        <v>4936</v>
      </c>
      <c r="B19319" t="s">
        <v>26692</v>
      </c>
      <c r="C19319" t="s">
        <v>26693</v>
      </c>
      <c r="D19319" t="e">
        <f>VLOOKUP(A19319,Planilha2!$1:$1048576,6,0)</f>
        <v>#N/A</v>
      </c>
      <c r="E19319" t="e">
        <f>VLOOKUP(C19319,Planilha5!B:B,1,0)</f>
        <v>#N/A</v>
      </c>
    </row>
    <row r="19320" spans="1:5" hidden="1">
      <c r="A19320" s="11">
        <v>40616</v>
      </c>
      <c r="B19320" t="s">
        <v>21109</v>
      </c>
      <c r="C19320" t="s">
        <v>26694</v>
      </c>
      <c r="D19320" t="e">
        <f>VLOOKUP(A19320,Planilha2!$1:$1048576,6,0)</f>
        <v>#N/A</v>
      </c>
      <c r="E19320" t="e">
        <f>VLOOKUP(C19320,Planilha5!B:B,1,0)</f>
        <v>#N/A</v>
      </c>
    </row>
    <row r="19321" spans="1:5" hidden="1">
      <c r="A19321" s="11">
        <v>41181</v>
      </c>
      <c r="B19321" t="s">
        <v>9849</v>
      </c>
      <c r="C19321" t="s">
        <v>26695</v>
      </c>
      <c r="D19321" t="e">
        <f>VLOOKUP(A19321,Planilha2!$1:$1048576,6,0)</f>
        <v>#N/A</v>
      </c>
      <c r="E19321" t="e">
        <f>VLOOKUP(C19321,Planilha5!B:B,1,0)</f>
        <v>#N/A</v>
      </c>
    </row>
    <row r="19322" spans="1:5" hidden="1">
      <c r="A19322" s="11">
        <v>201571</v>
      </c>
      <c r="B19322" t="s">
        <v>13576</v>
      </c>
      <c r="C19322" t="s">
        <v>26696</v>
      </c>
      <c r="D19322" t="e">
        <f>VLOOKUP(A19322,Planilha2!$1:$1048576,6,0)</f>
        <v>#N/A</v>
      </c>
      <c r="E19322" t="e">
        <f>VLOOKUP(C19322,Planilha5!B:B,1,0)</f>
        <v>#N/A</v>
      </c>
    </row>
    <row r="19323" spans="1:5" hidden="1">
      <c r="A19323" s="11">
        <v>54766</v>
      </c>
      <c r="B19323" t="s">
        <v>26697</v>
      </c>
      <c r="C19323" t="s">
        <v>26698</v>
      </c>
      <c r="D19323" t="e">
        <f>VLOOKUP(A19323,Planilha2!$1:$1048576,6,0)</f>
        <v>#N/A</v>
      </c>
      <c r="E19323" t="e">
        <f>VLOOKUP(C19323,Planilha5!B:B,1,0)</f>
        <v>#N/A</v>
      </c>
    </row>
    <row r="19324" spans="1:5" hidden="1">
      <c r="A19324" s="11">
        <v>55316</v>
      </c>
      <c r="B19324" t="s">
        <v>26699</v>
      </c>
      <c r="C19324" t="s">
        <v>26700</v>
      </c>
      <c r="D19324" t="e">
        <f>VLOOKUP(A19324,Planilha2!$1:$1048576,6,0)</f>
        <v>#N/A</v>
      </c>
      <c r="E19324" t="e">
        <f>VLOOKUP(C19324,Planilha5!B:B,1,0)</f>
        <v>#N/A</v>
      </c>
    </row>
    <row r="19325" spans="1:5" hidden="1">
      <c r="A19325" s="11">
        <v>51233</v>
      </c>
      <c r="B19325" t="s">
        <v>14447</v>
      </c>
      <c r="C19325" t="s">
        <v>26701</v>
      </c>
      <c r="D19325" t="e">
        <f>VLOOKUP(A19325,Planilha2!$1:$1048576,6,0)</f>
        <v>#N/A</v>
      </c>
      <c r="E19325" t="e">
        <f>VLOOKUP(C19325,Planilha5!B:B,1,0)</f>
        <v>#N/A</v>
      </c>
    </row>
    <row r="19326" spans="1:5" hidden="1">
      <c r="A19326" s="11">
        <v>48701</v>
      </c>
      <c r="B19326" t="s">
        <v>5966</v>
      </c>
      <c r="C19326" t="s">
        <v>26702</v>
      </c>
      <c r="D19326" t="e">
        <f>VLOOKUP(A19326,Planilha2!$1:$1048576,6,0)</f>
        <v>#N/A</v>
      </c>
      <c r="E19326" t="e">
        <f>VLOOKUP(C19326,Planilha5!B:B,1,0)</f>
        <v>#N/A</v>
      </c>
    </row>
    <row r="19327" spans="1:5" hidden="1">
      <c r="A19327" s="11">
        <v>47728</v>
      </c>
      <c r="B19327" t="s">
        <v>6816</v>
      </c>
      <c r="C19327" t="s">
        <v>7702</v>
      </c>
      <c r="D19327" t="e">
        <f>VLOOKUP(A19327,Planilha2!$1:$1048576,6,0)</f>
        <v>#N/A</v>
      </c>
      <c r="E19327" t="e">
        <f>VLOOKUP(C19327,Planilha5!B:B,1,0)</f>
        <v>#N/A</v>
      </c>
    </row>
    <row r="19328" spans="1:5" hidden="1">
      <c r="A19328" s="11">
        <v>4401</v>
      </c>
      <c r="B19328" t="s">
        <v>3825</v>
      </c>
      <c r="C19328" t="s">
        <v>26703</v>
      </c>
      <c r="D19328" t="e">
        <f>VLOOKUP(A19328,Planilha2!$1:$1048576,6,0)</f>
        <v>#N/A</v>
      </c>
      <c r="E19328" t="e">
        <f>VLOOKUP(C19328,Planilha5!B:B,1,0)</f>
        <v>#N/A</v>
      </c>
    </row>
    <row r="19329" spans="1:5" hidden="1">
      <c r="A19329" s="11">
        <v>12290</v>
      </c>
      <c r="B19329" t="s">
        <v>23023</v>
      </c>
      <c r="C19329" t="s">
        <v>26704</v>
      </c>
      <c r="D19329" t="e">
        <f>VLOOKUP(A19329,Planilha2!$1:$1048576,6,0)</f>
        <v>#N/A</v>
      </c>
      <c r="E19329" t="e">
        <f>VLOOKUP(C19329,Planilha5!B:B,1,0)</f>
        <v>#N/A</v>
      </c>
    </row>
    <row r="19330" spans="1:5" hidden="1">
      <c r="A19330" s="11">
        <v>93779</v>
      </c>
      <c r="B19330" t="s">
        <v>5265</v>
      </c>
      <c r="C19330" t="s">
        <v>26705</v>
      </c>
      <c r="D19330" t="e">
        <f>VLOOKUP(A19330,Planilha2!$1:$1048576,6,0)</f>
        <v>#N/A</v>
      </c>
      <c r="E19330" t="e">
        <f>VLOOKUP(C19330,Planilha5!B:B,1,0)</f>
        <v>#N/A</v>
      </c>
    </row>
    <row r="19331" spans="1:5" hidden="1">
      <c r="A19331" s="11">
        <v>55682</v>
      </c>
      <c r="B19331" t="s">
        <v>26706</v>
      </c>
      <c r="C19331" t="s">
        <v>26707</v>
      </c>
      <c r="D19331" t="e">
        <f>VLOOKUP(A19331,Planilha2!$1:$1048576,6,0)</f>
        <v>#N/A</v>
      </c>
      <c r="E19331" t="e">
        <f>VLOOKUP(C19331,Planilha5!B:B,1,0)</f>
        <v>#N/A</v>
      </c>
    </row>
    <row r="19332" spans="1:5" hidden="1">
      <c r="A19332" s="11">
        <v>40119</v>
      </c>
      <c r="B19332" t="s">
        <v>21160</v>
      </c>
      <c r="C19332" t="s">
        <v>26708</v>
      </c>
      <c r="D19332" t="e">
        <f>VLOOKUP(A19332,Planilha2!$1:$1048576,6,0)</f>
        <v>#N/A</v>
      </c>
      <c r="E19332" t="e">
        <f>VLOOKUP(C19332,Planilha5!B:B,1,0)</f>
        <v>#N/A</v>
      </c>
    </row>
    <row r="19333" spans="1:5" hidden="1">
      <c r="A19333" s="11">
        <v>54995</v>
      </c>
      <c r="B19333" t="s">
        <v>26709</v>
      </c>
      <c r="C19333" t="s">
        <v>26710</v>
      </c>
      <c r="D19333" t="e">
        <f>VLOOKUP(A19333,Planilha2!$1:$1048576,6,0)</f>
        <v>#N/A</v>
      </c>
      <c r="E19333" t="e">
        <f>VLOOKUP(C19333,Planilha5!B:B,1,0)</f>
        <v>#N/A</v>
      </c>
    </row>
    <row r="19334" spans="1:5" hidden="1">
      <c r="A19334" s="11">
        <v>46063</v>
      </c>
      <c r="B19334" t="s">
        <v>23656</v>
      </c>
      <c r="C19334" t="s">
        <v>26711</v>
      </c>
      <c r="D19334" t="e">
        <f>VLOOKUP(A19334,Planilha2!$1:$1048576,6,0)</f>
        <v>#N/A</v>
      </c>
      <c r="E19334" t="e">
        <f>VLOOKUP(C19334,Planilha5!B:B,1,0)</f>
        <v>#N/A</v>
      </c>
    </row>
    <row r="19335" spans="1:5" hidden="1">
      <c r="A19335" s="11">
        <v>53341</v>
      </c>
      <c r="B19335" t="s">
        <v>10226</v>
      </c>
      <c r="C19335" t="s">
        <v>26712</v>
      </c>
      <c r="D19335" t="e">
        <f>VLOOKUP(A19335,Planilha2!$1:$1048576,6,0)</f>
        <v>#N/A</v>
      </c>
      <c r="E19335" t="e">
        <f>VLOOKUP(C19335,Planilha5!B:B,1,0)</f>
        <v>#N/A</v>
      </c>
    </row>
    <row r="19336" spans="1:5" hidden="1">
      <c r="A19336" s="11">
        <v>905310</v>
      </c>
      <c r="B19336" t="s">
        <v>26355</v>
      </c>
      <c r="C19336" t="s">
        <v>26713</v>
      </c>
      <c r="D19336" t="e">
        <f>VLOOKUP(A19336,Planilha2!$1:$1048576,6,0)</f>
        <v>#N/A</v>
      </c>
      <c r="E19336" t="e">
        <f>VLOOKUP(C19336,Planilha5!B:B,1,0)</f>
        <v>#N/A</v>
      </c>
    </row>
    <row r="19337" spans="1:5" hidden="1">
      <c r="A19337" s="11">
        <v>2971</v>
      </c>
      <c r="B19337" t="s">
        <v>1464</v>
      </c>
      <c r="C19337" t="s">
        <v>26714</v>
      </c>
      <c r="D19337" t="e">
        <f>VLOOKUP(A19337,Planilha2!$1:$1048576,6,0)</f>
        <v>#N/A</v>
      </c>
      <c r="E19337" t="e">
        <f>VLOOKUP(C19337,Planilha5!B:B,1,0)</f>
        <v>#N/A</v>
      </c>
    </row>
    <row r="19338" spans="1:5" hidden="1">
      <c r="A19338" s="11">
        <v>41236</v>
      </c>
      <c r="B19338" t="s">
        <v>18456</v>
      </c>
      <c r="C19338" t="s">
        <v>26715</v>
      </c>
      <c r="D19338" t="e">
        <f>VLOOKUP(A19338,Planilha2!$1:$1048576,6,0)</f>
        <v>#N/A</v>
      </c>
      <c r="E19338" t="e">
        <f>VLOOKUP(C19338,Planilha5!B:B,1,0)</f>
        <v>#N/A</v>
      </c>
    </row>
    <row r="19339" spans="1:5" hidden="1">
      <c r="A19339" s="11">
        <v>95747</v>
      </c>
      <c r="B19339" t="s">
        <v>15719</v>
      </c>
      <c r="C19339" t="s">
        <v>25384</v>
      </c>
      <c r="D19339" t="e">
        <f>VLOOKUP(A19339,Planilha2!$1:$1048576,6,0)</f>
        <v>#N/A</v>
      </c>
      <c r="E19339" t="e">
        <f>VLOOKUP(C19339,Planilha5!B:B,1,0)</f>
        <v>#N/A</v>
      </c>
    </row>
    <row r="19340" spans="1:5" hidden="1">
      <c r="A19340" s="11">
        <v>52396</v>
      </c>
      <c r="B19340" t="s">
        <v>21240</v>
      </c>
      <c r="C19340" t="s">
        <v>26716</v>
      </c>
      <c r="D19340" t="e">
        <f>VLOOKUP(A19340,Planilha2!$1:$1048576,6,0)</f>
        <v>#N/A</v>
      </c>
      <c r="E19340" t="e">
        <f>VLOOKUP(C19340,Planilha5!B:B,1,0)</f>
        <v>#N/A</v>
      </c>
    </row>
    <row r="19341" spans="1:5" hidden="1">
      <c r="A19341" s="11">
        <v>55589</v>
      </c>
      <c r="B19341" t="s">
        <v>26717</v>
      </c>
      <c r="C19341" t="s">
        <v>26718</v>
      </c>
      <c r="D19341" t="e">
        <f>VLOOKUP(A19341,Planilha2!$1:$1048576,6,0)</f>
        <v>#N/A</v>
      </c>
      <c r="E19341" t="e">
        <f>VLOOKUP(C19341,Planilha5!B:B,1,0)</f>
        <v>#N/A</v>
      </c>
    </row>
    <row r="19342" spans="1:5" hidden="1">
      <c r="A19342" s="11">
        <v>54268</v>
      </c>
      <c r="B19342" t="s">
        <v>26719</v>
      </c>
      <c r="C19342" t="s">
        <v>26720</v>
      </c>
      <c r="D19342" t="e">
        <f>VLOOKUP(A19342,Planilha2!$1:$1048576,6,0)</f>
        <v>#N/A</v>
      </c>
      <c r="E19342" t="e">
        <f>VLOOKUP(C19342,Planilha5!B:B,1,0)</f>
        <v>#N/A</v>
      </c>
    </row>
    <row r="19343" spans="1:5" hidden="1">
      <c r="A19343" s="11">
        <v>200570</v>
      </c>
      <c r="B19343" t="s">
        <v>2851</v>
      </c>
      <c r="C19343" t="s">
        <v>26721</v>
      </c>
      <c r="D19343" t="e">
        <f>VLOOKUP(A19343,Planilha2!$1:$1048576,6,0)</f>
        <v>#N/A</v>
      </c>
      <c r="E19343" t="e">
        <f>VLOOKUP(C19343,Planilha5!B:B,1,0)</f>
        <v>#N/A</v>
      </c>
    </row>
    <row r="19344" spans="1:5" hidden="1">
      <c r="A19344" s="11">
        <v>81618</v>
      </c>
      <c r="B19344" t="s">
        <v>4369</v>
      </c>
      <c r="C19344" t="s">
        <v>26722</v>
      </c>
      <c r="D19344" t="e">
        <f>VLOOKUP(A19344,Planilha2!$1:$1048576,6,0)</f>
        <v>#N/A</v>
      </c>
      <c r="E19344" t="e">
        <f>VLOOKUP(C19344,Planilha5!B:B,1,0)</f>
        <v>#N/A</v>
      </c>
    </row>
    <row r="19345" spans="1:5" hidden="1">
      <c r="A19345">
        <v>187</v>
      </c>
      <c r="B19345" t="s">
        <v>2881</v>
      </c>
      <c r="C19345" t="s">
        <v>26723</v>
      </c>
      <c r="D19345" t="e">
        <f>VLOOKUP(A19345,Planilha2!$1:$1048576,6,0)</f>
        <v>#N/A</v>
      </c>
      <c r="E19345" t="e">
        <f>VLOOKUP(C19345,Planilha5!B:B,1,0)</f>
        <v>#N/A</v>
      </c>
    </row>
    <row r="19346" spans="1:5" hidden="1">
      <c r="A19346">
        <v>316</v>
      </c>
      <c r="B19346" t="s">
        <v>18496</v>
      </c>
      <c r="C19346" t="s">
        <v>26724</v>
      </c>
      <c r="D19346" t="e">
        <f>VLOOKUP(A19346,Planilha2!$1:$1048576,6,0)</f>
        <v>#N/A</v>
      </c>
      <c r="E19346" t="e">
        <f>VLOOKUP(C19346,Planilha5!B:B,1,0)</f>
        <v>#N/A</v>
      </c>
    </row>
    <row r="19347" spans="1:5" hidden="1">
      <c r="A19347" s="11">
        <v>53681</v>
      </c>
      <c r="B19347" t="s">
        <v>26725</v>
      </c>
      <c r="C19347" t="s">
        <v>26726</v>
      </c>
      <c r="D19347" t="e">
        <f>VLOOKUP(A19347,Planilha2!$1:$1048576,6,0)</f>
        <v>#N/A</v>
      </c>
      <c r="E19347" t="e">
        <f>VLOOKUP(C19347,Planilha5!B:B,1,0)</f>
        <v>#N/A</v>
      </c>
    </row>
    <row r="19348" spans="1:5" hidden="1">
      <c r="A19348" s="11">
        <v>8866</v>
      </c>
      <c r="B19348" t="s">
        <v>2811</v>
      </c>
      <c r="C19348" t="s">
        <v>26727</v>
      </c>
      <c r="D19348" t="e">
        <f>VLOOKUP(A19348,Planilha2!$1:$1048576,6,0)</f>
        <v>#N/A</v>
      </c>
      <c r="E19348" t="e">
        <f>VLOOKUP(C19348,Planilha5!B:B,1,0)</f>
        <v>#N/A</v>
      </c>
    </row>
    <row r="19349" spans="1:5" hidden="1">
      <c r="A19349" s="11">
        <v>55586</v>
      </c>
      <c r="B19349" t="s">
        <v>26728</v>
      </c>
      <c r="C19349" t="s">
        <v>22364</v>
      </c>
      <c r="D19349" t="e">
        <f>VLOOKUP(A19349,Planilha2!$1:$1048576,6,0)</f>
        <v>#N/A</v>
      </c>
      <c r="E19349" t="e">
        <f>VLOOKUP(C19349,Planilha5!B:B,1,0)</f>
        <v>#N/A</v>
      </c>
    </row>
    <row r="19350" spans="1:5" hidden="1">
      <c r="A19350" s="11">
        <v>49504</v>
      </c>
      <c r="B19350" t="s">
        <v>25098</v>
      </c>
      <c r="C19350" t="s">
        <v>26729</v>
      </c>
      <c r="D19350" t="e">
        <f>VLOOKUP(A19350,Planilha2!$1:$1048576,6,0)</f>
        <v>#N/A</v>
      </c>
      <c r="E19350" t="e">
        <f>VLOOKUP(C19350,Planilha5!B:B,1,0)</f>
        <v>#N/A</v>
      </c>
    </row>
    <row r="19351" spans="1:5" hidden="1">
      <c r="A19351">
        <v>561</v>
      </c>
      <c r="B19351" t="s">
        <v>1382</v>
      </c>
      <c r="C19351" t="s">
        <v>26730</v>
      </c>
      <c r="D19351" t="e">
        <f>VLOOKUP(A19351,Planilha2!$1:$1048576,6,0)</f>
        <v>#N/A</v>
      </c>
      <c r="E19351" t="e">
        <f>VLOOKUP(C19351,Planilha5!B:B,1,0)</f>
        <v>#N/A</v>
      </c>
    </row>
    <row r="19352" spans="1:5" hidden="1">
      <c r="A19352" s="11">
        <v>52767</v>
      </c>
      <c r="B19352" t="s">
        <v>17646</v>
      </c>
      <c r="C19352" t="s">
        <v>26731</v>
      </c>
      <c r="D19352" t="e">
        <f>VLOOKUP(A19352,Planilha2!$1:$1048576,6,0)</f>
        <v>#N/A</v>
      </c>
      <c r="E19352" t="e">
        <f>VLOOKUP(C19352,Planilha5!B:B,1,0)</f>
        <v>#N/A</v>
      </c>
    </row>
    <row r="19353" spans="1:5" hidden="1">
      <c r="A19353" s="11">
        <v>93025</v>
      </c>
      <c r="B19353" t="s">
        <v>411</v>
      </c>
      <c r="C19353" t="s">
        <v>26732</v>
      </c>
      <c r="D19353" t="str">
        <f>VLOOKUP(A19353,Planilha2!$1:$1048576,6,0)</f>
        <v>18 - Inativos Magistrados</v>
      </c>
      <c r="E19353" t="e">
        <f>VLOOKUP(C19353,Planilha5!B:B,1,0)</f>
        <v>#N/A</v>
      </c>
    </row>
    <row r="19354" spans="1:5" hidden="1">
      <c r="A19354" s="11">
        <v>903843</v>
      </c>
      <c r="B19354" t="s">
        <v>26733</v>
      </c>
      <c r="C19354" t="s">
        <v>26734</v>
      </c>
      <c r="D19354" t="e">
        <f>VLOOKUP(A19354,Planilha2!$1:$1048576,6,0)</f>
        <v>#N/A</v>
      </c>
      <c r="E19354" t="e">
        <f>VLOOKUP(C19354,Planilha5!B:B,1,0)</f>
        <v>#N/A</v>
      </c>
    </row>
    <row r="19355" spans="1:5" hidden="1">
      <c r="A19355" s="11">
        <v>51538</v>
      </c>
      <c r="B19355" t="s">
        <v>23456</v>
      </c>
      <c r="C19355" t="s">
        <v>26735</v>
      </c>
      <c r="D19355" t="e">
        <f>VLOOKUP(A19355,Planilha2!$1:$1048576,6,0)</f>
        <v>#N/A</v>
      </c>
      <c r="E19355" t="e">
        <f>VLOOKUP(C19355,Planilha5!B:B,1,0)</f>
        <v>#N/A</v>
      </c>
    </row>
    <row r="19356" spans="1:5" hidden="1">
      <c r="A19356" s="11">
        <v>3037</v>
      </c>
      <c r="B19356" t="s">
        <v>2049</v>
      </c>
      <c r="C19356" t="s">
        <v>20727</v>
      </c>
      <c r="D19356" t="e">
        <f>VLOOKUP(A19356,Planilha2!$1:$1048576,6,0)</f>
        <v>#N/A</v>
      </c>
      <c r="E19356" t="e">
        <f>VLOOKUP(C19356,Planilha5!B:B,1,0)</f>
        <v>#N/A</v>
      </c>
    </row>
    <row r="19357" spans="1:5" hidden="1">
      <c r="A19357" s="11">
        <v>904743</v>
      </c>
      <c r="B19357" t="s">
        <v>20181</v>
      </c>
      <c r="C19357" t="s">
        <v>26736</v>
      </c>
      <c r="D19357" t="e">
        <f>VLOOKUP(A19357,Planilha2!$1:$1048576,6,0)</f>
        <v>#N/A</v>
      </c>
      <c r="E19357" t="e">
        <f>VLOOKUP(C19357,Planilha5!B:B,1,0)</f>
        <v>#N/A</v>
      </c>
    </row>
    <row r="19358" spans="1:5" hidden="1">
      <c r="A19358" s="11">
        <v>904169</v>
      </c>
      <c r="B19358" t="s">
        <v>12973</v>
      </c>
      <c r="C19358" t="s">
        <v>8371</v>
      </c>
      <c r="D19358" t="e">
        <f>VLOOKUP(A19358,Planilha2!$1:$1048576,6,0)</f>
        <v>#N/A</v>
      </c>
      <c r="E19358" t="e">
        <f>VLOOKUP(C19358,Planilha5!B:B,1,0)</f>
        <v>#N/A</v>
      </c>
    </row>
    <row r="19359" spans="1:5" hidden="1">
      <c r="A19359">
        <v>282</v>
      </c>
      <c r="B19359" t="s">
        <v>3511</v>
      </c>
      <c r="C19359" t="s">
        <v>26737</v>
      </c>
      <c r="D19359" t="e">
        <f>VLOOKUP(A19359,Planilha2!$1:$1048576,6,0)</f>
        <v>#N/A</v>
      </c>
      <c r="E19359" t="e">
        <f>VLOOKUP(C19359,Planilha5!B:B,1,0)</f>
        <v>#N/A</v>
      </c>
    </row>
    <row r="19360" spans="1:5" hidden="1">
      <c r="A19360" s="11">
        <v>44076</v>
      </c>
      <c r="B19360" t="s">
        <v>12004</v>
      </c>
      <c r="C19360" t="s">
        <v>26738</v>
      </c>
      <c r="D19360" t="e">
        <f>VLOOKUP(A19360,Planilha2!$1:$1048576,6,0)</f>
        <v>#N/A</v>
      </c>
      <c r="E19360" t="e">
        <f>VLOOKUP(C19360,Planilha5!B:B,1,0)</f>
        <v>#N/A</v>
      </c>
    </row>
    <row r="19361" spans="1:5" hidden="1">
      <c r="A19361" s="11">
        <v>1187</v>
      </c>
      <c r="B19361" t="s">
        <v>2044</v>
      </c>
      <c r="C19361" t="s">
        <v>26739</v>
      </c>
      <c r="D19361" t="e">
        <f>VLOOKUP(A19361,Planilha2!$1:$1048576,6,0)</f>
        <v>#N/A</v>
      </c>
      <c r="E19361" t="e">
        <f>VLOOKUP(C19361,Planilha5!B:B,1,0)</f>
        <v>#N/A</v>
      </c>
    </row>
    <row r="19362" spans="1:5" hidden="1">
      <c r="A19362" s="11">
        <v>200754</v>
      </c>
      <c r="B19362" t="s">
        <v>5596</v>
      </c>
      <c r="C19362" t="s">
        <v>5597</v>
      </c>
      <c r="D19362" t="e">
        <f>VLOOKUP(A19362,Planilha2!$1:$1048576,6,0)</f>
        <v>#N/A</v>
      </c>
      <c r="E19362" t="e">
        <f>VLOOKUP(C19362,Planilha5!B:B,1,0)</f>
        <v>#N/A</v>
      </c>
    </row>
    <row r="19363" spans="1:5" hidden="1">
      <c r="A19363" s="11">
        <v>44969</v>
      </c>
      <c r="B19363" t="s">
        <v>26740</v>
      </c>
      <c r="C19363" t="s">
        <v>26741</v>
      </c>
      <c r="D19363" t="e">
        <f>VLOOKUP(A19363,Planilha2!$1:$1048576,6,0)</f>
        <v>#N/A</v>
      </c>
      <c r="E19363" t="e">
        <f>VLOOKUP(C19363,Planilha5!B:B,1,0)</f>
        <v>#N/A</v>
      </c>
    </row>
    <row r="19364" spans="1:5" hidden="1">
      <c r="A19364" s="11">
        <v>53801</v>
      </c>
      <c r="B19364" t="s">
        <v>3475</v>
      </c>
      <c r="C19364" t="s">
        <v>3474</v>
      </c>
      <c r="D19364" t="e">
        <f>VLOOKUP(A19364,Planilha2!$1:$1048576,6,0)</f>
        <v>#N/A</v>
      </c>
      <c r="E19364" t="e">
        <f>VLOOKUP(C19364,Planilha5!B:B,1,0)</f>
        <v>#N/A</v>
      </c>
    </row>
    <row r="19365" spans="1:5" hidden="1">
      <c r="A19365" s="11">
        <v>6016</v>
      </c>
      <c r="B19365" t="s">
        <v>7637</v>
      </c>
      <c r="C19365" t="s">
        <v>26742</v>
      </c>
      <c r="D19365" t="e">
        <f>VLOOKUP(A19365,Planilha2!$1:$1048576,6,0)</f>
        <v>#N/A</v>
      </c>
      <c r="E19365" t="e">
        <f>VLOOKUP(C19365,Planilha5!B:B,1,0)</f>
        <v>#N/A</v>
      </c>
    </row>
    <row r="19366" spans="1:5" hidden="1">
      <c r="A19366" s="11">
        <v>42845</v>
      </c>
      <c r="B19366" t="s">
        <v>26743</v>
      </c>
      <c r="C19366" t="s">
        <v>26744</v>
      </c>
      <c r="D19366" t="e">
        <f>VLOOKUP(A19366,Planilha2!$1:$1048576,6,0)</f>
        <v>#N/A</v>
      </c>
      <c r="E19366" t="e">
        <f>VLOOKUP(C19366,Planilha5!B:B,1,0)</f>
        <v>#N/A</v>
      </c>
    </row>
    <row r="19367" spans="1:5" hidden="1">
      <c r="A19367" s="11">
        <v>12192</v>
      </c>
      <c r="B19367" t="s">
        <v>15246</v>
      </c>
      <c r="C19367" t="s">
        <v>26745</v>
      </c>
      <c r="D19367" t="e">
        <f>VLOOKUP(A19367,Planilha2!$1:$1048576,6,0)</f>
        <v>#N/A</v>
      </c>
      <c r="E19367" t="e">
        <f>VLOOKUP(C19367,Planilha5!B:B,1,0)</f>
        <v>#N/A</v>
      </c>
    </row>
    <row r="19368" spans="1:5" hidden="1">
      <c r="A19368" s="11">
        <v>54051</v>
      </c>
      <c r="B19368" t="s">
        <v>10031</v>
      </c>
      <c r="C19368" t="s">
        <v>26746</v>
      </c>
      <c r="D19368" t="e">
        <f>VLOOKUP(A19368,Planilha2!$1:$1048576,6,0)</f>
        <v>#N/A</v>
      </c>
      <c r="E19368" t="e">
        <f>VLOOKUP(C19368,Planilha5!B:B,1,0)</f>
        <v>#N/A</v>
      </c>
    </row>
    <row r="19369" spans="1:5" hidden="1">
      <c r="A19369" s="11">
        <v>903892</v>
      </c>
      <c r="B19369" t="s">
        <v>16101</v>
      </c>
      <c r="C19369" t="s">
        <v>26747</v>
      </c>
      <c r="D19369" t="e">
        <f>VLOOKUP(A19369,Planilha2!$1:$1048576,6,0)</f>
        <v>#N/A</v>
      </c>
      <c r="E19369" t="e">
        <f>VLOOKUP(C19369,Planilha5!B:B,1,0)</f>
        <v>#N/A</v>
      </c>
    </row>
    <row r="19370" spans="1:5" hidden="1">
      <c r="A19370" s="11">
        <v>993699</v>
      </c>
      <c r="B19370" t="s">
        <v>15022</v>
      </c>
      <c r="C19370" t="s">
        <v>26748</v>
      </c>
      <c r="D19370" t="e">
        <f>VLOOKUP(A19370,Planilha2!$1:$1048576,6,0)</f>
        <v>#N/A</v>
      </c>
      <c r="E19370" t="e">
        <f>VLOOKUP(C19370,Planilha5!B:B,1,0)</f>
        <v>#N/A</v>
      </c>
    </row>
    <row r="19371" spans="1:5" hidden="1">
      <c r="A19371" s="11">
        <v>53010</v>
      </c>
      <c r="B19371" t="s">
        <v>6799</v>
      </c>
      <c r="C19371" t="s">
        <v>26749</v>
      </c>
      <c r="D19371" t="e">
        <f>VLOOKUP(A19371,Planilha2!$1:$1048576,6,0)</f>
        <v>#N/A</v>
      </c>
      <c r="E19371" t="e">
        <f>VLOOKUP(C19371,Planilha5!B:B,1,0)</f>
        <v>#N/A</v>
      </c>
    </row>
    <row r="19372" spans="1:5" hidden="1">
      <c r="A19372" s="11">
        <v>54771</v>
      </c>
      <c r="B19372" t="s">
        <v>44</v>
      </c>
      <c r="C19372" t="s">
        <v>26750</v>
      </c>
      <c r="D19372" t="str">
        <f>VLOOKUP(A19372,Planilha2!$1:$1048576,6,0)</f>
        <v>18 - Inativos Magistrados</v>
      </c>
      <c r="E19372" t="e">
        <f>VLOOKUP(C19372,Planilha5!B:B,1,0)</f>
        <v>#N/A</v>
      </c>
    </row>
    <row r="19373" spans="1:5" hidden="1">
      <c r="A19373" s="11">
        <v>45139</v>
      </c>
      <c r="B19373" t="s">
        <v>10281</v>
      </c>
      <c r="C19373" t="s">
        <v>26751</v>
      </c>
      <c r="D19373" t="e">
        <f>VLOOKUP(A19373,Planilha2!$1:$1048576,6,0)</f>
        <v>#N/A</v>
      </c>
      <c r="E19373" t="e">
        <f>VLOOKUP(C19373,Planilha5!B:B,1,0)</f>
        <v>#N/A</v>
      </c>
    </row>
    <row r="19374" spans="1:5" hidden="1">
      <c r="A19374" s="11">
        <v>53389</v>
      </c>
      <c r="B19374" t="s">
        <v>26752</v>
      </c>
      <c r="C19374" t="s">
        <v>26753</v>
      </c>
      <c r="D19374" t="e">
        <f>VLOOKUP(A19374,Planilha2!$1:$1048576,6,0)</f>
        <v>#N/A</v>
      </c>
      <c r="E19374" t="e">
        <f>VLOOKUP(C19374,Planilha5!B:B,1,0)</f>
        <v>#N/A</v>
      </c>
    </row>
    <row r="19375" spans="1:5" hidden="1">
      <c r="A19375" s="11">
        <v>23962</v>
      </c>
      <c r="B19375" t="s">
        <v>17331</v>
      </c>
      <c r="C19375" t="s">
        <v>26754</v>
      </c>
      <c r="D19375" t="e">
        <f>VLOOKUP(A19375,Planilha2!$1:$1048576,6,0)</f>
        <v>#N/A</v>
      </c>
      <c r="E19375" t="e">
        <f>VLOOKUP(C19375,Planilha5!B:B,1,0)</f>
        <v>#N/A</v>
      </c>
    </row>
    <row r="19376" spans="1:5" hidden="1">
      <c r="A19376" s="11">
        <v>904916</v>
      </c>
      <c r="B19376" t="s">
        <v>26755</v>
      </c>
      <c r="C19376" t="s">
        <v>26756</v>
      </c>
      <c r="D19376" t="e">
        <f>VLOOKUP(A19376,Planilha2!$1:$1048576,6,0)</f>
        <v>#N/A</v>
      </c>
      <c r="E19376" t="e">
        <f>VLOOKUP(C19376,Planilha5!B:B,1,0)</f>
        <v>#N/A</v>
      </c>
    </row>
    <row r="19377" spans="1:5" hidden="1">
      <c r="A19377" s="11">
        <v>49873</v>
      </c>
      <c r="B19377" t="s">
        <v>6095</v>
      </c>
      <c r="C19377" t="s">
        <v>26757</v>
      </c>
      <c r="D19377" t="e">
        <f>VLOOKUP(A19377,Planilha2!$1:$1048576,6,0)</f>
        <v>#N/A</v>
      </c>
      <c r="E19377" t="e">
        <f>VLOOKUP(C19377,Planilha5!B:B,1,0)</f>
        <v>#N/A</v>
      </c>
    </row>
    <row r="19378" spans="1:5" hidden="1">
      <c r="A19378" s="11">
        <v>26052</v>
      </c>
      <c r="B19378" t="s">
        <v>860</v>
      </c>
      <c r="C19378" t="s">
        <v>26758</v>
      </c>
      <c r="D19378" t="e">
        <f>VLOOKUP(A19378,Planilha2!$1:$1048576,6,0)</f>
        <v>#N/A</v>
      </c>
      <c r="E19378" t="e">
        <f>VLOOKUP(C19378,Planilha5!B:B,1,0)</f>
        <v>#N/A</v>
      </c>
    </row>
    <row r="19379" spans="1:5" hidden="1">
      <c r="A19379" s="11">
        <v>27476</v>
      </c>
      <c r="B19379" t="s">
        <v>25044</v>
      </c>
      <c r="C19379" t="s">
        <v>12299</v>
      </c>
      <c r="D19379" t="e">
        <f>VLOOKUP(A19379,Planilha2!$1:$1048576,6,0)</f>
        <v>#N/A</v>
      </c>
      <c r="E19379" t="e">
        <f>VLOOKUP(C19379,Planilha5!B:B,1,0)</f>
        <v>#N/A</v>
      </c>
    </row>
    <row r="19380" spans="1:5" hidden="1">
      <c r="A19380" s="11">
        <v>51872</v>
      </c>
      <c r="B19380" t="s">
        <v>19074</v>
      </c>
      <c r="C19380" t="s">
        <v>26759</v>
      </c>
      <c r="D19380" t="e">
        <f>VLOOKUP(A19380,Planilha2!$1:$1048576,6,0)</f>
        <v>#N/A</v>
      </c>
      <c r="E19380" t="e">
        <f>VLOOKUP(C19380,Planilha5!B:B,1,0)</f>
        <v>#N/A</v>
      </c>
    </row>
    <row r="19381" spans="1:5" hidden="1">
      <c r="A19381" s="11">
        <v>9225</v>
      </c>
      <c r="B19381" t="s">
        <v>8654</v>
      </c>
      <c r="C19381" t="s">
        <v>26760</v>
      </c>
      <c r="D19381" t="e">
        <f>VLOOKUP(A19381,Planilha2!$1:$1048576,6,0)</f>
        <v>#N/A</v>
      </c>
      <c r="E19381" t="e">
        <f>VLOOKUP(C19381,Planilha5!B:B,1,0)</f>
        <v>#N/A</v>
      </c>
    </row>
    <row r="19382" spans="1:5" hidden="1">
      <c r="A19382" s="11">
        <v>2979</v>
      </c>
      <c r="B19382" t="s">
        <v>4423</v>
      </c>
      <c r="C19382" t="s">
        <v>25924</v>
      </c>
      <c r="D19382" t="e">
        <f>VLOOKUP(A19382,Planilha2!$1:$1048576,6,0)</f>
        <v>#N/A</v>
      </c>
      <c r="E19382" t="e">
        <f>VLOOKUP(C19382,Planilha5!B:B,1,0)</f>
        <v>#N/A</v>
      </c>
    </row>
    <row r="19383" spans="1:5" hidden="1">
      <c r="A19383" s="11">
        <v>903559</v>
      </c>
      <c r="B19383" t="s">
        <v>26761</v>
      </c>
      <c r="C19383" t="s">
        <v>26762</v>
      </c>
      <c r="D19383" t="e">
        <f>VLOOKUP(A19383,Planilha2!$1:$1048576,6,0)</f>
        <v>#N/A</v>
      </c>
      <c r="E19383" t="e">
        <f>VLOOKUP(C19383,Planilha5!B:B,1,0)</f>
        <v>#N/A</v>
      </c>
    </row>
    <row r="19384" spans="1:5" hidden="1">
      <c r="A19384" s="11">
        <v>18395</v>
      </c>
      <c r="B19384" t="s">
        <v>5072</v>
      </c>
      <c r="C19384" t="s">
        <v>26763</v>
      </c>
      <c r="D19384" t="e">
        <f>VLOOKUP(A19384,Planilha2!$1:$1048576,6,0)</f>
        <v>#N/A</v>
      </c>
      <c r="E19384" t="e">
        <f>VLOOKUP(C19384,Planilha5!B:B,1,0)</f>
        <v>#N/A</v>
      </c>
    </row>
    <row r="19385" spans="1:5" hidden="1">
      <c r="A19385" s="11">
        <v>3072</v>
      </c>
      <c r="B19385" t="s">
        <v>3423</v>
      </c>
      <c r="C19385" t="s">
        <v>26764</v>
      </c>
      <c r="D19385" t="e">
        <f>VLOOKUP(A19385,Planilha2!$1:$1048576,6,0)</f>
        <v>#N/A</v>
      </c>
      <c r="E19385" t="e">
        <f>VLOOKUP(C19385,Planilha5!B:B,1,0)</f>
        <v>#N/A</v>
      </c>
    </row>
    <row r="19386" spans="1:5" hidden="1">
      <c r="A19386" s="11">
        <v>3764</v>
      </c>
      <c r="B19386" t="s">
        <v>14395</v>
      </c>
      <c r="C19386" t="s">
        <v>26765</v>
      </c>
      <c r="D19386" t="e">
        <f>VLOOKUP(A19386,Planilha2!$1:$1048576,6,0)</f>
        <v>#N/A</v>
      </c>
      <c r="E19386" t="e">
        <f>VLOOKUP(C19386,Planilha5!B:B,1,0)</f>
        <v>#N/A</v>
      </c>
    </row>
    <row r="19387" spans="1:5" hidden="1">
      <c r="A19387" s="11">
        <v>49587</v>
      </c>
      <c r="B19387" t="s">
        <v>6012</v>
      </c>
      <c r="C19387" t="s">
        <v>26766</v>
      </c>
      <c r="D19387" t="e">
        <f>VLOOKUP(A19387,Planilha2!$1:$1048576,6,0)</f>
        <v>#N/A</v>
      </c>
      <c r="E19387" t="e">
        <f>VLOOKUP(C19387,Planilha5!B:B,1,0)</f>
        <v>#N/A</v>
      </c>
    </row>
    <row r="19388" spans="1:5" hidden="1">
      <c r="A19388" s="11">
        <v>4602</v>
      </c>
      <c r="B19388" t="s">
        <v>26767</v>
      </c>
      <c r="C19388" t="s">
        <v>26768</v>
      </c>
      <c r="D19388" t="e">
        <f>VLOOKUP(A19388,Planilha2!$1:$1048576,6,0)</f>
        <v>#N/A</v>
      </c>
      <c r="E19388" t="e">
        <f>VLOOKUP(C19388,Planilha5!B:B,1,0)</f>
        <v>#N/A</v>
      </c>
    </row>
    <row r="19389" spans="1:5" hidden="1">
      <c r="A19389" s="11">
        <v>4772</v>
      </c>
      <c r="B19389" t="s">
        <v>832</v>
      </c>
      <c r="C19389" t="s">
        <v>2258</v>
      </c>
      <c r="D19389" t="e">
        <f>VLOOKUP(A19389,Planilha2!$1:$1048576,6,0)</f>
        <v>#N/A</v>
      </c>
      <c r="E19389" t="e">
        <f>VLOOKUP(C19389,Planilha5!B:B,1,0)</f>
        <v>#N/A</v>
      </c>
    </row>
    <row r="19390" spans="1:5" hidden="1">
      <c r="A19390" s="11">
        <v>52980</v>
      </c>
      <c r="B19390" t="s">
        <v>26769</v>
      </c>
      <c r="C19390" t="s">
        <v>26770</v>
      </c>
      <c r="D19390" t="e">
        <f>VLOOKUP(A19390,Planilha2!$1:$1048576,6,0)</f>
        <v>#N/A</v>
      </c>
      <c r="E19390" t="e">
        <f>VLOOKUP(C19390,Planilha5!B:B,1,0)</f>
        <v>#N/A</v>
      </c>
    </row>
    <row r="19391" spans="1:5" hidden="1">
      <c r="A19391" s="11">
        <v>55212</v>
      </c>
      <c r="B19391" t="s">
        <v>12518</v>
      </c>
      <c r="C19391" t="s">
        <v>26771</v>
      </c>
      <c r="D19391" t="e">
        <f>VLOOKUP(A19391,Planilha2!$1:$1048576,6,0)</f>
        <v>#N/A</v>
      </c>
      <c r="E19391" t="e">
        <f>VLOOKUP(C19391,Planilha5!B:B,1,0)</f>
        <v>#N/A</v>
      </c>
    </row>
    <row r="19392" spans="1:5" hidden="1">
      <c r="A19392" s="11">
        <v>52310</v>
      </c>
      <c r="B19392" t="s">
        <v>20068</v>
      </c>
      <c r="C19392" t="s">
        <v>26772</v>
      </c>
      <c r="D19392" t="e">
        <f>VLOOKUP(A19392,Planilha2!$1:$1048576,6,0)</f>
        <v>#N/A</v>
      </c>
      <c r="E19392" t="e">
        <f>VLOOKUP(C19392,Planilha5!B:B,1,0)</f>
        <v>#N/A</v>
      </c>
    </row>
    <row r="19393" spans="1:5" hidden="1">
      <c r="A19393" s="11">
        <v>94083</v>
      </c>
      <c r="B19393" t="s">
        <v>8691</v>
      </c>
      <c r="C19393" t="s">
        <v>26773</v>
      </c>
      <c r="D19393" t="e">
        <f>VLOOKUP(A19393,Planilha2!$1:$1048576,6,0)</f>
        <v>#N/A</v>
      </c>
      <c r="E19393" t="e">
        <f>VLOOKUP(C19393,Planilha5!B:B,1,0)</f>
        <v>#N/A</v>
      </c>
    </row>
    <row r="19394" spans="1:5" hidden="1">
      <c r="A19394" s="11">
        <v>55803</v>
      </c>
      <c r="B19394" t="s">
        <v>26774</v>
      </c>
      <c r="C19394" t="s">
        <v>26775</v>
      </c>
      <c r="D19394" t="e">
        <f>VLOOKUP(A19394,Planilha2!$1:$1048576,6,0)</f>
        <v>#N/A</v>
      </c>
      <c r="E19394" t="e">
        <f>VLOOKUP(C19394,Planilha5!B:B,1,0)</f>
        <v>#N/A</v>
      </c>
    </row>
    <row r="19395" spans="1:5" hidden="1">
      <c r="A19395">
        <v>732</v>
      </c>
      <c r="B19395" t="s">
        <v>2615</v>
      </c>
      <c r="C19395" t="s">
        <v>26776</v>
      </c>
      <c r="D19395" t="e">
        <f>VLOOKUP(A19395,Planilha2!$1:$1048576,6,0)</f>
        <v>#N/A</v>
      </c>
      <c r="E19395" t="e">
        <f>VLOOKUP(C19395,Planilha5!B:B,1,0)</f>
        <v>#N/A</v>
      </c>
    </row>
    <row r="19396" spans="1:5" hidden="1">
      <c r="A19396" s="11">
        <v>93392</v>
      </c>
      <c r="B19396" t="s">
        <v>9844</v>
      </c>
      <c r="C19396" t="s">
        <v>26777</v>
      </c>
      <c r="D19396" t="e">
        <f>VLOOKUP(A19396,Planilha2!$1:$1048576,6,0)</f>
        <v>#N/A</v>
      </c>
      <c r="E19396" t="e">
        <f>VLOOKUP(C19396,Planilha5!B:B,1,0)</f>
        <v>#N/A</v>
      </c>
    </row>
    <row r="19397" spans="1:5" hidden="1">
      <c r="A19397" s="11">
        <v>24732</v>
      </c>
      <c r="B19397" t="s">
        <v>24504</v>
      </c>
      <c r="C19397" t="s">
        <v>26778</v>
      </c>
      <c r="D19397" t="e">
        <f>VLOOKUP(A19397,Planilha2!$1:$1048576,6,0)</f>
        <v>#N/A</v>
      </c>
      <c r="E19397" t="e">
        <f>VLOOKUP(C19397,Planilha5!B:B,1,0)</f>
        <v>#N/A</v>
      </c>
    </row>
    <row r="19398" spans="1:5" hidden="1">
      <c r="A19398" s="11">
        <v>52778</v>
      </c>
      <c r="B19398" t="s">
        <v>15000</v>
      </c>
      <c r="C19398" t="s">
        <v>26779</v>
      </c>
      <c r="D19398" t="e">
        <f>VLOOKUP(A19398,Planilha2!$1:$1048576,6,0)</f>
        <v>#N/A</v>
      </c>
      <c r="E19398" t="e">
        <f>VLOOKUP(C19398,Planilha5!B:B,1,0)</f>
        <v>#N/A</v>
      </c>
    </row>
    <row r="19399" spans="1:5" hidden="1">
      <c r="A19399" s="11">
        <v>82285</v>
      </c>
      <c r="B19399" t="s">
        <v>23894</v>
      </c>
      <c r="C19399" t="s">
        <v>26780</v>
      </c>
      <c r="D19399" t="e">
        <f>VLOOKUP(A19399,Planilha2!$1:$1048576,6,0)</f>
        <v>#N/A</v>
      </c>
      <c r="E19399" t="e">
        <f>VLOOKUP(C19399,Planilha5!B:B,1,0)</f>
        <v>#N/A</v>
      </c>
    </row>
    <row r="19400" spans="1:5" hidden="1">
      <c r="A19400" s="11">
        <v>201283</v>
      </c>
      <c r="B19400" t="s">
        <v>5626</v>
      </c>
      <c r="C19400" t="s">
        <v>26781</v>
      </c>
      <c r="D19400" t="e">
        <f>VLOOKUP(A19400,Planilha2!$1:$1048576,6,0)</f>
        <v>#N/A</v>
      </c>
      <c r="E19400" t="e">
        <f>VLOOKUP(C19400,Planilha5!B:B,1,0)</f>
        <v>#N/A</v>
      </c>
    </row>
    <row r="19401" spans="1:5" hidden="1">
      <c r="A19401" s="11">
        <v>22628</v>
      </c>
      <c r="B19401" t="s">
        <v>18706</v>
      </c>
      <c r="C19401" t="s">
        <v>26782</v>
      </c>
      <c r="D19401" t="e">
        <f>VLOOKUP(A19401,Planilha2!$1:$1048576,6,0)</f>
        <v>#N/A</v>
      </c>
      <c r="E19401" t="e">
        <f>VLOOKUP(C19401,Planilha5!B:B,1,0)</f>
        <v>#N/A</v>
      </c>
    </row>
    <row r="19402" spans="1:5" hidden="1">
      <c r="A19402" s="11">
        <v>201721</v>
      </c>
      <c r="B19402" t="s">
        <v>14540</v>
      </c>
      <c r="C19402" t="s">
        <v>26783</v>
      </c>
      <c r="D19402" t="e">
        <f>VLOOKUP(A19402,Planilha2!$1:$1048576,6,0)</f>
        <v>#N/A</v>
      </c>
      <c r="E19402" t="e">
        <f>VLOOKUP(C19402,Planilha5!B:B,1,0)</f>
        <v>#N/A</v>
      </c>
    </row>
    <row r="19403" spans="1:5" hidden="1">
      <c r="A19403" s="11">
        <v>24969</v>
      </c>
      <c r="B19403" t="s">
        <v>823</v>
      </c>
      <c r="C19403" t="s">
        <v>26784</v>
      </c>
      <c r="D19403" t="e">
        <f>VLOOKUP(A19403,Planilha2!$1:$1048576,6,0)</f>
        <v>#N/A</v>
      </c>
      <c r="E19403" t="e">
        <f>VLOOKUP(C19403,Planilha5!B:B,1,0)</f>
        <v>#N/A</v>
      </c>
    </row>
    <row r="19404" spans="1:5" hidden="1">
      <c r="A19404" s="11">
        <v>27063</v>
      </c>
      <c r="B19404" t="s">
        <v>12041</v>
      </c>
      <c r="C19404" t="s">
        <v>26785</v>
      </c>
      <c r="D19404" t="e">
        <f>VLOOKUP(A19404,Planilha2!$1:$1048576,6,0)</f>
        <v>#N/A</v>
      </c>
      <c r="E19404" t="e">
        <f>VLOOKUP(C19404,Planilha5!B:B,1,0)</f>
        <v>#N/A</v>
      </c>
    </row>
    <row r="19405" spans="1:5" hidden="1">
      <c r="A19405" s="11">
        <v>22192</v>
      </c>
      <c r="B19405" t="s">
        <v>26786</v>
      </c>
      <c r="C19405" t="s">
        <v>26787</v>
      </c>
      <c r="D19405" t="e">
        <f>VLOOKUP(A19405,Planilha2!$1:$1048576,6,0)</f>
        <v>#N/A</v>
      </c>
      <c r="E19405" t="e">
        <f>VLOOKUP(C19405,Planilha5!B:B,1,0)</f>
        <v>#N/A</v>
      </c>
    </row>
    <row r="19406" spans="1:5" hidden="1">
      <c r="A19406" s="11">
        <v>52760</v>
      </c>
      <c r="B19406" t="s">
        <v>26788</v>
      </c>
      <c r="C19406" t="s">
        <v>26789</v>
      </c>
      <c r="D19406" t="e">
        <f>VLOOKUP(A19406,Planilha2!$1:$1048576,6,0)</f>
        <v>#N/A</v>
      </c>
      <c r="E19406" t="e">
        <f>VLOOKUP(C19406,Planilha5!B:B,1,0)</f>
        <v>#N/A</v>
      </c>
    </row>
    <row r="19407" spans="1:5" hidden="1">
      <c r="A19407" s="11">
        <v>4952</v>
      </c>
      <c r="B19407" t="s">
        <v>13013</v>
      </c>
      <c r="C19407" t="s">
        <v>281</v>
      </c>
      <c r="D19407" t="e">
        <f>VLOOKUP(A19407,Planilha2!$1:$1048576,6,0)</f>
        <v>#N/A</v>
      </c>
      <c r="E19407" t="e">
        <f>VLOOKUP(C19407,Planilha5!B:B,1,0)</f>
        <v>#N/A</v>
      </c>
    </row>
    <row r="19408" spans="1:5" hidden="1">
      <c r="A19408" s="11">
        <v>12203</v>
      </c>
      <c r="B19408" t="s">
        <v>2961</v>
      </c>
      <c r="C19408" t="s">
        <v>2963</v>
      </c>
      <c r="D19408" t="e">
        <f>VLOOKUP(A19408,Planilha2!$1:$1048576,6,0)</f>
        <v>#N/A</v>
      </c>
      <c r="E19408" t="e">
        <f>VLOOKUP(C19408,Planilha5!B:B,1,0)</f>
        <v>#N/A</v>
      </c>
    </row>
    <row r="19409" spans="1:5" hidden="1">
      <c r="A19409" s="11">
        <v>54887</v>
      </c>
      <c r="B19409" t="s">
        <v>25106</v>
      </c>
      <c r="C19409" t="s">
        <v>26790</v>
      </c>
      <c r="D19409" t="e">
        <f>VLOOKUP(A19409,Planilha2!$1:$1048576,6,0)</f>
        <v>#N/A</v>
      </c>
      <c r="E19409" t="e">
        <f>VLOOKUP(C19409,Planilha5!B:B,1,0)</f>
        <v>#N/A</v>
      </c>
    </row>
    <row r="19410" spans="1:5" hidden="1">
      <c r="A19410" s="11">
        <v>200458</v>
      </c>
      <c r="B19410" t="s">
        <v>50</v>
      </c>
      <c r="C19410" t="s">
        <v>26791</v>
      </c>
      <c r="D19410" t="str">
        <f>VLOOKUP(A19410,Planilha2!$1:$1048576,6,0)</f>
        <v>5 - Desembargador</v>
      </c>
      <c r="E19410" t="e">
        <f>VLOOKUP(C19410,Planilha5!B:B,1,0)</f>
        <v>#N/A</v>
      </c>
    </row>
    <row r="19411" spans="1:5" hidden="1">
      <c r="A19411">
        <v>298</v>
      </c>
      <c r="B19411" t="s">
        <v>5732</v>
      </c>
      <c r="C19411" t="s">
        <v>26792</v>
      </c>
      <c r="D19411" t="e">
        <f>VLOOKUP(A19411,Planilha2!$1:$1048576,6,0)</f>
        <v>#N/A</v>
      </c>
      <c r="E19411" t="e">
        <f>VLOOKUP(C19411,Planilha5!B:B,1,0)</f>
        <v>#N/A</v>
      </c>
    </row>
    <row r="19412" spans="1:5" hidden="1">
      <c r="A19412" s="11">
        <v>23664</v>
      </c>
      <c r="B19412" t="s">
        <v>14651</v>
      </c>
      <c r="C19412" t="s">
        <v>26793</v>
      </c>
      <c r="D19412" t="e">
        <f>VLOOKUP(A19412,Planilha2!$1:$1048576,6,0)</f>
        <v>#N/A</v>
      </c>
      <c r="E19412" t="e">
        <f>VLOOKUP(C19412,Planilha5!B:B,1,0)</f>
        <v>#N/A</v>
      </c>
    </row>
    <row r="19413" spans="1:5" hidden="1">
      <c r="A19413" s="11">
        <v>51648</v>
      </c>
      <c r="B19413" t="s">
        <v>15532</v>
      </c>
      <c r="C19413" t="s">
        <v>26794</v>
      </c>
      <c r="D19413" t="e">
        <f>VLOOKUP(A19413,Planilha2!$1:$1048576,6,0)</f>
        <v>#N/A</v>
      </c>
      <c r="E19413" t="e">
        <f>VLOOKUP(C19413,Planilha5!B:B,1,0)</f>
        <v>#N/A</v>
      </c>
    </row>
    <row r="19414" spans="1:5" hidden="1">
      <c r="A19414" s="11">
        <v>200554</v>
      </c>
      <c r="B19414" t="s">
        <v>22943</v>
      </c>
      <c r="C19414" t="s">
        <v>26795</v>
      </c>
      <c r="D19414" t="e">
        <f>VLOOKUP(A19414,Planilha2!$1:$1048576,6,0)</f>
        <v>#N/A</v>
      </c>
      <c r="E19414" t="e">
        <f>VLOOKUP(C19414,Planilha5!B:B,1,0)</f>
        <v>#N/A</v>
      </c>
    </row>
    <row r="19415" spans="1:5" hidden="1">
      <c r="A19415" s="11">
        <v>93805</v>
      </c>
      <c r="B19415" t="s">
        <v>1630</v>
      </c>
      <c r="C19415" t="s">
        <v>14101</v>
      </c>
      <c r="D19415" t="e">
        <f>VLOOKUP(A19415,Planilha2!$1:$1048576,6,0)</f>
        <v>#N/A</v>
      </c>
      <c r="E19415" t="e">
        <f>VLOOKUP(C19415,Planilha5!B:B,1,0)</f>
        <v>#N/A</v>
      </c>
    </row>
    <row r="19416" spans="1:5" hidden="1">
      <c r="A19416" s="11">
        <v>52242</v>
      </c>
      <c r="B19416" t="s">
        <v>26796</v>
      </c>
      <c r="C19416" t="s">
        <v>10134</v>
      </c>
      <c r="D19416" t="e">
        <f>VLOOKUP(A19416,Planilha2!$1:$1048576,6,0)</f>
        <v>#N/A</v>
      </c>
      <c r="E19416" t="e">
        <f>VLOOKUP(C19416,Planilha5!B:B,1,0)</f>
        <v>#N/A</v>
      </c>
    </row>
    <row r="19417" spans="1:5" hidden="1">
      <c r="A19417" s="11">
        <v>9630</v>
      </c>
      <c r="B19417" t="s">
        <v>3273</v>
      </c>
      <c r="C19417" t="s">
        <v>25856</v>
      </c>
      <c r="D19417" t="e">
        <f>VLOOKUP(A19417,Planilha2!$1:$1048576,6,0)</f>
        <v>#N/A</v>
      </c>
      <c r="E19417" t="e">
        <f>VLOOKUP(C19417,Planilha5!B:B,1,0)</f>
        <v>#N/A</v>
      </c>
    </row>
    <row r="19418" spans="1:5" hidden="1">
      <c r="A19418" s="11">
        <v>903797</v>
      </c>
      <c r="B19418" t="s">
        <v>26797</v>
      </c>
      <c r="C19418" t="s">
        <v>26798</v>
      </c>
      <c r="D19418" t="e">
        <f>VLOOKUP(A19418,Planilha2!$1:$1048576,6,0)</f>
        <v>#N/A</v>
      </c>
      <c r="E19418" t="e">
        <f>VLOOKUP(C19418,Planilha5!B:B,1,0)</f>
        <v>#N/A</v>
      </c>
    </row>
    <row r="19419" spans="1:5" hidden="1">
      <c r="A19419">
        <v>761</v>
      </c>
      <c r="B19419" t="s">
        <v>18827</v>
      </c>
      <c r="C19419" t="s">
        <v>18828</v>
      </c>
      <c r="D19419" t="e">
        <f>VLOOKUP(A19419,Planilha2!$1:$1048576,6,0)</f>
        <v>#N/A</v>
      </c>
      <c r="E19419" t="e">
        <f>VLOOKUP(C19419,Planilha5!B:B,1,0)</f>
        <v>#N/A</v>
      </c>
    </row>
    <row r="19420" spans="1:5" hidden="1">
      <c r="A19420" s="11">
        <v>12237</v>
      </c>
      <c r="B19420" t="s">
        <v>6269</v>
      </c>
      <c r="C19420" t="s">
        <v>26799</v>
      </c>
      <c r="D19420" t="e">
        <f>VLOOKUP(A19420,Planilha2!$1:$1048576,6,0)</f>
        <v>#N/A</v>
      </c>
      <c r="E19420" t="e">
        <f>VLOOKUP(C19420,Planilha5!B:B,1,0)</f>
        <v>#N/A</v>
      </c>
    </row>
    <row r="19421" spans="1:5" hidden="1">
      <c r="A19421" s="11">
        <v>49610</v>
      </c>
      <c r="B19421" t="s">
        <v>12424</v>
      </c>
      <c r="C19421" t="s">
        <v>26800</v>
      </c>
      <c r="D19421" t="e">
        <f>VLOOKUP(A19421,Planilha2!$1:$1048576,6,0)</f>
        <v>#N/A</v>
      </c>
      <c r="E19421" t="e">
        <f>VLOOKUP(C19421,Planilha5!B:B,1,0)</f>
        <v>#N/A</v>
      </c>
    </row>
    <row r="19422" spans="1:5" hidden="1">
      <c r="A19422" s="11">
        <v>54908</v>
      </c>
      <c r="B19422" t="s">
        <v>26801</v>
      </c>
      <c r="C19422" t="s">
        <v>26802</v>
      </c>
      <c r="D19422" t="e">
        <f>VLOOKUP(A19422,Planilha2!$1:$1048576,6,0)</f>
        <v>#N/A</v>
      </c>
      <c r="E19422" t="e">
        <f>VLOOKUP(C19422,Planilha5!B:B,1,0)</f>
        <v>#N/A</v>
      </c>
    </row>
    <row r="19423" spans="1:5" hidden="1">
      <c r="A19423" s="11">
        <v>905362</v>
      </c>
      <c r="B19423" t="s">
        <v>7833</v>
      </c>
      <c r="C19423" t="s">
        <v>26803</v>
      </c>
      <c r="D19423" t="e">
        <f>VLOOKUP(A19423,Planilha2!$1:$1048576,6,0)</f>
        <v>#N/A</v>
      </c>
      <c r="E19423" t="e">
        <f>VLOOKUP(C19423,Planilha5!B:B,1,0)</f>
        <v>#N/A</v>
      </c>
    </row>
    <row r="19424" spans="1:5" hidden="1">
      <c r="A19424" s="11">
        <v>52726</v>
      </c>
      <c r="B19424" t="s">
        <v>18179</v>
      </c>
      <c r="C19424" t="s">
        <v>26804</v>
      </c>
      <c r="D19424" t="e">
        <f>VLOOKUP(A19424,Planilha2!$1:$1048576,6,0)</f>
        <v>#N/A</v>
      </c>
      <c r="E19424" t="e">
        <f>VLOOKUP(C19424,Planilha5!B:B,1,0)</f>
        <v>#N/A</v>
      </c>
    </row>
    <row r="19425" spans="1:5" hidden="1">
      <c r="A19425" s="11">
        <v>23230</v>
      </c>
      <c r="B19425" t="s">
        <v>9250</v>
      </c>
      <c r="C19425" t="s">
        <v>26805</v>
      </c>
      <c r="D19425" t="e">
        <f>VLOOKUP(A19425,Planilha2!$1:$1048576,6,0)</f>
        <v>#N/A</v>
      </c>
      <c r="E19425" t="e">
        <f>VLOOKUP(C19425,Planilha5!B:B,1,0)</f>
        <v>#N/A</v>
      </c>
    </row>
    <row r="19426" spans="1:5" hidden="1">
      <c r="A19426" s="11">
        <v>49157</v>
      </c>
      <c r="B19426" t="s">
        <v>16013</v>
      </c>
      <c r="C19426" t="s">
        <v>26806</v>
      </c>
      <c r="D19426" t="e">
        <f>VLOOKUP(A19426,Planilha2!$1:$1048576,6,0)</f>
        <v>#N/A</v>
      </c>
      <c r="E19426" t="e">
        <f>VLOOKUP(C19426,Planilha5!B:B,1,0)</f>
        <v>#N/A</v>
      </c>
    </row>
    <row r="19427" spans="1:5" hidden="1">
      <c r="A19427" s="11">
        <v>900790</v>
      </c>
      <c r="B19427" t="s">
        <v>24678</v>
      </c>
      <c r="C19427" t="s">
        <v>26807</v>
      </c>
      <c r="D19427" t="e">
        <f>VLOOKUP(A19427,Planilha2!$1:$1048576,6,0)</f>
        <v>#N/A</v>
      </c>
      <c r="E19427" t="e">
        <f>VLOOKUP(C19427,Planilha5!B:B,1,0)</f>
        <v>#N/A</v>
      </c>
    </row>
    <row r="19428" spans="1:5" hidden="1">
      <c r="A19428" s="11">
        <v>904820</v>
      </c>
      <c r="B19428" t="s">
        <v>26808</v>
      </c>
      <c r="C19428" t="s">
        <v>26809</v>
      </c>
      <c r="D19428" t="e">
        <f>VLOOKUP(A19428,Planilha2!$1:$1048576,6,0)</f>
        <v>#N/A</v>
      </c>
      <c r="E19428" t="e">
        <f>VLOOKUP(C19428,Planilha5!B:B,1,0)</f>
        <v>#N/A</v>
      </c>
    </row>
    <row r="19429" spans="1:5" hidden="1">
      <c r="A19429" s="11">
        <v>200137</v>
      </c>
      <c r="B19429" t="s">
        <v>3604</v>
      </c>
      <c r="C19429" t="s">
        <v>26810</v>
      </c>
      <c r="D19429" t="e">
        <f>VLOOKUP(A19429,Planilha2!$1:$1048576,6,0)</f>
        <v>#N/A</v>
      </c>
      <c r="E19429" t="e">
        <f>VLOOKUP(C19429,Planilha5!B:B,1,0)</f>
        <v>#N/A</v>
      </c>
    </row>
    <row r="19430" spans="1:5" hidden="1">
      <c r="A19430" s="11">
        <v>92958</v>
      </c>
      <c r="B19430" t="s">
        <v>430</v>
      </c>
      <c r="C19430" t="s">
        <v>26811</v>
      </c>
      <c r="D19430" t="str">
        <f>VLOOKUP(A19430,Planilha2!$1:$1048576,6,0)</f>
        <v>18 - Inativos Magistrados</v>
      </c>
      <c r="E19430" t="e">
        <f>VLOOKUP(C19430,Planilha5!B:B,1,0)</f>
        <v>#N/A</v>
      </c>
    </row>
    <row r="19431" spans="1:5" hidden="1">
      <c r="A19431" s="11">
        <v>200794</v>
      </c>
      <c r="B19431" t="s">
        <v>58</v>
      </c>
      <c r="C19431" t="s">
        <v>26812</v>
      </c>
      <c r="D19431" t="str">
        <f>VLOOKUP(A19431,Planilha2!$1:$1048576,6,0)</f>
        <v>18 - Inativos Magistrados</v>
      </c>
      <c r="E19431" t="e">
        <f>VLOOKUP(C19431,Planilha5!B:B,1,0)</f>
        <v>#N/A</v>
      </c>
    </row>
    <row r="19432" spans="1:5" hidden="1">
      <c r="A19432" s="11">
        <v>22714</v>
      </c>
      <c r="B19432" t="s">
        <v>3024</v>
      </c>
      <c r="C19432" t="s">
        <v>26813</v>
      </c>
      <c r="D19432" t="e">
        <f>VLOOKUP(A19432,Planilha2!$1:$1048576,6,0)</f>
        <v>#N/A</v>
      </c>
      <c r="E19432" t="e">
        <f>VLOOKUP(C19432,Planilha5!B:B,1,0)</f>
        <v>#N/A</v>
      </c>
    </row>
    <row r="19433" spans="1:5" hidden="1">
      <c r="A19433" s="11">
        <v>8301</v>
      </c>
      <c r="B19433" t="s">
        <v>4589</v>
      </c>
      <c r="C19433" t="s">
        <v>26814</v>
      </c>
      <c r="D19433" t="e">
        <f>VLOOKUP(A19433,Planilha2!$1:$1048576,6,0)</f>
        <v>#N/A</v>
      </c>
      <c r="E19433" t="e">
        <f>VLOOKUP(C19433,Planilha5!B:B,1,0)</f>
        <v>#N/A</v>
      </c>
    </row>
    <row r="19434" spans="1:5" hidden="1">
      <c r="A19434" s="11">
        <v>47165</v>
      </c>
      <c r="B19434" t="s">
        <v>6577</v>
      </c>
      <c r="C19434" t="s">
        <v>26815</v>
      </c>
      <c r="D19434" t="e">
        <f>VLOOKUP(A19434,Planilha2!$1:$1048576,6,0)</f>
        <v>#N/A</v>
      </c>
      <c r="E19434" t="e">
        <f>VLOOKUP(C19434,Planilha5!B:B,1,0)</f>
        <v>#N/A</v>
      </c>
    </row>
    <row r="19435" spans="1:5" hidden="1">
      <c r="A19435" s="11">
        <v>43829</v>
      </c>
      <c r="B19435" t="s">
        <v>476</v>
      </c>
      <c r="C19435" t="s">
        <v>26816</v>
      </c>
      <c r="D19435" t="str">
        <f>VLOOKUP(A19435,Planilha2!$1:$1048576,6,0)</f>
        <v>2 - Magistrados</v>
      </c>
      <c r="E19435" t="e">
        <f>VLOOKUP(C19435,Planilha5!B:B,1,0)</f>
        <v>#N/A</v>
      </c>
    </row>
    <row r="19436" spans="1:5" hidden="1">
      <c r="A19436" s="11">
        <v>903557</v>
      </c>
      <c r="B19436" t="s">
        <v>26817</v>
      </c>
      <c r="C19436" t="s">
        <v>26818</v>
      </c>
      <c r="D19436" t="e">
        <f>VLOOKUP(A19436,Planilha2!$1:$1048576,6,0)</f>
        <v>#N/A</v>
      </c>
      <c r="E19436" t="e">
        <f>VLOOKUP(C19436,Planilha5!B:B,1,0)</f>
        <v>#N/A</v>
      </c>
    </row>
    <row r="19437" spans="1:5" hidden="1">
      <c r="A19437" s="11">
        <v>10468</v>
      </c>
      <c r="B19437" t="s">
        <v>1308</v>
      </c>
      <c r="C19437" t="s">
        <v>25049</v>
      </c>
      <c r="D19437" t="e">
        <f>VLOOKUP(A19437,Planilha2!$1:$1048576,6,0)</f>
        <v>#N/A</v>
      </c>
      <c r="E19437" t="e">
        <f>VLOOKUP(C19437,Planilha5!B:B,1,0)</f>
        <v>#N/A</v>
      </c>
    </row>
    <row r="19438" spans="1:5" hidden="1">
      <c r="A19438" s="11">
        <v>51502</v>
      </c>
      <c r="B19438" t="s">
        <v>26819</v>
      </c>
      <c r="C19438" t="s">
        <v>26820</v>
      </c>
      <c r="D19438" t="e">
        <f>VLOOKUP(A19438,Planilha2!$1:$1048576,6,0)</f>
        <v>#N/A</v>
      </c>
      <c r="E19438" t="e">
        <f>VLOOKUP(C19438,Planilha5!B:B,1,0)</f>
        <v>#N/A</v>
      </c>
    </row>
    <row r="19439" spans="1:5" hidden="1">
      <c r="A19439" s="11">
        <v>901627</v>
      </c>
      <c r="B19439" t="s">
        <v>26821</v>
      </c>
      <c r="C19439" t="s">
        <v>26822</v>
      </c>
      <c r="D19439" t="e">
        <f>VLOOKUP(A19439,Planilha2!$1:$1048576,6,0)</f>
        <v>#N/A</v>
      </c>
      <c r="E19439" t="e">
        <f>VLOOKUP(C19439,Planilha5!B:B,1,0)</f>
        <v>#N/A</v>
      </c>
    </row>
    <row r="19440" spans="1:5" hidden="1">
      <c r="A19440" s="11">
        <v>51054</v>
      </c>
      <c r="B19440" t="s">
        <v>6427</v>
      </c>
      <c r="C19440" t="s">
        <v>13512</v>
      </c>
      <c r="D19440" t="e">
        <f>VLOOKUP(A19440,Planilha2!$1:$1048576,6,0)</f>
        <v>#N/A</v>
      </c>
      <c r="E19440" t="e">
        <f>VLOOKUP(C19440,Planilha5!B:B,1,0)</f>
        <v>#N/A</v>
      </c>
    </row>
    <row r="19441" spans="1:5" hidden="1">
      <c r="A19441" s="11">
        <v>48639</v>
      </c>
      <c r="B19441" t="s">
        <v>26823</v>
      </c>
      <c r="C19441" t="s">
        <v>26824</v>
      </c>
      <c r="D19441" t="e">
        <f>VLOOKUP(A19441,Planilha2!$1:$1048576,6,0)</f>
        <v>#N/A</v>
      </c>
      <c r="E19441" t="e">
        <f>VLOOKUP(C19441,Planilha5!B:B,1,0)</f>
        <v>#N/A</v>
      </c>
    </row>
    <row r="19442" spans="1:5" hidden="1">
      <c r="A19442" s="11">
        <v>12012</v>
      </c>
      <c r="B19442" t="s">
        <v>26825</v>
      </c>
      <c r="C19442" t="s">
        <v>26826</v>
      </c>
      <c r="D19442" t="e">
        <f>VLOOKUP(A19442,Planilha2!$1:$1048576,6,0)</f>
        <v>#N/A</v>
      </c>
      <c r="E19442" t="e">
        <f>VLOOKUP(C19442,Planilha5!B:B,1,0)</f>
        <v>#N/A</v>
      </c>
    </row>
    <row r="19443" spans="1:5" hidden="1">
      <c r="A19443" s="11">
        <v>55055</v>
      </c>
      <c r="B19443" t="s">
        <v>20141</v>
      </c>
      <c r="C19443" t="s">
        <v>26827</v>
      </c>
      <c r="D19443" t="e">
        <f>VLOOKUP(A19443,Planilha2!$1:$1048576,6,0)</f>
        <v>#N/A</v>
      </c>
      <c r="E19443" t="e">
        <f>VLOOKUP(C19443,Planilha5!B:B,1,0)</f>
        <v>#N/A</v>
      </c>
    </row>
    <row r="19444" spans="1:5" hidden="1">
      <c r="A19444" s="11">
        <v>47187</v>
      </c>
      <c r="B19444" t="s">
        <v>7908</v>
      </c>
      <c r="C19444" t="s">
        <v>26828</v>
      </c>
      <c r="D19444" t="e">
        <f>VLOOKUP(A19444,Planilha2!$1:$1048576,6,0)</f>
        <v>#N/A</v>
      </c>
      <c r="E19444" t="e">
        <f>VLOOKUP(C19444,Planilha5!B:B,1,0)</f>
        <v>#N/A</v>
      </c>
    </row>
    <row r="19445" spans="1:5" hidden="1">
      <c r="A19445" s="11">
        <v>52263</v>
      </c>
      <c r="B19445" t="s">
        <v>17268</v>
      </c>
      <c r="C19445" t="s">
        <v>26829</v>
      </c>
      <c r="D19445" t="e">
        <f>VLOOKUP(A19445,Planilha2!$1:$1048576,6,0)</f>
        <v>#N/A</v>
      </c>
      <c r="E19445" t="e">
        <f>VLOOKUP(C19445,Planilha5!B:B,1,0)</f>
        <v>#N/A</v>
      </c>
    </row>
    <row r="19446" spans="1:5" hidden="1">
      <c r="A19446">
        <v>134</v>
      </c>
      <c r="B19446" t="s">
        <v>6149</v>
      </c>
      <c r="C19446" t="s">
        <v>26830</v>
      </c>
      <c r="D19446" t="e">
        <f>VLOOKUP(A19446,Planilha2!$1:$1048576,6,0)</f>
        <v>#N/A</v>
      </c>
      <c r="E19446" t="e">
        <f>VLOOKUP(C19446,Planilha5!B:B,1,0)</f>
        <v>#N/A</v>
      </c>
    </row>
    <row r="19447" spans="1:5" hidden="1">
      <c r="A19447" s="11">
        <v>200497</v>
      </c>
      <c r="B19447" t="s">
        <v>108</v>
      </c>
      <c r="C19447" t="s">
        <v>26831</v>
      </c>
      <c r="D19447" t="str">
        <f>VLOOKUP(A19447,Planilha2!$1:$1048576,6,0)</f>
        <v>2 - Magistrados</v>
      </c>
      <c r="E19447" t="e">
        <f>VLOOKUP(C19447,Planilha5!B:B,1,0)</f>
        <v>#N/A</v>
      </c>
    </row>
    <row r="19448" spans="1:5" hidden="1">
      <c r="A19448" s="11">
        <v>92944</v>
      </c>
      <c r="B19448" t="s">
        <v>813</v>
      </c>
      <c r="C19448" t="s">
        <v>26832</v>
      </c>
      <c r="D19448" t="e">
        <f>VLOOKUP(A19448,Planilha2!$1:$1048576,6,0)</f>
        <v>#N/A</v>
      </c>
      <c r="E19448" t="str">
        <f>VLOOKUP(C19448,Planilha5!B:B,1,0)</f>
        <v>OSMAR FERREIRA DOS SANTOS</v>
      </c>
    </row>
    <row r="19449" spans="1:5" hidden="1">
      <c r="A19449" s="11">
        <v>903651</v>
      </c>
      <c r="B19449" t="s">
        <v>24247</v>
      </c>
      <c r="C19449" t="s">
        <v>26833</v>
      </c>
      <c r="D19449" t="e">
        <f>VLOOKUP(A19449,Planilha2!$1:$1048576,6,0)</f>
        <v>#N/A</v>
      </c>
      <c r="E19449" t="e">
        <f>VLOOKUP(C19449,Planilha5!B:B,1,0)</f>
        <v>#N/A</v>
      </c>
    </row>
    <row r="19450" spans="1:5" hidden="1">
      <c r="A19450" s="11">
        <v>55165</v>
      </c>
      <c r="B19450" t="s">
        <v>21700</v>
      </c>
      <c r="C19450" t="s">
        <v>26834</v>
      </c>
      <c r="D19450" t="e">
        <f>VLOOKUP(A19450,Planilha2!$1:$1048576,6,0)</f>
        <v>#N/A</v>
      </c>
      <c r="E19450" t="e">
        <f>VLOOKUP(C19450,Planilha5!B:B,1,0)</f>
        <v>#N/A</v>
      </c>
    </row>
    <row r="19451" spans="1:5" hidden="1">
      <c r="A19451" s="11">
        <v>43171</v>
      </c>
      <c r="B19451" t="s">
        <v>20568</v>
      </c>
      <c r="C19451" t="s">
        <v>26835</v>
      </c>
      <c r="D19451" t="e">
        <f>VLOOKUP(A19451,Planilha2!$1:$1048576,6,0)</f>
        <v>#N/A</v>
      </c>
      <c r="E19451" t="e">
        <f>VLOOKUP(C19451,Planilha5!B:B,1,0)</f>
        <v>#N/A</v>
      </c>
    </row>
    <row r="19452" spans="1:5" hidden="1">
      <c r="A19452" s="11">
        <v>4157</v>
      </c>
      <c r="B19452" t="s">
        <v>3429</v>
      </c>
      <c r="C19452" t="s">
        <v>26836</v>
      </c>
      <c r="D19452" t="e">
        <f>VLOOKUP(A19452,Planilha2!$1:$1048576,6,0)</f>
        <v>#N/A</v>
      </c>
      <c r="E19452" t="e">
        <f>VLOOKUP(C19452,Planilha5!B:B,1,0)</f>
        <v>#N/A</v>
      </c>
    </row>
    <row r="19453" spans="1:5" hidden="1">
      <c r="A19453" s="11">
        <v>4960</v>
      </c>
      <c r="B19453" t="s">
        <v>1519</v>
      </c>
      <c r="C19453" t="s">
        <v>10860</v>
      </c>
      <c r="D19453" t="e">
        <f>VLOOKUP(A19453,Planilha2!$1:$1048576,6,0)</f>
        <v>#N/A</v>
      </c>
      <c r="E19453" t="e">
        <f>VLOOKUP(C19453,Planilha5!B:B,1,0)</f>
        <v>#N/A</v>
      </c>
    </row>
    <row r="19454" spans="1:5" hidden="1">
      <c r="A19454" s="11">
        <v>53833</v>
      </c>
      <c r="B19454" t="s">
        <v>22267</v>
      </c>
      <c r="C19454" t="s">
        <v>26837</v>
      </c>
      <c r="D19454" t="e">
        <f>VLOOKUP(A19454,Planilha2!$1:$1048576,6,0)</f>
        <v>#N/A</v>
      </c>
      <c r="E19454" t="e">
        <f>VLOOKUP(C19454,Planilha5!B:B,1,0)</f>
        <v>#N/A</v>
      </c>
    </row>
    <row r="19455" spans="1:5" hidden="1">
      <c r="A19455" s="11">
        <v>92528</v>
      </c>
      <c r="B19455" t="s">
        <v>3440</v>
      </c>
      <c r="C19455" t="s">
        <v>3442</v>
      </c>
      <c r="D19455" t="e">
        <f>VLOOKUP(A19455,Planilha2!$1:$1048576,6,0)</f>
        <v>#N/A</v>
      </c>
      <c r="E19455" t="e">
        <f>VLOOKUP(C19455,Planilha5!B:B,1,0)</f>
        <v>#N/A</v>
      </c>
    </row>
    <row r="19456" spans="1:5" hidden="1">
      <c r="A19456" s="11">
        <v>54131</v>
      </c>
      <c r="B19456" t="s">
        <v>26838</v>
      </c>
      <c r="C19456" t="s">
        <v>26839</v>
      </c>
      <c r="D19456" t="e">
        <f>VLOOKUP(A19456,Planilha2!$1:$1048576,6,0)</f>
        <v>#N/A</v>
      </c>
      <c r="E19456" t="e">
        <f>VLOOKUP(C19456,Planilha5!B:B,1,0)</f>
        <v>#N/A</v>
      </c>
    </row>
    <row r="19457" spans="1:5" hidden="1">
      <c r="A19457" s="11">
        <v>4658</v>
      </c>
      <c r="B19457" t="s">
        <v>12882</v>
      </c>
      <c r="C19457" t="s">
        <v>26840</v>
      </c>
      <c r="D19457" t="e">
        <f>VLOOKUP(A19457,Planilha2!$1:$1048576,6,0)</f>
        <v>#N/A</v>
      </c>
      <c r="E19457" t="e">
        <f>VLOOKUP(C19457,Planilha5!B:B,1,0)</f>
        <v>#N/A</v>
      </c>
    </row>
    <row r="19458" spans="1:5" hidden="1">
      <c r="A19458" s="11">
        <v>55104</v>
      </c>
      <c r="B19458" t="s">
        <v>14979</v>
      </c>
      <c r="C19458" t="s">
        <v>26841</v>
      </c>
      <c r="D19458" t="e">
        <f>VLOOKUP(A19458,Planilha2!$1:$1048576,6,0)</f>
        <v>#N/A</v>
      </c>
      <c r="E19458" t="e">
        <f>VLOOKUP(C19458,Planilha5!B:B,1,0)</f>
        <v>#N/A</v>
      </c>
    </row>
    <row r="19459" spans="1:5" hidden="1">
      <c r="A19459" s="11">
        <v>55856</v>
      </c>
      <c r="B19459" t="s">
        <v>21705</v>
      </c>
      <c r="C19459" t="s">
        <v>26842</v>
      </c>
      <c r="D19459" t="e">
        <f>VLOOKUP(A19459,Planilha2!$1:$1048576,6,0)</f>
        <v>#N/A</v>
      </c>
      <c r="E19459" t="e">
        <f>VLOOKUP(C19459,Planilha5!B:B,1,0)</f>
        <v>#N/A</v>
      </c>
    </row>
    <row r="19460" spans="1:5" hidden="1">
      <c r="A19460" s="11">
        <v>200516</v>
      </c>
      <c r="B19460" t="s">
        <v>4833</v>
      </c>
      <c r="C19460" t="s">
        <v>26843</v>
      </c>
      <c r="D19460" t="e">
        <f>VLOOKUP(A19460,Planilha2!$1:$1048576,6,0)</f>
        <v>#N/A</v>
      </c>
      <c r="E19460" t="e">
        <f>VLOOKUP(C19460,Planilha5!B:B,1,0)</f>
        <v>#N/A</v>
      </c>
    </row>
    <row r="19461" spans="1:5" hidden="1">
      <c r="A19461" s="11">
        <v>54643</v>
      </c>
      <c r="B19461" t="s">
        <v>26844</v>
      </c>
      <c r="C19461" t="s">
        <v>26845</v>
      </c>
      <c r="D19461" t="e">
        <f>VLOOKUP(A19461,Planilha2!$1:$1048576,6,0)</f>
        <v>#N/A</v>
      </c>
      <c r="E19461" t="e">
        <f>VLOOKUP(C19461,Planilha5!B:B,1,0)</f>
        <v>#N/A</v>
      </c>
    </row>
    <row r="19462" spans="1:5" hidden="1">
      <c r="A19462" s="11">
        <v>93262</v>
      </c>
      <c r="B19462" t="s">
        <v>26846</v>
      </c>
      <c r="C19462" t="s">
        <v>26847</v>
      </c>
      <c r="D19462" t="e">
        <f>VLOOKUP(A19462,Planilha2!$1:$1048576,6,0)</f>
        <v>#N/A</v>
      </c>
      <c r="E19462" t="e">
        <f>VLOOKUP(C19462,Planilha5!B:B,1,0)</f>
        <v>#N/A</v>
      </c>
    </row>
    <row r="19463" spans="1:5" hidden="1">
      <c r="A19463" s="11">
        <v>48639</v>
      </c>
      <c r="B19463" t="s">
        <v>26823</v>
      </c>
      <c r="C19463" t="s">
        <v>26848</v>
      </c>
      <c r="D19463" t="e">
        <f>VLOOKUP(A19463,Planilha2!$1:$1048576,6,0)</f>
        <v>#N/A</v>
      </c>
      <c r="E19463" t="e">
        <f>VLOOKUP(C19463,Planilha5!B:B,1,0)</f>
        <v>#N/A</v>
      </c>
    </row>
    <row r="19464" spans="1:5" hidden="1">
      <c r="A19464" s="11">
        <v>49141</v>
      </c>
      <c r="B19464" t="s">
        <v>26849</v>
      </c>
      <c r="C19464" t="s">
        <v>26850</v>
      </c>
      <c r="D19464" t="e">
        <f>VLOOKUP(A19464,Planilha2!$1:$1048576,6,0)</f>
        <v>#N/A</v>
      </c>
      <c r="E19464" t="e">
        <f>VLOOKUP(C19464,Planilha5!B:B,1,0)</f>
        <v>#N/A</v>
      </c>
    </row>
    <row r="19465" spans="1:5" hidden="1">
      <c r="A19465" s="11">
        <v>2496</v>
      </c>
      <c r="B19465" t="s">
        <v>4419</v>
      </c>
      <c r="C19465" t="s">
        <v>26851</v>
      </c>
      <c r="D19465" t="e">
        <f>VLOOKUP(A19465,Planilha2!$1:$1048576,6,0)</f>
        <v>#N/A</v>
      </c>
      <c r="E19465" t="e">
        <f>VLOOKUP(C19465,Planilha5!B:B,1,0)</f>
        <v>#N/A</v>
      </c>
    </row>
    <row r="19466" spans="1:5" hidden="1">
      <c r="A19466">
        <v>317</v>
      </c>
      <c r="B19466" t="s">
        <v>10259</v>
      </c>
      <c r="C19466" t="s">
        <v>26852</v>
      </c>
      <c r="D19466" t="e">
        <f>VLOOKUP(A19466,Planilha2!$1:$1048576,6,0)</f>
        <v>#N/A</v>
      </c>
      <c r="E19466" t="e">
        <f>VLOOKUP(C19466,Planilha5!B:B,1,0)</f>
        <v>#N/A</v>
      </c>
    </row>
    <row r="19467" spans="1:5" hidden="1">
      <c r="A19467" s="11">
        <v>48697</v>
      </c>
      <c r="B19467" t="s">
        <v>26853</v>
      </c>
      <c r="C19467" t="s">
        <v>26854</v>
      </c>
      <c r="D19467" t="e">
        <f>VLOOKUP(A19467,Planilha2!$1:$1048576,6,0)</f>
        <v>#N/A</v>
      </c>
      <c r="E19467" t="e">
        <f>VLOOKUP(C19467,Planilha5!B:B,1,0)</f>
        <v>#N/A</v>
      </c>
    </row>
    <row r="19468" spans="1:5" hidden="1">
      <c r="A19468" s="11">
        <v>54619</v>
      </c>
      <c r="B19468" t="s">
        <v>26855</v>
      </c>
      <c r="C19468" t="s">
        <v>26856</v>
      </c>
      <c r="D19468" t="e">
        <f>VLOOKUP(A19468,Planilha2!$1:$1048576,6,0)</f>
        <v>#N/A</v>
      </c>
      <c r="E19468" t="e">
        <f>VLOOKUP(C19468,Planilha5!B:B,1,0)</f>
        <v>#N/A</v>
      </c>
    </row>
    <row r="19469" spans="1:5" hidden="1">
      <c r="A19469" s="11">
        <v>45039</v>
      </c>
      <c r="B19469" t="s">
        <v>22519</v>
      </c>
      <c r="C19469" t="s">
        <v>26857</v>
      </c>
      <c r="D19469" t="e">
        <f>VLOOKUP(A19469,Planilha2!$1:$1048576,6,0)</f>
        <v>#N/A</v>
      </c>
      <c r="E19469" t="e">
        <f>VLOOKUP(C19469,Planilha5!B:B,1,0)</f>
        <v>#N/A</v>
      </c>
    </row>
    <row r="19470" spans="1:5" hidden="1">
      <c r="A19470" s="11">
        <v>53423</v>
      </c>
      <c r="B19470" t="s">
        <v>19680</v>
      </c>
      <c r="C19470" t="s">
        <v>26858</v>
      </c>
      <c r="D19470" t="e">
        <f>VLOOKUP(A19470,Planilha2!$1:$1048576,6,0)</f>
        <v>#N/A</v>
      </c>
      <c r="E19470" t="e">
        <f>VLOOKUP(C19470,Planilha5!B:B,1,0)</f>
        <v>#N/A</v>
      </c>
    </row>
    <row r="19471" spans="1:5" hidden="1">
      <c r="A19471" s="11">
        <v>905517</v>
      </c>
      <c r="B19471" t="s">
        <v>22344</v>
      </c>
      <c r="C19471" t="s">
        <v>26859</v>
      </c>
      <c r="D19471" t="e">
        <f>VLOOKUP(A19471,Planilha2!$1:$1048576,6,0)</f>
        <v>#N/A</v>
      </c>
      <c r="E19471" t="e">
        <f>VLOOKUP(C19471,Planilha5!B:B,1,0)</f>
        <v>#N/A</v>
      </c>
    </row>
    <row r="19472" spans="1:5" hidden="1">
      <c r="A19472" s="11">
        <v>52119</v>
      </c>
      <c r="B19472" t="s">
        <v>13667</v>
      </c>
      <c r="C19472" t="s">
        <v>26860</v>
      </c>
      <c r="D19472" t="e">
        <f>VLOOKUP(A19472,Planilha2!$1:$1048576,6,0)</f>
        <v>#N/A</v>
      </c>
      <c r="E19472" t="e">
        <f>VLOOKUP(C19472,Planilha5!B:B,1,0)</f>
        <v>#N/A</v>
      </c>
    </row>
    <row r="19473" spans="1:5" hidden="1">
      <c r="A19473" s="11">
        <v>54200</v>
      </c>
      <c r="B19473" t="s">
        <v>11583</v>
      </c>
      <c r="C19473" t="s">
        <v>26861</v>
      </c>
      <c r="D19473" t="e">
        <f>VLOOKUP(A19473,Planilha2!$1:$1048576,6,0)</f>
        <v>#N/A</v>
      </c>
      <c r="E19473" t="e">
        <f>VLOOKUP(C19473,Planilha5!B:B,1,0)</f>
        <v>#N/A</v>
      </c>
    </row>
    <row r="19474" spans="1:5" hidden="1">
      <c r="A19474" s="11">
        <v>11850</v>
      </c>
      <c r="B19474" t="s">
        <v>3607</v>
      </c>
      <c r="C19474" t="s">
        <v>26862</v>
      </c>
      <c r="D19474" t="e">
        <f>VLOOKUP(A19474,Planilha2!$1:$1048576,6,0)</f>
        <v>#N/A</v>
      </c>
      <c r="E19474" t="e">
        <f>VLOOKUP(C19474,Planilha5!B:B,1,0)</f>
        <v>#N/A</v>
      </c>
    </row>
    <row r="19475" spans="1:5" hidden="1">
      <c r="A19475" s="11">
        <v>42872</v>
      </c>
      <c r="B19475" t="s">
        <v>6081</v>
      </c>
      <c r="C19475" t="s">
        <v>26863</v>
      </c>
      <c r="D19475" t="e">
        <f>VLOOKUP(A19475,Planilha2!$1:$1048576,6,0)</f>
        <v>#N/A</v>
      </c>
      <c r="E19475" t="e">
        <f>VLOOKUP(C19475,Planilha5!B:B,1,0)</f>
        <v>#N/A</v>
      </c>
    </row>
    <row r="19476" spans="1:5" hidden="1">
      <c r="A19476" s="11">
        <v>38162</v>
      </c>
      <c r="B19476" t="s">
        <v>1945</v>
      </c>
      <c r="C19476" t="s">
        <v>26864</v>
      </c>
      <c r="D19476" t="e">
        <f>VLOOKUP(A19476,Planilha2!$1:$1048576,6,0)</f>
        <v>#N/A</v>
      </c>
      <c r="E19476" t="e">
        <f>VLOOKUP(C19476,Planilha5!B:B,1,0)</f>
        <v>#N/A</v>
      </c>
    </row>
    <row r="19477" spans="1:5" hidden="1">
      <c r="A19477" s="11">
        <v>53604</v>
      </c>
      <c r="B19477" t="s">
        <v>13622</v>
      </c>
      <c r="C19477" t="s">
        <v>26865</v>
      </c>
      <c r="D19477" t="e">
        <f>VLOOKUP(A19477,Planilha2!$1:$1048576,6,0)</f>
        <v>#N/A</v>
      </c>
      <c r="E19477" t="e">
        <f>VLOOKUP(C19477,Planilha5!B:B,1,0)</f>
        <v>#N/A</v>
      </c>
    </row>
    <row r="19478" spans="1:5" hidden="1">
      <c r="A19478" s="11">
        <v>9475</v>
      </c>
      <c r="B19478" t="s">
        <v>26866</v>
      </c>
      <c r="C19478" t="s">
        <v>26867</v>
      </c>
      <c r="D19478" t="e">
        <f>VLOOKUP(A19478,Planilha2!$1:$1048576,6,0)</f>
        <v>#N/A</v>
      </c>
      <c r="E19478" t="e">
        <f>VLOOKUP(C19478,Planilha5!B:B,1,0)</f>
        <v>#N/A</v>
      </c>
    </row>
    <row r="19479" spans="1:5" hidden="1">
      <c r="A19479" s="11">
        <v>55582</v>
      </c>
      <c r="B19479" t="s">
        <v>26868</v>
      </c>
      <c r="C19479" t="s">
        <v>26869</v>
      </c>
      <c r="D19479" t="e">
        <f>VLOOKUP(A19479,Planilha2!$1:$1048576,6,0)</f>
        <v>#N/A</v>
      </c>
      <c r="E19479" t="e">
        <f>VLOOKUP(C19479,Planilha5!B:B,1,0)</f>
        <v>#N/A</v>
      </c>
    </row>
    <row r="19480" spans="1:5" hidden="1">
      <c r="A19480">
        <v>672</v>
      </c>
      <c r="B19480" t="s">
        <v>2376</v>
      </c>
      <c r="C19480" t="s">
        <v>26870</v>
      </c>
      <c r="D19480" t="e">
        <f>VLOOKUP(A19480,Planilha2!$1:$1048576,6,0)</f>
        <v>#N/A</v>
      </c>
      <c r="E19480" t="e">
        <f>VLOOKUP(C19480,Planilha5!B:B,1,0)</f>
        <v>#N/A</v>
      </c>
    </row>
    <row r="19481" spans="1:5" hidden="1">
      <c r="A19481" s="11">
        <v>4661</v>
      </c>
      <c r="B19481" t="s">
        <v>2251</v>
      </c>
      <c r="C19481" t="s">
        <v>2253</v>
      </c>
      <c r="D19481" t="e">
        <f>VLOOKUP(A19481,Planilha2!$1:$1048576,6,0)</f>
        <v>#N/A</v>
      </c>
      <c r="E19481" t="e">
        <f>VLOOKUP(C19481,Planilha5!B:B,1,0)</f>
        <v>#N/A</v>
      </c>
    </row>
    <row r="19482" spans="1:5" hidden="1">
      <c r="A19482" s="11">
        <v>7414</v>
      </c>
      <c r="B19482" t="s">
        <v>24617</v>
      </c>
      <c r="C19482" t="s">
        <v>26871</v>
      </c>
      <c r="D19482" t="e">
        <f>VLOOKUP(A19482,Planilha2!$1:$1048576,6,0)</f>
        <v>#N/A</v>
      </c>
      <c r="E19482" t="e">
        <f>VLOOKUP(C19482,Planilha5!B:B,1,0)</f>
        <v>#N/A</v>
      </c>
    </row>
    <row r="19483" spans="1:5" hidden="1">
      <c r="A19483" s="11">
        <v>8020</v>
      </c>
      <c r="B19483" t="s">
        <v>2470</v>
      </c>
      <c r="C19483" t="s">
        <v>26872</v>
      </c>
      <c r="D19483" t="e">
        <f>VLOOKUP(A19483,Planilha2!$1:$1048576,6,0)</f>
        <v>#N/A</v>
      </c>
      <c r="E19483" t="e">
        <f>VLOOKUP(C19483,Planilha5!B:B,1,0)</f>
        <v>#N/A</v>
      </c>
    </row>
    <row r="19484" spans="1:5" hidden="1">
      <c r="A19484" s="11">
        <v>49518</v>
      </c>
      <c r="B19484" t="s">
        <v>26873</v>
      </c>
      <c r="C19484" t="s">
        <v>26874</v>
      </c>
      <c r="D19484" t="e">
        <f>VLOOKUP(A19484,Planilha2!$1:$1048576,6,0)</f>
        <v>#N/A</v>
      </c>
      <c r="E19484" t="e">
        <f>VLOOKUP(C19484,Planilha5!B:B,1,0)</f>
        <v>#N/A</v>
      </c>
    </row>
    <row r="19485" spans="1:5" hidden="1">
      <c r="A19485" s="11">
        <v>50518</v>
      </c>
      <c r="B19485" t="s">
        <v>12219</v>
      </c>
      <c r="C19485" t="s">
        <v>26875</v>
      </c>
      <c r="D19485" t="e">
        <f>VLOOKUP(A19485,Planilha2!$1:$1048576,6,0)</f>
        <v>#N/A</v>
      </c>
      <c r="E19485" t="e">
        <f>VLOOKUP(C19485,Planilha5!B:B,1,0)</f>
        <v>#N/A</v>
      </c>
    </row>
    <row r="19486" spans="1:5" hidden="1">
      <c r="A19486" s="11">
        <v>200722</v>
      </c>
      <c r="B19486" t="s">
        <v>14027</v>
      </c>
      <c r="C19486" t="s">
        <v>26876</v>
      </c>
      <c r="D19486" t="e">
        <f>VLOOKUP(A19486,Planilha2!$1:$1048576,6,0)</f>
        <v>#N/A</v>
      </c>
      <c r="E19486" t="e">
        <f>VLOOKUP(C19486,Planilha5!B:B,1,0)</f>
        <v>#N/A</v>
      </c>
    </row>
    <row r="19487" spans="1:5" hidden="1">
      <c r="A19487" s="11">
        <v>201700</v>
      </c>
      <c r="B19487" t="s">
        <v>1790</v>
      </c>
      <c r="C19487" t="s">
        <v>1791</v>
      </c>
      <c r="D19487" t="e">
        <f>VLOOKUP(A19487,Planilha2!$1:$1048576,6,0)</f>
        <v>#N/A</v>
      </c>
      <c r="E19487" t="e">
        <f>VLOOKUP(C19487,Planilha5!B:B,1,0)</f>
        <v>#N/A</v>
      </c>
    </row>
    <row r="19488" spans="1:5" hidden="1">
      <c r="A19488" s="11">
        <v>97644</v>
      </c>
      <c r="B19488" t="s">
        <v>15798</v>
      </c>
      <c r="C19488" t="s">
        <v>16777</v>
      </c>
      <c r="D19488" t="e">
        <f>VLOOKUP(A19488,Planilha2!$1:$1048576,6,0)</f>
        <v>#N/A</v>
      </c>
      <c r="E19488" t="e">
        <f>VLOOKUP(C19488,Planilha5!B:B,1,0)</f>
        <v>#N/A</v>
      </c>
    </row>
    <row r="19489" spans="1:5" hidden="1">
      <c r="A19489" s="11">
        <v>54858</v>
      </c>
      <c r="B19489" t="s">
        <v>26877</v>
      </c>
      <c r="C19489" t="s">
        <v>26878</v>
      </c>
      <c r="D19489" t="e">
        <f>VLOOKUP(A19489,Planilha2!$1:$1048576,6,0)</f>
        <v>#N/A</v>
      </c>
      <c r="E19489" t="e">
        <f>VLOOKUP(C19489,Planilha5!B:B,1,0)</f>
        <v>#N/A</v>
      </c>
    </row>
    <row r="19490" spans="1:5" hidden="1">
      <c r="A19490" s="11">
        <v>905432</v>
      </c>
      <c r="B19490" t="s">
        <v>26879</v>
      </c>
      <c r="C19490" t="s">
        <v>26880</v>
      </c>
      <c r="D19490" t="e">
        <f>VLOOKUP(A19490,Planilha2!$1:$1048576,6,0)</f>
        <v>#N/A</v>
      </c>
      <c r="E19490" t="e">
        <f>VLOOKUP(C19490,Planilha5!B:B,1,0)</f>
        <v>#N/A</v>
      </c>
    </row>
    <row r="19491" spans="1:5" hidden="1">
      <c r="A19491" s="11">
        <v>55466</v>
      </c>
      <c r="B19491" t="s">
        <v>19500</v>
      </c>
      <c r="C19491" t="s">
        <v>26881</v>
      </c>
      <c r="D19491" t="e">
        <f>VLOOKUP(A19491,Planilha2!$1:$1048576,6,0)</f>
        <v>#N/A</v>
      </c>
      <c r="E19491" t="e">
        <f>VLOOKUP(C19491,Planilha5!B:B,1,0)</f>
        <v>#N/A</v>
      </c>
    </row>
    <row r="19492" spans="1:5" hidden="1">
      <c r="A19492" s="11">
        <v>51766</v>
      </c>
      <c r="B19492" t="s">
        <v>26882</v>
      </c>
      <c r="C19492" t="s">
        <v>26883</v>
      </c>
      <c r="D19492" t="e">
        <f>VLOOKUP(A19492,Planilha2!$1:$1048576,6,0)</f>
        <v>#N/A</v>
      </c>
      <c r="E19492" t="e">
        <f>VLOOKUP(C19492,Planilha5!B:B,1,0)</f>
        <v>#N/A</v>
      </c>
    </row>
    <row r="19493" spans="1:5" hidden="1">
      <c r="A19493" s="11">
        <v>24902</v>
      </c>
      <c r="B19493" t="s">
        <v>19496</v>
      </c>
      <c r="C19493" t="s">
        <v>26884</v>
      </c>
      <c r="D19493" t="e">
        <f>VLOOKUP(A19493,Planilha2!$1:$1048576,6,0)</f>
        <v>#N/A</v>
      </c>
      <c r="E19493" t="e">
        <f>VLOOKUP(C19493,Planilha5!B:B,1,0)</f>
        <v>#N/A</v>
      </c>
    </row>
    <row r="19494" spans="1:5" hidden="1">
      <c r="A19494" s="11">
        <v>9447</v>
      </c>
      <c r="B19494" t="s">
        <v>4151</v>
      </c>
      <c r="C19494" t="s">
        <v>26885</v>
      </c>
      <c r="D19494" t="e">
        <f>VLOOKUP(A19494,Planilha2!$1:$1048576,6,0)</f>
        <v>#N/A</v>
      </c>
      <c r="E19494" t="e">
        <f>VLOOKUP(C19494,Planilha5!B:B,1,0)</f>
        <v>#N/A</v>
      </c>
    </row>
    <row r="19495" spans="1:5" hidden="1">
      <c r="A19495" s="11">
        <v>12240</v>
      </c>
      <c r="B19495" t="s">
        <v>16438</v>
      </c>
      <c r="C19495" t="s">
        <v>26886</v>
      </c>
      <c r="D19495" t="e">
        <f>VLOOKUP(A19495,Planilha2!$1:$1048576,6,0)</f>
        <v>#N/A</v>
      </c>
      <c r="E19495" t="e">
        <f>VLOOKUP(C19495,Planilha5!B:B,1,0)</f>
        <v>#N/A</v>
      </c>
    </row>
    <row r="19496" spans="1:5" hidden="1">
      <c r="A19496" s="11">
        <v>904652</v>
      </c>
      <c r="B19496" t="s">
        <v>20589</v>
      </c>
      <c r="C19496" t="s">
        <v>26887</v>
      </c>
      <c r="D19496" t="e">
        <f>VLOOKUP(A19496,Planilha2!$1:$1048576,6,0)</f>
        <v>#N/A</v>
      </c>
      <c r="E19496" t="e">
        <f>VLOOKUP(C19496,Planilha5!B:B,1,0)</f>
        <v>#N/A</v>
      </c>
    </row>
    <row r="19497" spans="1:5" hidden="1">
      <c r="A19497" s="11">
        <v>52613</v>
      </c>
      <c r="B19497" t="s">
        <v>18879</v>
      </c>
      <c r="C19497" t="s">
        <v>26888</v>
      </c>
      <c r="D19497" t="e">
        <f>VLOOKUP(A19497,Planilha2!$1:$1048576,6,0)</f>
        <v>#N/A</v>
      </c>
      <c r="E19497" t="e">
        <f>VLOOKUP(C19497,Planilha5!B:B,1,0)</f>
        <v>#N/A</v>
      </c>
    </row>
    <row r="19498" spans="1:5" hidden="1">
      <c r="A19498" s="11">
        <v>200706</v>
      </c>
      <c r="B19498" t="s">
        <v>5949</v>
      </c>
      <c r="C19498" t="s">
        <v>17043</v>
      </c>
      <c r="D19498" t="e">
        <f>VLOOKUP(A19498,Planilha2!$1:$1048576,6,0)</f>
        <v>#N/A</v>
      </c>
      <c r="E19498" t="e">
        <f>VLOOKUP(C19498,Planilha5!B:B,1,0)</f>
        <v>#N/A</v>
      </c>
    </row>
    <row r="19499" spans="1:5" hidden="1">
      <c r="A19499" s="11">
        <v>54516</v>
      </c>
      <c r="B19499" t="s">
        <v>26889</v>
      </c>
      <c r="C19499" t="s">
        <v>26890</v>
      </c>
      <c r="D19499" t="e">
        <f>VLOOKUP(A19499,Planilha2!$1:$1048576,6,0)</f>
        <v>#N/A</v>
      </c>
      <c r="E19499" t="e">
        <f>VLOOKUP(C19499,Planilha5!B:B,1,0)</f>
        <v>#N/A</v>
      </c>
    </row>
    <row r="19500" spans="1:5" hidden="1">
      <c r="A19500" s="11">
        <v>4074</v>
      </c>
      <c r="B19500" t="s">
        <v>8841</v>
      </c>
      <c r="C19500" t="s">
        <v>26891</v>
      </c>
      <c r="D19500" t="e">
        <f>VLOOKUP(A19500,Planilha2!$1:$1048576,6,0)</f>
        <v>#N/A</v>
      </c>
      <c r="E19500" t="e">
        <f>VLOOKUP(C19500,Planilha5!B:B,1,0)</f>
        <v>#N/A</v>
      </c>
    </row>
    <row r="19501" spans="1:5" hidden="1">
      <c r="A19501" s="11">
        <v>5874</v>
      </c>
      <c r="B19501" t="s">
        <v>26892</v>
      </c>
      <c r="C19501" t="s">
        <v>26893</v>
      </c>
      <c r="D19501" t="e">
        <f>VLOOKUP(A19501,Planilha2!$1:$1048576,6,0)</f>
        <v>#N/A</v>
      </c>
      <c r="E19501" t="e">
        <f>VLOOKUP(C19501,Planilha5!B:B,1,0)</f>
        <v>#N/A</v>
      </c>
    </row>
    <row r="19502" spans="1:5" hidden="1">
      <c r="A19502">
        <v>771</v>
      </c>
      <c r="B19502" t="s">
        <v>3292</v>
      </c>
      <c r="C19502" t="s">
        <v>26894</v>
      </c>
      <c r="D19502" t="e">
        <f>VLOOKUP(A19502,Planilha2!$1:$1048576,6,0)</f>
        <v>#N/A</v>
      </c>
      <c r="E19502" t="e">
        <f>VLOOKUP(C19502,Planilha5!B:B,1,0)</f>
        <v>#N/A</v>
      </c>
    </row>
    <row r="19503" spans="1:5" hidden="1">
      <c r="A19503" s="11">
        <v>55760</v>
      </c>
      <c r="B19503" t="s">
        <v>18107</v>
      </c>
      <c r="C19503" t="s">
        <v>26895</v>
      </c>
      <c r="D19503" t="e">
        <f>VLOOKUP(A19503,Planilha2!$1:$1048576,6,0)</f>
        <v>#N/A</v>
      </c>
      <c r="E19503" t="e">
        <f>VLOOKUP(C19503,Planilha5!B:B,1,0)</f>
        <v>#N/A</v>
      </c>
    </row>
    <row r="19504" spans="1:5" hidden="1">
      <c r="A19504" s="11">
        <v>53122</v>
      </c>
      <c r="B19504" t="s">
        <v>26896</v>
      </c>
      <c r="C19504" t="s">
        <v>26897</v>
      </c>
      <c r="D19504" t="e">
        <f>VLOOKUP(A19504,Planilha2!$1:$1048576,6,0)</f>
        <v>#N/A</v>
      </c>
      <c r="E19504" t="e">
        <f>VLOOKUP(C19504,Planilha5!B:B,1,0)</f>
        <v>#N/A</v>
      </c>
    </row>
    <row r="19505" spans="1:6" hidden="1">
      <c r="A19505" s="11">
        <v>24079</v>
      </c>
      <c r="B19505" t="s">
        <v>880</v>
      </c>
      <c r="C19505" t="s">
        <v>22465</v>
      </c>
      <c r="D19505" t="e">
        <f>VLOOKUP(A19505,Planilha2!$1:$1048576,6,0)</f>
        <v>#N/A</v>
      </c>
      <c r="E19505" t="e">
        <f>VLOOKUP(C19505,Planilha5!B:B,1,0)</f>
        <v>#N/A</v>
      </c>
    </row>
    <row r="19506" spans="1:6" hidden="1">
      <c r="A19506" s="11">
        <v>12045</v>
      </c>
      <c r="B19506" t="s">
        <v>5051</v>
      </c>
      <c r="C19506" t="s">
        <v>26898</v>
      </c>
      <c r="D19506" t="e">
        <f>VLOOKUP(A19506,Planilha2!$1:$1048576,6,0)</f>
        <v>#N/A</v>
      </c>
      <c r="E19506" t="e">
        <f>VLOOKUP(C19506,Planilha5!B:B,1,0)</f>
        <v>#N/A</v>
      </c>
    </row>
    <row r="19507" spans="1:6" hidden="1">
      <c r="A19507" s="11">
        <v>3983</v>
      </c>
      <c r="B19507" t="s">
        <v>1151</v>
      </c>
      <c r="C19507" t="s">
        <v>26899</v>
      </c>
      <c r="D19507" t="e">
        <f>VLOOKUP(A19507,Planilha2!$1:$1048576,6,0)</f>
        <v>#N/A</v>
      </c>
      <c r="E19507" t="e">
        <f>VLOOKUP(C19507,Planilha5!B:B,1,0)</f>
        <v>#N/A</v>
      </c>
    </row>
    <row r="19508" spans="1:6" hidden="1">
      <c r="A19508" s="11">
        <v>46203</v>
      </c>
      <c r="B19508" t="s">
        <v>466</v>
      </c>
      <c r="C19508" t="s">
        <v>26900</v>
      </c>
      <c r="D19508" t="str">
        <f>VLOOKUP(A19508,Planilha2!$1:$1048576,6,0)</f>
        <v>2 - Magistrados</v>
      </c>
      <c r="E19508" t="e">
        <f>VLOOKUP(C19508,Planilha5!B:B,1,0)</f>
        <v>#N/A</v>
      </c>
    </row>
    <row r="19509" spans="1:6" hidden="1">
      <c r="A19509" s="11">
        <v>905081</v>
      </c>
      <c r="B19509" t="s">
        <v>13075</v>
      </c>
      <c r="C19509" t="s">
        <v>26901</v>
      </c>
      <c r="D19509" t="e">
        <f>VLOOKUP(A19509,Planilha2!$1:$1048576,6,0)</f>
        <v>#N/A</v>
      </c>
      <c r="E19509" t="e">
        <f>VLOOKUP(C19509,Planilha5!B:B,1,0)</f>
        <v>#N/A</v>
      </c>
    </row>
    <row r="19510" spans="1:6" hidden="1">
      <c r="A19510" s="11">
        <v>5320</v>
      </c>
      <c r="B19510" t="s">
        <v>26902</v>
      </c>
      <c r="C19510" t="s">
        <v>26903</v>
      </c>
      <c r="D19510" t="e">
        <f>VLOOKUP(A19510,Planilha2!$1:$1048576,6,0)</f>
        <v>#N/A</v>
      </c>
      <c r="E19510" t="e">
        <f>VLOOKUP(C19510,Planilha5!B:B,1,0)</f>
        <v>#N/A</v>
      </c>
    </row>
    <row r="19511" spans="1:6" hidden="1">
      <c r="A19511" s="11">
        <v>52527</v>
      </c>
      <c r="B19511" t="s">
        <v>7022</v>
      </c>
      <c r="C19511" t="s">
        <v>26904</v>
      </c>
      <c r="D19511" t="e">
        <f>VLOOKUP(A19511,Planilha2!$1:$1048576,6,0)</f>
        <v>#N/A</v>
      </c>
      <c r="E19511" t="e">
        <f>VLOOKUP(C19511,Planilha5!B:B,1,0)</f>
        <v>#N/A</v>
      </c>
    </row>
    <row r="19512" spans="1:6" hidden="1">
      <c r="A19512" s="11">
        <v>200320</v>
      </c>
      <c r="B19512" t="s">
        <v>55</v>
      </c>
      <c r="C19512" t="s">
        <v>1701</v>
      </c>
      <c r="D19512" t="str">
        <f>VLOOKUP(A19512,Planilha2!$1:$1048576,6,0)</f>
        <v>5 - Desembargador</v>
      </c>
      <c r="E19512" t="str">
        <f>VLOOKUP(C19512,Planilha5!B:B,1,0)</f>
        <v>LIVIA GENTIL LEITE DE ARAÚJO</v>
      </c>
      <c r="F19512" t="str">
        <f>VLOOKUP(A19512,Planilha2!A:E,5,0)</f>
        <v>S001</v>
      </c>
    </row>
    <row r="19513" spans="1:6" hidden="1">
      <c r="A19513" s="11">
        <v>52958</v>
      </c>
      <c r="B19513" t="s">
        <v>26905</v>
      </c>
      <c r="C19513" t="s">
        <v>26906</v>
      </c>
      <c r="D19513" t="e">
        <f>VLOOKUP(A19513,Planilha2!$1:$1048576,6,0)</f>
        <v>#N/A</v>
      </c>
      <c r="E19513" t="e">
        <f>VLOOKUP(C19513,Planilha5!B:B,1,0)</f>
        <v>#N/A</v>
      </c>
    </row>
    <row r="19514" spans="1:6" hidden="1">
      <c r="A19514" s="11">
        <v>904278</v>
      </c>
      <c r="B19514" t="s">
        <v>26907</v>
      </c>
      <c r="C19514" t="s">
        <v>26908</v>
      </c>
      <c r="D19514" t="e">
        <f>VLOOKUP(A19514,Planilha2!$1:$1048576,6,0)</f>
        <v>#N/A</v>
      </c>
      <c r="E19514" t="e">
        <f>VLOOKUP(C19514,Planilha5!B:B,1,0)</f>
        <v>#N/A</v>
      </c>
    </row>
    <row r="19515" spans="1:6" hidden="1">
      <c r="A19515" s="11">
        <v>4511</v>
      </c>
      <c r="B19515" t="s">
        <v>5944</v>
      </c>
      <c r="C19515" t="s">
        <v>26909</v>
      </c>
      <c r="D19515" t="e">
        <f>VLOOKUP(A19515,Planilha2!$1:$1048576,6,0)</f>
        <v>#N/A</v>
      </c>
      <c r="E19515" t="e">
        <f>VLOOKUP(C19515,Planilha5!B:B,1,0)</f>
        <v>#N/A</v>
      </c>
    </row>
    <row r="19516" spans="1:6" hidden="1">
      <c r="A19516" s="11">
        <v>9206</v>
      </c>
      <c r="B19516" t="s">
        <v>3270</v>
      </c>
      <c r="C19516" t="s">
        <v>26910</v>
      </c>
      <c r="D19516" t="e">
        <f>VLOOKUP(A19516,Planilha2!$1:$1048576,6,0)</f>
        <v>#N/A</v>
      </c>
      <c r="E19516" t="e">
        <f>VLOOKUP(C19516,Planilha5!B:B,1,0)</f>
        <v>#N/A</v>
      </c>
    </row>
    <row r="19517" spans="1:6" hidden="1">
      <c r="A19517" s="11">
        <v>51281</v>
      </c>
      <c r="B19517" t="s">
        <v>26911</v>
      </c>
      <c r="C19517" t="s">
        <v>26912</v>
      </c>
      <c r="D19517" t="e">
        <f>VLOOKUP(A19517,Planilha2!$1:$1048576,6,0)</f>
        <v>#N/A</v>
      </c>
      <c r="E19517" t="e">
        <f>VLOOKUP(C19517,Planilha5!B:B,1,0)</f>
        <v>#N/A</v>
      </c>
    </row>
    <row r="19518" spans="1:6" hidden="1">
      <c r="A19518" s="11">
        <v>905244</v>
      </c>
      <c r="B19518" t="s">
        <v>10503</v>
      </c>
      <c r="C19518" t="s">
        <v>26913</v>
      </c>
      <c r="D19518" t="e">
        <f>VLOOKUP(A19518,Planilha2!$1:$1048576,6,0)</f>
        <v>#N/A</v>
      </c>
      <c r="E19518" t="e">
        <f>VLOOKUP(C19518,Planilha5!B:B,1,0)</f>
        <v>#N/A</v>
      </c>
    </row>
    <row r="19519" spans="1:6" hidden="1">
      <c r="A19519" s="11">
        <v>2322</v>
      </c>
      <c r="B19519" t="s">
        <v>288</v>
      </c>
      <c r="C19519" t="s">
        <v>26914</v>
      </c>
      <c r="D19519" t="str">
        <f>VLOOKUP(A19519,Planilha2!$1:$1048576,6,0)</f>
        <v>2 - Magistrados</v>
      </c>
      <c r="E19519" t="e">
        <f>VLOOKUP(C19519,Planilha5!B:B,1,0)</f>
        <v>#N/A</v>
      </c>
    </row>
    <row r="19520" spans="1:6" hidden="1">
      <c r="A19520" s="11">
        <v>94042</v>
      </c>
      <c r="B19520" t="s">
        <v>683</v>
      </c>
      <c r="C19520" t="s">
        <v>5519</v>
      </c>
      <c r="D19520" t="e">
        <f>VLOOKUP(A19520,Planilha2!$1:$1048576,6,0)</f>
        <v>#N/A</v>
      </c>
      <c r="E19520" t="str">
        <f>VLOOKUP(C19520,Planilha5!B:B,1,0)</f>
        <v>PEDRO HENRIQUE OLIVEIRA RABELO BARRETO</v>
      </c>
    </row>
    <row r="19521" spans="1:5" hidden="1">
      <c r="A19521" s="11">
        <v>54055</v>
      </c>
      <c r="B19521" t="s">
        <v>25797</v>
      </c>
      <c r="C19521" t="s">
        <v>26915</v>
      </c>
      <c r="D19521" t="e">
        <f>VLOOKUP(A19521,Planilha2!$1:$1048576,6,0)</f>
        <v>#N/A</v>
      </c>
      <c r="E19521" t="e">
        <f>VLOOKUP(C19521,Planilha5!B:B,1,0)</f>
        <v>#N/A</v>
      </c>
    </row>
    <row r="19522" spans="1:5" hidden="1">
      <c r="A19522" s="11">
        <v>8265</v>
      </c>
      <c r="B19522" t="s">
        <v>4121</v>
      </c>
      <c r="C19522" t="s">
        <v>26916</v>
      </c>
      <c r="D19522" t="e">
        <f>VLOOKUP(A19522,Planilha2!$1:$1048576,6,0)</f>
        <v>#N/A</v>
      </c>
      <c r="E19522" t="e">
        <f>VLOOKUP(C19522,Planilha5!B:B,1,0)</f>
        <v>#N/A</v>
      </c>
    </row>
    <row r="19523" spans="1:5" hidden="1">
      <c r="A19523">
        <v>781</v>
      </c>
      <c r="B19523" t="s">
        <v>3749</v>
      </c>
      <c r="C19523" t="s">
        <v>26917</v>
      </c>
      <c r="D19523" t="e">
        <f>VLOOKUP(A19523,Planilha2!$1:$1048576,6,0)</f>
        <v>#N/A</v>
      </c>
      <c r="E19523" t="e">
        <f>VLOOKUP(C19523,Planilha5!B:B,1,0)</f>
        <v>#N/A</v>
      </c>
    </row>
    <row r="19524" spans="1:5" hidden="1">
      <c r="A19524">
        <v>819</v>
      </c>
      <c r="B19524" t="s">
        <v>3464</v>
      </c>
      <c r="C19524" t="s">
        <v>3465</v>
      </c>
      <c r="D19524" t="e">
        <f>VLOOKUP(A19524,Planilha2!$1:$1048576,6,0)</f>
        <v>#N/A</v>
      </c>
      <c r="E19524" t="e">
        <f>VLOOKUP(C19524,Planilha5!B:B,1,0)</f>
        <v>#N/A</v>
      </c>
    </row>
    <row r="19525" spans="1:5" hidden="1">
      <c r="A19525" s="11">
        <v>93774</v>
      </c>
      <c r="B19525" t="s">
        <v>4064</v>
      </c>
      <c r="C19525" t="s">
        <v>26918</v>
      </c>
      <c r="D19525" t="e">
        <f>VLOOKUP(A19525,Planilha2!$1:$1048576,6,0)</f>
        <v>#N/A</v>
      </c>
      <c r="E19525" t="e">
        <f>VLOOKUP(C19525,Planilha5!B:B,1,0)</f>
        <v>#N/A</v>
      </c>
    </row>
    <row r="19526" spans="1:5" hidden="1">
      <c r="A19526" s="11">
        <v>3521</v>
      </c>
      <c r="B19526" t="s">
        <v>16177</v>
      </c>
      <c r="C19526" t="s">
        <v>26919</v>
      </c>
      <c r="D19526" t="e">
        <f>VLOOKUP(A19526,Planilha2!$1:$1048576,6,0)</f>
        <v>#N/A</v>
      </c>
      <c r="E19526" t="e">
        <f>VLOOKUP(C19526,Planilha5!B:B,1,0)</f>
        <v>#N/A</v>
      </c>
    </row>
    <row r="19527" spans="1:5" hidden="1">
      <c r="A19527" s="11">
        <v>903812</v>
      </c>
      <c r="B19527" t="s">
        <v>19838</v>
      </c>
      <c r="C19527" t="s">
        <v>8981</v>
      </c>
      <c r="D19527" t="e">
        <f>VLOOKUP(A19527,Planilha2!$1:$1048576,6,0)</f>
        <v>#N/A</v>
      </c>
      <c r="E19527" t="e">
        <f>VLOOKUP(C19527,Planilha5!B:B,1,0)</f>
        <v>#N/A</v>
      </c>
    </row>
    <row r="19528" spans="1:5" hidden="1">
      <c r="A19528" s="11">
        <v>54335</v>
      </c>
      <c r="B19528" t="s">
        <v>26920</v>
      </c>
      <c r="C19528" t="s">
        <v>26921</v>
      </c>
      <c r="D19528" t="e">
        <f>VLOOKUP(A19528,Planilha2!$1:$1048576,6,0)</f>
        <v>#N/A</v>
      </c>
      <c r="E19528" t="e">
        <f>VLOOKUP(C19528,Planilha5!B:B,1,0)</f>
        <v>#N/A</v>
      </c>
    </row>
    <row r="19529" spans="1:5" hidden="1">
      <c r="A19529" s="11">
        <v>51860</v>
      </c>
      <c r="B19529" t="s">
        <v>990</v>
      </c>
      <c r="C19529" t="s">
        <v>26922</v>
      </c>
      <c r="D19529" t="e">
        <f>VLOOKUP(A19529,Planilha2!$1:$1048576,6,0)</f>
        <v>#N/A</v>
      </c>
      <c r="E19529" t="e">
        <f>VLOOKUP(C19529,Planilha5!B:B,1,0)</f>
        <v>#N/A</v>
      </c>
    </row>
    <row r="19530" spans="1:5" hidden="1">
      <c r="A19530" s="11">
        <v>903917</v>
      </c>
      <c r="B19530" t="s">
        <v>10164</v>
      </c>
      <c r="C19530" t="s">
        <v>26923</v>
      </c>
      <c r="D19530" t="e">
        <f>VLOOKUP(A19530,Planilha2!$1:$1048576,6,0)</f>
        <v>#N/A</v>
      </c>
      <c r="E19530" t="e">
        <f>VLOOKUP(C19530,Planilha5!B:B,1,0)</f>
        <v>#N/A</v>
      </c>
    </row>
    <row r="19531" spans="1:5" hidden="1">
      <c r="A19531" s="11">
        <v>201030</v>
      </c>
      <c r="B19531" t="s">
        <v>464</v>
      </c>
      <c r="C19531" t="s">
        <v>26924</v>
      </c>
      <c r="D19531" t="str">
        <f>VLOOKUP(A19531,Planilha2!$1:$1048576,6,0)</f>
        <v>2 - Magistrados</v>
      </c>
      <c r="E19531" t="e">
        <f>VLOOKUP(C19531,Planilha5!B:B,1,0)</f>
        <v>#N/A</v>
      </c>
    </row>
    <row r="19532" spans="1:5" hidden="1">
      <c r="A19532" s="11">
        <v>42696</v>
      </c>
      <c r="B19532" t="s">
        <v>6767</v>
      </c>
      <c r="C19532" t="s">
        <v>26925</v>
      </c>
      <c r="D19532" t="e">
        <f>VLOOKUP(A19532,Planilha2!$1:$1048576,6,0)</f>
        <v>#N/A</v>
      </c>
      <c r="E19532" t="e">
        <f>VLOOKUP(C19532,Planilha5!B:B,1,0)</f>
        <v>#N/A</v>
      </c>
    </row>
    <row r="19533" spans="1:5" hidden="1">
      <c r="A19533" s="11">
        <v>2980</v>
      </c>
      <c r="B19533" t="s">
        <v>17278</v>
      </c>
      <c r="C19533" t="s">
        <v>26926</v>
      </c>
      <c r="D19533" t="e">
        <f>VLOOKUP(A19533,Planilha2!$1:$1048576,6,0)</f>
        <v>#N/A</v>
      </c>
      <c r="E19533" t="e">
        <f>VLOOKUP(C19533,Planilha5!B:B,1,0)</f>
        <v>#N/A</v>
      </c>
    </row>
    <row r="19534" spans="1:5" hidden="1">
      <c r="A19534" s="11">
        <v>8902</v>
      </c>
      <c r="B19534" t="s">
        <v>3685</v>
      </c>
      <c r="C19534" t="s">
        <v>26927</v>
      </c>
      <c r="D19534" t="e">
        <f>VLOOKUP(A19534,Planilha2!$1:$1048576,6,0)</f>
        <v>#N/A</v>
      </c>
      <c r="E19534" t="e">
        <f>VLOOKUP(C19534,Planilha5!B:B,1,0)</f>
        <v>#N/A</v>
      </c>
    </row>
    <row r="19535" spans="1:5" hidden="1">
      <c r="A19535" s="11">
        <v>47753</v>
      </c>
      <c r="B19535" t="s">
        <v>477</v>
      </c>
      <c r="C19535" t="s">
        <v>26928</v>
      </c>
      <c r="D19535" t="str">
        <f>VLOOKUP(A19535,Planilha2!$1:$1048576,6,0)</f>
        <v>5 - Desembargador</v>
      </c>
      <c r="E19535" t="e">
        <f>VLOOKUP(C19535,Planilha5!B:B,1,0)</f>
        <v>#N/A</v>
      </c>
    </row>
    <row r="19536" spans="1:5" hidden="1">
      <c r="A19536" s="11">
        <v>4185</v>
      </c>
      <c r="B19536" t="s">
        <v>3431</v>
      </c>
      <c r="C19536" t="s">
        <v>3433</v>
      </c>
      <c r="D19536" t="e">
        <f>VLOOKUP(A19536,Planilha2!$1:$1048576,6,0)</f>
        <v>#N/A</v>
      </c>
      <c r="E19536" t="e">
        <f>VLOOKUP(C19536,Planilha5!B:B,1,0)</f>
        <v>#N/A</v>
      </c>
    </row>
    <row r="19537" spans="1:5" hidden="1">
      <c r="A19537" s="11">
        <v>51655</v>
      </c>
      <c r="B19537" t="s">
        <v>10091</v>
      </c>
      <c r="C19537" t="s">
        <v>26929</v>
      </c>
      <c r="D19537" t="e">
        <f>VLOOKUP(A19537,Planilha2!$1:$1048576,6,0)</f>
        <v>#N/A</v>
      </c>
      <c r="E19537" t="e">
        <f>VLOOKUP(C19537,Planilha5!B:B,1,0)</f>
        <v>#N/A</v>
      </c>
    </row>
    <row r="19538" spans="1:5" hidden="1">
      <c r="A19538" s="11">
        <v>53127</v>
      </c>
      <c r="B19538" t="s">
        <v>12845</v>
      </c>
      <c r="C19538" t="s">
        <v>25499</v>
      </c>
      <c r="D19538" t="e">
        <f>VLOOKUP(A19538,Planilha2!$1:$1048576,6,0)</f>
        <v>#N/A</v>
      </c>
      <c r="E19538" t="e">
        <f>VLOOKUP(C19538,Planilha5!B:B,1,0)</f>
        <v>#N/A</v>
      </c>
    </row>
    <row r="19539" spans="1:5" hidden="1">
      <c r="A19539" s="11">
        <v>5483</v>
      </c>
      <c r="B19539" t="s">
        <v>22046</v>
      </c>
      <c r="C19539" t="s">
        <v>26930</v>
      </c>
      <c r="D19539" t="e">
        <f>VLOOKUP(A19539,Planilha2!$1:$1048576,6,0)</f>
        <v>#N/A</v>
      </c>
      <c r="E19539" t="e">
        <f>VLOOKUP(C19539,Planilha5!B:B,1,0)</f>
        <v>#N/A</v>
      </c>
    </row>
    <row r="19540" spans="1:5" hidden="1">
      <c r="A19540">
        <v>990</v>
      </c>
      <c r="B19540" t="s">
        <v>948</v>
      </c>
      <c r="C19540" t="s">
        <v>26931</v>
      </c>
      <c r="D19540" t="e">
        <f>VLOOKUP(A19540,Planilha2!$1:$1048576,6,0)</f>
        <v>#N/A</v>
      </c>
      <c r="E19540" t="e">
        <f>VLOOKUP(C19540,Planilha5!B:B,1,0)</f>
        <v>#N/A</v>
      </c>
    </row>
    <row r="19541" spans="1:5" hidden="1">
      <c r="A19541" s="11">
        <v>54428</v>
      </c>
      <c r="B19541" t="s">
        <v>7038</v>
      </c>
      <c r="C19541" t="s">
        <v>26932</v>
      </c>
      <c r="D19541" t="e">
        <f>VLOOKUP(A19541,Planilha2!$1:$1048576,6,0)</f>
        <v>#N/A</v>
      </c>
      <c r="E19541" t="e">
        <f>VLOOKUP(C19541,Planilha5!B:B,1,0)</f>
        <v>#N/A</v>
      </c>
    </row>
    <row r="19542" spans="1:5" hidden="1">
      <c r="A19542" s="11">
        <v>904114</v>
      </c>
      <c r="B19542" t="s">
        <v>10818</v>
      </c>
      <c r="C19542" t="s">
        <v>26933</v>
      </c>
      <c r="D19542" t="e">
        <f>VLOOKUP(A19542,Planilha2!$1:$1048576,6,0)</f>
        <v>#N/A</v>
      </c>
      <c r="E19542" t="e">
        <f>VLOOKUP(C19542,Planilha5!B:B,1,0)</f>
        <v>#N/A</v>
      </c>
    </row>
    <row r="19543" spans="1:5" hidden="1">
      <c r="A19543" s="11">
        <v>55555</v>
      </c>
      <c r="B19543" t="s">
        <v>26934</v>
      </c>
      <c r="C19543" t="s">
        <v>26935</v>
      </c>
      <c r="D19543" t="e">
        <f>VLOOKUP(A19543,Planilha2!$1:$1048576,6,0)</f>
        <v>#N/A</v>
      </c>
      <c r="E19543" t="e">
        <f>VLOOKUP(C19543,Planilha5!B:B,1,0)</f>
        <v>#N/A</v>
      </c>
    </row>
    <row r="19544" spans="1:5" hidden="1">
      <c r="A19544" s="11">
        <v>54243</v>
      </c>
      <c r="B19544" t="s">
        <v>23676</v>
      </c>
      <c r="C19544" t="s">
        <v>26936</v>
      </c>
      <c r="D19544" t="e">
        <f>VLOOKUP(A19544,Planilha2!$1:$1048576,6,0)</f>
        <v>#N/A</v>
      </c>
      <c r="E19544" t="e">
        <f>VLOOKUP(C19544,Planilha5!B:B,1,0)</f>
        <v>#N/A</v>
      </c>
    </row>
    <row r="19545" spans="1:5" hidden="1">
      <c r="A19545" s="11">
        <v>52766</v>
      </c>
      <c r="B19545" t="s">
        <v>9594</v>
      </c>
      <c r="C19545" t="s">
        <v>26937</v>
      </c>
      <c r="D19545" t="e">
        <f>VLOOKUP(A19545,Planilha2!$1:$1048576,6,0)</f>
        <v>#N/A</v>
      </c>
      <c r="E19545" t="e">
        <f>VLOOKUP(C19545,Planilha5!B:B,1,0)</f>
        <v>#N/A</v>
      </c>
    </row>
    <row r="19546" spans="1:5" hidden="1">
      <c r="A19546" s="11">
        <v>42274</v>
      </c>
      <c r="B19546" t="s">
        <v>9676</v>
      </c>
      <c r="C19546" t="s">
        <v>26938</v>
      </c>
      <c r="D19546" t="e">
        <f>VLOOKUP(A19546,Planilha2!$1:$1048576,6,0)</f>
        <v>#N/A</v>
      </c>
      <c r="E19546" t="e">
        <f>VLOOKUP(C19546,Planilha5!B:B,1,0)</f>
        <v>#N/A</v>
      </c>
    </row>
    <row r="19547" spans="1:5" hidden="1">
      <c r="A19547" s="11">
        <v>40966</v>
      </c>
      <c r="B19547" t="s">
        <v>5519</v>
      </c>
      <c r="C19547" t="s">
        <v>683</v>
      </c>
      <c r="D19547" t="e">
        <f>VLOOKUP(A19547,Planilha2!$1:$1048576,6,0)</f>
        <v>#N/A</v>
      </c>
      <c r="E19547" t="e">
        <f>VLOOKUP(C19547,Planilha5!B:B,1,0)</f>
        <v>#N/A</v>
      </c>
    </row>
    <row r="19548" spans="1:5" hidden="1">
      <c r="A19548" s="11">
        <v>3323</v>
      </c>
      <c r="B19548" t="s">
        <v>26939</v>
      </c>
      <c r="C19548" t="s">
        <v>17642</v>
      </c>
      <c r="D19548" t="e">
        <f>VLOOKUP(A19548,Planilha2!$1:$1048576,6,0)</f>
        <v>#N/A</v>
      </c>
      <c r="E19548" t="e">
        <f>VLOOKUP(C19548,Planilha5!B:B,1,0)</f>
        <v>#N/A</v>
      </c>
    </row>
    <row r="19549" spans="1:5" hidden="1">
      <c r="A19549" s="11">
        <v>47321</v>
      </c>
      <c r="B19549" t="s">
        <v>26940</v>
      </c>
      <c r="C19549" t="s">
        <v>26941</v>
      </c>
      <c r="D19549" t="e">
        <f>VLOOKUP(A19549,Planilha2!$1:$1048576,6,0)</f>
        <v>#N/A</v>
      </c>
      <c r="E19549" t="e">
        <f>VLOOKUP(C19549,Planilha5!B:B,1,0)</f>
        <v>#N/A</v>
      </c>
    </row>
    <row r="19550" spans="1:5" hidden="1">
      <c r="A19550" s="11">
        <v>200856</v>
      </c>
      <c r="B19550" t="s">
        <v>7917</v>
      </c>
      <c r="C19550" t="s">
        <v>26942</v>
      </c>
      <c r="D19550" t="e">
        <f>VLOOKUP(A19550,Planilha2!$1:$1048576,6,0)</f>
        <v>#N/A</v>
      </c>
      <c r="E19550" t="e">
        <f>VLOOKUP(C19550,Planilha5!B:B,1,0)</f>
        <v>#N/A</v>
      </c>
    </row>
    <row r="19551" spans="1:5" hidden="1">
      <c r="A19551">
        <v>478</v>
      </c>
      <c r="B19551" t="s">
        <v>5667</v>
      </c>
      <c r="C19551" t="s">
        <v>26943</v>
      </c>
      <c r="D19551" t="e">
        <f>VLOOKUP(A19551,Planilha2!$1:$1048576,6,0)</f>
        <v>#N/A</v>
      </c>
      <c r="E19551" t="e">
        <f>VLOOKUP(C19551,Planilha5!B:B,1,0)</f>
        <v>#N/A</v>
      </c>
    </row>
    <row r="19552" spans="1:5" hidden="1">
      <c r="A19552" s="11">
        <v>104553</v>
      </c>
      <c r="B19552" t="s">
        <v>299</v>
      </c>
      <c r="C19552" t="s">
        <v>26944</v>
      </c>
      <c r="D19552" t="str">
        <f>VLOOKUP(A19552,Planilha2!$1:$1048576,6,0)</f>
        <v>18 - Inativos Magistrados</v>
      </c>
      <c r="E19552" t="e">
        <f>VLOOKUP(C19552,Planilha5!B:B,1,0)</f>
        <v>#N/A</v>
      </c>
    </row>
    <row r="19553" spans="1:5" hidden="1">
      <c r="A19553" s="11">
        <v>904573</v>
      </c>
      <c r="B19553" t="s">
        <v>26945</v>
      </c>
      <c r="C19553" t="s">
        <v>18294</v>
      </c>
      <c r="D19553" t="e">
        <f>VLOOKUP(A19553,Planilha2!$1:$1048576,6,0)</f>
        <v>#N/A</v>
      </c>
      <c r="E19553" t="e">
        <f>VLOOKUP(C19553,Planilha5!B:B,1,0)</f>
        <v>#N/A</v>
      </c>
    </row>
    <row r="19554" spans="1:5" hidden="1">
      <c r="A19554" s="11">
        <v>91511</v>
      </c>
      <c r="B19554" t="s">
        <v>425</v>
      </c>
      <c r="C19554" t="s">
        <v>26946</v>
      </c>
      <c r="D19554" t="str">
        <f>VLOOKUP(A19554,Planilha2!$1:$1048576,6,0)</f>
        <v>18 - Inativos Magistrados</v>
      </c>
      <c r="E19554" t="e">
        <f>VLOOKUP(C19554,Planilha5!B:B,1,0)</f>
        <v>#N/A</v>
      </c>
    </row>
    <row r="19555" spans="1:5" hidden="1">
      <c r="A19555" s="11">
        <v>8876</v>
      </c>
      <c r="B19555" t="s">
        <v>4603</v>
      </c>
      <c r="C19555" t="s">
        <v>26947</v>
      </c>
      <c r="D19555" t="e">
        <f>VLOOKUP(A19555,Planilha2!$1:$1048576,6,0)</f>
        <v>#N/A</v>
      </c>
      <c r="E19555" t="e">
        <f>VLOOKUP(C19555,Planilha5!B:B,1,0)</f>
        <v>#N/A</v>
      </c>
    </row>
    <row r="19556" spans="1:5" hidden="1">
      <c r="A19556" s="11">
        <v>94185</v>
      </c>
      <c r="B19556" t="s">
        <v>5524</v>
      </c>
      <c r="C19556" t="s">
        <v>5526</v>
      </c>
      <c r="D19556" t="e">
        <f>VLOOKUP(A19556,Planilha2!$1:$1048576,6,0)</f>
        <v>#N/A</v>
      </c>
      <c r="E19556" t="e">
        <f>VLOOKUP(C19556,Planilha5!B:B,1,0)</f>
        <v>#N/A</v>
      </c>
    </row>
    <row r="19557" spans="1:5" hidden="1">
      <c r="A19557" s="11">
        <v>1317</v>
      </c>
      <c r="B19557" t="s">
        <v>143</v>
      </c>
      <c r="C19557" t="s">
        <v>4716</v>
      </c>
      <c r="D19557" t="str">
        <f>VLOOKUP(A19557,Planilha2!$1:$1048576,6,0)</f>
        <v>2 - Magistrados</v>
      </c>
      <c r="E19557" t="e">
        <f>VLOOKUP(C19557,Planilha5!B:B,1,0)</f>
        <v>#N/A</v>
      </c>
    </row>
    <row r="19558" spans="1:5" hidden="1">
      <c r="A19558" s="11">
        <v>46176</v>
      </c>
      <c r="B19558" t="s">
        <v>7010</v>
      </c>
      <c r="C19558" t="s">
        <v>26948</v>
      </c>
      <c r="D19558" t="e">
        <f>VLOOKUP(A19558,Planilha2!$1:$1048576,6,0)</f>
        <v>#N/A</v>
      </c>
      <c r="E19558" t="e">
        <f>VLOOKUP(C19558,Planilha5!B:B,1,0)</f>
        <v>#N/A</v>
      </c>
    </row>
    <row r="19559" spans="1:5" hidden="1">
      <c r="A19559" s="11">
        <v>4425</v>
      </c>
      <c r="B19559" t="s">
        <v>4818</v>
      </c>
      <c r="C19559" t="s">
        <v>26949</v>
      </c>
      <c r="D19559" t="e">
        <f>VLOOKUP(A19559,Planilha2!$1:$1048576,6,0)</f>
        <v>#N/A</v>
      </c>
      <c r="E19559" t="e">
        <f>VLOOKUP(C19559,Planilha5!B:B,1,0)</f>
        <v>#N/A</v>
      </c>
    </row>
    <row r="19560" spans="1:5" hidden="1">
      <c r="A19560">
        <v>541</v>
      </c>
      <c r="B19560" t="s">
        <v>1058</v>
      </c>
      <c r="C19560" t="s">
        <v>26950</v>
      </c>
      <c r="D19560" t="e">
        <f>VLOOKUP(A19560,Planilha2!$1:$1048576,6,0)</f>
        <v>#N/A</v>
      </c>
      <c r="E19560" t="e">
        <f>VLOOKUP(C19560,Planilha5!B:B,1,0)</f>
        <v>#N/A</v>
      </c>
    </row>
    <row r="19561" spans="1:5" hidden="1">
      <c r="A19561" s="11">
        <v>8124</v>
      </c>
      <c r="B19561" t="s">
        <v>20893</v>
      </c>
      <c r="C19561" t="s">
        <v>26951</v>
      </c>
      <c r="D19561" t="e">
        <f>VLOOKUP(A19561,Planilha2!$1:$1048576,6,0)</f>
        <v>#N/A</v>
      </c>
      <c r="E19561" t="e">
        <f>VLOOKUP(C19561,Planilha5!B:B,1,0)</f>
        <v>#N/A</v>
      </c>
    </row>
    <row r="19562" spans="1:5" hidden="1">
      <c r="A19562" s="11">
        <v>52074</v>
      </c>
      <c r="B19562" t="s">
        <v>26952</v>
      </c>
      <c r="C19562" t="s">
        <v>26953</v>
      </c>
      <c r="D19562" t="e">
        <f>VLOOKUP(A19562,Planilha2!$1:$1048576,6,0)</f>
        <v>#N/A</v>
      </c>
      <c r="E19562" t="e">
        <f>VLOOKUP(C19562,Planilha5!B:B,1,0)</f>
        <v>#N/A</v>
      </c>
    </row>
    <row r="19563" spans="1:5" hidden="1">
      <c r="A19563" s="11">
        <v>91087</v>
      </c>
      <c r="B19563" t="s">
        <v>26030</v>
      </c>
      <c r="C19563" t="s">
        <v>26954</v>
      </c>
      <c r="D19563" t="e">
        <f>VLOOKUP(A19563,Planilha2!$1:$1048576,6,0)</f>
        <v>#N/A</v>
      </c>
      <c r="E19563" t="e">
        <f>VLOOKUP(C19563,Planilha5!B:B,1,0)</f>
        <v>#N/A</v>
      </c>
    </row>
    <row r="19564" spans="1:5" hidden="1">
      <c r="A19564" s="11">
        <v>5874</v>
      </c>
      <c r="B19564" t="s">
        <v>26892</v>
      </c>
      <c r="C19564" t="s">
        <v>26955</v>
      </c>
      <c r="D19564" t="e">
        <f>VLOOKUP(A19564,Planilha2!$1:$1048576,6,0)</f>
        <v>#N/A</v>
      </c>
      <c r="E19564" t="e">
        <f>VLOOKUP(C19564,Planilha5!B:B,1,0)</f>
        <v>#N/A</v>
      </c>
    </row>
    <row r="19565" spans="1:5" hidden="1">
      <c r="A19565" s="11">
        <v>51083</v>
      </c>
      <c r="B19565" t="s">
        <v>24901</v>
      </c>
      <c r="C19565" t="s">
        <v>26956</v>
      </c>
      <c r="D19565" t="e">
        <f>VLOOKUP(A19565,Planilha2!$1:$1048576,6,0)</f>
        <v>#N/A</v>
      </c>
      <c r="E19565" t="e">
        <f>VLOOKUP(C19565,Planilha5!B:B,1,0)</f>
        <v>#N/A</v>
      </c>
    </row>
    <row r="19566" spans="1:5" hidden="1">
      <c r="A19566" s="11">
        <v>51924</v>
      </c>
      <c r="B19566" t="s">
        <v>26957</v>
      </c>
      <c r="C19566" t="s">
        <v>26958</v>
      </c>
      <c r="D19566" t="e">
        <f>VLOOKUP(A19566,Planilha2!$1:$1048576,6,0)</f>
        <v>#N/A</v>
      </c>
      <c r="E19566" t="e">
        <f>VLOOKUP(C19566,Planilha5!B:B,1,0)</f>
        <v>#N/A</v>
      </c>
    </row>
    <row r="19567" spans="1:5" hidden="1">
      <c r="A19567" s="11">
        <v>8298</v>
      </c>
      <c r="B19567" t="s">
        <v>3671</v>
      </c>
      <c r="C19567" t="s">
        <v>3672</v>
      </c>
      <c r="D19567" t="e">
        <f>VLOOKUP(A19567,Planilha2!$1:$1048576,6,0)</f>
        <v>#N/A</v>
      </c>
      <c r="E19567" t="e">
        <f>VLOOKUP(C19567,Planilha5!B:B,1,0)</f>
        <v>#N/A</v>
      </c>
    </row>
    <row r="19568" spans="1:5" hidden="1">
      <c r="A19568" s="11">
        <v>48802</v>
      </c>
      <c r="B19568" t="s">
        <v>26959</v>
      </c>
      <c r="C19568" t="s">
        <v>26960</v>
      </c>
      <c r="D19568" t="e">
        <f>VLOOKUP(A19568,Planilha2!$1:$1048576,6,0)</f>
        <v>#N/A</v>
      </c>
      <c r="E19568" t="e">
        <f>VLOOKUP(C19568,Planilha5!B:B,1,0)</f>
        <v>#N/A</v>
      </c>
    </row>
    <row r="19569" spans="1:5" hidden="1">
      <c r="A19569" s="11">
        <v>1843</v>
      </c>
      <c r="B19569" t="s">
        <v>16771</v>
      </c>
      <c r="C19569" t="s">
        <v>26961</v>
      </c>
      <c r="D19569" t="e">
        <f>VLOOKUP(A19569,Planilha2!$1:$1048576,6,0)</f>
        <v>#N/A</v>
      </c>
      <c r="E19569" t="e">
        <f>VLOOKUP(C19569,Planilha5!B:B,1,0)</f>
        <v>#N/A</v>
      </c>
    </row>
    <row r="19570" spans="1:5" hidden="1">
      <c r="A19570" s="11">
        <v>51558</v>
      </c>
      <c r="B19570" t="s">
        <v>10162</v>
      </c>
      <c r="C19570" t="s">
        <v>26962</v>
      </c>
      <c r="D19570" t="e">
        <f>VLOOKUP(A19570,Planilha2!$1:$1048576,6,0)</f>
        <v>#N/A</v>
      </c>
      <c r="E19570" t="e">
        <f>VLOOKUP(C19570,Planilha5!B:B,1,0)</f>
        <v>#N/A</v>
      </c>
    </row>
    <row r="19571" spans="1:5" hidden="1">
      <c r="A19571" s="11">
        <v>51622</v>
      </c>
      <c r="B19571" t="s">
        <v>22068</v>
      </c>
      <c r="C19571" t="s">
        <v>26963</v>
      </c>
      <c r="D19571" t="e">
        <f>VLOOKUP(A19571,Planilha2!$1:$1048576,6,0)</f>
        <v>#N/A</v>
      </c>
      <c r="E19571" t="e">
        <f>VLOOKUP(C19571,Planilha5!B:B,1,0)</f>
        <v>#N/A</v>
      </c>
    </row>
    <row r="19572" spans="1:5" hidden="1">
      <c r="A19572" s="11">
        <v>53574</v>
      </c>
      <c r="B19572" t="s">
        <v>26964</v>
      </c>
      <c r="C19572" t="s">
        <v>26965</v>
      </c>
      <c r="D19572" t="e">
        <f>VLOOKUP(A19572,Planilha2!$1:$1048576,6,0)</f>
        <v>#N/A</v>
      </c>
      <c r="E19572" t="e">
        <f>VLOOKUP(C19572,Planilha5!B:B,1,0)</f>
        <v>#N/A</v>
      </c>
    </row>
    <row r="19573" spans="1:5" hidden="1">
      <c r="A19573" s="11">
        <v>53638</v>
      </c>
      <c r="B19573" t="s">
        <v>24472</v>
      </c>
      <c r="C19573" t="s">
        <v>26966</v>
      </c>
      <c r="D19573" t="e">
        <f>VLOOKUP(A19573,Planilha2!$1:$1048576,6,0)</f>
        <v>#N/A</v>
      </c>
      <c r="E19573" t="e">
        <f>VLOOKUP(C19573,Planilha5!B:B,1,0)</f>
        <v>#N/A</v>
      </c>
    </row>
    <row r="19574" spans="1:5" hidden="1">
      <c r="A19574" s="11">
        <v>49654</v>
      </c>
      <c r="B19574" t="s">
        <v>26967</v>
      </c>
      <c r="C19574" t="s">
        <v>26968</v>
      </c>
      <c r="D19574" t="e">
        <f>VLOOKUP(A19574,Planilha2!$1:$1048576,6,0)</f>
        <v>#N/A</v>
      </c>
      <c r="E19574" t="e">
        <f>VLOOKUP(C19574,Planilha5!B:B,1,0)</f>
        <v>#N/A</v>
      </c>
    </row>
    <row r="19575" spans="1:5" hidden="1">
      <c r="A19575" s="11">
        <v>10812</v>
      </c>
      <c r="B19575" t="s">
        <v>3107</v>
      </c>
      <c r="C19575" t="s">
        <v>26969</v>
      </c>
      <c r="D19575" t="e">
        <f>VLOOKUP(A19575,Planilha2!$1:$1048576,6,0)</f>
        <v>#N/A</v>
      </c>
      <c r="E19575" t="e">
        <f>VLOOKUP(C19575,Planilha5!B:B,1,0)</f>
        <v>#N/A</v>
      </c>
    </row>
    <row r="19576" spans="1:5" hidden="1">
      <c r="A19576" s="11">
        <v>5940</v>
      </c>
      <c r="B19576" t="s">
        <v>26970</v>
      </c>
      <c r="C19576" t="s">
        <v>26971</v>
      </c>
      <c r="D19576" t="e">
        <f>VLOOKUP(A19576,Planilha2!$1:$1048576,6,0)</f>
        <v>#N/A</v>
      </c>
      <c r="E19576" t="e">
        <f>VLOOKUP(C19576,Planilha5!B:B,1,0)</f>
        <v>#N/A</v>
      </c>
    </row>
    <row r="19577" spans="1:5" hidden="1">
      <c r="A19577">
        <v>203</v>
      </c>
      <c r="B19577" t="s">
        <v>2606</v>
      </c>
      <c r="C19577" t="s">
        <v>26972</v>
      </c>
      <c r="D19577" t="e">
        <f>VLOOKUP(A19577,Planilha2!$1:$1048576,6,0)</f>
        <v>#N/A</v>
      </c>
      <c r="E19577" t="e">
        <f>VLOOKUP(C19577,Planilha5!B:B,1,0)</f>
        <v>#N/A</v>
      </c>
    </row>
    <row r="19578" spans="1:5" hidden="1">
      <c r="A19578" s="11">
        <v>48934</v>
      </c>
      <c r="B19578" t="s">
        <v>26973</v>
      </c>
      <c r="C19578" t="s">
        <v>26974</v>
      </c>
      <c r="D19578" t="e">
        <f>VLOOKUP(A19578,Planilha2!$1:$1048576,6,0)</f>
        <v>#N/A</v>
      </c>
      <c r="E19578" t="e">
        <f>VLOOKUP(C19578,Planilha5!B:B,1,0)</f>
        <v>#N/A</v>
      </c>
    </row>
    <row r="19579" spans="1:5" hidden="1">
      <c r="A19579" s="11">
        <v>22846</v>
      </c>
      <c r="B19579" t="s">
        <v>26975</v>
      </c>
      <c r="C19579" t="s">
        <v>26976</v>
      </c>
      <c r="D19579" t="e">
        <f>VLOOKUP(A19579,Planilha2!$1:$1048576,6,0)</f>
        <v>#N/A</v>
      </c>
      <c r="E19579" t="e">
        <f>VLOOKUP(C19579,Planilha5!B:B,1,0)</f>
        <v>#N/A</v>
      </c>
    </row>
    <row r="19580" spans="1:5" hidden="1">
      <c r="A19580" s="11">
        <v>82247</v>
      </c>
      <c r="B19580" t="s">
        <v>60</v>
      </c>
      <c r="C19580" t="s">
        <v>26977</v>
      </c>
      <c r="D19580" t="str">
        <f>VLOOKUP(A19580,Planilha2!$1:$1048576,6,0)</f>
        <v>2 - Magistrados</v>
      </c>
      <c r="E19580" t="e">
        <f>VLOOKUP(C19580,Planilha5!B:B,1,0)</f>
        <v>#N/A</v>
      </c>
    </row>
    <row r="19581" spans="1:5" hidden="1">
      <c r="A19581" s="11">
        <v>4880</v>
      </c>
      <c r="B19581" t="s">
        <v>4821</v>
      </c>
      <c r="C19581" t="s">
        <v>26978</v>
      </c>
      <c r="D19581" t="e">
        <f>VLOOKUP(A19581,Planilha2!$1:$1048576,6,0)</f>
        <v>#N/A</v>
      </c>
      <c r="E19581" t="e">
        <f>VLOOKUP(C19581,Planilha5!B:B,1,0)</f>
        <v>#N/A</v>
      </c>
    </row>
    <row r="19582" spans="1:5" hidden="1">
      <c r="A19582" s="11">
        <v>50914</v>
      </c>
      <c r="B19582" t="s">
        <v>7046</v>
      </c>
      <c r="C19582" t="s">
        <v>26979</v>
      </c>
      <c r="D19582" t="e">
        <f>VLOOKUP(A19582,Planilha2!$1:$1048576,6,0)</f>
        <v>#N/A</v>
      </c>
      <c r="E19582" t="e">
        <f>VLOOKUP(C19582,Planilha5!B:B,1,0)</f>
        <v>#N/A</v>
      </c>
    </row>
    <row r="19583" spans="1:5" hidden="1">
      <c r="A19583" s="11">
        <v>8266</v>
      </c>
      <c r="B19583" t="s">
        <v>16341</v>
      </c>
      <c r="C19583" t="s">
        <v>26980</v>
      </c>
      <c r="D19583" t="e">
        <f>VLOOKUP(A19583,Planilha2!$1:$1048576,6,0)</f>
        <v>#N/A</v>
      </c>
      <c r="E19583" t="e">
        <f>VLOOKUP(C19583,Planilha5!B:B,1,0)</f>
        <v>#N/A</v>
      </c>
    </row>
    <row r="19584" spans="1:5" hidden="1">
      <c r="A19584" s="11">
        <v>903708</v>
      </c>
      <c r="B19584" t="s">
        <v>26981</v>
      </c>
      <c r="C19584" t="s">
        <v>26982</v>
      </c>
      <c r="D19584" t="e">
        <f>VLOOKUP(A19584,Planilha2!$1:$1048576,6,0)</f>
        <v>#N/A</v>
      </c>
      <c r="E19584" t="e">
        <f>VLOOKUP(C19584,Planilha5!B:B,1,0)</f>
        <v>#N/A</v>
      </c>
    </row>
    <row r="19585" spans="1:5" hidden="1">
      <c r="A19585" s="11">
        <v>6108</v>
      </c>
      <c r="B19585" t="s">
        <v>409</v>
      </c>
      <c r="C19585" t="s">
        <v>26983</v>
      </c>
      <c r="D19585" t="str">
        <f>VLOOKUP(A19585,Planilha2!$1:$1048576,6,0)</f>
        <v>2 - Magistrados</v>
      </c>
      <c r="E19585" t="e">
        <f>VLOOKUP(C19585,Planilha5!B:B,1,0)</f>
        <v>#N/A</v>
      </c>
    </row>
    <row r="19586" spans="1:5" hidden="1">
      <c r="A19586" s="11">
        <v>45114</v>
      </c>
      <c r="B19586" t="s">
        <v>26984</v>
      </c>
      <c r="C19586" t="s">
        <v>26985</v>
      </c>
      <c r="D19586" t="e">
        <f>VLOOKUP(A19586,Planilha2!$1:$1048576,6,0)</f>
        <v>#N/A</v>
      </c>
      <c r="E19586" t="e">
        <f>VLOOKUP(C19586,Planilha5!B:B,1,0)</f>
        <v>#N/A</v>
      </c>
    </row>
    <row r="19587" spans="1:5" hidden="1">
      <c r="A19587">
        <v>378</v>
      </c>
      <c r="B19587" t="s">
        <v>3375</v>
      </c>
      <c r="C19587" t="s">
        <v>26986</v>
      </c>
      <c r="D19587" t="e">
        <f>VLOOKUP(A19587,Planilha2!$1:$1048576,6,0)</f>
        <v>#N/A</v>
      </c>
      <c r="E19587" t="e">
        <f>VLOOKUP(C19587,Planilha5!B:B,1,0)</f>
        <v>#N/A</v>
      </c>
    </row>
    <row r="19588" spans="1:5" hidden="1">
      <c r="A19588" s="11">
        <v>24026</v>
      </c>
      <c r="B19588" t="s">
        <v>13744</v>
      </c>
      <c r="C19588" t="s">
        <v>26987</v>
      </c>
      <c r="D19588" t="e">
        <f>VLOOKUP(A19588,Planilha2!$1:$1048576,6,0)</f>
        <v>#N/A</v>
      </c>
      <c r="E19588" t="e">
        <f>VLOOKUP(C19588,Planilha5!B:B,1,0)</f>
        <v>#N/A</v>
      </c>
    </row>
    <row r="19589" spans="1:5" hidden="1">
      <c r="A19589">
        <v>913</v>
      </c>
      <c r="B19589" t="s">
        <v>21057</v>
      </c>
      <c r="C19589" t="s">
        <v>26988</v>
      </c>
      <c r="D19589" t="e">
        <f>VLOOKUP(A19589,Planilha2!$1:$1048576,6,0)</f>
        <v>#N/A</v>
      </c>
      <c r="E19589" t="e">
        <f>VLOOKUP(C19589,Planilha5!B:B,1,0)</f>
        <v>#N/A</v>
      </c>
    </row>
    <row r="19590" spans="1:5" hidden="1">
      <c r="A19590" s="11">
        <v>93398</v>
      </c>
      <c r="B19590" t="s">
        <v>9973</v>
      </c>
      <c r="C19590" t="s">
        <v>26989</v>
      </c>
      <c r="D19590" t="e">
        <f>VLOOKUP(A19590,Planilha2!$1:$1048576,6,0)</f>
        <v>#N/A</v>
      </c>
      <c r="E19590" t="e">
        <f>VLOOKUP(C19590,Planilha5!B:B,1,0)</f>
        <v>#N/A</v>
      </c>
    </row>
    <row r="19591" spans="1:5" hidden="1">
      <c r="A19591" s="11">
        <v>904592</v>
      </c>
      <c r="B19591" t="s">
        <v>26990</v>
      </c>
      <c r="C19591" t="s">
        <v>26991</v>
      </c>
      <c r="D19591" t="e">
        <f>VLOOKUP(A19591,Planilha2!$1:$1048576,6,0)</f>
        <v>#N/A</v>
      </c>
      <c r="E19591" t="e">
        <f>VLOOKUP(C19591,Planilha5!B:B,1,0)</f>
        <v>#N/A</v>
      </c>
    </row>
    <row r="19592" spans="1:5" hidden="1">
      <c r="A19592" s="11">
        <v>53145</v>
      </c>
      <c r="B19592" t="s">
        <v>8795</v>
      </c>
      <c r="C19592" t="s">
        <v>26992</v>
      </c>
      <c r="D19592" t="e">
        <f>VLOOKUP(A19592,Planilha2!$1:$1048576,6,0)</f>
        <v>#N/A</v>
      </c>
      <c r="E19592" t="e">
        <f>VLOOKUP(C19592,Planilha5!B:B,1,0)</f>
        <v>#N/A</v>
      </c>
    </row>
    <row r="19593" spans="1:5" hidden="1">
      <c r="A19593" s="11">
        <v>201491</v>
      </c>
      <c r="B19593" t="s">
        <v>26993</v>
      </c>
      <c r="C19593" t="s">
        <v>26994</v>
      </c>
      <c r="D19593" t="e">
        <f>VLOOKUP(A19593,Planilha2!$1:$1048576,6,0)</f>
        <v>#N/A</v>
      </c>
      <c r="E19593" t="e">
        <f>VLOOKUP(C19593,Planilha5!B:B,1,0)</f>
        <v>#N/A</v>
      </c>
    </row>
    <row r="19594" spans="1:5" hidden="1">
      <c r="A19594">
        <v>784</v>
      </c>
      <c r="B19594" t="s">
        <v>16742</v>
      </c>
      <c r="C19594" t="s">
        <v>26995</v>
      </c>
      <c r="D19594" t="e">
        <f>VLOOKUP(A19594,Planilha2!$1:$1048576,6,0)</f>
        <v>#N/A</v>
      </c>
      <c r="E19594" t="e">
        <f>VLOOKUP(C19594,Planilha5!B:B,1,0)</f>
        <v>#N/A</v>
      </c>
    </row>
    <row r="19595" spans="1:5" hidden="1">
      <c r="A19595" s="11">
        <v>53793</v>
      </c>
      <c r="B19595" t="s">
        <v>23949</v>
      </c>
      <c r="C19595" t="s">
        <v>26996</v>
      </c>
      <c r="D19595" t="e">
        <f>VLOOKUP(A19595,Planilha2!$1:$1048576,6,0)</f>
        <v>#N/A</v>
      </c>
      <c r="E19595" t="e">
        <f>VLOOKUP(C19595,Planilha5!B:B,1,0)</f>
        <v>#N/A</v>
      </c>
    </row>
    <row r="19596" spans="1:5" hidden="1">
      <c r="A19596" s="11">
        <v>54943</v>
      </c>
      <c r="B19596" t="s">
        <v>19820</v>
      </c>
      <c r="C19596" t="s">
        <v>26997</v>
      </c>
      <c r="D19596" t="e">
        <f>VLOOKUP(A19596,Planilha2!$1:$1048576,6,0)</f>
        <v>#N/A</v>
      </c>
      <c r="E19596" t="e">
        <f>VLOOKUP(C19596,Planilha5!B:B,1,0)</f>
        <v>#N/A</v>
      </c>
    </row>
    <row r="19597" spans="1:5" hidden="1">
      <c r="A19597" s="11">
        <v>2828</v>
      </c>
      <c r="B19597" t="s">
        <v>511</v>
      </c>
      <c r="C19597" t="s">
        <v>26998</v>
      </c>
      <c r="D19597" t="str">
        <f>VLOOKUP(A19597,Planilha2!$1:$1048576,6,0)</f>
        <v>18 - Inativos Magistrados</v>
      </c>
      <c r="E19597" t="e">
        <f>VLOOKUP(C19597,Planilha5!B:B,1,0)</f>
        <v>#N/A</v>
      </c>
    </row>
    <row r="19598" spans="1:5" hidden="1">
      <c r="A19598" s="11">
        <v>2972</v>
      </c>
      <c r="B19598" t="s">
        <v>26999</v>
      </c>
      <c r="C19598" t="s">
        <v>27000</v>
      </c>
      <c r="D19598" t="e">
        <f>VLOOKUP(A19598,Planilha2!$1:$1048576,6,0)</f>
        <v>#N/A</v>
      </c>
      <c r="E19598" t="e">
        <f>VLOOKUP(C19598,Planilha5!B:B,1,0)</f>
        <v>#N/A</v>
      </c>
    </row>
    <row r="19599" spans="1:5" hidden="1">
      <c r="A19599" s="11">
        <v>52081</v>
      </c>
      <c r="B19599" t="s">
        <v>16748</v>
      </c>
      <c r="C19599" t="s">
        <v>27001</v>
      </c>
      <c r="D19599" t="e">
        <f>VLOOKUP(A19599,Planilha2!$1:$1048576,6,0)</f>
        <v>#N/A</v>
      </c>
      <c r="E19599" t="e">
        <f>VLOOKUP(C19599,Planilha5!B:B,1,0)</f>
        <v>#N/A</v>
      </c>
    </row>
    <row r="19600" spans="1:5" hidden="1">
      <c r="A19600" s="11">
        <v>95741</v>
      </c>
      <c r="B19600" t="s">
        <v>12462</v>
      </c>
      <c r="C19600" t="s">
        <v>27002</v>
      </c>
      <c r="D19600" t="e">
        <f>VLOOKUP(A19600,Planilha2!$1:$1048576,6,0)</f>
        <v>#N/A</v>
      </c>
      <c r="E19600" t="e">
        <f>VLOOKUP(C19600,Planilha5!B:B,1,0)</f>
        <v>#N/A</v>
      </c>
    </row>
    <row r="19601" spans="1:5" hidden="1">
      <c r="A19601" s="11">
        <v>39402</v>
      </c>
      <c r="B19601" t="s">
        <v>5435</v>
      </c>
      <c r="C19601" t="s">
        <v>27003</v>
      </c>
      <c r="D19601" t="e">
        <f>VLOOKUP(A19601,Planilha2!$1:$1048576,6,0)</f>
        <v>#N/A</v>
      </c>
      <c r="E19601" t="e">
        <f>VLOOKUP(C19601,Planilha5!B:B,1,0)</f>
        <v>#N/A</v>
      </c>
    </row>
    <row r="19602" spans="1:5" hidden="1">
      <c r="A19602">
        <v>656</v>
      </c>
      <c r="B19602" t="s">
        <v>4203</v>
      </c>
      <c r="C19602" t="s">
        <v>27004</v>
      </c>
      <c r="D19602" t="e">
        <f>VLOOKUP(A19602,Planilha2!$1:$1048576,6,0)</f>
        <v>#N/A</v>
      </c>
      <c r="E19602" t="e">
        <f>VLOOKUP(C19602,Planilha5!B:B,1,0)</f>
        <v>#N/A</v>
      </c>
    </row>
    <row r="19603" spans="1:5" hidden="1">
      <c r="A19603" s="11">
        <v>12344</v>
      </c>
      <c r="B19603" t="s">
        <v>4223</v>
      </c>
      <c r="C19603" t="s">
        <v>27005</v>
      </c>
      <c r="D19603" t="e">
        <f>VLOOKUP(A19603,Planilha2!$1:$1048576,6,0)</f>
        <v>#N/A</v>
      </c>
      <c r="E19603" t="e">
        <f>VLOOKUP(C19603,Planilha5!B:B,1,0)</f>
        <v>#N/A</v>
      </c>
    </row>
    <row r="19604" spans="1:5" hidden="1">
      <c r="A19604" s="11">
        <v>22447</v>
      </c>
      <c r="B19604" t="s">
        <v>2967</v>
      </c>
      <c r="C19604" t="s">
        <v>27006</v>
      </c>
      <c r="D19604" t="e">
        <f>VLOOKUP(A19604,Planilha2!$1:$1048576,6,0)</f>
        <v>#N/A</v>
      </c>
      <c r="E19604" t="e">
        <f>VLOOKUP(C19604,Planilha5!B:B,1,0)</f>
        <v>#N/A</v>
      </c>
    </row>
    <row r="19605" spans="1:5" hidden="1">
      <c r="A19605" s="11">
        <v>91059</v>
      </c>
      <c r="B19605" t="s">
        <v>3777</v>
      </c>
      <c r="C19605" t="s">
        <v>3778</v>
      </c>
      <c r="D19605" t="e">
        <f>VLOOKUP(A19605,Planilha2!$1:$1048576,6,0)</f>
        <v>#N/A</v>
      </c>
      <c r="E19605" t="e">
        <f>VLOOKUP(C19605,Planilha5!B:B,1,0)</f>
        <v>#N/A</v>
      </c>
    </row>
    <row r="19606" spans="1:5" hidden="1">
      <c r="A19606" s="11">
        <v>54073</v>
      </c>
      <c r="B19606" t="s">
        <v>25851</v>
      </c>
      <c r="C19606" t="s">
        <v>27007</v>
      </c>
      <c r="D19606" t="e">
        <f>VLOOKUP(A19606,Planilha2!$1:$1048576,6,0)</f>
        <v>#N/A</v>
      </c>
      <c r="E19606" t="e">
        <f>VLOOKUP(C19606,Planilha5!B:B,1,0)</f>
        <v>#N/A</v>
      </c>
    </row>
    <row r="19607" spans="1:5" hidden="1">
      <c r="A19607" s="11">
        <v>92712</v>
      </c>
      <c r="B19607" t="s">
        <v>5469</v>
      </c>
      <c r="C19607" t="s">
        <v>5470</v>
      </c>
      <c r="D19607" t="e">
        <f>VLOOKUP(A19607,Planilha2!$1:$1048576,6,0)</f>
        <v>#N/A</v>
      </c>
      <c r="E19607" t="e">
        <f>VLOOKUP(C19607,Planilha5!B:B,1,0)</f>
        <v>#N/A</v>
      </c>
    </row>
    <row r="19608" spans="1:5" hidden="1">
      <c r="A19608" s="11">
        <v>53698</v>
      </c>
      <c r="B19608" t="s">
        <v>27008</v>
      </c>
      <c r="C19608" t="s">
        <v>27009</v>
      </c>
      <c r="D19608" t="e">
        <f>VLOOKUP(A19608,Planilha2!$1:$1048576,6,0)</f>
        <v>#N/A</v>
      </c>
      <c r="E19608" t="e">
        <f>VLOOKUP(C19608,Planilha5!B:B,1,0)</f>
        <v>#N/A</v>
      </c>
    </row>
    <row r="19609" spans="1:5" hidden="1">
      <c r="A19609" s="11">
        <v>51968</v>
      </c>
      <c r="B19609" t="s">
        <v>13238</v>
      </c>
      <c r="C19609" t="s">
        <v>27010</v>
      </c>
      <c r="D19609" t="e">
        <f>VLOOKUP(A19609,Planilha2!$1:$1048576,6,0)</f>
        <v>#N/A</v>
      </c>
      <c r="E19609" t="e">
        <f>VLOOKUP(C19609,Planilha5!B:B,1,0)</f>
        <v>#N/A</v>
      </c>
    </row>
    <row r="19610" spans="1:5" hidden="1">
      <c r="A19610" s="11">
        <v>24316</v>
      </c>
      <c r="B19610" t="s">
        <v>1683</v>
      </c>
      <c r="C19610" t="s">
        <v>894</v>
      </c>
      <c r="D19610" t="e">
        <f>VLOOKUP(A19610,Planilha2!$1:$1048576,6,0)</f>
        <v>#N/A</v>
      </c>
      <c r="E19610" t="e">
        <f>VLOOKUP(C19610,Planilha5!B:B,1,0)</f>
        <v>#N/A</v>
      </c>
    </row>
    <row r="19611" spans="1:5" hidden="1">
      <c r="A19611" s="11">
        <v>905513</v>
      </c>
      <c r="B19611" t="s">
        <v>19946</v>
      </c>
      <c r="C19611" t="s">
        <v>21023</v>
      </c>
      <c r="D19611" t="e">
        <f>VLOOKUP(A19611,Planilha2!$1:$1048576,6,0)</f>
        <v>#N/A</v>
      </c>
      <c r="E19611" t="e">
        <f>VLOOKUP(C19611,Planilha5!B:B,1,0)</f>
        <v>#N/A</v>
      </c>
    </row>
    <row r="19612" spans="1:5" hidden="1">
      <c r="A19612" s="11">
        <v>24840</v>
      </c>
      <c r="B19612" t="s">
        <v>27011</v>
      </c>
      <c r="C19612" t="s">
        <v>27012</v>
      </c>
      <c r="D19612" t="e">
        <f>VLOOKUP(A19612,Planilha2!$1:$1048576,6,0)</f>
        <v>#N/A</v>
      </c>
      <c r="E19612" t="e">
        <f>VLOOKUP(C19612,Planilha5!B:B,1,0)</f>
        <v>#N/A</v>
      </c>
    </row>
    <row r="19613" spans="1:5" hidden="1">
      <c r="A19613" s="11">
        <v>46454</v>
      </c>
      <c r="B19613" t="s">
        <v>27013</v>
      </c>
      <c r="C19613" t="s">
        <v>27014</v>
      </c>
      <c r="D19613" t="e">
        <f>VLOOKUP(A19613,Planilha2!$1:$1048576,6,0)</f>
        <v>#N/A</v>
      </c>
      <c r="E19613" t="e">
        <f>VLOOKUP(C19613,Planilha5!B:B,1,0)</f>
        <v>#N/A</v>
      </c>
    </row>
    <row r="19614" spans="1:5" hidden="1">
      <c r="A19614" s="11">
        <v>95768</v>
      </c>
      <c r="B19614" t="s">
        <v>8296</v>
      </c>
      <c r="C19614" t="s">
        <v>27015</v>
      </c>
      <c r="D19614" t="e">
        <f>VLOOKUP(A19614,Planilha2!$1:$1048576,6,0)</f>
        <v>#N/A</v>
      </c>
      <c r="E19614" t="e">
        <f>VLOOKUP(C19614,Planilha5!B:B,1,0)</f>
        <v>#N/A</v>
      </c>
    </row>
    <row r="19615" spans="1:5" hidden="1">
      <c r="A19615" s="11">
        <v>2903</v>
      </c>
      <c r="B19615" t="s">
        <v>2781</v>
      </c>
      <c r="C19615" t="s">
        <v>27016</v>
      </c>
      <c r="D19615" t="e">
        <f>VLOOKUP(A19615,Planilha2!$1:$1048576,6,0)</f>
        <v>#N/A</v>
      </c>
      <c r="E19615" t="e">
        <f>VLOOKUP(C19615,Planilha5!B:B,1,0)</f>
        <v>#N/A</v>
      </c>
    </row>
    <row r="19616" spans="1:5" hidden="1">
      <c r="A19616" s="11">
        <v>12278</v>
      </c>
      <c r="B19616" t="s">
        <v>27017</v>
      </c>
      <c r="C19616" t="s">
        <v>27018</v>
      </c>
      <c r="D19616" t="e">
        <f>VLOOKUP(A19616,Planilha2!$1:$1048576,6,0)</f>
        <v>#N/A</v>
      </c>
      <c r="E19616" t="e">
        <f>VLOOKUP(C19616,Planilha5!B:B,1,0)</f>
        <v>#N/A</v>
      </c>
    </row>
    <row r="19617" spans="1:5" hidden="1">
      <c r="A19617" s="11">
        <v>200664</v>
      </c>
      <c r="B19617" t="s">
        <v>2351</v>
      </c>
      <c r="C19617" t="s">
        <v>27019</v>
      </c>
      <c r="D19617" t="e">
        <f>VLOOKUP(A19617,Planilha2!$1:$1048576,6,0)</f>
        <v>#N/A</v>
      </c>
      <c r="E19617" t="e">
        <f>VLOOKUP(C19617,Planilha5!B:B,1,0)</f>
        <v>#N/A</v>
      </c>
    </row>
    <row r="19618" spans="1:5" hidden="1">
      <c r="A19618" s="11">
        <v>200802</v>
      </c>
      <c r="B19618" t="s">
        <v>2056</v>
      </c>
      <c r="C19618" t="s">
        <v>27020</v>
      </c>
      <c r="D19618" t="e">
        <f>VLOOKUP(A19618,Planilha2!$1:$1048576,6,0)</f>
        <v>#N/A</v>
      </c>
      <c r="E19618" t="e">
        <f>VLOOKUP(C19618,Planilha5!B:B,1,0)</f>
        <v>#N/A</v>
      </c>
    </row>
    <row r="19619" spans="1:5" hidden="1">
      <c r="A19619" s="11">
        <v>2953</v>
      </c>
      <c r="B19619" t="s">
        <v>3206</v>
      </c>
      <c r="C19619" t="s">
        <v>11917</v>
      </c>
      <c r="D19619" t="e">
        <f>VLOOKUP(A19619,Planilha2!$1:$1048576,6,0)</f>
        <v>#N/A</v>
      </c>
      <c r="E19619" t="e">
        <f>VLOOKUP(C19619,Planilha5!B:B,1,0)</f>
        <v>#N/A</v>
      </c>
    </row>
    <row r="19620" spans="1:5" hidden="1">
      <c r="A19620" s="11">
        <v>55524</v>
      </c>
      <c r="B19620" t="s">
        <v>253</v>
      </c>
      <c r="C19620" t="s">
        <v>27021</v>
      </c>
      <c r="D19620" t="str">
        <f>VLOOKUP(A19620,Planilha2!$1:$1048576,6,0)</f>
        <v>2 - Magistrados</v>
      </c>
      <c r="E19620" t="e">
        <f>VLOOKUP(C19620,Planilha5!B:B,1,0)</f>
        <v>#N/A</v>
      </c>
    </row>
    <row r="19621" spans="1:5" hidden="1">
      <c r="A19621" s="11">
        <v>904278</v>
      </c>
      <c r="B19621" t="s">
        <v>26907</v>
      </c>
      <c r="C19621" t="s">
        <v>8371</v>
      </c>
      <c r="D19621" t="e">
        <f>VLOOKUP(A19621,Planilha2!$1:$1048576,6,0)</f>
        <v>#N/A</v>
      </c>
      <c r="E19621" t="e">
        <f>VLOOKUP(C19621,Planilha5!B:B,1,0)</f>
        <v>#N/A</v>
      </c>
    </row>
    <row r="19622" spans="1:5" hidden="1">
      <c r="A19622" s="11">
        <v>7555</v>
      </c>
      <c r="B19622" t="s">
        <v>219</v>
      </c>
      <c r="C19622" t="s">
        <v>3924</v>
      </c>
      <c r="D19622" t="str">
        <f>VLOOKUP(A19622,Planilha2!$1:$1048576,6,0)</f>
        <v>2 - Magistrados</v>
      </c>
      <c r="E19622" t="e">
        <f>VLOOKUP(C19622,Planilha5!B:B,1,0)</f>
        <v>#N/A</v>
      </c>
    </row>
    <row r="19623" spans="1:5" hidden="1">
      <c r="A19623" s="11">
        <v>93133</v>
      </c>
      <c r="B19623" t="s">
        <v>784</v>
      </c>
      <c r="C19623" t="s">
        <v>27022</v>
      </c>
      <c r="D19623" t="e">
        <f>VLOOKUP(A19623,Planilha2!$1:$1048576,6,0)</f>
        <v>#N/A</v>
      </c>
      <c r="E19623" t="e">
        <f>VLOOKUP(C19623,Planilha5!B:B,1,0)</f>
        <v>#N/A</v>
      </c>
    </row>
    <row r="19624" spans="1:5" hidden="1">
      <c r="A19624" s="11">
        <v>43542</v>
      </c>
      <c r="B19624" t="s">
        <v>12317</v>
      </c>
      <c r="C19624" t="s">
        <v>27023</v>
      </c>
      <c r="D19624" t="e">
        <f>VLOOKUP(A19624,Planilha2!$1:$1048576,6,0)</f>
        <v>#N/A</v>
      </c>
      <c r="E19624" t="e">
        <f>VLOOKUP(C19624,Planilha5!B:B,1,0)</f>
        <v>#N/A</v>
      </c>
    </row>
    <row r="19625" spans="1:5" hidden="1">
      <c r="A19625" s="11">
        <v>55785</v>
      </c>
      <c r="B19625" t="s">
        <v>27024</v>
      </c>
      <c r="C19625" t="s">
        <v>27025</v>
      </c>
      <c r="D19625" t="e">
        <f>VLOOKUP(A19625,Planilha2!$1:$1048576,6,0)</f>
        <v>#N/A</v>
      </c>
      <c r="E19625" t="e">
        <f>VLOOKUP(C19625,Planilha5!B:B,1,0)</f>
        <v>#N/A</v>
      </c>
    </row>
    <row r="19626" spans="1:5" hidden="1">
      <c r="A19626" s="11">
        <v>905003</v>
      </c>
      <c r="B19626" t="s">
        <v>27026</v>
      </c>
      <c r="C19626" t="s">
        <v>27027</v>
      </c>
      <c r="D19626" t="e">
        <f>VLOOKUP(A19626,Planilha2!$1:$1048576,6,0)</f>
        <v>#N/A</v>
      </c>
      <c r="E19626" t="e">
        <f>VLOOKUP(C19626,Planilha5!B:B,1,0)</f>
        <v>#N/A</v>
      </c>
    </row>
    <row r="19627" spans="1:5" hidden="1">
      <c r="A19627" s="11">
        <v>903428</v>
      </c>
      <c r="B19627" t="s">
        <v>27028</v>
      </c>
      <c r="C19627" t="s">
        <v>27029</v>
      </c>
      <c r="D19627" t="e">
        <f>VLOOKUP(A19627,Planilha2!$1:$1048576,6,0)</f>
        <v>#N/A</v>
      </c>
      <c r="E19627" t="e">
        <f>VLOOKUP(C19627,Planilha5!B:B,1,0)</f>
        <v>#N/A</v>
      </c>
    </row>
    <row r="19628" spans="1:5" hidden="1">
      <c r="A19628" s="11">
        <v>41289</v>
      </c>
      <c r="B19628" t="s">
        <v>22361</v>
      </c>
      <c r="C19628" t="s">
        <v>27030</v>
      </c>
      <c r="D19628" t="e">
        <f>VLOOKUP(A19628,Planilha2!$1:$1048576,6,0)</f>
        <v>#N/A</v>
      </c>
      <c r="E19628" t="e">
        <f>VLOOKUP(C19628,Planilha5!B:B,1,0)</f>
        <v>#N/A</v>
      </c>
    </row>
    <row r="19629" spans="1:5" hidden="1">
      <c r="A19629" s="11">
        <v>905392</v>
      </c>
      <c r="B19629" t="s">
        <v>24955</v>
      </c>
      <c r="C19629" t="s">
        <v>27031</v>
      </c>
      <c r="D19629" t="e">
        <f>VLOOKUP(A19629,Planilha2!$1:$1048576,6,0)</f>
        <v>#N/A</v>
      </c>
      <c r="E19629" t="e">
        <f>VLOOKUP(C19629,Planilha5!B:B,1,0)</f>
        <v>#N/A</v>
      </c>
    </row>
    <row r="19630" spans="1:5" hidden="1">
      <c r="A19630" s="11">
        <v>53872</v>
      </c>
      <c r="B19630" t="s">
        <v>9159</v>
      </c>
      <c r="C19630" t="s">
        <v>27032</v>
      </c>
      <c r="D19630" t="e">
        <f>VLOOKUP(A19630,Planilha2!$1:$1048576,6,0)</f>
        <v>#N/A</v>
      </c>
      <c r="E19630" t="e">
        <f>VLOOKUP(C19630,Planilha5!B:B,1,0)</f>
        <v>#N/A</v>
      </c>
    </row>
    <row r="19631" spans="1:5" hidden="1">
      <c r="A19631" s="11">
        <v>55660</v>
      </c>
      <c r="B19631" t="s">
        <v>12810</v>
      </c>
      <c r="C19631" t="s">
        <v>42</v>
      </c>
      <c r="D19631" t="e">
        <f>VLOOKUP(A19631,Planilha2!$1:$1048576,6,0)</f>
        <v>#N/A</v>
      </c>
      <c r="E19631" t="e">
        <f>VLOOKUP(C19631,Planilha5!B:B,1,0)</f>
        <v>#N/A</v>
      </c>
    </row>
    <row r="19632" spans="1:5" hidden="1">
      <c r="A19632" s="11">
        <v>2293</v>
      </c>
      <c r="B19632" t="s">
        <v>397</v>
      </c>
      <c r="C19632" t="s">
        <v>27033</v>
      </c>
      <c r="D19632" t="str">
        <f>VLOOKUP(A19632,Planilha2!$1:$1048576,6,0)</f>
        <v>2 - Magistrados</v>
      </c>
      <c r="E19632" t="e">
        <f>VLOOKUP(C19632,Planilha5!B:B,1,0)</f>
        <v>#N/A</v>
      </c>
    </row>
    <row r="19633" spans="1:5" hidden="1">
      <c r="A19633">
        <v>602</v>
      </c>
      <c r="B19633" t="s">
        <v>4319</v>
      </c>
      <c r="C19633" t="s">
        <v>4321</v>
      </c>
      <c r="D19633" t="e">
        <f>VLOOKUP(A19633,Planilha2!$1:$1048576,6,0)</f>
        <v>#N/A</v>
      </c>
      <c r="E19633" t="e">
        <f>VLOOKUP(C19633,Planilha5!B:B,1,0)</f>
        <v>#N/A</v>
      </c>
    </row>
    <row r="19634" spans="1:5" hidden="1">
      <c r="A19634" s="11">
        <v>93933</v>
      </c>
      <c r="B19634" t="s">
        <v>5503</v>
      </c>
      <c r="C19634" t="s">
        <v>5505</v>
      </c>
      <c r="D19634" t="e">
        <f>VLOOKUP(A19634,Planilha2!$1:$1048576,6,0)</f>
        <v>#N/A</v>
      </c>
      <c r="E19634" t="e">
        <f>VLOOKUP(C19634,Planilha5!B:B,1,0)</f>
        <v>#N/A</v>
      </c>
    </row>
    <row r="19635" spans="1:5" hidden="1">
      <c r="A19635" s="11">
        <v>48936</v>
      </c>
      <c r="B19635" t="s">
        <v>647</v>
      </c>
      <c r="C19635" t="s">
        <v>5979</v>
      </c>
      <c r="D19635" t="e">
        <f>VLOOKUP(A19635,Planilha2!$1:$1048576,6,0)</f>
        <v>#N/A</v>
      </c>
      <c r="E19635" t="e">
        <f>VLOOKUP(C19635,Planilha5!B:B,1,0)</f>
        <v>#N/A</v>
      </c>
    </row>
    <row r="19636" spans="1:5" hidden="1">
      <c r="A19636" s="11">
        <v>905348</v>
      </c>
      <c r="B19636" t="s">
        <v>16355</v>
      </c>
      <c r="C19636" t="s">
        <v>27034</v>
      </c>
      <c r="D19636" t="e">
        <f>VLOOKUP(A19636,Planilha2!$1:$1048576,6,0)</f>
        <v>#N/A</v>
      </c>
      <c r="E19636" t="e">
        <f>VLOOKUP(C19636,Planilha5!B:B,1,0)</f>
        <v>#N/A</v>
      </c>
    </row>
    <row r="19637" spans="1:5" hidden="1">
      <c r="A19637" s="11">
        <v>46363</v>
      </c>
      <c r="B19637" t="s">
        <v>26007</v>
      </c>
      <c r="C19637" t="s">
        <v>27035</v>
      </c>
      <c r="D19637" t="e">
        <f>VLOOKUP(A19637,Planilha2!$1:$1048576,6,0)</f>
        <v>#N/A</v>
      </c>
      <c r="E19637" t="e">
        <f>VLOOKUP(C19637,Planilha5!B:B,1,0)</f>
        <v>#N/A</v>
      </c>
    </row>
    <row r="19638" spans="1:5" hidden="1">
      <c r="A19638" s="11">
        <v>4811</v>
      </c>
      <c r="B19638" t="s">
        <v>245</v>
      </c>
      <c r="C19638" t="s">
        <v>27036</v>
      </c>
      <c r="D19638" t="str">
        <f>VLOOKUP(A19638,Planilha2!$1:$1048576,6,0)</f>
        <v>2 - Magistrados</v>
      </c>
      <c r="E19638" t="e">
        <f>VLOOKUP(C19638,Planilha5!B:B,1,0)</f>
        <v>#N/A</v>
      </c>
    </row>
    <row r="19639" spans="1:5" hidden="1">
      <c r="A19639" s="11">
        <v>48582</v>
      </c>
      <c r="B19639" t="s">
        <v>157</v>
      </c>
      <c r="C19639" t="s">
        <v>27037</v>
      </c>
      <c r="D19639" t="str">
        <f>VLOOKUP(A19639,Planilha2!$1:$1048576,6,0)</f>
        <v>2 - Magistrados</v>
      </c>
      <c r="E19639" t="e">
        <f>VLOOKUP(C19639,Planilha5!B:B,1,0)</f>
        <v>#N/A</v>
      </c>
    </row>
    <row r="19640" spans="1:5" hidden="1">
      <c r="A19640" s="11">
        <v>46470</v>
      </c>
      <c r="B19640" t="s">
        <v>27038</v>
      </c>
      <c r="C19640" t="s">
        <v>27039</v>
      </c>
      <c r="D19640" t="e">
        <f>VLOOKUP(A19640,Planilha2!$1:$1048576,6,0)</f>
        <v>#N/A</v>
      </c>
      <c r="E19640" t="e">
        <f>VLOOKUP(C19640,Planilha5!B:B,1,0)</f>
        <v>#N/A</v>
      </c>
    </row>
    <row r="19641" spans="1:5" hidden="1">
      <c r="A19641" s="11">
        <v>94985</v>
      </c>
      <c r="B19641" t="s">
        <v>5527</v>
      </c>
      <c r="C19641" t="s">
        <v>5529</v>
      </c>
      <c r="D19641" t="e">
        <f>VLOOKUP(A19641,Planilha2!$1:$1048576,6,0)</f>
        <v>#N/A</v>
      </c>
      <c r="E19641" t="e">
        <f>VLOOKUP(C19641,Planilha5!B:B,1,0)</f>
        <v>#N/A</v>
      </c>
    </row>
    <row r="19642" spans="1:5" hidden="1">
      <c r="A19642" s="11">
        <v>2984</v>
      </c>
      <c r="B19642" t="s">
        <v>5749</v>
      </c>
      <c r="C19642" t="s">
        <v>27040</v>
      </c>
      <c r="D19642" t="e">
        <f>VLOOKUP(A19642,Planilha2!$1:$1048576,6,0)</f>
        <v>#N/A</v>
      </c>
      <c r="E19642" t="e">
        <f>VLOOKUP(C19642,Planilha5!B:B,1,0)</f>
        <v>#N/A</v>
      </c>
    </row>
    <row r="19643" spans="1:5" hidden="1">
      <c r="A19643" s="11">
        <v>904172</v>
      </c>
      <c r="B19643" t="s">
        <v>27041</v>
      </c>
      <c r="C19643" t="s">
        <v>27042</v>
      </c>
      <c r="D19643" t="e">
        <f>VLOOKUP(A19643,Planilha2!$1:$1048576,6,0)</f>
        <v>#N/A</v>
      </c>
      <c r="E19643" t="e">
        <f>VLOOKUP(C19643,Planilha5!B:B,1,0)</f>
        <v>#N/A</v>
      </c>
    </row>
    <row r="19644" spans="1:5" hidden="1">
      <c r="A19644" s="11">
        <v>904955</v>
      </c>
      <c r="B19644" t="s">
        <v>27043</v>
      </c>
      <c r="C19644" t="s">
        <v>27044</v>
      </c>
      <c r="D19644" t="e">
        <f>VLOOKUP(A19644,Planilha2!$1:$1048576,6,0)</f>
        <v>#N/A</v>
      </c>
      <c r="E19644" t="e">
        <f>VLOOKUP(C19644,Planilha5!B:B,1,0)</f>
        <v>#N/A</v>
      </c>
    </row>
    <row r="19645" spans="1:5" hidden="1">
      <c r="A19645" s="11">
        <v>53821</v>
      </c>
      <c r="B19645" t="s">
        <v>27045</v>
      </c>
      <c r="C19645" t="s">
        <v>27046</v>
      </c>
      <c r="D19645" t="e">
        <f>VLOOKUP(A19645,Planilha2!$1:$1048576,6,0)</f>
        <v>#N/A</v>
      </c>
      <c r="E19645" t="e">
        <f>VLOOKUP(C19645,Planilha5!B:B,1,0)</f>
        <v>#N/A</v>
      </c>
    </row>
    <row r="19646" spans="1:5" hidden="1">
      <c r="A19646" s="11">
        <v>4611</v>
      </c>
      <c r="B19646" t="s">
        <v>19983</v>
      </c>
      <c r="C19646" t="s">
        <v>27047</v>
      </c>
      <c r="D19646" t="e">
        <f>VLOOKUP(A19646,Planilha2!$1:$1048576,6,0)</f>
        <v>#N/A</v>
      </c>
      <c r="E19646" t="e">
        <f>VLOOKUP(C19646,Planilha5!B:B,1,0)</f>
        <v>#N/A</v>
      </c>
    </row>
    <row r="19647" spans="1:5" hidden="1">
      <c r="A19647" s="11">
        <v>4139</v>
      </c>
      <c r="B19647" t="s">
        <v>2116</v>
      </c>
      <c r="C19647" t="s">
        <v>27048</v>
      </c>
      <c r="D19647" t="e">
        <f>VLOOKUP(A19647,Planilha2!$1:$1048576,6,0)</f>
        <v>#N/A</v>
      </c>
      <c r="E19647" t="e">
        <f>VLOOKUP(C19647,Planilha5!B:B,1,0)</f>
        <v>#N/A</v>
      </c>
    </row>
    <row r="19648" spans="1:5" hidden="1">
      <c r="A19648" s="11">
        <v>4950</v>
      </c>
      <c r="B19648" t="s">
        <v>17535</v>
      </c>
      <c r="C19648" t="s">
        <v>281</v>
      </c>
      <c r="D19648" t="e">
        <f>VLOOKUP(A19648,Planilha2!$1:$1048576,6,0)</f>
        <v>#N/A</v>
      </c>
      <c r="E19648" t="e">
        <f>VLOOKUP(C19648,Planilha5!B:B,1,0)</f>
        <v>#N/A</v>
      </c>
    </row>
    <row r="19649" spans="1:5" hidden="1">
      <c r="A19649" s="11">
        <v>53493</v>
      </c>
      <c r="B19649" t="s">
        <v>6535</v>
      </c>
      <c r="C19649" t="s">
        <v>27049</v>
      </c>
      <c r="D19649" t="e">
        <f>VLOOKUP(A19649,Planilha2!$1:$1048576,6,0)</f>
        <v>#N/A</v>
      </c>
      <c r="E19649" t="e">
        <f>VLOOKUP(C19649,Planilha5!B:B,1,0)</f>
        <v>#N/A</v>
      </c>
    </row>
    <row r="19650" spans="1:5" hidden="1">
      <c r="A19650" s="11">
        <v>904221</v>
      </c>
      <c r="B19650" t="s">
        <v>27050</v>
      </c>
      <c r="C19650" t="s">
        <v>27051</v>
      </c>
      <c r="D19650" t="e">
        <f>VLOOKUP(A19650,Planilha2!$1:$1048576,6,0)</f>
        <v>#N/A</v>
      </c>
      <c r="E19650" t="e">
        <f>VLOOKUP(C19650,Planilha5!B:B,1,0)</f>
        <v>#N/A</v>
      </c>
    </row>
    <row r="19651" spans="1:5" hidden="1">
      <c r="A19651" s="11">
        <v>9580</v>
      </c>
      <c r="B19651" t="s">
        <v>6184</v>
      </c>
      <c r="C19651" t="s">
        <v>27052</v>
      </c>
      <c r="D19651" t="e">
        <f>VLOOKUP(A19651,Planilha2!$1:$1048576,6,0)</f>
        <v>#N/A</v>
      </c>
      <c r="E19651" t="e">
        <f>VLOOKUP(C19651,Planilha5!B:B,1,0)</f>
        <v>#N/A</v>
      </c>
    </row>
    <row r="19652" spans="1:5" hidden="1">
      <c r="A19652" s="11">
        <v>9475</v>
      </c>
      <c r="B19652" t="s">
        <v>26866</v>
      </c>
      <c r="C19652" t="s">
        <v>27053</v>
      </c>
      <c r="D19652" t="e">
        <f>VLOOKUP(A19652,Planilha2!$1:$1048576,6,0)</f>
        <v>#N/A</v>
      </c>
      <c r="E19652" t="e">
        <f>VLOOKUP(C19652,Planilha5!B:B,1,0)</f>
        <v>#N/A</v>
      </c>
    </row>
    <row r="19653" spans="1:5" hidden="1">
      <c r="A19653" s="11">
        <v>8188</v>
      </c>
      <c r="B19653" t="s">
        <v>7505</v>
      </c>
      <c r="C19653" t="s">
        <v>27054</v>
      </c>
      <c r="D19653" t="e">
        <f>VLOOKUP(A19653,Planilha2!$1:$1048576,6,0)</f>
        <v>#N/A</v>
      </c>
      <c r="E19653" t="e">
        <f>VLOOKUP(C19653,Planilha5!B:B,1,0)</f>
        <v>#N/A</v>
      </c>
    </row>
    <row r="19654" spans="1:5" hidden="1">
      <c r="A19654" s="11">
        <v>49611</v>
      </c>
      <c r="B19654" t="s">
        <v>10186</v>
      </c>
      <c r="C19654" t="s">
        <v>27055</v>
      </c>
      <c r="D19654" t="e">
        <f>VLOOKUP(A19654,Planilha2!$1:$1048576,6,0)</f>
        <v>#N/A</v>
      </c>
      <c r="E19654" t="e">
        <f>VLOOKUP(C19654,Planilha5!B:B,1,0)</f>
        <v>#N/A</v>
      </c>
    </row>
    <row r="19655" spans="1:5" hidden="1">
      <c r="A19655" s="11">
        <v>42884</v>
      </c>
      <c r="B19655" t="s">
        <v>27056</v>
      </c>
      <c r="C19655" t="s">
        <v>27057</v>
      </c>
      <c r="D19655" t="e">
        <f>VLOOKUP(A19655,Planilha2!$1:$1048576,6,0)</f>
        <v>#N/A</v>
      </c>
      <c r="E19655" t="e">
        <f>VLOOKUP(C19655,Planilha5!B:B,1,0)</f>
        <v>#N/A</v>
      </c>
    </row>
    <row r="19656" spans="1:5" hidden="1">
      <c r="A19656" s="11">
        <v>5076</v>
      </c>
      <c r="B19656" t="s">
        <v>5021</v>
      </c>
      <c r="C19656" t="s">
        <v>27058</v>
      </c>
      <c r="D19656" t="e">
        <f>VLOOKUP(A19656,Planilha2!$1:$1048576,6,0)</f>
        <v>#N/A</v>
      </c>
      <c r="E19656" t="e">
        <f>VLOOKUP(C19656,Planilha5!B:B,1,0)</f>
        <v>#N/A</v>
      </c>
    </row>
    <row r="19657" spans="1:5" hidden="1">
      <c r="A19657" s="11">
        <v>905030</v>
      </c>
      <c r="B19657" t="s">
        <v>25585</v>
      </c>
      <c r="C19657" t="s">
        <v>27059</v>
      </c>
      <c r="D19657" t="e">
        <f>VLOOKUP(A19657,Planilha2!$1:$1048576,6,0)</f>
        <v>#N/A</v>
      </c>
      <c r="E19657" t="e">
        <f>VLOOKUP(C19657,Planilha5!B:B,1,0)</f>
        <v>#N/A</v>
      </c>
    </row>
    <row r="19658" spans="1:5" hidden="1">
      <c r="A19658" s="11">
        <v>22575</v>
      </c>
      <c r="B19658" t="s">
        <v>2977</v>
      </c>
      <c r="C19658" t="s">
        <v>27060</v>
      </c>
      <c r="D19658" t="e">
        <f>VLOOKUP(A19658,Planilha2!$1:$1048576,6,0)</f>
        <v>#N/A</v>
      </c>
      <c r="E19658" t="e">
        <f>VLOOKUP(C19658,Planilha5!B:B,1,0)</f>
        <v>#N/A</v>
      </c>
    </row>
    <row r="19659" spans="1:5" hidden="1">
      <c r="A19659" s="11">
        <v>6674</v>
      </c>
      <c r="B19659" t="s">
        <v>12652</v>
      </c>
      <c r="C19659" t="s">
        <v>27061</v>
      </c>
      <c r="D19659" t="e">
        <f>VLOOKUP(A19659,Planilha2!$1:$1048576,6,0)</f>
        <v>#N/A</v>
      </c>
      <c r="E19659" t="e">
        <f>VLOOKUP(C19659,Planilha5!B:B,1,0)</f>
        <v>#N/A</v>
      </c>
    </row>
    <row r="19660" spans="1:5" hidden="1">
      <c r="A19660" s="11">
        <v>51932</v>
      </c>
      <c r="B19660" t="s">
        <v>27062</v>
      </c>
      <c r="C19660" t="s">
        <v>27063</v>
      </c>
      <c r="D19660" t="e">
        <f>VLOOKUP(A19660,Planilha2!$1:$1048576,6,0)</f>
        <v>#N/A</v>
      </c>
      <c r="E19660" t="e">
        <f>VLOOKUP(C19660,Planilha5!B:B,1,0)</f>
        <v>#N/A</v>
      </c>
    </row>
    <row r="19661" spans="1:5" hidden="1">
      <c r="A19661" s="11">
        <v>905246</v>
      </c>
      <c r="B19661" t="s">
        <v>27064</v>
      </c>
      <c r="C19661" t="s">
        <v>27065</v>
      </c>
      <c r="D19661" t="e">
        <f>VLOOKUP(A19661,Planilha2!$1:$1048576,6,0)</f>
        <v>#N/A</v>
      </c>
      <c r="E19661" t="e">
        <f>VLOOKUP(C19661,Planilha5!B:B,1,0)</f>
        <v>#N/A</v>
      </c>
    </row>
    <row r="19662" spans="1:5" hidden="1">
      <c r="A19662" s="11">
        <v>55280</v>
      </c>
      <c r="B19662" t="s">
        <v>27066</v>
      </c>
      <c r="C19662" t="s">
        <v>27067</v>
      </c>
      <c r="D19662" t="e">
        <f>VLOOKUP(A19662,Planilha2!$1:$1048576,6,0)</f>
        <v>#N/A</v>
      </c>
      <c r="E19662" t="e">
        <f>VLOOKUP(C19662,Planilha5!B:B,1,0)</f>
        <v>#N/A</v>
      </c>
    </row>
    <row r="19663" spans="1:5" hidden="1">
      <c r="A19663" s="11">
        <v>94044</v>
      </c>
      <c r="B19663" t="s">
        <v>677</v>
      </c>
      <c r="C19663" t="s">
        <v>1651</v>
      </c>
      <c r="D19663" t="e">
        <f>VLOOKUP(A19663,Planilha2!$1:$1048576,6,0)</f>
        <v>#N/A</v>
      </c>
      <c r="E19663" t="e">
        <f>VLOOKUP(C19663,Planilha5!B:B,1,0)</f>
        <v>#N/A</v>
      </c>
    </row>
    <row r="19664" spans="1:5" hidden="1">
      <c r="A19664" s="11">
        <v>54912</v>
      </c>
      <c r="B19664" t="s">
        <v>27068</v>
      </c>
      <c r="C19664" t="s">
        <v>27069</v>
      </c>
      <c r="D19664" t="e">
        <f>VLOOKUP(A19664,Planilha2!$1:$1048576,6,0)</f>
        <v>#N/A</v>
      </c>
      <c r="E19664" t="e">
        <f>VLOOKUP(C19664,Planilha5!B:B,1,0)</f>
        <v>#N/A</v>
      </c>
    </row>
    <row r="19665" spans="1:5" hidden="1">
      <c r="A19665" s="11">
        <v>201566</v>
      </c>
      <c r="B19665" t="s">
        <v>66</v>
      </c>
      <c r="C19665" t="s">
        <v>27070</v>
      </c>
      <c r="D19665" t="str">
        <f>VLOOKUP(A19665,Planilha2!$1:$1048576,6,0)</f>
        <v>2 - Magistrados</v>
      </c>
      <c r="E19665" t="e">
        <f>VLOOKUP(C19665,Planilha5!B:B,1,0)</f>
        <v>#N/A</v>
      </c>
    </row>
    <row r="19666" spans="1:5" hidden="1">
      <c r="A19666" s="11">
        <v>23570</v>
      </c>
      <c r="B19666" t="s">
        <v>4308</v>
      </c>
      <c r="C19666" t="s">
        <v>865</v>
      </c>
      <c r="D19666" t="e">
        <f>VLOOKUP(A19666,Planilha2!$1:$1048576,6,0)</f>
        <v>#N/A</v>
      </c>
      <c r="E19666" t="e">
        <f>VLOOKUP(C19666,Planilha5!B:B,1,0)</f>
        <v>#N/A</v>
      </c>
    </row>
    <row r="19667" spans="1:5" hidden="1">
      <c r="A19667" s="11">
        <v>94139</v>
      </c>
      <c r="B19667" t="s">
        <v>19293</v>
      </c>
      <c r="C19667" t="s">
        <v>27071</v>
      </c>
      <c r="D19667" t="e">
        <f>VLOOKUP(A19667,Planilha2!$1:$1048576,6,0)</f>
        <v>#N/A</v>
      </c>
      <c r="E19667" t="e">
        <f>VLOOKUP(C19667,Planilha5!B:B,1,0)</f>
        <v>#N/A</v>
      </c>
    </row>
    <row r="19668" spans="1:5" hidden="1">
      <c r="A19668" s="11">
        <v>93986</v>
      </c>
      <c r="B19668" t="s">
        <v>1647</v>
      </c>
      <c r="C19668" t="s">
        <v>27072</v>
      </c>
      <c r="D19668" t="e">
        <f>VLOOKUP(A19668,Planilha2!$1:$1048576,6,0)</f>
        <v>#N/A</v>
      </c>
      <c r="E19668" t="e">
        <f>VLOOKUP(C19668,Planilha5!B:B,1,0)</f>
        <v>#N/A</v>
      </c>
    </row>
    <row r="19669" spans="1:5" hidden="1">
      <c r="A19669" s="11">
        <v>98288</v>
      </c>
      <c r="B19669" t="s">
        <v>13336</v>
      </c>
      <c r="C19669" t="s">
        <v>27073</v>
      </c>
      <c r="D19669" t="e">
        <f>VLOOKUP(A19669,Planilha2!$1:$1048576,6,0)</f>
        <v>#N/A</v>
      </c>
      <c r="E19669" t="e">
        <f>VLOOKUP(C19669,Planilha5!B:B,1,0)</f>
        <v>#N/A</v>
      </c>
    </row>
    <row r="19670" spans="1:5" hidden="1">
      <c r="A19670" s="11">
        <v>42034</v>
      </c>
      <c r="B19670" t="s">
        <v>27074</v>
      </c>
      <c r="C19670" t="s">
        <v>27075</v>
      </c>
      <c r="D19670" t="e">
        <f>VLOOKUP(A19670,Planilha2!$1:$1048576,6,0)</f>
        <v>#N/A</v>
      </c>
      <c r="E19670" t="e">
        <f>VLOOKUP(C19670,Planilha5!B:B,1,0)</f>
        <v>#N/A</v>
      </c>
    </row>
    <row r="19671" spans="1:5" hidden="1">
      <c r="A19671" s="11">
        <v>903962</v>
      </c>
      <c r="B19671" t="s">
        <v>27076</v>
      </c>
      <c r="C19671" t="s">
        <v>8371</v>
      </c>
      <c r="D19671" t="e">
        <f>VLOOKUP(A19671,Planilha2!$1:$1048576,6,0)</f>
        <v>#N/A</v>
      </c>
      <c r="E19671" t="e">
        <f>VLOOKUP(C19671,Planilha5!B:B,1,0)</f>
        <v>#N/A</v>
      </c>
    </row>
    <row r="19672" spans="1:5" hidden="1">
      <c r="A19672" s="11">
        <v>905484</v>
      </c>
      <c r="B19672" t="s">
        <v>19760</v>
      </c>
      <c r="C19672" t="s">
        <v>27077</v>
      </c>
      <c r="D19672" t="e">
        <f>VLOOKUP(A19672,Planilha2!$1:$1048576,6,0)</f>
        <v>#N/A</v>
      </c>
      <c r="E19672" t="e">
        <f>VLOOKUP(C19672,Planilha5!B:B,1,0)</f>
        <v>#N/A</v>
      </c>
    </row>
    <row r="19673" spans="1:5" hidden="1">
      <c r="A19673" s="11">
        <v>44727</v>
      </c>
      <c r="B19673" t="s">
        <v>23239</v>
      </c>
      <c r="C19673" t="s">
        <v>27078</v>
      </c>
      <c r="D19673" t="e">
        <f>VLOOKUP(A19673,Planilha2!$1:$1048576,6,0)</f>
        <v>#N/A</v>
      </c>
      <c r="E19673" t="e">
        <f>VLOOKUP(C19673,Planilha5!B:B,1,0)</f>
        <v>#N/A</v>
      </c>
    </row>
    <row r="19674" spans="1:5" hidden="1">
      <c r="A19674" s="11">
        <v>12105</v>
      </c>
      <c r="B19674" t="s">
        <v>27079</v>
      </c>
      <c r="C19674" t="s">
        <v>22859</v>
      </c>
      <c r="D19674" t="e">
        <f>VLOOKUP(A19674,Planilha2!$1:$1048576,6,0)</f>
        <v>#N/A</v>
      </c>
      <c r="E19674" t="e">
        <f>VLOOKUP(C19674,Planilha5!B:B,1,0)</f>
        <v>#N/A</v>
      </c>
    </row>
    <row r="19675" spans="1:5" hidden="1">
      <c r="A19675" s="11">
        <v>54540</v>
      </c>
      <c r="B19675" t="s">
        <v>8173</v>
      </c>
      <c r="C19675" t="s">
        <v>27080</v>
      </c>
      <c r="D19675" t="e">
        <f>VLOOKUP(A19675,Planilha2!$1:$1048576,6,0)</f>
        <v>#N/A</v>
      </c>
      <c r="E19675" t="e">
        <f>VLOOKUP(C19675,Planilha5!B:B,1,0)</f>
        <v>#N/A</v>
      </c>
    </row>
    <row r="19676" spans="1:5" hidden="1">
      <c r="A19676" s="11">
        <v>6513</v>
      </c>
      <c r="B19676" t="s">
        <v>289</v>
      </c>
      <c r="C19676" t="s">
        <v>27081</v>
      </c>
      <c r="D19676" t="str">
        <f>VLOOKUP(A19676,Planilha2!$1:$1048576,6,0)</f>
        <v>2 - Magistrados</v>
      </c>
      <c r="E19676" t="e">
        <f>VLOOKUP(C19676,Planilha5!B:B,1,0)</f>
        <v>#N/A</v>
      </c>
    </row>
    <row r="19677" spans="1:5" hidden="1">
      <c r="A19677" s="11">
        <v>94154</v>
      </c>
      <c r="B19677" t="s">
        <v>16317</v>
      </c>
      <c r="C19677" t="s">
        <v>27082</v>
      </c>
      <c r="D19677" t="e">
        <f>VLOOKUP(A19677,Planilha2!$1:$1048576,6,0)</f>
        <v>#N/A</v>
      </c>
      <c r="E19677" t="e">
        <f>VLOOKUP(C19677,Planilha5!B:B,1,0)</f>
        <v>#N/A</v>
      </c>
    </row>
    <row r="19678" spans="1:5" hidden="1">
      <c r="A19678" s="11">
        <v>51791</v>
      </c>
      <c r="B19678" t="s">
        <v>5437</v>
      </c>
      <c r="C19678" t="s">
        <v>5442</v>
      </c>
      <c r="D19678" t="e">
        <f>VLOOKUP(A19678,Planilha2!$1:$1048576,6,0)</f>
        <v>#N/A</v>
      </c>
      <c r="E19678" t="e">
        <f>VLOOKUP(C19678,Planilha5!B:B,1,0)</f>
        <v>#N/A</v>
      </c>
    </row>
    <row r="19679" spans="1:5" hidden="1">
      <c r="A19679" s="11">
        <v>904817</v>
      </c>
      <c r="B19679" t="s">
        <v>8428</v>
      </c>
      <c r="C19679" t="s">
        <v>27083</v>
      </c>
      <c r="D19679" t="e">
        <f>VLOOKUP(A19679,Planilha2!$1:$1048576,6,0)</f>
        <v>#N/A</v>
      </c>
      <c r="E19679" t="e">
        <f>VLOOKUP(C19679,Planilha5!B:B,1,0)</f>
        <v>#N/A</v>
      </c>
    </row>
    <row r="19680" spans="1:5" hidden="1">
      <c r="A19680" s="11">
        <v>4593</v>
      </c>
      <c r="B19680" t="s">
        <v>2939</v>
      </c>
      <c r="C19680" t="s">
        <v>20658</v>
      </c>
      <c r="D19680" t="e">
        <f>VLOOKUP(A19680,Planilha2!$1:$1048576,6,0)</f>
        <v>#N/A</v>
      </c>
      <c r="E19680" t="e">
        <f>VLOOKUP(C19680,Planilha5!B:B,1,0)</f>
        <v>#N/A</v>
      </c>
    </row>
    <row r="19681" spans="1:5" hidden="1">
      <c r="A19681" s="11">
        <v>52897</v>
      </c>
      <c r="B19681" t="s">
        <v>6785</v>
      </c>
      <c r="C19681" t="s">
        <v>27084</v>
      </c>
      <c r="D19681" t="e">
        <f>VLOOKUP(A19681,Planilha2!$1:$1048576,6,0)</f>
        <v>#N/A</v>
      </c>
      <c r="E19681" t="e">
        <f>VLOOKUP(C19681,Planilha5!B:B,1,0)</f>
        <v>#N/A</v>
      </c>
    </row>
    <row r="19682" spans="1:5" hidden="1">
      <c r="A19682" s="11">
        <v>55363</v>
      </c>
      <c r="B19682" t="s">
        <v>27085</v>
      </c>
      <c r="C19682" t="s">
        <v>27086</v>
      </c>
      <c r="D19682" t="e">
        <f>VLOOKUP(A19682,Planilha2!$1:$1048576,6,0)</f>
        <v>#N/A</v>
      </c>
      <c r="E19682" t="e">
        <f>VLOOKUP(C19682,Planilha5!B:B,1,0)</f>
        <v>#N/A</v>
      </c>
    </row>
    <row r="19683" spans="1:5" hidden="1">
      <c r="A19683" s="11">
        <v>3007</v>
      </c>
      <c r="B19683" t="s">
        <v>700</v>
      </c>
      <c r="C19683" t="s">
        <v>27087</v>
      </c>
      <c r="D19683" t="e">
        <f>VLOOKUP(A19683,Planilha2!$1:$1048576,6,0)</f>
        <v>#N/A</v>
      </c>
      <c r="E19683" t="e">
        <f>VLOOKUP(C19683,Planilha5!B:B,1,0)</f>
        <v>#N/A</v>
      </c>
    </row>
    <row r="19684" spans="1:5" hidden="1">
      <c r="A19684" s="11">
        <v>200189</v>
      </c>
      <c r="B19684" t="s">
        <v>4396</v>
      </c>
      <c r="C19684" t="s">
        <v>27088</v>
      </c>
      <c r="D19684" t="e">
        <f>VLOOKUP(A19684,Planilha2!$1:$1048576,6,0)</f>
        <v>#N/A</v>
      </c>
      <c r="E19684" t="e">
        <f>VLOOKUP(C19684,Planilha5!B:B,1,0)</f>
        <v>#N/A</v>
      </c>
    </row>
    <row r="19685" spans="1:5" hidden="1">
      <c r="A19685" s="11">
        <v>44475</v>
      </c>
      <c r="B19685" t="s">
        <v>10930</v>
      </c>
      <c r="C19685" t="s">
        <v>27089</v>
      </c>
      <c r="D19685" t="e">
        <f>VLOOKUP(A19685,Planilha2!$1:$1048576,6,0)</f>
        <v>#N/A</v>
      </c>
      <c r="E19685" t="e">
        <f>VLOOKUP(C19685,Planilha5!B:B,1,0)</f>
        <v>#N/A</v>
      </c>
    </row>
    <row r="19686" spans="1:5" hidden="1">
      <c r="A19686" s="11">
        <v>903792</v>
      </c>
      <c r="B19686" t="s">
        <v>17266</v>
      </c>
      <c r="C19686" t="s">
        <v>8371</v>
      </c>
      <c r="D19686" t="e">
        <f>VLOOKUP(A19686,Planilha2!$1:$1048576,6,0)</f>
        <v>#N/A</v>
      </c>
      <c r="E19686" t="e">
        <f>VLOOKUP(C19686,Planilha5!B:B,1,0)</f>
        <v>#N/A</v>
      </c>
    </row>
    <row r="19687" spans="1:5" hidden="1">
      <c r="A19687" s="11">
        <v>201013</v>
      </c>
      <c r="B19687" t="s">
        <v>915</v>
      </c>
      <c r="C19687" t="s">
        <v>27090</v>
      </c>
      <c r="D19687" t="e">
        <f>VLOOKUP(A19687,Planilha2!$1:$1048576,6,0)</f>
        <v>#N/A</v>
      </c>
      <c r="E19687" t="e">
        <f>VLOOKUP(C19687,Planilha5!B:B,1,0)</f>
        <v>#N/A</v>
      </c>
    </row>
    <row r="19688" spans="1:5" hidden="1">
      <c r="A19688" s="11">
        <v>49332</v>
      </c>
      <c r="B19688" t="s">
        <v>11492</v>
      </c>
      <c r="C19688" t="s">
        <v>27091</v>
      </c>
      <c r="D19688" t="e">
        <f>VLOOKUP(A19688,Planilha2!$1:$1048576,6,0)</f>
        <v>#N/A</v>
      </c>
      <c r="E19688" t="e">
        <f>VLOOKUP(C19688,Planilha5!B:B,1,0)</f>
        <v>#N/A</v>
      </c>
    </row>
    <row r="19689" spans="1:5" hidden="1">
      <c r="A19689">
        <v>298</v>
      </c>
      <c r="B19689" t="s">
        <v>5732</v>
      </c>
      <c r="C19689" t="s">
        <v>27092</v>
      </c>
      <c r="D19689" t="e">
        <f>VLOOKUP(A19689,Planilha2!$1:$1048576,6,0)</f>
        <v>#N/A</v>
      </c>
      <c r="E19689" t="e">
        <f>VLOOKUP(C19689,Planilha5!B:B,1,0)</f>
        <v>#N/A</v>
      </c>
    </row>
    <row r="19690" spans="1:5" hidden="1">
      <c r="A19690" s="11">
        <v>93540</v>
      </c>
      <c r="B19690" t="s">
        <v>261</v>
      </c>
      <c r="C19690" t="s">
        <v>27093</v>
      </c>
      <c r="D19690" t="str">
        <f>VLOOKUP(A19690,Planilha2!$1:$1048576,6,0)</f>
        <v>18 - Inativos Magistrados</v>
      </c>
      <c r="E19690" t="e">
        <f>VLOOKUP(C19690,Planilha5!B:B,1,0)</f>
        <v>#N/A</v>
      </c>
    </row>
    <row r="19691" spans="1:5" hidden="1">
      <c r="A19691" s="11">
        <v>43609</v>
      </c>
      <c r="B19691" t="s">
        <v>6105</v>
      </c>
      <c r="C19691" t="s">
        <v>27094</v>
      </c>
      <c r="D19691" t="e">
        <f>VLOOKUP(A19691,Planilha2!$1:$1048576,6,0)</f>
        <v>#N/A</v>
      </c>
      <c r="E19691" t="e">
        <f>VLOOKUP(C19691,Planilha5!B:B,1,0)</f>
        <v>#N/A</v>
      </c>
    </row>
    <row r="19692" spans="1:5" hidden="1">
      <c r="A19692" s="11">
        <v>2160</v>
      </c>
      <c r="B19692" t="s">
        <v>27095</v>
      </c>
      <c r="C19692" t="s">
        <v>27096</v>
      </c>
      <c r="D19692" t="e">
        <f>VLOOKUP(A19692,Planilha2!$1:$1048576,6,0)</f>
        <v>#N/A</v>
      </c>
      <c r="E19692" t="e">
        <f>VLOOKUP(C19692,Planilha5!B:B,1,0)</f>
        <v>#N/A</v>
      </c>
    </row>
    <row r="19693" spans="1:5" hidden="1">
      <c r="A19693" s="11">
        <v>8782</v>
      </c>
      <c r="B19693" t="s">
        <v>3678</v>
      </c>
      <c r="C19693" t="s">
        <v>27097</v>
      </c>
      <c r="D19693" t="e">
        <f>VLOOKUP(A19693,Planilha2!$1:$1048576,6,0)</f>
        <v>#N/A</v>
      </c>
      <c r="E19693" t="e">
        <f>VLOOKUP(C19693,Planilha5!B:B,1,0)</f>
        <v>#N/A</v>
      </c>
    </row>
    <row r="19694" spans="1:5" hidden="1">
      <c r="A19694" s="11">
        <v>12203</v>
      </c>
      <c r="B19694" t="s">
        <v>2961</v>
      </c>
      <c r="C19694" t="s">
        <v>2964</v>
      </c>
      <c r="D19694" t="e">
        <f>VLOOKUP(A19694,Planilha2!$1:$1048576,6,0)</f>
        <v>#N/A</v>
      </c>
      <c r="E19694" t="e">
        <f>VLOOKUP(C19694,Planilha5!B:B,1,0)</f>
        <v>#N/A</v>
      </c>
    </row>
    <row r="19695" spans="1:5" hidden="1">
      <c r="A19695" s="11">
        <v>94116</v>
      </c>
      <c r="B19695" t="s">
        <v>18012</v>
      </c>
      <c r="C19695" t="s">
        <v>27098</v>
      </c>
      <c r="D19695" t="e">
        <f>VLOOKUP(A19695,Planilha2!$1:$1048576,6,0)</f>
        <v>#N/A</v>
      </c>
      <c r="E19695" t="e">
        <f>VLOOKUP(C19695,Planilha5!B:B,1,0)</f>
        <v>#N/A</v>
      </c>
    </row>
    <row r="19696" spans="1:5" hidden="1">
      <c r="A19696" s="11">
        <v>54773</v>
      </c>
      <c r="B19696" t="s">
        <v>27099</v>
      </c>
      <c r="C19696" t="s">
        <v>17026</v>
      </c>
      <c r="D19696" t="e">
        <f>VLOOKUP(A19696,Planilha2!$1:$1048576,6,0)</f>
        <v>#N/A</v>
      </c>
      <c r="E19696" t="e">
        <f>VLOOKUP(C19696,Planilha5!B:B,1,0)</f>
        <v>#N/A</v>
      </c>
    </row>
    <row r="19697" spans="1:6" hidden="1">
      <c r="A19697" s="11">
        <v>46865</v>
      </c>
      <c r="B19697" t="s">
        <v>13360</v>
      </c>
      <c r="C19697" t="s">
        <v>27100</v>
      </c>
      <c r="D19697" t="e">
        <f>VLOOKUP(A19697,Planilha2!$1:$1048576,6,0)</f>
        <v>#N/A</v>
      </c>
      <c r="E19697" t="e">
        <f>VLOOKUP(C19697,Planilha5!B:B,1,0)</f>
        <v>#N/A</v>
      </c>
    </row>
    <row r="19698" spans="1:6" hidden="1">
      <c r="A19698" s="11">
        <v>3002</v>
      </c>
      <c r="B19698" t="s">
        <v>1472</v>
      </c>
      <c r="C19698" t="s">
        <v>27101</v>
      </c>
      <c r="D19698" t="e">
        <f>VLOOKUP(A19698,Planilha2!$1:$1048576,6,0)</f>
        <v>#N/A</v>
      </c>
      <c r="E19698" t="e">
        <f>VLOOKUP(C19698,Planilha5!B:B,1,0)</f>
        <v>#N/A</v>
      </c>
    </row>
    <row r="19699" spans="1:6" hidden="1">
      <c r="A19699" s="11">
        <v>55887</v>
      </c>
      <c r="B19699" t="s">
        <v>14984</v>
      </c>
      <c r="C19699" t="s">
        <v>27102</v>
      </c>
      <c r="D19699" t="e">
        <f>VLOOKUP(A19699,Planilha2!$1:$1048576,6,0)</f>
        <v>#N/A</v>
      </c>
      <c r="E19699" t="e">
        <f>VLOOKUP(C19699,Planilha5!B:B,1,0)</f>
        <v>#N/A</v>
      </c>
    </row>
    <row r="19700" spans="1:6" hidden="1">
      <c r="A19700" s="11">
        <v>46579</v>
      </c>
      <c r="B19700" t="s">
        <v>27103</v>
      </c>
      <c r="C19700" t="s">
        <v>27104</v>
      </c>
      <c r="D19700" t="e">
        <f>VLOOKUP(A19700,Planilha2!$1:$1048576,6,0)</f>
        <v>#N/A</v>
      </c>
      <c r="E19700" t="e">
        <f>VLOOKUP(C19700,Planilha5!B:B,1,0)</f>
        <v>#N/A</v>
      </c>
    </row>
    <row r="19701" spans="1:6" hidden="1">
      <c r="A19701" s="11">
        <v>9207</v>
      </c>
      <c r="B19701" t="s">
        <v>23697</v>
      </c>
      <c r="C19701" t="s">
        <v>27105</v>
      </c>
      <c r="D19701" t="e">
        <f>VLOOKUP(A19701,Planilha2!$1:$1048576,6,0)</f>
        <v>#N/A</v>
      </c>
      <c r="E19701" t="e">
        <f>VLOOKUP(C19701,Planilha5!B:B,1,0)</f>
        <v>#N/A</v>
      </c>
    </row>
    <row r="19702" spans="1:6" hidden="1">
      <c r="A19702">
        <v>385</v>
      </c>
      <c r="B19702" t="s">
        <v>1894</v>
      </c>
      <c r="C19702" t="s">
        <v>27106</v>
      </c>
      <c r="D19702" t="e">
        <f>VLOOKUP(A19702,Planilha2!$1:$1048576,6,0)</f>
        <v>#N/A</v>
      </c>
      <c r="E19702" t="e">
        <f>VLOOKUP(C19702,Planilha5!B:B,1,0)</f>
        <v>#N/A</v>
      </c>
    </row>
    <row r="19703" spans="1:6" hidden="1">
      <c r="A19703" s="11">
        <v>49463</v>
      </c>
      <c r="B19703" t="s">
        <v>9993</v>
      </c>
      <c r="C19703" t="s">
        <v>27107</v>
      </c>
      <c r="D19703" t="e">
        <f>VLOOKUP(A19703,Planilha2!$1:$1048576,6,0)</f>
        <v>#N/A</v>
      </c>
      <c r="E19703" t="e">
        <f>VLOOKUP(C19703,Planilha5!B:B,1,0)</f>
        <v>#N/A</v>
      </c>
    </row>
    <row r="19704" spans="1:6" hidden="1">
      <c r="A19704" s="11">
        <v>1901</v>
      </c>
      <c r="B19704" t="s">
        <v>4326</v>
      </c>
      <c r="C19704" t="s">
        <v>4327</v>
      </c>
      <c r="D19704" t="e">
        <f>VLOOKUP(A19704,Planilha2!$1:$1048576,6,0)</f>
        <v>#N/A</v>
      </c>
      <c r="E19704" t="e">
        <f>VLOOKUP(C19704,Planilha5!B:B,1,0)</f>
        <v>#N/A</v>
      </c>
    </row>
    <row r="19705" spans="1:6" hidden="1">
      <c r="A19705" s="11">
        <v>54967</v>
      </c>
      <c r="B19705" t="s">
        <v>27108</v>
      </c>
      <c r="C19705" t="s">
        <v>27109</v>
      </c>
      <c r="D19705" t="e">
        <f>VLOOKUP(A19705,Planilha2!$1:$1048576,6,0)</f>
        <v>#N/A</v>
      </c>
      <c r="E19705" t="e">
        <f>VLOOKUP(C19705,Planilha5!B:B,1,0)</f>
        <v>#N/A</v>
      </c>
    </row>
    <row r="19706" spans="1:6" hidden="1">
      <c r="A19706" s="11">
        <v>900669</v>
      </c>
      <c r="B19706" t="s">
        <v>27110</v>
      </c>
      <c r="C19706" t="s">
        <v>27111</v>
      </c>
      <c r="D19706" t="e">
        <f>VLOOKUP(A19706,Planilha2!$1:$1048576,6,0)</f>
        <v>#N/A</v>
      </c>
      <c r="E19706" t="e">
        <f>VLOOKUP(C19706,Planilha5!B:B,1,0)</f>
        <v>#N/A</v>
      </c>
    </row>
    <row r="19707" spans="1:6" hidden="1">
      <c r="A19707" s="11">
        <v>53862</v>
      </c>
      <c r="B19707" t="s">
        <v>7404</v>
      </c>
      <c r="C19707" t="s">
        <v>7406</v>
      </c>
      <c r="D19707" t="e">
        <f>VLOOKUP(A19707,Planilha2!$1:$1048576,6,0)</f>
        <v>#N/A</v>
      </c>
      <c r="E19707" t="e">
        <f>VLOOKUP(C19707,Planilha5!B:B,1,0)</f>
        <v>#N/A</v>
      </c>
    </row>
    <row r="19708" spans="1:6" hidden="1">
      <c r="A19708" s="11">
        <v>12063</v>
      </c>
      <c r="B19708" t="s">
        <v>182</v>
      </c>
      <c r="C19708" t="s">
        <v>27112</v>
      </c>
      <c r="D19708" t="str">
        <f>VLOOKUP(A19708,Planilha2!$1:$1048576,6,0)</f>
        <v>2 - Magistrados</v>
      </c>
      <c r="E19708" t="str">
        <f>VLOOKUP(C19708,Planilha5!B:B,1,0)</f>
        <v>MARIA ALVES ROBERTO DE SOUSA</v>
      </c>
      <c r="F19708" t="str">
        <f>VLOOKUP(A19708,Planilha2!A:E,5,0)</f>
        <v>JDE03</v>
      </c>
    </row>
    <row r="19709" spans="1:6" hidden="1">
      <c r="A19709">
        <v>604</v>
      </c>
      <c r="B19709" t="s">
        <v>3260</v>
      </c>
      <c r="C19709" t="s">
        <v>23752</v>
      </c>
      <c r="D19709" t="e">
        <f>VLOOKUP(A19709,Planilha2!$1:$1048576,6,0)</f>
        <v>#N/A</v>
      </c>
      <c r="E19709" t="e">
        <f>VLOOKUP(C19709,Planilha5!B:B,1,0)</f>
        <v>#N/A</v>
      </c>
    </row>
    <row r="19710" spans="1:6" hidden="1">
      <c r="A19710" s="11">
        <v>55452</v>
      </c>
      <c r="B19710" t="s">
        <v>7316</v>
      </c>
      <c r="C19710" t="s">
        <v>27113</v>
      </c>
      <c r="D19710" t="e">
        <f>VLOOKUP(A19710,Planilha2!$1:$1048576,6,0)</f>
        <v>#N/A</v>
      </c>
      <c r="E19710" t="e">
        <f>VLOOKUP(C19710,Planilha5!B:B,1,0)</f>
        <v>#N/A</v>
      </c>
    </row>
    <row r="19711" spans="1:6" hidden="1">
      <c r="A19711" s="11">
        <v>52071</v>
      </c>
      <c r="B19711" t="s">
        <v>12663</v>
      </c>
      <c r="C19711" t="s">
        <v>27114</v>
      </c>
      <c r="D19711" t="e">
        <f>VLOOKUP(A19711,Planilha2!$1:$1048576,6,0)</f>
        <v>#N/A</v>
      </c>
      <c r="E19711" t="e">
        <f>VLOOKUP(C19711,Planilha5!B:B,1,0)</f>
        <v>#N/A</v>
      </c>
    </row>
    <row r="19712" spans="1:6" hidden="1">
      <c r="A19712" s="11">
        <v>4737</v>
      </c>
      <c r="B19712" t="s">
        <v>5759</v>
      </c>
      <c r="C19712" t="s">
        <v>17835</v>
      </c>
      <c r="D19712" t="e">
        <f>VLOOKUP(A19712,Planilha2!$1:$1048576,6,0)</f>
        <v>#N/A</v>
      </c>
      <c r="E19712" t="e">
        <f>VLOOKUP(C19712,Planilha5!B:B,1,0)</f>
        <v>#N/A</v>
      </c>
    </row>
    <row r="19713" spans="1:5" hidden="1">
      <c r="A19713" s="11">
        <v>7672</v>
      </c>
      <c r="B19713" t="s">
        <v>27115</v>
      </c>
      <c r="C19713" t="s">
        <v>27116</v>
      </c>
      <c r="D19713" t="e">
        <f>VLOOKUP(A19713,Planilha2!$1:$1048576,6,0)</f>
        <v>#N/A</v>
      </c>
      <c r="E19713" t="e">
        <f>VLOOKUP(C19713,Planilha5!B:B,1,0)</f>
        <v>#N/A</v>
      </c>
    </row>
    <row r="19714" spans="1:5" hidden="1">
      <c r="A19714" s="11">
        <v>55324</v>
      </c>
      <c r="B19714" t="s">
        <v>27117</v>
      </c>
      <c r="C19714" t="s">
        <v>27118</v>
      </c>
      <c r="D19714" t="e">
        <f>VLOOKUP(A19714,Planilha2!$1:$1048576,6,0)</f>
        <v>#N/A</v>
      </c>
      <c r="E19714" t="e">
        <f>VLOOKUP(C19714,Planilha5!B:B,1,0)</f>
        <v>#N/A</v>
      </c>
    </row>
    <row r="19715" spans="1:5" hidden="1">
      <c r="A19715" s="11">
        <v>47818</v>
      </c>
      <c r="B19715" t="s">
        <v>20411</v>
      </c>
      <c r="C19715" t="s">
        <v>27119</v>
      </c>
      <c r="D19715" t="e">
        <f>VLOOKUP(A19715,Planilha2!$1:$1048576,6,0)</f>
        <v>#N/A</v>
      </c>
      <c r="E19715" t="e">
        <f>VLOOKUP(C19715,Planilha5!B:B,1,0)</f>
        <v>#N/A</v>
      </c>
    </row>
    <row r="19716" spans="1:5" hidden="1">
      <c r="A19716" s="11">
        <v>48564</v>
      </c>
      <c r="B19716" t="s">
        <v>75</v>
      </c>
      <c r="C19716" t="s">
        <v>27120</v>
      </c>
      <c r="D19716" t="str">
        <f>VLOOKUP(A19716,Planilha2!$1:$1048576,6,0)</f>
        <v>2 - Magistrados</v>
      </c>
      <c r="E19716" t="e">
        <f>VLOOKUP(C19716,Planilha5!B:B,1,0)</f>
        <v>#N/A</v>
      </c>
    </row>
    <row r="19717" spans="1:5" hidden="1">
      <c r="A19717" s="11">
        <v>904910</v>
      </c>
      <c r="B19717" t="s">
        <v>23235</v>
      </c>
      <c r="C19717" t="s">
        <v>27121</v>
      </c>
      <c r="D19717" t="e">
        <f>VLOOKUP(A19717,Planilha2!$1:$1048576,6,0)</f>
        <v>#N/A</v>
      </c>
      <c r="E19717" t="e">
        <f>VLOOKUP(C19717,Planilha5!B:B,1,0)</f>
        <v>#N/A</v>
      </c>
    </row>
    <row r="19718" spans="1:5" hidden="1">
      <c r="A19718" s="11">
        <v>91325</v>
      </c>
      <c r="B19718" t="s">
        <v>27122</v>
      </c>
      <c r="C19718" t="s">
        <v>27123</v>
      </c>
      <c r="D19718" t="e">
        <f>VLOOKUP(A19718,Planilha2!$1:$1048576,6,0)</f>
        <v>#N/A</v>
      </c>
      <c r="E19718" t="e">
        <f>VLOOKUP(C19718,Planilha5!B:B,1,0)</f>
        <v>#N/A</v>
      </c>
    </row>
    <row r="19719" spans="1:5" hidden="1">
      <c r="A19719" s="11">
        <v>94044</v>
      </c>
      <c r="B19719" t="s">
        <v>677</v>
      </c>
      <c r="C19719" t="s">
        <v>13731</v>
      </c>
      <c r="D19719" t="e">
        <f>VLOOKUP(A19719,Planilha2!$1:$1048576,6,0)</f>
        <v>#N/A</v>
      </c>
      <c r="E19719" t="e">
        <f>VLOOKUP(C19719,Planilha5!B:B,1,0)</f>
        <v>#N/A</v>
      </c>
    </row>
    <row r="19720" spans="1:5" hidden="1">
      <c r="A19720" s="11">
        <v>10792</v>
      </c>
      <c r="B19720" t="s">
        <v>27124</v>
      </c>
      <c r="C19720" t="s">
        <v>27125</v>
      </c>
      <c r="D19720" t="e">
        <f>VLOOKUP(A19720,Planilha2!$1:$1048576,6,0)</f>
        <v>#N/A</v>
      </c>
      <c r="E19720" t="e">
        <f>VLOOKUP(C19720,Planilha5!B:B,1,0)</f>
        <v>#N/A</v>
      </c>
    </row>
    <row r="19721" spans="1:5" hidden="1">
      <c r="A19721" s="11">
        <v>52874</v>
      </c>
      <c r="B19721" t="s">
        <v>27126</v>
      </c>
      <c r="C19721" t="s">
        <v>27127</v>
      </c>
      <c r="D19721" t="e">
        <f>VLOOKUP(A19721,Planilha2!$1:$1048576,6,0)</f>
        <v>#N/A</v>
      </c>
      <c r="E19721" t="e">
        <f>VLOOKUP(C19721,Planilha5!B:B,1,0)</f>
        <v>#N/A</v>
      </c>
    </row>
    <row r="19722" spans="1:5" hidden="1">
      <c r="A19722" s="11">
        <v>903850</v>
      </c>
      <c r="B19722" t="s">
        <v>27128</v>
      </c>
      <c r="C19722" t="s">
        <v>27129</v>
      </c>
      <c r="D19722" t="e">
        <f>VLOOKUP(A19722,Planilha2!$1:$1048576,6,0)</f>
        <v>#N/A</v>
      </c>
      <c r="E19722" t="e">
        <f>VLOOKUP(C19722,Planilha5!B:B,1,0)</f>
        <v>#N/A</v>
      </c>
    </row>
    <row r="19723" spans="1:5" hidden="1">
      <c r="A19723" s="11">
        <v>52434</v>
      </c>
      <c r="B19723" t="s">
        <v>27130</v>
      </c>
      <c r="C19723" t="s">
        <v>27131</v>
      </c>
      <c r="D19723" t="e">
        <f>VLOOKUP(A19723,Planilha2!$1:$1048576,6,0)</f>
        <v>#N/A</v>
      </c>
      <c r="E19723" t="e">
        <f>VLOOKUP(C19723,Planilha5!B:B,1,0)</f>
        <v>#N/A</v>
      </c>
    </row>
    <row r="19724" spans="1:5" hidden="1">
      <c r="A19724" s="11">
        <v>2746</v>
      </c>
      <c r="B19724" t="s">
        <v>4041</v>
      </c>
      <c r="C19724" t="s">
        <v>7885</v>
      </c>
      <c r="D19724" t="e">
        <f>VLOOKUP(A19724,Planilha2!$1:$1048576,6,0)</f>
        <v>#N/A</v>
      </c>
      <c r="E19724" t="e">
        <f>VLOOKUP(C19724,Planilha5!B:B,1,0)</f>
        <v>#N/A</v>
      </c>
    </row>
    <row r="19725" spans="1:5" hidden="1">
      <c r="A19725" s="11">
        <v>93539</v>
      </c>
      <c r="B19725" t="s">
        <v>5480</v>
      </c>
      <c r="C19725" t="s">
        <v>13435</v>
      </c>
      <c r="D19725" t="e">
        <f>VLOOKUP(A19725,Planilha2!$1:$1048576,6,0)</f>
        <v>#N/A</v>
      </c>
      <c r="E19725" t="e">
        <f>VLOOKUP(C19725,Planilha5!B:B,1,0)</f>
        <v>#N/A</v>
      </c>
    </row>
    <row r="19726" spans="1:5" hidden="1">
      <c r="A19726" s="11">
        <v>23851</v>
      </c>
      <c r="B19726" t="s">
        <v>611</v>
      </c>
      <c r="C19726" t="s">
        <v>27132</v>
      </c>
      <c r="D19726" t="str">
        <f>VLOOKUP(A19726,Planilha2!$1:$1048576,6,0)</f>
        <v>2 - Magistrados</v>
      </c>
      <c r="E19726" t="e">
        <f>VLOOKUP(C19726,Planilha5!B:B,1,0)</f>
        <v>#N/A</v>
      </c>
    </row>
    <row r="19727" spans="1:5" hidden="1">
      <c r="A19727" s="11">
        <v>81204</v>
      </c>
      <c r="B19727" t="s">
        <v>615</v>
      </c>
      <c r="C19727" t="s">
        <v>27133</v>
      </c>
      <c r="D19727" t="str">
        <f>VLOOKUP(A19727,Planilha2!$1:$1048576,6,0)</f>
        <v>5 - Desembargador</v>
      </c>
      <c r="E19727" t="e">
        <f>VLOOKUP(C19727,Planilha5!B:B,1,0)</f>
        <v>#N/A</v>
      </c>
    </row>
    <row r="19728" spans="1:5" hidden="1">
      <c r="A19728" s="11">
        <v>9869</v>
      </c>
      <c r="B19728" t="s">
        <v>27134</v>
      </c>
      <c r="C19728" t="s">
        <v>27135</v>
      </c>
      <c r="D19728" t="e">
        <f>VLOOKUP(A19728,Planilha2!$1:$1048576,6,0)</f>
        <v>#N/A</v>
      </c>
      <c r="E19728" t="e">
        <f>VLOOKUP(C19728,Planilha5!B:B,1,0)</f>
        <v>#N/A</v>
      </c>
    </row>
    <row r="19729" spans="1:5" hidden="1">
      <c r="A19729">
        <v>261</v>
      </c>
      <c r="B19729" t="s">
        <v>905</v>
      </c>
      <c r="C19729" t="s">
        <v>17925</v>
      </c>
      <c r="D19729" t="e">
        <f>VLOOKUP(A19729,Planilha2!$1:$1048576,6,0)</f>
        <v>#N/A</v>
      </c>
      <c r="E19729" t="str">
        <f>VLOOKUP(C19729,Planilha5!B:B,1,0)</f>
        <v>EDENEUSA CARDOSO DA SILVA</v>
      </c>
    </row>
    <row r="19730" spans="1:5" hidden="1">
      <c r="A19730" s="11">
        <v>55724</v>
      </c>
      <c r="B19730" t="s">
        <v>27136</v>
      </c>
      <c r="C19730" t="s">
        <v>27137</v>
      </c>
      <c r="D19730" t="e">
        <f>VLOOKUP(A19730,Planilha2!$1:$1048576,6,0)</f>
        <v>#N/A</v>
      </c>
      <c r="E19730" t="e">
        <f>VLOOKUP(C19730,Planilha5!B:B,1,0)</f>
        <v>#N/A</v>
      </c>
    </row>
    <row r="19731" spans="1:5" hidden="1">
      <c r="A19731" s="11">
        <v>904380</v>
      </c>
      <c r="B19731" t="s">
        <v>27138</v>
      </c>
      <c r="C19731" t="s">
        <v>27139</v>
      </c>
      <c r="D19731" t="e">
        <f>VLOOKUP(A19731,Planilha2!$1:$1048576,6,0)</f>
        <v>#N/A</v>
      </c>
      <c r="E19731" t="e">
        <f>VLOOKUP(C19731,Planilha5!B:B,1,0)</f>
        <v>#N/A</v>
      </c>
    </row>
    <row r="19732" spans="1:5" hidden="1">
      <c r="A19732" s="11">
        <v>200754</v>
      </c>
      <c r="B19732" t="s">
        <v>5596</v>
      </c>
      <c r="C19732" t="s">
        <v>5599</v>
      </c>
      <c r="D19732" t="e">
        <f>VLOOKUP(A19732,Planilha2!$1:$1048576,6,0)</f>
        <v>#N/A</v>
      </c>
      <c r="E19732" t="e">
        <f>VLOOKUP(C19732,Planilha5!B:B,1,0)</f>
        <v>#N/A</v>
      </c>
    </row>
    <row r="19733" spans="1:5" hidden="1">
      <c r="A19733" s="11">
        <v>51001</v>
      </c>
      <c r="B19733" t="s">
        <v>27140</v>
      </c>
      <c r="C19733" t="s">
        <v>15625</v>
      </c>
      <c r="D19733" t="e">
        <f>VLOOKUP(A19733,Planilha2!$1:$1048576,6,0)</f>
        <v>#N/A</v>
      </c>
      <c r="E19733" t="e">
        <f>VLOOKUP(C19733,Planilha5!B:B,1,0)</f>
        <v>#N/A</v>
      </c>
    </row>
    <row r="19734" spans="1:5" hidden="1">
      <c r="A19734" s="11">
        <v>8021</v>
      </c>
      <c r="B19734" t="s">
        <v>20759</v>
      </c>
      <c r="C19734" t="s">
        <v>27141</v>
      </c>
      <c r="D19734" t="e">
        <f>VLOOKUP(A19734,Planilha2!$1:$1048576,6,0)</f>
        <v>#N/A</v>
      </c>
      <c r="E19734" t="e">
        <f>VLOOKUP(C19734,Planilha5!B:B,1,0)</f>
        <v>#N/A</v>
      </c>
    </row>
    <row r="19735" spans="1:5" hidden="1">
      <c r="A19735" s="11">
        <v>23631</v>
      </c>
      <c r="B19735" t="s">
        <v>27142</v>
      </c>
      <c r="C19735" t="s">
        <v>27143</v>
      </c>
      <c r="D19735" t="e">
        <f>VLOOKUP(A19735,Planilha2!$1:$1048576,6,0)</f>
        <v>#N/A</v>
      </c>
      <c r="E19735" t="e">
        <f>VLOOKUP(C19735,Planilha5!B:B,1,0)</f>
        <v>#N/A</v>
      </c>
    </row>
    <row r="19736" spans="1:5" hidden="1">
      <c r="A19736" s="11">
        <v>40230</v>
      </c>
      <c r="B19736" t="s">
        <v>15419</v>
      </c>
      <c r="C19736" t="s">
        <v>27144</v>
      </c>
      <c r="D19736" t="e">
        <f>VLOOKUP(A19736,Planilha2!$1:$1048576,6,0)</f>
        <v>#N/A</v>
      </c>
      <c r="E19736" t="e">
        <f>VLOOKUP(C19736,Planilha5!B:B,1,0)</f>
        <v>#N/A</v>
      </c>
    </row>
    <row r="19737" spans="1:5" hidden="1">
      <c r="A19737" s="11">
        <v>7139</v>
      </c>
      <c r="B19737" t="s">
        <v>153</v>
      </c>
      <c r="C19737" t="s">
        <v>522</v>
      </c>
      <c r="D19737" t="str">
        <f>VLOOKUP(A19737,Planilha2!$1:$1048576,6,0)</f>
        <v>2 - Magistrados</v>
      </c>
      <c r="E19737" t="e">
        <f>VLOOKUP(C19737,Planilha5!B:B,1,0)</f>
        <v>#N/A</v>
      </c>
    </row>
    <row r="19738" spans="1:5" hidden="1">
      <c r="A19738" s="11">
        <v>2954</v>
      </c>
      <c r="B19738" t="s">
        <v>4526</v>
      </c>
      <c r="C19738" t="s">
        <v>4527</v>
      </c>
      <c r="D19738" t="e">
        <f>VLOOKUP(A19738,Planilha2!$1:$1048576,6,0)</f>
        <v>#N/A</v>
      </c>
      <c r="E19738" t="e">
        <f>VLOOKUP(C19738,Planilha5!B:B,1,0)</f>
        <v>#N/A</v>
      </c>
    </row>
    <row r="19739" spans="1:5" hidden="1">
      <c r="A19739" s="11">
        <v>40592</v>
      </c>
      <c r="B19739" t="s">
        <v>16975</v>
      </c>
      <c r="C19739" t="s">
        <v>16976</v>
      </c>
      <c r="D19739" t="e">
        <f>VLOOKUP(A19739,Planilha2!$1:$1048576,6,0)</f>
        <v>#N/A</v>
      </c>
      <c r="E19739" t="e">
        <f>VLOOKUP(C19739,Planilha5!B:B,1,0)</f>
        <v>#N/A</v>
      </c>
    </row>
    <row r="19740" spans="1:5" hidden="1">
      <c r="A19740" s="11">
        <v>904860</v>
      </c>
      <c r="B19740" t="s">
        <v>12905</v>
      </c>
      <c r="C19740" t="s">
        <v>27145</v>
      </c>
      <c r="D19740" t="e">
        <f>VLOOKUP(A19740,Planilha2!$1:$1048576,6,0)</f>
        <v>#N/A</v>
      </c>
      <c r="E19740" t="e">
        <f>VLOOKUP(C19740,Planilha5!B:B,1,0)</f>
        <v>#N/A</v>
      </c>
    </row>
    <row r="19741" spans="1:5" hidden="1">
      <c r="A19741" s="11">
        <v>4991</v>
      </c>
      <c r="B19741" t="s">
        <v>4089</v>
      </c>
      <c r="C19741" t="s">
        <v>4090</v>
      </c>
      <c r="D19741" t="e">
        <f>VLOOKUP(A19741,Planilha2!$1:$1048576,6,0)</f>
        <v>#N/A</v>
      </c>
      <c r="E19741" t="e">
        <f>VLOOKUP(C19741,Planilha5!B:B,1,0)</f>
        <v>#N/A</v>
      </c>
    </row>
    <row r="19742" spans="1:5" hidden="1">
      <c r="A19742" s="11">
        <v>8830</v>
      </c>
      <c r="B19742" t="s">
        <v>6308</v>
      </c>
      <c r="C19742" t="s">
        <v>27146</v>
      </c>
      <c r="D19742" t="e">
        <f>VLOOKUP(A19742,Planilha2!$1:$1048576,6,0)</f>
        <v>#N/A</v>
      </c>
      <c r="E19742" t="e">
        <f>VLOOKUP(C19742,Planilha5!B:B,1,0)</f>
        <v>#N/A</v>
      </c>
    </row>
    <row r="19743" spans="1:5" hidden="1">
      <c r="A19743" s="11">
        <v>1850</v>
      </c>
      <c r="B19743" t="s">
        <v>15834</v>
      </c>
      <c r="C19743" t="s">
        <v>27147</v>
      </c>
      <c r="D19743" t="e">
        <f>VLOOKUP(A19743,Planilha2!$1:$1048576,6,0)</f>
        <v>#N/A</v>
      </c>
      <c r="E19743" t="e">
        <f>VLOOKUP(C19743,Planilha5!B:B,1,0)</f>
        <v>#N/A</v>
      </c>
    </row>
    <row r="19744" spans="1:5" hidden="1">
      <c r="A19744" s="11">
        <v>54819</v>
      </c>
      <c r="B19744" t="s">
        <v>27148</v>
      </c>
      <c r="C19744" t="s">
        <v>27149</v>
      </c>
      <c r="D19744" t="e">
        <f>VLOOKUP(A19744,Planilha2!$1:$1048576,6,0)</f>
        <v>#N/A</v>
      </c>
      <c r="E19744" t="e">
        <f>VLOOKUP(C19744,Planilha5!B:B,1,0)</f>
        <v>#N/A</v>
      </c>
    </row>
    <row r="19745" spans="1:5" hidden="1">
      <c r="A19745" s="11">
        <v>903810</v>
      </c>
      <c r="B19745" t="s">
        <v>12681</v>
      </c>
      <c r="C19745" t="s">
        <v>27150</v>
      </c>
      <c r="D19745" t="e">
        <f>VLOOKUP(A19745,Planilha2!$1:$1048576,6,0)</f>
        <v>#N/A</v>
      </c>
      <c r="E19745" t="e">
        <f>VLOOKUP(C19745,Planilha5!B:B,1,0)</f>
        <v>#N/A</v>
      </c>
    </row>
    <row r="19746" spans="1:5" hidden="1">
      <c r="A19746" s="11">
        <v>5583</v>
      </c>
      <c r="B19746" t="s">
        <v>27151</v>
      </c>
      <c r="C19746" t="s">
        <v>27152</v>
      </c>
      <c r="D19746" t="e">
        <f>VLOOKUP(A19746,Planilha2!$1:$1048576,6,0)</f>
        <v>#N/A</v>
      </c>
      <c r="E19746" t="e">
        <f>VLOOKUP(C19746,Planilha5!B:B,1,0)</f>
        <v>#N/A</v>
      </c>
    </row>
    <row r="19747" spans="1:5" hidden="1">
      <c r="A19747" s="11">
        <v>7555</v>
      </c>
      <c r="B19747" t="s">
        <v>219</v>
      </c>
      <c r="C19747" t="s">
        <v>27153</v>
      </c>
      <c r="D19747" t="str">
        <f>VLOOKUP(A19747,Planilha2!$1:$1048576,6,0)</f>
        <v>2 - Magistrados</v>
      </c>
      <c r="E19747" t="e">
        <f>VLOOKUP(C19747,Planilha5!B:B,1,0)</f>
        <v>#N/A</v>
      </c>
    </row>
    <row r="19748" spans="1:5" hidden="1">
      <c r="A19748" s="11">
        <v>200137</v>
      </c>
      <c r="B19748" t="s">
        <v>3604</v>
      </c>
      <c r="C19748" t="s">
        <v>27154</v>
      </c>
      <c r="D19748" t="e">
        <f>VLOOKUP(A19748,Planilha2!$1:$1048576,6,0)</f>
        <v>#N/A</v>
      </c>
      <c r="E19748" t="e">
        <f>VLOOKUP(C19748,Planilha5!B:B,1,0)</f>
        <v>#N/A</v>
      </c>
    </row>
    <row r="19749" spans="1:5" hidden="1">
      <c r="A19749" s="11">
        <v>200357</v>
      </c>
      <c r="B19749" t="s">
        <v>5560</v>
      </c>
      <c r="C19749" t="s">
        <v>27155</v>
      </c>
      <c r="D19749" t="e">
        <f>VLOOKUP(A19749,Planilha2!$1:$1048576,6,0)</f>
        <v>#N/A</v>
      </c>
      <c r="E19749" t="e">
        <f>VLOOKUP(C19749,Planilha5!B:B,1,0)</f>
        <v>#N/A</v>
      </c>
    </row>
    <row r="19750" spans="1:5" hidden="1">
      <c r="A19750" s="11">
        <v>904800</v>
      </c>
      <c r="B19750" t="s">
        <v>27156</v>
      </c>
      <c r="C19750" t="s">
        <v>27157</v>
      </c>
      <c r="D19750" t="e">
        <f>VLOOKUP(A19750,Planilha2!$1:$1048576,6,0)</f>
        <v>#N/A</v>
      </c>
      <c r="E19750" t="e">
        <f>VLOOKUP(C19750,Planilha5!B:B,1,0)</f>
        <v>#N/A</v>
      </c>
    </row>
    <row r="19751" spans="1:5" hidden="1">
      <c r="A19751" s="11">
        <v>49711</v>
      </c>
      <c r="B19751" t="s">
        <v>8017</v>
      </c>
      <c r="C19751" t="s">
        <v>27158</v>
      </c>
      <c r="D19751" t="e">
        <f>VLOOKUP(A19751,Planilha2!$1:$1048576,6,0)</f>
        <v>#N/A</v>
      </c>
      <c r="E19751" t="e">
        <f>VLOOKUP(C19751,Planilha5!B:B,1,0)</f>
        <v>#N/A</v>
      </c>
    </row>
    <row r="19752" spans="1:5" hidden="1">
      <c r="A19752" s="11">
        <v>53660</v>
      </c>
      <c r="B19752" t="s">
        <v>19137</v>
      </c>
      <c r="C19752" t="s">
        <v>27159</v>
      </c>
      <c r="D19752" t="e">
        <f>VLOOKUP(A19752,Planilha2!$1:$1048576,6,0)</f>
        <v>#N/A</v>
      </c>
      <c r="E19752" t="e">
        <f>VLOOKUP(C19752,Planilha5!B:B,1,0)</f>
        <v>#N/A</v>
      </c>
    </row>
    <row r="19753" spans="1:5" hidden="1">
      <c r="A19753">
        <v>881</v>
      </c>
      <c r="B19753" t="s">
        <v>5740</v>
      </c>
      <c r="C19753" t="s">
        <v>27160</v>
      </c>
      <c r="D19753" t="e">
        <f>VLOOKUP(A19753,Planilha2!$1:$1048576,6,0)</f>
        <v>#N/A</v>
      </c>
      <c r="E19753" t="e">
        <f>VLOOKUP(C19753,Planilha5!B:B,1,0)</f>
        <v>#N/A</v>
      </c>
    </row>
    <row r="19754" spans="1:5" hidden="1">
      <c r="A19754" s="11">
        <v>903562</v>
      </c>
      <c r="B19754" t="s">
        <v>9408</v>
      </c>
      <c r="C19754" t="s">
        <v>22409</v>
      </c>
      <c r="D19754" t="e">
        <f>VLOOKUP(A19754,Planilha2!$1:$1048576,6,0)</f>
        <v>#N/A</v>
      </c>
      <c r="E19754" t="e">
        <f>VLOOKUP(C19754,Planilha5!B:B,1,0)</f>
        <v>#N/A</v>
      </c>
    </row>
    <row r="19755" spans="1:5" hidden="1">
      <c r="A19755" s="11">
        <v>51624</v>
      </c>
      <c r="B19755" t="s">
        <v>6848</v>
      </c>
      <c r="C19755" t="s">
        <v>27161</v>
      </c>
      <c r="D19755" t="e">
        <f>VLOOKUP(A19755,Planilha2!$1:$1048576,6,0)</f>
        <v>#N/A</v>
      </c>
      <c r="E19755" t="e">
        <f>VLOOKUP(C19755,Planilha5!B:B,1,0)</f>
        <v>#N/A</v>
      </c>
    </row>
    <row r="19756" spans="1:5" hidden="1">
      <c r="A19756" s="11">
        <v>904774</v>
      </c>
      <c r="B19756" t="s">
        <v>27162</v>
      </c>
      <c r="C19756" t="s">
        <v>27163</v>
      </c>
      <c r="D19756" t="e">
        <f>VLOOKUP(A19756,Planilha2!$1:$1048576,6,0)</f>
        <v>#N/A</v>
      </c>
      <c r="E19756" t="e">
        <f>VLOOKUP(C19756,Planilha5!B:B,1,0)</f>
        <v>#N/A</v>
      </c>
    </row>
    <row r="19757" spans="1:5" hidden="1">
      <c r="A19757" s="11">
        <v>43527</v>
      </c>
      <c r="B19757" t="s">
        <v>27164</v>
      </c>
      <c r="C19757" t="s">
        <v>27165</v>
      </c>
      <c r="D19757" t="e">
        <f>VLOOKUP(A19757,Planilha2!$1:$1048576,6,0)</f>
        <v>#N/A</v>
      </c>
      <c r="E19757" t="e">
        <f>VLOOKUP(C19757,Planilha5!B:B,1,0)</f>
        <v>#N/A</v>
      </c>
    </row>
    <row r="19758" spans="1:5" hidden="1">
      <c r="A19758" s="11">
        <v>41583</v>
      </c>
      <c r="B19758" t="s">
        <v>27166</v>
      </c>
      <c r="C19758" t="s">
        <v>21814</v>
      </c>
      <c r="D19758" t="e">
        <f>VLOOKUP(A19758,Planilha2!$1:$1048576,6,0)</f>
        <v>#N/A</v>
      </c>
      <c r="E19758" t="e">
        <f>VLOOKUP(C19758,Planilha5!B:B,1,0)</f>
        <v>#N/A</v>
      </c>
    </row>
    <row r="19759" spans="1:5" hidden="1">
      <c r="A19759" s="11">
        <v>40110</v>
      </c>
      <c r="B19759" t="s">
        <v>23272</v>
      </c>
      <c r="C19759" t="s">
        <v>27167</v>
      </c>
      <c r="D19759" t="e">
        <f>VLOOKUP(A19759,Planilha2!$1:$1048576,6,0)</f>
        <v>#N/A</v>
      </c>
      <c r="E19759" t="e">
        <f>VLOOKUP(C19759,Planilha5!B:B,1,0)</f>
        <v>#N/A</v>
      </c>
    </row>
    <row r="19760" spans="1:5" hidden="1">
      <c r="A19760" s="11">
        <v>92741</v>
      </c>
      <c r="B19760" t="s">
        <v>17886</v>
      </c>
      <c r="C19760" t="s">
        <v>27168</v>
      </c>
      <c r="D19760" t="e">
        <f>VLOOKUP(A19760,Planilha2!$1:$1048576,6,0)</f>
        <v>#N/A</v>
      </c>
      <c r="E19760" t="e">
        <f>VLOOKUP(C19760,Planilha5!B:B,1,0)</f>
        <v>#N/A</v>
      </c>
    </row>
    <row r="19761" spans="1:5" hidden="1">
      <c r="A19761" s="11">
        <v>46274</v>
      </c>
      <c r="B19761" t="s">
        <v>23868</v>
      </c>
      <c r="C19761" t="s">
        <v>27169</v>
      </c>
      <c r="D19761" t="e">
        <f>VLOOKUP(A19761,Planilha2!$1:$1048576,6,0)</f>
        <v>#N/A</v>
      </c>
      <c r="E19761" t="e">
        <f>VLOOKUP(C19761,Planilha5!B:B,1,0)</f>
        <v>#N/A</v>
      </c>
    </row>
    <row r="19762" spans="1:5" hidden="1">
      <c r="A19762">
        <v>680</v>
      </c>
      <c r="B19762" t="s">
        <v>4908</v>
      </c>
      <c r="C19762" t="s">
        <v>27170</v>
      </c>
      <c r="D19762" t="e">
        <f>VLOOKUP(A19762,Planilha2!$1:$1048576,6,0)</f>
        <v>#N/A</v>
      </c>
      <c r="E19762" t="e">
        <f>VLOOKUP(C19762,Planilha5!B:B,1,0)</f>
        <v>#N/A</v>
      </c>
    </row>
    <row r="19763" spans="1:5" hidden="1">
      <c r="A19763" s="11">
        <v>49579</v>
      </c>
      <c r="B19763" t="s">
        <v>637</v>
      </c>
      <c r="C19763" t="s">
        <v>27171</v>
      </c>
      <c r="D19763" t="e">
        <f>VLOOKUP(A19763,Planilha2!$1:$1048576,6,0)</f>
        <v>#N/A</v>
      </c>
      <c r="E19763" t="e">
        <f>VLOOKUP(C19763,Planilha5!B:B,1,0)</f>
        <v>#N/A</v>
      </c>
    </row>
    <row r="19764" spans="1:5" hidden="1">
      <c r="A19764" s="11">
        <v>74993</v>
      </c>
      <c r="B19764" t="s">
        <v>2495</v>
      </c>
      <c r="C19764" t="s">
        <v>27172</v>
      </c>
      <c r="D19764" t="e">
        <f>VLOOKUP(A19764,Planilha2!$1:$1048576,6,0)</f>
        <v>#N/A</v>
      </c>
      <c r="E19764" t="e">
        <f>VLOOKUP(C19764,Planilha5!B:B,1,0)</f>
        <v>#N/A</v>
      </c>
    </row>
    <row r="19765" spans="1:5" hidden="1">
      <c r="A19765" s="11">
        <v>54628</v>
      </c>
      <c r="B19765" t="s">
        <v>21214</v>
      </c>
      <c r="C19765" t="s">
        <v>27173</v>
      </c>
      <c r="D19765" t="e">
        <f>VLOOKUP(A19765,Planilha2!$1:$1048576,6,0)</f>
        <v>#N/A</v>
      </c>
      <c r="E19765" t="e">
        <f>VLOOKUP(C19765,Planilha5!B:B,1,0)</f>
        <v>#N/A</v>
      </c>
    </row>
    <row r="19766" spans="1:5" hidden="1">
      <c r="A19766" s="11">
        <v>201414</v>
      </c>
      <c r="B19766" t="s">
        <v>7635</v>
      </c>
      <c r="C19766" t="s">
        <v>27174</v>
      </c>
      <c r="D19766" t="e">
        <f>VLOOKUP(A19766,Planilha2!$1:$1048576,6,0)</f>
        <v>#N/A</v>
      </c>
      <c r="E19766" t="e">
        <f>VLOOKUP(C19766,Planilha5!B:B,1,0)</f>
        <v>#N/A</v>
      </c>
    </row>
    <row r="19767" spans="1:5" hidden="1">
      <c r="A19767" s="11">
        <v>54471</v>
      </c>
      <c r="B19767" t="s">
        <v>19053</v>
      </c>
      <c r="C19767" t="s">
        <v>27175</v>
      </c>
      <c r="D19767" t="e">
        <f>VLOOKUP(A19767,Planilha2!$1:$1048576,6,0)</f>
        <v>#N/A</v>
      </c>
      <c r="E19767" t="e">
        <f>VLOOKUP(C19767,Planilha5!B:B,1,0)</f>
        <v>#N/A</v>
      </c>
    </row>
    <row r="19768" spans="1:5" hidden="1">
      <c r="A19768" s="11">
        <v>8876</v>
      </c>
      <c r="B19768" t="s">
        <v>4603</v>
      </c>
      <c r="C19768" t="s">
        <v>13198</v>
      </c>
      <c r="D19768" t="e">
        <f>VLOOKUP(A19768,Planilha2!$1:$1048576,6,0)</f>
        <v>#N/A</v>
      </c>
      <c r="E19768" t="e">
        <f>VLOOKUP(C19768,Planilha5!B:B,1,0)</f>
        <v>#N/A</v>
      </c>
    </row>
    <row r="19769" spans="1:5" hidden="1">
      <c r="A19769" s="11">
        <v>49384</v>
      </c>
      <c r="B19769" t="s">
        <v>27176</v>
      </c>
      <c r="C19769" t="s">
        <v>27177</v>
      </c>
      <c r="D19769" t="e">
        <f>VLOOKUP(A19769,Planilha2!$1:$1048576,6,0)</f>
        <v>#N/A</v>
      </c>
      <c r="E19769" t="e">
        <f>VLOOKUP(C19769,Planilha5!B:B,1,0)</f>
        <v>#N/A</v>
      </c>
    </row>
    <row r="19770" spans="1:5" hidden="1">
      <c r="A19770" s="11">
        <v>55823</v>
      </c>
      <c r="B19770" t="s">
        <v>16268</v>
      </c>
      <c r="C19770" t="s">
        <v>20114</v>
      </c>
      <c r="D19770" t="e">
        <f>VLOOKUP(A19770,Planilha2!$1:$1048576,6,0)</f>
        <v>#N/A</v>
      </c>
      <c r="E19770" t="e">
        <f>VLOOKUP(C19770,Planilha5!B:B,1,0)</f>
        <v>#N/A</v>
      </c>
    </row>
    <row r="19771" spans="1:5" hidden="1">
      <c r="A19771">
        <v>127</v>
      </c>
      <c r="B19771" t="s">
        <v>9414</v>
      </c>
      <c r="C19771" t="s">
        <v>27178</v>
      </c>
      <c r="D19771" t="e">
        <f>VLOOKUP(A19771,Planilha2!$1:$1048576,6,0)</f>
        <v>#N/A</v>
      </c>
      <c r="E19771" t="e">
        <f>VLOOKUP(C19771,Planilha5!B:B,1,0)</f>
        <v>#N/A</v>
      </c>
    </row>
    <row r="19772" spans="1:5" hidden="1">
      <c r="A19772" s="11">
        <v>6111</v>
      </c>
      <c r="B19772" t="s">
        <v>625</v>
      </c>
      <c r="C19772" t="s">
        <v>27179</v>
      </c>
      <c r="D19772" t="str">
        <f>VLOOKUP(A19772,Planilha2!$1:$1048576,6,0)</f>
        <v>2 - Magistrados</v>
      </c>
      <c r="E19772" t="e">
        <f>VLOOKUP(C19772,Planilha5!B:B,1,0)</f>
        <v>#N/A</v>
      </c>
    </row>
    <row r="19773" spans="1:5" hidden="1">
      <c r="A19773" s="11">
        <v>905036</v>
      </c>
      <c r="B19773" t="s">
        <v>11348</v>
      </c>
      <c r="C19773" t="s">
        <v>27180</v>
      </c>
      <c r="D19773" t="e">
        <f>VLOOKUP(A19773,Planilha2!$1:$1048576,6,0)</f>
        <v>#N/A</v>
      </c>
      <c r="E19773" t="e">
        <f>VLOOKUP(C19773,Planilha5!B:B,1,0)</f>
        <v>#N/A</v>
      </c>
    </row>
    <row r="19774" spans="1:5" hidden="1">
      <c r="A19774" s="11">
        <v>47495</v>
      </c>
      <c r="B19774" t="s">
        <v>27181</v>
      </c>
      <c r="C19774" t="s">
        <v>27182</v>
      </c>
      <c r="D19774" t="e">
        <f>VLOOKUP(A19774,Planilha2!$1:$1048576,6,0)</f>
        <v>#N/A</v>
      </c>
      <c r="E19774" t="e">
        <f>VLOOKUP(C19774,Planilha5!B:B,1,0)</f>
        <v>#N/A</v>
      </c>
    </row>
    <row r="19775" spans="1:5" hidden="1">
      <c r="A19775" s="11">
        <v>91500</v>
      </c>
      <c r="B19775" t="s">
        <v>265</v>
      </c>
      <c r="C19775" t="s">
        <v>27183</v>
      </c>
      <c r="D19775" t="str">
        <f>VLOOKUP(A19775,Planilha2!$1:$1048576,6,0)</f>
        <v>18 - Inativos Magistrados</v>
      </c>
      <c r="E19775" t="e">
        <f>VLOOKUP(C19775,Planilha5!B:B,1,0)</f>
        <v>#N/A</v>
      </c>
    </row>
    <row r="19776" spans="1:5" hidden="1">
      <c r="A19776" s="11">
        <v>54193</v>
      </c>
      <c r="B19776" t="s">
        <v>27184</v>
      </c>
      <c r="C19776" t="s">
        <v>27185</v>
      </c>
      <c r="D19776" t="e">
        <f>VLOOKUP(A19776,Planilha2!$1:$1048576,6,0)</f>
        <v>#N/A</v>
      </c>
      <c r="E19776" t="e">
        <f>VLOOKUP(C19776,Planilha5!B:B,1,0)</f>
        <v>#N/A</v>
      </c>
    </row>
    <row r="19777" spans="1:5" hidden="1">
      <c r="A19777" s="11">
        <v>54998</v>
      </c>
      <c r="B19777" t="s">
        <v>27186</v>
      </c>
      <c r="C19777" t="s">
        <v>27187</v>
      </c>
      <c r="D19777" t="e">
        <f>VLOOKUP(A19777,Planilha2!$1:$1048576,6,0)</f>
        <v>#N/A</v>
      </c>
      <c r="E19777" t="e">
        <f>VLOOKUP(C19777,Planilha5!B:B,1,0)</f>
        <v>#N/A</v>
      </c>
    </row>
    <row r="19778" spans="1:5" hidden="1">
      <c r="A19778">
        <v>584</v>
      </c>
      <c r="B19778" t="s">
        <v>20933</v>
      </c>
      <c r="C19778" t="s">
        <v>27188</v>
      </c>
      <c r="D19778" t="e">
        <f>VLOOKUP(A19778,Planilha2!$1:$1048576,6,0)</f>
        <v>#N/A</v>
      </c>
      <c r="E19778" t="e">
        <f>VLOOKUP(C19778,Planilha5!B:B,1,0)</f>
        <v>#N/A</v>
      </c>
    </row>
    <row r="19779" spans="1:5" hidden="1">
      <c r="A19779" s="11">
        <v>6615</v>
      </c>
      <c r="B19779" t="s">
        <v>19461</v>
      </c>
      <c r="C19779" t="s">
        <v>9151</v>
      </c>
      <c r="D19779" t="e">
        <f>VLOOKUP(A19779,Planilha2!$1:$1048576,6,0)</f>
        <v>#N/A</v>
      </c>
      <c r="E19779" t="e">
        <f>VLOOKUP(C19779,Planilha5!B:B,1,0)</f>
        <v>#N/A</v>
      </c>
    </row>
    <row r="19780" spans="1:5" hidden="1">
      <c r="A19780" s="11">
        <v>3037</v>
      </c>
      <c r="B19780" t="s">
        <v>2049</v>
      </c>
      <c r="C19780" t="s">
        <v>27189</v>
      </c>
      <c r="D19780" t="e">
        <f>VLOOKUP(A19780,Planilha2!$1:$1048576,6,0)</f>
        <v>#N/A</v>
      </c>
      <c r="E19780" t="e">
        <f>VLOOKUP(C19780,Planilha5!B:B,1,0)</f>
        <v>#N/A</v>
      </c>
    </row>
    <row r="19781" spans="1:5" hidden="1">
      <c r="A19781" s="11">
        <v>54571</v>
      </c>
      <c r="B19781" t="s">
        <v>27190</v>
      </c>
      <c r="C19781" t="s">
        <v>27191</v>
      </c>
      <c r="D19781" t="e">
        <f>VLOOKUP(A19781,Planilha2!$1:$1048576,6,0)</f>
        <v>#N/A</v>
      </c>
      <c r="E19781" t="e">
        <f>VLOOKUP(C19781,Planilha5!B:B,1,0)</f>
        <v>#N/A</v>
      </c>
    </row>
    <row r="19782" spans="1:5" hidden="1">
      <c r="A19782" s="11">
        <v>22578</v>
      </c>
      <c r="B19782" t="s">
        <v>2980</v>
      </c>
      <c r="C19782" t="s">
        <v>27192</v>
      </c>
      <c r="D19782" t="e">
        <f>VLOOKUP(A19782,Planilha2!$1:$1048576,6,0)</f>
        <v>#N/A</v>
      </c>
      <c r="E19782" t="e">
        <f>VLOOKUP(C19782,Planilha5!B:B,1,0)</f>
        <v>#N/A</v>
      </c>
    </row>
    <row r="19783" spans="1:5" hidden="1">
      <c r="A19783" s="11">
        <v>46822</v>
      </c>
      <c r="B19783" t="s">
        <v>27193</v>
      </c>
      <c r="C19783" t="s">
        <v>27194</v>
      </c>
      <c r="D19783" t="e">
        <f>VLOOKUP(A19783,Planilha2!$1:$1048576,6,0)</f>
        <v>#N/A</v>
      </c>
      <c r="E19783" t="e">
        <f>VLOOKUP(C19783,Planilha5!B:B,1,0)</f>
        <v>#N/A</v>
      </c>
    </row>
    <row r="19784" spans="1:5" hidden="1">
      <c r="A19784" s="11">
        <v>23403</v>
      </c>
      <c r="B19784" t="s">
        <v>27195</v>
      </c>
      <c r="C19784" t="s">
        <v>27196</v>
      </c>
      <c r="D19784" t="e">
        <f>VLOOKUP(A19784,Planilha2!$1:$1048576,6,0)</f>
        <v>#N/A</v>
      </c>
      <c r="E19784" t="e">
        <f>VLOOKUP(C19784,Planilha5!B:B,1,0)</f>
        <v>#N/A</v>
      </c>
    </row>
    <row r="19785" spans="1:5" hidden="1">
      <c r="A19785" s="11">
        <v>5614</v>
      </c>
      <c r="B19785" t="s">
        <v>2169</v>
      </c>
      <c r="C19785" t="s">
        <v>27197</v>
      </c>
      <c r="D19785" t="e">
        <f>VLOOKUP(A19785,Planilha2!$1:$1048576,6,0)</f>
        <v>#N/A</v>
      </c>
      <c r="E19785" t="e">
        <f>VLOOKUP(C19785,Planilha5!B:B,1,0)</f>
        <v>#N/A</v>
      </c>
    </row>
    <row r="19786" spans="1:5" hidden="1">
      <c r="A19786" s="11">
        <v>47861</v>
      </c>
      <c r="B19786" t="s">
        <v>15786</v>
      </c>
      <c r="C19786" t="s">
        <v>27198</v>
      </c>
      <c r="D19786" t="e">
        <f>VLOOKUP(A19786,Planilha2!$1:$1048576,6,0)</f>
        <v>#N/A</v>
      </c>
      <c r="E19786" t="e">
        <f>VLOOKUP(C19786,Planilha5!B:B,1,0)</f>
        <v>#N/A</v>
      </c>
    </row>
    <row r="19787" spans="1:5" hidden="1">
      <c r="A19787" s="11">
        <v>4158</v>
      </c>
      <c r="B19787" t="s">
        <v>27199</v>
      </c>
      <c r="C19787" t="s">
        <v>27200</v>
      </c>
      <c r="D19787" t="e">
        <f>VLOOKUP(A19787,Planilha2!$1:$1048576,6,0)</f>
        <v>#N/A</v>
      </c>
      <c r="E19787" t="e">
        <f>VLOOKUP(C19787,Planilha5!B:B,1,0)</f>
        <v>#N/A</v>
      </c>
    </row>
    <row r="19788" spans="1:5" hidden="1">
      <c r="A19788" s="11">
        <v>93202</v>
      </c>
      <c r="B19788" t="s">
        <v>21679</v>
      </c>
      <c r="C19788" t="s">
        <v>27201</v>
      </c>
      <c r="D19788" t="e">
        <f>VLOOKUP(A19788,Planilha2!$1:$1048576,6,0)</f>
        <v>#N/A</v>
      </c>
      <c r="E19788" t="e">
        <f>VLOOKUP(C19788,Planilha5!B:B,1,0)</f>
        <v>#N/A</v>
      </c>
    </row>
    <row r="19789" spans="1:5" hidden="1">
      <c r="A19789" s="11">
        <v>43289</v>
      </c>
      <c r="B19789" t="s">
        <v>6107</v>
      </c>
      <c r="C19789" t="s">
        <v>27202</v>
      </c>
      <c r="D19789" t="e">
        <f>VLOOKUP(A19789,Planilha2!$1:$1048576,6,0)</f>
        <v>#N/A</v>
      </c>
      <c r="E19789" t="e">
        <f>VLOOKUP(C19789,Planilha5!B:B,1,0)</f>
        <v>#N/A</v>
      </c>
    </row>
    <row r="19790" spans="1:5" hidden="1">
      <c r="A19790" s="11">
        <v>48345</v>
      </c>
      <c r="B19790" t="s">
        <v>5938</v>
      </c>
      <c r="C19790" t="s">
        <v>27203</v>
      </c>
      <c r="D19790" t="e">
        <f>VLOOKUP(A19790,Planilha2!$1:$1048576,6,0)</f>
        <v>#N/A</v>
      </c>
      <c r="E19790" t="e">
        <f>VLOOKUP(C19790,Planilha5!B:B,1,0)</f>
        <v>#N/A</v>
      </c>
    </row>
    <row r="19791" spans="1:5" hidden="1">
      <c r="A19791" s="11">
        <v>5529</v>
      </c>
      <c r="B19791" t="s">
        <v>2560</v>
      </c>
      <c r="C19791" t="s">
        <v>27204</v>
      </c>
      <c r="D19791" t="e">
        <f>VLOOKUP(A19791,Planilha2!$1:$1048576,6,0)</f>
        <v>#N/A</v>
      </c>
      <c r="E19791" t="e">
        <f>VLOOKUP(C19791,Planilha5!B:B,1,0)</f>
        <v>#N/A</v>
      </c>
    </row>
    <row r="19792" spans="1:5" hidden="1">
      <c r="A19792" s="11">
        <v>200509</v>
      </c>
      <c r="B19792" t="s">
        <v>320</v>
      </c>
      <c r="C19792" t="s">
        <v>5116</v>
      </c>
      <c r="D19792" t="str">
        <f>VLOOKUP(A19792,Planilha2!$1:$1048576,6,0)</f>
        <v>2 - Magistrados</v>
      </c>
      <c r="E19792" t="e">
        <f>VLOOKUP(C19792,Planilha5!B:B,1,0)</f>
        <v>#N/A</v>
      </c>
    </row>
    <row r="19793" spans="1:5" hidden="1">
      <c r="A19793" s="11">
        <v>94116</v>
      </c>
      <c r="B19793" t="s">
        <v>18012</v>
      </c>
      <c r="C19793" t="s">
        <v>27205</v>
      </c>
      <c r="D19793" t="e">
        <f>VLOOKUP(A19793,Planilha2!$1:$1048576,6,0)</f>
        <v>#N/A</v>
      </c>
      <c r="E19793" t="e">
        <f>VLOOKUP(C19793,Planilha5!B:B,1,0)</f>
        <v>#N/A</v>
      </c>
    </row>
    <row r="19794" spans="1:5" hidden="1">
      <c r="A19794" s="11">
        <v>6403</v>
      </c>
      <c r="B19794" t="s">
        <v>2466</v>
      </c>
      <c r="C19794" t="s">
        <v>27206</v>
      </c>
      <c r="D19794" t="e">
        <f>VLOOKUP(A19794,Planilha2!$1:$1048576,6,0)</f>
        <v>#N/A</v>
      </c>
      <c r="E19794" t="e">
        <f>VLOOKUP(C19794,Planilha5!B:B,1,0)</f>
        <v>#N/A</v>
      </c>
    </row>
    <row r="19795" spans="1:5" hidden="1">
      <c r="A19795">
        <v>180</v>
      </c>
      <c r="B19795" t="s">
        <v>3566</v>
      </c>
      <c r="C19795" t="s">
        <v>27207</v>
      </c>
      <c r="D19795" t="e">
        <f>VLOOKUP(A19795,Planilha2!$1:$1048576,6,0)</f>
        <v>#N/A</v>
      </c>
      <c r="E19795" t="e">
        <f>VLOOKUP(C19795,Planilha5!B:B,1,0)</f>
        <v>#N/A</v>
      </c>
    </row>
    <row r="19796" spans="1:5" hidden="1">
      <c r="A19796" s="11">
        <v>40613</v>
      </c>
      <c r="B19796" t="s">
        <v>27208</v>
      </c>
      <c r="C19796" t="s">
        <v>27209</v>
      </c>
      <c r="D19796" t="e">
        <f>VLOOKUP(A19796,Planilha2!$1:$1048576,6,0)</f>
        <v>#N/A</v>
      </c>
      <c r="E19796" t="e">
        <f>VLOOKUP(C19796,Planilha5!B:B,1,0)</f>
        <v>#N/A</v>
      </c>
    </row>
    <row r="19797" spans="1:5" hidden="1">
      <c r="A19797" s="11">
        <v>23505</v>
      </c>
      <c r="B19797" t="s">
        <v>6996</v>
      </c>
      <c r="C19797" t="s">
        <v>27210</v>
      </c>
      <c r="D19797" t="e">
        <f>VLOOKUP(A19797,Planilha2!$1:$1048576,6,0)</f>
        <v>#N/A</v>
      </c>
      <c r="E19797" t="e">
        <f>VLOOKUP(C19797,Planilha5!B:B,1,0)</f>
        <v>#N/A</v>
      </c>
    </row>
    <row r="19798" spans="1:5" hidden="1">
      <c r="A19798" s="11">
        <v>98654</v>
      </c>
      <c r="B19798" t="s">
        <v>12165</v>
      </c>
      <c r="C19798" t="s">
        <v>27211</v>
      </c>
      <c r="D19798" t="e">
        <f>VLOOKUP(A19798,Planilha2!$1:$1048576,6,0)</f>
        <v>#N/A</v>
      </c>
      <c r="E19798" t="e">
        <f>VLOOKUP(C19798,Planilha5!B:B,1,0)</f>
        <v>#N/A</v>
      </c>
    </row>
    <row r="19799" spans="1:5" hidden="1">
      <c r="A19799" s="11">
        <v>1918</v>
      </c>
      <c r="B19799" t="s">
        <v>3362</v>
      </c>
      <c r="C19799" t="s">
        <v>27212</v>
      </c>
      <c r="D19799" t="e">
        <f>VLOOKUP(A19799,Planilha2!$1:$1048576,6,0)</f>
        <v>#N/A</v>
      </c>
      <c r="E19799" t="e">
        <f>VLOOKUP(C19799,Planilha5!B:B,1,0)</f>
        <v>#N/A</v>
      </c>
    </row>
    <row r="19800" spans="1:5" hidden="1">
      <c r="A19800">
        <v>284</v>
      </c>
      <c r="B19800" t="s">
        <v>5657</v>
      </c>
      <c r="C19800" t="s">
        <v>5659</v>
      </c>
      <c r="D19800" t="e">
        <f>VLOOKUP(A19800,Planilha2!$1:$1048576,6,0)</f>
        <v>#N/A</v>
      </c>
      <c r="E19800" t="e">
        <f>VLOOKUP(C19800,Planilha5!B:B,1,0)</f>
        <v>#N/A</v>
      </c>
    </row>
    <row r="19801" spans="1:5" hidden="1">
      <c r="A19801" s="11">
        <v>92486</v>
      </c>
      <c r="B19801" t="s">
        <v>27213</v>
      </c>
      <c r="C19801" t="s">
        <v>27214</v>
      </c>
      <c r="D19801" t="e">
        <f>VLOOKUP(A19801,Planilha2!$1:$1048576,6,0)</f>
        <v>#N/A</v>
      </c>
      <c r="E19801" t="e">
        <f>VLOOKUP(C19801,Planilha5!B:B,1,0)</f>
        <v>#N/A</v>
      </c>
    </row>
    <row r="19802" spans="1:5" hidden="1">
      <c r="A19802" s="11">
        <v>44579</v>
      </c>
      <c r="B19802" t="s">
        <v>24909</v>
      </c>
      <c r="C19802" t="s">
        <v>27215</v>
      </c>
      <c r="D19802" t="e">
        <f>VLOOKUP(A19802,Planilha2!$1:$1048576,6,0)</f>
        <v>#N/A</v>
      </c>
      <c r="E19802" t="e">
        <f>VLOOKUP(C19802,Planilha5!B:B,1,0)</f>
        <v>#N/A</v>
      </c>
    </row>
    <row r="19803" spans="1:5" hidden="1">
      <c r="A19803" s="11">
        <v>904364</v>
      </c>
      <c r="B19803" t="s">
        <v>27216</v>
      </c>
      <c r="C19803" t="s">
        <v>27217</v>
      </c>
      <c r="D19803" t="e">
        <f>VLOOKUP(A19803,Planilha2!$1:$1048576,6,0)</f>
        <v>#N/A</v>
      </c>
      <c r="E19803" t="e">
        <f>VLOOKUP(C19803,Planilha5!B:B,1,0)</f>
        <v>#N/A</v>
      </c>
    </row>
    <row r="19804" spans="1:5" hidden="1">
      <c r="A19804">
        <v>581</v>
      </c>
      <c r="B19804" t="s">
        <v>769</v>
      </c>
      <c r="C19804" t="s">
        <v>4017</v>
      </c>
      <c r="D19804" t="e">
        <f>VLOOKUP(A19804,Planilha2!$1:$1048576,6,0)</f>
        <v>#N/A</v>
      </c>
      <c r="E19804" t="e">
        <f>VLOOKUP(C19804,Planilha5!B:B,1,0)</f>
        <v>#N/A</v>
      </c>
    </row>
    <row r="19805" spans="1:5" hidden="1">
      <c r="A19805" s="11">
        <v>6433</v>
      </c>
      <c r="B19805" t="s">
        <v>26832</v>
      </c>
      <c r="C19805" t="s">
        <v>27218</v>
      </c>
      <c r="D19805" t="e">
        <f>VLOOKUP(A19805,Planilha2!$1:$1048576,6,0)</f>
        <v>#N/A</v>
      </c>
      <c r="E19805" t="e">
        <f>VLOOKUP(C19805,Planilha5!B:B,1,0)</f>
        <v>#N/A</v>
      </c>
    </row>
    <row r="19806" spans="1:5" hidden="1">
      <c r="A19806" s="11">
        <v>2902</v>
      </c>
      <c r="B19806" t="s">
        <v>27219</v>
      </c>
      <c r="C19806" t="s">
        <v>27220</v>
      </c>
      <c r="D19806" t="e">
        <f>VLOOKUP(A19806,Planilha2!$1:$1048576,6,0)</f>
        <v>#N/A</v>
      </c>
      <c r="E19806" t="e">
        <f>VLOOKUP(C19806,Planilha5!B:B,1,0)</f>
        <v>#N/A</v>
      </c>
    </row>
    <row r="19807" spans="1:5" hidden="1">
      <c r="A19807" s="11">
        <v>38201</v>
      </c>
      <c r="B19807" t="s">
        <v>27221</v>
      </c>
      <c r="C19807" t="s">
        <v>27222</v>
      </c>
      <c r="D19807" t="e">
        <f>VLOOKUP(A19807,Planilha2!$1:$1048576,6,0)</f>
        <v>#N/A</v>
      </c>
      <c r="E19807" t="e">
        <f>VLOOKUP(C19807,Planilha5!B:B,1,0)</f>
        <v>#N/A</v>
      </c>
    </row>
    <row r="19808" spans="1:5" hidden="1">
      <c r="A19808" s="11">
        <v>46231</v>
      </c>
      <c r="B19808" t="s">
        <v>365</v>
      </c>
      <c r="C19808" t="s">
        <v>27223</v>
      </c>
      <c r="D19808" t="str">
        <f>VLOOKUP(A19808,Planilha2!$1:$1048576,6,0)</f>
        <v>2 - Magistrados</v>
      </c>
      <c r="E19808" t="e">
        <f>VLOOKUP(C19808,Planilha5!B:B,1,0)</f>
        <v>#N/A</v>
      </c>
    </row>
    <row r="19809" spans="1:5" hidden="1">
      <c r="A19809">
        <v>981</v>
      </c>
      <c r="B19809" t="s">
        <v>4932</v>
      </c>
      <c r="C19809" t="s">
        <v>27224</v>
      </c>
      <c r="D19809" t="e">
        <f>VLOOKUP(A19809,Planilha2!$1:$1048576,6,0)</f>
        <v>#N/A</v>
      </c>
      <c r="E19809" t="e">
        <f>VLOOKUP(C19809,Planilha5!B:B,1,0)</f>
        <v>#N/A</v>
      </c>
    </row>
    <row r="19810" spans="1:5" hidden="1">
      <c r="A19810" s="11">
        <v>2989</v>
      </c>
      <c r="B19810" t="s">
        <v>2422</v>
      </c>
      <c r="C19810" t="s">
        <v>1467</v>
      </c>
      <c r="D19810" t="e">
        <f>VLOOKUP(A19810,Planilha2!$1:$1048576,6,0)</f>
        <v>#N/A</v>
      </c>
      <c r="E19810" t="e">
        <f>VLOOKUP(C19810,Planilha5!B:B,1,0)</f>
        <v>#N/A</v>
      </c>
    </row>
    <row r="19811" spans="1:5" hidden="1">
      <c r="A19811" s="11">
        <v>12042</v>
      </c>
      <c r="B19811" t="s">
        <v>3212</v>
      </c>
      <c r="C19811" t="s">
        <v>3213</v>
      </c>
      <c r="D19811" t="e">
        <f>VLOOKUP(A19811,Planilha2!$1:$1048576,6,0)</f>
        <v>#N/A</v>
      </c>
      <c r="E19811" t="e">
        <f>VLOOKUP(C19811,Planilha5!B:B,1,0)</f>
        <v>#N/A</v>
      </c>
    </row>
    <row r="19812" spans="1:5" hidden="1">
      <c r="A19812" s="11">
        <v>93885</v>
      </c>
      <c r="B19812" t="s">
        <v>9935</v>
      </c>
      <c r="C19812" t="s">
        <v>27225</v>
      </c>
      <c r="D19812" t="e">
        <f>VLOOKUP(A19812,Planilha2!$1:$1048576,6,0)</f>
        <v>#N/A</v>
      </c>
      <c r="E19812" t="e">
        <f>VLOOKUP(C19812,Planilha5!B:B,1,0)</f>
        <v>#N/A</v>
      </c>
    </row>
    <row r="19813" spans="1:5" hidden="1">
      <c r="A19813" s="11">
        <v>1096</v>
      </c>
      <c r="B19813" t="s">
        <v>3300</v>
      </c>
      <c r="C19813" t="s">
        <v>3301</v>
      </c>
      <c r="D19813" t="e">
        <f>VLOOKUP(A19813,Planilha2!$1:$1048576,6,0)</f>
        <v>#N/A</v>
      </c>
      <c r="E19813" t="e">
        <f>VLOOKUP(C19813,Planilha5!B:B,1,0)</f>
        <v>#N/A</v>
      </c>
    </row>
    <row r="19814" spans="1:5" hidden="1">
      <c r="A19814" s="11">
        <v>24672</v>
      </c>
      <c r="B19814" t="s">
        <v>3482</v>
      </c>
      <c r="C19814" t="s">
        <v>27226</v>
      </c>
      <c r="D19814" t="e">
        <f>VLOOKUP(A19814,Planilha2!$1:$1048576,6,0)</f>
        <v>#N/A</v>
      </c>
      <c r="E19814" t="e">
        <f>VLOOKUP(C19814,Planilha5!B:B,1,0)</f>
        <v>#N/A</v>
      </c>
    </row>
    <row r="19815" spans="1:5" hidden="1">
      <c r="A19815" s="11">
        <v>52408</v>
      </c>
      <c r="B19815" t="s">
        <v>27227</v>
      </c>
      <c r="C19815" t="s">
        <v>27228</v>
      </c>
      <c r="D19815" t="e">
        <f>VLOOKUP(A19815,Planilha2!$1:$1048576,6,0)</f>
        <v>#N/A</v>
      </c>
      <c r="E19815" t="e">
        <f>VLOOKUP(C19815,Planilha5!B:B,1,0)</f>
        <v>#N/A</v>
      </c>
    </row>
    <row r="19816" spans="1:5" hidden="1">
      <c r="A19816" s="11">
        <v>46911</v>
      </c>
      <c r="B19816" t="s">
        <v>27229</v>
      </c>
      <c r="C19816" t="s">
        <v>27230</v>
      </c>
      <c r="D19816" t="e">
        <f>VLOOKUP(A19816,Planilha2!$1:$1048576,6,0)</f>
        <v>#N/A</v>
      </c>
      <c r="E19816" t="e">
        <f>VLOOKUP(C19816,Planilha5!B:B,1,0)</f>
        <v>#N/A</v>
      </c>
    </row>
    <row r="19817" spans="1:5" hidden="1">
      <c r="A19817" s="11">
        <v>52215</v>
      </c>
      <c r="B19817" t="s">
        <v>11055</v>
      </c>
      <c r="C19817" t="s">
        <v>27231</v>
      </c>
      <c r="D19817" t="e">
        <f>VLOOKUP(A19817,Planilha2!$1:$1048576,6,0)</f>
        <v>#N/A</v>
      </c>
      <c r="E19817" t="e">
        <f>VLOOKUP(C19817,Planilha5!B:B,1,0)</f>
        <v>#N/A</v>
      </c>
    </row>
    <row r="19818" spans="1:5" hidden="1">
      <c r="A19818" s="11">
        <v>52437</v>
      </c>
      <c r="B19818" t="s">
        <v>27232</v>
      </c>
      <c r="C19818" t="s">
        <v>27233</v>
      </c>
      <c r="D19818" t="e">
        <f>VLOOKUP(A19818,Planilha2!$1:$1048576,6,0)</f>
        <v>#N/A</v>
      </c>
      <c r="E19818" t="e">
        <f>VLOOKUP(C19818,Planilha5!B:B,1,0)</f>
        <v>#N/A</v>
      </c>
    </row>
    <row r="19819" spans="1:5" hidden="1">
      <c r="A19819" s="11">
        <v>5249</v>
      </c>
      <c r="B19819" t="s">
        <v>10221</v>
      </c>
      <c r="C19819" t="s">
        <v>21873</v>
      </c>
      <c r="D19819" t="e">
        <f>VLOOKUP(A19819,Planilha2!$1:$1048576,6,0)</f>
        <v>#N/A</v>
      </c>
      <c r="E19819" t="e">
        <f>VLOOKUP(C19819,Planilha5!B:B,1,0)</f>
        <v>#N/A</v>
      </c>
    </row>
    <row r="19820" spans="1:5" hidden="1">
      <c r="A19820" s="11">
        <v>54252</v>
      </c>
      <c r="B19820" t="s">
        <v>27234</v>
      </c>
      <c r="C19820" t="s">
        <v>27235</v>
      </c>
      <c r="D19820" t="e">
        <f>VLOOKUP(A19820,Planilha2!$1:$1048576,6,0)</f>
        <v>#N/A</v>
      </c>
      <c r="E19820" t="e">
        <f>VLOOKUP(C19820,Planilha5!B:B,1,0)</f>
        <v>#N/A</v>
      </c>
    </row>
    <row r="19821" spans="1:5" hidden="1">
      <c r="A19821" s="11">
        <v>8286</v>
      </c>
      <c r="B19821" t="s">
        <v>26058</v>
      </c>
      <c r="C19821" t="s">
        <v>27236</v>
      </c>
      <c r="D19821" t="e">
        <f>VLOOKUP(A19821,Planilha2!$1:$1048576,6,0)</f>
        <v>#N/A</v>
      </c>
      <c r="E19821" t="e">
        <f>VLOOKUP(C19821,Planilha5!B:B,1,0)</f>
        <v>#N/A</v>
      </c>
    </row>
    <row r="19822" spans="1:5" hidden="1">
      <c r="A19822" s="11">
        <v>5561</v>
      </c>
      <c r="B19822" t="s">
        <v>2668</v>
      </c>
      <c r="C19822" t="s">
        <v>26304</v>
      </c>
      <c r="D19822" t="e">
        <f>VLOOKUP(A19822,Planilha2!$1:$1048576,6,0)</f>
        <v>#N/A</v>
      </c>
      <c r="E19822" t="e">
        <f>VLOOKUP(C19822,Planilha5!B:B,1,0)</f>
        <v>#N/A</v>
      </c>
    </row>
    <row r="19823" spans="1:5" hidden="1">
      <c r="A19823" s="11">
        <v>52132</v>
      </c>
      <c r="B19823" t="s">
        <v>25551</v>
      </c>
      <c r="C19823" t="s">
        <v>27237</v>
      </c>
      <c r="D19823" t="e">
        <f>VLOOKUP(A19823,Planilha2!$1:$1048576,6,0)</f>
        <v>#N/A</v>
      </c>
      <c r="E19823" t="e">
        <f>VLOOKUP(C19823,Planilha5!B:B,1,0)</f>
        <v>#N/A</v>
      </c>
    </row>
    <row r="19824" spans="1:5" hidden="1">
      <c r="A19824" s="11">
        <v>904232</v>
      </c>
      <c r="B19824" t="s">
        <v>27238</v>
      </c>
      <c r="C19824" t="s">
        <v>27239</v>
      </c>
      <c r="D19824" t="e">
        <f>VLOOKUP(A19824,Planilha2!$1:$1048576,6,0)</f>
        <v>#N/A</v>
      </c>
      <c r="E19824" t="e">
        <f>VLOOKUP(C19824,Planilha5!B:B,1,0)</f>
        <v>#N/A</v>
      </c>
    </row>
    <row r="19825" spans="1:5" hidden="1">
      <c r="A19825" s="11">
        <v>18571</v>
      </c>
      <c r="B19825" t="s">
        <v>12868</v>
      </c>
      <c r="C19825" t="s">
        <v>27240</v>
      </c>
      <c r="D19825" t="e">
        <f>VLOOKUP(A19825,Planilha2!$1:$1048576,6,0)</f>
        <v>#N/A</v>
      </c>
      <c r="E19825" t="e">
        <f>VLOOKUP(C19825,Planilha5!B:B,1,0)</f>
        <v>#N/A</v>
      </c>
    </row>
    <row r="19826" spans="1:5" hidden="1">
      <c r="A19826" s="11">
        <v>3010</v>
      </c>
      <c r="B19826" t="s">
        <v>3154</v>
      </c>
      <c r="C19826" t="s">
        <v>24561</v>
      </c>
      <c r="D19826" t="e">
        <f>VLOOKUP(A19826,Planilha2!$1:$1048576,6,0)</f>
        <v>#N/A</v>
      </c>
      <c r="E19826" t="e">
        <f>VLOOKUP(C19826,Planilha5!B:B,1,0)</f>
        <v>#N/A</v>
      </c>
    </row>
    <row r="19827" spans="1:5" hidden="1">
      <c r="A19827" s="11">
        <v>5957</v>
      </c>
      <c r="B19827" t="s">
        <v>12016</v>
      </c>
      <c r="C19827" t="s">
        <v>27241</v>
      </c>
      <c r="D19827" t="e">
        <f>VLOOKUP(A19827,Planilha2!$1:$1048576,6,0)</f>
        <v>#N/A</v>
      </c>
      <c r="E19827" t="e">
        <f>VLOOKUP(C19827,Planilha5!B:B,1,0)</f>
        <v>#N/A</v>
      </c>
    </row>
    <row r="19828" spans="1:5" hidden="1">
      <c r="A19828" s="11">
        <v>81043</v>
      </c>
      <c r="B19828" t="s">
        <v>2093</v>
      </c>
      <c r="C19828" t="s">
        <v>27242</v>
      </c>
      <c r="D19828" t="e">
        <f>VLOOKUP(A19828,Planilha2!$1:$1048576,6,0)</f>
        <v>#N/A</v>
      </c>
      <c r="E19828" t="e">
        <f>VLOOKUP(C19828,Planilha5!B:B,1,0)</f>
        <v>#N/A</v>
      </c>
    </row>
    <row r="19829" spans="1:5" hidden="1">
      <c r="A19829" s="11">
        <v>51899</v>
      </c>
      <c r="B19829" t="s">
        <v>27243</v>
      </c>
      <c r="C19829" t="s">
        <v>27244</v>
      </c>
      <c r="D19829" t="e">
        <f>VLOOKUP(A19829,Planilha2!$1:$1048576,6,0)</f>
        <v>#N/A</v>
      </c>
      <c r="E19829" t="e">
        <f>VLOOKUP(C19829,Planilha5!B:B,1,0)</f>
        <v>#N/A</v>
      </c>
    </row>
    <row r="19830" spans="1:5" hidden="1">
      <c r="A19830" s="11">
        <v>54478</v>
      </c>
      <c r="B19830" t="s">
        <v>27245</v>
      </c>
      <c r="C19830" t="s">
        <v>27246</v>
      </c>
      <c r="D19830" t="e">
        <f>VLOOKUP(A19830,Planilha2!$1:$1048576,6,0)</f>
        <v>#N/A</v>
      </c>
      <c r="E19830" t="e">
        <f>VLOOKUP(C19830,Planilha5!B:B,1,0)</f>
        <v>#N/A</v>
      </c>
    </row>
    <row r="19831" spans="1:5" hidden="1">
      <c r="A19831" s="11">
        <v>201639</v>
      </c>
      <c r="B19831" t="s">
        <v>314</v>
      </c>
      <c r="C19831" t="s">
        <v>27247</v>
      </c>
      <c r="D19831" t="str">
        <f>VLOOKUP(A19831,Planilha2!$1:$1048576,6,0)</f>
        <v>2 - Magistrados</v>
      </c>
      <c r="E19831" t="e">
        <f>VLOOKUP(C19831,Planilha5!B:B,1,0)</f>
        <v>#N/A</v>
      </c>
    </row>
    <row r="19832" spans="1:5" hidden="1">
      <c r="A19832" s="11">
        <v>7151</v>
      </c>
      <c r="B19832" t="s">
        <v>19653</v>
      </c>
      <c r="C19832" t="s">
        <v>27248</v>
      </c>
      <c r="D19832" t="e">
        <f>VLOOKUP(A19832,Planilha2!$1:$1048576,6,0)</f>
        <v>#N/A</v>
      </c>
      <c r="E19832" t="e">
        <f>VLOOKUP(C19832,Planilha5!B:B,1,0)</f>
        <v>#N/A</v>
      </c>
    </row>
    <row r="19833" spans="1:5" hidden="1">
      <c r="A19833">
        <v>130</v>
      </c>
      <c r="B19833" t="s">
        <v>4776</v>
      </c>
      <c r="C19833" t="s">
        <v>4778</v>
      </c>
      <c r="D19833" t="e">
        <f>VLOOKUP(A19833,Planilha2!$1:$1048576,6,0)</f>
        <v>#N/A</v>
      </c>
      <c r="E19833" t="e">
        <f>VLOOKUP(C19833,Planilha5!B:B,1,0)</f>
        <v>#N/A</v>
      </c>
    </row>
    <row r="19834" spans="1:5" hidden="1">
      <c r="A19834" s="11">
        <v>905467</v>
      </c>
      <c r="B19834" t="s">
        <v>7666</v>
      </c>
      <c r="C19834" t="s">
        <v>27249</v>
      </c>
      <c r="D19834" t="e">
        <f>VLOOKUP(A19834,Planilha2!$1:$1048576,6,0)</f>
        <v>#N/A</v>
      </c>
      <c r="E19834" t="e">
        <f>VLOOKUP(C19834,Planilha5!B:B,1,0)</f>
        <v>#N/A</v>
      </c>
    </row>
    <row r="19835" spans="1:5" hidden="1">
      <c r="A19835" s="11">
        <v>54506</v>
      </c>
      <c r="B19835" t="s">
        <v>27250</v>
      </c>
      <c r="C19835" t="s">
        <v>27251</v>
      </c>
      <c r="D19835" t="e">
        <f>VLOOKUP(A19835,Planilha2!$1:$1048576,6,0)</f>
        <v>#N/A</v>
      </c>
      <c r="E19835" t="e">
        <f>VLOOKUP(C19835,Planilha5!B:B,1,0)</f>
        <v>#N/A</v>
      </c>
    </row>
    <row r="19836" spans="1:5" hidden="1">
      <c r="A19836" s="11">
        <v>43387</v>
      </c>
      <c r="B19836" t="s">
        <v>27252</v>
      </c>
      <c r="C19836" t="s">
        <v>23428</v>
      </c>
      <c r="D19836" t="e">
        <f>VLOOKUP(A19836,Planilha2!$1:$1048576,6,0)</f>
        <v>#N/A</v>
      </c>
      <c r="E19836" t="e">
        <f>VLOOKUP(C19836,Planilha5!B:B,1,0)</f>
        <v>#N/A</v>
      </c>
    </row>
    <row r="19837" spans="1:5" hidden="1">
      <c r="A19837" s="11">
        <v>54122</v>
      </c>
      <c r="B19837" t="s">
        <v>27253</v>
      </c>
      <c r="C19837" t="s">
        <v>27254</v>
      </c>
      <c r="D19837" t="e">
        <f>VLOOKUP(A19837,Planilha2!$1:$1048576,6,0)</f>
        <v>#N/A</v>
      </c>
      <c r="E19837" t="e">
        <f>VLOOKUP(C19837,Planilha5!B:B,1,0)</f>
        <v>#N/A</v>
      </c>
    </row>
    <row r="19838" spans="1:5" hidden="1">
      <c r="A19838" s="11">
        <v>8868</v>
      </c>
      <c r="B19838" t="s">
        <v>27255</v>
      </c>
      <c r="C19838" t="s">
        <v>27256</v>
      </c>
      <c r="D19838" t="e">
        <f>VLOOKUP(A19838,Planilha2!$1:$1048576,6,0)</f>
        <v>#N/A</v>
      </c>
      <c r="E19838" t="e">
        <f>VLOOKUP(C19838,Planilha5!B:B,1,0)</f>
        <v>#N/A</v>
      </c>
    </row>
    <row r="19839" spans="1:5" hidden="1">
      <c r="A19839" s="11">
        <v>903561</v>
      </c>
      <c r="B19839" t="s">
        <v>19325</v>
      </c>
      <c r="C19839" t="s">
        <v>27257</v>
      </c>
      <c r="D19839" t="e">
        <f>VLOOKUP(A19839,Planilha2!$1:$1048576,6,0)</f>
        <v>#N/A</v>
      </c>
      <c r="E19839" t="e">
        <f>VLOOKUP(C19839,Planilha5!B:B,1,0)</f>
        <v>#N/A</v>
      </c>
    </row>
    <row r="19840" spans="1:5" hidden="1">
      <c r="A19840" s="11">
        <v>5499</v>
      </c>
      <c r="B19840" t="s">
        <v>27258</v>
      </c>
      <c r="C19840" t="s">
        <v>27259</v>
      </c>
      <c r="D19840" t="e">
        <f>VLOOKUP(A19840,Planilha2!$1:$1048576,6,0)</f>
        <v>#N/A</v>
      </c>
      <c r="E19840" t="e">
        <f>VLOOKUP(C19840,Planilha5!B:B,1,0)</f>
        <v>#N/A</v>
      </c>
    </row>
    <row r="19841" spans="1:5" hidden="1">
      <c r="A19841" s="11">
        <v>5939</v>
      </c>
      <c r="B19841" t="s">
        <v>13194</v>
      </c>
      <c r="C19841" t="s">
        <v>14590</v>
      </c>
      <c r="D19841" t="e">
        <f>VLOOKUP(A19841,Planilha2!$1:$1048576,6,0)</f>
        <v>#N/A</v>
      </c>
      <c r="E19841" t="e">
        <f>VLOOKUP(C19841,Planilha5!B:B,1,0)</f>
        <v>#N/A</v>
      </c>
    </row>
    <row r="19842" spans="1:5" hidden="1">
      <c r="A19842">
        <v>560</v>
      </c>
      <c r="B19842" t="s">
        <v>4886</v>
      </c>
      <c r="C19842" t="s">
        <v>27260</v>
      </c>
      <c r="D19842" t="e">
        <f>VLOOKUP(A19842,Planilha2!$1:$1048576,6,0)</f>
        <v>#N/A</v>
      </c>
      <c r="E19842" t="e">
        <f>VLOOKUP(C19842,Planilha5!B:B,1,0)</f>
        <v>#N/A</v>
      </c>
    </row>
    <row r="19843" spans="1:5" hidden="1">
      <c r="A19843" s="11">
        <v>48522</v>
      </c>
      <c r="B19843" t="s">
        <v>25800</v>
      </c>
      <c r="C19843" t="s">
        <v>27261</v>
      </c>
      <c r="D19843" t="e">
        <f>VLOOKUP(A19843,Planilha2!$1:$1048576,6,0)</f>
        <v>#N/A</v>
      </c>
      <c r="E19843" t="e">
        <f>VLOOKUP(C19843,Planilha5!B:B,1,0)</f>
        <v>#N/A</v>
      </c>
    </row>
    <row r="19844" spans="1:5" hidden="1">
      <c r="A19844">
        <v>480</v>
      </c>
      <c r="B19844" t="s">
        <v>3287</v>
      </c>
      <c r="C19844" t="s">
        <v>27262</v>
      </c>
      <c r="D19844" t="e">
        <f>VLOOKUP(A19844,Planilha2!$1:$1048576,6,0)</f>
        <v>#N/A</v>
      </c>
      <c r="E19844" t="e">
        <f>VLOOKUP(C19844,Planilha5!B:B,1,0)</f>
        <v>#N/A</v>
      </c>
    </row>
    <row r="19845" spans="1:5" hidden="1">
      <c r="A19845" s="11">
        <v>905382</v>
      </c>
      <c r="B19845" t="s">
        <v>20435</v>
      </c>
      <c r="C19845" t="s">
        <v>27263</v>
      </c>
      <c r="D19845" t="e">
        <f>VLOOKUP(A19845,Planilha2!$1:$1048576,6,0)</f>
        <v>#N/A</v>
      </c>
      <c r="E19845" t="e">
        <f>VLOOKUP(C19845,Planilha5!B:B,1,0)</f>
        <v>#N/A</v>
      </c>
    </row>
    <row r="19846" spans="1:5" hidden="1">
      <c r="A19846">
        <v>100</v>
      </c>
      <c r="B19846" t="s">
        <v>2726</v>
      </c>
      <c r="C19846" t="s">
        <v>2729</v>
      </c>
      <c r="D19846" t="e">
        <f>VLOOKUP(A19846,Planilha2!$1:$1048576,6,0)</f>
        <v>#N/A</v>
      </c>
      <c r="E19846" t="e">
        <f>VLOOKUP(C19846,Planilha5!B:B,1,0)</f>
        <v>#N/A</v>
      </c>
    </row>
    <row r="19847" spans="1:5" hidden="1">
      <c r="A19847" s="11">
        <v>98284</v>
      </c>
      <c r="B19847" t="s">
        <v>1959</v>
      </c>
      <c r="C19847" t="s">
        <v>25535</v>
      </c>
      <c r="D19847" t="e">
        <f>VLOOKUP(A19847,Planilha2!$1:$1048576,6,0)</f>
        <v>#N/A</v>
      </c>
      <c r="E19847" t="e">
        <f>VLOOKUP(C19847,Planilha5!B:B,1,0)</f>
        <v>#N/A</v>
      </c>
    </row>
    <row r="19848" spans="1:5" hidden="1">
      <c r="A19848" s="11">
        <v>5030</v>
      </c>
      <c r="B19848" t="s">
        <v>27264</v>
      </c>
      <c r="C19848" t="s">
        <v>27265</v>
      </c>
      <c r="D19848" t="e">
        <f>VLOOKUP(A19848,Planilha2!$1:$1048576,6,0)</f>
        <v>#N/A</v>
      </c>
      <c r="E19848" t="e">
        <f>VLOOKUP(C19848,Planilha5!B:B,1,0)</f>
        <v>#N/A</v>
      </c>
    </row>
    <row r="19849" spans="1:5" hidden="1">
      <c r="A19849" s="11">
        <v>24654</v>
      </c>
      <c r="B19849" t="s">
        <v>27266</v>
      </c>
      <c r="C19849" t="s">
        <v>27267</v>
      </c>
      <c r="D19849" t="e">
        <f>VLOOKUP(A19849,Planilha2!$1:$1048576,6,0)</f>
        <v>#N/A</v>
      </c>
      <c r="E19849" t="e">
        <f>VLOOKUP(C19849,Planilha5!B:B,1,0)</f>
        <v>#N/A</v>
      </c>
    </row>
    <row r="19850" spans="1:5" hidden="1">
      <c r="A19850" s="11">
        <v>9683</v>
      </c>
      <c r="B19850" t="s">
        <v>9909</v>
      </c>
      <c r="C19850" t="s">
        <v>27268</v>
      </c>
      <c r="D19850" t="e">
        <f>VLOOKUP(A19850,Planilha2!$1:$1048576,6,0)</f>
        <v>#N/A</v>
      </c>
      <c r="E19850" t="e">
        <f>VLOOKUP(C19850,Planilha5!B:B,1,0)</f>
        <v>#N/A</v>
      </c>
    </row>
    <row r="19851" spans="1:5" hidden="1">
      <c r="A19851" s="11">
        <v>201374</v>
      </c>
      <c r="B19851" t="s">
        <v>2355</v>
      </c>
      <c r="C19851" t="s">
        <v>27269</v>
      </c>
      <c r="D19851" t="e">
        <f>VLOOKUP(A19851,Planilha2!$1:$1048576,6,0)</f>
        <v>#N/A</v>
      </c>
      <c r="E19851" t="e">
        <f>VLOOKUP(C19851,Planilha5!B:B,1,0)</f>
        <v>#N/A</v>
      </c>
    </row>
    <row r="19852" spans="1:5" hidden="1">
      <c r="A19852" s="11">
        <v>4151</v>
      </c>
      <c r="B19852" t="s">
        <v>4046</v>
      </c>
      <c r="C19852" t="s">
        <v>19685</v>
      </c>
      <c r="D19852" t="e">
        <f>VLOOKUP(A19852,Planilha2!$1:$1048576,6,0)</f>
        <v>#N/A</v>
      </c>
      <c r="E19852" t="e">
        <f>VLOOKUP(C19852,Planilha5!B:B,1,0)</f>
        <v>#N/A</v>
      </c>
    </row>
    <row r="19853" spans="1:5" hidden="1">
      <c r="A19853" s="11">
        <v>10427</v>
      </c>
      <c r="B19853" t="s">
        <v>6757</v>
      </c>
      <c r="C19853" t="s">
        <v>27270</v>
      </c>
      <c r="D19853" t="e">
        <f>VLOOKUP(A19853,Planilha2!$1:$1048576,6,0)</f>
        <v>#N/A</v>
      </c>
      <c r="E19853" t="e">
        <f>VLOOKUP(C19853,Planilha5!B:B,1,0)</f>
        <v>#N/A</v>
      </c>
    </row>
    <row r="19854" spans="1:5" hidden="1">
      <c r="A19854" s="11">
        <v>903775</v>
      </c>
      <c r="B19854" t="s">
        <v>27271</v>
      </c>
      <c r="C19854" t="s">
        <v>27272</v>
      </c>
      <c r="D19854" t="e">
        <f>VLOOKUP(A19854,Planilha2!$1:$1048576,6,0)</f>
        <v>#N/A</v>
      </c>
      <c r="E19854" t="e">
        <f>VLOOKUP(C19854,Planilha5!B:B,1,0)</f>
        <v>#N/A</v>
      </c>
    </row>
    <row r="19855" spans="1:5" hidden="1">
      <c r="A19855">
        <v>678</v>
      </c>
      <c r="B19855" t="s">
        <v>3840</v>
      </c>
      <c r="C19855" t="s">
        <v>27273</v>
      </c>
      <c r="D19855" t="e">
        <f>VLOOKUP(A19855,Planilha2!$1:$1048576,6,0)</f>
        <v>#N/A</v>
      </c>
      <c r="E19855" t="e">
        <f>VLOOKUP(C19855,Planilha5!B:B,1,0)</f>
        <v>#N/A</v>
      </c>
    </row>
    <row r="19856" spans="1:5" hidden="1">
      <c r="A19856" s="11">
        <v>200773</v>
      </c>
      <c r="B19856" t="s">
        <v>27274</v>
      </c>
      <c r="C19856" t="s">
        <v>10266</v>
      </c>
      <c r="D19856" t="e">
        <f>VLOOKUP(A19856,Planilha2!$1:$1048576,6,0)</f>
        <v>#N/A</v>
      </c>
      <c r="E19856" t="e">
        <f>VLOOKUP(C19856,Planilha5!B:B,1,0)</f>
        <v>#N/A</v>
      </c>
    </row>
    <row r="19857" spans="1:5" hidden="1">
      <c r="A19857" s="11">
        <v>42977</v>
      </c>
      <c r="B19857" t="s">
        <v>27275</v>
      </c>
      <c r="C19857" t="s">
        <v>27276</v>
      </c>
      <c r="D19857" t="e">
        <f>VLOOKUP(A19857,Planilha2!$1:$1048576,6,0)</f>
        <v>#N/A</v>
      </c>
      <c r="E19857" t="e">
        <f>VLOOKUP(C19857,Planilha5!B:B,1,0)</f>
        <v>#N/A</v>
      </c>
    </row>
    <row r="19858" spans="1:5" hidden="1">
      <c r="A19858" s="11">
        <v>93574</v>
      </c>
      <c r="B19858" t="s">
        <v>15660</v>
      </c>
      <c r="C19858" t="s">
        <v>27277</v>
      </c>
      <c r="D19858" t="e">
        <f>VLOOKUP(A19858,Planilha2!$1:$1048576,6,0)</f>
        <v>#N/A</v>
      </c>
      <c r="E19858" t="e">
        <f>VLOOKUP(C19858,Planilha5!B:B,1,0)</f>
        <v>#N/A</v>
      </c>
    </row>
    <row r="19859" spans="1:5" hidden="1">
      <c r="A19859" s="11">
        <v>54507</v>
      </c>
      <c r="B19859" t="s">
        <v>27278</v>
      </c>
      <c r="C19859" t="s">
        <v>27279</v>
      </c>
      <c r="D19859" t="e">
        <f>VLOOKUP(A19859,Planilha2!$1:$1048576,6,0)</f>
        <v>#N/A</v>
      </c>
      <c r="E19859" t="e">
        <f>VLOOKUP(C19859,Planilha5!B:B,1,0)</f>
        <v>#N/A</v>
      </c>
    </row>
    <row r="19860" spans="1:5" hidden="1">
      <c r="A19860" s="11">
        <v>200473</v>
      </c>
      <c r="B19860" t="s">
        <v>250</v>
      </c>
      <c r="C19860" t="s">
        <v>27280</v>
      </c>
      <c r="D19860" t="str">
        <f>VLOOKUP(A19860,Planilha2!$1:$1048576,6,0)</f>
        <v>18 - Inativos Magistrados</v>
      </c>
      <c r="E19860" t="e">
        <f>VLOOKUP(C19860,Planilha5!B:B,1,0)</f>
        <v>#N/A</v>
      </c>
    </row>
    <row r="19861" spans="1:5" hidden="1">
      <c r="A19861" s="11">
        <v>50408</v>
      </c>
      <c r="B19861" t="s">
        <v>8960</v>
      </c>
      <c r="C19861" t="s">
        <v>27281</v>
      </c>
      <c r="D19861" t="e">
        <f>VLOOKUP(A19861,Planilha2!$1:$1048576,6,0)</f>
        <v>#N/A</v>
      </c>
      <c r="E19861" t="e">
        <f>VLOOKUP(C19861,Planilha5!B:B,1,0)</f>
        <v>#N/A</v>
      </c>
    </row>
    <row r="19862" spans="1:5" hidden="1">
      <c r="A19862" s="11">
        <v>22650</v>
      </c>
      <c r="B19862" t="s">
        <v>27282</v>
      </c>
      <c r="C19862" t="s">
        <v>27283</v>
      </c>
      <c r="D19862" t="e">
        <f>VLOOKUP(A19862,Planilha2!$1:$1048576,6,0)</f>
        <v>#N/A</v>
      </c>
      <c r="E19862" t="e">
        <f>VLOOKUP(C19862,Planilha5!B:B,1,0)</f>
        <v>#N/A</v>
      </c>
    </row>
    <row r="19863" spans="1:5" hidden="1">
      <c r="A19863" s="11">
        <v>53709</v>
      </c>
      <c r="B19863" t="s">
        <v>20812</v>
      </c>
      <c r="C19863" t="s">
        <v>27284</v>
      </c>
      <c r="D19863" t="e">
        <f>VLOOKUP(A19863,Planilha2!$1:$1048576,6,0)</f>
        <v>#N/A</v>
      </c>
      <c r="E19863" t="e">
        <f>VLOOKUP(C19863,Planilha5!B:B,1,0)</f>
        <v>#N/A</v>
      </c>
    </row>
    <row r="19864" spans="1:5" hidden="1">
      <c r="A19864" s="11">
        <v>51981</v>
      </c>
      <c r="B19864" t="s">
        <v>27285</v>
      </c>
      <c r="C19864" t="s">
        <v>27286</v>
      </c>
      <c r="D19864" t="e">
        <f>VLOOKUP(A19864,Planilha2!$1:$1048576,6,0)</f>
        <v>#N/A</v>
      </c>
      <c r="E19864" t="e">
        <f>VLOOKUP(C19864,Planilha5!B:B,1,0)</f>
        <v>#N/A</v>
      </c>
    </row>
    <row r="19865" spans="1:5" hidden="1">
      <c r="A19865" s="11">
        <v>55178</v>
      </c>
      <c r="B19865" t="s">
        <v>346</v>
      </c>
      <c r="C19865" t="s">
        <v>78</v>
      </c>
      <c r="D19865" t="str">
        <f>VLOOKUP(A19865,Planilha2!$1:$1048576,6,0)</f>
        <v>2 - Magistrados</v>
      </c>
      <c r="E19865" t="e">
        <f>VLOOKUP(C19865,Planilha5!B:B,1,0)</f>
        <v>#N/A</v>
      </c>
    </row>
    <row r="19866" spans="1:5" hidden="1">
      <c r="A19866">
        <v>653</v>
      </c>
      <c r="B19866" t="s">
        <v>833</v>
      </c>
      <c r="C19866" t="s">
        <v>8527</v>
      </c>
      <c r="D19866" t="e">
        <f>VLOOKUP(A19866,Planilha2!$1:$1048576,6,0)</f>
        <v>#N/A</v>
      </c>
      <c r="E19866" t="str">
        <f>VLOOKUP(C19866,Planilha5!B:B,1,0)</f>
        <v>NAYANA LARA ARCANJO</v>
      </c>
    </row>
    <row r="19867" spans="1:5" hidden="1">
      <c r="A19867" s="11">
        <v>904380</v>
      </c>
      <c r="B19867" t="s">
        <v>27138</v>
      </c>
      <c r="C19867" t="s">
        <v>27287</v>
      </c>
      <c r="D19867" t="e">
        <f>VLOOKUP(A19867,Planilha2!$1:$1048576,6,0)</f>
        <v>#N/A</v>
      </c>
      <c r="E19867" t="e">
        <f>VLOOKUP(C19867,Planilha5!B:B,1,0)</f>
        <v>#N/A</v>
      </c>
    </row>
    <row r="19868" spans="1:5" hidden="1">
      <c r="A19868">
        <v>569</v>
      </c>
      <c r="B19868" t="s">
        <v>3800</v>
      </c>
      <c r="C19868" t="s">
        <v>27288</v>
      </c>
      <c r="D19868" t="e">
        <f>VLOOKUP(A19868,Planilha2!$1:$1048576,6,0)</f>
        <v>#N/A</v>
      </c>
      <c r="E19868" t="e">
        <f>VLOOKUP(C19868,Planilha5!B:B,1,0)</f>
        <v>#N/A</v>
      </c>
    </row>
    <row r="19869" spans="1:5" hidden="1">
      <c r="A19869">
        <v>529</v>
      </c>
      <c r="B19869" t="s">
        <v>839</v>
      </c>
      <c r="C19869" t="s">
        <v>27289</v>
      </c>
      <c r="D19869" t="e">
        <f>VLOOKUP(A19869,Planilha2!$1:$1048576,6,0)</f>
        <v>#N/A</v>
      </c>
      <c r="E19869" t="e">
        <f>VLOOKUP(C19869,Planilha5!B:B,1,0)</f>
        <v>#N/A</v>
      </c>
    </row>
    <row r="19870" spans="1:5" hidden="1">
      <c r="A19870" s="11">
        <v>93648</v>
      </c>
      <c r="B19870" t="s">
        <v>20524</v>
      </c>
      <c r="C19870" t="s">
        <v>27290</v>
      </c>
      <c r="D19870" t="e">
        <f>VLOOKUP(A19870,Planilha2!$1:$1048576,6,0)</f>
        <v>#N/A</v>
      </c>
      <c r="E19870" t="e">
        <f>VLOOKUP(C19870,Planilha5!B:B,1,0)</f>
        <v>#N/A</v>
      </c>
    </row>
    <row r="19871" spans="1:5" hidden="1">
      <c r="A19871" s="11">
        <v>35036</v>
      </c>
      <c r="B19871" t="s">
        <v>27291</v>
      </c>
      <c r="C19871" t="s">
        <v>27292</v>
      </c>
      <c r="D19871" t="e">
        <f>VLOOKUP(A19871,Planilha2!$1:$1048576,6,0)</f>
        <v>#N/A</v>
      </c>
      <c r="E19871" t="e">
        <f>VLOOKUP(C19871,Planilha5!B:B,1,0)</f>
        <v>#N/A</v>
      </c>
    </row>
    <row r="19872" spans="1:5" hidden="1">
      <c r="A19872" s="11">
        <v>6260</v>
      </c>
      <c r="B19872" t="s">
        <v>17214</v>
      </c>
      <c r="C19872" t="s">
        <v>27293</v>
      </c>
      <c r="D19872" t="e">
        <f>VLOOKUP(A19872,Planilha2!$1:$1048576,6,0)</f>
        <v>#N/A</v>
      </c>
      <c r="E19872" t="e">
        <f>VLOOKUP(C19872,Planilha5!B:B,1,0)</f>
        <v>#N/A</v>
      </c>
    </row>
    <row r="19873" spans="1:5" hidden="1">
      <c r="A19873" s="11">
        <v>200312</v>
      </c>
      <c r="B19873" t="s">
        <v>458</v>
      </c>
      <c r="C19873" t="s">
        <v>27258</v>
      </c>
      <c r="D19873" t="str">
        <f>VLOOKUP(A19873,Planilha2!$1:$1048576,6,0)</f>
        <v>5 - Desembargador</v>
      </c>
      <c r="E19873" t="e">
        <f>VLOOKUP(C19873,Planilha5!B:B,1,0)</f>
        <v>#N/A</v>
      </c>
    </row>
    <row r="19874" spans="1:5" hidden="1">
      <c r="A19874" s="11">
        <v>93349</v>
      </c>
      <c r="B19874" t="s">
        <v>2023</v>
      </c>
      <c r="C19874" t="s">
        <v>2026</v>
      </c>
      <c r="D19874" t="e">
        <f>VLOOKUP(A19874,Planilha2!$1:$1048576,6,0)</f>
        <v>#N/A</v>
      </c>
      <c r="E19874" t="e">
        <f>VLOOKUP(C19874,Planilha5!B:B,1,0)</f>
        <v>#N/A</v>
      </c>
    </row>
    <row r="19875" spans="1:5" hidden="1">
      <c r="A19875" s="11">
        <v>3049</v>
      </c>
      <c r="B19875" t="s">
        <v>2433</v>
      </c>
      <c r="C19875" t="s">
        <v>2435</v>
      </c>
      <c r="D19875" t="e">
        <f>VLOOKUP(A19875,Planilha2!$1:$1048576,6,0)</f>
        <v>#N/A</v>
      </c>
      <c r="E19875" t="e">
        <f>VLOOKUP(C19875,Planilha5!B:B,1,0)</f>
        <v>#N/A</v>
      </c>
    </row>
    <row r="19876" spans="1:5" hidden="1">
      <c r="A19876" s="11">
        <v>10812</v>
      </c>
      <c r="B19876" t="s">
        <v>3107</v>
      </c>
      <c r="C19876" t="s">
        <v>27294</v>
      </c>
      <c r="D19876" t="e">
        <f>VLOOKUP(A19876,Planilha2!$1:$1048576,6,0)</f>
        <v>#N/A</v>
      </c>
      <c r="E19876" t="e">
        <f>VLOOKUP(C19876,Planilha5!B:B,1,0)</f>
        <v>#N/A</v>
      </c>
    </row>
    <row r="19877" spans="1:5" hidden="1">
      <c r="A19877" s="11">
        <v>5403</v>
      </c>
      <c r="B19877" t="s">
        <v>5023</v>
      </c>
      <c r="C19877" t="s">
        <v>27295</v>
      </c>
      <c r="D19877" t="e">
        <f>VLOOKUP(A19877,Planilha2!$1:$1048576,6,0)</f>
        <v>#N/A</v>
      </c>
      <c r="E19877" t="e">
        <f>VLOOKUP(C19877,Planilha5!B:B,1,0)</f>
        <v>#N/A</v>
      </c>
    </row>
    <row r="19878" spans="1:5" hidden="1">
      <c r="A19878" s="11">
        <v>99460</v>
      </c>
      <c r="B19878" t="s">
        <v>15891</v>
      </c>
      <c r="C19878" t="s">
        <v>27296</v>
      </c>
      <c r="D19878" t="e">
        <f>VLOOKUP(A19878,Planilha2!$1:$1048576,6,0)</f>
        <v>#N/A</v>
      </c>
      <c r="E19878" t="e">
        <f>VLOOKUP(C19878,Planilha5!B:B,1,0)</f>
        <v>#N/A</v>
      </c>
    </row>
    <row r="19879" spans="1:5" hidden="1">
      <c r="A19879">
        <v>770</v>
      </c>
      <c r="B19879" t="s">
        <v>3845</v>
      </c>
      <c r="C19879" t="s">
        <v>27297</v>
      </c>
      <c r="D19879" t="e">
        <f>VLOOKUP(A19879,Planilha2!$1:$1048576,6,0)</f>
        <v>#N/A</v>
      </c>
      <c r="E19879" t="e">
        <f>VLOOKUP(C19879,Planilha5!B:B,1,0)</f>
        <v>#N/A</v>
      </c>
    </row>
    <row r="19880" spans="1:5" hidden="1">
      <c r="A19880">
        <v>643</v>
      </c>
      <c r="B19880" t="s">
        <v>4255</v>
      </c>
      <c r="C19880" t="s">
        <v>27298</v>
      </c>
      <c r="D19880" t="e">
        <f>VLOOKUP(A19880,Planilha2!$1:$1048576,6,0)</f>
        <v>#N/A</v>
      </c>
      <c r="E19880" t="e">
        <f>VLOOKUP(C19880,Planilha5!B:B,1,0)</f>
        <v>#N/A</v>
      </c>
    </row>
    <row r="19881" spans="1:5" hidden="1">
      <c r="A19881" s="11">
        <v>904210</v>
      </c>
      <c r="B19881" t="s">
        <v>24917</v>
      </c>
      <c r="C19881" t="s">
        <v>27299</v>
      </c>
      <c r="D19881" t="e">
        <f>VLOOKUP(A19881,Planilha2!$1:$1048576,6,0)</f>
        <v>#N/A</v>
      </c>
      <c r="E19881" t="e">
        <f>VLOOKUP(C19881,Planilha5!B:B,1,0)</f>
        <v>#N/A</v>
      </c>
    </row>
    <row r="19882" spans="1:5" hidden="1">
      <c r="A19882" s="11">
        <v>22453</v>
      </c>
      <c r="B19882" t="s">
        <v>1018</v>
      </c>
      <c r="C19882" t="s">
        <v>27300</v>
      </c>
      <c r="D19882" t="e">
        <f>VLOOKUP(A19882,Planilha2!$1:$1048576,6,0)</f>
        <v>#N/A</v>
      </c>
      <c r="E19882" t="e">
        <f>VLOOKUP(C19882,Planilha5!B:B,1,0)</f>
        <v>#N/A</v>
      </c>
    </row>
    <row r="19883" spans="1:5" hidden="1">
      <c r="A19883" s="11">
        <v>55724</v>
      </c>
      <c r="B19883" t="s">
        <v>27136</v>
      </c>
      <c r="C19883" t="s">
        <v>27301</v>
      </c>
      <c r="D19883" t="e">
        <f>VLOOKUP(A19883,Planilha2!$1:$1048576,6,0)</f>
        <v>#N/A</v>
      </c>
      <c r="E19883" t="e">
        <f>VLOOKUP(C19883,Planilha5!B:B,1,0)</f>
        <v>#N/A</v>
      </c>
    </row>
    <row r="19884" spans="1:5" hidden="1">
      <c r="A19884" s="11">
        <v>53067</v>
      </c>
      <c r="B19884" t="s">
        <v>27302</v>
      </c>
      <c r="C19884" t="s">
        <v>27303</v>
      </c>
      <c r="D19884" t="e">
        <f>VLOOKUP(A19884,Planilha2!$1:$1048576,6,0)</f>
        <v>#N/A</v>
      </c>
      <c r="E19884" t="e">
        <f>VLOOKUP(C19884,Planilha5!B:B,1,0)</f>
        <v>#N/A</v>
      </c>
    </row>
    <row r="19885" spans="1:5" hidden="1">
      <c r="A19885" s="11">
        <v>201435</v>
      </c>
      <c r="B19885" t="s">
        <v>1775</v>
      </c>
      <c r="C19885" t="s">
        <v>23939</v>
      </c>
      <c r="D19885" t="e">
        <f>VLOOKUP(A19885,Planilha2!$1:$1048576,6,0)</f>
        <v>#N/A</v>
      </c>
      <c r="E19885" t="e">
        <f>VLOOKUP(C19885,Planilha5!B:B,1,0)</f>
        <v>#N/A</v>
      </c>
    </row>
    <row r="19886" spans="1:5" hidden="1">
      <c r="A19886" s="11">
        <v>44479</v>
      </c>
      <c r="B19886" t="s">
        <v>20613</v>
      </c>
      <c r="C19886" t="s">
        <v>27304</v>
      </c>
      <c r="D19886" t="e">
        <f>VLOOKUP(A19886,Planilha2!$1:$1048576,6,0)</f>
        <v>#N/A</v>
      </c>
      <c r="E19886" t="e">
        <f>VLOOKUP(C19886,Planilha5!B:B,1,0)</f>
        <v>#N/A</v>
      </c>
    </row>
    <row r="19887" spans="1:5" hidden="1">
      <c r="A19887" s="11">
        <v>11983</v>
      </c>
      <c r="B19887" t="s">
        <v>844</v>
      </c>
      <c r="C19887" t="s">
        <v>16010</v>
      </c>
      <c r="D19887" t="e">
        <f>VLOOKUP(A19887,Planilha2!$1:$1048576,6,0)</f>
        <v>#N/A</v>
      </c>
      <c r="E19887" t="e">
        <f>VLOOKUP(C19887,Planilha5!B:B,1,0)</f>
        <v>#N/A</v>
      </c>
    </row>
    <row r="19888" spans="1:5" hidden="1">
      <c r="A19888" s="11">
        <v>904903</v>
      </c>
      <c r="B19888" t="s">
        <v>27305</v>
      </c>
      <c r="C19888" t="s">
        <v>27306</v>
      </c>
      <c r="D19888" t="e">
        <f>VLOOKUP(A19888,Planilha2!$1:$1048576,6,0)</f>
        <v>#N/A</v>
      </c>
      <c r="E19888" t="e">
        <f>VLOOKUP(C19888,Planilha5!B:B,1,0)</f>
        <v>#N/A</v>
      </c>
    </row>
    <row r="19889" spans="1:5" hidden="1">
      <c r="A19889" s="11">
        <v>8332</v>
      </c>
      <c r="B19889" t="s">
        <v>4132</v>
      </c>
      <c r="C19889" t="s">
        <v>27307</v>
      </c>
      <c r="D19889" t="e">
        <f>VLOOKUP(A19889,Planilha2!$1:$1048576,6,0)</f>
        <v>#N/A</v>
      </c>
      <c r="E19889" t="e">
        <f>VLOOKUP(C19889,Planilha5!B:B,1,0)</f>
        <v>#N/A</v>
      </c>
    </row>
    <row r="19890" spans="1:5" hidden="1">
      <c r="A19890" s="11">
        <v>43527</v>
      </c>
      <c r="B19890" t="s">
        <v>27164</v>
      </c>
      <c r="C19890" t="s">
        <v>27308</v>
      </c>
      <c r="D19890" t="e">
        <f>VLOOKUP(A19890,Planilha2!$1:$1048576,6,0)</f>
        <v>#N/A</v>
      </c>
      <c r="E19890" t="e">
        <f>VLOOKUP(C19890,Planilha5!B:B,1,0)</f>
        <v>#N/A</v>
      </c>
    </row>
    <row r="19891" spans="1:5" hidden="1">
      <c r="A19891" s="11">
        <v>53645</v>
      </c>
      <c r="B19891" t="s">
        <v>23298</v>
      </c>
      <c r="C19891" t="s">
        <v>27309</v>
      </c>
      <c r="D19891" t="e">
        <f>VLOOKUP(A19891,Planilha2!$1:$1048576,6,0)</f>
        <v>#N/A</v>
      </c>
      <c r="E19891" t="e">
        <f>VLOOKUP(C19891,Planilha5!B:B,1,0)</f>
        <v>#N/A</v>
      </c>
    </row>
    <row r="19892" spans="1:5" hidden="1">
      <c r="A19892" s="11">
        <v>905316</v>
      </c>
      <c r="B19892" t="s">
        <v>27310</v>
      </c>
      <c r="C19892" t="s">
        <v>27311</v>
      </c>
      <c r="D19892" t="e">
        <f>VLOOKUP(A19892,Planilha2!$1:$1048576,6,0)</f>
        <v>#N/A</v>
      </c>
      <c r="E19892" t="e">
        <f>VLOOKUP(C19892,Planilha5!B:B,1,0)</f>
        <v>#N/A</v>
      </c>
    </row>
    <row r="19893" spans="1:5" hidden="1">
      <c r="A19893" s="11">
        <v>54527</v>
      </c>
      <c r="B19893" t="s">
        <v>14718</v>
      </c>
      <c r="C19893" t="s">
        <v>27312</v>
      </c>
      <c r="D19893" t="e">
        <f>VLOOKUP(A19893,Planilha2!$1:$1048576,6,0)</f>
        <v>#N/A</v>
      </c>
      <c r="E19893" t="e">
        <f>VLOOKUP(C19893,Planilha5!B:B,1,0)</f>
        <v>#N/A</v>
      </c>
    </row>
    <row r="19894" spans="1:5" hidden="1">
      <c r="A19894" s="11">
        <v>4883</v>
      </c>
      <c r="B19894" t="s">
        <v>878</v>
      </c>
      <c r="C19894" t="s">
        <v>27313</v>
      </c>
      <c r="D19894" t="e">
        <f>VLOOKUP(A19894,Planilha2!$1:$1048576,6,0)</f>
        <v>#N/A</v>
      </c>
      <c r="E19894" t="e">
        <f>VLOOKUP(C19894,Planilha5!B:B,1,0)</f>
        <v>#N/A</v>
      </c>
    </row>
    <row r="19895" spans="1:5" hidden="1">
      <c r="A19895" s="11">
        <v>42885</v>
      </c>
      <c r="B19895" t="s">
        <v>27314</v>
      </c>
      <c r="C19895" t="s">
        <v>27315</v>
      </c>
      <c r="D19895" t="e">
        <f>VLOOKUP(A19895,Planilha2!$1:$1048576,6,0)</f>
        <v>#N/A</v>
      </c>
      <c r="E19895" t="e">
        <f>VLOOKUP(C19895,Planilha5!B:B,1,0)</f>
        <v>#N/A</v>
      </c>
    </row>
    <row r="19896" spans="1:5" hidden="1">
      <c r="A19896" s="11">
        <v>53004</v>
      </c>
      <c r="B19896" t="s">
        <v>18385</v>
      </c>
      <c r="C19896" t="s">
        <v>27316</v>
      </c>
      <c r="D19896" t="e">
        <f>VLOOKUP(A19896,Planilha2!$1:$1048576,6,0)</f>
        <v>#N/A</v>
      </c>
      <c r="E19896" t="e">
        <f>VLOOKUP(C19896,Planilha5!B:B,1,0)</f>
        <v>#N/A</v>
      </c>
    </row>
    <row r="19897" spans="1:5" hidden="1">
      <c r="A19897" s="11">
        <v>54729</v>
      </c>
      <c r="B19897" t="s">
        <v>7418</v>
      </c>
      <c r="C19897" t="s">
        <v>27317</v>
      </c>
      <c r="D19897" t="e">
        <f>VLOOKUP(A19897,Planilha2!$1:$1048576,6,0)</f>
        <v>#N/A</v>
      </c>
      <c r="E19897" t="e">
        <f>VLOOKUP(C19897,Planilha5!B:B,1,0)</f>
        <v>#N/A</v>
      </c>
    </row>
    <row r="19898" spans="1:5" hidden="1">
      <c r="A19898" s="11">
        <v>24088</v>
      </c>
      <c r="B19898" t="s">
        <v>27318</v>
      </c>
      <c r="C19898" t="s">
        <v>27319</v>
      </c>
      <c r="D19898" t="e">
        <f>VLOOKUP(A19898,Planilha2!$1:$1048576,6,0)</f>
        <v>#N/A</v>
      </c>
      <c r="E19898" t="e">
        <f>VLOOKUP(C19898,Planilha5!B:B,1,0)</f>
        <v>#N/A</v>
      </c>
    </row>
    <row r="19899" spans="1:5" hidden="1">
      <c r="A19899" s="11">
        <v>903984</v>
      </c>
      <c r="B19899" t="s">
        <v>27320</v>
      </c>
      <c r="C19899" t="s">
        <v>27321</v>
      </c>
      <c r="D19899" t="e">
        <f>VLOOKUP(A19899,Planilha2!$1:$1048576,6,0)</f>
        <v>#N/A</v>
      </c>
      <c r="E19899" t="e">
        <f>VLOOKUP(C19899,Planilha5!B:B,1,0)</f>
        <v>#N/A</v>
      </c>
    </row>
    <row r="19900" spans="1:5" hidden="1">
      <c r="A19900" s="11">
        <v>54031</v>
      </c>
      <c r="B19900" t="s">
        <v>7760</v>
      </c>
      <c r="C19900" t="s">
        <v>27322</v>
      </c>
      <c r="D19900" t="e">
        <f>VLOOKUP(A19900,Planilha2!$1:$1048576,6,0)</f>
        <v>#N/A</v>
      </c>
      <c r="E19900" t="e">
        <f>VLOOKUP(C19900,Planilha5!B:B,1,0)</f>
        <v>#N/A</v>
      </c>
    </row>
    <row r="19901" spans="1:5" hidden="1">
      <c r="A19901" s="11">
        <v>904975</v>
      </c>
      <c r="B19901" t="s">
        <v>9633</v>
      </c>
      <c r="C19901" t="s">
        <v>27323</v>
      </c>
      <c r="D19901" t="e">
        <f>VLOOKUP(A19901,Planilha2!$1:$1048576,6,0)</f>
        <v>#N/A</v>
      </c>
      <c r="E19901" t="e">
        <f>VLOOKUP(C19901,Planilha5!B:B,1,0)</f>
        <v>#N/A</v>
      </c>
    </row>
    <row r="19902" spans="1:5" hidden="1">
      <c r="A19902" s="11">
        <v>50474</v>
      </c>
      <c r="B19902" t="s">
        <v>27324</v>
      </c>
      <c r="C19902" t="s">
        <v>27325</v>
      </c>
      <c r="D19902" t="e">
        <f>VLOOKUP(A19902,Planilha2!$1:$1048576,6,0)</f>
        <v>#N/A</v>
      </c>
      <c r="E19902" t="e">
        <f>VLOOKUP(C19902,Planilha5!B:B,1,0)</f>
        <v>#N/A</v>
      </c>
    </row>
    <row r="19903" spans="1:5" hidden="1">
      <c r="A19903" s="11">
        <v>52661</v>
      </c>
      <c r="B19903" t="s">
        <v>6966</v>
      </c>
      <c r="C19903" t="s">
        <v>27326</v>
      </c>
      <c r="D19903" t="e">
        <f>VLOOKUP(A19903,Planilha2!$1:$1048576,6,0)</f>
        <v>#N/A</v>
      </c>
      <c r="E19903" t="e">
        <f>VLOOKUP(C19903,Planilha5!B:B,1,0)</f>
        <v>#N/A</v>
      </c>
    </row>
    <row r="19904" spans="1:5" hidden="1">
      <c r="A19904">
        <v>299</v>
      </c>
      <c r="B19904" t="s">
        <v>1355</v>
      </c>
      <c r="C19904" t="s">
        <v>27327</v>
      </c>
      <c r="D19904" t="e">
        <f>VLOOKUP(A19904,Planilha2!$1:$1048576,6,0)</f>
        <v>#N/A</v>
      </c>
      <c r="E19904" t="e">
        <f>VLOOKUP(C19904,Planilha5!B:B,1,0)</f>
        <v>#N/A</v>
      </c>
    </row>
    <row r="19905" spans="1:5" hidden="1">
      <c r="A19905" s="11">
        <v>54336</v>
      </c>
      <c r="B19905" t="s">
        <v>27328</v>
      </c>
      <c r="C19905" t="s">
        <v>27329</v>
      </c>
      <c r="D19905" t="e">
        <f>VLOOKUP(A19905,Planilha2!$1:$1048576,6,0)</f>
        <v>#N/A</v>
      </c>
      <c r="E19905" t="e">
        <f>VLOOKUP(C19905,Planilha5!B:B,1,0)</f>
        <v>#N/A</v>
      </c>
    </row>
    <row r="19906" spans="1:5" hidden="1">
      <c r="A19906" s="11">
        <v>52497</v>
      </c>
      <c r="B19906" t="s">
        <v>8134</v>
      </c>
      <c r="C19906" t="s">
        <v>27330</v>
      </c>
      <c r="D19906" t="e">
        <f>VLOOKUP(A19906,Planilha2!$1:$1048576,6,0)</f>
        <v>#N/A</v>
      </c>
      <c r="E19906" t="e">
        <f>VLOOKUP(C19906,Planilha5!B:B,1,0)</f>
        <v>#N/A</v>
      </c>
    </row>
    <row r="19907" spans="1:5" hidden="1">
      <c r="A19907" s="11">
        <v>201566</v>
      </c>
      <c r="B19907" t="s">
        <v>66</v>
      </c>
      <c r="C19907" t="s">
        <v>27331</v>
      </c>
      <c r="D19907" t="str">
        <f>VLOOKUP(A19907,Planilha2!$1:$1048576,6,0)</f>
        <v>2 - Magistrados</v>
      </c>
      <c r="E19907" t="e">
        <f>VLOOKUP(C19907,Planilha5!B:B,1,0)</f>
        <v>#N/A</v>
      </c>
    </row>
    <row r="19908" spans="1:5" hidden="1">
      <c r="A19908" s="11">
        <v>7757</v>
      </c>
      <c r="B19908" t="s">
        <v>5816</v>
      </c>
      <c r="C19908" t="s">
        <v>27332</v>
      </c>
      <c r="D19908" t="e">
        <f>VLOOKUP(A19908,Planilha2!$1:$1048576,6,0)</f>
        <v>#N/A</v>
      </c>
      <c r="E19908" t="e">
        <f>VLOOKUP(C19908,Planilha5!B:B,1,0)</f>
        <v>#N/A</v>
      </c>
    </row>
    <row r="19909" spans="1:5" hidden="1">
      <c r="A19909" s="11">
        <v>41369</v>
      </c>
      <c r="B19909" t="s">
        <v>25064</v>
      </c>
      <c r="C19909" t="s">
        <v>27333</v>
      </c>
      <c r="D19909" t="e">
        <f>VLOOKUP(A19909,Planilha2!$1:$1048576,6,0)</f>
        <v>#N/A</v>
      </c>
      <c r="E19909" t="e">
        <f>VLOOKUP(C19909,Planilha5!B:B,1,0)</f>
        <v>#N/A</v>
      </c>
    </row>
    <row r="19910" spans="1:5" hidden="1">
      <c r="A19910" s="11">
        <v>46601</v>
      </c>
      <c r="B19910" t="s">
        <v>11277</v>
      </c>
      <c r="C19910" t="s">
        <v>27334</v>
      </c>
      <c r="D19910" t="e">
        <f>VLOOKUP(A19910,Planilha2!$1:$1048576,6,0)</f>
        <v>#N/A</v>
      </c>
      <c r="E19910" t="e">
        <f>VLOOKUP(C19910,Planilha5!B:B,1,0)</f>
        <v>#N/A</v>
      </c>
    </row>
    <row r="19911" spans="1:5" hidden="1">
      <c r="A19911" s="11">
        <v>97908</v>
      </c>
      <c r="B19911" t="s">
        <v>27335</v>
      </c>
      <c r="C19911" t="s">
        <v>27336</v>
      </c>
      <c r="D19911" t="e">
        <f>VLOOKUP(A19911,Planilha2!$1:$1048576,6,0)</f>
        <v>#N/A</v>
      </c>
      <c r="E19911" t="e">
        <f>VLOOKUP(C19911,Planilha5!B:B,1,0)</f>
        <v>#N/A</v>
      </c>
    </row>
    <row r="19912" spans="1:5" hidden="1">
      <c r="A19912" s="11">
        <v>54880</v>
      </c>
      <c r="B19912" t="s">
        <v>16557</v>
      </c>
      <c r="C19912" t="s">
        <v>27337</v>
      </c>
      <c r="D19912" t="e">
        <f>VLOOKUP(A19912,Planilha2!$1:$1048576,6,0)</f>
        <v>#N/A</v>
      </c>
      <c r="E19912" t="e">
        <f>VLOOKUP(C19912,Planilha5!B:B,1,0)</f>
        <v>#N/A</v>
      </c>
    </row>
    <row r="19913" spans="1:5" hidden="1">
      <c r="A19913">
        <v>117</v>
      </c>
      <c r="B19913" t="s">
        <v>1032</v>
      </c>
      <c r="C19913" t="s">
        <v>27338</v>
      </c>
      <c r="D19913" t="e">
        <f>VLOOKUP(A19913,Planilha2!$1:$1048576,6,0)</f>
        <v>#N/A</v>
      </c>
      <c r="E19913" t="e">
        <f>VLOOKUP(C19913,Planilha5!B:B,1,0)</f>
        <v>#N/A</v>
      </c>
    </row>
    <row r="19914" spans="1:5" hidden="1">
      <c r="A19914" s="11">
        <v>8878</v>
      </c>
      <c r="B19914" t="s">
        <v>3349</v>
      </c>
      <c r="C19914" t="s">
        <v>27339</v>
      </c>
      <c r="D19914" t="e">
        <f>VLOOKUP(A19914,Planilha2!$1:$1048576,6,0)</f>
        <v>#N/A</v>
      </c>
      <c r="E19914" t="e">
        <f>VLOOKUP(C19914,Planilha5!B:B,1,0)</f>
        <v>#N/A</v>
      </c>
    </row>
    <row r="19915" spans="1:5" hidden="1">
      <c r="A19915" s="11">
        <v>9880</v>
      </c>
      <c r="B19915" t="s">
        <v>27340</v>
      </c>
      <c r="C19915" t="s">
        <v>27341</v>
      </c>
      <c r="D19915" t="e">
        <f>VLOOKUP(A19915,Planilha2!$1:$1048576,6,0)</f>
        <v>#N/A</v>
      </c>
      <c r="E19915" t="e">
        <f>VLOOKUP(C19915,Planilha5!B:B,1,0)</f>
        <v>#N/A</v>
      </c>
    </row>
    <row r="19916" spans="1:5" hidden="1">
      <c r="A19916" s="11">
        <v>50318</v>
      </c>
      <c r="B19916" t="s">
        <v>27342</v>
      </c>
      <c r="C19916" t="s">
        <v>27343</v>
      </c>
      <c r="D19916" t="e">
        <f>VLOOKUP(A19916,Planilha2!$1:$1048576,6,0)</f>
        <v>#N/A</v>
      </c>
      <c r="E19916" t="e">
        <f>VLOOKUP(C19916,Planilha5!B:B,1,0)</f>
        <v>#N/A</v>
      </c>
    </row>
    <row r="19917" spans="1:5" hidden="1">
      <c r="A19917" s="11">
        <v>53801</v>
      </c>
      <c r="B19917" t="s">
        <v>3475</v>
      </c>
      <c r="C19917" t="s">
        <v>16895</v>
      </c>
      <c r="D19917" t="e">
        <f>VLOOKUP(A19917,Planilha2!$1:$1048576,6,0)</f>
        <v>#N/A</v>
      </c>
      <c r="E19917" t="e">
        <f>VLOOKUP(C19917,Planilha5!B:B,1,0)</f>
        <v>#N/A</v>
      </c>
    </row>
    <row r="19918" spans="1:5" hidden="1">
      <c r="A19918" s="11">
        <v>5969</v>
      </c>
      <c r="B19918" t="s">
        <v>27344</v>
      </c>
      <c r="C19918" t="s">
        <v>16958</v>
      </c>
      <c r="D19918" t="e">
        <f>VLOOKUP(A19918,Planilha2!$1:$1048576,6,0)</f>
        <v>#N/A</v>
      </c>
      <c r="E19918" t="e">
        <f>VLOOKUP(C19918,Planilha5!B:B,1,0)</f>
        <v>#N/A</v>
      </c>
    </row>
    <row r="19919" spans="1:5" hidden="1">
      <c r="A19919" s="11">
        <v>51840</v>
      </c>
      <c r="B19919" t="s">
        <v>14522</v>
      </c>
      <c r="C19919" t="s">
        <v>27345</v>
      </c>
      <c r="D19919" t="e">
        <f>VLOOKUP(A19919,Planilha2!$1:$1048576,6,0)</f>
        <v>#N/A</v>
      </c>
      <c r="E19919" t="e">
        <f>VLOOKUP(C19919,Planilha5!B:B,1,0)</f>
        <v>#N/A</v>
      </c>
    </row>
    <row r="19920" spans="1:5" hidden="1">
      <c r="A19920" s="11">
        <v>11998</v>
      </c>
      <c r="B19920" t="s">
        <v>11616</v>
      </c>
      <c r="C19920" t="s">
        <v>27346</v>
      </c>
      <c r="D19920" t="e">
        <f>VLOOKUP(A19920,Planilha2!$1:$1048576,6,0)</f>
        <v>#N/A</v>
      </c>
      <c r="E19920" t="e">
        <f>VLOOKUP(C19920,Planilha5!B:B,1,0)</f>
        <v>#N/A</v>
      </c>
    </row>
    <row r="19921" spans="1:5" hidden="1">
      <c r="A19921">
        <v>521</v>
      </c>
      <c r="B19921" t="s">
        <v>900</v>
      </c>
      <c r="C19921" t="s">
        <v>27347</v>
      </c>
      <c r="D19921" t="e">
        <f>VLOOKUP(A19921,Planilha2!$1:$1048576,6,0)</f>
        <v>#N/A</v>
      </c>
      <c r="E19921" t="e">
        <f>VLOOKUP(C19921,Planilha5!B:B,1,0)</f>
        <v>#N/A</v>
      </c>
    </row>
    <row r="19922" spans="1:5" hidden="1">
      <c r="A19922" s="11">
        <v>93707</v>
      </c>
      <c r="B19922" t="s">
        <v>27348</v>
      </c>
      <c r="C19922" t="s">
        <v>27349</v>
      </c>
      <c r="D19922" t="e">
        <f>VLOOKUP(A19922,Planilha2!$1:$1048576,6,0)</f>
        <v>#N/A</v>
      </c>
      <c r="E19922" t="e">
        <f>VLOOKUP(C19922,Planilha5!B:B,1,0)</f>
        <v>#N/A</v>
      </c>
    </row>
    <row r="19923" spans="1:5" hidden="1">
      <c r="A19923" s="11">
        <v>51647</v>
      </c>
      <c r="B19923" t="s">
        <v>27350</v>
      </c>
      <c r="C19923" t="s">
        <v>27351</v>
      </c>
      <c r="D19923" t="e">
        <f>VLOOKUP(A19923,Planilha2!$1:$1048576,6,0)</f>
        <v>#N/A</v>
      </c>
      <c r="E19923" t="e">
        <f>VLOOKUP(C19923,Planilha5!B:B,1,0)</f>
        <v>#N/A</v>
      </c>
    </row>
    <row r="19924" spans="1:5" hidden="1">
      <c r="A19924" s="11">
        <v>904460</v>
      </c>
      <c r="B19924" t="s">
        <v>23684</v>
      </c>
      <c r="C19924" t="s">
        <v>15571</v>
      </c>
      <c r="D19924" t="e">
        <f>VLOOKUP(A19924,Planilha2!$1:$1048576,6,0)</f>
        <v>#N/A</v>
      </c>
      <c r="E19924" t="e">
        <f>VLOOKUP(C19924,Planilha5!B:B,1,0)</f>
        <v>#N/A</v>
      </c>
    </row>
    <row r="19925" spans="1:5" hidden="1">
      <c r="A19925" s="11">
        <v>93849</v>
      </c>
      <c r="B19925" t="s">
        <v>7829</v>
      </c>
      <c r="C19925" t="s">
        <v>27352</v>
      </c>
      <c r="D19925" t="e">
        <f>VLOOKUP(A19925,Planilha2!$1:$1048576,6,0)</f>
        <v>#N/A</v>
      </c>
      <c r="E19925" t="e">
        <f>VLOOKUP(C19925,Planilha5!B:B,1,0)</f>
        <v>#N/A</v>
      </c>
    </row>
    <row r="19926" spans="1:5" hidden="1">
      <c r="A19926" s="11">
        <v>8197</v>
      </c>
      <c r="B19926" t="s">
        <v>3935</v>
      </c>
      <c r="C19926" t="s">
        <v>9174</v>
      </c>
      <c r="D19926" t="e">
        <f>VLOOKUP(A19926,Planilha2!$1:$1048576,6,0)</f>
        <v>#N/A</v>
      </c>
      <c r="E19926" t="e">
        <f>VLOOKUP(C19926,Planilha5!B:B,1,0)</f>
        <v>#N/A</v>
      </c>
    </row>
    <row r="19927" spans="1:5" hidden="1">
      <c r="A19927" s="11">
        <v>41532</v>
      </c>
      <c r="B19927" t="s">
        <v>27353</v>
      </c>
      <c r="C19927" t="s">
        <v>27354</v>
      </c>
      <c r="D19927" t="e">
        <f>VLOOKUP(A19927,Planilha2!$1:$1048576,6,0)</f>
        <v>#N/A</v>
      </c>
      <c r="E19927" t="e">
        <f>VLOOKUP(C19927,Planilha5!B:B,1,0)</f>
        <v>#N/A</v>
      </c>
    </row>
    <row r="19928" spans="1:5" hidden="1">
      <c r="A19928" s="11">
        <v>52870</v>
      </c>
      <c r="B19928" t="s">
        <v>17340</v>
      </c>
      <c r="C19928" t="s">
        <v>27355</v>
      </c>
      <c r="D19928" t="e">
        <f>VLOOKUP(A19928,Planilha2!$1:$1048576,6,0)</f>
        <v>#N/A</v>
      </c>
      <c r="E19928" t="e">
        <f>VLOOKUP(C19928,Planilha5!B:B,1,0)</f>
        <v>#N/A</v>
      </c>
    </row>
    <row r="19929" spans="1:5" hidden="1">
      <c r="A19929" s="11">
        <v>95718</v>
      </c>
      <c r="B19929" t="s">
        <v>389</v>
      </c>
      <c r="C19929" t="s">
        <v>27356</v>
      </c>
      <c r="D19929" t="str">
        <f>VLOOKUP(A19929,Planilha2!$1:$1048576,6,0)</f>
        <v>18 - Inativos Magistrados</v>
      </c>
      <c r="E19929" t="e">
        <f>VLOOKUP(C19929,Planilha5!B:B,1,0)</f>
        <v>#N/A</v>
      </c>
    </row>
    <row r="19930" spans="1:5" hidden="1">
      <c r="A19930" s="11">
        <v>4688</v>
      </c>
      <c r="B19930" t="s">
        <v>14781</v>
      </c>
      <c r="C19930" t="s">
        <v>27357</v>
      </c>
      <c r="D19930" t="e">
        <f>VLOOKUP(A19930,Planilha2!$1:$1048576,6,0)</f>
        <v>#N/A</v>
      </c>
      <c r="E19930" t="e">
        <f>VLOOKUP(C19930,Planilha5!B:B,1,0)</f>
        <v>#N/A</v>
      </c>
    </row>
    <row r="19931" spans="1:5" hidden="1">
      <c r="A19931" s="11">
        <v>93845</v>
      </c>
      <c r="B19931" t="s">
        <v>13300</v>
      </c>
      <c r="C19931" t="s">
        <v>27358</v>
      </c>
      <c r="D19931" t="e">
        <f>VLOOKUP(A19931,Planilha2!$1:$1048576,6,0)</f>
        <v>#N/A</v>
      </c>
      <c r="E19931" t="e">
        <f>VLOOKUP(C19931,Planilha5!B:B,1,0)</f>
        <v>#N/A</v>
      </c>
    </row>
    <row r="19932" spans="1:5" hidden="1">
      <c r="A19932" s="11">
        <v>8227</v>
      </c>
      <c r="B19932" t="s">
        <v>2803</v>
      </c>
      <c r="C19932" t="s">
        <v>27359</v>
      </c>
      <c r="D19932" t="e">
        <f>VLOOKUP(A19932,Planilha2!$1:$1048576,6,0)</f>
        <v>#N/A</v>
      </c>
      <c r="E19932" t="e">
        <f>VLOOKUP(C19932,Planilha5!B:B,1,0)</f>
        <v>#N/A</v>
      </c>
    </row>
    <row r="19933" spans="1:5" hidden="1">
      <c r="A19933" s="11">
        <v>7857</v>
      </c>
      <c r="B19933" t="s">
        <v>21871</v>
      </c>
      <c r="C19933" t="s">
        <v>27360</v>
      </c>
      <c r="D19933" t="e">
        <f>VLOOKUP(A19933,Planilha2!$1:$1048576,6,0)</f>
        <v>#N/A</v>
      </c>
      <c r="E19933" t="e">
        <f>VLOOKUP(C19933,Planilha5!B:B,1,0)</f>
        <v>#N/A</v>
      </c>
    </row>
    <row r="19934" spans="1:5" hidden="1">
      <c r="A19934" s="11">
        <v>54127</v>
      </c>
      <c r="B19934" t="s">
        <v>27361</v>
      </c>
      <c r="C19934" t="s">
        <v>27362</v>
      </c>
      <c r="D19934" t="e">
        <f>VLOOKUP(A19934,Planilha2!$1:$1048576,6,0)</f>
        <v>#N/A</v>
      </c>
      <c r="E19934" t="e">
        <f>VLOOKUP(C19934,Planilha5!B:B,1,0)</f>
        <v>#N/A</v>
      </c>
    </row>
    <row r="19935" spans="1:5" hidden="1">
      <c r="A19935" s="11">
        <v>200605</v>
      </c>
      <c r="B19935" t="s">
        <v>27363</v>
      </c>
      <c r="C19935" t="s">
        <v>27364</v>
      </c>
      <c r="D19935" t="e">
        <f>VLOOKUP(A19935,Planilha2!$1:$1048576,6,0)</f>
        <v>#N/A</v>
      </c>
      <c r="E19935" t="e">
        <f>VLOOKUP(C19935,Planilha5!B:B,1,0)</f>
        <v>#N/A</v>
      </c>
    </row>
    <row r="19936" spans="1:5" hidden="1">
      <c r="A19936" s="11">
        <v>55752</v>
      </c>
      <c r="B19936" t="s">
        <v>15027</v>
      </c>
      <c r="C19936" t="s">
        <v>27365</v>
      </c>
      <c r="D19936" t="e">
        <f>VLOOKUP(A19936,Planilha2!$1:$1048576,6,0)</f>
        <v>#N/A</v>
      </c>
      <c r="E19936" t="e">
        <f>VLOOKUP(C19936,Planilha5!B:B,1,0)</f>
        <v>#N/A</v>
      </c>
    </row>
    <row r="19937" spans="1:5" hidden="1">
      <c r="A19937" s="11">
        <v>54262</v>
      </c>
      <c r="B19937" t="s">
        <v>26554</v>
      </c>
      <c r="C19937" t="s">
        <v>27366</v>
      </c>
      <c r="D19937" t="e">
        <f>VLOOKUP(A19937,Planilha2!$1:$1048576,6,0)</f>
        <v>#N/A</v>
      </c>
      <c r="E19937" t="e">
        <f>VLOOKUP(C19937,Planilha5!B:B,1,0)</f>
        <v>#N/A</v>
      </c>
    </row>
    <row r="19938" spans="1:5" hidden="1">
      <c r="A19938" s="11">
        <v>9687</v>
      </c>
      <c r="B19938" t="s">
        <v>9710</v>
      </c>
      <c r="C19938" t="s">
        <v>27367</v>
      </c>
      <c r="D19938" t="e">
        <f>VLOOKUP(A19938,Planilha2!$1:$1048576,6,0)</f>
        <v>#N/A</v>
      </c>
      <c r="E19938" t="e">
        <f>VLOOKUP(C19938,Planilha5!B:B,1,0)</f>
        <v>#N/A</v>
      </c>
    </row>
    <row r="19939" spans="1:5" hidden="1">
      <c r="A19939" s="11">
        <v>40051</v>
      </c>
      <c r="B19939" t="s">
        <v>27368</v>
      </c>
      <c r="C19939" t="s">
        <v>27369</v>
      </c>
      <c r="D19939" t="e">
        <f>VLOOKUP(A19939,Planilha2!$1:$1048576,6,0)</f>
        <v>#N/A</v>
      </c>
      <c r="E19939" t="e">
        <f>VLOOKUP(C19939,Planilha5!B:B,1,0)</f>
        <v>#N/A</v>
      </c>
    </row>
    <row r="19940" spans="1:5" hidden="1">
      <c r="A19940">
        <v>112</v>
      </c>
      <c r="B19940" t="s">
        <v>23434</v>
      </c>
      <c r="C19940" t="s">
        <v>27370</v>
      </c>
      <c r="D19940" t="e">
        <f>VLOOKUP(A19940,Planilha2!$1:$1048576,6,0)</f>
        <v>#N/A</v>
      </c>
      <c r="E19940" t="e">
        <f>VLOOKUP(C19940,Planilha5!B:B,1,0)</f>
        <v>#N/A</v>
      </c>
    </row>
    <row r="19941" spans="1:5" hidden="1">
      <c r="A19941" s="11">
        <v>92922</v>
      </c>
      <c r="B19941" t="s">
        <v>2325</v>
      </c>
      <c r="C19941" t="s">
        <v>27371</v>
      </c>
      <c r="D19941" t="e">
        <f>VLOOKUP(A19941,Planilha2!$1:$1048576,6,0)</f>
        <v>#N/A</v>
      </c>
      <c r="E19941" t="e">
        <f>VLOOKUP(C19941,Planilha5!B:B,1,0)</f>
        <v>#N/A</v>
      </c>
    </row>
    <row r="19942" spans="1:5" hidden="1">
      <c r="A19942" s="11">
        <v>43432</v>
      </c>
      <c r="B19942" t="s">
        <v>27372</v>
      </c>
      <c r="C19942" t="s">
        <v>27373</v>
      </c>
      <c r="D19942" t="e">
        <f>VLOOKUP(A19942,Planilha2!$1:$1048576,6,0)</f>
        <v>#N/A</v>
      </c>
      <c r="E19942" t="e">
        <f>VLOOKUP(C19942,Planilha5!B:B,1,0)</f>
        <v>#N/A</v>
      </c>
    </row>
    <row r="19943" spans="1:5" hidden="1">
      <c r="A19943" s="11">
        <v>1178</v>
      </c>
      <c r="B19943" t="s">
        <v>5764</v>
      </c>
      <c r="C19943" t="s">
        <v>27374</v>
      </c>
      <c r="D19943" t="e">
        <f>VLOOKUP(A19943,Planilha2!$1:$1048576,6,0)</f>
        <v>#N/A</v>
      </c>
      <c r="E19943" t="e">
        <f>VLOOKUP(C19943,Planilha5!B:B,1,0)</f>
        <v>#N/A</v>
      </c>
    </row>
    <row r="19944" spans="1:5" hidden="1">
      <c r="A19944" s="11">
        <v>62026</v>
      </c>
      <c r="B19944" t="s">
        <v>1595</v>
      </c>
      <c r="C19944" t="s">
        <v>11744</v>
      </c>
      <c r="D19944" t="e">
        <f>VLOOKUP(A19944,Planilha2!$1:$1048576,6,0)</f>
        <v>#N/A</v>
      </c>
      <c r="E19944" t="e">
        <f>VLOOKUP(C19944,Planilha5!B:B,1,0)</f>
        <v>#N/A</v>
      </c>
    </row>
    <row r="19945" spans="1:5" hidden="1">
      <c r="A19945" s="11">
        <v>6956</v>
      </c>
      <c r="B19945" t="s">
        <v>27375</v>
      </c>
      <c r="C19945" t="s">
        <v>27376</v>
      </c>
      <c r="D19945" t="e">
        <f>VLOOKUP(A19945,Planilha2!$1:$1048576,6,0)</f>
        <v>#N/A</v>
      </c>
      <c r="E19945" t="e">
        <f>VLOOKUP(C19945,Planilha5!B:B,1,0)</f>
        <v>#N/A</v>
      </c>
    </row>
    <row r="19946" spans="1:5" hidden="1">
      <c r="A19946" s="11">
        <v>2229</v>
      </c>
      <c r="B19946" t="s">
        <v>1419</v>
      </c>
      <c r="C19946" t="s">
        <v>1420</v>
      </c>
      <c r="D19946" t="e">
        <f>VLOOKUP(A19946,Planilha2!$1:$1048576,6,0)</f>
        <v>#N/A</v>
      </c>
      <c r="E19946" t="e">
        <f>VLOOKUP(C19946,Planilha5!B:B,1,0)</f>
        <v>#N/A</v>
      </c>
    </row>
    <row r="19947" spans="1:5" hidden="1">
      <c r="A19947" s="11">
        <v>54799</v>
      </c>
      <c r="B19947" t="s">
        <v>21729</v>
      </c>
      <c r="C19947" t="s">
        <v>27377</v>
      </c>
      <c r="D19947" t="e">
        <f>VLOOKUP(A19947,Planilha2!$1:$1048576,6,0)</f>
        <v>#N/A</v>
      </c>
      <c r="E19947" t="e">
        <f>VLOOKUP(C19947,Planilha5!B:B,1,0)</f>
        <v>#N/A</v>
      </c>
    </row>
    <row r="19948" spans="1:5" hidden="1">
      <c r="A19948" s="11">
        <v>22258</v>
      </c>
      <c r="B19948" t="s">
        <v>21789</v>
      </c>
      <c r="C19948" t="s">
        <v>27378</v>
      </c>
      <c r="D19948" t="e">
        <f>VLOOKUP(A19948,Planilha2!$1:$1048576,6,0)</f>
        <v>#N/A</v>
      </c>
      <c r="E19948" t="e">
        <f>VLOOKUP(C19948,Planilha5!B:B,1,0)</f>
        <v>#N/A</v>
      </c>
    </row>
    <row r="19949" spans="1:5" hidden="1">
      <c r="A19949">
        <v>269</v>
      </c>
      <c r="B19949" t="s">
        <v>2916</v>
      </c>
      <c r="C19949" t="s">
        <v>27379</v>
      </c>
      <c r="D19949" t="e">
        <f>VLOOKUP(A19949,Planilha2!$1:$1048576,6,0)</f>
        <v>#N/A</v>
      </c>
      <c r="E19949" t="e">
        <f>VLOOKUP(C19949,Planilha5!B:B,1,0)</f>
        <v>#N/A</v>
      </c>
    </row>
    <row r="19950" spans="1:5" hidden="1">
      <c r="A19950" s="11">
        <v>52007</v>
      </c>
      <c r="B19950" t="s">
        <v>11120</v>
      </c>
      <c r="C19950" t="s">
        <v>27380</v>
      </c>
      <c r="D19950" t="e">
        <f>VLOOKUP(A19950,Planilha2!$1:$1048576,6,0)</f>
        <v>#N/A</v>
      </c>
      <c r="E19950" t="e">
        <f>VLOOKUP(C19950,Planilha5!B:B,1,0)</f>
        <v>#N/A</v>
      </c>
    </row>
    <row r="19951" spans="1:5" hidden="1">
      <c r="A19951" s="11">
        <v>4140</v>
      </c>
      <c r="B19951" t="s">
        <v>6335</v>
      </c>
      <c r="C19951" t="s">
        <v>27381</v>
      </c>
      <c r="D19951" t="e">
        <f>VLOOKUP(A19951,Planilha2!$1:$1048576,6,0)</f>
        <v>#N/A</v>
      </c>
      <c r="E19951" t="e">
        <f>VLOOKUP(C19951,Planilha5!B:B,1,0)</f>
        <v>#N/A</v>
      </c>
    </row>
    <row r="19952" spans="1:5" hidden="1">
      <c r="A19952" s="11">
        <v>49842</v>
      </c>
      <c r="B19952" t="s">
        <v>27382</v>
      </c>
      <c r="C19952" t="s">
        <v>27383</v>
      </c>
      <c r="D19952" t="e">
        <f>VLOOKUP(A19952,Planilha2!$1:$1048576,6,0)</f>
        <v>#N/A</v>
      </c>
      <c r="E19952" t="e">
        <f>VLOOKUP(C19952,Planilha5!B:B,1,0)</f>
        <v>#N/A</v>
      </c>
    </row>
    <row r="19953" spans="1:5" hidden="1">
      <c r="A19953" s="11">
        <v>55183</v>
      </c>
      <c r="B19953" t="s">
        <v>12303</v>
      </c>
      <c r="C19953" t="s">
        <v>27384</v>
      </c>
      <c r="D19953" t="e">
        <f>VLOOKUP(A19953,Planilha2!$1:$1048576,6,0)</f>
        <v>#N/A</v>
      </c>
      <c r="E19953" t="e">
        <f>VLOOKUP(C19953,Planilha5!B:B,1,0)</f>
        <v>#N/A</v>
      </c>
    </row>
    <row r="19954" spans="1:5" hidden="1">
      <c r="A19954" s="11">
        <v>12120</v>
      </c>
      <c r="B19954" t="s">
        <v>2705</v>
      </c>
      <c r="C19954" t="s">
        <v>27385</v>
      </c>
      <c r="D19954" t="e">
        <f>VLOOKUP(A19954,Planilha2!$1:$1048576,6,0)</f>
        <v>#N/A</v>
      </c>
      <c r="E19954" t="e">
        <f>VLOOKUP(C19954,Planilha5!B:B,1,0)</f>
        <v>#N/A</v>
      </c>
    </row>
    <row r="19955" spans="1:5" hidden="1">
      <c r="A19955" s="11">
        <v>9367</v>
      </c>
      <c r="B19955" t="s">
        <v>15631</v>
      </c>
      <c r="C19955" t="s">
        <v>27386</v>
      </c>
      <c r="D19955" t="e">
        <f>VLOOKUP(A19955,Planilha2!$1:$1048576,6,0)</f>
        <v>#N/A</v>
      </c>
      <c r="E19955" t="e">
        <f>VLOOKUP(C19955,Planilha5!B:B,1,0)</f>
        <v>#N/A</v>
      </c>
    </row>
    <row r="19956" spans="1:5" hidden="1">
      <c r="A19956" s="11">
        <v>51293</v>
      </c>
      <c r="B19956" t="s">
        <v>10159</v>
      </c>
      <c r="C19956" t="s">
        <v>27387</v>
      </c>
      <c r="D19956" t="e">
        <f>VLOOKUP(A19956,Planilha2!$1:$1048576,6,0)</f>
        <v>#N/A</v>
      </c>
      <c r="E19956" t="e">
        <f>VLOOKUP(C19956,Planilha5!B:B,1,0)</f>
        <v>#N/A</v>
      </c>
    </row>
    <row r="19957" spans="1:5" hidden="1">
      <c r="A19957" s="11">
        <v>54188</v>
      </c>
      <c r="B19957" t="s">
        <v>22703</v>
      </c>
      <c r="C19957" t="s">
        <v>27388</v>
      </c>
      <c r="D19957" t="e">
        <f>VLOOKUP(A19957,Planilha2!$1:$1048576,6,0)</f>
        <v>#N/A</v>
      </c>
      <c r="E19957" t="e">
        <f>VLOOKUP(C19957,Planilha5!B:B,1,0)</f>
        <v>#N/A</v>
      </c>
    </row>
    <row r="19958" spans="1:5" hidden="1">
      <c r="A19958" s="11">
        <v>4829</v>
      </c>
      <c r="B19958" t="s">
        <v>6231</v>
      </c>
      <c r="C19958" t="s">
        <v>27389</v>
      </c>
      <c r="D19958" t="e">
        <f>VLOOKUP(A19958,Planilha2!$1:$1048576,6,0)</f>
        <v>#N/A</v>
      </c>
      <c r="E19958" t="e">
        <f>VLOOKUP(C19958,Planilha5!B:B,1,0)</f>
        <v>#N/A</v>
      </c>
    </row>
    <row r="19959" spans="1:5" hidden="1">
      <c r="A19959" s="11">
        <v>22655</v>
      </c>
      <c r="B19959" t="s">
        <v>7514</v>
      </c>
      <c r="C19959" t="s">
        <v>27390</v>
      </c>
      <c r="D19959" t="e">
        <f>VLOOKUP(A19959,Planilha2!$1:$1048576,6,0)</f>
        <v>#N/A</v>
      </c>
      <c r="E19959" t="e">
        <f>VLOOKUP(C19959,Planilha5!B:B,1,0)</f>
        <v>#N/A</v>
      </c>
    </row>
    <row r="19960" spans="1:5" hidden="1">
      <c r="A19960" s="11">
        <v>93961</v>
      </c>
      <c r="B19960" t="s">
        <v>561</v>
      </c>
      <c r="C19960" t="s">
        <v>27391</v>
      </c>
      <c r="D19960" t="str">
        <f>VLOOKUP(A19960,Planilha2!$1:$1048576,6,0)</f>
        <v>18 - Inativos Magistrados</v>
      </c>
      <c r="E19960" t="e">
        <f>VLOOKUP(C19960,Planilha5!B:B,1,0)</f>
        <v>#N/A</v>
      </c>
    </row>
    <row r="19961" spans="1:5" hidden="1">
      <c r="A19961" s="11">
        <v>9434</v>
      </c>
      <c r="B19961" t="s">
        <v>4624</v>
      </c>
      <c r="C19961" t="s">
        <v>27392</v>
      </c>
      <c r="D19961" t="e">
        <f>VLOOKUP(A19961,Planilha2!$1:$1048576,6,0)</f>
        <v>#N/A</v>
      </c>
      <c r="E19961" t="e">
        <f>VLOOKUP(C19961,Planilha5!B:B,1,0)</f>
        <v>#N/A</v>
      </c>
    </row>
    <row r="19962" spans="1:5" hidden="1">
      <c r="A19962" s="11">
        <v>93512</v>
      </c>
      <c r="B19962" t="s">
        <v>7869</v>
      </c>
      <c r="C19962" t="s">
        <v>27393</v>
      </c>
      <c r="D19962" t="e">
        <f>VLOOKUP(A19962,Planilha2!$1:$1048576,6,0)</f>
        <v>#N/A</v>
      </c>
      <c r="E19962" t="e">
        <f>VLOOKUP(C19962,Planilha5!B:B,1,0)</f>
        <v>#N/A</v>
      </c>
    </row>
    <row r="19963" spans="1:5" hidden="1">
      <c r="A19963" s="11">
        <v>904591</v>
      </c>
      <c r="B19963" t="s">
        <v>19125</v>
      </c>
      <c r="C19963" t="s">
        <v>27394</v>
      </c>
      <c r="D19963" t="e">
        <f>VLOOKUP(A19963,Planilha2!$1:$1048576,6,0)</f>
        <v>#N/A</v>
      </c>
      <c r="E19963" t="e">
        <f>VLOOKUP(C19963,Planilha5!B:B,1,0)</f>
        <v>#N/A</v>
      </c>
    </row>
    <row r="19964" spans="1:5" hidden="1">
      <c r="A19964" s="11">
        <v>53417</v>
      </c>
      <c r="B19964" t="s">
        <v>27395</v>
      </c>
      <c r="C19964" t="s">
        <v>27396</v>
      </c>
      <c r="D19964" t="e">
        <f>VLOOKUP(A19964,Planilha2!$1:$1048576,6,0)</f>
        <v>#N/A</v>
      </c>
      <c r="E19964" t="e">
        <f>VLOOKUP(C19964,Planilha5!B:B,1,0)</f>
        <v>#N/A</v>
      </c>
    </row>
    <row r="19965" spans="1:5" hidden="1">
      <c r="A19965" s="11">
        <v>3156</v>
      </c>
      <c r="B19965" t="s">
        <v>3544</v>
      </c>
      <c r="C19965" t="s">
        <v>25275</v>
      </c>
      <c r="D19965" t="e">
        <f>VLOOKUP(A19965,Planilha2!$1:$1048576,6,0)</f>
        <v>#N/A</v>
      </c>
      <c r="E19965" t="e">
        <f>VLOOKUP(C19965,Planilha5!B:B,1,0)</f>
        <v>#N/A</v>
      </c>
    </row>
    <row r="19966" spans="1:5" hidden="1">
      <c r="A19966" s="11">
        <v>7561</v>
      </c>
      <c r="B19966" t="s">
        <v>186</v>
      </c>
      <c r="C19966" t="s">
        <v>27397</v>
      </c>
      <c r="D19966" t="str">
        <f>VLOOKUP(A19966,Planilha2!$1:$1048576,6,0)</f>
        <v>2 - Magistrados</v>
      </c>
      <c r="E19966" t="e">
        <f>VLOOKUP(C19966,Planilha5!B:B,1,0)</f>
        <v>#N/A</v>
      </c>
    </row>
    <row r="19967" spans="1:5" hidden="1">
      <c r="A19967" s="11">
        <v>40590</v>
      </c>
      <c r="B19967" t="s">
        <v>9933</v>
      </c>
      <c r="C19967" t="s">
        <v>27398</v>
      </c>
      <c r="D19967" t="e">
        <f>VLOOKUP(A19967,Planilha2!$1:$1048576,6,0)</f>
        <v>#N/A</v>
      </c>
      <c r="E19967" t="e">
        <f>VLOOKUP(C19967,Planilha5!B:B,1,0)</f>
        <v>#N/A</v>
      </c>
    </row>
    <row r="19968" spans="1:5" hidden="1">
      <c r="A19968" s="11">
        <v>53024</v>
      </c>
      <c r="B19968" t="s">
        <v>24011</v>
      </c>
      <c r="C19968" t="s">
        <v>27399</v>
      </c>
      <c r="D19968" t="e">
        <f>VLOOKUP(A19968,Planilha2!$1:$1048576,6,0)</f>
        <v>#N/A</v>
      </c>
      <c r="E19968" t="e">
        <f>VLOOKUP(C19968,Planilha5!B:B,1,0)</f>
        <v>#N/A</v>
      </c>
    </row>
    <row r="19969" spans="1:5" hidden="1">
      <c r="A19969" s="11">
        <v>54931</v>
      </c>
      <c r="B19969" t="s">
        <v>27400</v>
      </c>
      <c r="C19969" t="s">
        <v>27401</v>
      </c>
      <c r="D19969" t="e">
        <f>VLOOKUP(A19969,Planilha2!$1:$1048576,6,0)</f>
        <v>#N/A</v>
      </c>
      <c r="E19969" t="e">
        <f>VLOOKUP(C19969,Planilha5!B:B,1,0)</f>
        <v>#N/A</v>
      </c>
    </row>
    <row r="19970" spans="1:5" hidden="1">
      <c r="A19970" s="11">
        <v>51613</v>
      </c>
      <c r="B19970" t="s">
        <v>26442</v>
      </c>
      <c r="C19970" t="s">
        <v>27402</v>
      </c>
      <c r="D19970" t="e">
        <f>VLOOKUP(A19970,Planilha2!$1:$1048576,6,0)</f>
        <v>#N/A</v>
      </c>
      <c r="E19970" t="e">
        <f>VLOOKUP(C19970,Planilha5!B:B,1,0)</f>
        <v>#N/A</v>
      </c>
    </row>
    <row r="19971" spans="1:5" hidden="1">
      <c r="A19971" s="11">
        <v>905318</v>
      </c>
      <c r="B19971" t="s">
        <v>24638</v>
      </c>
      <c r="C19971" t="s">
        <v>27403</v>
      </c>
      <c r="D19971" t="e">
        <f>VLOOKUP(A19971,Planilha2!$1:$1048576,6,0)</f>
        <v>#N/A</v>
      </c>
      <c r="E19971" t="e">
        <f>VLOOKUP(C19971,Planilha5!B:B,1,0)</f>
        <v>#N/A</v>
      </c>
    </row>
    <row r="19972" spans="1:5" hidden="1">
      <c r="A19972" s="11">
        <v>55486</v>
      </c>
      <c r="B19972" t="s">
        <v>27404</v>
      </c>
      <c r="C19972" t="s">
        <v>27405</v>
      </c>
      <c r="D19972" t="e">
        <f>VLOOKUP(A19972,Planilha2!$1:$1048576,6,0)</f>
        <v>#N/A</v>
      </c>
      <c r="E19972" t="e">
        <f>VLOOKUP(C19972,Planilha5!B:B,1,0)</f>
        <v>#N/A</v>
      </c>
    </row>
    <row r="19973" spans="1:5" hidden="1">
      <c r="A19973" s="11">
        <v>5634</v>
      </c>
      <c r="B19973" t="s">
        <v>27406</v>
      </c>
      <c r="C19973" t="s">
        <v>27407</v>
      </c>
      <c r="D19973" t="e">
        <f>VLOOKUP(A19973,Planilha2!$1:$1048576,6,0)</f>
        <v>#N/A</v>
      </c>
      <c r="E19973" t="e">
        <f>VLOOKUP(C19973,Planilha5!B:B,1,0)</f>
        <v>#N/A</v>
      </c>
    </row>
    <row r="19974" spans="1:5" hidden="1">
      <c r="A19974" s="11">
        <v>9679</v>
      </c>
      <c r="B19974" t="s">
        <v>2695</v>
      </c>
      <c r="C19974" t="s">
        <v>27408</v>
      </c>
      <c r="D19974" t="e">
        <f>VLOOKUP(A19974,Planilha2!$1:$1048576,6,0)</f>
        <v>#N/A</v>
      </c>
      <c r="E19974" t="e">
        <f>VLOOKUP(C19974,Planilha5!B:B,1,0)</f>
        <v>#N/A</v>
      </c>
    </row>
    <row r="19975" spans="1:5" hidden="1">
      <c r="A19975" s="11">
        <v>46875</v>
      </c>
      <c r="B19975" t="s">
        <v>5933</v>
      </c>
      <c r="C19975" t="s">
        <v>27409</v>
      </c>
      <c r="D19975" t="e">
        <f>VLOOKUP(A19975,Planilha2!$1:$1048576,6,0)</f>
        <v>#N/A</v>
      </c>
      <c r="E19975" t="e">
        <f>VLOOKUP(C19975,Planilha5!B:B,1,0)</f>
        <v>#N/A</v>
      </c>
    </row>
    <row r="19976" spans="1:5" hidden="1">
      <c r="A19976" s="11">
        <v>201331</v>
      </c>
      <c r="B19976" t="s">
        <v>933</v>
      </c>
      <c r="C19976" t="s">
        <v>27410</v>
      </c>
      <c r="D19976" t="e">
        <f>VLOOKUP(A19976,Planilha2!$1:$1048576,6,0)</f>
        <v>#N/A</v>
      </c>
      <c r="E19976" t="e">
        <f>VLOOKUP(C19976,Planilha5!B:B,1,0)</f>
        <v>#N/A</v>
      </c>
    </row>
    <row r="19977" spans="1:5" hidden="1">
      <c r="A19977" s="11">
        <v>49805</v>
      </c>
      <c r="B19977" t="s">
        <v>24279</v>
      </c>
      <c r="C19977" t="s">
        <v>27411</v>
      </c>
      <c r="D19977" t="e">
        <f>VLOOKUP(A19977,Planilha2!$1:$1048576,6,0)</f>
        <v>#N/A</v>
      </c>
      <c r="E19977" t="e">
        <f>VLOOKUP(C19977,Planilha5!B:B,1,0)</f>
        <v>#N/A</v>
      </c>
    </row>
    <row r="19978" spans="1:5" hidden="1">
      <c r="A19978">
        <v>866</v>
      </c>
      <c r="B19978" t="s">
        <v>27412</v>
      </c>
      <c r="C19978" t="s">
        <v>27413</v>
      </c>
      <c r="D19978" t="e">
        <f>VLOOKUP(A19978,Planilha2!$1:$1048576,6,0)</f>
        <v>#N/A</v>
      </c>
      <c r="E19978" t="e">
        <f>VLOOKUP(C19978,Planilha5!B:B,1,0)</f>
        <v>#N/A</v>
      </c>
    </row>
    <row r="19979" spans="1:5" hidden="1">
      <c r="A19979" s="11">
        <v>201329</v>
      </c>
      <c r="B19979" t="s">
        <v>428</v>
      </c>
      <c r="C19979" t="s">
        <v>27414</v>
      </c>
      <c r="D19979" t="str">
        <f>VLOOKUP(A19979,Planilha2!$1:$1048576,6,0)</f>
        <v>2 - Magistrados</v>
      </c>
      <c r="E19979" t="e">
        <f>VLOOKUP(C19979,Planilha5!B:B,1,0)</f>
        <v>#N/A</v>
      </c>
    </row>
    <row r="19980" spans="1:5" hidden="1">
      <c r="A19980" s="11">
        <v>55248</v>
      </c>
      <c r="B19980" t="s">
        <v>26280</v>
      </c>
      <c r="C19980" t="s">
        <v>27415</v>
      </c>
      <c r="D19980" t="e">
        <f>VLOOKUP(A19980,Planilha2!$1:$1048576,6,0)</f>
        <v>#N/A</v>
      </c>
      <c r="E19980" t="e">
        <f>VLOOKUP(C19980,Planilha5!B:B,1,0)</f>
        <v>#N/A</v>
      </c>
    </row>
    <row r="19981" spans="1:5" hidden="1">
      <c r="A19981" s="11">
        <v>55553</v>
      </c>
      <c r="B19981" t="s">
        <v>27416</v>
      </c>
      <c r="C19981" t="s">
        <v>27417</v>
      </c>
      <c r="D19981" t="e">
        <f>VLOOKUP(A19981,Planilha2!$1:$1048576,6,0)</f>
        <v>#N/A</v>
      </c>
      <c r="E19981" t="e">
        <f>VLOOKUP(C19981,Planilha5!B:B,1,0)</f>
        <v>#N/A</v>
      </c>
    </row>
    <row r="19982" spans="1:5" hidden="1">
      <c r="A19982" s="11">
        <v>11959</v>
      </c>
      <c r="B19982" t="s">
        <v>863</v>
      </c>
      <c r="C19982" t="s">
        <v>1864</v>
      </c>
      <c r="D19982" t="e">
        <f>VLOOKUP(A19982,Planilha2!$1:$1048576,6,0)</f>
        <v>#N/A</v>
      </c>
      <c r="E19982" t="e">
        <f>VLOOKUP(C19982,Planilha5!B:B,1,0)</f>
        <v>#N/A</v>
      </c>
    </row>
    <row r="19983" spans="1:5" hidden="1">
      <c r="A19983" s="11">
        <v>10021</v>
      </c>
      <c r="B19983" t="s">
        <v>8531</v>
      </c>
      <c r="C19983" t="s">
        <v>27418</v>
      </c>
      <c r="D19983" t="e">
        <f>VLOOKUP(A19983,Planilha2!$1:$1048576,6,0)</f>
        <v>#N/A</v>
      </c>
      <c r="E19983" t="e">
        <f>VLOOKUP(C19983,Planilha5!B:B,1,0)</f>
        <v>#N/A</v>
      </c>
    </row>
    <row r="19984" spans="1:5" hidden="1">
      <c r="A19984">
        <v>344</v>
      </c>
      <c r="B19984" t="s">
        <v>7283</v>
      </c>
      <c r="C19984" t="s">
        <v>27419</v>
      </c>
      <c r="D19984" t="e">
        <f>VLOOKUP(A19984,Planilha2!$1:$1048576,6,0)</f>
        <v>#N/A</v>
      </c>
      <c r="E19984" t="e">
        <f>VLOOKUP(C19984,Planilha5!B:B,1,0)</f>
        <v>#N/A</v>
      </c>
    </row>
    <row r="19985" spans="1:5" hidden="1">
      <c r="A19985" s="11">
        <v>46931</v>
      </c>
      <c r="B19985" t="s">
        <v>14494</v>
      </c>
      <c r="C19985" t="s">
        <v>27420</v>
      </c>
      <c r="D19985" t="e">
        <f>VLOOKUP(A19985,Planilha2!$1:$1048576,6,0)</f>
        <v>#N/A</v>
      </c>
      <c r="E19985" t="e">
        <f>VLOOKUP(C19985,Planilha5!B:B,1,0)</f>
        <v>#N/A</v>
      </c>
    </row>
    <row r="19986" spans="1:5" hidden="1">
      <c r="A19986" s="11">
        <v>55197</v>
      </c>
      <c r="B19986" t="s">
        <v>27421</v>
      </c>
      <c r="C19986" t="s">
        <v>27422</v>
      </c>
      <c r="D19986" t="e">
        <f>VLOOKUP(A19986,Planilha2!$1:$1048576,6,0)</f>
        <v>#N/A</v>
      </c>
      <c r="E19986" t="e">
        <f>VLOOKUP(C19986,Planilha5!B:B,1,0)</f>
        <v>#N/A</v>
      </c>
    </row>
    <row r="19987" spans="1:5" hidden="1">
      <c r="A19987" s="11">
        <v>45512</v>
      </c>
      <c r="B19987" t="s">
        <v>11702</v>
      </c>
      <c r="C19987" t="s">
        <v>27423</v>
      </c>
      <c r="D19987" t="e">
        <f>VLOOKUP(A19987,Planilha2!$1:$1048576,6,0)</f>
        <v>#N/A</v>
      </c>
      <c r="E19987" t="e">
        <f>VLOOKUP(C19987,Planilha5!B:B,1,0)</f>
        <v>#N/A</v>
      </c>
    </row>
    <row r="19988" spans="1:5" hidden="1">
      <c r="A19988" s="11">
        <v>48103</v>
      </c>
      <c r="B19988" t="s">
        <v>5877</v>
      </c>
      <c r="C19988" t="s">
        <v>27424</v>
      </c>
      <c r="D19988" t="e">
        <f>VLOOKUP(A19988,Planilha2!$1:$1048576,6,0)</f>
        <v>#N/A</v>
      </c>
      <c r="E19988" t="e">
        <f>VLOOKUP(C19988,Planilha5!B:B,1,0)</f>
        <v>#N/A</v>
      </c>
    </row>
    <row r="19989" spans="1:5" hidden="1">
      <c r="A19989" s="11">
        <v>52323</v>
      </c>
      <c r="B19989" t="s">
        <v>27425</v>
      </c>
      <c r="C19989" t="s">
        <v>27426</v>
      </c>
      <c r="D19989" t="e">
        <f>VLOOKUP(A19989,Planilha2!$1:$1048576,6,0)</f>
        <v>#N/A</v>
      </c>
      <c r="E19989" t="e">
        <f>VLOOKUP(C19989,Planilha5!B:B,1,0)</f>
        <v>#N/A</v>
      </c>
    </row>
    <row r="19990" spans="1:5" hidden="1">
      <c r="A19990" s="11">
        <v>4557</v>
      </c>
      <c r="B19990" t="s">
        <v>11405</v>
      </c>
      <c r="C19990" t="s">
        <v>27427</v>
      </c>
      <c r="D19990" t="e">
        <f>VLOOKUP(A19990,Planilha2!$1:$1048576,6,0)</f>
        <v>#N/A</v>
      </c>
      <c r="E19990" t="e">
        <f>VLOOKUP(C19990,Planilha5!B:B,1,0)</f>
        <v>#N/A</v>
      </c>
    </row>
    <row r="19991" spans="1:5" hidden="1">
      <c r="A19991" s="11">
        <v>93809</v>
      </c>
      <c r="B19991" t="s">
        <v>332</v>
      </c>
      <c r="C19991" t="s">
        <v>27428</v>
      </c>
      <c r="D19991" t="str">
        <f>VLOOKUP(A19991,Planilha2!$1:$1048576,6,0)</f>
        <v>18 - Inativos Magistrados</v>
      </c>
      <c r="E19991" t="e">
        <f>VLOOKUP(C19991,Planilha5!B:B,1,0)</f>
        <v>#N/A</v>
      </c>
    </row>
    <row r="19992" spans="1:5" hidden="1">
      <c r="A19992" s="11">
        <v>52202</v>
      </c>
      <c r="B19992" t="s">
        <v>23888</v>
      </c>
      <c r="C19992" t="s">
        <v>27429</v>
      </c>
      <c r="D19992" t="e">
        <f>VLOOKUP(A19992,Planilha2!$1:$1048576,6,0)</f>
        <v>#N/A</v>
      </c>
      <c r="E19992" t="e">
        <f>VLOOKUP(C19992,Planilha5!B:B,1,0)</f>
        <v>#N/A</v>
      </c>
    </row>
    <row r="19993" spans="1:5" hidden="1">
      <c r="A19993" s="11">
        <v>1625</v>
      </c>
      <c r="B19993" t="s">
        <v>2767</v>
      </c>
      <c r="C19993" t="s">
        <v>27430</v>
      </c>
      <c r="D19993" t="e">
        <f>VLOOKUP(A19993,Planilha2!$1:$1048576,6,0)</f>
        <v>#N/A</v>
      </c>
      <c r="E19993" t="e">
        <f>VLOOKUP(C19993,Planilha5!B:B,1,0)</f>
        <v>#N/A</v>
      </c>
    </row>
    <row r="19994" spans="1:5" hidden="1">
      <c r="A19994" s="11">
        <v>903866</v>
      </c>
      <c r="B19994" t="s">
        <v>27431</v>
      </c>
      <c r="C19994" t="s">
        <v>27432</v>
      </c>
      <c r="D19994" t="e">
        <f>VLOOKUP(A19994,Planilha2!$1:$1048576,6,0)</f>
        <v>#N/A</v>
      </c>
      <c r="E19994" t="e">
        <f>VLOOKUP(C19994,Planilha5!B:B,1,0)</f>
        <v>#N/A</v>
      </c>
    </row>
    <row r="19995" spans="1:5" hidden="1">
      <c r="A19995" s="11">
        <v>23766</v>
      </c>
      <c r="B19995" t="s">
        <v>6279</v>
      </c>
      <c r="C19995" t="s">
        <v>27433</v>
      </c>
      <c r="D19995" t="e">
        <f>VLOOKUP(A19995,Planilha2!$1:$1048576,6,0)</f>
        <v>#N/A</v>
      </c>
      <c r="E19995" t="e">
        <f>VLOOKUP(C19995,Planilha5!B:B,1,0)</f>
        <v>#N/A</v>
      </c>
    </row>
    <row r="19996" spans="1:5" hidden="1">
      <c r="A19996" s="11">
        <v>41047</v>
      </c>
      <c r="B19996" t="s">
        <v>27434</v>
      </c>
      <c r="C19996" t="s">
        <v>27435</v>
      </c>
      <c r="D19996" t="e">
        <f>VLOOKUP(A19996,Planilha2!$1:$1048576,6,0)</f>
        <v>#N/A</v>
      </c>
      <c r="E19996" t="e">
        <f>VLOOKUP(C19996,Planilha5!B:B,1,0)</f>
        <v>#N/A</v>
      </c>
    </row>
    <row r="19997" spans="1:5" hidden="1">
      <c r="A19997" s="11">
        <v>8919</v>
      </c>
      <c r="B19997" t="s">
        <v>2813</v>
      </c>
      <c r="C19997" t="s">
        <v>27436</v>
      </c>
      <c r="D19997" t="e">
        <f>VLOOKUP(A19997,Planilha2!$1:$1048576,6,0)</f>
        <v>#N/A</v>
      </c>
      <c r="E19997" t="e">
        <f>VLOOKUP(C19997,Planilha5!B:B,1,0)</f>
        <v>#N/A</v>
      </c>
    </row>
    <row r="19998" spans="1:5" hidden="1">
      <c r="A19998" s="11">
        <v>24266</v>
      </c>
      <c r="B19998" t="s">
        <v>27437</v>
      </c>
      <c r="C19998" t="s">
        <v>27438</v>
      </c>
      <c r="D19998" t="e">
        <f>VLOOKUP(A19998,Planilha2!$1:$1048576,6,0)</f>
        <v>#N/A</v>
      </c>
      <c r="E19998" t="e">
        <f>VLOOKUP(C19998,Planilha5!B:B,1,0)</f>
        <v>#N/A</v>
      </c>
    </row>
    <row r="19999" spans="1:5" hidden="1">
      <c r="A19999" s="11">
        <v>1894</v>
      </c>
      <c r="B19999" t="s">
        <v>2941</v>
      </c>
      <c r="C19999" t="s">
        <v>14962</v>
      </c>
      <c r="D19999" t="e">
        <f>VLOOKUP(A19999,Planilha2!$1:$1048576,6,0)</f>
        <v>#N/A</v>
      </c>
      <c r="E19999" t="e">
        <f>VLOOKUP(C19999,Planilha5!B:B,1,0)</f>
        <v>#N/A</v>
      </c>
    </row>
    <row r="20000" spans="1:5" hidden="1">
      <c r="A20000" s="11">
        <v>51418</v>
      </c>
      <c r="B20000" t="s">
        <v>8758</v>
      </c>
      <c r="C20000" t="s">
        <v>27439</v>
      </c>
      <c r="D20000" t="e">
        <f>VLOOKUP(A20000,Planilha2!$1:$1048576,6,0)</f>
        <v>#N/A</v>
      </c>
      <c r="E20000" t="e">
        <f>VLOOKUP(C20000,Planilha5!B:B,1,0)</f>
        <v>#N/A</v>
      </c>
    </row>
    <row r="20001" spans="1:5" hidden="1">
      <c r="A20001" s="11">
        <v>50911</v>
      </c>
      <c r="B20001" t="s">
        <v>27440</v>
      </c>
      <c r="C20001" t="s">
        <v>27441</v>
      </c>
      <c r="D20001" t="e">
        <f>VLOOKUP(A20001,Planilha2!$1:$1048576,6,0)</f>
        <v>#N/A</v>
      </c>
      <c r="E20001" t="e">
        <f>VLOOKUP(C20001,Planilha5!B:B,1,0)</f>
        <v>#N/A</v>
      </c>
    </row>
    <row r="20002" spans="1:5" hidden="1">
      <c r="A20002" s="11">
        <v>91793</v>
      </c>
      <c r="B20002" t="s">
        <v>7985</v>
      </c>
      <c r="C20002" t="s">
        <v>27442</v>
      </c>
      <c r="D20002" t="e">
        <f>VLOOKUP(A20002,Planilha2!$1:$1048576,6,0)</f>
        <v>#N/A</v>
      </c>
      <c r="E20002" t="e">
        <f>VLOOKUP(C20002,Planilha5!B:B,1,0)</f>
        <v>#N/A</v>
      </c>
    </row>
    <row r="20003" spans="1:5" hidden="1">
      <c r="A20003" s="11">
        <v>92647</v>
      </c>
      <c r="B20003" t="s">
        <v>834</v>
      </c>
      <c r="C20003" t="s">
        <v>27443</v>
      </c>
      <c r="D20003" t="e">
        <f>VLOOKUP(A20003,Planilha2!$1:$1048576,6,0)</f>
        <v>#N/A</v>
      </c>
      <c r="E20003" t="str">
        <f>VLOOKUP(C20003,Planilha5!B:B,1,0)</f>
        <v>FRANCISCA FERREIRA HOLANDA</v>
      </c>
    </row>
    <row r="20004" spans="1:5" hidden="1">
      <c r="A20004" s="11">
        <v>6159</v>
      </c>
      <c r="B20004" t="s">
        <v>172</v>
      </c>
      <c r="C20004" t="s">
        <v>27444</v>
      </c>
      <c r="D20004" t="str">
        <f>VLOOKUP(A20004,Planilha2!$1:$1048576,6,0)</f>
        <v>2 - Magistrados</v>
      </c>
      <c r="E20004" t="e">
        <f>VLOOKUP(C20004,Planilha5!B:B,1,0)</f>
        <v>#N/A</v>
      </c>
    </row>
    <row r="20005" spans="1:5" hidden="1">
      <c r="A20005" s="11">
        <v>38166</v>
      </c>
      <c r="B20005" t="s">
        <v>2492</v>
      </c>
      <c r="C20005" t="s">
        <v>27445</v>
      </c>
      <c r="D20005" t="e">
        <f>VLOOKUP(A20005,Planilha2!$1:$1048576,6,0)</f>
        <v>#N/A</v>
      </c>
      <c r="E20005" t="e">
        <f>VLOOKUP(C20005,Planilha5!B:B,1,0)</f>
        <v>#N/A</v>
      </c>
    </row>
    <row r="20006" spans="1:5" hidden="1">
      <c r="A20006" s="11">
        <v>903607</v>
      </c>
      <c r="B20006" t="s">
        <v>18172</v>
      </c>
      <c r="C20006" t="s">
        <v>27446</v>
      </c>
      <c r="D20006" t="e">
        <f>VLOOKUP(A20006,Planilha2!$1:$1048576,6,0)</f>
        <v>#N/A</v>
      </c>
      <c r="E20006" t="e">
        <f>VLOOKUP(C20006,Planilha5!B:B,1,0)</f>
        <v>#N/A</v>
      </c>
    </row>
    <row r="20007" spans="1:5" hidden="1">
      <c r="A20007" s="11">
        <v>5120</v>
      </c>
      <c r="B20007" t="s">
        <v>7559</v>
      </c>
      <c r="C20007" t="s">
        <v>27447</v>
      </c>
      <c r="D20007" t="e">
        <f>VLOOKUP(A20007,Planilha2!$1:$1048576,6,0)</f>
        <v>#N/A</v>
      </c>
      <c r="E20007" t="e">
        <f>VLOOKUP(C20007,Planilha5!B:B,1,0)</f>
        <v>#N/A</v>
      </c>
    </row>
    <row r="20008" spans="1:5" hidden="1">
      <c r="A20008" s="11">
        <v>46313</v>
      </c>
      <c r="B20008" t="s">
        <v>27448</v>
      </c>
      <c r="C20008" t="s">
        <v>27449</v>
      </c>
      <c r="D20008" t="e">
        <f>VLOOKUP(A20008,Planilha2!$1:$1048576,6,0)</f>
        <v>#N/A</v>
      </c>
      <c r="E20008" t="e">
        <f>VLOOKUP(C20008,Planilha5!B:B,1,0)</f>
        <v>#N/A</v>
      </c>
    </row>
    <row r="20009" spans="1:5" hidden="1">
      <c r="A20009" s="11">
        <v>904987</v>
      </c>
      <c r="B20009" t="s">
        <v>27450</v>
      </c>
      <c r="C20009" t="s">
        <v>27451</v>
      </c>
      <c r="D20009" t="e">
        <f>VLOOKUP(A20009,Planilha2!$1:$1048576,6,0)</f>
        <v>#N/A</v>
      </c>
      <c r="E20009" t="e">
        <f>VLOOKUP(C20009,Planilha5!B:B,1,0)</f>
        <v>#N/A</v>
      </c>
    </row>
    <row r="20010" spans="1:5" hidden="1">
      <c r="A20010" s="11">
        <v>55105</v>
      </c>
      <c r="B20010" t="s">
        <v>8391</v>
      </c>
      <c r="C20010" t="s">
        <v>27452</v>
      </c>
      <c r="D20010" t="e">
        <f>VLOOKUP(A20010,Planilha2!$1:$1048576,6,0)</f>
        <v>#N/A</v>
      </c>
      <c r="E20010" t="e">
        <f>VLOOKUP(C20010,Planilha5!B:B,1,0)</f>
        <v>#N/A</v>
      </c>
    </row>
    <row r="20011" spans="1:5" hidden="1">
      <c r="A20011" s="11">
        <v>905506</v>
      </c>
      <c r="B20011" t="s">
        <v>16104</v>
      </c>
      <c r="C20011" t="s">
        <v>27453</v>
      </c>
      <c r="D20011" t="e">
        <f>VLOOKUP(A20011,Planilha2!$1:$1048576,6,0)</f>
        <v>#N/A</v>
      </c>
      <c r="E20011" t="e">
        <f>VLOOKUP(C20011,Planilha5!B:B,1,0)</f>
        <v>#N/A</v>
      </c>
    </row>
    <row r="20012" spans="1:5" hidden="1">
      <c r="A20012" s="11">
        <v>2825</v>
      </c>
      <c r="B20012" t="s">
        <v>1448</v>
      </c>
      <c r="C20012" t="s">
        <v>27454</v>
      </c>
      <c r="D20012" t="e">
        <f>VLOOKUP(A20012,Planilha2!$1:$1048576,6,0)</f>
        <v>#N/A</v>
      </c>
      <c r="E20012" t="e">
        <f>VLOOKUP(C20012,Planilha5!B:B,1,0)</f>
        <v>#N/A</v>
      </c>
    </row>
    <row r="20013" spans="1:5" hidden="1">
      <c r="A20013" s="11">
        <v>9729</v>
      </c>
      <c r="B20013" t="s">
        <v>4649</v>
      </c>
      <c r="C20013" t="s">
        <v>20553</v>
      </c>
      <c r="D20013" t="e">
        <f>VLOOKUP(A20013,Planilha2!$1:$1048576,6,0)</f>
        <v>#N/A</v>
      </c>
      <c r="E20013" t="e">
        <f>VLOOKUP(C20013,Planilha5!B:B,1,0)</f>
        <v>#N/A</v>
      </c>
    </row>
    <row r="20014" spans="1:5" hidden="1">
      <c r="A20014" s="11">
        <v>22631</v>
      </c>
      <c r="B20014" t="s">
        <v>6590</v>
      </c>
      <c r="C20014" t="s">
        <v>27455</v>
      </c>
      <c r="D20014" t="e">
        <f>VLOOKUP(A20014,Planilha2!$1:$1048576,6,0)</f>
        <v>#N/A</v>
      </c>
      <c r="E20014" t="e">
        <f>VLOOKUP(C20014,Planilha5!B:B,1,0)</f>
        <v>#N/A</v>
      </c>
    </row>
    <row r="20015" spans="1:5" hidden="1">
      <c r="A20015" s="11">
        <v>41354</v>
      </c>
      <c r="B20015" t="s">
        <v>12999</v>
      </c>
      <c r="C20015" t="s">
        <v>27456</v>
      </c>
      <c r="D20015" t="e">
        <f>VLOOKUP(A20015,Planilha2!$1:$1048576,6,0)</f>
        <v>#N/A</v>
      </c>
      <c r="E20015" t="e">
        <f>VLOOKUP(C20015,Planilha5!B:B,1,0)</f>
        <v>#N/A</v>
      </c>
    </row>
    <row r="20016" spans="1:5" hidden="1">
      <c r="A20016" s="11">
        <v>8884</v>
      </c>
      <c r="B20016" t="s">
        <v>7544</v>
      </c>
      <c r="C20016" t="s">
        <v>27457</v>
      </c>
      <c r="D20016" t="e">
        <f>VLOOKUP(A20016,Planilha2!$1:$1048576,6,0)</f>
        <v>#N/A</v>
      </c>
      <c r="E20016" t="e">
        <f>VLOOKUP(C20016,Planilha5!B:B,1,0)</f>
        <v>#N/A</v>
      </c>
    </row>
    <row r="20017" spans="1:5" hidden="1">
      <c r="A20017" s="11">
        <v>1429</v>
      </c>
      <c r="B20017" t="s">
        <v>2762</v>
      </c>
      <c r="C20017" t="s">
        <v>27458</v>
      </c>
      <c r="D20017" t="e">
        <f>VLOOKUP(A20017,Planilha2!$1:$1048576,6,0)</f>
        <v>#N/A</v>
      </c>
      <c r="E20017" t="e">
        <f>VLOOKUP(C20017,Planilha5!B:B,1,0)</f>
        <v>#N/A</v>
      </c>
    </row>
    <row r="20018" spans="1:5" hidden="1">
      <c r="A20018" s="11">
        <v>41524</v>
      </c>
      <c r="B20018" t="s">
        <v>6300</v>
      </c>
      <c r="C20018" t="s">
        <v>27459</v>
      </c>
      <c r="D20018" t="e">
        <f>VLOOKUP(A20018,Planilha2!$1:$1048576,6,0)</f>
        <v>#N/A</v>
      </c>
      <c r="E20018" t="e">
        <f>VLOOKUP(C20018,Planilha5!B:B,1,0)</f>
        <v>#N/A</v>
      </c>
    </row>
    <row r="20019" spans="1:5" hidden="1">
      <c r="A20019" s="11">
        <v>903578</v>
      </c>
      <c r="B20019" t="s">
        <v>27460</v>
      </c>
      <c r="C20019" t="s">
        <v>27461</v>
      </c>
      <c r="D20019" t="e">
        <f>VLOOKUP(A20019,Planilha2!$1:$1048576,6,0)</f>
        <v>#N/A</v>
      </c>
      <c r="E20019" t="e">
        <f>VLOOKUP(C20019,Planilha5!B:B,1,0)</f>
        <v>#N/A</v>
      </c>
    </row>
    <row r="20020" spans="1:5" hidden="1">
      <c r="A20020" s="11">
        <v>22921</v>
      </c>
      <c r="B20020" t="s">
        <v>23346</v>
      </c>
      <c r="C20020" t="s">
        <v>27462</v>
      </c>
      <c r="D20020" t="e">
        <f>VLOOKUP(A20020,Planilha2!$1:$1048576,6,0)</f>
        <v>#N/A</v>
      </c>
      <c r="E20020" t="e">
        <f>VLOOKUP(C20020,Planilha5!B:B,1,0)</f>
        <v>#N/A</v>
      </c>
    </row>
    <row r="20021" spans="1:5" hidden="1">
      <c r="A20021">
        <v>674</v>
      </c>
      <c r="B20021" t="s">
        <v>5223</v>
      </c>
      <c r="C20021" t="s">
        <v>27463</v>
      </c>
      <c r="D20021" t="e">
        <f>VLOOKUP(A20021,Planilha2!$1:$1048576,6,0)</f>
        <v>#N/A</v>
      </c>
      <c r="E20021" t="e">
        <f>VLOOKUP(C20021,Planilha5!B:B,1,0)</f>
        <v>#N/A</v>
      </c>
    </row>
    <row r="20022" spans="1:5" hidden="1">
      <c r="A20022" s="11">
        <v>201638</v>
      </c>
      <c r="B20022" t="s">
        <v>1322</v>
      </c>
      <c r="C20022" t="s">
        <v>27464</v>
      </c>
      <c r="D20022" t="e">
        <f>VLOOKUP(A20022,Planilha2!$1:$1048576,6,0)</f>
        <v>#N/A</v>
      </c>
      <c r="E20022" t="e">
        <f>VLOOKUP(C20022,Planilha5!B:B,1,0)</f>
        <v>#N/A</v>
      </c>
    </row>
    <row r="20023" spans="1:5" hidden="1">
      <c r="A20023" s="11">
        <v>201655</v>
      </c>
      <c r="B20023" t="s">
        <v>4061</v>
      </c>
      <c r="C20023" t="s">
        <v>27465</v>
      </c>
      <c r="D20023" t="e">
        <f>VLOOKUP(A20023,Planilha2!$1:$1048576,6,0)</f>
        <v>#N/A</v>
      </c>
      <c r="E20023" t="e">
        <f>VLOOKUP(C20023,Planilha5!B:B,1,0)</f>
        <v>#N/A</v>
      </c>
    </row>
    <row r="20024" spans="1:5" hidden="1">
      <c r="A20024" s="11">
        <v>39377</v>
      </c>
      <c r="B20024" t="s">
        <v>1583</v>
      </c>
      <c r="C20024" t="s">
        <v>27466</v>
      </c>
      <c r="D20024" t="e">
        <f>VLOOKUP(A20024,Planilha2!$1:$1048576,6,0)</f>
        <v>#N/A</v>
      </c>
      <c r="E20024" t="e">
        <f>VLOOKUP(C20024,Planilha5!B:B,1,0)</f>
        <v>#N/A</v>
      </c>
    </row>
    <row r="20025" spans="1:5" hidden="1">
      <c r="A20025" s="11">
        <v>4669</v>
      </c>
      <c r="B20025" t="s">
        <v>27467</v>
      </c>
      <c r="C20025" t="s">
        <v>27468</v>
      </c>
      <c r="D20025" t="e">
        <f>VLOOKUP(A20025,Planilha2!$1:$1048576,6,0)</f>
        <v>#N/A</v>
      </c>
      <c r="E20025" t="e">
        <f>VLOOKUP(C20025,Planilha5!B:B,1,0)</f>
        <v>#N/A</v>
      </c>
    </row>
    <row r="20026" spans="1:5" hidden="1">
      <c r="A20026" s="11">
        <v>53779</v>
      </c>
      <c r="B20026" t="s">
        <v>27469</v>
      </c>
      <c r="C20026" t="s">
        <v>27470</v>
      </c>
      <c r="D20026" t="e">
        <f>VLOOKUP(A20026,Planilha2!$1:$1048576,6,0)</f>
        <v>#N/A</v>
      </c>
      <c r="E20026" t="e">
        <f>VLOOKUP(C20026,Planilha5!B:B,1,0)</f>
        <v>#N/A</v>
      </c>
    </row>
    <row r="20027" spans="1:5" hidden="1">
      <c r="A20027" s="11">
        <v>3255</v>
      </c>
      <c r="B20027" t="s">
        <v>1852</v>
      </c>
      <c r="C20027" t="s">
        <v>27471</v>
      </c>
      <c r="D20027" t="e">
        <f>VLOOKUP(A20027,Planilha2!$1:$1048576,6,0)</f>
        <v>#N/A</v>
      </c>
      <c r="E20027" t="e">
        <f>VLOOKUP(C20027,Planilha5!B:B,1,0)</f>
        <v>#N/A</v>
      </c>
    </row>
    <row r="20028" spans="1:5" hidden="1">
      <c r="A20028" s="11">
        <v>23631</v>
      </c>
      <c r="B20028" t="s">
        <v>27142</v>
      </c>
      <c r="C20028" t="s">
        <v>27472</v>
      </c>
      <c r="D20028" t="e">
        <f>VLOOKUP(A20028,Planilha2!$1:$1048576,6,0)</f>
        <v>#N/A</v>
      </c>
      <c r="E20028" t="e">
        <f>VLOOKUP(C20028,Planilha5!B:B,1,0)</f>
        <v>#N/A</v>
      </c>
    </row>
    <row r="20029" spans="1:5" hidden="1">
      <c r="A20029" s="11">
        <v>51799</v>
      </c>
      <c r="B20029" t="s">
        <v>2708</v>
      </c>
      <c r="C20029" t="s">
        <v>2709</v>
      </c>
      <c r="D20029" t="e">
        <f>VLOOKUP(A20029,Planilha2!$1:$1048576,6,0)</f>
        <v>#N/A</v>
      </c>
      <c r="E20029" t="e">
        <f>VLOOKUP(C20029,Planilha5!B:B,1,0)</f>
        <v>#N/A</v>
      </c>
    </row>
    <row r="20030" spans="1:5" hidden="1">
      <c r="A20030" s="11">
        <v>905180</v>
      </c>
      <c r="B20030" t="s">
        <v>21276</v>
      </c>
      <c r="C20030" t="s">
        <v>27473</v>
      </c>
      <c r="D20030" t="e">
        <f>VLOOKUP(A20030,Planilha2!$1:$1048576,6,0)</f>
        <v>#N/A</v>
      </c>
      <c r="E20030" t="e">
        <f>VLOOKUP(C20030,Planilha5!B:B,1,0)</f>
        <v>#N/A</v>
      </c>
    </row>
    <row r="20031" spans="1:5" hidden="1">
      <c r="A20031">
        <v>607</v>
      </c>
      <c r="B20031" t="s">
        <v>830</v>
      </c>
      <c r="C20031" t="s">
        <v>27474</v>
      </c>
      <c r="D20031" t="e">
        <f>VLOOKUP(A20031,Planilha2!$1:$1048576,6,0)</f>
        <v>#N/A</v>
      </c>
      <c r="E20031" t="e">
        <f>VLOOKUP(C20031,Planilha5!B:B,1,0)</f>
        <v>#N/A</v>
      </c>
    </row>
    <row r="20032" spans="1:5" hidden="1">
      <c r="A20032" s="11">
        <v>7232</v>
      </c>
      <c r="B20032" t="s">
        <v>24294</v>
      </c>
      <c r="C20032" t="s">
        <v>27475</v>
      </c>
      <c r="D20032" t="e">
        <f>VLOOKUP(A20032,Planilha2!$1:$1048576,6,0)</f>
        <v>#N/A</v>
      </c>
      <c r="E20032" t="e">
        <f>VLOOKUP(C20032,Planilha5!B:B,1,0)</f>
        <v>#N/A</v>
      </c>
    </row>
    <row r="20033" spans="1:5" hidden="1">
      <c r="A20033">
        <v>326</v>
      </c>
      <c r="B20033" t="s">
        <v>3489</v>
      </c>
      <c r="C20033" t="s">
        <v>27476</v>
      </c>
      <c r="D20033" t="e">
        <f>VLOOKUP(A20033,Planilha2!$1:$1048576,6,0)</f>
        <v>#N/A</v>
      </c>
      <c r="E20033" t="e">
        <f>VLOOKUP(C20033,Planilha5!B:B,1,0)</f>
        <v>#N/A</v>
      </c>
    </row>
    <row r="20034" spans="1:5" hidden="1">
      <c r="A20034" s="11">
        <v>200664</v>
      </c>
      <c r="B20034" t="s">
        <v>2351</v>
      </c>
      <c r="C20034" t="s">
        <v>27477</v>
      </c>
      <c r="D20034" t="e">
        <f>VLOOKUP(A20034,Planilha2!$1:$1048576,6,0)</f>
        <v>#N/A</v>
      </c>
      <c r="E20034" t="e">
        <f>VLOOKUP(C20034,Planilha5!B:B,1,0)</f>
        <v>#N/A</v>
      </c>
    </row>
    <row r="20035" spans="1:5" hidden="1">
      <c r="A20035">
        <v>260</v>
      </c>
      <c r="B20035" t="s">
        <v>27478</v>
      </c>
      <c r="C20035" t="s">
        <v>27479</v>
      </c>
      <c r="D20035" t="e">
        <f>VLOOKUP(A20035,Planilha2!$1:$1048576,6,0)</f>
        <v>#N/A</v>
      </c>
      <c r="E20035" t="e">
        <f>VLOOKUP(C20035,Planilha5!B:B,1,0)</f>
        <v>#N/A</v>
      </c>
    </row>
    <row r="20036" spans="1:5" hidden="1">
      <c r="A20036" s="11">
        <v>12175</v>
      </c>
      <c r="B20036" t="s">
        <v>5065</v>
      </c>
      <c r="C20036" t="s">
        <v>5067</v>
      </c>
      <c r="D20036" t="e">
        <f>VLOOKUP(A20036,Planilha2!$1:$1048576,6,0)</f>
        <v>#N/A</v>
      </c>
      <c r="E20036" t="e">
        <f>VLOOKUP(C20036,Planilha5!B:B,1,0)</f>
        <v>#N/A</v>
      </c>
    </row>
    <row r="20037" spans="1:5" hidden="1">
      <c r="A20037" s="11">
        <v>52103</v>
      </c>
      <c r="B20037" t="s">
        <v>17843</v>
      </c>
      <c r="C20037" t="s">
        <v>27480</v>
      </c>
      <c r="D20037" t="e">
        <f>VLOOKUP(A20037,Planilha2!$1:$1048576,6,0)</f>
        <v>#N/A</v>
      </c>
      <c r="E20037" t="e">
        <f>VLOOKUP(C20037,Planilha5!B:B,1,0)</f>
        <v>#N/A</v>
      </c>
    </row>
    <row r="20038" spans="1:5" hidden="1">
      <c r="A20038" s="11">
        <v>7713</v>
      </c>
      <c r="B20038" t="s">
        <v>3661</v>
      </c>
      <c r="C20038" t="s">
        <v>27481</v>
      </c>
      <c r="D20038" t="e">
        <f>VLOOKUP(A20038,Planilha2!$1:$1048576,6,0)</f>
        <v>#N/A</v>
      </c>
      <c r="E20038" t="e">
        <f>VLOOKUP(C20038,Planilha5!B:B,1,0)</f>
        <v>#N/A</v>
      </c>
    </row>
    <row r="20039" spans="1:5" hidden="1">
      <c r="A20039" s="11">
        <v>54022</v>
      </c>
      <c r="B20039" t="s">
        <v>27482</v>
      </c>
      <c r="C20039" t="s">
        <v>27483</v>
      </c>
      <c r="D20039" t="e">
        <f>VLOOKUP(A20039,Planilha2!$1:$1048576,6,0)</f>
        <v>#N/A</v>
      </c>
      <c r="E20039" t="e">
        <f>VLOOKUP(C20039,Planilha5!B:B,1,0)</f>
        <v>#N/A</v>
      </c>
    </row>
    <row r="20040" spans="1:5" hidden="1">
      <c r="A20040" s="11">
        <v>42250</v>
      </c>
      <c r="B20040" t="s">
        <v>11446</v>
      </c>
      <c r="C20040" t="s">
        <v>27484</v>
      </c>
      <c r="D20040" t="e">
        <f>VLOOKUP(A20040,Planilha2!$1:$1048576,6,0)</f>
        <v>#N/A</v>
      </c>
      <c r="E20040" t="e">
        <f>VLOOKUP(C20040,Planilha5!B:B,1,0)</f>
        <v>#N/A</v>
      </c>
    </row>
    <row r="20041" spans="1:5" hidden="1">
      <c r="A20041" s="11">
        <v>10427</v>
      </c>
      <c r="B20041" t="s">
        <v>6757</v>
      </c>
      <c r="C20041" t="s">
        <v>27485</v>
      </c>
      <c r="D20041" t="e">
        <f>VLOOKUP(A20041,Planilha2!$1:$1048576,6,0)</f>
        <v>#N/A</v>
      </c>
      <c r="E20041" t="e">
        <f>VLOOKUP(C20041,Planilha5!B:B,1,0)</f>
        <v>#N/A</v>
      </c>
    </row>
    <row r="20042" spans="1:5" hidden="1">
      <c r="A20042" s="11">
        <v>52559</v>
      </c>
      <c r="B20042" t="s">
        <v>27486</v>
      </c>
      <c r="C20042" t="s">
        <v>27487</v>
      </c>
      <c r="D20042" t="e">
        <f>VLOOKUP(A20042,Planilha2!$1:$1048576,6,0)</f>
        <v>#N/A</v>
      </c>
      <c r="E20042" t="e">
        <f>VLOOKUP(C20042,Planilha5!B:B,1,0)</f>
        <v>#N/A</v>
      </c>
    </row>
    <row r="20043" spans="1:5" hidden="1">
      <c r="A20043" s="11">
        <v>4975</v>
      </c>
      <c r="B20043" t="s">
        <v>2651</v>
      </c>
      <c r="C20043" t="s">
        <v>27488</v>
      </c>
      <c r="D20043" t="e">
        <f>VLOOKUP(A20043,Planilha2!$1:$1048576,6,0)</f>
        <v>#N/A</v>
      </c>
      <c r="E20043" t="e">
        <f>VLOOKUP(C20043,Planilha5!B:B,1,0)</f>
        <v>#N/A</v>
      </c>
    </row>
    <row r="20044" spans="1:5" hidden="1">
      <c r="A20044" s="11">
        <v>52770</v>
      </c>
      <c r="B20044" t="s">
        <v>22878</v>
      </c>
      <c r="C20044" t="s">
        <v>27489</v>
      </c>
      <c r="D20044" t="e">
        <f>VLOOKUP(A20044,Planilha2!$1:$1048576,6,0)</f>
        <v>#N/A</v>
      </c>
      <c r="E20044" t="e">
        <f>VLOOKUP(C20044,Planilha5!B:B,1,0)</f>
        <v>#N/A</v>
      </c>
    </row>
    <row r="20045" spans="1:5" hidden="1">
      <c r="A20045" s="11">
        <v>48218</v>
      </c>
      <c r="B20045" t="s">
        <v>22708</v>
      </c>
      <c r="C20045" t="s">
        <v>27490</v>
      </c>
      <c r="D20045" t="e">
        <f>VLOOKUP(A20045,Planilha2!$1:$1048576,6,0)</f>
        <v>#N/A</v>
      </c>
      <c r="E20045" t="e">
        <f>VLOOKUP(C20045,Planilha5!B:B,1,0)</f>
        <v>#N/A</v>
      </c>
    </row>
    <row r="20046" spans="1:5" hidden="1">
      <c r="A20046" s="11">
        <v>54284</v>
      </c>
      <c r="B20046" t="s">
        <v>20489</v>
      </c>
      <c r="C20046" t="s">
        <v>27491</v>
      </c>
      <c r="D20046" t="e">
        <f>VLOOKUP(A20046,Planilha2!$1:$1048576,6,0)</f>
        <v>#N/A</v>
      </c>
      <c r="E20046" t="e">
        <f>VLOOKUP(C20046,Planilha5!B:B,1,0)</f>
        <v>#N/A</v>
      </c>
    </row>
    <row r="20047" spans="1:5" hidden="1">
      <c r="A20047" s="11">
        <v>54736</v>
      </c>
      <c r="B20047" t="s">
        <v>27492</v>
      </c>
      <c r="C20047" t="s">
        <v>27493</v>
      </c>
      <c r="D20047" t="e">
        <f>VLOOKUP(A20047,Planilha2!$1:$1048576,6,0)</f>
        <v>#N/A</v>
      </c>
      <c r="E20047" t="e">
        <f>VLOOKUP(C20047,Planilha5!B:B,1,0)</f>
        <v>#N/A</v>
      </c>
    </row>
    <row r="20048" spans="1:5" hidden="1">
      <c r="A20048" s="11">
        <v>1275</v>
      </c>
      <c r="B20048" t="s">
        <v>3855</v>
      </c>
      <c r="C20048" t="s">
        <v>2919</v>
      </c>
      <c r="D20048" t="e">
        <f>VLOOKUP(A20048,Planilha2!$1:$1048576,6,0)</f>
        <v>#N/A</v>
      </c>
      <c r="E20048" t="e">
        <f>VLOOKUP(C20048,Planilha5!B:B,1,0)</f>
        <v>#N/A</v>
      </c>
    </row>
    <row r="20049" spans="1:5" hidden="1">
      <c r="A20049" s="11">
        <v>45827</v>
      </c>
      <c r="B20049" t="s">
        <v>27494</v>
      </c>
      <c r="C20049" t="s">
        <v>27495</v>
      </c>
      <c r="D20049" t="e">
        <f>VLOOKUP(A20049,Planilha2!$1:$1048576,6,0)</f>
        <v>#N/A</v>
      </c>
      <c r="E20049" t="e">
        <f>VLOOKUP(C20049,Planilha5!B:B,1,0)</f>
        <v>#N/A</v>
      </c>
    </row>
    <row r="20050" spans="1:5" hidden="1">
      <c r="A20050" s="11">
        <v>54691</v>
      </c>
      <c r="B20050" t="s">
        <v>22639</v>
      </c>
      <c r="C20050" t="s">
        <v>27496</v>
      </c>
      <c r="D20050" t="e">
        <f>VLOOKUP(A20050,Planilha2!$1:$1048576,6,0)</f>
        <v>#N/A</v>
      </c>
      <c r="E20050" t="e">
        <f>VLOOKUP(C20050,Planilha5!B:B,1,0)</f>
        <v>#N/A</v>
      </c>
    </row>
    <row r="20051" spans="1:5" hidden="1">
      <c r="A20051" s="11">
        <v>92523</v>
      </c>
      <c r="B20051" t="s">
        <v>269</v>
      </c>
      <c r="C20051" t="s">
        <v>27497</v>
      </c>
      <c r="D20051" t="str">
        <f>VLOOKUP(A20051,Planilha2!$1:$1048576,6,0)</f>
        <v>18 - Inativos Magistrados</v>
      </c>
      <c r="E20051" t="e">
        <f>VLOOKUP(C20051,Planilha5!B:B,1,0)</f>
        <v>#N/A</v>
      </c>
    </row>
    <row r="20052" spans="1:5" hidden="1">
      <c r="A20052" s="11">
        <v>11959</v>
      </c>
      <c r="B20052" t="s">
        <v>863</v>
      </c>
      <c r="C20052" t="s">
        <v>27498</v>
      </c>
      <c r="D20052" t="e">
        <f>VLOOKUP(A20052,Planilha2!$1:$1048576,6,0)</f>
        <v>#N/A</v>
      </c>
      <c r="E20052" t="e">
        <f>VLOOKUP(C20052,Planilha5!B:B,1,0)</f>
        <v>#N/A</v>
      </c>
    </row>
    <row r="20053" spans="1:5" hidden="1">
      <c r="A20053" s="11">
        <v>55888</v>
      </c>
      <c r="B20053" t="s">
        <v>27499</v>
      </c>
      <c r="C20053" t="s">
        <v>21775</v>
      </c>
      <c r="D20053" t="e">
        <f>VLOOKUP(A20053,Planilha2!$1:$1048576,6,0)</f>
        <v>#N/A</v>
      </c>
      <c r="E20053" t="e">
        <f>VLOOKUP(C20053,Planilha5!B:B,1,0)</f>
        <v>#N/A</v>
      </c>
    </row>
    <row r="20054" spans="1:5" hidden="1">
      <c r="A20054" s="11">
        <v>189531</v>
      </c>
      <c r="B20054" t="s">
        <v>5549</v>
      </c>
      <c r="C20054" t="s">
        <v>27500</v>
      </c>
      <c r="D20054" t="e">
        <f>VLOOKUP(A20054,Planilha2!$1:$1048576,6,0)</f>
        <v>#N/A</v>
      </c>
      <c r="E20054" t="e">
        <f>VLOOKUP(C20054,Planilha5!B:B,1,0)</f>
        <v>#N/A</v>
      </c>
    </row>
    <row r="20055" spans="1:5" hidden="1">
      <c r="A20055" s="11">
        <v>904008</v>
      </c>
      <c r="B20055" t="s">
        <v>27501</v>
      </c>
      <c r="C20055" t="s">
        <v>27502</v>
      </c>
      <c r="D20055" t="e">
        <f>VLOOKUP(A20055,Planilha2!$1:$1048576,6,0)</f>
        <v>#N/A</v>
      </c>
      <c r="E20055" t="e">
        <f>VLOOKUP(C20055,Planilha5!B:B,1,0)</f>
        <v>#N/A</v>
      </c>
    </row>
    <row r="20056" spans="1:5" hidden="1">
      <c r="A20056" s="11">
        <v>4985</v>
      </c>
      <c r="B20056" t="s">
        <v>1189</v>
      </c>
      <c r="C20056" t="s">
        <v>27503</v>
      </c>
      <c r="D20056" t="e">
        <f>VLOOKUP(A20056,Planilha2!$1:$1048576,6,0)</f>
        <v>#N/A</v>
      </c>
      <c r="E20056" t="e">
        <f>VLOOKUP(C20056,Planilha5!B:B,1,0)</f>
        <v>#N/A</v>
      </c>
    </row>
    <row r="20057" spans="1:5" hidden="1">
      <c r="A20057">
        <v>107</v>
      </c>
      <c r="B20057" t="s">
        <v>5161</v>
      </c>
      <c r="C20057" t="s">
        <v>27504</v>
      </c>
      <c r="D20057" t="e">
        <f>VLOOKUP(A20057,Planilha2!$1:$1048576,6,0)</f>
        <v>#N/A</v>
      </c>
      <c r="E20057" t="e">
        <f>VLOOKUP(C20057,Planilha5!B:B,1,0)</f>
        <v>#N/A</v>
      </c>
    </row>
    <row r="20058" spans="1:5" hidden="1">
      <c r="A20058" s="11">
        <v>41472</v>
      </c>
      <c r="B20058" t="s">
        <v>3119</v>
      </c>
      <c r="C20058" t="s">
        <v>27505</v>
      </c>
      <c r="D20058" t="e">
        <f>VLOOKUP(A20058,Planilha2!$1:$1048576,6,0)</f>
        <v>#N/A</v>
      </c>
      <c r="E20058" t="e">
        <f>VLOOKUP(C20058,Planilha5!B:B,1,0)</f>
        <v>#N/A</v>
      </c>
    </row>
    <row r="20059" spans="1:5" hidden="1">
      <c r="A20059" s="11">
        <v>1479</v>
      </c>
      <c r="B20059" t="s">
        <v>3630</v>
      </c>
      <c r="C20059" t="s">
        <v>27506</v>
      </c>
      <c r="D20059" t="e">
        <f>VLOOKUP(A20059,Planilha2!$1:$1048576,6,0)</f>
        <v>#N/A</v>
      </c>
      <c r="E20059" t="e">
        <f>VLOOKUP(C20059,Planilha5!B:B,1,0)</f>
        <v>#N/A</v>
      </c>
    </row>
    <row r="20060" spans="1:5" hidden="1">
      <c r="A20060" s="11">
        <v>46469</v>
      </c>
      <c r="B20060" t="s">
        <v>14275</v>
      </c>
      <c r="C20060" t="s">
        <v>27507</v>
      </c>
      <c r="D20060" t="e">
        <f>VLOOKUP(A20060,Planilha2!$1:$1048576,6,0)</f>
        <v>#N/A</v>
      </c>
      <c r="E20060" t="e">
        <f>VLOOKUP(C20060,Planilha5!B:B,1,0)</f>
        <v>#N/A</v>
      </c>
    </row>
    <row r="20061" spans="1:5" hidden="1">
      <c r="A20061" s="11">
        <v>98052</v>
      </c>
      <c r="B20061" t="s">
        <v>5539</v>
      </c>
      <c r="C20061" t="s">
        <v>5540</v>
      </c>
      <c r="D20061" t="e">
        <f>VLOOKUP(A20061,Planilha2!$1:$1048576,6,0)</f>
        <v>#N/A</v>
      </c>
      <c r="E20061" t="e">
        <f>VLOOKUP(C20061,Planilha5!B:B,1,0)</f>
        <v>#N/A</v>
      </c>
    </row>
    <row r="20062" spans="1:5" hidden="1">
      <c r="A20062" s="11">
        <v>53474</v>
      </c>
      <c r="B20062" t="s">
        <v>27508</v>
      </c>
      <c r="C20062" t="s">
        <v>27509</v>
      </c>
      <c r="D20062" t="e">
        <f>VLOOKUP(A20062,Planilha2!$1:$1048576,6,0)</f>
        <v>#N/A</v>
      </c>
      <c r="E20062" t="e">
        <f>VLOOKUP(C20062,Planilha5!B:B,1,0)</f>
        <v>#N/A</v>
      </c>
    </row>
    <row r="20063" spans="1:5" hidden="1">
      <c r="A20063" s="11">
        <v>42885</v>
      </c>
      <c r="B20063" t="s">
        <v>27314</v>
      </c>
      <c r="C20063" t="s">
        <v>27510</v>
      </c>
      <c r="D20063" t="e">
        <f>VLOOKUP(A20063,Planilha2!$1:$1048576,6,0)</f>
        <v>#N/A</v>
      </c>
      <c r="E20063" t="e">
        <f>VLOOKUP(C20063,Planilha5!B:B,1,0)</f>
        <v>#N/A</v>
      </c>
    </row>
    <row r="20064" spans="1:5" hidden="1">
      <c r="A20064" s="11">
        <v>54511</v>
      </c>
      <c r="B20064" t="s">
        <v>14859</v>
      </c>
      <c r="C20064" t="s">
        <v>27511</v>
      </c>
      <c r="D20064" t="e">
        <f>VLOOKUP(A20064,Planilha2!$1:$1048576,6,0)</f>
        <v>#N/A</v>
      </c>
      <c r="E20064" t="e">
        <f>VLOOKUP(C20064,Planilha5!B:B,1,0)</f>
        <v>#N/A</v>
      </c>
    </row>
    <row r="20065" spans="1:5" hidden="1">
      <c r="A20065" s="11">
        <v>11835</v>
      </c>
      <c r="B20065" t="s">
        <v>27512</v>
      </c>
      <c r="C20065" t="s">
        <v>27513</v>
      </c>
      <c r="D20065" t="e">
        <f>VLOOKUP(A20065,Planilha2!$1:$1048576,6,0)</f>
        <v>#N/A</v>
      </c>
      <c r="E20065" t="e">
        <f>VLOOKUP(C20065,Planilha5!B:B,1,0)</f>
        <v>#N/A</v>
      </c>
    </row>
    <row r="20066" spans="1:5" hidden="1">
      <c r="A20066" s="11">
        <v>55552</v>
      </c>
      <c r="B20066" t="s">
        <v>27514</v>
      </c>
      <c r="C20066" t="s">
        <v>27515</v>
      </c>
      <c r="D20066" t="e">
        <f>VLOOKUP(A20066,Planilha2!$1:$1048576,6,0)</f>
        <v>#N/A</v>
      </c>
      <c r="E20066" t="e">
        <f>VLOOKUP(C20066,Planilha5!B:B,1,0)</f>
        <v>#N/A</v>
      </c>
    </row>
    <row r="20067" spans="1:5" hidden="1">
      <c r="A20067" s="11">
        <v>93139</v>
      </c>
      <c r="B20067" t="s">
        <v>9042</v>
      </c>
      <c r="C20067" t="s">
        <v>27516</v>
      </c>
      <c r="D20067" t="e">
        <f>VLOOKUP(A20067,Planilha2!$1:$1048576,6,0)</f>
        <v>#N/A</v>
      </c>
      <c r="E20067" t="e">
        <f>VLOOKUP(C20067,Planilha5!B:B,1,0)</f>
        <v>#N/A</v>
      </c>
    </row>
    <row r="20068" spans="1:5" hidden="1">
      <c r="A20068" s="11">
        <v>8158</v>
      </c>
      <c r="B20068" t="s">
        <v>3328</v>
      </c>
      <c r="C20068" t="s">
        <v>3331</v>
      </c>
      <c r="D20068" t="e">
        <f>VLOOKUP(A20068,Planilha2!$1:$1048576,6,0)</f>
        <v>#N/A</v>
      </c>
      <c r="E20068" t="e">
        <f>VLOOKUP(C20068,Planilha5!B:B,1,0)</f>
        <v>#N/A</v>
      </c>
    </row>
    <row r="20069" spans="1:5" hidden="1">
      <c r="A20069" s="11">
        <v>53883</v>
      </c>
      <c r="B20069" t="s">
        <v>14466</v>
      </c>
      <c r="C20069" t="s">
        <v>27517</v>
      </c>
      <c r="D20069" t="e">
        <f>VLOOKUP(A20069,Planilha2!$1:$1048576,6,0)</f>
        <v>#N/A</v>
      </c>
      <c r="E20069" t="e">
        <f>VLOOKUP(C20069,Planilha5!B:B,1,0)</f>
        <v>#N/A</v>
      </c>
    </row>
    <row r="20070" spans="1:5" hidden="1">
      <c r="A20070" s="11">
        <v>24219</v>
      </c>
      <c r="B20070" t="s">
        <v>17804</v>
      </c>
      <c r="C20070" t="s">
        <v>27518</v>
      </c>
      <c r="D20070" t="e">
        <f>VLOOKUP(A20070,Planilha2!$1:$1048576,6,0)</f>
        <v>#N/A</v>
      </c>
      <c r="E20070" t="e">
        <f>VLOOKUP(C20070,Planilha5!B:B,1,0)</f>
        <v>#N/A</v>
      </c>
    </row>
    <row r="20071" spans="1:5" hidden="1">
      <c r="A20071" s="11">
        <v>55713</v>
      </c>
      <c r="B20071" t="s">
        <v>27519</v>
      </c>
      <c r="C20071" t="s">
        <v>27520</v>
      </c>
      <c r="D20071" t="e">
        <f>VLOOKUP(A20071,Planilha2!$1:$1048576,6,0)</f>
        <v>#N/A</v>
      </c>
      <c r="E20071" t="e">
        <f>VLOOKUP(C20071,Planilha5!B:B,1,0)</f>
        <v>#N/A</v>
      </c>
    </row>
    <row r="20072" spans="1:5" hidden="1">
      <c r="A20072">
        <v>666</v>
      </c>
      <c r="B20072" t="s">
        <v>27521</v>
      </c>
      <c r="C20072" t="s">
        <v>27522</v>
      </c>
      <c r="D20072" t="e">
        <f>VLOOKUP(A20072,Planilha2!$1:$1048576,6,0)</f>
        <v>#N/A</v>
      </c>
      <c r="E20072" t="e">
        <f>VLOOKUP(C20072,Planilha5!B:B,1,0)</f>
        <v>#N/A</v>
      </c>
    </row>
    <row r="20073" spans="1:5" hidden="1">
      <c r="A20073">
        <v>782</v>
      </c>
      <c r="B20073" t="s">
        <v>27523</v>
      </c>
      <c r="C20073" t="s">
        <v>27524</v>
      </c>
      <c r="D20073" t="e">
        <f>VLOOKUP(A20073,Planilha2!$1:$1048576,6,0)</f>
        <v>#N/A</v>
      </c>
      <c r="E20073" t="e">
        <f>VLOOKUP(C20073,Planilha5!B:B,1,0)</f>
        <v>#N/A</v>
      </c>
    </row>
    <row r="20074" spans="1:5" hidden="1">
      <c r="A20074" s="11">
        <v>54091</v>
      </c>
      <c r="B20074" t="s">
        <v>17871</v>
      </c>
      <c r="C20074" t="s">
        <v>27525</v>
      </c>
      <c r="D20074" t="e">
        <f>VLOOKUP(A20074,Planilha2!$1:$1048576,6,0)</f>
        <v>#N/A</v>
      </c>
      <c r="E20074" t="e">
        <f>VLOOKUP(C20074,Planilha5!B:B,1,0)</f>
        <v>#N/A</v>
      </c>
    </row>
    <row r="20075" spans="1:5" hidden="1">
      <c r="A20075">
        <v>114</v>
      </c>
      <c r="B20075" t="s">
        <v>2604</v>
      </c>
      <c r="C20075" t="s">
        <v>15049</v>
      </c>
      <c r="D20075" t="e">
        <f>VLOOKUP(A20075,Planilha2!$1:$1048576,6,0)</f>
        <v>#N/A</v>
      </c>
      <c r="E20075" t="e">
        <f>VLOOKUP(C20075,Planilha5!B:B,1,0)</f>
        <v>#N/A</v>
      </c>
    </row>
    <row r="20076" spans="1:5" hidden="1">
      <c r="A20076" s="11">
        <v>50768</v>
      </c>
      <c r="B20076" t="s">
        <v>27526</v>
      </c>
      <c r="C20076" t="s">
        <v>27527</v>
      </c>
      <c r="D20076" t="e">
        <f>VLOOKUP(A20076,Planilha2!$1:$1048576,6,0)</f>
        <v>#N/A</v>
      </c>
      <c r="E20076" t="e">
        <f>VLOOKUP(C20076,Planilha5!B:B,1,0)</f>
        <v>#N/A</v>
      </c>
    </row>
    <row r="20077" spans="1:5" hidden="1">
      <c r="A20077" s="11">
        <v>53975</v>
      </c>
      <c r="B20077" t="s">
        <v>12568</v>
      </c>
      <c r="C20077" t="s">
        <v>27528</v>
      </c>
      <c r="D20077" t="e">
        <f>VLOOKUP(A20077,Planilha2!$1:$1048576,6,0)</f>
        <v>#N/A</v>
      </c>
      <c r="E20077" t="e">
        <f>VLOOKUP(C20077,Planilha5!B:B,1,0)</f>
        <v>#N/A</v>
      </c>
    </row>
    <row r="20078" spans="1:5" hidden="1">
      <c r="A20078" s="11">
        <v>8141</v>
      </c>
      <c r="B20078" t="s">
        <v>27529</v>
      </c>
      <c r="C20078" t="s">
        <v>27530</v>
      </c>
      <c r="D20078" t="e">
        <f>VLOOKUP(A20078,Planilha2!$1:$1048576,6,0)</f>
        <v>#N/A</v>
      </c>
      <c r="E20078" t="e">
        <f>VLOOKUP(C20078,Planilha5!B:B,1,0)</f>
        <v>#N/A</v>
      </c>
    </row>
    <row r="20079" spans="1:5" hidden="1">
      <c r="A20079" s="11">
        <v>52014</v>
      </c>
      <c r="B20079" t="s">
        <v>27531</v>
      </c>
      <c r="C20079" t="s">
        <v>27532</v>
      </c>
      <c r="D20079" t="e">
        <f>VLOOKUP(A20079,Planilha2!$1:$1048576,6,0)</f>
        <v>#N/A</v>
      </c>
      <c r="E20079" t="e">
        <f>VLOOKUP(C20079,Planilha5!B:B,1,0)</f>
        <v>#N/A</v>
      </c>
    </row>
    <row r="20080" spans="1:5" hidden="1">
      <c r="A20080" s="11">
        <v>54863</v>
      </c>
      <c r="B20080" t="s">
        <v>17250</v>
      </c>
      <c r="C20080" t="s">
        <v>27533</v>
      </c>
      <c r="D20080" t="e">
        <f>VLOOKUP(A20080,Planilha2!$1:$1048576,6,0)</f>
        <v>#N/A</v>
      </c>
      <c r="E20080" t="e">
        <f>VLOOKUP(C20080,Planilha5!B:B,1,0)</f>
        <v>#N/A</v>
      </c>
    </row>
    <row r="20081" spans="1:5" hidden="1">
      <c r="A20081" s="11">
        <v>55718</v>
      </c>
      <c r="B20081" t="s">
        <v>2587</v>
      </c>
      <c r="C20081" t="s">
        <v>2586</v>
      </c>
      <c r="D20081" t="e">
        <f>VLOOKUP(A20081,Planilha2!$1:$1048576,6,0)</f>
        <v>#N/A</v>
      </c>
      <c r="E20081" t="e">
        <f>VLOOKUP(C20081,Planilha5!B:B,1,0)</f>
        <v>#N/A</v>
      </c>
    </row>
    <row r="20082" spans="1:5" hidden="1">
      <c r="A20082">
        <v>760</v>
      </c>
      <c r="B20082" t="s">
        <v>1082</v>
      </c>
      <c r="C20082" t="s">
        <v>27534</v>
      </c>
      <c r="D20082" t="e">
        <f>VLOOKUP(A20082,Planilha2!$1:$1048576,6,0)</f>
        <v>#N/A</v>
      </c>
      <c r="E20082" t="e">
        <f>VLOOKUP(C20082,Planilha5!B:B,1,0)</f>
        <v>#N/A</v>
      </c>
    </row>
    <row r="20083" spans="1:5" hidden="1">
      <c r="A20083" s="11">
        <v>4176</v>
      </c>
      <c r="B20083" t="s">
        <v>3902</v>
      </c>
      <c r="C20083" t="s">
        <v>3903</v>
      </c>
      <c r="D20083" t="e">
        <f>VLOOKUP(A20083,Planilha2!$1:$1048576,6,0)</f>
        <v>#N/A</v>
      </c>
      <c r="E20083" t="e">
        <f>VLOOKUP(C20083,Planilha5!B:B,1,0)</f>
        <v>#N/A</v>
      </c>
    </row>
    <row r="20084" spans="1:5" hidden="1">
      <c r="A20084" s="11">
        <v>55652</v>
      </c>
      <c r="B20084" t="s">
        <v>26552</v>
      </c>
      <c r="C20084" t="s">
        <v>27535</v>
      </c>
      <c r="D20084" t="e">
        <f>VLOOKUP(A20084,Planilha2!$1:$1048576,6,0)</f>
        <v>#N/A</v>
      </c>
      <c r="E20084" t="e">
        <f>VLOOKUP(C20084,Planilha5!B:B,1,0)</f>
        <v>#N/A</v>
      </c>
    </row>
    <row r="20085" spans="1:5" hidden="1">
      <c r="A20085" s="11">
        <v>48058</v>
      </c>
      <c r="B20085" t="s">
        <v>27536</v>
      </c>
      <c r="C20085" t="s">
        <v>27537</v>
      </c>
      <c r="D20085" t="e">
        <f>VLOOKUP(A20085,Planilha2!$1:$1048576,6,0)</f>
        <v>#N/A</v>
      </c>
      <c r="E20085" t="e">
        <f>VLOOKUP(C20085,Planilha5!B:B,1,0)</f>
        <v>#N/A</v>
      </c>
    </row>
    <row r="20086" spans="1:5" hidden="1">
      <c r="A20086" s="11">
        <v>50916</v>
      </c>
      <c r="B20086" t="s">
        <v>27538</v>
      </c>
      <c r="C20086" t="s">
        <v>27539</v>
      </c>
      <c r="D20086" t="e">
        <f>VLOOKUP(A20086,Planilha2!$1:$1048576,6,0)</f>
        <v>#N/A</v>
      </c>
      <c r="E20086" t="e">
        <f>VLOOKUP(C20086,Planilha5!B:B,1,0)</f>
        <v>#N/A</v>
      </c>
    </row>
    <row r="20087" spans="1:5" hidden="1">
      <c r="A20087">
        <v>810</v>
      </c>
      <c r="B20087" t="s">
        <v>27540</v>
      </c>
      <c r="C20087" t="s">
        <v>27541</v>
      </c>
      <c r="D20087" t="e">
        <f>VLOOKUP(A20087,Planilha2!$1:$1048576,6,0)</f>
        <v>#N/A</v>
      </c>
      <c r="E20087" t="e">
        <f>VLOOKUP(C20087,Planilha5!B:B,1,0)</f>
        <v>#N/A</v>
      </c>
    </row>
    <row r="20088" spans="1:5" hidden="1">
      <c r="A20088" s="11">
        <v>48572</v>
      </c>
      <c r="B20088" t="s">
        <v>11631</v>
      </c>
      <c r="C20088" t="s">
        <v>27542</v>
      </c>
      <c r="D20088" t="e">
        <f>VLOOKUP(A20088,Planilha2!$1:$1048576,6,0)</f>
        <v>#N/A</v>
      </c>
      <c r="E20088" t="e">
        <f>VLOOKUP(C20088,Planilha5!B:B,1,0)</f>
        <v>#N/A</v>
      </c>
    </row>
    <row r="20089" spans="1:5" hidden="1">
      <c r="A20089" s="11">
        <v>93908</v>
      </c>
      <c r="B20089" t="s">
        <v>19967</v>
      </c>
      <c r="C20089" t="s">
        <v>27543</v>
      </c>
      <c r="D20089" t="e">
        <f>VLOOKUP(A20089,Planilha2!$1:$1048576,6,0)</f>
        <v>#N/A</v>
      </c>
      <c r="E20089" t="e">
        <f>VLOOKUP(C20089,Planilha5!B:B,1,0)</f>
        <v>#N/A</v>
      </c>
    </row>
    <row r="20090" spans="1:5" hidden="1">
      <c r="A20090" s="11">
        <v>55152</v>
      </c>
      <c r="B20090" t="s">
        <v>8491</v>
      </c>
      <c r="C20090" t="s">
        <v>27544</v>
      </c>
      <c r="D20090" t="e">
        <f>VLOOKUP(A20090,Planilha2!$1:$1048576,6,0)</f>
        <v>#N/A</v>
      </c>
      <c r="E20090" t="e">
        <f>VLOOKUP(C20090,Planilha5!B:B,1,0)</f>
        <v>#N/A</v>
      </c>
    </row>
    <row r="20091" spans="1:5" hidden="1">
      <c r="A20091" s="11">
        <v>22231</v>
      </c>
      <c r="B20091" t="s">
        <v>27545</v>
      </c>
      <c r="C20091" t="s">
        <v>27546</v>
      </c>
      <c r="D20091" t="e">
        <f>VLOOKUP(A20091,Planilha2!$1:$1048576,6,0)</f>
        <v>#N/A</v>
      </c>
      <c r="E20091" t="e">
        <f>VLOOKUP(C20091,Planilha5!B:B,1,0)</f>
        <v>#N/A</v>
      </c>
    </row>
    <row r="20092" spans="1:5" hidden="1">
      <c r="A20092" s="11">
        <v>904368</v>
      </c>
      <c r="B20092" t="s">
        <v>16514</v>
      </c>
      <c r="C20092" t="s">
        <v>27547</v>
      </c>
      <c r="D20092" t="e">
        <f>VLOOKUP(A20092,Planilha2!$1:$1048576,6,0)</f>
        <v>#N/A</v>
      </c>
      <c r="E20092" t="e">
        <f>VLOOKUP(C20092,Planilha5!B:B,1,0)</f>
        <v>#N/A</v>
      </c>
    </row>
    <row r="20093" spans="1:5" hidden="1">
      <c r="A20093" s="11">
        <v>47100</v>
      </c>
      <c r="B20093" t="s">
        <v>17466</v>
      </c>
      <c r="C20093" t="s">
        <v>27548</v>
      </c>
      <c r="D20093" t="e">
        <f>VLOOKUP(A20093,Planilha2!$1:$1048576,6,0)</f>
        <v>#N/A</v>
      </c>
      <c r="E20093" t="e">
        <f>VLOOKUP(C20093,Planilha5!B:B,1,0)</f>
        <v>#N/A</v>
      </c>
    </row>
    <row r="20094" spans="1:5" hidden="1">
      <c r="A20094" s="11">
        <v>55350</v>
      </c>
      <c r="B20094" t="s">
        <v>16324</v>
      </c>
      <c r="C20094" t="s">
        <v>27549</v>
      </c>
      <c r="D20094" t="e">
        <f>VLOOKUP(A20094,Planilha2!$1:$1048576,6,0)</f>
        <v>#N/A</v>
      </c>
      <c r="E20094" t="e">
        <f>VLOOKUP(C20094,Planilha5!B:B,1,0)</f>
        <v>#N/A</v>
      </c>
    </row>
    <row r="20095" spans="1:5" hidden="1">
      <c r="A20095" s="11">
        <v>905300</v>
      </c>
      <c r="B20095" t="s">
        <v>27550</v>
      </c>
      <c r="C20095" t="s">
        <v>27551</v>
      </c>
      <c r="D20095" t="e">
        <f>VLOOKUP(A20095,Planilha2!$1:$1048576,6,0)</f>
        <v>#N/A</v>
      </c>
      <c r="E20095" t="e">
        <f>VLOOKUP(C20095,Planilha5!B:B,1,0)</f>
        <v>#N/A</v>
      </c>
    </row>
    <row r="20096" spans="1:5" hidden="1">
      <c r="A20096" s="11">
        <v>93899</v>
      </c>
      <c r="B20096" t="s">
        <v>718</v>
      </c>
      <c r="C20096" t="s">
        <v>27552</v>
      </c>
      <c r="D20096" t="e">
        <f>VLOOKUP(A20096,Planilha2!$1:$1048576,6,0)</f>
        <v>#N/A</v>
      </c>
      <c r="E20096" t="e">
        <f>VLOOKUP(C20096,Planilha5!B:B,1,0)</f>
        <v>#N/A</v>
      </c>
    </row>
    <row r="20097" spans="1:5" hidden="1">
      <c r="A20097" s="11">
        <v>201013</v>
      </c>
      <c r="B20097" t="s">
        <v>915</v>
      </c>
      <c r="C20097" t="s">
        <v>27553</v>
      </c>
      <c r="D20097" t="e">
        <f>VLOOKUP(A20097,Planilha2!$1:$1048576,6,0)</f>
        <v>#N/A</v>
      </c>
      <c r="E20097" t="e">
        <f>VLOOKUP(C20097,Planilha5!B:B,1,0)</f>
        <v>#N/A</v>
      </c>
    </row>
    <row r="20098" spans="1:5" hidden="1">
      <c r="A20098" s="11">
        <v>12082</v>
      </c>
      <c r="B20098" t="s">
        <v>16585</v>
      </c>
      <c r="C20098" t="s">
        <v>27554</v>
      </c>
      <c r="D20098" t="e">
        <f>VLOOKUP(A20098,Planilha2!$1:$1048576,6,0)</f>
        <v>#N/A</v>
      </c>
      <c r="E20098" t="e">
        <f>VLOOKUP(C20098,Planilha5!B:B,1,0)</f>
        <v>#N/A</v>
      </c>
    </row>
    <row r="20099" spans="1:5" hidden="1">
      <c r="A20099" s="11">
        <v>9562</v>
      </c>
      <c r="B20099" t="s">
        <v>25578</v>
      </c>
      <c r="C20099" t="s">
        <v>27555</v>
      </c>
      <c r="D20099" t="e">
        <f>VLOOKUP(A20099,Planilha2!$1:$1048576,6,0)</f>
        <v>#N/A</v>
      </c>
      <c r="E20099" t="e">
        <f>VLOOKUP(C20099,Planilha5!B:B,1,0)</f>
        <v>#N/A</v>
      </c>
    </row>
    <row r="20100" spans="1:5" hidden="1">
      <c r="A20100" s="11">
        <v>4984</v>
      </c>
      <c r="B20100" t="s">
        <v>2932</v>
      </c>
      <c r="C20100" t="s">
        <v>2933</v>
      </c>
      <c r="D20100" t="e">
        <f>VLOOKUP(A20100,Planilha2!$1:$1048576,6,0)</f>
        <v>#N/A</v>
      </c>
      <c r="E20100" t="e">
        <f>VLOOKUP(C20100,Planilha5!B:B,1,0)</f>
        <v>#N/A</v>
      </c>
    </row>
    <row r="20101" spans="1:5" hidden="1">
      <c r="A20101" s="11">
        <v>8961</v>
      </c>
      <c r="B20101" t="s">
        <v>21230</v>
      </c>
      <c r="C20101" t="s">
        <v>14137</v>
      </c>
      <c r="D20101" t="e">
        <f>VLOOKUP(A20101,Planilha2!$1:$1048576,6,0)</f>
        <v>#N/A</v>
      </c>
      <c r="E20101" t="e">
        <f>VLOOKUP(C20101,Planilha5!B:B,1,0)</f>
        <v>#N/A</v>
      </c>
    </row>
    <row r="20102" spans="1:5" hidden="1">
      <c r="A20102" s="11">
        <v>2059</v>
      </c>
      <c r="B20102" t="s">
        <v>809</v>
      </c>
      <c r="C20102" t="s">
        <v>27556</v>
      </c>
      <c r="D20102" t="e">
        <f>VLOOKUP(A20102,Planilha2!$1:$1048576,6,0)</f>
        <v>#N/A</v>
      </c>
      <c r="E20102" t="e">
        <f>VLOOKUP(C20102,Planilha5!B:B,1,0)</f>
        <v>#N/A</v>
      </c>
    </row>
    <row r="20103" spans="1:5" hidden="1">
      <c r="A20103" s="11">
        <v>12272</v>
      </c>
      <c r="B20103" t="s">
        <v>4244</v>
      </c>
      <c r="C20103" t="s">
        <v>27557</v>
      </c>
      <c r="D20103" t="e">
        <f>VLOOKUP(A20103,Planilha2!$1:$1048576,6,0)</f>
        <v>#N/A</v>
      </c>
      <c r="E20103" t="e">
        <f>VLOOKUP(C20103,Planilha5!B:B,1,0)</f>
        <v>#N/A</v>
      </c>
    </row>
    <row r="20104" spans="1:5" hidden="1">
      <c r="A20104" s="11">
        <v>99777</v>
      </c>
      <c r="B20104" t="s">
        <v>8497</v>
      </c>
      <c r="C20104" t="s">
        <v>27558</v>
      </c>
      <c r="D20104" t="e">
        <f>VLOOKUP(A20104,Planilha2!$1:$1048576,6,0)</f>
        <v>#N/A</v>
      </c>
      <c r="E20104" t="e">
        <f>VLOOKUP(C20104,Planilha5!B:B,1,0)</f>
        <v>#N/A</v>
      </c>
    </row>
    <row r="20105" spans="1:5" hidden="1">
      <c r="A20105" s="11">
        <v>23524</v>
      </c>
      <c r="B20105" t="s">
        <v>3050</v>
      </c>
      <c r="C20105" t="s">
        <v>27559</v>
      </c>
      <c r="D20105" t="e">
        <f>VLOOKUP(A20105,Planilha2!$1:$1048576,6,0)</f>
        <v>#N/A</v>
      </c>
      <c r="E20105" t="e">
        <f>VLOOKUP(C20105,Planilha5!B:B,1,0)</f>
        <v>#N/A</v>
      </c>
    </row>
    <row r="20106" spans="1:5" hidden="1">
      <c r="A20106" s="11">
        <v>1886</v>
      </c>
      <c r="B20106" t="s">
        <v>27560</v>
      </c>
      <c r="C20106" t="s">
        <v>27561</v>
      </c>
      <c r="D20106" t="e">
        <f>VLOOKUP(A20106,Planilha2!$1:$1048576,6,0)</f>
        <v>#N/A</v>
      </c>
      <c r="E20106" t="e">
        <f>VLOOKUP(C20106,Planilha5!B:B,1,0)</f>
        <v>#N/A</v>
      </c>
    </row>
    <row r="20107" spans="1:5" hidden="1">
      <c r="A20107" s="11">
        <v>9931</v>
      </c>
      <c r="B20107" t="s">
        <v>7578</v>
      </c>
      <c r="C20107" t="s">
        <v>27562</v>
      </c>
      <c r="D20107" t="e">
        <f>VLOOKUP(A20107,Planilha2!$1:$1048576,6,0)</f>
        <v>#N/A</v>
      </c>
      <c r="E20107" t="e">
        <f>VLOOKUP(C20107,Planilha5!B:B,1,0)</f>
        <v>#N/A</v>
      </c>
    </row>
    <row r="20108" spans="1:5" hidden="1">
      <c r="A20108">
        <v>92</v>
      </c>
      <c r="B20108" t="s">
        <v>142</v>
      </c>
      <c r="C20108" t="s">
        <v>27563</v>
      </c>
      <c r="D20108" t="str">
        <f>VLOOKUP(A20108,Planilha2!$1:$1048576,6,0)</f>
        <v>2 - Magistrados</v>
      </c>
      <c r="E20108" t="e">
        <f>VLOOKUP(C20108,Planilha5!B:B,1,0)</f>
        <v>#N/A</v>
      </c>
    </row>
    <row r="20109" spans="1:5" hidden="1">
      <c r="A20109" s="11">
        <v>5219</v>
      </c>
      <c r="B20109" t="s">
        <v>977</v>
      </c>
      <c r="C20109" t="s">
        <v>27564</v>
      </c>
      <c r="D20109" t="e">
        <f>VLOOKUP(A20109,Planilha2!$1:$1048576,6,0)</f>
        <v>#N/A</v>
      </c>
      <c r="E20109" t="e">
        <f>VLOOKUP(C20109,Planilha5!B:B,1,0)</f>
        <v>#N/A</v>
      </c>
    </row>
    <row r="20110" spans="1:5" hidden="1">
      <c r="A20110" s="11">
        <v>40154</v>
      </c>
      <c r="B20110" t="s">
        <v>23503</v>
      </c>
      <c r="C20110" t="s">
        <v>27565</v>
      </c>
      <c r="D20110" t="e">
        <f>VLOOKUP(A20110,Planilha2!$1:$1048576,6,0)</f>
        <v>#N/A</v>
      </c>
      <c r="E20110" t="e">
        <f>VLOOKUP(C20110,Planilha5!B:B,1,0)</f>
        <v>#N/A</v>
      </c>
    </row>
    <row r="20111" spans="1:5" hidden="1">
      <c r="A20111" s="11">
        <v>51860</v>
      </c>
      <c r="B20111" t="s">
        <v>990</v>
      </c>
      <c r="C20111" t="s">
        <v>27566</v>
      </c>
      <c r="D20111" t="e">
        <f>VLOOKUP(A20111,Planilha2!$1:$1048576,6,0)</f>
        <v>#N/A</v>
      </c>
      <c r="E20111" t="e">
        <f>VLOOKUP(C20111,Planilha5!B:B,1,0)</f>
        <v>#N/A</v>
      </c>
    </row>
    <row r="20112" spans="1:5" hidden="1">
      <c r="A20112" s="11">
        <v>904620</v>
      </c>
      <c r="B20112" t="s">
        <v>15378</v>
      </c>
      <c r="C20112" t="s">
        <v>27567</v>
      </c>
      <c r="D20112" t="e">
        <f>VLOOKUP(A20112,Planilha2!$1:$1048576,6,0)</f>
        <v>#N/A</v>
      </c>
      <c r="E20112" t="e">
        <f>VLOOKUP(C20112,Planilha5!B:B,1,0)</f>
        <v>#N/A</v>
      </c>
    </row>
    <row r="20113" spans="1:5" hidden="1">
      <c r="A20113" s="11">
        <v>200850</v>
      </c>
      <c r="B20113" t="s">
        <v>1742</v>
      </c>
      <c r="C20113" t="s">
        <v>17775</v>
      </c>
      <c r="D20113" t="e">
        <f>VLOOKUP(A20113,Planilha2!$1:$1048576,6,0)</f>
        <v>#N/A</v>
      </c>
      <c r="E20113" t="e">
        <f>VLOOKUP(C20113,Planilha5!B:B,1,0)</f>
        <v>#N/A</v>
      </c>
    </row>
    <row r="20114" spans="1:5" hidden="1">
      <c r="A20114" s="11">
        <v>905079</v>
      </c>
      <c r="B20114" t="s">
        <v>27568</v>
      </c>
      <c r="C20114" t="s">
        <v>27569</v>
      </c>
      <c r="D20114" t="e">
        <f>VLOOKUP(A20114,Planilha2!$1:$1048576,6,0)</f>
        <v>#N/A</v>
      </c>
      <c r="E20114" t="e">
        <f>VLOOKUP(C20114,Planilha5!B:B,1,0)</f>
        <v>#N/A</v>
      </c>
    </row>
    <row r="20115" spans="1:5" hidden="1">
      <c r="A20115" s="11">
        <v>4418</v>
      </c>
      <c r="B20115" t="s">
        <v>6078</v>
      </c>
      <c r="C20115" t="s">
        <v>27570</v>
      </c>
      <c r="D20115" t="e">
        <f>VLOOKUP(A20115,Planilha2!$1:$1048576,6,0)</f>
        <v>#N/A</v>
      </c>
      <c r="E20115" t="e">
        <f>VLOOKUP(C20115,Planilha5!B:B,1,0)</f>
        <v>#N/A</v>
      </c>
    </row>
    <row r="20116" spans="1:5" hidden="1">
      <c r="A20116" s="11">
        <v>52860</v>
      </c>
      <c r="B20116" t="s">
        <v>27571</v>
      </c>
      <c r="C20116" t="s">
        <v>27572</v>
      </c>
      <c r="D20116" t="e">
        <f>VLOOKUP(A20116,Planilha2!$1:$1048576,6,0)</f>
        <v>#N/A</v>
      </c>
      <c r="E20116" t="e">
        <f>VLOOKUP(C20116,Planilha5!B:B,1,0)</f>
        <v>#N/A</v>
      </c>
    </row>
    <row r="20117" spans="1:5" hidden="1">
      <c r="A20117" s="11">
        <v>1890</v>
      </c>
      <c r="B20117" t="s">
        <v>789</v>
      </c>
      <c r="C20117" t="s">
        <v>27573</v>
      </c>
      <c r="D20117" t="e">
        <f>VLOOKUP(A20117,Planilha2!$1:$1048576,6,0)</f>
        <v>#N/A</v>
      </c>
      <c r="E20117" t="str">
        <f>VLOOKUP(C20117,Planilha5!B:B,1,0)</f>
        <v>CARLA LINA UCHOA CAVALCANTE</v>
      </c>
    </row>
    <row r="20118" spans="1:5" hidden="1">
      <c r="A20118">
        <v>360</v>
      </c>
      <c r="B20118" t="s">
        <v>891</v>
      </c>
      <c r="C20118" t="s">
        <v>16426</v>
      </c>
      <c r="D20118" t="e">
        <f>VLOOKUP(A20118,Planilha2!$1:$1048576,6,0)</f>
        <v>#N/A</v>
      </c>
      <c r="E20118" t="e">
        <f>VLOOKUP(C20118,Planilha5!B:B,1,0)</f>
        <v>#N/A</v>
      </c>
    </row>
    <row r="20119" spans="1:5" hidden="1">
      <c r="A20119" s="11">
        <v>3243</v>
      </c>
      <c r="B20119" t="s">
        <v>679</v>
      </c>
      <c r="C20119" t="s">
        <v>27574</v>
      </c>
      <c r="D20119" t="e">
        <f>VLOOKUP(A20119,Planilha2!$1:$1048576,6,0)</f>
        <v>#N/A</v>
      </c>
      <c r="E20119" t="e">
        <f>VLOOKUP(C20119,Planilha5!B:B,1,0)</f>
        <v>#N/A</v>
      </c>
    </row>
    <row r="20120" spans="1:5" hidden="1">
      <c r="A20120" s="11">
        <v>43543</v>
      </c>
      <c r="B20120" t="s">
        <v>25941</v>
      </c>
      <c r="C20120" t="s">
        <v>27575</v>
      </c>
      <c r="D20120" t="e">
        <f>VLOOKUP(A20120,Planilha2!$1:$1048576,6,0)</f>
        <v>#N/A</v>
      </c>
      <c r="E20120" t="e">
        <f>VLOOKUP(C20120,Planilha5!B:B,1,0)</f>
        <v>#N/A</v>
      </c>
    </row>
    <row r="20121" spans="1:5" hidden="1">
      <c r="A20121" s="11">
        <v>93934</v>
      </c>
      <c r="B20121" t="s">
        <v>27576</v>
      </c>
      <c r="C20121" t="s">
        <v>22553</v>
      </c>
      <c r="D20121" t="e">
        <f>VLOOKUP(A20121,Planilha2!$1:$1048576,6,0)</f>
        <v>#N/A</v>
      </c>
      <c r="E20121" t="e">
        <f>VLOOKUP(C20121,Planilha5!B:B,1,0)</f>
        <v>#N/A</v>
      </c>
    </row>
    <row r="20122" spans="1:5" hidden="1">
      <c r="A20122" s="11">
        <v>43652</v>
      </c>
      <c r="B20122" t="s">
        <v>27577</v>
      </c>
      <c r="C20122" t="s">
        <v>27578</v>
      </c>
      <c r="D20122" t="e">
        <f>VLOOKUP(A20122,Planilha2!$1:$1048576,6,0)</f>
        <v>#N/A</v>
      </c>
      <c r="E20122" t="e">
        <f>VLOOKUP(C20122,Planilha5!B:B,1,0)</f>
        <v>#N/A</v>
      </c>
    </row>
    <row r="20123" spans="1:5" hidden="1">
      <c r="A20123" s="11">
        <v>904792</v>
      </c>
      <c r="B20123" t="s">
        <v>22834</v>
      </c>
      <c r="C20123" t="s">
        <v>23482</v>
      </c>
      <c r="D20123" t="e">
        <f>VLOOKUP(A20123,Planilha2!$1:$1048576,6,0)</f>
        <v>#N/A</v>
      </c>
      <c r="E20123" t="e">
        <f>VLOOKUP(C20123,Planilha5!B:B,1,0)</f>
        <v>#N/A</v>
      </c>
    </row>
    <row r="20124" spans="1:5" hidden="1">
      <c r="A20124" s="11">
        <v>55718</v>
      </c>
      <c r="B20124" t="s">
        <v>2587</v>
      </c>
      <c r="C20124" t="s">
        <v>16091</v>
      </c>
      <c r="D20124" t="e">
        <f>VLOOKUP(A20124,Planilha2!$1:$1048576,6,0)</f>
        <v>#N/A</v>
      </c>
      <c r="E20124" t="e">
        <f>VLOOKUP(C20124,Planilha5!B:B,1,0)</f>
        <v>#N/A</v>
      </c>
    </row>
    <row r="20125" spans="1:5" hidden="1">
      <c r="A20125" s="11">
        <v>41214</v>
      </c>
      <c r="B20125" t="s">
        <v>27579</v>
      </c>
      <c r="C20125" t="s">
        <v>27580</v>
      </c>
      <c r="D20125" t="e">
        <f>VLOOKUP(A20125,Planilha2!$1:$1048576,6,0)</f>
        <v>#N/A</v>
      </c>
      <c r="E20125" t="e">
        <f>VLOOKUP(C20125,Planilha5!B:B,1,0)</f>
        <v>#N/A</v>
      </c>
    </row>
    <row r="20126" spans="1:5" hidden="1">
      <c r="A20126" s="11">
        <v>904927</v>
      </c>
      <c r="B20126" t="s">
        <v>27581</v>
      </c>
      <c r="C20126" t="s">
        <v>27582</v>
      </c>
      <c r="D20126" t="e">
        <f>VLOOKUP(A20126,Planilha2!$1:$1048576,6,0)</f>
        <v>#N/A</v>
      </c>
      <c r="E20126" t="e">
        <f>VLOOKUP(C20126,Planilha5!B:B,1,0)</f>
        <v>#N/A</v>
      </c>
    </row>
    <row r="20127" spans="1:5" hidden="1">
      <c r="A20127" s="11">
        <v>23187</v>
      </c>
      <c r="B20127" t="s">
        <v>3812</v>
      </c>
      <c r="C20127" t="s">
        <v>27583</v>
      </c>
      <c r="D20127" t="e">
        <f>VLOOKUP(A20127,Planilha2!$1:$1048576,6,0)</f>
        <v>#N/A</v>
      </c>
      <c r="E20127" t="e">
        <f>VLOOKUP(C20127,Planilha5!B:B,1,0)</f>
        <v>#N/A</v>
      </c>
    </row>
    <row r="20128" spans="1:5" hidden="1">
      <c r="A20128" s="11">
        <v>53556</v>
      </c>
      <c r="B20128" t="s">
        <v>12293</v>
      </c>
      <c r="C20128" t="s">
        <v>27584</v>
      </c>
      <c r="D20128" t="e">
        <f>VLOOKUP(A20128,Planilha2!$1:$1048576,6,0)</f>
        <v>#N/A</v>
      </c>
      <c r="E20128" t="e">
        <f>VLOOKUP(C20128,Planilha5!B:B,1,0)</f>
        <v>#N/A</v>
      </c>
    </row>
    <row r="20129" spans="1:5" hidden="1">
      <c r="A20129" s="11">
        <v>7144</v>
      </c>
      <c r="B20129" t="s">
        <v>3615</v>
      </c>
      <c r="C20129" t="s">
        <v>27585</v>
      </c>
      <c r="D20129" t="e">
        <f>VLOOKUP(A20129,Planilha2!$1:$1048576,6,0)</f>
        <v>#N/A</v>
      </c>
      <c r="E20129" t="e">
        <f>VLOOKUP(C20129,Planilha5!B:B,1,0)</f>
        <v>#N/A</v>
      </c>
    </row>
    <row r="20130" spans="1:5" hidden="1">
      <c r="A20130" s="11">
        <v>95806</v>
      </c>
      <c r="B20130" t="s">
        <v>27586</v>
      </c>
      <c r="C20130" t="s">
        <v>27587</v>
      </c>
      <c r="D20130" t="e">
        <f>VLOOKUP(A20130,Planilha2!$1:$1048576,6,0)</f>
        <v>#N/A</v>
      </c>
      <c r="E20130" t="e">
        <f>VLOOKUP(C20130,Planilha5!B:B,1,0)</f>
        <v>#N/A</v>
      </c>
    </row>
    <row r="20131" spans="1:5" hidden="1">
      <c r="A20131" s="11">
        <v>12131</v>
      </c>
      <c r="B20131" t="s">
        <v>2319</v>
      </c>
      <c r="C20131" t="s">
        <v>27588</v>
      </c>
      <c r="D20131" t="e">
        <f>VLOOKUP(A20131,Planilha2!$1:$1048576,6,0)</f>
        <v>#N/A</v>
      </c>
      <c r="E20131" t="e">
        <f>VLOOKUP(C20131,Planilha5!B:B,1,0)</f>
        <v>#N/A</v>
      </c>
    </row>
    <row r="20132" spans="1:5" hidden="1">
      <c r="A20132" s="11">
        <v>54870</v>
      </c>
      <c r="B20132" t="s">
        <v>24357</v>
      </c>
      <c r="C20132" t="s">
        <v>27589</v>
      </c>
      <c r="D20132" t="e">
        <f>VLOOKUP(A20132,Planilha2!$1:$1048576,6,0)</f>
        <v>#N/A</v>
      </c>
      <c r="E20132" t="e">
        <f>VLOOKUP(C20132,Planilha5!B:B,1,0)</f>
        <v>#N/A</v>
      </c>
    </row>
    <row r="20133" spans="1:5" hidden="1">
      <c r="A20133" s="11">
        <v>8047</v>
      </c>
      <c r="B20133" t="s">
        <v>4571</v>
      </c>
      <c r="C20133" t="s">
        <v>27590</v>
      </c>
      <c r="D20133" t="e">
        <f>VLOOKUP(A20133,Planilha2!$1:$1048576,6,0)</f>
        <v>#N/A</v>
      </c>
      <c r="E20133" t="e">
        <f>VLOOKUP(C20133,Planilha5!B:B,1,0)</f>
        <v>#N/A</v>
      </c>
    </row>
    <row r="20134" spans="1:5" hidden="1">
      <c r="A20134" s="11">
        <v>4482</v>
      </c>
      <c r="B20134" t="s">
        <v>24087</v>
      </c>
      <c r="C20134" t="s">
        <v>27591</v>
      </c>
      <c r="D20134" t="e">
        <f>VLOOKUP(A20134,Planilha2!$1:$1048576,6,0)</f>
        <v>#N/A</v>
      </c>
      <c r="E20134" t="e">
        <f>VLOOKUP(C20134,Planilha5!B:B,1,0)</f>
        <v>#N/A</v>
      </c>
    </row>
    <row r="20135" spans="1:5" hidden="1">
      <c r="A20135" s="11">
        <v>93899</v>
      </c>
      <c r="B20135" t="s">
        <v>718</v>
      </c>
      <c r="C20135" t="s">
        <v>27592</v>
      </c>
      <c r="D20135" t="e">
        <f>VLOOKUP(A20135,Planilha2!$1:$1048576,6,0)</f>
        <v>#N/A</v>
      </c>
      <c r="E20135" t="e">
        <f>VLOOKUP(C20135,Planilha5!B:B,1,0)</f>
        <v>#N/A</v>
      </c>
    </row>
    <row r="20136" spans="1:5" hidden="1">
      <c r="A20136" s="11">
        <v>49618</v>
      </c>
      <c r="B20136" t="s">
        <v>16151</v>
      </c>
      <c r="C20136" t="s">
        <v>27593</v>
      </c>
      <c r="D20136" t="e">
        <f>VLOOKUP(A20136,Planilha2!$1:$1048576,6,0)</f>
        <v>#N/A</v>
      </c>
      <c r="E20136" t="e">
        <f>VLOOKUP(C20136,Planilha5!B:B,1,0)</f>
        <v>#N/A</v>
      </c>
    </row>
    <row r="20137" spans="1:5" hidden="1">
      <c r="A20137" s="11">
        <v>51807</v>
      </c>
      <c r="B20137" t="s">
        <v>27594</v>
      </c>
      <c r="C20137" t="s">
        <v>27595</v>
      </c>
      <c r="D20137" t="e">
        <f>VLOOKUP(A20137,Planilha2!$1:$1048576,6,0)</f>
        <v>#N/A</v>
      </c>
      <c r="E20137" t="e">
        <f>VLOOKUP(C20137,Planilha5!B:B,1,0)</f>
        <v>#N/A</v>
      </c>
    </row>
    <row r="20138" spans="1:5" hidden="1">
      <c r="A20138" s="11">
        <v>905199</v>
      </c>
      <c r="B20138" t="s">
        <v>18942</v>
      </c>
      <c r="C20138" t="s">
        <v>27596</v>
      </c>
      <c r="D20138" t="e">
        <f>VLOOKUP(A20138,Planilha2!$1:$1048576,6,0)</f>
        <v>#N/A</v>
      </c>
      <c r="E20138" t="e">
        <f>VLOOKUP(C20138,Planilha5!B:B,1,0)</f>
        <v>#N/A</v>
      </c>
    </row>
    <row r="20139" spans="1:5" hidden="1">
      <c r="A20139" s="11">
        <v>201406</v>
      </c>
      <c r="B20139" t="s">
        <v>627</v>
      </c>
      <c r="C20139" t="s">
        <v>27597</v>
      </c>
      <c r="D20139" t="str">
        <f>VLOOKUP(A20139,Planilha2!$1:$1048576,6,0)</f>
        <v>2 - Magistrados</v>
      </c>
      <c r="E20139" t="e">
        <f>VLOOKUP(C20139,Planilha5!B:B,1,0)</f>
        <v>#N/A</v>
      </c>
    </row>
    <row r="20140" spans="1:5" hidden="1">
      <c r="A20140" s="11">
        <v>53707</v>
      </c>
      <c r="B20140" t="s">
        <v>7566</v>
      </c>
      <c r="C20140" t="s">
        <v>22206</v>
      </c>
      <c r="D20140" t="e">
        <f>VLOOKUP(A20140,Planilha2!$1:$1048576,6,0)</f>
        <v>#N/A</v>
      </c>
      <c r="E20140" t="e">
        <f>VLOOKUP(C20140,Planilha5!B:B,1,0)</f>
        <v>#N/A</v>
      </c>
    </row>
    <row r="20141" spans="1:5" hidden="1">
      <c r="A20141" s="11">
        <v>6143</v>
      </c>
      <c r="B20141" t="s">
        <v>2800</v>
      </c>
      <c r="C20141" t="s">
        <v>27598</v>
      </c>
      <c r="D20141" t="e">
        <f>VLOOKUP(A20141,Planilha2!$1:$1048576,6,0)</f>
        <v>#N/A</v>
      </c>
      <c r="E20141" t="e">
        <f>VLOOKUP(C20141,Planilha5!B:B,1,0)</f>
        <v>#N/A</v>
      </c>
    </row>
    <row r="20142" spans="1:5" hidden="1">
      <c r="A20142" s="11">
        <v>55818</v>
      </c>
      <c r="B20142" t="s">
        <v>27599</v>
      </c>
      <c r="C20142" t="s">
        <v>27600</v>
      </c>
      <c r="D20142" t="e">
        <f>VLOOKUP(A20142,Planilha2!$1:$1048576,6,0)</f>
        <v>#N/A</v>
      </c>
      <c r="E20142" t="e">
        <f>VLOOKUP(C20142,Planilha5!B:B,1,0)</f>
        <v>#N/A</v>
      </c>
    </row>
    <row r="20143" spans="1:5" hidden="1">
      <c r="A20143" s="11">
        <v>8973</v>
      </c>
      <c r="B20143" t="s">
        <v>56</v>
      </c>
      <c r="C20143" t="s">
        <v>27601</v>
      </c>
      <c r="D20143" t="str">
        <f>VLOOKUP(A20143,Planilha2!$1:$1048576,6,0)</f>
        <v>5 - Desembargador</v>
      </c>
      <c r="E20143" t="e">
        <f>VLOOKUP(C20143,Planilha5!B:B,1,0)</f>
        <v>#N/A</v>
      </c>
    </row>
    <row r="20144" spans="1:5" hidden="1">
      <c r="A20144" s="11">
        <v>52976</v>
      </c>
      <c r="B20144" t="s">
        <v>27602</v>
      </c>
      <c r="C20144" t="s">
        <v>27603</v>
      </c>
      <c r="D20144" t="e">
        <f>VLOOKUP(A20144,Planilha2!$1:$1048576,6,0)</f>
        <v>#N/A</v>
      </c>
      <c r="E20144" t="e">
        <f>VLOOKUP(C20144,Planilha5!B:B,1,0)</f>
        <v>#N/A</v>
      </c>
    </row>
    <row r="20145" spans="1:5" hidden="1">
      <c r="A20145" s="11">
        <v>53986</v>
      </c>
      <c r="B20145" t="s">
        <v>27604</v>
      </c>
      <c r="C20145" t="s">
        <v>27605</v>
      </c>
      <c r="D20145" t="e">
        <f>VLOOKUP(A20145,Planilha2!$1:$1048576,6,0)</f>
        <v>#N/A</v>
      </c>
      <c r="E20145" t="e">
        <f>VLOOKUP(C20145,Planilha5!B:B,1,0)</f>
        <v>#N/A</v>
      </c>
    </row>
    <row r="20146" spans="1:5" hidden="1">
      <c r="A20146" s="11">
        <v>52100</v>
      </c>
      <c r="B20146" t="s">
        <v>27606</v>
      </c>
      <c r="C20146" t="s">
        <v>27607</v>
      </c>
      <c r="D20146" t="e">
        <f>VLOOKUP(A20146,Planilha2!$1:$1048576,6,0)</f>
        <v>#N/A</v>
      </c>
      <c r="E20146" t="e">
        <f>VLOOKUP(C20146,Planilha5!B:B,1,0)</f>
        <v>#N/A</v>
      </c>
    </row>
    <row r="20147" spans="1:5" hidden="1">
      <c r="A20147" s="11">
        <v>55679</v>
      </c>
      <c r="B20147" t="s">
        <v>30</v>
      </c>
      <c r="C20147" t="s">
        <v>27608</v>
      </c>
      <c r="D20147" t="str">
        <f>VLOOKUP(A20147,Planilha2!$1:$1048576,6,0)</f>
        <v>18 - Inativos Magistrados</v>
      </c>
      <c r="E20147" t="e">
        <f>VLOOKUP(C20147,Planilha5!B:B,1,0)</f>
        <v>#N/A</v>
      </c>
    </row>
    <row r="20148" spans="1:5" hidden="1">
      <c r="A20148" s="11">
        <v>5550</v>
      </c>
      <c r="B20148" t="s">
        <v>2666</v>
      </c>
      <c r="C20148" t="s">
        <v>27609</v>
      </c>
      <c r="D20148" t="e">
        <f>VLOOKUP(A20148,Planilha2!$1:$1048576,6,0)</f>
        <v>#N/A</v>
      </c>
      <c r="E20148" t="e">
        <f>VLOOKUP(C20148,Planilha5!B:B,1,0)</f>
        <v>#N/A</v>
      </c>
    </row>
    <row r="20149" spans="1:5" hidden="1">
      <c r="A20149" s="11">
        <v>904027</v>
      </c>
      <c r="B20149" t="s">
        <v>8402</v>
      </c>
      <c r="C20149" t="s">
        <v>8371</v>
      </c>
      <c r="D20149" t="e">
        <f>VLOOKUP(A20149,Planilha2!$1:$1048576,6,0)</f>
        <v>#N/A</v>
      </c>
      <c r="E20149" t="e">
        <f>VLOOKUP(C20149,Planilha5!B:B,1,0)</f>
        <v>#N/A</v>
      </c>
    </row>
    <row r="20150" spans="1:5" hidden="1">
      <c r="A20150" s="11">
        <v>22600</v>
      </c>
      <c r="B20150" t="s">
        <v>26221</v>
      </c>
      <c r="C20150" t="s">
        <v>27610</v>
      </c>
      <c r="D20150" t="e">
        <f>VLOOKUP(A20150,Planilha2!$1:$1048576,6,0)</f>
        <v>#N/A</v>
      </c>
      <c r="E20150" t="e">
        <f>VLOOKUP(C20150,Planilha5!B:B,1,0)</f>
        <v>#N/A</v>
      </c>
    </row>
    <row r="20151" spans="1:5" hidden="1">
      <c r="A20151" s="11">
        <v>200391</v>
      </c>
      <c r="B20151" t="s">
        <v>176</v>
      </c>
      <c r="C20151" t="s">
        <v>27611</v>
      </c>
      <c r="D20151" t="str">
        <f>VLOOKUP(A20151,Planilha2!$1:$1048576,6,0)</f>
        <v>2 - Magistrados</v>
      </c>
      <c r="E20151" t="e">
        <f>VLOOKUP(C20151,Planilha5!B:B,1,0)</f>
        <v>#N/A</v>
      </c>
    </row>
    <row r="20152" spans="1:5" hidden="1">
      <c r="A20152" s="11">
        <v>51765</v>
      </c>
      <c r="B20152" t="s">
        <v>19473</v>
      </c>
      <c r="C20152" t="s">
        <v>27612</v>
      </c>
      <c r="D20152" t="e">
        <f>VLOOKUP(A20152,Planilha2!$1:$1048576,6,0)</f>
        <v>#N/A</v>
      </c>
      <c r="E20152" t="e">
        <f>VLOOKUP(C20152,Planilha5!B:B,1,0)</f>
        <v>#N/A</v>
      </c>
    </row>
    <row r="20153" spans="1:5" hidden="1">
      <c r="A20153">
        <v>315</v>
      </c>
      <c r="B20153" t="s">
        <v>4879</v>
      </c>
      <c r="C20153" t="s">
        <v>4881</v>
      </c>
      <c r="D20153" t="e">
        <f>VLOOKUP(A20153,Planilha2!$1:$1048576,6,0)</f>
        <v>#N/A</v>
      </c>
      <c r="E20153" t="e">
        <f>VLOOKUP(C20153,Planilha5!B:B,1,0)</f>
        <v>#N/A</v>
      </c>
    </row>
    <row r="20154" spans="1:5" hidden="1">
      <c r="A20154" s="11">
        <v>54326</v>
      </c>
      <c r="B20154" t="s">
        <v>27613</v>
      </c>
      <c r="C20154" t="s">
        <v>27614</v>
      </c>
      <c r="D20154" t="e">
        <f>VLOOKUP(A20154,Planilha2!$1:$1048576,6,0)</f>
        <v>#N/A</v>
      </c>
      <c r="E20154" t="e">
        <f>VLOOKUP(C20154,Planilha5!B:B,1,0)</f>
        <v>#N/A</v>
      </c>
    </row>
    <row r="20155" spans="1:5" hidden="1">
      <c r="A20155" s="11">
        <v>12107</v>
      </c>
      <c r="B20155" t="s">
        <v>5054</v>
      </c>
      <c r="C20155" t="s">
        <v>5055</v>
      </c>
      <c r="D20155" t="e">
        <f>VLOOKUP(A20155,Planilha2!$1:$1048576,6,0)</f>
        <v>#N/A</v>
      </c>
      <c r="E20155" t="e">
        <f>VLOOKUP(C20155,Planilha5!B:B,1,0)</f>
        <v>#N/A</v>
      </c>
    </row>
    <row r="20156" spans="1:5" hidden="1">
      <c r="A20156" s="11">
        <v>904195</v>
      </c>
      <c r="B20156" t="s">
        <v>27615</v>
      </c>
      <c r="C20156" t="s">
        <v>27616</v>
      </c>
      <c r="D20156" t="e">
        <f>VLOOKUP(A20156,Planilha2!$1:$1048576,6,0)</f>
        <v>#N/A</v>
      </c>
      <c r="E20156" t="e">
        <f>VLOOKUP(C20156,Planilha5!B:B,1,0)</f>
        <v>#N/A</v>
      </c>
    </row>
    <row r="20157" spans="1:5" hidden="1">
      <c r="A20157" s="11">
        <v>4502</v>
      </c>
      <c r="B20157" t="s">
        <v>27617</v>
      </c>
      <c r="C20157" t="s">
        <v>14346</v>
      </c>
      <c r="D20157" t="e">
        <f>VLOOKUP(A20157,Planilha2!$1:$1048576,6,0)</f>
        <v>#N/A</v>
      </c>
      <c r="E20157" t="e">
        <f>VLOOKUP(C20157,Planilha5!B:B,1,0)</f>
        <v>#N/A</v>
      </c>
    </row>
    <row r="20158" spans="1:5" hidden="1">
      <c r="A20158" s="11">
        <v>51976</v>
      </c>
      <c r="B20158" t="s">
        <v>27618</v>
      </c>
      <c r="C20158" t="s">
        <v>27619</v>
      </c>
      <c r="D20158" t="e">
        <f>VLOOKUP(A20158,Planilha2!$1:$1048576,6,0)</f>
        <v>#N/A</v>
      </c>
      <c r="E20158" t="e">
        <f>VLOOKUP(C20158,Planilha5!B:B,1,0)</f>
        <v>#N/A</v>
      </c>
    </row>
    <row r="20159" spans="1:5" hidden="1">
      <c r="A20159" s="11">
        <v>10543</v>
      </c>
      <c r="B20159" t="s">
        <v>27620</v>
      </c>
      <c r="C20159" t="s">
        <v>27621</v>
      </c>
      <c r="D20159" t="e">
        <f>VLOOKUP(A20159,Planilha2!$1:$1048576,6,0)</f>
        <v>#N/A</v>
      </c>
      <c r="E20159" t="e">
        <f>VLOOKUP(C20159,Planilha5!B:B,1,0)</f>
        <v>#N/A</v>
      </c>
    </row>
    <row r="20160" spans="1:5" hidden="1">
      <c r="A20160" s="11">
        <v>1953</v>
      </c>
      <c r="B20160" t="s">
        <v>10170</v>
      </c>
      <c r="C20160" t="s">
        <v>27622</v>
      </c>
      <c r="D20160" t="e">
        <f>VLOOKUP(A20160,Planilha2!$1:$1048576,6,0)</f>
        <v>#N/A</v>
      </c>
      <c r="E20160" t="e">
        <f>VLOOKUP(C20160,Planilha5!B:B,1,0)</f>
        <v>#N/A</v>
      </c>
    </row>
    <row r="20161" spans="1:5" hidden="1">
      <c r="A20161" s="11">
        <v>1048</v>
      </c>
      <c r="B20161" t="s">
        <v>4944</v>
      </c>
      <c r="C20161" t="s">
        <v>27623</v>
      </c>
      <c r="D20161" t="e">
        <f>VLOOKUP(A20161,Planilha2!$1:$1048576,6,0)</f>
        <v>#N/A</v>
      </c>
      <c r="E20161" t="e">
        <f>VLOOKUP(C20161,Planilha5!B:B,1,0)</f>
        <v>#N/A</v>
      </c>
    </row>
    <row r="20162" spans="1:5" hidden="1">
      <c r="A20162" s="11">
        <v>50814</v>
      </c>
      <c r="B20162" t="s">
        <v>6924</v>
      </c>
      <c r="C20162" t="s">
        <v>27624</v>
      </c>
      <c r="D20162" t="e">
        <f>VLOOKUP(A20162,Planilha2!$1:$1048576,6,0)</f>
        <v>#N/A</v>
      </c>
      <c r="E20162" t="e">
        <f>VLOOKUP(C20162,Planilha5!B:B,1,0)</f>
        <v>#N/A</v>
      </c>
    </row>
    <row r="20163" spans="1:5" hidden="1">
      <c r="A20163" s="11">
        <v>51505</v>
      </c>
      <c r="B20163" t="s">
        <v>27625</v>
      </c>
      <c r="C20163" t="s">
        <v>731</v>
      </c>
      <c r="D20163" t="e">
        <f>VLOOKUP(A20163,Planilha2!$1:$1048576,6,0)</f>
        <v>#N/A</v>
      </c>
      <c r="E20163" t="e">
        <f>VLOOKUP(C20163,Planilha5!B:B,1,0)</f>
        <v>#N/A</v>
      </c>
    </row>
    <row r="20164" spans="1:5" hidden="1">
      <c r="A20164" s="11">
        <v>50889</v>
      </c>
      <c r="B20164" t="s">
        <v>27626</v>
      </c>
      <c r="C20164" t="s">
        <v>27627</v>
      </c>
      <c r="D20164" t="e">
        <f>VLOOKUP(A20164,Planilha2!$1:$1048576,6,0)</f>
        <v>#N/A</v>
      </c>
      <c r="E20164" t="e">
        <f>VLOOKUP(C20164,Planilha5!B:B,1,0)</f>
        <v>#N/A</v>
      </c>
    </row>
    <row r="20165" spans="1:5" hidden="1">
      <c r="A20165" s="11">
        <v>9381</v>
      </c>
      <c r="B20165" t="s">
        <v>6406</v>
      </c>
      <c r="C20165" t="s">
        <v>27628</v>
      </c>
      <c r="D20165" t="e">
        <f>VLOOKUP(A20165,Planilha2!$1:$1048576,6,0)</f>
        <v>#N/A</v>
      </c>
      <c r="E20165" t="e">
        <f>VLOOKUP(C20165,Planilha5!B:B,1,0)</f>
        <v>#N/A</v>
      </c>
    </row>
    <row r="20166" spans="1:5" hidden="1">
      <c r="A20166" s="11">
        <v>2982</v>
      </c>
      <c r="B20166" t="s">
        <v>27629</v>
      </c>
      <c r="C20166" t="s">
        <v>27630</v>
      </c>
      <c r="D20166" t="e">
        <f>VLOOKUP(A20166,Planilha2!$1:$1048576,6,0)</f>
        <v>#N/A</v>
      </c>
      <c r="E20166" t="e">
        <f>VLOOKUP(C20166,Planilha5!B:B,1,0)</f>
        <v>#N/A</v>
      </c>
    </row>
    <row r="20167" spans="1:5" hidden="1">
      <c r="A20167" s="11">
        <v>54588</v>
      </c>
      <c r="B20167" t="s">
        <v>26090</v>
      </c>
      <c r="C20167" t="s">
        <v>27631</v>
      </c>
      <c r="D20167" t="e">
        <f>VLOOKUP(A20167,Planilha2!$1:$1048576,6,0)</f>
        <v>#N/A</v>
      </c>
      <c r="E20167" t="e">
        <f>VLOOKUP(C20167,Planilha5!B:B,1,0)</f>
        <v>#N/A</v>
      </c>
    </row>
    <row r="20168" spans="1:5" hidden="1">
      <c r="A20168" s="11">
        <v>93435</v>
      </c>
      <c r="B20168" t="s">
        <v>27632</v>
      </c>
      <c r="C20168" t="s">
        <v>27633</v>
      </c>
      <c r="D20168" t="e">
        <f>VLOOKUP(A20168,Planilha2!$1:$1048576,6,0)</f>
        <v>#N/A</v>
      </c>
      <c r="E20168" t="e">
        <f>VLOOKUP(C20168,Planilha5!B:B,1,0)</f>
        <v>#N/A</v>
      </c>
    </row>
    <row r="20169" spans="1:5" hidden="1">
      <c r="A20169" s="11">
        <v>55430</v>
      </c>
      <c r="B20169" t="s">
        <v>27634</v>
      </c>
      <c r="C20169" t="s">
        <v>27635</v>
      </c>
      <c r="D20169" t="e">
        <f>VLOOKUP(A20169,Planilha2!$1:$1048576,6,0)</f>
        <v>#N/A</v>
      </c>
      <c r="E20169" t="e">
        <f>VLOOKUP(C20169,Planilha5!B:B,1,0)</f>
        <v>#N/A</v>
      </c>
    </row>
    <row r="20170" spans="1:5" hidden="1">
      <c r="A20170" s="11">
        <v>55826</v>
      </c>
      <c r="B20170" t="s">
        <v>27636</v>
      </c>
      <c r="C20170" t="s">
        <v>27637</v>
      </c>
      <c r="D20170" t="e">
        <f>VLOOKUP(A20170,Planilha2!$1:$1048576,6,0)</f>
        <v>#N/A</v>
      </c>
      <c r="E20170" t="e">
        <f>VLOOKUP(C20170,Planilha5!B:B,1,0)</f>
        <v>#N/A</v>
      </c>
    </row>
    <row r="20171" spans="1:5" hidden="1">
      <c r="A20171" s="11">
        <v>2223</v>
      </c>
      <c r="B20171" t="s">
        <v>509</v>
      </c>
      <c r="C20171" t="s">
        <v>27638</v>
      </c>
      <c r="D20171" t="str">
        <f>VLOOKUP(A20171,Planilha2!$1:$1048576,6,0)</f>
        <v>2 - Magistrados</v>
      </c>
      <c r="E20171" t="e">
        <f>VLOOKUP(C20171,Planilha5!B:B,1,0)</f>
        <v>#N/A</v>
      </c>
    </row>
    <row r="20172" spans="1:5" hidden="1">
      <c r="A20172" s="11">
        <v>53036</v>
      </c>
      <c r="B20172" t="s">
        <v>22056</v>
      </c>
      <c r="C20172" t="s">
        <v>27639</v>
      </c>
      <c r="D20172" t="e">
        <f>VLOOKUP(A20172,Planilha2!$1:$1048576,6,0)</f>
        <v>#N/A</v>
      </c>
      <c r="E20172" t="e">
        <f>VLOOKUP(C20172,Planilha5!B:B,1,0)</f>
        <v>#N/A</v>
      </c>
    </row>
    <row r="20173" spans="1:5" hidden="1">
      <c r="A20173" s="11">
        <v>54271</v>
      </c>
      <c r="B20173" t="s">
        <v>27640</v>
      </c>
      <c r="C20173" t="s">
        <v>27641</v>
      </c>
      <c r="D20173" t="e">
        <f>VLOOKUP(A20173,Planilha2!$1:$1048576,6,0)</f>
        <v>#N/A</v>
      </c>
      <c r="E20173" t="e">
        <f>VLOOKUP(C20173,Planilha5!B:B,1,0)</f>
        <v>#N/A</v>
      </c>
    </row>
    <row r="20174" spans="1:5" hidden="1">
      <c r="A20174" s="11">
        <v>2246</v>
      </c>
      <c r="B20174" t="s">
        <v>413</v>
      </c>
      <c r="C20174" t="s">
        <v>18971</v>
      </c>
      <c r="D20174" t="str">
        <f>VLOOKUP(A20174,Planilha2!$1:$1048576,6,0)</f>
        <v>2 - Magistrados</v>
      </c>
      <c r="E20174" t="e">
        <f>VLOOKUP(C20174,Planilha5!B:B,1,0)</f>
        <v>#N/A</v>
      </c>
    </row>
    <row r="20175" spans="1:5" hidden="1">
      <c r="A20175" s="11">
        <v>50952</v>
      </c>
      <c r="B20175" t="s">
        <v>27642</v>
      </c>
      <c r="C20175" t="s">
        <v>27643</v>
      </c>
      <c r="D20175" t="e">
        <f>VLOOKUP(A20175,Planilha2!$1:$1048576,6,0)</f>
        <v>#N/A</v>
      </c>
      <c r="E20175" t="e">
        <f>VLOOKUP(C20175,Planilha5!B:B,1,0)</f>
        <v>#N/A</v>
      </c>
    </row>
    <row r="20176" spans="1:5" hidden="1">
      <c r="A20176" s="11">
        <v>41489</v>
      </c>
      <c r="B20176" t="s">
        <v>27644</v>
      </c>
      <c r="C20176" t="s">
        <v>27645</v>
      </c>
      <c r="D20176" t="e">
        <f>VLOOKUP(A20176,Planilha2!$1:$1048576,6,0)</f>
        <v>#N/A</v>
      </c>
      <c r="E20176" t="e">
        <f>VLOOKUP(C20176,Planilha5!B:B,1,0)</f>
        <v>#N/A</v>
      </c>
    </row>
    <row r="20177" spans="1:5" hidden="1">
      <c r="A20177" s="11">
        <v>5584</v>
      </c>
      <c r="B20177" t="s">
        <v>688</v>
      </c>
      <c r="C20177" t="s">
        <v>2672</v>
      </c>
      <c r="D20177" t="e">
        <f>VLOOKUP(A20177,Planilha2!$1:$1048576,6,0)</f>
        <v>#N/A</v>
      </c>
      <c r="E20177" t="str">
        <f>VLOOKUP(C20177,Planilha5!B:B,1,0)</f>
        <v>JOAO LUCAS FERNANDES XENOFONTE</v>
      </c>
    </row>
    <row r="20178" spans="1:5" hidden="1">
      <c r="A20178" s="11">
        <v>55308</v>
      </c>
      <c r="B20178" t="s">
        <v>18724</v>
      </c>
      <c r="C20178" t="s">
        <v>27646</v>
      </c>
      <c r="D20178" t="e">
        <f>VLOOKUP(A20178,Planilha2!$1:$1048576,6,0)</f>
        <v>#N/A</v>
      </c>
      <c r="E20178" t="e">
        <f>VLOOKUP(C20178,Planilha5!B:B,1,0)</f>
        <v>#N/A</v>
      </c>
    </row>
    <row r="20179" spans="1:5" hidden="1">
      <c r="A20179" s="11">
        <v>53783</v>
      </c>
      <c r="B20179" t="s">
        <v>12288</v>
      </c>
      <c r="C20179" t="s">
        <v>27647</v>
      </c>
      <c r="D20179" t="e">
        <f>VLOOKUP(A20179,Planilha2!$1:$1048576,6,0)</f>
        <v>#N/A</v>
      </c>
      <c r="E20179" t="e">
        <f>VLOOKUP(C20179,Planilha5!B:B,1,0)</f>
        <v>#N/A</v>
      </c>
    </row>
    <row r="20180" spans="1:5" hidden="1">
      <c r="A20180" s="11">
        <v>94085</v>
      </c>
      <c r="B20180" t="s">
        <v>12118</v>
      </c>
      <c r="C20180" t="s">
        <v>12119</v>
      </c>
      <c r="D20180" t="e">
        <f>VLOOKUP(A20180,Planilha2!$1:$1048576,6,0)</f>
        <v>#N/A</v>
      </c>
      <c r="E20180" t="e">
        <f>VLOOKUP(C20180,Planilha5!B:B,1,0)</f>
        <v>#N/A</v>
      </c>
    </row>
    <row r="20181" spans="1:5" hidden="1">
      <c r="A20181" s="11">
        <v>12176</v>
      </c>
      <c r="B20181" t="s">
        <v>4301</v>
      </c>
      <c r="C20181" t="s">
        <v>19217</v>
      </c>
      <c r="D20181" t="e">
        <f>VLOOKUP(A20181,Planilha2!$1:$1048576,6,0)</f>
        <v>#N/A</v>
      </c>
      <c r="E20181" t="e">
        <f>VLOOKUP(C20181,Planilha5!B:B,1,0)</f>
        <v>#N/A</v>
      </c>
    </row>
    <row r="20182" spans="1:5" hidden="1">
      <c r="A20182" s="11">
        <v>200480</v>
      </c>
      <c r="B20182" t="s">
        <v>312</v>
      </c>
      <c r="C20182" t="s">
        <v>27648</v>
      </c>
      <c r="D20182" t="str">
        <f>VLOOKUP(A20182,Planilha2!$1:$1048576,6,0)</f>
        <v>5 - Desembargador</v>
      </c>
      <c r="E20182" t="e">
        <f>VLOOKUP(C20182,Planilha5!B:B,1,0)</f>
        <v>#N/A</v>
      </c>
    </row>
    <row r="20183" spans="1:5" hidden="1">
      <c r="A20183" s="11">
        <v>54266</v>
      </c>
      <c r="B20183" t="s">
        <v>27649</v>
      </c>
      <c r="C20183" t="s">
        <v>27650</v>
      </c>
      <c r="D20183" t="e">
        <f>VLOOKUP(A20183,Planilha2!$1:$1048576,6,0)</f>
        <v>#N/A</v>
      </c>
      <c r="E20183" t="e">
        <f>VLOOKUP(C20183,Planilha5!B:B,1,0)</f>
        <v>#N/A</v>
      </c>
    </row>
    <row r="20184" spans="1:5" hidden="1">
      <c r="A20184" s="11">
        <v>43181</v>
      </c>
      <c r="B20184" t="s">
        <v>27651</v>
      </c>
      <c r="C20184" t="s">
        <v>27652</v>
      </c>
      <c r="D20184" t="e">
        <f>VLOOKUP(A20184,Planilha2!$1:$1048576,6,0)</f>
        <v>#N/A</v>
      </c>
      <c r="E20184" t="e">
        <f>VLOOKUP(C20184,Planilha5!B:B,1,0)</f>
        <v>#N/A</v>
      </c>
    </row>
    <row r="20185" spans="1:5" hidden="1">
      <c r="A20185" s="11">
        <v>50860</v>
      </c>
      <c r="B20185" t="s">
        <v>27653</v>
      </c>
      <c r="C20185" t="s">
        <v>27654</v>
      </c>
      <c r="D20185" t="e">
        <f>VLOOKUP(A20185,Planilha2!$1:$1048576,6,0)</f>
        <v>#N/A</v>
      </c>
      <c r="E20185" t="e">
        <f>VLOOKUP(C20185,Planilha5!B:B,1,0)</f>
        <v>#N/A</v>
      </c>
    </row>
    <row r="20186" spans="1:5" hidden="1">
      <c r="A20186" s="11">
        <v>57034</v>
      </c>
      <c r="B20186" t="s">
        <v>4692</v>
      </c>
      <c r="C20186" t="s">
        <v>24268</v>
      </c>
      <c r="D20186" t="e">
        <f>VLOOKUP(A20186,Planilha2!$1:$1048576,6,0)</f>
        <v>#N/A</v>
      </c>
      <c r="E20186" t="e">
        <f>VLOOKUP(C20186,Planilha5!B:B,1,0)</f>
        <v>#N/A</v>
      </c>
    </row>
    <row r="20187" spans="1:5" hidden="1">
      <c r="A20187" s="11">
        <v>12354</v>
      </c>
      <c r="B20187" t="s">
        <v>5070</v>
      </c>
      <c r="C20187" t="s">
        <v>27655</v>
      </c>
      <c r="D20187" t="e">
        <f>VLOOKUP(A20187,Planilha2!$1:$1048576,6,0)</f>
        <v>#N/A</v>
      </c>
      <c r="E20187" t="e">
        <f>VLOOKUP(C20187,Planilha5!B:B,1,0)</f>
        <v>#N/A</v>
      </c>
    </row>
    <row r="20188" spans="1:5" hidden="1">
      <c r="A20188" s="11">
        <v>54725</v>
      </c>
      <c r="B20188" t="s">
        <v>12726</v>
      </c>
      <c r="C20188" t="s">
        <v>27656</v>
      </c>
      <c r="D20188" t="e">
        <f>VLOOKUP(A20188,Planilha2!$1:$1048576,6,0)</f>
        <v>#N/A</v>
      </c>
      <c r="E20188" t="e">
        <f>VLOOKUP(C20188,Planilha5!B:B,1,0)</f>
        <v>#N/A</v>
      </c>
    </row>
    <row r="20189" spans="1:5" hidden="1">
      <c r="A20189" s="11">
        <v>54094</v>
      </c>
      <c r="B20189" t="s">
        <v>13875</v>
      </c>
      <c r="C20189" t="s">
        <v>27657</v>
      </c>
      <c r="D20189" t="e">
        <f>VLOOKUP(A20189,Planilha2!$1:$1048576,6,0)</f>
        <v>#N/A</v>
      </c>
      <c r="E20189" t="e">
        <f>VLOOKUP(C20189,Planilha5!B:B,1,0)</f>
        <v>#N/A</v>
      </c>
    </row>
    <row r="20190" spans="1:5" hidden="1">
      <c r="A20190" s="11">
        <v>54605</v>
      </c>
      <c r="B20190" t="s">
        <v>24875</v>
      </c>
      <c r="C20190" t="s">
        <v>27658</v>
      </c>
      <c r="D20190" t="e">
        <f>VLOOKUP(A20190,Planilha2!$1:$1048576,6,0)</f>
        <v>#N/A</v>
      </c>
      <c r="E20190" t="e">
        <f>VLOOKUP(C20190,Planilha5!B:B,1,0)</f>
        <v>#N/A</v>
      </c>
    </row>
    <row r="20191" spans="1:5" hidden="1">
      <c r="A20191" s="11">
        <v>905076</v>
      </c>
      <c r="B20191" t="s">
        <v>12190</v>
      </c>
      <c r="C20191" t="s">
        <v>27659</v>
      </c>
      <c r="D20191" t="e">
        <f>VLOOKUP(A20191,Planilha2!$1:$1048576,6,0)</f>
        <v>#N/A</v>
      </c>
      <c r="E20191" t="e">
        <f>VLOOKUP(C20191,Planilha5!B:B,1,0)</f>
        <v>#N/A</v>
      </c>
    </row>
    <row r="20192" spans="1:5" hidden="1">
      <c r="A20192" s="11">
        <v>95726</v>
      </c>
      <c r="B20192" t="s">
        <v>10653</v>
      </c>
      <c r="C20192" t="s">
        <v>27660</v>
      </c>
      <c r="D20192" t="e">
        <f>VLOOKUP(A20192,Planilha2!$1:$1048576,6,0)</f>
        <v>#N/A</v>
      </c>
      <c r="E20192" t="e">
        <f>VLOOKUP(C20192,Planilha5!B:B,1,0)</f>
        <v>#N/A</v>
      </c>
    </row>
    <row r="20193" spans="1:5" hidden="1">
      <c r="A20193" s="11">
        <v>903923</v>
      </c>
      <c r="B20193" t="s">
        <v>19361</v>
      </c>
      <c r="C20193" t="s">
        <v>27661</v>
      </c>
      <c r="D20193" t="e">
        <f>VLOOKUP(A20193,Planilha2!$1:$1048576,6,0)</f>
        <v>#N/A</v>
      </c>
      <c r="E20193" t="e">
        <f>VLOOKUP(C20193,Planilha5!B:B,1,0)</f>
        <v>#N/A</v>
      </c>
    </row>
    <row r="20194" spans="1:5" hidden="1">
      <c r="A20194" s="11">
        <v>24333</v>
      </c>
      <c r="B20194" t="s">
        <v>11339</v>
      </c>
      <c r="C20194" t="s">
        <v>27662</v>
      </c>
      <c r="D20194" t="e">
        <f>VLOOKUP(A20194,Planilha2!$1:$1048576,6,0)</f>
        <v>#N/A</v>
      </c>
      <c r="E20194" t="e">
        <f>VLOOKUP(C20194,Planilha5!B:B,1,0)</f>
        <v>#N/A</v>
      </c>
    </row>
    <row r="20195" spans="1:5" hidden="1">
      <c r="A20195" s="11">
        <v>9158</v>
      </c>
      <c r="B20195" t="s">
        <v>16031</v>
      </c>
      <c r="C20195" t="s">
        <v>27663</v>
      </c>
      <c r="D20195" t="e">
        <f>VLOOKUP(A20195,Planilha2!$1:$1048576,6,0)</f>
        <v>#N/A</v>
      </c>
      <c r="E20195" t="e">
        <f>VLOOKUP(C20195,Planilha5!B:B,1,0)</f>
        <v>#N/A</v>
      </c>
    </row>
    <row r="20196" spans="1:5" hidden="1">
      <c r="A20196" s="11">
        <v>40736</v>
      </c>
      <c r="B20196" t="s">
        <v>6465</v>
      </c>
      <c r="C20196" t="s">
        <v>27664</v>
      </c>
      <c r="D20196" t="e">
        <f>VLOOKUP(A20196,Planilha2!$1:$1048576,6,0)</f>
        <v>#N/A</v>
      </c>
      <c r="E20196" t="e">
        <f>VLOOKUP(C20196,Planilha5!B:B,1,0)</f>
        <v>#N/A</v>
      </c>
    </row>
    <row r="20197" spans="1:5" hidden="1">
      <c r="A20197" s="11">
        <v>41214</v>
      </c>
      <c r="B20197" t="s">
        <v>27579</v>
      </c>
      <c r="C20197" t="s">
        <v>27665</v>
      </c>
      <c r="D20197" t="e">
        <f>VLOOKUP(A20197,Planilha2!$1:$1048576,6,0)</f>
        <v>#N/A</v>
      </c>
      <c r="E20197" t="e">
        <f>VLOOKUP(C20197,Planilha5!B:B,1,0)</f>
        <v>#N/A</v>
      </c>
    </row>
    <row r="20198" spans="1:5" hidden="1">
      <c r="A20198" s="11">
        <v>50653</v>
      </c>
      <c r="B20198" t="s">
        <v>7331</v>
      </c>
      <c r="C20198" t="s">
        <v>27666</v>
      </c>
      <c r="D20198" t="e">
        <f>VLOOKUP(A20198,Planilha2!$1:$1048576,6,0)</f>
        <v>#N/A</v>
      </c>
      <c r="E20198" t="e">
        <f>VLOOKUP(C20198,Planilha5!B:B,1,0)</f>
        <v>#N/A</v>
      </c>
    </row>
    <row r="20199" spans="1:5" hidden="1">
      <c r="A20199" s="11">
        <v>53647</v>
      </c>
      <c r="B20199" t="s">
        <v>13784</v>
      </c>
      <c r="C20199" t="s">
        <v>27667</v>
      </c>
      <c r="D20199" t="e">
        <f>VLOOKUP(A20199,Planilha2!$1:$1048576,6,0)</f>
        <v>#N/A</v>
      </c>
      <c r="E20199" t="e">
        <f>VLOOKUP(C20199,Planilha5!B:B,1,0)</f>
        <v>#N/A</v>
      </c>
    </row>
    <row r="20200" spans="1:5" hidden="1">
      <c r="A20200" s="11">
        <v>52915</v>
      </c>
      <c r="B20200" t="s">
        <v>11227</v>
      </c>
      <c r="C20200" t="s">
        <v>27668</v>
      </c>
      <c r="D20200" t="e">
        <f>VLOOKUP(A20200,Planilha2!$1:$1048576,6,0)</f>
        <v>#N/A</v>
      </c>
      <c r="E20200" t="e">
        <f>VLOOKUP(C20200,Planilha5!B:B,1,0)</f>
        <v>#N/A</v>
      </c>
    </row>
    <row r="20201" spans="1:5" hidden="1">
      <c r="A20201" s="11">
        <v>4768</v>
      </c>
      <c r="B20201" t="s">
        <v>10345</v>
      </c>
      <c r="C20201" t="s">
        <v>27669</v>
      </c>
      <c r="D20201" t="e">
        <f>VLOOKUP(A20201,Planilha2!$1:$1048576,6,0)</f>
        <v>#N/A</v>
      </c>
      <c r="E20201" t="e">
        <f>VLOOKUP(C20201,Planilha5!B:B,1,0)</f>
        <v>#N/A</v>
      </c>
    </row>
    <row r="20202" spans="1:5" hidden="1">
      <c r="A20202" s="11">
        <v>41644</v>
      </c>
      <c r="B20202" t="s">
        <v>14163</v>
      </c>
      <c r="C20202" t="s">
        <v>27670</v>
      </c>
      <c r="D20202" t="e">
        <f>VLOOKUP(A20202,Planilha2!$1:$1048576,6,0)</f>
        <v>#N/A</v>
      </c>
      <c r="E20202" t="e">
        <f>VLOOKUP(C20202,Planilha5!B:B,1,0)</f>
        <v>#N/A</v>
      </c>
    </row>
    <row r="20203" spans="1:5" hidden="1">
      <c r="A20203" s="11">
        <v>1806</v>
      </c>
      <c r="B20203" t="s">
        <v>27671</v>
      </c>
      <c r="C20203" t="s">
        <v>21636</v>
      </c>
      <c r="D20203" t="e">
        <f>VLOOKUP(A20203,Planilha2!$1:$1048576,6,0)</f>
        <v>#N/A</v>
      </c>
      <c r="E20203" t="e">
        <f>VLOOKUP(C20203,Planilha5!B:B,1,0)</f>
        <v>#N/A</v>
      </c>
    </row>
    <row r="20204" spans="1:5" hidden="1">
      <c r="A20204" s="11">
        <v>51918</v>
      </c>
      <c r="B20204" t="s">
        <v>20026</v>
      </c>
      <c r="C20204" t="s">
        <v>27672</v>
      </c>
      <c r="D20204" t="e">
        <f>VLOOKUP(A20204,Planilha2!$1:$1048576,6,0)</f>
        <v>#N/A</v>
      </c>
      <c r="E20204" t="e">
        <f>VLOOKUP(C20204,Planilha5!B:B,1,0)</f>
        <v>#N/A</v>
      </c>
    </row>
    <row r="20205" spans="1:5" hidden="1">
      <c r="A20205" s="11">
        <v>2656</v>
      </c>
      <c r="B20205" t="s">
        <v>2551</v>
      </c>
      <c r="C20205" t="s">
        <v>27673</v>
      </c>
      <c r="D20205" t="e">
        <f>VLOOKUP(A20205,Planilha2!$1:$1048576,6,0)</f>
        <v>#N/A</v>
      </c>
      <c r="E20205" t="e">
        <f>VLOOKUP(C20205,Planilha5!B:B,1,0)</f>
        <v>#N/A</v>
      </c>
    </row>
    <row r="20206" spans="1:5" hidden="1">
      <c r="A20206" s="11">
        <v>904797</v>
      </c>
      <c r="B20206" t="s">
        <v>27674</v>
      </c>
      <c r="C20206" t="s">
        <v>27675</v>
      </c>
      <c r="D20206" t="e">
        <f>VLOOKUP(A20206,Planilha2!$1:$1048576,6,0)</f>
        <v>#N/A</v>
      </c>
      <c r="E20206" t="e">
        <f>VLOOKUP(C20206,Planilha5!B:B,1,0)</f>
        <v>#N/A</v>
      </c>
    </row>
    <row r="20207" spans="1:5" hidden="1">
      <c r="A20207" s="11">
        <v>6219</v>
      </c>
      <c r="B20207" t="s">
        <v>27676</v>
      </c>
      <c r="C20207" t="s">
        <v>27677</v>
      </c>
      <c r="D20207" t="e">
        <f>VLOOKUP(A20207,Planilha2!$1:$1048576,6,0)</f>
        <v>#N/A</v>
      </c>
      <c r="E20207" t="e">
        <f>VLOOKUP(C20207,Planilha5!B:B,1,0)</f>
        <v>#N/A</v>
      </c>
    </row>
    <row r="20208" spans="1:5" hidden="1">
      <c r="A20208" s="11">
        <v>42416</v>
      </c>
      <c r="B20208" t="s">
        <v>27678</v>
      </c>
      <c r="C20208" t="s">
        <v>27679</v>
      </c>
      <c r="D20208" t="e">
        <f>VLOOKUP(A20208,Planilha2!$1:$1048576,6,0)</f>
        <v>#N/A</v>
      </c>
      <c r="E20208" t="e">
        <f>VLOOKUP(C20208,Planilha5!B:B,1,0)</f>
        <v>#N/A</v>
      </c>
    </row>
    <row r="20209" spans="1:5" hidden="1">
      <c r="A20209" s="11">
        <v>91051</v>
      </c>
      <c r="B20209" t="s">
        <v>1618</v>
      </c>
      <c r="C20209" t="s">
        <v>27680</v>
      </c>
      <c r="D20209" t="e">
        <f>VLOOKUP(A20209,Planilha2!$1:$1048576,6,0)</f>
        <v>#N/A</v>
      </c>
      <c r="E20209" t="e">
        <f>VLOOKUP(C20209,Planilha5!B:B,1,0)</f>
        <v>#N/A</v>
      </c>
    </row>
    <row r="20210" spans="1:5" hidden="1">
      <c r="A20210" s="11">
        <v>46666</v>
      </c>
      <c r="B20210" t="s">
        <v>23199</v>
      </c>
      <c r="C20210" t="s">
        <v>27681</v>
      </c>
      <c r="D20210" t="e">
        <f>VLOOKUP(A20210,Planilha2!$1:$1048576,6,0)</f>
        <v>#N/A</v>
      </c>
      <c r="E20210" t="e">
        <f>VLOOKUP(C20210,Planilha5!B:B,1,0)</f>
        <v>#N/A</v>
      </c>
    </row>
    <row r="20211" spans="1:5" hidden="1">
      <c r="A20211" s="11">
        <v>51902</v>
      </c>
      <c r="B20211" t="s">
        <v>7353</v>
      </c>
      <c r="C20211" t="s">
        <v>27682</v>
      </c>
      <c r="D20211" t="e">
        <f>VLOOKUP(A20211,Planilha2!$1:$1048576,6,0)</f>
        <v>#N/A</v>
      </c>
      <c r="E20211" t="e">
        <f>VLOOKUP(C20211,Planilha5!B:B,1,0)</f>
        <v>#N/A</v>
      </c>
    </row>
    <row r="20212" spans="1:5" hidden="1">
      <c r="A20212">
        <v>651</v>
      </c>
      <c r="B20212" t="s">
        <v>24581</v>
      </c>
      <c r="C20212" t="s">
        <v>27683</v>
      </c>
      <c r="D20212" t="e">
        <f>VLOOKUP(A20212,Planilha2!$1:$1048576,6,0)</f>
        <v>#N/A</v>
      </c>
      <c r="E20212" t="e">
        <f>VLOOKUP(C20212,Planilha5!B:B,1,0)</f>
        <v>#N/A</v>
      </c>
    </row>
    <row r="20213" spans="1:5" hidden="1">
      <c r="A20213" s="11">
        <v>6998</v>
      </c>
      <c r="B20213" t="s">
        <v>20587</v>
      </c>
      <c r="C20213" t="s">
        <v>20588</v>
      </c>
      <c r="D20213" t="e">
        <f>VLOOKUP(A20213,Planilha2!$1:$1048576,6,0)</f>
        <v>#N/A</v>
      </c>
      <c r="E20213" t="e">
        <f>VLOOKUP(C20213,Planilha5!B:B,1,0)</f>
        <v>#N/A</v>
      </c>
    </row>
    <row r="20214" spans="1:5" hidden="1">
      <c r="A20214" s="11">
        <v>5560</v>
      </c>
      <c r="B20214" t="s">
        <v>19374</v>
      </c>
      <c r="C20214" t="s">
        <v>27684</v>
      </c>
      <c r="D20214" t="e">
        <f>VLOOKUP(A20214,Planilha2!$1:$1048576,6,0)</f>
        <v>#N/A</v>
      </c>
      <c r="E20214" t="e">
        <f>VLOOKUP(C20214,Planilha5!B:B,1,0)</f>
        <v>#N/A</v>
      </c>
    </row>
    <row r="20215" spans="1:5" hidden="1">
      <c r="A20215" s="11">
        <v>54052</v>
      </c>
      <c r="B20215" t="s">
        <v>27685</v>
      </c>
      <c r="C20215" t="s">
        <v>27686</v>
      </c>
      <c r="D20215" t="e">
        <f>VLOOKUP(A20215,Planilha2!$1:$1048576,6,0)</f>
        <v>#N/A</v>
      </c>
      <c r="E20215" t="e">
        <f>VLOOKUP(C20215,Planilha5!B:B,1,0)</f>
        <v>#N/A</v>
      </c>
    </row>
    <row r="20216" spans="1:5" hidden="1">
      <c r="A20216" s="11">
        <v>48123</v>
      </c>
      <c r="B20216" t="s">
        <v>27687</v>
      </c>
      <c r="C20216" t="s">
        <v>27688</v>
      </c>
      <c r="D20216" t="e">
        <f>VLOOKUP(A20216,Planilha2!$1:$1048576,6,0)</f>
        <v>#N/A</v>
      </c>
      <c r="E20216" t="e">
        <f>VLOOKUP(C20216,Planilha5!B:B,1,0)</f>
        <v>#N/A</v>
      </c>
    </row>
    <row r="20217" spans="1:5" hidden="1">
      <c r="A20217" s="11">
        <v>904344</v>
      </c>
      <c r="B20217" t="s">
        <v>27689</v>
      </c>
      <c r="C20217" t="s">
        <v>27690</v>
      </c>
      <c r="D20217" t="e">
        <f>VLOOKUP(A20217,Planilha2!$1:$1048576,6,0)</f>
        <v>#N/A</v>
      </c>
      <c r="E20217" t="e">
        <f>VLOOKUP(C20217,Planilha5!B:B,1,0)</f>
        <v>#N/A</v>
      </c>
    </row>
    <row r="20218" spans="1:5" hidden="1">
      <c r="A20218">
        <v>922</v>
      </c>
      <c r="B20218" t="s">
        <v>16130</v>
      </c>
      <c r="C20218" t="s">
        <v>27691</v>
      </c>
      <c r="D20218" t="e">
        <f>VLOOKUP(A20218,Planilha2!$1:$1048576,6,0)</f>
        <v>#N/A</v>
      </c>
      <c r="E20218" t="e">
        <f>VLOOKUP(C20218,Planilha5!B:B,1,0)</f>
        <v>#N/A</v>
      </c>
    </row>
    <row r="20219" spans="1:5" hidden="1">
      <c r="A20219" s="11">
        <v>2248</v>
      </c>
      <c r="B20219" t="s">
        <v>390</v>
      </c>
      <c r="C20219" t="s">
        <v>589</v>
      </c>
      <c r="D20219" t="str">
        <f>VLOOKUP(A20219,Planilha2!$1:$1048576,6,0)</f>
        <v>2 - Magistrados</v>
      </c>
      <c r="E20219" t="e">
        <f>VLOOKUP(C20219,Planilha5!B:B,1,0)</f>
        <v>#N/A</v>
      </c>
    </row>
    <row r="20220" spans="1:5" hidden="1">
      <c r="A20220" s="11">
        <v>1501</v>
      </c>
      <c r="B20220" t="s">
        <v>2548</v>
      </c>
      <c r="C20220" t="s">
        <v>2550</v>
      </c>
      <c r="D20220" t="e">
        <f>VLOOKUP(A20220,Planilha2!$1:$1048576,6,0)</f>
        <v>#N/A</v>
      </c>
      <c r="E20220" t="e">
        <f>VLOOKUP(C20220,Planilha5!B:B,1,0)</f>
        <v>#N/A</v>
      </c>
    </row>
    <row r="20221" spans="1:5" hidden="1">
      <c r="A20221" s="11">
        <v>46621</v>
      </c>
      <c r="B20221" t="s">
        <v>27692</v>
      </c>
      <c r="C20221" t="s">
        <v>27693</v>
      </c>
      <c r="D20221" t="e">
        <f>VLOOKUP(A20221,Planilha2!$1:$1048576,6,0)</f>
        <v>#N/A</v>
      </c>
      <c r="E20221" t="e">
        <f>VLOOKUP(C20221,Planilha5!B:B,1,0)</f>
        <v>#N/A</v>
      </c>
    </row>
    <row r="20222" spans="1:5" hidden="1">
      <c r="A20222" s="11">
        <v>45135</v>
      </c>
      <c r="B20222" t="s">
        <v>11753</v>
      </c>
      <c r="C20222" t="s">
        <v>27694</v>
      </c>
      <c r="D20222" t="e">
        <f>VLOOKUP(A20222,Planilha2!$1:$1048576,6,0)</f>
        <v>#N/A</v>
      </c>
      <c r="E20222" t="e">
        <f>VLOOKUP(C20222,Planilha5!B:B,1,0)</f>
        <v>#N/A</v>
      </c>
    </row>
    <row r="20223" spans="1:5" hidden="1">
      <c r="A20223" s="11">
        <v>201687</v>
      </c>
      <c r="B20223" t="s">
        <v>2541</v>
      </c>
      <c r="C20223" t="s">
        <v>20496</v>
      </c>
      <c r="D20223" t="e">
        <f>VLOOKUP(A20223,Planilha2!$1:$1048576,6,0)</f>
        <v>#N/A</v>
      </c>
      <c r="E20223" t="e">
        <f>VLOOKUP(C20223,Planilha5!B:B,1,0)</f>
        <v>#N/A</v>
      </c>
    </row>
    <row r="20224" spans="1:5" hidden="1">
      <c r="A20224" s="11">
        <v>49160</v>
      </c>
      <c r="B20224" t="s">
        <v>17164</v>
      </c>
      <c r="C20224" t="s">
        <v>27695</v>
      </c>
      <c r="D20224" t="e">
        <f>VLOOKUP(A20224,Planilha2!$1:$1048576,6,0)</f>
        <v>#N/A</v>
      </c>
      <c r="E20224" t="e">
        <f>VLOOKUP(C20224,Planilha5!B:B,1,0)</f>
        <v>#N/A</v>
      </c>
    </row>
    <row r="20225" spans="1:5" hidden="1">
      <c r="A20225" s="11">
        <v>12033</v>
      </c>
      <c r="B20225" t="s">
        <v>3690</v>
      </c>
      <c r="C20225" t="s">
        <v>3691</v>
      </c>
      <c r="D20225" t="e">
        <f>VLOOKUP(A20225,Planilha2!$1:$1048576,6,0)</f>
        <v>#N/A</v>
      </c>
      <c r="E20225" t="e">
        <f>VLOOKUP(C20225,Planilha5!B:B,1,0)</f>
        <v>#N/A</v>
      </c>
    </row>
    <row r="20226" spans="1:5" hidden="1">
      <c r="A20226" s="11">
        <v>12175</v>
      </c>
      <c r="B20226" t="s">
        <v>5065</v>
      </c>
      <c r="C20226" t="s">
        <v>27696</v>
      </c>
      <c r="D20226" t="e">
        <f>VLOOKUP(A20226,Planilha2!$1:$1048576,6,0)</f>
        <v>#N/A</v>
      </c>
      <c r="E20226" t="e">
        <f>VLOOKUP(C20226,Planilha5!B:B,1,0)</f>
        <v>#N/A</v>
      </c>
    </row>
    <row r="20227" spans="1:5" hidden="1">
      <c r="A20227" s="11">
        <v>1432</v>
      </c>
      <c r="B20227" t="s">
        <v>857</v>
      </c>
      <c r="C20227" t="s">
        <v>27697</v>
      </c>
      <c r="D20227" t="e">
        <f>VLOOKUP(A20227,Planilha2!$1:$1048576,6,0)</f>
        <v>#N/A</v>
      </c>
      <c r="E20227" t="e">
        <f>VLOOKUP(C20227,Planilha5!B:B,1,0)</f>
        <v>#N/A</v>
      </c>
    </row>
    <row r="20228" spans="1:5" hidden="1">
      <c r="A20228" s="11">
        <v>55525</v>
      </c>
      <c r="B20228" t="s">
        <v>27698</v>
      </c>
      <c r="C20228" t="s">
        <v>27699</v>
      </c>
      <c r="D20228" t="e">
        <f>VLOOKUP(A20228,Planilha2!$1:$1048576,6,0)</f>
        <v>#N/A</v>
      </c>
      <c r="E20228" t="e">
        <f>VLOOKUP(C20228,Planilha5!B:B,1,0)</f>
        <v>#N/A</v>
      </c>
    </row>
    <row r="20229" spans="1:5" hidden="1">
      <c r="A20229" s="11">
        <v>905040</v>
      </c>
      <c r="B20229" t="s">
        <v>27700</v>
      </c>
      <c r="C20229" t="s">
        <v>27701</v>
      </c>
      <c r="D20229" t="e">
        <f>VLOOKUP(A20229,Planilha2!$1:$1048576,6,0)</f>
        <v>#N/A</v>
      </c>
      <c r="E20229" t="e">
        <f>VLOOKUP(C20229,Planilha5!B:B,1,0)</f>
        <v>#N/A</v>
      </c>
    </row>
    <row r="20230" spans="1:5" hidden="1">
      <c r="A20230" s="11">
        <v>9630</v>
      </c>
      <c r="B20230" t="s">
        <v>3273</v>
      </c>
      <c r="C20230" t="s">
        <v>3274</v>
      </c>
      <c r="D20230" t="e">
        <f>VLOOKUP(A20230,Planilha2!$1:$1048576,6,0)</f>
        <v>#N/A</v>
      </c>
      <c r="E20230" t="e">
        <f>VLOOKUP(C20230,Planilha5!B:B,1,0)</f>
        <v>#N/A</v>
      </c>
    </row>
    <row r="20231" spans="1:5" hidden="1">
      <c r="A20231" s="11">
        <v>91624</v>
      </c>
      <c r="B20231" t="s">
        <v>780</v>
      </c>
      <c r="C20231" t="s">
        <v>13138</v>
      </c>
      <c r="D20231" t="e">
        <f>VLOOKUP(A20231,Planilha2!$1:$1048576,6,0)</f>
        <v>#N/A</v>
      </c>
      <c r="E20231" t="str">
        <f>VLOOKUP(C20231,Planilha5!B:B,1,0)</f>
        <v>REBECA SUIANNY RODRIGUES PEIXOTO CORREIA</v>
      </c>
    </row>
    <row r="20232" spans="1:5" hidden="1">
      <c r="A20232" s="11">
        <v>51898</v>
      </c>
      <c r="B20232" t="s">
        <v>25662</v>
      </c>
      <c r="C20232" t="s">
        <v>27702</v>
      </c>
      <c r="D20232" t="e">
        <f>VLOOKUP(A20232,Planilha2!$1:$1048576,6,0)</f>
        <v>#N/A</v>
      </c>
      <c r="E20232" t="e">
        <f>VLOOKUP(C20232,Planilha5!B:B,1,0)</f>
        <v>#N/A</v>
      </c>
    </row>
    <row r="20233" spans="1:5" hidden="1">
      <c r="A20233" s="11">
        <v>54336</v>
      </c>
      <c r="B20233" t="s">
        <v>27328</v>
      </c>
      <c r="C20233" t="s">
        <v>27703</v>
      </c>
      <c r="D20233" t="e">
        <f>VLOOKUP(A20233,Planilha2!$1:$1048576,6,0)</f>
        <v>#N/A</v>
      </c>
      <c r="E20233" t="e">
        <f>VLOOKUP(C20233,Planilha5!B:B,1,0)</f>
        <v>#N/A</v>
      </c>
    </row>
    <row r="20234" spans="1:5" hidden="1">
      <c r="A20234" s="11">
        <v>50595</v>
      </c>
      <c r="B20234" t="s">
        <v>27704</v>
      </c>
      <c r="C20234" t="s">
        <v>27705</v>
      </c>
      <c r="D20234" t="e">
        <f>VLOOKUP(A20234,Planilha2!$1:$1048576,6,0)</f>
        <v>#N/A</v>
      </c>
      <c r="E20234" t="e">
        <f>VLOOKUP(C20234,Planilha5!B:B,1,0)</f>
        <v>#N/A</v>
      </c>
    </row>
    <row r="20235" spans="1:5" hidden="1">
      <c r="A20235" s="11">
        <v>11816</v>
      </c>
      <c r="B20235" t="s">
        <v>4295</v>
      </c>
      <c r="C20235" t="s">
        <v>26060</v>
      </c>
      <c r="D20235" t="e">
        <f>VLOOKUP(A20235,Planilha2!$1:$1048576,6,0)</f>
        <v>#N/A</v>
      </c>
      <c r="E20235" t="e">
        <f>VLOOKUP(C20235,Planilha5!B:B,1,0)</f>
        <v>#N/A</v>
      </c>
    </row>
    <row r="20236" spans="1:5" hidden="1">
      <c r="A20236" s="11">
        <v>93444</v>
      </c>
      <c r="B20236" t="s">
        <v>27706</v>
      </c>
      <c r="C20236" t="s">
        <v>27707</v>
      </c>
      <c r="D20236" t="e">
        <f>VLOOKUP(A20236,Planilha2!$1:$1048576,6,0)</f>
        <v>#N/A</v>
      </c>
      <c r="E20236" t="e">
        <f>VLOOKUP(C20236,Planilha5!B:B,1,0)</f>
        <v>#N/A</v>
      </c>
    </row>
    <row r="20237" spans="1:5" hidden="1">
      <c r="A20237" s="11">
        <v>53001</v>
      </c>
      <c r="B20237" t="s">
        <v>27708</v>
      </c>
      <c r="C20237" t="s">
        <v>27709</v>
      </c>
      <c r="D20237" t="e">
        <f>VLOOKUP(A20237,Planilha2!$1:$1048576,6,0)</f>
        <v>#N/A</v>
      </c>
      <c r="E20237" t="e">
        <f>VLOOKUP(C20237,Planilha5!B:B,1,0)</f>
        <v>#N/A</v>
      </c>
    </row>
    <row r="20238" spans="1:5" hidden="1">
      <c r="A20238" s="11">
        <v>12160</v>
      </c>
      <c r="B20238" t="s">
        <v>4166</v>
      </c>
      <c r="C20238" t="s">
        <v>27710</v>
      </c>
      <c r="D20238" t="e">
        <f>VLOOKUP(A20238,Planilha2!$1:$1048576,6,0)</f>
        <v>#N/A</v>
      </c>
      <c r="E20238" t="e">
        <f>VLOOKUP(C20238,Planilha5!B:B,1,0)</f>
        <v>#N/A</v>
      </c>
    </row>
    <row r="20239" spans="1:5" hidden="1">
      <c r="A20239" s="11">
        <v>10168</v>
      </c>
      <c r="B20239" t="s">
        <v>27711</v>
      </c>
      <c r="C20239" t="s">
        <v>60</v>
      </c>
      <c r="D20239" t="e">
        <f>VLOOKUP(A20239,Planilha2!$1:$1048576,6,0)</f>
        <v>#N/A</v>
      </c>
      <c r="E20239" t="e">
        <f>VLOOKUP(C20239,Planilha5!B:B,1,0)</f>
        <v>#N/A</v>
      </c>
    </row>
    <row r="20240" spans="1:5" hidden="1">
      <c r="A20240" s="11">
        <v>2413</v>
      </c>
      <c r="B20240" t="s">
        <v>2774</v>
      </c>
      <c r="C20240" t="s">
        <v>2775</v>
      </c>
      <c r="D20240" t="e">
        <f>VLOOKUP(A20240,Planilha2!$1:$1048576,6,0)</f>
        <v>#N/A</v>
      </c>
      <c r="E20240" t="e">
        <f>VLOOKUP(C20240,Planilha5!B:B,1,0)</f>
        <v>#N/A</v>
      </c>
    </row>
    <row r="20241" spans="1:5" hidden="1">
      <c r="A20241" s="11">
        <v>53512</v>
      </c>
      <c r="B20241" t="s">
        <v>6685</v>
      </c>
      <c r="C20241" t="s">
        <v>27712</v>
      </c>
      <c r="D20241" t="e">
        <f>VLOOKUP(A20241,Planilha2!$1:$1048576,6,0)</f>
        <v>#N/A</v>
      </c>
      <c r="E20241" t="e">
        <f>VLOOKUP(C20241,Planilha5!B:B,1,0)</f>
        <v>#N/A</v>
      </c>
    </row>
    <row r="20242" spans="1:5" hidden="1">
      <c r="A20242" s="11">
        <v>4139</v>
      </c>
      <c r="B20242" t="s">
        <v>2116</v>
      </c>
      <c r="C20242" t="s">
        <v>27713</v>
      </c>
      <c r="D20242" t="e">
        <f>VLOOKUP(A20242,Planilha2!$1:$1048576,6,0)</f>
        <v>#N/A</v>
      </c>
      <c r="E20242" t="e">
        <f>VLOOKUP(C20242,Planilha5!B:B,1,0)</f>
        <v>#N/A</v>
      </c>
    </row>
    <row r="20243" spans="1:5" hidden="1">
      <c r="A20243" s="11">
        <v>49150</v>
      </c>
      <c r="B20243" t="s">
        <v>27714</v>
      </c>
      <c r="C20243" t="s">
        <v>27715</v>
      </c>
      <c r="D20243" t="e">
        <f>VLOOKUP(A20243,Planilha2!$1:$1048576,6,0)</f>
        <v>#N/A</v>
      </c>
      <c r="E20243" t="e">
        <f>VLOOKUP(C20243,Planilha5!B:B,1,0)</f>
        <v>#N/A</v>
      </c>
    </row>
    <row r="20244" spans="1:5" hidden="1">
      <c r="A20244" s="11">
        <v>52893</v>
      </c>
      <c r="B20244" t="s">
        <v>7550</v>
      </c>
      <c r="C20244" t="s">
        <v>27716</v>
      </c>
      <c r="D20244" t="e">
        <f>VLOOKUP(A20244,Planilha2!$1:$1048576,6,0)</f>
        <v>#N/A</v>
      </c>
      <c r="E20244" t="e">
        <f>VLOOKUP(C20244,Planilha5!B:B,1,0)</f>
        <v>#N/A</v>
      </c>
    </row>
    <row r="20245" spans="1:5" hidden="1">
      <c r="A20245">
        <v>131</v>
      </c>
      <c r="B20245" t="s">
        <v>1034</v>
      </c>
      <c r="C20245" t="s">
        <v>27717</v>
      </c>
      <c r="D20245" t="e">
        <f>VLOOKUP(A20245,Planilha2!$1:$1048576,6,0)</f>
        <v>#N/A</v>
      </c>
      <c r="E20245" t="e">
        <f>VLOOKUP(C20245,Planilha5!B:B,1,0)</f>
        <v>#N/A</v>
      </c>
    </row>
    <row r="20246" spans="1:5" hidden="1">
      <c r="A20246" s="11">
        <v>96770</v>
      </c>
      <c r="B20246" t="s">
        <v>7611</v>
      </c>
      <c r="C20246" t="s">
        <v>27718</v>
      </c>
      <c r="D20246" t="e">
        <f>VLOOKUP(A20246,Planilha2!$1:$1048576,6,0)</f>
        <v>#N/A</v>
      </c>
      <c r="E20246" t="e">
        <f>VLOOKUP(C20246,Planilha5!B:B,1,0)</f>
        <v>#N/A</v>
      </c>
    </row>
    <row r="20247" spans="1:5" hidden="1">
      <c r="A20247" s="11">
        <v>51905</v>
      </c>
      <c r="B20247" t="s">
        <v>12128</v>
      </c>
      <c r="C20247" t="s">
        <v>26323</v>
      </c>
      <c r="D20247" t="e">
        <f>VLOOKUP(A20247,Planilha2!$1:$1048576,6,0)</f>
        <v>#N/A</v>
      </c>
      <c r="E20247" t="e">
        <f>VLOOKUP(C20247,Planilha5!B:B,1,0)</f>
        <v>#N/A</v>
      </c>
    </row>
    <row r="20248" spans="1:5" hidden="1">
      <c r="A20248" s="11">
        <v>54369</v>
      </c>
      <c r="B20248" t="s">
        <v>27719</v>
      </c>
      <c r="C20248" t="s">
        <v>27720</v>
      </c>
      <c r="D20248" t="e">
        <f>VLOOKUP(A20248,Planilha2!$1:$1048576,6,0)</f>
        <v>#N/A</v>
      </c>
      <c r="E20248" t="e">
        <f>VLOOKUP(C20248,Planilha5!B:B,1,0)</f>
        <v>#N/A</v>
      </c>
    </row>
    <row r="20249" spans="1:5" hidden="1">
      <c r="A20249" s="11">
        <v>99429</v>
      </c>
      <c r="B20249" t="s">
        <v>27721</v>
      </c>
      <c r="C20249" t="s">
        <v>27722</v>
      </c>
      <c r="D20249" t="e">
        <f>VLOOKUP(A20249,Planilha2!$1:$1048576,6,0)</f>
        <v>#N/A</v>
      </c>
      <c r="E20249" t="e">
        <f>VLOOKUP(C20249,Planilha5!B:B,1,0)</f>
        <v>#N/A</v>
      </c>
    </row>
    <row r="20250" spans="1:5" hidden="1">
      <c r="A20250" s="11">
        <v>905457</v>
      </c>
      <c r="B20250" t="s">
        <v>27723</v>
      </c>
      <c r="C20250" t="s">
        <v>27724</v>
      </c>
      <c r="D20250" t="e">
        <f>VLOOKUP(A20250,Planilha2!$1:$1048576,6,0)</f>
        <v>#N/A</v>
      </c>
      <c r="E20250" t="e">
        <f>VLOOKUP(C20250,Planilha5!B:B,1,0)</f>
        <v>#N/A</v>
      </c>
    </row>
    <row r="20251" spans="1:5" hidden="1">
      <c r="A20251" s="11">
        <v>201528</v>
      </c>
      <c r="B20251" t="s">
        <v>1309</v>
      </c>
      <c r="C20251" t="s">
        <v>1310</v>
      </c>
      <c r="D20251" t="e">
        <f>VLOOKUP(A20251,Planilha2!$1:$1048576,6,0)</f>
        <v>#N/A</v>
      </c>
      <c r="E20251" t="e">
        <f>VLOOKUP(C20251,Planilha5!B:B,1,0)</f>
        <v>#N/A</v>
      </c>
    </row>
    <row r="20252" spans="1:5" hidden="1">
      <c r="A20252" s="11">
        <v>22880</v>
      </c>
      <c r="B20252" t="s">
        <v>27725</v>
      </c>
      <c r="C20252" t="s">
        <v>27726</v>
      </c>
      <c r="D20252" t="e">
        <f>VLOOKUP(A20252,Planilha2!$1:$1048576,6,0)</f>
        <v>#N/A</v>
      </c>
      <c r="E20252" t="e">
        <f>VLOOKUP(C20252,Planilha5!B:B,1,0)</f>
        <v>#N/A</v>
      </c>
    </row>
    <row r="20253" spans="1:5" hidden="1">
      <c r="A20253" s="11">
        <v>200488</v>
      </c>
      <c r="B20253" t="s">
        <v>231</v>
      </c>
      <c r="C20253" t="s">
        <v>27727</v>
      </c>
      <c r="D20253" t="str">
        <f>VLOOKUP(A20253,Planilha2!$1:$1048576,6,0)</f>
        <v>18 - Inativos Magistrados</v>
      </c>
      <c r="E20253" t="e">
        <f>VLOOKUP(C20253,Planilha5!B:B,1,0)</f>
        <v>#N/A</v>
      </c>
    </row>
    <row r="20254" spans="1:5" hidden="1">
      <c r="A20254" s="11">
        <v>51902</v>
      </c>
      <c r="B20254" t="s">
        <v>7353</v>
      </c>
      <c r="C20254" t="s">
        <v>7356</v>
      </c>
      <c r="D20254" t="e">
        <f>VLOOKUP(A20254,Planilha2!$1:$1048576,6,0)</f>
        <v>#N/A</v>
      </c>
      <c r="E20254" t="e">
        <f>VLOOKUP(C20254,Planilha5!B:B,1,0)</f>
        <v>#N/A</v>
      </c>
    </row>
    <row r="20255" spans="1:5" hidden="1">
      <c r="A20255" s="11">
        <v>3917</v>
      </c>
      <c r="B20255" t="s">
        <v>4988</v>
      </c>
      <c r="C20255" t="s">
        <v>4990</v>
      </c>
      <c r="D20255" t="e">
        <f>VLOOKUP(A20255,Planilha2!$1:$1048576,6,0)</f>
        <v>#N/A</v>
      </c>
      <c r="E20255" t="e">
        <f>VLOOKUP(C20255,Planilha5!B:B,1,0)</f>
        <v>#N/A</v>
      </c>
    </row>
    <row r="20256" spans="1:5" hidden="1">
      <c r="A20256" s="11">
        <v>12063</v>
      </c>
      <c r="B20256" t="s">
        <v>182</v>
      </c>
      <c r="C20256" t="s">
        <v>27728</v>
      </c>
      <c r="D20256" t="str">
        <f>VLOOKUP(A20256,Planilha2!$1:$1048576,6,0)</f>
        <v>2 - Magistrados</v>
      </c>
      <c r="E20256" t="e">
        <f>VLOOKUP(C20256,Planilha5!B:B,1,0)</f>
        <v>#N/A</v>
      </c>
    </row>
    <row r="20257" spans="1:5" hidden="1">
      <c r="A20257" s="11">
        <v>904245</v>
      </c>
      <c r="B20257" t="s">
        <v>14351</v>
      </c>
      <c r="C20257" t="s">
        <v>27729</v>
      </c>
      <c r="D20257" t="e">
        <f>VLOOKUP(A20257,Planilha2!$1:$1048576,6,0)</f>
        <v>#N/A</v>
      </c>
      <c r="E20257" t="e">
        <f>VLOOKUP(C20257,Planilha5!B:B,1,0)</f>
        <v>#N/A</v>
      </c>
    </row>
    <row r="20258" spans="1:5" hidden="1">
      <c r="A20258" s="11">
        <v>55634</v>
      </c>
      <c r="B20258" t="s">
        <v>27730</v>
      </c>
      <c r="C20258" t="s">
        <v>27731</v>
      </c>
      <c r="D20258" t="e">
        <f>VLOOKUP(A20258,Planilha2!$1:$1048576,6,0)</f>
        <v>#N/A</v>
      </c>
      <c r="E20258" t="e">
        <f>VLOOKUP(C20258,Planilha5!B:B,1,0)</f>
        <v>#N/A</v>
      </c>
    </row>
    <row r="20259" spans="1:5" hidden="1">
      <c r="A20259" s="11">
        <v>3076</v>
      </c>
      <c r="B20259" t="s">
        <v>22429</v>
      </c>
      <c r="C20259" t="s">
        <v>27732</v>
      </c>
      <c r="D20259" t="e">
        <f>VLOOKUP(A20259,Planilha2!$1:$1048576,6,0)</f>
        <v>#N/A</v>
      </c>
      <c r="E20259" t="e">
        <f>VLOOKUP(C20259,Planilha5!B:B,1,0)</f>
        <v>#N/A</v>
      </c>
    </row>
    <row r="20260" spans="1:5" hidden="1">
      <c r="A20260" s="11">
        <v>45207</v>
      </c>
      <c r="B20260" t="s">
        <v>27733</v>
      </c>
      <c r="C20260" t="s">
        <v>27734</v>
      </c>
      <c r="D20260" t="e">
        <f>VLOOKUP(A20260,Planilha2!$1:$1048576,6,0)</f>
        <v>#N/A</v>
      </c>
      <c r="E20260" t="e">
        <f>VLOOKUP(C20260,Planilha5!B:B,1,0)</f>
        <v>#N/A</v>
      </c>
    </row>
    <row r="20261" spans="1:5" hidden="1">
      <c r="A20261" s="11">
        <v>45538</v>
      </c>
      <c r="B20261" t="s">
        <v>18486</v>
      </c>
      <c r="C20261" t="s">
        <v>22271</v>
      </c>
      <c r="D20261" t="e">
        <f>VLOOKUP(A20261,Planilha2!$1:$1048576,6,0)</f>
        <v>#N/A</v>
      </c>
      <c r="E20261" t="e">
        <f>VLOOKUP(C20261,Planilha5!B:B,1,0)</f>
        <v>#N/A</v>
      </c>
    </row>
    <row r="20262" spans="1:5" hidden="1">
      <c r="A20262" s="11">
        <v>9786</v>
      </c>
      <c r="B20262" t="s">
        <v>27735</v>
      </c>
      <c r="C20262" t="s">
        <v>27736</v>
      </c>
      <c r="D20262" t="e">
        <f>VLOOKUP(A20262,Planilha2!$1:$1048576,6,0)</f>
        <v>#N/A</v>
      </c>
      <c r="E20262" t="e">
        <f>VLOOKUP(C20262,Planilha5!B:B,1,0)</f>
        <v>#N/A</v>
      </c>
    </row>
    <row r="20263" spans="1:5" hidden="1">
      <c r="A20263" s="11">
        <v>200139</v>
      </c>
      <c r="B20263" t="s">
        <v>2186</v>
      </c>
      <c r="C20263" t="s">
        <v>27737</v>
      </c>
      <c r="D20263" t="e">
        <f>VLOOKUP(A20263,Planilha2!$1:$1048576,6,0)</f>
        <v>#N/A</v>
      </c>
      <c r="E20263" t="e">
        <f>VLOOKUP(C20263,Planilha5!B:B,1,0)</f>
        <v>#N/A</v>
      </c>
    </row>
    <row r="20264" spans="1:5" hidden="1">
      <c r="A20264" s="11">
        <v>55208</v>
      </c>
      <c r="B20264" t="s">
        <v>15561</v>
      </c>
      <c r="C20264" t="s">
        <v>27738</v>
      </c>
      <c r="D20264" t="e">
        <f>VLOOKUP(A20264,Planilha2!$1:$1048576,6,0)</f>
        <v>#N/A</v>
      </c>
      <c r="E20264" t="e">
        <f>VLOOKUP(C20264,Planilha5!B:B,1,0)</f>
        <v>#N/A</v>
      </c>
    </row>
    <row r="20265" spans="1:5" hidden="1">
      <c r="A20265" s="11">
        <v>903820</v>
      </c>
      <c r="B20265" t="s">
        <v>27739</v>
      </c>
      <c r="C20265" t="s">
        <v>27740</v>
      </c>
      <c r="D20265" t="e">
        <f>VLOOKUP(A20265,Planilha2!$1:$1048576,6,0)</f>
        <v>#N/A</v>
      </c>
      <c r="E20265" t="e">
        <f>VLOOKUP(C20265,Planilha5!B:B,1,0)</f>
        <v>#N/A</v>
      </c>
    </row>
    <row r="20266" spans="1:5" hidden="1">
      <c r="A20266">
        <v>981</v>
      </c>
      <c r="B20266" t="s">
        <v>4932</v>
      </c>
      <c r="C20266" t="s">
        <v>27741</v>
      </c>
      <c r="D20266" t="e">
        <f>VLOOKUP(A20266,Planilha2!$1:$1048576,6,0)</f>
        <v>#N/A</v>
      </c>
      <c r="E20266" t="e">
        <f>VLOOKUP(C20266,Planilha5!B:B,1,0)</f>
        <v>#N/A</v>
      </c>
    </row>
    <row r="20267" spans="1:5" hidden="1">
      <c r="A20267">
        <v>75</v>
      </c>
      <c r="B20267" t="s">
        <v>3790</v>
      </c>
      <c r="C20267" t="s">
        <v>3792</v>
      </c>
      <c r="D20267" t="e">
        <f>VLOOKUP(A20267,Planilha2!$1:$1048576,6,0)</f>
        <v>#N/A</v>
      </c>
      <c r="E20267" t="e">
        <f>VLOOKUP(C20267,Planilha5!B:B,1,0)</f>
        <v>#N/A</v>
      </c>
    </row>
    <row r="20268" spans="1:5" hidden="1">
      <c r="A20268" s="11">
        <v>93363</v>
      </c>
      <c r="B20268" t="s">
        <v>726</v>
      </c>
      <c r="C20268" t="s">
        <v>27742</v>
      </c>
      <c r="D20268" t="e">
        <f>VLOOKUP(A20268,Planilha2!$1:$1048576,6,0)</f>
        <v>#N/A</v>
      </c>
      <c r="E20268" t="e">
        <f>VLOOKUP(C20268,Planilha5!B:B,1,0)</f>
        <v>#N/A</v>
      </c>
    </row>
    <row r="20269" spans="1:5" hidden="1">
      <c r="A20269" s="11">
        <v>8158</v>
      </c>
      <c r="B20269" t="s">
        <v>3328</v>
      </c>
      <c r="C20269" t="s">
        <v>27743</v>
      </c>
      <c r="D20269" t="e">
        <f>VLOOKUP(A20269,Planilha2!$1:$1048576,6,0)</f>
        <v>#N/A</v>
      </c>
      <c r="E20269" t="e">
        <f>VLOOKUP(C20269,Planilha5!B:B,1,0)</f>
        <v>#N/A</v>
      </c>
    </row>
    <row r="20270" spans="1:5" hidden="1">
      <c r="A20270" s="11">
        <v>201028</v>
      </c>
      <c r="B20270" t="s">
        <v>604</v>
      </c>
      <c r="C20270" t="s">
        <v>27744</v>
      </c>
      <c r="D20270" t="str">
        <f>VLOOKUP(A20270,Planilha2!$1:$1048576,6,0)</f>
        <v>2 - Magistrados</v>
      </c>
      <c r="E20270" t="e">
        <f>VLOOKUP(C20270,Planilha5!B:B,1,0)</f>
        <v>#N/A</v>
      </c>
    </row>
    <row r="20271" spans="1:5" hidden="1">
      <c r="A20271" s="11">
        <v>23491</v>
      </c>
      <c r="B20271" t="s">
        <v>16427</v>
      </c>
      <c r="C20271" t="s">
        <v>27745</v>
      </c>
      <c r="D20271" t="e">
        <f>VLOOKUP(A20271,Planilha2!$1:$1048576,6,0)</f>
        <v>#N/A</v>
      </c>
      <c r="E20271" t="e">
        <f>VLOOKUP(C20271,Planilha5!B:B,1,0)</f>
        <v>#N/A</v>
      </c>
    </row>
    <row r="20272" spans="1:5" hidden="1">
      <c r="A20272" s="11">
        <v>4938</v>
      </c>
      <c r="B20272" t="s">
        <v>10184</v>
      </c>
      <c r="C20272" t="s">
        <v>27746</v>
      </c>
      <c r="D20272" t="e">
        <f>VLOOKUP(A20272,Planilha2!$1:$1048576,6,0)</f>
        <v>#N/A</v>
      </c>
      <c r="E20272" t="e">
        <f>VLOOKUP(C20272,Planilha5!B:B,1,0)</f>
        <v>#N/A</v>
      </c>
    </row>
    <row r="20273" spans="1:5" hidden="1">
      <c r="A20273" s="11">
        <v>6000</v>
      </c>
      <c r="B20273" t="s">
        <v>17141</v>
      </c>
      <c r="C20273" t="s">
        <v>27747</v>
      </c>
      <c r="D20273" t="e">
        <f>VLOOKUP(A20273,Planilha2!$1:$1048576,6,0)</f>
        <v>#N/A</v>
      </c>
      <c r="E20273" t="e">
        <f>VLOOKUP(C20273,Planilha5!B:B,1,0)</f>
        <v>#N/A</v>
      </c>
    </row>
    <row r="20274" spans="1:5" hidden="1">
      <c r="A20274" s="11">
        <v>54901</v>
      </c>
      <c r="B20274" t="s">
        <v>27748</v>
      </c>
      <c r="C20274" t="s">
        <v>27749</v>
      </c>
      <c r="D20274" t="e">
        <f>VLOOKUP(A20274,Planilha2!$1:$1048576,6,0)</f>
        <v>#N/A</v>
      </c>
      <c r="E20274" t="e">
        <f>VLOOKUP(C20274,Planilha5!B:B,1,0)</f>
        <v>#N/A</v>
      </c>
    </row>
    <row r="20275" spans="1:5" hidden="1">
      <c r="A20275">
        <v>521</v>
      </c>
      <c r="B20275" t="s">
        <v>900</v>
      </c>
      <c r="C20275" t="s">
        <v>8864</v>
      </c>
      <c r="D20275" t="e">
        <f>VLOOKUP(A20275,Planilha2!$1:$1048576,6,0)</f>
        <v>#N/A</v>
      </c>
      <c r="E20275" t="str">
        <f>VLOOKUP(C20275,Planilha5!B:B,1,0)</f>
        <v>MARCIANA SANTOS PEREIRA OLIVEIRA</v>
      </c>
    </row>
    <row r="20276" spans="1:5" hidden="1">
      <c r="A20276" s="11">
        <v>904744</v>
      </c>
      <c r="B20276" t="s">
        <v>27750</v>
      </c>
      <c r="C20276" t="s">
        <v>8429</v>
      </c>
      <c r="D20276" t="e">
        <f>VLOOKUP(A20276,Planilha2!$1:$1048576,6,0)</f>
        <v>#N/A</v>
      </c>
      <c r="E20276" t="e">
        <f>VLOOKUP(C20276,Planilha5!B:B,1,0)</f>
        <v>#N/A</v>
      </c>
    </row>
    <row r="20277" spans="1:5" hidden="1">
      <c r="A20277" s="11">
        <v>905067</v>
      </c>
      <c r="B20277" t="s">
        <v>23717</v>
      </c>
      <c r="C20277" t="s">
        <v>16946</v>
      </c>
      <c r="D20277" t="e">
        <f>VLOOKUP(A20277,Planilha2!$1:$1048576,6,0)</f>
        <v>#N/A</v>
      </c>
      <c r="E20277" t="e">
        <f>VLOOKUP(C20277,Planilha5!B:B,1,0)</f>
        <v>#N/A</v>
      </c>
    </row>
    <row r="20278" spans="1:5" hidden="1">
      <c r="A20278" s="11">
        <v>4323</v>
      </c>
      <c r="B20278" t="s">
        <v>51</v>
      </c>
      <c r="C20278" t="s">
        <v>27751</v>
      </c>
      <c r="D20278" t="str">
        <f>VLOOKUP(A20278,Planilha2!$1:$1048576,6,0)</f>
        <v>5 - Desembargador</v>
      </c>
      <c r="E20278" t="e">
        <f>VLOOKUP(C20278,Planilha5!B:B,1,0)</f>
        <v>#N/A</v>
      </c>
    </row>
    <row r="20279" spans="1:5" hidden="1">
      <c r="A20279">
        <v>235</v>
      </c>
      <c r="B20279" t="s">
        <v>3711</v>
      </c>
      <c r="C20279" t="s">
        <v>3712</v>
      </c>
      <c r="D20279" t="e">
        <f>VLOOKUP(A20279,Planilha2!$1:$1048576,6,0)</f>
        <v>#N/A</v>
      </c>
      <c r="E20279" t="e">
        <f>VLOOKUP(C20279,Planilha5!B:B,1,0)</f>
        <v>#N/A</v>
      </c>
    </row>
    <row r="20280" spans="1:5" hidden="1">
      <c r="A20280" s="11">
        <v>48789</v>
      </c>
      <c r="B20280" t="s">
        <v>10410</v>
      </c>
      <c r="C20280" t="s">
        <v>27752</v>
      </c>
      <c r="D20280" t="e">
        <f>VLOOKUP(A20280,Planilha2!$1:$1048576,6,0)</f>
        <v>#N/A</v>
      </c>
      <c r="E20280" t="e">
        <f>VLOOKUP(C20280,Planilha5!B:B,1,0)</f>
        <v>#N/A</v>
      </c>
    </row>
    <row r="20281" spans="1:5" hidden="1">
      <c r="A20281" s="11">
        <v>49487</v>
      </c>
      <c r="B20281" t="s">
        <v>27753</v>
      </c>
      <c r="C20281" t="s">
        <v>27754</v>
      </c>
      <c r="D20281" t="e">
        <f>VLOOKUP(A20281,Planilha2!$1:$1048576,6,0)</f>
        <v>#N/A</v>
      </c>
      <c r="E20281" t="e">
        <f>VLOOKUP(C20281,Planilha5!B:B,1,0)</f>
        <v>#N/A</v>
      </c>
    </row>
    <row r="20282" spans="1:5" hidden="1">
      <c r="A20282" s="11">
        <v>54986</v>
      </c>
      <c r="B20282" t="s">
        <v>27755</v>
      </c>
      <c r="C20282" t="s">
        <v>27756</v>
      </c>
      <c r="D20282" t="e">
        <f>VLOOKUP(A20282,Planilha2!$1:$1048576,6,0)</f>
        <v>#N/A</v>
      </c>
      <c r="E20282" t="e">
        <f>VLOOKUP(C20282,Planilha5!B:B,1,0)</f>
        <v>#N/A</v>
      </c>
    </row>
    <row r="20283" spans="1:5" hidden="1">
      <c r="A20283" s="11">
        <v>52530</v>
      </c>
      <c r="B20283" t="s">
        <v>20198</v>
      </c>
      <c r="C20283" t="s">
        <v>27757</v>
      </c>
      <c r="D20283" t="e">
        <f>VLOOKUP(A20283,Planilha2!$1:$1048576,6,0)</f>
        <v>#N/A</v>
      </c>
      <c r="E20283" t="e">
        <f>VLOOKUP(C20283,Planilha5!B:B,1,0)</f>
        <v>#N/A</v>
      </c>
    </row>
    <row r="20284" spans="1:5" hidden="1">
      <c r="A20284" s="11">
        <v>200497</v>
      </c>
      <c r="B20284" t="s">
        <v>108</v>
      </c>
      <c r="C20284" t="s">
        <v>2929</v>
      </c>
      <c r="D20284" t="str">
        <f>VLOOKUP(A20284,Planilha2!$1:$1048576,6,0)</f>
        <v>2 - Magistrados</v>
      </c>
      <c r="E20284" t="e">
        <f>VLOOKUP(C20284,Planilha5!B:B,1,0)</f>
        <v>#N/A</v>
      </c>
    </row>
    <row r="20285" spans="1:5" hidden="1">
      <c r="A20285" s="11">
        <v>50385</v>
      </c>
      <c r="B20285" t="s">
        <v>27758</v>
      </c>
      <c r="C20285" t="s">
        <v>27759</v>
      </c>
      <c r="D20285" t="e">
        <f>VLOOKUP(A20285,Planilha2!$1:$1048576,6,0)</f>
        <v>#N/A</v>
      </c>
      <c r="E20285" t="e">
        <f>VLOOKUP(C20285,Planilha5!B:B,1,0)</f>
        <v>#N/A</v>
      </c>
    </row>
    <row r="20286" spans="1:5" hidden="1">
      <c r="A20286" s="11">
        <v>6970</v>
      </c>
      <c r="B20286" t="s">
        <v>3094</v>
      </c>
      <c r="C20286" t="s">
        <v>11957</v>
      </c>
      <c r="D20286" t="e">
        <f>VLOOKUP(A20286,Planilha2!$1:$1048576,6,0)</f>
        <v>#N/A</v>
      </c>
      <c r="E20286" t="e">
        <f>VLOOKUP(C20286,Planilha5!B:B,1,0)</f>
        <v>#N/A</v>
      </c>
    </row>
    <row r="20287" spans="1:5" hidden="1">
      <c r="A20287" s="11">
        <v>46912</v>
      </c>
      <c r="B20287" t="s">
        <v>27760</v>
      </c>
      <c r="C20287" t="s">
        <v>27761</v>
      </c>
      <c r="D20287" t="e">
        <f>VLOOKUP(A20287,Planilha2!$1:$1048576,6,0)</f>
        <v>#N/A</v>
      </c>
      <c r="E20287" t="e">
        <f>VLOOKUP(C20287,Planilha5!B:B,1,0)</f>
        <v>#N/A</v>
      </c>
    </row>
    <row r="20288" spans="1:5" hidden="1">
      <c r="A20288" s="11">
        <v>904963</v>
      </c>
      <c r="B20288" t="s">
        <v>19888</v>
      </c>
      <c r="C20288" t="s">
        <v>27762</v>
      </c>
      <c r="D20288" t="e">
        <f>VLOOKUP(A20288,Planilha2!$1:$1048576,6,0)</f>
        <v>#N/A</v>
      </c>
      <c r="E20288" t="e">
        <f>VLOOKUP(C20288,Planilha5!B:B,1,0)</f>
        <v>#N/A</v>
      </c>
    </row>
    <row r="20289" spans="1:5" hidden="1">
      <c r="A20289">
        <v>633</v>
      </c>
      <c r="B20289" t="s">
        <v>4900</v>
      </c>
      <c r="C20289" t="s">
        <v>27763</v>
      </c>
      <c r="D20289" t="e">
        <f>VLOOKUP(A20289,Planilha2!$1:$1048576,6,0)</f>
        <v>#N/A</v>
      </c>
      <c r="E20289" t="e">
        <f>VLOOKUP(C20289,Planilha5!B:B,1,0)</f>
        <v>#N/A</v>
      </c>
    </row>
    <row r="20290" spans="1:5" hidden="1">
      <c r="A20290" s="11">
        <v>93879</v>
      </c>
      <c r="B20290" t="s">
        <v>20621</v>
      </c>
      <c r="C20290" t="s">
        <v>27764</v>
      </c>
      <c r="D20290" t="e">
        <f>VLOOKUP(A20290,Planilha2!$1:$1048576,6,0)</f>
        <v>#N/A</v>
      </c>
      <c r="E20290" t="e">
        <f>VLOOKUP(C20290,Planilha5!B:B,1,0)</f>
        <v>#N/A</v>
      </c>
    </row>
    <row r="20291" spans="1:5" hidden="1">
      <c r="A20291" s="11">
        <v>51509</v>
      </c>
      <c r="B20291" t="s">
        <v>27765</v>
      </c>
      <c r="C20291" t="s">
        <v>27766</v>
      </c>
      <c r="D20291" t="e">
        <f>VLOOKUP(A20291,Planilha2!$1:$1048576,6,0)</f>
        <v>#N/A</v>
      </c>
      <c r="E20291" t="e">
        <f>VLOOKUP(C20291,Planilha5!B:B,1,0)</f>
        <v>#N/A</v>
      </c>
    </row>
    <row r="20292" spans="1:5" hidden="1">
      <c r="A20292" s="11">
        <v>52714</v>
      </c>
      <c r="B20292" t="s">
        <v>25142</v>
      </c>
      <c r="C20292" t="s">
        <v>27767</v>
      </c>
      <c r="D20292" t="e">
        <f>VLOOKUP(A20292,Planilha2!$1:$1048576,6,0)</f>
        <v>#N/A</v>
      </c>
      <c r="E20292" t="e">
        <f>VLOOKUP(C20292,Planilha5!B:B,1,0)</f>
        <v>#N/A</v>
      </c>
    </row>
    <row r="20293" spans="1:5" hidden="1">
      <c r="A20293" s="11">
        <v>4906</v>
      </c>
      <c r="B20293" t="s">
        <v>16436</v>
      </c>
      <c r="C20293" t="s">
        <v>27768</v>
      </c>
      <c r="D20293" t="e">
        <f>VLOOKUP(A20293,Planilha2!$1:$1048576,6,0)</f>
        <v>#N/A</v>
      </c>
      <c r="E20293" t="e">
        <f>VLOOKUP(C20293,Planilha5!B:B,1,0)</f>
        <v>#N/A</v>
      </c>
    </row>
    <row r="20294" spans="1:5" hidden="1">
      <c r="A20294" s="11">
        <v>2471</v>
      </c>
      <c r="B20294" t="s">
        <v>4956</v>
      </c>
      <c r="C20294" t="s">
        <v>4957</v>
      </c>
      <c r="D20294" t="e">
        <f>VLOOKUP(A20294,Planilha2!$1:$1048576,6,0)</f>
        <v>#N/A</v>
      </c>
      <c r="E20294" t="e">
        <f>VLOOKUP(C20294,Planilha5!B:B,1,0)</f>
        <v>#N/A</v>
      </c>
    </row>
    <row r="20295" spans="1:5" hidden="1">
      <c r="A20295" s="11">
        <v>52865</v>
      </c>
      <c r="B20295" t="s">
        <v>27769</v>
      </c>
      <c r="C20295" t="s">
        <v>27770</v>
      </c>
      <c r="D20295" t="e">
        <f>VLOOKUP(A20295,Planilha2!$1:$1048576,6,0)</f>
        <v>#N/A</v>
      </c>
      <c r="E20295" t="e">
        <f>VLOOKUP(C20295,Planilha5!B:B,1,0)</f>
        <v>#N/A</v>
      </c>
    </row>
    <row r="20296" spans="1:5" hidden="1">
      <c r="A20296" s="11">
        <v>53661</v>
      </c>
      <c r="B20296" t="s">
        <v>13544</v>
      </c>
      <c r="C20296" t="s">
        <v>27771</v>
      </c>
      <c r="D20296" t="e">
        <f>VLOOKUP(A20296,Planilha2!$1:$1048576,6,0)</f>
        <v>#N/A</v>
      </c>
      <c r="E20296" t="e">
        <f>VLOOKUP(C20296,Planilha5!B:B,1,0)</f>
        <v>#N/A</v>
      </c>
    </row>
    <row r="20297" spans="1:5" hidden="1">
      <c r="A20297" s="11">
        <v>9666</v>
      </c>
      <c r="B20297" t="s">
        <v>10566</v>
      </c>
      <c r="C20297" t="s">
        <v>27772</v>
      </c>
      <c r="D20297" t="e">
        <f>VLOOKUP(A20297,Planilha2!$1:$1048576,6,0)</f>
        <v>#N/A</v>
      </c>
      <c r="E20297" t="e">
        <f>VLOOKUP(C20297,Planilha5!B:B,1,0)</f>
        <v>#N/A</v>
      </c>
    </row>
    <row r="20298" spans="1:5" hidden="1">
      <c r="A20298" s="11">
        <v>55414</v>
      </c>
      <c r="B20298" t="s">
        <v>27773</v>
      </c>
      <c r="C20298" t="s">
        <v>27774</v>
      </c>
      <c r="D20298" t="e">
        <f>VLOOKUP(A20298,Planilha2!$1:$1048576,6,0)</f>
        <v>#N/A</v>
      </c>
      <c r="E20298" t="e">
        <f>VLOOKUP(C20298,Planilha5!B:B,1,0)</f>
        <v>#N/A</v>
      </c>
    </row>
    <row r="20299" spans="1:5" hidden="1">
      <c r="A20299" s="11">
        <v>54849</v>
      </c>
      <c r="B20299" t="s">
        <v>27775</v>
      </c>
      <c r="C20299" t="s">
        <v>27776</v>
      </c>
      <c r="D20299" t="e">
        <f>VLOOKUP(A20299,Planilha2!$1:$1048576,6,0)</f>
        <v>#N/A</v>
      </c>
      <c r="E20299" t="e">
        <f>VLOOKUP(C20299,Planilha5!B:B,1,0)</f>
        <v>#N/A</v>
      </c>
    </row>
    <row r="20300" spans="1:5" hidden="1">
      <c r="A20300" s="11">
        <v>903997</v>
      </c>
      <c r="B20300" t="s">
        <v>22002</v>
      </c>
      <c r="C20300" t="s">
        <v>27777</v>
      </c>
      <c r="D20300" t="e">
        <f>VLOOKUP(A20300,Planilha2!$1:$1048576,6,0)</f>
        <v>#N/A</v>
      </c>
      <c r="E20300" t="e">
        <f>VLOOKUP(C20300,Planilha5!B:B,1,0)</f>
        <v>#N/A</v>
      </c>
    </row>
    <row r="20301" spans="1:5" hidden="1">
      <c r="A20301" s="11">
        <v>7189</v>
      </c>
      <c r="B20301" t="s">
        <v>27778</v>
      </c>
      <c r="C20301" t="s">
        <v>27779</v>
      </c>
      <c r="D20301" t="e">
        <f>VLOOKUP(A20301,Planilha2!$1:$1048576,6,0)</f>
        <v>#N/A</v>
      </c>
      <c r="E20301" t="e">
        <f>VLOOKUP(C20301,Planilha5!B:B,1,0)</f>
        <v>#N/A</v>
      </c>
    </row>
    <row r="20302" spans="1:5" hidden="1">
      <c r="A20302" s="11">
        <v>8222</v>
      </c>
      <c r="B20302" t="s">
        <v>3132</v>
      </c>
      <c r="C20302" t="s">
        <v>27780</v>
      </c>
      <c r="D20302" t="e">
        <f>VLOOKUP(A20302,Planilha2!$1:$1048576,6,0)</f>
        <v>#N/A</v>
      </c>
      <c r="E20302" t="e">
        <f>VLOOKUP(C20302,Planilha5!B:B,1,0)</f>
        <v>#N/A</v>
      </c>
    </row>
    <row r="20303" spans="1:5" hidden="1">
      <c r="A20303" s="11">
        <v>2737</v>
      </c>
      <c r="B20303" t="s">
        <v>855</v>
      </c>
      <c r="C20303" t="s">
        <v>2634</v>
      </c>
      <c r="D20303" t="e">
        <f>VLOOKUP(A20303,Planilha2!$1:$1048576,6,0)</f>
        <v>#N/A</v>
      </c>
      <c r="E20303" t="e">
        <f>VLOOKUP(C20303,Planilha5!B:B,1,0)</f>
        <v>#N/A</v>
      </c>
    </row>
    <row r="20304" spans="1:5" hidden="1">
      <c r="A20304" s="11">
        <v>22541</v>
      </c>
      <c r="B20304" t="s">
        <v>10642</v>
      </c>
      <c r="C20304" t="s">
        <v>27781</v>
      </c>
      <c r="D20304" t="e">
        <f>VLOOKUP(A20304,Planilha2!$1:$1048576,6,0)</f>
        <v>#N/A</v>
      </c>
      <c r="E20304" t="e">
        <f>VLOOKUP(C20304,Planilha5!B:B,1,0)</f>
        <v>#N/A</v>
      </c>
    </row>
    <row r="20305" spans="1:5" hidden="1">
      <c r="A20305" s="11">
        <v>200497</v>
      </c>
      <c r="B20305" t="s">
        <v>108</v>
      </c>
      <c r="C20305" t="s">
        <v>26831</v>
      </c>
      <c r="D20305" t="str">
        <f>VLOOKUP(A20305,Planilha2!$1:$1048576,6,0)</f>
        <v>2 - Magistrados</v>
      </c>
      <c r="E20305" t="e">
        <f>VLOOKUP(C20305,Planilha5!B:B,1,0)</f>
        <v>#N/A</v>
      </c>
    </row>
    <row r="20306" spans="1:5" hidden="1">
      <c r="A20306" s="11">
        <v>905443</v>
      </c>
      <c r="B20306" t="s">
        <v>18976</v>
      </c>
      <c r="C20306" t="s">
        <v>27782</v>
      </c>
      <c r="D20306" t="e">
        <f>VLOOKUP(A20306,Planilha2!$1:$1048576,6,0)</f>
        <v>#N/A</v>
      </c>
      <c r="E20306" t="e">
        <f>VLOOKUP(C20306,Planilha5!B:B,1,0)</f>
        <v>#N/A</v>
      </c>
    </row>
    <row r="20307" spans="1:5" hidden="1">
      <c r="A20307" s="11">
        <v>12203</v>
      </c>
      <c r="B20307" t="s">
        <v>2961</v>
      </c>
      <c r="C20307" t="s">
        <v>2962</v>
      </c>
      <c r="D20307" t="e">
        <f>VLOOKUP(A20307,Planilha2!$1:$1048576,6,0)</f>
        <v>#N/A</v>
      </c>
      <c r="E20307" t="str">
        <f>VLOOKUP(C20307,Planilha5!B:B,1,0)</f>
        <v>JOANA MARIA DE CASTRO SOUSA</v>
      </c>
    </row>
    <row r="20308" spans="1:5" hidden="1">
      <c r="A20308" s="11">
        <v>903918</v>
      </c>
      <c r="B20308" t="s">
        <v>10950</v>
      </c>
      <c r="C20308" t="s">
        <v>27783</v>
      </c>
      <c r="D20308" t="e">
        <f>VLOOKUP(A20308,Planilha2!$1:$1048576,6,0)</f>
        <v>#N/A</v>
      </c>
      <c r="E20308" t="e">
        <f>VLOOKUP(C20308,Planilha5!B:B,1,0)</f>
        <v>#N/A</v>
      </c>
    </row>
    <row r="20309" spans="1:5" hidden="1">
      <c r="A20309" s="11">
        <v>51977</v>
      </c>
      <c r="B20309" t="s">
        <v>27784</v>
      </c>
      <c r="C20309" t="s">
        <v>27785</v>
      </c>
      <c r="D20309" t="e">
        <f>VLOOKUP(A20309,Planilha2!$1:$1048576,6,0)</f>
        <v>#N/A</v>
      </c>
      <c r="E20309" t="e">
        <f>VLOOKUP(C20309,Planilha5!B:B,1,0)</f>
        <v>#N/A</v>
      </c>
    </row>
    <row r="20310" spans="1:5" hidden="1">
      <c r="A20310" s="11">
        <v>99495</v>
      </c>
      <c r="B20310" t="s">
        <v>2924</v>
      </c>
      <c r="C20310" t="s">
        <v>2926</v>
      </c>
      <c r="D20310" t="e">
        <f>VLOOKUP(A20310,Planilha2!$1:$1048576,6,0)</f>
        <v>#N/A</v>
      </c>
      <c r="E20310" t="e">
        <f>VLOOKUP(C20310,Planilha5!B:B,1,0)</f>
        <v>#N/A</v>
      </c>
    </row>
    <row r="20311" spans="1:5" hidden="1">
      <c r="A20311" s="11">
        <v>51268</v>
      </c>
      <c r="B20311" t="s">
        <v>27786</v>
      </c>
      <c r="C20311" t="s">
        <v>27787</v>
      </c>
      <c r="D20311" t="e">
        <f>VLOOKUP(A20311,Planilha2!$1:$1048576,6,0)</f>
        <v>#N/A</v>
      </c>
      <c r="E20311" t="e">
        <f>VLOOKUP(C20311,Planilha5!B:B,1,0)</f>
        <v>#N/A</v>
      </c>
    </row>
    <row r="20312" spans="1:5" hidden="1">
      <c r="A20312" s="11">
        <v>51793</v>
      </c>
      <c r="B20312" t="s">
        <v>27788</v>
      </c>
      <c r="C20312" t="s">
        <v>27789</v>
      </c>
      <c r="D20312" t="e">
        <f>VLOOKUP(A20312,Planilha2!$1:$1048576,6,0)</f>
        <v>#N/A</v>
      </c>
      <c r="E20312" t="e">
        <f>VLOOKUP(C20312,Planilha5!B:B,1,0)</f>
        <v>#N/A</v>
      </c>
    </row>
    <row r="20313" spans="1:5" hidden="1">
      <c r="A20313" s="11">
        <v>12061</v>
      </c>
      <c r="B20313" t="s">
        <v>734</v>
      </c>
      <c r="C20313" t="s">
        <v>27790</v>
      </c>
      <c r="D20313" t="e">
        <f>VLOOKUP(A20313,Planilha2!$1:$1048576,6,0)</f>
        <v>#N/A</v>
      </c>
      <c r="E20313" t="str">
        <f>VLOOKUP(C20313,Planilha5!B:B,1,0)</f>
        <v>MARIA GENOVEVA BRAGA DA COSTA</v>
      </c>
    </row>
    <row r="20314" spans="1:5" hidden="1">
      <c r="A20314" s="11">
        <v>5017</v>
      </c>
      <c r="B20314" t="s">
        <v>3436</v>
      </c>
      <c r="C20314" t="s">
        <v>27791</v>
      </c>
      <c r="D20314" t="e">
        <f>VLOOKUP(A20314,Planilha2!$1:$1048576,6,0)</f>
        <v>#N/A</v>
      </c>
      <c r="E20314" t="e">
        <f>VLOOKUP(C20314,Planilha5!B:B,1,0)</f>
        <v>#N/A</v>
      </c>
    </row>
    <row r="20315" spans="1:5" hidden="1">
      <c r="A20315" s="11">
        <v>24808</v>
      </c>
      <c r="B20315" t="s">
        <v>12126</v>
      </c>
      <c r="C20315" t="s">
        <v>27792</v>
      </c>
      <c r="D20315" t="e">
        <f>VLOOKUP(A20315,Planilha2!$1:$1048576,6,0)</f>
        <v>#N/A</v>
      </c>
      <c r="E20315" t="e">
        <f>VLOOKUP(C20315,Planilha5!B:B,1,0)</f>
        <v>#N/A</v>
      </c>
    </row>
    <row r="20316" spans="1:5" hidden="1">
      <c r="A20316" s="11">
        <v>51274</v>
      </c>
      <c r="B20316" t="s">
        <v>26182</v>
      </c>
      <c r="C20316" t="s">
        <v>27793</v>
      </c>
      <c r="D20316" t="e">
        <f>VLOOKUP(A20316,Planilha2!$1:$1048576,6,0)</f>
        <v>#N/A</v>
      </c>
      <c r="E20316" t="e">
        <f>VLOOKUP(C20316,Planilha5!B:B,1,0)</f>
        <v>#N/A</v>
      </c>
    </row>
    <row r="20317" spans="1:5" hidden="1">
      <c r="A20317" s="11">
        <v>2785</v>
      </c>
      <c r="B20317" t="s">
        <v>675</v>
      </c>
      <c r="C20317" t="s">
        <v>27794</v>
      </c>
      <c r="D20317" t="e">
        <f>VLOOKUP(A20317,Planilha2!$1:$1048576,6,0)</f>
        <v>#N/A</v>
      </c>
      <c r="E20317" t="e">
        <f>VLOOKUP(C20317,Planilha5!B:B,1,0)</f>
        <v>#N/A</v>
      </c>
    </row>
    <row r="20318" spans="1:5" hidden="1">
      <c r="A20318" s="11">
        <v>3132</v>
      </c>
      <c r="B20318" t="s">
        <v>2440</v>
      </c>
      <c r="C20318" t="s">
        <v>27795</v>
      </c>
      <c r="D20318" t="e">
        <f>VLOOKUP(A20318,Planilha2!$1:$1048576,6,0)</f>
        <v>#N/A</v>
      </c>
      <c r="E20318" t="e">
        <f>VLOOKUP(C20318,Planilha5!B:B,1,0)</f>
        <v>#N/A</v>
      </c>
    </row>
    <row r="20319" spans="1:5" hidden="1">
      <c r="A20319" s="11">
        <v>53692</v>
      </c>
      <c r="B20319" t="s">
        <v>26041</v>
      </c>
      <c r="C20319" t="s">
        <v>27796</v>
      </c>
      <c r="D20319" t="e">
        <f>VLOOKUP(A20319,Planilha2!$1:$1048576,6,0)</f>
        <v>#N/A</v>
      </c>
      <c r="E20319" t="e">
        <f>VLOOKUP(C20319,Planilha5!B:B,1,0)</f>
        <v>#N/A</v>
      </c>
    </row>
    <row r="20320" spans="1:5" hidden="1">
      <c r="A20320" s="11">
        <v>53970</v>
      </c>
      <c r="B20320" t="s">
        <v>27797</v>
      </c>
      <c r="C20320" t="s">
        <v>27798</v>
      </c>
      <c r="D20320" t="e">
        <f>VLOOKUP(A20320,Planilha2!$1:$1048576,6,0)</f>
        <v>#N/A</v>
      </c>
      <c r="E20320" t="e">
        <f>VLOOKUP(C20320,Planilha5!B:B,1,0)</f>
        <v>#N/A</v>
      </c>
    </row>
    <row r="20321" spans="1:5" hidden="1">
      <c r="A20321" s="11">
        <v>95760</v>
      </c>
      <c r="B20321" t="s">
        <v>17634</v>
      </c>
      <c r="C20321" t="s">
        <v>27799</v>
      </c>
      <c r="D20321" t="e">
        <f>VLOOKUP(A20321,Planilha2!$1:$1048576,6,0)</f>
        <v>#N/A</v>
      </c>
      <c r="E20321" t="e">
        <f>VLOOKUP(C20321,Planilha5!B:B,1,0)</f>
        <v>#N/A</v>
      </c>
    </row>
    <row r="20322" spans="1:5" hidden="1">
      <c r="A20322">
        <v>561</v>
      </c>
      <c r="B20322" t="s">
        <v>1382</v>
      </c>
      <c r="C20322" t="s">
        <v>27800</v>
      </c>
      <c r="D20322" t="e">
        <f>VLOOKUP(A20322,Planilha2!$1:$1048576,6,0)</f>
        <v>#N/A</v>
      </c>
      <c r="E20322" t="e">
        <f>VLOOKUP(C20322,Planilha5!B:B,1,0)</f>
        <v>#N/A</v>
      </c>
    </row>
    <row r="20323" spans="1:5" hidden="1">
      <c r="A20323" s="11">
        <v>3220</v>
      </c>
      <c r="B20323" t="s">
        <v>2787</v>
      </c>
      <c r="C20323" t="s">
        <v>27801</v>
      </c>
      <c r="D20323" t="e">
        <f>VLOOKUP(A20323,Planilha2!$1:$1048576,6,0)</f>
        <v>#N/A</v>
      </c>
      <c r="E20323" t="e">
        <f>VLOOKUP(C20323,Planilha5!B:B,1,0)</f>
        <v>#N/A</v>
      </c>
    </row>
    <row r="20324" spans="1:5" hidden="1">
      <c r="A20324" s="11">
        <v>55277</v>
      </c>
      <c r="B20324" t="s">
        <v>27802</v>
      </c>
      <c r="C20324" t="s">
        <v>27803</v>
      </c>
      <c r="D20324" t="e">
        <f>VLOOKUP(A20324,Planilha2!$1:$1048576,6,0)</f>
        <v>#N/A</v>
      </c>
      <c r="E20324" t="e">
        <f>VLOOKUP(C20324,Planilha5!B:B,1,0)</f>
        <v>#N/A</v>
      </c>
    </row>
    <row r="20325" spans="1:5" hidden="1">
      <c r="A20325" s="11">
        <v>43220</v>
      </c>
      <c r="B20325" t="s">
        <v>27804</v>
      </c>
      <c r="C20325" t="s">
        <v>27805</v>
      </c>
      <c r="D20325" t="e">
        <f>VLOOKUP(A20325,Planilha2!$1:$1048576,6,0)</f>
        <v>#N/A</v>
      </c>
      <c r="E20325" t="e">
        <f>VLOOKUP(C20325,Planilha5!B:B,1,0)</f>
        <v>#N/A</v>
      </c>
    </row>
    <row r="20326" spans="1:5" hidden="1">
      <c r="A20326" s="11">
        <v>55799</v>
      </c>
      <c r="B20326" t="s">
        <v>7988</v>
      </c>
      <c r="C20326" t="s">
        <v>27806</v>
      </c>
      <c r="D20326" t="e">
        <f>VLOOKUP(A20326,Planilha2!$1:$1048576,6,0)</f>
        <v>#N/A</v>
      </c>
      <c r="E20326" t="e">
        <f>VLOOKUP(C20326,Planilha5!B:B,1,0)</f>
        <v>#N/A</v>
      </c>
    </row>
    <row r="20327" spans="1:5" hidden="1">
      <c r="A20327" s="11">
        <v>41008</v>
      </c>
      <c r="B20327" t="s">
        <v>27807</v>
      </c>
      <c r="C20327" t="s">
        <v>27808</v>
      </c>
      <c r="D20327" t="e">
        <f>VLOOKUP(A20327,Planilha2!$1:$1048576,6,0)</f>
        <v>#N/A</v>
      </c>
      <c r="E20327" t="e">
        <f>VLOOKUP(C20327,Planilha5!B:B,1,0)</f>
        <v>#N/A</v>
      </c>
    </row>
    <row r="20328" spans="1:5" hidden="1">
      <c r="A20328" s="11">
        <v>55714</v>
      </c>
      <c r="B20328" t="s">
        <v>27809</v>
      </c>
      <c r="C20328" t="s">
        <v>27810</v>
      </c>
      <c r="D20328" t="e">
        <f>VLOOKUP(A20328,Planilha2!$1:$1048576,6,0)</f>
        <v>#N/A</v>
      </c>
      <c r="E20328" t="e">
        <f>VLOOKUP(C20328,Planilha5!B:B,1,0)</f>
        <v>#N/A</v>
      </c>
    </row>
    <row r="20329" spans="1:5" hidden="1">
      <c r="A20329" s="11">
        <v>905186</v>
      </c>
      <c r="B20329" t="s">
        <v>13969</v>
      </c>
      <c r="C20329" t="s">
        <v>27811</v>
      </c>
      <c r="D20329" t="e">
        <f>VLOOKUP(A20329,Planilha2!$1:$1048576,6,0)</f>
        <v>#N/A</v>
      </c>
      <c r="E20329" t="e">
        <f>VLOOKUP(C20329,Planilha5!B:B,1,0)</f>
        <v>#N/A</v>
      </c>
    </row>
    <row r="20330" spans="1:5" hidden="1">
      <c r="A20330" s="11">
        <v>903588</v>
      </c>
      <c r="B20330" t="s">
        <v>11021</v>
      </c>
      <c r="C20330" t="s">
        <v>27812</v>
      </c>
      <c r="D20330" t="e">
        <f>VLOOKUP(A20330,Planilha2!$1:$1048576,6,0)</f>
        <v>#N/A</v>
      </c>
      <c r="E20330" t="e">
        <f>VLOOKUP(C20330,Planilha5!B:B,1,0)</f>
        <v>#N/A</v>
      </c>
    </row>
    <row r="20331" spans="1:5" hidden="1">
      <c r="A20331" s="11">
        <v>201706</v>
      </c>
      <c r="B20331" t="s">
        <v>4807</v>
      </c>
      <c r="C20331" t="s">
        <v>4808</v>
      </c>
      <c r="D20331" t="e">
        <f>VLOOKUP(A20331,Planilha2!$1:$1048576,6,0)</f>
        <v>#N/A</v>
      </c>
      <c r="E20331" t="e">
        <f>VLOOKUP(C20331,Planilha5!B:B,1,0)</f>
        <v>#N/A</v>
      </c>
    </row>
    <row r="20332" spans="1:5" hidden="1">
      <c r="A20332" s="11">
        <v>53751</v>
      </c>
      <c r="B20332" t="s">
        <v>17734</v>
      </c>
      <c r="C20332" t="s">
        <v>27813</v>
      </c>
      <c r="D20332" t="e">
        <f>VLOOKUP(A20332,Planilha2!$1:$1048576,6,0)</f>
        <v>#N/A</v>
      </c>
      <c r="E20332" t="e">
        <f>VLOOKUP(C20332,Planilha5!B:B,1,0)</f>
        <v>#N/A</v>
      </c>
    </row>
    <row r="20333" spans="1:5" hidden="1">
      <c r="A20333">
        <v>630</v>
      </c>
      <c r="B20333" t="s">
        <v>4225</v>
      </c>
      <c r="C20333" t="s">
        <v>27814</v>
      </c>
      <c r="D20333" t="e">
        <f>VLOOKUP(A20333,Planilha2!$1:$1048576,6,0)</f>
        <v>#N/A</v>
      </c>
      <c r="E20333" t="e">
        <f>VLOOKUP(C20333,Planilha5!B:B,1,0)</f>
        <v>#N/A</v>
      </c>
    </row>
    <row r="20334" spans="1:5" hidden="1">
      <c r="A20334" s="11">
        <v>17454</v>
      </c>
      <c r="B20334" t="s">
        <v>6045</v>
      </c>
      <c r="C20334" t="s">
        <v>27815</v>
      </c>
      <c r="D20334" t="e">
        <f>VLOOKUP(A20334,Planilha2!$1:$1048576,6,0)</f>
        <v>#N/A</v>
      </c>
      <c r="E20334" t="e">
        <f>VLOOKUP(C20334,Planilha5!B:B,1,0)</f>
        <v>#N/A</v>
      </c>
    </row>
    <row r="20335" spans="1:5" hidden="1">
      <c r="A20335" s="11">
        <v>901750</v>
      </c>
      <c r="B20335" t="s">
        <v>27816</v>
      </c>
      <c r="C20335" t="s">
        <v>27817</v>
      </c>
      <c r="D20335" t="e">
        <f>VLOOKUP(A20335,Planilha2!$1:$1048576,6,0)</f>
        <v>#N/A</v>
      </c>
      <c r="E20335" t="e">
        <f>VLOOKUP(C20335,Planilha5!B:B,1,0)</f>
        <v>#N/A</v>
      </c>
    </row>
    <row r="20336" spans="1:5" hidden="1">
      <c r="A20336" s="11">
        <v>55275</v>
      </c>
      <c r="B20336" t="s">
        <v>12586</v>
      </c>
      <c r="C20336" t="s">
        <v>27818</v>
      </c>
      <c r="D20336" t="e">
        <f>VLOOKUP(A20336,Planilha2!$1:$1048576,6,0)</f>
        <v>#N/A</v>
      </c>
      <c r="E20336" t="e">
        <f>VLOOKUP(C20336,Planilha5!B:B,1,0)</f>
        <v>#N/A</v>
      </c>
    </row>
    <row r="20337" spans="1:5" hidden="1">
      <c r="A20337" s="11">
        <v>49344</v>
      </c>
      <c r="B20337" t="s">
        <v>14568</v>
      </c>
      <c r="C20337" t="s">
        <v>27819</v>
      </c>
      <c r="D20337" t="e">
        <f>VLOOKUP(A20337,Planilha2!$1:$1048576,6,0)</f>
        <v>#N/A</v>
      </c>
      <c r="E20337" t="e">
        <f>VLOOKUP(C20337,Planilha5!B:B,1,0)</f>
        <v>#N/A</v>
      </c>
    </row>
    <row r="20338" spans="1:5" hidden="1">
      <c r="A20338" s="11">
        <v>201479</v>
      </c>
      <c r="B20338" t="s">
        <v>3365</v>
      </c>
      <c r="C20338" t="s">
        <v>27820</v>
      </c>
      <c r="D20338" t="e">
        <f>VLOOKUP(A20338,Planilha2!$1:$1048576,6,0)</f>
        <v>#N/A</v>
      </c>
      <c r="E20338" t="e">
        <f>VLOOKUP(C20338,Planilha5!B:B,1,0)</f>
        <v>#N/A</v>
      </c>
    </row>
    <row r="20339" spans="1:5" hidden="1">
      <c r="A20339" s="11">
        <v>51618</v>
      </c>
      <c r="B20339" t="s">
        <v>27821</v>
      </c>
      <c r="C20339" t="s">
        <v>377</v>
      </c>
      <c r="D20339" t="e">
        <f>VLOOKUP(A20339,Planilha2!$1:$1048576,6,0)</f>
        <v>#N/A</v>
      </c>
      <c r="E20339" t="e">
        <f>VLOOKUP(C20339,Planilha5!B:B,1,0)</f>
        <v>#N/A</v>
      </c>
    </row>
    <row r="20340" spans="1:5" hidden="1">
      <c r="A20340" s="11">
        <v>48071</v>
      </c>
      <c r="B20340" t="s">
        <v>38</v>
      </c>
      <c r="C20340" t="s">
        <v>27822</v>
      </c>
      <c r="D20340" t="str">
        <f>VLOOKUP(A20340,Planilha2!$1:$1048576,6,0)</f>
        <v>18 - Inativos Magistrados</v>
      </c>
      <c r="E20340" t="e">
        <f>VLOOKUP(C20340,Planilha5!B:B,1,0)</f>
        <v>#N/A</v>
      </c>
    </row>
    <row r="20341" spans="1:5" hidden="1">
      <c r="A20341" s="11">
        <v>201392</v>
      </c>
      <c r="B20341" t="s">
        <v>5631</v>
      </c>
      <c r="C20341" t="s">
        <v>5633</v>
      </c>
      <c r="D20341" t="e">
        <f>VLOOKUP(A20341,Planilha2!$1:$1048576,6,0)</f>
        <v>#N/A</v>
      </c>
      <c r="E20341" t="e">
        <f>VLOOKUP(C20341,Planilha5!B:B,1,0)</f>
        <v>#N/A</v>
      </c>
    </row>
    <row r="20342" spans="1:5" hidden="1">
      <c r="A20342" s="11">
        <v>5607</v>
      </c>
      <c r="B20342" t="s">
        <v>10435</v>
      </c>
      <c r="C20342" t="s">
        <v>27823</v>
      </c>
      <c r="D20342" t="e">
        <f>VLOOKUP(A20342,Planilha2!$1:$1048576,6,0)</f>
        <v>#N/A</v>
      </c>
      <c r="E20342" t="e">
        <f>VLOOKUP(C20342,Planilha5!B:B,1,0)</f>
        <v>#N/A</v>
      </c>
    </row>
    <row r="20343" spans="1:5" hidden="1">
      <c r="A20343" s="11">
        <v>3242</v>
      </c>
      <c r="B20343" t="s">
        <v>3426</v>
      </c>
      <c r="C20343" t="s">
        <v>27824</v>
      </c>
      <c r="D20343" t="e">
        <f>VLOOKUP(A20343,Planilha2!$1:$1048576,6,0)</f>
        <v>#N/A</v>
      </c>
      <c r="E20343" t="e">
        <f>VLOOKUP(C20343,Planilha5!B:B,1,0)</f>
        <v>#N/A</v>
      </c>
    </row>
    <row r="20344" spans="1:5" hidden="1">
      <c r="A20344" s="11">
        <v>905474</v>
      </c>
      <c r="B20344" t="s">
        <v>27825</v>
      </c>
      <c r="C20344" t="s">
        <v>27826</v>
      </c>
      <c r="D20344" t="e">
        <f>VLOOKUP(A20344,Planilha2!$1:$1048576,6,0)</f>
        <v>#N/A</v>
      </c>
      <c r="E20344" t="e">
        <f>VLOOKUP(C20344,Planilha5!B:B,1,0)</f>
        <v>#N/A</v>
      </c>
    </row>
    <row r="20345" spans="1:5" hidden="1">
      <c r="A20345" s="11">
        <v>201653</v>
      </c>
      <c r="B20345" t="s">
        <v>185</v>
      </c>
      <c r="C20345" t="s">
        <v>27827</v>
      </c>
      <c r="D20345" t="str">
        <f>VLOOKUP(A20345,Planilha2!$1:$1048576,6,0)</f>
        <v>2 - Magistrados</v>
      </c>
      <c r="E20345" t="e">
        <f>VLOOKUP(C20345,Planilha5!B:B,1,0)</f>
        <v>#N/A</v>
      </c>
    </row>
    <row r="20346" spans="1:5" hidden="1">
      <c r="A20346" s="11">
        <v>41611</v>
      </c>
      <c r="B20346" t="s">
        <v>8713</v>
      </c>
      <c r="C20346" t="s">
        <v>27828</v>
      </c>
      <c r="D20346" t="e">
        <f>VLOOKUP(A20346,Planilha2!$1:$1048576,6,0)</f>
        <v>#N/A</v>
      </c>
      <c r="E20346" t="e">
        <f>VLOOKUP(C20346,Planilha5!B:B,1,0)</f>
        <v>#N/A</v>
      </c>
    </row>
    <row r="20347" spans="1:5" hidden="1">
      <c r="A20347" s="11">
        <v>52853</v>
      </c>
      <c r="B20347" t="s">
        <v>9422</v>
      </c>
      <c r="C20347" t="s">
        <v>27829</v>
      </c>
      <c r="D20347" t="e">
        <f>VLOOKUP(A20347,Planilha2!$1:$1048576,6,0)</f>
        <v>#N/A</v>
      </c>
      <c r="E20347" t="e">
        <f>VLOOKUP(C20347,Planilha5!B:B,1,0)</f>
        <v>#N/A</v>
      </c>
    </row>
    <row r="20348" spans="1:5" hidden="1">
      <c r="A20348">
        <v>75</v>
      </c>
      <c r="B20348" t="s">
        <v>3790</v>
      </c>
      <c r="C20348" t="s">
        <v>3791</v>
      </c>
      <c r="D20348" t="e">
        <f>VLOOKUP(A20348,Planilha2!$1:$1048576,6,0)</f>
        <v>#N/A</v>
      </c>
      <c r="E20348" t="e">
        <f>VLOOKUP(C20348,Planilha5!B:B,1,0)</f>
        <v>#N/A</v>
      </c>
    </row>
    <row r="20349" spans="1:5" hidden="1">
      <c r="A20349" s="11">
        <v>200779</v>
      </c>
      <c r="B20349" t="s">
        <v>11911</v>
      </c>
      <c r="C20349" t="s">
        <v>27830</v>
      </c>
      <c r="D20349" t="e">
        <f>VLOOKUP(A20349,Planilha2!$1:$1048576,6,0)</f>
        <v>#N/A</v>
      </c>
      <c r="E20349" t="e">
        <f>VLOOKUP(C20349,Planilha5!B:B,1,0)</f>
        <v>#N/A</v>
      </c>
    </row>
    <row r="20350" spans="1:5" hidden="1">
      <c r="A20350" s="11">
        <v>1625</v>
      </c>
      <c r="B20350" t="s">
        <v>2767</v>
      </c>
      <c r="C20350" t="s">
        <v>27831</v>
      </c>
      <c r="D20350" t="e">
        <f>VLOOKUP(A20350,Planilha2!$1:$1048576,6,0)</f>
        <v>#N/A</v>
      </c>
      <c r="E20350" t="e">
        <f>VLOOKUP(C20350,Planilha5!B:B,1,0)</f>
        <v>#N/A</v>
      </c>
    </row>
    <row r="20351" spans="1:5" hidden="1">
      <c r="A20351" s="11">
        <v>24805</v>
      </c>
      <c r="B20351" t="s">
        <v>13606</v>
      </c>
      <c r="C20351" t="s">
        <v>27832</v>
      </c>
      <c r="D20351" t="e">
        <f>VLOOKUP(A20351,Planilha2!$1:$1048576,6,0)</f>
        <v>#N/A</v>
      </c>
      <c r="E20351" t="e">
        <f>VLOOKUP(C20351,Planilha5!B:B,1,0)</f>
        <v>#N/A</v>
      </c>
    </row>
    <row r="20352" spans="1:5" hidden="1">
      <c r="A20352" s="11">
        <v>9352</v>
      </c>
      <c r="B20352" t="s">
        <v>24856</v>
      </c>
      <c r="C20352" t="s">
        <v>27833</v>
      </c>
      <c r="D20352" t="e">
        <f>VLOOKUP(A20352,Planilha2!$1:$1048576,6,0)</f>
        <v>#N/A</v>
      </c>
      <c r="E20352" t="e">
        <f>VLOOKUP(C20352,Planilha5!B:B,1,0)</f>
        <v>#N/A</v>
      </c>
    </row>
    <row r="20353" spans="1:5" hidden="1">
      <c r="A20353" s="11">
        <v>53386</v>
      </c>
      <c r="B20353" t="s">
        <v>19535</v>
      </c>
      <c r="C20353" t="s">
        <v>27834</v>
      </c>
      <c r="D20353" t="e">
        <f>VLOOKUP(A20353,Planilha2!$1:$1048576,6,0)</f>
        <v>#N/A</v>
      </c>
      <c r="E20353" t="e">
        <f>VLOOKUP(C20353,Planilha5!B:B,1,0)</f>
        <v>#N/A</v>
      </c>
    </row>
    <row r="20354" spans="1:5" hidden="1">
      <c r="A20354" s="11">
        <v>51887</v>
      </c>
      <c r="B20354" t="s">
        <v>7615</v>
      </c>
      <c r="C20354" t="s">
        <v>27835</v>
      </c>
      <c r="D20354" t="e">
        <f>VLOOKUP(A20354,Planilha2!$1:$1048576,6,0)</f>
        <v>#N/A</v>
      </c>
      <c r="E20354" t="e">
        <f>VLOOKUP(C20354,Planilha5!B:B,1,0)</f>
        <v>#N/A</v>
      </c>
    </row>
    <row r="20355" spans="1:5" hidden="1">
      <c r="A20355" s="11">
        <v>54062</v>
      </c>
      <c r="B20355" t="s">
        <v>27836</v>
      </c>
      <c r="C20355" t="s">
        <v>27837</v>
      </c>
      <c r="D20355" t="e">
        <f>VLOOKUP(A20355,Planilha2!$1:$1048576,6,0)</f>
        <v>#N/A</v>
      </c>
      <c r="E20355" t="e">
        <f>VLOOKUP(C20355,Planilha5!B:B,1,0)</f>
        <v>#N/A</v>
      </c>
    </row>
    <row r="20356" spans="1:5" hidden="1">
      <c r="A20356" s="11">
        <v>4592</v>
      </c>
      <c r="B20356" t="s">
        <v>12718</v>
      </c>
      <c r="C20356" t="s">
        <v>27838</v>
      </c>
      <c r="D20356" t="e">
        <f>VLOOKUP(A20356,Planilha2!$1:$1048576,6,0)</f>
        <v>#N/A</v>
      </c>
      <c r="E20356" t="e">
        <f>VLOOKUP(C20356,Planilha5!B:B,1,0)</f>
        <v>#N/A</v>
      </c>
    </row>
    <row r="20357" spans="1:5" hidden="1">
      <c r="A20357" s="11">
        <v>91510</v>
      </c>
      <c r="B20357" t="s">
        <v>277</v>
      </c>
      <c r="C20357" t="s">
        <v>27839</v>
      </c>
      <c r="D20357" t="str">
        <f>VLOOKUP(A20357,Planilha2!$1:$1048576,6,0)</f>
        <v>18 - Inativos Magistrados</v>
      </c>
      <c r="E20357" t="e">
        <f>VLOOKUP(C20357,Planilha5!B:B,1,0)</f>
        <v>#N/A</v>
      </c>
    </row>
    <row r="20358" spans="1:5" hidden="1">
      <c r="A20358" s="11">
        <v>93393</v>
      </c>
      <c r="B20358" t="s">
        <v>27840</v>
      </c>
      <c r="C20358" t="s">
        <v>27841</v>
      </c>
      <c r="D20358" t="e">
        <f>VLOOKUP(A20358,Planilha2!$1:$1048576,6,0)</f>
        <v>#N/A</v>
      </c>
      <c r="E20358" t="e">
        <f>VLOOKUP(C20358,Planilha5!B:B,1,0)</f>
        <v>#N/A</v>
      </c>
    </row>
    <row r="20359" spans="1:5" hidden="1">
      <c r="A20359" s="11">
        <v>55640</v>
      </c>
      <c r="B20359" t="s">
        <v>27842</v>
      </c>
      <c r="C20359" t="s">
        <v>27843</v>
      </c>
      <c r="D20359" t="e">
        <f>VLOOKUP(A20359,Planilha2!$1:$1048576,6,0)</f>
        <v>#N/A</v>
      </c>
      <c r="E20359" t="e">
        <f>VLOOKUP(C20359,Planilha5!B:B,1,0)</f>
        <v>#N/A</v>
      </c>
    </row>
    <row r="20360" spans="1:5" hidden="1">
      <c r="A20360" s="11">
        <v>905168</v>
      </c>
      <c r="B20360" t="s">
        <v>27844</v>
      </c>
      <c r="C20360" t="s">
        <v>27845</v>
      </c>
      <c r="D20360" t="e">
        <f>VLOOKUP(A20360,Planilha2!$1:$1048576,6,0)</f>
        <v>#N/A</v>
      </c>
      <c r="E20360" t="e">
        <f>VLOOKUP(C20360,Planilha5!B:B,1,0)</f>
        <v>#N/A</v>
      </c>
    </row>
    <row r="20361" spans="1:5" hidden="1">
      <c r="A20361" s="11">
        <v>52177</v>
      </c>
      <c r="B20361" t="s">
        <v>24233</v>
      </c>
      <c r="C20361" t="s">
        <v>27846</v>
      </c>
      <c r="D20361" t="e">
        <f>VLOOKUP(A20361,Planilha2!$1:$1048576,6,0)</f>
        <v>#N/A</v>
      </c>
      <c r="E20361" t="e">
        <f>VLOOKUP(C20361,Planilha5!B:B,1,0)</f>
        <v>#N/A</v>
      </c>
    </row>
    <row r="20362" spans="1:5" hidden="1">
      <c r="A20362" s="11">
        <v>903695</v>
      </c>
      <c r="B20362" t="s">
        <v>19319</v>
      </c>
      <c r="C20362" t="s">
        <v>8371</v>
      </c>
      <c r="D20362" t="e">
        <f>VLOOKUP(A20362,Planilha2!$1:$1048576,6,0)</f>
        <v>#N/A</v>
      </c>
      <c r="E20362" t="e">
        <f>VLOOKUP(C20362,Planilha5!B:B,1,0)</f>
        <v>#N/A</v>
      </c>
    </row>
    <row r="20363" spans="1:5" hidden="1">
      <c r="A20363" s="11">
        <v>55759</v>
      </c>
      <c r="B20363" t="s">
        <v>27847</v>
      </c>
      <c r="C20363" t="s">
        <v>27848</v>
      </c>
      <c r="D20363" t="e">
        <f>VLOOKUP(A20363,Planilha2!$1:$1048576,6,0)</f>
        <v>#N/A</v>
      </c>
      <c r="E20363" t="e">
        <f>VLOOKUP(C20363,Planilha5!B:B,1,0)</f>
        <v>#N/A</v>
      </c>
    </row>
    <row r="20364" spans="1:5" hidden="1">
      <c r="A20364" s="11">
        <v>45805</v>
      </c>
      <c r="B20364" t="s">
        <v>1588</v>
      </c>
      <c r="C20364" t="s">
        <v>27849</v>
      </c>
      <c r="D20364" t="e">
        <f>VLOOKUP(A20364,Planilha2!$1:$1048576,6,0)</f>
        <v>#N/A</v>
      </c>
      <c r="E20364" t="e">
        <f>VLOOKUP(C20364,Planilha5!B:B,1,0)</f>
        <v>#N/A</v>
      </c>
    </row>
    <row r="20365" spans="1:5" hidden="1">
      <c r="A20365" s="11">
        <v>904259</v>
      </c>
      <c r="B20365" t="s">
        <v>14221</v>
      </c>
      <c r="C20365" t="s">
        <v>27850</v>
      </c>
      <c r="D20365" t="e">
        <f>VLOOKUP(A20365,Planilha2!$1:$1048576,6,0)</f>
        <v>#N/A</v>
      </c>
      <c r="E20365" t="e">
        <f>VLOOKUP(C20365,Planilha5!B:B,1,0)</f>
        <v>#N/A</v>
      </c>
    </row>
    <row r="20366" spans="1:5" hidden="1">
      <c r="A20366" s="11">
        <v>50248</v>
      </c>
      <c r="B20366" t="s">
        <v>11045</v>
      </c>
      <c r="C20366" t="s">
        <v>27851</v>
      </c>
      <c r="D20366" t="e">
        <f>VLOOKUP(A20366,Planilha2!$1:$1048576,6,0)</f>
        <v>#N/A</v>
      </c>
      <c r="E20366" t="e">
        <f>VLOOKUP(C20366,Planilha5!B:B,1,0)</f>
        <v>#N/A</v>
      </c>
    </row>
    <row r="20367" spans="1:5" hidden="1">
      <c r="A20367" s="11">
        <v>40407</v>
      </c>
      <c r="B20367" t="s">
        <v>27852</v>
      </c>
      <c r="C20367" t="s">
        <v>27853</v>
      </c>
      <c r="D20367" t="e">
        <f>VLOOKUP(A20367,Planilha2!$1:$1048576,6,0)</f>
        <v>#N/A</v>
      </c>
      <c r="E20367" t="e">
        <f>VLOOKUP(C20367,Planilha5!B:B,1,0)</f>
        <v>#N/A</v>
      </c>
    </row>
    <row r="20368" spans="1:5" hidden="1">
      <c r="A20368" s="11">
        <v>53140</v>
      </c>
      <c r="B20368" t="s">
        <v>15958</v>
      </c>
      <c r="C20368" t="s">
        <v>27854</v>
      </c>
      <c r="D20368" t="e">
        <f>VLOOKUP(A20368,Planilha2!$1:$1048576,6,0)</f>
        <v>#N/A</v>
      </c>
      <c r="E20368" t="e">
        <f>VLOOKUP(C20368,Planilha5!B:B,1,0)</f>
        <v>#N/A</v>
      </c>
    </row>
    <row r="20369" spans="1:5" hidden="1">
      <c r="A20369" s="11">
        <v>48620</v>
      </c>
      <c r="B20369" t="s">
        <v>27855</v>
      </c>
      <c r="C20369" t="s">
        <v>27856</v>
      </c>
      <c r="D20369" t="e">
        <f>VLOOKUP(A20369,Planilha2!$1:$1048576,6,0)</f>
        <v>#N/A</v>
      </c>
      <c r="E20369" t="e">
        <f>VLOOKUP(C20369,Planilha5!B:B,1,0)</f>
        <v>#N/A</v>
      </c>
    </row>
    <row r="20370" spans="1:5" hidden="1">
      <c r="A20370" s="11">
        <v>903771</v>
      </c>
      <c r="B20370" t="s">
        <v>26386</v>
      </c>
      <c r="C20370" t="s">
        <v>27857</v>
      </c>
      <c r="D20370" t="e">
        <f>VLOOKUP(A20370,Planilha2!$1:$1048576,6,0)</f>
        <v>#N/A</v>
      </c>
      <c r="E20370" t="e">
        <f>VLOOKUP(C20370,Planilha5!B:B,1,0)</f>
        <v>#N/A</v>
      </c>
    </row>
    <row r="20371" spans="1:5" hidden="1">
      <c r="A20371" s="11">
        <v>4480</v>
      </c>
      <c r="B20371" t="s">
        <v>15779</v>
      </c>
      <c r="C20371" t="s">
        <v>27858</v>
      </c>
      <c r="D20371" t="e">
        <f>VLOOKUP(A20371,Planilha2!$1:$1048576,6,0)</f>
        <v>#N/A</v>
      </c>
      <c r="E20371" t="e">
        <f>VLOOKUP(C20371,Planilha5!B:B,1,0)</f>
        <v>#N/A</v>
      </c>
    </row>
    <row r="20372" spans="1:5" hidden="1">
      <c r="A20372" s="11">
        <v>22241</v>
      </c>
      <c r="B20372" t="s">
        <v>21014</v>
      </c>
      <c r="C20372" t="s">
        <v>27859</v>
      </c>
      <c r="D20372" t="e">
        <f>VLOOKUP(A20372,Planilha2!$1:$1048576,6,0)</f>
        <v>#N/A</v>
      </c>
      <c r="E20372" t="e">
        <f>VLOOKUP(C20372,Planilha5!B:B,1,0)</f>
        <v>#N/A</v>
      </c>
    </row>
    <row r="20373" spans="1:5" hidden="1">
      <c r="A20373" s="11">
        <v>50223</v>
      </c>
      <c r="B20373" t="s">
        <v>13234</v>
      </c>
      <c r="C20373" t="s">
        <v>27860</v>
      </c>
      <c r="D20373" t="e">
        <f>VLOOKUP(A20373,Planilha2!$1:$1048576,6,0)</f>
        <v>#N/A</v>
      </c>
      <c r="E20373" t="e">
        <f>VLOOKUP(C20373,Planilha5!B:B,1,0)</f>
        <v>#N/A</v>
      </c>
    </row>
    <row r="20374" spans="1:5" hidden="1">
      <c r="A20374" s="11">
        <v>8339</v>
      </c>
      <c r="B20374" t="s">
        <v>6147</v>
      </c>
      <c r="C20374" t="s">
        <v>27861</v>
      </c>
      <c r="D20374" t="e">
        <f>VLOOKUP(A20374,Planilha2!$1:$1048576,6,0)</f>
        <v>#N/A</v>
      </c>
      <c r="E20374" t="e">
        <f>VLOOKUP(C20374,Planilha5!B:B,1,0)</f>
        <v>#N/A</v>
      </c>
    </row>
    <row r="20375" spans="1:5" hidden="1">
      <c r="A20375" s="11">
        <v>3913</v>
      </c>
      <c r="B20375" t="s">
        <v>2053</v>
      </c>
      <c r="C20375" t="s">
        <v>2055</v>
      </c>
      <c r="D20375" t="e">
        <f>VLOOKUP(A20375,Planilha2!$1:$1048576,6,0)</f>
        <v>#N/A</v>
      </c>
      <c r="E20375" t="e">
        <f>VLOOKUP(C20375,Planilha5!B:B,1,0)</f>
        <v>#N/A</v>
      </c>
    </row>
    <row r="20376" spans="1:5" hidden="1">
      <c r="A20376">
        <v>389</v>
      </c>
      <c r="B20376" t="s">
        <v>4417</v>
      </c>
      <c r="C20376" t="s">
        <v>4418</v>
      </c>
      <c r="D20376" t="e">
        <f>VLOOKUP(A20376,Planilha2!$1:$1048576,6,0)</f>
        <v>#N/A</v>
      </c>
      <c r="E20376" t="e">
        <f>VLOOKUP(C20376,Planilha5!B:B,1,0)</f>
        <v>#N/A</v>
      </c>
    </row>
    <row r="20377" spans="1:5" hidden="1">
      <c r="A20377">
        <v>172</v>
      </c>
      <c r="B20377" t="s">
        <v>6947</v>
      </c>
      <c r="C20377" t="s">
        <v>27862</v>
      </c>
      <c r="D20377" t="e">
        <f>VLOOKUP(A20377,Planilha2!$1:$1048576,6,0)</f>
        <v>#N/A</v>
      </c>
      <c r="E20377" t="e">
        <f>VLOOKUP(C20377,Planilha5!B:B,1,0)</f>
        <v>#N/A</v>
      </c>
    </row>
    <row r="20378" spans="1:5" hidden="1">
      <c r="A20378" s="11">
        <v>3716</v>
      </c>
      <c r="B20378" t="s">
        <v>9846</v>
      </c>
      <c r="C20378" t="s">
        <v>27863</v>
      </c>
      <c r="D20378" t="e">
        <f>VLOOKUP(A20378,Planilha2!$1:$1048576,6,0)</f>
        <v>#N/A</v>
      </c>
      <c r="E20378" t="e">
        <f>VLOOKUP(C20378,Planilha5!B:B,1,0)</f>
        <v>#N/A</v>
      </c>
    </row>
    <row r="20379" spans="1:5" hidden="1">
      <c r="A20379" s="11">
        <v>10468</v>
      </c>
      <c r="B20379" t="s">
        <v>1308</v>
      </c>
      <c r="C20379" t="s">
        <v>875</v>
      </c>
      <c r="D20379" t="e">
        <f>VLOOKUP(A20379,Planilha2!$1:$1048576,6,0)</f>
        <v>#N/A</v>
      </c>
      <c r="E20379" t="e">
        <f>VLOOKUP(C20379,Planilha5!B:B,1,0)</f>
        <v>#N/A</v>
      </c>
    </row>
    <row r="20380" spans="1:5" hidden="1">
      <c r="A20380" s="11">
        <v>54344</v>
      </c>
      <c r="B20380" t="s">
        <v>27864</v>
      </c>
      <c r="C20380" t="s">
        <v>27865</v>
      </c>
      <c r="D20380" t="e">
        <f>VLOOKUP(A20380,Planilha2!$1:$1048576,6,0)</f>
        <v>#N/A</v>
      </c>
      <c r="E20380" t="e">
        <f>VLOOKUP(C20380,Planilha5!B:B,1,0)</f>
        <v>#N/A</v>
      </c>
    </row>
    <row r="20381" spans="1:5" hidden="1">
      <c r="A20381" s="11">
        <v>52570</v>
      </c>
      <c r="B20381" t="s">
        <v>15429</v>
      </c>
      <c r="C20381" t="s">
        <v>27866</v>
      </c>
      <c r="D20381" t="e">
        <f>VLOOKUP(A20381,Planilha2!$1:$1048576,6,0)</f>
        <v>#N/A</v>
      </c>
      <c r="E20381" t="e">
        <f>VLOOKUP(C20381,Planilha5!B:B,1,0)</f>
        <v>#N/A</v>
      </c>
    </row>
    <row r="20382" spans="1:5" hidden="1">
      <c r="A20382" s="11">
        <v>23524</v>
      </c>
      <c r="B20382" t="s">
        <v>3050</v>
      </c>
      <c r="C20382" t="s">
        <v>27867</v>
      </c>
      <c r="D20382" t="e">
        <f>VLOOKUP(A20382,Planilha2!$1:$1048576,6,0)</f>
        <v>#N/A</v>
      </c>
      <c r="E20382" t="e">
        <f>VLOOKUP(C20382,Planilha5!B:B,1,0)</f>
        <v>#N/A</v>
      </c>
    </row>
    <row r="20383" spans="1:5" hidden="1">
      <c r="A20383" s="11">
        <v>55489</v>
      </c>
      <c r="B20383" t="s">
        <v>12672</v>
      </c>
      <c r="C20383" t="s">
        <v>27868</v>
      </c>
      <c r="D20383" t="e">
        <f>VLOOKUP(A20383,Planilha2!$1:$1048576,6,0)</f>
        <v>#N/A</v>
      </c>
      <c r="E20383" t="e">
        <f>VLOOKUP(C20383,Planilha5!B:B,1,0)</f>
        <v>#N/A</v>
      </c>
    </row>
    <row r="20384" spans="1:5" hidden="1">
      <c r="A20384" s="11">
        <v>52045</v>
      </c>
      <c r="B20384" t="s">
        <v>9971</v>
      </c>
      <c r="C20384" t="s">
        <v>27869</v>
      </c>
      <c r="D20384" t="e">
        <f>VLOOKUP(A20384,Planilha2!$1:$1048576,6,0)</f>
        <v>#N/A</v>
      </c>
      <c r="E20384" t="e">
        <f>VLOOKUP(C20384,Planilha5!B:B,1,0)</f>
        <v>#N/A</v>
      </c>
    </row>
    <row r="20385" spans="1:5" hidden="1">
      <c r="A20385" s="11">
        <v>38965</v>
      </c>
      <c r="B20385" t="s">
        <v>15292</v>
      </c>
      <c r="C20385" t="s">
        <v>27870</v>
      </c>
      <c r="D20385" t="e">
        <f>VLOOKUP(A20385,Planilha2!$1:$1048576,6,0)</f>
        <v>#N/A</v>
      </c>
      <c r="E20385" t="e">
        <f>VLOOKUP(C20385,Planilha5!B:B,1,0)</f>
        <v>#N/A</v>
      </c>
    </row>
    <row r="20386" spans="1:5" hidden="1">
      <c r="A20386" s="11">
        <v>42744</v>
      </c>
      <c r="B20386" t="s">
        <v>6034</v>
      </c>
      <c r="C20386" t="s">
        <v>27871</v>
      </c>
      <c r="D20386" t="e">
        <f>VLOOKUP(A20386,Planilha2!$1:$1048576,6,0)</f>
        <v>#N/A</v>
      </c>
      <c r="E20386" t="e">
        <f>VLOOKUP(C20386,Planilha5!B:B,1,0)</f>
        <v>#N/A</v>
      </c>
    </row>
    <row r="20387" spans="1:5" hidden="1">
      <c r="A20387" s="11">
        <v>2857</v>
      </c>
      <c r="B20387" t="s">
        <v>171</v>
      </c>
      <c r="C20387" t="s">
        <v>27872</v>
      </c>
      <c r="D20387" t="str">
        <f>VLOOKUP(A20387,Planilha2!$1:$1048576,6,0)</f>
        <v>18 - Inativos Magistrados</v>
      </c>
      <c r="E20387" t="e">
        <f>VLOOKUP(C20387,Planilha5!B:B,1,0)</f>
        <v>#N/A</v>
      </c>
    </row>
    <row r="20388" spans="1:5" hidden="1">
      <c r="A20388" s="11">
        <v>49543</v>
      </c>
      <c r="B20388" t="s">
        <v>12045</v>
      </c>
      <c r="C20388" t="s">
        <v>27873</v>
      </c>
      <c r="D20388" t="e">
        <f>VLOOKUP(A20388,Planilha2!$1:$1048576,6,0)</f>
        <v>#N/A</v>
      </c>
      <c r="E20388" t="e">
        <f>VLOOKUP(C20388,Planilha5!B:B,1,0)</f>
        <v>#N/A</v>
      </c>
    </row>
    <row r="20389" spans="1:5" hidden="1">
      <c r="A20389" s="11">
        <v>40350</v>
      </c>
      <c r="B20389" t="s">
        <v>27874</v>
      </c>
      <c r="C20389" t="s">
        <v>27875</v>
      </c>
      <c r="D20389" t="e">
        <f>VLOOKUP(A20389,Planilha2!$1:$1048576,6,0)</f>
        <v>#N/A</v>
      </c>
      <c r="E20389" t="e">
        <f>VLOOKUP(C20389,Planilha5!B:B,1,0)</f>
        <v>#N/A</v>
      </c>
    </row>
    <row r="20390" spans="1:5" hidden="1">
      <c r="A20390" s="11">
        <v>52397</v>
      </c>
      <c r="B20390" t="s">
        <v>27876</v>
      </c>
      <c r="C20390" t="s">
        <v>27877</v>
      </c>
      <c r="D20390" t="e">
        <f>VLOOKUP(A20390,Planilha2!$1:$1048576,6,0)</f>
        <v>#N/A</v>
      </c>
      <c r="E20390" t="e">
        <f>VLOOKUP(C20390,Planilha5!B:B,1,0)</f>
        <v>#N/A</v>
      </c>
    </row>
    <row r="20391" spans="1:5" hidden="1">
      <c r="A20391" s="11">
        <v>55118</v>
      </c>
      <c r="B20391" t="s">
        <v>27878</v>
      </c>
      <c r="C20391" t="s">
        <v>27879</v>
      </c>
      <c r="D20391" t="e">
        <f>VLOOKUP(A20391,Planilha2!$1:$1048576,6,0)</f>
        <v>#N/A</v>
      </c>
      <c r="E20391" t="e">
        <f>VLOOKUP(C20391,Planilha5!B:B,1,0)</f>
        <v>#N/A</v>
      </c>
    </row>
    <row r="20392" spans="1:5" hidden="1">
      <c r="A20392" s="11">
        <v>23784</v>
      </c>
      <c r="B20392" t="s">
        <v>89</v>
      </c>
      <c r="C20392" t="s">
        <v>27880</v>
      </c>
      <c r="D20392" t="str">
        <f>VLOOKUP(A20392,Planilha2!$1:$1048576,6,0)</f>
        <v>2 - Magistrados</v>
      </c>
      <c r="E20392" t="e">
        <f>VLOOKUP(C20392,Planilha5!B:B,1,0)</f>
        <v>#N/A</v>
      </c>
    </row>
    <row r="20393" spans="1:5" hidden="1">
      <c r="A20393" s="11">
        <v>52226</v>
      </c>
      <c r="B20393" t="s">
        <v>27881</v>
      </c>
      <c r="C20393" t="s">
        <v>10831</v>
      </c>
      <c r="D20393" t="e">
        <f>VLOOKUP(A20393,Planilha2!$1:$1048576,6,0)</f>
        <v>#N/A</v>
      </c>
      <c r="E20393" t="e">
        <f>VLOOKUP(C20393,Planilha5!B:B,1,0)</f>
        <v>#N/A</v>
      </c>
    </row>
    <row r="20394" spans="1:5" hidden="1">
      <c r="A20394" s="11">
        <v>51059</v>
      </c>
      <c r="B20394" t="s">
        <v>27882</v>
      </c>
      <c r="C20394" t="s">
        <v>27883</v>
      </c>
      <c r="D20394" t="e">
        <f>VLOOKUP(A20394,Planilha2!$1:$1048576,6,0)</f>
        <v>#N/A</v>
      </c>
      <c r="E20394" t="e">
        <f>VLOOKUP(C20394,Planilha5!B:B,1,0)</f>
        <v>#N/A</v>
      </c>
    </row>
    <row r="20395" spans="1:5" hidden="1">
      <c r="A20395" s="11">
        <v>42752</v>
      </c>
      <c r="B20395" t="s">
        <v>27884</v>
      </c>
      <c r="C20395" t="s">
        <v>27885</v>
      </c>
      <c r="D20395" t="e">
        <f>VLOOKUP(A20395,Planilha2!$1:$1048576,6,0)</f>
        <v>#N/A</v>
      </c>
      <c r="E20395" t="e">
        <f>VLOOKUP(C20395,Planilha5!B:B,1,0)</f>
        <v>#N/A</v>
      </c>
    </row>
    <row r="20396" spans="1:5" hidden="1">
      <c r="A20396" s="11">
        <v>201427</v>
      </c>
      <c r="B20396" t="s">
        <v>872</v>
      </c>
      <c r="C20396" t="s">
        <v>27886</v>
      </c>
      <c r="D20396" t="e">
        <f>VLOOKUP(A20396,Planilha2!$1:$1048576,6,0)</f>
        <v>#N/A</v>
      </c>
      <c r="E20396" t="e">
        <f>VLOOKUP(C20396,Planilha5!B:B,1,0)</f>
        <v>#N/A</v>
      </c>
    </row>
    <row r="20397" spans="1:5" hidden="1">
      <c r="A20397">
        <v>796</v>
      </c>
      <c r="B20397" t="s">
        <v>749</v>
      </c>
      <c r="C20397" t="s">
        <v>27887</v>
      </c>
      <c r="D20397" t="e">
        <f>VLOOKUP(A20397,Planilha2!$1:$1048576,6,0)</f>
        <v>#N/A</v>
      </c>
      <c r="E20397" t="e">
        <f>VLOOKUP(C20397,Planilha5!B:B,1,0)</f>
        <v>#N/A</v>
      </c>
    </row>
    <row r="20398" spans="1:5" hidden="1">
      <c r="A20398" s="11">
        <v>904205</v>
      </c>
      <c r="B20398" t="s">
        <v>27888</v>
      </c>
      <c r="C20398" t="s">
        <v>27889</v>
      </c>
      <c r="D20398" t="e">
        <f>VLOOKUP(A20398,Planilha2!$1:$1048576,6,0)</f>
        <v>#N/A</v>
      </c>
      <c r="E20398" t="e">
        <f>VLOOKUP(C20398,Planilha5!B:B,1,0)</f>
        <v>#N/A</v>
      </c>
    </row>
    <row r="20399" spans="1:5" hidden="1">
      <c r="A20399" s="11">
        <v>904257</v>
      </c>
      <c r="B20399" t="s">
        <v>27890</v>
      </c>
      <c r="C20399" t="s">
        <v>27891</v>
      </c>
      <c r="D20399" t="e">
        <f>VLOOKUP(A20399,Planilha2!$1:$1048576,6,0)</f>
        <v>#N/A</v>
      </c>
      <c r="E20399" t="e">
        <f>VLOOKUP(C20399,Planilha5!B:B,1,0)</f>
        <v>#N/A</v>
      </c>
    </row>
    <row r="20400" spans="1:5" hidden="1">
      <c r="A20400">
        <v>305</v>
      </c>
      <c r="B20400" t="s">
        <v>1040</v>
      </c>
      <c r="C20400" t="s">
        <v>1041</v>
      </c>
      <c r="D20400" t="e">
        <f>VLOOKUP(A20400,Planilha2!$1:$1048576,6,0)</f>
        <v>#N/A</v>
      </c>
      <c r="E20400" t="e">
        <f>VLOOKUP(C20400,Planilha5!B:B,1,0)</f>
        <v>#N/A</v>
      </c>
    </row>
    <row r="20401" spans="1:5" hidden="1">
      <c r="A20401">
        <v>325</v>
      </c>
      <c r="B20401" t="s">
        <v>5662</v>
      </c>
      <c r="C20401" t="s">
        <v>5663</v>
      </c>
      <c r="D20401" t="e">
        <f>VLOOKUP(A20401,Planilha2!$1:$1048576,6,0)</f>
        <v>#N/A</v>
      </c>
      <c r="E20401" t="e">
        <f>VLOOKUP(C20401,Planilha5!B:B,1,0)</f>
        <v>#N/A</v>
      </c>
    </row>
    <row r="20402" spans="1:5" hidden="1">
      <c r="A20402" s="11">
        <v>48927</v>
      </c>
      <c r="B20402" t="s">
        <v>27892</v>
      </c>
      <c r="C20402" t="s">
        <v>27893</v>
      </c>
      <c r="D20402" t="e">
        <f>VLOOKUP(A20402,Planilha2!$1:$1048576,6,0)</f>
        <v>#N/A</v>
      </c>
      <c r="E20402" t="e">
        <f>VLOOKUP(C20402,Planilha5!B:B,1,0)</f>
        <v>#N/A</v>
      </c>
    </row>
    <row r="20403" spans="1:5" hidden="1">
      <c r="A20403" s="11">
        <v>94119</v>
      </c>
      <c r="B20403" t="s">
        <v>19526</v>
      </c>
      <c r="C20403" t="s">
        <v>27894</v>
      </c>
      <c r="D20403" t="e">
        <f>VLOOKUP(A20403,Planilha2!$1:$1048576,6,0)</f>
        <v>#N/A</v>
      </c>
      <c r="E20403" t="e">
        <f>VLOOKUP(C20403,Planilha5!B:B,1,0)</f>
        <v>#N/A</v>
      </c>
    </row>
    <row r="20404" spans="1:5" hidden="1">
      <c r="A20404" s="11">
        <v>52410</v>
      </c>
      <c r="B20404" t="s">
        <v>17375</v>
      </c>
      <c r="C20404" t="s">
        <v>27895</v>
      </c>
      <c r="D20404" t="e">
        <f>VLOOKUP(A20404,Planilha2!$1:$1048576,6,0)</f>
        <v>#N/A</v>
      </c>
      <c r="E20404" t="e">
        <f>VLOOKUP(C20404,Planilha5!B:B,1,0)</f>
        <v>#N/A</v>
      </c>
    </row>
    <row r="20405" spans="1:5" hidden="1">
      <c r="A20405" s="11">
        <v>6330</v>
      </c>
      <c r="B20405" t="s">
        <v>805</v>
      </c>
      <c r="C20405" t="s">
        <v>27896</v>
      </c>
      <c r="D20405" t="e">
        <f>VLOOKUP(A20405,Planilha2!$1:$1048576,6,0)</f>
        <v>#N/A</v>
      </c>
      <c r="E20405" t="e">
        <f>VLOOKUP(C20405,Planilha5!B:B,1,0)</f>
        <v>#N/A</v>
      </c>
    </row>
    <row r="20406" spans="1:5" hidden="1">
      <c r="A20406" s="11">
        <v>52287</v>
      </c>
      <c r="B20406" t="s">
        <v>27897</v>
      </c>
      <c r="C20406" t="s">
        <v>27898</v>
      </c>
      <c r="D20406" t="e">
        <f>VLOOKUP(A20406,Planilha2!$1:$1048576,6,0)</f>
        <v>#N/A</v>
      </c>
      <c r="E20406" t="e">
        <f>VLOOKUP(C20406,Planilha5!B:B,1,0)</f>
        <v>#N/A</v>
      </c>
    </row>
    <row r="20407" spans="1:5" hidden="1">
      <c r="A20407" s="11">
        <v>200754</v>
      </c>
      <c r="B20407" t="s">
        <v>5596</v>
      </c>
      <c r="C20407" t="s">
        <v>27899</v>
      </c>
      <c r="D20407" t="e">
        <f>VLOOKUP(A20407,Planilha2!$1:$1048576,6,0)</f>
        <v>#N/A</v>
      </c>
      <c r="E20407" t="e">
        <f>VLOOKUP(C20407,Planilha5!B:B,1,0)</f>
        <v>#N/A</v>
      </c>
    </row>
    <row r="20408" spans="1:5" hidden="1">
      <c r="A20408" s="11">
        <v>48753</v>
      </c>
      <c r="B20408" t="s">
        <v>27900</v>
      </c>
      <c r="C20408" t="s">
        <v>27901</v>
      </c>
      <c r="D20408" t="e">
        <f>VLOOKUP(A20408,Planilha2!$1:$1048576,6,0)</f>
        <v>#N/A</v>
      </c>
      <c r="E20408" t="e">
        <f>VLOOKUP(C20408,Planilha5!B:B,1,0)</f>
        <v>#N/A</v>
      </c>
    </row>
    <row r="20409" spans="1:5" hidden="1">
      <c r="A20409" s="11">
        <v>94086</v>
      </c>
      <c r="B20409" t="s">
        <v>12175</v>
      </c>
      <c r="C20409" t="s">
        <v>27902</v>
      </c>
      <c r="D20409" t="e">
        <f>VLOOKUP(A20409,Planilha2!$1:$1048576,6,0)</f>
        <v>#N/A</v>
      </c>
      <c r="E20409" t="e">
        <f>VLOOKUP(C20409,Planilha5!B:B,1,0)</f>
        <v>#N/A</v>
      </c>
    </row>
    <row r="20410" spans="1:5" hidden="1">
      <c r="A20410" s="11">
        <v>903854</v>
      </c>
      <c r="B20410" t="s">
        <v>27903</v>
      </c>
      <c r="C20410" t="s">
        <v>27904</v>
      </c>
      <c r="D20410" t="e">
        <f>VLOOKUP(A20410,Planilha2!$1:$1048576,6,0)</f>
        <v>#N/A</v>
      </c>
      <c r="E20410" t="e">
        <f>VLOOKUP(C20410,Planilha5!B:B,1,0)</f>
        <v>#N/A</v>
      </c>
    </row>
    <row r="20411" spans="1:5" hidden="1">
      <c r="A20411" s="11">
        <v>6057</v>
      </c>
      <c r="B20411" t="s">
        <v>25956</v>
      </c>
      <c r="C20411" t="s">
        <v>27905</v>
      </c>
      <c r="D20411" t="e">
        <f>VLOOKUP(A20411,Planilha2!$1:$1048576,6,0)</f>
        <v>#N/A</v>
      </c>
      <c r="E20411" t="e">
        <f>VLOOKUP(C20411,Planilha5!B:B,1,0)</f>
        <v>#N/A</v>
      </c>
    </row>
    <row r="20412" spans="1:5" hidden="1">
      <c r="A20412" s="11">
        <v>903930</v>
      </c>
      <c r="B20412" t="s">
        <v>12335</v>
      </c>
      <c r="C20412" t="s">
        <v>16913</v>
      </c>
      <c r="D20412" t="e">
        <f>VLOOKUP(A20412,Planilha2!$1:$1048576,6,0)</f>
        <v>#N/A</v>
      </c>
      <c r="E20412" t="e">
        <f>VLOOKUP(C20412,Planilha5!B:B,1,0)</f>
        <v>#N/A</v>
      </c>
    </row>
    <row r="20413" spans="1:5" hidden="1">
      <c r="A20413" s="11">
        <v>93133</v>
      </c>
      <c r="B20413" t="s">
        <v>784</v>
      </c>
      <c r="C20413" t="s">
        <v>27906</v>
      </c>
      <c r="D20413" t="e">
        <f>VLOOKUP(A20413,Planilha2!$1:$1048576,6,0)</f>
        <v>#N/A</v>
      </c>
      <c r="E20413" t="e">
        <f>VLOOKUP(C20413,Planilha5!B:B,1,0)</f>
        <v>#N/A</v>
      </c>
    </row>
    <row r="20414" spans="1:5" hidden="1">
      <c r="A20414" s="11">
        <v>54982</v>
      </c>
      <c r="B20414" t="s">
        <v>25882</v>
      </c>
      <c r="C20414" t="s">
        <v>27907</v>
      </c>
      <c r="D20414" t="e">
        <f>VLOOKUP(A20414,Planilha2!$1:$1048576,6,0)</f>
        <v>#N/A</v>
      </c>
      <c r="E20414" t="e">
        <f>VLOOKUP(C20414,Planilha5!B:B,1,0)</f>
        <v>#N/A</v>
      </c>
    </row>
    <row r="20415" spans="1:5" hidden="1">
      <c r="A20415">
        <v>150</v>
      </c>
      <c r="B20415" t="s">
        <v>3257</v>
      </c>
      <c r="C20415" t="s">
        <v>27908</v>
      </c>
      <c r="D20415" t="e">
        <f>VLOOKUP(A20415,Planilha2!$1:$1048576,6,0)</f>
        <v>#N/A</v>
      </c>
      <c r="E20415" t="e">
        <f>VLOOKUP(C20415,Planilha5!B:B,1,0)</f>
        <v>#N/A</v>
      </c>
    </row>
    <row r="20416" spans="1:5" hidden="1">
      <c r="A20416" s="11">
        <v>4575</v>
      </c>
      <c r="B20416" t="s">
        <v>17047</v>
      </c>
      <c r="C20416" t="s">
        <v>27909</v>
      </c>
      <c r="D20416" t="e">
        <f>VLOOKUP(A20416,Planilha2!$1:$1048576,6,0)</f>
        <v>#N/A</v>
      </c>
      <c r="E20416" t="e">
        <f>VLOOKUP(C20416,Planilha5!B:B,1,0)</f>
        <v>#N/A</v>
      </c>
    </row>
    <row r="20417" spans="1:5" hidden="1">
      <c r="A20417" s="11">
        <v>50568</v>
      </c>
      <c r="B20417" t="s">
        <v>27910</v>
      </c>
      <c r="C20417" t="s">
        <v>27911</v>
      </c>
      <c r="D20417" t="e">
        <f>VLOOKUP(A20417,Planilha2!$1:$1048576,6,0)</f>
        <v>#N/A</v>
      </c>
      <c r="E20417" t="e">
        <f>VLOOKUP(C20417,Planilha5!B:B,1,0)</f>
        <v>#N/A</v>
      </c>
    </row>
    <row r="20418" spans="1:5" hidden="1">
      <c r="A20418" s="11">
        <v>93215</v>
      </c>
      <c r="B20418" t="s">
        <v>14185</v>
      </c>
      <c r="C20418" t="s">
        <v>27912</v>
      </c>
      <c r="D20418" t="e">
        <f>VLOOKUP(A20418,Planilha2!$1:$1048576,6,0)</f>
        <v>#N/A</v>
      </c>
      <c r="E20418" t="e">
        <f>VLOOKUP(C20418,Planilha5!B:B,1,0)</f>
        <v>#N/A</v>
      </c>
    </row>
    <row r="20419" spans="1:5" hidden="1">
      <c r="A20419" s="11">
        <v>23721</v>
      </c>
      <c r="B20419" t="s">
        <v>27913</v>
      </c>
      <c r="C20419" t="s">
        <v>27914</v>
      </c>
      <c r="D20419" t="e">
        <f>VLOOKUP(A20419,Planilha2!$1:$1048576,6,0)</f>
        <v>#N/A</v>
      </c>
      <c r="E20419" t="e">
        <f>VLOOKUP(C20419,Planilha5!B:B,1,0)</f>
        <v>#N/A</v>
      </c>
    </row>
    <row r="20420" spans="1:5" hidden="1">
      <c r="A20420" s="11">
        <v>49181</v>
      </c>
      <c r="B20420" t="s">
        <v>27915</v>
      </c>
      <c r="C20420" t="s">
        <v>27916</v>
      </c>
      <c r="D20420" t="e">
        <f>VLOOKUP(A20420,Planilha2!$1:$1048576,6,0)</f>
        <v>#N/A</v>
      </c>
      <c r="E20420" t="e">
        <f>VLOOKUP(C20420,Planilha5!B:B,1,0)</f>
        <v>#N/A</v>
      </c>
    </row>
    <row r="20421" spans="1:5" hidden="1">
      <c r="A20421" s="11">
        <v>52704</v>
      </c>
      <c r="B20421" t="s">
        <v>16320</v>
      </c>
      <c r="C20421" t="s">
        <v>27917</v>
      </c>
      <c r="D20421" t="e">
        <f>VLOOKUP(A20421,Planilha2!$1:$1048576,6,0)</f>
        <v>#N/A</v>
      </c>
      <c r="E20421" t="e">
        <f>VLOOKUP(C20421,Planilha5!B:B,1,0)</f>
        <v>#N/A</v>
      </c>
    </row>
    <row r="20422" spans="1:5" hidden="1">
      <c r="A20422" s="11">
        <v>4424</v>
      </c>
      <c r="B20422" t="s">
        <v>1513</v>
      </c>
      <c r="C20422" t="s">
        <v>27918</v>
      </c>
      <c r="D20422" t="e">
        <f>VLOOKUP(A20422,Planilha2!$1:$1048576,6,0)</f>
        <v>#N/A</v>
      </c>
      <c r="E20422" t="e">
        <f>VLOOKUP(C20422,Planilha5!B:B,1,0)</f>
        <v>#N/A</v>
      </c>
    </row>
    <row r="20423" spans="1:5" hidden="1">
      <c r="A20423">
        <v>598</v>
      </c>
      <c r="B20423" t="s">
        <v>10963</v>
      </c>
      <c r="C20423" t="s">
        <v>27919</v>
      </c>
      <c r="D20423" t="e">
        <f>VLOOKUP(A20423,Planilha2!$1:$1048576,6,0)</f>
        <v>#N/A</v>
      </c>
      <c r="E20423" t="e">
        <f>VLOOKUP(C20423,Planilha5!B:B,1,0)</f>
        <v>#N/A</v>
      </c>
    </row>
    <row r="20424" spans="1:5" hidden="1">
      <c r="A20424" s="11">
        <v>93392</v>
      </c>
      <c r="B20424" t="s">
        <v>9844</v>
      </c>
      <c r="C20424" t="s">
        <v>27920</v>
      </c>
      <c r="D20424" t="e">
        <f>VLOOKUP(A20424,Planilha2!$1:$1048576,6,0)</f>
        <v>#N/A</v>
      </c>
      <c r="E20424" t="e">
        <f>VLOOKUP(C20424,Planilha5!B:B,1,0)</f>
        <v>#N/A</v>
      </c>
    </row>
    <row r="20425" spans="1:5" hidden="1">
      <c r="A20425" s="11">
        <v>52449</v>
      </c>
      <c r="B20425" t="s">
        <v>24988</v>
      </c>
      <c r="C20425" t="s">
        <v>27921</v>
      </c>
      <c r="D20425" t="e">
        <f>VLOOKUP(A20425,Planilha2!$1:$1048576,6,0)</f>
        <v>#N/A</v>
      </c>
      <c r="E20425" t="e">
        <f>VLOOKUP(C20425,Planilha5!B:B,1,0)</f>
        <v>#N/A</v>
      </c>
    </row>
    <row r="20426" spans="1:5" hidden="1">
      <c r="A20426" s="11">
        <v>9921</v>
      </c>
      <c r="B20426" t="s">
        <v>5918</v>
      </c>
      <c r="C20426" t="s">
        <v>27922</v>
      </c>
      <c r="D20426" t="e">
        <f>VLOOKUP(A20426,Planilha2!$1:$1048576,6,0)</f>
        <v>#N/A</v>
      </c>
      <c r="E20426" t="e">
        <f>VLOOKUP(C20426,Planilha5!B:B,1,0)</f>
        <v>#N/A</v>
      </c>
    </row>
    <row r="20427" spans="1:5" hidden="1">
      <c r="A20427" s="11">
        <v>200401</v>
      </c>
      <c r="B20427" t="s">
        <v>3999</v>
      </c>
      <c r="C20427" t="s">
        <v>27923</v>
      </c>
      <c r="D20427" t="e">
        <f>VLOOKUP(A20427,Planilha2!$1:$1048576,6,0)</f>
        <v>#N/A</v>
      </c>
      <c r="E20427" t="e">
        <f>VLOOKUP(C20427,Planilha5!B:B,1,0)</f>
        <v>#N/A</v>
      </c>
    </row>
    <row r="20428" spans="1:5" hidden="1">
      <c r="A20428" s="11">
        <v>52458</v>
      </c>
      <c r="B20428" t="s">
        <v>1904</v>
      </c>
      <c r="C20428" t="s">
        <v>713</v>
      </c>
      <c r="D20428" t="e">
        <f>VLOOKUP(A20428,Planilha2!$1:$1048576,6,0)</f>
        <v>#N/A</v>
      </c>
      <c r="E20428" t="e">
        <f>VLOOKUP(C20428,Planilha5!B:B,1,0)</f>
        <v>#N/A</v>
      </c>
    </row>
    <row r="20429" spans="1:5" hidden="1">
      <c r="A20429" s="11">
        <v>6313</v>
      </c>
      <c r="B20429" t="s">
        <v>10765</v>
      </c>
      <c r="C20429" t="s">
        <v>27924</v>
      </c>
      <c r="D20429" t="e">
        <f>VLOOKUP(A20429,Planilha2!$1:$1048576,6,0)</f>
        <v>#N/A</v>
      </c>
      <c r="E20429" t="e">
        <f>VLOOKUP(C20429,Planilha5!B:B,1,0)</f>
        <v>#N/A</v>
      </c>
    </row>
    <row r="20430" spans="1:5" hidden="1">
      <c r="A20430" s="11">
        <v>51779</v>
      </c>
      <c r="B20430" t="s">
        <v>7019</v>
      </c>
      <c r="C20430" t="s">
        <v>27925</v>
      </c>
      <c r="D20430" t="e">
        <f>VLOOKUP(A20430,Planilha2!$1:$1048576,6,0)</f>
        <v>#N/A</v>
      </c>
      <c r="E20430" t="e">
        <f>VLOOKUP(C20430,Planilha5!B:B,1,0)</f>
        <v>#N/A</v>
      </c>
    </row>
    <row r="20431" spans="1:5" hidden="1">
      <c r="A20431" s="11">
        <v>200561</v>
      </c>
      <c r="B20431" t="s">
        <v>4056</v>
      </c>
      <c r="C20431" t="s">
        <v>27926</v>
      </c>
      <c r="D20431" t="e">
        <f>VLOOKUP(A20431,Planilha2!$1:$1048576,6,0)</f>
        <v>#N/A</v>
      </c>
      <c r="E20431" t="e">
        <f>VLOOKUP(C20431,Planilha5!B:B,1,0)</f>
        <v>#N/A</v>
      </c>
    </row>
    <row r="20432" spans="1:5" hidden="1">
      <c r="A20432" s="11">
        <v>55224</v>
      </c>
      <c r="B20432" t="s">
        <v>13540</v>
      </c>
      <c r="C20432" t="s">
        <v>27927</v>
      </c>
      <c r="D20432" t="e">
        <f>VLOOKUP(A20432,Planilha2!$1:$1048576,6,0)</f>
        <v>#N/A</v>
      </c>
      <c r="E20432" t="e">
        <f>VLOOKUP(C20432,Planilha5!B:B,1,0)</f>
        <v>#N/A</v>
      </c>
    </row>
    <row r="20433" spans="1:5" hidden="1">
      <c r="A20433" s="11">
        <v>53925</v>
      </c>
      <c r="B20433" t="s">
        <v>14773</v>
      </c>
      <c r="C20433" t="s">
        <v>27928</v>
      </c>
      <c r="D20433" t="e">
        <f>VLOOKUP(A20433,Planilha2!$1:$1048576,6,0)</f>
        <v>#N/A</v>
      </c>
      <c r="E20433" t="e">
        <f>VLOOKUP(C20433,Planilha5!B:B,1,0)</f>
        <v>#N/A</v>
      </c>
    </row>
    <row r="20434" spans="1:5" hidden="1">
      <c r="A20434" s="11">
        <v>52086</v>
      </c>
      <c r="B20434" t="s">
        <v>20761</v>
      </c>
      <c r="C20434" t="s">
        <v>27929</v>
      </c>
      <c r="D20434" t="e">
        <f>VLOOKUP(A20434,Planilha2!$1:$1048576,6,0)</f>
        <v>#N/A</v>
      </c>
      <c r="E20434" t="e">
        <f>VLOOKUP(C20434,Planilha5!B:B,1,0)</f>
        <v>#N/A</v>
      </c>
    </row>
    <row r="20435" spans="1:5" hidden="1">
      <c r="A20435">
        <v>566</v>
      </c>
      <c r="B20435" t="s">
        <v>14535</v>
      </c>
      <c r="C20435" t="s">
        <v>27930</v>
      </c>
      <c r="D20435" t="e">
        <f>VLOOKUP(A20435,Planilha2!$1:$1048576,6,0)</f>
        <v>#N/A</v>
      </c>
      <c r="E20435" t="e">
        <f>VLOOKUP(C20435,Planilha5!B:B,1,0)</f>
        <v>#N/A</v>
      </c>
    </row>
    <row r="20436" spans="1:5" hidden="1">
      <c r="A20436" s="11">
        <v>54603</v>
      </c>
      <c r="B20436" t="s">
        <v>27931</v>
      </c>
      <c r="C20436" t="s">
        <v>27932</v>
      </c>
      <c r="D20436" t="e">
        <f>VLOOKUP(A20436,Planilha2!$1:$1048576,6,0)</f>
        <v>#N/A</v>
      </c>
      <c r="E20436" t="e">
        <f>VLOOKUP(C20436,Planilha5!B:B,1,0)</f>
        <v>#N/A</v>
      </c>
    </row>
    <row r="20437" spans="1:5" hidden="1">
      <c r="A20437" s="11">
        <v>23442</v>
      </c>
      <c r="B20437" t="s">
        <v>27933</v>
      </c>
      <c r="C20437" t="s">
        <v>27934</v>
      </c>
      <c r="D20437" t="e">
        <f>VLOOKUP(A20437,Planilha2!$1:$1048576,6,0)</f>
        <v>#N/A</v>
      </c>
      <c r="E20437" t="e">
        <f>VLOOKUP(C20437,Planilha5!B:B,1,0)</f>
        <v>#N/A</v>
      </c>
    </row>
    <row r="20438" spans="1:5" hidden="1">
      <c r="A20438" s="11">
        <v>55293</v>
      </c>
      <c r="B20438" t="s">
        <v>24068</v>
      </c>
      <c r="C20438" t="s">
        <v>27935</v>
      </c>
      <c r="D20438" t="e">
        <f>VLOOKUP(A20438,Planilha2!$1:$1048576,6,0)</f>
        <v>#N/A</v>
      </c>
      <c r="E20438" t="e">
        <f>VLOOKUP(C20438,Planilha5!B:B,1,0)</f>
        <v>#N/A</v>
      </c>
    </row>
    <row r="20439" spans="1:5" hidden="1">
      <c r="A20439" s="11">
        <v>11902</v>
      </c>
      <c r="B20439" t="s">
        <v>3438</v>
      </c>
      <c r="C20439" t="s">
        <v>27936</v>
      </c>
      <c r="D20439" t="e">
        <f>VLOOKUP(A20439,Planilha2!$1:$1048576,6,0)</f>
        <v>#N/A</v>
      </c>
      <c r="E20439" t="e">
        <f>VLOOKUP(C20439,Planilha5!B:B,1,0)</f>
        <v>#N/A</v>
      </c>
    </row>
    <row r="20440" spans="1:5" hidden="1">
      <c r="A20440" s="11">
        <v>54210</v>
      </c>
      <c r="B20440" t="s">
        <v>27937</v>
      </c>
      <c r="C20440" t="s">
        <v>27938</v>
      </c>
      <c r="D20440" t="e">
        <f>VLOOKUP(A20440,Planilha2!$1:$1048576,6,0)</f>
        <v>#N/A</v>
      </c>
      <c r="E20440" t="e">
        <f>VLOOKUP(C20440,Planilha5!B:B,1,0)</f>
        <v>#N/A</v>
      </c>
    </row>
    <row r="20441" spans="1:5" hidden="1">
      <c r="A20441" s="11">
        <v>903437</v>
      </c>
      <c r="B20441" t="s">
        <v>24428</v>
      </c>
      <c r="C20441" t="s">
        <v>27939</v>
      </c>
      <c r="D20441" t="e">
        <f>VLOOKUP(A20441,Planilha2!$1:$1048576,6,0)</f>
        <v>#N/A</v>
      </c>
      <c r="E20441" t="e">
        <f>VLOOKUP(C20441,Planilha5!B:B,1,0)</f>
        <v>#N/A</v>
      </c>
    </row>
    <row r="20442" spans="1:5" hidden="1">
      <c r="A20442" s="11">
        <v>54014</v>
      </c>
      <c r="B20442" t="s">
        <v>27940</v>
      </c>
      <c r="C20442" t="s">
        <v>27941</v>
      </c>
      <c r="D20442" t="e">
        <f>VLOOKUP(A20442,Planilha2!$1:$1048576,6,0)</f>
        <v>#N/A</v>
      </c>
      <c r="E20442" t="e">
        <f>VLOOKUP(C20442,Planilha5!B:B,1,0)</f>
        <v>#N/A</v>
      </c>
    </row>
    <row r="20443" spans="1:5" hidden="1">
      <c r="A20443" s="11">
        <v>24855</v>
      </c>
      <c r="B20443" t="s">
        <v>27942</v>
      </c>
      <c r="C20443" t="s">
        <v>27943</v>
      </c>
      <c r="D20443" t="e">
        <f>VLOOKUP(A20443,Planilha2!$1:$1048576,6,0)</f>
        <v>#N/A</v>
      </c>
      <c r="E20443" t="e">
        <f>VLOOKUP(C20443,Planilha5!B:B,1,0)</f>
        <v>#N/A</v>
      </c>
    </row>
    <row r="20444" spans="1:5" hidden="1">
      <c r="A20444" s="11">
        <v>27476</v>
      </c>
      <c r="B20444" t="s">
        <v>25044</v>
      </c>
      <c r="C20444" t="s">
        <v>23804</v>
      </c>
      <c r="D20444" t="e">
        <f>VLOOKUP(A20444,Planilha2!$1:$1048576,6,0)</f>
        <v>#N/A</v>
      </c>
      <c r="E20444" t="e">
        <f>VLOOKUP(C20444,Planilha5!B:B,1,0)</f>
        <v>#N/A</v>
      </c>
    </row>
    <row r="20445" spans="1:5" hidden="1">
      <c r="A20445" s="11">
        <v>3361</v>
      </c>
      <c r="B20445" t="s">
        <v>2158</v>
      </c>
      <c r="C20445" t="s">
        <v>27944</v>
      </c>
      <c r="D20445" t="e">
        <f>VLOOKUP(A20445,Planilha2!$1:$1048576,6,0)</f>
        <v>#N/A</v>
      </c>
      <c r="E20445" t="e">
        <f>VLOOKUP(C20445,Planilha5!B:B,1,0)</f>
        <v>#N/A</v>
      </c>
    </row>
    <row r="20446" spans="1:5" hidden="1">
      <c r="A20446" s="11">
        <v>903992</v>
      </c>
      <c r="B20446" t="s">
        <v>22327</v>
      </c>
      <c r="C20446" t="s">
        <v>27945</v>
      </c>
      <c r="D20446" t="e">
        <f>VLOOKUP(A20446,Planilha2!$1:$1048576,6,0)</f>
        <v>#N/A</v>
      </c>
      <c r="E20446" t="e">
        <f>VLOOKUP(C20446,Planilha5!B:B,1,0)</f>
        <v>#N/A</v>
      </c>
    </row>
    <row r="20447" spans="1:5" hidden="1">
      <c r="A20447" s="11">
        <v>905315</v>
      </c>
      <c r="B20447" t="s">
        <v>14279</v>
      </c>
      <c r="C20447" t="s">
        <v>27946</v>
      </c>
      <c r="D20447" t="e">
        <f>VLOOKUP(A20447,Planilha2!$1:$1048576,6,0)</f>
        <v>#N/A</v>
      </c>
      <c r="E20447" t="e">
        <f>VLOOKUP(C20447,Planilha5!B:B,1,0)</f>
        <v>#N/A</v>
      </c>
    </row>
    <row r="20448" spans="1:5" hidden="1">
      <c r="A20448" s="11">
        <v>42765</v>
      </c>
      <c r="B20448" t="s">
        <v>27947</v>
      </c>
      <c r="C20448" t="s">
        <v>27948</v>
      </c>
      <c r="D20448" t="e">
        <f>VLOOKUP(A20448,Planilha2!$1:$1048576,6,0)</f>
        <v>#N/A</v>
      </c>
      <c r="E20448" t="e">
        <f>VLOOKUP(C20448,Planilha5!B:B,1,0)</f>
        <v>#N/A</v>
      </c>
    </row>
    <row r="20449" spans="1:5" hidden="1">
      <c r="A20449" s="11">
        <v>93342</v>
      </c>
      <c r="B20449" t="s">
        <v>27949</v>
      </c>
      <c r="C20449" t="s">
        <v>27950</v>
      </c>
      <c r="D20449" t="e">
        <f>VLOOKUP(A20449,Planilha2!$1:$1048576,6,0)</f>
        <v>#N/A</v>
      </c>
      <c r="E20449" t="e">
        <f>VLOOKUP(C20449,Planilha5!B:B,1,0)</f>
        <v>#N/A</v>
      </c>
    </row>
    <row r="20450" spans="1:5" hidden="1">
      <c r="A20450" s="11">
        <v>53065</v>
      </c>
      <c r="B20450" t="s">
        <v>40</v>
      </c>
      <c r="C20450" t="s">
        <v>27951</v>
      </c>
      <c r="D20450" t="str">
        <f>VLOOKUP(A20450,Planilha2!$1:$1048576,6,0)</f>
        <v>18 - Inativos Magistrados</v>
      </c>
      <c r="E20450" t="e">
        <f>VLOOKUP(C20450,Planilha5!B:B,1,0)</f>
        <v>#N/A</v>
      </c>
    </row>
    <row r="20451" spans="1:5" hidden="1">
      <c r="A20451">
        <v>683</v>
      </c>
      <c r="B20451" t="s">
        <v>19859</v>
      </c>
      <c r="C20451" t="s">
        <v>27952</v>
      </c>
      <c r="D20451" t="e">
        <f>VLOOKUP(A20451,Planilha2!$1:$1048576,6,0)</f>
        <v>#N/A</v>
      </c>
      <c r="E20451" t="e">
        <f>VLOOKUP(C20451,Planilha5!B:B,1,0)</f>
        <v>#N/A</v>
      </c>
    </row>
    <row r="20452" spans="1:5" hidden="1">
      <c r="A20452" s="11">
        <v>3005</v>
      </c>
      <c r="B20452" t="s">
        <v>2428</v>
      </c>
      <c r="C20452" t="s">
        <v>2429</v>
      </c>
      <c r="D20452" t="e">
        <f>VLOOKUP(A20452,Planilha2!$1:$1048576,6,0)</f>
        <v>#N/A</v>
      </c>
      <c r="E20452" t="e">
        <f>VLOOKUP(C20452,Planilha5!B:B,1,0)</f>
        <v>#N/A</v>
      </c>
    </row>
    <row r="20453" spans="1:5" hidden="1">
      <c r="A20453" s="11">
        <v>904232</v>
      </c>
      <c r="B20453" t="s">
        <v>27238</v>
      </c>
      <c r="C20453" t="s">
        <v>27953</v>
      </c>
      <c r="D20453" t="e">
        <f>VLOOKUP(A20453,Planilha2!$1:$1048576,6,0)</f>
        <v>#N/A</v>
      </c>
      <c r="E20453" t="e">
        <f>VLOOKUP(C20453,Planilha5!B:B,1,0)</f>
        <v>#N/A</v>
      </c>
    </row>
    <row r="20454" spans="1:5" hidden="1">
      <c r="A20454" s="11">
        <v>4669</v>
      </c>
      <c r="B20454" t="s">
        <v>27467</v>
      </c>
      <c r="C20454" t="s">
        <v>27954</v>
      </c>
      <c r="D20454" t="e">
        <f>VLOOKUP(A20454,Planilha2!$1:$1048576,6,0)</f>
        <v>#N/A</v>
      </c>
      <c r="E20454" t="e">
        <f>VLOOKUP(C20454,Planilha5!B:B,1,0)</f>
        <v>#N/A</v>
      </c>
    </row>
    <row r="20455" spans="1:5" hidden="1">
      <c r="A20455" s="11">
        <v>49041</v>
      </c>
      <c r="B20455" t="s">
        <v>27955</v>
      </c>
      <c r="C20455" t="s">
        <v>27956</v>
      </c>
      <c r="D20455" t="e">
        <f>VLOOKUP(A20455,Planilha2!$1:$1048576,6,0)</f>
        <v>#N/A</v>
      </c>
      <c r="E20455" t="e">
        <f>VLOOKUP(C20455,Planilha5!B:B,1,0)</f>
        <v>#N/A</v>
      </c>
    </row>
    <row r="20456" spans="1:5" hidden="1">
      <c r="A20456" s="11">
        <v>55051</v>
      </c>
      <c r="B20456" t="s">
        <v>15846</v>
      </c>
      <c r="C20456" t="s">
        <v>27957</v>
      </c>
      <c r="D20456" t="e">
        <f>VLOOKUP(A20456,Planilha2!$1:$1048576,6,0)</f>
        <v>#N/A</v>
      </c>
      <c r="E20456" t="e">
        <f>VLOOKUP(C20456,Planilha5!B:B,1,0)</f>
        <v>#N/A</v>
      </c>
    </row>
    <row r="20457" spans="1:5" hidden="1">
      <c r="A20457" s="11">
        <v>200016</v>
      </c>
      <c r="B20457" t="s">
        <v>112</v>
      </c>
      <c r="C20457" t="s">
        <v>27958</v>
      </c>
      <c r="D20457" t="str">
        <f>VLOOKUP(A20457,Planilha2!$1:$1048576,6,0)</f>
        <v>5 - Desembargador</v>
      </c>
      <c r="E20457" t="e">
        <f>VLOOKUP(C20457,Planilha5!B:B,1,0)</f>
        <v>#N/A</v>
      </c>
    </row>
    <row r="20458" spans="1:5" hidden="1">
      <c r="A20458" s="11">
        <v>12660</v>
      </c>
      <c r="B20458" t="s">
        <v>74</v>
      </c>
      <c r="C20458" t="s">
        <v>27959</v>
      </c>
      <c r="D20458" t="str">
        <f>VLOOKUP(A20458,Planilha2!$1:$1048576,6,0)</f>
        <v>18 - Inativos Magistrados</v>
      </c>
      <c r="E20458" t="e">
        <f>VLOOKUP(C20458,Planilha5!B:B,1,0)</f>
        <v>#N/A</v>
      </c>
    </row>
    <row r="20459" spans="1:5" hidden="1">
      <c r="A20459" s="11">
        <v>201283</v>
      </c>
      <c r="B20459" t="s">
        <v>5626</v>
      </c>
      <c r="C20459" t="s">
        <v>26781</v>
      </c>
      <c r="D20459" t="e">
        <f>VLOOKUP(A20459,Planilha2!$1:$1048576,6,0)</f>
        <v>#N/A</v>
      </c>
      <c r="E20459" t="e">
        <f>VLOOKUP(C20459,Planilha5!B:B,1,0)</f>
        <v>#N/A</v>
      </c>
    </row>
    <row r="20460" spans="1:5" hidden="1">
      <c r="A20460" s="11">
        <v>3917</v>
      </c>
      <c r="B20460" t="s">
        <v>4988</v>
      </c>
      <c r="C20460" t="s">
        <v>27960</v>
      </c>
      <c r="D20460" t="e">
        <f>VLOOKUP(A20460,Planilha2!$1:$1048576,6,0)</f>
        <v>#N/A</v>
      </c>
      <c r="E20460" t="e">
        <f>VLOOKUP(C20460,Planilha5!B:B,1,0)</f>
        <v>#N/A</v>
      </c>
    </row>
    <row r="20461" spans="1:5" hidden="1">
      <c r="A20461" s="11">
        <v>52251</v>
      </c>
      <c r="B20461" t="s">
        <v>25842</v>
      </c>
      <c r="C20461" t="s">
        <v>27961</v>
      </c>
      <c r="D20461" t="e">
        <f>VLOOKUP(A20461,Planilha2!$1:$1048576,6,0)</f>
        <v>#N/A</v>
      </c>
      <c r="E20461" t="e">
        <f>VLOOKUP(C20461,Planilha5!B:B,1,0)</f>
        <v>#N/A</v>
      </c>
    </row>
    <row r="20462" spans="1:5" hidden="1">
      <c r="A20462" s="11">
        <v>54136</v>
      </c>
      <c r="B20462" t="s">
        <v>27962</v>
      </c>
      <c r="C20462" t="s">
        <v>27963</v>
      </c>
      <c r="D20462" t="e">
        <f>VLOOKUP(A20462,Planilha2!$1:$1048576,6,0)</f>
        <v>#N/A</v>
      </c>
      <c r="E20462" t="e">
        <f>VLOOKUP(C20462,Planilha5!B:B,1,0)</f>
        <v>#N/A</v>
      </c>
    </row>
    <row r="20463" spans="1:5" hidden="1">
      <c r="A20463" s="11">
        <v>24348</v>
      </c>
      <c r="B20463" t="s">
        <v>20549</v>
      </c>
      <c r="C20463" t="s">
        <v>27964</v>
      </c>
      <c r="D20463" t="e">
        <f>VLOOKUP(A20463,Planilha2!$1:$1048576,6,0)</f>
        <v>#N/A</v>
      </c>
      <c r="E20463" t="e">
        <f>VLOOKUP(C20463,Planilha5!B:B,1,0)</f>
        <v>#N/A</v>
      </c>
    </row>
    <row r="20464" spans="1:5" hidden="1">
      <c r="A20464" s="11">
        <v>52632</v>
      </c>
      <c r="B20464" t="s">
        <v>7926</v>
      </c>
      <c r="C20464" t="s">
        <v>27965</v>
      </c>
      <c r="D20464" t="e">
        <f>VLOOKUP(A20464,Planilha2!$1:$1048576,6,0)</f>
        <v>#N/A</v>
      </c>
      <c r="E20464" t="e">
        <f>VLOOKUP(C20464,Planilha5!B:B,1,0)</f>
        <v>#N/A</v>
      </c>
    </row>
    <row r="20465" spans="1:5" hidden="1">
      <c r="A20465" s="11">
        <v>46749</v>
      </c>
      <c r="B20465" t="s">
        <v>19111</v>
      </c>
      <c r="C20465" t="s">
        <v>27966</v>
      </c>
      <c r="D20465" t="e">
        <f>VLOOKUP(A20465,Planilha2!$1:$1048576,6,0)</f>
        <v>#N/A</v>
      </c>
      <c r="E20465" t="e">
        <f>VLOOKUP(C20465,Planilha5!B:B,1,0)</f>
        <v>#N/A</v>
      </c>
    </row>
    <row r="20466" spans="1:5" hidden="1">
      <c r="A20466" s="11">
        <v>35051</v>
      </c>
      <c r="B20466" t="s">
        <v>27967</v>
      </c>
      <c r="C20466" t="s">
        <v>27968</v>
      </c>
      <c r="D20466" t="e">
        <f>VLOOKUP(A20466,Planilha2!$1:$1048576,6,0)</f>
        <v>#N/A</v>
      </c>
      <c r="E20466" t="e">
        <f>VLOOKUP(C20466,Planilha5!B:B,1,0)</f>
        <v>#N/A</v>
      </c>
    </row>
    <row r="20467" spans="1:5" hidden="1">
      <c r="A20467" s="11">
        <v>44673</v>
      </c>
      <c r="B20467" t="s">
        <v>27969</v>
      </c>
      <c r="C20467" t="s">
        <v>27970</v>
      </c>
      <c r="D20467" t="e">
        <f>VLOOKUP(A20467,Planilha2!$1:$1048576,6,0)</f>
        <v>#N/A</v>
      </c>
      <c r="E20467" t="e">
        <f>VLOOKUP(C20467,Planilha5!B:B,1,0)</f>
        <v>#N/A</v>
      </c>
    </row>
    <row r="20468" spans="1:5" hidden="1">
      <c r="A20468" s="11">
        <v>51054</v>
      </c>
      <c r="B20468" t="s">
        <v>6427</v>
      </c>
      <c r="C20468" t="s">
        <v>6428</v>
      </c>
      <c r="D20468" t="e">
        <f>VLOOKUP(A20468,Planilha2!$1:$1048576,6,0)</f>
        <v>#N/A</v>
      </c>
      <c r="E20468" t="e">
        <f>VLOOKUP(C20468,Planilha5!B:B,1,0)</f>
        <v>#N/A</v>
      </c>
    </row>
    <row r="20469" spans="1:5" hidden="1">
      <c r="A20469" s="11">
        <v>37874</v>
      </c>
      <c r="B20469" t="s">
        <v>3725</v>
      </c>
      <c r="C20469" t="s">
        <v>14001</v>
      </c>
      <c r="D20469" t="e">
        <f>VLOOKUP(A20469,Planilha2!$1:$1048576,6,0)</f>
        <v>#N/A</v>
      </c>
      <c r="E20469" t="e">
        <f>VLOOKUP(C20469,Planilha5!B:B,1,0)</f>
        <v>#N/A</v>
      </c>
    </row>
    <row r="20470" spans="1:5" hidden="1">
      <c r="A20470" s="11">
        <v>8050</v>
      </c>
      <c r="B20470" t="s">
        <v>4718</v>
      </c>
      <c r="C20470" t="s">
        <v>27971</v>
      </c>
      <c r="D20470" t="e">
        <f>VLOOKUP(A20470,Planilha2!$1:$1048576,6,0)</f>
        <v>#N/A</v>
      </c>
      <c r="E20470" t="e">
        <f>VLOOKUP(C20470,Planilha5!B:B,1,0)</f>
        <v>#N/A</v>
      </c>
    </row>
    <row r="20471" spans="1:5" hidden="1">
      <c r="A20471" s="11">
        <v>1541</v>
      </c>
      <c r="B20471" t="s">
        <v>5923</v>
      </c>
      <c r="C20471" t="s">
        <v>27972</v>
      </c>
      <c r="D20471" t="e">
        <f>VLOOKUP(A20471,Planilha2!$1:$1048576,6,0)</f>
        <v>#N/A</v>
      </c>
      <c r="E20471" t="e">
        <f>VLOOKUP(C20471,Planilha5!B:B,1,0)</f>
        <v>#N/A</v>
      </c>
    </row>
    <row r="20472" spans="1:5" hidden="1">
      <c r="A20472" s="11">
        <v>7960</v>
      </c>
      <c r="B20472" t="s">
        <v>7454</v>
      </c>
      <c r="C20472" t="s">
        <v>27973</v>
      </c>
      <c r="D20472" t="e">
        <f>VLOOKUP(A20472,Planilha2!$1:$1048576,6,0)</f>
        <v>#N/A</v>
      </c>
      <c r="E20472" t="e">
        <f>VLOOKUP(C20472,Planilha5!B:B,1,0)</f>
        <v>#N/A</v>
      </c>
    </row>
    <row r="20473" spans="1:5" hidden="1">
      <c r="A20473" s="11">
        <v>4604</v>
      </c>
      <c r="B20473" t="s">
        <v>14236</v>
      </c>
      <c r="C20473" t="s">
        <v>11570</v>
      </c>
      <c r="D20473" t="e">
        <f>VLOOKUP(A20473,Planilha2!$1:$1048576,6,0)</f>
        <v>#N/A</v>
      </c>
      <c r="E20473" t="str">
        <f>VLOOKUP(C20473,Planilha5!B:B,1,0)</f>
        <v>RITA ENOY MACHADO VALE FROTA</v>
      </c>
    </row>
    <row r="20474" spans="1:5" hidden="1">
      <c r="A20474" s="11">
        <v>12275</v>
      </c>
      <c r="B20474" t="s">
        <v>7164</v>
      </c>
      <c r="C20474" t="s">
        <v>27974</v>
      </c>
      <c r="D20474" t="e">
        <f>VLOOKUP(A20474,Planilha2!$1:$1048576,6,0)</f>
        <v>#N/A</v>
      </c>
      <c r="E20474" t="e">
        <f>VLOOKUP(C20474,Planilha5!B:B,1,0)</f>
        <v>#N/A</v>
      </c>
    </row>
    <row r="20475" spans="1:5" hidden="1">
      <c r="A20475" s="11">
        <v>54515</v>
      </c>
      <c r="B20475" t="s">
        <v>27975</v>
      </c>
      <c r="C20475" t="s">
        <v>27976</v>
      </c>
      <c r="D20475" t="e">
        <f>VLOOKUP(A20475,Planilha2!$1:$1048576,6,0)</f>
        <v>#N/A</v>
      </c>
      <c r="E20475" t="e">
        <f>VLOOKUP(C20475,Planilha5!B:B,1,0)</f>
        <v>#N/A</v>
      </c>
    </row>
    <row r="20476" spans="1:5" hidden="1">
      <c r="A20476" s="11">
        <v>2925</v>
      </c>
      <c r="B20476" t="s">
        <v>1455</v>
      </c>
      <c r="C20476" t="s">
        <v>1456</v>
      </c>
      <c r="D20476" t="e">
        <f>VLOOKUP(A20476,Planilha2!$1:$1048576,6,0)</f>
        <v>#N/A</v>
      </c>
      <c r="E20476" t="e">
        <f>VLOOKUP(C20476,Planilha5!B:B,1,0)</f>
        <v>#N/A</v>
      </c>
    </row>
    <row r="20477" spans="1:5" hidden="1">
      <c r="A20477" s="11">
        <v>54632</v>
      </c>
      <c r="B20477" t="s">
        <v>27977</v>
      </c>
      <c r="C20477" t="s">
        <v>27978</v>
      </c>
      <c r="D20477" t="e">
        <f>VLOOKUP(A20477,Planilha2!$1:$1048576,6,0)</f>
        <v>#N/A</v>
      </c>
      <c r="E20477" t="e">
        <f>VLOOKUP(C20477,Planilha5!B:B,1,0)</f>
        <v>#N/A</v>
      </c>
    </row>
    <row r="20478" spans="1:5" hidden="1">
      <c r="A20478" s="11">
        <v>55686</v>
      </c>
      <c r="B20478" t="s">
        <v>27979</v>
      </c>
      <c r="C20478" t="s">
        <v>27980</v>
      </c>
      <c r="D20478" t="e">
        <f>VLOOKUP(A20478,Planilha2!$1:$1048576,6,0)</f>
        <v>#N/A</v>
      </c>
      <c r="E20478" t="e">
        <f>VLOOKUP(C20478,Planilha5!B:B,1,0)</f>
        <v>#N/A</v>
      </c>
    </row>
    <row r="20479" spans="1:5" hidden="1">
      <c r="A20479" s="11">
        <v>55838</v>
      </c>
      <c r="B20479" t="s">
        <v>27981</v>
      </c>
      <c r="C20479" t="s">
        <v>14954</v>
      </c>
      <c r="D20479" t="e">
        <f>VLOOKUP(A20479,Planilha2!$1:$1048576,6,0)</f>
        <v>#N/A</v>
      </c>
      <c r="E20479" t="e">
        <f>VLOOKUP(C20479,Planilha5!B:B,1,0)</f>
        <v>#N/A</v>
      </c>
    </row>
    <row r="20480" spans="1:5" hidden="1">
      <c r="A20480" s="11">
        <v>53531</v>
      </c>
      <c r="B20480" t="s">
        <v>27982</v>
      </c>
      <c r="C20480" t="s">
        <v>27983</v>
      </c>
      <c r="D20480" t="e">
        <f>VLOOKUP(A20480,Planilha2!$1:$1048576,6,0)</f>
        <v>#N/A</v>
      </c>
      <c r="E20480" t="e">
        <f>VLOOKUP(C20480,Planilha5!B:B,1,0)</f>
        <v>#N/A</v>
      </c>
    </row>
    <row r="20481" spans="1:5" hidden="1">
      <c r="A20481" s="11">
        <v>13123</v>
      </c>
      <c r="B20481" t="s">
        <v>5405</v>
      </c>
      <c r="C20481" t="s">
        <v>27984</v>
      </c>
      <c r="D20481" t="e">
        <f>VLOOKUP(A20481,Planilha2!$1:$1048576,6,0)</f>
        <v>#N/A</v>
      </c>
      <c r="E20481" t="e">
        <f>VLOOKUP(C20481,Planilha5!B:B,1,0)</f>
        <v>#N/A</v>
      </c>
    </row>
    <row r="20482" spans="1:5" hidden="1">
      <c r="A20482" s="11">
        <v>200654</v>
      </c>
      <c r="B20482" t="s">
        <v>14476</v>
      </c>
      <c r="C20482" t="s">
        <v>27985</v>
      </c>
      <c r="D20482" t="e">
        <f>VLOOKUP(A20482,Planilha2!$1:$1048576,6,0)</f>
        <v>#N/A</v>
      </c>
      <c r="E20482" t="e">
        <f>VLOOKUP(C20482,Planilha5!B:B,1,0)</f>
        <v>#N/A</v>
      </c>
    </row>
    <row r="20483" spans="1:5" hidden="1">
      <c r="A20483" s="11">
        <v>4661</v>
      </c>
      <c r="B20483" t="s">
        <v>2251</v>
      </c>
      <c r="C20483" t="s">
        <v>27986</v>
      </c>
      <c r="D20483" t="e">
        <f>VLOOKUP(A20483,Planilha2!$1:$1048576,6,0)</f>
        <v>#N/A</v>
      </c>
      <c r="E20483" t="e">
        <f>VLOOKUP(C20483,Planilha5!B:B,1,0)</f>
        <v>#N/A</v>
      </c>
    </row>
    <row r="20484" spans="1:5" hidden="1">
      <c r="A20484" s="11">
        <v>40563</v>
      </c>
      <c r="B20484" t="s">
        <v>15334</v>
      </c>
      <c r="C20484" t="s">
        <v>27987</v>
      </c>
      <c r="D20484" t="e">
        <f>VLOOKUP(A20484,Planilha2!$1:$1048576,6,0)</f>
        <v>#N/A</v>
      </c>
      <c r="E20484" t="e">
        <f>VLOOKUP(C20484,Planilha5!B:B,1,0)</f>
        <v>#N/A</v>
      </c>
    </row>
    <row r="20485" spans="1:5" hidden="1">
      <c r="A20485" s="11">
        <v>50530</v>
      </c>
      <c r="B20485" t="s">
        <v>10285</v>
      </c>
      <c r="C20485" t="s">
        <v>27988</v>
      </c>
      <c r="D20485" t="e">
        <f>VLOOKUP(A20485,Planilha2!$1:$1048576,6,0)</f>
        <v>#N/A</v>
      </c>
      <c r="E20485" t="e">
        <f>VLOOKUP(C20485,Planilha5!B:B,1,0)</f>
        <v>#N/A</v>
      </c>
    </row>
    <row r="20486" spans="1:5" hidden="1">
      <c r="A20486" s="11">
        <v>35000</v>
      </c>
      <c r="B20486" t="s">
        <v>27989</v>
      </c>
      <c r="C20486" t="s">
        <v>27990</v>
      </c>
      <c r="D20486" t="e">
        <f>VLOOKUP(A20486,Planilha2!$1:$1048576,6,0)</f>
        <v>#N/A</v>
      </c>
      <c r="E20486" t="e">
        <f>VLOOKUP(C20486,Planilha5!B:B,1,0)</f>
        <v>#N/A</v>
      </c>
    </row>
    <row r="20487" spans="1:5" hidden="1">
      <c r="A20487">
        <v>777</v>
      </c>
      <c r="B20487" t="s">
        <v>13724</v>
      </c>
      <c r="C20487" t="s">
        <v>25918</v>
      </c>
      <c r="D20487" t="e">
        <f>VLOOKUP(A20487,Planilha2!$1:$1048576,6,0)</f>
        <v>#N/A</v>
      </c>
      <c r="E20487" t="e">
        <f>VLOOKUP(C20487,Planilha5!B:B,1,0)</f>
        <v>#N/A</v>
      </c>
    </row>
    <row r="20488" spans="1:5" hidden="1">
      <c r="A20488" s="11">
        <v>74811</v>
      </c>
      <c r="B20488" t="s">
        <v>1601</v>
      </c>
      <c r="C20488" t="s">
        <v>1603</v>
      </c>
      <c r="D20488" t="e">
        <f>VLOOKUP(A20488,Planilha2!$1:$1048576,6,0)</f>
        <v>#N/A</v>
      </c>
      <c r="E20488" t="e">
        <f>VLOOKUP(C20488,Planilha5!B:B,1,0)</f>
        <v>#N/A</v>
      </c>
    </row>
    <row r="20489" spans="1:5" hidden="1">
      <c r="A20489" s="11">
        <v>18302</v>
      </c>
      <c r="B20489" t="s">
        <v>4683</v>
      </c>
      <c r="C20489" t="s">
        <v>15003</v>
      </c>
      <c r="D20489" t="e">
        <f>VLOOKUP(A20489,Planilha2!$1:$1048576,6,0)</f>
        <v>#N/A</v>
      </c>
      <c r="E20489" t="e">
        <f>VLOOKUP(C20489,Planilha5!B:B,1,0)</f>
        <v>#N/A</v>
      </c>
    </row>
    <row r="20490" spans="1:5" hidden="1">
      <c r="A20490" s="11">
        <v>54968</v>
      </c>
      <c r="B20490" t="s">
        <v>27991</v>
      </c>
      <c r="C20490" t="s">
        <v>27992</v>
      </c>
      <c r="D20490" t="e">
        <f>VLOOKUP(A20490,Planilha2!$1:$1048576,6,0)</f>
        <v>#N/A</v>
      </c>
      <c r="E20490" t="e">
        <f>VLOOKUP(C20490,Planilha5!B:B,1,0)</f>
        <v>#N/A</v>
      </c>
    </row>
    <row r="20491" spans="1:5" hidden="1">
      <c r="A20491" s="11">
        <v>93750</v>
      </c>
      <c r="B20491" t="s">
        <v>536</v>
      </c>
      <c r="C20491" t="s">
        <v>27993</v>
      </c>
      <c r="D20491" t="str">
        <f>VLOOKUP(A20491,Planilha2!$1:$1048576,6,0)</f>
        <v>18 - Inativos Magistrados</v>
      </c>
      <c r="E20491" t="e">
        <f>VLOOKUP(C20491,Planilha5!B:B,1,0)</f>
        <v>#N/A</v>
      </c>
    </row>
    <row r="20492" spans="1:5" hidden="1">
      <c r="A20492" s="11">
        <v>51979</v>
      </c>
      <c r="B20492" t="s">
        <v>13386</v>
      </c>
      <c r="C20492" t="s">
        <v>27994</v>
      </c>
      <c r="D20492" t="e">
        <f>VLOOKUP(A20492,Planilha2!$1:$1048576,6,0)</f>
        <v>#N/A</v>
      </c>
      <c r="E20492" t="e">
        <f>VLOOKUP(C20492,Planilha5!B:B,1,0)</f>
        <v>#N/A</v>
      </c>
    </row>
    <row r="20493" spans="1:5" hidden="1">
      <c r="A20493">
        <v>135</v>
      </c>
      <c r="B20493" t="s">
        <v>2733</v>
      </c>
      <c r="C20493" t="s">
        <v>20934</v>
      </c>
      <c r="D20493" t="e">
        <f>VLOOKUP(A20493,Planilha2!$1:$1048576,6,0)</f>
        <v>#N/A</v>
      </c>
      <c r="E20493" t="e">
        <f>VLOOKUP(C20493,Planilha5!B:B,1,0)</f>
        <v>#N/A</v>
      </c>
    </row>
    <row r="20494" spans="1:5" hidden="1">
      <c r="A20494" s="11">
        <v>4035</v>
      </c>
      <c r="B20494" t="s">
        <v>14702</v>
      </c>
      <c r="C20494" t="s">
        <v>27995</v>
      </c>
      <c r="D20494" t="e">
        <f>VLOOKUP(A20494,Planilha2!$1:$1048576,6,0)</f>
        <v>#N/A</v>
      </c>
      <c r="E20494" t="e">
        <f>VLOOKUP(C20494,Planilha5!B:B,1,0)</f>
        <v>#N/A</v>
      </c>
    </row>
    <row r="20495" spans="1:5" hidden="1">
      <c r="A20495" s="11">
        <v>3230</v>
      </c>
      <c r="B20495" t="s">
        <v>3471</v>
      </c>
      <c r="C20495" t="s">
        <v>27996</v>
      </c>
      <c r="D20495" t="e">
        <f>VLOOKUP(A20495,Planilha2!$1:$1048576,6,0)</f>
        <v>#N/A</v>
      </c>
      <c r="E20495" t="e">
        <f>VLOOKUP(C20495,Planilha5!B:B,1,0)</f>
        <v>#N/A</v>
      </c>
    </row>
    <row r="20496" spans="1:5" hidden="1">
      <c r="A20496" s="11">
        <v>905250</v>
      </c>
      <c r="B20496" t="s">
        <v>27997</v>
      </c>
      <c r="C20496" t="s">
        <v>27998</v>
      </c>
      <c r="D20496" t="e">
        <f>VLOOKUP(A20496,Planilha2!$1:$1048576,6,0)</f>
        <v>#N/A</v>
      </c>
      <c r="E20496" t="e">
        <f>VLOOKUP(C20496,Planilha5!B:B,1,0)</f>
        <v>#N/A</v>
      </c>
    </row>
    <row r="20497" spans="1:5" hidden="1">
      <c r="A20497" s="11">
        <v>2163</v>
      </c>
      <c r="B20497" t="s">
        <v>27999</v>
      </c>
      <c r="C20497" t="s">
        <v>28000</v>
      </c>
      <c r="D20497" t="e">
        <f>VLOOKUP(A20497,Planilha2!$1:$1048576,6,0)</f>
        <v>#N/A</v>
      </c>
      <c r="E20497" t="e">
        <f>VLOOKUP(C20497,Planilha5!B:B,1,0)</f>
        <v>#N/A</v>
      </c>
    </row>
    <row r="20498" spans="1:5" hidden="1">
      <c r="A20498" s="11">
        <v>8888</v>
      </c>
      <c r="B20498" t="s">
        <v>6814</v>
      </c>
      <c r="C20498" t="s">
        <v>28001</v>
      </c>
      <c r="D20498" t="e">
        <f>VLOOKUP(A20498,Planilha2!$1:$1048576,6,0)</f>
        <v>#N/A</v>
      </c>
      <c r="E20498" t="e">
        <f>VLOOKUP(C20498,Planilha5!B:B,1,0)</f>
        <v>#N/A</v>
      </c>
    </row>
    <row r="20499" spans="1:5" hidden="1">
      <c r="A20499" s="11">
        <v>47081</v>
      </c>
      <c r="B20499" t="s">
        <v>6663</v>
      </c>
      <c r="C20499" t="s">
        <v>28002</v>
      </c>
      <c r="D20499" t="e">
        <f>VLOOKUP(A20499,Planilha2!$1:$1048576,6,0)</f>
        <v>#N/A</v>
      </c>
      <c r="E20499" t="e">
        <f>VLOOKUP(C20499,Planilha5!B:B,1,0)</f>
        <v>#N/A</v>
      </c>
    </row>
    <row r="20500" spans="1:5" hidden="1">
      <c r="A20500" s="11">
        <v>49611</v>
      </c>
      <c r="B20500" t="s">
        <v>10186</v>
      </c>
      <c r="C20500" t="s">
        <v>47</v>
      </c>
      <c r="D20500" t="e">
        <f>VLOOKUP(A20500,Planilha2!$1:$1048576,6,0)</f>
        <v>#N/A</v>
      </c>
      <c r="E20500" t="e">
        <f>VLOOKUP(C20500,Planilha5!B:B,1,0)</f>
        <v>#N/A</v>
      </c>
    </row>
    <row r="20501" spans="1:5" hidden="1">
      <c r="A20501" s="11">
        <v>200523</v>
      </c>
      <c r="B20501" t="s">
        <v>16228</v>
      </c>
      <c r="C20501" t="s">
        <v>28003</v>
      </c>
      <c r="D20501" t="e">
        <f>VLOOKUP(A20501,Planilha2!$1:$1048576,6,0)</f>
        <v>#N/A</v>
      </c>
      <c r="E20501" t="e">
        <f>VLOOKUP(C20501,Planilha5!B:B,1,0)</f>
        <v>#N/A</v>
      </c>
    </row>
    <row r="20502" spans="1:5" hidden="1">
      <c r="A20502" s="11">
        <v>53633</v>
      </c>
      <c r="B20502" t="s">
        <v>28004</v>
      </c>
      <c r="C20502" t="s">
        <v>28005</v>
      </c>
      <c r="D20502" t="e">
        <f>VLOOKUP(A20502,Planilha2!$1:$1048576,6,0)</f>
        <v>#N/A</v>
      </c>
      <c r="E20502" t="e">
        <f>VLOOKUP(C20502,Planilha5!B:B,1,0)</f>
        <v>#N/A</v>
      </c>
    </row>
    <row r="20503" spans="1:5" hidden="1">
      <c r="A20503" s="11">
        <v>901751</v>
      </c>
      <c r="B20503" t="s">
        <v>17405</v>
      </c>
      <c r="C20503" t="s">
        <v>28006</v>
      </c>
      <c r="D20503" t="e">
        <f>VLOOKUP(A20503,Planilha2!$1:$1048576,6,0)</f>
        <v>#N/A</v>
      </c>
      <c r="E20503" t="e">
        <f>VLOOKUP(C20503,Planilha5!B:B,1,0)</f>
        <v>#N/A</v>
      </c>
    </row>
    <row r="20504" spans="1:5" hidden="1">
      <c r="A20504" s="11">
        <v>55746</v>
      </c>
      <c r="B20504" t="s">
        <v>12700</v>
      </c>
      <c r="C20504" t="s">
        <v>28007</v>
      </c>
      <c r="D20504" t="e">
        <f>VLOOKUP(A20504,Planilha2!$1:$1048576,6,0)</f>
        <v>#N/A</v>
      </c>
      <c r="E20504" t="e">
        <f>VLOOKUP(C20504,Planilha5!B:B,1,0)</f>
        <v>#N/A</v>
      </c>
    </row>
    <row r="20505" spans="1:5" hidden="1">
      <c r="A20505" s="11">
        <v>201710</v>
      </c>
      <c r="B20505" t="s">
        <v>874</v>
      </c>
      <c r="C20505" t="s">
        <v>28008</v>
      </c>
      <c r="D20505" t="e">
        <f>VLOOKUP(A20505,Planilha2!$1:$1048576,6,0)</f>
        <v>#N/A</v>
      </c>
      <c r="E20505" t="e">
        <f>VLOOKUP(C20505,Planilha5!B:B,1,0)</f>
        <v>#N/A</v>
      </c>
    </row>
    <row r="20506" spans="1:5" hidden="1">
      <c r="A20506" s="11">
        <v>40439</v>
      </c>
      <c r="B20506" t="s">
        <v>20077</v>
      </c>
      <c r="C20506" t="s">
        <v>28009</v>
      </c>
      <c r="D20506" t="e">
        <f>VLOOKUP(A20506,Planilha2!$1:$1048576,6,0)</f>
        <v>#N/A</v>
      </c>
      <c r="E20506" t="e">
        <f>VLOOKUP(C20506,Planilha5!B:B,1,0)</f>
        <v>#N/A</v>
      </c>
    </row>
    <row r="20507" spans="1:5" hidden="1">
      <c r="A20507">
        <v>299</v>
      </c>
      <c r="B20507" t="s">
        <v>1355</v>
      </c>
      <c r="C20507" t="s">
        <v>1357</v>
      </c>
      <c r="D20507" t="e">
        <f>VLOOKUP(A20507,Planilha2!$1:$1048576,6,0)</f>
        <v>#N/A</v>
      </c>
      <c r="E20507" t="e">
        <f>VLOOKUP(C20507,Planilha5!B:B,1,0)</f>
        <v>#N/A</v>
      </c>
    </row>
    <row r="20508" spans="1:5" hidden="1">
      <c r="A20508" s="11">
        <v>55423</v>
      </c>
      <c r="B20508" t="s">
        <v>10901</v>
      </c>
      <c r="C20508" t="s">
        <v>28010</v>
      </c>
      <c r="D20508" t="e">
        <f>VLOOKUP(A20508,Planilha2!$1:$1048576,6,0)</f>
        <v>#N/A</v>
      </c>
      <c r="E20508" t="e">
        <f>VLOOKUP(C20508,Planilha5!B:B,1,0)</f>
        <v>#N/A</v>
      </c>
    </row>
    <row r="20509" spans="1:5" hidden="1">
      <c r="A20509">
        <v>570</v>
      </c>
      <c r="B20509" t="s">
        <v>3290</v>
      </c>
      <c r="C20509" t="s">
        <v>28011</v>
      </c>
      <c r="D20509" t="e">
        <f>VLOOKUP(A20509,Planilha2!$1:$1048576,6,0)</f>
        <v>#N/A</v>
      </c>
      <c r="E20509" t="e">
        <f>VLOOKUP(C20509,Planilha5!B:B,1,0)</f>
        <v>#N/A</v>
      </c>
    </row>
    <row r="20510" spans="1:5" hidden="1">
      <c r="A20510" s="11">
        <v>49825</v>
      </c>
      <c r="B20510" t="s">
        <v>7219</v>
      </c>
      <c r="C20510" t="s">
        <v>28012</v>
      </c>
      <c r="D20510" t="e">
        <f>VLOOKUP(A20510,Planilha2!$1:$1048576,6,0)</f>
        <v>#N/A</v>
      </c>
      <c r="E20510" t="e">
        <f>VLOOKUP(C20510,Planilha5!B:B,1,0)</f>
        <v>#N/A</v>
      </c>
    </row>
    <row r="20511" spans="1:5" hidden="1">
      <c r="A20511" s="11">
        <v>55516</v>
      </c>
      <c r="B20511" t="s">
        <v>16252</v>
      </c>
      <c r="C20511" t="s">
        <v>28013</v>
      </c>
      <c r="D20511" t="e">
        <f>VLOOKUP(A20511,Planilha2!$1:$1048576,6,0)</f>
        <v>#N/A</v>
      </c>
      <c r="E20511" t="e">
        <f>VLOOKUP(C20511,Planilha5!B:B,1,0)</f>
        <v>#N/A</v>
      </c>
    </row>
    <row r="20512" spans="1:5" hidden="1">
      <c r="A20512" s="11">
        <v>43432</v>
      </c>
      <c r="B20512" t="s">
        <v>27372</v>
      </c>
      <c r="C20512" t="s">
        <v>28014</v>
      </c>
      <c r="D20512" t="e">
        <f>VLOOKUP(A20512,Planilha2!$1:$1048576,6,0)</f>
        <v>#N/A</v>
      </c>
      <c r="E20512" t="e">
        <f>VLOOKUP(C20512,Planilha5!B:B,1,0)</f>
        <v>#N/A</v>
      </c>
    </row>
    <row r="20513" spans="1:5" hidden="1">
      <c r="A20513" s="11">
        <v>93989</v>
      </c>
      <c r="B20513" t="s">
        <v>886</v>
      </c>
      <c r="C20513" t="s">
        <v>28015</v>
      </c>
      <c r="D20513" t="e">
        <f>VLOOKUP(A20513,Planilha2!$1:$1048576,6,0)</f>
        <v>#N/A</v>
      </c>
      <c r="E20513" t="str">
        <f>VLOOKUP(C20513,Planilha5!B:B,1,0)</f>
        <v>ANA MARIA OLIMPIO DO NASCIMENTO</v>
      </c>
    </row>
    <row r="20514" spans="1:5" hidden="1">
      <c r="A20514" s="11">
        <v>904505</v>
      </c>
      <c r="B20514" t="s">
        <v>26251</v>
      </c>
      <c r="C20514" t="s">
        <v>28016</v>
      </c>
      <c r="D20514" t="e">
        <f>VLOOKUP(A20514,Planilha2!$1:$1048576,6,0)</f>
        <v>#N/A</v>
      </c>
      <c r="E20514" t="e">
        <f>VLOOKUP(C20514,Planilha5!B:B,1,0)</f>
        <v>#N/A</v>
      </c>
    </row>
    <row r="20515" spans="1:5" hidden="1">
      <c r="A20515" s="11">
        <v>904053</v>
      </c>
      <c r="B20515" t="s">
        <v>28017</v>
      </c>
      <c r="C20515" t="s">
        <v>28018</v>
      </c>
      <c r="D20515" t="e">
        <f>VLOOKUP(A20515,Planilha2!$1:$1048576,6,0)</f>
        <v>#N/A</v>
      </c>
      <c r="E20515" t="e">
        <f>VLOOKUP(C20515,Planilha5!B:B,1,0)</f>
        <v>#N/A</v>
      </c>
    </row>
    <row r="20516" spans="1:5" hidden="1">
      <c r="A20516" s="11">
        <v>54044</v>
      </c>
      <c r="B20516" t="s">
        <v>28019</v>
      </c>
      <c r="C20516" t="s">
        <v>28020</v>
      </c>
      <c r="D20516" t="e">
        <f>VLOOKUP(A20516,Planilha2!$1:$1048576,6,0)</f>
        <v>#N/A</v>
      </c>
      <c r="E20516" t="e">
        <f>VLOOKUP(C20516,Planilha5!B:B,1,0)</f>
        <v>#N/A</v>
      </c>
    </row>
    <row r="20517" spans="1:5" hidden="1">
      <c r="A20517" s="11">
        <v>22585</v>
      </c>
      <c r="B20517" t="s">
        <v>9539</v>
      </c>
      <c r="C20517" t="s">
        <v>28021</v>
      </c>
      <c r="D20517" t="e">
        <f>VLOOKUP(A20517,Planilha2!$1:$1048576,6,0)</f>
        <v>#N/A</v>
      </c>
      <c r="E20517" t="e">
        <f>VLOOKUP(C20517,Planilha5!B:B,1,0)</f>
        <v>#N/A</v>
      </c>
    </row>
    <row r="20518" spans="1:5" hidden="1">
      <c r="A20518" s="11">
        <v>5634</v>
      </c>
      <c r="B20518" t="s">
        <v>27406</v>
      </c>
      <c r="C20518" t="s">
        <v>25879</v>
      </c>
      <c r="D20518" t="e">
        <f>VLOOKUP(A20518,Planilha2!$1:$1048576,6,0)</f>
        <v>#N/A</v>
      </c>
      <c r="E20518" t="e">
        <f>VLOOKUP(C20518,Planilha5!B:B,1,0)</f>
        <v>#N/A</v>
      </c>
    </row>
    <row r="20519" spans="1:5" hidden="1">
      <c r="A20519" s="11">
        <v>905055</v>
      </c>
      <c r="B20519" t="s">
        <v>25568</v>
      </c>
      <c r="C20519" t="s">
        <v>28022</v>
      </c>
      <c r="D20519" t="e">
        <f>VLOOKUP(A20519,Planilha2!$1:$1048576,6,0)</f>
        <v>#N/A</v>
      </c>
      <c r="E20519" t="e">
        <f>VLOOKUP(C20519,Planilha5!B:B,1,0)</f>
        <v>#N/A</v>
      </c>
    </row>
    <row r="20520" spans="1:5" hidden="1">
      <c r="A20520" s="11">
        <v>9664</v>
      </c>
      <c r="B20520" t="s">
        <v>882</v>
      </c>
      <c r="C20520" t="s">
        <v>28023</v>
      </c>
      <c r="D20520" t="e">
        <f>VLOOKUP(A20520,Planilha2!$1:$1048576,6,0)</f>
        <v>#N/A</v>
      </c>
      <c r="E20520" t="e">
        <f>VLOOKUP(C20520,Planilha5!B:B,1,0)</f>
        <v>#N/A</v>
      </c>
    </row>
    <row r="20521" spans="1:5" hidden="1">
      <c r="A20521" s="11">
        <v>903435</v>
      </c>
      <c r="B20521" t="s">
        <v>16578</v>
      </c>
      <c r="C20521" t="s">
        <v>28024</v>
      </c>
      <c r="D20521" t="e">
        <f>VLOOKUP(A20521,Planilha2!$1:$1048576,6,0)</f>
        <v>#N/A</v>
      </c>
      <c r="E20521" t="e">
        <f>VLOOKUP(C20521,Planilha5!B:B,1,0)</f>
        <v>#N/A</v>
      </c>
    </row>
    <row r="20522" spans="1:5" hidden="1">
      <c r="A20522" s="11">
        <v>93843</v>
      </c>
      <c r="B20522" t="s">
        <v>9310</v>
      </c>
      <c r="C20522" t="s">
        <v>28025</v>
      </c>
      <c r="D20522" t="e">
        <f>VLOOKUP(A20522,Planilha2!$1:$1048576,6,0)</f>
        <v>#N/A</v>
      </c>
      <c r="E20522" t="e">
        <f>VLOOKUP(C20522,Planilha5!B:B,1,0)</f>
        <v>#N/A</v>
      </c>
    </row>
    <row r="20523" spans="1:5" hidden="1">
      <c r="A20523" s="11">
        <v>53108</v>
      </c>
      <c r="B20523" t="s">
        <v>28026</v>
      </c>
      <c r="C20523" t="s">
        <v>28027</v>
      </c>
      <c r="D20523" t="e">
        <f>VLOOKUP(A20523,Planilha2!$1:$1048576,6,0)</f>
        <v>#N/A</v>
      </c>
      <c r="E20523" t="e">
        <f>VLOOKUP(C20523,Planilha5!B:B,1,0)</f>
        <v>#N/A</v>
      </c>
    </row>
    <row r="20524" spans="1:5" hidden="1">
      <c r="A20524" s="11">
        <v>53261</v>
      </c>
      <c r="B20524" t="s">
        <v>28028</v>
      </c>
      <c r="C20524" t="s">
        <v>28029</v>
      </c>
      <c r="D20524" t="e">
        <f>VLOOKUP(A20524,Planilha2!$1:$1048576,6,0)</f>
        <v>#N/A</v>
      </c>
      <c r="E20524" t="e">
        <f>VLOOKUP(C20524,Planilha5!B:B,1,0)</f>
        <v>#N/A</v>
      </c>
    </row>
    <row r="20525" spans="1:5" hidden="1">
      <c r="A20525" s="11">
        <v>53638</v>
      </c>
      <c r="B20525" t="s">
        <v>24472</v>
      </c>
      <c r="C20525" t="s">
        <v>28030</v>
      </c>
      <c r="D20525" t="e">
        <f>VLOOKUP(A20525,Planilha2!$1:$1048576,6,0)</f>
        <v>#N/A</v>
      </c>
      <c r="E20525" t="e">
        <f>VLOOKUP(C20525,Planilha5!B:B,1,0)</f>
        <v>#N/A</v>
      </c>
    </row>
    <row r="20526" spans="1:5" hidden="1">
      <c r="A20526" s="11">
        <v>905053</v>
      </c>
      <c r="B20526" t="s">
        <v>10858</v>
      </c>
      <c r="C20526" t="s">
        <v>28031</v>
      </c>
      <c r="D20526" t="e">
        <f>VLOOKUP(A20526,Planilha2!$1:$1048576,6,0)</f>
        <v>#N/A</v>
      </c>
      <c r="E20526" t="e">
        <f>VLOOKUP(C20526,Planilha5!B:B,1,0)</f>
        <v>#N/A</v>
      </c>
    </row>
    <row r="20527" spans="1:5" hidden="1">
      <c r="A20527" s="11">
        <v>6274</v>
      </c>
      <c r="B20527" t="s">
        <v>345</v>
      </c>
      <c r="C20527" t="s">
        <v>3067</v>
      </c>
      <c r="D20527" t="str">
        <f>VLOOKUP(A20527,Planilha2!$1:$1048576,6,0)</f>
        <v>2 - Magistrados</v>
      </c>
      <c r="E20527" t="e">
        <f>VLOOKUP(C20527,Planilha5!B:B,1,0)</f>
        <v>#N/A</v>
      </c>
    </row>
    <row r="20528" spans="1:5" hidden="1">
      <c r="A20528" s="11">
        <v>91554</v>
      </c>
      <c r="B20528" t="s">
        <v>916</v>
      </c>
      <c r="C20528" t="s">
        <v>1950</v>
      </c>
      <c r="D20528" t="e">
        <f>VLOOKUP(A20528,Planilha2!$1:$1048576,6,0)</f>
        <v>#N/A</v>
      </c>
      <c r="E20528" t="str">
        <f>VLOOKUP(C20528,Planilha5!B:B,1,0)</f>
        <v>YOHANA CORDEIRO DE MIRANDA MAGNO</v>
      </c>
    </row>
    <row r="20529" spans="1:5" hidden="1">
      <c r="A20529" s="11">
        <v>48858</v>
      </c>
      <c r="B20529" t="s">
        <v>16395</v>
      </c>
      <c r="C20529" t="s">
        <v>28032</v>
      </c>
      <c r="D20529" t="e">
        <f>VLOOKUP(A20529,Planilha2!$1:$1048576,6,0)</f>
        <v>#N/A</v>
      </c>
      <c r="E20529" t="e">
        <f>VLOOKUP(C20529,Planilha5!B:B,1,0)</f>
        <v>#N/A</v>
      </c>
    </row>
    <row r="20530" spans="1:5" hidden="1">
      <c r="A20530" s="11">
        <v>4250</v>
      </c>
      <c r="B20530" t="s">
        <v>5691</v>
      </c>
      <c r="C20530" t="s">
        <v>28033</v>
      </c>
      <c r="D20530" t="e">
        <f>VLOOKUP(A20530,Planilha2!$1:$1048576,6,0)</f>
        <v>#N/A</v>
      </c>
      <c r="E20530" t="e">
        <f>VLOOKUP(C20530,Planilha5!B:B,1,0)</f>
        <v>#N/A</v>
      </c>
    </row>
    <row r="20531" spans="1:5" hidden="1">
      <c r="A20531" s="11">
        <v>54501</v>
      </c>
      <c r="B20531" t="s">
        <v>16474</v>
      </c>
      <c r="C20531" t="s">
        <v>28034</v>
      </c>
      <c r="D20531" t="e">
        <f>VLOOKUP(A20531,Planilha2!$1:$1048576,6,0)</f>
        <v>#N/A</v>
      </c>
      <c r="E20531" t="e">
        <f>VLOOKUP(C20531,Planilha5!B:B,1,0)</f>
        <v>#N/A</v>
      </c>
    </row>
    <row r="20532" spans="1:5" hidden="1">
      <c r="A20532" s="11">
        <v>51426</v>
      </c>
      <c r="B20532" t="s">
        <v>15055</v>
      </c>
      <c r="C20532" t="s">
        <v>28035</v>
      </c>
      <c r="D20532" t="e">
        <f>VLOOKUP(A20532,Planilha2!$1:$1048576,6,0)</f>
        <v>#N/A</v>
      </c>
      <c r="E20532" t="e">
        <f>VLOOKUP(C20532,Planilha5!B:B,1,0)</f>
        <v>#N/A</v>
      </c>
    </row>
    <row r="20533" spans="1:5" hidden="1">
      <c r="A20533" s="11">
        <v>51797</v>
      </c>
      <c r="B20533" t="s">
        <v>28036</v>
      </c>
      <c r="C20533" t="s">
        <v>28037</v>
      </c>
      <c r="D20533" t="e">
        <f>VLOOKUP(A20533,Planilha2!$1:$1048576,6,0)</f>
        <v>#N/A</v>
      </c>
      <c r="E20533" t="e">
        <f>VLOOKUP(C20533,Planilha5!B:B,1,0)</f>
        <v>#N/A</v>
      </c>
    </row>
    <row r="20534" spans="1:5" hidden="1">
      <c r="A20534" s="11">
        <v>48514</v>
      </c>
      <c r="B20534" t="s">
        <v>20143</v>
      </c>
      <c r="C20534" t="s">
        <v>28038</v>
      </c>
      <c r="D20534" t="e">
        <f>VLOOKUP(A20534,Planilha2!$1:$1048576,6,0)</f>
        <v>#N/A</v>
      </c>
      <c r="E20534" t="e">
        <f>VLOOKUP(C20534,Planilha5!B:B,1,0)</f>
        <v>#N/A</v>
      </c>
    </row>
    <row r="20535" spans="1:5" hidden="1">
      <c r="A20535" s="11">
        <v>6851</v>
      </c>
      <c r="B20535" t="s">
        <v>2939</v>
      </c>
      <c r="C20535" t="s">
        <v>1303</v>
      </c>
      <c r="D20535" t="e">
        <f>VLOOKUP(A20535,Planilha2!$1:$1048576,6,0)</f>
        <v>#N/A</v>
      </c>
      <c r="E20535" t="e">
        <f>VLOOKUP(C20535,Planilha5!B:B,1,0)</f>
        <v>#N/A</v>
      </c>
    </row>
    <row r="20536" spans="1:5" hidden="1">
      <c r="A20536" s="11">
        <v>53027</v>
      </c>
      <c r="B20536" t="s">
        <v>13812</v>
      </c>
      <c r="C20536" t="s">
        <v>28039</v>
      </c>
      <c r="D20536" t="e">
        <f>VLOOKUP(A20536,Planilha2!$1:$1048576,6,0)</f>
        <v>#N/A</v>
      </c>
      <c r="E20536" t="e">
        <f>VLOOKUP(C20536,Planilha5!B:B,1,0)</f>
        <v>#N/A</v>
      </c>
    </row>
    <row r="20537" spans="1:5" hidden="1">
      <c r="A20537" s="11">
        <v>53485</v>
      </c>
      <c r="B20537" t="s">
        <v>28040</v>
      </c>
      <c r="C20537" t="s">
        <v>28041</v>
      </c>
      <c r="D20537" t="e">
        <f>VLOOKUP(A20537,Planilha2!$1:$1048576,6,0)</f>
        <v>#N/A</v>
      </c>
      <c r="E20537" t="e">
        <f>VLOOKUP(C20537,Planilha5!B:B,1,0)</f>
        <v>#N/A</v>
      </c>
    </row>
    <row r="20538" spans="1:5" hidden="1">
      <c r="A20538" s="11">
        <v>42034</v>
      </c>
      <c r="B20538" t="s">
        <v>27074</v>
      </c>
      <c r="C20538" t="s">
        <v>28042</v>
      </c>
      <c r="D20538" t="e">
        <f>VLOOKUP(A20538,Planilha2!$1:$1048576,6,0)</f>
        <v>#N/A</v>
      </c>
      <c r="E20538" t="e">
        <f>VLOOKUP(C20538,Planilha5!B:B,1,0)</f>
        <v>#N/A</v>
      </c>
    </row>
    <row r="20539" spans="1:5" hidden="1">
      <c r="A20539" s="11">
        <v>19319</v>
      </c>
      <c r="B20539" t="s">
        <v>9900</v>
      </c>
      <c r="C20539" t="s">
        <v>28043</v>
      </c>
      <c r="D20539" t="e">
        <f>VLOOKUP(A20539,Planilha2!$1:$1048576,6,0)</f>
        <v>#N/A</v>
      </c>
      <c r="E20539" t="e">
        <f>VLOOKUP(C20539,Planilha5!B:B,1,0)</f>
        <v>#N/A</v>
      </c>
    </row>
    <row r="20540" spans="1:5" hidden="1">
      <c r="A20540" s="11">
        <v>5432</v>
      </c>
      <c r="B20540" t="s">
        <v>812</v>
      </c>
      <c r="C20540" t="s">
        <v>8600</v>
      </c>
      <c r="D20540" t="e">
        <f>VLOOKUP(A20540,Planilha2!$1:$1048576,6,0)</f>
        <v>#N/A</v>
      </c>
      <c r="E20540" t="str">
        <f>VLOOKUP(C20540,Planilha5!B:B,1,0)</f>
        <v>ANTONIA SOUSA CAVALCANTE</v>
      </c>
    </row>
    <row r="20541" spans="1:5" hidden="1">
      <c r="A20541" s="11">
        <v>42708</v>
      </c>
      <c r="B20541" t="s">
        <v>28044</v>
      </c>
      <c r="C20541" t="s">
        <v>28045</v>
      </c>
      <c r="D20541" t="e">
        <f>VLOOKUP(A20541,Planilha2!$1:$1048576,6,0)</f>
        <v>#N/A</v>
      </c>
      <c r="E20541" t="e">
        <f>VLOOKUP(C20541,Planilha5!B:B,1,0)</f>
        <v>#N/A</v>
      </c>
    </row>
    <row r="20542" spans="1:5" hidden="1">
      <c r="A20542" s="11">
        <v>1114</v>
      </c>
      <c r="B20542" t="s">
        <v>1111</v>
      </c>
      <c r="C20542" t="s">
        <v>28046</v>
      </c>
      <c r="D20542" t="e">
        <f>VLOOKUP(A20542,Planilha2!$1:$1048576,6,0)</f>
        <v>#N/A</v>
      </c>
      <c r="E20542" t="e">
        <f>VLOOKUP(C20542,Planilha5!B:B,1,0)</f>
        <v>#N/A</v>
      </c>
    </row>
    <row r="20543" spans="1:5" hidden="1">
      <c r="A20543" s="11">
        <v>54885</v>
      </c>
      <c r="B20543" t="s">
        <v>28047</v>
      </c>
      <c r="C20543" t="s">
        <v>28048</v>
      </c>
      <c r="D20543" t="e">
        <f>VLOOKUP(A20543,Planilha2!$1:$1048576,6,0)</f>
        <v>#N/A</v>
      </c>
      <c r="E20543" t="e">
        <f>VLOOKUP(C20543,Planilha5!B:B,1,0)</f>
        <v>#N/A</v>
      </c>
    </row>
    <row r="20544" spans="1:5" hidden="1">
      <c r="A20544" s="11">
        <v>200515</v>
      </c>
      <c r="B20544" t="s">
        <v>5574</v>
      </c>
      <c r="C20544" t="s">
        <v>28049</v>
      </c>
      <c r="D20544" t="e">
        <f>VLOOKUP(A20544,Planilha2!$1:$1048576,6,0)</f>
        <v>#N/A</v>
      </c>
      <c r="E20544" t="e">
        <f>VLOOKUP(C20544,Planilha5!B:B,1,0)</f>
        <v>#N/A</v>
      </c>
    </row>
    <row r="20545" spans="1:5" hidden="1">
      <c r="A20545" s="11">
        <v>8919</v>
      </c>
      <c r="B20545" t="s">
        <v>2813</v>
      </c>
      <c r="C20545" t="s">
        <v>28050</v>
      </c>
      <c r="D20545" t="e">
        <f>VLOOKUP(A20545,Planilha2!$1:$1048576,6,0)</f>
        <v>#N/A</v>
      </c>
      <c r="E20545" t="e">
        <f>VLOOKUP(C20545,Planilha5!B:B,1,0)</f>
        <v>#N/A</v>
      </c>
    </row>
    <row r="20546" spans="1:5" hidden="1">
      <c r="A20546" s="11">
        <v>54538</v>
      </c>
      <c r="B20546" t="s">
        <v>28051</v>
      </c>
      <c r="C20546" t="s">
        <v>28052</v>
      </c>
      <c r="D20546" t="e">
        <f>VLOOKUP(A20546,Planilha2!$1:$1048576,6,0)</f>
        <v>#N/A</v>
      </c>
      <c r="E20546" t="e">
        <f>VLOOKUP(C20546,Planilha5!B:B,1,0)</f>
        <v>#N/A</v>
      </c>
    </row>
    <row r="20547" spans="1:5" hidden="1">
      <c r="A20547" s="11">
        <v>49077</v>
      </c>
      <c r="B20547" t="s">
        <v>20950</v>
      </c>
      <c r="C20547" t="s">
        <v>28053</v>
      </c>
      <c r="D20547" t="e">
        <f>VLOOKUP(A20547,Planilha2!$1:$1048576,6,0)</f>
        <v>#N/A</v>
      </c>
      <c r="E20547" t="e">
        <f>VLOOKUP(C20547,Planilha5!B:B,1,0)</f>
        <v>#N/A</v>
      </c>
    </row>
    <row r="20548" spans="1:5" hidden="1">
      <c r="A20548" s="11">
        <v>96170</v>
      </c>
      <c r="B20548" t="s">
        <v>5104</v>
      </c>
      <c r="C20548" t="s">
        <v>28054</v>
      </c>
      <c r="D20548" t="e">
        <f>VLOOKUP(A20548,Planilha2!$1:$1048576,6,0)</f>
        <v>#N/A</v>
      </c>
      <c r="E20548" t="e">
        <f>VLOOKUP(C20548,Planilha5!B:B,1,0)</f>
        <v>#N/A</v>
      </c>
    </row>
    <row r="20549" spans="1:5" hidden="1">
      <c r="A20549" s="11">
        <v>22942</v>
      </c>
      <c r="B20549" t="s">
        <v>11546</v>
      </c>
      <c r="C20549" t="s">
        <v>28055</v>
      </c>
      <c r="D20549" t="e">
        <f>VLOOKUP(A20549,Planilha2!$1:$1048576,6,0)</f>
        <v>#N/A</v>
      </c>
      <c r="E20549" t="e">
        <f>VLOOKUP(C20549,Planilha5!B:B,1,0)</f>
        <v>#N/A</v>
      </c>
    </row>
    <row r="20550" spans="1:5" hidden="1">
      <c r="A20550" s="11">
        <v>11831</v>
      </c>
      <c r="B20550" t="s">
        <v>4299</v>
      </c>
      <c r="C20550" t="s">
        <v>4300</v>
      </c>
      <c r="D20550" t="e">
        <f>VLOOKUP(A20550,Planilha2!$1:$1048576,6,0)</f>
        <v>#N/A</v>
      </c>
      <c r="E20550" t="e">
        <f>VLOOKUP(C20550,Planilha5!B:B,1,0)</f>
        <v>#N/A</v>
      </c>
    </row>
    <row r="20551" spans="1:5" hidden="1">
      <c r="A20551" s="11">
        <v>1846</v>
      </c>
      <c r="B20551" t="s">
        <v>12278</v>
      </c>
      <c r="C20551" t="s">
        <v>28056</v>
      </c>
      <c r="D20551" t="e">
        <f>VLOOKUP(A20551,Planilha2!$1:$1048576,6,0)</f>
        <v>#N/A</v>
      </c>
      <c r="E20551" t="e">
        <f>VLOOKUP(C20551,Planilha5!B:B,1,0)</f>
        <v>#N/A</v>
      </c>
    </row>
    <row r="20552" spans="1:5" hidden="1">
      <c r="A20552" s="11">
        <v>93354</v>
      </c>
      <c r="B20552" t="s">
        <v>19184</v>
      </c>
      <c r="C20552" t="s">
        <v>28057</v>
      </c>
      <c r="D20552" t="e">
        <f>VLOOKUP(A20552,Planilha2!$1:$1048576,6,0)</f>
        <v>#N/A</v>
      </c>
      <c r="E20552" t="e">
        <f>VLOOKUP(C20552,Planilha5!B:B,1,0)</f>
        <v>#N/A</v>
      </c>
    </row>
    <row r="20553" spans="1:5" hidden="1">
      <c r="A20553" s="11">
        <v>34872</v>
      </c>
      <c r="B20553" t="s">
        <v>28058</v>
      </c>
      <c r="C20553" t="s">
        <v>28059</v>
      </c>
      <c r="D20553" t="e">
        <f>VLOOKUP(A20553,Planilha2!$1:$1048576,6,0)</f>
        <v>#N/A</v>
      </c>
      <c r="E20553" t="e">
        <f>VLOOKUP(C20553,Planilha5!B:B,1,0)</f>
        <v>#N/A</v>
      </c>
    </row>
    <row r="20554" spans="1:5" hidden="1">
      <c r="A20554">
        <v>604</v>
      </c>
      <c r="B20554" t="s">
        <v>3260</v>
      </c>
      <c r="C20554" t="s">
        <v>3261</v>
      </c>
      <c r="D20554" t="e">
        <f>VLOOKUP(A20554,Planilha2!$1:$1048576,6,0)</f>
        <v>#N/A</v>
      </c>
      <c r="E20554" t="e">
        <f>VLOOKUP(C20554,Planilha5!B:B,1,0)</f>
        <v>#N/A</v>
      </c>
    </row>
    <row r="20555" spans="1:5" hidden="1">
      <c r="A20555" s="11">
        <v>37061</v>
      </c>
      <c r="B20555" t="s">
        <v>6154</v>
      </c>
      <c r="C20555" t="s">
        <v>28060</v>
      </c>
      <c r="D20555" t="e">
        <f>VLOOKUP(A20555,Planilha2!$1:$1048576,6,0)</f>
        <v>#N/A</v>
      </c>
      <c r="E20555" t="e">
        <f>VLOOKUP(C20555,Planilha5!B:B,1,0)</f>
        <v>#N/A</v>
      </c>
    </row>
    <row r="20556" spans="1:5" hidden="1">
      <c r="A20556" s="11">
        <v>92919</v>
      </c>
      <c r="B20556" t="s">
        <v>7885</v>
      </c>
      <c r="C20556" t="s">
        <v>28061</v>
      </c>
      <c r="D20556" t="e">
        <f>VLOOKUP(A20556,Planilha2!$1:$1048576,6,0)</f>
        <v>#N/A</v>
      </c>
      <c r="E20556" t="e">
        <f>VLOOKUP(C20556,Planilha5!B:B,1,0)</f>
        <v>#N/A</v>
      </c>
    </row>
    <row r="20557" spans="1:5" hidden="1">
      <c r="A20557" s="11">
        <v>49106</v>
      </c>
      <c r="B20557" t="s">
        <v>19591</v>
      </c>
      <c r="C20557" t="s">
        <v>28062</v>
      </c>
      <c r="D20557" t="e">
        <f>VLOOKUP(A20557,Planilha2!$1:$1048576,6,0)</f>
        <v>#N/A</v>
      </c>
      <c r="E20557" t="e">
        <f>VLOOKUP(C20557,Planilha5!B:B,1,0)</f>
        <v>#N/A</v>
      </c>
    </row>
    <row r="20558" spans="1:5" hidden="1">
      <c r="A20558" s="11">
        <v>6712</v>
      </c>
      <c r="B20558" t="s">
        <v>203</v>
      </c>
      <c r="C20558" t="s">
        <v>28063</v>
      </c>
      <c r="D20558" t="str">
        <f>VLOOKUP(A20558,Planilha2!$1:$1048576,6,0)</f>
        <v>2 - Magistrados</v>
      </c>
      <c r="E20558" t="e">
        <f>VLOOKUP(C20558,Planilha5!B:B,1,0)</f>
        <v>#N/A</v>
      </c>
    </row>
    <row r="20559" spans="1:5" hidden="1">
      <c r="A20559" s="11">
        <v>3867</v>
      </c>
      <c r="B20559" t="s">
        <v>469</v>
      </c>
      <c r="C20559" t="s">
        <v>1503</v>
      </c>
      <c r="D20559" t="str">
        <f>VLOOKUP(A20559,Planilha2!$1:$1048576,6,0)</f>
        <v>2 - Magistrados</v>
      </c>
      <c r="E20559" t="e">
        <f>VLOOKUP(C20559,Planilha5!B:B,1,0)</f>
        <v>#N/A</v>
      </c>
    </row>
    <row r="20560" spans="1:5" hidden="1">
      <c r="A20560" s="11">
        <v>23588</v>
      </c>
      <c r="B20560" t="s">
        <v>1578</v>
      </c>
      <c r="C20560" t="s">
        <v>26460</v>
      </c>
      <c r="D20560" t="e">
        <f>VLOOKUP(A20560,Planilha2!$1:$1048576,6,0)</f>
        <v>#N/A</v>
      </c>
      <c r="E20560" t="e">
        <f>VLOOKUP(C20560,Planilha5!B:B,1,0)</f>
        <v>#N/A</v>
      </c>
    </row>
    <row r="20561" spans="1:5" hidden="1">
      <c r="A20561" s="11">
        <v>903660</v>
      </c>
      <c r="B20561" t="s">
        <v>20734</v>
      </c>
      <c r="C20561" t="s">
        <v>28064</v>
      </c>
      <c r="D20561" t="e">
        <f>VLOOKUP(A20561,Planilha2!$1:$1048576,6,0)</f>
        <v>#N/A</v>
      </c>
      <c r="E20561" t="e">
        <f>VLOOKUP(C20561,Planilha5!B:B,1,0)</f>
        <v>#N/A</v>
      </c>
    </row>
    <row r="20562" spans="1:5" hidden="1">
      <c r="A20562" s="11">
        <v>5094</v>
      </c>
      <c r="B20562" t="s">
        <v>8117</v>
      </c>
      <c r="C20562" t="s">
        <v>28065</v>
      </c>
      <c r="D20562" t="e">
        <f>VLOOKUP(A20562,Planilha2!$1:$1048576,6,0)</f>
        <v>#N/A</v>
      </c>
      <c r="E20562" t="e">
        <f>VLOOKUP(C20562,Planilha5!B:B,1,0)</f>
        <v>#N/A</v>
      </c>
    </row>
    <row r="20563" spans="1:5" hidden="1">
      <c r="A20563" s="11">
        <v>1772</v>
      </c>
      <c r="B20563" t="s">
        <v>28066</v>
      </c>
      <c r="C20563" t="s">
        <v>28067</v>
      </c>
      <c r="D20563" t="e">
        <f>VLOOKUP(A20563,Planilha2!$1:$1048576,6,0)</f>
        <v>#N/A</v>
      </c>
      <c r="E20563" t="e">
        <f>VLOOKUP(C20563,Planilha5!B:B,1,0)</f>
        <v>#N/A</v>
      </c>
    </row>
    <row r="20564" spans="1:5" hidden="1">
      <c r="A20564" s="11">
        <v>2058</v>
      </c>
      <c r="B20564" t="s">
        <v>14250</v>
      </c>
      <c r="C20564" t="s">
        <v>28068</v>
      </c>
      <c r="D20564" t="e">
        <f>VLOOKUP(A20564,Planilha2!$1:$1048576,6,0)</f>
        <v>#N/A</v>
      </c>
      <c r="E20564" t="e">
        <f>VLOOKUP(C20564,Planilha5!B:B,1,0)</f>
        <v>#N/A</v>
      </c>
    </row>
    <row r="20565" spans="1:5" hidden="1">
      <c r="A20565" s="11">
        <v>6152</v>
      </c>
      <c r="B20565" t="s">
        <v>2290</v>
      </c>
      <c r="C20565" t="s">
        <v>28069</v>
      </c>
      <c r="D20565" t="e">
        <f>VLOOKUP(A20565,Planilha2!$1:$1048576,6,0)</f>
        <v>#N/A</v>
      </c>
      <c r="E20565" t="e">
        <f>VLOOKUP(C20565,Planilha5!B:B,1,0)</f>
        <v>#N/A</v>
      </c>
    </row>
    <row r="20566" spans="1:5" hidden="1">
      <c r="A20566">
        <v>762</v>
      </c>
      <c r="B20566" t="s">
        <v>18729</v>
      </c>
      <c r="C20566" t="s">
        <v>28070</v>
      </c>
      <c r="D20566" t="e">
        <f>VLOOKUP(A20566,Planilha2!$1:$1048576,6,0)</f>
        <v>#N/A</v>
      </c>
      <c r="E20566" t="e">
        <f>VLOOKUP(C20566,Planilha5!B:B,1,0)</f>
        <v>#N/A</v>
      </c>
    </row>
    <row r="20567" spans="1:5" hidden="1">
      <c r="A20567" s="11">
        <v>9410</v>
      </c>
      <c r="B20567" t="s">
        <v>28071</v>
      </c>
      <c r="C20567" t="s">
        <v>28072</v>
      </c>
      <c r="D20567" t="e">
        <f>VLOOKUP(A20567,Planilha2!$1:$1048576,6,0)</f>
        <v>#N/A</v>
      </c>
      <c r="E20567" t="e">
        <f>VLOOKUP(C20567,Planilha5!B:B,1,0)</f>
        <v>#N/A</v>
      </c>
    </row>
    <row r="20568" spans="1:5" hidden="1">
      <c r="A20568" s="11">
        <v>49995</v>
      </c>
      <c r="B20568" t="s">
        <v>15940</v>
      </c>
      <c r="C20568" t="s">
        <v>28073</v>
      </c>
      <c r="D20568" t="e">
        <f>VLOOKUP(A20568,Planilha2!$1:$1048576,6,0)</f>
        <v>#N/A</v>
      </c>
      <c r="E20568" t="e">
        <f>VLOOKUP(C20568,Planilha5!B:B,1,0)</f>
        <v>#N/A</v>
      </c>
    </row>
    <row r="20569" spans="1:5" hidden="1">
      <c r="A20569" s="11">
        <v>2049</v>
      </c>
      <c r="B20569" t="s">
        <v>2220</v>
      </c>
      <c r="C20569" t="s">
        <v>2222</v>
      </c>
      <c r="D20569" t="e">
        <f>VLOOKUP(A20569,Planilha2!$1:$1048576,6,0)</f>
        <v>#N/A</v>
      </c>
      <c r="E20569" t="e">
        <f>VLOOKUP(C20569,Planilha5!B:B,1,0)</f>
        <v>#N/A</v>
      </c>
    </row>
    <row r="20570" spans="1:5" hidden="1">
      <c r="A20570" s="11">
        <v>10261</v>
      </c>
      <c r="B20570" t="s">
        <v>263</v>
      </c>
      <c r="C20570" t="s">
        <v>28074</v>
      </c>
      <c r="D20570" t="str">
        <f>VLOOKUP(A20570,Planilha2!$1:$1048576,6,0)</f>
        <v>2 - Magistrados</v>
      </c>
      <c r="E20570" t="e">
        <f>VLOOKUP(C20570,Planilha5!B:B,1,0)</f>
        <v>#N/A</v>
      </c>
    </row>
    <row r="20571" spans="1:5" hidden="1">
      <c r="A20571" s="11">
        <v>201639</v>
      </c>
      <c r="B20571" t="s">
        <v>314</v>
      </c>
      <c r="C20571" t="s">
        <v>28075</v>
      </c>
      <c r="D20571" t="str">
        <f>VLOOKUP(A20571,Planilha2!$1:$1048576,6,0)</f>
        <v>2 - Magistrados</v>
      </c>
      <c r="E20571" t="e">
        <f>VLOOKUP(C20571,Planilha5!B:B,1,0)</f>
        <v>#N/A</v>
      </c>
    </row>
    <row r="20572" spans="1:5" hidden="1">
      <c r="A20572" s="11">
        <v>92156</v>
      </c>
      <c r="B20572" t="s">
        <v>995</v>
      </c>
      <c r="C20572" t="s">
        <v>28076</v>
      </c>
      <c r="D20572" t="e">
        <f>VLOOKUP(A20572,Planilha2!$1:$1048576,6,0)</f>
        <v>#N/A</v>
      </c>
      <c r="E20572" t="e">
        <f>VLOOKUP(C20572,Planilha5!B:B,1,0)</f>
        <v>#N/A</v>
      </c>
    </row>
    <row r="20573" spans="1:5" hidden="1">
      <c r="A20573">
        <v>387</v>
      </c>
      <c r="B20573" t="s">
        <v>2038</v>
      </c>
      <c r="C20573" t="s">
        <v>2039</v>
      </c>
      <c r="D20573" t="e">
        <f>VLOOKUP(A20573,Planilha2!$1:$1048576,6,0)</f>
        <v>#N/A</v>
      </c>
      <c r="E20573" t="e">
        <f>VLOOKUP(C20573,Planilha5!B:B,1,0)</f>
        <v>#N/A</v>
      </c>
    </row>
    <row r="20574" spans="1:5" hidden="1">
      <c r="A20574" s="11">
        <v>40957</v>
      </c>
      <c r="B20574" t="s">
        <v>9207</v>
      </c>
      <c r="C20574" t="s">
        <v>28077</v>
      </c>
      <c r="D20574" t="e">
        <f>VLOOKUP(A20574,Planilha2!$1:$1048576,6,0)</f>
        <v>#N/A</v>
      </c>
      <c r="E20574" t="e">
        <f>VLOOKUP(C20574,Planilha5!B:B,1,0)</f>
        <v>#N/A</v>
      </c>
    </row>
    <row r="20575" spans="1:5" hidden="1">
      <c r="A20575" s="11">
        <v>38112</v>
      </c>
      <c r="B20575" t="s">
        <v>5428</v>
      </c>
      <c r="C20575" t="s">
        <v>5430</v>
      </c>
      <c r="D20575" t="e">
        <f>VLOOKUP(A20575,Planilha2!$1:$1048576,6,0)</f>
        <v>#N/A</v>
      </c>
      <c r="E20575" t="e">
        <f>VLOOKUP(C20575,Planilha5!B:B,1,0)</f>
        <v>#N/A</v>
      </c>
    </row>
    <row r="20576" spans="1:5" hidden="1">
      <c r="A20576" s="11">
        <v>46269</v>
      </c>
      <c r="B20576" t="s">
        <v>28078</v>
      </c>
      <c r="C20576" t="s">
        <v>28079</v>
      </c>
      <c r="D20576" t="e">
        <f>VLOOKUP(A20576,Planilha2!$1:$1048576,6,0)</f>
        <v>#N/A</v>
      </c>
      <c r="E20576" t="e">
        <f>VLOOKUP(C20576,Planilha5!B:B,1,0)</f>
        <v>#N/A</v>
      </c>
    </row>
    <row r="20577" spans="1:5" hidden="1">
      <c r="A20577" s="11">
        <v>7864</v>
      </c>
      <c r="B20577" t="s">
        <v>7120</v>
      </c>
      <c r="C20577" t="s">
        <v>28080</v>
      </c>
      <c r="D20577" t="e">
        <f>VLOOKUP(A20577,Planilha2!$1:$1048576,6,0)</f>
        <v>#N/A</v>
      </c>
      <c r="E20577" t="e">
        <f>VLOOKUP(C20577,Planilha5!B:B,1,0)</f>
        <v>#N/A</v>
      </c>
    </row>
    <row r="20578" spans="1:5" hidden="1">
      <c r="A20578" s="11">
        <v>55833</v>
      </c>
      <c r="B20578" t="s">
        <v>28081</v>
      </c>
      <c r="C20578" t="s">
        <v>28082</v>
      </c>
      <c r="D20578" t="e">
        <f>VLOOKUP(A20578,Planilha2!$1:$1048576,6,0)</f>
        <v>#N/A</v>
      </c>
      <c r="E20578" t="e">
        <f>VLOOKUP(C20578,Planilha5!B:B,1,0)</f>
        <v>#N/A</v>
      </c>
    </row>
    <row r="20579" spans="1:5" hidden="1">
      <c r="A20579" s="11">
        <v>53799</v>
      </c>
      <c r="B20579" t="s">
        <v>28083</v>
      </c>
      <c r="C20579" t="s">
        <v>28084</v>
      </c>
      <c r="D20579" t="e">
        <f>VLOOKUP(A20579,Planilha2!$1:$1048576,6,0)</f>
        <v>#N/A</v>
      </c>
      <c r="E20579" t="e">
        <f>VLOOKUP(C20579,Planilha5!B:B,1,0)</f>
        <v>#N/A</v>
      </c>
    </row>
    <row r="20580" spans="1:5" hidden="1">
      <c r="A20580" s="11">
        <v>5627</v>
      </c>
      <c r="B20580" t="s">
        <v>21448</v>
      </c>
      <c r="C20580" t="s">
        <v>28085</v>
      </c>
      <c r="D20580" t="e">
        <f>VLOOKUP(A20580,Planilha2!$1:$1048576,6,0)</f>
        <v>#N/A</v>
      </c>
      <c r="E20580" t="e">
        <f>VLOOKUP(C20580,Planilha5!B:B,1,0)</f>
        <v>#N/A</v>
      </c>
    </row>
    <row r="20581" spans="1:5" hidden="1">
      <c r="A20581" s="11">
        <v>40301</v>
      </c>
      <c r="B20581" t="s">
        <v>28086</v>
      </c>
      <c r="C20581" t="s">
        <v>28087</v>
      </c>
      <c r="D20581" t="e">
        <f>VLOOKUP(A20581,Planilha2!$1:$1048576,6,0)</f>
        <v>#N/A</v>
      </c>
      <c r="E20581" t="e">
        <f>VLOOKUP(C20581,Planilha5!B:B,1,0)</f>
        <v>#N/A</v>
      </c>
    </row>
    <row r="20582" spans="1:5" hidden="1">
      <c r="A20582" s="11">
        <v>54183</v>
      </c>
      <c r="B20582" t="s">
        <v>28088</v>
      </c>
      <c r="C20582" t="s">
        <v>28089</v>
      </c>
      <c r="D20582" t="e">
        <f>VLOOKUP(A20582,Planilha2!$1:$1048576,6,0)</f>
        <v>#N/A</v>
      </c>
      <c r="E20582" t="e">
        <f>VLOOKUP(C20582,Planilha5!B:B,1,0)</f>
        <v>#N/A</v>
      </c>
    </row>
    <row r="20583" spans="1:5" hidden="1">
      <c r="A20583" s="11">
        <v>4975</v>
      </c>
      <c r="B20583" t="s">
        <v>2651</v>
      </c>
      <c r="C20583" t="s">
        <v>28090</v>
      </c>
      <c r="D20583" t="e">
        <f>VLOOKUP(A20583,Planilha2!$1:$1048576,6,0)</f>
        <v>#N/A</v>
      </c>
      <c r="E20583" t="e">
        <f>VLOOKUP(C20583,Planilha5!B:B,1,0)</f>
        <v>#N/A</v>
      </c>
    </row>
    <row r="20584" spans="1:5" hidden="1">
      <c r="A20584" s="11">
        <v>93926</v>
      </c>
      <c r="B20584" t="s">
        <v>17271</v>
      </c>
      <c r="C20584" t="s">
        <v>28091</v>
      </c>
      <c r="D20584" t="e">
        <f>VLOOKUP(A20584,Planilha2!$1:$1048576,6,0)</f>
        <v>#N/A</v>
      </c>
      <c r="E20584" t="e">
        <f>VLOOKUP(C20584,Planilha5!B:B,1,0)</f>
        <v>#N/A</v>
      </c>
    </row>
    <row r="20585" spans="1:5" hidden="1">
      <c r="A20585" s="11">
        <v>53407</v>
      </c>
      <c r="B20585" t="s">
        <v>6556</v>
      </c>
      <c r="C20585" t="s">
        <v>28092</v>
      </c>
      <c r="D20585" t="e">
        <f>VLOOKUP(A20585,Planilha2!$1:$1048576,6,0)</f>
        <v>#N/A</v>
      </c>
      <c r="E20585" t="e">
        <f>VLOOKUP(C20585,Planilha5!B:B,1,0)</f>
        <v>#N/A</v>
      </c>
    </row>
    <row r="20586" spans="1:5" hidden="1">
      <c r="A20586" s="11">
        <v>93512</v>
      </c>
      <c r="B20586" t="s">
        <v>7869</v>
      </c>
      <c r="C20586" t="s">
        <v>28093</v>
      </c>
      <c r="D20586" t="e">
        <f>VLOOKUP(A20586,Planilha2!$1:$1048576,6,0)</f>
        <v>#N/A</v>
      </c>
      <c r="E20586" t="e">
        <f>VLOOKUP(C20586,Planilha5!B:B,1,0)</f>
        <v>#N/A</v>
      </c>
    </row>
    <row r="20587" spans="1:5" hidden="1">
      <c r="A20587" s="11">
        <v>3877</v>
      </c>
      <c r="B20587" t="s">
        <v>117</v>
      </c>
      <c r="C20587" t="s">
        <v>966</v>
      </c>
      <c r="D20587" t="str">
        <f>VLOOKUP(A20587,Planilha2!$1:$1048576,6,0)</f>
        <v>2 - Magistrados</v>
      </c>
      <c r="E20587" t="e">
        <f>VLOOKUP(C20587,Planilha5!B:B,1,0)</f>
        <v>#N/A</v>
      </c>
    </row>
    <row r="20588" spans="1:5" hidden="1">
      <c r="A20588" s="11">
        <v>41823</v>
      </c>
      <c r="B20588" t="s">
        <v>15639</v>
      </c>
      <c r="C20588" t="s">
        <v>28094</v>
      </c>
      <c r="D20588" t="e">
        <f>VLOOKUP(A20588,Planilha2!$1:$1048576,6,0)</f>
        <v>#N/A</v>
      </c>
      <c r="E20588" t="e">
        <f>VLOOKUP(C20588,Planilha5!B:B,1,0)</f>
        <v>#N/A</v>
      </c>
    </row>
    <row r="20589" spans="1:5" hidden="1">
      <c r="A20589" s="11">
        <v>200016</v>
      </c>
      <c r="B20589" t="s">
        <v>112</v>
      </c>
      <c r="C20589" t="s">
        <v>28095</v>
      </c>
      <c r="D20589" t="str">
        <f>VLOOKUP(A20589,Planilha2!$1:$1048576,6,0)</f>
        <v>5 - Desembargador</v>
      </c>
      <c r="E20589" t="e">
        <f>VLOOKUP(C20589,Planilha5!B:B,1,0)</f>
        <v>#N/A</v>
      </c>
    </row>
    <row r="20590" spans="1:5" hidden="1">
      <c r="A20590" s="11">
        <v>6480</v>
      </c>
      <c r="B20590" t="s">
        <v>4782</v>
      </c>
      <c r="C20590" t="s">
        <v>28096</v>
      </c>
      <c r="D20590" t="e">
        <f>VLOOKUP(A20590,Planilha2!$1:$1048576,6,0)</f>
        <v>#N/A</v>
      </c>
      <c r="E20590" t="e">
        <f>VLOOKUP(C20590,Planilha5!B:B,1,0)</f>
        <v>#N/A</v>
      </c>
    </row>
    <row r="20591" spans="1:5" hidden="1">
      <c r="A20591">
        <v>555</v>
      </c>
      <c r="B20591" t="s">
        <v>1061</v>
      </c>
      <c r="C20591" t="s">
        <v>1063</v>
      </c>
      <c r="D20591" t="e">
        <f>VLOOKUP(A20591,Planilha2!$1:$1048576,6,0)</f>
        <v>#N/A</v>
      </c>
      <c r="E20591" t="e">
        <f>VLOOKUP(C20591,Planilha5!B:B,1,0)</f>
        <v>#N/A</v>
      </c>
    </row>
    <row r="20592" spans="1:5" hidden="1">
      <c r="A20592" s="11">
        <v>8769</v>
      </c>
      <c r="B20592" t="s">
        <v>4134</v>
      </c>
      <c r="C20592" t="s">
        <v>28097</v>
      </c>
      <c r="D20592" t="e">
        <f>VLOOKUP(A20592,Planilha2!$1:$1048576,6,0)</f>
        <v>#N/A</v>
      </c>
      <c r="E20592" t="e">
        <f>VLOOKUP(C20592,Planilha5!B:B,1,0)</f>
        <v>#N/A</v>
      </c>
    </row>
    <row r="20593" spans="1:5" hidden="1">
      <c r="A20593" s="11">
        <v>55797</v>
      </c>
      <c r="B20593" t="s">
        <v>28098</v>
      </c>
      <c r="C20593" t="s">
        <v>28099</v>
      </c>
      <c r="D20593" t="e">
        <f>VLOOKUP(A20593,Planilha2!$1:$1048576,6,0)</f>
        <v>#N/A</v>
      </c>
      <c r="E20593" t="e">
        <f>VLOOKUP(C20593,Planilha5!B:B,1,0)</f>
        <v>#N/A</v>
      </c>
    </row>
    <row r="20594" spans="1:5" hidden="1">
      <c r="A20594" s="11">
        <v>48571</v>
      </c>
      <c r="B20594" t="s">
        <v>144</v>
      </c>
      <c r="C20594" t="s">
        <v>28100</v>
      </c>
      <c r="D20594" t="str">
        <f>VLOOKUP(A20594,Planilha2!$1:$1048576,6,0)</f>
        <v>2 - Magistrados</v>
      </c>
      <c r="E20594" t="e">
        <f>VLOOKUP(C20594,Planilha5!B:B,1,0)</f>
        <v>#N/A</v>
      </c>
    </row>
    <row r="20595" spans="1:5" hidden="1">
      <c r="A20595" s="11">
        <v>8076</v>
      </c>
      <c r="B20595" t="s">
        <v>3140</v>
      </c>
      <c r="C20595" t="s">
        <v>19080</v>
      </c>
      <c r="D20595" t="e">
        <f>VLOOKUP(A20595,Planilha2!$1:$1048576,6,0)</f>
        <v>#N/A</v>
      </c>
      <c r="E20595" t="e">
        <f>VLOOKUP(C20595,Planilha5!B:B,1,0)</f>
        <v>#N/A</v>
      </c>
    </row>
    <row r="20596" spans="1:5" hidden="1">
      <c r="A20596" s="11">
        <v>1791</v>
      </c>
      <c r="B20596" t="s">
        <v>17750</v>
      </c>
      <c r="C20596" t="s">
        <v>26546</v>
      </c>
      <c r="D20596" t="e">
        <f>VLOOKUP(A20596,Planilha2!$1:$1048576,6,0)</f>
        <v>#N/A</v>
      </c>
      <c r="E20596" t="e">
        <f>VLOOKUP(C20596,Planilha5!B:B,1,0)</f>
        <v>#N/A</v>
      </c>
    </row>
    <row r="20597" spans="1:5" hidden="1">
      <c r="A20597" s="11">
        <v>41289</v>
      </c>
      <c r="B20597" t="s">
        <v>22361</v>
      </c>
      <c r="C20597" t="s">
        <v>28101</v>
      </c>
      <c r="D20597" t="e">
        <f>VLOOKUP(A20597,Planilha2!$1:$1048576,6,0)</f>
        <v>#N/A</v>
      </c>
      <c r="E20597" t="e">
        <f>VLOOKUP(C20597,Planilha5!B:B,1,0)</f>
        <v>#N/A</v>
      </c>
    </row>
    <row r="20598" spans="1:5" hidden="1">
      <c r="A20598" s="11">
        <v>46731</v>
      </c>
      <c r="B20598" t="s">
        <v>28102</v>
      </c>
      <c r="C20598" t="s">
        <v>28103</v>
      </c>
      <c r="D20598" t="e">
        <f>VLOOKUP(A20598,Planilha2!$1:$1048576,6,0)</f>
        <v>#N/A</v>
      </c>
      <c r="E20598" t="e">
        <f>VLOOKUP(C20598,Planilha5!B:B,1,0)</f>
        <v>#N/A</v>
      </c>
    </row>
    <row r="20599" spans="1:5" hidden="1">
      <c r="A20599" s="11">
        <v>904907</v>
      </c>
      <c r="B20599" t="s">
        <v>28104</v>
      </c>
      <c r="C20599" t="s">
        <v>28105</v>
      </c>
      <c r="D20599" t="e">
        <f>VLOOKUP(A20599,Planilha2!$1:$1048576,6,0)</f>
        <v>#N/A</v>
      </c>
      <c r="E20599" t="e">
        <f>VLOOKUP(C20599,Planilha5!B:B,1,0)</f>
        <v>#N/A</v>
      </c>
    </row>
    <row r="20600" spans="1:5" hidden="1">
      <c r="A20600" s="11">
        <v>9880</v>
      </c>
      <c r="B20600" t="s">
        <v>27340</v>
      </c>
      <c r="C20600" t="s">
        <v>28106</v>
      </c>
      <c r="D20600" t="e">
        <f>VLOOKUP(A20600,Planilha2!$1:$1048576,6,0)</f>
        <v>#N/A</v>
      </c>
      <c r="E20600" t="e">
        <f>VLOOKUP(C20600,Planilha5!B:B,1,0)</f>
        <v>#N/A</v>
      </c>
    </row>
    <row r="20601" spans="1:5" hidden="1">
      <c r="A20601" s="11">
        <v>12146</v>
      </c>
      <c r="B20601" t="s">
        <v>1552</v>
      </c>
      <c r="C20601" t="s">
        <v>28107</v>
      </c>
      <c r="D20601" t="e">
        <f>VLOOKUP(A20601,Planilha2!$1:$1048576,6,0)</f>
        <v>#N/A</v>
      </c>
      <c r="E20601" t="e">
        <f>VLOOKUP(C20601,Planilha5!B:B,1,0)</f>
        <v>#N/A</v>
      </c>
    </row>
    <row r="20602" spans="1:5" hidden="1">
      <c r="A20602" s="11">
        <v>1432</v>
      </c>
      <c r="B20602" t="s">
        <v>857</v>
      </c>
      <c r="C20602" t="s">
        <v>5271</v>
      </c>
      <c r="D20602" t="e">
        <f>VLOOKUP(A20602,Planilha2!$1:$1048576,6,0)</f>
        <v>#N/A</v>
      </c>
      <c r="E20602" t="e">
        <f>VLOOKUP(C20602,Planilha5!B:B,1,0)</f>
        <v>#N/A</v>
      </c>
    </row>
    <row r="20603" spans="1:5" hidden="1">
      <c r="A20603" s="11">
        <v>905476</v>
      </c>
      <c r="B20603" t="s">
        <v>8284</v>
      </c>
      <c r="C20603" t="s">
        <v>28108</v>
      </c>
      <c r="D20603" t="e">
        <f>VLOOKUP(A20603,Planilha2!$1:$1048576,6,0)</f>
        <v>#N/A</v>
      </c>
      <c r="E20603" t="e">
        <f>VLOOKUP(C20603,Planilha5!B:B,1,0)</f>
        <v>#N/A</v>
      </c>
    </row>
    <row r="20604" spans="1:5" hidden="1">
      <c r="A20604" s="11">
        <v>200404</v>
      </c>
      <c r="B20604" t="s">
        <v>1704</v>
      </c>
      <c r="C20604" t="s">
        <v>1709</v>
      </c>
      <c r="D20604" t="e">
        <f>VLOOKUP(A20604,Planilha2!$1:$1048576,6,0)</f>
        <v>#N/A</v>
      </c>
      <c r="E20604" t="e">
        <f>VLOOKUP(C20604,Planilha5!B:B,1,0)</f>
        <v>#N/A</v>
      </c>
    </row>
    <row r="20605" spans="1:5" hidden="1">
      <c r="A20605" s="11">
        <v>53770</v>
      </c>
      <c r="B20605" t="s">
        <v>28109</v>
      </c>
      <c r="C20605" t="s">
        <v>28110</v>
      </c>
      <c r="D20605" t="e">
        <f>VLOOKUP(A20605,Planilha2!$1:$1048576,6,0)</f>
        <v>#N/A</v>
      </c>
      <c r="E20605" t="e">
        <f>VLOOKUP(C20605,Planilha5!B:B,1,0)</f>
        <v>#N/A</v>
      </c>
    </row>
    <row r="20606" spans="1:5" hidden="1">
      <c r="A20606" s="11">
        <v>48536</v>
      </c>
      <c r="B20606" t="s">
        <v>17126</v>
      </c>
      <c r="C20606" t="s">
        <v>28111</v>
      </c>
      <c r="D20606" t="e">
        <f>VLOOKUP(A20606,Planilha2!$1:$1048576,6,0)</f>
        <v>#N/A</v>
      </c>
      <c r="E20606" t="e">
        <f>VLOOKUP(C20606,Planilha5!B:B,1,0)</f>
        <v>#N/A</v>
      </c>
    </row>
    <row r="20607" spans="1:5" hidden="1">
      <c r="A20607" s="11">
        <v>4309</v>
      </c>
      <c r="B20607" t="s">
        <v>23454</v>
      </c>
      <c r="C20607" t="s">
        <v>23455</v>
      </c>
      <c r="D20607" t="e">
        <f>VLOOKUP(A20607,Planilha2!$1:$1048576,6,0)</f>
        <v>#N/A</v>
      </c>
      <c r="E20607" t="e">
        <f>VLOOKUP(C20607,Planilha5!B:B,1,0)</f>
        <v>#N/A</v>
      </c>
    </row>
    <row r="20608" spans="1:5" hidden="1">
      <c r="A20608" s="11">
        <v>2213</v>
      </c>
      <c r="B20608" t="s">
        <v>2161</v>
      </c>
      <c r="C20608" t="s">
        <v>28112</v>
      </c>
      <c r="D20608" t="e">
        <f>VLOOKUP(A20608,Planilha2!$1:$1048576,6,0)</f>
        <v>#N/A</v>
      </c>
      <c r="E20608" t="e">
        <f>VLOOKUP(C20608,Planilha5!B:B,1,0)</f>
        <v>#N/A</v>
      </c>
    </row>
    <row r="20609" spans="1:6" hidden="1">
      <c r="A20609" s="11">
        <v>5230</v>
      </c>
      <c r="B20609" t="s">
        <v>1523</v>
      </c>
      <c r="C20609" t="s">
        <v>28113</v>
      </c>
      <c r="D20609" t="e">
        <f>VLOOKUP(A20609,Planilha2!$1:$1048576,6,0)</f>
        <v>#N/A</v>
      </c>
      <c r="E20609" t="e">
        <f>VLOOKUP(C20609,Planilha5!B:B,1,0)</f>
        <v>#N/A</v>
      </c>
    </row>
    <row r="20610" spans="1:6" hidden="1">
      <c r="A20610" s="11">
        <v>51766</v>
      </c>
      <c r="B20610" t="s">
        <v>26882</v>
      </c>
      <c r="C20610" t="s">
        <v>28114</v>
      </c>
      <c r="D20610" t="e">
        <f>VLOOKUP(A20610,Planilha2!$1:$1048576,6,0)</f>
        <v>#N/A</v>
      </c>
      <c r="E20610" t="e">
        <f>VLOOKUP(C20610,Planilha5!B:B,1,0)</f>
        <v>#N/A</v>
      </c>
    </row>
    <row r="20611" spans="1:6" hidden="1">
      <c r="A20611" s="11">
        <v>50951</v>
      </c>
      <c r="B20611" t="s">
        <v>28115</v>
      </c>
      <c r="C20611" t="s">
        <v>28116</v>
      </c>
      <c r="D20611" t="e">
        <f>VLOOKUP(A20611,Planilha2!$1:$1048576,6,0)</f>
        <v>#N/A</v>
      </c>
      <c r="E20611" t="e">
        <f>VLOOKUP(C20611,Planilha5!B:B,1,0)</f>
        <v>#N/A</v>
      </c>
    </row>
    <row r="20612" spans="1:6" hidden="1">
      <c r="A20612" s="11">
        <v>904339</v>
      </c>
      <c r="B20612" t="s">
        <v>18980</v>
      </c>
      <c r="C20612" t="s">
        <v>28117</v>
      </c>
      <c r="D20612" t="e">
        <f>VLOOKUP(A20612,Planilha2!$1:$1048576,6,0)</f>
        <v>#N/A</v>
      </c>
      <c r="E20612" t="e">
        <f>VLOOKUP(C20612,Planilha5!B:B,1,0)</f>
        <v>#N/A</v>
      </c>
    </row>
    <row r="20613" spans="1:6" hidden="1">
      <c r="A20613" s="11">
        <v>904505</v>
      </c>
      <c r="B20613" t="s">
        <v>26251</v>
      </c>
      <c r="C20613" t="s">
        <v>28118</v>
      </c>
      <c r="D20613" t="e">
        <f>VLOOKUP(A20613,Planilha2!$1:$1048576,6,0)</f>
        <v>#N/A</v>
      </c>
      <c r="E20613" t="e">
        <f>VLOOKUP(C20613,Planilha5!B:B,1,0)</f>
        <v>#N/A</v>
      </c>
    </row>
    <row r="20614" spans="1:6" hidden="1">
      <c r="A20614" s="11">
        <v>44146</v>
      </c>
      <c r="B20614" t="s">
        <v>15416</v>
      </c>
      <c r="C20614" t="s">
        <v>28119</v>
      </c>
      <c r="D20614" t="e">
        <f>VLOOKUP(A20614,Planilha2!$1:$1048576,6,0)</f>
        <v>#N/A</v>
      </c>
      <c r="E20614" t="e">
        <f>VLOOKUP(C20614,Planilha5!B:B,1,0)</f>
        <v>#N/A</v>
      </c>
    </row>
    <row r="20615" spans="1:6" hidden="1">
      <c r="A20615" s="11">
        <v>1138</v>
      </c>
      <c r="B20615" t="s">
        <v>13957</v>
      </c>
      <c r="C20615" t="s">
        <v>3604</v>
      </c>
      <c r="D20615" t="e">
        <f>VLOOKUP(A20615,Planilha2!$1:$1048576,6,0)</f>
        <v>#N/A</v>
      </c>
      <c r="E20615" t="e">
        <f>VLOOKUP(C20615,Planilha5!B:B,1,0)</f>
        <v>#N/A</v>
      </c>
    </row>
    <row r="20616" spans="1:6" hidden="1">
      <c r="A20616" s="11">
        <v>47161</v>
      </c>
      <c r="B20616" t="s">
        <v>28120</v>
      </c>
      <c r="C20616" t="s">
        <v>28121</v>
      </c>
      <c r="D20616" t="e">
        <f>VLOOKUP(A20616,Planilha2!$1:$1048576,6,0)</f>
        <v>#N/A</v>
      </c>
      <c r="E20616" t="e">
        <f>VLOOKUP(C20616,Planilha5!B:B,1,0)</f>
        <v>#N/A</v>
      </c>
    </row>
    <row r="20617" spans="1:6" hidden="1">
      <c r="A20617" s="11">
        <v>40263</v>
      </c>
      <c r="B20617" t="s">
        <v>28122</v>
      </c>
      <c r="C20617" t="s">
        <v>28123</v>
      </c>
      <c r="D20617" t="e">
        <f>VLOOKUP(A20617,Planilha2!$1:$1048576,6,0)</f>
        <v>#N/A</v>
      </c>
      <c r="E20617" t="e">
        <f>VLOOKUP(C20617,Planilha5!B:B,1,0)</f>
        <v>#N/A</v>
      </c>
    </row>
    <row r="20618" spans="1:6" hidden="1">
      <c r="A20618" s="11">
        <v>6420</v>
      </c>
      <c r="B20618" t="s">
        <v>571</v>
      </c>
      <c r="C20618" t="s">
        <v>10695</v>
      </c>
      <c r="D20618" t="str">
        <f>VLOOKUP(A20618,Planilha2!$1:$1048576,6,0)</f>
        <v>18 - Inativos Magistrados</v>
      </c>
      <c r="E20618" t="str">
        <f>VLOOKUP(C20618,Planilha5!B:B,1,0)</f>
        <v>MARIA DE FATIMA ALVES DE OLIVEIRA</v>
      </c>
      <c r="F20618" t="str">
        <f>VLOOKUP(A20618,Planilha2!A:E,5,0)</f>
        <v>S001</v>
      </c>
    </row>
    <row r="20619" spans="1:6" hidden="1">
      <c r="A20619" s="11">
        <v>48749</v>
      </c>
      <c r="B20619" t="s">
        <v>9336</v>
      </c>
      <c r="C20619" t="s">
        <v>28124</v>
      </c>
      <c r="D20619" t="e">
        <f>VLOOKUP(A20619,Planilha2!$1:$1048576,6,0)</f>
        <v>#N/A</v>
      </c>
      <c r="E20619" t="e">
        <f>VLOOKUP(C20619,Planilha5!B:B,1,0)</f>
        <v>#N/A</v>
      </c>
    </row>
    <row r="20620" spans="1:6" hidden="1">
      <c r="A20620" s="11">
        <v>904109</v>
      </c>
      <c r="B20620" t="s">
        <v>28125</v>
      </c>
      <c r="C20620" t="s">
        <v>28126</v>
      </c>
      <c r="D20620" t="e">
        <f>VLOOKUP(A20620,Planilha2!$1:$1048576,6,0)</f>
        <v>#N/A</v>
      </c>
      <c r="E20620" t="e">
        <f>VLOOKUP(C20620,Planilha5!B:B,1,0)</f>
        <v>#N/A</v>
      </c>
    </row>
    <row r="20621" spans="1:6" hidden="1">
      <c r="A20621" s="11">
        <v>9139</v>
      </c>
      <c r="B20621" t="s">
        <v>6311</v>
      </c>
      <c r="C20621" t="s">
        <v>28127</v>
      </c>
      <c r="D20621" t="e">
        <f>VLOOKUP(A20621,Planilha2!$1:$1048576,6,0)</f>
        <v>#N/A</v>
      </c>
      <c r="E20621" t="e">
        <f>VLOOKUP(C20621,Planilha5!B:B,1,0)</f>
        <v>#N/A</v>
      </c>
    </row>
    <row r="20622" spans="1:6" hidden="1">
      <c r="A20622" s="11">
        <v>94071</v>
      </c>
      <c r="B20622" t="s">
        <v>3783</v>
      </c>
      <c r="C20622" t="s">
        <v>28128</v>
      </c>
      <c r="D20622" t="e">
        <f>VLOOKUP(A20622,Planilha2!$1:$1048576,6,0)</f>
        <v>#N/A</v>
      </c>
      <c r="E20622" t="e">
        <f>VLOOKUP(C20622,Planilha5!B:B,1,0)</f>
        <v>#N/A</v>
      </c>
    </row>
    <row r="20623" spans="1:6" hidden="1">
      <c r="A20623" s="11">
        <v>904604</v>
      </c>
      <c r="B20623" t="s">
        <v>20190</v>
      </c>
      <c r="C20623" t="s">
        <v>28129</v>
      </c>
      <c r="D20623" t="e">
        <f>VLOOKUP(A20623,Planilha2!$1:$1048576,6,0)</f>
        <v>#N/A</v>
      </c>
      <c r="E20623" t="e">
        <f>VLOOKUP(C20623,Planilha5!B:B,1,0)</f>
        <v>#N/A</v>
      </c>
    </row>
    <row r="20624" spans="1:6" hidden="1">
      <c r="A20624" s="11">
        <v>51289</v>
      </c>
      <c r="B20624" t="s">
        <v>26487</v>
      </c>
      <c r="C20624" t="s">
        <v>28130</v>
      </c>
      <c r="D20624" t="e">
        <f>VLOOKUP(A20624,Planilha2!$1:$1048576,6,0)</f>
        <v>#N/A</v>
      </c>
      <c r="E20624" t="e">
        <f>VLOOKUP(C20624,Planilha5!B:B,1,0)</f>
        <v>#N/A</v>
      </c>
    </row>
    <row r="20625" spans="1:5" hidden="1">
      <c r="A20625" s="11">
        <v>904908</v>
      </c>
      <c r="B20625" t="s">
        <v>28131</v>
      </c>
      <c r="C20625" t="s">
        <v>28132</v>
      </c>
      <c r="D20625" t="e">
        <f>VLOOKUP(A20625,Planilha2!$1:$1048576,6,0)</f>
        <v>#N/A</v>
      </c>
      <c r="E20625" t="e">
        <f>VLOOKUP(C20625,Planilha5!B:B,1,0)</f>
        <v>#N/A</v>
      </c>
    </row>
    <row r="20626" spans="1:5" hidden="1">
      <c r="A20626" s="11">
        <v>41753</v>
      </c>
      <c r="B20626" t="s">
        <v>28133</v>
      </c>
      <c r="C20626" t="s">
        <v>28134</v>
      </c>
      <c r="D20626" t="e">
        <f>VLOOKUP(A20626,Planilha2!$1:$1048576,6,0)</f>
        <v>#N/A</v>
      </c>
      <c r="E20626" t="e">
        <f>VLOOKUP(C20626,Planilha5!B:B,1,0)</f>
        <v>#N/A</v>
      </c>
    </row>
    <row r="20627" spans="1:5" hidden="1">
      <c r="A20627" s="11">
        <v>42037</v>
      </c>
      <c r="B20627" t="s">
        <v>6257</v>
      </c>
      <c r="C20627" t="s">
        <v>28135</v>
      </c>
      <c r="D20627" t="e">
        <f>VLOOKUP(A20627,Planilha2!$1:$1048576,6,0)</f>
        <v>#N/A</v>
      </c>
      <c r="E20627" t="e">
        <f>VLOOKUP(C20627,Planilha5!B:B,1,0)</f>
        <v>#N/A</v>
      </c>
    </row>
    <row r="20628" spans="1:5" hidden="1">
      <c r="A20628" s="11">
        <v>54287</v>
      </c>
      <c r="B20628" t="s">
        <v>24718</v>
      </c>
      <c r="C20628" t="s">
        <v>28136</v>
      </c>
      <c r="D20628" t="e">
        <f>VLOOKUP(A20628,Planilha2!$1:$1048576,6,0)</f>
        <v>#N/A</v>
      </c>
      <c r="E20628" t="e">
        <f>VLOOKUP(C20628,Planilha5!B:B,1,0)</f>
        <v>#N/A</v>
      </c>
    </row>
    <row r="20629" spans="1:5" hidden="1">
      <c r="A20629" s="11">
        <v>10268</v>
      </c>
      <c r="B20629" t="s">
        <v>594</v>
      </c>
      <c r="C20629" t="s">
        <v>28137</v>
      </c>
      <c r="D20629" t="str">
        <f>VLOOKUP(A20629,Planilha2!$1:$1048576,6,0)</f>
        <v>2 - Magistrados</v>
      </c>
      <c r="E20629" t="e">
        <f>VLOOKUP(C20629,Planilha5!B:B,1,0)</f>
        <v>#N/A</v>
      </c>
    </row>
    <row r="20630" spans="1:5" hidden="1">
      <c r="A20630" s="11">
        <v>903417</v>
      </c>
      <c r="B20630" t="s">
        <v>7778</v>
      </c>
      <c r="C20630" t="s">
        <v>28138</v>
      </c>
      <c r="D20630" t="e">
        <f>VLOOKUP(A20630,Planilha2!$1:$1048576,6,0)</f>
        <v>#N/A</v>
      </c>
      <c r="E20630" t="e">
        <f>VLOOKUP(C20630,Planilha5!B:B,1,0)</f>
        <v>#N/A</v>
      </c>
    </row>
    <row r="20631" spans="1:5" hidden="1">
      <c r="A20631" s="11">
        <v>55560</v>
      </c>
      <c r="B20631" t="s">
        <v>28139</v>
      </c>
      <c r="C20631" t="s">
        <v>28140</v>
      </c>
      <c r="D20631" t="e">
        <f>VLOOKUP(A20631,Planilha2!$1:$1048576,6,0)</f>
        <v>#N/A</v>
      </c>
      <c r="E20631" t="e">
        <f>VLOOKUP(C20631,Planilha5!B:B,1,0)</f>
        <v>#N/A</v>
      </c>
    </row>
    <row r="20632" spans="1:5" hidden="1">
      <c r="A20632">
        <v>301</v>
      </c>
      <c r="B20632" t="s">
        <v>28141</v>
      </c>
      <c r="C20632" t="s">
        <v>28142</v>
      </c>
      <c r="D20632" t="e">
        <f>VLOOKUP(A20632,Planilha2!$1:$1048576,6,0)</f>
        <v>#N/A</v>
      </c>
      <c r="E20632" t="e">
        <f>VLOOKUP(C20632,Planilha5!B:B,1,0)</f>
        <v>#N/A</v>
      </c>
    </row>
    <row r="20633" spans="1:5" hidden="1">
      <c r="A20633">
        <v>263</v>
      </c>
      <c r="B20633" t="s">
        <v>17059</v>
      </c>
      <c r="C20633" t="s">
        <v>28143</v>
      </c>
      <c r="D20633" t="e">
        <f>VLOOKUP(A20633,Planilha2!$1:$1048576,6,0)</f>
        <v>#N/A</v>
      </c>
      <c r="E20633" t="e">
        <f>VLOOKUP(C20633,Planilha5!B:B,1,0)</f>
        <v>#N/A</v>
      </c>
    </row>
    <row r="20634" spans="1:5" hidden="1">
      <c r="A20634" s="11">
        <v>53943</v>
      </c>
      <c r="B20634" t="s">
        <v>28144</v>
      </c>
      <c r="C20634" t="s">
        <v>28145</v>
      </c>
      <c r="D20634" t="e">
        <f>VLOOKUP(A20634,Planilha2!$1:$1048576,6,0)</f>
        <v>#N/A</v>
      </c>
      <c r="E20634" t="e">
        <f>VLOOKUP(C20634,Planilha5!B:B,1,0)</f>
        <v>#N/A</v>
      </c>
    </row>
    <row r="20635" spans="1:5" hidden="1">
      <c r="A20635" s="11">
        <v>904801</v>
      </c>
      <c r="B20635" t="s">
        <v>18619</v>
      </c>
      <c r="C20635" t="s">
        <v>28146</v>
      </c>
      <c r="D20635" t="e">
        <f>VLOOKUP(A20635,Planilha2!$1:$1048576,6,0)</f>
        <v>#N/A</v>
      </c>
      <c r="E20635" t="e">
        <f>VLOOKUP(C20635,Planilha5!B:B,1,0)</f>
        <v>#N/A</v>
      </c>
    </row>
    <row r="20636" spans="1:5" hidden="1">
      <c r="A20636" s="11">
        <v>94039</v>
      </c>
      <c r="B20636" t="s">
        <v>3991</v>
      </c>
      <c r="C20636" t="s">
        <v>3992</v>
      </c>
      <c r="D20636" t="e">
        <f>VLOOKUP(A20636,Planilha2!$1:$1048576,6,0)</f>
        <v>#N/A</v>
      </c>
      <c r="E20636" t="e">
        <f>VLOOKUP(C20636,Planilha5!B:B,1,0)</f>
        <v>#N/A</v>
      </c>
    </row>
    <row r="20637" spans="1:5" hidden="1">
      <c r="A20637" s="11">
        <v>51949</v>
      </c>
      <c r="B20637" t="s">
        <v>17289</v>
      </c>
      <c r="C20637" t="s">
        <v>28147</v>
      </c>
      <c r="D20637" t="e">
        <f>VLOOKUP(A20637,Planilha2!$1:$1048576,6,0)</f>
        <v>#N/A</v>
      </c>
      <c r="E20637" t="e">
        <f>VLOOKUP(C20637,Planilha5!B:B,1,0)</f>
        <v>#N/A</v>
      </c>
    </row>
    <row r="20638" spans="1:5" hidden="1">
      <c r="A20638" s="11">
        <v>6961</v>
      </c>
      <c r="B20638" t="s">
        <v>354</v>
      </c>
      <c r="C20638" t="s">
        <v>28148</v>
      </c>
      <c r="D20638" t="str">
        <f>VLOOKUP(A20638,Planilha2!$1:$1048576,6,0)</f>
        <v>2 - Magistrados</v>
      </c>
      <c r="E20638" t="e">
        <f>VLOOKUP(C20638,Planilha5!B:B,1,0)</f>
        <v>#N/A</v>
      </c>
    </row>
    <row r="20639" spans="1:5" hidden="1">
      <c r="A20639" s="11">
        <v>99501</v>
      </c>
      <c r="B20639" t="s">
        <v>3699</v>
      </c>
      <c r="C20639" t="s">
        <v>28149</v>
      </c>
      <c r="D20639" t="e">
        <f>VLOOKUP(A20639,Planilha2!$1:$1048576,6,0)</f>
        <v>#N/A</v>
      </c>
      <c r="E20639" t="e">
        <f>VLOOKUP(C20639,Planilha5!B:B,1,0)</f>
        <v>#N/A</v>
      </c>
    </row>
    <row r="20640" spans="1:5" hidden="1">
      <c r="A20640" s="11">
        <v>4619</v>
      </c>
      <c r="B20640" t="s">
        <v>13548</v>
      </c>
      <c r="C20640" t="s">
        <v>28150</v>
      </c>
      <c r="D20640" t="e">
        <f>VLOOKUP(A20640,Planilha2!$1:$1048576,6,0)</f>
        <v>#N/A</v>
      </c>
      <c r="E20640" t="e">
        <f>VLOOKUP(C20640,Planilha5!B:B,1,0)</f>
        <v>#N/A</v>
      </c>
    </row>
    <row r="20641" spans="1:6" hidden="1">
      <c r="A20641" s="11">
        <v>903564</v>
      </c>
      <c r="B20641" t="s">
        <v>25316</v>
      </c>
      <c r="C20641" t="s">
        <v>28151</v>
      </c>
      <c r="D20641" t="e">
        <f>VLOOKUP(A20641,Planilha2!$1:$1048576,6,0)</f>
        <v>#N/A</v>
      </c>
      <c r="E20641" t="e">
        <f>VLOOKUP(C20641,Planilha5!B:B,1,0)</f>
        <v>#N/A</v>
      </c>
    </row>
    <row r="20642" spans="1:6" hidden="1">
      <c r="A20642" s="11">
        <v>51665</v>
      </c>
      <c r="B20642" t="s">
        <v>28152</v>
      </c>
      <c r="C20642" t="s">
        <v>28153</v>
      </c>
      <c r="D20642" t="e">
        <f>VLOOKUP(A20642,Planilha2!$1:$1048576,6,0)</f>
        <v>#N/A</v>
      </c>
      <c r="E20642" t="e">
        <f>VLOOKUP(C20642,Planilha5!B:B,1,0)</f>
        <v>#N/A</v>
      </c>
    </row>
    <row r="20643" spans="1:6" hidden="1">
      <c r="A20643" s="11">
        <v>903995</v>
      </c>
      <c r="B20643" t="s">
        <v>12135</v>
      </c>
      <c r="C20643" t="s">
        <v>8371</v>
      </c>
      <c r="D20643" t="e">
        <f>VLOOKUP(A20643,Planilha2!$1:$1048576,6,0)</f>
        <v>#N/A</v>
      </c>
      <c r="E20643" t="e">
        <f>VLOOKUP(C20643,Planilha5!B:B,1,0)</f>
        <v>#N/A</v>
      </c>
    </row>
    <row r="20644" spans="1:6" hidden="1">
      <c r="A20644" s="11">
        <v>54090</v>
      </c>
      <c r="B20644" t="s">
        <v>28154</v>
      </c>
      <c r="C20644" t="s">
        <v>28155</v>
      </c>
      <c r="D20644" t="e">
        <f>VLOOKUP(A20644,Planilha2!$1:$1048576,6,0)</f>
        <v>#N/A</v>
      </c>
      <c r="E20644" t="e">
        <f>VLOOKUP(C20644,Planilha5!B:B,1,0)</f>
        <v>#N/A</v>
      </c>
    </row>
    <row r="20645" spans="1:6" hidden="1">
      <c r="A20645" s="11">
        <v>52880</v>
      </c>
      <c r="B20645" t="s">
        <v>28156</v>
      </c>
      <c r="C20645" t="s">
        <v>28157</v>
      </c>
      <c r="D20645" t="e">
        <f>VLOOKUP(A20645,Planilha2!$1:$1048576,6,0)</f>
        <v>#N/A</v>
      </c>
      <c r="E20645" t="e">
        <f>VLOOKUP(C20645,Planilha5!B:B,1,0)</f>
        <v>#N/A</v>
      </c>
    </row>
    <row r="20646" spans="1:6" hidden="1">
      <c r="A20646" s="11">
        <v>53232</v>
      </c>
      <c r="B20646" t="s">
        <v>28158</v>
      </c>
      <c r="C20646" t="s">
        <v>28159</v>
      </c>
      <c r="D20646" t="e">
        <f>VLOOKUP(A20646,Planilha2!$1:$1048576,6,0)</f>
        <v>#N/A</v>
      </c>
      <c r="E20646" t="e">
        <f>VLOOKUP(C20646,Planilha5!B:B,1,0)</f>
        <v>#N/A</v>
      </c>
    </row>
    <row r="20647" spans="1:6" hidden="1">
      <c r="A20647">
        <v>323</v>
      </c>
      <c r="B20647" t="s">
        <v>6573</v>
      </c>
      <c r="C20647" t="s">
        <v>15469</v>
      </c>
      <c r="D20647" t="e">
        <f>VLOOKUP(A20647,Planilha2!$1:$1048576,6,0)</f>
        <v>#N/A</v>
      </c>
      <c r="E20647" t="e">
        <f>VLOOKUP(C20647,Planilha5!B:B,1,0)</f>
        <v>#N/A</v>
      </c>
    </row>
    <row r="20648" spans="1:6" hidden="1">
      <c r="A20648" s="11">
        <v>40525</v>
      </c>
      <c r="B20648" t="s">
        <v>10887</v>
      </c>
      <c r="C20648" t="s">
        <v>28160</v>
      </c>
      <c r="D20648" t="e">
        <f>VLOOKUP(A20648,Planilha2!$1:$1048576,6,0)</f>
        <v>#N/A</v>
      </c>
      <c r="E20648" t="e">
        <f>VLOOKUP(C20648,Planilha5!B:B,1,0)</f>
        <v>#N/A</v>
      </c>
    </row>
    <row r="20649" spans="1:6" hidden="1">
      <c r="A20649" s="11">
        <v>94111</v>
      </c>
      <c r="B20649" t="s">
        <v>5097</v>
      </c>
      <c r="C20649" t="s">
        <v>28161</v>
      </c>
      <c r="D20649" t="e">
        <f>VLOOKUP(A20649,Planilha2!$1:$1048576,6,0)</f>
        <v>#N/A</v>
      </c>
      <c r="E20649" t="e">
        <f>VLOOKUP(C20649,Planilha5!B:B,1,0)</f>
        <v>#N/A</v>
      </c>
    </row>
    <row r="20650" spans="1:6" hidden="1">
      <c r="A20650" s="11">
        <v>55103</v>
      </c>
      <c r="B20650" t="s">
        <v>15998</v>
      </c>
      <c r="C20650" t="s">
        <v>28162</v>
      </c>
      <c r="D20650" t="e">
        <f>VLOOKUP(A20650,Planilha2!$1:$1048576,6,0)</f>
        <v>#N/A</v>
      </c>
      <c r="E20650" t="e">
        <f>VLOOKUP(C20650,Planilha5!B:B,1,0)</f>
        <v>#N/A</v>
      </c>
    </row>
    <row r="20651" spans="1:6" hidden="1">
      <c r="A20651" s="11">
        <v>93036</v>
      </c>
      <c r="B20651" t="s">
        <v>341</v>
      </c>
      <c r="C20651" t="s">
        <v>9849</v>
      </c>
      <c r="D20651" t="str">
        <f>VLOOKUP(A20651,Planilha2!$1:$1048576,6,0)</f>
        <v>18 - Inativos Magistrados</v>
      </c>
      <c r="E20651" t="str">
        <f>VLOOKUP(C20651,Planilha5!B:B,1,0)</f>
        <v>EUDENIA RAMALHO DE LIMA</v>
      </c>
      <c r="F20651" t="str">
        <f>VLOOKUP(A20651,Planilha2!A:E,5,0)</f>
        <v>S001</v>
      </c>
    </row>
    <row r="20652" spans="1:6" hidden="1">
      <c r="A20652" s="11">
        <v>93790</v>
      </c>
      <c r="B20652" t="s">
        <v>28163</v>
      </c>
      <c r="C20652" t="s">
        <v>28164</v>
      </c>
      <c r="D20652" t="e">
        <f>VLOOKUP(A20652,Planilha2!$1:$1048576,6,0)</f>
        <v>#N/A</v>
      </c>
      <c r="E20652" t="e">
        <f>VLOOKUP(C20652,Planilha5!B:B,1,0)</f>
        <v>#N/A</v>
      </c>
    </row>
    <row r="20653" spans="1:6" hidden="1">
      <c r="A20653" s="11">
        <v>8254</v>
      </c>
      <c r="B20653" t="s">
        <v>2688</v>
      </c>
      <c r="C20653" t="s">
        <v>7292</v>
      </c>
      <c r="D20653" t="e">
        <f>VLOOKUP(A20653,Planilha2!$1:$1048576,6,0)</f>
        <v>#N/A</v>
      </c>
      <c r="E20653" t="e">
        <f>VLOOKUP(C20653,Planilha5!B:B,1,0)</f>
        <v>#N/A</v>
      </c>
    </row>
    <row r="20654" spans="1:6" hidden="1">
      <c r="A20654" s="11">
        <v>54858</v>
      </c>
      <c r="B20654" t="s">
        <v>26877</v>
      </c>
      <c r="C20654" t="s">
        <v>28165</v>
      </c>
      <c r="D20654" t="e">
        <f>VLOOKUP(A20654,Planilha2!$1:$1048576,6,0)</f>
        <v>#N/A</v>
      </c>
      <c r="E20654" t="e">
        <f>VLOOKUP(C20654,Planilha5!B:B,1,0)</f>
        <v>#N/A</v>
      </c>
    </row>
    <row r="20655" spans="1:6" hidden="1">
      <c r="A20655" s="11">
        <v>77533</v>
      </c>
      <c r="B20655" t="s">
        <v>1608</v>
      </c>
      <c r="C20655" t="s">
        <v>28166</v>
      </c>
      <c r="D20655" t="e">
        <f>VLOOKUP(A20655,Planilha2!$1:$1048576,6,0)</f>
        <v>#N/A</v>
      </c>
      <c r="E20655" t="e">
        <f>VLOOKUP(C20655,Planilha5!B:B,1,0)</f>
        <v>#N/A</v>
      </c>
    </row>
    <row r="20656" spans="1:6" hidden="1">
      <c r="A20656" s="11">
        <v>53493</v>
      </c>
      <c r="B20656" t="s">
        <v>6535</v>
      </c>
      <c r="C20656" t="s">
        <v>28167</v>
      </c>
      <c r="D20656" t="e">
        <f>VLOOKUP(A20656,Planilha2!$1:$1048576,6,0)</f>
        <v>#N/A</v>
      </c>
      <c r="E20656" t="e">
        <f>VLOOKUP(C20656,Planilha5!B:B,1,0)</f>
        <v>#N/A</v>
      </c>
    </row>
    <row r="20657" spans="1:6" hidden="1">
      <c r="A20657" s="11">
        <v>905142</v>
      </c>
      <c r="B20657" t="s">
        <v>26625</v>
      </c>
      <c r="C20657" t="s">
        <v>26103</v>
      </c>
      <c r="D20657" t="e">
        <f>VLOOKUP(A20657,Planilha2!$1:$1048576,6,0)</f>
        <v>#N/A</v>
      </c>
      <c r="E20657" t="e">
        <f>VLOOKUP(C20657,Planilha5!B:B,1,0)</f>
        <v>#N/A</v>
      </c>
    </row>
    <row r="20658" spans="1:6" hidden="1">
      <c r="A20658" s="11">
        <v>55196</v>
      </c>
      <c r="B20658" t="s">
        <v>28168</v>
      </c>
      <c r="C20658" t="s">
        <v>28169</v>
      </c>
      <c r="D20658" t="e">
        <f>VLOOKUP(A20658,Planilha2!$1:$1048576,6,0)</f>
        <v>#N/A</v>
      </c>
      <c r="E20658" t="e">
        <f>VLOOKUP(C20658,Planilha5!B:B,1,0)</f>
        <v>#N/A</v>
      </c>
    </row>
    <row r="20659" spans="1:6" hidden="1">
      <c r="A20659" s="11">
        <v>54829</v>
      </c>
      <c r="B20659" t="s">
        <v>28170</v>
      </c>
      <c r="C20659" t="s">
        <v>28171</v>
      </c>
      <c r="D20659" t="e">
        <f>VLOOKUP(A20659,Planilha2!$1:$1048576,6,0)</f>
        <v>#N/A</v>
      </c>
      <c r="E20659" t="e">
        <f>VLOOKUP(C20659,Planilha5!B:B,1,0)</f>
        <v>#N/A</v>
      </c>
    </row>
    <row r="20660" spans="1:6" hidden="1">
      <c r="A20660" s="11">
        <v>55371</v>
      </c>
      <c r="B20660" t="s">
        <v>28172</v>
      </c>
      <c r="C20660" t="s">
        <v>28173</v>
      </c>
      <c r="D20660" t="e">
        <f>VLOOKUP(A20660,Planilha2!$1:$1048576,6,0)</f>
        <v>#N/A</v>
      </c>
      <c r="E20660" t="e">
        <f>VLOOKUP(C20660,Planilha5!B:B,1,0)</f>
        <v>#N/A</v>
      </c>
    </row>
    <row r="20661" spans="1:6" hidden="1">
      <c r="A20661" s="11">
        <v>24128</v>
      </c>
      <c r="B20661" t="s">
        <v>8412</v>
      </c>
      <c r="C20661" t="s">
        <v>28174</v>
      </c>
      <c r="D20661" t="e">
        <f>VLOOKUP(A20661,Planilha2!$1:$1048576,6,0)</f>
        <v>#N/A</v>
      </c>
      <c r="E20661" t="e">
        <f>VLOOKUP(C20661,Planilha5!B:B,1,0)</f>
        <v>#N/A</v>
      </c>
    </row>
    <row r="20662" spans="1:6" hidden="1">
      <c r="A20662" s="11">
        <v>48934</v>
      </c>
      <c r="B20662" t="s">
        <v>26973</v>
      </c>
      <c r="C20662" t="s">
        <v>28175</v>
      </c>
      <c r="D20662" t="e">
        <f>VLOOKUP(A20662,Planilha2!$1:$1048576,6,0)</f>
        <v>#N/A</v>
      </c>
      <c r="E20662" t="e">
        <f>VLOOKUP(C20662,Planilha5!B:B,1,0)</f>
        <v>#N/A</v>
      </c>
    </row>
    <row r="20663" spans="1:6" hidden="1">
      <c r="A20663" s="11">
        <v>1730</v>
      </c>
      <c r="B20663" t="s">
        <v>28176</v>
      </c>
      <c r="C20663" t="s">
        <v>28177</v>
      </c>
      <c r="D20663" t="e">
        <f>VLOOKUP(A20663,Planilha2!$1:$1048576,6,0)</f>
        <v>#N/A</v>
      </c>
      <c r="E20663" t="e">
        <f>VLOOKUP(C20663,Planilha5!B:B,1,0)</f>
        <v>#N/A</v>
      </c>
    </row>
    <row r="20664" spans="1:6" hidden="1">
      <c r="A20664" s="11">
        <v>904253</v>
      </c>
      <c r="B20664" t="s">
        <v>28178</v>
      </c>
      <c r="C20664" t="s">
        <v>28179</v>
      </c>
      <c r="D20664" t="e">
        <f>VLOOKUP(A20664,Planilha2!$1:$1048576,6,0)</f>
        <v>#N/A</v>
      </c>
      <c r="E20664" t="e">
        <f>VLOOKUP(C20664,Planilha5!B:B,1,0)</f>
        <v>#N/A</v>
      </c>
    </row>
    <row r="20665" spans="1:6" hidden="1">
      <c r="A20665" s="11">
        <v>200791</v>
      </c>
      <c r="B20665" t="s">
        <v>517</v>
      </c>
      <c r="C20665" t="s">
        <v>28180</v>
      </c>
      <c r="D20665" t="str">
        <f>VLOOKUP(A20665,Planilha2!$1:$1048576,6,0)</f>
        <v>18 - Inativos Magistrados</v>
      </c>
      <c r="E20665" t="str">
        <f>VLOOKUP(C20665,Planilha5!B:B,1,0)</f>
        <v>FRANCISCA JURACY FONSECA PINHEIRO E SILVA</v>
      </c>
      <c r="F20665" t="str">
        <f>VLOOKUP(A20665,Planilha2!A:E,5,0)</f>
        <v>JDE03</v>
      </c>
    </row>
    <row r="20666" spans="1:6" hidden="1">
      <c r="A20666" s="11">
        <v>51530</v>
      </c>
      <c r="B20666" t="s">
        <v>18367</v>
      </c>
      <c r="C20666" t="s">
        <v>28181</v>
      </c>
      <c r="D20666" t="e">
        <f>VLOOKUP(A20666,Planilha2!$1:$1048576,6,0)</f>
        <v>#N/A</v>
      </c>
      <c r="E20666" t="e">
        <f>VLOOKUP(C20666,Planilha5!B:B,1,0)</f>
        <v>#N/A</v>
      </c>
    </row>
    <row r="20667" spans="1:6" hidden="1">
      <c r="A20667" s="11">
        <v>92270</v>
      </c>
      <c r="B20667" t="s">
        <v>849</v>
      </c>
      <c r="C20667" t="s">
        <v>16936</v>
      </c>
      <c r="D20667" t="e">
        <f>VLOOKUP(A20667,Planilha2!$1:$1048576,6,0)</f>
        <v>#N/A</v>
      </c>
      <c r="E20667" t="e">
        <f>VLOOKUP(C20667,Planilha5!B:B,1,0)</f>
        <v>#N/A</v>
      </c>
    </row>
    <row r="20668" spans="1:6" hidden="1">
      <c r="A20668" s="11">
        <v>1882</v>
      </c>
      <c r="B20668" t="s">
        <v>928</v>
      </c>
      <c r="C20668" t="s">
        <v>17108</v>
      </c>
      <c r="D20668" t="e">
        <f>VLOOKUP(A20668,Planilha2!$1:$1048576,6,0)</f>
        <v>#N/A</v>
      </c>
      <c r="E20668" t="e">
        <f>VLOOKUP(C20668,Planilha5!B:B,1,0)</f>
        <v>#N/A</v>
      </c>
    </row>
    <row r="20669" spans="1:6" hidden="1">
      <c r="A20669" s="11">
        <v>904261</v>
      </c>
      <c r="B20669" t="s">
        <v>28182</v>
      </c>
      <c r="C20669" t="s">
        <v>28183</v>
      </c>
      <c r="D20669" t="e">
        <f>VLOOKUP(A20669,Planilha2!$1:$1048576,6,0)</f>
        <v>#N/A</v>
      </c>
      <c r="E20669" t="e">
        <f>VLOOKUP(C20669,Planilha5!B:B,1,0)</f>
        <v>#N/A</v>
      </c>
    </row>
    <row r="20670" spans="1:6" hidden="1">
      <c r="A20670" s="11">
        <v>52672</v>
      </c>
      <c r="B20670" t="s">
        <v>28184</v>
      </c>
      <c r="C20670" t="s">
        <v>28185</v>
      </c>
      <c r="D20670" t="e">
        <f>VLOOKUP(A20670,Planilha2!$1:$1048576,6,0)</f>
        <v>#N/A</v>
      </c>
      <c r="E20670" t="e">
        <f>VLOOKUP(C20670,Planilha5!B:B,1,0)</f>
        <v>#N/A</v>
      </c>
    </row>
    <row r="20671" spans="1:6" hidden="1">
      <c r="A20671" s="11">
        <v>51860</v>
      </c>
      <c r="B20671" t="s">
        <v>990</v>
      </c>
      <c r="C20671" t="s">
        <v>28186</v>
      </c>
      <c r="D20671" t="e">
        <f>VLOOKUP(A20671,Planilha2!$1:$1048576,6,0)</f>
        <v>#N/A</v>
      </c>
      <c r="E20671" t="e">
        <f>VLOOKUP(C20671,Planilha5!B:B,1,0)</f>
        <v>#N/A</v>
      </c>
    </row>
    <row r="20672" spans="1:6" hidden="1">
      <c r="A20672" s="11">
        <v>201013</v>
      </c>
      <c r="B20672" t="s">
        <v>915</v>
      </c>
      <c r="C20672" t="s">
        <v>28187</v>
      </c>
      <c r="D20672" t="e">
        <f>VLOOKUP(A20672,Planilha2!$1:$1048576,6,0)</f>
        <v>#N/A</v>
      </c>
      <c r="E20672" t="e">
        <f>VLOOKUP(C20672,Planilha5!B:B,1,0)</f>
        <v>#N/A</v>
      </c>
    </row>
    <row r="20673" spans="1:5" hidden="1">
      <c r="A20673" s="11">
        <v>5019</v>
      </c>
      <c r="B20673" t="s">
        <v>5018</v>
      </c>
      <c r="C20673" t="s">
        <v>28188</v>
      </c>
      <c r="D20673" t="e">
        <f>VLOOKUP(A20673,Planilha2!$1:$1048576,6,0)</f>
        <v>#N/A</v>
      </c>
      <c r="E20673" t="e">
        <f>VLOOKUP(C20673,Planilha5!B:B,1,0)</f>
        <v>#N/A</v>
      </c>
    </row>
    <row r="20674" spans="1:5" hidden="1">
      <c r="A20674" s="11">
        <v>54616</v>
      </c>
      <c r="B20674" t="s">
        <v>15122</v>
      </c>
      <c r="C20674" t="s">
        <v>28189</v>
      </c>
      <c r="D20674" t="e">
        <f>VLOOKUP(A20674,Planilha2!$1:$1048576,6,0)</f>
        <v>#N/A</v>
      </c>
      <c r="E20674" t="e">
        <f>VLOOKUP(C20674,Planilha5!B:B,1,0)</f>
        <v>#N/A</v>
      </c>
    </row>
    <row r="20675" spans="1:5" hidden="1">
      <c r="A20675" s="11">
        <v>52271</v>
      </c>
      <c r="B20675" t="s">
        <v>12023</v>
      </c>
      <c r="C20675" t="s">
        <v>28190</v>
      </c>
      <c r="D20675" t="e">
        <f>VLOOKUP(A20675,Planilha2!$1:$1048576,6,0)</f>
        <v>#N/A</v>
      </c>
      <c r="E20675" t="e">
        <f>VLOOKUP(C20675,Planilha5!B:B,1,0)</f>
        <v>#N/A</v>
      </c>
    </row>
    <row r="20676" spans="1:5" hidden="1">
      <c r="A20676" s="11">
        <v>54635</v>
      </c>
      <c r="B20676" t="s">
        <v>28191</v>
      </c>
      <c r="C20676" t="s">
        <v>28192</v>
      </c>
      <c r="D20676" t="e">
        <f>VLOOKUP(A20676,Planilha2!$1:$1048576,6,0)</f>
        <v>#N/A</v>
      </c>
      <c r="E20676" t="e">
        <f>VLOOKUP(C20676,Planilha5!B:B,1,0)</f>
        <v>#N/A</v>
      </c>
    </row>
    <row r="20677" spans="1:5" hidden="1">
      <c r="A20677" s="11">
        <v>904385</v>
      </c>
      <c r="B20677" t="s">
        <v>26505</v>
      </c>
      <c r="C20677" t="s">
        <v>28193</v>
      </c>
      <c r="D20677" t="e">
        <f>VLOOKUP(A20677,Planilha2!$1:$1048576,6,0)</f>
        <v>#N/A</v>
      </c>
      <c r="E20677" t="e">
        <f>VLOOKUP(C20677,Planilha5!B:B,1,0)</f>
        <v>#N/A</v>
      </c>
    </row>
    <row r="20678" spans="1:5" hidden="1">
      <c r="A20678">
        <v>628</v>
      </c>
      <c r="B20678" t="s">
        <v>2118</v>
      </c>
      <c r="C20678" t="s">
        <v>28194</v>
      </c>
      <c r="D20678" t="e">
        <f>VLOOKUP(A20678,Planilha2!$1:$1048576,6,0)</f>
        <v>#N/A</v>
      </c>
      <c r="E20678" t="e">
        <f>VLOOKUP(C20678,Planilha5!B:B,1,0)</f>
        <v>#N/A</v>
      </c>
    </row>
    <row r="20679" spans="1:5" hidden="1">
      <c r="A20679" s="11">
        <v>22684</v>
      </c>
      <c r="B20679" t="s">
        <v>3019</v>
      </c>
      <c r="C20679" t="s">
        <v>28195</v>
      </c>
      <c r="D20679" t="e">
        <f>VLOOKUP(A20679,Planilha2!$1:$1048576,6,0)</f>
        <v>#N/A</v>
      </c>
      <c r="E20679" t="e">
        <f>VLOOKUP(C20679,Planilha5!B:B,1,0)</f>
        <v>#N/A</v>
      </c>
    </row>
    <row r="20680" spans="1:5" hidden="1">
      <c r="A20680">
        <v>361</v>
      </c>
      <c r="B20680" t="s">
        <v>13052</v>
      </c>
      <c r="C20680" t="s">
        <v>13819</v>
      </c>
      <c r="D20680" t="e">
        <f>VLOOKUP(A20680,Planilha2!$1:$1048576,6,0)</f>
        <v>#N/A</v>
      </c>
      <c r="E20680" t="e">
        <f>VLOOKUP(C20680,Planilha5!B:B,1,0)</f>
        <v>#N/A</v>
      </c>
    </row>
    <row r="20681" spans="1:5" hidden="1">
      <c r="A20681" s="11">
        <v>93791</v>
      </c>
      <c r="B20681" t="s">
        <v>5493</v>
      </c>
      <c r="C20681" t="s">
        <v>28196</v>
      </c>
      <c r="D20681" t="e">
        <f>VLOOKUP(A20681,Planilha2!$1:$1048576,6,0)</f>
        <v>#N/A</v>
      </c>
      <c r="E20681" t="e">
        <f>VLOOKUP(C20681,Planilha5!B:B,1,0)</f>
        <v>#N/A</v>
      </c>
    </row>
    <row r="20682" spans="1:5" hidden="1">
      <c r="A20682" s="11">
        <v>904102</v>
      </c>
      <c r="B20682" t="s">
        <v>18507</v>
      </c>
      <c r="C20682" t="s">
        <v>28197</v>
      </c>
      <c r="D20682" t="e">
        <f>VLOOKUP(A20682,Planilha2!$1:$1048576,6,0)</f>
        <v>#N/A</v>
      </c>
      <c r="E20682" t="e">
        <f>VLOOKUP(C20682,Planilha5!B:B,1,0)</f>
        <v>#N/A</v>
      </c>
    </row>
    <row r="20683" spans="1:5" hidden="1">
      <c r="A20683" s="11">
        <v>53497</v>
      </c>
      <c r="B20683" t="s">
        <v>7015</v>
      </c>
      <c r="C20683" t="s">
        <v>24597</v>
      </c>
      <c r="D20683" t="e">
        <f>VLOOKUP(A20683,Planilha2!$1:$1048576,6,0)</f>
        <v>#N/A</v>
      </c>
      <c r="E20683" t="e">
        <f>VLOOKUP(C20683,Planilha5!B:B,1,0)</f>
        <v>#N/A</v>
      </c>
    </row>
    <row r="20684" spans="1:5" hidden="1">
      <c r="A20684" s="11">
        <v>903788</v>
      </c>
      <c r="B20684" t="s">
        <v>28198</v>
      </c>
      <c r="C20684" t="s">
        <v>28199</v>
      </c>
      <c r="D20684" t="e">
        <f>VLOOKUP(A20684,Planilha2!$1:$1048576,6,0)</f>
        <v>#N/A</v>
      </c>
      <c r="E20684" t="e">
        <f>VLOOKUP(C20684,Planilha5!B:B,1,0)</f>
        <v>#N/A</v>
      </c>
    </row>
    <row r="20685" spans="1:5" hidden="1">
      <c r="A20685" s="11">
        <v>93640</v>
      </c>
      <c r="B20685" t="s">
        <v>9124</v>
      </c>
      <c r="C20685" t="s">
        <v>28200</v>
      </c>
      <c r="D20685" t="e">
        <f>VLOOKUP(A20685,Planilha2!$1:$1048576,6,0)</f>
        <v>#N/A</v>
      </c>
      <c r="E20685" t="e">
        <f>VLOOKUP(C20685,Planilha5!B:B,1,0)</f>
        <v>#N/A</v>
      </c>
    </row>
    <row r="20686" spans="1:5" hidden="1">
      <c r="A20686" s="11">
        <v>904160</v>
      </c>
      <c r="B20686" t="s">
        <v>13169</v>
      </c>
      <c r="C20686" t="s">
        <v>28201</v>
      </c>
      <c r="D20686" t="e">
        <f>VLOOKUP(A20686,Planilha2!$1:$1048576,6,0)</f>
        <v>#N/A</v>
      </c>
      <c r="E20686" t="e">
        <f>VLOOKUP(C20686,Planilha5!B:B,1,0)</f>
        <v>#N/A</v>
      </c>
    </row>
    <row r="20687" spans="1:5" hidden="1">
      <c r="A20687" s="11">
        <v>10297</v>
      </c>
      <c r="B20687" t="s">
        <v>13706</v>
      </c>
      <c r="C20687" t="s">
        <v>28202</v>
      </c>
      <c r="D20687" t="e">
        <f>VLOOKUP(A20687,Planilha2!$1:$1048576,6,0)</f>
        <v>#N/A</v>
      </c>
      <c r="E20687" t="e">
        <f>VLOOKUP(C20687,Planilha5!B:B,1,0)</f>
        <v>#N/A</v>
      </c>
    </row>
    <row r="20688" spans="1:5" hidden="1">
      <c r="A20688" s="11">
        <v>22628</v>
      </c>
      <c r="B20688" t="s">
        <v>18706</v>
      </c>
      <c r="C20688" t="s">
        <v>26782</v>
      </c>
      <c r="D20688" t="e">
        <f>VLOOKUP(A20688,Planilha2!$1:$1048576,6,0)</f>
        <v>#N/A</v>
      </c>
      <c r="E20688" t="e">
        <f>VLOOKUP(C20688,Planilha5!B:B,1,0)</f>
        <v>#N/A</v>
      </c>
    </row>
    <row r="20689" spans="1:5" hidden="1">
      <c r="A20689" s="11">
        <v>41382</v>
      </c>
      <c r="B20689" t="s">
        <v>23387</v>
      </c>
      <c r="C20689" t="s">
        <v>28203</v>
      </c>
      <c r="D20689" t="e">
        <f>VLOOKUP(A20689,Planilha2!$1:$1048576,6,0)</f>
        <v>#N/A</v>
      </c>
      <c r="E20689" t="e">
        <f>VLOOKUP(C20689,Planilha5!B:B,1,0)</f>
        <v>#N/A</v>
      </c>
    </row>
    <row r="20690" spans="1:5" hidden="1">
      <c r="A20690" s="11">
        <v>47189</v>
      </c>
      <c r="B20690" t="s">
        <v>5884</v>
      </c>
      <c r="C20690" t="s">
        <v>28204</v>
      </c>
      <c r="D20690" t="e">
        <f>VLOOKUP(A20690,Planilha2!$1:$1048576,6,0)</f>
        <v>#N/A</v>
      </c>
      <c r="E20690" t="e">
        <f>VLOOKUP(C20690,Planilha5!B:B,1,0)</f>
        <v>#N/A</v>
      </c>
    </row>
    <row r="20691" spans="1:5" hidden="1">
      <c r="A20691" s="11">
        <v>44411</v>
      </c>
      <c r="B20691" t="s">
        <v>28205</v>
      </c>
      <c r="C20691" t="s">
        <v>28206</v>
      </c>
      <c r="D20691" t="e">
        <f>VLOOKUP(A20691,Planilha2!$1:$1048576,6,0)</f>
        <v>#N/A</v>
      </c>
      <c r="E20691" t="e">
        <f>VLOOKUP(C20691,Planilha5!B:B,1,0)</f>
        <v>#N/A</v>
      </c>
    </row>
    <row r="20692" spans="1:5" hidden="1">
      <c r="A20692" s="11">
        <v>55370</v>
      </c>
      <c r="B20692" t="s">
        <v>7432</v>
      </c>
      <c r="C20692" t="s">
        <v>28207</v>
      </c>
      <c r="D20692" t="e">
        <f>VLOOKUP(A20692,Planilha2!$1:$1048576,6,0)</f>
        <v>#N/A</v>
      </c>
      <c r="E20692" t="e">
        <f>VLOOKUP(C20692,Planilha5!B:B,1,0)</f>
        <v>#N/A</v>
      </c>
    </row>
    <row r="20693" spans="1:5" hidden="1">
      <c r="A20693" s="11">
        <v>53376</v>
      </c>
      <c r="B20693" t="s">
        <v>13666</v>
      </c>
      <c r="C20693" t="s">
        <v>12641</v>
      </c>
      <c r="D20693" t="e">
        <f>VLOOKUP(A20693,Planilha2!$1:$1048576,6,0)</f>
        <v>#N/A</v>
      </c>
      <c r="E20693" t="e">
        <f>VLOOKUP(C20693,Planilha5!B:B,1,0)</f>
        <v>#N/A</v>
      </c>
    </row>
    <row r="20694" spans="1:5" hidden="1">
      <c r="A20694" s="11">
        <v>9139</v>
      </c>
      <c r="B20694" t="s">
        <v>6311</v>
      </c>
      <c r="C20694" t="s">
        <v>28208</v>
      </c>
      <c r="D20694" t="e">
        <f>VLOOKUP(A20694,Planilha2!$1:$1048576,6,0)</f>
        <v>#N/A</v>
      </c>
      <c r="E20694" t="e">
        <f>VLOOKUP(C20694,Planilha5!B:B,1,0)</f>
        <v>#N/A</v>
      </c>
    </row>
    <row r="20695" spans="1:5" hidden="1">
      <c r="A20695" s="11">
        <v>44552</v>
      </c>
      <c r="B20695" t="s">
        <v>28209</v>
      </c>
      <c r="C20695" t="s">
        <v>28210</v>
      </c>
      <c r="D20695" t="e">
        <f>VLOOKUP(A20695,Planilha2!$1:$1048576,6,0)</f>
        <v>#N/A</v>
      </c>
      <c r="E20695" t="e">
        <f>VLOOKUP(C20695,Planilha5!B:B,1,0)</f>
        <v>#N/A</v>
      </c>
    </row>
    <row r="20696" spans="1:5" hidden="1">
      <c r="A20696" s="11">
        <v>51904</v>
      </c>
      <c r="B20696" t="s">
        <v>28211</v>
      </c>
      <c r="C20696" t="s">
        <v>28212</v>
      </c>
      <c r="D20696" t="e">
        <f>VLOOKUP(A20696,Planilha2!$1:$1048576,6,0)</f>
        <v>#N/A</v>
      </c>
      <c r="E20696" t="e">
        <f>VLOOKUP(C20696,Planilha5!B:B,1,0)</f>
        <v>#N/A</v>
      </c>
    </row>
    <row r="20697" spans="1:5" hidden="1">
      <c r="A20697">
        <v>942</v>
      </c>
      <c r="B20697" t="s">
        <v>28213</v>
      </c>
      <c r="C20697" t="s">
        <v>14403</v>
      </c>
      <c r="D20697" t="e">
        <f>VLOOKUP(A20697,Planilha2!$1:$1048576,6,0)</f>
        <v>#N/A</v>
      </c>
      <c r="E20697" t="e">
        <f>VLOOKUP(C20697,Planilha5!B:B,1,0)</f>
        <v>#N/A</v>
      </c>
    </row>
    <row r="20698" spans="1:5" hidden="1">
      <c r="A20698" s="11">
        <v>905011</v>
      </c>
      <c r="B20698" t="s">
        <v>16373</v>
      </c>
      <c r="C20698" t="s">
        <v>28214</v>
      </c>
      <c r="D20698" t="e">
        <f>VLOOKUP(A20698,Planilha2!$1:$1048576,6,0)</f>
        <v>#N/A</v>
      </c>
      <c r="E20698" t="e">
        <f>VLOOKUP(C20698,Planilha5!B:B,1,0)</f>
        <v>#N/A</v>
      </c>
    </row>
    <row r="20699" spans="1:5" hidden="1">
      <c r="A20699" s="11">
        <v>54331</v>
      </c>
      <c r="B20699" t="s">
        <v>10272</v>
      </c>
      <c r="C20699" t="s">
        <v>28215</v>
      </c>
      <c r="D20699" t="e">
        <f>VLOOKUP(A20699,Planilha2!$1:$1048576,6,0)</f>
        <v>#N/A</v>
      </c>
      <c r="E20699" t="e">
        <f>VLOOKUP(C20699,Planilha5!B:B,1,0)</f>
        <v>#N/A</v>
      </c>
    </row>
    <row r="20700" spans="1:5" hidden="1">
      <c r="A20700" s="11">
        <v>55793</v>
      </c>
      <c r="B20700" t="s">
        <v>28216</v>
      </c>
      <c r="C20700" t="s">
        <v>28217</v>
      </c>
      <c r="D20700" t="e">
        <f>VLOOKUP(A20700,Planilha2!$1:$1048576,6,0)</f>
        <v>#N/A</v>
      </c>
      <c r="E20700" t="e">
        <f>VLOOKUP(C20700,Planilha5!B:B,1,0)</f>
        <v>#N/A</v>
      </c>
    </row>
    <row r="20701" spans="1:5" hidden="1">
      <c r="A20701" s="11">
        <v>53605</v>
      </c>
      <c r="B20701" t="s">
        <v>28218</v>
      </c>
      <c r="C20701" t="s">
        <v>28219</v>
      </c>
      <c r="D20701" t="e">
        <f>VLOOKUP(A20701,Planilha2!$1:$1048576,6,0)</f>
        <v>#N/A</v>
      </c>
      <c r="E20701" t="e">
        <f>VLOOKUP(C20701,Planilha5!B:B,1,0)</f>
        <v>#N/A</v>
      </c>
    </row>
    <row r="20702" spans="1:5" hidden="1">
      <c r="A20702" s="11">
        <v>8215</v>
      </c>
      <c r="B20702" t="s">
        <v>2686</v>
      </c>
      <c r="C20702" t="s">
        <v>2687</v>
      </c>
      <c r="D20702" t="e">
        <f>VLOOKUP(A20702,Planilha2!$1:$1048576,6,0)</f>
        <v>#N/A</v>
      </c>
      <c r="E20702" t="e">
        <f>VLOOKUP(C20702,Planilha5!B:B,1,0)</f>
        <v>#N/A</v>
      </c>
    </row>
    <row r="20703" spans="1:5" hidden="1">
      <c r="A20703" s="11">
        <v>4433</v>
      </c>
      <c r="B20703" t="s">
        <v>4994</v>
      </c>
      <c r="C20703" t="s">
        <v>28220</v>
      </c>
      <c r="D20703" t="e">
        <f>VLOOKUP(A20703,Planilha2!$1:$1048576,6,0)</f>
        <v>#N/A</v>
      </c>
      <c r="E20703" t="e">
        <f>VLOOKUP(C20703,Planilha5!B:B,1,0)</f>
        <v>#N/A</v>
      </c>
    </row>
    <row r="20704" spans="1:5" hidden="1">
      <c r="A20704" s="11">
        <v>23402</v>
      </c>
      <c r="B20704" t="s">
        <v>23415</v>
      </c>
      <c r="C20704" t="s">
        <v>28221</v>
      </c>
      <c r="D20704" t="e">
        <f>VLOOKUP(A20704,Planilha2!$1:$1048576,6,0)</f>
        <v>#N/A</v>
      </c>
      <c r="E20704" t="e">
        <f>VLOOKUP(C20704,Planilha5!B:B,1,0)</f>
        <v>#N/A</v>
      </c>
    </row>
    <row r="20705" spans="1:5" hidden="1">
      <c r="A20705" s="11">
        <v>47169</v>
      </c>
      <c r="B20705" t="s">
        <v>19604</v>
      </c>
      <c r="C20705" t="s">
        <v>28222</v>
      </c>
      <c r="D20705" t="e">
        <f>VLOOKUP(A20705,Planilha2!$1:$1048576,6,0)</f>
        <v>#N/A</v>
      </c>
      <c r="E20705" t="e">
        <f>VLOOKUP(C20705,Planilha5!B:B,1,0)</f>
        <v>#N/A</v>
      </c>
    </row>
    <row r="20706" spans="1:5" hidden="1">
      <c r="A20706" s="11">
        <v>9246</v>
      </c>
      <c r="B20706" t="s">
        <v>4614</v>
      </c>
      <c r="C20706" t="s">
        <v>28223</v>
      </c>
      <c r="D20706" t="e">
        <f>VLOOKUP(A20706,Planilha2!$1:$1048576,6,0)</f>
        <v>#N/A</v>
      </c>
      <c r="E20706" t="e">
        <f>VLOOKUP(C20706,Planilha5!B:B,1,0)</f>
        <v>#N/A</v>
      </c>
    </row>
    <row r="20707" spans="1:5" hidden="1">
      <c r="A20707" s="11">
        <v>50443</v>
      </c>
      <c r="B20707" t="s">
        <v>26243</v>
      </c>
      <c r="C20707" t="s">
        <v>28224</v>
      </c>
      <c r="D20707" t="e">
        <f>VLOOKUP(A20707,Planilha2!$1:$1048576,6,0)</f>
        <v>#N/A</v>
      </c>
      <c r="E20707" t="e">
        <f>VLOOKUP(C20707,Planilha5!B:B,1,0)</f>
        <v>#N/A</v>
      </c>
    </row>
    <row r="20708" spans="1:5" hidden="1">
      <c r="A20708" s="11">
        <v>54592</v>
      </c>
      <c r="B20708" t="s">
        <v>28225</v>
      </c>
      <c r="C20708" t="s">
        <v>28226</v>
      </c>
      <c r="D20708" t="e">
        <f>VLOOKUP(A20708,Planilha2!$1:$1048576,6,0)</f>
        <v>#N/A</v>
      </c>
      <c r="E20708" t="e">
        <f>VLOOKUP(C20708,Planilha5!B:B,1,0)</f>
        <v>#N/A</v>
      </c>
    </row>
    <row r="20709" spans="1:5" hidden="1">
      <c r="A20709" s="11">
        <v>903591</v>
      </c>
      <c r="B20709" t="s">
        <v>28227</v>
      </c>
      <c r="C20709" t="s">
        <v>28228</v>
      </c>
      <c r="D20709" t="e">
        <f>VLOOKUP(A20709,Planilha2!$1:$1048576,6,0)</f>
        <v>#N/A</v>
      </c>
      <c r="E20709" t="e">
        <f>VLOOKUP(C20709,Planilha5!B:B,1,0)</f>
        <v>#N/A</v>
      </c>
    </row>
    <row r="20710" spans="1:5" hidden="1">
      <c r="A20710" s="11">
        <v>1067</v>
      </c>
      <c r="B20710" t="s">
        <v>2390</v>
      </c>
      <c r="C20710" t="s">
        <v>2391</v>
      </c>
      <c r="D20710" t="e">
        <f>VLOOKUP(A20710,Planilha2!$1:$1048576,6,0)</f>
        <v>#N/A</v>
      </c>
      <c r="E20710" t="e">
        <f>VLOOKUP(C20710,Planilha5!B:B,1,0)</f>
        <v>#N/A</v>
      </c>
    </row>
    <row r="20711" spans="1:5" hidden="1">
      <c r="A20711" s="11">
        <v>46900</v>
      </c>
      <c r="B20711" t="s">
        <v>28229</v>
      </c>
      <c r="C20711" t="s">
        <v>10838</v>
      </c>
      <c r="D20711" t="e">
        <f>VLOOKUP(A20711,Planilha2!$1:$1048576,6,0)</f>
        <v>#N/A</v>
      </c>
      <c r="E20711" t="e">
        <f>VLOOKUP(C20711,Planilha5!B:B,1,0)</f>
        <v>#N/A</v>
      </c>
    </row>
    <row r="20712" spans="1:5" hidden="1">
      <c r="A20712" s="11">
        <v>3813</v>
      </c>
      <c r="B20712" t="s">
        <v>3390</v>
      </c>
      <c r="C20712" t="s">
        <v>28230</v>
      </c>
      <c r="D20712" t="e">
        <f>VLOOKUP(A20712,Planilha2!$1:$1048576,6,0)</f>
        <v>#N/A</v>
      </c>
      <c r="E20712" t="e">
        <f>VLOOKUP(C20712,Planilha5!B:B,1,0)</f>
        <v>#N/A</v>
      </c>
    </row>
    <row r="20713" spans="1:5" hidden="1">
      <c r="A20713" s="11">
        <v>40408</v>
      </c>
      <c r="B20713" t="s">
        <v>10449</v>
      </c>
      <c r="C20713" t="s">
        <v>28231</v>
      </c>
      <c r="D20713" t="e">
        <f>VLOOKUP(A20713,Planilha2!$1:$1048576,6,0)</f>
        <v>#N/A</v>
      </c>
      <c r="E20713" t="e">
        <f>VLOOKUP(C20713,Planilha5!B:B,1,0)</f>
        <v>#N/A</v>
      </c>
    </row>
    <row r="20714" spans="1:5" hidden="1">
      <c r="A20714" s="11">
        <v>9637</v>
      </c>
      <c r="B20714" t="s">
        <v>19804</v>
      </c>
      <c r="C20714" t="s">
        <v>102</v>
      </c>
      <c r="D20714" t="e">
        <f>VLOOKUP(A20714,Planilha2!$1:$1048576,6,0)</f>
        <v>#N/A</v>
      </c>
      <c r="E20714" t="e">
        <f>VLOOKUP(C20714,Planilha5!B:B,1,0)</f>
        <v>#N/A</v>
      </c>
    </row>
    <row r="20715" spans="1:5" hidden="1">
      <c r="A20715" s="11">
        <v>7727</v>
      </c>
      <c r="B20715" t="s">
        <v>17372</v>
      </c>
      <c r="C20715" t="s">
        <v>19171</v>
      </c>
      <c r="D20715" t="e">
        <f>VLOOKUP(A20715,Planilha2!$1:$1048576,6,0)</f>
        <v>#N/A</v>
      </c>
      <c r="E20715" t="e">
        <f>VLOOKUP(C20715,Planilha5!B:B,1,0)</f>
        <v>#N/A</v>
      </c>
    </row>
    <row r="20716" spans="1:5" hidden="1">
      <c r="A20716" s="11">
        <v>54792</v>
      </c>
      <c r="B20716" t="s">
        <v>28232</v>
      </c>
      <c r="C20716" t="s">
        <v>28233</v>
      </c>
      <c r="D20716" t="e">
        <f>VLOOKUP(A20716,Planilha2!$1:$1048576,6,0)</f>
        <v>#N/A</v>
      </c>
      <c r="E20716" t="e">
        <f>VLOOKUP(C20716,Planilha5!B:B,1,0)</f>
        <v>#N/A</v>
      </c>
    </row>
    <row r="20717" spans="1:5" hidden="1">
      <c r="A20717" s="11">
        <v>201419</v>
      </c>
      <c r="B20717" t="s">
        <v>4436</v>
      </c>
      <c r="C20717" t="s">
        <v>4437</v>
      </c>
      <c r="D20717" t="e">
        <f>VLOOKUP(A20717,Planilha2!$1:$1048576,6,0)</f>
        <v>#N/A</v>
      </c>
      <c r="E20717" t="e">
        <f>VLOOKUP(C20717,Planilha5!B:B,1,0)</f>
        <v>#N/A</v>
      </c>
    </row>
    <row r="20718" spans="1:5" hidden="1">
      <c r="A20718" s="11">
        <v>55178</v>
      </c>
      <c r="B20718" t="s">
        <v>346</v>
      </c>
      <c r="C20718" t="s">
        <v>28234</v>
      </c>
      <c r="D20718" t="str">
        <f>VLOOKUP(A20718,Planilha2!$1:$1048576,6,0)</f>
        <v>2 - Magistrados</v>
      </c>
      <c r="E20718" t="e">
        <f>VLOOKUP(C20718,Planilha5!B:B,1,0)</f>
        <v>#N/A</v>
      </c>
    </row>
    <row r="20719" spans="1:5" hidden="1">
      <c r="A20719" s="11">
        <v>22666</v>
      </c>
      <c r="B20719" t="s">
        <v>923</v>
      </c>
      <c r="C20719" t="s">
        <v>28235</v>
      </c>
      <c r="D20719" t="e">
        <f>VLOOKUP(A20719,Planilha2!$1:$1048576,6,0)</f>
        <v>#N/A</v>
      </c>
      <c r="E20719" t="e">
        <f>VLOOKUP(C20719,Planilha5!B:B,1,0)</f>
        <v>#N/A</v>
      </c>
    </row>
    <row r="20720" spans="1:5" hidden="1">
      <c r="A20720" s="11">
        <v>52250</v>
      </c>
      <c r="B20720" t="s">
        <v>28236</v>
      </c>
      <c r="C20720" t="s">
        <v>28237</v>
      </c>
      <c r="D20720" t="e">
        <f>VLOOKUP(A20720,Planilha2!$1:$1048576,6,0)</f>
        <v>#N/A</v>
      </c>
      <c r="E20720" t="e">
        <f>VLOOKUP(C20720,Planilha5!B:B,1,0)</f>
        <v>#N/A</v>
      </c>
    </row>
    <row r="20721" spans="1:5" hidden="1">
      <c r="A20721" s="11">
        <v>88680</v>
      </c>
      <c r="B20721" t="s">
        <v>707</v>
      </c>
      <c r="C20721" t="s">
        <v>28238</v>
      </c>
      <c r="D20721" t="e">
        <f>VLOOKUP(A20721,Planilha2!$1:$1048576,6,0)</f>
        <v>#N/A</v>
      </c>
      <c r="E20721" t="e">
        <f>VLOOKUP(C20721,Planilha5!B:B,1,0)</f>
        <v>#N/A</v>
      </c>
    </row>
    <row r="20722" spans="1:5" hidden="1">
      <c r="A20722" s="11">
        <v>24296</v>
      </c>
      <c r="B20722" t="s">
        <v>19844</v>
      </c>
      <c r="C20722" t="s">
        <v>28239</v>
      </c>
      <c r="D20722" t="e">
        <f>VLOOKUP(A20722,Planilha2!$1:$1048576,6,0)</f>
        <v>#N/A</v>
      </c>
      <c r="E20722" t="e">
        <f>VLOOKUP(C20722,Planilha5!B:B,1,0)</f>
        <v>#N/A</v>
      </c>
    </row>
    <row r="20723" spans="1:5" hidden="1">
      <c r="A20723" s="11">
        <v>11944</v>
      </c>
      <c r="B20723" t="s">
        <v>13700</v>
      </c>
      <c r="C20723" t="s">
        <v>26993</v>
      </c>
      <c r="D20723" t="e">
        <f>VLOOKUP(A20723,Planilha2!$1:$1048576,6,0)</f>
        <v>#N/A</v>
      </c>
      <c r="E20723" t="e">
        <f>VLOOKUP(C20723,Planilha5!B:B,1,0)</f>
        <v>#N/A</v>
      </c>
    </row>
    <row r="20724" spans="1:5" hidden="1">
      <c r="A20724" s="11">
        <v>8227</v>
      </c>
      <c r="B20724" t="s">
        <v>2803</v>
      </c>
      <c r="C20724" t="s">
        <v>28240</v>
      </c>
      <c r="D20724" t="e">
        <f>VLOOKUP(A20724,Planilha2!$1:$1048576,6,0)</f>
        <v>#N/A</v>
      </c>
      <c r="E20724" t="e">
        <f>VLOOKUP(C20724,Planilha5!B:B,1,0)</f>
        <v>#N/A</v>
      </c>
    </row>
    <row r="20725" spans="1:5" hidden="1">
      <c r="A20725" s="11">
        <v>95874</v>
      </c>
      <c r="B20725" t="s">
        <v>28241</v>
      </c>
      <c r="C20725" t="s">
        <v>28242</v>
      </c>
      <c r="D20725" t="e">
        <f>VLOOKUP(A20725,Planilha2!$1:$1048576,6,0)</f>
        <v>#N/A</v>
      </c>
      <c r="E20725" t="e">
        <f>VLOOKUP(C20725,Planilha5!B:B,1,0)</f>
        <v>#N/A</v>
      </c>
    </row>
    <row r="20726" spans="1:5" hidden="1">
      <c r="A20726" s="11">
        <v>45840</v>
      </c>
      <c r="B20726" t="s">
        <v>28243</v>
      </c>
      <c r="C20726" t="s">
        <v>28244</v>
      </c>
      <c r="D20726" t="e">
        <f>VLOOKUP(A20726,Planilha2!$1:$1048576,6,0)</f>
        <v>#N/A</v>
      </c>
      <c r="E20726" t="e">
        <f>VLOOKUP(C20726,Planilha5!B:B,1,0)</f>
        <v>#N/A</v>
      </c>
    </row>
    <row r="20727" spans="1:5" hidden="1">
      <c r="A20727" s="11">
        <v>200637</v>
      </c>
      <c r="B20727" t="s">
        <v>1725</v>
      </c>
      <c r="C20727" t="s">
        <v>28245</v>
      </c>
      <c r="D20727" t="e">
        <f>VLOOKUP(A20727,Planilha2!$1:$1048576,6,0)</f>
        <v>#N/A</v>
      </c>
      <c r="E20727" t="e">
        <f>VLOOKUP(C20727,Planilha5!B:B,1,0)</f>
        <v>#N/A</v>
      </c>
    </row>
    <row r="20728" spans="1:5" hidden="1">
      <c r="A20728" s="11">
        <v>201209</v>
      </c>
      <c r="B20728" t="s">
        <v>4004</v>
      </c>
      <c r="C20728" t="s">
        <v>4005</v>
      </c>
      <c r="D20728" t="e">
        <f>VLOOKUP(A20728,Planilha2!$1:$1048576,6,0)</f>
        <v>#N/A</v>
      </c>
      <c r="E20728" t="e">
        <f>VLOOKUP(C20728,Planilha5!B:B,1,0)</f>
        <v>#N/A</v>
      </c>
    </row>
    <row r="20729" spans="1:5" hidden="1">
      <c r="A20729" s="11">
        <v>4137</v>
      </c>
      <c r="B20729" t="s">
        <v>4274</v>
      </c>
      <c r="C20729" t="s">
        <v>28246</v>
      </c>
      <c r="D20729" t="e">
        <f>VLOOKUP(A20729,Planilha2!$1:$1048576,6,0)</f>
        <v>#N/A</v>
      </c>
      <c r="E20729" t="e">
        <f>VLOOKUP(C20729,Planilha5!B:B,1,0)</f>
        <v>#N/A</v>
      </c>
    </row>
    <row r="20730" spans="1:5" hidden="1">
      <c r="A20730" s="11">
        <v>94110</v>
      </c>
      <c r="B20730" t="s">
        <v>12850</v>
      </c>
      <c r="C20730" t="s">
        <v>28247</v>
      </c>
      <c r="D20730" t="e">
        <f>VLOOKUP(A20730,Planilha2!$1:$1048576,6,0)</f>
        <v>#N/A</v>
      </c>
      <c r="E20730" t="e">
        <f>VLOOKUP(C20730,Planilha5!B:B,1,0)</f>
        <v>#N/A</v>
      </c>
    </row>
    <row r="20731" spans="1:5" hidden="1">
      <c r="A20731">
        <v>20</v>
      </c>
      <c r="B20731" t="s">
        <v>28248</v>
      </c>
      <c r="C20731" t="s">
        <v>28249</v>
      </c>
      <c r="D20731" t="e">
        <f>VLOOKUP(A20731,Planilha2!$1:$1048576,6,0)</f>
        <v>#N/A</v>
      </c>
      <c r="E20731" t="e">
        <f>VLOOKUP(C20731,Planilha5!B:B,1,0)</f>
        <v>#N/A</v>
      </c>
    </row>
    <row r="20732" spans="1:5" hidden="1">
      <c r="A20732" s="11">
        <v>93753</v>
      </c>
      <c r="B20732" t="s">
        <v>226</v>
      </c>
      <c r="C20732" t="s">
        <v>6913</v>
      </c>
      <c r="D20732" t="str">
        <f>VLOOKUP(A20732,Planilha2!$1:$1048576,6,0)</f>
        <v>18 - Inativos Magistrados</v>
      </c>
      <c r="E20732" t="e">
        <f>VLOOKUP(C20732,Planilha5!B:B,1,0)</f>
        <v>#N/A</v>
      </c>
    </row>
    <row r="20733" spans="1:5" hidden="1">
      <c r="A20733" s="11">
        <v>9379</v>
      </c>
      <c r="B20733" t="s">
        <v>4621</v>
      </c>
      <c r="C20733" t="s">
        <v>28250</v>
      </c>
      <c r="D20733" t="e">
        <f>VLOOKUP(A20733,Planilha2!$1:$1048576,6,0)</f>
        <v>#N/A</v>
      </c>
      <c r="E20733" t="e">
        <f>VLOOKUP(C20733,Planilha5!B:B,1,0)</f>
        <v>#N/A</v>
      </c>
    </row>
    <row r="20734" spans="1:5" hidden="1">
      <c r="A20734" s="11">
        <v>200935</v>
      </c>
      <c r="B20734" t="s">
        <v>4246</v>
      </c>
      <c r="C20734" t="s">
        <v>28251</v>
      </c>
      <c r="D20734" t="e">
        <f>VLOOKUP(A20734,Planilha2!$1:$1048576,6,0)</f>
        <v>#N/A</v>
      </c>
      <c r="E20734" t="e">
        <f>VLOOKUP(C20734,Planilha5!B:B,1,0)</f>
        <v>#N/A</v>
      </c>
    </row>
    <row r="20735" spans="1:5" hidden="1">
      <c r="A20735" s="11">
        <v>55610</v>
      </c>
      <c r="B20735" t="s">
        <v>28252</v>
      </c>
      <c r="C20735" t="s">
        <v>28253</v>
      </c>
      <c r="D20735" t="e">
        <f>VLOOKUP(A20735,Planilha2!$1:$1048576,6,0)</f>
        <v>#N/A</v>
      </c>
      <c r="E20735" t="e">
        <f>VLOOKUP(C20735,Planilha5!B:B,1,0)</f>
        <v>#N/A</v>
      </c>
    </row>
    <row r="20736" spans="1:5" hidden="1">
      <c r="A20736" s="11">
        <v>40088</v>
      </c>
      <c r="B20736" t="s">
        <v>7393</v>
      </c>
      <c r="C20736" t="s">
        <v>28254</v>
      </c>
      <c r="D20736" t="e">
        <f>VLOOKUP(A20736,Planilha2!$1:$1048576,6,0)</f>
        <v>#N/A</v>
      </c>
      <c r="E20736" t="e">
        <f>VLOOKUP(C20736,Planilha5!B:B,1,0)</f>
        <v>#N/A</v>
      </c>
    </row>
    <row r="20737" spans="1:5" hidden="1">
      <c r="A20737" s="11">
        <v>23766</v>
      </c>
      <c r="B20737" t="s">
        <v>6279</v>
      </c>
      <c r="C20737" t="s">
        <v>28255</v>
      </c>
      <c r="D20737" t="e">
        <f>VLOOKUP(A20737,Planilha2!$1:$1048576,6,0)</f>
        <v>#N/A</v>
      </c>
      <c r="E20737" t="e">
        <f>VLOOKUP(C20737,Planilha5!B:B,1,0)</f>
        <v>#N/A</v>
      </c>
    </row>
    <row r="20738" spans="1:5" hidden="1">
      <c r="A20738" s="11">
        <v>1424</v>
      </c>
      <c r="B20738" t="s">
        <v>2008</v>
      </c>
      <c r="C20738" t="s">
        <v>2009</v>
      </c>
      <c r="D20738" t="e">
        <f>VLOOKUP(A20738,Planilha2!$1:$1048576,6,0)</f>
        <v>#N/A</v>
      </c>
      <c r="E20738" t="e">
        <f>VLOOKUP(C20738,Planilha5!B:B,1,0)</f>
        <v>#N/A</v>
      </c>
    </row>
    <row r="20739" spans="1:5" hidden="1">
      <c r="A20739" s="11">
        <v>5416</v>
      </c>
      <c r="B20739" t="s">
        <v>126</v>
      </c>
      <c r="C20739" t="s">
        <v>28256</v>
      </c>
      <c r="D20739" t="str">
        <f>VLOOKUP(A20739,Planilha2!$1:$1048576,6,0)</f>
        <v>18 - Inativos Magistrados</v>
      </c>
      <c r="E20739" t="e">
        <f>VLOOKUP(C20739,Planilha5!B:B,1,0)</f>
        <v>#N/A</v>
      </c>
    </row>
    <row r="20740" spans="1:5" hidden="1">
      <c r="A20740" s="11">
        <v>48936</v>
      </c>
      <c r="B20740" t="s">
        <v>647</v>
      </c>
      <c r="C20740" t="s">
        <v>9602</v>
      </c>
      <c r="D20740" t="e">
        <f>VLOOKUP(A20740,Planilha2!$1:$1048576,6,0)</f>
        <v>#N/A</v>
      </c>
      <c r="E20740" t="e">
        <f>VLOOKUP(C20740,Planilha5!B:B,1,0)</f>
        <v>#N/A</v>
      </c>
    </row>
    <row r="20741" spans="1:5" hidden="1">
      <c r="A20741" s="11">
        <v>43140</v>
      </c>
      <c r="B20741" t="s">
        <v>28257</v>
      </c>
      <c r="C20741" t="s">
        <v>28258</v>
      </c>
      <c r="D20741" t="e">
        <f>VLOOKUP(A20741,Planilha2!$1:$1048576,6,0)</f>
        <v>#N/A</v>
      </c>
      <c r="E20741" t="e">
        <f>VLOOKUP(C20741,Planilha5!B:B,1,0)</f>
        <v>#N/A</v>
      </c>
    </row>
    <row r="20742" spans="1:5" hidden="1">
      <c r="A20742" s="11">
        <v>200563</v>
      </c>
      <c r="B20742" t="s">
        <v>4702</v>
      </c>
      <c r="C20742" t="s">
        <v>28259</v>
      </c>
      <c r="D20742" t="e">
        <f>VLOOKUP(A20742,Planilha2!$1:$1048576,6,0)</f>
        <v>#N/A</v>
      </c>
      <c r="E20742" t="e">
        <f>VLOOKUP(C20742,Planilha5!B:B,1,0)</f>
        <v>#N/A</v>
      </c>
    </row>
    <row r="20743" spans="1:5" hidden="1">
      <c r="A20743" s="11">
        <v>46580</v>
      </c>
      <c r="B20743" t="s">
        <v>15685</v>
      </c>
      <c r="C20743" t="s">
        <v>28260</v>
      </c>
      <c r="D20743" t="e">
        <f>VLOOKUP(A20743,Planilha2!$1:$1048576,6,0)</f>
        <v>#N/A</v>
      </c>
      <c r="E20743" t="e">
        <f>VLOOKUP(C20743,Planilha5!B:B,1,0)</f>
        <v>#N/A</v>
      </c>
    </row>
    <row r="20744" spans="1:5" hidden="1">
      <c r="A20744" s="11">
        <v>49501</v>
      </c>
      <c r="B20744" t="s">
        <v>6008</v>
      </c>
      <c r="C20744" t="s">
        <v>6009</v>
      </c>
      <c r="D20744" t="e">
        <f>VLOOKUP(A20744,Planilha2!$1:$1048576,6,0)</f>
        <v>#N/A</v>
      </c>
      <c r="E20744" t="e">
        <f>VLOOKUP(C20744,Planilha5!B:B,1,0)</f>
        <v>#N/A</v>
      </c>
    </row>
    <row r="20745" spans="1:5" hidden="1">
      <c r="A20745" s="11">
        <v>40335</v>
      </c>
      <c r="B20745" t="s">
        <v>13753</v>
      </c>
      <c r="C20745" t="s">
        <v>15751</v>
      </c>
      <c r="D20745" t="e">
        <f>VLOOKUP(A20745,Planilha2!$1:$1048576,6,0)</f>
        <v>#N/A</v>
      </c>
      <c r="E20745" t="e">
        <f>VLOOKUP(C20745,Planilha5!B:B,1,0)</f>
        <v>#N/A</v>
      </c>
    </row>
    <row r="20746" spans="1:5" hidden="1">
      <c r="A20746">
        <v>122</v>
      </c>
      <c r="B20746" t="s">
        <v>6052</v>
      </c>
      <c r="C20746" t="s">
        <v>28261</v>
      </c>
      <c r="D20746" t="e">
        <f>VLOOKUP(A20746,Planilha2!$1:$1048576,6,0)</f>
        <v>#N/A</v>
      </c>
      <c r="E20746" t="e">
        <f>VLOOKUP(C20746,Planilha5!B:B,1,0)</f>
        <v>#N/A</v>
      </c>
    </row>
    <row r="20747" spans="1:5" hidden="1">
      <c r="A20747" s="11">
        <v>3174</v>
      </c>
      <c r="B20747" t="s">
        <v>4978</v>
      </c>
      <c r="C20747" t="s">
        <v>4980</v>
      </c>
      <c r="D20747" t="e">
        <f>VLOOKUP(A20747,Planilha2!$1:$1048576,6,0)</f>
        <v>#N/A</v>
      </c>
      <c r="E20747" t="e">
        <f>VLOOKUP(C20747,Planilha5!B:B,1,0)</f>
        <v>#N/A</v>
      </c>
    </row>
    <row r="20748" spans="1:5" hidden="1">
      <c r="A20748" s="11">
        <v>55553</v>
      </c>
      <c r="B20748" t="s">
        <v>27416</v>
      </c>
      <c r="C20748" t="s">
        <v>28262</v>
      </c>
      <c r="D20748" t="e">
        <f>VLOOKUP(A20748,Planilha2!$1:$1048576,6,0)</f>
        <v>#N/A</v>
      </c>
      <c r="E20748" t="e">
        <f>VLOOKUP(C20748,Planilha5!B:B,1,0)</f>
        <v>#N/A</v>
      </c>
    </row>
    <row r="20749" spans="1:5" hidden="1">
      <c r="A20749" s="11">
        <v>55762</v>
      </c>
      <c r="B20749" t="s">
        <v>25888</v>
      </c>
      <c r="C20749" t="s">
        <v>28263</v>
      </c>
      <c r="D20749" t="e">
        <f>VLOOKUP(A20749,Planilha2!$1:$1048576,6,0)</f>
        <v>#N/A</v>
      </c>
      <c r="E20749" t="e">
        <f>VLOOKUP(C20749,Planilha5!B:B,1,0)</f>
        <v>#N/A</v>
      </c>
    </row>
    <row r="20750" spans="1:5" hidden="1">
      <c r="A20750">
        <v>293</v>
      </c>
      <c r="B20750" t="s">
        <v>2735</v>
      </c>
      <c r="C20750" t="s">
        <v>2736</v>
      </c>
      <c r="D20750" t="e">
        <f>VLOOKUP(A20750,Planilha2!$1:$1048576,6,0)</f>
        <v>#N/A</v>
      </c>
      <c r="E20750" t="e">
        <f>VLOOKUP(C20750,Planilha5!B:B,1,0)</f>
        <v>#N/A</v>
      </c>
    </row>
    <row r="20751" spans="1:5" hidden="1">
      <c r="A20751" s="11">
        <v>54890</v>
      </c>
      <c r="B20751" t="s">
        <v>24991</v>
      </c>
      <c r="C20751" t="s">
        <v>28264</v>
      </c>
      <c r="D20751" t="e">
        <f>VLOOKUP(A20751,Planilha2!$1:$1048576,6,0)</f>
        <v>#N/A</v>
      </c>
      <c r="E20751" t="e">
        <f>VLOOKUP(C20751,Planilha5!B:B,1,0)</f>
        <v>#N/A</v>
      </c>
    </row>
    <row r="20752" spans="1:5" hidden="1">
      <c r="A20752">
        <v>280</v>
      </c>
      <c r="B20752" t="s">
        <v>2203</v>
      </c>
      <c r="C20752" t="s">
        <v>28265</v>
      </c>
      <c r="D20752" t="e">
        <f>VLOOKUP(A20752,Planilha2!$1:$1048576,6,0)</f>
        <v>#N/A</v>
      </c>
      <c r="E20752" t="e">
        <f>VLOOKUP(C20752,Planilha5!B:B,1,0)</f>
        <v>#N/A</v>
      </c>
    </row>
    <row r="20753" spans="1:5" hidden="1">
      <c r="A20753" s="11">
        <v>93979</v>
      </c>
      <c r="B20753" t="s">
        <v>5510</v>
      </c>
      <c r="C20753" t="s">
        <v>5512</v>
      </c>
      <c r="D20753" t="e">
        <f>VLOOKUP(A20753,Planilha2!$1:$1048576,6,0)</f>
        <v>#N/A</v>
      </c>
      <c r="E20753" t="e">
        <f>VLOOKUP(C20753,Planilha5!B:B,1,0)</f>
        <v>#N/A</v>
      </c>
    </row>
    <row r="20754" spans="1:5" hidden="1">
      <c r="A20754" s="11">
        <v>12078</v>
      </c>
      <c r="B20754" t="s">
        <v>1547</v>
      </c>
      <c r="C20754" t="s">
        <v>1548</v>
      </c>
      <c r="D20754" t="e">
        <f>VLOOKUP(A20754,Planilha2!$1:$1048576,6,0)</f>
        <v>#N/A</v>
      </c>
      <c r="E20754" t="e">
        <f>VLOOKUP(C20754,Planilha5!B:B,1,0)</f>
        <v>#N/A</v>
      </c>
    </row>
    <row r="20755" spans="1:5" hidden="1">
      <c r="A20755">
        <v>121</v>
      </c>
      <c r="B20755" t="s">
        <v>669</v>
      </c>
      <c r="C20755" t="s">
        <v>6468</v>
      </c>
      <c r="D20755" t="e">
        <f>VLOOKUP(A20755,Planilha2!$1:$1048576,6,0)</f>
        <v>#N/A</v>
      </c>
      <c r="E20755" t="e">
        <f>VLOOKUP(C20755,Planilha5!B:B,1,0)</f>
        <v>#N/A</v>
      </c>
    </row>
    <row r="20756" spans="1:5" hidden="1">
      <c r="A20756" s="11">
        <v>47292</v>
      </c>
      <c r="B20756" t="s">
        <v>28266</v>
      </c>
      <c r="C20756" t="s">
        <v>28267</v>
      </c>
      <c r="D20756" t="e">
        <f>VLOOKUP(A20756,Planilha2!$1:$1048576,6,0)</f>
        <v>#N/A</v>
      </c>
      <c r="E20756" t="e">
        <f>VLOOKUP(C20756,Planilha5!B:B,1,0)</f>
        <v>#N/A</v>
      </c>
    </row>
    <row r="20757" spans="1:5" hidden="1">
      <c r="A20757" s="11">
        <v>12002</v>
      </c>
      <c r="B20757" t="s">
        <v>10640</v>
      </c>
      <c r="C20757" t="s">
        <v>28268</v>
      </c>
      <c r="D20757" t="e">
        <f>VLOOKUP(A20757,Planilha2!$1:$1048576,6,0)</f>
        <v>#N/A</v>
      </c>
      <c r="E20757" t="e">
        <f>VLOOKUP(C20757,Planilha5!B:B,1,0)</f>
        <v>#N/A</v>
      </c>
    </row>
    <row r="20758" spans="1:5" hidden="1">
      <c r="A20758" s="11">
        <v>12270</v>
      </c>
      <c r="B20758" t="s">
        <v>1558</v>
      </c>
      <c r="C20758" t="s">
        <v>1560</v>
      </c>
      <c r="D20758" t="e">
        <f>VLOOKUP(A20758,Planilha2!$1:$1048576,6,0)</f>
        <v>#N/A</v>
      </c>
      <c r="E20758" t="e">
        <f>VLOOKUP(C20758,Planilha5!B:B,1,0)</f>
        <v>#N/A</v>
      </c>
    </row>
    <row r="20759" spans="1:5" hidden="1">
      <c r="A20759" s="11">
        <v>6159</v>
      </c>
      <c r="B20759" t="s">
        <v>172</v>
      </c>
      <c r="C20759" t="s">
        <v>28269</v>
      </c>
      <c r="D20759" t="str">
        <f>VLOOKUP(A20759,Planilha2!$1:$1048576,6,0)</f>
        <v>2 - Magistrados</v>
      </c>
      <c r="E20759" t="e">
        <f>VLOOKUP(C20759,Planilha5!B:B,1,0)</f>
        <v>#N/A</v>
      </c>
    </row>
    <row r="20760" spans="1:5" hidden="1">
      <c r="A20760" s="11">
        <v>905080</v>
      </c>
      <c r="B20760" t="s">
        <v>28270</v>
      </c>
      <c r="C20760" t="s">
        <v>28271</v>
      </c>
      <c r="D20760" t="e">
        <f>VLOOKUP(A20760,Planilha2!$1:$1048576,6,0)</f>
        <v>#N/A</v>
      </c>
      <c r="E20760" t="e">
        <f>VLOOKUP(C20760,Planilha5!B:B,1,0)</f>
        <v>#N/A</v>
      </c>
    </row>
    <row r="20761" spans="1:5" hidden="1">
      <c r="A20761" s="11">
        <v>903850</v>
      </c>
      <c r="B20761" t="s">
        <v>27128</v>
      </c>
      <c r="C20761" t="s">
        <v>8371</v>
      </c>
      <c r="D20761" t="e">
        <f>VLOOKUP(A20761,Planilha2!$1:$1048576,6,0)</f>
        <v>#N/A</v>
      </c>
      <c r="E20761" t="e">
        <f>VLOOKUP(C20761,Planilha5!B:B,1,0)</f>
        <v>#N/A</v>
      </c>
    </row>
    <row r="20762" spans="1:5" hidden="1">
      <c r="A20762" s="11">
        <v>903913</v>
      </c>
      <c r="B20762" t="s">
        <v>16346</v>
      </c>
      <c r="C20762" t="s">
        <v>28272</v>
      </c>
      <c r="D20762" t="e">
        <f>VLOOKUP(A20762,Planilha2!$1:$1048576,6,0)</f>
        <v>#N/A</v>
      </c>
      <c r="E20762" t="e">
        <f>VLOOKUP(C20762,Planilha5!B:B,1,0)</f>
        <v>#N/A</v>
      </c>
    </row>
    <row r="20763" spans="1:5" hidden="1">
      <c r="A20763" s="11">
        <v>53659</v>
      </c>
      <c r="B20763" t="s">
        <v>20262</v>
      </c>
      <c r="C20763" t="s">
        <v>28273</v>
      </c>
      <c r="D20763" t="e">
        <f>VLOOKUP(A20763,Planilha2!$1:$1048576,6,0)</f>
        <v>#N/A</v>
      </c>
      <c r="E20763" t="e">
        <f>VLOOKUP(C20763,Planilha5!B:B,1,0)</f>
        <v>#N/A</v>
      </c>
    </row>
    <row r="20764" spans="1:5" hidden="1">
      <c r="A20764" s="11">
        <v>92489</v>
      </c>
      <c r="B20764" t="s">
        <v>3986</v>
      </c>
      <c r="C20764" t="s">
        <v>28274</v>
      </c>
      <c r="D20764" t="e">
        <f>VLOOKUP(A20764,Planilha2!$1:$1048576,6,0)</f>
        <v>#N/A</v>
      </c>
      <c r="E20764" t="e">
        <f>VLOOKUP(C20764,Planilha5!B:B,1,0)</f>
        <v>#N/A</v>
      </c>
    </row>
    <row r="20765" spans="1:5" hidden="1">
      <c r="A20765" s="11">
        <v>49437</v>
      </c>
      <c r="B20765" t="s">
        <v>10263</v>
      </c>
      <c r="C20765" t="s">
        <v>28275</v>
      </c>
      <c r="D20765" t="e">
        <f>VLOOKUP(A20765,Planilha2!$1:$1048576,6,0)</f>
        <v>#N/A</v>
      </c>
      <c r="E20765" t="e">
        <f>VLOOKUP(C20765,Planilha5!B:B,1,0)</f>
        <v>#N/A</v>
      </c>
    </row>
    <row r="20766" spans="1:5" hidden="1">
      <c r="A20766" s="11">
        <v>5283</v>
      </c>
      <c r="B20766" t="s">
        <v>13842</v>
      </c>
      <c r="C20766" t="s">
        <v>28276</v>
      </c>
      <c r="D20766" t="e">
        <f>VLOOKUP(A20766,Planilha2!$1:$1048576,6,0)</f>
        <v>#N/A</v>
      </c>
      <c r="E20766" t="e">
        <f>VLOOKUP(C20766,Planilha5!B:B,1,0)</f>
        <v>#N/A</v>
      </c>
    </row>
    <row r="20767" spans="1:5" hidden="1">
      <c r="A20767">
        <v>551</v>
      </c>
      <c r="B20767" t="s">
        <v>3190</v>
      </c>
      <c r="C20767" t="s">
        <v>28277</v>
      </c>
      <c r="D20767" t="e">
        <f>VLOOKUP(A20767,Planilha2!$1:$1048576,6,0)</f>
        <v>#N/A</v>
      </c>
      <c r="E20767" t="e">
        <f>VLOOKUP(C20767,Planilha5!B:B,1,0)</f>
        <v>#N/A</v>
      </c>
    </row>
    <row r="20768" spans="1:5" hidden="1">
      <c r="A20768">
        <v>830</v>
      </c>
      <c r="B20768" t="s">
        <v>1098</v>
      </c>
      <c r="C20768" t="s">
        <v>28278</v>
      </c>
      <c r="D20768" t="e">
        <f>VLOOKUP(A20768,Planilha2!$1:$1048576,6,0)</f>
        <v>#N/A</v>
      </c>
      <c r="E20768" t="e">
        <f>VLOOKUP(C20768,Planilha5!B:B,1,0)</f>
        <v>#N/A</v>
      </c>
    </row>
    <row r="20769" spans="1:5" hidden="1">
      <c r="A20769" s="11">
        <v>905249</v>
      </c>
      <c r="B20769" t="s">
        <v>28279</v>
      </c>
      <c r="C20769" t="s">
        <v>28280</v>
      </c>
      <c r="D20769" t="e">
        <f>VLOOKUP(A20769,Planilha2!$1:$1048576,6,0)</f>
        <v>#N/A</v>
      </c>
      <c r="E20769" t="e">
        <f>VLOOKUP(C20769,Planilha5!B:B,1,0)</f>
        <v>#N/A</v>
      </c>
    </row>
    <row r="20770" spans="1:5" hidden="1">
      <c r="A20770" s="11">
        <v>4174</v>
      </c>
      <c r="B20770" t="s">
        <v>23956</v>
      </c>
      <c r="C20770" t="s">
        <v>28281</v>
      </c>
      <c r="D20770" t="e">
        <f>VLOOKUP(A20770,Planilha2!$1:$1048576,6,0)</f>
        <v>#N/A</v>
      </c>
      <c r="E20770" t="e">
        <f>VLOOKUP(C20770,Planilha5!B:B,1,0)</f>
        <v>#N/A</v>
      </c>
    </row>
    <row r="20771" spans="1:5" hidden="1">
      <c r="A20771" s="11">
        <v>904610</v>
      </c>
      <c r="B20771" t="s">
        <v>19067</v>
      </c>
      <c r="C20771" t="s">
        <v>28282</v>
      </c>
      <c r="D20771" t="e">
        <f>VLOOKUP(A20771,Planilha2!$1:$1048576,6,0)</f>
        <v>#N/A</v>
      </c>
      <c r="E20771" t="e">
        <f>VLOOKUP(C20771,Planilha5!B:B,1,0)</f>
        <v>#N/A</v>
      </c>
    </row>
    <row r="20772" spans="1:5" hidden="1">
      <c r="A20772" s="11">
        <v>904292</v>
      </c>
      <c r="B20772" t="s">
        <v>28283</v>
      </c>
      <c r="C20772" t="s">
        <v>28284</v>
      </c>
      <c r="D20772" t="e">
        <f>VLOOKUP(A20772,Planilha2!$1:$1048576,6,0)</f>
        <v>#N/A</v>
      </c>
      <c r="E20772" t="e">
        <f>VLOOKUP(C20772,Planilha5!B:B,1,0)</f>
        <v>#N/A</v>
      </c>
    </row>
    <row r="20773" spans="1:5" hidden="1">
      <c r="A20773" s="11">
        <v>8229</v>
      </c>
      <c r="B20773" t="s">
        <v>4117</v>
      </c>
      <c r="C20773" t="s">
        <v>28285</v>
      </c>
      <c r="D20773" t="e">
        <f>VLOOKUP(A20773,Planilha2!$1:$1048576,6,0)</f>
        <v>#N/A</v>
      </c>
      <c r="E20773" t="e">
        <f>VLOOKUP(C20773,Planilha5!B:B,1,0)</f>
        <v>#N/A</v>
      </c>
    </row>
    <row r="20774" spans="1:5" hidden="1">
      <c r="A20774" s="11">
        <v>905045</v>
      </c>
      <c r="B20774" t="s">
        <v>23715</v>
      </c>
      <c r="C20774" t="s">
        <v>28286</v>
      </c>
      <c r="D20774" t="e">
        <f>VLOOKUP(A20774,Planilha2!$1:$1048576,6,0)</f>
        <v>#N/A</v>
      </c>
      <c r="E20774" t="e">
        <f>VLOOKUP(C20774,Planilha5!B:B,1,0)</f>
        <v>#N/A</v>
      </c>
    </row>
    <row r="20775" spans="1:5" hidden="1">
      <c r="A20775" s="11">
        <v>12339</v>
      </c>
      <c r="B20775" t="s">
        <v>864</v>
      </c>
      <c r="C20775" t="s">
        <v>9163</v>
      </c>
      <c r="D20775" t="e">
        <f>VLOOKUP(A20775,Planilha2!$1:$1048576,6,0)</f>
        <v>#N/A</v>
      </c>
      <c r="E20775" t="str">
        <f>VLOOKUP(C20775,Planilha5!B:B,1,0)</f>
        <v>MAYARA DE FREITAS SOUSA</v>
      </c>
    </row>
    <row r="20776" spans="1:5" hidden="1">
      <c r="A20776" s="11">
        <v>54487</v>
      </c>
      <c r="B20776" t="s">
        <v>17970</v>
      </c>
      <c r="C20776" t="s">
        <v>28287</v>
      </c>
      <c r="D20776" t="e">
        <f>VLOOKUP(A20776,Planilha2!$1:$1048576,6,0)</f>
        <v>#N/A</v>
      </c>
      <c r="E20776" t="e">
        <f>VLOOKUP(C20776,Planilha5!B:B,1,0)</f>
        <v>#N/A</v>
      </c>
    </row>
    <row r="20777" spans="1:5" hidden="1">
      <c r="A20777" s="11">
        <v>41236</v>
      </c>
      <c r="B20777" t="s">
        <v>18456</v>
      </c>
      <c r="C20777" t="s">
        <v>28288</v>
      </c>
      <c r="D20777" t="e">
        <f>VLOOKUP(A20777,Planilha2!$1:$1048576,6,0)</f>
        <v>#N/A</v>
      </c>
      <c r="E20777" t="e">
        <f>VLOOKUP(C20777,Planilha5!B:B,1,0)</f>
        <v>#N/A</v>
      </c>
    </row>
    <row r="20778" spans="1:5" hidden="1">
      <c r="A20778" s="11">
        <v>200593</v>
      </c>
      <c r="B20778" t="s">
        <v>2347</v>
      </c>
      <c r="C20778" t="s">
        <v>28289</v>
      </c>
      <c r="D20778" t="e">
        <f>VLOOKUP(A20778,Planilha2!$1:$1048576,6,0)</f>
        <v>#N/A</v>
      </c>
      <c r="E20778" t="e">
        <f>VLOOKUP(C20778,Planilha5!B:B,1,0)</f>
        <v>#N/A</v>
      </c>
    </row>
    <row r="20779" spans="1:5" hidden="1">
      <c r="A20779" s="11">
        <v>5390</v>
      </c>
      <c r="B20779" t="s">
        <v>5370</v>
      </c>
      <c r="C20779" t="s">
        <v>28290</v>
      </c>
      <c r="D20779" t="e">
        <f>VLOOKUP(A20779,Planilha2!$1:$1048576,6,0)</f>
        <v>#N/A</v>
      </c>
      <c r="E20779" t="e">
        <f>VLOOKUP(C20779,Planilha5!B:B,1,0)</f>
        <v>#N/A</v>
      </c>
    </row>
    <row r="20780" spans="1:5" hidden="1">
      <c r="A20780" s="11">
        <v>201622</v>
      </c>
      <c r="B20780" t="s">
        <v>7173</v>
      </c>
      <c r="C20780" t="s">
        <v>28291</v>
      </c>
      <c r="D20780" t="e">
        <f>VLOOKUP(A20780,Planilha2!$1:$1048576,6,0)</f>
        <v>#N/A</v>
      </c>
      <c r="E20780" t="e">
        <f>VLOOKUP(C20780,Planilha5!B:B,1,0)</f>
        <v>#N/A</v>
      </c>
    </row>
    <row r="20781" spans="1:5" hidden="1">
      <c r="A20781" s="11">
        <v>11794</v>
      </c>
      <c r="B20781" t="s">
        <v>790</v>
      </c>
      <c r="C20781" t="s">
        <v>28292</v>
      </c>
      <c r="D20781" t="e">
        <f>VLOOKUP(A20781,Planilha2!$1:$1048576,6,0)</f>
        <v>#N/A</v>
      </c>
      <c r="E20781" t="str">
        <f>VLOOKUP(C20781,Planilha5!B:B,1,0)</f>
        <v>CRISTINA RODRIGUES BEZERRA</v>
      </c>
    </row>
    <row r="20782" spans="1:5" hidden="1">
      <c r="A20782" s="11">
        <v>52975</v>
      </c>
      <c r="B20782" t="s">
        <v>28293</v>
      </c>
      <c r="C20782" t="s">
        <v>28294</v>
      </c>
      <c r="D20782" t="e">
        <f>VLOOKUP(A20782,Planilha2!$1:$1048576,6,0)</f>
        <v>#N/A</v>
      </c>
      <c r="E20782" t="e">
        <f>VLOOKUP(C20782,Planilha5!B:B,1,0)</f>
        <v>#N/A</v>
      </c>
    </row>
    <row r="20783" spans="1:5" hidden="1">
      <c r="A20783" s="11">
        <v>55328</v>
      </c>
      <c r="B20783" t="s">
        <v>28295</v>
      </c>
      <c r="C20783" t="s">
        <v>28296</v>
      </c>
      <c r="D20783" t="e">
        <f>VLOOKUP(A20783,Planilha2!$1:$1048576,6,0)</f>
        <v>#N/A</v>
      </c>
      <c r="E20783" t="e">
        <f>VLOOKUP(C20783,Planilha5!B:B,1,0)</f>
        <v>#N/A</v>
      </c>
    </row>
    <row r="20784" spans="1:5" hidden="1">
      <c r="A20784" s="11">
        <v>200583</v>
      </c>
      <c r="B20784" t="s">
        <v>4835</v>
      </c>
      <c r="C20784" t="s">
        <v>28297</v>
      </c>
      <c r="D20784" t="e">
        <f>VLOOKUP(A20784,Planilha2!$1:$1048576,6,0)</f>
        <v>#N/A</v>
      </c>
      <c r="E20784" t="e">
        <f>VLOOKUP(C20784,Planilha5!B:B,1,0)</f>
        <v>#N/A</v>
      </c>
    </row>
    <row r="20785" spans="1:5" hidden="1">
      <c r="A20785" s="11">
        <v>8116</v>
      </c>
      <c r="B20785" t="s">
        <v>3037</v>
      </c>
      <c r="C20785" t="s">
        <v>28298</v>
      </c>
      <c r="D20785" t="e">
        <f>VLOOKUP(A20785,Planilha2!$1:$1048576,6,0)</f>
        <v>#N/A</v>
      </c>
      <c r="E20785" t="e">
        <f>VLOOKUP(C20785,Planilha5!B:B,1,0)</f>
        <v>#N/A</v>
      </c>
    </row>
    <row r="20786" spans="1:5" hidden="1">
      <c r="A20786" s="11">
        <v>4475</v>
      </c>
      <c r="B20786" t="s">
        <v>3828</v>
      </c>
      <c r="C20786" t="s">
        <v>3829</v>
      </c>
      <c r="D20786" t="e">
        <f>VLOOKUP(A20786,Planilha2!$1:$1048576,6,0)</f>
        <v>#N/A</v>
      </c>
      <c r="E20786" t="e">
        <f>VLOOKUP(C20786,Planilha5!B:B,1,0)</f>
        <v>#N/A</v>
      </c>
    </row>
    <row r="20787" spans="1:5" hidden="1">
      <c r="A20787" s="11">
        <v>22379</v>
      </c>
      <c r="B20787" t="s">
        <v>18516</v>
      </c>
      <c r="C20787" t="s">
        <v>28299</v>
      </c>
      <c r="D20787" t="e">
        <f>VLOOKUP(A20787,Planilha2!$1:$1048576,6,0)</f>
        <v>#N/A</v>
      </c>
      <c r="E20787" t="e">
        <f>VLOOKUP(C20787,Planilha5!B:B,1,0)</f>
        <v>#N/A</v>
      </c>
    </row>
    <row r="20788" spans="1:5" hidden="1">
      <c r="A20788">
        <v>205</v>
      </c>
      <c r="B20788" t="s">
        <v>1037</v>
      </c>
      <c r="C20788" t="s">
        <v>28300</v>
      </c>
      <c r="D20788" t="e">
        <f>VLOOKUP(A20788,Planilha2!$1:$1048576,6,0)</f>
        <v>#N/A</v>
      </c>
      <c r="E20788" t="e">
        <f>VLOOKUP(C20788,Planilha5!B:B,1,0)</f>
        <v>#N/A</v>
      </c>
    </row>
    <row r="20789" spans="1:5" hidden="1">
      <c r="A20789" s="11">
        <v>93206</v>
      </c>
      <c r="B20789" t="s">
        <v>5474</v>
      </c>
      <c r="C20789" t="s">
        <v>28301</v>
      </c>
      <c r="D20789" t="e">
        <f>VLOOKUP(A20789,Planilha2!$1:$1048576,6,0)</f>
        <v>#N/A</v>
      </c>
      <c r="E20789" t="e">
        <f>VLOOKUP(C20789,Planilha5!B:B,1,0)</f>
        <v>#N/A</v>
      </c>
    </row>
    <row r="20790" spans="1:5" hidden="1">
      <c r="A20790">
        <v>584</v>
      </c>
      <c r="B20790" t="s">
        <v>20933</v>
      </c>
      <c r="C20790" t="s">
        <v>17892</v>
      </c>
      <c r="D20790" t="e">
        <f>VLOOKUP(A20790,Planilha2!$1:$1048576,6,0)</f>
        <v>#N/A</v>
      </c>
      <c r="E20790" t="e">
        <f>VLOOKUP(C20790,Planilha5!B:B,1,0)</f>
        <v>#N/A</v>
      </c>
    </row>
    <row r="20791" spans="1:5" hidden="1">
      <c r="A20791" s="11">
        <v>8908</v>
      </c>
      <c r="B20791" t="s">
        <v>7124</v>
      </c>
      <c r="C20791" t="s">
        <v>28302</v>
      </c>
      <c r="D20791" t="e">
        <f>VLOOKUP(A20791,Planilha2!$1:$1048576,6,0)</f>
        <v>#N/A</v>
      </c>
      <c r="E20791" t="e">
        <f>VLOOKUP(C20791,Planilha5!B:B,1,0)</f>
        <v>#N/A</v>
      </c>
    </row>
    <row r="20792" spans="1:5" hidden="1">
      <c r="A20792" s="11">
        <v>6129</v>
      </c>
      <c r="B20792" t="s">
        <v>28303</v>
      </c>
      <c r="C20792" t="s">
        <v>28304</v>
      </c>
      <c r="D20792" t="e">
        <f>VLOOKUP(A20792,Planilha2!$1:$1048576,6,0)</f>
        <v>#N/A</v>
      </c>
      <c r="E20792" t="e">
        <f>VLOOKUP(C20792,Planilha5!B:B,1,0)</f>
        <v>#N/A</v>
      </c>
    </row>
    <row r="20793" spans="1:5" hidden="1">
      <c r="A20793" s="11">
        <v>53536</v>
      </c>
      <c r="B20793" t="s">
        <v>28305</v>
      </c>
      <c r="C20793" t="s">
        <v>28306</v>
      </c>
      <c r="D20793" t="e">
        <f>VLOOKUP(A20793,Planilha2!$1:$1048576,6,0)</f>
        <v>#N/A</v>
      </c>
      <c r="E20793" t="e">
        <f>VLOOKUP(C20793,Planilha5!B:B,1,0)</f>
        <v>#N/A</v>
      </c>
    </row>
    <row r="20794" spans="1:5" hidden="1">
      <c r="A20794" s="11">
        <v>91510</v>
      </c>
      <c r="B20794" t="s">
        <v>277</v>
      </c>
      <c r="C20794" t="s">
        <v>28307</v>
      </c>
      <c r="D20794" t="str">
        <f>VLOOKUP(A20794,Planilha2!$1:$1048576,6,0)</f>
        <v>18 - Inativos Magistrados</v>
      </c>
      <c r="E20794" t="e">
        <f>VLOOKUP(C20794,Planilha5!B:B,1,0)</f>
        <v>#N/A</v>
      </c>
    </row>
    <row r="20795" spans="1:5" hidden="1">
      <c r="A20795" s="11">
        <v>52165</v>
      </c>
      <c r="B20795" t="s">
        <v>14566</v>
      </c>
      <c r="C20795" t="s">
        <v>28308</v>
      </c>
      <c r="D20795" t="e">
        <f>VLOOKUP(A20795,Planilha2!$1:$1048576,6,0)</f>
        <v>#N/A</v>
      </c>
      <c r="E20795" t="e">
        <f>VLOOKUP(C20795,Planilha5!B:B,1,0)</f>
        <v>#N/A</v>
      </c>
    </row>
    <row r="20796" spans="1:5" hidden="1">
      <c r="A20796" s="11">
        <v>51608</v>
      </c>
      <c r="B20796" t="s">
        <v>11036</v>
      </c>
      <c r="C20796" t="s">
        <v>28309</v>
      </c>
      <c r="D20796" t="e">
        <f>VLOOKUP(A20796,Planilha2!$1:$1048576,6,0)</f>
        <v>#N/A</v>
      </c>
      <c r="E20796" t="e">
        <f>VLOOKUP(C20796,Planilha5!B:B,1,0)</f>
        <v>#N/A</v>
      </c>
    </row>
    <row r="20797" spans="1:5" hidden="1">
      <c r="A20797" s="11">
        <v>4581</v>
      </c>
      <c r="B20797" t="s">
        <v>488</v>
      </c>
      <c r="C20797" t="s">
        <v>28310</v>
      </c>
      <c r="D20797" t="str">
        <f>VLOOKUP(A20797,Planilha2!$1:$1048576,6,0)</f>
        <v>2 - Magistrados</v>
      </c>
      <c r="E20797" t="e">
        <f>VLOOKUP(C20797,Planilha5!B:B,1,0)</f>
        <v>#N/A</v>
      </c>
    </row>
    <row r="20798" spans="1:5" hidden="1">
      <c r="A20798" s="11">
        <v>7142</v>
      </c>
      <c r="B20798" t="s">
        <v>297</v>
      </c>
      <c r="C20798" t="s">
        <v>4556</v>
      </c>
      <c r="D20798" t="str">
        <f>VLOOKUP(A20798,Planilha2!$1:$1048576,6,0)</f>
        <v>2 - Magistrados</v>
      </c>
      <c r="E20798" t="e">
        <f>VLOOKUP(C20798,Planilha5!B:B,1,0)</f>
        <v>#N/A</v>
      </c>
    </row>
    <row r="20799" spans="1:5" hidden="1">
      <c r="A20799" s="11">
        <v>50345</v>
      </c>
      <c r="B20799" t="s">
        <v>22527</v>
      </c>
      <c r="C20799" t="s">
        <v>28311</v>
      </c>
      <c r="D20799" t="e">
        <f>VLOOKUP(A20799,Planilha2!$1:$1048576,6,0)</f>
        <v>#N/A</v>
      </c>
      <c r="E20799" t="e">
        <f>VLOOKUP(C20799,Planilha5!B:B,1,0)</f>
        <v>#N/A</v>
      </c>
    </row>
    <row r="20800" spans="1:5" hidden="1">
      <c r="A20800" s="11">
        <v>1511</v>
      </c>
      <c r="B20800" t="s">
        <v>1901</v>
      </c>
      <c r="C20800" t="s">
        <v>28312</v>
      </c>
      <c r="D20800" t="e">
        <f>VLOOKUP(A20800,Planilha2!$1:$1048576,6,0)</f>
        <v>#N/A</v>
      </c>
      <c r="E20800" t="e">
        <f>VLOOKUP(C20800,Planilha5!B:B,1,0)</f>
        <v>#N/A</v>
      </c>
    </row>
    <row r="20801" spans="1:5" hidden="1">
      <c r="A20801" s="11">
        <v>4618</v>
      </c>
      <c r="B20801" t="s">
        <v>9385</v>
      </c>
      <c r="C20801" t="s">
        <v>28313</v>
      </c>
      <c r="D20801" t="e">
        <f>VLOOKUP(A20801,Planilha2!$1:$1048576,6,0)</f>
        <v>#N/A</v>
      </c>
      <c r="E20801" t="e">
        <f>VLOOKUP(C20801,Planilha5!B:B,1,0)</f>
        <v>#N/A</v>
      </c>
    </row>
    <row r="20802" spans="1:5" hidden="1">
      <c r="A20802" s="11">
        <v>200678</v>
      </c>
      <c r="B20802" t="s">
        <v>7263</v>
      </c>
      <c r="C20802" t="s">
        <v>28314</v>
      </c>
      <c r="D20802" t="e">
        <f>VLOOKUP(A20802,Planilha2!$1:$1048576,6,0)</f>
        <v>#N/A</v>
      </c>
      <c r="E20802" t="e">
        <f>VLOOKUP(C20802,Planilha5!B:B,1,0)</f>
        <v>#N/A</v>
      </c>
    </row>
    <row r="20803" spans="1:5" hidden="1">
      <c r="A20803" s="11">
        <v>2495</v>
      </c>
      <c r="B20803" t="s">
        <v>4515</v>
      </c>
      <c r="C20803" t="s">
        <v>28315</v>
      </c>
      <c r="D20803" t="e">
        <f>VLOOKUP(A20803,Planilha2!$1:$1048576,6,0)</f>
        <v>#N/A</v>
      </c>
      <c r="E20803" t="e">
        <f>VLOOKUP(C20803,Planilha5!B:B,1,0)</f>
        <v>#N/A</v>
      </c>
    </row>
    <row r="20804" spans="1:5" hidden="1">
      <c r="A20804" s="11">
        <v>46696</v>
      </c>
      <c r="B20804" t="s">
        <v>28316</v>
      </c>
      <c r="C20804" t="s">
        <v>28317</v>
      </c>
      <c r="D20804" t="e">
        <f>VLOOKUP(A20804,Planilha2!$1:$1048576,6,0)</f>
        <v>#N/A</v>
      </c>
      <c r="E20804" t="e">
        <f>VLOOKUP(C20804,Planilha5!B:B,1,0)</f>
        <v>#N/A</v>
      </c>
    </row>
    <row r="20805" spans="1:5" hidden="1">
      <c r="A20805" s="11">
        <v>6963</v>
      </c>
      <c r="B20805" t="s">
        <v>190</v>
      </c>
      <c r="C20805" t="s">
        <v>28318</v>
      </c>
      <c r="D20805" t="str">
        <f>VLOOKUP(A20805,Planilha2!$1:$1048576,6,0)</f>
        <v>2 - Magistrados</v>
      </c>
      <c r="E20805" t="e">
        <f>VLOOKUP(C20805,Planilha5!B:B,1,0)</f>
        <v>#N/A</v>
      </c>
    </row>
    <row r="20806" spans="1:5" hidden="1">
      <c r="A20806" s="11">
        <v>8880</v>
      </c>
      <c r="B20806" t="s">
        <v>7915</v>
      </c>
      <c r="C20806" t="s">
        <v>28319</v>
      </c>
      <c r="D20806" t="e">
        <f>VLOOKUP(A20806,Planilha2!$1:$1048576,6,0)</f>
        <v>#N/A</v>
      </c>
      <c r="E20806" t="e">
        <f>VLOOKUP(C20806,Planilha5!B:B,1,0)</f>
        <v>#N/A</v>
      </c>
    </row>
    <row r="20807" spans="1:5" hidden="1">
      <c r="A20807" s="11">
        <v>48926</v>
      </c>
      <c r="B20807" t="s">
        <v>14511</v>
      </c>
      <c r="C20807" t="s">
        <v>28320</v>
      </c>
      <c r="D20807" t="e">
        <f>VLOOKUP(A20807,Planilha2!$1:$1048576,6,0)</f>
        <v>#N/A</v>
      </c>
      <c r="E20807" t="e">
        <f>VLOOKUP(C20807,Planilha5!B:B,1,0)</f>
        <v>#N/A</v>
      </c>
    </row>
    <row r="20808" spans="1:5" hidden="1">
      <c r="A20808" s="11">
        <v>22646</v>
      </c>
      <c r="B20808" t="s">
        <v>3002</v>
      </c>
      <c r="C20808" t="s">
        <v>28321</v>
      </c>
      <c r="D20808" t="e">
        <f>VLOOKUP(A20808,Planilha2!$1:$1048576,6,0)</f>
        <v>#N/A</v>
      </c>
      <c r="E20808" t="e">
        <f>VLOOKUP(C20808,Planilha5!B:B,1,0)</f>
        <v>#N/A</v>
      </c>
    </row>
    <row r="20809" spans="1:5" hidden="1">
      <c r="A20809" s="11">
        <v>41303</v>
      </c>
      <c r="B20809" t="s">
        <v>28322</v>
      </c>
      <c r="C20809" t="s">
        <v>28323</v>
      </c>
      <c r="D20809" t="e">
        <f>VLOOKUP(A20809,Planilha2!$1:$1048576,6,0)</f>
        <v>#N/A</v>
      </c>
      <c r="E20809" t="e">
        <f>VLOOKUP(C20809,Planilha5!B:B,1,0)</f>
        <v>#N/A</v>
      </c>
    </row>
    <row r="20810" spans="1:5" hidden="1">
      <c r="A20810" s="11">
        <v>41371</v>
      </c>
      <c r="B20810" t="s">
        <v>11745</v>
      </c>
      <c r="C20810" t="s">
        <v>28324</v>
      </c>
      <c r="D20810" t="e">
        <f>VLOOKUP(A20810,Planilha2!$1:$1048576,6,0)</f>
        <v>#N/A</v>
      </c>
      <c r="E20810" t="e">
        <f>VLOOKUP(C20810,Planilha5!B:B,1,0)</f>
        <v>#N/A</v>
      </c>
    </row>
    <row r="20811" spans="1:5" hidden="1">
      <c r="A20811" s="11">
        <v>3311</v>
      </c>
      <c r="B20811" t="s">
        <v>21817</v>
      </c>
      <c r="C20811" t="s">
        <v>28325</v>
      </c>
      <c r="D20811" t="e">
        <f>VLOOKUP(A20811,Planilha2!$1:$1048576,6,0)</f>
        <v>#N/A</v>
      </c>
      <c r="E20811" t="e">
        <f>VLOOKUP(C20811,Planilha5!B:B,1,0)</f>
        <v>#N/A</v>
      </c>
    </row>
    <row r="20812" spans="1:5" hidden="1">
      <c r="A20812" s="11">
        <v>1999</v>
      </c>
      <c r="B20812" t="s">
        <v>487</v>
      </c>
      <c r="C20812" t="s">
        <v>28326</v>
      </c>
      <c r="D20812" t="str">
        <f>VLOOKUP(A20812,Planilha2!$1:$1048576,6,0)</f>
        <v>18 - Inativos Magistrados</v>
      </c>
      <c r="E20812" t="e">
        <f>VLOOKUP(C20812,Planilha5!B:B,1,0)</f>
        <v>#N/A</v>
      </c>
    </row>
    <row r="20813" spans="1:5" hidden="1">
      <c r="A20813" s="11">
        <v>200909</v>
      </c>
      <c r="B20813" t="s">
        <v>106</v>
      </c>
      <c r="C20813" t="s">
        <v>1745</v>
      </c>
      <c r="D20813" t="str">
        <f>VLOOKUP(A20813,Planilha2!$1:$1048576,6,0)</f>
        <v>2 - Magistrados</v>
      </c>
      <c r="E20813" t="e">
        <f>VLOOKUP(C20813,Planilha5!B:B,1,0)</f>
        <v>#N/A</v>
      </c>
    </row>
    <row r="20814" spans="1:5" hidden="1">
      <c r="A20814" s="11">
        <v>51955</v>
      </c>
      <c r="B20814" t="s">
        <v>28327</v>
      </c>
      <c r="C20814" t="s">
        <v>28328</v>
      </c>
      <c r="D20814" t="e">
        <f>VLOOKUP(A20814,Planilha2!$1:$1048576,6,0)</f>
        <v>#N/A</v>
      </c>
      <c r="E20814" t="e">
        <f>VLOOKUP(C20814,Planilha5!B:B,1,0)</f>
        <v>#N/A</v>
      </c>
    </row>
    <row r="20815" spans="1:5" hidden="1">
      <c r="A20815" s="11">
        <v>200851</v>
      </c>
      <c r="B20815" t="s">
        <v>9726</v>
      </c>
      <c r="C20815" t="s">
        <v>28329</v>
      </c>
      <c r="D20815" t="e">
        <f>VLOOKUP(A20815,Planilha2!$1:$1048576,6,0)</f>
        <v>#N/A</v>
      </c>
      <c r="E20815" t="e">
        <f>VLOOKUP(C20815,Planilha5!B:B,1,0)</f>
        <v>#N/A</v>
      </c>
    </row>
    <row r="20816" spans="1:5" hidden="1">
      <c r="A20816" s="11">
        <v>1996</v>
      </c>
      <c r="B20816" t="s">
        <v>5292</v>
      </c>
      <c r="C20816" t="s">
        <v>5293</v>
      </c>
      <c r="D20816" t="e">
        <f>VLOOKUP(A20816,Planilha2!$1:$1048576,6,0)</f>
        <v>#N/A</v>
      </c>
      <c r="E20816" t="e">
        <f>VLOOKUP(C20816,Planilha5!B:B,1,0)</f>
        <v>#N/A</v>
      </c>
    </row>
    <row r="20817" spans="1:5" hidden="1">
      <c r="A20817" s="11">
        <v>28950</v>
      </c>
      <c r="B20817" t="s">
        <v>5418</v>
      </c>
      <c r="C20817" t="s">
        <v>28330</v>
      </c>
      <c r="D20817" t="e">
        <f>VLOOKUP(A20817,Planilha2!$1:$1048576,6,0)</f>
        <v>#N/A</v>
      </c>
      <c r="E20817" t="e">
        <f>VLOOKUP(C20817,Planilha5!B:B,1,0)</f>
        <v>#N/A</v>
      </c>
    </row>
    <row r="20818" spans="1:5" hidden="1">
      <c r="A20818" s="11">
        <v>53837</v>
      </c>
      <c r="B20818" t="s">
        <v>28331</v>
      </c>
      <c r="C20818" t="s">
        <v>28332</v>
      </c>
      <c r="D20818" t="e">
        <f>VLOOKUP(A20818,Planilha2!$1:$1048576,6,0)</f>
        <v>#N/A</v>
      </c>
      <c r="E20818" t="e">
        <f>VLOOKUP(C20818,Planilha5!B:B,1,0)</f>
        <v>#N/A</v>
      </c>
    </row>
    <row r="20819" spans="1:5" hidden="1">
      <c r="A20819" s="11">
        <v>51161</v>
      </c>
      <c r="B20819" t="s">
        <v>28333</v>
      </c>
      <c r="C20819" t="s">
        <v>28334</v>
      </c>
      <c r="D20819" t="e">
        <f>VLOOKUP(A20819,Planilha2!$1:$1048576,6,0)</f>
        <v>#N/A</v>
      </c>
      <c r="E20819" t="e">
        <f>VLOOKUP(C20819,Planilha5!B:B,1,0)</f>
        <v>#N/A</v>
      </c>
    </row>
    <row r="20820" spans="1:5" hidden="1">
      <c r="A20820" s="11">
        <v>94186</v>
      </c>
      <c r="B20820" t="s">
        <v>19241</v>
      </c>
      <c r="C20820" t="s">
        <v>28335</v>
      </c>
      <c r="D20820" t="e">
        <f>VLOOKUP(A20820,Planilha2!$1:$1048576,6,0)</f>
        <v>#N/A</v>
      </c>
      <c r="E20820" t="e">
        <f>VLOOKUP(C20820,Planilha5!B:B,1,0)</f>
        <v>#N/A</v>
      </c>
    </row>
    <row r="20821" spans="1:5" hidden="1">
      <c r="A20821">
        <v>807</v>
      </c>
      <c r="B20821" t="s">
        <v>1391</v>
      </c>
      <c r="C20821" t="s">
        <v>28336</v>
      </c>
      <c r="D20821" t="e">
        <f>VLOOKUP(A20821,Planilha2!$1:$1048576,6,0)</f>
        <v>#N/A</v>
      </c>
      <c r="E20821" t="e">
        <f>VLOOKUP(C20821,Planilha5!B:B,1,0)</f>
        <v>#N/A</v>
      </c>
    </row>
    <row r="20822" spans="1:5" hidden="1">
      <c r="A20822" s="11">
        <v>201555</v>
      </c>
      <c r="B20822" t="s">
        <v>5727</v>
      </c>
      <c r="C20822" t="s">
        <v>28337</v>
      </c>
      <c r="D20822" t="e">
        <f>VLOOKUP(A20822,Planilha2!$1:$1048576,6,0)</f>
        <v>#N/A</v>
      </c>
      <c r="E20822" t="e">
        <f>VLOOKUP(C20822,Planilha5!B:B,1,0)</f>
        <v>#N/A</v>
      </c>
    </row>
    <row r="20823" spans="1:5" hidden="1">
      <c r="A20823" s="11">
        <v>23848</v>
      </c>
      <c r="B20823" t="s">
        <v>169</v>
      </c>
      <c r="C20823" t="s">
        <v>28338</v>
      </c>
      <c r="D20823" t="str">
        <f>VLOOKUP(A20823,Planilha2!$1:$1048576,6,0)</f>
        <v>2 - Magistrados</v>
      </c>
      <c r="E20823" t="e">
        <f>VLOOKUP(C20823,Planilha5!B:B,1,0)</f>
        <v>#N/A</v>
      </c>
    </row>
    <row r="20824" spans="1:5" hidden="1">
      <c r="A20824" s="11">
        <v>2891</v>
      </c>
      <c r="B20824" t="s">
        <v>1128</v>
      </c>
      <c r="C20824" t="s">
        <v>28339</v>
      </c>
      <c r="D20824" t="e">
        <f>VLOOKUP(A20824,Planilha2!$1:$1048576,6,0)</f>
        <v>#N/A</v>
      </c>
      <c r="E20824" t="e">
        <f>VLOOKUP(C20824,Planilha5!B:B,1,0)</f>
        <v>#N/A</v>
      </c>
    </row>
    <row r="20825" spans="1:5" hidden="1">
      <c r="A20825" s="11">
        <v>43252</v>
      </c>
      <c r="B20825" t="s">
        <v>28340</v>
      </c>
      <c r="C20825" t="s">
        <v>28341</v>
      </c>
      <c r="D20825" t="e">
        <f>VLOOKUP(A20825,Planilha2!$1:$1048576,6,0)</f>
        <v>#N/A</v>
      </c>
      <c r="E20825" t="e">
        <f>VLOOKUP(C20825,Planilha5!B:B,1,0)</f>
        <v>#N/A</v>
      </c>
    </row>
    <row r="20826" spans="1:5" hidden="1">
      <c r="A20826">
        <v>773</v>
      </c>
      <c r="B20826" t="s">
        <v>908</v>
      </c>
      <c r="C20826" t="s">
        <v>28342</v>
      </c>
      <c r="D20826" t="e">
        <f>VLOOKUP(A20826,Planilha2!$1:$1048576,6,0)</f>
        <v>#N/A</v>
      </c>
      <c r="E20826" t="e">
        <f>VLOOKUP(C20826,Planilha5!B:B,1,0)</f>
        <v>#N/A</v>
      </c>
    </row>
    <row r="20827" spans="1:5" hidden="1">
      <c r="A20827" s="11">
        <v>50880</v>
      </c>
      <c r="B20827" t="s">
        <v>451</v>
      </c>
      <c r="C20827" t="s">
        <v>28343</v>
      </c>
      <c r="D20827" t="str">
        <f>VLOOKUP(A20827,Planilha2!$1:$1048576,6,0)</f>
        <v>2 - Magistrados</v>
      </c>
      <c r="E20827" t="e">
        <f>VLOOKUP(C20827,Planilha5!B:B,1,0)</f>
        <v>#N/A</v>
      </c>
    </row>
    <row r="20828" spans="1:5" hidden="1">
      <c r="A20828" s="11">
        <v>52823</v>
      </c>
      <c r="B20828" t="s">
        <v>21798</v>
      </c>
      <c r="C20828" t="s">
        <v>28344</v>
      </c>
      <c r="D20828" t="e">
        <f>VLOOKUP(A20828,Planilha2!$1:$1048576,6,0)</f>
        <v>#N/A</v>
      </c>
      <c r="E20828" t="e">
        <f>VLOOKUP(C20828,Planilha5!B:B,1,0)</f>
        <v>#N/A</v>
      </c>
    </row>
    <row r="20829" spans="1:5" hidden="1">
      <c r="A20829" s="11">
        <v>99440</v>
      </c>
      <c r="B20829" t="s">
        <v>28345</v>
      </c>
      <c r="C20829" t="s">
        <v>28346</v>
      </c>
      <c r="D20829" t="e">
        <f>VLOOKUP(A20829,Planilha2!$1:$1048576,6,0)</f>
        <v>#N/A</v>
      </c>
      <c r="E20829" t="e">
        <f>VLOOKUP(C20829,Planilha5!B:B,1,0)</f>
        <v>#N/A</v>
      </c>
    </row>
    <row r="20830" spans="1:5" hidden="1">
      <c r="A20830" s="11">
        <v>55175</v>
      </c>
      <c r="B20830" t="s">
        <v>28347</v>
      </c>
      <c r="C20830" t="s">
        <v>28348</v>
      </c>
      <c r="D20830" t="e">
        <f>VLOOKUP(A20830,Planilha2!$1:$1048576,6,0)</f>
        <v>#N/A</v>
      </c>
      <c r="E20830" t="e">
        <f>VLOOKUP(C20830,Planilha5!B:B,1,0)</f>
        <v>#N/A</v>
      </c>
    </row>
    <row r="20831" spans="1:5" hidden="1">
      <c r="A20831" s="11">
        <v>6332</v>
      </c>
      <c r="B20831" t="s">
        <v>1218</v>
      </c>
      <c r="C20831" t="s">
        <v>20167</v>
      </c>
      <c r="D20831" t="e">
        <f>VLOOKUP(A20831,Planilha2!$1:$1048576,6,0)</f>
        <v>#N/A</v>
      </c>
      <c r="E20831" t="e">
        <f>VLOOKUP(C20831,Planilha5!B:B,1,0)</f>
        <v>#N/A</v>
      </c>
    </row>
    <row r="20832" spans="1:5" hidden="1">
      <c r="A20832">
        <v>350</v>
      </c>
      <c r="B20832" t="s">
        <v>763</v>
      </c>
      <c r="C20832" t="s">
        <v>13445</v>
      </c>
      <c r="D20832" t="e">
        <f>VLOOKUP(A20832,Planilha2!$1:$1048576,6,0)</f>
        <v>#N/A</v>
      </c>
      <c r="E20832" t="e">
        <f>VLOOKUP(C20832,Planilha5!B:B,1,0)</f>
        <v>#N/A</v>
      </c>
    </row>
    <row r="20833" spans="1:5" hidden="1">
      <c r="A20833" s="11">
        <v>54495</v>
      </c>
      <c r="B20833" t="s">
        <v>28349</v>
      </c>
      <c r="C20833" t="s">
        <v>28350</v>
      </c>
      <c r="D20833" t="e">
        <f>VLOOKUP(A20833,Planilha2!$1:$1048576,6,0)</f>
        <v>#N/A</v>
      </c>
      <c r="E20833" t="e">
        <f>VLOOKUP(C20833,Planilha5!B:B,1,0)</f>
        <v>#N/A</v>
      </c>
    </row>
    <row r="20834" spans="1:5" hidden="1">
      <c r="A20834" s="11">
        <v>53460</v>
      </c>
      <c r="B20834" t="s">
        <v>28351</v>
      </c>
      <c r="C20834" t="s">
        <v>28352</v>
      </c>
      <c r="D20834" t="e">
        <f>VLOOKUP(A20834,Planilha2!$1:$1048576,6,0)</f>
        <v>#N/A</v>
      </c>
      <c r="E20834" t="e">
        <f>VLOOKUP(C20834,Planilha5!B:B,1,0)</f>
        <v>#N/A</v>
      </c>
    </row>
    <row r="20835" spans="1:5" hidden="1">
      <c r="A20835" s="11">
        <v>201622</v>
      </c>
      <c r="B20835" t="s">
        <v>7173</v>
      </c>
      <c r="C20835" t="s">
        <v>28353</v>
      </c>
      <c r="D20835" t="e">
        <f>VLOOKUP(A20835,Planilha2!$1:$1048576,6,0)</f>
        <v>#N/A</v>
      </c>
      <c r="E20835" t="e">
        <f>VLOOKUP(C20835,Planilha5!B:B,1,0)</f>
        <v>#N/A</v>
      </c>
    </row>
    <row r="20836" spans="1:5" hidden="1">
      <c r="A20836" s="11">
        <v>99786</v>
      </c>
      <c r="B20836" t="s">
        <v>5546</v>
      </c>
      <c r="C20836" t="s">
        <v>28354</v>
      </c>
      <c r="D20836" t="e">
        <f>VLOOKUP(A20836,Planilha2!$1:$1048576,6,0)</f>
        <v>#N/A</v>
      </c>
      <c r="E20836" t="e">
        <f>VLOOKUP(C20836,Planilha5!B:B,1,0)</f>
        <v>#N/A</v>
      </c>
    </row>
    <row r="20837" spans="1:5" hidden="1">
      <c r="A20837" s="11">
        <v>46276</v>
      </c>
      <c r="B20837" t="s">
        <v>28355</v>
      </c>
      <c r="C20837" t="s">
        <v>28356</v>
      </c>
      <c r="D20837" t="e">
        <f>VLOOKUP(A20837,Planilha2!$1:$1048576,6,0)</f>
        <v>#N/A</v>
      </c>
      <c r="E20837" t="e">
        <f>VLOOKUP(C20837,Planilha5!B:B,1,0)</f>
        <v>#N/A</v>
      </c>
    </row>
    <row r="20838" spans="1:5" hidden="1">
      <c r="A20838" s="11">
        <v>905317</v>
      </c>
      <c r="B20838" t="s">
        <v>28357</v>
      </c>
      <c r="C20838" t="s">
        <v>24201</v>
      </c>
      <c r="D20838" t="e">
        <f>VLOOKUP(A20838,Planilha2!$1:$1048576,6,0)</f>
        <v>#N/A</v>
      </c>
      <c r="E20838" t="e">
        <f>VLOOKUP(C20838,Planilha5!B:B,1,0)</f>
        <v>#N/A</v>
      </c>
    </row>
    <row r="20839" spans="1:5" hidden="1">
      <c r="A20839" s="11">
        <v>53136</v>
      </c>
      <c r="B20839" t="s">
        <v>12256</v>
      </c>
      <c r="C20839" t="s">
        <v>28358</v>
      </c>
      <c r="D20839" t="e">
        <f>VLOOKUP(A20839,Planilha2!$1:$1048576,6,0)</f>
        <v>#N/A</v>
      </c>
      <c r="E20839" t="e">
        <f>VLOOKUP(C20839,Planilha5!B:B,1,0)</f>
        <v>#N/A</v>
      </c>
    </row>
    <row r="20840" spans="1:5" hidden="1">
      <c r="A20840" s="11">
        <v>3243</v>
      </c>
      <c r="B20840" t="s">
        <v>679</v>
      </c>
      <c r="C20840" t="s">
        <v>28359</v>
      </c>
      <c r="D20840" t="e">
        <f>VLOOKUP(A20840,Planilha2!$1:$1048576,6,0)</f>
        <v>#N/A</v>
      </c>
      <c r="E20840" t="e">
        <f>VLOOKUP(C20840,Planilha5!B:B,1,0)</f>
        <v>#N/A</v>
      </c>
    </row>
    <row r="20841" spans="1:5" hidden="1">
      <c r="A20841" s="11">
        <v>55814</v>
      </c>
      <c r="B20841" t="s">
        <v>28360</v>
      </c>
      <c r="C20841" t="s">
        <v>28361</v>
      </c>
      <c r="D20841" t="e">
        <f>VLOOKUP(A20841,Planilha2!$1:$1048576,6,0)</f>
        <v>#N/A</v>
      </c>
      <c r="E20841" t="e">
        <f>VLOOKUP(C20841,Planilha5!B:B,1,0)</f>
        <v>#N/A</v>
      </c>
    </row>
    <row r="20842" spans="1:5" hidden="1">
      <c r="A20842">
        <v>615</v>
      </c>
      <c r="B20842" t="s">
        <v>1803</v>
      </c>
      <c r="C20842" t="s">
        <v>22848</v>
      </c>
      <c r="D20842" t="e">
        <f>VLOOKUP(A20842,Planilha2!$1:$1048576,6,0)</f>
        <v>#N/A</v>
      </c>
      <c r="E20842" t="e">
        <f>VLOOKUP(C20842,Planilha5!B:B,1,0)</f>
        <v>#N/A</v>
      </c>
    </row>
    <row r="20843" spans="1:5" hidden="1">
      <c r="A20843" s="11">
        <v>54231</v>
      </c>
      <c r="B20843" t="s">
        <v>28362</v>
      </c>
      <c r="C20843" t="s">
        <v>28363</v>
      </c>
      <c r="D20843" t="e">
        <f>VLOOKUP(A20843,Planilha2!$1:$1048576,6,0)</f>
        <v>#N/A</v>
      </c>
      <c r="E20843" t="e">
        <f>VLOOKUP(C20843,Planilha5!B:B,1,0)</f>
        <v>#N/A</v>
      </c>
    </row>
    <row r="20844" spans="1:5" hidden="1">
      <c r="A20844" s="11">
        <v>22554</v>
      </c>
      <c r="B20844" t="s">
        <v>28364</v>
      </c>
      <c r="C20844" t="s">
        <v>28365</v>
      </c>
      <c r="D20844" t="e">
        <f>VLOOKUP(A20844,Planilha2!$1:$1048576,6,0)</f>
        <v>#N/A</v>
      </c>
      <c r="E20844" t="e">
        <f>VLOOKUP(C20844,Planilha5!B:B,1,0)</f>
        <v>#N/A</v>
      </c>
    </row>
    <row r="20845" spans="1:5" hidden="1">
      <c r="A20845" s="11">
        <v>200287</v>
      </c>
      <c r="B20845" t="s">
        <v>3786</v>
      </c>
      <c r="C20845" t="s">
        <v>28366</v>
      </c>
      <c r="D20845" t="e">
        <f>VLOOKUP(A20845,Planilha2!$1:$1048576,6,0)</f>
        <v>#N/A</v>
      </c>
      <c r="E20845" t="e">
        <f>VLOOKUP(C20845,Planilha5!B:B,1,0)</f>
        <v>#N/A</v>
      </c>
    </row>
    <row r="20846" spans="1:5" hidden="1">
      <c r="A20846" s="11">
        <v>50474</v>
      </c>
      <c r="B20846" t="s">
        <v>27324</v>
      </c>
      <c r="C20846" t="s">
        <v>28367</v>
      </c>
      <c r="D20846" t="e">
        <f>VLOOKUP(A20846,Planilha2!$1:$1048576,6,0)</f>
        <v>#N/A</v>
      </c>
      <c r="E20846" t="e">
        <f>VLOOKUP(C20846,Planilha5!B:B,1,0)</f>
        <v>#N/A</v>
      </c>
    </row>
    <row r="20847" spans="1:5" hidden="1">
      <c r="A20847" s="11">
        <v>54560</v>
      </c>
      <c r="B20847" t="s">
        <v>28368</v>
      </c>
      <c r="C20847" t="s">
        <v>28369</v>
      </c>
      <c r="D20847" t="e">
        <f>VLOOKUP(A20847,Planilha2!$1:$1048576,6,0)</f>
        <v>#N/A</v>
      </c>
      <c r="E20847" t="e">
        <f>VLOOKUP(C20847,Planilha5!B:B,1,0)</f>
        <v>#N/A</v>
      </c>
    </row>
    <row r="20848" spans="1:5" hidden="1">
      <c r="A20848" s="11">
        <v>52221</v>
      </c>
      <c r="B20848" t="s">
        <v>14083</v>
      </c>
      <c r="C20848" t="s">
        <v>28370</v>
      </c>
      <c r="D20848" t="e">
        <f>VLOOKUP(A20848,Planilha2!$1:$1048576,6,0)</f>
        <v>#N/A</v>
      </c>
      <c r="E20848" t="e">
        <f>VLOOKUP(C20848,Planilha5!B:B,1,0)</f>
        <v>#N/A</v>
      </c>
    </row>
    <row r="20849" spans="1:5" hidden="1">
      <c r="A20849" s="11">
        <v>904404</v>
      </c>
      <c r="B20849" t="s">
        <v>8730</v>
      </c>
      <c r="C20849" t="s">
        <v>28371</v>
      </c>
      <c r="D20849" t="e">
        <f>VLOOKUP(A20849,Planilha2!$1:$1048576,6,0)</f>
        <v>#N/A</v>
      </c>
      <c r="E20849" t="e">
        <f>VLOOKUP(C20849,Planilha5!B:B,1,0)</f>
        <v>#N/A</v>
      </c>
    </row>
    <row r="20850" spans="1:5" hidden="1">
      <c r="A20850" s="11">
        <v>11949</v>
      </c>
      <c r="B20850" t="s">
        <v>741</v>
      </c>
      <c r="C20850" t="s">
        <v>28372</v>
      </c>
      <c r="D20850" t="e">
        <f>VLOOKUP(A20850,Planilha2!$1:$1048576,6,0)</f>
        <v>#N/A</v>
      </c>
      <c r="E20850" t="e">
        <f>VLOOKUP(C20850,Planilha5!B:B,1,0)</f>
        <v>#N/A</v>
      </c>
    </row>
    <row r="20851" spans="1:5" hidden="1">
      <c r="A20851" s="11">
        <v>92989</v>
      </c>
      <c r="B20851" t="s">
        <v>285</v>
      </c>
      <c r="C20851" t="s">
        <v>28373</v>
      </c>
      <c r="D20851" t="str">
        <f>VLOOKUP(A20851,Planilha2!$1:$1048576,6,0)</f>
        <v>18 - Inativos Magistrados</v>
      </c>
      <c r="E20851" t="e">
        <f>VLOOKUP(C20851,Planilha5!B:B,1,0)</f>
        <v>#N/A</v>
      </c>
    </row>
    <row r="20852" spans="1:5" hidden="1">
      <c r="A20852" s="11">
        <v>93218</v>
      </c>
      <c r="B20852" t="s">
        <v>17335</v>
      </c>
      <c r="C20852" t="s">
        <v>22828</v>
      </c>
      <c r="D20852" t="e">
        <f>VLOOKUP(A20852,Planilha2!$1:$1048576,6,0)</f>
        <v>#N/A</v>
      </c>
      <c r="E20852" t="e">
        <f>VLOOKUP(C20852,Planilha5!B:B,1,0)</f>
        <v>#N/A</v>
      </c>
    </row>
    <row r="20853" spans="1:5" hidden="1">
      <c r="A20853" s="11">
        <v>904235</v>
      </c>
      <c r="B20853" t="s">
        <v>19686</v>
      </c>
      <c r="C20853" t="s">
        <v>28374</v>
      </c>
      <c r="D20853" t="e">
        <f>VLOOKUP(A20853,Planilha2!$1:$1048576,6,0)</f>
        <v>#N/A</v>
      </c>
      <c r="E20853" t="e">
        <f>VLOOKUP(C20853,Planilha5!B:B,1,0)</f>
        <v>#N/A</v>
      </c>
    </row>
    <row r="20854" spans="1:5" hidden="1">
      <c r="A20854" s="11">
        <v>2857</v>
      </c>
      <c r="B20854" t="s">
        <v>171</v>
      </c>
      <c r="C20854" t="s">
        <v>27872</v>
      </c>
      <c r="D20854" t="str">
        <f>VLOOKUP(A20854,Planilha2!$1:$1048576,6,0)</f>
        <v>18 - Inativos Magistrados</v>
      </c>
      <c r="E20854" t="e">
        <f>VLOOKUP(C20854,Planilha5!B:B,1,0)</f>
        <v>#N/A</v>
      </c>
    </row>
    <row r="20855" spans="1:5" hidden="1">
      <c r="A20855" s="11">
        <v>12055</v>
      </c>
      <c r="B20855" t="s">
        <v>4052</v>
      </c>
      <c r="C20855" t="s">
        <v>4053</v>
      </c>
      <c r="D20855" t="e">
        <f>VLOOKUP(A20855,Planilha2!$1:$1048576,6,0)</f>
        <v>#N/A</v>
      </c>
      <c r="E20855" t="e">
        <f>VLOOKUP(C20855,Planilha5!B:B,1,0)</f>
        <v>#N/A</v>
      </c>
    </row>
    <row r="20856" spans="1:5" hidden="1">
      <c r="A20856" s="11">
        <v>53278</v>
      </c>
      <c r="B20856" t="s">
        <v>28375</v>
      </c>
      <c r="C20856" t="s">
        <v>28376</v>
      </c>
      <c r="D20856" t="e">
        <f>VLOOKUP(A20856,Planilha2!$1:$1048576,6,0)</f>
        <v>#N/A</v>
      </c>
      <c r="E20856" t="e">
        <f>VLOOKUP(C20856,Planilha5!B:B,1,0)</f>
        <v>#N/A</v>
      </c>
    </row>
    <row r="20857" spans="1:5" hidden="1">
      <c r="A20857" s="11">
        <v>905212</v>
      </c>
      <c r="B20857" t="s">
        <v>28377</v>
      </c>
      <c r="C20857" t="s">
        <v>28378</v>
      </c>
      <c r="D20857" t="e">
        <f>VLOOKUP(A20857,Planilha2!$1:$1048576,6,0)</f>
        <v>#N/A</v>
      </c>
      <c r="E20857" t="e">
        <f>VLOOKUP(C20857,Planilha5!B:B,1,0)</f>
        <v>#N/A</v>
      </c>
    </row>
    <row r="20858" spans="1:5" hidden="1">
      <c r="A20858" s="11">
        <v>12278</v>
      </c>
      <c r="B20858" t="s">
        <v>27017</v>
      </c>
      <c r="C20858" t="s">
        <v>28379</v>
      </c>
      <c r="D20858" t="e">
        <f>VLOOKUP(A20858,Planilha2!$1:$1048576,6,0)</f>
        <v>#N/A</v>
      </c>
      <c r="E20858" t="e">
        <f>VLOOKUP(C20858,Planilha5!B:B,1,0)</f>
        <v>#N/A</v>
      </c>
    </row>
    <row r="20859" spans="1:5" hidden="1">
      <c r="A20859" s="11">
        <v>39095</v>
      </c>
      <c r="B20859" t="s">
        <v>1580</v>
      </c>
      <c r="C20859" t="s">
        <v>1581</v>
      </c>
      <c r="D20859" t="e">
        <f>VLOOKUP(A20859,Planilha2!$1:$1048576,6,0)</f>
        <v>#N/A</v>
      </c>
      <c r="E20859" t="e">
        <f>VLOOKUP(C20859,Planilha5!B:B,1,0)</f>
        <v>#N/A</v>
      </c>
    </row>
    <row r="20860" spans="1:5" hidden="1">
      <c r="A20860" s="11">
        <v>52674</v>
      </c>
      <c r="B20860" t="s">
        <v>28380</v>
      </c>
      <c r="C20860" t="s">
        <v>28381</v>
      </c>
      <c r="D20860" t="e">
        <f>VLOOKUP(A20860,Planilha2!$1:$1048576,6,0)</f>
        <v>#N/A</v>
      </c>
      <c r="E20860" t="e">
        <f>VLOOKUP(C20860,Planilha5!B:B,1,0)</f>
        <v>#N/A</v>
      </c>
    </row>
    <row r="20861" spans="1:5" hidden="1">
      <c r="A20861" s="11">
        <v>50796</v>
      </c>
      <c r="B20861" t="s">
        <v>28382</v>
      </c>
      <c r="C20861" t="s">
        <v>28383</v>
      </c>
      <c r="D20861" t="e">
        <f>VLOOKUP(A20861,Planilha2!$1:$1048576,6,0)</f>
        <v>#N/A</v>
      </c>
      <c r="E20861" t="e">
        <f>VLOOKUP(C20861,Planilha5!B:B,1,0)</f>
        <v>#N/A</v>
      </c>
    </row>
    <row r="20862" spans="1:5" hidden="1">
      <c r="A20862" s="11">
        <v>200772</v>
      </c>
      <c r="B20862" t="s">
        <v>12002</v>
      </c>
      <c r="C20862" t="s">
        <v>28384</v>
      </c>
      <c r="D20862" t="e">
        <f>VLOOKUP(A20862,Planilha2!$1:$1048576,6,0)</f>
        <v>#N/A</v>
      </c>
      <c r="E20862" t="e">
        <f>VLOOKUP(C20862,Planilha5!B:B,1,0)</f>
        <v>#N/A</v>
      </c>
    </row>
    <row r="20863" spans="1:5" hidden="1">
      <c r="A20863" s="11">
        <v>201621</v>
      </c>
      <c r="B20863" t="s">
        <v>5648</v>
      </c>
      <c r="C20863" t="s">
        <v>28385</v>
      </c>
      <c r="D20863" t="e">
        <f>VLOOKUP(A20863,Planilha2!$1:$1048576,6,0)</f>
        <v>#N/A</v>
      </c>
      <c r="E20863" t="e">
        <f>VLOOKUP(C20863,Planilha5!B:B,1,0)</f>
        <v>#N/A</v>
      </c>
    </row>
    <row r="20864" spans="1:5" hidden="1">
      <c r="A20864" s="11">
        <v>40564</v>
      </c>
      <c r="B20864" t="s">
        <v>25081</v>
      </c>
      <c r="C20864" t="s">
        <v>28386</v>
      </c>
      <c r="D20864" t="e">
        <f>VLOOKUP(A20864,Planilha2!$1:$1048576,6,0)</f>
        <v>#N/A</v>
      </c>
      <c r="E20864" t="e">
        <f>VLOOKUP(C20864,Planilha5!B:B,1,0)</f>
        <v>#N/A</v>
      </c>
    </row>
    <row r="20865" spans="1:5" hidden="1">
      <c r="A20865" s="11">
        <v>5610</v>
      </c>
      <c r="B20865" t="s">
        <v>7261</v>
      </c>
      <c r="C20865" t="s">
        <v>28387</v>
      </c>
      <c r="D20865" t="e">
        <f>VLOOKUP(A20865,Planilha2!$1:$1048576,6,0)</f>
        <v>#N/A</v>
      </c>
      <c r="E20865" t="e">
        <f>VLOOKUP(C20865,Planilha5!B:B,1,0)</f>
        <v>#N/A</v>
      </c>
    </row>
    <row r="20866" spans="1:5" hidden="1">
      <c r="A20866" s="11">
        <v>905360</v>
      </c>
      <c r="B20866" t="s">
        <v>28388</v>
      </c>
      <c r="C20866" t="s">
        <v>28389</v>
      </c>
      <c r="D20866" t="e">
        <f>VLOOKUP(A20866,Planilha2!$1:$1048576,6,0)</f>
        <v>#N/A</v>
      </c>
      <c r="E20866" t="e">
        <f>VLOOKUP(C20866,Planilha5!B:B,1,0)</f>
        <v>#N/A</v>
      </c>
    </row>
    <row r="20867" spans="1:5" hidden="1">
      <c r="A20867" s="11">
        <v>52920</v>
      </c>
      <c r="B20867" t="s">
        <v>28390</v>
      </c>
      <c r="C20867" t="s">
        <v>28391</v>
      </c>
      <c r="D20867" t="e">
        <f>VLOOKUP(A20867,Planilha2!$1:$1048576,6,0)</f>
        <v>#N/A</v>
      </c>
      <c r="E20867" t="e">
        <f>VLOOKUP(C20867,Planilha5!B:B,1,0)</f>
        <v>#N/A</v>
      </c>
    </row>
    <row r="20868" spans="1:5" hidden="1">
      <c r="A20868" s="11">
        <v>55139</v>
      </c>
      <c r="B20868" t="s">
        <v>21137</v>
      </c>
      <c r="C20868" t="s">
        <v>28392</v>
      </c>
      <c r="D20868" t="e">
        <f>VLOOKUP(A20868,Planilha2!$1:$1048576,6,0)</f>
        <v>#N/A</v>
      </c>
      <c r="E20868" t="e">
        <f>VLOOKUP(C20868,Planilha5!B:B,1,0)</f>
        <v>#N/A</v>
      </c>
    </row>
    <row r="20869" spans="1:5" hidden="1">
      <c r="A20869" s="11">
        <v>52233</v>
      </c>
      <c r="B20869" t="s">
        <v>28393</v>
      </c>
      <c r="C20869" t="s">
        <v>28394</v>
      </c>
      <c r="D20869" t="e">
        <f>VLOOKUP(A20869,Planilha2!$1:$1048576,6,0)</f>
        <v>#N/A</v>
      </c>
      <c r="E20869" t="e">
        <f>VLOOKUP(C20869,Planilha5!B:B,1,0)</f>
        <v>#N/A</v>
      </c>
    </row>
    <row r="20870" spans="1:5" hidden="1">
      <c r="A20870" s="11">
        <v>40391</v>
      </c>
      <c r="B20870" t="s">
        <v>28395</v>
      </c>
      <c r="C20870" t="s">
        <v>28396</v>
      </c>
      <c r="D20870" t="e">
        <f>VLOOKUP(A20870,Planilha2!$1:$1048576,6,0)</f>
        <v>#N/A</v>
      </c>
      <c r="E20870" t="e">
        <f>VLOOKUP(C20870,Planilha5!B:B,1,0)</f>
        <v>#N/A</v>
      </c>
    </row>
    <row r="20871" spans="1:5" hidden="1">
      <c r="A20871" s="11">
        <v>905003</v>
      </c>
      <c r="B20871" t="s">
        <v>27026</v>
      </c>
      <c r="C20871" t="s">
        <v>28397</v>
      </c>
      <c r="D20871" t="e">
        <f>VLOOKUP(A20871,Planilha2!$1:$1048576,6,0)</f>
        <v>#N/A</v>
      </c>
      <c r="E20871" t="e">
        <f>VLOOKUP(C20871,Planilha5!B:B,1,0)</f>
        <v>#N/A</v>
      </c>
    </row>
    <row r="20872" spans="1:5" hidden="1">
      <c r="A20872" s="11">
        <v>55552</v>
      </c>
      <c r="B20872" t="s">
        <v>27514</v>
      </c>
      <c r="C20872" t="s">
        <v>28398</v>
      </c>
      <c r="D20872" t="e">
        <f>VLOOKUP(A20872,Planilha2!$1:$1048576,6,0)</f>
        <v>#N/A</v>
      </c>
      <c r="E20872" t="e">
        <f>VLOOKUP(C20872,Planilha5!B:B,1,0)</f>
        <v>#N/A</v>
      </c>
    </row>
    <row r="20873" spans="1:5" hidden="1">
      <c r="A20873" s="11">
        <v>22564</v>
      </c>
      <c r="B20873" t="s">
        <v>22763</v>
      </c>
      <c r="C20873" t="s">
        <v>28399</v>
      </c>
      <c r="D20873" t="e">
        <f>VLOOKUP(A20873,Planilha2!$1:$1048576,6,0)</f>
        <v>#N/A</v>
      </c>
      <c r="E20873" t="e">
        <f>VLOOKUP(C20873,Planilha5!B:B,1,0)</f>
        <v>#N/A</v>
      </c>
    </row>
    <row r="20874" spans="1:5" hidden="1">
      <c r="A20874" s="11">
        <v>55408</v>
      </c>
      <c r="B20874" t="s">
        <v>28400</v>
      </c>
      <c r="C20874" t="s">
        <v>28401</v>
      </c>
      <c r="D20874" t="e">
        <f>VLOOKUP(A20874,Planilha2!$1:$1048576,6,0)</f>
        <v>#N/A</v>
      </c>
      <c r="E20874" t="e">
        <f>VLOOKUP(C20874,Planilha5!B:B,1,0)</f>
        <v>#N/A</v>
      </c>
    </row>
    <row r="20875" spans="1:5" hidden="1">
      <c r="A20875" s="11">
        <v>1034</v>
      </c>
      <c r="B20875" t="s">
        <v>4498</v>
      </c>
      <c r="C20875" t="s">
        <v>28402</v>
      </c>
      <c r="D20875" t="e">
        <f>VLOOKUP(A20875,Planilha2!$1:$1048576,6,0)</f>
        <v>#N/A</v>
      </c>
      <c r="E20875" t="e">
        <f>VLOOKUP(C20875,Planilha5!B:B,1,0)</f>
        <v>#N/A</v>
      </c>
    </row>
    <row r="20876" spans="1:5" hidden="1">
      <c r="A20876" s="11">
        <v>50294</v>
      </c>
      <c r="B20876" t="s">
        <v>10946</v>
      </c>
      <c r="C20876" t="s">
        <v>28403</v>
      </c>
      <c r="D20876" t="e">
        <f>VLOOKUP(A20876,Planilha2!$1:$1048576,6,0)</f>
        <v>#N/A</v>
      </c>
      <c r="E20876" t="e">
        <f>VLOOKUP(C20876,Planilha5!B:B,1,0)</f>
        <v>#N/A</v>
      </c>
    </row>
    <row r="20877" spans="1:5" hidden="1">
      <c r="A20877" s="11">
        <v>903944</v>
      </c>
      <c r="B20877" t="s">
        <v>14499</v>
      </c>
      <c r="C20877" t="s">
        <v>28404</v>
      </c>
      <c r="D20877" t="e">
        <f>VLOOKUP(A20877,Planilha2!$1:$1048576,6,0)</f>
        <v>#N/A</v>
      </c>
      <c r="E20877" t="e">
        <f>VLOOKUP(C20877,Planilha5!B:B,1,0)</f>
        <v>#N/A</v>
      </c>
    </row>
    <row r="20878" spans="1:5" hidden="1">
      <c r="A20878" s="11">
        <v>904152</v>
      </c>
      <c r="B20878" t="s">
        <v>28405</v>
      </c>
      <c r="C20878" t="s">
        <v>28406</v>
      </c>
      <c r="D20878" t="e">
        <f>VLOOKUP(A20878,Planilha2!$1:$1048576,6,0)</f>
        <v>#N/A</v>
      </c>
      <c r="E20878" t="e">
        <f>VLOOKUP(C20878,Planilha5!B:B,1,0)</f>
        <v>#N/A</v>
      </c>
    </row>
    <row r="20879" spans="1:5" hidden="1">
      <c r="A20879" s="11">
        <v>904901</v>
      </c>
      <c r="B20879" t="s">
        <v>24755</v>
      </c>
      <c r="C20879" t="s">
        <v>28407</v>
      </c>
      <c r="D20879" t="e">
        <f>VLOOKUP(A20879,Planilha2!$1:$1048576,6,0)</f>
        <v>#N/A</v>
      </c>
      <c r="E20879" t="e">
        <f>VLOOKUP(C20879,Planilha5!B:B,1,0)</f>
        <v>#N/A</v>
      </c>
    </row>
    <row r="20880" spans="1:5" hidden="1">
      <c r="A20880" s="11">
        <v>55279</v>
      </c>
      <c r="B20880" t="s">
        <v>28408</v>
      </c>
      <c r="C20880" t="s">
        <v>28409</v>
      </c>
      <c r="D20880" t="e">
        <f>VLOOKUP(A20880,Planilha2!$1:$1048576,6,0)</f>
        <v>#N/A</v>
      </c>
      <c r="E20880" t="e">
        <f>VLOOKUP(C20880,Planilha5!B:B,1,0)</f>
        <v>#N/A</v>
      </c>
    </row>
    <row r="20881" spans="1:5" hidden="1">
      <c r="A20881">
        <v>865</v>
      </c>
      <c r="B20881" t="s">
        <v>16391</v>
      </c>
      <c r="C20881" t="s">
        <v>28410</v>
      </c>
      <c r="D20881" t="e">
        <f>VLOOKUP(A20881,Planilha2!$1:$1048576,6,0)</f>
        <v>#N/A</v>
      </c>
      <c r="E20881" t="e">
        <f>VLOOKUP(C20881,Planilha5!B:B,1,0)</f>
        <v>#N/A</v>
      </c>
    </row>
    <row r="20882" spans="1:5" hidden="1">
      <c r="A20882">
        <v>305</v>
      </c>
      <c r="B20882" t="s">
        <v>1040</v>
      </c>
      <c r="C20882" t="s">
        <v>28411</v>
      </c>
      <c r="D20882" t="e">
        <f>VLOOKUP(A20882,Planilha2!$1:$1048576,6,0)</f>
        <v>#N/A</v>
      </c>
      <c r="E20882" t="e">
        <f>VLOOKUP(C20882,Planilha5!B:B,1,0)</f>
        <v>#N/A</v>
      </c>
    </row>
    <row r="20883" spans="1:5" hidden="1">
      <c r="A20883" s="11">
        <v>54810</v>
      </c>
      <c r="B20883" t="s">
        <v>14050</v>
      </c>
      <c r="C20883" t="s">
        <v>28412</v>
      </c>
      <c r="D20883" t="e">
        <f>VLOOKUP(A20883,Planilha2!$1:$1048576,6,0)</f>
        <v>#N/A</v>
      </c>
      <c r="E20883" t="e">
        <f>VLOOKUP(C20883,Planilha5!B:B,1,0)</f>
        <v>#N/A</v>
      </c>
    </row>
    <row r="20884" spans="1:5" hidden="1">
      <c r="A20884" s="11">
        <v>905284</v>
      </c>
      <c r="B20884" t="s">
        <v>7902</v>
      </c>
      <c r="C20884" t="s">
        <v>15233</v>
      </c>
      <c r="D20884" t="e">
        <f>VLOOKUP(A20884,Planilha2!$1:$1048576,6,0)</f>
        <v>#N/A</v>
      </c>
      <c r="E20884" t="e">
        <f>VLOOKUP(C20884,Planilha5!B:B,1,0)</f>
        <v>#N/A</v>
      </c>
    </row>
    <row r="20885" spans="1:5" hidden="1">
      <c r="A20885" s="11">
        <v>40237</v>
      </c>
      <c r="B20885" t="s">
        <v>28413</v>
      </c>
      <c r="C20885" t="s">
        <v>28414</v>
      </c>
      <c r="D20885" t="e">
        <f>VLOOKUP(A20885,Planilha2!$1:$1048576,6,0)</f>
        <v>#N/A</v>
      </c>
      <c r="E20885" t="e">
        <f>VLOOKUP(C20885,Planilha5!B:B,1,0)</f>
        <v>#N/A</v>
      </c>
    </row>
    <row r="20886" spans="1:5" hidden="1">
      <c r="A20886" s="11">
        <v>6499</v>
      </c>
      <c r="B20886" t="s">
        <v>28415</v>
      </c>
      <c r="C20886" t="s">
        <v>28416</v>
      </c>
      <c r="D20886" t="e">
        <f>VLOOKUP(A20886,Planilha2!$1:$1048576,6,0)</f>
        <v>#N/A</v>
      </c>
      <c r="E20886" t="e">
        <f>VLOOKUP(C20886,Planilha5!B:B,1,0)</f>
        <v>#N/A</v>
      </c>
    </row>
    <row r="20887" spans="1:5" hidden="1">
      <c r="A20887" s="11">
        <v>96367</v>
      </c>
      <c r="B20887" t="s">
        <v>25562</v>
      </c>
      <c r="C20887" t="s">
        <v>28417</v>
      </c>
      <c r="D20887" t="e">
        <f>VLOOKUP(A20887,Planilha2!$1:$1048576,6,0)</f>
        <v>#N/A</v>
      </c>
      <c r="E20887" t="e">
        <f>VLOOKUP(C20887,Planilha5!B:B,1,0)</f>
        <v>#N/A</v>
      </c>
    </row>
    <row r="20888" spans="1:5" hidden="1">
      <c r="A20888" s="11">
        <v>10542</v>
      </c>
      <c r="B20888" t="s">
        <v>28418</v>
      </c>
      <c r="C20888" t="s">
        <v>2615</v>
      </c>
      <c r="D20888" t="e">
        <f>VLOOKUP(A20888,Planilha2!$1:$1048576,6,0)</f>
        <v>#N/A</v>
      </c>
      <c r="E20888" t="e">
        <f>VLOOKUP(C20888,Planilha5!B:B,1,0)</f>
        <v>#N/A</v>
      </c>
    </row>
    <row r="20889" spans="1:5" hidden="1">
      <c r="A20889" s="11">
        <v>2040</v>
      </c>
      <c r="B20889" t="s">
        <v>5299</v>
      </c>
      <c r="C20889" t="s">
        <v>5301</v>
      </c>
      <c r="D20889" t="e">
        <f>VLOOKUP(A20889,Planilha2!$1:$1048576,6,0)</f>
        <v>#N/A</v>
      </c>
      <c r="E20889" t="e">
        <f>VLOOKUP(C20889,Planilha5!B:B,1,0)</f>
        <v>#N/A</v>
      </c>
    </row>
    <row r="20890" spans="1:5" hidden="1">
      <c r="A20890" s="11">
        <v>55626</v>
      </c>
      <c r="B20890" t="s">
        <v>24310</v>
      </c>
      <c r="C20890" t="s">
        <v>28419</v>
      </c>
      <c r="D20890" t="e">
        <f>VLOOKUP(A20890,Planilha2!$1:$1048576,6,0)</f>
        <v>#N/A</v>
      </c>
      <c r="E20890" t="e">
        <f>VLOOKUP(C20890,Planilha5!B:B,1,0)</f>
        <v>#N/A</v>
      </c>
    </row>
    <row r="20891" spans="1:5" hidden="1">
      <c r="A20891" s="11">
        <v>8771</v>
      </c>
      <c r="B20891" t="s">
        <v>17150</v>
      </c>
      <c r="C20891" t="s">
        <v>28420</v>
      </c>
      <c r="D20891" t="e">
        <f>VLOOKUP(A20891,Planilha2!$1:$1048576,6,0)</f>
        <v>#N/A</v>
      </c>
      <c r="E20891" t="e">
        <f>VLOOKUP(C20891,Planilha5!B:B,1,0)</f>
        <v>#N/A</v>
      </c>
    </row>
    <row r="20892" spans="1:5" hidden="1">
      <c r="A20892" s="11">
        <v>35025</v>
      </c>
      <c r="B20892" t="s">
        <v>12921</v>
      </c>
      <c r="C20892" t="s">
        <v>28421</v>
      </c>
      <c r="D20892" t="e">
        <f>VLOOKUP(A20892,Planilha2!$1:$1048576,6,0)</f>
        <v>#N/A</v>
      </c>
      <c r="E20892" t="e">
        <f>VLOOKUP(C20892,Planilha5!B:B,1,0)</f>
        <v>#N/A</v>
      </c>
    </row>
    <row r="20893" spans="1:5" hidden="1">
      <c r="A20893" s="11">
        <v>45185</v>
      </c>
      <c r="B20893" t="s">
        <v>8127</v>
      </c>
      <c r="C20893" t="s">
        <v>28422</v>
      </c>
      <c r="D20893" t="e">
        <f>VLOOKUP(A20893,Planilha2!$1:$1048576,6,0)</f>
        <v>#N/A</v>
      </c>
      <c r="E20893" t="e">
        <f>VLOOKUP(C20893,Planilha5!B:B,1,0)</f>
        <v>#N/A</v>
      </c>
    </row>
    <row r="20894" spans="1:5" hidden="1">
      <c r="A20894" s="11">
        <v>53111</v>
      </c>
      <c r="B20894" t="s">
        <v>28423</v>
      </c>
      <c r="C20894" t="s">
        <v>28424</v>
      </c>
      <c r="D20894" t="e">
        <f>VLOOKUP(A20894,Planilha2!$1:$1048576,6,0)</f>
        <v>#N/A</v>
      </c>
      <c r="E20894" t="e">
        <f>VLOOKUP(C20894,Planilha5!B:B,1,0)</f>
        <v>#N/A</v>
      </c>
    </row>
    <row r="20895" spans="1:5" hidden="1">
      <c r="A20895" s="11">
        <v>24856</v>
      </c>
      <c r="B20895" t="s">
        <v>15793</v>
      </c>
      <c r="C20895" t="s">
        <v>28425</v>
      </c>
      <c r="D20895" t="e">
        <f>VLOOKUP(A20895,Planilha2!$1:$1048576,6,0)</f>
        <v>#N/A</v>
      </c>
      <c r="E20895" t="e">
        <f>VLOOKUP(C20895,Planilha5!B:B,1,0)</f>
        <v>#N/A</v>
      </c>
    </row>
    <row r="20896" spans="1:5" hidden="1">
      <c r="A20896" s="11">
        <v>7559</v>
      </c>
      <c r="B20896" t="s">
        <v>377</v>
      </c>
      <c r="C20896" t="s">
        <v>27821</v>
      </c>
      <c r="D20896" t="str">
        <f>VLOOKUP(A20896,Planilha2!$1:$1048576,6,0)</f>
        <v>2 - Magistrados</v>
      </c>
      <c r="E20896" t="e">
        <f>VLOOKUP(C20896,Planilha5!B:B,1,0)</f>
        <v>#N/A</v>
      </c>
    </row>
    <row r="20897" spans="1:5" hidden="1">
      <c r="A20897" s="11">
        <v>52274</v>
      </c>
      <c r="B20897" t="s">
        <v>28426</v>
      </c>
      <c r="C20897" t="s">
        <v>28427</v>
      </c>
      <c r="D20897" t="e">
        <f>VLOOKUP(A20897,Planilha2!$1:$1048576,6,0)</f>
        <v>#N/A</v>
      </c>
      <c r="E20897" t="e">
        <f>VLOOKUP(C20897,Planilha5!B:B,1,0)</f>
        <v>#N/A</v>
      </c>
    </row>
    <row r="20898" spans="1:5" hidden="1">
      <c r="A20898" s="11">
        <v>903448</v>
      </c>
      <c r="B20898" t="s">
        <v>28428</v>
      </c>
      <c r="C20898" t="s">
        <v>28429</v>
      </c>
      <c r="D20898" t="e">
        <f>VLOOKUP(A20898,Planilha2!$1:$1048576,6,0)</f>
        <v>#N/A</v>
      </c>
      <c r="E20898" t="e">
        <f>VLOOKUP(C20898,Planilha5!B:B,1,0)</f>
        <v>#N/A</v>
      </c>
    </row>
    <row r="20899" spans="1:5" hidden="1">
      <c r="A20899" s="11">
        <v>8035</v>
      </c>
      <c r="B20899" t="s">
        <v>1529</v>
      </c>
      <c r="C20899" t="s">
        <v>28430</v>
      </c>
      <c r="D20899" t="e">
        <f>VLOOKUP(A20899,Planilha2!$1:$1048576,6,0)</f>
        <v>#N/A</v>
      </c>
      <c r="E20899" t="e">
        <f>VLOOKUP(C20899,Planilha5!B:B,1,0)</f>
        <v>#N/A</v>
      </c>
    </row>
    <row r="20900" spans="1:5" hidden="1">
      <c r="A20900" s="11">
        <v>54323</v>
      </c>
      <c r="B20900" t="s">
        <v>11291</v>
      </c>
      <c r="C20900" t="s">
        <v>28431</v>
      </c>
      <c r="D20900" t="e">
        <f>VLOOKUP(A20900,Planilha2!$1:$1048576,6,0)</f>
        <v>#N/A</v>
      </c>
      <c r="E20900" t="e">
        <f>VLOOKUP(C20900,Planilha5!B:B,1,0)</f>
        <v>#N/A</v>
      </c>
    </row>
    <row r="20901" spans="1:5" hidden="1">
      <c r="A20901" s="11">
        <v>2529</v>
      </c>
      <c r="B20901" t="s">
        <v>4331</v>
      </c>
      <c r="C20901" t="s">
        <v>28432</v>
      </c>
      <c r="D20901" t="e">
        <f>VLOOKUP(A20901,Planilha2!$1:$1048576,6,0)</f>
        <v>#N/A</v>
      </c>
      <c r="E20901" t="e">
        <f>VLOOKUP(C20901,Planilha5!B:B,1,0)</f>
        <v>#N/A</v>
      </c>
    </row>
    <row r="20902" spans="1:5" hidden="1">
      <c r="A20902" s="11">
        <v>904591</v>
      </c>
      <c r="B20902" t="s">
        <v>19125</v>
      </c>
      <c r="C20902" t="s">
        <v>8094</v>
      </c>
      <c r="D20902" t="e">
        <f>VLOOKUP(A20902,Planilha2!$1:$1048576,6,0)</f>
        <v>#N/A</v>
      </c>
      <c r="E20902" t="e">
        <f>VLOOKUP(C20902,Planilha5!B:B,1,0)</f>
        <v>#N/A</v>
      </c>
    </row>
    <row r="20903" spans="1:5" hidden="1">
      <c r="A20903">
        <v>960</v>
      </c>
      <c r="B20903" t="s">
        <v>4929</v>
      </c>
      <c r="C20903" t="s">
        <v>28433</v>
      </c>
      <c r="D20903" t="e">
        <f>VLOOKUP(A20903,Planilha2!$1:$1048576,6,0)</f>
        <v>#N/A</v>
      </c>
      <c r="E20903" t="e">
        <f>VLOOKUP(C20903,Planilha5!B:B,1,0)</f>
        <v>#N/A</v>
      </c>
    </row>
    <row r="20904" spans="1:5" hidden="1">
      <c r="A20904" s="11">
        <v>6239</v>
      </c>
      <c r="B20904" t="s">
        <v>11587</v>
      </c>
      <c r="C20904" t="s">
        <v>28434</v>
      </c>
      <c r="D20904" t="e">
        <f>VLOOKUP(A20904,Planilha2!$1:$1048576,6,0)</f>
        <v>#N/A</v>
      </c>
      <c r="E20904" t="e">
        <f>VLOOKUP(C20904,Planilha5!B:B,1,0)</f>
        <v>#N/A</v>
      </c>
    </row>
    <row r="20905" spans="1:5" hidden="1">
      <c r="A20905" s="11">
        <v>904196</v>
      </c>
      <c r="B20905" t="s">
        <v>10117</v>
      </c>
      <c r="C20905" t="s">
        <v>8371</v>
      </c>
      <c r="D20905" t="e">
        <f>VLOOKUP(A20905,Planilha2!$1:$1048576,6,0)</f>
        <v>#N/A</v>
      </c>
      <c r="E20905" t="e">
        <f>VLOOKUP(C20905,Planilha5!B:B,1,0)</f>
        <v>#N/A</v>
      </c>
    </row>
    <row r="20906" spans="1:5" hidden="1">
      <c r="A20906" s="11">
        <v>904236</v>
      </c>
      <c r="B20906" t="s">
        <v>26021</v>
      </c>
      <c r="C20906" t="s">
        <v>28435</v>
      </c>
      <c r="D20906" t="e">
        <f>VLOOKUP(A20906,Planilha2!$1:$1048576,6,0)</f>
        <v>#N/A</v>
      </c>
      <c r="E20906" t="e">
        <f>VLOOKUP(C20906,Planilha5!B:B,1,0)</f>
        <v>#N/A</v>
      </c>
    </row>
    <row r="20907" spans="1:5" hidden="1">
      <c r="A20907" s="11">
        <v>4338</v>
      </c>
      <c r="B20907" t="s">
        <v>482</v>
      </c>
      <c r="C20907" t="s">
        <v>28436</v>
      </c>
      <c r="D20907" t="str">
        <f>VLOOKUP(A20907,Planilha2!$1:$1048576,6,0)</f>
        <v>2 - Magistrados</v>
      </c>
      <c r="E20907" t="e">
        <f>VLOOKUP(C20907,Planilha5!B:B,1,0)</f>
        <v>#N/A</v>
      </c>
    </row>
    <row r="20908" spans="1:5" hidden="1">
      <c r="A20908" s="11">
        <v>55539</v>
      </c>
      <c r="B20908" t="s">
        <v>28437</v>
      </c>
      <c r="C20908" t="s">
        <v>28438</v>
      </c>
      <c r="D20908" t="e">
        <f>VLOOKUP(A20908,Planilha2!$1:$1048576,6,0)</f>
        <v>#N/A</v>
      </c>
      <c r="E20908" t="e">
        <f>VLOOKUP(C20908,Planilha5!B:B,1,0)</f>
        <v>#N/A</v>
      </c>
    </row>
    <row r="20909" spans="1:5" hidden="1">
      <c r="A20909" s="11">
        <v>43582</v>
      </c>
      <c r="B20909" t="s">
        <v>28439</v>
      </c>
      <c r="C20909" t="s">
        <v>28440</v>
      </c>
      <c r="D20909" t="e">
        <f>VLOOKUP(A20909,Planilha2!$1:$1048576,6,0)</f>
        <v>#N/A</v>
      </c>
      <c r="E20909" t="e">
        <f>VLOOKUP(C20909,Planilha5!B:B,1,0)</f>
        <v>#N/A</v>
      </c>
    </row>
    <row r="20910" spans="1:5" hidden="1">
      <c r="A20910" s="11">
        <v>27063</v>
      </c>
      <c r="B20910" t="s">
        <v>12041</v>
      </c>
      <c r="C20910" t="s">
        <v>28441</v>
      </c>
      <c r="D20910" t="e">
        <f>VLOOKUP(A20910,Planilha2!$1:$1048576,6,0)</f>
        <v>#N/A</v>
      </c>
      <c r="E20910" t="e">
        <f>VLOOKUP(C20910,Planilha5!B:B,1,0)</f>
        <v>#N/A</v>
      </c>
    </row>
    <row r="20911" spans="1:5" hidden="1">
      <c r="A20911" s="11">
        <v>53672</v>
      </c>
      <c r="B20911" t="s">
        <v>28442</v>
      </c>
      <c r="C20911" t="s">
        <v>28443</v>
      </c>
      <c r="D20911" t="e">
        <f>VLOOKUP(A20911,Planilha2!$1:$1048576,6,0)</f>
        <v>#N/A</v>
      </c>
      <c r="E20911" t="e">
        <f>VLOOKUP(C20911,Planilha5!B:B,1,0)</f>
        <v>#N/A</v>
      </c>
    </row>
    <row r="20912" spans="1:5" hidden="1">
      <c r="A20912">
        <v>126</v>
      </c>
      <c r="B20912" t="s">
        <v>2730</v>
      </c>
      <c r="C20912" t="s">
        <v>28444</v>
      </c>
      <c r="D20912" t="e">
        <f>VLOOKUP(A20912,Planilha2!$1:$1048576,6,0)</f>
        <v>#N/A</v>
      </c>
      <c r="E20912" t="e">
        <f>VLOOKUP(C20912,Planilha5!B:B,1,0)</f>
        <v>#N/A</v>
      </c>
    </row>
    <row r="20913" spans="1:5" hidden="1">
      <c r="A20913" s="11">
        <v>52332</v>
      </c>
      <c r="B20913" t="s">
        <v>28445</v>
      </c>
      <c r="C20913" t="s">
        <v>28446</v>
      </c>
      <c r="D20913" t="e">
        <f>VLOOKUP(A20913,Planilha2!$1:$1048576,6,0)</f>
        <v>#N/A</v>
      </c>
      <c r="E20913" t="e">
        <f>VLOOKUP(C20913,Planilha5!B:B,1,0)</f>
        <v>#N/A</v>
      </c>
    </row>
    <row r="20914" spans="1:5" hidden="1">
      <c r="A20914" s="11">
        <v>904738</v>
      </c>
      <c r="B20914" t="s">
        <v>10987</v>
      </c>
      <c r="C20914" t="s">
        <v>28447</v>
      </c>
      <c r="D20914" t="e">
        <f>VLOOKUP(A20914,Planilha2!$1:$1048576,6,0)</f>
        <v>#N/A</v>
      </c>
      <c r="E20914" t="e">
        <f>VLOOKUP(C20914,Planilha5!B:B,1,0)</f>
        <v>#N/A</v>
      </c>
    </row>
    <row r="20915" spans="1:5" hidden="1">
      <c r="A20915">
        <v>351</v>
      </c>
      <c r="B20915" t="s">
        <v>1051</v>
      </c>
      <c r="C20915" t="s">
        <v>16492</v>
      </c>
      <c r="D20915" t="e">
        <f>VLOOKUP(A20915,Planilha2!$1:$1048576,6,0)</f>
        <v>#N/A</v>
      </c>
      <c r="E20915" t="e">
        <f>VLOOKUP(C20915,Planilha5!B:B,1,0)</f>
        <v>#N/A</v>
      </c>
    </row>
    <row r="20916" spans="1:5" hidden="1">
      <c r="A20916" s="11">
        <v>8097</v>
      </c>
      <c r="B20916" t="s">
        <v>17227</v>
      </c>
      <c r="C20916">
        <v>9</v>
      </c>
      <c r="D20916" t="e">
        <f>VLOOKUP(A20916,Planilha2!$1:$1048576,6,0)</f>
        <v>#N/A</v>
      </c>
      <c r="E20916" t="e">
        <f>VLOOKUP(C20916,Planilha5!B:B,1,0)</f>
        <v>#N/A</v>
      </c>
    </row>
    <row r="20917" spans="1:5" hidden="1">
      <c r="A20917" s="11">
        <v>23045</v>
      </c>
      <c r="B20917" t="s">
        <v>2630</v>
      </c>
      <c r="C20917" t="s">
        <v>918</v>
      </c>
      <c r="D20917" t="e">
        <f>VLOOKUP(A20917,Planilha2!$1:$1048576,6,0)</f>
        <v>#N/A</v>
      </c>
      <c r="E20917" t="e">
        <f>VLOOKUP(C20917,Planilha5!B:B,1,0)</f>
        <v>#N/A</v>
      </c>
    </row>
    <row r="20918" spans="1:5" hidden="1">
      <c r="A20918" s="11">
        <v>904226</v>
      </c>
      <c r="B20918" t="s">
        <v>28448</v>
      </c>
      <c r="C20918" t="s">
        <v>28449</v>
      </c>
      <c r="D20918" t="e">
        <f>VLOOKUP(A20918,Planilha2!$1:$1048576,6,0)</f>
        <v>#N/A</v>
      </c>
      <c r="E20918" t="e">
        <f>VLOOKUP(C20918,Planilha5!B:B,1,0)</f>
        <v>#N/A</v>
      </c>
    </row>
    <row r="20919" spans="1:5" hidden="1">
      <c r="A20919" s="11">
        <v>42633</v>
      </c>
      <c r="B20919" t="s">
        <v>22196</v>
      </c>
      <c r="C20919" t="s">
        <v>28450</v>
      </c>
      <c r="D20919" t="e">
        <f>VLOOKUP(A20919,Planilha2!$1:$1048576,6,0)</f>
        <v>#N/A</v>
      </c>
      <c r="E20919" t="e">
        <f>VLOOKUP(C20919,Planilha5!B:B,1,0)</f>
        <v>#N/A</v>
      </c>
    </row>
    <row r="20920" spans="1:5" hidden="1">
      <c r="A20920" s="11">
        <v>6663</v>
      </c>
      <c r="B20920" t="s">
        <v>429</v>
      </c>
      <c r="C20920" t="s">
        <v>28451</v>
      </c>
      <c r="D20920" t="str">
        <f>VLOOKUP(A20920,Planilha2!$1:$1048576,6,0)</f>
        <v>2 - Magistrados</v>
      </c>
      <c r="E20920" t="e">
        <f>VLOOKUP(C20920,Planilha5!B:B,1,0)</f>
        <v>#N/A</v>
      </c>
    </row>
    <row r="20921" spans="1:5" hidden="1">
      <c r="A20921" s="11">
        <v>49874</v>
      </c>
      <c r="B20921" t="s">
        <v>14893</v>
      </c>
      <c r="C20921" t="s">
        <v>28452</v>
      </c>
      <c r="D20921" t="e">
        <f>VLOOKUP(A20921,Planilha2!$1:$1048576,6,0)</f>
        <v>#N/A</v>
      </c>
      <c r="E20921" t="e">
        <f>VLOOKUP(C20921,Planilha5!B:B,1,0)</f>
        <v>#N/A</v>
      </c>
    </row>
    <row r="20922" spans="1:5" hidden="1">
      <c r="A20922" s="11">
        <v>53653</v>
      </c>
      <c r="B20922" t="s">
        <v>28453</v>
      </c>
      <c r="C20922" t="s">
        <v>28454</v>
      </c>
      <c r="D20922" t="e">
        <f>VLOOKUP(A20922,Planilha2!$1:$1048576,6,0)</f>
        <v>#N/A</v>
      </c>
      <c r="E20922" t="e">
        <f>VLOOKUP(C20922,Planilha5!B:B,1,0)</f>
        <v>#N/A</v>
      </c>
    </row>
    <row r="20923" spans="1:5" hidden="1">
      <c r="A20923" s="11">
        <v>22534</v>
      </c>
      <c r="B20923" t="s">
        <v>7289</v>
      </c>
      <c r="C20923" t="s">
        <v>28455</v>
      </c>
      <c r="D20923" t="e">
        <f>VLOOKUP(A20923,Planilha2!$1:$1048576,6,0)</f>
        <v>#N/A</v>
      </c>
      <c r="E20923" t="e">
        <f>VLOOKUP(C20923,Planilha5!B:B,1,0)</f>
        <v>#N/A</v>
      </c>
    </row>
    <row r="20924" spans="1:5" hidden="1">
      <c r="A20924" s="11">
        <v>2735</v>
      </c>
      <c r="B20924" t="s">
        <v>671</v>
      </c>
      <c r="C20924" t="s">
        <v>1447</v>
      </c>
      <c r="D20924" t="e">
        <f>VLOOKUP(A20924,Planilha2!$1:$1048576,6,0)</f>
        <v>#N/A</v>
      </c>
      <c r="E20924" t="e">
        <f>VLOOKUP(C20924,Planilha5!B:B,1,0)</f>
        <v>#N/A</v>
      </c>
    </row>
    <row r="20925" spans="1:5" hidden="1">
      <c r="A20925" s="11">
        <v>50549</v>
      </c>
      <c r="B20925" t="s">
        <v>24899</v>
      </c>
      <c r="C20925" t="s">
        <v>28456</v>
      </c>
      <c r="D20925" t="e">
        <f>VLOOKUP(A20925,Planilha2!$1:$1048576,6,0)</f>
        <v>#N/A</v>
      </c>
      <c r="E20925" t="e">
        <f>VLOOKUP(C20925,Planilha5!B:B,1,0)</f>
        <v>#N/A</v>
      </c>
    </row>
    <row r="20926" spans="1:5" hidden="1">
      <c r="A20926" s="11">
        <v>23276</v>
      </c>
      <c r="B20926" t="s">
        <v>28457</v>
      </c>
      <c r="C20926" t="s">
        <v>28458</v>
      </c>
      <c r="D20926" t="e">
        <f>VLOOKUP(A20926,Planilha2!$1:$1048576,6,0)</f>
        <v>#N/A</v>
      </c>
      <c r="E20926" t="e">
        <f>VLOOKUP(C20926,Planilha5!B:B,1,0)</f>
        <v>#N/A</v>
      </c>
    </row>
    <row r="20927" spans="1:5" hidden="1">
      <c r="A20927" s="11">
        <v>4157</v>
      </c>
      <c r="B20927" t="s">
        <v>3429</v>
      </c>
      <c r="C20927" t="s">
        <v>28459</v>
      </c>
      <c r="D20927" t="e">
        <f>VLOOKUP(A20927,Planilha2!$1:$1048576,6,0)</f>
        <v>#N/A</v>
      </c>
      <c r="E20927" t="e">
        <f>VLOOKUP(C20927,Planilha5!B:B,1,0)</f>
        <v>#N/A</v>
      </c>
    </row>
    <row r="20928" spans="1:5" hidden="1">
      <c r="A20928" s="11">
        <v>55536</v>
      </c>
      <c r="B20928" t="s">
        <v>26048</v>
      </c>
      <c r="C20928" t="s">
        <v>28460</v>
      </c>
      <c r="D20928" t="e">
        <f>VLOOKUP(A20928,Planilha2!$1:$1048576,6,0)</f>
        <v>#N/A</v>
      </c>
      <c r="E20928" t="e">
        <f>VLOOKUP(C20928,Planilha5!B:B,1,0)</f>
        <v>#N/A</v>
      </c>
    </row>
    <row r="20929" spans="1:5" hidden="1">
      <c r="A20929" s="11">
        <v>192531</v>
      </c>
      <c r="B20929" t="s">
        <v>1678</v>
      </c>
      <c r="C20929" t="s">
        <v>13039</v>
      </c>
      <c r="D20929" t="e">
        <f>VLOOKUP(A20929,Planilha2!$1:$1048576,6,0)</f>
        <v>#N/A</v>
      </c>
      <c r="E20929" t="e">
        <f>VLOOKUP(C20929,Planilha5!B:B,1,0)</f>
        <v>#N/A</v>
      </c>
    </row>
    <row r="20930" spans="1:5" hidden="1">
      <c r="A20930" s="11">
        <v>52205</v>
      </c>
      <c r="B20930" t="s">
        <v>14244</v>
      </c>
      <c r="C20930" t="s">
        <v>28461</v>
      </c>
      <c r="D20930" t="e">
        <f>VLOOKUP(A20930,Planilha2!$1:$1048576,6,0)</f>
        <v>#N/A</v>
      </c>
      <c r="E20930" t="e">
        <f>VLOOKUP(C20930,Planilha5!B:B,1,0)</f>
        <v>#N/A</v>
      </c>
    </row>
    <row r="20931" spans="1:5" hidden="1">
      <c r="A20931" s="11">
        <v>4011</v>
      </c>
      <c r="B20931" t="s">
        <v>1154</v>
      </c>
      <c r="C20931" t="s">
        <v>28462</v>
      </c>
      <c r="D20931" t="e">
        <f>VLOOKUP(A20931,Planilha2!$1:$1048576,6,0)</f>
        <v>#N/A</v>
      </c>
      <c r="E20931" t="e">
        <f>VLOOKUP(C20931,Planilha5!B:B,1,0)</f>
        <v>#N/A</v>
      </c>
    </row>
    <row r="20932" spans="1:5" hidden="1">
      <c r="A20932" s="11">
        <v>50355</v>
      </c>
      <c r="B20932" t="s">
        <v>10590</v>
      </c>
      <c r="C20932" t="s">
        <v>28463</v>
      </c>
      <c r="D20932" t="e">
        <f>VLOOKUP(A20932,Planilha2!$1:$1048576,6,0)</f>
        <v>#N/A</v>
      </c>
      <c r="E20932" t="e">
        <f>VLOOKUP(C20932,Planilha5!B:B,1,0)</f>
        <v>#N/A</v>
      </c>
    </row>
    <row r="20933" spans="1:5" hidden="1">
      <c r="A20933" s="11">
        <v>54661</v>
      </c>
      <c r="B20933" t="s">
        <v>28464</v>
      </c>
      <c r="C20933" t="s">
        <v>28465</v>
      </c>
      <c r="D20933" t="e">
        <f>VLOOKUP(A20933,Planilha2!$1:$1048576,6,0)</f>
        <v>#N/A</v>
      </c>
      <c r="E20933" t="e">
        <f>VLOOKUP(C20933,Planilha5!B:B,1,0)</f>
        <v>#N/A</v>
      </c>
    </row>
    <row r="20934" spans="1:5" hidden="1">
      <c r="A20934" s="11">
        <v>50488</v>
      </c>
      <c r="B20934" t="s">
        <v>28466</v>
      </c>
      <c r="C20934" t="s">
        <v>28467</v>
      </c>
      <c r="D20934" t="e">
        <f>VLOOKUP(A20934,Planilha2!$1:$1048576,6,0)</f>
        <v>#N/A</v>
      </c>
      <c r="E20934" t="e">
        <f>VLOOKUP(C20934,Planilha5!B:B,1,0)</f>
        <v>#N/A</v>
      </c>
    </row>
    <row r="20935" spans="1:5" hidden="1">
      <c r="A20935" s="11">
        <v>93850</v>
      </c>
      <c r="B20935" t="s">
        <v>4799</v>
      </c>
      <c r="C20935" t="s">
        <v>28468</v>
      </c>
      <c r="D20935" t="e">
        <f>VLOOKUP(A20935,Planilha2!$1:$1048576,6,0)</f>
        <v>#N/A</v>
      </c>
      <c r="E20935" t="e">
        <f>VLOOKUP(C20935,Planilha5!B:B,1,0)</f>
        <v>#N/A</v>
      </c>
    </row>
    <row r="20936" spans="1:5" hidden="1">
      <c r="A20936" s="11">
        <v>51008</v>
      </c>
      <c r="B20936" t="s">
        <v>7342</v>
      </c>
      <c r="C20936" t="s">
        <v>7343</v>
      </c>
      <c r="D20936" t="e">
        <f>VLOOKUP(A20936,Planilha2!$1:$1048576,6,0)</f>
        <v>#N/A</v>
      </c>
      <c r="E20936" t="e">
        <f>VLOOKUP(C20936,Planilha5!B:B,1,0)</f>
        <v>#N/A</v>
      </c>
    </row>
    <row r="20937" spans="1:5" hidden="1">
      <c r="A20937" s="11">
        <v>92730</v>
      </c>
      <c r="B20937" t="s">
        <v>2833</v>
      </c>
      <c r="C20937" t="s">
        <v>13934</v>
      </c>
      <c r="D20937" t="e">
        <f>VLOOKUP(A20937,Planilha2!$1:$1048576,6,0)</f>
        <v>#N/A</v>
      </c>
      <c r="E20937" t="e">
        <f>VLOOKUP(C20937,Planilha5!B:B,1,0)</f>
        <v>#N/A</v>
      </c>
    </row>
    <row r="20938" spans="1:5" hidden="1">
      <c r="A20938" s="11">
        <v>8865</v>
      </c>
      <c r="B20938" t="s">
        <v>8517</v>
      </c>
      <c r="C20938" t="s">
        <v>28469</v>
      </c>
      <c r="D20938" t="e">
        <f>VLOOKUP(A20938,Planilha2!$1:$1048576,6,0)</f>
        <v>#N/A</v>
      </c>
      <c r="E20938" t="e">
        <f>VLOOKUP(C20938,Planilha5!B:B,1,0)</f>
        <v>#N/A</v>
      </c>
    </row>
    <row r="20939" spans="1:5" hidden="1">
      <c r="A20939">
        <v>84</v>
      </c>
      <c r="B20939" t="s">
        <v>2364</v>
      </c>
      <c r="C20939" t="s">
        <v>28470</v>
      </c>
      <c r="D20939" t="e">
        <f>VLOOKUP(A20939,Planilha2!$1:$1048576,6,0)</f>
        <v>#N/A</v>
      </c>
      <c r="E20939" t="e">
        <f>VLOOKUP(C20939,Planilha5!B:B,1,0)</f>
        <v>#N/A</v>
      </c>
    </row>
    <row r="20940" spans="1:5" hidden="1">
      <c r="A20940" s="11">
        <v>91507</v>
      </c>
      <c r="B20940" t="s">
        <v>281</v>
      </c>
      <c r="C20940" t="s">
        <v>13013</v>
      </c>
      <c r="D20940" t="str">
        <f>VLOOKUP(A20940,Planilha2!$1:$1048576,6,0)</f>
        <v>2 - Magistrados</v>
      </c>
      <c r="E20940" t="e">
        <f>VLOOKUP(C20940,Planilha5!B:B,1,0)</f>
        <v>#N/A</v>
      </c>
    </row>
    <row r="20941" spans="1:5" hidden="1">
      <c r="A20941" s="11">
        <v>904953</v>
      </c>
      <c r="B20941" t="s">
        <v>28471</v>
      </c>
      <c r="C20941" t="s">
        <v>28472</v>
      </c>
      <c r="D20941" t="e">
        <f>VLOOKUP(A20941,Planilha2!$1:$1048576,6,0)</f>
        <v>#N/A</v>
      </c>
      <c r="E20941" t="e">
        <f>VLOOKUP(C20941,Planilha5!B:B,1,0)</f>
        <v>#N/A</v>
      </c>
    </row>
    <row r="20942" spans="1:5" hidden="1">
      <c r="A20942" s="11">
        <v>93353</v>
      </c>
      <c r="B20942" t="s">
        <v>909</v>
      </c>
      <c r="C20942" t="s">
        <v>23408</v>
      </c>
      <c r="D20942" t="e">
        <f>VLOOKUP(A20942,Planilha2!$1:$1048576,6,0)</f>
        <v>#N/A</v>
      </c>
      <c r="E20942" t="e">
        <f>VLOOKUP(C20942,Planilha5!B:B,1,0)</f>
        <v>#N/A</v>
      </c>
    </row>
    <row r="20943" spans="1:5" hidden="1">
      <c r="A20943" s="11">
        <v>12056</v>
      </c>
      <c r="B20943" t="s">
        <v>858</v>
      </c>
      <c r="C20943" t="s">
        <v>9728</v>
      </c>
      <c r="D20943" t="e">
        <f>VLOOKUP(A20943,Planilha2!$1:$1048576,6,0)</f>
        <v>#N/A</v>
      </c>
      <c r="E20943" t="e">
        <f>VLOOKUP(C20943,Planilha5!B:B,1,0)</f>
        <v>#N/A</v>
      </c>
    </row>
    <row r="20944" spans="1:5" hidden="1">
      <c r="A20944">
        <v>587</v>
      </c>
      <c r="B20944" t="s">
        <v>16821</v>
      </c>
      <c r="C20944" t="s">
        <v>28473</v>
      </c>
      <c r="D20944" t="e">
        <f>VLOOKUP(A20944,Planilha2!$1:$1048576,6,0)</f>
        <v>#N/A</v>
      </c>
      <c r="E20944" t="e">
        <f>VLOOKUP(C20944,Planilha5!B:B,1,0)</f>
        <v>#N/A</v>
      </c>
    </row>
    <row r="20945" spans="1:5" hidden="1">
      <c r="A20945" s="11">
        <v>905033</v>
      </c>
      <c r="B20945" t="s">
        <v>20281</v>
      </c>
      <c r="C20945" t="s">
        <v>28474</v>
      </c>
      <c r="D20945" t="e">
        <f>VLOOKUP(A20945,Planilha2!$1:$1048576,6,0)</f>
        <v>#N/A</v>
      </c>
      <c r="E20945" t="e">
        <f>VLOOKUP(C20945,Planilha5!B:B,1,0)</f>
        <v>#N/A</v>
      </c>
    </row>
    <row r="20946" spans="1:5" hidden="1">
      <c r="A20946" s="11">
        <v>4407</v>
      </c>
      <c r="B20946" t="s">
        <v>6114</v>
      </c>
      <c r="C20946" t="s">
        <v>3909</v>
      </c>
      <c r="D20946" t="e">
        <f>VLOOKUP(A20946,Planilha2!$1:$1048576,6,0)</f>
        <v>#N/A</v>
      </c>
      <c r="E20946" t="e">
        <f>VLOOKUP(C20946,Planilha5!B:B,1,0)</f>
        <v>#N/A</v>
      </c>
    </row>
    <row r="20947" spans="1:5" hidden="1">
      <c r="A20947" s="11">
        <v>57058</v>
      </c>
      <c r="B20947" t="s">
        <v>19742</v>
      </c>
      <c r="C20947" t="s">
        <v>28475</v>
      </c>
      <c r="D20947" t="e">
        <f>VLOOKUP(A20947,Planilha2!$1:$1048576,6,0)</f>
        <v>#N/A</v>
      </c>
      <c r="E20947" t="e">
        <f>VLOOKUP(C20947,Planilha5!B:B,1,0)</f>
        <v>#N/A</v>
      </c>
    </row>
    <row r="20948" spans="1:5" hidden="1">
      <c r="A20948" s="11">
        <v>905192</v>
      </c>
      <c r="B20948" t="s">
        <v>28476</v>
      </c>
      <c r="C20948" t="s">
        <v>28477</v>
      </c>
      <c r="D20948" t="e">
        <f>VLOOKUP(A20948,Planilha2!$1:$1048576,6,0)</f>
        <v>#N/A</v>
      </c>
      <c r="E20948" t="e">
        <f>VLOOKUP(C20948,Planilha5!B:B,1,0)</f>
        <v>#N/A</v>
      </c>
    </row>
    <row r="20949" spans="1:5" hidden="1">
      <c r="A20949" s="11">
        <v>54230</v>
      </c>
      <c r="B20949" t="s">
        <v>25092</v>
      </c>
      <c r="C20949" t="s">
        <v>28478</v>
      </c>
      <c r="D20949" t="e">
        <f>VLOOKUP(A20949,Planilha2!$1:$1048576,6,0)</f>
        <v>#N/A</v>
      </c>
      <c r="E20949" t="e">
        <f>VLOOKUP(C20949,Planilha5!B:B,1,0)</f>
        <v>#N/A</v>
      </c>
    </row>
    <row r="20950" spans="1:5" hidden="1">
      <c r="A20950" s="11">
        <v>52461</v>
      </c>
      <c r="B20950" t="s">
        <v>25266</v>
      </c>
      <c r="C20950" t="s">
        <v>28479</v>
      </c>
      <c r="D20950" t="e">
        <f>VLOOKUP(A20950,Planilha2!$1:$1048576,6,0)</f>
        <v>#N/A</v>
      </c>
      <c r="E20950" t="e">
        <f>VLOOKUP(C20950,Planilha5!B:B,1,0)</f>
        <v>#N/A</v>
      </c>
    </row>
    <row r="20951" spans="1:5" hidden="1">
      <c r="A20951" s="11">
        <v>41871</v>
      </c>
      <c r="B20951" t="s">
        <v>28480</v>
      </c>
      <c r="C20951" t="s">
        <v>28481</v>
      </c>
      <c r="D20951" t="e">
        <f>VLOOKUP(A20951,Planilha2!$1:$1048576,6,0)</f>
        <v>#N/A</v>
      </c>
      <c r="E20951" t="e">
        <f>VLOOKUP(C20951,Planilha5!B:B,1,0)</f>
        <v>#N/A</v>
      </c>
    </row>
    <row r="20952" spans="1:5" hidden="1">
      <c r="A20952" s="11">
        <v>1847</v>
      </c>
      <c r="B20952" t="s">
        <v>165</v>
      </c>
      <c r="C20952" t="s">
        <v>3872</v>
      </c>
      <c r="D20952" t="str">
        <f>VLOOKUP(A20952,Planilha2!$1:$1048576,6,0)</f>
        <v>2 - Magistrados</v>
      </c>
      <c r="E20952" t="e">
        <f>VLOOKUP(C20952,Planilha5!B:B,1,0)</f>
        <v>#N/A</v>
      </c>
    </row>
    <row r="20953" spans="1:5" hidden="1">
      <c r="A20953" s="11">
        <v>55799</v>
      </c>
      <c r="B20953" t="s">
        <v>7988</v>
      </c>
      <c r="C20953" t="s">
        <v>28482</v>
      </c>
      <c r="D20953" t="e">
        <f>VLOOKUP(A20953,Planilha2!$1:$1048576,6,0)</f>
        <v>#N/A</v>
      </c>
      <c r="E20953" t="e">
        <f>VLOOKUP(C20953,Planilha5!B:B,1,0)</f>
        <v>#N/A</v>
      </c>
    </row>
    <row r="20954" spans="1:5" hidden="1">
      <c r="A20954" s="11">
        <v>904231</v>
      </c>
      <c r="B20954" t="s">
        <v>17883</v>
      </c>
      <c r="C20954" t="s">
        <v>8371</v>
      </c>
      <c r="D20954" t="e">
        <f>VLOOKUP(A20954,Planilha2!$1:$1048576,6,0)</f>
        <v>#N/A</v>
      </c>
      <c r="E20954" t="e">
        <f>VLOOKUP(C20954,Planilha5!B:B,1,0)</f>
        <v>#N/A</v>
      </c>
    </row>
    <row r="20955" spans="1:5" hidden="1">
      <c r="A20955" s="11">
        <v>18890</v>
      </c>
      <c r="B20955" t="s">
        <v>893</v>
      </c>
      <c r="C20955" t="s">
        <v>28483</v>
      </c>
      <c r="D20955" t="e">
        <f>VLOOKUP(A20955,Planilha2!$1:$1048576,6,0)</f>
        <v>#N/A</v>
      </c>
      <c r="E20955" t="e">
        <f>VLOOKUP(C20955,Planilha5!B:B,1,0)</f>
        <v>#N/A</v>
      </c>
    </row>
    <row r="20956" spans="1:5" hidden="1">
      <c r="A20956" s="11">
        <v>93269</v>
      </c>
      <c r="B20956" t="s">
        <v>18016</v>
      </c>
      <c r="C20956" t="s">
        <v>28484</v>
      </c>
      <c r="D20956" t="e">
        <f>VLOOKUP(A20956,Planilha2!$1:$1048576,6,0)</f>
        <v>#N/A</v>
      </c>
      <c r="E20956" t="e">
        <f>VLOOKUP(C20956,Planilha5!B:B,1,0)</f>
        <v>#N/A</v>
      </c>
    </row>
    <row r="20957" spans="1:5" hidden="1">
      <c r="A20957" s="11">
        <v>52393</v>
      </c>
      <c r="B20957" t="s">
        <v>624</v>
      </c>
      <c r="C20957" t="s">
        <v>28485</v>
      </c>
      <c r="D20957" t="str">
        <f>VLOOKUP(A20957,Planilha2!$1:$1048576,6,0)</f>
        <v>5 - Desembargador</v>
      </c>
      <c r="E20957" t="e">
        <f>VLOOKUP(C20957,Planilha5!B:B,1,0)</f>
        <v>#N/A</v>
      </c>
    </row>
    <row r="20958" spans="1:5" hidden="1">
      <c r="A20958">
        <v>783</v>
      </c>
      <c r="B20958" t="s">
        <v>8223</v>
      </c>
      <c r="C20958" t="s">
        <v>18019</v>
      </c>
      <c r="D20958" t="e">
        <f>VLOOKUP(A20958,Planilha2!$1:$1048576,6,0)</f>
        <v>#N/A</v>
      </c>
      <c r="E20958" t="e">
        <f>VLOOKUP(C20958,Planilha5!B:B,1,0)</f>
        <v>#N/A</v>
      </c>
    </row>
    <row r="20959" spans="1:5" hidden="1">
      <c r="A20959" s="11">
        <v>905094</v>
      </c>
      <c r="B20959" t="s">
        <v>19179</v>
      </c>
      <c r="C20959" t="s">
        <v>28486</v>
      </c>
      <c r="D20959" t="e">
        <f>VLOOKUP(A20959,Planilha2!$1:$1048576,6,0)</f>
        <v>#N/A</v>
      </c>
      <c r="E20959" t="e">
        <f>VLOOKUP(C20959,Planilha5!B:B,1,0)</f>
        <v>#N/A</v>
      </c>
    </row>
    <row r="20960" spans="1:5" hidden="1">
      <c r="A20960" s="11">
        <v>51055</v>
      </c>
      <c r="B20960" t="s">
        <v>28487</v>
      </c>
      <c r="C20960" t="s">
        <v>28488</v>
      </c>
      <c r="D20960" t="e">
        <f>VLOOKUP(A20960,Planilha2!$1:$1048576,6,0)</f>
        <v>#N/A</v>
      </c>
      <c r="E20960" t="e">
        <f>VLOOKUP(C20960,Planilha5!B:B,1,0)</f>
        <v>#N/A</v>
      </c>
    </row>
    <row r="20961" spans="1:5" hidden="1">
      <c r="A20961" s="11">
        <v>4278</v>
      </c>
      <c r="B20961" t="s">
        <v>2450</v>
      </c>
      <c r="C20961" t="s">
        <v>28489</v>
      </c>
      <c r="D20961" t="e">
        <f>VLOOKUP(A20961,Planilha2!$1:$1048576,6,0)</f>
        <v>#N/A</v>
      </c>
      <c r="E20961" t="e">
        <f>VLOOKUP(C20961,Planilha5!B:B,1,0)</f>
        <v>#N/A</v>
      </c>
    </row>
    <row r="20962" spans="1:5" hidden="1">
      <c r="A20962">
        <v>167</v>
      </c>
      <c r="B20962" t="s">
        <v>906</v>
      </c>
      <c r="C20962" t="s">
        <v>18002</v>
      </c>
      <c r="D20962" t="e">
        <f>VLOOKUP(A20962,Planilha2!$1:$1048576,6,0)</f>
        <v>#N/A</v>
      </c>
      <c r="E20962" t="str">
        <f>VLOOKUP(C20962,Planilha5!B:B,1,0)</f>
        <v>ANTONIA ALVES DA SILVA</v>
      </c>
    </row>
    <row r="20963" spans="1:5" hidden="1">
      <c r="A20963" s="11">
        <v>50470</v>
      </c>
      <c r="B20963" t="s">
        <v>11652</v>
      </c>
      <c r="C20963" t="s">
        <v>28490</v>
      </c>
      <c r="D20963" t="e">
        <f>VLOOKUP(A20963,Planilha2!$1:$1048576,6,0)</f>
        <v>#N/A</v>
      </c>
      <c r="E20963" t="e">
        <f>VLOOKUP(C20963,Planilha5!B:B,1,0)</f>
        <v>#N/A</v>
      </c>
    </row>
    <row r="20964" spans="1:5" hidden="1">
      <c r="A20964" s="11">
        <v>48846</v>
      </c>
      <c r="B20964" t="s">
        <v>22201</v>
      </c>
      <c r="C20964" t="s">
        <v>28491</v>
      </c>
      <c r="D20964" t="e">
        <f>VLOOKUP(A20964,Planilha2!$1:$1048576,6,0)</f>
        <v>#N/A</v>
      </c>
      <c r="E20964" t="e">
        <f>VLOOKUP(C20964,Planilha5!B:B,1,0)</f>
        <v>#N/A</v>
      </c>
    </row>
    <row r="20965" spans="1:5" hidden="1">
      <c r="A20965" s="11">
        <v>55682</v>
      </c>
      <c r="B20965" t="s">
        <v>26706</v>
      </c>
      <c r="C20965" t="s">
        <v>28492</v>
      </c>
      <c r="D20965" t="e">
        <f>VLOOKUP(A20965,Planilha2!$1:$1048576,6,0)</f>
        <v>#N/A</v>
      </c>
      <c r="E20965" t="e">
        <f>VLOOKUP(C20965,Planilha5!B:B,1,0)</f>
        <v>#N/A</v>
      </c>
    </row>
    <row r="20966" spans="1:5" hidden="1">
      <c r="A20966" s="11">
        <v>24829</v>
      </c>
      <c r="B20966" t="s">
        <v>11152</v>
      </c>
      <c r="C20966" t="s">
        <v>28493</v>
      </c>
      <c r="D20966" t="e">
        <f>VLOOKUP(A20966,Planilha2!$1:$1048576,6,0)</f>
        <v>#N/A</v>
      </c>
      <c r="E20966" t="e">
        <f>VLOOKUP(C20966,Planilha5!B:B,1,0)</f>
        <v>#N/A</v>
      </c>
    </row>
    <row r="20967" spans="1:5" hidden="1">
      <c r="A20967" s="11">
        <v>54362</v>
      </c>
      <c r="B20967" t="s">
        <v>10969</v>
      </c>
      <c r="C20967" t="s">
        <v>28494</v>
      </c>
      <c r="D20967" t="e">
        <f>VLOOKUP(A20967,Planilha2!$1:$1048576,6,0)</f>
        <v>#N/A</v>
      </c>
      <c r="E20967" t="e">
        <f>VLOOKUP(C20967,Planilha5!B:B,1,0)</f>
        <v>#N/A</v>
      </c>
    </row>
    <row r="20968" spans="1:5" hidden="1">
      <c r="A20968" s="11">
        <v>200350</v>
      </c>
      <c r="B20968" t="s">
        <v>5557</v>
      </c>
      <c r="C20968" t="s">
        <v>28495</v>
      </c>
      <c r="D20968" t="e">
        <f>VLOOKUP(A20968,Planilha2!$1:$1048576,6,0)</f>
        <v>#N/A</v>
      </c>
      <c r="E20968" t="e">
        <f>VLOOKUP(C20968,Planilha5!B:B,1,0)</f>
        <v>#N/A</v>
      </c>
    </row>
    <row r="20969" spans="1:5" hidden="1">
      <c r="A20969" s="11">
        <v>903631</v>
      </c>
      <c r="B20969" t="s">
        <v>28496</v>
      </c>
      <c r="C20969" t="s">
        <v>28497</v>
      </c>
      <c r="D20969" t="e">
        <f>VLOOKUP(A20969,Planilha2!$1:$1048576,6,0)</f>
        <v>#N/A</v>
      </c>
      <c r="E20969" t="e">
        <f>VLOOKUP(C20969,Planilha5!B:B,1,0)</f>
        <v>#N/A</v>
      </c>
    </row>
    <row r="20970" spans="1:5" hidden="1">
      <c r="A20970" s="11">
        <v>55181</v>
      </c>
      <c r="B20970" t="s">
        <v>351</v>
      </c>
      <c r="C20970" t="s">
        <v>28498</v>
      </c>
      <c r="D20970" t="str">
        <f>VLOOKUP(A20970,Planilha2!$1:$1048576,6,0)</f>
        <v>2 - Magistrados</v>
      </c>
      <c r="E20970" t="e">
        <f>VLOOKUP(C20970,Planilha5!B:B,1,0)</f>
        <v>#N/A</v>
      </c>
    </row>
    <row r="20971" spans="1:5" hidden="1">
      <c r="A20971" s="11">
        <v>50386</v>
      </c>
      <c r="B20971" t="s">
        <v>28499</v>
      </c>
      <c r="C20971" t="s">
        <v>28500</v>
      </c>
      <c r="D20971" t="e">
        <f>VLOOKUP(A20971,Planilha2!$1:$1048576,6,0)</f>
        <v>#N/A</v>
      </c>
      <c r="E20971" t="e">
        <f>VLOOKUP(C20971,Planilha5!B:B,1,0)</f>
        <v>#N/A</v>
      </c>
    </row>
    <row r="20972" spans="1:5" hidden="1">
      <c r="A20972" s="11">
        <v>92270</v>
      </c>
      <c r="B20972" t="s">
        <v>849</v>
      </c>
      <c r="C20972" t="s">
        <v>1625</v>
      </c>
      <c r="D20972" t="e">
        <f>VLOOKUP(A20972,Planilha2!$1:$1048576,6,0)</f>
        <v>#N/A</v>
      </c>
      <c r="E20972" t="e">
        <f>VLOOKUP(C20972,Planilha5!B:B,1,0)</f>
        <v>#N/A</v>
      </c>
    </row>
    <row r="20973" spans="1:5" hidden="1">
      <c r="A20973" s="11">
        <v>49725</v>
      </c>
      <c r="B20973" t="s">
        <v>28501</v>
      </c>
      <c r="C20973" t="s">
        <v>28502</v>
      </c>
      <c r="D20973" t="e">
        <f>VLOOKUP(A20973,Planilha2!$1:$1048576,6,0)</f>
        <v>#N/A</v>
      </c>
      <c r="E20973" t="e">
        <f>VLOOKUP(C20973,Planilha5!B:B,1,0)</f>
        <v>#N/A</v>
      </c>
    </row>
    <row r="20974" spans="1:5" hidden="1">
      <c r="A20974" s="11">
        <v>9687</v>
      </c>
      <c r="B20974" t="s">
        <v>9710</v>
      </c>
      <c r="C20974" t="s">
        <v>28503</v>
      </c>
      <c r="D20974" t="e">
        <f>VLOOKUP(A20974,Planilha2!$1:$1048576,6,0)</f>
        <v>#N/A</v>
      </c>
      <c r="E20974" t="e">
        <f>VLOOKUP(C20974,Planilha5!B:B,1,0)</f>
        <v>#N/A</v>
      </c>
    </row>
    <row r="20975" spans="1:5" hidden="1">
      <c r="A20975" s="11">
        <v>92953</v>
      </c>
      <c r="B20975" t="s">
        <v>577</v>
      </c>
      <c r="C20975" t="s">
        <v>28504</v>
      </c>
      <c r="D20975" t="str">
        <f>VLOOKUP(A20975,Planilha2!$1:$1048576,6,0)</f>
        <v>18 - Inativos Magistrados</v>
      </c>
      <c r="E20975" t="e">
        <f>VLOOKUP(C20975,Planilha5!B:B,1,0)</f>
        <v>#N/A</v>
      </c>
    </row>
    <row r="20976" spans="1:5" hidden="1">
      <c r="A20976" s="11">
        <v>45197</v>
      </c>
      <c r="B20976" t="s">
        <v>19731</v>
      </c>
      <c r="C20976" t="s">
        <v>28505</v>
      </c>
      <c r="D20976" t="e">
        <f>VLOOKUP(A20976,Planilha2!$1:$1048576,6,0)</f>
        <v>#N/A</v>
      </c>
      <c r="E20976" t="e">
        <f>VLOOKUP(C20976,Planilha5!B:B,1,0)</f>
        <v>#N/A</v>
      </c>
    </row>
    <row r="20977" spans="1:5" hidden="1">
      <c r="A20977" s="11">
        <v>43837</v>
      </c>
      <c r="B20977" t="s">
        <v>394</v>
      </c>
      <c r="C20977" t="s">
        <v>28506</v>
      </c>
      <c r="D20977" t="str">
        <f>VLOOKUP(A20977,Planilha2!$1:$1048576,6,0)</f>
        <v>2 - Magistrados</v>
      </c>
      <c r="E20977" t="e">
        <f>VLOOKUP(C20977,Planilha5!B:B,1,0)</f>
        <v>#N/A</v>
      </c>
    </row>
    <row r="20978" spans="1:5" hidden="1">
      <c r="A20978" s="11">
        <v>54600</v>
      </c>
      <c r="B20978" t="s">
        <v>28507</v>
      </c>
      <c r="C20978" t="s">
        <v>28508</v>
      </c>
      <c r="D20978" t="e">
        <f>VLOOKUP(A20978,Planilha2!$1:$1048576,6,0)</f>
        <v>#N/A</v>
      </c>
      <c r="E20978" t="e">
        <f>VLOOKUP(C20978,Planilha5!B:B,1,0)</f>
        <v>#N/A</v>
      </c>
    </row>
    <row r="20979" spans="1:5" hidden="1">
      <c r="A20979" s="11">
        <v>8273</v>
      </c>
      <c r="B20979" t="s">
        <v>4586</v>
      </c>
      <c r="C20979" t="s">
        <v>28509</v>
      </c>
      <c r="D20979" t="e">
        <f>VLOOKUP(A20979,Planilha2!$1:$1048576,6,0)</f>
        <v>#N/A</v>
      </c>
      <c r="E20979" t="e">
        <f>VLOOKUP(C20979,Planilha5!B:B,1,0)</f>
        <v>#N/A</v>
      </c>
    </row>
    <row r="20980" spans="1:5" hidden="1">
      <c r="A20980" s="11">
        <v>55276</v>
      </c>
      <c r="B20980" t="s">
        <v>28510</v>
      </c>
      <c r="C20980" t="s">
        <v>28511</v>
      </c>
      <c r="D20980" t="e">
        <f>VLOOKUP(A20980,Planilha2!$1:$1048576,6,0)</f>
        <v>#N/A</v>
      </c>
      <c r="E20980" t="e">
        <f>VLOOKUP(C20980,Planilha5!B:B,1,0)</f>
        <v>#N/A</v>
      </c>
    </row>
    <row r="20981" spans="1:5" hidden="1">
      <c r="A20981" s="11">
        <v>201590</v>
      </c>
      <c r="B20981" t="s">
        <v>5832</v>
      </c>
      <c r="C20981" t="s">
        <v>28512</v>
      </c>
      <c r="D20981" t="e">
        <f>VLOOKUP(A20981,Planilha2!$1:$1048576,6,0)</f>
        <v>#N/A</v>
      </c>
      <c r="E20981" t="e">
        <f>VLOOKUP(C20981,Planilha5!B:B,1,0)</f>
        <v>#N/A</v>
      </c>
    </row>
    <row r="20982" spans="1:5" hidden="1">
      <c r="A20982" s="11">
        <v>12210</v>
      </c>
      <c r="B20982" t="s">
        <v>3773</v>
      </c>
      <c r="C20982" t="s">
        <v>28513</v>
      </c>
      <c r="D20982" t="e">
        <f>VLOOKUP(A20982,Planilha2!$1:$1048576,6,0)</f>
        <v>#N/A</v>
      </c>
      <c r="E20982" t="e">
        <f>VLOOKUP(C20982,Planilha5!B:B,1,0)</f>
        <v>#N/A</v>
      </c>
    </row>
    <row r="20983" spans="1:5" hidden="1">
      <c r="A20983" s="11">
        <v>5540</v>
      </c>
      <c r="B20983" t="s">
        <v>2663</v>
      </c>
      <c r="C20983" t="s">
        <v>28514</v>
      </c>
      <c r="D20983" t="e">
        <f>VLOOKUP(A20983,Planilha2!$1:$1048576,6,0)</f>
        <v>#N/A</v>
      </c>
      <c r="E20983" t="e">
        <f>VLOOKUP(C20983,Planilha5!B:B,1,0)</f>
        <v>#N/A</v>
      </c>
    </row>
    <row r="20984" spans="1:5" hidden="1">
      <c r="A20984" s="11">
        <v>1124</v>
      </c>
      <c r="B20984" t="s">
        <v>750</v>
      </c>
      <c r="C20984" t="s">
        <v>28515</v>
      </c>
      <c r="D20984" t="e">
        <f>VLOOKUP(A20984,Planilha2!$1:$1048576,6,0)</f>
        <v>#N/A</v>
      </c>
      <c r="E20984" t="e">
        <f>VLOOKUP(C20984,Planilha5!B:B,1,0)</f>
        <v>#N/A</v>
      </c>
    </row>
    <row r="20985" spans="1:5" hidden="1">
      <c r="A20985" s="11">
        <v>9436</v>
      </c>
      <c r="B20985" t="s">
        <v>28516</v>
      </c>
      <c r="C20985" t="s">
        <v>28517</v>
      </c>
      <c r="D20985" t="e">
        <f>VLOOKUP(A20985,Planilha2!$1:$1048576,6,0)</f>
        <v>#N/A</v>
      </c>
      <c r="E20985" t="e">
        <f>VLOOKUP(C20985,Planilha5!B:B,1,0)</f>
        <v>#N/A</v>
      </c>
    </row>
    <row r="20986" spans="1:5" hidden="1">
      <c r="A20986" s="11">
        <v>200933</v>
      </c>
      <c r="B20986" t="s">
        <v>582</v>
      </c>
      <c r="C20986" t="s">
        <v>28518</v>
      </c>
      <c r="D20986" t="str">
        <f>VLOOKUP(A20986,Planilha2!$1:$1048576,6,0)</f>
        <v>18 - Inativos Magistrados</v>
      </c>
      <c r="E20986" t="e">
        <f>VLOOKUP(C20986,Planilha5!B:B,1,0)</f>
        <v>#N/A</v>
      </c>
    </row>
    <row r="20987" spans="1:5" hidden="1">
      <c r="A20987" s="11">
        <v>23822</v>
      </c>
      <c r="B20987" t="s">
        <v>273</v>
      </c>
      <c r="C20987" t="s">
        <v>28519</v>
      </c>
      <c r="D20987" t="str">
        <f>VLOOKUP(A20987,Planilha2!$1:$1048576,6,0)</f>
        <v>2 - Magistrados</v>
      </c>
      <c r="E20987" t="e">
        <f>VLOOKUP(C20987,Planilha5!B:B,1,0)</f>
        <v>#N/A</v>
      </c>
    </row>
    <row r="20988" spans="1:5" hidden="1">
      <c r="A20988" s="11">
        <v>1428</v>
      </c>
      <c r="B20988" t="s">
        <v>4501</v>
      </c>
      <c r="C20988" t="s">
        <v>28520</v>
      </c>
      <c r="D20988" t="e">
        <f>VLOOKUP(A20988,Planilha2!$1:$1048576,6,0)</f>
        <v>#N/A</v>
      </c>
      <c r="E20988" t="e">
        <f>VLOOKUP(C20988,Planilha5!B:B,1,0)</f>
        <v>#N/A</v>
      </c>
    </row>
    <row r="20989" spans="1:5" hidden="1">
      <c r="A20989" s="11">
        <v>200913</v>
      </c>
      <c r="B20989" t="s">
        <v>303</v>
      </c>
      <c r="C20989" t="s">
        <v>28521</v>
      </c>
      <c r="D20989" t="str">
        <f>VLOOKUP(A20989,Planilha2!$1:$1048576,6,0)</f>
        <v>2 - Magistrados</v>
      </c>
      <c r="E20989" t="e">
        <f>VLOOKUP(C20989,Planilha5!B:B,1,0)</f>
        <v>#N/A</v>
      </c>
    </row>
    <row r="20990" spans="1:5" hidden="1">
      <c r="A20990" s="11">
        <v>51044</v>
      </c>
      <c r="B20990" t="s">
        <v>28522</v>
      </c>
      <c r="C20990" t="s">
        <v>28523</v>
      </c>
      <c r="D20990" t="e">
        <f>VLOOKUP(A20990,Planilha2!$1:$1048576,6,0)</f>
        <v>#N/A</v>
      </c>
      <c r="E20990" t="e">
        <f>VLOOKUP(C20990,Planilha5!B:B,1,0)</f>
        <v>#N/A</v>
      </c>
    </row>
    <row r="20991" spans="1:5" hidden="1">
      <c r="A20991" s="11">
        <v>54167</v>
      </c>
      <c r="B20991" t="s">
        <v>28524</v>
      </c>
      <c r="C20991" t="s">
        <v>28525</v>
      </c>
      <c r="D20991" t="e">
        <f>VLOOKUP(A20991,Planilha2!$1:$1048576,6,0)</f>
        <v>#N/A</v>
      </c>
      <c r="E20991" t="e">
        <f>VLOOKUP(C20991,Planilha5!B:B,1,0)</f>
        <v>#N/A</v>
      </c>
    </row>
    <row r="20992" spans="1:5" hidden="1">
      <c r="A20992" s="11">
        <v>2271</v>
      </c>
      <c r="B20992" t="s">
        <v>3755</v>
      </c>
      <c r="C20992" t="s">
        <v>28526</v>
      </c>
      <c r="D20992" t="e">
        <f>VLOOKUP(A20992,Planilha2!$1:$1048576,6,0)</f>
        <v>#N/A</v>
      </c>
      <c r="E20992" t="e">
        <f>VLOOKUP(C20992,Planilha5!B:B,1,0)</f>
        <v>#N/A</v>
      </c>
    </row>
    <row r="20993" spans="1:5" hidden="1">
      <c r="A20993" s="11">
        <v>41013</v>
      </c>
      <c r="B20993" t="s">
        <v>12066</v>
      </c>
      <c r="C20993" t="s">
        <v>21592</v>
      </c>
      <c r="D20993" t="e">
        <f>VLOOKUP(A20993,Planilha2!$1:$1048576,6,0)</f>
        <v>#N/A</v>
      </c>
      <c r="E20993" t="e">
        <f>VLOOKUP(C20993,Planilha5!B:B,1,0)</f>
        <v>#N/A</v>
      </c>
    </row>
    <row r="20994" spans="1:5" hidden="1">
      <c r="A20994" s="11">
        <v>54685</v>
      </c>
      <c r="B20994" t="s">
        <v>18743</v>
      </c>
      <c r="C20994" t="s">
        <v>28527</v>
      </c>
      <c r="D20994" t="e">
        <f>VLOOKUP(A20994,Planilha2!$1:$1048576,6,0)</f>
        <v>#N/A</v>
      </c>
      <c r="E20994" t="e">
        <f>VLOOKUP(C20994,Planilha5!B:B,1,0)</f>
        <v>#N/A</v>
      </c>
    </row>
    <row r="20995" spans="1:5" hidden="1">
      <c r="A20995">
        <v>999</v>
      </c>
      <c r="B20995" t="s">
        <v>5253</v>
      </c>
      <c r="C20995" t="s">
        <v>28528</v>
      </c>
      <c r="D20995" t="e">
        <f>VLOOKUP(A20995,Planilha2!$1:$1048576,6,0)</f>
        <v>#N/A</v>
      </c>
      <c r="E20995" t="e">
        <f>VLOOKUP(C20995,Planilha5!B:B,1,0)</f>
        <v>#N/A</v>
      </c>
    </row>
    <row r="20996" spans="1:5" hidden="1">
      <c r="A20996">
        <v>325</v>
      </c>
      <c r="B20996" t="s">
        <v>5662</v>
      </c>
      <c r="C20996" t="s">
        <v>28529</v>
      </c>
      <c r="D20996" t="e">
        <f>VLOOKUP(A20996,Planilha2!$1:$1048576,6,0)</f>
        <v>#N/A</v>
      </c>
      <c r="E20996" t="e">
        <f>VLOOKUP(C20996,Planilha5!B:B,1,0)</f>
        <v>#N/A</v>
      </c>
    </row>
    <row r="20997" spans="1:5" hidden="1">
      <c r="A20997">
        <v>521</v>
      </c>
      <c r="B20997" t="s">
        <v>900</v>
      </c>
      <c r="C20997" t="s">
        <v>8864</v>
      </c>
      <c r="D20997" t="e">
        <f>VLOOKUP(A20997,Planilha2!$1:$1048576,6,0)</f>
        <v>#N/A</v>
      </c>
      <c r="E20997" t="str">
        <f>VLOOKUP(C20997,Planilha5!B:B,1,0)</f>
        <v>MARCIANA SANTOS PEREIRA OLIVEIRA</v>
      </c>
    </row>
    <row r="20998" spans="1:5" hidden="1">
      <c r="A20998" s="11">
        <v>53455</v>
      </c>
      <c r="B20998" t="s">
        <v>28530</v>
      </c>
      <c r="C20998" t="s">
        <v>28531</v>
      </c>
      <c r="D20998" t="e">
        <f>VLOOKUP(A20998,Planilha2!$1:$1048576,6,0)</f>
        <v>#N/A</v>
      </c>
      <c r="E20998" t="e">
        <f>VLOOKUP(C20998,Planilha5!B:B,1,0)</f>
        <v>#N/A</v>
      </c>
    </row>
    <row r="20999" spans="1:5" hidden="1">
      <c r="A20999" s="11">
        <v>23237</v>
      </c>
      <c r="B20999" t="s">
        <v>28532</v>
      </c>
      <c r="C20999" t="s">
        <v>28533</v>
      </c>
      <c r="D20999" t="e">
        <f>VLOOKUP(A20999,Planilha2!$1:$1048576,6,0)</f>
        <v>#N/A</v>
      </c>
      <c r="E20999" t="e">
        <f>VLOOKUP(C20999,Planilha5!B:B,1,0)</f>
        <v>#N/A</v>
      </c>
    </row>
    <row r="21000" spans="1:5" hidden="1">
      <c r="A21000">
        <v>31</v>
      </c>
      <c r="B21000" t="s">
        <v>2595</v>
      </c>
      <c r="C21000" t="s">
        <v>21801</v>
      </c>
      <c r="D21000" t="e">
        <f>VLOOKUP(A21000,Planilha2!$1:$1048576,6,0)</f>
        <v>#N/A</v>
      </c>
      <c r="E21000" t="e">
        <f>VLOOKUP(C21000,Planilha5!B:B,1,0)</f>
        <v>#N/A</v>
      </c>
    </row>
    <row r="21001" spans="1:5" hidden="1">
      <c r="A21001" s="11">
        <v>92270</v>
      </c>
      <c r="B21001" t="s">
        <v>849</v>
      </c>
      <c r="C21001" t="s">
        <v>1627</v>
      </c>
      <c r="D21001" t="e">
        <f>VLOOKUP(A21001,Planilha2!$1:$1048576,6,0)</f>
        <v>#N/A</v>
      </c>
      <c r="E21001" t="e">
        <f>VLOOKUP(C21001,Planilha5!B:B,1,0)</f>
        <v>#N/A</v>
      </c>
    </row>
    <row r="21002" spans="1:5" hidden="1">
      <c r="A21002" s="11">
        <v>46215</v>
      </c>
      <c r="B21002" t="s">
        <v>167</v>
      </c>
      <c r="C21002" t="s">
        <v>28534</v>
      </c>
      <c r="D21002" t="str">
        <f>VLOOKUP(A21002,Planilha2!$1:$1048576,6,0)</f>
        <v>2 - Magistrados</v>
      </c>
      <c r="E21002" t="e">
        <f>VLOOKUP(C21002,Planilha5!B:B,1,0)</f>
        <v>#N/A</v>
      </c>
    </row>
    <row r="21003" spans="1:5" hidden="1">
      <c r="A21003" s="11">
        <v>6871</v>
      </c>
      <c r="B21003" t="s">
        <v>15409</v>
      </c>
      <c r="C21003" t="s">
        <v>28535</v>
      </c>
      <c r="D21003" t="e">
        <f>VLOOKUP(A21003,Planilha2!$1:$1048576,6,0)</f>
        <v>#N/A</v>
      </c>
      <c r="E21003" t="e">
        <f>VLOOKUP(C21003,Planilha5!B:B,1,0)</f>
        <v>#N/A</v>
      </c>
    </row>
    <row r="21004" spans="1:5" hidden="1">
      <c r="A21004" s="11">
        <v>54428</v>
      </c>
      <c r="B21004" t="s">
        <v>7038</v>
      </c>
      <c r="C21004" t="s">
        <v>28536</v>
      </c>
      <c r="D21004" t="e">
        <f>VLOOKUP(A21004,Planilha2!$1:$1048576,6,0)</f>
        <v>#N/A</v>
      </c>
      <c r="E21004" t="e">
        <f>VLOOKUP(C21004,Planilha5!B:B,1,0)</f>
        <v>#N/A</v>
      </c>
    </row>
    <row r="21005" spans="1:5" hidden="1">
      <c r="A21005" s="11">
        <v>53530</v>
      </c>
      <c r="B21005" t="s">
        <v>17486</v>
      </c>
      <c r="C21005" t="s">
        <v>28537</v>
      </c>
      <c r="D21005" t="e">
        <f>VLOOKUP(A21005,Planilha2!$1:$1048576,6,0)</f>
        <v>#N/A</v>
      </c>
      <c r="E21005" t="e">
        <f>VLOOKUP(C21005,Planilha5!B:B,1,0)</f>
        <v>#N/A</v>
      </c>
    </row>
    <row r="21006" spans="1:5" hidden="1">
      <c r="A21006" s="11">
        <v>53569</v>
      </c>
      <c r="B21006" t="s">
        <v>12705</v>
      </c>
      <c r="C21006" t="s">
        <v>28538</v>
      </c>
      <c r="D21006" t="e">
        <f>VLOOKUP(A21006,Planilha2!$1:$1048576,6,0)</f>
        <v>#N/A</v>
      </c>
      <c r="E21006" t="e">
        <f>VLOOKUP(C21006,Planilha5!B:B,1,0)</f>
        <v>#N/A</v>
      </c>
    </row>
    <row r="21007" spans="1:5" hidden="1">
      <c r="A21007" s="11">
        <v>2240</v>
      </c>
      <c r="B21007" t="s">
        <v>134</v>
      </c>
      <c r="C21007" t="s">
        <v>28539</v>
      </c>
      <c r="D21007" t="str">
        <f>VLOOKUP(A21007,Planilha2!$1:$1048576,6,0)</f>
        <v>2 - Magistrados</v>
      </c>
      <c r="E21007" t="e">
        <f>VLOOKUP(C21007,Planilha5!B:B,1,0)</f>
        <v>#N/A</v>
      </c>
    </row>
    <row r="21008" spans="1:5" hidden="1">
      <c r="A21008">
        <v>82</v>
      </c>
      <c r="B21008" t="s">
        <v>3831</v>
      </c>
      <c r="C21008" t="s">
        <v>28540</v>
      </c>
      <c r="D21008" t="e">
        <f>VLOOKUP(A21008,Planilha2!$1:$1048576,6,0)</f>
        <v>#N/A</v>
      </c>
      <c r="E21008" t="e">
        <f>VLOOKUP(C21008,Planilha5!B:B,1,0)</f>
        <v>#N/A</v>
      </c>
    </row>
    <row r="21009" spans="1:5" hidden="1">
      <c r="A21009" s="11">
        <v>92678</v>
      </c>
      <c r="B21009" t="s">
        <v>560</v>
      </c>
      <c r="C21009" t="s">
        <v>28541</v>
      </c>
      <c r="D21009" t="str">
        <f>VLOOKUP(A21009,Planilha2!$1:$1048576,6,0)</f>
        <v>18 - Inativos Magistrados</v>
      </c>
      <c r="E21009" t="e">
        <f>VLOOKUP(C21009,Planilha5!B:B,1,0)</f>
        <v>#N/A</v>
      </c>
    </row>
    <row r="21010" spans="1:5" hidden="1">
      <c r="A21010" s="11">
        <v>53441</v>
      </c>
      <c r="B21010" t="s">
        <v>28542</v>
      </c>
      <c r="C21010" t="s">
        <v>28543</v>
      </c>
      <c r="D21010" t="e">
        <f>VLOOKUP(A21010,Planilha2!$1:$1048576,6,0)</f>
        <v>#N/A</v>
      </c>
      <c r="E21010" t="e">
        <f>VLOOKUP(C21010,Planilha5!B:B,1,0)</f>
        <v>#N/A</v>
      </c>
    </row>
    <row r="21011" spans="1:5" hidden="1">
      <c r="A21011" s="11">
        <v>4139</v>
      </c>
      <c r="B21011" t="s">
        <v>2116</v>
      </c>
      <c r="C21011" t="s">
        <v>28544</v>
      </c>
      <c r="D21011" t="e">
        <f>VLOOKUP(A21011,Planilha2!$1:$1048576,6,0)</f>
        <v>#N/A</v>
      </c>
      <c r="E21011" t="e">
        <f>VLOOKUP(C21011,Planilha5!B:B,1,0)</f>
        <v>#N/A</v>
      </c>
    </row>
    <row r="21012" spans="1:5" hidden="1">
      <c r="A21012" s="11">
        <v>1458</v>
      </c>
      <c r="B21012" t="s">
        <v>3204</v>
      </c>
      <c r="C21012" t="s">
        <v>28545</v>
      </c>
      <c r="D21012" t="e">
        <f>VLOOKUP(A21012,Planilha2!$1:$1048576,6,0)</f>
        <v>#N/A</v>
      </c>
      <c r="E21012" t="e">
        <f>VLOOKUP(C21012,Planilha5!B:B,1,0)</f>
        <v>#N/A</v>
      </c>
    </row>
    <row r="21013" spans="1:5" hidden="1">
      <c r="A21013" s="11">
        <v>51385</v>
      </c>
      <c r="B21013" t="s">
        <v>7189</v>
      </c>
      <c r="C21013" t="s">
        <v>22465</v>
      </c>
      <c r="D21013" t="e">
        <f>VLOOKUP(A21013,Planilha2!$1:$1048576,6,0)</f>
        <v>#N/A</v>
      </c>
      <c r="E21013" t="e">
        <f>VLOOKUP(C21013,Planilha5!B:B,1,0)</f>
        <v>#N/A</v>
      </c>
    </row>
    <row r="21014" spans="1:5" hidden="1">
      <c r="A21014" s="11">
        <v>51529</v>
      </c>
      <c r="B21014" t="s">
        <v>28546</v>
      </c>
      <c r="C21014" t="s">
        <v>28547</v>
      </c>
      <c r="D21014" t="e">
        <f>VLOOKUP(A21014,Planilha2!$1:$1048576,6,0)</f>
        <v>#N/A</v>
      </c>
      <c r="E21014" t="e">
        <f>VLOOKUP(C21014,Planilha5!B:B,1,0)</f>
        <v>#N/A</v>
      </c>
    </row>
    <row r="21015" spans="1:5" hidden="1">
      <c r="A21015" s="11">
        <v>22694</v>
      </c>
      <c r="B21015" t="s">
        <v>9828</v>
      </c>
      <c r="C21015" t="s">
        <v>28548</v>
      </c>
      <c r="D21015" t="e">
        <f>VLOOKUP(A21015,Planilha2!$1:$1048576,6,0)</f>
        <v>#N/A</v>
      </c>
      <c r="E21015" t="e">
        <f>VLOOKUP(C21015,Planilha5!B:B,1,0)</f>
        <v>#N/A</v>
      </c>
    </row>
    <row r="21016" spans="1:5" hidden="1">
      <c r="A21016" s="11">
        <v>51654</v>
      </c>
      <c r="B21016" t="s">
        <v>28549</v>
      </c>
      <c r="C21016" t="s">
        <v>28550</v>
      </c>
      <c r="D21016" t="e">
        <f>VLOOKUP(A21016,Planilha2!$1:$1048576,6,0)</f>
        <v>#N/A</v>
      </c>
      <c r="E21016" t="e">
        <f>VLOOKUP(C21016,Planilha5!B:B,1,0)</f>
        <v>#N/A</v>
      </c>
    </row>
    <row r="21017" spans="1:5" hidden="1">
      <c r="A21017" s="11">
        <v>905267</v>
      </c>
      <c r="B21017" t="s">
        <v>14184</v>
      </c>
      <c r="C21017" t="s">
        <v>28551</v>
      </c>
      <c r="D21017" t="e">
        <f>VLOOKUP(A21017,Planilha2!$1:$1048576,6,0)</f>
        <v>#N/A</v>
      </c>
      <c r="E21017" t="e">
        <f>VLOOKUP(C21017,Planilha5!B:B,1,0)</f>
        <v>#N/A</v>
      </c>
    </row>
    <row r="21018" spans="1:5" hidden="1">
      <c r="A21018" s="11">
        <v>8291</v>
      </c>
      <c r="B21018" t="s">
        <v>4125</v>
      </c>
      <c r="C21018" t="s">
        <v>28552</v>
      </c>
      <c r="D21018" t="e">
        <f>VLOOKUP(A21018,Planilha2!$1:$1048576,6,0)</f>
        <v>#N/A</v>
      </c>
      <c r="E21018" t="e">
        <f>VLOOKUP(C21018,Planilha5!B:B,1,0)</f>
        <v>#N/A</v>
      </c>
    </row>
    <row r="21019" spans="1:5" hidden="1">
      <c r="A21019" s="11">
        <v>93997</v>
      </c>
      <c r="B21019" t="s">
        <v>16882</v>
      </c>
      <c r="C21019" t="s">
        <v>26258</v>
      </c>
      <c r="D21019" t="e">
        <f>VLOOKUP(A21019,Planilha2!$1:$1048576,6,0)</f>
        <v>#N/A</v>
      </c>
      <c r="E21019" t="e">
        <f>VLOOKUP(C21019,Planilha5!B:B,1,0)</f>
        <v>#N/A</v>
      </c>
    </row>
    <row r="21020" spans="1:5" hidden="1">
      <c r="A21020" s="11">
        <v>1698</v>
      </c>
      <c r="B21020" t="s">
        <v>28553</v>
      </c>
      <c r="C21020" t="s">
        <v>28554</v>
      </c>
      <c r="D21020" t="e">
        <f>VLOOKUP(A21020,Planilha2!$1:$1048576,6,0)</f>
        <v>#N/A</v>
      </c>
      <c r="E21020" t="e">
        <f>VLOOKUP(C21020,Planilha5!B:B,1,0)</f>
        <v>#N/A</v>
      </c>
    </row>
    <row r="21021" spans="1:5" hidden="1">
      <c r="A21021" s="11">
        <v>5403</v>
      </c>
      <c r="B21021" t="s">
        <v>5023</v>
      </c>
      <c r="C21021" t="s">
        <v>28555</v>
      </c>
      <c r="D21021" t="e">
        <f>VLOOKUP(A21021,Planilha2!$1:$1048576,6,0)</f>
        <v>#N/A</v>
      </c>
      <c r="E21021" t="e">
        <f>VLOOKUP(C21021,Planilha5!B:B,1,0)</f>
        <v>#N/A</v>
      </c>
    </row>
    <row r="21022" spans="1:5" hidden="1">
      <c r="A21022" s="11">
        <v>6575</v>
      </c>
      <c r="B21022" t="s">
        <v>28556</v>
      </c>
      <c r="C21022" t="s">
        <v>28557</v>
      </c>
      <c r="D21022" t="e">
        <f>VLOOKUP(A21022,Planilha2!$1:$1048576,6,0)</f>
        <v>#N/A</v>
      </c>
      <c r="E21022" t="e">
        <f>VLOOKUP(C21022,Planilha5!B:B,1,0)</f>
        <v>#N/A</v>
      </c>
    </row>
    <row r="21023" spans="1:5" hidden="1">
      <c r="A21023">
        <v>349</v>
      </c>
      <c r="B21023" t="s">
        <v>783</v>
      </c>
      <c r="C21023" t="s">
        <v>28558</v>
      </c>
      <c r="D21023" t="e">
        <f>VLOOKUP(A21023,Planilha2!$1:$1048576,6,0)</f>
        <v>#N/A</v>
      </c>
      <c r="E21023" t="e">
        <f>VLOOKUP(C21023,Planilha5!B:B,1,0)</f>
        <v>#N/A</v>
      </c>
    </row>
    <row r="21024" spans="1:5" hidden="1">
      <c r="A21024" s="11">
        <v>53863</v>
      </c>
      <c r="B21024" t="s">
        <v>25331</v>
      </c>
      <c r="C21024" t="s">
        <v>28559</v>
      </c>
      <c r="D21024" t="e">
        <f>VLOOKUP(A21024,Planilha2!$1:$1048576,6,0)</f>
        <v>#N/A</v>
      </c>
      <c r="E21024" t="e">
        <f>VLOOKUP(C21024,Planilha5!B:B,1,0)</f>
        <v>#N/A</v>
      </c>
    </row>
    <row r="21025" spans="1:5" hidden="1">
      <c r="A21025" s="11">
        <v>903807</v>
      </c>
      <c r="B21025" t="s">
        <v>8996</v>
      </c>
      <c r="C21025" t="s">
        <v>28560</v>
      </c>
      <c r="D21025" t="e">
        <f>VLOOKUP(A21025,Planilha2!$1:$1048576,6,0)</f>
        <v>#N/A</v>
      </c>
      <c r="E21025" t="e">
        <f>VLOOKUP(C21025,Planilha5!B:B,1,0)</f>
        <v>#N/A</v>
      </c>
    </row>
    <row r="21026" spans="1:5" hidden="1">
      <c r="A21026" s="11">
        <v>8272</v>
      </c>
      <c r="B21026" t="s">
        <v>5906</v>
      </c>
      <c r="C21026" t="s">
        <v>28561</v>
      </c>
      <c r="D21026" t="e">
        <f>VLOOKUP(A21026,Planilha2!$1:$1048576,6,0)</f>
        <v>#N/A</v>
      </c>
      <c r="E21026" t="e">
        <f>VLOOKUP(C21026,Planilha5!B:B,1,0)</f>
        <v>#N/A</v>
      </c>
    </row>
    <row r="21027" spans="1:5" hidden="1">
      <c r="A21027" s="11">
        <v>46937</v>
      </c>
      <c r="B21027" t="s">
        <v>6748</v>
      </c>
      <c r="C21027" t="s">
        <v>18566</v>
      </c>
      <c r="D21027" t="e">
        <f>VLOOKUP(A21027,Planilha2!$1:$1048576,6,0)</f>
        <v>#N/A</v>
      </c>
      <c r="E21027" t="e">
        <f>VLOOKUP(C21027,Planilha5!B:B,1,0)</f>
        <v>#N/A</v>
      </c>
    </row>
    <row r="21028" spans="1:5" hidden="1">
      <c r="A21028" s="11">
        <v>54318</v>
      </c>
      <c r="B21028" t="s">
        <v>7584</v>
      </c>
      <c r="C21028" t="s">
        <v>28562</v>
      </c>
      <c r="D21028" t="e">
        <f>VLOOKUP(A21028,Planilha2!$1:$1048576,6,0)</f>
        <v>#N/A</v>
      </c>
      <c r="E21028" t="e">
        <f>VLOOKUP(C21028,Planilha5!B:B,1,0)</f>
        <v>#N/A</v>
      </c>
    </row>
    <row r="21029" spans="1:5" hidden="1">
      <c r="A21029" s="11">
        <v>1037</v>
      </c>
      <c r="B21029" t="s">
        <v>5257</v>
      </c>
      <c r="C21029" t="s">
        <v>28563</v>
      </c>
      <c r="D21029" t="e">
        <f>VLOOKUP(A21029,Planilha2!$1:$1048576,6,0)</f>
        <v>#N/A</v>
      </c>
      <c r="E21029" t="e">
        <f>VLOOKUP(C21029,Planilha5!B:B,1,0)</f>
        <v>#N/A</v>
      </c>
    </row>
    <row r="21030" spans="1:5" hidden="1">
      <c r="A21030" s="11">
        <v>1901</v>
      </c>
      <c r="B21030" t="s">
        <v>4326</v>
      </c>
      <c r="C21030" t="s">
        <v>28564</v>
      </c>
      <c r="D21030" t="e">
        <f>VLOOKUP(A21030,Planilha2!$1:$1048576,6,0)</f>
        <v>#N/A</v>
      </c>
      <c r="E21030" t="e">
        <f>VLOOKUP(C21030,Planilha5!B:B,1,0)</f>
        <v>#N/A</v>
      </c>
    </row>
    <row r="21031" spans="1:5" hidden="1">
      <c r="A21031" s="11">
        <v>92512</v>
      </c>
      <c r="B21031" t="s">
        <v>556</v>
      </c>
      <c r="C21031" t="s">
        <v>28565</v>
      </c>
      <c r="D21031" t="str">
        <f>VLOOKUP(A21031,Planilha2!$1:$1048576,6,0)</f>
        <v>18 - Inativos Magistrados</v>
      </c>
      <c r="E21031" t="e">
        <f>VLOOKUP(C21031,Planilha5!B:B,1,0)</f>
        <v>#N/A</v>
      </c>
    </row>
    <row r="21032" spans="1:5" hidden="1">
      <c r="A21032" s="11">
        <v>54109</v>
      </c>
      <c r="B21032" t="s">
        <v>28566</v>
      </c>
      <c r="C21032" t="s">
        <v>28567</v>
      </c>
      <c r="D21032" t="e">
        <f>VLOOKUP(A21032,Planilha2!$1:$1048576,6,0)</f>
        <v>#N/A</v>
      </c>
      <c r="E21032" t="e">
        <f>VLOOKUP(C21032,Planilha5!B:B,1,0)</f>
        <v>#N/A</v>
      </c>
    </row>
    <row r="21033" spans="1:5" hidden="1">
      <c r="A21033">
        <v>286</v>
      </c>
      <c r="B21033" t="s">
        <v>771</v>
      </c>
      <c r="C21033" t="s">
        <v>3793</v>
      </c>
      <c r="D21033" t="e">
        <f>VLOOKUP(A21033,Planilha2!$1:$1048576,6,0)</f>
        <v>#N/A</v>
      </c>
      <c r="E21033" t="e">
        <f>VLOOKUP(C21033,Planilha5!B:B,1,0)</f>
        <v>#N/A</v>
      </c>
    </row>
    <row r="21034" spans="1:5" hidden="1">
      <c r="A21034" s="11">
        <v>904891</v>
      </c>
      <c r="B21034" t="s">
        <v>28568</v>
      </c>
      <c r="C21034" t="s">
        <v>28569</v>
      </c>
      <c r="D21034" t="e">
        <f>VLOOKUP(A21034,Planilha2!$1:$1048576,6,0)</f>
        <v>#N/A</v>
      </c>
      <c r="E21034" t="e">
        <f>VLOOKUP(C21034,Planilha5!B:B,1,0)</f>
        <v>#N/A</v>
      </c>
    </row>
    <row r="21035" spans="1:5" hidden="1">
      <c r="A21035" s="11">
        <v>54277</v>
      </c>
      <c r="B21035" t="s">
        <v>23678</v>
      </c>
      <c r="C21035" t="s">
        <v>28570</v>
      </c>
      <c r="D21035" t="e">
        <f>VLOOKUP(A21035,Planilha2!$1:$1048576,6,0)</f>
        <v>#N/A</v>
      </c>
      <c r="E21035" t="e">
        <f>VLOOKUP(C21035,Planilha5!B:B,1,0)</f>
        <v>#N/A</v>
      </c>
    </row>
    <row r="21036" spans="1:5" hidden="1">
      <c r="A21036" s="11">
        <v>41002</v>
      </c>
      <c r="B21036" t="s">
        <v>28571</v>
      </c>
      <c r="C21036" t="s">
        <v>28572</v>
      </c>
      <c r="D21036" t="e">
        <f>VLOOKUP(A21036,Planilha2!$1:$1048576,6,0)</f>
        <v>#N/A</v>
      </c>
      <c r="E21036" t="e">
        <f>VLOOKUP(C21036,Planilha5!B:B,1,0)</f>
        <v>#N/A</v>
      </c>
    </row>
    <row r="21037" spans="1:5" hidden="1">
      <c r="A21037" s="11">
        <v>12660</v>
      </c>
      <c r="B21037" t="s">
        <v>74</v>
      </c>
      <c r="C21037" t="s">
        <v>14502</v>
      </c>
      <c r="D21037" t="str">
        <f>VLOOKUP(A21037,Planilha2!$1:$1048576,6,0)</f>
        <v>18 - Inativos Magistrados</v>
      </c>
      <c r="E21037" t="e">
        <f>VLOOKUP(C21037,Planilha5!B:B,1,0)</f>
        <v>#N/A</v>
      </c>
    </row>
    <row r="21038" spans="1:5" hidden="1">
      <c r="A21038" s="11">
        <v>52921</v>
      </c>
      <c r="B21038" t="s">
        <v>11666</v>
      </c>
      <c r="C21038" t="s">
        <v>28573</v>
      </c>
      <c r="D21038" t="e">
        <f>VLOOKUP(A21038,Planilha2!$1:$1048576,6,0)</f>
        <v>#N/A</v>
      </c>
      <c r="E21038" t="e">
        <f>VLOOKUP(C21038,Planilha5!B:B,1,0)</f>
        <v>#N/A</v>
      </c>
    </row>
    <row r="21039" spans="1:5" hidden="1">
      <c r="A21039" s="11">
        <v>53156</v>
      </c>
      <c r="B21039" t="s">
        <v>22284</v>
      </c>
      <c r="C21039" t="s">
        <v>28574</v>
      </c>
      <c r="D21039" t="e">
        <f>VLOOKUP(A21039,Planilha2!$1:$1048576,6,0)</f>
        <v>#N/A</v>
      </c>
      <c r="E21039" t="e">
        <f>VLOOKUP(C21039,Planilha5!B:B,1,0)</f>
        <v>#N/A</v>
      </c>
    </row>
    <row r="21040" spans="1:5" hidden="1">
      <c r="A21040" s="11">
        <v>904177</v>
      </c>
      <c r="B21040" t="s">
        <v>28575</v>
      </c>
      <c r="C21040" t="s">
        <v>28576</v>
      </c>
      <c r="D21040" t="e">
        <f>VLOOKUP(A21040,Planilha2!$1:$1048576,6,0)</f>
        <v>#N/A</v>
      </c>
      <c r="E21040" t="e">
        <f>VLOOKUP(C21040,Planilha5!B:B,1,0)</f>
        <v>#N/A</v>
      </c>
    </row>
    <row r="21041" spans="1:5" hidden="1">
      <c r="A21041">
        <v>650</v>
      </c>
      <c r="B21041" t="s">
        <v>28577</v>
      </c>
      <c r="C21041" t="s">
        <v>28578</v>
      </c>
      <c r="D21041" t="e">
        <f>VLOOKUP(A21041,Planilha2!$1:$1048576,6,0)</f>
        <v>#N/A</v>
      </c>
      <c r="E21041" t="e">
        <f>VLOOKUP(C21041,Planilha5!B:B,1,0)</f>
        <v>#N/A</v>
      </c>
    </row>
    <row r="21042" spans="1:5" hidden="1">
      <c r="A21042" s="11">
        <v>47558</v>
      </c>
      <c r="B21042" t="s">
        <v>24450</v>
      </c>
      <c r="C21042" t="s">
        <v>28579</v>
      </c>
      <c r="D21042" t="e">
        <f>VLOOKUP(A21042,Planilha2!$1:$1048576,6,0)</f>
        <v>#N/A</v>
      </c>
      <c r="E21042" t="e">
        <f>VLOOKUP(C21042,Planilha5!B:B,1,0)</f>
        <v>#N/A</v>
      </c>
    </row>
    <row r="21043" spans="1:5" hidden="1">
      <c r="A21043" s="11">
        <v>93704</v>
      </c>
      <c r="B21043" t="s">
        <v>283</v>
      </c>
      <c r="C21043" t="s">
        <v>28580</v>
      </c>
      <c r="D21043" t="str">
        <f>VLOOKUP(A21043,Planilha2!$1:$1048576,6,0)</f>
        <v>18 - Inativos Magistrados</v>
      </c>
      <c r="E21043" t="e">
        <f>VLOOKUP(C21043,Planilha5!B:B,1,0)</f>
        <v>#N/A</v>
      </c>
    </row>
    <row r="21044" spans="1:5" hidden="1">
      <c r="A21044" s="11">
        <v>900795</v>
      </c>
      <c r="B21044" t="s">
        <v>25839</v>
      </c>
      <c r="C21044" t="s">
        <v>28581</v>
      </c>
      <c r="D21044" t="e">
        <f>VLOOKUP(A21044,Planilha2!$1:$1048576,6,0)</f>
        <v>#N/A</v>
      </c>
      <c r="E21044" t="e">
        <f>VLOOKUP(C21044,Planilha5!B:B,1,0)</f>
        <v>#N/A</v>
      </c>
    </row>
    <row r="21045" spans="1:5" hidden="1">
      <c r="A21045" s="11">
        <v>50320</v>
      </c>
      <c r="B21045" t="s">
        <v>28582</v>
      </c>
      <c r="C21045" t="s">
        <v>28583</v>
      </c>
      <c r="D21045" t="e">
        <f>VLOOKUP(A21045,Planilha2!$1:$1048576,6,0)</f>
        <v>#N/A</v>
      </c>
      <c r="E21045" t="e">
        <f>VLOOKUP(C21045,Planilha5!B:B,1,0)</f>
        <v>#N/A</v>
      </c>
    </row>
    <row r="21046" spans="1:5" hidden="1">
      <c r="A21046" s="11">
        <v>53216</v>
      </c>
      <c r="B21046" t="s">
        <v>10556</v>
      </c>
      <c r="C21046" t="s">
        <v>28584</v>
      </c>
      <c r="D21046" t="e">
        <f>VLOOKUP(A21046,Planilha2!$1:$1048576,6,0)</f>
        <v>#N/A</v>
      </c>
      <c r="E21046" t="e">
        <f>VLOOKUP(C21046,Planilha5!B:B,1,0)</f>
        <v>#N/A</v>
      </c>
    </row>
    <row r="21047" spans="1:5" hidden="1">
      <c r="A21047" s="11">
        <v>50370</v>
      </c>
      <c r="B21047" t="s">
        <v>19735</v>
      </c>
      <c r="C21047" t="s">
        <v>28585</v>
      </c>
      <c r="D21047" t="e">
        <f>VLOOKUP(A21047,Planilha2!$1:$1048576,6,0)</f>
        <v>#N/A</v>
      </c>
      <c r="E21047" t="e">
        <f>VLOOKUP(C21047,Planilha5!B:B,1,0)</f>
        <v>#N/A</v>
      </c>
    </row>
    <row r="21048" spans="1:5" hidden="1">
      <c r="A21048" s="11">
        <v>200720</v>
      </c>
      <c r="B21048" t="s">
        <v>4427</v>
      </c>
      <c r="C21048" t="s">
        <v>23495</v>
      </c>
      <c r="D21048" t="e">
        <f>VLOOKUP(A21048,Planilha2!$1:$1048576,6,0)</f>
        <v>#N/A</v>
      </c>
      <c r="E21048" t="e">
        <f>VLOOKUP(C21048,Planilha5!B:B,1,0)</f>
        <v>#N/A</v>
      </c>
    </row>
    <row r="21049" spans="1:5" hidden="1">
      <c r="A21049" s="11">
        <v>43310</v>
      </c>
      <c r="B21049" t="s">
        <v>28586</v>
      </c>
      <c r="C21049" t="s">
        <v>28587</v>
      </c>
      <c r="D21049" t="e">
        <f>VLOOKUP(A21049,Planilha2!$1:$1048576,6,0)</f>
        <v>#N/A</v>
      </c>
      <c r="E21049" t="e">
        <f>VLOOKUP(C21049,Planilha5!B:B,1,0)</f>
        <v>#N/A</v>
      </c>
    </row>
    <row r="21050" spans="1:5" hidden="1">
      <c r="A21050" s="11">
        <v>2644</v>
      </c>
      <c r="B21050" t="s">
        <v>7723</v>
      </c>
      <c r="C21050" t="s">
        <v>28588</v>
      </c>
      <c r="D21050" t="e">
        <f>VLOOKUP(A21050,Planilha2!$1:$1048576,6,0)</f>
        <v>#N/A</v>
      </c>
      <c r="E21050" t="e">
        <f>VLOOKUP(C21050,Planilha5!B:B,1,0)</f>
        <v>#N/A</v>
      </c>
    </row>
    <row r="21051" spans="1:5" hidden="1">
      <c r="A21051" s="11">
        <v>8025</v>
      </c>
      <c r="B21051" t="s">
        <v>10135</v>
      </c>
      <c r="C21051" t="s">
        <v>28589</v>
      </c>
      <c r="D21051" t="e">
        <f>VLOOKUP(A21051,Planilha2!$1:$1048576,6,0)</f>
        <v>#N/A</v>
      </c>
      <c r="E21051" t="e">
        <f>VLOOKUP(C21051,Planilha5!B:B,1,0)</f>
        <v>#N/A</v>
      </c>
    </row>
    <row r="21052" spans="1:5" hidden="1">
      <c r="A21052">
        <v>644</v>
      </c>
      <c r="B21052" t="s">
        <v>2373</v>
      </c>
      <c r="C21052" t="s">
        <v>2375</v>
      </c>
      <c r="D21052" t="e">
        <f>VLOOKUP(A21052,Planilha2!$1:$1048576,6,0)</f>
        <v>#N/A</v>
      </c>
      <c r="E21052" t="e">
        <f>VLOOKUP(C21052,Planilha5!B:B,1,0)</f>
        <v>#N/A</v>
      </c>
    </row>
    <row r="21053" spans="1:5" hidden="1">
      <c r="A21053" s="11">
        <v>54215</v>
      </c>
      <c r="B21053" t="s">
        <v>20315</v>
      </c>
      <c r="C21053" t="s">
        <v>28590</v>
      </c>
      <c r="D21053" t="e">
        <f>VLOOKUP(A21053,Planilha2!$1:$1048576,6,0)</f>
        <v>#N/A</v>
      </c>
      <c r="E21053" t="e">
        <f>VLOOKUP(C21053,Planilha5!B:B,1,0)</f>
        <v>#N/A</v>
      </c>
    </row>
    <row r="21054" spans="1:5" hidden="1">
      <c r="A21054" s="11">
        <v>201407</v>
      </c>
      <c r="B21054" t="s">
        <v>5637</v>
      </c>
      <c r="C21054" t="s">
        <v>28591</v>
      </c>
      <c r="D21054" t="e">
        <f>VLOOKUP(A21054,Planilha2!$1:$1048576,6,0)</f>
        <v>#N/A</v>
      </c>
      <c r="E21054" t="e">
        <f>VLOOKUP(C21054,Planilha5!B:B,1,0)</f>
        <v>#N/A</v>
      </c>
    </row>
    <row r="21055" spans="1:5" hidden="1">
      <c r="A21055" s="11">
        <v>4709</v>
      </c>
      <c r="B21055" t="s">
        <v>912</v>
      </c>
      <c r="C21055" t="s">
        <v>28592</v>
      </c>
      <c r="D21055" t="e">
        <f>VLOOKUP(A21055,Planilha2!$1:$1048576,6,0)</f>
        <v>#N/A</v>
      </c>
      <c r="E21055" t="e">
        <f>VLOOKUP(C21055,Planilha5!B:B,1,0)</f>
        <v>#N/A</v>
      </c>
    </row>
    <row r="21056" spans="1:5" hidden="1">
      <c r="A21056" s="11">
        <v>53997</v>
      </c>
      <c r="B21056" t="s">
        <v>20707</v>
      </c>
      <c r="C21056" t="s">
        <v>28593</v>
      </c>
      <c r="D21056" t="e">
        <f>VLOOKUP(A21056,Planilha2!$1:$1048576,6,0)</f>
        <v>#N/A</v>
      </c>
      <c r="E21056" t="e">
        <f>VLOOKUP(C21056,Planilha5!B:B,1,0)</f>
        <v>#N/A</v>
      </c>
    </row>
    <row r="21057" spans="1:5" hidden="1">
      <c r="A21057">
        <v>650</v>
      </c>
      <c r="B21057" t="s">
        <v>28577</v>
      </c>
      <c r="C21057" t="s">
        <v>28594</v>
      </c>
      <c r="D21057" t="e">
        <f>VLOOKUP(A21057,Planilha2!$1:$1048576,6,0)</f>
        <v>#N/A</v>
      </c>
      <c r="E21057" t="e">
        <f>VLOOKUP(C21057,Planilha5!B:B,1,0)</f>
        <v>#N/A</v>
      </c>
    </row>
    <row r="21058" spans="1:5" hidden="1">
      <c r="A21058">
        <v>149</v>
      </c>
      <c r="B21058" t="s">
        <v>788</v>
      </c>
      <c r="C21058" t="s">
        <v>28595</v>
      </c>
      <c r="D21058" t="e">
        <f>VLOOKUP(A21058,Planilha2!$1:$1048576,6,0)</f>
        <v>#N/A</v>
      </c>
      <c r="E21058" t="e">
        <f>VLOOKUP(C21058,Planilha5!B:B,1,0)</f>
        <v>#N/A</v>
      </c>
    </row>
    <row r="21059" spans="1:5" hidden="1">
      <c r="A21059" s="11">
        <v>23295</v>
      </c>
      <c r="B21059" t="s">
        <v>20853</v>
      </c>
      <c r="C21059" t="s">
        <v>28596</v>
      </c>
      <c r="D21059" t="e">
        <f>VLOOKUP(A21059,Planilha2!$1:$1048576,6,0)</f>
        <v>#N/A</v>
      </c>
      <c r="E21059" t="e">
        <f>VLOOKUP(C21059,Planilha5!B:B,1,0)</f>
        <v>#N/A</v>
      </c>
    </row>
    <row r="21060" spans="1:5" hidden="1">
      <c r="A21060" s="11">
        <v>48936</v>
      </c>
      <c r="B21060" t="s">
        <v>647</v>
      </c>
      <c r="C21060" t="s">
        <v>28597</v>
      </c>
      <c r="D21060" t="e">
        <f>VLOOKUP(A21060,Planilha2!$1:$1048576,6,0)</f>
        <v>#N/A</v>
      </c>
      <c r="E21060" t="e">
        <f>VLOOKUP(C21060,Planilha5!B:B,1,0)</f>
        <v>#N/A</v>
      </c>
    </row>
    <row r="21061" spans="1:5" hidden="1">
      <c r="A21061" s="11">
        <v>3194</v>
      </c>
      <c r="B21061" t="s">
        <v>2919</v>
      </c>
      <c r="C21061" t="s">
        <v>28598</v>
      </c>
      <c r="D21061" t="e">
        <f>VLOOKUP(A21061,Planilha2!$1:$1048576,6,0)</f>
        <v>#N/A</v>
      </c>
      <c r="E21061" t="e">
        <f>VLOOKUP(C21061,Planilha5!B:B,1,0)</f>
        <v>#N/A</v>
      </c>
    </row>
    <row r="21062" spans="1:5" hidden="1">
      <c r="A21062" s="11">
        <v>93997</v>
      </c>
      <c r="B21062" t="s">
        <v>16882</v>
      </c>
      <c r="C21062" t="s">
        <v>20133</v>
      </c>
      <c r="D21062" t="e">
        <f>VLOOKUP(A21062,Planilha2!$1:$1048576,6,0)</f>
        <v>#N/A</v>
      </c>
      <c r="E21062" t="e">
        <f>VLOOKUP(C21062,Planilha5!B:B,1,0)</f>
        <v>#N/A</v>
      </c>
    </row>
    <row r="21063" spans="1:5" hidden="1">
      <c r="A21063" s="11">
        <v>6099</v>
      </c>
      <c r="B21063" t="s">
        <v>618</v>
      </c>
      <c r="C21063" t="s">
        <v>28599</v>
      </c>
      <c r="D21063" t="str">
        <f>VLOOKUP(A21063,Planilha2!$1:$1048576,6,0)</f>
        <v>2 - Magistrados</v>
      </c>
      <c r="E21063" t="e">
        <f>VLOOKUP(C21063,Planilha5!B:B,1,0)</f>
        <v>#N/A</v>
      </c>
    </row>
    <row r="21064" spans="1:5" hidden="1">
      <c r="A21064">
        <v>266</v>
      </c>
      <c r="B21064" t="s">
        <v>4735</v>
      </c>
      <c r="C21064" t="s">
        <v>28600</v>
      </c>
      <c r="D21064" t="e">
        <f>VLOOKUP(A21064,Planilha2!$1:$1048576,6,0)</f>
        <v>#N/A</v>
      </c>
      <c r="E21064" t="e">
        <f>VLOOKUP(C21064,Planilha5!B:B,1,0)</f>
        <v>#N/A</v>
      </c>
    </row>
    <row r="21065" spans="1:5" hidden="1">
      <c r="A21065" s="11">
        <v>92335</v>
      </c>
      <c r="B21065" t="s">
        <v>16932</v>
      </c>
      <c r="C21065" t="s">
        <v>18819</v>
      </c>
      <c r="D21065" t="e">
        <f>VLOOKUP(A21065,Planilha2!$1:$1048576,6,0)</f>
        <v>#N/A</v>
      </c>
      <c r="E21065" t="e">
        <f>VLOOKUP(C21065,Planilha5!B:B,1,0)</f>
        <v>#N/A</v>
      </c>
    </row>
    <row r="21066" spans="1:5" hidden="1">
      <c r="A21066" s="11">
        <v>92944</v>
      </c>
      <c r="B21066" t="s">
        <v>813</v>
      </c>
      <c r="C21066" t="s">
        <v>28601</v>
      </c>
      <c r="D21066" t="e">
        <f>VLOOKUP(A21066,Planilha2!$1:$1048576,6,0)</f>
        <v>#N/A</v>
      </c>
      <c r="E21066" t="e">
        <f>VLOOKUP(C21066,Planilha5!B:B,1,0)</f>
        <v>#N/A</v>
      </c>
    </row>
    <row r="21067" spans="1:5" hidden="1">
      <c r="A21067" s="11">
        <v>54006</v>
      </c>
      <c r="B21067" t="s">
        <v>28602</v>
      </c>
      <c r="C21067" t="s">
        <v>28603</v>
      </c>
      <c r="D21067" t="e">
        <f>VLOOKUP(A21067,Planilha2!$1:$1048576,6,0)</f>
        <v>#N/A</v>
      </c>
      <c r="E21067" t="e">
        <f>VLOOKUP(C21067,Planilha5!B:B,1,0)</f>
        <v>#N/A</v>
      </c>
    </row>
    <row r="21068" spans="1:5" hidden="1">
      <c r="A21068" s="11">
        <v>52293</v>
      </c>
      <c r="B21068" t="s">
        <v>15830</v>
      </c>
      <c r="C21068" t="s">
        <v>28604</v>
      </c>
      <c r="D21068" t="e">
        <f>VLOOKUP(A21068,Planilha2!$1:$1048576,6,0)</f>
        <v>#N/A</v>
      </c>
      <c r="E21068" t="e">
        <f>VLOOKUP(C21068,Planilha5!B:B,1,0)</f>
        <v>#N/A</v>
      </c>
    </row>
    <row r="21069" spans="1:5" hidden="1">
      <c r="A21069" s="11">
        <v>31772</v>
      </c>
      <c r="B21069" t="s">
        <v>4689</v>
      </c>
      <c r="C21069" t="s">
        <v>8131</v>
      </c>
      <c r="D21069" t="e">
        <f>VLOOKUP(A21069,Planilha2!$1:$1048576,6,0)</f>
        <v>#N/A</v>
      </c>
      <c r="E21069" t="e">
        <f>VLOOKUP(C21069,Planilha5!B:B,1,0)</f>
        <v>#N/A</v>
      </c>
    </row>
    <row r="21070" spans="1:5" hidden="1">
      <c r="A21070" s="11">
        <v>4541</v>
      </c>
      <c r="B21070" t="s">
        <v>8542</v>
      </c>
      <c r="C21070" t="s">
        <v>28605</v>
      </c>
      <c r="D21070" t="e">
        <f>VLOOKUP(A21070,Planilha2!$1:$1048576,6,0)</f>
        <v>#N/A</v>
      </c>
      <c r="E21070" t="e">
        <f>VLOOKUP(C21070,Planilha5!B:B,1,0)</f>
        <v>#N/A</v>
      </c>
    </row>
    <row r="21071" spans="1:5" hidden="1">
      <c r="A21071" s="11">
        <v>8968</v>
      </c>
      <c r="B21071" t="s">
        <v>4790</v>
      </c>
      <c r="C21071" t="s">
        <v>28606</v>
      </c>
      <c r="D21071" t="e">
        <f>VLOOKUP(A21071,Planilha2!$1:$1048576,6,0)</f>
        <v>#N/A</v>
      </c>
      <c r="E21071" t="e">
        <f>VLOOKUP(C21071,Planilha5!B:B,1,0)</f>
        <v>#N/A</v>
      </c>
    </row>
    <row r="21072" spans="1:5" hidden="1">
      <c r="A21072" s="11">
        <v>7104</v>
      </c>
      <c r="B21072" t="s">
        <v>28607</v>
      </c>
      <c r="C21072" t="s">
        <v>28608</v>
      </c>
      <c r="D21072" t="e">
        <f>VLOOKUP(A21072,Planilha2!$1:$1048576,6,0)</f>
        <v>#N/A</v>
      </c>
      <c r="E21072" t="e">
        <f>VLOOKUP(C21072,Planilha5!B:B,1,0)</f>
        <v>#N/A</v>
      </c>
    </row>
    <row r="21073" spans="1:5" hidden="1">
      <c r="A21073" s="11">
        <v>22880</v>
      </c>
      <c r="B21073" t="s">
        <v>27725</v>
      </c>
      <c r="C21073" t="s">
        <v>28609</v>
      </c>
      <c r="D21073" t="e">
        <f>VLOOKUP(A21073,Planilha2!$1:$1048576,6,0)</f>
        <v>#N/A</v>
      </c>
      <c r="E21073" t="e">
        <f>VLOOKUP(C21073,Planilha5!B:B,1,0)</f>
        <v>#N/A</v>
      </c>
    </row>
    <row r="21074" spans="1:5" hidden="1">
      <c r="A21074" s="11">
        <v>49105</v>
      </c>
      <c r="B21074" t="s">
        <v>5991</v>
      </c>
      <c r="C21074" t="s">
        <v>5993</v>
      </c>
      <c r="D21074" t="e">
        <f>VLOOKUP(A21074,Planilha2!$1:$1048576,6,0)</f>
        <v>#N/A</v>
      </c>
      <c r="E21074" t="e">
        <f>VLOOKUP(C21074,Planilha5!B:B,1,0)</f>
        <v>#N/A</v>
      </c>
    </row>
    <row r="21075" spans="1:5" hidden="1">
      <c r="A21075" s="11">
        <v>2482</v>
      </c>
      <c r="B21075" t="s">
        <v>4512</v>
      </c>
      <c r="C21075" t="s">
        <v>4514</v>
      </c>
      <c r="D21075" t="e">
        <f>VLOOKUP(A21075,Planilha2!$1:$1048576,6,0)</f>
        <v>#N/A</v>
      </c>
      <c r="E21075" t="e">
        <f>VLOOKUP(C21075,Planilha5!B:B,1,0)</f>
        <v>#N/A</v>
      </c>
    </row>
    <row r="21076" spans="1:5" hidden="1">
      <c r="A21076" s="11">
        <v>8312</v>
      </c>
      <c r="B21076" t="s">
        <v>3945</v>
      </c>
      <c r="C21076" t="s">
        <v>28610</v>
      </c>
      <c r="D21076" t="e">
        <f>VLOOKUP(A21076,Planilha2!$1:$1048576,6,0)</f>
        <v>#N/A</v>
      </c>
      <c r="E21076" t="e">
        <f>VLOOKUP(C21076,Planilha5!B:B,1,0)</f>
        <v>#N/A</v>
      </c>
    </row>
    <row r="21077" spans="1:5" hidden="1">
      <c r="A21077" s="11">
        <v>3008</v>
      </c>
      <c r="B21077" t="s">
        <v>4533</v>
      </c>
      <c r="C21077" t="s">
        <v>4536</v>
      </c>
      <c r="D21077" t="e">
        <f>VLOOKUP(A21077,Planilha2!$1:$1048576,6,0)</f>
        <v>#N/A</v>
      </c>
      <c r="E21077" t="e">
        <f>VLOOKUP(C21077,Planilha5!B:B,1,0)</f>
        <v>#N/A</v>
      </c>
    </row>
    <row r="21078" spans="1:5" hidden="1">
      <c r="A21078" s="11">
        <v>4751</v>
      </c>
      <c r="B21078" t="s">
        <v>22647</v>
      </c>
      <c r="C21078" t="s">
        <v>28611</v>
      </c>
      <c r="D21078" t="e">
        <f>VLOOKUP(A21078,Planilha2!$1:$1048576,6,0)</f>
        <v>#N/A</v>
      </c>
      <c r="E21078" t="e">
        <f>VLOOKUP(C21078,Planilha5!B:B,1,0)</f>
        <v>#N/A</v>
      </c>
    </row>
    <row r="21079" spans="1:5" hidden="1">
      <c r="A21079" s="11">
        <v>52987</v>
      </c>
      <c r="B21079" t="s">
        <v>7379</v>
      </c>
      <c r="C21079" t="s">
        <v>7380</v>
      </c>
      <c r="D21079" t="e">
        <f>VLOOKUP(A21079,Planilha2!$1:$1048576,6,0)</f>
        <v>#N/A</v>
      </c>
      <c r="E21079" t="e">
        <f>VLOOKUP(C21079,Planilha5!B:B,1,0)</f>
        <v>#N/A</v>
      </c>
    </row>
    <row r="21080" spans="1:5" hidden="1">
      <c r="A21080" s="11">
        <v>3206</v>
      </c>
      <c r="B21080" t="s">
        <v>5326</v>
      </c>
      <c r="C21080" t="s">
        <v>28612</v>
      </c>
      <c r="D21080" t="e">
        <f>VLOOKUP(A21080,Planilha2!$1:$1048576,6,0)</f>
        <v>#N/A</v>
      </c>
      <c r="E21080" t="e">
        <f>VLOOKUP(C21080,Planilha5!B:B,1,0)</f>
        <v>#N/A</v>
      </c>
    </row>
    <row r="21081" spans="1:5" hidden="1">
      <c r="A21081" s="11">
        <v>54110</v>
      </c>
      <c r="B21081" t="s">
        <v>28613</v>
      </c>
      <c r="C21081" t="s">
        <v>28614</v>
      </c>
      <c r="D21081" t="e">
        <f>VLOOKUP(A21081,Planilha2!$1:$1048576,6,0)</f>
        <v>#N/A</v>
      </c>
      <c r="E21081" t="e">
        <f>VLOOKUP(C21081,Planilha5!B:B,1,0)</f>
        <v>#N/A</v>
      </c>
    </row>
    <row r="21082" spans="1:5" hidden="1">
      <c r="A21082" s="11">
        <v>49073</v>
      </c>
      <c r="B21082" t="s">
        <v>28615</v>
      </c>
      <c r="C21082" t="s">
        <v>28616</v>
      </c>
      <c r="D21082" t="e">
        <f>VLOOKUP(A21082,Planilha2!$1:$1048576,6,0)</f>
        <v>#N/A</v>
      </c>
      <c r="E21082" t="e">
        <f>VLOOKUP(C21082,Planilha5!B:B,1,0)</f>
        <v>#N/A</v>
      </c>
    </row>
    <row r="21083" spans="1:5" hidden="1">
      <c r="A21083" s="11">
        <v>49226</v>
      </c>
      <c r="B21083" t="s">
        <v>17981</v>
      </c>
      <c r="C21083" t="s">
        <v>28617</v>
      </c>
      <c r="D21083" t="e">
        <f>VLOOKUP(A21083,Planilha2!$1:$1048576,6,0)</f>
        <v>#N/A</v>
      </c>
      <c r="E21083" t="e">
        <f>VLOOKUP(C21083,Planilha5!B:B,1,0)</f>
        <v>#N/A</v>
      </c>
    </row>
    <row r="21084" spans="1:5" hidden="1">
      <c r="A21084" s="11">
        <v>12069</v>
      </c>
      <c r="B21084" t="s">
        <v>4434</v>
      </c>
      <c r="C21084" t="s">
        <v>28618</v>
      </c>
      <c r="D21084" t="e">
        <f>VLOOKUP(A21084,Planilha2!$1:$1048576,6,0)</f>
        <v>#N/A</v>
      </c>
      <c r="E21084" t="e">
        <f>VLOOKUP(C21084,Planilha5!B:B,1,0)</f>
        <v>#N/A</v>
      </c>
    </row>
    <row r="21085" spans="1:5" hidden="1">
      <c r="A21085" s="11">
        <v>40432</v>
      </c>
      <c r="B21085" t="s">
        <v>16727</v>
      </c>
      <c r="C21085" t="s">
        <v>28619</v>
      </c>
      <c r="D21085" t="e">
        <f>VLOOKUP(A21085,Planilha2!$1:$1048576,6,0)</f>
        <v>#N/A</v>
      </c>
      <c r="E21085" t="e">
        <f>VLOOKUP(C21085,Planilha5!B:B,1,0)</f>
        <v>#N/A</v>
      </c>
    </row>
    <row r="21086" spans="1:5" hidden="1">
      <c r="A21086" s="11">
        <v>82247</v>
      </c>
      <c r="B21086" t="s">
        <v>60</v>
      </c>
      <c r="C21086" t="s">
        <v>27711</v>
      </c>
      <c r="D21086" t="str">
        <f>VLOOKUP(A21086,Planilha2!$1:$1048576,6,0)</f>
        <v>2 - Magistrados</v>
      </c>
      <c r="E21086" t="e">
        <f>VLOOKUP(C21086,Planilha5!B:B,1,0)</f>
        <v>#N/A</v>
      </c>
    </row>
    <row r="21087" spans="1:5" hidden="1">
      <c r="A21087" s="11">
        <v>905512</v>
      </c>
      <c r="B21087" t="s">
        <v>10431</v>
      </c>
      <c r="C21087" t="s">
        <v>28620</v>
      </c>
      <c r="D21087" t="e">
        <f>VLOOKUP(A21087,Planilha2!$1:$1048576,6,0)</f>
        <v>#N/A</v>
      </c>
      <c r="E21087" t="e">
        <f>VLOOKUP(C21087,Planilha5!B:B,1,0)</f>
        <v>#N/A</v>
      </c>
    </row>
    <row r="21088" spans="1:5" hidden="1">
      <c r="A21088" s="11">
        <v>905517</v>
      </c>
      <c r="B21088" t="s">
        <v>22344</v>
      </c>
      <c r="C21088" t="s">
        <v>28621</v>
      </c>
      <c r="D21088" t="e">
        <f>VLOOKUP(A21088,Planilha2!$1:$1048576,6,0)</f>
        <v>#N/A</v>
      </c>
      <c r="E21088" t="e">
        <f>VLOOKUP(C21088,Planilha5!B:B,1,0)</f>
        <v>#N/A</v>
      </c>
    </row>
    <row r="21089" spans="1:5" hidden="1">
      <c r="A21089" s="11">
        <v>10576</v>
      </c>
      <c r="B21089" t="s">
        <v>12473</v>
      </c>
      <c r="C21089" t="s">
        <v>28622</v>
      </c>
      <c r="D21089" t="e">
        <f>VLOOKUP(A21089,Planilha2!$1:$1048576,6,0)</f>
        <v>#N/A</v>
      </c>
      <c r="E21089" t="e">
        <f>VLOOKUP(C21089,Planilha5!B:B,1,0)</f>
        <v>#N/A</v>
      </c>
    </row>
    <row r="21090" spans="1:5" hidden="1">
      <c r="A21090" s="11">
        <v>51272</v>
      </c>
      <c r="B21090" t="s">
        <v>18184</v>
      </c>
      <c r="C21090" t="s">
        <v>28623</v>
      </c>
      <c r="D21090" t="e">
        <f>VLOOKUP(A21090,Planilha2!$1:$1048576,6,0)</f>
        <v>#N/A</v>
      </c>
      <c r="E21090" t="e">
        <f>VLOOKUP(C21090,Planilha5!B:B,1,0)</f>
        <v>#N/A</v>
      </c>
    </row>
    <row r="21091" spans="1:5" hidden="1">
      <c r="A21091" s="11">
        <v>6371</v>
      </c>
      <c r="B21091" t="s">
        <v>2296</v>
      </c>
      <c r="C21091" t="s">
        <v>28624</v>
      </c>
      <c r="D21091" t="e">
        <f>VLOOKUP(A21091,Planilha2!$1:$1048576,6,0)</f>
        <v>#N/A</v>
      </c>
      <c r="E21091" t="e">
        <f>VLOOKUP(C21091,Planilha5!B:B,1,0)</f>
        <v>#N/A</v>
      </c>
    </row>
    <row r="21092" spans="1:5" hidden="1">
      <c r="A21092" s="11">
        <v>55194</v>
      </c>
      <c r="B21092" t="s">
        <v>25164</v>
      </c>
      <c r="C21092" t="s">
        <v>28625</v>
      </c>
      <c r="D21092" t="e">
        <f>VLOOKUP(A21092,Planilha2!$1:$1048576,6,0)</f>
        <v>#N/A</v>
      </c>
      <c r="E21092" t="e">
        <f>VLOOKUP(C21092,Planilha5!B:B,1,0)</f>
        <v>#N/A</v>
      </c>
    </row>
    <row r="21093" spans="1:5" hidden="1">
      <c r="A21093" s="11">
        <v>53376</v>
      </c>
      <c r="B21093" t="s">
        <v>13666</v>
      </c>
      <c r="C21093" t="s">
        <v>28626</v>
      </c>
      <c r="D21093" t="e">
        <f>VLOOKUP(A21093,Planilha2!$1:$1048576,6,0)</f>
        <v>#N/A</v>
      </c>
      <c r="E21093" t="e">
        <f>VLOOKUP(C21093,Planilha5!B:B,1,0)</f>
        <v>#N/A</v>
      </c>
    </row>
    <row r="21094" spans="1:5" hidden="1">
      <c r="A21094" s="11">
        <v>201653</v>
      </c>
      <c r="B21094" t="s">
        <v>185</v>
      </c>
      <c r="C21094" t="s">
        <v>28627</v>
      </c>
      <c r="D21094" t="str">
        <f>VLOOKUP(A21094,Planilha2!$1:$1048576,6,0)</f>
        <v>2 - Magistrados</v>
      </c>
      <c r="E21094" t="e">
        <f>VLOOKUP(C21094,Planilha5!B:B,1,0)</f>
        <v>#N/A</v>
      </c>
    </row>
    <row r="21095" spans="1:5" hidden="1">
      <c r="A21095" s="11">
        <v>8292</v>
      </c>
      <c r="B21095" t="s">
        <v>3941</v>
      </c>
      <c r="C21095" t="s">
        <v>28628</v>
      </c>
      <c r="D21095" t="e">
        <f>VLOOKUP(A21095,Planilha2!$1:$1048576,6,0)</f>
        <v>#N/A</v>
      </c>
      <c r="E21095" t="e">
        <f>VLOOKUP(C21095,Planilha5!B:B,1,0)</f>
        <v>#N/A</v>
      </c>
    </row>
    <row r="21096" spans="1:5" hidden="1">
      <c r="A21096" s="11">
        <v>23416</v>
      </c>
      <c r="B21096" t="s">
        <v>28629</v>
      </c>
      <c r="C21096" t="s">
        <v>28630</v>
      </c>
      <c r="D21096" t="e">
        <f>VLOOKUP(A21096,Planilha2!$1:$1048576,6,0)</f>
        <v>#N/A</v>
      </c>
      <c r="E21096" t="e">
        <f>VLOOKUP(C21096,Planilha5!B:B,1,0)</f>
        <v>#N/A</v>
      </c>
    </row>
    <row r="21097" spans="1:5" hidden="1">
      <c r="A21097" s="11">
        <v>201538</v>
      </c>
      <c r="B21097" t="s">
        <v>17082</v>
      </c>
      <c r="C21097" t="s">
        <v>28631</v>
      </c>
      <c r="D21097" t="e">
        <f>VLOOKUP(A21097,Planilha2!$1:$1048576,6,0)</f>
        <v>#N/A</v>
      </c>
      <c r="E21097" t="e">
        <f>VLOOKUP(C21097,Planilha5!B:B,1,0)</f>
        <v>#N/A</v>
      </c>
    </row>
    <row r="21098" spans="1:5" hidden="1">
      <c r="A21098" s="11">
        <v>39081</v>
      </c>
      <c r="B21098" t="s">
        <v>105</v>
      </c>
      <c r="C21098" t="s">
        <v>28632</v>
      </c>
      <c r="D21098" t="str">
        <f>VLOOKUP(A21098,Planilha2!$1:$1048576,6,0)</f>
        <v>5 - Desembargador</v>
      </c>
      <c r="E21098" t="e">
        <f>VLOOKUP(C21098,Planilha5!B:B,1,0)</f>
        <v>#N/A</v>
      </c>
    </row>
    <row r="21099" spans="1:5" hidden="1">
      <c r="A21099" s="11">
        <v>54449</v>
      </c>
      <c r="B21099" t="s">
        <v>28633</v>
      </c>
      <c r="C21099" t="s">
        <v>28634</v>
      </c>
      <c r="D21099" t="e">
        <f>VLOOKUP(A21099,Planilha2!$1:$1048576,6,0)</f>
        <v>#N/A</v>
      </c>
      <c r="E21099" t="e">
        <f>VLOOKUP(C21099,Planilha5!B:B,1,0)</f>
        <v>#N/A</v>
      </c>
    </row>
    <row r="21100" spans="1:5" hidden="1">
      <c r="A21100" s="11">
        <v>47184</v>
      </c>
      <c r="B21100" t="s">
        <v>17280</v>
      </c>
      <c r="C21100" t="s">
        <v>28635</v>
      </c>
      <c r="D21100" t="e">
        <f>VLOOKUP(A21100,Planilha2!$1:$1048576,6,0)</f>
        <v>#N/A</v>
      </c>
      <c r="E21100" t="e">
        <f>VLOOKUP(C21100,Planilha5!B:B,1,0)</f>
        <v>#N/A</v>
      </c>
    </row>
    <row r="21101" spans="1:5" hidden="1">
      <c r="A21101">
        <v>519</v>
      </c>
      <c r="B21101" t="s">
        <v>3520</v>
      </c>
      <c r="C21101" t="s">
        <v>11453</v>
      </c>
      <c r="D21101" t="e">
        <f>VLOOKUP(A21101,Planilha2!$1:$1048576,6,0)</f>
        <v>#N/A</v>
      </c>
      <c r="E21101" t="e">
        <f>VLOOKUP(C21101,Planilha5!B:B,1,0)</f>
        <v>#N/A</v>
      </c>
    </row>
    <row r="21102" spans="1:5" hidden="1">
      <c r="A21102" s="11">
        <v>54425</v>
      </c>
      <c r="B21102" t="s">
        <v>28636</v>
      </c>
      <c r="C21102" t="s">
        <v>28637</v>
      </c>
      <c r="D21102" t="e">
        <f>VLOOKUP(A21102,Planilha2!$1:$1048576,6,0)</f>
        <v>#N/A</v>
      </c>
      <c r="E21102" t="e">
        <f>VLOOKUP(C21102,Planilha5!B:B,1,0)</f>
        <v>#N/A</v>
      </c>
    </row>
    <row r="21103" spans="1:5" hidden="1">
      <c r="A21103" s="11">
        <v>1833</v>
      </c>
      <c r="B21103" t="s">
        <v>4503</v>
      </c>
      <c r="C21103" t="s">
        <v>28638</v>
      </c>
      <c r="D21103" t="e">
        <f>VLOOKUP(A21103,Planilha2!$1:$1048576,6,0)</f>
        <v>#N/A</v>
      </c>
      <c r="E21103" t="e">
        <f>VLOOKUP(C21103,Planilha5!B:B,1,0)</f>
        <v>#N/A</v>
      </c>
    </row>
    <row r="21104" spans="1:5" hidden="1">
      <c r="A21104" s="11">
        <v>40391</v>
      </c>
      <c r="B21104" t="s">
        <v>28395</v>
      </c>
      <c r="C21104" t="s">
        <v>28639</v>
      </c>
      <c r="D21104" t="e">
        <f>VLOOKUP(A21104,Planilha2!$1:$1048576,6,0)</f>
        <v>#N/A</v>
      </c>
      <c r="E21104" t="e">
        <f>VLOOKUP(C21104,Planilha5!B:B,1,0)</f>
        <v>#N/A</v>
      </c>
    </row>
    <row r="21105" spans="1:5" hidden="1">
      <c r="A21105" s="11">
        <v>54544</v>
      </c>
      <c r="B21105" t="s">
        <v>19678</v>
      </c>
      <c r="C21105" t="s">
        <v>28640</v>
      </c>
      <c r="D21105" t="e">
        <f>VLOOKUP(A21105,Planilha2!$1:$1048576,6,0)</f>
        <v>#N/A</v>
      </c>
      <c r="E21105" t="e">
        <f>VLOOKUP(C21105,Planilha5!B:B,1,0)</f>
        <v>#N/A</v>
      </c>
    </row>
    <row r="21106" spans="1:5" hidden="1">
      <c r="A21106" s="11">
        <v>41300</v>
      </c>
      <c r="B21106" t="s">
        <v>28641</v>
      </c>
      <c r="C21106" t="s">
        <v>28642</v>
      </c>
      <c r="D21106" t="e">
        <f>VLOOKUP(A21106,Planilha2!$1:$1048576,6,0)</f>
        <v>#N/A</v>
      </c>
      <c r="E21106" t="e">
        <f>VLOOKUP(C21106,Planilha5!B:B,1,0)</f>
        <v>#N/A</v>
      </c>
    </row>
    <row r="21107" spans="1:5" hidden="1">
      <c r="A21107" s="11">
        <v>3549</v>
      </c>
      <c r="B21107" t="s">
        <v>28643</v>
      </c>
      <c r="C21107" t="s">
        <v>28644</v>
      </c>
      <c r="D21107" t="e">
        <f>VLOOKUP(A21107,Planilha2!$1:$1048576,6,0)</f>
        <v>#N/A</v>
      </c>
      <c r="E21107" t="e">
        <f>VLOOKUP(C21107,Planilha5!B:B,1,0)</f>
        <v>#N/A</v>
      </c>
    </row>
    <row r="21108" spans="1:5" hidden="1">
      <c r="A21108" s="11">
        <v>93919</v>
      </c>
      <c r="B21108" t="s">
        <v>518</v>
      </c>
      <c r="C21108" t="s">
        <v>28645</v>
      </c>
      <c r="D21108" t="str">
        <f>VLOOKUP(A21108,Planilha2!$1:$1048576,6,0)</f>
        <v>2 - Magistrados</v>
      </c>
      <c r="E21108" t="e">
        <f>VLOOKUP(C21108,Planilha5!B:B,1,0)</f>
        <v>#N/A</v>
      </c>
    </row>
    <row r="21109" spans="1:5" hidden="1">
      <c r="A21109" s="11">
        <v>54227</v>
      </c>
      <c r="B21109" t="s">
        <v>28646</v>
      </c>
      <c r="C21109" t="s">
        <v>28647</v>
      </c>
      <c r="D21109" t="e">
        <f>VLOOKUP(A21109,Planilha2!$1:$1048576,6,0)</f>
        <v>#N/A</v>
      </c>
      <c r="E21109" t="e">
        <f>VLOOKUP(C21109,Planilha5!B:B,1,0)</f>
        <v>#N/A</v>
      </c>
    </row>
    <row r="21110" spans="1:5" hidden="1">
      <c r="A21110" s="11">
        <v>7959</v>
      </c>
      <c r="B21110" t="s">
        <v>7536</v>
      </c>
      <c r="C21110" t="s">
        <v>28648</v>
      </c>
      <c r="D21110" t="e">
        <f>VLOOKUP(A21110,Planilha2!$1:$1048576,6,0)</f>
        <v>#N/A</v>
      </c>
      <c r="E21110" t="e">
        <f>VLOOKUP(C21110,Planilha5!B:B,1,0)</f>
        <v>#N/A</v>
      </c>
    </row>
    <row r="21111" spans="1:5" hidden="1">
      <c r="A21111" s="11">
        <v>53162</v>
      </c>
      <c r="B21111" t="s">
        <v>28649</v>
      </c>
      <c r="C21111" t="s">
        <v>28650</v>
      </c>
      <c r="D21111" t="e">
        <f>VLOOKUP(A21111,Planilha2!$1:$1048576,6,0)</f>
        <v>#N/A</v>
      </c>
      <c r="E21111" t="e">
        <f>VLOOKUP(C21111,Planilha5!B:B,1,0)</f>
        <v>#N/A</v>
      </c>
    </row>
    <row r="21112" spans="1:5" hidden="1">
      <c r="A21112" s="11">
        <v>44742</v>
      </c>
      <c r="B21112" t="s">
        <v>28651</v>
      </c>
      <c r="C21112" t="s">
        <v>28652</v>
      </c>
      <c r="D21112" t="e">
        <f>VLOOKUP(A21112,Planilha2!$1:$1048576,6,0)</f>
        <v>#N/A</v>
      </c>
      <c r="E21112" t="e">
        <f>VLOOKUP(C21112,Planilha5!B:B,1,0)</f>
        <v>#N/A</v>
      </c>
    </row>
    <row r="21113" spans="1:5" hidden="1">
      <c r="A21113" s="11">
        <v>40175</v>
      </c>
      <c r="B21113" t="s">
        <v>18502</v>
      </c>
      <c r="C21113" t="s">
        <v>28653</v>
      </c>
      <c r="D21113" t="e">
        <f>VLOOKUP(A21113,Planilha2!$1:$1048576,6,0)</f>
        <v>#N/A</v>
      </c>
      <c r="E21113" t="e">
        <f>VLOOKUP(C21113,Planilha5!B:B,1,0)</f>
        <v>#N/A</v>
      </c>
    </row>
    <row r="21114" spans="1:5" hidden="1">
      <c r="A21114">
        <v>775</v>
      </c>
      <c r="B21114" t="s">
        <v>28654</v>
      </c>
      <c r="C21114" t="s">
        <v>28655</v>
      </c>
      <c r="D21114" t="e">
        <f>VLOOKUP(A21114,Planilha2!$1:$1048576,6,0)</f>
        <v>#N/A</v>
      </c>
      <c r="E21114" t="e">
        <f>VLOOKUP(C21114,Planilha5!B:B,1,0)</f>
        <v>#N/A</v>
      </c>
    </row>
    <row r="21115" spans="1:5" hidden="1">
      <c r="A21115" s="11">
        <v>96168</v>
      </c>
      <c r="B21115" t="s">
        <v>927</v>
      </c>
      <c r="C21115" t="s">
        <v>5711</v>
      </c>
      <c r="D21115" t="e">
        <f>VLOOKUP(A21115,Planilha2!$1:$1048576,6,0)</f>
        <v>#N/A</v>
      </c>
      <c r="E21115" t="str">
        <f>VLOOKUP(C21115,Planilha5!B:B,1,0)</f>
        <v>JOAO EMANUEL RODRIGUES GUEDES SOARES</v>
      </c>
    </row>
    <row r="21116" spans="1:5" hidden="1">
      <c r="A21116" s="11">
        <v>903865</v>
      </c>
      <c r="B21116" t="s">
        <v>18519</v>
      </c>
      <c r="C21116" t="s">
        <v>28656</v>
      </c>
      <c r="D21116" t="e">
        <f>VLOOKUP(A21116,Planilha2!$1:$1048576,6,0)</f>
        <v>#N/A</v>
      </c>
      <c r="E21116" t="e">
        <f>VLOOKUP(C21116,Planilha5!B:B,1,0)</f>
        <v>#N/A</v>
      </c>
    </row>
    <row r="21117" spans="1:5" hidden="1">
      <c r="A21117" s="11">
        <v>5266</v>
      </c>
      <c r="B21117" t="s">
        <v>14062</v>
      </c>
      <c r="C21117" t="s">
        <v>28657</v>
      </c>
      <c r="D21117" t="e">
        <f>VLOOKUP(A21117,Planilha2!$1:$1048576,6,0)</f>
        <v>#N/A</v>
      </c>
      <c r="E21117" t="e">
        <f>VLOOKUP(C21117,Planilha5!B:B,1,0)</f>
        <v>#N/A</v>
      </c>
    </row>
    <row r="21118" spans="1:5" hidden="1">
      <c r="A21118" s="11">
        <v>54843</v>
      </c>
      <c r="B21118" t="s">
        <v>12600</v>
      </c>
      <c r="C21118" t="s">
        <v>13220</v>
      </c>
      <c r="D21118" t="e">
        <f>VLOOKUP(A21118,Planilha2!$1:$1048576,6,0)</f>
        <v>#N/A</v>
      </c>
      <c r="E21118" t="e">
        <f>VLOOKUP(C21118,Planilha5!B:B,1,0)</f>
        <v>#N/A</v>
      </c>
    </row>
    <row r="21119" spans="1:5" hidden="1">
      <c r="A21119" s="11">
        <v>52877</v>
      </c>
      <c r="B21119" t="s">
        <v>28658</v>
      </c>
      <c r="C21119" t="s">
        <v>28659</v>
      </c>
      <c r="D21119" t="e">
        <f>VLOOKUP(A21119,Planilha2!$1:$1048576,6,0)</f>
        <v>#N/A</v>
      </c>
      <c r="E21119" t="e">
        <f>VLOOKUP(C21119,Planilha5!B:B,1,0)</f>
        <v>#N/A</v>
      </c>
    </row>
    <row r="21120" spans="1:5" hidden="1">
      <c r="A21120" s="11">
        <v>2000</v>
      </c>
      <c r="B21120" t="s">
        <v>23294</v>
      </c>
      <c r="C21120" t="s">
        <v>28660</v>
      </c>
      <c r="D21120" t="e">
        <f>VLOOKUP(A21120,Planilha2!$1:$1048576,6,0)</f>
        <v>#N/A</v>
      </c>
      <c r="E21120" t="e">
        <f>VLOOKUP(C21120,Planilha5!B:B,1,0)</f>
        <v>#N/A</v>
      </c>
    </row>
    <row r="21121" spans="1:5" hidden="1">
      <c r="A21121" s="11">
        <v>200387</v>
      </c>
      <c r="B21121" t="s">
        <v>239</v>
      </c>
      <c r="C21121" t="s">
        <v>9406</v>
      </c>
      <c r="D21121" t="str">
        <f>VLOOKUP(A21121,Planilha2!$1:$1048576,6,0)</f>
        <v>2 - Magistrados</v>
      </c>
      <c r="E21121" t="e">
        <f>VLOOKUP(C21121,Planilha5!B:B,1,0)</f>
        <v>#N/A</v>
      </c>
    </row>
    <row r="21122" spans="1:5" hidden="1">
      <c r="A21122" s="11">
        <v>49560</v>
      </c>
      <c r="B21122" t="s">
        <v>8175</v>
      </c>
      <c r="C21122" t="s">
        <v>28661</v>
      </c>
      <c r="D21122" t="e">
        <f>VLOOKUP(A21122,Planilha2!$1:$1048576,6,0)</f>
        <v>#N/A</v>
      </c>
      <c r="E21122" t="e">
        <f>VLOOKUP(C21122,Planilha5!B:B,1,0)</f>
        <v>#N/A</v>
      </c>
    </row>
    <row r="21123" spans="1:5" hidden="1">
      <c r="A21123" s="11">
        <v>5612</v>
      </c>
      <c r="B21123" t="s">
        <v>28662</v>
      </c>
      <c r="C21123" t="s">
        <v>28663</v>
      </c>
      <c r="D21123" t="e">
        <f>VLOOKUP(A21123,Planilha2!$1:$1048576,6,0)</f>
        <v>#N/A</v>
      </c>
      <c r="E21123" t="e">
        <f>VLOOKUP(C21123,Planilha5!B:B,1,0)</f>
        <v>#N/A</v>
      </c>
    </row>
    <row r="21124" spans="1:5" hidden="1">
      <c r="A21124">
        <v>790</v>
      </c>
      <c r="B21124" t="s">
        <v>5236</v>
      </c>
      <c r="C21124" t="s">
        <v>28664</v>
      </c>
      <c r="D21124" t="e">
        <f>VLOOKUP(A21124,Planilha2!$1:$1048576,6,0)</f>
        <v>#N/A</v>
      </c>
      <c r="E21124" t="e">
        <f>VLOOKUP(C21124,Planilha5!B:B,1,0)</f>
        <v>#N/A</v>
      </c>
    </row>
    <row r="21125" spans="1:5" hidden="1">
      <c r="A21125" s="11">
        <v>7566</v>
      </c>
      <c r="B21125" t="s">
        <v>468</v>
      </c>
      <c r="C21125" t="s">
        <v>28558</v>
      </c>
      <c r="D21125" t="str">
        <f>VLOOKUP(A21125,Planilha2!$1:$1048576,6,0)</f>
        <v>2 - Magistrados</v>
      </c>
      <c r="E21125" t="e">
        <f>VLOOKUP(C21125,Planilha5!B:B,1,0)</f>
        <v>#N/A</v>
      </c>
    </row>
    <row r="21126" spans="1:5" hidden="1">
      <c r="A21126" s="11">
        <v>41393</v>
      </c>
      <c r="B21126" t="s">
        <v>28665</v>
      </c>
      <c r="C21126" t="s">
        <v>28666</v>
      </c>
      <c r="D21126" t="e">
        <f>VLOOKUP(A21126,Planilha2!$1:$1048576,6,0)</f>
        <v>#N/A</v>
      </c>
      <c r="E21126" t="e">
        <f>VLOOKUP(C21126,Planilha5!B:B,1,0)</f>
        <v>#N/A</v>
      </c>
    </row>
    <row r="21127" spans="1:5" hidden="1">
      <c r="A21127" s="11">
        <v>46574</v>
      </c>
      <c r="B21127" t="s">
        <v>6971</v>
      </c>
      <c r="C21127" t="s">
        <v>28667</v>
      </c>
      <c r="D21127" t="e">
        <f>VLOOKUP(A21127,Planilha2!$1:$1048576,6,0)</f>
        <v>#N/A</v>
      </c>
      <c r="E21127" t="e">
        <f>VLOOKUP(C21127,Planilha5!B:B,1,0)</f>
        <v>#N/A</v>
      </c>
    </row>
    <row r="21128" spans="1:5" hidden="1">
      <c r="A21128" s="11">
        <v>44004</v>
      </c>
      <c r="B21128" t="s">
        <v>7887</v>
      </c>
      <c r="C21128" t="s">
        <v>28668</v>
      </c>
      <c r="D21128" t="e">
        <f>VLOOKUP(A21128,Planilha2!$1:$1048576,6,0)</f>
        <v>#N/A</v>
      </c>
      <c r="E21128" t="e">
        <f>VLOOKUP(C21128,Planilha5!B:B,1,0)</f>
        <v>#N/A</v>
      </c>
    </row>
    <row r="21129" spans="1:5" hidden="1">
      <c r="A21129" s="11">
        <v>51788</v>
      </c>
      <c r="B21129" t="s">
        <v>23171</v>
      </c>
      <c r="C21129" t="s">
        <v>28669</v>
      </c>
      <c r="D21129" t="e">
        <f>VLOOKUP(A21129,Planilha2!$1:$1048576,6,0)</f>
        <v>#N/A</v>
      </c>
      <c r="E21129" t="e">
        <f>VLOOKUP(C21129,Planilha5!B:B,1,0)</f>
        <v>#N/A</v>
      </c>
    </row>
    <row r="21130" spans="1:5" hidden="1">
      <c r="A21130" s="11">
        <v>905295</v>
      </c>
      <c r="B21130" t="s">
        <v>26372</v>
      </c>
      <c r="C21130" t="s">
        <v>28670</v>
      </c>
      <c r="D21130" t="e">
        <f>VLOOKUP(A21130,Planilha2!$1:$1048576,6,0)</f>
        <v>#N/A</v>
      </c>
      <c r="E21130" t="e">
        <f>VLOOKUP(C21130,Planilha5!B:B,1,0)</f>
        <v>#N/A</v>
      </c>
    </row>
    <row r="21131" spans="1:5" hidden="1">
      <c r="A21131" s="11">
        <v>201621</v>
      </c>
      <c r="B21131" t="s">
        <v>5648</v>
      </c>
      <c r="C21131" t="s">
        <v>5649</v>
      </c>
      <c r="D21131" t="e">
        <f>VLOOKUP(A21131,Planilha2!$1:$1048576,6,0)</f>
        <v>#N/A</v>
      </c>
      <c r="E21131" t="e">
        <f>VLOOKUP(C21131,Planilha5!B:B,1,0)</f>
        <v>#N/A</v>
      </c>
    </row>
    <row r="21132" spans="1:5" hidden="1">
      <c r="A21132" s="11">
        <v>3010</v>
      </c>
      <c r="B21132" t="s">
        <v>3154</v>
      </c>
      <c r="C21132" t="s">
        <v>28671</v>
      </c>
      <c r="D21132" t="e">
        <f>VLOOKUP(A21132,Planilha2!$1:$1048576,6,0)</f>
        <v>#N/A</v>
      </c>
      <c r="E21132" t="e">
        <f>VLOOKUP(C21132,Planilha5!B:B,1,0)</f>
        <v>#N/A</v>
      </c>
    </row>
    <row r="21133" spans="1:5" hidden="1">
      <c r="A21133" s="11">
        <v>55705</v>
      </c>
      <c r="B21133" t="s">
        <v>28672</v>
      </c>
      <c r="C21133" t="s">
        <v>28673</v>
      </c>
      <c r="D21133" t="e">
        <f>VLOOKUP(A21133,Planilha2!$1:$1048576,6,0)</f>
        <v>#N/A</v>
      </c>
      <c r="E21133" t="e">
        <f>VLOOKUP(C21133,Planilha5!B:B,1,0)</f>
        <v>#N/A</v>
      </c>
    </row>
    <row r="21134" spans="1:5" hidden="1">
      <c r="A21134" s="11">
        <v>26052</v>
      </c>
      <c r="B21134" t="s">
        <v>860</v>
      </c>
      <c r="C21134" t="s">
        <v>26758</v>
      </c>
      <c r="D21134" t="e">
        <f>VLOOKUP(A21134,Planilha2!$1:$1048576,6,0)</f>
        <v>#N/A</v>
      </c>
      <c r="E21134" t="e">
        <f>VLOOKUP(C21134,Planilha5!B:B,1,0)</f>
        <v>#N/A</v>
      </c>
    </row>
    <row r="21135" spans="1:5" hidden="1">
      <c r="A21135" s="11">
        <v>904987</v>
      </c>
      <c r="B21135" t="s">
        <v>27450</v>
      </c>
      <c r="C21135" t="s">
        <v>25752</v>
      </c>
      <c r="D21135" t="e">
        <f>VLOOKUP(A21135,Planilha2!$1:$1048576,6,0)</f>
        <v>#N/A</v>
      </c>
      <c r="E21135" t="e">
        <f>VLOOKUP(C21135,Planilha5!B:B,1,0)</f>
        <v>#N/A</v>
      </c>
    </row>
    <row r="21136" spans="1:5" hidden="1">
      <c r="A21136" s="11">
        <v>28231</v>
      </c>
      <c r="B21136" t="s">
        <v>4362</v>
      </c>
      <c r="C21136" t="s">
        <v>4364</v>
      </c>
      <c r="D21136" t="e">
        <f>VLOOKUP(A21136,Planilha2!$1:$1048576,6,0)</f>
        <v>#N/A</v>
      </c>
      <c r="E21136" t="e">
        <f>VLOOKUP(C21136,Planilha5!B:B,1,0)</f>
        <v>#N/A</v>
      </c>
    </row>
    <row r="21137" spans="1:5" hidden="1">
      <c r="A21137" s="11">
        <v>51752</v>
      </c>
      <c r="B21137" t="s">
        <v>28674</v>
      </c>
      <c r="C21137" t="s">
        <v>28675</v>
      </c>
      <c r="D21137" t="e">
        <f>VLOOKUP(A21137,Planilha2!$1:$1048576,6,0)</f>
        <v>#N/A</v>
      </c>
      <c r="E21137" t="e">
        <f>VLOOKUP(C21137,Planilha5!B:B,1,0)</f>
        <v>#N/A</v>
      </c>
    </row>
    <row r="21138" spans="1:5" hidden="1">
      <c r="A21138" s="11">
        <v>54627</v>
      </c>
      <c r="B21138" t="s">
        <v>28676</v>
      </c>
      <c r="C21138" t="s">
        <v>28677</v>
      </c>
      <c r="D21138" t="e">
        <f>VLOOKUP(A21138,Planilha2!$1:$1048576,6,0)</f>
        <v>#N/A</v>
      </c>
      <c r="E21138" t="e">
        <f>VLOOKUP(C21138,Planilha5!B:B,1,0)</f>
        <v>#N/A</v>
      </c>
    </row>
    <row r="21139" spans="1:5" hidden="1">
      <c r="A21139">
        <v>738</v>
      </c>
      <c r="B21139" t="s">
        <v>28678</v>
      </c>
      <c r="C21139" t="s">
        <v>28679</v>
      </c>
      <c r="D21139" t="e">
        <f>VLOOKUP(A21139,Planilha2!$1:$1048576,6,0)</f>
        <v>#N/A</v>
      </c>
      <c r="E21139" t="e">
        <f>VLOOKUP(C21139,Planilha5!B:B,1,0)</f>
        <v>#N/A</v>
      </c>
    </row>
    <row r="21140" spans="1:5" hidden="1">
      <c r="A21140">
        <v>662</v>
      </c>
      <c r="B21140" t="s">
        <v>4489</v>
      </c>
      <c r="C21140" t="s">
        <v>4490</v>
      </c>
      <c r="D21140" t="e">
        <f>VLOOKUP(A21140,Planilha2!$1:$1048576,6,0)</f>
        <v>#N/A</v>
      </c>
      <c r="E21140" t="e">
        <f>VLOOKUP(C21140,Planilha5!B:B,1,0)</f>
        <v>#N/A</v>
      </c>
    </row>
    <row r="21141" spans="1:5" hidden="1">
      <c r="A21141" s="11">
        <v>905509</v>
      </c>
      <c r="B21141" t="s">
        <v>19118</v>
      </c>
      <c r="C21141" t="s">
        <v>28680</v>
      </c>
      <c r="D21141" t="e">
        <f>VLOOKUP(A21141,Planilha2!$1:$1048576,6,0)</f>
        <v>#N/A</v>
      </c>
      <c r="E21141" t="e">
        <f>VLOOKUP(C21141,Planilha5!B:B,1,0)</f>
        <v>#N/A</v>
      </c>
    </row>
    <row r="21142" spans="1:5" hidden="1">
      <c r="A21142" s="11">
        <v>904846</v>
      </c>
      <c r="B21142" t="s">
        <v>18551</v>
      </c>
      <c r="C21142" t="s">
        <v>28681</v>
      </c>
      <c r="D21142" t="e">
        <f>VLOOKUP(A21142,Planilha2!$1:$1048576,6,0)</f>
        <v>#N/A</v>
      </c>
      <c r="E21142" t="e">
        <f>VLOOKUP(C21142,Planilha5!B:B,1,0)</f>
        <v>#N/A</v>
      </c>
    </row>
    <row r="21143" spans="1:5" hidden="1">
      <c r="A21143" s="11">
        <v>2332</v>
      </c>
      <c r="B21143" t="s">
        <v>178</v>
      </c>
      <c r="C21143" t="s">
        <v>28682</v>
      </c>
      <c r="D21143" t="str">
        <f>VLOOKUP(A21143,Planilha2!$1:$1048576,6,0)</f>
        <v>2 - Magistrados</v>
      </c>
      <c r="E21143" t="e">
        <f>VLOOKUP(C21143,Planilha5!B:B,1,0)</f>
        <v>#N/A</v>
      </c>
    </row>
    <row r="21144" spans="1:5" hidden="1">
      <c r="A21144" s="11">
        <v>53207</v>
      </c>
      <c r="B21144" t="s">
        <v>6791</v>
      </c>
      <c r="C21144" t="s">
        <v>6792</v>
      </c>
      <c r="D21144" t="e">
        <f>VLOOKUP(A21144,Planilha2!$1:$1048576,6,0)</f>
        <v>#N/A</v>
      </c>
      <c r="E21144" t="e">
        <f>VLOOKUP(C21144,Planilha5!B:B,1,0)</f>
        <v>#N/A</v>
      </c>
    </row>
    <row r="21145" spans="1:5" hidden="1">
      <c r="A21145" s="11">
        <v>55344</v>
      </c>
      <c r="B21145" t="s">
        <v>28683</v>
      </c>
      <c r="C21145" t="s">
        <v>28684</v>
      </c>
      <c r="D21145" t="e">
        <f>VLOOKUP(A21145,Planilha2!$1:$1048576,6,0)</f>
        <v>#N/A</v>
      </c>
      <c r="E21145" t="e">
        <f>VLOOKUP(C21145,Planilha5!B:B,1,0)</f>
        <v>#N/A</v>
      </c>
    </row>
    <row r="21146" spans="1:5" hidden="1">
      <c r="A21146" s="11">
        <v>49059</v>
      </c>
      <c r="B21146" t="s">
        <v>24807</v>
      </c>
      <c r="C21146" t="s">
        <v>28685</v>
      </c>
      <c r="D21146" t="e">
        <f>VLOOKUP(A21146,Planilha2!$1:$1048576,6,0)</f>
        <v>#N/A</v>
      </c>
      <c r="E21146" t="e">
        <f>VLOOKUP(C21146,Planilha5!B:B,1,0)</f>
        <v>#N/A</v>
      </c>
    </row>
    <row r="21147" spans="1:5" hidden="1">
      <c r="A21147">
        <v>426</v>
      </c>
      <c r="B21147" t="s">
        <v>3833</v>
      </c>
      <c r="C21147" t="s">
        <v>28686</v>
      </c>
      <c r="D21147" t="e">
        <f>VLOOKUP(A21147,Planilha2!$1:$1048576,6,0)</f>
        <v>#N/A</v>
      </c>
      <c r="E21147" t="e">
        <f>VLOOKUP(C21147,Planilha5!B:B,1,0)</f>
        <v>#N/A</v>
      </c>
    </row>
    <row r="21148" spans="1:5" hidden="1">
      <c r="A21148" s="11">
        <v>54496</v>
      </c>
      <c r="B21148" t="s">
        <v>28687</v>
      </c>
      <c r="C21148" t="s">
        <v>28688</v>
      </c>
      <c r="D21148" t="e">
        <f>VLOOKUP(A21148,Planilha2!$1:$1048576,6,0)</f>
        <v>#N/A</v>
      </c>
      <c r="E21148" t="e">
        <f>VLOOKUP(C21148,Planilha5!B:B,1,0)</f>
        <v>#N/A</v>
      </c>
    </row>
    <row r="21149" spans="1:5" hidden="1">
      <c r="A21149" s="11">
        <v>92730</v>
      </c>
      <c r="B21149" t="s">
        <v>2833</v>
      </c>
      <c r="C21149" t="s">
        <v>2834</v>
      </c>
      <c r="D21149" t="e">
        <f>VLOOKUP(A21149,Planilha2!$1:$1048576,6,0)</f>
        <v>#N/A</v>
      </c>
      <c r="E21149" t="e">
        <f>VLOOKUP(C21149,Planilha5!B:B,1,0)</f>
        <v>#N/A</v>
      </c>
    </row>
    <row r="21150" spans="1:5" hidden="1">
      <c r="A21150" s="11">
        <v>53983</v>
      </c>
      <c r="B21150" t="s">
        <v>13054</v>
      </c>
      <c r="C21150" t="s">
        <v>28689</v>
      </c>
      <c r="D21150" t="e">
        <f>VLOOKUP(A21150,Planilha2!$1:$1048576,6,0)</f>
        <v>#N/A</v>
      </c>
      <c r="E21150" t="e">
        <f>VLOOKUP(C21150,Planilha5!B:B,1,0)</f>
        <v>#N/A</v>
      </c>
    </row>
    <row r="21151" spans="1:5" hidden="1">
      <c r="A21151" s="11">
        <v>12076</v>
      </c>
      <c r="B21151" t="s">
        <v>663</v>
      </c>
      <c r="C21151" t="s">
        <v>28690</v>
      </c>
      <c r="D21151" t="e">
        <f>VLOOKUP(A21151,Planilha2!$1:$1048576,6,0)</f>
        <v>#N/A</v>
      </c>
      <c r="E21151" t="e">
        <f>VLOOKUP(C21151,Planilha5!B:B,1,0)</f>
        <v>#N/A</v>
      </c>
    </row>
    <row r="21152" spans="1:5" hidden="1">
      <c r="A21152" s="11">
        <v>5474</v>
      </c>
      <c r="B21152" t="s">
        <v>28691</v>
      </c>
      <c r="C21152" t="s">
        <v>28692</v>
      </c>
      <c r="D21152" t="e">
        <f>VLOOKUP(A21152,Planilha2!$1:$1048576,6,0)</f>
        <v>#N/A</v>
      </c>
      <c r="E21152" t="e">
        <f>VLOOKUP(C21152,Planilha5!B:B,1,0)</f>
        <v>#N/A</v>
      </c>
    </row>
    <row r="21153" spans="1:5" hidden="1">
      <c r="A21153" s="11">
        <v>54173</v>
      </c>
      <c r="B21153" t="s">
        <v>28693</v>
      </c>
      <c r="C21153" t="s">
        <v>28694</v>
      </c>
      <c r="D21153" t="e">
        <f>VLOOKUP(A21153,Planilha2!$1:$1048576,6,0)</f>
        <v>#N/A</v>
      </c>
      <c r="E21153" t="e">
        <f>VLOOKUP(C21153,Planilha5!B:B,1,0)</f>
        <v>#N/A</v>
      </c>
    </row>
    <row r="21154" spans="1:5" hidden="1">
      <c r="A21154" s="11">
        <v>55451</v>
      </c>
      <c r="B21154" t="s">
        <v>28695</v>
      </c>
      <c r="C21154" t="s">
        <v>28696</v>
      </c>
      <c r="D21154" t="e">
        <f>VLOOKUP(A21154,Planilha2!$1:$1048576,6,0)</f>
        <v>#N/A</v>
      </c>
      <c r="E21154" t="e">
        <f>VLOOKUP(C21154,Planilha5!B:B,1,0)</f>
        <v>#N/A</v>
      </c>
    </row>
    <row r="21155" spans="1:5" hidden="1">
      <c r="A21155" s="11">
        <v>4960</v>
      </c>
      <c r="B21155" t="s">
        <v>1519</v>
      </c>
      <c r="C21155" t="s">
        <v>1520</v>
      </c>
      <c r="D21155" t="e">
        <f>VLOOKUP(A21155,Planilha2!$1:$1048576,6,0)</f>
        <v>#N/A</v>
      </c>
      <c r="E21155" t="e">
        <f>VLOOKUP(C21155,Planilha5!B:B,1,0)</f>
        <v>#N/A</v>
      </c>
    </row>
    <row r="21156" spans="1:5" hidden="1">
      <c r="A21156" s="11">
        <v>45188</v>
      </c>
      <c r="B21156" t="s">
        <v>23989</v>
      </c>
      <c r="C21156" t="s">
        <v>28697</v>
      </c>
      <c r="D21156" t="e">
        <f>VLOOKUP(A21156,Planilha2!$1:$1048576,6,0)</f>
        <v>#N/A</v>
      </c>
      <c r="E21156" t="e">
        <f>VLOOKUP(C21156,Planilha5!B:B,1,0)</f>
        <v>#N/A</v>
      </c>
    </row>
    <row r="21157" spans="1:5" hidden="1">
      <c r="A21157" s="11">
        <v>905389</v>
      </c>
      <c r="B21157" t="s">
        <v>12540</v>
      </c>
      <c r="C21157" t="s">
        <v>28698</v>
      </c>
      <c r="D21157" t="e">
        <f>VLOOKUP(A21157,Planilha2!$1:$1048576,6,0)</f>
        <v>#N/A</v>
      </c>
      <c r="E21157" t="e">
        <f>VLOOKUP(C21157,Planilha5!B:B,1,0)</f>
        <v>#N/A</v>
      </c>
    </row>
    <row r="21158" spans="1:5" hidden="1">
      <c r="A21158" s="11">
        <v>23641</v>
      </c>
      <c r="B21158" t="s">
        <v>8293</v>
      </c>
      <c r="C21158" t="s">
        <v>28699</v>
      </c>
      <c r="D21158" t="e">
        <f>VLOOKUP(A21158,Planilha2!$1:$1048576,6,0)</f>
        <v>#N/A</v>
      </c>
      <c r="E21158" t="e">
        <f>VLOOKUP(C21158,Planilha5!B:B,1,0)</f>
        <v>#N/A</v>
      </c>
    </row>
    <row r="21159" spans="1:5" hidden="1">
      <c r="A21159" s="11">
        <v>43465</v>
      </c>
      <c r="B21159" t="s">
        <v>28700</v>
      </c>
      <c r="C21159" t="s">
        <v>28701</v>
      </c>
      <c r="D21159" t="e">
        <f>VLOOKUP(A21159,Planilha2!$1:$1048576,6,0)</f>
        <v>#N/A</v>
      </c>
      <c r="E21159" t="e">
        <f>VLOOKUP(C21159,Planilha5!B:B,1,0)</f>
        <v>#N/A</v>
      </c>
    </row>
    <row r="21160" spans="1:5" hidden="1">
      <c r="A21160" s="11">
        <v>39377</v>
      </c>
      <c r="B21160" t="s">
        <v>1583</v>
      </c>
      <c r="C21160" t="s">
        <v>27466</v>
      </c>
      <c r="D21160" t="e">
        <f>VLOOKUP(A21160,Planilha2!$1:$1048576,6,0)</f>
        <v>#N/A</v>
      </c>
      <c r="E21160" t="e">
        <f>VLOOKUP(C21160,Planilha5!B:B,1,0)</f>
        <v>#N/A</v>
      </c>
    </row>
    <row r="21161" spans="1:5" hidden="1">
      <c r="A21161" s="11">
        <v>54377</v>
      </c>
      <c r="B21161" t="s">
        <v>28702</v>
      </c>
      <c r="C21161" t="s">
        <v>28703</v>
      </c>
      <c r="D21161" t="e">
        <f>VLOOKUP(A21161,Planilha2!$1:$1048576,6,0)</f>
        <v>#N/A</v>
      </c>
      <c r="E21161" t="e">
        <f>VLOOKUP(C21161,Planilha5!B:B,1,0)</f>
        <v>#N/A</v>
      </c>
    </row>
    <row r="21162" spans="1:5" hidden="1">
      <c r="A21162" s="11">
        <v>52436</v>
      </c>
      <c r="B21162" t="s">
        <v>20119</v>
      </c>
      <c r="C21162" t="s">
        <v>28704</v>
      </c>
      <c r="D21162" t="e">
        <f>VLOOKUP(A21162,Planilha2!$1:$1048576,6,0)</f>
        <v>#N/A</v>
      </c>
      <c r="E21162" t="e">
        <f>VLOOKUP(C21162,Planilha5!B:B,1,0)</f>
        <v>#N/A</v>
      </c>
    </row>
    <row r="21163" spans="1:5" hidden="1">
      <c r="A21163" s="11">
        <v>4428</v>
      </c>
      <c r="B21163" t="s">
        <v>4349</v>
      </c>
      <c r="C21163" t="s">
        <v>28705</v>
      </c>
      <c r="D21163" t="e">
        <f>VLOOKUP(A21163,Planilha2!$1:$1048576,6,0)</f>
        <v>#N/A</v>
      </c>
      <c r="E21163" t="e">
        <f>VLOOKUP(C21163,Planilha5!B:B,1,0)</f>
        <v>#N/A</v>
      </c>
    </row>
    <row r="21164" spans="1:5" hidden="1">
      <c r="A21164">
        <v>832</v>
      </c>
      <c r="B21164" t="s">
        <v>15407</v>
      </c>
      <c r="C21164" t="s">
        <v>28706</v>
      </c>
      <c r="D21164" t="e">
        <f>VLOOKUP(A21164,Planilha2!$1:$1048576,6,0)</f>
        <v>#N/A</v>
      </c>
      <c r="E21164" t="e">
        <f>VLOOKUP(C21164,Planilha5!B:B,1,0)</f>
        <v>#N/A</v>
      </c>
    </row>
    <row r="21165" spans="1:5" hidden="1">
      <c r="A21165" s="11">
        <v>12245</v>
      </c>
      <c r="B21165" t="s">
        <v>982</v>
      </c>
      <c r="C21165" t="s">
        <v>14061</v>
      </c>
      <c r="D21165" t="e">
        <f>VLOOKUP(A21165,Planilha2!$1:$1048576,6,0)</f>
        <v>#N/A</v>
      </c>
      <c r="E21165" t="e">
        <f>VLOOKUP(C21165,Planilha5!B:B,1,0)</f>
        <v>#N/A</v>
      </c>
    </row>
    <row r="21166" spans="1:5" hidden="1">
      <c r="A21166" s="11">
        <v>5872</v>
      </c>
      <c r="B21166" t="s">
        <v>2283</v>
      </c>
      <c r="C21166" t="s">
        <v>28707</v>
      </c>
      <c r="D21166" t="e">
        <f>VLOOKUP(A21166,Planilha2!$1:$1048576,6,0)</f>
        <v>#N/A</v>
      </c>
      <c r="E21166" t="e">
        <f>VLOOKUP(C21166,Planilha5!B:B,1,0)</f>
        <v>#N/A</v>
      </c>
    </row>
    <row r="21167" spans="1:5" hidden="1">
      <c r="A21167" s="11">
        <v>3850</v>
      </c>
      <c r="B21167" t="s">
        <v>218</v>
      </c>
      <c r="C21167" t="s">
        <v>2448</v>
      </c>
      <c r="D21167" t="str">
        <f>VLOOKUP(A21167,Planilha2!$1:$1048576,6,0)</f>
        <v>2 - Magistrados</v>
      </c>
      <c r="E21167" t="e">
        <f>VLOOKUP(C21167,Planilha5!B:B,1,0)</f>
        <v>#N/A</v>
      </c>
    </row>
    <row r="21168" spans="1:5" hidden="1">
      <c r="A21168" s="11">
        <v>3898</v>
      </c>
      <c r="B21168" t="s">
        <v>585</v>
      </c>
      <c r="C21168" t="s">
        <v>1856</v>
      </c>
      <c r="D21168" t="str">
        <f>VLOOKUP(A21168,Planilha2!$1:$1048576,6,0)</f>
        <v>2 - Magistrados</v>
      </c>
      <c r="E21168" t="e">
        <f>VLOOKUP(C21168,Planilha5!B:B,1,0)</f>
        <v>#N/A</v>
      </c>
    </row>
    <row r="21169" spans="1:5" hidden="1">
      <c r="A21169" s="11">
        <v>54212</v>
      </c>
      <c r="B21169" t="s">
        <v>28708</v>
      </c>
      <c r="C21169" t="s">
        <v>28709</v>
      </c>
      <c r="D21169" t="e">
        <f>VLOOKUP(A21169,Planilha2!$1:$1048576,6,0)</f>
        <v>#N/A</v>
      </c>
      <c r="E21169" t="e">
        <f>VLOOKUP(C21169,Planilha5!B:B,1,0)</f>
        <v>#N/A</v>
      </c>
    </row>
    <row r="21170" spans="1:5" hidden="1">
      <c r="A21170" s="11">
        <v>24738</v>
      </c>
      <c r="B21170" t="s">
        <v>1922</v>
      </c>
      <c r="C21170" t="s">
        <v>170</v>
      </c>
      <c r="D21170" t="e">
        <f>VLOOKUP(A21170,Planilha2!$1:$1048576,6,0)</f>
        <v>#N/A</v>
      </c>
      <c r="E21170" t="e">
        <f>VLOOKUP(C21170,Planilha5!B:B,1,0)</f>
        <v>#N/A</v>
      </c>
    </row>
    <row r="21171" spans="1:5" hidden="1">
      <c r="A21171" s="11">
        <v>4676</v>
      </c>
      <c r="B21171" t="s">
        <v>1171</v>
      </c>
      <c r="C21171" t="s">
        <v>28710</v>
      </c>
      <c r="D21171" t="e">
        <f>VLOOKUP(A21171,Planilha2!$1:$1048576,6,0)</f>
        <v>#N/A</v>
      </c>
      <c r="E21171" t="e">
        <f>VLOOKUP(C21171,Planilha5!B:B,1,0)</f>
        <v>#N/A</v>
      </c>
    </row>
    <row r="21172" spans="1:5" hidden="1">
      <c r="A21172" s="11">
        <v>23311</v>
      </c>
      <c r="B21172" t="s">
        <v>28711</v>
      </c>
      <c r="C21172" t="s">
        <v>28712</v>
      </c>
      <c r="D21172" t="e">
        <f>VLOOKUP(A21172,Planilha2!$1:$1048576,6,0)</f>
        <v>#N/A</v>
      </c>
      <c r="E21172" t="e">
        <f>VLOOKUP(C21172,Planilha5!B:B,1,0)</f>
        <v>#N/A</v>
      </c>
    </row>
    <row r="21173" spans="1:5" hidden="1">
      <c r="A21173" s="11">
        <v>53727</v>
      </c>
      <c r="B21173" t="s">
        <v>28713</v>
      </c>
      <c r="C21173" t="s">
        <v>28714</v>
      </c>
      <c r="D21173" t="e">
        <f>VLOOKUP(A21173,Planilha2!$1:$1048576,6,0)</f>
        <v>#N/A</v>
      </c>
      <c r="E21173" t="e">
        <f>VLOOKUP(C21173,Planilha5!B:B,1,0)</f>
        <v>#N/A</v>
      </c>
    </row>
    <row r="21174" spans="1:5" hidden="1">
      <c r="A21174" s="11">
        <v>905471</v>
      </c>
      <c r="B21174" t="s">
        <v>28715</v>
      </c>
      <c r="C21174" t="s">
        <v>28716</v>
      </c>
      <c r="D21174" t="e">
        <f>VLOOKUP(A21174,Planilha2!$1:$1048576,6,0)</f>
        <v>#N/A</v>
      </c>
      <c r="E21174" t="e">
        <f>VLOOKUP(C21174,Planilha5!B:B,1,0)</f>
        <v>#N/A</v>
      </c>
    </row>
    <row r="21175" spans="1:5" hidden="1">
      <c r="A21175" s="11">
        <v>3244</v>
      </c>
      <c r="B21175" t="s">
        <v>4986</v>
      </c>
      <c r="C21175" t="s">
        <v>15024</v>
      </c>
      <c r="D21175" t="e">
        <f>VLOOKUP(A21175,Planilha2!$1:$1048576,6,0)</f>
        <v>#N/A</v>
      </c>
      <c r="E21175" t="e">
        <f>VLOOKUP(C21175,Planilha5!B:B,1,0)</f>
        <v>#N/A</v>
      </c>
    </row>
    <row r="21176" spans="1:5" hidden="1">
      <c r="A21176" s="11">
        <v>1507</v>
      </c>
      <c r="B21176" t="s">
        <v>4262</v>
      </c>
      <c r="C21176" t="s">
        <v>4263</v>
      </c>
      <c r="D21176" t="e">
        <f>VLOOKUP(A21176,Planilha2!$1:$1048576,6,0)</f>
        <v>#N/A</v>
      </c>
      <c r="E21176" t="e">
        <f>VLOOKUP(C21176,Planilha5!B:B,1,0)</f>
        <v>#N/A</v>
      </c>
    </row>
    <row r="21177" spans="1:5" hidden="1">
      <c r="A21177">
        <v>943</v>
      </c>
      <c r="B21177" t="s">
        <v>15318</v>
      </c>
      <c r="C21177" t="s">
        <v>28717</v>
      </c>
      <c r="D21177" t="e">
        <f>VLOOKUP(A21177,Planilha2!$1:$1048576,6,0)</f>
        <v>#N/A</v>
      </c>
      <c r="E21177" t="e">
        <f>VLOOKUP(C21177,Planilha5!B:B,1,0)</f>
        <v>#N/A</v>
      </c>
    </row>
    <row r="21178" spans="1:5" hidden="1">
      <c r="A21178" s="11">
        <v>905032</v>
      </c>
      <c r="B21178" t="s">
        <v>16722</v>
      </c>
      <c r="C21178" t="s">
        <v>28718</v>
      </c>
      <c r="D21178" t="e">
        <f>VLOOKUP(A21178,Planilha2!$1:$1048576,6,0)</f>
        <v>#N/A</v>
      </c>
      <c r="E21178" t="e">
        <f>VLOOKUP(C21178,Planilha5!B:B,1,0)</f>
        <v>#N/A</v>
      </c>
    </row>
    <row r="21179" spans="1:5" hidden="1">
      <c r="A21179">
        <v>364</v>
      </c>
      <c r="B21179" t="s">
        <v>816</v>
      </c>
      <c r="C21179" t="s">
        <v>4315</v>
      </c>
      <c r="D21179" t="e">
        <f>VLOOKUP(A21179,Planilha2!$1:$1048576,6,0)</f>
        <v>#N/A</v>
      </c>
      <c r="E21179" t="e">
        <f>VLOOKUP(C21179,Planilha5!B:B,1,0)</f>
        <v>#N/A</v>
      </c>
    </row>
    <row r="21180" spans="1:5" hidden="1">
      <c r="A21180" s="11">
        <v>23525</v>
      </c>
      <c r="B21180" t="s">
        <v>28719</v>
      </c>
      <c r="C21180" t="s">
        <v>28720</v>
      </c>
      <c r="D21180" t="e">
        <f>VLOOKUP(A21180,Planilha2!$1:$1048576,6,0)</f>
        <v>#N/A</v>
      </c>
      <c r="E21180" t="e">
        <f>VLOOKUP(C21180,Planilha5!B:B,1,0)</f>
        <v>#N/A</v>
      </c>
    </row>
    <row r="21181" spans="1:5" hidden="1">
      <c r="A21181" s="11">
        <v>904833</v>
      </c>
      <c r="B21181" t="s">
        <v>24193</v>
      </c>
      <c r="C21181" t="s">
        <v>28721</v>
      </c>
      <c r="D21181" t="e">
        <f>VLOOKUP(A21181,Planilha2!$1:$1048576,6,0)</f>
        <v>#N/A</v>
      </c>
      <c r="E21181" t="e">
        <f>VLOOKUP(C21181,Planilha5!B:B,1,0)</f>
        <v>#N/A</v>
      </c>
    </row>
    <row r="21182" spans="1:5" hidden="1">
      <c r="A21182">
        <v>308</v>
      </c>
      <c r="B21182" t="s">
        <v>3187</v>
      </c>
      <c r="C21182" t="s">
        <v>28722</v>
      </c>
      <c r="D21182" t="e">
        <f>VLOOKUP(A21182,Planilha2!$1:$1048576,6,0)</f>
        <v>#N/A</v>
      </c>
      <c r="E21182" t="e">
        <f>VLOOKUP(C21182,Planilha5!B:B,1,0)</f>
        <v>#N/A</v>
      </c>
    </row>
    <row r="21183" spans="1:5" hidden="1">
      <c r="A21183" s="11">
        <v>51056</v>
      </c>
      <c r="B21183" t="s">
        <v>28723</v>
      </c>
      <c r="C21183" t="s">
        <v>28724</v>
      </c>
      <c r="D21183" t="e">
        <f>VLOOKUP(A21183,Planilha2!$1:$1048576,6,0)</f>
        <v>#N/A</v>
      </c>
      <c r="E21183" t="e">
        <f>VLOOKUP(C21183,Planilha5!B:B,1,0)</f>
        <v>#N/A</v>
      </c>
    </row>
    <row r="21184" spans="1:5" hidden="1">
      <c r="A21184" s="11">
        <v>93991</v>
      </c>
      <c r="B21184" t="s">
        <v>5514</v>
      </c>
      <c r="C21184" t="s">
        <v>5515</v>
      </c>
      <c r="D21184" t="e">
        <f>VLOOKUP(A21184,Planilha2!$1:$1048576,6,0)</f>
        <v>#N/A</v>
      </c>
      <c r="E21184" t="e">
        <f>VLOOKUP(C21184,Planilha5!B:B,1,0)</f>
        <v>#N/A</v>
      </c>
    </row>
    <row r="21185" spans="1:5" hidden="1">
      <c r="A21185" s="11">
        <v>40044</v>
      </c>
      <c r="B21185" t="s">
        <v>11059</v>
      </c>
      <c r="C21185" t="s">
        <v>28725</v>
      </c>
      <c r="D21185" t="e">
        <f>VLOOKUP(A21185,Planilha2!$1:$1048576,6,0)</f>
        <v>#N/A</v>
      </c>
      <c r="E21185" t="e">
        <f>VLOOKUP(C21185,Planilha5!B:B,1,0)</f>
        <v>#N/A</v>
      </c>
    </row>
    <row r="21186" spans="1:5" hidden="1">
      <c r="A21186" s="11">
        <v>51687</v>
      </c>
      <c r="B21186" t="s">
        <v>28726</v>
      </c>
      <c r="C21186" t="s">
        <v>28727</v>
      </c>
      <c r="D21186" t="e">
        <f>VLOOKUP(A21186,Planilha2!$1:$1048576,6,0)</f>
        <v>#N/A</v>
      </c>
      <c r="E21186" t="e">
        <f>VLOOKUP(C21186,Planilha5!B:B,1,0)</f>
        <v>#N/A</v>
      </c>
    </row>
    <row r="21187" spans="1:5" hidden="1">
      <c r="A21187" s="11">
        <v>48680</v>
      </c>
      <c r="B21187" t="s">
        <v>18038</v>
      </c>
      <c r="C21187" t="s">
        <v>28728</v>
      </c>
      <c r="D21187" t="e">
        <f>VLOOKUP(A21187,Planilha2!$1:$1048576,6,0)</f>
        <v>#N/A</v>
      </c>
      <c r="E21187" t="e">
        <f>VLOOKUP(C21187,Planilha5!B:B,1,0)</f>
        <v>#N/A</v>
      </c>
    </row>
    <row r="21188" spans="1:5" hidden="1">
      <c r="A21188" s="11">
        <v>905265</v>
      </c>
      <c r="B21188" t="s">
        <v>24568</v>
      </c>
      <c r="C21188" t="s">
        <v>12073</v>
      </c>
      <c r="D21188" t="e">
        <f>VLOOKUP(A21188,Planilha2!$1:$1048576,6,0)</f>
        <v>#N/A</v>
      </c>
      <c r="E21188" t="e">
        <f>VLOOKUP(C21188,Planilha5!B:B,1,0)</f>
        <v>#N/A</v>
      </c>
    </row>
    <row r="21189" spans="1:5" hidden="1">
      <c r="A21189" s="11">
        <v>40171</v>
      </c>
      <c r="B21189" t="s">
        <v>11853</v>
      </c>
      <c r="C21189" t="s">
        <v>28729</v>
      </c>
      <c r="D21189" t="e">
        <f>VLOOKUP(A21189,Planilha2!$1:$1048576,6,0)</f>
        <v>#N/A</v>
      </c>
      <c r="E21189" t="e">
        <f>VLOOKUP(C21189,Planilha5!B:B,1,0)</f>
        <v>#N/A</v>
      </c>
    </row>
    <row r="21190" spans="1:5" hidden="1">
      <c r="A21190" s="11">
        <v>42068</v>
      </c>
      <c r="B21190" t="s">
        <v>19700</v>
      </c>
      <c r="C21190" t="s">
        <v>28730</v>
      </c>
      <c r="D21190" t="e">
        <f>VLOOKUP(A21190,Planilha2!$1:$1048576,6,0)</f>
        <v>#N/A</v>
      </c>
      <c r="E21190" t="e">
        <f>VLOOKUP(C21190,Planilha5!B:B,1,0)</f>
        <v>#N/A</v>
      </c>
    </row>
    <row r="21191" spans="1:5" hidden="1">
      <c r="A21191" s="11">
        <v>22490</v>
      </c>
      <c r="B21191" t="s">
        <v>1701</v>
      </c>
      <c r="C21191" t="s">
        <v>28731</v>
      </c>
      <c r="D21191" t="e">
        <f>VLOOKUP(A21191,Planilha2!$1:$1048576,6,0)</f>
        <v>#N/A</v>
      </c>
      <c r="E21191" t="e">
        <f>VLOOKUP(C21191,Planilha5!B:B,1,0)</f>
        <v>#N/A</v>
      </c>
    </row>
    <row r="21192" spans="1:5" hidden="1">
      <c r="A21192" s="11">
        <v>2316</v>
      </c>
      <c r="B21192" t="s">
        <v>258</v>
      </c>
      <c r="C21192" t="s">
        <v>13966</v>
      </c>
      <c r="D21192" t="str">
        <f>VLOOKUP(A21192,Planilha2!$1:$1048576,6,0)</f>
        <v>2 - Magistrados</v>
      </c>
      <c r="E21192" t="e">
        <f>VLOOKUP(C21192,Planilha5!B:B,1,0)</f>
        <v>#N/A</v>
      </c>
    </row>
    <row r="21193" spans="1:5" hidden="1">
      <c r="A21193" s="11">
        <v>55808</v>
      </c>
      <c r="B21193" t="s">
        <v>7786</v>
      </c>
      <c r="C21193" t="s">
        <v>28732</v>
      </c>
      <c r="D21193" t="e">
        <f>VLOOKUP(A21193,Planilha2!$1:$1048576,6,0)</f>
        <v>#N/A</v>
      </c>
      <c r="E21193" t="e">
        <f>VLOOKUP(C21193,Planilha5!B:B,1,0)</f>
        <v>#N/A</v>
      </c>
    </row>
    <row r="21194" spans="1:5" hidden="1">
      <c r="A21194" s="11">
        <v>4547</v>
      </c>
      <c r="B21194" t="s">
        <v>11353</v>
      </c>
      <c r="C21194" t="s">
        <v>11354</v>
      </c>
      <c r="D21194" t="e">
        <f>VLOOKUP(A21194,Planilha2!$1:$1048576,6,0)</f>
        <v>#N/A</v>
      </c>
      <c r="E21194" t="e">
        <f>VLOOKUP(C21194,Planilha5!B:B,1,0)</f>
        <v>#N/A</v>
      </c>
    </row>
    <row r="21195" spans="1:5" hidden="1">
      <c r="A21195" s="11">
        <v>201204</v>
      </c>
      <c r="B21195" t="s">
        <v>25473</v>
      </c>
      <c r="C21195" t="s">
        <v>28733</v>
      </c>
      <c r="D21195" t="e">
        <f>VLOOKUP(A21195,Planilha2!$1:$1048576,6,0)</f>
        <v>#N/A</v>
      </c>
      <c r="E21195" t="e">
        <f>VLOOKUP(C21195,Planilha5!B:B,1,0)</f>
        <v>#N/A</v>
      </c>
    </row>
    <row r="21196" spans="1:5" hidden="1">
      <c r="A21196" s="11">
        <v>49479</v>
      </c>
      <c r="B21196" t="s">
        <v>16684</v>
      </c>
      <c r="C21196" t="s">
        <v>28734</v>
      </c>
      <c r="D21196" t="e">
        <f>VLOOKUP(A21196,Planilha2!$1:$1048576,6,0)</f>
        <v>#N/A</v>
      </c>
      <c r="E21196" t="e">
        <f>VLOOKUP(C21196,Planilha5!B:B,1,0)</f>
        <v>#N/A</v>
      </c>
    </row>
    <row r="21197" spans="1:5" hidden="1">
      <c r="A21197" s="11">
        <v>7720</v>
      </c>
      <c r="B21197" t="s">
        <v>3618</v>
      </c>
      <c r="C21197" t="s">
        <v>3619</v>
      </c>
      <c r="D21197" t="e">
        <f>VLOOKUP(A21197,Planilha2!$1:$1048576,6,0)</f>
        <v>#N/A</v>
      </c>
      <c r="E21197" t="e">
        <f>VLOOKUP(C21197,Planilha5!B:B,1,0)</f>
        <v>#N/A</v>
      </c>
    </row>
    <row r="21198" spans="1:5" hidden="1">
      <c r="A21198" s="11">
        <v>47035</v>
      </c>
      <c r="B21198" t="s">
        <v>19478</v>
      </c>
      <c r="C21198" t="s">
        <v>28735</v>
      </c>
      <c r="D21198" t="e">
        <f>VLOOKUP(A21198,Planilha2!$1:$1048576,6,0)</f>
        <v>#N/A</v>
      </c>
      <c r="E21198" t="e">
        <f>VLOOKUP(C21198,Planilha5!B:B,1,0)</f>
        <v>#N/A</v>
      </c>
    </row>
    <row r="21199" spans="1:5" hidden="1">
      <c r="A21199" s="11">
        <v>55557</v>
      </c>
      <c r="B21199" t="s">
        <v>28736</v>
      </c>
      <c r="C21199" t="s">
        <v>28737</v>
      </c>
      <c r="D21199" t="e">
        <f>VLOOKUP(A21199,Planilha2!$1:$1048576,6,0)</f>
        <v>#N/A</v>
      </c>
      <c r="E21199" t="e">
        <f>VLOOKUP(C21199,Planilha5!B:B,1,0)</f>
        <v>#N/A</v>
      </c>
    </row>
    <row r="21200" spans="1:5" hidden="1">
      <c r="A21200" s="11">
        <v>54943</v>
      </c>
      <c r="B21200" t="s">
        <v>19820</v>
      </c>
      <c r="C21200" t="s">
        <v>28738</v>
      </c>
      <c r="D21200" t="e">
        <f>VLOOKUP(A21200,Planilha2!$1:$1048576,6,0)</f>
        <v>#N/A</v>
      </c>
      <c r="E21200" t="e">
        <f>VLOOKUP(C21200,Planilha5!B:B,1,0)</f>
        <v>#N/A</v>
      </c>
    </row>
    <row r="21201" spans="1:5" hidden="1">
      <c r="A21201" s="11">
        <v>8971</v>
      </c>
      <c r="B21201" t="s">
        <v>6526</v>
      </c>
      <c r="C21201" t="s">
        <v>28739</v>
      </c>
      <c r="D21201" t="e">
        <f>VLOOKUP(A21201,Planilha2!$1:$1048576,6,0)</f>
        <v>#N/A</v>
      </c>
      <c r="E21201" t="e">
        <f>VLOOKUP(C21201,Planilha5!B:B,1,0)</f>
        <v>#N/A</v>
      </c>
    </row>
    <row r="21202" spans="1:5" hidden="1">
      <c r="A21202" s="11">
        <v>23647</v>
      </c>
      <c r="B21202" t="s">
        <v>7456</v>
      </c>
      <c r="C21202" t="s">
        <v>28740</v>
      </c>
      <c r="D21202" t="e">
        <f>VLOOKUP(A21202,Planilha2!$1:$1048576,6,0)</f>
        <v>#N/A</v>
      </c>
      <c r="E21202" t="e">
        <f>VLOOKUP(C21202,Planilha5!B:B,1,0)</f>
        <v>#N/A</v>
      </c>
    </row>
    <row r="21203" spans="1:5" hidden="1">
      <c r="A21203" s="11">
        <v>4353</v>
      </c>
      <c r="B21203" t="s">
        <v>28741</v>
      </c>
      <c r="C21203" t="s">
        <v>28742</v>
      </c>
      <c r="D21203" t="e">
        <f>VLOOKUP(A21203,Planilha2!$1:$1048576,6,0)</f>
        <v>#N/A</v>
      </c>
      <c r="E21203" t="e">
        <f>VLOOKUP(C21203,Planilha5!B:B,1,0)</f>
        <v>#N/A</v>
      </c>
    </row>
    <row r="21204" spans="1:5" hidden="1">
      <c r="A21204" s="11">
        <v>4620</v>
      </c>
      <c r="B21204" t="s">
        <v>26540</v>
      </c>
      <c r="C21204" t="s">
        <v>28743</v>
      </c>
      <c r="D21204" t="e">
        <f>VLOOKUP(A21204,Planilha2!$1:$1048576,6,0)</f>
        <v>#N/A</v>
      </c>
      <c r="E21204" t="e">
        <f>VLOOKUP(C21204,Planilha5!B:B,1,0)</f>
        <v>#N/A</v>
      </c>
    </row>
    <row r="21205" spans="1:5" hidden="1">
      <c r="A21205" s="11">
        <v>900768</v>
      </c>
      <c r="B21205" t="s">
        <v>28744</v>
      </c>
      <c r="C21205" t="s">
        <v>28745</v>
      </c>
      <c r="D21205" t="e">
        <f>VLOOKUP(A21205,Planilha2!$1:$1048576,6,0)</f>
        <v>#N/A</v>
      </c>
      <c r="E21205" t="e">
        <f>VLOOKUP(C21205,Planilha5!B:B,1,0)</f>
        <v>#N/A</v>
      </c>
    </row>
    <row r="21206" spans="1:5" hidden="1">
      <c r="A21206" s="11">
        <v>41343</v>
      </c>
      <c r="B21206" t="s">
        <v>23621</v>
      </c>
      <c r="C21206" t="s">
        <v>28746</v>
      </c>
      <c r="D21206" t="e">
        <f>VLOOKUP(A21206,Planilha2!$1:$1048576,6,0)</f>
        <v>#N/A</v>
      </c>
      <c r="E21206" t="e">
        <f>VLOOKUP(C21206,Planilha5!B:B,1,0)</f>
        <v>#N/A</v>
      </c>
    </row>
    <row r="21207" spans="1:5" hidden="1">
      <c r="A21207" s="11">
        <v>49148</v>
      </c>
      <c r="B21207" t="s">
        <v>25259</v>
      </c>
      <c r="C21207" t="s">
        <v>28747</v>
      </c>
      <c r="D21207" t="e">
        <f>VLOOKUP(A21207,Planilha2!$1:$1048576,6,0)</f>
        <v>#N/A</v>
      </c>
      <c r="E21207" t="e">
        <f>VLOOKUP(C21207,Planilha5!B:B,1,0)</f>
        <v>#N/A</v>
      </c>
    </row>
    <row r="21208" spans="1:5" hidden="1">
      <c r="A21208" s="11">
        <v>46200</v>
      </c>
      <c r="B21208" t="s">
        <v>528</v>
      </c>
      <c r="C21208" t="s">
        <v>28748</v>
      </c>
      <c r="D21208" t="str">
        <f>VLOOKUP(A21208,Planilha2!$1:$1048576,6,0)</f>
        <v>2 - Magistrados</v>
      </c>
      <c r="E21208" t="e">
        <f>VLOOKUP(C21208,Planilha5!B:B,1,0)</f>
        <v>#N/A</v>
      </c>
    </row>
    <row r="21209" spans="1:5" hidden="1">
      <c r="A21209" s="11">
        <v>47813</v>
      </c>
      <c r="B21209" t="s">
        <v>731</v>
      </c>
      <c r="C21209" t="s">
        <v>28749</v>
      </c>
      <c r="D21209" t="e">
        <f>VLOOKUP(A21209,Planilha2!$1:$1048576,6,0)</f>
        <v>#N/A</v>
      </c>
      <c r="E21209" t="e">
        <f>VLOOKUP(C21209,Planilha5!B:B,1,0)</f>
        <v>#N/A</v>
      </c>
    </row>
    <row r="21210" spans="1:5" hidden="1">
      <c r="A21210" s="11">
        <v>201456</v>
      </c>
      <c r="B21210" t="s">
        <v>537</v>
      </c>
      <c r="C21210" t="s">
        <v>2965</v>
      </c>
      <c r="D21210" t="str">
        <f>VLOOKUP(A21210,Planilha2!$1:$1048576,6,0)</f>
        <v>2 - Magistrados</v>
      </c>
      <c r="E21210" t="e">
        <f>VLOOKUP(C21210,Planilha5!B:B,1,0)</f>
        <v>#N/A</v>
      </c>
    </row>
    <row r="21211" spans="1:5" hidden="1">
      <c r="A21211" s="11">
        <v>24599</v>
      </c>
      <c r="B21211" t="s">
        <v>12997</v>
      </c>
      <c r="C21211" t="s">
        <v>28750</v>
      </c>
      <c r="D21211" t="e">
        <f>VLOOKUP(A21211,Planilha2!$1:$1048576,6,0)</f>
        <v>#N/A</v>
      </c>
      <c r="E21211" t="e">
        <f>VLOOKUP(C21211,Planilha5!B:B,1,0)</f>
        <v>#N/A</v>
      </c>
    </row>
    <row r="21212" spans="1:5" hidden="1">
      <c r="A21212" s="11">
        <v>45960</v>
      </c>
      <c r="B21212" t="s">
        <v>10447</v>
      </c>
      <c r="C21212" t="s">
        <v>28751</v>
      </c>
      <c r="D21212" t="e">
        <f>VLOOKUP(A21212,Planilha2!$1:$1048576,6,0)</f>
        <v>#N/A</v>
      </c>
      <c r="E21212" t="e">
        <f>VLOOKUP(C21212,Planilha5!B:B,1,0)</f>
        <v>#N/A</v>
      </c>
    </row>
    <row r="21213" spans="1:5" hidden="1">
      <c r="A21213" s="11">
        <v>1428</v>
      </c>
      <c r="B21213" t="s">
        <v>4501</v>
      </c>
      <c r="C21213" t="s">
        <v>28752</v>
      </c>
      <c r="D21213" t="e">
        <f>VLOOKUP(A21213,Planilha2!$1:$1048576,6,0)</f>
        <v>#N/A</v>
      </c>
      <c r="E21213" t="e">
        <f>VLOOKUP(C21213,Planilha5!B:B,1,0)</f>
        <v>#N/A</v>
      </c>
    </row>
    <row r="21214" spans="1:5" hidden="1">
      <c r="A21214" s="11">
        <v>74993</v>
      </c>
      <c r="B21214" t="s">
        <v>2495</v>
      </c>
      <c r="C21214" t="s">
        <v>28753</v>
      </c>
      <c r="D21214" t="e">
        <f>VLOOKUP(A21214,Planilha2!$1:$1048576,6,0)</f>
        <v>#N/A</v>
      </c>
      <c r="E21214" t="e">
        <f>VLOOKUP(C21214,Planilha5!B:B,1,0)</f>
        <v>#N/A</v>
      </c>
    </row>
    <row r="21215" spans="1:5" hidden="1">
      <c r="A21215" s="11">
        <v>904592</v>
      </c>
      <c r="B21215" t="s">
        <v>26990</v>
      </c>
      <c r="C21215" t="s">
        <v>25461</v>
      </c>
      <c r="D21215" t="e">
        <f>VLOOKUP(A21215,Planilha2!$1:$1048576,6,0)</f>
        <v>#N/A</v>
      </c>
      <c r="E21215" t="e">
        <f>VLOOKUP(C21215,Planilha5!B:B,1,0)</f>
        <v>#N/A</v>
      </c>
    </row>
    <row r="21216" spans="1:5" hidden="1">
      <c r="A21216" s="11">
        <v>53633</v>
      </c>
      <c r="B21216" t="s">
        <v>28004</v>
      </c>
      <c r="C21216" t="s">
        <v>28754</v>
      </c>
      <c r="D21216" t="e">
        <f>VLOOKUP(A21216,Planilha2!$1:$1048576,6,0)</f>
        <v>#N/A</v>
      </c>
      <c r="E21216" t="e">
        <f>VLOOKUP(C21216,Planilha5!B:B,1,0)</f>
        <v>#N/A</v>
      </c>
    </row>
    <row r="21217" spans="1:5" hidden="1">
      <c r="A21217" s="11">
        <v>47465</v>
      </c>
      <c r="B21217" t="s">
        <v>6249</v>
      </c>
      <c r="C21217" t="s">
        <v>28755</v>
      </c>
      <c r="D21217" t="e">
        <f>VLOOKUP(A21217,Planilha2!$1:$1048576,6,0)</f>
        <v>#N/A</v>
      </c>
      <c r="E21217" t="e">
        <f>VLOOKUP(C21217,Planilha5!B:B,1,0)</f>
        <v>#N/A</v>
      </c>
    </row>
    <row r="21218" spans="1:5" hidden="1">
      <c r="A21218" s="11">
        <v>4730</v>
      </c>
      <c r="B21218" t="s">
        <v>13130</v>
      </c>
      <c r="C21218" t="s">
        <v>28756</v>
      </c>
      <c r="D21218" t="e">
        <f>VLOOKUP(A21218,Planilha2!$1:$1048576,6,0)</f>
        <v>#N/A</v>
      </c>
      <c r="E21218" t="e">
        <f>VLOOKUP(C21218,Planilha5!B:B,1,0)</f>
        <v>#N/A</v>
      </c>
    </row>
    <row r="21219" spans="1:5" hidden="1">
      <c r="A21219" s="11">
        <v>47151</v>
      </c>
      <c r="B21219" t="s">
        <v>9446</v>
      </c>
      <c r="C21219" t="s">
        <v>28757</v>
      </c>
      <c r="D21219" t="e">
        <f>VLOOKUP(A21219,Planilha2!$1:$1048576,6,0)</f>
        <v>#N/A</v>
      </c>
      <c r="E21219" t="e">
        <f>VLOOKUP(C21219,Planilha5!B:B,1,0)</f>
        <v>#N/A</v>
      </c>
    </row>
    <row r="21220" spans="1:5" hidden="1">
      <c r="A21220" s="11">
        <v>55546</v>
      </c>
      <c r="B21220" t="s">
        <v>14924</v>
      </c>
      <c r="C21220" t="s">
        <v>28758</v>
      </c>
      <c r="D21220" t="e">
        <f>VLOOKUP(A21220,Planilha2!$1:$1048576,6,0)</f>
        <v>#N/A</v>
      </c>
      <c r="E21220" t="e">
        <f>VLOOKUP(C21220,Planilha5!B:B,1,0)</f>
        <v>#N/A</v>
      </c>
    </row>
    <row r="21221" spans="1:5" hidden="1">
      <c r="A21221" s="11">
        <v>12178</v>
      </c>
      <c r="B21221" t="s">
        <v>5398</v>
      </c>
      <c r="C21221" t="s">
        <v>5400</v>
      </c>
      <c r="D21221" t="e">
        <f>VLOOKUP(A21221,Planilha2!$1:$1048576,6,0)</f>
        <v>#N/A</v>
      </c>
      <c r="E21221" t="e">
        <f>VLOOKUP(C21221,Planilha5!B:B,1,0)</f>
        <v>#N/A</v>
      </c>
    </row>
    <row r="21222" spans="1:5" hidden="1">
      <c r="A21222" s="11">
        <v>904345</v>
      </c>
      <c r="B21222" t="s">
        <v>11920</v>
      </c>
      <c r="C21222" t="s">
        <v>9577</v>
      </c>
      <c r="D21222" t="e">
        <f>VLOOKUP(A21222,Planilha2!$1:$1048576,6,0)</f>
        <v>#N/A</v>
      </c>
      <c r="E21222" t="e">
        <f>VLOOKUP(C21222,Planilha5!B:B,1,0)</f>
        <v>#N/A</v>
      </c>
    </row>
    <row r="21223" spans="1:5" hidden="1">
      <c r="A21223" s="11">
        <v>54139</v>
      </c>
      <c r="B21223" t="s">
        <v>7674</v>
      </c>
      <c r="C21223" t="s">
        <v>28759</v>
      </c>
      <c r="D21223" t="e">
        <f>VLOOKUP(A21223,Planilha2!$1:$1048576,6,0)</f>
        <v>#N/A</v>
      </c>
      <c r="E21223" t="e">
        <f>VLOOKUP(C21223,Planilha5!B:B,1,0)</f>
        <v>#N/A</v>
      </c>
    </row>
    <row r="21224" spans="1:5" hidden="1">
      <c r="A21224" s="11">
        <v>6404</v>
      </c>
      <c r="B21224" t="s">
        <v>775</v>
      </c>
      <c r="C21224" t="s">
        <v>27529</v>
      </c>
      <c r="D21224" t="e">
        <f>VLOOKUP(A21224,Planilha2!$1:$1048576,6,0)</f>
        <v>#N/A</v>
      </c>
      <c r="E21224" t="str">
        <f>VLOOKUP(C21224,Planilha5!B:B,1,0)</f>
        <v>MARIA EDNA PEREIRA SABOIA</v>
      </c>
    </row>
    <row r="21225" spans="1:5" hidden="1">
      <c r="A21225" s="11">
        <v>905157</v>
      </c>
      <c r="B21225" t="s">
        <v>28760</v>
      </c>
      <c r="C21225" t="s">
        <v>28761</v>
      </c>
      <c r="D21225" t="e">
        <f>VLOOKUP(A21225,Planilha2!$1:$1048576,6,0)</f>
        <v>#N/A</v>
      </c>
      <c r="E21225" t="e">
        <f>VLOOKUP(C21225,Planilha5!B:B,1,0)</f>
        <v>#N/A</v>
      </c>
    </row>
    <row r="21226" spans="1:5" hidden="1">
      <c r="A21226" s="11">
        <v>905225</v>
      </c>
      <c r="B21226" t="s">
        <v>21301</v>
      </c>
      <c r="C21226" t="s">
        <v>28762</v>
      </c>
      <c r="D21226" t="e">
        <f>VLOOKUP(A21226,Planilha2!$1:$1048576,6,0)</f>
        <v>#N/A</v>
      </c>
      <c r="E21226" t="e">
        <f>VLOOKUP(C21226,Planilha5!B:B,1,0)</f>
        <v>#N/A</v>
      </c>
    </row>
    <row r="21227" spans="1:5" hidden="1">
      <c r="A21227" s="11">
        <v>54126</v>
      </c>
      <c r="B21227" t="s">
        <v>15276</v>
      </c>
      <c r="C21227" t="s">
        <v>28763</v>
      </c>
      <c r="D21227" t="e">
        <f>VLOOKUP(A21227,Planilha2!$1:$1048576,6,0)</f>
        <v>#N/A</v>
      </c>
      <c r="E21227" t="e">
        <f>VLOOKUP(C21227,Planilha5!B:B,1,0)</f>
        <v>#N/A</v>
      </c>
    </row>
    <row r="21228" spans="1:5" hidden="1">
      <c r="A21228" s="11">
        <v>93293</v>
      </c>
      <c r="B21228" t="s">
        <v>4379</v>
      </c>
      <c r="C21228" t="s">
        <v>28764</v>
      </c>
      <c r="D21228" t="e">
        <f>VLOOKUP(A21228,Planilha2!$1:$1048576,6,0)</f>
        <v>#N/A</v>
      </c>
      <c r="E21228" t="e">
        <f>VLOOKUP(C21228,Planilha5!B:B,1,0)</f>
        <v>#N/A</v>
      </c>
    </row>
    <row r="21229" spans="1:5" hidden="1">
      <c r="A21229" s="11">
        <v>94074</v>
      </c>
      <c r="B21229" t="s">
        <v>1656</v>
      </c>
      <c r="C21229" t="s">
        <v>28765</v>
      </c>
      <c r="D21229" t="e">
        <f>VLOOKUP(A21229,Planilha2!$1:$1048576,6,0)</f>
        <v>#N/A</v>
      </c>
      <c r="E21229" t="e">
        <f>VLOOKUP(C21229,Planilha5!B:B,1,0)</f>
        <v>#N/A</v>
      </c>
    </row>
    <row r="21230" spans="1:5" hidden="1">
      <c r="A21230" s="11">
        <v>6049</v>
      </c>
      <c r="B21230" t="s">
        <v>3653</v>
      </c>
      <c r="C21230" t="s">
        <v>28766</v>
      </c>
      <c r="D21230" t="e">
        <f>VLOOKUP(A21230,Planilha2!$1:$1048576,6,0)</f>
        <v>#N/A</v>
      </c>
      <c r="E21230" t="e">
        <f>VLOOKUP(C21230,Planilha5!B:B,1,0)</f>
        <v>#N/A</v>
      </c>
    </row>
    <row r="21231" spans="1:5" hidden="1">
      <c r="A21231" s="11">
        <v>42262</v>
      </c>
      <c r="B21231" t="s">
        <v>10943</v>
      </c>
      <c r="C21231" t="s">
        <v>28767</v>
      </c>
      <c r="D21231" t="e">
        <f>VLOOKUP(A21231,Planilha2!$1:$1048576,6,0)</f>
        <v>#N/A</v>
      </c>
      <c r="E21231" t="e">
        <f>VLOOKUP(C21231,Planilha5!B:B,1,0)</f>
        <v>#N/A</v>
      </c>
    </row>
    <row r="21232" spans="1:5" hidden="1">
      <c r="A21232" s="11">
        <v>200786</v>
      </c>
      <c r="B21232" t="s">
        <v>24700</v>
      </c>
      <c r="C21232" t="s">
        <v>28768</v>
      </c>
      <c r="D21232" t="e">
        <f>VLOOKUP(A21232,Planilha2!$1:$1048576,6,0)</f>
        <v>#N/A</v>
      </c>
      <c r="E21232" t="e">
        <f>VLOOKUP(C21232,Planilha5!B:B,1,0)</f>
        <v>#N/A</v>
      </c>
    </row>
    <row r="21233" spans="1:5" hidden="1">
      <c r="A21233" s="11">
        <v>49487</v>
      </c>
      <c r="B21233" t="s">
        <v>27753</v>
      </c>
      <c r="C21233" t="s">
        <v>28769</v>
      </c>
      <c r="D21233" t="e">
        <f>VLOOKUP(A21233,Planilha2!$1:$1048576,6,0)</f>
        <v>#N/A</v>
      </c>
      <c r="E21233" t="e">
        <f>VLOOKUP(C21233,Planilha5!B:B,1,0)</f>
        <v>#N/A</v>
      </c>
    </row>
    <row r="21234" spans="1:5" hidden="1">
      <c r="A21234" s="11">
        <v>904219</v>
      </c>
      <c r="B21234" t="s">
        <v>28770</v>
      </c>
      <c r="C21234" t="s">
        <v>28771</v>
      </c>
      <c r="D21234" t="e">
        <f>VLOOKUP(A21234,Planilha2!$1:$1048576,6,0)</f>
        <v>#N/A</v>
      </c>
      <c r="E21234" t="e">
        <f>VLOOKUP(C21234,Planilha5!B:B,1,0)</f>
        <v>#N/A</v>
      </c>
    </row>
    <row r="21235" spans="1:5" hidden="1">
      <c r="A21235" s="11">
        <v>42593</v>
      </c>
      <c r="B21235" t="s">
        <v>25809</v>
      </c>
      <c r="C21235" t="s">
        <v>28772</v>
      </c>
      <c r="D21235" t="e">
        <f>VLOOKUP(A21235,Planilha2!$1:$1048576,6,0)</f>
        <v>#N/A</v>
      </c>
      <c r="E21235" t="e">
        <f>VLOOKUP(C21235,Planilha5!B:B,1,0)</f>
        <v>#N/A</v>
      </c>
    </row>
    <row r="21236" spans="1:5" hidden="1">
      <c r="A21236" s="11">
        <v>93752</v>
      </c>
      <c r="B21236" t="s">
        <v>550</v>
      </c>
      <c r="C21236" t="s">
        <v>28773</v>
      </c>
      <c r="D21236" t="str">
        <f>VLOOKUP(A21236,Planilha2!$1:$1048576,6,0)</f>
        <v>18 - Inativos Magistrados</v>
      </c>
      <c r="E21236" t="e">
        <f>VLOOKUP(C21236,Planilha5!B:B,1,0)</f>
        <v>#N/A</v>
      </c>
    </row>
    <row r="21237" spans="1:5" hidden="1">
      <c r="A21237" s="11">
        <v>52900</v>
      </c>
      <c r="B21237" t="s">
        <v>28774</v>
      </c>
      <c r="C21237" t="s">
        <v>28775</v>
      </c>
      <c r="D21237" t="e">
        <f>VLOOKUP(A21237,Planilha2!$1:$1048576,6,0)</f>
        <v>#N/A</v>
      </c>
      <c r="E21237" t="e">
        <f>VLOOKUP(C21237,Planilha5!B:B,1,0)</f>
        <v>#N/A</v>
      </c>
    </row>
    <row r="21238" spans="1:5" hidden="1">
      <c r="A21238" s="11">
        <v>94163</v>
      </c>
      <c r="B21238" t="s">
        <v>4179</v>
      </c>
      <c r="C21238" t="s">
        <v>4180</v>
      </c>
      <c r="D21238" t="e">
        <f>VLOOKUP(A21238,Planilha2!$1:$1048576,6,0)</f>
        <v>#N/A</v>
      </c>
      <c r="E21238" t="e">
        <f>VLOOKUP(C21238,Planilha5!B:B,1,0)</f>
        <v>#N/A</v>
      </c>
    </row>
    <row r="21239" spans="1:5" hidden="1">
      <c r="A21239">
        <v>149</v>
      </c>
      <c r="B21239" t="s">
        <v>788</v>
      </c>
      <c r="C21239" t="s">
        <v>28776</v>
      </c>
      <c r="D21239" t="e">
        <f>VLOOKUP(A21239,Planilha2!$1:$1048576,6,0)</f>
        <v>#N/A</v>
      </c>
      <c r="E21239" t="e">
        <f>VLOOKUP(C21239,Planilha5!B:B,1,0)</f>
        <v>#N/A</v>
      </c>
    </row>
    <row r="21240" spans="1:5" hidden="1">
      <c r="A21240" s="11">
        <v>201388</v>
      </c>
      <c r="B21240" t="s">
        <v>1832</v>
      </c>
      <c r="C21240" t="s">
        <v>28777</v>
      </c>
      <c r="D21240" t="e">
        <f>VLOOKUP(A21240,Planilha2!$1:$1048576,6,0)</f>
        <v>#N/A</v>
      </c>
      <c r="E21240" t="e">
        <f>VLOOKUP(C21240,Planilha5!B:B,1,0)</f>
        <v>#N/A</v>
      </c>
    </row>
    <row r="21241" spans="1:5" hidden="1">
      <c r="A21241" s="11">
        <v>53706</v>
      </c>
      <c r="B21241" t="s">
        <v>28778</v>
      </c>
      <c r="C21241" t="s">
        <v>7057</v>
      </c>
      <c r="D21241" t="e">
        <f>VLOOKUP(A21241,Planilha2!$1:$1048576,6,0)</f>
        <v>#N/A</v>
      </c>
      <c r="E21241" t="e">
        <f>VLOOKUP(C21241,Planilha5!B:B,1,0)</f>
        <v>#N/A</v>
      </c>
    </row>
    <row r="21242" spans="1:5" hidden="1">
      <c r="A21242" s="11">
        <v>5959</v>
      </c>
      <c r="B21242" t="s">
        <v>1198</v>
      </c>
      <c r="C21242" t="s">
        <v>28779</v>
      </c>
      <c r="D21242" t="e">
        <f>VLOOKUP(A21242,Planilha2!$1:$1048576,6,0)</f>
        <v>#N/A</v>
      </c>
      <c r="E21242" t="e">
        <f>VLOOKUP(C21242,Planilha5!B:B,1,0)</f>
        <v>#N/A</v>
      </c>
    </row>
    <row r="21243" spans="1:5" hidden="1">
      <c r="A21243" s="11">
        <v>42714</v>
      </c>
      <c r="B21243" t="s">
        <v>7134</v>
      </c>
      <c r="C21243" t="s">
        <v>28780</v>
      </c>
      <c r="D21243" t="e">
        <f>VLOOKUP(A21243,Planilha2!$1:$1048576,6,0)</f>
        <v>#N/A</v>
      </c>
      <c r="E21243" t="e">
        <f>VLOOKUP(C21243,Planilha5!B:B,1,0)</f>
        <v>#N/A</v>
      </c>
    </row>
    <row r="21244" spans="1:5" hidden="1">
      <c r="A21244" s="11">
        <v>94084</v>
      </c>
      <c r="B21244" t="s">
        <v>13393</v>
      </c>
      <c r="C21244" t="s">
        <v>28781</v>
      </c>
      <c r="D21244" t="e">
        <f>VLOOKUP(A21244,Planilha2!$1:$1048576,6,0)</f>
        <v>#N/A</v>
      </c>
      <c r="E21244" t="e">
        <f>VLOOKUP(C21244,Planilha5!B:B,1,0)</f>
        <v>#N/A</v>
      </c>
    </row>
    <row r="21245" spans="1:5" hidden="1">
      <c r="A21245" s="11">
        <v>51737</v>
      </c>
      <c r="B21245" t="s">
        <v>28782</v>
      </c>
      <c r="C21245" t="s">
        <v>28783</v>
      </c>
      <c r="D21245" t="e">
        <f>VLOOKUP(A21245,Planilha2!$1:$1048576,6,0)</f>
        <v>#N/A</v>
      </c>
      <c r="E21245" t="e">
        <f>VLOOKUP(C21245,Planilha5!B:B,1,0)</f>
        <v>#N/A</v>
      </c>
    </row>
    <row r="21246" spans="1:5" hidden="1">
      <c r="A21246" s="11">
        <v>48734</v>
      </c>
      <c r="B21246" t="s">
        <v>15760</v>
      </c>
      <c r="C21246" t="s">
        <v>28784</v>
      </c>
      <c r="D21246" t="e">
        <f>VLOOKUP(A21246,Planilha2!$1:$1048576,6,0)</f>
        <v>#N/A</v>
      </c>
      <c r="E21246" t="e">
        <f>VLOOKUP(C21246,Planilha5!B:B,1,0)</f>
        <v>#N/A</v>
      </c>
    </row>
    <row r="21247" spans="1:5" hidden="1">
      <c r="A21247" s="11">
        <v>94191</v>
      </c>
      <c r="B21247" t="s">
        <v>932</v>
      </c>
      <c r="C21247" t="s">
        <v>28785</v>
      </c>
      <c r="D21247" t="e">
        <f>VLOOKUP(A21247,Planilha2!$1:$1048576,6,0)</f>
        <v>#N/A</v>
      </c>
      <c r="E21247" t="e">
        <f>VLOOKUP(C21247,Planilha5!B:B,1,0)</f>
        <v>#N/A</v>
      </c>
    </row>
    <row r="21248" spans="1:5" hidden="1">
      <c r="A21248" s="11">
        <v>39402</v>
      </c>
      <c r="B21248" t="s">
        <v>5435</v>
      </c>
      <c r="C21248" t="s">
        <v>5436</v>
      </c>
      <c r="D21248" t="e">
        <f>VLOOKUP(A21248,Planilha2!$1:$1048576,6,0)</f>
        <v>#N/A</v>
      </c>
      <c r="E21248" t="e">
        <f>VLOOKUP(C21248,Planilha5!B:B,1,0)</f>
        <v>#N/A</v>
      </c>
    </row>
    <row r="21249" spans="1:5" hidden="1">
      <c r="A21249" s="11">
        <v>54110</v>
      </c>
      <c r="B21249" t="s">
        <v>28613</v>
      </c>
      <c r="C21249" t="s">
        <v>28786</v>
      </c>
      <c r="D21249" t="e">
        <f>VLOOKUP(A21249,Planilha2!$1:$1048576,6,0)</f>
        <v>#N/A</v>
      </c>
      <c r="E21249" t="e">
        <f>VLOOKUP(C21249,Planilha5!B:B,1,0)</f>
        <v>#N/A</v>
      </c>
    </row>
    <row r="21250" spans="1:5" hidden="1">
      <c r="A21250" s="11">
        <v>93936</v>
      </c>
      <c r="B21250" t="s">
        <v>3351</v>
      </c>
      <c r="C21250" t="s">
        <v>3354</v>
      </c>
      <c r="D21250" t="e">
        <f>VLOOKUP(A21250,Planilha2!$1:$1048576,6,0)</f>
        <v>#N/A</v>
      </c>
      <c r="E21250" t="e">
        <f>VLOOKUP(C21250,Planilha5!B:B,1,0)</f>
        <v>#N/A</v>
      </c>
    </row>
    <row r="21251" spans="1:5" hidden="1">
      <c r="A21251" s="11">
        <v>905322</v>
      </c>
      <c r="B21251" t="s">
        <v>28787</v>
      </c>
      <c r="C21251" t="s">
        <v>28788</v>
      </c>
      <c r="D21251" t="e">
        <f>VLOOKUP(A21251,Planilha2!$1:$1048576,6,0)</f>
        <v>#N/A</v>
      </c>
      <c r="E21251" t="e">
        <f>VLOOKUP(C21251,Planilha5!B:B,1,0)</f>
        <v>#N/A</v>
      </c>
    </row>
    <row r="21252" spans="1:5" hidden="1">
      <c r="A21252" s="11">
        <v>905249</v>
      </c>
      <c r="B21252" t="s">
        <v>28279</v>
      </c>
      <c r="C21252" t="s">
        <v>28789</v>
      </c>
      <c r="D21252" t="e">
        <f>VLOOKUP(A21252,Planilha2!$1:$1048576,6,0)</f>
        <v>#N/A</v>
      </c>
      <c r="E21252" t="e">
        <f>VLOOKUP(C21252,Planilha5!B:B,1,0)</f>
        <v>#N/A</v>
      </c>
    </row>
    <row r="21253" spans="1:5" hidden="1">
      <c r="A21253" s="11">
        <v>24246</v>
      </c>
      <c r="B21253" t="s">
        <v>13507</v>
      </c>
      <c r="C21253" t="s">
        <v>5457</v>
      </c>
      <c r="D21253" t="e">
        <f>VLOOKUP(A21253,Planilha2!$1:$1048576,6,0)</f>
        <v>#N/A</v>
      </c>
      <c r="E21253" t="e">
        <f>VLOOKUP(C21253,Planilha5!B:B,1,0)</f>
        <v>#N/A</v>
      </c>
    </row>
    <row r="21254" spans="1:5" hidden="1">
      <c r="A21254" s="11">
        <v>23654</v>
      </c>
      <c r="B21254" t="s">
        <v>12331</v>
      </c>
      <c r="C21254" t="s">
        <v>28790</v>
      </c>
      <c r="D21254" t="e">
        <f>VLOOKUP(A21254,Planilha2!$1:$1048576,6,0)</f>
        <v>#N/A</v>
      </c>
      <c r="E21254" t="e">
        <f>VLOOKUP(C21254,Planilha5!B:B,1,0)</f>
        <v>#N/A</v>
      </c>
    </row>
    <row r="21255" spans="1:5" hidden="1">
      <c r="A21255" s="11">
        <v>55488</v>
      </c>
      <c r="B21255" t="s">
        <v>28791</v>
      </c>
      <c r="C21255" t="s">
        <v>28792</v>
      </c>
      <c r="D21255" t="e">
        <f>VLOOKUP(A21255,Planilha2!$1:$1048576,6,0)</f>
        <v>#N/A</v>
      </c>
      <c r="E21255" t="e">
        <f>VLOOKUP(C21255,Planilha5!B:B,1,0)</f>
        <v>#N/A</v>
      </c>
    </row>
    <row r="21256" spans="1:5" hidden="1">
      <c r="A21256" s="11">
        <v>9142</v>
      </c>
      <c r="B21256" t="s">
        <v>11040</v>
      </c>
      <c r="C21256" t="s">
        <v>28793</v>
      </c>
      <c r="D21256" t="e">
        <f>VLOOKUP(A21256,Planilha2!$1:$1048576,6,0)</f>
        <v>#N/A</v>
      </c>
      <c r="E21256" t="e">
        <f>VLOOKUP(C21256,Planilha5!B:B,1,0)</f>
        <v>#N/A</v>
      </c>
    </row>
    <row r="21257" spans="1:5" hidden="1">
      <c r="A21257" s="11">
        <v>10091</v>
      </c>
      <c r="B21257" t="s">
        <v>12367</v>
      </c>
      <c r="C21257" t="s">
        <v>28794</v>
      </c>
      <c r="D21257" t="e">
        <f>VLOOKUP(A21257,Planilha2!$1:$1048576,6,0)</f>
        <v>#N/A</v>
      </c>
      <c r="E21257" t="e">
        <f>VLOOKUP(C21257,Planilha5!B:B,1,0)</f>
        <v>#N/A</v>
      </c>
    </row>
    <row r="21258" spans="1:5" hidden="1">
      <c r="A21258" s="11">
        <v>5250</v>
      </c>
      <c r="B21258" t="s">
        <v>21148</v>
      </c>
      <c r="C21258" t="s">
        <v>28795</v>
      </c>
      <c r="D21258" t="e">
        <f>VLOOKUP(A21258,Planilha2!$1:$1048576,6,0)</f>
        <v>#N/A</v>
      </c>
      <c r="E21258" t="e">
        <f>VLOOKUP(C21258,Planilha5!B:B,1,0)</f>
        <v>#N/A</v>
      </c>
    </row>
    <row r="21259" spans="1:5" hidden="1">
      <c r="A21259" s="11">
        <v>5540</v>
      </c>
      <c r="B21259" t="s">
        <v>2663</v>
      </c>
      <c r="C21259" t="s">
        <v>28796</v>
      </c>
      <c r="D21259" t="e">
        <f>VLOOKUP(A21259,Planilha2!$1:$1048576,6,0)</f>
        <v>#N/A</v>
      </c>
      <c r="E21259" t="e">
        <f>VLOOKUP(C21259,Planilha5!B:B,1,0)</f>
        <v>#N/A</v>
      </c>
    </row>
    <row r="21260" spans="1:5" hidden="1">
      <c r="A21260" s="11">
        <v>3255</v>
      </c>
      <c r="B21260" t="s">
        <v>1852</v>
      </c>
      <c r="C21260" t="s">
        <v>28797</v>
      </c>
      <c r="D21260" t="e">
        <f>VLOOKUP(A21260,Planilha2!$1:$1048576,6,0)</f>
        <v>#N/A</v>
      </c>
      <c r="E21260" t="e">
        <f>VLOOKUP(C21260,Planilha5!B:B,1,0)</f>
        <v>#N/A</v>
      </c>
    </row>
    <row r="21261" spans="1:5" hidden="1">
      <c r="A21261" s="11">
        <v>55015</v>
      </c>
      <c r="B21261" t="s">
        <v>17923</v>
      </c>
      <c r="C21261" t="s">
        <v>28798</v>
      </c>
      <c r="D21261" t="e">
        <f>VLOOKUP(A21261,Planilha2!$1:$1048576,6,0)</f>
        <v>#N/A</v>
      </c>
      <c r="E21261" t="e">
        <f>VLOOKUP(C21261,Planilha5!B:B,1,0)</f>
        <v>#N/A</v>
      </c>
    </row>
    <row r="21262" spans="1:5" hidden="1">
      <c r="A21262">
        <v>716</v>
      </c>
      <c r="B21262" t="s">
        <v>28799</v>
      </c>
      <c r="C21262" t="s">
        <v>12902</v>
      </c>
      <c r="D21262" t="e">
        <f>VLOOKUP(A21262,Planilha2!$1:$1048576,6,0)</f>
        <v>#N/A</v>
      </c>
      <c r="E21262" t="e">
        <f>VLOOKUP(C21262,Planilha5!B:B,1,0)</f>
        <v>#N/A</v>
      </c>
    </row>
    <row r="21263" spans="1:5" hidden="1">
      <c r="A21263" s="11">
        <v>23775</v>
      </c>
      <c r="B21263" t="s">
        <v>470</v>
      </c>
      <c r="C21263" t="s">
        <v>28800</v>
      </c>
      <c r="D21263" t="str">
        <f>VLOOKUP(A21263,Planilha2!$1:$1048576,6,0)</f>
        <v>2 - Magistrados</v>
      </c>
      <c r="E21263" t="e">
        <f>VLOOKUP(C21263,Planilha5!B:B,1,0)</f>
        <v>#N/A</v>
      </c>
    </row>
    <row r="21264" spans="1:5" hidden="1">
      <c r="A21264" s="11">
        <v>52230</v>
      </c>
      <c r="B21264" t="s">
        <v>28801</v>
      </c>
      <c r="C21264" t="s">
        <v>28802</v>
      </c>
      <c r="D21264" t="e">
        <f>VLOOKUP(A21264,Planilha2!$1:$1048576,6,0)</f>
        <v>#N/A</v>
      </c>
      <c r="E21264" t="e">
        <f>VLOOKUP(C21264,Planilha5!B:B,1,0)</f>
        <v>#N/A</v>
      </c>
    </row>
    <row r="21265" spans="1:5" hidden="1">
      <c r="A21265" s="11">
        <v>41694</v>
      </c>
      <c r="B21265" t="s">
        <v>6139</v>
      </c>
      <c r="C21265" t="s">
        <v>28803</v>
      </c>
      <c r="D21265" t="e">
        <f>VLOOKUP(A21265,Planilha2!$1:$1048576,6,0)</f>
        <v>#N/A</v>
      </c>
      <c r="E21265" t="e">
        <f>VLOOKUP(C21265,Planilha5!B:B,1,0)</f>
        <v>#N/A</v>
      </c>
    </row>
    <row r="21266" spans="1:5" hidden="1">
      <c r="A21266" s="11">
        <v>23503</v>
      </c>
      <c r="B21266" t="s">
        <v>21894</v>
      </c>
      <c r="C21266" t="s">
        <v>28804</v>
      </c>
      <c r="D21266" t="e">
        <f>VLOOKUP(A21266,Planilha2!$1:$1048576,6,0)</f>
        <v>#N/A</v>
      </c>
      <c r="E21266" t="e">
        <f>VLOOKUP(C21266,Planilha5!B:B,1,0)</f>
        <v>#N/A</v>
      </c>
    </row>
    <row r="21267" spans="1:5" hidden="1">
      <c r="A21267" s="11">
        <v>3191</v>
      </c>
      <c r="B21267" t="s">
        <v>3157</v>
      </c>
      <c r="C21267" t="s">
        <v>28805</v>
      </c>
      <c r="D21267" t="e">
        <f>VLOOKUP(A21267,Planilha2!$1:$1048576,6,0)</f>
        <v>#N/A</v>
      </c>
      <c r="E21267" t="e">
        <f>VLOOKUP(C21267,Planilha5!B:B,1,0)</f>
        <v>#N/A</v>
      </c>
    </row>
    <row r="21268" spans="1:5" hidden="1">
      <c r="A21268" s="11">
        <v>55753</v>
      </c>
      <c r="B21268" t="s">
        <v>25591</v>
      </c>
      <c r="C21268" t="s">
        <v>28806</v>
      </c>
      <c r="D21268" t="e">
        <f>VLOOKUP(A21268,Planilha2!$1:$1048576,6,0)</f>
        <v>#N/A</v>
      </c>
      <c r="E21268" t="e">
        <f>VLOOKUP(C21268,Planilha5!B:B,1,0)</f>
        <v>#N/A</v>
      </c>
    </row>
    <row r="21269" spans="1:5" hidden="1">
      <c r="A21269" s="11">
        <v>45482</v>
      </c>
      <c r="B21269" t="s">
        <v>19311</v>
      </c>
      <c r="C21269" t="s">
        <v>28807</v>
      </c>
      <c r="D21269" t="e">
        <f>VLOOKUP(A21269,Planilha2!$1:$1048576,6,0)</f>
        <v>#N/A</v>
      </c>
      <c r="E21269" t="e">
        <f>VLOOKUP(C21269,Planilha5!B:B,1,0)</f>
        <v>#N/A</v>
      </c>
    </row>
    <row r="21270" spans="1:5" hidden="1">
      <c r="A21270" s="11">
        <v>54397</v>
      </c>
      <c r="B21270" t="s">
        <v>28808</v>
      </c>
      <c r="C21270" t="s">
        <v>28809</v>
      </c>
      <c r="D21270" t="e">
        <f>VLOOKUP(A21270,Planilha2!$1:$1048576,6,0)</f>
        <v>#N/A</v>
      </c>
      <c r="E21270" t="e">
        <f>VLOOKUP(C21270,Planilha5!B:B,1,0)</f>
        <v>#N/A</v>
      </c>
    </row>
    <row r="21271" spans="1:5" hidden="1">
      <c r="A21271" s="11">
        <v>23164</v>
      </c>
      <c r="B21271" t="s">
        <v>5716</v>
      </c>
      <c r="C21271" t="s">
        <v>9015</v>
      </c>
      <c r="D21271" t="e">
        <f>VLOOKUP(A21271,Planilha2!$1:$1048576,6,0)</f>
        <v>#N/A</v>
      </c>
      <c r="E21271" t="str">
        <f>VLOOKUP(C21271,Planilha5!B:B,1,0)</f>
        <v>TEREZINHA DE JESUS PASSOS SILVA</v>
      </c>
    </row>
    <row r="21272" spans="1:5" hidden="1">
      <c r="A21272" s="11">
        <v>6143</v>
      </c>
      <c r="B21272" t="s">
        <v>2800</v>
      </c>
      <c r="C21272" t="s">
        <v>28810</v>
      </c>
      <c r="D21272" t="e">
        <f>VLOOKUP(A21272,Planilha2!$1:$1048576,6,0)</f>
        <v>#N/A</v>
      </c>
      <c r="E21272" t="e">
        <f>VLOOKUP(C21272,Planilha5!B:B,1,0)</f>
        <v>#N/A</v>
      </c>
    </row>
    <row r="21273" spans="1:5" hidden="1">
      <c r="A21273" s="11">
        <v>6231</v>
      </c>
      <c r="B21273" t="s">
        <v>12075</v>
      </c>
      <c r="C21273" t="s">
        <v>12458</v>
      </c>
      <c r="D21273" t="e">
        <f>VLOOKUP(A21273,Planilha2!$1:$1048576,6,0)</f>
        <v>#N/A</v>
      </c>
      <c r="E21273" t="e">
        <f>VLOOKUP(C21273,Planilha5!B:B,1,0)</f>
        <v>#N/A</v>
      </c>
    </row>
    <row r="21274" spans="1:5" hidden="1">
      <c r="A21274" s="11">
        <v>904867</v>
      </c>
      <c r="B21274" t="s">
        <v>8340</v>
      </c>
      <c r="C21274" t="s">
        <v>28811</v>
      </c>
      <c r="D21274" t="e">
        <f>VLOOKUP(A21274,Planilha2!$1:$1048576,6,0)</f>
        <v>#N/A</v>
      </c>
      <c r="E21274" t="e">
        <f>VLOOKUP(C21274,Planilha5!B:B,1,0)</f>
        <v>#N/A</v>
      </c>
    </row>
    <row r="21275" spans="1:5" hidden="1">
      <c r="A21275" s="11">
        <v>904157</v>
      </c>
      <c r="B21275" t="s">
        <v>28812</v>
      </c>
      <c r="C21275" t="s">
        <v>8371</v>
      </c>
      <c r="D21275" t="e">
        <f>VLOOKUP(A21275,Planilha2!$1:$1048576,6,0)</f>
        <v>#N/A</v>
      </c>
      <c r="E21275" t="e">
        <f>VLOOKUP(C21275,Planilha5!B:B,1,0)</f>
        <v>#N/A</v>
      </c>
    </row>
    <row r="21276" spans="1:5" hidden="1">
      <c r="A21276" s="11">
        <v>201387</v>
      </c>
      <c r="B21276" t="s">
        <v>5143</v>
      </c>
      <c r="C21276" t="s">
        <v>28813</v>
      </c>
      <c r="D21276" t="e">
        <f>VLOOKUP(A21276,Planilha2!$1:$1048576,6,0)</f>
        <v>#N/A</v>
      </c>
      <c r="E21276" t="e">
        <f>VLOOKUP(C21276,Planilha5!B:B,1,0)</f>
        <v>#N/A</v>
      </c>
    </row>
    <row r="21277" spans="1:5" hidden="1">
      <c r="A21277" s="11">
        <v>905278</v>
      </c>
      <c r="B21277" t="s">
        <v>19977</v>
      </c>
      <c r="C21277" t="s">
        <v>28814</v>
      </c>
      <c r="D21277" t="e">
        <f>VLOOKUP(A21277,Planilha2!$1:$1048576,6,0)</f>
        <v>#N/A</v>
      </c>
      <c r="E21277" t="e">
        <f>VLOOKUP(C21277,Planilha5!B:B,1,0)</f>
        <v>#N/A</v>
      </c>
    </row>
    <row r="21278" spans="1:5" hidden="1">
      <c r="A21278" s="11">
        <v>4739</v>
      </c>
      <c r="B21278" t="s">
        <v>3911</v>
      </c>
      <c r="C21278" t="s">
        <v>28815</v>
      </c>
      <c r="D21278" t="e">
        <f>VLOOKUP(A21278,Planilha2!$1:$1048576,6,0)</f>
        <v>#N/A</v>
      </c>
      <c r="E21278" t="e">
        <f>VLOOKUP(C21278,Planilha5!B:B,1,0)</f>
        <v>#N/A</v>
      </c>
    </row>
    <row r="21279" spans="1:5" hidden="1">
      <c r="A21279" s="11">
        <v>55571</v>
      </c>
      <c r="B21279" t="s">
        <v>28816</v>
      </c>
      <c r="C21279" t="s">
        <v>28817</v>
      </c>
      <c r="D21279" t="e">
        <f>VLOOKUP(A21279,Planilha2!$1:$1048576,6,0)</f>
        <v>#N/A</v>
      </c>
      <c r="E21279" t="e">
        <f>VLOOKUP(C21279,Planilha5!B:B,1,0)</f>
        <v>#N/A</v>
      </c>
    </row>
    <row r="21280" spans="1:5" hidden="1">
      <c r="A21280" s="11">
        <v>23837</v>
      </c>
      <c r="B21280" t="s">
        <v>73</v>
      </c>
      <c r="C21280" t="s">
        <v>28818</v>
      </c>
      <c r="D21280" t="str">
        <f>VLOOKUP(A21280,Planilha2!$1:$1048576,6,0)</f>
        <v>2 - Magistrados</v>
      </c>
      <c r="E21280" t="e">
        <f>VLOOKUP(C21280,Planilha5!B:B,1,0)</f>
        <v>#N/A</v>
      </c>
    </row>
    <row r="21281" spans="1:5" hidden="1">
      <c r="A21281" s="11">
        <v>7830</v>
      </c>
      <c r="B21281" t="s">
        <v>3138</v>
      </c>
      <c r="C21281" t="s">
        <v>28819</v>
      </c>
      <c r="D21281" t="e">
        <f>VLOOKUP(A21281,Planilha2!$1:$1048576,6,0)</f>
        <v>#N/A</v>
      </c>
      <c r="E21281" t="e">
        <f>VLOOKUP(C21281,Planilha5!B:B,1,0)</f>
        <v>#N/A</v>
      </c>
    </row>
    <row r="21282" spans="1:5" hidden="1">
      <c r="A21282">
        <v>549</v>
      </c>
      <c r="B21282" t="s">
        <v>25580</v>
      </c>
      <c r="C21282" t="s">
        <v>28820</v>
      </c>
      <c r="D21282" t="e">
        <f>VLOOKUP(A21282,Planilha2!$1:$1048576,6,0)</f>
        <v>#N/A</v>
      </c>
      <c r="E21282" t="e">
        <f>VLOOKUP(C21282,Planilha5!B:B,1,0)</f>
        <v>#N/A</v>
      </c>
    </row>
    <row r="21283" spans="1:5" hidden="1">
      <c r="A21283" s="11">
        <v>1114</v>
      </c>
      <c r="B21283" t="s">
        <v>1111</v>
      </c>
      <c r="C21283" t="s">
        <v>16335</v>
      </c>
      <c r="D21283" t="e">
        <f>VLOOKUP(A21283,Planilha2!$1:$1048576,6,0)</f>
        <v>#N/A</v>
      </c>
      <c r="E21283" t="e">
        <f>VLOOKUP(C21283,Planilha5!B:B,1,0)</f>
        <v>#N/A</v>
      </c>
    </row>
    <row r="21284" spans="1:5" hidden="1">
      <c r="A21284" s="11">
        <v>905251</v>
      </c>
      <c r="B21284" t="s">
        <v>28821</v>
      </c>
      <c r="C21284" t="s">
        <v>12073</v>
      </c>
      <c r="D21284" t="e">
        <f>VLOOKUP(A21284,Planilha2!$1:$1048576,6,0)</f>
        <v>#N/A</v>
      </c>
      <c r="E21284" t="e">
        <f>VLOOKUP(C21284,Planilha5!B:B,1,0)</f>
        <v>#N/A</v>
      </c>
    </row>
    <row r="21285" spans="1:5" hidden="1">
      <c r="A21285" s="11">
        <v>91420</v>
      </c>
      <c r="B21285" t="s">
        <v>2021</v>
      </c>
      <c r="C21285" t="s">
        <v>2022</v>
      </c>
      <c r="D21285" t="e">
        <f>VLOOKUP(A21285,Planilha2!$1:$1048576,6,0)</f>
        <v>#N/A</v>
      </c>
      <c r="E21285" t="e">
        <f>VLOOKUP(C21285,Planilha5!B:B,1,0)</f>
        <v>#N/A</v>
      </c>
    </row>
    <row r="21286" spans="1:5" hidden="1">
      <c r="A21286" s="11">
        <v>200190</v>
      </c>
      <c r="B21286" t="s">
        <v>1268</v>
      </c>
      <c r="C21286" t="s">
        <v>28822</v>
      </c>
      <c r="D21286" t="e">
        <f>VLOOKUP(A21286,Planilha2!$1:$1048576,6,0)</f>
        <v>#N/A</v>
      </c>
      <c r="E21286" t="e">
        <f>VLOOKUP(C21286,Planilha5!B:B,1,0)</f>
        <v>#N/A</v>
      </c>
    </row>
    <row r="21287" spans="1:5" hidden="1">
      <c r="A21287">
        <v>171</v>
      </c>
      <c r="B21287" t="s">
        <v>4311</v>
      </c>
      <c r="C21287" t="s">
        <v>25494</v>
      </c>
      <c r="D21287" t="e">
        <f>VLOOKUP(A21287,Planilha2!$1:$1048576,6,0)</f>
        <v>#N/A</v>
      </c>
      <c r="E21287" t="e">
        <f>VLOOKUP(C21287,Planilha5!B:B,1,0)</f>
        <v>#N/A</v>
      </c>
    </row>
    <row r="21288" spans="1:5" hidden="1">
      <c r="A21288" s="11">
        <v>53063</v>
      </c>
      <c r="B21288" t="s">
        <v>28823</v>
      </c>
      <c r="C21288" t="s">
        <v>28824</v>
      </c>
      <c r="D21288" t="e">
        <f>VLOOKUP(A21288,Planilha2!$1:$1048576,6,0)</f>
        <v>#N/A</v>
      </c>
      <c r="E21288" t="e">
        <f>VLOOKUP(C21288,Planilha5!B:B,1,0)</f>
        <v>#N/A</v>
      </c>
    </row>
    <row r="21289" spans="1:5" hidden="1">
      <c r="A21289" s="11">
        <v>41153</v>
      </c>
      <c r="B21289" t="s">
        <v>7376</v>
      </c>
      <c r="C21289" t="s">
        <v>28825</v>
      </c>
      <c r="D21289" t="e">
        <f>VLOOKUP(A21289,Planilha2!$1:$1048576,6,0)</f>
        <v>#N/A</v>
      </c>
      <c r="E21289" t="e">
        <f>VLOOKUP(C21289,Planilha5!B:B,1,0)</f>
        <v>#N/A</v>
      </c>
    </row>
    <row r="21290" spans="1:5" hidden="1">
      <c r="A21290" s="11">
        <v>95972</v>
      </c>
      <c r="B21290" t="s">
        <v>28826</v>
      </c>
      <c r="C21290" t="s">
        <v>28827</v>
      </c>
      <c r="D21290" t="e">
        <f>VLOOKUP(A21290,Planilha2!$1:$1048576,6,0)</f>
        <v>#N/A</v>
      </c>
      <c r="E21290" t="e">
        <f>VLOOKUP(C21290,Planilha5!B:B,1,0)</f>
        <v>#N/A</v>
      </c>
    </row>
    <row r="21291" spans="1:5" hidden="1">
      <c r="A21291" s="11">
        <v>903852</v>
      </c>
      <c r="B21291" t="s">
        <v>28828</v>
      </c>
      <c r="C21291" t="s">
        <v>28829</v>
      </c>
      <c r="D21291" t="e">
        <f>VLOOKUP(A21291,Planilha2!$1:$1048576,6,0)</f>
        <v>#N/A</v>
      </c>
      <c r="E21291" t="e">
        <f>VLOOKUP(C21291,Planilha5!B:B,1,0)</f>
        <v>#N/A</v>
      </c>
    </row>
    <row r="21292" spans="1:5" hidden="1">
      <c r="A21292" s="11">
        <v>42100</v>
      </c>
      <c r="B21292" t="s">
        <v>13220</v>
      </c>
      <c r="C21292" t="s">
        <v>28830</v>
      </c>
      <c r="D21292" t="e">
        <f>VLOOKUP(A21292,Planilha2!$1:$1048576,6,0)</f>
        <v>#N/A</v>
      </c>
      <c r="E21292" t="e">
        <f>VLOOKUP(C21292,Planilha5!B:B,1,0)</f>
        <v>#N/A</v>
      </c>
    </row>
    <row r="21293" spans="1:5" hidden="1">
      <c r="A21293">
        <v>345</v>
      </c>
      <c r="B21293" t="s">
        <v>25370</v>
      </c>
      <c r="C21293" t="s">
        <v>28831</v>
      </c>
      <c r="D21293" t="e">
        <f>VLOOKUP(A21293,Planilha2!$1:$1048576,6,0)</f>
        <v>#N/A</v>
      </c>
      <c r="E21293" t="e">
        <f>VLOOKUP(C21293,Planilha5!B:B,1,0)</f>
        <v>#N/A</v>
      </c>
    </row>
    <row r="21294" spans="1:5" hidden="1">
      <c r="A21294" s="11">
        <v>51291</v>
      </c>
      <c r="B21294" t="s">
        <v>28832</v>
      </c>
      <c r="C21294" t="s">
        <v>28833</v>
      </c>
      <c r="D21294" t="e">
        <f>VLOOKUP(A21294,Planilha2!$1:$1048576,6,0)</f>
        <v>#N/A</v>
      </c>
      <c r="E21294" t="e">
        <f>VLOOKUP(C21294,Planilha5!B:B,1,0)</f>
        <v>#N/A</v>
      </c>
    </row>
    <row r="21295" spans="1:5" hidden="1">
      <c r="A21295" s="11">
        <v>51799</v>
      </c>
      <c r="B21295" t="s">
        <v>2708</v>
      </c>
      <c r="C21295" t="s">
        <v>28834</v>
      </c>
      <c r="D21295" t="e">
        <f>VLOOKUP(A21295,Planilha2!$1:$1048576,6,0)</f>
        <v>#N/A</v>
      </c>
      <c r="E21295" t="e">
        <f>VLOOKUP(C21295,Planilha5!B:B,1,0)</f>
        <v>#N/A</v>
      </c>
    </row>
    <row r="21296" spans="1:5" hidden="1">
      <c r="A21296" s="11">
        <v>52434</v>
      </c>
      <c r="B21296" t="s">
        <v>27130</v>
      </c>
      <c r="C21296" t="s">
        <v>28835</v>
      </c>
      <c r="D21296" t="e">
        <f>VLOOKUP(A21296,Planilha2!$1:$1048576,6,0)</f>
        <v>#N/A</v>
      </c>
      <c r="E21296" t="e">
        <f>VLOOKUP(C21296,Planilha5!B:B,1,0)</f>
        <v>#N/A</v>
      </c>
    </row>
    <row r="21297" spans="1:5" hidden="1">
      <c r="A21297" s="11">
        <v>12344</v>
      </c>
      <c r="B21297" t="s">
        <v>4223</v>
      </c>
      <c r="C21297" t="s">
        <v>27005</v>
      </c>
      <c r="D21297" t="e">
        <f>VLOOKUP(A21297,Planilha2!$1:$1048576,6,0)</f>
        <v>#N/A</v>
      </c>
      <c r="E21297" t="e">
        <f>VLOOKUP(C21297,Planilha5!B:B,1,0)</f>
        <v>#N/A</v>
      </c>
    </row>
    <row r="21298" spans="1:5" hidden="1">
      <c r="A21298" s="11">
        <v>48744</v>
      </c>
      <c r="B21298" t="s">
        <v>28836</v>
      </c>
      <c r="C21298" t="s">
        <v>28837</v>
      </c>
      <c r="D21298" t="e">
        <f>VLOOKUP(A21298,Planilha2!$1:$1048576,6,0)</f>
        <v>#N/A</v>
      </c>
      <c r="E21298" t="e">
        <f>VLOOKUP(C21298,Planilha5!B:B,1,0)</f>
        <v>#N/A</v>
      </c>
    </row>
    <row r="21299" spans="1:5" hidden="1">
      <c r="A21299" s="11">
        <v>47823</v>
      </c>
      <c r="B21299" t="s">
        <v>6191</v>
      </c>
      <c r="C21299" t="s">
        <v>28838</v>
      </c>
      <c r="D21299" t="e">
        <f>VLOOKUP(A21299,Planilha2!$1:$1048576,6,0)</f>
        <v>#N/A</v>
      </c>
      <c r="E21299" t="e">
        <f>VLOOKUP(C21299,Planilha5!B:B,1,0)</f>
        <v>#N/A</v>
      </c>
    </row>
    <row r="21300" spans="1:5" hidden="1">
      <c r="A21300" s="11">
        <v>53014</v>
      </c>
      <c r="B21300" t="s">
        <v>28839</v>
      </c>
      <c r="C21300" t="s">
        <v>28840</v>
      </c>
      <c r="D21300" t="e">
        <f>VLOOKUP(A21300,Planilha2!$1:$1048576,6,0)</f>
        <v>#N/A</v>
      </c>
      <c r="E21300" t="e">
        <f>VLOOKUP(C21300,Planilha5!B:B,1,0)</f>
        <v>#N/A</v>
      </c>
    </row>
    <row r="21301" spans="1:5" hidden="1">
      <c r="A21301" s="11">
        <v>201056</v>
      </c>
      <c r="B21301" t="s">
        <v>850</v>
      </c>
      <c r="C21301" t="s">
        <v>12914</v>
      </c>
      <c r="D21301" t="e">
        <f>VLOOKUP(A21301,Planilha2!$1:$1048576,6,0)</f>
        <v>#N/A</v>
      </c>
      <c r="E21301" t="str">
        <f>VLOOKUP(C21301,Planilha5!B:B,1,0)</f>
        <v>ELIEUDA MARTINS ARAGÃO</v>
      </c>
    </row>
    <row r="21302" spans="1:5" hidden="1">
      <c r="A21302" s="11">
        <v>903725</v>
      </c>
      <c r="B21302" t="s">
        <v>24225</v>
      </c>
      <c r="C21302" t="s">
        <v>8371</v>
      </c>
      <c r="D21302" t="e">
        <f>VLOOKUP(A21302,Planilha2!$1:$1048576,6,0)</f>
        <v>#N/A</v>
      </c>
      <c r="E21302" t="e">
        <f>VLOOKUP(C21302,Planilha5!B:B,1,0)</f>
        <v>#N/A</v>
      </c>
    </row>
    <row r="21303" spans="1:5" hidden="1">
      <c r="A21303" s="11">
        <v>54295</v>
      </c>
      <c r="B21303" t="s">
        <v>28841</v>
      </c>
      <c r="C21303" t="s">
        <v>28842</v>
      </c>
      <c r="D21303" t="e">
        <f>VLOOKUP(A21303,Planilha2!$1:$1048576,6,0)</f>
        <v>#N/A</v>
      </c>
      <c r="E21303" t="e">
        <f>VLOOKUP(C21303,Planilha5!B:B,1,0)</f>
        <v>#N/A</v>
      </c>
    </row>
    <row r="21304" spans="1:5" hidden="1">
      <c r="A21304" s="11">
        <v>55690</v>
      </c>
      <c r="B21304" t="s">
        <v>17299</v>
      </c>
      <c r="C21304" t="s">
        <v>3295</v>
      </c>
      <c r="D21304" t="e">
        <f>VLOOKUP(A21304,Planilha2!$1:$1048576,6,0)</f>
        <v>#N/A</v>
      </c>
      <c r="E21304" t="e">
        <f>VLOOKUP(C21304,Planilha5!B:B,1,0)</f>
        <v>#N/A</v>
      </c>
    </row>
    <row r="21305" spans="1:5" hidden="1">
      <c r="A21305" s="11">
        <v>24467</v>
      </c>
      <c r="B21305" t="s">
        <v>28843</v>
      </c>
      <c r="C21305" t="s">
        <v>28844</v>
      </c>
      <c r="D21305" t="e">
        <f>VLOOKUP(A21305,Planilha2!$1:$1048576,6,0)</f>
        <v>#N/A</v>
      </c>
      <c r="E21305" t="e">
        <f>VLOOKUP(C21305,Planilha5!B:B,1,0)</f>
        <v>#N/A</v>
      </c>
    </row>
    <row r="21306" spans="1:5" hidden="1">
      <c r="A21306" s="11">
        <v>48890</v>
      </c>
      <c r="B21306" t="s">
        <v>13857</v>
      </c>
      <c r="C21306" t="s">
        <v>28845</v>
      </c>
      <c r="D21306" t="e">
        <f>VLOOKUP(A21306,Planilha2!$1:$1048576,6,0)</f>
        <v>#N/A</v>
      </c>
      <c r="E21306" t="e">
        <f>VLOOKUP(C21306,Planilha5!B:B,1,0)</f>
        <v>#N/A</v>
      </c>
    </row>
    <row r="21307" spans="1:5" hidden="1">
      <c r="A21307" s="11">
        <v>3019</v>
      </c>
      <c r="B21307" t="s">
        <v>4976</v>
      </c>
      <c r="C21307" t="s">
        <v>28846</v>
      </c>
      <c r="D21307" t="e">
        <f>VLOOKUP(A21307,Planilha2!$1:$1048576,6,0)</f>
        <v>#N/A</v>
      </c>
      <c r="E21307" t="e">
        <f>VLOOKUP(C21307,Planilha5!B:B,1,0)</f>
        <v>#N/A</v>
      </c>
    </row>
    <row r="21308" spans="1:5" hidden="1">
      <c r="A21308" s="11">
        <v>11853</v>
      </c>
      <c r="B21308" t="s">
        <v>903</v>
      </c>
      <c r="C21308" t="s">
        <v>28847</v>
      </c>
      <c r="D21308" t="e">
        <f>VLOOKUP(A21308,Planilha2!$1:$1048576,6,0)</f>
        <v>#N/A</v>
      </c>
      <c r="E21308" t="e">
        <f>VLOOKUP(C21308,Planilha5!B:B,1,0)</f>
        <v>#N/A</v>
      </c>
    </row>
    <row r="21309" spans="1:5" hidden="1">
      <c r="A21309" s="11">
        <v>7163</v>
      </c>
      <c r="B21309" t="s">
        <v>6598</v>
      </c>
      <c r="C21309" t="s">
        <v>28848</v>
      </c>
      <c r="D21309" t="e">
        <f>VLOOKUP(A21309,Planilha2!$1:$1048576,6,0)</f>
        <v>#N/A</v>
      </c>
      <c r="E21309" t="e">
        <f>VLOOKUP(C21309,Planilha5!B:B,1,0)</f>
        <v>#N/A</v>
      </c>
    </row>
    <row r="21310" spans="1:5" hidden="1">
      <c r="A21310" s="11">
        <v>5125</v>
      </c>
      <c r="B21310" t="s">
        <v>28849</v>
      </c>
      <c r="C21310" t="s">
        <v>28850</v>
      </c>
      <c r="D21310" t="e">
        <f>VLOOKUP(A21310,Planilha2!$1:$1048576,6,0)</f>
        <v>#N/A</v>
      </c>
      <c r="E21310" t="e">
        <f>VLOOKUP(C21310,Planilha5!B:B,1,0)</f>
        <v>#N/A</v>
      </c>
    </row>
    <row r="21311" spans="1:5" hidden="1">
      <c r="A21311" s="11">
        <v>45799</v>
      </c>
      <c r="B21311" t="s">
        <v>28851</v>
      </c>
      <c r="C21311" t="s">
        <v>28852</v>
      </c>
      <c r="D21311" t="e">
        <f>VLOOKUP(A21311,Planilha2!$1:$1048576,6,0)</f>
        <v>#N/A</v>
      </c>
      <c r="E21311" t="e">
        <f>VLOOKUP(C21311,Planilha5!B:B,1,0)</f>
        <v>#N/A</v>
      </c>
    </row>
    <row r="21312" spans="1:5" hidden="1">
      <c r="A21312" s="11">
        <v>50039</v>
      </c>
      <c r="B21312" t="s">
        <v>6143</v>
      </c>
      <c r="C21312" t="s">
        <v>28853</v>
      </c>
      <c r="D21312" t="e">
        <f>VLOOKUP(A21312,Planilha2!$1:$1048576,6,0)</f>
        <v>#N/A</v>
      </c>
      <c r="E21312" t="e">
        <f>VLOOKUP(C21312,Planilha5!B:B,1,0)</f>
        <v>#N/A</v>
      </c>
    </row>
    <row r="21313" spans="1:5" hidden="1">
      <c r="A21313" s="11">
        <v>43274</v>
      </c>
      <c r="B21313" t="s">
        <v>12217</v>
      </c>
      <c r="C21313" t="s">
        <v>28854</v>
      </c>
      <c r="D21313" t="e">
        <f>VLOOKUP(A21313,Planilha2!$1:$1048576,6,0)</f>
        <v>#N/A</v>
      </c>
      <c r="E21313" t="e">
        <f>VLOOKUP(C21313,Planilha5!B:B,1,0)</f>
        <v>#N/A</v>
      </c>
    </row>
    <row r="21314" spans="1:5" hidden="1">
      <c r="A21314" s="11">
        <v>24886</v>
      </c>
      <c r="B21314" t="s">
        <v>25154</v>
      </c>
      <c r="C21314" t="s">
        <v>28855</v>
      </c>
      <c r="D21314" t="e">
        <f>VLOOKUP(A21314,Planilha2!$1:$1048576,6,0)</f>
        <v>#N/A</v>
      </c>
      <c r="E21314" t="e">
        <f>VLOOKUP(C21314,Planilha5!B:B,1,0)</f>
        <v>#N/A</v>
      </c>
    </row>
    <row r="21315" spans="1:5" hidden="1">
      <c r="A21315" s="11">
        <v>50593</v>
      </c>
      <c r="B21315" t="s">
        <v>28856</v>
      </c>
      <c r="C21315" t="s">
        <v>28857</v>
      </c>
      <c r="D21315" t="e">
        <f>VLOOKUP(A21315,Planilha2!$1:$1048576,6,0)</f>
        <v>#N/A</v>
      </c>
      <c r="E21315" t="e">
        <f>VLOOKUP(C21315,Planilha5!B:B,1,0)</f>
        <v>#N/A</v>
      </c>
    </row>
    <row r="21316" spans="1:5" hidden="1">
      <c r="A21316" s="11">
        <v>53103</v>
      </c>
      <c r="B21316" t="s">
        <v>12936</v>
      </c>
      <c r="C21316" t="s">
        <v>28858</v>
      </c>
      <c r="D21316" t="e">
        <f>VLOOKUP(A21316,Planilha2!$1:$1048576,6,0)</f>
        <v>#N/A</v>
      </c>
      <c r="E21316" t="e">
        <f>VLOOKUP(C21316,Planilha5!B:B,1,0)</f>
        <v>#N/A</v>
      </c>
    </row>
    <row r="21317" spans="1:5" hidden="1">
      <c r="A21317" s="11">
        <v>93979</v>
      </c>
      <c r="B21317" t="s">
        <v>5510</v>
      </c>
      <c r="C21317" t="s">
        <v>28859</v>
      </c>
      <c r="D21317" t="e">
        <f>VLOOKUP(A21317,Planilha2!$1:$1048576,6,0)</f>
        <v>#N/A</v>
      </c>
      <c r="E21317" t="e">
        <f>VLOOKUP(C21317,Planilha5!B:B,1,0)</f>
        <v>#N/A</v>
      </c>
    </row>
    <row r="21318" spans="1:5" hidden="1">
      <c r="A21318" s="11">
        <v>12173</v>
      </c>
      <c r="B21318" t="s">
        <v>1556</v>
      </c>
      <c r="C21318" t="s">
        <v>28860</v>
      </c>
      <c r="D21318" t="e">
        <f>VLOOKUP(A21318,Planilha2!$1:$1048576,6,0)</f>
        <v>#N/A</v>
      </c>
      <c r="E21318" t="e">
        <f>VLOOKUP(C21318,Planilha5!B:B,1,0)</f>
        <v>#N/A</v>
      </c>
    </row>
    <row r="21319" spans="1:5" hidden="1">
      <c r="A21319" s="11">
        <v>42264</v>
      </c>
      <c r="B21319" t="s">
        <v>28861</v>
      </c>
      <c r="C21319" t="s">
        <v>28862</v>
      </c>
      <c r="D21319" t="e">
        <f>VLOOKUP(A21319,Planilha2!$1:$1048576,6,0)</f>
        <v>#N/A</v>
      </c>
      <c r="E21319" t="e">
        <f>VLOOKUP(C21319,Planilha5!B:B,1,0)</f>
        <v>#N/A</v>
      </c>
    </row>
    <row r="21320" spans="1:5" hidden="1">
      <c r="A21320" s="11">
        <v>1037</v>
      </c>
      <c r="B21320" t="s">
        <v>5257</v>
      </c>
      <c r="C21320" t="s">
        <v>28863</v>
      </c>
      <c r="D21320" t="e">
        <f>VLOOKUP(A21320,Planilha2!$1:$1048576,6,0)</f>
        <v>#N/A</v>
      </c>
      <c r="E21320" t="e">
        <f>VLOOKUP(C21320,Planilha5!B:B,1,0)</f>
        <v>#N/A</v>
      </c>
    </row>
    <row r="21321" spans="1:5" hidden="1">
      <c r="A21321" s="11">
        <v>45544</v>
      </c>
      <c r="B21321" t="s">
        <v>28864</v>
      </c>
      <c r="C21321" t="s">
        <v>28865</v>
      </c>
      <c r="D21321" t="e">
        <f>VLOOKUP(A21321,Planilha2!$1:$1048576,6,0)</f>
        <v>#N/A</v>
      </c>
      <c r="E21321" t="e">
        <f>VLOOKUP(C21321,Planilha5!B:B,1,0)</f>
        <v>#N/A</v>
      </c>
    </row>
    <row r="21322" spans="1:5" hidden="1">
      <c r="A21322" s="11">
        <v>8354</v>
      </c>
      <c r="B21322" t="s">
        <v>28866</v>
      </c>
      <c r="C21322" t="s">
        <v>28867</v>
      </c>
      <c r="D21322" t="e">
        <f>VLOOKUP(A21322,Planilha2!$1:$1048576,6,0)</f>
        <v>#N/A</v>
      </c>
      <c r="E21322" t="e">
        <f>VLOOKUP(C21322,Planilha5!B:B,1,0)</f>
        <v>#N/A</v>
      </c>
    </row>
    <row r="21323" spans="1:5" hidden="1">
      <c r="A21323" s="11">
        <v>38201</v>
      </c>
      <c r="B21323" t="s">
        <v>27221</v>
      </c>
      <c r="C21323" t="s">
        <v>28868</v>
      </c>
      <c r="D21323" t="e">
        <f>VLOOKUP(A21323,Planilha2!$1:$1048576,6,0)</f>
        <v>#N/A</v>
      </c>
      <c r="E21323" t="e">
        <f>VLOOKUP(C21323,Planilha5!B:B,1,0)</f>
        <v>#N/A</v>
      </c>
    </row>
    <row r="21324" spans="1:5" hidden="1">
      <c r="A21324" s="11">
        <v>94262</v>
      </c>
      <c r="B21324" t="s">
        <v>28869</v>
      </c>
      <c r="C21324" t="s">
        <v>28870</v>
      </c>
      <c r="D21324" t="e">
        <f>VLOOKUP(A21324,Planilha2!$1:$1048576,6,0)</f>
        <v>#N/A</v>
      </c>
      <c r="E21324" t="e">
        <f>VLOOKUP(C21324,Planilha5!B:B,1,0)</f>
        <v>#N/A</v>
      </c>
    </row>
    <row r="21325" spans="1:5" hidden="1">
      <c r="A21325" s="11">
        <v>51833</v>
      </c>
      <c r="B21325" t="s">
        <v>28871</v>
      </c>
      <c r="C21325" t="s">
        <v>28872</v>
      </c>
      <c r="D21325" t="e">
        <f>VLOOKUP(A21325,Planilha2!$1:$1048576,6,0)</f>
        <v>#N/A</v>
      </c>
      <c r="E21325" t="e">
        <f>VLOOKUP(C21325,Planilha5!B:B,1,0)</f>
        <v>#N/A</v>
      </c>
    </row>
    <row r="21326" spans="1:5" hidden="1">
      <c r="A21326" s="11">
        <v>55154</v>
      </c>
      <c r="B21326" t="s">
        <v>11081</v>
      </c>
      <c r="C21326" t="s">
        <v>28873</v>
      </c>
      <c r="D21326" t="e">
        <f>VLOOKUP(A21326,Planilha2!$1:$1048576,6,0)</f>
        <v>#N/A</v>
      </c>
      <c r="E21326" t="e">
        <f>VLOOKUP(C21326,Planilha5!B:B,1,0)</f>
        <v>#N/A</v>
      </c>
    </row>
    <row r="21327" spans="1:5" hidden="1">
      <c r="A21327" s="11">
        <v>52362</v>
      </c>
      <c r="B21327" t="s">
        <v>17906</v>
      </c>
      <c r="C21327" t="s">
        <v>8094</v>
      </c>
      <c r="D21327" t="e">
        <f>VLOOKUP(A21327,Planilha2!$1:$1048576,6,0)</f>
        <v>#N/A</v>
      </c>
      <c r="E21327" t="e">
        <f>VLOOKUP(C21327,Planilha5!B:B,1,0)</f>
        <v>#N/A</v>
      </c>
    </row>
    <row r="21328" spans="1:5" hidden="1">
      <c r="A21328" s="11">
        <v>53740</v>
      </c>
      <c r="B21328" t="s">
        <v>28874</v>
      </c>
      <c r="C21328" t="s">
        <v>28875</v>
      </c>
      <c r="D21328" t="e">
        <f>VLOOKUP(A21328,Planilha2!$1:$1048576,6,0)</f>
        <v>#N/A</v>
      </c>
      <c r="E21328" t="e">
        <f>VLOOKUP(C21328,Planilha5!B:B,1,0)</f>
        <v>#N/A</v>
      </c>
    </row>
    <row r="21329" spans="1:5" hidden="1">
      <c r="A21329" s="11">
        <v>1878</v>
      </c>
      <c r="B21329" t="s">
        <v>3752</v>
      </c>
      <c r="C21329" t="s">
        <v>28876</v>
      </c>
      <c r="D21329" t="e">
        <f>VLOOKUP(A21329,Planilha2!$1:$1048576,6,0)</f>
        <v>#N/A</v>
      </c>
      <c r="E21329" t="e">
        <f>VLOOKUP(C21329,Planilha5!B:B,1,0)</f>
        <v>#N/A</v>
      </c>
    </row>
    <row r="21330" spans="1:5" hidden="1">
      <c r="A21330" s="11">
        <v>42924</v>
      </c>
      <c r="B21330" t="s">
        <v>17549</v>
      </c>
      <c r="C21330" t="s">
        <v>28877</v>
      </c>
      <c r="D21330" t="e">
        <f>VLOOKUP(A21330,Planilha2!$1:$1048576,6,0)</f>
        <v>#N/A</v>
      </c>
      <c r="E21330" t="e">
        <f>VLOOKUP(C21330,Planilha5!B:B,1,0)</f>
        <v>#N/A</v>
      </c>
    </row>
    <row r="21331" spans="1:5" hidden="1">
      <c r="A21331" s="11">
        <v>201039</v>
      </c>
      <c r="B21331" t="s">
        <v>17051</v>
      </c>
      <c r="C21331" t="s">
        <v>28878</v>
      </c>
      <c r="D21331" t="e">
        <f>VLOOKUP(A21331,Planilha2!$1:$1048576,6,0)</f>
        <v>#N/A</v>
      </c>
      <c r="E21331" t="e">
        <f>VLOOKUP(C21331,Planilha5!B:B,1,0)</f>
        <v>#N/A</v>
      </c>
    </row>
    <row r="21332" spans="1:5" hidden="1">
      <c r="A21332" s="11">
        <v>3563</v>
      </c>
      <c r="B21332" t="s">
        <v>2950</v>
      </c>
      <c r="C21332" t="s">
        <v>23281</v>
      </c>
      <c r="D21332" t="e">
        <f>VLOOKUP(A21332,Planilha2!$1:$1048576,6,0)</f>
        <v>#N/A</v>
      </c>
      <c r="E21332" t="e">
        <f>VLOOKUP(C21332,Planilha5!B:B,1,0)</f>
        <v>#N/A</v>
      </c>
    </row>
    <row r="21333" spans="1:5" hidden="1">
      <c r="A21333" s="11">
        <v>96713</v>
      </c>
      <c r="B21333" t="s">
        <v>16366</v>
      </c>
      <c r="C21333" t="s">
        <v>28879</v>
      </c>
      <c r="D21333" t="e">
        <f>VLOOKUP(A21333,Planilha2!$1:$1048576,6,0)</f>
        <v>#N/A</v>
      </c>
      <c r="E21333" t="e">
        <f>VLOOKUP(C21333,Planilha5!B:B,1,0)</f>
        <v>#N/A</v>
      </c>
    </row>
    <row r="21334" spans="1:5" hidden="1">
      <c r="A21334" s="11">
        <v>45948</v>
      </c>
      <c r="B21334" t="s">
        <v>9629</v>
      </c>
      <c r="C21334" t="s">
        <v>28880</v>
      </c>
      <c r="D21334" t="e">
        <f>VLOOKUP(A21334,Planilha2!$1:$1048576,6,0)</f>
        <v>#N/A</v>
      </c>
      <c r="E21334" t="e">
        <f>VLOOKUP(C21334,Planilha5!B:B,1,0)</f>
        <v>#N/A</v>
      </c>
    </row>
    <row r="21335" spans="1:5" hidden="1">
      <c r="A21335" s="11">
        <v>3194</v>
      </c>
      <c r="B21335" t="s">
        <v>2919</v>
      </c>
      <c r="C21335" t="s">
        <v>28598</v>
      </c>
      <c r="D21335" t="e">
        <f>VLOOKUP(A21335,Planilha2!$1:$1048576,6,0)</f>
        <v>#N/A</v>
      </c>
      <c r="E21335" t="e">
        <f>VLOOKUP(C21335,Planilha5!B:B,1,0)</f>
        <v>#N/A</v>
      </c>
    </row>
    <row r="21336" spans="1:5" hidden="1">
      <c r="A21336" s="11">
        <v>53791</v>
      </c>
      <c r="B21336" t="s">
        <v>7028</v>
      </c>
      <c r="C21336" t="s">
        <v>28881</v>
      </c>
      <c r="D21336" t="e">
        <f>VLOOKUP(A21336,Planilha2!$1:$1048576,6,0)</f>
        <v>#N/A</v>
      </c>
      <c r="E21336" t="e">
        <f>VLOOKUP(C21336,Planilha5!B:B,1,0)</f>
        <v>#N/A</v>
      </c>
    </row>
    <row r="21337" spans="1:5" hidden="1">
      <c r="A21337" s="11">
        <v>903634</v>
      </c>
      <c r="B21337" t="s">
        <v>9687</v>
      </c>
      <c r="C21337" t="s">
        <v>28882</v>
      </c>
      <c r="D21337" t="e">
        <f>VLOOKUP(A21337,Planilha2!$1:$1048576,6,0)</f>
        <v>#N/A</v>
      </c>
      <c r="E21337" t="e">
        <f>VLOOKUP(C21337,Planilha5!B:B,1,0)</f>
        <v>#N/A</v>
      </c>
    </row>
    <row r="21338" spans="1:5" hidden="1">
      <c r="A21338" s="11">
        <v>904363</v>
      </c>
      <c r="B21338" t="s">
        <v>28883</v>
      </c>
      <c r="C21338" t="s">
        <v>24196</v>
      </c>
      <c r="D21338" t="e">
        <f>VLOOKUP(A21338,Planilha2!$1:$1048576,6,0)</f>
        <v>#N/A</v>
      </c>
      <c r="E21338" t="e">
        <f>VLOOKUP(C21338,Planilha5!B:B,1,0)</f>
        <v>#N/A</v>
      </c>
    </row>
    <row r="21339" spans="1:5" hidden="1">
      <c r="A21339" s="11">
        <v>2318</v>
      </c>
      <c r="B21339" t="s">
        <v>166</v>
      </c>
      <c r="C21339" t="s">
        <v>28884</v>
      </c>
      <c r="D21339" t="str">
        <f>VLOOKUP(A21339,Planilha2!$1:$1048576,6,0)</f>
        <v>2 - Magistrados</v>
      </c>
      <c r="E21339" t="e">
        <f>VLOOKUP(C21339,Planilha5!B:B,1,0)</f>
        <v>#N/A</v>
      </c>
    </row>
    <row r="21340" spans="1:5" hidden="1">
      <c r="A21340" s="11">
        <v>2498</v>
      </c>
      <c r="B21340" t="s">
        <v>4958</v>
      </c>
      <c r="C21340" t="s">
        <v>28885</v>
      </c>
      <c r="D21340" t="e">
        <f>VLOOKUP(A21340,Planilha2!$1:$1048576,6,0)</f>
        <v>#N/A</v>
      </c>
      <c r="E21340" t="e">
        <f>VLOOKUP(C21340,Planilha5!B:B,1,0)</f>
        <v>#N/A</v>
      </c>
    </row>
    <row r="21341" spans="1:5" hidden="1">
      <c r="A21341" s="11">
        <v>22962</v>
      </c>
      <c r="B21341" t="s">
        <v>6746</v>
      </c>
      <c r="C21341" t="s">
        <v>28886</v>
      </c>
      <c r="D21341" t="e">
        <f>VLOOKUP(A21341,Planilha2!$1:$1048576,6,0)</f>
        <v>#N/A</v>
      </c>
      <c r="E21341" t="e">
        <f>VLOOKUP(C21341,Planilha5!B:B,1,0)</f>
        <v>#N/A</v>
      </c>
    </row>
    <row r="21342" spans="1:5" hidden="1">
      <c r="A21342" s="11">
        <v>24166</v>
      </c>
      <c r="B21342" t="s">
        <v>13570</v>
      </c>
      <c r="C21342" t="s">
        <v>28887</v>
      </c>
      <c r="D21342" t="e">
        <f>VLOOKUP(A21342,Planilha2!$1:$1048576,6,0)</f>
        <v>#N/A</v>
      </c>
      <c r="E21342" t="e">
        <f>VLOOKUP(C21342,Planilha5!B:B,1,0)</f>
        <v>#N/A</v>
      </c>
    </row>
    <row r="21343" spans="1:5" hidden="1">
      <c r="A21343" s="11">
        <v>905143</v>
      </c>
      <c r="B21343" t="s">
        <v>26038</v>
      </c>
      <c r="C21343" t="s">
        <v>28888</v>
      </c>
      <c r="D21343" t="e">
        <f>VLOOKUP(A21343,Planilha2!$1:$1048576,6,0)</f>
        <v>#N/A</v>
      </c>
      <c r="E21343" t="e">
        <f>VLOOKUP(C21343,Planilha5!B:B,1,0)</f>
        <v>#N/A</v>
      </c>
    </row>
    <row r="21344" spans="1:5" hidden="1">
      <c r="A21344" s="11">
        <v>98655</v>
      </c>
      <c r="B21344" t="s">
        <v>2339</v>
      </c>
      <c r="C21344" t="s">
        <v>28889</v>
      </c>
      <c r="D21344" t="e">
        <f>VLOOKUP(A21344,Planilha2!$1:$1048576,6,0)</f>
        <v>#N/A</v>
      </c>
      <c r="E21344" t="e">
        <f>VLOOKUP(C21344,Planilha5!B:B,1,0)</f>
        <v>#N/A</v>
      </c>
    </row>
    <row r="21345" spans="1:5" hidden="1">
      <c r="A21345" s="11">
        <v>4475</v>
      </c>
      <c r="B21345" t="s">
        <v>3828</v>
      </c>
      <c r="C21345" t="s">
        <v>28890</v>
      </c>
      <c r="D21345" t="e">
        <f>VLOOKUP(A21345,Planilha2!$1:$1048576,6,0)</f>
        <v>#N/A</v>
      </c>
      <c r="E21345" t="e">
        <f>VLOOKUP(C21345,Planilha5!B:B,1,0)</f>
        <v>#N/A</v>
      </c>
    </row>
    <row r="21346" spans="1:5" hidden="1">
      <c r="A21346" s="11">
        <v>3001</v>
      </c>
      <c r="B21346" t="s">
        <v>846</v>
      </c>
      <c r="C21346" t="s">
        <v>28891</v>
      </c>
      <c r="D21346" t="e">
        <f>VLOOKUP(A21346,Planilha2!$1:$1048576,6,0)</f>
        <v>#N/A</v>
      </c>
      <c r="E21346" t="e">
        <f>VLOOKUP(C21346,Planilha5!B:B,1,0)</f>
        <v>#N/A</v>
      </c>
    </row>
    <row r="21347" spans="1:5" hidden="1">
      <c r="A21347" s="11">
        <v>94146</v>
      </c>
      <c r="B21347" t="s">
        <v>4175</v>
      </c>
      <c r="C21347" t="s">
        <v>28892</v>
      </c>
      <c r="D21347" t="e">
        <f>VLOOKUP(A21347,Planilha2!$1:$1048576,6,0)</f>
        <v>#N/A</v>
      </c>
      <c r="E21347" t="e">
        <f>VLOOKUP(C21347,Planilha5!B:B,1,0)</f>
        <v>#N/A</v>
      </c>
    </row>
    <row r="21348" spans="1:5" hidden="1">
      <c r="A21348" s="11">
        <v>40331</v>
      </c>
      <c r="B21348" t="s">
        <v>28893</v>
      </c>
      <c r="C21348" t="s">
        <v>28894</v>
      </c>
      <c r="D21348" t="e">
        <f>VLOOKUP(A21348,Planilha2!$1:$1048576,6,0)</f>
        <v>#N/A</v>
      </c>
      <c r="E21348" t="e">
        <f>VLOOKUP(C21348,Planilha5!B:B,1,0)</f>
        <v>#N/A</v>
      </c>
    </row>
    <row r="21349" spans="1:5" hidden="1">
      <c r="A21349" s="11">
        <v>3751</v>
      </c>
      <c r="B21349" t="s">
        <v>28895</v>
      </c>
      <c r="C21349" t="s">
        <v>28896</v>
      </c>
      <c r="D21349" t="e">
        <f>VLOOKUP(A21349,Planilha2!$1:$1048576,6,0)</f>
        <v>#N/A</v>
      </c>
      <c r="E21349" t="e">
        <f>VLOOKUP(C21349,Planilha5!B:B,1,0)</f>
        <v>#N/A</v>
      </c>
    </row>
    <row r="21350" spans="1:5" hidden="1">
      <c r="A21350" s="11">
        <v>47529</v>
      </c>
      <c r="B21350" t="s">
        <v>28897</v>
      </c>
      <c r="C21350" t="s">
        <v>28898</v>
      </c>
      <c r="D21350" t="e">
        <f>VLOOKUP(A21350,Planilha2!$1:$1048576,6,0)</f>
        <v>#N/A</v>
      </c>
      <c r="E21350" t="e">
        <f>VLOOKUP(C21350,Planilha5!B:B,1,0)</f>
        <v>#N/A</v>
      </c>
    </row>
    <row r="21351" spans="1:5" hidden="1">
      <c r="A21351" s="11">
        <v>50103</v>
      </c>
      <c r="B21351" t="s">
        <v>20771</v>
      </c>
      <c r="C21351" t="s">
        <v>28899</v>
      </c>
      <c r="D21351" t="e">
        <f>VLOOKUP(A21351,Planilha2!$1:$1048576,6,0)</f>
        <v>#N/A</v>
      </c>
      <c r="E21351" t="e">
        <f>VLOOKUP(C21351,Planilha5!B:B,1,0)</f>
        <v>#N/A</v>
      </c>
    </row>
    <row r="21352" spans="1:5" hidden="1">
      <c r="A21352" s="11">
        <v>52220</v>
      </c>
      <c r="B21352" t="s">
        <v>19350</v>
      </c>
      <c r="C21352" t="s">
        <v>28900</v>
      </c>
      <c r="D21352" t="e">
        <f>VLOOKUP(A21352,Planilha2!$1:$1048576,6,0)</f>
        <v>#N/A</v>
      </c>
      <c r="E21352" t="e">
        <f>VLOOKUP(C21352,Planilha5!B:B,1,0)</f>
        <v>#N/A</v>
      </c>
    </row>
    <row r="21353" spans="1:5" hidden="1">
      <c r="A21353" s="11">
        <v>54989</v>
      </c>
      <c r="B21353" t="s">
        <v>13927</v>
      </c>
      <c r="C21353" t="s">
        <v>13928</v>
      </c>
      <c r="D21353" t="e">
        <f>VLOOKUP(A21353,Planilha2!$1:$1048576,6,0)</f>
        <v>#N/A</v>
      </c>
      <c r="E21353" t="e">
        <f>VLOOKUP(C21353,Planilha5!B:B,1,0)</f>
        <v>#N/A</v>
      </c>
    </row>
    <row r="21354" spans="1:5" hidden="1">
      <c r="A21354" s="11">
        <v>55191</v>
      </c>
      <c r="B21354" t="s">
        <v>28901</v>
      </c>
      <c r="C21354" t="s">
        <v>28902</v>
      </c>
      <c r="D21354" t="e">
        <f>VLOOKUP(A21354,Planilha2!$1:$1048576,6,0)</f>
        <v>#N/A</v>
      </c>
      <c r="E21354" t="e">
        <f>VLOOKUP(C21354,Planilha5!B:B,1,0)</f>
        <v>#N/A</v>
      </c>
    </row>
    <row r="21355" spans="1:5" hidden="1">
      <c r="A21355" s="11">
        <v>55782</v>
      </c>
      <c r="B21355" t="s">
        <v>21646</v>
      </c>
      <c r="C21355" t="s">
        <v>28903</v>
      </c>
      <c r="D21355" t="e">
        <f>VLOOKUP(A21355,Planilha2!$1:$1048576,6,0)</f>
        <v>#N/A</v>
      </c>
      <c r="E21355" t="e">
        <f>VLOOKUP(C21355,Planilha5!B:B,1,0)</f>
        <v>#N/A</v>
      </c>
    </row>
    <row r="21356" spans="1:5" hidden="1">
      <c r="A21356" s="11">
        <v>19321</v>
      </c>
      <c r="B21356" t="s">
        <v>20338</v>
      </c>
      <c r="C21356" t="s">
        <v>28904</v>
      </c>
      <c r="D21356" t="e">
        <f>VLOOKUP(A21356,Planilha2!$1:$1048576,6,0)</f>
        <v>#N/A</v>
      </c>
      <c r="E21356" t="e">
        <f>VLOOKUP(C21356,Planilha5!B:B,1,0)</f>
        <v>#N/A</v>
      </c>
    </row>
    <row r="21357" spans="1:5" hidden="1">
      <c r="A21357">
        <v>427</v>
      </c>
      <c r="B21357" t="s">
        <v>5195</v>
      </c>
      <c r="C21357" t="s">
        <v>28905</v>
      </c>
      <c r="D21357" t="e">
        <f>VLOOKUP(A21357,Planilha2!$1:$1048576,6,0)</f>
        <v>#N/A</v>
      </c>
      <c r="E21357" t="e">
        <f>VLOOKUP(C21357,Planilha5!B:B,1,0)</f>
        <v>#N/A</v>
      </c>
    </row>
    <row r="21358" spans="1:5" hidden="1">
      <c r="A21358" s="11">
        <v>3143</v>
      </c>
      <c r="B21358" t="s">
        <v>5318</v>
      </c>
      <c r="C21358" t="s">
        <v>5320</v>
      </c>
      <c r="D21358" t="e">
        <f>VLOOKUP(A21358,Planilha2!$1:$1048576,6,0)</f>
        <v>#N/A</v>
      </c>
      <c r="E21358" t="e">
        <f>VLOOKUP(C21358,Planilha5!B:B,1,0)</f>
        <v>#N/A</v>
      </c>
    </row>
    <row r="21359" spans="1:5" hidden="1">
      <c r="A21359" s="11">
        <v>55351</v>
      </c>
      <c r="B21359" t="s">
        <v>1212</v>
      </c>
      <c r="C21359" t="s">
        <v>13811</v>
      </c>
      <c r="D21359" t="e">
        <f>VLOOKUP(A21359,Planilha2!$1:$1048576,6,0)</f>
        <v>#N/A</v>
      </c>
      <c r="E21359" t="e">
        <f>VLOOKUP(C21359,Planilha5!B:B,1,0)</f>
        <v>#N/A</v>
      </c>
    </row>
    <row r="21360" spans="1:5" hidden="1">
      <c r="A21360" s="11">
        <v>4681</v>
      </c>
      <c r="B21360" t="s">
        <v>3763</v>
      </c>
      <c r="C21360" t="s">
        <v>28906</v>
      </c>
      <c r="D21360" t="e">
        <f>VLOOKUP(A21360,Planilha2!$1:$1048576,6,0)</f>
        <v>#N/A</v>
      </c>
      <c r="E21360" t="e">
        <f>VLOOKUP(C21360,Planilha5!B:B,1,0)</f>
        <v>#N/A</v>
      </c>
    </row>
    <row r="21361" spans="1:5" hidden="1">
      <c r="A21361" s="11">
        <v>49966</v>
      </c>
      <c r="B21361" t="s">
        <v>28907</v>
      </c>
      <c r="C21361" t="s">
        <v>28908</v>
      </c>
      <c r="D21361" t="e">
        <f>VLOOKUP(A21361,Planilha2!$1:$1048576,6,0)</f>
        <v>#N/A</v>
      </c>
      <c r="E21361" t="e">
        <f>VLOOKUP(C21361,Planilha5!B:B,1,0)</f>
        <v>#N/A</v>
      </c>
    </row>
    <row r="21362" spans="1:5" hidden="1">
      <c r="A21362" s="11">
        <v>93997</v>
      </c>
      <c r="B21362" t="s">
        <v>16882</v>
      </c>
      <c r="C21362" t="s">
        <v>17183</v>
      </c>
      <c r="D21362" t="e">
        <f>VLOOKUP(A21362,Planilha2!$1:$1048576,6,0)</f>
        <v>#N/A</v>
      </c>
      <c r="E21362" t="e">
        <f>VLOOKUP(C21362,Planilha5!B:B,1,0)</f>
        <v>#N/A</v>
      </c>
    </row>
    <row r="21363" spans="1:5" hidden="1">
      <c r="A21363" s="11">
        <v>94245</v>
      </c>
      <c r="B21363" t="s">
        <v>4387</v>
      </c>
      <c r="C21363" t="s">
        <v>28909</v>
      </c>
      <c r="D21363" t="e">
        <f>VLOOKUP(A21363,Planilha2!$1:$1048576,6,0)</f>
        <v>#N/A</v>
      </c>
      <c r="E21363" t="e">
        <f>VLOOKUP(C21363,Planilha5!B:B,1,0)</f>
        <v>#N/A</v>
      </c>
    </row>
    <row r="21364" spans="1:5" hidden="1">
      <c r="A21364" s="11">
        <v>56813</v>
      </c>
      <c r="B21364" t="s">
        <v>15592</v>
      </c>
      <c r="C21364" t="s">
        <v>28910</v>
      </c>
      <c r="D21364" t="e">
        <f>VLOOKUP(A21364,Planilha2!$1:$1048576,6,0)</f>
        <v>#N/A</v>
      </c>
      <c r="E21364" t="e">
        <f>VLOOKUP(C21364,Planilha5!B:B,1,0)</f>
        <v>#N/A</v>
      </c>
    </row>
    <row r="21365" spans="1:5" hidden="1">
      <c r="A21365" s="11">
        <v>24211</v>
      </c>
      <c r="B21365" t="s">
        <v>6287</v>
      </c>
      <c r="C21365" t="s">
        <v>28911</v>
      </c>
      <c r="D21365" t="e">
        <f>VLOOKUP(A21365,Planilha2!$1:$1048576,6,0)</f>
        <v>#N/A</v>
      </c>
      <c r="E21365" t="e">
        <f>VLOOKUP(C21365,Planilha5!B:B,1,0)</f>
        <v>#N/A</v>
      </c>
    </row>
    <row r="21366" spans="1:5" hidden="1">
      <c r="A21366" s="11">
        <v>903610</v>
      </c>
      <c r="B21366" t="s">
        <v>25908</v>
      </c>
      <c r="C21366" t="s">
        <v>28912</v>
      </c>
      <c r="D21366" t="e">
        <f>VLOOKUP(A21366,Planilha2!$1:$1048576,6,0)</f>
        <v>#N/A</v>
      </c>
      <c r="E21366" t="e">
        <f>VLOOKUP(C21366,Planilha5!B:B,1,0)</f>
        <v>#N/A</v>
      </c>
    </row>
    <row r="21367" spans="1:5" hidden="1">
      <c r="A21367" s="11">
        <v>53626</v>
      </c>
      <c r="B21367" t="s">
        <v>20669</v>
      </c>
      <c r="C21367" t="s">
        <v>28913</v>
      </c>
      <c r="D21367" t="e">
        <f>VLOOKUP(A21367,Planilha2!$1:$1048576,6,0)</f>
        <v>#N/A</v>
      </c>
      <c r="E21367" t="e">
        <f>VLOOKUP(C21367,Planilha5!B:B,1,0)</f>
        <v>#N/A</v>
      </c>
    </row>
    <row r="21368" spans="1:5" hidden="1">
      <c r="A21368" s="11">
        <v>10551</v>
      </c>
      <c r="B21368" t="s">
        <v>28914</v>
      </c>
      <c r="C21368" t="s">
        <v>17775</v>
      </c>
      <c r="D21368" t="e">
        <f>VLOOKUP(A21368,Planilha2!$1:$1048576,6,0)</f>
        <v>#N/A</v>
      </c>
      <c r="E21368" t="e">
        <f>VLOOKUP(C21368,Planilha5!B:B,1,0)</f>
        <v>#N/A</v>
      </c>
    </row>
    <row r="21369" spans="1:5" hidden="1">
      <c r="A21369" s="11">
        <v>54204</v>
      </c>
      <c r="B21369" t="s">
        <v>28915</v>
      </c>
      <c r="C21369" t="s">
        <v>28916</v>
      </c>
      <c r="D21369" t="e">
        <f>VLOOKUP(A21369,Planilha2!$1:$1048576,6,0)</f>
        <v>#N/A</v>
      </c>
      <c r="E21369" t="e">
        <f>VLOOKUP(C21369,Planilha5!B:B,1,0)</f>
        <v>#N/A</v>
      </c>
    </row>
    <row r="21370" spans="1:5" hidden="1">
      <c r="A21370" s="11">
        <v>200563</v>
      </c>
      <c r="B21370" t="s">
        <v>4702</v>
      </c>
      <c r="C21370" t="s">
        <v>28917</v>
      </c>
      <c r="D21370" t="e">
        <f>VLOOKUP(A21370,Planilha2!$1:$1048576,6,0)</f>
        <v>#N/A</v>
      </c>
      <c r="E21370" t="e">
        <f>VLOOKUP(C21370,Planilha5!B:B,1,0)</f>
        <v>#N/A</v>
      </c>
    </row>
    <row r="21371" spans="1:5" hidden="1">
      <c r="A21371" s="11">
        <v>52843</v>
      </c>
      <c r="B21371" t="s">
        <v>21511</v>
      </c>
      <c r="C21371" t="s">
        <v>28918</v>
      </c>
      <c r="D21371" t="e">
        <f>VLOOKUP(A21371,Planilha2!$1:$1048576,6,0)</f>
        <v>#N/A</v>
      </c>
      <c r="E21371" t="e">
        <f>VLOOKUP(C21371,Planilha5!B:B,1,0)</f>
        <v>#N/A</v>
      </c>
    </row>
    <row r="21372" spans="1:5" hidden="1">
      <c r="A21372">
        <v>746</v>
      </c>
      <c r="B21372" t="s">
        <v>4072</v>
      </c>
      <c r="C21372" t="s">
        <v>28919</v>
      </c>
      <c r="D21372" t="e">
        <f>VLOOKUP(A21372,Planilha2!$1:$1048576,6,0)</f>
        <v>#N/A</v>
      </c>
      <c r="E21372" t="e">
        <f>VLOOKUP(C21372,Planilha5!B:B,1,0)</f>
        <v>#N/A</v>
      </c>
    </row>
    <row r="21373" spans="1:5" hidden="1">
      <c r="A21373" s="11">
        <v>4772</v>
      </c>
      <c r="B21373" t="s">
        <v>832</v>
      </c>
      <c r="C21373" t="s">
        <v>28920</v>
      </c>
      <c r="D21373" t="e">
        <f>VLOOKUP(A21373,Planilha2!$1:$1048576,6,0)</f>
        <v>#N/A</v>
      </c>
      <c r="E21373" t="e">
        <f>VLOOKUP(C21373,Planilha5!B:B,1,0)</f>
        <v>#N/A</v>
      </c>
    </row>
    <row r="21374" spans="1:5" hidden="1">
      <c r="A21374">
        <v>400</v>
      </c>
      <c r="B21374" t="s">
        <v>3514</v>
      </c>
      <c r="C21374" t="s">
        <v>8466</v>
      </c>
      <c r="D21374" t="e">
        <f>VLOOKUP(A21374,Planilha2!$1:$1048576,6,0)</f>
        <v>#N/A</v>
      </c>
      <c r="E21374" t="e">
        <f>VLOOKUP(C21374,Planilha5!B:B,1,0)</f>
        <v>#N/A</v>
      </c>
    </row>
    <row r="21375" spans="1:5" hidden="1">
      <c r="A21375" s="11">
        <v>11874</v>
      </c>
      <c r="B21375" t="s">
        <v>3720</v>
      </c>
      <c r="C21375" t="s">
        <v>28921</v>
      </c>
      <c r="D21375" t="e">
        <f>VLOOKUP(A21375,Planilha2!$1:$1048576,6,0)</f>
        <v>#N/A</v>
      </c>
      <c r="E21375" t="e">
        <f>VLOOKUP(C21375,Planilha5!B:B,1,0)</f>
        <v>#N/A</v>
      </c>
    </row>
    <row r="21376" spans="1:5" hidden="1">
      <c r="A21376" s="11">
        <v>46355</v>
      </c>
      <c r="B21376" t="s">
        <v>15004</v>
      </c>
      <c r="C21376" t="s">
        <v>28922</v>
      </c>
      <c r="D21376" t="e">
        <f>VLOOKUP(A21376,Planilha2!$1:$1048576,6,0)</f>
        <v>#N/A</v>
      </c>
      <c r="E21376" t="e">
        <f>VLOOKUP(C21376,Planilha5!B:B,1,0)</f>
        <v>#N/A</v>
      </c>
    </row>
    <row r="21377" spans="1:5" hidden="1">
      <c r="A21377" s="11">
        <v>54161</v>
      </c>
      <c r="B21377" t="s">
        <v>28923</v>
      </c>
      <c r="C21377" t="s">
        <v>28924</v>
      </c>
      <c r="D21377" t="e">
        <f>VLOOKUP(A21377,Planilha2!$1:$1048576,6,0)</f>
        <v>#N/A</v>
      </c>
      <c r="E21377" t="e">
        <f>VLOOKUP(C21377,Planilha5!B:B,1,0)</f>
        <v>#N/A</v>
      </c>
    </row>
    <row r="21378" spans="1:5" hidden="1">
      <c r="A21378" s="11">
        <v>9447</v>
      </c>
      <c r="B21378" t="s">
        <v>4151</v>
      </c>
      <c r="C21378" t="s">
        <v>28925</v>
      </c>
      <c r="D21378" t="e">
        <f>VLOOKUP(A21378,Planilha2!$1:$1048576,6,0)</f>
        <v>#N/A</v>
      </c>
      <c r="E21378" t="e">
        <f>VLOOKUP(C21378,Planilha5!B:B,1,0)</f>
        <v>#N/A</v>
      </c>
    </row>
    <row r="21379" spans="1:5" hidden="1">
      <c r="A21379" s="11">
        <v>22525</v>
      </c>
      <c r="B21379" t="s">
        <v>6349</v>
      </c>
      <c r="C21379" t="s">
        <v>28926</v>
      </c>
      <c r="D21379" t="e">
        <f>VLOOKUP(A21379,Planilha2!$1:$1048576,6,0)</f>
        <v>#N/A</v>
      </c>
      <c r="E21379" t="e">
        <f>VLOOKUP(C21379,Planilha5!B:B,1,0)</f>
        <v>#N/A</v>
      </c>
    </row>
    <row r="21380" spans="1:5" hidden="1">
      <c r="A21380" s="11">
        <v>201525</v>
      </c>
      <c r="B21380" t="s">
        <v>1779</v>
      </c>
      <c r="C21380" t="s">
        <v>28927</v>
      </c>
      <c r="D21380" t="e">
        <f>VLOOKUP(A21380,Planilha2!$1:$1048576,6,0)</f>
        <v>#N/A</v>
      </c>
      <c r="E21380" t="e">
        <f>VLOOKUP(C21380,Planilha5!B:B,1,0)</f>
        <v>#N/A</v>
      </c>
    </row>
    <row r="21381" spans="1:5" hidden="1">
      <c r="A21381" s="11">
        <v>50355</v>
      </c>
      <c r="B21381" t="s">
        <v>10590</v>
      </c>
      <c r="C21381" t="s">
        <v>28928</v>
      </c>
      <c r="D21381" t="e">
        <f>VLOOKUP(A21381,Planilha2!$1:$1048576,6,0)</f>
        <v>#N/A</v>
      </c>
      <c r="E21381" t="e">
        <f>VLOOKUP(C21381,Planilha5!B:B,1,0)</f>
        <v>#N/A</v>
      </c>
    </row>
    <row r="21382" spans="1:5" hidden="1">
      <c r="A21382" s="11">
        <v>55520</v>
      </c>
      <c r="B21382" t="s">
        <v>20765</v>
      </c>
      <c r="C21382" t="s">
        <v>28929</v>
      </c>
      <c r="D21382" t="e">
        <f>VLOOKUP(A21382,Planilha2!$1:$1048576,6,0)</f>
        <v>#N/A</v>
      </c>
      <c r="E21382" t="e">
        <f>VLOOKUP(C21382,Planilha5!B:B,1,0)</f>
        <v>#N/A</v>
      </c>
    </row>
    <row r="21383" spans="1:5" hidden="1">
      <c r="A21383" s="11">
        <v>93467</v>
      </c>
      <c r="B21383" t="s">
        <v>20939</v>
      </c>
      <c r="C21383" t="s">
        <v>28930</v>
      </c>
      <c r="D21383" t="e">
        <f>VLOOKUP(A21383,Planilha2!$1:$1048576,6,0)</f>
        <v>#N/A</v>
      </c>
      <c r="E21383" t="e">
        <f>VLOOKUP(C21383,Planilha5!B:B,1,0)</f>
        <v>#N/A</v>
      </c>
    </row>
    <row r="21384" spans="1:5" hidden="1">
      <c r="A21384" s="11">
        <v>41481</v>
      </c>
      <c r="B21384" t="s">
        <v>7008</v>
      </c>
      <c r="C21384" t="s">
        <v>28931</v>
      </c>
      <c r="D21384" t="e">
        <f>VLOOKUP(A21384,Planilha2!$1:$1048576,6,0)</f>
        <v>#N/A</v>
      </c>
      <c r="E21384" t="e">
        <f>VLOOKUP(C21384,Planilha5!B:B,1,0)</f>
        <v>#N/A</v>
      </c>
    </row>
    <row r="21385" spans="1:5" hidden="1">
      <c r="A21385" s="11">
        <v>8833</v>
      </c>
      <c r="B21385" t="s">
        <v>21452</v>
      </c>
      <c r="C21385" t="s">
        <v>28932</v>
      </c>
      <c r="D21385" t="e">
        <f>VLOOKUP(A21385,Planilha2!$1:$1048576,6,0)</f>
        <v>#N/A</v>
      </c>
      <c r="E21385" t="e">
        <f>VLOOKUP(C21385,Planilha5!B:B,1,0)</f>
        <v>#N/A</v>
      </c>
    </row>
    <row r="21386" spans="1:5" hidden="1">
      <c r="A21386" s="11">
        <v>10774</v>
      </c>
      <c r="B21386" t="s">
        <v>6297</v>
      </c>
      <c r="C21386" t="s">
        <v>28933</v>
      </c>
      <c r="D21386" t="e">
        <f>VLOOKUP(A21386,Planilha2!$1:$1048576,6,0)</f>
        <v>#N/A</v>
      </c>
      <c r="E21386" t="e">
        <f>VLOOKUP(C21386,Planilha5!B:B,1,0)</f>
        <v>#N/A</v>
      </c>
    </row>
    <row r="21387" spans="1:5" hidden="1">
      <c r="A21387" s="11">
        <v>9921</v>
      </c>
      <c r="B21387" t="s">
        <v>5918</v>
      </c>
      <c r="C21387" t="s">
        <v>28934</v>
      </c>
      <c r="D21387" t="e">
        <f>VLOOKUP(A21387,Planilha2!$1:$1048576,6,0)</f>
        <v>#N/A</v>
      </c>
      <c r="E21387" t="e">
        <f>VLOOKUP(C21387,Planilha5!B:B,1,0)</f>
        <v>#N/A</v>
      </c>
    </row>
    <row r="21388" spans="1:5" hidden="1">
      <c r="A21388" s="11">
        <v>2886</v>
      </c>
      <c r="B21388" t="s">
        <v>3228</v>
      </c>
      <c r="C21388" t="s">
        <v>28935</v>
      </c>
      <c r="D21388" t="e">
        <f>VLOOKUP(A21388,Planilha2!$1:$1048576,6,0)</f>
        <v>#N/A</v>
      </c>
      <c r="E21388" t="e">
        <f>VLOOKUP(C21388,Planilha5!B:B,1,0)</f>
        <v>#N/A</v>
      </c>
    </row>
    <row r="21389" spans="1:5" hidden="1">
      <c r="A21389" s="11">
        <v>93496</v>
      </c>
      <c r="B21389" t="s">
        <v>3728</v>
      </c>
      <c r="C21389" t="s">
        <v>28936</v>
      </c>
      <c r="D21389" t="e">
        <f>VLOOKUP(A21389,Planilha2!$1:$1048576,6,0)</f>
        <v>#N/A</v>
      </c>
      <c r="E21389" t="e">
        <f>VLOOKUP(C21389,Planilha5!B:B,1,0)</f>
        <v>#N/A</v>
      </c>
    </row>
    <row r="21390" spans="1:5" hidden="1">
      <c r="A21390" s="11">
        <v>47154</v>
      </c>
      <c r="B21390" t="s">
        <v>19405</v>
      </c>
      <c r="C21390" t="s">
        <v>28937</v>
      </c>
      <c r="D21390" t="e">
        <f>VLOOKUP(A21390,Planilha2!$1:$1048576,6,0)</f>
        <v>#N/A</v>
      </c>
      <c r="E21390" t="e">
        <f>VLOOKUP(C21390,Planilha5!B:B,1,0)</f>
        <v>#N/A</v>
      </c>
    </row>
    <row r="21391" spans="1:5" hidden="1">
      <c r="A21391" s="11">
        <v>4173</v>
      </c>
      <c r="B21391" t="s">
        <v>5341</v>
      </c>
      <c r="C21391" t="s">
        <v>5343</v>
      </c>
      <c r="D21391" t="e">
        <f>VLOOKUP(A21391,Planilha2!$1:$1048576,6,0)</f>
        <v>#N/A</v>
      </c>
      <c r="E21391" t="e">
        <f>VLOOKUP(C21391,Planilha5!B:B,1,0)</f>
        <v>#N/A</v>
      </c>
    </row>
    <row r="21392" spans="1:5" hidden="1">
      <c r="A21392" s="11">
        <v>1941</v>
      </c>
      <c r="B21392" t="s">
        <v>869</v>
      </c>
      <c r="C21392" t="s">
        <v>15212</v>
      </c>
      <c r="D21392" t="e">
        <f>VLOOKUP(A21392,Planilha2!$1:$1048576,6,0)</f>
        <v>#N/A</v>
      </c>
      <c r="E21392" t="e">
        <f>VLOOKUP(C21392,Planilha5!B:B,1,0)</f>
        <v>#N/A</v>
      </c>
    </row>
    <row r="21393" spans="1:5" hidden="1">
      <c r="A21393" s="11">
        <v>44083</v>
      </c>
      <c r="B21393" t="s">
        <v>28938</v>
      </c>
      <c r="C21393" t="s">
        <v>28939</v>
      </c>
      <c r="D21393" t="e">
        <f>VLOOKUP(A21393,Planilha2!$1:$1048576,6,0)</f>
        <v>#N/A</v>
      </c>
      <c r="E21393" t="e">
        <f>VLOOKUP(C21393,Planilha5!B:B,1,0)</f>
        <v>#N/A</v>
      </c>
    </row>
    <row r="21394" spans="1:5" hidden="1">
      <c r="A21394" s="11">
        <v>53889</v>
      </c>
      <c r="B21394" t="s">
        <v>28940</v>
      </c>
      <c r="C21394" t="s">
        <v>28941</v>
      </c>
      <c r="D21394" t="e">
        <f>VLOOKUP(A21394,Planilha2!$1:$1048576,6,0)</f>
        <v>#N/A</v>
      </c>
      <c r="E21394" t="e">
        <f>VLOOKUP(C21394,Planilha5!B:B,1,0)</f>
        <v>#N/A</v>
      </c>
    </row>
    <row r="21395" spans="1:5" hidden="1">
      <c r="A21395" s="11">
        <v>82495</v>
      </c>
      <c r="B21395" t="s">
        <v>28942</v>
      </c>
      <c r="C21395" t="s">
        <v>28943</v>
      </c>
      <c r="D21395" t="e">
        <f>VLOOKUP(A21395,Planilha2!$1:$1048576,6,0)</f>
        <v>#N/A</v>
      </c>
      <c r="E21395" t="e">
        <f>VLOOKUP(C21395,Planilha5!B:B,1,0)</f>
        <v>#N/A</v>
      </c>
    </row>
    <row r="21396" spans="1:5" hidden="1">
      <c r="A21396" s="11">
        <v>201148</v>
      </c>
      <c r="B21396" t="s">
        <v>1765</v>
      </c>
      <c r="C21396" t="s">
        <v>28944</v>
      </c>
      <c r="D21396" t="e">
        <f>VLOOKUP(A21396,Planilha2!$1:$1048576,6,0)</f>
        <v>#N/A</v>
      </c>
      <c r="E21396" t="e">
        <f>VLOOKUP(C21396,Planilha5!B:B,1,0)</f>
        <v>#N/A</v>
      </c>
    </row>
    <row r="21397" spans="1:5" hidden="1">
      <c r="A21397" s="11">
        <v>903559</v>
      </c>
      <c r="B21397" t="s">
        <v>26761</v>
      </c>
      <c r="C21397" t="s">
        <v>28945</v>
      </c>
      <c r="D21397" t="e">
        <f>VLOOKUP(A21397,Planilha2!$1:$1048576,6,0)</f>
        <v>#N/A</v>
      </c>
      <c r="E21397" t="e">
        <f>VLOOKUP(C21397,Planilha5!B:B,1,0)</f>
        <v>#N/A</v>
      </c>
    </row>
    <row r="21398" spans="1:5" hidden="1">
      <c r="A21398" s="11">
        <v>300035</v>
      </c>
      <c r="B21398" t="s">
        <v>25741</v>
      </c>
      <c r="C21398" t="s">
        <v>28946</v>
      </c>
      <c r="D21398" t="e">
        <f>VLOOKUP(A21398,Planilha2!$1:$1048576,6,0)</f>
        <v>#N/A</v>
      </c>
      <c r="E21398" t="e">
        <f>VLOOKUP(C21398,Planilha5!B:B,1,0)</f>
        <v>#N/A</v>
      </c>
    </row>
    <row r="21399" spans="1:5" hidden="1">
      <c r="A21399" s="11">
        <v>52072</v>
      </c>
      <c r="B21399" t="s">
        <v>22995</v>
      </c>
      <c r="C21399" t="s">
        <v>28947</v>
      </c>
      <c r="D21399" t="e">
        <f>VLOOKUP(A21399,Planilha2!$1:$1048576,6,0)</f>
        <v>#N/A</v>
      </c>
      <c r="E21399" t="e">
        <f>VLOOKUP(C21399,Planilha5!B:B,1,0)</f>
        <v>#N/A</v>
      </c>
    </row>
    <row r="21400" spans="1:5" hidden="1">
      <c r="A21400" s="11">
        <v>93342</v>
      </c>
      <c r="B21400" t="s">
        <v>27949</v>
      </c>
      <c r="C21400" t="s">
        <v>28948</v>
      </c>
      <c r="D21400" t="e">
        <f>VLOOKUP(A21400,Planilha2!$1:$1048576,6,0)</f>
        <v>#N/A</v>
      </c>
      <c r="E21400" t="e">
        <f>VLOOKUP(C21400,Planilha5!B:B,1,0)</f>
        <v>#N/A</v>
      </c>
    </row>
    <row r="21401" spans="1:5" hidden="1">
      <c r="A21401" s="11">
        <v>23827</v>
      </c>
      <c r="B21401" t="s">
        <v>275</v>
      </c>
      <c r="C21401" t="s">
        <v>28949</v>
      </c>
      <c r="D21401" t="str">
        <f>VLOOKUP(A21401,Planilha2!$1:$1048576,6,0)</f>
        <v>2 - Magistrados</v>
      </c>
      <c r="E21401" t="e">
        <f>VLOOKUP(C21401,Planilha5!B:B,1,0)</f>
        <v>#N/A</v>
      </c>
    </row>
    <row r="21402" spans="1:5" hidden="1">
      <c r="A21402">
        <v>737</v>
      </c>
      <c r="B21402" t="s">
        <v>5228</v>
      </c>
      <c r="C21402" t="s">
        <v>28950</v>
      </c>
      <c r="D21402" t="e">
        <f>VLOOKUP(A21402,Planilha2!$1:$1048576,6,0)</f>
        <v>#N/A</v>
      </c>
      <c r="E21402" t="e">
        <f>VLOOKUP(C21402,Planilha5!B:B,1,0)</f>
        <v>#N/A</v>
      </c>
    </row>
    <row r="21403" spans="1:5" hidden="1">
      <c r="A21403" s="11">
        <v>51790</v>
      </c>
      <c r="B21403" t="s">
        <v>6868</v>
      </c>
      <c r="C21403" t="s">
        <v>28951</v>
      </c>
      <c r="D21403" t="e">
        <f>VLOOKUP(A21403,Planilha2!$1:$1048576,6,0)</f>
        <v>#N/A</v>
      </c>
      <c r="E21403" t="e">
        <f>VLOOKUP(C21403,Planilha5!B:B,1,0)</f>
        <v>#N/A</v>
      </c>
    </row>
    <row r="21404" spans="1:5" hidden="1">
      <c r="A21404" s="11">
        <v>2278</v>
      </c>
      <c r="B21404" t="s">
        <v>187</v>
      </c>
      <c r="C21404" t="s">
        <v>1424</v>
      </c>
      <c r="D21404" t="str">
        <f>VLOOKUP(A21404,Planilha2!$1:$1048576,6,0)</f>
        <v>2 - Magistrados</v>
      </c>
      <c r="E21404" t="e">
        <f>VLOOKUP(C21404,Planilha5!B:B,1,0)</f>
        <v>#N/A</v>
      </c>
    </row>
    <row r="21405" spans="1:5" hidden="1">
      <c r="A21405" s="11">
        <v>93648</v>
      </c>
      <c r="B21405" t="s">
        <v>20524</v>
      </c>
      <c r="C21405" t="s">
        <v>28952</v>
      </c>
      <c r="D21405" t="e">
        <f>VLOOKUP(A21405,Planilha2!$1:$1048576,6,0)</f>
        <v>#N/A</v>
      </c>
      <c r="E21405" t="e">
        <f>VLOOKUP(C21405,Planilha5!B:B,1,0)</f>
        <v>#N/A</v>
      </c>
    </row>
    <row r="21406" spans="1:5" hidden="1">
      <c r="A21406" s="11">
        <v>49279</v>
      </c>
      <c r="B21406" t="s">
        <v>5995</v>
      </c>
      <c r="C21406" t="s">
        <v>28953</v>
      </c>
      <c r="D21406" t="e">
        <f>VLOOKUP(A21406,Planilha2!$1:$1048576,6,0)</f>
        <v>#N/A</v>
      </c>
      <c r="E21406" t="e">
        <f>VLOOKUP(C21406,Planilha5!B:B,1,0)</f>
        <v>#N/A</v>
      </c>
    </row>
    <row r="21407" spans="1:5" hidden="1">
      <c r="A21407" s="11">
        <v>22683</v>
      </c>
      <c r="B21407" t="s">
        <v>406</v>
      </c>
      <c r="C21407" t="s">
        <v>28954</v>
      </c>
      <c r="D21407" t="str">
        <f>VLOOKUP(A21407,Planilha2!$1:$1048576,6,0)</f>
        <v>2 - Magistrados</v>
      </c>
      <c r="E21407" t="e">
        <f>VLOOKUP(C21407,Planilha5!B:B,1,0)</f>
        <v>#N/A</v>
      </c>
    </row>
    <row r="21408" spans="1:5" hidden="1">
      <c r="A21408" s="11">
        <v>52022</v>
      </c>
      <c r="B21408" t="s">
        <v>23417</v>
      </c>
      <c r="C21408" t="s">
        <v>28955</v>
      </c>
      <c r="D21408" t="e">
        <f>VLOOKUP(A21408,Planilha2!$1:$1048576,6,0)</f>
        <v>#N/A</v>
      </c>
      <c r="E21408" t="e">
        <f>VLOOKUP(C21408,Planilha5!B:B,1,0)</f>
        <v>#N/A</v>
      </c>
    </row>
    <row r="21409" spans="1:5" hidden="1">
      <c r="A21409" s="11">
        <v>1862</v>
      </c>
      <c r="B21409" t="s">
        <v>1806</v>
      </c>
      <c r="C21409" t="s">
        <v>28956</v>
      </c>
      <c r="D21409" t="e">
        <f>VLOOKUP(A21409,Planilha2!$1:$1048576,6,0)</f>
        <v>#N/A</v>
      </c>
      <c r="E21409" t="e">
        <f>VLOOKUP(C21409,Planilha5!B:B,1,0)</f>
        <v>#N/A</v>
      </c>
    </row>
    <row r="21410" spans="1:5" hidden="1">
      <c r="A21410" s="11">
        <v>48620</v>
      </c>
      <c r="B21410" t="s">
        <v>27855</v>
      </c>
      <c r="C21410" t="s">
        <v>28957</v>
      </c>
      <c r="D21410" t="e">
        <f>VLOOKUP(A21410,Planilha2!$1:$1048576,6,0)</f>
        <v>#N/A</v>
      </c>
      <c r="E21410" t="e">
        <f>VLOOKUP(C21410,Planilha5!B:B,1,0)</f>
        <v>#N/A</v>
      </c>
    </row>
    <row r="21411" spans="1:5" hidden="1">
      <c r="A21411" s="11">
        <v>51448</v>
      </c>
      <c r="B21411" t="s">
        <v>28958</v>
      </c>
      <c r="C21411" t="s">
        <v>28959</v>
      </c>
      <c r="D21411" t="e">
        <f>VLOOKUP(A21411,Planilha2!$1:$1048576,6,0)</f>
        <v>#N/A</v>
      </c>
      <c r="E21411" t="e">
        <f>VLOOKUP(C21411,Planilha5!B:B,1,0)</f>
        <v>#N/A</v>
      </c>
    </row>
    <row r="21412" spans="1:5" hidden="1">
      <c r="A21412" s="11">
        <v>51826</v>
      </c>
      <c r="B21412" t="s">
        <v>22242</v>
      </c>
      <c r="C21412" t="s">
        <v>28960</v>
      </c>
      <c r="D21412" t="e">
        <f>VLOOKUP(A21412,Planilha2!$1:$1048576,6,0)</f>
        <v>#N/A</v>
      </c>
      <c r="E21412" t="e">
        <f>VLOOKUP(C21412,Planilha5!B:B,1,0)</f>
        <v>#N/A</v>
      </c>
    </row>
    <row r="21413" spans="1:5" hidden="1">
      <c r="A21413" s="11">
        <v>905162</v>
      </c>
      <c r="B21413" t="s">
        <v>28961</v>
      </c>
      <c r="C21413" t="s">
        <v>28962</v>
      </c>
      <c r="D21413" t="e">
        <f>VLOOKUP(A21413,Planilha2!$1:$1048576,6,0)</f>
        <v>#N/A</v>
      </c>
      <c r="E21413" t="e">
        <f>VLOOKUP(C21413,Planilha5!B:B,1,0)</f>
        <v>#N/A</v>
      </c>
    </row>
    <row r="21414" spans="1:5" hidden="1">
      <c r="A21414" s="11">
        <v>200800</v>
      </c>
      <c r="B21414" t="s">
        <v>67</v>
      </c>
      <c r="C21414" t="s">
        <v>5601</v>
      </c>
      <c r="D21414" t="str">
        <f>VLOOKUP(A21414,Planilha2!$1:$1048576,6,0)</f>
        <v>2 - Magistrados</v>
      </c>
      <c r="E21414" t="e">
        <f>VLOOKUP(C21414,Planilha5!B:B,1,0)</f>
        <v>#N/A</v>
      </c>
    </row>
    <row r="21415" spans="1:5" hidden="1">
      <c r="A21415" s="11">
        <v>53775</v>
      </c>
      <c r="B21415" t="s">
        <v>6543</v>
      </c>
      <c r="C21415" t="s">
        <v>28963</v>
      </c>
      <c r="D21415" t="e">
        <f>VLOOKUP(A21415,Planilha2!$1:$1048576,6,0)</f>
        <v>#N/A</v>
      </c>
      <c r="E21415" t="e">
        <f>VLOOKUP(C21415,Planilha5!B:B,1,0)</f>
        <v>#N/A</v>
      </c>
    </row>
    <row r="21416" spans="1:5" hidden="1">
      <c r="A21416" s="11">
        <v>53799</v>
      </c>
      <c r="B21416" t="s">
        <v>28083</v>
      </c>
      <c r="C21416" t="s">
        <v>28964</v>
      </c>
      <c r="D21416" t="e">
        <f>VLOOKUP(A21416,Planilha2!$1:$1048576,6,0)</f>
        <v>#N/A</v>
      </c>
      <c r="E21416" t="e">
        <f>VLOOKUP(C21416,Planilha5!B:B,1,0)</f>
        <v>#N/A</v>
      </c>
    </row>
    <row r="21417" spans="1:5" hidden="1">
      <c r="A21417" s="11">
        <v>8047</v>
      </c>
      <c r="B21417" t="s">
        <v>4571</v>
      </c>
      <c r="C21417" t="s">
        <v>24017</v>
      </c>
      <c r="D21417" t="e">
        <f>VLOOKUP(A21417,Planilha2!$1:$1048576,6,0)</f>
        <v>#N/A</v>
      </c>
      <c r="E21417" t="e">
        <f>VLOOKUP(C21417,Planilha5!B:B,1,0)</f>
        <v>#N/A</v>
      </c>
    </row>
    <row r="21418" spans="1:5" hidden="1">
      <c r="A21418" s="11">
        <v>53089</v>
      </c>
      <c r="B21418" t="s">
        <v>13503</v>
      </c>
      <c r="C21418" t="s">
        <v>28965</v>
      </c>
      <c r="D21418" t="e">
        <f>VLOOKUP(A21418,Planilha2!$1:$1048576,6,0)</f>
        <v>#N/A</v>
      </c>
      <c r="E21418" t="e">
        <f>VLOOKUP(C21418,Planilha5!B:B,1,0)</f>
        <v>#N/A</v>
      </c>
    </row>
    <row r="21419" spans="1:5" hidden="1">
      <c r="A21419" s="11">
        <v>22847</v>
      </c>
      <c r="B21419" t="s">
        <v>28966</v>
      </c>
      <c r="C21419" t="s">
        <v>28967</v>
      </c>
      <c r="D21419" t="e">
        <f>VLOOKUP(A21419,Planilha2!$1:$1048576,6,0)</f>
        <v>#N/A</v>
      </c>
      <c r="E21419" t="e">
        <f>VLOOKUP(C21419,Planilha5!B:B,1,0)</f>
        <v>#N/A</v>
      </c>
    </row>
    <row r="21420" spans="1:5" hidden="1">
      <c r="A21420" s="11">
        <v>200613</v>
      </c>
      <c r="B21420" t="s">
        <v>596</v>
      </c>
      <c r="C21420" t="s">
        <v>28968</v>
      </c>
      <c r="D21420" t="str">
        <f>VLOOKUP(A21420,Planilha2!$1:$1048576,6,0)</f>
        <v>5 - Desembargador</v>
      </c>
      <c r="E21420" t="e">
        <f>VLOOKUP(C21420,Planilha5!B:B,1,0)</f>
        <v>#N/A</v>
      </c>
    </row>
    <row r="21421" spans="1:5" hidden="1">
      <c r="A21421" s="11">
        <v>904021</v>
      </c>
      <c r="B21421" t="s">
        <v>13967</v>
      </c>
      <c r="C21421" t="s">
        <v>18213</v>
      </c>
      <c r="D21421" t="e">
        <f>VLOOKUP(A21421,Planilha2!$1:$1048576,6,0)</f>
        <v>#N/A</v>
      </c>
      <c r="E21421" t="e">
        <f>VLOOKUP(C21421,Planilha5!B:B,1,0)</f>
        <v>#N/A</v>
      </c>
    </row>
    <row r="21422" spans="1:5" hidden="1">
      <c r="A21422" s="11">
        <v>201640</v>
      </c>
      <c r="B21422" t="s">
        <v>28969</v>
      </c>
      <c r="C21422" t="s">
        <v>28970</v>
      </c>
      <c r="D21422" t="e">
        <f>VLOOKUP(A21422,Planilha2!$1:$1048576,6,0)</f>
        <v>#N/A</v>
      </c>
      <c r="E21422" t="e">
        <f>VLOOKUP(C21422,Planilha5!B:B,1,0)</f>
        <v>#N/A</v>
      </c>
    </row>
    <row r="21423" spans="1:5" hidden="1">
      <c r="A21423" s="11">
        <v>901327</v>
      </c>
      <c r="B21423" t="s">
        <v>28971</v>
      </c>
      <c r="C21423" t="s">
        <v>28972</v>
      </c>
      <c r="D21423" t="e">
        <f>VLOOKUP(A21423,Planilha2!$1:$1048576,6,0)</f>
        <v>#N/A</v>
      </c>
      <c r="E21423" t="e">
        <f>VLOOKUP(C21423,Planilha5!B:B,1,0)</f>
        <v>#N/A</v>
      </c>
    </row>
    <row r="21424" spans="1:5" hidden="1">
      <c r="A21424" s="11">
        <v>52985</v>
      </c>
      <c r="B21424" t="s">
        <v>17654</v>
      </c>
      <c r="C21424" t="s">
        <v>28973</v>
      </c>
      <c r="D21424" t="e">
        <f>VLOOKUP(A21424,Planilha2!$1:$1048576,6,0)</f>
        <v>#N/A</v>
      </c>
      <c r="E21424" t="e">
        <f>VLOOKUP(C21424,Planilha5!B:B,1,0)</f>
        <v>#N/A</v>
      </c>
    </row>
    <row r="21425" spans="1:5" hidden="1">
      <c r="A21425" s="11">
        <v>93984</v>
      </c>
      <c r="B21425" t="s">
        <v>861</v>
      </c>
      <c r="C21425" t="s">
        <v>28974</v>
      </c>
      <c r="D21425" t="e">
        <f>VLOOKUP(A21425,Planilha2!$1:$1048576,6,0)</f>
        <v>#N/A</v>
      </c>
      <c r="E21425" t="e">
        <f>VLOOKUP(C21425,Planilha5!B:B,1,0)</f>
        <v>#N/A</v>
      </c>
    </row>
    <row r="21426" spans="1:5" hidden="1">
      <c r="A21426" s="11">
        <v>4440</v>
      </c>
      <c r="B21426" t="s">
        <v>4239</v>
      </c>
      <c r="C21426" t="s">
        <v>28975</v>
      </c>
      <c r="D21426" t="e">
        <f>VLOOKUP(A21426,Planilha2!$1:$1048576,6,0)</f>
        <v>#N/A</v>
      </c>
      <c r="E21426" t="e">
        <f>VLOOKUP(C21426,Planilha5!B:B,1,0)</f>
        <v>#N/A</v>
      </c>
    </row>
    <row r="21427" spans="1:5" hidden="1">
      <c r="A21427" s="11">
        <v>50652</v>
      </c>
      <c r="B21427" t="s">
        <v>13932</v>
      </c>
      <c r="C21427" t="s">
        <v>25428</v>
      </c>
      <c r="D21427" t="e">
        <f>VLOOKUP(A21427,Planilha2!$1:$1048576,6,0)</f>
        <v>#N/A</v>
      </c>
      <c r="E21427" t="e">
        <f>VLOOKUP(C21427,Planilha5!B:B,1,0)</f>
        <v>#N/A</v>
      </c>
    </row>
    <row r="21428" spans="1:5" hidden="1">
      <c r="A21428" s="11">
        <v>54605</v>
      </c>
      <c r="B21428" t="s">
        <v>24875</v>
      </c>
      <c r="C21428" t="s">
        <v>28976</v>
      </c>
      <c r="D21428" t="e">
        <f>VLOOKUP(A21428,Planilha2!$1:$1048576,6,0)</f>
        <v>#N/A</v>
      </c>
      <c r="E21428" t="e">
        <f>VLOOKUP(C21428,Planilha5!B:B,1,0)</f>
        <v>#N/A</v>
      </c>
    </row>
    <row r="21429" spans="1:5" hidden="1">
      <c r="A21429" s="11">
        <v>55449</v>
      </c>
      <c r="B21429" t="s">
        <v>16732</v>
      </c>
      <c r="C21429" t="s">
        <v>28977</v>
      </c>
      <c r="D21429" t="e">
        <f>VLOOKUP(A21429,Planilha2!$1:$1048576,6,0)</f>
        <v>#N/A</v>
      </c>
      <c r="E21429" t="e">
        <f>VLOOKUP(C21429,Planilha5!B:B,1,0)</f>
        <v>#N/A</v>
      </c>
    </row>
    <row r="21430" spans="1:5" hidden="1">
      <c r="A21430">
        <v>651</v>
      </c>
      <c r="B21430" t="s">
        <v>24581</v>
      </c>
      <c r="C21430" t="s">
        <v>28978</v>
      </c>
      <c r="D21430" t="e">
        <f>VLOOKUP(A21430,Planilha2!$1:$1048576,6,0)</f>
        <v>#N/A</v>
      </c>
      <c r="E21430" t="e">
        <f>VLOOKUP(C21430,Planilha5!B:B,1,0)</f>
        <v>#N/A</v>
      </c>
    </row>
    <row r="21431" spans="1:5" hidden="1">
      <c r="A21431" s="11">
        <v>22438</v>
      </c>
      <c r="B21431" t="s">
        <v>17401</v>
      </c>
      <c r="C21431" t="s">
        <v>28979</v>
      </c>
      <c r="D21431" t="e">
        <f>VLOOKUP(A21431,Planilha2!$1:$1048576,6,0)</f>
        <v>#N/A</v>
      </c>
      <c r="E21431" t="e">
        <f>VLOOKUP(C21431,Planilha5!B:B,1,0)</f>
        <v>#N/A</v>
      </c>
    </row>
    <row r="21432" spans="1:5" hidden="1">
      <c r="A21432" s="11">
        <v>24758</v>
      </c>
      <c r="B21432" t="s">
        <v>9663</v>
      </c>
      <c r="C21432" t="s">
        <v>8080</v>
      </c>
      <c r="D21432" t="e">
        <f>VLOOKUP(A21432,Planilha2!$1:$1048576,6,0)</f>
        <v>#N/A</v>
      </c>
      <c r="E21432" t="e">
        <f>VLOOKUP(C21432,Planilha5!B:B,1,0)</f>
        <v>#N/A</v>
      </c>
    </row>
    <row r="21433" spans="1:5" hidden="1">
      <c r="A21433" s="11">
        <v>200538</v>
      </c>
      <c r="B21433" t="s">
        <v>4001</v>
      </c>
      <c r="C21433" t="s">
        <v>4002</v>
      </c>
      <c r="D21433" t="e">
        <f>VLOOKUP(A21433,Planilha2!$1:$1048576,6,0)</f>
        <v>#N/A</v>
      </c>
      <c r="E21433" t="e">
        <f>VLOOKUP(C21433,Planilha5!B:B,1,0)</f>
        <v>#N/A</v>
      </c>
    </row>
    <row r="21434" spans="1:5" hidden="1">
      <c r="A21434" s="11">
        <v>2886</v>
      </c>
      <c r="B21434" t="s">
        <v>3228</v>
      </c>
      <c r="C21434" t="s">
        <v>15399</v>
      </c>
      <c r="D21434" t="e">
        <f>VLOOKUP(A21434,Planilha2!$1:$1048576,6,0)</f>
        <v>#N/A</v>
      </c>
      <c r="E21434" t="e">
        <f>VLOOKUP(C21434,Planilha5!B:B,1,0)</f>
        <v>#N/A</v>
      </c>
    </row>
    <row r="21435" spans="1:5" hidden="1">
      <c r="A21435" s="11">
        <v>52985</v>
      </c>
      <c r="B21435" t="s">
        <v>17654</v>
      </c>
      <c r="C21435" t="s">
        <v>28980</v>
      </c>
      <c r="D21435" t="e">
        <f>VLOOKUP(A21435,Planilha2!$1:$1048576,6,0)</f>
        <v>#N/A</v>
      </c>
      <c r="E21435" t="e">
        <f>VLOOKUP(C21435,Planilha5!B:B,1,0)</f>
        <v>#N/A</v>
      </c>
    </row>
    <row r="21436" spans="1:5" hidden="1">
      <c r="A21436" s="11">
        <v>904819</v>
      </c>
      <c r="B21436" t="s">
        <v>28981</v>
      </c>
      <c r="C21436" t="s">
        <v>28982</v>
      </c>
      <c r="D21436" t="e">
        <f>VLOOKUP(A21436,Planilha2!$1:$1048576,6,0)</f>
        <v>#N/A</v>
      </c>
      <c r="E21436" t="e">
        <f>VLOOKUP(C21436,Planilha5!B:B,1,0)</f>
        <v>#N/A</v>
      </c>
    </row>
    <row r="21437" spans="1:5" hidden="1">
      <c r="A21437" s="11">
        <v>93759</v>
      </c>
      <c r="B21437" t="s">
        <v>436</v>
      </c>
      <c r="C21437" t="s">
        <v>28983</v>
      </c>
      <c r="D21437" t="str">
        <f>VLOOKUP(A21437,Planilha2!$1:$1048576,6,0)</f>
        <v>18 - Inativos Magistrados</v>
      </c>
      <c r="E21437" t="e">
        <f>VLOOKUP(C21437,Planilha5!B:B,1,0)</f>
        <v>#N/A</v>
      </c>
    </row>
    <row r="21438" spans="1:5" hidden="1">
      <c r="A21438" s="11">
        <v>200915</v>
      </c>
      <c r="B21438" t="s">
        <v>573</v>
      </c>
      <c r="C21438" t="s">
        <v>28984</v>
      </c>
      <c r="D21438" t="str">
        <f>VLOOKUP(A21438,Planilha2!$1:$1048576,6,0)</f>
        <v>2 - Magistrados</v>
      </c>
      <c r="E21438" t="e">
        <f>VLOOKUP(C21438,Planilha5!B:B,1,0)</f>
        <v>#N/A</v>
      </c>
    </row>
    <row r="21439" spans="1:5" hidden="1">
      <c r="A21439" s="11">
        <v>55833</v>
      </c>
      <c r="B21439" t="s">
        <v>28081</v>
      </c>
      <c r="C21439" t="s">
        <v>28985</v>
      </c>
      <c r="D21439" t="e">
        <f>VLOOKUP(A21439,Planilha2!$1:$1048576,6,0)</f>
        <v>#N/A</v>
      </c>
      <c r="E21439" t="e">
        <f>VLOOKUP(C21439,Planilha5!B:B,1,0)</f>
        <v>#N/A</v>
      </c>
    </row>
    <row r="21440" spans="1:5" hidden="1">
      <c r="A21440" s="11">
        <v>9883</v>
      </c>
      <c r="B21440" t="s">
        <v>23589</v>
      </c>
      <c r="C21440" t="s">
        <v>28986</v>
      </c>
      <c r="D21440" t="e">
        <f>VLOOKUP(A21440,Planilha2!$1:$1048576,6,0)</f>
        <v>#N/A</v>
      </c>
      <c r="E21440" t="e">
        <f>VLOOKUP(C21440,Planilha5!B:B,1,0)</f>
        <v>#N/A</v>
      </c>
    </row>
    <row r="21441" spans="1:5" hidden="1">
      <c r="A21441" s="11">
        <v>22610</v>
      </c>
      <c r="B21441" t="s">
        <v>920</v>
      </c>
      <c r="C21441" t="s">
        <v>28987</v>
      </c>
      <c r="D21441" t="e">
        <f>VLOOKUP(A21441,Planilha2!$1:$1048576,6,0)</f>
        <v>#N/A</v>
      </c>
      <c r="E21441" t="e">
        <f>VLOOKUP(C21441,Planilha5!B:B,1,0)</f>
        <v>#N/A</v>
      </c>
    </row>
    <row r="21442" spans="1:5" hidden="1">
      <c r="A21442">
        <v>516</v>
      </c>
      <c r="B21442" t="s">
        <v>2744</v>
      </c>
      <c r="C21442" t="s">
        <v>10822</v>
      </c>
      <c r="D21442" t="e">
        <f>VLOOKUP(A21442,Planilha2!$1:$1048576,6,0)</f>
        <v>#N/A</v>
      </c>
      <c r="E21442" t="e">
        <f>VLOOKUP(C21442,Planilha5!B:B,1,0)</f>
        <v>#N/A</v>
      </c>
    </row>
    <row r="21443" spans="1:5" hidden="1">
      <c r="A21443" s="11">
        <v>40613</v>
      </c>
      <c r="B21443" t="s">
        <v>27208</v>
      </c>
      <c r="C21443" t="s">
        <v>28988</v>
      </c>
      <c r="D21443" t="e">
        <f>VLOOKUP(A21443,Planilha2!$1:$1048576,6,0)</f>
        <v>#N/A</v>
      </c>
      <c r="E21443" t="e">
        <f>VLOOKUP(C21443,Planilha5!B:B,1,0)</f>
        <v>#N/A</v>
      </c>
    </row>
    <row r="21444" spans="1:5" hidden="1">
      <c r="A21444" s="11">
        <v>9520</v>
      </c>
      <c r="B21444" t="s">
        <v>15821</v>
      </c>
      <c r="C21444" t="s">
        <v>28989</v>
      </c>
      <c r="D21444" t="e">
        <f>VLOOKUP(A21444,Planilha2!$1:$1048576,6,0)</f>
        <v>#N/A</v>
      </c>
      <c r="E21444" t="e">
        <f>VLOOKUP(C21444,Planilha5!B:B,1,0)</f>
        <v>#N/A</v>
      </c>
    </row>
    <row r="21445" spans="1:5" hidden="1">
      <c r="A21445" s="11">
        <v>55426</v>
      </c>
      <c r="B21445" t="s">
        <v>21107</v>
      </c>
      <c r="C21445" t="s">
        <v>28990</v>
      </c>
      <c r="D21445" t="e">
        <f>VLOOKUP(A21445,Planilha2!$1:$1048576,6,0)</f>
        <v>#N/A</v>
      </c>
      <c r="E21445" t="e">
        <f>VLOOKUP(C21445,Planilha5!B:B,1,0)</f>
        <v>#N/A</v>
      </c>
    </row>
    <row r="21446" spans="1:5" hidden="1">
      <c r="A21446" s="11">
        <v>22655</v>
      </c>
      <c r="B21446" t="s">
        <v>7514</v>
      </c>
      <c r="C21446" t="s">
        <v>28991</v>
      </c>
      <c r="D21446" t="e">
        <f>VLOOKUP(A21446,Planilha2!$1:$1048576,6,0)</f>
        <v>#N/A</v>
      </c>
      <c r="E21446" t="e">
        <f>VLOOKUP(C21446,Planilha5!B:B,1,0)</f>
        <v>#N/A</v>
      </c>
    </row>
    <row r="21447" spans="1:5" hidden="1">
      <c r="A21447" s="11">
        <v>93469</v>
      </c>
      <c r="B21447" t="s">
        <v>10602</v>
      </c>
      <c r="C21447" t="s">
        <v>28992</v>
      </c>
      <c r="D21447" t="e">
        <f>VLOOKUP(A21447,Planilha2!$1:$1048576,6,0)</f>
        <v>#N/A</v>
      </c>
      <c r="E21447" t="e">
        <f>VLOOKUP(C21447,Planilha5!B:B,1,0)</f>
        <v>#N/A</v>
      </c>
    </row>
    <row r="21448" spans="1:5" hidden="1">
      <c r="A21448">
        <v>569</v>
      </c>
      <c r="B21448" t="s">
        <v>3800</v>
      </c>
      <c r="C21448" t="s">
        <v>22409</v>
      </c>
      <c r="D21448" t="e">
        <f>VLOOKUP(A21448,Planilha2!$1:$1048576,6,0)</f>
        <v>#N/A</v>
      </c>
      <c r="E21448" t="e">
        <f>VLOOKUP(C21448,Planilha5!B:B,1,0)</f>
        <v>#N/A</v>
      </c>
    </row>
    <row r="21449" spans="1:5" hidden="1">
      <c r="A21449" s="11">
        <v>9352</v>
      </c>
      <c r="B21449" t="s">
        <v>24856</v>
      </c>
      <c r="C21449" t="s">
        <v>28993</v>
      </c>
      <c r="D21449" t="e">
        <f>VLOOKUP(A21449,Planilha2!$1:$1048576,6,0)</f>
        <v>#N/A</v>
      </c>
      <c r="E21449" t="e">
        <f>VLOOKUP(C21449,Planilha5!B:B,1,0)</f>
        <v>#N/A</v>
      </c>
    </row>
    <row r="21450" spans="1:5" hidden="1">
      <c r="A21450" s="11">
        <v>91761</v>
      </c>
      <c r="B21450" t="s">
        <v>5459</v>
      </c>
      <c r="C21450" t="s">
        <v>8721</v>
      </c>
      <c r="D21450" t="e">
        <f>VLOOKUP(A21450,Planilha2!$1:$1048576,6,0)</f>
        <v>#N/A</v>
      </c>
      <c r="E21450" t="e">
        <f>VLOOKUP(C21450,Planilha5!B:B,1,0)</f>
        <v>#N/A</v>
      </c>
    </row>
    <row r="21451" spans="1:5" hidden="1">
      <c r="A21451" s="11">
        <v>55296</v>
      </c>
      <c r="B21451" t="s">
        <v>22355</v>
      </c>
      <c r="C21451" t="s">
        <v>28994</v>
      </c>
      <c r="D21451" t="e">
        <f>VLOOKUP(A21451,Planilha2!$1:$1048576,6,0)</f>
        <v>#N/A</v>
      </c>
      <c r="E21451" t="e">
        <f>VLOOKUP(C21451,Planilha5!B:B,1,0)</f>
        <v>#N/A</v>
      </c>
    </row>
    <row r="21452" spans="1:5" hidden="1">
      <c r="A21452" s="11">
        <v>5019</v>
      </c>
      <c r="B21452" t="s">
        <v>5018</v>
      </c>
      <c r="C21452" t="s">
        <v>28995</v>
      </c>
      <c r="D21452" t="e">
        <f>VLOOKUP(A21452,Planilha2!$1:$1048576,6,0)</f>
        <v>#N/A</v>
      </c>
      <c r="E21452" t="e">
        <f>VLOOKUP(C21452,Planilha5!B:B,1,0)</f>
        <v>#N/A</v>
      </c>
    </row>
    <row r="21453" spans="1:5" hidden="1">
      <c r="A21453" s="11">
        <v>53571</v>
      </c>
      <c r="B21453" t="s">
        <v>28996</v>
      </c>
      <c r="C21453" t="s">
        <v>28997</v>
      </c>
      <c r="D21453" t="e">
        <f>VLOOKUP(A21453,Planilha2!$1:$1048576,6,0)</f>
        <v>#N/A</v>
      </c>
      <c r="E21453" t="e">
        <f>VLOOKUP(C21453,Planilha5!B:B,1,0)</f>
        <v>#N/A</v>
      </c>
    </row>
    <row r="21454" spans="1:5" hidden="1">
      <c r="A21454" s="11">
        <v>201555</v>
      </c>
      <c r="B21454" t="s">
        <v>5727</v>
      </c>
      <c r="C21454" t="s">
        <v>5729</v>
      </c>
      <c r="D21454" t="e">
        <f>VLOOKUP(A21454,Planilha2!$1:$1048576,6,0)</f>
        <v>#N/A</v>
      </c>
      <c r="E21454" t="e">
        <f>VLOOKUP(C21454,Planilha5!B:B,1,0)</f>
        <v>#N/A</v>
      </c>
    </row>
    <row r="21455" spans="1:5" hidden="1">
      <c r="A21455" s="11">
        <v>51080</v>
      </c>
      <c r="B21455" t="s">
        <v>16773</v>
      </c>
      <c r="C21455" t="s">
        <v>28998</v>
      </c>
      <c r="D21455" t="e">
        <f>VLOOKUP(A21455,Planilha2!$1:$1048576,6,0)</f>
        <v>#N/A</v>
      </c>
      <c r="E21455" t="e">
        <f>VLOOKUP(C21455,Planilha5!B:B,1,0)</f>
        <v>#N/A</v>
      </c>
    </row>
    <row r="21456" spans="1:5" hidden="1">
      <c r="A21456" s="11">
        <v>11828</v>
      </c>
      <c r="B21456" t="s">
        <v>225</v>
      </c>
      <c r="C21456" t="s">
        <v>28999</v>
      </c>
      <c r="D21456" t="str">
        <f>VLOOKUP(A21456,Planilha2!$1:$1048576,6,0)</f>
        <v>2 - Magistrados</v>
      </c>
      <c r="E21456" t="e">
        <f>VLOOKUP(C21456,Planilha5!B:B,1,0)</f>
        <v>#N/A</v>
      </c>
    </row>
    <row r="21457" spans="1:5" hidden="1">
      <c r="A21457" s="11">
        <v>55365</v>
      </c>
      <c r="B21457" t="s">
        <v>22092</v>
      </c>
      <c r="C21457" t="s">
        <v>29000</v>
      </c>
      <c r="D21457" t="e">
        <f>VLOOKUP(A21457,Planilha2!$1:$1048576,6,0)</f>
        <v>#N/A</v>
      </c>
      <c r="E21457" t="e">
        <f>VLOOKUP(C21457,Planilha5!B:B,1,0)</f>
        <v>#N/A</v>
      </c>
    </row>
    <row r="21458" spans="1:5" hidden="1">
      <c r="A21458" s="11">
        <v>48701</v>
      </c>
      <c r="B21458" t="s">
        <v>5966</v>
      </c>
      <c r="C21458" t="s">
        <v>29001</v>
      </c>
      <c r="D21458" t="e">
        <f>VLOOKUP(A21458,Planilha2!$1:$1048576,6,0)</f>
        <v>#N/A</v>
      </c>
      <c r="E21458" t="e">
        <f>VLOOKUP(C21458,Planilha5!B:B,1,0)</f>
        <v>#N/A</v>
      </c>
    </row>
    <row r="21459" spans="1:5" hidden="1">
      <c r="A21459" s="11">
        <v>51927</v>
      </c>
      <c r="B21459" t="s">
        <v>14242</v>
      </c>
      <c r="C21459" t="s">
        <v>29002</v>
      </c>
      <c r="D21459" t="e">
        <f>VLOOKUP(A21459,Planilha2!$1:$1048576,6,0)</f>
        <v>#N/A</v>
      </c>
      <c r="E21459" t="e">
        <f>VLOOKUP(C21459,Planilha5!B:B,1,0)</f>
        <v>#N/A</v>
      </c>
    </row>
    <row r="21460" spans="1:5" hidden="1">
      <c r="A21460" s="11">
        <v>43940</v>
      </c>
      <c r="B21460" t="s">
        <v>29003</v>
      </c>
      <c r="C21460" t="s">
        <v>29004</v>
      </c>
      <c r="D21460" t="e">
        <f>VLOOKUP(A21460,Planilha2!$1:$1048576,6,0)</f>
        <v>#N/A</v>
      </c>
      <c r="E21460" t="e">
        <f>VLOOKUP(C21460,Planilha5!B:B,1,0)</f>
        <v>#N/A</v>
      </c>
    </row>
    <row r="21461" spans="1:5" hidden="1">
      <c r="A21461" s="11">
        <v>200549</v>
      </c>
      <c r="B21461" t="s">
        <v>5124</v>
      </c>
      <c r="C21461" t="s">
        <v>29005</v>
      </c>
      <c r="D21461" t="e">
        <f>VLOOKUP(A21461,Planilha2!$1:$1048576,6,0)</f>
        <v>#N/A</v>
      </c>
      <c r="E21461" t="e">
        <f>VLOOKUP(C21461,Planilha5!B:B,1,0)</f>
        <v>#N/A</v>
      </c>
    </row>
    <row r="21462" spans="1:5" hidden="1">
      <c r="A21462" s="11">
        <v>55855</v>
      </c>
      <c r="B21462" t="s">
        <v>29006</v>
      </c>
      <c r="C21462" t="s">
        <v>29007</v>
      </c>
      <c r="D21462" t="e">
        <f>VLOOKUP(A21462,Planilha2!$1:$1048576,6,0)</f>
        <v>#N/A</v>
      </c>
      <c r="E21462" t="e">
        <f>VLOOKUP(C21462,Planilha5!B:B,1,0)</f>
        <v>#N/A</v>
      </c>
    </row>
    <row r="21463" spans="1:5" hidden="1">
      <c r="A21463" s="11">
        <v>12130</v>
      </c>
      <c r="B21463" t="s">
        <v>3771</v>
      </c>
      <c r="C21463" t="s">
        <v>29008</v>
      </c>
      <c r="D21463" t="e">
        <f>VLOOKUP(A21463,Planilha2!$1:$1048576,6,0)</f>
        <v>#N/A</v>
      </c>
      <c r="E21463" t="e">
        <f>VLOOKUP(C21463,Planilha5!B:B,1,0)</f>
        <v>#N/A</v>
      </c>
    </row>
    <row r="21464" spans="1:5" hidden="1">
      <c r="A21464" s="11">
        <v>4639</v>
      </c>
      <c r="B21464" t="s">
        <v>1515</v>
      </c>
      <c r="C21464" t="s">
        <v>29009</v>
      </c>
      <c r="D21464" t="e">
        <f>VLOOKUP(A21464,Planilha2!$1:$1048576,6,0)</f>
        <v>#N/A</v>
      </c>
      <c r="E21464" t="e">
        <f>VLOOKUP(C21464,Planilha5!B:B,1,0)</f>
        <v>#N/A</v>
      </c>
    </row>
    <row r="21465" spans="1:5" hidden="1">
      <c r="A21465" s="11">
        <v>53453</v>
      </c>
      <c r="B21465" t="s">
        <v>12803</v>
      </c>
      <c r="C21465" t="s">
        <v>29010</v>
      </c>
      <c r="D21465" t="e">
        <f>VLOOKUP(A21465,Planilha2!$1:$1048576,6,0)</f>
        <v>#N/A</v>
      </c>
      <c r="E21465" t="e">
        <f>VLOOKUP(C21465,Planilha5!B:B,1,0)</f>
        <v>#N/A</v>
      </c>
    </row>
    <row r="21466" spans="1:5" hidden="1">
      <c r="A21466" s="11">
        <v>905028</v>
      </c>
      <c r="B21466" t="s">
        <v>29011</v>
      </c>
      <c r="C21466" t="s">
        <v>29012</v>
      </c>
      <c r="D21466" t="e">
        <f>VLOOKUP(A21466,Planilha2!$1:$1048576,6,0)</f>
        <v>#N/A</v>
      </c>
      <c r="E21466" t="e">
        <f>VLOOKUP(C21466,Planilha5!B:B,1,0)</f>
        <v>#N/A</v>
      </c>
    </row>
    <row r="21467" spans="1:5" hidden="1">
      <c r="A21467" s="11">
        <v>904281</v>
      </c>
      <c r="B21467" t="s">
        <v>29013</v>
      </c>
      <c r="C21467" t="s">
        <v>29014</v>
      </c>
      <c r="D21467" t="e">
        <f>VLOOKUP(A21467,Planilha2!$1:$1048576,6,0)</f>
        <v>#N/A</v>
      </c>
      <c r="E21467" t="e">
        <f>VLOOKUP(C21467,Planilha5!B:B,1,0)</f>
        <v>#N/A</v>
      </c>
    </row>
    <row r="21468" spans="1:5" hidden="1">
      <c r="A21468" s="11">
        <v>7551</v>
      </c>
      <c r="B21468" t="s">
        <v>145</v>
      </c>
      <c r="C21468" t="s">
        <v>29015</v>
      </c>
      <c r="D21468" t="str">
        <f>VLOOKUP(A21468,Planilha2!$1:$1048576,6,0)</f>
        <v>2 - Magistrados</v>
      </c>
      <c r="E21468" t="e">
        <f>VLOOKUP(C21468,Planilha5!B:B,1,0)</f>
        <v>#N/A</v>
      </c>
    </row>
    <row r="21469" spans="1:5" hidden="1">
      <c r="A21469">
        <v>150</v>
      </c>
      <c r="B21469" t="s">
        <v>3257</v>
      </c>
      <c r="C21469" t="s">
        <v>27908</v>
      </c>
      <c r="D21469" t="e">
        <f>VLOOKUP(A21469,Planilha2!$1:$1048576,6,0)</f>
        <v>#N/A</v>
      </c>
      <c r="E21469" t="e">
        <f>VLOOKUP(C21469,Planilha5!B:B,1,0)</f>
        <v>#N/A</v>
      </c>
    </row>
    <row r="21470" spans="1:5" hidden="1">
      <c r="A21470" s="11">
        <v>24292</v>
      </c>
      <c r="B21470" t="s">
        <v>15336</v>
      </c>
      <c r="C21470" t="s">
        <v>19372</v>
      </c>
      <c r="D21470" t="e">
        <f>VLOOKUP(A21470,Planilha2!$1:$1048576,6,0)</f>
        <v>#N/A</v>
      </c>
      <c r="E21470" t="e">
        <f>VLOOKUP(C21470,Planilha5!B:B,1,0)</f>
        <v>#N/A</v>
      </c>
    </row>
    <row r="21471" spans="1:5" hidden="1">
      <c r="A21471" s="11">
        <v>905237</v>
      </c>
      <c r="B21471" t="s">
        <v>29016</v>
      </c>
      <c r="C21471" t="s">
        <v>2461</v>
      </c>
      <c r="D21471" t="e">
        <f>VLOOKUP(A21471,Planilha2!$1:$1048576,6,0)</f>
        <v>#N/A</v>
      </c>
      <c r="E21471" t="e">
        <f>VLOOKUP(C21471,Planilha5!B:B,1,0)</f>
        <v>#N/A</v>
      </c>
    </row>
    <row r="21472" spans="1:5" hidden="1">
      <c r="A21472" s="11">
        <v>6777</v>
      </c>
      <c r="B21472" t="s">
        <v>18873</v>
      </c>
      <c r="C21472" t="s">
        <v>29017</v>
      </c>
      <c r="D21472" t="e">
        <f>VLOOKUP(A21472,Planilha2!$1:$1048576,6,0)</f>
        <v>#N/A</v>
      </c>
      <c r="E21472" t="e">
        <f>VLOOKUP(C21472,Planilha5!B:B,1,0)</f>
        <v>#N/A</v>
      </c>
    </row>
    <row r="21473" spans="1:5" hidden="1">
      <c r="A21473" s="11">
        <v>43356</v>
      </c>
      <c r="B21473" t="s">
        <v>29018</v>
      </c>
      <c r="C21473" t="s">
        <v>29019</v>
      </c>
      <c r="D21473" t="e">
        <f>VLOOKUP(A21473,Planilha2!$1:$1048576,6,0)</f>
        <v>#N/A</v>
      </c>
      <c r="E21473" t="e">
        <f>VLOOKUP(C21473,Planilha5!B:B,1,0)</f>
        <v>#N/A</v>
      </c>
    </row>
    <row r="21474" spans="1:5" hidden="1">
      <c r="A21474" s="11">
        <v>1917</v>
      </c>
      <c r="B21474" t="s">
        <v>868</v>
      </c>
      <c r="C21474" t="s">
        <v>14713</v>
      </c>
      <c r="D21474" t="e">
        <f>VLOOKUP(A21474,Planilha2!$1:$1048576,6,0)</f>
        <v>#N/A</v>
      </c>
      <c r="E21474" t="e">
        <f>VLOOKUP(C21474,Planilha5!B:B,1,0)</f>
        <v>#N/A</v>
      </c>
    </row>
    <row r="21475" spans="1:5" hidden="1">
      <c r="A21475" s="11">
        <v>53287</v>
      </c>
      <c r="B21475" t="s">
        <v>29020</v>
      </c>
      <c r="C21475" t="s">
        <v>29021</v>
      </c>
      <c r="D21475" t="e">
        <f>VLOOKUP(A21475,Planilha2!$1:$1048576,6,0)</f>
        <v>#N/A</v>
      </c>
      <c r="E21475" t="e">
        <f>VLOOKUP(C21475,Planilha5!B:B,1,0)</f>
        <v>#N/A</v>
      </c>
    </row>
    <row r="21476" spans="1:5" hidden="1">
      <c r="A21476" s="11">
        <v>52083</v>
      </c>
      <c r="B21476" t="s">
        <v>13901</v>
      </c>
      <c r="C21476" t="s">
        <v>29022</v>
      </c>
      <c r="D21476" t="e">
        <f>VLOOKUP(A21476,Planilha2!$1:$1048576,6,0)</f>
        <v>#N/A</v>
      </c>
      <c r="E21476" t="e">
        <f>VLOOKUP(C21476,Planilha5!B:B,1,0)</f>
        <v>#N/A</v>
      </c>
    </row>
    <row r="21477" spans="1:5" hidden="1">
      <c r="A21477">
        <v>566</v>
      </c>
      <c r="B21477" t="s">
        <v>14535</v>
      </c>
      <c r="C21477" t="s">
        <v>29023</v>
      </c>
      <c r="D21477" t="e">
        <f>VLOOKUP(A21477,Planilha2!$1:$1048576,6,0)</f>
        <v>#N/A</v>
      </c>
      <c r="E21477" t="e">
        <f>VLOOKUP(C21477,Planilha5!B:B,1,0)</f>
        <v>#N/A</v>
      </c>
    </row>
    <row r="21478" spans="1:5" hidden="1">
      <c r="A21478">
        <v>320</v>
      </c>
      <c r="B21478" t="s">
        <v>3569</v>
      </c>
      <c r="C21478" t="s">
        <v>29024</v>
      </c>
      <c r="D21478" t="e">
        <f>VLOOKUP(A21478,Planilha2!$1:$1048576,6,0)</f>
        <v>#N/A</v>
      </c>
      <c r="E21478" t="e">
        <f>VLOOKUP(C21478,Planilha5!B:B,1,0)</f>
        <v>#N/A</v>
      </c>
    </row>
    <row r="21479" spans="1:5" hidden="1">
      <c r="A21479" s="11">
        <v>904377</v>
      </c>
      <c r="B21479" t="s">
        <v>10243</v>
      </c>
      <c r="C21479" t="s">
        <v>29025</v>
      </c>
      <c r="D21479" t="e">
        <f>VLOOKUP(A21479,Planilha2!$1:$1048576,6,0)</f>
        <v>#N/A</v>
      </c>
      <c r="E21479" t="e">
        <f>VLOOKUP(C21479,Planilha5!B:B,1,0)</f>
        <v>#N/A</v>
      </c>
    </row>
    <row r="21480" spans="1:5" hidden="1">
      <c r="A21480" s="11">
        <v>45653</v>
      </c>
      <c r="B21480" t="s">
        <v>10008</v>
      </c>
      <c r="C21480" t="s">
        <v>29026</v>
      </c>
      <c r="D21480" t="e">
        <f>VLOOKUP(A21480,Planilha2!$1:$1048576,6,0)</f>
        <v>#N/A</v>
      </c>
      <c r="E21480" t="e">
        <f>VLOOKUP(C21480,Planilha5!B:B,1,0)</f>
        <v>#N/A</v>
      </c>
    </row>
    <row r="21481" spans="1:5" hidden="1">
      <c r="A21481">
        <v>823</v>
      </c>
      <c r="B21481" t="s">
        <v>236</v>
      </c>
      <c r="C21481" t="s">
        <v>29027</v>
      </c>
      <c r="D21481" t="str">
        <f>VLOOKUP(A21481,Planilha2!$1:$1048576,6,0)</f>
        <v>2 - Magistrados</v>
      </c>
      <c r="E21481" t="e">
        <f>VLOOKUP(C21481,Planilha5!B:B,1,0)</f>
        <v>#N/A</v>
      </c>
    </row>
    <row r="21482" spans="1:5" hidden="1">
      <c r="A21482" s="11">
        <v>51275</v>
      </c>
      <c r="B21482" t="s">
        <v>29028</v>
      </c>
      <c r="C21482" t="s">
        <v>29029</v>
      </c>
      <c r="D21482" t="e">
        <f>VLOOKUP(A21482,Planilha2!$1:$1048576,6,0)</f>
        <v>#N/A</v>
      </c>
      <c r="E21482" t="e">
        <f>VLOOKUP(C21482,Planilha5!B:B,1,0)</f>
        <v>#N/A</v>
      </c>
    </row>
    <row r="21483" spans="1:5" hidden="1">
      <c r="A21483" s="11">
        <v>201110</v>
      </c>
      <c r="B21483" t="s">
        <v>5617</v>
      </c>
      <c r="C21483" t="s">
        <v>5618</v>
      </c>
      <c r="D21483" t="e">
        <f>VLOOKUP(A21483,Planilha2!$1:$1048576,6,0)</f>
        <v>#N/A</v>
      </c>
      <c r="E21483" t="e">
        <f>VLOOKUP(C21483,Planilha5!B:B,1,0)</f>
        <v>#N/A</v>
      </c>
    </row>
    <row r="21484" spans="1:5" hidden="1">
      <c r="A21484" s="11">
        <v>94043</v>
      </c>
      <c r="B21484" t="s">
        <v>17308</v>
      </c>
      <c r="C21484" t="s">
        <v>29030</v>
      </c>
      <c r="D21484" t="e">
        <f>VLOOKUP(A21484,Planilha2!$1:$1048576,6,0)</f>
        <v>#N/A</v>
      </c>
      <c r="E21484" t="e">
        <f>VLOOKUP(C21484,Planilha5!B:B,1,0)</f>
        <v>#N/A</v>
      </c>
    </row>
    <row r="21485" spans="1:5" hidden="1">
      <c r="A21485" s="11">
        <v>5217</v>
      </c>
      <c r="B21485" t="s">
        <v>15194</v>
      </c>
      <c r="C21485" t="s">
        <v>25286</v>
      </c>
      <c r="D21485" t="e">
        <f>VLOOKUP(A21485,Planilha2!$1:$1048576,6,0)</f>
        <v>#N/A</v>
      </c>
      <c r="E21485" t="e">
        <f>VLOOKUP(C21485,Planilha5!B:B,1,0)</f>
        <v>#N/A</v>
      </c>
    </row>
    <row r="21486" spans="1:5" hidden="1">
      <c r="A21486" s="11">
        <v>52661</v>
      </c>
      <c r="B21486" t="s">
        <v>6966</v>
      </c>
      <c r="C21486" t="s">
        <v>6969</v>
      </c>
      <c r="D21486" t="e">
        <f>VLOOKUP(A21486,Planilha2!$1:$1048576,6,0)</f>
        <v>#N/A</v>
      </c>
      <c r="E21486" t="e">
        <f>VLOOKUP(C21486,Planilha5!B:B,1,0)</f>
        <v>#N/A</v>
      </c>
    </row>
    <row r="21487" spans="1:5" hidden="1">
      <c r="A21487" s="11">
        <v>4997</v>
      </c>
      <c r="B21487" t="s">
        <v>29031</v>
      </c>
      <c r="C21487" t="s">
        <v>113</v>
      </c>
      <c r="D21487" t="e">
        <f>VLOOKUP(A21487,Planilha2!$1:$1048576,6,0)</f>
        <v>#N/A</v>
      </c>
      <c r="E21487" t="e">
        <f>VLOOKUP(C21487,Planilha5!B:B,1,0)</f>
        <v>#N/A</v>
      </c>
    </row>
    <row r="21488" spans="1:5" hidden="1">
      <c r="A21488" s="11">
        <v>3240</v>
      </c>
      <c r="B21488" t="s">
        <v>5335</v>
      </c>
      <c r="C21488" t="s">
        <v>5337</v>
      </c>
      <c r="D21488" t="e">
        <f>VLOOKUP(A21488,Planilha2!$1:$1048576,6,0)</f>
        <v>#N/A</v>
      </c>
      <c r="E21488" t="e">
        <f>VLOOKUP(C21488,Planilha5!B:B,1,0)</f>
        <v>#N/A</v>
      </c>
    </row>
    <row r="21489" spans="1:5" hidden="1">
      <c r="A21489" s="11">
        <v>52688</v>
      </c>
      <c r="B21489" t="s">
        <v>15084</v>
      </c>
      <c r="C21489" t="s">
        <v>29032</v>
      </c>
      <c r="D21489" t="e">
        <f>VLOOKUP(A21489,Planilha2!$1:$1048576,6,0)</f>
        <v>#N/A</v>
      </c>
      <c r="E21489" t="e">
        <f>VLOOKUP(C21489,Planilha5!B:B,1,0)</f>
        <v>#N/A</v>
      </c>
    </row>
    <row r="21490" spans="1:5" hidden="1">
      <c r="A21490" s="11">
        <v>1996</v>
      </c>
      <c r="B21490" t="s">
        <v>5292</v>
      </c>
      <c r="C21490" t="s">
        <v>10773</v>
      </c>
      <c r="D21490" t="e">
        <f>VLOOKUP(A21490,Planilha2!$1:$1048576,6,0)</f>
        <v>#N/A</v>
      </c>
      <c r="E21490" t="e">
        <f>VLOOKUP(C21490,Planilha5!B:B,1,0)</f>
        <v>#N/A</v>
      </c>
    </row>
    <row r="21491" spans="1:5" hidden="1">
      <c r="A21491" s="11">
        <v>903937</v>
      </c>
      <c r="B21491" t="s">
        <v>14252</v>
      </c>
      <c r="C21491" t="s">
        <v>8371</v>
      </c>
      <c r="D21491" t="e">
        <f>VLOOKUP(A21491,Planilha2!$1:$1048576,6,0)</f>
        <v>#N/A</v>
      </c>
      <c r="E21491" t="e">
        <f>VLOOKUP(C21491,Planilha5!B:B,1,0)</f>
        <v>#N/A</v>
      </c>
    </row>
    <row r="21492" spans="1:5" hidden="1">
      <c r="A21492" s="11">
        <v>53619</v>
      </c>
      <c r="B21492" t="s">
        <v>18008</v>
      </c>
      <c r="C21492" t="s">
        <v>29033</v>
      </c>
      <c r="D21492" t="e">
        <f>VLOOKUP(A21492,Planilha2!$1:$1048576,6,0)</f>
        <v>#N/A</v>
      </c>
      <c r="E21492" t="e">
        <f>VLOOKUP(C21492,Planilha5!B:B,1,0)</f>
        <v>#N/A</v>
      </c>
    </row>
    <row r="21493" spans="1:5" hidden="1">
      <c r="A21493" s="11">
        <v>23546</v>
      </c>
      <c r="B21493" t="s">
        <v>5940</v>
      </c>
      <c r="C21493" t="s">
        <v>29034</v>
      </c>
      <c r="D21493" t="e">
        <f>VLOOKUP(A21493,Planilha2!$1:$1048576,6,0)</f>
        <v>#N/A</v>
      </c>
      <c r="E21493" t="e">
        <f>VLOOKUP(C21493,Planilha5!B:B,1,0)</f>
        <v>#N/A</v>
      </c>
    </row>
    <row r="21494" spans="1:5" hidden="1">
      <c r="A21494" s="11">
        <v>10528</v>
      </c>
      <c r="B21494" t="s">
        <v>8379</v>
      </c>
      <c r="C21494" t="s">
        <v>29035</v>
      </c>
      <c r="D21494" t="e">
        <f>VLOOKUP(A21494,Planilha2!$1:$1048576,6,0)</f>
        <v>#N/A</v>
      </c>
      <c r="E21494" t="e">
        <f>VLOOKUP(C21494,Planilha5!B:B,1,0)</f>
        <v>#N/A</v>
      </c>
    </row>
    <row r="21495" spans="1:5" hidden="1">
      <c r="A21495" s="11">
        <v>1945</v>
      </c>
      <c r="B21495" t="s">
        <v>5681</v>
      </c>
      <c r="C21495" t="s">
        <v>24809</v>
      </c>
      <c r="D21495" t="e">
        <f>VLOOKUP(A21495,Planilha2!$1:$1048576,6,0)</f>
        <v>#N/A</v>
      </c>
      <c r="E21495" t="e">
        <f>VLOOKUP(C21495,Planilha5!B:B,1,0)</f>
        <v>#N/A</v>
      </c>
    </row>
    <row r="21496" spans="1:5" hidden="1">
      <c r="A21496" s="11">
        <v>904696</v>
      </c>
      <c r="B21496" t="s">
        <v>29036</v>
      </c>
      <c r="C21496" t="s">
        <v>29037</v>
      </c>
      <c r="D21496" t="e">
        <f>VLOOKUP(A21496,Planilha2!$1:$1048576,6,0)</f>
        <v>#N/A</v>
      </c>
      <c r="E21496" t="e">
        <f>VLOOKUP(C21496,Planilha5!B:B,1,0)</f>
        <v>#N/A</v>
      </c>
    </row>
    <row r="21497" spans="1:5" hidden="1">
      <c r="A21497" s="11">
        <v>55835</v>
      </c>
      <c r="B21497" t="s">
        <v>13285</v>
      </c>
      <c r="C21497" t="s">
        <v>29038</v>
      </c>
      <c r="D21497" t="e">
        <f>VLOOKUP(A21497,Planilha2!$1:$1048576,6,0)</f>
        <v>#N/A</v>
      </c>
      <c r="E21497" t="e">
        <f>VLOOKUP(C21497,Planilha5!B:B,1,0)</f>
        <v>#N/A</v>
      </c>
    </row>
    <row r="21498" spans="1:5" hidden="1">
      <c r="A21498" s="11">
        <v>904727</v>
      </c>
      <c r="B21498" t="s">
        <v>29039</v>
      </c>
      <c r="C21498" t="s">
        <v>29040</v>
      </c>
      <c r="D21498" t="e">
        <f>VLOOKUP(A21498,Planilha2!$1:$1048576,6,0)</f>
        <v>#N/A</v>
      </c>
      <c r="E21498" t="e">
        <f>VLOOKUP(C21498,Planilha5!B:B,1,0)</f>
        <v>#N/A</v>
      </c>
    </row>
    <row r="21499" spans="1:5" hidden="1">
      <c r="A21499" s="11">
        <v>4409</v>
      </c>
      <c r="B21499" t="s">
        <v>5352</v>
      </c>
      <c r="C21499" t="s">
        <v>22329</v>
      </c>
      <c r="D21499" t="e">
        <f>VLOOKUP(A21499,Planilha2!$1:$1048576,6,0)</f>
        <v>#N/A</v>
      </c>
      <c r="E21499" t="e">
        <f>VLOOKUP(C21499,Planilha5!B:B,1,0)</f>
        <v>#N/A</v>
      </c>
    </row>
    <row r="21500" spans="1:5" hidden="1">
      <c r="A21500" s="11">
        <v>53067</v>
      </c>
      <c r="B21500" t="s">
        <v>27302</v>
      </c>
      <c r="C21500" t="s">
        <v>29041</v>
      </c>
      <c r="D21500" t="e">
        <f>VLOOKUP(A21500,Planilha2!$1:$1048576,6,0)</f>
        <v>#N/A</v>
      </c>
      <c r="E21500" t="e">
        <f>VLOOKUP(C21500,Planilha5!B:B,1,0)</f>
        <v>#N/A</v>
      </c>
    </row>
    <row r="21501" spans="1:5" hidden="1">
      <c r="A21501" s="11">
        <v>51797</v>
      </c>
      <c r="B21501" t="s">
        <v>28036</v>
      </c>
      <c r="C21501" t="s">
        <v>29042</v>
      </c>
      <c r="D21501" t="e">
        <f>VLOOKUP(A21501,Planilha2!$1:$1048576,6,0)</f>
        <v>#N/A</v>
      </c>
      <c r="E21501" t="e">
        <f>VLOOKUP(C21501,Planilha5!B:B,1,0)</f>
        <v>#N/A</v>
      </c>
    </row>
    <row r="21502" spans="1:5" hidden="1">
      <c r="A21502" s="11">
        <v>4982</v>
      </c>
      <c r="B21502" t="s">
        <v>5700</v>
      </c>
      <c r="C21502" t="s">
        <v>29043</v>
      </c>
      <c r="D21502" t="e">
        <f>VLOOKUP(A21502,Planilha2!$1:$1048576,6,0)</f>
        <v>#N/A</v>
      </c>
      <c r="E21502" t="e">
        <f>VLOOKUP(C21502,Planilha5!B:B,1,0)</f>
        <v>#N/A</v>
      </c>
    </row>
    <row r="21503" spans="1:5" hidden="1">
      <c r="A21503" s="11">
        <v>96168</v>
      </c>
      <c r="B21503" t="s">
        <v>927</v>
      </c>
      <c r="C21503" t="s">
        <v>29044</v>
      </c>
      <c r="D21503" t="e">
        <f>VLOOKUP(A21503,Planilha2!$1:$1048576,6,0)</f>
        <v>#N/A</v>
      </c>
      <c r="E21503" t="e">
        <f>VLOOKUP(C21503,Planilha5!B:B,1,0)</f>
        <v>#N/A</v>
      </c>
    </row>
    <row r="21504" spans="1:5" hidden="1">
      <c r="A21504" s="11">
        <v>50879</v>
      </c>
      <c r="B21504" t="s">
        <v>546</v>
      </c>
      <c r="C21504" t="s">
        <v>29045</v>
      </c>
      <c r="D21504" t="str">
        <f>VLOOKUP(A21504,Planilha2!$1:$1048576,6,0)</f>
        <v>2 - Magistrados</v>
      </c>
      <c r="E21504" t="e">
        <f>VLOOKUP(C21504,Planilha5!B:B,1,0)</f>
        <v>#N/A</v>
      </c>
    </row>
    <row r="21505" spans="1:5" hidden="1">
      <c r="A21505" s="11">
        <v>23230</v>
      </c>
      <c r="B21505" t="s">
        <v>9250</v>
      </c>
      <c r="C21505" t="s">
        <v>29046</v>
      </c>
      <c r="D21505" t="e">
        <f>VLOOKUP(A21505,Planilha2!$1:$1048576,6,0)</f>
        <v>#N/A</v>
      </c>
      <c r="E21505" t="e">
        <f>VLOOKUP(C21505,Planilha5!B:B,1,0)</f>
        <v>#N/A</v>
      </c>
    </row>
    <row r="21506" spans="1:5" hidden="1">
      <c r="A21506" s="11">
        <v>93665</v>
      </c>
      <c r="B21506" t="s">
        <v>724</v>
      </c>
      <c r="C21506" t="s">
        <v>29047</v>
      </c>
      <c r="D21506" t="e">
        <f>VLOOKUP(A21506,Planilha2!$1:$1048576,6,0)</f>
        <v>#N/A</v>
      </c>
      <c r="E21506" t="e">
        <f>VLOOKUP(C21506,Planilha5!B:B,1,0)</f>
        <v>#N/A</v>
      </c>
    </row>
    <row r="21507" spans="1:5" hidden="1">
      <c r="A21507" s="11">
        <v>53765</v>
      </c>
      <c r="B21507" t="s">
        <v>22371</v>
      </c>
      <c r="C21507" t="s">
        <v>29048</v>
      </c>
      <c r="D21507" t="e">
        <f>VLOOKUP(A21507,Planilha2!$1:$1048576,6,0)</f>
        <v>#N/A</v>
      </c>
      <c r="E21507" t="e">
        <f>VLOOKUP(C21507,Planilha5!B:B,1,0)</f>
        <v>#N/A</v>
      </c>
    </row>
    <row r="21508" spans="1:5" hidden="1">
      <c r="A21508" s="11">
        <v>22577</v>
      </c>
      <c r="B21508" t="s">
        <v>18062</v>
      </c>
      <c r="C21508" t="s">
        <v>29049</v>
      </c>
      <c r="D21508" t="e">
        <f>VLOOKUP(A21508,Planilha2!$1:$1048576,6,0)</f>
        <v>#N/A</v>
      </c>
      <c r="E21508" t="e">
        <f>VLOOKUP(C21508,Planilha5!B:B,1,0)</f>
        <v>#N/A</v>
      </c>
    </row>
    <row r="21509" spans="1:5" hidden="1">
      <c r="A21509" s="11">
        <v>24143</v>
      </c>
      <c r="B21509" t="s">
        <v>24939</v>
      </c>
      <c r="C21509" t="s">
        <v>29050</v>
      </c>
      <c r="D21509" t="e">
        <f>VLOOKUP(A21509,Planilha2!$1:$1048576,6,0)</f>
        <v>#N/A</v>
      </c>
      <c r="E21509" t="e">
        <f>VLOOKUP(C21509,Planilha5!B:B,1,0)</f>
        <v>#N/A</v>
      </c>
    </row>
    <row r="21510" spans="1:5" hidden="1">
      <c r="A21510" s="11">
        <v>2407</v>
      </c>
      <c r="B21510" t="s">
        <v>189</v>
      </c>
      <c r="C21510" t="s">
        <v>29051</v>
      </c>
      <c r="D21510" t="str">
        <f>VLOOKUP(A21510,Planilha2!$1:$1048576,6,0)</f>
        <v>2 - Magistrados</v>
      </c>
      <c r="E21510" t="e">
        <f>VLOOKUP(C21510,Planilha5!B:B,1,0)</f>
        <v>#N/A</v>
      </c>
    </row>
    <row r="21511" spans="1:5" hidden="1">
      <c r="A21511" s="11">
        <v>2639</v>
      </c>
      <c r="B21511" t="s">
        <v>23465</v>
      </c>
      <c r="C21511" t="s">
        <v>29052</v>
      </c>
      <c r="D21511" t="e">
        <f>VLOOKUP(A21511,Planilha2!$1:$1048576,6,0)</f>
        <v>#N/A</v>
      </c>
      <c r="E21511" t="e">
        <f>VLOOKUP(C21511,Planilha5!B:B,1,0)</f>
        <v>#N/A</v>
      </c>
    </row>
    <row r="21512" spans="1:5" hidden="1">
      <c r="A21512" s="11">
        <v>93393</v>
      </c>
      <c r="B21512" t="s">
        <v>27840</v>
      </c>
      <c r="C21512" t="s">
        <v>29053</v>
      </c>
      <c r="D21512" t="e">
        <f>VLOOKUP(A21512,Planilha2!$1:$1048576,6,0)</f>
        <v>#N/A</v>
      </c>
      <c r="E21512" t="e">
        <f>VLOOKUP(C21512,Planilha5!B:B,1,0)</f>
        <v>#N/A</v>
      </c>
    </row>
    <row r="21513" spans="1:5" hidden="1">
      <c r="A21513" s="11">
        <v>5284</v>
      </c>
      <c r="B21513" t="s">
        <v>29054</v>
      </c>
      <c r="C21513" t="s">
        <v>29055</v>
      </c>
      <c r="D21513" t="e">
        <f>VLOOKUP(A21513,Planilha2!$1:$1048576,6,0)</f>
        <v>#N/A</v>
      </c>
      <c r="E21513" t="e">
        <f>VLOOKUP(C21513,Planilha5!B:B,1,0)</f>
        <v>#N/A</v>
      </c>
    </row>
    <row r="21514" spans="1:5" hidden="1">
      <c r="A21514" s="11">
        <v>200946</v>
      </c>
      <c r="B21514" t="s">
        <v>5603</v>
      </c>
      <c r="C21514" t="s">
        <v>26613</v>
      </c>
      <c r="D21514" t="e">
        <f>VLOOKUP(A21514,Planilha2!$1:$1048576,6,0)</f>
        <v>#N/A</v>
      </c>
      <c r="E21514" t="e">
        <f>VLOOKUP(C21514,Planilha5!B:B,1,0)</f>
        <v>#N/A</v>
      </c>
    </row>
    <row r="21515" spans="1:5" hidden="1">
      <c r="A21515" s="11">
        <v>55560</v>
      </c>
      <c r="B21515" t="s">
        <v>28139</v>
      </c>
      <c r="C21515" t="s">
        <v>29056</v>
      </c>
      <c r="D21515" t="e">
        <f>VLOOKUP(A21515,Planilha2!$1:$1048576,6,0)</f>
        <v>#N/A</v>
      </c>
      <c r="E21515" t="e">
        <f>VLOOKUP(C21515,Planilha5!B:B,1,0)</f>
        <v>#N/A</v>
      </c>
    </row>
    <row r="21516" spans="1:5" hidden="1">
      <c r="A21516" s="11">
        <v>55325</v>
      </c>
      <c r="B21516" t="s">
        <v>17201</v>
      </c>
      <c r="C21516" t="s">
        <v>29057</v>
      </c>
      <c r="D21516" t="e">
        <f>VLOOKUP(A21516,Planilha2!$1:$1048576,6,0)</f>
        <v>#N/A</v>
      </c>
      <c r="E21516" t="e">
        <f>VLOOKUP(C21516,Planilha5!B:B,1,0)</f>
        <v>#N/A</v>
      </c>
    </row>
    <row r="21517" spans="1:5" hidden="1">
      <c r="A21517" s="11">
        <v>34589</v>
      </c>
      <c r="B21517" t="s">
        <v>3165</v>
      </c>
      <c r="C21517" t="s">
        <v>6832</v>
      </c>
      <c r="D21517" t="e">
        <f>VLOOKUP(A21517,Planilha2!$1:$1048576,6,0)</f>
        <v>#N/A</v>
      </c>
      <c r="E21517" t="e">
        <f>VLOOKUP(C21517,Planilha5!B:B,1,0)</f>
        <v>#N/A</v>
      </c>
    </row>
    <row r="21518" spans="1:5" hidden="1">
      <c r="A21518" s="11">
        <v>904754</v>
      </c>
      <c r="B21518" t="s">
        <v>15165</v>
      </c>
      <c r="C21518" t="s">
        <v>29058</v>
      </c>
      <c r="D21518" t="e">
        <f>VLOOKUP(A21518,Planilha2!$1:$1048576,6,0)</f>
        <v>#N/A</v>
      </c>
      <c r="E21518" t="e">
        <f>VLOOKUP(C21518,Planilha5!B:B,1,0)</f>
        <v>#N/A</v>
      </c>
    </row>
    <row r="21519" spans="1:5" hidden="1">
      <c r="A21519">
        <v>675</v>
      </c>
      <c r="B21519" t="s">
        <v>665</v>
      </c>
      <c r="C21519" t="s">
        <v>25029</v>
      </c>
      <c r="D21519" t="e">
        <f>VLOOKUP(A21519,Planilha2!$1:$1048576,6,0)</f>
        <v>#N/A</v>
      </c>
      <c r="E21519" t="e">
        <f>VLOOKUP(C21519,Planilha5!B:B,1,0)</f>
        <v>#N/A</v>
      </c>
    </row>
    <row r="21520" spans="1:5" hidden="1">
      <c r="A21520" s="11">
        <v>4352</v>
      </c>
      <c r="B21520" t="s">
        <v>29059</v>
      </c>
      <c r="C21520" t="s">
        <v>29060</v>
      </c>
      <c r="D21520" t="e">
        <f>VLOOKUP(A21520,Planilha2!$1:$1048576,6,0)</f>
        <v>#N/A</v>
      </c>
      <c r="E21520" t="e">
        <f>VLOOKUP(C21520,Planilha5!B:B,1,0)</f>
        <v>#N/A</v>
      </c>
    </row>
    <row r="21521" spans="1:5" hidden="1">
      <c r="A21521" s="11">
        <v>4242</v>
      </c>
      <c r="B21521" t="s">
        <v>1160</v>
      </c>
      <c r="C21521" t="s">
        <v>29061</v>
      </c>
      <c r="D21521" t="e">
        <f>VLOOKUP(A21521,Planilha2!$1:$1048576,6,0)</f>
        <v>#N/A</v>
      </c>
      <c r="E21521" t="e">
        <f>VLOOKUP(C21521,Planilha5!B:B,1,0)</f>
        <v>#N/A</v>
      </c>
    </row>
    <row r="21522" spans="1:5" hidden="1">
      <c r="A21522" s="11">
        <v>43442</v>
      </c>
      <c r="B21522" t="s">
        <v>26333</v>
      </c>
      <c r="C21522" t="s">
        <v>29062</v>
      </c>
      <c r="D21522" t="e">
        <f>VLOOKUP(A21522,Planilha2!$1:$1048576,6,0)</f>
        <v>#N/A</v>
      </c>
      <c r="E21522" t="e">
        <f>VLOOKUP(C21522,Planilha5!B:B,1,0)</f>
        <v>#N/A</v>
      </c>
    </row>
    <row r="21523" spans="1:5" hidden="1">
      <c r="A21523" s="11">
        <v>1187</v>
      </c>
      <c r="B21523" t="s">
        <v>2044</v>
      </c>
      <c r="C21523" t="s">
        <v>26739</v>
      </c>
      <c r="D21523" t="e">
        <f>VLOOKUP(A21523,Planilha2!$1:$1048576,6,0)</f>
        <v>#N/A</v>
      </c>
      <c r="E21523" t="e">
        <f>VLOOKUP(C21523,Planilha5!B:B,1,0)</f>
        <v>#N/A</v>
      </c>
    </row>
    <row r="21524" spans="1:5" hidden="1">
      <c r="A21524" s="11">
        <v>2445</v>
      </c>
      <c r="B21524" t="s">
        <v>11553</v>
      </c>
      <c r="C21524" t="s">
        <v>29063</v>
      </c>
      <c r="D21524" t="e">
        <f>VLOOKUP(A21524,Planilha2!$1:$1048576,6,0)</f>
        <v>#N/A</v>
      </c>
      <c r="E21524" t="e">
        <f>VLOOKUP(C21524,Planilha5!B:B,1,0)</f>
        <v>#N/A</v>
      </c>
    </row>
    <row r="21525" spans="1:5" hidden="1">
      <c r="A21525" s="11">
        <v>93700</v>
      </c>
      <c r="B21525" t="s">
        <v>278</v>
      </c>
      <c r="C21525" t="s">
        <v>23039</v>
      </c>
      <c r="D21525" t="str">
        <f>VLOOKUP(A21525,Planilha2!$1:$1048576,6,0)</f>
        <v>18 - Inativos Magistrados</v>
      </c>
      <c r="E21525" t="e">
        <f>VLOOKUP(C21525,Planilha5!B:B,1,0)</f>
        <v>#N/A</v>
      </c>
    </row>
    <row r="21526" spans="1:5" hidden="1">
      <c r="A21526" s="11">
        <v>53095</v>
      </c>
      <c r="B21526" t="s">
        <v>29064</v>
      </c>
      <c r="C21526" t="s">
        <v>29065</v>
      </c>
      <c r="D21526" t="e">
        <f>VLOOKUP(A21526,Planilha2!$1:$1048576,6,0)</f>
        <v>#N/A</v>
      </c>
      <c r="E21526" t="e">
        <f>VLOOKUP(C21526,Planilha5!B:B,1,0)</f>
        <v>#N/A</v>
      </c>
    </row>
    <row r="21527" spans="1:5" hidden="1">
      <c r="A21527" s="11">
        <v>94263</v>
      </c>
      <c r="B21527" t="s">
        <v>23326</v>
      </c>
      <c r="C21527" t="s">
        <v>29066</v>
      </c>
      <c r="D21527" t="e">
        <f>VLOOKUP(A21527,Planilha2!$1:$1048576,6,0)</f>
        <v>#N/A</v>
      </c>
      <c r="E21527" t="e">
        <f>VLOOKUP(C21527,Planilha5!B:B,1,0)</f>
        <v>#N/A</v>
      </c>
    </row>
    <row r="21528" spans="1:5" hidden="1">
      <c r="A21528" s="11">
        <v>5083</v>
      </c>
      <c r="B21528" t="s">
        <v>29067</v>
      </c>
      <c r="C21528" t="s">
        <v>29068</v>
      </c>
      <c r="D21528" t="e">
        <f>VLOOKUP(A21528,Planilha2!$1:$1048576,6,0)</f>
        <v>#N/A</v>
      </c>
      <c r="E21528" t="e">
        <f>VLOOKUP(C21528,Planilha5!B:B,1,0)</f>
        <v>#N/A</v>
      </c>
    </row>
    <row r="21529" spans="1:5" hidden="1">
      <c r="A21529" s="11">
        <v>55784</v>
      </c>
      <c r="B21529" t="s">
        <v>29069</v>
      </c>
      <c r="C21529" t="s">
        <v>29070</v>
      </c>
      <c r="D21529" t="e">
        <f>VLOOKUP(A21529,Planilha2!$1:$1048576,6,0)</f>
        <v>#N/A</v>
      </c>
      <c r="E21529" t="e">
        <f>VLOOKUP(C21529,Planilha5!B:B,1,0)</f>
        <v>#N/A</v>
      </c>
    </row>
    <row r="21530" spans="1:5" hidden="1">
      <c r="A21530" s="11">
        <v>2151</v>
      </c>
      <c r="B21530" t="s">
        <v>12894</v>
      </c>
      <c r="C21530" t="s">
        <v>29071</v>
      </c>
      <c r="D21530" t="e">
        <f>VLOOKUP(A21530,Planilha2!$1:$1048576,6,0)</f>
        <v>#N/A</v>
      </c>
      <c r="E21530" t="e">
        <f>VLOOKUP(C21530,Planilha5!B:B,1,0)</f>
        <v>#N/A</v>
      </c>
    </row>
    <row r="21531" spans="1:5" hidden="1">
      <c r="A21531" s="11">
        <v>93799</v>
      </c>
      <c r="B21531" t="s">
        <v>554</v>
      </c>
      <c r="C21531" t="s">
        <v>29072</v>
      </c>
      <c r="D21531" t="str">
        <f>VLOOKUP(A21531,Planilha2!$1:$1048576,6,0)</f>
        <v>18 - Inativos Magistrados</v>
      </c>
      <c r="E21531" t="e">
        <f>VLOOKUP(C21531,Planilha5!B:B,1,0)</f>
        <v>#N/A</v>
      </c>
    </row>
    <row r="21532" spans="1:5" hidden="1">
      <c r="A21532" s="11">
        <v>52912</v>
      </c>
      <c r="B21532" t="s">
        <v>29073</v>
      </c>
      <c r="C21532" t="s">
        <v>29074</v>
      </c>
      <c r="D21532" t="e">
        <f>VLOOKUP(A21532,Planilha2!$1:$1048576,6,0)</f>
        <v>#N/A</v>
      </c>
      <c r="E21532" t="e">
        <f>VLOOKUP(C21532,Planilha5!B:B,1,0)</f>
        <v>#N/A</v>
      </c>
    </row>
    <row r="21533" spans="1:5" hidden="1">
      <c r="A21533" s="11">
        <v>49455</v>
      </c>
      <c r="B21533" t="s">
        <v>10325</v>
      </c>
      <c r="C21533" t="s">
        <v>29075</v>
      </c>
      <c r="D21533" t="e">
        <f>VLOOKUP(A21533,Planilha2!$1:$1048576,6,0)</f>
        <v>#N/A</v>
      </c>
      <c r="E21533" t="e">
        <f>VLOOKUP(C21533,Planilha5!B:B,1,0)</f>
        <v>#N/A</v>
      </c>
    </row>
    <row r="21534" spans="1:5" hidden="1">
      <c r="A21534" s="11">
        <v>11878</v>
      </c>
      <c r="B21534" t="s">
        <v>29076</v>
      </c>
      <c r="C21534" t="s">
        <v>13585</v>
      </c>
      <c r="D21534" t="e">
        <f>VLOOKUP(A21534,Planilha2!$1:$1048576,6,0)</f>
        <v>#N/A</v>
      </c>
      <c r="E21534" t="e">
        <f>VLOOKUP(C21534,Planilha5!B:B,1,0)</f>
        <v>#N/A</v>
      </c>
    </row>
    <row r="21535" spans="1:5" hidden="1">
      <c r="A21535" s="11">
        <v>5626</v>
      </c>
      <c r="B21535" t="s">
        <v>29077</v>
      </c>
      <c r="C21535" t="s">
        <v>29078</v>
      </c>
      <c r="D21535" t="e">
        <f>VLOOKUP(A21535,Planilha2!$1:$1048576,6,0)</f>
        <v>#N/A</v>
      </c>
      <c r="E21535" t="e">
        <f>VLOOKUP(C21535,Planilha5!B:B,1,0)</f>
        <v>#N/A</v>
      </c>
    </row>
    <row r="21536" spans="1:5" hidden="1">
      <c r="A21536" s="11">
        <v>46369</v>
      </c>
      <c r="B21536" t="s">
        <v>16815</v>
      </c>
      <c r="C21536" t="s">
        <v>29079</v>
      </c>
      <c r="D21536" t="e">
        <f>VLOOKUP(A21536,Planilha2!$1:$1048576,6,0)</f>
        <v>#N/A</v>
      </c>
      <c r="E21536" t="e">
        <f>VLOOKUP(C21536,Planilha5!B:B,1,0)</f>
        <v>#N/A</v>
      </c>
    </row>
    <row r="21537" spans="1:5" hidden="1">
      <c r="A21537" s="11">
        <v>904985</v>
      </c>
      <c r="B21537" t="s">
        <v>29080</v>
      </c>
      <c r="C21537" t="s">
        <v>29081</v>
      </c>
      <c r="D21537" t="e">
        <f>VLOOKUP(A21537,Planilha2!$1:$1048576,6,0)</f>
        <v>#N/A</v>
      </c>
      <c r="E21537" t="e">
        <f>VLOOKUP(C21537,Planilha5!B:B,1,0)</f>
        <v>#N/A</v>
      </c>
    </row>
    <row r="21538" spans="1:5" hidden="1">
      <c r="A21538" s="11">
        <v>3877</v>
      </c>
      <c r="B21538" t="s">
        <v>117</v>
      </c>
      <c r="C21538" t="s">
        <v>29082</v>
      </c>
      <c r="D21538" t="str">
        <f>VLOOKUP(A21538,Planilha2!$1:$1048576,6,0)</f>
        <v>2 - Magistrados</v>
      </c>
      <c r="E21538" t="e">
        <f>VLOOKUP(C21538,Planilha5!B:B,1,0)</f>
        <v>#N/A</v>
      </c>
    </row>
    <row r="21539" spans="1:5" hidden="1">
      <c r="A21539" s="11">
        <v>1786</v>
      </c>
      <c r="B21539" t="s">
        <v>904</v>
      </c>
      <c r="C21539" t="s">
        <v>904</v>
      </c>
      <c r="D21539" t="e">
        <f>VLOOKUP(A21539,Planilha2!$1:$1048576,6,0)</f>
        <v>#N/A</v>
      </c>
      <c r="E21539" t="e">
        <f>VLOOKUP(C21539,Planilha5!B:B,1,0)</f>
        <v>#N/A</v>
      </c>
    </row>
    <row r="21540" spans="1:5" hidden="1">
      <c r="A21540" s="11">
        <v>904921</v>
      </c>
      <c r="B21540" t="s">
        <v>29083</v>
      </c>
      <c r="C21540" t="s">
        <v>29084</v>
      </c>
      <c r="D21540" t="e">
        <f>VLOOKUP(A21540,Planilha2!$1:$1048576,6,0)</f>
        <v>#N/A</v>
      </c>
      <c r="E21540" t="e">
        <f>VLOOKUP(C21540,Planilha5!B:B,1,0)</f>
        <v>#N/A</v>
      </c>
    </row>
    <row r="21541" spans="1:5" hidden="1">
      <c r="A21541" s="11">
        <v>200652</v>
      </c>
      <c r="B21541" t="s">
        <v>2858</v>
      </c>
      <c r="C21541" t="s">
        <v>2860</v>
      </c>
      <c r="D21541" t="e">
        <f>VLOOKUP(A21541,Planilha2!$1:$1048576,6,0)</f>
        <v>#N/A</v>
      </c>
      <c r="E21541" t="e">
        <f>VLOOKUP(C21541,Planilha5!B:B,1,0)</f>
        <v>#N/A</v>
      </c>
    </row>
    <row r="21542" spans="1:5" hidden="1">
      <c r="A21542" s="11">
        <v>93403</v>
      </c>
      <c r="B21542" t="s">
        <v>9345</v>
      </c>
      <c r="C21542" t="s">
        <v>29085</v>
      </c>
      <c r="D21542" t="e">
        <f>VLOOKUP(A21542,Planilha2!$1:$1048576,6,0)</f>
        <v>#N/A</v>
      </c>
      <c r="E21542" t="e">
        <f>VLOOKUP(C21542,Planilha5!B:B,1,0)</f>
        <v>#N/A</v>
      </c>
    </row>
    <row r="21543" spans="1:5" hidden="1">
      <c r="A21543" s="11">
        <v>8244</v>
      </c>
      <c r="B21543" t="s">
        <v>4583</v>
      </c>
      <c r="C21543" t="s">
        <v>4585</v>
      </c>
      <c r="D21543" t="e">
        <f>VLOOKUP(A21543,Planilha2!$1:$1048576,6,0)</f>
        <v>#N/A</v>
      </c>
      <c r="E21543" t="e">
        <f>VLOOKUP(C21543,Planilha5!B:B,1,0)</f>
        <v>#N/A</v>
      </c>
    </row>
    <row r="21544" spans="1:5" hidden="1">
      <c r="A21544">
        <v>834</v>
      </c>
      <c r="B21544" t="s">
        <v>4925</v>
      </c>
      <c r="C21544" t="s">
        <v>29086</v>
      </c>
      <c r="D21544" t="e">
        <f>VLOOKUP(A21544,Planilha2!$1:$1048576,6,0)</f>
        <v>#N/A</v>
      </c>
      <c r="E21544" t="e">
        <f>VLOOKUP(C21544,Planilha5!B:B,1,0)</f>
        <v>#N/A</v>
      </c>
    </row>
    <row r="21545" spans="1:5" hidden="1">
      <c r="A21545" s="11">
        <v>46864</v>
      </c>
      <c r="B21545" t="s">
        <v>6959</v>
      </c>
      <c r="C21545" t="s">
        <v>29087</v>
      </c>
      <c r="D21545" t="e">
        <f>VLOOKUP(A21545,Planilha2!$1:$1048576,6,0)</f>
        <v>#N/A</v>
      </c>
      <c r="E21545" t="e">
        <f>VLOOKUP(C21545,Planilha5!B:B,1,0)</f>
        <v>#N/A</v>
      </c>
    </row>
    <row r="21546" spans="1:5" hidden="1">
      <c r="A21546" s="11">
        <v>2010</v>
      </c>
      <c r="B21546" t="s">
        <v>918</v>
      </c>
      <c r="C21546" t="s">
        <v>29088</v>
      </c>
      <c r="D21546" t="e">
        <f>VLOOKUP(A21546,Planilha2!$1:$1048576,6,0)</f>
        <v>#N/A</v>
      </c>
      <c r="E21546" t="e">
        <f>VLOOKUP(C21546,Planilha5!B:B,1,0)</f>
        <v>#N/A</v>
      </c>
    </row>
    <row r="21547" spans="1:5" hidden="1">
      <c r="A21547" s="11">
        <v>27062</v>
      </c>
      <c r="B21547" t="s">
        <v>7844</v>
      </c>
      <c r="C21547" t="s">
        <v>29089</v>
      </c>
      <c r="D21547" t="e">
        <f>VLOOKUP(A21547,Planilha2!$1:$1048576,6,0)</f>
        <v>#N/A</v>
      </c>
      <c r="E21547" t="e">
        <f>VLOOKUP(C21547,Planilha5!B:B,1,0)</f>
        <v>#N/A</v>
      </c>
    </row>
    <row r="21548" spans="1:5" hidden="1">
      <c r="A21548" s="11">
        <v>97642</v>
      </c>
      <c r="B21548" t="s">
        <v>29090</v>
      </c>
      <c r="C21548" t="s">
        <v>23389</v>
      </c>
      <c r="D21548" t="e">
        <f>VLOOKUP(A21548,Planilha2!$1:$1048576,6,0)</f>
        <v>#N/A</v>
      </c>
      <c r="E21548" t="e">
        <f>VLOOKUP(C21548,Planilha5!B:B,1,0)</f>
        <v>#N/A</v>
      </c>
    </row>
    <row r="21549" spans="1:5" hidden="1">
      <c r="A21549" s="11">
        <v>3693</v>
      </c>
      <c r="B21549" t="s">
        <v>5338</v>
      </c>
      <c r="C21549" t="s">
        <v>5340</v>
      </c>
      <c r="D21549" t="e">
        <f>VLOOKUP(A21549,Planilha2!$1:$1048576,6,0)</f>
        <v>#N/A</v>
      </c>
      <c r="E21549" t="e">
        <f>VLOOKUP(C21549,Planilha5!B:B,1,0)</f>
        <v>#N/A</v>
      </c>
    </row>
    <row r="21550" spans="1:5" hidden="1">
      <c r="A21550" s="11">
        <v>52324</v>
      </c>
      <c r="B21550" t="s">
        <v>17706</v>
      </c>
      <c r="C21550" t="s">
        <v>29091</v>
      </c>
      <c r="D21550" t="e">
        <f>VLOOKUP(A21550,Planilha2!$1:$1048576,6,0)</f>
        <v>#N/A</v>
      </c>
      <c r="E21550" t="e">
        <f>VLOOKUP(C21550,Planilha5!B:B,1,0)</f>
        <v>#N/A</v>
      </c>
    </row>
    <row r="21551" spans="1:5" hidden="1">
      <c r="A21551">
        <v>796</v>
      </c>
      <c r="B21551" t="s">
        <v>749</v>
      </c>
      <c r="C21551" t="s">
        <v>29092</v>
      </c>
      <c r="D21551" t="e">
        <f>VLOOKUP(A21551,Planilha2!$1:$1048576,6,0)</f>
        <v>#N/A</v>
      </c>
      <c r="E21551" t="e">
        <f>VLOOKUP(C21551,Planilha5!B:B,1,0)</f>
        <v>#N/A</v>
      </c>
    </row>
    <row r="21552" spans="1:5" hidden="1">
      <c r="A21552" s="11">
        <v>47692</v>
      </c>
      <c r="B21552" t="s">
        <v>9991</v>
      </c>
      <c r="C21552" t="s">
        <v>29093</v>
      </c>
      <c r="D21552" t="e">
        <f>VLOOKUP(A21552,Planilha2!$1:$1048576,6,0)</f>
        <v>#N/A</v>
      </c>
      <c r="E21552" t="e">
        <f>VLOOKUP(C21552,Planilha5!B:B,1,0)</f>
        <v>#N/A</v>
      </c>
    </row>
    <row r="21553" spans="1:5" hidden="1">
      <c r="A21553" s="11">
        <v>4668</v>
      </c>
      <c r="B21553" t="s">
        <v>9239</v>
      </c>
      <c r="C21553" t="s">
        <v>29094</v>
      </c>
      <c r="D21553" t="e">
        <f>VLOOKUP(A21553,Planilha2!$1:$1048576,6,0)</f>
        <v>#N/A</v>
      </c>
      <c r="E21553" t="e">
        <f>VLOOKUP(C21553,Planilha5!B:B,1,0)</f>
        <v>#N/A</v>
      </c>
    </row>
    <row r="21554" spans="1:5" hidden="1">
      <c r="A21554" s="11">
        <v>9687</v>
      </c>
      <c r="B21554" t="s">
        <v>9710</v>
      </c>
      <c r="C21554" t="s">
        <v>9711</v>
      </c>
      <c r="D21554" t="e">
        <f>VLOOKUP(A21554,Planilha2!$1:$1048576,6,0)</f>
        <v>#N/A</v>
      </c>
      <c r="E21554" t="e">
        <f>VLOOKUP(C21554,Planilha5!B:B,1,0)</f>
        <v>#N/A</v>
      </c>
    </row>
    <row r="21555" spans="1:5" hidden="1">
      <c r="A21555" s="11">
        <v>904214</v>
      </c>
      <c r="B21555" t="s">
        <v>23151</v>
      </c>
      <c r="C21555" t="s">
        <v>8371</v>
      </c>
      <c r="D21555" t="e">
        <f>VLOOKUP(A21555,Planilha2!$1:$1048576,6,0)</f>
        <v>#N/A</v>
      </c>
      <c r="E21555" t="e">
        <f>VLOOKUP(C21555,Planilha5!B:B,1,0)</f>
        <v>#N/A</v>
      </c>
    </row>
    <row r="21556" spans="1:5" hidden="1">
      <c r="A21556" s="11">
        <v>4990</v>
      </c>
      <c r="B21556" t="s">
        <v>4287</v>
      </c>
      <c r="C21556" t="s">
        <v>29095</v>
      </c>
      <c r="D21556" t="e">
        <f>VLOOKUP(A21556,Planilha2!$1:$1048576,6,0)</f>
        <v>#N/A</v>
      </c>
      <c r="E21556" t="e">
        <f>VLOOKUP(C21556,Planilha5!B:B,1,0)</f>
        <v>#N/A</v>
      </c>
    </row>
    <row r="21557" spans="1:5" hidden="1">
      <c r="A21557" s="11">
        <v>22447</v>
      </c>
      <c r="B21557" t="s">
        <v>2967</v>
      </c>
      <c r="C21557" t="s">
        <v>29096</v>
      </c>
      <c r="D21557" t="e">
        <f>VLOOKUP(A21557,Planilha2!$1:$1048576,6,0)</f>
        <v>#N/A</v>
      </c>
      <c r="E21557" t="e">
        <f>VLOOKUP(C21557,Planilha5!B:B,1,0)</f>
        <v>#N/A</v>
      </c>
    </row>
    <row r="21558" spans="1:5" hidden="1">
      <c r="A21558" s="11">
        <v>11975</v>
      </c>
      <c r="B21558" t="s">
        <v>17552</v>
      </c>
      <c r="C21558" t="s">
        <v>29097</v>
      </c>
      <c r="D21558" t="e">
        <f>VLOOKUP(A21558,Planilha2!$1:$1048576,6,0)</f>
        <v>#N/A</v>
      </c>
      <c r="E21558" t="e">
        <f>VLOOKUP(C21558,Planilha5!B:B,1,0)</f>
        <v>#N/A</v>
      </c>
    </row>
    <row r="21559" spans="1:5" hidden="1">
      <c r="A21559" s="11">
        <v>3834</v>
      </c>
      <c r="B21559" t="s">
        <v>504</v>
      </c>
      <c r="C21559" t="s">
        <v>13381</v>
      </c>
      <c r="D21559" t="str">
        <f>VLOOKUP(A21559,Planilha2!$1:$1048576,6,0)</f>
        <v>2 - Magistrados</v>
      </c>
      <c r="E21559" t="e">
        <f>VLOOKUP(C21559,Planilha5!B:B,1,0)</f>
        <v>#N/A</v>
      </c>
    </row>
    <row r="21560" spans="1:5" hidden="1">
      <c r="A21560" s="11">
        <v>52114</v>
      </c>
      <c r="B21560" t="s">
        <v>26205</v>
      </c>
      <c r="C21560" t="s">
        <v>29098</v>
      </c>
      <c r="D21560" t="e">
        <f>VLOOKUP(A21560,Planilha2!$1:$1048576,6,0)</f>
        <v>#N/A</v>
      </c>
      <c r="E21560" t="e">
        <f>VLOOKUP(C21560,Planilha5!B:B,1,0)</f>
        <v>#N/A</v>
      </c>
    </row>
    <row r="21561" spans="1:5" hidden="1">
      <c r="A21561" s="11">
        <v>55736</v>
      </c>
      <c r="B21561" t="s">
        <v>29099</v>
      </c>
      <c r="C21561" t="s">
        <v>29100</v>
      </c>
      <c r="D21561" t="e">
        <f>VLOOKUP(A21561,Planilha2!$1:$1048576,6,0)</f>
        <v>#N/A</v>
      </c>
      <c r="E21561" t="e">
        <f>VLOOKUP(C21561,Planilha5!B:B,1,0)</f>
        <v>#N/A</v>
      </c>
    </row>
    <row r="21562" spans="1:5" hidden="1">
      <c r="A21562" s="11">
        <v>48866</v>
      </c>
      <c r="B21562" t="s">
        <v>20334</v>
      </c>
      <c r="C21562" t="s">
        <v>29101</v>
      </c>
      <c r="D21562" t="e">
        <f>VLOOKUP(A21562,Planilha2!$1:$1048576,6,0)</f>
        <v>#N/A</v>
      </c>
      <c r="E21562" t="e">
        <f>VLOOKUP(C21562,Planilha5!B:B,1,0)</f>
        <v>#N/A</v>
      </c>
    </row>
    <row r="21563" spans="1:5" hidden="1">
      <c r="A21563" s="11">
        <v>55195</v>
      </c>
      <c r="B21563" t="s">
        <v>29102</v>
      </c>
      <c r="C21563" t="s">
        <v>29103</v>
      </c>
      <c r="D21563" t="e">
        <f>VLOOKUP(A21563,Planilha2!$1:$1048576,6,0)</f>
        <v>#N/A</v>
      </c>
      <c r="E21563" t="e">
        <f>VLOOKUP(C21563,Planilha5!B:B,1,0)</f>
        <v>#N/A</v>
      </c>
    </row>
    <row r="21564" spans="1:5" hidden="1">
      <c r="A21564" s="11">
        <v>55832</v>
      </c>
      <c r="B21564" t="s">
        <v>12347</v>
      </c>
      <c r="C21564" t="s">
        <v>13416</v>
      </c>
      <c r="D21564" t="e">
        <f>VLOOKUP(A21564,Planilha2!$1:$1048576,6,0)</f>
        <v>#N/A</v>
      </c>
      <c r="E21564" t="e">
        <f>VLOOKUP(C21564,Planilha5!B:B,1,0)</f>
        <v>#N/A</v>
      </c>
    </row>
    <row r="21565" spans="1:5" hidden="1">
      <c r="A21565" s="11">
        <v>22656</v>
      </c>
      <c r="B21565" t="s">
        <v>3004</v>
      </c>
      <c r="C21565" t="s">
        <v>29104</v>
      </c>
      <c r="D21565" t="e">
        <f>VLOOKUP(A21565,Planilha2!$1:$1048576,6,0)</f>
        <v>#N/A</v>
      </c>
      <c r="E21565" t="e">
        <f>VLOOKUP(C21565,Planilha5!B:B,1,0)</f>
        <v>#N/A</v>
      </c>
    </row>
    <row r="21566" spans="1:5" hidden="1">
      <c r="A21566" s="11">
        <v>49241</v>
      </c>
      <c r="B21566" t="s">
        <v>29105</v>
      </c>
      <c r="C21566" t="s">
        <v>29106</v>
      </c>
      <c r="D21566" t="e">
        <f>VLOOKUP(A21566,Planilha2!$1:$1048576,6,0)</f>
        <v>#N/A</v>
      </c>
      <c r="E21566" t="e">
        <f>VLOOKUP(C21566,Planilha5!B:B,1,0)</f>
        <v>#N/A</v>
      </c>
    </row>
    <row r="21567" spans="1:5" hidden="1">
      <c r="A21567" s="11">
        <v>904008</v>
      </c>
      <c r="B21567" t="s">
        <v>27501</v>
      </c>
      <c r="C21567" t="s">
        <v>29107</v>
      </c>
      <c r="D21567" t="e">
        <f>VLOOKUP(A21567,Planilha2!$1:$1048576,6,0)</f>
        <v>#N/A</v>
      </c>
      <c r="E21567" t="e">
        <f>VLOOKUP(C21567,Planilha5!B:B,1,0)</f>
        <v>#N/A</v>
      </c>
    </row>
    <row r="21568" spans="1:5" hidden="1">
      <c r="A21568" s="11">
        <v>21026</v>
      </c>
      <c r="B21568" t="s">
        <v>1576</v>
      </c>
      <c r="C21568" t="s">
        <v>1577</v>
      </c>
      <c r="D21568" t="e">
        <f>VLOOKUP(A21568,Planilha2!$1:$1048576,6,0)</f>
        <v>#N/A</v>
      </c>
      <c r="E21568" t="e">
        <f>VLOOKUP(C21568,Planilha5!B:B,1,0)</f>
        <v>#N/A</v>
      </c>
    </row>
    <row r="21569" spans="1:5" hidden="1">
      <c r="A21569">
        <v>397</v>
      </c>
      <c r="B21569" t="s">
        <v>11614</v>
      </c>
      <c r="C21569" t="s">
        <v>29108</v>
      </c>
      <c r="D21569" t="e">
        <f>VLOOKUP(A21569,Planilha2!$1:$1048576,6,0)</f>
        <v>#N/A</v>
      </c>
      <c r="E21569" t="e">
        <f>VLOOKUP(C21569,Planilha5!B:B,1,0)</f>
        <v>#N/A</v>
      </c>
    </row>
    <row r="21570" spans="1:5" hidden="1">
      <c r="A21570" s="11">
        <v>2525</v>
      </c>
      <c r="B21570" t="s">
        <v>2632</v>
      </c>
      <c r="C21570" t="s">
        <v>29109</v>
      </c>
      <c r="D21570" t="e">
        <f>VLOOKUP(A21570,Planilha2!$1:$1048576,6,0)</f>
        <v>#N/A</v>
      </c>
      <c r="E21570" t="e">
        <f>VLOOKUP(C21570,Planilha5!B:B,1,0)</f>
        <v>#N/A</v>
      </c>
    </row>
    <row r="21571" spans="1:5" hidden="1">
      <c r="A21571" s="11">
        <v>904969</v>
      </c>
      <c r="B21571" t="s">
        <v>29110</v>
      </c>
      <c r="C21571" t="s">
        <v>21069</v>
      </c>
      <c r="D21571" t="e">
        <f>VLOOKUP(A21571,Planilha2!$1:$1048576,6,0)</f>
        <v>#N/A</v>
      </c>
      <c r="E21571" t="e">
        <f>VLOOKUP(C21571,Planilha5!B:B,1,0)</f>
        <v>#N/A</v>
      </c>
    </row>
    <row r="21572" spans="1:5" hidden="1">
      <c r="A21572" s="11">
        <v>2982</v>
      </c>
      <c r="B21572" t="s">
        <v>27629</v>
      </c>
      <c r="C21572" t="s">
        <v>29111</v>
      </c>
      <c r="D21572" t="e">
        <f>VLOOKUP(A21572,Planilha2!$1:$1048576,6,0)</f>
        <v>#N/A</v>
      </c>
      <c r="E21572" t="e">
        <f>VLOOKUP(C21572,Planilha5!B:B,1,0)</f>
        <v>#N/A</v>
      </c>
    </row>
    <row r="21573" spans="1:5" hidden="1">
      <c r="A21573" s="11">
        <v>93848</v>
      </c>
      <c r="B21573" t="s">
        <v>29112</v>
      </c>
      <c r="C21573" t="s">
        <v>29113</v>
      </c>
      <c r="D21573" t="e">
        <f>VLOOKUP(A21573,Planilha2!$1:$1048576,6,0)</f>
        <v>#N/A</v>
      </c>
      <c r="E21573" t="e">
        <f>VLOOKUP(C21573,Planilha5!B:B,1,0)</f>
        <v>#N/A</v>
      </c>
    </row>
    <row r="21574" spans="1:5" hidden="1">
      <c r="A21574" s="11">
        <v>6244</v>
      </c>
      <c r="B21574" t="s">
        <v>7445</v>
      </c>
      <c r="C21574" t="s">
        <v>29114</v>
      </c>
      <c r="D21574" t="e">
        <f>VLOOKUP(A21574,Planilha2!$1:$1048576,6,0)</f>
        <v>#N/A</v>
      </c>
      <c r="E21574" t="e">
        <f>VLOOKUP(C21574,Planilha5!B:B,1,0)</f>
        <v>#N/A</v>
      </c>
    </row>
    <row r="21575" spans="1:5" hidden="1">
      <c r="A21575" s="11">
        <v>905425</v>
      </c>
      <c r="B21575" t="s">
        <v>11650</v>
      </c>
      <c r="C21575" t="s">
        <v>29115</v>
      </c>
      <c r="D21575" t="e">
        <f>VLOOKUP(A21575,Planilha2!$1:$1048576,6,0)</f>
        <v>#N/A</v>
      </c>
      <c r="E21575" t="e">
        <f>VLOOKUP(C21575,Planilha5!B:B,1,0)</f>
        <v>#N/A</v>
      </c>
    </row>
    <row r="21576" spans="1:5" hidden="1">
      <c r="A21576" s="11">
        <v>200327</v>
      </c>
      <c r="B21576" t="s">
        <v>2842</v>
      </c>
      <c r="C21576" t="s">
        <v>29116</v>
      </c>
      <c r="D21576" t="e">
        <f>VLOOKUP(A21576,Planilha2!$1:$1048576,6,0)</f>
        <v>#N/A</v>
      </c>
      <c r="E21576" t="e">
        <f>VLOOKUP(C21576,Planilha5!B:B,1,0)</f>
        <v>#N/A</v>
      </c>
    </row>
    <row r="21577" spans="1:5" hidden="1">
      <c r="A21577" s="11">
        <v>10813</v>
      </c>
      <c r="B21577" t="s">
        <v>23154</v>
      </c>
      <c r="C21577" t="s">
        <v>15295</v>
      </c>
      <c r="D21577" t="e">
        <f>VLOOKUP(A21577,Planilha2!$1:$1048576,6,0)</f>
        <v>#N/A</v>
      </c>
      <c r="E21577" t="e">
        <f>VLOOKUP(C21577,Planilha5!B:B,1,0)</f>
        <v>#N/A</v>
      </c>
    </row>
    <row r="21578" spans="1:5" hidden="1">
      <c r="A21578" s="11">
        <v>2989</v>
      </c>
      <c r="B21578" t="s">
        <v>2422</v>
      </c>
      <c r="C21578" t="s">
        <v>1469</v>
      </c>
      <c r="D21578" t="e">
        <f>VLOOKUP(A21578,Planilha2!$1:$1048576,6,0)</f>
        <v>#N/A</v>
      </c>
      <c r="E21578" t="e">
        <f>VLOOKUP(C21578,Planilha5!B:B,1,0)</f>
        <v>#N/A</v>
      </c>
    </row>
    <row r="21579" spans="1:5" hidden="1">
      <c r="A21579" s="11">
        <v>55105</v>
      </c>
      <c r="B21579" t="s">
        <v>8391</v>
      </c>
      <c r="C21579" t="s">
        <v>29117</v>
      </c>
      <c r="D21579" t="e">
        <f>VLOOKUP(A21579,Planilha2!$1:$1048576,6,0)</f>
        <v>#N/A</v>
      </c>
      <c r="E21579" t="e">
        <f>VLOOKUP(C21579,Planilha5!B:B,1,0)</f>
        <v>#N/A</v>
      </c>
    </row>
    <row r="21580" spans="1:5" hidden="1">
      <c r="A21580" s="11">
        <v>904831</v>
      </c>
      <c r="B21580" t="s">
        <v>16968</v>
      </c>
      <c r="C21580" t="s">
        <v>29118</v>
      </c>
      <c r="D21580" t="e">
        <f>VLOOKUP(A21580,Planilha2!$1:$1048576,6,0)</f>
        <v>#N/A</v>
      </c>
      <c r="E21580" t="e">
        <f>VLOOKUP(C21580,Planilha5!B:B,1,0)</f>
        <v>#N/A</v>
      </c>
    </row>
    <row r="21581" spans="1:5" hidden="1">
      <c r="A21581" s="11">
        <v>54519</v>
      </c>
      <c r="B21581" t="s">
        <v>29119</v>
      </c>
      <c r="C21581" t="s">
        <v>29120</v>
      </c>
      <c r="D21581" t="e">
        <f>VLOOKUP(A21581,Planilha2!$1:$1048576,6,0)</f>
        <v>#N/A</v>
      </c>
      <c r="E21581" t="e">
        <f>VLOOKUP(C21581,Planilha5!B:B,1,0)</f>
        <v>#N/A</v>
      </c>
    </row>
    <row r="21582" spans="1:5" hidden="1">
      <c r="A21582" s="11">
        <v>54991</v>
      </c>
      <c r="B21582" t="s">
        <v>13881</v>
      </c>
      <c r="C21582" t="s">
        <v>19879</v>
      </c>
      <c r="D21582" t="e">
        <f>VLOOKUP(A21582,Planilha2!$1:$1048576,6,0)</f>
        <v>#N/A</v>
      </c>
      <c r="E21582" t="e">
        <f>VLOOKUP(C21582,Planilha5!B:B,1,0)</f>
        <v>#N/A</v>
      </c>
    </row>
    <row r="21583" spans="1:5" hidden="1">
      <c r="A21583">
        <v>151</v>
      </c>
      <c r="B21583" t="s">
        <v>19537</v>
      </c>
      <c r="C21583" t="s">
        <v>29121</v>
      </c>
      <c r="D21583" t="e">
        <f>VLOOKUP(A21583,Planilha2!$1:$1048576,6,0)</f>
        <v>#N/A</v>
      </c>
      <c r="E21583" t="e">
        <f>VLOOKUP(C21583,Planilha5!B:B,1,0)</f>
        <v>#N/A</v>
      </c>
    </row>
    <row r="21584" spans="1:5" hidden="1">
      <c r="A21584" s="11">
        <v>12653</v>
      </c>
      <c r="B21584" t="s">
        <v>301</v>
      </c>
      <c r="C21584" t="s">
        <v>29122</v>
      </c>
      <c r="D21584" t="str">
        <f>VLOOKUP(A21584,Planilha2!$1:$1048576,6,0)</f>
        <v>18 - Inativos Magistrados</v>
      </c>
      <c r="E21584" t="e">
        <f>VLOOKUP(C21584,Planilha5!B:B,1,0)</f>
        <v>#N/A</v>
      </c>
    </row>
    <row r="21585" spans="1:5" hidden="1">
      <c r="A21585" s="11">
        <v>55099</v>
      </c>
      <c r="B21585" t="s">
        <v>13190</v>
      </c>
      <c r="C21585" t="s">
        <v>29123</v>
      </c>
      <c r="D21585" t="e">
        <f>VLOOKUP(A21585,Planilha2!$1:$1048576,6,0)</f>
        <v>#N/A</v>
      </c>
      <c r="E21585" t="e">
        <f>VLOOKUP(C21585,Planilha5!B:B,1,0)</f>
        <v>#N/A</v>
      </c>
    </row>
    <row r="21586" spans="1:5" hidden="1">
      <c r="A21586" s="11">
        <v>200591</v>
      </c>
      <c r="B21586" t="s">
        <v>123</v>
      </c>
      <c r="C21586" t="s">
        <v>29124</v>
      </c>
      <c r="D21586" t="str">
        <f>VLOOKUP(A21586,Planilha2!$1:$1048576,6,0)</f>
        <v>18 - Inativos Magistrados</v>
      </c>
      <c r="E21586" t="e">
        <f>VLOOKUP(C21586,Planilha5!B:B,1,0)</f>
        <v>#N/A</v>
      </c>
    </row>
    <row r="21587" spans="1:5" hidden="1">
      <c r="A21587" s="11">
        <v>905068</v>
      </c>
      <c r="B21587" t="s">
        <v>15050</v>
      </c>
      <c r="C21587" t="s">
        <v>29125</v>
      </c>
      <c r="D21587" t="e">
        <f>VLOOKUP(A21587,Planilha2!$1:$1048576,6,0)</f>
        <v>#N/A</v>
      </c>
      <c r="E21587" t="e">
        <f>VLOOKUP(C21587,Planilha5!B:B,1,0)</f>
        <v>#N/A</v>
      </c>
    </row>
    <row r="21588" spans="1:5" hidden="1">
      <c r="A21588" s="11">
        <v>905290</v>
      </c>
      <c r="B21588" t="s">
        <v>20989</v>
      </c>
      <c r="C21588" t="s">
        <v>29126</v>
      </c>
      <c r="D21588" t="e">
        <f>VLOOKUP(A21588,Planilha2!$1:$1048576,6,0)</f>
        <v>#N/A</v>
      </c>
      <c r="E21588" t="e">
        <f>VLOOKUP(C21588,Planilha5!B:B,1,0)</f>
        <v>#N/A</v>
      </c>
    </row>
    <row r="21589" spans="1:5" hidden="1">
      <c r="A21589" s="11">
        <v>52654</v>
      </c>
      <c r="B21589" t="s">
        <v>3940</v>
      </c>
      <c r="C21589" t="s">
        <v>765</v>
      </c>
      <c r="D21589" t="e">
        <f>VLOOKUP(A21589,Planilha2!$1:$1048576,6,0)</f>
        <v>#N/A</v>
      </c>
      <c r="E21589" t="e">
        <f>VLOOKUP(C21589,Planilha5!B:B,1,0)</f>
        <v>#N/A</v>
      </c>
    </row>
    <row r="21590" spans="1:5" hidden="1">
      <c r="A21590" s="11">
        <v>50361</v>
      </c>
      <c r="B21590" t="s">
        <v>25778</v>
      </c>
      <c r="C21590" t="s">
        <v>29127</v>
      </c>
      <c r="D21590" t="e">
        <f>VLOOKUP(A21590,Planilha2!$1:$1048576,6,0)</f>
        <v>#N/A</v>
      </c>
      <c r="E21590" t="e">
        <f>VLOOKUP(C21590,Planilha5!B:B,1,0)</f>
        <v>#N/A</v>
      </c>
    </row>
    <row r="21591" spans="1:5" hidden="1">
      <c r="A21591" s="11">
        <v>53010</v>
      </c>
      <c r="B21591" t="s">
        <v>6799</v>
      </c>
      <c r="C21591" t="s">
        <v>241</v>
      </c>
      <c r="D21591" t="e">
        <f>VLOOKUP(A21591,Planilha2!$1:$1048576,6,0)</f>
        <v>#N/A</v>
      </c>
      <c r="E21591" t="e">
        <f>VLOOKUP(C21591,Planilha5!B:B,1,0)</f>
        <v>#N/A</v>
      </c>
    </row>
    <row r="21592" spans="1:5" hidden="1">
      <c r="A21592" s="11">
        <v>55747</v>
      </c>
      <c r="B21592" t="s">
        <v>10011</v>
      </c>
      <c r="C21592" t="s">
        <v>29128</v>
      </c>
      <c r="D21592" t="e">
        <f>VLOOKUP(A21592,Planilha2!$1:$1048576,6,0)</f>
        <v>#N/A</v>
      </c>
      <c r="E21592" t="e">
        <f>VLOOKUP(C21592,Planilha5!B:B,1,0)</f>
        <v>#N/A</v>
      </c>
    </row>
    <row r="21593" spans="1:5" hidden="1">
      <c r="A21593" s="11">
        <v>93510</v>
      </c>
      <c r="B21593" t="s">
        <v>24346</v>
      </c>
      <c r="C21593" t="s">
        <v>29129</v>
      </c>
      <c r="D21593" t="e">
        <f>VLOOKUP(A21593,Planilha2!$1:$1048576,6,0)</f>
        <v>#N/A</v>
      </c>
      <c r="E21593" t="e">
        <f>VLOOKUP(C21593,Planilha5!B:B,1,0)</f>
        <v>#N/A</v>
      </c>
    </row>
    <row r="21594" spans="1:5" hidden="1">
      <c r="A21594">
        <v>293</v>
      </c>
      <c r="B21594" t="s">
        <v>2735</v>
      </c>
      <c r="C21594" t="s">
        <v>29130</v>
      </c>
      <c r="D21594" t="e">
        <f>VLOOKUP(A21594,Planilha2!$1:$1048576,6,0)</f>
        <v>#N/A</v>
      </c>
      <c r="E21594" t="e">
        <f>VLOOKUP(C21594,Planilha5!B:B,1,0)</f>
        <v>#N/A</v>
      </c>
    </row>
    <row r="21595" spans="1:5" hidden="1">
      <c r="A21595" s="11">
        <v>201026</v>
      </c>
      <c r="B21595" t="s">
        <v>572</v>
      </c>
      <c r="C21595" t="s">
        <v>29131</v>
      </c>
      <c r="D21595" t="str">
        <f>VLOOKUP(A21595,Planilha2!$1:$1048576,6,0)</f>
        <v>2 - Magistrados</v>
      </c>
      <c r="E21595" t="e">
        <f>VLOOKUP(C21595,Planilha5!B:B,1,0)</f>
        <v>#N/A</v>
      </c>
    </row>
    <row r="21596" spans="1:5" hidden="1">
      <c r="A21596" s="11">
        <v>51743</v>
      </c>
      <c r="B21596" t="s">
        <v>7414</v>
      </c>
      <c r="C21596" t="s">
        <v>29132</v>
      </c>
      <c r="D21596" t="e">
        <f>VLOOKUP(A21596,Planilha2!$1:$1048576,6,0)</f>
        <v>#N/A</v>
      </c>
      <c r="E21596" t="e">
        <f>VLOOKUP(C21596,Planilha5!B:B,1,0)</f>
        <v>#N/A</v>
      </c>
    </row>
    <row r="21597" spans="1:5" hidden="1">
      <c r="A21597" s="11">
        <v>904759</v>
      </c>
      <c r="B21597" t="s">
        <v>17845</v>
      </c>
      <c r="C21597" t="s">
        <v>29133</v>
      </c>
      <c r="D21597" t="e">
        <f>VLOOKUP(A21597,Planilha2!$1:$1048576,6,0)</f>
        <v>#N/A</v>
      </c>
      <c r="E21597" t="e">
        <f>VLOOKUP(C21597,Planilha5!B:B,1,0)</f>
        <v>#N/A</v>
      </c>
    </row>
    <row r="21598" spans="1:5" hidden="1">
      <c r="A21598" s="11">
        <v>51053</v>
      </c>
      <c r="B21598" t="s">
        <v>7619</v>
      </c>
      <c r="C21598" t="s">
        <v>29134</v>
      </c>
      <c r="D21598" t="e">
        <f>VLOOKUP(A21598,Planilha2!$1:$1048576,6,0)</f>
        <v>#N/A</v>
      </c>
      <c r="E21598" t="e">
        <f>VLOOKUP(C21598,Planilha5!B:B,1,0)</f>
        <v>#N/A</v>
      </c>
    </row>
    <row r="21599" spans="1:5" hidden="1">
      <c r="A21599" s="11">
        <v>54520</v>
      </c>
      <c r="B21599" t="s">
        <v>21525</v>
      </c>
      <c r="C21599" t="s">
        <v>29135</v>
      </c>
      <c r="D21599" t="e">
        <f>VLOOKUP(A21599,Planilha2!$1:$1048576,6,0)</f>
        <v>#N/A</v>
      </c>
      <c r="E21599" t="e">
        <f>VLOOKUP(C21599,Planilha5!B:B,1,0)</f>
        <v>#N/A</v>
      </c>
    </row>
    <row r="21600" spans="1:5" hidden="1">
      <c r="A21600" s="11">
        <v>8797</v>
      </c>
      <c r="B21600" t="s">
        <v>1534</v>
      </c>
      <c r="C21600" t="s">
        <v>1536</v>
      </c>
      <c r="D21600" t="e">
        <f>VLOOKUP(A21600,Planilha2!$1:$1048576,6,0)</f>
        <v>#N/A</v>
      </c>
      <c r="E21600" t="e">
        <f>VLOOKUP(C21600,Planilha5!B:B,1,0)</f>
        <v>#N/A</v>
      </c>
    </row>
    <row r="21601" spans="1:5" hidden="1">
      <c r="A21601" s="11">
        <v>47220</v>
      </c>
      <c r="B21601" t="s">
        <v>22539</v>
      </c>
      <c r="C21601" t="s">
        <v>29136</v>
      </c>
      <c r="D21601" t="e">
        <f>VLOOKUP(A21601,Planilha2!$1:$1048576,6,0)</f>
        <v>#N/A</v>
      </c>
      <c r="E21601" t="e">
        <f>VLOOKUP(C21601,Planilha5!B:B,1,0)</f>
        <v>#N/A</v>
      </c>
    </row>
    <row r="21602" spans="1:5" hidden="1">
      <c r="A21602" s="11">
        <v>4084</v>
      </c>
      <c r="B21602" t="s">
        <v>3315</v>
      </c>
      <c r="C21602" t="s">
        <v>29137</v>
      </c>
      <c r="D21602" t="e">
        <f>VLOOKUP(A21602,Planilha2!$1:$1048576,6,0)</f>
        <v>#N/A</v>
      </c>
      <c r="E21602" t="e">
        <f>VLOOKUP(C21602,Planilha5!B:B,1,0)</f>
        <v>#N/A</v>
      </c>
    </row>
    <row r="21603" spans="1:5" hidden="1">
      <c r="A21603" s="11">
        <v>5336</v>
      </c>
      <c r="B21603" t="s">
        <v>445</v>
      </c>
      <c r="C21603" t="s">
        <v>29138</v>
      </c>
      <c r="D21603" t="str">
        <f>VLOOKUP(A21603,Planilha2!$1:$1048576,6,0)</f>
        <v>2 - Magistrados</v>
      </c>
      <c r="E21603" t="e">
        <f>VLOOKUP(C21603,Planilha5!B:B,1,0)</f>
        <v>#N/A</v>
      </c>
    </row>
    <row r="21604" spans="1:5" hidden="1">
      <c r="A21604" s="11">
        <v>8124</v>
      </c>
      <c r="B21604" t="s">
        <v>20893</v>
      </c>
      <c r="C21604" t="s">
        <v>29139</v>
      </c>
      <c r="D21604" t="e">
        <f>VLOOKUP(A21604,Planilha2!$1:$1048576,6,0)</f>
        <v>#N/A</v>
      </c>
      <c r="E21604" t="e">
        <f>VLOOKUP(C21604,Planilha5!B:B,1,0)</f>
        <v>#N/A</v>
      </c>
    </row>
    <row r="21605" spans="1:5" hidden="1">
      <c r="A21605" s="11">
        <v>52229</v>
      </c>
      <c r="B21605" t="s">
        <v>29140</v>
      </c>
      <c r="C21605" t="s">
        <v>29141</v>
      </c>
      <c r="D21605" t="e">
        <f>VLOOKUP(A21605,Planilha2!$1:$1048576,6,0)</f>
        <v>#N/A</v>
      </c>
      <c r="E21605" t="e">
        <f>VLOOKUP(C21605,Planilha5!B:B,1,0)</f>
        <v>#N/A</v>
      </c>
    </row>
    <row r="21606" spans="1:5" hidden="1">
      <c r="A21606" s="11">
        <v>43330</v>
      </c>
      <c r="B21606" t="s">
        <v>13737</v>
      </c>
      <c r="C21606" t="s">
        <v>29142</v>
      </c>
      <c r="D21606" t="e">
        <f>VLOOKUP(A21606,Planilha2!$1:$1048576,6,0)</f>
        <v>#N/A</v>
      </c>
      <c r="E21606" t="e">
        <f>VLOOKUP(C21606,Planilha5!B:B,1,0)</f>
        <v>#N/A</v>
      </c>
    </row>
    <row r="21607" spans="1:5" hidden="1">
      <c r="A21607" s="11">
        <v>1954</v>
      </c>
      <c r="B21607" t="s">
        <v>5285</v>
      </c>
      <c r="C21607" t="s">
        <v>29143</v>
      </c>
      <c r="D21607" t="e">
        <f>VLOOKUP(A21607,Planilha2!$1:$1048576,6,0)</f>
        <v>#N/A</v>
      </c>
      <c r="E21607" t="e">
        <f>VLOOKUP(C21607,Planilha5!B:B,1,0)</f>
        <v>#N/A</v>
      </c>
    </row>
    <row r="21608" spans="1:5" hidden="1">
      <c r="A21608" s="11">
        <v>4730</v>
      </c>
      <c r="B21608" t="s">
        <v>13130</v>
      </c>
      <c r="C21608" t="s">
        <v>29144</v>
      </c>
      <c r="D21608" t="e">
        <f>VLOOKUP(A21608,Planilha2!$1:$1048576,6,0)</f>
        <v>#N/A</v>
      </c>
      <c r="E21608" t="e">
        <f>VLOOKUP(C21608,Planilha5!B:B,1,0)</f>
        <v>#N/A</v>
      </c>
    </row>
    <row r="21609" spans="1:5" hidden="1">
      <c r="A21609">
        <v>115</v>
      </c>
      <c r="B21609" t="s">
        <v>9850</v>
      </c>
      <c r="C21609" t="s">
        <v>29145</v>
      </c>
      <c r="D21609" t="e">
        <f>VLOOKUP(A21609,Planilha2!$1:$1048576,6,0)</f>
        <v>#N/A</v>
      </c>
      <c r="E21609" t="e">
        <f>VLOOKUP(C21609,Planilha5!B:B,1,0)</f>
        <v>#N/A</v>
      </c>
    </row>
    <row r="21610" spans="1:5" hidden="1">
      <c r="A21610" s="11">
        <v>46664</v>
      </c>
      <c r="B21610" t="s">
        <v>25762</v>
      </c>
      <c r="C21610" t="s">
        <v>29146</v>
      </c>
      <c r="D21610" t="e">
        <f>VLOOKUP(A21610,Planilha2!$1:$1048576,6,0)</f>
        <v>#N/A</v>
      </c>
      <c r="E21610" t="e">
        <f>VLOOKUP(C21610,Planilha5!B:B,1,0)</f>
        <v>#N/A</v>
      </c>
    </row>
    <row r="21611" spans="1:5" hidden="1">
      <c r="A21611" s="11">
        <v>903847</v>
      </c>
      <c r="B21611" t="s">
        <v>29147</v>
      </c>
      <c r="C21611" t="s">
        <v>29148</v>
      </c>
      <c r="D21611" t="e">
        <f>VLOOKUP(A21611,Planilha2!$1:$1048576,6,0)</f>
        <v>#N/A</v>
      </c>
      <c r="E21611" t="e">
        <f>VLOOKUP(C21611,Planilha5!B:B,1,0)</f>
        <v>#N/A</v>
      </c>
    </row>
    <row r="21612" spans="1:5" hidden="1">
      <c r="A21612" s="11">
        <v>55721</v>
      </c>
      <c r="B21612" t="s">
        <v>29149</v>
      </c>
      <c r="C21612" t="s">
        <v>29150</v>
      </c>
      <c r="D21612" t="e">
        <f>VLOOKUP(A21612,Planilha2!$1:$1048576,6,0)</f>
        <v>#N/A</v>
      </c>
      <c r="E21612" t="e">
        <f>VLOOKUP(C21612,Planilha5!B:B,1,0)</f>
        <v>#N/A</v>
      </c>
    </row>
    <row r="21613" spans="1:5" hidden="1">
      <c r="A21613" s="11">
        <v>3013</v>
      </c>
      <c r="B21613" t="s">
        <v>695</v>
      </c>
      <c r="C21613" t="s">
        <v>964</v>
      </c>
      <c r="D21613" t="e">
        <f>VLOOKUP(A21613,Planilha2!$1:$1048576,6,0)</f>
        <v>#N/A</v>
      </c>
      <c r="E21613" t="str">
        <f>VLOOKUP(C21613,Planilha5!B:B,1,0)</f>
        <v>AQUILA RUBEN BRAGA DA SILVA</v>
      </c>
    </row>
    <row r="21614" spans="1:5" hidden="1">
      <c r="A21614" s="11">
        <v>55196</v>
      </c>
      <c r="B21614" t="s">
        <v>28168</v>
      </c>
      <c r="C21614" t="s">
        <v>29151</v>
      </c>
      <c r="D21614" t="e">
        <f>VLOOKUP(A21614,Planilha2!$1:$1048576,6,0)</f>
        <v>#N/A</v>
      </c>
      <c r="E21614" t="e">
        <f>VLOOKUP(C21614,Planilha5!B:B,1,0)</f>
        <v>#N/A</v>
      </c>
    </row>
    <row r="21615" spans="1:5" hidden="1">
      <c r="A21615" s="11">
        <v>903818</v>
      </c>
      <c r="B21615" t="s">
        <v>14157</v>
      </c>
      <c r="C21615" t="s">
        <v>29152</v>
      </c>
      <c r="D21615" t="e">
        <f>VLOOKUP(A21615,Planilha2!$1:$1048576,6,0)</f>
        <v>#N/A</v>
      </c>
      <c r="E21615" t="e">
        <f>VLOOKUP(C21615,Planilha5!B:B,1,0)</f>
        <v>#N/A</v>
      </c>
    </row>
    <row r="21616" spans="1:5" hidden="1">
      <c r="A21616">
        <v>622</v>
      </c>
      <c r="B21616" t="s">
        <v>4020</v>
      </c>
      <c r="C21616" t="s">
        <v>29153</v>
      </c>
      <c r="D21616" t="e">
        <f>VLOOKUP(A21616,Planilha2!$1:$1048576,6,0)</f>
        <v>#N/A</v>
      </c>
      <c r="E21616" t="e">
        <f>VLOOKUP(C21616,Planilha5!B:B,1,0)</f>
        <v>#N/A</v>
      </c>
    </row>
    <row r="21617" spans="1:5" hidden="1">
      <c r="A21617">
        <v>305</v>
      </c>
      <c r="B21617" t="s">
        <v>1040</v>
      </c>
      <c r="C21617" t="s">
        <v>29154</v>
      </c>
      <c r="D21617" t="e">
        <f>VLOOKUP(A21617,Planilha2!$1:$1048576,6,0)</f>
        <v>#N/A</v>
      </c>
      <c r="E21617" t="e">
        <f>VLOOKUP(C21617,Planilha5!B:B,1,0)</f>
        <v>#N/A</v>
      </c>
    </row>
    <row r="21618" spans="1:5" hidden="1">
      <c r="A21618" s="11">
        <v>93870</v>
      </c>
      <c r="B21618" t="s">
        <v>6911</v>
      </c>
      <c r="C21618" t="s">
        <v>23066</v>
      </c>
      <c r="D21618" t="e">
        <f>VLOOKUP(A21618,Planilha2!$1:$1048576,6,0)</f>
        <v>#N/A</v>
      </c>
      <c r="E21618" t="e">
        <f>VLOOKUP(C21618,Planilha5!B:B,1,0)</f>
        <v>#N/A</v>
      </c>
    </row>
    <row r="21619" spans="1:5" hidden="1">
      <c r="A21619" s="11">
        <v>903990</v>
      </c>
      <c r="B21619" t="s">
        <v>10742</v>
      </c>
      <c r="C21619" t="s">
        <v>9489</v>
      </c>
      <c r="D21619" t="e">
        <f>VLOOKUP(A21619,Planilha2!$1:$1048576,6,0)</f>
        <v>#N/A</v>
      </c>
      <c r="E21619" t="e">
        <f>VLOOKUP(C21619,Planilha5!B:B,1,0)</f>
        <v>#N/A</v>
      </c>
    </row>
    <row r="21620" spans="1:5" hidden="1">
      <c r="A21620" s="11">
        <v>54205</v>
      </c>
      <c r="B21620" t="s">
        <v>29155</v>
      </c>
      <c r="C21620" t="s">
        <v>29156</v>
      </c>
      <c r="D21620" t="e">
        <f>VLOOKUP(A21620,Planilha2!$1:$1048576,6,0)</f>
        <v>#N/A</v>
      </c>
      <c r="E21620" t="e">
        <f>VLOOKUP(C21620,Planilha5!B:B,1,0)</f>
        <v>#N/A</v>
      </c>
    </row>
    <row r="21621" spans="1:5" hidden="1">
      <c r="A21621" s="11">
        <v>6301</v>
      </c>
      <c r="B21621" t="s">
        <v>5040</v>
      </c>
      <c r="C21621" t="s">
        <v>5041</v>
      </c>
      <c r="D21621" t="e">
        <f>VLOOKUP(A21621,Planilha2!$1:$1048576,6,0)</f>
        <v>#N/A</v>
      </c>
      <c r="E21621" t="e">
        <f>VLOOKUP(C21621,Planilha5!B:B,1,0)</f>
        <v>#N/A</v>
      </c>
    </row>
    <row r="21622" spans="1:5" hidden="1">
      <c r="A21622" s="11">
        <v>54712</v>
      </c>
      <c r="B21622" t="s">
        <v>14248</v>
      </c>
      <c r="C21622" t="s">
        <v>29157</v>
      </c>
      <c r="D21622" t="e">
        <f>VLOOKUP(A21622,Planilha2!$1:$1048576,6,0)</f>
        <v>#N/A</v>
      </c>
      <c r="E21622" t="e">
        <f>VLOOKUP(C21622,Planilha5!B:B,1,0)</f>
        <v>#N/A</v>
      </c>
    </row>
    <row r="21623" spans="1:5" hidden="1">
      <c r="A21623" s="11">
        <v>201109</v>
      </c>
      <c r="B21623" t="s">
        <v>711</v>
      </c>
      <c r="C21623" t="s">
        <v>29158</v>
      </c>
      <c r="D21623" t="e">
        <f>VLOOKUP(A21623,Planilha2!$1:$1048576,6,0)</f>
        <v>#N/A</v>
      </c>
      <c r="E21623" t="e">
        <f>VLOOKUP(C21623,Planilha5!B:B,1,0)</f>
        <v>#N/A</v>
      </c>
    </row>
    <row r="21624" spans="1:5" hidden="1">
      <c r="A21624" s="11">
        <v>48427</v>
      </c>
      <c r="B21624" t="s">
        <v>29159</v>
      </c>
      <c r="C21624" t="s">
        <v>29160</v>
      </c>
      <c r="D21624" t="e">
        <f>VLOOKUP(A21624,Planilha2!$1:$1048576,6,0)</f>
        <v>#N/A</v>
      </c>
      <c r="E21624" t="e">
        <f>VLOOKUP(C21624,Planilha5!B:B,1,0)</f>
        <v>#N/A</v>
      </c>
    </row>
    <row r="21625" spans="1:5" hidden="1">
      <c r="A21625" s="11">
        <v>53153</v>
      </c>
      <c r="B21625" t="s">
        <v>13177</v>
      </c>
      <c r="C21625" t="s">
        <v>29161</v>
      </c>
      <c r="D21625" t="e">
        <f>VLOOKUP(A21625,Planilha2!$1:$1048576,6,0)</f>
        <v>#N/A</v>
      </c>
      <c r="E21625" t="e">
        <f>VLOOKUP(C21625,Planilha5!B:B,1,0)</f>
        <v>#N/A</v>
      </c>
    </row>
    <row r="21626" spans="1:5" hidden="1">
      <c r="A21626" s="11">
        <v>53178</v>
      </c>
      <c r="B21626" t="s">
        <v>13430</v>
      </c>
      <c r="C21626" t="s">
        <v>29162</v>
      </c>
      <c r="D21626" t="e">
        <f>VLOOKUP(A21626,Planilha2!$1:$1048576,6,0)</f>
        <v>#N/A</v>
      </c>
      <c r="E21626" t="e">
        <f>VLOOKUP(C21626,Planilha5!B:B,1,0)</f>
        <v>#N/A</v>
      </c>
    </row>
    <row r="21627" spans="1:5" hidden="1">
      <c r="A21627" s="11">
        <v>53420</v>
      </c>
      <c r="B21627" t="s">
        <v>29163</v>
      </c>
      <c r="C21627" t="s">
        <v>29164</v>
      </c>
      <c r="D21627" t="e">
        <f>VLOOKUP(A21627,Planilha2!$1:$1048576,6,0)</f>
        <v>#N/A</v>
      </c>
      <c r="E21627" t="e">
        <f>VLOOKUP(C21627,Planilha5!B:B,1,0)</f>
        <v>#N/A</v>
      </c>
    </row>
    <row r="21628" spans="1:5" hidden="1">
      <c r="A21628" s="11">
        <v>201367</v>
      </c>
      <c r="B21628" t="s">
        <v>2096</v>
      </c>
      <c r="C21628" t="s">
        <v>29165</v>
      </c>
      <c r="D21628" t="e">
        <f>VLOOKUP(A21628,Planilha2!$1:$1048576,6,0)</f>
        <v>#N/A</v>
      </c>
      <c r="E21628" t="e">
        <f>VLOOKUP(C21628,Planilha5!B:B,1,0)</f>
        <v>#N/A</v>
      </c>
    </row>
    <row r="21629" spans="1:5" hidden="1">
      <c r="A21629" s="11">
        <v>1884</v>
      </c>
      <c r="B21629" t="s">
        <v>5281</v>
      </c>
      <c r="C21629" t="s">
        <v>29166</v>
      </c>
      <c r="D21629" t="e">
        <f>VLOOKUP(A21629,Planilha2!$1:$1048576,6,0)</f>
        <v>#N/A</v>
      </c>
      <c r="E21629" t="e">
        <f>VLOOKUP(C21629,Planilha5!B:B,1,0)</f>
        <v>#N/A</v>
      </c>
    </row>
    <row r="21630" spans="1:5" hidden="1">
      <c r="A21630" s="11">
        <v>52881</v>
      </c>
      <c r="B21630" t="s">
        <v>16947</v>
      </c>
      <c r="C21630" t="s">
        <v>29167</v>
      </c>
      <c r="D21630" t="e">
        <f>VLOOKUP(A21630,Planilha2!$1:$1048576,6,0)</f>
        <v>#N/A</v>
      </c>
      <c r="E21630" t="e">
        <f>VLOOKUP(C21630,Planilha5!B:B,1,0)</f>
        <v>#N/A</v>
      </c>
    </row>
    <row r="21631" spans="1:5" hidden="1">
      <c r="A21631" s="11">
        <v>1437</v>
      </c>
      <c r="B21631" t="s">
        <v>1402</v>
      </c>
      <c r="C21631" t="s">
        <v>29168</v>
      </c>
      <c r="D21631" t="e">
        <f>VLOOKUP(A21631,Planilha2!$1:$1048576,6,0)</f>
        <v>#N/A</v>
      </c>
      <c r="E21631" t="e">
        <f>VLOOKUP(C21631,Planilha5!B:B,1,0)</f>
        <v>#N/A</v>
      </c>
    </row>
    <row r="21632" spans="1:5" hidden="1">
      <c r="A21632" s="11">
        <v>77533</v>
      </c>
      <c r="B21632" t="s">
        <v>1608</v>
      </c>
      <c r="C21632" t="s">
        <v>20683</v>
      </c>
      <c r="D21632" t="e">
        <f>VLOOKUP(A21632,Planilha2!$1:$1048576,6,0)</f>
        <v>#N/A</v>
      </c>
      <c r="E21632" t="e">
        <f>VLOOKUP(C21632,Planilha5!B:B,1,0)</f>
        <v>#N/A</v>
      </c>
    </row>
    <row r="21633" spans="1:5" hidden="1">
      <c r="A21633" s="11">
        <v>9684</v>
      </c>
      <c r="B21633" t="s">
        <v>13318</v>
      </c>
      <c r="C21633" t="s">
        <v>29169</v>
      </c>
      <c r="D21633" t="e">
        <f>VLOOKUP(A21633,Planilha2!$1:$1048576,6,0)</f>
        <v>#N/A</v>
      </c>
      <c r="E21633" t="e">
        <f>VLOOKUP(C21633,Planilha5!B:B,1,0)</f>
        <v>#N/A</v>
      </c>
    </row>
    <row r="21634" spans="1:5" hidden="1">
      <c r="A21634" s="11">
        <v>903600</v>
      </c>
      <c r="B21634" t="s">
        <v>29170</v>
      </c>
      <c r="C21634" t="s">
        <v>29171</v>
      </c>
      <c r="D21634" t="e">
        <f>VLOOKUP(A21634,Planilha2!$1:$1048576,6,0)</f>
        <v>#N/A</v>
      </c>
      <c r="E21634" t="e">
        <f>VLOOKUP(C21634,Planilha5!B:B,1,0)</f>
        <v>#N/A</v>
      </c>
    </row>
    <row r="21635" spans="1:5" hidden="1">
      <c r="A21635" s="11">
        <v>55056</v>
      </c>
      <c r="B21635" t="s">
        <v>19318</v>
      </c>
      <c r="C21635" t="s">
        <v>29172</v>
      </c>
      <c r="D21635" t="e">
        <f>VLOOKUP(A21635,Planilha2!$1:$1048576,6,0)</f>
        <v>#N/A</v>
      </c>
      <c r="E21635" t="e">
        <f>VLOOKUP(C21635,Planilha5!B:B,1,0)</f>
        <v>#N/A</v>
      </c>
    </row>
    <row r="21636" spans="1:5" hidden="1">
      <c r="A21636" s="11">
        <v>53316</v>
      </c>
      <c r="B21636" t="s">
        <v>29173</v>
      </c>
      <c r="C21636" t="s">
        <v>29174</v>
      </c>
      <c r="D21636" t="e">
        <f>VLOOKUP(A21636,Planilha2!$1:$1048576,6,0)</f>
        <v>#N/A</v>
      </c>
      <c r="E21636" t="e">
        <f>VLOOKUP(C21636,Planilha5!B:B,1,0)</f>
        <v>#N/A</v>
      </c>
    </row>
    <row r="21637" spans="1:5" hidden="1">
      <c r="A21637" s="11">
        <v>200851</v>
      </c>
      <c r="B21637" t="s">
        <v>9726</v>
      </c>
      <c r="C21637" t="s">
        <v>29175</v>
      </c>
      <c r="D21637" t="e">
        <f>VLOOKUP(A21637,Planilha2!$1:$1048576,6,0)</f>
        <v>#N/A</v>
      </c>
      <c r="E21637" t="e">
        <f>VLOOKUP(C21637,Planilha5!B:B,1,0)</f>
        <v>#N/A</v>
      </c>
    </row>
    <row r="21638" spans="1:5" hidden="1">
      <c r="A21638" s="11">
        <v>903986</v>
      </c>
      <c r="B21638" t="s">
        <v>25402</v>
      </c>
      <c r="C21638" t="s">
        <v>29176</v>
      </c>
      <c r="D21638" t="e">
        <f>VLOOKUP(A21638,Planilha2!$1:$1048576,6,0)</f>
        <v>#N/A</v>
      </c>
      <c r="E21638" t="e">
        <f>VLOOKUP(C21638,Planilha5!B:B,1,0)</f>
        <v>#N/A</v>
      </c>
    </row>
    <row r="21639" spans="1:5" hidden="1">
      <c r="A21639" s="11">
        <v>99777</v>
      </c>
      <c r="B21639" t="s">
        <v>8497</v>
      </c>
      <c r="C21639" t="s">
        <v>29177</v>
      </c>
      <c r="D21639" t="e">
        <f>VLOOKUP(A21639,Planilha2!$1:$1048576,6,0)</f>
        <v>#N/A</v>
      </c>
      <c r="E21639" t="e">
        <f>VLOOKUP(C21639,Planilha5!B:B,1,0)</f>
        <v>#N/A</v>
      </c>
    </row>
    <row r="21640" spans="1:5" hidden="1">
      <c r="A21640" s="11">
        <v>23291</v>
      </c>
      <c r="B21640" t="s">
        <v>25959</v>
      </c>
      <c r="C21640" t="s">
        <v>29178</v>
      </c>
      <c r="D21640" t="e">
        <f>VLOOKUP(A21640,Planilha2!$1:$1048576,6,0)</f>
        <v>#N/A</v>
      </c>
      <c r="E21640" t="e">
        <f>VLOOKUP(C21640,Planilha5!B:B,1,0)</f>
        <v>#N/A</v>
      </c>
    </row>
    <row r="21641" spans="1:5" hidden="1">
      <c r="A21641" s="11">
        <v>2015</v>
      </c>
      <c r="B21641" t="s">
        <v>5296</v>
      </c>
      <c r="C21641" t="s">
        <v>27464</v>
      </c>
      <c r="D21641" t="e">
        <f>VLOOKUP(A21641,Planilha2!$1:$1048576,6,0)</f>
        <v>#N/A</v>
      </c>
      <c r="E21641" t="e">
        <f>VLOOKUP(C21641,Planilha5!B:B,1,0)</f>
        <v>#N/A</v>
      </c>
    </row>
    <row r="21642" spans="1:5" hidden="1">
      <c r="A21642" s="11">
        <v>49226</v>
      </c>
      <c r="B21642" t="s">
        <v>17981</v>
      </c>
      <c r="C21642" t="s">
        <v>29179</v>
      </c>
      <c r="D21642" t="e">
        <f>VLOOKUP(A21642,Planilha2!$1:$1048576,6,0)</f>
        <v>#N/A</v>
      </c>
      <c r="E21642" t="e">
        <f>VLOOKUP(C21642,Planilha5!B:B,1,0)</f>
        <v>#N/A</v>
      </c>
    </row>
    <row r="21643" spans="1:5" hidden="1">
      <c r="A21643" s="11">
        <v>4424</v>
      </c>
      <c r="B21643" t="s">
        <v>1513</v>
      </c>
      <c r="C21643" t="s">
        <v>29180</v>
      </c>
      <c r="D21643" t="e">
        <f>VLOOKUP(A21643,Planilha2!$1:$1048576,6,0)</f>
        <v>#N/A</v>
      </c>
      <c r="E21643" t="e">
        <f>VLOOKUP(C21643,Planilha5!B:B,1,0)</f>
        <v>#N/A</v>
      </c>
    </row>
    <row r="21644" spans="1:5" hidden="1">
      <c r="A21644" s="11">
        <v>10149</v>
      </c>
      <c r="B21644" t="s">
        <v>29181</v>
      </c>
      <c r="C21644" t="s">
        <v>29182</v>
      </c>
      <c r="D21644" t="e">
        <f>VLOOKUP(A21644,Planilha2!$1:$1048576,6,0)</f>
        <v>#N/A</v>
      </c>
      <c r="E21644" t="e">
        <f>VLOOKUP(C21644,Planilha5!B:B,1,0)</f>
        <v>#N/A</v>
      </c>
    </row>
    <row r="21645" spans="1:5" hidden="1">
      <c r="A21645" s="11">
        <v>55362</v>
      </c>
      <c r="B21645" t="s">
        <v>29183</v>
      </c>
      <c r="C21645" t="s">
        <v>29184</v>
      </c>
      <c r="D21645" t="e">
        <f>VLOOKUP(A21645,Planilha2!$1:$1048576,6,0)</f>
        <v>#N/A</v>
      </c>
      <c r="E21645" t="e">
        <f>VLOOKUP(C21645,Planilha5!B:B,1,0)</f>
        <v>#N/A</v>
      </c>
    </row>
    <row r="21646" spans="1:5" hidden="1">
      <c r="A21646" s="11">
        <v>12141</v>
      </c>
      <c r="B21646" t="s">
        <v>2824</v>
      </c>
      <c r="C21646" t="s">
        <v>2826</v>
      </c>
      <c r="D21646" t="e">
        <f>VLOOKUP(A21646,Planilha2!$1:$1048576,6,0)</f>
        <v>#N/A</v>
      </c>
      <c r="E21646" t="e">
        <f>VLOOKUP(C21646,Planilha5!B:B,1,0)</f>
        <v>#N/A</v>
      </c>
    </row>
    <row r="21647" spans="1:5" hidden="1">
      <c r="A21647" s="11">
        <v>93640</v>
      </c>
      <c r="B21647" t="s">
        <v>9124</v>
      </c>
      <c r="C21647" t="s">
        <v>29185</v>
      </c>
      <c r="D21647" t="e">
        <f>VLOOKUP(A21647,Planilha2!$1:$1048576,6,0)</f>
        <v>#N/A</v>
      </c>
      <c r="E21647" t="e">
        <f>VLOOKUP(C21647,Planilha5!B:B,1,0)</f>
        <v>#N/A</v>
      </c>
    </row>
    <row r="21648" spans="1:5" hidden="1">
      <c r="A21648" s="11">
        <v>93987</v>
      </c>
      <c r="B21648" t="s">
        <v>3251</v>
      </c>
      <c r="C21648" t="s">
        <v>14987</v>
      </c>
      <c r="D21648" t="e">
        <f>VLOOKUP(A21648,Planilha2!$1:$1048576,6,0)</f>
        <v>#N/A</v>
      </c>
      <c r="E21648" t="e">
        <f>VLOOKUP(C21648,Planilha5!B:B,1,0)</f>
        <v>#N/A</v>
      </c>
    </row>
    <row r="21649" spans="1:5" hidden="1">
      <c r="A21649" s="11">
        <v>51558</v>
      </c>
      <c r="B21649" t="s">
        <v>10162</v>
      </c>
      <c r="C21649" t="s">
        <v>29186</v>
      </c>
      <c r="D21649" t="e">
        <f>VLOOKUP(A21649,Planilha2!$1:$1048576,6,0)</f>
        <v>#N/A</v>
      </c>
      <c r="E21649" t="e">
        <f>VLOOKUP(C21649,Planilha5!B:B,1,0)</f>
        <v>#N/A</v>
      </c>
    </row>
    <row r="21650" spans="1:5" hidden="1">
      <c r="A21650" s="11">
        <v>2151</v>
      </c>
      <c r="B21650" t="s">
        <v>12894</v>
      </c>
      <c r="C21650" t="s">
        <v>29187</v>
      </c>
      <c r="D21650" t="e">
        <f>VLOOKUP(A21650,Planilha2!$1:$1048576,6,0)</f>
        <v>#N/A</v>
      </c>
      <c r="E21650" t="e">
        <f>VLOOKUP(C21650,Planilha5!B:B,1,0)</f>
        <v>#N/A</v>
      </c>
    </row>
    <row r="21651" spans="1:5" hidden="1">
      <c r="A21651" s="11">
        <v>34883</v>
      </c>
      <c r="B21651" t="s">
        <v>29188</v>
      </c>
      <c r="C21651" t="s">
        <v>22487</v>
      </c>
      <c r="D21651" t="e">
        <f>VLOOKUP(A21651,Planilha2!$1:$1048576,6,0)</f>
        <v>#N/A</v>
      </c>
      <c r="E21651" t="e">
        <f>VLOOKUP(C21651,Planilha5!B:B,1,0)</f>
        <v>#N/A</v>
      </c>
    </row>
    <row r="21652" spans="1:5" hidden="1">
      <c r="A21652" s="11">
        <v>52503</v>
      </c>
      <c r="B21652" t="s">
        <v>29189</v>
      </c>
      <c r="C21652" t="s">
        <v>29190</v>
      </c>
      <c r="D21652" t="e">
        <f>VLOOKUP(A21652,Planilha2!$1:$1048576,6,0)</f>
        <v>#N/A</v>
      </c>
      <c r="E21652" t="e">
        <f>VLOOKUP(C21652,Planilha5!B:B,1,0)</f>
        <v>#N/A</v>
      </c>
    </row>
    <row r="21653" spans="1:5" hidden="1">
      <c r="A21653" s="11">
        <v>50882</v>
      </c>
      <c r="B21653" t="s">
        <v>29191</v>
      </c>
      <c r="C21653" t="s">
        <v>29192</v>
      </c>
      <c r="D21653" t="e">
        <f>VLOOKUP(A21653,Planilha2!$1:$1048576,6,0)</f>
        <v>#N/A</v>
      </c>
      <c r="E21653" t="e">
        <f>VLOOKUP(C21653,Planilha5!B:B,1,0)</f>
        <v>#N/A</v>
      </c>
    </row>
    <row r="21654" spans="1:5" hidden="1">
      <c r="A21654" s="11">
        <v>1802</v>
      </c>
      <c r="B21654" t="s">
        <v>14386</v>
      </c>
      <c r="C21654" t="s">
        <v>582</v>
      </c>
      <c r="D21654" t="e">
        <f>VLOOKUP(A21654,Planilha2!$1:$1048576,6,0)</f>
        <v>#N/A</v>
      </c>
      <c r="E21654" t="e">
        <f>VLOOKUP(C21654,Planilha5!B:B,1,0)</f>
        <v>#N/A</v>
      </c>
    </row>
    <row r="21655" spans="1:5" hidden="1">
      <c r="A21655" s="11">
        <v>24969</v>
      </c>
      <c r="B21655" t="s">
        <v>823</v>
      </c>
      <c r="C21655" t="s">
        <v>29193</v>
      </c>
      <c r="D21655" t="e">
        <f>VLOOKUP(A21655,Planilha2!$1:$1048576,6,0)</f>
        <v>#N/A</v>
      </c>
      <c r="E21655" t="e">
        <f>VLOOKUP(C21655,Planilha5!B:B,1,0)</f>
        <v>#N/A</v>
      </c>
    </row>
    <row r="21656" spans="1:5" hidden="1">
      <c r="A21656" s="11">
        <v>3261</v>
      </c>
      <c r="B21656" t="s">
        <v>4337</v>
      </c>
      <c r="C21656" t="s">
        <v>18590</v>
      </c>
      <c r="D21656" t="e">
        <f>VLOOKUP(A21656,Planilha2!$1:$1048576,6,0)</f>
        <v>#N/A</v>
      </c>
      <c r="E21656" t="e">
        <f>VLOOKUP(C21656,Planilha5!B:B,1,0)</f>
        <v>#N/A</v>
      </c>
    </row>
    <row r="21657" spans="1:5" hidden="1">
      <c r="A21657" s="11">
        <v>23403</v>
      </c>
      <c r="B21657" t="s">
        <v>27195</v>
      </c>
      <c r="C21657" t="s">
        <v>29194</v>
      </c>
      <c r="D21657" t="e">
        <f>VLOOKUP(A21657,Planilha2!$1:$1048576,6,0)</f>
        <v>#N/A</v>
      </c>
      <c r="E21657" t="e">
        <f>VLOOKUP(C21657,Planilha5!B:B,1,0)</f>
        <v>#N/A</v>
      </c>
    </row>
    <row r="21658" spans="1:5" hidden="1">
      <c r="A21658" s="11">
        <v>55218</v>
      </c>
      <c r="B21658" t="s">
        <v>20052</v>
      </c>
      <c r="C21658" t="s">
        <v>29195</v>
      </c>
      <c r="D21658" t="e">
        <f>VLOOKUP(A21658,Planilha2!$1:$1048576,6,0)</f>
        <v>#N/A</v>
      </c>
      <c r="E21658" t="e">
        <f>VLOOKUP(C21658,Planilha5!B:B,1,0)</f>
        <v>#N/A</v>
      </c>
    </row>
    <row r="21659" spans="1:5" hidden="1">
      <c r="A21659" s="11">
        <v>1424</v>
      </c>
      <c r="B21659" t="s">
        <v>2008</v>
      </c>
      <c r="C21659" t="s">
        <v>29196</v>
      </c>
      <c r="D21659" t="e">
        <f>VLOOKUP(A21659,Planilha2!$1:$1048576,6,0)</f>
        <v>#N/A</v>
      </c>
      <c r="E21659" t="e">
        <f>VLOOKUP(C21659,Planilha5!B:B,1,0)</f>
        <v>#N/A</v>
      </c>
    </row>
    <row r="21660" spans="1:5" hidden="1">
      <c r="A21660" s="11">
        <v>5204</v>
      </c>
      <c r="B21660" t="s">
        <v>690</v>
      </c>
      <c r="C21660" t="s">
        <v>3048</v>
      </c>
      <c r="D21660" t="e">
        <f>VLOOKUP(A21660,Planilha2!$1:$1048576,6,0)</f>
        <v>#N/A</v>
      </c>
      <c r="E21660" t="e">
        <f>VLOOKUP(C21660,Planilha5!B:B,1,0)</f>
        <v>#N/A</v>
      </c>
    </row>
    <row r="21661" spans="1:5" hidden="1">
      <c r="A21661" s="11">
        <v>9626</v>
      </c>
      <c r="B21661" t="s">
        <v>7655</v>
      </c>
      <c r="C21661" t="s">
        <v>29197</v>
      </c>
      <c r="D21661" t="e">
        <f>VLOOKUP(A21661,Planilha2!$1:$1048576,6,0)</f>
        <v>#N/A</v>
      </c>
      <c r="E21661" t="e">
        <f>VLOOKUP(C21661,Planilha5!B:B,1,0)</f>
        <v>#N/A</v>
      </c>
    </row>
    <row r="21662" spans="1:5" hidden="1">
      <c r="A21662" s="11">
        <v>6424</v>
      </c>
      <c r="B21662" t="s">
        <v>4049</v>
      </c>
      <c r="C21662" t="s">
        <v>29198</v>
      </c>
      <c r="D21662" t="e">
        <f>VLOOKUP(A21662,Planilha2!$1:$1048576,6,0)</f>
        <v>#N/A</v>
      </c>
      <c r="E21662" t="e">
        <f>VLOOKUP(C21662,Planilha5!B:B,1,0)</f>
        <v>#N/A</v>
      </c>
    </row>
    <row r="21663" spans="1:5" hidden="1">
      <c r="A21663">
        <v>149</v>
      </c>
      <c r="B21663" t="s">
        <v>788</v>
      </c>
      <c r="C21663" t="s">
        <v>29199</v>
      </c>
      <c r="D21663" t="e">
        <f>VLOOKUP(A21663,Planilha2!$1:$1048576,6,0)</f>
        <v>#N/A</v>
      </c>
      <c r="E21663" t="str">
        <f>VLOOKUP(C21663,Planilha5!B:B,1,0)</f>
        <v>HELOISA HELENA LIMA HOLANDA</v>
      </c>
    </row>
    <row r="21664" spans="1:5" hidden="1">
      <c r="A21664" s="11">
        <v>43851</v>
      </c>
      <c r="B21664" t="s">
        <v>480</v>
      </c>
      <c r="C21664" t="s">
        <v>29200</v>
      </c>
      <c r="D21664" t="str">
        <f>VLOOKUP(A21664,Planilha2!$1:$1048576,6,0)</f>
        <v>2 - Magistrados</v>
      </c>
      <c r="E21664" t="e">
        <f>VLOOKUP(C21664,Planilha5!B:B,1,0)</f>
        <v>#N/A</v>
      </c>
    </row>
    <row r="21665" spans="1:5" hidden="1">
      <c r="A21665" s="11">
        <v>48650</v>
      </c>
      <c r="B21665" t="s">
        <v>8028</v>
      </c>
      <c r="C21665" t="s">
        <v>29201</v>
      </c>
      <c r="D21665" t="e">
        <f>VLOOKUP(A21665,Planilha2!$1:$1048576,6,0)</f>
        <v>#N/A</v>
      </c>
      <c r="E21665" t="e">
        <f>VLOOKUP(C21665,Planilha5!B:B,1,0)</f>
        <v>#N/A</v>
      </c>
    </row>
    <row r="21666" spans="1:5" hidden="1">
      <c r="A21666" s="11">
        <v>53410</v>
      </c>
      <c r="B21666" t="s">
        <v>29202</v>
      </c>
      <c r="C21666" t="s">
        <v>17347</v>
      </c>
      <c r="D21666" t="e">
        <f>VLOOKUP(A21666,Planilha2!$1:$1048576,6,0)</f>
        <v>#N/A</v>
      </c>
      <c r="E21666" t="e">
        <f>VLOOKUP(C21666,Planilha5!B:B,1,0)</f>
        <v>#N/A</v>
      </c>
    </row>
    <row r="21667" spans="1:5" hidden="1">
      <c r="A21667" s="11">
        <v>50796</v>
      </c>
      <c r="B21667" t="s">
        <v>28382</v>
      </c>
      <c r="C21667" t="s">
        <v>29203</v>
      </c>
      <c r="D21667" t="e">
        <f>VLOOKUP(A21667,Planilha2!$1:$1048576,6,0)</f>
        <v>#N/A</v>
      </c>
      <c r="E21667" t="e">
        <f>VLOOKUP(C21667,Planilha5!B:B,1,0)</f>
        <v>#N/A</v>
      </c>
    </row>
    <row r="21668" spans="1:5" hidden="1">
      <c r="A21668" s="11">
        <v>54312</v>
      </c>
      <c r="B21668" t="s">
        <v>7645</v>
      </c>
      <c r="C21668" t="s">
        <v>29204</v>
      </c>
      <c r="D21668" t="e">
        <f>VLOOKUP(A21668,Planilha2!$1:$1048576,6,0)</f>
        <v>#N/A</v>
      </c>
      <c r="E21668" t="e">
        <f>VLOOKUP(C21668,Planilha5!B:B,1,0)</f>
        <v>#N/A</v>
      </c>
    </row>
    <row r="21669" spans="1:5" hidden="1">
      <c r="A21669" s="11">
        <v>54648</v>
      </c>
      <c r="B21669" t="s">
        <v>43</v>
      </c>
      <c r="C21669" t="s">
        <v>6860</v>
      </c>
      <c r="D21669" t="str">
        <f>VLOOKUP(A21669,Planilha2!$1:$1048576,6,0)</f>
        <v>18 - Inativos Magistrados</v>
      </c>
      <c r="E21669" t="e">
        <f>VLOOKUP(C21669,Planilha5!B:B,1,0)</f>
        <v>#N/A</v>
      </c>
    </row>
    <row r="21670" spans="1:5" hidden="1">
      <c r="A21670" s="11">
        <v>55744</v>
      </c>
      <c r="B21670" t="s">
        <v>7443</v>
      </c>
      <c r="C21670" t="s">
        <v>29205</v>
      </c>
      <c r="D21670" t="e">
        <f>VLOOKUP(A21670,Planilha2!$1:$1048576,6,0)</f>
        <v>#N/A</v>
      </c>
      <c r="E21670" t="e">
        <f>VLOOKUP(C21670,Planilha5!B:B,1,0)</f>
        <v>#N/A</v>
      </c>
    </row>
    <row r="21671" spans="1:5" hidden="1">
      <c r="A21671" s="11">
        <v>53416</v>
      </c>
      <c r="B21671" t="s">
        <v>29206</v>
      </c>
      <c r="C21671" t="s">
        <v>29207</v>
      </c>
      <c r="D21671" t="e">
        <f>VLOOKUP(A21671,Planilha2!$1:$1048576,6,0)</f>
        <v>#N/A</v>
      </c>
      <c r="E21671" t="e">
        <f>VLOOKUP(C21671,Planilha5!B:B,1,0)</f>
        <v>#N/A</v>
      </c>
    </row>
    <row r="21672" spans="1:5" hidden="1">
      <c r="A21672" s="11">
        <v>9350</v>
      </c>
      <c r="B21672" t="s">
        <v>3620</v>
      </c>
      <c r="C21672" t="s">
        <v>29208</v>
      </c>
      <c r="D21672" t="e">
        <f>VLOOKUP(A21672,Planilha2!$1:$1048576,6,0)</f>
        <v>#N/A</v>
      </c>
      <c r="E21672" t="e">
        <f>VLOOKUP(C21672,Planilha5!B:B,1,0)</f>
        <v>#N/A</v>
      </c>
    </row>
    <row r="21673" spans="1:5" hidden="1">
      <c r="A21673" s="11">
        <v>48936</v>
      </c>
      <c r="B21673" t="s">
        <v>647</v>
      </c>
      <c r="C21673" t="s">
        <v>29209</v>
      </c>
      <c r="D21673" t="e">
        <f>VLOOKUP(A21673,Planilha2!$1:$1048576,6,0)</f>
        <v>#N/A</v>
      </c>
      <c r="E21673" t="e">
        <f>VLOOKUP(C21673,Planilha5!B:B,1,0)</f>
        <v>#N/A</v>
      </c>
    </row>
    <row r="21674" spans="1:5" hidden="1">
      <c r="A21674" s="11">
        <v>93809</v>
      </c>
      <c r="B21674" t="s">
        <v>332</v>
      </c>
      <c r="C21674" t="s">
        <v>29210</v>
      </c>
      <c r="D21674" t="str">
        <f>VLOOKUP(A21674,Planilha2!$1:$1048576,6,0)</f>
        <v>18 - Inativos Magistrados</v>
      </c>
      <c r="E21674" t="e">
        <f>VLOOKUP(C21674,Planilha5!B:B,1,0)</f>
        <v>#N/A</v>
      </c>
    </row>
    <row r="21675" spans="1:5" hidden="1">
      <c r="A21675" s="11">
        <v>45466</v>
      </c>
      <c r="B21675" t="s">
        <v>29211</v>
      </c>
      <c r="C21675" t="s">
        <v>29212</v>
      </c>
      <c r="D21675" t="e">
        <f>VLOOKUP(A21675,Planilha2!$1:$1048576,6,0)</f>
        <v>#N/A</v>
      </c>
      <c r="E21675" t="e">
        <f>VLOOKUP(C21675,Planilha5!B:B,1,0)</f>
        <v>#N/A</v>
      </c>
    </row>
    <row r="21676" spans="1:5" hidden="1">
      <c r="A21676" s="11">
        <v>200404</v>
      </c>
      <c r="B21676" t="s">
        <v>1704</v>
      </c>
      <c r="C21676" t="s">
        <v>1705</v>
      </c>
      <c r="D21676" t="e">
        <f>VLOOKUP(A21676,Planilha2!$1:$1048576,6,0)</f>
        <v>#N/A</v>
      </c>
      <c r="E21676" t="e">
        <f>VLOOKUP(C21676,Planilha5!B:B,1,0)</f>
        <v>#N/A</v>
      </c>
    </row>
    <row r="21677" spans="1:5" hidden="1">
      <c r="A21677" s="11">
        <v>51227</v>
      </c>
      <c r="B21677" t="s">
        <v>10831</v>
      </c>
      <c r="C21677" t="s">
        <v>27881</v>
      </c>
      <c r="D21677" t="e">
        <f>VLOOKUP(A21677,Planilha2!$1:$1048576,6,0)</f>
        <v>#N/A</v>
      </c>
      <c r="E21677" t="e">
        <f>VLOOKUP(C21677,Planilha5!B:B,1,0)</f>
        <v>#N/A</v>
      </c>
    </row>
    <row r="21678" spans="1:5" hidden="1">
      <c r="A21678" s="11">
        <v>41358</v>
      </c>
      <c r="B21678" t="s">
        <v>29213</v>
      </c>
      <c r="C21678" t="s">
        <v>29214</v>
      </c>
      <c r="D21678" t="e">
        <f>VLOOKUP(A21678,Planilha2!$1:$1048576,6,0)</f>
        <v>#N/A</v>
      </c>
      <c r="E21678" t="e">
        <f>VLOOKUP(C21678,Planilha5!B:B,1,0)</f>
        <v>#N/A</v>
      </c>
    </row>
    <row r="21679" spans="1:5" hidden="1">
      <c r="A21679" s="11">
        <v>24181</v>
      </c>
      <c r="B21679" t="s">
        <v>12361</v>
      </c>
      <c r="C21679" t="s">
        <v>29215</v>
      </c>
      <c r="D21679" t="e">
        <f>VLOOKUP(A21679,Planilha2!$1:$1048576,6,0)</f>
        <v>#N/A</v>
      </c>
      <c r="E21679" t="e">
        <f>VLOOKUP(C21679,Planilha5!B:B,1,0)</f>
        <v>#N/A</v>
      </c>
    </row>
    <row r="21680" spans="1:5" hidden="1">
      <c r="A21680" s="11">
        <v>55774</v>
      </c>
      <c r="B21680" t="s">
        <v>20730</v>
      </c>
      <c r="C21680" t="s">
        <v>29216</v>
      </c>
      <c r="D21680" t="e">
        <f>VLOOKUP(A21680,Planilha2!$1:$1048576,6,0)</f>
        <v>#N/A</v>
      </c>
      <c r="E21680" t="e">
        <f>VLOOKUP(C21680,Planilha5!B:B,1,0)</f>
        <v>#N/A</v>
      </c>
    </row>
    <row r="21681" spans="1:5" hidden="1">
      <c r="A21681" s="11">
        <v>43005</v>
      </c>
      <c r="B21681" t="s">
        <v>15175</v>
      </c>
      <c r="C21681" t="s">
        <v>29217</v>
      </c>
      <c r="D21681" t="e">
        <f>VLOOKUP(A21681,Planilha2!$1:$1048576,6,0)</f>
        <v>#N/A</v>
      </c>
      <c r="E21681" t="e">
        <f>VLOOKUP(C21681,Planilha5!B:B,1,0)</f>
        <v>#N/A</v>
      </c>
    </row>
    <row r="21682" spans="1:5" hidden="1">
      <c r="A21682" s="11">
        <v>8863</v>
      </c>
      <c r="B21682" t="s">
        <v>19171</v>
      </c>
      <c r="C21682" t="s">
        <v>29218</v>
      </c>
      <c r="D21682" t="e">
        <f>VLOOKUP(A21682,Planilha2!$1:$1048576,6,0)</f>
        <v>#N/A</v>
      </c>
      <c r="E21682" t="e">
        <f>VLOOKUP(C21682,Planilha5!B:B,1,0)</f>
        <v>#N/A</v>
      </c>
    </row>
    <row r="21683" spans="1:5" hidden="1">
      <c r="A21683" s="11">
        <v>40394</v>
      </c>
      <c r="B21683" t="s">
        <v>15875</v>
      </c>
      <c r="C21683" t="s">
        <v>29219</v>
      </c>
      <c r="D21683" t="e">
        <f>VLOOKUP(A21683,Planilha2!$1:$1048576,6,0)</f>
        <v>#N/A</v>
      </c>
      <c r="E21683" t="e">
        <f>VLOOKUP(C21683,Planilha5!B:B,1,0)</f>
        <v>#N/A</v>
      </c>
    </row>
    <row r="21684" spans="1:5" hidden="1">
      <c r="A21684" s="11">
        <v>905231</v>
      </c>
      <c r="B21684" t="s">
        <v>29220</v>
      </c>
      <c r="C21684" t="s">
        <v>29221</v>
      </c>
      <c r="D21684" t="e">
        <f>VLOOKUP(A21684,Planilha2!$1:$1048576,6,0)</f>
        <v>#N/A</v>
      </c>
      <c r="E21684" t="e">
        <f>VLOOKUP(C21684,Planilha5!B:B,1,0)</f>
        <v>#N/A</v>
      </c>
    </row>
    <row r="21685" spans="1:5" hidden="1">
      <c r="A21685" s="11">
        <v>54585</v>
      </c>
      <c r="B21685" t="s">
        <v>29222</v>
      </c>
      <c r="C21685" t="s">
        <v>29223</v>
      </c>
      <c r="D21685" t="e">
        <f>VLOOKUP(A21685,Planilha2!$1:$1048576,6,0)</f>
        <v>#N/A</v>
      </c>
      <c r="E21685" t="e">
        <f>VLOOKUP(C21685,Planilha5!B:B,1,0)</f>
        <v>#N/A</v>
      </c>
    </row>
    <row r="21686" spans="1:5" hidden="1">
      <c r="A21686" s="11">
        <v>52339</v>
      </c>
      <c r="B21686" t="s">
        <v>18122</v>
      </c>
      <c r="C21686" t="s">
        <v>29224</v>
      </c>
      <c r="D21686" t="e">
        <f>VLOOKUP(A21686,Planilha2!$1:$1048576,6,0)</f>
        <v>#N/A</v>
      </c>
      <c r="E21686" t="e">
        <f>VLOOKUP(C21686,Planilha5!B:B,1,0)</f>
        <v>#N/A</v>
      </c>
    </row>
    <row r="21687" spans="1:5" hidden="1">
      <c r="A21687" s="11">
        <v>48993</v>
      </c>
      <c r="B21687" t="s">
        <v>4889</v>
      </c>
      <c r="C21687" t="s">
        <v>4888</v>
      </c>
      <c r="D21687" t="e">
        <f>VLOOKUP(A21687,Planilha2!$1:$1048576,6,0)</f>
        <v>#N/A</v>
      </c>
      <c r="E21687" t="e">
        <f>VLOOKUP(C21687,Planilha5!B:B,1,0)</f>
        <v>#N/A</v>
      </c>
    </row>
    <row r="21688" spans="1:5" hidden="1">
      <c r="A21688" s="11">
        <v>7851</v>
      </c>
      <c r="B21688" t="s">
        <v>373</v>
      </c>
      <c r="C21688" t="s">
        <v>29225</v>
      </c>
      <c r="D21688" t="str">
        <f>VLOOKUP(A21688,Planilha2!$1:$1048576,6,0)</f>
        <v>2 - Magistrados</v>
      </c>
      <c r="E21688" t="e">
        <f>VLOOKUP(C21688,Planilha5!B:B,1,0)</f>
        <v>#N/A</v>
      </c>
    </row>
    <row r="21689" spans="1:5" hidden="1">
      <c r="A21689" s="11">
        <v>8888</v>
      </c>
      <c r="B21689" t="s">
        <v>6814</v>
      </c>
      <c r="C21689" t="s">
        <v>29226</v>
      </c>
      <c r="D21689" t="e">
        <f>VLOOKUP(A21689,Planilha2!$1:$1048576,6,0)</f>
        <v>#N/A</v>
      </c>
      <c r="E21689" t="e">
        <f>VLOOKUP(C21689,Planilha5!B:B,1,0)</f>
        <v>#N/A</v>
      </c>
    </row>
    <row r="21690" spans="1:5" hidden="1">
      <c r="A21690" s="11">
        <v>52942</v>
      </c>
      <c r="B21690" t="s">
        <v>29227</v>
      </c>
      <c r="C21690" t="s">
        <v>29228</v>
      </c>
      <c r="D21690" t="e">
        <f>VLOOKUP(A21690,Planilha2!$1:$1048576,6,0)</f>
        <v>#N/A</v>
      </c>
      <c r="E21690" t="e">
        <f>VLOOKUP(C21690,Planilha5!B:B,1,0)</f>
        <v>#N/A</v>
      </c>
    </row>
    <row r="21691" spans="1:5" hidden="1">
      <c r="A21691" s="11">
        <v>55376</v>
      </c>
      <c r="B21691" t="s">
        <v>29229</v>
      </c>
      <c r="C21691" t="s">
        <v>29230</v>
      </c>
      <c r="D21691" t="e">
        <f>VLOOKUP(A21691,Planilha2!$1:$1048576,6,0)</f>
        <v>#N/A</v>
      </c>
      <c r="E21691" t="e">
        <f>VLOOKUP(C21691,Planilha5!B:B,1,0)</f>
        <v>#N/A</v>
      </c>
    </row>
    <row r="21692" spans="1:5" hidden="1">
      <c r="A21692" s="11">
        <v>89538</v>
      </c>
      <c r="B21692" t="s">
        <v>11848</v>
      </c>
      <c r="C21692" t="s">
        <v>29231</v>
      </c>
      <c r="D21692" t="e">
        <f>VLOOKUP(A21692,Planilha2!$1:$1048576,6,0)</f>
        <v>#N/A</v>
      </c>
      <c r="E21692" t="e">
        <f>VLOOKUP(C21692,Planilha5!B:B,1,0)</f>
        <v>#N/A</v>
      </c>
    </row>
    <row r="21693" spans="1:5" hidden="1">
      <c r="A21693" s="11">
        <v>905178</v>
      </c>
      <c r="B21693" t="s">
        <v>29232</v>
      </c>
      <c r="C21693" t="s">
        <v>29233</v>
      </c>
      <c r="D21693" t="e">
        <f>VLOOKUP(A21693,Planilha2!$1:$1048576,6,0)</f>
        <v>#N/A</v>
      </c>
      <c r="E21693" t="e">
        <f>VLOOKUP(C21693,Planilha5!B:B,1,0)</f>
        <v>#N/A</v>
      </c>
    </row>
    <row r="21694" spans="1:5" hidden="1">
      <c r="A21694" s="11">
        <v>54061</v>
      </c>
      <c r="B21694" t="s">
        <v>12683</v>
      </c>
      <c r="C21694" t="s">
        <v>29234</v>
      </c>
      <c r="D21694" t="e">
        <f>VLOOKUP(A21694,Planilha2!$1:$1048576,6,0)</f>
        <v>#N/A</v>
      </c>
      <c r="E21694" t="e">
        <f>VLOOKUP(C21694,Planilha5!B:B,1,0)</f>
        <v>#N/A</v>
      </c>
    </row>
    <row r="21695" spans="1:5" hidden="1">
      <c r="A21695" s="11">
        <v>52614</v>
      </c>
      <c r="B21695" t="s">
        <v>21146</v>
      </c>
      <c r="C21695" t="s">
        <v>29235</v>
      </c>
      <c r="D21695" t="e">
        <f>VLOOKUP(A21695,Planilha2!$1:$1048576,6,0)</f>
        <v>#N/A</v>
      </c>
      <c r="E21695" t="e">
        <f>VLOOKUP(C21695,Planilha5!B:B,1,0)</f>
        <v>#N/A</v>
      </c>
    </row>
    <row r="21696" spans="1:5" hidden="1">
      <c r="A21696" s="11">
        <v>48867</v>
      </c>
      <c r="B21696" t="s">
        <v>29236</v>
      </c>
      <c r="C21696" t="s">
        <v>13372</v>
      </c>
      <c r="D21696" t="e">
        <f>VLOOKUP(A21696,Planilha2!$1:$1048576,6,0)</f>
        <v>#N/A</v>
      </c>
      <c r="E21696" t="e">
        <f>VLOOKUP(C21696,Planilha5!B:B,1,0)</f>
        <v>#N/A</v>
      </c>
    </row>
    <row r="21697" spans="1:5" hidden="1">
      <c r="A21697">
        <v>961</v>
      </c>
      <c r="B21697" t="s">
        <v>1101</v>
      </c>
      <c r="C21697" t="s">
        <v>29237</v>
      </c>
      <c r="D21697" t="e">
        <f>VLOOKUP(A21697,Planilha2!$1:$1048576,6,0)</f>
        <v>#N/A</v>
      </c>
      <c r="E21697" t="e">
        <f>VLOOKUP(C21697,Planilha5!B:B,1,0)</f>
        <v>#N/A</v>
      </c>
    </row>
    <row r="21698" spans="1:5" hidden="1">
      <c r="A21698" s="11">
        <v>49979</v>
      </c>
      <c r="B21698" t="s">
        <v>15272</v>
      </c>
      <c r="C21698" t="s">
        <v>29238</v>
      </c>
      <c r="D21698" t="e">
        <f>VLOOKUP(A21698,Planilha2!$1:$1048576,6,0)</f>
        <v>#N/A</v>
      </c>
      <c r="E21698" t="e">
        <f>VLOOKUP(C21698,Planilha5!B:B,1,0)</f>
        <v>#N/A</v>
      </c>
    </row>
    <row r="21699" spans="1:5" hidden="1">
      <c r="A21699">
        <v>166</v>
      </c>
      <c r="B21699" t="s">
        <v>5164</v>
      </c>
      <c r="C21699" t="s">
        <v>29239</v>
      </c>
      <c r="D21699" t="e">
        <f>VLOOKUP(A21699,Planilha2!$1:$1048576,6,0)</f>
        <v>#N/A</v>
      </c>
      <c r="E21699" t="e">
        <f>VLOOKUP(C21699,Planilha5!B:B,1,0)</f>
        <v>#N/A</v>
      </c>
    </row>
    <row r="21700" spans="1:5" hidden="1">
      <c r="A21700" s="11">
        <v>55781</v>
      </c>
      <c r="B21700" t="s">
        <v>21576</v>
      </c>
      <c r="C21700" t="s">
        <v>29240</v>
      </c>
      <c r="D21700" t="e">
        <f>VLOOKUP(A21700,Planilha2!$1:$1048576,6,0)</f>
        <v>#N/A</v>
      </c>
      <c r="E21700" t="e">
        <f>VLOOKUP(C21700,Planilha5!B:B,1,0)</f>
        <v>#N/A</v>
      </c>
    </row>
    <row r="21701" spans="1:5" hidden="1">
      <c r="A21701" s="11">
        <v>905077</v>
      </c>
      <c r="B21701" t="s">
        <v>29241</v>
      </c>
      <c r="C21701" t="s">
        <v>29242</v>
      </c>
      <c r="D21701" t="e">
        <f>VLOOKUP(A21701,Planilha2!$1:$1048576,6,0)</f>
        <v>#N/A</v>
      </c>
      <c r="E21701" t="e">
        <f>VLOOKUP(C21701,Planilha5!B:B,1,0)</f>
        <v>#N/A</v>
      </c>
    </row>
    <row r="21702" spans="1:5" hidden="1">
      <c r="A21702" s="11">
        <v>43036</v>
      </c>
      <c r="B21702" t="s">
        <v>29243</v>
      </c>
      <c r="C21702" t="s">
        <v>29244</v>
      </c>
      <c r="D21702" t="e">
        <f>VLOOKUP(A21702,Planilha2!$1:$1048576,6,0)</f>
        <v>#N/A</v>
      </c>
      <c r="E21702" t="e">
        <f>VLOOKUP(C21702,Planilha5!B:B,1,0)</f>
        <v>#N/A</v>
      </c>
    </row>
    <row r="21703" spans="1:5" hidden="1">
      <c r="A21703" s="11">
        <v>52947</v>
      </c>
      <c r="B21703" t="s">
        <v>17700</v>
      </c>
      <c r="C21703" t="s">
        <v>29245</v>
      </c>
      <c r="D21703" t="e">
        <f>VLOOKUP(A21703,Planilha2!$1:$1048576,6,0)</f>
        <v>#N/A</v>
      </c>
      <c r="E21703" t="e">
        <f>VLOOKUP(C21703,Planilha5!B:B,1,0)</f>
        <v>#N/A</v>
      </c>
    </row>
    <row r="21704" spans="1:5" hidden="1">
      <c r="A21704" s="11">
        <v>52695</v>
      </c>
      <c r="B21704" t="s">
        <v>41</v>
      </c>
      <c r="C21704" t="s">
        <v>29246</v>
      </c>
      <c r="D21704" t="str">
        <f>VLOOKUP(A21704,Planilha2!$1:$1048576,6,0)</f>
        <v>18 - Inativos Magistrados</v>
      </c>
      <c r="E21704" t="e">
        <f>VLOOKUP(C21704,Planilha5!B:B,1,0)</f>
        <v>#N/A</v>
      </c>
    </row>
    <row r="21705" spans="1:5" hidden="1">
      <c r="A21705" s="11">
        <v>9967</v>
      </c>
      <c r="B21705" t="s">
        <v>25935</v>
      </c>
      <c r="C21705" t="s">
        <v>29247</v>
      </c>
      <c r="D21705" t="e">
        <f>VLOOKUP(A21705,Planilha2!$1:$1048576,6,0)</f>
        <v>#N/A</v>
      </c>
      <c r="E21705" t="e">
        <f>VLOOKUP(C21705,Planilha5!B:B,1,0)</f>
        <v>#N/A</v>
      </c>
    </row>
    <row r="21706" spans="1:5" hidden="1">
      <c r="A21706" s="11">
        <v>200509</v>
      </c>
      <c r="B21706" t="s">
        <v>320</v>
      </c>
      <c r="C21706" t="s">
        <v>29248</v>
      </c>
      <c r="D21706" t="str">
        <f>VLOOKUP(A21706,Planilha2!$1:$1048576,6,0)</f>
        <v>2 - Magistrados</v>
      </c>
      <c r="E21706" t="e">
        <f>VLOOKUP(C21706,Planilha5!B:B,1,0)</f>
        <v>#N/A</v>
      </c>
    </row>
    <row r="21707" spans="1:5" hidden="1">
      <c r="A21707" s="11">
        <v>41047</v>
      </c>
      <c r="B21707" t="s">
        <v>27434</v>
      </c>
      <c r="C21707" t="s">
        <v>29249</v>
      </c>
      <c r="D21707" t="e">
        <f>VLOOKUP(A21707,Planilha2!$1:$1048576,6,0)</f>
        <v>#N/A</v>
      </c>
      <c r="E21707" t="e">
        <f>VLOOKUP(C21707,Planilha5!B:B,1,0)</f>
        <v>#N/A</v>
      </c>
    </row>
    <row r="21708" spans="1:5" hidden="1">
      <c r="A21708" s="11">
        <v>8204</v>
      </c>
      <c r="B21708" t="s">
        <v>4577</v>
      </c>
      <c r="C21708" t="s">
        <v>29250</v>
      </c>
      <c r="D21708" t="e">
        <f>VLOOKUP(A21708,Planilha2!$1:$1048576,6,0)</f>
        <v>#N/A</v>
      </c>
      <c r="E21708" t="e">
        <f>VLOOKUP(C21708,Planilha5!B:B,1,0)</f>
        <v>#N/A</v>
      </c>
    </row>
    <row r="21709" spans="1:5" hidden="1">
      <c r="A21709" s="11">
        <v>22450</v>
      </c>
      <c r="B21709" t="s">
        <v>4325</v>
      </c>
      <c r="C21709" t="s">
        <v>4324</v>
      </c>
      <c r="D21709" t="e">
        <f>VLOOKUP(A21709,Planilha2!$1:$1048576,6,0)</f>
        <v>#N/A</v>
      </c>
      <c r="E21709" t="e">
        <f>VLOOKUP(C21709,Planilha5!B:B,1,0)</f>
        <v>#N/A</v>
      </c>
    </row>
    <row r="21710" spans="1:5" hidden="1">
      <c r="A21710" s="11">
        <v>9767</v>
      </c>
      <c r="B21710" t="s">
        <v>751</v>
      </c>
      <c r="C21710" t="s">
        <v>29251</v>
      </c>
      <c r="D21710" t="e">
        <f>VLOOKUP(A21710,Planilha2!$1:$1048576,6,0)</f>
        <v>#N/A</v>
      </c>
      <c r="E21710" t="e">
        <f>VLOOKUP(C21710,Planilha5!B:B,1,0)</f>
        <v>#N/A</v>
      </c>
    </row>
    <row r="21711" spans="1:5" hidden="1">
      <c r="A21711" s="11">
        <v>55074</v>
      </c>
      <c r="B21711" t="s">
        <v>12720</v>
      </c>
      <c r="C21711" t="s">
        <v>29252</v>
      </c>
      <c r="D21711" t="e">
        <f>VLOOKUP(A21711,Planilha2!$1:$1048576,6,0)</f>
        <v>#N/A</v>
      </c>
      <c r="E21711" t="e">
        <f>VLOOKUP(C21711,Planilha5!B:B,1,0)</f>
        <v>#N/A</v>
      </c>
    </row>
    <row r="21712" spans="1:5" hidden="1">
      <c r="A21712" s="11">
        <v>41475</v>
      </c>
      <c r="B21712" t="s">
        <v>6992</v>
      </c>
      <c r="C21712" t="s">
        <v>29253</v>
      </c>
      <c r="D21712" t="e">
        <f>VLOOKUP(A21712,Planilha2!$1:$1048576,6,0)</f>
        <v>#N/A</v>
      </c>
      <c r="E21712" t="e">
        <f>VLOOKUP(C21712,Planilha5!B:B,1,0)</f>
        <v>#N/A</v>
      </c>
    </row>
    <row r="21713" spans="1:5" hidden="1">
      <c r="A21713" s="11">
        <v>23725</v>
      </c>
      <c r="B21713" t="s">
        <v>21718</v>
      </c>
      <c r="C21713" t="s">
        <v>29254</v>
      </c>
      <c r="D21713" t="e">
        <f>VLOOKUP(A21713,Planilha2!$1:$1048576,6,0)</f>
        <v>#N/A</v>
      </c>
      <c r="E21713" t="e">
        <f>VLOOKUP(C21713,Planilha5!B:B,1,0)</f>
        <v>#N/A</v>
      </c>
    </row>
    <row r="21714" spans="1:5" hidden="1">
      <c r="A21714" s="11">
        <v>903725</v>
      </c>
      <c r="B21714" t="s">
        <v>24225</v>
      </c>
      <c r="C21714" t="s">
        <v>8371</v>
      </c>
      <c r="D21714" t="e">
        <f>VLOOKUP(A21714,Planilha2!$1:$1048576,6,0)</f>
        <v>#N/A</v>
      </c>
      <c r="E21714" t="e">
        <f>VLOOKUP(C21714,Planilha5!B:B,1,0)</f>
        <v>#N/A</v>
      </c>
    </row>
    <row r="21715" spans="1:5" hidden="1">
      <c r="A21715" s="11">
        <v>48181</v>
      </c>
      <c r="B21715" t="s">
        <v>9965</v>
      </c>
      <c r="C21715" t="s">
        <v>29255</v>
      </c>
      <c r="D21715" t="e">
        <f>VLOOKUP(A21715,Planilha2!$1:$1048576,6,0)</f>
        <v>#N/A</v>
      </c>
      <c r="E21715" t="e">
        <f>VLOOKUP(C21715,Planilha5!B:B,1,0)</f>
        <v>#N/A</v>
      </c>
    </row>
    <row r="21716" spans="1:5" hidden="1">
      <c r="A21716" s="11">
        <v>7798</v>
      </c>
      <c r="B21716" t="s">
        <v>29256</v>
      </c>
      <c r="C21716" t="s">
        <v>29257</v>
      </c>
      <c r="D21716" t="e">
        <f>VLOOKUP(A21716,Planilha2!$1:$1048576,6,0)</f>
        <v>#N/A</v>
      </c>
      <c r="E21716" t="e">
        <f>VLOOKUP(C21716,Planilha5!B:B,1,0)</f>
        <v>#N/A</v>
      </c>
    </row>
    <row r="21717" spans="1:5" hidden="1">
      <c r="A21717">
        <v>322</v>
      </c>
      <c r="B21717" t="s">
        <v>840</v>
      </c>
      <c r="C21717" t="s">
        <v>29258</v>
      </c>
      <c r="D21717" t="e">
        <f>VLOOKUP(A21717,Planilha2!$1:$1048576,6,0)</f>
        <v>#N/A</v>
      </c>
      <c r="E21717" t="e">
        <f>VLOOKUP(C21717,Planilha5!B:B,1,0)</f>
        <v>#N/A</v>
      </c>
    </row>
    <row r="21718" spans="1:5" hidden="1">
      <c r="A21718" s="11">
        <v>54741</v>
      </c>
      <c r="B21718" t="s">
        <v>23978</v>
      </c>
      <c r="C21718" t="s">
        <v>29259</v>
      </c>
      <c r="D21718" t="e">
        <f>VLOOKUP(A21718,Planilha2!$1:$1048576,6,0)</f>
        <v>#N/A</v>
      </c>
      <c r="E21718" t="e">
        <f>VLOOKUP(C21718,Planilha5!B:B,1,0)</f>
        <v>#N/A</v>
      </c>
    </row>
    <row r="21719" spans="1:5" hidden="1">
      <c r="A21719" s="11">
        <v>3232</v>
      </c>
      <c r="B21719" t="s">
        <v>5330</v>
      </c>
      <c r="C21719" t="s">
        <v>29260</v>
      </c>
      <c r="D21719" t="e">
        <f>VLOOKUP(A21719,Planilha2!$1:$1048576,6,0)</f>
        <v>#N/A</v>
      </c>
      <c r="E21719" t="e">
        <f>VLOOKUP(C21719,Planilha5!B:B,1,0)</f>
        <v>#N/A</v>
      </c>
    </row>
    <row r="21720" spans="1:5" hidden="1">
      <c r="A21720" s="11">
        <v>53953</v>
      </c>
      <c r="B21720" t="s">
        <v>29261</v>
      </c>
      <c r="C21720" t="s">
        <v>29262</v>
      </c>
      <c r="D21720" t="e">
        <f>VLOOKUP(A21720,Planilha2!$1:$1048576,6,0)</f>
        <v>#N/A</v>
      </c>
      <c r="E21720" t="e">
        <f>VLOOKUP(C21720,Planilha5!B:B,1,0)</f>
        <v>#N/A</v>
      </c>
    </row>
    <row r="21721" spans="1:5" hidden="1">
      <c r="A21721" s="11">
        <v>7550</v>
      </c>
      <c r="B21721" t="s">
        <v>595</v>
      </c>
      <c r="C21721" t="s">
        <v>12907</v>
      </c>
      <c r="D21721" t="str">
        <f>VLOOKUP(A21721,Planilha2!$1:$1048576,6,0)</f>
        <v>2 - Magistrados</v>
      </c>
      <c r="E21721" t="e">
        <f>VLOOKUP(C21721,Planilha5!B:B,1,0)</f>
        <v>#N/A</v>
      </c>
    </row>
    <row r="21722" spans="1:5" hidden="1">
      <c r="A21722" s="11">
        <v>41379</v>
      </c>
      <c r="B21722" t="s">
        <v>29263</v>
      </c>
      <c r="C21722" t="s">
        <v>29264</v>
      </c>
      <c r="D21722" t="e">
        <f>VLOOKUP(A21722,Planilha2!$1:$1048576,6,0)</f>
        <v>#N/A</v>
      </c>
      <c r="E21722" t="e">
        <f>VLOOKUP(C21722,Planilha5!B:B,1,0)</f>
        <v>#N/A</v>
      </c>
    </row>
    <row r="21723" spans="1:5" hidden="1">
      <c r="A21723" s="11">
        <v>52902</v>
      </c>
      <c r="B21723" t="s">
        <v>15902</v>
      </c>
      <c r="C21723" t="s">
        <v>29265</v>
      </c>
      <c r="D21723" t="e">
        <f>VLOOKUP(A21723,Planilha2!$1:$1048576,6,0)</f>
        <v>#N/A</v>
      </c>
      <c r="E21723" t="e">
        <f>VLOOKUP(C21723,Planilha5!B:B,1,0)</f>
        <v>#N/A</v>
      </c>
    </row>
    <row r="21724" spans="1:5" hidden="1">
      <c r="A21724" s="11">
        <v>904315</v>
      </c>
      <c r="B21724" t="s">
        <v>8878</v>
      </c>
      <c r="C21724" t="s">
        <v>29266</v>
      </c>
      <c r="D21724" t="e">
        <f>VLOOKUP(A21724,Planilha2!$1:$1048576,6,0)</f>
        <v>#N/A</v>
      </c>
      <c r="E21724" t="e">
        <f>VLOOKUP(C21724,Planilha5!B:B,1,0)</f>
        <v>#N/A</v>
      </c>
    </row>
    <row r="21725" spans="1:5" hidden="1">
      <c r="A21725">
        <v>86</v>
      </c>
      <c r="B21725" t="s">
        <v>2597</v>
      </c>
      <c r="C21725" t="s">
        <v>29267</v>
      </c>
      <c r="D21725" t="e">
        <f>VLOOKUP(A21725,Planilha2!$1:$1048576,6,0)</f>
        <v>#N/A</v>
      </c>
      <c r="E21725" t="e">
        <f>VLOOKUP(C21725,Planilha5!B:B,1,0)</f>
        <v>#N/A</v>
      </c>
    </row>
    <row r="21726" spans="1:5" hidden="1">
      <c r="A21726">
        <v>89</v>
      </c>
      <c r="B21726" t="s">
        <v>2366</v>
      </c>
      <c r="C21726" t="s">
        <v>29268</v>
      </c>
      <c r="D21726" t="e">
        <f>VLOOKUP(A21726,Planilha2!$1:$1048576,6,0)</f>
        <v>#N/A</v>
      </c>
      <c r="E21726" t="e">
        <f>VLOOKUP(C21726,Planilha5!B:B,1,0)</f>
        <v>#N/A</v>
      </c>
    </row>
    <row r="21727" spans="1:5" hidden="1">
      <c r="A21727" s="11">
        <v>55484</v>
      </c>
      <c r="B21727" t="s">
        <v>29269</v>
      </c>
      <c r="C21727" t="s">
        <v>29270</v>
      </c>
      <c r="D21727" t="e">
        <f>VLOOKUP(A21727,Planilha2!$1:$1048576,6,0)</f>
        <v>#N/A</v>
      </c>
      <c r="E21727" t="e">
        <f>VLOOKUP(C21727,Planilha5!B:B,1,0)</f>
        <v>#N/A</v>
      </c>
    </row>
    <row r="21728" spans="1:5" hidden="1">
      <c r="A21728" s="11">
        <v>44722</v>
      </c>
      <c r="B21728" t="s">
        <v>24585</v>
      </c>
      <c r="C21728" t="s">
        <v>29271</v>
      </c>
      <c r="D21728" t="e">
        <f>VLOOKUP(A21728,Planilha2!$1:$1048576,6,0)</f>
        <v>#N/A</v>
      </c>
      <c r="E21728" t="e">
        <f>VLOOKUP(C21728,Planilha5!B:B,1,0)</f>
        <v>#N/A</v>
      </c>
    </row>
    <row r="21729" spans="1:5" hidden="1">
      <c r="A21729" s="11">
        <v>52695</v>
      </c>
      <c r="B21729" t="s">
        <v>41</v>
      </c>
      <c r="C21729" t="s">
        <v>29272</v>
      </c>
      <c r="D21729" t="str">
        <f>VLOOKUP(A21729,Planilha2!$1:$1048576,6,0)</f>
        <v>18 - Inativos Magistrados</v>
      </c>
      <c r="E21729" t="e">
        <f>VLOOKUP(C21729,Planilha5!B:B,1,0)</f>
        <v>#N/A</v>
      </c>
    </row>
    <row r="21730" spans="1:5" hidden="1">
      <c r="A21730" s="11">
        <v>9140</v>
      </c>
      <c r="B21730" t="s">
        <v>23631</v>
      </c>
      <c r="C21730" t="s">
        <v>29273</v>
      </c>
      <c r="D21730" t="e">
        <f>VLOOKUP(A21730,Planilha2!$1:$1048576,6,0)</f>
        <v>#N/A</v>
      </c>
      <c r="E21730" t="e">
        <f>VLOOKUP(C21730,Planilha5!B:B,1,0)</f>
        <v>#N/A</v>
      </c>
    </row>
    <row r="21731" spans="1:5" hidden="1">
      <c r="A21731" s="11">
        <v>6255</v>
      </c>
      <c r="B21731" t="s">
        <v>29274</v>
      </c>
      <c r="C21731" t="s">
        <v>15534</v>
      </c>
      <c r="D21731" t="e">
        <f>VLOOKUP(A21731,Planilha2!$1:$1048576,6,0)</f>
        <v>#N/A</v>
      </c>
      <c r="E21731" t="e">
        <f>VLOOKUP(C21731,Planilha5!B:B,1,0)</f>
        <v>#N/A</v>
      </c>
    </row>
    <row r="21732" spans="1:5" hidden="1">
      <c r="A21732" s="11">
        <v>51502</v>
      </c>
      <c r="B21732" t="s">
        <v>26819</v>
      </c>
      <c r="C21732" t="s">
        <v>29275</v>
      </c>
      <c r="D21732" t="e">
        <f>VLOOKUP(A21732,Planilha2!$1:$1048576,6,0)</f>
        <v>#N/A</v>
      </c>
      <c r="E21732" t="e">
        <f>VLOOKUP(C21732,Planilha5!B:B,1,0)</f>
        <v>#N/A</v>
      </c>
    </row>
    <row r="21733" spans="1:5" hidden="1">
      <c r="A21733" s="11">
        <v>53074</v>
      </c>
      <c r="B21733" t="s">
        <v>13684</v>
      </c>
      <c r="C21733" t="s">
        <v>29276</v>
      </c>
      <c r="D21733" t="e">
        <f>VLOOKUP(A21733,Planilha2!$1:$1048576,6,0)</f>
        <v>#N/A</v>
      </c>
      <c r="E21733" t="e">
        <f>VLOOKUP(C21733,Planilha5!B:B,1,0)</f>
        <v>#N/A</v>
      </c>
    </row>
    <row r="21734" spans="1:5" hidden="1">
      <c r="A21734" s="11">
        <v>51695</v>
      </c>
      <c r="B21734" t="s">
        <v>8185</v>
      </c>
      <c r="C21734" t="s">
        <v>29277</v>
      </c>
      <c r="D21734" t="e">
        <f>VLOOKUP(A21734,Planilha2!$1:$1048576,6,0)</f>
        <v>#N/A</v>
      </c>
      <c r="E21734" t="e">
        <f>VLOOKUP(C21734,Planilha5!B:B,1,0)</f>
        <v>#N/A</v>
      </c>
    </row>
    <row r="21735" spans="1:5" hidden="1">
      <c r="A21735" s="11">
        <v>53520</v>
      </c>
      <c r="B21735" t="s">
        <v>21544</v>
      </c>
      <c r="C21735" t="s">
        <v>29278</v>
      </c>
      <c r="D21735" t="e">
        <f>VLOOKUP(A21735,Planilha2!$1:$1048576,6,0)</f>
        <v>#N/A</v>
      </c>
      <c r="E21735" t="e">
        <f>VLOOKUP(C21735,Planilha5!B:B,1,0)</f>
        <v>#N/A</v>
      </c>
    </row>
    <row r="21736" spans="1:5" hidden="1">
      <c r="A21736" s="11">
        <v>200323</v>
      </c>
      <c r="B21736" t="s">
        <v>19704</v>
      </c>
      <c r="C21736" t="s">
        <v>29279</v>
      </c>
      <c r="D21736" t="e">
        <f>VLOOKUP(A21736,Planilha2!$1:$1048576,6,0)</f>
        <v>#N/A</v>
      </c>
      <c r="E21736" t="e">
        <f>VLOOKUP(C21736,Planilha5!B:B,1,0)</f>
        <v>#N/A</v>
      </c>
    </row>
    <row r="21737" spans="1:5" hidden="1">
      <c r="A21737" s="11">
        <v>41140</v>
      </c>
      <c r="B21737" t="s">
        <v>29280</v>
      </c>
      <c r="C21737" t="s">
        <v>29281</v>
      </c>
      <c r="D21737" t="e">
        <f>VLOOKUP(A21737,Planilha2!$1:$1048576,6,0)</f>
        <v>#N/A</v>
      </c>
      <c r="E21737" t="e">
        <f>VLOOKUP(C21737,Planilha5!B:B,1,0)</f>
        <v>#N/A</v>
      </c>
    </row>
    <row r="21738" spans="1:5" hidden="1">
      <c r="A21738" s="11">
        <v>2269</v>
      </c>
      <c r="B21738" t="s">
        <v>12558</v>
      </c>
      <c r="C21738" t="s">
        <v>29282</v>
      </c>
      <c r="D21738" t="e">
        <f>VLOOKUP(A21738,Planilha2!$1:$1048576,6,0)</f>
        <v>#N/A</v>
      </c>
      <c r="E21738" t="e">
        <f>VLOOKUP(C21738,Planilha5!B:B,1,0)</f>
        <v>#N/A</v>
      </c>
    </row>
    <row r="21739" spans="1:5" hidden="1">
      <c r="A21739" s="11">
        <v>2968</v>
      </c>
      <c r="B21739" t="s">
        <v>5310</v>
      </c>
      <c r="C21739" t="s">
        <v>29283</v>
      </c>
      <c r="D21739" t="e">
        <f>VLOOKUP(A21739,Planilha2!$1:$1048576,6,0)</f>
        <v>#N/A</v>
      </c>
      <c r="E21739" t="e">
        <f>VLOOKUP(C21739,Planilha5!B:B,1,0)</f>
        <v>#N/A</v>
      </c>
    </row>
    <row r="21740" spans="1:5" hidden="1">
      <c r="A21740" s="11">
        <v>22705</v>
      </c>
      <c r="B21740" t="s">
        <v>3022</v>
      </c>
      <c r="C21740" t="s">
        <v>29284</v>
      </c>
      <c r="D21740" t="e">
        <f>VLOOKUP(A21740,Planilha2!$1:$1048576,6,0)</f>
        <v>#N/A</v>
      </c>
      <c r="E21740" t="e">
        <f>VLOOKUP(C21740,Planilha5!B:B,1,0)</f>
        <v>#N/A</v>
      </c>
    </row>
    <row r="21741" spans="1:5" hidden="1">
      <c r="A21741" s="11">
        <v>46618</v>
      </c>
      <c r="B21741" t="s">
        <v>7106</v>
      </c>
      <c r="C21741" t="s">
        <v>29285</v>
      </c>
      <c r="D21741" t="e">
        <f>VLOOKUP(A21741,Planilha2!$1:$1048576,6,0)</f>
        <v>#N/A</v>
      </c>
      <c r="E21741" t="e">
        <f>VLOOKUP(C21741,Planilha5!B:B,1,0)</f>
        <v>#N/A</v>
      </c>
    </row>
    <row r="21742" spans="1:5" hidden="1">
      <c r="A21742" s="11">
        <v>903548</v>
      </c>
      <c r="B21742" t="s">
        <v>10586</v>
      </c>
      <c r="C21742" t="s">
        <v>20956</v>
      </c>
      <c r="D21742" t="e">
        <f>VLOOKUP(A21742,Planilha2!$1:$1048576,6,0)</f>
        <v>#N/A</v>
      </c>
      <c r="E21742" t="e">
        <f>VLOOKUP(C21742,Planilha5!B:B,1,0)</f>
        <v>#N/A</v>
      </c>
    </row>
    <row r="21743" spans="1:5" hidden="1">
      <c r="A21743" s="11">
        <v>46208</v>
      </c>
      <c r="B21743" t="s">
        <v>374</v>
      </c>
      <c r="C21743" t="s">
        <v>29286</v>
      </c>
      <c r="D21743" t="str">
        <f>VLOOKUP(A21743,Planilha2!$1:$1048576,6,0)</f>
        <v>2 - Magistrados</v>
      </c>
      <c r="E21743" t="e">
        <f>VLOOKUP(C21743,Planilha5!B:B,1,0)</f>
        <v>#N/A</v>
      </c>
    </row>
    <row r="21744" spans="1:5" hidden="1">
      <c r="A21744" s="11">
        <v>905394</v>
      </c>
      <c r="B21744" t="s">
        <v>24419</v>
      </c>
      <c r="C21744" t="s">
        <v>8429</v>
      </c>
      <c r="D21744" t="e">
        <f>VLOOKUP(A21744,Planilha2!$1:$1048576,6,0)</f>
        <v>#N/A</v>
      </c>
      <c r="E21744" t="e">
        <f>VLOOKUP(C21744,Planilha5!B:B,1,0)</f>
        <v>#N/A</v>
      </c>
    </row>
    <row r="21745" spans="1:5" hidden="1">
      <c r="A21745" s="11">
        <v>54498</v>
      </c>
      <c r="B21745" t="s">
        <v>19006</v>
      </c>
      <c r="C21745" t="s">
        <v>29287</v>
      </c>
      <c r="D21745" t="e">
        <f>VLOOKUP(A21745,Planilha2!$1:$1048576,6,0)</f>
        <v>#N/A</v>
      </c>
      <c r="E21745" t="e">
        <f>VLOOKUP(C21745,Planilha5!B:B,1,0)</f>
        <v>#N/A</v>
      </c>
    </row>
    <row r="21746" spans="1:5" hidden="1">
      <c r="A21746">
        <v>881</v>
      </c>
      <c r="B21746" t="s">
        <v>5740</v>
      </c>
      <c r="C21746" t="s">
        <v>29288</v>
      </c>
      <c r="D21746" t="e">
        <f>VLOOKUP(A21746,Planilha2!$1:$1048576,6,0)</f>
        <v>#N/A</v>
      </c>
      <c r="E21746" t="e">
        <f>VLOOKUP(C21746,Planilha5!B:B,1,0)</f>
        <v>#N/A</v>
      </c>
    </row>
    <row r="21747" spans="1:5" hidden="1">
      <c r="A21747" s="11">
        <v>52430</v>
      </c>
      <c r="B21747" t="s">
        <v>29289</v>
      </c>
      <c r="C21747" t="s">
        <v>29290</v>
      </c>
      <c r="D21747" t="e">
        <f>VLOOKUP(A21747,Planilha2!$1:$1048576,6,0)</f>
        <v>#N/A</v>
      </c>
      <c r="E21747" t="e">
        <f>VLOOKUP(C21747,Planilha5!B:B,1,0)</f>
        <v>#N/A</v>
      </c>
    </row>
    <row r="21748" spans="1:5" hidden="1">
      <c r="A21748" s="11">
        <v>4338</v>
      </c>
      <c r="B21748" t="s">
        <v>482</v>
      </c>
      <c r="C21748" t="s">
        <v>29291</v>
      </c>
      <c r="D21748" t="str">
        <f>VLOOKUP(A21748,Planilha2!$1:$1048576,6,0)</f>
        <v>2 - Magistrados</v>
      </c>
      <c r="E21748" t="e">
        <f>VLOOKUP(C21748,Planilha5!B:B,1,0)</f>
        <v>#N/A</v>
      </c>
    </row>
    <row r="21749" spans="1:5" hidden="1">
      <c r="A21749" s="11">
        <v>1054</v>
      </c>
      <c r="B21749" t="s">
        <v>14103</v>
      </c>
      <c r="C21749" t="s">
        <v>29292</v>
      </c>
      <c r="D21749" t="e">
        <f>VLOOKUP(A21749,Planilha2!$1:$1048576,6,0)</f>
        <v>#N/A</v>
      </c>
      <c r="E21749" t="e">
        <f>VLOOKUP(C21749,Planilha5!B:B,1,0)</f>
        <v>#N/A</v>
      </c>
    </row>
    <row r="21750" spans="1:5" hidden="1">
      <c r="A21750" s="11">
        <v>200404</v>
      </c>
      <c r="B21750" t="s">
        <v>1704</v>
      </c>
      <c r="C21750" t="s">
        <v>1706</v>
      </c>
      <c r="D21750" t="e">
        <f>VLOOKUP(A21750,Planilha2!$1:$1048576,6,0)</f>
        <v>#N/A</v>
      </c>
      <c r="E21750" t="e">
        <f>VLOOKUP(C21750,Planilha5!B:B,1,0)</f>
        <v>#N/A</v>
      </c>
    </row>
    <row r="21751" spans="1:5" hidden="1">
      <c r="A21751" s="11">
        <v>23402</v>
      </c>
      <c r="B21751" t="s">
        <v>23415</v>
      </c>
      <c r="C21751" t="s">
        <v>29293</v>
      </c>
      <c r="D21751" t="e">
        <f>VLOOKUP(A21751,Planilha2!$1:$1048576,6,0)</f>
        <v>#N/A</v>
      </c>
      <c r="E21751" t="e">
        <f>VLOOKUP(C21751,Planilha5!B:B,1,0)</f>
        <v>#N/A</v>
      </c>
    </row>
    <row r="21752" spans="1:5" hidden="1">
      <c r="A21752" s="11">
        <v>55206</v>
      </c>
      <c r="B21752" t="s">
        <v>29294</v>
      </c>
      <c r="C21752" t="s">
        <v>29295</v>
      </c>
      <c r="D21752" t="e">
        <f>VLOOKUP(A21752,Planilha2!$1:$1048576,6,0)</f>
        <v>#N/A</v>
      </c>
      <c r="E21752" t="e">
        <f>VLOOKUP(C21752,Planilha5!B:B,1,0)</f>
        <v>#N/A</v>
      </c>
    </row>
    <row r="21753" spans="1:5" hidden="1">
      <c r="A21753" s="11">
        <v>1011</v>
      </c>
      <c r="B21753" t="s">
        <v>4937</v>
      </c>
      <c r="C21753" t="s">
        <v>29296</v>
      </c>
      <c r="D21753" t="e">
        <f>VLOOKUP(A21753,Planilha2!$1:$1048576,6,0)</f>
        <v>#N/A</v>
      </c>
      <c r="E21753" t="e">
        <f>VLOOKUP(C21753,Planilha5!B:B,1,0)</f>
        <v>#N/A</v>
      </c>
    </row>
    <row r="21754" spans="1:5" hidden="1">
      <c r="A21754" s="11">
        <v>903702</v>
      </c>
      <c r="B21754" t="s">
        <v>29297</v>
      </c>
      <c r="C21754" t="s">
        <v>29298</v>
      </c>
      <c r="D21754" t="e">
        <f>VLOOKUP(A21754,Planilha2!$1:$1048576,6,0)</f>
        <v>#N/A</v>
      </c>
      <c r="E21754" t="e">
        <f>VLOOKUP(C21754,Planilha5!B:B,1,0)</f>
        <v>#N/A</v>
      </c>
    </row>
    <row r="21755" spans="1:5" hidden="1">
      <c r="A21755" s="11">
        <v>4632</v>
      </c>
      <c r="B21755" t="s">
        <v>17919</v>
      </c>
      <c r="C21755" t="s">
        <v>10673</v>
      </c>
      <c r="D21755" t="e">
        <f>VLOOKUP(A21755,Planilha2!$1:$1048576,6,0)</f>
        <v>#N/A</v>
      </c>
      <c r="E21755" t="e">
        <f>VLOOKUP(C21755,Planilha5!B:B,1,0)</f>
        <v>#N/A</v>
      </c>
    </row>
    <row r="21756" spans="1:5" hidden="1">
      <c r="A21756" s="11">
        <v>93211</v>
      </c>
      <c r="B21756" t="s">
        <v>29299</v>
      </c>
      <c r="C21756" t="s">
        <v>17173</v>
      </c>
      <c r="D21756" t="e">
        <f>VLOOKUP(A21756,Planilha2!$1:$1048576,6,0)</f>
        <v>#N/A</v>
      </c>
      <c r="E21756" t="e">
        <f>VLOOKUP(C21756,Planilha5!B:B,1,0)</f>
        <v>#N/A</v>
      </c>
    </row>
    <row r="21757" spans="1:5" hidden="1">
      <c r="A21757" s="11">
        <v>38112</v>
      </c>
      <c r="B21757" t="s">
        <v>5428</v>
      </c>
      <c r="C21757" t="s">
        <v>29300</v>
      </c>
      <c r="D21757" t="e">
        <f>VLOOKUP(A21757,Planilha2!$1:$1048576,6,0)</f>
        <v>#N/A</v>
      </c>
      <c r="E21757" t="e">
        <f>VLOOKUP(C21757,Planilha5!B:B,1,0)</f>
        <v>#N/A</v>
      </c>
    </row>
    <row r="21758" spans="1:5" hidden="1">
      <c r="A21758" s="11">
        <v>9594</v>
      </c>
      <c r="B21758" t="s">
        <v>4160</v>
      </c>
      <c r="C21758" t="s">
        <v>29301</v>
      </c>
      <c r="D21758" t="e">
        <f>VLOOKUP(A21758,Planilha2!$1:$1048576,6,0)</f>
        <v>#N/A</v>
      </c>
      <c r="E21758" t="e">
        <f>VLOOKUP(C21758,Planilha5!B:B,1,0)</f>
        <v>#N/A</v>
      </c>
    </row>
    <row r="21759" spans="1:5" hidden="1">
      <c r="A21759" s="11">
        <v>22953</v>
      </c>
      <c r="B21759" t="s">
        <v>19063</v>
      </c>
      <c r="C21759" t="s">
        <v>29302</v>
      </c>
      <c r="D21759" t="e">
        <f>VLOOKUP(A21759,Planilha2!$1:$1048576,6,0)</f>
        <v>#N/A</v>
      </c>
      <c r="E21759" t="e">
        <f>VLOOKUP(C21759,Planilha5!B:B,1,0)</f>
        <v>#N/A</v>
      </c>
    </row>
    <row r="21760" spans="1:5" hidden="1">
      <c r="A21760" s="11">
        <v>4461</v>
      </c>
      <c r="B21760" t="s">
        <v>29303</v>
      </c>
      <c r="C21760" t="s">
        <v>29304</v>
      </c>
      <c r="D21760" t="e">
        <f>VLOOKUP(A21760,Planilha2!$1:$1048576,6,0)</f>
        <v>#N/A</v>
      </c>
      <c r="E21760" t="e">
        <f>VLOOKUP(C21760,Planilha5!B:B,1,0)</f>
        <v>#N/A</v>
      </c>
    </row>
    <row r="21761" spans="1:5" hidden="1">
      <c r="A21761" s="11">
        <v>9615</v>
      </c>
      <c r="B21761" t="s">
        <v>3967</v>
      </c>
      <c r="C21761" t="s">
        <v>29305</v>
      </c>
      <c r="D21761" t="e">
        <f>VLOOKUP(A21761,Planilha2!$1:$1048576,6,0)</f>
        <v>#N/A</v>
      </c>
      <c r="E21761" t="e">
        <f>VLOOKUP(C21761,Planilha5!B:B,1,0)</f>
        <v>#N/A</v>
      </c>
    </row>
    <row r="21762" spans="1:5" hidden="1">
      <c r="A21762" s="11">
        <v>4300</v>
      </c>
      <c r="B21762" t="s">
        <v>3585</v>
      </c>
      <c r="C21762" t="s">
        <v>29306</v>
      </c>
      <c r="D21762" t="e">
        <f>VLOOKUP(A21762,Planilha2!$1:$1048576,6,0)</f>
        <v>#N/A</v>
      </c>
      <c r="E21762" t="e">
        <f>VLOOKUP(C21762,Planilha5!B:B,1,0)</f>
        <v>#N/A</v>
      </c>
    </row>
    <row r="21763" spans="1:5" hidden="1">
      <c r="A21763" s="11">
        <v>93393</v>
      </c>
      <c r="B21763" t="s">
        <v>27840</v>
      </c>
      <c r="C21763" t="s">
        <v>29307</v>
      </c>
      <c r="D21763" t="e">
        <f>VLOOKUP(A21763,Planilha2!$1:$1048576,6,0)</f>
        <v>#N/A</v>
      </c>
      <c r="E21763" t="e">
        <f>VLOOKUP(C21763,Planilha5!B:B,1,0)</f>
        <v>#N/A</v>
      </c>
    </row>
    <row r="21764" spans="1:5" hidden="1">
      <c r="A21764" s="11">
        <v>8919</v>
      </c>
      <c r="B21764" t="s">
        <v>2813</v>
      </c>
      <c r="C21764" t="s">
        <v>2814</v>
      </c>
      <c r="D21764" t="e">
        <f>VLOOKUP(A21764,Planilha2!$1:$1048576,6,0)</f>
        <v>#N/A</v>
      </c>
      <c r="E21764" t="e">
        <f>VLOOKUP(C21764,Planilha5!B:B,1,0)</f>
        <v>#N/A</v>
      </c>
    </row>
    <row r="21765" spans="1:5" hidden="1">
      <c r="A21765" s="11">
        <v>53246</v>
      </c>
      <c r="B21765" t="s">
        <v>22985</v>
      </c>
      <c r="C21765" t="s">
        <v>29308</v>
      </c>
      <c r="D21765" t="e">
        <f>VLOOKUP(A21765,Planilha2!$1:$1048576,6,0)</f>
        <v>#N/A</v>
      </c>
      <c r="E21765" t="e">
        <f>VLOOKUP(C21765,Planilha5!B:B,1,0)</f>
        <v>#N/A</v>
      </c>
    </row>
    <row r="21766" spans="1:5" hidden="1">
      <c r="A21766" s="11">
        <v>51493</v>
      </c>
      <c r="B21766" t="s">
        <v>14662</v>
      </c>
      <c r="C21766" t="s">
        <v>29309</v>
      </c>
      <c r="D21766" t="e">
        <f>VLOOKUP(A21766,Planilha2!$1:$1048576,6,0)</f>
        <v>#N/A</v>
      </c>
      <c r="E21766" t="e">
        <f>VLOOKUP(C21766,Planilha5!B:B,1,0)</f>
        <v>#N/A</v>
      </c>
    </row>
    <row r="21767" spans="1:5" hidden="1">
      <c r="A21767" s="11">
        <v>4461</v>
      </c>
      <c r="B21767" t="s">
        <v>29303</v>
      </c>
      <c r="C21767" t="s">
        <v>29310</v>
      </c>
      <c r="D21767" t="e">
        <f>VLOOKUP(A21767,Planilha2!$1:$1048576,6,0)</f>
        <v>#N/A</v>
      </c>
      <c r="E21767" t="e">
        <f>VLOOKUP(C21767,Planilha5!B:B,1,0)</f>
        <v>#N/A</v>
      </c>
    </row>
    <row r="21768" spans="1:5" hidden="1">
      <c r="A21768" s="11">
        <v>903747</v>
      </c>
      <c r="B21768" t="s">
        <v>17895</v>
      </c>
      <c r="C21768" t="s">
        <v>17896</v>
      </c>
      <c r="D21768" t="e">
        <f>VLOOKUP(A21768,Planilha2!$1:$1048576,6,0)</f>
        <v>#N/A</v>
      </c>
      <c r="E21768" t="e">
        <f>VLOOKUP(C21768,Planilha5!B:B,1,0)</f>
        <v>#N/A</v>
      </c>
    </row>
    <row r="21769" spans="1:5" hidden="1">
      <c r="A21769" s="11">
        <v>5622</v>
      </c>
      <c r="B21769" t="s">
        <v>2280</v>
      </c>
      <c r="C21769" t="s">
        <v>29311</v>
      </c>
      <c r="D21769" t="e">
        <f>VLOOKUP(A21769,Planilha2!$1:$1048576,6,0)</f>
        <v>#N/A</v>
      </c>
      <c r="E21769" t="e">
        <f>VLOOKUP(C21769,Planilha5!B:B,1,0)</f>
        <v>#N/A</v>
      </c>
    </row>
    <row r="21770" spans="1:5" hidden="1">
      <c r="A21770" s="11">
        <v>52686</v>
      </c>
      <c r="B21770" t="s">
        <v>8014</v>
      </c>
      <c r="C21770" t="s">
        <v>29312</v>
      </c>
      <c r="D21770" t="e">
        <f>VLOOKUP(A21770,Planilha2!$1:$1048576,6,0)</f>
        <v>#N/A</v>
      </c>
      <c r="E21770" t="e">
        <f>VLOOKUP(C21770,Planilha5!B:B,1,0)</f>
        <v>#N/A</v>
      </c>
    </row>
    <row r="21771" spans="1:5" hidden="1">
      <c r="A21771" s="11">
        <v>51400</v>
      </c>
      <c r="B21771" t="s">
        <v>29313</v>
      </c>
      <c r="C21771" t="s">
        <v>22833</v>
      </c>
      <c r="D21771" t="e">
        <f>VLOOKUP(A21771,Planilha2!$1:$1048576,6,0)</f>
        <v>#N/A</v>
      </c>
      <c r="E21771" t="e">
        <f>VLOOKUP(C21771,Planilha5!B:B,1,0)</f>
        <v>#N/A</v>
      </c>
    </row>
    <row r="21772" spans="1:5" hidden="1">
      <c r="A21772" s="11">
        <v>55642</v>
      </c>
      <c r="B21772" t="s">
        <v>29314</v>
      </c>
      <c r="C21772" t="s">
        <v>14536</v>
      </c>
      <c r="D21772" t="e">
        <f>VLOOKUP(A21772,Planilha2!$1:$1048576,6,0)</f>
        <v>#N/A</v>
      </c>
      <c r="E21772" t="e">
        <f>VLOOKUP(C21772,Planilha5!B:B,1,0)</f>
        <v>#N/A</v>
      </c>
    </row>
    <row r="21773" spans="1:5" hidden="1">
      <c r="A21773" s="11">
        <v>7868</v>
      </c>
      <c r="B21773" t="s">
        <v>29315</v>
      </c>
      <c r="C21773" t="s">
        <v>29316</v>
      </c>
      <c r="D21773" t="e">
        <f>VLOOKUP(A21773,Planilha2!$1:$1048576,6,0)</f>
        <v>#N/A</v>
      </c>
      <c r="E21773" t="e">
        <f>VLOOKUP(C21773,Planilha5!B:B,1,0)</f>
        <v>#N/A</v>
      </c>
    </row>
    <row r="21774" spans="1:5" hidden="1">
      <c r="A21774" s="11">
        <v>24701</v>
      </c>
      <c r="B21774" t="s">
        <v>17816</v>
      </c>
      <c r="C21774" t="s">
        <v>29317</v>
      </c>
      <c r="D21774" t="e">
        <f>VLOOKUP(A21774,Planilha2!$1:$1048576,6,0)</f>
        <v>#N/A</v>
      </c>
      <c r="E21774" t="e">
        <f>VLOOKUP(C21774,Planilha5!B:B,1,0)</f>
        <v>#N/A</v>
      </c>
    </row>
    <row r="21775" spans="1:5" hidden="1">
      <c r="A21775" s="11">
        <v>2247</v>
      </c>
      <c r="B21775" t="s">
        <v>131</v>
      </c>
      <c r="C21775" t="s">
        <v>2770</v>
      </c>
      <c r="D21775" t="str">
        <f>VLOOKUP(A21775,Planilha2!$1:$1048576,6,0)</f>
        <v>2 - Magistrados</v>
      </c>
      <c r="E21775" t="e">
        <f>VLOOKUP(C21775,Planilha5!B:B,1,0)</f>
        <v>#N/A</v>
      </c>
    </row>
    <row r="21776" spans="1:5" hidden="1">
      <c r="A21776" s="11">
        <v>905196</v>
      </c>
      <c r="B21776" t="s">
        <v>14942</v>
      </c>
      <c r="C21776" t="s">
        <v>29318</v>
      </c>
      <c r="D21776" t="e">
        <f>VLOOKUP(A21776,Planilha2!$1:$1048576,6,0)</f>
        <v>#N/A</v>
      </c>
      <c r="E21776" t="e">
        <f>VLOOKUP(C21776,Planilha5!B:B,1,0)</f>
        <v>#N/A</v>
      </c>
    </row>
    <row r="21777" spans="1:5" hidden="1">
      <c r="A21777" s="11">
        <v>93952</v>
      </c>
      <c r="B21777" t="s">
        <v>725</v>
      </c>
      <c r="C21777" t="s">
        <v>9290</v>
      </c>
      <c r="D21777" t="e">
        <f>VLOOKUP(A21777,Planilha2!$1:$1048576,6,0)</f>
        <v>#N/A</v>
      </c>
      <c r="E21777" t="e">
        <f>VLOOKUP(C21777,Planilha5!B:B,1,0)</f>
        <v>#N/A</v>
      </c>
    </row>
    <row r="21778" spans="1:5" hidden="1">
      <c r="A21778" s="11">
        <v>904153</v>
      </c>
      <c r="B21778" t="s">
        <v>7713</v>
      </c>
      <c r="C21778" t="s">
        <v>29319</v>
      </c>
      <c r="D21778" t="e">
        <f>VLOOKUP(A21778,Planilha2!$1:$1048576,6,0)</f>
        <v>#N/A</v>
      </c>
      <c r="E21778" t="e">
        <f>VLOOKUP(C21778,Planilha5!B:B,1,0)</f>
        <v>#N/A</v>
      </c>
    </row>
    <row r="21779" spans="1:5" hidden="1">
      <c r="A21779" s="11">
        <v>24122</v>
      </c>
      <c r="B21779" t="s">
        <v>26414</v>
      </c>
      <c r="C21779" t="s">
        <v>29320</v>
      </c>
      <c r="D21779" t="e">
        <f>VLOOKUP(A21779,Planilha2!$1:$1048576,6,0)</f>
        <v>#N/A</v>
      </c>
      <c r="E21779" t="e">
        <f>VLOOKUP(C21779,Planilha5!B:B,1,0)</f>
        <v>#N/A</v>
      </c>
    </row>
    <row r="21780" spans="1:5" hidden="1">
      <c r="A21780" s="11">
        <v>905147</v>
      </c>
      <c r="B21780" t="s">
        <v>8838</v>
      </c>
      <c r="C21780" t="s">
        <v>29321</v>
      </c>
      <c r="D21780" t="e">
        <f>VLOOKUP(A21780,Planilha2!$1:$1048576,6,0)</f>
        <v>#N/A</v>
      </c>
      <c r="E21780" t="e">
        <f>VLOOKUP(C21780,Planilha5!B:B,1,0)</f>
        <v>#N/A</v>
      </c>
    </row>
    <row r="21781" spans="1:5" hidden="1">
      <c r="A21781" s="11">
        <v>49078</v>
      </c>
      <c r="B21781" t="s">
        <v>29322</v>
      </c>
      <c r="C21781" t="s">
        <v>29323</v>
      </c>
      <c r="D21781" t="e">
        <f>VLOOKUP(A21781,Planilha2!$1:$1048576,6,0)</f>
        <v>#N/A</v>
      </c>
      <c r="E21781" t="e">
        <f>VLOOKUP(C21781,Planilha5!B:B,1,0)</f>
        <v>#N/A</v>
      </c>
    </row>
    <row r="21782" spans="1:5" hidden="1">
      <c r="A21782" s="11">
        <v>1343</v>
      </c>
      <c r="B21782" t="s">
        <v>2586</v>
      </c>
      <c r="C21782" t="s">
        <v>29324</v>
      </c>
      <c r="D21782" t="e">
        <f>VLOOKUP(A21782,Planilha2!$1:$1048576,6,0)</f>
        <v>#N/A</v>
      </c>
      <c r="E21782" t="e">
        <f>VLOOKUP(C21782,Planilha5!B:B,1,0)</f>
        <v>#N/A</v>
      </c>
    </row>
    <row r="21783" spans="1:5" hidden="1">
      <c r="A21783" s="11">
        <v>50707</v>
      </c>
      <c r="B21783" t="s">
        <v>9759</v>
      </c>
      <c r="C21783" t="s">
        <v>29325</v>
      </c>
      <c r="D21783" t="e">
        <f>VLOOKUP(A21783,Planilha2!$1:$1048576,6,0)</f>
        <v>#N/A</v>
      </c>
      <c r="E21783" t="e">
        <f>VLOOKUP(C21783,Planilha5!B:B,1,0)</f>
        <v>#N/A</v>
      </c>
    </row>
    <row r="21784" spans="1:5" hidden="1">
      <c r="A21784" s="11">
        <v>51912</v>
      </c>
      <c r="B21784" t="s">
        <v>29326</v>
      </c>
      <c r="C21784" t="s">
        <v>29327</v>
      </c>
      <c r="D21784" t="e">
        <f>VLOOKUP(A21784,Planilha2!$1:$1048576,6,0)</f>
        <v>#N/A</v>
      </c>
      <c r="E21784" t="e">
        <f>VLOOKUP(C21784,Planilha5!B:B,1,0)</f>
        <v>#N/A</v>
      </c>
    </row>
    <row r="21785" spans="1:5" hidden="1">
      <c r="A21785" s="11">
        <v>12135</v>
      </c>
      <c r="B21785" t="s">
        <v>3695</v>
      </c>
      <c r="C21785" t="s">
        <v>29328</v>
      </c>
      <c r="D21785" t="e">
        <f>VLOOKUP(A21785,Planilha2!$1:$1048576,6,0)</f>
        <v>#N/A</v>
      </c>
      <c r="E21785" t="e">
        <f>VLOOKUP(C21785,Planilha5!B:B,1,0)</f>
        <v>#N/A</v>
      </c>
    </row>
    <row r="21786" spans="1:5" hidden="1">
      <c r="A21786" s="11">
        <v>54352</v>
      </c>
      <c r="B21786" t="s">
        <v>29329</v>
      </c>
      <c r="C21786" t="s">
        <v>29330</v>
      </c>
      <c r="D21786" t="e">
        <f>VLOOKUP(A21786,Planilha2!$1:$1048576,6,0)</f>
        <v>#N/A</v>
      </c>
      <c r="E21786" t="e">
        <f>VLOOKUP(C21786,Planilha5!B:B,1,0)</f>
        <v>#N/A</v>
      </c>
    </row>
    <row r="21787" spans="1:5" hidden="1">
      <c r="A21787" s="11">
        <v>905092</v>
      </c>
      <c r="B21787" t="s">
        <v>29331</v>
      </c>
      <c r="C21787" t="s">
        <v>29332</v>
      </c>
      <c r="D21787" t="e">
        <f>VLOOKUP(A21787,Planilha2!$1:$1048576,6,0)</f>
        <v>#N/A</v>
      </c>
      <c r="E21787" t="e">
        <f>VLOOKUP(C21787,Planilha5!B:B,1,0)</f>
        <v>#N/A</v>
      </c>
    </row>
    <row r="21788" spans="1:5" hidden="1">
      <c r="A21788" s="11">
        <v>50548</v>
      </c>
      <c r="B21788" t="s">
        <v>5425</v>
      </c>
      <c r="C21788" t="s">
        <v>14175</v>
      </c>
      <c r="D21788" t="e">
        <f>VLOOKUP(A21788,Planilha2!$1:$1048576,6,0)</f>
        <v>#N/A</v>
      </c>
      <c r="E21788" t="e">
        <f>VLOOKUP(C21788,Planilha5!B:B,1,0)</f>
        <v>#N/A</v>
      </c>
    </row>
    <row r="21789" spans="1:5" hidden="1">
      <c r="A21789" s="11">
        <v>40088</v>
      </c>
      <c r="B21789" t="s">
        <v>7393</v>
      </c>
      <c r="C21789" t="s">
        <v>29333</v>
      </c>
      <c r="D21789" t="e">
        <f>VLOOKUP(A21789,Planilha2!$1:$1048576,6,0)</f>
        <v>#N/A</v>
      </c>
      <c r="E21789" t="e">
        <f>VLOOKUP(C21789,Planilha5!B:B,1,0)</f>
        <v>#N/A</v>
      </c>
    </row>
    <row r="21790" spans="1:5" hidden="1">
      <c r="A21790" s="11">
        <v>52951</v>
      </c>
      <c r="B21790" t="s">
        <v>29334</v>
      </c>
      <c r="C21790" t="s">
        <v>29335</v>
      </c>
      <c r="D21790" t="e">
        <f>VLOOKUP(A21790,Planilha2!$1:$1048576,6,0)</f>
        <v>#N/A</v>
      </c>
      <c r="E21790" t="e">
        <f>VLOOKUP(C21790,Planilha5!B:B,1,0)</f>
        <v>#N/A</v>
      </c>
    </row>
    <row r="21791" spans="1:5" hidden="1">
      <c r="A21791" s="11">
        <v>23776</v>
      </c>
      <c r="B21791" t="s">
        <v>95</v>
      </c>
      <c r="C21791" t="s">
        <v>29336</v>
      </c>
      <c r="D21791" t="str">
        <f>VLOOKUP(A21791,Planilha2!$1:$1048576,6,0)</f>
        <v>2 - Magistrados</v>
      </c>
      <c r="E21791" t="e">
        <f>VLOOKUP(C21791,Planilha5!B:B,1,0)</f>
        <v>#N/A</v>
      </c>
    </row>
    <row r="21792" spans="1:5" hidden="1">
      <c r="A21792" s="11">
        <v>904165</v>
      </c>
      <c r="B21792" t="s">
        <v>21613</v>
      </c>
      <c r="C21792" t="s">
        <v>29337</v>
      </c>
      <c r="D21792" t="e">
        <f>VLOOKUP(A21792,Planilha2!$1:$1048576,6,0)</f>
        <v>#N/A</v>
      </c>
      <c r="E21792" t="e">
        <f>VLOOKUP(C21792,Planilha5!B:B,1,0)</f>
        <v>#N/A</v>
      </c>
    </row>
    <row r="21793" spans="1:5" hidden="1">
      <c r="A21793">
        <v>664</v>
      </c>
      <c r="B21793" t="s">
        <v>4906</v>
      </c>
      <c r="C21793" t="s">
        <v>29338</v>
      </c>
      <c r="D21793" t="e">
        <f>VLOOKUP(A21793,Planilha2!$1:$1048576,6,0)</f>
        <v>#N/A</v>
      </c>
      <c r="E21793" t="e">
        <f>VLOOKUP(C21793,Planilha5!B:B,1,0)</f>
        <v>#N/A</v>
      </c>
    </row>
    <row r="21794" spans="1:5" hidden="1">
      <c r="A21794" s="11">
        <v>48504</v>
      </c>
      <c r="B21794" t="s">
        <v>5894</v>
      </c>
      <c r="C21794" t="s">
        <v>890</v>
      </c>
      <c r="D21794" t="e">
        <f>VLOOKUP(A21794,Planilha2!$1:$1048576,6,0)</f>
        <v>#N/A</v>
      </c>
      <c r="E21794" t="e">
        <f>VLOOKUP(C21794,Planilha5!B:B,1,0)</f>
        <v>#N/A</v>
      </c>
    </row>
    <row r="21795" spans="1:5" hidden="1">
      <c r="A21795" s="11">
        <v>92544</v>
      </c>
      <c r="B21795" t="s">
        <v>294</v>
      </c>
      <c r="C21795" t="s">
        <v>29339</v>
      </c>
      <c r="D21795" t="str">
        <f>VLOOKUP(A21795,Planilha2!$1:$1048576,6,0)</f>
        <v>18 - Inativos Magistrados</v>
      </c>
      <c r="E21795" t="e">
        <f>VLOOKUP(C21795,Planilha5!B:B,1,0)</f>
        <v>#N/A</v>
      </c>
    </row>
    <row r="21796" spans="1:5" hidden="1">
      <c r="A21796" s="11">
        <v>3024</v>
      </c>
      <c r="B21796" t="s">
        <v>1479</v>
      </c>
      <c r="C21796" t="s">
        <v>9342</v>
      </c>
      <c r="D21796" t="e">
        <f>VLOOKUP(A21796,Planilha2!$1:$1048576,6,0)</f>
        <v>#N/A</v>
      </c>
      <c r="E21796" t="e">
        <f>VLOOKUP(C21796,Planilha5!B:B,1,0)</f>
        <v>#N/A</v>
      </c>
    </row>
    <row r="21797" spans="1:5" hidden="1">
      <c r="A21797" s="11">
        <v>49781</v>
      </c>
      <c r="B21797" t="s">
        <v>728</v>
      </c>
      <c r="C21797" t="s">
        <v>29340</v>
      </c>
      <c r="D21797" t="e">
        <f>VLOOKUP(A21797,Planilha2!$1:$1048576,6,0)</f>
        <v>#N/A</v>
      </c>
      <c r="E21797" t="e">
        <f>VLOOKUP(C21797,Planilha5!B:B,1,0)</f>
        <v>#N/A</v>
      </c>
    </row>
    <row r="21798" spans="1:5" hidden="1">
      <c r="A21798" s="11">
        <v>94189</v>
      </c>
      <c r="B21798" t="s">
        <v>24596</v>
      </c>
      <c r="C21798" t="s">
        <v>29341</v>
      </c>
      <c r="D21798" t="e">
        <f>VLOOKUP(A21798,Planilha2!$1:$1048576,6,0)</f>
        <v>#N/A</v>
      </c>
      <c r="E21798" t="e">
        <f>VLOOKUP(C21798,Planilha5!B:B,1,0)</f>
        <v>#N/A</v>
      </c>
    </row>
    <row r="21799" spans="1:5" hidden="1">
      <c r="A21799" s="11">
        <v>95798</v>
      </c>
      <c r="B21799" t="s">
        <v>4825</v>
      </c>
      <c r="C21799" t="s">
        <v>29342</v>
      </c>
      <c r="D21799" t="e">
        <f>VLOOKUP(A21799,Planilha2!$1:$1048576,6,0)</f>
        <v>#N/A</v>
      </c>
      <c r="E21799" t="e">
        <f>VLOOKUP(C21799,Planilha5!B:B,1,0)</f>
        <v>#N/A</v>
      </c>
    </row>
    <row r="21800" spans="1:5" hidden="1">
      <c r="A21800" s="11">
        <v>905425</v>
      </c>
      <c r="B21800" t="s">
        <v>11650</v>
      </c>
      <c r="C21800" t="s">
        <v>29343</v>
      </c>
      <c r="D21800" t="e">
        <f>VLOOKUP(A21800,Planilha2!$1:$1048576,6,0)</f>
        <v>#N/A</v>
      </c>
      <c r="E21800" t="e">
        <f>VLOOKUP(C21800,Planilha5!B:B,1,0)</f>
        <v>#N/A</v>
      </c>
    </row>
    <row r="21801" spans="1:5" hidden="1">
      <c r="A21801" s="11">
        <v>50370</v>
      </c>
      <c r="B21801" t="s">
        <v>19735</v>
      </c>
      <c r="C21801" t="s">
        <v>29344</v>
      </c>
      <c r="D21801" t="e">
        <f>VLOOKUP(A21801,Planilha2!$1:$1048576,6,0)</f>
        <v>#N/A</v>
      </c>
      <c r="E21801" t="e">
        <f>VLOOKUP(C21801,Planilha5!B:B,1,0)</f>
        <v>#N/A</v>
      </c>
    </row>
    <row r="21802" spans="1:5" hidden="1">
      <c r="A21802" s="11">
        <v>1771</v>
      </c>
      <c r="B21802" t="s">
        <v>11939</v>
      </c>
      <c r="C21802" t="s">
        <v>29345</v>
      </c>
      <c r="D21802" t="e">
        <f>VLOOKUP(A21802,Planilha2!$1:$1048576,6,0)</f>
        <v>#N/A</v>
      </c>
      <c r="E21802" t="e">
        <f>VLOOKUP(C21802,Planilha5!B:B,1,0)</f>
        <v>#N/A</v>
      </c>
    </row>
    <row r="21803" spans="1:5" hidden="1">
      <c r="A21803" s="11">
        <v>905178</v>
      </c>
      <c r="B21803" t="s">
        <v>29232</v>
      </c>
      <c r="C21803" t="s">
        <v>29346</v>
      </c>
      <c r="D21803" t="e">
        <f>VLOOKUP(A21803,Planilha2!$1:$1048576,6,0)</f>
        <v>#N/A</v>
      </c>
      <c r="E21803" t="e">
        <f>VLOOKUP(C21803,Planilha5!B:B,1,0)</f>
        <v>#N/A</v>
      </c>
    </row>
    <row r="21804" spans="1:5" hidden="1">
      <c r="A21804">
        <v>284</v>
      </c>
      <c r="B21804" t="s">
        <v>5657</v>
      </c>
      <c r="C21804" t="s">
        <v>5661</v>
      </c>
      <c r="D21804" t="e">
        <f>VLOOKUP(A21804,Planilha2!$1:$1048576,6,0)</f>
        <v>#N/A</v>
      </c>
      <c r="E21804" t="e">
        <f>VLOOKUP(C21804,Planilha5!B:B,1,0)</f>
        <v>#N/A</v>
      </c>
    </row>
    <row r="21805" spans="1:5" hidden="1">
      <c r="A21805" s="11">
        <v>54404</v>
      </c>
      <c r="B21805" t="s">
        <v>29347</v>
      </c>
      <c r="C21805" t="s">
        <v>29348</v>
      </c>
      <c r="D21805" t="e">
        <f>VLOOKUP(A21805,Planilha2!$1:$1048576,6,0)</f>
        <v>#N/A</v>
      </c>
      <c r="E21805" t="e">
        <f>VLOOKUP(C21805,Planilha5!B:B,1,0)</f>
        <v>#N/A</v>
      </c>
    </row>
    <row r="21806" spans="1:5" hidden="1">
      <c r="A21806" s="11">
        <v>52366</v>
      </c>
      <c r="B21806" t="s">
        <v>29349</v>
      </c>
      <c r="C21806" t="s">
        <v>29350</v>
      </c>
      <c r="D21806" t="e">
        <f>VLOOKUP(A21806,Planilha2!$1:$1048576,6,0)</f>
        <v>#N/A</v>
      </c>
      <c r="E21806" t="e">
        <f>VLOOKUP(C21806,Planilha5!B:B,1,0)</f>
        <v>#N/A</v>
      </c>
    </row>
    <row r="21807" spans="1:5" hidden="1">
      <c r="A21807" s="11">
        <v>53165</v>
      </c>
      <c r="B21807" t="s">
        <v>29351</v>
      </c>
      <c r="C21807" t="s">
        <v>29352</v>
      </c>
      <c r="D21807" t="e">
        <f>VLOOKUP(A21807,Planilha2!$1:$1048576,6,0)</f>
        <v>#N/A</v>
      </c>
      <c r="E21807" t="e">
        <f>VLOOKUP(C21807,Planilha5!B:B,1,0)</f>
        <v>#N/A</v>
      </c>
    </row>
    <row r="21808" spans="1:5" hidden="1">
      <c r="A21808" s="11">
        <v>200717</v>
      </c>
      <c r="B21808" t="s">
        <v>5132</v>
      </c>
      <c r="C21808" t="s">
        <v>29353</v>
      </c>
      <c r="D21808" t="e">
        <f>VLOOKUP(A21808,Planilha2!$1:$1048576,6,0)</f>
        <v>#N/A</v>
      </c>
      <c r="E21808" t="e">
        <f>VLOOKUP(C21808,Planilha5!B:B,1,0)</f>
        <v>#N/A</v>
      </c>
    </row>
    <row r="21809" spans="1:5" hidden="1">
      <c r="A21809" s="11">
        <v>49054</v>
      </c>
      <c r="B21809" t="s">
        <v>17147</v>
      </c>
      <c r="C21809" t="s">
        <v>29354</v>
      </c>
      <c r="D21809" t="e">
        <f>VLOOKUP(A21809,Planilha2!$1:$1048576,6,0)</f>
        <v>#N/A</v>
      </c>
      <c r="E21809" t="e">
        <f>VLOOKUP(C21809,Planilha5!B:B,1,0)</f>
        <v>#N/A</v>
      </c>
    </row>
    <row r="21810" spans="1:5" hidden="1">
      <c r="A21810" s="11">
        <v>50886</v>
      </c>
      <c r="B21810" t="s">
        <v>29355</v>
      </c>
      <c r="C21810" t="s">
        <v>29356</v>
      </c>
      <c r="D21810" t="e">
        <f>VLOOKUP(A21810,Planilha2!$1:$1048576,6,0)</f>
        <v>#N/A</v>
      </c>
      <c r="E21810" t="e">
        <f>VLOOKUP(C21810,Planilha5!B:B,1,0)</f>
        <v>#N/A</v>
      </c>
    </row>
    <row r="21811" spans="1:5" hidden="1">
      <c r="A21811" s="11">
        <v>51288</v>
      </c>
      <c r="B21811" t="s">
        <v>29357</v>
      </c>
      <c r="C21811" t="s">
        <v>29358</v>
      </c>
      <c r="D21811" t="e">
        <f>VLOOKUP(A21811,Planilha2!$1:$1048576,6,0)</f>
        <v>#N/A</v>
      </c>
      <c r="E21811" t="e">
        <f>VLOOKUP(C21811,Planilha5!B:B,1,0)</f>
        <v>#N/A</v>
      </c>
    </row>
    <row r="21812" spans="1:5" hidden="1">
      <c r="A21812" s="11">
        <v>94069</v>
      </c>
      <c r="B21812" t="s">
        <v>11392</v>
      </c>
      <c r="C21812" t="s">
        <v>29359</v>
      </c>
      <c r="D21812" t="e">
        <f>VLOOKUP(A21812,Planilha2!$1:$1048576,6,0)</f>
        <v>#N/A</v>
      </c>
      <c r="E21812" t="e">
        <f>VLOOKUP(C21812,Planilha5!B:B,1,0)</f>
        <v>#N/A</v>
      </c>
    </row>
    <row r="21813" spans="1:5" hidden="1">
      <c r="A21813" s="11">
        <v>22610</v>
      </c>
      <c r="B21813" t="s">
        <v>920</v>
      </c>
      <c r="C21813" t="s">
        <v>29360</v>
      </c>
      <c r="D21813" t="e">
        <f>VLOOKUP(A21813,Planilha2!$1:$1048576,6,0)</f>
        <v>#N/A</v>
      </c>
      <c r="E21813" t="e">
        <f>VLOOKUP(C21813,Planilha5!B:B,1,0)</f>
        <v>#N/A</v>
      </c>
    </row>
    <row r="21814" spans="1:5" hidden="1">
      <c r="A21814" s="11">
        <v>42685</v>
      </c>
      <c r="B21814" t="s">
        <v>7146</v>
      </c>
      <c r="C21814" t="s">
        <v>29361</v>
      </c>
      <c r="D21814" t="e">
        <f>VLOOKUP(A21814,Planilha2!$1:$1048576,6,0)</f>
        <v>#N/A</v>
      </c>
      <c r="E21814" t="e">
        <f>VLOOKUP(C21814,Planilha5!B:B,1,0)</f>
        <v>#N/A</v>
      </c>
    </row>
    <row r="21815" spans="1:5" hidden="1">
      <c r="A21815" s="11">
        <v>94051</v>
      </c>
      <c r="B21815" t="s">
        <v>13717</v>
      </c>
      <c r="C21815" t="s">
        <v>29362</v>
      </c>
      <c r="D21815" t="e">
        <f>VLOOKUP(A21815,Planilha2!$1:$1048576,6,0)</f>
        <v>#N/A</v>
      </c>
      <c r="E21815" t="e">
        <f>VLOOKUP(C21815,Planilha5!B:B,1,0)</f>
        <v>#N/A</v>
      </c>
    </row>
    <row r="21816" spans="1:5" hidden="1">
      <c r="A21816" s="11">
        <v>42690</v>
      </c>
      <c r="B21816" t="s">
        <v>29363</v>
      </c>
      <c r="C21816" t="s">
        <v>29364</v>
      </c>
      <c r="D21816" t="e">
        <f>VLOOKUP(A21816,Planilha2!$1:$1048576,6,0)</f>
        <v>#N/A</v>
      </c>
      <c r="E21816" t="e">
        <f>VLOOKUP(C21816,Planilha5!B:B,1,0)</f>
        <v>#N/A</v>
      </c>
    </row>
    <row r="21817" spans="1:5" hidden="1">
      <c r="A21817" s="11">
        <v>4330</v>
      </c>
      <c r="B21817" t="s">
        <v>11751</v>
      </c>
      <c r="C21817" t="s">
        <v>29365</v>
      </c>
      <c r="D21817" t="e">
        <f>VLOOKUP(A21817,Planilha2!$1:$1048576,6,0)</f>
        <v>#N/A</v>
      </c>
      <c r="E21817" t="e">
        <f>VLOOKUP(C21817,Planilha5!B:B,1,0)</f>
        <v>#N/A</v>
      </c>
    </row>
    <row r="21818" spans="1:5" hidden="1">
      <c r="A21818" s="11">
        <v>3338</v>
      </c>
      <c r="B21818" t="s">
        <v>10505</v>
      </c>
      <c r="C21818" t="s">
        <v>19158</v>
      </c>
      <c r="D21818" t="e">
        <f>VLOOKUP(A21818,Planilha2!$1:$1048576,6,0)</f>
        <v>#N/A</v>
      </c>
      <c r="E21818" t="e">
        <f>VLOOKUP(C21818,Planilha5!B:B,1,0)</f>
        <v>#N/A</v>
      </c>
    </row>
    <row r="21819" spans="1:5" hidden="1">
      <c r="A21819" s="11">
        <v>55852</v>
      </c>
      <c r="B21819" t="s">
        <v>29366</v>
      </c>
      <c r="C21819" t="s">
        <v>29367</v>
      </c>
      <c r="D21819" t="e">
        <f>VLOOKUP(A21819,Planilha2!$1:$1048576,6,0)</f>
        <v>#N/A</v>
      </c>
      <c r="E21819" t="e">
        <f>VLOOKUP(C21819,Planilha5!B:B,1,0)</f>
        <v>#N/A</v>
      </c>
    </row>
    <row r="21820" spans="1:5" hidden="1">
      <c r="A21820" s="11">
        <v>93846</v>
      </c>
      <c r="B21820" t="s">
        <v>21267</v>
      </c>
      <c r="C21820" t="s">
        <v>29368</v>
      </c>
      <c r="D21820" t="e">
        <f>VLOOKUP(A21820,Planilha2!$1:$1048576,6,0)</f>
        <v>#N/A</v>
      </c>
      <c r="E21820" t="e">
        <f>VLOOKUP(C21820,Planilha5!B:B,1,0)</f>
        <v>#N/A</v>
      </c>
    </row>
    <row r="21821" spans="1:5" hidden="1">
      <c r="A21821" s="11">
        <v>41675</v>
      </c>
      <c r="B21821" t="s">
        <v>29369</v>
      </c>
      <c r="C21821" t="s">
        <v>29370</v>
      </c>
      <c r="D21821" t="e">
        <f>VLOOKUP(A21821,Planilha2!$1:$1048576,6,0)</f>
        <v>#N/A</v>
      </c>
      <c r="E21821" t="e">
        <f>VLOOKUP(C21821,Planilha5!B:B,1,0)</f>
        <v>#N/A</v>
      </c>
    </row>
    <row r="21822" spans="1:5" hidden="1">
      <c r="A21822" s="11">
        <v>6575</v>
      </c>
      <c r="B21822" t="s">
        <v>28556</v>
      </c>
      <c r="C21822" t="s">
        <v>17102</v>
      </c>
      <c r="D21822" t="e">
        <f>VLOOKUP(A21822,Planilha2!$1:$1048576,6,0)</f>
        <v>#N/A</v>
      </c>
      <c r="E21822" t="e">
        <f>VLOOKUP(C21822,Planilha5!B:B,1,0)</f>
        <v>#N/A</v>
      </c>
    </row>
    <row r="21823" spans="1:5" hidden="1">
      <c r="A21823" s="11">
        <v>201384</v>
      </c>
      <c r="B21823" t="s">
        <v>5140</v>
      </c>
      <c r="C21823" t="s">
        <v>7170</v>
      </c>
      <c r="D21823" t="e">
        <f>VLOOKUP(A21823,Planilha2!$1:$1048576,6,0)</f>
        <v>#N/A</v>
      </c>
      <c r="E21823" t="e">
        <f>VLOOKUP(C21823,Planilha5!B:B,1,0)</f>
        <v>#N/A</v>
      </c>
    </row>
    <row r="21824" spans="1:5" hidden="1">
      <c r="A21824" s="11">
        <v>904393</v>
      </c>
      <c r="B21824" t="s">
        <v>19751</v>
      </c>
      <c r="C21824" t="s">
        <v>29371</v>
      </c>
      <c r="D21824" t="e">
        <f>VLOOKUP(A21824,Planilha2!$1:$1048576,6,0)</f>
        <v>#N/A</v>
      </c>
      <c r="E21824" t="e">
        <f>VLOOKUP(C21824,Planilha5!B:B,1,0)</f>
        <v>#N/A</v>
      </c>
    </row>
    <row r="21825" spans="1:5" hidden="1">
      <c r="A21825" s="11">
        <v>904199</v>
      </c>
      <c r="B21825" t="s">
        <v>19391</v>
      </c>
      <c r="C21825" t="s">
        <v>29372</v>
      </c>
      <c r="D21825" t="e">
        <f>VLOOKUP(A21825,Planilha2!$1:$1048576,6,0)</f>
        <v>#N/A</v>
      </c>
      <c r="E21825" t="e">
        <f>VLOOKUP(C21825,Planilha5!B:B,1,0)</f>
        <v>#N/A</v>
      </c>
    </row>
    <row r="21826" spans="1:5" hidden="1">
      <c r="A21826">
        <v>748</v>
      </c>
      <c r="B21826" t="s">
        <v>898</v>
      </c>
      <c r="C21826" t="s">
        <v>1385</v>
      </c>
      <c r="D21826" t="e">
        <f>VLOOKUP(A21826,Planilha2!$1:$1048576,6,0)</f>
        <v>#N/A</v>
      </c>
      <c r="E21826" t="e">
        <f>VLOOKUP(C21826,Planilha5!B:B,1,0)</f>
        <v>#N/A</v>
      </c>
    </row>
    <row r="21827" spans="1:5" hidden="1">
      <c r="A21827" s="11">
        <v>200570</v>
      </c>
      <c r="B21827" t="s">
        <v>2851</v>
      </c>
      <c r="C21827" t="s">
        <v>29373</v>
      </c>
      <c r="D21827" t="e">
        <f>VLOOKUP(A21827,Planilha2!$1:$1048576,6,0)</f>
        <v>#N/A</v>
      </c>
      <c r="E21827" t="e">
        <f>VLOOKUP(C21827,Planilha5!B:B,1,0)</f>
        <v>#N/A</v>
      </c>
    </row>
    <row r="21828" spans="1:5" hidden="1">
      <c r="A21828" s="11">
        <v>5108</v>
      </c>
      <c r="B21828" t="s">
        <v>21415</v>
      </c>
      <c r="C21828" t="s">
        <v>29374</v>
      </c>
      <c r="D21828" t="e">
        <f>VLOOKUP(A21828,Planilha2!$1:$1048576,6,0)</f>
        <v>#N/A</v>
      </c>
      <c r="E21828" t="e">
        <f>VLOOKUP(C21828,Planilha5!B:B,1,0)</f>
        <v>#N/A</v>
      </c>
    </row>
    <row r="21829" spans="1:5" hidden="1">
      <c r="A21829" s="11">
        <v>904341</v>
      </c>
      <c r="B21829" t="s">
        <v>11124</v>
      </c>
      <c r="C21829" t="s">
        <v>29375</v>
      </c>
      <c r="D21829" t="e">
        <f>VLOOKUP(A21829,Planilha2!$1:$1048576,6,0)</f>
        <v>#N/A</v>
      </c>
      <c r="E21829" t="e">
        <f>VLOOKUP(C21829,Planilha5!B:B,1,0)</f>
        <v>#N/A</v>
      </c>
    </row>
    <row r="21830" spans="1:5" hidden="1">
      <c r="A21830" s="11">
        <v>23081</v>
      </c>
      <c r="B21830" t="s">
        <v>8279</v>
      </c>
      <c r="C21830" t="s">
        <v>29376</v>
      </c>
      <c r="D21830" t="e">
        <f>VLOOKUP(A21830,Planilha2!$1:$1048576,6,0)</f>
        <v>#N/A</v>
      </c>
      <c r="E21830" t="e">
        <f>VLOOKUP(C21830,Planilha5!B:B,1,0)</f>
        <v>#N/A</v>
      </c>
    </row>
    <row r="21831" spans="1:5" hidden="1">
      <c r="A21831" s="11">
        <v>3336</v>
      </c>
      <c r="B21831" t="s">
        <v>12694</v>
      </c>
      <c r="C21831" t="s">
        <v>29377</v>
      </c>
      <c r="D21831" t="e">
        <f>VLOOKUP(A21831,Planilha2!$1:$1048576,6,0)</f>
        <v>#N/A</v>
      </c>
      <c r="E21831" t="e">
        <f>VLOOKUP(C21831,Planilha5!B:B,1,0)</f>
        <v>#N/A</v>
      </c>
    </row>
    <row r="21832" spans="1:5" hidden="1">
      <c r="A21832">
        <v>375</v>
      </c>
      <c r="B21832" t="s">
        <v>4805</v>
      </c>
      <c r="C21832" t="s">
        <v>26265</v>
      </c>
      <c r="D21832" t="e">
        <f>VLOOKUP(A21832,Planilha2!$1:$1048576,6,0)</f>
        <v>#N/A</v>
      </c>
      <c r="E21832" t="e">
        <f>VLOOKUP(C21832,Planilha5!B:B,1,0)</f>
        <v>#N/A</v>
      </c>
    </row>
    <row r="21833" spans="1:5" hidden="1">
      <c r="A21833" s="11">
        <v>93224</v>
      </c>
      <c r="B21833" t="s">
        <v>19938</v>
      </c>
      <c r="C21833" t="s">
        <v>29378</v>
      </c>
      <c r="D21833" t="e">
        <f>VLOOKUP(A21833,Planilha2!$1:$1048576,6,0)</f>
        <v>#N/A</v>
      </c>
      <c r="E21833" t="e">
        <f>VLOOKUP(C21833,Planilha5!B:B,1,0)</f>
        <v>#N/A</v>
      </c>
    </row>
    <row r="21834" spans="1:5" hidden="1">
      <c r="A21834" s="11">
        <v>8277</v>
      </c>
      <c r="B21834" t="s">
        <v>7227</v>
      </c>
      <c r="C21834" t="s">
        <v>29379</v>
      </c>
      <c r="D21834" t="e">
        <f>VLOOKUP(A21834,Planilha2!$1:$1048576,6,0)</f>
        <v>#N/A</v>
      </c>
      <c r="E21834" t="e">
        <f>VLOOKUP(C21834,Planilha5!B:B,1,0)</f>
        <v>#N/A</v>
      </c>
    </row>
    <row r="21835" spans="1:5" hidden="1">
      <c r="A21835" s="11">
        <v>904607</v>
      </c>
      <c r="B21835" t="s">
        <v>12625</v>
      </c>
      <c r="C21835" t="s">
        <v>9812</v>
      </c>
      <c r="D21835" t="e">
        <f>VLOOKUP(A21835,Planilha2!$1:$1048576,6,0)</f>
        <v>#N/A</v>
      </c>
      <c r="E21835" t="str">
        <f>VLOOKUP(C21835,Planilha5!B:B,1,0)</f>
        <v>BOAVENTURA NEGREIROS FERREIRA</v>
      </c>
    </row>
    <row r="21836" spans="1:5" hidden="1">
      <c r="A21836">
        <v>533</v>
      </c>
      <c r="B21836" t="s">
        <v>276</v>
      </c>
      <c r="C21836" t="s">
        <v>5104</v>
      </c>
      <c r="D21836" t="str">
        <f>VLOOKUP(A21836,Planilha2!$1:$1048576,6,0)</f>
        <v>5 - Desembargador</v>
      </c>
      <c r="E21836" t="e">
        <f>VLOOKUP(C21836,Planilha5!B:B,1,0)</f>
        <v>#N/A</v>
      </c>
    </row>
    <row r="21837" spans="1:5" hidden="1">
      <c r="A21837" s="11">
        <v>23371</v>
      </c>
      <c r="B21837" t="s">
        <v>19278</v>
      </c>
      <c r="C21837" t="s">
        <v>29380</v>
      </c>
      <c r="D21837" t="e">
        <f>VLOOKUP(A21837,Planilha2!$1:$1048576,6,0)</f>
        <v>#N/A</v>
      </c>
      <c r="E21837" t="e">
        <f>VLOOKUP(C21837,Planilha5!B:B,1,0)</f>
        <v>#N/A</v>
      </c>
    </row>
    <row r="21838" spans="1:5" hidden="1">
      <c r="A21838">
        <v>363</v>
      </c>
      <c r="B21838" t="s">
        <v>1367</v>
      </c>
      <c r="C21838" t="s">
        <v>29381</v>
      </c>
      <c r="D21838" t="e">
        <f>VLOOKUP(A21838,Planilha2!$1:$1048576,6,0)</f>
        <v>#N/A</v>
      </c>
      <c r="E21838" t="e">
        <f>VLOOKUP(C21838,Planilha5!B:B,1,0)</f>
        <v>#N/A</v>
      </c>
    </row>
    <row r="21839" spans="1:5" hidden="1">
      <c r="A21839" s="11">
        <v>24693</v>
      </c>
      <c r="B21839" t="s">
        <v>6501</v>
      </c>
      <c r="C21839" t="s">
        <v>29382</v>
      </c>
      <c r="D21839" t="e">
        <f>VLOOKUP(A21839,Planilha2!$1:$1048576,6,0)</f>
        <v>#N/A</v>
      </c>
      <c r="E21839" t="e">
        <f>VLOOKUP(C21839,Planilha5!B:B,1,0)</f>
        <v>#N/A</v>
      </c>
    </row>
    <row r="21840" spans="1:5" hidden="1">
      <c r="A21840" s="11">
        <v>46540</v>
      </c>
      <c r="B21840" t="s">
        <v>29383</v>
      </c>
      <c r="C21840" t="s">
        <v>29384</v>
      </c>
      <c r="D21840" t="e">
        <f>VLOOKUP(A21840,Planilha2!$1:$1048576,6,0)</f>
        <v>#N/A</v>
      </c>
      <c r="E21840" t="e">
        <f>VLOOKUP(C21840,Planilha5!B:B,1,0)</f>
        <v>#N/A</v>
      </c>
    </row>
    <row r="21841" spans="1:5" hidden="1">
      <c r="A21841" s="11">
        <v>200788</v>
      </c>
      <c r="B21841" t="s">
        <v>65</v>
      </c>
      <c r="C21841" t="s">
        <v>29385</v>
      </c>
      <c r="D21841" t="str">
        <f>VLOOKUP(A21841,Planilha2!$1:$1048576,6,0)</f>
        <v>18 - Inativos Magistrados</v>
      </c>
      <c r="E21841" t="e">
        <f>VLOOKUP(C21841,Planilha5!B:B,1,0)</f>
        <v>#N/A</v>
      </c>
    </row>
    <row r="21842" spans="1:5" hidden="1">
      <c r="A21842" s="11">
        <v>200850</v>
      </c>
      <c r="B21842" t="s">
        <v>1742</v>
      </c>
      <c r="C21842" t="s">
        <v>29386</v>
      </c>
      <c r="D21842" t="e">
        <f>VLOOKUP(A21842,Planilha2!$1:$1048576,6,0)</f>
        <v>#N/A</v>
      </c>
      <c r="E21842" t="e">
        <f>VLOOKUP(C21842,Planilha5!B:B,1,0)</f>
        <v>#N/A</v>
      </c>
    </row>
    <row r="21843" spans="1:5" hidden="1">
      <c r="A21843" s="11">
        <v>51840</v>
      </c>
      <c r="B21843" t="s">
        <v>14522</v>
      </c>
      <c r="C21843" t="s">
        <v>29387</v>
      </c>
      <c r="D21843" t="e">
        <f>VLOOKUP(A21843,Planilha2!$1:$1048576,6,0)</f>
        <v>#N/A</v>
      </c>
      <c r="E21843" t="e">
        <f>VLOOKUP(C21843,Planilha5!B:B,1,0)</f>
        <v>#N/A</v>
      </c>
    </row>
    <row r="21844" spans="1:5" hidden="1">
      <c r="A21844">
        <v>585</v>
      </c>
      <c r="B21844" t="s">
        <v>2750</v>
      </c>
      <c r="C21844" t="s">
        <v>29388</v>
      </c>
      <c r="D21844" t="e">
        <f>VLOOKUP(A21844,Planilha2!$1:$1048576,6,0)</f>
        <v>#N/A</v>
      </c>
      <c r="E21844" t="e">
        <f>VLOOKUP(C21844,Planilha5!B:B,1,0)</f>
        <v>#N/A</v>
      </c>
    </row>
    <row r="21845" spans="1:5" hidden="1">
      <c r="A21845" s="11">
        <v>6132</v>
      </c>
      <c r="B21845" t="s">
        <v>8313</v>
      </c>
      <c r="C21845" t="s">
        <v>170</v>
      </c>
      <c r="D21845" t="e">
        <f>VLOOKUP(A21845,Planilha2!$1:$1048576,6,0)</f>
        <v>#N/A</v>
      </c>
      <c r="E21845" t="e">
        <f>VLOOKUP(C21845,Planilha5!B:B,1,0)</f>
        <v>#N/A</v>
      </c>
    </row>
    <row r="21846" spans="1:5" hidden="1">
      <c r="A21846">
        <v>606</v>
      </c>
      <c r="B21846" t="s">
        <v>4893</v>
      </c>
      <c r="C21846" t="s">
        <v>29389</v>
      </c>
      <c r="D21846" t="e">
        <f>VLOOKUP(A21846,Planilha2!$1:$1048576,6,0)</f>
        <v>#N/A</v>
      </c>
      <c r="E21846" t="e">
        <f>VLOOKUP(C21846,Planilha5!B:B,1,0)</f>
        <v>#N/A</v>
      </c>
    </row>
    <row r="21847" spans="1:5" hidden="1">
      <c r="A21847" s="11">
        <v>54375</v>
      </c>
      <c r="B21847" t="s">
        <v>29390</v>
      </c>
      <c r="C21847" t="s">
        <v>29391</v>
      </c>
      <c r="D21847" t="e">
        <f>VLOOKUP(A21847,Planilha2!$1:$1048576,6,0)</f>
        <v>#N/A</v>
      </c>
      <c r="E21847" t="e">
        <f>VLOOKUP(C21847,Planilha5!B:B,1,0)</f>
        <v>#N/A</v>
      </c>
    </row>
    <row r="21848" spans="1:5" hidden="1">
      <c r="A21848" s="11">
        <v>201655</v>
      </c>
      <c r="B21848" t="s">
        <v>4061</v>
      </c>
      <c r="C21848" t="s">
        <v>29392</v>
      </c>
      <c r="D21848" t="e">
        <f>VLOOKUP(A21848,Planilha2!$1:$1048576,6,0)</f>
        <v>#N/A</v>
      </c>
      <c r="E21848" t="e">
        <f>VLOOKUP(C21848,Planilha5!B:B,1,0)</f>
        <v>#N/A</v>
      </c>
    </row>
    <row r="21849" spans="1:5" hidden="1">
      <c r="A21849" s="11">
        <v>2947</v>
      </c>
      <c r="B21849" t="s">
        <v>16190</v>
      </c>
      <c r="C21849" t="s">
        <v>29393</v>
      </c>
      <c r="D21849" t="e">
        <f>VLOOKUP(A21849,Planilha2!$1:$1048576,6,0)</f>
        <v>#N/A</v>
      </c>
      <c r="E21849" t="e">
        <f>VLOOKUP(C21849,Planilha5!B:B,1,0)</f>
        <v>#N/A</v>
      </c>
    </row>
    <row r="21850" spans="1:5" hidden="1">
      <c r="A21850" s="11">
        <v>46824</v>
      </c>
      <c r="B21850" t="s">
        <v>29394</v>
      </c>
      <c r="C21850" t="s">
        <v>29395</v>
      </c>
      <c r="D21850" t="e">
        <f>VLOOKUP(A21850,Planilha2!$1:$1048576,6,0)</f>
        <v>#N/A</v>
      </c>
      <c r="E21850" t="e">
        <f>VLOOKUP(C21850,Planilha5!B:B,1,0)</f>
        <v>#N/A</v>
      </c>
    </row>
    <row r="21851" spans="1:5" hidden="1">
      <c r="A21851" s="11">
        <v>9760</v>
      </c>
      <c r="B21851" t="s">
        <v>2701</v>
      </c>
      <c r="C21851" t="s">
        <v>29396</v>
      </c>
      <c r="D21851" t="e">
        <f>VLOOKUP(A21851,Planilha2!$1:$1048576,6,0)</f>
        <v>#N/A</v>
      </c>
      <c r="E21851" t="e">
        <f>VLOOKUP(C21851,Planilha5!B:B,1,0)</f>
        <v>#N/A</v>
      </c>
    </row>
    <row r="21852" spans="1:5" hidden="1">
      <c r="A21852" s="11">
        <v>23443</v>
      </c>
      <c r="B21852" t="s">
        <v>5163</v>
      </c>
      <c r="C21852" t="s">
        <v>29397</v>
      </c>
      <c r="D21852" t="e">
        <f>VLOOKUP(A21852,Planilha2!$1:$1048576,6,0)</f>
        <v>#N/A</v>
      </c>
      <c r="E21852" t="e">
        <f>VLOOKUP(C21852,Planilha5!B:B,1,0)</f>
        <v>#N/A</v>
      </c>
    </row>
    <row r="21853" spans="1:5" hidden="1">
      <c r="A21853" s="11">
        <v>51961</v>
      </c>
      <c r="B21853" t="s">
        <v>20753</v>
      </c>
      <c r="C21853" t="s">
        <v>29398</v>
      </c>
      <c r="D21853" t="e">
        <f>VLOOKUP(A21853,Planilha2!$1:$1048576,6,0)</f>
        <v>#N/A</v>
      </c>
      <c r="E21853" t="e">
        <f>VLOOKUP(C21853,Planilha5!B:B,1,0)</f>
        <v>#N/A</v>
      </c>
    </row>
    <row r="21854" spans="1:5" hidden="1">
      <c r="A21854" s="11">
        <v>12344</v>
      </c>
      <c r="B21854" t="s">
        <v>4223</v>
      </c>
      <c r="C21854" t="s">
        <v>29399</v>
      </c>
      <c r="D21854" t="e">
        <f>VLOOKUP(A21854,Planilha2!$1:$1048576,6,0)</f>
        <v>#N/A</v>
      </c>
      <c r="E21854" t="e">
        <f>VLOOKUP(C21854,Planilha5!B:B,1,0)</f>
        <v>#N/A</v>
      </c>
    </row>
    <row r="21855" spans="1:5" hidden="1">
      <c r="A21855" s="11">
        <v>49033</v>
      </c>
      <c r="B21855" t="s">
        <v>16959</v>
      </c>
      <c r="C21855" t="s">
        <v>29400</v>
      </c>
      <c r="D21855" t="e">
        <f>VLOOKUP(A21855,Planilha2!$1:$1048576,6,0)</f>
        <v>#N/A</v>
      </c>
      <c r="E21855" t="e">
        <f>VLOOKUP(C21855,Planilha5!B:B,1,0)</f>
        <v>#N/A</v>
      </c>
    </row>
    <row r="21856" spans="1:5" hidden="1">
      <c r="A21856" s="11">
        <v>55175</v>
      </c>
      <c r="B21856" t="s">
        <v>28347</v>
      </c>
      <c r="C21856" t="s">
        <v>29401</v>
      </c>
      <c r="D21856" t="e">
        <f>VLOOKUP(A21856,Planilha2!$1:$1048576,6,0)</f>
        <v>#N/A</v>
      </c>
      <c r="E21856" t="e">
        <f>VLOOKUP(C21856,Planilha5!B:B,1,0)</f>
        <v>#N/A</v>
      </c>
    </row>
    <row r="21857" spans="1:5" hidden="1">
      <c r="A21857" s="11">
        <v>46452</v>
      </c>
      <c r="B21857" t="s">
        <v>7591</v>
      </c>
      <c r="C21857" t="s">
        <v>29402</v>
      </c>
      <c r="D21857" t="e">
        <f>VLOOKUP(A21857,Planilha2!$1:$1048576,6,0)</f>
        <v>#N/A</v>
      </c>
      <c r="E21857" t="e">
        <f>VLOOKUP(C21857,Planilha5!B:B,1,0)</f>
        <v>#N/A</v>
      </c>
    </row>
    <row r="21858" spans="1:5" hidden="1">
      <c r="A21858" s="11">
        <v>23677</v>
      </c>
      <c r="B21858" t="s">
        <v>11463</v>
      </c>
      <c r="C21858" t="s">
        <v>29403</v>
      </c>
      <c r="D21858" t="e">
        <f>VLOOKUP(A21858,Planilha2!$1:$1048576,6,0)</f>
        <v>#N/A</v>
      </c>
      <c r="E21858" t="e">
        <f>VLOOKUP(C21858,Planilha5!B:B,1,0)</f>
        <v>#N/A</v>
      </c>
    </row>
    <row r="21859" spans="1:5" hidden="1">
      <c r="A21859" s="11">
        <v>24841</v>
      </c>
      <c r="B21859" t="s">
        <v>9672</v>
      </c>
      <c r="C21859" t="s">
        <v>29404</v>
      </c>
      <c r="D21859" t="e">
        <f>VLOOKUP(A21859,Planilha2!$1:$1048576,6,0)</f>
        <v>#N/A</v>
      </c>
      <c r="E21859" t="e">
        <f>VLOOKUP(C21859,Planilha5!B:B,1,0)</f>
        <v>#N/A</v>
      </c>
    </row>
    <row r="21860" spans="1:5" hidden="1">
      <c r="A21860">
        <v>162</v>
      </c>
      <c r="B21860" t="s">
        <v>2106</v>
      </c>
      <c r="C21860" t="s">
        <v>29405</v>
      </c>
      <c r="D21860" t="e">
        <f>VLOOKUP(A21860,Planilha2!$1:$1048576,6,0)</f>
        <v>#N/A</v>
      </c>
      <c r="E21860" t="e">
        <f>VLOOKUP(C21860,Planilha5!B:B,1,0)</f>
        <v>#N/A</v>
      </c>
    </row>
    <row r="21861" spans="1:5" hidden="1">
      <c r="A21861" s="11">
        <v>50595</v>
      </c>
      <c r="B21861" t="s">
        <v>27704</v>
      </c>
      <c r="C21861" t="s">
        <v>29406</v>
      </c>
      <c r="D21861" t="e">
        <f>VLOOKUP(A21861,Planilha2!$1:$1048576,6,0)</f>
        <v>#N/A</v>
      </c>
      <c r="E21861" t="e">
        <f>VLOOKUP(C21861,Planilha5!B:B,1,0)</f>
        <v>#N/A</v>
      </c>
    </row>
    <row r="21862" spans="1:5" hidden="1">
      <c r="A21862" s="11">
        <v>8342</v>
      </c>
      <c r="B21862" t="s">
        <v>921</v>
      </c>
      <c r="C21862" t="s">
        <v>29407</v>
      </c>
      <c r="D21862" t="e">
        <f>VLOOKUP(A21862,Planilha2!$1:$1048576,6,0)</f>
        <v>#N/A</v>
      </c>
      <c r="E21862" t="e">
        <f>VLOOKUP(C21862,Planilha5!B:B,1,0)</f>
        <v>#N/A</v>
      </c>
    </row>
    <row r="21863" spans="1:5" hidden="1">
      <c r="A21863" s="11">
        <v>201014</v>
      </c>
      <c r="B21863" t="s">
        <v>704</v>
      </c>
      <c r="C21863" t="s">
        <v>29408</v>
      </c>
      <c r="D21863" t="e">
        <f>VLOOKUP(A21863,Planilha2!$1:$1048576,6,0)</f>
        <v>#N/A</v>
      </c>
      <c r="E21863" t="e">
        <f>VLOOKUP(C21863,Planilha5!B:B,1,0)</f>
        <v>#N/A</v>
      </c>
    </row>
    <row r="21864" spans="1:5" hidden="1">
      <c r="A21864" s="11">
        <v>11974</v>
      </c>
      <c r="B21864" t="s">
        <v>13878</v>
      </c>
      <c r="C21864" t="s">
        <v>29409</v>
      </c>
      <c r="D21864" t="e">
        <f>VLOOKUP(A21864,Planilha2!$1:$1048576,6,0)</f>
        <v>#N/A</v>
      </c>
      <c r="E21864" t="e">
        <f>VLOOKUP(C21864,Planilha5!B:B,1,0)</f>
        <v>#N/A</v>
      </c>
    </row>
    <row r="21865" spans="1:5" hidden="1">
      <c r="A21865" s="11">
        <v>93975</v>
      </c>
      <c r="B21865" t="s">
        <v>2508</v>
      </c>
      <c r="C21865" t="s">
        <v>29410</v>
      </c>
      <c r="D21865" t="e">
        <f>VLOOKUP(A21865,Planilha2!$1:$1048576,6,0)</f>
        <v>#N/A</v>
      </c>
      <c r="E21865" t="e">
        <f>VLOOKUP(C21865,Planilha5!B:B,1,0)</f>
        <v>#N/A</v>
      </c>
    </row>
    <row r="21866" spans="1:5" hidden="1">
      <c r="A21866" s="11">
        <v>93353</v>
      </c>
      <c r="B21866" t="s">
        <v>909</v>
      </c>
      <c r="C21866" t="s">
        <v>9201</v>
      </c>
      <c r="D21866" t="e">
        <f>VLOOKUP(A21866,Planilha2!$1:$1048576,6,0)</f>
        <v>#N/A</v>
      </c>
      <c r="E21866" t="str">
        <f>VLOOKUP(C21866,Planilha5!B:B,1,0)</f>
        <v>MARIA LIDUINA DAMASCENO DA SILVA</v>
      </c>
    </row>
    <row r="21867" spans="1:5" hidden="1">
      <c r="A21867" s="11">
        <v>94072</v>
      </c>
      <c r="B21867" t="s">
        <v>1652</v>
      </c>
      <c r="C21867" t="s">
        <v>29411</v>
      </c>
      <c r="D21867" t="e">
        <f>VLOOKUP(A21867,Planilha2!$1:$1048576,6,0)</f>
        <v>#N/A</v>
      </c>
      <c r="E21867" t="e">
        <f>VLOOKUP(C21867,Planilha5!B:B,1,0)</f>
        <v>#N/A</v>
      </c>
    </row>
    <row r="21868" spans="1:5" hidden="1">
      <c r="A21868" s="11">
        <v>201689</v>
      </c>
      <c r="B21868" t="s">
        <v>20739</v>
      </c>
      <c r="C21868" t="s">
        <v>29412</v>
      </c>
      <c r="D21868" t="e">
        <f>VLOOKUP(A21868,Planilha2!$1:$1048576,6,0)</f>
        <v>#N/A</v>
      </c>
      <c r="E21868" t="e">
        <f>VLOOKUP(C21868,Planilha5!B:B,1,0)</f>
        <v>#N/A</v>
      </c>
    </row>
    <row r="21869" spans="1:5" hidden="1">
      <c r="A21869" s="11">
        <v>904327</v>
      </c>
      <c r="B21869" t="s">
        <v>29413</v>
      </c>
      <c r="C21869" t="s">
        <v>27674</v>
      </c>
      <c r="D21869" t="e">
        <f>VLOOKUP(A21869,Planilha2!$1:$1048576,6,0)</f>
        <v>#N/A</v>
      </c>
      <c r="E21869" t="e">
        <f>VLOOKUP(C21869,Planilha5!B:B,1,0)</f>
        <v>#N/A</v>
      </c>
    </row>
    <row r="21870" spans="1:5" hidden="1">
      <c r="A21870" s="11">
        <v>54526</v>
      </c>
      <c r="B21870" t="s">
        <v>16695</v>
      </c>
      <c r="C21870" t="s">
        <v>29414</v>
      </c>
      <c r="D21870" t="e">
        <f>VLOOKUP(A21870,Planilha2!$1:$1048576,6,0)</f>
        <v>#N/A</v>
      </c>
      <c r="E21870" t="e">
        <f>VLOOKUP(C21870,Planilha5!B:B,1,0)</f>
        <v>#N/A</v>
      </c>
    </row>
    <row r="21871" spans="1:5" hidden="1">
      <c r="A21871" s="11">
        <v>45483</v>
      </c>
      <c r="B21871" t="s">
        <v>29415</v>
      </c>
      <c r="C21871" t="s">
        <v>29416</v>
      </c>
      <c r="D21871" t="e">
        <f>VLOOKUP(A21871,Planilha2!$1:$1048576,6,0)</f>
        <v>#N/A</v>
      </c>
      <c r="E21871" t="e">
        <f>VLOOKUP(C21871,Planilha5!B:B,1,0)</f>
        <v>#N/A</v>
      </c>
    </row>
    <row r="21872" spans="1:5" hidden="1">
      <c r="A21872" s="11">
        <v>6733</v>
      </c>
      <c r="B21872" t="s">
        <v>19021</v>
      </c>
      <c r="C21872" t="s">
        <v>29417</v>
      </c>
      <c r="D21872" t="e">
        <f>VLOOKUP(A21872,Planilha2!$1:$1048576,6,0)</f>
        <v>#N/A</v>
      </c>
      <c r="E21872" t="e">
        <f>VLOOKUP(C21872,Planilha5!B:B,1,0)</f>
        <v>#N/A</v>
      </c>
    </row>
    <row r="21873" spans="1:5" hidden="1">
      <c r="A21873" s="11">
        <v>7798</v>
      </c>
      <c r="B21873" t="s">
        <v>29256</v>
      </c>
      <c r="C21873" t="s">
        <v>29418</v>
      </c>
      <c r="D21873" t="e">
        <f>VLOOKUP(A21873,Planilha2!$1:$1048576,6,0)</f>
        <v>#N/A</v>
      </c>
      <c r="E21873" t="e">
        <f>VLOOKUP(C21873,Planilha5!B:B,1,0)</f>
        <v>#N/A</v>
      </c>
    </row>
    <row r="21874" spans="1:5" hidden="1">
      <c r="A21874" s="11">
        <v>50792</v>
      </c>
      <c r="B21874" t="s">
        <v>29419</v>
      </c>
      <c r="C21874" t="s">
        <v>29420</v>
      </c>
      <c r="D21874" t="e">
        <f>VLOOKUP(A21874,Planilha2!$1:$1048576,6,0)</f>
        <v>#N/A</v>
      </c>
      <c r="E21874" t="e">
        <f>VLOOKUP(C21874,Planilha5!B:B,1,0)</f>
        <v>#N/A</v>
      </c>
    </row>
    <row r="21875" spans="1:5" hidden="1">
      <c r="A21875" s="11">
        <v>1975</v>
      </c>
      <c r="B21875" t="s">
        <v>4950</v>
      </c>
      <c r="C21875" t="s">
        <v>29421</v>
      </c>
      <c r="D21875" t="e">
        <f>VLOOKUP(A21875,Planilha2!$1:$1048576,6,0)</f>
        <v>#N/A</v>
      </c>
      <c r="E21875" t="e">
        <f>VLOOKUP(C21875,Planilha5!B:B,1,0)</f>
        <v>#N/A</v>
      </c>
    </row>
    <row r="21876" spans="1:5" hidden="1">
      <c r="A21876" s="11">
        <v>53081</v>
      </c>
      <c r="B21876" t="s">
        <v>22597</v>
      </c>
      <c r="C21876" t="s">
        <v>29422</v>
      </c>
      <c r="D21876" t="e">
        <f>VLOOKUP(A21876,Planilha2!$1:$1048576,6,0)</f>
        <v>#N/A</v>
      </c>
      <c r="E21876" t="e">
        <f>VLOOKUP(C21876,Planilha5!B:B,1,0)</f>
        <v>#N/A</v>
      </c>
    </row>
    <row r="21877" spans="1:5" hidden="1">
      <c r="A21877" s="11">
        <v>43609</v>
      </c>
      <c r="B21877" t="s">
        <v>6105</v>
      </c>
      <c r="C21877" t="s">
        <v>29423</v>
      </c>
      <c r="D21877" t="e">
        <f>VLOOKUP(A21877,Planilha2!$1:$1048576,6,0)</f>
        <v>#N/A</v>
      </c>
      <c r="E21877" t="e">
        <f>VLOOKUP(C21877,Planilha5!B:B,1,0)</f>
        <v>#N/A</v>
      </c>
    </row>
    <row r="21878" spans="1:5" hidden="1">
      <c r="A21878" s="11">
        <v>903889</v>
      </c>
      <c r="B21878" t="s">
        <v>11083</v>
      </c>
      <c r="C21878" t="s">
        <v>29424</v>
      </c>
      <c r="D21878" t="e">
        <f>VLOOKUP(A21878,Planilha2!$1:$1048576,6,0)</f>
        <v>#N/A</v>
      </c>
      <c r="E21878" t="e">
        <f>VLOOKUP(C21878,Planilha5!B:B,1,0)</f>
        <v>#N/A</v>
      </c>
    </row>
    <row r="21879" spans="1:5" hidden="1">
      <c r="A21879" s="11">
        <v>8884</v>
      </c>
      <c r="B21879" t="s">
        <v>7544</v>
      </c>
      <c r="C21879" t="s">
        <v>29425</v>
      </c>
      <c r="D21879" t="e">
        <f>VLOOKUP(A21879,Planilha2!$1:$1048576,6,0)</f>
        <v>#N/A</v>
      </c>
      <c r="E21879" t="e">
        <f>VLOOKUP(C21879,Planilha5!B:B,1,0)</f>
        <v>#N/A</v>
      </c>
    </row>
    <row r="21880" spans="1:5" hidden="1">
      <c r="A21880" s="11">
        <v>12129</v>
      </c>
      <c r="B21880" t="s">
        <v>8858</v>
      </c>
      <c r="C21880" t="s">
        <v>29426</v>
      </c>
      <c r="D21880" t="e">
        <f>VLOOKUP(A21880,Planilha2!$1:$1048576,6,0)</f>
        <v>#N/A</v>
      </c>
      <c r="E21880" t="e">
        <f>VLOOKUP(C21880,Planilha5!B:B,1,0)</f>
        <v>#N/A</v>
      </c>
    </row>
    <row r="21881" spans="1:5" hidden="1">
      <c r="A21881" s="11">
        <v>40369</v>
      </c>
      <c r="B21881" t="s">
        <v>29427</v>
      </c>
      <c r="C21881" t="s">
        <v>29428</v>
      </c>
      <c r="D21881" t="e">
        <f>VLOOKUP(A21881,Planilha2!$1:$1048576,6,0)</f>
        <v>#N/A</v>
      </c>
      <c r="E21881" t="e">
        <f>VLOOKUP(C21881,Planilha5!B:B,1,0)</f>
        <v>#N/A</v>
      </c>
    </row>
    <row r="21882" spans="1:5" hidden="1">
      <c r="A21882" s="11">
        <v>51702</v>
      </c>
      <c r="B21882" t="s">
        <v>14788</v>
      </c>
      <c r="C21882" t="s">
        <v>29429</v>
      </c>
      <c r="D21882" t="e">
        <f>VLOOKUP(A21882,Planilha2!$1:$1048576,6,0)</f>
        <v>#N/A</v>
      </c>
      <c r="E21882" t="e">
        <f>VLOOKUP(C21882,Planilha5!B:B,1,0)</f>
        <v>#N/A</v>
      </c>
    </row>
    <row r="21883" spans="1:5" hidden="1">
      <c r="A21883" s="11">
        <v>41016</v>
      </c>
      <c r="B21883" t="s">
        <v>10840</v>
      </c>
      <c r="C21883" t="s">
        <v>29430</v>
      </c>
      <c r="D21883" t="e">
        <f>VLOOKUP(A21883,Planilha2!$1:$1048576,6,0)</f>
        <v>#N/A</v>
      </c>
      <c r="E21883" t="e">
        <f>VLOOKUP(C21883,Planilha5!B:B,1,0)</f>
        <v>#N/A</v>
      </c>
    </row>
    <row r="21884" spans="1:5" hidden="1">
      <c r="A21884" s="11">
        <v>47857</v>
      </c>
      <c r="B21884" t="s">
        <v>10549</v>
      </c>
      <c r="C21884" t="s">
        <v>29431</v>
      </c>
      <c r="D21884" t="e">
        <f>VLOOKUP(A21884,Planilha2!$1:$1048576,6,0)</f>
        <v>#N/A</v>
      </c>
      <c r="E21884" t="e">
        <f>VLOOKUP(C21884,Planilha5!B:B,1,0)</f>
        <v>#N/A</v>
      </c>
    </row>
    <row r="21885" spans="1:5" hidden="1">
      <c r="A21885" s="11">
        <v>54762</v>
      </c>
      <c r="B21885" t="s">
        <v>7043</v>
      </c>
      <c r="C21885" t="s">
        <v>7044</v>
      </c>
      <c r="D21885" t="e">
        <f>VLOOKUP(A21885,Planilha2!$1:$1048576,6,0)</f>
        <v>#N/A</v>
      </c>
      <c r="E21885" t="e">
        <f>VLOOKUP(C21885,Planilha5!B:B,1,0)</f>
        <v>#N/A</v>
      </c>
    </row>
    <row r="21886" spans="1:5" hidden="1">
      <c r="A21886" s="11">
        <v>53193</v>
      </c>
      <c r="B21886" t="s">
        <v>29432</v>
      </c>
      <c r="C21886" t="s">
        <v>29433</v>
      </c>
      <c r="D21886" t="e">
        <f>VLOOKUP(A21886,Planilha2!$1:$1048576,6,0)</f>
        <v>#N/A</v>
      </c>
      <c r="E21886" t="e">
        <f>VLOOKUP(C21886,Planilha5!B:B,1,0)</f>
        <v>#N/A</v>
      </c>
    </row>
    <row r="21887" spans="1:5" hidden="1">
      <c r="A21887">
        <v>390</v>
      </c>
      <c r="B21887" t="s">
        <v>19937</v>
      </c>
      <c r="C21887" t="s">
        <v>29434</v>
      </c>
      <c r="D21887" t="e">
        <f>VLOOKUP(A21887,Planilha2!$1:$1048576,6,0)</f>
        <v>#N/A</v>
      </c>
      <c r="E21887" t="e">
        <f>VLOOKUP(C21887,Planilha5!B:B,1,0)</f>
        <v>#N/A</v>
      </c>
    </row>
    <row r="21888" spans="1:5" hidden="1">
      <c r="A21888" s="11">
        <v>24319</v>
      </c>
      <c r="B21888" t="s">
        <v>11108</v>
      </c>
      <c r="C21888" t="s">
        <v>29435</v>
      </c>
      <c r="D21888" t="e">
        <f>VLOOKUP(A21888,Planilha2!$1:$1048576,6,0)</f>
        <v>#N/A</v>
      </c>
      <c r="E21888" t="e">
        <f>VLOOKUP(C21888,Planilha5!B:B,1,0)</f>
        <v>#N/A</v>
      </c>
    </row>
    <row r="21889" spans="1:5" hidden="1">
      <c r="A21889" s="11">
        <v>905322</v>
      </c>
      <c r="B21889" t="s">
        <v>28787</v>
      </c>
      <c r="C21889" t="s">
        <v>29436</v>
      </c>
      <c r="D21889" t="e">
        <f>VLOOKUP(A21889,Planilha2!$1:$1048576,6,0)</f>
        <v>#N/A</v>
      </c>
      <c r="E21889" t="e">
        <f>VLOOKUP(C21889,Planilha5!B:B,1,0)</f>
        <v>#N/A</v>
      </c>
    </row>
    <row r="21890" spans="1:5" hidden="1">
      <c r="A21890" s="11">
        <v>3208</v>
      </c>
      <c r="B21890" t="s">
        <v>3596</v>
      </c>
      <c r="C21890" t="s">
        <v>29437</v>
      </c>
      <c r="D21890" t="e">
        <f>VLOOKUP(A21890,Planilha2!$1:$1048576,6,0)</f>
        <v>#N/A</v>
      </c>
      <c r="E21890" t="e">
        <f>VLOOKUP(C21890,Planilha5!B:B,1,0)</f>
        <v>#N/A</v>
      </c>
    </row>
    <row r="21891" spans="1:5" hidden="1">
      <c r="A21891" s="11">
        <v>55027</v>
      </c>
      <c r="B21891" t="s">
        <v>9362</v>
      </c>
      <c r="C21891" t="s">
        <v>29438</v>
      </c>
      <c r="D21891" t="e">
        <f>VLOOKUP(A21891,Planilha2!$1:$1048576,6,0)</f>
        <v>#N/A</v>
      </c>
      <c r="E21891" t="e">
        <f>VLOOKUP(C21891,Planilha5!B:B,1,0)</f>
        <v>#N/A</v>
      </c>
    </row>
    <row r="21892" spans="1:5" hidden="1">
      <c r="A21892" s="11">
        <v>47321</v>
      </c>
      <c r="B21892" t="s">
        <v>26940</v>
      </c>
      <c r="C21892" t="s">
        <v>29439</v>
      </c>
      <c r="D21892" t="e">
        <f>VLOOKUP(A21892,Planilha2!$1:$1048576,6,0)</f>
        <v>#N/A</v>
      </c>
      <c r="E21892" t="e">
        <f>VLOOKUP(C21892,Planilha5!B:B,1,0)</f>
        <v>#N/A</v>
      </c>
    </row>
    <row r="21893" spans="1:5" hidden="1">
      <c r="A21893" s="11">
        <v>22696</v>
      </c>
      <c r="B21893" t="s">
        <v>19095</v>
      </c>
      <c r="C21893" t="s">
        <v>29440</v>
      </c>
      <c r="D21893" t="e">
        <f>VLOOKUP(A21893,Planilha2!$1:$1048576,6,0)</f>
        <v>#N/A</v>
      </c>
      <c r="E21893" t="e">
        <f>VLOOKUP(C21893,Planilha5!B:B,1,0)</f>
        <v>#N/A</v>
      </c>
    </row>
    <row r="21894" spans="1:5" hidden="1">
      <c r="A21894" s="11">
        <v>41298</v>
      </c>
      <c r="B21894" t="s">
        <v>29441</v>
      </c>
      <c r="C21894" t="s">
        <v>29442</v>
      </c>
      <c r="D21894" t="e">
        <f>VLOOKUP(A21894,Planilha2!$1:$1048576,6,0)</f>
        <v>#N/A</v>
      </c>
      <c r="E21894" t="e">
        <f>VLOOKUP(C21894,Planilha5!B:B,1,0)</f>
        <v>#N/A</v>
      </c>
    </row>
    <row r="21895" spans="1:5" hidden="1">
      <c r="A21895" s="11">
        <v>7757</v>
      </c>
      <c r="B21895" t="s">
        <v>5816</v>
      </c>
      <c r="C21895" t="s">
        <v>29443</v>
      </c>
      <c r="D21895" t="e">
        <f>VLOOKUP(A21895,Planilha2!$1:$1048576,6,0)</f>
        <v>#N/A</v>
      </c>
      <c r="E21895" t="e">
        <f>VLOOKUP(C21895,Planilha5!B:B,1,0)</f>
        <v>#N/A</v>
      </c>
    </row>
    <row r="21896" spans="1:5" hidden="1">
      <c r="A21896" s="11">
        <v>40487</v>
      </c>
      <c r="B21896" t="s">
        <v>6228</v>
      </c>
      <c r="C21896" t="s">
        <v>29444</v>
      </c>
      <c r="D21896" t="e">
        <f>VLOOKUP(A21896,Planilha2!$1:$1048576,6,0)</f>
        <v>#N/A</v>
      </c>
      <c r="E21896" t="e">
        <f>VLOOKUP(C21896,Planilha5!B:B,1,0)</f>
        <v>#N/A</v>
      </c>
    </row>
    <row r="21897" spans="1:5" hidden="1">
      <c r="A21897" s="11">
        <v>53899</v>
      </c>
      <c r="B21897" t="s">
        <v>29445</v>
      </c>
      <c r="C21897" t="s">
        <v>29446</v>
      </c>
      <c r="D21897" t="e">
        <f>VLOOKUP(A21897,Planilha2!$1:$1048576,6,0)</f>
        <v>#N/A</v>
      </c>
      <c r="E21897" t="e">
        <f>VLOOKUP(C21897,Planilha5!B:B,1,0)</f>
        <v>#N/A</v>
      </c>
    </row>
    <row r="21898" spans="1:5" hidden="1">
      <c r="A21898" s="11">
        <v>40102</v>
      </c>
      <c r="B21898" t="s">
        <v>29447</v>
      </c>
      <c r="C21898" t="s">
        <v>29448</v>
      </c>
      <c r="D21898" t="e">
        <f>VLOOKUP(A21898,Planilha2!$1:$1048576,6,0)</f>
        <v>#N/A</v>
      </c>
      <c r="E21898" t="e">
        <f>VLOOKUP(C21898,Planilha5!B:B,1,0)</f>
        <v>#N/A</v>
      </c>
    </row>
    <row r="21899" spans="1:5" hidden="1">
      <c r="A21899" s="11">
        <v>200549</v>
      </c>
      <c r="B21899" t="s">
        <v>5124</v>
      </c>
      <c r="C21899" t="s">
        <v>29449</v>
      </c>
      <c r="D21899" t="e">
        <f>VLOOKUP(A21899,Planilha2!$1:$1048576,6,0)</f>
        <v>#N/A</v>
      </c>
      <c r="E21899" t="e">
        <f>VLOOKUP(C21899,Planilha5!B:B,1,0)</f>
        <v>#N/A</v>
      </c>
    </row>
    <row r="21900" spans="1:5" hidden="1">
      <c r="A21900" s="11">
        <v>903980</v>
      </c>
      <c r="B21900" t="s">
        <v>12043</v>
      </c>
      <c r="C21900" t="s">
        <v>29450</v>
      </c>
      <c r="D21900" t="e">
        <f>VLOOKUP(A21900,Planilha2!$1:$1048576,6,0)</f>
        <v>#N/A</v>
      </c>
      <c r="E21900" t="e">
        <f>VLOOKUP(C21900,Planilha5!B:B,1,0)</f>
        <v>#N/A</v>
      </c>
    </row>
    <row r="21901" spans="1:5" hidden="1">
      <c r="A21901" s="11">
        <v>99139</v>
      </c>
      <c r="B21901" t="s">
        <v>557</v>
      </c>
      <c r="C21901" t="s">
        <v>29451</v>
      </c>
      <c r="D21901" t="str">
        <f>VLOOKUP(A21901,Planilha2!$1:$1048576,6,0)</f>
        <v>18 - Inativos Magistrados</v>
      </c>
      <c r="E21901" t="e">
        <f>VLOOKUP(C21901,Planilha5!B:B,1,0)</f>
        <v>#N/A</v>
      </c>
    </row>
    <row r="21902" spans="1:5" hidden="1">
      <c r="A21902">
        <v>792</v>
      </c>
      <c r="B21902" t="s">
        <v>1388</v>
      </c>
      <c r="C21902" t="s">
        <v>29452</v>
      </c>
      <c r="D21902" t="e">
        <f>VLOOKUP(A21902,Planilha2!$1:$1048576,6,0)</f>
        <v>#N/A</v>
      </c>
      <c r="E21902" t="e">
        <f>VLOOKUP(C21902,Planilha5!B:B,1,0)</f>
        <v>#N/A</v>
      </c>
    </row>
    <row r="21903" spans="1:5" hidden="1">
      <c r="A21903" s="11">
        <v>54213</v>
      </c>
      <c r="B21903" t="s">
        <v>12341</v>
      </c>
      <c r="C21903" t="s">
        <v>29453</v>
      </c>
      <c r="D21903" t="e">
        <f>VLOOKUP(A21903,Planilha2!$1:$1048576,6,0)</f>
        <v>#N/A</v>
      </c>
      <c r="E21903" t="e">
        <f>VLOOKUP(C21903,Planilha5!B:B,1,0)</f>
        <v>#N/A</v>
      </c>
    </row>
    <row r="21904" spans="1:5" hidden="1">
      <c r="A21904" s="11">
        <v>52468</v>
      </c>
      <c r="B21904" t="s">
        <v>6481</v>
      </c>
      <c r="C21904" t="s">
        <v>29454</v>
      </c>
      <c r="D21904" t="e">
        <f>VLOOKUP(A21904,Planilha2!$1:$1048576,6,0)</f>
        <v>#N/A</v>
      </c>
      <c r="E21904" t="e">
        <f>VLOOKUP(C21904,Planilha5!B:B,1,0)</f>
        <v>#N/A</v>
      </c>
    </row>
    <row r="21905" spans="1:5" hidden="1">
      <c r="A21905" s="11">
        <v>50868</v>
      </c>
      <c r="B21905" t="s">
        <v>29455</v>
      </c>
      <c r="C21905" t="s">
        <v>29456</v>
      </c>
      <c r="D21905" t="e">
        <f>VLOOKUP(A21905,Planilha2!$1:$1048576,6,0)</f>
        <v>#N/A</v>
      </c>
      <c r="E21905" t="e">
        <f>VLOOKUP(C21905,Planilha5!B:B,1,0)</f>
        <v>#N/A</v>
      </c>
    </row>
    <row r="21906" spans="1:5" hidden="1">
      <c r="A21906" s="11">
        <v>3408</v>
      </c>
      <c r="B21906" t="s">
        <v>821</v>
      </c>
      <c r="C21906" t="s">
        <v>29457</v>
      </c>
      <c r="D21906" t="e">
        <f>VLOOKUP(A21906,Planilha2!$1:$1048576,6,0)</f>
        <v>#N/A</v>
      </c>
      <c r="E21906" t="e">
        <f>VLOOKUP(C21906,Planilha5!B:B,1,0)</f>
        <v>#N/A</v>
      </c>
    </row>
    <row r="21907" spans="1:5" hidden="1">
      <c r="A21907" s="11">
        <v>12129</v>
      </c>
      <c r="B21907" t="s">
        <v>8858</v>
      </c>
      <c r="C21907" t="s">
        <v>29458</v>
      </c>
      <c r="D21907" t="e">
        <f>VLOOKUP(A21907,Planilha2!$1:$1048576,6,0)</f>
        <v>#N/A</v>
      </c>
      <c r="E21907" t="e">
        <f>VLOOKUP(C21907,Planilha5!B:B,1,0)</f>
        <v>#N/A</v>
      </c>
    </row>
    <row r="21908" spans="1:5" hidden="1">
      <c r="A21908" s="11">
        <v>54915</v>
      </c>
      <c r="B21908" t="s">
        <v>29459</v>
      </c>
      <c r="C21908" t="s">
        <v>29460</v>
      </c>
      <c r="D21908" t="e">
        <f>VLOOKUP(A21908,Planilha2!$1:$1048576,6,0)</f>
        <v>#N/A</v>
      </c>
      <c r="E21908" t="e">
        <f>VLOOKUP(C21908,Planilha5!B:B,1,0)</f>
        <v>#N/A</v>
      </c>
    </row>
    <row r="21909" spans="1:5" hidden="1">
      <c r="A21909" s="11">
        <v>201338</v>
      </c>
      <c r="B21909" t="s">
        <v>11229</v>
      </c>
      <c r="C21909" t="s">
        <v>29461</v>
      </c>
      <c r="D21909" t="e">
        <f>VLOOKUP(A21909,Planilha2!$1:$1048576,6,0)</f>
        <v>#N/A</v>
      </c>
      <c r="E21909" t="e">
        <f>VLOOKUP(C21909,Planilha5!B:B,1,0)</f>
        <v>#N/A</v>
      </c>
    </row>
    <row r="21910" spans="1:5" hidden="1">
      <c r="A21910" s="11">
        <v>3855</v>
      </c>
      <c r="B21910" t="s">
        <v>216</v>
      </c>
      <c r="C21910" t="s">
        <v>29462</v>
      </c>
      <c r="D21910" t="str">
        <f>VLOOKUP(A21910,Planilha2!$1:$1048576,6,0)</f>
        <v>2 - Magistrados</v>
      </c>
      <c r="E21910" t="e">
        <f>VLOOKUP(C21910,Planilha5!B:B,1,0)</f>
        <v>#N/A</v>
      </c>
    </row>
    <row r="21911" spans="1:5" hidden="1">
      <c r="A21911" s="11">
        <v>49791</v>
      </c>
      <c r="B21911" t="s">
        <v>17045</v>
      </c>
      <c r="C21911" t="s">
        <v>29463</v>
      </c>
      <c r="D21911" t="e">
        <f>VLOOKUP(A21911,Planilha2!$1:$1048576,6,0)</f>
        <v>#N/A</v>
      </c>
      <c r="E21911" t="e">
        <f>VLOOKUP(C21911,Planilha5!B:B,1,0)</f>
        <v>#N/A</v>
      </c>
    </row>
    <row r="21912" spans="1:5" hidden="1">
      <c r="A21912" s="11">
        <v>7841</v>
      </c>
      <c r="B21912" t="s">
        <v>4565</v>
      </c>
      <c r="C21912" t="s">
        <v>29464</v>
      </c>
      <c r="D21912" t="e">
        <f>VLOOKUP(A21912,Planilha2!$1:$1048576,6,0)</f>
        <v>#N/A</v>
      </c>
      <c r="E21912" t="e">
        <f>VLOOKUP(C21912,Planilha5!B:B,1,0)</f>
        <v>#N/A</v>
      </c>
    </row>
    <row r="21913" spans="1:5" hidden="1">
      <c r="A21913" s="11">
        <v>50990</v>
      </c>
      <c r="B21913" t="s">
        <v>8243</v>
      </c>
      <c r="C21913" t="s">
        <v>29465</v>
      </c>
      <c r="D21913" t="e">
        <f>VLOOKUP(A21913,Planilha2!$1:$1048576,6,0)</f>
        <v>#N/A</v>
      </c>
      <c r="E21913" t="e">
        <f>VLOOKUP(C21913,Planilha5!B:B,1,0)</f>
        <v>#N/A</v>
      </c>
    </row>
    <row r="21914" spans="1:5" hidden="1">
      <c r="A21914" s="11">
        <v>904329</v>
      </c>
      <c r="B21914" t="s">
        <v>15148</v>
      </c>
      <c r="C21914" t="s">
        <v>29466</v>
      </c>
      <c r="D21914" t="e">
        <f>VLOOKUP(A21914,Planilha2!$1:$1048576,6,0)</f>
        <v>#N/A</v>
      </c>
      <c r="E21914" t="e">
        <f>VLOOKUP(C21914,Planilha5!B:B,1,0)</f>
        <v>#N/A</v>
      </c>
    </row>
    <row r="21915" spans="1:5" hidden="1">
      <c r="A21915" s="11">
        <v>4868</v>
      </c>
      <c r="B21915" t="s">
        <v>5008</v>
      </c>
      <c r="C21915" t="s">
        <v>29467</v>
      </c>
      <c r="D21915" t="e">
        <f>VLOOKUP(A21915,Planilha2!$1:$1048576,6,0)</f>
        <v>#N/A</v>
      </c>
      <c r="E21915" t="e">
        <f>VLOOKUP(C21915,Planilha5!B:B,1,0)</f>
        <v>#N/A</v>
      </c>
    </row>
    <row r="21916" spans="1:5" hidden="1">
      <c r="A21916" s="11">
        <v>47197</v>
      </c>
      <c r="B21916" t="s">
        <v>29468</v>
      </c>
      <c r="C21916" t="s">
        <v>29469</v>
      </c>
      <c r="D21916" t="e">
        <f>VLOOKUP(A21916,Planilha2!$1:$1048576,6,0)</f>
        <v>#N/A</v>
      </c>
      <c r="E21916" t="e">
        <f>VLOOKUP(C21916,Planilha5!B:B,1,0)</f>
        <v>#N/A</v>
      </c>
    </row>
    <row r="21917" spans="1:5" hidden="1">
      <c r="A21917" s="11">
        <v>11879</v>
      </c>
      <c r="B21917" t="s">
        <v>1237</v>
      </c>
      <c r="C21917" t="s">
        <v>1238</v>
      </c>
      <c r="D21917" t="e">
        <f>VLOOKUP(A21917,Planilha2!$1:$1048576,6,0)</f>
        <v>#N/A</v>
      </c>
      <c r="E21917" t="e">
        <f>VLOOKUP(C21917,Planilha5!B:B,1,0)</f>
        <v>#N/A</v>
      </c>
    </row>
    <row r="21918" spans="1:5" hidden="1">
      <c r="A21918" s="11">
        <v>52188</v>
      </c>
      <c r="B21918" t="s">
        <v>29470</v>
      </c>
      <c r="C21918" t="s">
        <v>29471</v>
      </c>
      <c r="D21918" t="e">
        <f>VLOOKUP(A21918,Planilha2!$1:$1048576,6,0)</f>
        <v>#N/A</v>
      </c>
      <c r="E21918" t="e">
        <f>VLOOKUP(C21918,Planilha5!B:B,1,0)</f>
        <v>#N/A</v>
      </c>
    </row>
    <row r="21919" spans="1:5" hidden="1">
      <c r="A21919" s="11">
        <v>52459</v>
      </c>
      <c r="B21919" t="s">
        <v>29472</v>
      </c>
      <c r="C21919" t="s">
        <v>29473</v>
      </c>
      <c r="D21919" t="e">
        <f>VLOOKUP(A21919,Planilha2!$1:$1048576,6,0)</f>
        <v>#N/A</v>
      </c>
      <c r="E21919" t="e">
        <f>VLOOKUP(C21919,Planilha5!B:B,1,0)</f>
        <v>#N/A</v>
      </c>
    </row>
    <row r="21920" spans="1:5" hidden="1">
      <c r="A21920" s="11">
        <v>93314</v>
      </c>
      <c r="B21920" t="s">
        <v>16302</v>
      </c>
      <c r="C21920" t="s">
        <v>29474</v>
      </c>
      <c r="D21920" t="e">
        <f>VLOOKUP(A21920,Planilha2!$1:$1048576,6,0)</f>
        <v>#N/A</v>
      </c>
      <c r="E21920" t="e">
        <f>VLOOKUP(C21920,Planilha5!B:B,1,0)</f>
        <v>#N/A</v>
      </c>
    </row>
    <row r="21921" spans="1:5" hidden="1">
      <c r="A21921" s="11">
        <v>904226</v>
      </c>
      <c r="B21921" t="s">
        <v>28448</v>
      </c>
      <c r="C21921" t="s">
        <v>8371</v>
      </c>
      <c r="D21921" t="e">
        <f>VLOOKUP(A21921,Planilha2!$1:$1048576,6,0)</f>
        <v>#N/A</v>
      </c>
      <c r="E21921" t="e">
        <f>VLOOKUP(C21921,Planilha5!B:B,1,0)</f>
        <v>#N/A</v>
      </c>
    </row>
    <row r="21922" spans="1:5" hidden="1">
      <c r="A21922">
        <v>301</v>
      </c>
      <c r="B21922" t="s">
        <v>28141</v>
      </c>
      <c r="C21922" t="s">
        <v>29475</v>
      </c>
      <c r="D21922" t="e">
        <f>VLOOKUP(A21922,Planilha2!$1:$1048576,6,0)</f>
        <v>#N/A</v>
      </c>
      <c r="E21922" t="e">
        <f>VLOOKUP(C21922,Planilha5!B:B,1,0)</f>
        <v>#N/A</v>
      </c>
    </row>
    <row r="21923" spans="1:5" hidden="1">
      <c r="A21923" s="11">
        <v>92712</v>
      </c>
      <c r="B21923" t="s">
        <v>5469</v>
      </c>
      <c r="C21923" t="s">
        <v>29476</v>
      </c>
      <c r="D21923" t="e">
        <f>VLOOKUP(A21923,Planilha2!$1:$1048576,6,0)</f>
        <v>#N/A</v>
      </c>
      <c r="E21923" t="e">
        <f>VLOOKUP(C21923,Planilha5!B:B,1,0)</f>
        <v>#N/A</v>
      </c>
    </row>
    <row r="21924" spans="1:5" hidden="1">
      <c r="A21924" s="11">
        <v>201368</v>
      </c>
      <c r="B21924" t="s">
        <v>170</v>
      </c>
      <c r="C21924" t="s">
        <v>29477</v>
      </c>
      <c r="D21924" t="str">
        <f>VLOOKUP(A21924,Planilha2!$1:$1048576,6,0)</f>
        <v>2 - Magistrados</v>
      </c>
      <c r="E21924" t="e">
        <f>VLOOKUP(C21924,Planilha5!B:B,1,0)</f>
        <v>#N/A</v>
      </c>
    </row>
    <row r="21925" spans="1:5" hidden="1">
      <c r="A21925" s="11">
        <v>5449</v>
      </c>
      <c r="B21925" t="s">
        <v>24525</v>
      </c>
      <c r="C21925" t="s">
        <v>29478</v>
      </c>
      <c r="D21925" t="e">
        <f>VLOOKUP(A21925,Planilha2!$1:$1048576,6,0)</f>
        <v>#N/A</v>
      </c>
      <c r="E21925" t="e">
        <f>VLOOKUP(C21925,Planilha5!B:B,1,0)</f>
        <v>#N/A</v>
      </c>
    </row>
    <row r="21926" spans="1:5" hidden="1">
      <c r="A21926" s="11">
        <v>51648</v>
      </c>
      <c r="B21926" t="s">
        <v>15532</v>
      </c>
      <c r="C21926" t="s">
        <v>29479</v>
      </c>
      <c r="D21926" t="e">
        <f>VLOOKUP(A21926,Planilha2!$1:$1048576,6,0)</f>
        <v>#N/A</v>
      </c>
      <c r="E21926" t="e">
        <f>VLOOKUP(C21926,Planilha5!B:B,1,0)</f>
        <v>#N/A</v>
      </c>
    </row>
    <row r="21927" spans="1:5" hidden="1">
      <c r="A21927" s="11">
        <v>93410</v>
      </c>
      <c r="B21927" t="s">
        <v>20066</v>
      </c>
      <c r="C21927" t="s">
        <v>29480</v>
      </c>
      <c r="D21927" t="e">
        <f>VLOOKUP(A21927,Planilha2!$1:$1048576,6,0)</f>
        <v>#N/A</v>
      </c>
      <c r="E21927" t="e">
        <f>VLOOKUP(C21927,Planilha5!B:B,1,0)</f>
        <v>#N/A</v>
      </c>
    </row>
    <row r="21928" spans="1:5" hidden="1">
      <c r="A21928" s="11">
        <v>9654</v>
      </c>
      <c r="B21928" t="s">
        <v>4641</v>
      </c>
      <c r="C21928" t="s">
        <v>29481</v>
      </c>
      <c r="D21928" t="e">
        <f>VLOOKUP(A21928,Planilha2!$1:$1048576,6,0)</f>
        <v>#N/A</v>
      </c>
      <c r="E21928" t="e">
        <f>VLOOKUP(C21928,Planilha5!B:B,1,0)</f>
        <v>#N/A</v>
      </c>
    </row>
    <row r="21929" spans="1:5" hidden="1">
      <c r="A21929" s="11">
        <v>95741</v>
      </c>
      <c r="B21929" t="s">
        <v>12462</v>
      </c>
      <c r="C21929" t="s">
        <v>29482</v>
      </c>
      <c r="D21929" t="e">
        <f>VLOOKUP(A21929,Planilha2!$1:$1048576,6,0)</f>
        <v>#N/A</v>
      </c>
      <c r="E21929" t="e">
        <f>VLOOKUP(C21929,Planilha5!B:B,1,0)</f>
        <v>#N/A</v>
      </c>
    </row>
    <row r="21930" spans="1:5" hidden="1">
      <c r="A21930">
        <v>746</v>
      </c>
      <c r="B21930" t="s">
        <v>4072</v>
      </c>
      <c r="C21930" t="s">
        <v>4074</v>
      </c>
      <c r="D21930" t="e">
        <f>VLOOKUP(A21930,Planilha2!$1:$1048576,6,0)</f>
        <v>#N/A</v>
      </c>
      <c r="E21930" t="e">
        <f>VLOOKUP(C21930,Planilha5!B:B,1,0)</f>
        <v>#N/A</v>
      </c>
    </row>
    <row r="21931" spans="1:5" hidden="1">
      <c r="A21931" s="11">
        <v>1582</v>
      </c>
      <c r="B21931" t="s">
        <v>12453</v>
      </c>
      <c r="C21931" t="s">
        <v>29483</v>
      </c>
      <c r="D21931" t="e">
        <f>VLOOKUP(A21931,Planilha2!$1:$1048576,6,0)</f>
        <v>#N/A</v>
      </c>
      <c r="E21931" t="e">
        <f>VLOOKUP(C21931,Planilha5!B:B,1,0)</f>
        <v>#N/A</v>
      </c>
    </row>
    <row r="21932" spans="1:5" hidden="1">
      <c r="A21932" s="11">
        <v>903603</v>
      </c>
      <c r="B21932" t="s">
        <v>12170</v>
      </c>
      <c r="C21932" t="s">
        <v>21252</v>
      </c>
      <c r="D21932" t="e">
        <f>VLOOKUP(A21932,Planilha2!$1:$1048576,6,0)</f>
        <v>#N/A</v>
      </c>
      <c r="E21932" t="e">
        <f>VLOOKUP(C21932,Planilha5!B:B,1,0)</f>
        <v>#N/A</v>
      </c>
    </row>
    <row r="21933" spans="1:5" hidden="1">
      <c r="A21933" s="11">
        <v>5126</v>
      </c>
      <c r="B21933" t="s">
        <v>2659</v>
      </c>
      <c r="C21933" t="s">
        <v>29484</v>
      </c>
      <c r="D21933" t="e">
        <f>VLOOKUP(A21933,Planilha2!$1:$1048576,6,0)</f>
        <v>#N/A</v>
      </c>
      <c r="E21933" t="e">
        <f>VLOOKUP(C21933,Planilha5!B:B,1,0)</f>
        <v>#N/A</v>
      </c>
    </row>
    <row r="21934" spans="1:5" hidden="1">
      <c r="A21934" s="11">
        <v>55645</v>
      </c>
      <c r="B21934" t="s">
        <v>348</v>
      </c>
      <c r="C21934" t="s">
        <v>29485</v>
      </c>
      <c r="D21934" t="str">
        <f>VLOOKUP(A21934,Planilha2!$1:$1048576,6,0)</f>
        <v>2 - Magistrados</v>
      </c>
      <c r="E21934" t="e">
        <f>VLOOKUP(C21934,Planilha5!B:B,1,0)</f>
        <v>#N/A</v>
      </c>
    </row>
    <row r="21935" spans="1:5" hidden="1">
      <c r="A21935" s="11">
        <v>55656</v>
      </c>
      <c r="B21935" t="s">
        <v>29486</v>
      </c>
      <c r="C21935" t="s">
        <v>29487</v>
      </c>
      <c r="D21935" t="e">
        <f>VLOOKUP(A21935,Planilha2!$1:$1048576,6,0)</f>
        <v>#N/A</v>
      </c>
      <c r="E21935" t="e">
        <f>VLOOKUP(C21935,Planilha5!B:B,1,0)</f>
        <v>#N/A</v>
      </c>
    </row>
    <row r="21936" spans="1:5" hidden="1">
      <c r="A21936" s="11">
        <v>53422</v>
      </c>
      <c r="B21936" t="s">
        <v>23713</v>
      </c>
      <c r="C21936" t="s">
        <v>29488</v>
      </c>
      <c r="D21936" t="e">
        <f>VLOOKUP(A21936,Planilha2!$1:$1048576,6,0)</f>
        <v>#N/A</v>
      </c>
      <c r="E21936" t="e">
        <f>VLOOKUP(C21936,Planilha5!B:B,1,0)</f>
        <v>#N/A</v>
      </c>
    </row>
    <row r="21937" spans="1:5" hidden="1">
      <c r="A21937">
        <v>54</v>
      </c>
      <c r="B21937" t="s">
        <v>3564</v>
      </c>
      <c r="C21937" t="s">
        <v>7604</v>
      </c>
      <c r="D21937" t="e">
        <f>VLOOKUP(A21937,Planilha2!$1:$1048576,6,0)</f>
        <v>#N/A</v>
      </c>
      <c r="E21937" t="e">
        <f>VLOOKUP(C21937,Planilha5!B:B,1,0)</f>
        <v>#N/A</v>
      </c>
    </row>
    <row r="21938" spans="1:5" hidden="1">
      <c r="A21938" s="11">
        <v>54609</v>
      </c>
      <c r="B21938" t="s">
        <v>29489</v>
      </c>
      <c r="C21938" t="s">
        <v>29490</v>
      </c>
      <c r="D21938" t="e">
        <f>VLOOKUP(A21938,Planilha2!$1:$1048576,6,0)</f>
        <v>#N/A</v>
      </c>
      <c r="E21938" t="e">
        <f>VLOOKUP(C21938,Planilha5!B:B,1,0)</f>
        <v>#N/A</v>
      </c>
    </row>
    <row r="21939" spans="1:5" hidden="1">
      <c r="A21939" s="11">
        <v>24490</v>
      </c>
      <c r="B21939" t="s">
        <v>26676</v>
      </c>
      <c r="C21939" t="s">
        <v>29491</v>
      </c>
      <c r="D21939" t="e">
        <f>VLOOKUP(A21939,Planilha2!$1:$1048576,6,0)</f>
        <v>#N/A</v>
      </c>
      <c r="E21939" t="e">
        <f>VLOOKUP(C21939,Planilha5!B:B,1,0)</f>
        <v>#N/A</v>
      </c>
    </row>
    <row r="21940" spans="1:5" hidden="1">
      <c r="A21940" s="11">
        <v>45420</v>
      </c>
      <c r="B21940" t="s">
        <v>29492</v>
      </c>
      <c r="C21940" t="s">
        <v>29493</v>
      </c>
      <c r="D21940" t="e">
        <f>VLOOKUP(A21940,Planilha2!$1:$1048576,6,0)</f>
        <v>#N/A</v>
      </c>
      <c r="E21940" t="e">
        <f>VLOOKUP(C21940,Planilha5!B:B,1,0)</f>
        <v>#N/A</v>
      </c>
    </row>
    <row r="21941" spans="1:5" hidden="1">
      <c r="A21941" s="11">
        <v>905395</v>
      </c>
      <c r="B21941" t="s">
        <v>16348</v>
      </c>
      <c r="C21941" t="s">
        <v>29494</v>
      </c>
      <c r="D21941" t="e">
        <f>VLOOKUP(A21941,Planilha2!$1:$1048576,6,0)</f>
        <v>#N/A</v>
      </c>
      <c r="E21941" t="e">
        <f>VLOOKUP(C21941,Planilha5!B:B,1,0)</f>
        <v>#N/A</v>
      </c>
    </row>
    <row r="21942" spans="1:5" hidden="1">
      <c r="A21942" s="11">
        <v>52439</v>
      </c>
      <c r="B21942" t="s">
        <v>29495</v>
      </c>
      <c r="C21942" t="s">
        <v>29496</v>
      </c>
      <c r="D21942" t="e">
        <f>VLOOKUP(A21942,Planilha2!$1:$1048576,6,0)</f>
        <v>#N/A</v>
      </c>
      <c r="E21942" t="e">
        <f>VLOOKUP(C21942,Planilha5!B:B,1,0)</f>
        <v>#N/A</v>
      </c>
    </row>
    <row r="21943" spans="1:5" hidden="1">
      <c r="A21943" s="11">
        <v>200517</v>
      </c>
      <c r="B21943" t="s">
        <v>14951</v>
      </c>
      <c r="C21943" t="s">
        <v>25548</v>
      </c>
      <c r="D21943" t="e">
        <f>VLOOKUP(A21943,Planilha2!$1:$1048576,6,0)</f>
        <v>#N/A</v>
      </c>
      <c r="E21943" t="e">
        <f>VLOOKUP(C21943,Planilha5!B:B,1,0)</f>
        <v>#N/A</v>
      </c>
    </row>
    <row r="21944" spans="1:5" hidden="1">
      <c r="A21944" s="11">
        <v>43695</v>
      </c>
      <c r="B21944" t="s">
        <v>29497</v>
      </c>
      <c r="C21944" t="s">
        <v>29498</v>
      </c>
      <c r="D21944" t="e">
        <f>VLOOKUP(A21944,Planilha2!$1:$1048576,6,0)</f>
        <v>#N/A</v>
      </c>
      <c r="E21944" t="e">
        <f>VLOOKUP(C21944,Planilha5!B:B,1,0)</f>
        <v>#N/A</v>
      </c>
    </row>
    <row r="21945" spans="1:5" hidden="1">
      <c r="A21945" s="11">
        <v>200237</v>
      </c>
      <c r="B21945" t="s">
        <v>260</v>
      </c>
      <c r="C21945" t="s">
        <v>4832</v>
      </c>
      <c r="D21945" t="str">
        <f>VLOOKUP(A21945,Planilha2!$1:$1048576,6,0)</f>
        <v>2 - Magistrados</v>
      </c>
      <c r="E21945" t="e">
        <f>VLOOKUP(C21945,Planilha5!B:B,1,0)</f>
        <v>#N/A</v>
      </c>
    </row>
    <row r="21946" spans="1:5" hidden="1">
      <c r="A21946">
        <v>110</v>
      </c>
      <c r="B21946" t="s">
        <v>899</v>
      </c>
      <c r="C21946" t="s">
        <v>29499</v>
      </c>
      <c r="D21946" t="e">
        <f>VLOOKUP(A21946,Planilha2!$1:$1048576,6,0)</f>
        <v>#N/A</v>
      </c>
      <c r="E21946" t="e">
        <f>VLOOKUP(C21946,Planilha5!B:B,1,0)</f>
        <v>#N/A</v>
      </c>
    </row>
    <row r="21947" spans="1:5" hidden="1">
      <c r="A21947" s="11">
        <v>201367</v>
      </c>
      <c r="B21947" t="s">
        <v>2096</v>
      </c>
      <c r="C21947" t="s">
        <v>29500</v>
      </c>
      <c r="D21947" t="e">
        <f>VLOOKUP(A21947,Planilha2!$1:$1048576,6,0)</f>
        <v>#N/A</v>
      </c>
      <c r="E21947" t="e">
        <f>VLOOKUP(C21947,Planilha5!B:B,1,0)</f>
        <v>#N/A</v>
      </c>
    </row>
    <row r="21948" spans="1:5" hidden="1">
      <c r="A21948" s="11">
        <v>55445</v>
      </c>
      <c r="B21948" t="s">
        <v>29501</v>
      </c>
      <c r="C21948" t="s">
        <v>29502</v>
      </c>
      <c r="D21948" t="e">
        <f>VLOOKUP(A21948,Planilha2!$1:$1048576,6,0)</f>
        <v>#N/A</v>
      </c>
      <c r="E21948" t="e">
        <f>VLOOKUP(C21948,Planilha5!B:B,1,0)</f>
        <v>#N/A</v>
      </c>
    </row>
    <row r="21949" spans="1:5" hidden="1">
      <c r="A21949" s="11">
        <v>905408</v>
      </c>
      <c r="B21949" t="s">
        <v>29503</v>
      </c>
      <c r="C21949" t="s">
        <v>29504</v>
      </c>
      <c r="D21949" t="e">
        <f>VLOOKUP(A21949,Planilha2!$1:$1048576,6,0)</f>
        <v>#N/A</v>
      </c>
      <c r="E21949" t="e">
        <f>VLOOKUP(C21949,Planilha5!B:B,1,0)</f>
        <v>#N/A</v>
      </c>
    </row>
    <row r="21950" spans="1:5" hidden="1">
      <c r="A21950">
        <v>617</v>
      </c>
      <c r="B21950" t="s">
        <v>29505</v>
      </c>
      <c r="C21950" t="s">
        <v>29506</v>
      </c>
      <c r="D21950" t="e">
        <f>VLOOKUP(A21950,Planilha2!$1:$1048576,6,0)</f>
        <v>#N/A</v>
      </c>
      <c r="E21950" t="e">
        <f>VLOOKUP(C21950,Planilha5!B:B,1,0)</f>
        <v>#N/A</v>
      </c>
    </row>
    <row r="21951" spans="1:5" hidden="1">
      <c r="A21951" s="11">
        <v>10261</v>
      </c>
      <c r="B21951" t="s">
        <v>263</v>
      </c>
      <c r="C21951" t="s">
        <v>29507</v>
      </c>
      <c r="D21951" t="str">
        <f>VLOOKUP(A21951,Planilha2!$1:$1048576,6,0)</f>
        <v>2 - Magistrados</v>
      </c>
      <c r="E21951" t="e">
        <f>VLOOKUP(C21951,Planilha5!B:B,1,0)</f>
        <v>#N/A</v>
      </c>
    </row>
    <row r="21952" spans="1:5" hidden="1">
      <c r="A21952" s="11">
        <v>23530</v>
      </c>
      <c r="B21952" t="s">
        <v>29508</v>
      </c>
      <c r="C21952" t="s">
        <v>29509</v>
      </c>
      <c r="D21952" t="e">
        <f>VLOOKUP(A21952,Planilha2!$1:$1048576,6,0)</f>
        <v>#N/A</v>
      </c>
      <c r="E21952" t="e">
        <f>VLOOKUP(C21952,Planilha5!B:B,1,0)</f>
        <v>#N/A</v>
      </c>
    </row>
    <row r="21953" spans="1:5" hidden="1">
      <c r="A21953" s="11">
        <v>24287</v>
      </c>
      <c r="B21953" t="s">
        <v>15323</v>
      </c>
      <c r="C21953" t="s">
        <v>29510</v>
      </c>
      <c r="D21953" t="e">
        <f>VLOOKUP(A21953,Planilha2!$1:$1048576,6,0)</f>
        <v>#N/A</v>
      </c>
      <c r="E21953" t="e">
        <f>VLOOKUP(C21953,Planilha5!B:B,1,0)</f>
        <v>#N/A</v>
      </c>
    </row>
    <row r="21954" spans="1:5" hidden="1">
      <c r="A21954" s="11">
        <v>49693</v>
      </c>
      <c r="B21954" t="s">
        <v>26345</v>
      </c>
      <c r="C21954" t="s">
        <v>29511</v>
      </c>
      <c r="D21954" t="e">
        <f>VLOOKUP(A21954,Planilha2!$1:$1048576,6,0)</f>
        <v>#N/A</v>
      </c>
      <c r="E21954" t="e">
        <f>VLOOKUP(C21954,Planilha5!B:B,1,0)</f>
        <v>#N/A</v>
      </c>
    </row>
    <row r="21955" spans="1:5" hidden="1">
      <c r="A21955" s="11">
        <v>50356</v>
      </c>
      <c r="B21955" t="s">
        <v>9801</v>
      </c>
      <c r="C21955" t="s">
        <v>29512</v>
      </c>
      <c r="D21955" t="e">
        <f>VLOOKUP(A21955,Planilha2!$1:$1048576,6,0)</f>
        <v>#N/A</v>
      </c>
      <c r="E21955" t="e">
        <f>VLOOKUP(C21955,Planilha5!B:B,1,0)</f>
        <v>#N/A</v>
      </c>
    </row>
    <row r="21956" spans="1:5" hidden="1">
      <c r="A21956" s="11">
        <v>903609</v>
      </c>
      <c r="B21956" t="s">
        <v>22918</v>
      </c>
      <c r="C21956" t="s">
        <v>29513</v>
      </c>
      <c r="D21956" t="e">
        <f>VLOOKUP(A21956,Planilha2!$1:$1048576,6,0)</f>
        <v>#N/A</v>
      </c>
      <c r="E21956" t="e">
        <f>VLOOKUP(C21956,Planilha5!B:B,1,0)</f>
        <v>#N/A</v>
      </c>
    </row>
    <row r="21957" spans="1:5" hidden="1">
      <c r="A21957" s="11">
        <v>55623</v>
      </c>
      <c r="B21957" t="s">
        <v>29514</v>
      </c>
      <c r="C21957" t="s">
        <v>29515</v>
      </c>
      <c r="D21957" t="e">
        <f>VLOOKUP(A21957,Planilha2!$1:$1048576,6,0)</f>
        <v>#N/A</v>
      </c>
      <c r="E21957" t="e">
        <f>VLOOKUP(C21957,Planilha5!B:B,1,0)</f>
        <v>#N/A</v>
      </c>
    </row>
    <row r="21958" spans="1:5" hidden="1">
      <c r="A21958" s="11">
        <v>4859</v>
      </c>
      <c r="B21958" t="s">
        <v>974</v>
      </c>
      <c r="C21958" t="s">
        <v>29516</v>
      </c>
      <c r="D21958" t="e">
        <f>VLOOKUP(A21958,Planilha2!$1:$1048576,6,0)</f>
        <v>#N/A</v>
      </c>
      <c r="E21958" t="e">
        <f>VLOOKUP(C21958,Planilha5!B:B,1,0)</f>
        <v>#N/A</v>
      </c>
    </row>
    <row r="21959" spans="1:5" hidden="1">
      <c r="A21959" s="11">
        <v>22571</v>
      </c>
      <c r="B21959" t="s">
        <v>6539</v>
      </c>
      <c r="C21959" t="s">
        <v>29517</v>
      </c>
      <c r="D21959" t="e">
        <f>VLOOKUP(A21959,Planilha2!$1:$1048576,6,0)</f>
        <v>#N/A</v>
      </c>
      <c r="E21959" t="e">
        <f>VLOOKUP(C21959,Planilha5!B:B,1,0)</f>
        <v>#N/A</v>
      </c>
    </row>
    <row r="21960" spans="1:5" hidden="1">
      <c r="A21960" s="11">
        <v>50769</v>
      </c>
      <c r="B21960" t="s">
        <v>15288</v>
      </c>
      <c r="C21960" t="s">
        <v>29518</v>
      </c>
      <c r="D21960" t="e">
        <f>VLOOKUP(A21960,Planilha2!$1:$1048576,6,0)</f>
        <v>#N/A</v>
      </c>
      <c r="E21960" t="e">
        <f>VLOOKUP(C21960,Planilha5!B:B,1,0)</f>
        <v>#N/A</v>
      </c>
    </row>
    <row r="21961" spans="1:5" hidden="1">
      <c r="A21961" s="11">
        <v>45840</v>
      </c>
      <c r="B21961" t="s">
        <v>28243</v>
      </c>
      <c r="C21961" t="s">
        <v>29519</v>
      </c>
      <c r="D21961" t="e">
        <f>VLOOKUP(A21961,Planilha2!$1:$1048576,6,0)</f>
        <v>#N/A</v>
      </c>
      <c r="E21961" t="e">
        <f>VLOOKUP(C21961,Planilha5!B:B,1,0)</f>
        <v>#N/A</v>
      </c>
    </row>
    <row r="21962" spans="1:5" hidden="1">
      <c r="A21962">
        <v>866</v>
      </c>
      <c r="B21962" t="s">
        <v>27412</v>
      </c>
      <c r="C21962" t="s">
        <v>29520</v>
      </c>
      <c r="D21962" t="e">
        <f>VLOOKUP(A21962,Planilha2!$1:$1048576,6,0)</f>
        <v>#N/A</v>
      </c>
      <c r="E21962" t="e">
        <f>VLOOKUP(C21962,Planilha5!B:B,1,0)</f>
        <v>#N/A</v>
      </c>
    </row>
    <row r="21963" spans="1:5" hidden="1">
      <c r="A21963" s="11">
        <v>8924</v>
      </c>
      <c r="B21963" t="s">
        <v>2311</v>
      </c>
      <c r="C21963" t="s">
        <v>29521</v>
      </c>
      <c r="D21963" t="e">
        <f>VLOOKUP(A21963,Planilha2!$1:$1048576,6,0)</f>
        <v>#N/A</v>
      </c>
      <c r="E21963" t="e">
        <f>VLOOKUP(C21963,Planilha5!B:B,1,0)</f>
        <v>#N/A</v>
      </c>
    </row>
    <row r="21964" spans="1:5" hidden="1">
      <c r="A21964" s="11">
        <v>48551</v>
      </c>
      <c r="B21964" t="s">
        <v>29522</v>
      </c>
      <c r="C21964" t="s">
        <v>29523</v>
      </c>
      <c r="D21964" t="e">
        <f>VLOOKUP(A21964,Planilha2!$1:$1048576,6,0)</f>
        <v>#N/A</v>
      </c>
      <c r="E21964" t="e">
        <f>VLOOKUP(C21964,Planilha5!B:B,1,0)</f>
        <v>#N/A</v>
      </c>
    </row>
    <row r="21965" spans="1:5" hidden="1">
      <c r="A21965" s="11">
        <v>200360</v>
      </c>
      <c r="B21965" t="s">
        <v>748</v>
      </c>
      <c r="C21965" t="s">
        <v>29524</v>
      </c>
      <c r="D21965" t="e">
        <f>VLOOKUP(A21965,Planilha2!$1:$1048576,6,0)</f>
        <v>#N/A</v>
      </c>
      <c r="E21965" t="e">
        <f>VLOOKUP(C21965,Planilha5!B:B,1,0)</f>
        <v>#N/A</v>
      </c>
    </row>
    <row r="21966" spans="1:5" hidden="1">
      <c r="A21966">
        <v>284</v>
      </c>
      <c r="B21966" t="s">
        <v>5657</v>
      </c>
      <c r="C21966" t="s">
        <v>10580</v>
      </c>
      <c r="D21966" t="e">
        <f>VLOOKUP(A21966,Planilha2!$1:$1048576,6,0)</f>
        <v>#N/A</v>
      </c>
      <c r="E21966" t="e">
        <f>VLOOKUP(C21966,Planilha5!B:B,1,0)</f>
        <v>#N/A</v>
      </c>
    </row>
    <row r="21967" spans="1:5" hidden="1">
      <c r="A21967" s="11">
        <v>23611</v>
      </c>
      <c r="B21967" t="s">
        <v>10649</v>
      </c>
      <c r="C21967" t="s">
        <v>29525</v>
      </c>
      <c r="D21967" t="e">
        <f>VLOOKUP(A21967,Planilha2!$1:$1048576,6,0)</f>
        <v>#N/A</v>
      </c>
      <c r="E21967" t="e">
        <f>VLOOKUP(C21967,Planilha5!B:B,1,0)</f>
        <v>#N/A</v>
      </c>
    </row>
    <row r="21968" spans="1:5" hidden="1">
      <c r="A21968" s="11">
        <v>4988</v>
      </c>
      <c r="B21968" t="s">
        <v>1192</v>
      </c>
      <c r="C21968" t="s">
        <v>29526</v>
      </c>
      <c r="D21968" t="e">
        <f>VLOOKUP(A21968,Planilha2!$1:$1048576,6,0)</f>
        <v>#N/A</v>
      </c>
      <c r="E21968" t="e">
        <f>VLOOKUP(C21968,Planilha5!B:B,1,0)</f>
        <v>#N/A</v>
      </c>
    </row>
    <row r="21969" spans="1:5" hidden="1">
      <c r="A21969" s="11">
        <v>54002</v>
      </c>
      <c r="B21969" t="s">
        <v>29527</v>
      </c>
      <c r="C21969" t="s">
        <v>29528</v>
      </c>
      <c r="D21969" t="e">
        <f>VLOOKUP(A21969,Planilha2!$1:$1048576,6,0)</f>
        <v>#N/A</v>
      </c>
      <c r="E21969" t="e">
        <f>VLOOKUP(C21969,Planilha5!B:B,1,0)</f>
        <v>#N/A</v>
      </c>
    </row>
    <row r="21970" spans="1:5" hidden="1">
      <c r="A21970" s="11">
        <v>904022</v>
      </c>
      <c r="B21970" t="s">
        <v>29529</v>
      </c>
      <c r="C21970" t="s">
        <v>29530</v>
      </c>
      <c r="D21970" t="e">
        <f>VLOOKUP(A21970,Planilha2!$1:$1048576,6,0)</f>
        <v>#N/A</v>
      </c>
      <c r="E21970" t="e">
        <f>VLOOKUP(C21970,Planilha5!B:B,1,0)</f>
        <v>#N/A</v>
      </c>
    </row>
    <row r="21971" spans="1:5" hidden="1">
      <c r="A21971" s="11">
        <v>22260</v>
      </c>
      <c r="B21971" t="s">
        <v>26129</v>
      </c>
      <c r="C21971" t="s">
        <v>29531</v>
      </c>
      <c r="D21971" t="e">
        <f>VLOOKUP(A21971,Planilha2!$1:$1048576,6,0)</f>
        <v>#N/A</v>
      </c>
      <c r="E21971" t="e">
        <f>VLOOKUP(C21971,Planilha5!B:B,1,0)</f>
        <v>#N/A</v>
      </c>
    </row>
    <row r="21972" spans="1:5" hidden="1">
      <c r="A21972" s="11">
        <v>903776</v>
      </c>
      <c r="B21972" t="s">
        <v>16510</v>
      </c>
      <c r="C21972" t="s">
        <v>29532</v>
      </c>
      <c r="D21972" t="e">
        <f>VLOOKUP(A21972,Planilha2!$1:$1048576,6,0)</f>
        <v>#N/A</v>
      </c>
      <c r="E21972" t="e">
        <f>VLOOKUP(C21972,Planilha5!B:B,1,0)</f>
        <v>#N/A</v>
      </c>
    </row>
    <row r="21973" spans="1:5" hidden="1">
      <c r="A21973" s="11">
        <v>45561</v>
      </c>
      <c r="B21973" t="s">
        <v>29533</v>
      </c>
      <c r="C21973" t="s">
        <v>29534</v>
      </c>
      <c r="D21973" t="e">
        <f>VLOOKUP(A21973,Planilha2!$1:$1048576,6,0)</f>
        <v>#N/A</v>
      </c>
      <c r="E21973" t="e">
        <f>VLOOKUP(C21973,Planilha5!B:B,1,0)</f>
        <v>#N/A</v>
      </c>
    </row>
    <row r="21974" spans="1:5" hidden="1">
      <c r="A21974">
        <v>688</v>
      </c>
      <c r="B21974" t="s">
        <v>29535</v>
      </c>
      <c r="C21974" t="s">
        <v>29536</v>
      </c>
      <c r="D21974" t="e">
        <f>VLOOKUP(A21974,Planilha2!$1:$1048576,6,0)</f>
        <v>#N/A</v>
      </c>
      <c r="E21974" t="e">
        <f>VLOOKUP(C21974,Planilha5!B:B,1,0)</f>
        <v>#N/A</v>
      </c>
    </row>
    <row r="21975" spans="1:5" hidden="1">
      <c r="A21975" s="11">
        <v>4958</v>
      </c>
      <c r="B21975" t="s">
        <v>29537</v>
      </c>
      <c r="C21975" t="s">
        <v>29538</v>
      </c>
      <c r="D21975" t="e">
        <f>VLOOKUP(A21975,Planilha2!$1:$1048576,6,0)</f>
        <v>#N/A</v>
      </c>
      <c r="E21975" t="e">
        <f>VLOOKUP(C21975,Planilha5!B:B,1,0)</f>
        <v>#N/A</v>
      </c>
    </row>
    <row r="21976" spans="1:5" hidden="1">
      <c r="A21976" s="11">
        <v>43358</v>
      </c>
      <c r="B21976" t="s">
        <v>29539</v>
      </c>
      <c r="C21976" t="s">
        <v>29540</v>
      </c>
      <c r="D21976" t="e">
        <f>VLOOKUP(A21976,Planilha2!$1:$1048576,6,0)</f>
        <v>#N/A</v>
      </c>
      <c r="E21976" t="e">
        <f>VLOOKUP(C21976,Planilha5!B:B,1,0)</f>
        <v>#N/A</v>
      </c>
    </row>
    <row r="21977" spans="1:5" hidden="1">
      <c r="A21977" s="11">
        <v>4855</v>
      </c>
      <c r="B21977" t="s">
        <v>6982</v>
      </c>
      <c r="C21977" t="s">
        <v>29541</v>
      </c>
      <c r="D21977" t="e">
        <f>VLOOKUP(A21977,Planilha2!$1:$1048576,6,0)</f>
        <v>#N/A</v>
      </c>
      <c r="E21977" t="e">
        <f>VLOOKUP(C21977,Planilha5!B:B,1,0)</f>
        <v>#N/A</v>
      </c>
    </row>
    <row r="21978" spans="1:5" hidden="1">
      <c r="A21978" s="11">
        <v>45168</v>
      </c>
      <c r="B21978" t="s">
        <v>29542</v>
      </c>
      <c r="C21978" t="s">
        <v>29543</v>
      </c>
      <c r="D21978" t="e">
        <f>VLOOKUP(A21978,Planilha2!$1:$1048576,6,0)</f>
        <v>#N/A</v>
      </c>
      <c r="E21978" t="e">
        <f>VLOOKUP(C21978,Planilha5!B:B,1,0)</f>
        <v>#N/A</v>
      </c>
    </row>
    <row r="21979" spans="1:5" hidden="1">
      <c r="A21979" s="11">
        <v>53468</v>
      </c>
      <c r="B21979" t="s">
        <v>29544</v>
      </c>
      <c r="C21979" t="s">
        <v>29545</v>
      </c>
      <c r="D21979" t="e">
        <f>VLOOKUP(A21979,Planilha2!$1:$1048576,6,0)</f>
        <v>#N/A</v>
      </c>
      <c r="E21979" t="e">
        <f>VLOOKUP(C21979,Planilha5!B:B,1,0)</f>
        <v>#N/A</v>
      </c>
    </row>
    <row r="21980" spans="1:5" hidden="1">
      <c r="A21980" s="11">
        <v>2499</v>
      </c>
      <c r="B21980" t="s">
        <v>772</v>
      </c>
      <c r="C21980" t="s">
        <v>29546</v>
      </c>
      <c r="D21980" t="e">
        <f>VLOOKUP(A21980,Planilha2!$1:$1048576,6,0)</f>
        <v>#N/A</v>
      </c>
      <c r="E21980" t="str">
        <f>VLOOKUP(C21980,Planilha5!B:B,1,0)</f>
        <v>CAROLINE BASTOS DA SILVEIRA BEZERRA</v>
      </c>
    </row>
    <row r="21981" spans="1:5" hidden="1">
      <c r="A21981" s="11">
        <v>11833</v>
      </c>
      <c r="B21981" t="s">
        <v>2821</v>
      </c>
      <c r="C21981" t="s">
        <v>29547</v>
      </c>
      <c r="D21981" t="e">
        <f>VLOOKUP(A21981,Planilha2!$1:$1048576,6,0)</f>
        <v>#N/A</v>
      </c>
      <c r="E21981" t="e">
        <f>VLOOKUP(C21981,Planilha5!B:B,1,0)</f>
        <v>#N/A</v>
      </c>
    </row>
    <row r="21982" spans="1:5" hidden="1">
      <c r="A21982" s="11">
        <v>8108</v>
      </c>
      <c r="B21982" t="s">
        <v>17365</v>
      </c>
      <c r="C21982" t="s">
        <v>29548</v>
      </c>
      <c r="D21982" t="e">
        <f>VLOOKUP(A21982,Planilha2!$1:$1048576,6,0)</f>
        <v>#N/A</v>
      </c>
      <c r="E21982" t="e">
        <f>VLOOKUP(C21982,Planilha5!B:B,1,0)</f>
        <v>#N/A</v>
      </c>
    </row>
    <row r="21983" spans="1:5" hidden="1">
      <c r="A21983" s="11">
        <v>201480</v>
      </c>
      <c r="B21983" t="s">
        <v>774</v>
      </c>
      <c r="C21983" t="s">
        <v>29549</v>
      </c>
      <c r="D21983" t="e">
        <f>VLOOKUP(A21983,Planilha2!$1:$1048576,6,0)</f>
        <v>#N/A</v>
      </c>
      <c r="E21983" t="e">
        <f>VLOOKUP(C21983,Planilha5!B:B,1,0)</f>
        <v>#N/A</v>
      </c>
    </row>
    <row r="21984" spans="1:5" hidden="1">
      <c r="A21984" s="11">
        <v>1068</v>
      </c>
      <c r="B21984" t="s">
        <v>2064</v>
      </c>
      <c r="C21984" t="s">
        <v>29550</v>
      </c>
      <c r="D21984" t="e">
        <f>VLOOKUP(A21984,Planilha2!$1:$1048576,6,0)</f>
        <v>#N/A</v>
      </c>
      <c r="E21984" t="e">
        <f>VLOOKUP(C21984,Planilha5!B:B,1,0)</f>
        <v>#N/A</v>
      </c>
    </row>
    <row r="21985" spans="1:5" hidden="1">
      <c r="A21985" s="11">
        <v>7810</v>
      </c>
      <c r="B21985" t="s">
        <v>3933</v>
      </c>
      <c r="C21985" t="s">
        <v>29551</v>
      </c>
      <c r="D21985" t="e">
        <f>VLOOKUP(A21985,Planilha2!$1:$1048576,6,0)</f>
        <v>#N/A</v>
      </c>
      <c r="E21985" t="e">
        <f>VLOOKUP(C21985,Planilha5!B:B,1,0)</f>
        <v>#N/A</v>
      </c>
    </row>
    <row r="21986" spans="1:5" hidden="1">
      <c r="A21986" s="11">
        <v>54646</v>
      </c>
      <c r="B21986" t="s">
        <v>20177</v>
      </c>
      <c r="C21986" t="s">
        <v>29552</v>
      </c>
      <c r="D21986" t="e">
        <f>VLOOKUP(A21986,Planilha2!$1:$1048576,6,0)</f>
        <v>#N/A</v>
      </c>
      <c r="E21986" t="e">
        <f>VLOOKUP(C21986,Planilha5!B:B,1,0)</f>
        <v>#N/A</v>
      </c>
    </row>
    <row r="21987" spans="1:5" hidden="1">
      <c r="A21987" s="11">
        <v>1982</v>
      </c>
      <c r="B21987" t="s">
        <v>1016</v>
      </c>
      <c r="C21987" t="s">
        <v>29553</v>
      </c>
      <c r="D21987" t="e">
        <f>VLOOKUP(A21987,Planilha2!$1:$1048576,6,0)</f>
        <v>#N/A</v>
      </c>
      <c r="E21987" t="e">
        <f>VLOOKUP(C21987,Planilha5!B:B,1,0)</f>
        <v>#N/A</v>
      </c>
    </row>
    <row r="21988" spans="1:5" hidden="1">
      <c r="A21988">
        <v>736</v>
      </c>
      <c r="B21988" t="s">
        <v>2383</v>
      </c>
      <c r="C21988" t="s">
        <v>29554</v>
      </c>
      <c r="D21988" t="e">
        <f>VLOOKUP(A21988,Planilha2!$1:$1048576,6,0)</f>
        <v>#N/A</v>
      </c>
      <c r="E21988" t="e">
        <f>VLOOKUP(C21988,Planilha5!B:B,1,0)</f>
        <v>#N/A</v>
      </c>
    </row>
    <row r="21989" spans="1:5" hidden="1">
      <c r="A21989" s="11">
        <v>2328</v>
      </c>
      <c r="B21989" t="s">
        <v>173</v>
      </c>
      <c r="C21989" t="s">
        <v>29555</v>
      </c>
      <c r="D21989" t="str">
        <f>VLOOKUP(A21989,Planilha2!$1:$1048576,6,0)</f>
        <v>2 - Magistrados</v>
      </c>
      <c r="E21989" t="e">
        <f>VLOOKUP(C21989,Planilha5!B:B,1,0)</f>
        <v>#N/A</v>
      </c>
    </row>
    <row r="21990" spans="1:5" hidden="1">
      <c r="A21990" s="11">
        <v>53147</v>
      </c>
      <c r="B21990" t="s">
        <v>29556</v>
      </c>
      <c r="C21990" t="s">
        <v>29557</v>
      </c>
      <c r="D21990" t="e">
        <f>VLOOKUP(A21990,Planilha2!$1:$1048576,6,0)</f>
        <v>#N/A</v>
      </c>
      <c r="E21990" t="e">
        <f>VLOOKUP(C21990,Planilha5!B:B,1,0)</f>
        <v>#N/A</v>
      </c>
    </row>
    <row r="21991" spans="1:5" hidden="1">
      <c r="A21991" s="11">
        <v>53448</v>
      </c>
      <c r="B21991" t="s">
        <v>29558</v>
      </c>
      <c r="C21991" t="s">
        <v>29559</v>
      </c>
      <c r="D21991" t="e">
        <f>VLOOKUP(A21991,Planilha2!$1:$1048576,6,0)</f>
        <v>#N/A</v>
      </c>
      <c r="E21991" t="e">
        <f>VLOOKUP(C21991,Planilha5!B:B,1,0)</f>
        <v>#N/A</v>
      </c>
    </row>
    <row r="21992" spans="1:5" hidden="1">
      <c r="A21992" s="11">
        <v>6103</v>
      </c>
      <c r="B21992" t="s">
        <v>154</v>
      </c>
      <c r="C21992" t="s">
        <v>21710</v>
      </c>
      <c r="D21992" t="str">
        <f>VLOOKUP(A21992,Planilha2!$1:$1048576,6,0)</f>
        <v>2 - Magistrados</v>
      </c>
      <c r="E21992" t="e">
        <f>VLOOKUP(C21992,Planilha5!B:B,1,0)</f>
        <v>#N/A</v>
      </c>
    </row>
    <row r="21993" spans="1:5" hidden="1">
      <c r="A21993" s="11">
        <v>52482</v>
      </c>
      <c r="B21993" t="s">
        <v>9444</v>
      </c>
      <c r="C21993" t="s">
        <v>29560</v>
      </c>
      <c r="D21993" t="e">
        <f>VLOOKUP(A21993,Planilha2!$1:$1048576,6,0)</f>
        <v>#N/A</v>
      </c>
      <c r="E21993" t="e">
        <f>VLOOKUP(C21993,Planilha5!B:B,1,0)</f>
        <v>#N/A</v>
      </c>
    </row>
    <row r="21994" spans="1:5" hidden="1">
      <c r="A21994" s="11">
        <v>13281</v>
      </c>
      <c r="B21994" t="s">
        <v>3219</v>
      </c>
      <c r="C21994" t="s">
        <v>3221</v>
      </c>
      <c r="D21994" t="e">
        <f>VLOOKUP(A21994,Planilha2!$1:$1048576,6,0)</f>
        <v>#N/A</v>
      </c>
      <c r="E21994" t="e">
        <f>VLOOKUP(C21994,Planilha5!B:B,1,0)</f>
        <v>#N/A</v>
      </c>
    </row>
    <row r="21995" spans="1:5" hidden="1">
      <c r="A21995" s="11">
        <v>52525</v>
      </c>
      <c r="B21995" t="s">
        <v>14323</v>
      </c>
      <c r="C21995" t="s">
        <v>29561</v>
      </c>
      <c r="D21995" t="e">
        <f>VLOOKUP(A21995,Planilha2!$1:$1048576,6,0)</f>
        <v>#N/A</v>
      </c>
      <c r="E21995" t="e">
        <f>VLOOKUP(C21995,Planilha5!B:B,1,0)</f>
        <v>#N/A</v>
      </c>
    </row>
    <row r="21996" spans="1:5" hidden="1">
      <c r="A21996" s="11">
        <v>53586</v>
      </c>
      <c r="B21996" t="s">
        <v>29562</v>
      </c>
      <c r="C21996" t="s">
        <v>29563</v>
      </c>
      <c r="D21996" t="e">
        <f>VLOOKUP(A21996,Planilha2!$1:$1048576,6,0)</f>
        <v>#N/A</v>
      </c>
      <c r="E21996" t="e">
        <f>VLOOKUP(C21996,Planilha5!B:B,1,0)</f>
        <v>#N/A</v>
      </c>
    </row>
    <row r="21997" spans="1:5" hidden="1">
      <c r="A21997" s="11">
        <v>200189</v>
      </c>
      <c r="B21997" t="s">
        <v>4396</v>
      </c>
      <c r="C21997" t="s">
        <v>4397</v>
      </c>
      <c r="D21997" t="e">
        <f>VLOOKUP(A21997,Planilha2!$1:$1048576,6,0)</f>
        <v>#N/A</v>
      </c>
      <c r="E21997" t="e">
        <f>VLOOKUP(C21997,Planilha5!B:B,1,0)</f>
        <v>#N/A</v>
      </c>
    </row>
    <row r="21998" spans="1:5" hidden="1">
      <c r="A21998" s="11">
        <v>53785</v>
      </c>
      <c r="B21998" t="s">
        <v>22063</v>
      </c>
      <c r="C21998" t="s">
        <v>29564</v>
      </c>
      <c r="D21998" t="e">
        <f>VLOOKUP(A21998,Planilha2!$1:$1048576,6,0)</f>
        <v>#N/A</v>
      </c>
      <c r="E21998" t="e">
        <f>VLOOKUP(C21998,Planilha5!B:B,1,0)</f>
        <v>#N/A</v>
      </c>
    </row>
    <row r="21999" spans="1:5" hidden="1">
      <c r="A21999" s="11">
        <v>54365</v>
      </c>
      <c r="B21999" t="s">
        <v>17533</v>
      </c>
      <c r="C21999" t="s">
        <v>29565</v>
      </c>
      <c r="D21999" t="e">
        <f>VLOOKUP(A21999,Planilha2!$1:$1048576,6,0)</f>
        <v>#N/A</v>
      </c>
      <c r="E21999" t="e">
        <f>VLOOKUP(C21999,Planilha5!B:B,1,0)</f>
        <v>#N/A</v>
      </c>
    </row>
    <row r="22000" spans="1:5" hidden="1">
      <c r="A22000" s="11">
        <v>23505</v>
      </c>
      <c r="B22000" t="s">
        <v>6996</v>
      </c>
      <c r="C22000" t="s">
        <v>29566</v>
      </c>
      <c r="D22000" t="e">
        <f>VLOOKUP(A22000,Planilha2!$1:$1048576,6,0)</f>
        <v>#N/A</v>
      </c>
      <c r="E22000" t="e">
        <f>VLOOKUP(C22000,Planilha5!B:B,1,0)</f>
        <v>#N/A</v>
      </c>
    </row>
    <row r="22001" spans="1:5" hidden="1">
      <c r="A22001" s="11">
        <v>903570</v>
      </c>
      <c r="B22001" t="s">
        <v>29567</v>
      </c>
      <c r="C22001" t="s">
        <v>13532</v>
      </c>
      <c r="D22001" t="e">
        <f>VLOOKUP(A22001,Planilha2!$1:$1048576,6,0)</f>
        <v>#N/A</v>
      </c>
      <c r="E22001" t="e">
        <f>VLOOKUP(C22001,Planilha5!B:B,1,0)</f>
        <v>#N/A</v>
      </c>
    </row>
    <row r="22002" spans="1:5" hidden="1">
      <c r="A22002" s="11">
        <v>904196</v>
      </c>
      <c r="B22002" t="s">
        <v>10117</v>
      </c>
      <c r="C22002" t="s">
        <v>29568</v>
      </c>
      <c r="D22002" t="e">
        <f>VLOOKUP(A22002,Planilha2!$1:$1048576,6,0)</f>
        <v>#N/A</v>
      </c>
      <c r="E22002" t="e">
        <f>VLOOKUP(C22002,Planilha5!B:B,1,0)</f>
        <v>#N/A</v>
      </c>
    </row>
    <row r="22003" spans="1:5" hidden="1">
      <c r="A22003" s="11">
        <v>48561</v>
      </c>
      <c r="B22003" t="s">
        <v>506</v>
      </c>
      <c r="C22003" t="s">
        <v>29569</v>
      </c>
      <c r="D22003" t="str">
        <f>VLOOKUP(A22003,Planilha2!$1:$1048576,6,0)</f>
        <v>2 - Magistrados</v>
      </c>
      <c r="E22003" t="e">
        <f>VLOOKUP(C22003,Planilha5!B:B,1,0)</f>
        <v>#N/A</v>
      </c>
    </row>
    <row r="22004" spans="1:5" hidden="1">
      <c r="A22004" s="11">
        <v>904207</v>
      </c>
      <c r="B22004" t="s">
        <v>29570</v>
      </c>
      <c r="C22004" t="s">
        <v>29571</v>
      </c>
      <c r="D22004" t="e">
        <f>VLOOKUP(A22004,Planilha2!$1:$1048576,6,0)</f>
        <v>#N/A</v>
      </c>
      <c r="E22004" t="e">
        <f>VLOOKUP(C22004,Planilha5!B:B,1,0)</f>
        <v>#N/A</v>
      </c>
    </row>
    <row r="22005" spans="1:5" hidden="1">
      <c r="A22005" s="11">
        <v>8199</v>
      </c>
      <c r="B22005" t="s">
        <v>17314</v>
      </c>
      <c r="C22005" t="s">
        <v>29572</v>
      </c>
      <c r="D22005" t="e">
        <f>VLOOKUP(A22005,Planilha2!$1:$1048576,6,0)</f>
        <v>#N/A</v>
      </c>
      <c r="E22005" t="e">
        <f>VLOOKUP(C22005,Planilha5!B:B,1,0)</f>
        <v>#N/A</v>
      </c>
    </row>
    <row r="22006" spans="1:5" hidden="1">
      <c r="A22006" s="11">
        <v>53707</v>
      </c>
      <c r="B22006" t="s">
        <v>7566</v>
      </c>
      <c r="C22006" t="s">
        <v>21135</v>
      </c>
      <c r="D22006" t="e">
        <f>VLOOKUP(A22006,Planilha2!$1:$1048576,6,0)</f>
        <v>#N/A</v>
      </c>
      <c r="E22006" t="e">
        <f>VLOOKUP(C22006,Planilha5!B:B,1,0)</f>
        <v>#N/A</v>
      </c>
    </row>
    <row r="22007" spans="1:5" hidden="1">
      <c r="A22007" s="11">
        <v>45930</v>
      </c>
      <c r="B22007" t="s">
        <v>25875</v>
      </c>
      <c r="C22007" t="s">
        <v>29573</v>
      </c>
      <c r="D22007" t="e">
        <f>VLOOKUP(A22007,Planilha2!$1:$1048576,6,0)</f>
        <v>#N/A</v>
      </c>
      <c r="E22007" t="e">
        <f>VLOOKUP(C22007,Planilha5!B:B,1,0)</f>
        <v>#N/A</v>
      </c>
    </row>
    <row r="22008" spans="1:5" hidden="1">
      <c r="A22008" s="11">
        <v>54050</v>
      </c>
      <c r="B22008" t="s">
        <v>22749</v>
      </c>
      <c r="C22008" t="s">
        <v>29574</v>
      </c>
      <c r="D22008" t="e">
        <f>VLOOKUP(A22008,Planilha2!$1:$1048576,6,0)</f>
        <v>#N/A</v>
      </c>
      <c r="E22008" t="e">
        <f>VLOOKUP(C22008,Planilha5!B:B,1,0)</f>
        <v>#N/A</v>
      </c>
    </row>
    <row r="22009" spans="1:5" hidden="1">
      <c r="A22009" s="11">
        <v>52987</v>
      </c>
      <c r="B22009" t="s">
        <v>7379</v>
      </c>
      <c r="C22009" t="s">
        <v>7381</v>
      </c>
      <c r="D22009" t="e">
        <f>VLOOKUP(A22009,Planilha2!$1:$1048576,6,0)</f>
        <v>#N/A</v>
      </c>
      <c r="E22009" t="e">
        <f>VLOOKUP(C22009,Planilha5!B:B,1,0)</f>
        <v>#N/A</v>
      </c>
    </row>
    <row r="22010" spans="1:5" hidden="1">
      <c r="A22010" s="11">
        <v>55644</v>
      </c>
      <c r="B22010" t="s">
        <v>7484</v>
      </c>
      <c r="C22010" t="s">
        <v>29575</v>
      </c>
      <c r="D22010" t="e">
        <f>VLOOKUP(A22010,Planilha2!$1:$1048576,6,0)</f>
        <v>#N/A</v>
      </c>
      <c r="E22010" t="e">
        <f>VLOOKUP(C22010,Planilha5!B:B,1,0)</f>
        <v>#N/A</v>
      </c>
    </row>
    <row r="22011" spans="1:5" hidden="1">
      <c r="A22011" s="11">
        <v>4985</v>
      </c>
      <c r="B22011" t="s">
        <v>1189</v>
      </c>
      <c r="C22011" t="s">
        <v>1191</v>
      </c>
      <c r="D22011" t="e">
        <f>VLOOKUP(A22011,Planilha2!$1:$1048576,6,0)</f>
        <v>#N/A</v>
      </c>
      <c r="E22011" t="e">
        <f>VLOOKUP(C22011,Planilha5!B:B,1,0)</f>
        <v>#N/A</v>
      </c>
    </row>
    <row r="22012" spans="1:5" hidden="1">
      <c r="A22012" s="11">
        <v>7809</v>
      </c>
      <c r="B22012" t="s">
        <v>3236</v>
      </c>
      <c r="C22012" t="s">
        <v>29576</v>
      </c>
      <c r="D22012" t="e">
        <f>VLOOKUP(A22012,Planilha2!$1:$1048576,6,0)</f>
        <v>#N/A</v>
      </c>
      <c r="E22012" t="e">
        <f>VLOOKUP(C22012,Planilha5!B:B,1,0)</f>
        <v>#N/A</v>
      </c>
    </row>
    <row r="22013" spans="1:5" hidden="1">
      <c r="A22013" s="11">
        <v>54638</v>
      </c>
      <c r="B22013" t="s">
        <v>26669</v>
      </c>
      <c r="C22013" t="s">
        <v>29577</v>
      </c>
      <c r="D22013" t="e">
        <f>VLOOKUP(A22013,Planilha2!$1:$1048576,6,0)</f>
        <v>#N/A</v>
      </c>
      <c r="E22013" t="e">
        <f>VLOOKUP(C22013,Planilha5!B:B,1,0)</f>
        <v>#N/A</v>
      </c>
    </row>
    <row r="22014" spans="1:5" hidden="1">
      <c r="A22014" s="11">
        <v>55112</v>
      </c>
      <c r="B22014" t="s">
        <v>29578</v>
      </c>
      <c r="C22014" t="s">
        <v>29579</v>
      </c>
      <c r="D22014" t="e">
        <f>VLOOKUP(A22014,Planilha2!$1:$1048576,6,0)</f>
        <v>#N/A</v>
      </c>
      <c r="E22014" t="e">
        <f>VLOOKUP(C22014,Planilha5!B:B,1,0)</f>
        <v>#N/A</v>
      </c>
    </row>
    <row r="22015" spans="1:5" hidden="1">
      <c r="A22015" s="11">
        <v>48939</v>
      </c>
      <c r="B22015" t="s">
        <v>26366</v>
      </c>
      <c r="C22015" t="s">
        <v>29580</v>
      </c>
      <c r="D22015" t="e">
        <f>VLOOKUP(A22015,Planilha2!$1:$1048576,6,0)</f>
        <v>#N/A</v>
      </c>
      <c r="E22015" t="e">
        <f>VLOOKUP(C22015,Planilha5!B:B,1,0)</f>
        <v>#N/A</v>
      </c>
    </row>
    <row r="22016" spans="1:5" hidden="1">
      <c r="A22016" s="11">
        <v>1735</v>
      </c>
      <c r="B22016" t="s">
        <v>3542</v>
      </c>
      <c r="C22016" t="s">
        <v>29581</v>
      </c>
      <c r="D22016" t="e">
        <f>VLOOKUP(A22016,Planilha2!$1:$1048576,6,0)</f>
        <v>#N/A</v>
      </c>
      <c r="E22016" t="e">
        <f>VLOOKUP(C22016,Planilha5!B:B,1,0)</f>
        <v>#N/A</v>
      </c>
    </row>
    <row r="22017" spans="1:5" hidden="1">
      <c r="A22017" s="11">
        <v>905387</v>
      </c>
      <c r="B22017" t="s">
        <v>8146</v>
      </c>
      <c r="C22017" t="s">
        <v>29582</v>
      </c>
      <c r="D22017" t="e">
        <f>VLOOKUP(A22017,Planilha2!$1:$1048576,6,0)</f>
        <v>#N/A</v>
      </c>
      <c r="E22017" t="e">
        <f>VLOOKUP(C22017,Planilha5!B:B,1,0)</f>
        <v>#N/A</v>
      </c>
    </row>
    <row r="22018" spans="1:5" hidden="1">
      <c r="A22018" s="11">
        <v>43023</v>
      </c>
      <c r="B22018" t="s">
        <v>29583</v>
      </c>
      <c r="C22018" t="s">
        <v>29584</v>
      </c>
      <c r="D22018" t="e">
        <f>VLOOKUP(A22018,Planilha2!$1:$1048576,6,0)</f>
        <v>#N/A</v>
      </c>
      <c r="E22018" t="e">
        <f>VLOOKUP(C22018,Planilha5!B:B,1,0)</f>
        <v>#N/A</v>
      </c>
    </row>
    <row r="22019" spans="1:5" hidden="1">
      <c r="A22019" s="11">
        <v>903433</v>
      </c>
      <c r="B22019" t="s">
        <v>29585</v>
      </c>
      <c r="C22019" t="s">
        <v>29586</v>
      </c>
      <c r="D22019" t="e">
        <f>VLOOKUP(A22019,Planilha2!$1:$1048576,6,0)</f>
        <v>#N/A</v>
      </c>
      <c r="E22019" t="e">
        <f>VLOOKUP(C22019,Planilha5!B:B,1,0)</f>
        <v>#N/A</v>
      </c>
    </row>
    <row r="22020" spans="1:5" hidden="1">
      <c r="A22020" s="11">
        <v>93252</v>
      </c>
      <c r="B22020" t="s">
        <v>29587</v>
      </c>
      <c r="C22020" t="s">
        <v>29588</v>
      </c>
      <c r="D22020" t="e">
        <f>VLOOKUP(A22020,Planilha2!$1:$1048576,6,0)</f>
        <v>#N/A</v>
      </c>
      <c r="E22020" t="e">
        <f>VLOOKUP(C22020,Planilha5!B:B,1,0)</f>
        <v>#N/A</v>
      </c>
    </row>
    <row r="22021" spans="1:5" hidden="1">
      <c r="A22021" s="11">
        <v>8069</v>
      </c>
      <c r="B22021" t="s">
        <v>7458</v>
      </c>
      <c r="C22021" t="s">
        <v>20345</v>
      </c>
      <c r="D22021" t="e">
        <f>VLOOKUP(A22021,Planilha2!$1:$1048576,6,0)</f>
        <v>#N/A</v>
      </c>
      <c r="E22021" t="e">
        <f>VLOOKUP(C22021,Planilha5!B:B,1,0)</f>
        <v>#N/A</v>
      </c>
    </row>
    <row r="22022" spans="1:5" hidden="1">
      <c r="A22022" s="11">
        <v>53763</v>
      </c>
      <c r="B22022" t="s">
        <v>17547</v>
      </c>
      <c r="C22022" t="s">
        <v>29589</v>
      </c>
      <c r="D22022" t="e">
        <f>VLOOKUP(A22022,Planilha2!$1:$1048576,6,0)</f>
        <v>#N/A</v>
      </c>
      <c r="E22022" t="e">
        <f>VLOOKUP(C22022,Planilha5!B:B,1,0)</f>
        <v>#N/A</v>
      </c>
    </row>
    <row r="22023" spans="1:5" hidden="1">
      <c r="A22023" s="11">
        <v>53512</v>
      </c>
      <c r="B22023" t="s">
        <v>6685</v>
      </c>
      <c r="C22023" t="s">
        <v>29590</v>
      </c>
      <c r="D22023" t="e">
        <f>VLOOKUP(A22023,Planilha2!$1:$1048576,6,0)</f>
        <v>#N/A</v>
      </c>
      <c r="E22023" t="e">
        <f>VLOOKUP(C22023,Planilha5!B:B,1,0)</f>
        <v>#N/A</v>
      </c>
    </row>
    <row r="22024" spans="1:5" hidden="1">
      <c r="A22024" s="11">
        <v>900806</v>
      </c>
      <c r="B22024" t="s">
        <v>17349</v>
      </c>
      <c r="C22024" t="s">
        <v>29591</v>
      </c>
      <c r="D22024" t="e">
        <f>VLOOKUP(A22024,Planilha2!$1:$1048576,6,0)</f>
        <v>#N/A</v>
      </c>
      <c r="E22024" t="e">
        <f>VLOOKUP(C22024,Planilha5!B:B,1,0)</f>
        <v>#N/A</v>
      </c>
    </row>
    <row r="22025" spans="1:5" hidden="1">
      <c r="A22025" s="11">
        <v>53896</v>
      </c>
      <c r="B22025" t="s">
        <v>21155</v>
      </c>
      <c r="C22025" t="s">
        <v>29592</v>
      </c>
      <c r="D22025" t="e">
        <f>VLOOKUP(A22025,Planilha2!$1:$1048576,6,0)</f>
        <v>#N/A</v>
      </c>
      <c r="E22025" t="e">
        <f>VLOOKUP(C22025,Planilha5!B:B,1,0)</f>
        <v>#N/A</v>
      </c>
    </row>
    <row r="22026" spans="1:5" hidden="1">
      <c r="A22026" s="11">
        <v>903597</v>
      </c>
      <c r="B22026" t="s">
        <v>18464</v>
      </c>
      <c r="C22026" t="s">
        <v>29593</v>
      </c>
      <c r="D22026" t="e">
        <f>VLOOKUP(A22026,Planilha2!$1:$1048576,6,0)</f>
        <v>#N/A</v>
      </c>
      <c r="E22026" t="e">
        <f>VLOOKUP(C22026,Planilha5!B:B,1,0)</f>
        <v>#N/A</v>
      </c>
    </row>
    <row r="22027" spans="1:5" hidden="1">
      <c r="A22027">
        <v>187</v>
      </c>
      <c r="B22027" t="s">
        <v>2881</v>
      </c>
      <c r="C22027" t="s">
        <v>29594</v>
      </c>
      <c r="D22027" t="e">
        <f>VLOOKUP(A22027,Planilha2!$1:$1048576,6,0)</f>
        <v>#N/A</v>
      </c>
      <c r="E22027" t="e">
        <f>VLOOKUP(C22027,Planilha5!B:B,1,0)</f>
        <v>#N/A</v>
      </c>
    </row>
    <row r="22028" spans="1:5" hidden="1">
      <c r="A22028" s="11">
        <v>94099</v>
      </c>
      <c r="B22028" t="s">
        <v>29595</v>
      </c>
      <c r="C22028" t="s">
        <v>29596</v>
      </c>
      <c r="D22028" t="e">
        <f>VLOOKUP(A22028,Planilha2!$1:$1048576,6,0)</f>
        <v>#N/A</v>
      </c>
      <c r="E22028" t="e">
        <f>VLOOKUP(C22028,Planilha5!B:B,1,0)</f>
        <v>#N/A</v>
      </c>
    </row>
    <row r="22029" spans="1:5" hidden="1">
      <c r="A22029" s="11">
        <v>2043</v>
      </c>
      <c r="B22029" t="s">
        <v>2217</v>
      </c>
      <c r="C22029" t="s">
        <v>2219</v>
      </c>
      <c r="D22029" t="e">
        <f>VLOOKUP(A22029,Planilha2!$1:$1048576,6,0)</f>
        <v>#N/A</v>
      </c>
      <c r="E22029" t="e">
        <f>VLOOKUP(C22029,Planilha5!B:B,1,0)</f>
        <v>#N/A</v>
      </c>
    </row>
    <row r="22030" spans="1:5" hidden="1">
      <c r="A22030" s="11">
        <v>904832</v>
      </c>
      <c r="B22030" t="s">
        <v>29597</v>
      </c>
      <c r="C22030" t="s">
        <v>29598</v>
      </c>
      <c r="D22030" t="e">
        <f>VLOOKUP(A22030,Planilha2!$1:$1048576,6,0)</f>
        <v>#N/A</v>
      </c>
      <c r="E22030" t="e">
        <f>VLOOKUP(C22030,Planilha5!B:B,1,0)</f>
        <v>#N/A</v>
      </c>
    </row>
    <row r="22031" spans="1:5" hidden="1">
      <c r="A22031" s="11">
        <v>1847</v>
      </c>
      <c r="B22031" t="s">
        <v>165</v>
      </c>
      <c r="C22031" t="s">
        <v>29599</v>
      </c>
      <c r="D22031" t="str">
        <f>VLOOKUP(A22031,Planilha2!$1:$1048576,6,0)</f>
        <v>2 - Magistrados</v>
      </c>
      <c r="E22031" t="e">
        <f>VLOOKUP(C22031,Planilha5!B:B,1,0)</f>
        <v>#N/A</v>
      </c>
    </row>
    <row r="22032" spans="1:5" hidden="1">
      <c r="A22032" s="11">
        <v>35033</v>
      </c>
      <c r="B22032" t="s">
        <v>29600</v>
      </c>
      <c r="C22032" t="s">
        <v>29601</v>
      </c>
      <c r="D22032" t="e">
        <f>VLOOKUP(A22032,Planilha2!$1:$1048576,6,0)</f>
        <v>#N/A</v>
      </c>
      <c r="E22032" t="e">
        <f>VLOOKUP(C22032,Planilha5!B:B,1,0)</f>
        <v>#N/A</v>
      </c>
    </row>
    <row r="22033" spans="1:5" hidden="1">
      <c r="A22033" s="11">
        <v>905115</v>
      </c>
      <c r="B22033" t="s">
        <v>29602</v>
      </c>
      <c r="C22033" t="s">
        <v>29603</v>
      </c>
      <c r="D22033" t="e">
        <f>VLOOKUP(A22033,Planilha2!$1:$1048576,6,0)</f>
        <v>#N/A</v>
      </c>
      <c r="E22033" t="e">
        <f>VLOOKUP(C22033,Planilha5!B:B,1,0)</f>
        <v>#N/A</v>
      </c>
    </row>
    <row r="22034" spans="1:5" hidden="1">
      <c r="A22034" s="11">
        <v>42261</v>
      </c>
      <c r="B22034" t="s">
        <v>12925</v>
      </c>
      <c r="C22034" t="s">
        <v>29604</v>
      </c>
      <c r="D22034" t="e">
        <f>VLOOKUP(A22034,Planilha2!$1:$1048576,6,0)</f>
        <v>#N/A</v>
      </c>
      <c r="E22034" t="e">
        <f>VLOOKUP(C22034,Planilha5!B:B,1,0)</f>
        <v>#N/A</v>
      </c>
    </row>
    <row r="22035" spans="1:5" hidden="1">
      <c r="A22035" s="11">
        <v>55039</v>
      </c>
      <c r="B22035" t="s">
        <v>29605</v>
      </c>
      <c r="C22035" t="s">
        <v>29606</v>
      </c>
      <c r="D22035" t="e">
        <f>VLOOKUP(A22035,Planilha2!$1:$1048576,6,0)</f>
        <v>#N/A</v>
      </c>
      <c r="E22035" t="e">
        <f>VLOOKUP(C22035,Planilha5!B:B,1,0)</f>
        <v>#N/A</v>
      </c>
    </row>
    <row r="22036" spans="1:5" hidden="1">
      <c r="A22036" s="11">
        <v>4513</v>
      </c>
      <c r="B22036" t="s">
        <v>29607</v>
      </c>
      <c r="C22036" t="s">
        <v>29608</v>
      </c>
      <c r="D22036" t="e">
        <f>VLOOKUP(A22036,Planilha2!$1:$1048576,6,0)</f>
        <v>#N/A</v>
      </c>
      <c r="E22036" t="e">
        <f>VLOOKUP(C22036,Planilha5!B:B,1,0)</f>
        <v>#N/A</v>
      </c>
    </row>
    <row r="22037" spans="1:5" hidden="1">
      <c r="A22037" s="11">
        <v>903854</v>
      </c>
      <c r="B22037" t="s">
        <v>27903</v>
      </c>
      <c r="C22037" t="s">
        <v>29609</v>
      </c>
      <c r="D22037" t="e">
        <f>VLOOKUP(A22037,Planilha2!$1:$1048576,6,0)</f>
        <v>#N/A</v>
      </c>
      <c r="E22037" t="e">
        <f>VLOOKUP(C22037,Planilha5!B:B,1,0)</f>
        <v>#N/A</v>
      </c>
    </row>
    <row r="22038" spans="1:5" hidden="1">
      <c r="A22038" s="11">
        <v>48577</v>
      </c>
      <c r="B22038" t="s">
        <v>393</v>
      </c>
      <c r="C22038" t="s">
        <v>29610</v>
      </c>
      <c r="D22038" t="str">
        <f>VLOOKUP(A22038,Planilha2!$1:$1048576,6,0)</f>
        <v>2 - Magistrados</v>
      </c>
      <c r="E22038" t="e">
        <f>VLOOKUP(C22038,Planilha5!B:B,1,0)</f>
        <v>#N/A</v>
      </c>
    </row>
    <row r="22039" spans="1:5" hidden="1">
      <c r="A22039" s="11">
        <v>6707</v>
      </c>
      <c r="B22039" t="s">
        <v>2683</v>
      </c>
      <c r="C22039" t="s">
        <v>29611</v>
      </c>
      <c r="D22039" t="e">
        <f>VLOOKUP(A22039,Planilha2!$1:$1048576,6,0)</f>
        <v>#N/A</v>
      </c>
      <c r="E22039" t="e">
        <f>VLOOKUP(C22039,Planilha5!B:B,1,0)</f>
        <v>#N/A</v>
      </c>
    </row>
    <row r="22040" spans="1:5" hidden="1">
      <c r="A22040">
        <v>278</v>
      </c>
      <c r="B22040" t="s">
        <v>3561</v>
      </c>
      <c r="C22040" t="s">
        <v>3562</v>
      </c>
      <c r="D22040" t="e">
        <f>VLOOKUP(A22040,Planilha2!$1:$1048576,6,0)</f>
        <v>#N/A</v>
      </c>
      <c r="E22040" t="e">
        <f>VLOOKUP(C22040,Planilha5!B:B,1,0)</f>
        <v>#N/A</v>
      </c>
    </row>
    <row r="22041" spans="1:5" hidden="1">
      <c r="A22041" s="11">
        <v>3512</v>
      </c>
      <c r="B22041" t="s">
        <v>29612</v>
      </c>
      <c r="C22041" t="s">
        <v>29613</v>
      </c>
      <c r="D22041" t="e">
        <f>VLOOKUP(A22041,Planilha2!$1:$1048576,6,0)</f>
        <v>#N/A</v>
      </c>
      <c r="E22041" t="e">
        <f>VLOOKUP(C22041,Planilha5!B:B,1,0)</f>
        <v>#N/A</v>
      </c>
    </row>
    <row r="22042" spans="1:5" hidden="1">
      <c r="A22042" s="11">
        <v>200390</v>
      </c>
      <c r="B22042" t="s">
        <v>838</v>
      </c>
      <c r="C22042" t="s">
        <v>5569</v>
      </c>
      <c r="D22042" t="e">
        <f>VLOOKUP(A22042,Planilha2!$1:$1048576,6,0)</f>
        <v>#N/A</v>
      </c>
      <c r="E22042" t="e">
        <f>VLOOKUP(C22042,Planilha5!B:B,1,0)</f>
        <v>#N/A</v>
      </c>
    </row>
    <row r="22043" spans="1:5" hidden="1">
      <c r="A22043" s="11">
        <v>49105</v>
      </c>
      <c r="B22043" t="s">
        <v>5991</v>
      </c>
      <c r="C22043" t="s">
        <v>29614</v>
      </c>
      <c r="D22043" t="e">
        <f>VLOOKUP(A22043,Planilha2!$1:$1048576,6,0)</f>
        <v>#N/A</v>
      </c>
      <c r="E22043" t="e">
        <f>VLOOKUP(C22043,Planilha5!B:B,1,0)</f>
        <v>#N/A</v>
      </c>
    </row>
    <row r="22044" spans="1:5" hidden="1">
      <c r="A22044" s="11">
        <v>903796</v>
      </c>
      <c r="B22044" t="s">
        <v>8388</v>
      </c>
      <c r="C22044" t="s">
        <v>29615</v>
      </c>
      <c r="D22044" t="e">
        <f>VLOOKUP(A22044,Planilha2!$1:$1048576,6,0)</f>
        <v>#N/A</v>
      </c>
      <c r="E22044" t="e">
        <f>VLOOKUP(C22044,Planilha5!B:B,1,0)</f>
        <v>#N/A</v>
      </c>
    </row>
    <row r="22045" spans="1:5" hidden="1">
      <c r="A22045" s="11">
        <v>904117</v>
      </c>
      <c r="B22045" t="s">
        <v>22956</v>
      </c>
      <c r="C22045" t="s">
        <v>29616</v>
      </c>
      <c r="D22045" t="e">
        <f>VLOOKUP(A22045,Planilha2!$1:$1048576,6,0)</f>
        <v>#N/A</v>
      </c>
      <c r="E22045" t="e">
        <f>VLOOKUP(C22045,Planilha5!B:B,1,0)</f>
        <v>#N/A</v>
      </c>
    </row>
    <row r="22046" spans="1:5" hidden="1">
      <c r="A22046" s="11">
        <v>55061</v>
      </c>
      <c r="B22046" t="s">
        <v>7310</v>
      </c>
      <c r="C22046" t="s">
        <v>29617</v>
      </c>
      <c r="D22046" t="e">
        <f>VLOOKUP(A22046,Planilha2!$1:$1048576,6,0)</f>
        <v>#N/A</v>
      </c>
      <c r="E22046" t="e">
        <f>VLOOKUP(C22046,Planilha5!B:B,1,0)</f>
        <v>#N/A</v>
      </c>
    </row>
    <row r="22047" spans="1:5" hidden="1">
      <c r="A22047" s="11">
        <v>53897</v>
      </c>
      <c r="B22047" t="s">
        <v>29618</v>
      </c>
      <c r="C22047" t="s">
        <v>29619</v>
      </c>
      <c r="D22047" t="e">
        <f>VLOOKUP(A22047,Planilha2!$1:$1048576,6,0)</f>
        <v>#N/A</v>
      </c>
      <c r="E22047" t="e">
        <f>VLOOKUP(C22047,Planilha5!B:B,1,0)</f>
        <v>#N/A</v>
      </c>
    </row>
    <row r="22048" spans="1:5" hidden="1">
      <c r="A22048" s="11">
        <v>6204</v>
      </c>
      <c r="B22048" t="s">
        <v>16036</v>
      </c>
      <c r="C22048" t="s">
        <v>29620</v>
      </c>
      <c r="D22048" t="e">
        <f>VLOOKUP(A22048,Planilha2!$1:$1048576,6,0)</f>
        <v>#N/A</v>
      </c>
      <c r="E22048" t="e">
        <f>VLOOKUP(C22048,Planilha5!B:B,1,0)</f>
        <v>#N/A</v>
      </c>
    </row>
    <row r="22049" spans="1:5" hidden="1">
      <c r="A22049" s="11">
        <v>42303</v>
      </c>
      <c r="B22049" t="s">
        <v>24979</v>
      </c>
      <c r="C22049" t="s">
        <v>29621</v>
      </c>
      <c r="D22049" t="e">
        <f>VLOOKUP(A22049,Planilha2!$1:$1048576,6,0)</f>
        <v>#N/A</v>
      </c>
      <c r="E22049" t="e">
        <f>VLOOKUP(C22049,Planilha5!B:B,1,0)</f>
        <v>#N/A</v>
      </c>
    </row>
    <row r="22050" spans="1:5" hidden="1">
      <c r="A22050" s="11">
        <v>47212</v>
      </c>
      <c r="B22050" t="s">
        <v>25541</v>
      </c>
      <c r="C22050" t="s">
        <v>29622</v>
      </c>
      <c r="D22050" t="e">
        <f>VLOOKUP(A22050,Planilha2!$1:$1048576,6,0)</f>
        <v>#N/A</v>
      </c>
      <c r="E22050" t="e">
        <f>VLOOKUP(C22050,Planilha5!B:B,1,0)</f>
        <v>#N/A</v>
      </c>
    </row>
    <row r="22051" spans="1:5" hidden="1">
      <c r="A22051" s="11">
        <v>12173</v>
      </c>
      <c r="B22051" t="s">
        <v>1556</v>
      </c>
      <c r="C22051" t="s">
        <v>29623</v>
      </c>
      <c r="D22051" t="e">
        <f>VLOOKUP(A22051,Planilha2!$1:$1048576,6,0)</f>
        <v>#N/A</v>
      </c>
      <c r="E22051" t="e">
        <f>VLOOKUP(C22051,Planilha5!B:B,1,0)</f>
        <v>#N/A</v>
      </c>
    </row>
    <row r="22052" spans="1:5" hidden="1">
      <c r="A22052" s="11">
        <v>55619</v>
      </c>
      <c r="B22052" t="s">
        <v>29624</v>
      </c>
      <c r="C22052" t="s">
        <v>29625</v>
      </c>
      <c r="D22052" t="e">
        <f>VLOOKUP(A22052,Planilha2!$1:$1048576,6,0)</f>
        <v>#N/A</v>
      </c>
      <c r="E22052" t="e">
        <f>VLOOKUP(C22052,Planilha5!B:B,1,0)</f>
        <v>#N/A</v>
      </c>
    </row>
    <row r="22053" spans="1:5" hidden="1">
      <c r="A22053" s="11">
        <v>904354</v>
      </c>
      <c r="B22053" t="s">
        <v>29626</v>
      </c>
      <c r="C22053" t="s">
        <v>29627</v>
      </c>
      <c r="D22053" t="e">
        <f>VLOOKUP(A22053,Planilha2!$1:$1048576,6,0)</f>
        <v>#N/A</v>
      </c>
      <c r="E22053" t="e">
        <f>VLOOKUP(C22053,Planilha5!B:B,1,0)</f>
        <v>#N/A</v>
      </c>
    </row>
    <row r="22054" spans="1:5" hidden="1">
      <c r="A22054" s="11">
        <v>53339</v>
      </c>
      <c r="B22054" t="s">
        <v>1286</v>
      </c>
      <c r="C22054" t="s">
        <v>791</v>
      </c>
      <c r="D22054" t="e">
        <f>VLOOKUP(A22054,Planilha2!$1:$1048576,6,0)</f>
        <v>#N/A</v>
      </c>
      <c r="E22054" t="e">
        <f>VLOOKUP(C22054,Planilha5!B:B,1,0)</f>
        <v>#N/A</v>
      </c>
    </row>
    <row r="22055" spans="1:5" hidden="1">
      <c r="A22055">
        <v>758</v>
      </c>
      <c r="B22055" t="s">
        <v>3803</v>
      </c>
      <c r="C22055" t="s">
        <v>29628</v>
      </c>
      <c r="D22055" t="e">
        <f>VLOOKUP(A22055,Planilha2!$1:$1048576,6,0)</f>
        <v>#N/A</v>
      </c>
      <c r="E22055" t="e">
        <f>VLOOKUP(C22055,Planilha5!B:B,1,0)</f>
        <v>#N/A</v>
      </c>
    </row>
    <row r="22056" spans="1:5" hidden="1">
      <c r="A22056" s="11">
        <v>54082</v>
      </c>
      <c r="B22056" t="s">
        <v>29629</v>
      </c>
      <c r="C22056" t="s">
        <v>29630</v>
      </c>
      <c r="D22056" t="e">
        <f>VLOOKUP(A22056,Planilha2!$1:$1048576,6,0)</f>
        <v>#N/A</v>
      </c>
      <c r="E22056" t="e">
        <f>VLOOKUP(C22056,Planilha5!B:B,1,0)</f>
        <v>#N/A</v>
      </c>
    </row>
    <row r="22057" spans="1:5" hidden="1">
      <c r="A22057" s="11">
        <v>903811</v>
      </c>
      <c r="B22057" t="s">
        <v>29631</v>
      </c>
      <c r="C22057" t="s">
        <v>29632</v>
      </c>
      <c r="D22057" t="e">
        <f>VLOOKUP(A22057,Planilha2!$1:$1048576,6,0)</f>
        <v>#N/A</v>
      </c>
      <c r="E22057" t="e">
        <f>VLOOKUP(C22057,Planilha5!B:B,1,0)</f>
        <v>#N/A</v>
      </c>
    </row>
    <row r="22058" spans="1:5" hidden="1">
      <c r="A22058" s="11">
        <v>42709</v>
      </c>
      <c r="B22058" t="s">
        <v>22898</v>
      </c>
      <c r="C22058" t="s">
        <v>29633</v>
      </c>
      <c r="D22058" t="e">
        <f>VLOOKUP(A22058,Planilha2!$1:$1048576,6,0)</f>
        <v>#N/A</v>
      </c>
      <c r="E22058" t="e">
        <f>VLOOKUP(C22058,Planilha5!B:B,1,0)</f>
        <v>#N/A</v>
      </c>
    </row>
    <row r="22059" spans="1:5" hidden="1">
      <c r="A22059" s="11">
        <v>6465</v>
      </c>
      <c r="B22059" t="s">
        <v>418</v>
      </c>
      <c r="C22059" t="s">
        <v>29634</v>
      </c>
      <c r="D22059" t="str">
        <f>VLOOKUP(A22059,Planilha2!$1:$1048576,6,0)</f>
        <v>2 - Magistrados</v>
      </c>
      <c r="E22059" t="e">
        <f>VLOOKUP(C22059,Planilha5!B:B,1,0)</f>
        <v>#N/A</v>
      </c>
    </row>
    <row r="22060" spans="1:5" hidden="1">
      <c r="A22060" s="11">
        <v>49130</v>
      </c>
      <c r="B22060" t="s">
        <v>23642</v>
      </c>
      <c r="C22060" t="s">
        <v>29635</v>
      </c>
      <c r="D22060" t="e">
        <f>VLOOKUP(A22060,Planilha2!$1:$1048576,6,0)</f>
        <v>#N/A</v>
      </c>
      <c r="E22060" t="e">
        <f>VLOOKUP(C22060,Planilha5!B:B,1,0)</f>
        <v>#N/A</v>
      </c>
    </row>
    <row r="22061" spans="1:5" hidden="1">
      <c r="A22061" s="11">
        <v>49279</v>
      </c>
      <c r="B22061" t="s">
        <v>5995</v>
      </c>
      <c r="C22061" t="s">
        <v>29636</v>
      </c>
      <c r="D22061" t="e">
        <f>VLOOKUP(A22061,Planilha2!$1:$1048576,6,0)</f>
        <v>#N/A</v>
      </c>
      <c r="E22061" t="e">
        <f>VLOOKUP(C22061,Planilha5!B:B,1,0)</f>
        <v>#N/A</v>
      </c>
    </row>
    <row r="22062" spans="1:5" hidden="1">
      <c r="A22062" s="11">
        <v>53462</v>
      </c>
      <c r="B22062" t="s">
        <v>29637</v>
      </c>
      <c r="C22062" t="s">
        <v>29638</v>
      </c>
      <c r="D22062" t="e">
        <f>VLOOKUP(A22062,Planilha2!$1:$1048576,6,0)</f>
        <v>#N/A</v>
      </c>
      <c r="E22062" t="e">
        <f>VLOOKUP(C22062,Planilha5!B:B,1,0)</f>
        <v>#N/A</v>
      </c>
    </row>
    <row r="22063" spans="1:5" hidden="1">
      <c r="A22063" s="11">
        <v>4927</v>
      </c>
      <c r="B22063" t="s">
        <v>7000</v>
      </c>
      <c r="C22063" t="s">
        <v>24330</v>
      </c>
      <c r="D22063" t="e">
        <f>VLOOKUP(A22063,Planilha2!$1:$1048576,6,0)</f>
        <v>#N/A</v>
      </c>
      <c r="E22063" t="e">
        <f>VLOOKUP(C22063,Planilha5!B:B,1,0)</f>
        <v>#N/A</v>
      </c>
    </row>
    <row r="22064" spans="1:5" hidden="1">
      <c r="A22064" s="11">
        <v>904624</v>
      </c>
      <c r="B22064" t="s">
        <v>11090</v>
      </c>
      <c r="C22064" t="s">
        <v>29639</v>
      </c>
      <c r="D22064" t="e">
        <f>VLOOKUP(A22064,Planilha2!$1:$1048576,6,0)</f>
        <v>#N/A</v>
      </c>
      <c r="E22064" t="e">
        <f>VLOOKUP(C22064,Planilha5!B:B,1,0)</f>
        <v>#N/A</v>
      </c>
    </row>
    <row r="22065" spans="1:5" hidden="1">
      <c r="A22065" s="11">
        <v>9679</v>
      </c>
      <c r="B22065" t="s">
        <v>2695</v>
      </c>
      <c r="C22065" t="s">
        <v>2696</v>
      </c>
      <c r="D22065" t="e">
        <f>VLOOKUP(A22065,Planilha2!$1:$1048576,6,0)</f>
        <v>#N/A</v>
      </c>
      <c r="E22065" t="e">
        <f>VLOOKUP(C22065,Planilha5!B:B,1,0)</f>
        <v>#N/A</v>
      </c>
    </row>
    <row r="22066" spans="1:5" hidden="1">
      <c r="A22066" s="11">
        <v>5536</v>
      </c>
      <c r="B22066" t="s">
        <v>4447</v>
      </c>
      <c r="C22066" t="s">
        <v>29640</v>
      </c>
      <c r="D22066" t="e">
        <f>VLOOKUP(A22066,Planilha2!$1:$1048576,6,0)</f>
        <v>#N/A</v>
      </c>
      <c r="E22066" t="e">
        <f>VLOOKUP(C22066,Planilha5!B:B,1,0)</f>
        <v>#N/A</v>
      </c>
    </row>
    <row r="22067" spans="1:5" hidden="1">
      <c r="A22067" s="11">
        <v>92484</v>
      </c>
      <c r="B22067" t="s">
        <v>4377</v>
      </c>
      <c r="C22067" t="s">
        <v>29641</v>
      </c>
      <c r="D22067" t="e">
        <f>VLOOKUP(A22067,Planilha2!$1:$1048576,6,0)</f>
        <v>#N/A</v>
      </c>
      <c r="E22067" t="e">
        <f>VLOOKUP(C22067,Planilha5!B:B,1,0)</f>
        <v>#N/A</v>
      </c>
    </row>
    <row r="22068" spans="1:5" hidden="1">
      <c r="A22068" s="11">
        <v>74811</v>
      </c>
      <c r="B22068" t="s">
        <v>1601</v>
      </c>
      <c r="C22068" t="s">
        <v>9200</v>
      </c>
      <c r="D22068" t="e">
        <f>VLOOKUP(A22068,Planilha2!$1:$1048576,6,0)</f>
        <v>#N/A</v>
      </c>
      <c r="E22068" t="e">
        <f>VLOOKUP(C22068,Planilha5!B:B,1,0)</f>
        <v>#N/A</v>
      </c>
    </row>
    <row r="22069" spans="1:5" hidden="1">
      <c r="A22069" s="11">
        <v>47366</v>
      </c>
      <c r="B22069" t="s">
        <v>18389</v>
      </c>
      <c r="C22069" t="s">
        <v>29642</v>
      </c>
      <c r="D22069" t="e">
        <f>VLOOKUP(A22069,Planilha2!$1:$1048576,6,0)</f>
        <v>#N/A</v>
      </c>
      <c r="E22069" t="e">
        <f>VLOOKUP(C22069,Planilha5!B:B,1,0)</f>
        <v>#N/A</v>
      </c>
    </row>
    <row r="22070" spans="1:5" hidden="1">
      <c r="A22070" s="11">
        <v>41352</v>
      </c>
      <c r="B22070" t="s">
        <v>20885</v>
      </c>
      <c r="C22070" t="s">
        <v>29643</v>
      </c>
      <c r="D22070" t="e">
        <f>VLOOKUP(A22070,Planilha2!$1:$1048576,6,0)</f>
        <v>#N/A</v>
      </c>
      <c r="E22070" t="e">
        <f>VLOOKUP(C22070,Planilha5!B:B,1,0)</f>
        <v>#N/A</v>
      </c>
    </row>
    <row r="22071" spans="1:5" hidden="1">
      <c r="A22071" s="11">
        <v>5138</v>
      </c>
      <c r="B22071" t="s">
        <v>10813</v>
      </c>
      <c r="C22071" t="s">
        <v>29644</v>
      </c>
      <c r="D22071" t="e">
        <f>VLOOKUP(A22071,Planilha2!$1:$1048576,6,0)</f>
        <v>#N/A</v>
      </c>
      <c r="E22071" t="e">
        <f>VLOOKUP(C22071,Planilha5!B:B,1,0)</f>
        <v>#N/A</v>
      </c>
    </row>
    <row r="22072" spans="1:5" hidden="1">
      <c r="A22072" s="11">
        <v>54085</v>
      </c>
      <c r="B22072" t="s">
        <v>21059</v>
      </c>
      <c r="C22072" t="s">
        <v>741</v>
      </c>
      <c r="D22072" t="e">
        <f>VLOOKUP(A22072,Planilha2!$1:$1048576,6,0)</f>
        <v>#N/A</v>
      </c>
      <c r="E22072" t="e">
        <f>VLOOKUP(C22072,Planilha5!B:B,1,0)</f>
        <v>#N/A</v>
      </c>
    </row>
    <row r="22073" spans="1:5" hidden="1">
      <c r="A22073" s="11">
        <v>23713</v>
      </c>
      <c r="B22073" t="s">
        <v>25327</v>
      </c>
      <c r="C22073" t="s">
        <v>29645</v>
      </c>
      <c r="D22073" t="e">
        <f>VLOOKUP(A22073,Planilha2!$1:$1048576,6,0)</f>
        <v>#N/A</v>
      </c>
      <c r="E22073" t="e">
        <f>VLOOKUP(C22073,Planilha5!B:B,1,0)</f>
        <v>#N/A</v>
      </c>
    </row>
    <row r="22074" spans="1:5" hidden="1">
      <c r="A22074" s="11">
        <v>903790</v>
      </c>
      <c r="B22074" t="s">
        <v>20309</v>
      </c>
      <c r="C22074" t="s">
        <v>29646</v>
      </c>
      <c r="D22074" t="e">
        <f>VLOOKUP(A22074,Planilha2!$1:$1048576,6,0)</f>
        <v>#N/A</v>
      </c>
      <c r="E22074" t="e">
        <f>VLOOKUP(C22074,Planilha5!B:B,1,0)</f>
        <v>#N/A</v>
      </c>
    </row>
    <row r="22075" spans="1:5" hidden="1">
      <c r="A22075" s="11">
        <v>55053</v>
      </c>
      <c r="B22075" t="s">
        <v>19975</v>
      </c>
      <c r="C22075" t="s">
        <v>29647</v>
      </c>
      <c r="D22075" t="e">
        <f>VLOOKUP(A22075,Planilha2!$1:$1048576,6,0)</f>
        <v>#N/A</v>
      </c>
      <c r="E22075" t="e">
        <f>VLOOKUP(C22075,Planilha5!B:B,1,0)</f>
        <v>#N/A</v>
      </c>
    </row>
    <row r="22076" spans="1:5" hidden="1">
      <c r="A22076" s="11">
        <v>53488</v>
      </c>
      <c r="B22076" t="s">
        <v>29648</v>
      </c>
      <c r="C22076" t="s">
        <v>29649</v>
      </c>
      <c r="D22076" t="e">
        <f>VLOOKUP(A22076,Planilha2!$1:$1048576,6,0)</f>
        <v>#N/A</v>
      </c>
      <c r="E22076" t="e">
        <f>VLOOKUP(C22076,Planilha5!B:B,1,0)</f>
        <v>#N/A</v>
      </c>
    </row>
    <row r="22077" spans="1:5" hidden="1">
      <c r="A22077" s="11">
        <v>9541</v>
      </c>
      <c r="B22077" t="s">
        <v>23149</v>
      </c>
      <c r="C22077" t="s">
        <v>29650</v>
      </c>
      <c r="D22077" t="e">
        <f>VLOOKUP(A22077,Planilha2!$1:$1048576,6,0)</f>
        <v>#N/A</v>
      </c>
      <c r="E22077" t="e">
        <f>VLOOKUP(C22077,Planilha5!B:B,1,0)</f>
        <v>#N/A</v>
      </c>
    </row>
    <row r="22078" spans="1:5" hidden="1">
      <c r="A22078" s="11">
        <v>200474</v>
      </c>
      <c r="B22078" t="s">
        <v>603</v>
      </c>
      <c r="C22078" t="s">
        <v>24056</v>
      </c>
      <c r="D22078" t="str">
        <f>VLOOKUP(A22078,Planilha2!$1:$1048576,6,0)</f>
        <v>2 - Magistrados</v>
      </c>
      <c r="E22078" t="e">
        <f>VLOOKUP(C22078,Planilha5!B:B,1,0)</f>
        <v>#N/A</v>
      </c>
    </row>
    <row r="22079" spans="1:5" hidden="1">
      <c r="A22079" s="11">
        <v>2935</v>
      </c>
      <c r="B22079" t="s">
        <v>3499</v>
      </c>
      <c r="C22079" t="s">
        <v>12849</v>
      </c>
      <c r="D22079" t="e">
        <f>VLOOKUP(A22079,Planilha2!$1:$1048576,6,0)</f>
        <v>#N/A</v>
      </c>
      <c r="E22079" t="e">
        <f>VLOOKUP(C22079,Planilha5!B:B,1,0)</f>
        <v>#N/A</v>
      </c>
    </row>
    <row r="22080" spans="1:5" hidden="1">
      <c r="A22080" s="11">
        <v>93887</v>
      </c>
      <c r="B22080" t="s">
        <v>5496</v>
      </c>
      <c r="C22080" t="s">
        <v>29651</v>
      </c>
      <c r="D22080" t="e">
        <f>VLOOKUP(A22080,Planilha2!$1:$1048576,6,0)</f>
        <v>#N/A</v>
      </c>
      <c r="E22080" t="e">
        <f>VLOOKUP(C22080,Planilha5!B:B,1,0)</f>
        <v>#N/A</v>
      </c>
    </row>
    <row r="22081" spans="1:5" hidden="1">
      <c r="A22081" s="11">
        <v>45482</v>
      </c>
      <c r="B22081" t="s">
        <v>19311</v>
      </c>
      <c r="C22081" t="s">
        <v>29652</v>
      </c>
      <c r="D22081" t="e">
        <f>VLOOKUP(A22081,Planilha2!$1:$1048576,6,0)</f>
        <v>#N/A</v>
      </c>
      <c r="E22081" t="e">
        <f>VLOOKUP(C22081,Planilha5!B:B,1,0)</f>
        <v>#N/A</v>
      </c>
    </row>
    <row r="22082" spans="1:5" hidden="1">
      <c r="A22082">
        <v>814</v>
      </c>
      <c r="B22082" t="s">
        <v>4920</v>
      </c>
      <c r="C22082" t="s">
        <v>29653</v>
      </c>
      <c r="D22082" t="e">
        <f>VLOOKUP(A22082,Planilha2!$1:$1048576,6,0)</f>
        <v>#N/A</v>
      </c>
      <c r="E22082" t="e">
        <f>VLOOKUP(C22082,Planilha5!B:B,1,0)</f>
        <v>#N/A</v>
      </c>
    </row>
    <row r="22083" spans="1:5" hidden="1">
      <c r="A22083" s="11">
        <v>12360</v>
      </c>
      <c r="B22083" t="s">
        <v>29654</v>
      </c>
      <c r="C22083" t="s">
        <v>29655</v>
      </c>
      <c r="D22083" t="e">
        <f>VLOOKUP(A22083,Planilha2!$1:$1048576,6,0)</f>
        <v>#N/A</v>
      </c>
      <c r="E22083" t="e">
        <f>VLOOKUP(C22083,Planilha5!B:B,1,0)</f>
        <v>#N/A</v>
      </c>
    </row>
    <row r="22084" spans="1:5" hidden="1">
      <c r="A22084" s="11">
        <v>4426</v>
      </c>
      <c r="B22084" t="s">
        <v>5693</v>
      </c>
      <c r="C22084" t="s">
        <v>29656</v>
      </c>
      <c r="D22084" t="e">
        <f>VLOOKUP(A22084,Planilha2!$1:$1048576,6,0)</f>
        <v>#N/A</v>
      </c>
      <c r="E22084" t="e">
        <f>VLOOKUP(C22084,Planilha5!B:B,1,0)</f>
        <v>#N/A</v>
      </c>
    </row>
    <row r="22085" spans="1:5" hidden="1">
      <c r="A22085" s="11">
        <v>6395</v>
      </c>
      <c r="B22085" t="s">
        <v>1223</v>
      </c>
      <c r="C22085" t="s">
        <v>29657</v>
      </c>
      <c r="D22085" t="e">
        <f>VLOOKUP(A22085,Planilha2!$1:$1048576,6,0)</f>
        <v>#N/A</v>
      </c>
      <c r="E22085" t="e">
        <f>VLOOKUP(C22085,Planilha5!B:B,1,0)</f>
        <v>#N/A</v>
      </c>
    </row>
    <row r="22086" spans="1:5" hidden="1">
      <c r="A22086" s="11">
        <v>53105</v>
      </c>
      <c r="B22086" t="s">
        <v>9149</v>
      </c>
      <c r="C22086" t="s">
        <v>29658</v>
      </c>
      <c r="D22086" t="e">
        <f>VLOOKUP(A22086,Planilha2!$1:$1048576,6,0)</f>
        <v>#N/A</v>
      </c>
      <c r="E22086" t="e">
        <f>VLOOKUP(C22086,Planilha5!B:B,1,0)</f>
        <v>#N/A</v>
      </c>
    </row>
    <row r="22087" spans="1:5" hidden="1">
      <c r="A22087">
        <v>364</v>
      </c>
      <c r="B22087" t="s">
        <v>816</v>
      </c>
      <c r="C22087" t="s">
        <v>29659</v>
      </c>
      <c r="D22087" t="e">
        <f>VLOOKUP(A22087,Planilha2!$1:$1048576,6,0)</f>
        <v>#N/A</v>
      </c>
      <c r="E22087" t="e">
        <f>VLOOKUP(C22087,Planilha5!B:B,1,0)</f>
        <v>#N/A</v>
      </c>
    </row>
    <row r="22088" spans="1:5" hidden="1">
      <c r="A22088" s="11">
        <v>92526</v>
      </c>
      <c r="B22088" t="s">
        <v>15900</v>
      </c>
      <c r="C22088" t="s">
        <v>18283</v>
      </c>
      <c r="D22088" t="e">
        <f>VLOOKUP(A22088,Planilha2!$1:$1048576,6,0)</f>
        <v>#N/A</v>
      </c>
      <c r="E22088" t="e">
        <f>VLOOKUP(C22088,Planilha5!B:B,1,0)</f>
        <v>#N/A</v>
      </c>
    </row>
    <row r="22089" spans="1:5" hidden="1">
      <c r="A22089" s="11">
        <v>12147</v>
      </c>
      <c r="B22089" t="s">
        <v>12785</v>
      </c>
      <c r="C22089" t="s">
        <v>29660</v>
      </c>
      <c r="D22089" t="e">
        <f>VLOOKUP(A22089,Planilha2!$1:$1048576,6,0)</f>
        <v>#N/A</v>
      </c>
      <c r="E22089" t="e">
        <f>VLOOKUP(C22089,Planilha5!B:B,1,0)</f>
        <v>#N/A</v>
      </c>
    </row>
    <row r="22090" spans="1:5" hidden="1">
      <c r="A22090" s="11">
        <v>903942</v>
      </c>
      <c r="B22090" t="s">
        <v>11981</v>
      </c>
      <c r="C22090" t="s">
        <v>29661</v>
      </c>
      <c r="D22090" t="e">
        <f>VLOOKUP(A22090,Planilha2!$1:$1048576,6,0)</f>
        <v>#N/A</v>
      </c>
      <c r="E22090" t="e">
        <f>VLOOKUP(C22090,Planilha5!B:B,1,0)</f>
        <v>#N/A</v>
      </c>
    </row>
    <row r="22091" spans="1:5" hidden="1">
      <c r="A22091" s="11">
        <v>93697</v>
      </c>
      <c r="B22091" t="s">
        <v>5484</v>
      </c>
      <c r="C22091" t="s">
        <v>29662</v>
      </c>
      <c r="D22091" t="e">
        <f>VLOOKUP(A22091,Planilha2!$1:$1048576,6,0)</f>
        <v>#N/A</v>
      </c>
      <c r="E22091" t="e">
        <f>VLOOKUP(C22091,Planilha5!B:B,1,0)</f>
        <v>#N/A</v>
      </c>
    </row>
    <row r="22092" spans="1:5" hidden="1">
      <c r="A22092" s="11">
        <v>51373</v>
      </c>
      <c r="B22092" t="s">
        <v>6915</v>
      </c>
      <c r="C22092" t="s">
        <v>6917</v>
      </c>
      <c r="D22092" t="e">
        <f>VLOOKUP(A22092,Planilha2!$1:$1048576,6,0)</f>
        <v>#N/A</v>
      </c>
      <c r="E22092" t="e">
        <f>VLOOKUP(C22092,Planilha5!B:B,1,0)</f>
        <v>#N/A</v>
      </c>
    </row>
    <row r="22093" spans="1:5" hidden="1">
      <c r="A22093" s="11">
        <v>903623</v>
      </c>
      <c r="B22093" t="s">
        <v>25659</v>
      </c>
      <c r="C22093" t="s">
        <v>29663</v>
      </c>
      <c r="D22093" t="e">
        <f>VLOOKUP(A22093,Planilha2!$1:$1048576,6,0)</f>
        <v>#N/A</v>
      </c>
      <c r="E22093" t="e">
        <f>VLOOKUP(C22093,Planilha5!B:B,1,0)</f>
        <v>#N/A</v>
      </c>
    </row>
    <row r="22094" spans="1:5" hidden="1">
      <c r="A22094" s="11">
        <v>4641</v>
      </c>
      <c r="B22094" t="s">
        <v>4812</v>
      </c>
      <c r="C22094" t="s">
        <v>14140</v>
      </c>
      <c r="D22094" t="e">
        <f>VLOOKUP(A22094,Planilha2!$1:$1048576,6,0)</f>
        <v>#N/A</v>
      </c>
      <c r="E22094" t="e">
        <f>VLOOKUP(C22094,Planilha5!B:B,1,0)</f>
        <v>#N/A</v>
      </c>
    </row>
    <row r="22095" spans="1:5" hidden="1">
      <c r="A22095" s="11">
        <v>903748</v>
      </c>
      <c r="B22095" t="s">
        <v>16459</v>
      </c>
      <c r="C22095" t="s">
        <v>29664</v>
      </c>
      <c r="D22095" t="e">
        <f>VLOOKUP(A22095,Planilha2!$1:$1048576,6,0)</f>
        <v>#N/A</v>
      </c>
      <c r="E22095" t="e">
        <f>VLOOKUP(C22095,Planilha5!B:B,1,0)</f>
        <v>#N/A</v>
      </c>
    </row>
    <row r="22096" spans="1:5" hidden="1">
      <c r="A22096" s="11">
        <v>44351</v>
      </c>
      <c r="B22096" t="s">
        <v>29665</v>
      </c>
      <c r="C22096" t="s">
        <v>29666</v>
      </c>
      <c r="D22096" t="e">
        <f>VLOOKUP(A22096,Planilha2!$1:$1048576,6,0)</f>
        <v>#N/A</v>
      </c>
      <c r="E22096" t="e">
        <f>VLOOKUP(C22096,Planilha5!B:B,1,0)</f>
        <v>#N/A</v>
      </c>
    </row>
    <row r="22097" spans="1:5" hidden="1">
      <c r="A22097" s="11">
        <v>11799</v>
      </c>
      <c r="B22097" t="s">
        <v>1938</v>
      </c>
      <c r="C22097" t="s">
        <v>29667</v>
      </c>
      <c r="D22097" t="e">
        <f>VLOOKUP(A22097,Planilha2!$1:$1048576,6,0)</f>
        <v>#N/A</v>
      </c>
      <c r="E22097" t="e">
        <f>VLOOKUP(C22097,Planilha5!B:B,1,0)</f>
        <v>#N/A</v>
      </c>
    </row>
    <row r="22098" spans="1:5" hidden="1">
      <c r="A22098" s="11">
        <v>1900</v>
      </c>
      <c r="B22098" t="s">
        <v>3813</v>
      </c>
      <c r="C22098" t="s">
        <v>3816</v>
      </c>
      <c r="D22098" t="e">
        <f>VLOOKUP(A22098,Planilha2!$1:$1048576,6,0)</f>
        <v>#N/A</v>
      </c>
      <c r="E22098" t="e">
        <f>VLOOKUP(C22098,Planilha5!B:B,1,0)</f>
        <v>#N/A</v>
      </c>
    </row>
    <row r="22099" spans="1:5" hidden="1">
      <c r="A22099" s="11">
        <v>46261</v>
      </c>
      <c r="B22099" t="s">
        <v>25521</v>
      </c>
      <c r="C22099" t="s">
        <v>29668</v>
      </c>
      <c r="D22099" t="e">
        <f>VLOOKUP(A22099,Planilha2!$1:$1048576,6,0)</f>
        <v>#N/A</v>
      </c>
      <c r="E22099" t="e">
        <f>VLOOKUP(C22099,Planilha5!B:B,1,0)</f>
        <v>#N/A</v>
      </c>
    </row>
    <row r="22100" spans="1:5" hidden="1">
      <c r="A22100" s="11">
        <v>4428</v>
      </c>
      <c r="B22100" t="s">
        <v>4349</v>
      </c>
      <c r="C22100" t="s">
        <v>28705</v>
      </c>
      <c r="D22100" t="e">
        <f>VLOOKUP(A22100,Planilha2!$1:$1048576,6,0)</f>
        <v>#N/A</v>
      </c>
      <c r="E22100" t="e">
        <f>VLOOKUP(C22100,Planilha5!B:B,1,0)</f>
        <v>#N/A</v>
      </c>
    </row>
    <row r="22101" spans="1:5" hidden="1">
      <c r="A22101" s="11">
        <v>23647</v>
      </c>
      <c r="B22101" t="s">
        <v>7456</v>
      </c>
      <c r="C22101" t="s">
        <v>29669</v>
      </c>
      <c r="D22101" t="e">
        <f>VLOOKUP(A22101,Planilha2!$1:$1048576,6,0)</f>
        <v>#N/A</v>
      </c>
      <c r="E22101" t="e">
        <f>VLOOKUP(C22101,Planilha5!B:B,1,0)</f>
        <v>#N/A</v>
      </c>
    </row>
    <row r="22102" spans="1:5" hidden="1">
      <c r="A22102" s="11">
        <v>4250</v>
      </c>
      <c r="B22102" t="s">
        <v>5691</v>
      </c>
      <c r="C22102" t="s">
        <v>29670</v>
      </c>
      <c r="D22102" t="e">
        <f>VLOOKUP(A22102,Planilha2!$1:$1048576,6,0)</f>
        <v>#N/A</v>
      </c>
      <c r="E22102" t="e">
        <f>VLOOKUP(C22102,Planilha5!B:B,1,0)</f>
        <v>#N/A</v>
      </c>
    </row>
    <row r="22103" spans="1:5" hidden="1">
      <c r="A22103" s="11">
        <v>22570</v>
      </c>
      <c r="B22103" t="s">
        <v>10478</v>
      </c>
      <c r="C22103" t="s">
        <v>29671</v>
      </c>
      <c r="D22103" t="e">
        <f>VLOOKUP(A22103,Planilha2!$1:$1048576,6,0)</f>
        <v>#N/A</v>
      </c>
      <c r="E22103" t="e">
        <f>VLOOKUP(C22103,Planilha5!B:B,1,0)</f>
        <v>#N/A</v>
      </c>
    </row>
    <row r="22104" spans="1:5" hidden="1">
      <c r="A22104" s="11">
        <v>22677</v>
      </c>
      <c r="B22104" t="s">
        <v>3016</v>
      </c>
      <c r="C22104" t="s">
        <v>20764</v>
      </c>
      <c r="D22104" t="e">
        <f>VLOOKUP(A22104,Planilha2!$1:$1048576,6,0)</f>
        <v>#N/A</v>
      </c>
      <c r="E22104" t="e">
        <f>VLOOKUP(C22104,Planilha5!B:B,1,0)</f>
        <v>#N/A</v>
      </c>
    </row>
    <row r="22105" spans="1:5" hidden="1">
      <c r="A22105" s="11">
        <v>6182</v>
      </c>
      <c r="B22105" t="s">
        <v>12205</v>
      </c>
      <c r="C22105" t="s">
        <v>29672</v>
      </c>
      <c r="D22105" t="e">
        <f>VLOOKUP(A22105,Planilha2!$1:$1048576,6,0)</f>
        <v>#N/A</v>
      </c>
      <c r="E22105" t="e">
        <f>VLOOKUP(C22105,Planilha5!B:B,1,0)</f>
        <v>#N/A</v>
      </c>
    </row>
    <row r="22106" spans="1:5" hidden="1">
      <c r="A22106" s="11">
        <v>201132</v>
      </c>
      <c r="B22106" t="s">
        <v>633</v>
      </c>
      <c r="C22106" t="s">
        <v>29673</v>
      </c>
      <c r="D22106" t="str">
        <f>VLOOKUP(A22106,Planilha2!$1:$1048576,6,0)</f>
        <v>2 - Magistrados</v>
      </c>
      <c r="E22106" t="e">
        <f>VLOOKUP(C22106,Planilha5!B:B,1,0)</f>
        <v>#N/A</v>
      </c>
    </row>
    <row r="22107" spans="1:5" hidden="1">
      <c r="A22107" s="11">
        <v>51276</v>
      </c>
      <c r="B22107" t="s">
        <v>29674</v>
      </c>
      <c r="C22107" t="s">
        <v>29675</v>
      </c>
      <c r="D22107" t="e">
        <f>VLOOKUP(A22107,Planilha2!$1:$1048576,6,0)</f>
        <v>#N/A</v>
      </c>
      <c r="E22107" t="e">
        <f>VLOOKUP(C22107,Planilha5!B:B,1,0)</f>
        <v>#N/A</v>
      </c>
    </row>
    <row r="22108" spans="1:5" hidden="1">
      <c r="A22108" s="11">
        <v>3174</v>
      </c>
      <c r="B22108" t="s">
        <v>4978</v>
      </c>
      <c r="C22108" t="s">
        <v>29676</v>
      </c>
      <c r="D22108" t="e">
        <f>VLOOKUP(A22108,Planilha2!$1:$1048576,6,0)</f>
        <v>#N/A</v>
      </c>
      <c r="E22108" t="e">
        <f>VLOOKUP(C22108,Planilha5!B:B,1,0)</f>
        <v>#N/A</v>
      </c>
    </row>
    <row r="22109" spans="1:5" hidden="1">
      <c r="A22109" s="11">
        <v>93437</v>
      </c>
      <c r="B22109" t="s">
        <v>21179</v>
      </c>
      <c r="C22109" t="s">
        <v>29677</v>
      </c>
      <c r="D22109" t="e">
        <f>VLOOKUP(A22109,Planilha2!$1:$1048576,6,0)</f>
        <v>#N/A</v>
      </c>
      <c r="E22109" t="e">
        <f>VLOOKUP(C22109,Planilha5!B:B,1,0)</f>
        <v>#N/A</v>
      </c>
    </row>
    <row r="22110" spans="1:5" hidden="1">
      <c r="A22110" s="11">
        <v>93984</v>
      </c>
      <c r="B22110" t="s">
        <v>861</v>
      </c>
      <c r="C22110" t="s">
        <v>29678</v>
      </c>
      <c r="D22110" t="e">
        <f>VLOOKUP(A22110,Planilha2!$1:$1048576,6,0)</f>
        <v>#N/A</v>
      </c>
      <c r="E22110" t="e">
        <f>VLOOKUP(C22110,Planilha5!B:B,1,0)</f>
        <v>#N/A</v>
      </c>
    </row>
    <row r="22111" spans="1:5" hidden="1">
      <c r="A22111" s="11">
        <v>5933</v>
      </c>
      <c r="B22111" t="s">
        <v>22323</v>
      </c>
      <c r="C22111" t="s">
        <v>29679</v>
      </c>
      <c r="D22111" t="e">
        <f>VLOOKUP(A22111,Planilha2!$1:$1048576,6,0)</f>
        <v>#N/A</v>
      </c>
      <c r="E22111" t="e">
        <f>VLOOKUP(C22111,Planilha5!B:B,1,0)</f>
        <v>#N/A</v>
      </c>
    </row>
    <row r="22112" spans="1:5" hidden="1">
      <c r="A22112" s="11">
        <v>37948</v>
      </c>
      <c r="B22112" t="s">
        <v>4366</v>
      </c>
      <c r="C22112" t="s">
        <v>29680</v>
      </c>
      <c r="D22112" t="e">
        <f>VLOOKUP(A22112,Planilha2!$1:$1048576,6,0)</f>
        <v>#N/A</v>
      </c>
      <c r="E22112" t="e">
        <f>VLOOKUP(C22112,Planilha5!B:B,1,0)</f>
        <v>#N/A</v>
      </c>
    </row>
    <row r="22113" spans="1:6" hidden="1">
      <c r="A22113" s="11">
        <v>200500</v>
      </c>
      <c r="B22113" t="s">
        <v>290</v>
      </c>
      <c r="C22113" t="s">
        <v>9108</v>
      </c>
      <c r="D22113" t="str">
        <f>VLOOKUP(A22113,Planilha2!$1:$1048576,6,0)</f>
        <v>2 - Magistrados</v>
      </c>
      <c r="E22113" t="str">
        <f>VLOOKUP(C22113,Planilha5!B:B,1,0)</f>
        <v>MARIA LINDALVA ALVES DE ABREU</v>
      </c>
      <c r="F22113" t="str">
        <f>VLOOKUP(A22113,Planilha2!A:E,5,0)</f>
        <v>JDE03</v>
      </c>
    </row>
    <row r="22114" spans="1:6" hidden="1">
      <c r="A22114" s="11">
        <v>43538</v>
      </c>
      <c r="B22114" t="s">
        <v>13603</v>
      </c>
      <c r="C22114" t="s">
        <v>29681</v>
      </c>
      <c r="D22114" t="e">
        <f>VLOOKUP(A22114,Planilha2!$1:$1048576,6,0)</f>
        <v>#N/A</v>
      </c>
      <c r="E22114" t="e">
        <f>VLOOKUP(C22114,Planilha5!B:B,1,0)</f>
        <v>#N/A</v>
      </c>
    </row>
    <row r="22115" spans="1:6" hidden="1">
      <c r="A22115" s="11">
        <v>905125</v>
      </c>
      <c r="B22115" t="s">
        <v>29682</v>
      </c>
      <c r="C22115" t="s">
        <v>29683</v>
      </c>
      <c r="D22115" t="e">
        <f>VLOOKUP(A22115,Planilha2!$1:$1048576,6,0)</f>
        <v>#N/A</v>
      </c>
      <c r="E22115" t="e">
        <f>VLOOKUP(C22115,Planilha5!B:B,1,0)</f>
        <v>#N/A</v>
      </c>
    </row>
    <row r="22116" spans="1:6" hidden="1">
      <c r="A22116" s="11">
        <v>23423</v>
      </c>
      <c r="B22116" t="s">
        <v>22510</v>
      </c>
      <c r="C22116" t="s">
        <v>29684</v>
      </c>
      <c r="D22116" t="e">
        <f>VLOOKUP(A22116,Planilha2!$1:$1048576,6,0)</f>
        <v>#N/A</v>
      </c>
      <c r="E22116" t="e">
        <f>VLOOKUP(C22116,Planilha5!B:B,1,0)</f>
        <v>#N/A</v>
      </c>
    </row>
    <row r="22117" spans="1:6" hidden="1">
      <c r="A22117">
        <v>924</v>
      </c>
      <c r="B22117" t="s">
        <v>3448</v>
      </c>
      <c r="C22117" t="s">
        <v>11085</v>
      </c>
      <c r="D22117" t="e">
        <f>VLOOKUP(A22117,Planilha2!$1:$1048576,6,0)</f>
        <v>#N/A</v>
      </c>
      <c r="E22117" t="e">
        <f>VLOOKUP(C22117,Planilha5!B:B,1,0)</f>
        <v>#N/A</v>
      </c>
    </row>
    <row r="22118" spans="1:6" hidden="1">
      <c r="A22118" s="11">
        <v>2953</v>
      </c>
      <c r="B22118" t="s">
        <v>3206</v>
      </c>
      <c r="C22118" t="s">
        <v>29685</v>
      </c>
      <c r="D22118" t="e">
        <f>VLOOKUP(A22118,Planilha2!$1:$1048576,6,0)</f>
        <v>#N/A</v>
      </c>
      <c r="E22118" t="e">
        <f>VLOOKUP(C22118,Planilha5!B:B,1,0)</f>
        <v>#N/A</v>
      </c>
    </row>
    <row r="22119" spans="1:6" hidden="1">
      <c r="A22119" s="11">
        <v>93753</v>
      </c>
      <c r="B22119" t="s">
        <v>226</v>
      </c>
      <c r="C22119" t="s">
        <v>29686</v>
      </c>
      <c r="D22119" t="str">
        <f>VLOOKUP(A22119,Planilha2!$1:$1048576,6,0)</f>
        <v>18 - Inativos Magistrados</v>
      </c>
      <c r="E22119" t="e">
        <f>VLOOKUP(C22119,Planilha5!B:B,1,0)</f>
        <v>#N/A</v>
      </c>
    </row>
    <row r="22120" spans="1:6" hidden="1">
      <c r="A22120" s="11">
        <v>24056</v>
      </c>
      <c r="B22120" t="s">
        <v>10658</v>
      </c>
      <c r="C22120" t="s">
        <v>29687</v>
      </c>
      <c r="D22120" t="e">
        <f>VLOOKUP(A22120,Planilha2!$1:$1048576,6,0)</f>
        <v>#N/A</v>
      </c>
      <c r="E22120" t="e">
        <f>VLOOKUP(C22120,Planilha5!B:B,1,0)</f>
        <v>#N/A</v>
      </c>
    </row>
    <row r="22121" spans="1:6" hidden="1">
      <c r="A22121" s="11">
        <v>95826</v>
      </c>
      <c r="B22121" t="s">
        <v>798</v>
      </c>
      <c r="C22121" t="s">
        <v>7777</v>
      </c>
      <c r="D22121" t="e">
        <f>VLOOKUP(A22121,Planilha2!$1:$1048576,6,0)</f>
        <v>#N/A</v>
      </c>
      <c r="E22121" t="e">
        <f>VLOOKUP(C22121,Planilha5!B:B,1,0)</f>
        <v>#N/A</v>
      </c>
    </row>
    <row r="22122" spans="1:6" hidden="1">
      <c r="A22122" s="11">
        <v>9664</v>
      </c>
      <c r="B22122" t="s">
        <v>882</v>
      </c>
      <c r="C22122" t="s">
        <v>29688</v>
      </c>
      <c r="D22122" t="e">
        <f>VLOOKUP(A22122,Planilha2!$1:$1048576,6,0)</f>
        <v>#N/A</v>
      </c>
      <c r="E22122" t="e">
        <f>VLOOKUP(C22122,Planilha5!B:B,1,0)</f>
        <v>#N/A</v>
      </c>
    </row>
    <row r="22123" spans="1:6" hidden="1">
      <c r="A22123" s="11">
        <v>4960</v>
      </c>
      <c r="B22123" t="s">
        <v>1519</v>
      </c>
      <c r="C22123" t="s">
        <v>1521</v>
      </c>
      <c r="D22123" t="e">
        <f>VLOOKUP(A22123,Planilha2!$1:$1048576,6,0)</f>
        <v>#N/A</v>
      </c>
      <c r="E22123" t="e">
        <f>VLOOKUP(C22123,Planilha5!B:B,1,0)</f>
        <v>#N/A</v>
      </c>
    </row>
    <row r="22124" spans="1:6" hidden="1">
      <c r="A22124" s="11">
        <v>43651</v>
      </c>
      <c r="B22124" t="s">
        <v>7810</v>
      </c>
      <c r="C22124" t="s">
        <v>29689</v>
      </c>
      <c r="D22124" t="e">
        <f>VLOOKUP(A22124,Planilha2!$1:$1048576,6,0)</f>
        <v>#N/A</v>
      </c>
      <c r="E22124" t="e">
        <f>VLOOKUP(C22124,Planilha5!B:B,1,0)</f>
        <v>#N/A</v>
      </c>
    </row>
    <row r="22125" spans="1:6" hidden="1">
      <c r="A22125" s="11">
        <v>50381</v>
      </c>
      <c r="B22125" t="s">
        <v>21290</v>
      </c>
      <c r="C22125" t="s">
        <v>9397</v>
      </c>
      <c r="D22125" t="e">
        <f>VLOOKUP(A22125,Planilha2!$1:$1048576,6,0)</f>
        <v>#N/A</v>
      </c>
      <c r="E22125" t="e">
        <f>VLOOKUP(C22125,Planilha5!B:B,1,0)</f>
        <v>#N/A</v>
      </c>
    </row>
    <row r="22126" spans="1:6" hidden="1">
      <c r="A22126" s="11">
        <v>200943</v>
      </c>
      <c r="B22126" t="s">
        <v>324</v>
      </c>
      <c r="C22126" t="s">
        <v>29690</v>
      </c>
      <c r="D22126" t="str">
        <f>VLOOKUP(A22126,Planilha2!$1:$1048576,6,0)</f>
        <v>2 - Magistrados</v>
      </c>
      <c r="E22126" t="e">
        <f>VLOOKUP(C22126,Planilha5!B:B,1,0)</f>
        <v>#N/A</v>
      </c>
    </row>
    <row r="22127" spans="1:6" hidden="1">
      <c r="A22127" s="11">
        <v>55687</v>
      </c>
      <c r="B22127" t="s">
        <v>15882</v>
      </c>
      <c r="C22127" t="s">
        <v>29691</v>
      </c>
      <c r="D22127" t="e">
        <f>VLOOKUP(A22127,Planilha2!$1:$1048576,6,0)</f>
        <v>#N/A</v>
      </c>
      <c r="E22127" t="e">
        <f>VLOOKUP(C22127,Planilha5!B:B,1,0)</f>
        <v>#N/A</v>
      </c>
    </row>
    <row r="22128" spans="1:6" hidden="1">
      <c r="A22128">
        <v>375</v>
      </c>
      <c r="B22128" t="s">
        <v>4805</v>
      </c>
      <c r="C22128" t="s">
        <v>29692</v>
      </c>
      <c r="D22128" t="e">
        <f>VLOOKUP(A22128,Planilha2!$1:$1048576,6,0)</f>
        <v>#N/A</v>
      </c>
      <c r="E22128" t="e">
        <f>VLOOKUP(C22128,Planilha5!B:B,1,0)</f>
        <v>#N/A</v>
      </c>
    </row>
    <row r="22129" spans="1:5" hidden="1">
      <c r="A22129" s="11">
        <v>8919</v>
      </c>
      <c r="B22129" t="s">
        <v>2813</v>
      </c>
      <c r="C22129" t="s">
        <v>21062</v>
      </c>
      <c r="D22129" t="e">
        <f>VLOOKUP(A22129,Planilha2!$1:$1048576,6,0)</f>
        <v>#N/A</v>
      </c>
      <c r="E22129" t="e">
        <f>VLOOKUP(C22129,Planilha5!B:B,1,0)</f>
        <v>#N/A</v>
      </c>
    </row>
    <row r="22130" spans="1:5" hidden="1">
      <c r="A22130" s="11">
        <v>3037</v>
      </c>
      <c r="B22130" t="s">
        <v>2049</v>
      </c>
      <c r="C22130" t="s">
        <v>29693</v>
      </c>
      <c r="D22130" t="e">
        <f>VLOOKUP(A22130,Planilha2!$1:$1048576,6,0)</f>
        <v>#N/A</v>
      </c>
      <c r="E22130" t="e">
        <f>VLOOKUP(C22130,Planilha5!B:B,1,0)</f>
        <v>#N/A</v>
      </c>
    </row>
    <row r="22131" spans="1:5" hidden="1">
      <c r="A22131" s="11">
        <v>903894</v>
      </c>
      <c r="B22131" t="s">
        <v>23059</v>
      </c>
      <c r="C22131" t="s">
        <v>29694</v>
      </c>
      <c r="D22131" t="e">
        <f>VLOOKUP(A22131,Planilha2!$1:$1048576,6,0)</f>
        <v>#N/A</v>
      </c>
      <c r="E22131" t="e">
        <f>VLOOKUP(C22131,Planilha5!B:B,1,0)</f>
        <v>#N/A</v>
      </c>
    </row>
    <row r="22132" spans="1:5" hidden="1">
      <c r="A22132" s="11">
        <v>93169</v>
      </c>
      <c r="B22132" t="s">
        <v>16671</v>
      </c>
      <c r="C22132" t="s">
        <v>23202</v>
      </c>
      <c r="D22132" t="e">
        <f>VLOOKUP(A22132,Planilha2!$1:$1048576,6,0)</f>
        <v>#N/A</v>
      </c>
      <c r="E22132" t="e">
        <f>VLOOKUP(C22132,Planilha5!B:B,1,0)</f>
        <v>#N/A</v>
      </c>
    </row>
    <row r="22133" spans="1:5" hidden="1">
      <c r="A22133" s="11">
        <v>53141</v>
      </c>
      <c r="B22133" t="s">
        <v>29695</v>
      </c>
      <c r="C22133" t="s">
        <v>29696</v>
      </c>
      <c r="D22133" t="e">
        <f>VLOOKUP(A22133,Planilha2!$1:$1048576,6,0)</f>
        <v>#N/A</v>
      </c>
      <c r="E22133" t="e">
        <f>VLOOKUP(C22133,Planilha5!B:B,1,0)</f>
        <v>#N/A</v>
      </c>
    </row>
    <row r="22134" spans="1:5" hidden="1">
      <c r="A22134" s="11">
        <v>5535</v>
      </c>
      <c r="B22134" t="s">
        <v>18202</v>
      </c>
      <c r="C22134" t="s">
        <v>29697</v>
      </c>
      <c r="D22134" t="e">
        <f>VLOOKUP(A22134,Planilha2!$1:$1048576,6,0)</f>
        <v>#N/A</v>
      </c>
      <c r="E22134" t="e">
        <f>VLOOKUP(C22134,Planilha5!B:B,1,0)</f>
        <v>#N/A</v>
      </c>
    </row>
    <row r="22135" spans="1:5" hidden="1">
      <c r="A22135" s="11">
        <v>200374</v>
      </c>
      <c r="B22135" t="s">
        <v>13223</v>
      </c>
      <c r="C22135" t="s">
        <v>29698</v>
      </c>
      <c r="D22135" t="e">
        <f>VLOOKUP(A22135,Planilha2!$1:$1048576,6,0)</f>
        <v>#N/A</v>
      </c>
      <c r="E22135" t="e">
        <f>VLOOKUP(C22135,Planilha5!B:B,1,0)</f>
        <v>#N/A</v>
      </c>
    </row>
    <row r="22136" spans="1:5" hidden="1">
      <c r="A22136" s="11">
        <v>18629</v>
      </c>
      <c r="B22136" t="s">
        <v>15012</v>
      </c>
      <c r="C22136" t="s">
        <v>29699</v>
      </c>
      <c r="D22136" t="e">
        <f>VLOOKUP(A22136,Planilha2!$1:$1048576,6,0)</f>
        <v>#N/A</v>
      </c>
      <c r="E22136" t="e">
        <f>VLOOKUP(C22136,Planilha5!B:B,1,0)</f>
        <v>#N/A</v>
      </c>
    </row>
    <row r="22137" spans="1:5" hidden="1">
      <c r="A22137">
        <v>251</v>
      </c>
      <c r="B22137" t="s">
        <v>759</v>
      </c>
      <c r="C22137" t="s">
        <v>5180</v>
      </c>
      <c r="D22137" t="e">
        <f>VLOOKUP(A22137,Planilha2!$1:$1048576,6,0)</f>
        <v>#N/A</v>
      </c>
      <c r="E22137" t="e">
        <f>VLOOKUP(C22137,Planilha5!B:B,1,0)</f>
        <v>#N/A</v>
      </c>
    </row>
    <row r="22138" spans="1:5" hidden="1">
      <c r="A22138" s="11">
        <v>53483</v>
      </c>
      <c r="B22138" t="s">
        <v>23404</v>
      </c>
      <c r="C22138" t="s">
        <v>29700</v>
      </c>
      <c r="D22138" t="e">
        <f>VLOOKUP(A22138,Planilha2!$1:$1048576,6,0)</f>
        <v>#N/A</v>
      </c>
      <c r="E22138" t="e">
        <f>VLOOKUP(C22138,Planilha5!B:B,1,0)</f>
        <v>#N/A</v>
      </c>
    </row>
    <row r="22139" spans="1:5" hidden="1">
      <c r="A22139">
        <v>867</v>
      </c>
      <c r="B22139" t="s">
        <v>11760</v>
      </c>
      <c r="C22139" t="s">
        <v>29701</v>
      </c>
      <c r="D22139" t="e">
        <f>VLOOKUP(A22139,Planilha2!$1:$1048576,6,0)</f>
        <v>#N/A</v>
      </c>
      <c r="E22139" t="e">
        <f>VLOOKUP(C22139,Planilha5!B:B,1,0)</f>
        <v>#N/A</v>
      </c>
    </row>
    <row r="22140" spans="1:5" hidden="1">
      <c r="A22140" s="11">
        <v>12091</v>
      </c>
      <c r="B22140" t="s">
        <v>11028</v>
      </c>
      <c r="C22140" t="s">
        <v>29702</v>
      </c>
      <c r="D22140" t="e">
        <f>VLOOKUP(A22140,Planilha2!$1:$1048576,6,0)</f>
        <v>#N/A</v>
      </c>
      <c r="E22140" t="e">
        <f>VLOOKUP(C22140,Planilha5!B:B,1,0)</f>
        <v>#N/A</v>
      </c>
    </row>
    <row r="22141" spans="1:5" hidden="1">
      <c r="A22141" s="11">
        <v>201557</v>
      </c>
      <c r="B22141" t="s">
        <v>5157</v>
      </c>
      <c r="C22141" t="s">
        <v>12682</v>
      </c>
      <c r="D22141" t="e">
        <f>VLOOKUP(A22141,Planilha2!$1:$1048576,6,0)</f>
        <v>#N/A</v>
      </c>
      <c r="E22141" t="e">
        <f>VLOOKUP(C22141,Planilha5!B:B,1,0)</f>
        <v>#N/A</v>
      </c>
    </row>
    <row r="22142" spans="1:5" hidden="1">
      <c r="A22142" s="11">
        <v>55335</v>
      </c>
      <c r="B22142" t="s">
        <v>12180</v>
      </c>
      <c r="C22142" t="s">
        <v>29703</v>
      </c>
      <c r="D22142" t="e">
        <f>VLOOKUP(A22142,Planilha2!$1:$1048576,6,0)</f>
        <v>#N/A</v>
      </c>
      <c r="E22142" t="e">
        <f>VLOOKUP(C22142,Planilha5!B:B,1,0)</f>
        <v>#N/A</v>
      </c>
    </row>
    <row r="22143" spans="1:5" hidden="1">
      <c r="A22143" s="11">
        <v>48933</v>
      </c>
      <c r="B22143" t="s">
        <v>29704</v>
      </c>
      <c r="C22143" t="s">
        <v>29705</v>
      </c>
      <c r="D22143" t="e">
        <f>VLOOKUP(A22143,Planilha2!$1:$1048576,6,0)</f>
        <v>#N/A</v>
      </c>
      <c r="E22143" t="e">
        <f>VLOOKUP(C22143,Planilha5!B:B,1,0)</f>
        <v>#N/A</v>
      </c>
    </row>
    <row r="22144" spans="1:5" hidden="1">
      <c r="A22144" s="11">
        <v>8903</v>
      </c>
      <c r="B22144" t="s">
        <v>2958</v>
      </c>
      <c r="C22144" t="s">
        <v>29706</v>
      </c>
      <c r="D22144" t="e">
        <f>VLOOKUP(A22144,Planilha2!$1:$1048576,6,0)</f>
        <v>#N/A</v>
      </c>
      <c r="E22144" t="e">
        <f>VLOOKUP(C22144,Planilha5!B:B,1,0)</f>
        <v>#N/A</v>
      </c>
    </row>
    <row r="22145" spans="1:5" hidden="1">
      <c r="A22145" s="11">
        <v>5083</v>
      </c>
      <c r="B22145" t="s">
        <v>29067</v>
      </c>
      <c r="C22145" t="s">
        <v>29707</v>
      </c>
      <c r="D22145" t="e">
        <f>VLOOKUP(A22145,Planilha2!$1:$1048576,6,0)</f>
        <v>#N/A</v>
      </c>
      <c r="E22145" t="e">
        <f>VLOOKUP(C22145,Planilha5!B:B,1,0)</f>
        <v>#N/A</v>
      </c>
    </row>
    <row r="22146" spans="1:5" hidden="1">
      <c r="A22146" s="11">
        <v>50277</v>
      </c>
      <c r="B22146" t="s">
        <v>29708</v>
      </c>
      <c r="C22146" t="s">
        <v>29709</v>
      </c>
      <c r="D22146" t="e">
        <f>VLOOKUP(A22146,Planilha2!$1:$1048576,6,0)</f>
        <v>#N/A</v>
      </c>
      <c r="E22146" t="e">
        <f>VLOOKUP(C22146,Planilha5!B:B,1,0)</f>
        <v>#N/A</v>
      </c>
    </row>
    <row r="22147" spans="1:5" hidden="1">
      <c r="A22147" s="11">
        <v>903878</v>
      </c>
      <c r="B22147" t="s">
        <v>10631</v>
      </c>
      <c r="C22147" t="s">
        <v>8371</v>
      </c>
      <c r="D22147" t="e">
        <f>VLOOKUP(A22147,Planilha2!$1:$1048576,6,0)</f>
        <v>#N/A</v>
      </c>
      <c r="E22147" t="e">
        <f>VLOOKUP(C22147,Planilha5!B:B,1,0)</f>
        <v>#N/A</v>
      </c>
    </row>
    <row r="22148" spans="1:5" hidden="1">
      <c r="A22148" s="11">
        <v>22617</v>
      </c>
      <c r="B22148" t="s">
        <v>29710</v>
      </c>
      <c r="C22148" t="s">
        <v>29711</v>
      </c>
      <c r="D22148" t="e">
        <f>VLOOKUP(A22148,Planilha2!$1:$1048576,6,0)</f>
        <v>#N/A</v>
      </c>
      <c r="E22148" t="e">
        <f>VLOOKUP(C22148,Planilha5!B:B,1,0)</f>
        <v>#N/A</v>
      </c>
    </row>
    <row r="22149" spans="1:5" hidden="1">
      <c r="A22149" s="11">
        <v>45157</v>
      </c>
      <c r="B22149" t="s">
        <v>17483</v>
      </c>
      <c r="C22149" t="s">
        <v>29712</v>
      </c>
      <c r="D22149" t="e">
        <f>VLOOKUP(A22149,Planilha2!$1:$1048576,6,0)</f>
        <v>#N/A</v>
      </c>
      <c r="E22149" t="e">
        <f>VLOOKUP(C22149,Planilha5!B:B,1,0)</f>
        <v>#N/A</v>
      </c>
    </row>
    <row r="22150" spans="1:5" hidden="1">
      <c r="A22150" s="11">
        <v>8029</v>
      </c>
      <c r="B22150" t="s">
        <v>12641</v>
      </c>
      <c r="C22150" t="s">
        <v>29713</v>
      </c>
      <c r="D22150" t="e">
        <f>VLOOKUP(A22150,Planilha2!$1:$1048576,6,0)</f>
        <v>#N/A</v>
      </c>
      <c r="E22150" t="e">
        <f>VLOOKUP(C22150,Planilha5!B:B,1,0)</f>
        <v>#N/A</v>
      </c>
    </row>
    <row r="22151" spans="1:5" hidden="1">
      <c r="A22151" s="11">
        <v>52838</v>
      </c>
      <c r="B22151" t="s">
        <v>6648</v>
      </c>
      <c r="C22151" t="s">
        <v>29714</v>
      </c>
      <c r="D22151" t="e">
        <f>VLOOKUP(A22151,Planilha2!$1:$1048576,6,0)</f>
        <v>#N/A</v>
      </c>
      <c r="E22151" t="e">
        <f>VLOOKUP(C22151,Planilha5!B:B,1,0)</f>
        <v>#N/A</v>
      </c>
    </row>
    <row r="22152" spans="1:5" hidden="1">
      <c r="A22152" s="11">
        <v>54196</v>
      </c>
      <c r="B22152" t="s">
        <v>13844</v>
      </c>
      <c r="C22152" t="s">
        <v>29715</v>
      </c>
      <c r="D22152" t="e">
        <f>VLOOKUP(A22152,Planilha2!$1:$1048576,6,0)</f>
        <v>#N/A</v>
      </c>
      <c r="E22152" t="e">
        <f>VLOOKUP(C22152,Planilha5!B:B,1,0)</f>
        <v>#N/A</v>
      </c>
    </row>
    <row r="22153" spans="1:5" hidden="1">
      <c r="A22153" s="11">
        <v>95659</v>
      </c>
      <c r="B22153" t="s">
        <v>11026</v>
      </c>
      <c r="C22153" t="s">
        <v>11027</v>
      </c>
      <c r="D22153" t="e">
        <f>VLOOKUP(A22153,Planilha2!$1:$1048576,6,0)</f>
        <v>#N/A</v>
      </c>
      <c r="E22153" t="e">
        <f>VLOOKUP(C22153,Planilha5!B:B,1,0)</f>
        <v>#N/A</v>
      </c>
    </row>
    <row r="22154" spans="1:5" hidden="1">
      <c r="A22154" s="11">
        <v>52951</v>
      </c>
      <c r="B22154" t="s">
        <v>29334</v>
      </c>
      <c r="C22154" t="s">
        <v>25841</v>
      </c>
      <c r="D22154" t="e">
        <f>VLOOKUP(A22154,Planilha2!$1:$1048576,6,0)</f>
        <v>#N/A</v>
      </c>
      <c r="E22154" t="str">
        <f>VLOOKUP(C22154,Planilha5!B:B,1,0)</f>
        <v>TEREZINHA MARIA DE JESUS</v>
      </c>
    </row>
    <row r="22155" spans="1:5" hidden="1">
      <c r="A22155" s="11">
        <v>23644</v>
      </c>
      <c r="B22155" t="s">
        <v>8413</v>
      </c>
      <c r="C22155" t="s">
        <v>29716</v>
      </c>
      <c r="D22155" t="e">
        <f>VLOOKUP(A22155,Planilha2!$1:$1048576,6,0)</f>
        <v>#N/A</v>
      </c>
      <c r="E22155" t="e">
        <f>VLOOKUP(C22155,Planilha5!B:B,1,0)</f>
        <v>#N/A</v>
      </c>
    </row>
    <row r="22156" spans="1:5" hidden="1">
      <c r="A22156" s="11">
        <v>903751</v>
      </c>
      <c r="B22156" t="s">
        <v>14683</v>
      </c>
      <c r="C22156" t="s">
        <v>29717</v>
      </c>
      <c r="D22156" t="e">
        <f>VLOOKUP(A22156,Planilha2!$1:$1048576,6,0)</f>
        <v>#N/A</v>
      </c>
      <c r="E22156" t="e">
        <f>VLOOKUP(C22156,Planilha5!B:B,1,0)</f>
        <v>#N/A</v>
      </c>
    </row>
    <row r="22157" spans="1:5" hidden="1">
      <c r="A22157" s="11">
        <v>54541</v>
      </c>
      <c r="B22157" t="s">
        <v>17356</v>
      </c>
      <c r="C22157" t="s">
        <v>29718</v>
      </c>
      <c r="D22157" t="e">
        <f>VLOOKUP(A22157,Planilha2!$1:$1048576,6,0)</f>
        <v>#N/A</v>
      </c>
      <c r="E22157" t="e">
        <f>VLOOKUP(C22157,Planilha5!B:B,1,0)</f>
        <v>#N/A</v>
      </c>
    </row>
    <row r="22158" spans="1:5" hidden="1">
      <c r="A22158" s="11">
        <v>54776</v>
      </c>
      <c r="B22158" t="s">
        <v>29719</v>
      </c>
      <c r="C22158" t="s">
        <v>29720</v>
      </c>
      <c r="D22158" t="e">
        <f>VLOOKUP(A22158,Planilha2!$1:$1048576,6,0)</f>
        <v>#N/A</v>
      </c>
      <c r="E22158" t="e">
        <f>VLOOKUP(C22158,Planilha5!B:B,1,0)</f>
        <v>#N/A</v>
      </c>
    </row>
    <row r="22159" spans="1:5" hidden="1">
      <c r="A22159" s="11">
        <v>904262</v>
      </c>
      <c r="B22159" t="s">
        <v>12688</v>
      </c>
      <c r="C22159" t="s">
        <v>29721</v>
      </c>
      <c r="D22159" t="e">
        <f>VLOOKUP(A22159,Planilha2!$1:$1048576,6,0)</f>
        <v>#N/A</v>
      </c>
      <c r="E22159" t="e">
        <f>VLOOKUP(C22159,Planilha5!B:B,1,0)</f>
        <v>#N/A</v>
      </c>
    </row>
    <row r="22160" spans="1:5" hidden="1">
      <c r="A22160" s="11">
        <v>9668</v>
      </c>
      <c r="B22160" t="s">
        <v>4645</v>
      </c>
      <c r="C22160" t="s">
        <v>29722</v>
      </c>
      <c r="D22160" t="e">
        <f>VLOOKUP(A22160,Planilha2!$1:$1048576,6,0)</f>
        <v>#N/A</v>
      </c>
      <c r="E22160" t="e">
        <f>VLOOKUP(C22160,Planilha5!B:B,1,0)</f>
        <v>#N/A</v>
      </c>
    </row>
    <row r="22161" spans="1:6" hidden="1">
      <c r="A22161" s="11">
        <v>201669</v>
      </c>
      <c r="B22161" t="s">
        <v>586</v>
      </c>
      <c r="C22161" t="s">
        <v>29723</v>
      </c>
      <c r="D22161" t="str">
        <f>VLOOKUP(A22161,Planilha2!$1:$1048576,6,0)</f>
        <v>2 - Magistrados</v>
      </c>
      <c r="E22161" t="e">
        <f>VLOOKUP(C22161,Planilha5!B:B,1,0)</f>
        <v>#N/A</v>
      </c>
    </row>
    <row r="22162" spans="1:6" hidden="1">
      <c r="A22162" s="11">
        <v>200458</v>
      </c>
      <c r="B22162" t="s">
        <v>50</v>
      </c>
      <c r="C22162" t="s">
        <v>21607</v>
      </c>
      <c r="D22162" t="str">
        <f>VLOOKUP(A22162,Planilha2!$1:$1048576,6,0)</f>
        <v>5 - Desembargador</v>
      </c>
      <c r="E22162" t="str">
        <f>VLOOKUP(C22162,Planilha5!B:B,1,0)</f>
        <v>GABRIEL BATISTA VIEIRA DE SOUSA</v>
      </c>
      <c r="F22162" t="str">
        <f>VLOOKUP(A22162,Planilha2!A:E,5,0)</f>
        <v>S001</v>
      </c>
    </row>
    <row r="22163" spans="1:6" hidden="1">
      <c r="A22163" s="11">
        <v>54696</v>
      </c>
      <c r="B22163" t="s">
        <v>10151</v>
      </c>
      <c r="C22163" t="s">
        <v>29724</v>
      </c>
      <c r="D22163" t="e">
        <f>VLOOKUP(A22163,Planilha2!$1:$1048576,6,0)</f>
        <v>#N/A</v>
      </c>
      <c r="E22163" t="e">
        <f>VLOOKUP(C22163,Planilha5!B:B,1,0)</f>
        <v>#N/A</v>
      </c>
    </row>
    <row r="22164" spans="1:6" hidden="1">
      <c r="A22164" s="11">
        <v>54160</v>
      </c>
      <c r="B22164" t="s">
        <v>29725</v>
      </c>
      <c r="C22164" t="s">
        <v>27182</v>
      </c>
      <c r="D22164" t="e">
        <f>VLOOKUP(A22164,Planilha2!$1:$1048576,6,0)</f>
        <v>#N/A</v>
      </c>
      <c r="E22164" t="e">
        <f>VLOOKUP(C22164,Planilha5!B:B,1,0)</f>
        <v>#N/A</v>
      </c>
    </row>
    <row r="22165" spans="1:6" hidden="1">
      <c r="A22165" s="11">
        <v>51246</v>
      </c>
      <c r="B22165" t="s">
        <v>29726</v>
      </c>
      <c r="C22165" t="s">
        <v>29727</v>
      </c>
      <c r="D22165" t="e">
        <f>VLOOKUP(A22165,Planilha2!$1:$1048576,6,0)</f>
        <v>#N/A</v>
      </c>
      <c r="E22165" t="e">
        <f>VLOOKUP(C22165,Planilha5!B:B,1,0)</f>
        <v>#N/A</v>
      </c>
    </row>
    <row r="22166" spans="1:6" hidden="1">
      <c r="A22166">
        <v>267</v>
      </c>
      <c r="B22166" t="s">
        <v>1350</v>
      </c>
      <c r="C22166" t="s">
        <v>1352</v>
      </c>
      <c r="D22166" t="e">
        <f>VLOOKUP(A22166,Planilha2!$1:$1048576,6,0)</f>
        <v>#N/A</v>
      </c>
      <c r="E22166" t="e">
        <f>VLOOKUP(C22166,Planilha5!B:B,1,0)</f>
        <v>#N/A</v>
      </c>
    </row>
    <row r="22167" spans="1:6" hidden="1">
      <c r="A22167" s="11">
        <v>40808</v>
      </c>
      <c r="B22167" t="s">
        <v>29728</v>
      </c>
      <c r="C22167" t="s">
        <v>29729</v>
      </c>
      <c r="D22167" t="e">
        <f>VLOOKUP(A22167,Planilha2!$1:$1048576,6,0)</f>
        <v>#N/A</v>
      </c>
      <c r="E22167" t="e">
        <f>VLOOKUP(C22167,Planilha5!B:B,1,0)</f>
        <v>#N/A</v>
      </c>
    </row>
    <row r="22168" spans="1:6" hidden="1">
      <c r="A22168" s="11">
        <v>52998</v>
      </c>
      <c r="B22168" t="s">
        <v>19258</v>
      </c>
      <c r="C22168" t="s">
        <v>968</v>
      </c>
      <c r="D22168" t="e">
        <f>VLOOKUP(A22168,Planilha2!$1:$1048576,6,0)</f>
        <v>#N/A</v>
      </c>
      <c r="E22168" t="e">
        <f>VLOOKUP(C22168,Planilha5!B:B,1,0)</f>
        <v>#N/A</v>
      </c>
    </row>
    <row r="22169" spans="1:6" hidden="1">
      <c r="A22169" s="11">
        <v>55692</v>
      </c>
      <c r="B22169" t="s">
        <v>19541</v>
      </c>
      <c r="C22169" t="s">
        <v>29730</v>
      </c>
      <c r="D22169" t="e">
        <f>VLOOKUP(A22169,Planilha2!$1:$1048576,6,0)</f>
        <v>#N/A</v>
      </c>
      <c r="E22169" t="e">
        <f>VLOOKUP(C22169,Planilha5!B:B,1,0)</f>
        <v>#N/A</v>
      </c>
    </row>
    <row r="22170" spans="1:6" hidden="1">
      <c r="A22170" s="11">
        <v>51726</v>
      </c>
      <c r="B22170" t="s">
        <v>20248</v>
      </c>
      <c r="C22170" t="s">
        <v>29731</v>
      </c>
      <c r="D22170" t="e">
        <f>VLOOKUP(A22170,Planilha2!$1:$1048576,6,0)</f>
        <v>#N/A</v>
      </c>
      <c r="E22170" t="e">
        <f>VLOOKUP(C22170,Planilha5!B:B,1,0)</f>
        <v>#N/A</v>
      </c>
    </row>
    <row r="22171" spans="1:6" hidden="1">
      <c r="A22171">
        <v>286</v>
      </c>
      <c r="B22171" t="s">
        <v>771</v>
      </c>
      <c r="C22171" t="s">
        <v>9218</v>
      </c>
      <c r="D22171" t="e">
        <f>VLOOKUP(A22171,Planilha2!$1:$1048576,6,0)</f>
        <v>#N/A</v>
      </c>
      <c r="E22171" t="e">
        <f>VLOOKUP(C22171,Planilha5!B:B,1,0)</f>
        <v>#N/A</v>
      </c>
    </row>
    <row r="22172" spans="1:6" hidden="1">
      <c r="A22172" s="11">
        <v>905107</v>
      </c>
      <c r="B22172" t="s">
        <v>29732</v>
      </c>
      <c r="C22172" t="s">
        <v>29733</v>
      </c>
      <c r="D22172" t="e">
        <f>VLOOKUP(A22172,Planilha2!$1:$1048576,6,0)</f>
        <v>#N/A</v>
      </c>
      <c r="E22172" t="e">
        <f>VLOOKUP(C22172,Planilha5!B:B,1,0)</f>
        <v>#N/A</v>
      </c>
    </row>
    <row r="22173" spans="1:6" hidden="1">
      <c r="A22173" s="11">
        <v>93764</v>
      </c>
      <c r="B22173" t="s">
        <v>564</v>
      </c>
      <c r="C22173" t="s">
        <v>29734</v>
      </c>
      <c r="D22173" t="str">
        <f>VLOOKUP(A22173,Planilha2!$1:$1048576,6,0)</f>
        <v>18 - Inativos Magistrados</v>
      </c>
      <c r="E22173" t="e">
        <f>VLOOKUP(C22173,Planilha5!B:B,1,0)</f>
        <v>#N/A</v>
      </c>
    </row>
    <row r="22174" spans="1:6" hidden="1">
      <c r="A22174" s="11">
        <v>8814</v>
      </c>
      <c r="B22174" t="s">
        <v>18754</v>
      </c>
      <c r="C22174" t="s">
        <v>29735</v>
      </c>
      <c r="D22174" t="e">
        <f>VLOOKUP(A22174,Planilha2!$1:$1048576,6,0)</f>
        <v>#N/A</v>
      </c>
      <c r="E22174" t="e">
        <f>VLOOKUP(C22174,Planilha5!B:B,1,0)</f>
        <v>#N/A</v>
      </c>
    </row>
    <row r="22175" spans="1:6" hidden="1">
      <c r="A22175" s="11">
        <v>3484</v>
      </c>
      <c r="B22175" t="s">
        <v>29736</v>
      </c>
      <c r="C22175" t="s">
        <v>29737</v>
      </c>
      <c r="D22175" t="e">
        <f>VLOOKUP(A22175,Planilha2!$1:$1048576,6,0)</f>
        <v>#N/A</v>
      </c>
      <c r="E22175" t="e">
        <f>VLOOKUP(C22175,Planilha5!B:B,1,0)</f>
        <v>#N/A</v>
      </c>
    </row>
    <row r="22176" spans="1:6" hidden="1">
      <c r="A22176" s="11">
        <v>53786</v>
      </c>
      <c r="B22176" t="s">
        <v>12928</v>
      </c>
      <c r="C22176" t="s">
        <v>29738</v>
      </c>
      <c r="D22176" t="e">
        <f>VLOOKUP(A22176,Planilha2!$1:$1048576,6,0)</f>
        <v>#N/A</v>
      </c>
      <c r="E22176" t="e">
        <f>VLOOKUP(C22176,Planilha5!B:B,1,0)</f>
        <v>#N/A</v>
      </c>
    </row>
    <row r="22177" spans="1:5" hidden="1">
      <c r="A22177" s="11">
        <v>5125</v>
      </c>
      <c r="B22177" t="s">
        <v>28849</v>
      </c>
      <c r="C22177" t="s">
        <v>29739</v>
      </c>
      <c r="D22177" t="e">
        <f>VLOOKUP(A22177,Planilha2!$1:$1048576,6,0)</f>
        <v>#N/A</v>
      </c>
      <c r="E22177" t="e">
        <f>VLOOKUP(C22177,Planilha5!B:B,1,0)</f>
        <v>#N/A</v>
      </c>
    </row>
    <row r="22178" spans="1:5" hidden="1">
      <c r="A22178" s="11">
        <v>47026</v>
      </c>
      <c r="B22178" t="s">
        <v>29740</v>
      </c>
      <c r="C22178" t="s">
        <v>29741</v>
      </c>
      <c r="D22178" t="e">
        <f>VLOOKUP(A22178,Planilha2!$1:$1048576,6,0)</f>
        <v>#N/A</v>
      </c>
      <c r="E22178" t="e">
        <f>VLOOKUP(C22178,Planilha5!B:B,1,0)</f>
        <v>#N/A</v>
      </c>
    </row>
    <row r="22179" spans="1:5" hidden="1">
      <c r="A22179" s="11">
        <v>48565</v>
      </c>
      <c r="B22179" t="s">
        <v>29742</v>
      </c>
      <c r="C22179" t="s">
        <v>29743</v>
      </c>
      <c r="D22179" t="e">
        <f>VLOOKUP(A22179,Planilha2!$1:$1048576,6,0)</f>
        <v>#N/A</v>
      </c>
      <c r="E22179" t="e">
        <f>VLOOKUP(C22179,Planilha5!B:B,1,0)</f>
        <v>#N/A</v>
      </c>
    </row>
    <row r="22180" spans="1:5" hidden="1">
      <c r="A22180" s="11">
        <v>40402</v>
      </c>
      <c r="B22180" t="s">
        <v>6670</v>
      </c>
      <c r="C22180" t="s">
        <v>29744</v>
      </c>
      <c r="D22180" t="e">
        <f>VLOOKUP(A22180,Planilha2!$1:$1048576,6,0)</f>
        <v>#N/A</v>
      </c>
      <c r="E22180" t="e">
        <f>VLOOKUP(C22180,Planilha5!B:B,1,0)</f>
        <v>#N/A</v>
      </c>
    </row>
    <row r="22181" spans="1:5" hidden="1">
      <c r="A22181" s="11">
        <v>904890</v>
      </c>
      <c r="B22181" t="s">
        <v>29745</v>
      </c>
      <c r="C22181" t="s">
        <v>29746</v>
      </c>
      <c r="D22181" t="e">
        <f>VLOOKUP(A22181,Planilha2!$1:$1048576,6,0)</f>
        <v>#N/A</v>
      </c>
      <c r="E22181" t="e">
        <f>VLOOKUP(C22181,Planilha5!B:B,1,0)</f>
        <v>#N/A</v>
      </c>
    </row>
    <row r="22182" spans="1:5" hidden="1">
      <c r="A22182" s="11">
        <v>53068</v>
      </c>
      <c r="B22182" t="s">
        <v>29747</v>
      </c>
      <c r="C22182" t="s">
        <v>29748</v>
      </c>
      <c r="D22182" t="e">
        <f>VLOOKUP(A22182,Planilha2!$1:$1048576,6,0)</f>
        <v>#N/A</v>
      </c>
      <c r="E22182" t="e">
        <f>VLOOKUP(C22182,Planilha5!B:B,1,0)</f>
        <v>#N/A</v>
      </c>
    </row>
    <row r="22183" spans="1:5" hidden="1">
      <c r="A22183" s="11">
        <v>45882</v>
      </c>
      <c r="B22183" t="s">
        <v>15880</v>
      </c>
      <c r="C22183" t="s">
        <v>29749</v>
      </c>
      <c r="D22183" t="e">
        <f>VLOOKUP(A22183,Planilha2!$1:$1048576,6,0)</f>
        <v>#N/A</v>
      </c>
      <c r="E22183" t="e">
        <f>VLOOKUP(C22183,Planilha5!B:B,1,0)</f>
        <v>#N/A</v>
      </c>
    </row>
    <row r="22184" spans="1:5" hidden="1">
      <c r="A22184" s="11">
        <v>9644</v>
      </c>
      <c r="B22184" t="s">
        <v>21991</v>
      </c>
      <c r="C22184" t="s">
        <v>29750</v>
      </c>
      <c r="D22184" t="e">
        <f>VLOOKUP(A22184,Planilha2!$1:$1048576,6,0)</f>
        <v>#N/A</v>
      </c>
      <c r="E22184" t="e">
        <f>VLOOKUP(C22184,Planilha5!B:B,1,0)</f>
        <v>#N/A</v>
      </c>
    </row>
    <row r="22185" spans="1:5" hidden="1">
      <c r="A22185" s="11">
        <v>22656</v>
      </c>
      <c r="B22185" t="s">
        <v>3004</v>
      </c>
      <c r="C22185" t="s">
        <v>29751</v>
      </c>
      <c r="D22185" t="e">
        <f>VLOOKUP(A22185,Planilha2!$1:$1048576,6,0)</f>
        <v>#N/A</v>
      </c>
      <c r="E22185" t="e">
        <f>VLOOKUP(C22185,Planilha5!B:B,1,0)</f>
        <v>#N/A</v>
      </c>
    </row>
    <row r="22186" spans="1:5" hidden="1">
      <c r="A22186" s="11">
        <v>92270</v>
      </c>
      <c r="B22186" t="s">
        <v>849</v>
      </c>
      <c r="C22186" t="s">
        <v>1626</v>
      </c>
      <c r="D22186" t="e">
        <f>VLOOKUP(A22186,Planilha2!$1:$1048576,6,0)</f>
        <v>#N/A</v>
      </c>
      <c r="E22186" t="e">
        <f>VLOOKUP(C22186,Planilha5!B:B,1,0)</f>
        <v>#N/A</v>
      </c>
    </row>
    <row r="22187" spans="1:5" hidden="1">
      <c r="A22187" s="11">
        <v>49710</v>
      </c>
      <c r="B22187" t="s">
        <v>29752</v>
      </c>
      <c r="C22187" t="s">
        <v>29753</v>
      </c>
      <c r="D22187" t="e">
        <f>VLOOKUP(A22187,Planilha2!$1:$1048576,6,0)</f>
        <v>#N/A</v>
      </c>
      <c r="E22187" t="e">
        <f>VLOOKUP(C22187,Planilha5!B:B,1,0)</f>
        <v>#N/A</v>
      </c>
    </row>
    <row r="22188" spans="1:5" hidden="1">
      <c r="A22188" s="11">
        <v>52567</v>
      </c>
      <c r="B22188" t="s">
        <v>14690</v>
      </c>
      <c r="C22188" t="s">
        <v>29754</v>
      </c>
      <c r="D22188" t="e">
        <f>VLOOKUP(A22188,Planilha2!$1:$1048576,6,0)</f>
        <v>#N/A</v>
      </c>
      <c r="E22188" t="e">
        <f>VLOOKUP(C22188,Planilha5!B:B,1,0)</f>
        <v>#N/A</v>
      </c>
    </row>
    <row r="22189" spans="1:5" hidden="1">
      <c r="A22189" s="11">
        <v>8996</v>
      </c>
      <c r="B22189" t="s">
        <v>4144</v>
      </c>
      <c r="C22189" t="s">
        <v>22416</v>
      </c>
      <c r="D22189" t="e">
        <f>VLOOKUP(A22189,Planilha2!$1:$1048576,6,0)</f>
        <v>#N/A</v>
      </c>
      <c r="E22189" t="e">
        <f>VLOOKUP(C22189,Planilha5!B:B,1,0)</f>
        <v>#N/A</v>
      </c>
    </row>
    <row r="22190" spans="1:5" hidden="1">
      <c r="A22190" s="11">
        <v>201566</v>
      </c>
      <c r="B22190" t="s">
        <v>66</v>
      </c>
      <c r="C22190" t="s">
        <v>29755</v>
      </c>
      <c r="D22190" t="str">
        <f>VLOOKUP(A22190,Planilha2!$1:$1048576,6,0)</f>
        <v>2 - Magistrados</v>
      </c>
      <c r="E22190" t="e">
        <f>VLOOKUP(C22190,Planilha5!B:B,1,0)</f>
        <v>#N/A</v>
      </c>
    </row>
    <row r="22191" spans="1:5" hidden="1">
      <c r="A22191" s="11">
        <v>49455</v>
      </c>
      <c r="B22191" t="s">
        <v>10325</v>
      </c>
      <c r="C22191" t="s">
        <v>29756</v>
      </c>
      <c r="D22191" t="e">
        <f>VLOOKUP(A22191,Planilha2!$1:$1048576,6,0)</f>
        <v>#N/A</v>
      </c>
      <c r="E22191" t="e">
        <f>VLOOKUP(C22191,Planilha5!B:B,1,0)</f>
        <v>#N/A</v>
      </c>
    </row>
    <row r="22192" spans="1:5" hidden="1">
      <c r="A22192" s="11">
        <v>904201</v>
      </c>
      <c r="B22192" t="s">
        <v>15355</v>
      </c>
      <c r="C22192" t="s">
        <v>29757</v>
      </c>
      <c r="D22192" t="e">
        <f>VLOOKUP(A22192,Planilha2!$1:$1048576,6,0)</f>
        <v>#N/A</v>
      </c>
      <c r="E22192" t="e">
        <f>VLOOKUP(C22192,Planilha5!B:B,1,0)</f>
        <v>#N/A</v>
      </c>
    </row>
    <row r="22193" spans="1:6" hidden="1">
      <c r="A22193" s="11">
        <v>54077</v>
      </c>
      <c r="B22193" t="s">
        <v>29758</v>
      </c>
      <c r="C22193" t="s">
        <v>29759</v>
      </c>
      <c r="D22193" t="e">
        <f>VLOOKUP(A22193,Planilha2!$1:$1048576,6,0)</f>
        <v>#N/A</v>
      </c>
      <c r="E22193" t="e">
        <f>VLOOKUP(C22193,Planilha5!B:B,1,0)</f>
        <v>#N/A</v>
      </c>
    </row>
    <row r="22194" spans="1:6" hidden="1">
      <c r="A22194" s="11">
        <v>2480</v>
      </c>
      <c r="B22194" t="s">
        <v>14607</v>
      </c>
      <c r="C22194" t="s">
        <v>29760</v>
      </c>
      <c r="D22194" t="e">
        <f>VLOOKUP(A22194,Planilha2!$1:$1048576,6,0)</f>
        <v>#N/A</v>
      </c>
      <c r="E22194" t="e">
        <f>VLOOKUP(C22194,Planilha5!B:B,1,0)</f>
        <v>#N/A</v>
      </c>
    </row>
    <row r="22195" spans="1:6" hidden="1">
      <c r="A22195" s="11">
        <v>55831</v>
      </c>
      <c r="B22195" t="s">
        <v>29761</v>
      </c>
      <c r="C22195" t="s">
        <v>29762</v>
      </c>
      <c r="D22195" t="e">
        <f>VLOOKUP(A22195,Planilha2!$1:$1048576,6,0)</f>
        <v>#N/A</v>
      </c>
      <c r="E22195" t="e">
        <f>VLOOKUP(C22195,Planilha5!B:B,1,0)</f>
        <v>#N/A</v>
      </c>
    </row>
    <row r="22196" spans="1:6" hidden="1">
      <c r="A22196" s="11">
        <v>45439</v>
      </c>
      <c r="B22196" t="s">
        <v>5818</v>
      </c>
      <c r="C22196" t="s">
        <v>29763</v>
      </c>
      <c r="D22196" t="e">
        <f>VLOOKUP(A22196,Planilha2!$1:$1048576,6,0)</f>
        <v>#N/A</v>
      </c>
      <c r="E22196" t="e">
        <f>VLOOKUP(C22196,Planilha5!B:B,1,0)</f>
        <v>#N/A</v>
      </c>
    </row>
    <row r="22197" spans="1:6" hidden="1">
      <c r="A22197" s="11">
        <v>10258</v>
      </c>
      <c r="B22197" t="s">
        <v>256</v>
      </c>
      <c r="C22197" t="s">
        <v>17023</v>
      </c>
      <c r="D22197" t="str">
        <f>VLOOKUP(A22197,Planilha2!$1:$1048576,6,0)</f>
        <v>2 - Magistrados</v>
      </c>
      <c r="E22197" t="str">
        <f>VLOOKUP(C22197,Planilha5!B:B,1,0)</f>
        <v>MARIA DA PAIXAO NEVES</v>
      </c>
      <c r="F22197" t="str">
        <f>VLOOKUP(A22197,Planilha2!A:E,5,0)</f>
        <v>JDE03</v>
      </c>
    </row>
    <row r="22198" spans="1:6" hidden="1">
      <c r="A22198" s="11">
        <v>201404</v>
      </c>
      <c r="B22198" t="s">
        <v>2059</v>
      </c>
      <c r="C22198" t="s">
        <v>29764</v>
      </c>
      <c r="D22198" t="e">
        <f>VLOOKUP(A22198,Planilha2!$1:$1048576,6,0)</f>
        <v>#N/A</v>
      </c>
      <c r="E22198" t="e">
        <f>VLOOKUP(C22198,Planilha5!B:B,1,0)</f>
        <v>#N/A</v>
      </c>
    </row>
    <row r="22199" spans="1:6" hidden="1">
      <c r="A22199" s="11">
        <v>3009</v>
      </c>
      <c r="B22199" t="s">
        <v>1136</v>
      </c>
      <c r="C22199" t="s">
        <v>29765</v>
      </c>
      <c r="D22199" t="e">
        <f>VLOOKUP(A22199,Planilha2!$1:$1048576,6,0)</f>
        <v>#N/A</v>
      </c>
      <c r="E22199" t="e">
        <f>VLOOKUP(C22199,Planilha5!B:B,1,0)</f>
        <v>#N/A</v>
      </c>
    </row>
    <row r="22200" spans="1:6" hidden="1">
      <c r="A22200" s="11">
        <v>93033</v>
      </c>
      <c r="B22200" t="s">
        <v>14373</v>
      </c>
      <c r="C22200" t="s">
        <v>29766</v>
      </c>
      <c r="D22200" t="e">
        <f>VLOOKUP(A22200,Planilha2!$1:$1048576,6,0)</f>
        <v>#N/A</v>
      </c>
      <c r="E22200" t="e">
        <f>VLOOKUP(C22200,Planilha5!B:B,1,0)</f>
        <v>#N/A</v>
      </c>
    </row>
    <row r="22201" spans="1:6" hidden="1">
      <c r="A22201" s="11">
        <v>47160</v>
      </c>
      <c r="B22201" t="s">
        <v>14491</v>
      </c>
      <c r="C22201" t="s">
        <v>29767</v>
      </c>
      <c r="D22201" t="e">
        <f>VLOOKUP(A22201,Planilha2!$1:$1048576,6,0)</f>
        <v>#N/A</v>
      </c>
      <c r="E22201" t="e">
        <f>VLOOKUP(C22201,Planilha5!B:B,1,0)</f>
        <v>#N/A</v>
      </c>
    </row>
    <row r="22202" spans="1:6" hidden="1">
      <c r="A22202" s="11">
        <v>7139</v>
      </c>
      <c r="B22202" t="s">
        <v>153</v>
      </c>
      <c r="C22202" t="s">
        <v>29768</v>
      </c>
      <c r="D22202" t="str">
        <f>VLOOKUP(A22202,Planilha2!$1:$1048576,6,0)</f>
        <v>2 - Magistrados</v>
      </c>
      <c r="E22202" t="e">
        <f>VLOOKUP(C22202,Planilha5!B:B,1,0)</f>
        <v>#N/A</v>
      </c>
    </row>
    <row r="22203" spans="1:6" hidden="1">
      <c r="A22203" s="11">
        <v>49735</v>
      </c>
      <c r="B22203" t="s">
        <v>15459</v>
      </c>
      <c r="C22203" t="s">
        <v>24409</v>
      </c>
      <c r="D22203" t="e">
        <f>VLOOKUP(A22203,Planilha2!$1:$1048576,6,0)</f>
        <v>#N/A</v>
      </c>
      <c r="E22203" t="str">
        <f>VLOOKUP(C22203,Planilha5!B:B,1,0)</f>
        <v>MARIA MASARELO MENEZES DANTAS</v>
      </c>
    </row>
    <row r="22204" spans="1:6" hidden="1">
      <c r="A22204" s="11">
        <v>55193</v>
      </c>
      <c r="B22204" t="s">
        <v>23183</v>
      </c>
      <c r="C22204" t="s">
        <v>29769</v>
      </c>
      <c r="D22204" t="e">
        <f>VLOOKUP(A22204,Planilha2!$1:$1048576,6,0)</f>
        <v>#N/A</v>
      </c>
      <c r="E22204" t="e">
        <f>VLOOKUP(C22204,Planilha5!B:B,1,0)</f>
        <v>#N/A</v>
      </c>
    </row>
    <row r="22205" spans="1:6" hidden="1">
      <c r="A22205" s="11">
        <v>904756</v>
      </c>
      <c r="B22205" t="s">
        <v>24742</v>
      </c>
      <c r="C22205" t="s">
        <v>8429</v>
      </c>
      <c r="D22205" t="e">
        <f>VLOOKUP(A22205,Planilha2!$1:$1048576,6,0)</f>
        <v>#N/A</v>
      </c>
      <c r="E22205" t="e">
        <f>VLOOKUP(C22205,Planilha5!B:B,1,0)</f>
        <v>#N/A</v>
      </c>
    </row>
    <row r="22206" spans="1:6" hidden="1">
      <c r="A22206" s="11">
        <v>46885</v>
      </c>
      <c r="B22206" t="s">
        <v>18927</v>
      </c>
      <c r="C22206" t="s">
        <v>29770</v>
      </c>
      <c r="D22206" t="e">
        <f>VLOOKUP(A22206,Planilha2!$1:$1048576,6,0)</f>
        <v>#N/A</v>
      </c>
      <c r="E22206" t="e">
        <f>VLOOKUP(C22206,Planilha5!B:B,1,0)</f>
        <v>#N/A</v>
      </c>
    </row>
    <row r="22207" spans="1:6" hidden="1">
      <c r="A22207" s="11">
        <v>53844</v>
      </c>
      <c r="B22207" t="s">
        <v>29771</v>
      </c>
      <c r="C22207" t="s">
        <v>29772</v>
      </c>
      <c r="D22207" t="e">
        <f>VLOOKUP(A22207,Planilha2!$1:$1048576,6,0)</f>
        <v>#N/A</v>
      </c>
      <c r="E22207" t="e">
        <f>VLOOKUP(C22207,Planilha5!B:B,1,0)</f>
        <v>#N/A</v>
      </c>
    </row>
    <row r="22208" spans="1:6" hidden="1">
      <c r="A22208" s="11">
        <v>52389</v>
      </c>
      <c r="B22208" t="s">
        <v>29773</v>
      </c>
      <c r="C22208" t="s">
        <v>29774</v>
      </c>
      <c r="D22208" t="e">
        <f>VLOOKUP(A22208,Planilha2!$1:$1048576,6,0)</f>
        <v>#N/A</v>
      </c>
      <c r="E22208" t="e">
        <f>VLOOKUP(C22208,Planilha5!B:B,1,0)</f>
        <v>#N/A</v>
      </c>
    </row>
    <row r="22209" spans="1:5" hidden="1">
      <c r="A22209" s="11">
        <v>2464</v>
      </c>
      <c r="B22209" t="s">
        <v>3151</v>
      </c>
      <c r="C22209" t="s">
        <v>29775</v>
      </c>
      <c r="D22209" t="e">
        <f>VLOOKUP(A22209,Planilha2!$1:$1048576,6,0)</f>
        <v>#N/A</v>
      </c>
      <c r="E22209" t="e">
        <f>VLOOKUP(C22209,Planilha5!B:B,1,0)</f>
        <v>#N/A</v>
      </c>
    </row>
    <row r="22210" spans="1:5" hidden="1">
      <c r="A22210" s="11">
        <v>1550</v>
      </c>
      <c r="B22210" t="s">
        <v>4948</v>
      </c>
      <c r="C22210" t="s">
        <v>4949</v>
      </c>
      <c r="D22210" t="e">
        <f>VLOOKUP(A22210,Planilha2!$1:$1048576,6,0)</f>
        <v>#N/A</v>
      </c>
      <c r="E22210" t="e">
        <f>VLOOKUP(C22210,Planilha5!B:B,1,0)</f>
        <v>#N/A</v>
      </c>
    </row>
    <row r="22211" spans="1:5" hidden="1">
      <c r="A22211" s="11">
        <v>48523</v>
      </c>
      <c r="B22211" t="s">
        <v>19403</v>
      </c>
      <c r="C22211" t="s">
        <v>29776</v>
      </c>
      <c r="D22211" t="e">
        <f>VLOOKUP(A22211,Planilha2!$1:$1048576,6,0)</f>
        <v>#N/A</v>
      </c>
      <c r="E22211" t="e">
        <f>VLOOKUP(C22211,Planilha5!B:B,1,0)</f>
        <v>#N/A</v>
      </c>
    </row>
    <row r="22212" spans="1:5" hidden="1">
      <c r="A22212" s="11">
        <v>50386</v>
      </c>
      <c r="B22212" t="s">
        <v>28499</v>
      </c>
      <c r="C22212" t="s">
        <v>29777</v>
      </c>
      <c r="D22212" t="e">
        <f>VLOOKUP(A22212,Planilha2!$1:$1048576,6,0)</f>
        <v>#N/A</v>
      </c>
      <c r="E22212" t="e">
        <f>VLOOKUP(C22212,Planilha5!B:B,1,0)</f>
        <v>#N/A</v>
      </c>
    </row>
    <row r="22213" spans="1:5" hidden="1">
      <c r="A22213" s="11">
        <v>54560</v>
      </c>
      <c r="B22213" t="s">
        <v>28368</v>
      </c>
      <c r="C22213" t="s">
        <v>29778</v>
      </c>
      <c r="D22213" t="e">
        <f>VLOOKUP(A22213,Planilha2!$1:$1048576,6,0)</f>
        <v>#N/A</v>
      </c>
      <c r="E22213" t="e">
        <f>VLOOKUP(C22213,Planilha5!B:B,1,0)</f>
        <v>#N/A</v>
      </c>
    </row>
    <row r="22214" spans="1:5" hidden="1">
      <c r="A22214" s="11">
        <v>5012</v>
      </c>
      <c r="B22214" t="s">
        <v>21821</v>
      </c>
      <c r="C22214" t="s">
        <v>11194</v>
      </c>
      <c r="D22214" t="e">
        <f>VLOOKUP(A22214,Planilha2!$1:$1048576,6,0)</f>
        <v>#N/A</v>
      </c>
      <c r="E22214" t="e">
        <f>VLOOKUP(C22214,Planilha5!B:B,1,0)</f>
        <v>#N/A</v>
      </c>
    </row>
    <row r="22215" spans="1:5" hidden="1">
      <c r="A22215" s="11">
        <v>39095</v>
      </c>
      <c r="B22215" t="s">
        <v>1580</v>
      </c>
      <c r="C22215" t="s">
        <v>29779</v>
      </c>
      <c r="D22215" t="e">
        <f>VLOOKUP(A22215,Planilha2!$1:$1048576,6,0)</f>
        <v>#N/A</v>
      </c>
      <c r="E22215" t="e">
        <f>VLOOKUP(C22215,Planilha5!B:B,1,0)</f>
        <v>#N/A</v>
      </c>
    </row>
    <row r="22216" spans="1:5" hidden="1">
      <c r="A22216" s="11">
        <v>54763</v>
      </c>
      <c r="B22216" t="s">
        <v>29780</v>
      </c>
      <c r="C22216" t="s">
        <v>29781</v>
      </c>
      <c r="D22216" t="e">
        <f>VLOOKUP(A22216,Planilha2!$1:$1048576,6,0)</f>
        <v>#N/A</v>
      </c>
      <c r="E22216" t="e">
        <f>VLOOKUP(C22216,Planilha5!B:B,1,0)</f>
        <v>#N/A</v>
      </c>
    </row>
    <row r="22217" spans="1:5" hidden="1">
      <c r="A22217">
        <v>303</v>
      </c>
      <c r="B22217" t="s">
        <v>3400</v>
      </c>
      <c r="C22217" t="s">
        <v>10734</v>
      </c>
      <c r="D22217" t="e">
        <f>VLOOKUP(A22217,Planilha2!$1:$1048576,6,0)</f>
        <v>#N/A</v>
      </c>
      <c r="E22217" t="e">
        <f>VLOOKUP(C22217,Planilha5!B:B,1,0)</f>
        <v>#N/A</v>
      </c>
    </row>
    <row r="22218" spans="1:5" hidden="1">
      <c r="A22218" s="11">
        <v>201554</v>
      </c>
      <c r="B22218" t="s">
        <v>22876</v>
      </c>
      <c r="C22218" t="s">
        <v>29782</v>
      </c>
      <c r="D22218" t="e">
        <f>VLOOKUP(A22218,Planilha2!$1:$1048576,6,0)</f>
        <v>#N/A</v>
      </c>
      <c r="E22218" t="e">
        <f>VLOOKUP(C22218,Planilha5!B:B,1,0)</f>
        <v>#N/A</v>
      </c>
    </row>
    <row r="22219" spans="1:5" hidden="1">
      <c r="A22219" s="11">
        <v>904838</v>
      </c>
      <c r="B22219" t="s">
        <v>25980</v>
      </c>
      <c r="C22219" t="s">
        <v>29783</v>
      </c>
      <c r="D22219" t="e">
        <f>VLOOKUP(A22219,Planilha2!$1:$1048576,6,0)</f>
        <v>#N/A</v>
      </c>
      <c r="E22219" t="e">
        <f>VLOOKUP(C22219,Planilha5!B:B,1,0)</f>
        <v>#N/A</v>
      </c>
    </row>
    <row r="22220" spans="1:5" hidden="1">
      <c r="A22220">
        <v>893</v>
      </c>
      <c r="B22220" t="s">
        <v>3224</v>
      </c>
      <c r="C22220" t="s">
        <v>29784</v>
      </c>
      <c r="D22220" t="e">
        <f>VLOOKUP(A22220,Planilha2!$1:$1048576,6,0)</f>
        <v>#N/A</v>
      </c>
      <c r="E22220" t="e">
        <f>VLOOKUP(C22220,Planilha5!B:B,1,0)</f>
        <v>#N/A</v>
      </c>
    </row>
    <row r="22221" spans="1:5" hidden="1">
      <c r="A22221" s="11">
        <v>7841</v>
      </c>
      <c r="B22221" t="s">
        <v>4565</v>
      </c>
      <c r="C22221" t="s">
        <v>4567</v>
      </c>
      <c r="D22221" t="e">
        <f>VLOOKUP(A22221,Planilha2!$1:$1048576,6,0)</f>
        <v>#N/A</v>
      </c>
      <c r="E22221" t="e">
        <f>VLOOKUP(C22221,Planilha5!B:B,1,0)</f>
        <v>#N/A</v>
      </c>
    </row>
    <row r="22222" spans="1:5" hidden="1">
      <c r="A22222" s="11">
        <v>49505</v>
      </c>
      <c r="B22222" t="s">
        <v>29785</v>
      </c>
      <c r="C22222" t="s">
        <v>29786</v>
      </c>
      <c r="D22222" t="e">
        <f>VLOOKUP(A22222,Planilha2!$1:$1048576,6,0)</f>
        <v>#N/A</v>
      </c>
      <c r="E22222" t="e">
        <f>VLOOKUP(C22222,Planilha5!B:B,1,0)</f>
        <v>#N/A</v>
      </c>
    </row>
    <row r="22223" spans="1:5" hidden="1">
      <c r="A22223" s="11">
        <v>46279</v>
      </c>
      <c r="B22223" t="s">
        <v>47</v>
      </c>
      <c r="C22223" t="s">
        <v>29787</v>
      </c>
      <c r="D22223" t="str">
        <f>VLOOKUP(A22223,Planilha2!$1:$1048576,6,0)</f>
        <v>2 - Magistrados</v>
      </c>
      <c r="E22223" t="e">
        <f>VLOOKUP(C22223,Planilha5!B:B,1,0)</f>
        <v>#N/A</v>
      </c>
    </row>
    <row r="22224" spans="1:5" hidden="1">
      <c r="A22224" s="11">
        <v>7251</v>
      </c>
      <c r="B22224" t="s">
        <v>13040</v>
      </c>
      <c r="C22224" t="s">
        <v>29788</v>
      </c>
      <c r="D22224" t="e">
        <f>VLOOKUP(A22224,Planilha2!$1:$1048576,6,0)</f>
        <v>#N/A</v>
      </c>
      <c r="E22224" t="e">
        <f>VLOOKUP(C22224,Planilha5!B:B,1,0)</f>
        <v>#N/A</v>
      </c>
    </row>
    <row r="22225" spans="1:5" hidden="1">
      <c r="A22225" s="11">
        <v>201132</v>
      </c>
      <c r="B22225" t="s">
        <v>633</v>
      </c>
      <c r="C22225" t="s">
        <v>10532</v>
      </c>
      <c r="D22225" t="str">
        <f>VLOOKUP(A22225,Planilha2!$1:$1048576,6,0)</f>
        <v>2 - Magistrados</v>
      </c>
      <c r="E22225" t="e">
        <f>VLOOKUP(C22225,Planilha5!B:B,1,0)</f>
        <v>#N/A</v>
      </c>
    </row>
    <row r="22226" spans="1:5" hidden="1">
      <c r="A22226" s="11">
        <v>22805</v>
      </c>
      <c r="B22226" t="s">
        <v>29789</v>
      </c>
      <c r="C22226" t="s">
        <v>29790</v>
      </c>
      <c r="D22226" t="e">
        <f>VLOOKUP(A22226,Planilha2!$1:$1048576,6,0)</f>
        <v>#N/A</v>
      </c>
      <c r="E22226" t="e">
        <f>VLOOKUP(C22226,Planilha5!B:B,1,0)</f>
        <v>#N/A</v>
      </c>
    </row>
    <row r="22227" spans="1:5" hidden="1">
      <c r="A22227" s="11">
        <v>52646</v>
      </c>
      <c r="B22227" t="s">
        <v>14664</v>
      </c>
      <c r="C22227" t="s">
        <v>29791</v>
      </c>
      <c r="D22227" t="e">
        <f>VLOOKUP(A22227,Planilha2!$1:$1048576,6,0)</f>
        <v>#N/A</v>
      </c>
      <c r="E22227" t="e">
        <f>VLOOKUP(C22227,Planilha5!B:B,1,0)</f>
        <v>#N/A</v>
      </c>
    </row>
    <row r="22228" spans="1:5" hidden="1">
      <c r="A22228" s="11">
        <v>22627</v>
      </c>
      <c r="B22228" t="s">
        <v>2993</v>
      </c>
      <c r="C22228" t="s">
        <v>29792</v>
      </c>
      <c r="D22228" t="e">
        <f>VLOOKUP(A22228,Planilha2!$1:$1048576,6,0)</f>
        <v>#N/A</v>
      </c>
      <c r="E22228" t="e">
        <f>VLOOKUP(C22228,Planilha5!B:B,1,0)</f>
        <v>#N/A</v>
      </c>
    </row>
    <row r="22229" spans="1:5" hidden="1">
      <c r="A22229" s="11">
        <v>3217</v>
      </c>
      <c r="B22229" t="s">
        <v>8828</v>
      </c>
      <c r="C22229" t="s">
        <v>29793</v>
      </c>
      <c r="D22229" t="e">
        <f>VLOOKUP(A22229,Planilha2!$1:$1048576,6,0)</f>
        <v>#N/A</v>
      </c>
      <c r="E22229" t="e">
        <f>VLOOKUP(C22229,Planilha5!B:B,1,0)</f>
        <v>#N/A</v>
      </c>
    </row>
    <row r="22230" spans="1:5" hidden="1">
      <c r="A22230">
        <v>917</v>
      </c>
      <c r="B22230" t="s">
        <v>5673</v>
      </c>
      <c r="C22230" t="s">
        <v>29794</v>
      </c>
      <c r="D22230" t="e">
        <f>VLOOKUP(A22230,Planilha2!$1:$1048576,6,0)</f>
        <v>#N/A</v>
      </c>
      <c r="E22230" t="e">
        <f>VLOOKUP(C22230,Planilha5!B:B,1,0)</f>
        <v>#N/A</v>
      </c>
    </row>
    <row r="22231" spans="1:5" hidden="1">
      <c r="A22231" s="11">
        <v>55488</v>
      </c>
      <c r="B22231" t="s">
        <v>28791</v>
      </c>
      <c r="C22231" t="s">
        <v>29795</v>
      </c>
      <c r="D22231" t="e">
        <f>VLOOKUP(A22231,Planilha2!$1:$1048576,6,0)</f>
        <v>#N/A</v>
      </c>
      <c r="E22231" t="e">
        <f>VLOOKUP(C22231,Planilha5!B:B,1,0)</f>
        <v>#N/A</v>
      </c>
    </row>
    <row r="22232" spans="1:5" hidden="1">
      <c r="A22232">
        <v>27</v>
      </c>
      <c r="B22232" t="s">
        <v>2198</v>
      </c>
      <c r="C22232" t="s">
        <v>29796</v>
      </c>
      <c r="D22232" t="e">
        <f>VLOOKUP(A22232,Planilha2!$1:$1048576,6,0)</f>
        <v>#N/A</v>
      </c>
      <c r="E22232" t="e">
        <f>VLOOKUP(C22232,Planilha5!B:B,1,0)</f>
        <v>#N/A</v>
      </c>
    </row>
    <row r="22233" spans="1:5" hidden="1">
      <c r="A22233">
        <v>610</v>
      </c>
      <c r="B22233" t="s">
        <v>2003</v>
      </c>
      <c r="C22233" t="s">
        <v>2005</v>
      </c>
      <c r="D22233" t="e">
        <f>VLOOKUP(A22233,Planilha2!$1:$1048576,6,0)</f>
        <v>#N/A</v>
      </c>
      <c r="E22233" t="e">
        <f>VLOOKUP(C22233,Planilha5!B:B,1,0)</f>
        <v>#N/A</v>
      </c>
    </row>
    <row r="22234" spans="1:5" hidden="1">
      <c r="A22234" s="11">
        <v>93769</v>
      </c>
      <c r="B22234" t="s">
        <v>4442</v>
      </c>
      <c r="C22234" t="s">
        <v>20401</v>
      </c>
      <c r="D22234" t="e">
        <f>VLOOKUP(A22234,Planilha2!$1:$1048576,6,0)</f>
        <v>#N/A</v>
      </c>
      <c r="E22234" t="e">
        <f>VLOOKUP(C22234,Planilha5!B:B,1,0)</f>
        <v>#N/A</v>
      </c>
    </row>
    <row r="22235" spans="1:5" hidden="1">
      <c r="A22235" s="11">
        <v>23341</v>
      </c>
      <c r="B22235" t="s">
        <v>29797</v>
      </c>
      <c r="C22235" t="s">
        <v>29798</v>
      </c>
      <c r="D22235" t="e">
        <f>VLOOKUP(A22235,Planilha2!$1:$1048576,6,0)</f>
        <v>#N/A</v>
      </c>
      <c r="E22235" t="e">
        <f>VLOOKUP(C22235,Planilha5!B:B,1,0)</f>
        <v>#N/A</v>
      </c>
    </row>
    <row r="22236" spans="1:5" hidden="1">
      <c r="A22236" s="11">
        <v>54867</v>
      </c>
      <c r="B22236" t="s">
        <v>29799</v>
      </c>
      <c r="C22236" t="s">
        <v>29800</v>
      </c>
      <c r="D22236" t="e">
        <f>VLOOKUP(A22236,Planilha2!$1:$1048576,6,0)</f>
        <v>#N/A</v>
      </c>
      <c r="E22236" t="e">
        <f>VLOOKUP(C22236,Planilha5!B:B,1,0)</f>
        <v>#N/A</v>
      </c>
    </row>
    <row r="22237" spans="1:5" hidden="1">
      <c r="A22237" s="11">
        <v>4664</v>
      </c>
      <c r="B22237" t="s">
        <v>6214</v>
      </c>
      <c r="C22237" t="s">
        <v>29801</v>
      </c>
      <c r="D22237" t="e">
        <f>VLOOKUP(A22237,Planilha2!$1:$1048576,6,0)</f>
        <v>#N/A</v>
      </c>
      <c r="E22237" t="e">
        <f>VLOOKUP(C22237,Planilha5!B:B,1,0)</f>
        <v>#N/A</v>
      </c>
    </row>
    <row r="22238" spans="1:5" hidden="1">
      <c r="A22238" s="11">
        <v>52585</v>
      </c>
      <c r="B22238" t="s">
        <v>29802</v>
      </c>
      <c r="C22238" t="s">
        <v>29803</v>
      </c>
      <c r="D22238" t="e">
        <f>VLOOKUP(A22238,Planilha2!$1:$1048576,6,0)</f>
        <v>#N/A</v>
      </c>
      <c r="E22238" t="e">
        <f>VLOOKUP(C22238,Planilha5!B:B,1,0)</f>
        <v>#N/A</v>
      </c>
    </row>
    <row r="22239" spans="1:5" hidden="1">
      <c r="A22239">
        <v>316</v>
      </c>
      <c r="B22239" t="s">
        <v>18496</v>
      </c>
      <c r="C22239" t="s">
        <v>26724</v>
      </c>
      <c r="D22239" t="e">
        <f>VLOOKUP(A22239,Planilha2!$1:$1048576,6,0)</f>
        <v>#N/A</v>
      </c>
      <c r="E22239" t="e">
        <f>VLOOKUP(C22239,Planilha5!B:B,1,0)</f>
        <v>#N/A</v>
      </c>
    </row>
    <row r="22240" spans="1:5" hidden="1">
      <c r="A22240" s="11">
        <v>2193</v>
      </c>
      <c r="B22240" t="s">
        <v>274</v>
      </c>
      <c r="C22240" t="s">
        <v>4506</v>
      </c>
      <c r="D22240" t="str">
        <f>VLOOKUP(A22240,Planilha2!$1:$1048576,6,0)</f>
        <v>2 - Magistrados</v>
      </c>
      <c r="E22240" t="e">
        <f>VLOOKUP(C22240,Planilha5!B:B,1,0)</f>
        <v>#N/A</v>
      </c>
    </row>
    <row r="22241" spans="1:5" hidden="1">
      <c r="A22241" s="11">
        <v>201035</v>
      </c>
      <c r="B22241" t="s">
        <v>381</v>
      </c>
      <c r="C22241" t="s">
        <v>29804</v>
      </c>
      <c r="D22241" t="str">
        <f>VLOOKUP(A22241,Planilha2!$1:$1048576,6,0)</f>
        <v>18 - Inativos Magistrados</v>
      </c>
      <c r="E22241" t="e">
        <f>VLOOKUP(C22241,Planilha5!B:B,1,0)</f>
        <v>#N/A</v>
      </c>
    </row>
    <row r="22242" spans="1:5" hidden="1">
      <c r="A22242" s="11">
        <v>200655</v>
      </c>
      <c r="B22242" t="s">
        <v>2862</v>
      </c>
      <c r="C22242" t="s">
        <v>7706</v>
      </c>
      <c r="D22242" t="e">
        <f>VLOOKUP(A22242,Planilha2!$1:$1048576,6,0)</f>
        <v>#N/A</v>
      </c>
      <c r="E22242" t="e">
        <f>VLOOKUP(C22242,Planilha5!B:B,1,0)</f>
        <v>#N/A</v>
      </c>
    </row>
    <row r="22243" spans="1:5" hidden="1">
      <c r="A22243" s="11">
        <v>7795</v>
      </c>
      <c r="B22243" t="s">
        <v>4110</v>
      </c>
      <c r="C22243" t="s">
        <v>29805</v>
      </c>
      <c r="D22243" t="e">
        <f>VLOOKUP(A22243,Planilha2!$1:$1048576,6,0)</f>
        <v>#N/A</v>
      </c>
      <c r="E22243" t="e">
        <f>VLOOKUP(C22243,Planilha5!B:B,1,0)</f>
        <v>#N/A</v>
      </c>
    </row>
    <row r="22244" spans="1:5" hidden="1">
      <c r="A22244">
        <v>425</v>
      </c>
      <c r="B22244" t="s">
        <v>5191</v>
      </c>
      <c r="C22244" t="s">
        <v>29806</v>
      </c>
      <c r="D22244" t="e">
        <f>VLOOKUP(A22244,Planilha2!$1:$1048576,6,0)</f>
        <v>#N/A</v>
      </c>
      <c r="E22244" t="e">
        <f>VLOOKUP(C22244,Planilha5!B:B,1,0)</f>
        <v>#N/A</v>
      </c>
    </row>
    <row r="22245" spans="1:5" hidden="1">
      <c r="A22245" s="11">
        <v>905072</v>
      </c>
      <c r="B22245" t="s">
        <v>29807</v>
      </c>
      <c r="C22245" t="s">
        <v>29808</v>
      </c>
      <c r="D22245" t="e">
        <f>VLOOKUP(A22245,Planilha2!$1:$1048576,6,0)</f>
        <v>#N/A</v>
      </c>
      <c r="E22245" t="e">
        <f>VLOOKUP(C22245,Planilha5!B:B,1,0)</f>
        <v>#N/A</v>
      </c>
    </row>
    <row r="22246" spans="1:5" hidden="1">
      <c r="A22246" s="11">
        <v>48297</v>
      </c>
      <c r="B22246" t="s">
        <v>11992</v>
      </c>
      <c r="C22246" t="s">
        <v>29809</v>
      </c>
      <c r="D22246" t="e">
        <f>VLOOKUP(A22246,Planilha2!$1:$1048576,6,0)</f>
        <v>#N/A</v>
      </c>
      <c r="E22246" t="e">
        <f>VLOOKUP(C22246,Planilha5!B:B,1,0)</f>
        <v>#N/A</v>
      </c>
    </row>
    <row r="22247" spans="1:5" hidden="1">
      <c r="A22247" s="11">
        <v>9802</v>
      </c>
      <c r="B22247" t="s">
        <v>4654</v>
      </c>
      <c r="C22247" t="s">
        <v>29810</v>
      </c>
      <c r="D22247" t="e">
        <f>VLOOKUP(A22247,Planilha2!$1:$1048576,6,0)</f>
        <v>#N/A</v>
      </c>
      <c r="E22247" t="e">
        <f>VLOOKUP(C22247,Planilha5!B:B,1,0)</f>
        <v>#N/A</v>
      </c>
    </row>
    <row r="22248" spans="1:5" hidden="1">
      <c r="A22248" s="11">
        <v>2981</v>
      </c>
      <c r="B22248" t="s">
        <v>1988</v>
      </c>
      <c r="C22248" t="s">
        <v>29811</v>
      </c>
      <c r="D22248" t="e">
        <f>VLOOKUP(A22248,Planilha2!$1:$1048576,6,0)</f>
        <v>#N/A</v>
      </c>
      <c r="E22248" t="e">
        <f>VLOOKUP(C22248,Planilha5!B:B,1,0)</f>
        <v>#N/A</v>
      </c>
    </row>
    <row r="22249" spans="1:5" hidden="1">
      <c r="A22249" s="11">
        <v>24211</v>
      </c>
      <c r="B22249" t="s">
        <v>6287</v>
      </c>
      <c r="C22249" t="s">
        <v>29812</v>
      </c>
      <c r="D22249" t="e">
        <f>VLOOKUP(A22249,Planilha2!$1:$1048576,6,0)</f>
        <v>#N/A</v>
      </c>
      <c r="E22249" t="e">
        <f>VLOOKUP(C22249,Planilha5!B:B,1,0)</f>
        <v>#N/A</v>
      </c>
    </row>
    <row r="22250" spans="1:5" hidden="1">
      <c r="A22250">
        <v>186</v>
      </c>
      <c r="B22250" t="s">
        <v>5730</v>
      </c>
      <c r="C22250" t="s">
        <v>5731</v>
      </c>
      <c r="D22250" t="e">
        <f>VLOOKUP(A22250,Planilha2!$1:$1048576,6,0)</f>
        <v>#N/A</v>
      </c>
      <c r="E22250" t="e">
        <f>VLOOKUP(C22250,Planilha5!B:B,1,0)</f>
        <v>#N/A</v>
      </c>
    </row>
    <row r="22251" spans="1:5" hidden="1">
      <c r="A22251" s="11">
        <v>52917</v>
      </c>
      <c r="B22251" t="s">
        <v>19301</v>
      </c>
      <c r="C22251" t="s">
        <v>29813</v>
      </c>
      <c r="D22251" t="e">
        <f>VLOOKUP(A22251,Planilha2!$1:$1048576,6,0)</f>
        <v>#N/A</v>
      </c>
      <c r="E22251" t="e">
        <f>VLOOKUP(C22251,Planilha5!B:B,1,0)</f>
        <v>#N/A</v>
      </c>
    </row>
    <row r="22252" spans="1:5" hidden="1">
      <c r="A22252" s="11">
        <v>4625</v>
      </c>
      <c r="B22252" t="s">
        <v>29814</v>
      </c>
      <c r="C22252" t="s">
        <v>11025</v>
      </c>
      <c r="D22252" t="e">
        <f>VLOOKUP(A22252,Planilha2!$1:$1048576,6,0)</f>
        <v>#N/A</v>
      </c>
      <c r="E22252" t="e">
        <f>VLOOKUP(C22252,Planilha5!B:B,1,0)</f>
        <v>#N/A</v>
      </c>
    </row>
    <row r="22253" spans="1:5" hidden="1">
      <c r="A22253" s="11">
        <v>22633</v>
      </c>
      <c r="B22253" t="s">
        <v>2995</v>
      </c>
      <c r="C22253" t="s">
        <v>29815</v>
      </c>
      <c r="D22253" t="e">
        <f>VLOOKUP(A22253,Planilha2!$1:$1048576,6,0)</f>
        <v>#N/A</v>
      </c>
      <c r="E22253" t="e">
        <f>VLOOKUP(C22253,Planilha5!B:B,1,0)</f>
        <v>#N/A</v>
      </c>
    </row>
    <row r="22254" spans="1:5" hidden="1">
      <c r="A22254" s="11">
        <v>10504</v>
      </c>
      <c r="B22254" t="s">
        <v>3086</v>
      </c>
      <c r="C22254" t="s">
        <v>29816</v>
      </c>
      <c r="D22254" t="e">
        <f>VLOOKUP(A22254,Planilha2!$1:$1048576,6,0)</f>
        <v>#N/A</v>
      </c>
      <c r="E22254" t="e">
        <f>VLOOKUP(C22254,Planilha5!B:B,1,0)</f>
        <v>#N/A</v>
      </c>
    </row>
    <row r="22255" spans="1:5" hidden="1">
      <c r="A22255" s="11">
        <v>12172</v>
      </c>
      <c r="B22255" t="s">
        <v>685</v>
      </c>
      <c r="C22255" t="s">
        <v>29817</v>
      </c>
      <c r="D22255" t="e">
        <f>VLOOKUP(A22255,Planilha2!$1:$1048576,6,0)</f>
        <v>#N/A</v>
      </c>
      <c r="E22255" t="e">
        <f>VLOOKUP(C22255,Planilha5!B:B,1,0)</f>
        <v>#N/A</v>
      </c>
    </row>
    <row r="22256" spans="1:5" hidden="1">
      <c r="A22256" s="11">
        <v>904286</v>
      </c>
      <c r="B22256" t="s">
        <v>15173</v>
      </c>
      <c r="C22256" t="s">
        <v>29818</v>
      </c>
      <c r="D22256" t="e">
        <f>VLOOKUP(A22256,Planilha2!$1:$1048576,6,0)</f>
        <v>#N/A</v>
      </c>
      <c r="E22256" t="e">
        <f>VLOOKUP(C22256,Planilha5!B:B,1,0)</f>
        <v>#N/A</v>
      </c>
    </row>
    <row r="22257" spans="1:5" hidden="1">
      <c r="A22257" s="11">
        <v>52556</v>
      </c>
      <c r="B22257" t="s">
        <v>29819</v>
      </c>
      <c r="C22257" t="s">
        <v>29820</v>
      </c>
      <c r="D22257" t="e">
        <f>VLOOKUP(A22257,Planilha2!$1:$1048576,6,0)</f>
        <v>#N/A</v>
      </c>
      <c r="E22257" t="e">
        <f>VLOOKUP(C22257,Planilha5!B:B,1,0)</f>
        <v>#N/A</v>
      </c>
    </row>
    <row r="22258" spans="1:5" hidden="1">
      <c r="A22258" s="11">
        <v>903857</v>
      </c>
      <c r="B22258" t="s">
        <v>26680</v>
      </c>
      <c r="C22258" t="s">
        <v>29821</v>
      </c>
      <c r="D22258" t="e">
        <f>VLOOKUP(A22258,Planilha2!$1:$1048576,6,0)</f>
        <v>#N/A</v>
      </c>
      <c r="E22258" t="e">
        <f>VLOOKUP(C22258,Planilha5!B:B,1,0)</f>
        <v>#N/A</v>
      </c>
    </row>
    <row r="22259" spans="1:5" hidden="1">
      <c r="A22259" s="11">
        <v>49821</v>
      </c>
      <c r="B22259" t="s">
        <v>15044</v>
      </c>
      <c r="C22259" t="s">
        <v>29822</v>
      </c>
      <c r="D22259" t="e">
        <f>VLOOKUP(A22259,Planilha2!$1:$1048576,6,0)</f>
        <v>#N/A</v>
      </c>
      <c r="E22259" t="e">
        <f>VLOOKUP(C22259,Planilha5!B:B,1,0)</f>
        <v>#N/A</v>
      </c>
    </row>
    <row r="22260" spans="1:5" hidden="1">
      <c r="A22260" s="11">
        <v>55741</v>
      </c>
      <c r="B22260" t="s">
        <v>29823</v>
      </c>
      <c r="C22260" t="s">
        <v>29824</v>
      </c>
      <c r="D22260" t="e">
        <f>VLOOKUP(A22260,Planilha2!$1:$1048576,6,0)</f>
        <v>#N/A</v>
      </c>
      <c r="E22260" t="e">
        <f>VLOOKUP(C22260,Planilha5!B:B,1,0)</f>
        <v>#N/A</v>
      </c>
    </row>
    <row r="22261" spans="1:5" hidden="1">
      <c r="A22261" s="11">
        <v>22276</v>
      </c>
      <c r="B22261" t="s">
        <v>29825</v>
      </c>
      <c r="C22261" t="s">
        <v>29826</v>
      </c>
      <c r="D22261" t="e">
        <f>VLOOKUP(A22261,Planilha2!$1:$1048576,6,0)</f>
        <v>#N/A</v>
      </c>
      <c r="E22261" t="e">
        <f>VLOOKUP(C22261,Planilha5!B:B,1,0)</f>
        <v>#N/A</v>
      </c>
    </row>
    <row r="22262" spans="1:5" hidden="1">
      <c r="A22262" s="11">
        <v>7768</v>
      </c>
      <c r="B22262" t="s">
        <v>6736</v>
      </c>
      <c r="C22262" t="s">
        <v>29827</v>
      </c>
      <c r="D22262" t="e">
        <f>VLOOKUP(A22262,Planilha2!$1:$1048576,6,0)</f>
        <v>#N/A</v>
      </c>
      <c r="E22262" t="e">
        <f>VLOOKUP(C22262,Planilha5!B:B,1,0)</f>
        <v>#N/A</v>
      </c>
    </row>
    <row r="22263" spans="1:5" hidden="1">
      <c r="A22263" s="11">
        <v>54615</v>
      </c>
      <c r="B22263" t="s">
        <v>29828</v>
      </c>
      <c r="C22263" t="s">
        <v>909</v>
      </c>
      <c r="D22263" t="e">
        <f>VLOOKUP(A22263,Planilha2!$1:$1048576,6,0)</f>
        <v>#N/A</v>
      </c>
      <c r="E22263" t="e">
        <f>VLOOKUP(C22263,Planilha5!B:B,1,0)</f>
        <v>#N/A</v>
      </c>
    </row>
    <row r="22264" spans="1:5" hidden="1">
      <c r="A22264" s="11">
        <v>93435</v>
      </c>
      <c r="B22264" t="s">
        <v>27632</v>
      </c>
      <c r="C22264" t="s">
        <v>29829</v>
      </c>
      <c r="D22264" t="e">
        <f>VLOOKUP(A22264,Planilha2!$1:$1048576,6,0)</f>
        <v>#N/A</v>
      </c>
      <c r="E22264" t="e">
        <f>VLOOKUP(C22264,Planilha5!B:B,1,0)</f>
        <v>#N/A</v>
      </c>
    </row>
    <row r="22265" spans="1:5" hidden="1">
      <c r="A22265" s="11">
        <v>93873</v>
      </c>
      <c r="B22265" t="s">
        <v>1872</v>
      </c>
      <c r="C22265" t="s">
        <v>29830</v>
      </c>
      <c r="D22265" t="e">
        <f>VLOOKUP(A22265,Planilha2!$1:$1048576,6,0)</f>
        <v>#N/A</v>
      </c>
      <c r="E22265" t="e">
        <f>VLOOKUP(C22265,Planilha5!B:B,1,0)</f>
        <v>#N/A</v>
      </c>
    </row>
    <row r="22266" spans="1:5" hidden="1">
      <c r="A22266" s="11">
        <v>1901</v>
      </c>
      <c r="B22266" t="s">
        <v>4326</v>
      </c>
      <c r="C22266" t="s">
        <v>29831</v>
      </c>
      <c r="D22266" t="e">
        <f>VLOOKUP(A22266,Planilha2!$1:$1048576,6,0)</f>
        <v>#N/A</v>
      </c>
      <c r="E22266" t="e">
        <f>VLOOKUP(C22266,Planilha5!B:B,1,0)</f>
        <v>#N/A</v>
      </c>
    </row>
    <row r="22267" spans="1:5" hidden="1">
      <c r="A22267">
        <v>694</v>
      </c>
      <c r="B22267" t="s">
        <v>3573</v>
      </c>
      <c r="C22267" t="s">
        <v>29832</v>
      </c>
      <c r="D22267" t="e">
        <f>VLOOKUP(A22267,Planilha2!$1:$1048576,6,0)</f>
        <v>#N/A</v>
      </c>
      <c r="E22267" t="e">
        <f>VLOOKUP(C22267,Planilha5!B:B,1,0)</f>
        <v>#N/A</v>
      </c>
    </row>
    <row r="22268" spans="1:5" hidden="1">
      <c r="A22268" s="11">
        <v>4090</v>
      </c>
      <c r="B22268" t="s">
        <v>13249</v>
      </c>
      <c r="C22268" t="s">
        <v>29833</v>
      </c>
      <c r="D22268" t="e">
        <f>VLOOKUP(A22268,Planilha2!$1:$1048576,6,0)</f>
        <v>#N/A</v>
      </c>
      <c r="E22268" t="e">
        <f>VLOOKUP(C22268,Planilha5!B:B,1,0)</f>
        <v>#N/A</v>
      </c>
    </row>
    <row r="22269" spans="1:5" hidden="1">
      <c r="A22269" s="11">
        <v>2680</v>
      </c>
      <c r="B22269" t="s">
        <v>2011</v>
      </c>
      <c r="C22269" t="s">
        <v>2012</v>
      </c>
      <c r="D22269" t="e">
        <f>VLOOKUP(A22269,Planilha2!$1:$1048576,6,0)</f>
        <v>#N/A</v>
      </c>
      <c r="E22269" t="e">
        <f>VLOOKUP(C22269,Planilha5!B:B,1,0)</f>
        <v>#N/A</v>
      </c>
    </row>
    <row r="22270" spans="1:5" hidden="1">
      <c r="A22270" s="11">
        <v>47798</v>
      </c>
      <c r="B22270" t="s">
        <v>29834</v>
      </c>
      <c r="C22270" t="s">
        <v>29835</v>
      </c>
      <c r="D22270" t="e">
        <f>VLOOKUP(A22270,Planilha2!$1:$1048576,6,0)</f>
        <v>#N/A</v>
      </c>
      <c r="E22270" t="e">
        <f>VLOOKUP(C22270,Planilha5!B:B,1,0)</f>
        <v>#N/A</v>
      </c>
    </row>
    <row r="22271" spans="1:5" hidden="1">
      <c r="A22271" s="11">
        <v>200681</v>
      </c>
      <c r="B22271" t="s">
        <v>9772</v>
      </c>
      <c r="C22271" t="s">
        <v>23202</v>
      </c>
      <c r="D22271" t="e">
        <f>VLOOKUP(A22271,Planilha2!$1:$1048576,6,0)</f>
        <v>#N/A</v>
      </c>
      <c r="E22271" t="e">
        <f>VLOOKUP(C22271,Planilha5!B:B,1,0)</f>
        <v>#N/A</v>
      </c>
    </row>
    <row r="22272" spans="1:5" hidden="1">
      <c r="A22272" s="11">
        <v>2232</v>
      </c>
      <c r="B22272" t="s">
        <v>17423</v>
      </c>
      <c r="C22272" t="s">
        <v>29836</v>
      </c>
      <c r="D22272" t="e">
        <f>VLOOKUP(A22272,Planilha2!$1:$1048576,6,0)</f>
        <v>#N/A</v>
      </c>
      <c r="E22272" t="e">
        <f>VLOOKUP(C22272,Planilha5!B:B,1,0)</f>
        <v>#N/A</v>
      </c>
    </row>
    <row r="22273" spans="1:5" hidden="1">
      <c r="A22273" s="11">
        <v>2978</v>
      </c>
      <c r="B22273" t="s">
        <v>3368</v>
      </c>
      <c r="C22273" t="s">
        <v>29837</v>
      </c>
      <c r="D22273" t="e">
        <f>VLOOKUP(A22273,Planilha2!$1:$1048576,6,0)</f>
        <v>#N/A</v>
      </c>
      <c r="E22273" t="e">
        <f>VLOOKUP(C22273,Planilha5!B:B,1,0)</f>
        <v>#N/A</v>
      </c>
    </row>
    <row r="22274" spans="1:5" hidden="1">
      <c r="A22274" s="11">
        <v>53617</v>
      </c>
      <c r="B22274" t="s">
        <v>29838</v>
      </c>
      <c r="C22274" t="s">
        <v>29839</v>
      </c>
      <c r="D22274" t="e">
        <f>VLOOKUP(A22274,Planilha2!$1:$1048576,6,0)</f>
        <v>#N/A</v>
      </c>
      <c r="E22274" t="e">
        <f>VLOOKUP(C22274,Planilha5!B:B,1,0)</f>
        <v>#N/A</v>
      </c>
    </row>
    <row r="22275" spans="1:5" hidden="1">
      <c r="A22275" s="11">
        <v>200578</v>
      </c>
      <c r="B22275" t="s">
        <v>25998</v>
      </c>
      <c r="C22275" t="s">
        <v>29840</v>
      </c>
      <c r="D22275" t="e">
        <f>VLOOKUP(A22275,Planilha2!$1:$1048576,6,0)</f>
        <v>#N/A</v>
      </c>
      <c r="E22275" t="e">
        <f>VLOOKUP(C22275,Planilha5!B:B,1,0)</f>
        <v>#N/A</v>
      </c>
    </row>
    <row r="22276" spans="1:5" hidden="1">
      <c r="A22276" s="11">
        <v>49002</v>
      </c>
      <c r="B22276" t="s">
        <v>29841</v>
      </c>
      <c r="C22276" t="s">
        <v>29842</v>
      </c>
      <c r="D22276" t="e">
        <f>VLOOKUP(A22276,Planilha2!$1:$1048576,6,0)</f>
        <v>#N/A</v>
      </c>
      <c r="E22276" t="e">
        <f>VLOOKUP(C22276,Planilha5!B:B,1,0)</f>
        <v>#N/A</v>
      </c>
    </row>
    <row r="22277" spans="1:5" hidden="1">
      <c r="A22277" s="11">
        <v>49795</v>
      </c>
      <c r="B22277" t="s">
        <v>6127</v>
      </c>
      <c r="C22277" t="s">
        <v>29843</v>
      </c>
      <c r="D22277" t="e">
        <f>VLOOKUP(A22277,Planilha2!$1:$1048576,6,0)</f>
        <v>#N/A</v>
      </c>
      <c r="E22277" t="e">
        <f>VLOOKUP(C22277,Planilha5!B:B,1,0)</f>
        <v>#N/A</v>
      </c>
    </row>
    <row r="22278" spans="1:5" hidden="1">
      <c r="A22278" s="11">
        <v>52708</v>
      </c>
      <c r="B22278" t="s">
        <v>29844</v>
      </c>
      <c r="C22278" t="s">
        <v>29845</v>
      </c>
      <c r="D22278" t="e">
        <f>VLOOKUP(A22278,Planilha2!$1:$1048576,6,0)</f>
        <v>#N/A</v>
      </c>
      <c r="E22278" t="e">
        <f>VLOOKUP(C22278,Planilha5!B:B,1,0)</f>
        <v>#N/A</v>
      </c>
    </row>
    <row r="22279" spans="1:5" hidden="1">
      <c r="A22279" s="11">
        <v>45494</v>
      </c>
      <c r="B22279" t="s">
        <v>22505</v>
      </c>
      <c r="C22279" t="s">
        <v>29846</v>
      </c>
      <c r="D22279" t="e">
        <f>VLOOKUP(A22279,Planilha2!$1:$1048576,6,0)</f>
        <v>#N/A</v>
      </c>
      <c r="E22279" t="e">
        <f>VLOOKUP(C22279,Planilha5!B:B,1,0)</f>
        <v>#N/A</v>
      </c>
    </row>
    <row r="22280" spans="1:5" hidden="1">
      <c r="A22280" s="11">
        <v>903884</v>
      </c>
      <c r="B22280" t="s">
        <v>29847</v>
      </c>
      <c r="C22280" t="s">
        <v>29848</v>
      </c>
      <c r="D22280" t="e">
        <f>VLOOKUP(A22280,Planilha2!$1:$1048576,6,0)</f>
        <v>#N/A</v>
      </c>
      <c r="E22280" t="e">
        <f>VLOOKUP(C22280,Planilha5!B:B,1,0)</f>
        <v>#N/A</v>
      </c>
    </row>
    <row r="22281" spans="1:5" hidden="1">
      <c r="A22281" s="11">
        <v>8312</v>
      </c>
      <c r="B22281" t="s">
        <v>3945</v>
      </c>
      <c r="C22281" t="s">
        <v>29849</v>
      </c>
      <c r="D22281" t="e">
        <f>VLOOKUP(A22281,Planilha2!$1:$1048576,6,0)</f>
        <v>#N/A</v>
      </c>
      <c r="E22281" t="e">
        <f>VLOOKUP(C22281,Planilha5!B:B,1,0)</f>
        <v>#N/A</v>
      </c>
    </row>
    <row r="22282" spans="1:5" hidden="1">
      <c r="A22282" s="11">
        <v>53894</v>
      </c>
      <c r="B22282" t="s">
        <v>15313</v>
      </c>
      <c r="C22282" t="s">
        <v>29850</v>
      </c>
      <c r="D22282" t="e">
        <f>VLOOKUP(A22282,Planilha2!$1:$1048576,6,0)</f>
        <v>#N/A</v>
      </c>
      <c r="E22282" t="e">
        <f>VLOOKUP(C22282,Planilha5!B:B,1,0)</f>
        <v>#N/A</v>
      </c>
    </row>
    <row r="22283" spans="1:5" hidden="1">
      <c r="A22283" s="11">
        <v>53912</v>
      </c>
      <c r="B22283" t="s">
        <v>14746</v>
      </c>
      <c r="C22283" t="s">
        <v>29851</v>
      </c>
      <c r="D22283" t="e">
        <f>VLOOKUP(A22283,Planilha2!$1:$1048576,6,0)</f>
        <v>#N/A</v>
      </c>
      <c r="E22283" t="e">
        <f>VLOOKUP(C22283,Planilha5!B:B,1,0)</f>
        <v>#N/A</v>
      </c>
    </row>
    <row r="22284" spans="1:5" hidden="1">
      <c r="A22284" s="11">
        <v>2234</v>
      </c>
      <c r="B22284" t="s">
        <v>319</v>
      </c>
      <c r="C22284" t="s">
        <v>29852</v>
      </c>
      <c r="D22284" t="str">
        <f>VLOOKUP(A22284,Planilha2!$1:$1048576,6,0)</f>
        <v>2 - Magistrados</v>
      </c>
      <c r="E22284" t="e">
        <f>VLOOKUP(C22284,Planilha5!B:B,1,0)</f>
        <v>#N/A</v>
      </c>
    </row>
    <row r="22285" spans="1:5" hidden="1">
      <c r="A22285" s="11">
        <v>23831</v>
      </c>
      <c r="B22285" t="s">
        <v>150</v>
      </c>
      <c r="C22285" t="s">
        <v>29853</v>
      </c>
      <c r="D22285" t="str">
        <f>VLOOKUP(A22285,Planilha2!$1:$1048576,6,0)</f>
        <v>2 - Magistrados</v>
      </c>
      <c r="E22285" t="e">
        <f>VLOOKUP(C22285,Planilha5!B:B,1,0)</f>
        <v>#N/A</v>
      </c>
    </row>
    <row r="22286" spans="1:5" hidden="1">
      <c r="A22286" s="11">
        <v>23177</v>
      </c>
      <c r="B22286" t="s">
        <v>29854</v>
      </c>
      <c r="C22286" t="s">
        <v>29855</v>
      </c>
      <c r="D22286" t="e">
        <f>VLOOKUP(A22286,Planilha2!$1:$1048576,6,0)</f>
        <v>#N/A</v>
      </c>
      <c r="E22286" t="e">
        <f>VLOOKUP(C22286,Planilha5!B:B,1,0)</f>
        <v>#N/A</v>
      </c>
    </row>
    <row r="22287" spans="1:5" hidden="1">
      <c r="A22287" s="11">
        <v>905023</v>
      </c>
      <c r="B22287" t="s">
        <v>20322</v>
      </c>
      <c r="C22287" t="s">
        <v>29856</v>
      </c>
      <c r="D22287" t="e">
        <f>VLOOKUP(A22287,Planilha2!$1:$1048576,6,0)</f>
        <v>#N/A</v>
      </c>
      <c r="E22287" t="e">
        <f>VLOOKUP(C22287,Planilha5!B:B,1,0)</f>
        <v>#N/A</v>
      </c>
    </row>
    <row r="22288" spans="1:5" hidden="1">
      <c r="A22288" s="11">
        <v>3003</v>
      </c>
      <c r="B22288" t="s">
        <v>1475</v>
      </c>
      <c r="C22288" t="s">
        <v>29857</v>
      </c>
      <c r="D22288" t="e">
        <f>VLOOKUP(A22288,Planilha2!$1:$1048576,6,0)</f>
        <v>#N/A</v>
      </c>
      <c r="E22288" t="e">
        <f>VLOOKUP(C22288,Planilha5!B:B,1,0)</f>
        <v>#N/A</v>
      </c>
    </row>
    <row r="22289" spans="1:5" hidden="1">
      <c r="A22289" s="11">
        <v>3164</v>
      </c>
      <c r="B22289" t="s">
        <v>4082</v>
      </c>
      <c r="C22289" t="s">
        <v>4084</v>
      </c>
      <c r="D22289" t="e">
        <f>VLOOKUP(A22289,Planilha2!$1:$1048576,6,0)</f>
        <v>#N/A</v>
      </c>
      <c r="E22289" t="e">
        <f>VLOOKUP(C22289,Planilha5!B:B,1,0)</f>
        <v>#N/A</v>
      </c>
    </row>
    <row r="22290" spans="1:5" hidden="1">
      <c r="A22290" s="11">
        <v>37054</v>
      </c>
      <c r="B22290" t="s">
        <v>3734</v>
      </c>
      <c r="C22290" t="s">
        <v>29858</v>
      </c>
      <c r="D22290" t="e">
        <f>VLOOKUP(A22290,Planilha2!$1:$1048576,6,0)</f>
        <v>#N/A</v>
      </c>
      <c r="E22290" t="e">
        <f>VLOOKUP(C22290,Planilha5!B:B,1,0)</f>
        <v>#N/A</v>
      </c>
    </row>
    <row r="22291" spans="1:5" hidden="1">
      <c r="A22291">
        <v>561</v>
      </c>
      <c r="B22291" t="s">
        <v>1382</v>
      </c>
      <c r="C22291" t="s">
        <v>15332</v>
      </c>
      <c r="D22291" t="e">
        <f>VLOOKUP(A22291,Planilha2!$1:$1048576,6,0)</f>
        <v>#N/A</v>
      </c>
      <c r="E22291" t="e">
        <f>VLOOKUP(C22291,Planilha5!B:B,1,0)</f>
        <v>#N/A</v>
      </c>
    </row>
    <row r="22292" spans="1:5" hidden="1">
      <c r="A22292" s="11">
        <v>9551</v>
      </c>
      <c r="B22292" t="s">
        <v>4155</v>
      </c>
      <c r="C22292" t="s">
        <v>29859</v>
      </c>
      <c r="D22292" t="e">
        <f>VLOOKUP(A22292,Planilha2!$1:$1048576,6,0)</f>
        <v>#N/A</v>
      </c>
      <c r="E22292" t="e">
        <f>VLOOKUP(C22292,Planilha5!B:B,1,0)</f>
        <v>#N/A</v>
      </c>
    </row>
    <row r="22293" spans="1:5" hidden="1">
      <c r="A22293" s="11">
        <v>55265</v>
      </c>
      <c r="B22293" t="s">
        <v>15633</v>
      </c>
      <c r="C22293" t="s">
        <v>29860</v>
      </c>
      <c r="D22293" t="e">
        <f>VLOOKUP(A22293,Planilha2!$1:$1048576,6,0)</f>
        <v>#N/A</v>
      </c>
      <c r="E22293" t="e">
        <f>VLOOKUP(C22293,Planilha5!B:B,1,0)</f>
        <v>#N/A</v>
      </c>
    </row>
    <row r="22294" spans="1:5" hidden="1">
      <c r="A22294" s="11">
        <v>4877</v>
      </c>
      <c r="B22294" t="s">
        <v>8701</v>
      </c>
      <c r="C22294" t="s">
        <v>29861</v>
      </c>
      <c r="D22294" t="e">
        <f>VLOOKUP(A22294,Planilha2!$1:$1048576,6,0)</f>
        <v>#N/A</v>
      </c>
      <c r="E22294" t="e">
        <f>VLOOKUP(C22294,Planilha5!B:B,1,0)</f>
        <v>#N/A</v>
      </c>
    </row>
    <row r="22295" spans="1:5" hidden="1">
      <c r="A22295" s="11">
        <v>904994</v>
      </c>
      <c r="B22295" t="s">
        <v>18654</v>
      </c>
      <c r="C22295" t="s">
        <v>29862</v>
      </c>
      <c r="D22295" t="e">
        <f>VLOOKUP(A22295,Planilha2!$1:$1048576,6,0)</f>
        <v>#N/A</v>
      </c>
      <c r="E22295" t="e">
        <f>VLOOKUP(C22295,Planilha5!B:B,1,0)</f>
        <v>#N/A</v>
      </c>
    </row>
    <row r="22296" spans="1:5" hidden="1">
      <c r="A22296" s="11">
        <v>92522</v>
      </c>
      <c r="B22296" t="s">
        <v>559</v>
      </c>
      <c r="C22296" t="s">
        <v>29863</v>
      </c>
      <c r="D22296" t="str">
        <f>VLOOKUP(A22296,Planilha2!$1:$1048576,6,0)</f>
        <v>18 - Inativos Magistrados</v>
      </c>
      <c r="E22296" t="e">
        <f>VLOOKUP(C22296,Planilha5!B:B,1,0)</f>
        <v>#N/A</v>
      </c>
    </row>
    <row r="22297" spans="1:5" hidden="1">
      <c r="A22297" s="11">
        <v>93868</v>
      </c>
      <c r="B22297" t="s">
        <v>29864</v>
      </c>
      <c r="C22297" t="s">
        <v>29865</v>
      </c>
      <c r="D22297" t="e">
        <f>VLOOKUP(A22297,Planilha2!$1:$1048576,6,0)</f>
        <v>#N/A</v>
      </c>
      <c r="E22297" t="e">
        <f>VLOOKUP(C22297,Planilha5!B:B,1,0)</f>
        <v>#N/A</v>
      </c>
    </row>
    <row r="22298" spans="1:5" hidden="1">
      <c r="A22298" s="11">
        <v>201446</v>
      </c>
      <c r="B22298" t="s">
        <v>29866</v>
      </c>
      <c r="C22298" t="s">
        <v>29867</v>
      </c>
      <c r="D22298" t="e">
        <f>VLOOKUP(A22298,Planilha2!$1:$1048576,6,0)</f>
        <v>#N/A</v>
      </c>
      <c r="E22298" t="e">
        <f>VLOOKUP(C22298,Planilha5!B:B,1,0)</f>
        <v>#N/A</v>
      </c>
    </row>
    <row r="22299" spans="1:5" hidden="1">
      <c r="A22299" s="11">
        <v>11955</v>
      </c>
      <c r="B22299" t="s">
        <v>5048</v>
      </c>
      <c r="C22299" t="s">
        <v>29868</v>
      </c>
      <c r="D22299" t="e">
        <f>VLOOKUP(A22299,Planilha2!$1:$1048576,6,0)</f>
        <v>#N/A</v>
      </c>
      <c r="E22299" t="e">
        <f>VLOOKUP(C22299,Planilha5!B:B,1,0)</f>
        <v>#N/A</v>
      </c>
    </row>
    <row r="22300" spans="1:5" hidden="1">
      <c r="A22300">
        <v>171</v>
      </c>
      <c r="B22300" t="s">
        <v>4311</v>
      </c>
      <c r="C22300" t="s">
        <v>4312</v>
      </c>
      <c r="D22300" t="e">
        <f>VLOOKUP(A22300,Planilha2!$1:$1048576,6,0)</f>
        <v>#N/A</v>
      </c>
      <c r="E22300" t="e">
        <f>VLOOKUP(C22300,Planilha5!B:B,1,0)</f>
        <v>#N/A</v>
      </c>
    </row>
    <row r="22301" spans="1:5" hidden="1">
      <c r="A22301" s="11">
        <v>55273</v>
      </c>
      <c r="B22301" t="s">
        <v>10680</v>
      </c>
      <c r="C22301" t="s">
        <v>29869</v>
      </c>
      <c r="D22301" t="e">
        <f>VLOOKUP(A22301,Planilha2!$1:$1048576,6,0)</f>
        <v>#N/A</v>
      </c>
      <c r="E22301" t="e">
        <f>VLOOKUP(C22301,Planilha5!B:B,1,0)</f>
        <v>#N/A</v>
      </c>
    </row>
    <row r="22302" spans="1:5" hidden="1">
      <c r="A22302" s="11">
        <v>10478</v>
      </c>
      <c r="B22302" t="s">
        <v>29870</v>
      </c>
      <c r="C22302" t="s">
        <v>29871</v>
      </c>
      <c r="D22302" t="e">
        <f>VLOOKUP(A22302,Planilha2!$1:$1048576,6,0)</f>
        <v>#N/A</v>
      </c>
      <c r="E22302" t="e">
        <f>VLOOKUP(C22302,Planilha5!B:B,1,0)</f>
        <v>#N/A</v>
      </c>
    </row>
    <row r="22303" spans="1:5" hidden="1">
      <c r="A22303" s="11">
        <v>52638</v>
      </c>
      <c r="B22303" t="s">
        <v>8032</v>
      </c>
      <c r="C22303" t="s">
        <v>29872</v>
      </c>
      <c r="D22303" t="e">
        <f>VLOOKUP(A22303,Planilha2!$1:$1048576,6,0)</f>
        <v>#N/A</v>
      </c>
      <c r="E22303" t="e">
        <f>VLOOKUP(C22303,Planilha5!B:B,1,0)</f>
        <v>#N/A</v>
      </c>
    </row>
    <row r="22304" spans="1:5" hidden="1">
      <c r="A22304" s="11">
        <v>94003</v>
      </c>
      <c r="B22304" t="s">
        <v>20637</v>
      </c>
      <c r="C22304" t="s">
        <v>29873</v>
      </c>
      <c r="D22304" t="e">
        <f>VLOOKUP(A22304,Planilha2!$1:$1048576,6,0)</f>
        <v>#N/A</v>
      </c>
      <c r="E22304" t="e">
        <f>VLOOKUP(C22304,Planilha5!B:B,1,0)</f>
        <v>#N/A</v>
      </c>
    </row>
    <row r="22305" spans="1:5" hidden="1">
      <c r="A22305" s="11">
        <v>52517</v>
      </c>
      <c r="B22305" t="s">
        <v>10105</v>
      </c>
      <c r="C22305" t="s">
        <v>29874</v>
      </c>
      <c r="D22305" t="e">
        <f>VLOOKUP(A22305,Planilha2!$1:$1048576,6,0)</f>
        <v>#N/A</v>
      </c>
      <c r="E22305" t="e">
        <f>VLOOKUP(C22305,Planilha5!B:B,1,0)</f>
        <v>#N/A</v>
      </c>
    </row>
    <row r="22306" spans="1:5" hidden="1">
      <c r="A22306" s="11">
        <v>55551</v>
      </c>
      <c r="B22306" t="s">
        <v>26598</v>
      </c>
      <c r="C22306" t="s">
        <v>29875</v>
      </c>
      <c r="D22306" t="e">
        <f>VLOOKUP(A22306,Planilha2!$1:$1048576,6,0)</f>
        <v>#N/A</v>
      </c>
      <c r="E22306" t="e">
        <f>VLOOKUP(C22306,Planilha5!B:B,1,0)</f>
        <v>#N/A</v>
      </c>
    </row>
    <row r="22307" spans="1:5" hidden="1">
      <c r="A22307" s="11">
        <v>53959</v>
      </c>
      <c r="B22307" t="s">
        <v>29876</v>
      </c>
      <c r="C22307" t="s">
        <v>29877</v>
      </c>
      <c r="D22307" t="e">
        <f>VLOOKUP(A22307,Planilha2!$1:$1048576,6,0)</f>
        <v>#N/A</v>
      </c>
      <c r="E22307" t="e">
        <f>VLOOKUP(C22307,Planilha5!B:B,1,0)</f>
        <v>#N/A</v>
      </c>
    </row>
    <row r="22308" spans="1:5" hidden="1">
      <c r="A22308" s="11">
        <v>1053</v>
      </c>
      <c r="B22308" t="s">
        <v>2901</v>
      </c>
      <c r="C22308" t="s">
        <v>29878</v>
      </c>
      <c r="D22308" t="e">
        <f>VLOOKUP(A22308,Planilha2!$1:$1048576,6,0)</f>
        <v>#N/A</v>
      </c>
      <c r="E22308" t="e">
        <f>VLOOKUP(C22308,Planilha5!B:B,1,0)</f>
        <v>#N/A</v>
      </c>
    </row>
    <row r="22309" spans="1:5" hidden="1">
      <c r="A22309" s="11">
        <v>54762</v>
      </c>
      <c r="B22309" t="s">
        <v>7043</v>
      </c>
      <c r="C22309" t="s">
        <v>29879</v>
      </c>
      <c r="D22309" t="e">
        <f>VLOOKUP(A22309,Planilha2!$1:$1048576,6,0)</f>
        <v>#N/A</v>
      </c>
      <c r="E22309" t="e">
        <f>VLOOKUP(C22309,Planilha5!B:B,1,0)</f>
        <v>#N/A</v>
      </c>
    </row>
    <row r="22310" spans="1:5" hidden="1">
      <c r="A22310" s="11">
        <v>55495</v>
      </c>
      <c r="B22310" t="s">
        <v>23437</v>
      </c>
      <c r="C22310" t="s">
        <v>29880</v>
      </c>
      <c r="D22310" t="e">
        <f>VLOOKUP(A22310,Planilha2!$1:$1048576,6,0)</f>
        <v>#N/A</v>
      </c>
      <c r="E22310" t="e">
        <f>VLOOKUP(C22310,Planilha5!B:B,1,0)</f>
        <v>#N/A</v>
      </c>
    </row>
    <row r="22311" spans="1:5" hidden="1">
      <c r="A22311" s="11">
        <v>93746</v>
      </c>
      <c r="B22311" t="s">
        <v>5490</v>
      </c>
      <c r="C22311" t="s">
        <v>5491</v>
      </c>
      <c r="D22311" t="e">
        <f>VLOOKUP(A22311,Planilha2!$1:$1048576,6,0)</f>
        <v>#N/A</v>
      </c>
      <c r="E22311" t="e">
        <f>VLOOKUP(C22311,Planilha5!B:B,1,0)</f>
        <v>#N/A</v>
      </c>
    </row>
    <row r="22312" spans="1:5" hidden="1">
      <c r="A22312" s="11">
        <v>47556</v>
      </c>
      <c r="B22312" t="s">
        <v>6274</v>
      </c>
      <c r="C22312" t="s">
        <v>29881</v>
      </c>
      <c r="D22312" t="e">
        <f>VLOOKUP(A22312,Planilha2!$1:$1048576,6,0)</f>
        <v>#N/A</v>
      </c>
      <c r="E22312" t="e">
        <f>VLOOKUP(C22312,Planilha5!B:B,1,0)</f>
        <v>#N/A</v>
      </c>
    </row>
    <row r="22313" spans="1:5" hidden="1">
      <c r="A22313" s="11">
        <v>7161</v>
      </c>
      <c r="B22313" t="s">
        <v>335</v>
      </c>
      <c r="C22313" t="s">
        <v>3056</v>
      </c>
      <c r="D22313" t="str">
        <f>VLOOKUP(A22313,Planilha2!$1:$1048576,6,0)</f>
        <v>2 - Magistrados</v>
      </c>
      <c r="E22313" t="e">
        <f>VLOOKUP(C22313,Planilha5!B:B,1,0)</f>
        <v>#N/A</v>
      </c>
    </row>
    <row r="22314" spans="1:5" hidden="1">
      <c r="A22314" s="11">
        <v>48979</v>
      </c>
      <c r="B22314" t="s">
        <v>8327</v>
      </c>
      <c r="C22314" t="s">
        <v>29882</v>
      </c>
      <c r="D22314" t="e">
        <f>VLOOKUP(A22314,Planilha2!$1:$1048576,6,0)</f>
        <v>#N/A</v>
      </c>
      <c r="E22314" t="e">
        <f>VLOOKUP(C22314,Planilha5!B:B,1,0)</f>
        <v>#N/A</v>
      </c>
    </row>
    <row r="22315" spans="1:5" hidden="1">
      <c r="A22315" s="11">
        <v>12074</v>
      </c>
      <c r="B22315" t="s">
        <v>8137</v>
      </c>
      <c r="C22315" t="s">
        <v>29883</v>
      </c>
      <c r="D22315" t="e">
        <f>VLOOKUP(A22315,Planilha2!$1:$1048576,6,0)</f>
        <v>#N/A</v>
      </c>
      <c r="E22315" t="e">
        <f>VLOOKUP(C22315,Planilha5!B:B,1,0)</f>
        <v>#N/A</v>
      </c>
    </row>
    <row r="22316" spans="1:5" hidden="1">
      <c r="A22316" s="11">
        <v>24384</v>
      </c>
      <c r="B22316" t="s">
        <v>29884</v>
      </c>
      <c r="C22316" t="s">
        <v>29885</v>
      </c>
      <c r="D22316" t="e">
        <f>VLOOKUP(A22316,Planilha2!$1:$1048576,6,0)</f>
        <v>#N/A</v>
      </c>
      <c r="E22316" t="e">
        <f>VLOOKUP(C22316,Planilha5!B:B,1,0)</f>
        <v>#N/A</v>
      </c>
    </row>
    <row r="22317" spans="1:5" hidden="1">
      <c r="A22317" s="11">
        <v>93278</v>
      </c>
      <c r="B22317" t="s">
        <v>12821</v>
      </c>
      <c r="C22317" t="s">
        <v>29886</v>
      </c>
      <c r="D22317" t="e">
        <f>VLOOKUP(A22317,Planilha2!$1:$1048576,6,0)</f>
        <v>#N/A</v>
      </c>
      <c r="E22317" t="e">
        <f>VLOOKUP(C22317,Planilha5!B:B,1,0)</f>
        <v>#N/A</v>
      </c>
    </row>
    <row r="22318" spans="1:5" hidden="1">
      <c r="A22318" s="11">
        <v>55316</v>
      </c>
      <c r="B22318" t="s">
        <v>26699</v>
      </c>
      <c r="C22318" t="s">
        <v>29887</v>
      </c>
      <c r="D22318" t="e">
        <f>VLOOKUP(A22318,Planilha2!$1:$1048576,6,0)</f>
        <v>#N/A</v>
      </c>
      <c r="E22318" t="e">
        <f>VLOOKUP(C22318,Planilha5!B:B,1,0)</f>
        <v>#N/A</v>
      </c>
    </row>
    <row r="22319" spans="1:5" hidden="1">
      <c r="A22319">
        <v>648</v>
      </c>
      <c r="B22319" t="s">
        <v>3628</v>
      </c>
      <c r="C22319" t="s">
        <v>29888</v>
      </c>
      <c r="D22319" t="e">
        <f>VLOOKUP(A22319,Planilha2!$1:$1048576,6,0)</f>
        <v>#N/A</v>
      </c>
      <c r="E22319" t="e">
        <f>VLOOKUP(C22319,Planilha5!B:B,1,0)</f>
        <v>#N/A</v>
      </c>
    </row>
    <row r="22320" spans="1:5" hidden="1">
      <c r="A22320" s="11">
        <v>42149</v>
      </c>
      <c r="B22320" t="s">
        <v>13713</v>
      </c>
      <c r="C22320" t="s">
        <v>29889</v>
      </c>
      <c r="D22320" t="e">
        <f>VLOOKUP(A22320,Planilha2!$1:$1048576,6,0)</f>
        <v>#N/A</v>
      </c>
      <c r="E22320" t="e">
        <f>VLOOKUP(C22320,Planilha5!B:B,1,0)</f>
        <v>#N/A</v>
      </c>
    </row>
    <row r="22321" spans="1:5" hidden="1">
      <c r="A22321" s="11">
        <v>200230</v>
      </c>
      <c r="B22321" t="s">
        <v>246</v>
      </c>
      <c r="C22321" t="s">
        <v>29890</v>
      </c>
      <c r="D22321" t="str">
        <f>VLOOKUP(A22321,Planilha2!$1:$1048576,6,0)</f>
        <v>2 - Magistrados</v>
      </c>
      <c r="E22321" t="e">
        <f>VLOOKUP(C22321,Planilha5!B:B,1,0)</f>
        <v>#N/A</v>
      </c>
    </row>
    <row r="22322" spans="1:5" hidden="1">
      <c r="A22322" s="11">
        <v>2442</v>
      </c>
      <c r="B22322" t="s">
        <v>13941</v>
      </c>
      <c r="C22322" t="s">
        <v>29891</v>
      </c>
      <c r="D22322" t="e">
        <f>VLOOKUP(A22322,Planilha2!$1:$1048576,6,0)</f>
        <v>#N/A</v>
      </c>
      <c r="E22322" t="e">
        <f>VLOOKUP(C22322,Planilha5!B:B,1,0)</f>
        <v>#N/A</v>
      </c>
    </row>
    <row r="22323" spans="1:5" hidden="1">
      <c r="A22323" s="11">
        <v>904152</v>
      </c>
      <c r="B22323" t="s">
        <v>28405</v>
      </c>
      <c r="C22323" t="s">
        <v>29892</v>
      </c>
      <c r="D22323" t="e">
        <f>VLOOKUP(A22323,Planilha2!$1:$1048576,6,0)</f>
        <v>#N/A</v>
      </c>
      <c r="E22323" t="e">
        <f>VLOOKUP(C22323,Planilha5!B:B,1,0)</f>
        <v>#N/A</v>
      </c>
    </row>
    <row r="22324" spans="1:5" hidden="1">
      <c r="A22324" s="11">
        <v>4227</v>
      </c>
      <c r="B22324" t="s">
        <v>2242</v>
      </c>
      <c r="C22324" t="s">
        <v>2243</v>
      </c>
      <c r="D22324" t="e">
        <f>VLOOKUP(A22324,Planilha2!$1:$1048576,6,0)</f>
        <v>#N/A</v>
      </c>
      <c r="E22324" t="e">
        <f>VLOOKUP(C22324,Planilha5!B:B,1,0)</f>
        <v>#N/A</v>
      </c>
    </row>
    <row r="22325" spans="1:5" hidden="1">
      <c r="A22325" s="11">
        <v>46821</v>
      </c>
      <c r="B22325" t="s">
        <v>29893</v>
      </c>
      <c r="C22325" t="s">
        <v>29894</v>
      </c>
      <c r="D22325" t="e">
        <f>VLOOKUP(A22325,Planilha2!$1:$1048576,6,0)</f>
        <v>#N/A</v>
      </c>
      <c r="E22325" t="e">
        <f>VLOOKUP(C22325,Planilha5!B:B,1,0)</f>
        <v>#N/A</v>
      </c>
    </row>
    <row r="22326" spans="1:5" hidden="1">
      <c r="A22326" s="11">
        <v>93887</v>
      </c>
      <c r="B22326" t="s">
        <v>5496</v>
      </c>
      <c r="C22326" t="s">
        <v>5498</v>
      </c>
      <c r="D22326" t="e">
        <f>VLOOKUP(A22326,Planilha2!$1:$1048576,6,0)</f>
        <v>#N/A</v>
      </c>
      <c r="E22326" t="e">
        <f>VLOOKUP(C22326,Planilha5!B:B,1,0)</f>
        <v>#N/A</v>
      </c>
    </row>
    <row r="22327" spans="1:5" hidden="1">
      <c r="A22327" s="11">
        <v>24253</v>
      </c>
      <c r="B22327" t="s">
        <v>23001</v>
      </c>
      <c r="C22327" t="s">
        <v>29895</v>
      </c>
      <c r="D22327" t="e">
        <f>VLOOKUP(A22327,Planilha2!$1:$1048576,6,0)</f>
        <v>#N/A</v>
      </c>
      <c r="E22327" t="e">
        <f>VLOOKUP(C22327,Planilha5!B:B,1,0)</f>
        <v>#N/A</v>
      </c>
    </row>
    <row r="22328" spans="1:5" hidden="1">
      <c r="A22328" s="11">
        <v>903778</v>
      </c>
      <c r="B22328" t="s">
        <v>29896</v>
      </c>
      <c r="C22328" t="s">
        <v>29897</v>
      </c>
      <c r="D22328" t="e">
        <f>VLOOKUP(A22328,Planilha2!$1:$1048576,6,0)</f>
        <v>#N/A</v>
      </c>
      <c r="E22328" t="e">
        <f>VLOOKUP(C22328,Planilha5!B:B,1,0)</f>
        <v>#N/A</v>
      </c>
    </row>
    <row r="22329" spans="1:5" hidden="1">
      <c r="A22329" s="11">
        <v>904752</v>
      </c>
      <c r="B22329" t="s">
        <v>20959</v>
      </c>
      <c r="C22329" t="s">
        <v>29898</v>
      </c>
      <c r="D22329" t="e">
        <f>VLOOKUP(A22329,Planilha2!$1:$1048576,6,0)</f>
        <v>#N/A</v>
      </c>
      <c r="E22329" t="e">
        <f>VLOOKUP(C22329,Planilha5!B:B,1,0)</f>
        <v>#N/A</v>
      </c>
    </row>
    <row r="22330" spans="1:5" hidden="1">
      <c r="A22330" s="11">
        <v>45378</v>
      </c>
      <c r="B22330" t="s">
        <v>29899</v>
      </c>
      <c r="C22330" t="s">
        <v>29900</v>
      </c>
      <c r="D22330" t="e">
        <f>VLOOKUP(A22330,Planilha2!$1:$1048576,6,0)</f>
        <v>#N/A</v>
      </c>
      <c r="E22330" t="e">
        <f>VLOOKUP(C22330,Planilha5!B:B,1,0)</f>
        <v>#N/A</v>
      </c>
    </row>
    <row r="22331" spans="1:5" hidden="1">
      <c r="A22331" s="11">
        <v>903924</v>
      </c>
      <c r="B22331" t="s">
        <v>19802</v>
      </c>
      <c r="C22331" t="s">
        <v>29901</v>
      </c>
      <c r="D22331" t="e">
        <f>VLOOKUP(A22331,Planilha2!$1:$1048576,6,0)</f>
        <v>#N/A</v>
      </c>
      <c r="E22331" t="e">
        <f>VLOOKUP(C22331,Planilha5!B:B,1,0)</f>
        <v>#N/A</v>
      </c>
    </row>
    <row r="22332" spans="1:5" hidden="1">
      <c r="A22332" s="11">
        <v>904932</v>
      </c>
      <c r="B22332" t="s">
        <v>18441</v>
      </c>
      <c r="C22332" t="s">
        <v>29902</v>
      </c>
      <c r="D22332" t="e">
        <f>VLOOKUP(A22332,Planilha2!$1:$1048576,6,0)</f>
        <v>#N/A</v>
      </c>
      <c r="E22332" t="e">
        <f>VLOOKUP(C22332,Planilha5!B:B,1,0)</f>
        <v>#N/A</v>
      </c>
    </row>
    <row r="22333" spans="1:5" hidden="1">
      <c r="A22333" s="11">
        <v>201350</v>
      </c>
      <c r="B22333" t="s">
        <v>29903</v>
      </c>
      <c r="C22333" t="s">
        <v>29904</v>
      </c>
      <c r="D22333" t="e">
        <f>VLOOKUP(A22333,Planilha2!$1:$1048576,6,0)</f>
        <v>#N/A</v>
      </c>
      <c r="E22333" t="e">
        <f>VLOOKUP(C22333,Planilha5!B:B,1,0)</f>
        <v>#N/A</v>
      </c>
    </row>
    <row r="22334" spans="1:5" hidden="1">
      <c r="A22334" s="11">
        <v>93888</v>
      </c>
      <c r="B22334" t="s">
        <v>5501</v>
      </c>
      <c r="C22334" t="s">
        <v>876</v>
      </c>
      <c r="D22334" t="e">
        <f>VLOOKUP(A22334,Planilha2!$1:$1048576,6,0)</f>
        <v>#N/A</v>
      </c>
      <c r="E22334" t="e">
        <f>VLOOKUP(C22334,Planilha5!B:B,1,0)</f>
        <v>#N/A</v>
      </c>
    </row>
    <row r="22335" spans="1:5" hidden="1">
      <c r="A22335">
        <v>300</v>
      </c>
      <c r="B22335" t="s">
        <v>1359</v>
      </c>
      <c r="C22335" t="s">
        <v>29905</v>
      </c>
      <c r="D22335" t="e">
        <f>VLOOKUP(A22335,Planilha2!$1:$1048576,6,0)</f>
        <v>#N/A</v>
      </c>
      <c r="E22335" t="e">
        <f>VLOOKUP(C22335,Planilha5!B:B,1,0)</f>
        <v>#N/A</v>
      </c>
    </row>
    <row r="22336" spans="1:5" hidden="1">
      <c r="A22336" s="11">
        <v>44479</v>
      </c>
      <c r="B22336" t="s">
        <v>20613</v>
      </c>
      <c r="C22336" t="s">
        <v>29906</v>
      </c>
      <c r="D22336" t="e">
        <f>VLOOKUP(A22336,Planilha2!$1:$1048576,6,0)</f>
        <v>#N/A</v>
      </c>
      <c r="E22336" t="e">
        <f>VLOOKUP(C22336,Planilha5!B:B,1,0)</f>
        <v>#N/A</v>
      </c>
    </row>
    <row r="22337" spans="1:5" hidden="1">
      <c r="A22337" s="11">
        <v>51504</v>
      </c>
      <c r="B22337" t="s">
        <v>29907</v>
      </c>
      <c r="C22337" t="s">
        <v>11093</v>
      </c>
      <c r="D22337" t="e">
        <f>VLOOKUP(A22337,Planilha2!$1:$1048576,6,0)</f>
        <v>#N/A</v>
      </c>
      <c r="E22337" t="e">
        <f>VLOOKUP(C22337,Planilha5!B:B,1,0)</f>
        <v>#N/A</v>
      </c>
    </row>
    <row r="22338" spans="1:5" hidden="1">
      <c r="A22338" s="11">
        <v>904816</v>
      </c>
      <c r="B22338" t="s">
        <v>29908</v>
      </c>
      <c r="C22338" t="s">
        <v>29909</v>
      </c>
      <c r="D22338" t="e">
        <f>VLOOKUP(A22338,Planilha2!$1:$1048576,6,0)</f>
        <v>#N/A</v>
      </c>
      <c r="E22338" t="e">
        <f>VLOOKUP(C22338,Planilha5!B:B,1,0)</f>
        <v>#N/A</v>
      </c>
    </row>
    <row r="22339" spans="1:5" hidden="1">
      <c r="A22339" s="11">
        <v>46590</v>
      </c>
      <c r="B22339" t="s">
        <v>29910</v>
      </c>
      <c r="C22339" t="s">
        <v>29911</v>
      </c>
      <c r="D22339" t="e">
        <f>VLOOKUP(A22339,Planilha2!$1:$1048576,6,0)</f>
        <v>#N/A</v>
      </c>
      <c r="E22339" t="e">
        <f>VLOOKUP(C22339,Planilha5!B:B,1,0)</f>
        <v>#N/A</v>
      </c>
    </row>
    <row r="22340" spans="1:5" hidden="1">
      <c r="A22340" s="11">
        <v>5432</v>
      </c>
      <c r="B22340" t="s">
        <v>812</v>
      </c>
      <c r="C22340" t="s">
        <v>8600</v>
      </c>
      <c r="D22340" t="e">
        <f>VLOOKUP(A22340,Planilha2!$1:$1048576,6,0)</f>
        <v>#N/A</v>
      </c>
      <c r="E22340" t="str">
        <f>VLOOKUP(C22340,Planilha5!B:B,1,0)</f>
        <v>ANTONIA SOUSA CAVALCANTE</v>
      </c>
    </row>
    <row r="22341" spans="1:5" hidden="1">
      <c r="A22341">
        <v>442</v>
      </c>
      <c r="B22341" t="s">
        <v>2000</v>
      </c>
      <c r="C22341" t="s">
        <v>29912</v>
      </c>
      <c r="D22341" t="e">
        <f>VLOOKUP(A22341,Planilha2!$1:$1048576,6,0)</f>
        <v>#N/A</v>
      </c>
      <c r="E22341" t="e">
        <f>VLOOKUP(C22341,Planilha5!B:B,1,0)</f>
        <v>#N/A</v>
      </c>
    </row>
    <row r="22342" spans="1:5" hidden="1">
      <c r="A22342" s="11">
        <v>49842</v>
      </c>
      <c r="B22342" t="s">
        <v>27382</v>
      </c>
      <c r="C22342" t="s">
        <v>29913</v>
      </c>
      <c r="D22342" t="e">
        <f>VLOOKUP(A22342,Planilha2!$1:$1048576,6,0)</f>
        <v>#N/A</v>
      </c>
      <c r="E22342" t="e">
        <f>VLOOKUP(C22342,Planilha5!B:B,1,0)</f>
        <v>#N/A</v>
      </c>
    </row>
    <row r="22343" spans="1:5" hidden="1">
      <c r="A22343" s="11">
        <v>11868</v>
      </c>
      <c r="B22343" t="s">
        <v>19948</v>
      </c>
      <c r="C22343" t="s">
        <v>29914</v>
      </c>
      <c r="D22343" t="e">
        <f>VLOOKUP(A22343,Planilha2!$1:$1048576,6,0)</f>
        <v>#N/A</v>
      </c>
      <c r="E22343" t="e">
        <f>VLOOKUP(C22343,Planilha5!B:B,1,0)</f>
        <v>#N/A</v>
      </c>
    </row>
    <row r="22344" spans="1:5" hidden="1">
      <c r="A22344" s="11">
        <v>18801</v>
      </c>
      <c r="B22344" t="s">
        <v>12612</v>
      </c>
      <c r="C22344" t="s">
        <v>1022</v>
      </c>
      <c r="D22344" t="e">
        <f>VLOOKUP(A22344,Planilha2!$1:$1048576,6,0)</f>
        <v>#N/A</v>
      </c>
      <c r="E22344" t="e">
        <f>VLOOKUP(C22344,Planilha5!B:B,1,0)</f>
        <v>#N/A</v>
      </c>
    </row>
    <row r="22345" spans="1:5" hidden="1">
      <c r="A22345" s="11">
        <v>93732</v>
      </c>
      <c r="B22345" t="s">
        <v>16552</v>
      </c>
      <c r="C22345" t="s">
        <v>29915</v>
      </c>
      <c r="D22345" t="e">
        <f>VLOOKUP(A22345,Planilha2!$1:$1048576,6,0)</f>
        <v>#N/A</v>
      </c>
      <c r="E22345" t="e">
        <f>VLOOKUP(C22345,Planilha5!B:B,1,0)</f>
        <v>#N/A</v>
      </c>
    </row>
    <row r="22346" spans="1:5" hidden="1">
      <c r="A22346" s="11">
        <v>903752</v>
      </c>
      <c r="B22346" t="s">
        <v>29916</v>
      </c>
      <c r="C22346" t="s">
        <v>29917</v>
      </c>
      <c r="D22346" t="e">
        <f>VLOOKUP(A22346,Planilha2!$1:$1048576,6,0)</f>
        <v>#N/A</v>
      </c>
      <c r="E22346" t="e">
        <f>VLOOKUP(C22346,Planilha5!B:B,1,0)</f>
        <v>#N/A</v>
      </c>
    </row>
    <row r="22347" spans="1:5" hidden="1">
      <c r="A22347" s="11">
        <v>22599</v>
      </c>
      <c r="B22347" t="s">
        <v>6319</v>
      </c>
      <c r="C22347" t="s">
        <v>29918</v>
      </c>
      <c r="D22347" t="e">
        <f>VLOOKUP(A22347,Planilha2!$1:$1048576,6,0)</f>
        <v>#N/A</v>
      </c>
      <c r="E22347" t="e">
        <f>VLOOKUP(C22347,Planilha5!B:B,1,0)</f>
        <v>#N/A</v>
      </c>
    </row>
    <row r="22348" spans="1:5" hidden="1">
      <c r="A22348" s="11">
        <v>44806</v>
      </c>
      <c r="B22348" t="s">
        <v>16880</v>
      </c>
      <c r="C22348" t="s">
        <v>29919</v>
      </c>
      <c r="D22348" t="e">
        <f>VLOOKUP(A22348,Planilha2!$1:$1048576,6,0)</f>
        <v>#N/A</v>
      </c>
      <c r="E22348" t="e">
        <f>VLOOKUP(C22348,Planilha5!B:B,1,0)</f>
        <v>#N/A</v>
      </c>
    </row>
    <row r="22349" spans="1:5" hidden="1">
      <c r="A22349" s="11">
        <v>18629</v>
      </c>
      <c r="B22349" t="s">
        <v>15012</v>
      </c>
      <c r="C22349" t="s">
        <v>29920</v>
      </c>
      <c r="D22349" t="e">
        <f>VLOOKUP(A22349,Planilha2!$1:$1048576,6,0)</f>
        <v>#N/A</v>
      </c>
      <c r="E22349" t="e">
        <f>VLOOKUP(C22349,Planilha5!B:B,1,0)</f>
        <v>#N/A</v>
      </c>
    </row>
    <row r="22350" spans="1:5" hidden="1">
      <c r="A22350" s="11">
        <v>51973</v>
      </c>
      <c r="B22350" t="s">
        <v>20348</v>
      </c>
      <c r="C22350" t="s">
        <v>29921</v>
      </c>
      <c r="D22350" t="e">
        <f>VLOOKUP(A22350,Planilha2!$1:$1048576,6,0)</f>
        <v>#N/A</v>
      </c>
      <c r="E22350" t="e">
        <f>VLOOKUP(C22350,Planilha5!B:B,1,0)</f>
        <v>#N/A</v>
      </c>
    </row>
    <row r="22351" spans="1:5" hidden="1">
      <c r="A22351" s="11">
        <v>94044</v>
      </c>
      <c r="B22351" t="s">
        <v>677</v>
      </c>
      <c r="C22351" t="s">
        <v>23328</v>
      </c>
      <c r="D22351" t="e">
        <f>VLOOKUP(A22351,Planilha2!$1:$1048576,6,0)</f>
        <v>#N/A</v>
      </c>
      <c r="E22351" t="str">
        <f>VLOOKUP(C22351,Planilha5!B:B,1,0)</f>
        <v>KARYNE RABELO DA SILVA ROMAO</v>
      </c>
    </row>
    <row r="22352" spans="1:5" hidden="1">
      <c r="A22352" s="11">
        <v>53513</v>
      </c>
      <c r="B22352" t="s">
        <v>29922</v>
      </c>
      <c r="C22352" t="s">
        <v>29923</v>
      </c>
      <c r="D22352" t="e">
        <f>VLOOKUP(A22352,Planilha2!$1:$1048576,6,0)</f>
        <v>#N/A</v>
      </c>
      <c r="E22352" t="e">
        <f>VLOOKUP(C22352,Planilha5!B:B,1,0)</f>
        <v>#N/A</v>
      </c>
    </row>
    <row r="22353" spans="1:5" hidden="1">
      <c r="A22353" s="11">
        <v>904971</v>
      </c>
      <c r="B22353" t="s">
        <v>29924</v>
      </c>
      <c r="C22353" t="s">
        <v>23777</v>
      </c>
      <c r="D22353" t="e">
        <f>VLOOKUP(A22353,Planilha2!$1:$1048576,6,0)</f>
        <v>#N/A</v>
      </c>
      <c r="E22353" t="e">
        <f>VLOOKUP(C22353,Planilha5!B:B,1,0)</f>
        <v>#N/A</v>
      </c>
    </row>
    <row r="22354" spans="1:5" hidden="1">
      <c r="A22354" s="11">
        <v>903546</v>
      </c>
      <c r="B22354" t="s">
        <v>29925</v>
      </c>
      <c r="C22354" t="s">
        <v>29926</v>
      </c>
      <c r="D22354" t="e">
        <f>VLOOKUP(A22354,Planilha2!$1:$1048576,6,0)</f>
        <v>#N/A</v>
      </c>
      <c r="E22354" t="e">
        <f>VLOOKUP(C22354,Planilha5!B:B,1,0)</f>
        <v>#N/A</v>
      </c>
    </row>
    <row r="22355" spans="1:5" hidden="1">
      <c r="A22355" s="11">
        <v>200725</v>
      </c>
      <c r="B22355" t="s">
        <v>12566</v>
      </c>
      <c r="C22355" t="s">
        <v>29927</v>
      </c>
      <c r="D22355" t="e">
        <f>VLOOKUP(A22355,Planilha2!$1:$1048576,6,0)</f>
        <v>#N/A</v>
      </c>
      <c r="E22355" t="e">
        <f>VLOOKUP(C22355,Planilha5!B:B,1,0)</f>
        <v>#N/A</v>
      </c>
    </row>
    <row r="22356" spans="1:5" hidden="1">
      <c r="A22356" s="11">
        <v>55199</v>
      </c>
      <c r="B22356" t="s">
        <v>11742</v>
      </c>
      <c r="C22356" t="s">
        <v>29928</v>
      </c>
      <c r="D22356" t="e">
        <f>VLOOKUP(A22356,Planilha2!$1:$1048576,6,0)</f>
        <v>#N/A</v>
      </c>
      <c r="E22356" t="e">
        <f>VLOOKUP(C22356,Planilha5!B:B,1,0)</f>
        <v>#N/A</v>
      </c>
    </row>
    <row r="22357" spans="1:5" hidden="1">
      <c r="A22357" s="11">
        <v>9558</v>
      </c>
      <c r="B22357" t="s">
        <v>4630</v>
      </c>
      <c r="C22357" t="s">
        <v>29929</v>
      </c>
      <c r="D22357" t="e">
        <f>VLOOKUP(A22357,Planilha2!$1:$1048576,6,0)</f>
        <v>#N/A</v>
      </c>
      <c r="E22357" t="e">
        <f>VLOOKUP(C22357,Planilha5!B:B,1,0)</f>
        <v>#N/A</v>
      </c>
    </row>
    <row r="22358" spans="1:5" hidden="1">
      <c r="A22358" s="11">
        <v>201657</v>
      </c>
      <c r="B22358" t="s">
        <v>5158</v>
      </c>
      <c r="C22358" t="s">
        <v>29930</v>
      </c>
      <c r="D22358" t="e">
        <f>VLOOKUP(A22358,Planilha2!$1:$1048576,6,0)</f>
        <v>#N/A</v>
      </c>
      <c r="E22358" t="e">
        <f>VLOOKUP(C22358,Planilha5!B:B,1,0)</f>
        <v>#N/A</v>
      </c>
    </row>
    <row r="22359" spans="1:5" hidden="1">
      <c r="A22359" s="11">
        <v>53033</v>
      </c>
      <c r="B22359" t="s">
        <v>11379</v>
      </c>
      <c r="C22359" t="s">
        <v>29931</v>
      </c>
      <c r="D22359" t="e">
        <f>VLOOKUP(A22359,Planilha2!$1:$1048576,6,0)</f>
        <v>#N/A</v>
      </c>
      <c r="E22359" t="e">
        <f>VLOOKUP(C22359,Planilha5!B:B,1,0)</f>
        <v>#N/A</v>
      </c>
    </row>
    <row r="22360" spans="1:5" hidden="1">
      <c r="A22360" s="11">
        <v>55110</v>
      </c>
      <c r="B22360" t="s">
        <v>18700</v>
      </c>
      <c r="C22360" t="s">
        <v>29932</v>
      </c>
      <c r="D22360" t="e">
        <f>VLOOKUP(A22360,Planilha2!$1:$1048576,6,0)</f>
        <v>#N/A</v>
      </c>
      <c r="E22360" t="e">
        <f>VLOOKUP(C22360,Planilha5!B:B,1,0)</f>
        <v>#N/A</v>
      </c>
    </row>
    <row r="22361" spans="1:5" hidden="1">
      <c r="A22361" s="11">
        <v>24772</v>
      </c>
      <c r="B22361" t="s">
        <v>21085</v>
      </c>
      <c r="C22361" t="s">
        <v>29933</v>
      </c>
      <c r="D22361" t="e">
        <f>VLOOKUP(A22361,Planilha2!$1:$1048576,6,0)</f>
        <v>#N/A</v>
      </c>
      <c r="E22361" t="e">
        <f>VLOOKUP(C22361,Planilha5!B:B,1,0)</f>
        <v>#N/A</v>
      </c>
    </row>
    <row r="22362" spans="1:5" hidden="1">
      <c r="A22362" s="11">
        <v>3236</v>
      </c>
      <c r="B22362" t="s">
        <v>777</v>
      </c>
      <c r="C22362" t="s">
        <v>29934</v>
      </c>
      <c r="D22362" t="e">
        <f>VLOOKUP(A22362,Planilha2!$1:$1048576,6,0)</f>
        <v>#N/A</v>
      </c>
      <c r="E22362" t="e">
        <f>VLOOKUP(C22362,Planilha5!B:B,1,0)</f>
        <v>#N/A</v>
      </c>
    </row>
    <row r="22363" spans="1:5" hidden="1">
      <c r="A22363" s="11">
        <v>46276</v>
      </c>
      <c r="B22363" t="s">
        <v>28355</v>
      </c>
      <c r="C22363" t="s">
        <v>29935</v>
      </c>
      <c r="D22363" t="e">
        <f>VLOOKUP(A22363,Planilha2!$1:$1048576,6,0)</f>
        <v>#N/A</v>
      </c>
      <c r="E22363" t="e">
        <f>VLOOKUP(C22363,Planilha5!B:B,1,0)</f>
        <v>#N/A</v>
      </c>
    </row>
    <row r="22364" spans="1:5" hidden="1">
      <c r="A22364">
        <v>204</v>
      </c>
      <c r="B22364" t="s">
        <v>4468</v>
      </c>
      <c r="C22364" t="s">
        <v>29936</v>
      </c>
      <c r="D22364" t="e">
        <f>VLOOKUP(A22364,Planilha2!$1:$1048576,6,0)</f>
        <v>#N/A</v>
      </c>
      <c r="E22364" t="e">
        <f>VLOOKUP(C22364,Planilha5!B:B,1,0)</f>
        <v>#N/A</v>
      </c>
    </row>
    <row r="22365" spans="1:5" hidden="1">
      <c r="A22365" s="11">
        <v>54622</v>
      </c>
      <c r="B22365" t="s">
        <v>14135</v>
      </c>
      <c r="C22365" t="s">
        <v>29937</v>
      </c>
      <c r="D22365" t="e">
        <f>VLOOKUP(A22365,Planilha2!$1:$1048576,6,0)</f>
        <v>#N/A</v>
      </c>
      <c r="E22365" t="e">
        <f>VLOOKUP(C22365,Planilha5!B:B,1,0)</f>
        <v>#N/A</v>
      </c>
    </row>
    <row r="22366" spans="1:5" hidden="1">
      <c r="A22366" s="11">
        <v>24514</v>
      </c>
      <c r="B22366" t="s">
        <v>13825</v>
      </c>
      <c r="C22366" t="s">
        <v>29938</v>
      </c>
      <c r="D22366" t="e">
        <f>VLOOKUP(A22366,Planilha2!$1:$1048576,6,0)</f>
        <v>#N/A</v>
      </c>
      <c r="E22366" t="e">
        <f>VLOOKUP(C22366,Planilha5!B:B,1,0)</f>
        <v>#N/A</v>
      </c>
    </row>
    <row r="22367" spans="1:5" hidden="1">
      <c r="A22367" s="11">
        <v>51878</v>
      </c>
      <c r="B22367" t="s">
        <v>29939</v>
      </c>
      <c r="C22367" t="s">
        <v>29940</v>
      </c>
      <c r="D22367" t="e">
        <f>VLOOKUP(A22367,Planilha2!$1:$1048576,6,0)</f>
        <v>#N/A</v>
      </c>
      <c r="E22367" t="e">
        <f>VLOOKUP(C22367,Planilha5!B:B,1,0)</f>
        <v>#N/A</v>
      </c>
    </row>
    <row r="22368" spans="1:5" hidden="1">
      <c r="A22368" s="11">
        <v>46392</v>
      </c>
      <c r="B22368" t="s">
        <v>29941</v>
      </c>
      <c r="C22368" t="s">
        <v>29942</v>
      </c>
      <c r="D22368" t="e">
        <f>VLOOKUP(A22368,Planilha2!$1:$1048576,6,0)</f>
        <v>#N/A</v>
      </c>
      <c r="E22368" t="e">
        <f>VLOOKUP(C22368,Planilha5!B:B,1,0)</f>
        <v>#N/A</v>
      </c>
    </row>
    <row r="22369" spans="1:5" hidden="1">
      <c r="A22369" s="11">
        <v>6465</v>
      </c>
      <c r="B22369" t="s">
        <v>418</v>
      </c>
      <c r="C22369" t="s">
        <v>29634</v>
      </c>
      <c r="D22369" t="str">
        <f>VLOOKUP(A22369,Planilha2!$1:$1048576,6,0)</f>
        <v>2 - Magistrados</v>
      </c>
      <c r="E22369" t="e">
        <f>VLOOKUP(C22369,Planilha5!B:B,1,0)</f>
        <v>#N/A</v>
      </c>
    </row>
    <row r="22370" spans="1:5" hidden="1">
      <c r="A22370" s="11">
        <v>91040</v>
      </c>
      <c r="B22370" t="s">
        <v>1615</v>
      </c>
      <c r="C22370" t="s">
        <v>1617</v>
      </c>
      <c r="D22370" t="e">
        <f>VLOOKUP(A22370,Planilha2!$1:$1048576,6,0)</f>
        <v>#N/A</v>
      </c>
      <c r="E22370" t="e">
        <f>VLOOKUP(C22370,Planilha5!B:B,1,0)</f>
        <v>#N/A</v>
      </c>
    </row>
    <row r="22371" spans="1:5" hidden="1">
      <c r="A22371" s="11">
        <v>200605</v>
      </c>
      <c r="B22371" t="s">
        <v>27363</v>
      </c>
      <c r="C22371" t="s">
        <v>29943</v>
      </c>
      <c r="D22371" t="e">
        <f>VLOOKUP(A22371,Planilha2!$1:$1048576,6,0)</f>
        <v>#N/A</v>
      </c>
      <c r="E22371" t="e">
        <f>VLOOKUP(C22371,Planilha5!B:B,1,0)</f>
        <v>#N/A</v>
      </c>
    </row>
    <row r="22372" spans="1:5" hidden="1">
      <c r="A22372" s="11">
        <v>41212</v>
      </c>
      <c r="B22372" t="s">
        <v>12301</v>
      </c>
      <c r="C22372" t="s">
        <v>29944</v>
      </c>
      <c r="D22372" t="e">
        <f>VLOOKUP(A22372,Planilha2!$1:$1048576,6,0)</f>
        <v>#N/A</v>
      </c>
      <c r="E22372" t="e">
        <f>VLOOKUP(C22372,Planilha5!B:B,1,0)</f>
        <v>#N/A</v>
      </c>
    </row>
    <row r="22373" spans="1:5" hidden="1">
      <c r="A22373" s="11">
        <v>200640</v>
      </c>
      <c r="B22373" t="s">
        <v>62</v>
      </c>
      <c r="C22373" t="s">
        <v>22232</v>
      </c>
      <c r="D22373" t="str">
        <f>VLOOKUP(A22373,Planilha2!$1:$1048576,6,0)</f>
        <v>2 - Magistrados</v>
      </c>
      <c r="E22373" t="e">
        <f>VLOOKUP(C22373,Planilha5!B:B,1,0)</f>
        <v>#N/A</v>
      </c>
    </row>
    <row r="22374" spans="1:5" hidden="1">
      <c r="A22374" s="11">
        <v>93834</v>
      </c>
      <c r="B22374" t="s">
        <v>11014</v>
      </c>
      <c r="C22374" t="s">
        <v>29945</v>
      </c>
      <c r="D22374" t="e">
        <f>VLOOKUP(A22374,Planilha2!$1:$1048576,6,0)</f>
        <v>#N/A</v>
      </c>
      <c r="E22374" t="e">
        <f>VLOOKUP(C22374,Planilha5!B:B,1,0)</f>
        <v>#N/A</v>
      </c>
    </row>
    <row r="22375" spans="1:5" hidden="1">
      <c r="A22375" s="11">
        <v>46892</v>
      </c>
      <c r="B22375" t="s">
        <v>22263</v>
      </c>
      <c r="C22375" t="s">
        <v>29946</v>
      </c>
      <c r="D22375" t="e">
        <f>VLOOKUP(A22375,Planilha2!$1:$1048576,6,0)</f>
        <v>#N/A</v>
      </c>
      <c r="E22375" t="e">
        <f>VLOOKUP(C22375,Planilha5!B:B,1,0)</f>
        <v>#N/A</v>
      </c>
    </row>
    <row r="22376" spans="1:5" hidden="1">
      <c r="A22376" s="11">
        <v>3001</v>
      </c>
      <c r="B22376" t="s">
        <v>846</v>
      </c>
      <c r="C22376" t="s">
        <v>1471</v>
      </c>
      <c r="D22376" t="e">
        <f>VLOOKUP(A22376,Planilha2!$1:$1048576,6,0)</f>
        <v>#N/A</v>
      </c>
      <c r="E22376" t="e">
        <f>VLOOKUP(C22376,Planilha5!B:B,1,0)</f>
        <v>#N/A</v>
      </c>
    </row>
    <row r="22377" spans="1:5" hidden="1">
      <c r="A22377" s="11">
        <v>200263</v>
      </c>
      <c r="B22377" t="s">
        <v>63</v>
      </c>
      <c r="C22377" t="s">
        <v>29947</v>
      </c>
      <c r="D22377" t="str">
        <f>VLOOKUP(A22377,Planilha2!$1:$1048576,6,0)</f>
        <v>2 - Magistrados</v>
      </c>
      <c r="E22377" t="e">
        <f>VLOOKUP(C22377,Planilha5!B:B,1,0)</f>
        <v>#N/A</v>
      </c>
    </row>
    <row r="22378" spans="1:5" hidden="1">
      <c r="A22378" s="11">
        <v>5630</v>
      </c>
      <c r="B22378" t="s">
        <v>5030</v>
      </c>
      <c r="C22378" t="s">
        <v>29948</v>
      </c>
      <c r="D22378" t="e">
        <f>VLOOKUP(A22378,Planilha2!$1:$1048576,6,0)</f>
        <v>#N/A</v>
      </c>
      <c r="E22378" t="e">
        <f>VLOOKUP(C22378,Planilha5!B:B,1,0)</f>
        <v>#N/A</v>
      </c>
    </row>
    <row r="22379" spans="1:5" hidden="1">
      <c r="A22379" s="11">
        <v>904869</v>
      </c>
      <c r="B22379" t="s">
        <v>19347</v>
      </c>
      <c r="C22379" t="s">
        <v>8429</v>
      </c>
      <c r="D22379" t="e">
        <f>VLOOKUP(A22379,Planilha2!$1:$1048576,6,0)</f>
        <v>#N/A</v>
      </c>
      <c r="E22379" t="e">
        <f>VLOOKUP(C22379,Planilha5!B:B,1,0)</f>
        <v>#N/A</v>
      </c>
    </row>
    <row r="22380" spans="1:5" hidden="1">
      <c r="A22380" s="11">
        <v>41019</v>
      </c>
      <c r="B22380" t="s">
        <v>15730</v>
      </c>
      <c r="C22380" t="s">
        <v>29949</v>
      </c>
      <c r="D22380" t="e">
        <f>VLOOKUP(A22380,Planilha2!$1:$1048576,6,0)</f>
        <v>#N/A</v>
      </c>
      <c r="E22380" t="e">
        <f>VLOOKUP(C22380,Planilha5!B:B,1,0)</f>
        <v>#N/A</v>
      </c>
    </row>
    <row r="22381" spans="1:5" hidden="1">
      <c r="A22381" s="11">
        <v>41298</v>
      </c>
      <c r="B22381" t="s">
        <v>29441</v>
      </c>
      <c r="C22381" t="s">
        <v>29950</v>
      </c>
      <c r="D22381" t="e">
        <f>VLOOKUP(A22381,Planilha2!$1:$1048576,6,0)</f>
        <v>#N/A</v>
      </c>
      <c r="E22381" t="e">
        <f>VLOOKUP(C22381,Planilha5!B:B,1,0)</f>
        <v>#N/A</v>
      </c>
    </row>
    <row r="22382" spans="1:5" hidden="1">
      <c r="A22382" s="11">
        <v>44587</v>
      </c>
      <c r="B22382" t="s">
        <v>29951</v>
      </c>
      <c r="C22382" t="s">
        <v>29952</v>
      </c>
      <c r="D22382" t="e">
        <f>VLOOKUP(A22382,Planilha2!$1:$1048576,6,0)</f>
        <v>#N/A</v>
      </c>
      <c r="E22382" t="e">
        <f>VLOOKUP(C22382,Planilha5!B:B,1,0)</f>
        <v>#N/A</v>
      </c>
    </row>
    <row r="22383" spans="1:5" hidden="1">
      <c r="A22383" s="11">
        <v>23726</v>
      </c>
      <c r="B22383" t="s">
        <v>29953</v>
      </c>
      <c r="C22383" t="s">
        <v>29954</v>
      </c>
      <c r="D22383" t="e">
        <f>VLOOKUP(A22383,Planilha2!$1:$1048576,6,0)</f>
        <v>#N/A</v>
      </c>
      <c r="E22383" t="e">
        <f>VLOOKUP(C22383,Planilha5!B:B,1,0)</f>
        <v>#N/A</v>
      </c>
    </row>
    <row r="22384" spans="1:5" hidden="1">
      <c r="A22384" s="11">
        <v>54908</v>
      </c>
      <c r="B22384" t="s">
        <v>26801</v>
      </c>
      <c r="C22384" t="s">
        <v>29955</v>
      </c>
      <c r="D22384" t="e">
        <f>VLOOKUP(A22384,Planilha2!$1:$1048576,6,0)</f>
        <v>#N/A</v>
      </c>
      <c r="E22384" t="e">
        <f>VLOOKUP(C22384,Planilha5!B:B,1,0)</f>
        <v>#N/A</v>
      </c>
    </row>
    <row r="22385" spans="1:5" hidden="1">
      <c r="A22385" s="11">
        <v>43171</v>
      </c>
      <c r="B22385" t="s">
        <v>20568</v>
      </c>
      <c r="C22385" t="s">
        <v>29956</v>
      </c>
      <c r="D22385" t="e">
        <f>VLOOKUP(A22385,Planilha2!$1:$1048576,6,0)</f>
        <v>#N/A</v>
      </c>
      <c r="E22385" t="e">
        <f>VLOOKUP(C22385,Planilha5!B:B,1,0)</f>
        <v>#N/A</v>
      </c>
    </row>
    <row r="22386" spans="1:5" hidden="1">
      <c r="A22386" s="11">
        <v>55013</v>
      </c>
      <c r="B22386" t="s">
        <v>9631</v>
      </c>
      <c r="C22386" t="s">
        <v>29957</v>
      </c>
      <c r="D22386" t="e">
        <f>VLOOKUP(A22386,Planilha2!$1:$1048576,6,0)</f>
        <v>#N/A</v>
      </c>
      <c r="E22386" t="e">
        <f>VLOOKUP(C22386,Planilha5!B:B,1,0)</f>
        <v>#N/A</v>
      </c>
    </row>
    <row r="22387" spans="1:5" hidden="1">
      <c r="A22387" s="11">
        <v>4293</v>
      </c>
      <c r="B22387" t="s">
        <v>3822</v>
      </c>
      <c r="C22387" t="s">
        <v>29958</v>
      </c>
      <c r="D22387" t="e">
        <f>VLOOKUP(A22387,Planilha2!$1:$1048576,6,0)</f>
        <v>#N/A</v>
      </c>
      <c r="E22387" t="e">
        <f>VLOOKUP(C22387,Planilha5!B:B,1,0)</f>
        <v>#N/A</v>
      </c>
    </row>
    <row r="22388" spans="1:5" hidden="1">
      <c r="A22388" s="11">
        <v>201544</v>
      </c>
      <c r="B22388" t="s">
        <v>5644</v>
      </c>
      <c r="C22388" t="s">
        <v>29959</v>
      </c>
      <c r="D22388" t="e">
        <f>VLOOKUP(A22388,Planilha2!$1:$1048576,6,0)</f>
        <v>#N/A</v>
      </c>
      <c r="E22388" t="e">
        <f>VLOOKUP(C22388,Planilha5!B:B,1,0)</f>
        <v>#N/A</v>
      </c>
    </row>
    <row r="22389" spans="1:5" hidden="1">
      <c r="A22389" s="11">
        <v>45372</v>
      </c>
      <c r="B22389" t="s">
        <v>29960</v>
      </c>
      <c r="C22389" t="s">
        <v>29961</v>
      </c>
      <c r="D22389" t="e">
        <f>VLOOKUP(A22389,Planilha2!$1:$1048576,6,0)</f>
        <v>#N/A</v>
      </c>
      <c r="E22389" t="e">
        <f>VLOOKUP(C22389,Planilha5!B:B,1,0)</f>
        <v>#N/A</v>
      </c>
    </row>
    <row r="22390" spans="1:5" hidden="1">
      <c r="A22390" s="11">
        <v>201662</v>
      </c>
      <c r="B22390" t="s">
        <v>888</v>
      </c>
      <c r="C22390" t="s">
        <v>29962</v>
      </c>
      <c r="D22390" t="e">
        <f>VLOOKUP(A22390,Planilha2!$1:$1048576,6,0)</f>
        <v>#N/A</v>
      </c>
      <c r="E22390" t="e">
        <f>VLOOKUP(C22390,Planilha5!B:B,1,0)</f>
        <v>#N/A</v>
      </c>
    </row>
    <row r="22391" spans="1:5" hidden="1">
      <c r="A22391" s="11">
        <v>200267</v>
      </c>
      <c r="B22391" t="s">
        <v>29963</v>
      </c>
      <c r="C22391" t="s">
        <v>29964</v>
      </c>
      <c r="D22391" t="e">
        <f>VLOOKUP(A22391,Planilha2!$1:$1048576,6,0)</f>
        <v>#N/A</v>
      </c>
      <c r="E22391" t="e">
        <f>VLOOKUP(C22391,Planilha5!B:B,1,0)</f>
        <v>#N/A</v>
      </c>
    </row>
    <row r="22392" spans="1:5" hidden="1">
      <c r="A22392" s="11">
        <v>200653</v>
      </c>
      <c r="B22392" t="s">
        <v>5588</v>
      </c>
      <c r="C22392" t="s">
        <v>5589</v>
      </c>
      <c r="D22392" t="e">
        <f>VLOOKUP(A22392,Planilha2!$1:$1048576,6,0)</f>
        <v>#N/A</v>
      </c>
      <c r="E22392" t="e">
        <f>VLOOKUP(C22392,Planilha5!B:B,1,0)</f>
        <v>#N/A</v>
      </c>
    </row>
    <row r="22393" spans="1:5" hidden="1">
      <c r="A22393" s="11">
        <v>3877</v>
      </c>
      <c r="B22393" t="s">
        <v>117</v>
      </c>
      <c r="C22393" t="s">
        <v>29965</v>
      </c>
      <c r="D22393" t="str">
        <f>VLOOKUP(A22393,Planilha2!$1:$1048576,6,0)</f>
        <v>2 - Magistrados</v>
      </c>
      <c r="E22393" t="e">
        <f>VLOOKUP(C22393,Planilha5!B:B,1,0)</f>
        <v>#N/A</v>
      </c>
    </row>
    <row r="22394" spans="1:5" hidden="1">
      <c r="A22394" s="11">
        <v>904758</v>
      </c>
      <c r="B22394" t="s">
        <v>29966</v>
      </c>
      <c r="C22394" t="s">
        <v>29967</v>
      </c>
      <c r="D22394" t="e">
        <f>VLOOKUP(A22394,Planilha2!$1:$1048576,6,0)</f>
        <v>#N/A</v>
      </c>
      <c r="E22394" t="e">
        <f>VLOOKUP(C22394,Planilha5!B:B,1,0)</f>
        <v>#N/A</v>
      </c>
    </row>
    <row r="22395" spans="1:5" hidden="1">
      <c r="A22395" s="11">
        <v>904158</v>
      </c>
      <c r="B22395" t="s">
        <v>10490</v>
      </c>
      <c r="C22395" t="s">
        <v>29968</v>
      </c>
      <c r="D22395" t="e">
        <f>VLOOKUP(A22395,Planilha2!$1:$1048576,6,0)</f>
        <v>#N/A</v>
      </c>
      <c r="E22395" t="e">
        <f>VLOOKUP(C22395,Planilha5!B:B,1,0)</f>
        <v>#N/A</v>
      </c>
    </row>
    <row r="22396" spans="1:5" hidden="1">
      <c r="A22396" s="11">
        <v>48841</v>
      </c>
      <c r="B22396" t="s">
        <v>20519</v>
      </c>
      <c r="C22396" t="s">
        <v>29969</v>
      </c>
      <c r="D22396" t="e">
        <f>VLOOKUP(A22396,Planilha2!$1:$1048576,6,0)</f>
        <v>#N/A</v>
      </c>
      <c r="E22396" t="e">
        <f>VLOOKUP(C22396,Planilha5!B:B,1,0)</f>
        <v>#N/A</v>
      </c>
    </row>
    <row r="22397" spans="1:5" hidden="1">
      <c r="A22397">
        <v>396</v>
      </c>
      <c r="B22397" t="s">
        <v>3201</v>
      </c>
      <c r="C22397" t="s">
        <v>3203</v>
      </c>
      <c r="D22397" t="e">
        <f>VLOOKUP(A22397,Planilha2!$1:$1048576,6,0)</f>
        <v>#N/A</v>
      </c>
      <c r="E22397" t="e">
        <f>VLOOKUP(C22397,Planilha5!B:B,1,0)</f>
        <v>#N/A</v>
      </c>
    </row>
    <row r="22398" spans="1:5" hidden="1">
      <c r="A22398" s="11">
        <v>904285</v>
      </c>
      <c r="B22398" t="s">
        <v>18993</v>
      </c>
      <c r="C22398" t="s">
        <v>29970</v>
      </c>
      <c r="D22398" t="e">
        <f>VLOOKUP(A22398,Planilha2!$1:$1048576,6,0)</f>
        <v>#N/A</v>
      </c>
      <c r="E22398" t="e">
        <f>VLOOKUP(C22398,Planilha5!B:B,1,0)</f>
        <v>#N/A</v>
      </c>
    </row>
    <row r="22399" spans="1:5" hidden="1">
      <c r="A22399" s="11">
        <v>904856</v>
      </c>
      <c r="B22399" t="s">
        <v>29971</v>
      </c>
      <c r="C22399" t="s">
        <v>29972</v>
      </c>
      <c r="D22399" t="e">
        <f>VLOOKUP(A22399,Planilha2!$1:$1048576,6,0)</f>
        <v>#N/A</v>
      </c>
      <c r="E22399" t="e">
        <f>VLOOKUP(C22399,Planilha5!B:B,1,0)</f>
        <v>#N/A</v>
      </c>
    </row>
    <row r="22400" spans="1:5" hidden="1">
      <c r="A22400" s="11">
        <v>50211</v>
      </c>
      <c r="B22400" t="s">
        <v>4535</v>
      </c>
      <c r="C22400" t="s">
        <v>29973</v>
      </c>
      <c r="D22400" t="e">
        <f>VLOOKUP(A22400,Planilha2!$1:$1048576,6,0)</f>
        <v>#N/A</v>
      </c>
      <c r="E22400" t="e">
        <f>VLOOKUP(C22400,Planilha5!B:B,1,0)</f>
        <v>#N/A</v>
      </c>
    </row>
    <row r="22401" spans="1:5" hidden="1">
      <c r="A22401" s="11">
        <v>35057</v>
      </c>
      <c r="B22401" t="s">
        <v>12047</v>
      </c>
      <c r="C22401" t="s">
        <v>29974</v>
      </c>
      <c r="D22401" t="e">
        <f>VLOOKUP(A22401,Planilha2!$1:$1048576,6,0)</f>
        <v>#N/A</v>
      </c>
      <c r="E22401" t="e">
        <f>VLOOKUP(C22401,Planilha5!B:B,1,0)</f>
        <v>#N/A</v>
      </c>
    </row>
    <row r="22402" spans="1:5" hidden="1">
      <c r="A22402" s="11">
        <v>904768</v>
      </c>
      <c r="B22402" t="s">
        <v>23220</v>
      </c>
      <c r="C22402" t="s">
        <v>29975</v>
      </c>
      <c r="D22402" t="e">
        <f>VLOOKUP(A22402,Planilha2!$1:$1048576,6,0)</f>
        <v>#N/A</v>
      </c>
      <c r="E22402" t="e">
        <f>VLOOKUP(C22402,Planilha5!B:B,1,0)</f>
        <v>#N/A</v>
      </c>
    </row>
    <row r="22403" spans="1:5" hidden="1">
      <c r="A22403" s="11">
        <v>22636</v>
      </c>
      <c r="B22403" t="s">
        <v>2998</v>
      </c>
      <c r="C22403" t="s">
        <v>29976</v>
      </c>
      <c r="D22403" t="e">
        <f>VLOOKUP(A22403,Planilha2!$1:$1048576,6,0)</f>
        <v>#N/A</v>
      </c>
      <c r="E22403" t="e">
        <f>VLOOKUP(C22403,Planilha5!B:B,1,0)</f>
        <v>#N/A</v>
      </c>
    </row>
    <row r="22404" spans="1:5" hidden="1">
      <c r="A22404" s="11">
        <v>51481</v>
      </c>
      <c r="B22404" t="s">
        <v>22775</v>
      </c>
      <c r="C22404" t="s">
        <v>29977</v>
      </c>
      <c r="D22404" t="e">
        <f>VLOOKUP(A22404,Planilha2!$1:$1048576,6,0)</f>
        <v>#N/A</v>
      </c>
      <c r="E22404" t="e">
        <f>VLOOKUP(C22404,Planilha5!B:B,1,0)</f>
        <v>#N/A</v>
      </c>
    </row>
    <row r="22405" spans="1:5" hidden="1">
      <c r="A22405" s="11">
        <v>52875</v>
      </c>
      <c r="B22405" t="s">
        <v>15309</v>
      </c>
      <c r="C22405" t="s">
        <v>29978</v>
      </c>
      <c r="D22405" t="e">
        <f>VLOOKUP(A22405,Planilha2!$1:$1048576,6,0)</f>
        <v>#N/A</v>
      </c>
      <c r="E22405" t="e">
        <f>VLOOKUP(C22405,Planilha5!B:B,1,0)</f>
        <v>#N/A</v>
      </c>
    </row>
    <row r="22406" spans="1:5" hidden="1">
      <c r="A22406" s="11">
        <v>201692</v>
      </c>
      <c r="B22406" t="s">
        <v>29979</v>
      </c>
      <c r="C22406" t="s">
        <v>29980</v>
      </c>
      <c r="D22406" t="e">
        <f>VLOOKUP(A22406,Planilha2!$1:$1048576,6,0)</f>
        <v>#N/A</v>
      </c>
      <c r="E22406" t="e">
        <f>VLOOKUP(C22406,Planilha5!B:B,1,0)</f>
        <v>#N/A</v>
      </c>
    </row>
    <row r="22407" spans="1:5" hidden="1">
      <c r="A22407" s="11">
        <v>50977</v>
      </c>
      <c r="B22407" t="s">
        <v>29981</v>
      </c>
      <c r="C22407" t="s">
        <v>29982</v>
      </c>
      <c r="D22407" t="e">
        <f>VLOOKUP(A22407,Planilha2!$1:$1048576,6,0)</f>
        <v>#N/A</v>
      </c>
      <c r="E22407" t="e">
        <f>VLOOKUP(C22407,Planilha5!B:B,1,0)</f>
        <v>#N/A</v>
      </c>
    </row>
    <row r="22408" spans="1:5" hidden="1">
      <c r="A22408" s="11">
        <v>54742</v>
      </c>
      <c r="B22408" t="s">
        <v>29983</v>
      </c>
      <c r="C22408" t="s">
        <v>29984</v>
      </c>
      <c r="D22408" t="e">
        <f>VLOOKUP(A22408,Planilha2!$1:$1048576,6,0)</f>
        <v>#N/A</v>
      </c>
      <c r="E22408" t="e">
        <f>VLOOKUP(C22408,Planilha5!B:B,1,0)</f>
        <v>#N/A</v>
      </c>
    </row>
    <row r="22409" spans="1:5" hidden="1">
      <c r="A22409" s="11">
        <v>1649</v>
      </c>
      <c r="B22409" t="s">
        <v>404</v>
      </c>
      <c r="C22409" t="s">
        <v>29985</v>
      </c>
      <c r="D22409" t="str">
        <f>VLOOKUP(A22409,Planilha2!$1:$1048576,6,0)</f>
        <v>2 - Magistrados</v>
      </c>
      <c r="E22409" t="e">
        <f>VLOOKUP(C22409,Planilha5!B:B,1,0)</f>
        <v>#N/A</v>
      </c>
    </row>
    <row r="22410" spans="1:5" hidden="1">
      <c r="A22410" s="11">
        <v>52055</v>
      </c>
      <c r="B22410" t="s">
        <v>29986</v>
      </c>
      <c r="C22410" t="s">
        <v>29987</v>
      </c>
      <c r="D22410" t="e">
        <f>VLOOKUP(A22410,Planilha2!$1:$1048576,6,0)</f>
        <v>#N/A</v>
      </c>
      <c r="E22410" t="e">
        <f>VLOOKUP(C22410,Planilha5!B:B,1,0)</f>
        <v>#N/A</v>
      </c>
    </row>
    <row r="22411" spans="1:5" hidden="1">
      <c r="A22411" s="11">
        <v>45101</v>
      </c>
      <c r="B22411" t="s">
        <v>29988</v>
      </c>
      <c r="C22411" t="s">
        <v>29989</v>
      </c>
      <c r="D22411" t="e">
        <f>VLOOKUP(A22411,Planilha2!$1:$1048576,6,0)</f>
        <v>#N/A</v>
      </c>
      <c r="E22411" t="e">
        <f>VLOOKUP(C22411,Planilha5!B:B,1,0)</f>
        <v>#N/A</v>
      </c>
    </row>
    <row r="22412" spans="1:5" hidden="1">
      <c r="A22412" s="11">
        <v>903452</v>
      </c>
      <c r="B22412" t="s">
        <v>9917</v>
      </c>
      <c r="C22412" t="s">
        <v>29990</v>
      </c>
      <c r="D22412" t="e">
        <f>VLOOKUP(A22412,Planilha2!$1:$1048576,6,0)</f>
        <v>#N/A</v>
      </c>
      <c r="E22412" t="e">
        <f>VLOOKUP(C22412,Planilha5!B:B,1,0)</f>
        <v>#N/A</v>
      </c>
    </row>
    <row r="22413" spans="1:5" hidden="1">
      <c r="A22413" s="11">
        <v>93864</v>
      </c>
      <c r="B22413" t="s">
        <v>8900</v>
      </c>
      <c r="C22413" t="s">
        <v>29991</v>
      </c>
      <c r="D22413" t="e">
        <f>VLOOKUP(A22413,Planilha2!$1:$1048576,6,0)</f>
        <v>#N/A</v>
      </c>
      <c r="E22413" t="e">
        <f>VLOOKUP(C22413,Planilha5!B:B,1,0)</f>
        <v>#N/A</v>
      </c>
    </row>
    <row r="22414" spans="1:5" hidden="1">
      <c r="A22414" s="11">
        <v>40118</v>
      </c>
      <c r="B22414" t="s">
        <v>13144</v>
      </c>
      <c r="C22414" t="s">
        <v>29992</v>
      </c>
      <c r="D22414" t="e">
        <f>VLOOKUP(A22414,Planilha2!$1:$1048576,6,0)</f>
        <v>#N/A</v>
      </c>
      <c r="E22414" t="e">
        <f>VLOOKUP(C22414,Planilha5!B:B,1,0)</f>
        <v>#N/A</v>
      </c>
    </row>
    <row r="22415" spans="1:5" hidden="1">
      <c r="A22415" s="11">
        <v>95805</v>
      </c>
      <c r="B22415" t="s">
        <v>3215</v>
      </c>
      <c r="C22415" t="s">
        <v>3217</v>
      </c>
      <c r="D22415" t="e">
        <f>VLOOKUP(A22415,Planilha2!$1:$1048576,6,0)</f>
        <v>#N/A</v>
      </c>
      <c r="E22415" t="e">
        <f>VLOOKUP(C22415,Planilha5!B:B,1,0)</f>
        <v>#N/A</v>
      </c>
    </row>
    <row r="22416" spans="1:5" hidden="1">
      <c r="A22416" s="11">
        <v>22189</v>
      </c>
      <c r="B22416" t="s">
        <v>3578</v>
      </c>
      <c r="C22416" t="s">
        <v>154</v>
      </c>
      <c r="D22416" t="e">
        <f>VLOOKUP(A22416,Planilha2!$1:$1048576,6,0)</f>
        <v>#N/A</v>
      </c>
      <c r="E22416" t="e">
        <f>VLOOKUP(C22416,Planilha5!B:B,1,0)</f>
        <v>#N/A</v>
      </c>
    </row>
    <row r="22417" spans="1:5" hidden="1">
      <c r="A22417" s="11">
        <v>12257</v>
      </c>
      <c r="B22417" t="s">
        <v>859</v>
      </c>
      <c r="C22417" t="s">
        <v>4222</v>
      </c>
      <c r="D22417" t="e">
        <f>VLOOKUP(A22417,Planilha2!$1:$1048576,6,0)</f>
        <v>#N/A</v>
      </c>
      <c r="E22417" t="e">
        <f>VLOOKUP(C22417,Planilha5!B:B,1,0)</f>
        <v>#N/A</v>
      </c>
    </row>
    <row r="22418" spans="1:5" hidden="1">
      <c r="A22418" s="11">
        <v>52084</v>
      </c>
      <c r="B22418" t="s">
        <v>15627</v>
      </c>
      <c r="C22418" t="s">
        <v>29993</v>
      </c>
      <c r="D22418" t="e">
        <f>VLOOKUP(A22418,Planilha2!$1:$1048576,6,0)</f>
        <v>#N/A</v>
      </c>
      <c r="E22418" t="e">
        <f>VLOOKUP(C22418,Planilha5!B:B,1,0)</f>
        <v>#N/A</v>
      </c>
    </row>
    <row r="22419" spans="1:5" hidden="1">
      <c r="A22419" s="11">
        <v>2242</v>
      </c>
      <c r="B22419" t="s">
        <v>91</v>
      </c>
      <c r="C22419" t="s">
        <v>29994</v>
      </c>
      <c r="D22419" t="str">
        <f>VLOOKUP(A22419,Planilha2!$1:$1048576,6,0)</f>
        <v>2 - Magistrados</v>
      </c>
      <c r="E22419" t="e">
        <f>VLOOKUP(C22419,Planilha5!B:B,1,0)</f>
        <v>#N/A</v>
      </c>
    </row>
    <row r="22420" spans="1:5" hidden="1">
      <c r="A22420" s="11">
        <v>8871</v>
      </c>
      <c r="B22420" t="s">
        <v>29995</v>
      </c>
      <c r="C22420" t="s">
        <v>29996</v>
      </c>
      <c r="D22420" t="e">
        <f>VLOOKUP(A22420,Planilha2!$1:$1048576,6,0)</f>
        <v>#N/A</v>
      </c>
      <c r="E22420" t="e">
        <f>VLOOKUP(C22420,Planilha5!B:B,1,0)</f>
        <v>#N/A</v>
      </c>
    </row>
    <row r="22421" spans="1:5" hidden="1">
      <c r="A22421" s="11">
        <v>55529</v>
      </c>
      <c r="B22421" t="s">
        <v>13236</v>
      </c>
      <c r="C22421" t="s">
        <v>29997</v>
      </c>
      <c r="D22421" t="e">
        <f>VLOOKUP(A22421,Planilha2!$1:$1048576,6,0)</f>
        <v>#N/A</v>
      </c>
      <c r="E22421" t="e">
        <f>VLOOKUP(C22421,Planilha5!B:B,1,0)</f>
        <v>#N/A</v>
      </c>
    </row>
    <row r="22422" spans="1:5" hidden="1">
      <c r="A22422" s="11">
        <v>99695</v>
      </c>
      <c r="B22422" t="s">
        <v>29998</v>
      </c>
      <c r="C22422" t="s">
        <v>26486</v>
      </c>
      <c r="D22422" t="e">
        <f>VLOOKUP(A22422,Planilha2!$1:$1048576,6,0)</f>
        <v>#N/A</v>
      </c>
      <c r="E22422" t="e">
        <f>VLOOKUP(C22422,Planilha5!B:B,1,0)</f>
        <v>#N/A</v>
      </c>
    </row>
    <row r="22423" spans="1:5" hidden="1">
      <c r="A22423" s="11">
        <v>200479</v>
      </c>
      <c r="B22423" t="s">
        <v>484</v>
      </c>
      <c r="C22423" t="s">
        <v>29999</v>
      </c>
      <c r="D22423" t="str">
        <f>VLOOKUP(A22423,Planilha2!$1:$1048576,6,0)</f>
        <v>2 - Magistrados</v>
      </c>
      <c r="E22423" t="e">
        <f>VLOOKUP(C22423,Planilha5!B:B,1,0)</f>
        <v>#N/A</v>
      </c>
    </row>
    <row r="22424" spans="1:5" hidden="1">
      <c r="A22424" s="11">
        <v>55337</v>
      </c>
      <c r="B22424" t="s">
        <v>30000</v>
      </c>
      <c r="C22424" t="s">
        <v>30001</v>
      </c>
      <c r="D22424" t="e">
        <f>VLOOKUP(A22424,Planilha2!$1:$1048576,6,0)</f>
        <v>#N/A</v>
      </c>
      <c r="E22424" t="e">
        <f>VLOOKUP(C22424,Planilha5!B:B,1,0)</f>
        <v>#N/A</v>
      </c>
    </row>
    <row r="22425" spans="1:5" hidden="1">
      <c r="A22425" s="11">
        <v>40088</v>
      </c>
      <c r="B22425" t="s">
        <v>7393</v>
      </c>
      <c r="C22425" t="s">
        <v>9948</v>
      </c>
      <c r="D22425" t="e">
        <f>VLOOKUP(A22425,Planilha2!$1:$1048576,6,0)</f>
        <v>#N/A</v>
      </c>
      <c r="E22425" t="e">
        <f>VLOOKUP(C22425,Planilha5!B:B,1,0)</f>
        <v>#N/A</v>
      </c>
    </row>
    <row r="22426" spans="1:5" hidden="1">
      <c r="A22426" s="11">
        <v>43144</v>
      </c>
      <c r="B22426" t="s">
        <v>9288</v>
      </c>
      <c r="C22426" t="s">
        <v>30002</v>
      </c>
      <c r="D22426" t="e">
        <f>VLOOKUP(A22426,Planilha2!$1:$1048576,6,0)</f>
        <v>#N/A</v>
      </c>
      <c r="E22426" t="e">
        <f>VLOOKUP(C22426,Planilha5!B:B,1,0)</f>
        <v>#N/A</v>
      </c>
    </row>
    <row r="22427" spans="1:5" hidden="1">
      <c r="A22427" s="11">
        <v>4868</v>
      </c>
      <c r="B22427" t="s">
        <v>5008</v>
      </c>
      <c r="C22427" t="s">
        <v>30003</v>
      </c>
      <c r="D22427" t="e">
        <f>VLOOKUP(A22427,Planilha2!$1:$1048576,6,0)</f>
        <v>#N/A</v>
      </c>
      <c r="E22427" t="e">
        <f>VLOOKUP(C22427,Planilha5!B:B,1,0)</f>
        <v>#N/A</v>
      </c>
    </row>
    <row r="22428" spans="1:5" hidden="1">
      <c r="A22428" s="11">
        <v>35040</v>
      </c>
      <c r="B22428" t="s">
        <v>30004</v>
      </c>
      <c r="C22428" t="s">
        <v>30005</v>
      </c>
      <c r="D22428" t="e">
        <f>VLOOKUP(A22428,Planilha2!$1:$1048576,6,0)</f>
        <v>#N/A</v>
      </c>
      <c r="E22428" t="e">
        <f>VLOOKUP(C22428,Planilha5!B:B,1,0)</f>
        <v>#N/A</v>
      </c>
    </row>
    <row r="22429" spans="1:5" hidden="1">
      <c r="A22429" s="11">
        <v>93237</v>
      </c>
      <c r="B22429" t="s">
        <v>11804</v>
      </c>
      <c r="C22429" t="s">
        <v>30006</v>
      </c>
      <c r="D22429" t="e">
        <f>VLOOKUP(A22429,Planilha2!$1:$1048576,6,0)</f>
        <v>#N/A</v>
      </c>
      <c r="E22429" t="e">
        <f>VLOOKUP(C22429,Planilha5!B:B,1,0)</f>
        <v>#N/A</v>
      </c>
    </row>
    <row r="22430" spans="1:5" hidden="1">
      <c r="A22430" s="11">
        <v>53998</v>
      </c>
      <c r="B22430" t="s">
        <v>30007</v>
      </c>
      <c r="C22430" t="s">
        <v>30008</v>
      </c>
      <c r="D22430" t="e">
        <f>VLOOKUP(A22430,Planilha2!$1:$1048576,6,0)</f>
        <v>#N/A</v>
      </c>
      <c r="E22430" t="e">
        <f>VLOOKUP(C22430,Planilha5!B:B,1,0)</f>
        <v>#N/A</v>
      </c>
    </row>
    <row r="22431" spans="1:5" hidden="1">
      <c r="A22431" s="11">
        <v>12342</v>
      </c>
      <c r="B22431" t="s">
        <v>14531</v>
      </c>
      <c r="C22431" t="s">
        <v>30009</v>
      </c>
      <c r="D22431" t="e">
        <f>VLOOKUP(A22431,Planilha2!$1:$1048576,6,0)</f>
        <v>#N/A</v>
      </c>
      <c r="E22431" t="e">
        <f>VLOOKUP(C22431,Planilha5!B:B,1,0)</f>
        <v>#N/A</v>
      </c>
    </row>
    <row r="22432" spans="1:5" hidden="1">
      <c r="A22432" s="11">
        <v>23911</v>
      </c>
      <c r="B22432" t="s">
        <v>24805</v>
      </c>
      <c r="C22432" t="s">
        <v>30010</v>
      </c>
      <c r="D22432" t="e">
        <f>VLOOKUP(A22432,Planilha2!$1:$1048576,6,0)</f>
        <v>#N/A</v>
      </c>
      <c r="E22432" t="e">
        <f>VLOOKUP(C22432,Planilha5!B:B,1,0)</f>
        <v>#N/A</v>
      </c>
    </row>
    <row r="22433" spans="1:5" hidden="1">
      <c r="A22433" s="11">
        <v>44471</v>
      </c>
      <c r="B22433" t="s">
        <v>30011</v>
      </c>
      <c r="C22433" t="s">
        <v>30012</v>
      </c>
      <c r="D22433" t="e">
        <f>VLOOKUP(A22433,Planilha2!$1:$1048576,6,0)</f>
        <v>#N/A</v>
      </c>
      <c r="E22433" t="e">
        <f>VLOOKUP(C22433,Planilha5!B:B,1,0)</f>
        <v>#N/A</v>
      </c>
    </row>
    <row r="22434" spans="1:5" hidden="1">
      <c r="A22434" s="11">
        <v>2892</v>
      </c>
      <c r="B22434" t="s">
        <v>1975</v>
      </c>
      <c r="C22434" t="s">
        <v>30013</v>
      </c>
      <c r="D22434" t="e">
        <f>VLOOKUP(A22434,Planilha2!$1:$1048576,6,0)</f>
        <v>#N/A</v>
      </c>
      <c r="E22434" t="e">
        <f>VLOOKUP(C22434,Planilha5!B:B,1,0)</f>
        <v>#N/A</v>
      </c>
    </row>
    <row r="22435" spans="1:5" hidden="1">
      <c r="A22435" s="11">
        <v>93716</v>
      </c>
      <c r="B22435" t="s">
        <v>30014</v>
      </c>
      <c r="C22435" t="s">
        <v>30015</v>
      </c>
      <c r="D22435" t="e">
        <f>VLOOKUP(A22435,Planilha2!$1:$1048576,6,0)</f>
        <v>#N/A</v>
      </c>
      <c r="E22435" t="e">
        <f>VLOOKUP(C22435,Planilha5!B:B,1,0)</f>
        <v>#N/A</v>
      </c>
    </row>
    <row r="22436" spans="1:5" hidden="1">
      <c r="A22436" s="11">
        <v>94042</v>
      </c>
      <c r="B22436" t="s">
        <v>683</v>
      </c>
      <c r="C22436" t="s">
        <v>30016</v>
      </c>
      <c r="D22436" t="e">
        <f>VLOOKUP(A22436,Planilha2!$1:$1048576,6,0)</f>
        <v>#N/A</v>
      </c>
      <c r="E22436" t="e">
        <f>VLOOKUP(C22436,Planilha5!B:B,1,0)</f>
        <v>#N/A</v>
      </c>
    </row>
    <row r="22437" spans="1:5" hidden="1">
      <c r="A22437" s="11">
        <v>2067</v>
      </c>
      <c r="B22437" t="s">
        <v>3873</v>
      </c>
      <c r="C22437" t="s">
        <v>18383</v>
      </c>
      <c r="D22437" t="e">
        <f>VLOOKUP(A22437,Planilha2!$1:$1048576,6,0)</f>
        <v>#N/A</v>
      </c>
      <c r="E22437" t="e">
        <f>VLOOKUP(C22437,Planilha5!B:B,1,0)</f>
        <v>#N/A</v>
      </c>
    </row>
    <row r="22438" spans="1:5" hidden="1">
      <c r="A22438" s="11">
        <v>11797</v>
      </c>
      <c r="B22438" t="s">
        <v>1234</v>
      </c>
      <c r="C22438" t="s">
        <v>30017</v>
      </c>
      <c r="D22438" t="e">
        <f>VLOOKUP(A22438,Planilha2!$1:$1048576,6,0)</f>
        <v>#N/A</v>
      </c>
      <c r="E22438" t="e">
        <f>VLOOKUP(C22438,Planilha5!B:B,1,0)</f>
        <v>#N/A</v>
      </c>
    </row>
    <row r="22439" spans="1:5" hidden="1">
      <c r="A22439" s="11">
        <v>53497</v>
      </c>
      <c r="B22439" t="s">
        <v>7015</v>
      </c>
      <c r="C22439" t="s">
        <v>2414</v>
      </c>
      <c r="D22439" t="e">
        <f>VLOOKUP(A22439,Planilha2!$1:$1048576,6,0)</f>
        <v>#N/A</v>
      </c>
      <c r="E22439" t="e">
        <f>VLOOKUP(C22439,Planilha5!B:B,1,0)</f>
        <v>#N/A</v>
      </c>
    </row>
    <row r="22440" spans="1:5" hidden="1">
      <c r="A22440" s="11">
        <v>41957</v>
      </c>
      <c r="B22440" t="s">
        <v>22565</v>
      </c>
      <c r="C22440" t="s">
        <v>30018</v>
      </c>
      <c r="D22440" t="e">
        <f>VLOOKUP(A22440,Planilha2!$1:$1048576,6,0)</f>
        <v>#N/A</v>
      </c>
      <c r="E22440" t="e">
        <f>VLOOKUP(C22440,Planilha5!B:B,1,0)</f>
        <v>#N/A</v>
      </c>
    </row>
    <row r="22441" spans="1:5" hidden="1">
      <c r="A22441" s="11">
        <v>2828</v>
      </c>
      <c r="B22441" t="s">
        <v>511</v>
      </c>
      <c r="C22441" t="s">
        <v>30019</v>
      </c>
      <c r="D22441" t="str">
        <f>VLOOKUP(A22441,Planilha2!$1:$1048576,6,0)</f>
        <v>18 - Inativos Magistrados</v>
      </c>
      <c r="E22441" t="e">
        <f>VLOOKUP(C22441,Planilha5!B:B,1,0)</f>
        <v>#N/A</v>
      </c>
    </row>
    <row r="22442" spans="1:5" hidden="1">
      <c r="A22442" s="11">
        <v>53130</v>
      </c>
      <c r="B22442" t="s">
        <v>23906</v>
      </c>
      <c r="C22442" t="s">
        <v>30020</v>
      </c>
      <c r="D22442" t="e">
        <f>VLOOKUP(A22442,Planilha2!$1:$1048576,6,0)</f>
        <v>#N/A</v>
      </c>
      <c r="E22442" t="e">
        <f>VLOOKUP(C22442,Planilha5!B:B,1,0)</f>
        <v>#N/A</v>
      </c>
    </row>
    <row r="22443" spans="1:5" hidden="1">
      <c r="A22443" s="11">
        <v>905499</v>
      </c>
      <c r="B22443" t="s">
        <v>17897</v>
      </c>
      <c r="C22443" t="s">
        <v>30021</v>
      </c>
      <c r="D22443" t="e">
        <f>VLOOKUP(A22443,Planilha2!$1:$1048576,6,0)</f>
        <v>#N/A</v>
      </c>
      <c r="E22443" t="e">
        <f>VLOOKUP(C22443,Planilha5!B:B,1,0)</f>
        <v>#N/A</v>
      </c>
    </row>
    <row r="22444" spans="1:5" hidden="1">
      <c r="A22444" s="11">
        <v>4982</v>
      </c>
      <c r="B22444" t="s">
        <v>5700</v>
      </c>
      <c r="C22444" t="s">
        <v>30022</v>
      </c>
      <c r="D22444" t="e">
        <f>VLOOKUP(A22444,Planilha2!$1:$1048576,6,0)</f>
        <v>#N/A</v>
      </c>
      <c r="E22444" t="e">
        <f>VLOOKUP(C22444,Planilha5!B:B,1,0)</f>
        <v>#N/A</v>
      </c>
    </row>
    <row r="22445" spans="1:5" hidden="1">
      <c r="A22445" s="11">
        <v>23684</v>
      </c>
      <c r="B22445" t="s">
        <v>3552</v>
      </c>
      <c r="C22445" t="s">
        <v>3553</v>
      </c>
      <c r="D22445" t="e">
        <f>VLOOKUP(A22445,Planilha2!$1:$1048576,6,0)</f>
        <v>#N/A</v>
      </c>
      <c r="E22445" t="e">
        <f>VLOOKUP(C22445,Planilha5!B:B,1,0)</f>
        <v>#N/A</v>
      </c>
    </row>
    <row r="22446" spans="1:5" hidden="1">
      <c r="A22446" s="11">
        <v>48647</v>
      </c>
      <c r="B22446" t="s">
        <v>18954</v>
      </c>
      <c r="C22446" t="s">
        <v>30023</v>
      </c>
      <c r="D22446" t="e">
        <f>VLOOKUP(A22446,Planilha2!$1:$1048576,6,0)</f>
        <v>#N/A</v>
      </c>
      <c r="E22446" t="e">
        <f>VLOOKUP(C22446,Planilha5!B:B,1,0)</f>
        <v>#N/A</v>
      </c>
    </row>
    <row r="22447" spans="1:5" hidden="1">
      <c r="A22447" s="11">
        <v>905206</v>
      </c>
      <c r="B22447" t="s">
        <v>30024</v>
      </c>
      <c r="C22447" t="s">
        <v>30025</v>
      </c>
      <c r="D22447" t="e">
        <f>VLOOKUP(A22447,Planilha2!$1:$1048576,6,0)</f>
        <v>#N/A</v>
      </c>
      <c r="E22447" t="e">
        <f>VLOOKUP(C22447,Planilha5!B:B,1,0)</f>
        <v>#N/A</v>
      </c>
    </row>
    <row r="22448" spans="1:5" hidden="1">
      <c r="A22448">
        <v>214</v>
      </c>
      <c r="B22448" t="s">
        <v>1978</v>
      </c>
      <c r="C22448" t="s">
        <v>30026</v>
      </c>
      <c r="D22448" t="e">
        <f>VLOOKUP(A22448,Planilha2!$1:$1048576,6,0)</f>
        <v>#N/A</v>
      </c>
      <c r="E22448" t="e">
        <f>VLOOKUP(C22448,Planilha5!B:B,1,0)</f>
        <v>#N/A</v>
      </c>
    </row>
    <row r="22449" spans="1:5" hidden="1">
      <c r="A22449">
        <v>370</v>
      </c>
      <c r="B22449" t="s">
        <v>739</v>
      </c>
      <c r="C22449" t="s">
        <v>14210</v>
      </c>
      <c r="D22449" t="e">
        <f>VLOOKUP(A22449,Planilha2!$1:$1048576,6,0)</f>
        <v>#N/A</v>
      </c>
      <c r="E22449" t="str">
        <f>VLOOKUP(C22449,Planilha5!B:B,1,0)</f>
        <v>ANA MARIA MACHADO VERAS DE CARVALHO</v>
      </c>
    </row>
    <row r="22450" spans="1:5" hidden="1">
      <c r="A22450" s="11">
        <v>41436</v>
      </c>
      <c r="B22450" t="s">
        <v>30027</v>
      </c>
      <c r="C22450" t="s">
        <v>30028</v>
      </c>
      <c r="D22450" t="e">
        <f>VLOOKUP(A22450,Planilha2!$1:$1048576,6,0)</f>
        <v>#N/A</v>
      </c>
      <c r="E22450" t="e">
        <f>VLOOKUP(C22450,Planilha5!B:B,1,0)</f>
        <v>#N/A</v>
      </c>
    </row>
    <row r="22451" spans="1:5" hidden="1">
      <c r="A22451" s="11">
        <v>93169</v>
      </c>
      <c r="B22451" t="s">
        <v>16671</v>
      </c>
      <c r="C22451" t="s">
        <v>30029</v>
      </c>
      <c r="D22451" t="e">
        <f>VLOOKUP(A22451,Planilha2!$1:$1048576,6,0)</f>
        <v>#N/A</v>
      </c>
      <c r="E22451" t="e">
        <f>VLOOKUP(C22451,Planilha5!B:B,1,0)</f>
        <v>#N/A</v>
      </c>
    </row>
    <row r="22452" spans="1:5" hidden="1">
      <c r="A22452" s="11">
        <v>48667</v>
      </c>
      <c r="B22452" t="s">
        <v>30030</v>
      </c>
      <c r="C22452" t="s">
        <v>30031</v>
      </c>
      <c r="D22452" t="e">
        <f>VLOOKUP(A22452,Planilha2!$1:$1048576,6,0)</f>
        <v>#N/A</v>
      </c>
      <c r="E22452" t="e">
        <f>VLOOKUP(C22452,Planilha5!B:B,1,0)</f>
        <v>#N/A</v>
      </c>
    </row>
    <row r="22453" spans="1:5" hidden="1">
      <c r="A22453" s="11">
        <v>49389</v>
      </c>
      <c r="B22453" t="s">
        <v>30032</v>
      </c>
      <c r="C22453" t="s">
        <v>30033</v>
      </c>
      <c r="D22453" t="e">
        <f>VLOOKUP(A22453,Planilha2!$1:$1048576,6,0)</f>
        <v>#N/A</v>
      </c>
      <c r="E22453" t="e">
        <f>VLOOKUP(C22453,Planilha5!B:B,1,0)</f>
        <v>#N/A</v>
      </c>
    </row>
    <row r="22454" spans="1:5" hidden="1">
      <c r="A22454" s="11">
        <v>2043</v>
      </c>
      <c r="B22454" t="s">
        <v>2217</v>
      </c>
      <c r="C22454" t="s">
        <v>2218</v>
      </c>
      <c r="D22454" t="e">
        <f>VLOOKUP(A22454,Planilha2!$1:$1048576,6,0)</f>
        <v>#N/A</v>
      </c>
      <c r="E22454" t="e">
        <f>VLOOKUP(C22454,Planilha5!B:B,1,0)</f>
        <v>#N/A</v>
      </c>
    </row>
    <row r="22455" spans="1:5" hidden="1">
      <c r="A22455" s="11">
        <v>42736</v>
      </c>
      <c r="B22455" t="s">
        <v>30034</v>
      </c>
      <c r="C22455" t="s">
        <v>30035</v>
      </c>
      <c r="D22455" t="e">
        <f>VLOOKUP(A22455,Planilha2!$1:$1048576,6,0)</f>
        <v>#N/A</v>
      </c>
      <c r="E22455" t="e">
        <f>VLOOKUP(C22455,Planilha5!B:B,1,0)</f>
        <v>#N/A</v>
      </c>
    </row>
    <row r="22456" spans="1:5" hidden="1">
      <c r="A22456" s="11">
        <v>51744</v>
      </c>
      <c r="B22456" t="s">
        <v>30036</v>
      </c>
      <c r="C22456" t="s">
        <v>30037</v>
      </c>
      <c r="D22456" t="e">
        <f>VLOOKUP(A22456,Planilha2!$1:$1048576,6,0)</f>
        <v>#N/A</v>
      </c>
      <c r="E22456" t="e">
        <f>VLOOKUP(C22456,Planilha5!B:B,1,0)</f>
        <v>#N/A</v>
      </c>
    </row>
    <row r="22457" spans="1:5" hidden="1">
      <c r="A22457">
        <v>507</v>
      </c>
      <c r="B22457" t="s">
        <v>3516</v>
      </c>
      <c r="C22457" t="s">
        <v>3519</v>
      </c>
      <c r="D22457" t="e">
        <f>VLOOKUP(A22457,Planilha2!$1:$1048576,6,0)</f>
        <v>#N/A</v>
      </c>
      <c r="E22457" t="e">
        <f>VLOOKUP(C22457,Planilha5!B:B,1,0)</f>
        <v>#N/A</v>
      </c>
    </row>
    <row r="22458" spans="1:5" hidden="1">
      <c r="A22458" s="11">
        <v>54574</v>
      </c>
      <c r="B22458" t="s">
        <v>30038</v>
      </c>
      <c r="C22458" t="s">
        <v>30039</v>
      </c>
      <c r="D22458" t="e">
        <f>VLOOKUP(A22458,Planilha2!$1:$1048576,6,0)</f>
        <v>#N/A</v>
      </c>
      <c r="E22458" t="e">
        <f>VLOOKUP(C22458,Planilha5!B:B,1,0)</f>
        <v>#N/A</v>
      </c>
    </row>
    <row r="22459" spans="1:5" hidden="1">
      <c r="A22459" s="11">
        <v>5020</v>
      </c>
      <c r="B22459" t="s">
        <v>2260</v>
      </c>
      <c r="C22459" t="s">
        <v>30040</v>
      </c>
      <c r="D22459" t="e">
        <f>VLOOKUP(A22459,Planilha2!$1:$1048576,6,0)</f>
        <v>#N/A</v>
      </c>
      <c r="E22459" t="e">
        <f>VLOOKUP(C22459,Planilha5!B:B,1,0)</f>
        <v>#N/A</v>
      </c>
    </row>
    <row r="22460" spans="1:5" hidden="1">
      <c r="A22460" s="11">
        <v>2785</v>
      </c>
      <c r="B22460" t="s">
        <v>675</v>
      </c>
      <c r="C22460" t="s">
        <v>12172</v>
      </c>
      <c r="D22460" t="e">
        <f>VLOOKUP(A22460,Planilha2!$1:$1048576,6,0)</f>
        <v>#N/A</v>
      </c>
      <c r="E22460" t="str">
        <f>VLOOKUP(C22460,Planilha5!B:B,1,0)</f>
        <v>ANA MARIA NOGUEIRA PAIVA</v>
      </c>
    </row>
    <row r="22461" spans="1:5" hidden="1">
      <c r="A22461" s="11">
        <v>8033</v>
      </c>
      <c r="B22461" t="s">
        <v>25454</v>
      </c>
      <c r="C22461" t="s">
        <v>30041</v>
      </c>
      <c r="D22461" t="e">
        <f>VLOOKUP(A22461,Planilha2!$1:$1048576,6,0)</f>
        <v>#N/A</v>
      </c>
      <c r="E22461" t="e">
        <f>VLOOKUP(C22461,Planilha5!B:B,1,0)</f>
        <v>#N/A</v>
      </c>
    </row>
    <row r="22462" spans="1:5" hidden="1">
      <c r="A22462" s="11">
        <v>904956</v>
      </c>
      <c r="B22462" t="s">
        <v>11367</v>
      </c>
      <c r="C22462" t="s">
        <v>30042</v>
      </c>
      <c r="D22462" t="e">
        <f>VLOOKUP(A22462,Planilha2!$1:$1048576,6,0)</f>
        <v>#N/A</v>
      </c>
      <c r="E22462" t="e">
        <f>VLOOKUP(C22462,Planilha5!B:B,1,0)</f>
        <v>#N/A</v>
      </c>
    </row>
    <row r="22463" spans="1:5" hidden="1">
      <c r="A22463" s="11">
        <v>41088</v>
      </c>
      <c r="B22463" t="s">
        <v>17808</v>
      </c>
      <c r="C22463" t="s">
        <v>30043</v>
      </c>
      <c r="D22463" t="e">
        <f>VLOOKUP(A22463,Planilha2!$1:$1048576,6,0)</f>
        <v>#N/A</v>
      </c>
      <c r="E22463" t="e">
        <f>VLOOKUP(C22463,Planilha5!B:B,1,0)</f>
        <v>#N/A</v>
      </c>
    </row>
    <row r="22464" spans="1:5" hidden="1">
      <c r="A22464" s="11">
        <v>46440</v>
      </c>
      <c r="B22464" t="s">
        <v>30044</v>
      </c>
      <c r="C22464" t="s">
        <v>30045</v>
      </c>
      <c r="D22464" t="e">
        <f>VLOOKUP(A22464,Planilha2!$1:$1048576,6,0)</f>
        <v>#N/A</v>
      </c>
      <c r="E22464" t="e">
        <f>VLOOKUP(C22464,Planilha5!B:B,1,0)</f>
        <v>#N/A</v>
      </c>
    </row>
    <row r="22465" spans="1:5" hidden="1">
      <c r="A22465" s="11">
        <v>200869</v>
      </c>
      <c r="B22465" t="s">
        <v>30046</v>
      </c>
      <c r="C22465" t="s">
        <v>30047</v>
      </c>
      <c r="D22465" t="e">
        <f>VLOOKUP(A22465,Planilha2!$1:$1048576,6,0)</f>
        <v>#N/A</v>
      </c>
      <c r="E22465" t="e">
        <f>VLOOKUP(C22465,Planilha5!B:B,1,0)</f>
        <v>#N/A</v>
      </c>
    </row>
    <row r="22466" spans="1:5" hidden="1">
      <c r="A22466" s="11">
        <v>54760</v>
      </c>
      <c r="B22466" t="s">
        <v>30048</v>
      </c>
      <c r="C22466" t="s">
        <v>30049</v>
      </c>
      <c r="D22466" t="e">
        <f>VLOOKUP(A22466,Planilha2!$1:$1048576,6,0)</f>
        <v>#N/A</v>
      </c>
      <c r="E22466" t="e">
        <f>VLOOKUP(C22466,Planilha5!B:B,1,0)</f>
        <v>#N/A</v>
      </c>
    </row>
    <row r="22467" spans="1:5" hidden="1">
      <c r="A22467" s="11">
        <v>55301</v>
      </c>
      <c r="B22467" t="s">
        <v>30050</v>
      </c>
      <c r="C22467" t="s">
        <v>30051</v>
      </c>
      <c r="D22467" t="e">
        <f>VLOOKUP(A22467,Planilha2!$1:$1048576,6,0)</f>
        <v>#N/A</v>
      </c>
      <c r="E22467" t="e">
        <f>VLOOKUP(C22467,Planilha5!B:B,1,0)</f>
        <v>#N/A</v>
      </c>
    </row>
    <row r="22468" spans="1:5" hidden="1">
      <c r="A22468" s="11">
        <v>201215</v>
      </c>
      <c r="B22468" t="s">
        <v>2899</v>
      </c>
      <c r="C22468" t="s">
        <v>30052</v>
      </c>
      <c r="D22468" t="e">
        <f>VLOOKUP(A22468,Planilha2!$1:$1048576,6,0)</f>
        <v>#N/A</v>
      </c>
      <c r="E22468" t="e">
        <f>VLOOKUP(C22468,Planilha5!B:B,1,0)</f>
        <v>#N/A</v>
      </c>
    </row>
    <row r="22469" spans="1:5" hidden="1">
      <c r="A22469" s="11">
        <v>53369</v>
      </c>
      <c r="B22469" t="s">
        <v>23370</v>
      </c>
      <c r="C22469" t="s">
        <v>30053</v>
      </c>
      <c r="D22469" t="e">
        <f>VLOOKUP(A22469,Planilha2!$1:$1048576,6,0)</f>
        <v>#N/A</v>
      </c>
      <c r="E22469" t="e">
        <f>VLOOKUP(C22469,Planilha5!B:B,1,0)</f>
        <v>#N/A</v>
      </c>
    </row>
    <row r="22470" spans="1:5" hidden="1">
      <c r="A22470" s="11">
        <v>201110</v>
      </c>
      <c r="B22470" t="s">
        <v>5617</v>
      </c>
      <c r="C22470" t="s">
        <v>30054</v>
      </c>
      <c r="D22470" t="e">
        <f>VLOOKUP(A22470,Planilha2!$1:$1048576,6,0)</f>
        <v>#N/A</v>
      </c>
      <c r="E22470" t="e">
        <f>VLOOKUP(C22470,Planilha5!B:B,1,0)</f>
        <v>#N/A</v>
      </c>
    </row>
    <row r="22471" spans="1:5" hidden="1">
      <c r="A22471" s="11">
        <v>903584</v>
      </c>
      <c r="B22471" t="s">
        <v>19508</v>
      </c>
      <c r="C22471" t="s">
        <v>30055</v>
      </c>
      <c r="D22471" t="e">
        <f>VLOOKUP(A22471,Planilha2!$1:$1048576,6,0)</f>
        <v>#N/A</v>
      </c>
      <c r="E22471" t="e">
        <f>VLOOKUP(C22471,Planilha5!B:B,1,0)</f>
        <v>#N/A</v>
      </c>
    </row>
    <row r="22472" spans="1:5" hidden="1">
      <c r="A22472" s="11">
        <v>1798</v>
      </c>
      <c r="B22472" t="s">
        <v>30056</v>
      </c>
      <c r="C22472" t="s">
        <v>30057</v>
      </c>
      <c r="D22472" t="e">
        <f>VLOOKUP(A22472,Planilha2!$1:$1048576,6,0)</f>
        <v>#N/A</v>
      </c>
      <c r="E22472" t="e">
        <f>VLOOKUP(C22472,Planilha5!B:B,1,0)</f>
        <v>#N/A</v>
      </c>
    </row>
    <row r="22473" spans="1:5" hidden="1">
      <c r="A22473">
        <v>163</v>
      </c>
      <c r="B22473" t="s">
        <v>3558</v>
      </c>
      <c r="C22473" t="s">
        <v>3559</v>
      </c>
      <c r="D22473" t="e">
        <f>VLOOKUP(A22473,Planilha2!$1:$1048576,6,0)</f>
        <v>#N/A</v>
      </c>
      <c r="E22473" t="e">
        <f>VLOOKUP(C22473,Planilha5!B:B,1,0)</f>
        <v>#N/A</v>
      </c>
    </row>
    <row r="22474" spans="1:5" hidden="1">
      <c r="A22474" s="11">
        <v>92595</v>
      </c>
      <c r="B22474" t="s">
        <v>797</v>
      </c>
      <c r="C22474" t="s">
        <v>30058</v>
      </c>
      <c r="D22474" t="e">
        <f>VLOOKUP(A22474,Planilha2!$1:$1048576,6,0)</f>
        <v>#N/A</v>
      </c>
      <c r="E22474" t="e">
        <f>VLOOKUP(C22474,Planilha5!B:B,1,0)</f>
        <v>#N/A</v>
      </c>
    </row>
    <row r="22475" spans="1:5" hidden="1">
      <c r="A22475" s="11">
        <v>904221</v>
      </c>
      <c r="B22475" t="s">
        <v>27050</v>
      </c>
      <c r="C22475" t="s">
        <v>30059</v>
      </c>
      <c r="D22475" t="e">
        <f>VLOOKUP(A22475,Planilha2!$1:$1048576,6,0)</f>
        <v>#N/A</v>
      </c>
      <c r="E22475" t="e">
        <f>VLOOKUP(C22475,Planilha5!B:B,1,0)</f>
        <v>#N/A</v>
      </c>
    </row>
    <row r="22476" spans="1:5" hidden="1">
      <c r="A22476" s="11">
        <v>47517</v>
      </c>
      <c r="B22476" t="s">
        <v>30060</v>
      </c>
      <c r="C22476" t="s">
        <v>30061</v>
      </c>
      <c r="D22476" t="e">
        <f>VLOOKUP(A22476,Planilha2!$1:$1048576,6,0)</f>
        <v>#N/A</v>
      </c>
      <c r="E22476" t="e">
        <f>VLOOKUP(C22476,Planilha5!B:B,1,0)</f>
        <v>#N/A</v>
      </c>
    </row>
    <row r="22477" spans="1:5" hidden="1">
      <c r="A22477" s="11">
        <v>3024</v>
      </c>
      <c r="B22477" t="s">
        <v>1479</v>
      </c>
      <c r="C22477" t="s">
        <v>30062</v>
      </c>
      <c r="D22477" t="e">
        <f>VLOOKUP(A22477,Planilha2!$1:$1048576,6,0)</f>
        <v>#N/A</v>
      </c>
      <c r="E22477" t="e">
        <f>VLOOKUP(C22477,Planilha5!B:B,1,0)</f>
        <v>#N/A</v>
      </c>
    </row>
    <row r="22478" spans="1:5" hidden="1">
      <c r="A22478" s="11">
        <v>9729</v>
      </c>
      <c r="B22478" t="s">
        <v>4649</v>
      </c>
      <c r="C22478" t="s">
        <v>4650</v>
      </c>
      <c r="D22478" t="e">
        <f>VLOOKUP(A22478,Planilha2!$1:$1048576,6,0)</f>
        <v>#N/A</v>
      </c>
      <c r="E22478" t="e">
        <f>VLOOKUP(C22478,Planilha5!B:B,1,0)</f>
        <v>#N/A</v>
      </c>
    </row>
    <row r="22479" spans="1:5" hidden="1">
      <c r="A22479" s="11">
        <v>94071</v>
      </c>
      <c r="B22479" t="s">
        <v>3783</v>
      </c>
      <c r="C22479" t="s">
        <v>11170</v>
      </c>
      <c r="D22479" t="e">
        <f>VLOOKUP(A22479,Planilha2!$1:$1048576,6,0)</f>
        <v>#N/A</v>
      </c>
      <c r="E22479" t="e">
        <f>VLOOKUP(C22479,Planilha5!B:B,1,0)</f>
        <v>#N/A</v>
      </c>
    </row>
    <row r="22480" spans="1:5" hidden="1">
      <c r="A22480" s="11">
        <v>201476</v>
      </c>
      <c r="B22480" t="s">
        <v>30063</v>
      </c>
      <c r="C22480" t="s">
        <v>30064</v>
      </c>
      <c r="D22480" t="e">
        <f>VLOOKUP(A22480,Planilha2!$1:$1048576,6,0)</f>
        <v>#N/A</v>
      </c>
      <c r="E22480" t="e">
        <f>VLOOKUP(C22480,Planilha5!B:B,1,0)</f>
        <v>#N/A</v>
      </c>
    </row>
    <row r="22481" spans="1:5" hidden="1">
      <c r="A22481" s="11">
        <v>45721</v>
      </c>
      <c r="B22481" t="s">
        <v>19155</v>
      </c>
      <c r="C22481" t="s">
        <v>30065</v>
      </c>
      <c r="D22481" t="e">
        <f>VLOOKUP(A22481,Planilha2!$1:$1048576,6,0)</f>
        <v>#N/A</v>
      </c>
      <c r="E22481" t="e">
        <f>VLOOKUP(C22481,Planilha5!B:B,1,0)</f>
        <v>#N/A</v>
      </c>
    </row>
    <row r="22482" spans="1:5" hidden="1">
      <c r="A22482" s="11">
        <v>52655</v>
      </c>
      <c r="B22482" t="s">
        <v>30066</v>
      </c>
      <c r="C22482" t="s">
        <v>30067</v>
      </c>
      <c r="D22482" t="e">
        <f>VLOOKUP(A22482,Planilha2!$1:$1048576,6,0)</f>
        <v>#N/A</v>
      </c>
      <c r="E22482" t="e">
        <f>VLOOKUP(C22482,Planilha5!B:B,1,0)</f>
        <v>#N/A</v>
      </c>
    </row>
    <row r="22483" spans="1:5" hidden="1">
      <c r="A22483" s="11">
        <v>200995</v>
      </c>
      <c r="B22483" t="s">
        <v>4190</v>
      </c>
      <c r="C22483" t="s">
        <v>30068</v>
      </c>
      <c r="D22483" t="e">
        <f>VLOOKUP(A22483,Planilha2!$1:$1048576,6,0)</f>
        <v>#N/A</v>
      </c>
      <c r="E22483" t="e">
        <f>VLOOKUP(C22483,Planilha5!B:B,1,0)</f>
        <v>#N/A</v>
      </c>
    </row>
    <row r="22484" spans="1:5" hidden="1">
      <c r="A22484" s="11">
        <v>904871</v>
      </c>
      <c r="B22484" t="s">
        <v>30069</v>
      </c>
      <c r="C22484" t="s">
        <v>30070</v>
      </c>
      <c r="D22484" t="e">
        <f>VLOOKUP(A22484,Planilha2!$1:$1048576,6,0)</f>
        <v>#N/A</v>
      </c>
      <c r="E22484" t="e">
        <f>VLOOKUP(C22484,Planilha5!B:B,1,0)</f>
        <v>#N/A</v>
      </c>
    </row>
    <row r="22485" spans="1:5" hidden="1">
      <c r="A22485" s="11">
        <v>201638</v>
      </c>
      <c r="B22485" t="s">
        <v>1322</v>
      </c>
      <c r="C22485" t="s">
        <v>5157</v>
      </c>
      <c r="D22485" t="e">
        <f>VLOOKUP(A22485,Planilha2!$1:$1048576,6,0)</f>
        <v>#N/A</v>
      </c>
      <c r="E22485" t="e">
        <f>VLOOKUP(C22485,Planilha5!B:B,1,0)</f>
        <v>#N/A</v>
      </c>
    </row>
    <row r="22486" spans="1:5" hidden="1">
      <c r="A22486" s="11">
        <v>200232</v>
      </c>
      <c r="B22486" t="s">
        <v>4186</v>
      </c>
      <c r="C22486" t="s">
        <v>30071</v>
      </c>
      <c r="D22486" t="e">
        <f>VLOOKUP(A22486,Planilha2!$1:$1048576,6,0)</f>
        <v>#N/A</v>
      </c>
      <c r="E22486" t="e">
        <f>VLOOKUP(C22486,Planilha5!B:B,1,0)</f>
        <v>#N/A</v>
      </c>
    </row>
    <row r="22487" spans="1:5" hidden="1">
      <c r="A22487">
        <v>169</v>
      </c>
      <c r="B22487" t="s">
        <v>3453</v>
      </c>
      <c r="C22487" t="s">
        <v>30072</v>
      </c>
      <c r="D22487" t="e">
        <f>VLOOKUP(A22487,Planilha2!$1:$1048576,6,0)</f>
        <v>#N/A</v>
      </c>
      <c r="E22487" t="e">
        <f>VLOOKUP(C22487,Planilha5!B:B,1,0)</f>
        <v>#N/A</v>
      </c>
    </row>
    <row r="22488" spans="1:5" hidden="1">
      <c r="A22488" s="11">
        <v>200751</v>
      </c>
      <c r="B22488" t="s">
        <v>15978</v>
      </c>
      <c r="C22488" t="s">
        <v>15212</v>
      </c>
      <c r="D22488" t="e">
        <f>VLOOKUP(A22488,Planilha2!$1:$1048576,6,0)</f>
        <v>#N/A</v>
      </c>
      <c r="E22488" t="e">
        <f>VLOOKUP(C22488,Planilha5!B:B,1,0)</f>
        <v>#N/A</v>
      </c>
    </row>
    <row r="22489" spans="1:5" hidden="1">
      <c r="A22489" s="11">
        <v>3304</v>
      </c>
      <c r="B22489" t="s">
        <v>3643</v>
      </c>
      <c r="C22489" t="s">
        <v>30073</v>
      </c>
      <c r="D22489" t="e">
        <f>VLOOKUP(A22489,Planilha2!$1:$1048576,6,0)</f>
        <v>#N/A</v>
      </c>
      <c r="E22489" t="e">
        <f>VLOOKUP(C22489,Planilha5!B:B,1,0)</f>
        <v>#N/A</v>
      </c>
    </row>
    <row r="22490" spans="1:5" hidden="1">
      <c r="A22490" s="11">
        <v>5611</v>
      </c>
      <c r="B22490" t="s">
        <v>2166</v>
      </c>
      <c r="C22490" t="s">
        <v>30074</v>
      </c>
      <c r="D22490" t="e">
        <f>VLOOKUP(A22490,Planilha2!$1:$1048576,6,0)</f>
        <v>#N/A</v>
      </c>
      <c r="E22490" t="e">
        <f>VLOOKUP(C22490,Planilha5!B:B,1,0)</f>
        <v>#N/A</v>
      </c>
    </row>
    <row r="22491" spans="1:5" hidden="1">
      <c r="A22491" s="11">
        <v>9978</v>
      </c>
      <c r="B22491" t="s">
        <v>13248</v>
      </c>
      <c r="C22491" t="s">
        <v>23329</v>
      </c>
      <c r="D22491" t="e">
        <f>VLOOKUP(A22491,Planilha2!$1:$1048576,6,0)</f>
        <v>#N/A</v>
      </c>
      <c r="E22491" t="e">
        <f>VLOOKUP(C22491,Planilha5!B:B,1,0)</f>
        <v>#N/A</v>
      </c>
    </row>
    <row r="22492" spans="1:5" hidden="1">
      <c r="A22492" s="11">
        <v>54600</v>
      </c>
      <c r="B22492" t="s">
        <v>28507</v>
      </c>
      <c r="C22492" t="s">
        <v>30075</v>
      </c>
      <c r="D22492" t="e">
        <f>VLOOKUP(A22492,Planilha2!$1:$1048576,6,0)</f>
        <v>#N/A</v>
      </c>
      <c r="E22492" t="e">
        <f>VLOOKUP(C22492,Planilha5!B:B,1,0)</f>
        <v>#N/A</v>
      </c>
    </row>
    <row r="22493" spans="1:5" hidden="1">
      <c r="A22493" s="11">
        <v>2040</v>
      </c>
      <c r="B22493" t="s">
        <v>5299</v>
      </c>
      <c r="C22493" t="s">
        <v>5300</v>
      </c>
      <c r="D22493" t="e">
        <f>VLOOKUP(A22493,Planilha2!$1:$1048576,6,0)</f>
        <v>#N/A</v>
      </c>
      <c r="E22493" t="e">
        <f>VLOOKUP(C22493,Planilha5!B:B,1,0)</f>
        <v>#N/A</v>
      </c>
    </row>
    <row r="22494" spans="1:5" hidden="1">
      <c r="A22494">
        <v>94</v>
      </c>
      <c r="B22494" t="s">
        <v>3184</v>
      </c>
      <c r="C22494" t="s">
        <v>3185</v>
      </c>
      <c r="D22494" t="e">
        <f>VLOOKUP(A22494,Planilha2!$1:$1048576,6,0)</f>
        <v>#N/A</v>
      </c>
      <c r="E22494" t="e">
        <f>VLOOKUP(C22494,Planilha5!B:B,1,0)</f>
        <v>#N/A</v>
      </c>
    </row>
    <row r="22495" spans="1:5" hidden="1">
      <c r="A22495" s="11">
        <v>52826</v>
      </c>
      <c r="B22495" t="s">
        <v>24215</v>
      </c>
      <c r="C22495" t="s">
        <v>30076</v>
      </c>
      <c r="D22495" t="e">
        <f>VLOOKUP(A22495,Planilha2!$1:$1048576,6,0)</f>
        <v>#N/A</v>
      </c>
      <c r="E22495" t="e">
        <f>VLOOKUP(C22495,Planilha5!B:B,1,0)</f>
        <v>#N/A</v>
      </c>
    </row>
    <row r="22496" spans="1:5" hidden="1">
      <c r="A22496" s="11">
        <v>92386</v>
      </c>
      <c r="B22496" t="s">
        <v>24664</v>
      </c>
      <c r="C22496" t="s">
        <v>20683</v>
      </c>
      <c r="D22496" t="e">
        <f>VLOOKUP(A22496,Planilha2!$1:$1048576,6,0)</f>
        <v>#N/A</v>
      </c>
      <c r="E22496" t="e">
        <f>VLOOKUP(C22496,Planilha5!B:B,1,0)</f>
        <v>#N/A</v>
      </c>
    </row>
    <row r="22497" spans="1:5" hidden="1">
      <c r="A22497" s="11">
        <v>904631</v>
      </c>
      <c r="B22497" t="s">
        <v>22114</v>
      </c>
      <c r="C22497" t="s">
        <v>30077</v>
      </c>
      <c r="D22497" t="e">
        <f>VLOOKUP(A22497,Planilha2!$1:$1048576,6,0)</f>
        <v>#N/A</v>
      </c>
      <c r="E22497" t="e">
        <f>VLOOKUP(C22497,Planilha5!B:B,1,0)</f>
        <v>#N/A</v>
      </c>
    </row>
    <row r="22498" spans="1:5" hidden="1">
      <c r="A22498" s="11">
        <v>22619</v>
      </c>
      <c r="B22498" t="s">
        <v>30078</v>
      </c>
      <c r="C22498" t="s">
        <v>30079</v>
      </c>
      <c r="D22498" t="e">
        <f>VLOOKUP(A22498,Planilha2!$1:$1048576,6,0)</f>
        <v>#N/A</v>
      </c>
      <c r="E22498" t="e">
        <f>VLOOKUP(C22498,Planilha5!B:B,1,0)</f>
        <v>#N/A</v>
      </c>
    </row>
    <row r="22499" spans="1:5" hidden="1">
      <c r="A22499">
        <v>582</v>
      </c>
      <c r="B22499" t="s">
        <v>793</v>
      </c>
      <c r="C22499" t="s">
        <v>16839</v>
      </c>
      <c r="D22499" t="e">
        <f>VLOOKUP(A22499,Planilha2!$1:$1048576,6,0)</f>
        <v>#N/A</v>
      </c>
      <c r="E22499" t="str">
        <f>VLOOKUP(C22499,Planilha5!B:B,1,0)</f>
        <v>ANA MARCIA FREIRE NUNES BRAGA</v>
      </c>
    </row>
    <row r="22500" spans="1:5" hidden="1">
      <c r="A22500" s="11">
        <v>4685</v>
      </c>
      <c r="B22500" t="s">
        <v>30080</v>
      </c>
      <c r="C22500" t="s">
        <v>30081</v>
      </c>
      <c r="D22500" t="e">
        <f>VLOOKUP(A22500,Planilha2!$1:$1048576,6,0)</f>
        <v>#N/A</v>
      </c>
      <c r="E22500" t="e">
        <f>VLOOKUP(C22500,Planilha5!B:B,1,0)</f>
        <v>#N/A</v>
      </c>
    </row>
    <row r="22501" spans="1:5" hidden="1">
      <c r="A22501" s="11">
        <v>8340</v>
      </c>
      <c r="B22501" t="s">
        <v>30082</v>
      </c>
      <c r="C22501" t="s">
        <v>30083</v>
      </c>
      <c r="D22501" t="e">
        <f>VLOOKUP(A22501,Planilha2!$1:$1048576,6,0)</f>
        <v>#N/A</v>
      </c>
      <c r="E22501" t="e">
        <f>VLOOKUP(C22501,Planilha5!B:B,1,0)</f>
        <v>#N/A</v>
      </c>
    </row>
    <row r="22502" spans="1:5" hidden="1">
      <c r="A22502" s="11">
        <v>904037</v>
      </c>
      <c r="B22502" t="s">
        <v>25727</v>
      </c>
      <c r="C22502" t="s">
        <v>30084</v>
      </c>
      <c r="D22502" t="e">
        <f>VLOOKUP(A22502,Planilha2!$1:$1048576,6,0)</f>
        <v>#N/A</v>
      </c>
      <c r="E22502" t="e">
        <f>VLOOKUP(C22502,Planilha5!B:B,1,0)</f>
        <v>#N/A</v>
      </c>
    </row>
    <row r="22503" spans="1:5" hidden="1">
      <c r="A22503" s="11">
        <v>192531</v>
      </c>
      <c r="B22503" t="s">
        <v>1678</v>
      </c>
      <c r="C22503" t="s">
        <v>30085</v>
      </c>
      <c r="D22503" t="e">
        <f>VLOOKUP(A22503,Planilha2!$1:$1048576,6,0)</f>
        <v>#N/A</v>
      </c>
      <c r="E22503" t="e">
        <f>VLOOKUP(C22503,Planilha5!B:B,1,0)</f>
        <v>#N/A</v>
      </c>
    </row>
    <row r="22504" spans="1:5" hidden="1">
      <c r="A22504" s="11">
        <v>54457</v>
      </c>
      <c r="B22504" t="s">
        <v>24436</v>
      </c>
      <c r="C22504" t="s">
        <v>30086</v>
      </c>
      <c r="D22504" t="e">
        <f>VLOOKUP(A22504,Planilha2!$1:$1048576,6,0)</f>
        <v>#N/A</v>
      </c>
      <c r="E22504" t="e">
        <f>VLOOKUP(C22504,Planilha5!B:B,1,0)</f>
        <v>#N/A</v>
      </c>
    </row>
    <row r="22505" spans="1:5" hidden="1">
      <c r="A22505" s="11">
        <v>4812</v>
      </c>
      <c r="B22505" t="s">
        <v>385</v>
      </c>
      <c r="C22505" t="s">
        <v>30087</v>
      </c>
      <c r="D22505" t="str">
        <f>VLOOKUP(A22505,Planilha2!$1:$1048576,6,0)</f>
        <v>2 - Magistrados</v>
      </c>
      <c r="E22505" t="e">
        <f>VLOOKUP(C22505,Planilha5!B:B,1,0)</f>
        <v>#N/A</v>
      </c>
    </row>
    <row r="22506" spans="1:5" hidden="1">
      <c r="A22506" s="11">
        <v>7975</v>
      </c>
      <c r="B22506" t="s">
        <v>7426</v>
      </c>
      <c r="C22506" t="s">
        <v>30088</v>
      </c>
      <c r="D22506" t="e">
        <f>VLOOKUP(A22506,Planilha2!$1:$1048576,6,0)</f>
        <v>#N/A</v>
      </c>
      <c r="E22506" t="e">
        <f>VLOOKUP(C22506,Planilha5!B:B,1,0)</f>
        <v>#N/A</v>
      </c>
    </row>
    <row r="22507" spans="1:5" hidden="1">
      <c r="A22507" s="11">
        <v>53760</v>
      </c>
      <c r="B22507" t="s">
        <v>30089</v>
      </c>
      <c r="C22507" t="s">
        <v>30090</v>
      </c>
      <c r="D22507" t="e">
        <f>VLOOKUP(A22507,Planilha2!$1:$1048576,6,0)</f>
        <v>#N/A</v>
      </c>
      <c r="E22507" t="e">
        <f>VLOOKUP(C22507,Planilha5!B:B,1,0)</f>
        <v>#N/A</v>
      </c>
    </row>
    <row r="22508" spans="1:5" hidden="1">
      <c r="A22508" s="11">
        <v>53814</v>
      </c>
      <c r="B22508" t="s">
        <v>22496</v>
      </c>
      <c r="C22508" t="s">
        <v>30091</v>
      </c>
      <c r="D22508" t="e">
        <f>VLOOKUP(A22508,Planilha2!$1:$1048576,6,0)</f>
        <v>#N/A</v>
      </c>
      <c r="E22508" t="e">
        <f>VLOOKUP(C22508,Planilha5!B:B,1,0)</f>
        <v>#N/A</v>
      </c>
    </row>
    <row r="22509" spans="1:5" hidden="1">
      <c r="A22509" s="11">
        <v>40736</v>
      </c>
      <c r="B22509" t="s">
        <v>6465</v>
      </c>
      <c r="C22509" t="s">
        <v>30092</v>
      </c>
      <c r="D22509" t="e">
        <f>VLOOKUP(A22509,Planilha2!$1:$1048576,6,0)</f>
        <v>#N/A</v>
      </c>
      <c r="E22509" t="e">
        <f>VLOOKUP(C22509,Planilha5!B:B,1,0)</f>
        <v>#N/A</v>
      </c>
    </row>
    <row r="22510" spans="1:5" hidden="1">
      <c r="A22510" s="11">
        <v>48936</v>
      </c>
      <c r="B22510" t="s">
        <v>647</v>
      </c>
      <c r="C22510" t="s">
        <v>30093</v>
      </c>
      <c r="D22510" t="e">
        <f>VLOOKUP(A22510,Planilha2!$1:$1048576,6,0)</f>
        <v>#N/A</v>
      </c>
      <c r="E22510" t="e">
        <f>VLOOKUP(C22510,Planilha5!B:B,1,0)</f>
        <v>#N/A</v>
      </c>
    </row>
    <row r="22511" spans="1:5" hidden="1">
      <c r="A22511" s="11">
        <v>45168</v>
      </c>
      <c r="B22511" t="s">
        <v>29542</v>
      </c>
      <c r="C22511" t="s">
        <v>30094</v>
      </c>
      <c r="D22511" t="e">
        <f>VLOOKUP(A22511,Planilha2!$1:$1048576,6,0)</f>
        <v>#N/A</v>
      </c>
      <c r="E22511" t="e">
        <f>VLOOKUP(C22511,Planilha5!B:B,1,0)</f>
        <v>#N/A</v>
      </c>
    </row>
    <row r="22512" spans="1:5" hidden="1">
      <c r="A22512" s="11">
        <v>51040</v>
      </c>
      <c r="B22512" t="s">
        <v>21121</v>
      </c>
      <c r="C22512" t="s">
        <v>30095</v>
      </c>
      <c r="D22512" t="e">
        <f>VLOOKUP(A22512,Planilha2!$1:$1048576,6,0)</f>
        <v>#N/A</v>
      </c>
      <c r="E22512" t="e">
        <f>VLOOKUP(C22512,Planilha5!B:B,1,0)</f>
        <v>#N/A</v>
      </c>
    </row>
    <row r="22513" spans="1:5" hidden="1">
      <c r="A22513" s="11">
        <v>904639</v>
      </c>
      <c r="B22513" t="s">
        <v>16210</v>
      </c>
      <c r="C22513" t="s">
        <v>30096</v>
      </c>
      <c r="D22513" t="e">
        <f>VLOOKUP(A22513,Planilha2!$1:$1048576,6,0)</f>
        <v>#N/A</v>
      </c>
      <c r="E22513" t="e">
        <f>VLOOKUP(C22513,Planilha5!B:B,1,0)</f>
        <v>#N/A</v>
      </c>
    </row>
    <row r="22514" spans="1:5" hidden="1">
      <c r="A22514" s="11">
        <v>12145</v>
      </c>
      <c r="B22514" t="s">
        <v>5062</v>
      </c>
      <c r="C22514" t="s">
        <v>30097</v>
      </c>
      <c r="D22514" t="e">
        <f>VLOOKUP(A22514,Planilha2!$1:$1048576,6,0)</f>
        <v>#N/A</v>
      </c>
      <c r="E22514" t="e">
        <f>VLOOKUP(C22514,Planilha5!B:B,1,0)</f>
        <v>#N/A</v>
      </c>
    </row>
    <row r="22515" spans="1:5" hidden="1">
      <c r="A22515">
        <v>795</v>
      </c>
      <c r="B22515" t="s">
        <v>3179</v>
      </c>
      <c r="C22515" t="s">
        <v>30098</v>
      </c>
      <c r="D22515" t="e">
        <f>VLOOKUP(A22515,Planilha2!$1:$1048576,6,0)</f>
        <v>#N/A</v>
      </c>
      <c r="E22515" t="e">
        <f>VLOOKUP(C22515,Planilha5!B:B,1,0)</f>
        <v>#N/A</v>
      </c>
    </row>
    <row r="22516" spans="1:5" hidden="1">
      <c r="A22516" s="11">
        <v>201562</v>
      </c>
      <c r="B22516" t="s">
        <v>4862</v>
      </c>
      <c r="C22516" t="s">
        <v>30099</v>
      </c>
      <c r="D22516" t="e">
        <f>VLOOKUP(A22516,Planilha2!$1:$1048576,6,0)</f>
        <v>#N/A</v>
      </c>
      <c r="E22516" t="e">
        <f>VLOOKUP(C22516,Planilha5!B:B,1,0)</f>
        <v>#N/A</v>
      </c>
    </row>
    <row r="22517" spans="1:5" hidden="1">
      <c r="A22517" s="11">
        <v>1083</v>
      </c>
      <c r="B22517" t="s">
        <v>3383</v>
      </c>
      <c r="C22517" t="s">
        <v>30100</v>
      </c>
      <c r="D22517" t="e">
        <f>VLOOKUP(A22517,Planilha2!$1:$1048576,6,0)</f>
        <v>#N/A</v>
      </c>
      <c r="E22517" t="e">
        <f>VLOOKUP(C22517,Planilha5!B:B,1,0)</f>
        <v>#N/A</v>
      </c>
    </row>
    <row r="22518" spans="1:5" hidden="1">
      <c r="A22518" s="11">
        <v>54355</v>
      </c>
      <c r="B22518" t="s">
        <v>24547</v>
      </c>
      <c r="C22518" t="s">
        <v>18590</v>
      </c>
      <c r="D22518" t="e">
        <f>VLOOKUP(A22518,Planilha2!$1:$1048576,6,0)</f>
        <v>#N/A</v>
      </c>
      <c r="E22518" t="e">
        <f>VLOOKUP(C22518,Planilha5!B:B,1,0)</f>
        <v>#N/A</v>
      </c>
    </row>
    <row r="22519" spans="1:5" hidden="1">
      <c r="A22519" s="11">
        <v>53227</v>
      </c>
      <c r="B22519" t="s">
        <v>10231</v>
      </c>
      <c r="C22519" t="s">
        <v>30101</v>
      </c>
      <c r="D22519" t="e">
        <f>VLOOKUP(A22519,Planilha2!$1:$1048576,6,0)</f>
        <v>#N/A</v>
      </c>
      <c r="E22519" t="e">
        <f>VLOOKUP(C22519,Planilha5!B:B,1,0)</f>
        <v>#N/A</v>
      </c>
    </row>
    <row r="22520" spans="1:5" hidden="1">
      <c r="A22520" s="11">
        <v>55159</v>
      </c>
      <c r="B22520" t="s">
        <v>30102</v>
      </c>
      <c r="C22520" t="s">
        <v>30103</v>
      </c>
      <c r="D22520" t="e">
        <f>VLOOKUP(A22520,Planilha2!$1:$1048576,6,0)</f>
        <v>#N/A</v>
      </c>
      <c r="E22520" t="e">
        <f>VLOOKUP(C22520,Planilha5!B:B,1,0)</f>
        <v>#N/A</v>
      </c>
    </row>
    <row r="22521" spans="1:5" hidden="1">
      <c r="A22521" s="11">
        <v>2924</v>
      </c>
      <c r="B22521" t="s">
        <v>2230</v>
      </c>
      <c r="C22521" t="s">
        <v>30104</v>
      </c>
      <c r="D22521" t="e">
        <f>VLOOKUP(A22521,Planilha2!$1:$1048576,6,0)</f>
        <v>#N/A</v>
      </c>
      <c r="E22521" t="e">
        <f>VLOOKUP(C22521,Planilha5!B:B,1,0)</f>
        <v>#N/A</v>
      </c>
    </row>
    <row r="22522" spans="1:5" hidden="1">
      <c r="A22522" s="11">
        <v>54736</v>
      </c>
      <c r="B22522" t="s">
        <v>27492</v>
      </c>
      <c r="C22522" t="s">
        <v>30105</v>
      </c>
      <c r="D22522" t="e">
        <f>VLOOKUP(A22522,Planilha2!$1:$1048576,6,0)</f>
        <v>#N/A</v>
      </c>
      <c r="E22522" t="e">
        <f>VLOOKUP(C22522,Planilha5!B:B,1,0)</f>
        <v>#N/A</v>
      </c>
    </row>
    <row r="22523" spans="1:5" hidden="1">
      <c r="A22523" s="11">
        <v>904408</v>
      </c>
      <c r="B22523" t="s">
        <v>14393</v>
      </c>
      <c r="C22523" t="s">
        <v>8371</v>
      </c>
      <c r="D22523" t="e">
        <f>VLOOKUP(A22523,Planilha2!$1:$1048576,6,0)</f>
        <v>#N/A</v>
      </c>
      <c r="E22523" t="e">
        <f>VLOOKUP(C22523,Planilha5!B:B,1,0)</f>
        <v>#N/A</v>
      </c>
    </row>
    <row r="22524" spans="1:5" hidden="1">
      <c r="A22524" s="11">
        <v>50792</v>
      </c>
      <c r="B22524" t="s">
        <v>29419</v>
      </c>
      <c r="C22524" t="s">
        <v>30106</v>
      </c>
      <c r="D22524" t="e">
        <f>VLOOKUP(A22524,Planilha2!$1:$1048576,6,0)</f>
        <v>#N/A</v>
      </c>
      <c r="E22524" t="e">
        <f>VLOOKUP(C22524,Planilha5!B:B,1,0)</f>
        <v>#N/A</v>
      </c>
    </row>
    <row r="22525" spans="1:5" hidden="1">
      <c r="A22525" s="11">
        <v>11873</v>
      </c>
      <c r="B22525" t="s">
        <v>1906</v>
      </c>
      <c r="C22525" t="s">
        <v>30107</v>
      </c>
      <c r="D22525" t="e">
        <f>VLOOKUP(A22525,Planilha2!$1:$1048576,6,0)</f>
        <v>#N/A</v>
      </c>
      <c r="E22525" t="e">
        <f>VLOOKUP(C22525,Planilha5!B:B,1,0)</f>
        <v>#N/A</v>
      </c>
    </row>
    <row r="22526" spans="1:5" hidden="1">
      <c r="A22526" s="11">
        <v>5573</v>
      </c>
      <c r="B22526" t="s">
        <v>11293</v>
      </c>
      <c r="C22526" t="s">
        <v>30108</v>
      </c>
      <c r="D22526" t="e">
        <f>VLOOKUP(A22526,Planilha2!$1:$1048576,6,0)</f>
        <v>#N/A</v>
      </c>
      <c r="E22526" t="e">
        <f>VLOOKUP(C22526,Planilha5!B:B,1,0)</f>
        <v>#N/A</v>
      </c>
    </row>
    <row r="22527" spans="1:5" hidden="1">
      <c r="A22527" s="11">
        <v>5585</v>
      </c>
      <c r="B22527" t="s">
        <v>12111</v>
      </c>
      <c r="C22527" t="s">
        <v>30109</v>
      </c>
      <c r="D22527" t="e">
        <f>VLOOKUP(A22527,Planilha2!$1:$1048576,6,0)</f>
        <v>#N/A</v>
      </c>
      <c r="E22527" t="e">
        <f>VLOOKUP(C22527,Planilha5!B:B,1,0)</f>
        <v>#N/A</v>
      </c>
    </row>
    <row r="22528" spans="1:5" hidden="1">
      <c r="A22528" s="11">
        <v>5954</v>
      </c>
      <c r="B22528" t="s">
        <v>3580</v>
      </c>
      <c r="C22528" t="s">
        <v>30110</v>
      </c>
      <c r="D22528" t="e">
        <f>VLOOKUP(A22528,Planilha2!$1:$1048576,6,0)</f>
        <v>#N/A</v>
      </c>
      <c r="E22528" t="e">
        <f>VLOOKUP(C22528,Planilha5!B:B,1,0)</f>
        <v>#N/A</v>
      </c>
    </row>
    <row r="22529" spans="1:5" hidden="1">
      <c r="A22529" s="11">
        <v>41482</v>
      </c>
      <c r="B22529" t="s">
        <v>6362</v>
      </c>
      <c r="C22529" t="s">
        <v>30111</v>
      </c>
      <c r="D22529" t="e">
        <f>VLOOKUP(A22529,Planilha2!$1:$1048576,6,0)</f>
        <v>#N/A</v>
      </c>
      <c r="E22529" t="e">
        <f>VLOOKUP(C22529,Planilha5!B:B,1,0)</f>
        <v>#N/A</v>
      </c>
    </row>
    <row r="22530" spans="1:5" hidden="1">
      <c r="A22530" s="11">
        <v>42277</v>
      </c>
      <c r="B22530" t="s">
        <v>30112</v>
      </c>
      <c r="C22530" t="s">
        <v>30113</v>
      </c>
      <c r="D22530" t="e">
        <f>VLOOKUP(A22530,Planilha2!$1:$1048576,6,0)</f>
        <v>#N/A</v>
      </c>
      <c r="E22530" t="e">
        <f>VLOOKUP(C22530,Planilha5!B:B,1,0)</f>
        <v>#N/A</v>
      </c>
    </row>
    <row r="22531" spans="1:5" hidden="1">
      <c r="A22531" s="11">
        <v>5096</v>
      </c>
      <c r="B22531" t="s">
        <v>1992</v>
      </c>
      <c r="C22531" t="s">
        <v>30114</v>
      </c>
      <c r="D22531" t="e">
        <f>VLOOKUP(A22531,Planilha2!$1:$1048576,6,0)</f>
        <v>#N/A</v>
      </c>
      <c r="E22531" t="e">
        <f>VLOOKUP(C22531,Planilha5!B:B,1,0)</f>
        <v>#N/A</v>
      </c>
    </row>
    <row r="22532" spans="1:5" hidden="1">
      <c r="A22532" s="11">
        <v>52547</v>
      </c>
      <c r="B22532" t="s">
        <v>24198</v>
      </c>
      <c r="C22532" t="s">
        <v>30115</v>
      </c>
      <c r="D22532" t="e">
        <f>VLOOKUP(A22532,Planilha2!$1:$1048576,6,0)</f>
        <v>#N/A</v>
      </c>
      <c r="E22532" t="e">
        <f>VLOOKUP(C22532,Planilha5!B:B,1,0)</f>
        <v>#N/A</v>
      </c>
    </row>
    <row r="22533" spans="1:5" hidden="1">
      <c r="A22533" s="11">
        <v>51658</v>
      </c>
      <c r="B22533" t="s">
        <v>30116</v>
      </c>
      <c r="C22533" t="s">
        <v>30117</v>
      </c>
      <c r="D22533" t="e">
        <f>VLOOKUP(A22533,Planilha2!$1:$1048576,6,0)</f>
        <v>#N/A</v>
      </c>
      <c r="E22533" t="e">
        <f>VLOOKUP(C22533,Planilha5!B:B,1,0)</f>
        <v>#N/A</v>
      </c>
    </row>
    <row r="22534" spans="1:5" hidden="1">
      <c r="A22534">
        <v>533</v>
      </c>
      <c r="B22534" t="s">
        <v>276</v>
      </c>
      <c r="C22534" t="s">
        <v>30118</v>
      </c>
      <c r="D22534" t="str">
        <f>VLOOKUP(A22534,Planilha2!$1:$1048576,6,0)</f>
        <v>5 - Desembargador</v>
      </c>
      <c r="E22534" t="e">
        <f>VLOOKUP(C22534,Planilha5!B:B,1,0)</f>
        <v>#N/A</v>
      </c>
    </row>
    <row r="22535" spans="1:5" hidden="1">
      <c r="A22535" s="11">
        <v>93996</v>
      </c>
      <c r="B22535" t="s">
        <v>240</v>
      </c>
      <c r="C22535" t="s">
        <v>30119</v>
      </c>
      <c r="D22535" t="str">
        <f>VLOOKUP(A22535,Planilha2!$1:$1048576,6,0)</f>
        <v>18 - Inativos Magistrados</v>
      </c>
      <c r="E22535" t="e">
        <f>VLOOKUP(C22535,Planilha5!B:B,1,0)</f>
        <v>#N/A</v>
      </c>
    </row>
    <row r="22536" spans="1:5" hidden="1">
      <c r="A22536" s="11">
        <v>201601</v>
      </c>
      <c r="B22536" t="s">
        <v>22188</v>
      </c>
      <c r="C22536" t="s">
        <v>20650</v>
      </c>
      <c r="D22536" t="e">
        <f>VLOOKUP(A22536,Planilha2!$1:$1048576,6,0)</f>
        <v>#N/A</v>
      </c>
      <c r="E22536" t="e">
        <f>VLOOKUP(C22536,Planilha5!B:B,1,0)</f>
        <v>#N/A</v>
      </c>
    </row>
    <row r="22537" spans="1:5" hidden="1">
      <c r="A22537" s="11">
        <v>47263</v>
      </c>
      <c r="B22537" t="s">
        <v>8197</v>
      </c>
      <c r="C22537" t="s">
        <v>30120</v>
      </c>
      <c r="D22537" t="e">
        <f>VLOOKUP(A22537,Planilha2!$1:$1048576,6,0)</f>
        <v>#N/A</v>
      </c>
      <c r="E22537" t="e">
        <f>VLOOKUP(C22537,Planilha5!B:B,1,0)</f>
        <v>#N/A</v>
      </c>
    </row>
    <row r="22538" spans="1:5" hidden="1">
      <c r="A22538" s="11">
        <v>51959</v>
      </c>
      <c r="B22538" t="s">
        <v>24654</v>
      </c>
      <c r="C22538" t="s">
        <v>30121</v>
      </c>
      <c r="D22538" t="e">
        <f>VLOOKUP(A22538,Planilha2!$1:$1048576,6,0)</f>
        <v>#N/A</v>
      </c>
      <c r="E22538" t="e">
        <f>VLOOKUP(C22538,Planilha5!B:B,1,0)</f>
        <v>#N/A</v>
      </c>
    </row>
    <row r="22539" spans="1:5" hidden="1">
      <c r="A22539" s="11">
        <v>35011</v>
      </c>
      <c r="B22539" t="s">
        <v>3248</v>
      </c>
      <c r="C22539" t="s">
        <v>3249</v>
      </c>
      <c r="D22539" t="e">
        <f>VLOOKUP(A22539,Planilha2!$1:$1048576,6,0)</f>
        <v>#N/A</v>
      </c>
      <c r="E22539" t="e">
        <f>VLOOKUP(C22539,Planilha5!B:B,1,0)</f>
        <v>#N/A</v>
      </c>
    </row>
    <row r="22540" spans="1:5" hidden="1">
      <c r="A22540" s="11">
        <v>904777</v>
      </c>
      <c r="B22540" t="s">
        <v>30122</v>
      </c>
      <c r="C22540" t="s">
        <v>30123</v>
      </c>
      <c r="D22540" t="e">
        <f>VLOOKUP(A22540,Planilha2!$1:$1048576,6,0)</f>
        <v>#N/A</v>
      </c>
      <c r="E22540" t="e">
        <f>VLOOKUP(C22540,Planilha5!B:B,1,0)</f>
        <v>#N/A</v>
      </c>
    </row>
    <row r="22541" spans="1:5" hidden="1">
      <c r="A22541" s="11">
        <v>54198</v>
      </c>
      <c r="B22541" t="s">
        <v>30124</v>
      </c>
      <c r="C22541" t="s">
        <v>30125</v>
      </c>
      <c r="D22541" t="e">
        <f>VLOOKUP(A22541,Planilha2!$1:$1048576,6,0)</f>
        <v>#N/A</v>
      </c>
      <c r="E22541" t="e">
        <f>VLOOKUP(C22541,Planilha5!B:B,1,0)</f>
        <v>#N/A</v>
      </c>
    </row>
    <row r="22542" spans="1:5" hidden="1">
      <c r="A22542" s="11">
        <v>54534</v>
      </c>
      <c r="B22542" t="s">
        <v>22946</v>
      </c>
      <c r="C22542" t="s">
        <v>30126</v>
      </c>
      <c r="D22542" t="e">
        <f>VLOOKUP(A22542,Planilha2!$1:$1048576,6,0)</f>
        <v>#N/A</v>
      </c>
      <c r="E22542" t="e">
        <f>VLOOKUP(C22542,Planilha5!B:B,1,0)</f>
        <v>#N/A</v>
      </c>
    </row>
    <row r="22543" spans="1:5" hidden="1">
      <c r="A22543" s="11">
        <v>905028</v>
      </c>
      <c r="B22543" t="s">
        <v>29011</v>
      </c>
      <c r="C22543" t="s">
        <v>30127</v>
      </c>
      <c r="D22543" t="e">
        <f>VLOOKUP(A22543,Planilha2!$1:$1048576,6,0)</f>
        <v>#N/A</v>
      </c>
      <c r="E22543" t="e">
        <f>VLOOKUP(C22543,Planilha5!B:B,1,0)</f>
        <v>#N/A</v>
      </c>
    </row>
    <row r="22544" spans="1:5" hidden="1">
      <c r="A22544" s="11">
        <v>93400</v>
      </c>
      <c r="B22544" t="s">
        <v>9397</v>
      </c>
      <c r="C22544" t="s">
        <v>30128</v>
      </c>
      <c r="D22544" t="e">
        <f>VLOOKUP(A22544,Planilha2!$1:$1048576,6,0)</f>
        <v>#N/A</v>
      </c>
      <c r="E22544" t="e">
        <f>VLOOKUP(C22544,Planilha5!B:B,1,0)</f>
        <v>#N/A</v>
      </c>
    </row>
    <row r="22545" spans="1:5" hidden="1">
      <c r="A22545" s="11">
        <v>201131</v>
      </c>
      <c r="B22545" t="s">
        <v>7919</v>
      </c>
      <c r="C22545" t="s">
        <v>19199</v>
      </c>
      <c r="D22545" t="e">
        <f>VLOOKUP(A22545,Planilha2!$1:$1048576,6,0)</f>
        <v>#N/A</v>
      </c>
      <c r="E22545" t="e">
        <f>VLOOKUP(C22545,Planilha5!B:B,1,0)</f>
        <v>#N/A</v>
      </c>
    </row>
    <row r="22546" spans="1:5" hidden="1">
      <c r="A22546" s="11">
        <v>904371</v>
      </c>
      <c r="B22546" t="s">
        <v>18833</v>
      </c>
      <c r="C22546" t="s">
        <v>30129</v>
      </c>
      <c r="D22546" t="e">
        <f>VLOOKUP(A22546,Planilha2!$1:$1048576,6,0)</f>
        <v>#N/A</v>
      </c>
      <c r="E22546" t="e">
        <f>VLOOKUP(C22546,Planilha5!B:B,1,0)</f>
        <v>#N/A</v>
      </c>
    </row>
    <row r="22547" spans="1:5" hidden="1">
      <c r="A22547" s="11">
        <v>45445</v>
      </c>
      <c r="B22547" t="s">
        <v>13087</v>
      </c>
      <c r="C22547" t="s">
        <v>30130</v>
      </c>
      <c r="D22547" t="e">
        <f>VLOOKUP(A22547,Planilha2!$1:$1048576,6,0)</f>
        <v>#N/A</v>
      </c>
      <c r="E22547" t="e">
        <f>VLOOKUP(C22547,Planilha5!B:B,1,0)</f>
        <v>#N/A</v>
      </c>
    </row>
    <row r="22548" spans="1:5" hidden="1">
      <c r="A22548" s="11">
        <v>53108</v>
      </c>
      <c r="B22548" t="s">
        <v>28026</v>
      </c>
      <c r="C22548" t="s">
        <v>30131</v>
      </c>
      <c r="D22548" t="e">
        <f>VLOOKUP(A22548,Planilha2!$1:$1048576,6,0)</f>
        <v>#N/A</v>
      </c>
      <c r="E22548" t="e">
        <f>VLOOKUP(C22548,Planilha5!B:B,1,0)</f>
        <v>#N/A</v>
      </c>
    </row>
    <row r="22549" spans="1:5" hidden="1">
      <c r="A22549" s="11">
        <v>54909</v>
      </c>
      <c r="B22549" t="s">
        <v>7913</v>
      </c>
      <c r="C22549" t="s">
        <v>30132</v>
      </c>
      <c r="D22549" t="e">
        <f>VLOOKUP(A22549,Planilha2!$1:$1048576,6,0)</f>
        <v>#N/A</v>
      </c>
      <c r="E22549" t="e">
        <f>VLOOKUP(C22549,Planilha5!B:B,1,0)</f>
        <v>#N/A</v>
      </c>
    </row>
    <row r="22550" spans="1:5" hidden="1">
      <c r="A22550" s="11">
        <v>905483</v>
      </c>
      <c r="B22550" t="s">
        <v>21186</v>
      </c>
      <c r="C22550" t="s">
        <v>30133</v>
      </c>
      <c r="D22550" t="e">
        <f>VLOOKUP(A22550,Planilha2!$1:$1048576,6,0)</f>
        <v>#N/A</v>
      </c>
      <c r="E22550" t="e">
        <f>VLOOKUP(C22550,Planilha5!B:B,1,0)</f>
        <v>#N/A</v>
      </c>
    </row>
    <row r="22551" spans="1:5" hidden="1">
      <c r="A22551" s="11">
        <v>54765</v>
      </c>
      <c r="B22551" t="s">
        <v>30134</v>
      </c>
      <c r="C22551" t="s">
        <v>30135</v>
      </c>
      <c r="D22551" t="e">
        <f>VLOOKUP(A22551,Planilha2!$1:$1048576,6,0)</f>
        <v>#N/A</v>
      </c>
      <c r="E22551" t="e">
        <f>VLOOKUP(C22551,Planilha5!B:B,1,0)</f>
        <v>#N/A</v>
      </c>
    </row>
    <row r="22552" spans="1:5" hidden="1">
      <c r="A22552" s="11">
        <v>905168</v>
      </c>
      <c r="B22552" t="s">
        <v>27844</v>
      </c>
      <c r="C22552" t="s">
        <v>30136</v>
      </c>
      <c r="D22552" t="e">
        <f>VLOOKUP(A22552,Planilha2!$1:$1048576,6,0)</f>
        <v>#N/A</v>
      </c>
      <c r="E22552" t="e">
        <f>VLOOKUP(C22552,Planilha5!B:B,1,0)</f>
        <v>#N/A</v>
      </c>
    </row>
    <row r="22553" spans="1:5" hidden="1">
      <c r="A22553" s="11">
        <v>904008</v>
      </c>
      <c r="B22553" t="s">
        <v>27501</v>
      </c>
      <c r="C22553" t="s">
        <v>8371</v>
      </c>
      <c r="D22553" t="e">
        <f>VLOOKUP(A22553,Planilha2!$1:$1048576,6,0)</f>
        <v>#N/A</v>
      </c>
      <c r="E22553" t="e">
        <f>VLOOKUP(C22553,Planilha5!B:B,1,0)</f>
        <v>#N/A</v>
      </c>
    </row>
    <row r="22554" spans="1:5" hidden="1">
      <c r="A22554" s="11">
        <v>7815</v>
      </c>
      <c r="B22554" t="s">
        <v>10128</v>
      </c>
      <c r="C22554" t="s">
        <v>30137</v>
      </c>
      <c r="D22554" t="e">
        <f>VLOOKUP(A22554,Planilha2!$1:$1048576,6,0)</f>
        <v>#N/A</v>
      </c>
      <c r="E22554" t="e">
        <f>VLOOKUP(C22554,Planilha5!B:B,1,0)</f>
        <v>#N/A</v>
      </c>
    </row>
    <row r="22555" spans="1:5" hidden="1">
      <c r="A22555" s="11">
        <v>91086</v>
      </c>
      <c r="B22555" t="s">
        <v>5455</v>
      </c>
      <c r="C22555" t="s">
        <v>30138</v>
      </c>
      <c r="D22555" t="e">
        <f>VLOOKUP(A22555,Planilha2!$1:$1048576,6,0)</f>
        <v>#N/A</v>
      </c>
      <c r="E22555" t="e">
        <f>VLOOKUP(C22555,Planilha5!B:B,1,0)</f>
        <v>#N/A</v>
      </c>
    </row>
    <row r="22556" spans="1:5" hidden="1">
      <c r="A22556" s="11">
        <v>52188</v>
      </c>
      <c r="B22556" t="s">
        <v>29470</v>
      </c>
      <c r="C22556" t="s">
        <v>30139</v>
      </c>
      <c r="D22556" t="e">
        <f>VLOOKUP(A22556,Planilha2!$1:$1048576,6,0)</f>
        <v>#N/A</v>
      </c>
      <c r="E22556" t="e">
        <f>VLOOKUP(C22556,Planilha5!B:B,1,0)</f>
        <v>#N/A</v>
      </c>
    </row>
    <row r="22557" spans="1:5" hidden="1">
      <c r="A22557">
        <v>644</v>
      </c>
      <c r="B22557" t="s">
        <v>2373</v>
      </c>
      <c r="C22557" t="s">
        <v>2374</v>
      </c>
      <c r="D22557" t="e">
        <f>VLOOKUP(A22557,Planilha2!$1:$1048576,6,0)</f>
        <v>#N/A</v>
      </c>
      <c r="E22557" t="e">
        <f>VLOOKUP(C22557,Planilha5!B:B,1,0)</f>
        <v>#N/A</v>
      </c>
    </row>
    <row r="22558" spans="1:5" hidden="1">
      <c r="A22558" s="11">
        <v>52541</v>
      </c>
      <c r="B22558" t="s">
        <v>30140</v>
      </c>
      <c r="C22558" t="s">
        <v>30141</v>
      </c>
      <c r="D22558" t="e">
        <f>VLOOKUP(A22558,Planilha2!$1:$1048576,6,0)</f>
        <v>#N/A</v>
      </c>
      <c r="E22558" t="e">
        <f>VLOOKUP(C22558,Planilha5!B:B,1,0)</f>
        <v>#N/A</v>
      </c>
    </row>
    <row r="22559" spans="1:5" hidden="1">
      <c r="A22559" s="11">
        <v>50709</v>
      </c>
      <c r="B22559" t="s">
        <v>11574</v>
      </c>
      <c r="C22559" t="s">
        <v>30142</v>
      </c>
      <c r="D22559" t="e">
        <f>VLOOKUP(A22559,Planilha2!$1:$1048576,6,0)</f>
        <v>#N/A</v>
      </c>
      <c r="E22559" t="e">
        <f>VLOOKUP(C22559,Planilha5!B:B,1,0)</f>
        <v>#N/A</v>
      </c>
    </row>
    <row r="22560" spans="1:5" hidden="1">
      <c r="A22560" s="11">
        <v>3408</v>
      </c>
      <c r="B22560" t="s">
        <v>821</v>
      </c>
      <c r="C22560" t="s">
        <v>30143</v>
      </c>
      <c r="D22560" t="e">
        <f>VLOOKUP(A22560,Planilha2!$1:$1048576,6,0)</f>
        <v>#N/A</v>
      </c>
      <c r="E22560" t="e">
        <f>VLOOKUP(C22560,Planilha5!B:B,1,0)</f>
        <v>#N/A</v>
      </c>
    </row>
    <row r="22561" spans="1:5" hidden="1">
      <c r="A22561" s="11">
        <v>6499</v>
      </c>
      <c r="B22561" t="s">
        <v>28415</v>
      </c>
      <c r="C22561" t="s">
        <v>30144</v>
      </c>
      <c r="D22561" t="e">
        <f>VLOOKUP(A22561,Planilha2!$1:$1048576,6,0)</f>
        <v>#N/A</v>
      </c>
      <c r="E22561" t="e">
        <f>VLOOKUP(C22561,Planilha5!B:B,1,0)</f>
        <v>#N/A</v>
      </c>
    </row>
    <row r="22562" spans="1:5" hidden="1">
      <c r="A22562" s="11">
        <v>54005</v>
      </c>
      <c r="B22562" t="s">
        <v>9793</v>
      </c>
      <c r="C22562" t="s">
        <v>30145</v>
      </c>
      <c r="D22562" t="e">
        <f>VLOOKUP(A22562,Planilha2!$1:$1048576,6,0)</f>
        <v>#N/A</v>
      </c>
      <c r="E22562" t="e">
        <f>VLOOKUP(C22562,Planilha5!B:B,1,0)</f>
        <v>#N/A</v>
      </c>
    </row>
    <row r="22563" spans="1:5" hidden="1">
      <c r="A22563" s="11">
        <v>1542</v>
      </c>
      <c r="B22563" t="s">
        <v>5272</v>
      </c>
      <c r="C22563" t="s">
        <v>5273</v>
      </c>
      <c r="D22563" t="e">
        <f>VLOOKUP(A22563,Planilha2!$1:$1048576,6,0)</f>
        <v>#N/A</v>
      </c>
      <c r="E22563" t="e">
        <f>VLOOKUP(C22563,Planilha5!B:B,1,0)</f>
        <v>#N/A</v>
      </c>
    </row>
    <row r="22564" spans="1:5" hidden="1">
      <c r="A22564" s="11">
        <v>50973</v>
      </c>
      <c r="B22564" t="s">
        <v>7175</v>
      </c>
      <c r="C22564" t="s">
        <v>30146</v>
      </c>
      <c r="D22564" t="e">
        <f>VLOOKUP(A22564,Planilha2!$1:$1048576,6,0)</f>
        <v>#N/A</v>
      </c>
      <c r="E22564" t="e">
        <f>VLOOKUP(C22564,Planilha5!B:B,1,0)</f>
        <v>#N/A</v>
      </c>
    </row>
    <row r="22565" spans="1:5" hidden="1">
      <c r="A22565" s="11">
        <v>3913</v>
      </c>
      <c r="B22565" t="s">
        <v>2053</v>
      </c>
      <c r="C22565" t="s">
        <v>2054</v>
      </c>
      <c r="D22565" t="e">
        <f>VLOOKUP(A22565,Planilha2!$1:$1048576,6,0)</f>
        <v>#N/A</v>
      </c>
      <c r="E22565" t="e">
        <f>VLOOKUP(C22565,Planilha5!B:B,1,0)</f>
        <v>#N/A</v>
      </c>
    </row>
    <row r="22566" spans="1:5" hidden="1">
      <c r="A22566" s="11">
        <v>53950</v>
      </c>
      <c r="B22566" t="s">
        <v>30147</v>
      </c>
      <c r="C22566" t="s">
        <v>30148</v>
      </c>
      <c r="D22566" t="e">
        <f>VLOOKUP(A22566,Planilha2!$1:$1048576,6,0)</f>
        <v>#N/A</v>
      </c>
      <c r="E22566" t="e">
        <f>VLOOKUP(C22566,Planilha5!B:B,1,0)</f>
        <v>#N/A</v>
      </c>
    </row>
    <row r="22567" spans="1:5" hidden="1">
      <c r="A22567">
        <v>602</v>
      </c>
      <c r="B22567" t="s">
        <v>4319</v>
      </c>
      <c r="C22567" t="s">
        <v>30149</v>
      </c>
      <c r="D22567" t="e">
        <f>VLOOKUP(A22567,Planilha2!$1:$1048576,6,0)</f>
        <v>#N/A</v>
      </c>
      <c r="E22567" t="e">
        <f>VLOOKUP(C22567,Planilha5!B:B,1,0)</f>
        <v>#N/A</v>
      </c>
    </row>
    <row r="22568" spans="1:5" hidden="1">
      <c r="A22568" s="11">
        <v>47718</v>
      </c>
      <c r="B22568" t="s">
        <v>30150</v>
      </c>
      <c r="C22568" t="s">
        <v>30151</v>
      </c>
      <c r="D22568" t="e">
        <f>VLOOKUP(A22568,Planilha2!$1:$1048576,6,0)</f>
        <v>#N/A</v>
      </c>
      <c r="E22568" t="e">
        <f>VLOOKUP(C22568,Planilha5!B:B,1,0)</f>
        <v>#N/A</v>
      </c>
    </row>
    <row r="22569" spans="1:5" hidden="1">
      <c r="A22569" s="11">
        <v>2624</v>
      </c>
      <c r="B22569" t="s">
        <v>16218</v>
      </c>
      <c r="C22569" t="s">
        <v>16219</v>
      </c>
      <c r="D22569" t="e">
        <f>VLOOKUP(A22569,Planilha2!$1:$1048576,6,0)</f>
        <v>#N/A</v>
      </c>
      <c r="E22569" t="e">
        <f>VLOOKUP(C22569,Planilha5!B:B,1,0)</f>
        <v>#N/A</v>
      </c>
    </row>
    <row r="22570" spans="1:5" hidden="1">
      <c r="A22570" s="11">
        <v>91540</v>
      </c>
      <c r="B22570" t="s">
        <v>247</v>
      </c>
      <c r="C22570" t="s">
        <v>30152</v>
      </c>
      <c r="D22570" t="str">
        <f>VLOOKUP(A22570,Planilha2!$1:$1048576,6,0)</f>
        <v>18 - Inativos Magistrados</v>
      </c>
      <c r="E22570" t="e">
        <f>VLOOKUP(C22570,Planilha5!B:B,1,0)</f>
        <v>#N/A</v>
      </c>
    </row>
    <row r="22571" spans="1:5" hidden="1">
      <c r="A22571">
        <v>519</v>
      </c>
      <c r="B22571" t="s">
        <v>3520</v>
      </c>
      <c r="C22571" t="s">
        <v>3521</v>
      </c>
      <c r="D22571" t="e">
        <f>VLOOKUP(A22571,Planilha2!$1:$1048576,6,0)</f>
        <v>#N/A</v>
      </c>
      <c r="E22571" t="e">
        <f>VLOOKUP(C22571,Planilha5!B:B,1,0)</f>
        <v>#N/A</v>
      </c>
    </row>
    <row r="22572" spans="1:5" hidden="1">
      <c r="A22572" s="11">
        <v>54199</v>
      </c>
      <c r="B22572" t="s">
        <v>6854</v>
      </c>
      <c r="C22572" t="s">
        <v>30153</v>
      </c>
      <c r="D22572" t="e">
        <f>VLOOKUP(A22572,Planilha2!$1:$1048576,6,0)</f>
        <v>#N/A</v>
      </c>
      <c r="E22572" t="e">
        <f>VLOOKUP(C22572,Planilha5!B:B,1,0)</f>
        <v>#N/A</v>
      </c>
    </row>
    <row r="22573" spans="1:5" hidden="1">
      <c r="A22573" s="11">
        <v>201584</v>
      </c>
      <c r="B22573" t="s">
        <v>3788</v>
      </c>
      <c r="C22573" t="s">
        <v>30154</v>
      </c>
      <c r="D22573" t="e">
        <f>VLOOKUP(A22573,Planilha2!$1:$1048576,6,0)</f>
        <v>#N/A</v>
      </c>
      <c r="E22573" t="e">
        <f>VLOOKUP(C22573,Planilha5!B:B,1,0)</f>
        <v>#N/A</v>
      </c>
    </row>
    <row r="22574" spans="1:5" hidden="1">
      <c r="A22574" s="11">
        <v>201420</v>
      </c>
      <c r="B22574" t="s">
        <v>16910</v>
      </c>
      <c r="C22574" t="s">
        <v>30155</v>
      </c>
      <c r="D22574" t="e">
        <f>VLOOKUP(A22574,Planilha2!$1:$1048576,6,0)</f>
        <v>#N/A</v>
      </c>
      <c r="E22574" t="e">
        <f>VLOOKUP(C22574,Planilha5!B:B,1,0)</f>
        <v>#N/A</v>
      </c>
    </row>
    <row r="22575" spans="1:5" hidden="1">
      <c r="A22575" s="11">
        <v>53939</v>
      </c>
      <c r="B22575" t="s">
        <v>30156</v>
      </c>
      <c r="C22575" t="s">
        <v>30157</v>
      </c>
      <c r="D22575" t="e">
        <f>VLOOKUP(A22575,Planilha2!$1:$1048576,6,0)</f>
        <v>#N/A</v>
      </c>
      <c r="E22575" t="e">
        <f>VLOOKUP(C22575,Planilha5!B:B,1,0)</f>
        <v>#N/A</v>
      </c>
    </row>
    <row r="22576" spans="1:5" hidden="1">
      <c r="A22576" s="11">
        <v>904753</v>
      </c>
      <c r="B22576" t="s">
        <v>19414</v>
      </c>
      <c r="C22576" t="s">
        <v>8429</v>
      </c>
      <c r="D22576" t="e">
        <f>VLOOKUP(A22576,Planilha2!$1:$1048576,6,0)</f>
        <v>#N/A</v>
      </c>
      <c r="E22576" t="e">
        <f>VLOOKUP(C22576,Planilha5!B:B,1,0)</f>
        <v>#N/A</v>
      </c>
    </row>
    <row r="22577" spans="1:5" hidden="1">
      <c r="A22577" s="11">
        <v>904252</v>
      </c>
      <c r="B22577" t="s">
        <v>15299</v>
      </c>
      <c r="C22577" t="s">
        <v>30158</v>
      </c>
      <c r="D22577" t="e">
        <f>VLOOKUP(A22577,Planilha2!$1:$1048576,6,0)</f>
        <v>#N/A</v>
      </c>
      <c r="E22577" t="e">
        <f>VLOOKUP(C22577,Planilha5!B:B,1,0)</f>
        <v>#N/A</v>
      </c>
    </row>
    <row r="22578" spans="1:5" hidden="1">
      <c r="A22578" s="11">
        <v>51798</v>
      </c>
      <c r="B22578" t="s">
        <v>22470</v>
      </c>
      <c r="C22578" t="s">
        <v>30159</v>
      </c>
      <c r="D22578" t="e">
        <f>VLOOKUP(A22578,Planilha2!$1:$1048576,6,0)</f>
        <v>#N/A</v>
      </c>
      <c r="E22578" t="e">
        <f>VLOOKUP(C22578,Planilha5!B:B,1,0)</f>
        <v>#N/A</v>
      </c>
    </row>
    <row r="22579" spans="1:5" hidden="1">
      <c r="A22579" s="11">
        <v>40616</v>
      </c>
      <c r="B22579" t="s">
        <v>21109</v>
      </c>
      <c r="C22579" t="s">
        <v>30160</v>
      </c>
      <c r="D22579" t="e">
        <f>VLOOKUP(A22579,Planilha2!$1:$1048576,6,0)</f>
        <v>#N/A</v>
      </c>
      <c r="E22579" t="e">
        <f>VLOOKUP(C22579,Planilha5!B:B,1,0)</f>
        <v>#N/A</v>
      </c>
    </row>
    <row r="22580" spans="1:5" hidden="1">
      <c r="A22580" s="11">
        <v>46454</v>
      </c>
      <c r="B22580" t="s">
        <v>27013</v>
      </c>
      <c r="C22580" t="s">
        <v>753</v>
      </c>
      <c r="D22580" t="e">
        <f>VLOOKUP(A22580,Planilha2!$1:$1048576,6,0)</f>
        <v>#N/A</v>
      </c>
      <c r="E22580" t="e">
        <f>VLOOKUP(C22580,Planilha5!B:B,1,0)</f>
        <v>#N/A</v>
      </c>
    </row>
    <row r="22581" spans="1:5" hidden="1">
      <c r="A22581" s="11">
        <v>905056</v>
      </c>
      <c r="B22581" t="s">
        <v>20299</v>
      </c>
      <c r="C22581" t="s">
        <v>30161</v>
      </c>
      <c r="D22581" t="e">
        <f>VLOOKUP(A22581,Planilha2!$1:$1048576,6,0)</f>
        <v>#N/A</v>
      </c>
      <c r="E22581" t="e">
        <f>VLOOKUP(C22581,Planilha5!B:B,1,0)</f>
        <v>#N/A</v>
      </c>
    </row>
    <row r="22582" spans="1:5" hidden="1">
      <c r="A22582" s="11">
        <v>6470</v>
      </c>
      <c r="B22582" t="s">
        <v>30162</v>
      </c>
      <c r="C22582" t="s">
        <v>30163</v>
      </c>
      <c r="D22582" t="e">
        <f>VLOOKUP(A22582,Planilha2!$1:$1048576,6,0)</f>
        <v>#N/A</v>
      </c>
      <c r="E22582" t="e">
        <f>VLOOKUP(C22582,Planilha5!B:B,1,0)</f>
        <v>#N/A</v>
      </c>
    </row>
    <row r="22583" spans="1:5" hidden="1">
      <c r="A22583" s="11">
        <v>201370</v>
      </c>
      <c r="B22583" t="s">
        <v>2176</v>
      </c>
      <c r="C22583" t="s">
        <v>30164</v>
      </c>
      <c r="D22583" t="e">
        <f>VLOOKUP(A22583,Planilha2!$1:$1048576,6,0)</f>
        <v>#N/A</v>
      </c>
      <c r="E22583" t="e">
        <f>VLOOKUP(C22583,Planilha5!B:B,1,0)</f>
        <v>#N/A</v>
      </c>
    </row>
    <row r="22584" spans="1:5" hidden="1">
      <c r="A22584" s="11">
        <v>51993</v>
      </c>
      <c r="B22584" t="s">
        <v>15483</v>
      </c>
      <c r="C22584" t="s">
        <v>30165</v>
      </c>
      <c r="D22584" t="e">
        <f>VLOOKUP(A22584,Planilha2!$1:$1048576,6,0)</f>
        <v>#N/A</v>
      </c>
      <c r="E22584" t="e">
        <f>VLOOKUP(C22584,Planilha5!B:B,1,0)</f>
        <v>#N/A</v>
      </c>
    </row>
    <row r="22585" spans="1:5" hidden="1">
      <c r="A22585" s="11">
        <v>9785</v>
      </c>
      <c r="B22585" t="s">
        <v>30166</v>
      </c>
      <c r="C22585" t="s">
        <v>30167</v>
      </c>
      <c r="D22585" t="e">
        <f>VLOOKUP(A22585,Planilha2!$1:$1048576,6,0)</f>
        <v>#N/A</v>
      </c>
      <c r="E22585" t="e">
        <f>VLOOKUP(C22585,Planilha5!B:B,1,0)</f>
        <v>#N/A</v>
      </c>
    </row>
    <row r="22586" spans="1:5" hidden="1">
      <c r="A22586" s="11">
        <v>53743</v>
      </c>
      <c r="B22586" t="s">
        <v>12273</v>
      </c>
      <c r="C22586" t="s">
        <v>30168</v>
      </c>
      <c r="D22586" t="e">
        <f>VLOOKUP(A22586,Planilha2!$1:$1048576,6,0)</f>
        <v>#N/A</v>
      </c>
      <c r="E22586" t="e">
        <f>VLOOKUP(C22586,Planilha5!B:B,1,0)</f>
        <v>#N/A</v>
      </c>
    </row>
    <row r="22587" spans="1:5" hidden="1">
      <c r="A22587" s="11">
        <v>2825</v>
      </c>
      <c r="B22587" t="s">
        <v>1448</v>
      </c>
      <c r="C22587" t="s">
        <v>1449</v>
      </c>
      <c r="D22587" t="e">
        <f>VLOOKUP(A22587,Planilha2!$1:$1048576,6,0)</f>
        <v>#N/A</v>
      </c>
      <c r="E22587" t="e">
        <f>VLOOKUP(C22587,Planilha5!B:B,1,0)</f>
        <v>#N/A</v>
      </c>
    </row>
    <row r="22588" spans="1:5" hidden="1">
      <c r="A22588" s="11">
        <v>55276</v>
      </c>
      <c r="B22588" t="s">
        <v>28510</v>
      </c>
      <c r="C22588" t="s">
        <v>30169</v>
      </c>
      <c r="D22588" t="e">
        <f>VLOOKUP(A22588,Planilha2!$1:$1048576,6,0)</f>
        <v>#N/A</v>
      </c>
      <c r="E22588" t="e">
        <f>VLOOKUP(C22588,Planilha5!B:B,1,0)</f>
        <v>#N/A</v>
      </c>
    </row>
    <row r="22589" spans="1:5" hidden="1">
      <c r="A22589" s="11">
        <v>23405</v>
      </c>
      <c r="B22589" t="s">
        <v>30170</v>
      </c>
      <c r="C22589" t="s">
        <v>30171</v>
      </c>
      <c r="D22589" t="e">
        <f>VLOOKUP(A22589,Planilha2!$1:$1048576,6,0)</f>
        <v>#N/A</v>
      </c>
      <c r="E22589" t="e">
        <f>VLOOKUP(C22589,Planilha5!B:B,1,0)</f>
        <v>#N/A</v>
      </c>
    </row>
    <row r="22590" spans="1:5" hidden="1">
      <c r="A22590" s="11">
        <v>200911</v>
      </c>
      <c r="B22590" t="s">
        <v>295</v>
      </c>
      <c r="C22590" t="s">
        <v>30172</v>
      </c>
      <c r="D22590" t="str">
        <f>VLOOKUP(A22590,Planilha2!$1:$1048576,6,0)</f>
        <v>2 - Magistrados</v>
      </c>
      <c r="E22590" t="e">
        <f>VLOOKUP(C22590,Planilha5!B:B,1,0)</f>
        <v>#N/A</v>
      </c>
    </row>
    <row r="22591" spans="1:5" hidden="1">
      <c r="A22591" s="11">
        <v>22700</v>
      </c>
      <c r="B22591" t="s">
        <v>23871</v>
      </c>
      <c r="C22591" t="s">
        <v>30173</v>
      </c>
      <c r="D22591" t="e">
        <f>VLOOKUP(A22591,Planilha2!$1:$1048576,6,0)</f>
        <v>#N/A</v>
      </c>
      <c r="E22591" t="e">
        <f>VLOOKUP(C22591,Planilha5!B:B,1,0)</f>
        <v>#N/A</v>
      </c>
    </row>
    <row r="22592" spans="1:5" hidden="1">
      <c r="A22592" s="11">
        <v>2247</v>
      </c>
      <c r="B22592" t="s">
        <v>131</v>
      </c>
      <c r="C22592" t="s">
        <v>30174</v>
      </c>
      <c r="D22592" t="str">
        <f>VLOOKUP(A22592,Planilha2!$1:$1048576,6,0)</f>
        <v>2 - Magistrados</v>
      </c>
      <c r="E22592" t="e">
        <f>VLOOKUP(C22592,Planilha5!B:B,1,0)</f>
        <v>#N/A</v>
      </c>
    </row>
    <row r="22593" spans="1:5" hidden="1">
      <c r="A22593" s="11">
        <v>46718</v>
      </c>
      <c r="B22593" t="s">
        <v>4411</v>
      </c>
      <c r="C22593" t="s">
        <v>4408</v>
      </c>
      <c r="D22593" t="e">
        <f>VLOOKUP(A22593,Planilha2!$1:$1048576,6,0)</f>
        <v>#N/A</v>
      </c>
      <c r="E22593" t="e">
        <f>VLOOKUP(C22593,Planilha5!B:B,1,0)</f>
        <v>#N/A</v>
      </c>
    </row>
    <row r="22594" spans="1:5" hidden="1">
      <c r="A22594" s="11">
        <v>5111</v>
      </c>
      <c r="B22594" t="s">
        <v>17824</v>
      </c>
      <c r="C22594" t="s">
        <v>30175</v>
      </c>
      <c r="D22594" t="e">
        <f>VLOOKUP(A22594,Planilha2!$1:$1048576,6,0)</f>
        <v>#N/A</v>
      </c>
      <c r="E22594" t="e">
        <f>VLOOKUP(C22594,Planilha5!B:B,1,0)</f>
        <v>#N/A</v>
      </c>
    </row>
    <row r="22595" spans="1:5" hidden="1">
      <c r="A22595" s="11">
        <v>904590</v>
      </c>
      <c r="B22595" t="s">
        <v>19061</v>
      </c>
      <c r="C22595" t="s">
        <v>30176</v>
      </c>
      <c r="D22595" t="e">
        <f>VLOOKUP(A22595,Planilha2!$1:$1048576,6,0)</f>
        <v>#N/A</v>
      </c>
      <c r="E22595" t="e">
        <f>VLOOKUP(C22595,Planilha5!B:B,1,0)</f>
        <v>#N/A</v>
      </c>
    </row>
    <row r="22596" spans="1:5" hidden="1">
      <c r="A22596" s="11">
        <v>8344</v>
      </c>
      <c r="B22596" t="s">
        <v>19573</v>
      </c>
      <c r="C22596" t="s">
        <v>30177</v>
      </c>
      <c r="D22596" t="e">
        <f>VLOOKUP(A22596,Planilha2!$1:$1048576,6,0)</f>
        <v>#N/A</v>
      </c>
      <c r="E22596" t="e">
        <f>VLOOKUP(C22596,Planilha5!B:B,1,0)</f>
        <v>#N/A</v>
      </c>
    </row>
    <row r="22597" spans="1:5" hidden="1">
      <c r="A22597" s="11">
        <v>51715</v>
      </c>
      <c r="B22597" t="s">
        <v>30178</v>
      </c>
      <c r="C22597" t="s">
        <v>30179</v>
      </c>
      <c r="D22597" t="e">
        <f>VLOOKUP(A22597,Planilha2!$1:$1048576,6,0)</f>
        <v>#N/A</v>
      </c>
      <c r="E22597" t="e">
        <f>VLOOKUP(C22597,Planilha5!B:B,1,0)</f>
        <v>#N/A</v>
      </c>
    </row>
    <row r="22598" spans="1:5" hidden="1">
      <c r="A22598">
        <v>583</v>
      </c>
      <c r="B22598" t="s">
        <v>12339</v>
      </c>
      <c r="C22598" t="s">
        <v>30180</v>
      </c>
      <c r="D22598" t="e">
        <f>VLOOKUP(A22598,Planilha2!$1:$1048576,6,0)</f>
        <v>#N/A</v>
      </c>
      <c r="E22598" t="e">
        <f>VLOOKUP(C22598,Planilha5!B:B,1,0)</f>
        <v>#N/A</v>
      </c>
    </row>
    <row r="22599" spans="1:5" hidden="1">
      <c r="A22599" s="11">
        <v>46779</v>
      </c>
      <c r="B22599" t="s">
        <v>6488</v>
      </c>
      <c r="C22599" t="s">
        <v>30181</v>
      </c>
      <c r="D22599" t="e">
        <f>VLOOKUP(A22599,Planilha2!$1:$1048576,6,0)</f>
        <v>#N/A</v>
      </c>
      <c r="E22599" t="e">
        <f>VLOOKUP(C22599,Planilha5!B:B,1,0)</f>
        <v>#N/A</v>
      </c>
    </row>
    <row r="22600" spans="1:5" hidden="1">
      <c r="A22600" s="11">
        <v>47188</v>
      </c>
      <c r="B22600" t="s">
        <v>17762</v>
      </c>
      <c r="C22600" t="s">
        <v>30182</v>
      </c>
      <c r="D22600" t="e">
        <f>VLOOKUP(A22600,Planilha2!$1:$1048576,6,0)</f>
        <v>#N/A</v>
      </c>
      <c r="E22600" t="e">
        <f>VLOOKUP(C22600,Planilha5!B:B,1,0)</f>
        <v>#N/A</v>
      </c>
    </row>
    <row r="22601" spans="1:5" hidden="1">
      <c r="A22601" s="11">
        <v>55567</v>
      </c>
      <c r="B22601" t="s">
        <v>30183</v>
      </c>
      <c r="C22601" t="s">
        <v>30184</v>
      </c>
      <c r="D22601" t="e">
        <f>VLOOKUP(A22601,Planilha2!$1:$1048576,6,0)</f>
        <v>#N/A</v>
      </c>
      <c r="E22601" t="e">
        <f>VLOOKUP(C22601,Planilha5!B:B,1,0)</f>
        <v>#N/A</v>
      </c>
    </row>
    <row r="22602" spans="1:5" hidden="1">
      <c r="A22602" s="11">
        <v>49104</v>
      </c>
      <c r="B22602" t="s">
        <v>30185</v>
      </c>
      <c r="C22602" t="s">
        <v>30186</v>
      </c>
      <c r="D22602" t="e">
        <f>VLOOKUP(A22602,Planilha2!$1:$1048576,6,0)</f>
        <v>#N/A</v>
      </c>
      <c r="E22602" t="e">
        <f>VLOOKUP(C22602,Planilha5!B:B,1,0)</f>
        <v>#N/A</v>
      </c>
    </row>
    <row r="22603" spans="1:5" hidden="1">
      <c r="A22603" s="11">
        <v>993482</v>
      </c>
      <c r="B22603" t="s">
        <v>30187</v>
      </c>
      <c r="C22603" t="s">
        <v>30188</v>
      </c>
      <c r="D22603" t="e">
        <f>VLOOKUP(A22603,Planilha2!$1:$1048576,6,0)</f>
        <v>#N/A</v>
      </c>
      <c r="E22603" t="e">
        <f>VLOOKUP(C22603,Planilha5!B:B,1,0)</f>
        <v>#N/A</v>
      </c>
    </row>
    <row r="22604" spans="1:5" hidden="1">
      <c r="A22604" s="11">
        <v>50951</v>
      </c>
      <c r="B22604" t="s">
        <v>28115</v>
      </c>
      <c r="C22604" t="s">
        <v>30189</v>
      </c>
      <c r="D22604" t="e">
        <f>VLOOKUP(A22604,Planilha2!$1:$1048576,6,0)</f>
        <v>#N/A</v>
      </c>
      <c r="E22604" t="e">
        <f>VLOOKUP(C22604,Planilha5!B:B,1,0)</f>
        <v>#N/A</v>
      </c>
    </row>
    <row r="22605" spans="1:5" hidden="1">
      <c r="A22605" s="11">
        <v>92512</v>
      </c>
      <c r="B22605" t="s">
        <v>556</v>
      </c>
      <c r="C22605" t="s">
        <v>30190</v>
      </c>
      <c r="D22605" t="str">
        <f>VLOOKUP(A22605,Planilha2!$1:$1048576,6,0)</f>
        <v>18 - Inativos Magistrados</v>
      </c>
      <c r="E22605" t="e">
        <f>VLOOKUP(C22605,Planilha5!B:B,1,0)</f>
        <v>#N/A</v>
      </c>
    </row>
    <row r="22606" spans="1:5" hidden="1">
      <c r="A22606" s="11">
        <v>45363</v>
      </c>
      <c r="B22606" t="s">
        <v>30191</v>
      </c>
      <c r="C22606" t="s">
        <v>30192</v>
      </c>
      <c r="D22606" t="e">
        <f>VLOOKUP(A22606,Planilha2!$1:$1048576,6,0)</f>
        <v>#N/A</v>
      </c>
      <c r="E22606" t="e">
        <f>VLOOKUP(C22606,Planilha5!B:B,1,0)</f>
        <v>#N/A</v>
      </c>
    </row>
    <row r="22607" spans="1:5" hidden="1">
      <c r="A22607">
        <v>142</v>
      </c>
      <c r="B22607" t="s">
        <v>889</v>
      </c>
      <c r="C22607" t="s">
        <v>23428</v>
      </c>
      <c r="D22607" t="e">
        <f>VLOOKUP(A22607,Planilha2!$1:$1048576,6,0)</f>
        <v>#N/A</v>
      </c>
      <c r="E22607" t="e">
        <f>VLOOKUP(C22607,Planilha5!B:B,1,0)</f>
        <v>#N/A</v>
      </c>
    </row>
    <row r="22608" spans="1:5" hidden="1">
      <c r="A22608" s="11">
        <v>8316</v>
      </c>
      <c r="B22608" t="s">
        <v>3947</v>
      </c>
      <c r="C22608" t="s">
        <v>30193</v>
      </c>
      <c r="D22608" t="e">
        <f>VLOOKUP(A22608,Planilha2!$1:$1048576,6,0)</f>
        <v>#N/A</v>
      </c>
      <c r="E22608" t="e">
        <f>VLOOKUP(C22608,Planilha5!B:B,1,0)</f>
        <v>#N/A</v>
      </c>
    </row>
    <row r="22609" spans="1:5" hidden="1">
      <c r="A22609" s="11">
        <v>43937</v>
      </c>
      <c r="B22609" t="s">
        <v>15453</v>
      </c>
      <c r="C22609" t="s">
        <v>30194</v>
      </c>
      <c r="D22609" t="e">
        <f>VLOOKUP(A22609,Planilha2!$1:$1048576,6,0)</f>
        <v>#N/A</v>
      </c>
      <c r="E22609" t="e">
        <f>VLOOKUP(C22609,Planilha5!B:B,1,0)</f>
        <v>#N/A</v>
      </c>
    </row>
    <row r="22610" spans="1:5" hidden="1">
      <c r="A22610" s="11">
        <v>22611</v>
      </c>
      <c r="B22610" t="s">
        <v>17903</v>
      </c>
      <c r="C22610" t="s">
        <v>30195</v>
      </c>
      <c r="D22610" t="e">
        <f>VLOOKUP(A22610,Planilha2!$1:$1048576,6,0)</f>
        <v>#N/A</v>
      </c>
      <c r="E22610" t="e">
        <f>VLOOKUP(C22610,Planilha5!B:B,1,0)</f>
        <v>#N/A</v>
      </c>
    </row>
    <row r="22611" spans="1:5" hidden="1">
      <c r="A22611" s="11">
        <v>55773</v>
      </c>
      <c r="B22611" t="s">
        <v>30196</v>
      </c>
      <c r="C22611" t="s">
        <v>30197</v>
      </c>
      <c r="D22611" t="e">
        <f>VLOOKUP(A22611,Planilha2!$1:$1048576,6,0)</f>
        <v>#N/A</v>
      </c>
      <c r="E22611" t="e">
        <f>VLOOKUP(C22611,Planilha5!B:B,1,0)</f>
        <v>#N/A</v>
      </c>
    </row>
    <row r="22612" spans="1:5" hidden="1">
      <c r="A22612" s="11">
        <v>905000</v>
      </c>
      <c r="B22612" t="s">
        <v>30198</v>
      </c>
      <c r="C22612" t="s">
        <v>30199</v>
      </c>
      <c r="D22612" t="e">
        <f>VLOOKUP(A22612,Planilha2!$1:$1048576,6,0)</f>
        <v>#N/A</v>
      </c>
      <c r="E22612" t="e">
        <f>VLOOKUP(C22612,Planilha5!B:B,1,0)</f>
        <v>#N/A</v>
      </c>
    </row>
    <row r="22613" spans="1:5" hidden="1">
      <c r="A22613" s="11">
        <v>200655</v>
      </c>
      <c r="B22613" t="s">
        <v>2862</v>
      </c>
      <c r="C22613" t="s">
        <v>2863</v>
      </c>
      <c r="D22613" t="e">
        <f>VLOOKUP(A22613,Planilha2!$1:$1048576,6,0)</f>
        <v>#N/A</v>
      </c>
      <c r="E22613" t="e">
        <f>VLOOKUP(C22613,Planilha5!B:B,1,0)</f>
        <v>#N/A</v>
      </c>
    </row>
    <row r="22614" spans="1:5" hidden="1">
      <c r="A22614" s="11">
        <v>54578</v>
      </c>
      <c r="B22614" t="s">
        <v>30200</v>
      </c>
      <c r="C22614" t="s">
        <v>30201</v>
      </c>
      <c r="D22614" t="e">
        <f>VLOOKUP(A22614,Planilha2!$1:$1048576,6,0)</f>
        <v>#N/A</v>
      </c>
      <c r="E22614" t="e">
        <f>VLOOKUP(C22614,Planilha5!B:B,1,0)</f>
        <v>#N/A</v>
      </c>
    </row>
    <row r="22615" spans="1:5" hidden="1">
      <c r="A22615" s="11">
        <v>93484</v>
      </c>
      <c r="B22615" t="s">
        <v>5827</v>
      </c>
      <c r="C22615" t="s">
        <v>5929</v>
      </c>
      <c r="D22615" t="e">
        <f>VLOOKUP(A22615,Planilha2!$1:$1048576,6,0)</f>
        <v>#N/A</v>
      </c>
      <c r="E22615" t="e">
        <f>VLOOKUP(C22615,Planilha5!B:B,1,0)</f>
        <v>#N/A</v>
      </c>
    </row>
    <row r="22616" spans="1:5" hidden="1">
      <c r="A22616" s="11">
        <v>52200</v>
      </c>
      <c r="B22616" t="s">
        <v>30202</v>
      </c>
      <c r="C22616" t="s">
        <v>30203</v>
      </c>
      <c r="D22616" t="e">
        <f>VLOOKUP(A22616,Planilha2!$1:$1048576,6,0)</f>
        <v>#N/A</v>
      </c>
      <c r="E22616" t="e">
        <f>VLOOKUP(C22616,Planilha5!B:B,1,0)</f>
        <v>#N/A</v>
      </c>
    </row>
    <row r="22617" spans="1:5" hidden="1">
      <c r="A22617" s="11">
        <v>44580</v>
      </c>
      <c r="B22617" t="s">
        <v>23500</v>
      </c>
      <c r="C22617" t="s">
        <v>30204</v>
      </c>
      <c r="D22617" t="e">
        <f>VLOOKUP(A22617,Planilha2!$1:$1048576,6,0)</f>
        <v>#N/A</v>
      </c>
      <c r="E22617" t="e">
        <f>VLOOKUP(C22617,Planilha5!B:B,1,0)</f>
        <v>#N/A</v>
      </c>
    </row>
    <row r="22618" spans="1:5" hidden="1">
      <c r="A22618" s="11">
        <v>53252</v>
      </c>
      <c r="B22618" t="s">
        <v>10277</v>
      </c>
      <c r="C22618" t="s">
        <v>30205</v>
      </c>
      <c r="D22618" t="e">
        <f>VLOOKUP(A22618,Planilha2!$1:$1048576,6,0)</f>
        <v>#N/A</v>
      </c>
      <c r="E22618" t="e">
        <f>VLOOKUP(C22618,Planilha5!B:B,1,0)</f>
        <v>#N/A</v>
      </c>
    </row>
    <row r="22619" spans="1:5" hidden="1">
      <c r="A22619" s="11">
        <v>55085</v>
      </c>
      <c r="B22619" t="s">
        <v>30206</v>
      </c>
      <c r="C22619" t="s">
        <v>30207</v>
      </c>
      <c r="D22619" t="e">
        <f>VLOOKUP(A22619,Planilha2!$1:$1048576,6,0)</f>
        <v>#N/A</v>
      </c>
      <c r="E22619" t="e">
        <f>VLOOKUP(C22619,Planilha5!B:B,1,0)</f>
        <v>#N/A</v>
      </c>
    </row>
    <row r="22620" spans="1:5" hidden="1">
      <c r="A22620" s="11">
        <v>900804</v>
      </c>
      <c r="B22620" t="s">
        <v>30208</v>
      </c>
      <c r="C22620" t="s">
        <v>30209</v>
      </c>
      <c r="D22620" t="e">
        <f>VLOOKUP(A22620,Planilha2!$1:$1048576,6,0)</f>
        <v>#N/A</v>
      </c>
      <c r="E22620" t="e">
        <f>VLOOKUP(C22620,Planilha5!B:B,1,0)</f>
        <v>#N/A</v>
      </c>
    </row>
    <row r="22621" spans="1:5" hidden="1">
      <c r="A22621" s="11">
        <v>52844</v>
      </c>
      <c r="B22621" t="s">
        <v>30210</v>
      </c>
      <c r="C22621" t="s">
        <v>30211</v>
      </c>
      <c r="D22621" t="e">
        <f>VLOOKUP(A22621,Planilha2!$1:$1048576,6,0)</f>
        <v>#N/A</v>
      </c>
      <c r="E22621" t="e">
        <f>VLOOKUP(C22621,Planilha5!B:B,1,0)</f>
        <v>#N/A</v>
      </c>
    </row>
    <row r="22622" spans="1:5" hidden="1">
      <c r="A22622" s="11">
        <v>93977</v>
      </c>
      <c r="B22622" t="s">
        <v>1642</v>
      </c>
      <c r="C22622" t="s">
        <v>1645</v>
      </c>
      <c r="D22622" t="e">
        <f>VLOOKUP(A22622,Planilha2!$1:$1048576,6,0)</f>
        <v>#N/A</v>
      </c>
      <c r="E22622" t="e">
        <f>VLOOKUP(C22622,Planilha5!B:B,1,0)</f>
        <v>#N/A</v>
      </c>
    </row>
    <row r="22623" spans="1:5" hidden="1">
      <c r="A22623" s="11">
        <v>51265</v>
      </c>
      <c r="B22623" t="s">
        <v>30212</v>
      </c>
      <c r="C22623" t="s">
        <v>30213</v>
      </c>
      <c r="D22623" t="e">
        <f>VLOOKUP(A22623,Planilha2!$1:$1048576,6,0)</f>
        <v>#N/A</v>
      </c>
      <c r="E22623" t="e">
        <f>VLOOKUP(C22623,Planilha5!B:B,1,0)</f>
        <v>#N/A</v>
      </c>
    </row>
    <row r="22624" spans="1:5" hidden="1">
      <c r="A22624" s="11">
        <v>7969</v>
      </c>
      <c r="B22624" t="s">
        <v>5997</v>
      </c>
      <c r="C22624" t="s">
        <v>30214</v>
      </c>
      <c r="D22624" t="e">
        <f>VLOOKUP(A22624,Planilha2!$1:$1048576,6,0)</f>
        <v>#N/A</v>
      </c>
      <c r="E22624" t="e">
        <f>VLOOKUP(C22624,Planilha5!B:B,1,0)</f>
        <v>#N/A</v>
      </c>
    </row>
    <row r="22625" spans="1:6" hidden="1">
      <c r="A22625" s="11">
        <v>201026</v>
      </c>
      <c r="B22625" t="s">
        <v>572</v>
      </c>
      <c r="C22625" t="s">
        <v>5615</v>
      </c>
      <c r="D22625" t="str">
        <f>VLOOKUP(A22625,Planilha2!$1:$1048576,6,0)</f>
        <v>2 - Magistrados</v>
      </c>
      <c r="E22625" t="e">
        <f>VLOOKUP(C22625,Planilha5!B:B,1,0)</f>
        <v>#N/A</v>
      </c>
    </row>
    <row r="22626" spans="1:6" hidden="1">
      <c r="A22626" s="11">
        <v>200320</v>
      </c>
      <c r="B22626" t="s">
        <v>55</v>
      </c>
      <c r="C22626" t="s">
        <v>1702</v>
      </c>
      <c r="D22626" t="str">
        <f>VLOOKUP(A22626,Planilha2!$1:$1048576,6,0)</f>
        <v>5 - Desembargador</v>
      </c>
      <c r="E22626" t="str">
        <f>VLOOKUP(C22626,Planilha5!B:B,1,0)</f>
        <v>LAIS GENTIL LEITE DE ARAÚJO</v>
      </c>
      <c r="F22626" t="str">
        <f>VLOOKUP(A22626,Planilha2!A:E,5,0)</f>
        <v>S001</v>
      </c>
    </row>
    <row r="22627" spans="1:6" hidden="1">
      <c r="A22627" s="11">
        <v>7556</v>
      </c>
      <c r="B22627" t="s">
        <v>309</v>
      </c>
      <c r="C22627" t="s">
        <v>3234</v>
      </c>
      <c r="D22627" t="str">
        <f>VLOOKUP(A22627,Planilha2!$1:$1048576,6,0)</f>
        <v>2 - Magistrados</v>
      </c>
      <c r="E22627" t="e">
        <f>VLOOKUP(C22627,Planilha5!B:B,1,0)</f>
        <v>#N/A</v>
      </c>
    </row>
    <row r="22628" spans="1:6" hidden="1">
      <c r="A22628" s="11">
        <v>2436</v>
      </c>
      <c r="B22628" t="s">
        <v>2410</v>
      </c>
      <c r="C22628" t="s">
        <v>30215</v>
      </c>
      <c r="D22628" t="e">
        <f>VLOOKUP(A22628,Planilha2!$1:$1048576,6,0)</f>
        <v>#N/A</v>
      </c>
      <c r="E22628" t="e">
        <f>VLOOKUP(C22628,Planilha5!B:B,1,0)</f>
        <v>#N/A</v>
      </c>
    </row>
    <row r="22629" spans="1:6" hidden="1">
      <c r="A22629" s="11">
        <v>1620</v>
      </c>
      <c r="B22629" t="s">
        <v>1795</v>
      </c>
      <c r="C22629" t="s">
        <v>30216</v>
      </c>
      <c r="D22629" t="e">
        <f>VLOOKUP(A22629,Planilha2!$1:$1048576,6,0)</f>
        <v>#N/A</v>
      </c>
      <c r="E22629" t="e">
        <f>VLOOKUP(C22629,Planilha5!B:B,1,0)</f>
        <v>#N/A</v>
      </c>
    </row>
    <row r="22630" spans="1:6" hidden="1">
      <c r="A22630" s="11">
        <v>11871</v>
      </c>
      <c r="B22630" t="s">
        <v>6413</v>
      </c>
      <c r="C22630" t="s">
        <v>27358</v>
      </c>
      <c r="D22630" t="e">
        <f>VLOOKUP(A22630,Planilha2!$1:$1048576,6,0)</f>
        <v>#N/A</v>
      </c>
      <c r="E22630" t="e">
        <f>VLOOKUP(C22630,Planilha5!B:B,1,0)</f>
        <v>#N/A</v>
      </c>
    </row>
    <row r="22631" spans="1:6" hidden="1">
      <c r="A22631" s="11">
        <v>1735</v>
      </c>
      <c r="B22631" t="s">
        <v>3542</v>
      </c>
      <c r="C22631" t="s">
        <v>29581</v>
      </c>
      <c r="D22631" t="e">
        <f>VLOOKUP(A22631,Planilha2!$1:$1048576,6,0)</f>
        <v>#N/A</v>
      </c>
      <c r="E22631" t="e">
        <f>VLOOKUP(C22631,Planilha5!B:B,1,0)</f>
        <v>#N/A</v>
      </c>
    </row>
    <row r="22632" spans="1:6" hidden="1">
      <c r="A22632" s="11">
        <v>51826</v>
      </c>
      <c r="B22632" t="s">
        <v>22242</v>
      </c>
      <c r="C22632" t="s">
        <v>30217</v>
      </c>
      <c r="D22632" t="e">
        <f>VLOOKUP(A22632,Planilha2!$1:$1048576,6,0)</f>
        <v>#N/A</v>
      </c>
      <c r="E22632" t="e">
        <f>VLOOKUP(C22632,Planilha5!B:B,1,0)</f>
        <v>#N/A</v>
      </c>
    </row>
    <row r="22633" spans="1:6" hidden="1">
      <c r="A22633" s="11">
        <v>2494</v>
      </c>
      <c r="B22633" t="s">
        <v>4779</v>
      </c>
      <c r="C22633" t="s">
        <v>552</v>
      </c>
      <c r="D22633" t="e">
        <f>VLOOKUP(A22633,Planilha2!$1:$1048576,6,0)</f>
        <v>#N/A</v>
      </c>
      <c r="E22633" t="e">
        <f>VLOOKUP(C22633,Planilha5!B:B,1,0)</f>
        <v>#N/A</v>
      </c>
    </row>
    <row r="22634" spans="1:6" hidden="1">
      <c r="A22634" s="11">
        <v>201246</v>
      </c>
      <c r="B22634" t="s">
        <v>4707</v>
      </c>
      <c r="C22634" t="s">
        <v>4708</v>
      </c>
      <c r="D22634" t="e">
        <f>VLOOKUP(A22634,Planilha2!$1:$1048576,6,0)</f>
        <v>#N/A</v>
      </c>
      <c r="E22634" t="e">
        <f>VLOOKUP(C22634,Planilha5!B:B,1,0)</f>
        <v>#N/A</v>
      </c>
    </row>
    <row r="22635" spans="1:6" hidden="1">
      <c r="A22635" s="11">
        <v>5320</v>
      </c>
      <c r="B22635" t="s">
        <v>26902</v>
      </c>
      <c r="C22635" t="s">
        <v>30218</v>
      </c>
      <c r="D22635" t="e">
        <f>VLOOKUP(A22635,Planilha2!$1:$1048576,6,0)</f>
        <v>#N/A</v>
      </c>
      <c r="E22635" t="e">
        <f>VLOOKUP(C22635,Planilha5!B:B,1,0)</f>
        <v>#N/A</v>
      </c>
    </row>
    <row r="22636" spans="1:6" hidden="1">
      <c r="A22636" s="11">
        <v>200139</v>
      </c>
      <c r="B22636" t="s">
        <v>2186</v>
      </c>
      <c r="C22636" t="s">
        <v>30219</v>
      </c>
      <c r="D22636" t="e">
        <f>VLOOKUP(A22636,Planilha2!$1:$1048576,6,0)</f>
        <v>#N/A</v>
      </c>
      <c r="E22636" t="e">
        <f>VLOOKUP(C22636,Planilha5!B:B,1,0)</f>
        <v>#N/A</v>
      </c>
    </row>
    <row r="22637" spans="1:6" hidden="1">
      <c r="A22637" s="11">
        <v>43853</v>
      </c>
      <c r="B22637" t="s">
        <v>382</v>
      </c>
      <c r="C22637" t="s">
        <v>30220</v>
      </c>
      <c r="D22637" t="str">
        <f>VLOOKUP(A22637,Planilha2!$1:$1048576,6,0)</f>
        <v>2 - Magistrados</v>
      </c>
      <c r="E22637" t="e">
        <f>VLOOKUP(C22637,Planilha5!B:B,1,0)</f>
        <v>#N/A</v>
      </c>
    </row>
    <row r="22638" spans="1:6" hidden="1">
      <c r="A22638" s="11">
        <v>55026</v>
      </c>
      <c r="B22638" t="s">
        <v>30221</v>
      </c>
      <c r="C22638" t="s">
        <v>30222</v>
      </c>
      <c r="D22638" t="e">
        <f>VLOOKUP(A22638,Planilha2!$1:$1048576,6,0)</f>
        <v>#N/A</v>
      </c>
      <c r="E22638" t="e">
        <f>VLOOKUP(C22638,Planilha5!B:B,1,0)</f>
        <v>#N/A</v>
      </c>
    </row>
    <row r="22639" spans="1:6" hidden="1">
      <c r="A22639" s="11">
        <v>18859</v>
      </c>
      <c r="B22639" t="s">
        <v>1569</v>
      </c>
      <c r="C22639" t="s">
        <v>1571</v>
      </c>
      <c r="D22639" t="e">
        <f>VLOOKUP(A22639,Planilha2!$1:$1048576,6,0)</f>
        <v>#N/A</v>
      </c>
      <c r="E22639" t="e">
        <f>VLOOKUP(C22639,Planilha5!B:B,1,0)</f>
        <v>#N/A</v>
      </c>
    </row>
    <row r="22640" spans="1:6" hidden="1">
      <c r="A22640" s="11">
        <v>904299</v>
      </c>
      <c r="B22640" t="s">
        <v>30223</v>
      </c>
      <c r="C22640" t="s">
        <v>30224</v>
      </c>
      <c r="D22640" t="e">
        <f>VLOOKUP(A22640,Planilha2!$1:$1048576,6,0)</f>
        <v>#N/A</v>
      </c>
      <c r="E22640" t="e">
        <f>VLOOKUP(C22640,Planilha5!B:B,1,0)</f>
        <v>#N/A</v>
      </c>
    </row>
    <row r="22641" spans="1:5" hidden="1">
      <c r="A22641" s="11">
        <v>18506</v>
      </c>
      <c r="B22641" t="s">
        <v>738</v>
      </c>
      <c r="C22641" t="s">
        <v>26205</v>
      </c>
      <c r="D22641" t="e">
        <f>VLOOKUP(A22641,Planilha2!$1:$1048576,6,0)</f>
        <v>#N/A</v>
      </c>
      <c r="E22641" t="str">
        <f>VLOOKUP(C22641,Planilha5!B:B,1,0)</f>
        <v>MARCELLY ALVES TEIXEIRA</v>
      </c>
    </row>
    <row r="22642" spans="1:5" hidden="1">
      <c r="A22642" s="11">
        <v>903909</v>
      </c>
      <c r="B22642" t="s">
        <v>22130</v>
      </c>
      <c r="C22642" t="s">
        <v>30225</v>
      </c>
      <c r="D22642" t="e">
        <f>VLOOKUP(A22642,Planilha2!$1:$1048576,6,0)</f>
        <v>#N/A</v>
      </c>
      <c r="E22642" t="e">
        <f>VLOOKUP(C22642,Planilha5!B:B,1,0)</f>
        <v>#N/A</v>
      </c>
    </row>
    <row r="22643" spans="1:5" hidden="1">
      <c r="A22643" s="11">
        <v>200556</v>
      </c>
      <c r="B22643" t="s">
        <v>434</v>
      </c>
      <c r="C22643" t="s">
        <v>30226</v>
      </c>
      <c r="D22643" t="str">
        <f>VLOOKUP(A22643,Planilha2!$1:$1048576,6,0)</f>
        <v>2 - Magistrados</v>
      </c>
      <c r="E22643" t="e">
        <f>VLOOKUP(C22643,Planilha5!B:B,1,0)</f>
        <v>#N/A</v>
      </c>
    </row>
    <row r="22644" spans="1:5" hidden="1">
      <c r="A22644" s="11">
        <v>53351</v>
      </c>
      <c r="B22644" t="s">
        <v>24320</v>
      </c>
      <c r="C22644" t="s">
        <v>30227</v>
      </c>
      <c r="D22644" t="e">
        <f>VLOOKUP(A22644,Planilha2!$1:$1048576,6,0)</f>
        <v>#N/A</v>
      </c>
      <c r="E22644" t="e">
        <f>VLOOKUP(C22644,Planilha5!B:B,1,0)</f>
        <v>#N/A</v>
      </c>
    </row>
    <row r="22645" spans="1:5" hidden="1">
      <c r="A22645" s="11">
        <v>9321</v>
      </c>
      <c r="B22645" t="s">
        <v>9837</v>
      </c>
      <c r="C22645" t="s">
        <v>30228</v>
      </c>
      <c r="D22645" t="e">
        <f>VLOOKUP(A22645,Planilha2!$1:$1048576,6,0)</f>
        <v>#N/A</v>
      </c>
      <c r="E22645" t="e">
        <f>VLOOKUP(C22645,Planilha5!B:B,1,0)</f>
        <v>#N/A</v>
      </c>
    </row>
    <row r="22646" spans="1:5" hidden="1">
      <c r="A22646" s="11">
        <v>40846</v>
      </c>
      <c r="B22646" t="s">
        <v>30229</v>
      </c>
      <c r="C22646" t="s">
        <v>30230</v>
      </c>
      <c r="D22646" t="e">
        <f>VLOOKUP(A22646,Planilha2!$1:$1048576,6,0)</f>
        <v>#N/A</v>
      </c>
      <c r="E22646" t="e">
        <f>VLOOKUP(C22646,Planilha5!B:B,1,0)</f>
        <v>#N/A</v>
      </c>
    </row>
    <row r="22647" spans="1:5" hidden="1">
      <c r="A22647" s="11">
        <v>48902</v>
      </c>
      <c r="B22647" t="s">
        <v>30231</v>
      </c>
      <c r="C22647" t="s">
        <v>30232</v>
      </c>
      <c r="D22647" t="e">
        <f>VLOOKUP(A22647,Planilha2!$1:$1048576,6,0)</f>
        <v>#N/A</v>
      </c>
      <c r="E22647" t="e">
        <f>VLOOKUP(C22647,Planilha5!B:B,1,0)</f>
        <v>#N/A</v>
      </c>
    </row>
    <row r="22648" spans="1:5" hidden="1">
      <c r="A22648" s="11">
        <v>5402</v>
      </c>
      <c r="B22648" t="s">
        <v>8066</v>
      </c>
      <c r="C22648" t="s">
        <v>30233</v>
      </c>
      <c r="D22648" t="e">
        <f>VLOOKUP(A22648,Planilha2!$1:$1048576,6,0)</f>
        <v>#N/A</v>
      </c>
      <c r="E22648" t="e">
        <f>VLOOKUP(C22648,Planilha5!B:B,1,0)</f>
        <v>#N/A</v>
      </c>
    </row>
    <row r="22649" spans="1:5" hidden="1">
      <c r="A22649" s="11">
        <v>55022</v>
      </c>
      <c r="B22649" t="s">
        <v>30234</v>
      </c>
      <c r="C22649" t="s">
        <v>30235</v>
      </c>
      <c r="D22649" t="e">
        <f>VLOOKUP(A22649,Planilha2!$1:$1048576,6,0)</f>
        <v>#N/A</v>
      </c>
      <c r="E22649" t="e">
        <f>VLOOKUP(C22649,Planilha5!B:B,1,0)</f>
        <v>#N/A</v>
      </c>
    </row>
    <row r="22650" spans="1:5" hidden="1">
      <c r="A22650" s="11">
        <v>52900</v>
      </c>
      <c r="B22650" t="s">
        <v>28774</v>
      </c>
      <c r="C22650" t="s">
        <v>30236</v>
      </c>
      <c r="D22650" t="e">
        <f>VLOOKUP(A22650,Planilha2!$1:$1048576,6,0)</f>
        <v>#N/A</v>
      </c>
      <c r="E22650" t="e">
        <f>VLOOKUP(C22650,Planilha5!B:B,1,0)</f>
        <v>#N/A</v>
      </c>
    </row>
    <row r="22651" spans="1:5" hidden="1">
      <c r="A22651" s="11">
        <v>48740</v>
      </c>
      <c r="B22651" t="s">
        <v>12226</v>
      </c>
      <c r="C22651" t="s">
        <v>30237</v>
      </c>
      <c r="D22651" t="e">
        <f>VLOOKUP(A22651,Planilha2!$1:$1048576,6,0)</f>
        <v>#N/A</v>
      </c>
      <c r="E22651" t="e">
        <f>VLOOKUP(C22651,Planilha5!B:B,1,0)</f>
        <v>#N/A</v>
      </c>
    </row>
    <row r="22652" spans="1:5" hidden="1">
      <c r="A22652" s="11">
        <v>8313</v>
      </c>
      <c r="B22652" t="s">
        <v>3674</v>
      </c>
      <c r="C22652" t="s">
        <v>30238</v>
      </c>
      <c r="D22652" t="e">
        <f>VLOOKUP(A22652,Planilha2!$1:$1048576,6,0)</f>
        <v>#N/A</v>
      </c>
      <c r="E22652" t="e">
        <f>VLOOKUP(C22652,Planilha5!B:B,1,0)</f>
        <v>#N/A</v>
      </c>
    </row>
    <row r="22653" spans="1:5" hidden="1">
      <c r="A22653" s="11">
        <v>54518</v>
      </c>
      <c r="B22653" t="s">
        <v>30239</v>
      </c>
      <c r="C22653" t="s">
        <v>30240</v>
      </c>
      <c r="D22653" t="e">
        <f>VLOOKUP(A22653,Planilha2!$1:$1048576,6,0)</f>
        <v>#N/A</v>
      </c>
      <c r="E22653" t="e">
        <f>VLOOKUP(C22653,Planilha5!B:B,1,0)</f>
        <v>#N/A</v>
      </c>
    </row>
    <row r="22654" spans="1:5" hidden="1">
      <c r="A22654" s="11">
        <v>42402</v>
      </c>
      <c r="B22654" t="s">
        <v>12450</v>
      </c>
      <c r="C22654" t="s">
        <v>30241</v>
      </c>
      <c r="D22654" t="e">
        <f>VLOOKUP(A22654,Planilha2!$1:$1048576,6,0)</f>
        <v>#N/A</v>
      </c>
      <c r="E22654" t="e">
        <f>VLOOKUP(C22654,Planilha5!B:B,1,0)</f>
        <v>#N/A</v>
      </c>
    </row>
    <row r="22655" spans="1:5" hidden="1">
      <c r="A22655" s="11">
        <v>54467</v>
      </c>
      <c r="B22655" t="s">
        <v>25288</v>
      </c>
      <c r="C22655" t="s">
        <v>30242</v>
      </c>
      <c r="D22655" t="e">
        <f>VLOOKUP(A22655,Planilha2!$1:$1048576,6,0)</f>
        <v>#N/A</v>
      </c>
      <c r="E22655" t="e">
        <f>VLOOKUP(C22655,Planilha5!B:B,1,0)</f>
        <v>#N/A</v>
      </c>
    </row>
    <row r="22656" spans="1:5" hidden="1">
      <c r="A22656" s="11">
        <v>903744</v>
      </c>
      <c r="B22656" t="s">
        <v>23863</v>
      </c>
      <c r="C22656" t="s">
        <v>30243</v>
      </c>
      <c r="D22656" t="e">
        <f>VLOOKUP(A22656,Planilha2!$1:$1048576,6,0)</f>
        <v>#N/A</v>
      </c>
      <c r="E22656" t="e">
        <f>VLOOKUP(C22656,Planilha5!B:B,1,0)</f>
        <v>#N/A</v>
      </c>
    </row>
    <row r="22657" spans="1:5" hidden="1">
      <c r="A22657" s="11">
        <v>3073</v>
      </c>
      <c r="B22657" t="s">
        <v>7070</v>
      </c>
      <c r="C22657" t="s">
        <v>30244</v>
      </c>
      <c r="D22657" t="e">
        <f>VLOOKUP(A22657,Planilha2!$1:$1048576,6,0)</f>
        <v>#N/A</v>
      </c>
      <c r="E22657" t="e">
        <f>VLOOKUP(C22657,Planilha5!B:B,1,0)</f>
        <v>#N/A</v>
      </c>
    </row>
    <row r="22658" spans="1:5" hidden="1">
      <c r="A22658" s="11">
        <v>51904</v>
      </c>
      <c r="B22658" t="s">
        <v>28211</v>
      </c>
      <c r="C22658" t="s">
        <v>30245</v>
      </c>
      <c r="D22658" t="e">
        <f>VLOOKUP(A22658,Planilha2!$1:$1048576,6,0)</f>
        <v>#N/A</v>
      </c>
      <c r="E22658" t="e">
        <f>VLOOKUP(C22658,Planilha5!B:B,1,0)</f>
        <v>#N/A</v>
      </c>
    </row>
    <row r="22659" spans="1:5" hidden="1">
      <c r="A22659" s="11">
        <v>93670</v>
      </c>
      <c r="B22659" t="s">
        <v>12209</v>
      </c>
      <c r="C22659" t="s">
        <v>30246</v>
      </c>
      <c r="D22659" t="e">
        <f>VLOOKUP(A22659,Planilha2!$1:$1048576,6,0)</f>
        <v>#N/A</v>
      </c>
      <c r="E22659" t="e">
        <f>VLOOKUP(C22659,Planilha5!B:B,1,0)</f>
        <v>#N/A</v>
      </c>
    </row>
    <row r="22660" spans="1:5" hidden="1">
      <c r="A22660" s="11">
        <v>35036</v>
      </c>
      <c r="B22660" t="s">
        <v>27291</v>
      </c>
      <c r="C22660" t="s">
        <v>30247</v>
      </c>
      <c r="D22660" t="e">
        <f>VLOOKUP(A22660,Planilha2!$1:$1048576,6,0)</f>
        <v>#N/A</v>
      </c>
      <c r="E22660" t="e">
        <f>VLOOKUP(C22660,Planilha5!B:B,1,0)</f>
        <v>#N/A</v>
      </c>
    </row>
    <row r="22661" spans="1:5" hidden="1">
      <c r="A22661" s="11">
        <v>201549</v>
      </c>
      <c r="B22661" t="s">
        <v>1313</v>
      </c>
      <c r="C22661" t="s">
        <v>30248</v>
      </c>
      <c r="D22661" t="e">
        <f>VLOOKUP(A22661,Planilha2!$1:$1048576,6,0)</f>
        <v>#N/A</v>
      </c>
      <c r="E22661" t="e">
        <f>VLOOKUP(C22661,Planilha5!B:B,1,0)</f>
        <v>#N/A</v>
      </c>
    </row>
    <row r="22662" spans="1:5" hidden="1">
      <c r="A22662" s="11">
        <v>9244</v>
      </c>
      <c r="B22662" t="s">
        <v>4612</v>
      </c>
      <c r="C22662" t="s">
        <v>30249</v>
      </c>
      <c r="D22662" t="e">
        <f>VLOOKUP(A22662,Planilha2!$1:$1048576,6,0)</f>
        <v>#N/A</v>
      </c>
      <c r="E22662" t="e">
        <f>VLOOKUP(C22662,Planilha5!B:B,1,0)</f>
        <v>#N/A</v>
      </c>
    </row>
    <row r="22663" spans="1:5" hidden="1">
      <c r="A22663" s="11">
        <v>200236</v>
      </c>
      <c r="B22663" t="s">
        <v>5555</v>
      </c>
      <c r="C22663" t="s">
        <v>30193</v>
      </c>
      <c r="D22663" t="e">
        <f>VLOOKUP(A22663,Planilha2!$1:$1048576,6,0)</f>
        <v>#N/A</v>
      </c>
      <c r="E22663" t="e">
        <f>VLOOKUP(C22663,Planilha5!B:B,1,0)</f>
        <v>#N/A</v>
      </c>
    </row>
    <row r="22664" spans="1:5" hidden="1">
      <c r="A22664" s="11">
        <v>55317</v>
      </c>
      <c r="B22664" t="s">
        <v>30250</v>
      </c>
      <c r="C22664" t="s">
        <v>30251</v>
      </c>
      <c r="D22664" t="e">
        <f>VLOOKUP(A22664,Planilha2!$1:$1048576,6,0)</f>
        <v>#N/A</v>
      </c>
      <c r="E22664" t="e">
        <f>VLOOKUP(C22664,Planilha5!B:B,1,0)</f>
        <v>#N/A</v>
      </c>
    </row>
    <row r="22665" spans="1:5" hidden="1">
      <c r="A22665" s="11">
        <v>49535</v>
      </c>
      <c r="B22665" t="s">
        <v>19524</v>
      </c>
      <c r="C22665" t="s">
        <v>30252</v>
      </c>
      <c r="D22665" t="e">
        <f>VLOOKUP(A22665,Planilha2!$1:$1048576,6,0)</f>
        <v>#N/A</v>
      </c>
      <c r="E22665" t="e">
        <f>VLOOKUP(C22665,Planilha5!B:B,1,0)</f>
        <v>#N/A</v>
      </c>
    </row>
    <row r="22666" spans="1:5" hidden="1">
      <c r="A22666" s="11">
        <v>55784</v>
      </c>
      <c r="B22666" t="s">
        <v>29069</v>
      </c>
      <c r="C22666" t="s">
        <v>30253</v>
      </c>
      <c r="D22666" t="e">
        <f>VLOOKUP(A22666,Planilha2!$1:$1048576,6,0)</f>
        <v>#N/A</v>
      </c>
      <c r="E22666" t="e">
        <f>VLOOKUP(C22666,Planilha5!B:B,1,0)</f>
        <v>#N/A</v>
      </c>
    </row>
    <row r="22667" spans="1:5" hidden="1">
      <c r="A22667" s="11">
        <v>24463</v>
      </c>
      <c r="B22667" t="s">
        <v>11850</v>
      </c>
      <c r="C22667" t="s">
        <v>27283</v>
      </c>
      <c r="D22667" t="e">
        <f>VLOOKUP(A22667,Planilha2!$1:$1048576,6,0)</f>
        <v>#N/A</v>
      </c>
      <c r="E22667" t="e">
        <f>VLOOKUP(C22667,Planilha5!B:B,1,0)</f>
        <v>#N/A</v>
      </c>
    </row>
    <row r="22668" spans="1:5" hidden="1">
      <c r="A22668" s="11">
        <v>53248</v>
      </c>
      <c r="B22668" t="s">
        <v>24176</v>
      </c>
      <c r="C22668" t="s">
        <v>30254</v>
      </c>
      <c r="D22668" t="e">
        <f>VLOOKUP(A22668,Planilha2!$1:$1048576,6,0)</f>
        <v>#N/A</v>
      </c>
      <c r="E22668" t="e">
        <f>VLOOKUP(C22668,Planilha5!B:B,1,0)</f>
        <v>#N/A</v>
      </c>
    </row>
    <row r="22669" spans="1:5" hidden="1">
      <c r="A22669" s="11">
        <v>6219</v>
      </c>
      <c r="B22669" t="s">
        <v>27676</v>
      </c>
      <c r="C22669" t="s">
        <v>30255</v>
      </c>
      <c r="D22669" t="e">
        <f>VLOOKUP(A22669,Planilha2!$1:$1048576,6,0)</f>
        <v>#N/A</v>
      </c>
      <c r="E22669" t="e">
        <f>VLOOKUP(C22669,Planilha5!B:B,1,0)</f>
        <v>#N/A</v>
      </c>
    </row>
    <row r="22670" spans="1:5" hidden="1">
      <c r="A22670" s="11">
        <v>48282</v>
      </c>
      <c r="B22670" t="s">
        <v>7357</v>
      </c>
      <c r="C22670" t="s">
        <v>30256</v>
      </c>
      <c r="D22670" t="e">
        <f>VLOOKUP(A22670,Planilha2!$1:$1048576,6,0)</f>
        <v>#N/A</v>
      </c>
      <c r="E22670" t="e">
        <f>VLOOKUP(C22670,Planilha5!B:B,1,0)</f>
        <v>#N/A</v>
      </c>
    </row>
    <row r="22671" spans="1:5" hidden="1">
      <c r="A22671" s="11">
        <v>201026</v>
      </c>
      <c r="B22671" t="s">
        <v>572</v>
      </c>
      <c r="C22671" t="s">
        <v>5612</v>
      </c>
      <c r="D22671" t="str">
        <f>VLOOKUP(A22671,Planilha2!$1:$1048576,6,0)</f>
        <v>2 - Magistrados</v>
      </c>
      <c r="E22671" t="e">
        <f>VLOOKUP(C22671,Planilha5!B:B,1,0)</f>
        <v>#N/A</v>
      </c>
    </row>
    <row r="22672" spans="1:5" hidden="1">
      <c r="A22672" s="11">
        <v>22993</v>
      </c>
      <c r="B22672" t="s">
        <v>17243</v>
      </c>
      <c r="C22672" t="s">
        <v>30257</v>
      </c>
      <c r="D22672" t="e">
        <f>VLOOKUP(A22672,Planilha2!$1:$1048576,6,0)</f>
        <v>#N/A</v>
      </c>
      <c r="E22672" t="e">
        <f>VLOOKUP(C22672,Planilha5!B:B,1,0)</f>
        <v>#N/A</v>
      </c>
    </row>
    <row r="22673" spans="1:6" hidden="1">
      <c r="A22673">
        <v>801</v>
      </c>
      <c r="B22673" t="s">
        <v>3495</v>
      </c>
      <c r="C22673" t="s">
        <v>30258</v>
      </c>
      <c r="D22673" t="e">
        <f>VLOOKUP(A22673,Planilha2!$1:$1048576,6,0)</f>
        <v>#N/A</v>
      </c>
      <c r="E22673" t="e">
        <f>VLOOKUP(C22673,Planilha5!B:B,1,0)</f>
        <v>#N/A</v>
      </c>
    </row>
    <row r="22674" spans="1:6" hidden="1">
      <c r="A22674" s="11">
        <v>2336</v>
      </c>
      <c r="B22674" t="s">
        <v>90</v>
      </c>
      <c r="C22674" t="s">
        <v>30259</v>
      </c>
      <c r="D22674" t="str">
        <f>VLOOKUP(A22674,Planilha2!$1:$1048576,6,0)</f>
        <v>2 - Magistrados</v>
      </c>
      <c r="E22674" t="str">
        <f>VLOOKUP(C22674,Planilha5!B:B,1,0)</f>
        <v>ANTONIA DIONÁ MAIA PINHEIRO</v>
      </c>
      <c r="F22674" t="str">
        <f>VLOOKUP(A22674,Planilha2!A:E,5,0)</f>
        <v>JDE03</v>
      </c>
    </row>
    <row r="22675" spans="1:6" hidden="1">
      <c r="A22675" s="11">
        <v>52897</v>
      </c>
      <c r="B22675" t="s">
        <v>6785</v>
      </c>
      <c r="C22675" t="s">
        <v>30260</v>
      </c>
      <c r="D22675" t="e">
        <f>VLOOKUP(A22675,Planilha2!$1:$1048576,6,0)</f>
        <v>#N/A</v>
      </c>
      <c r="E22675" t="e">
        <f>VLOOKUP(C22675,Planilha5!B:B,1,0)</f>
        <v>#N/A</v>
      </c>
    </row>
    <row r="22676" spans="1:6" hidden="1">
      <c r="A22676" s="11">
        <v>201142</v>
      </c>
      <c r="B22676" t="s">
        <v>6926</v>
      </c>
      <c r="C22676" t="s">
        <v>30261</v>
      </c>
      <c r="D22676" t="e">
        <f>VLOOKUP(A22676,Planilha2!$1:$1048576,6,0)</f>
        <v>#N/A</v>
      </c>
      <c r="E22676" t="e">
        <f>VLOOKUP(C22676,Planilha5!B:B,1,0)</f>
        <v>#N/A</v>
      </c>
    </row>
    <row r="22677" spans="1:6" hidden="1">
      <c r="A22677" s="11">
        <v>52034</v>
      </c>
      <c r="B22677" t="s">
        <v>18808</v>
      </c>
      <c r="C22677" t="s">
        <v>30262</v>
      </c>
      <c r="D22677" t="e">
        <f>VLOOKUP(A22677,Planilha2!$1:$1048576,6,0)</f>
        <v>#N/A</v>
      </c>
      <c r="E22677" t="e">
        <f>VLOOKUP(C22677,Planilha5!B:B,1,0)</f>
        <v>#N/A</v>
      </c>
    </row>
    <row r="22678" spans="1:6" hidden="1">
      <c r="A22678" s="11">
        <v>81204</v>
      </c>
      <c r="B22678" t="s">
        <v>615</v>
      </c>
      <c r="C22678" t="s">
        <v>30263</v>
      </c>
      <c r="D22678" t="str">
        <f>VLOOKUP(A22678,Planilha2!$1:$1048576,6,0)</f>
        <v>5 - Desembargador</v>
      </c>
      <c r="E22678" t="e">
        <f>VLOOKUP(C22678,Planilha5!B:B,1,0)</f>
        <v>#N/A</v>
      </c>
    </row>
    <row r="22679" spans="1:6" hidden="1">
      <c r="A22679" s="11">
        <v>46235</v>
      </c>
      <c r="B22679" t="s">
        <v>30264</v>
      </c>
      <c r="C22679" t="s">
        <v>30265</v>
      </c>
      <c r="D22679" t="e">
        <f>VLOOKUP(A22679,Planilha2!$1:$1048576,6,0)</f>
        <v>#N/A</v>
      </c>
      <c r="E22679" t="e">
        <f>VLOOKUP(C22679,Planilha5!B:B,1,0)</f>
        <v>#N/A</v>
      </c>
    </row>
    <row r="22680" spans="1:6" hidden="1">
      <c r="A22680" s="11">
        <v>9663</v>
      </c>
      <c r="B22680" t="s">
        <v>10320</v>
      </c>
      <c r="C22680" t="s">
        <v>30266</v>
      </c>
      <c r="D22680" t="e">
        <f>VLOOKUP(A22680,Planilha2!$1:$1048576,6,0)</f>
        <v>#N/A</v>
      </c>
      <c r="E22680" t="e">
        <f>VLOOKUP(C22680,Planilha5!B:B,1,0)</f>
        <v>#N/A</v>
      </c>
    </row>
    <row r="22681" spans="1:6" hidden="1">
      <c r="A22681" s="11">
        <v>903608</v>
      </c>
      <c r="B22681" t="s">
        <v>30267</v>
      </c>
      <c r="C22681" t="s">
        <v>30268</v>
      </c>
      <c r="D22681" t="e">
        <f>VLOOKUP(A22681,Planilha2!$1:$1048576,6,0)</f>
        <v>#N/A</v>
      </c>
      <c r="E22681" t="e">
        <f>VLOOKUP(C22681,Planilha5!B:B,1,0)</f>
        <v>#N/A</v>
      </c>
    </row>
    <row r="22682" spans="1:6" hidden="1">
      <c r="A22682" s="11">
        <v>48804</v>
      </c>
      <c r="B22682" t="s">
        <v>25546</v>
      </c>
      <c r="C22682" t="s">
        <v>30269</v>
      </c>
      <c r="D22682" t="e">
        <f>VLOOKUP(A22682,Planilha2!$1:$1048576,6,0)</f>
        <v>#N/A</v>
      </c>
      <c r="E22682" t="e">
        <f>VLOOKUP(C22682,Planilha5!B:B,1,0)</f>
        <v>#N/A</v>
      </c>
    </row>
    <row r="22683" spans="1:6" hidden="1">
      <c r="A22683" s="11">
        <v>1127</v>
      </c>
      <c r="B22683" t="s">
        <v>2396</v>
      </c>
      <c r="C22683" t="s">
        <v>2397</v>
      </c>
      <c r="D22683" t="e">
        <f>VLOOKUP(A22683,Planilha2!$1:$1048576,6,0)</f>
        <v>#N/A</v>
      </c>
      <c r="E22683" t="e">
        <f>VLOOKUP(C22683,Planilha5!B:B,1,0)</f>
        <v>#N/A</v>
      </c>
    </row>
    <row r="22684" spans="1:6" hidden="1">
      <c r="A22684" s="11">
        <v>56781</v>
      </c>
      <c r="B22684" t="s">
        <v>1590</v>
      </c>
      <c r="C22684" t="s">
        <v>30270</v>
      </c>
      <c r="D22684" t="e">
        <f>VLOOKUP(A22684,Planilha2!$1:$1048576,6,0)</f>
        <v>#N/A</v>
      </c>
      <c r="E22684" t="e">
        <f>VLOOKUP(C22684,Planilha5!B:B,1,0)</f>
        <v>#N/A</v>
      </c>
    </row>
    <row r="22685" spans="1:6" hidden="1">
      <c r="A22685" s="11">
        <v>67092</v>
      </c>
      <c r="B22685" t="s">
        <v>1598</v>
      </c>
      <c r="C22685" t="s">
        <v>30271</v>
      </c>
      <c r="D22685" t="e">
        <f>VLOOKUP(A22685,Planilha2!$1:$1048576,6,0)</f>
        <v>#N/A</v>
      </c>
      <c r="E22685" t="e">
        <f>VLOOKUP(C22685,Planilha5!B:B,1,0)</f>
        <v>#N/A</v>
      </c>
    </row>
    <row r="22686" spans="1:6" hidden="1">
      <c r="A22686" s="11">
        <v>46114</v>
      </c>
      <c r="B22686" t="s">
        <v>16523</v>
      </c>
      <c r="C22686" t="s">
        <v>30272</v>
      </c>
      <c r="D22686" t="e">
        <f>VLOOKUP(A22686,Planilha2!$1:$1048576,6,0)</f>
        <v>#N/A</v>
      </c>
      <c r="E22686" t="e">
        <f>VLOOKUP(C22686,Planilha5!B:B,1,0)</f>
        <v>#N/A</v>
      </c>
    </row>
    <row r="22687" spans="1:6" hidden="1">
      <c r="A22687" s="11">
        <v>43454</v>
      </c>
      <c r="B22687" t="s">
        <v>16900</v>
      </c>
      <c r="C22687" t="s">
        <v>30273</v>
      </c>
      <c r="D22687" t="e">
        <f>VLOOKUP(A22687,Planilha2!$1:$1048576,6,0)</f>
        <v>#N/A</v>
      </c>
      <c r="E22687" t="e">
        <f>VLOOKUP(C22687,Planilha5!B:B,1,0)</f>
        <v>#N/A</v>
      </c>
    </row>
    <row r="22688" spans="1:6" hidden="1">
      <c r="A22688" s="11">
        <v>45652</v>
      </c>
      <c r="B22688" t="s">
        <v>30274</v>
      </c>
      <c r="C22688" t="s">
        <v>30275</v>
      </c>
      <c r="D22688" t="e">
        <f>VLOOKUP(A22688,Planilha2!$1:$1048576,6,0)</f>
        <v>#N/A</v>
      </c>
      <c r="E22688" t="e">
        <f>VLOOKUP(C22688,Planilha5!B:B,1,0)</f>
        <v>#N/A</v>
      </c>
    </row>
    <row r="22689" spans="1:5" hidden="1">
      <c r="A22689" s="11">
        <v>43012</v>
      </c>
      <c r="B22689" t="s">
        <v>30276</v>
      </c>
      <c r="C22689" t="s">
        <v>30277</v>
      </c>
      <c r="D22689" t="e">
        <f>VLOOKUP(A22689,Planilha2!$1:$1048576,6,0)</f>
        <v>#N/A</v>
      </c>
      <c r="E22689" t="e">
        <f>VLOOKUP(C22689,Planilha5!B:B,1,0)</f>
        <v>#N/A</v>
      </c>
    </row>
    <row r="22690" spans="1:5" hidden="1">
      <c r="A22690" s="11">
        <v>4307</v>
      </c>
      <c r="B22690" t="s">
        <v>6042</v>
      </c>
      <c r="C22690" t="s">
        <v>30278</v>
      </c>
      <c r="D22690" t="e">
        <f>VLOOKUP(A22690,Planilha2!$1:$1048576,6,0)</f>
        <v>#N/A</v>
      </c>
      <c r="E22690" t="e">
        <f>VLOOKUP(C22690,Planilha5!B:B,1,0)</f>
        <v>#N/A</v>
      </c>
    </row>
    <row r="22691" spans="1:5" hidden="1">
      <c r="A22691" s="11">
        <v>3961</v>
      </c>
      <c r="B22691" t="s">
        <v>608</v>
      </c>
      <c r="C22691" t="s">
        <v>13148</v>
      </c>
      <c r="D22691" t="str">
        <f>VLOOKUP(A22691,Planilha2!$1:$1048576,6,0)</f>
        <v>2 - Magistrados</v>
      </c>
      <c r="E22691" t="e">
        <f>VLOOKUP(C22691,Planilha5!B:B,1,0)</f>
        <v>#N/A</v>
      </c>
    </row>
    <row r="22692" spans="1:5" hidden="1">
      <c r="A22692" s="11">
        <v>41246</v>
      </c>
      <c r="B22692" t="s">
        <v>3109</v>
      </c>
      <c r="C22692" t="s">
        <v>30279</v>
      </c>
      <c r="D22692" t="e">
        <f>VLOOKUP(A22692,Planilha2!$1:$1048576,6,0)</f>
        <v>#N/A</v>
      </c>
      <c r="E22692" t="e">
        <f>VLOOKUP(C22692,Planilha5!B:B,1,0)</f>
        <v>#N/A</v>
      </c>
    </row>
    <row r="22693" spans="1:5" hidden="1">
      <c r="A22693" s="11">
        <v>11798</v>
      </c>
      <c r="B22693" t="s">
        <v>24740</v>
      </c>
      <c r="C22693" t="s">
        <v>30280</v>
      </c>
      <c r="D22693" t="e">
        <f>VLOOKUP(A22693,Planilha2!$1:$1048576,6,0)</f>
        <v>#N/A</v>
      </c>
      <c r="E22693" t="e">
        <f>VLOOKUP(C22693,Planilha5!B:B,1,0)</f>
        <v>#N/A</v>
      </c>
    </row>
    <row r="22694" spans="1:5" hidden="1">
      <c r="A22694" s="11">
        <v>4380</v>
      </c>
      <c r="B22694" t="s">
        <v>2453</v>
      </c>
      <c r="C22694" t="s">
        <v>30281</v>
      </c>
      <c r="D22694" t="e">
        <f>VLOOKUP(A22694,Planilha2!$1:$1048576,6,0)</f>
        <v>#N/A</v>
      </c>
      <c r="E22694" t="e">
        <f>VLOOKUP(C22694,Planilha5!B:B,1,0)</f>
        <v>#N/A</v>
      </c>
    </row>
    <row r="22695" spans="1:5" hidden="1">
      <c r="A22695" s="11">
        <v>52560</v>
      </c>
      <c r="B22695" t="s">
        <v>30282</v>
      </c>
      <c r="C22695" t="s">
        <v>30283</v>
      </c>
      <c r="D22695" t="e">
        <f>VLOOKUP(A22695,Planilha2!$1:$1048576,6,0)</f>
        <v>#N/A</v>
      </c>
      <c r="E22695" t="e">
        <f>VLOOKUP(C22695,Planilha5!B:B,1,0)</f>
        <v>#N/A</v>
      </c>
    </row>
    <row r="22696" spans="1:5" hidden="1">
      <c r="A22696" s="11">
        <v>903434</v>
      </c>
      <c r="B22696" t="s">
        <v>30284</v>
      </c>
      <c r="C22696" t="s">
        <v>30285</v>
      </c>
      <c r="D22696" t="e">
        <f>VLOOKUP(A22696,Planilha2!$1:$1048576,6,0)</f>
        <v>#N/A</v>
      </c>
      <c r="E22696" t="e">
        <f>VLOOKUP(C22696,Planilha5!B:B,1,0)</f>
        <v>#N/A</v>
      </c>
    </row>
    <row r="22697" spans="1:5" hidden="1">
      <c r="A22697" s="11">
        <v>12146</v>
      </c>
      <c r="B22697" t="s">
        <v>1552</v>
      </c>
      <c r="C22697" t="s">
        <v>30286</v>
      </c>
      <c r="D22697" t="e">
        <f>VLOOKUP(A22697,Planilha2!$1:$1048576,6,0)</f>
        <v>#N/A</v>
      </c>
      <c r="E22697" t="e">
        <f>VLOOKUP(C22697,Planilha5!B:B,1,0)</f>
        <v>#N/A</v>
      </c>
    </row>
    <row r="22698" spans="1:5" hidden="1">
      <c r="A22698" s="11">
        <v>12148</v>
      </c>
      <c r="B22698" t="s">
        <v>2036</v>
      </c>
      <c r="C22698" t="s">
        <v>2037</v>
      </c>
      <c r="D22698" t="e">
        <f>VLOOKUP(A22698,Planilha2!$1:$1048576,6,0)</f>
        <v>#N/A</v>
      </c>
      <c r="E22698" t="e">
        <f>VLOOKUP(C22698,Planilha5!B:B,1,0)</f>
        <v>#N/A</v>
      </c>
    </row>
    <row r="22699" spans="1:5" hidden="1">
      <c r="A22699" s="11">
        <v>54950</v>
      </c>
      <c r="B22699" t="s">
        <v>22177</v>
      </c>
      <c r="C22699" t="s">
        <v>30287</v>
      </c>
      <c r="D22699" t="e">
        <f>VLOOKUP(A22699,Planilha2!$1:$1048576,6,0)</f>
        <v>#N/A</v>
      </c>
      <c r="E22699" t="e">
        <f>VLOOKUP(C22699,Planilha5!B:B,1,0)</f>
        <v>#N/A</v>
      </c>
    </row>
    <row r="22700" spans="1:5" hidden="1">
      <c r="A22700" s="11">
        <v>905022</v>
      </c>
      <c r="B22700" t="s">
        <v>16889</v>
      </c>
      <c r="C22700" t="s">
        <v>30288</v>
      </c>
      <c r="D22700" t="e">
        <f>VLOOKUP(A22700,Planilha2!$1:$1048576,6,0)</f>
        <v>#N/A</v>
      </c>
      <c r="E22700" t="e">
        <f>VLOOKUP(C22700,Planilha5!B:B,1,0)</f>
        <v>#N/A</v>
      </c>
    </row>
    <row r="22701" spans="1:5" hidden="1">
      <c r="A22701" s="11">
        <v>49138</v>
      </c>
      <c r="B22701" t="s">
        <v>30289</v>
      </c>
      <c r="C22701" t="s">
        <v>30290</v>
      </c>
      <c r="D22701" t="e">
        <f>VLOOKUP(A22701,Planilha2!$1:$1048576,6,0)</f>
        <v>#N/A</v>
      </c>
      <c r="E22701" t="e">
        <f>VLOOKUP(C22701,Planilha5!B:B,1,0)</f>
        <v>#N/A</v>
      </c>
    </row>
    <row r="22702" spans="1:5" hidden="1">
      <c r="A22702" s="11">
        <v>12253</v>
      </c>
      <c r="B22702" t="s">
        <v>1819</v>
      </c>
      <c r="C22702" t="s">
        <v>30291</v>
      </c>
      <c r="D22702" t="e">
        <f>VLOOKUP(A22702,Planilha2!$1:$1048576,6,0)</f>
        <v>#N/A</v>
      </c>
      <c r="E22702" t="e">
        <f>VLOOKUP(C22702,Planilha5!B:B,1,0)</f>
        <v>#N/A</v>
      </c>
    </row>
    <row r="22703" spans="1:5" hidden="1">
      <c r="A22703" s="11">
        <v>9978</v>
      </c>
      <c r="B22703" t="s">
        <v>13248</v>
      </c>
      <c r="C22703" t="s">
        <v>30292</v>
      </c>
      <c r="D22703" t="e">
        <f>VLOOKUP(A22703,Planilha2!$1:$1048576,6,0)</f>
        <v>#N/A</v>
      </c>
      <c r="E22703" t="e">
        <f>VLOOKUP(C22703,Planilha5!B:B,1,0)</f>
        <v>#N/A</v>
      </c>
    </row>
    <row r="22704" spans="1:5" hidden="1">
      <c r="A22704" s="11">
        <v>93730</v>
      </c>
      <c r="B22704" t="s">
        <v>30293</v>
      </c>
      <c r="C22704" t="s">
        <v>30294</v>
      </c>
      <c r="D22704" t="e">
        <f>VLOOKUP(A22704,Planilha2!$1:$1048576,6,0)</f>
        <v>#N/A</v>
      </c>
      <c r="E22704" t="e">
        <f>VLOOKUP(C22704,Planilha5!B:B,1,0)</f>
        <v>#N/A</v>
      </c>
    </row>
    <row r="22705" spans="1:5" hidden="1">
      <c r="A22705" s="11">
        <v>46704</v>
      </c>
      <c r="B22705" t="s">
        <v>18347</v>
      </c>
      <c r="C22705" t="s">
        <v>30295</v>
      </c>
      <c r="D22705" t="e">
        <f>VLOOKUP(A22705,Planilha2!$1:$1048576,6,0)</f>
        <v>#N/A</v>
      </c>
      <c r="E22705" t="e">
        <f>VLOOKUP(C22705,Planilha5!B:B,1,0)</f>
        <v>#N/A</v>
      </c>
    </row>
    <row r="22706" spans="1:5" hidden="1">
      <c r="A22706" s="11">
        <v>903464</v>
      </c>
      <c r="B22706" t="s">
        <v>10125</v>
      </c>
      <c r="C22706" t="s">
        <v>30296</v>
      </c>
      <c r="D22706" t="e">
        <f>VLOOKUP(A22706,Planilha2!$1:$1048576,6,0)</f>
        <v>#N/A</v>
      </c>
      <c r="E22706" t="e">
        <f>VLOOKUP(C22706,Planilha5!B:B,1,0)</f>
        <v>#N/A</v>
      </c>
    </row>
    <row r="22707" spans="1:5" hidden="1">
      <c r="A22707" s="11">
        <v>24640</v>
      </c>
      <c r="B22707" t="s">
        <v>30297</v>
      </c>
      <c r="C22707" t="s">
        <v>30298</v>
      </c>
      <c r="D22707" t="e">
        <f>VLOOKUP(A22707,Planilha2!$1:$1048576,6,0)</f>
        <v>#N/A</v>
      </c>
      <c r="E22707" t="e">
        <f>VLOOKUP(C22707,Planilha5!B:B,1,0)</f>
        <v>#N/A</v>
      </c>
    </row>
    <row r="22708" spans="1:5" hidden="1">
      <c r="A22708" s="11">
        <v>42696</v>
      </c>
      <c r="B22708" t="s">
        <v>6767</v>
      </c>
      <c r="C22708" t="s">
        <v>30299</v>
      </c>
      <c r="D22708" t="e">
        <f>VLOOKUP(A22708,Planilha2!$1:$1048576,6,0)</f>
        <v>#N/A</v>
      </c>
      <c r="E22708" t="e">
        <f>VLOOKUP(C22708,Planilha5!B:B,1,0)</f>
        <v>#N/A</v>
      </c>
    </row>
    <row r="22709" spans="1:5" hidden="1">
      <c r="A22709" s="11">
        <v>200363</v>
      </c>
      <c r="B22709" t="s">
        <v>626</v>
      </c>
      <c r="C22709" t="s">
        <v>1886</v>
      </c>
      <c r="D22709" t="str">
        <f>VLOOKUP(A22709,Planilha2!$1:$1048576,6,0)</f>
        <v>2 - Magistrados</v>
      </c>
      <c r="E22709" t="e">
        <f>VLOOKUP(C22709,Planilha5!B:B,1,0)</f>
        <v>#N/A</v>
      </c>
    </row>
    <row r="22710" spans="1:5" hidden="1">
      <c r="A22710" s="11">
        <v>52895</v>
      </c>
      <c r="B22710" t="s">
        <v>30300</v>
      </c>
      <c r="C22710" t="s">
        <v>30301</v>
      </c>
      <c r="D22710" t="e">
        <f>VLOOKUP(A22710,Planilha2!$1:$1048576,6,0)</f>
        <v>#N/A</v>
      </c>
      <c r="E22710" t="e">
        <f>VLOOKUP(C22710,Planilha5!B:B,1,0)</f>
        <v>#N/A</v>
      </c>
    </row>
    <row r="22711" spans="1:5" hidden="1">
      <c r="A22711" s="11">
        <v>3016</v>
      </c>
      <c r="B22711" t="s">
        <v>2784</v>
      </c>
      <c r="C22711" t="s">
        <v>30302</v>
      </c>
      <c r="D22711" t="e">
        <f>VLOOKUP(A22711,Planilha2!$1:$1048576,6,0)</f>
        <v>#N/A</v>
      </c>
      <c r="E22711" t="e">
        <f>VLOOKUP(C22711,Planilha5!B:B,1,0)</f>
        <v>#N/A</v>
      </c>
    </row>
    <row r="22712" spans="1:5" hidden="1">
      <c r="A22712" s="11">
        <v>4073</v>
      </c>
      <c r="B22712" t="s">
        <v>4340</v>
      </c>
      <c r="C22712" t="s">
        <v>4342</v>
      </c>
      <c r="D22712" t="e">
        <f>VLOOKUP(A22712,Planilha2!$1:$1048576,6,0)</f>
        <v>#N/A</v>
      </c>
      <c r="E22712" t="e">
        <f>VLOOKUP(C22712,Planilha5!B:B,1,0)</f>
        <v>#N/A</v>
      </c>
    </row>
    <row r="22713" spans="1:5" hidden="1">
      <c r="A22713">
        <v>296</v>
      </c>
      <c r="B22713" t="s">
        <v>4477</v>
      </c>
      <c r="C22713" t="s">
        <v>30303</v>
      </c>
      <c r="D22713" t="e">
        <f>VLOOKUP(A22713,Planilha2!$1:$1048576,6,0)</f>
        <v>#N/A</v>
      </c>
      <c r="E22713" t="e">
        <f>VLOOKUP(C22713,Planilha5!B:B,1,0)</f>
        <v>#N/A</v>
      </c>
    </row>
    <row r="22714" spans="1:5" hidden="1">
      <c r="A22714">
        <v>649</v>
      </c>
      <c r="B22714" t="s">
        <v>5220</v>
      </c>
      <c r="C22714" t="s">
        <v>30304</v>
      </c>
      <c r="D22714" t="e">
        <f>VLOOKUP(A22714,Planilha2!$1:$1048576,6,0)</f>
        <v>#N/A</v>
      </c>
      <c r="E22714" t="e">
        <f>VLOOKUP(C22714,Planilha5!B:B,1,0)</f>
        <v>#N/A</v>
      </c>
    </row>
    <row r="22715" spans="1:5" hidden="1">
      <c r="A22715" s="11">
        <v>54482</v>
      </c>
      <c r="B22715" t="s">
        <v>30305</v>
      </c>
      <c r="C22715" t="s">
        <v>30306</v>
      </c>
      <c r="D22715" t="e">
        <f>VLOOKUP(A22715,Planilha2!$1:$1048576,6,0)</f>
        <v>#N/A</v>
      </c>
      <c r="E22715" t="e">
        <f>VLOOKUP(C22715,Planilha5!B:B,1,0)</f>
        <v>#N/A</v>
      </c>
    </row>
    <row r="22716" spans="1:5" hidden="1">
      <c r="A22716" s="11">
        <v>4485</v>
      </c>
      <c r="B22716" t="s">
        <v>4998</v>
      </c>
      <c r="C22716" t="s">
        <v>9379</v>
      </c>
      <c r="D22716" t="e">
        <f>VLOOKUP(A22716,Planilha2!$1:$1048576,6,0)</f>
        <v>#N/A</v>
      </c>
      <c r="E22716" t="e">
        <f>VLOOKUP(C22716,Planilha5!B:B,1,0)</f>
        <v>#N/A</v>
      </c>
    </row>
    <row r="22717" spans="1:5" hidden="1">
      <c r="A22717" s="11">
        <v>51270</v>
      </c>
      <c r="B22717" t="s">
        <v>20443</v>
      </c>
      <c r="C22717" t="s">
        <v>30307</v>
      </c>
      <c r="D22717" t="e">
        <f>VLOOKUP(A22717,Planilha2!$1:$1048576,6,0)</f>
        <v>#N/A</v>
      </c>
      <c r="E22717" t="e">
        <f>VLOOKUP(C22717,Planilha5!B:B,1,0)</f>
        <v>#N/A</v>
      </c>
    </row>
    <row r="22718" spans="1:5" hidden="1">
      <c r="A22718">
        <v>567</v>
      </c>
      <c r="B22718" t="s">
        <v>1064</v>
      </c>
      <c r="C22718" t="s">
        <v>1066</v>
      </c>
      <c r="D22718" t="e">
        <f>VLOOKUP(A22718,Planilha2!$1:$1048576,6,0)</f>
        <v>#N/A</v>
      </c>
      <c r="E22718" t="e">
        <f>VLOOKUP(C22718,Planilha5!B:B,1,0)</f>
        <v>#N/A</v>
      </c>
    </row>
    <row r="22719" spans="1:5" hidden="1">
      <c r="A22719">
        <v>690</v>
      </c>
      <c r="B22719" t="s">
        <v>2042</v>
      </c>
      <c r="C22719" t="s">
        <v>16564</v>
      </c>
      <c r="D22719" t="e">
        <f>VLOOKUP(A22719,Planilha2!$1:$1048576,6,0)</f>
        <v>#N/A</v>
      </c>
      <c r="E22719" t="e">
        <f>VLOOKUP(C22719,Planilha5!B:B,1,0)</f>
        <v>#N/A</v>
      </c>
    </row>
    <row r="22720" spans="1:5" hidden="1">
      <c r="A22720" s="11">
        <v>24119</v>
      </c>
      <c r="B22720" t="s">
        <v>8240</v>
      </c>
      <c r="C22720" t="s">
        <v>30308</v>
      </c>
      <c r="D22720" t="e">
        <f>VLOOKUP(A22720,Planilha2!$1:$1048576,6,0)</f>
        <v>#N/A</v>
      </c>
      <c r="E22720" t="e">
        <f>VLOOKUP(C22720,Planilha5!B:B,1,0)</f>
        <v>#N/A</v>
      </c>
    </row>
    <row r="22721" spans="1:5" hidden="1">
      <c r="A22721" s="11">
        <v>94003</v>
      </c>
      <c r="B22721" t="s">
        <v>20637</v>
      </c>
      <c r="C22721" t="s">
        <v>30309</v>
      </c>
      <c r="D22721" t="e">
        <f>VLOOKUP(A22721,Planilha2!$1:$1048576,6,0)</f>
        <v>#N/A</v>
      </c>
      <c r="E22721" t="e">
        <f>VLOOKUP(C22721,Planilha5!B:B,1,0)</f>
        <v>#N/A</v>
      </c>
    </row>
    <row r="22722" spans="1:5" hidden="1">
      <c r="A22722" s="11">
        <v>48385</v>
      </c>
      <c r="B22722" t="s">
        <v>5909</v>
      </c>
      <c r="C22722" t="s">
        <v>30310</v>
      </c>
      <c r="D22722" t="e">
        <f>VLOOKUP(A22722,Planilha2!$1:$1048576,6,0)</f>
        <v>#N/A</v>
      </c>
      <c r="E22722" t="e">
        <f>VLOOKUP(C22722,Planilha5!B:B,1,0)</f>
        <v>#N/A</v>
      </c>
    </row>
    <row r="22723" spans="1:5" hidden="1">
      <c r="A22723" s="11">
        <v>4846</v>
      </c>
      <c r="B22723" t="s">
        <v>16755</v>
      </c>
      <c r="C22723" t="s">
        <v>26271</v>
      </c>
      <c r="D22723" t="e">
        <f>VLOOKUP(A22723,Planilha2!$1:$1048576,6,0)</f>
        <v>#N/A</v>
      </c>
      <c r="E22723" t="e">
        <f>VLOOKUP(C22723,Planilha5!B:B,1,0)</f>
        <v>#N/A</v>
      </c>
    </row>
    <row r="22724" spans="1:5" hidden="1">
      <c r="A22724" s="11">
        <v>47117</v>
      </c>
      <c r="B22724" t="s">
        <v>30311</v>
      </c>
      <c r="C22724" t="s">
        <v>30312</v>
      </c>
      <c r="D22724" t="e">
        <f>VLOOKUP(A22724,Planilha2!$1:$1048576,6,0)</f>
        <v>#N/A</v>
      </c>
      <c r="E22724" t="e">
        <f>VLOOKUP(C22724,Planilha5!B:B,1,0)</f>
        <v>#N/A</v>
      </c>
    </row>
    <row r="22725" spans="1:5" hidden="1">
      <c r="A22725" s="11">
        <v>23789</v>
      </c>
      <c r="B22725" t="s">
        <v>24828</v>
      </c>
      <c r="C22725" t="s">
        <v>742</v>
      </c>
      <c r="D22725" t="e">
        <f>VLOOKUP(A22725,Planilha2!$1:$1048576,6,0)</f>
        <v>#N/A</v>
      </c>
      <c r="E22725" t="e">
        <f>VLOOKUP(C22725,Planilha5!B:B,1,0)</f>
        <v>#N/A</v>
      </c>
    </row>
    <row r="22726" spans="1:5" hidden="1">
      <c r="A22726" s="11">
        <v>904041</v>
      </c>
      <c r="B22726" t="s">
        <v>11937</v>
      </c>
      <c r="C22726" t="s">
        <v>30313</v>
      </c>
      <c r="D22726" t="e">
        <f>VLOOKUP(A22726,Planilha2!$1:$1048576,6,0)</f>
        <v>#N/A</v>
      </c>
      <c r="E22726" t="e">
        <f>VLOOKUP(C22726,Planilha5!B:B,1,0)</f>
        <v>#N/A</v>
      </c>
    </row>
    <row r="22727" spans="1:5" hidden="1">
      <c r="A22727" s="11">
        <v>54313</v>
      </c>
      <c r="B22727" t="s">
        <v>6699</v>
      </c>
      <c r="C22727" t="s">
        <v>30314</v>
      </c>
      <c r="D22727" t="e">
        <f>VLOOKUP(A22727,Planilha2!$1:$1048576,6,0)</f>
        <v>#N/A</v>
      </c>
      <c r="E22727" t="e">
        <f>VLOOKUP(C22727,Planilha5!B:B,1,0)</f>
        <v>#N/A</v>
      </c>
    </row>
    <row r="22728" spans="1:5" hidden="1">
      <c r="A22728" s="11">
        <v>51262</v>
      </c>
      <c r="B22728" t="s">
        <v>30315</v>
      </c>
      <c r="C22728" t="s">
        <v>30316</v>
      </c>
      <c r="D22728" t="e">
        <f>VLOOKUP(A22728,Planilha2!$1:$1048576,6,0)</f>
        <v>#N/A</v>
      </c>
      <c r="E22728" t="e">
        <f>VLOOKUP(C22728,Planilha5!B:B,1,0)</f>
        <v>#N/A</v>
      </c>
    </row>
    <row r="22729" spans="1:5" hidden="1">
      <c r="A22729">
        <v>988</v>
      </c>
      <c r="B22729" t="s">
        <v>856</v>
      </c>
      <c r="C22729" t="s">
        <v>3226</v>
      </c>
      <c r="D22729" t="e">
        <f>VLOOKUP(A22729,Planilha2!$1:$1048576,6,0)</f>
        <v>#N/A</v>
      </c>
      <c r="E22729" t="e">
        <f>VLOOKUP(C22729,Planilha5!B:B,1,0)</f>
        <v>#N/A</v>
      </c>
    </row>
    <row r="22730" spans="1:5" hidden="1">
      <c r="A22730" s="11">
        <v>42763</v>
      </c>
      <c r="B22730" t="s">
        <v>21450</v>
      </c>
      <c r="C22730" t="s">
        <v>30317</v>
      </c>
      <c r="D22730" t="e">
        <f>VLOOKUP(A22730,Planilha2!$1:$1048576,6,0)</f>
        <v>#N/A</v>
      </c>
      <c r="E22730" t="e">
        <f>VLOOKUP(C22730,Planilha5!B:B,1,0)</f>
        <v>#N/A</v>
      </c>
    </row>
    <row r="22731" spans="1:5" hidden="1">
      <c r="A22731" s="11">
        <v>8028</v>
      </c>
      <c r="B22731" t="s">
        <v>4568</v>
      </c>
      <c r="C22731" t="s">
        <v>30318</v>
      </c>
      <c r="D22731" t="e">
        <f>VLOOKUP(A22731,Planilha2!$1:$1048576,6,0)</f>
        <v>#N/A</v>
      </c>
      <c r="E22731" t="e">
        <f>VLOOKUP(C22731,Planilha5!B:B,1,0)</f>
        <v>#N/A</v>
      </c>
    </row>
    <row r="22732" spans="1:5" hidden="1">
      <c r="A22732" s="11">
        <v>50941</v>
      </c>
      <c r="B22732" t="s">
        <v>25835</v>
      </c>
      <c r="C22732" t="s">
        <v>30319</v>
      </c>
      <c r="D22732" t="e">
        <f>VLOOKUP(A22732,Planilha2!$1:$1048576,6,0)</f>
        <v>#N/A</v>
      </c>
      <c r="E22732" t="e">
        <f>VLOOKUP(C22732,Planilha5!B:B,1,0)</f>
        <v>#N/A</v>
      </c>
    </row>
    <row r="22733" spans="1:5" hidden="1">
      <c r="A22733" s="11">
        <v>904498</v>
      </c>
      <c r="B22733" t="s">
        <v>16604</v>
      </c>
      <c r="C22733" t="s">
        <v>30320</v>
      </c>
      <c r="D22733" t="e">
        <f>VLOOKUP(A22733,Planilha2!$1:$1048576,6,0)</f>
        <v>#N/A</v>
      </c>
      <c r="E22733" t="e">
        <f>VLOOKUP(C22733,Planilha5!B:B,1,0)</f>
        <v>#N/A</v>
      </c>
    </row>
    <row r="22734" spans="1:5" hidden="1">
      <c r="A22734" s="11">
        <v>42042</v>
      </c>
      <c r="B22734" t="s">
        <v>30321</v>
      </c>
      <c r="C22734" t="s">
        <v>30322</v>
      </c>
      <c r="D22734" t="e">
        <f>VLOOKUP(A22734,Planilha2!$1:$1048576,6,0)</f>
        <v>#N/A</v>
      </c>
      <c r="E22734" t="e">
        <f>VLOOKUP(C22734,Planilha5!B:B,1,0)</f>
        <v>#N/A</v>
      </c>
    </row>
    <row r="22735" spans="1:5" hidden="1">
      <c r="A22735" s="11">
        <v>54599</v>
      </c>
      <c r="B22735" t="s">
        <v>164</v>
      </c>
      <c r="C22735" t="s">
        <v>30323</v>
      </c>
      <c r="D22735" t="str">
        <f>VLOOKUP(A22735,Planilha2!$1:$1048576,6,0)</f>
        <v>2 - Magistrados</v>
      </c>
      <c r="E22735" t="e">
        <f>VLOOKUP(C22735,Planilha5!B:B,1,0)</f>
        <v>#N/A</v>
      </c>
    </row>
    <row r="22736" spans="1:5" hidden="1">
      <c r="A22736" s="11">
        <v>201444</v>
      </c>
      <c r="B22736" t="s">
        <v>6234</v>
      </c>
      <c r="C22736" t="s">
        <v>30324</v>
      </c>
      <c r="D22736" t="e">
        <f>VLOOKUP(A22736,Planilha2!$1:$1048576,6,0)</f>
        <v>#N/A</v>
      </c>
      <c r="E22736" t="e">
        <f>VLOOKUP(C22736,Planilha5!B:B,1,0)</f>
        <v>#N/A</v>
      </c>
    </row>
    <row r="22737" spans="1:5" hidden="1">
      <c r="A22737" s="11">
        <v>10069</v>
      </c>
      <c r="B22737" t="s">
        <v>21500</v>
      </c>
      <c r="C22737" t="s">
        <v>30325</v>
      </c>
      <c r="D22737" t="e">
        <f>VLOOKUP(A22737,Planilha2!$1:$1048576,6,0)</f>
        <v>#N/A</v>
      </c>
      <c r="E22737" t="e">
        <f>VLOOKUP(C22737,Planilha5!B:B,1,0)</f>
        <v>#N/A</v>
      </c>
    </row>
    <row r="22738" spans="1:5" hidden="1">
      <c r="A22738">
        <v>350</v>
      </c>
      <c r="B22738" t="s">
        <v>763</v>
      </c>
      <c r="C22738" t="s">
        <v>13445</v>
      </c>
      <c r="D22738" t="e">
        <f>VLOOKUP(A22738,Planilha2!$1:$1048576,6,0)</f>
        <v>#N/A</v>
      </c>
      <c r="E22738" t="e">
        <f>VLOOKUP(C22738,Planilha5!B:B,1,0)</f>
        <v>#N/A</v>
      </c>
    </row>
    <row r="22739" spans="1:5" hidden="1">
      <c r="A22739" s="11">
        <v>8294</v>
      </c>
      <c r="B22739" t="s">
        <v>19417</v>
      </c>
      <c r="C22739" t="s">
        <v>30326</v>
      </c>
      <c r="D22739" t="e">
        <f>VLOOKUP(A22739,Planilha2!$1:$1048576,6,0)</f>
        <v>#N/A</v>
      </c>
      <c r="E22739" t="e">
        <f>VLOOKUP(C22739,Planilha5!B:B,1,0)</f>
        <v>#N/A</v>
      </c>
    </row>
    <row r="22740" spans="1:5" hidden="1">
      <c r="A22740" s="11">
        <v>9368</v>
      </c>
      <c r="B22740" t="s">
        <v>2478</v>
      </c>
      <c r="C22740" t="s">
        <v>23215</v>
      </c>
      <c r="D22740" t="e">
        <f>VLOOKUP(A22740,Planilha2!$1:$1048576,6,0)</f>
        <v>#N/A</v>
      </c>
      <c r="E22740" t="e">
        <f>VLOOKUP(C22740,Planilha5!B:B,1,0)</f>
        <v>#N/A</v>
      </c>
    </row>
    <row r="22741" spans="1:5" hidden="1">
      <c r="A22741">
        <v>594</v>
      </c>
      <c r="B22741" t="s">
        <v>30327</v>
      </c>
      <c r="C22741" t="s">
        <v>30328</v>
      </c>
      <c r="D22741" t="e">
        <f>VLOOKUP(A22741,Planilha2!$1:$1048576,6,0)</f>
        <v>#N/A</v>
      </c>
      <c r="E22741" t="e">
        <f>VLOOKUP(C22741,Planilha5!B:B,1,0)</f>
        <v>#N/A</v>
      </c>
    </row>
    <row r="22742" spans="1:5" hidden="1">
      <c r="A22742" s="11">
        <v>11838</v>
      </c>
      <c r="B22742" t="s">
        <v>6844</v>
      </c>
      <c r="C22742" t="s">
        <v>30329</v>
      </c>
      <c r="D22742" t="e">
        <f>VLOOKUP(A22742,Planilha2!$1:$1048576,6,0)</f>
        <v>#N/A</v>
      </c>
      <c r="E22742" t="e">
        <f>VLOOKUP(C22742,Planilha5!B:B,1,0)</f>
        <v>#N/A</v>
      </c>
    </row>
    <row r="22743" spans="1:5" hidden="1">
      <c r="A22743" s="11">
        <v>200513</v>
      </c>
      <c r="B22743" t="s">
        <v>5118</v>
      </c>
      <c r="C22743" t="s">
        <v>30330</v>
      </c>
      <c r="D22743" t="e">
        <f>VLOOKUP(A22743,Planilha2!$1:$1048576,6,0)</f>
        <v>#N/A</v>
      </c>
      <c r="E22743" t="e">
        <f>VLOOKUP(C22743,Planilha5!B:B,1,0)</f>
        <v>#N/A</v>
      </c>
    </row>
    <row r="22744" spans="1:5" hidden="1">
      <c r="A22744">
        <v>752</v>
      </c>
      <c r="B22744" t="s">
        <v>4911</v>
      </c>
      <c r="C22744" t="s">
        <v>30331</v>
      </c>
      <c r="D22744" t="e">
        <f>VLOOKUP(A22744,Planilha2!$1:$1048576,6,0)</f>
        <v>#N/A</v>
      </c>
      <c r="E22744" t="e">
        <f>VLOOKUP(C22744,Planilha5!B:B,1,0)</f>
        <v>#N/A</v>
      </c>
    </row>
    <row r="22745" spans="1:5" hidden="1">
      <c r="A22745" s="11">
        <v>48984</v>
      </c>
      <c r="B22745" t="s">
        <v>30332</v>
      </c>
      <c r="C22745" t="s">
        <v>30333</v>
      </c>
      <c r="D22745" t="e">
        <f>VLOOKUP(A22745,Planilha2!$1:$1048576,6,0)</f>
        <v>#N/A</v>
      </c>
      <c r="E22745" t="e">
        <f>VLOOKUP(C22745,Planilha5!B:B,1,0)</f>
        <v>#N/A</v>
      </c>
    </row>
    <row r="22746" spans="1:5" hidden="1">
      <c r="A22746" s="11">
        <v>47882</v>
      </c>
      <c r="B22746" t="s">
        <v>30334</v>
      </c>
      <c r="C22746" t="s">
        <v>30335</v>
      </c>
      <c r="D22746" t="e">
        <f>VLOOKUP(A22746,Planilha2!$1:$1048576,6,0)</f>
        <v>#N/A</v>
      </c>
      <c r="E22746" t="e">
        <f>VLOOKUP(C22746,Planilha5!B:B,1,0)</f>
        <v>#N/A</v>
      </c>
    </row>
    <row r="22747" spans="1:5" hidden="1">
      <c r="A22747" s="11">
        <v>24714</v>
      </c>
      <c r="B22747" t="s">
        <v>21125</v>
      </c>
      <c r="C22747" t="s">
        <v>30336</v>
      </c>
      <c r="D22747" t="e">
        <f>VLOOKUP(A22747,Planilha2!$1:$1048576,6,0)</f>
        <v>#N/A</v>
      </c>
      <c r="E22747" t="e">
        <f>VLOOKUP(C22747,Planilha5!B:B,1,0)</f>
        <v>#N/A</v>
      </c>
    </row>
    <row r="22748" spans="1:5" hidden="1">
      <c r="A22748" s="11">
        <v>54199</v>
      </c>
      <c r="B22748" t="s">
        <v>6854</v>
      </c>
      <c r="C22748" t="s">
        <v>30337</v>
      </c>
      <c r="D22748" t="e">
        <f>VLOOKUP(A22748,Planilha2!$1:$1048576,6,0)</f>
        <v>#N/A</v>
      </c>
      <c r="E22748" t="e">
        <f>VLOOKUP(C22748,Planilha5!B:B,1,0)</f>
        <v>#N/A</v>
      </c>
    </row>
    <row r="22749" spans="1:5" hidden="1">
      <c r="A22749" s="11">
        <v>5883</v>
      </c>
      <c r="B22749" t="s">
        <v>1196</v>
      </c>
      <c r="C22749" t="s">
        <v>30338</v>
      </c>
      <c r="D22749" t="e">
        <f>VLOOKUP(A22749,Planilha2!$1:$1048576,6,0)</f>
        <v>#N/A</v>
      </c>
      <c r="E22749" t="e">
        <f>VLOOKUP(C22749,Planilha5!B:B,1,0)</f>
        <v>#N/A</v>
      </c>
    </row>
    <row r="22750" spans="1:5" hidden="1">
      <c r="A22750" s="11">
        <v>10002</v>
      </c>
      <c r="B22750" t="s">
        <v>25351</v>
      </c>
      <c r="C22750" t="s">
        <v>30339</v>
      </c>
      <c r="D22750" t="e">
        <f>VLOOKUP(A22750,Planilha2!$1:$1048576,6,0)</f>
        <v>#N/A</v>
      </c>
      <c r="E22750" t="e">
        <f>VLOOKUP(C22750,Planilha5!B:B,1,0)</f>
        <v>#N/A</v>
      </c>
    </row>
    <row r="22751" spans="1:5" hidden="1">
      <c r="A22751" s="11">
        <v>7211</v>
      </c>
      <c r="B22751" t="s">
        <v>6665</v>
      </c>
      <c r="C22751" t="s">
        <v>30340</v>
      </c>
      <c r="D22751" t="e">
        <f>VLOOKUP(A22751,Planilha2!$1:$1048576,6,0)</f>
        <v>#N/A</v>
      </c>
      <c r="E22751" t="e">
        <f>VLOOKUP(C22751,Planilha5!B:B,1,0)</f>
        <v>#N/A</v>
      </c>
    </row>
    <row r="22752" spans="1:5" hidden="1">
      <c r="A22752" s="11">
        <v>8866</v>
      </c>
      <c r="B22752" t="s">
        <v>2811</v>
      </c>
      <c r="C22752" t="s">
        <v>30341</v>
      </c>
      <c r="D22752" t="e">
        <f>VLOOKUP(A22752,Planilha2!$1:$1048576,6,0)</f>
        <v>#N/A</v>
      </c>
      <c r="E22752" t="e">
        <f>VLOOKUP(C22752,Planilha5!B:B,1,0)</f>
        <v>#N/A</v>
      </c>
    </row>
    <row r="22753" spans="1:5" hidden="1">
      <c r="A22753" s="11">
        <v>5518</v>
      </c>
      <c r="B22753" t="s">
        <v>2273</v>
      </c>
      <c r="C22753" t="s">
        <v>30342</v>
      </c>
      <c r="D22753" t="e">
        <f>VLOOKUP(A22753,Planilha2!$1:$1048576,6,0)</f>
        <v>#N/A</v>
      </c>
      <c r="E22753" t="e">
        <f>VLOOKUP(C22753,Planilha5!B:B,1,0)</f>
        <v>#N/A</v>
      </c>
    </row>
    <row r="22754" spans="1:5" hidden="1">
      <c r="A22754" s="11">
        <v>905496</v>
      </c>
      <c r="B22754" t="s">
        <v>20476</v>
      </c>
      <c r="C22754" t="s">
        <v>30343</v>
      </c>
      <c r="D22754" t="e">
        <f>VLOOKUP(A22754,Planilha2!$1:$1048576,6,0)</f>
        <v>#N/A</v>
      </c>
      <c r="E22754" t="e">
        <f>VLOOKUP(C22754,Planilha5!B:B,1,0)</f>
        <v>#N/A</v>
      </c>
    </row>
    <row r="22755" spans="1:5" hidden="1">
      <c r="A22755" s="11">
        <v>6380</v>
      </c>
      <c r="B22755" t="s">
        <v>1220</v>
      </c>
      <c r="C22755" t="s">
        <v>30344</v>
      </c>
      <c r="D22755" t="e">
        <f>VLOOKUP(A22755,Planilha2!$1:$1048576,6,0)</f>
        <v>#N/A</v>
      </c>
      <c r="E22755" t="e">
        <f>VLOOKUP(C22755,Planilha5!B:B,1,0)</f>
        <v>#N/A</v>
      </c>
    </row>
    <row r="22756" spans="1:5" hidden="1">
      <c r="A22756" s="11">
        <v>200414</v>
      </c>
      <c r="B22756" t="s">
        <v>18965</v>
      </c>
      <c r="C22756" t="s">
        <v>30345</v>
      </c>
      <c r="D22756" t="e">
        <f>VLOOKUP(A22756,Planilha2!$1:$1048576,6,0)</f>
        <v>#N/A</v>
      </c>
      <c r="E22756" t="e">
        <f>VLOOKUP(C22756,Planilha5!B:B,1,0)</f>
        <v>#N/A</v>
      </c>
    </row>
    <row r="22757" spans="1:5" hidden="1">
      <c r="A22757" s="11">
        <v>52956</v>
      </c>
      <c r="B22757" t="s">
        <v>30346</v>
      </c>
      <c r="C22757" t="s">
        <v>30347</v>
      </c>
      <c r="D22757" t="e">
        <f>VLOOKUP(A22757,Planilha2!$1:$1048576,6,0)</f>
        <v>#N/A</v>
      </c>
      <c r="E22757" t="e">
        <f>VLOOKUP(C22757,Planilha5!B:B,1,0)</f>
        <v>#N/A</v>
      </c>
    </row>
    <row r="22758" spans="1:5" hidden="1">
      <c r="A22758" s="11">
        <v>53766</v>
      </c>
      <c r="B22758" t="s">
        <v>30348</v>
      </c>
      <c r="C22758" t="s">
        <v>30349</v>
      </c>
      <c r="D22758" t="e">
        <f>VLOOKUP(A22758,Planilha2!$1:$1048576,6,0)</f>
        <v>#N/A</v>
      </c>
      <c r="E22758" t="e">
        <f>VLOOKUP(C22758,Planilha5!B:B,1,0)</f>
        <v>#N/A</v>
      </c>
    </row>
    <row r="22759" spans="1:5" hidden="1">
      <c r="A22759" s="11">
        <v>904340</v>
      </c>
      <c r="B22759" t="s">
        <v>30350</v>
      </c>
      <c r="C22759" t="s">
        <v>30351</v>
      </c>
      <c r="D22759" t="e">
        <f>VLOOKUP(A22759,Planilha2!$1:$1048576,6,0)</f>
        <v>#N/A</v>
      </c>
      <c r="E22759" t="e">
        <f>VLOOKUP(C22759,Planilha5!B:B,1,0)</f>
        <v>#N/A</v>
      </c>
    </row>
    <row r="22760" spans="1:5" hidden="1">
      <c r="A22760" s="11">
        <v>53354</v>
      </c>
      <c r="B22760" t="s">
        <v>30352</v>
      </c>
      <c r="C22760" t="s">
        <v>30353</v>
      </c>
      <c r="D22760" t="e">
        <f>VLOOKUP(A22760,Planilha2!$1:$1048576,6,0)</f>
        <v>#N/A</v>
      </c>
      <c r="E22760" t="e">
        <f>VLOOKUP(C22760,Planilha5!B:B,1,0)</f>
        <v>#N/A</v>
      </c>
    </row>
    <row r="22761" spans="1:5" hidden="1">
      <c r="A22761" s="11">
        <v>50074</v>
      </c>
      <c r="B22761" t="s">
        <v>7383</v>
      </c>
      <c r="C22761" t="s">
        <v>30354</v>
      </c>
      <c r="D22761" t="e">
        <f>VLOOKUP(A22761,Planilha2!$1:$1048576,6,0)</f>
        <v>#N/A</v>
      </c>
      <c r="E22761" t="e">
        <f>VLOOKUP(C22761,Planilha5!B:B,1,0)</f>
        <v>#N/A</v>
      </c>
    </row>
    <row r="22762" spans="1:5" hidden="1">
      <c r="A22762" s="11">
        <v>55709</v>
      </c>
      <c r="B22762" t="s">
        <v>6874</v>
      </c>
      <c r="C22762" t="s">
        <v>6875</v>
      </c>
      <c r="D22762" t="e">
        <f>VLOOKUP(A22762,Planilha2!$1:$1048576,6,0)</f>
        <v>#N/A</v>
      </c>
      <c r="E22762" t="e">
        <f>VLOOKUP(C22762,Planilha5!B:B,1,0)</f>
        <v>#N/A</v>
      </c>
    </row>
    <row r="22763" spans="1:5" hidden="1">
      <c r="A22763" s="11">
        <v>52739</v>
      </c>
      <c r="B22763" t="s">
        <v>25282</v>
      </c>
      <c r="C22763" t="s">
        <v>30355</v>
      </c>
      <c r="D22763" t="e">
        <f>VLOOKUP(A22763,Planilha2!$1:$1048576,6,0)</f>
        <v>#N/A</v>
      </c>
      <c r="E22763" t="e">
        <f>VLOOKUP(C22763,Planilha5!B:B,1,0)</f>
        <v>#N/A</v>
      </c>
    </row>
    <row r="22764" spans="1:5" hidden="1">
      <c r="A22764" s="11">
        <v>2590</v>
      </c>
      <c r="B22764" t="s">
        <v>21318</v>
      </c>
      <c r="C22764" t="s">
        <v>30356</v>
      </c>
      <c r="D22764" t="e">
        <f>VLOOKUP(A22764,Planilha2!$1:$1048576,6,0)</f>
        <v>#N/A</v>
      </c>
      <c r="E22764" t="e">
        <f>VLOOKUP(C22764,Planilha5!B:B,1,0)</f>
        <v>#N/A</v>
      </c>
    </row>
    <row r="22765" spans="1:5" hidden="1">
      <c r="A22765" s="11">
        <v>52919</v>
      </c>
      <c r="B22765" t="s">
        <v>30357</v>
      </c>
      <c r="C22765" t="s">
        <v>30358</v>
      </c>
      <c r="D22765" t="e">
        <f>VLOOKUP(A22765,Planilha2!$1:$1048576,6,0)</f>
        <v>#N/A</v>
      </c>
      <c r="E22765" t="e">
        <f>VLOOKUP(C22765,Planilha5!B:B,1,0)</f>
        <v>#N/A</v>
      </c>
    </row>
    <row r="22766" spans="1:5" hidden="1">
      <c r="A22766" s="11">
        <v>53065</v>
      </c>
      <c r="B22766" t="s">
        <v>40</v>
      </c>
      <c r="C22766" t="s">
        <v>30359</v>
      </c>
      <c r="D22766" t="str">
        <f>VLOOKUP(A22766,Planilha2!$1:$1048576,6,0)</f>
        <v>18 - Inativos Magistrados</v>
      </c>
      <c r="E22766" t="e">
        <f>VLOOKUP(C22766,Planilha5!B:B,1,0)</f>
        <v>#N/A</v>
      </c>
    </row>
    <row r="22767" spans="1:5" hidden="1">
      <c r="A22767" s="11">
        <v>49501</v>
      </c>
      <c r="B22767" t="s">
        <v>6008</v>
      </c>
      <c r="C22767" t="s">
        <v>30360</v>
      </c>
      <c r="D22767" t="e">
        <f>VLOOKUP(A22767,Planilha2!$1:$1048576,6,0)</f>
        <v>#N/A</v>
      </c>
      <c r="E22767" t="e">
        <f>VLOOKUP(C22767,Planilha5!B:B,1,0)</f>
        <v>#N/A</v>
      </c>
    </row>
    <row r="22768" spans="1:5" hidden="1">
      <c r="A22768" s="11">
        <v>7666</v>
      </c>
      <c r="B22768" t="s">
        <v>5761</v>
      </c>
      <c r="C22768" t="s">
        <v>30361</v>
      </c>
      <c r="D22768" t="e">
        <f>VLOOKUP(A22768,Planilha2!$1:$1048576,6,0)</f>
        <v>#N/A</v>
      </c>
      <c r="E22768" t="e">
        <f>VLOOKUP(C22768,Planilha5!B:B,1,0)</f>
        <v>#N/A</v>
      </c>
    </row>
    <row r="22769" spans="1:5" hidden="1">
      <c r="A22769" s="11">
        <v>52154</v>
      </c>
      <c r="B22769" t="s">
        <v>1976</v>
      </c>
      <c r="C22769" t="s">
        <v>30362</v>
      </c>
      <c r="D22769" t="e">
        <f>VLOOKUP(A22769,Planilha2!$1:$1048576,6,0)</f>
        <v>#N/A</v>
      </c>
      <c r="E22769" t="e">
        <f>VLOOKUP(C22769,Planilha5!B:B,1,0)</f>
        <v>#N/A</v>
      </c>
    </row>
    <row r="22770" spans="1:5" hidden="1">
      <c r="A22770" s="11">
        <v>4582</v>
      </c>
      <c r="B22770" t="s">
        <v>3434</v>
      </c>
      <c r="C22770" t="s">
        <v>30363</v>
      </c>
      <c r="D22770" t="e">
        <f>VLOOKUP(A22770,Planilha2!$1:$1048576,6,0)</f>
        <v>#N/A</v>
      </c>
      <c r="E22770" t="e">
        <f>VLOOKUP(C22770,Planilha5!B:B,1,0)</f>
        <v>#N/A</v>
      </c>
    </row>
    <row r="22771" spans="1:5" hidden="1">
      <c r="A22771">
        <v>286</v>
      </c>
      <c r="B22771" t="s">
        <v>771</v>
      </c>
      <c r="C22771" t="s">
        <v>16225</v>
      </c>
      <c r="D22771" t="e">
        <f>VLOOKUP(A22771,Planilha2!$1:$1048576,6,0)</f>
        <v>#N/A</v>
      </c>
      <c r="E22771" t="e">
        <f>VLOOKUP(C22771,Planilha5!B:B,1,0)</f>
        <v>#N/A</v>
      </c>
    </row>
    <row r="22772" spans="1:5" hidden="1">
      <c r="A22772" s="11">
        <v>51608</v>
      </c>
      <c r="B22772" t="s">
        <v>11036</v>
      </c>
      <c r="C22772" t="s">
        <v>30364</v>
      </c>
      <c r="D22772" t="e">
        <f>VLOOKUP(A22772,Planilha2!$1:$1048576,6,0)</f>
        <v>#N/A</v>
      </c>
      <c r="E22772" t="e">
        <f>VLOOKUP(C22772,Planilha5!B:B,1,0)</f>
        <v>#N/A</v>
      </c>
    </row>
    <row r="22773" spans="1:5" hidden="1">
      <c r="A22773" s="11">
        <v>43143</v>
      </c>
      <c r="B22773" t="s">
        <v>8023</v>
      </c>
      <c r="C22773" t="s">
        <v>30365</v>
      </c>
      <c r="D22773" t="e">
        <f>VLOOKUP(A22773,Planilha2!$1:$1048576,6,0)</f>
        <v>#N/A</v>
      </c>
      <c r="E22773" t="e">
        <f>VLOOKUP(C22773,Planilha5!B:B,1,0)</f>
        <v>#N/A</v>
      </c>
    </row>
    <row r="22774" spans="1:5" hidden="1">
      <c r="A22774" s="11">
        <v>91051</v>
      </c>
      <c r="B22774" t="s">
        <v>1618</v>
      </c>
      <c r="C22774" t="s">
        <v>30366</v>
      </c>
      <c r="D22774" t="e">
        <f>VLOOKUP(A22774,Planilha2!$1:$1048576,6,0)</f>
        <v>#N/A</v>
      </c>
      <c r="E22774" t="e">
        <f>VLOOKUP(C22774,Planilha5!B:B,1,0)</f>
        <v>#N/A</v>
      </c>
    </row>
    <row r="22775" spans="1:5" hidden="1">
      <c r="A22775" s="11">
        <v>54996</v>
      </c>
      <c r="B22775" t="s">
        <v>21263</v>
      </c>
      <c r="C22775" t="s">
        <v>30367</v>
      </c>
      <c r="D22775" t="e">
        <f>VLOOKUP(A22775,Planilha2!$1:$1048576,6,0)</f>
        <v>#N/A</v>
      </c>
      <c r="E22775" t="e">
        <f>VLOOKUP(C22775,Planilha5!B:B,1,0)</f>
        <v>#N/A</v>
      </c>
    </row>
    <row r="22776" spans="1:5" hidden="1">
      <c r="A22776" s="11">
        <v>45667</v>
      </c>
      <c r="B22776" t="s">
        <v>10188</v>
      </c>
      <c r="C22776" t="s">
        <v>30368</v>
      </c>
      <c r="D22776" t="e">
        <f>VLOOKUP(A22776,Planilha2!$1:$1048576,6,0)</f>
        <v>#N/A</v>
      </c>
      <c r="E22776" t="e">
        <f>VLOOKUP(C22776,Planilha5!B:B,1,0)</f>
        <v>#N/A</v>
      </c>
    </row>
    <row r="22777" spans="1:5" hidden="1">
      <c r="A22777" s="11">
        <v>200590</v>
      </c>
      <c r="B22777" t="s">
        <v>235</v>
      </c>
      <c r="C22777" t="s">
        <v>30369</v>
      </c>
      <c r="D22777" t="str">
        <f>VLOOKUP(A22777,Planilha2!$1:$1048576,6,0)</f>
        <v>2 - Magistrados</v>
      </c>
      <c r="E22777" t="e">
        <f>VLOOKUP(C22777,Planilha5!B:B,1,0)</f>
        <v>#N/A</v>
      </c>
    </row>
    <row r="22778" spans="1:5" hidden="1">
      <c r="A22778">
        <v>46</v>
      </c>
      <c r="B22778" t="s">
        <v>1339</v>
      </c>
      <c r="C22778" t="s">
        <v>1341</v>
      </c>
      <c r="D22778" t="e">
        <f>VLOOKUP(A22778,Planilha2!$1:$1048576,6,0)</f>
        <v>#N/A</v>
      </c>
      <c r="E22778" t="e">
        <f>VLOOKUP(C22778,Planilha5!B:B,1,0)</f>
        <v>#N/A</v>
      </c>
    </row>
    <row r="22779" spans="1:5" hidden="1">
      <c r="A22779" s="11">
        <v>54671</v>
      </c>
      <c r="B22779" t="s">
        <v>30370</v>
      </c>
      <c r="C22779" t="s">
        <v>30371</v>
      </c>
      <c r="D22779" t="e">
        <f>VLOOKUP(A22779,Planilha2!$1:$1048576,6,0)</f>
        <v>#N/A</v>
      </c>
      <c r="E22779" t="e">
        <f>VLOOKUP(C22779,Planilha5!B:B,1,0)</f>
        <v>#N/A</v>
      </c>
    </row>
    <row r="22780" spans="1:5" hidden="1">
      <c r="A22780" s="11">
        <v>4175</v>
      </c>
      <c r="B22780" t="s">
        <v>8058</v>
      </c>
      <c r="C22780" t="s">
        <v>30372</v>
      </c>
      <c r="D22780" t="e">
        <f>VLOOKUP(A22780,Planilha2!$1:$1048576,6,0)</f>
        <v>#N/A</v>
      </c>
      <c r="E22780" t="e">
        <f>VLOOKUP(C22780,Planilha5!B:B,1,0)</f>
        <v>#N/A</v>
      </c>
    </row>
    <row r="22781" spans="1:5" hidden="1">
      <c r="A22781" s="11">
        <v>53392</v>
      </c>
      <c r="B22781" t="s">
        <v>30373</v>
      </c>
      <c r="C22781" t="s">
        <v>30374</v>
      </c>
      <c r="D22781" t="e">
        <f>VLOOKUP(A22781,Planilha2!$1:$1048576,6,0)</f>
        <v>#N/A</v>
      </c>
      <c r="E22781" t="e">
        <f>VLOOKUP(C22781,Planilha5!B:B,1,0)</f>
        <v>#N/A</v>
      </c>
    </row>
    <row r="22782" spans="1:5" hidden="1">
      <c r="A22782">
        <v>653</v>
      </c>
      <c r="B22782" t="s">
        <v>833</v>
      </c>
      <c r="C22782" t="s">
        <v>8528</v>
      </c>
      <c r="D22782" t="e">
        <f>VLOOKUP(A22782,Planilha2!$1:$1048576,6,0)</f>
        <v>#N/A</v>
      </c>
      <c r="E22782" t="e">
        <f>VLOOKUP(C22782,Planilha5!B:B,1,0)</f>
        <v>#N/A</v>
      </c>
    </row>
    <row r="22783" spans="1:5" hidden="1">
      <c r="A22783" s="11">
        <v>5016</v>
      </c>
      <c r="B22783" t="s">
        <v>26589</v>
      </c>
      <c r="C22783" t="s">
        <v>30375</v>
      </c>
      <c r="D22783" t="e">
        <f>VLOOKUP(A22783,Planilha2!$1:$1048576,6,0)</f>
        <v>#N/A</v>
      </c>
      <c r="E22783" t="e">
        <f>VLOOKUP(C22783,Planilha5!B:B,1,0)</f>
        <v>#N/A</v>
      </c>
    </row>
    <row r="22784" spans="1:5" hidden="1">
      <c r="A22784" s="11">
        <v>201510</v>
      </c>
      <c r="B22784" t="s">
        <v>668</v>
      </c>
      <c r="C22784" t="s">
        <v>30376</v>
      </c>
      <c r="D22784" t="e">
        <f>VLOOKUP(A22784,Planilha2!$1:$1048576,6,0)</f>
        <v>#N/A</v>
      </c>
      <c r="E22784" t="e">
        <f>VLOOKUP(C22784,Planilha5!B:B,1,0)</f>
        <v>#N/A</v>
      </c>
    </row>
    <row r="22785" spans="1:5" hidden="1">
      <c r="A22785" s="11">
        <v>52040</v>
      </c>
      <c r="B22785" t="s">
        <v>24523</v>
      </c>
      <c r="C22785" t="s">
        <v>30377</v>
      </c>
      <c r="D22785" t="e">
        <f>VLOOKUP(A22785,Planilha2!$1:$1048576,6,0)</f>
        <v>#N/A</v>
      </c>
      <c r="E22785" t="e">
        <f>VLOOKUP(C22785,Planilha5!B:B,1,0)</f>
        <v>#N/A</v>
      </c>
    </row>
    <row r="22786" spans="1:5" hidden="1">
      <c r="A22786" s="11">
        <v>53282</v>
      </c>
      <c r="B22786" t="s">
        <v>30378</v>
      </c>
      <c r="C22786" t="s">
        <v>30379</v>
      </c>
      <c r="D22786" t="e">
        <f>VLOOKUP(A22786,Planilha2!$1:$1048576,6,0)</f>
        <v>#N/A</v>
      </c>
      <c r="E22786" t="e">
        <f>VLOOKUP(C22786,Planilha5!B:B,1,0)</f>
        <v>#N/A</v>
      </c>
    </row>
    <row r="22787" spans="1:5" hidden="1">
      <c r="A22787" s="11">
        <v>54041</v>
      </c>
      <c r="B22787" t="s">
        <v>26146</v>
      </c>
      <c r="C22787" t="s">
        <v>30380</v>
      </c>
      <c r="D22787" t="e">
        <f>VLOOKUP(A22787,Planilha2!$1:$1048576,6,0)</f>
        <v>#N/A</v>
      </c>
      <c r="E22787" t="e">
        <f>VLOOKUP(C22787,Planilha5!B:B,1,0)</f>
        <v>#N/A</v>
      </c>
    </row>
    <row r="22788" spans="1:5" hidden="1">
      <c r="A22788" s="11">
        <v>12270</v>
      </c>
      <c r="B22788" t="s">
        <v>1558</v>
      </c>
      <c r="C22788" t="s">
        <v>21239</v>
      </c>
      <c r="D22788" t="e">
        <f>VLOOKUP(A22788,Planilha2!$1:$1048576,6,0)</f>
        <v>#N/A</v>
      </c>
      <c r="E22788" t="e">
        <f>VLOOKUP(C22788,Planilha5!B:B,1,0)</f>
        <v>#N/A</v>
      </c>
    </row>
    <row r="22789" spans="1:5" hidden="1">
      <c r="A22789" s="11">
        <v>51784</v>
      </c>
      <c r="B22789" t="s">
        <v>2713</v>
      </c>
      <c r="C22789" t="s">
        <v>30381</v>
      </c>
      <c r="D22789" t="e">
        <f>VLOOKUP(A22789,Planilha2!$1:$1048576,6,0)</f>
        <v>#N/A</v>
      </c>
      <c r="E22789" t="e">
        <f>VLOOKUP(C22789,Planilha5!B:B,1,0)</f>
        <v>#N/A</v>
      </c>
    </row>
    <row r="22790" spans="1:5" hidden="1">
      <c r="A22790" s="11">
        <v>905205</v>
      </c>
      <c r="B22790" t="s">
        <v>19275</v>
      </c>
      <c r="C22790" t="s">
        <v>30382</v>
      </c>
      <c r="D22790" t="e">
        <f>VLOOKUP(A22790,Planilha2!$1:$1048576,6,0)</f>
        <v>#N/A</v>
      </c>
      <c r="E22790" t="e">
        <f>VLOOKUP(C22790,Planilha5!B:B,1,0)</f>
        <v>#N/A</v>
      </c>
    </row>
    <row r="22791" spans="1:5" hidden="1">
      <c r="A22791" s="11">
        <v>4292</v>
      </c>
      <c r="B22791" t="s">
        <v>3506</v>
      </c>
      <c r="C22791" t="s">
        <v>30383</v>
      </c>
      <c r="D22791" t="e">
        <f>VLOOKUP(A22791,Planilha2!$1:$1048576,6,0)</f>
        <v>#N/A</v>
      </c>
      <c r="E22791" t="e">
        <f>VLOOKUP(C22791,Planilha5!B:B,1,0)</f>
        <v>#N/A</v>
      </c>
    </row>
    <row r="22792" spans="1:5" hidden="1">
      <c r="A22792" s="11">
        <v>6694</v>
      </c>
      <c r="B22792" t="s">
        <v>8424</v>
      </c>
      <c r="C22792" t="s">
        <v>30384</v>
      </c>
      <c r="D22792" t="e">
        <f>VLOOKUP(A22792,Planilha2!$1:$1048576,6,0)</f>
        <v>#N/A</v>
      </c>
      <c r="E22792" t="e">
        <f>VLOOKUP(C22792,Planilha5!B:B,1,0)</f>
        <v>#N/A</v>
      </c>
    </row>
    <row r="22793" spans="1:5" hidden="1">
      <c r="A22793" s="11">
        <v>93284</v>
      </c>
      <c r="B22793" t="s">
        <v>30385</v>
      </c>
      <c r="C22793" t="s">
        <v>30386</v>
      </c>
      <c r="D22793" t="e">
        <f>VLOOKUP(A22793,Planilha2!$1:$1048576,6,0)</f>
        <v>#N/A</v>
      </c>
      <c r="E22793" t="e">
        <f>VLOOKUP(C22793,Planilha5!B:B,1,0)</f>
        <v>#N/A</v>
      </c>
    </row>
    <row r="22794" spans="1:5" hidden="1">
      <c r="A22794" s="11">
        <v>201338</v>
      </c>
      <c r="B22794" t="s">
        <v>11229</v>
      </c>
      <c r="C22794" t="s">
        <v>30387</v>
      </c>
      <c r="D22794" t="e">
        <f>VLOOKUP(A22794,Planilha2!$1:$1048576,6,0)</f>
        <v>#N/A</v>
      </c>
      <c r="E22794" t="e">
        <f>VLOOKUP(C22794,Planilha5!B:B,1,0)</f>
        <v>#N/A</v>
      </c>
    </row>
    <row r="22795" spans="1:5" hidden="1">
      <c r="A22795" s="11">
        <v>57052</v>
      </c>
      <c r="B22795" t="s">
        <v>10644</v>
      </c>
      <c r="C22795" t="s">
        <v>30388</v>
      </c>
      <c r="D22795" t="e">
        <f>VLOOKUP(A22795,Planilha2!$1:$1048576,6,0)</f>
        <v>#N/A</v>
      </c>
      <c r="E22795" t="e">
        <f>VLOOKUP(C22795,Planilha5!B:B,1,0)</f>
        <v>#N/A</v>
      </c>
    </row>
    <row r="22796" spans="1:5" hidden="1">
      <c r="A22796" s="11">
        <v>93709</v>
      </c>
      <c r="B22796" t="s">
        <v>30389</v>
      </c>
      <c r="C22796" t="s">
        <v>30390</v>
      </c>
      <c r="D22796" t="e">
        <f>VLOOKUP(A22796,Planilha2!$1:$1048576,6,0)</f>
        <v>#N/A</v>
      </c>
      <c r="E22796" t="e">
        <f>VLOOKUP(C22796,Planilha5!B:B,1,0)</f>
        <v>#N/A</v>
      </c>
    </row>
    <row r="22797" spans="1:5" hidden="1">
      <c r="A22797">
        <v>988</v>
      </c>
      <c r="B22797" t="s">
        <v>856</v>
      </c>
      <c r="C22797" t="s">
        <v>20886</v>
      </c>
      <c r="D22797" t="e">
        <f>VLOOKUP(A22797,Planilha2!$1:$1048576,6,0)</f>
        <v>#N/A</v>
      </c>
      <c r="E22797" t="e">
        <f>VLOOKUP(C22797,Planilha5!B:B,1,0)</f>
        <v>#N/A</v>
      </c>
    </row>
    <row r="22798" spans="1:5" hidden="1">
      <c r="A22798" s="11">
        <v>6932</v>
      </c>
      <c r="B22798" t="s">
        <v>2944</v>
      </c>
      <c r="C22798" t="s">
        <v>17718</v>
      </c>
      <c r="D22798" t="e">
        <f>VLOOKUP(A22798,Planilha2!$1:$1048576,6,0)</f>
        <v>#N/A</v>
      </c>
      <c r="E22798" t="e">
        <f>VLOOKUP(C22798,Planilha5!B:B,1,0)</f>
        <v>#N/A</v>
      </c>
    </row>
    <row r="22799" spans="1:5" hidden="1">
      <c r="A22799" s="11">
        <v>52055</v>
      </c>
      <c r="B22799" t="s">
        <v>29986</v>
      </c>
      <c r="C22799" t="s">
        <v>30391</v>
      </c>
      <c r="D22799" t="e">
        <f>VLOOKUP(A22799,Planilha2!$1:$1048576,6,0)</f>
        <v>#N/A</v>
      </c>
      <c r="E22799" t="e">
        <f>VLOOKUP(C22799,Planilha5!B:B,1,0)</f>
        <v>#N/A</v>
      </c>
    </row>
    <row r="22800" spans="1:5" hidden="1">
      <c r="A22800" s="11">
        <v>94131</v>
      </c>
      <c r="B22800" t="s">
        <v>30392</v>
      </c>
      <c r="C22800" t="s">
        <v>15488</v>
      </c>
      <c r="D22800" t="e">
        <f>VLOOKUP(A22800,Planilha2!$1:$1048576,6,0)</f>
        <v>#N/A</v>
      </c>
      <c r="E22800" t="e">
        <f>VLOOKUP(C22800,Planilha5!B:B,1,0)</f>
        <v>#N/A</v>
      </c>
    </row>
    <row r="22801" spans="1:5" hidden="1">
      <c r="A22801" s="11">
        <v>10291</v>
      </c>
      <c r="B22801" t="s">
        <v>7662</v>
      </c>
      <c r="C22801" t="s">
        <v>30393</v>
      </c>
      <c r="D22801" t="e">
        <f>VLOOKUP(A22801,Planilha2!$1:$1048576,6,0)</f>
        <v>#N/A</v>
      </c>
      <c r="E22801" t="e">
        <f>VLOOKUP(C22801,Planilha5!B:B,1,0)</f>
        <v>#N/A</v>
      </c>
    </row>
    <row r="22802" spans="1:5" hidden="1">
      <c r="A22802" s="11">
        <v>200610</v>
      </c>
      <c r="B22802" t="s">
        <v>244</v>
      </c>
      <c r="C22802" t="s">
        <v>30394</v>
      </c>
      <c r="D22802" t="str">
        <f>VLOOKUP(A22802,Planilha2!$1:$1048576,6,0)</f>
        <v>2 - Magistrados</v>
      </c>
      <c r="E22802" t="e">
        <f>VLOOKUP(C22802,Planilha5!B:B,1,0)</f>
        <v>#N/A</v>
      </c>
    </row>
    <row r="22803" spans="1:5" hidden="1">
      <c r="A22803" s="11">
        <v>7836</v>
      </c>
      <c r="B22803" t="s">
        <v>2302</v>
      </c>
      <c r="C22803" t="s">
        <v>30395</v>
      </c>
      <c r="D22803" t="e">
        <f>VLOOKUP(A22803,Planilha2!$1:$1048576,6,0)</f>
        <v>#N/A</v>
      </c>
      <c r="E22803" t="e">
        <f>VLOOKUP(C22803,Planilha5!B:B,1,0)</f>
        <v>#N/A</v>
      </c>
    </row>
    <row r="22804" spans="1:5" hidden="1">
      <c r="A22804" s="11">
        <v>47196</v>
      </c>
      <c r="B22804" t="s">
        <v>5886</v>
      </c>
      <c r="C22804" t="s">
        <v>30396</v>
      </c>
      <c r="D22804" t="e">
        <f>VLOOKUP(A22804,Planilha2!$1:$1048576,6,0)</f>
        <v>#N/A</v>
      </c>
      <c r="E22804" t="e">
        <f>VLOOKUP(C22804,Planilha5!B:B,1,0)</f>
        <v>#N/A</v>
      </c>
    </row>
    <row r="22805" spans="1:5" hidden="1">
      <c r="A22805" s="11">
        <v>900767</v>
      </c>
      <c r="B22805" t="s">
        <v>25491</v>
      </c>
      <c r="C22805" t="s">
        <v>30397</v>
      </c>
      <c r="D22805" t="e">
        <f>VLOOKUP(A22805,Planilha2!$1:$1048576,6,0)</f>
        <v>#N/A</v>
      </c>
      <c r="E22805" t="e">
        <f>VLOOKUP(C22805,Planilha5!B:B,1,0)</f>
        <v>#N/A</v>
      </c>
    </row>
    <row r="22806" spans="1:5" hidden="1">
      <c r="A22806" s="11">
        <v>55438</v>
      </c>
      <c r="B22806" t="s">
        <v>30398</v>
      </c>
      <c r="C22806" t="s">
        <v>30399</v>
      </c>
      <c r="D22806" t="e">
        <f>VLOOKUP(A22806,Planilha2!$1:$1048576,6,0)</f>
        <v>#N/A</v>
      </c>
      <c r="E22806" t="e">
        <f>VLOOKUP(C22806,Planilha5!B:B,1,0)</f>
        <v>#N/A</v>
      </c>
    </row>
    <row r="22807" spans="1:5" hidden="1">
      <c r="A22807" s="11">
        <v>12209</v>
      </c>
      <c r="B22807" t="s">
        <v>3723</v>
      </c>
      <c r="C22807" t="s">
        <v>30400</v>
      </c>
      <c r="D22807" t="e">
        <f>VLOOKUP(A22807,Planilha2!$1:$1048576,6,0)</f>
        <v>#N/A</v>
      </c>
      <c r="E22807" t="e">
        <f>VLOOKUP(C22807,Planilha5!B:B,1,0)</f>
        <v>#N/A</v>
      </c>
    </row>
    <row r="22808" spans="1:5" hidden="1">
      <c r="A22808" s="11">
        <v>904913</v>
      </c>
      <c r="B22808" t="s">
        <v>24894</v>
      </c>
      <c r="C22808" t="s">
        <v>30401</v>
      </c>
      <c r="D22808" t="e">
        <f>VLOOKUP(A22808,Planilha2!$1:$1048576,6,0)</f>
        <v>#N/A</v>
      </c>
      <c r="E22808" t="e">
        <f>VLOOKUP(C22808,Planilha5!B:B,1,0)</f>
        <v>#N/A</v>
      </c>
    </row>
    <row r="22809" spans="1:5" hidden="1">
      <c r="A22809" s="11">
        <v>23339</v>
      </c>
      <c r="B22809" t="s">
        <v>30402</v>
      </c>
      <c r="C22809" t="s">
        <v>30403</v>
      </c>
      <c r="D22809" t="e">
        <f>VLOOKUP(A22809,Planilha2!$1:$1048576,6,0)</f>
        <v>#N/A</v>
      </c>
      <c r="E22809" t="e">
        <f>VLOOKUP(C22809,Planilha5!B:B,1,0)</f>
        <v>#N/A</v>
      </c>
    </row>
    <row r="22810" spans="1:5" hidden="1">
      <c r="A22810" s="11">
        <v>53852</v>
      </c>
      <c r="B22810" t="s">
        <v>30404</v>
      </c>
      <c r="C22810" t="s">
        <v>30405</v>
      </c>
      <c r="D22810" t="e">
        <f>VLOOKUP(A22810,Planilha2!$1:$1048576,6,0)</f>
        <v>#N/A</v>
      </c>
      <c r="E22810" t="e">
        <f>VLOOKUP(C22810,Planilha5!B:B,1,0)</f>
        <v>#N/A</v>
      </c>
    </row>
    <row r="22811" spans="1:5" hidden="1">
      <c r="A22811">
        <v>858</v>
      </c>
      <c r="B22811" t="s">
        <v>20600</v>
      </c>
      <c r="C22811" t="s">
        <v>30406</v>
      </c>
      <c r="D22811" t="e">
        <f>VLOOKUP(A22811,Planilha2!$1:$1048576,6,0)</f>
        <v>#N/A</v>
      </c>
      <c r="E22811" t="e">
        <f>VLOOKUP(C22811,Planilha5!B:B,1,0)</f>
        <v>#N/A</v>
      </c>
    </row>
    <row r="22812" spans="1:5" hidden="1">
      <c r="A22812" s="11">
        <v>50789</v>
      </c>
      <c r="B22812" t="s">
        <v>30407</v>
      </c>
      <c r="C22812" t="s">
        <v>30408</v>
      </c>
      <c r="D22812" t="e">
        <f>VLOOKUP(A22812,Planilha2!$1:$1048576,6,0)</f>
        <v>#N/A</v>
      </c>
      <c r="E22812" t="e">
        <f>VLOOKUP(C22812,Planilha5!B:B,1,0)</f>
        <v>#N/A</v>
      </c>
    </row>
    <row r="22813" spans="1:5" hidden="1">
      <c r="A22813" s="11">
        <v>41554</v>
      </c>
      <c r="B22813" t="s">
        <v>5797</v>
      </c>
      <c r="C22813" t="s">
        <v>30409</v>
      </c>
      <c r="D22813" t="e">
        <f>VLOOKUP(A22813,Planilha2!$1:$1048576,6,0)</f>
        <v>#N/A</v>
      </c>
      <c r="E22813" t="e">
        <f>VLOOKUP(C22813,Planilha5!B:B,1,0)</f>
        <v>#N/A</v>
      </c>
    </row>
    <row r="22814" spans="1:5" hidden="1">
      <c r="A22814" s="11">
        <v>55577</v>
      </c>
      <c r="B22814" t="s">
        <v>30410</v>
      </c>
      <c r="C22814" t="s">
        <v>30411</v>
      </c>
      <c r="D22814" t="e">
        <f>VLOOKUP(A22814,Planilha2!$1:$1048576,6,0)</f>
        <v>#N/A</v>
      </c>
      <c r="E22814" t="e">
        <f>VLOOKUP(C22814,Planilha5!B:B,1,0)</f>
        <v>#N/A</v>
      </c>
    </row>
    <row r="22815" spans="1:5" hidden="1">
      <c r="A22815">
        <v>653</v>
      </c>
      <c r="B22815" t="s">
        <v>833</v>
      </c>
      <c r="C22815" t="s">
        <v>8269</v>
      </c>
      <c r="D22815" t="e">
        <f>VLOOKUP(A22815,Planilha2!$1:$1048576,6,0)</f>
        <v>#N/A</v>
      </c>
      <c r="E22815" t="str">
        <f>VLOOKUP(C22815,Planilha5!B:B,1,0)</f>
        <v>ANA NAYRA ARCANJO</v>
      </c>
    </row>
    <row r="22816" spans="1:5" hidden="1">
      <c r="A22816" s="11">
        <v>42692</v>
      </c>
      <c r="B22816" t="s">
        <v>14262</v>
      </c>
      <c r="C22816" t="s">
        <v>30412</v>
      </c>
      <c r="D22816" t="e">
        <f>VLOOKUP(A22816,Planilha2!$1:$1048576,6,0)</f>
        <v>#N/A</v>
      </c>
      <c r="E22816" t="e">
        <f>VLOOKUP(C22816,Planilha5!B:B,1,0)</f>
        <v>#N/A</v>
      </c>
    </row>
    <row r="22817" spans="1:5" hidden="1">
      <c r="A22817" s="11">
        <v>4381</v>
      </c>
      <c r="B22817" t="s">
        <v>6189</v>
      </c>
      <c r="C22817" t="s">
        <v>30413</v>
      </c>
      <c r="D22817" t="e">
        <f>VLOOKUP(A22817,Planilha2!$1:$1048576,6,0)</f>
        <v>#N/A</v>
      </c>
      <c r="E22817" t="e">
        <f>VLOOKUP(C22817,Planilha5!B:B,1,0)</f>
        <v>#N/A</v>
      </c>
    </row>
    <row r="22818" spans="1:5" hidden="1">
      <c r="A22818" s="11">
        <v>41353</v>
      </c>
      <c r="B22818" t="s">
        <v>24869</v>
      </c>
      <c r="C22818" t="s">
        <v>30414</v>
      </c>
      <c r="D22818" t="e">
        <f>VLOOKUP(A22818,Planilha2!$1:$1048576,6,0)</f>
        <v>#N/A</v>
      </c>
      <c r="E22818" t="e">
        <f>VLOOKUP(C22818,Planilha5!B:B,1,0)</f>
        <v>#N/A</v>
      </c>
    </row>
    <row r="22819" spans="1:5" hidden="1">
      <c r="A22819" s="11">
        <v>3926</v>
      </c>
      <c r="B22819" t="s">
        <v>416</v>
      </c>
      <c r="C22819" t="s">
        <v>30415</v>
      </c>
      <c r="D22819" t="str">
        <f>VLOOKUP(A22819,Planilha2!$1:$1048576,6,0)</f>
        <v>2 - Magistrados</v>
      </c>
      <c r="E22819" t="e">
        <f>VLOOKUP(C22819,Planilha5!B:B,1,0)</f>
        <v>#N/A</v>
      </c>
    </row>
    <row r="22820" spans="1:5" hidden="1">
      <c r="A22820" s="11">
        <v>6115</v>
      </c>
      <c r="B22820" t="s">
        <v>234</v>
      </c>
      <c r="C22820" t="s">
        <v>30416</v>
      </c>
      <c r="D22820" t="str">
        <f>VLOOKUP(A22820,Planilha2!$1:$1048576,6,0)</f>
        <v>2 - Magistrados</v>
      </c>
      <c r="E22820" t="e">
        <f>VLOOKUP(C22820,Planilha5!B:B,1,0)</f>
        <v>#N/A</v>
      </c>
    </row>
    <row r="22821" spans="1:5" hidden="1">
      <c r="A22821" s="11">
        <v>43725</v>
      </c>
      <c r="B22821" t="s">
        <v>25297</v>
      </c>
      <c r="C22821" t="s">
        <v>30417</v>
      </c>
      <c r="D22821" t="e">
        <f>VLOOKUP(A22821,Planilha2!$1:$1048576,6,0)</f>
        <v>#N/A</v>
      </c>
      <c r="E22821" t="e">
        <f>VLOOKUP(C22821,Planilha5!B:B,1,0)</f>
        <v>#N/A</v>
      </c>
    </row>
    <row r="22822" spans="1:5" hidden="1">
      <c r="A22822" s="11">
        <v>200385</v>
      </c>
      <c r="B22822" t="s">
        <v>25632</v>
      </c>
      <c r="C22822" t="s">
        <v>30418</v>
      </c>
      <c r="D22822" t="e">
        <f>VLOOKUP(A22822,Planilha2!$1:$1048576,6,0)</f>
        <v>#N/A</v>
      </c>
      <c r="E22822" t="e">
        <f>VLOOKUP(C22822,Planilha5!B:B,1,0)</f>
        <v>#N/A</v>
      </c>
    </row>
    <row r="22823" spans="1:5" hidden="1">
      <c r="A22823" s="11">
        <v>55834</v>
      </c>
      <c r="B22823" t="s">
        <v>9286</v>
      </c>
      <c r="C22823" t="s">
        <v>30419</v>
      </c>
      <c r="D22823" t="e">
        <f>VLOOKUP(A22823,Planilha2!$1:$1048576,6,0)</f>
        <v>#N/A</v>
      </c>
      <c r="E22823" t="e">
        <f>VLOOKUP(C22823,Planilha5!B:B,1,0)</f>
        <v>#N/A</v>
      </c>
    </row>
    <row r="22824" spans="1:5" hidden="1">
      <c r="A22824" s="11">
        <v>904380</v>
      </c>
      <c r="B22824" t="s">
        <v>27138</v>
      </c>
      <c r="C22824" t="s">
        <v>30420</v>
      </c>
      <c r="D22824" t="e">
        <f>VLOOKUP(A22824,Planilha2!$1:$1048576,6,0)</f>
        <v>#N/A</v>
      </c>
      <c r="E22824" t="e">
        <f>VLOOKUP(C22824,Planilha5!B:B,1,0)</f>
        <v>#N/A</v>
      </c>
    </row>
    <row r="22825" spans="1:5" hidden="1">
      <c r="A22825" s="11">
        <v>41868</v>
      </c>
      <c r="B22825" t="s">
        <v>25235</v>
      </c>
      <c r="C22825" t="s">
        <v>30421</v>
      </c>
      <c r="D22825" t="e">
        <f>VLOOKUP(A22825,Planilha2!$1:$1048576,6,0)</f>
        <v>#N/A</v>
      </c>
      <c r="E22825" t="e">
        <f>VLOOKUP(C22825,Planilha5!B:B,1,0)</f>
        <v>#N/A</v>
      </c>
    </row>
    <row r="22826" spans="1:5" hidden="1">
      <c r="A22826" s="11">
        <v>9460</v>
      </c>
      <c r="B22826" t="s">
        <v>4153</v>
      </c>
      <c r="C22826" t="s">
        <v>30422</v>
      </c>
      <c r="D22826" t="e">
        <f>VLOOKUP(A22826,Planilha2!$1:$1048576,6,0)</f>
        <v>#N/A</v>
      </c>
      <c r="E22826" t="e">
        <f>VLOOKUP(C22826,Planilha5!B:B,1,0)</f>
        <v>#N/A</v>
      </c>
    </row>
    <row r="22827" spans="1:5" hidden="1">
      <c r="A22827" s="11">
        <v>46279</v>
      </c>
      <c r="B22827" t="s">
        <v>47</v>
      </c>
      <c r="C22827" t="s">
        <v>10186</v>
      </c>
      <c r="D22827" t="str">
        <f>VLOOKUP(A22827,Planilha2!$1:$1048576,6,0)</f>
        <v>2 - Magistrados</v>
      </c>
      <c r="E22827" t="e">
        <f>VLOOKUP(C22827,Planilha5!B:B,1,0)</f>
        <v>#N/A</v>
      </c>
    </row>
    <row r="22828" spans="1:5" hidden="1">
      <c r="A22828" s="11">
        <v>54321</v>
      </c>
      <c r="B22828" t="s">
        <v>30423</v>
      </c>
      <c r="C22828" t="s">
        <v>30424</v>
      </c>
      <c r="D22828" t="e">
        <f>VLOOKUP(A22828,Planilha2!$1:$1048576,6,0)</f>
        <v>#N/A</v>
      </c>
      <c r="E22828" t="e">
        <f>VLOOKUP(C22828,Planilha5!B:B,1,0)</f>
        <v>#N/A</v>
      </c>
    </row>
    <row r="22829" spans="1:5" hidden="1">
      <c r="A22829" s="11">
        <v>52729</v>
      </c>
      <c r="B22829" t="s">
        <v>30425</v>
      </c>
      <c r="C22829" t="s">
        <v>30426</v>
      </c>
      <c r="D22829" t="e">
        <f>VLOOKUP(A22829,Planilha2!$1:$1048576,6,0)</f>
        <v>#N/A</v>
      </c>
      <c r="E22829" t="e">
        <f>VLOOKUP(C22829,Planilha5!B:B,1,0)</f>
        <v>#N/A</v>
      </c>
    </row>
    <row r="22830" spans="1:5" hidden="1">
      <c r="A22830" s="11">
        <v>10650</v>
      </c>
      <c r="B22830" t="s">
        <v>25535</v>
      </c>
      <c r="C22830" t="s">
        <v>10908</v>
      </c>
      <c r="D22830" t="e">
        <f>VLOOKUP(A22830,Planilha2!$1:$1048576,6,0)</f>
        <v>#N/A</v>
      </c>
      <c r="E22830" t="e">
        <f>VLOOKUP(C22830,Planilha5!B:B,1,0)</f>
        <v>#N/A</v>
      </c>
    </row>
    <row r="22831" spans="1:5" hidden="1">
      <c r="A22831" s="11">
        <v>6028</v>
      </c>
      <c r="B22831" t="s">
        <v>30427</v>
      </c>
      <c r="C22831" t="s">
        <v>30428</v>
      </c>
      <c r="D22831" t="e">
        <f>VLOOKUP(A22831,Planilha2!$1:$1048576,6,0)</f>
        <v>#N/A</v>
      </c>
      <c r="E22831" t="e">
        <f>VLOOKUP(C22831,Planilha5!B:B,1,0)</f>
        <v>#N/A</v>
      </c>
    </row>
    <row r="22832" spans="1:5" hidden="1">
      <c r="A22832" s="11">
        <v>24266</v>
      </c>
      <c r="B22832" t="s">
        <v>27437</v>
      </c>
      <c r="C22832" t="s">
        <v>30429</v>
      </c>
      <c r="D22832" t="e">
        <f>VLOOKUP(A22832,Planilha2!$1:$1048576,6,0)</f>
        <v>#N/A</v>
      </c>
      <c r="E22832" t="e">
        <f>VLOOKUP(C22832,Planilha5!B:B,1,0)</f>
        <v>#N/A</v>
      </c>
    </row>
    <row r="22833" spans="1:5" hidden="1">
      <c r="A22833" s="11">
        <v>4763</v>
      </c>
      <c r="B22833" t="s">
        <v>30430</v>
      </c>
      <c r="C22833" t="s">
        <v>30431</v>
      </c>
      <c r="D22833" t="e">
        <f>VLOOKUP(A22833,Planilha2!$1:$1048576,6,0)</f>
        <v>#N/A</v>
      </c>
      <c r="E22833" t="e">
        <f>VLOOKUP(C22833,Planilha5!B:B,1,0)</f>
        <v>#N/A</v>
      </c>
    </row>
    <row r="22834" spans="1:5" hidden="1">
      <c r="A22834" s="11">
        <v>7670</v>
      </c>
      <c r="B22834" t="s">
        <v>4560</v>
      </c>
      <c r="C22834" t="s">
        <v>30432</v>
      </c>
      <c r="D22834" t="e">
        <f>VLOOKUP(A22834,Planilha2!$1:$1048576,6,0)</f>
        <v>#N/A</v>
      </c>
      <c r="E22834" t="e">
        <f>VLOOKUP(C22834,Planilha5!B:B,1,0)</f>
        <v>#N/A</v>
      </c>
    </row>
    <row r="22835" spans="1:5" hidden="1">
      <c r="A22835" s="11">
        <v>49388</v>
      </c>
      <c r="B22835" t="s">
        <v>7266</v>
      </c>
      <c r="C22835" t="s">
        <v>30433</v>
      </c>
      <c r="D22835" t="e">
        <f>VLOOKUP(A22835,Planilha2!$1:$1048576,6,0)</f>
        <v>#N/A</v>
      </c>
      <c r="E22835" t="e">
        <f>VLOOKUP(C22835,Planilha5!B:B,1,0)</f>
        <v>#N/A</v>
      </c>
    </row>
    <row r="22836" spans="1:5" hidden="1">
      <c r="A22836">
        <v>190</v>
      </c>
      <c r="B22836" t="s">
        <v>3222</v>
      </c>
      <c r="C22836" t="s">
        <v>30434</v>
      </c>
      <c r="D22836" t="e">
        <f>VLOOKUP(A22836,Planilha2!$1:$1048576,6,0)</f>
        <v>#N/A</v>
      </c>
      <c r="E22836" t="e">
        <f>VLOOKUP(C22836,Planilha5!B:B,1,0)</f>
        <v>#N/A</v>
      </c>
    </row>
    <row r="22837" spans="1:5" hidden="1">
      <c r="A22837" s="11">
        <v>200720</v>
      </c>
      <c r="B22837" t="s">
        <v>4427</v>
      </c>
      <c r="C22837" t="s">
        <v>23202</v>
      </c>
      <c r="D22837" t="e">
        <f>VLOOKUP(A22837,Planilha2!$1:$1048576,6,0)</f>
        <v>#N/A</v>
      </c>
      <c r="E22837" t="e">
        <f>VLOOKUP(C22837,Planilha5!B:B,1,0)</f>
        <v>#N/A</v>
      </c>
    </row>
    <row r="22838" spans="1:5" hidden="1">
      <c r="A22838" s="11">
        <v>5609</v>
      </c>
      <c r="B22838" t="s">
        <v>5028</v>
      </c>
      <c r="C22838" t="s">
        <v>30435</v>
      </c>
      <c r="D22838" t="e">
        <f>VLOOKUP(A22838,Planilha2!$1:$1048576,6,0)</f>
        <v>#N/A</v>
      </c>
      <c r="E22838" t="e">
        <f>VLOOKUP(C22838,Planilha5!B:B,1,0)</f>
        <v>#N/A</v>
      </c>
    </row>
    <row r="22839" spans="1:5" hidden="1">
      <c r="A22839" s="11">
        <v>52615</v>
      </c>
      <c r="B22839" t="s">
        <v>30436</v>
      </c>
      <c r="C22839" t="s">
        <v>30437</v>
      </c>
      <c r="D22839" t="e">
        <f>VLOOKUP(A22839,Planilha2!$1:$1048576,6,0)</f>
        <v>#N/A</v>
      </c>
      <c r="E22839" t="e">
        <f>VLOOKUP(C22839,Planilha5!B:B,1,0)</f>
        <v>#N/A</v>
      </c>
    </row>
    <row r="22840" spans="1:5" hidden="1">
      <c r="A22840" s="11">
        <v>2914</v>
      </c>
      <c r="B22840" t="s">
        <v>4227</v>
      </c>
      <c r="C22840" t="s">
        <v>30438</v>
      </c>
      <c r="D22840" t="e">
        <f>VLOOKUP(A22840,Planilha2!$1:$1048576,6,0)</f>
        <v>#N/A</v>
      </c>
      <c r="E22840" t="e">
        <f>VLOOKUP(C22840,Planilha5!B:B,1,0)</f>
        <v>#N/A</v>
      </c>
    </row>
    <row r="22841" spans="1:5" hidden="1">
      <c r="A22841" s="11">
        <v>93786</v>
      </c>
      <c r="B22841" t="s">
        <v>3443</v>
      </c>
      <c r="C22841" t="s">
        <v>15020</v>
      </c>
      <c r="D22841" t="e">
        <f>VLOOKUP(A22841,Planilha2!$1:$1048576,6,0)</f>
        <v>#N/A</v>
      </c>
      <c r="E22841" t="e">
        <f>VLOOKUP(C22841,Planilha5!B:B,1,0)</f>
        <v>#N/A</v>
      </c>
    </row>
    <row r="22842" spans="1:5" hidden="1">
      <c r="A22842" s="11">
        <v>21026</v>
      </c>
      <c r="B22842" t="s">
        <v>1576</v>
      </c>
      <c r="C22842" t="s">
        <v>26664</v>
      </c>
      <c r="D22842" t="e">
        <f>VLOOKUP(A22842,Planilha2!$1:$1048576,6,0)</f>
        <v>#N/A</v>
      </c>
      <c r="E22842" t="e">
        <f>VLOOKUP(C22842,Planilha5!B:B,1,0)</f>
        <v>#N/A</v>
      </c>
    </row>
    <row r="22843" spans="1:5" hidden="1">
      <c r="A22843" s="11">
        <v>18568</v>
      </c>
      <c r="B22843" t="s">
        <v>1565</v>
      </c>
      <c r="C22843" t="s">
        <v>30439</v>
      </c>
      <c r="D22843" t="e">
        <f>VLOOKUP(A22843,Planilha2!$1:$1048576,6,0)</f>
        <v>#N/A</v>
      </c>
      <c r="E22843" t="e">
        <f>VLOOKUP(C22843,Planilha5!B:B,1,0)</f>
        <v>#N/A</v>
      </c>
    </row>
    <row r="22844" spans="1:5" hidden="1">
      <c r="A22844" s="11">
        <v>47316</v>
      </c>
      <c r="B22844" t="s">
        <v>30440</v>
      </c>
      <c r="C22844" t="s">
        <v>30441</v>
      </c>
      <c r="D22844" t="e">
        <f>VLOOKUP(A22844,Planilha2!$1:$1048576,6,0)</f>
        <v>#N/A</v>
      </c>
      <c r="E22844" t="e">
        <f>VLOOKUP(C22844,Planilha5!B:B,1,0)</f>
        <v>#N/A</v>
      </c>
    </row>
    <row r="22845" spans="1:5" hidden="1">
      <c r="A22845" s="11">
        <v>53582</v>
      </c>
      <c r="B22845" t="s">
        <v>23981</v>
      </c>
      <c r="C22845" t="s">
        <v>30442</v>
      </c>
      <c r="D22845" t="e">
        <f>VLOOKUP(A22845,Planilha2!$1:$1048576,6,0)</f>
        <v>#N/A</v>
      </c>
      <c r="E22845" t="e">
        <f>VLOOKUP(C22845,Planilha5!B:B,1,0)</f>
        <v>#N/A</v>
      </c>
    </row>
    <row r="22846" spans="1:5" hidden="1">
      <c r="A22846" s="11">
        <v>93725</v>
      </c>
      <c r="B22846" t="s">
        <v>23786</v>
      </c>
      <c r="C22846" t="s">
        <v>8986</v>
      </c>
      <c r="D22846" t="e">
        <f>VLOOKUP(A22846,Planilha2!$1:$1048576,6,0)</f>
        <v>#N/A</v>
      </c>
      <c r="E22846" t="e">
        <f>VLOOKUP(C22846,Planilha5!B:B,1,0)</f>
        <v>#N/A</v>
      </c>
    </row>
    <row r="22847" spans="1:5" hidden="1">
      <c r="A22847" s="11">
        <v>54904</v>
      </c>
      <c r="B22847" t="s">
        <v>30443</v>
      </c>
      <c r="C22847" t="s">
        <v>30444</v>
      </c>
      <c r="D22847" t="e">
        <f>VLOOKUP(A22847,Planilha2!$1:$1048576,6,0)</f>
        <v>#N/A</v>
      </c>
      <c r="E22847" t="e">
        <f>VLOOKUP(C22847,Planilha5!B:B,1,0)</f>
        <v>#N/A</v>
      </c>
    </row>
    <row r="22848" spans="1:5" hidden="1">
      <c r="A22848" s="11">
        <v>55763</v>
      </c>
      <c r="B22848" t="s">
        <v>30445</v>
      </c>
      <c r="C22848" t="s">
        <v>30446</v>
      </c>
      <c r="D22848" t="e">
        <f>VLOOKUP(A22848,Planilha2!$1:$1048576,6,0)</f>
        <v>#N/A</v>
      </c>
      <c r="E22848" t="e">
        <f>VLOOKUP(C22848,Planilha5!B:B,1,0)</f>
        <v>#N/A</v>
      </c>
    </row>
    <row r="22849" spans="1:5" hidden="1">
      <c r="A22849">
        <v>16</v>
      </c>
      <c r="B22849" t="s">
        <v>800</v>
      </c>
      <c r="C22849" t="s">
        <v>30447</v>
      </c>
      <c r="D22849" t="e">
        <f>VLOOKUP(A22849,Planilha2!$1:$1048576,6,0)</f>
        <v>#N/A</v>
      </c>
      <c r="E22849" t="e">
        <f>VLOOKUP(C22849,Planilha5!B:B,1,0)</f>
        <v>#N/A</v>
      </c>
    </row>
    <row r="22850" spans="1:5" hidden="1">
      <c r="A22850" s="11">
        <v>54789</v>
      </c>
      <c r="B22850" t="s">
        <v>24797</v>
      </c>
      <c r="C22850" t="s">
        <v>30448</v>
      </c>
      <c r="D22850" t="e">
        <f>VLOOKUP(A22850,Planilha2!$1:$1048576,6,0)</f>
        <v>#N/A</v>
      </c>
      <c r="E22850" t="e">
        <f>VLOOKUP(C22850,Planilha5!B:B,1,0)</f>
        <v>#N/A</v>
      </c>
    </row>
    <row r="22851" spans="1:5" hidden="1">
      <c r="A22851" s="11">
        <v>904805</v>
      </c>
      <c r="B22851" t="s">
        <v>30449</v>
      </c>
      <c r="C22851" t="s">
        <v>23482</v>
      </c>
      <c r="D22851" t="e">
        <f>VLOOKUP(A22851,Planilha2!$1:$1048576,6,0)</f>
        <v>#N/A</v>
      </c>
      <c r="E22851" t="e">
        <f>VLOOKUP(C22851,Planilha5!B:B,1,0)</f>
        <v>#N/A</v>
      </c>
    </row>
    <row r="22852" spans="1:5" hidden="1">
      <c r="A22852">
        <v>728</v>
      </c>
      <c r="B22852" t="s">
        <v>3409</v>
      </c>
      <c r="C22852" t="s">
        <v>30450</v>
      </c>
      <c r="D22852" t="e">
        <f>VLOOKUP(A22852,Planilha2!$1:$1048576,6,0)</f>
        <v>#N/A</v>
      </c>
      <c r="E22852" t="e">
        <f>VLOOKUP(C22852,Planilha5!B:B,1,0)</f>
        <v>#N/A</v>
      </c>
    </row>
    <row r="22853" spans="1:5" hidden="1">
      <c r="A22853" s="11">
        <v>98025</v>
      </c>
      <c r="B22853" t="s">
        <v>2336</v>
      </c>
      <c r="C22853" t="s">
        <v>30451</v>
      </c>
      <c r="D22853" t="e">
        <f>VLOOKUP(A22853,Planilha2!$1:$1048576,6,0)</f>
        <v>#N/A</v>
      </c>
      <c r="E22853" t="e">
        <f>VLOOKUP(C22853,Planilha5!B:B,1,0)</f>
        <v>#N/A</v>
      </c>
    </row>
    <row r="22854" spans="1:5" hidden="1">
      <c r="A22854" s="11">
        <v>34700</v>
      </c>
      <c r="B22854" t="s">
        <v>5422</v>
      </c>
      <c r="C22854" t="s">
        <v>5423</v>
      </c>
      <c r="D22854" t="e">
        <f>VLOOKUP(A22854,Planilha2!$1:$1048576,6,0)</f>
        <v>#N/A</v>
      </c>
      <c r="E22854" t="e">
        <f>VLOOKUP(C22854,Planilha5!B:B,1,0)</f>
        <v>#N/A</v>
      </c>
    </row>
    <row r="22855" spans="1:5" hidden="1">
      <c r="A22855" s="11">
        <v>46751</v>
      </c>
      <c r="B22855" t="s">
        <v>9534</v>
      </c>
      <c r="C22855" t="s">
        <v>30452</v>
      </c>
      <c r="D22855" t="e">
        <f>VLOOKUP(A22855,Planilha2!$1:$1048576,6,0)</f>
        <v>#N/A</v>
      </c>
      <c r="E22855" t="e">
        <f>VLOOKUP(C22855,Planilha5!B:B,1,0)</f>
        <v>#N/A</v>
      </c>
    </row>
    <row r="22856" spans="1:5" hidden="1">
      <c r="A22856" s="11">
        <v>54904</v>
      </c>
      <c r="B22856" t="s">
        <v>30443</v>
      </c>
      <c r="C22856" t="s">
        <v>30453</v>
      </c>
      <c r="D22856" t="e">
        <f>VLOOKUP(A22856,Planilha2!$1:$1048576,6,0)</f>
        <v>#N/A</v>
      </c>
      <c r="E22856" t="e">
        <f>VLOOKUP(C22856,Planilha5!B:B,1,0)</f>
        <v>#N/A</v>
      </c>
    </row>
    <row r="22857" spans="1:5" hidden="1">
      <c r="A22857" s="11">
        <v>46908</v>
      </c>
      <c r="B22857" t="s">
        <v>30454</v>
      </c>
      <c r="C22857" t="s">
        <v>30455</v>
      </c>
      <c r="D22857" t="e">
        <f>VLOOKUP(A22857,Planilha2!$1:$1048576,6,0)</f>
        <v>#N/A</v>
      </c>
      <c r="E22857" t="e">
        <f>VLOOKUP(C22857,Planilha5!B:B,1,0)</f>
        <v>#N/A</v>
      </c>
    </row>
    <row r="22858" spans="1:5" hidden="1">
      <c r="A22858" s="11">
        <v>46931</v>
      </c>
      <c r="B22858" t="s">
        <v>14494</v>
      </c>
      <c r="C22858" t="s">
        <v>30456</v>
      </c>
      <c r="D22858" t="e">
        <f>VLOOKUP(A22858,Planilha2!$1:$1048576,6,0)</f>
        <v>#N/A</v>
      </c>
      <c r="E22858" t="e">
        <f>VLOOKUP(C22858,Planilha5!B:B,1,0)</f>
        <v>#N/A</v>
      </c>
    </row>
    <row r="22859" spans="1:5" hidden="1">
      <c r="A22859" s="11">
        <v>200935</v>
      </c>
      <c r="B22859" t="s">
        <v>4246</v>
      </c>
      <c r="C22859" t="s">
        <v>30457</v>
      </c>
      <c r="D22859" t="e">
        <f>VLOOKUP(A22859,Planilha2!$1:$1048576,6,0)</f>
        <v>#N/A</v>
      </c>
      <c r="E22859" t="e">
        <f>VLOOKUP(C22859,Planilha5!B:B,1,0)</f>
        <v>#N/A</v>
      </c>
    </row>
    <row r="22860" spans="1:5" hidden="1">
      <c r="A22860" s="11">
        <v>49420</v>
      </c>
      <c r="B22860" t="s">
        <v>22037</v>
      </c>
      <c r="C22860" t="s">
        <v>30458</v>
      </c>
      <c r="D22860" t="e">
        <f>VLOOKUP(A22860,Planilha2!$1:$1048576,6,0)</f>
        <v>#N/A</v>
      </c>
      <c r="E22860" t="e">
        <f>VLOOKUP(C22860,Planilha5!B:B,1,0)</f>
        <v>#N/A</v>
      </c>
    </row>
    <row r="22861" spans="1:5" hidden="1">
      <c r="A22861" s="11">
        <v>49546</v>
      </c>
      <c r="B22861" t="s">
        <v>18162</v>
      </c>
      <c r="C22861" t="s">
        <v>30459</v>
      </c>
      <c r="D22861" t="e">
        <f>VLOOKUP(A22861,Planilha2!$1:$1048576,6,0)</f>
        <v>#N/A</v>
      </c>
      <c r="E22861" t="e">
        <f>VLOOKUP(C22861,Planilha5!B:B,1,0)</f>
        <v>#N/A</v>
      </c>
    </row>
    <row r="22862" spans="1:5" hidden="1">
      <c r="A22862" s="11">
        <v>23294</v>
      </c>
      <c r="B22862" t="s">
        <v>30460</v>
      </c>
      <c r="C22862" t="s">
        <v>30461</v>
      </c>
      <c r="D22862" t="e">
        <f>VLOOKUP(A22862,Planilha2!$1:$1048576,6,0)</f>
        <v>#N/A</v>
      </c>
      <c r="E22862" t="e">
        <f>VLOOKUP(C22862,Planilha5!B:B,1,0)</f>
        <v>#N/A</v>
      </c>
    </row>
    <row r="22863" spans="1:5" hidden="1">
      <c r="A22863" s="11">
        <v>43827</v>
      </c>
      <c r="B22863" t="s">
        <v>353</v>
      </c>
      <c r="C22863" t="s">
        <v>30462</v>
      </c>
      <c r="D22863" t="str">
        <f>VLOOKUP(A22863,Planilha2!$1:$1048576,6,0)</f>
        <v>2 - Magistrados</v>
      </c>
      <c r="E22863" t="e">
        <f>VLOOKUP(C22863,Planilha5!B:B,1,0)</f>
        <v>#N/A</v>
      </c>
    </row>
    <row r="22864" spans="1:5" hidden="1">
      <c r="A22864" s="11">
        <v>44743</v>
      </c>
      <c r="B22864" t="s">
        <v>30463</v>
      </c>
      <c r="C22864" t="s">
        <v>30464</v>
      </c>
      <c r="D22864" t="e">
        <f>VLOOKUP(A22864,Planilha2!$1:$1048576,6,0)</f>
        <v>#N/A</v>
      </c>
      <c r="E22864" t="e">
        <f>VLOOKUP(C22864,Planilha5!B:B,1,0)</f>
        <v>#N/A</v>
      </c>
    </row>
    <row r="22865" spans="1:5" hidden="1">
      <c r="A22865" s="11">
        <v>200313</v>
      </c>
      <c r="B22865" t="s">
        <v>598</v>
      </c>
      <c r="C22865" t="s">
        <v>30465</v>
      </c>
      <c r="D22865" t="str">
        <f>VLOOKUP(A22865,Planilha2!$1:$1048576,6,0)</f>
        <v>5 - Desembargador</v>
      </c>
      <c r="E22865" t="e">
        <f>VLOOKUP(C22865,Planilha5!B:B,1,0)</f>
        <v>#N/A</v>
      </c>
    </row>
    <row r="22866" spans="1:5" hidden="1">
      <c r="A22866" s="11">
        <v>94263</v>
      </c>
      <c r="B22866" t="s">
        <v>23326</v>
      </c>
      <c r="C22866" t="s">
        <v>19128</v>
      </c>
      <c r="D22866" t="e">
        <f>VLOOKUP(A22866,Planilha2!$1:$1048576,6,0)</f>
        <v>#N/A</v>
      </c>
      <c r="E22866" t="e">
        <f>VLOOKUP(C22866,Planilha5!B:B,1,0)</f>
        <v>#N/A</v>
      </c>
    </row>
    <row r="22867" spans="1:5" hidden="1">
      <c r="A22867" s="11">
        <v>24597</v>
      </c>
      <c r="B22867" t="s">
        <v>21929</v>
      </c>
      <c r="C22867" t="s">
        <v>30466</v>
      </c>
      <c r="D22867" t="e">
        <f>VLOOKUP(A22867,Planilha2!$1:$1048576,6,0)</f>
        <v>#N/A</v>
      </c>
      <c r="E22867" t="e">
        <f>VLOOKUP(C22867,Planilha5!B:B,1,0)</f>
        <v>#N/A</v>
      </c>
    </row>
    <row r="22868" spans="1:5" hidden="1">
      <c r="A22868" s="11">
        <v>904087</v>
      </c>
      <c r="B22868" t="s">
        <v>16455</v>
      </c>
      <c r="C22868" t="s">
        <v>30467</v>
      </c>
      <c r="D22868" t="e">
        <f>VLOOKUP(A22868,Planilha2!$1:$1048576,6,0)</f>
        <v>#N/A</v>
      </c>
      <c r="E22868" t="e">
        <f>VLOOKUP(C22868,Planilha5!B:B,1,0)</f>
        <v>#N/A</v>
      </c>
    </row>
    <row r="22869" spans="1:5" hidden="1">
      <c r="A22869" s="11">
        <v>200303</v>
      </c>
      <c r="B22869" t="s">
        <v>30468</v>
      </c>
      <c r="C22869" t="s">
        <v>30469</v>
      </c>
      <c r="D22869" t="e">
        <f>VLOOKUP(A22869,Planilha2!$1:$1048576,6,0)</f>
        <v>#N/A</v>
      </c>
      <c r="E22869" t="e">
        <f>VLOOKUP(C22869,Planilha5!B:B,1,0)</f>
        <v>#N/A</v>
      </c>
    </row>
    <row r="22870" spans="1:5" hidden="1">
      <c r="A22870">
        <v>54</v>
      </c>
      <c r="B22870" t="s">
        <v>3564</v>
      </c>
      <c r="C22870" t="s">
        <v>7603</v>
      </c>
      <c r="D22870" t="e">
        <f>VLOOKUP(A22870,Planilha2!$1:$1048576,6,0)</f>
        <v>#N/A</v>
      </c>
      <c r="E22870" t="e">
        <f>VLOOKUP(C22870,Planilha5!B:B,1,0)</f>
        <v>#N/A</v>
      </c>
    </row>
    <row r="22871" spans="1:5" hidden="1">
      <c r="A22871" s="11">
        <v>200107</v>
      </c>
      <c r="B22871" t="s">
        <v>6074</v>
      </c>
      <c r="C22871" t="s">
        <v>12009</v>
      </c>
      <c r="D22871" t="e">
        <f>VLOOKUP(A22871,Planilha2!$1:$1048576,6,0)</f>
        <v>#N/A</v>
      </c>
      <c r="E22871" t="e">
        <f>VLOOKUP(C22871,Planilha5!B:B,1,0)</f>
        <v>#N/A</v>
      </c>
    </row>
    <row r="22872" spans="1:5" hidden="1">
      <c r="A22872" s="11">
        <v>5157</v>
      </c>
      <c r="B22872" t="s">
        <v>20103</v>
      </c>
      <c r="C22872" t="s">
        <v>30470</v>
      </c>
      <c r="D22872" t="e">
        <f>VLOOKUP(A22872,Planilha2!$1:$1048576,6,0)</f>
        <v>#N/A</v>
      </c>
      <c r="E22872" t="e">
        <f>VLOOKUP(C22872,Planilha5!B:B,1,0)</f>
        <v>#N/A</v>
      </c>
    </row>
    <row r="22873" spans="1:5" hidden="1">
      <c r="A22873" s="11">
        <v>7571</v>
      </c>
      <c r="B22873" t="s">
        <v>19903</v>
      </c>
      <c r="C22873" t="s">
        <v>30471</v>
      </c>
      <c r="D22873" t="e">
        <f>VLOOKUP(A22873,Planilha2!$1:$1048576,6,0)</f>
        <v>#N/A</v>
      </c>
      <c r="E22873" t="e">
        <f>VLOOKUP(C22873,Planilha5!B:B,1,0)</f>
        <v>#N/A</v>
      </c>
    </row>
    <row r="22874" spans="1:5" hidden="1">
      <c r="A22874" s="11">
        <v>91088</v>
      </c>
      <c r="B22874" t="s">
        <v>3779</v>
      </c>
      <c r="C22874" t="s">
        <v>30472</v>
      </c>
      <c r="D22874" t="e">
        <f>VLOOKUP(A22874,Planilha2!$1:$1048576,6,0)</f>
        <v>#N/A</v>
      </c>
      <c r="E22874" t="e">
        <f>VLOOKUP(C22874,Planilha5!B:B,1,0)</f>
        <v>#N/A</v>
      </c>
    </row>
    <row r="22875" spans="1:5" hidden="1">
      <c r="A22875" s="11">
        <v>22868</v>
      </c>
      <c r="B22875" t="s">
        <v>9642</v>
      </c>
      <c r="C22875" t="s">
        <v>30473</v>
      </c>
      <c r="D22875" t="e">
        <f>VLOOKUP(A22875,Planilha2!$1:$1048576,6,0)</f>
        <v>#N/A</v>
      </c>
      <c r="E22875" t="e">
        <f>VLOOKUP(C22875,Planilha5!B:B,1,0)</f>
        <v>#N/A</v>
      </c>
    </row>
    <row r="22876" spans="1:5" hidden="1">
      <c r="A22876" s="11">
        <v>45420</v>
      </c>
      <c r="B22876" t="s">
        <v>29492</v>
      </c>
      <c r="C22876" t="s">
        <v>30474</v>
      </c>
      <c r="D22876" t="e">
        <f>VLOOKUP(A22876,Planilha2!$1:$1048576,6,0)</f>
        <v>#N/A</v>
      </c>
      <c r="E22876" t="e">
        <f>VLOOKUP(C22876,Planilha5!B:B,1,0)</f>
        <v>#N/A</v>
      </c>
    </row>
    <row r="22877" spans="1:5" hidden="1">
      <c r="A22877">
        <v>830</v>
      </c>
      <c r="B22877" t="s">
        <v>1098</v>
      </c>
      <c r="C22877" t="s">
        <v>1099</v>
      </c>
      <c r="D22877" t="e">
        <f>VLOOKUP(A22877,Planilha2!$1:$1048576,6,0)</f>
        <v>#N/A</v>
      </c>
      <c r="E22877" t="e">
        <f>VLOOKUP(C22877,Planilha5!B:B,1,0)</f>
        <v>#N/A</v>
      </c>
    </row>
    <row r="22878" spans="1:5" hidden="1">
      <c r="A22878" s="11">
        <v>905224</v>
      </c>
      <c r="B22878" t="s">
        <v>13315</v>
      </c>
      <c r="C22878" t="s">
        <v>30475</v>
      </c>
      <c r="D22878" t="e">
        <f>VLOOKUP(A22878,Planilha2!$1:$1048576,6,0)</f>
        <v>#N/A</v>
      </c>
      <c r="E22878" t="e">
        <f>VLOOKUP(C22878,Planilha5!B:B,1,0)</f>
        <v>#N/A</v>
      </c>
    </row>
    <row r="22879" spans="1:5" hidden="1">
      <c r="A22879" s="11">
        <v>8093</v>
      </c>
      <c r="B22879" t="s">
        <v>20682</v>
      </c>
      <c r="C22879" t="s">
        <v>30476</v>
      </c>
      <c r="D22879" t="e">
        <f>VLOOKUP(A22879,Planilha2!$1:$1048576,6,0)</f>
        <v>#N/A</v>
      </c>
      <c r="E22879" t="e">
        <f>VLOOKUP(C22879,Planilha5!B:B,1,0)</f>
        <v>#N/A</v>
      </c>
    </row>
    <row r="22880" spans="1:5" hidden="1">
      <c r="A22880" s="11">
        <v>47934</v>
      </c>
      <c r="B22880" t="s">
        <v>24765</v>
      </c>
      <c r="C22880" t="s">
        <v>30477</v>
      </c>
      <c r="D22880" t="e">
        <f>VLOOKUP(A22880,Planilha2!$1:$1048576,6,0)</f>
        <v>#N/A</v>
      </c>
      <c r="E22880" t="e">
        <f>VLOOKUP(C22880,Planilha5!B:B,1,0)</f>
        <v>#N/A</v>
      </c>
    </row>
    <row r="22881" spans="1:5" hidden="1">
      <c r="A22881" s="11">
        <v>19342</v>
      </c>
      <c r="B22881" t="s">
        <v>11247</v>
      </c>
      <c r="C22881" t="s">
        <v>30478</v>
      </c>
      <c r="D22881" t="e">
        <f>VLOOKUP(A22881,Planilha2!$1:$1048576,6,0)</f>
        <v>#N/A</v>
      </c>
      <c r="E22881" t="e">
        <f>VLOOKUP(C22881,Planilha5!B:B,1,0)</f>
        <v>#N/A</v>
      </c>
    </row>
    <row r="22882" spans="1:5" hidden="1">
      <c r="A22882" s="11">
        <v>41208</v>
      </c>
      <c r="B22882" t="s">
        <v>25372</v>
      </c>
      <c r="C22882" t="s">
        <v>30479</v>
      </c>
      <c r="D22882" t="e">
        <f>VLOOKUP(A22882,Planilha2!$1:$1048576,6,0)</f>
        <v>#N/A</v>
      </c>
      <c r="E22882" t="e">
        <f>VLOOKUP(C22882,Planilha5!B:B,1,0)</f>
        <v>#N/A</v>
      </c>
    </row>
    <row r="22883" spans="1:5" hidden="1">
      <c r="A22883">
        <v>782</v>
      </c>
      <c r="B22883" t="s">
        <v>27523</v>
      </c>
      <c r="C22883" t="s">
        <v>30480</v>
      </c>
      <c r="D22883" t="e">
        <f>VLOOKUP(A22883,Planilha2!$1:$1048576,6,0)</f>
        <v>#N/A</v>
      </c>
      <c r="E22883" t="e">
        <f>VLOOKUP(C22883,Planilha5!B:B,1,0)</f>
        <v>#N/A</v>
      </c>
    </row>
    <row r="22884" spans="1:5" hidden="1">
      <c r="A22884" s="11">
        <v>55439</v>
      </c>
      <c r="B22884" t="s">
        <v>25468</v>
      </c>
      <c r="C22884" t="s">
        <v>30481</v>
      </c>
      <c r="D22884" t="e">
        <f>VLOOKUP(A22884,Planilha2!$1:$1048576,6,0)</f>
        <v>#N/A</v>
      </c>
      <c r="E22884" t="e">
        <f>VLOOKUP(C22884,Planilha5!B:B,1,0)</f>
        <v>#N/A</v>
      </c>
    </row>
    <row r="22885" spans="1:5" hidden="1">
      <c r="A22885">
        <v>190</v>
      </c>
      <c r="B22885" t="s">
        <v>3222</v>
      </c>
      <c r="C22885" t="s">
        <v>11645</v>
      </c>
      <c r="D22885" t="e">
        <f>VLOOKUP(A22885,Planilha2!$1:$1048576,6,0)</f>
        <v>#N/A</v>
      </c>
      <c r="E22885" t="e">
        <f>VLOOKUP(C22885,Planilha5!B:B,1,0)</f>
        <v>#N/A</v>
      </c>
    </row>
    <row r="22886" spans="1:5" hidden="1">
      <c r="A22886" s="11">
        <v>1650</v>
      </c>
      <c r="B22886" t="s">
        <v>339</v>
      </c>
      <c r="C22886" t="s">
        <v>30482</v>
      </c>
      <c r="D22886" t="str">
        <f>VLOOKUP(A22886,Planilha2!$1:$1048576,6,0)</f>
        <v>2 - Magistrados</v>
      </c>
      <c r="E22886" t="e">
        <f>VLOOKUP(C22886,Planilha5!B:B,1,0)</f>
        <v>#N/A</v>
      </c>
    </row>
    <row r="22887" spans="1:5" hidden="1">
      <c r="A22887" s="11">
        <v>51298</v>
      </c>
      <c r="B22887" t="s">
        <v>30483</v>
      </c>
      <c r="C22887" t="s">
        <v>23038</v>
      </c>
      <c r="D22887" t="e">
        <f>VLOOKUP(A22887,Planilha2!$1:$1048576,6,0)</f>
        <v>#N/A</v>
      </c>
      <c r="E22887" t="e">
        <f>VLOOKUP(C22887,Planilha5!B:B,1,0)</f>
        <v>#N/A</v>
      </c>
    </row>
    <row r="22888" spans="1:5" hidden="1">
      <c r="A22888" s="11">
        <v>4423</v>
      </c>
      <c r="B22888" t="s">
        <v>11537</v>
      </c>
      <c r="C22888" t="s">
        <v>30484</v>
      </c>
      <c r="D22888" t="e">
        <f>VLOOKUP(A22888,Planilha2!$1:$1048576,6,0)</f>
        <v>#N/A</v>
      </c>
      <c r="E22888" t="e">
        <f>VLOOKUP(C22888,Planilha5!B:B,1,0)</f>
        <v>#N/A</v>
      </c>
    </row>
    <row r="22889" spans="1:5" hidden="1">
      <c r="A22889" s="11">
        <v>201706</v>
      </c>
      <c r="B22889" t="s">
        <v>4807</v>
      </c>
      <c r="C22889" t="s">
        <v>30485</v>
      </c>
      <c r="D22889" t="e">
        <f>VLOOKUP(A22889,Planilha2!$1:$1048576,6,0)</f>
        <v>#N/A</v>
      </c>
      <c r="E22889" t="e">
        <f>VLOOKUP(C22889,Planilha5!B:B,1,0)</f>
        <v>#N/A</v>
      </c>
    </row>
    <row r="22890" spans="1:5" hidden="1">
      <c r="A22890" s="11">
        <v>23808</v>
      </c>
      <c r="B22890" t="s">
        <v>619</v>
      </c>
      <c r="C22890" t="s">
        <v>30486</v>
      </c>
      <c r="D22890" t="str">
        <f>VLOOKUP(A22890,Planilha2!$1:$1048576,6,0)</f>
        <v>2 - Magistrados</v>
      </c>
      <c r="E22890" t="e">
        <f>VLOOKUP(C22890,Planilha5!B:B,1,0)</f>
        <v>#N/A</v>
      </c>
    </row>
    <row r="22891" spans="1:5" hidden="1">
      <c r="A22891" s="11">
        <v>9679</v>
      </c>
      <c r="B22891" t="s">
        <v>2695</v>
      </c>
      <c r="C22891" t="s">
        <v>30487</v>
      </c>
      <c r="D22891" t="e">
        <f>VLOOKUP(A22891,Planilha2!$1:$1048576,6,0)</f>
        <v>#N/A</v>
      </c>
      <c r="E22891" t="e">
        <f>VLOOKUP(C22891,Planilha5!B:B,1,0)</f>
        <v>#N/A</v>
      </c>
    </row>
    <row r="22892" spans="1:5" hidden="1">
      <c r="A22892" s="11">
        <v>52956</v>
      </c>
      <c r="B22892" t="s">
        <v>30346</v>
      </c>
      <c r="C22892" t="s">
        <v>30488</v>
      </c>
      <c r="D22892" t="e">
        <f>VLOOKUP(A22892,Planilha2!$1:$1048576,6,0)</f>
        <v>#N/A</v>
      </c>
      <c r="E22892" t="e">
        <f>VLOOKUP(C22892,Planilha5!B:B,1,0)</f>
        <v>#N/A</v>
      </c>
    </row>
    <row r="22893" spans="1:5" hidden="1">
      <c r="A22893" s="11">
        <v>3129</v>
      </c>
      <c r="B22893" t="s">
        <v>3641</v>
      </c>
      <c r="C22893" t="s">
        <v>30489</v>
      </c>
      <c r="D22893" t="e">
        <f>VLOOKUP(A22893,Planilha2!$1:$1048576,6,0)</f>
        <v>#N/A</v>
      </c>
      <c r="E22893" t="e">
        <f>VLOOKUP(C22893,Planilha5!B:B,1,0)</f>
        <v>#N/A</v>
      </c>
    </row>
    <row r="22894" spans="1:5" hidden="1">
      <c r="A22894" s="11">
        <v>23424</v>
      </c>
      <c r="B22894" t="s">
        <v>18566</v>
      </c>
      <c r="C22894" t="s">
        <v>30490</v>
      </c>
      <c r="D22894" t="e">
        <f>VLOOKUP(A22894,Planilha2!$1:$1048576,6,0)</f>
        <v>#N/A</v>
      </c>
      <c r="E22894" t="e">
        <f>VLOOKUP(C22894,Planilha5!B:B,1,0)</f>
        <v>#N/A</v>
      </c>
    </row>
    <row r="22895" spans="1:5" hidden="1">
      <c r="A22895" s="11">
        <v>11800</v>
      </c>
      <c r="B22895" t="s">
        <v>729</v>
      </c>
      <c r="C22895" t="s">
        <v>11854</v>
      </c>
      <c r="D22895" t="e">
        <f>VLOOKUP(A22895,Planilha2!$1:$1048576,6,0)</f>
        <v>#N/A</v>
      </c>
      <c r="E22895" t="e">
        <f>VLOOKUP(C22895,Planilha5!B:B,1,0)</f>
        <v>#N/A</v>
      </c>
    </row>
    <row r="22896" spans="1:5" hidden="1">
      <c r="A22896" s="11">
        <v>24522</v>
      </c>
      <c r="B22896" t="s">
        <v>6638</v>
      </c>
      <c r="C22896" t="s">
        <v>30491</v>
      </c>
      <c r="D22896" t="e">
        <f>VLOOKUP(A22896,Planilha2!$1:$1048576,6,0)</f>
        <v>#N/A</v>
      </c>
      <c r="E22896" t="e">
        <f>VLOOKUP(C22896,Planilha5!B:B,1,0)</f>
        <v>#N/A</v>
      </c>
    </row>
    <row r="22897" spans="1:6" hidden="1">
      <c r="A22897" s="11">
        <v>10247</v>
      </c>
      <c r="B22897" t="s">
        <v>347</v>
      </c>
      <c r="C22897" t="s">
        <v>30492</v>
      </c>
      <c r="D22897" t="str">
        <f>VLOOKUP(A22897,Planilha2!$1:$1048576,6,0)</f>
        <v>2 - Magistrados</v>
      </c>
      <c r="E22897" t="e">
        <f>VLOOKUP(C22897,Planilha5!B:B,1,0)</f>
        <v>#N/A</v>
      </c>
    </row>
    <row r="22898" spans="1:6" hidden="1">
      <c r="A22898" s="11">
        <v>94798</v>
      </c>
      <c r="B22898" t="s">
        <v>16539</v>
      </c>
      <c r="C22898" t="s">
        <v>30493</v>
      </c>
      <c r="D22898" t="e">
        <f>VLOOKUP(A22898,Planilha2!$1:$1048576,6,0)</f>
        <v>#N/A</v>
      </c>
      <c r="E22898" t="e">
        <f>VLOOKUP(C22898,Planilha5!B:B,1,0)</f>
        <v>#N/A</v>
      </c>
    </row>
    <row r="22899" spans="1:6" hidden="1">
      <c r="A22899" s="11">
        <v>1884</v>
      </c>
      <c r="B22899" t="s">
        <v>5281</v>
      </c>
      <c r="C22899" t="s">
        <v>11647</v>
      </c>
      <c r="D22899" t="e">
        <f>VLOOKUP(A22899,Planilha2!$1:$1048576,6,0)</f>
        <v>#N/A</v>
      </c>
      <c r="E22899" t="e">
        <f>VLOOKUP(C22899,Planilha5!B:B,1,0)</f>
        <v>#N/A</v>
      </c>
    </row>
    <row r="22900" spans="1:6" hidden="1">
      <c r="A22900">
        <v>20</v>
      </c>
      <c r="B22900" t="s">
        <v>28248</v>
      </c>
      <c r="C22900" t="s">
        <v>30494</v>
      </c>
      <c r="D22900" t="e">
        <f>VLOOKUP(A22900,Planilha2!$1:$1048576,6,0)</f>
        <v>#N/A</v>
      </c>
      <c r="E22900" t="e">
        <f>VLOOKUP(C22900,Planilha5!B:B,1,0)</f>
        <v>#N/A</v>
      </c>
    </row>
    <row r="22901" spans="1:6" hidden="1">
      <c r="A22901" s="11">
        <v>200984</v>
      </c>
      <c r="B22901" t="s">
        <v>412</v>
      </c>
      <c r="C22901" t="s">
        <v>30495</v>
      </c>
      <c r="D22901" t="str">
        <f>VLOOKUP(A22901,Planilha2!$1:$1048576,6,0)</f>
        <v>2 - Magistrados</v>
      </c>
      <c r="E22901" t="str">
        <f>VLOOKUP(C22901,Planilha5!B:B,1,0)</f>
        <v>SILVANIA BRAGA LEMOS PEIXOTO</v>
      </c>
      <c r="F22901" t="str">
        <f>VLOOKUP(A22901,Planilha2!A:E,5,0)</f>
        <v>JDE03</v>
      </c>
    </row>
    <row r="22902" spans="1:6" hidden="1">
      <c r="A22902" s="11">
        <v>54856</v>
      </c>
      <c r="B22902" t="s">
        <v>30496</v>
      </c>
      <c r="C22902" t="s">
        <v>30497</v>
      </c>
      <c r="D22902" t="e">
        <f>VLOOKUP(A22902,Planilha2!$1:$1048576,6,0)</f>
        <v>#N/A</v>
      </c>
      <c r="E22902" t="e">
        <f>VLOOKUP(C22902,Planilha5!B:B,1,0)</f>
        <v>#N/A</v>
      </c>
    </row>
    <row r="22903" spans="1:6" hidden="1">
      <c r="A22903" s="11">
        <v>52228</v>
      </c>
      <c r="B22903" t="s">
        <v>30498</v>
      </c>
      <c r="C22903" t="s">
        <v>30499</v>
      </c>
      <c r="D22903" t="e">
        <f>VLOOKUP(A22903,Planilha2!$1:$1048576,6,0)</f>
        <v>#N/A</v>
      </c>
      <c r="E22903" t="e">
        <f>VLOOKUP(C22903,Planilha5!B:B,1,0)</f>
        <v>#N/A</v>
      </c>
    </row>
    <row r="22904" spans="1:6" hidden="1">
      <c r="A22904" s="11">
        <v>52253</v>
      </c>
      <c r="B22904" t="s">
        <v>30500</v>
      </c>
      <c r="C22904" t="s">
        <v>30501</v>
      </c>
      <c r="D22904" t="e">
        <f>VLOOKUP(A22904,Planilha2!$1:$1048576,6,0)</f>
        <v>#N/A</v>
      </c>
      <c r="E22904" t="e">
        <f>VLOOKUP(C22904,Planilha5!B:B,1,0)</f>
        <v>#N/A</v>
      </c>
    </row>
    <row r="22905" spans="1:6" hidden="1">
      <c r="A22905" s="11">
        <v>38187</v>
      </c>
      <c r="B22905" t="s">
        <v>420</v>
      </c>
      <c r="C22905" t="s">
        <v>30502</v>
      </c>
      <c r="D22905" t="str">
        <f>VLOOKUP(A22905,Planilha2!$1:$1048576,6,0)</f>
        <v>2 - Magistrados</v>
      </c>
      <c r="E22905" t="e">
        <f>VLOOKUP(C22905,Planilha5!B:B,1,0)</f>
        <v>#N/A</v>
      </c>
    </row>
    <row r="22906" spans="1:6" hidden="1">
      <c r="A22906" s="11">
        <v>55153</v>
      </c>
      <c r="B22906" t="s">
        <v>30503</v>
      </c>
      <c r="C22906" t="s">
        <v>30504</v>
      </c>
      <c r="D22906" t="e">
        <f>VLOOKUP(A22906,Planilha2!$1:$1048576,6,0)</f>
        <v>#N/A</v>
      </c>
      <c r="E22906" t="e">
        <f>VLOOKUP(C22906,Planilha5!B:B,1,0)</f>
        <v>#N/A</v>
      </c>
    </row>
    <row r="22907" spans="1:6" hidden="1">
      <c r="A22907" s="11">
        <v>55673</v>
      </c>
      <c r="B22907" t="s">
        <v>30505</v>
      </c>
      <c r="C22907" t="s">
        <v>30506</v>
      </c>
      <c r="D22907" t="e">
        <f>VLOOKUP(A22907,Planilha2!$1:$1048576,6,0)</f>
        <v>#N/A</v>
      </c>
      <c r="E22907" t="e">
        <f>VLOOKUP(C22907,Planilha5!B:B,1,0)</f>
        <v>#N/A</v>
      </c>
    </row>
    <row r="22908" spans="1:6" hidden="1">
      <c r="A22908">
        <v>999</v>
      </c>
      <c r="B22908" t="s">
        <v>5253</v>
      </c>
      <c r="C22908" t="s">
        <v>30507</v>
      </c>
      <c r="D22908" t="e">
        <f>VLOOKUP(A22908,Planilha2!$1:$1048576,6,0)</f>
        <v>#N/A</v>
      </c>
      <c r="E22908" t="e">
        <f>VLOOKUP(C22908,Planilha5!B:B,1,0)</f>
        <v>#N/A</v>
      </c>
    </row>
    <row r="22909" spans="1:6" hidden="1">
      <c r="A22909" s="11">
        <v>48541</v>
      </c>
      <c r="B22909" t="s">
        <v>30508</v>
      </c>
      <c r="C22909" t="s">
        <v>30509</v>
      </c>
      <c r="D22909" t="e">
        <f>VLOOKUP(A22909,Planilha2!$1:$1048576,6,0)</f>
        <v>#N/A</v>
      </c>
      <c r="E22909" t="e">
        <f>VLOOKUP(C22909,Planilha5!B:B,1,0)</f>
        <v>#N/A</v>
      </c>
    </row>
    <row r="22910" spans="1:6" hidden="1">
      <c r="A22910" s="11">
        <v>11786</v>
      </c>
      <c r="B22910" t="s">
        <v>4750</v>
      </c>
      <c r="C22910" t="s">
        <v>30510</v>
      </c>
      <c r="D22910" t="e">
        <f>VLOOKUP(A22910,Planilha2!$1:$1048576,6,0)</f>
        <v>#N/A</v>
      </c>
      <c r="E22910" t="e">
        <f>VLOOKUP(C22910,Planilha5!B:B,1,0)</f>
        <v>#N/A</v>
      </c>
    </row>
    <row r="22911" spans="1:6" hidden="1">
      <c r="A22911" s="11">
        <v>903869</v>
      </c>
      <c r="B22911" t="s">
        <v>13729</v>
      </c>
      <c r="C22911" t="s">
        <v>30511</v>
      </c>
      <c r="D22911" t="e">
        <f>VLOOKUP(A22911,Planilha2!$1:$1048576,6,0)</f>
        <v>#N/A</v>
      </c>
      <c r="E22911" t="e">
        <f>VLOOKUP(C22911,Planilha5!B:B,1,0)</f>
        <v>#N/A</v>
      </c>
    </row>
    <row r="22912" spans="1:6" hidden="1">
      <c r="A22912" s="11">
        <v>53529</v>
      </c>
      <c r="B22912" t="s">
        <v>2763</v>
      </c>
      <c r="C22912" t="s">
        <v>11254</v>
      </c>
      <c r="D22912" t="e">
        <f>VLOOKUP(A22912,Planilha2!$1:$1048576,6,0)</f>
        <v>#N/A</v>
      </c>
      <c r="E22912" t="e">
        <f>VLOOKUP(C22912,Planilha5!B:B,1,0)</f>
        <v>#N/A</v>
      </c>
    </row>
    <row r="22913" spans="1:5" hidden="1">
      <c r="A22913" s="11">
        <v>22973</v>
      </c>
      <c r="B22913" t="s">
        <v>3033</v>
      </c>
      <c r="C22913" t="s">
        <v>30512</v>
      </c>
      <c r="D22913" t="e">
        <f>VLOOKUP(A22913,Planilha2!$1:$1048576,6,0)</f>
        <v>#N/A</v>
      </c>
      <c r="E22913" t="e">
        <f>VLOOKUP(C22913,Planilha5!B:B,1,0)</f>
        <v>#N/A</v>
      </c>
    </row>
    <row r="22914" spans="1:5" hidden="1">
      <c r="A22914" s="11">
        <v>91554</v>
      </c>
      <c r="B22914" t="s">
        <v>916</v>
      </c>
      <c r="C22914" t="s">
        <v>21658</v>
      </c>
      <c r="D22914" t="e">
        <f>VLOOKUP(A22914,Planilha2!$1:$1048576,6,0)</f>
        <v>#N/A</v>
      </c>
      <c r="E22914" t="e">
        <f>VLOOKUP(C22914,Planilha5!B:B,1,0)</f>
        <v>#N/A</v>
      </c>
    </row>
    <row r="22915" spans="1:5" hidden="1">
      <c r="A22915" s="11">
        <v>200471</v>
      </c>
      <c r="B22915" t="s">
        <v>632</v>
      </c>
      <c r="C22915" t="s">
        <v>30513</v>
      </c>
      <c r="D22915" t="str">
        <f>VLOOKUP(A22915,Planilha2!$1:$1048576,6,0)</f>
        <v>5 - Desembargador</v>
      </c>
      <c r="E22915" t="e">
        <f>VLOOKUP(C22915,Planilha5!B:B,1,0)</f>
        <v>#N/A</v>
      </c>
    </row>
    <row r="22916" spans="1:5" hidden="1">
      <c r="A22916" s="11">
        <v>46245</v>
      </c>
      <c r="B22916" t="s">
        <v>30514</v>
      </c>
      <c r="C22916" t="s">
        <v>30515</v>
      </c>
      <c r="D22916" t="e">
        <f>VLOOKUP(A22916,Planilha2!$1:$1048576,6,0)</f>
        <v>#N/A</v>
      </c>
      <c r="E22916" t="e">
        <f>VLOOKUP(C22916,Planilha5!B:B,1,0)</f>
        <v>#N/A</v>
      </c>
    </row>
    <row r="22917" spans="1:5" hidden="1">
      <c r="A22917" s="11">
        <v>93284</v>
      </c>
      <c r="B22917" t="s">
        <v>30385</v>
      </c>
      <c r="C22917" t="s">
        <v>30516</v>
      </c>
      <c r="D22917" t="e">
        <f>VLOOKUP(A22917,Planilha2!$1:$1048576,6,0)</f>
        <v>#N/A</v>
      </c>
      <c r="E22917" t="e">
        <f>VLOOKUP(C22917,Planilha5!B:B,1,0)</f>
        <v>#N/A</v>
      </c>
    </row>
    <row r="22918" spans="1:5" hidden="1">
      <c r="A22918" s="11">
        <v>23785</v>
      </c>
      <c r="B22918" t="s">
        <v>362</v>
      </c>
      <c r="C22918" t="s">
        <v>30517</v>
      </c>
      <c r="D22918" t="str">
        <f>VLOOKUP(A22918,Planilha2!$1:$1048576,6,0)</f>
        <v>2 - Magistrados</v>
      </c>
      <c r="E22918" t="e">
        <f>VLOOKUP(C22918,Planilha5!B:B,1,0)</f>
        <v>#N/A</v>
      </c>
    </row>
    <row r="22919" spans="1:5" hidden="1">
      <c r="A22919" s="11">
        <v>904726</v>
      </c>
      <c r="B22919" t="s">
        <v>11898</v>
      </c>
      <c r="C22919" t="s">
        <v>30518</v>
      </c>
      <c r="D22919" t="e">
        <f>VLOOKUP(A22919,Planilha2!$1:$1048576,6,0)</f>
        <v>#N/A</v>
      </c>
      <c r="E22919" t="e">
        <f>VLOOKUP(C22919,Planilha5!B:B,1,0)</f>
        <v>#N/A</v>
      </c>
    </row>
    <row r="22920" spans="1:5" hidden="1">
      <c r="A22920" s="11">
        <v>48278</v>
      </c>
      <c r="B22920" t="s">
        <v>9842</v>
      </c>
      <c r="C22920" t="s">
        <v>30519</v>
      </c>
      <c r="D22920" t="e">
        <f>VLOOKUP(A22920,Planilha2!$1:$1048576,6,0)</f>
        <v>#N/A</v>
      </c>
      <c r="E22920" t="e">
        <f>VLOOKUP(C22920,Planilha5!B:B,1,0)</f>
        <v>#N/A</v>
      </c>
    </row>
    <row r="22921" spans="1:5" hidden="1">
      <c r="A22921" s="11">
        <v>904201</v>
      </c>
      <c r="B22921" t="s">
        <v>15355</v>
      </c>
      <c r="C22921" t="s">
        <v>30520</v>
      </c>
      <c r="D22921" t="e">
        <f>VLOOKUP(A22921,Planilha2!$1:$1048576,6,0)</f>
        <v>#N/A</v>
      </c>
      <c r="E22921" t="e">
        <f>VLOOKUP(C22921,Planilha5!B:B,1,0)</f>
        <v>#N/A</v>
      </c>
    </row>
    <row r="22922" spans="1:5" hidden="1">
      <c r="A22922" s="11">
        <v>48868</v>
      </c>
      <c r="B22922" t="s">
        <v>30521</v>
      </c>
      <c r="C22922" t="s">
        <v>30522</v>
      </c>
      <c r="D22922" t="e">
        <f>VLOOKUP(A22922,Planilha2!$1:$1048576,6,0)</f>
        <v>#N/A</v>
      </c>
      <c r="E22922" t="e">
        <f>VLOOKUP(C22922,Planilha5!B:B,1,0)</f>
        <v>#N/A</v>
      </c>
    </row>
    <row r="22923" spans="1:5" hidden="1">
      <c r="A22923" s="11">
        <v>201215</v>
      </c>
      <c r="B22923" t="s">
        <v>2899</v>
      </c>
      <c r="C22923" t="s">
        <v>8967</v>
      </c>
      <c r="D22923" t="e">
        <f>VLOOKUP(A22923,Planilha2!$1:$1048576,6,0)</f>
        <v>#N/A</v>
      </c>
      <c r="E22923" t="e">
        <f>VLOOKUP(C22923,Planilha5!B:B,1,0)</f>
        <v>#N/A</v>
      </c>
    </row>
    <row r="22924" spans="1:5" hidden="1">
      <c r="A22924" s="11">
        <v>43202</v>
      </c>
      <c r="B22924" t="s">
        <v>21655</v>
      </c>
      <c r="C22924" t="s">
        <v>30523</v>
      </c>
      <c r="D22924" t="e">
        <f>VLOOKUP(A22924,Planilha2!$1:$1048576,6,0)</f>
        <v>#N/A</v>
      </c>
      <c r="E22924" t="e">
        <f>VLOOKUP(C22924,Planilha5!B:B,1,0)</f>
        <v>#N/A</v>
      </c>
    </row>
    <row r="22925" spans="1:5" hidden="1">
      <c r="A22925" s="11">
        <v>46207</v>
      </c>
      <c r="B22925" t="s">
        <v>493</v>
      </c>
      <c r="C22925" t="s">
        <v>30524</v>
      </c>
      <c r="D22925" t="str">
        <f>VLOOKUP(A22925,Planilha2!$1:$1048576,6,0)</f>
        <v>2 - Magistrados</v>
      </c>
      <c r="E22925" t="e">
        <f>VLOOKUP(C22925,Planilha5!B:B,1,0)</f>
        <v>#N/A</v>
      </c>
    </row>
    <row r="22926" spans="1:5" hidden="1">
      <c r="A22926" s="11">
        <v>52444</v>
      </c>
      <c r="B22926" t="s">
        <v>16762</v>
      </c>
      <c r="C22926" t="s">
        <v>30525</v>
      </c>
      <c r="D22926" t="e">
        <f>VLOOKUP(A22926,Planilha2!$1:$1048576,6,0)</f>
        <v>#N/A</v>
      </c>
      <c r="E22926" t="e">
        <f>VLOOKUP(C22926,Planilha5!B:B,1,0)</f>
        <v>#N/A</v>
      </c>
    </row>
    <row r="22927" spans="1:5" hidden="1">
      <c r="A22927" s="11">
        <v>93404</v>
      </c>
      <c r="B22927" t="s">
        <v>8203</v>
      </c>
      <c r="C22927" t="s">
        <v>30526</v>
      </c>
      <c r="D22927" t="e">
        <f>VLOOKUP(A22927,Planilha2!$1:$1048576,6,0)</f>
        <v>#N/A</v>
      </c>
      <c r="E22927" t="e">
        <f>VLOOKUP(C22927,Planilha5!B:B,1,0)</f>
        <v>#N/A</v>
      </c>
    </row>
    <row r="22928" spans="1:5" hidden="1">
      <c r="A22928" s="11">
        <v>45989</v>
      </c>
      <c r="B22928" t="s">
        <v>12228</v>
      </c>
      <c r="C22928" t="s">
        <v>30527</v>
      </c>
      <c r="D22928" t="e">
        <f>VLOOKUP(A22928,Planilha2!$1:$1048576,6,0)</f>
        <v>#N/A</v>
      </c>
      <c r="E22928" t="e">
        <f>VLOOKUP(C22928,Planilha5!B:B,1,0)</f>
        <v>#N/A</v>
      </c>
    </row>
    <row r="22929" spans="1:5" hidden="1">
      <c r="A22929" s="11">
        <v>4485</v>
      </c>
      <c r="B22929" t="s">
        <v>4998</v>
      </c>
      <c r="C22929" t="s">
        <v>30528</v>
      </c>
      <c r="D22929" t="e">
        <f>VLOOKUP(A22929,Planilha2!$1:$1048576,6,0)</f>
        <v>#N/A</v>
      </c>
      <c r="E22929" t="e">
        <f>VLOOKUP(C22929,Planilha5!B:B,1,0)</f>
        <v>#N/A</v>
      </c>
    </row>
    <row r="22930" spans="1:5" hidden="1">
      <c r="A22930" s="11">
        <v>51159</v>
      </c>
      <c r="B22930" t="s">
        <v>18003</v>
      </c>
      <c r="C22930" t="s">
        <v>30529</v>
      </c>
      <c r="D22930" t="e">
        <f>VLOOKUP(A22930,Planilha2!$1:$1048576,6,0)</f>
        <v>#N/A</v>
      </c>
      <c r="E22930" t="e">
        <f>VLOOKUP(C22930,Planilha5!B:B,1,0)</f>
        <v>#N/A</v>
      </c>
    </row>
    <row r="22931" spans="1:5" hidden="1">
      <c r="A22931" s="11">
        <v>41649</v>
      </c>
      <c r="B22931" t="s">
        <v>30530</v>
      </c>
      <c r="C22931" t="s">
        <v>30531</v>
      </c>
      <c r="D22931" t="e">
        <f>VLOOKUP(A22931,Planilha2!$1:$1048576,6,0)</f>
        <v>#N/A</v>
      </c>
      <c r="E22931" t="e">
        <f>VLOOKUP(C22931,Planilha5!B:B,1,0)</f>
        <v>#N/A</v>
      </c>
    </row>
    <row r="22932" spans="1:5" hidden="1">
      <c r="A22932" s="11">
        <v>19107</v>
      </c>
      <c r="B22932" t="s">
        <v>26343</v>
      </c>
      <c r="C22932" t="s">
        <v>30532</v>
      </c>
      <c r="D22932" t="e">
        <f>VLOOKUP(A22932,Planilha2!$1:$1048576,6,0)</f>
        <v>#N/A</v>
      </c>
      <c r="E22932" t="e">
        <f>VLOOKUP(C22932,Planilha5!B:B,1,0)</f>
        <v>#N/A</v>
      </c>
    </row>
    <row r="22933" spans="1:5" hidden="1">
      <c r="A22933" s="11">
        <v>99497</v>
      </c>
      <c r="B22933" t="s">
        <v>30533</v>
      </c>
      <c r="C22933" t="s">
        <v>30534</v>
      </c>
      <c r="D22933" t="e">
        <f>VLOOKUP(A22933,Planilha2!$1:$1048576,6,0)</f>
        <v>#N/A</v>
      </c>
      <c r="E22933" t="e">
        <f>VLOOKUP(C22933,Planilha5!B:B,1,0)</f>
        <v>#N/A</v>
      </c>
    </row>
    <row r="22934" spans="1:5" hidden="1">
      <c r="A22934" s="11">
        <v>40083</v>
      </c>
      <c r="B22934" t="s">
        <v>30535</v>
      </c>
      <c r="C22934" t="s">
        <v>30536</v>
      </c>
      <c r="D22934" t="e">
        <f>VLOOKUP(A22934,Planilha2!$1:$1048576,6,0)</f>
        <v>#N/A</v>
      </c>
      <c r="E22934" t="e">
        <f>VLOOKUP(C22934,Planilha5!B:B,1,0)</f>
        <v>#N/A</v>
      </c>
    </row>
    <row r="22935" spans="1:5" hidden="1">
      <c r="A22935" s="11">
        <v>200334</v>
      </c>
      <c r="B22935" t="s">
        <v>7520</v>
      </c>
      <c r="C22935" t="s">
        <v>27348</v>
      </c>
      <c r="D22935" t="e">
        <f>VLOOKUP(A22935,Planilha2!$1:$1048576,6,0)</f>
        <v>#N/A</v>
      </c>
      <c r="E22935" t="e">
        <f>VLOOKUP(C22935,Planilha5!B:B,1,0)</f>
        <v>#N/A</v>
      </c>
    </row>
    <row r="22936" spans="1:5" hidden="1">
      <c r="A22936" s="11">
        <v>55729</v>
      </c>
      <c r="B22936" t="s">
        <v>30537</v>
      </c>
      <c r="C22936" t="s">
        <v>30538</v>
      </c>
      <c r="D22936" t="e">
        <f>VLOOKUP(A22936,Planilha2!$1:$1048576,6,0)</f>
        <v>#N/A</v>
      </c>
      <c r="E22936" t="e">
        <f>VLOOKUP(C22936,Planilha5!B:B,1,0)</f>
        <v>#N/A</v>
      </c>
    </row>
    <row r="22937" spans="1:5" hidden="1">
      <c r="A22937" s="11">
        <v>904923</v>
      </c>
      <c r="B22937" t="s">
        <v>14356</v>
      </c>
      <c r="C22937" t="s">
        <v>30539</v>
      </c>
      <c r="D22937" t="e">
        <f>VLOOKUP(A22937,Planilha2!$1:$1048576,6,0)</f>
        <v>#N/A</v>
      </c>
      <c r="E22937" t="e">
        <f>VLOOKUP(C22937,Planilha5!B:B,1,0)</f>
        <v>#N/A</v>
      </c>
    </row>
    <row r="22938" spans="1:5" hidden="1">
      <c r="A22938" s="11">
        <v>200390</v>
      </c>
      <c r="B22938" t="s">
        <v>838</v>
      </c>
      <c r="C22938" t="s">
        <v>8679</v>
      </c>
      <c r="D22938" t="e">
        <f>VLOOKUP(A22938,Planilha2!$1:$1048576,6,0)</f>
        <v>#N/A</v>
      </c>
      <c r="E22938" t="e">
        <f>VLOOKUP(C22938,Planilha5!B:B,1,0)</f>
        <v>#N/A</v>
      </c>
    </row>
    <row r="22939" spans="1:5" hidden="1">
      <c r="A22939" s="11">
        <v>10419</v>
      </c>
      <c r="B22939" t="s">
        <v>18458</v>
      </c>
      <c r="C22939" t="s">
        <v>30540</v>
      </c>
      <c r="D22939" t="e">
        <f>VLOOKUP(A22939,Planilha2!$1:$1048576,6,0)</f>
        <v>#N/A</v>
      </c>
      <c r="E22939" t="e">
        <f>VLOOKUP(C22939,Planilha5!B:B,1,0)</f>
        <v>#N/A</v>
      </c>
    </row>
    <row r="22940" spans="1:5" hidden="1">
      <c r="A22940" s="11">
        <v>1993</v>
      </c>
      <c r="B22940" t="s">
        <v>3302</v>
      </c>
      <c r="C22940" t="s">
        <v>30541</v>
      </c>
      <c r="D22940" t="e">
        <f>VLOOKUP(A22940,Planilha2!$1:$1048576,6,0)</f>
        <v>#N/A</v>
      </c>
      <c r="E22940" t="e">
        <f>VLOOKUP(C22940,Planilha5!B:B,1,0)</f>
        <v>#N/A</v>
      </c>
    </row>
    <row r="22941" spans="1:5" hidden="1">
      <c r="A22941" s="11">
        <v>4197</v>
      </c>
      <c r="B22941" t="s">
        <v>8089</v>
      </c>
      <c r="C22941" t="s">
        <v>30542</v>
      </c>
      <c r="D22941" t="e">
        <f>VLOOKUP(A22941,Planilha2!$1:$1048576,6,0)</f>
        <v>#N/A</v>
      </c>
      <c r="E22941" t="e">
        <f>VLOOKUP(C22941,Planilha5!B:B,1,0)</f>
        <v>#N/A</v>
      </c>
    </row>
    <row r="22942" spans="1:5" hidden="1">
      <c r="A22942" s="11">
        <v>94135</v>
      </c>
      <c r="B22942" t="s">
        <v>9731</v>
      </c>
      <c r="C22942" t="s">
        <v>30543</v>
      </c>
      <c r="D22942" t="e">
        <f>VLOOKUP(A22942,Planilha2!$1:$1048576,6,0)</f>
        <v>#N/A</v>
      </c>
      <c r="E22942" t="e">
        <f>VLOOKUP(C22942,Planilha5!B:B,1,0)</f>
        <v>#N/A</v>
      </c>
    </row>
    <row r="22943" spans="1:5" hidden="1">
      <c r="A22943" s="11">
        <v>54095</v>
      </c>
      <c r="B22943" t="s">
        <v>14730</v>
      </c>
      <c r="C22943" t="s">
        <v>30544</v>
      </c>
      <c r="D22943" t="e">
        <f>VLOOKUP(A22943,Planilha2!$1:$1048576,6,0)</f>
        <v>#N/A</v>
      </c>
      <c r="E22943" t="e">
        <f>VLOOKUP(C22943,Planilha5!B:B,1,0)</f>
        <v>#N/A</v>
      </c>
    </row>
    <row r="22944" spans="1:5" hidden="1">
      <c r="A22944" s="11">
        <v>53042</v>
      </c>
      <c r="B22944" t="s">
        <v>10615</v>
      </c>
      <c r="C22944" t="s">
        <v>30545</v>
      </c>
      <c r="D22944" t="e">
        <f>VLOOKUP(A22944,Planilha2!$1:$1048576,6,0)</f>
        <v>#N/A</v>
      </c>
      <c r="E22944" t="e">
        <f>VLOOKUP(C22944,Planilha5!B:B,1,0)</f>
        <v>#N/A</v>
      </c>
    </row>
    <row r="22945" spans="1:5" hidden="1">
      <c r="A22945" s="11">
        <v>48663</v>
      </c>
      <c r="B22945" t="s">
        <v>17174</v>
      </c>
      <c r="C22945" t="s">
        <v>30546</v>
      </c>
      <c r="D22945" t="e">
        <f>VLOOKUP(A22945,Planilha2!$1:$1048576,6,0)</f>
        <v>#N/A</v>
      </c>
      <c r="E22945" t="e">
        <f>VLOOKUP(C22945,Planilha5!B:B,1,0)</f>
        <v>#N/A</v>
      </c>
    </row>
    <row r="22946" spans="1:5" hidden="1">
      <c r="A22946" s="11">
        <v>905206</v>
      </c>
      <c r="B22946" t="s">
        <v>30024</v>
      </c>
      <c r="C22946" t="s">
        <v>30547</v>
      </c>
      <c r="D22946" t="e">
        <f>VLOOKUP(A22946,Planilha2!$1:$1048576,6,0)</f>
        <v>#N/A</v>
      </c>
      <c r="E22946" t="e">
        <f>VLOOKUP(C22946,Planilha5!B:B,1,0)</f>
        <v>#N/A</v>
      </c>
    </row>
    <row r="22947" spans="1:5" hidden="1">
      <c r="A22947" s="11">
        <v>54410</v>
      </c>
      <c r="B22947" t="s">
        <v>30548</v>
      </c>
      <c r="C22947" t="s">
        <v>28772</v>
      </c>
      <c r="D22947" t="e">
        <f>VLOOKUP(A22947,Planilha2!$1:$1048576,6,0)</f>
        <v>#N/A</v>
      </c>
      <c r="E22947" t="e">
        <f>VLOOKUP(C22947,Planilha5!B:B,1,0)</f>
        <v>#N/A</v>
      </c>
    </row>
    <row r="22948" spans="1:5" hidden="1">
      <c r="A22948" s="11">
        <v>13123</v>
      </c>
      <c r="B22948" t="s">
        <v>5405</v>
      </c>
      <c r="C22948" t="s">
        <v>30549</v>
      </c>
      <c r="D22948" t="e">
        <f>VLOOKUP(A22948,Planilha2!$1:$1048576,6,0)</f>
        <v>#N/A</v>
      </c>
      <c r="E22948" t="e">
        <f>VLOOKUP(C22948,Planilha5!B:B,1,0)</f>
        <v>#N/A</v>
      </c>
    </row>
    <row r="22949" spans="1:5" hidden="1">
      <c r="A22949" s="11">
        <v>201026</v>
      </c>
      <c r="B22949" t="s">
        <v>572</v>
      </c>
      <c r="C22949" t="s">
        <v>21642</v>
      </c>
      <c r="D22949" t="str">
        <f>VLOOKUP(A22949,Planilha2!$1:$1048576,6,0)</f>
        <v>2 - Magistrados</v>
      </c>
      <c r="E22949" t="e">
        <f>VLOOKUP(C22949,Planilha5!B:B,1,0)</f>
        <v>#N/A</v>
      </c>
    </row>
    <row r="22950" spans="1:5" hidden="1">
      <c r="A22950" s="11">
        <v>201527</v>
      </c>
      <c r="B22950" t="s">
        <v>287</v>
      </c>
      <c r="C22950" t="s">
        <v>30550</v>
      </c>
      <c r="D22950" t="str">
        <f>VLOOKUP(A22950,Planilha2!$1:$1048576,6,0)</f>
        <v>2 - Magistrados</v>
      </c>
      <c r="E22950" t="e">
        <f>VLOOKUP(C22950,Planilha5!B:B,1,0)</f>
        <v>#N/A</v>
      </c>
    </row>
    <row r="22951" spans="1:5" hidden="1">
      <c r="A22951" s="11">
        <v>54838</v>
      </c>
      <c r="B22951" t="s">
        <v>24937</v>
      </c>
      <c r="C22951" t="s">
        <v>30551</v>
      </c>
      <c r="D22951" t="e">
        <f>VLOOKUP(A22951,Planilha2!$1:$1048576,6,0)</f>
        <v>#N/A</v>
      </c>
      <c r="E22951" t="e">
        <f>VLOOKUP(C22951,Planilha5!B:B,1,0)</f>
        <v>#N/A</v>
      </c>
    </row>
    <row r="22952" spans="1:5" hidden="1">
      <c r="A22952" s="11">
        <v>4058</v>
      </c>
      <c r="B22952" t="s">
        <v>2643</v>
      </c>
      <c r="C22952" t="s">
        <v>30552</v>
      </c>
      <c r="D22952" t="e">
        <f>VLOOKUP(A22952,Planilha2!$1:$1048576,6,0)</f>
        <v>#N/A</v>
      </c>
      <c r="E22952" t="e">
        <f>VLOOKUP(C22952,Planilha5!B:B,1,0)</f>
        <v>#N/A</v>
      </c>
    </row>
    <row r="22953" spans="1:5" hidden="1">
      <c r="A22953" s="11">
        <v>4416</v>
      </c>
      <c r="B22953" t="s">
        <v>3394</v>
      </c>
      <c r="C22953" t="s">
        <v>30553</v>
      </c>
      <c r="D22953" t="e">
        <f>VLOOKUP(A22953,Planilha2!$1:$1048576,6,0)</f>
        <v>#N/A</v>
      </c>
      <c r="E22953" t="e">
        <f>VLOOKUP(C22953,Planilha5!B:B,1,0)</f>
        <v>#N/A</v>
      </c>
    </row>
    <row r="22954" spans="1:5" hidden="1">
      <c r="A22954" s="11">
        <v>200513</v>
      </c>
      <c r="B22954" t="s">
        <v>5118</v>
      </c>
      <c r="C22954" t="s">
        <v>30554</v>
      </c>
      <c r="D22954" t="e">
        <f>VLOOKUP(A22954,Planilha2!$1:$1048576,6,0)</f>
        <v>#N/A</v>
      </c>
      <c r="E22954" t="e">
        <f>VLOOKUP(C22954,Planilha5!B:B,1,0)</f>
        <v>#N/A</v>
      </c>
    </row>
    <row r="22955" spans="1:5" hidden="1">
      <c r="A22955" s="11">
        <v>50904</v>
      </c>
      <c r="B22955" t="s">
        <v>9659</v>
      </c>
      <c r="C22955" t="s">
        <v>30555</v>
      </c>
      <c r="D22955" t="e">
        <f>VLOOKUP(A22955,Planilha2!$1:$1048576,6,0)</f>
        <v>#N/A</v>
      </c>
      <c r="E22955" t="e">
        <f>VLOOKUP(C22955,Planilha5!B:B,1,0)</f>
        <v>#N/A</v>
      </c>
    </row>
    <row r="22956" spans="1:5" hidden="1">
      <c r="A22956" s="11">
        <v>903790</v>
      </c>
      <c r="B22956" t="s">
        <v>20309</v>
      </c>
      <c r="C22956" t="s">
        <v>30556</v>
      </c>
      <c r="D22956" t="e">
        <f>VLOOKUP(A22956,Planilha2!$1:$1048576,6,0)</f>
        <v>#N/A</v>
      </c>
      <c r="E22956" t="e">
        <f>VLOOKUP(C22956,Planilha5!B:B,1,0)</f>
        <v>#N/A</v>
      </c>
    </row>
    <row r="22957" spans="1:5" hidden="1">
      <c r="A22957" s="11">
        <v>42701</v>
      </c>
      <c r="B22957" t="s">
        <v>30557</v>
      </c>
      <c r="C22957" t="s">
        <v>30558</v>
      </c>
      <c r="D22957" t="e">
        <f>VLOOKUP(A22957,Planilha2!$1:$1048576,6,0)</f>
        <v>#N/A</v>
      </c>
      <c r="E22957" t="e">
        <f>VLOOKUP(C22957,Planilha5!B:B,1,0)</f>
        <v>#N/A</v>
      </c>
    </row>
    <row r="22958" spans="1:5" hidden="1">
      <c r="A22958" s="11">
        <v>48744</v>
      </c>
      <c r="B22958" t="s">
        <v>28836</v>
      </c>
      <c r="C22958" t="s">
        <v>30559</v>
      </c>
      <c r="D22958" t="e">
        <f>VLOOKUP(A22958,Planilha2!$1:$1048576,6,0)</f>
        <v>#N/A</v>
      </c>
      <c r="E22958" t="e">
        <f>VLOOKUP(C22958,Planilha5!B:B,1,0)</f>
        <v>#N/A</v>
      </c>
    </row>
    <row r="22959" spans="1:5" hidden="1">
      <c r="A22959" s="11">
        <v>1534</v>
      </c>
      <c r="B22959" t="s">
        <v>3539</v>
      </c>
      <c r="C22959" t="s">
        <v>30560</v>
      </c>
      <c r="D22959" t="e">
        <f>VLOOKUP(A22959,Planilha2!$1:$1048576,6,0)</f>
        <v>#N/A</v>
      </c>
      <c r="E22959" t="e">
        <f>VLOOKUP(C22959,Planilha5!B:B,1,0)</f>
        <v>#N/A</v>
      </c>
    </row>
    <row r="22960" spans="1:5" hidden="1">
      <c r="A22960" s="11">
        <v>40645</v>
      </c>
      <c r="B22960" t="s">
        <v>7727</v>
      </c>
      <c r="C22960" t="s">
        <v>30561</v>
      </c>
      <c r="D22960" t="e">
        <f>VLOOKUP(A22960,Planilha2!$1:$1048576,6,0)</f>
        <v>#N/A</v>
      </c>
      <c r="E22960" t="e">
        <f>VLOOKUP(C22960,Planilha5!B:B,1,0)</f>
        <v>#N/A</v>
      </c>
    </row>
    <row r="22961" spans="1:5" hidden="1">
      <c r="A22961" s="11">
        <v>46658</v>
      </c>
      <c r="B22961" t="s">
        <v>30562</v>
      </c>
      <c r="C22961" t="s">
        <v>30563</v>
      </c>
      <c r="D22961" t="e">
        <f>VLOOKUP(A22961,Planilha2!$1:$1048576,6,0)</f>
        <v>#N/A</v>
      </c>
      <c r="E22961" t="e">
        <f>VLOOKUP(C22961,Planilha5!B:B,1,0)</f>
        <v>#N/A</v>
      </c>
    </row>
    <row r="22962" spans="1:5" hidden="1">
      <c r="A22962" s="11">
        <v>22530</v>
      </c>
      <c r="B22962" t="s">
        <v>20907</v>
      </c>
      <c r="C22962" t="s">
        <v>30564</v>
      </c>
      <c r="D22962" t="e">
        <f>VLOOKUP(A22962,Planilha2!$1:$1048576,6,0)</f>
        <v>#N/A</v>
      </c>
      <c r="E22962" t="e">
        <f>VLOOKUP(C22962,Planilha5!B:B,1,0)</f>
        <v>#N/A</v>
      </c>
    </row>
    <row r="22963" spans="1:5" hidden="1">
      <c r="A22963" s="11">
        <v>48823</v>
      </c>
      <c r="B22963" t="s">
        <v>30565</v>
      </c>
      <c r="C22963" t="s">
        <v>30566</v>
      </c>
      <c r="D22963" t="e">
        <f>VLOOKUP(A22963,Planilha2!$1:$1048576,6,0)</f>
        <v>#N/A</v>
      </c>
      <c r="E22963" t="e">
        <f>VLOOKUP(C22963,Planilha5!B:B,1,0)</f>
        <v>#N/A</v>
      </c>
    </row>
    <row r="22964" spans="1:5" hidden="1">
      <c r="A22964" s="11">
        <v>94042</v>
      </c>
      <c r="B22964" t="s">
        <v>683</v>
      </c>
      <c r="C22964" t="s">
        <v>30567</v>
      </c>
      <c r="D22964" t="e">
        <f>VLOOKUP(A22964,Planilha2!$1:$1048576,6,0)</f>
        <v>#N/A</v>
      </c>
      <c r="E22964" t="e">
        <f>VLOOKUP(C22964,Planilha5!B:B,1,0)</f>
        <v>#N/A</v>
      </c>
    </row>
    <row r="22965" spans="1:5" hidden="1">
      <c r="A22965" s="11">
        <v>22453</v>
      </c>
      <c r="B22965" t="s">
        <v>1018</v>
      </c>
      <c r="C22965" t="s">
        <v>30568</v>
      </c>
      <c r="D22965" t="e">
        <f>VLOOKUP(A22965,Planilha2!$1:$1048576,6,0)</f>
        <v>#N/A</v>
      </c>
      <c r="E22965" t="e">
        <f>VLOOKUP(C22965,Planilha5!B:B,1,0)</f>
        <v>#N/A</v>
      </c>
    </row>
    <row r="22966" spans="1:5" hidden="1">
      <c r="A22966">
        <v>294</v>
      </c>
      <c r="B22966" t="s">
        <v>1837</v>
      </c>
      <c r="C22966" t="s">
        <v>30569</v>
      </c>
      <c r="D22966" t="e">
        <f>VLOOKUP(A22966,Planilha2!$1:$1048576,6,0)</f>
        <v>#N/A</v>
      </c>
      <c r="E22966" t="e">
        <f>VLOOKUP(C22966,Planilha5!B:B,1,0)</f>
        <v>#N/A</v>
      </c>
    </row>
    <row r="22967" spans="1:5" hidden="1">
      <c r="A22967" s="11">
        <v>904096</v>
      </c>
      <c r="B22967" t="s">
        <v>21823</v>
      </c>
      <c r="C22967" t="s">
        <v>30570</v>
      </c>
      <c r="D22967" t="e">
        <f>VLOOKUP(A22967,Planilha2!$1:$1048576,6,0)</f>
        <v>#N/A</v>
      </c>
      <c r="E22967" t="e">
        <f>VLOOKUP(C22967,Planilha5!B:B,1,0)</f>
        <v>#N/A</v>
      </c>
    </row>
    <row r="22968" spans="1:5" hidden="1">
      <c r="A22968" s="11">
        <v>50651</v>
      </c>
      <c r="B22968" t="s">
        <v>6720</v>
      </c>
      <c r="C22968" t="s">
        <v>6722</v>
      </c>
      <c r="D22968" t="e">
        <f>VLOOKUP(A22968,Planilha2!$1:$1048576,6,0)</f>
        <v>#N/A</v>
      </c>
      <c r="E22968" t="e">
        <f>VLOOKUP(C22968,Planilha5!B:B,1,0)</f>
        <v>#N/A</v>
      </c>
    </row>
    <row r="22969" spans="1:5" hidden="1">
      <c r="A22969" s="11">
        <v>200743</v>
      </c>
      <c r="B22969" t="s">
        <v>7685</v>
      </c>
      <c r="C22969" t="s">
        <v>30571</v>
      </c>
      <c r="D22969" t="e">
        <f>VLOOKUP(A22969,Planilha2!$1:$1048576,6,0)</f>
        <v>#N/A</v>
      </c>
      <c r="E22969" t="e">
        <f>VLOOKUP(C22969,Planilha5!B:B,1,0)</f>
        <v>#N/A</v>
      </c>
    </row>
    <row r="22970" spans="1:5" hidden="1">
      <c r="A22970" s="11">
        <v>43181</v>
      </c>
      <c r="B22970" t="s">
        <v>27651</v>
      </c>
      <c r="C22970" t="s">
        <v>30572</v>
      </c>
      <c r="D22970" t="e">
        <f>VLOOKUP(A22970,Planilha2!$1:$1048576,6,0)</f>
        <v>#N/A</v>
      </c>
      <c r="E22970" t="e">
        <f>VLOOKUP(C22970,Planilha5!B:B,1,0)</f>
        <v>#N/A</v>
      </c>
    </row>
    <row r="22971" spans="1:5" hidden="1">
      <c r="A22971" s="11">
        <v>4894</v>
      </c>
      <c r="B22971" t="s">
        <v>19243</v>
      </c>
      <c r="C22971" t="s">
        <v>30573</v>
      </c>
      <c r="D22971" t="e">
        <f>VLOOKUP(A22971,Planilha2!$1:$1048576,6,0)</f>
        <v>#N/A</v>
      </c>
      <c r="E22971" t="e">
        <f>VLOOKUP(C22971,Planilha5!B:B,1,0)</f>
        <v>#N/A</v>
      </c>
    </row>
    <row r="22972" spans="1:5" hidden="1">
      <c r="A22972" s="11">
        <v>93748</v>
      </c>
      <c r="B22972" t="s">
        <v>568</v>
      </c>
      <c r="C22972" t="s">
        <v>30574</v>
      </c>
      <c r="D22972" t="str">
        <f>VLOOKUP(A22972,Planilha2!$1:$1048576,6,0)</f>
        <v>18 - Inativos Magistrados</v>
      </c>
      <c r="E22972" t="e">
        <f>VLOOKUP(C22972,Planilha5!B:B,1,0)</f>
        <v>#N/A</v>
      </c>
    </row>
    <row r="22973" spans="1:5" hidden="1">
      <c r="A22973" s="11">
        <v>11830</v>
      </c>
      <c r="B22973" t="s">
        <v>2172</v>
      </c>
      <c r="C22973" t="s">
        <v>30575</v>
      </c>
      <c r="D22973" t="e">
        <f>VLOOKUP(A22973,Planilha2!$1:$1048576,6,0)</f>
        <v>#N/A</v>
      </c>
      <c r="E22973" t="e">
        <f>VLOOKUP(C22973,Planilha5!B:B,1,0)</f>
        <v>#N/A</v>
      </c>
    </row>
    <row r="22974" spans="1:5" hidden="1">
      <c r="A22974" s="11">
        <v>56813</v>
      </c>
      <c r="B22974" t="s">
        <v>15592</v>
      </c>
      <c r="C22974" t="s">
        <v>30576</v>
      </c>
      <c r="D22974" t="e">
        <f>VLOOKUP(A22974,Planilha2!$1:$1048576,6,0)</f>
        <v>#N/A</v>
      </c>
      <c r="E22974" t="e">
        <f>VLOOKUP(C22974,Planilha5!B:B,1,0)</f>
        <v>#N/A</v>
      </c>
    </row>
    <row r="22975" spans="1:5" hidden="1">
      <c r="A22975" s="11">
        <v>4899</v>
      </c>
      <c r="B22975" t="s">
        <v>1813</v>
      </c>
      <c r="C22975" t="s">
        <v>30577</v>
      </c>
      <c r="D22975" t="e">
        <f>VLOOKUP(A22975,Planilha2!$1:$1048576,6,0)</f>
        <v>#N/A</v>
      </c>
      <c r="E22975" t="e">
        <f>VLOOKUP(C22975,Planilha5!B:B,1,0)</f>
        <v>#N/A</v>
      </c>
    </row>
    <row r="22976" spans="1:5" hidden="1">
      <c r="A22976" s="11">
        <v>55301</v>
      </c>
      <c r="B22976" t="s">
        <v>30050</v>
      </c>
      <c r="C22976" t="s">
        <v>30578</v>
      </c>
      <c r="D22976" t="e">
        <f>VLOOKUP(A22976,Planilha2!$1:$1048576,6,0)</f>
        <v>#N/A</v>
      </c>
      <c r="E22976" t="e">
        <f>VLOOKUP(C22976,Planilha5!B:B,1,0)</f>
        <v>#N/A</v>
      </c>
    </row>
    <row r="22977" spans="1:5" hidden="1">
      <c r="A22977" s="11">
        <v>43527</v>
      </c>
      <c r="B22977" t="s">
        <v>27164</v>
      </c>
      <c r="C22977" t="s">
        <v>30579</v>
      </c>
      <c r="D22977" t="e">
        <f>VLOOKUP(A22977,Planilha2!$1:$1048576,6,0)</f>
        <v>#N/A</v>
      </c>
      <c r="E22977" t="e">
        <f>VLOOKUP(C22977,Planilha5!B:B,1,0)</f>
        <v>#N/A</v>
      </c>
    </row>
    <row r="22978" spans="1:5" hidden="1">
      <c r="A22978" s="11">
        <v>46107</v>
      </c>
      <c r="B22978" t="s">
        <v>30580</v>
      </c>
      <c r="C22978" t="s">
        <v>30581</v>
      </c>
      <c r="D22978" t="e">
        <f>VLOOKUP(A22978,Planilha2!$1:$1048576,6,0)</f>
        <v>#N/A</v>
      </c>
      <c r="E22978" t="e">
        <f>VLOOKUP(C22978,Planilha5!B:B,1,0)</f>
        <v>#N/A</v>
      </c>
    </row>
    <row r="22979" spans="1:5" hidden="1">
      <c r="A22979" s="11">
        <v>52215</v>
      </c>
      <c r="B22979" t="s">
        <v>11055</v>
      </c>
      <c r="C22979" t="s">
        <v>30582</v>
      </c>
      <c r="D22979" t="e">
        <f>VLOOKUP(A22979,Planilha2!$1:$1048576,6,0)</f>
        <v>#N/A</v>
      </c>
      <c r="E22979" t="e">
        <f>VLOOKUP(C22979,Planilha5!B:B,1,0)</f>
        <v>#N/A</v>
      </c>
    </row>
    <row r="22980" spans="1:5" hidden="1">
      <c r="A22980">
        <v>776</v>
      </c>
      <c r="B22980" t="s">
        <v>1084</v>
      </c>
      <c r="C22980" t="s">
        <v>8584</v>
      </c>
      <c r="D22980" t="e">
        <f>VLOOKUP(A22980,Planilha2!$1:$1048576,6,0)</f>
        <v>#N/A</v>
      </c>
      <c r="E22980" t="e">
        <f>VLOOKUP(C22980,Planilha5!B:B,1,0)</f>
        <v>#N/A</v>
      </c>
    </row>
    <row r="22981" spans="1:5" hidden="1">
      <c r="A22981" s="11">
        <v>52259</v>
      </c>
      <c r="B22981" t="s">
        <v>30583</v>
      </c>
      <c r="C22981" t="s">
        <v>30584</v>
      </c>
      <c r="D22981" t="e">
        <f>VLOOKUP(A22981,Planilha2!$1:$1048576,6,0)</f>
        <v>#N/A</v>
      </c>
      <c r="E22981" t="e">
        <f>VLOOKUP(C22981,Planilha5!B:B,1,0)</f>
        <v>#N/A</v>
      </c>
    </row>
    <row r="22982" spans="1:5" hidden="1">
      <c r="A22982" s="11">
        <v>5624</v>
      </c>
      <c r="B22982" t="s">
        <v>2562</v>
      </c>
      <c r="C22982" t="s">
        <v>30585</v>
      </c>
      <c r="D22982" t="e">
        <f>VLOOKUP(A22982,Planilha2!$1:$1048576,6,0)</f>
        <v>#N/A</v>
      </c>
      <c r="E22982" t="e">
        <f>VLOOKUP(C22982,Planilha5!B:B,1,0)</f>
        <v>#N/A</v>
      </c>
    </row>
    <row r="22983" spans="1:5" hidden="1">
      <c r="A22983" s="11">
        <v>51671</v>
      </c>
      <c r="B22983" t="s">
        <v>30586</v>
      </c>
      <c r="C22983" t="s">
        <v>30587</v>
      </c>
      <c r="D22983" t="e">
        <f>VLOOKUP(A22983,Planilha2!$1:$1048576,6,0)</f>
        <v>#N/A</v>
      </c>
      <c r="E22983" t="e">
        <f>VLOOKUP(C22983,Planilha5!B:B,1,0)</f>
        <v>#N/A</v>
      </c>
    </row>
    <row r="22984" spans="1:5" hidden="1">
      <c r="A22984" s="11">
        <v>8047</v>
      </c>
      <c r="B22984" t="s">
        <v>4571</v>
      </c>
      <c r="C22984" t="s">
        <v>30588</v>
      </c>
      <c r="D22984" t="e">
        <f>VLOOKUP(A22984,Planilha2!$1:$1048576,6,0)</f>
        <v>#N/A</v>
      </c>
      <c r="E22984" t="e">
        <f>VLOOKUP(C22984,Planilha5!B:B,1,0)</f>
        <v>#N/A</v>
      </c>
    </row>
    <row r="22985" spans="1:5" hidden="1">
      <c r="A22985" s="11">
        <v>43220</v>
      </c>
      <c r="B22985" t="s">
        <v>27804</v>
      </c>
      <c r="C22985" t="s">
        <v>30589</v>
      </c>
      <c r="D22985" t="e">
        <f>VLOOKUP(A22985,Planilha2!$1:$1048576,6,0)</f>
        <v>#N/A</v>
      </c>
      <c r="E22985" t="e">
        <f>VLOOKUP(C22985,Planilha5!B:B,1,0)</f>
        <v>#N/A</v>
      </c>
    </row>
    <row r="22986" spans="1:5" hidden="1">
      <c r="A22986" s="11">
        <v>94109</v>
      </c>
      <c r="B22986" t="s">
        <v>10265</v>
      </c>
      <c r="C22986" t="s">
        <v>30590</v>
      </c>
      <c r="D22986" t="e">
        <f>VLOOKUP(A22986,Planilha2!$1:$1048576,6,0)</f>
        <v>#N/A</v>
      </c>
      <c r="E22986" t="e">
        <f>VLOOKUP(C22986,Planilha5!B:B,1,0)</f>
        <v>#N/A</v>
      </c>
    </row>
    <row r="22987" spans="1:5" hidden="1">
      <c r="A22987" s="11">
        <v>12027</v>
      </c>
      <c r="B22987" t="s">
        <v>661</v>
      </c>
      <c r="C22987" t="s">
        <v>13448</v>
      </c>
      <c r="D22987" t="e">
        <f>VLOOKUP(A22987,Planilha2!$1:$1048576,6,0)</f>
        <v>#N/A</v>
      </c>
      <c r="E22987" t="str">
        <f>VLOOKUP(C22987,Planilha5!B:B,1,0)</f>
        <v>RODRIGO MENDES HOLANDA DE QUEIROZ</v>
      </c>
    </row>
    <row r="22988" spans="1:5" hidden="1">
      <c r="A22988" s="11">
        <v>5261</v>
      </c>
      <c r="B22988" t="s">
        <v>20846</v>
      </c>
      <c r="C22988" t="s">
        <v>30591</v>
      </c>
      <c r="D22988" t="e">
        <f>VLOOKUP(A22988,Planilha2!$1:$1048576,6,0)</f>
        <v>#N/A</v>
      </c>
      <c r="E22988" t="e">
        <f>VLOOKUP(C22988,Planilha5!B:B,1,0)</f>
        <v>#N/A</v>
      </c>
    </row>
    <row r="22989" spans="1:5" hidden="1">
      <c r="A22989" s="11">
        <v>3304</v>
      </c>
      <c r="B22989" t="s">
        <v>3643</v>
      </c>
      <c r="C22989" t="s">
        <v>30592</v>
      </c>
      <c r="D22989" t="e">
        <f>VLOOKUP(A22989,Planilha2!$1:$1048576,6,0)</f>
        <v>#N/A</v>
      </c>
      <c r="E22989" t="e">
        <f>VLOOKUP(C22989,Planilha5!B:B,1,0)</f>
        <v>#N/A</v>
      </c>
    </row>
    <row r="22990" spans="1:5" hidden="1">
      <c r="A22990" s="11">
        <v>48784</v>
      </c>
      <c r="B22990" t="s">
        <v>5999</v>
      </c>
      <c r="C22990" t="s">
        <v>30593</v>
      </c>
      <c r="D22990" t="e">
        <f>VLOOKUP(A22990,Planilha2!$1:$1048576,6,0)</f>
        <v>#N/A</v>
      </c>
      <c r="E22990" t="e">
        <f>VLOOKUP(C22990,Planilha5!B:B,1,0)</f>
        <v>#N/A</v>
      </c>
    </row>
    <row r="22991" spans="1:5" hidden="1">
      <c r="A22991" s="11">
        <v>2956</v>
      </c>
      <c r="B22991" t="s">
        <v>4333</v>
      </c>
      <c r="C22991" t="s">
        <v>30594</v>
      </c>
      <c r="D22991" t="e">
        <f>VLOOKUP(A22991,Planilha2!$1:$1048576,6,0)</f>
        <v>#N/A</v>
      </c>
      <c r="E22991" t="e">
        <f>VLOOKUP(C22991,Planilha5!B:B,1,0)</f>
        <v>#N/A</v>
      </c>
    </row>
    <row r="22992" spans="1:5" hidden="1">
      <c r="A22992" s="11">
        <v>53031</v>
      </c>
      <c r="B22992" t="s">
        <v>30595</v>
      </c>
      <c r="C22992" t="s">
        <v>30596</v>
      </c>
      <c r="D22992" t="e">
        <f>VLOOKUP(A22992,Planilha2!$1:$1048576,6,0)</f>
        <v>#N/A</v>
      </c>
      <c r="E22992" t="e">
        <f>VLOOKUP(C22992,Planilha5!B:B,1,0)</f>
        <v>#N/A</v>
      </c>
    </row>
    <row r="22993" spans="1:5" hidden="1">
      <c r="A22993" s="11">
        <v>53051</v>
      </c>
      <c r="B22993" t="s">
        <v>8046</v>
      </c>
      <c r="C22993" t="s">
        <v>30597</v>
      </c>
      <c r="D22993" t="e">
        <f>VLOOKUP(A22993,Planilha2!$1:$1048576,6,0)</f>
        <v>#N/A</v>
      </c>
      <c r="E22993" t="e">
        <f>VLOOKUP(C22993,Planilha5!B:B,1,0)</f>
        <v>#N/A</v>
      </c>
    </row>
    <row r="22994" spans="1:5" hidden="1">
      <c r="A22994" s="11">
        <v>4549</v>
      </c>
      <c r="B22994" t="s">
        <v>4241</v>
      </c>
      <c r="C22994" t="s">
        <v>30598</v>
      </c>
      <c r="D22994" t="e">
        <f>VLOOKUP(A22994,Planilha2!$1:$1048576,6,0)</f>
        <v>#N/A</v>
      </c>
      <c r="E22994" t="e">
        <f>VLOOKUP(C22994,Planilha5!B:B,1,0)</f>
        <v>#N/A</v>
      </c>
    </row>
    <row r="22995" spans="1:5" hidden="1">
      <c r="A22995" s="11">
        <v>49993</v>
      </c>
      <c r="B22995" t="s">
        <v>14937</v>
      </c>
      <c r="C22995" t="s">
        <v>30599</v>
      </c>
      <c r="D22995" t="e">
        <f>VLOOKUP(A22995,Planilha2!$1:$1048576,6,0)</f>
        <v>#N/A</v>
      </c>
      <c r="E22995" t="e">
        <f>VLOOKUP(C22995,Planilha5!B:B,1,0)</f>
        <v>#N/A</v>
      </c>
    </row>
    <row r="22996" spans="1:5" hidden="1">
      <c r="A22996" s="11">
        <v>99508</v>
      </c>
      <c r="B22996" t="s">
        <v>9018</v>
      </c>
      <c r="C22996" t="s">
        <v>30600</v>
      </c>
      <c r="D22996" t="e">
        <f>VLOOKUP(A22996,Planilha2!$1:$1048576,6,0)</f>
        <v>#N/A</v>
      </c>
      <c r="E22996" t="e">
        <f>VLOOKUP(C22996,Planilha5!B:B,1,0)</f>
        <v>#N/A</v>
      </c>
    </row>
    <row r="22997" spans="1:5" hidden="1">
      <c r="A22997" s="11">
        <v>5082</v>
      </c>
      <c r="B22997" t="s">
        <v>11485</v>
      </c>
      <c r="C22997" t="s">
        <v>30601</v>
      </c>
      <c r="D22997" t="e">
        <f>VLOOKUP(A22997,Planilha2!$1:$1048576,6,0)</f>
        <v>#N/A</v>
      </c>
      <c r="E22997" t="e">
        <f>VLOOKUP(C22997,Planilha5!B:B,1,0)</f>
        <v>#N/A</v>
      </c>
    </row>
    <row r="22998" spans="1:5" hidden="1">
      <c r="A22998" s="11">
        <v>41489</v>
      </c>
      <c r="B22998" t="s">
        <v>27644</v>
      </c>
      <c r="C22998" t="s">
        <v>30602</v>
      </c>
      <c r="D22998" t="e">
        <f>VLOOKUP(A22998,Planilha2!$1:$1048576,6,0)</f>
        <v>#N/A</v>
      </c>
      <c r="E22998" t="e">
        <f>VLOOKUP(C22998,Planilha5!B:B,1,0)</f>
        <v>#N/A</v>
      </c>
    </row>
    <row r="22999" spans="1:5" hidden="1">
      <c r="A22999" s="11">
        <v>3427</v>
      </c>
      <c r="B22999" t="s">
        <v>483</v>
      </c>
      <c r="C22999" t="s">
        <v>30603</v>
      </c>
      <c r="D22999" t="str">
        <f>VLOOKUP(A22999,Planilha2!$1:$1048576,6,0)</f>
        <v>2 - Magistrados</v>
      </c>
      <c r="E22999" t="e">
        <f>VLOOKUP(C22999,Planilha5!B:B,1,0)</f>
        <v>#N/A</v>
      </c>
    </row>
    <row r="23000" spans="1:5" hidden="1">
      <c r="A23000" s="11">
        <v>54070</v>
      </c>
      <c r="B23000" t="s">
        <v>23256</v>
      </c>
      <c r="C23000" t="s">
        <v>30604</v>
      </c>
      <c r="D23000" t="e">
        <f>VLOOKUP(A23000,Planilha2!$1:$1048576,6,0)</f>
        <v>#N/A</v>
      </c>
      <c r="E23000" t="e">
        <f>VLOOKUP(C23000,Planilha5!B:B,1,0)</f>
        <v>#N/A</v>
      </c>
    </row>
    <row r="23001" spans="1:5" hidden="1">
      <c r="A23001" s="11">
        <v>52510</v>
      </c>
      <c r="B23001" t="s">
        <v>24485</v>
      </c>
      <c r="C23001" t="s">
        <v>30605</v>
      </c>
      <c r="D23001" t="e">
        <f>VLOOKUP(A23001,Planilha2!$1:$1048576,6,0)</f>
        <v>#N/A</v>
      </c>
      <c r="E23001" t="e">
        <f>VLOOKUP(C23001,Planilha5!B:B,1,0)</f>
        <v>#N/A</v>
      </c>
    </row>
    <row r="23002" spans="1:5" hidden="1">
      <c r="A23002" s="11">
        <v>2967</v>
      </c>
      <c r="B23002" t="s">
        <v>1462</v>
      </c>
      <c r="C23002" t="s">
        <v>30606</v>
      </c>
      <c r="D23002" t="e">
        <f>VLOOKUP(A23002,Planilha2!$1:$1048576,6,0)</f>
        <v>#N/A</v>
      </c>
      <c r="E23002" t="e">
        <f>VLOOKUP(C23002,Planilha5!B:B,1,0)</f>
        <v>#N/A</v>
      </c>
    </row>
    <row r="23003" spans="1:5" hidden="1">
      <c r="A23003" s="11">
        <v>50759</v>
      </c>
      <c r="B23003" t="s">
        <v>30607</v>
      </c>
      <c r="C23003" t="s">
        <v>30608</v>
      </c>
      <c r="D23003" t="e">
        <f>VLOOKUP(A23003,Planilha2!$1:$1048576,6,0)</f>
        <v>#N/A</v>
      </c>
      <c r="E23003" t="e">
        <f>VLOOKUP(C23003,Planilha5!B:B,1,0)</f>
        <v>#N/A</v>
      </c>
    </row>
    <row r="23004" spans="1:5" hidden="1">
      <c r="A23004" s="11">
        <v>53235</v>
      </c>
      <c r="B23004" t="s">
        <v>25901</v>
      </c>
      <c r="C23004" t="s">
        <v>30609</v>
      </c>
      <c r="D23004" t="e">
        <f>VLOOKUP(A23004,Planilha2!$1:$1048576,6,0)</f>
        <v>#N/A</v>
      </c>
      <c r="E23004" t="e">
        <f>VLOOKUP(C23004,Planilha5!B:B,1,0)</f>
        <v>#N/A</v>
      </c>
    </row>
    <row r="23005" spans="1:5" hidden="1">
      <c r="A23005" s="11">
        <v>1941</v>
      </c>
      <c r="B23005" t="s">
        <v>869</v>
      </c>
      <c r="C23005" t="s">
        <v>30610</v>
      </c>
      <c r="D23005" t="e">
        <f>VLOOKUP(A23005,Planilha2!$1:$1048576,6,0)</f>
        <v>#N/A</v>
      </c>
      <c r="E23005" t="str">
        <f>VLOOKUP(C23005,Planilha5!B:B,1,0)</f>
        <v>NATALIA FERREIRA VASCONCELOS</v>
      </c>
    </row>
    <row r="23006" spans="1:5" hidden="1">
      <c r="A23006" s="11">
        <v>52785</v>
      </c>
      <c r="B23006" t="s">
        <v>30611</v>
      </c>
      <c r="C23006" t="s">
        <v>30612</v>
      </c>
      <c r="D23006" t="e">
        <f>VLOOKUP(A23006,Planilha2!$1:$1048576,6,0)</f>
        <v>#N/A</v>
      </c>
      <c r="E23006" t="e">
        <f>VLOOKUP(C23006,Planilha5!B:B,1,0)</f>
        <v>#N/A</v>
      </c>
    </row>
    <row r="23007" spans="1:5" hidden="1">
      <c r="A23007" s="11">
        <v>43537</v>
      </c>
      <c r="B23007" t="s">
        <v>19143</v>
      </c>
      <c r="C23007" t="s">
        <v>30613</v>
      </c>
      <c r="D23007" t="e">
        <f>VLOOKUP(A23007,Planilha2!$1:$1048576,6,0)</f>
        <v>#N/A</v>
      </c>
      <c r="E23007" t="e">
        <f>VLOOKUP(C23007,Planilha5!B:B,1,0)</f>
        <v>#N/A</v>
      </c>
    </row>
    <row r="23008" spans="1:5" hidden="1">
      <c r="A23008">
        <v>190</v>
      </c>
      <c r="B23008" t="s">
        <v>3222</v>
      </c>
      <c r="C23008" t="s">
        <v>30434</v>
      </c>
      <c r="D23008" t="e">
        <f>VLOOKUP(A23008,Planilha2!$1:$1048576,6,0)</f>
        <v>#N/A</v>
      </c>
      <c r="E23008" t="e">
        <f>VLOOKUP(C23008,Planilha5!B:B,1,0)</f>
        <v>#N/A</v>
      </c>
    </row>
    <row r="23009" spans="1:5" hidden="1">
      <c r="A23009" s="11">
        <v>45057</v>
      </c>
      <c r="B23009" t="s">
        <v>10676</v>
      </c>
      <c r="C23009" t="s">
        <v>30614</v>
      </c>
      <c r="D23009" t="e">
        <f>VLOOKUP(A23009,Planilha2!$1:$1048576,6,0)</f>
        <v>#N/A</v>
      </c>
      <c r="E23009" t="e">
        <f>VLOOKUP(C23009,Planilha5!B:B,1,0)</f>
        <v>#N/A</v>
      </c>
    </row>
    <row r="23010" spans="1:5" hidden="1">
      <c r="A23010" s="11">
        <v>45721</v>
      </c>
      <c r="B23010" t="s">
        <v>19155</v>
      </c>
      <c r="C23010" t="s">
        <v>30615</v>
      </c>
      <c r="D23010" t="e">
        <f>VLOOKUP(A23010,Planilha2!$1:$1048576,6,0)</f>
        <v>#N/A</v>
      </c>
      <c r="E23010" t="e">
        <f>VLOOKUP(C23010,Planilha5!B:B,1,0)</f>
        <v>#N/A</v>
      </c>
    </row>
    <row r="23011" spans="1:5" hidden="1">
      <c r="A23011" s="11">
        <v>22566</v>
      </c>
      <c r="B23011" t="s">
        <v>30616</v>
      </c>
      <c r="C23011" t="s">
        <v>30617</v>
      </c>
      <c r="D23011" t="e">
        <f>VLOOKUP(A23011,Planilha2!$1:$1048576,6,0)</f>
        <v>#N/A</v>
      </c>
      <c r="E23011" t="e">
        <f>VLOOKUP(C23011,Planilha5!B:B,1,0)</f>
        <v>#N/A</v>
      </c>
    </row>
    <row r="23012" spans="1:5" hidden="1">
      <c r="A23012" s="11">
        <v>200772</v>
      </c>
      <c r="B23012" t="s">
        <v>12002</v>
      </c>
      <c r="C23012" t="s">
        <v>30618</v>
      </c>
      <c r="D23012" t="e">
        <f>VLOOKUP(A23012,Planilha2!$1:$1048576,6,0)</f>
        <v>#N/A</v>
      </c>
      <c r="E23012" t="e">
        <f>VLOOKUP(C23012,Planilha5!B:B,1,0)</f>
        <v>#N/A</v>
      </c>
    </row>
    <row r="23013" spans="1:5" hidden="1">
      <c r="A23013" s="11">
        <v>3511</v>
      </c>
      <c r="B23013" t="s">
        <v>322</v>
      </c>
      <c r="C23013" t="s">
        <v>30619</v>
      </c>
      <c r="D23013" t="str">
        <f>VLOOKUP(A23013,Planilha2!$1:$1048576,6,0)</f>
        <v>2 - Magistrados</v>
      </c>
      <c r="E23013" t="e">
        <f>VLOOKUP(C23013,Planilha5!B:B,1,0)</f>
        <v>#N/A</v>
      </c>
    </row>
    <row r="23014" spans="1:5" hidden="1">
      <c r="A23014" s="11">
        <v>42431</v>
      </c>
      <c r="B23014" t="s">
        <v>30620</v>
      </c>
      <c r="C23014" t="s">
        <v>30621</v>
      </c>
      <c r="D23014" t="e">
        <f>VLOOKUP(A23014,Planilha2!$1:$1048576,6,0)</f>
        <v>#N/A</v>
      </c>
      <c r="E23014" t="e">
        <f>VLOOKUP(C23014,Planilha5!B:B,1,0)</f>
        <v>#N/A</v>
      </c>
    </row>
    <row r="23015" spans="1:5" hidden="1">
      <c r="A23015" s="11">
        <v>8147</v>
      </c>
      <c r="B23015" t="s">
        <v>4574</v>
      </c>
      <c r="C23015" t="s">
        <v>30622</v>
      </c>
      <c r="D23015" t="e">
        <f>VLOOKUP(A23015,Planilha2!$1:$1048576,6,0)</f>
        <v>#N/A</v>
      </c>
      <c r="E23015" t="e">
        <f>VLOOKUP(C23015,Planilha5!B:B,1,0)</f>
        <v>#N/A</v>
      </c>
    </row>
    <row r="23016" spans="1:5" hidden="1">
      <c r="A23016" s="11">
        <v>43793</v>
      </c>
      <c r="B23016" t="s">
        <v>30623</v>
      </c>
      <c r="C23016" t="s">
        <v>30624</v>
      </c>
      <c r="D23016" t="e">
        <f>VLOOKUP(A23016,Planilha2!$1:$1048576,6,0)</f>
        <v>#N/A</v>
      </c>
      <c r="E23016" t="e">
        <f>VLOOKUP(C23016,Planilha5!B:B,1,0)</f>
        <v>#N/A</v>
      </c>
    </row>
    <row r="23017" spans="1:5" hidden="1">
      <c r="A23017" s="11">
        <v>53534</v>
      </c>
      <c r="B23017" t="s">
        <v>30625</v>
      </c>
      <c r="C23017" t="s">
        <v>30626</v>
      </c>
      <c r="D23017" t="e">
        <f>VLOOKUP(A23017,Planilha2!$1:$1048576,6,0)</f>
        <v>#N/A</v>
      </c>
      <c r="E23017" t="e">
        <f>VLOOKUP(C23017,Planilha5!B:B,1,0)</f>
        <v>#N/A</v>
      </c>
    </row>
    <row r="23018" spans="1:5" hidden="1">
      <c r="A23018" s="11">
        <v>903583</v>
      </c>
      <c r="B23018" t="s">
        <v>17664</v>
      </c>
      <c r="C23018" t="s">
        <v>30627</v>
      </c>
      <c r="D23018" t="e">
        <f>VLOOKUP(A23018,Planilha2!$1:$1048576,6,0)</f>
        <v>#N/A</v>
      </c>
      <c r="E23018" t="e">
        <f>VLOOKUP(C23018,Planilha5!B:B,1,0)</f>
        <v>#N/A</v>
      </c>
    </row>
    <row r="23019" spans="1:5" hidden="1">
      <c r="A23019" s="11">
        <v>5064</v>
      </c>
      <c r="B23019" t="s">
        <v>29817</v>
      </c>
      <c r="C23019" t="s">
        <v>23365</v>
      </c>
      <c r="D23019" t="e">
        <f>VLOOKUP(A23019,Planilha2!$1:$1048576,6,0)</f>
        <v>#N/A</v>
      </c>
      <c r="E23019" t="e">
        <f>VLOOKUP(C23019,Planilha5!B:B,1,0)</f>
        <v>#N/A</v>
      </c>
    </row>
    <row r="23020" spans="1:5" hidden="1">
      <c r="A23020" s="11">
        <v>81869</v>
      </c>
      <c r="B23020" t="s">
        <v>4372</v>
      </c>
      <c r="C23020" t="s">
        <v>18690</v>
      </c>
      <c r="D23020" t="e">
        <f>VLOOKUP(A23020,Planilha2!$1:$1048576,6,0)</f>
        <v>#N/A</v>
      </c>
      <c r="E23020" t="e">
        <f>VLOOKUP(C23020,Planilha5!B:B,1,0)</f>
        <v>#N/A</v>
      </c>
    </row>
    <row r="23021" spans="1:5" hidden="1">
      <c r="A23021">
        <v>530</v>
      </c>
      <c r="B23021" t="s">
        <v>1376</v>
      </c>
      <c r="C23021" t="s">
        <v>1379</v>
      </c>
      <c r="D23021" t="e">
        <f>VLOOKUP(A23021,Planilha2!$1:$1048576,6,0)</f>
        <v>#N/A</v>
      </c>
      <c r="E23021" t="e">
        <f>VLOOKUP(C23021,Planilha5!B:B,1,0)</f>
        <v>#N/A</v>
      </c>
    </row>
    <row r="23022" spans="1:5" hidden="1">
      <c r="A23022" s="11">
        <v>44251</v>
      </c>
      <c r="B23022" t="s">
        <v>20692</v>
      </c>
      <c r="C23022" t="s">
        <v>30628</v>
      </c>
      <c r="D23022" t="e">
        <f>VLOOKUP(A23022,Planilha2!$1:$1048576,6,0)</f>
        <v>#N/A</v>
      </c>
      <c r="E23022" t="e">
        <f>VLOOKUP(C23022,Planilha5!B:B,1,0)</f>
        <v>#N/A</v>
      </c>
    </row>
    <row r="23023" spans="1:5" hidden="1">
      <c r="A23023" s="11">
        <v>200474</v>
      </c>
      <c r="B23023" t="s">
        <v>603</v>
      </c>
      <c r="C23023" t="s">
        <v>30629</v>
      </c>
      <c r="D23023" t="str">
        <f>VLOOKUP(A23023,Planilha2!$1:$1048576,6,0)</f>
        <v>2 - Magistrados</v>
      </c>
      <c r="E23023" t="e">
        <f>VLOOKUP(C23023,Planilha5!B:B,1,0)</f>
        <v>#N/A</v>
      </c>
    </row>
    <row r="23024" spans="1:5" hidden="1">
      <c r="A23024" s="11">
        <v>34700</v>
      </c>
      <c r="B23024" t="s">
        <v>5422</v>
      </c>
      <c r="C23024" t="s">
        <v>30630</v>
      </c>
      <c r="D23024" t="e">
        <f>VLOOKUP(A23024,Planilha2!$1:$1048576,6,0)</f>
        <v>#N/A</v>
      </c>
      <c r="E23024" t="e">
        <f>VLOOKUP(C23024,Planilha5!B:B,1,0)</f>
        <v>#N/A</v>
      </c>
    </row>
    <row r="23025" spans="1:5" hidden="1">
      <c r="A23025" s="11">
        <v>4514</v>
      </c>
      <c r="B23025" t="s">
        <v>744</v>
      </c>
      <c r="C23025" t="s">
        <v>30631</v>
      </c>
      <c r="D23025" t="e">
        <f>VLOOKUP(A23025,Planilha2!$1:$1048576,6,0)</f>
        <v>#N/A</v>
      </c>
      <c r="E23025" t="e">
        <f>VLOOKUP(C23025,Planilha5!B:B,1,0)</f>
        <v>#N/A</v>
      </c>
    </row>
    <row r="23026" spans="1:5" hidden="1">
      <c r="A23026" s="11">
        <v>4966</v>
      </c>
      <c r="B23026" t="s">
        <v>4284</v>
      </c>
      <c r="C23026" t="s">
        <v>30632</v>
      </c>
      <c r="D23026" t="e">
        <f>VLOOKUP(A23026,Planilha2!$1:$1048576,6,0)</f>
        <v>#N/A</v>
      </c>
      <c r="E23026" t="e">
        <f>VLOOKUP(C23026,Planilha5!B:B,1,0)</f>
        <v>#N/A</v>
      </c>
    </row>
    <row r="23027" spans="1:5" hidden="1">
      <c r="A23027" s="11">
        <v>3413</v>
      </c>
      <c r="B23027" t="s">
        <v>30633</v>
      </c>
      <c r="C23027" t="s">
        <v>30634</v>
      </c>
      <c r="D23027" t="e">
        <f>VLOOKUP(A23027,Planilha2!$1:$1048576,6,0)</f>
        <v>#N/A</v>
      </c>
      <c r="E23027" t="e">
        <f>VLOOKUP(C23027,Planilha5!B:B,1,0)</f>
        <v>#N/A</v>
      </c>
    </row>
    <row r="23028" spans="1:5" hidden="1">
      <c r="A23028" s="11">
        <v>2043</v>
      </c>
      <c r="B23028" t="s">
        <v>2217</v>
      </c>
      <c r="C23028" t="s">
        <v>30635</v>
      </c>
      <c r="D23028" t="e">
        <f>VLOOKUP(A23028,Planilha2!$1:$1048576,6,0)</f>
        <v>#N/A</v>
      </c>
      <c r="E23028" t="e">
        <f>VLOOKUP(C23028,Planilha5!B:B,1,0)</f>
        <v>#N/A</v>
      </c>
    </row>
    <row r="23029" spans="1:5" hidden="1">
      <c r="A23029" s="11">
        <v>55797</v>
      </c>
      <c r="B23029" t="s">
        <v>28098</v>
      </c>
      <c r="C23029" t="s">
        <v>30636</v>
      </c>
      <c r="D23029" t="e">
        <f>VLOOKUP(A23029,Planilha2!$1:$1048576,6,0)</f>
        <v>#N/A</v>
      </c>
      <c r="E23029" t="e">
        <f>VLOOKUP(C23029,Planilha5!B:B,1,0)</f>
        <v>#N/A</v>
      </c>
    </row>
    <row r="23030" spans="1:5" hidden="1">
      <c r="A23030" s="11">
        <v>4901</v>
      </c>
      <c r="B23030" t="s">
        <v>30637</v>
      </c>
      <c r="C23030" t="s">
        <v>30638</v>
      </c>
      <c r="D23030" t="e">
        <f>VLOOKUP(A23030,Planilha2!$1:$1048576,6,0)</f>
        <v>#N/A</v>
      </c>
      <c r="E23030" t="e">
        <f>VLOOKUP(C23030,Planilha5!B:B,1,0)</f>
        <v>#N/A</v>
      </c>
    </row>
    <row r="23031" spans="1:5" hidden="1">
      <c r="A23031" s="11">
        <v>5026</v>
      </c>
      <c r="B23031" t="s">
        <v>12102</v>
      </c>
      <c r="C23031" t="s">
        <v>30639</v>
      </c>
      <c r="D23031" t="e">
        <f>VLOOKUP(A23031,Planilha2!$1:$1048576,6,0)</f>
        <v>#N/A</v>
      </c>
      <c r="E23031" t="e">
        <f>VLOOKUP(C23031,Planilha5!B:B,1,0)</f>
        <v>#N/A</v>
      </c>
    </row>
    <row r="23032" spans="1:5" hidden="1">
      <c r="A23032" s="11">
        <v>61956</v>
      </c>
      <c r="B23032" t="s">
        <v>168</v>
      </c>
      <c r="C23032" t="s">
        <v>30640</v>
      </c>
      <c r="D23032" t="str">
        <f>VLOOKUP(A23032,Planilha2!$1:$1048576,6,0)</f>
        <v>2 - Magistrados</v>
      </c>
      <c r="E23032" t="e">
        <f>VLOOKUP(C23032,Planilha5!B:B,1,0)</f>
        <v>#N/A</v>
      </c>
    </row>
    <row r="23033" spans="1:5" hidden="1">
      <c r="A23033" s="11">
        <v>54130</v>
      </c>
      <c r="B23033" t="s">
        <v>19865</v>
      </c>
      <c r="C23033" t="s">
        <v>30641</v>
      </c>
      <c r="D23033" t="e">
        <f>VLOOKUP(A23033,Planilha2!$1:$1048576,6,0)</f>
        <v>#N/A</v>
      </c>
      <c r="E23033" t="e">
        <f>VLOOKUP(C23033,Planilha5!B:B,1,0)</f>
        <v>#N/A</v>
      </c>
    </row>
    <row r="23034" spans="1:5" hidden="1">
      <c r="A23034" s="11">
        <v>52960</v>
      </c>
      <c r="B23034" t="s">
        <v>30642</v>
      </c>
      <c r="C23034" t="s">
        <v>30643</v>
      </c>
      <c r="D23034" t="e">
        <f>VLOOKUP(A23034,Planilha2!$1:$1048576,6,0)</f>
        <v>#N/A</v>
      </c>
      <c r="E23034" t="e">
        <f>VLOOKUP(C23034,Planilha5!B:B,1,0)</f>
        <v>#N/A</v>
      </c>
    </row>
    <row r="23035" spans="1:5" hidden="1">
      <c r="A23035" s="11">
        <v>12107</v>
      </c>
      <c r="B23035" t="s">
        <v>5054</v>
      </c>
      <c r="C23035" t="s">
        <v>30644</v>
      </c>
      <c r="D23035" t="e">
        <f>VLOOKUP(A23035,Planilha2!$1:$1048576,6,0)</f>
        <v>#N/A</v>
      </c>
      <c r="E23035" t="e">
        <f>VLOOKUP(C23035,Planilha5!B:B,1,0)</f>
        <v>#N/A</v>
      </c>
    </row>
    <row r="23036" spans="1:5" hidden="1">
      <c r="A23036" s="11">
        <v>43189</v>
      </c>
      <c r="B23036" t="s">
        <v>17668</v>
      </c>
      <c r="C23036" t="s">
        <v>30645</v>
      </c>
      <c r="D23036" t="e">
        <f>VLOOKUP(A23036,Planilha2!$1:$1048576,6,0)</f>
        <v>#N/A</v>
      </c>
      <c r="E23036" t="e">
        <f>VLOOKUP(C23036,Planilha5!B:B,1,0)</f>
        <v>#N/A</v>
      </c>
    </row>
    <row r="23037" spans="1:5" hidden="1">
      <c r="A23037" s="11">
        <v>54686</v>
      </c>
      <c r="B23037" t="s">
        <v>30646</v>
      </c>
      <c r="C23037" t="s">
        <v>30647</v>
      </c>
      <c r="D23037" t="e">
        <f>VLOOKUP(A23037,Planilha2!$1:$1048576,6,0)</f>
        <v>#N/A</v>
      </c>
      <c r="E23037" t="e">
        <f>VLOOKUP(C23037,Planilha5!B:B,1,0)</f>
        <v>#N/A</v>
      </c>
    </row>
    <row r="23038" spans="1:5" hidden="1">
      <c r="A23038" s="11">
        <v>44939</v>
      </c>
      <c r="B23038" t="s">
        <v>30648</v>
      </c>
      <c r="C23038" t="s">
        <v>30649</v>
      </c>
      <c r="D23038" t="e">
        <f>VLOOKUP(A23038,Planilha2!$1:$1048576,6,0)</f>
        <v>#N/A</v>
      </c>
      <c r="E23038" t="e">
        <f>VLOOKUP(C23038,Planilha5!B:B,1,0)</f>
        <v>#N/A</v>
      </c>
    </row>
    <row r="23039" spans="1:5" hidden="1">
      <c r="A23039" s="11">
        <v>48787</v>
      </c>
      <c r="B23039" t="s">
        <v>20701</v>
      </c>
      <c r="C23039" t="s">
        <v>30650</v>
      </c>
      <c r="D23039" t="e">
        <f>VLOOKUP(A23039,Planilha2!$1:$1048576,6,0)</f>
        <v>#N/A</v>
      </c>
      <c r="E23039" t="e">
        <f>VLOOKUP(C23039,Planilha5!B:B,1,0)</f>
        <v>#N/A</v>
      </c>
    </row>
    <row r="23040" spans="1:5" hidden="1">
      <c r="A23040" s="11">
        <v>904545</v>
      </c>
      <c r="B23040" t="s">
        <v>30651</v>
      </c>
      <c r="C23040" t="s">
        <v>30652</v>
      </c>
      <c r="D23040" t="e">
        <f>VLOOKUP(A23040,Planilha2!$1:$1048576,6,0)</f>
        <v>#N/A</v>
      </c>
      <c r="E23040" t="e">
        <f>VLOOKUP(C23040,Planilha5!B:B,1,0)</f>
        <v>#N/A</v>
      </c>
    </row>
    <row r="23041" spans="1:5" hidden="1">
      <c r="A23041" s="11">
        <v>200604</v>
      </c>
      <c r="B23041" t="s">
        <v>340</v>
      </c>
      <c r="C23041" t="s">
        <v>2527</v>
      </c>
      <c r="D23041" t="str">
        <f>VLOOKUP(A23041,Planilha2!$1:$1048576,6,0)</f>
        <v>2 - Magistrados</v>
      </c>
      <c r="E23041" t="e">
        <f>VLOOKUP(C23041,Planilha5!B:B,1,0)</f>
        <v>#N/A</v>
      </c>
    </row>
    <row r="23042" spans="1:5" hidden="1">
      <c r="A23042" s="11">
        <v>52234</v>
      </c>
      <c r="B23042" t="s">
        <v>1843</v>
      </c>
      <c r="C23042" t="s">
        <v>30653</v>
      </c>
      <c r="D23042" t="e">
        <f>VLOOKUP(A23042,Planilha2!$1:$1048576,6,0)</f>
        <v>#N/A</v>
      </c>
      <c r="E23042" t="e">
        <f>VLOOKUP(C23042,Planilha5!B:B,1,0)</f>
        <v>#N/A</v>
      </c>
    </row>
    <row r="23043" spans="1:5" hidden="1">
      <c r="A23043" s="11">
        <v>4859</v>
      </c>
      <c r="B23043" t="s">
        <v>974</v>
      </c>
      <c r="C23043" t="s">
        <v>30654</v>
      </c>
      <c r="D23043" t="e">
        <f>VLOOKUP(A23043,Planilha2!$1:$1048576,6,0)</f>
        <v>#N/A</v>
      </c>
      <c r="E23043" t="e">
        <f>VLOOKUP(C23043,Planilha5!B:B,1,0)</f>
        <v>#N/A</v>
      </c>
    </row>
    <row r="23044" spans="1:5" hidden="1">
      <c r="A23044" s="11">
        <v>54991</v>
      </c>
      <c r="B23044" t="s">
        <v>13881</v>
      </c>
      <c r="C23044" t="s">
        <v>30655</v>
      </c>
      <c r="D23044" t="e">
        <f>VLOOKUP(A23044,Planilha2!$1:$1048576,6,0)</f>
        <v>#N/A</v>
      </c>
      <c r="E23044" t="e">
        <f>VLOOKUP(C23044,Planilha5!B:B,1,0)</f>
        <v>#N/A</v>
      </c>
    </row>
    <row r="23045" spans="1:5" hidden="1">
      <c r="A23045">
        <v>644</v>
      </c>
      <c r="B23045" t="s">
        <v>2373</v>
      </c>
      <c r="C23045" t="s">
        <v>30656</v>
      </c>
      <c r="D23045" t="e">
        <f>VLOOKUP(A23045,Planilha2!$1:$1048576,6,0)</f>
        <v>#N/A</v>
      </c>
      <c r="E23045" t="e">
        <f>VLOOKUP(C23045,Planilha5!B:B,1,0)</f>
        <v>#N/A</v>
      </c>
    </row>
    <row r="23046" spans="1:5" hidden="1">
      <c r="A23046" s="11">
        <v>12176</v>
      </c>
      <c r="B23046" t="s">
        <v>4301</v>
      </c>
      <c r="C23046" t="s">
        <v>30657</v>
      </c>
      <c r="D23046" t="e">
        <f>VLOOKUP(A23046,Planilha2!$1:$1048576,6,0)</f>
        <v>#N/A</v>
      </c>
      <c r="E23046" t="e">
        <f>VLOOKUP(C23046,Planilha5!B:B,1,0)</f>
        <v>#N/A</v>
      </c>
    </row>
    <row r="23047" spans="1:5" hidden="1">
      <c r="A23047">
        <v>308</v>
      </c>
      <c r="B23047" t="s">
        <v>3187</v>
      </c>
      <c r="C23047" t="s">
        <v>30658</v>
      </c>
      <c r="D23047" t="e">
        <f>VLOOKUP(A23047,Planilha2!$1:$1048576,6,0)</f>
        <v>#N/A</v>
      </c>
      <c r="E23047" t="e">
        <f>VLOOKUP(C23047,Planilha5!B:B,1,0)</f>
        <v>#N/A</v>
      </c>
    </row>
    <row r="23048" spans="1:5" hidden="1">
      <c r="A23048" s="11">
        <v>11821</v>
      </c>
      <c r="B23048" t="s">
        <v>1941</v>
      </c>
      <c r="C23048" t="s">
        <v>30659</v>
      </c>
      <c r="D23048" t="e">
        <f>VLOOKUP(A23048,Planilha2!$1:$1048576,6,0)</f>
        <v>#N/A</v>
      </c>
      <c r="E23048" t="e">
        <f>VLOOKUP(C23048,Planilha5!B:B,1,0)</f>
        <v>#N/A</v>
      </c>
    </row>
    <row r="23049" spans="1:5" hidden="1">
      <c r="A23049" s="11">
        <v>31743</v>
      </c>
      <c r="B23049" t="s">
        <v>11724</v>
      </c>
      <c r="C23049" t="s">
        <v>30660</v>
      </c>
      <c r="D23049" t="e">
        <f>VLOOKUP(A23049,Planilha2!$1:$1048576,6,0)</f>
        <v>#N/A</v>
      </c>
      <c r="E23049" t="e">
        <f>VLOOKUP(C23049,Planilha5!B:B,1,0)</f>
        <v>#N/A</v>
      </c>
    </row>
    <row r="23050" spans="1:5" hidden="1">
      <c r="A23050" s="11">
        <v>48575</v>
      </c>
      <c r="B23050" t="s">
        <v>369</v>
      </c>
      <c r="C23050" t="s">
        <v>30661</v>
      </c>
      <c r="D23050" t="str">
        <f>VLOOKUP(A23050,Planilha2!$1:$1048576,6,0)</f>
        <v>2 - Magistrados</v>
      </c>
      <c r="E23050" t="e">
        <f>VLOOKUP(C23050,Planilha5!B:B,1,0)</f>
        <v>#N/A</v>
      </c>
    </row>
    <row r="23051" spans="1:5" hidden="1">
      <c r="A23051" s="11">
        <v>2505</v>
      </c>
      <c r="B23051" t="s">
        <v>21316</v>
      </c>
      <c r="C23051" t="s">
        <v>30662</v>
      </c>
      <c r="D23051" t="e">
        <f>VLOOKUP(A23051,Planilha2!$1:$1048576,6,0)</f>
        <v>#N/A</v>
      </c>
      <c r="E23051" t="e">
        <f>VLOOKUP(C23051,Planilha5!B:B,1,0)</f>
        <v>#N/A</v>
      </c>
    </row>
    <row r="23052" spans="1:5" hidden="1">
      <c r="A23052">
        <v>507</v>
      </c>
      <c r="B23052" t="s">
        <v>3516</v>
      </c>
      <c r="C23052" t="s">
        <v>3518</v>
      </c>
      <c r="D23052" t="e">
        <f>VLOOKUP(A23052,Planilha2!$1:$1048576,6,0)</f>
        <v>#N/A</v>
      </c>
      <c r="E23052" t="e">
        <f>VLOOKUP(C23052,Planilha5!B:B,1,0)</f>
        <v>#N/A</v>
      </c>
    </row>
    <row r="23053" spans="1:5" hidden="1">
      <c r="A23053" s="11">
        <v>23231</v>
      </c>
      <c r="B23053" t="s">
        <v>22392</v>
      </c>
      <c r="C23053" t="s">
        <v>30663</v>
      </c>
      <c r="D23053" t="e">
        <f>VLOOKUP(A23053,Planilha2!$1:$1048576,6,0)</f>
        <v>#N/A</v>
      </c>
      <c r="E23053" t="e">
        <f>VLOOKUP(C23053,Planilha5!B:B,1,0)</f>
        <v>#N/A</v>
      </c>
    </row>
    <row r="23054" spans="1:5" hidden="1">
      <c r="A23054" s="11">
        <v>1945</v>
      </c>
      <c r="B23054" t="s">
        <v>5681</v>
      </c>
      <c r="C23054" t="s">
        <v>30664</v>
      </c>
      <c r="D23054" t="e">
        <f>VLOOKUP(A23054,Planilha2!$1:$1048576,6,0)</f>
        <v>#N/A</v>
      </c>
      <c r="E23054" t="e">
        <f>VLOOKUP(C23054,Planilha5!B:B,1,0)</f>
        <v>#N/A</v>
      </c>
    </row>
    <row r="23055" spans="1:5" hidden="1">
      <c r="A23055" s="11">
        <v>6107</v>
      </c>
      <c r="B23055" t="s">
        <v>155</v>
      </c>
      <c r="C23055" t="s">
        <v>30665</v>
      </c>
      <c r="D23055" t="str">
        <f>VLOOKUP(A23055,Planilha2!$1:$1048576,6,0)</f>
        <v>2 - Magistrados</v>
      </c>
      <c r="E23055" t="e">
        <f>VLOOKUP(C23055,Planilha5!B:B,1,0)</f>
        <v>#N/A</v>
      </c>
    </row>
    <row r="23056" spans="1:5" hidden="1">
      <c r="A23056" s="11">
        <v>45652</v>
      </c>
      <c r="B23056" t="s">
        <v>30274</v>
      </c>
      <c r="C23056" t="s">
        <v>30666</v>
      </c>
      <c r="D23056" t="e">
        <f>VLOOKUP(A23056,Planilha2!$1:$1048576,6,0)</f>
        <v>#N/A</v>
      </c>
      <c r="E23056" t="e">
        <f>VLOOKUP(C23056,Planilha5!B:B,1,0)</f>
        <v>#N/A</v>
      </c>
    </row>
    <row r="23057" spans="1:5" hidden="1">
      <c r="A23057" s="11">
        <v>201529</v>
      </c>
      <c r="B23057" t="s">
        <v>1311</v>
      </c>
      <c r="C23057" t="s">
        <v>30667</v>
      </c>
      <c r="D23057" t="e">
        <f>VLOOKUP(A23057,Planilha2!$1:$1048576,6,0)</f>
        <v>#N/A</v>
      </c>
      <c r="E23057" t="e">
        <f>VLOOKUP(C23057,Planilha5!B:B,1,0)</f>
        <v>#N/A</v>
      </c>
    </row>
    <row r="23058" spans="1:5" hidden="1">
      <c r="A23058" s="11">
        <v>92956</v>
      </c>
      <c r="B23058" t="s">
        <v>337</v>
      </c>
      <c r="C23058" t="s">
        <v>30668</v>
      </c>
      <c r="D23058" t="str">
        <f>VLOOKUP(A23058,Planilha2!$1:$1048576,6,0)</f>
        <v>18 - Inativos Magistrados</v>
      </c>
      <c r="E23058" t="e">
        <f>VLOOKUP(C23058,Planilha5!B:B,1,0)</f>
        <v>#N/A</v>
      </c>
    </row>
    <row r="23059" spans="1:5" hidden="1">
      <c r="A23059" s="11">
        <v>46574</v>
      </c>
      <c r="B23059" t="s">
        <v>6971</v>
      </c>
      <c r="C23059" t="s">
        <v>30669</v>
      </c>
      <c r="D23059" t="e">
        <f>VLOOKUP(A23059,Planilha2!$1:$1048576,6,0)</f>
        <v>#N/A</v>
      </c>
      <c r="E23059" t="e">
        <f>VLOOKUP(C23059,Planilha5!B:B,1,0)</f>
        <v>#N/A</v>
      </c>
    </row>
    <row r="23060" spans="1:5" hidden="1">
      <c r="A23060" s="11">
        <v>904049</v>
      </c>
      <c r="B23060" t="s">
        <v>24511</v>
      </c>
      <c r="C23060" t="s">
        <v>8371</v>
      </c>
      <c r="D23060" t="e">
        <f>VLOOKUP(A23060,Planilha2!$1:$1048576,6,0)</f>
        <v>#N/A</v>
      </c>
      <c r="E23060" t="e">
        <f>VLOOKUP(C23060,Planilha5!B:B,1,0)</f>
        <v>#N/A</v>
      </c>
    </row>
    <row r="23061" spans="1:5" hidden="1">
      <c r="A23061" s="11">
        <v>43025</v>
      </c>
      <c r="B23061" t="s">
        <v>10937</v>
      </c>
      <c r="C23061" t="s">
        <v>30670</v>
      </c>
      <c r="D23061" t="e">
        <f>VLOOKUP(A23061,Planilha2!$1:$1048576,6,0)</f>
        <v>#N/A</v>
      </c>
      <c r="E23061" t="e">
        <f>VLOOKUP(C23061,Planilha5!B:B,1,0)</f>
        <v>#N/A</v>
      </c>
    </row>
    <row r="23062" spans="1:5" hidden="1">
      <c r="A23062" s="11">
        <v>55310</v>
      </c>
      <c r="B23062" t="s">
        <v>30671</v>
      </c>
      <c r="C23062" t="s">
        <v>30672</v>
      </c>
      <c r="D23062" t="e">
        <f>VLOOKUP(A23062,Planilha2!$1:$1048576,6,0)</f>
        <v>#N/A</v>
      </c>
      <c r="E23062" t="e">
        <f>VLOOKUP(C23062,Planilha5!B:B,1,0)</f>
        <v>#N/A</v>
      </c>
    </row>
    <row r="23063" spans="1:5" hidden="1">
      <c r="A23063" s="11">
        <v>42631</v>
      </c>
      <c r="B23063" t="s">
        <v>30673</v>
      </c>
      <c r="C23063" t="s">
        <v>30674</v>
      </c>
      <c r="D23063" t="e">
        <f>VLOOKUP(A23063,Planilha2!$1:$1048576,6,0)</f>
        <v>#N/A</v>
      </c>
      <c r="E23063" t="e">
        <f>VLOOKUP(C23063,Planilha5!B:B,1,0)</f>
        <v>#N/A</v>
      </c>
    </row>
    <row r="23064" spans="1:5" hidden="1">
      <c r="A23064" s="11">
        <v>10259</v>
      </c>
      <c r="B23064" t="s">
        <v>61</v>
      </c>
      <c r="C23064" t="s">
        <v>30675</v>
      </c>
      <c r="D23064" t="str">
        <f>VLOOKUP(A23064,Planilha2!$1:$1048576,6,0)</f>
        <v>2 - Magistrados</v>
      </c>
      <c r="E23064" t="e">
        <f>VLOOKUP(C23064,Planilha5!B:B,1,0)</f>
        <v>#N/A</v>
      </c>
    </row>
    <row r="23065" spans="1:5" hidden="1">
      <c r="A23065" s="11">
        <v>50144</v>
      </c>
      <c r="B23065" t="s">
        <v>19609</v>
      </c>
      <c r="C23065" t="s">
        <v>30676</v>
      </c>
      <c r="D23065" t="e">
        <f>VLOOKUP(A23065,Planilha2!$1:$1048576,6,0)</f>
        <v>#N/A</v>
      </c>
      <c r="E23065" t="e">
        <f>VLOOKUP(C23065,Planilha5!B:B,1,0)</f>
        <v>#N/A</v>
      </c>
    </row>
    <row r="23066" spans="1:5" hidden="1">
      <c r="A23066" s="11">
        <v>23669</v>
      </c>
      <c r="B23066" t="s">
        <v>9231</v>
      </c>
      <c r="C23066" t="s">
        <v>30677</v>
      </c>
      <c r="D23066" t="e">
        <f>VLOOKUP(A23066,Planilha2!$1:$1048576,6,0)</f>
        <v>#N/A</v>
      </c>
      <c r="E23066" t="e">
        <f>VLOOKUP(C23066,Planilha5!B:B,1,0)</f>
        <v>#N/A</v>
      </c>
    </row>
    <row r="23067" spans="1:5" hidden="1">
      <c r="A23067" s="11">
        <v>904322</v>
      </c>
      <c r="B23067" t="s">
        <v>17960</v>
      </c>
      <c r="C23067" t="s">
        <v>30678</v>
      </c>
      <c r="D23067" t="e">
        <f>VLOOKUP(A23067,Planilha2!$1:$1048576,6,0)</f>
        <v>#N/A</v>
      </c>
      <c r="E23067" t="e">
        <f>VLOOKUP(C23067,Planilha5!B:B,1,0)</f>
        <v>#N/A</v>
      </c>
    </row>
    <row r="23068" spans="1:5" hidden="1">
      <c r="A23068">
        <v>737</v>
      </c>
      <c r="B23068" t="s">
        <v>5228</v>
      </c>
      <c r="C23068" t="s">
        <v>30679</v>
      </c>
      <c r="D23068" t="e">
        <f>VLOOKUP(A23068,Planilha2!$1:$1048576,6,0)</f>
        <v>#N/A</v>
      </c>
      <c r="E23068" t="e">
        <f>VLOOKUP(C23068,Planilha5!B:B,1,0)</f>
        <v>#N/A</v>
      </c>
    </row>
    <row r="23069" spans="1:5" hidden="1">
      <c r="A23069" s="11">
        <v>54189</v>
      </c>
      <c r="B23069" t="s">
        <v>16495</v>
      </c>
      <c r="C23069" t="s">
        <v>30680</v>
      </c>
      <c r="D23069" t="e">
        <f>VLOOKUP(A23069,Planilha2!$1:$1048576,6,0)</f>
        <v>#N/A</v>
      </c>
      <c r="E23069" t="e">
        <f>VLOOKUP(C23069,Planilha5!B:B,1,0)</f>
        <v>#N/A</v>
      </c>
    </row>
    <row r="23070" spans="1:5" hidden="1">
      <c r="A23070" s="11">
        <v>50922</v>
      </c>
      <c r="B23070" t="s">
        <v>641</v>
      </c>
      <c r="C23070" t="s">
        <v>20741</v>
      </c>
      <c r="D23070" t="e">
        <f>VLOOKUP(A23070,Planilha2!$1:$1048576,6,0)</f>
        <v>#N/A</v>
      </c>
      <c r="E23070" t="str">
        <f>VLOOKUP(C23070,Planilha5!B:B,1,0)</f>
        <v>MARIA VALZINETE DA COSTA MARIANO</v>
      </c>
    </row>
    <row r="23071" spans="1:5" hidden="1">
      <c r="A23071" s="11">
        <v>8859</v>
      </c>
      <c r="B23071" t="s">
        <v>30681</v>
      </c>
      <c r="C23071" t="s">
        <v>30682</v>
      </c>
      <c r="D23071" t="e">
        <f>VLOOKUP(A23071,Planilha2!$1:$1048576,6,0)</f>
        <v>#N/A</v>
      </c>
      <c r="E23071" t="e">
        <f>VLOOKUP(C23071,Planilha5!B:B,1,0)</f>
        <v>#N/A</v>
      </c>
    </row>
    <row r="23072" spans="1:5" hidden="1">
      <c r="A23072" s="11">
        <v>47115</v>
      </c>
      <c r="B23072" t="s">
        <v>30683</v>
      </c>
      <c r="C23072" t="s">
        <v>30684</v>
      </c>
      <c r="D23072" t="e">
        <f>VLOOKUP(A23072,Planilha2!$1:$1048576,6,0)</f>
        <v>#N/A</v>
      </c>
      <c r="E23072" t="e">
        <f>VLOOKUP(C23072,Planilha5!B:B,1,0)</f>
        <v>#N/A</v>
      </c>
    </row>
    <row r="23073" spans="1:5" hidden="1">
      <c r="A23073" s="11">
        <v>201425</v>
      </c>
      <c r="B23073" t="s">
        <v>4309</v>
      </c>
      <c r="C23073" t="s">
        <v>30685</v>
      </c>
      <c r="D23073" t="e">
        <f>VLOOKUP(A23073,Planilha2!$1:$1048576,6,0)</f>
        <v>#N/A</v>
      </c>
      <c r="E23073" t="e">
        <f>VLOOKUP(C23073,Planilha5!B:B,1,0)</f>
        <v>#N/A</v>
      </c>
    </row>
    <row r="23074" spans="1:5" hidden="1">
      <c r="A23074" s="11">
        <v>54022</v>
      </c>
      <c r="B23074" t="s">
        <v>27482</v>
      </c>
      <c r="C23074" t="s">
        <v>30686</v>
      </c>
      <c r="D23074" t="e">
        <f>VLOOKUP(A23074,Planilha2!$1:$1048576,6,0)</f>
        <v>#N/A</v>
      </c>
      <c r="E23074" t="e">
        <f>VLOOKUP(C23074,Planilha5!B:B,1,0)</f>
        <v>#N/A</v>
      </c>
    </row>
    <row r="23075" spans="1:5" hidden="1">
      <c r="A23075" s="11">
        <v>1919</v>
      </c>
      <c r="B23075" t="s">
        <v>817</v>
      </c>
      <c r="C23075" t="s">
        <v>26005</v>
      </c>
      <c r="D23075" t="e">
        <f>VLOOKUP(A23075,Planilha2!$1:$1048576,6,0)</f>
        <v>#N/A</v>
      </c>
      <c r="E23075" t="e">
        <f>VLOOKUP(C23075,Planilha5!B:B,1,0)</f>
        <v>#N/A</v>
      </c>
    </row>
    <row r="23076" spans="1:5" hidden="1">
      <c r="A23076" s="11">
        <v>2040</v>
      </c>
      <c r="B23076" t="s">
        <v>5299</v>
      </c>
      <c r="C23076" t="s">
        <v>30687</v>
      </c>
      <c r="D23076" t="e">
        <f>VLOOKUP(A23076,Planilha2!$1:$1048576,6,0)</f>
        <v>#N/A</v>
      </c>
      <c r="E23076" t="e">
        <f>VLOOKUP(C23076,Planilha5!B:B,1,0)</f>
        <v>#N/A</v>
      </c>
    </row>
    <row r="23077" spans="1:5" hidden="1">
      <c r="A23077">
        <v>114</v>
      </c>
      <c r="B23077" t="s">
        <v>2604</v>
      </c>
      <c r="C23077" t="s">
        <v>2605</v>
      </c>
      <c r="D23077" t="e">
        <f>VLOOKUP(A23077,Planilha2!$1:$1048576,6,0)</f>
        <v>#N/A</v>
      </c>
      <c r="E23077" t="e">
        <f>VLOOKUP(C23077,Planilha5!B:B,1,0)</f>
        <v>#N/A</v>
      </c>
    </row>
    <row r="23078" spans="1:5" hidden="1">
      <c r="A23078" s="11">
        <v>905442</v>
      </c>
      <c r="B23078" t="s">
        <v>23626</v>
      </c>
      <c r="C23078" t="s">
        <v>30688</v>
      </c>
      <c r="D23078" t="e">
        <f>VLOOKUP(A23078,Planilha2!$1:$1048576,6,0)</f>
        <v>#N/A</v>
      </c>
      <c r="E23078" t="e">
        <f>VLOOKUP(C23078,Planilha5!B:B,1,0)</f>
        <v>#N/A</v>
      </c>
    </row>
    <row r="23079" spans="1:5" hidden="1">
      <c r="A23079" s="11">
        <v>2526</v>
      </c>
      <c r="B23079" t="s">
        <v>30689</v>
      </c>
      <c r="C23079" t="s">
        <v>30690</v>
      </c>
      <c r="D23079" t="e">
        <f>VLOOKUP(A23079,Planilha2!$1:$1048576,6,0)</f>
        <v>#N/A</v>
      </c>
      <c r="E23079" t="e">
        <f>VLOOKUP(C23079,Planilha5!B:B,1,0)</f>
        <v>#N/A</v>
      </c>
    </row>
    <row r="23080" spans="1:5" hidden="1">
      <c r="A23080" s="11">
        <v>53107</v>
      </c>
      <c r="B23080" t="s">
        <v>13355</v>
      </c>
      <c r="C23080" t="s">
        <v>30691</v>
      </c>
      <c r="D23080" t="e">
        <f>VLOOKUP(A23080,Planilha2!$1:$1048576,6,0)</f>
        <v>#N/A</v>
      </c>
      <c r="E23080" t="e">
        <f>VLOOKUP(C23080,Planilha5!B:B,1,0)</f>
        <v>#N/A</v>
      </c>
    </row>
    <row r="23081" spans="1:5" hidden="1">
      <c r="A23081" s="11">
        <v>44266</v>
      </c>
      <c r="B23081" t="s">
        <v>21746</v>
      </c>
      <c r="C23081" t="s">
        <v>30692</v>
      </c>
      <c r="D23081" t="e">
        <f>VLOOKUP(A23081,Planilha2!$1:$1048576,6,0)</f>
        <v>#N/A</v>
      </c>
      <c r="E23081" t="e">
        <f>VLOOKUP(C23081,Planilha5!B:B,1,0)</f>
        <v>#N/A</v>
      </c>
    </row>
    <row r="23082" spans="1:5" hidden="1">
      <c r="A23082" s="11">
        <v>38918</v>
      </c>
      <c r="B23082" t="s">
        <v>121</v>
      </c>
      <c r="C23082" t="s">
        <v>30693</v>
      </c>
      <c r="D23082" t="str">
        <f>VLOOKUP(A23082,Planilha2!$1:$1048576,6,0)</f>
        <v>2 - Magistrados</v>
      </c>
      <c r="E23082" t="e">
        <f>VLOOKUP(C23082,Planilha5!B:B,1,0)</f>
        <v>#N/A</v>
      </c>
    </row>
    <row r="23083" spans="1:5" hidden="1">
      <c r="A23083" s="11">
        <v>52615</v>
      </c>
      <c r="B23083" t="s">
        <v>30436</v>
      </c>
      <c r="C23083" t="s">
        <v>30694</v>
      </c>
      <c r="D23083" t="e">
        <f>VLOOKUP(A23083,Planilha2!$1:$1048576,6,0)</f>
        <v>#N/A</v>
      </c>
      <c r="E23083" t="e">
        <f>VLOOKUP(C23083,Planilha5!B:B,1,0)</f>
        <v>#N/A</v>
      </c>
    </row>
    <row r="23084" spans="1:5" hidden="1">
      <c r="A23084" s="11">
        <v>2853</v>
      </c>
      <c r="B23084" t="s">
        <v>3820</v>
      </c>
      <c r="C23084" t="s">
        <v>30695</v>
      </c>
      <c r="D23084" t="e">
        <f>VLOOKUP(A23084,Planilha2!$1:$1048576,6,0)</f>
        <v>#N/A</v>
      </c>
      <c r="E23084" t="e">
        <f>VLOOKUP(C23084,Planilha5!B:B,1,0)</f>
        <v>#N/A</v>
      </c>
    </row>
    <row r="23085" spans="1:5" hidden="1">
      <c r="A23085" s="11">
        <v>99786</v>
      </c>
      <c r="B23085" t="s">
        <v>5546</v>
      </c>
      <c r="C23085" t="s">
        <v>30696</v>
      </c>
      <c r="D23085" t="e">
        <f>VLOOKUP(A23085,Planilha2!$1:$1048576,6,0)</f>
        <v>#N/A</v>
      </c>
      <c r="E23085" t="e">
        <f>VLOOKUP(C23085,Planilha5!B:B,1,0)</f>
        <v>#N/A</v>
      </c>
    </row>
    <row r="23086" spans="1:5" hidden="1">
      <c r="A23086" s="11">
        <v>903803</v>
      </c>
      <c r="B23086" t="s">
        <v>21711</v>
      </c>
      <c r="C23086" t="s">
        <v>8371</v>
      </c>
      <c r="D23086" t="e">
        <f>VLOOKUP(A23086,Planilha2!$1:$1048576,6,0)</f>
        <v>#N/A</v>
      </c>
      <c r="E23086" t="e">
        <f>VLOOKUP(C23086,Planilha5!B:B,1,0)</f>
        <v>#N/A</v>
      </c>
    </row>
    <row r="23087" spans="1:5" hidden="1">
      <c r="A23087" s="11">
        <v>201521</v>
      </c>
      <c r="B23087" t="s">
        <v>30697</v>
      </c>
      <c r="C23087" t="s">
        <v>30698</v>
      </c>
      <c r="D23087" t="e">
        <f>VLOOKUP(A23087,Planilha2!$1:$1048576,6,0)</f>
        <v>#N/A</v>
      </c>
      <c r="E23087" t="e">
        <f>VLOOKUP(C23087,Planilha5!B:B,1,0)</f>
        <v>#N/A</v>
      </c>
    </row>
    <row r="23088" spans="1:5" hidden="1">
      <c r="A23088" s="11">
        <v>54421</v>
      </c>
      <c r="B23088" t="s">
        <v>22599</v>
      </c>
      <c r="C23088" t="s">
        <v>30699</v>
      </c>
      <c r="D23088" t="e">
        <f>VLOOKUP(A23088,Planilha2!$1:$1048576,6,0)</f>
        <v>#N/A</v>
      </c>
      <c r="E23088" t="e">
        <f>VLOOKUP(C23088,Planilha5!B:B,1,0)</f>
        <v>#N/A</v>
      </c>
    </row>
    <row r="23089" spans="1:5" hidden="1">
      <c r="A23089" s="11">
        <v>201351</v>
      </c>
      <c r="B23089" t="s">
        <v>15203</v>
      </c>
      <c r="C23089" t="s">
        <v>30700</v>
      </c>
      <c r="D23089" t="e">
        <f>VLOOKUP(A23089,Planilha2!$1:$1048576,6,0)</f>
        <v>#N/A</v>
      </c>
      <c r="E23089" t="e">
        <f>VLOOKUP(C23089,Planilha5!B:B,1,0)</f>
        <v>#N/A</v>
      </c>
    </row>
    <row r="23090" spans="1:5" hidden="1">
      <c r="A23090" s="11">
        <v>50874</v>
      </c>
      <c r="B23090" t="s">
        <v>30701</v>
      </c>
      <c r="C23090" t="s">
        <v>30702</v>
      </c>
      <c r="D23090" t="e">
        <f>VLOOKUP(A23090,Planilha2!$1:$1048576,6,0)</f>
        <v>#N/A</v>
      </c>
      <c r="E23090" t="e">
        <f>VLOOKUP(C23090,Planilha5!B:B,1,0)</f>
        <v>#N/A</v>
      </c>
    </row>
    <row r="23091" spans="1:5" hidden="1">
      <c r="A23091" s="11">
        <v>51212</v>
      </c>
      <c r="B23091" t="s">
        <v>34</v>
      </c>
      <c r="C23091" t="s">
        <v>30703</v>
      </c>
      <c r="D23091" t="str">
        <f>VLOOKUP(A23091,Planilha2!$1:$1048576,6,0)</f>
        <v>18 - Inativos Magistrados</v>
      </c>
      <c r="E23091" t="e">
        <f>VLOOKUP(C23091,Planilha5!B:B,1,0)</f>
        <v>#N/A</v>
      </c>
    </row>
    <row r="23092" spans="1:5" hidden="1">
      <c r="A23092" s="11">
        <v>7402</v>
      </c>
      <c r="B23092" t="s">
        <v>17179</v>
      </c>
      <c r="C23092" t="s">
        <v>30704</v>
      </c>
      <c r="D23092" t="e">
        <f>VLOOKUP(A23092,Planilha2!$1:$1048576,6,0)</f>
        <v>#N/A</v>
      </c>
      <c r="E23092" t="e">
        <f>VLOOKUP(C23092,Planilha5!B:B,1,0)</f>
        <v>#N/A</v>
      </c>
    </row>
    <row r="23093" spans="1:5" hidden="1">
      <c r="A23093" s="11">
        <v>2330</v>
      </c>
      <c r="B23093" t="s">
        <v>498</v>
      </c>
      <c r="C23093" t="s">
        <v>30705</v>
      </c>
      <c r="D23093" t="str">
        <f>VLOOKUP(A23093,Planilha2!$1:$1048576,6,0)</f>
        <v>2 - Magistrados</v>
      </c>
      <c r="E23093" t="e">
        <f>VLOOKUP(C23093,Planilha5!B:B,1,0)</f>
        <v>#N/A</v>
      </c>
    </row>
    <row r="23094" spans="1:5" hidden="1">
      <c r="A23094" s="11">
        <v>201598</v>
      </c>
      <c r="B23094" t="s">
        <v>18521</v>
      </c>
      <c r="C23094" t="s">
        <v>30706</v>
      </c>
      <c r="D23094" t="e">
        <f>VLOOKUP(A23094,Planilha2!$1:$1048576,6,0)</f>
        <v>#N/A</v>
      </c>
      <c r="E23094" t="e">
        <f>VLOOKUP(C23094,Planilha5!B:B,1,0)</f>
        <v>#N/A</v>
      </c>
    </row>
    <row r="23095" spans="1:5" hidden="1">
      <c r="A23095" s="11">
        <v>200209</v>
      </c>
      <c r="B23095" t="s">
        <v>23602</v>
      </c>
      <c r="C23095" t="s">
        <v>30707</v>
      </c>
      <c r="D23095" t="e">
        <f>VLOOKUP(A23095,Planilha2!$1:$1048576,6,0)</f>
        <v>#N/A</v>
      </c>
      <c r="E23095" t="e">
        <f>VLOOKUP(C23095,Planilha5!B:B,1,0)</f>
        <v>#N/A</v>
      </c>
    </row>
    <row r="23096" spans="1:5" hidden="1">
      <c r="A23096" s="11">
        <v>41013</v>
      </c>
      <c r="B23096" t="s">
        <v>12066</v>
      </c>
      <c r="C23096" t="s">
        <v>30708</v>
      </c>
      <c r="D23096" t="e">
        <f>VLOOKUP(A23096,Planilha2!$1:$1048576,6,0)</f>
        <v>#N/A</v>
      </c>
      <c r="E23096" t="e">
        <f>VLOOKUP(C23096,Planilha5!B:B,1,0)</f>
        <v>#N/A</v>
      </c>
    </row>
    <row r="23097" spans="1:5" hidden="1">
      <c r="A23097" s="11">
        <v>8767</v>
      </c>
      <c r="B23097" t="s">
        <v>5688</v>
      </c>
      <c r="C23097" t="s">
        <v>30709</v>
      </c>
      <c r="D23097" t="e">
        <f>VLOOKUP(A23097,Planilha2!$1:$1048576,6,0)</f>
        <v>#N/A</v>
      </c>
      <c r="E23097" t="e">
        <f>VLOOKUP(C23097,Planilha5!B:B,1,0)</f>
        <v>#N/A</v>
      </c>
    </row>
    <row r="23098" spans="1:5" hidden="1">
      <c r="A23098" s="11">
        <v>201424</v>
      </c>
      <c r="B23098" t="s">
        <v>30710</v>
      </c>
      <c r="C23098" t="s">
        <v>30711</v>
      </c>
      <c r="D23098" t="e">
        <f>VLOOKUP(A23098,Planilha2!$1:$1048576,6,0)</f>
        <v>#N/A</v>
      </c>
      <c r="E23098" t="e">
        <f>VLOOKUP(C23098,Planilha5!B:B,1,0)</f>
        <v>#N/A</v>
      </c>
    </row>
    <row r="23099" spans="1:5" hidden="1">
      <c r="A23099" s="11">
        <v>904577</v>
      </c>
      <c r="B23099" t="s">
        <v>30712</v>
      </c>
      <c r="C23099" t="s">
        <v>30713</v>
      </c>
      <c r="D23099" t="e">
        <f>VLOOKUP(A23099,Planilha2!$1:$1048576,6,0)</f>
        <v>#N/A</v>
      </c>
      <c r="E23099" t="e">
        <f>VLOOKUP(C23099,Planilha5!B:B,1,0)</f>
        <v>#N/A</v>
      </c>
    </row>
    <row r="23100" spans="1:5" hidden="1">
      <c r="A23100" s="11">
        <v>24790</v>
      </c>
      <c r="B23100" t="s">
        <v>6339</v>
      </c>
      <c r="C23100" t="s">
        <v>30714</v>
      </c>
      <c r="D23100" t="e">
        <f>VLOOKUP(A23100,Planilha2!$1:$1048576,6,0)</f>
        <v>#N/A</v>
      </c>
      <c r="E23100" t="e">
        <f>VLOOKUP(C23100,Planilha5!B:B,1,0)</f>
        <v>#N/A</v>
      </c>
    </row>
    <row r="23101" spans="1:5" hidden="1">
      <c r="A23101" s="11">
        <v>12339</v>
      </c>
      <c r="B23101" t="s">
        <v>864</v>
      </c>
      <c r="C23101" t="s">
        <v>15326</v>
      </c>
      <c r="D23101" t="e">
        <f>VLOOKUP(A23101,Planilha2!$1:$1048576,6,0)</f>
        <v>#N/A</v>
      </c>
      <c r="E23101" t="e">
        <f>VLOOKUP(C23101,Planilha5!B:B,1,0)</f>
        <v>#N/A</v>
      </c>
    </row>
    <row r="23102" spans="1:5" hidden="1">
      <c r="A23102" s="11">
        <v>201632</v>
      </c>
      <c r="B23102" t="s">
        <v>3593</v>
      </c>
      <c r="C23102" t="s">
        <v>30715</v>
      </c>
      <c r="D23102" t="e">
        <f>VLOOKUP(A23102,Planilha2!$1:$1048576,6,0)</f>
        <v>#N/A</v>
      </c>
      <c r="E23102" t="e">
        <f>VLOOKUP(C23102,Planilha5!B:B,1,0)</f>
        <v>#N/A</v>
      </c>
    </row>
    <row r="23103" spans="1:5" hidden="1">
      <c r="A23103" s="11">
        <v>22786</v>
      </c>
      <c r="B23103" t="s">
        <v>15604</v>
      </c>
      <c r="C23103" t="s">
        <v>30716</v>
      </c>
      <c r="D23103" t="e">
        <f>VLOOKUP(A23103,Planilha2!$1:$1048576,6,0)</f>
        <v>#N/A</v>
      </c>
      <c r="E23103" t="e">
        <f>VLOOKUP(C23103,Planilha5!B:B,1,0)</f>
        <v>#N/A</v>
      </c>
    </row>
    <row r="23104" spans="1:5" hidden="1">
      <c r="A23104" s="11">
        <v>9959</v>
      </c>
      <c r="B23104" t="s">
        <v>629</v>
      </c>
      <c r="C23104" t="s">
        <v>30717</v>
      </c>
      <c r="D23104" t="str">
        <f>VLOOKUP(A23104,Planilha2!$1:$1048576,6,0)</f>
        <v>2 - Magistrados</v>
      </c>
      <c r="E23104" t="e">
        <f>VLOOKUP(C23104,Planilha5!B:B,1,0)</f>
        <v>#N/A</v>
      </c>
    </row>
    <row r="23105" spans="1:5" hidden="1">
      <c r="A23105" s="11">
        <v>200395</v>
      </c>
      <c r="B23105" t="s">
        <v>5570</v>
      </c>
      <c r="C23105" t="s">
        <v>1434</v>
      </c>
      <c r="D23105" t="e">
        <f>VLOOKUP(A23105,Planilha2!$1:$1048576,6,0)</f>
        <v>#N/A</v>
      </c>
      <c r="E23105" t="e">
        <f>VLOOKUP(C23105,Planilha5!B:B,1,0)</f>
        <v>#N/A</v>
      </c>
    </row>
    <row r="23106" spans="1:5" hidden="1">
      <c r="A23106" s="11">
        <v>5609</v>
      </c>
      <c r="B23106" t="s">
        <v>5028</v>
      </c>
      <c r="C23106" t="s">
        <v>30718</v>
      </c>
      <c r="D23106" t="e">
        <f>VLOOKUP(A23106,Planilha2!$1:$1048576,6,0)</f>
        <v>#N/A</v>
      </c>
      <c r="E23106" t="e">
        <f>VLOOKUP(C23106,Planilha5!B:B,1,0)</f>
        <v>#N/A</v>
      </c>
    </row>
    <row r="23107" spans="1:5" hidden="1">
      <c r="A23107" s="11">
        <v>23360</v>
      </c>
      <c r="B23107" t="s">
        <v>25937</v>
      </c>
      <c r="C23107" t="s">
        <v>30719</v>
      </c>
      <c r="D23107" t="e">
        <f>VLOOKUP(A23107,Planilha2!$1:$1048576,6,0)</f>
        <v>#N/A</v>
      </c>
      <c r="E23107" t="e">
        <f>VLOOKUP(C23107,Planilha5!B:B,1,0)</f>
        <v>#N/A</v>
      </c>
    </row>
    <row r="23108" spans="1:5" hidden="1">
      <c r="A23108" s="11">
        <v>49084</v>
      </c>
      <c r="B23108" t="s">
        <v>9517</v>
      </c>
      <c r="C23108" t="s">
        <v>26998</v>
      </c>
      <c r="D23108" t="e">
        <f>VLOOKUP(A23108,Planilha2!$1:$1048576,6,0)</f>
        <v>#N/A</v>
      </c>
      <c r="E23108" t="e">
        <f>VLOOKUP(C23108,Planilha5!B:B,1,0)</f>
        <v>#N/A</v>
      </c>
    </row>
    <row r="23109" spans="1:5" hidden="1">
      <c r="A23109" s="11">
        <v>3215</v>
      </c>
      <c r="B23109" t="s">
        <v>3897</v>
      </c>
      <c r="C23109" t="s">
        <v>3898</v>
      </c>
      <c r="D23109" t="e">
        <f>VLOOKUP(A23109,Planilha2!$1:$1048576,6,0)</f>
        <v>#N/A</v>
      </c>
      <c r="E23109" t="e">
        <f>VLOOKUP(C23109,Planilha5!B:B,1,0)</f>
        <v>#N/A</v>
      </c>
    </row>
    <row r="23110" spans="1:5" hidden="1">
      <c r="A23110" s="11">
        <v>905408</v>
      </c>
      <c r="B23110" t="s">
        <v>29503</v>
      </c>
      <c r="C23110" t="s">
        <v>30720</v>
      </c>
      <c r="D23110" t="e">
        <f>VLOOKUP(A23110,Planilha2!$1:$1048576,6,0)</f>
        <v>#N/A</v>
      </c>
      <c r="E23110" t="e">
        <f>VLOOKUP(C23110,Planilha5!B:B,1,0)</f>
        <v>#N/A</v>
      </c>
    </row>
    <row r="23111" spans="1:5" hidden="1">
      <c r="A23111" s="11">
        <v>12671</v>
      </c>
      <c r="B23111" t="s">
        <v>570</v>
      </c>
      <c r="C23111" t="s">
        <v>985</v>
      </c>
      <c r="D23111" t="str">
        <f>VLOOKUP(A23111,Planilha2!$1:$1048576,6,0)</f>
        <v>5 - Desembargador</v>
      </c>
      <c r="E23111" t="e">
        <f>VLOOKUP(C23111,Planilha5!B:B,1,0)</f>
        <v>#N/A</v>
      </c>
    </row>
    <row r="23112" spans="1:5" hidden="1">
      <c r="A23112" s="11">
        <v>2918</v>
      </c>
      <c r="B23112" t="s">
        <v>233</v>
      </c>
      <c r="C23112" t="s">
        <v>30721</v>
      </c>
      <c r="D23112" t="str">
        <f>VLOOKUP(A23112,Planilha2!$1:$1048576,6,0)</f>
        <v>2 - Magistrados</v>
      </c>
      <c r="E23112" t="e">
        <f>VLOOKUP(C23112,Planilha5!B:B,1,0)</f>
        <v>#N/A</v>
      </c>
    </row>
    <row r="23113" spans="1:5" hidden="1">
      <c r="A23113" s="11">
        <v>92270</v>
      </c>
      <c r="B23113" t="s">
        <v>849</v>
      </c>
      <c r="C23113" t="s">
        <v>1624</v>
      </c>
      <c r="D23113" t="e">
        <f>VLOOKUP(A23113,Planilha2!$1:$1048576,6,0)</f>
        <v>#N/A</v>
      </c>
      <c r="E23113" t="e">
        <f>VLOOKUP(C23113,Planilha5!B:B,1,0)</f>
        <v>#N/A</v>
      </c>
    </row>
    <row r="23114" spans="1:5" hidden="1">
      <c r="A23114" s="11">
        <v>55403</v>
      </c>
      <c r="B23114" t="s">
        <v>9143</v>
      </c>
      <c r="C23114" t="s">
        <v>30722</v>
      </c>
      <c r="D23114" t="e">
        <f>VLOOKUP(A23114,Planilha2!$1:$1048576,6,0)</f>
        <v>#N/A</v>
      </c>
      <c r="E23114" t="e">
        <f>VLOOKUP(C23114,Planilha5!B:B,1,0)</f>
        <v>#N/A</v>
      </c>
    </row>
    <row r="23115" spans="1:5" hidden="1">
      <c r="A23115" s="11">
        <v>55681</v>
      </c>
      <c r="B23115" t="s">
        <v>30723</v>
      </c>
      <c r="C23115" t="s">
        <v>30724</v>
      </c>
      <c r="D23115" t="e">
        <f>VLOOKUP(A23115,Planilha2!$1:$1048576,6,0)</f>
        <v>#N/A</v>
      </c>
      <c r="E23115" t="e">
        <f>VLOOKUP(C23115,Planilha5!B:B,1,0)</f>
        <v>#N/A</v>
      </c>
    </row>
    <row r="23116" spans="1:5" hidden="1">
      <c r="A23116" s="11">
        <v>4823</v>
      </c>
      <c r="B23116" t="s">
        <v>18774</v>
      </c>
      <c r="C23116" t="s">
        <v>23216</v>
      </c>
      <c r="D23116" t="e">
        <f>VLOOKUP(A23116,Planilha2!$1:$1048576,6,0)</f>
        <v>#N/A</v>
      </c>
      <c r="E23116" t="e">
        <f>VLOOKUP(C23116,Planilha5!B:B,1,0)</f>
        <v>#N/A</v>
      </c>
    </row>
    <row r="23117" spans="1:5" hidden="1">
      <c r="A23117" s="11">
        <v>54828</v>
      </c>
      <c r="B23117" t="s">
        <v>23135</v>
      </c>
      <c r="C23117" t="s">
        <v>30725</v>
      </c>
      <c r="D23117" t="e">
        <f>VLOOKUP(A23117,Planilha2!$1:$1048576,6,0)</f>
        <v>#N/A</v>
      </c>
      <c r="E23117" t="e">
        <f>VLOOKUP(C23117,Planilha5!B:B,1,0)</f>
        <v>#N/A</v>
      </c>
    </row>
    <row r="23118" spans="1:5" hidden="1">
      <c r="A23118" s="11">
        <v>91051</v>
      </c>
      <c r="B23118" t="s">
        <v>1618</v>
      </c>
      <c r="C23118" t="s">
        <v>30726</v>
      </c>
      <c r="D23118" t="e">
        <f>VLOOKUP(A23118,Planilha2!$1:$1048576,6,0)</f>
        <v>#N/A</v>
      </c>
      <c r="E23118" t="e">
        <f>VLOOKUP(C23118,Planilha5!B:B,1,0)</f>
        <v>#N/A</v>
      </c>
    </row>
    <row r="23119" spans="1:5" hidden="1">
      <c r="A23119" s="11">
        <v>8794</v>
      </c>
      <c r="B23119" t="s">
        <v>4597</v>
      </c>
      <c r="C23119" t="s">
        <v>4600</v>
      </c>
      <c r="D23119" t="e">
        <f>VLOOKUP(A23119,Planilha2!$1:$1048576,6,0)</f>
        <v>#N/A</v>
      </c>
      <c r="E23119" t="e">
        <f>VLOOKUP(C23119,Planilha5!B:B,1,0)</f>
        <v>#N/A</v>
      </c>
    </row>
    <row r="23120" spans="1:5" hidden="1">
      <c r="A23120" s="11">
        <v>8815</v>
      </c>
      <c r="B23120" t="s">
        <v>9744</v>
      </c>
      <c r="C23120" t="s">
        <v>30727</v>
      </c>
      <c r="D23120" t="e">
        <f>VLOOKUP(A23120,Planilha2!$1:$1048576,6,0)</f>
        <v>#N/A</v>
      </c>
      <c r="E23120" t="e">
        <f>VLOOKUP(C23120,Planilha5!B:B,1,0)</f>
        <v>#N/A</v>
      </c>
    </row>
    <row r="23121" spans="1:5" hidden="1">
      <c r="A23121" s="11">
        <v>55612</v>
      </c>
      <c r="B23121" t="s">
        <v>30728</v>
      </c>
      <c r="C23121" t="s">
        <v>30729</v>
      </c>
      <c r="D23121" t="e">
        <f>VLOOKUP(A23121,Planilha2!$1:$1048576,6,0)</f>
        <v>#N/A</v>
      </c>
      <c r="E23121" t="e">
        <f>VLOOKUP(C23121,Planilha5!B:B,1,0)</f>
        <v>#N/A</v>
      </c>
    </row>
    <row r="23122" spans="1:5" hidden="1">
      <c r="A23122" s="11">
        <v>55850</v>
      </c>
      <c r="B23122" t="s">
        <v>24873</v>
      </c>
      <c r="C23122" t="s">
        <v>30730</v>
      </c>
      <c r="D23122" t="e">
        <f>VLOOKUP(A23122,Planilha2!$1:$1048576,6,0)</f>
        <v>#N/A</v>
      </c>
      <c r="E23122" t="e">
        <f>VLOOKUP(C23122,Planilha5!B:B,1,0)</f>
        <v>#N/A</v>
      </c>
    </row>
    <row r="23123" spans="1:5" hidden="1">
      <c r="A23123" s="11">
        <v>24456</v>
      </c>
      <c r="B23123" t="s">
        <v>20848</v>
      </c>
      <c r="C23123" t="s">
        <v>30731</v>
      </c>
      <c r="D23123" t="e">
        <f>VLOOKUP(A23123,Planilha2!$1:$1048576,6,0)</f>
        <v>#N/A</v>
      </c>
      <c r="E23123" t="e">
        <f>VLOOKUP(C23123,Planilha5!B:B,1,0)</f>
        <v>#N/A</v>
      </c>
    </row>
    <row r="23124" spans="1:5" hidden="1">
      <c r="A23124" s="11">
        <v>201501</v>
      </c>
      <c r="B23124" t="s">
        <v>4011</v>
      </c>
      <c r="C23124" t="s">
        <v>30732</v>
      </c>
      <c r="D23124" t="e">
        <f>VLOOKUP(A23124,Planilha2!$1:$1048576,6,0)</f>
        <v>#N/A</v>
      </c>
      <c r="E23124" t="e">
        <f>VLOOKUP(C23124,Planilha5!B:B,1,0)</f>
        <v>#N/A</v>
      </c>
    </row>
    <row r="23125" spans="1:5" hidden="1">
      <c r="A23125" s="11">
        <v>54477</v>
      </c>
      <c r="B23125" t="s">
        <v>30733</v>
      </c>
      <c r="C23125" t="s">
        <v>30734</v>
      </c>
      <c r="D23125" t="e">
        <f>VLOOKUP(A23125,Planilha2!$1:$1048576,6,0)</f>
        <v>#N/A</v>
      </c>
      <c r="E23125" t="e">
        <f>VLOOKUP(C23125,Planilha5!B:B,1,0)</f>
        <v>#N/A</v>
      </c>
    </row>
    <row r="23126" spans="1:5" hidden="1">
      <c r="A23126" s="11">
        <v>905397</v>
      </c>
      <c r="B23126" t="s">
        <v>30735</v>
      </c>
      <c r="C23126" t="s">
        <v>30736</v>
      </c>
      <c r="D23126" t="e">
        <f>VLOOKUP(A23126,Planilha2!$1:$1048576,6,0)</f>
        <v>#N/A</v>
      </c>
      <c r="E23126" t="e">
        <f>VLOOKUP(C23126,Planilha5!B:B,1,0)</f>
        <v>#N/A</v>
      </c>
    </row>
    <row r="23127" spans="1:5" hidden="1">
      <c r="A23127" s="11">
        <v>23184</v>
      </c>
      <c r="B23127" t="s">
        <v>30737</v>
      </c>
      <c r="C23127" t="s">
        <v>30738</v>
      </c>
      <c r="D23127" t="e">
        <f>VLOOKUP(A23127,Planilha2!$1:$1048576,6,0)</f>
        <v>#N/A</v>
      </c>
      <c r="E23127" t="e">
        <f>VLOOKUP(C23127,Planilha5!B:B,1,0)</f>
        <v>#N/A</v>
      </c>
    </row>
    <row r="23128" spans="1:5" hidden="1">
      <c r="A23128" s="11">
        <v>44676</v>
      </c>
      <c r="B23128" t="s">
        <v>30739</v>
      </c>
      <c r="C23128" t="s">
        <v>30740</v>
      </c>
      <c r="D23128" t="e">
        <f>VLOOKUP(A23128,Planilha2!$1:$1048576,6,0)</f>
        <v>#N/A</v>
      </c>
      <c r="E23128" t="e">
        <f>VLOOKUP(C23128,Planilha5!B:B,1,0)</f>
        <v>#N/A</v>
      </c>
    </row>
    <row r="23129" spans="1:5" hidden="1">
      <c r="A23129" s="11">
        <v>51674</v>
      </c>
      <c r="B23129" t="s">
        <v>16205</v>
      </c>
      <c r="C23129" t="s">
        <v>30741</v>
      </c>
      <c r="D23129" t="e">
        <f>VLOOKUP(A23129,Planilha2!$1:$1048576,6,0)</f>
        <v>#N/A</v>
      </c>
      <c r="E23129" t="e">
        <f>VLOOKUP(C23129,Planilha5!B:B,1,0)</f>
        <v>#N/A</v>
      </c>
    </row>
    <row r="23130" spans="1:5" hidden="1">
      <c r="A23130">
        <v>406</v>
      </c>
      <c r="B23130" t="s">
        <v>4482</v>
      </c>
      <c r="C23130" t="s">
        <v>30742</v>
      </c>
      <c r="D23130" t="e">
        <f>VLOOKUP(A23130,Planilha2!$1:$1048576,6,0)</f>
        <v>#N/A</v>
      </c>
      <c r="E23130" t="e">
        <f>VLOOKUP(C23130,Planilha5!B:B,1,0)</f>
        <v>#N/A</v>
      </c>
    </row>
    <row r="23131" spans="1:5" hidden="1">
      <c r="A23131" s="11">
        <v>2384</v>
      </c>
      <c r="B23131" t="s">
        <v>30743</v>
      </c>
      <c r="C23131" t="s">
        <v>30744</v>
      </c>
      <c r="D23131" t="e">
        <f>VLOOKUP(A23131,Planilha2!$1:$1048576,6,0)</f>
        <v>#N/A</v>
      </c>
      <c r="E23131" t="e">
        <f>VLOOKUP(C23131,Planilha5!B:B,1,0)</f>
        <v>#N/A</v>
      </c>
    </row>
    <row r="23132" spans="1:5" hidden="1">
      <c r="A23132" s="11">
        <v>53257</v>
      </c>
      <c r="B23132" t="s">
        <v>30745</v>
      </c>
      <c r="C23132" t="s">
        <v>30746</v>
      </c>
      <c r="D23132" t="e">
        <f>VLOOKUP(A23132,Planilha2!$1:$1048576,6,0)</f>
        <v>#N/A</v>
      </c>
      <c r="E23132" t="e">
        <f>VLOOKUP(C23132,Planilha5!B:B,1,0)</f>
        <v>#N/A</v>
      </c>
    </row>
    <row r="23133" spans="1:5" hidden="1">
      <c r="A23133" s="11">
        <v>5610</v>
      </c>
      <c r="B23133" t="s">
        <v>7261</v>
      </c>
      <c r="C23133" t="s">
        <v>30747</v>
      </c>
      <c r="D23133" t="e">
        <f>VLOOKUP(A23133,Planilha2!$1:$1048576,6,0)</f>
        <v>#N/A</v>
      </c>
      <c r="E23133" t="e">
        <f>VLOOKUP(C23133,Planilha5!B:B,1,0)</f>
        <v>#N/A</v>
      </c>
    </row>
    <row r="23134" spans="1:5" hidden="1">
      <c r="A23134" s="11">
        <v>9039</v>
      </c>
      <c r="B23134" t="s">
        <v>14584</v>
      </c>
      <c r="C23134" t="s">
        <v>30748</v>
      </c>
      <c r="D23134" t="e">
        <f>VLOOKUP(A23134,Planilha2!$1:$1048576,6,0)</f>
        <v>#N/A</v>
      </c>
      <c r="E23134" t="e">
        <f>VLOOKUP(C23134,Planilha5!B:B,1,0)</f>
        <v>#N/A</v>
      </c>
    </row>
    <row r="23135" spans="1:5" hidden="1">
      <c r="A23135" s="11">
        <v>93750</v>
      </c>
      <c r="B23135" t="s">
        <v>536</v>
      </c>
      <c r="C23135" t="s">
        <v>16954</v>
      </c>
      <c r="D23135" t="str">
        <f>VLOOKUP(A23135,Planilha2!$1:$1048576,6,0)</f>
        <v>18 - Inativos Magistrados</v>
      </c>
      <c r="E23135" t="e">
        <f>VLOOKUP(C23135,Planilha5!B:B,1,0)</f>
        <v>#N/A</v>
      </c>
    </row>
    <row r="23136" spans="1:5" hidden="1">
      <c r="A23136" s="11">
        <v>46812</v>
      </c>
      <c r="B23136" t="s">
        <v>17394</v>
      </c>
      <c r="C23136" t="s">
        <v>30749</v>
      </c>
      <c r="D23136" t="e">
        <f>VLOOKUP(A23136,Planilha2!$1:$1048576,6,0)</f>
        <v>#N/A</v>
      </c>
      <c r="E23136" t="e">
        <f>VLOOKUP(C23136,Planilha5!B:B,1,0)</f>
        <v>#N/A</v>
      </c>
    </row>
    <row r="23137" spans="1:5" hidden="1">
      <c r="A23137" s="11">
        <v>49501</v>
      </c>
      <c r="B23137" t="s">
        <v>6008</v>
      </c>
      <c r="C23137" t="s">
        <v>30360</v>
      </c>
      <c r="D23137" t="e">
        <f>VLOOKUP(A23137,Planilha2!$1:$1048576,6,0)</f>
        <v>#N/A</v>
      </c>
      <c r="E23137" t="e">
        <f>VLOOKUP(C23137,Planilha5!B:B,1,0)</f>
        <v>#N/A</v>
      </c>
    </row>
    <row r="23138" spans="1:5" hidden="1">
      <c r="A23138" s="11">
        <v>55497</v>
      </c>
      <c r="B23138" t="s">
        <v>22412</v>
      </c>
      <c r="C23138" t="s">
        <v>30750</v>
      </c>
      <c r="D23138" t="e">
        <f>VLOOKUP(A23138,Planilha2!$1:$1048576,6,0)</f>
        <v>#N/A</v>
      </c>
      <c r="E23138" t="e">
        <f>VLOOKUP(C23138,Planilha5!B:B,1,0)</f>
        <v>#N/A</v>
      </c>
    </row>
    <row r="23139" spans="1:5" hidden="1">
      <c r="A23139" s="11">
        <v>905220</v>
      </c>
      <c r="B23139" t="s">
        <v>10829</v>
      </c>
      <c r="C23139" t="s">
        <v>30751</v>
      </c>
      <c r="D23139" t="e">
        <f>VLOOKUP(A23139,Planilha2!$1:$1048576,6,0)</f>
        <v>#N/A</v>
      </c>
      <c r="E23139" t="e">
        <f>VLOOKUP(C23139,Planilha5!B:B,1,0)</f>
        <v>#N/A</v>
      </c>
    </row>
    <row r="23140" spans="1:5" hidden="1">
      <c r="A23140" s="11">
        <v>55243</v>
      </c>
      <c r="B23140" t="s">
        <v>23611</v>
      </c>
      <c r="C23140" t="s">
        <v>30752</v>
      </c>
      <c r="D23140" t="e">
        <f>VLOOKUP(A23140,Planilha2!$1:$1048576,6,0)</f>
        <v>#N/A</v>
      </c>
      <c r="E23140" t="e">
        <f>VLOOKUP(C23140,Planilha5!B:B,1,0)</f>
        <v>#N/A</v>
      </c>
    </row>
    <row r="23141" spans="1:5" hidden="1">
      <c r="A23141" s="11">
        <v>46886</v>
      </c>
      <c r="B23141" t="s">
        <v>30753</v>
      </c>
      <c r="C23141" t="s">
        <v>30754</v>
      </c>
      <c r="D23141" t="e">
        <f>VLOOKUP(A23141,Planilha2!$1:$1048576,6,0)</f>
        <v>#N/A</v>
      </c>
      <c r="E23141" t="e">
        <f>VLOOKUP(C23141,Planilha5!B:B,1,0)</f>
        <v>#N/A</v>
      </c>
    </row>
    <row r="23142" spans="1:5" hidden="1">
      <c r="A23142" s="11">
        <v>9233</v>
      </c>
      <c r="B23142" t="s">
        <v>198</v>
      </c>
      <c r="C23142" t="s">
        <v>30755</v>
      </c>
      <c r="D23142" t="str">
        <f>VLOOKUP(A23142,Planilha2!$1:$1048576,6,0)</f>
        <v>2 - Magistrados</v>
      </c>
      <c r="E23142" t="e">
        <f>VLOOKUP(C23142,Planilha5!B:B,1,0)</f>
        <v>#N/A</v>
      </c>
    </row>
    <row r="23143" spans="1:5" hidden="1">
      <c r="A23143" s="11">
        <v>50911</v>
      </c>
      <c r="B23143" t="s">
        <v>27440</v>
      </c>
      <c r="C23143" t="s">
        <v>30756</v>
      </c>
      <c r="D23143" t="e">
        <f>VLOOKUP(A23143,Planilha2!$1:$1048576,6,0)</f>
        <v>#N/A</v>
      </c>
      <c r="E23143" t="e">
        <f>VLOOKUP(C23143,Planilha5!B:B,1,0)</f>
        <v>#N/A</v>
      </c>
    </row>
    <row r="23144" spans="1:5" hidden="1">
      <c r="A23144" s="11">
        <v>93906</v>
      </c>
      <c r="B23144" t="s">
        <v>1021</v>
      </c>
      <c r="C23144" t="s">
        <v>1022</v>
      </c>
      <c r="D23144" t="e">
        <f>VLOOKUP(A23144,Planilha2!$1:$1048576,6,0)</f>
        <v>#N/A</v>
      </c>
      <c r="E23144" t="e">
        <f>VLOOKUP(C23144,Planilha5!B:B,1,0)</f>
        <v>#N/A</v>
      </c>
    </row>
    <row r="23145" spans="1:5" hidden="1">
      <c r="A23145" s="11">
        <v>4139</v>
      </c>
      <c r="B23145" t="s">
        <v>2116</v>
      </c>
      <c r="C23145" t="s">
        <v>30757</v>
      </c>
      <c r="D23145" t="e">
        <f>VLOOKUP(A23145,Planilha2!$1:$1048576,6,0)</f>
        <v>#N/A</v>
      </c>
      <c r="E23145" t="e">
        <f>VLOOKUP(C23145,Planilha5!B:B,1,0)</f>
        <v>#N/A</v>
      </c>
    </row>
    <row r="23146" spans="1:5" hidden="1">
      <c r="A23146" s="11">
        <v>904696</v>
      </c>
      <c r="B23146" t="s">
        <v>29036</v>
      </c>
      <c r="C23146" t="s">
        <v>30758</v>
      </c>
      <c r="D23146" t="e">
        <f>VLOOKUP(A23146,Planilha2!$1:$1048576,6,0)</f>
        <v>#N/A</v>
      </c>
      <c r="E23146" t="e">
        <f>VLOOKUP(C23146,Planilha5!B:B,1,0)</f>
        <v>#N/A</v>
      </c>
    </row>
    <row r="23147" spans="1:5" hidden="1">
      <c r="A23147">
        <v>796</v>
      </c>
      <c r="B23147" t="s">
        <v>749</v>
      </c>
      <c r="C23147" t="s">
        <v>17025</v>
      </c>
      <c r="D23147" t="e">
        <f>VLOOKUP(A23147,Planilha2!$1:$1048576,6,0)</f>
        <v>#N/A</v>
      </c>
      <c r="E23147" t="str">
        <f>VLOOKUP(C23147,Planilha5!B:B,1,0)</f>
        <v>MICHELY MARINHO BARROS DOS SANTOS</v>
      </c>
    </row>
    <row r="23148" spans="1:5" hidden="1">
      <c r="A23148" s="11">
        <v>9006</v>
      </c>
      <c r="B23148" t="s">
        <v>30759</v>
      </c>
      <c r="C23148" t="s">
        <v>30760</v>
      </c>
      <c r="D23148" t="e">
        <f>VLOOKUP(A23148,Planilha2!$1:$1048576,6,0)</f>
        <v>#N/A</v>
      </c>
      <c r="E23148" t="e">
        <f>VLOOKUP(C23148,Planilha5!B:B,1,0)</f>
        <v>#N/A</v>
      </c>
    </row>
    <row r="23149" spans="1:5" hidden="1">
      <c r="A23149" s="11">
        <v>6350</v>
      </c>
      <c r="B23149" t="s">
        <v>30761</v>
      </c>
      <c r="C23149" t="s">
        <v>30762</v>
      </c>
      <c r="D23149" t="e">
        <f>VLOOKUP(A23149,Planilha2!$1:$1048576,6,0)</f>
        <v>#N/A</v>
      </c>
      <c r="E23149" t="e">
        <f>VLOOKUP(C23149,Planilha5!B:B,1,0)</f>
        <v>#N/A</v>
      </c>
    </row>
    <row r="23150" spans="1:5" hidden="1">
      <c r="A23150" s="11">
        <v>54788</v>
      </c>
      <c r="B23150" t="s">
        <v>14478</v>
      </c>
      <c r="C23150" t="s">
        <v>30763</v>
      </c>
      <c r="D23150" t="e">
        <f>VLOOKUP(A23150,Planilha2!$1:$1048576,6,0)</f>
        <v>#N/A</v>
      </c>
      <c r="E23150" t="e">
        <f>VLOOKUP(C23150,Planilha5!B:B,1,0)</f>
        <v>#N/A</v>
      </c>
    </row>
    <row r="23151" spans="1:5" hidden="1">
      <c r="A23151" s="11">
        <v>93491</v>
      </c>
      <c r="B23151" t="s">
        <v>24124</v>
      </c>
      <c r="C23151" t="s">
        <v>30764</v>
      </c>
      <c r="D23151" t="e">
        <f>VLOOKUP(A23151,Planilha2!$1:$1048576,6,0)</f>
        <v>#N/A</v>
      </c>
      <c r="E23151" t="e">
        <f>VLOOKUP(C23151,Planilha5!B:B,1,0)</f>
        <v>#N/A</v>
      </c>
    </row>
    <row r="23152" spans="1:5" hidden="1">
      <c r="A23152" s="11">
        <v>8938</v>
      </c>
      <c r="B23152" t="s">
        <v>630</v>
      </c>
      <c r="C23152" t="s">
        <v>30765</v>
      </c>
      <c r="D23152" t="str">
        <f>VLOOKUP(A23152,Planilha2!$1:$1048576,6,0)</f>
        <v>2 - Magistrados</v>
      </c>
      <c r="E23152" t="e">
        <f>VLOOKUP(C23152,Planilha5!B:B,1,0)</f>
        <v>#N/A</v>
      </c>
    </row>
    <row r="23153" spans="1:5" hidden="1">
      <c r="A23153" s="11">
        <v>55468</v>
      </c>
      <c r="B23153" t="s">
        <v>30766</v>
      </c>
      <c r="C23153" t="s">
        <v>30767</v>
      </c>
      <c r="D23153" t="e">
        <f>VLOOKUP(A23153,Planilha2!$1:$1048576,6,0)</f>
        <v>#N/A</v>
      </c>
      <c r="E23153" t="e">
        <f>VLOOKUP(C23153,Planilha5!B:B,1,0)</f>
        <v>#N/A</v>
      </c>
    </row>
    <row r="23154" spans="1:5" hidden="1">
      <c r="A23154" s="11">
        <v>904342</v>
      </c>
      <c r="B23154" t="s">
        <v>30768</v>
      </c>
      <c r="C23154" t="s">
        <v>30769</v>
      </c>
      <c r="D23154" t="e">
        <f>VLOOKUP(A23154,Planilha2!$1:$1048576,6,0)</f>
        <v>#N/A</v>
      </c>
      <c r="E23154" t="e">
        <f>VLOOKUP(C23154,Planilha5!B:B,1,0)</f>
        <v>#N/A</v>
      </c>
    </row>
    <row r="23155" spans="1:5" hidden="1">
      <c r="A23155" s="11">
        <v>22572</v>
      </c>
      <c r="B23155" t="s">
        <v>6102</v>
      </c>
      <c r="C23155" t="s">
        <v>30770</v>
      </c>
      <c r="D23155" t="e">
        <f>VLOOKUP(A23155,Planilha2!$1:$1048576,6,0)</f>
        <v>#N/A</v>
      </c>
      <c r="E23155" t="e">
        <f>VLOOKUP(C23155,Planilha5!B:B,1,0)</f>
        <v>#N/A</v>
      </c>
    </row>
    <row r="23156" spans="1:5" hidden="1">
      <c r="A23156" s="11">
        <v>94014</v>
      </c>
      <c r="B23156" t="s">
        <v>818</v>
      </c>
      <c r="C23156" t="s">
        <v>13566</v>
      </c>
      <c r="D23156" t="e">
        <f>VLOOKUP(A23156,Planilha2!$1:$1048576,6,0)</f>
        <v>#N/A</v>
      </c>
      <c r="E23156" t="str">
        <f>VLOOKUP(C23156,Planilha5!B:B,1,0)</f>
        <v>ELISANGELA FERREIRA DA SILVA</v>
      </c>
    </row>
    <row r="23157" spans="1:5" hidden="1">
      <c r="A23157" s="11">
        <v>903663</v>
      </c>
      <c r="B23157" t="s">
        <v>30771</v>
      </c>
      <c r="C23157" t="s">
        <v>8371</v>
      </c>
      <c r="D23157" t="e">
        <f>VLOOKUP(A23157,Planilha2!$1:$1048576,6,0)</f>
        <v>#N/A</v>
      </c>
      <c r="E23157" t="e">
        <f>VLOOKUP(C23157,Planilha5!B:B,1,0)</f>
        <v>#N/A</v>
      </c>
    </row>
    <row r="23158" spans="1:5" hidden="1">
      <c r="A23158" s="11">
        <v>2505</v>
      </c>
      <c r="B23158" t="s">
        <v>21316</v>
      </c>
      <c r="C23158" t="s">
        <v>30772</v>
      </c>
      <c r="D23158" t="e">
        <f>VLOOKUP(A23158,Planilha2!$1:$1048576,6,0)</f>
        <v>#N/A</v>
      </c>
      <c r="E23158" t="e">
        <f>VLOOKUP(C23158,Planilha5!B:B,1,0)</f>
        <v>#N/A</v>
      </c>
    </row>
    <row r="23159" spans="1:5" hidden="1">
      <c r="A23159" s="11">
        <v>2925</v>
      </c>
      <c r="B23159" t="s">
        <v>1455</v>
      </c>
      <c r="C23159" t="s">
        <v>1457</v>
      </c>
      <c r="D23159" t="e">
        <f>VLOOKUP(A23159,Planilha2!$1:$1048576,6,0)</f>
        <v>#N/A</v>
      </c>
      <c r="E23159" t="e">
        <f>VLOOKUP(C23159,Planilha5!B:B,1,0)</f>
        <v>#N/A</v>
      </c>
    </row>
    <row r="23160" spans="1:5" hidden="1">
      <c r="A23160" s="11">
        <v>12076</v>
      </c>
      <c r="B23160" t="s">
        <v>663</v>
      </c>
      <c r="C23160" t="s">
        <v>4682</v>
      </c>
      <c r="D23160" t="e">
        <f>VLOOKUP(A23160,Planilha2!$1:$1048576,6,0)</f>
        <v>#N/A</v>
      </c>
      <c r="E23160" t="e">
        <f>VLOOKUP(C23160,Planilha5!B:B,1,0)</f>
        <v>#N/A</v>
      </c>
    </row>
    <row r="23161" spans="1:5" hidden="1">
      <c r="A23161" s="11">
        <v>93813</v>
      </c>
      <c r="B23161" t="s">
        <v>14520</v>
      </c>
      <c r="C23161" t="s">
        <v>30773</v>
      </c>
      <c r="D23161" t="e">
        <f>VLOOKUP(A23161,Planilha2!$1:$1048576,6,0)</f>
        <v>#N/A</v>
      </c>
      <c r="E23161" t="e">
        <f>VLOOKUP(C23161,Planilha5!B:B,1,0)</f>
        <v>#N/A</v>
      </c>
    </row>
    <row r="23162" spans="1:5" hidden="1">
      <c r="A23162" s="11">
        <v>1550</v>
      </c>
      <c r="B23162" t="s">
        <v>4948</v>
      </c>
      <c r="C23162" t="s">
        <v>30774</v>
      </c>
      <c r="D23162" t="e">
        <f>VLOOKUP(A23162,Planilha2!$1:$1048576,6,0)</f>
        <v>#N/A</v>
      </c>
      <c r="E23162" t="e">
        <f>VLOOKUP(C23162,Planilha5!B:B,1,0)</f>
        <v>#N/A</v>
      </c>
    </row>
    <row r="23163" spans="1:5" hidden="1">
      <c r="A23163" s="11">
        <v>903886</v>
      </c>
      <c r="B23163" t="s">
        <v>15181</v>
      </c>
      <c r="C23163" t="s">
        <v>30775</v>
      </c>
      <c r="D23163" t="e">
        <f>VLOOKUP(A23163,Planilha2!$1:$1048576,6,0)</f>
        <v>#N/A</v>
      </c>
      <c r="E23163" t="e">
        <f>VLOOKUP(C23163,Planilha5!B:B,1,0)</f>
        <v>#N/A</v>
      </c>
    </row>
    <row r="23164" spans="1:5" hidden="1">
      <c r="A23164" s="11">
        <v>51714</v>
      </c>
      <c r="B23164" t="s">
        <v>20856</v>
      </c>
      <c r="C23164" t="s">
        <v>30776</v>
      </c>
      <c r="D23164" t="e">
        <f>VLOOKUP(A23164,Planilha2!$1:$1048576,6,0)</f>
        <v>#N/A</v>
      </c>
      <c r="E23164" t="e">
        <f>VLOOKUP(C23164,Planilha5!B:B,1,0)</f>
        <v>#N/A</v>
      </c>
    </row>
    <row r="23165" spans="1:5" hidden="1">
      <c r="A23165" s="11">
        <v>200850</v>
      </c>
      <c r="B23165" t="s">
        <v>1742</v>
      </c>
      <c r="C23165" t="s">
        <v>30777</v>
      </c>
      <c r="D23165" t="e">
        <f>VLOOKUP(A23165,Planilha2!$1:$1048576,6,0)</f>
        <v>#N/A</v>
      </c>
      <c r="E23165" t="e">
        <f>VLOOKUP(C23165,Planilha5!B:B,1,0)</f>
        <v>#N/A</v>
      </c>
    </row>
    <row r="23166" spans="1:5" hidden="1">
      <c r="A23166" s="11">
        <v>903706</v>
      </c>
      <c r="B23166" t="s">
        <v>30778</v>
      </c>
      <c r="C23166" t="s">
        <v>30779</v>
      </c>
      <c r="D23166" t="e">
        <f>VLOOKUP(A23166,Planilha2!$1:$1048576,6,0)</f>
        <v>#N/A</v>
      </c>
      <c r="E23166" t="e">
        <f>VLOOKUP(C23166,Planilha5!B:B,1,0)</f>
        <v>#N/A</v>
      </c>
    </row>
    <row r="23167" spans="1:5" hidden="1">
      <c r="A23167" s="11">
        <v>41370</v>
      </c>
      <c r="B23167" t="s">
        <v>20611</v>
      </c>
      <c r="C23167" t="s">
        <v>30780</v>
      </c>
      <c r="D23167" t="e">
        <f>VLOOKUP(A23167,Planilha2!$1:$1048576,6,0)</f>
        <v>#N/A</v>
      </c>
      <c r="E23167" t="e">
        <f>VLOOKUP(C23167,Planilha5!B:B,1,0)</f>
        <v>#N/A</v>
      </c>
    </row>
    <row r="23168" spans="1:5" hidden="1">
      <c r="A23168" s="11">
        <v>42690</v>
      </c>
      <c r="B23168" t="s">
        <v>29363</v>
      </c>
      <c r="C23168" t="s">
        <v>30781</v>
      </c>
      <c r="D23168" t="e">
        <f>VLOOKUP(A23168,Planilha2!$1:$1048576,6,0)</f>
        <v>#N/A</v>
      </c>
      <c r="E23168" t="e">
        <f>VLOOKUP(C23168,Planilha5!B:B,1,0)</f>
        <v>#N/A</v>
      </c>
    </row>
    <row r="23169" spans="1:5" hidden="1">
      <c r="A23169">
        <v>261</v>
      </c>
      <c r="B23169" t="s">
        <v>905</v>
      </c>
      <c r="C23169" t="s">
        <v>16529</v>
      </c>
      <c r="D23169" t="e">
        <f>VLOOKUP(A23169,Planilha2!$1:$1048576,6,0)</f>
        <v>#N/A</v>
      </c>
      <c r="E23169" t="e">
        <f>VLOOKUP(C23169,Planilha5!B:B,1,0)</f>
        <v>#N/A</v>
      </c>
    </row>
    <row r="23170" spans="1:5" hidden="1">
      <c r="A23170" s="11">
        <v>4120</v>
      </c>
      <c r="B23170" t="s">
        <v>684</v>
      </c>
      <c r="C23170" t="s">
        <v>30782</v>
      </c>
      <c r="D23170" t="e">
        <f>VLOOKUP(A23170,Planilha2!$1:$1048576,6,0)</f>
        <v>#N/A</v>
      </c>
      <c r="E23170" t="e">
        <f>VLOOKUP(C23170,Planilha5!B:B,1,0)</f>
        <v>#N/A</v>
      </c>
    </row>
    <row r="23171" spans="1:5" hidden="1">
      <c r="A23171" s="11">
        <v>50790</v>
      </c>
      <c r="B23171" t="s">
        <v>15804</v>
      </c>
      <c r="C23171" t="s">
        <v>30783</v>
      </c>
      <c r="D23171" t="e">
        <f>VLOOKUP(A23171,Planilha2!$1:$1048576,6,0)</f>
        <v>#N/A</v>
      </c>
      <c r="E23171" t="e">
        <f>VLOOKUP(C23171,Planilha5!B:B,1,0)</f>
        <v>#N/A</v>
      </c>
    </row>
    <row r="23172" spans="1:5" hidden="1">
      <c r="A23172" s="11">
        <v>41252</v>
      </c>
      <c r="B23172" t="s">
        <v>30784</v>
      </c>
      <c r="C23172" t="s">
        <v>30785</v>
      </c>
      <c r="D23172" t="e">
        <f>VLOOKUP(A23172,Planilha2!$1:$1048576,6,0)</f>
        <v>#N/A</v>
      </c>
      <c r="E23172" t="e">
        <f>VLOOKUP(C23172,Planilha5!B:B,1,0)</f>
        <v>#N/A</v>
      </c>
    </row>
    <row r="23173" spans="1:5" hidden="1">
      <c r="A23173" s="11">
        <v>8241</v>
      </c>
      <c r="B23173" t="s">
        <v>4579</v>
      </c>
      <c r="C23173" t="s">
        <v>30786</v>
      </c>
      <c r="D23173" t="e">
        <f>VLOOKUP(A23173,Planilha2!$1:$1048576,6,0)</f>
        <v>#N/A</v>
      </c>
      <c r="E23173" t="e">
        <f>VLOOKUP(C23173,Planilha5!B:B,1,0)</f>
        <v>#N/A</v>
      </c>
    </row>
    <row r="23174" spans="1:5" hidden="1">
      <c r="A23174" s="11">
        <v>48894</v>
      </c>
      <c r="B23174" t="s">
        <v>11372</v>
      </c>
      <c r="C23174" t="s">
        <v>30787</v>
      </c>
      <c r="D23174" t="e">
        <f>VLOOKUP(A23174,Planilha2!$1:$1048576,6,0)</f>
        <v>#N/A</v>
      </c>
      <c r="E23174" t="e">
        <f>VLOOKUP(C23174,Planilha5!B:B,1,0)</f>
        <v>#N/A</v>
      </c>
    </row>
    <row r="23175" spans="1:5" hidden="1">
      <c r="A23175" s="11">
        <v>40258</v>
      </c>
      <c r="B23175" t="s">
        <v>9976</v>
      </c>
      <c r="C23175" t="s">
        <v>30788</v>
      </c>
      <c r="D23175" t="e">
        <f>VLOOKUP(A23175,Planilha2!$1:$1048576,6,0)</f>
        <v>#N/A</v>
      </c>
      <c r="E23175" t="e">
        <f>VLOOKUP(C23175,Planilha5!B:B,1,0)</f>
        <v>#N/A</v>
      </c>
    </row>
    <row r="23176" spans="1:5" hidden="1">
      <c r="A23176">
        <v>171</v>
      </c>
      <c r="B23176" t="s">
        <v>4311</v>
      </c>
      <c r="C23176" t="s">
        <v>30789</v>
      </c>
      <c r="D23176" t="e">
        <f>VLOOKUP(A23176,Planilha2!$1:$1048576,6,0)</f>
        <v>#N/A</v>
      </c>
      <c r="E23176" t="e">
        <f>VLOOKUP(C23176,Planilha5!B:B,1,0)</f>
        <v>#N/A</v>
      </c>
    </row>
    <row r="23177" spans="1:5" hidden="1">
      <c r="A23177" s="11">
        <v>51298</v>
      </c>
      <c r="B23177" t="s">
        <v>30483</v>
      </c>
      <c r="C23177" t="s">
        <v>30790</v>
      </c>
      <c r="D23177" t="e">
        <f>VLOOKUP(A23177,Planilha2!$1:$1048576,6,0)</f>
        <v>#N/A</v>
      </c>
      <c r="E23177" t="e">
        <f>VLOOKUP(C23177,Planilha5!B:B,1,0)</f>
        <v>#N/A</v>
      </c>
    </row>
    <row r="23178" spans="1:5" hidden="1">
      <c r="A23178" s="11">
        <v>904167</v>
      </c>
      <c r="B23178" t="s">
        <v>19008</v>
      </c>
      <c r="C23178" t="s">
        <v>8371</v>
      </c>
      <c r="D23178" t="e">
        <f>VLOOKUP(A23178,Planilha2!$1:$1048576,6,0)</f>
        <v>#N/A</v>
      </c>
      <c r="E23178" t="e">
        <f>VLOOKUP(C23178,Planilha5!B:B,1,0)</f>
        <v>#N/A</v>
      </c>
    </row>
    <row r="23179" spans="1:5" hidden="1">
      <c r="A23179" s="11">
        <v>51044</v>
      </c>
      <c r="B23179" t="s">
        <v>28522</v>
      </c>
      <c r="C23179" t="s">
        <v>30791</v>
      </c>
      <c r="D23179" t="e">
        <f>VLOOKUP(A23179,Planilha2!$1:$1048576,6,0)</f>
        <v>#N/A</v>
      </c>
      <c r="E23179" t="e">
        <f>VLOOKUP(C23179,Planilha5!B:B,1,0)</f>
        <v>#N/A</v>
      </c>
    </row>
    <row r="23180" spans="1:5" hidden="1">
      <c r="A23180" s="11">
        <v>43799</v>
      </c>
      <c r="B23180" t="s">
        <v>22084</v>
      </c>
      <c r="C23180" t="s">
        <v>30792</v>
      </c>
      <c r="D23180" t="e">
        <f>VLOOKUP(A23180,Planilha2!$1:$1048576,6,0)</f>
        <v>#N/A</v>
      </c>
      <c r="E23180" t="e">
        <f>VLOOKUP(C23180,Planilha5!B:B,1,0)</f>
        <v>#N/A</v>
      </c>
    </row>
    <row r="23181" spans="1:5" hidden="1">
      <c r="A23181" s="11">
        <v>44669</v>
      </c>
      <c r="B23181" t="s">
        <v>30793</v>
      </c>
      <c r="C23181" t="s">
        <v>30794</v>
      </c>
      <c r="D23181" t="e">
        <f>VLOOKUP(A23181,Planilha2!$1:$1048576,6,0)</f>
        <v>#N/A</v>
      </c>
      <c r="E23181" t="e">
        <f>VLOOKUP(C23181,Planilha5!B:B,1,0)</f>
        <v>#N/A</v>
      </c>
    </row>
    <row r="23182" spans="1:5" hidden="1">
      <c r="A23182">
        <v>169</v>
      </c>
      <c r="B23182" t="s">
        <v>3453</v>
      </c>
      <c r="C23182" t="s">
        <v>30795</v>
      </c>
      <c r="D23182" t="e">
        <f>VLOOKUP(A23182,Planilha2!$1:$1048576,6,0)</f>
        <v>#N/A</v>
      </c>
      <c r="E23182" t="e">
        <f>VLOOKUP(C23182,Planilha5!B:B,1,0)</f>
        <v>#N/A</v>
      </c>
    </row>
    <row r="23183" spans="1:5" hidden="1">
      <c r="A23183" s="11">
        <v>5136</v>
      </c>
      <c r="B23183" t="s">
        <v>897</v>
      </c>
      <c r="C23183" t="s">
        <v>30796</v>
      </c>
      <c r="D23183" t="e">
        <f>VLOOKUP(A23183,Planilha2!$1:$1048576,6,0)</f>
        <v>#N/A</v>
      </c>
      <c r="E23183" t="e">
        <f>VLOOKUP(C23183,Planilha5!B:B,1,0)</f>
        <v>#N/A</v>
      </c>
    </row>
    <row r="23184" spans="1:5" hidden="1">
      <c r="A23184" s="11">
        <v>93265</v>
      </c>
      <c r="B23184" t="s">
        <v>10452</v>
      </c>
      <c r="C23184" t="s">
        <v>30797</v>
      </c>
      <c r="D23184" t="e">
        <f>VLOOKUP(A23184,Planilha2!$1:$1048576,6,0)</f>
        <v>#N/A</v>
      </c>
      <c r="E23184" t="e">
        <f>VLOOKUP(C23184,Planilha5!B:B,1,0)</f>
        <v>#N/A</v>
      </c>
    </row>
    <row r="23185" spans="1:6" hidden="1">
      <c r="A23185" s="11">
        <v>53839</v>
      </c>
      <c r="B23185" t="s">
        <v>30798</v>
      </c>
      <c r="C23185" t="s">
        <v>30799</v>
      </c>
      <c r="D23185" t="e">
        <f>VLOOKUP(A23185,Planilha2!$1:$1048576,6,0)</f>
        <v>#N/A</v>
      </c>
      <c r="E23185" t="e">
        <f>VLOOKUP(C23185,Planilha5!B:B,1,0)</f>
        <v>#N/A</v>
      </c>
    </row>
    <row r="23186" spans="1:6" hidden="1">
      <c r="A23186" s="11">
        <v>55605</v>
      </c>
      <c r="B23186" t="s">
        <v>25161</v>
      </c>
      <c r="C23186" t="s">
        <v>30800</v>
      </c>
      <c r="D23186" t="e">
        <f>VLOOKUP(A23186,Planilha2!$1:$1048576,6,0)</f>
        <v>#N/A</v>
      </c>
      <c r="E23186" t="e">
        <f>VLOOKUP(C23186,Planilha5!B:B,1,0)</f>
        <v>#N/A</v>
      </c>
    </row>
    <row r="23187" spans="1:6" hidden="1">
      <c r="A23187" s="11">
        <v>23613</v>
      </c>
      <c r="B23187" t="s">
        <v>17840</v>
      </c>
      <c r="C23187" t="s">
        <v>30801</v>
      </c>
      <c r="D23187" t="e">
        <f>VLOOKUP(A23187,Planilha2!$1:$1048576,6,0)</f>
        <v>#N/A</v>
      </c>
      <c r="E23187" t="e">
        <f>VLOOKUP(C23187,Planilha5!B:B,1,0)</f>
        <v>#N/A</v>
      </c>
    </row>
    <row r="23188" spans="1:6" hidden="1">
      <c r="A23188" s="11">
        <v>45234</v>
      </c>
      <c r="B23188" t="s">
        <v>30802</v>
      </c>
      <c r="C23188" t="s">
        <v>30803</v>
      </c>
      <c r="D23188" t="e">
        <f>VLOOKUP(A23188,Planilha2!$1:$1048576,6,0)</f>
        <v>#N/A</v>
      </c>
      <c r="E23188" t="e">
        <f>VLOOKUP(C23188,Planilha5!B:B,1,0)</f>
        <v>#N/A</v>
      </c>
    </row>
    <row r="23189" spans="1:6" hidden="1">
      <c r="A23189" s="11">
        <v>53627</v>
      </c>
      <c r="B23189" t="s">
        <v>30804</v>
      </c>
      <c r="C23189" t="s">
        <v>30805</v>
      </c>
      <c r="D23189" t="e">
        <f>VLOOKUP(A23189,Planilha2!$1:$1048576,6,0)</f>
        <v>#N/A</v>
      </c>
      <c r="E23189" t="e">
        <f>VLOOKUP(C23189,Planilha5!B:B,1,0)</f>
        <v>#N/A</v>
      </c>
    </row>
    <row r="23190" spans="1:6" hidden="1">
      <c r="A23190" s="11">
        <v>903704</v>
      </c>
      <c r="B23190" t="s">
        <v>12469</v>
      </c>
      <c r="C23190" t="s">
        <v>30806</v>
      </c>
      <c r="D23190" t="e">
        <f>VLOOKUP(A23190,Planilha2!$1:$1048576,6,0)</f>
        <v>#N/A</v>
      </c>
      <c r="E23190" t="e">
        <f>VLOOKUP(C23190,Planilha5!B:B,1,0)</f>
        <v>#N/A</v>
      </c>
    </row>
    <row r="23191" spans="1:6" hidden="1">
      <c r="A23191" s="11">
        <v>91094</v>
      </c>
      <c r="B23191" t="s">
        <v>5083</v>
      </c>
      <c r="C23191" t="s">
        <v>30807</v>
      </c>
      <c r="D23191" t="e">
        <f>VLOOKUP(A23191,Planilha2!$1:$1048576,6,0)</f>
        <v>#N/A</v>
      </c>
      <c r="E23191" t="e">
        <f>VLOOKUP(C23191,Planilha5!B:B,1,0)</f>
        <v>#N/A</v>
      </c>
    </row>
    <row r="23192" spans="1:6" hidden="1">
      <c r="A23192" s="11">
        <v>55310</v>
      </c>
      <c r="B23192" t="s">
        <v>30671</v>
      </c>
      <c r="C23192" t="s">
        <v>30808</v>
      </c>
      <c r="D23192" t="e">
        <f>VLOOKUP(A23192,Planilha2!$1:$1048576,6,0)</f>
        <v>#N/A</v>
      </c>
      <c r="E23192" t="e">
        <f>VLOOKUP(C23192,Planilha5!B:B,1,0)</f>
        <v>#N/A</v>
      </c>
    </row>
    <row r="23193" spans="1:6" hidden="1">
      <c r="A23193" s="11">
        <v>55388</v>
      </c>
      <c r="B23193" t="s">
        <v>5047</v>
      </c>
      <c r="C23193" t="s">
        <v>5044</v>
      </c>
      <c r="D23193" t="e">
        <f>VLOOKUP(A23193,Planilha2!$1:$1048576,6,0)</f>
        <v>#N/A</v>
      </c>
      <c r="E23193" t="e">
        <f>VLOOKUP(C23193,Planilha5!B:B,1,0)</f>
        <v>#N/A</v>
      </c>
    </row>
    <row r="23194" spans="1:6" hidden="1">
      <c r="A23194" s="11">
        <v>200621</v>
      </c>
      <c r="B23194" t="s">
        <v>887</v>
      </c>
      <c r="C23194" t="s">
        <v>30809</v>
      </c>
      <c r="D23194" t="e">
        <f>VLOOKUP(A23194,Planilha2!$1:$1048576,6,0)</f>
        <v>#N/A</v>
      </c>
      <c r="E23194" t="e">
        <f>VLOOKUP(C23194,Planilha5!B:B,1,0)</f>
        <v>#N/A</v>
      </c>
    </row>
    <row r="23195" spans="1:6" hidden="1">
      <c r="A23195" s="11">
        <v>3913</v>
      </c>
      <c r="B23195" t="s">
        <v>2053</v>
      </c>
      <c r="C23195" t="s">
        <v>30810</v>
      </c>
      <c r="D23195" t="e">
        <f>VLOOKUP(A23195,Planilha2!$1:$1048576,6,0)</f>
        <v>#N/A</v>
      </c>
      <c r="E23195" t="e">
        <f>VLOOKUP(C23195,Planilha5!B:B,1,0)</f>
        <v>#N/A</v>
      </c>
    </row>
    <row r="23196" spans="1:6" hidden="1">
      <c r="A23196" s="11">
        <v>54236</v>
      </c>
      <c r="B23196" t="s">
        <v>30811</v>
      </c>
      <c r="C23196" t="s">
        <v>19580</v>
      </c>
      <c r="D23196" t="e">
        <f>VLOOKUP(A23196,Planilha2!$1:$1048576,6,0)</f>
        <v>#N/A</v>
      </c>
      <c r="E23196" t="e">
        <f>VLOOKUP(C23196,Planilha5!B:B,1,0)</f>
        <v>#N/A</v>
      </c>
    </row>
    <row r="23197" spans="1:6" hidden="1">
      <c r="A23197" s="11">
        <v>52288</v>
      </c>
      <c r="B23197" t="s">
        <v>17420</v>
      </c>
      <c r="C23197" t="s">
        <v>30812</v>
      </c>
      <c r="D23197" t="e">
        <f>VLOOKUP(A23197,Planilha2!$1:$1048576,6,0)</f>
        <v>#N/A</v>
      </c>
      <c r="E23197" t="e">
        <f>VLOOKUP(C23197,Planilha5!B:B,1,0)</f>
        <v>#N/A</v>
      </c>
    </row>
    <row r="23198" spans="1:6" hidden="1">
      <c r="A23198" s="11">
        <v>904233</v>
      </c>
      <c r="B23198" t="s">
        <v>19956</v>
      </c>
      <c r="C23198" t="s">
        <v>30813</v>
      </c>
      <c r="D23198" t="e">
        <f>VLOOKUP(A23198,Planilha2!$1:$1048576,6,0)</f>
        <v>#N/A</v>
      </c>
      <c r="E23198" t="e">
        <f>VLOOKUP(C23198,Planilha5!B:B,1,0)</f>
        <v>#N/A</v>
      </c>
    </row>
    <row r="23199" spans="1:6" hidden="1">
      <c r="A23199" s="11">
        <v>2905</v>
      </c>
      <c r="B23199" t="s">
        <v>223</v>
      </c>
      <c r="C23199" t="s">
        <v>14704</v>
      </c>
      <c r="D23199" t="str">
        <f>VLOOKUP(A23199,Planilha2!$1:$1048576,6,0)</f>
        <v>2 - Magistrados</v>
      </c>
      <c r="E23199" t="str">
        <f>VLOOKUP(C23199,Planilha5!B:B,1,0)</f>
        <v>LISIEUX MACIEL RIBEIRO</v>
      </c>
      <c r="F23199" t="str">
        <f>VLOOKUP(A23199,Planilha2!A:E,5,0)</f>
        <v>JDE03</v>
      </c>
    </row>
    <row r="23200" spans="1:6" hidden="1">
      <c r="A23200" s="11">
        <v>200517</v>
      </c>
      <c r="B23200" t="s">
        <v>14951</v>
      </c>
      <c r="C23200" t="s">
        <v>30814</v>
      </c>
      <c r="D23200" t="e">
        <f>VLOOKUP(A23200,Planilha2!$1:$1048576,6,0)</f>
        <v>#N/A</v>
      </c>
      <c r="E23200" t="e">
        <f>VLOOKUP(C23200,Planilha5!B:B,1,0)</f>
        <v>#N/A</v>
      </c>
    </row>
    <row r="23201" spans="1:5" hidden="1">
      <c r="A23201" s="11">
        <v>99817</v>
      </c>
      <c r="B23201" t="s">
        <v>318</v>
      </c>
      <c r="C23201" t="s">
        <v>30815</v>
      </c>
      <c r="D23201" t="str">
        <f>VLOOKUP(A23201,Planilha2!$1:$1048576,6,0)</f>
        <v>18 - Inativos Magistrados</v>
      </c>
      <c r="E23201" t="e">
        <f>VLOOKUP(C23201,Planilha5!B:B,1,0)</f>
        <v>#N/A</v>
      </c>
    </row>
    <row r="23202" spans="1:5" hidden="1">
      <c r="A23202" s="11">
        <v>8918</v>
      </c>
      <c r="B23202" t="s">
        <v>6839</v>
      </c>
      <c r="C23202" t="s">
        <v>30816</v>
      </c>
      <c r="D23202" t="e">
        <f>VLOOKUP(A23202,Planilha2!$1:$1048576,6,0)</f>
        <v>#N/A</v>
      </c>
      <c r="E23202" t="e">
        <f>VLOOKUP(C23202,Planilha5!B:B,1,0)</f>
        <v>#N/A</v>
      </c>
    </row>
    <row r="23203" spans="1:5" hidden="1">
      <c r="A23203" s="11">
        <v>93269</v>
      </c>
      <c r="B23203" t="s">
        <v>18016</v>
      </c>
      <c r="C23203" t="s">
        <v>8212</v>
      </c>
      <c r="D23203" t="e">
        <f>VLOOKUP(A23203,Planilha2!$1:$1048576,6,0)</f>
        <v>#N/A</v>
      </c>
      <c r="E23203" t="e">
        <f>VLOOKUP(C23203,Planilha5!B:B,1,0)</f>
        <v>#N/A</v>
      </c>
    </row>
    <row r="23204" spans="1:5" hidden="1">
      <c r="A23204" s="11">
        <v>10800</v>
      </c>
      <c r="B23204" t="s">
        <v>11988</v>
      </c>
      <c r="C23204" t="s">
        <v>30817</v>
      </c>
      <c r="D23204" t="e">
        <f>VLOOKUP(A23204,Planilha2!$1:$1048576,6,0)</f>
        <v>#N/A</v>
      </c>
      <c r="E23204" t="e">
        <f>VLOOKUP(C23204,Planilha5!B:B,1,0)</f>
        <v>#N/A</v>
      </c>
    </row>
    <row r="23205" spans="1:5" hidden="1">
      <c r="A23205" s="11">
        <v>55123</v>
      </c>
      <c r="B23205" t="s">
        <v>16675</v>
      </c>
      <c r="C23205" t="s">
        <v>30818</v>
      </c>
      <c r="D23205" t="e">
        <f>VLOOKUP(A23205,Planilha2!$1:$1048576,6,0)</f>
        <v>#N/A</v>
      </c>
      <c r="E23205" t="e">
        <f>VLOOKUP(C23205,Planilha5!B:B,1,0)</f>
        <v>#N/A</v>
      </c>
    </row>
    <row r="23206" spans="1:5" hidden="1">
      <c r="A23206">
        <v>604</v>
      </c>
      <c r="B23206" t="s">
        <v>3260</v>
      </c>
      <c r="C23206" t="s">
        <v>30819</v>
      </c>
      <c r="D23206" t="e">
        <f>VLOOKUP(A23206,Planilha2!$1:$1048576,6,0)</f>
        <v>#N/A</v>
      </c>
      <c r="E23206" t="e">
        <f>VLOOKUP(C23206,Planilha5!B:B,1,0)</f>
        <v>#N/A</v>
      </c>
    </row>
    <row r="23207" spans="1:5" hidden="1">
      <c r="A23207" s="11">
        <v>200138</v>
      </c>
      <c r="B23207" t="s">
        <v>1688</v>
      </c>
      <c r="C23207" t="s">
        <v>30820</v>
      </c>
      <c r="D23207" t="e">
        <f>VLOOKUP(A23207,Planilha2!$1:$1048576,6,0)</f>
        <v>#N/A</v>
      </c>
      <c r="E23207" t="e">
        <f>VLOOKUP(C23207,Planilha5!B:B,1,0)</f>
        <v>#N/A</v>
      </c>
    </row>
    <row r="23208" spans="1:5" hidden="1">
      <c r="A23208" s="11">
        <v>7411</v>
      </c>
      <c r="B23208" t="s">
        <v>30821</v>
      </c>
      <c r="C23208" t="s">
        <v>30822</v>
      </c>
      <c r="D23208" t="e">
        <f>VLOOKUP(A23208,Planilha2!$1:$1048576,6,0)</f>
        <v>#N/A</v>
      </c>
      <c r="E23208" t="e">
        <f>VLOOKUP(C23208,Planilha5!B:B,1,0)</f>
        <v>#N/A</v>
      </c>
    </row>
    <row r="23209" spans="1:5" hidden="1">
      <c r="A23209" s="11">
        <v>93349</v>
      </c>
      <c r="B23209" t="s">
        <v>2023</v>
      </c>
      <c r="C23209" t="s">
        <v>2025</v>
      </c>
      <c r="D23209" t="e">
        <f>VLOOKUP(A23209,Planilha2!$1:$1048576,6,0)</f>
        <v>#N/A</v>
      </c>
      <c r="E23209" t="e">
        <f>VLOOKUP(C23209,Planilha5!B:B,1,0)</f>
        <v>#N/A</v>
      </c>
    </row>
    <row r="23210" spans="1:5" hidden="1">
      <c r="A23210" s="11">
        <v>53375</v>
      </c>
      <c r="B23210" t="s">
        <v>30823</v>
      </c>
      <c r="C23210" t="s">
        <v>30824</v>
      </c>
      <c r="D23210" t="e">
        <f>VLOOKUP(A23210,Planilha2!$1:$1048576,6,0)</f>
        <v>#N/A</v>
      </c>
      <c r="E23210" t="e">
        <f>VLOOKUP(C23210,Planilha5!B:B,1,0)</f>
        <v>#N/A</v>
      </c>
    </row>
    <row r="23211" spans="1:5" hidden="1">
      <c r="A23211">
        <v>808</v>
      </c>
      <c r="B23211" t="s">
        <v>30825</v>
      </c>
      <c r="C23211" t="s">
        <v>30826</v>
      </c>
      <c r="D23211" t="e">
        <f>VLOOKUP(A23211,Planilha2!$1:$1048576,6,0)</f>
        <v>#N/A</v>
      </c>
      <c r="E23211" t="e">
        <f>VLOOKUP(C23211,Planilha5!B:B,1,0)</f>
        <v>#N/A</v>
      </c>
    </row>
    <row r="23212" spans="1:5" hidden="1">
      <c r="A23212" s="11">
        <v>52472</v>
      </c>
      <c r="B23212" t="s">
        <v>24625</v>
      </c>
      <c r="C23212" t="s">
        <v>30827</v>
      </c>
      <c r="D23212" t="e">
        <f>VLOOKUP(A23212,Planilha2!$1:$1048576,6,0)</f>
        <v>#N/A</v>
      </c>
      <c r="E23212" t="e">
        <f>VLOOKUP(C23212,Planilha5!B:B,1,0)</f>
        <v>#N/A</v>
      </c>
    </row>
    <row r="23213" spans="1:5" hidden="1">
      <c r="A23213" s="11">
        <v>23800</v>
      </c>
      <c r="B23213" t="s">
        <v>162</v>
      </c>
      <c r="C23213" t="s">
        <v>30828</v>
      </c>
      <c r="D23213" t="str">
        <f>VLOOKUP(A23213,Planilha2!$1:$1048576,6,0)</f>
        <v>2 - Magistrados</v>
      </c>
      <c r="E23213" t="e">
        <f>VLOOKUP(C23213,Planilha5!B:B,1,0)</f>
        <v>#N/A</v>
      </c>
    </row>
    <row r="23214" spans="1:5" hidden="1">
      <c r="A23214" s="11">
        <v>6707</v>
      </c>
      <c r="B23214" t="s">
        <v>2683</v>
      </c>
      <c r="C23214" t="s">
        <v>30829</v>
      </c>
      <c r="D23214" t="e">
        <f>VLOOKUP(A23214,Planilha2!$1:$1048576,6,0)</f>
        <v>#N/A</v>
      </c>
      <c r="E23214" t="e">
        <f>VLOOKUP(C23214,Planilha5!B:B,1,0)</f>
        <v>#N/A</v>
      </c>
    </row>
    <row r="23215" spans="1:5" hidden="1">
      <c r="A23215" s="11">
        <v>8793</v>
      </c>
      <c r="B23215" t="s">
        <v>4594</v>
      </c>
      <c r="C23215" t="s">
        <v>30830</v>
      </c>
      <c r="D23215" t="e">
        <f>VLOOKUP(A23215,Planilha2!$1:$1048576,6,0)</f>
        <v>#N/A</v>
      </c>
      <c r="E23215" t="e">
        <f>VLOOKUP(C23215,Planilha5!B:B,1,0)</f>
        <v>#N/A</v>
      </c>
    </row>
    <row r="23216" spans="1:5" hidden="1">
      <c r="A23216" s="11">
        <v>51296</v>
      </c>
      <c r="B23216" t="s">
        <v>14277</v>
      </c>
      <c r="C23216" t="s">
        <v>30831</v>
      </c>
      <c r="D23216" t="e">
        <f>VLOOKUP(A23216,Planilha2!$1:$1048576,6,0)</f>
        <v>#N/A</v>
      </c>
      <c r="E23216" t="e">
        <f>VLOOKUP(C23216,Planilha5!B:B,1,0)</f>
        <v>#N/A</v>
      </c>
    </row>
    <row r="23217" spans="1:5" hidden="1">
      <c r="A23217" s="11">
        <v>42259</v>
      </c>
      <c r="B23217" t="s">
        <v>1893</v>
      </c>
      <c r="C23217" t="s">
        <v>8974</v>
      </c>
      <c r="D23217" t="e">
        <f>VLOOKUP(A23217,Planilha2!$1:$1048576,6,0)</f>
        <v>#N/A</v>
      </c>
      <c r="E23217" t="e">
        <f>VLOOKUP(C23217,Planilha5!B:B,1,0)</f>
        <v>#N/A</v>
      </c>
    </row>
    <row r="23218" spans="1:5" hidden="1">
      <c r="A23218" s="11">
        <v>4941</v>
      </c>
      <c r="B23218" t="s">
        <v>9898</v>
      </c>
      <c r="C23218" t="s">
        <v>30832</v>
      </c>
      <c r="D23218" t="e">
        <f>VLOOKUP(A23218,Planilha2!$1:$1048576,6,0)</f>
        <v>#N/A</v>
      </c>
      <c r="E23218" t="e">
        <f>VLOOKUP(C23218,Planilha5!B:B,1,0)</f>
        <v>#N/A</v>
      </c>
    </row>
    <row r="23219" spans="1:5" hidden="1">
      <c r="A23219" s="11">
        <v>54526</v>
      </c>
      <c r="B23219" t="s">
        <v>16695</v>
      </c>
      <c r="C23219" t="s">
        <v>30833</v>
      </c>
      <c r="D23219" t="e">
        <f>VLOOKUP(A23219,Planilha2!$1:$1048576,6,0)</f>
        <v>#N/A</v>
      </c>
      <c r="E23219" t="e">
        <f>VLOOKUP(C23219,Planilha5!B:B,1,0)</f>
        <v>#N/A</v>
      </c>
    </row>
    <row r="23220" spans="1:5" hidden="1">
      <c r="A23220">
        <v>804</v>
      </c>
      <c r="B23220" t="s">
        <v>2753</v>
      </c>
      <c r="C23220" t="s">
        <v>2755</v>
      </c>
      <c r="D23220" t="e">
        <f>VLOOKUP(A23220,Planilha2!$1:$1048576,6,0)</f>
        <v>#N/A</v>
      </c>
      <c r="E23220" t="e">
        <f>VLOOKUP(C23220,Planilha5!B:B,1,0)</f>
        <v>#N/A</v>
      </c>
    </row>
    <row r="23221" spans="1:5" hidden="1">
      <c r="A23221" s="11">
        <v>52945</v>
      </c>
      <c r="B23221" t="s">
        <v>16145</v>
      </c>
      <c r="C23221" t="s">
        <v>30834</v>
      </c>
      <c r="D23221" t="e">
        <f>VLOOKUP(A23221,Planilha2!$1:$1048576,6,0)</f>
        <v>#N/A</v>
      </c>
      <c r="E23221" t="e">
        <f>VLOOKUP(C23221,Planilha5!B:B,1,0)</f>
        <v>#N/A</v>
      </c>
    </row>
    <row r="23222" spans="1:5" hidden="1">
      <c r="A23222" s="11">
        <v>53770</v>
      </c>
      <c r="B23222" t="s">
        <v>28109</v>
      </c>
      <c r="C23222" t="s">
        <v>30835</v>
      </c>
      <c r="D23222" t="e">
        <f>VLOOKUP(A23222,Planilha2!$1:$1048576,6,0)</f>
        <v>#N/A</v>
      </c>
      <c r="E23222" t="e">
        <f>VLOOKUP(C23222,Planilha5!B:B,1,0)</f>
        <v>#N/A</v>
      </c>
    </row>
    <row r="23223" spans="1:5" hidden="1">
      <c r="A23223" s="11">
        <v>2561</v>
      </c>
      <c r="B23223" t="s">
        <v>5305</v>
      </c>
      <c r="C23223" t="s">
        <v>30836</v>
      </c>
      <c r="D23223" t="e">
        <f>VLOOKUP(A23223,Planilha2!$1:$1048576,6,0)</f>
        <v>#N/A</v>
      </c>
      <c r="E23223" t="e">
        <f>VLOOKUP(C23223,Planilha5!B:B,1,0)</f>
        <v>#N/A</v>
      </c>
    </row>
    <row r="23224" spans="1:5" hidden="1">
      <c r="A23224" s="11">
        <v>51845</v>
      </c>
      <c r="B23224" t="s">
        <v>30837</v>
      </c>
      <c r="C23224" t="s">
        <v>30838</v>
      </c>
      <c r="D23224" t="e">
        <f>VLOOKUP(A23224,Planilha2!$1:$1048576,6,0)</f>
        <v>#N/A</v>
      </c>
      <c r="E23224" t="e">
        <f>VLOOKUP(C23224,Planilha5!B:B,1,0)</f>
        <v>#N/A</v>
      </c>
    </row>
    <row r="23225" spans="1:5" hidden="1">
      <c r="A23225" s="11">
        <v>22534</v>
      </c>
      <c r="B23225" t="s">
        <v>7289</v>
      </c>
      <c r="C23225" t="s">
        <v>30839</v>
      </c>
      <c r="D23225" t="e">
        <f>VLOOKUP(A23225,Planilha2!$1:$1048576,6,0)</f>
        <v>#N/A</v>
      </c>
      <c r="E23225" t="e">
        <f>VLOOKUP(C23225,Planilha5!B:B,1,0)</f>
        <v>#N/A</v>
      </c>
    </row>
    <row r="23226" spans="1:5" hidden="1">
      <c r="A23226" s="11">
        <v>3358</v>
      </c>
      <c r="B23226" t="s">
        <v>12244</v>
      </c>
      <c r="C23226" t="s">
        <v>30840</v>
      </c>
      <c r="D23226" t="e">
        <f>VLOOKUP(A23226,Planilha2!$1:$1048576,6,0)</f>
        <v>#N/A</v>
      </c>
      <c r="E23226" t="e">
        <f>VLOOKUP(C23226,Planilha5!B:B,1,0)</f>
        <v>#N/A</v>
      </c>
    </row>
    <row r="23227" spans="1:5" hidden="1">
      <c r="A23227">
        <v>387</v>
      </c>
      <c r="B23227" t="s">
        <v>2038</v>
      </c>
      <c r="C23227" t="s">
        <v>30841</v>
      </c>
      <c r="D23227" t="e">
        <f>VLOOKUP(A23227,Planilha2!$1:$1048576,6,0)</f>
        <v>#N/A</v>
      </c>
      <c r="E23227" t="e">
        <f>VLOOKUP(C23227,Planilha5!B:B,1,0)</f>
        <v>#N/A</v>
      </c>
    </row>
    <row r="23228" spans="1:5" hidden="1">
      <c r="A23228" s="11">
        <v>54869</v>
      </c>
      <c r="B23228" t="s">
        <v>21375</v>
      </c>
      <c r="C23228" t="s">
        <v>30842</v>
      </c>
      <c r="D23228" t="e">
        <f>VLOOKUP(A23228,Planilha2!$1:$1048576,6,0)</f>
        <v>#N/A</v>
      </c>
      <c r="E23228" t="e">
        <f>VLOOKUP(C23228,Planilha5!B:B,1,0)</f>
        <v>#N/A</v>
      </c>
    </row>
    <row r="23229" spans="1:5" hidden="1">
      <c r="A23229">
        <v>592</v>
      </c>
      <c r="B23229" t="s">
        <v>610</v>
      </c>
      <c r="C23229" t="s">
        <v>30843</v>
      </c>
      <c r="D23229" t="str">
        <f>VLOOKUP(A23229,Planilha2!$1:$1048576,6,0)</f>
        <v>2 - Magistrados</v>
      </c>
      <c r="E23229" t="e">
        <f>VLOOKUP(C23229,Planilha5!B:B,1,0)</f>
        <v>#N/A</v>
      </c>
    </row>
    <row r="23230" spans="1:5" hidden="1">
      <c r="A23230" s="11">
        <v>53023</v>
      </c>
      <c r="B23230" t="s">
        <v>30844</v>
      </c>
      <c r="C23230" t="s">
        <v>30845</v>
      </c>
      <c r="D23230" t="e">
        <f>VLOOKUP(A23230,Planilha2!$1:$1048576,6,0)</f>
        <v>#N/A</v>
      </c>
      <c r="E23230" t="e">
        <f>VLOOKUP(C23230,Planilha5!B:B,1,0)</f>
        <v>#N/A</v>
      </c>
    </row>
    <row r="23231" spans="1:5" hidden="1">
      <c r="A23231" s="11">
        <v>6017</v>
      </c>
      <c r="B23231" t="s">
        <v>1201</v>
      </c>
      <c r="C23231" t="s">
        <v>30846</v>
      </c>
      <c r="D23231" t="e">
        <f>VLOOKUP(A23231,Planilha2!$1:$1048576,6,0)</f>
        <v>#N/A</v>
      </c>
      <c r="E23231" t="e">
        <f>VLOOKUP(C23231,Planilha5!B:B,1,0)</f>
        <v>#N/A</v>
      </c>
    </row>
    <row r="23232" spans="1:5" hidden="1">
      <c r="A23232" s="11">
        <v>92728</v>
      </c>
      <c r="B23232" t="s">
        <v>19676</v>
      </c>
      <c r="C23232" t="s">
        <v>30847</v>
      </c>
      <c r="D23232" t="e">
        <f>VLOOKUP(A23232,Planilha2!$1:$1048576,6,0)</f>
        <v>#N/A</v>
      </c>
      <c r="E23232" t="e">
        <f>VLOOKUP(C23232,Planilha5!B:B,1,0)</f>
        <v>#N/A</v>
      </c>
    </row>
    <row r="23233" spans="1:5" hidden="1">
      <c r="A23233" s="11">
        <v>55232</v>
      </c>
      <c r="B23233" t="s">
        <v>20878</v>
      </c>
      <c r="C23233" t="s">
        <v>30848</v>
      </c>
      <c r="D23233" t="e">
        <f>VLOOKUP(A23233,Planilha2!$1:$1048576,6,0)</f>
        <v>#N/A</v>
      </c>
      <c r="E23233" t="e">
        <f>VLOOKUP(C23233,Planilha5!B:B,1,0)</f>
        <v>#N/A</v>
      </c>
    </row>
    <row r="23234" spans="1:5" hidden="1">
      <c r="A23234" s="11">
        <v>4138</v>
      </c>
      <c r="B23234" t="s">
        <v>10408</v>
      </c>
      <c r="C23234" t="s">
        <v>8589</v>
      </c>
      <c r="D23234" t="e">
        <f>VLOOKUP(A23234,Planilha2!$1:$1048576,6,0)</f>
        <v>#N/A</v>
      </c>
      <c r="E23234" t="e">
        <f>VLOOKUP(C23234,Planilha5!B:B,1,0)</f>
        <v>#N/A</v>
      </c>
    </row>
    <row r="23235" spans="1:5" hidden="1">
      <c r="A23235" s="11">
        <v>4153</v>
      </c>
      <c r="B23235" t="s">
        <v>2645</v>
      </c>
      <c r="C23235" t="s">
        <v>9622</v>
      </c>
      <c r="D23235" t="e">
        <f>VLOOKUP(A23235,Planilha2!$1:$1048576,6,0)</f>
        <v>#N/A</v>
      </c>
      <c r="E23235" t="e">
        <f>VLOOKUP(C23235,Planilha5!B:B,1,0)</f>
        <v>#N/A</v>
      </c>
    </row>
    <row r="23236" spans="1:5" hidden="1">
      <c r="A23236" s="11">
        <v>1915</v>
      </c>
      <c r="B23236" t="s">
        <v>1412</v>
      </c>
      <c r="C23236" t="s">
        <v>30849</v>
      </c>
      <c r="D23236" t="e">
        <f>VLOOKUP(A23236,Planilha2!$1:$1048576,6,0)</f>
        <v>#N/A</v>
      </c>
      <c r="E23236" t="e">
        <f>VLOOKUP(C23236,Planilha5!B:B,1,0)</f>
        <v>#N/A</v>
      </c>
    </row>
    <row r="23237" spans="1:5" hidden="1">
      <c r="A23237">
        <v>365</v>
      </c>
      <c r="B23237" t="s">
        <v>758</v>
      </c>
      <c r="C23237" t="s">
        <v>30850</v>
      </c>
      <c r="D23237" t="e">
        <f>VLOOKUP(A23237,Planilha2!$1:$1048576,6,0)</f>
        <v>#N/A</v>
      </c>
      <c r="E23237" t="e">
        <f>VLOOKUP(C23237,Planilha5!B:B,1,0)</f>
        <v>#N/A</v>
      </c>
    </row>
    <row r="23238" spans="1:5" hidden="1">
      <c r="A23238" s="11">
        <v>8868</v>
      </c>
      <c r="B23238" t="s">
        <v>27255</v>
      </c>
      <c r="C23238" t="s">
        <v>30851</v>
      </c>
      <c r="D23238" t="e">
        <f>VLOOKUP(A23238,Planilha2!$1:$1048576,6,0)</f>
        <v>#N/A</v>
      </c>
      <c r="E23238" t="e">
        <f>VLOOKUP(C23238,Planilha5!B:B,1,0)</f>
        <v>#N/A</v>
      </c>
    </row>
    <row r="23239" spans="1:5" hidden="1">
      <c r="A23239" s="11">
        <v>52281</v>
      </c>
      <c r="B23239" t="s">
        <v>30852</v>
      </c>
      <c r="C23239" t="s">
        <v>30853</v>
      </c>
      <c r="D23239" t="e">
        <f>VLOOKUP(A23239,Planilha2!$1:$1048576,6,0)</f>
        <v>#N/A</v>
      </c>
      <c r="E23239" t="e">
        <f>VLOOKUP(C23239,Planilha5!B:B,1,0)</f>
        <v>#N/A</v>
      </c>
    </row>
    <row r="23240" spans="1:5" hidden="1">
      <c r="A23240" s="11">
        <v>52559</v>
      </c>
      <c r="B23240" t="s">
        <v>27486</v>
      </c>
      <c r="C23240" t="s">
        <v>30854</v>
      </c>
      <c r="D23240" t="e">
        <f>VLOOKUP(A23240,Planilha2!$1:$1048576,6,0)</f>
        <v>#N/A</v>
      </c>
      <c r="E23240" t="e">
        <f>VLOOKUP(C23240,Planilha5!B:B,1,0)</f>
        <v>#N/A</v>
      </c>
    </row>
    <row r="23241" spans="1:5" hidden="1">
      <c r="A23241" s="11">
        <v>50970</v>
      </c>
      <c r="B23241" t="s">
        <v>24539</v>
      </c>
      <c r="C23241" t="s">
        <v>30855</v>
      </c>
      <c r="D23241" t="e">
        <f>VLOOKUP(A23241,Planilha2!$1:$1048576,6,0)</f>
        <v>#N/A</v>
      </c>
      <c r="E23241" t="e">
        <f>VLOOKUP(C23241,Planilha5!B:B,1,0)</f>
        <v>#N/A</v>
      </c>
    </row>
    <row r="23242" spans="1:5" hidden="1">
      <c r="A23242">
        <v>795</v>
      </c>
      <c r="B23242" t="s">
        <v>3179</v>
      </c>
      <c r="C23242" t="s">
        <v>30856</v>
      </c>
      <c r="D23242" t="e">
        <f>VLOOKUP(A23242,Planilha2!$1:$1048576,6,0)</f>
        <v>#N/A</v>
      </c>
      <c r="E23242" t="e">
        <f>VLOOKUP(C23242,Planilha5!B:B,1,0)</f>
        <v>#N/A</v>
      </c>
    </row>
    <row r="23243" spans="1:5" hidden="1">
      <c r="A23243">
        <v>406</v>
      </c>
      <c r="B23243" t="s">
        <v>4482</v>
      </c>
      <c r="C23243" t="s">
        <v>30742</v>
      </c>
      <c r="D23243" t="e">
        <f>VLOOKUP(A23243,Planilha2!$1:$1048576,6,0)</f>
        <v>#N/A</v>
      </c>
      <c r="E23243" t="e">
        <f>VLOOKUP(C23243,Planilha5!B:B,1,0)</f>
        <v>#N/A</v>
      </c>
    </row>
    <row r="23244" spans="1:5" hidden="1">
      <c r="A23244" s="11">
        <v>904186</v>
      </c>
      <c r="B23244" t="s">
        <v>30857</v>
      </c>
      <c r="C23244" t="s">
        <v>30858</v>
      </c>
      <c r="D23244" t="e">
        <f>VLOOKUP(A23244,Planilha2!$1:$1048576,6,0)</f>
        <v>#N/A</v>
      </c>
      <c r="E23244" t="e">
        <f>VLOOKUP(C23244,Planilha5!B:B,1,0)</f>
        <v>#N/A</v>
      </c>
    </row>
    <row r="23245" spans="1:5" hidden="1">
      <c r="A23245" s="11">
        <v>900774</v>
      </c>
      <c r="B23245" t="s">
        <v>30859</v>
      </c>
      <c r="C23245" t="s">
        <v>30860</v>
      </c>
      <c r="D23245" t="e">
        <f>VLOOKUP(A23245,Planilha2!$1:$1048576,6,0)</f>
        <v>#N/A</v>
      </c>
      <c r="E23245" t="e">
        <f>VLOOKUP(C23245,Planilha5!B:B,1,0)</f>
        <v>#N/A</v>
      </c>
    </row>
    <row r="23246" spans="1:5" hidden="1">
      <c r="A23246" s="11">
        <v>2903</v>
      </c>
      <c r="B23246" t="s">
        <v>2781</v>
      </c>
      <c r="C23246" t="s">
        <v>30861</v>
      </c>
      <c r="D23246" t="e">
        <f>VLOOKUP(A23246,Planilha2!$1:$1048576,6,0)</f>
        <v>#N/A</v>
      </c>
      <c r="E23246" t="e">
        <f>VLOOKUP(C23246,Planilha5!B:B,1,0)</f>
        <v>#N/A</v>
      </c>
    </row>
    <row r="23247" spans="1:5" hidden="1">
      <c r="A23247" s="11">
        <v>2498</v>
      </c>
      <c r="B23247" t="s">
        <v>4958</v>
      </c>
      <c r="C23247" t="s">
        <v>4960</v>
      </c>
      <c r="D23247" t="e">
        <f>VLOOKUP(A23247,Planilha2!$1:$1048576,6,0)</f>
        <v>#N/A</v>
      </c>
      <c r="E23247" t="e">
        <f>VLOOKUP(C23247,Planilha5!B:B,1,0)</f>
        <v>#N/A</v>
      </c>
    </row>
    <row r="23248" spans="1:5" hidden="1">
      <c r="A23248" s="11">
        <v>93479</v>
      </c>
      <c r="B23248" t="s">
        <v>15736</v>
      </c>
      <c r="C23248" t="s">
        <v>30862</v>
      </c>
      <c r="D23248" t="e">
        <f>VLOOKUP(A23248,Planilha2!$1:$1048576,6,0)</f>
        <v>#N/A</v>
      </c>
      <c r="E23248" t="e">
        <f>VLOOKUP(C23248,Planilha5!B:B,1,0)</f>
        <v>#N/A</v>
      </c>
    </row>
    <row r="23249" spans="1:5" hidden="1">
      <c r="A23249" s="11">
        <v>901629</v>
      </c>
      <c r="B23249" t="s">
        <v>10494</v>
      </c>
      <c r="C23249" t="s">
        <v>30863</v>
      </c>
      <c r="D23249" t="e">
        <f>VLOOKUP(A23249,Planilha2!$1:$1048576,6,0)</f>
        <v>#N/A</v>
      </c>
      <c r="E23249" t="e">
        <f>VLOOKUP(C23249,Planilha5!B:B,1,0)</f>
        <v>#N/A</v>
      </c>
    </row>
    <row r="23250" spans="1:5" hidden="1">
      <c r="A23250" s="11">
        <v>200922</v>
      </c>
      <c r="B23250" t="s">
        <v>1748</v>
      </c>
      <c r="C23250" t="s">
        <v>1749</v>
      </c>
      <c r="D23250" t="e">
        <f>VLOOKUP(A23250,Planilha2!$1:$1048576,6,0)</f>
        <v>#N/A</v>
      </c>
      <c r="E23250" t="e">
        <f>VLOOKUP(C23250,Planilha5!B:B,1,0)</f>
        <v>#N/A</v>
      </c>
    </row>
    <row r="23251" spans="1:5" hidden="1">
      <c r="A23251" s="11">
        <v>23045</v>
      </c>
      <c r="B23251" t="s">
        <v>2630</v>
      </c>
      <c r="C23251" t="s">
        <v>30864</v>
      </c>
      <c r="D23251" t="e">
        <f>VLOOKUP(A23251,Planilha2!$1:$1048576,6,0)</f>
        <v>#N/A</v>
      </c>
      <c r="E23251" t="e">
        <f>VLOOKUP(C23251,Planilha5!B:B,1,0)</f>
        <v>#N/A</v>
      </c>
    </row>
    <row r="23252" spans="1:5" hidden="1">
      <c r="A23252" s="11">
        <v>22543</v>
      </c>
      <c r="B23252" t="s">
        <v>6397</v>
      </c>
      <c r="C23252" t="s">
        <v>30865</v>
      </c>
      <c r="D23252" t="e">
        <f>VLOOKUP(A23252,Planilha2!$1:$1048576,6,0)</f>
        <v>#N/A</v>
      </c>
      <c r="E23252" t="e">
        <f>VLOOKUP(C23252,Planilha5!B:B,1,0)</f>
        <v>#N/A</v>
      </c>
    </row>
    <row r="23253" spans="1:5" hidden="1">
      <c r="A23253" s="11">
        <v>53830</v>
      </c>
      <c r="B23253" t="s">
        <v>30866</v>
      </c>
      <c r="C23253" t="s">
        <v>30867</v>
      </c>
      <c r="D23253" t="e">
        <f>VLOOKUP(A23253,Planilha2!$1:$1048576,6,0)</f>
        <v>#N/A</v>
      </c>
      <c r="E23253" t="e">
        <f>VLOOKUP(C23253,Planilha5!B:B,1,0)</f>
        <v>#N/A</v>
      </c>
    </row>
    <row r="23254" spans="1:5" hidden="1">
      <c r="A23254" s="11">
        <v>54911</v>
      </c>
      <c r="B23254" t="s">
        <v>30868</v>
      </c>
      <c r="C23254" t="s">
        <v>30869</v>
      </c>
      <c r="D23254" t="e">
        <f>VLOOKUP(A23254,Planilha2!$1:$1048576,6,0)</f>
        <v>#N/A</v>
      </c>
      <c r="E23254" t="e">
        <f>VLOOKUP(C23254,Planilha5!B:B,1,0)</f>
        <v>#N/A</v>
      </c>
    </row>
    <row r="23255" spans="1:5" hidden="1">
      <c r="A23255" s="11">
        <v>905386</v>
      </c>
      <c r="B23255" t="s">
        <v>8270</v>
      </c>
      <c r="C23255" t="s">
        <v>9227</v>
      </c>
      <c r="D23255" t="e">
        <f>VLOOKUP(A23255,Planilha2!$1:$1048576,6,0)</f>
        <v>#N/A</v>
      </c>
      <c r="E23255" t="e">
        <f>VLOOKUP(C23255,Planilha5!B:B,1,0)</f>
        <v>#N/A</v>
      </c>
    </row>
    <row r="23256" spans="1:5" hidden="1">
      <c r="A23256" s="11">
        <v>48297</v>
      </c>
      <c r="B23256" t="s">
        <v>11992</v>
      </c>
      <c r="C23256" t="s">
        <v>30870</v>
      </c>
      <c r="D23256" t="e">
        <f>VLOOKUP(A23256,Planilha2!$1:$1048576,6,0)</f>
        <v>#N/A</v>
      </c>
      <c r="E23256" t="e">
        <f>VLOOKUP(C23256,Planilha5!B:B,1,0)</f>
        <v>#N/A</v>
      </c>
    </row>
    <row r="23257" spans="1:5" hidden="1">
      <c r="A23257" s="11">
        <v>9953</v>
      </c>
      <c r="B23257" t="s">
        <v>6734</v>
      </c>
      <c r="C23257" t="s">
        <v>30871</v>
      </c>
      <c r="D23257" t="e">
        <f>VLOOKUP(A23257,Planilha2!$1:$1048576,6,0)</f>
        <v>#N/A</v>
      </c>
      <c r="E23257" t="e">
        <f>VLOOKUP(C23257,Planilha5!B:B,1,0)</f>
        <v>#N/A</v>
      </c>
    </row>
    <row r="23258" spans="1:5" hidden="1">
      <c r="A23258" s="11">
        <v>93697</v>
      </c>
      <c r="B23258" t="s">
        <v>5484</v>
      </c>
      <c r="C23258" t="s">
        <v>5485</v>
      </c>
      <c r="D23258" t="e">
        <f>VLOOKUP(A23258,Planilha2!$1:$1048576,6,0)</f>
        <v>#N/A</v>
      </c>
      <c r="E23258" t="e">
        <f>VLOOKUP(C23258,Planilha5!B:B,1,0)</f>
        <v>#N/A</v>
      </c>
    </row>
    <row r="23259" spans="1:5" hidden="1">
      <c r="A23259" s="11">
        <v>900807</v>
      </c>
      <c r="B23259" t="s">
        <v>21391</v>
      </c>
      <c r="C23259" t="s">
        <v>30872</v>
      </c>
      <c r="D23259" t="e">
        <f>VLOOKUP(A23259,Planilha2!$1:$1048576,6,0)</f>
        <v>#N/A</v>
      </c>
      <c r="E23259" t="e">
        <f>VLOOKUP(C23259,Planilha5!B:B,1,0)</f>
        <v>#N/A</v>
      </c>
    </row>
    <row r="23260" spans="1:5" hidden="1">
      <c r="A23260" s="11">
        <v>903624</v>
      </c>
      <c r="B23260" t="s">
        <v>30873</v>
      </c>
      <c r="C23260" t="s">
        <v>30874</v>
      </c>
      <c r="D23260" t="e">
        <f>VLOOKUP(A23260,Planilha2!$1:$1048576,6,0)</f>
        <v>#N/A</v>
      </c>
      <c r="E23260" t="e">
        <f>VLOOKUP(C23260,Planilha5!B:B,1,0)</f>
        <v>#N/A</v>
      </c>
    </row>
    <row r="23261" spans="1:5" hidden="1">
      <c r="A23261" s="11">
        <v>23103</v>
      </c>
      <c r="B23261" t="s">
        <v>513</v>
      </c>
      <c r="C23261" t="s">
        <v>30875</v>
      </c>
      <c r="D23261" t="str">
        <f>VLOOKUP(A23261,Planilha2!$1:$1048576,6,0)</f>
        <v>2 - Magistrados</v>
      </c>
      <c r="E23261" t="e">
        <f>VLOOKUP(C23261,Planilha5!B:B,1,0)</f>
        <v>#N/A</v>
      </c>
    </row>
    <row r="23262" spans="1:5" hidden="1">
      <c r="A23262" s="11">
        <v>12248</v>
      </c>
      <c r="B23262" t="s">
        <v>9029</v>
      </c>
      <c r="C23262" t="s">
        <v>30876</v>
      </c>
      <c r="D23262" t="e">
        <f>VLOOKUP(A23262,Planilha2!$1:$1048576,6,0)</f>
        <v>#N/A</v>
      </c>
      <c r="E23262" t="e">
        <f>VLOOKUP(C23262,Planilha5!B:B,1,0)</f>
        <v>#N/A</v>
      </c>
    </row>
    <row r="23263" spans="1:5" hidden="1">
      <c r="A23263" s="11">
        <v>52471</v>
      </c>
      <c r="B23263" t="s">
        <v>23458</v>
      </c>
      <c r="C23263" t="s">
        <v>30877</v>
      </c>
      <c r="D23263" t="e">
        <f>VLOOKUP(A23263,Planilha2!$1:$1048576,6,0)</f>
        <v>#N/A</v>
      </c>
      <c r="E23263" t="e">
        <f>VLOOKUP(C23263,Planilha5!B:B,1,0)</f>
        <v>#N/A</v>
      </c>
    </row>
    <row r="23264" spans="1:5" hidden="1">
      <c r="A23264" s="11">
        <v>4893</v>
      </c>
      <c r="B23264" t="s">
        <v>2090</v>
      </c>
      <c r="C23264" t="s">
        <v>30878</v>
      </c>
      <c r="D23264" t="e">
        <f>VLOOKUP(A23264,Planilha2!$1:$1048576,6,0)</f>
        <v>#N/A</v>
      </c>
      <c r="E23264" t="e">
        <f>VLOOKUP(C23264,Planilha5!B:B,1,0)</f>
        <v>#N/A</v>
      </c>
    </row>
    <row r="23265" spans="1:5" hidden="1">
      <c r="A23265" s="11">
        <v>8054</v>
      </c>
      <c r="B23265" t="s">
        <v>19211</v>
      </c>
      <c r="C23265" t="s">
        <v>30879</v>
      </c>
      <c r="D23265" t="e">
        <f>VLOOKUP(A23265,Planilha2!$1:$1048576,6,0)</f>
        <v>#N/A</v>
      </c>
      <c r="E23265" t="e">
        <f>VLOOKUP(C23265,Planilha5!B:B,1,0)</f>
        <v>#N/A</v>
      </c>
    </row>
    <row r="23266" spans="1:5" hidden="1">
      <c r="A23266" s="11">
        <v>53851</v>
      </c>
      <c r="B23266" t="s">
        <v>30880</v>
      </c>
      <c r="C23266" t="s">
        <v>30881</v>
      </c>
      <c r="D23266" t="e">
        <f>VLOOKUP(A23266,Planilha2!$1:$1048576,6,0)</f>
        <v>#N/A</v>
      </c>
      <c r="E23266" t="e">
        <f>VLOOKUP(C23266,Planilha5!B:B,1,0)</f>
        <v>#N/A</v>
      </c>
    </row>
    <row r="23267" spans="1:5" hidden="1">
      <c r="A23267" s="11">
        <v>903473</v>
      </c>
      <c r="B23267" t="s">
        <v>20188</v>
      </c>
      <c r="C23267" t="s">
        <v>30882</v>
      </c>
      <c r="D23267" t="e">
        <f>VLOOKUP(A23267,Planilha2!$1:$1048576,6,0)</f>
        <v>#N/A</v>
      </c>
      <c r="E23267" t="e">
        <f>VLOOKUP(C23267,Planilha5!B:B,1,0)</f>
        <v>#N/A</v>
      </c>
    </row>
    <row r="23268" spans="1:5" hidden="1">
      <c r="A23268" s="11">
        <v>54140</v>
      </c>
      <c r="B23268" t="s">
        <v>26050</v>
      </c>
      <c r="C23268" t="s">
        <v>30883</v>
      </c>
      <c r="D23268" t="e">
        <f>VLOOKUP(A23268,Planilha2!$1:$1048576,6,0)</f>
        <v>#N/A</v>
      </c>
      <c r="E23268" t="e">
        <f>VLOOKUP(C23268,Planilha5!B:B,1,0)</f>
        <v>#N/A</v>
      </c>
    </row>
    <row r="23269" spans="1:5" hidden="1">
      <c r="A23269" s="11">
        <v>4391</v>
      </c>
      <c r="B23269" t="s">
        <v>4992</v>
      </c>
      <c r="C23269" t="s">
        <v>30884</v>
      </c>
      <c r="D23269" t="e">
        <f>VLOOKUP(A23269,Planilha2!$1:$1048576,6,0)</f>
        <v>#N/A</v>
      </c>
      <c r="E23269" t="e">
        <f>VLOOKUP(C23269,Planilha5!B:B,1,0)</f>
        <v>#N/A</v>
      </c>
    </row>
    <row r="23270" spans="1:5" hidden="1">
      <c r="A23270" s="11">
        <v>200640</v>
      </c>
      <c r="B23270" t="s">
        <v>62</v>
      </c>
      <c r="C23270" t="s">
        <v>1733</v>
      </c>
      <c r="D23270" t="str">
        <f>VLOOKUP(A23270,Planilha2!$1:$1048576,6,0)</f>
        <v>2 - Magistrados</v>
      </c>
      <c r="E23270" t="e">
        <f>VLOOKUP(C23270,Planilha5!B:B,1,0)</f>
        <v>#N/A</v>
      </c>
    </row>
    <row r="23271" spans="1:5" hidden="1">
      <c r="A23271" s="11">
        <v>8323</v>
      </c>
      <c r="B23271" t="s">
        <v>3954</v>
      </c>
      <c r="C23271" t="s">
        <v>30885</v>
      </c>
      <c r="D23271" t="e">
        <f>VLOOKUP(A23271,Planilha2!$1:$1048576,6,0)</f>
        <v>#N/A</v>
      </c>
      <c r="E23271" t="e">
        <f>VLOOKUP(C23271,Planilha5!B:B,1,0)</f>
        <v>#N/A</v>
      </c>
    </row>
    <row r="23272" spans="1:5" hidden="1">
      <c r="A23272" s="11">
        <v>8145</v>
      </c>
      <c r="B23272" t="s">
        <v>2307</v>
      </c>
      <c r="C23272" t="s">
        <v>30886</v>
      </c>
      <c r="D23272" t="e">
        <f>VLOOKUP(A23272,Planilha2!$1:$1048576,6,0)</f>
        <v>#N/A</v>
      </c>
      <c r="E23272" t="e">
        <f>VLOOKUP(C23272,Planilha5!B:B,1,0)</f>
        <v>#N/A</v>
      </c>
    </row>
    <row r="23273" spans="1:5" hidden="1">
      <c r="A23273" s="11">
        <v>905321</v>
      </c>
      <c r="B23273" t="s">
        <v>14657</v>
      </c>
      <c r="C23273" t="s">
        <v>15233</v>
      </c>
      <c r="D23273" t="e">
        <f>VLOOKUP(A23273,Planilha2!$1:$1048576,6,0)</f>
        <v>#N/A</v>
      </c>
      <c r="E23273" t="e">
        <f>VLOOKUP(C23273,Planilha5!B:B,1,0)</f>
        <v>#N/A</v>
      </c>
    </row>
    <row r="23274" spans="1:5" hidden="1">
      <c r="A23274" s="11">
        <v>49887</v>
      </c>
      <c r="B23274" t="s">
        <v>30887</v>
      </c>
      <c r="C23274" t="s">
        <v>30888</v>
      </c>
      <c r="D23274" t="e">
        <f>VLOOKUP(A23274,Planilha2!$1:$1048576,6,0)</f>
        <v>#N/A</v>
      </c>
      <c r="E23274" t="e">
        <f>VLOOKUP(C23274,Planilha5!B:B,1,0)</f>
        <v>#N/A</v>
      </c>
    </row>
    <row r="23275" spans="1:5" hidden="1">
      <c r="A23275" s="11">
        <v>24095</v>
      </c>
      <c r="B23275" t="s">
        <v>19823</v>
      </c>
      <c r="C23275" t="s">
        <v>30889</v>
      </c>
      <c r="D23275" t="e">
        <f>VLOOKUP(A23275,Planilha2!$1:$1048576,6,0)</f>
        <v>#N/A</v>
      </c>
      <c r="E23275" t="e">
        <f>VLOOKUP(C23275,Planilha5!B:B,1,0)</f>
        <v>#N/A</v>
      </c>
    </row>
    <row r="23276" spans="1:5" hidden="1">
      <c r="A23276" s="11">
        <v>55483</v>
      </c>
      <c r="B23276" t="s">
        <v>30890</v>
      </c>
      <c r="C23276" t="s">
        <v>30891</v>
      </c>
      <c r="D23276" t="e">
        <f>VLOOKUP(A23276,Planilha2!$1:$1048576,6,0)</f>
        <v>#N/A</v>
      </c>
      <c r="E23276" t="e">
        <f>VLOOKUP(C23276,Planilha5!B:B,1,0)</f>
        <v>#N/A</v>
      </c>
    </row>
    <row r="23277" spans="1:5" hidden="1">
      <c r="A23277" s="11">
        <v>46456</v>
      </c>
      <c r="B23277" t="s">
        <v>30892</v>
      </c>
      <c r="C23277" t="s">
        <v>30893</v>
      </c>
      <c r="D23277" t="e">
        <f>VLOOKUP(A23277,Planilha2!$1:$1048576,6,0)</f>
        <v>#N/A</v>
      </c>
      <c r="E23277" t="e">
        <f>VLOOKUP(C23277,Planilha5!B:B,1,0)</f>
        <v>#N/A</v>
      </c>
    </row>
    <row r="23278" spans="1:5" hidden="1">
      <c r="A23278" s="11">
        <v>98665</v>
      </c>
      <c r="B23278" t="s">
        <v>10327</v>
      </c>
      <c r="C23278" t="s">
        <v>30894</v>
      </c>
      <c r="D23278" t="e">
        <f>VLOOKUP(A23278,Planilha2!$1:$1048576,6,0)</f>
        <v>#N/A</v>
      </c>
      <c r="E23278" t="e">
        <f>VLOOKUP(C23278,Planilha5!B:B,1,0)</f>
        <v>#N/A</v>
      </c>
    </row>
    <row r="23279" spans="1:5" hidden="1">
      <c r="A23279" s="11">
        <v>1070</v>
      </c>
      <c r="B23279" t="s">
        <v>2760</v>
      </c>
      <c r="C23279" t="s">
        <v>10044</v>
      </c>
      <c r="D23279" t="e">
        <f>VLOOKUP(A23279,Planilha2!$1:$1048576,6,0)</f>
        <v>#N/A</v>
      </c>
      <c r="E23279" t="e">
        <f>VLOOKUP(C23279,Planilha5!B:B,1,0)</f>
        <v>#N/A</v>
      </c>
    </row>
    <row r="23280" spans="1:5" hidden="1">
      <c r="A23280" s="11">
        <v>903934</v>
      </c>
      <c r="B23280" t="s">
        <v>30895</v>
      </c>
      <c r="C23280" t="s">
        <v>30896</v>
      </c>
      <c r="D23280" t="e">
        <f>VLOOKUP(A23280,Planilha2!$1:$1048576,6,0)</f>
        <v>#N/A</v>
      </c>
      <c r="E23280" t="e">
        <f>VLOOKUP(C23280,Planilha5!B:B,1,0)</f>
        <v>#N/A</v>
      </c>
    </row>
    <row r="23281" spans="1:5" hidden="1">
      <c r="A23281" s="11">
        <v>52496</v>
      </c>
      <c r="B23281" t="s">
        <v>30897</v>
      </c>
      <c r="C23281" t="s">
        <v>30898</v>
      </c>
      <c r="D23281" t="e">
        <f>VLOOKUP(A23281,Planilha2!$1:$1048576,6,0)</f>
        <v>#N/A</v>
      </c>
      <c r="E23281" t="e">
        <f>VLOOKUP(C23281,Planilha5!B:B,1,0)</f>
        <v>#N/A</v>
      </c>
    </row>
    <row r="23282" spans="1:5" hidden="1">
      <c r="A23282" s="11">
        <v>22260</v>
      </c>
      <c r="B23282" t="s">
        <v>26129</v>
      </c>
      <c r="C23282" t="s">
        <v>30899</v>
      </c>
      <c r="D23282" t="e">
        <f>VLOOKUP(A23282,Planilha2!$1:$1048576,6,0)</f>
        <v>#N/A</v>
      </c>
      <c r="E23282" t="e">
        <f>VLOOKUP(C23282,Planilha5!B:B,1,0)</f>
        <v>#N/A</v>
      </c>
    </row>
    <row r="23283" spans="1:5" hidden="1">
      <c r="A23283" s="11">
        <v>54462</v>
      </c>
      <c r="B23283" t="s">
        <v>21863</v>
      </c>
      <c r="C23283" t="s">
        <v>30900</v>
      </c>
      <c r="D23283" t="e">
        <f>VLOOKUP(A23283,Planilha2!$1:$1048576,6,0)</f>
        <v>#N/A</v>
      </c>
      <c r="E23283" t="e">
        <f>VLOOKUP(C23283,Planilha5!B:B,1,0)</f>
        <v>#N/A</v>
      </c>
    </row>
    <row r="23284" spans="1:5" hidden="1">
      <c r="A23284" s="11">
        <v>12055</v>
      </c>
      <c r="B23284" t="s">
        <v>4052</v>
      </c>
      <c r="C23284" t="s">
        <v>30901</v>
      </c>
      <c r="D23284" t="e">
        <f>VLOOKUP(A23284,Planilha2!$1:$1048576,6,0)</f>
        <v>#N/A</v>
      </c>
      <c r="E23284" t="e">
        <f>VLOOKUP(C23284,Planilha5!B:B,1,0)</f>
        <v>#N/A</v>
      </c>
    </row>
    <row r="23285" spans="1:5" hidden="1">
      <c r="A23285">
        <v>614</v>
      </c>
      <c r="B23285" t="s">
        <v>5216</v>
      </c>
      <c r="C23285" t="s">
        <v>30902</v>
      </c>
      <c r="D23285" t="e">
        <f>VLOOKUP(A23285,Planilha2!$1:$1048576,6,0)</f>
        <v>#N/A</v>
      </c>
      <c r="E23285" t="e">
        <f>VLOOKUP(C23285,Planilha5!B:B,1,0)</f>
        <v>#N/A</v>
      </c>
    </row>
    <row r="23286" spans="1:5" hidden="1">
      <c r="A23286" s="11">
        <v>46873</v>
      </c>
      <c r="B23286" t="s">
        <v>30903</v>
      </c>
      <c r="C23286" t="s">
        <v>30904</v>
      </c>
      <c r="D23286" t="e">
        <f>VLOOKUP(A23286,Planilha2!$1:$1048576,6,0)</f>
        <v>#N/A</v>
      </c>
      <c r="E23286" t="e">
        <f>VLOOKUP(C23286,Planilha5!B:B,1,0)</f>
        <v>#N/A</v>
      </c>
    </row>
    <row r="23287" spans="1:5" hidden="1">
      <c r="A23287" s="11">
        <v>44783</v>
      </c>
      <c r="B23287" t="s">
        <v>30905</v>
      </c>
      <c r="C23287" t="s">
        <v>30906</v>
      </c>
      <c r="D23287" t="e">
        <f>VLOOKUP(A23287,Planilha2!$1:$1048576,6,0)</f>
        <v>#N/A</v>
      </c>
      <c r="E23287" t="e">
        <f>VLOOKUP(C23287,Planilha5!B:B,1,0)</f>
        <v>#N/A</v>
      </c>
    </row>
    <row r="23288" spans="1:5" hidden="1">
      <c r="A23288">
        <v>796</v>
      </c>
      <c r="B23288" t="s">
        <v>749</v>
      </c>
      <c r="C23288" t="s">
        <v>27887</v>
      </c>
      <c r="D23288" t="e">
        <f>VLOOKUP(A23288,Planilha2!$1:$1048576,6,0)</f>
        <v>#N/A</v>
      </c>
      <c r="E23288" t="e">
        <f>VLOOKUP(C23288,Planilha5!B:B,1,0)</f>
        <v>#N/A</v>
      </c>
    </row>
    <row r="23289" spans="1:5" hidden="1">
      <c r="A23289" s="11">
        <v>54459</v>
      </c>
      <c r="B23289" t="s">
        <v>10833</v>
      </c>
      <c r="C23289" t="s">
        <v>30907</v>
      </c>
      <c r="D23289" t="e">
        <f>VLOOKUP(A23289,Planilha2!$1:$1048576,6,0)</f>
        <v>#N/A</v>
      </c>
      <c r="E23289" t="e">
        <f>VLOOKUP(C23289,Planilha5!B:B,1,0)</f>
        <v>#N/A</v>
      </c>
    </row>
    <row r="23290" spans="1:5" hidden="1">
      <c r="A23290" s="11">
        <v>23913</v>
      </c>
      <c r="B23290" t="s">
        <v>22585</v>
      </c>
      <c r="C23290" t="s">
        <v>30908</v>
      </c>
      <c r="D23290" t="e">
        <f>VLOOKUP(A23290,Planilha2!$1:$1048576,6,0)</f>
        <v>#N/A</v>
      </c>
      <c r="E23290" t="e">
        <f>VLOOKUP(C23290,Planilha5!B:B,1,0)</f>
        <v>#N/A</v>
      </c>
    </row>
    <row r="23291" spans="1:5" hidden="1">
      <c r="A23291" s="11">
        <v>54539</v>
      </c>
      <c r="B23291" t="s">
        <v>18678</v>
      </c>
      <c r="C23291" t="s">
        <v>30909</v>
      </c>
      <c r="D23291" t="e">
        <f>VLOOKUP(A23291,Planilha2!$1:$1048576,6,0)</f>
        <v>#N/A</v>
      </c>
      <c r="E23291" t="e">
        <f>VLOOKUP(C23291,Planilha5!B:B,1,0)</f>
        <v>#N/A</v>
      </c>
    </row>
    <row r="23292" spans="1:5" hidden="1">
      <c r="A23292" s="11">
        <v>12173</v>
      </c>
      <c r="B23292" t="s">
        <v>1556</v>
      </c>
      <c r="C23292" t="s">
        <v>1557</v>
      </c>
      <c r="D23292" t="e">
        <f>VLOOKUP(A23292,Planilha2!$1:$1048576,6,0)</f>
        <v>#N/A</v>
      </c>
      <c r="E23292" t="e">
        <f>VLOOKUP(C23292,Planilha5!B:B,1,0)</f>
        <v>#N/A</v>
      </c>
    </row>
    <row r="23293" spans="1:5" hidden="1">
      <c r="A23293" s="11">
        <v>52419</v>
      </c>
      <c r="B23293" t="s">
        <v>18193</v>
      </c>
      <c r="C23293" t="s">
        <v>30910</v>
      </c>
      <c r="D23293" t="e">
        <f>VLOOKUP(A23293,Planilha2!$1:$1048576,6,0)</f>
        <v>#N/A</v>
      </c>
      <c r="E23293" t="e">
        <f>VLOOKUP(C23293,Planilha5!B:B,1,0)</f>
        <v>#N/A</v>
      </c>
    </row>
    <row r="23294" spans="1:5" hidden="1">
      <c r="A23294">
        <v>364</v>
      </c>
      <c r="B23294" t="s">
        <v>816</v>
      </c>
      <c r="C23294" t="s">
        <v>28516</v>
      </c>
      <c r="D23294" t="e">
        <f>VLOOKUP(A23294,Planilha2!$1:$1048576,6,0)</f>
        <v>#N/A</v>
      </c>
      <c r="E23294" t="str">
        <f>VLOOKUP(C23294,Planilha5!B:B,1,0)</f>
        <v>JUARINA DE AGUIAR FONTENELE</v>
      </c>
    </row>
    <row r="23295" spans="1:5" hidden="1">
      <c r="A23295" s="11">
        <v>94986</v>
      </c>
      <c r="B23295" t="s">
        <v>2329</v>
      </c>
      <c r="C23295" t="s">
        <v>3590</v>
      </c>
      <c r="D23295" t="e">
        <f>VLOOKUP(A23295,Planilha2!$1:$1048576,6,0)</f>
        <v>#N/A</v>
      </c>
      <c r="E23295" t="e">
        <f>VLOOKUP(C23295,Planilha5!B:B,1,0)</f>
        <v>#N/A</v>
      </c>
    </row>
    <row r="23296" spans="1:5" hidden="1">
      <c r="A23296" s="11">
        <v>51036</v>
      </c>
      <c r="B23296" t="s">
        <v>19745</v>
      </c>
      <c r="C23296" t="s">
        <v>30911</v>
      </c>
      <c r="D23296" t="e">
        <f>VLOOKUP(A23296,Planilha2!$1:$1048576,6,0)</f>
        <v>#N/A</v>
      </c>
      <c r="E23296" t="e">
        <f>VLOOKUP(C23296,Planilha5!B:B,1,0)</f>
        <v>#N/A</v>
      </c>
    </row>
    <row r="23297" spans="1:5" hidden="1">
      <c r="A23297" s="11">
        <v>55047</v>
      </c>
      <c r="B23297" t="s">
        <v>21725</v>
      </c>
      <c r="C23297" t="s">
        <v>30912</v>
      </c>
      <c r="D23297" t="e">
        <f>VLOOKUP(A23297,Planilha2!$1:$1048576,6,0)</f>
        <v>#N/A</v>
      </c>
      <c r="E23297" t="e">
        <f>VLOOKUP(C23297,Planilha5!B:B,1,0)</f>
        <v>#N/A</v>
      </c>
    </row>
    <row r="23298" spans="1:5" hidden="1">
      <c r="A23298" s="11">
        <v>52596</v>
      </c>
      <c r="B23298" t="s">
        <v>22562</v>
      </c>
      <c r="C23298" t="s">
        <v>30913</v>
      </c>
      <c r="D23298" t="e">
        <f>VLOOKUP(A23298,Planilha2!$1:$1048576,6,0)</f>
        <v>#N/A</v>
      </c>
      <c r="E23298" t="e">
        <f>VLOOKUP(C23298,Planilha5!B:B,1,0)</f>
        <v>#N/A</v>
      </c>
    </row>
    <row r="23299" spans="1:5" hidden="1">
      <c r="A23299" s="11">
        <v>55651</v>
      </c>
      <c r="B23299" t="s">
        <v>30914</v>
      </c>
      <c r="C23299" t="s">
        <v>30915</v>
      </c>
      <c r="D23299" t="e">
        <f>VLOOKUP(A23299,Planilha2!$1:$1048576,6,0)</f>
        <v>#N/A</v>
      </c>
      <c r="E23299" t="e">
        <f>VLOOKUP(C23299,Planilha5!B:B,1,0)</f>
        <v>#N/A</v>
      </c>
    </row>
    <row r="23300" spans="1:5" hidden="1">
      <c r="A23300" s="11">
        <v>40423</v>
      </c>
      <c r="B23300" t="s">
        <v>13495</v>
      </c>
      <c r="C23300" t="s">
        <v>30916</v>
      </c>
      <c r="D23300" t="e">
        <f>VLOOKUP(A23300,Planilha2!$1:$1048576,6,0)</f>
        <v>#N/A</v>
      </c>
      <c r="E23300" t="e">
        <f>VLOOKUP(C23300,Planilha5!B:B,1,0)</f>
        <v>#N/A</v>
      </c>
    </row>
    <row r="23301" spans="1:5" hidden="1">
      <c r="A23301" s="11">
        <v>904906</v>
      </c>
      <c r="B23301" t="s">
        <v>15967</v>
      </c>
      <c r="C23301" t="s">
        <v>30917</v>
      </c>
      <c r="D23301" t="e">
        <f>VLOOKUP(A23301,Planilha2!$1:$1048576,6,0)</f>
        <v>#N/A</v>
      </c>
      <c r="E23301" t="e">
        <f>VLOOKUP(C23301,Planilha5!B:B,1,0)</f>
        <v>#N/A</v>
      </c>
    </row>
    <row r="23302" spans="1:5" hidden="1">
      <c r="A23302" s="11">
        <v>52783</v>
      </c>
      <c r="B23302" t="s">
        <v>2215</v>
      </c>
      <c r="C23302" t="s">
        <v>2214</v>
      </c>
      <c r="D23302" t="e">
        <f>VLOOKUP(A23302,Planilha2!$1:$1048576,6,0)</f>
        <v>#N/A</v>
      </c>
      <c r="E23302" t="e">
        <f>VLOOKUP(C23302,Planilha5!B:B,1,0)</f>
        <v>#N/A</v>
      </c>
    </row>
    <row r="23303" spans="1:5" hidden="1">
      <c r="A23303" s="11">
        <v>48397</v>
      </c>
      <c r="B23303" t="s">
        <v>14206</v>
      </c>
      <c r="C23303" t="s">
        <v>30918</v>
      </c>
      <c r="D23303" t="e">
        <f>VLOOKUP(A23303,Planilha2!$1:$1048576,6,0)</f>
        <v>#N/A</v>
      </c>
      <c r="E23303" t="e">
        <f>VLOOKUP(C23303,Planilha5!B:B,1,0)</f>
        <v>#N/A</v>
      </c>
    </row>
    <row r="23304" spans="1:5" hidden="1">
      <c r="A23304" s="11">
        <v>53941</v>
      </c>
      <c r="B23304" t="s">
        <v>30919</v>
      </c>
      <c r="C23304" t="s">
        <v>30920</v>
      </c>
      <c r="D23304" t="e">
        <f>VLOOKUP(A23304,Planilha2!$1:$1048576,6,0)</f>
        <v>#N/A</v>
      </c>
      <c r="E23304" t="e">
        <f>VLOOKUP(C23304,Planilha5!B:B,1,0)</f>
        <v>#N/A</v>
      </c>
    </row>
    <row r="23305" spans="1:5" hidden="1">
      <c r="A23305" s="11">
        <v>48574</v>
      </c>
      <c r="B23305" t="s">
        <v>623</v>
      </c>
      <c r="C23305" t="s">
        <v>30921</v>
      </c>
      <c r="D23305" t="str">
        <f>VLOOKUP(A23305,Planilha2!$1:$1048576,6,0)</f>
        <v>2 - Magistrados</v>
      </c>
      <c r="E23305" t="e">
        <f>VLOOKUP(C23305,Planilha5!B:B,1,0)</f>
        <v>#N/A</v>
      </c>
    </row>
    <row r="23306" spans="1:5" hidden="1">
      <c r="A23306">
        <v>267</v>
      </c>
      <c r="B23306" t="s">
        <v>1350</v>
      </c>
      <c r="C23306" t="s">
        <v>30922</v>
      </c>
      <c r="D23306" t="e">
        <f>VLOOKUP(A23306,Planilha2!$1:$1048576,6,0)</f>
        <v>#N/A</v>
      </c>
      <c r="E23306" t="e">
        <f>VLOOKUP(C23306,Planilha5!B:B,1,0)</f>
        <v>#N/A</v>
      </c>
    </row>
    <row r="23307" spans="1:5" hidden="1">
      <c r="A23307" s="11">
        <v>48562</v>
      </c>
      <c r="B23307" t="s">
        <v>512</v>
      </c>
      <c r="C23307" t="s">
        <v>30923</v>
      </c>
      <c r="D23307" t="str">
        <f>VLOOKUP(A23307,Planilha2!$1:$1048576,6,0)</f>
        <v>2 - Magistrados</v>
      </c>
      <c r="E23307" t="e">
        <f>VLOOKUP(C23307,Planilha5!B:B,1,0)</f>
        <v>#N/A</v>
      </c>
    </row>
    <row r="23308" spans="1:5" hidden="1">
      <c r="A23308" s="11">
        <v>5412</v>
      </c>
      <c r="B23308" t="s">
        <v>20720</v>
      </c>
      <c r="C23308" t="s">
        <v>30924</v>
      </c>
      <c r="D23308" t="e">
        <f>VLOOKUP(A23308,Planilha2!$1:$1048576,6,0)</f>
        <v>#N/A</v>
      </c>
      <c r="E23308" t="e">
        <f>VLOOKUP(C23308,Planilha5!B:B,1,0)</f>
        <v>#N/A</v>
      </c>
    </row>
    <row r="23309" spans="1:5" hidden="1">
      <c r="A23309" s="11">
        <v>1541</v>
      </c>
      <c r="B23309" t="s">
        <v>5923</v>
      </c>
      <c r="C23309" t="s">
        <v>30925</v>
      </c>
      <c r="D23309" t="e">
        <f>VLOOKUP(A23309,Planilha2!$1:$1048576,6,0)</f>
        <v>#N/A</v>
      </c>
      <c r="E23309" t="e">
        <f>VLOOKUP(C23309,Planilha5!B:B,1,0)</f>
        <v>#N/A</v>
      </c>
    </row>
    <row r="23310" spans="1:5" hidden="1">
      <c r="A23310" s="11">
        <v>200632</v>
      </c>
      <c r="B23310" t="s">
        <v>2854</v>
      </c>
      <c r="C23310" t="s">
        <v>30926</v>
      </c>
      <c r="D23310" t="e">
        <f>VLOOKUP(A23310,Planilha2!$1:$1048576,6,0)</f>
        <v>#N/A</v>
      </c>
      <c r="E23310" t="e">
        <f>VLOOKUP(C23310,Planilha5!B:B,1,0)</f>
        <v>#N/A</v>
      </c>
    </row>
    <row r="23311" spans="1:5" hidden="1">
      <c r="A23311" s="11">
        <v>53224</v>
      </c>
      <c r="B23311" t="s">
        <v>8050</v>
      </c>
      <c r="C23311" t="s">
        <v>30927</v>
      </c>
      <c r="D23311" t="e">
        <f>VLOOKUP(A23311,Planilha2!$1:$1048576,6,0)</f>
        <v>#N/A</v>
      </c>
      <c r="E23311" t="e">
        <f>VLOOKUP(C23311,Planilha5!B:B,1,0)</f>
        <v>#N/A</v>
      </c>
    </row>
    <row r="23312" spans="1:5" hidden="1">
      <c r="A23312" s="11">
        <v>24140</v>
      </c>
      <c r="B23312" t="s">
        <v>22699</v>
      </c>
      <c r="C23312" t="s">
        <v>30928</v>
      </c>
      <c r="D23312" t="e">
        <f>VLOOKUP(A23312,Planilha2!$1:$1048576,6,0)</f>
        <v>#N/A</v>
      </c>
      <c r="E23312" t="e">
        <f>VLOOKUP(C23312,Planilha5!B:B,1,0)</f>
        <v>#N/A</v>
      </c>
    </row>
    <row r="23313" spans="1:5" hidden="1">
      <c r="A23313" s="11">
        <v>12012</v>
      </c>
      <c r="B23313" t="s">
        <v>26825</v>
      </c>
      <c r="C23313" t="s">
        <v>30929</v>
      </c>
      <c r="D23313" t="e">
        <f>VLOOKUP(A23313,Planilha2!$1:$1048576,6,0)</f>
        <v>#N/A</v>
      </c>
      <c r="E23313" t="e">
        <f>VLOOKUP(C23313,Planilha5!B:B,1,0)</f>
        <v>#N/A</v>
      </c>
    </row>
    <row r="23314" spans="1:5" hidden="1">
      <c r="A23314" s="11">
        <v>55062</v>
      </c>
      <c r="B23314" t="s">
        <v>25060</v>
      </c>
      <c r="C23314" t="s">
        <v>30930</v>
      </c>
      <c r="D23314" t="e">
        <f>VLOOKUP(A23314,Planilha2!$1:$1048576,6,0)</f>
        <v>#N/A</v>
      </c>
      <c r="E23314" t="e">
        <f>VLOOKUP(C23314,Planilha5!B:B,1,0)</f>
        <v>#N/A</v>
      </c>
    </row>
    <row r="23315" spans="1:5" hidden="1">
      <c r="A23315" s="11">
        <v>3206</v>
      </c>
      <c r="B23315" t="s">
        <v>5326</v>
      </c>
      <c r="C23315" t="s">
        <v>30931</v>
      </c>
      <c r="D23315" t="e">
        <f>VLOOKUP(A23315,Planilha2!$1:$1048576,6,0)</f>
        <v>#N/A</v>
      </c>
      <c r="E23315" t="e">
        <f>VLOOKUP(C23315,Planilha5!B:B,1,0)</f>
        <v>#N/A</v>
      </c>
    </row>
    <row r="23316" spans="1:5" hidden="1">
      <c r="A23316" s="11">
        <v>11857</v>
      </c>
      <c r="B23316" t="s">
        <v>19773</v>
      </c>
      <c r="C23316" t="s">
        <v>30932</v>
      </c>
      <c r="D23316" t="e">
        <f>VLOOKUP(A23316,Planilha2!$1:$1048576,6,0)</f>
        <v>#N/A</v>
      </c>
      <c r="E23316" t="e">
        <f>VLOOKUP(C23316,Planilha5!B:B,1,0)</f>
        <v>#N/A</v>
      </c>
    </row>
    <row r="23317" spans="1:5" hidden="1">
      <c r="A23317" s="11">
        <v>93253</v>
      </c>
      <c r="B23317" t="s">
        <v>698</v>
      </c>
      <c r="C23317" t="s">
        <v>30933</v>
      </c>
      <c r="D23317" t="e">
        <f>VLOOKUP(A23317,Planilha2!$1:$1048576,6,0)</f>
        <v>#N/A</v>
      </c>
      <c r="E23317" t="e">
        <f>VLOOKUP(C23317,Planilha5!B:B,1,0)</f>
        <v>#N/A</v>
      </c>
    </row>
    <row r="23318" spans="1:5" hidden="1">
      <c r="A23318" s="11">
        <v>3076</v>
      </c>
      <c r="B23318" t="s">
        <v>22429</v>
      </c>
      <c r="C23318" t="s">
        <v>30934</v>
      </c>
      <c r="D23318" t="e">
        <f>VLOOKUP(A23318,Planilha2!$1:$1048576,6,0)</f>
        <v>#N/A</v>
      </c>
      <c r="E23318" t="e">
        <f>VLOOKUP(C23318,Planilha5!B:B,1,0)</f>
        <v>#N/A</v>
      </c>
    </row>
    <row r="23319" spans="1:5" hidden="1">
      <c r="A23319" s="11">
        <v>52335</v>
      </c>
      <c r="B23319" t="s">
        <v>30935</v>
      </c>
      <c r="C23319" t="s">
        <v>30936</v>
      </c>
      <c r="D23319" t="e">
        <f>VLOOKUP(A23319,Planilha2!$1:$1048576,6,0)</f>
        <v>#N/A</v>
      </c>
      <c r="E23319" t="e">
        <f>VLOOKUP(C23319,Planilha5!B:B,1,0)</f>
        <v>#N/A</v>
      </c>
    </row>
    <row r="23320" spans="1:5" hidden="1">
      <c r="A23320" s="11">
        <v>903462</v>
      </c>
      <c r="B23320" t="s">
        <v>17115</v>
      </c>
      <c r="C23320" t="s">
        <v>30937</v>
      </c>
      <c r="D23320" t="e">
        <f>VLOOKUP(A23320,Planilha2!$1:$1048576,6,0)</f>
        <v>#N/A</v>
      </c>
      <c r="E23320" t="e">
        <f>VLOOKUP(C23320,Planilha5!B:B,1,0)</f>
        <v>#N/A</v>
      </c>
    </row>
    <row r="23321" spans="1:5" hidden="1">
      <c r="A23321" s="11">
        <v>28066</v>
      </c>
      <c r="B23321" t="s">
        <v>5414</v>
      </c>
      <c r="C23321" t="s">
        <v>10741</v>
      </c>
      <c r="D23321" t="e">
        <f>VLOOKUP(A23321,Planilha2!$1:$1048576,6,0)</f>
        <v>#N/A</v>
      </c>
      <c r="E23321" t="e">
        <f>VLOOKUP(C23321,Planilha5!B:B,1,0)</f>
        <v>#N/A</v>
      </c>
    </row>
    <row r="23322" spans="1:5" hidden="1">
      <c r="A23322" s="11">
        <v>904877</v>
      </c>
      <c r="B23322" t="s">
        <v>16503</v>
      </c>
      <c r="C23322" t="s">
        <v>30938</v>
      </c>
      <c r="D23322" t="e">
        <f>VLOOKUP(A23322,Planilha2!$1:$1048576,6,0)</f>
        <v>#N/A</v>
      </c>
      <c r="E23322" t="e">
        <f>VLOOKUP(C23322,Planilha5!B:B,1,0)</f>
        <v>#N/A</v>
      </c>
    </row>
    <row r="23323" spans="1:5" hidden="1">
      <c r="A23323" s="11">
        <v>901626</v>
      </c>
      <c r="B23323" t="s">
        <v>30939</v>
      </c>
      <c r="C23323" t="s">
        <v>30940</v>
      </c>
      <c r="D23323" t="e">
        <f>VLOOKUP(A23323,Planilha2!$1:$1048576,6,0)</f>
        <v>#N/A</v>
      </c>
      <c r="E23323" t="e">
        <f>VLOOKUP(C23323,Planilha5!B:B,1,0)</f>
        <v>#N/A</v>
      </c>
    </row>
    <row r="23324" spans="1:5" hidden="1">
      <c r="A23324" s="11">
        <v>3211</v>
      </c>
      <c r="B23324" t="s">
        <v>3388</v>
      </c>
      <c r="C23324" t="s">
        <v>30941</v>
      </c>
      <c r="D23324" t="e">
        <f>VLOOKUP(A23324,Planilha2!$1:$1048576,6,0)</f>
        <v>#N/A</v>
      </c>
      <c r="E23324" t="e">
        <f>VLOOKUP(C23324,Planilha5!B:B,1,0)</f>
        <v>#N/A</v>
      </c>
    </row>
    <row r="23325" spans="1:5" hidden="1">
      <c r="A23325" s="11">
        <v>24110</v>
      </c>
      <c r="B23325" t="s">
        <v>30942</v>
      </c>
      <c r="C23325" t="s">
        <v>30943</v>
      </c>
      <c r="D23325" t="e">
        <f>VLOOKUP(A23325,Planilha2!$1:$1048576,6,0)</f>
        <v>#N/A</v>
      </c>
      <c r="E23325" t="e">
        <f>VLOOKUP(C23325,Planilha5!B:B,1,0)</f>
        <v>#N/A</v>
      </c>
    </row>
    <row r="23326" spans="1:5" hidden="1">
      <c r="A23326" s="11">
        <v>55380</v>
      </c>
      <c r="B23326" t="s">
        <v>13761</v>
      </c>
      <c r="C23326" t="s">
        <v>13762</v>
      </c>
      <c r="D23326" t="e">
        <f>VLOOKUP(A23326,Planilha2!$1:$1048576,6,0)</f>
        <v>#N/A</v>
      </c>
      <c r="E23326" t="e">
        <f>VLOOKUP(C23326,Planilha5!B:B,1,0)</f>
        <v>#N/A</v>
      </c>
    </row>
    <row r="23327" spans="1:5" hidden="1">
      <c r="A23327" s="11">
        <v>55518</v>
      </c>
      <c r="B23327" t="s">
        <v>21804</v>
      </c>
      <c r="C23327" t="s">
        <v>30944</v>
      </c>
      <c r="D23327" t="e">
        <f>VLOOKUP(A23327,Planilha2!$1:$1048576,6,0)</f>
        <v>#N/A</v>
      </c>
      <c r="E23327" t="e">
        <f>VLOOKUP(C23327,Planilha5!B:B,1,0)</f>
        <v>#N/A</v>
      </c>
    </row>
    <row r="23328" spans="1:5" hidden="1">
      <c r="A23328" s="11">
        <v>2825</v>
      </c>
      <c r="B23328" t="s">
        <v>1448</v>
      </c>
      <c r="C23328" t="s">
        <v>27454</v>
      </c>
      <c r="D23328" t="e">
        <f>VLOOKUP(A23328,Planilha2!$1:$1048576,6,0)</f>
        <v>#N/A</v>
      </c>
      <c r="E23328" t="e">
        <f>VLOOKUP(C23328,Planilha5!B:B,1,0)</f>
        <v>#N/A</v>
      </c>
    </row>
    <row r="23329" spans="1:5" hidden="1">
      <c r="A23329" s="11">
        <v>46662</v>
      </c>
      <c r="B23329" t="s">
        <v>12812</v>
      </c>
      <c r="C23329" t="s">
        <v>30945</v>
      </c>
      <c r="D23329" t="e">
        <f>VLOOKUP(A23329,Planilha2!$1:$1048576,6,0)</f>
        <v>#N/A</v>
      </c>
      <c r="E23329" t="e">
        <f>VLOOKUP(C23329,Planilha5!B:B,1,0)</f>
        <v>#N/A</v>
      </c>
    </row>
    <row r="23330" spans="1:5" hidden="1">
      <c r="A23330" s="11">
        <v>2898</v>
      </c>
      <c r="B23330" t="s">
        <v>16068</v>
      </c>
      <c r="C23330" t="s">
        <v>30946</v>
      </c>
      <c r="D23330" t="e">
        <f>VLOOKUP(A23330,Planilha2!$1:$1048576,6,0)</f>
        <v>#N/A</v>
      </c>
      <c r="E23330" t="e">
        <f>VLOOKUP(C23330,Planilha5!B:B,1,0)</f>
        <v>#N/A</v>
      </c>
    </row>
    <row r="23331" spans="1:5" hidden="1">
      <c r="A23331" s="11">
        <v>55108</v>
      </c>
      <c r="B23331" t="s">
        <v>26388</v>
      </c>
      <c r="C23331" t="s">
        <v>30947</v>
      </c>
      <c r="D23331" t="e">
        <f>VLOOKUP(A23331,Planilha2!$1:$1048576,6,0)</f>
        <v>#N/A</v>
      </c>
      <c r="E23331" t="e">
        <f>VLOOKUP(C23331,Planilha5!B:B,1,0)</f>
        <v>#N/A</v>
      </c>
    </row>
    <row r="23332" spans="1:5" hidden="1">
      <c r="A23332" s="11">
        <v>905388</v>
      </c>
      <c r="B23332" t="s">
        <v>30948</v>
      </c>
      <c r="C23332" t="s">
        <v>30949</v>
      </c>
      <c r="D23332" t="e">
        <f>VLOOKUP(A23332,Planilha2!$1:$1048576,6,0)</f>
        <v>#N/A</v>
      </c>
      <c r="E23332" t="e">
        <f>VLOOKUP(C23332,Planilha5!B:B,1,0)</f>
        <v>#N/A</v>
      </c>
    </row>
    <row r="23333" spans="1:5" hidden="1">
      <c r="A23333" s="11">
        <v>52845</v>
      </c>
      <c r="B23333" t="s">
        <v>30950</v>
      </c>
      <c r="C23333" t="s">
        <v>30951</v>
      </c>
      <c r="D23333" t="e">
        <f>VLOOKUP(A23333,Planilha2!$1:$1048576,6,0)</f>
        <v>#N/A</v>
      </c>
      <c r="E23333" t="e">
        <f>VLOOKUP(C23333,Planilha5!B:B,1,0)</f>
        <v>#N/A</v>
      </c>
    </row>
    <row r="23334" spans="1:5" hidden="1">
      <c r="A23334" s="11">
        <v>3977</v>
      </c>
      <c r="B23334" t="s">
        <v>30952</v>
      </c>
      <c r="C23334" t="s">
        <v>30953</v>
      </c>
      <c r="D23334" t="e">
        <f>VLOOKUP(A23334,Planilha2!$1:$1048576,6,0)</f>
        <v>#N/A</v>
      </c>
      <c r="E23334" t="e">
        <f>VLOOKUP(C23334,Planilha5!B:B,1,0)</f>
        <v>#N/A</v>
      </c>
    </row>
    <row r="23335" spans="1:5" hidden="1">
      <c r="A23335" s="11">
        <v>94067</v>
      </c>
      <c r="B23335" t="s">
        <v>30954</v>
      </c>
      <c r="C23335" t="s">
        <v>30955</v>
      </c>
      <c r="D23335" t="e">
        <f>VLOOKUP(A23335,Planilha2!$1:$1048576,6,0)</f>
        <v>#N/A</v>
      </c>
      <c r="E23335" t="e">
        <f>VLOOKUP(C23335,Planilha5!B:B,1,0)</f>
        <v>#N/A</v>
      </c>
    </row>
    <row r="23336" spans="1:5" hidden="1">
      <c r="A23336" s="11">
        <v>904281</v>
      </c>
      <c r="B23336" t="s">
        <v>29013</v>
      </c>
      <c r="C23336" t="s">
        <v>30956</v>
      </c>
      <c r="D23336" t="e">
        <f>VLOOKUP(A23336,Planilha2!$1:$1048576,6,0)</f>
        <v>#N/A</v>
      </c>
      <c r="E23336" t="e">
        <f>VLOOKUP(C23336,Planilha5!B:B,1,0)</f>
        <v>#N/A</v>
      </c>
    </row>
    <row r="23337" spans="1:5" hidden="1">
      <c r="A23337" s="11">
        <v>8018</v>
      </c>
      <c r="B23337" t="s">
        <v>24327</v>
      </c>
      <c r="C23337" t="s">
        <v>7946</v>
      </c>
      <c r="D23337" t="e">
        <f>VLOOKUP(A23337,Planilha2!$1:$1048576,6,0)</f>
        <v>#N/A</v>
      </c>
      <c r="E23337" t="e">
        <f>VLOOKUP(C23337,Planilha5!B:B,1,0)</f>
        <v>#N/A</v>
      </c>
    </row>
    <row r="23338" spans="1:5" hidden="1">
      <c r="A23338" s="11">
        <v>3156</v>
      </c>
      <c r="B23338" t="s">
        <v>3544</v>
      </c>
      <c r="C23338" t="s">
        <v>30957</v>
      </c>
      <c r="D23338" t="e">
        <f>VLOOKUP(A23338,Planilha2!$1:$1048576,6,0)</f>
        <v>#N/A</v>
      </c>
      <c r="E23338" t="e">
        <f>VLOOKUP(C23338,Planilha5!B:B,1,0)</f>
        <v>#N/A</v>
      </c>
    </row>
    <row r="23339" spans="1:5" hidden="1">
      <c r="A23339" s="11">
        <v>46185</v>
      </c>
      <c r="B23339" t="s">
        <v>363</v>
      </c>
      <c r="C23339" t="s">
        <v>30958</v>
      </c>
      <c r="D23339" t="str">
        <f>VLOOKUP(A23339,Planilha2!$1:$1048576,6,0)</f>
        <v>2 - Magistrados</v>
      </c>
      <c r="E23339" t="e">
        <f>VLOOKUP(C23339,Planilha5!B:B,1,0)</f>
        <v>#N/A</v>
      </c>
    </row>
    <row r="23340" spans="1:5" hidden="1">
      <c r="A23340">
        <v>549</v>
      </c>
      <c r="B23340" t="s">
        <v>25580</v>
      </c>
      <c r="C23340" t="s">
        <v>25581</v>
      </c>
      <c r="D23340" t="e">
        <f>VLOOKUP(A23340,Planilha2!$1:$1048576,6,0)</f>
        <v>#N/A</v>
      </c>
      <c r="E23340" t="e">
        <f>VLOOKUP(C23340,Planilha5!B:B,1,0)</f>
        <v>#N/A</v>
      </c>
    </row>
    <row r="23341" spans="1:5" hidden="1">
      <c r="A23341" s="11">
        <v>54032</v>
      </c>
      <c r="B23341" t="s">
        <v>441</v>
      </c>
      <c r="C23341" t="s">
        <v>30959</v>
      </c>
      <c r="D23341" t="str">
        <f>VLOOKUP(A23341,Planilha2!$1:$1048576,6,0)</f>
        <v>2 - Magistrados</v>
      </c>
      <c r="E23341" t="e">
        <f>VLOOKUP(C23341,Planilha5!B:B,1,0)</f>
        <v>#N/A</v>
      </c>
    </row>
    <row r="23342" spans="1:5" hidden="1">
      <c r="A23342" s="11">
        <v>903735</v>
      </c>
      <c r="B23342" t="s">
        <v>30960</v>
      </c>
      <c r="C23342" t="s">
        <v>30961</v>
      </c>
      <c r="D23342" t="e">
        <f>VLOOKUP(A23342,Planilha2!$1:$1048576,6,0)</f>
        <v>#N/A</v>
      </c>
      <c r="E23342" t="e">
        <f>VLOOKUP(C23342,Planilha5!B:B,1,0)</f>
        <v>#N/A</v>
      </c>
    </row>
    <row r="23343" spans="1:5" hidden="1">
      <c r="A23343">
        <v>577</v>
      </c>
      <c r="B23343" t="s">
        <v>18309</v>
      </c>
      <c r="C23343" t="s">
        <v>19235</v>
      </c>
      <c r="D23343" t="e">
        <f>VLOOKUP(A23343,Planilha2!$1:$1048576,6,0)</f>
        <v>#N/A</v>
      </c>
      <c r="E23343" t="e">
        <f>VLOOKUP(C23343,Planilha5!B:B,1,0)</f>
        <v>#N/A</v>
      </c>
    </row>
    <row r="23344" spans="1:5" hidden="1">
      <c r="A23344" s="11">
        <v>200395</v>
      </c>
      <c r="B23344" t="s">
        <v>5570</v>
      </c>
      <c r="C23344" t="s">
        <v>1432</v>
      </c>
      <c r="D23344" t="e">
        <f>VLOOKUP(A23344,Planilha2!$1:$1048576,6,0)</f>
        <v>#N/A</v>
      </c>
      <c r="E23344" t="e">
        <f>VLOOKUP(C23344,Planilha5!B:B,1,0)</f>
        <v>#N/A</v>
      </c>
    </row>
    <row r="23345" spans="1:5" hidden="1">
      <c r="A23345" s="11">
        <v>54469</v>
      </c>
      <c r="B23345" t="s">
        <v>9770</v>
      </c>
      <c r="C23345" t="s">
        <v>30962</v>
      </c>
      <c r="D23345" t="e">
        <f>VLOOKUP(A23345,Planilha2!$1:$1048576,6,0)</f>
        <v>#N/A</v>
      </c>
      <c r="E23345" t="e">
        <f>VLOOKUP(C23345,Planilha5!B:B,1,0)</f>
        <v>#N/A</v>
      </c>
    </row>
    <row r="23346" spans="1:5" hidden="1">
      <c r="A23346" s="11">
        <v>53915</v>
      </c>
      <c r="B23346" t="s">
        <v>22120</v>
      </c>
      <c r="C23346" t="s">
        <v>30963</v>
      </c>
      <c r="D23346" t="e">
        <f>VLOOKUP(A23346,Planilha2!$1:$1048576,6,0)</f>
        <v>#N/A</v>
      </c>
      <c r="E23346" t="e">
        <f>VLOOKUP(C23346,Planilha5!B:B,1,0)</f>
        <v>#N/A</v>
      </c>
    </row>
    <row r="23347" spans="1:5" hidden="1">
      <c r="A23347" s="11">
        <v>52101</v>
      </c>
      <c r="B23347" t="s">
        <v>17113</v>
      </c>
      <c r="C23347" t="s">
        <v>30964</v>
      </c>
      <c r="D23347" t="e">
        <f>VLOOKUP(A23347,Planilha2!$1:$1048576,6,0)</f>
        <v>#N/A</v>
      </c>
      <c r="E23347" t="e">
        <f>VLOOKUP(C23347,Planilha5!B:B,1,0)</f>
        <v>#N/A</v>
      </c>
    </row>
    <row r="23348" spans="1:5" hidden="1">
      <c r="A23348" s="11">
        <v>54075</v>
      </c>
      <c r="B23348" t="s">
        <v>30965</v>
      </c>
      <c r="C23348" t="s">
        <v>30966</v>
      </c>
      <c r="D23348" t="e">
        <f>VLOOKUP(A23348,Planilha2!$1:$1048576,6,0)</f>
        <v>#N/A</v>
      </c>
      <c r="E23348" t="e">
        <f>VLOOKUP(C23348,Planilha5!B:B,1,0)</f>
        <v>#N/A</v>
      </c>
    </row>
    <row r="23349" spans="1:5" hidden="1">
      <c r="A23349" s="11">
        <v>50593</v>
      </c>
      <c r="B23349" t="s">
        <v>28856</v>
      </c>
      <c r="C23349" t="s">
        <v>30967</v>
      </c>
      <c r="D23349" t="e">
        <f>VLOOKUP(A23349,Planilha2!$1:$1048576,6,0)</f>
        <v>#N/A</v>
      </c>
      <c r="E23349" t="e">
        <f>VLOOKUP(C23349,Planilha5!B:B,1,0)</f>
        <v>#N/A</v>
      </c>
    </row>
    <row r="23350" spans="1:5" hidden="1">
      <c r="A23350" s="11">
        <v>52973</v>
      </c>
      <c r="B23350" t="s">
        <v>30968</v>
      </c>
      <c r="C23350" t="s">
        <v>30969</v>
      </c>
      <c r="D23350" t="e">
        <f>VLOOKUP(A23350,Planilha2!$1:$1048576,6,0)</f>
        <v>#N/A</v>
      </c>
      <c r="E23350" t="e">
        <f>VLOOKUP(C23350,Planilha5!B:B,1,0)</f>
        <v>#N/A</v>
      </c>
    </row>
    <row r="23351" spans="1:5" hidden="1">
      <c r="A23351" s="11">
        <v>201419</v>
      </c>
      <c r="B23351" t="s">
        <v>4436</v>
      </c>
      <c r="C23351" t="s">
        <v>12954</v>
      </c>
      <c r="D23351" t="e">
        <f>VLOOKUP(A23351,Planilha2!$1:$1048576,6,0)</f>
        <v>#N/A</v>
      </c>
      <c r="E23351" t="e">
        <f>VLOOKUP(C23351,Planilha5!B:B,1,0)</f>
        <v>#N/A</v>
      </c>
    </row>
    <row r="23352" spans="1:5" hidden="1">
      <c r="A23352" s="11">
        <v>53986</v>
      </c>
      <c r="B23352" t="s">
        <v>27604</v>
      </c>
      <c r="C23352" t="s">
        <v>30970</v>
      </c>
      <c r="D23352" t="e">
        <f>VLOOKUP(A23352,Planilha2!$1:$1048576,6,0)</f>
        <v>#N/A</v>
      </c>
      <c r="E23352" t="e">
        <f>VLOOKUP(C23352,Planilha5!B:B,1,0)</f>
        <v>#N/A</v>
      </c>
    </row>
    <row r="23353" spans="1:5" hidden="1">
      <c r="A23353" s="11">
        <v>93984</v>
      </c>
      <c r="B23353" t="s">
        <v>861</v>
      </c>
      <c r="C23353" t="s">
        <v>15110</v>
      </c>
      <c r="D23353" t="e">
        <f>VLOOKUP(A23353,Planilha2!$1:$1048576,6,0)</f>
        <v>#N/A</v>
      </c>
      <c r="E23353" t="str">
        <f>VLOOKUP(C23353,Planilha5!B:B,1,0)</f>
        <v>LUZINEIDE LIMA DE PAULA</v>
      </c>
    </row>
    <row r="23354" spans="1:5" hidden="1">
      <c r="A23354" s="11">
        <v>6639</v>
      </c>
      <c r="B23354" t="s">
        <v>6038</v>
      </c>
      <c r="C23354" t="s">
        <v>30971</v>
      </c>
      <c r="D23354" t="e">
        <f>VLOOKUP(A23354,Planilha2!$1:$1048576,6,0)</f>
        <v>#N/A</v>
      </c>
      <c r="E23354" t="e">
        <f>VLOOKUP(C23354,Planilha5!B:B,1,0)</f>
        <v>#N/A</v>
      </c>
    </row>
    <row r="23355" spans="1:5" hidden="1">
      <c r="A23355" s="11">
        <v>53475</v>
      </c>
      <c r="B23355" t="s">
        <v>30972</v>
      </c>
      <c r="C23355" t="s">
        <v>30973</v>
      </c>
      <c r="D23355" t="e">
        <f>VLOOKUP(A23355,Planilha2!$1:$1048576,6,0)</f>
        <v>#N/A</v>
      </c>
      <c r="E23355" t="e">
        <f>VLOOKUP(C23355,Planilha5!B:B,1,0)</f>
        <v>#N/A</v>
      </c>
    </row>
    <row r="23356" spans="1:5" hidden="1">
      <c r="A23356" s="11">
        <v>55888</v>
      </c>
      <c r="B23356" t="s">
        <v>27499</v>
      </c>
      <c r="C23356" t="s">
        <v>30974</v>
      </c>
      <c r="D23356" t="e">
        <f>VLOOKUP(A23356,Planilha2!$1:$1048576,6,0)</f>
        <v>#N/A</v>
      </c>
      <c r="E23356" t="e">
        <f>VLOOKUP(C23356,Planilha5!B:B,1,0)</f>
        <v>#N/A</v>
      </c>
    </row>
    <row r="23357" spans="1:5" hidden="1">
      <c r="A23357" s="11">
        <v>904171</v>
      </c>
      <c r="B23357" t="s">
        <v>19960</v>
      </c>
      <c r="C23357" t="s">
        <v>30975</v>
      </c>
      <c r="D23357" t="e">
        <f>VLOOKUP(A23357,Planilha2!$1:$1048576,6,0)</f>
        <v>#N/A</v>
      </c>
      <c r="E23357" t="e">
        <f>VLOOKUP(C23357,Planilha5!B:B,1,0)</f>
        <v>#N/A</v>
      </c>
    </row>
    <row r="23358" spans="1:5" hidden="1">
      <c r="A23358" s="11">
        <v>201345</v>
      </c>
      <c r="B23358" t="s">
        <v>10339</v>
      </c>
      <c r="C23358" t="s">
        <v>632</v>
      </c>
      <c r="D23358" t="e">
        <f>VLOOKUP(A23358,Planilha2!$1:$1048576,6,0)</f>
        <v>#N/A</v>
      </c>
      <c r="E23358" t="e">
        <f>VLOOKUP(C23358,Planilha5!B:B,1,0)</f>
        <v>#N/A</v>
      </c>
    </row>
    <row r="23359" spans="1:5" hidden="1">
      <c r="A23359" s="11">
        <v>904000</v>
      </c>
      <c r="B23359" t="s">
        <v>30976</v>
      </c>
      <c r="C23359" t="s">
        <v>8371</v>
      </c>
      <c r="D23359" t="e">
        <f>VLOOKUP(A23359,Planilha2!$1:$1048576,6,0)</f>
        <v>#N/A</v>
      </c>
      <c r="E23359" t="e">
        <f>VLOOKUP(C23359,Planilha5!B:B,1,0)</f>
        <v>#N/A</v>
      </c>
    </row>
    <row r="23360" spans="1:5" hidden="1">
      <c r="A23360" s="11">
        <v>52847</v>
      </c>
      <c r="B23360" t="s">
        <v>17860</v>
      </c>
      <c r="C23360" t="s">
        <v>30977</v>
      </c>
      <c r="D23360" t="e">
        <f>VLOOKUP(A23360,Planilha2!$1:$1048576,6,0)</f>
        <v>#N/A</v>
      </c>
      <c r="E23360" t="e">
        <f>VLOOKUP(C23360,Planilha5!B:B,1,0)</f>
        <v>#N/A</v>
      </c>
    </row>
    <row r="23361" spans="1:5" hidden="1">
      <c r="A23361" s="11">
        <v>903587</v>
      </c>
      <c r="B23361" t="s">
        <v>15374</v>
      </c>
      <c r="C23361" t="s">
        <v>30978</v>
      </c>
      <c r="D23361" t="e">
        <f>VLOOKUP(A23361,Planilha2!$1:$1048576,6,0)</f>
        <v>#N/A</v>
      </c>
      <c r="E23361" t="e">
        <f>VLOOKUP(C23361,Planilha5!B:B,1,0)</f>
        <v>#N/A</v>
      </c>
    </row>
    <row r="23362" spans="1:5" hidden="1">
      <c r="A23362" s="11">
        <v>55812</v>
      </c>
      <c r="B23362" t="s">
        <v>14603</v>
      </c>
      <c r="C23362" t="s">
        <v>30979</v>
      </c>
      <c r="D23362" t="e">
        <f>VLOOKUP(A23362,Planilha2!$1:$1048576,6,0)</f>
        <v>#N/A</v>
      </c>
      <c r="E23362" t="e">
        <f>VLOOKUP(C23362,Planilha5!B:B,1,0)</f>
        <v>#N/A</v>
      </c>
    </row>
    <row r="23363" spans="1:5" hidden="1">
      <c r="A23363" s="11">
        <v>904034</v>
      </c>
      <c r="B23363" t="s">
        <v>30980</v>
      </c>
      <c r="C23363" t="s">
        <v>24651</v>
      </c>
      <c r="D23363" t="e">
        <f>VLOOKUP(A23363,Planilha2!$1:$1048576,6,0)</f>
        <v>#N/A</v>
      </c>
      <c r="E23363" t="e">
        <f>VLOOKUP(C23363,Planilha5!B:B,1,0)</f>
        <v>#N/A</v>
      </c>
    </row>
    <row r="23364" spans="1:5" hidden="1">
      <c r="A23364" s="11">
        <v>4125</v>
      </c>
      <c r="B23364" t="s">
        <v>30981</v>
      </c>
      <c r="C23364" t="s">
        <v>30982</v>
      </c>
      <c r="D23364" t="e">
        <f>VLOOKUP(A23364,Planilha2!$1:$1048576,6,0)</f>
        <v>#N/A</v>
      </c>
      <c r="E23364" t="e">
        <f>VLOOKUP(C23364,Planilha5!B:B,1,0)</f>
        <v>#N/A</v>
      </c>
    </row>
    <row r="23365" spans="1:5" hidden="1">
      <c r="A23365" s="11">
        <v>5558</v>
      </c>
      <c r="B23365" t="s">
        <v>26409</v>
      </c>
      <c r="C23365" t="s">
        <v>30983</v>
      </c>
      <c r="D23365" t="e">
        <f>VLOOKUP(A23365,Planilha2!$1:$1048576,6,0)</f>
        <v>#N/A</v>
      </c>
      <c r="E23365" t="e">
        <f>VLOOKUP(C23365,Planilha5!B:B,1,0)</f>
        <v>#N/A</v>
      </c>
    </row>
    <row r="23366" spans="1:5" hidden="1">
      <c r="A23366" s="11">
        <v>22673</v>
      </c>
      <c r="B23366" t="s">
        <v>3011</v>
      </c>
      <c r="C23366" t="s">
        <v>9693</v>
      </c>
      <c r="D23366" t="e">
        <f>VLOOKUP(A23366,Planilha2!$1:$1048576,6,0)</f>
        <v>#N/A</v>
      </c>
      <c r="E23366" t="e">
        <f>VLOOKUP(C23366,Planilha5!B:B,1,0)</f>
        <v>#N/A</v>
      </c>
    </row>
    <row r="23367" spans="1:5" hidden="1">
      <c r="A23367" s="11">
        <v>6935</v>
      </c>
      <c r="B23367" t="s">
        <v>17101</v>
      </c>
      <c r="C23367" t="s">
        <v>30984</v>
      </c>
      <c r="D23367" t="e">
        <f>VLOOKUP(A23367,Planilha2!$1:$1048576,6,0)</f>
        <v>#N/A</v>
      </c>
      <c r="E23367" t="e">
        <f>VLOOKUP(C23367,Planilha5!B:B,1,0)</f>
        <v>#N/A</v>
      </c>
    </row>
    <row r="23368" spans="1:5" hidden="1">
      <c r="A23368" s="11">
        <v>50872</v>
      </c>
      <c r="B23368" t="s">
        <v>535</v>
      </c>
      <c r="C23368" t="s">
        <v>30985</v>
      </c>
      <c r="D23368" t="str">
        <f>VLOOKUP(A23368,Planilha2!$1:$1048576,6,0)</f>
        <v>2 - Magistrados</v>
      </c>
      <c r="E23368" t="e">
        <f>VLOOKUP(C23368,Planilha5!B:B,1,0)</f>
        <v>#N/A</v>
      </c>
    </row>
    <row r="23369" spans="1:5" hidden="1">
      <c r="A23369" s="11">
        <v>44943</v>
      </c>
      <c r="B23369" t="s">
        <v>18352</v>
      </c>
      <c r="C23369" t="s">
        <v>30986</v>
      </c>
      <c r="D23369" t="e">
        <f>VLOOKUP(A23369,Planilha2!$1:$1048576,6,0)</f>
        <v>#N/A</v>
      </c>
      <c r="E23369" t="e">
        <f>VLOOKUP(C23369,Planilha5!B:B,1,0)</f>
        <v>#N/A</v>
      </c>
    </row>
    <row r="23370" spans="1:5" hidden="1">
      <c r="A23370" s="11">
        <v>903657</v>
      </c>
      <c r="B23370" t="s">
        <v>21288</v>
      </c>
      <c r="C23370" t="s">
        <v>30987</v>
      </c>
      <c r="D23370" t="e">
        <f>VLOOKUP(A23370,Planilha2!$1:$1048576,6,0)</f>
        <v>#N/A</v>
      </c>
      <c r="E23370" t="e">
        <f>VLOOKUP(C23370,Planilha5!B:B,1,0)</f>
        <v>#N/A</v>
      </c>
    </row>
    <row r="23371" spans="1:5" hidden="1">
      <c r="A23371">
        <v>322</v>
      </c>
      <c r="B23371" t="s">
        <v>840</v>
      </c>
      <c r="C23371" t="s">
        <v>29258</v>
      </c>
      <c r="D23371" t="e">
        <f>VLOOKUP(A23371,Planilha2!$1:$1048576,6,0)</f>
        <v>#N/A</v>
      </c>
      <c r="E23371" t="e">
        <f>VLOOKUP(C23371,Planilha5!B:B,1,0)</f>
        <v>#N/A</v>
      </c>
    </row>
    <row r="23372" spans="1:5" hidden="1">
      <c r="A23372">
        <v>554</v>
      </c>
      <c r="B23372" t="s">
        <v>3838</v>
      </c>
      <c r="C23372" t="s">
        <v>30988</v>
      </c>
      <c r="D23372" t="e">
        <f>VLOOKUP(A23372,Planilha2!$1:$1048576,6,0)</f>
        <v>#N/A</v>
      </c>
      <c r="E23372" t="e">
        <f>VLOOKUP(C23372,Planilha5!B:B,1,0)</f>
        <v>#N/A</v>
      </c>
    </row>
    <row r="23373" spans="1:5" hidden="1">
      <c r="A23373" s="11">
        <v>49218</v>
      </c>
      <c r="B23373" t="s">
        <v>25176</v>
      </c>
      <c r="C23373" t="s">
        <v>30989</v>
      </c>
      <c r="D23373" t="e">
        <f>VLOOKUP(A23373,Planilha2!$1:$1048576,6,0)</f>
        <v>#N/A</v>
      </c>
      <c r="E23373" t="e">
        <f>VLOOKUP(C23373,Planilha5!B:B,1,0)</f>
        <v>#N/A</v>
      </c>
    </row>
    <row r="23374" spans="1:5" hidden="1">
      <c r="A23374" s="11">
        <v>94037</v>
      </c>
      <c r="B23374" t="s">
        <v>8124</v>
      </c>
      <c r="C23374" t="s">
        <v>30990</v>
      </c>
      <c r="D23374" t="e">
        <f>VLOOKUP(A23374,Planilha2!$1:$1048576,6,0)</f>
        <v>#N/A</v>
      </c>
      <c r="E23374" t="e">
        <f>VLOOKUP(C23374,Planilha5!B:B,1,0)</f>
        <v>#N/A</v>
      </c>
    </row>
    <row r="23375" spans="1:5" hidden="1">
      <c r="A23375" s="11">
        <v>23501</v>
      </c>
      <c r="B23375" t="s">
        <v>3041</v>
      </c>
      <c r="C23375" t="s">
        <v>30991</v>
      </c>
      <c r="D23375" t="e">
        <f>VLOOKUP(A23375,Planilha2!$1:$1048576,6,0)</f>
        <v>#N/A</v>
      </c>
      <c r="E23375" t="e">
        <f>VLOOKUP(C23375,Planilha5!B:B,1,0)</f>
        <v>#N/A</v>
      </c>
    </row>
    <row r="23376" spans="1:5" hidden="1">
      <c r="A23376" s="11">
        <v>49483</v>
      </c>
      <c r="B23376" t="s">
        <v>10468</v>
      </c>
      <c r="C23376" t="s">
        <v>30992</v>
      </c>
      <c r="D23376" t="e">
        <f>VLOOKUP(A23376,Planilha2!$1:$1048576,6,0)</f>
        <v>#N/A</v>
      </c>
      <c r="E23376" t="e">
        <f>VLOOKUP(C23376,Planilha5!B:B,1,0)</f>
        <v>#N/A</v>
      </c>
    </row>
    <row r="23377" spans="1:5" hidden="1">
      <c r="A23377" s="11">
        <v>40298</v>
      </c>
      <c r="B23377" t="s">
        <v>30993</v>
      </c>
      <c r="C23377" t="s">
        <v>30994</v>
      </c>
      <c r="D23377" t="e">
        <f>VLOOKUP(A23377,Planilha2!$1:$1048576,6,0)</f>
        <v>#N/A</v>
      </c>
      <c r="E23377" t="e">
        <f>VLOOKUP(C23377,Planilha5!B:B,1,0)</f>
        <v>#N/A</v>
      </c>
    </row>
    <row r="23378" spans="1:5" hidden="1">
      <c r="A23378" s="11">
        <v>93403</v>
      </c>
      <c r="B23378" t="s">
        <v>9345</v>
      </c>
      <c r="C23378" t="s">
        <v>30995</v>
      </c>
      <c r="D23378" t="e">
        <f>VLOOKUP(A23378,Planilha2!$1:$1048576,6,0)</f>
        <v>#N/A</v>
      </c>
      <c r="E23378" t="e">
        <f>VLOOKUP(C23378,Planilha5!B:B,1,0)</f>
        <v>#N/A</v>
      </c>
    </row>
    <row r="23379" spans="1:5" hidden="1">
      <c r="A23379" s="11">
        <v>12252</v>
      </c>
      <c r="B23379" t="s">
        <v>10144</v>
      </c>
      <c r="C23379" t="s">
        <v>30996</v>
      </c>
      <c r="D23379" t="e">
        <f>VLOOKUP(A23379,Planilha2!$1:$1048576,6,0)</f>
        <v>#N/A</v>
      </c>
      <c r="E23379" t="e">
        <f>VLOOKUP(C23379,Planilha5!B:B,1,0)</f>
        <v>#N/A</v>
      </c>
    </row>
    <row r="23380" spans="1:5" hidden="1">
      <c r="A23380" s="11">
        <v>903471</v>
      </c>
      <c r="B23380" t="s">
        <v>20583</v>
      </c>
      <c r="C23380" t="s">
        <v>30997</v>
      </c>
      <c r="D23380" t="e">
        <f>VLOOKUP(A23380,Planilha2!$1:$1048576,6,0)</f>
        <v>#N/A</v>
      </c>
      <c r="E23380" t="e">
        <f>VLOOKUP(C23380,Planilha5!B:B,1,0)</f>
        <v>#N/A</v>
      </c>
    </row>
    <row r="23381" spans="1:5" hidden="1">
      <c r="A23381" s="11">
        <v>905100</v>
      </c>
      <c r="B23381" t="s">
        <v>14553</v>
      </c>
      <c r="C23381" t="s">
        <v>30998</v>
      </c>
      <c r="D23381" t="e">
        <f>VLOOKUP(A23381,Planilha2!$1:$1048576,6,0)</f>
        <v>#N/A</v>
      </c>
      <c r="E23381" t="e">
        <f>VLOOKUP(C23381,Planilha5!B:B,1,0)</f>
        <v>#N/A</v>
      </c>
    </row>
    <row r="23382" spans="1:5" hidden="1">
      <c r="A23382" s="11">
        <v>905408</v>
      </c>
      <c r="B23382" t="s">
        <v>29503</v>
      </c>
      <c r="C23382" t="s">
        <v>753</v>
      </c>
      <c r="D23382" t="e">
        <f>VLOOKUP(A23382,Planilha2!$1:$1048576,6,0)</f>
        <v>#N/A</v>
      </c>
      <c r="E23382" t="e">
        <f>VLOOKUP(C23382,Planilha5!B:B,1,0)</f>
        <v>#N/A</v>
      </c>
    </row>
    <row r="23383" spans="1:5" hidden="1">
      <c r="A23383" s="11">
        <v>22550</v>
      </c>
      <c r="B23383" t="s">
        <v>30999</v>
      </c>
      <c r="C23383" t="s">
        <v>31000</v>
      </c>
      <c r="D23383" t="e">
        <f>VLOOKUP(A23383,Planilha2!$1:$1048576,6,0)</f>
        <v>#N/A</v>
      </c>
      <c r="E23383" t="e">
        <f>VLOOKUP(C23383,Planilha5!B:B,1,0)</f>
        <v>#N/A</v>
      </c>
    </row>
    <row r="23384" spans="1:5" hidden="1">
      <c r="A23384" s="11">
        <v>905069</v>
      </c>
      <c r="B23384" t="s">
        <v>31001</v>
      </c>
      <c r="C23384" t="s">
        <v>8371</v>
      </c>
      <c r="D23384" t="e">
        <f>VLOOKUP(A23384,Planilha2!$1:$1048576,6,0)</f>
        <v>#N/A</v>
      </c>
      <c r="E23384" t="e">
        <f>VLOOKUP(C23384,Planilha5!B:B,1,0)</f>
        <v>#N/A</v>
      </c>
    </row>
    <row r="23385" spans="1:5" hidden="1">
      <c r="A23385" s="11">
        <v>2238</v>
      </c>
      <c r="B23385" t="s">
        <v>237</v>
      </c>
      <c r="C23385" t="s">
        <v>31002</v>
      </c>
      <c r="D23385" t="str">
        <f>VLOOKUP(A23385,Planilha2!$1:$1048576,6,0)</f>
        <v>2 - Magistrados</v>
      </c>
      <c r="E23385" t="e">
        <f>VLOOKUP(C23385,Planilha5!B:B,1,0)</f>
        <v>#N/A</v>
      </c>
    </row>
    <row r="23386" spans="1:5" hidden="1">
      <c r="A23386" s="11">
        <v>12319</v>
      </c>
      <c r="B23386" t="s">
        <v>9776</v>
      </c>
      <c r="C23386" t="s">
        <v>31003</v>
      </c>
      <c r="D23386" t="e">
        <f>VLOOKUP(A23386,Planilha2!$1:$1048576,6,0)</f>
        <v>#N/A</v>
      </c>
      <c r="E23386" t="e">
        <f>VLOOKUP(C23386,Planilha5!B:B,1,0)</f>
        <v>#N/A</v>
      </c>
    </row>
    <row r="23387" spans="1:5" hidden="1">
      <c r="A23387" s="11">
        <v>903410</v>
      </c>
      <c r="B23387" t="s">
        <v>22223</v>
      </c>
      <c r="C23387" t="s">
        <v>26030</v>
      </c>
      <c r="D23387" t="e">
        <f>VLOOKUP(A23387,Planilha2!$1:$1048576,6,0)</f>
        <v>#N/A</v>
      </c>
      <c r="E23387" t="e">
        <f>VLOOKUP(C23387,Planilha5!B:B,1,0)</f>
        <v>#N/A</v>
      </c>
    </row>
    <row r="23388" spans="1:5" hidden="1">
      <c r="A23388" s="11">
        <v>49036</v>
      </c>
      <c r="B23388" t="s">
        <v>14485</v>
      </c>
      <c r="C23388" t="s">
        <v>31004</v>
      </c>
      <c r="D23388" t="e">
        <f>VLOOKUP(A23388,Planilha2!$1:$1048576,6,0)</f>
        <v>#N/A</v>
      </c>
      <c r="E23388" t="e">
        <f>VLOOKUP(C23388,Planilha5!B:B,1,0)</f>
        <v>#N/A</v>
      </c>
    </row>
    <row r="23389" spans="1:5" hidden="1">
      <c r="A23389" s="11">
        <v>4601</v>
      </c>
      <c r="B23389" t="s">
        <v>21484</v>
      </c>
      <c r="C23389" t="s">
        <v>31005</v>
      </c>
      <c r="D23389" t="e">
        <f>VLOOKUP(A23389,Planilha2!$1:$1048576,6,0)</f>
        <v>#N/A</v>
      </c>
      <c r="E23389" t="e">
        <f>VLOOKUP(C23389,Planilha5!B:B,1,0)</f>
        <v>#N/A</v>
      </c>
    </row>
    <row r="23390" spans="1:5" hidden="1">
      <c r="A23390" s="11">
        <v>92988</v>
      </c>
      <c r="B23390" t="s">
        <v>545</v>
      </c>
      <c r="C23390" t="s">
        <v>31006</v>
      </c>
      <c r="D23390" t="str">
        <f>VLOOKUP(A23390,Planilha2!$1:$1048576,6,0)</f>
        <v>18 - Inativos Magistrados</v>
      </c>
      <c r="E23390" t="e">
        <f>VLOOKUP(C23390,Planilha5!B:B,1,0)</f>
        <v>#N/A</v>
      </c>
    </row>
    <row r="23391" spans="1:5" hidden="1">
      <c r="A23391" s="11">
        <v>94051</v>
      </c>
      <c r="B23391" t="s">
        <v>13717</v>
      </c>
      <c r="C23391" t="s">
        <v>31007</v>
      </c>
      <c r="D23391" t="e">
        <f>VLOOKUP(A23391,Planilha2!$1:$1048576,6,0)</f>
        <v>#N/A</v>
      </c>
      <c r="E23391" t="e">
        <f>VLOOKUP(C23391,Planilha5!B:B,1,0)</f>
        <v>#N/A</v>
      </c>
    </row>
    <row r="23392" spans="1:5" hidden="1">
      <c r="A23392">
        <v>287</v>
      </c>
      <c r="B23392" t="s">
        <v>747</v>
      </c>
      <c r="C23392" t="s">
        <v>31008</v>
      </c>
      <c r="D23392" t="e">
        <f>VLOOKUP(A23392,Planilha2!$1:$1048576,6,0)</f>
        <v>#N/A</v>
      </c>
      <c r="E23392" t="e">
        <f>VLOOKUP(C23392,Planilha5!B:B,1,0)</f>
        <v>#N/A</v>
      </c>
    </row>
    <row r="23393" spans="1:5" hidden="1">
      <c r="A23393" s="11">
        <v>47027</v>
      </c>
      <c r="B23393" t="s">
        <v>12980</v>
      </c>
      <c r="C23393" t="s">
        <v>31009</v>
      </c>
      <c r="D23393" t="e">
        <f>VLOOKUP(A23393,Planilha2!$1:$1048576,6,0)</f>
        <v>#N/A</v>
      </c>
      <c r="E23393" t="e">
        <f>VLOOKUP(C23393,Planilha5!B:B,1,0)</f>
        <v>#N/A</v>
      </c>
    </row>
    <row r="23394" spans="1:5" hidden="1">
      <c r="A23394" s="11">
        <v>40613</v>
      </c>
      <c r="B23394" t="s">
        <v>27208</v>
      </c>
      <c r="C23394" t="s">
        <v>31010</v>
      </c>
      <c r="D23394" t="e">
        <f>VLOOKUP(A23394,Planilha2!$1:$1048576,6,0)</f>
        <v>#N/A</v>
      </c>
      <c r="E23394" t="e">
        <f>VLOOKUP(C23394,Planilha5!B:B,1,0)</f>
        <v>#N/A</v>
      </c>
    </row>
    <row r="23395" spans="1:5" hidden="1">
      <c r="A23395" s="11">
        <v>41301</v>
      </c>
      <c r="B23395" t="s">
        <v>31011</v>
      </c>
      <c r="C23395" t="s">
        <v>31012</v>
      </c>
      <c r="D23395" t="e">
        <f>VLOOKUP(A23395,Planilha2!$1:$1048576,6,0)</f>
        <v>#N/A</v>
      </c>
      <c r="E23395" t="e">
        <f>VLOOKUP(C23395,Planilha5!B:B,1,0)</f>
        <v>#N/A</v>
      </c>
    </row>
    <row r="23396" spans="1:5" hidden="1">
      <c r="A23396">
        <v>118</v>
      </c>
      <c r="B23396" t="s">
        <v>2101</v>
      </c>
      <c r="C23396" t="s">
        <v>31013</v>
      </c>
      <c r="D23396" t="e">
        <f>VLOOKUP(A23396,Planilha2!$1:$1048576,6,0)</f>
        <v>#N/A</v>
      </c>
      <c r="E23396" t="e">
        <f>VLOOKUP(C23396,Planilha5!B:B,1,0)</f>
        <v>#N/A</v>
      </c>
    </row>
    <row r="23397" spans="1:5" hidden="1">
      <c r="A23397" s="11">
        <v>201445</v>
      </c>
      <c r="B23397" t="s">
        <v>5724</v>
      </c>
      <c r="C23397" t="s">
        <v>31014</v>
      </c>
      <c r="D23397" t="e">
        <f>VLOOKUP(A23397,Planilha2!$1:$1048576,6,0)</f>
        <v>#N/A</v>
      </c>
      <c r="E23397" t="e">
        <f>VLOOKUP(C23397,Planilha5!B:B,1,0)</f>
        <v>#N/A</v>
      </c>
    </row>
    <row r="23398" spans="1:5" hidden="1">
      <c r="A23398" s="11">
        <v>4445</v>
      </c>
      <c r="B23398" t="s">
        <v>4218</v>
      </c>
      <c r="C23398" t="s">
        <v>31015</v>
      </c>
      <c r="D23398" t="e">
        <f>VLOOKUP(A23398,Planilha2!$1:$1048576,6,0)</f>
        <v>#N/A</v>
      </c>
      <c r="E23398" t="e">
        <f>VLOOKUP(C23398,Planilha5!B:B,1,0)</f>
        <v>#N/A</v>
      </c>
    </row>
    <row r="23399" spans="1:5" hidden="1">
      <c r="A23399" s="11">
        <v>11958</v>
      </c>
      <c r="B23399" t="s">
        <v>19737</v>
      </c>
      <c r="C23399" t="s">
        <v>9621</v>
      </c>
      <c r="D23399" t="e">
        <f>VLOOKUP(A23399,Planilha2!$1:$1048576,6,0)</f>
        <v>#N/A</v>
      </c>
      <c r="E23399" t="e">
        <f>VLOOKUP(C23399,Planilha5!B:B,1,0)</f>
        <v>#N/A</v>
      </c>
    </row>
    <row r="23400" spans="1:5" hidden="1">
      <c r="A23400" s="11">
        <v>3240</v>
      </c>
      <c r="B23400" t="s">
        <v>5335</v>
      </c>
      <c r="C23400" t="s">
        <v>5336</v>
      </c>
      <c r="D23400" t="e">
        <f>VLOOKUP(A23400,Planilha2!$1:$1048576,6,0)</f>
        <v>#N/A</v>
      </c>
      <c r="E23400" t="e">
        <f>VLOOKUP(C23400,Planilha5!B:B,1,0)</f>
        <v>#N/A</v>
      </c>
    </row>
    <row r="23401" spans="1:5" hidden="1">
      <c r="A23401" s="11">
        <v>903811</v>
      </c>
      <c r="B23401" t="s">
        <v>29631</v>
      </c>
      <c r="C23401" t="s">
        <v>8371</v>
      </c>
      <c r="D23401" t="e">
        <f>VLOOKUP(A23401,Planilha2!$1:$1048576,6,0)</f>
        <v>#N/A</v>
      </c>
      <c r="E23401" t="e">
        <f>VLOOKUP(C23401,Planilha5!B:B,1,0)</f>
        <v>#N/A</v>
      </c>
    </row>
    <row r="23402" spans="1:5" hidden="1">
      <c r="A23402" s="11">
        <v>201109</v>
      </c>
      <c r="B23402" t="s">
        <v>711</v>
      </c>
      <c r="C23402" t="s">
        <v>31016</v>
      </c>
      <c r="D23402" t="e">
        <f>VLOOKUP(A23402,Planilha2!$1:$1048576,6,0)</f>
        <v>#N/A</v>
      </c>
      <c r="E23402" t="e">
        <f>VLOOKUP(C23402,Planilha5!B:B,1,0)</f>
        <v>#N/A</v>
      </c>
    </row>
    <row r="23403" spans="1:5" hidden="1">
      <c r="A23403" s="11">
        <v>904776</v>
      </c>
      <c r="B23403" t="s">
        <v>31017</v>
      </c>
      <c r="C23403" t="s">
        <v>31018</v>
      </c>
      <c r="D23403" t="e">
        <f>VLOOKUP(A23403,Planilha2!$1:$1048576,6,0)</f>
        <v>#N/A</v>
      </c>
      <c r="E23403" t="e">
        <f>VLOOKUP(C23403,Planilha5!B:B,1,0)</f>
        <v>#N/A</v>
      </c>
    </row>
    <row r="23404" spans="1:5" hidden="1">
      <c r="A23404" s="11">
        <v>905058</v>
      </c>
      <c r="B23404" t="s">
        <v>17865</v>
      </c>
      <c r="C23404" t="s">
        <v>31019</v>
      </c>
      <c r="D23404" t="e">
        <f>VLOOKUP(A23404,Planilha2!$1:$1048576,6,0)</f>
        <v>#N/A</v>
      </c>
      <c r="E23404" t="e">
        <f>VLOOKUP(C23404,Planilha5!B:B,1,0)</f>
        <v>#N/A</v>
      </c>
    </row>
    <row r="23405" spans="1:5" hidden="1">
      <c r="A23405" s="11">
        <v>904241</v>
      </c>
      <c r="B23405" t="s">
        <v>16490</v>
      </c>
      <c r="C23405" t="s">
        <v>8371</v>
      </c>
      <c r="D23405" t="e">
        <f>VLOOKUP(A23405,Planilha2!$1:$1048576,6,0)</f>
        <v>#N/A</v>
      </c>
      <c r="E23405" t="e">
        <f>VLOOKUP(C23405,Planilha5!B:B,1,0)</f>
        <v>#N/A</v>
      </c>
    </row>
    <row r="23406" spans="1:5" hidden="1">
      <c r="A23406" s="11">
        <v>7102</v>
      </c>
      <c r="B23406" t="s">
        <v>9907</v>
      </c>
      <c r="C23406" t="s">
        <v>31020</v>
      </c>
      <c r="D23406" t="e">
        <f>VLOOKUP(A23406,Planilha2!$1:$1048576,6,0)</f>
        <v>#N/A</v>
      </c>
      <c r="E23406" t="e">
        <f>VLOOKUP(C23406,Planilha5!B:B,1,0)</f>
        <v>#N/A</v>
      </c>
    </row>
    <row r="23407" spans="1:5" hidden="1">
      <c r="A23407" s="11">
        <v>93814</v>
      </c>
      <c r="B23407" t="s">
        <v>31021</v>
      </c>
      <c r="C23407" t="s">
        <v>31022</v>
      </c>
      <c r="D23407" t="e">
        <f>VLOOKUP(A23407,Planilha2!$1:$1048576,6,0)</f>
        <v>#N/A</v>
      </c>
      <c r="E23407" t="e">
        <f>VLOOKUP(C23407,Planilha5!B:B,1,0)</f>
        <v>#N/A</v>
      </c>
    </row>
    <row r="23408" spans="1:5" hidden="1">
      <c r="A23408" s="11">
        <v>53277</v>
      </c>
      <c r="B23408" t="s">
        <v>25766</v>
      </c>
      <c r="C23408" t="s">
        <v>31023</v>
      </c>
      <c r="D23408" t="e">
        <f>VLOOKUP(A23408,Planilha2!$1:$1048576,6,0)</f>
        <v>#N/A</v>
      </c>
      <c r="E23408" t="e">
        <f>VLOOKUP(C23408,Planilha5!B:B,1,0)</f>
        <v>#N/A</v>
      </c>
    </row>
    <row r="23409" spans="1:5" hidden="1">
      <c r="A23409" s="11">
        <v>1864</v>
      </c>
      <c r="B23409" t="s">
        <v>1406</v>
      </c>
      <c r="C23409" t="s">
        <v>31024</v>
      </c>
      <c r="D23409" t="e">
        <f>VLOOKUP(A23409,Planilha2!$1:$1048576,6,0)</f>
        <v>#N/A</v>
      </c>
      <c r="E23409" t="e">
        <f>VLOOKUP(C23409,Planilha5!B:B,1,0)</f>
        <v>#N/A</v>
      </c>
    </row>
    <row r="23410" spans="1:5" hidden="1">
      <c r="A23410" s="11">
        <v>200139</v>
      </c>
      <c r="B23410" t="s">
        <v>2186</v>
      </c>
      <c r="C23410" t="s">
        <v>2188</v>
      </c>
      <c r="D23410" t="e">
        <f>VLOOKUP(A23410,Planilha2!$1:$1048576,6,0)</f>
        <v>#N/A</v>
      </c>
      <c r="E23410" t="e">
        <f>VLOOKUP(C23410,Planilha5!B:B,1,0)</f>
        <v>#N/A</v>
      </c>
    </row>
    <row r="23411" spans="1:5" hidden="1">
      <c r="A23411" s="11">
        <v>200476</v>
      </c>
      <c r="B23411" t="s">
        <v>205</v>
      </c>
      <c r="C23411" t="s">
        <v>31025</v>
      </c>
      <c r="D23411" t="str">
        <f>VLOOKUP(A23411,Planilha2!$1:$1048576,6,0)</f>
        <v>2 - Magistrados</v>
      </c>
      <c r="E23411" t="e">
        <f>VLOOKUP(C23411,Planilha5!B:B,1,0)</f>
        <v>#N/A</v>
      </c>
    </row>
    <row r="23412" spans="1:5" hidden="1">
      <c r="A23412" s="11">
        <v>55804</v>
      </c>
      <c r="B23412" t="s">
        <v>13399</v>
      </c>
      <c r="C23412" t="s">
        <v>31026</v>
      </c>
      <c r="D23412" t="e">
        <f>VLOOKUP(A23412,Planilha2!$1:$1048576,6,0)</f>
        <v>#N/A</v>
      </c>
      <c r="E23412" t="e">
        <f>VLOOKUP(C23412,Planilha5!B:B,1,0)</f>
        <v>#N/A</v>
      </c>
    </row>
    <row r="23413" spans="1:5" hidden="1">
      <c r="A23413">
        <v>997</v>
      </c>
      <c r="B23413" t="s">
        <v>951</v>
      </c>
      <c r="C23413" t="s">
        <v>953</v>
      </c>
      <c r="D23413" t="e">
        <f>VLOOKUP(A23413,Planilha2!$1:$1048576,6,0)</f>
        <v>#N/A</v>
      </c>
      <c r="E23413" t="e">
        <f>VLOOKUP(C23413,Planilha5!B:B,1,0)</f>
        <v>#N/A</v>
      </c>
    </row>
    <row r="23414" spans="1:5" hidden="1">
      <c r="A23414">
        <v>382</v>
      </c>
      <c r="B23414" t="s">
        <v>25518</v>
      </c>
      <c r="C23414" t="s">
        <v>31027</v>
      </c>
      <c r="D23414" t="e">
        <f>VLOOKUP(A23414,Planilha2!$1:$1048576,6,0)</f>
        <v>#N/A</v>
      </c>
      <c r="E23414" t="e">
        <f>VLOOKUP(C23414,Planilha5!B:B,1,0)</f>
        <v>#N/A</v>
      </c>
    </row>
    <row r="23415" spans="1:5" hidden="1">
      <c r="A23415" s="11">
        <v>46580</v>
      </c>
      <c r="B23415" t="s">
        <v>15685</v>
      </c>
      <c r="C23415" t="s">
        <v>31028</v>
      </c>
      <c r="D23415" t="e">
        <f>VLOOKUP(A23415,Planilha2!$1:$1048576,6,0)</f>
        <v>#N/A</v>
      </c>
      <c r="E23415" t="e">
        <f>VLOOKUP(C23415,Planilha5!B:B,1,0)</f>
        <v>#N/A</v>
      </c>
    </row>
    <row r="23416" spans="1:5" hidden="1">
      <c r="A23416" s="11">
        <v>201621</v>
      </c>
      <c r="B23416" t="s">
        <v>5648</v>
      </c>
      <c r="C23416" t="s">
        <v>31029</v>
      </c>
      <c r="D23416" t="e">
        <f>VLOOKUP(A23416,Planilha2!$1:$1048576,6,0)</f>
        <v>#N/A</v>
      </c>
      <c r="E23416" t="e">
        <f>VLOOKUP(C23416,Planilha5!B:B,1,0)</f>
        <v>#N/A</v>
      </c>
    </row>
    <row r="23417" spans="1:5" hidden="1">
      <c r="A23417" s="11">
        <v>2996</v>
      </c>
      <c r="B23417" t="s">
        <v>4974</v>
      </c>
      <c r="C23417" t="s">
        <v>31030</v>
      </c>
      <c r="D23417" t="e">
        <f>VLOOKUP(A23417,Planilha2!$1:$1048576,6,0)</f>
        <v>#N/A</v>
      </c>
      <c r="E23417" t="e">
        <f>VLOOKUP(C23417,Planilha5!B:B,1,0)</f>
        <v>#N/A</v>
      </c>
    </row>
    <row r="23418" spans="1:5" hidden="1">
      <c r="A23418" s="11">
        <v>53132</v>
      </c>
      <c r="B23418" t="s">
        <v>12083</v>
      </c>
      <c r="C23418" t="s">
        <v>31031</v>
      </c>
      <c r="D23418" t="e">
        <f>VLOOKUP(A23418,Planilha2!$1:$1048576,6,0)</f>
        <v>#N/A</v>
      </c>
      <c r="E23418" t="e">
        <f>VLOOKUP(C23418,Planilha5!B:B,1,0)</f>
        <v>#N/A</v>
      </c>
    </row>
    <row r="23419" spans="1:5" hidden="1">
      <c r="A23419" s="11">
        <v>200987</v>
      </c>
      <c r="B23419" t="s">
        <v>16998</v>
      </c>
      <c r="C23419" t="s">
        <v>31032</v>
      </c>
      <c r="D23419" t="e">
        <f>VLOOKUP(A23419,Planilha2!$1:$1048576,6,0)</f>
        <v>#N/A</v>
      </c>
      <c r="E23419" t="e">
        <f>VLOOKUP(C23419,Planilha5!B:B,1,0)</f>
        <v>#N/A</v>
      </c>
    </row>
    <row r="23420" spans="1:5" hidden="1">
      <c r="A23420" s="11">
        <v>200016</v>
      </c>
      <c r="B23420" t="s">
        <v>112</v>
      </c>
      <c r="C23420" t="s">
        <v>31033</v>
      </c>
      <c r="D23420" t="str">
        <f>VLOOKUP(A23420,Planilha2!$1:$1048576,6,0)</f>
        <v>5 - Desembargador</v>
      </c>
      <c r="E23420" t="e">
        <f>VLOOKUP(C23420,Planilha5!B:B,1,0)</f>
        <v>#N/A</v>
      </c>
    </row>
    <row r="23421" spans="1:5" hidden="1">
      <c r="A23421" s="11">
        <v>49992</v>
      </c>
      <c r="B23421" t="s">
        <v>13460</v>
      </c>
      <c r="C23421" t="s">
        <v>31034</v>
      </c>
      <c r="D23421" t="e">
        <f>VLOOKUP(A23421,Planilha2!$1:$1048576,6,0)</f>
        <v>#N/A</v>
      </c>
      <c r="E23421" t="e">
        <f>VLOOKUP(C23421,Planilha5!B:B,1,0)</f>
        <v>#N/A</v>
      </c>
    </row>
    <row r="23422" spans="1:5" hidden="1">
      <c r="A23422" s="11">
        <v>1546</v>
      </c>
      <c r="B23422" t="s">
        <v>23302</v>
      </c>
      <c r="C23422" t="s">
        <v>31035</v>
      </c>
      <c r="D23422" t="e">
        <f>VLOOKUP(A23422,Planilha2!$1:$1048576,6,0)</f>
        <v>#N/A</v>
      </c>
      <c r="E23422" t="e">
        <f>VLOOKUP(C23422,Planilha5!B:B,1,0)</f>
        <v>#N/A</v>
      </c>
    </row>
    <row r="23423" spans="1:5" hidden="1">
      <c r="A23423" s="11">
        <v>52820</v>
      </c>
      <c r="B23423" t="s">
        <v>7538</v>
      </c>
      <c r="C23423" t="s">
        <v>31036</v>
      </c>
      <c r="D23423" t="e">
        <f>VLOOKUP(A23423,Planilha2!$1:$1048576,6,0)</f>
        <v>#N/A</v>
      </c>
      <c r="E23423" t="e">
        <f>VLOOKUP(C23423,Planilha5!B:B,1,0)</f>
        <v>#N/A</v>
      </c>
    </row>
    <row r="23424" spans="1:5" hidden="1">
      <c r="A23424" s="11">
        <v>23370</v>
      </c>
      <c r="B23424" t="s">
        <v>13766</v>
      </c>
      <c r="C23424" t="s">
        <v>31037</v>
      </c>
      <c r="D23424" t="e">
        <f>VLOOKUP(A23424,Planilha2!$1:$1048576,6,0)</f>
        <v>#N/A</v>
      </c>
      <c r="E23424" t="e">
        <f>VLOOKUP(C23424,Planilha5!B:B,1,0)</f>
        <v>#N/A</v>
      </c>
    </row>
    <row r="23425" spans="1:5" hidden="1">
      <c r="A23425" s="11">
        <v>98282</v>
      </c>
      <c r="B23425" t="s">
        <v>17639</v>
      </c>
      <c r="C23425" t="s">
        <v>31038</v>
      </c>
      <c r="D23425" t="e">
        <f>VLOOKUP(A23425,Planilha2!$1:$1048576,6,0)</f>
        <v>#N/A</v>
      </c>
      <c r="E23425" t="e">
        <f>VLOOKUP(C23425,Planilha5!B:B,1,0)</f>
        <v>#N/A</v>
      </c>
    </row>
    <row r="23426" spans="1:5" hidden="1">
      <c r="A23426" s="11">
        <v>904213</v>
      </c>
      <c r="B23426" t="s">
        <v>10526</v>
      </c>
      <c r="C23426" t="s">
        <v>31039</v>
      </c>
      <c r="D23426" t="e">
        <f>VLOOKUP(A23426,Planilha2!$1:$1048576,6,0)</f>
        <v>#N/A</v>
      </c>
      <c r="E23426" t="e">
        <f>VLOOKUP(C23426,Planilha5!B:B,1,0)</f>
        <v>#N/A</v>
      </c>
    </row>
    <row r="23427" spans="1:5" hidden="1">
      <c r="A23427" s="11">
        <v>200374</v>
      </c>
      <c r="B23427" t="s">
        <v>13223</v>
      </c>
      <c r="C23427" t="s">
        <v>31040</v>
      </c>
      <c r="D23427" t="e">
        <f>VLOOKUP(A23427,Planilha2!$1:$1048576,6,0)</f>
        <v>#N/A</v>
      </c>
      <c r="E23427" t="e">
        <f>VLOOKUP(C23427,Planilha5!B:B,1,0)</f>
        <v>#N/A</v>
      </c>
    </row>
    <row r="23428" spans="1:5" hidden="1">
      <c r="A23428" s="11">
        <v>54767</v>
      </c>
      <c r="B23428" t="s">
        <v>25305</v>
      </c>
      <c r="C23428" t="s">
        <v>31041</v>
      </c>
      <c r="D23428" t="e">
        <f>VLOOKUP(A23428,Planilha2!$1:$1048576,6,0)</f>
        <v>#N/A</v>
      </c>
      <c r="E23428" t="e">
        <f>VLOOKUP(C23428,Planilha5!B:B,1,0)</f>
        <v>#N/A</v>
      </c>
    </row>
    <row r="23429" spans="1:5" hidden="1">
      <c r="A23429" s="11">
        <v>93389</v>
      </c>
      <c r="B23429" t="s">
        <v>2872</v>
      </c>
      <c r="C23429" t="s">
        <v>31042</v>
      </c>
      <c r="D23429" t="e">
        <f>VLOOKUP(A23429,Planilha2!$1:$1048576,6,0)</f>
        <v>#N/A</v>
      </c>
      <c r="E23429" t="e">
        <f>VLOOKUP(C23429,Planilha5!B:B,1,0)</f>
        <v>#N/A</v>
      </c>
    </row>
    <row r="23430" spans="1:5" hidden="1">
      <c r="A23430" s="11">
        <v>53190</v>
      </c>
      <c r="B23430" t="s">
        <v>20632</v>
      </c>
      <c r="C23430" t="s">
        <v>31043</v>
      </c>
      <c r="D23430" t="e">
        <f>VLOOKUP(A23430,Planilha2!$1:$1048576,6,0)</f>
        <v>#N/A</v>
      </c>
      <c r="E23430" t="e">
        <f>VLOOKUP(C23430,Planilha5!B:B,1,0)</f>
        <v>#N/A</v>
      </c>
    </row>
    <row r="23431" spans="1:5" hidden="1">
      <c r="A23431" s="11">
        <v>5428</v>
      </c>
      <c r="B23431" t="s">
        <v>31044</v>
      </c>
      <c r="C23431" t="s">
        <v>31045</v>
      </c>
      <c r="D23431" t="e">
        <f>VLOOKUP(A23431,Planilha2!$1:$1048576,6,0)</f>
        <v>#N/A</v>
      </c>
      <c r="E23431" t="e">
        <f>VLOOKUP(C23431,Planilha5!B:B,1,0)</f>
        <v>#N/A</v>
      </c>
    </row>
    <row r="23432" spans="1:5" hidden="1">
      <c r="A23432" s="11">
        <v>48950</v>
      </c>
      <c r="B23432" t="s">
        <v>9948</v>
      </c>
      <c r="C23432" t="s">
        <v>31046</v>
      </c>
      <c r="D23432" t="e">
        <f>VLOOKUP(A23432,Planilha2!$1:$1048576,6,0)</f>
        <v>#N/A</v>
      </c>
      <c r="E23432" t="e">
        <f>VLOOKUP(C23432,Planilha5!B:B,1,0)</f>
        <v>#N/A</v>
      </c>
    </row>
    <row r="23433" spans="1:5" hidden="1">
      <c r="A23433" s="11">
        <v>905410</v>
      </c>
      <c r="B23433" t="s">
        <v>31047</v>
      </c>
      <c r="C23433" t="s">
        <v>31048</v>
      </c>
      <c r="D23433" t="e">
        <f>VLOOKUP(A23433,Planilha2!$1:$1048576,6,0)</f>
        <v>#N/A</v>
      </c>
      <c r="E23433" t="e">
        <f>VLOOKUP(C23433,Planilha5!B:B,1,0)</f>
        <v>#N/A</v>
      </c>
    </row>
    <row r="23434" spans="1:5" hidden="1">
      <c r="A23434" s="11">
        <v>48838</v>
      </c>
      <c r="B23434" t="s">
        <v>10782</v>
      </c>
      <c r="C23434" t="s">
        <v>31049</v>
      </c>
      <c r="D23434" t="e">
        <f>VLOOKUP(A23434,Planilha2!$1:$1048576,6,0)</f>
        <v>#N/A</v>
      </c>
      <c r="E23434" t="e">
        <f>VLOOKUP(C23434,Planilha5!B:B,1,0)</f>
        <v>#N/A</v>
      </c>
    </row>
    <row r="23435" spans="1:5" hidden="1">
      <c r="A23435" s="11">
        <v>904545</v>
      </c>
      <c r="B23435" t="s">
        <v>30651</v>
      </c>
      <c r="C23435" t="s">
        <v>31050</v>
      </c>
      <c r="D23435" t="e">
        <f>VLOOKUP(A23435,Planilha2!$1:$1048576,6,0)</f>
        <v>#N/A</v>
      </c>
      <c r="E23435" t="e">
        <f>VLOOKUP(C23435,Planilha5!B:B,1,0)</f>
        <v>#N/A</v>
      </c>
    </row>
    <row r="23436" spans="1:5" hidden="1">
      <c r="A23436" s="11">
        <v>54022</v>
      </c>
      <c r="B23436" t="s">
        <v>27482</v>
      </c>
      <c r="C23436" t="s">
        <v>31051</v>
      </c>
      <c r="D23436" t="e">
        <f>VLOOKUP(A23436,Planilha2!$1:$1048576,6,0)</f>
        <v>#N/A</v>
      </c>
      <c r="E23436" t="e">
        <f>VLOOKUP(C23436,Planilha5!B:B,1,0)</f>
        <v>#N/A</v>
      </c>
    </row>
    <row r="23437" spans="1:5" hidden="1">
      <c r="A23437" s="11">
        <v>55737</v>
      </c>
      <c r="B23437" t="s">
        <v>31052</v>
      </c>
      <c r="C23437" t="s">
        <v>31053</v>
      </c>
      <c r="D23437" t="e">
        <f>VLOOKUP(A23437,Planilha2!$1:$1048576,6,0)</f>
        <v>#N/A</v>
      </c>
      <c r="E23437" t="e">
        <f>VLOOKUP(C23437,Planilha5!B:B,1,0)</f>
        <v>#N/A</v>
      </c>
    </row>
    <row r="23438" spans="1:5" hidden="1">
      <c r="A23438" s="11">
        <v>55606</v>
      </c>
      <c r="B23438" t="s">
        <v>22425</v>
      </c>
      <c r="C23438" t="s">
        <v>31054</v>
      </c>
      <c r="D23438" t="e">
        <f>VLOOKUP(A23438,Planilha2!$1:$1048576,6,0)</f>
        <v>#N/A</v>
      </c>
      <c r="E23438" t="e">
        <f>VLOOKUP(C23438,Planilha5!B:B,1,0)</f>
        <v>#N/A</v>
      </c>
    </row>
    <row r="23439" spans="1:5" hidden="1">
      <c r="A23439" s="11">
        <v>54383</v>
      </c>
      <c r="B23439" t="s">
        <v>31055</v>
      </c>
      <c r="C23439" t="s">
        <v>31056</v>
      </c>
      <c r="D23439" t="e">
        <f>VLOOKUP(A23439,Planilha2!$1:$1048576,6,0)</f>
        <v>#N/A</v>
      </c>
      <c r="E23439" t="e">
        <f>VLOOKUP(C23439,Planilha5!B:B,1,0)</f>
        <v>#N/A</v>
      </c>
    </row>
    <row r="23440" spans="1:5" hidden="1">
      <c r="A23440" s="11">
        <v>4450</v>
      </c>
      <c r="B23440" t="s">
        <v>23204</v>
      </c>
      <c r="C23440" t="s">
        <v>31057</v>
      </c>
      <c r="D23440" t="e">
        <f>VLOOKUP(A23440,Planilha2!$1:$1048576,6,0)</f>
        <v>#N/A</v>
      </c>
      <c r="E23440" t="e">
        <f>VLOOKUP(C23440,Planilha5!B:B,1,0)</f>
        <v>#N/A</v>
      </c>
    </row>
    <row r="23441" spans="1:5" hidden="1">
      <c r="A23441">
        <v>90</v>
      </c>
      <c r="B23441" t="s">
        <v>4460</v>
      </c>
      <c r="C23441" t="s">
        <v>31058</v>
      </c>
      <c r="D23441" t="e">
        <f>VLOOKUP(A23441,Planilha2!$1:$1048576,6,0)</f>
        <v>#N/A</v>
      </c>
      <c r="E23441" t="e">
        <f>VLOOKUP(C23441,Planilha5!B:B,1,0)</f>
        <v>#N/A</v>
      </c>
    </row>
    <row r="23442" spans="1:5" hidden="1">
      <c r="A23442" s="11">
        <v>24900</v>
      </c>
      <c r="B23442" t="s">
        <v>12327</v>
      </c>
      <c r="C23442" t="s">
        <v>31059</v>
      </c>
      <c r="D23442" t="e">
        <f>VLOOKUP(A23442,Planilha2!$1:$1048576,6,0)</f>
        <v>#N/A</v>
      </c>
      <c r="E23442" t="e">
        <f>VLOOKUP(C23442,Planilha5!B:B,1,0)</f>
        <v>#N/A</v>
      </c>
    </row>
    <row r="23443" spans="1:5" hidden="1">
      <c r="A23443" s="11">
        <v>904217</v>
      </c>
      <c r="B23443" t="s">
        <v>10426</v>
      </c>
      <c r="C23443" t="s">
        <v>8371</v>
      </c>
      <c r="D23443" t="e">
        <f>VLOOKUP(A23443,Planilha2!$1:$1048576,6,0)</f>
        <v>#N/A</v>
      </c>
      <c r="E23443" t="e">
        <f>VLOOKUP(C23443,Planilha5!B:B,1,0)</f>
        <v>#N/A</v>
      </c>
    </row>
    <row r="23444" spans="1:5" hidden="1">
      <c r="A23444" s="11">
        <v>24672</v>
      </c>
      <c r="B23444" t="s">
        <v>3482</v>
      </c>
      <c r="C23444" t="s">
        <v>31060</v>
      </c>
      <c r="D23444" t="e">
        <f>VLOOKUP(A23444,Planilha2!$1:$1048576,6,0)</f>
        <v>#N/A</v>
      </c>
      <c r="E23444" t="e">
        <f>VLOOKUP(C23444,Planilha5!B:B,1,0)</f>
        <v>#N/A</v>
      </c>
    </row>
    <row r="23445" spans="1:5" hidden="1">
      <c r="A23445" s="11">
        <v>200473</v>
      </c>
      <c r="B23445" t="s">
        <v>250</v>
      </c>
      <c r="C23445" t="s">
        <v>31061</v>
      </c>
      <c r="D23445" t="str">
        <f>VLOOKUP(A23445,Planilha2!$1:$1048576,6,0)</f>
        <v>18 - Inativos Magistrados</v>
      </c>
      <c r="E23445" t="e">
        <f>VLOOKUP(C23445,Planilha5!B:B,1,0)</f>
        <v>#N/A</v>
      </c>
    </row>
    <row r="23446" spans="1:5" hidden="1">
      <c r="A23446" s="11">
        <v>51667</v>
      </c>
      <c r="B23446" t="s">
        <v>10671</v>
      </c>
      <c r="C23446" t="s">
        <v>31062</v>
      </c>
      <c r="D23446" t="e">
        <f>VLOOKUP(A23446,Planilha2!$1:$1048576,6,0)</f>
        <v>#N/A</v>
      </c>
      <c r="E23446" t="e">
        <f>VLOOKUP(C23446,Planilha5!B:B,1,0)</f>
        <v>#N/A</v>
      </c>
    </row>
    <row r="23447" spans="1:5" hidden="1">
      <c r="A23447" s="11">
        <v>53386</v>
      </c>
      <c r="B23447" t="s">
        <v>19535</v>
      </c>
      <c r="C23447" t="s">
        <v>31063</v>
      </c>
      <c r="D23447" t="e">
        <f>VLOOKUP(A23447,Planilha2!$1:$1048576,6,0)</f>
        <v>#N/A</v>
      </c>
      <c r="E23447" t="e">
        <f>VLOOKUP(C23447,Planilha5!B:B,1,0)</f>
        <v>#N/A</v>
      </c>
    </row>
    <row r="23448" spans="1:5" hidden="1">
      <c r="A23448">
        <v>200</v>
      </c>
      <c r="B23448" t="s">
        <v>5167</v>
      </c>
      <c r="C23448" t="s">
        <v>5168</v>
      </c>
      <c r="D23448" t="e">
        <f>VLOOKUP(A23448,Planilha2!$1:$1048576,6,0)</f>
        <v>#N/A</v>
      </c>
      <c r="E23448" t="e">
        <f>VLOOKUP(C23448,Planilha5!B:B,1,0)</f>
        <v>#N/A</v>
      </c>
    </row>
    <row r="23449" spans="1:5" hidden="1">
      <c r="A23449" s="11">
        <v>55472</v>
      </c>
      <c r="B23449" t="s">
        <v>26526</v>
      </c>
      <c r="C23449" t="s">
        <v>31064</v>
      </c>
      <c r="D23449" t="e">
        <f>VLOOKUP(A23449,Planilha2!$1:$1048576,6,0)</f>
        <v>#N/A</v>
      </c>
      <c r="E23449" t="e">
        <f>VLOOKUP(C23449,Planilha5!B:B,1,0)</f>
        <v>#N/A</v>
      </c>
    </row>
    <row r="23450" spans="1:5" hidden="1">
      <c r="A23450" s="11">
        <v>904367</v>
      </c>
      <c r="B23450" t="s">
        <v>10176</v>
      </c>
      <c r="C23450" t="s">
        <v>31065</v>
      </c>
      <c r="D23450" t="e">
        <f>VLOOKUP(A23450,Planilha2!$1:$1048576,6,0)</f>
        <v>#N/A</v>
      </c>
      <c r="E23450" t="e">
        <f>VLOOKUP(C23450,Planilha5!B:B,1,0)</f>
        <v>#N/A</v>
      </c>
    </row>
    <row r="23451" spans="1:5" hidden="1">
      <c r="A23451" s="11">
        <v>904746</v>
      </c>
      <c r="B23451" t="s">
        <v>31066</v>
      </c>
      <c r="C23451" t="s">
        <v>31067</v>
      </c>
      <c r="D23451" t="e">
        <f>VLOOKUP(A23451,Planilha2!$1:$1048576,6,0)</f>
        <v>#N/A</v>
      </c>
      <c r="E23451" t="e">
        <f>VLOOKUP(C23451,Planilha5!B:B,1,0)</f>
        <v>#N/A</v>
      </c>
    </row>
    <row r="23452" spans="1:5" hidden="1">
      <c r="A23452" s="11">
        <v>300042</v>
      </c>
      <c r="B23452" t="s">
        <v>15423</v>
      </c>
      <c r="C23452" t="s">
        <v>31068</v>
      </c>
      <c r="D23452" t="e">
        <f>VLOOKUP(A23452,Planilha2!$1:$1048576,6,0)</f>
        <v>#N/A</v>
      </c>
      <c r="E23452" t="e">
        <f>VLOOKUP(C23452,Planilha5!B:B,1,0)</f>
        <v>#N/A</v>
      </c>
    </row>
    <row r="23453" spans="1:5" hidden="1">
      <c r="A23453" s="11">
        <v>903873</v>
      </c>
      <c r="B23453" t="s">
        <v>31069</v>
      </c>
      <c r="C23453" t="s">
        <v>8371</v>
      </c>
      <c r="D23453" t="e">
        <f>VLOOKUP(A23453,Planilha2!$1:$1048576,6,0)</f>
        <v>#N/A</v>
      </c>
      <c r="E23453" t="e">
        <f>VLOOKUP(C23453,Planilha5!B:B,1,0)</f>
        <v>#N/A</v>
      </c>
    </row>
    <row r="23454" spans="1:5" hidden="1">
      <c r="A23454" s="11">
        <v>54296</v>
      </c>
      <c r="B23454" t="s">
        <v>16232</v>
      </c>
      <c r="C23454" t="s">
        <v>31070</v>
      </c>
      <c r="D23454" t="e">
        <f>VLOOKUP(A23454,Planilha2!$1:$1048576,6,0)</f>
        <v>#N/A</v>
      </c>
      <c r="E23454" t="e">
        <f>VLOOKUP(C23454,Planilha5!B:B,1,0)</f>
        <v>#N/A</v>
      </c>
    </row>
    <row r="23455" spans="1:5" hidden="1">
      <c r="A23455">
        <v>511</v>
      </c>
      <c r="B23455" t="s">
        <v>3836</v>
      </c>
      <c r="C23455" t="s">
        <v>3837</v>
      </c>
      <c r="D23455" t="e">
        <f>VLOOKUP(A23455,Planilha2!$1:$1048576,6,0)</f>
        <v>#N/A</v>
      </c>
      <c r="E23455" t="e">
        <f>VLOOKUP(C23455,Planilha5!B:B,1,0)</f>
        <v>#N/A</v>
      </c>
    </row>
    <row r="23456" spans="1:5" hidden="1">
      <c r="A23456" s="11">
        <v>23822</v>
      </c>
      <c r="B23456" t="s">
        <v>273</v>
      </c>
      <c r="C23456" t="s">
        <v>31071</v>
      </c>
      <c r="D23456" t="str">
        <f>VLOOKUP(A23456,Planilha2!$1:$1048576,6,0)</f>
        <v>2 - Magistrados</v>
      </c>
      <c r="E23456" t="e">
        <f>VLOOKUP(C23456,Planilha5!B:B,1,0)</f>
        <v>#N/A</v>
      </c>
    </row>
    <row r="23457" spans="1:6" hidden="1">
      <c r="A23457" s="11">
        <v>40258</v>
      </c>
      <c r="B23457" t="s">
        <v>9976</v>
      </c>
      <c r="C23457" t="s">
        <v>31072</v>
      </c>
      <c r="D23457" t="e">
        <f>VLOOKUP(A23457,Planilha2!$1:$1048576,6,0)</f>
        <v>#N/A</v>
      </c>
      <c r="E23457" t="e">
        <f>VLOOKUP(C23457,Planilha5!B:B,1,0)</f>
        <v>#N/A</v>
      </c>
    </row>
    <row r="23458" spans="1:6" hidden="1">
      <c r="A23458" s="11">
        <v>9550</v>
      </c>
      <c r="B23458" t="s">
        <v>5809</v>
      </c>
      <c r="C23458" t="s">
        <v>31073</v>
      </c>
      <c r="D23458" t="e">
        <f>VLOOKUP(A23458,Planilha2!$1:$1048576,6,0)</f>
        <v>#N/A</v>
      </c>
      <c r="E23458" t="e">
        <f>VLOOKUP(C23458,Planilha5!B:B,1,0)</f>
        <v>#N/A</v>
      </c>
    </row>
    <row r="23459" spans="1:6" hidden="1">
      <c r="A23459" s="11">
        <v>4176</v>
      </c>
      <c r="B23459" t="s">
        <v>3902</v>
      </c>
      <c r="C23459" t="s">
        <v>3904</v>
      </c>
      <c r="D23459" t="e">
        <f>VLOOKUP(A23459,Planilha2!$1:$1048576,6,0)</f>
        <v>#N/A</v>
      </c>
      <c r="E23459" t="e">
        <f>VLOOKUP(C23459,Planilha5!B:B,1,0)</f>
        <v>#N/A</v>
      </c>
    </row>
    <row r="23460" spans="1:6" hidden="1">
      <c r="A23460" s="11">
        <v>48783</v>
      </c>
      <c r="B23460" t="s">
        <v>11513</v>
      </c>
      <c r="C23460" t="s">
        <v>31074</v>
      </c>
      <c r="D23460" t="e">
        <f>VLOOKUP(A23460,Planilha2!$1:$1048576,6,0)</f>
        <v>#N/A</v>
      </c>
      <c r="E23460" t="e">
        <f>VLOOKUP(C23460,Planilha5!B:B,1,0)</f>
        <v>#N/A</v>
      </c>
    </row>
    <row r="23461" spans="1:6" hidden="1">
      <c r="A23461" s="11">
        <v>201546</v>
      </c>
      <c r="B23461" t="s">
        <v>11663</v>
      </c>
      <c r="C23461" t="s">
        <v>12345</v>
      </c>
      <c r="D23461" t="e">
        <f>VLOOKUP(A23461,Planilha2!$1:$1048576,6,0)</f>
        <v>#N/A</v>
      </c>
      <c r="E23461" t="e">
        <f>VLOOKUP(C23461,Planilha5!B:B,1,0)</f>
        <v>#N/A</v>
      </c>
    </row>
    <row r="23462" spans="1:6" hidden="1">
      <c r="A23462" s="11">
        <v>7350</v>
      </c>
      <c r="B23462" t="s">
        <v>13346</v>
      </c>
      <c r="C23462" t="s">
        <v>31075</v>
      </c>
      <c r="D23462" t="e">
        <f>VLOOKUP(A23462,Planilha2!$1:$1048576,6,0)</f>
        <v>#N/A</v>
      </c>
      <c r="E23462" t="e">
        <f>VLOOKUP(C23462,Planilha5!B:B,1,0)</f>
        <v>#N/A</v>
      </c>
    </row>
    <row r="23463" spans="1:6" hidden="1">
      <c r="A23463" s="11">
        <v>54503</v>
      </c>
      <c r="B23463" t="s">
        <v>31076</v>
      </c>
      <c r="C23463" t="s">
        <v>31077</v>
      </c>
      <c r="D23463" t="e">
        <f>VLOOKUP(A23463,Planilha2!$1:$1048576,6,0)</f>
        <v>#N/A</v>
      </c>
      <c r="E23463" t="e">
        <f>VLOOKUP(C23463,Planilha5!B:B,1,0)</f>
        <v>#N/A</v>
      </c>
    </row>
    <row r="23464" spans="1:6" hidden="1">
      <c r="A23464" s="11">
        <v>54745</v>
      </c>
      <c r="B23464" t="s">
        <v>14825</v>
      </c>
      <c r="C23464" t="s">
        <v>31078</v>
      </c>
      <c r="D23464" t="e">
        <f>VLOOKUP(A23464,Planilha2!$1:$1048576,6,0)</f>
        <v>#N/A</v>
      </c>
      <c r="E23464" t="e">
        <f>VLOOKUP(C23464,Planilha5!B:B,1,0)</f>
        <v>#N/A</v>
      </c>
    </row>
    <row r="23465" spans="1:6" hidden="1">
      <c r="A23465" s="11">
        <v>8311</v>
      </c>
      <c r="B23465" t="s">
        <v>4130</v>
      </c>
      <c r="C23465" t="s">
        <v>31079</v>
      </c>
      <c r="D23465" t="e">
        <f>VLOOKUP(A23465,Planilha2!$1:$1048576,6,0)</f>
        <v>#N/A</v>
      </c>
      <c r="E23465" t="e">
        <f>VLOOKUP(C23465,Planilha5!B:B,1,0)</f>
        <v>#N/A</v>
      </c>
    </row>
    <row r="23466" spans="1:6" hidden="1">
      <c r="A23466" s="11">
        <v>5176</v>
      </c>
      <c r="B23466" t="s">
        <v>4390</v>
      </c>
      <c r="C23466" t="s">
        <v>884</v>
      </c>
      <c r="D23466" t="e">
        <f>VLOOKUP(A23466,Planilha2!$1:$1048576,6,0)</f>
        <v>#N/A</v>
      </c>
      <c r="E23466" t="e">
        <f>VLOOKUP(C23466,Planilha5!B:B,1,0)</f>
        <v>#N/A</v>
      </c>
    </row>
    <row r="23467" spans="1:6" hidden="1">
      <c r="A23467" s="11">
        <v>904701</v>
      </c>
      <c r="B23467" t="s">
        <v>19958</v>
      </c>
      <c r="C23467" t="s">
        <v>31080</v>
      </c>
      <c r="D23467" t="e">
        <f>VLOOKUP(A23467,Planilha2!$1:$1048576,6,0)</f>
        <v>#N/A</v>
      </c>
      <c r="E23467" t="e">
        <f>VLOOKUP(C23467,Planilha5!B:B,1,0)</f>
        <v>#N/A</v>
      </c>
    </row>
    <row r="23468" spans="1:6" hidden="1">
      <c r="A23468" s="11">
        <v>52312</v>
      </c>
      <c r="B23468" t="s">
        <v>31081</v>
      </c>
      <c r="C23468" t="s">
        <v>31082</v>
      </c>
      <c r="D23468" t="e">
        <f>VLOOKUP(A23468,Planilha2!$1:$1048576,6,0)</f>
        <v>#N/A</v>
      </c>
      <c r="E23468" t="e">
        <f>VLOOKUP(C23468,Planilha5!B:B,1,0)</f>
        <v>#N/A</v>
      </c>
    </row>
    <row r="23469" spans="1:6" hidden="1">
      <c r="A23469" s="11">
        <v>7667</v>
      </c>
      <c r="B23469" t="s">
        <v>9349</v>
      </c>
      <c r="C23469" t="s">
        <v>18318</v>
      </c>
      <c r="D23469" t="e">
        <f>VLOOKUP(A23469,Planilha2!$1:$1048576,6,0)</f>
        <v>#N/A</v>
      </c>
      <c r="E23469" t="e">
        <f>VLOOKUP(C23469,Planilha5!B:B,1,0)</f>
        <v>#N/A</v>
      </c>
    </row>
    <row r="23470" spans="1:6" hidden="1">
      <c r="A23470" s="11">
        <v>201058</v>
      </c>
      <c r="B23470" t="s">
        <v>139</v>
      </c>
      <c r="C23470" t="s">
        <v>14993</v>
      </c>
      <c r="D23470" t="str">
        <f>VLOOKUP(A23470,Planilha2!$1:$1048576,6,0)</f>
        <v>18 - Inativos Magistrados</v>
      </c>
      <c r="E23470" t="str">
        <f>VLOOKUP(C23470,Planilha5!B:B,1,0)</f>
        <v>MONA LISA MOREIRA DE ARAUJO</v>
      </c>
      <c r="F23470" t="str">
        <f>VLOOKUP(A23470,Planilha2!A:E,5,0)</f>
        <v>JDE02</v>
      </c>
    </row>
    <row r="23471" spans="1:6" hidden="1">
      <c r="A23471" s="11">
        <v>94044</v>
      </c>
      <c r="B23471" t="s">
        <v>677</v>
      </c>
      <c r="C23471" t="s">
        <v>20238</v>
      </c>
      <c r="D23471" t="e">
        <f>VLOOKUP(A23471,Planilha2!$1:$1048576,6,0)</f>
        <v>#N/A</v>
      </c>
      <c r="E23471" t="e">
        <f>VLOOKUP(C23471,Planilha5!B:B,1,0)</f>
        <v>#N/A</v>
      </c>
    </row>
    <row r="23472" spans="1:6" hidden="1">
      <c r="A23472" s="11">
        <v>94072</v>
      </c>
      <c r="B23472" t="s">
        <v>1652</v>
      </c>
      <c r="C23472" t="s">
        <v>24792</v>
      </c>
      <c r="D23472" t="e">
        <f>VLOOKUP(A23472,Planilha2!$1:$1048576,6,0)</f>
        <v>#N/A</v>
      </c>
      <c r="E23472" t="e">
        <f>VLOOKUP(C23472,Planilha5!B:B,1,0)</f>
        <v>#N/A</v>
      </c>
    </row>
    <row r="23473" spans="1:5" hidden="1">
      <c r="A23473" s="11">
        <v>99435</v>
      </c>
      <c r="B23473" t="s">
        <v>28313</v>
      </c>
      <c r="C23473" t="s">
        <v>3474</v>
      </c>
      <c r="D23473" t="e">
        <f>VLOOKUP(A23473,Planilha2!$1:$1048576,6,0)</f>
        <v>#N/A</v>
      </c>
      <c r="E23473" t="e">
        <f>VLOOKUP(C23473,Planilha5!B:B,1,0)</f>
        <v>#N/A</v>
      </c>
    </row>
    <row r="23474" spans="1:5" hidden="1">
      <c r="A23474" s="11">
        <v>200248</v>
      </c>
      <c r="B23474" t="s">
        <v>1691</v>
      </c>
      <c r="C23474" t="s">
        <v>31083</v>
      </c>
      <c r="D23474" t="e">
        <f>VLOOKUP(A23474,Planilha2!$1:$1048576,6,0)</f>
        <v>#N/A</v>
      </c>
      <c r="E23474" t="e">
        <f>VLOOKUP(C23474,Planilha5!B:B,1,0)</f>
        <v>#N/A</v>
      </c>
    </row>
    <row r="23475" spans="1:5" hidden="1">
      <c r="A23475" s="11">
        <v>12055</v>
      </c>
      <c r="B23475" t="s">
        <v>4052</v>
      </c>
      <c r="C23475" t="s">
        <v>4054</v>
      </c>
      <c r="D23475" t="e">
        <f>VLOOKUP(A23475,Planilha2!$1:$1048576,6,0)</f>
        <v>#N/A</v>
      </c>
      <c r="E23475" t="e">
        <f>VLOOKUP(C23475,Planilha5!B:B,1,0)</f>
        <v>#N/A</v>
      </c>
    </row>
    <row r="23476" spans="1:5" hidden="1">
      <c r="A23476" s="11">
        <v>53521</v>
      </c>
      <c r="B23476" t="s">
        <v>31084</v>
      </c>
      <c r="C23476" t="s">
        <v>31085</v>
      </c>
      <c r="D23476" t="e">
        <f>VLOOKUP(A23476,Planilha2!$1:$1048576,6,0)</f>
        <v>#N/A</v>
      </c>
      <c r="E23476" t="e">
        <f>VLOOKUP(C23476,Planilha5!B:B,1,0)</f>
        <v>#N/A</v>
      </c>
    </row>
    <row r="23477" spans="1:5" hidden="1">
      <c r="A23477" s="11">
        <v>93593</v>
      </c>
      <c r="B23477" t="s">
        <v>31086</v>
      </c>
      <c r="C23477" t="s">
        <v>9351</v>
      </c>
      <c r="D23477" t="e">
        <f>VLOOKUP(A23477,Planilha2!$1:$1048576,6,0)</f>
        <v>#N/A</v>
      </c>
      <c r="E23477" t="e">
        <f>VLOOKUP(C23477,Planilha5!B:B,1,0)</f>
        <v>#N/A</v>
      </c>
    </row>
    <row r="23478" spans="1:5" hidden="1">
      <c r="A23478" s="11">
        <v>88680</v>
      </c>
      <c r="B23478" t="s">
        <v>707</v>
      </c>
      <c r="C23478" t="s">
        <v>31087</v>
      </c>
      <c r="D23478" t="e">
        <f>VLOOKUP(A23478,Planilha2!$1:$1048576,6,0)</f>
        <v>#N/A</v>
      </c>
      <c r="E23478" t="e">
        <f>VLOOKUP(C23478,Planilha5!B:B,1,0)</f>
        <v>#N/A</v>
      </c>
    </row>
    <row r="23479" spans="1:5" hidden="1">
      <c r="A23479" s="11">
        <v>200255</v>
      </c>
      <c r="B23479" t="s">
        <v>1271</v>
      </c>
      <c r="C23479" t="s">
        <v>31088</v>
      </c>
      <c r="D23479" t="e">
        <f>VLOOKUP(A23479,Planilha2!$1:$1048576,6,0)</f>
        <v>#N/A</v>
      </c>
      <c r="E23479" t="e">
        <f>VLOOKUP(C23479,Planilha5!B:B,1,0)</f>
        <v>#N/A</v>
      </c>
    </row>
    <row r="23480" spans="1:5" hidden="1">
      <c r="A23480">
        <v>128</v>
      </c>
      <c r="B23480" t="s">
        <v>2912</v>
      </c>
      <c r="C23480" t="s">
        <v>31089</v>
      </c>
      <c r="D23480" t="e">
        <f>VLOOKUP(A23480,Planilha2!$1:$1048576,6,0)</f>
        <v>#N/A</v>
      </c>
      <c r="E23480" t="e">
        <f>VLOOKUP(C23480,Planilha5!B:B,1,0)</f>
        <v>#N/A</v>
      </c>
    </row>
    <row r="23481" spans="1:5" hidden="1">
      <c r="A23481" s="11">
        <v>52970</v>
      </c>
      <c r="B23481" t="s">
        <v>1949</v>
      </c>
      <c r="C23481" t="s">
        <v>8167</v>
      </c>
      <c r="D23481" t="e">
        <f>VLOOKUP(A23481,Planilha2!$1:$1048576,6,0)</f>
        <v>#N/A</v>
      </c>
      <c r="E23481" t="e">
        <f>VLOOKUP(C23481,Planilha5!B:B,1,0)</f>
        <v>#N/A</v>
      </c>
    </row>
    <row r="23482" spans="1:5" hidden="1">
      <c r="A23482" s="11">
        <v>22805</v>
      </c>
      <c r="B23482" t="s">
        <v>29789</v>
      </c>
      <c r="C23482" t="s">
        <v>31090</v>
      </c>
      <c r="D23482" t="e">
        <f>VLOOKUP(A23482,Planilha2!$1:$1048576,6,0)</f>
        <v>#N/A</v>
      </c>
      <c r="E23482" t="e">
        <f>VLOOKUP(C23482,Planilha5!B:B,1,0)</f>
        <v>#N/A</v>
      </c>
    </row>
    <row r="23483" spans="1:5" hidden="1">
      <c r="A23483" s="11">
        <v>52451</v>
      </c>
      <c r="B23483" t="s">
        <v>20868</v>
      </c>
      <c r="C23483" t="s">
        <v>31091</v>
      </c>
      <c r="D23483" t="e">
        <f>VLOOKUP(A23483,Planilha2!$1:$1048576,6,0)</f>
        <v>#N/A</v>
      </c>
      <c r="E23483" t="e">
        <f>VLOOKUP(C23483,Planilha5!B:B,1,0)</f>
        <v>#N/A</v>
      </c>
    </row>
    <row r="23484" spans="1:5" hidden="1">
      <c r="A23484">
        <v>500</v>
      </c>
      <c r="B23484" t="s">
        <v>31092</v>
      </c>
      <c r="C23484" t="s">
        <v>31093</v>
      </c>
      <c r="D23484" t="e">
        <f>VLOOKUP(A23484,Planilha2!$1:$1048576,6,0)</f>
        <v>#N/A</v>
      </c>
      <c r="E23484" t="e">
        <f>VLOOKUP(C23484,Planilha5!B:B,1,0)</f>
        <v>#N/A</v>
      </c>
    </row>
    <row r="23485" spans="1:5" hidden="1">
      <c r="A23485" s="11">
        <v>22586</v>
      </c>
      <c r="B23485" t="s">
        <v>6793</v>
      </c>
      <c r="C23485" t="s">
        <v>31094</v>
      </c>
      <c r="D23485" t="e">
        <f>VLOOKUP(A23485,Planilha2!$1:$1048576,6,0)</f>
        <v>#N/A</v>
      </c>
      <c r="E23485" t="e">
        <f>VLOOKUP(C23485,Planilha5!B:B,1,0)</f>
        <v>#N/A</v>
      </c>
    </row>
    <row r="23486" spans="1:5" hidden="1">
      <c r="A23486" s="11">
        <v>50538</v>
      </c>
      <c r="B23486" t="s">
        <v>15563</v>
      </c>
      <c r="C23486" t="s">
        <v>31095</v>
      </c>
      <c r="D23486" t="e">
        <f>VLOOKUP(A23486,Planilha2!$1:$1048576,6,0)</f>
        <v>#N/A</v>
      </c>
      <c r="E23486" t="e">
        <f>VLOOKUP(C23486,Planilha5!B:B,1,0)</f>
        <v>#N/A</v>
      </c>
    </row>
    <row r="23487" spans="1:5" hidden="1">
      <c r="A23487" s="11">
        <v>1947</v>
      </c>
      <c r="B23487" t="s">
        <v>31096</v>
      </c>
      <c r="C23487" t="s">
        <v>31097</v>
      </c>
      <c r="D23487" t="e">
        <f>VLOOKUP(A23487,Planilha2!$1:$1048576,6,0)</f>
        <v>#N/A</v>
      </c>
      <c r="E23487" t="e">
        <f>VLOOKUP(C23487,Planilha5!B:B,1,0)</f>
        <v>#N/A</v>
      </c>
    </row>
    <row r="23488" spans="1:5" hidden="1">
      <c r="A23488" s="11">
        <v>47753</v>
      </c>
      <c r="B23488" t="s">
        <v>477</v>
      </c>
      <c r="C23488" t="s">
        <v>31098</v>
      </c>
      <c r="D23488" t="str">
        <f>VLOOKUP(A23488,Planilha2!$1:$1048576,6,0)</f>
        <v>5 - Desembargador</v>
      </c>
      <c r="E23488" t="e">
        <f>VLOOKUP(C23488,Planilha5!B:B,1,0)</f>
        <v>#N/A</v>
      </c>
    </row>
    <row r="23489" spans="1:5" hidden="1">
      <c r="A23489" s="11">
        <v>91810</v>
      </c>
      <c r="B23489" t="s">
        <v>10296</v>
      </c>
      <c r="C23489" t="s">
        <v>31099</v>
      </c>
      <c r="D23489" t="e">
        <f>VLOOKUP(A23489,Planilha2!$1:$1048576,6,0)</f>
        <v>#N/A</v>
      </c>
      <c r="E23489" t="e">
        <f>VLOOKUP(C23489,Planilha5!B:B,1,0)</f>
        <v>#N/A</v>
      </c>
    </row>
    <row r="23490" spans="1:5" hidden="1">
      <c r="A23490" s="11">
        <v>48851</v>
      </c>
      <c r="B23490" t="s">
        <v>31100</v>
      </c>
      <c r="C23490" t="s">
        <v>31101</v>
      </c>
      <c r="D23490" t="e">
        <f>VLOOKUP(A23490,Planilha2!$1:$1048576,6,0)</f>
        <v>#N/A</v>
      </c>
      <c r="E23490" t="e">
        <f>VLOOKUP(C23490,Planilha5!B:B,1,0)</f>
        <v>#N/A</v>
      </c>
    </row>
    <row r="23491" spans="1:5" hidden="1">
      <c r="A23491" s="11">
        <v>51359</v>
      </c>
      <c r="B23491" t="s">
        <v>31102</v>
      </c>
      <c r="C23491" t="s">
        <v>31103</v>
      </c>
      <c r="D23491" t="e">
        <f>VLOOKUP(A23491,Planilha2!$1:$1048576,6,0)</f>
        <v>#N/A</v>
      </c>
      <c r="E23491" t="e">
        <f>VLOOKUP(C23491,Planilha5!B:B,1,0)</f>
        <v>#N/A</v>
      </c>
    </row>
    <row r="23492" spans="1:5" hidden="1">
      <c r="A23492" s="11">
        <v>24439</v>
      </c>
      <c r="B23492" t="s">
        <v>31104</v>
      </c>
      <c r="C23492" t="s">
        <v>31105</v>
      </c>
      <c r="D23492" t="e">
        <f>VLOOKUP(A23492,Planilha2!$1:$1048576,6,0)</f>
        <v>#N/A</v>
      </c>
      <c r="E23492" t="e">
        <f>VLOOKUP(C23492,Planilha5!B:B,1,0)</f>
        <v>#N/A</v>
      </c>
    </row>
    <row r="23493" spans="1:5" hidden="1">
      <c r="A23493" s="11">
        <v>6629</v>
      </c>
      <c r="B23493" t="s">
        <v>6994</v>
      </c>
      <c r="C23493" t="s">
        <v>31106</v>
      </c>
      <c r="D23493" t="e">
        <f>VLOOKUP(A23493,Planilha2!$1:$1048576,6,0)</f>
        <v>#N/A</v>
      </c>
      <c r="E23493" t="e">
        <f>VLOOKUP(C23493,Planilha5!B:B,1,0)</f>
        <v>#N/A</v>
      </c>
    </row>
    <row r="23494" spans="1:5" hidden="1">
      <c r="A23494" s="11">
        <v>5444</v>
      </c>
      <c r="B23494" t="s">
        <v>590</v>
      </c>
      <c r="C23494" t="s">
        <v>31107</v>
      </c>
      <c r="D23494" t="str">
        <f>VLOOKUP(A23494,Planilha2!$1:$1048576,6,0)</f>
        <v>5 - Desembargador</v>
      </c>
      <c r="E23494" t="e">
        <f>VLOOKUP(C23494,Planilha5!B:B,1,0)</f>
        <v>#N/A</v>
      </c>
    </row>
    <row r="23495" spans="1:5" hidden="1">
      <c r="A23495" s="11">
        <v>45487</v>
      </c>
      <c r="B23495" t="s">
        <v>9892</v>
      </c>
      <c r="C23495" t="s">
        <v>31108</v>
      </c>
      <c r="D23495" t="e">
        <f>VLOOKUP(A23495,Planilha2!$1:$1048576,6,0)</f>
        <v>#N/A</v>
      </c>
      <c r="E23495" t="e">
        <f>VLOOKUP(C23495,Planilha5!B:B,1,0)</f>
        <v>#N/A</v>
      </c>
    </row>
    <row r="23496" spans="1:5" hidden="1">
      <c r="A23496" s="11">
        <v>10351</v>
      </c>
      <c r="B23496" t="s">
        <v>102</v>
      </c>
      <c r="C23496" t="s">
        <v>31109</v>
      </c>
      <c r="D23496" t="str">
        <f>VLOOKUP(A23496,Planilha2!$1:$1048576,6,0)</f>
        <v>5 - Desembargador</v>
      </c>
      <c r="E23496" t="e">
        <f>VLOOKUP(C23496,Planilha5!B:B,1,0)</f>
        <v>#N/A</v>
      </c>
    </row>
    <row r="23497" spans="1:5" hidden="1">
      <c r="A23497" s="11">
        <v>1121</v>
      </c>
      <c r="B23497" t="s">
        <v>24846</v>
      </c>
      <c r="C23497" t="s">
        <v>31110</v>
      </c>
      <c r="D23497" t="e">
        <f>VLOOKUP(A23497,Planilha2!$1:$1048576,6,0)</f>
        <v>#N/A</v>
      </c>
      <c r="E23497" t="e">
        <f>VLOOKUP(C23497,Planilha5!B:B,1,0)</f>
        <v>#N/A</v>
      </c>
    </row>
    <row r="23498" spans="1:5" hidden="1">
      <c r="A23498" s="11">
        <v>48427</v>
      </c>
      <c r="B23498" t="s">
        <v>29159</v>
      </c>
      <c r="C23498" t="s">
        <v>31111</v>
      </c>
      <c r="D23498" t="e">
        <f>VLOOKUP(A23498,Planilha2!$1:$1048576,6,0)</f>
        <v>#N/A</v>
      </c>
      <c r="E23498" t="e">
        <f>VLOOKUP(C23498,Planilha5!B:B,1,0)</f>
        <v>#N/A</v>
      </c>
    </row>
    <row r="23499" spans="1:5" hidden="1">
      <c r="A23499" s="11">
        <v>7244</v>
      </c>
      <c r="B23499" t="s">
        <v>628</v>
      </c>
      <c r="C23499" t="s">
        <v>31112</v>
      </c>
      <c r="D23499" t="str">
        <f>VLOOKUP(A23499,Planilha2!$1:$1048576,6,0)</f>
        <v>2 - Magistrados</v>
      </c>
      <c r="E23499" t="e">
        <f>VLOOKUP(C23499,Planilha5!B:B,1,0)</f>
        <v>#N/A</v>
      </c>
    </row>
    <row r="23500" spans="1:5" hidden="1">
      <c r="A23500" s="11">
        <v>55349</v>
      </c>
      <c r="B23500" t="s">
        <v>31113</v>
      </c>
      <c r="C23500" t="s">
        <v>31114</v>
      </c>
      <c r="D23500" t="e">
        <f>VLOOKUP(A23500,Planilha2!$1:$1048576,6,0)</f>
        <v>#N/A</v>
      </c>
      <c r="E23500" t="e">
        <f>VLOOKUP(C23500,Planilha5!B:B,1,0)</f>
        <v>#N/A</v>
      </c>
    </row>
    <row r="23501" spans="1:5" hidden="1">
      <c r="A23501" s="11">
        <v>51646</v>
      </c>
      <c r="B23501" t="s">
        <v>6475</v>
      </c>
      <c r="C23501" t="s">
        <v>31115</v>
      </c>
      <c r="D23501" t="e">
        <f>VLOOKUP(A23501,Planilha2!$1:$1048576,6,0)</f>
        <v>#N/A</v>
      </c>
      <c r="E23501" t="e">
        <f>VLOOKUP(C23501,Planilha5!B:B,1,0)</f>
        <v>#N/A</v>
      </c>
    </row>
    <row r="23502" spans="1:5" hidden="1">
      <c r="A23502" s="11">
        <v>43037</v>
      </c>
      <c r="B23502" t="s">
        <v>17361</v>
      </c>
      <c r="C23502" t="s">
        <v>31116</v>
      </c>
      <c r="D23502" t="e">
        <f>VLOOKUP(A23502,Planilha2!$1:$1048576,6,0)</f>
        <v>#N/A</v>
      </c>
      <c r="E23502" t="e">
        <f>VLOOKUP(C23502,Planilha5!B:B,1,0)</f>
        <v>#N/A</v>
      </c>
    </row>
    <row r="23503" spans="1:5" hidden="1">
      <c r="A23503" s="11">
        <v>40644</v>
      </c>
      <c r="B23503" t="s">
        <v>31117</v>
      </c>
      <c r="C23503" t="s">
        <v>31118</v>
      </c>
      <c r="D23503" t="e">
        <f>VLOOKUP(A23503,Planilha2!$1:$1048576,6,0)</f>
        <v>#N/A</v>
      </c>
      <c r="E23503" t="e">
        <f>VLOOKUP(C23503,Planilha5!B:B,1,0)</f>
        <v>#N/A</v>
      </c>
    </row>
    <row r="23504" spans="1:5" hidden="1">
      <c r="A23504" s="11">
        <v>1889</v>
      </c>
      <c r="B23504" t="s">
        <v>10462</v>
      </c>
      <c r="C23504" t="s">
        <v>31119</v>
      </c>
      <c r="D23504" t="e">
        <f>VLOOKUP(A23504,Planilha2!$1:$1048576,6,0)</f>
        <v>#N/A</v>
      </c>
      <c r="E23504" t="e">
        <f>VLOOKUP(C23504,Planilha5!B:B,1,0)</f>
        <v>#N/A</v>
      </c>
    </row>
    <row r="23505" spans="1:5" hidden="1">
      <c r="A23505" s="11">
        <v>12139</v>
      </c>
      <c r="B23505" t="s">
        <v>5060</v>
      </c>
      <c r="C23505" t="s">
        <v>31120</v>
      </c>
      <c r="D23505" t="e">
        <f>VLOOKUP(A23505,Planilha2!$1:$1048576,6,0)</f>
        <v>#N/A</v>
      </c>
      <c r="E23505" t="e">
        <f>VLOOKUP(C23505,Planilha5!B:B,1,0)</f>
        <v>#N/A</v>
      </c>
    </row>
    <row r="23506" spans="1:5" hidden="1">
      <c r="A23506" s="11">
        <v>12143</v>
      </c>
      <c r="B23506" t="s">
        <v>20587</v>
      </c>
      <c r="C23506" t="s">
        <v>24050</v>
      </c>
      <c r="D23506" t="e">
        <f>VLOOKUP(A23506,Planilha2!$1:$1048576,6,0)</f>
        <v>#N/A</v>
      </c>
      <c r="E23506" t="e">
        <f>VLOOKUP(C23506,Planilha5!B:B,1,0)</f>
        <v>#N/A</v>
      </c>
    </row>
    <row r="23507" spans="1:5" hidden="1">
      <c r="A23507" s="11">
        <v>52718</v>
      </c>
      <c r="B23507" t="s">
        <v>31121</v>
      </c>
      <c r="C23507" t="s">
        <v>31122</v>
      </c>
      <c r="D23507" t="e">
        <f>VLOOKUP(A23507,Planilha2!$1:$1048576,6,0)</f>
        <v>#N/A</v>
      </c>
      <c r="E23507" t="e">
        <f>VLOOKUP(C23507,Planilha5!B:B,1,0)</f>
        <v>#N/A</v>
      </c>
    </row>
    <row r="23508" spans="1:5" hidden="1">
      <c r="A23508" s="11">
        <v>93920</v>
      </c>
      <c r="B23508" t="s">
        <v>845</v>
      </c>
      <c r="C23508" t="s">
        <v>8542</v>
      </c>
      <c r="D23508" t="e">
        <f>VLOOKUP(A23508,Planilha2!$1:$1048576,6,0)</f>
        <v>#N/A</v>
      </c>
      <c r="E23508" t="str">
        <f>VLOOKUP(C23508,Planilha5!B:B,1,0)</f>
        <v>JOSEFA DE MELO MACHADO</v>
      </c>
    </row>
    <row r="23509" spans="1:5" hidden="1">
      <c r="A23509" s="11">
        <v>8889</v>
      </c>
      <c r="B23509" t="s">
        <v>11146</v>
      </c>
      <c r="C23509" t="s">
        <v>31123</v>
      </c>
      <c r="D23509" t="e">
        <f>VLOOKUP(A23509,Planilha2!$1:$1048576,6,0)</f>
        <v>#N/A</v>
      </c>
      <c r="E23509" t="e">
        <f>VLOOKUP(C23509,Planilha5!B:B,1,0)</f>
        <v>#N/A</v>
      </c>
    </row>
    <row r="23510" spans="1:5" hidden="1">
      <c r="A23510" s="11">
        <v>11834</v>
      </c>
      <c r="B23510" t="s">
        <v>31124</v>
      </c>
      <c r="C23510" t="s">
        <v>31125</v>
      </c>
      <c r="D23510" t="e">
        <f>VLOOKUP(A23510,Planilha2!$1:$1048576,6,0)</f>
        <v>#N/A</v>
      </c>
      <c r="E23510" t="e">
        <f>VLOOKUP(C23510,Planilha5!B:B,1,0)</f>
        <v>#N/A</v>
      </c>
    </row>
    <row r="23511" spans="1:5" hidden="1">
      <c r="A23511" s="11">
        <v>200390</v>
      </c>
      <c r="B23511" t="s">
        <v>838</v>
      </c>
      <c r="C23511" t="s">
        <v>31126</v>
      </c>
      <c r="D23511" t="e">
        <f>VLOOKUP(A23511,Planilha2!$1:$1048576,6,0)</f>
        <v>#N/A</v>
      </c>
      <c r="E23511" t="e">
        <f>VLOOKUP(C23511,Planilha5!B:B,1,0)</f>
        <v>#N/A</v>
      </c>
    </row>
    <row r="23512" spans="1:5" hidden="1">
      <c r="A23512" s="11">
        <v>3013</v>
      </c>
      <c r="B23512" t="s">
        <v>695</v>
      </c>
      <c r="C23512" t="s">
        <v>31127</v>
      </c>
      <c r="D23512" t="e">
        <f>VLOOKUP(A23512,Planilha2!$1:$1048576,6,0)</f>
        <v>#N/A</v>
      </c>
      <c r="E23512" t="e">
        <f>VLOOKUP(C23512,Planilha5!B:B,1,0)</f>
        <v>#N/A</v>
      </c>
    </row>
    <row r="23513" spans="1:5" hidden="1">
      <c r="A23513" s="11">
        <v>23023</v>
      </c>
      <c r="B23513" t="s">
        <v>19303</v>
      </c>
      <c r="C23513" t="s">
        <v>31128</v>
      </c>
      <c r="D23513" t="e">
        <f>VLOOKUP(A23513,Planilha2!$1:$1048576,6,0)</f>
        <v>#N/A</v>
      </c>
      <c r="E23513" t="e">
        <f>VLOOKUP(C23513,Planilha5!B:B,1,0)</f>
        <v>#N/A</v>
      </c>
    </row>
    <row r="23514" spans="1:5" hidden="1">
      <c r="A23514" s="11">
        <v>24155</v>
      </c>
      <c r="B23514" t="s">
        <v>12269</v>
      </c>
      <c r="C23514" t="s">
        <v>31129</v>
      </c>
      <c r="D23514" t="e">
        <f>VLOOKUP(A23514,Planilha2!$1:$1048576,6,0)</f>
        <v>#N/A</v>
      </c>
      <c r="E23514" t="e">
        <f>VLOOKUP(C23514,Planilha5!B:B,1,0)</f>
        <v>#N/A</v>
      </c>
    </row>
    <row r="23515" spans="1:5" hidden="1">
      <c r="A23515" s="11">
        <v>2238</v>
      </c>
      <c r="B23515" t="s">
        <v>237</v>
      </c>
      <c r="C23515" t="s">
        <v>31130</v>
      </c>
      <c r="D23515" t="str">
        <f>VLOOKUP(A23515,Planilha2!$1:$1048576,6,0)</f>
        <v>2 - Magistrados</v>
      </c>
      <c r="E23515" t="e">
        <f>VLOOKUP(C23515,Planilha5!B:B,1,0)</f>
        <v>#N/A</v>
      </c>
    </row>
    <row r="23516" spans="1:5" hidden="1">
      <c r="A23516" s="11">
        <v>47711</v>
      </c>
      <c r="B23516" t="s">
        <v>31131</v>
      </c>
      <c r="C23516" t="s">
        <v>31132</v>
      </c>
      <c r="D23516" t="e">
        <f>VLOOKUP(A23516,Planilha2!$1:$1048576,6,0)</f>
        <v>#N/A</v>
      </c>
      <c r="E23516" t="e">
        <f>VLOOKUP(C23516,Planilha5!B:B,1,0)</f>
        <v>#N/A</v>
      </c>
    </row>
    <row r="23517" spans="1:5" hidden="1">
      <c r="A23517" s="11">
        <v>201181</v>
      </c>
      <c r="B23517" t="s">
        <v>2353</v>
      </c>
      <c r="C23517" t="s">
        <v>31133</v>
      </c>
      <c r="D23517" t="e">
        <f>VLOOKUP(A23517,Planilha2!$1:$1048576,6,0)</f>
        <v>#N/A</v>
      </c>
      <c r="E23517" t="e">
        <f>VLOOKUP(C23517,Planilha5!B:B,1,0)</f>
        <v>#N/A</v>
      </c>
    </row>
    <row r="23518" spans="1:5" hidden="1">
      <c r="A23518" s="11">
        <v>47922</v>
      </c>
      <c r="B23518" t="s">
        <v>21942</v>
      </c>
      <c r="C23518" t="s">
        <v>31134</v>
      </c>
      <c r="D23518" t="e">
        <f>VLOOKUP(A23518,Planilha2!$1:$1048576,6,0)</f>
        <v>#N/A</v>
      </c>
      <c r="E23518" t="e">
        <f>VLOOKUP(C23518,Planilha5!B:B,1,0)</f>
        <v>#N/A</v>
      </c>
    </row>
    <row r="23519" spans="1:5" hidden="1">
      <c r="A23519" s="11">
        <v>7768</v>
      </c>
      <c r="B23519" t="s">
        <v>6736</v>
      </c>
      <c r="C23519" t="s">
        <v>31135</v>
      </c>
      <c r="D23519" t="e">
        <f>VLOOKUP(A23519,Planilha2!$1:$1048576,6,0)</f>
        <v>#N/A</v>
      </c>
      <c r="E23519" t="e">
        <f>VLOOKUP(C23519,Planilha5!B:B,1,0)</f>
        <v>#N/A</v>
      </c>
    </row>
    <row r="23520" spans="1:5" hidden="1">
      <c r="A23520" s="11">
        <v>94190</v>
      </c>
      <c r="B23520" t="s">
        <v>1669</v>
      </c>
      <c r="C23520" t="s">
        <v>31136</v>
      </c>
      <c r="D23520" t="e">
        <f>VLOOKUP(A23520,Planilha2!$1:$1048576,6,0)</f>
        <v>#N/A</v>
      </c>
      <c r="E23520" t="e">
        <f>VLOOKUP(C23520,Planilha5!B:B,1,0)</f>
        <v>#N/A</v>
      </c>
    </row>
    <row r="23521" spans="1:5" hidden="1">
      <c r="A23521" s="11">
        <v>51755</v>
      </c>
      <c r="B23521" t="s">
        <v>8152</v>
      </c>
      <c r="C23521" t="s">
        <v>31137</v>
      </c>
      <c r="D23521" t="e">
        <f>VLOOKUP(A23521,Planilha2!$1:$1048576,6,0)</f>
        <v>#N/A</v>
      </c>
      <c r="E23521" t="e">
        <f>VLOOKUP(C23521,Planilha5!B:B,1,0)</f>
        <v>#N/A</v>
      </c>
    </row>
    <row r="23522" spans="1:5" hidden="1">
      <c r="A23522" s="11">
        <v>200321</v>
      </c>
      <c r="B23522" t="s">
        <v>2518</v>
      </c>
      <c r="C23522" t="s">
        <v>31138</v>
      </c>
      <c r="D23522" t="e">
        <f>VLOOKUP(A23522,Planilha2!$1:$1048576,6,0)</f>
        <v>#N/A</v>
      </c>
      <c r="E23522" t="e">
        <f>VLOOKUP(C23522,Planilha5!B:B,1,0)</f>
        <v>#N/A</v>
      </c>
    </row>
    <row r="23523" spans="1:5" hidden="1">
      <c r="A23523" s="11">
        <v>52714</v>
      </c>
      <c r="B23523" t="s">
        <v>25142</v>
      </c>
      <c r="C23523" t="s">
        <v>31139</v>
      </c>
      <c r="D23523" t="e">
        <f>VLOOKUP(A23523,Planilha2!$1:$1048576,6,0)</f>
        <v>#N/A</v>
      </c>
      <c r="E23523" t="e">
        <f>VLOOKUP(C23523,Planilha5!B:B,1,0)</f>
        <v>#N/A</v>
      </c>
    </row>
    <row r="23524" spans="1:5" hidden="1">
      <c r="A23524" s="11">
        <v>35051</v>
      </c>
      <c r="B23524" t="s">
        <v>27967</v>
      </c>
      <c r="C23524" t="s">
        <v>31140</v>
      </c>
      <c r="D23524" t="e">
        <f>VLOOKUP(A23524,Planilha2!$1:$1048576,6,0)</f>
        <v>#N/A</v>
      </c>
      <c r="E23524" t="e">
        <f>VLOOKUP(C23524,Planilha5!B:B,1,0)</f>
        <v>#N/A</v>
      </c>
    </row>
    <row r="23525" spans="1:5" hidden="1">
      <c r="A23525" s="11">
        <v>54247</v>
      </c>
      <c r="B23525" t="s">
        <v>31141</v>
      </c>
      <c r="C23525" t="s">
        <v>31142</v>
      </c>
      <c r="D23525" t="e">
        <f>VLOOKUP(A23525,Planilha2!$1:$1048576,6,0)</f>
        <v>#N/A</v>
      </c>
      <c r="E23525" t="e">
        <f>VLOOKUP(C23525,Planilha5!B:B,1,0)</f>
        <v>#N/A</v>
      </c>
    </row>
    <row r="23526" spans="1:5" hidden="1">
      <c r="A23526" s="11">
        <v>98282</v>
      </c>
      <c r="B23526" t="s">
        <v>17639</v>
      </c>
      <c r="C23526" t="s">
        <v>31038</v>
      </c>
      <c r="D23526" t="e">
        <f>VLOOKUP(A23526,Planilha2!$1:$1048576,6,0)</f>
        <v>#N/A</v>
      </c>
      <c r="E23526" t="e">
        <f>VLOOKUP(C23526,Planilha5!B:B,1,0)</f>
        <v>#N/A</v>
      </c>
    </row>
    <row r="23527" spans="1:5" hidden="1">
      <c r="A23527" s="11">
        <v>98284</v>
      </c>
      <c r="B23527" t="s">
        <v>1959</v>
      </c>
      <c r="C23527" t="s">
        <v>31143</v>
      </c>
      <c r="D23527" t="e">
        <f>VLOOKUP(A23527,Planilha2!$1:$1048576,6,0)</f>
        <v>#N/A</v>
      </c>
      <c r="E23527" t="e">
        <f>VLOOKUP(C23527,Planilha5!B:B,1,0)</f>
        <v>#N/A</v>
      </c>
    </row>
    <row r="23528" spans="1:5" hidden="1">
      <c r="A23528" s="11">
        <v>47671</v>
      </c>
      <c r="B23528" t="s">
        <v>13698</v>
      </c>
      <c r="C23528" t="s">
        <v>31144</v>
      </c>
      <c r="D23528" t="e">
        <f>VLOOKUP(A23528,Planilha2!$1:$1048576,6,0)</f>
        <v>#N/A</v>
      </c>
      <c r="E23528" t="e">
        <f>VLOOKUP(C23528,Planilha5!B:B,1,0)</f>
        <v>#N/A</v>
      </c>
    </row>
    <row r="23529" spans="1:5" hidden="1">
      <c r="A23529" s="11">
        <v>4684</v>
      </c>
      <c r="B23529" t="s">
        <v>1174</v>
      </c>
      <c r="C23529" t="s">
        <v>17744</v>
      </c>
      <c r="D23529" t="e">
        <f>VLOOKUP(A23529,Planilha2!$1:$1048576,6,0)</f>
        <v>#N/A</v>
      </c>
      <c r="E23529" t="e">
        <f>VLOOKUP(C23529,Planilha5!B:B,1,0)</f>
        <v>#N/A</v>
      </c>
    </row>
    <row r="23530" spans="1:5" hidden="1">
      <c r="A23530" s="11">
        <v>900904</v>
      </c>
      <c r="B23530" t="s">
        <v>22082</v>
      </c>
      <c r="C23530" t="s">
        <v>31145</v>
      </c>
      <c r="D23530" t="e">
        <f>VLOOKUP(A23530,Planilha2!$1:$1048576,6,0)</f>
        <v>#N/A</v>
      </c>
      <c r="E23530" t="e">
        <f>VLOOKUP(C23530,Planilha5!B:B,1,0)</f>
        <v>#N/A</v>
      </c>
    </row>
    <row r="23531" spans="1:5" hidden="1">
      <c r="A23531" s="11">
        <v>41749</v>
      </c>
      <c r="B23531" t="s">
        <v>9314</v>
      </c>
      <c r="C23531" t="s">
        <v>31146</v>
      </c>
      <c r="D23531" t="e">
        <f>VLOOKUP(A23531,Planilha2!$1:$1048576,6,0)</f>
        <v>#N/A</v>
      </c>
      <c r="E23531" t="e">
        <f>VLOOKUP(C23531,Planilha5!B:B,1,0)</f>
        <v>#N/A</v>
      </c>
    </row>
    <row r="23532" spans="1:5" hidden="1">
      <c r="A23532" s="11">
        <v>54617</v>
      </c>
      <c r="B23532" t="s">
        <v>13206</v>
      </c>
      <c r="C23532" t="s">
        <v>31147</v>
      </c>
      <c r="D23532" t="e">
        <f>VLOOKUP(A23532,Planilha2!$1:$1048576,6,0)</f>
        <v>#N/A</v>
      </c>
      <c r="E23532" t="e">
        <f>VLOOKUP(C23532,Planilha5!B:B,1,0)</f>
        <v>#N/A</v>
      </c>
    </row>
    <row r="23533" spans="1:5" hidden="1">
      <c r="A23533" s="11">
        <v>46401</v>
      </c>
      <c r="B23533" t="s">
        <v>19034</v>
      </c>
      <c r="C23533" t="s">
        <v>31148</v>
      </c>
      <c r="D23533" t="e">
        <f>VLOOKUP(A23533,Planilha2!$1:$1048576,6,0)</f>
        <v>#N/A</v>
      </c>
      <c r="E23533" t="e">
        <f>VLOOKUP(C23533,Planilha5!B:B,1,0)</f>
        <v>#N/A</v>
      </c>
    </row>
    <row r="23534" spans="1:5" hidden="1">
      <c r="A23534" s="11">
        <v>200851</v>
      </c>
      <c r="B23534" t="s">
        <v>9726</v>
      </c>
      <c r="C23534" t="s">
        <v>17026</v>
      </c>
      <c r="D23534" t="e">
        <f>VLOOKUP(A23534,Planilha2!$1:$1048576,6,0)</f>
        <v>#N/A</v>
      </c>
      <c r="E23534" t="e">
        <f>VLOOKUP(C23534,Planilha5!B:B,1,0)</f>
        <v>#N/A</v>
      </c>
    </row>
    <row r="23535" spans="1:5" hidden="1">
      <c r="A23535" s="11">
        <v>5608</v>
      </c>
      <c r="B23535" t="s">
        <v>23132</v>
      </c>
      <c r="C23535" t="s">
        <v>31149</v>
      </c>
      <c r="D23535" t="e">
        <f>VLOOKUP(A23535,Planilha2!$1:$1048576,6,0)</f>
        <v>#N/A</v>
      </c>
      <c r="E23535" t="e">
        <f>VLOOKUP(C23535,Planilha5!B:B,1,0)</f>
        <v>#N/A</v>
      </c>
    </row>
    <row r="23536" spans="1:5" hidden="1">
      <c r="A23536" s="11">
        <v>55734</v>
      </c>
      <c r="B23536" t="s">
        <v>31150</v>
      </c>
      <c r="C23536" t="s">
        <v>31151</v>
      </c>
      <c r="D23536" t="e">
        <f>VLOOKUP(A23536,Planilha2!$1:$1048576,6,0)</f>
        <v>#N/A</v>
      </c>
      <c r="E23536" t="e">
        <f>VLOOKUP(C23536,Planilha5!B:B,1,0)</f>
        <v>#N/A</v>
      </c>
    </row>
    <row r="23537" spans="1:5" hidden="1">
      <c r="A23537" s="11">
        <v>53416</v>
      </c>
      <c r="B23537" t="s">
        <v>29206</v>
      </c>
      <c r="C23537" t="s">
        <v>31152</v>
      </c>
      <c r="D23537" t="e">
        <f>VLOOKUP(A23537,Planilha2!$1:$1048576,6,0)</f>
        <v>#N/A</v>
      </c>
      <c r="E23537" t="e">
        <f>VLOOKUP(C23537,Planilha5!B:B,1,0)</f>
        <v>#N/A</v>
      </c>
    </row>
    <row r="23538" spans="1:5" hidden="1">
      <c r="A23538" s="11">
        <v>50429</v>
      </c>
      <c r="B23538" t="s">
        <v>31153</v>
      </c>
      <c r="C23538" t="s">
        <v>31154</v>
      </c>
      <c r="D23538" t="e">
        <f>VLOOKUP(A23538,Planilha2!$1:$1048576,6,0)</f>
        <v>#N/A</v>
      </c>
      <c r="E23538" t="e">
        <f>VLOOKUP(C23538,Planilha5!B:B,1,0)</f>
        <v>#N/A</v>
      </c>
    </row>
    <row r="23539" spans="1:5" hidden="1">
      <c r="A23539" s="11">
        <v>54701</v>
      </c>
      <c r="B23539" t="s">
        <v>3424</v>
      </c>
      <c r="C23539" t="s">
        <v>3423</v>
      </c>
      <c r="D23539" t="e">
        <f>VLOOKUP(A23539,Planilha2!$1:$1048576,6,0)</f>
        <v>#N/A</v>
      </c>
      <c r="E23539" t="e">
        <f>VLOOKUP(C23539,Planilha5!B:B,1,0)</f>
        <v>#N/A</v>
      </c>
    </row>
    <row r="23540" spans="1:5" hidden="1">
      <c r="A23540" s="11">
        <v>1507</v>
      </c>
      <c r="B23540" t="s">
        <v>4262</v>
      </c>
      <c r="C23540" t="s">
        <v>13725</v>
      </c>
      <c r="D23540" t="e">
        <f>VLOOKUP(A23540,Planilha2!$1:$1048576,6,0)</f>
        <v>#N/A</v>
      </c>
      <c r="E23540" t="e">
        <f>VLOOKUP(C23540,Planilha5!B:B,1,0)</f>
        <v>#N/A</v>
      </c>
    </row>
    <row r="23541" spans="1:5" hidden="1">
      <c r="A23541">
        <v>277</v>
      </c>
      <c r="B23541" t="s">
        <v>1996</v>
      </c>
      <c r="C23541" t="s">
        <v>1999</v>
      </c>
      <c r="D23541" t="e">
        <f>VLOOKUP(A23541,Planilha2!$1:$1048576,6,0)</f>
        <v>#N/A</v>
      </c>
      <c r="E23541" t="e">
        <f>VLOOKUP(C23541,Planilha5!B:B,1,0)</f>
        <v>#N/A</v>
      </c>
    </row>
    <row r="23542" spans="1:5" hidden="1">
      <c r="A23542" s="11">
        <v>40408</v>
      </c>
      <c r="B23542" t="s">
        <v>10449</v>
      </c>
      <c r="C23542" t="s">
        <v>31155</v>
      </c>
      <c r="D23542" t="e">
        <f>VLOOKUP(A23542,Planilha2!$1:$1048576,6,0)</f>
        <v>#N/A</v>
      </c>
      <c r="E23542" t="e">
        <f>VLOOKUP(C23542,Planilha5!B:B,1,0)</f>
        <v>#N/A</v>
      </c>
    </row>
    <row r="23543" spans="1:5" hidden="1">
      <c r="A23543" s="11">
        <v>51275</v>
      </c>
      <c r="B23543" t="s">
        <v>29028</v>
      </c>
      <c r="C23543" t="s">
        <v>31156</v>
      </c>
      <c r="D23543" t="e">
        <f>VLOOKUP(A23543,Planilha2!$1:$1048576,6,0)</f>
        <v>#N/A</v>
      </c>
      <c r="E23543" t="e">
        <f>VLOOKUP(C23543,Planilha5!B:B,1,0)</f>
        <v>#N/A</v>
      </c>
    </row>
    <row r="23544" spans="1:5" hidden="1">
      <c r="A23544" s="11">
        <v>51955</v>
      </c>
      <c r="B23544" t="s">
        <v>28327</v>
      </c>
      <c r="C23544" t="s">
        <v>31157</v>
      </c>
      <c r="D23544" t="e">
        <f>VLOOKUP(A23544,Planilha2!$1:$1048576,6,0)</f>
        <v>#N/A</v>
      </c>
      <c r="E23544" t="e">
        <f>VLOOKUP(C23544,Planilha5!B:B,1,0)</f>
        <v>#N/A</v>
      </c>
    </row>
    <row r="23545" spans="1:5" hidden="1">
      <c r="A23545" s="11">
        <v>91040</v>
      </c>
      <c r="B23545" t="s">
        <v>1615</v>
      </c>
      <c r="C23545" t="s">
        <v>31158</v>
      </c>
      <c r="D23545" t="e">
        <f>VLOOKUP(A23545,Planilha2!$1:$1048576,6,0)</f>
        <v>#N/A</v>
      </c>
      <c r="E23545" t="e">
        <f>VLOOKUP(C23545,Planilha5!B:B,1,0)</f>
        <v>#N/A</v>
      </c>
    </row>
    <row r="23546" spans="1:5" hidden="1">
      <c r="A23546" s="11">
        <v>1118</v>
      </c>
      <c r="B23546" t="s">
        <v>5261</v>
      </c>
      <c r="C23546" t="s">
        <v>12833</v>
      </c>
      <c r="D23546" t="e">
        <f>VLOOKUP(A23546,Planilha2!$1:$1048576,6,0)</f>
        <v>#N/A</v>
      </c>
      <c r="E23546" t="e">
        <f>VLOOKUP(C23546,Planilha5!B:B,1,0)</f>
        <v>#N/A</v>
      </c>
    </row>
    <row r="23547" spans="1:5" hidden="1">
      <c r="A23547" s="11">
        <v>903711</v>
      </c>
      <c r="B23547" t="s">
        <v>31159</v>
      </c>
      <c r="C23547" t="s">
        <v>31160</v>
      </c>
      <c r="D23547" t="e">
        <f>VLOOKUP(A23547,Planilha2!$1:$1048576,6,0)</f>
        <v>#N/A</v>
      </c>
      <c r="E23547" t="e">
        <f>VLOOKUP(C23547,Planilha5!B:B,1,0)</f>
        <v>#N/A</v>
      </c>
    </row>
    <row r="23548" spans="1:5" hidden="1">
      <c r="A23548" s="11">
        <v>51543</v>
      </c>
      <c r="B23548" t="s">
        <v>25277</v>
      </c>
      <c r="C23548" t="s">
        <v>31161</v>
      </c>
      <c r="D23548" t="e">
        <f>VLOOKUP(A23548,Planilha2!$1:$1048576,6,0)</f>
        <v>#N/A</v>
      </c>
      <c r="E23548" t="e">
        <f>VLOOKUP(C23548,Planilha5!B:B,1,0)</f>
        <v>#N/A</v>
      </c>
    </row>
    <row r="23549" spans="1:5" hidden="1">
      <c r="A23549" s="11">
        <v>10214</v>
      </c>
      <c r="B23549" t="s">
        <v>21665</v>
      </c>
      <c r="C23549" t="s">
        <v>21666</v>
      </c>
      <c r="D23549" t="e">
        <f>VLOOKUP(A23549,Planilha2!$1:$1048576,6,0)</f>
        <v>#N/A</v>
      </c>
      <c r="E23549" t="e">
        <f>VLOOKUP(C23549,Planilha5!B:B,1,0)</f>
        <v>#N/A</v>
      </c>
    </row>
    <row r="23550" spans="1:5" hidden="1">
      <c r="A23550" s="11">
        <v>52973</v>
      </c>
      <c r="B23550" t="s">
        <v>30968</v>
      </c>
      <c r="C23550" t="s">
        <v>31162</v>
      </c>
      <c r="D23550" t="e">
        <f>VLOOKUP(A23550,Planilha2!$1:$1048576,6,0)</f>
        <v>#N/A</v>
      </c>
      <c r="E23550" t="e">
        <f>VLOOKUP(C23550,Planilha5!B:B,1,0)</f>
        <v>#N/A</v>
      </c>
    </row>
    <row r="23551" spans="1:5" hidden="1">
      <c r="A23551" s="11">
        <v>200370</v>
      </c>
      <c r="B23551" t="s">
        <v>4752</v>
      </c>
      <c r="C23551" t="s">
        <v>31163</v>
      </c>
      <c r="D23551" t="e">
        <f>VLOOKUP(A23551,Planilha2!$1:$1048576,6,0)</f>
        <v>#N/A</v>
      </c>
      <c r="E23551" t="e">
        <f>VLOOKUP(C23551,Planilha5!B:B,1,0)</f>
        <v>#N/A</v>
      </c>
    </row>
    <row r="23552" spans="1:5" hidden="1">
      <c r="A23552" s="11">
        <v>27480</v>
      </c>
      <c r="B23552" t="s">
        <v>11435</v>
      </c>
      <c r="C23552" t="s">
        <v>10168</v>
      </c>
      <c r="D23552" t="e">
        <f>VLOOKUP(A23552,Planilha2!$1:$1048576,6,0)</f>
        <v>#N/A</v>
      </c>
      <c r="E23552" t="e">
        <f>VLOOKUP(C23552,Planilha5!B:B,1,0)</f>
        <v>#N/A</v>
      </c>
    </row>
    <row r="23553" spans="1:5" hidden="1">
      <c r="A23553">
        <v>166</v>
      </c>
      <c r="B23553" t="s">
        <v>5164</v>
      </c>
      <c r="C23553" t="s">
        <v>31164</v>
      </c>
      <c r="D23553" t="e">
        <f>VLOOKUP(A23553,Planilha2!$1:$1048576,6,0)</f>
        <v>#N/A</v>
      </c>
      <c r="E23553" t="e">
        <f>VLOOKUP(C23553,Planilha5!B:B,1,0)</f>
        <v>#N/A</v>
      </c>
    </row>
    <row r="23554" spans="1:5" hidden="1">
      <c r="A23554" s="11">
        <v>55558</v>
      </c>
      <c r="B23554" t="s">
        <v>13748</v>
      </c>
      <c r="C23554" t="s">
        <v>31165</v>
      </c>
      <c r="D23554" t="e">
        <f>VLOOKUP(A23554,Planilha2!$1:$1048576,6,0)</f>
        <v>#N/A</v>
      </c>
      <c r="E23554" t="e">
        <f>VLOOKUP(C23554,Planilha5!B:B,1,0)</f>
        <v>#N/A</v>
      </c>
    </row>
    <row r="23555" spans="1:5" hidden="1">
      <c r="A23555" s="11">
        <v>904859</v>
      </c>
      <c r="B23555" t="s">
        <v>31166</v>
      </c>
      <c r="C23555" t="s">
        <v>31167</v>
      </c>
      <c r="D23555" t="e">
        <f>VLOOKUP(A23555,Planilha2!$1:$1048576,6,0)</f>
        <v>#N/A</v>
      </c>
      <c r="E23555" t="e">
        <f>VLOOKUP(C23555,Planilha5!B:B,1,0)</f>
        <v>#N/A</v>
      </c>
    </row>
    <row r="23556" spans="1:5" hidden="1">
      <c r="A23556" s="11">
        <v>67092</v>
      </c>
      <c r="B23556" t="s">
        <v>1598</v>
      </c>
      <c r="C23556" t="s">
        <v>31168</v>
      </c>
      <c r="D23556" t="e">
        <f>VLOOKUP(A23556,Planilha2!$1:$1048576,6,0)</f>
        <v>#N/A</v>
      </c>
      <c r="E23556" t="e">
        <f>VLOOKUP(C23556,Planilha5!B:B,1,0)</f>
        <v>#N/A</v>
      </c>
    </row>
    <row r="23557" spans="1:5" hidden="1">
      <c r="A23557" s="11">
        <v>904751</v>
      </c>
      <c r="B23557" t="s">
        <v>31169</v>
      </c>
      <c r="C23557" t="s">
        <v>31170</v>
      </c>
      <c r="D23557" t="e">
        <f>VLOOKUP(A23557,Planilha2!$1:$1048576,6,0)</f>
        <v>#N/A</v>
      </c>
      <c r="E23557" t="e">
        <f>VLOOKUP(C23557,Planilha5!B:B,1,0)</f>
        <v>#N/A</v>
      </c>
    </row>
    <row r="23558" spans="1:5" hidden="1">
      <c r="A23558" s="11">
        <v>53518</v>
      </c>
      <c r="B23558" t="s">
        <v>20839</v>
      </c>
      <c r="C23558" t="s">
        <v>31171</v>
      </c>
      <c r="D23558" t="e">
        <f>VLOOKUP(A23558,Planilha2!$1:$1048576,6,0)</f>
        <v>#N/A</v>
      </c>
      <c r="E23558" t="e">
        <f>VLOOKUP(C23558,Planilha5!B:B,1,0)</f>
        <v>#N/A</v>
      </c>
    </row>
    <row r="23559" spans="1:5" hidden="1">
      <c r="A23559" s="11">
        <v>54391</v>
      </c>
      <c r="B23559" t="s">
        <v>31172</v>
      </c>
      <c r="C23559" t="s">
        <v>31173</v>
      </c>
      <c r="D23559" t="e">
        <f>VLOOKUP(A23559,Planilha2!$1:$1048576,6,0)</f>
        <v>#N/A</v>
      </c>
      <c r="E23559" t="e">
        <f>VLOOKUP(C23559,Planilha5!B:B,1,0)</f>
        <v>#N/A</v>
      </c>
    </row>
    <row r="23560" spans="1:5" hidden="1">
      <c r="A23560" s="11">
        <v>903652</v>
      </c>
      <c r="B23560" t="s">
        <v>8638</v>
      </c>
      <c r="C23560" t="s">
        <v>31174</v>
      </c>
      <c r="D23560" t="e">
        <f>VLOOKUP(A23560,Planilha2!$1:$1048576,6,0)</f>
        <v>#N/A</v>
      </c>
      <c r="E23560" t="e">
        <f>VLOOKUP(C23560,Planilha5!B:B,1,0)</f>
        <v>#N/A</v>
      </c>
    </row>
    <row r="23561" spans="1:5" hidden="1">
      <c r="A23561" s="11">
        <v>905432</v>
      </c>
      <c r="B23561" t="s">
        <v>26879</v>
      </c>
      <c r="C23561" t="s">
        <v>31175</v>
      </c>
      <c r="D23561" t="e">
        <f>VLOOKUP(A23561,Planilha2!$1:$1048576,6,0)</f>
        <v>#N/A</v>
      </c>
      <c r="E23561" t="e">
        <f>VLOOKUP(C23561,Planilha5!B:B,1,0)</f>
        <v>#N/A</v>
      </c>
    </row>
    <row r="23562" spans="1:5" hidden="1">
      <c r="A23562" s="11">
        <v>2244</v>
      </c>
      <c r="B23562" t="s">
        <v>408</v>
      </c>
      <c r="C23562" t="s">
        <v>31176</v>
      </c>
      <c r="D23562" t="str">
        <f>VLOOKUP(A23562,Planilha2!$1:$1048576,6,0)</f>
        <v>2 - Magistrados</v>
      </c>
      <c r="E23562" t="e">
        <f>VLOOKUP(C23562,Planilha5!B:B,1,0)</f>
        <v>#N/A</v>
      </c>
    </row>
    <row r="23563" spans="1:5" hidden="1">
      <c r="A23563" s="11">
        <v>53691</v>
      </c>
      <c r="B23563" t="s">
        <v>31177</v>
      </c>
      <c r="C23563" t="s">
        <v>31178</v>
      </c>
      <c r="D23563" t="e">
        <f>VLOOKUP(A23563,Planilha2!$1:$1048576,6,0)</f>
        <v>#N/A</v>
      </c>
      <c r="E23563" t="e">
        <f>VLOOKUP(C23563,Planilha5!B:B,1,0)</f>
        <v>#N/A</v>
      </c>
    </row>
    <row r="23564" spans="1:5" hidden="1">
      <c r="A23564" s="11">
        <v>1772</v>
      </c>
      <c r="B23564" t="s">
        <v>28066</v>
      </c>
      <c r="C23564" t="s">
        <v>31179</v>
      </c>
      <c r="D23564" t="e">
        <f>VLOOKUP(A23564,Planilha2!$1:$1048576,6,0)</f>
        <v>#N/A</v>
      </c>
      <c r="E23564" t="e">
        <f>VLOOKUP(C23564,Planilha5!B:B,1,0)</f>
        <v>#N/A</v>
      </c>
    </row>
    <row r="23565" spans="1:5" hidden="1">
      <c r="A23565" s="11">
        <v>905013</v>
      </c>
      <c r="B23565" t="s">
        <v>20474</v>
      </c>
      <c r="C23565" t="s">
        <v>31180</v>
      </c>
      <c r="D23565" t="e">
        <f>VLOOKUP(A23565,Planilha2!$1:$1048576,6,0)</f>
        <v>#N/A</v>
      </c>
      <c r="E23565" t="e">
        <f>VLOOKUP(C23565,Planilha5!B:B,1,0)</f>
        <v>#N/A</v>
      </c>
    </row>
    <row r="23566" spans="1:5" hidden="1">
      <c r="A23566" s="11">
        <v>22264</v>
      </c>
      <c r="B23566" t="s">
        <v>31181</v>
      </c>
      <c r="C23566" t="s">
        <v>31182</v>
      </c>
      <c r="D23566" t="e">
        <f>VLOOKUP(A23566,Planilha2!$1:$1048576,6,0)</f>
        <v>#N/A</v>
      </c>
      <c r="E23566" t="e">
        <f>VLOOKUP(C23566,Planilha5!B:B,1,0)</f>
        <v>#N/A</v>
      </c>
    </row>
    <row r="23567" spans="1:5" hidden="1">
      <c r="A23567" s="11">
        <v>47142</v>
      </c>
      <c r="B23567" t="s">
        <v>4306</v>
      </c>
      <c r="C23567" t="s">
        <v>9290</v>
      </c>
      <c r="D23567" t="e">
        <f>VLOOKUP(A23567,Planilha2!$1:$1048576,6,0)</f>
        <v>#N/A</v>
      </c>
      <c r="E23567" t="e">
        <f>VLOOKUP(C23567,Planilha5!B:B,1,0)</f>
        <v>#N/A</v>
      </c>
    </row>
    <row r="23568" spans="1:5" hidden="1">
      <c r="A23568" s="11">
        <v>8961</v>
      </c>
      <c r="B23568" t="s">
        <v>21230</v>
      </c>
      <c r="C23568" t="s">
        <v>31183</v>
      </c>
      <c r="D23568" t="e">
        <f>VLOOKUP(A23568,Planilha2!$1:$1048576,6,0)</f>
        <v>#N/A</v>
      </c>
      <c r="E23568" t="e">
        <f>VLOOKUP(C23568,Planilha5!B:B,1,0)</f>
        <v>#N/A</v>
      </c>
    </row>
    <row r="23569" spans="1:5" hidden="1">
      <c r="A23569" s="11">
        <v>35026</v>
      </c>
      <c r="B23569" t="s">
        <v>12431</v>
      </c>
      <c r="C23569" t="s">
        <v>31184</v>
      </c>
      <c r="D23569" t="e">
        <f>VLOOKUP(A23569,Planilha2!$1:$1048576,6,0)</f>
        <v>#N/A</v>
      </c>
      <c r="E23569" t="e">
        <f>VLOOKUP(C23569,Planilha5!B:B,1,0)</f>
        <v>#N/A</v>
      </c>
    </row>
    <row r="23570" spans="1:5" hidden="1">
      <c r="A23570" s="11">
        <v>2994</v>
      </c>
      <c r="B23570" t="s">
        <v>2425</v>
      </c>
      <c r="C23570" t="s">
        <v>7910</v>
      </c>
      <c r="D23570" t="e">
        <f>VLOOKUP(A23570,Planilha2!$1:$1048576,6,0)</f>
        <v>#N/A</v>
      </c>
      <c r="E23570" t="e">
        <f>VLOOKUP(C23570,Planilha5!B:B,1,0)</f>
        <v>#N/A</v>
      </c>
    </row>
    <row r="23571" spans="1:5" hidden="1">
      <c r="A23571" s="11">
        <v>55410</v>
      </c>
      <c r="B23571" t="s">
        <v>7957</v>
      </c>
      <c r="C23571" t="s">
        <v>31185</v>
      </c>
      <c r="D23571" t="e">
        <f>VLOOKUP(A23571,Planilha2!$1:$1048576,6,0)</f>
        <v>#N/A</v>
      </c>
      <c r="E23571" t="e">
        <f>VLOOKUP(C23571,Planilha5!B:B,1,0)</f>
        <v>#N/A</v>
      </c>
    </row>
    <row r="23572" spans="1:5" hidden="1">
      <c r="A23572" s="11">
        <v>200917</v>
      </c>
      <c r="B23572" t="s">
        <v>311</v>
      </c>
      <c r="C23572" t="s">
        <v>31186</v>
      </c>
      <c r="D23572" t="str">
        <f>VLOOKUP(A23572,Planilha2!$1:$1048576,6,0)</f>
        <v>2 - Magistrados</v>
      </c>
      <c r="E23572" t="e">
        <f>VLOOKUP(C23572,Planilha5!B:B,1,0)</f>
        <v>#N/A</v>
      </c>
    </row>
    <row r="23573" spans="1:5" hidden="1">
      <c r="A23573" s="11">
        <v>23525</v>
      </c>
      <c r="B23573" t="s">
        <v>28719</v>
      </c>
      <c r="C23573" t="s">
        <v>31187</v>
      </c>
      <c r="D23573" t="e">
        <f>VLOOKUP(A23573,Planilha2!$1:$1048576,6,0)</f>
        <v>#N/A</v>
      </c>
      <c r="E23573" t="e">
        <f>VLOOKUP(C23573,Planilha5!B:B,1,0)</f>
        <v>#N/A</v>
      </c>
    </row>
    <row r="23574" spans="1:5" hidden="1">
      <c r="A23574" s="11">
        <v>44783</v>
      </c>
      <c r="B23574" t="s">
        <v>30905</v>
      </c>
      <c r="C23574" t="s">
        <v>31188</v>
      </c>
      <c r="D23574" t="e">
        <f>VLOOKUP(A23574,Planilha2!$1:$1048576,6,0)</f>
        <v>#N/A</v>
      </c>
      <c r="E23574" t="e">
        <f>VLOOKUP(C23574,Planilha5!B:B,1,0)</f>
        <v>#N/A</v>
      </c>
    </row>
    <row r="23575" spans="1:5" hidden="1">
      <c r="A23575" s="11">
        <v>5259</v>
      </c>
      <c r="B23575" t="s">
        <v>3651</v>
      </c>
      <c r="C23575" t="s">
        <v>31189</v>
      </c>
      <c r="D23575" t="e">
        <f>VLOOKUP(A23575,Planilha2!$1:$1048576,6,0)</f>
        <v>#N/A</v>
      </c>
      <c r="E23575" t="e">
        <f>VLOOKUP(C23575,Planilha5!B:B,1,0)</f>
        <v>#N/A</v>
      </c>
    </row>
    <row r="23576" spans="1:5" hidden="1">
      <c r="A23576" s="11">
        <v>41436</v>
      </c>
      <c r="B23576" t="s">
        <v>30027</v>
      </c>
      <c r="C23576" t="s">
        <v>31190</v>
      </c>
      <c r="D23576" t="e">
        <f>VLOOKUP(A23576,Planilha2!$1:$1048576,6,0)</f>
        <v>#N/A</v>
      </c>
      <c r="E23576" t="e">
        <f>VLOOKUP(C23576,Planilha5!B:B,1,0)</f>
        <v>#N/A</v>
      </c>
    </row>
    <row r="23577" spans="1:5" hidden="1">
      <c r="A23577" s="11">
        <v>55528</v>
      </c>
      <c r="B23577" t="s">
        <v>31191</v>
      </c>
      <c r="C23577" t="s">
        <v>31192</v>
      </c>
      <c r="D23577" t="e">
        <f>VLOOKUP(A23577,Planilha2!$1:$1048576,6,0)</f>
        <v>#N/A</v>
      </c>
      <c r="E23577" t="e">
        <f>VLOOKUP(C23577,Planilha5!B:B,1,0)</f>
        <v>#N/A</v>
      </c>
    </row>
    <row r="23578" spans="1:5" hidden="1">
      <c r="A23578" s="11">
        <v>51983</v>
      </c>
      <c r="B23578" t="s">
        <v>13261</v>
      </c>
      <c r="C23578" t="s">
        <v>31193</v>
      </c>
      <c r="D23578" t="e">
        <f>VLOOKUP(A23578,Planilha2!$1:$1048576,6,0)</f>
        <v>#N/A</v>
      </c>
      <c r="E23578" t="e">
        <f>VLOOKUP(C23578,Planilha5!B:B,1,0)</f>
        <v>#N/A</v>
      </c>
    </row>
    <row r="23579" spans="1:5" hidden="1">
      <c r="A23579" s="11">
        <v>55134</v>
      </c>
      <c r="B23579" t="s">
        <v>31194</v>
      </c>
      <c r="C23579" t="s">
        <v>31195</v>
      </c>
      <c r="D23579" t="e">
        <f>VLOOKUP(A23579,Planilha2!$1:$1048576,6,0)</f>
        <v>#N/A</v>
      </c>
      <c r="E23579" t="e">
        <f>VLOOKUP(C23579,Planilha5!B:B,1,0)</f>
        <v>#N/A</v>
      </c>
    </row>
    <row r="23580" spans="1:5" hidden="1">
      <c r="A23580" s="11">
        <v>55628</v>
      </c>
      <c r="B23580" t="s">
        <v>6870</v>
      </c>
      <c r="C23580" t="s">
        <v>6871</v>
      </c>
      <c r="D23580" t="e">
        <f>VLOOKUP(A23580,Planilha2!$1:$1048576,6,0)</f>
        <v>#N/A</v>
      </c>
      <c r="E23580" t="e">
        <f>VLOOKUP(C23580,Planilha5!B:B,1,0)</f>
        <v>#N/A</v>
      </c>
    </row>
    <row r="23581" spans="1:5" hidden="1">
      <c r="A23581">
        <v>634</v>
      </c>
      <c r="B23581" t="s">
        <v>15951</v>
      </c>
      <c r="C23581" t="s">
        <v>31196</v>
      </c>
      <c r="D23581" t="e">
        <f>VLOOKUP(A23581,Planilha2!$1:$1048576,6,0)</f>
        <v>#N/A</v>
      </c>
      <c r="E23581" t="e">
        <f>VLOOKUP(C23581,Planilha5!B:B,1,0)</f>
        <v>#N/A</v>
      </c>
    </row>
    <row r="23582" spans="1:5" hidden="1">
      <c r="A23582" s="11">
        <v>4996</v>
      </c>
      <c r="B23582" t="s">
        <v>19468</v>
      </c>
      <c r="C23582" t="s">
        <v>113</v>
      </c>
      <c r="D23582" t="e">
        <f>VLOOKUP(A23582,Planilha2!$1:$1048576,6,0)</f>
        <v>#N/A</v>
      </c>
      <c r="E23582" t="e">
        <f>VLOOKUP(C23582,Planilha5!B:B,1,0)</f>
        <v>#N/A</v>
      </c>
    </row>
    <row r="23583" spans="1:5" hidden="1">
      <c r="A23583" s="11">
        <v>200922</v>
      </c>
      <c r="B23583" t="s">
        <v>1748</v>
      </c>
      <c r="C23583" t="s">
        <v>1751</v>
      </c>
      <c r="D23583" t="e">
        <f>VLOOKUP(A23583,Planilha2!$1:$1048576,6,0)</f>
        <v>#N/A</v>
      </c>
      <c r="E23583" t="e">
        <f>VLOOKUP(C23583,Planilha5!B:B,1,0)</f>
        <v>#N/A</v>
      </c>
    </row>
    <row r="23584" spans="1:5" hidden="1">
      <c r="A23584">
        <v>744</v>
      </c>
      <c r="B23584" t="s">
        <v>803</v>
      </c>
      <c r="C23584" t="s">
        <v>25575</v>
      </c>
      <c r="D23584" t="e">
        <f>VLOOKUP(A23584,Planilha2!$1:$1048576,6,0)</f>
        <v>#N/A</v>
      </c>
      <c r="E23584" t="str">
        <f>VLOOKUP(C23584,Planilha5!B:B,1,0)</f>
        <v>LUZIA HELENY SILVA CARVALHO</v>
      </c>
    </row>
    <row r="23585" spans="1:5" hidden="1">
      <c r="A23585" s="11">
        <v>4392</v>
      </c>
      <c r="B23585" t="s">
        <v>13913</v>
      </c>
      <c r="C23585" t="s">
        <v>31197</v>
      </c>
      <c r="D23585" t="e">
        <f>VLOOKUP(A23585,Planilha2!$1:$1048576,6,0)</f>
        <v>#N/A</v>
      </c>
      <c r="E23585" t="e">
        <f>VLOOKUP(C23585,Planilha5!B:B,1,0)</f>
        <v>#N/A</v>
      </c>
    </row>
    <row r="23586" spans="1:5" hidden="1">
      <c r="A23586" s="11">
        <v>200802</v>
      </c>
      <c r="B23586" t="s">
        <v>2056</v>
      </c>
      <c r="C23586" t="s">
        <v>31198</v>
      </c>
      <c r="D23586" t="e">
        <f>VLOOKUP(A23586,Planilha2!$1:$1048576,6,0)</f>
        <v>#N/A</v>
      </c>
      <c r="E23586" t="e">
        <f>VLOOKUP(C23586,Planilha5!B:B,1,0)</f>
        <v>#N/A</v>
      </c>
    </row>
    <row r="23587" spans="1:5" hidden="1">
      <c r="A23587" s="11">
        <v>29491</v>
      </c>
      <c r="B23587" t="s">
        <v>5709</v>
      </c>
      <c r="C23587" t="s">
        <v>31199</v>
      </c>
      <c r="D23587" t="e">
        <f>VLOOKUP(A23587,Planilha2!$1:$1048576,6,0)</f>
        <v>#N/A</v>
      </c>
      <c r="E23587" t="e">
        <f>VLOOKUP(C23587,Planilha5!B:B,1,0)</f>
        <v>#N/A</v>
      </c>
    </row>
    <row r="23588" spans="1:5" hidden="1">
      <c r="A23588" s="11">
        <v>51768</v>
      </c>
      <c r="B23588" t="s">
        <v>9037</v>
      </c>
      <c r="C23588" t="s">
        <v>31200</v>
      </c>
      <c r="D23588" t="e">
        <f>VLOOKUP(A23588,Planilha2!$1:$1048576,6,0)</f>
        <v>#N/A</v>
      </c>
      <c r="E23588" t="e">
        <f>VLOOKUP(C23588,Planilha5!B:B,1,0)</f>
        <v>#N/A</v>
      </c>
    </row>
    <row r="23589" spans="1:5" hidden="1">
      <c r="A23589">
        <v>406</v>
      </c>
      <c r="B23589" t="s">
        <v>4482</v>
      </c>
      <c r="C23589" t="s">
        <v>31201</v>
      </c>
      <c r="D23589" t="e">
        <f>VLOOKUP(A23589,Planilha2!$1:$1048576,6,0)</f>
        <v>#N/A</v>
      </c>
      <c r="E23589" t="e">
        <f>VLOOKUP(C23589,Planilha5!B:B,1,0)</f>
        <v>#N/A</v>
      </c>
    </row>
    <row r="23590" spans="1:5" hidden="1">
      <c r="A23590" s="11">
        <v>41488</v>
      </c>
      <c r="B23590" t="s">
        <v>19435</v>
      </c>
      <c r="C23590" t="s">
        <v>31202</v>
      </c>
      <c r="D23590" t="e">
        <f>VLOOKUP(A23590,Planilha2!$1:$1048576,6,0)</f>
        <v>#N/A</v>
      </c>
      <c r="E23590" t="e">
        <f>VLOOKUP(C23590,Planilha5!B:B,1,0)</f>
        <v>#N/A</v>
      </c>
    </row>
    <row r="23591" spans="1:5" hidden="1">
      <c r="A23591" s="11">
        <v>93793</v>
      </c>
      <c r="B23591" t="s">
        <v>31203</v>
      </c>
      <c r="C23591" t="s">
        <v>31204</v>
      </c>
      <c r="D23591" t="e">
        <f>VLOOKUP(A23591,Planilha2!$1:$1048576,6,0)</f>
        <v>#N/A</v>
      </c>
      <c r="E23591" t="e">
        <f>VLOOKUP(C23591,Planilha5!B:B,1,0)</f>
        <v>#N/A</v>
      </c>
    </row>
    <row r="23592" spans="1:5" hidden="1">
      <c r="A23592" s="11">
        <v>55716</v>
      </c>
      <c r="B23592" t="s">
        <v>14108</v>
      </c>
      <c r="C23592" t="s">
        <v>31205</v>
      </c>
      <c r="D23592" t="e">
        <f>VLOOKUP(A23592,Planilha2!$1:$1048576,6,0)</f>
        <v>#N/A</v>
      </c>
      <c r="E23592" t="e">
        <f>VLOOKUP(C23592,Planilha5!B:B,1,0)</f>
        <v>#N/A</v>
      </c>
    </row>
    <row r="23593" spans="1:5" hidden="1">
      <c r="A23593" s="11">
        <v>3837</v>
      </c>
      <c r="B23593" t="s">
        <v>510</v>
      </c>
      <c r="C23593" t="s">
        <v>21900</v>
      </c>
      <c r="D23593" t="str">
        <f>VLOOKUP(A23593,Planilha2!$1:$1048576,6,0)</f>
        <v>18 - Inativos Magistrados</v>
      </c>
      <c r="E23593" t="e">
        <f>VLOOKUP(C23593,Planilha5!B:B,1,0)</f>
        <v>#N/A</v>
      </c>
    </row>
    <row r="23594" spans="1:5" hidden="1">
      <c r="A23594" s="11">
        <v>53737</v>
      </c>
      <c r="B23594" t="s">
        <v>23130</v>
      </c>
      <c r="C23594" t="s">
        <v>31206</v>
      </c>
      <c r="D23594" t="e">
        <f>VLOOKUP(A23594,Planilha2!$1:$1048576,6,0)</f>
        <v>#N/A</v>
      </c>
      <c r="E23594" t="e">
        <f>VLOOKUP(C23594,Planilha5!B:B,1,0)</f>
        <v>#N/A</v>
      </c>
    </row>
    <row r="23595" spans="1:5" hidden="1">
      <c r="A23595" s="11">
        <v>11972</v>
      </c>
      <c r="B23595" t="s">
        <v>22723</v>
      </c>
      <c r="C23595" t="s">
        <v>31207</v>
      </c>
      <c r="D23595" t="e">
        <f>VLOOKUP(A23595,Planilha2!$1:$1048576,6,0)</f>
        <v>#N/A</v>
      </c>
      <c r="E23595" t="e">
        <f>VLOOKUP(C23595,Planilha5!B:B,1,0)</f>
        <v>#N/A</v>
      </c>
    </row>
    <row r="23596" spans="1:5" hidden="1">
      <c r="A23596" s="11">
        <v>8315</v>
      </c>
      <c r="B23596" t="s">
        <v>15594</v>
      </c>
      <c r="C23596" t="s">
        <v>31208</v>
      </c>
      <c r="D23596" t="e">
        <f>VLOOKUP(A23596,Planilha2!$1:$1048576,6,0)</f>
        <v>#N/A</v>
      </c>
      <c r="E23596" t="e">
        <f>VLOOKUP(C23596,Planilha5!B:B,1,0)</f>
        <v>#N/A</v>
      </c>
    </row>
    <row r="23597" spans="1:5" hidden="1">
      <c r="A23597" s="11">
        <v>48447</v>
      </c>
      <c r="B23597" t="s">
        <v>8250</v>
      </c>
      <c r="C23597" t="s">
        <v>31209</v>
      </c>
      <c r="D23597" t="e">
        <f>VLOOKUP(A23597,Planilha2!$1:$1048576,6,0)</f>
        <v>#N/A</v>
      </c>
      <c r="E23597" t="e">
        <f>VLOOKUP(C23597,Planilha5!B:B,1,0)</f>
        <v>#N/A</v>
      </c>
    </row>
    <row r="23598" spans="1:5" hidden="1">
      <c r="A23598" s="11">
        <v>23494</v>
      </c>
      <c r="B23598" t="s">
        <v>22251</v>
      </c>
      <c r="C23598" t="s">
        <v>31210</v>
      </c>
      <c r="D23598" t="e">
        <f>VLOOKUP(A23598,Planilha2!$1:$1048576,6,0)</f>
        <v>#N/A</v>
      </c>
      <c r="E23598" t="e">
        <f>VLOOKUP(C23598,Planilha5!B:B,1,0)</f>
        <v>#N/A</v>
      </c>
    </row>
    <row r="23599" spans="1:5" hidden="1">
      <c r="A23599" s="11">
        <v>55321</v>
      </c>
      <c r="B23599" t="s">
        <v>24850</v>
      </c>
      <c r="C23599" t="s">
        <v>31211</v>
      </c>
      <c r="D23599" t="e">
        <f>VLOOKUP(A23599,Planilha2!$1:$1048576,6,0)</f>
        <v>#N/A</v>
      </c>
      <c r="E23599" t="e">
        <f>VLOOKUP(C23599,Planilha5!B:B,1,0)</f>
        <v>#N/A</v>
      </c>
    </row>
    <row r="23600" spans="1:5" hidden="1">
      <c r="A23600">
        <v>525</v>
      </c>
      <c r="B23600" t="s">
        <v>24880</v>
      </c>
      <c r="C23600" t="s">
        <v>31212</v>
      </c>
      <c r="D23600" t="e">
        <f>VLOOKUP(A23600,Planilha2!$1:$1048576,6,0)</f>
        <v>#N/A</v>
      </c>
      <c r="E23600" t="e">
        <f>VLOOKUP(C23600,Planilha5!B:B,1,0)</f>
        <v>#N/A</v>
      </c>
    </row>
    <row r="23601" spans="1:5" hidden="1">
      <c r="A23601" s="11">
        <v>4192</v>
      </c>
      <c r="B23601" t="s">
        <v>5347</v>
      </c>
      <c r="C23601" t="s">
        <v>31213</v>
      </c>
      <c r="D23601" t="e">
        <f>VLOOKUP(A23601,Planilha2!$1:$1048576,6,0)</f>
        <v>#N/A</v>
      </c>
      <c r="E23601" t="e">
        <f>VLOOKUP(C23601,Planilha5!B:B,1,0)</f>
        <v>#N/A</v>
      </c>
    </row>
    <row r="23602" spans="1:5" hidden="1">
      <c r="A23602" s="11">
        <v>96171</v>
      </c>
      <c r="B23602" t="s">
        <v>31214</v>
      </c>
      <c r="C23602" t="s">
        <v>31215</v>
      </c>
      <c r="D23602" t="e">
        <f>VLOOKUP(A23602,Planilha2!$1:$1048576,6,0)</f>
        <v>#N/A</v>
      </c>
      <c r="E23602" t="e">
        <f>VLOOKUP(C23602,Planilha5!B:B,1,0)</f>
        <v>#N/A</v>
      </c>
    </row>
    <row r="23603" spans="1:5" hidden="1">
      <c r="A23603" s="11">
        <v>2437</v>
      </c>
      <c r="B23603" t="s">
        <v>1432</v>
      </c>
      <c r="C23603" t="s">
        <v>5571</v>
      </c>
      <c r="D23603" t="e">
        <f>VLOOKUP(A23603,Planilha2!$1:$1048576,6,0)</f>
        <v>#N/A</v>
      </c>
      <c r="E23603" t="e">
        <f>VLOOKUP(C23603,Planilha5!B:B,1,0)</f>
        <v>#N/A</v>
      </c>
    </row>
    <row r="23604" spans="1:5" hidden="1">
      <c r="A23604" s="11">
        <v>55277</v>
      </c>
      <c r="B23604" t="s">
        <v>27802</v>
      </c>
      <c r="C23604" t="s">
        <v>31216</v>
      </c>
      <c r="D23604" t="e">
        <f>VLOOKUP(A23604,Planilha2!$1:$1048576,6,0)</f>
        <v>#N/A</v>
      </c>
      <c r="E23604" t="e">
        <f>VLOOKUP(C23604,Planilha5!B:B,1,0)</f>
        <v>#N/A</v>
      </c>
    </row>
    <row r="23605" spans="1:5" hidden="1">
      <c r="A23605">
        <v>833</v>
      </c>
      <c r="B23605" t="s">
        <v>770</v>
      </c>
      <c r="C23605" t="s">
        <v>31217</v>
      </c>
      <c r="D23605" t="e">
        <f>VLOOKUP(A23605,Planilha2!$1:$1048576,6,0)</f>
        <v>#N/A</v>
      </c>
      <c r="E23605" t="e">
        <f>VLOOKUP(C23605,Planilha5!B:B,1,0)</f>
        <v>#N/A</v>
      </c>
    </row>
    <row r="23606" spans="1:5" hidden="1">
      <c r="A23606" s="11">
        <v>54269</v>
      </c>
      <c r="B23606" t="s">
        <v>31218</v>
      </c>
      <c r="C23606" t="s">
        <v>31219</v>
      </c>
      <c r="D23606" t="e">
        <f>VLOOKUP(A23606,Planilha2!$1:$1048576,6,0)</f>
        <v>#N/A</v>
      </c>
      <c r="E23606" t="e">
        <f>VLOOKUP(C23606,Planilha5!B:B,1,0)</f>
        <v>#N/A</v>
      </c>
    </row>
    <row r="23607" spans="1:5" hidden="1">
      <c r="A23607" s="11">
        <v>4388</v>
      </c>
      <c r="B23607" t="s">
        <v>4347</v>
      </c>
      <c r="C23607" t="s">
        <v>4348</v>
      </c>
      <c r="D23607" t="e">
        <f>VLOOKUP(A23607,Planilha2!$1:$1048576,6,0)</f>
        <v>#N/A</v>
      </c>
      <c r="E23607" t="e">
        <f>VLOOKUP(C23607,Planilha5!B:B,1,0)</f>
        <v>#N/A</v>
      </c>
    </row>
    <row r="23608" spans="1:5" hidden="1">
      <c r="A23608" s="11">
        <v>54809</v>
      </c>
      <c r="B23608" t="s">
        <v>31220</v>
      </c>
      <c r="C23608" t="s">
        <v>31221</v>
      </c>
      <c r="D23608" t="e">
        <f>VLOOKUP(A23608,Planilha2!$1:$1048576,6,0)</f>
        <v>#N/A</v>
      </c>
      <c r="E23608" t="e">
        <f>VLOOKUP(C23608,Planilha5!B:B,1,0)</f>
        <v>#N/A</v>
      </c>
    </row>
    <row r="23609" spans="1:5" hidden="1">
      <c r="A23609" s="11">
        <v>55488</v>
      </c>
      <c r="B23609" t="s">
        <v>28791</v>
      </c>
      <c r="C23609" t="s">
        <v>31222</v>
      </c>
      <c r="D23609" t="e">
        <f>VLOOKUP(A23609,Planilha2!$1:$1048576,6,0)</f>
        <v>#N/A</v>
      </c>
      <c r="E23609" t="e">
        <f>VLOOKUP(C23609,Planilha5!B:B,1,0)</f>
        <v>#N/A</v>
      </c>
    </row>
    <row r="23610" spans="1:5" hidden="1">
      <c r="A23610" s="11">
        <v>49713</v>
      </c>
      <c r="B23610" t="s">
        <v>9526</v>
      </c>
      <c r="C23610" t="s">
        <v>31223</v>
      </c>
      <c r="D23610" t="e">
        <f>VLOOKUP(A23610,Planilha2!$1:$1048576,6,0)</f>
        <v>#N/A</v>
      </c>
      <c r="E23610" t="e">
        <f>VLOOKUP(C23610,Planilha5!B:B,1,0)</f>
        <v>#N/A</v>
      </c>
    </row>
    <row r="23611" spans="1:5" hidden="1">
      <c r="A23611" s="11">
        <v>11949</v>
      </c>
      <c r="B23611" t="s">
        <v>741</v>
      </c>
      <c r="C23611" t="s">
        <v>31224</v>
      </c>
      <c r="D23611" t="e">
        <f>VLOOKUP(A23611,Planilha2!$1:$1048576,6,0)</f>
        <v>#N/A</v>
      </c>
      <c r="E23611" t="e">
        <f>VLOOKUP(C23611,Planilha5!B:B,1,0)</f>
        <v>#N/A</v>
      </c>
    </row>
    <row r="23612" spans="1:5" hidden="1">
      <c r="A23612" s="11">
        <v>904203</v>
      </c>
      <c r="B23612" t="s">
        <v>21811</v>
      </c>
      <c r="C23612" t="s">
        <v>31225</v>
      </c>
      <c r="D23612" t="e">
        <f>VLOOKUP(A23612,Planilha2!$1:$1048576,6,0)</f>
        <v>#N/A</v>
      </c>
      <c r="E23612" t="e">
        <f>VLOOKUP(C23612,Planilha5!B:B,1,0)</f>
        <v>#N/A</v>
      </c>
    </row>
    <row r="23613" spans="1:5" hidden="1">
      <c r="A23613" s="11">
        <v>201735</v>
      </c>
      <c r="B23613" t="s">
        <v>31226</v>
      </c>
      <c r="C23613" t="s">
        <v>31227</v>
      </c>
      <c r="D23613" t="e">
        <f>VLOOKUP(A23613,Planilha2!$1:$1048576,6,0)</f>
        <v>#N/A</v>
      </c>
      <c r="E23613" t="e">
        <f>VLOOKUP(C23613,Planilha5!B:B,1,0)</f>
        <v>#N/A</v>
      </c>
    </row>
    <row r="23614" spans="1:5" hidden="1">
      <c r="A23614" s="11">
        <v>23496</v>
      </c>
      <c r="B23614" t="s">
        <v>31228</v>
      </c>
      <c r="C23614" t="s">
        <v>31229</v>
      </c>
      <c r="D23614" t="e">
        <f>VLOOKUP(A23614,Planilha2!$1:$1048576,6,0)</f>
        <v>#N/A</v>
      </c>
      <c r="E23614" t="e">
        <f>VLOOKUP(C23614,Planilha5!B:B,1,0)</f>
        <v>#N/A</v>
      </c>
    </row>
    <row r="23615" spans="1:5" hidden="1">
      <c r="A23615" s="11">
        <v>41468</v>
      </c>
      <c r="B23615" t="s">
        <v>6100</v>
      </c>
      <c r="C23615" t="s">
        <v>31230</v>
      </c>
      <c r="D23615" t="e">
        <f>VLOOKUP(A23615,Planilha2!$1:$1048576,6,0)</f>
        <v>#N/A</v>
      </c>
      <c r="E23615" t="e">
        <f>VLOOKUP(C23615,Planilha5!B:B,1,0)</f>
        <v>#N/A</v>
      </c>
    </row>
    <row r="23616" spans="1:5" hidden="1">
      <c r="A23616" s="11">
        <v>4100</v>
      </c>
      <c r="B23616" t="s">
        <v>24131</v>
      </c>
      <c r="C23616" t="s">
        <v>31231</v>
      </c>
      <c r="D23616" t="e">
        <f>VLOOKUP(A23616,Planilha2!$1:$1048576,6,0)</f>
        <v>#N/A</v>
      </c>
      <c r="E23616" t="e">
        <f>VLOOKUP(C23616,Planilha5!B:B,1,0)</f>
        <v>#N/A</v>
      </c>
    </row>
    <row r="23617" spans="1:5" hidden="1">
      <c r="A23617" s="11">
        <v>24171</v>
      </c>
      <c r="B23617" t="s">
        <v>19997</v>
      </c>
      <c r="C23617" t="s">
        <v>31232</v>
      </c>
      <c r="D23617" t="e">
        <f>VLOOKUP(A23617,Planilha2!$1:$1048576,6,0)</f>
        <v>#N/A</v>
      </c>
      <c r="E23617" t="e">
        <f>VLOOKUP(C23617,Planilha5!B:B,1,0)</f>
        <v>#N/A</v>
      </c>
    </row>
    <row r="23618" spans="1:5" hidden="1">
      <c r="A23618" s="11">
        <v>53687</v>
      </c>
      <c r="B23618" t="s">
        <v>20704</v>
      </c>
      <c r="C23618" t="s">
        <v>31233</v>
      </c>
      <c r="D23618" t="e">
        <f>VLOOKUP(A23618,Planilha2!$1:$1048576,6,0)</f>
        <v>#N/A</v>
      </c>
      <c r="E23618" t="e">
        <f>VLOOKUP(C23618,Planilha5!B:B,1,0)</f>
        <v>#N/A</v>
      </c>
    </row>
    <row r="23619" spans="1:5" hidden="1">
      <c r="A23619" s="11">
        <v>904027</v>
      </c>
      <c r="B23619" t="s">
        <v>8402</v>
      </c>
      <c r="C23619" t="s">
        <v>31234</v>
      </c>
      <c r="D23619" t="e">
        <f>VLOOKUP(A23619,Planilha2!$1:$1048576,6,0)</f>
        <v>#N/A</v>
      </c>
      <c r="E23619" t="e">
        <f>VLOOKUP(C23619,Planilha5!B:B,1,0)</f>
        <v>#N/A</v>
      </c>
    </row>
    <row r="23620" spans="1:5" hidden="1">
      <c r="A23620" s="11">
        <v>52617</v>
      </c>
      <c r="B23620" t="s">
        <v>16574</v>
      </c>
      <c r="C23620" t="s">
        <v>31235</v>
      </c>
      <c r="D23620" t="e">
        <f>VLOOKUP(A23620,Planilha2!$1:$1048576,6,0)</f>
        <v>#N/A</v>
      </c>
      <c r="E23620" t="e">
        <f>VLOOKUP(C23620,Planilha5!B:B,1,0)</f>
        <v>#N/A</v>
      </c>
    </row>
    <row r="23621" spans="1:5" hidden="1">
      <c r="A23621" s="11">
        <v>55315</v>
      </c>
      <c r="B23621" t="s">
        <v>8299</v>
      </c>
      <c r="C23621" t="s">
        <v>31236</v>
      </c>
      <c r="D23621" t="e">
        <f>VLOOKUP(A23621,Planilha2!$1:$1048576,6,0)</f>
        <v>#N/A</v>
      </c>
      <c r="E23621" t="e">
        <f>VLOOKUP(C23621,Planilha5!B:B,1,0)</f>
        <v>#N/A</v>
      </c>
    </row>
    <row r="23622" spans="1:5" hidden="1">
      <c r="A23622" s="11">
        <v>901628</v>
      </c>
      <c r="B23622" t="s">
        <v>16486</v>
      </c>
      <c r="C23622" t="s">
        <v>18753</v>
      </c>
      <c r="D23622" t="e">
        <f>VLOOKUP(A23622,Planilha2!$1:$1048576,6,0)</f>
        <v>#N/A</v>
      </c>
      <c r="E23622" t="e">
        <f>VLOOKUP(C23622,Planilha5!B:B,1,0)</f>
        <v>#N/A</v>
      </c>
    </row>
    <row r="23623" spans="1:5" hidden="1">
      <c r="A23623" s="11">
        <v>55042</v>
      </c>
      <c r="B23623" t="s">
        <v>22094</v>
      </c>
      <c r="C23623" t="s">
        <v>31237</v>
      </c>
      <c r="D23623" t="e">
        <f>VLOOKUP(A23623,Planilha2!$1:$1048576,6,0)</f>
        <v>#N/A</v>
      </c>
      <c r="E23623" t="e">
        <f>VLOOKUP(C23623,Planilha5!B:B,1,0)</f>
        <v>#N/A</v>
      </c>
    </row>
    <row r="23624" spans="1:5" hidden="1">
      <c r="A23624" s="11">
        <v>11943</v>
      </c>
      <c r="B23624" t="s">
        <v>979</v>
      </c>
      <c r="C23624" t="s">
        <v>31238</v>
      </c>
      <c r="D23624" t="e">
        <f>VLOOKUP(A23624,Planilha2!$1:$1048576,6,0)</f>
        <v>#N/A</v>
      </c>
      <c r="E23624" t="e">
        <f>VLOOKUP(C23624,Planilha5!B:B,1,0)</f>
        <v>#N/A</v>
      </c>
    </row>
    <row r="23625" spans="1:5" hidden="1">
      <c r="A23625" s="11">
        <v>2888</v>
      </c>
      <c r="B23625" t="s">
        <v>120</v>
      </c>
      <c r="C23625" t="s">
        <v>31239</v>
      </c>
      <c r="D23625" t="str">
        <f>VLOOKUP(A23625,Planilha2!$1:$1048576,6,0)</f>
        <v>2 - Magistrados</v>
      </c>
      <c r="E23625" t="e">
        <f>VLOOKUP(C23625,Planilha5!B:B,1,0)</f>
        <v>#N/A</v>
      </c>
    </row>
    <row r="23626" spans="1:5" hidden="1">
      <c r="A23626">
        <v>284</v>
      </c>
      <c r="B23626" t="s">
        <v>5657</v>
      </c>
      <c r="C23626" t="s">
        <v>31240</v>
      </c>
      <c r="D23626" t="e">
        <f>VLOOKUP(A23626,Planilha2!$1:$1048576,6,0)</f>
        <v>#N/A</v>
      </c>
      <c r="E23626" t="e">
        <f>VLOOKUP(C23626,Planilha5!B:B,1,0)</f>
        <v>#N/A</v>
      </c>
    </row>
    <row r="23627" spans="1:5" hidden="1">
      <c r="A23627">
        <v>832</v>
      </c>
      <c r="B23627" t="s">
        <v>15407</v>
      </c>
      <c r="C23627" t="s">
        <v>25890</v>
      </c>
      <c r="D23627" t="e">
        <f>VLOOKUP(A23627,Planilha2!$1:$1048576,6,0)</f>
        <v>#N/A</v>
      </c>
      <c r="E23627" t="e">
        <f>VLOOKUP(C23627,Planilha5!B:B,1,0)</f>
        <v>#N/A</v>
      </c>
    </row>
    <row r="23628" spans="1:5" hidden="1">
      <c r="A23628" s="11">
        <v>40679</v>
      </c>
      <c r="B23628" t="s">
        <v>24802</v>
      </c>
      <c r="C23628" t="s">
        <v>31241</v>
      </c>
      <c r="D23628" t="e">
        <f>VLOOKUP(A23628,Planilha2!$1:$1048576,6,0)</f>
        <v>#N/A</v>
      </c>
      <c r="E23628" t="e">
        <f>VLOOKUP(C23628,Planilha5!B:B,1,0)</f>
        <v>#N/A</v>
      </c>
    </row>
    <row r="23629" spans="1:5" hidden="1">
      <c r="A23629" s="11">
        <v>44028</v>
      </c>
      <c r="B23629" t="s">
        <v>13470</v>
      </c>
      <c r="C23629" t="s">
        <v>771</v>
      </c>
      <c r="D23629" t="e">
        <f>VLOOKUP(A23629,Planilha2!$1:$1048576,6,0)</f>
        <v>#N/A</v>
      </c>
      <c r="E23629" t="e">
        <f>VLOOKUP(C23629,Planilha5!B:B,1,0)</f>
        <v>#N/A</v>
      </c>
    </row>
    <row r="23630" spans="1:5" hidden="1">
      <c r="A23630" s="11">
        <v>46328</v>
      </c>
      <c r="B23630" t="s">
        <v>31242</v>
      </c>
      <c r="C23630" t="s">
        <v>31243</v>
      </c>
      <c r="D23630" t="e">
        <f>VLOOKUP(A23630,Planilha2!$1:$1048576,6,0)</f>
        <v>#N/A</v>
      </c>
      <c r="E23630" t="e">
        <f>VLOOKUP(C23630,Planilha5!B:B,1,0)</f>
        <v>#N/A</v>
      </c>
    </row>
    <row r="23631" spans="1:5" hidden="1">
      <c r="A23631" s="11">
        <v>54354</v>
      </c>
      <c r="B23631" t="s">
        <v>31244</v>
      </c>
      <c r="C23631" t="s">
        <v>31245</v>
      </c>
      <c r="D23631" t="e">
        <f>VLOOKUP(A23631,Planilha2!$1:$1048576,6,0)</f>
        <v>#N/A</v>
      </c>
      <c r="E23631" t="e">
        <f>VLOOKUP(C23631,Planilha5!B:B,1,0)</f>
        <v>#N/A</v>
      </c>
    </row>
    <row r="23632" spans="1:5" hidden="1">
      <c r="A23632" s="11">
        <v>50383</v>
      </c>
      <c r="B23632" t="s">
        <v>31246</v>
      </c>
      <c r="C23632" t="s">
        <v>31247</v>
      </c>
      <c r="D23632" t="e">
        <f>VLOOKUP(A23632,Planilha2!$1:$1048576,6,0)</f>
        <v>#N/A</v>
      </c>
      <c r="E23632" t="e">
        <f>VLOOKUP(C23632,Planilha5!B:B,1,0)</f>
        <v>#N/A</v>
      </c>
    </row>
    <row r="23633" spans="1:5" hidden="1">
      <c r="A23633" s="11">
        <v>8293</v>
      </c>
      <c r="B23633" t="s">
        <v>6172</v>
      </c>
      <c r="C23633" t="s">
        <v>31248</v>
      </c>
      <c r="D23633" t="e">
        <f>VLOOKUP(A23633,Planilha2!$1:$1048576,6,0)</f>
        <v>#N/A</v>
      </c>
      <c r="E23633" t="e">
        <f>VLOOKUP(C23633,Planilha5!B:B,1,0)</f>
        <v>#N/A</v>
      </c>
    </row>
    <row r="23634" spans="1:5" hidden="1">
      <c r="A23634" s="11">
        <v>1577</v>
      </c>
      <c r="B23634" t="s">
        <v>2765</v>
      </c>
      <c r="C23634" t="s">
        <v>31249</v>
      </c>
      <c r="D23634" t="e">
        <f>VLOOKUP(A23634,Planilha2!$1:$1048576,6,0)</f>
        <v>#N/A</v>
      </c>
      <c r="E23634" t="e">
        <f>VLOOKUP(C23634,Planilha5!B:B,1,0)</f>
        <v>#N/A</v>
      </c>
    </row>
    <row r="23635" spans="1:5" hidden="1">
      <c r="A23635" s="11">
        <v>54351</v>
      </c>
      <c r="B23635" t="s">
        <v>24820</v>
      </c>
      <c r="C23635" t="s">
        <v>31250</v>
      </c>
      <c r="D23635" t="e">
        <f>VLOOKUP(A23635,Planilha2!$1:$1048576,6,0)</f>
        <v>#N/A</v>
      </c>
      <c r="E23635" t="e">
        <f>VLOOKUP(C23635,Planilha5!B:B,1,0)</f>
        <v>#N/A</v>
      </c>
    </row>
    <row r="23636" spans="1:5" hidden="1">
      <c r="A23636" s="11">
        <v>54627</v>
      </c>
      <c r="B23636" t="s">
        <v>28676</v>
      </c>
      <c r="C23636" t="s">
        <v>31251</v>
      </c>
      <c r="D23636" t="e">
        <f>VLOOKUP(A23636,Planilha2!$1:$1048576,6,0)</f>
        <v>#N/A</v>
      </c>
      <c r="E23636" t="e">
        <f>VLOOKUP(C23636,Planilha5!B:B,1,0)</f>
        <v>#N/A</v>
      </c>
    </row>
    <row r="23637" spans="1:5" hidden="1">
      <c r="A23637">
        <v>104</v>
      </c>
      <c r="B23637" t="s">
        <v>16019</v>
      </c>
      <c r="C23637" t="s">
        <v>31252</v>
      </c>
      <c r="D23637" t="e">
        <f>VLOOKUP(A23637,Planilha2!$1:$1048576,6,0)</f>
        <v>#N/A</v>
      </c>
      <c r="E23637" t="e">
        <f>VLOOKUP(C23637,Planilha5!B:B,1,0)</f>
        <v>#N/A</v>
      </c>
    </row>
    <row r="23638" spans="1:5" hidden="1">
      <c r="A23638" s="11">
        <v>91507</v>
      </c>
      <c r="B23638" t="s">
        <v>281</v>
      </c>
      <c r="C23638" t="s">
        <v>31253</v>
      </c>
      <c r="D23638" t="str">
        <f>VLOOKUP(A23638,Planilha2!$1:$1048576,6,0)</f>
        <v>2 - Magistrados</v>
      </c>
      <c r="E23638" t="e">
        <f>VLOOKUP(C23638,Planilha5!B:B,1,0)</f>
        <v>#N/A</v>
      </c>
    </row>
    <row r="23639" spans="1:5" hidden="1">
      <c r="A23639" s="11">
        <v>93188</v>
      </c>
      <c r="B23639" t="s">
        <v>13579</v>
      </c>
      <c r="C23639" t="s">
        <v>31254</v>
      </c>
      <c r="D23639" t="e">
        <f>VLOOKUP(A23639,Planilha2!$1:$1048576,6,0)</f>
        <v>#N/A</v>
      </c>
      <c r="E23639" t="e">
        <f>VLOOKUP(C23639,Planilha5!B:B,1,0)</f>
        <v>#N/A</v>
      </c>
    </row>
    <row r="23640" spans="1:5" hidden="1">
      <c r="A23640" s="11">
        <v>8113</v>
      </c>
      <c r="B23640" t="s">
        <v>10060</v>
      </c>
      <c r="C23640" t="s">
        <v>31255</v>
      </c>
      <c r="D23640" t="e">
        <f>VLOOKUP(A23640,Planilha2!$1:$1048576,6,0)</f>
        <v>#N/A</v>
      </c>
      <c r="E23640" t="e">
        <f>VLOOKUP(C23640,Planilha5!B:B,1,0)</f>
        <v>#N/A</v>
      </c>
    </row>
    <row r="23641" spans="1:5" hidden="1">
      <c r="A23641" s="11">
        <v>9667</v>
      </c>
      <c r="B23641" t="s">
        <v>4793</v>
      </c>
      <c r="C23641" t="s">
        <v>24049</v>
      </c>
      <c r="D23641" t="e">
        <f>VLOOKUP(A23641,Planilha2!$1:$1048576,6,0)</f>
        <v>#N/A</v>
      </c>
      <c r="E23641" t="e">
        <f>VLOOKUP(C23641,Planilha5!B:B,1,0)</f>
        <v>#N/A</v>
      </c>
    </row>
    <row r="23642" spans="1:5" hidden="1">
      <c r="A23642" s="11">
        <v>55793</v>
      </c>
      <c r="B23642" t="s">
        <v>28216</v>
      </c>
      <c r="C23642" t="s">
        <v>31256</v>
      </c>
      <c r="D23642" t="e">
        <f>VLOOKUP(A23642,Planilha2!$1:$1048576,6,0)</f>
        <v>#N/A</v>
      </c>
      <c r="E23642" t="e">
        <f>VLOOKUP(C23642,Planilha5!B:B,1,0)</f>
        <v>#N/A</v>
      </c>
    </row>
    <row r="23643" spans="1:5" hidden="1">
      <c r="A23643" s="11">
        <v>54419</v>
      </c>
      <c r="B23643" t="s">
        <v>2156</v>
      </c>
      <c r="C23643" t="s">
        <v>31257</v>
      </c>
      <c r="D23643" t="e">
        <f>VLOOKUP(A23643,Planilha2!$1:$1048576,6,0)</f>
        <v>#N/A</v>
      </c>
      <c r="E23643" t="e">
        <f>VLOOKUP(C23643,Planilha5!B:B,1,0)</f>
        <v>#N/A</v>
      </c>
    </row>
    <row r="23644" spans="1:5" hidden="1">
      <c r="A23644" s="11">
        <v>46538</v>
      </c>
      <c r="B23644" t="s">
        <v>31258</v>
      </c>
      <c r="C23644" t="s">
        <v>31259</v>
      </c>
      <c r="D23644" t="e">
        <f>VLOOKUP(A23644,Planilha2!$1:$1048576,6,0)</f>
        <v>#N/A</v>
      </c>
      <c r="E23644" t="e">
        <f>VLOOKUP(C23644,Planilha5!B:B,1,0)</f>
        <v>#N/A</v>
      </c>
    </row>
    <row r="23645" spans="1:5" hidden="1">
      <c r="A23645" s="11">
        <v>51971</v>
      </c>
      <c r="B23645" t="s">
        <v>18876</v>
      </c>
      <c r="C23645" t="s">
        <v>31260</v>
      </c>
      <c r="D23645" t="e">
        <f>VLOOKUP(A23645,Planilha2!$1:$1048576,6,0)</f>
        <v>#N/A</v>
      </c>
      <c r="E23645" t="e">
        <f>VLOOKUP(C23645,Planilha5!B:B,1,0)</f>
        <v>#N/A</v>
      </c>
    </row>
    <row r="23646" spans="1:5" hidden="1">
      <c r="A23646" s="11">
        <v>43569</v>
      </c>
      <c r="B23646" t="s">
        <v>23138</v>
      </c>
      <c r="C23646" t="s">
        <v>31261</v>
      </c>
      <c r="D23646" t="e">
        <f>VLOOKUP(A23646,Planilha2!$1:$1048576,6,0)</f>
        <v>#N/A</v>
      </c>
      <c r="E23646" t="e">
        <f>VLOOKUP(C23646,Planilha5!B:B,1,0)</f>
        <v>#N/A</v>
      </c>
    </row>
    <row r="23647" spans="1:5" hidden="1">
      <c r="A23647" s="11">
        <v>9796</v>
      </c>
      <c r="B23647" t="s">
        <v>23665</v>
      </c>
      <c r="C23647" t="s">
        <v>31262</v>
      </c>
      <c r="D23647" t="e">
        <f>VLOOKUP(A23647,Planilha2!$1:$1048576,6,0)</f>
        <v>#N/A</v>
      </c>
      <c r="E23647" t="e">
        <f>VLOOKUP(C23647,Planilha5!B:B,1,0)</f>
        <v>#N/A</v>
      </c>
    </row>
    <row r="23648" spans="1:5" hidden="1">
      <c r="A23648">
        <v>219</v>
      </c>
      <c r="B23648" t="s">
        <v>4472</v>
      </c>
      <c r="C23648" t="s">
        <v>31263</v>
      </c>
      <c r="D23648" t="e">
        <f>VLOOKUP(A23648,Planilha2!$1:$1048576,6,0)</f>
        <v>#N/A</v>
      </c>
      <c r="E23648" t="e">
        <f>VLOOKUP(C23648,Planilha5!B:B,1,0)</f>
        <v>#N/A</v>
      </c>
    </row>
    <row r="23649" spans="1:5" hidden="1">
      <c r="A23649" s="11">
        <v>4158</v>
      </c>
      <c r="B23649" t="s">
        <v>27199</v>
      </c>
      <c r="C23649" t="s">
        <v>21378</v>
      </c>
      <c r="D23649" t="e">
        <f>VLOOKUP(A23649,Planilha2!$1:$1048576,6,0)</f>
        <v>#N/A</v>
      </c>
      <c r="E23649" t="e">
        <f>VLOOKUP(C23649,Planilha5!B:B,1,0)</f>
        <v>#N/A</v>
      </c>
    </row>
    <row r="23650" spans="1:5" hidden="1">
      <c r="A23650" s="11">
        <v>81618</v>
      </c>
      <c r="B23650" t="s">
        <v>4369</v>
      </c>
      <c r="C23650" t="s">
        <v>10513</v>
      </c>
      <c r="D23650" t="e">
        <f>VLOOKUP(A23650,Planilha2!$1:$1048576,6,0)</f>
        <v>#N/A</v>
      </c>
      <c r="E23650" t="e">
        <f>VLOOKUP(C23650,Planilha5!B:B,1,0)</f>
        <v>#N/A</v>
      </c>
    </row>
    <row r="23651" spans="1:5" hidden="1">
      <c r="A23651" s="11">
        <v>200212</v>
      </c>
      <c r="B23651" t="s">
        <v>31264</v>
      </c>
      <c r="C23651" t="s">
        <v>31265</v>
      </c>
      <c r="D23651" t="e">
        <f>VLOOKUP(A23651,Planilha2!$1:$1048576,6,0)</f>
        <v>#N/A</v>
      </c>
      <c r="E23651" t="e">
        <f>VLOOKUP(C23651,Planilha5!B:B,1,0)</f>
        <v>#N/A</v>
      </c>
    </row>
    <row r="23652" spans="1:5" hidden="1">
      <c r="A23652" s="11">
        <v>50925</v>
      </c>
      <c r="B23652" t="s">
        <v>3701</v>
      </c>
      <c r="C23652" t="s">
        <v>31266</v>
      </c>
      <c r="D23652" t="e">
        <f>VLOOKUP(A23652,Planilha2!$1:$1048576,6,0)</f>
        <v>#N/A</v>
      </c>
      <c r="E23652" t="e">
        <f>VLOOKUP(C23652,Planilha5!B:B,1,0)</f>
        <v>#N/A</v>
      </c>
    </row>
    <row r="23653" spans="1:5" hidden="1">
      <c r="A23653" s="11">
        <v>54483</v>
      </c>
      <c r="B23653" t="s">
        <v>21742</v>
      </c>
      <c r="C23653" t="s">
        <v>31267</v>
      </c>
      <c r="D23653" t="e">
        <f>VLOOKUP(A23653,Planilha2!$1:$1048576,6,0)</f>
        <v>#N/A</v>
      </c>
      <c r="E23653" t="e">
        <f>VLOOKUP(C23653,Planilha5!B:B,1,0)</f>
        <v>#N/A</v>
      </c>
    </row>
    <row r="23654" spans="1:5" hidden="1">
      <c r="A23654" s="11">
        <v>42842</v>
      </c>
      <c r="B23654" t="s">
        <v>24487</v>
      </c>
      <c r="C23654" t="s">
        <v>31268</v>
      </c>
      <c r="D23654" t="e">
        <f>VLOOKUP(A23654,Planilha2!$1:$1048576,6,0)</f>
        <v>#N/A</v>
      </c>
      <c r="E23654" t="e">
        <f>VLOOKUP(C23654,Planilha5!B:B,1,0)</f>
        <v>#N/A</v>
      </c>
    </row>
    <row r="23655" spans="1:5" hidden="1">
      <c r="A23655" s="11">
        <v>905063</v>
      </c>
      <c r="B23655" t="s">
        <v>31269</v>
      </c>
      <c r="C23655" t="s">
        <v>31270</v>
      </c>
      <c r="D23655" t="e">
        <f>VLOOKUP(A23655,Planilha2!$1:$1048576,6,0)</f>
        <v>#N/A</v>
      </c>
      <c r="E23655" t="e">
        <f>VLOOKUP(C23655,Planilha5!B:B,1,0)</f>
        <v>#N/A</v>
      </c>
    </row>
    <row r="23656" spans="1:5" hidden="1">
      <c r="A23656" s="11">
        <v>905355</v>
      </c>
      <c r="B23656" t="s">
        <v>31271</v>
      </c>
      <c r="C23656" t="s">
        <v>31272</v>
      </c>
      <c r="D23656" t="e">
        <f>VLOOKUP(A23656,Planilha2!$1:$1048576,6,0)</f>
        <v>#N/A</v>
      </c>
      <c r="E23656" t="e">
        <f>VLOOKUP(C23656,Planilha5!B:B,1,0)</f>
        <v>#N/A</v>
      </c>
    </row>
    <row r="23657" spans="1:5" hidden="1">
      <c r="A23657" s="11">
        <v>3191</v>
      </c>
      <c r="B23657" t="s">
        <v>3157</v>
      </c>
      <c r="C23657" t="s">
        <v>31273</v>
      </c>
      <c r="D23657" t="e">
        <f>VLOOKUP(A23657,Planilha2!$1:$1048576,6,0)</f>
        <v>#N/A</v>
      </c>
      <c r="E23657" t="e">
        <f>VLOOKUP(C23657,Planilha5!B:B,1,0)</f>
        <v>#N/A</v>
      </c>
    </row>
    <row r="23658" spans="1:5" hidden="1">
      <c r="A23658" s="11">
        <v>54212</v>
      </c>
      <c r="B23658" t="s">
        <v>28708</v>
      </c>
      <c r="C23658" t="s">
        <v>31274</v>
      </c>
      <c r="D23658" t="e">
        <f>VLOOKUP(A23658,Planilha2!$1:$1048576,6,0)</f>
        <v>#N/A</v>
      </c>
      <c r="E23658" t="e">
        <f>VLOOKUP(C23658,Planilha5!B:B,1,0)</f>
        <v>#N/A</v>
      </c>
    </row>
    <row r="23659" spans="1:5" hidden="1">
      <c r="A23659">
        <v>647</v>
      </c>
      <c r="B23659" t="s">
        <v>3176</v>
      </c>
      <c r="C23659" t="s">
        <v>12509</v>
      </c>
      <c r="D23659" t="e">
        <f>VLOOKUP(A23659,Planilha2!$1:$1048576,6,0)</f>
        <v>#N/A</v>
      </c>
      <c r="E23659" t="e">
        <f>VLOOKUP(C23659,Planilha5!B:B,1,0)</f>
        <v>#N/A</v>
      </c>
    </row>
    <row r="23660" spans="1:5" hidden="1">
      <c r="A23660" s="11">
        <v>7813</v>
      </c>
      <c r="B23660" t="s">
        <v>5707</v>
      </c>
      <c r="C23660" t="s">
        <v>31275</v>
      </c>
      <c r="D23660" t="e">
        <f>VLOOKUP(A23660,Planilha2!$1:$1048576,6,0)</f>
        <v>#N/A</v>
      </c>
      <c r="E23660" t="e">
        <f>VLOOKUP(C23660,Planilha5!B:B,1,0)</f>
        <v>#N/A</v>
      </c>
    </row>
    <row r="23661" spans="1:5" hidden="1">
      <c r="A23661" s="11">
        <v>2981</v>
      </c>
      <c r="B23661" t="s">
        <v>1988</v>
      </c>
      <c r="C23661" t="s">
        <v>1991</v>
      </c>
      <c r="D23661" t="e">
        <f>VLOOKUP(A23661,Planilha2!$1:$1048576,6,0)</f>
        <v>#N/A</v>
      </c>
      <c r="E23661" t="e">
        <f>VLOOKUP(C23661,Planilha5!B:B,1,0)</f>
        <v>#N/A</v>
      </c>
    </row>
    <row r="23662" spans="1:5" hidden="1">
      <c r="A23662" s="11">
        <v>47795</v>
      </c>
      <c r="B23662" t="s">
        <v>31276</v>
      </c>
      <c r="C23662" t="s">
        <v>31277</v>
      </c>
      <c r="D23662" t="e">
        <f>VLOOKUP(A23662,Planilha2!$1:$1048576,6,0)</f>
        <v>#N/A</v>
      </c>
      <c r="E23662" t="e">
        <f>VLOOKUP(C23662,Planilha5!B:B,1,0)</f>
        <v>#N/A</v>
      </c>
    </row>
    <row r="23663" spans="1:5" hidden="1">
      <c r="A23663" s="11">
        <v>192539</v>
      </c>
      <c r="B23663" t="s">
        <v>20372</v>
      </c>
      <c r="C23663" t="s">
        <v>31278</v>
      </c>
      <c r="D23663" t="e">
        <f>VLOOKUP(A23663,Planilha2!$1:$1048576,6,0)</f>
        <v>#N/A</v>
      </c>
      <c r="E23663" t="e">
        <f>VLOOKUP(C23663,Planilha5!B:B,1,0)</f>
        <v>#N/A</v>
      </c>
    </row>
    <row r="23664" spans="1:5" hidden="1">
      <c r="A23664" s="11">
        <v>93281</v>
      </c>
      <c r="B23664" t="s">
        <v>2876</v>
      </c>
      <c r="C23664" t="s">
        <v>31279</v>
      </c>
      <c r="D23664" t="e">
        <f>VLOOKUP(A23664,Planilha2!$1:$1048576,6,0)</f>
        <v>#N/A</v>
      </c>
      <c r="E23664" t="e">
        <f>VLOOKUP(C23664,Planilha5!B:B,1,0)</f>
        <v>#N/A</v>
      </c>
    </row>
    <row r="23665" spans="1:5" hidden="1">
      <c r="A23665" s="11">
        <v>93984</v>
      </c>
      <c r="B23665" t="s">
        <v>861</v>
      </c>
      <c r="C23665" t="s">
        <v>16630</v>
      </c>
      <c r="D23665" t="e">
        <f>VLOOKUP(A23665,Planilha2!$1:$1048576,6,0)</f>
        <v>#N/A</v>
      </c>
      <c r="E23665" t="e">
        <f>VLOOKUP(C23665,Planilha5!B:B,1,0)</f>
        <v>#N/A</v>
      </c>
    </row>
    <row r="23666" spans="1:5" hidden="1">
      <c r="A23666" s="11">
        <v>4090</v>
      </c>
      <c r="B23666" t="s">
        <v>13249</v>
      </c>
      <c r="C23666" t="s">
        <v>11104</v>
      </c>
      <c r="D23666" t="e">
        <f>VLOOKUP(A23666,Planilha2!$1:$1048576,6,0)</f>
        <v>#N/A</v>
      </c>
      <c r="E23666" t="e">
        <f>VLOOKUP(C23666,Planilha5!B:B,1,0)</f>
        <v>#N/A</v>
      </c>
    </row>
    <row r="23667" spans="1:5" hidden="1">
      <c r="A23667">
        <v>598</v>
      </c>
      <c r="B23667" t="s">
        <v>10963</v>
      </c>
      <c r="C23667" t="s">
        <v>15768</v>
      </c>
      <c r="D23667" t="e">
        <f>VLOOKUP(A23667,Planilha2!$1:$1048576,6,0)</f>
        <v>#N/A</v>
      </c>
      <c r="E23667" t="e">
        <f>VLOOKUP(C23667,Planilha5!B:B,1,0)</f>
        <v>#N/A</v>
      </c>
    </row>
    <row r="23668" spans="1:5" hidden="1">
      <c r="A23668" s="11">
        <v>54461</v>
      </c>
      <c r="B23668" t="s">
        <v>7412</v>
      </c>
      <c r="C23668" t="s">
        <v>31280</v>
      </c>
      <c r="D23668" t="e">
        <f>VLOOKUP(A23668,Planilha2!$1:$1048576,6,0)</f>
        <v>#N/A</v>
      </c>
      <c r="E23668" t="e">
        <f>VLOOKUP(C23668,Planilha5!B:B,1,0)</f>
        <v>#N/A</v>
      </c>
    </row>
    <row r="23669" spans="1:5" hidden="1">
      <c r="A23669" s="11">
        <v>93977</v>
      </c>
      <c r="B23669" t="s">
        <v>1642</v>
      </c>
      <c r="C23669" t="s">
        <v>31281</v>
      </c>
      <c r="D23669" t="e">
        <f>VLOOKUP(A23669,Planilha2!$1:$1048576,6,0)</f>
        <v>#N/A</v>
      </c>
      <c r="E23669" t="e">
        <f>VLOOKUP(C23669,Planilha5!B:B,1,0)</f>
        <v>#N/A</v>
      </c>
    </row>
    <row r="23670" spans="1:5" hidden="1">
      <c r="A23670" s="11">
        <v>4380</v>
      </c>
      <c r="B23670" t="s">
        <v>2453</v>
      </c>
      <c r="C23670" t="s">
        <v>31282</v>
      </c>
      <c r="D23670" t="e">
        <f>VLOOKUP(A23670,Planilha2!$1:$1048576,6,0)</f>
        <v>#N/A</v>
      </c>
      <c r="E23670" t="e">
        <f>VLOOKUP(C23670,Planilha5!B:B,1,0)</f>
        <v>#N/A</v>
      </c>
    </row>
    <row r="23671" spans="1:5" hidden="1">
      <c r="A23671" s="11">
        <v>55539</v>
      </c>
      <c r="B23671" t="s">
        <v>28437</v>
      </c>
      <c r="C23671" t="s">
        <v>31283</v>
      </c>
      <c r="D23671" t="e">
        <f>VLOOKUP(A23671,Planilha2!$1:$1048576,6,0)</f>
        <v>#N/A</v>
      </c>
      <c r="E23671" t="e">
        <f>VLOOKUP(C23671,Planilha5!B:B,1,0)</f>
        <v>#N/A</v>
      </c>
    </row>
    <row r="23672" spans="1:5" hidden="1">
      <c r="A23672" s="11">
        <v>49771</v>
      </c>
      <c r="B23672" t="s">
        <v>31284</v>
      </c>
      <c r="C23672" t="s">
        <v>31285</v>
      </c>
      <c r="D23672" t="e">
        <f>VLOOKUP(A23672,Planilha2!$1:$1048576,6,0)</f>
        <v>#N/A</v>
      </c>
      <c r="E23672" t="e">
        <f>VLOOKUP(C23672,Planilha5!B:B,1,0)</f>
        <v>#N/A</v>
      </c>
    </row>
    <row r="23673" spans="1:5" hidden="1">
      <c r="A23673" s="11">
        <v>903787</v>
      </c>
      <c r="B23673" t="s">
        <v>12843</v>
      </c>
      <c r="C23673" t="s">
        <v>31286</v>
      </c>
      <c r="D23673" t="e">
        <f>VLOOKUP(A23673,Planilha2!$1:$1048576,6,0)</f>
        <v>#N/A</v>
      </c>
      <c r="E23673" t="e">
        <f>VLOOKUP(C23673,Planilha5!B:B,1,0)</f>
        <v>#N/A</v>
      </c>
    </row>
    <row r="23674" spans="1:5" hidden="1">
      <c r="A23674" s="11">
        <v>904601</v>
      </c>
      <c r="B23674" t="s">
        <v>26184</v>
      </c>
      <c r="C23674" t="s">
        <v>31287</v>
      </c>
      <c r="D23674" t="e">
        <f>VLOOKUP(A23674,Planilha2!$1:$1048576,6,0)</f>
        <v>#N/A</v>
      </c>
      <c r="E23674" t="e">
        <f>VLOOKUP(C23674,Planilha5!B:B,1,0)</f>
        <v>#N/A</v>
      </c>
    </row>
    <row r="23675" spans="1:5" hidden="1">
      <c r="A23675" s="11">
        <v>904839</v>
      </c>
      <c r="B23675" t="s">
        <v>31288</v>
      </c>
      <c r="C23675" t="s">
        <v>31289</v>
      </c>
      <c r="D23675" t="e">
        <f>VLOOKUP(A23675,Planilha2!$1:$1048576,6,0)</f>
        <v>#N/A</v>
      </c>
      <c r="E23675" t="e">
        <f>VLOOKUP(C23675,Planilha5!B:B,1,0)</f>
        <v>#N/A</v>
      </c>
    </row>
    <row r="23676" spans="1:5" hidden="1">
      <c r="A23676" s="11">
        <v>51240</v>
      </c>
      <c r="B23676" t="s">
        <v>23807</v>
      </c>
      <c r="C23676" t="s">
        <v>31290</v>
      </c>
      <c r="D23676" t="e">
        <f>VLOOKUP(A23676,Planilha2!$1:$1048576,6,0)</f>
        <v>#N/A</v>
      </c>
      <c r="E23676" t="e">
        <f>VLOOKUP(C23676,Planilha5!B:B,1,0)</f>
        <v>#N/A</v>
      </c>
    </row>
    <row r="23677" spans="1:5" hidden="1">
      <c r="A23677" s="11">
        <v>91819</v>
      </c>
      <c r="B23677" t="s">
        <v>2921</v>
      </c>
      <c r="C23677" t="s">
        <v>31291</v>
      </c>
      <c r="D23677" t="e">
        <f>VLOOKUP(A23677,Planilha2!$1:$1048576,6,0)</f>
        <v>#N/A</v>
      </c>
      <c r="E23677" t="e">
        <f>VLOOKUP(C23677,Planilha5!B:B,1,0)</f>
        <v>#N/A</v>
      </c>
    </row>
    <row r="23678" spans="1:5" hidden="1">
      <c r="A23678" s="11">
        <v>10775</v>
      </c>
      <c r="B23678" t="s">
        <v>21421</v>
      </c>
      <c r="C23678" t="s">
        <v>8845</v>
      </c>
      <c r="D23678" t="e">
        <f>VLOOKUP(A23678,Planilha2!$1:$1048576,6,0)</f>
        <v>#N/A</v>
      </c>
      <c r="E23678" t="e">
        <f>VLOOKUP(C23678,Planilha5!B:B,1,0)</f>
        <v>#N/A</v>
      </c>
    </row>
    <row r="23679" spans="1:5" hidden="1">
      <c r="A23679" s="11">
        <v>40074</v>
      </c>
      <c r="B23679" t="s">
        <v>18847</v>
      </c>
      <c r="C23679" t="s">
        <v>31292</v>
      </c>
      <c r="D23679" t="e">
        <f>VLOOKUP(A23679,Planilha2!$1:$1048576,6,0)</f>
        <v>#N/A</v>
      </c>
      <c r="E23679" t="e">
        <f>VLOOKUP(C23679,Planilha5!B:B,1,0)</f>
        <v>#N/A</v>
      </c>
    </row>
    <row r="23680" spans="1:5" hidden="1">
      <c r="A23680">
        <v>640</v>
      </c>
      <c r="B23680" t="s">
        <v>5218</v>
      </c>
      <c r="C23680" t="s">
        <v>31293</v>
      </c>
      <c r="D23680" t="e">
        <f>VLOOKUP(A23680,Planilha2!$1:$1048576,6,0)</f>
        <v>#N/A</v>
      </c>
      <c r="E23680" t="e">
        <f>VLOOKUP(C23680,Planilha5!B:B,1,0)</f>
        <v>#N/A</v>
      </c>
    </row>
    <row r="23681" spans="1:5" hidden="1">
      <c r="A23681" s="11">
        <v>18608</v>
      </c>
      <c r="B23681" t="s">
        <v>1865</v>
      </c>
      <c r="C23681" t="s">
        <v>1867</v>
      </c>
      <c r="D23681" t="e">
        <f>VLOOKUP(A23681,Planilha2!$1:$1048576,6,0)</f>
        <v>#N/A</v>
      </c>
      <c r="E23681" t="e">
        <f>VLOOKUP(C23681,Planilha5!B:B,1,0)</f>
        <v>#N/A</v>
      </c>
    </row>
    <row r="23682" spans="1:5" hidden="1">
      <c r="A23682" s="11">
        <v>52131</v>
      </c>
      <c r="B23682" t="s">
        <v>14313</v>
      </c>
      <c r="C23682" t="s">
        <v>31294</v>
      </c>
      <c r="D23682" t="e">
        <f>VLOOKUP(A23682,Planilha2!$1:$1048576,6,0)</f>
        <v>#N/A</v>
      </c>
      <c r="E23682" t="e">
        <f>VLOOKUP(C23682,Planilha5!B:B,1,0)</f>
        <v>#N/A</v>
      </c>
    </row>
    <row r="23683" spans="1:5" hidden="1">
      <c r="A23683">
        <v>37</v>
      </c>
      <c r="B23683" t="s">
        <v>4066</v>
      </c>
      <c r="C23683" t="s">
        <v>11970</v>
      </c>
      <c r="D23683" t="e">
        <f>VLOOKUP(A23683,Planilha2!$1:$1048576,6,0)</f>
        <v>#N/A</v>
      </c>
      <c r="E23683" t="e">
        <f>VLOOKUP(C23683,Planilha5!B:B,1,0)</f>
        <v>#N/A</v>
      </c>
    </row>
    <row r="23684" spans="1:5" hidden="1">
      <c r="A23684" s="11">
        <v>51266</v>
      </c>
      <c r="B23684" t="s">
        <v>31295</v>
      </c>
      <c r="C23684" t="s">
        <v>31296</v>
      </c>
      <c r="D23684" t="e">
        <f>VLOOKUP(A23684,Planilha2!$1:$1048576,6,0)</f>
        <v>#N/A</v>
      </c>
      <c r="E23684" t="e">
        <f>VLOOKUP(C23684,Planilha5!B:B,1,0)</f>
        <v>#N/A</v>
      </c>
    </row>
    <row r="23685" spans="1:5" hidden="1">
      <c r="A23685">
        <v>217</v>
      </c>
      <c r="B23685" t="s">
        <v>24696</v>
      </c>
      <c r="C23685" t="s">
        <v>31297</v>
      </c>
      <c r="D23685" t="e">
        <f>VLOOKUP(A23685,Planilha2!$1:$1048576,6,0)</f>
        <v>#N/A</v>
      </c>
      <c r="E23685" t="e">
        <f>VLOOKUP(C23685,Planilha5!B:B,1,0)</f>
        <v>#N/A</v>
      </c>
    </row>
    <row r="23686" spans="1:5" hidden="1">
      <c r="A23686" s="11">
        <v>41383</v>
      </c>
      <c r="B23686" t="s">
        <v>24657</v>
      </c>
      <c r="C23686" t="s">
        <v>31298</v>
      </c>
      <c r="D23686" t="e">
        <f>VLOOKUP(A23686,Planilha2!$1:$1048576,6,0)</f>
        <v>#N/A</v>
      </c>
      <c r="E23686" t="e">
        <f>VLOOKUP(C23686,Planilha5!B:B,1,0)</f>
        <v>#N/A</v>
      </c>
    </row>
    <row r="23687" spans="1:5" hidden="1">
      <c r="A23687" s="11">
        <v>99513</v>
      </c>
      <c r="B23687" t="s">
        <v>20779</v>
      </c>
      <c r="C23687" t="s">
        <v>31299</v>
      </c>
      <c r="D23687" t="e">
        <f>VLOOKUP(A23687,Planilha2!$1:$1048576,6,0)</f>
        <v>#N/A</v>
      </c>
      <c r="E23687" t="e">
        <f>VLOOKUP(C23687,Planilha5!B:B,1,0)</f>
        <v>#N/A</v>
      </c>
    </row>
    <row r="23688" spans="1:5" hidden="1">
      <c r="A23688" s="11">
        <v>905065</v>
      </c>
      <c r="B23688" t="s">
        <v>31300</v>
      </c>
      <c r="C23688" t="s">
        <v>31301</v>
      </c>
      <c r="D23688" t="e">
        <f>VLOOKUP(A23688,Planilha2!$1:$1048576,6,0)</f>
        <v>#N/A</v>
      </c>
      <c r="E23688" t="e">
        <f>VLOOKUP(C23688,Planilha5!B:B,1,0)</f>
        <v>#N/A</v>
      </c>
    </row>
    <row r="23689" spans="1:5" hidden="1">
      <c r="A23689" s="11">
        <v>4430</v>
      </c>
      <c r="B23689" t="s">
        <v>31302</v>
      </c>
      <c r="C23689" t="s">
        <v>31303</v>
      </c>
      <c r="D23689" t="e">
        <f>VLOOKUP(A23689,Planilha2!$1:$1048576,6,0)</f>
        <v>#N/A</v>
      </c>
      <c r="E23689" t="e">
        <f>VLOOKUP(C23689,Planilha5!B:B,1,0)</f>
        <v>#N/A</v>
      </c>
    </row>
    <row r="23690" spans="1:5" hidden="1">
      <c r="A23690" s="11">
        <v>2680</v>
      </c>
      <c r="B23690" t="s">
        <v>2011</v>
      </c>
      <c r="C23690" t="s">
        <v>31304</v>
      </c>
      <c r="D23690" t="e">
        <f>VLOOKUP(A23690,Planilha2!$1:$1048576,6,0)</f>
        <v>#N/A</v>
      </c>
      <c r="E23690" t="e">
        <f>VLOOKUP(C23690,Planilha5!B:B,1,0)</f>
        <v>#N/A</v>
      </c>
    </row>
    <row r="23691" spans="1:5" hidden="1">
      <c r="A23691" s="11">
        <v>8339</v>
      </c>
      <c r="B23691" t="s">
        <v>6147</v>
      </c>
      <c r="C23691" t="s">
        <v>31305</v>
      </c>
      <c r="D23691" t="e">
        <f>VLOOKUP(A23691,Planilha2!$1:$1048576,6,0)</f>
        <v>#N/A</v>
      </c>
      <c r="E23691" t="e">
        <f>VLOOKUP(C23691,Planilha5!B:B,1,0)</f>
        <v>#N/A</v>
      </c>
    </row>
    <row r="23692" spans="1:5" hidden="1">
      <c r="A23692" s="11">
        <v>8920</v>
      </c>
      <c r="B23692" t="s">
        <v>907</v>
      </c>
      <c r="C23692" t="s">
        <v>31306</v>
      </c>
      <c r="D23692" t="e">
        <f>VLOOKUP(A23692,Planilha2!$1:$1048576,6,0)</f>
        <v>#N/A</v>
      </c>
      <c r="E23692" t="str">
        <f>VLOOKUP(C23692,Planilha5!B:B,1,0)</f>
        <v>VILANI DE LIMA QUEIROZ</v>
      </c>
    </row>
    <row r="23693" spans="1:5" hidden="1">
      <c r="A23693" s="11">
        <v>49141</v>
      </c>
      <c r="B23693" t="s">
        <v>26849</v>
      </c>
      <c r="C23693" t="s">
        <v>31307</v>
      </c>
      <c r="D23693" t="e">
        <f>VLOOKUP(A23693,Planilha2!$1:$1048576,6,0)</f>
        <v>#N/A</v>
      </c>
      <c r="E23693" t="e">
        <f>VLOOKUP(C23693,Planilha5!B:B,1,0)</f>
        <v>#N/A</v>
      </c>
    </row>
    <row r="23694" spans="1:5" hidden="1">
      <c r="A23694" s="11">
        <v>9729</v>
      </c>
      <c r="B23694" t="s">
        <v>4649</v>
      </c>
      <c r="C23694" t="s">
        <v>4651</v>
      </c>
      <c r="D23694" t="e">
        <f>VLOOKUP(A23694,Planilha2!$1:$1048576,6,0)</f>
        <v>#N/A</v>
      </c>
      <c r="E23694" t="e">
        <f>VLOOKUP(C23694,Planilha5!B:B,1,0)</f>
        <v>#N/A</v>
      </c>
    </row>
    <row r="23695" spans="1:5" hidden="1">
      <c r="A23695" s="11">
        <v>53236</v>
      </c>
      <c r="B23695" t="s">
        <v>22740</v>
      </c>
      <c r="C23695" t="s">
        <v>31308</v>
      </c>
      <c r="D23695" t="e">
        <f>VLOOKUP(A23695,Planilha2!$1:$1048576,6,0)</f>
        <v>#N/A</v>
      </c>
      <c r="E23695" t="e">
        <f>VLOOKUP(C23695,Planilha5!B:B,1,0)</f>
        <v>#N/A</v>
      </c>
    </row>
    <row r="23696" spans="1:5" hidden="1">
      <c r="A23696" s="11">
        <v>53672</v>
      </c>
      <c r="B23696" t="s">
        <v>28442</v>
      </c>
      <c r="C23696" t="s">
        <v>31309</v>
      </c>
      <c r="D23696" t="e">
        <f>VLOOKUP(A23696,Planilha2!$1:$1048576,6,0)</f>
        <v>#N/A</v>
      </c>
      <c r="E23696" t="e">
        <f>VLOOKUP(C23696,Planilha5!B:B,1,0)</f>
        <v>#N/A</v>
      </c>
    </row>
    <row r="23697" spans="1:5" hidden="1">
      <c r="A23697" s="11">
        <v>54615</v>
      </c>
      <c r="B23697" t="s">
        <v>29828</v>
      </c>
      <c r="C23697" t="s">
        <v>31310</v>
      </c>
      <c r="D23697" t="e">
        <f>VLOOKUP(A23697,Planilha2!$1:$1048576,6,0)</f>
        <v>#N/A</v>
      </c>
      <c r="E23697" t="e">
        <f>VLOOKUP(C23697,Planilha5!B:B,1,0)</f>
        <v>#N/A</v>
      </c>
    </row>
    <row r="23698" spans="1:5" hidden="1">
      <c r="A23698" s="11">
        <v>200229</v>
      </c>
      <c r="B23698" t="s">
        <v>10800</v>
      </c>
      <c r="C23698" t="s">
        <v>31311</v>
      </c>
      <c r="D23698" t="e">
        <f>VLOOKUP(A23698,Planilha2!$1:$1048576,6,0)</f>
        <v>#N/A</v>
      </c>
      <c r="E23698" t="e">
        <f>VLOOKUP(C23698,Planilha5!B:B,1,0)</f>
        <v>#N/A</v>
      </c>
    </row>
    <row r="23699" spans="1:5" hidden="1">
      <c r="A23699" s="11">
        <v>200802</v>
      </c>
      <c r="B23699" t="s">
        <v>2056</v>
      </c>
      <c r="C23699" t="s">
        <v>2057</v>
      </c>
      <c r="D23699" t="e">
        <f>VLOOKUP(A23699,Planilha2!$1:$1048576,6,0)</f>
        <v>#N/A</v>
      </c>
      <c r="E23699" t="e">
        <f>VLOOKUP(C23699,Planilha5!B:B,1,0)</f>
        <v>#N/A</v>
      </c>
    </row>
    <row r="23700" spans="1:5" hidden="1">
      <c r="A23700" s="11">
        <v>23781</v>
      </c>
      <c r="B23700" t="s">
        <v>622</v>
      </c>
      <c r="C23700" t="s">
        <v>31312</v>
      </c>
      <c r="D23700" t="str">
        <f>VLOOKUP(A23700,Planilha2!$1:$1048576,6,0)</f>
        <v>2 - Magistrados</v>
      </c>
      <c r="E23700" t="e">
        <f>VLOOKUP(C23700,Planilha5!B:B,1,0)</f>
        <v>#N/A</v>
      </c>
    </row>
    <row r="23701" spans="1:5" hidden="1">
      <c r="A23701">
        <v>621</v>
      </c>
      <c r="B23701" t="s">
        <v>2545</v>
      </c>
      <c r="C23701" t="s">
        <v>31313</v>
      </c>
      <c r="D23701" t="e">
        <f>VLOOKUP(A23701,Planilha2!$1:$1048576,6,0)</f>
        <v>#N/A</v>
      </c>
      <c r="E23701" t="e">
        <f>VLOOKUP(C23701,Planilha5!B:B,1,0)</f>
        <v>#N/A</v>
      </c>
    </row>
    <row r="23702" spans="1:5" hidden="1">
      <c r="A23702" s="11">
        <v>53509</v>
      </c>
      <c r="B23702" t="s">
        <v>31314</v>
      </c>
      <c r="C23702" t="s">
        <v>31315</v>
      </c>
      <c r="D23702" t="e">
        <f>VLOOKUP(A23702,Planilha2!$1:$1048576,6,0)</f>
        <v>#N/A</v>
      </c>
      <c r="E23702" t="e">
        <f>VLOOKUP(C23702,Planilha5!B:B,1,0)</f>
        <v>#N/A</v>
      </c>
    </row>
    <row r="23703" spans="1:5" hidden="1">
      <c r="A23703" s="11">
        <v>53521</v>
      </c>
      <c r="B23703" t="s">
        <v>31084</v>
      </c>
      <c r="C23703" t="s">
        <v>31316</v>
      </c>
      <c r="D23703" t="e">
        <f>VLOOKUP(A23703,Planilha2!$1:$1048576,6,0)</f>
        <v>#N/A</v>
      </c>
      <c r="E23703" t="e">
        <f>VLOOKUP(C23703,Planilha5!B:B,1,0)</f>
        <v>#N/A</v>
      </c>
    </row>
    <row r="23704" spans="1:5" hidden="1">
      <c r="A23704" s="11">
        <v>3024</v>
      </c>
      <c r="B23704" t="s">
        <v>1479</v>
      </c>
      <c r="C23704" t="s">
        <v>1483</v>
      </c>
      <c r="D23704" t="e">
        <f>VLOOKUP(A23704,Planilha2!$1:$1048576,6,0)</f>
        <v>#N/A</v>
      </c>
      <c r="E23704" t="e">
        <f>VLOOKUP(C23704,Planilha5!B:B,1,0)</f>
        <v>#N/A</v>
      </c>
    </row>
    <row r="23705" spans="1:5" hidden="1">
      <c r="A23705" s="11">
        <v>99489</v>
      </c>
      <c r="B23705" t="s">
        <v>8071</v>
      </c>
      <c r="C23705" t="s">
        <v>31317</v>
      </c>
      <c r="D23705" t="e">
        <f>VLOOKUP(A23705,Planilha2!$1:$1048576,6,0)</f>
        <v>#N/A</v>
      </c>
      <c r="E23705" t="e">
        <f>VLOOKUP(C23705,Planilha5!B:B,1,0)</f>
        <v>#N/A</v>
      </c>
    </row>
    <row r="23706" spans="1:5" hidden="1">
      <c r="A23706" s="11">
        <v>1478</v>
      </c>
      <c r="B23706" t="s">
        <v>26043</v>
      </c>
      <c r="C23706" t="s">
        <v>31318</v>
      </c>
      <c r="D23706" t="e">
        <f>VLOOKUP(A23706,Planilha2!$1:$1048576,6,0)</f>
        <v>#N/A</v>
      </c>
      <c r="E23706" t="e">
        <f>VLOOKUP(C23706,Planilha5!B:B,1,0)</f>
        <v>#N/A</v>
      </c>
    </row>
    <row r="23707" spans="1:5" hidden="1">
      <c r="A23707" s="11">
        <v>55086</v>
      </c>
      <c r="B23707" t="s">
        <v>25950</v>
      </c>
      <c r="C23707" t="s">
        <v>31319</v>
      </c>
      <c r="D23707" t="e">
        <f>VLOOKUP(A23707,Planilha2!$1:$1048576,6,0)</f>
        <v>#N/A</v>
      </c>
      <c r="E23707" t="e">
        <f>VLOOKUP(C23707,Planilha5!B:B,1,0)</f>
        <v>#N/A</v>
      </c>
    </row>
    <row r="23708" spans="1:5" hidden="1">
      <c r="A23708" s="11">
        <v>4624</v>
      </c>
      <c r="B23708" t="s">
        <v>10971</v>
      </c>
      <c r="C23708" t="s">
        <v>31320</v>
      </c>
      <c r="D23708" t="e">
        <f>VLOOKUP(A23708,Planilha2!$1:$1048576,6,0)</f>
        <v>#N/A</v>
      </c>
      <c r="E23708" t="e">
        <f>VLOOKUP(C23708,Planilha5!B:B,1,0)</f>
        <v>#N/A</v>
      </c>
    </row>
    <row r="23709" spans="1:5" hidden="1">
      <c r="A23709" s="11">
        <v>12027</v>
      </c>
      <c r="B23709" t="s">
        <v>661</v>
      </c>
      <c r="C23709" t="s">
        <v>31321</v>
      </c>
      <c r="D23709" t="e">
        <f>VLOOKUP(A23709,Planilha2!$1:$1048576,6,0)</f>
        <v>#N/A</v>
      </c>
      <c r="E23709" t="e">
        <f>VLOOKUP(C23709,Planilha5!B:B,1,0)</f>
        <v>#N/A</v>
      </c>
    </row>
    <row r="23710" spans="1:5" hidden="1">
      <c r="A23710" s="11">
        <v>51697</v>
      </c>
      <c r="B23710" t="s">
        <v>31322</v>
      </c>
      <c r="C23710" t="s">
        <v>31323</v>
      </c>
      <c r="D23710" t="e">
        <f>VLOOKUP(A23710,Planilha2!$1:$1048576,6,0)</f>
        <v>#N/A</v>
      </c>
      <c r="E23710" t="e">
        <f>VLOOKUP(C23710,Planilha5!B:B,1,0)</f>
        <v>#N/A</v>
      </c>
    </row>
    <row r="23711" spans="1:5" hidden="1">
      <c r="A23711">
        <v>640</v>
      </c>
      <c r="B23711" t="s">
        <v>5218</v>
      </c>
      <c r="C23711" t="s">
        <v>31324</v>
      </c>
      <c r="D23711" t="e">
        <f>VLOOKUP(A23711,Planilha2!$1:$1048576,6,0)</f>
        <v>#N/A</v>
      </c>
      <c r="E23711" t="e">
        <f>VLOOKUP(C23711,Planilha5!B:B,1,0)</f>
        <v>#N/A</v>
      </c>
    </row>
    <row r="23712" spans="1:5" hidden="1">
      <c r="A23712" s="11">
        <v>2937</v>
      </c>
      <c r="B23712" t="s">
        <v>4044</v>
      </c>
      <c r="C23712" t="s">
        <v>31325</v>
      </c>
      <c r="D23712" t="e">
        <f>VLOOKUP(A23712,Planilha2!$1:$1048576,6,0)</f>
        <v>#N/A</v>
      </c>
      <c r="E23712" t="e">
        <f>VLOOKUP(C23712,Planilha5!B:B,1,0)</f>
        <v>#N/A</v>
      </c>
    </row>
    <row r="23713" spans="1:5" hidden="1">
      <c r="A23713" s="11">
        <v>1798</v>
      </c>
      <c r="B23713" t="s">
        <v>30056</v>
      </c>
      <c r="C23713" t="s">
        <v>31326</v>
      </c>
      <c r="D23713" t="e">
        <f>VLOOKUP(A23713,Planilha2!$1:$1048576,6,0)</f>
        <v>#N/A</v>
      </c>
      <c r="E23713" t="e">
        <f>VLOOKUP(C23713,Planilha5!B:B,1,0)</f>
        <v>#N/A</v>
      </c>
    </row>
    <row r="23714" spans="1:5" hidden="1">
      <c r="A23714" s="11">
        <v>34704</v>
      </c>
      <c r="B23714" t="s">
        <v>13648</v>
      </c>
      <c r="C23714" t="s">
        <v>31327</v>
      </c>
      <c r="D23714" t="e">
        <f>VLOOKUP(A23714,Planilha2!$1:$1048576,6,0)</f>
        <v>#N/A</v>
      </c>
      <c r="E23714" t="e">
        <f>VLOOKUP(C23714,Planilha5!B:B,1,0)</f>
        <v>#N/A</v>
      </c>
    </row>
    <row r="23715" spans="1:5" hidden="1">
      <c r="A23715" s="11">
        <v>200663</v>
      </c>
      <c r="B23715" t="s">
        <v>1735</v>
      </c>
      <c r="C23715" t="s">
        <v>31328</v>
      </c>
      <c r="D23715" t="e">
        <f>VLOOKUP(A23715,Planilha2!$1:$1048576,6,0)</f>
        <v>#N/A</v>
      </c>
      <c r="E23715" t="e">
        <f>VLOOKUP(C23715,Planilha5!B:B,1,0)</f>
        <v>#N/A</v>
      </c>
    </row>
    <row r="23716" spans="1:5" hidden="1">
      <c r="A23716">
        <v>993</v>
      </c>
      <c r="B23716" t="s">
        <v>1107</v>
      </c>
      <c r="C23716" t="s">
        <v>1108</v>
      </c>
      <c r="D23716" t="e">
        <f>VLOOKUP(A23716,Planilha2!$1:$1048576,6,0)</f>
        <v>#N/A</v>
      </c>
      <c r="E23716" t="e">
        <f>VLOOKUP(C23716,Planilha5!B:B,1,0)</f>
        <v>#N/A</v>
      </c>
    </row>
    <row r="23717" spans="1:5" hidden="1">
      <c r="A23717" s="11">
        <v>55543</v>
      </c>
      <c r="B23717" t="s">
        <v>20921</v>
      </c>
      <c r="C23717" t="s">
        <v>31329</v>
      </c>
      <c r="D23717" t="e">
        <f>VLOOKUP(A23717,Planilha2!$1:$1048576,6,0)</f>
        <v>#N/A</v>
      </c>
      <c r="E23717" t="e">
        <f>VLOOKUP(C23717,Planilha5!B:B,1,0)</f>
        <v>#N/A</v>
      </c>
    </row>
    <row r="23718" spans="1:5" hidden="1">
      <c r="A23718" s="11">
        <v>200717</v>
      </c>
      <c r="B23718" t="s">
        <v>5132</v>
      </c>
      <c r="C23718" t="s">
        <v>31330</v>
      </c>
      <c r="D23718" t="e">
        <f>VLOOKUP(A23718,Planilha2!$1:$1048576,6,0)</f>
        <v>#N/A</v>
      </c>
      <c r="E23718" t="e">
        <f>VLOOKUP(C23718,Planilha5!B:B,1,0)</f>
        <v>#N/A</v>
      </c>
    </row>
    <row r="23719" spans="1:5" hidden="1">
      <c r="A23719" s="11">
        <v>200016</v>
      </c>
      <c r="B23719" t="s">
        <v>112</v>
      </c>
      <c r="C23719" t="s">
        <v>28095</v>
      </c>
      <c r="D23719" t="str">
        <f>VLOOKUP(A23719,Planilha2!$1:$1048576,6,0)</f>
        <v>5 - Desembargador</v>
      </c>
      <c r="E23719" t="e">
        <f>VLOOKUP(C23719,Planilha5!B:B,1,0)</f>
        <v>#N/A</v>
      </c>
    </row>
    <row r="23720" spans="1:5" hidden="1">
      <c r="A23720" s="11">
        <v>50759</v>
      </c>
      <c r="B23720" t="s">
        <v>30607</v>
      </c>
      <c r="C23720" t="s">
        <v>31331</v>
      </c>
      <c r="D23720" t="e">
        <f>VLOOKUP(A23720,Planilha2!$1:$1048576,6,0)</f>
        <v>#N/A</v>
      </c>
      <c r="E23720" t="e">
        <f>VLOOKUP(C23720,Planilha5!B:B,1,0)</f>
        <v>#N/A</v>
      </c>
    </row>
    <row r="23721" spans="1:5" hidden="1">
      <c r="A23721" s="11">
        <v>904104</v>
      </c>
      <c r="B23721" t="s">
        <v>8359</v>
      </c>
      <c r="C23721" t="s">
        <v>31332</v>
      </c>
      <c r="D23721" t="e">
        <f>VLOOKUP(A23721,Planilha2!$1:$1048576,6,0)</f>
        <v>#N/A</v>
      </c>
      <c r="E23721" t="e">
        <f>VLOOKUP(C23721,Planilha5!B:B,1,0)</f>
        <v>#N/A</v>
      </c>
    </row>
    <row r="23722" spans="1:5" hidden="1">
      <c r="A23722" s="11">
        <v>905101</v>
      </c>
      <c r="B23722" t="s">
        <v>31333</v>
      </c>
      <c r="C23722" t="s">
        <v>31334</v>
      </c>
      <c r="D23722" t="e">
        <f>VLOOKUP(A23722,Planilha2!$1:$1048576,6,0)</f>
        <v>#N/A</v>
      </c>
      <c r="E23722" t="e">
        <f>VLOOKUP(C23722,Planilha5!B:B,1,0)</f>
        <v>#N/A</v>
      </c>
    </row>
    <row r="23723" spans="1:5" hidden="1">
      <c r="A23723" s="11">
        <v>23868</v>
      </c>
      <c r="B23723" t="s">
        <v>31335</v>
      </c>
      <c r="C23723" t="s">
        <v>31336</v>
      </c>
      <c r="D23723" t="e">
        <f>VLOOKUP(A23723,Planilha2!$1:$1048576,6,0)</f>
        <v>#N/A</v>
      </c>
      <c r="E23723" t="e">
        <f>VLOOKUP(C23723,Planilha5!B:B,1,0)</f>
        <v>#N/A</v>
      </c>
    </row>
    <row r="23724" spans="1:5" hidden="1">
      <c r="A23724">
        <v>682</v>
      </c>
      <c r="B23724" t="s">
        <v>3744</v>
      </c>
      <c r="C23724" t="s">
        <v>31337</v>
      </c>
      <c r="D23724" t="e">
        <f>VLOOKUP(A23724,Planilha2!$1:$1048576,6,0)</f>
        <v>#N/A</v>
      </c>
      <c r="E23724" t="e">
        <f>VLOOKUP(C23724,Planilha5!B:B,1,0)</f>
        <v>#N/A</v>
      </c>
    </row>
    <row r="23725" spans="1:5" hidden="1">
      <c r="A23725" s="11">
        <v>47794</v>
      </c>
      <c r="B23725" t="s">
        <v>11200</v>
      </c>
      <c r="C23725" t="s">
        <v>31338</v>
      </c>
      <c r="D23725" t="e">
        <f>VLOOKUP(A23725,Planilha2!$1:$1048576,6,0)</f>
        <v>#N/A</v>
      </c>
      <c r="E23725" t="e">
        <f>VLOOKUP(C23725,Planilha5!B:B,1,0)</f>
        <v>#N/A</v>
      </c>
    </row>
    <row r="23726" spans="1:5" hidden="1">
      <c r="A23726" s="11">
        <v>45177</v>
      </c>
      <c r="B23726" t="s">
        <v>31339</v>
      </c>
      <c r="C23726" t="s">
        <v>31340</v>
      </c>
      <c r="D23726" t="e">
        <f>VLOOKUP(A23726,Planilha2!$1:$1048576,6,0)</f>
        <v>#N/A</v>
      </c>
      <c r="E23726" t="e">
        <f>VLOOKUP(C23726,Planilha5!B:B,1,0)</f>
        <v>#N/A</v>
      </c>
    </row>
    <row r="23727" spans="1:5" hidden="1">
      <c r="A23727" s="11">
        <v>52785</v>
      </c>
      <c r="B23727" t="s">
        <v>30611</v>
      </c>
      <c r="C23727" t="s">
        <v>17964</v>
      </c>
      <c r="D23727" t="e">
        <f>VLOOKUP(A23727,Planilha2!$1:$1048576,6,0)</f>
        <v>#N/A</v>
      </c>
      <c r="E23727" t="e">
        <f>VLOOKUP(C23727,Planilha5!B:B,1,0)</f>
        <v>#N/A</v>
      </c>
    </row>
    <row r="23728" spans="1:5" hidden="1">
      <c r="A23728" s="11">
        <v>41970</v>
      </c>
      <c r="B23728" t="s">
        <v>5757</v>
      </c>
      <c r="C23728" t="s">
        <v>31341</v>
      </c>
      <c r="D23728" t="e">
        <f>VLOOKUP(A23728,Planilha2!$1:$1048576,6,0)</f>
        <v>#N/A</v>
      </c>
      <c r="E23728" t="e">
        <f>VLOOKUP(C23728,Planilha5!B:B,1,0)</f>
        <v>#N/A</v>
      </c>
    </row>
    <row r="23729" spans="1:5" hidden="1">
      <c r="A23729" s="11">
        <v>3680</v>
      </c>
      <c r="B23729" t="s">
        <v>8349</v>
      </c>
      <c r="C23729" t="s">
        <v>31342</v>
      </c>
      <c r="D23729" t="e">
        <f>VLOOKUP(A23729,Planilha2!$1:$1048576,6,0)</f>
        <v>#N/A</v>
      </c>
      <c r="E23729" t="e">
        <f>VLOOKUP(C23729,Planilha5!B:B,1,0)</f>
        <v>#N/A</v>
      </c>
    </row>
    <row r="23730" spans="1:5" hidden="1">
      <c r="A23730" s="11">
        <v>49002</v>
      </c>
      <c r="B23730" t="s">
        <v>29841</v>
      </c>
      <c r="C23730" t="s">
        <v>8289</v>
      </c>
      <c r="D23730" t="e">
        <f>VLOOKUP(A23730,Planilha2!$1:$1048576,6,0)</f>
        <v>#N/A</v>
      </c>
      <c r="E23730" t="e">
        <f>VLOOKUP(C23730,Planilha5!B:B,1,0)</f>
        <v>#N/A</v>
      </c>
    </row>
    <row r="23731" spans="1:5" hidden="1">
      <c r="A23731" s="11">
        <v>1870</v>
      </c>
      <c r="B23731" t="s">
        <v>5279</v>
      </c>
      <c r="C23731" t="s">
        <v>31343</v>
      </c>
      <c r="D23731" t="e">
        <f>VLOOKUP(A23731,Planilha2!$1:$1048576,6,0)</f>
        <v>#N/A</v>
      </c>
      <c r="E23731" t="e">
        <f>VLOOKUP(C23731,Planilha5!B:B,1,0)</f>
        <v>#N/A</v>
      </c>
    </row>
    <row r="23732" spans="1:5" hidden="1">
      <c r="A23732" s="11">
        <v>51710</v>
      </c>
      <c r="B23732" t="s">
        <v>6566</v>
      </c>
      <c r="C23732" t="s">
        <v>31344</v>
      </c>
      <c r="D23732" t="e">
        <f>VLOOKUP(A23732,Planilha2!$1:$1048576,6,0)</f>
        <v>#N/A</v>
      </c>
      <c r="E23732" t="e">
        <f>VLOOKUP(C23732,Planilha5!B:B,1,0)</f>
        <v>#N/A</v>
      </c>
    </row>
    <row r="23733" spans="1:5" hidden="1">
      <c r="A23733" s="11">
        <v>904039</v>
      </c>
      <c r="B23733" t="s">
        <v>23674</v>
      </c>
      <c r="C23733" t="s">
        <v>31345</v>
      </c>
      <c r="D23733" t="e">
        <f>VLOOKUP(A23733,Planilha2!$1:$1048576,6,0)</f>
        <v>#N/A</v>
      </c>
      <c r="E23733" t="e">
        <f>VLOOKUP(C23733,Planilha5!B:B,1,0)</f>
        <v>#N/A</v>
      </c>
    </row>
    <row r="23734" spans="1:5" hidden="1">
      <c r="A23734" s="11">
        <v>200517</v>
      </c>
      <c r="B23734" t="s">
        <v>14951</v>
      </c>
      <c r="C23734" t="s">
        <v>31346</v>
      </c>
      <c r="D23734" t="e">
        <f>VLOOKUP(A23734,Planilha2!$1:$1048576,6,0)</f>
        <v>#N/A</v>
      </c>
      <c r="E23734" t="e">
        <f>VLOOKUP(C23734,Planilha5!B:B,1,0)</f>
        <v>#N/A</v>
      </c>
    </row>
    <row r="23735" spans="1:5" hidden="1">
      <c r="A23735" s="11">
        <v>93505</v>
      </c>
      <c r="B23735" t="s">
        <v>31347</v>
      </c>
      <c r="C23735" t="s">
        <v>31348</v>
      </c>
      <c r="D23735" t="e">
        <f>VLOOKUP(A23735,Planilha2!$1:$1048576,6,0)</f>
        <v>#N/A</v>
      </c>
      <c r="E23735" t="e">
        <f>VLOOKUP(C23735,Planilha5!B:B,1,0)</f>
        <v>#N/A</v>
      </c>
    </row>
    <row r="23736" spans="1:5" hidden="1">
      <c r="A23736" s="11">
        <v>74980</v>
      </c>
      <c r="B23736" t="s">
        <v>5445</v>
      </c>
      <c r="C23736" t="s">
        <v>5446</v>
      </c>
      <c r="D23736" t="e">
        <f>VLOOKUP(A23736,Planilha2!$1:$1048576,6,0)</f>
        <v>#N/A</v>
      </c>
      <c r="E23736" t="e">
        <f>VLOOKUP(C23736,Planilha5!B:B,1,0)</f>
        <v>#N/A</v>
      </c>
    </row>
    <row r="23737" spans="1:5" hidden="1">
      <c r="A23737" s="11">
        <v>91055</v>
      </c>
      <c r="B23737" t="s">
        <v>5452</v>
      </c>
      <c r="C23737" t="s">
        <v>31349</v>
      </c>
      <c r="D23737" t="e">
        <f>VLOOKUP(A23737,Planilha2!$1:$1048576,6,0)</f>
        <v>#N/A</v>
      </c>
      <c r="E23737" t="e">
        <f>VLOOKUP(C23737,Planilha5!B:B,1,0)</f>
        <v>#N/A</v>
      </c>
    </row>
    <row r="23738" spans="1:5" hidden="1">
      <c r="A23738" s="11">
        <v>45420</v>
      </c>
      <c r="B23738" t="s">
        <v>29492</v>
      </c>
      <c r="C23738" t="s">
        <v>31350</v>
      </c>
      <c r="D23738" t="e">
        <f>VLOOKUP(A23738,Planilha2!$1:$1048576,6,0)</f>
        <v>#N/A</v>
      </c>
      <c r="E23738" t="e">
        <f>VLOOKUP(C23738,Planilha5!B:B,1,0)</f>
        <v>#N/A</v>
      </c>
    </row>
    <row r="23739" spans="1:5" hidden="1">
      <c r="A23739" s="11">
        <v>55418</v>
      </c>
      <c r="B23739" t="s">
        <v>80</v>
      </c>
      <c r="C23739" t="s">
        <v>31351</v>
      </c>
      <c r="D23739" t="str">
        <f>VLOOKUP(A23739,Planilha2!$1:$1048576,6,0)</f>
        <v>2 - Magistrados</v>
      </c>
      <c r="E23739" t="e">
        <f>VLOOKUP(C23739,Planilha5!B:B,1,0)</f>
        <v>#N/A</v>
      </c>
    </row>
    <row r="23740" spans="1:5" hidden="1">
      <c r="A23740" s="11">
        <v>200580</v>
      </c>
      <c r="B23740" t="s">
        <v>3198</v>
      </c>
      <c r="C23740" t="s">
        <v>31352</v>
      </c>
      <c r="D23740" t="e">
        <f>VLOOKUP(A23740,Planilha2!$1:$1048576,6,0)</f>
        <v>#N/A</v>
      </c>
      <c r="E23740" t="e">
        <f>VLOOKUP(C23740,Planilha5!B:B,1,0)</f>
        <v>#N/A</v>
      </c>
    </row>
    <row r="23741" spans="1:5" hidden="1">
      <c r="A23741" s="11">
        <v>31536</v>
      </c>
      <c r="B23741" t="s">
        <v>2830</v>
      </c>
      <c r="C23741" t="s">
        <v>31353</v>
      </c>
      <c r="D23741" t="e">
        <f>VLOOKUP(A23741,Planilha2!$1:$1048576,6,0)</f>
        <v>#N/A</v>
      </c>
      <c r="E23741" t="e">
        <f>VLOOKUP(C23741,Planilha5!B:B,1,0)</f>
        <v>#N/A</v>
      </c>
    </row>
    <row r="23742" spans="1:5" hidden="1">
      <c r="A23742" s="11">
        <v>905363</v>
      </c>
      <c r="B23742" t="s">
        <v>9113</v>
      </c>
      <c r="C23742" t="s">
        <v>31354</v>
      </c>
      <c r="D23742" t="e">
        <f>VLOOKUP(A23742,Planilha2!$1:$1048576,6,0)</f>
        <v>#N/A</v>
      </c>
      <c r="E23742" t="e">
        <f>VLOOKUP(C23742,Planilha5!B:B,1,0)</f>
        <v>#N/A</v>
      </c>
    </row>
    <row r="23743" spans="1:5" hidden="1">
      <c r="A23743" s="11">
        <v>4936</v>
      </c>
      <c r="B23743" t="s">
        <v>26692</v>
      </c>
      <c r="C23743" t="s">
        <v>31355</v>
      </c>
      <c r="D23743" t="e">
        <f>VLOOKUP(A23743,Planilha2!$1:$1048576,6,0)</f>
        <v>#N/A</v>
      </c>
      <c r="E23743" t="e">
        <f>VLOOKUP(C23743,Planilha5!B:B,1,0)</f>
        <v>#N/A</v>
      </c>
    </row>
    <row r="23744" spans="1:5" hidden="1">
      <c r="A23744" s="11">
        <v>8169</v>
      </c>
      <c r="B23744" t="s">
        <v>3332</v>
      </c>
      <c r="C23744" t="s">
        <v>31356</v>
      </c>
      <c r="D23744" t="e">
        <f>VLOOKUP(A23744,Planilha2!$1:$1048576,6,0)</f>
        <v>#N/A</v>
      </c>
      <c r="E23744" t="e">
        <f>VLOOKUP(C23744,Planilha5!B:B,1,0)</f>
        <v>#N/A</v>
      </c>
    </row>
    <row r="23745" spans="1:5" hidden="1">
      <c r="A23745" s="11">
        <v>52214</v>
      </c>
      <c r="B23745" t="s">
        <v>24570</v>
      </c>
      <c r="C23745" t="s">
        <v>31357</v>
      </c>
      <c r="D23745" t="e">
        <f>VLOOKUP(A23745,Planilha2!$1:$1048576,6,0)</f>
        <v>#N/A</v>
      </c>
      <c r="E23745" t="e">
        <f>VLOOKUP(C23745,Planilha5!B:B,1,0)</f>
        <v>#N/A</v>
      </c>
    </row>
    <row r="23746" spans="1:5" hidden="1">
      <c r="A23746" s="11">
        <v>51863</v>
      </c>
      <c r="B23746" t="s">
        <v>31358</v>
      </c>
      <c r="C23746" t="s">
        <v>31359</v>
      </c>
      <c r="D23746" t="e">
        <f>VLOOKUP(A23746,Planilha2!$1:$1048576,6,0)</f>
        <v>#N/A</v>
      </c>
      <c r="E23746" t="e">
        <f>VLOOKUP(C23746,Planilha5!B:B,1,0)</f>
        <v>#N/A</v>
      </c>
    </row>
    <row r="23747" spans="1:5" hidden="1">
      <c r="A23747" s="11">
        <v>900768</v>
      </c>
      <c r="B23747" t="s">
        <v>28744</v>
      </c>
      <c r="C23747" t="s">
        <v>31360</v>
      </c>
      <c r="D23747" t="e">
        <f>VLOOKUP(A23747,Planilha2!$1:$1048576,6,0)</f>
        <v>#N/A</v>
      </c>
      <c r="E23747" t="e">
        <f>VLOOKUP(C23747,Planilha5!B:B,1,0)</f>
        <v>#N/A</v>
      </c>
    </row>
    <row r="23748" spans="1:5" hidden="1">
      <c r="A23748" s="11">
        <v>200513</v>
      </c>
      <c r="B23748" t="s">
        <v>5118</v>
      </c>
      <c r="C23748" t="s">
        <v>5119</v>
      </c>
      <c r="D23748" t="e">
        <f>VLOOKUP(A23748,Planilha2!$1:$1048576,6,0)</f>
        <v>#N/A</v>
      </c>
      <c r="E23748" t="e">
        <f>VLOOKUP(C23748,Planilha5!B:B,1,0)</f>
        <v>#N/A</v>
      </c>
    </row>
    <row r="23749" spans="1:5" hidden="1">
      <c r="A23749" s="11">
        <v>200458</v>
      </c>
      <c r="B23749" t="s">
        <v>50</v>
      </c>
      <c r="C23749" t="s">
        <v>31361</v>
      </c>
      <c r="D23749" t="str">
        <f>VLOOKUP(A23749,Planilha2!$1:$1048576,6,0)</f>
        <v>5 - Desembargador</v>
      </c>
      <c r="E23749" t="e">
        <f>VLOOKUP(C23749,Planilha5!B:B,1,0)</f>
        <v>#N/A</v>
      </c>
    </row>
    <row r="23750" spans="1:5" hidden="1">
      <c r="A23750" s="11">
        <v>54793</v>
      </c>
      <c r="B23750" t="s">
        <v>31362</v>
      </c>
      <c r="C23750" t="s">
        <v>31363</v>
      </c>
      <c r="D23750" t="e">
        <f>VLOOKUP(A23750,Planilha2!$1:$1048576,6,0)</f>
        <v>#N/A</v>
      </c>
      <c r="E23750" t="e">
        <f>VLOOKUP(C23750,Planilha5!B:B,1,0)</f>
        <v>#N/A</v>
      </c>
    </row>
    <row r="23751" spans="1:5" hidden="1">
      <c r="A23751" s="11">
        <v>93659</v>
      </c>
      <c r="B23751" t="s">
        <v>24231</v>
      </c>
      <c r="C23751" t="s">
        <v>31364</v>
      </c>
      <c r="D23751" t="e">
        <f>VLOOKUP(A23751,Planilha2!$1:$1048576,6,0)</f>
        <v>#N/A</v>
      </c>
      <c r="E23751" t="e">
        <f>VLOOKUP(C23751,Planilha5!B:B,1,0)</f>
        <v>#N/A</v>
      </c>
    </row>
    <row r="23752" spans="1:5" hidden="1">
      <c r="A23752" s="11">
        <v>40620</v>
      </c>
      <c r="B23752" t="s">
        <v>6176</v>
      </c>
      <c r="C23752" t="s">
        <v>31365</v>
      </c>
      <c r="D23752" t="e">
        <f>VLOOKUP(A23752,Planilha2!$1:$1048576,6,0)</f>
        <v>#N/A</v>
      </c>
      <c r="E23752" t="e">
        <f>VLOOKUP(C23752,Planilha5!B:B,1,0)</f>
        <v>#N/A</v>
      </c>
    </row>
    <row r="23753" spans="1:5" hidden="1">
      <c r="A23753" s="11">
        <v>52854</v>
      </c>
      <c r="B23753" t="s">
        <v>31366</v>
      </c>
      <c r="C23753" t="s">
        <v>31367</v>
      </c>
      <c r="D23753" t="e">
        <f>VLOOKUP(A23753,Planilha2!$1:$1048576,6,0)</f>
        <v>#N/A</v>
      </c>
      <c r="E23753" t="e">
        <f>VLOOKUP(C23753,Planilha5!B:B,1,0)</f>
        <v>#N/A</v>
      </c>
    </row>
    <row r="23754" spans="1:5" hidden="1">
      <c r="A23754" s="11">
        <v>23588</v>
      </c>
      <c r="B23754" t="s">
        <v>1578</v>
      </c>
      <c r="C23754" t="s">
        <v>1579</v>
      </c>
      <c r="D23754" t="e">
        <f>VLOOKUP(A23754,Planilha2!$1:$1048576,6,0)</f>
        <v>#N/A</v>
      </c>
      <c r="E23754" t="e">
        <f>VLOOKUP(C23754,Planilha5!B:B,1,0)</f>
        <v>#N/A</v>
      </c>
    </row>
    <row r="23755" spans="1:5" hidden="1">
      <c r="A23755" s="11">
        <v>12058</v>
      </c>
      <c r="B23755" t="s">
        <v>12707</v>
      </c>
      <c r="C23755" t="s">
        <v>31368</v>
      </c>
      <c r="D23755" t="e">
        <f>VLOOKUP(A23755,Planilha2!$1:$1048576,6,0)</f>
        <v>#N/A</v>
      </c>
      <c r="E23755" t="e">
        <f>VLOOKUP(C23755,Planilha5!B:B,1,0)</f>
        <v>#N/A</v>
      </c>
    </row>
    <row r="23756" spans="1:5" hidden="1">
      <c r="A23756" s="11">
        <v>9143</v>
      </c>
      <c r="B23756" t="s">
        <v>6904</v>
      </c>
      <c r="C23756" t="s">
        <v>31369</v>
      </c>
      <c r="D23756" t="e">
        <f>VLOOKUP(A23756,Planilha2!$1:$1048576,6,0)</f>
        <v>#N/A</v>
      </c>
      <c r="E23756" t="e">
        <f>VLOOKUP(C23756,Planilha5!B:B,1,0)</f>
        <v>#N/A</v>
      </c>
    </row>
    <row r="23757" spans="1:5" hidden="1">
      <c r="A23757" s="11">
        <v>201345</v>
      </c>
      <c r="B23757" t="s">
        <v>10339</v>
      </c>
      <c r="C23757" t="s">
        <v>31370</v>
      </c>
      <c r="D23757" t="e">
        <f>VLOOKUP(A23757,Planilha2!$1:$1048576,6,0)</f>
        <v>#N/A</v>
      </c>
      <c r="E23757" t="e">
        <f>VLOOKUP(C23757,Planilha5!B:B,1,0)</f>
        <v>#N/A</v>
      </c>
    </row>
    <row r="23758" spans="1:5" hidden="1">
      <c r="A23758" s="11">
        <v>904374</v>
      </c>
      <c r="B23758" t="s">
        <v>23940</v>
      </c>
      <c r="C23758" t="s">
        <v>31371</v>
      </c>
      <c r="D23758" t="e">
        <f>VLOOKUP(A23758,Planilha2!$1:$1048576,6,0)</f>
        <v>#N/A</v>
      </c>
      <c r="E23758" t="e">
        <f>VLOOKUP(C23758,Planilha5!B:B,1,0)</f>
        <v>#N/A</v>
      </c>
    </row>
    <row r="23759" spans="1:5" hidden="1">
      <c r="A23759">
        <v>406</v>
      </c>
      <c r="B23759" t="s">
        <v>4482</v>
      </c>
      <c r="C23759" t="s">
        <v>4484</v>
      </c>
      <c r="D23759" t="e">
        <f>VLOOKUP(A23759,Planilha2!$1:$1048576,6,0)</f>
        <v>#N/A</v>
      </c>
      <c r="E23759" t="e">
        <f>VLOOKUP(C23759,Planilha5!B:B,1,0)</f>
        <v>#N/A</v>
      </c>
    </row>
    <row r="23760" spans="1:5" hidden="1">
      <c r="A23760" s="11">
        <v>53075</v>
      </c>
      <c r="B23760" t="s">
        <v>24863</v>
      </c>
      <c r="C23760" t="s">
        <v>31372</v>
      </c>
      <c r="D23760" t="e">
        <f>VLOOKUP(A23760,Planilha2!$1:$1048576,6,0)</f>
        <v>#N/A</v>
      </c>
      <c r="E23760" t="e">
        <f>VLOOKUP(C23760,Planilha5!B:B,1,0)</f>
        <v>#N/A</v>
      </c>
    </row>
    <row r="23761" spans="1:5" hidden="1">
      <c r="A23761" s="11">
        <v>201028</v>
      </c>
      <c r="B23761" t="s">
        <v>604</v>
      </c>
      <c r="C23761" t="s">
        <v>4402</v>
      </c>
      <c r="D23761" t="str">
        <f>VLOOKUP(A23761,Planilha2!$1:$1048576,6,0)</f>
        <v>2 - Magistrados</v>
      </c>
      <c r="E23761" t="e">
        <f>VLOOKUP(C23761,Planilha5!B:B,1,0)</f>
        <v>#N/A</v>
      </c>
    </row>
    <row r="23762" spans="1:5" hidden="1">
      <c r="A23762" s="11">
        <v>54951</v>
      </c>
      <c r="B23762" t="s">
        <v>22977</v>
      </c>
      <c r="C23762" t="s">
        <v>31373</v>
      </c>
      <c r="D23762" t="e">
        <f>VLOOKUP(A23762,Planilha2!$1:$1048576,6,0)</f>
        <v>#N/A</v>
      </c>
      <c r="E23762" t="e">
        <f>VLOOKUP(C23762,Planilha5!B:B,1,0)</f>
        <v>#N/A</v>
      </c>
    </row>
    <row r="23763" spans="1:5" hidden="1">
      <c r="A23763" s="11">
        <v>904386</v>
      </c>
      <c r="B23763" t="s">
        <v>31374</v>
      </c>
      <c r="C23763" t="s">
        <v>31375</v>
      </c>
      <c r="D23763" t="e">
        <f>VLOOKUP(A23763,Planilha2!$1:$1048576,6,0)</f>
        <v>#N/A</v>
      </c>
      <c r="E23763" t="e">
        <f>VLOOKUP(C23763,Planilha5!B:B,1,0)</f>
        <v>#N/A</v>
      </c>
    </row>
    <row r="23764" spans="1:5" hidden="1">
      <c r="A23764" s="11">
        <v>9955</v>
      </c>
      <c r="B23764" t="s">
        <v>15234</v>
      </c>
      <c r="C23764" t="s">
        <v>31376</v>
      </c>
      <c r="D23764" t="e">
        <f>VLOOKUP(A23764,Planilha2!$1:$1048576,6,0)</f>
        <v>#N/A</v>
      </c>
      <c r="E23764" t="e">
        <f>VLOOKUP(C23764,Planilha5!B:B,1,0)</f>
        <v>#N/A</v>
      </c>
    </row>
    <row r="23765" spans="1:5" hidden="1">
      <c r="A23765" s="11">
        <v>7829</v>
      </c>
      <c r="B23765" t="s">
        <v>10110</v>
      </c>
      <c r="C23765" t="s">
        <v>31377</v>
      </c>
      <c r="D23765" t="e">
        <f>VLOOKUP(A23765,Planilha2!$1:$1048576,6,0)</f>
        <v>#N/A</v>
      </c>
      <c r="E23765" t="e">
        <f>VLOOKUP(C23765,Planilha5!B:B,1,0)</f>
        <v>#N/A</v>
      </c>
    </row>
    <row r="23766" spans="1:5" hidden="1">
      <c r="A23766">
        <v>795</v>
      </c>
      <c r="B23766" t="s">
        <v>3179</v>
      </c>
      <c r="C23766" t="s">
        <v>3182</v>
      </c>
      <c r="D23766" t="e">
        <f>VLOOKUP(A23766,Planilha2!$1:$1048576,6,0)</f>
        <v>#N/A</v>
      </c>
      <c r="E23766" t="e">
        <f>VLOOKUP(C23766,Planilha5!B:B,1,0)</f>
        <v>#N/A</v>
      </c>
    </row>
    <row r="23767" spans="1:5" hidden="1">
      <c r="A23767" s="11">
        <v>10246</v>
      </c>
      <c r="B23767" t="s">
        <v>379</v>
      </c>
      <c r="C23767" t="s">
        <v>31378</v>
      </c>
      <c r="D23767" t="str">
        <f>VLOOKUP(A23767,Planilha2!$1:$1048576,6,0)</f>
        <v>2 - Magistrados</v>
      </c>
      <c r="E23767" t="e">
        <f>VLOOKUP(C23767,Planilha5!B:B,1,0)</f>
        <v>#N/A</v>
      </c>
    </row>
    <row r="23768" spans="1:5" hidden="1">
      <c r="A23768" s="11">
        <v>55309</v>
      </c>
      <c r="B23768" t="s">
        <v>31379</v>
      </c>
      <c r="C23768" t="s">
        <v>31380</v>
      </c>
      <c r="D23768" t="e">
        <f>VLOOKUP(A23768,Planilha2!$1:$1048576,6,0)</f>
        <v>#N/A</v>
      </c>
      <c r="E23768" t="e">
        <f>VLOOKUP(C23768,Planilha5!B:B,1,0)</f>
        <v>#N/A</v>
      </c>
    </row>
    <row r="23769" spans="1:5" hidden="1">
      <c r="A23769" s="11">
        <v>5083</v>
      </c>
      <c r="B23769" t="s">
        <v>29067</v>
      </c>
      <c r="C23769" t="s">
        <v>9569</v>
      </c>
      <c r="D23769" t="e">
        <f>VLOOKUP(A23769,Planilha2!$1:$1048576,6,0)</f>
        <v>#N/A</v>
      </c>
      <c r="E23769" t="e">
        <f>VLOOKUP(C23769,Planilha5!B:B,1,0)</f>
        <v>#N/A</v>
      </c>
    </row>
    <row r="23770" spans="1:5" hidden="1">
      <c r="A23770" s="11">
        <v>904801</v>
      </c>
      <c r="B23770" t="s">
        <v>18619</v>
      </c>
      <c r="C23770" t="s">
        <v>31381</v>
      </c>
      <c r="D23770" t="e">
        <f>VLOOKUP(A23770,Planilha2!$1:$1048576,6,0)</f>
        <v>#N/A</v>
      </c>
      <c r="E23770" t="e">
        <f>VLOOKUP(C23770,Planilha5!B:B,1,0)</f>
        <v>#N/A</v>
      </c>
    </row>
    <row r="23771" spans="1:5" hidden="1">
      <c r="A23771" s="11">
        <v>54787</v>
      </c>
      <c r="B23771" t="s">
        <v>26596</v>
      </c>
      <c r="C23771" t="s">
        <v>31382</v>
      </c>
      <c r="D23771" t="e">
        <f>VLOOKUP(A23771,Planilha2!$1:$1048576,6,0)</f>
        <v>#N/A</v>
      </c>
      <c r="E23771" t="e">
        <f>VLOOKUP(C23771,Planilha5!B:B,1,0)</f>
        <v>#N/A</v>
      </c>
    </row>
    <row r="23772" spans="1:5" hidden="1">
      <c r="A23772" s="11">
        <v>200652</v>
      </c>
      <c r="B23772" t="s">
        <v>2858</v>
      </c>
      <c r="C23772" t="s">
        <v>2861</v>
      </c>
      <c r="D23772" t="e">
        <f>VLOOKUP(A23772,Planilha2!$1:$1048576,6,0)</f>
        <v>#N/A</v>
      </c>
      <c r="E23772" t="e">
        <f>VLOOKUP(C23772,Planilha5!B:B,1,0)</f>
        <v>#N/A</v>
      </c>
    </row>
    <row r="23773" spans="1:5" hidden="1">
      <c r="A23773" s="11">
        <v>1550</v>
      </c>
      <c r="B23773" t="s">
        <v>4948</v>
      </c>
      <c r="C23773" t="s">
        <v>31383</v>
      </c>
      <c r="D23773" t="e">
        <f>VLOOKUP(A23773,Planilha2!$1:$1048576,6,0)</f>
        <v>#N/A</v>
      </c>
      <c r="E23773" t="e">
        <f>VLOOKUP(C23773,Planilha5!B:B,1,0)</f>
        <v>#N/A</v>
      </c>
    </row>
    <row r="23774" spans="1:5" hidden="1">
      <c r="A23774" s="11">
        <v>48167</v>
      </c>
      <c r="B23774" t="s">
        <v>31384</v>
      </c>
      <c r="C23774" t="s">
        <v>31385</v>
      </c>
      <c r="D23774" t="e">
        <f>VLOOKUP(A23774,Planilha2!$1:$1048576,6,0)</f>
        <v>#N/A</v>
      </c>
      <c r="E23774" t="e">
        <f>VLOOKUP(C23774,Planilha5!B:B,1,0)</f>
        <v>#N/A</v>
      </c>
    </row>
    <row r="23775" spans="1:5" hidden="1">
      <c r="A23775" s="11">
        <v>104553</v>
      </c>
      <c r="B23775" t="s">
        <v>299</v>
      </c>
      <c r="C23775" t="s">
        <v>31386</v>
      </c>
      <c r="D23775" t="str">
        <f>VLOOKUP(A23775,Planilha2!$1:$1048576,6,0)</f>
        <v>18 - Inativos Magistrados</v>
      </c>
      <c r="E23775" t="e">
        <f>VLOOKUP(C23775,Planilha5!B:B,1,0)</f>
        <v>#N/A</v>
      </c>
    </row>
    <row r="23776" spans="1:5" hidden="1">
      <c r="A23776">
        <v>723</v>
      </c>
      <c r="B23776" t="s">
        <v>31387</v>
      </c>
      <c r="C23776" t="s">
        <v>10890</v>
      </c>
      <c r="D23776" t="e">
        <f>VLOOKUP(A23776,Planilha2!$1:$1048576,6,0)</f>
        <v>#N/A</v>
      </c>
      <c r="E23776" t="e">
        <f>VLOOKUP(C23776,Planilha5!B:B,1,0)</f>
        <v>#N/A</v>
      </c>
    </row>
    <row r="23777" spans="1:5" hidden="1">
      <c r="A23777" s="11">
        <v>46196</v>
      </c>
      <c r="B23777" t="s">
        <v>449</v>
      </c>
      <c r="C23777" t="s">
        <v>31388</v>
      </c>
      <c r="D23777" t="str">
        <f>VLOOKUP(A23777,Planilha2!$1:$1048576,6,0)</f>
        <v>2 - Magistrados</v>
      </c>
      <c r="E23777" t="e">
        <f>VLOOKUP(C23777,Planilha5!B:B,1,0)</f>
        <v>#N/A</v>
      </c>
    </row>
    <row r="23778" spans="1:5" hidden="1">
      <c r="A23778" s="11">
        <v>22637</v>
      </c>
      <c r="B23778" t="s">
        <v>10702</v>
      </c>
      <c r="C23778" t="s">
        <v>26188</v>
      </c>
      <c r="D23778" t="e">
        <f>VLOOKUP(A23778,Planilha2!$1:$1048576,6,0)</f>
        <v>#N/A</v>
      </c>
      <c r="E23778" t="e">
        <f>VLOOKUP(C23778,Planilha5!B:B,1,0)</f>
        <v>#N/A</v>
      </c>
    </row>
    <row r="23779" spans="1:5" hidden="1">
      <c r="A23779">
        <v>171</v>
      </c>
      <c r="B23779" t="s">
        <v>4311</v>
      </c>
      <c r="C23779" t="s">
        <v>31389</v>
      </c>
      <c r="D23779" t="e">
        <f>VLOOKUP(A23779,Planilha2!$1:$1048576,6,0)</f>
        <v>#N/A</v>
      </c>
      <c r="E23779" t="e">
        <f>VLOOKUP(C23779,Planilha5!B:B,1,0)</f>
        <v>#N/A</v>
      </c>
    </row>
    <row r="23780" spans="1:5" hidden="1">
      <c r="A23780" s="11">
        <v>55630</v>
      </c>
      <c r="B23780" t="s">
        <v>10924</v>
      </c>
      <c r="C23780" t="s">
        <v>31390</v>
      </c>
      <c r="D23780" t="e">
        <f>VLOOKUP(A23780,Planilha2!$1:$1048576,6,0)</f>
        <v>#N/A</v>
      </c>
      <c r="E23780" t="e">
        <f>VLOOKUP(C23780,Planilha5!B:B,1,0)</f>
        <v>#N/A</v>
      </c>
    </row>
    <row r="23781" spans="1:5" hidden="1">
      <c r="A23781" s="11">
        <v>5623</v>
      </c>
      <c r="B23781" t="s">
        <v>6357</v>
      </c>
      <c r="C23781" t="s">
        <v>31391</v>
      </c>
      <c r="D23781" t="e">
        <f>VLOOKUP(A23781,Planilha2!$1:$1048576,6,0)</f>
        <v>#N/A</v>
      </c>
      <c r="E23781" t="e">
        <f>VLOOKUP(C23781,Planilha5!B:B,1,0)</f>
        <v>#N/A</v>
      </c>
    </row>
    <row r="23782" spans="1:5" hidden="1">
      <c r="A23782" s="11">
        <v>4915</v>
      </c>
      <c r="B23782" t="s">
        <v>11770</v>
      </c>
      <c r="C23782" t="s">
        <v>12952</v>
      </c>
      <c r="D23782" t="e">
        <f>VLOOKUP(A23782,Planilha2!$1:$1048576,6,0)</f>
        <v>#N/A</v>
      </c>
      <c r="E23782" t="e">
        <f>VLOOKUP(C23782,Planilha5!B:B,1,0)</f>
        <v>#N/A</v>
      </c>
    </row>
    <row r="23783" spans="1:5" hidden="1">
      <c r="A23783" s="11">
        <v>94163</v>
      </c>
      <c r="B23783" t="s">
        <v>4179</v>
      </c>
      <c r="C23783" t="s">
        <v>19972</v>
      </c>
      <c r="D23783" t="e">
        <f>VLOOKUP(A23783,Planilha2!$1:$1048576,6,0)</f>
        <v>#N/A</v>
      </c>
      <c r="E23783" t="e">
        <f>VLOOKUP(C23783,Planilha5!B:B,1,0)</f>
        <v>#N/A</v>
      </c>
    </row>
    <row r="23784" spans="1:5" hidden="1">
      <c r="A23784" s="11">
        <v>904612</v>
      </c>
      <c r="B23784" t="s">
        <v>31392</v>
      </c>
      <c r="C23784" t="s">
        <v>31393</v>
      </c>
      <c r="D23784" t="e">
        <f>VLOOKUP(A23784,Planilha2!$1:$1048576,6,0)</f>
        <v>#N/A</v>
      </c>
      <c r="E23784" t="e">
        <f>VLOOKUP(C23784,Planilha5!B:B,1,0)</f>
        <v>#N/A</v>
      </c>
    </row>
    <row r="23785" spans="1:5" hidden="1">
      <c r="A23785" s="11">
        <v>93346</v>
      </c>
      <c r="B23785" t="s">
        <v>9951</v>
      </c>
      <c r="C23785" t="s">
        <v>31394</v>
      </c>
      <c r="D23785" t="e">
        <f>VLOOKUP(A23785,Planilha2!$1:$1048576,6,0)</f>
        <v>#N/A</v>
      </c>
      <c r="E23785" t="e">
        <f>VLOOKUP(C23785,Planilha5!B:B,1,0)</f>
        <v>#N/A</v>
      </c>
    </row>
    <row r="23786" spans="1:5" hidden="1">
      <c r="A23786" s="11">
        <v>93590</v>
      </c>
      <c r="B23786" t="s">
        <v>12194</v>
      </c>
      <c r="C23786" t="s">
        <v>25693</v>
      </c>
      <c r="D23786" t="e">
        <f>VLOOKUP(A23786,Planilha2!$1:$1048576,6,0)</f>
        <v>#N/A</v>
      </c>
      <c r="E23786" t="e">
        <f>VLOOKUP(C23786,Planilha5!B:B,1,0)</f>
        <v>#N/A</v>
      </c>
    </row>
    <row r="23787" spans="1:5" hidden="1">
      <c r="A23787" s="11">
        <v>52899</v>
      </c>
      <c r="B23787" t="s">
        <v>31395</v>
      </c>
      <c r="C23787" t="s">
        <v>31396</v>
      </c>
      <c r="D23787" t="e">
        <f>VLOOKUP(A23787,Planilha2!$1:$1048576,6,0)</f>
        <v>#N/A</v>
      </c>
      <c r="E23787" t="e">
        <f>VLOOKUP(C23787,Planilha5!B:B,1,0)</f>
        <v>#N/A</v>
      </c>
    </row>
    <row r="23788" spans="1:5" hidden="1">
      <c r="A23788" s="11">
        <v>3855</v>
      </c>
      <c r="B23788" t="s">
        <v>216</v>
      </c>
      <c r="C23788" t="s">
        <v>31397</v>
      </c>
      <c r="D23788" t="str">
        <f>VLOOKUP(A23788,Planilha2!$1:$1048576,6,0)</f>
        <v>2 - Magistrados</v>
      </c>
      <c r="E23788" t="e">
        <f>VLOOKUP(C23788,Planilha5!B:B,1,0)</f>
        <v>#N/A</v>
      </c>
    </row>
    <row r="23789" spans="1:5" hidden="1">
      <c r="A23789" s="11">
        <v>48983</v>
      </c>
      <c r="B23789" t="s">
        <v>31398</v>
      </c>
      <c r="C23789" t="s">
        <v>31399</v>
      </c>
      <c r="D23789" t="e">
        <f>VLOOKUP(A23789,Planilha2!$1:$1048576,6,0)</f>
        <v>#N/A</v>
      </c>
      <c r="E23789" t="e">
        <f>VLOOKUP(C23789,Planilha5!B:B,1,0)</f>
        <v>#N/A</v>
      </c>
    </row>
    <row r="23790" spans="1:5" hidden="1">
      <c r="A23790" s="11">
        <v>1915</v>
      </c>
      <c r="B23790" t="s">
        <v>1412</v>
      </c>
      <c r="C23790" t="s">
        <v>1414</v>
      </c>
      <c r="D23790" t="e">
        <f>VLOOKUP(A23790,Planilha2!$1:$1048576,6,0)</f>
        <v>#N/A</v>
      </c>
      <c r="E23790" t="e">
        <f>VLOOKUP(C23790,Planilha5!B:B,1,0)</f>
        <v>#N/A</v>
      </c>
    </row>
    <row r="23791" spans="1:5" hidden="1">
      <c r="A23791" s="11">
        <v>905026</v>
      </c>
      <c r="B23791" t="s">
        <v>13267</v>
      </c>
      <c r="C23791" t="s">
        <v>31400</v>
      </c>
      <c r="D23791" t="e">
        <f>VLOOKUP(A23791,Planilha2!$1:$1048576,6,0)</f>
        <v>#N/A</v>
      </c>
      <c r="E23791" t="e">
        <f>VLOOKUP(C23791,Planilha5!B:B,1,0)</f>
        <v>#N/A</v>
      </c>
    </row>
    <row r="23792" spans="1:5" hidden="1">
      <c r="A23792" s="11">
        <v>905229</v>
      </c>
      <c r="B23792" t="s">
        <v>23733</v>
      </c>
      <c r="C23792" t="s">
        <v>31401</v>
      </c>
      <c r="D23792" t="e">
        <f>VLOOKUP(A23792,Planilha2!$1:$1048576,6,0)</f>
        <v>#N/A</v>
      </c>
      <c r="E23792" t="e">
        <f>VLOOKUP(C23792,Planilha5!B:B,1,0)</f>
        <v>#N/A</v>
      </c>
    </row>
    <row r="23793" spans="1:5" hidden="1">
      <c r="A23793" s="11">
        <v>8090</v>
      </c>
      <c r="B23793" t="s">
        <v>31402</v>
      </c>
      <c r="C23793" t="s">
        <v>31403</v>
      </c>
      <c r="D23793" t="e">
        <f>VLOOKUP(A23793,Planilha2!$1:$1048576,6,0)</f>
        <v>#N/A</v>
      </c>
      <c r="E23793" t="e">
        <f>VLOOKUP(C23793,Planilha5!B:B,1,0)</f>
        <v>#N/A</v>
      </c>
    </row>
    <row r="23794" spans="1:5" hidden="1">
      <c r="A23794" s="11">
        <v>55425</v>
      </c>
      <c r="B23794" t="s">
        <v>8206</v>
      </c>
      <c r="C23794" t="s">
        <v>31404</v>
      </c>
      <c r="D23794" t="e">
        <f>VLOOKUP(A23794,Planilha2!$1:$1048576,6,0)</f>
        <v>#N/A</v>
      </c>
      <c r="E23794" t="e">
        <f>VLOOKUP(C23794,Planilha5!B:B,1,0)</f>
        <v>#N/A</v>
      </c>
    </row>
    <row r="23795" spans="1:5" hidden="1">
      <c r="A23795" s="11">
        <v>48702</v>
      </c>
      <c r="B23795" t="s">
        <v>5970</v>
      </c>
      <c r="C23795" t="s">
        <v>31405</v>
      </c>
      <c r="D23795" t="e">
        <f>VLOOKUP(A23795,Planilha2!$1:$1048576,6,0)</f>
        <v>#N/A</v>
      </c>
      <c r="E23795" t="e">
        <f>VLOOKUP(C23795,Planilha5!B:B,1,0)</f>
        <v>#N/A</v>
      </c>
    </row>
    <row r="23796" spans="1:5" hidden="1">
      <c r="A23796" s="11">
        <v>905094</v>
      </c>
      <c r="B23796" t="s">
        <v>19179</v>
      </c>
      <c r="C23796" t="s">
        <v>31406</v>
      </c>
      <c r="D23796" t="e">
        <f>VLOOKUP(A23796,Planilha2!$1:$1048576,6,0)</f>
        <v>#N/A</v>
      </c>
      <c r="E23796" t="e">
        <f>VLOOKUP(C23796,Planilha5!B:B,1,0)</f>
        <v>#N/A</v>
      </c>
    </row>
    <row r="23797" spans="1:5" hidden="1">
      <c r="A23797" s="11">
        <v>23529</v>
      </c>
      <c r="B23797" t="s">
        <v>1302</v>
      </c>
      <c r="C23797" t="s">
        <v>733</v>
      </c>
      <c r="D23797" t="e">
        <f>VLOOKUP(A23797,Planilha2!$1:$1048576,6,0)</f>
        <v>#N/A</v>
      </c>
      <c r="E23797" t="e">
        <f>VLOOKUP(C23797,Planilha5!B:B,1,0)</f>
        <v>#N/A</v>
      </c>
    </row>
    <row r="23798" spans="1:5" hidden="1">
      <c r="A23798" s="11">
        <v>200917</v>
      </c>
      <c r="B23798" t="s">
        <v>311</v>
      </c>
      <c r="C23798" t="s">
        <v>14110</v>
      </c>
      <c r="D23798" t="str">
        <f>VLOOKUP(A23798,Planilha2!$1:$1048576,6,0)</f>
        <v>2 - Magistrados</v>
      </c>
      <c r="E23798" t="e">
        <f>VLOOKUP(C23798,Planilha5!B:B,1,0)</f>
        <v>#N/A</v>
      </c>
    </row>
    <row r="23799" spans="1:5" hidden="1">
      <c r="A23799" s="11">
        <v>54709</v>
      </c>
      <c r="B23799" t="s">
        <v>24746</v>
      </c>
      <c r="C23799" t="s">
        <v>31407</v>
      </c>
      <c r="D23799" t="e">
        <f>VLOOKUP(A23799,Planilha2!$1:$1048576,6,0)</f>
        <v>#N/A</v>
      </c>
      <c r="E23799" t="e">
        <f>VLOOKUP(C23799,Planilha5!B:B,1,0)</f>
        <v>#N/A</v>
      </c>
    </row>
    <row r="23800" spans="1:5" hidden="1">
      <c r="A23800" s="11">
        <v>53962</v>
      </c>
      <c r="B23800" t="s">
        <v>31408</v>
      </c>
      <c r="C23800" t="s">
        <v>31409</v>
      </c>
      <c r="D23800" t="e">
        <f>VLOOKUP(A23800,Planilha2!$1:$1048576,6,0)</f>
        <v>#N/A</v>
      </c>
      <c r="E23800" t="e">
        <f>VLOOKUP(C23800,Planilha5!B:B,1,0)</f>
        <v>#N/A</v>
      </c>
    </row>
    <row r="23801" spans="1:5" hidden="1">
      <c r="A23801" s="11">
        <v>55363</v>
      </c>
      <c r="B23801" t="s">
        <v>27085</v>
      </c>
      <c r="C23801" t="s">
        <v>31410</v>
      </c>
      <c r="D23801" t="e">
        <f>VLOOKUP(A23801,Planilha2!$1:$1048576,6,0)</f>
        <v>#N/A</v>
      </c>
      <c r="E23801" t="e">
        <f>VLOOKUP(C23801,Planilha5!B:B,1,0)</f>
        <v>#N/A</v>
      </c>
    </row>
    <row r="23802" spans="1:5" hidden="1">
      <c r="A23802" s="11">
        <v>1138</v>
      </c>
      <c r="B23802" t="s">
        <v>13957</v>
      </c>
      <c r="C23802" t="s">
        <v>31411</v>
      </c>
      <c r="D23802" t="e">
        <f>VLOOKUP(A23802,Planilha2!$1:$1048576,6,0)</f>
        <v>#N/A</v>
      </c>
      <c r="E23802" t="e">
        <f>VLOOKUP(C23802,Planilha5!B:B,1,0)</f>
        <v>#N/A</v>
      </c>
    </row>
    <row r="23803" spans="1:5" hidden="1">
      <c r="A23803" s="11">
        <v>905433</v>
      </c>
      <c r="B23803" t="s">
        <v>31412</v>
      </c>
      <c r="C23803" t="s">
        <v>31413</v>
      </c>
      <c r="D23803" t="e">
        <f>VLOOKUP(A23803,Planilha2!$1:$1048576,6,0)</f>
        <v>#N/A</v>
      </c>
      <c r="E23803" t="e">
        <f>VLOOKUP(C23803,Planilha5!B:B,1,0)</f>
        <v>#N/A</v>
      </c>
    </row>
    <row r="23804" spans="1:5" hidden="1">
      <c r="A23804" s="11">
        <v>93809</v>
      </c>
      <c r="B23804" t="s">
        <v>332</v>
      </c>
      <c r="C23804" t="s">
        <v>31414</v>
      </c>
      <c r="D23804" t="str">
        <f>VLOOKUP(A23804,Planilha2!$1:$1048576,6,0)</f>
        <v>18 - Inativos Magistrados</v>
      </c>
      <c r="E23804" t="e">
        <f>VLOOKUP(C23804,Planilha5!B:B,1,0)</f>
        <v>#N/A</v>
      </c>
    </row>
    <row r="23805" spans="1:5" hidden="1">
      <c r="A23805" s="11">
        <v>1424</v>
      </c>
      <c r="B23805" t="s">
        <v>2008</v>
      </c>
      <c r="C23805" t="s">
        <v>31415</v>
      </c>
      <c r="D23805" t="e">
        <f>VLOOKUP(A23805,Planilha2!$1:$1048576,6,0)</f>
        <v>#N/A</v>
      </c>
      <c r="E23805" t="e">
        <f>VLOOKUP(C23805,Planilha5!B:B,1,0)</f>
        <v>#N/A</v>
      </c>
    </row>
    <row r="23806" spans="1:5" hidden="1">
      <c r="A23806" s="11">
        <v>8890</v>
      </c>
      <c r="B23806" t="s">
        <v>31416</v>
      </c>
      <c r="C23806" t="s">
        <v>31417</v>
      </c>
      <c r="D23806" t="e">
        <f>VLOOKUP(A23806,Planilha2!$1:$1048576,6,0)</f>
        <v>#N/A</v>
      </c>
      <c r="E23806" t="e">
        <f>VLOOKUP(C23806,Planilha5!B:B,1,0)</f>
        <v>#N/A</v>
      </c>
    </row>
    <row r="23807" spans="1:5" hidden="1">
      <c r="A23807" s="11">
        <v>99612</v>
      </c>
      <c r="B23807" t="s">
        <v>31418</v>
      </c>
      <c r="C23807" t="s">
        <v>31419</v>
      </c>
      <c r="D23807" t="e">
        <f>VLOOKUP(A23807,Planilha2!$1:$1048576,6,0)</f>
        <v>#N/A</v>
      </c>
      <c r="E23807" t="e">
        <f>VLOOKUP(C23807,Planilha5!B:B,1,0)</f>
        <v>#N/A</v>
      </c>
    </row>
    <row r="23808" spans="1:5" hidden="1">
      <c r="A23808" s="11">
        <v>93848</v>
      </c>
      <c r="B23808" t="s">
        <v>29112</v>
      </c>
      <c r="C23808" t="s">
        <v>31420</v>
      </c>
      <c r="D23808" t="e">
        <f>VLOOKUP(A23808,Planilha2!$1:$1048576,6,0)</f>
        <v>#N/A</v>
      </c>
      <c r="E23808" t="e">
        <f>VLOOKUP(C23808,Planilha5!B:B,1,0)</f>
        <v>#N/A</v>
      </c>
    </row>
    <row r="23809" spans="1:5" hidden="1">
      <c r="A23809" s="11">
        <v>55863</v>
      </c>
      <c r="B23809" t="s">
        <v>31421</v>
      </c>
      <c r="C23809" t="s">
        <v>31422</v>
      </c>
      <c r="D23809" t="e">
        <f>VLOOKUP(A23809,Planilha2!$1:$1048576,6,0)</f>
        <v>#N/A</v>
      </c>
      <c r="E23809" t="e">
        <f>VLOOKUP(C23809,Planilha5!B:B,1,0)</f>
        <v>#N/A</v>
      </c>
    </row>
    <row r="23810" spans="1:5" hidden="1">
      <c r="A23810" s="11">
        <v>48046</v>
      </c>
      <c r="B23810" t="s">
        <v>31423</v>
      </c>
      <c r="C23810" t="s">
        <v>31424</v>
      </c>
      <c r="D23810" t="e">
        <f>VLOOKUP(A23810,Planilha2!$1:$1048576,6,0)</f>
        <v>#N/A</v>
      </c>
      <c r="E23810" t="e">
        <f>VLOOKUP(C23810,Planilha5!B:B,1,0)</f>
        <v>#N/A</v>
      </c>
    </row>
    <row r="23811" spans="1:5" hidden="1">
      <c r="A23811" s="11">
        <v>53950</v>
      </c>
      <c r="B23811" t="s">
        <v>30147</v>
      </c>
      <c r="C23811" t="s">
        <v>31425</v>
      </c>
      <c r="D23811" t="e">
        <f>VLOOKUP(A23811,Planilha2!$1:$1048576,6,0)</f>
        <v>#N/A</v>
      </c>
      <c r="E23811" t="e">
        <f>VLOOKUP(C23811,Planilha5!B:B,1,0)</f>
        <v>#N/A</v>
      </c>
    </row>
    <row r="23812" spans="1:5" hidden="1">
      <c r="A23812" s="11">
        <v>4789</v>
      </c>
      <c r="B23812" t="s">
        <v>31426</v>
      </c>
      <c r="C23812" t="s">
        <v>31427</v>
      </c>
      <c r="D23812" t="e">
        <f>VLOOKUP(A23812,Planilha2!$1:$1048576,6,0)</f>
        <v>#N/A</v>
      </c>
      <c r="E23812" t="e">
        <f>VLOOKUP(C23812,Planilha5!B:B,1,0)</f>
        <v>#N/A</v>
      </c>
    </row>
    <row r="23813" spans="1:5" hidden="1">
      <c r="A23813" s="11">
        <v>93203</v>
      </c>
      <c r="B23813" t="s">
        <v>5471</v>
      </c>
      <c r="C23813" t="s">
        <v>31428</v>
      </c>
      <c r="D23813" t="e">
        <f>VLOOKUP(A23813,Planilha2!$1:$1048576,6,0)</f>
        <v>#N/A</v>
      </c>
      <c r="E23813" t="e">
        <f>VLOOKUP(C23813,Planilha5!B:B,1,0)</f>
        <v>#N/A</v>
      </c>
    </row>
    <row r="23814" spans="1:5" hidden="1">
      <c r="A23814" s="11">
        <v>12162</v>
      </c>
      <c r="B23814" t="s">
        <v>1247</v>
      </c>
      <c r="C23814" t="s">
        <v>31429</v>
      </c>
      <c r="D23814" t="e">
        <f>VLOOKUP(A23814,Planilha2!$1:$1048576,6,0)</f>
        <v>#N/A</v>
      </c>
      <c r="E23814" t="e">
        <f>VLOOKUP(C23814,Planilha5!B:B,1,0)</f>
        <v>#N/A</v>
      </c>
    </row>
    <row r="23815" spans="1:5" hidden="1">
      <c r="A23815" s="11">
        <v>903550</v>
      </c>
      <c r="B23815" t="s">
        <v>17181</v>
      </c>
      <c r="C23815" t="s">
        <v>31430</v>
      </c>
      <c r="D23815" t="e">
        <f>VLOOKUP(A23815,Planilha2!$1:$1048576,6,0)</f>
        <v>#N/A</v>
      </c>
      <c r="E23815" t="e">
        <f>VLOOKUP(C23815,Planilha5!B:B,1,0)</f>
        <v>#N/A</v>
      </c>
    </row>
    <row r="23816" spans="1:5" hidden="1">
      <c r="A23816" s="11">
        <v>22712</v>
      </c>
      <c r="B23816" t="s">
        <v>31431</v>
      </c>
      <c r="C23816" t="s">
        <v>31432</v>
      </c>
      <c r="D23816" t="e">
        <f>VLOOKUP(A23816,Planilha2!$1:$1048576,6,0)</f>
        <v>#N/A</v>
      </c>
      <c r="E23816" t="e">
        <f>VLOOKUP(C23816,Planilha5!B:B,1,0)</f>
        <v>#N/A</v>
      </c>
    </row>
    <row r="23817" spans="1:5" hidden="1">
      <c r="A23817" s="11">
        <v>2373</v>
      </c>
      <c r="B23817" t="s">
        <v>179</v>
      </c>
      <c r="C23817" t="s">
        <v>31433</v>
      </c>
      <c r="D23817" t="str">
        <f>VLOOKUP(A23817,Planilha2!$1:$1048576,6,0)</f>
        <v>2 - Magistrados</v>
      </c>
      <c r="E23817" t="e">
        <f>VLOOKUP(C23817,Planilha5!B:B,1,0)</f>
        <v>#N/A</v>
      </c>
    </row>
    <row r="23818" spans="1:5" hidden="1">
      <c r="A23818" s="11">
        <v>200108</v>
      </c>
      <c r="B23818" t="s">
        <v>1681</v>
      </c>
      <c r="C23818" t="s">
        <v>19030</v>
      </c>
      <c r="D23818" t="e">
        <f>VLOOKUP(A23818,Planilha2!$1:$1048576,6,0)</f>
        <v>#N/A</v>
      </c>
      <c r="E23818" t="e">
        <f>VLOOKUP(C23818,Planilha5!B:B,1,0)</f>
        <v>#N/A</v>
      </c>
    </row>
    <row r="23819" spans="1:5" hidden="1">
      <c r="A23819" s="11">
        <v>43359</v>
      </c>
      <c r="B23819" t="s">
        <v>16202</v>
      </c>
      <c r="C23819" t="s">
        <v>31434</v>
      </c>
      <c r="D23819" t="e">
        <f>VLOOKUP(A23819,Planilha2!$1:$1048576,6,0)</f>
        <v>#N/A</v>
      </c>
      <c r="E23819" t="e">
        <f>VLOOKUP(C23819,Planilha5!B:B,1,0)</f>
        <v>#N/A</v>
      </c>
    </row>
    <row r="23820" spans="1:5" hidden="1">
      <c r="A23820" s="11">
        <v>24213</v>
      </c>
      <c r="B23820" t="s">
        <v>31435</v>
      </c>
      <c r="C23820" t="s">
        <v>31436</v>
      </c>
      <c r="D23820" t="e">
        <f>VLOOKUP(A23820,Planilha2!$1:$1048576,6,0)</f>
        <v>#N/A</v>
      </c>
      <c r="E23820" t="e">
        <f>VLOOKUP(C23820,Planilha5!B:B,1,0)</f>
        <v>#N/A</v>
      </c>
    </row>
    <row r="23821" spans="1:5" hidden="1">
      <c r="A23821" s="11">
        <v>55245</v>
      </c>
      <c r="B23821" t="s">
        <v>9141</v>
      </c>
      <c r="C23821" t="s">
        <v>31437</v>
      </c>
      <c r="D23821" t="e">
        <f>VLOOKUP(A23821,Planilha2!$1:$1048576,6,0)</f>
        <v>#N/A</v>
      </c>
      <c r="E23821" t="e">
        <f>VLOOKUP(C23821,Planilha5!B:B,1,0)</f>
        <v>#N/A</v>
      </c>
    </row>
    <row r="23822" spans="1:5" hidden="1">
      <c r="A23822" s="11">
        <v>4883</v>
      </c>
      <c r="B23822" t="s">
        <v>878</v>
      </c>
      <c r="C23822" t="s">
        <v>31438</v>
      </c>
      <c r="D23822" t="e">
        <f>VLOOKUP(A23822,Planilha2!$1:$1048576,6,0)</f>
        <v>#N/A</v>
      </c>
      <c r="E23822" t="e">
        <f>VLOOKUP(C23822,Planilha5!B:B,1,0)</f>
        <v>#N/A</v>
      </c>
    </row>
    <row r="23823" spans="1:5" hidden="1">
      <c r="A23823" s="11">
        <v>903737</v>
      </c>
      <c r="B23823" t="s">
        <v>20736</v>
      </c>
      <c r="C23823" t="s">
        <v>31439</v>
      </c>
      <c r="D23823" t="e">
        <f>VLOOKUP(A23823,Planilha2!$1:$1048576,6,0)</f>
        <v>#N/A</v>
      </c>
      <c r="E23823" t="e">
        <f>VLOOKUP(C23823,Planilha5!B:B,1,0)</f>
        <v>#N/A</v>
      </c>
    </row>
    <row r="23824" spans="1:5" hidden="1">
      <c r="A23824" s="11">
        <v>11871</v>
      </c>
      <c r="B23824" t="s">
        <v>6413</v>
      </c>
      <c r="C23824" t="s">
        <v>31440</v>
      </c>
      <c r="D23824" t="e">
        <f>VLOOKUP(A23824,Planilha2!$1:$1048576,6,0)</f>
        <v>#N/A</v>
      </c>
      <c r="E23824" t="e">
        <f>VLOOKUP(C23824,Planilha5!B:B,1,0)</f>
        <v>#N/A</v>
      </c>
    </row>
    <row r="23825" spans="1:5" hidden="1">
      <c r="A23825" s="11">
        <v>5403</v>
      </c>
      <c r="B23825" t="s">
        <v>5023</v>
      </c>
      <c r="C23825" t="s">
        <v>5025</v>
      </c>
      <c r="D23825" t="e">
        <f>VLOOKUP(A23825,Planilha2!$1:$1048576,6,0)</f>
        <v>#N/A</v>
      </c>
      <c r="E23825" t="e">
        <f>VLOOKUP(C23825,Planilha5!B:B,1,0)</f>
        <v>#N/A</v>
      </c>
    </row>
    <row r="23826" spans="1:5" hidden="1">
      <c r="A23826" s="11">
        <v>55865</v>
      </c>
      <c r="B23826" t="s">
        <v>10294</v>
      </c>
      <c r="C23826" t="s">
        <v>31441</v>
      </c>
      <c r="D23826" t="e">
        <f>VLOOKUP(A23826,Planilha2!$1:$1048576,6,0)</f>
        <v>#N/A</v>
      </c>
      <c r="E23826" t="e">
        <f>VLOOKUP(C23826,Planilha5!B:B,1,0)</f>
        <v>#N/A</v>
      </c>
    </row>
    <row r="23827" spans="1:5" hidden="1">
      <c r="A23827" s="11">
        <v>52424</v>
      </c>
      <c r="B23827" t="s">
        <v>9692</v>
      </c>
      <c r="C23827" t="s">
        <v>31442</v>
      </c>
      <c r="D23827" t="e">
        <f>VLOOKUP(A23827,Planilha2!$1:$1048576,6,0)</f>
        <v>#N/A</v>
      </c>
      <c r="E23827" t="e">
        <f>VLOOKUP(C23827,Planilha5!B:B,1,0)</f>
        <v>#N/A</v>
      </c>
    </row>
    <row r="23828" spans="1:5" hidden="1">
      <c r="A23828" s="11">
        <v>901630</v>
      </c>
      <c r="B23828" t="s">
        <v>31443</v>
      </c>
      <c r="C23828" t="s">
        <v>31444</v>
      </c>
      <c r="D23828" t="e">
        <f>VLOOKUP(A23828,Planilha2!$1:$1048576,6,0)</f>
        <v>#N/A</v>
      </c>
      <c r="E23828" t="e">
        <f>VLOOKUP(C23828,Planilha5!B:B,1,0)</f>
        <v>#N/A</v>
      </c>
    </row>
    <row r="23829" spans="1:5" hidden="1">
      <c r="A23829" s="11">
        <v>3281</v>
      </c>
      <c r="B23829" t="s">
        <v>31445</v>
      </c>
      <c r="C23829" t="s">
        <v>31446</v>
      </c>
      <c r="D23829" t="e">
        <f>VLOOKUP(A23829,Planilha2!$1:$1048576,6,0)</f>
        <v>#N/A</v>
      </c>
      <c r="E23829" t="e">
        <f>VLOOKUP(C23829,Planilha5!B:B,1,0)</f>
        <v>#N/A</v>
      </c>
    </row>
    <row r="23830" spans="1:5" hidden="1">
      <c r="A23830" s="11">
        <v>200490</v>
      </c>
      <c r="B23830" t="s">
        <v>280</v>
      </c>
      <c r="C23830" t="s">
        <v>2566</v>
      </c>
      <c r="D23830" t="str">
        <f>VLOOKUP(A23830,Planilha2!$1:$1048576,6,0)</f>
        <v>2 - Magistrados</v>
      </c>
      <c r="E23830" t="e">
        <f>VLOOKUP(C23830,Planilha5!B:B,1,0)</f>
        <v>#N/A</v>
      </c>
    </row>
    <row r="23831" spans="1:5" hidden="1">
      <c r="A23831" s="11">
        <v>47927</v>
      </c>
      <c r="B23831" t="s">
        <v>13627</v>
      </c>
      <c r="C23831" t="s">
        <v>31447</v>
      </c>
      <c r="D23831" t="e">
        <f>VLOOKUP(A23831,Planilha2!$1:$1048576,6,0)</f>
        <v>#N/A</v>
      </c>
      <c r="E23831" t="e">
        <f>VLOOKUP(C23831,Planilha5!B:B,1,0)</f>
        <v>#N/A</v>
      </c>
    </row>
    <row r="23832" spans="1:5" hidden="1">
      <c r="A23832">
        <v>507</v>
      </c>
      <c r="B23832" t="s">
        <v>3516</v>
      </c>
      <c r="C23832" t="s">
        <v>18225</v>
      </c>
      <c r="D23832" t="e">
        <f>VLOOKUP(A23832,Planilha2!$1:$1048576,6,0)</f>
        <v>#N/A</v>
      </c>
      <c r="E23832" t="e">
        <f>VLOOKUP(C23832,Planilha5!B:B,1,0)</f>
        <v>#N/A</v>
      </c>
    </row>
    <row r="23833" spans="1:5" hidden="1">
      <c r="A23833" s="11">
        <v>54563</v>
      </c>
      <c r="B23833" t="s">
        <v>22349</v>
      </c>
      <c r="C23833" t="s">
        <v>31448</v>
      </c>
      <c r="D23833" t="e">
        <f>VLOOKUP(A23833,Planilha2!$1:$1048576,6,0)</f>
        <v>#N/A</v>
      </c>
      <c r="E23833" t="e">
        <f>VLOOKUP(C23833,Planilha5!B:B,1,0)</f>
        <v>#N/A</v>
      </c>
    </row>
    <row r="23834" spans="1:5" hidden="1">
      <c r="A23834" s="11">
        <v>4173</v>
      </c>
      <c r="B23834" t="s">
        <v>5341</v>
      </c>
      <c r="C23834" t="s">
        <v>31449</v>
      </c>
      <c r="D23834" t="e">
        <f>VLOOKUP(A23834,Planilha2!$1:$1048576,6,0)</f>
        <v>#N/A</v>
      </c>
      <c r="E23834" t="e">
        <f>VLOOKUP(C23834,Planilha5!B:B,1,0)</f>
        <v>#N/A</v>
      </c>
    </row>
    <row r="23835" spans="1:5" hidden="1">
      <c r="A23835" s="11">
        <v>40261</v>
      </c>
      <c r="B23835" t="s">
        <v>31450</v>
      </c>
      <c r="C23835" t="s">
        <v>31451</v>
      </c>
      <c r="D23835" t="e">
        <f>VLOOKUP(A23835,Planilha2!$1:$1048576,6,0)</f>
        <v>#N/A</v>
      </c>
      <c r="E23835" t="e">
        <f>VLOOKUP(C23835,Planilha5!B:B,1,0)</f>
        <v>#N/A</v>
      </c>
    </row>
    <row r="23836" spans="1:5" hidden="1">
      <c r="A23836" s="11">
        <v>9210</v>
      </c>
      <c r="B23836" t="s">
        <v>16000</v>
      </c>
      <c r="C23836" t="s">
        <v>31452</v>
      </c>
      <c r="D23836" t="e">
        <f>VLOOKUP(A23836,Planilha2!$1:$1048576,6,0)</f>
        <v>#N/A</v>
      </c>
      <c r="E23836" t="e">
        <f>VLOOKUP(C23836,Planilha5!B:B,1,0)</f>
        <v>#N/A</v>
      </c>
    </row>
    <row r="23837" spans="1:5" hidden="1">
      <c r="A23837" s="11">
        <v>41415</v>
      </c>
      <c r="B23837" t="s">
        <v>25527</v>
      </c>
      <c r="C23837" t="s">
        <v>31453</v>
      </c>
      <c r="D23837" t="e">
        <f>VLOOKUP(A23837,Planilha2!$1:$1048576,6,0)</f>
        <v>#N/A</v>
      </c>
      <c r="E23837" t="e">
        <f>VLOOKUP(C23837,Planilha5!B:B,1,0)</f>
        <v>#N/A</v>
      </c>
    </row>
    <row r="23838" spans="1:5" hidden="1">
      <c r="A23838" s="11">
        <v>45614</v>
      </c>
      <c r="B23838" t="s">
        <v>6098</v>
      </c>
      <c r="C23838" t="s">
        <v>31454</v>
      </c>
      <c r="D23838" t="e">
        <f>VLOOKUP(A23838,Planilha2!$1:$1048576,6,0)</f>
        <v>#N/A</v>
      </c>
      <c r="E23838" t="e">
        <f>VLOOKUP(C23838,Planilha5!B:B,1,0)</f>
        <v>#N/A</v>
      </c>
    </row>
    <row r="23839" spans="1:5" hidden="1">
      <c r="A23839" s="11">
        <v>18629</v>
      </c>
      <c r="B23839" t="s">
        <v>15012</v>
      </c>
      <c r="C23839" t="s">
        <v>19052</v>
      </c>
      <c r="D23839" t="e">
        <f>VLOOKUP(A23839,Planilha2!$1:$1048576,6,0)</f>
        <v>#N/A</v>
      </c>
      <c r="E23839" t="e">
        <f>VLOOKUP(C23839,Planilha5!B:B,1,0)</f>
        <v>#N/A</v>
      </c>
    </row>
    <row r="23840" spans="1:5" hidden="1">
      <c r="A23840" s="11">
        <v>55486</v>
      </c>
      <c r="B23840" t="s">
        <v>27404</v>
      </c>
      <c r="C23840" t="s">
        <v>31455</v>
      </c>
      <c r="D23840" t="e">
        <f>VLOOKUP(A23840,Planilha2!$1:$1048576,6,0)</f>
        <v>#N/A</v>
      </c>
      <c r="E23840" t="e">
        <f>VLOOKUP(C23840,Planilha5!B:B,1,0)</f>
        <v>#N/A</v>
      </c>
    </row>
    <row r="23841" spans="1:5" hidden="1">
      <c r="A23841">
        <v>764</v>
      </c>
      <c r="B23841" t="s">
        <v>2619</v>
      </c>
      <c r="C23841" t="s">
        <v>31456</v>
      </c>
      <c r="D23841" t="e">
        <f>VLOOKUP(A23841,Planilha2!$1:$1048576,6,0)</f>
        <v>#N/A</v>
      </c>
      <c r="E23841" t="e">
        <f>VLOOKUP(C23841,Planilha5!B:B,1,0)</f>
        <v>#N/A</v>
      </c>
    </row>
    <row r="23842" spans="1:5" hidden="1">
      <c r="A23842" s="11">
        <v>47725</v>
      </c>
      <c r="B23842" t="s">
        <v>11837</v>
      </c>
      <c r="C23842" t="s">
        <v>31457</v>
      </c>
      <c r="D23842" t="e">
        <f>VLOOKUP(A23842,Planilha2!$1:$1048576,6,0)</f>
        <v>#N/A</v>
      </c>
      <c r="E23842" t="e">
        <f>VLOOKUP(C23842,Planilha5!B:B,1,0)</f>
        <v>#N/A</v>
      </c>
    </row>
    <row r="23843" spans="1:5" hidden="1">
      <c r="A23843" s="11">
        <v>2382</v>
      </c>
      <c r="B23843" t="s">
        <v>3304</v>
      </c>
      <c r="C23843" t="s">
        <v>31458</v>
      </c>
      <c r="D23843" t="e">
        <f>VLOOKUP(A23843,Planilha2!$1:$1048576,6,0)</f>
        <v>#N/A</v>
      </c>
      <c r="E23843" t="e">
        <f>VLOOKUP(C23843,Planilha5!B:B,1,0)</f>
        <v>#N/A</v>
      </c>
    </row>
    <row r="23844" spans="1:5" hidden="1">
      <c r="A23844" s="11">
        <v>43572</v>
      </c>
      <c r="B23844" t="s">
        <v>21495</v>
      </c>
      <c r="C23844" t="s">
        <v>31459</v>
      </c>
      <c r="D23844" t="e">
        <f>VLOOKUP(A23844,Planilha2!$1:$1048576,6,0)</f>
        <v>#N/A</v>
      </c>
      <c r="E23844" t="e">
        <f>VLOOKUP(C23844,Planilha5!B:B,1,0)</f>
        <v>#N/A</v>
      </c>
    </row>
    <row r="23845" spans="1:5" hidden="1">
      <c r="A23845" s="11">
        <v>53784</v>
      </c>
      <c r="B23845" t="s">
        <v>17597</v>
      </c>
      <c r="C23845" t="s">
        <v>31460</v>
      </c>
      <c r="D23845" t="e">
        <f>VLOOKUP(A23845,Planilha2!$1:$1048576,6,0)</f>
        <v>#N/A</v>
      </c>
      <c r="E23845" t="e">
        <f>VLOOKUP(C23845,Planilha5!B:B,1,0)</f>
        <v>#N/A</v>
      </c>
    </row>
    <row r="23846" spans="1:5" hidden="1">
      <c r="A23846">
        <v>804</v>
      </c>
      <c r="B23846" t="s">
        <v>2753</v>
      </c>
      <c r="C23846" t="s">
        <v>24754</v>
      </c>
      <c r="D23846" t="e">
        <f>VLOOKUP(A23846,Planilha2!$1:$1048576,6,0)</f>
        <v>#N/A</v>
      </c>
      <c r="E23846" t="e">
        <f>VLOOKUP(C23846,Planilha5!B:B,1,0)</f>
        <v>#N/A</v>
      </c>
    </row>
    <row r="23847" spans="1:5" hidden="1">
      <c r="A23847" s="11">
        <v>48153</v>
      </c>
      <c r="B23847" t="s">
        <v>31461</v>
      </c>
      <c r="C23847" t="s">
        <v>31462</v>
      </c>
      <c r="D23847" t="e">
        <f>VLOOKUP(A23847,Planilha2!$1:$1048576,6,0)</f>
        <v>#N/A</v>
      </c>
      <c r="E23847" t="e">
        <f>VLOOKUP(C23847,Planilha5!B:B,1,0)</f>
        <v>#N/A</v>
      </c>
    </row>
    <row r="23848" spans="1:5" hidden="1">
      <c r="A23848" s="11">
        <v>95745</v>
      </c>
      <c r="B23848" t="s">
        <v>5532</v>
      </c>
      <c r="C23848" t="s">
        <v>31463</v>
      </c>
      <c r="D23848" t="e">
        <f>VLOOKUP(A23848,Planilha2!$1:$1048576,6,0)</f>
        <v>#N/A</v>
      </c>
      <c r="E23848" t="e">
        <f>VLOOKUP(C23848,Planilha5!B:B,1,0)</f>
        <v>#N/A</v>
      </c>
    </row>
    <row r="23849" spans="1:5" hidden="1">
      <c r="A23849" s="11">
        <v>200549</v>
      </c>
      <c r="B23849" t="s">
        <v>5124</v>
      </c>
      <c r="C23849" t="s">
        <v>31464</v>
      </c>
      <c r="D23849" t="e">
        <f>VLOOKUP(A23849,Planilha2!$1:$1048576,6,0)</f>
        <v>#N/A</v>
      </c>
      <c r="E23849" t="e">
        <f>VLOOKUP(C23849,Planilha5!B:B,1,0)</f>
        <v>#N/A</v>
      </c>
    </row>
    <row r="23850" spans="1:5" hidden="1">
      <c r="A23850" s="11">
        <v>7650</v>
      </c>
      <c r="B23850" t="s">
        <v>3090</v>
      </c>
      <c r="C23850" t="s">
        <v>31465</v>
      </c>
      <c r="D23850" t="e">
        <f>VLOOKUP(A23850,Planilha2!$1:$1048576,6,0)</f>
        <v>#N/A</v>
      </c>
      <c r="E23850" t="e">
        <f>VLOOKUP(C23850,Planilha5!B:B,1,0)</f>
        <v>#N/A</v>
      </c>
    </row>
    <row r="23851" spans="1:5" hidden="1">
      <c r="A23851" s="11">
        <v>93347</v>
      </c>
      <c r="B23851" t="s">
        <v>12994</v>
      </c>
      <c r="C23851" t="s">
        <v>31466</v>
      </c>
      <c r="D23851" t="e">
        <f>VLOOKUP(A23851,Planilha2!$1:$1048576,6,0)</f>
        <v>#N/A</v>
      </c>
      <c r="E23851" t="e">
        <f>VLOOKUP(C23851,Planilha5!B:B,1,0)</f>
        <v>#N/A</v>
      </c>
    </row>
    <row r="23852" spans="1:5" hidden="1">
      <c r="A23852" s="11">
        <v>903847</v>
      </c>
      <c r="B23852" t="s">
        <v>29147</v>
      </c>
      <c r="C23852" t="s">
        <v>31467</v>
      </c>
      <c r="D23852" t="e">
        <f>VLOOKUP(A23852,Planilha2!$1:$1048576,6,0)</f>
        <v>#N/A</v>
      </c>
      <c r="E23852" t="e">
        <f>VLOOKUP(C23852,Planilha5!B:B,1,0)</f>
        <v>#N/A</v>
      </c>
    </row>
    <row r="23853" spans="1:5" hidden="1">
      <c r="A23853" s="11">
        <v>5518</v>
      </c>
      <c r="B23853" t="s">
        <v>2273</v>
      </c>
      <c r="C23853" t="s">
        <v>31468</v>
      </c>
      <c r="D23853" t="e">
        <f>VLOOKUP(A23853,Planilha2!$1:$1048576,6,0)</f>
        <v>#N/A</v>
      </c>
      <c r="E23853" t="e">
        <f>VLOOKUP(C23853,Planilha5!B:B,1,0)</f>
        <v>#N/A</v>
      </c>
    </row>
    <row r="23854" spans="1:5" hidden="1">
      <c r="A23854" s="11">
        <v>902474</v>
      </c>
      <c r="B23854" t="s">
        <v>31469</v>
      </c>
      <c r="C23854" t="s">
        <v>31470</v>
      </c>
      <c r="D23854" t="e">
        <f>VLOOKUP(A23854,Planilha2!$1:$1048576,6,0)</f>
        <v>#N/A</v>
      </c>
      <c r="E23854" t="e">
        <f>VLOOKUP(C23854,Planilha5!B:B,1,0)</f>
        <v>#N/A</v>
      </c>
    </row>
    <row r="23855" spans="1:5" hidden="1">
      <c r="A23855" s="11">
        <v>41345</v>
      </c>
      <c r="B23855" t="s">
        <v>3111</v>
      </c>
      <c r="C23855" t="s">
        <v>31471</v>
      </c>
      <c r="D23855" t="e">
        <f>VLOOKUP(A23855,Planilha2!$1:$1048576,6,0)</f>
        <v>#N/A</v>
      </c>
      <c r="E23855" t="e">
        <f>VLOOKUP(C23855,Planilha5!B:B,1,0)</f>
        <v>#N/A</v>
      </c>
    </row>
    <row r="23856" spans="1:5" hidden="1">
      <c r="A23856" s="11">
        <v>201420</v>
      </c>
      <c r="B23856" t="s">
        <v>16910</v>
      </c>
      <c r="C23856" t="s">
        <v>31472</v>
      </c>
      <c r="D23856" t="e">
        <f>VLOOKUP(A23856,Planilha2!$1:$1048576,6,0)</f>
        <v>#N/A</v>
      </c>
      <c r="E23856" t="e">
        <f>VLOOKUP(C23856,Planilha5!B:B,1,0)</f>
        <v>#N/A</v>
      </c>
    </row>
    <row r="23857" spans="1:5" hidden="1">
      <c r="A23857" s="11">
        <v>49086</v>
      </c>
      <c r="B23857" t="s">
        <v>9417</v>
      </c>
      <c r="C23857" t="s">
        <v>31473</v>
      </c>
      <c r="D23857" t="e">
        <f>VLOOKUP(A23857,Planilha2!$1:$1048576,6,0)</f>
        <v>#N/A</v>
      </c>
      <c r="E23857" t="e">
        <f>VLOOKUP(C23857,Planilha5!B:B,1,0)</f>
        <v>#N/A</v>
      </c>
    </row>
    <row r="23858" spans="1:5" hidden="1">
      <c r="A23858" s="11">
        <v>5208</v>
      </c>
      <c r="B23858" t="s">
        <v>4700</v>
      </c>
      <c r="C23858" t="s">
        <v>7777</v>
      </c>
      <c r="D23858" t="e">
        <f>VLOOKUP(A23858,Planilha2!$1:$1048576,6,0)</f>
        <v>#N/A</v>
      </c>
      <c r="E23858" t="e">
        <f>VLOOKUP(C23858,Planilha5!B:B,1,0)</f>
        <v>#N/A</v>
      </c>
    </row>
    <row r="23859" spans="1:5" hidden="1">
      <c r="A23859" s="11">
        <v>904241</v>
      </c>
      <c r="B23859" t="s">
        <v>16490</v>
      </c>
      <c r="C23859" t="s">
        <v>31474</v>
      </c>
      <c r="D23859" t="e">
        <f>VLOOKUP(A23859,Planilha2!$1:$1048576,6,0)</f>
        <v>#N/A</v>
      </c>
      <c r="E23859" t="e">
        <f>VLOOKUP(C23859,Planilha5!B:B,1,0)</f>
        <v>#N/A</v>
      </c>
    </row>
    <row r="23860" spans="1:5" hidden="1">
      <c r="A23860" s="11">
        <v>54719</v>
      </c>
      <c r="B23860" t="s">
        <v>31475</v>
      </c>
      <c r="C23860" t="s">
        <v>31476</v>
      </c>
      <c r="D23860" t="e">
        <f>VLOOKUP(A23860,Planilha2!$1:$1048576,6,0)</f>
        <v>#N/A</v>
      </c>
      <c r="E23860" t="e">
        <f>VLOOKUP(C23860,Planilha5!B:B,1,0)</f>
        <v>#N/A</v>
      </c>
    </row>
    <row r="23861" spans="1:5" hidden="1">
      <c r="A23861" s="11">
        <v>200316</v>
      </c>
      <c r="B23861" t="s">
        <v>419</v>
      </c>
      <c r="C23861" t="s">
        <v>31477</v>
      </c>
      <c r="D23861" t="str">
        <f>VLOOKUP(A23861,Planilha2!$1:$1048576,6,0)</f>
        <v>2 - Magistrados</v>
      </c>
      <c r="E23861" t="e">
        <f>VLOOKUP(C23861,Planilha5!B:B,1,0)</f>
        <v>#N/A</v>
      </c>
    </row>
    <row r="23862" spans="1:5" hidden="1">
      <c r="A23862" s="11">
        <v>3484</v>
      </c>
      <c r="B23862" t="s">
        <v>29736</v>
      </c>
      <c r="C23862" t="s">
        <v>31478</v>
      </c>
      <c r="D23862" t="e">
        <f>VLOOKUP(A23862,Planilha2!$1:$1048576,6,0)</f>
        <v>#N/A</v>
      </c>
      <c r="E23862" t="e">
        <f>VLOOKUP(C23862,Planilha5!B:B,1,0)</f>
        <v>#N/A</v>
      </c>
    </row>
    <row r="23863" spans="1:5" hidden="1">
      <c r="A23863" s="11">
        <v>45380</v>
      </c>
      <c r="B23863" t="s">
        <v>17218</v>
      </c>
      <c r="C23863" t="s">
        <v>31479</v>
      </c>
      <c r="D23863" t="e">
        <f>VLOOKUP(A23863,Planilha2!$1:$1048576,6,0)</f>
        <v>#N/A</v>
      </c>
      <c r="E23863" t="e">
        <f>VLOOKUP(C23863,Planilha5!B:B,1,0)</f>
        <v>#N/A</v>
      </c>
    </row>
    <row r="23864" spans="1:5" hidden="1">
      <c r="A23864" s="11">
        <v>41750</v>
      </c>
      <c r="B23864" t="s">
        <v>16121</v>
      </c>
      <c r="C23864" t="s">
        <v>31480</v>
      </c>
      <c r="D23864" t="e">
        <f>VLOOKUP(A23864,Planilha2!$1:$1048576,6,0)</f>
        <v>#N/A</v>
      </c>
      <c r="E23864" t="e">
        <f>VLOOKUP(C23864,Planilha5!B:B,1,0)</f>
        <v>#N/A</v>
      </c>
    </row>
    <row r="23865" spans="1:5" hidden="1">
      <c r="A23865" s="11">
        <v>2929</v>
      </c>
      <c r="B23865" t="s">
        <v>4523</v>
      </c>
      <c r="C23865" t="s">
        <v>4525</v>
      </c>
      <c r="D23865" t="e">
        <f>VLOOKUP(A23865,Planilha2!$1:$1048576,6,0)</f>
        <v>#N/A</v>
      </c>
      <c r="E23865" t="e">
        <f>VLOOKUP(C23865,Planilha5!B:B,1,0)</f>
        <v>#N/A</v>
      </c>
    </row>
    <row r="23866" spans="1:5" hidden="1">
      <c r="A23866" s="11">
        <v>53526</v>
      </c>
      <c r="B23866" t="s">
        <v>19024</v>
      </c>
      <c r="C23866" t="s">
        <v>31481</v>
      </c>
      <c r="D23866" t="e">
        <f>VLOOKUP(A23866,Planilha2!$1:$1048576,6,0)</f>
        <v>#N/A</v>
      </c>
      <c r="E23866" t="e">
        <f>VLOOKUP(C23866,Planilha5!B:B,1,0)</f>
        <v>#N/A</v>
      </c>
    </row>
    <row r="23867" spans="1:5" hidden="1">
      <c r="A23867">
        <v>843</v>
      </c>
      <c r="B23867" t="s">
        <v>31482</v>
      </c>
      <c r="C23867" t="s">
        <v>31483</v>
      </c>
      <c r="D23867" t="e">
        <f>VLOOKUP(A23867,Planilha2!$1:$1048576,6,0)</f>
        <v>#N/A</v>
      </c>
      <c r="E23867" t="e">
        <f>VLOOKUP(C23867,Planilha5!B:B,1,0)</f>
        <v>#N/A</v>
      </c>
    </row>
    <row r="23868" spans="1:5" hidden="1">
      <c r="A23868" s="11">
        <v>46176</v>
      </c>
      <c r="B23868" t="s">
        <v>7010</v>
      </c>
      <c r="C23868" t="s">
        <v>31484</v>
      </c>
      <c r="D23868" t="e">
        <f>VLOOKUP(A23868,Planilha2!$1:$1048576,6,0)</f>
        <v>#N/A</v>
      </c>
      <c r="E23868" t="e">
        <f>VLOOKUP(C23868,Planilha5!B:B,1,0)</f>
        <v>#N/A</v>
      </c>
    </row>
    <row r="23869" spans="1:5" hidden="1">
      <c r="A23869" s="11">
        <v>52853</v>
      </c>
      <c r="B23869" t="s">
        <v>9422</v>
      </c>
      <c r="C23869" t="s">
        <v>31485</v>
      </c>
      <c r="D23869" t="e">
        <f>VLOOKUP(A23869,Planilha2!$1:$1048576,6,0)</f>
        <v>#N/A</v>
      </c>
      <c r="E23869" t="e">
        <f>VLOOKUP(C23869,Planilha5!B:B,1,0)</f>
        <v>#N/A</v>
      </c>
    </row>
    <row r="23870" spans="1:5" hidden="1">
      <c r="A23870" s="11">
        <v>40714</v>
      </c>
      <c r="B23870" t="s">
        <v>8269</v>
      </c>
      <c r="C23870" t="s">
        <v>8528</v>
      </c>
      <c r="D23870" t="e">
        <f>VLOOKUP(A23870,Planilha2!$1:$1048576,6,0)</f>
        <v>#N/A</v>
      </c>
      <c r="E23870" t="e">
        <f>VLOOKUP(C23870,Planilha5!B:B,1,0)</f>
        <v>#N/A</v>
      </c>
    </row>
    <row r="23871" spans="1:5" hidden="1">
      <c r="A23871" s="11">
        <v>200561</v>
      </c>
      <c r="B23871" t="s">
        <v>4056</v>
      </c>
      <c r="C23871" t="s">
        <v>31486</v>
      </c>
      <c r="D23871" t="e">
        <f>VLOOKUP(A23871,Planilha2!$1:$1048576,6,0)</f>
        <v>#N/A</v>
      </c>
      <c r="E23871" t="e">
        <f>VLOOKUP(C23871,Planilha5!B:B,1,0)</f>
        <v>#N/A</v>
      </c>
    </row>
    <row r="23872" spans="1:5" hidden="1">
      <c r="A23872" s="11">
        <v>91040</v>
      </c>
      <c r="B23872" t="s">
        <v>1615</v>
      </c>
      <c r="C23872" t="s">
        <v>31487</v>
      </c>
      <c r="D23872" t="e">
        <f>VLOOKUP(A23872,Planilha2!$1:$1048576,6,0)</f>
        <v>#N/A</v>
      </c>
      <c r="E23872" t="e">
        <f>VLOOKUP(C23872,Planilha5!B:B,1,0)</f>
        <v>#N/A</v>
      </c>
    </row>
    <row r="23873" spans="1:5" hidden="1">
      <c r="A23873" s="11">
        <v>91040</v>
      </c>
      <c r="B23873" t="s">
        <v>1615</v>
      </c>
      <c r="C23873" t="s">
        <v>31488</v>
      </c>
      <c r="D23873" t="e">
        <f>VLOOKUP(A23873,Planilha2!$1:$1048576,6,0)</f>
        <v>#N/A</v>
      </c>
      <c r="E23873" t="e">
        <f>VLOOKUP(C23873,Planilha5!B:B,1,0)</f>
        <v>#N/A</v>
      </c>
    </row>
    <row r="23874" spans="1:5" hidden="1">
      <c r="A23874" s="11">
        <v>200856</v>
      </c>
      <c r="B23874" t="s">
        <v>7917</v>
      </c>
      <c r="C23874" t="s">
        <v>31489</v>
      </c>
      <c r="D23874" t="e">
        <f>VLOOKUP(A23874,Planilha2!$1:$1048576,6,0)</f>
        <v>#N/A</v>
      </c>
      <c r="E23874" t="e">
        <f>VLOOKUP(C23874,Planilha5!B:B,1,0)</f>
        <v>#N/A</v>
      </c>
    </row>
    <row r="23875" spans="1:5" hidden="1">
      <c r="A23875" s="11">
        <v>2828</v>
      </c>
      <c r="B23875" t="s">
        <v>511</v>
      </c>
      <c r="C23875" t="s">
        <v>26998</v>
      </c>
      <c r="D23875" t="str">
        <f>VLOOKUP(A23875,Planilha2!$1:$1048576,6,0)</f>
        <v>18 - Inativos Magistrados</v>
      </c>
      <c r="E23875" t="e">
        <f>VLOOKUP(C23875,Planilha5!B:B,1,0)</f>
        <v>#N/A</v>
      </c>
    </row>
    <row r="23876" spans="1:5" hidden="1">
      <c r="A23876" s="11">
        <v>93757</v>
      </c>
      <c r="B23876" t="s">
        <v>563</v>
      </c>
      <c r="C23876" t="s">
        <v>31490</v>
      </c>
      <c r="D23876" t="str">
        <f>VLOOKUP(A23876,Planilha2!$1:$1048576,6,0)</f>
        <v>18 - Inativos Magistrados</v>
      </c>
      <c r="E23876" t="e">
        <f>VLOOKUP(C23876,Planilha5!B:B,1,0)</f>
        <v>#N/A</v>
      </c>
    </row>
    <row r="23877" spans="1:5" hidden="1">
      <c r="A23877" s="11">
        <v>47117</v>
      </c>
      <c r="B23877" t="s">
        <v>30311</v>
      </c>
      <c r="C23877" t="s">
        <v>31491</v>
      </c>
      <c r="D23877" t="e">
        <f>VLOOKUP(A23877,Planilha2!$1:$1048576,6,0)</f>
        <v>#N/A</v>
      </c>
      <c r="E23877" t="e">
        <f>VLOOKUP(C23877,Planilha5!B:B,1,0)</f>
        <v>#N/A</v>
      </c>
    </row>
    <row r="23878" spans="1:5" hidden="1">
      <c r="A23878" s="11">
        <v>53594</v>
      </c>
      <c r="B23878" t="s">
        <v>20028</v>
      </c>
      <c r="C23878" t="s">
        <v>31492</v>
      </c>
      <c r="D23878" t="e">
        <f>VLOOKUP(A23878,Planilha2!$1:$1048576,6,0)</f>
        <v>#N/A</v>
      </c>
      <c r="E23878" t="e">
        <f>VLOOKUP(C23878,Planilha5!B:B,1,0)</f>
        <v>#N/A</v>
      </c>
    </row>
    <row r="23879" spans="1:5" hidden="1">
      <c r="A23879" s="11">
        <v>4187</v>
      </c>
      <c r="B23879" t="s">
        <v>15170</v>
      </c>
      <c r="C23879" t="s">
        <v>31493</v>
      </c>
      <c r="D23879" t="e">
        <f>VLOOKUP(A23879,Planilha2!$1:$1048576,6,0)</f>
        <v>#N/A</v>
      </c>
      <c r="E23879" t="e">
        <f>VLOOKUP(C23879,Planilha5!B:B,1,0)</f>
        <v>#N/A</v>
      </c>
    </row>
    <row r="23880" spans="1:5" hidden="1">
      <c r="A23880" s="11">
        <v>1192</v>
      </c>
      <c r="B23880" t="s">
        <v>5268</v>
      </c>
      <c r="C23880" t="s">
        <v>31494</v>
      </c>
      <c r="D23880" t="e">
        <f>VLOOKUP(A23880,Planilha2!$1:$1048576,6,0)</f>
        <v>#N/A</v>
      </c>
      <c r="E23880" t="e">
        <f>VLOOKUP(C23880,Planilha5!B:B,1,0)</f>
        <v>#N/A</v>
      </c>
    </row>
    <row r="23881" spans="1:5" hidden="1">
      <c r="A23881" s="11">
        <v>200900</v>
      </c>
      <c r="B23881" t="s">
        <v>31495</v>
      </c>
      <c r="C23881" t="s">
        <v>23495</v>
      </c>
      <c r="D23881" t="e">
        <f>VLOOKUP(A23881,Planilha2!$1:$1048576,6,0)</f>
        <v>#N/A</v>
      </c>
      <c r="E23881" t="e">
        <f>VLOOKUP(C23881,Planilha5!B:B,1,0)</f>
        <v>#N/A</v>
      </c>
    </row>
    <row r="23882" spans="1:5" hidden="1">
      <c r="A23882" s="11">
        <v>43428</v>
      </c>
      <c r="B23882" t="s">
        <v>31496</v>
      </c>
      <c r="C23882" t="s">
        <v>31497</v>
      </c>
      <c r="D23882" t="e">
        <f>VLOOKUP(A23882,Planilha2!$1:$1048576,6,0)</f>
        <v>#N/A</v>
      </c>
      <c r="E23882" t="e">
        <f>VLOOKUP(C23882,Planilha5!B:B,1,0)</f>
        <v>#N/A</v>
      </c>
    </row>
    <row r="23883" spans="1:5" hidden="1">
      <c r="A23883" s="11">
        <v>10268</v>
      </c>
      <c r="B23883" t="s">
        <v>594</v>
      </c>
      <c r="C23883" t="s">
        <v>31498</v>
      </c>
      <c r="D23883" t="str">
        <f>VLOOKUP(A23883,Planilha2!$1:$1048576,6,0)</f>
        <v>2 - Magistrados</v>
      </c>
      <c r="E23883" t="e">
        <f>VLOOKUP(C23883,Planilha5!B:B,1,0)</f>
        <v>#N/A</v>
      </c>
    </row>
    <row r="23884" spans="1:5" hidden="1">
      <c r="A23884" s="11">
        <v>2831</v>
      </c>
      <c r="B23884" t="s">
        <v>3601</v>
      </c>
      <c r="C23884" t="s">
        <v>29547</v>
      </c>
      <c r="D23884" t="e">
        <f>VLOOKUP(A23884,Planilha2!$1:$1048576,6,0)</f>
        <v>#N/A</v>
      </c>
      <c r="E23884" t="e">
        <f>VLOOKUP(C23884,Planilha5!B:B,1,0)</f>
        <v>#N/A</v>
      </c>
    </row>
    <row r="23885" spans="1:5" hidden="1">
      <c r="A23885" s="11">
        <v>49184</v>
      </c>
      <c r="B23885" t="s">
        <v>19401</v>
      </c>
      <c r="C23885" t="s">
        <v>31499</v>
      </c>
      <c r="D23885" t="e">
        <f>VLOOKUP(A23885,Planilha2!$1:$1048576,6,0)</f>
        <v>#N/A</v>
      </c>
      <c r="E23885" t="e">
        <f>VLOOKUP(C23885,Planilha5!B:B,1,0)</f>
        <v>#N/A</v>
      </c>
    </row>
    <row r="23886" spans="1:5" hidden="1">
      <c r="A23886" s="11">
        <v>92953</v>
      </c>
      <c r="B23886" t="s">
        <v>577</v>
      </c>
      <c r="C23886" t="s">
        <v>2498</v>
      </c>
      <c r="D23886" t="str">
        <f>VLOOKUP(A23886,Planilha2!$1:$1048576,6,0)</f>
        <v>18 - Inativos Magistrados</v>
      </c>
      <c r="E23886" t="e">
        <f>VLOOKUP(C23886,Planilha5!B:B,1,0)</f>
        <v>#N/A</v>
      </c>
    </row>
    <row r="23887" spans="1:5" hidden="1">
      <c r="A23887">
        <v>305</v>
      </c>
      <c r="B23887" t="s">
        <v>1040</v>
      </c>
      <c r="C23887" t="s">
        <v>28411</v>
      </c>
      <c r="D23887" t="e">
        <f>VLOOKUP(A23887,Planilha2!$1:$1048576,6,0)</f>
        <v>#N/A</v>
      </c>
      <c r="E23887" t="e">
        <f>VLOOKUP(C23887,Planilha5!B:B,1,0)</f>
        <v>#N/A</v>
      </c>
    </row>
    <row r="23888" spans="1:5" hidden="1">
      <c r="A23888">
        <v>577</v>
      </c>
      <c r="B23888" t="s">
        <v>18309</v>
      </c>
      <c r="C23888" t="s">
        <v>31500</v>
      </c>
      <c r="D23888" t="e">
        <f>VLOOKUP(A23888,Planilha2!$1:$1048576,6,0)</f>
        <v>#N/A</v>
      </c>
      <c r="E23888" t="e">
        <f>VLOOKUP(C23888,Planilha5!B:B,1,0)</f>
        <v>#N/A</v>
      </c>
    </row>
    <row r="23889" spans="1:5" hidden="1">
      <c r="A23889" s="11">
        <v>54592</v>
      </c>
      <c r="B23889" t="s">
        <v>28225</v>
      </c>
      <c r="C23889" t="s">
        <v>31501</v>
      </c>
      <c r="D23889" t="e">
        <f>VLOOKUP(A23889,Planilha2!$1:$1048576,6,0)</f>
        <v>#N/A</v>
      </c>
      <c r="E23889" t="e">
        <f>VLOOKUP(C23889,Planilha5!B:B,1,0)</f>
        <v>#N/A</v>
      </c>
    </row>
    <row r="23890" spans="1:5" hidden="1">
      <c r="A23890" s="11">
        <v>94072</v>
      </c>
      <c r="B23890" t="s">
        <v>1652</v>
      </c>
      <c r="C23890" t="s">
        <v>1654</v>
      </c>
      <c r="D23890" t="e">
        <f>VLOOKUP(A23890,Planilha2!$1:$1048576,6,0)</f>
        <v>#N/A</v>
      </c>
      <c r="E23890" t="e">
        <f>VLOOKUP(C23890,Planilha5!B:B,1,0)</f>
        <v>#N/A</v>
      </c>
    </row>
    <row r="23891" spans="1:5" hidden="1">
      <c r="A23891">
        <v>554</v>
      </c>
      <c r="B23891" t="s">
        <v>3838</v>
      </c>
      <c r="C23891" t="s">
        <v>31502</v>
      </c>
      <c r="D23891" t="e">
        <f>VLOOKUP(A23891,Planilha2!$1:$1048576,6,0)</f>
        <v>#N/A</v>
      </c>
      <c r="E23891" t="e">
        <f>VLOOKUP(C23891,Planilha5!B:B,1,0)</f>
        <v>#N/A</v>
      </c>
    </row>
    <row r="23892" spans="1:5" hidden="1">
      <c r="A23892" s="11">
        <v>4633</v>
      </c>
      <c r="B23892" t="s">
        <v>9600</v>
      </c>
      <c r="C23892" t="s">
        <v>7753</v>
      </c>
      <c r="D23892" t="e">
        <f>VLOOKUP(A23892,Planilha2!$1:$1048576,6,0)</f>
        <v>#N/A</v>
      </c>
      <c r="E23892" t="e">
        <f>VLOOKUP(C23892,Planilha5!B:B,1,0)</f>
        <v>#N/A</v>
      </c>
    </row>
    <row r="23893" spans="1:5" hidden="1">
      <c r="A23893" s="11">
        <v>201616</v>
      </c>
      <c r="B23893" t="s">
        <v>708</v>
      </c>
      <c r="C23893" t="s">
        <v>15234</v>
      </c>
      <c r="D23893" t="e">
        <f>VLOOKUP(A23893,Planilha2!$1:$1048576,6,0)</f>
        <v>#N/A</v>
      </c>
      <c r="E23893" t="str">
        <f>VLOOKUP(C23893,Planilha5!B:B,1,0)</f>
        <v>FRANCISCA VIRGINIA VIANNA SIQUEIRA</v>
      </c>
    </row>
    <row r="23894" spans="1:5" hidden="1">
      <c r="A23894" s="11">
        <v>94117</v>
      </c>
      <c r="B23894" t="s">
        <v>22716</v>
      </c>
      <c r="C23894" t="s">
        <v>9901</v>
      </c>
      <c r="D23894" t="e">
        <f>VLOOKUP(A23894,Planilha2!$1:$1048576,6,0)</f>
        <v>#N/A</v>
      </c>
      <c r="E23894" t="e">
        <f>VLOOKUP(C23894,Planilha5!B:B,1,0)</f>
        <v>#N/A</v>
      </c>
    </row>
    <row r="23895" spans="1:5" hidden="1">
      <c r="A23895" s="11">
        <v>200404</v>
      </c>
      <c r="B23895" t="s">
        <v>1704</v>
      </c>
      <c r="C23895" t="s">
        <v>1707</v>
      </c>
      <c r="D23895" t="e">
        <f>VLOOKUP(A23895,Planilha2!$1:$1048576,6,0)</f>
        <v>#N/A</v>
      </c>
      <c r="E23895" t="e">
        <f>VLOOKUP(C23895,Planilha5!B:B,1,0)</f>
        <v>#N/A</v>
      </c>
    </row>
    <row r="23896" spans="1:5" hidden="1">
      <c r="A23896" s="11">
        <v>93252</v>
      </c>
      <c r="B23896" t="s">
        <v>29587</v>
      </c>
      <c r="C23896" t="s">
        <v>31503</v>
      </c>
      <c r="D23896" t="e">
        <f>VLOOKUP(A23896,Planilha2!$1:$1048576,6,0)</f>
        <v>#N/A</v>
      </c>
      <c r="E23896" t="e">
        <f>VLOOKUP(C23896,Planilha5!B:B,1,0)</f>
        <v>#N/A</v>
      </c>
    </row>
    <row r="23897" spans="1:5" hidden="1">
      <c r="A23897" s="11">
        <v>47117</v>
      </c>
      <c r="B23897" t="s">
        <v>30311</v>
      </c>
      <c r="C23897" t="s">
        <v>31504</v>
      </c>
      <c r="D23897" t="e">
        <f>VLOOKUP(A23897,Planilha2!$1:$1048576,6,0)</f>
        <v>#N/A</v>
      </c>
      <c r="E23897" t="e">
        <f>VLOOKUP(C23897,Planilha5!B:B,1,0)</f>
        <v>#N/A</v>
      </c>
    </row>
    <row r="23898" spans="1:5" hidden="1">
      <c r="A23898" s="11">
        <v>55271</v>
      </c>
      <c r="B23898" t="s">
        <v>21536</v>
      </c>
      <c r="C23898" t="s">
        <v>31505</v>
      </c>
      <c r="D23898" t="e">
        <f>VLOOKUP(A23898,Planilha2!$1:$1048576,6,0)</f>
        <v>#N/A</v>
      </c>
      <c r="E23898" t="e">
        <f>VLOOKUP(C23898,Planilha5!B:B,1,0)</f>
        <v>#N/A</v>
      </c>
    </row>
    <row r="23899" spans="1:5" hidden="1">
      <c r="A23899" s="11">
        <v>4194</v>
      </c>
      <c r="B23899" t="s">
        <v>7091</v>
      </c>
      <c r="C23899" t="s">
        <v>31506</v>
      </c>
      <c r="D23899" t="e">
        <f>VLOOKUP(A23899,Planilha2!$1:$1048576,6,0)</f>
        <v>#N/A</v>
      </c>
      <c r="E23899" t="e">
        <f>VLOOKUP(C23899,Planilha5!B:B,1,0)</f>
        <v>#N/A</v>
      </c>
    </row>
    <row r="23900" spans="1:5" hidden="1">
      <c r="A23900" s="11">
        <v>94037</v>
      </c>
      <c r="B23900" t="s">
        <v>8124</v>
      </c>
      <c r="C23900" t="s">
        <v>31507</v>
      </c>
      <c r="D23900" t="e">
        <f>VLOOKUP(A23900,Planilha2!$1:$1048576,6,0)</f>
        <v>#N/A</v>
      </c>
      <c r="E23900" t="e">
        <f>VLOOKUP(C23900,Planilha5!B:B,1,0)</f>
        <v>#N/A</v>
      </c>
    </row>
    <row r="23901" spans="1:5" hidden="1">
      <c r="A23901" s="11">
        <v>55773</v>
      </c>
      <c r="B23901" t="s">
        <v>30196</v>
      </c>
      <c r="C23901" t="s">
        <v>31508</v>
      </c>
      <c r="D23901" t="e">
        <f>VLOOKUP(A23901,Planilha2!$1:$1048576,6,0)</f>
        <v>#N/A</v>
      </c>
      <c r="E23901" t="e">
        <f>VLOOKUP(C23901,Planilha5!B:B,1,0)</f>
        <v>#N/A</v>
      </c>
    </row>
    <row r="23902" spans="1:5" hidden="1">
      <c r="A23902" s="11">
        <v>4778</v>
      </c>
      <c r="B23902" t="s">
        <v>18226</v>
      </c>
      <c r="C23902" t="s">
        <v>31509</v>
      </c>
      <c r="D23902" t="e">
        <f>VLOOKUP(A23902,Planilha2!$1:$1048576,6,0)</f>
        <v>#N/A</v>
      </c>
      <c r="E23902" t="e">
        <f>VLOOKUP(C23902,Planilha5!B:B,1,0)</f>
        <v>#N/A</v>
      </c>
    </row>
    <row r="23903" spans="1:5" hidden="1">
      <c r="A23903" s="11">
        <v>40625</v>
      </c>
      <c r="B23903" t="s">
        <v>3254</v>
      </c>
      <c r="C23903" t="s">
        <v>3253</v>
      </c>
      <c r="D23903" t="e">
        <f>VLOOKUP(A23903,Planilha2!$1:$1048576,6,0)</f>
        <v>#N/A</v>
      </c>
      <c r="E23903" t="e">
        <f>VLOOKUP(C23903,Planilha5!B:B,1,0)</f>
        <v>#N/A</v>
      </c>
    </row>
    <row r="23904" spans="1:5" hidden="1">
      <c r="A23904" s="11">
        <v>2274</v>
      </c>
      <c r="B23904" t="s">
        <v>20245</v>
      </c>
      <c r="C23904" t="s">
        <v>31510</v>
      </c>
      <c r="D23904" t="e">
        <f>VLOOKUP(A23904,Planilha2!$1:$1048576,6,0)</f>
        <v>#N/A</v>
      </c>
      <c r="E23904" t="e">
        <f>VLOOKUP(C23904,Planilha5!B:B,1,0)</f>
        <v>#N/A</v>
      </c>
    </row>
    <row r="23905" spans="1:5" hidden="1">
      <c r="A23905" s="11">
        <v>55091</v>
      </c>
      <c r="B23905" t="s">
        <v>21795</v>
      </c>
      <c r="C23905" t="s">
        <v>31511</v>
      </c>
      <c r="D23905" t="e">
        <f>VLOOKUP(A23905,Planilha2!$1:$1048576,6,0)</f>
        <v>#N/A</v>
      </c>
      <c r="E23905" t="e">
        <f>VLOOKUP(C23905,Planilha5!B:B,1,0)</f>
        <v>#N/A</v>
      </c>
    </row>
    <row r="23906" spans="1:5" hidden="1">
      <c r="A23906" s="11">
        <v>62026</v>
      </c>
      <c r="B23906" t="s">
        <v>1595</v>
      </c>
      <c r="C23906" t="s">
        <v>1597</v>
      </c>
      <c r="D23906" t="e">
        <f>VLOOKUP(A23906,Planilha2!$1:$1048576,6,0)</f>
        <v>#N/A</v>
      </c>
      <c r="E23906" t="e">
        <f>VLOOKUP(C23906,Planilha5!B:B,1,0)</f>
        <v>#N/A</v>
      </c>
    </row>
    <row r="23907" spans="1:5" hidden="1">
      <c r="A23907" s="11">
        <v>41891</v>
      </c>
      <c r="B23907" t="s">
        <v>9532</v>
      </c>
      <c r="C23907" t="s">
        <v>31512</v>
      </c>
      <c r="D23907" t="e">
        <f>VLOOKUP(A23907,Planilha2!$1:$1048576,6,0)</f>
        <v>#N/A</v>
      </c>
      <c r="E23907" t="e">
        <f>VLOOKUP(C23907,Planilha5!B:B,1,0)</f>
        <v>#N/A</v>
      </c>
    </row>
    <row r="23908" spans="1:5" hidden="1">
      <c r="A23908" s="11">
        <v>8319</v>
      </c>
      <c r="B23908" t="s">
        <v>7318</v>
      </c>
      <c r="C23908" t="s">
        <v>31513</v>
      </c>
      <c r="D23908" t="e">
        <f>VLOOKUP(A23908,Planilha2!$1:$1048576,6,0)</f>
        <v>#N/A</v>
      </c>
      <c r="E23908" t="e">
        <f>VLOOKUP(C23908,Planilha5!B:B,1,0)</f>
        <v>#N/A</v>
      </c>
    </row>
    <row r="23909" spans="1:5" hidden="1">
      <c r="A23909" s="11">
        <v>52117</v>
      </c>
      <c r="B23909" t="s">
        <v>13366</v>
      </c>
      <c r="C23909" t="s">
        <v>31514</v>
      </c>
      <c r="D23909" t="e">
        <f>VLOOKUP(A23909,Planilha2!$1:$1048576,6,0)</f>
        <v>#N/A</v>
      </c>
      <c r="E23909" t="e">
        <f>VLOOKUP(C23909,Planilha5!B:B,1,0)</f>
        <v>#N/A</v>
      </c>
    </row>
    <row r="23910" spans="1:5" hidden="1">
      <c r="A23910" s="11">
        <v>905444</v>
      </c>
      <c r="B23910" t="s">
        <v>30651</v>
      </c>
      <c r="C23910" t="s">
        <v>31515</v>
      </c>
      <c r="D23910" t="e">
        <f>VLOOKUP(A23910,Planilha2!$1:$1048576,6,0)</f>
        <v>#N/A</v>
      </c>
      <c r="E23910" t="e">
        <f>VLOOKUP(C23910,Planilha5!B:B,1,0)</f>
        <v>#N/A</v>
      </c>
    </row>
    <row r="23911" spans="1:5" hidden="1">
      <c r="A23911" s="11">
        <v>2466</v>
      </c>
      <c r="B23911" t="s">
        <v>1435</v>
      </c>
      <c r="C23911" t="s">
        <v>31516</v>
      </c>
      <c r="D23911" t="e">
        <f>VLOOKUP(A23911,Planilha2!$1:$1048576,6,0)</f>
        <v>#N/A</v>
      </c>
      <c r="E23911" t="e">
        <f>VLOOKUP(C23911,Planilha5!B:B,1,0)</f>
        <v>#N/A</v>
      </c>
    </row>
    <row r="23912" spans="1:5" hidden="1">
      <c r="A23912" s="11">
        <v>8118</v>
      </c>
      <c r="B23912" t="s">
        <v>2304</v>
      </c>
      <c r="C23912" t="s">
        <v>31517</v>
      </c>
      <c r="D23912" t="e">
        <f>VLOOKUP(A23912,Planilha2!$1:$1048576,6,0)</f>
        <v>#N/A</v>
      </c>
      <c r="E23912" t="e">
        <f>VLOOKUP(C23912,Planilha5!B:B,1,0)</f>
        <v>#N/A</v>
      </c>
    </row>
    <row r="23913" spans="1:5" hidden="1">
      <c r="A23913" s="11">
        <v>55036</v>
      </c>
      <c r="B23913" t="s">
        <v>31518</v>
      </c>
      <c r="C23913" t="s">
        <v>31519</v>
      </c>
      <c r="D23913" t="e">
        <f>VLOOKUP(A23913,Planilha2!$1:$1048576,6,0)</f>
        <v>#N/A</v>
      </c>
      <c r="E23913" t="e">
        <f>VLOOKUP(C23913,Planilha5!B:B,1,0)</f>
        <v>#N/A</v>
      </c>
    </row>
    <row r="23914" spans="1:5" hidden="1">
      <c r="A23914" s="11">
        <v>54633</v>
      </c>
      <c r="B23914" t="s">
        <v>15802</v>
      </c>
      <c r="C23914" t="s">
        <v>31520</v>
      </c>
      <c r="D23914" t="e">
        <f>VLOOKUP(A23914,Planilha2!$1:$1048576,6,0)</f>
        <v>#N/A</v>
      </c>
      <c r="E23914" t="e">
        <f>VLOOKUP(C23914,Planilha5!B:B,1,0)</f>
        <v>#N/A</v>
      </c>
    </row>
    <row r="23915" spans="1:5" hidden="1">
      <c r="A23915" s="11">
        <v>93737</v>
      </c>
      <c r="B23915" t="s">
        <v>2174</v>
      </c>
      <c r="C23915" t="s">
        <v>31521</v>
      </c>
      <c r="D23915" t="e">
        <f>VLOOKUP(A23915,Planilha2!$1:$1048576,6,0)</f>
        <v>#N/A</v>
      </c>
      <c r="E23915" t="e">
        <f>VLOOKUP(C23915,Planilha5!B:B,1,0)</f>
        <v>#N/A</v>
      </c>
    </row>
    <row r="23916" spans="1:5" hidden="1">
      <c r="A23916" s="11">
        <v>53245</v>
      </c>
      <c r="B23916" t="s">
        <v>31522</v>
      </c>
      <c r="C23916" t="s">
        <v>31523</v>
      </c>
      <c r="D23916" t="e">
        <f>VLOOKUP(A23916,Planilha2!$1:$1048576,6,0)</f>
        <v>#N/A</v>
      </c>
      <c r="E23916" t="e">
        <f>VLOOKUP(C23916,Planilha5!B:B,1,0)</f>
        <v>#N/A</v>
      </c>
    </row>
    <row r="23917" spans="1:5" hidden="1">
      <c r="A23917" s="11">
        <v>1425</v>
      </c>
      <c r="B23917" t="s">
        <v>3857</v>
      </c>
      <c r="C23917" t="s">
        <v>31524</v>
      </c>
      <c r="D23917" t="e">
        <f>VLOOKUP(A23917,Planilha2!$1:$1048576,6,0)</f>
        <v>#N/A</v>
      </c>
      <c r="E23917" t="e">
        <f>VLOOKUP(C23917,Planilha5!B:B,1,0)</f>
        <v>#N/A</v>
      </c>
    </row>
    <row r="23918" spans="1:5" hidden="1">
      <c r="A23918" s="11">
        <v>55665</v>
      </c>
      <c r="B23918" t="s">
        <v>18483</v>
      </c>
      <c r="C23918" t="s">
        <v>31525</v>
      </c>
      <c r="D23918" t="e">
        <f>VLOOKUP(A23918,Planilha2!$1:$1048576,6,0)</f>
        <v>#N/A</v>
      </c>
      <c r="E23918" t="e">
        <f>VLOOKUP(C23918,Planilha5!B:B,1,0)</f>
        <v>#N/A</v>
      </c>
    </row>
    <row r="23919" spans="1:5" hidden="1">
      <c r="A23919" s="11">
        <v>54875</v>
      </c>
      <c r="B23919" t="s">
        <v>31526</v>
      </c>
      <c r="C23919" t="s">
        <v>31527</v>
      </c>
      <c r="D23919" t="e">
        <f>VLOOKUP(A23919,Planilha2!$1:$1048576,6,0)</f>
        <v>#N/A</v>
      </c>
      <c r="E23919" t="e">
        <f>VLOOKUP(C23919,Planilha5!B:B,1,0)</f>
        <v>#N/A</v>
      </c>
    </row>
    <row r="23920" spans="1:5" hidden="1">
      <c r="A23920" s="11">
        <v>37874</v>
      </c>
      <c r="B23920" t="s">
        <v>3725</v>
      </c>
      <c r="C23920" t="s">
        <v>15412</v>
      </c>
      <c r="D23920" t="e">
        <f>VLOOKUP(A23920,Planilha2!$1:$1048576,6,0)</f>
        <v>#N/A</v>
      </c>
      <c r="E23920" t="e">
        <f>VLOOKUP(C23920,Planilha5!B:B,1,0)</f>
        <v>#N/A</v>
      </c>
    </row>
    <row r="23921" spans="1:5" hidden="1">
      <c r="A23921" s="11">
        <v>53757</v>
      </c>
      <c r="B23921" t="s">
        <v>11221</v>
      </c>
      <c r="C23921" t="s">
        <v>31528</v>
      </c>
      <c r="D23921" t="e">
        <f>VLOOKUP(A23921,Planilha2!$1:$1048576,6,0)</f>
        <v>#N/A</v>
      </c>
      <c r="E23921" t="e">
        <f>VLOOKUP(C23921,Planilha5!B:B,1,0)</f>
        <v>#N/A</v>
      </c>
    </row>
    <row r="23922" spans="1:5" hidden="1">
      <c r="A23922" s="11">
        <v>1429</v>
      </c>
      <c r="B23922" t="s">
        <v>2762</v>
      </c>
      <c r="C23922" t="s">
        <v>11254</v>
      </c>
      <c r="D23922" t="e">
        <f>VLOOKUP(A23922,Planilha2!$1:$1048576,6,0)</f>
        <v>#N/A</v>
      </c>
      <c r="E23922" t="e">
        <f>VLOOKUP(C23922,Planilha5!B:B,1,0)</f>
        <v>#N/A</v>
      </c>
    </row>
    <row r="23923" spans="1:5" hidden="1">
      <c r="A23923" s="11">
        <v>4992</v>
      </c>
      <c r="B23923" t="s">
        <v>16263</v>
      </c>
      <c r="C23923" t="s">
        <v>31529</v>
      </c>
      <c r="D23923" t="e">
        <f>VLOOKUP(A23923,Planilha2!$1:$1048576,6,0)</f>
        <v>#N/A</v>
      </c>
      <c r="E23923" t="e">
        <f>VLOOKUP(C23923,Planilha5!B:B,1,0)</f>
        <v>#N/A</v>
      </c>
    </row>
    <row r="23924" spans="1:5" hidden="1">
      <c r="A23924" s="11">
        <v>41017</v>
      </c>
      <c r="B23924" t="s">
        <v>6289</v>
      </c>
      <c r="C23924" t="s">
        <v>31530</v>
      </c>
      <c r="D23924" t="e">
        <f>VLOOKUP(A23924,Planilha2!$1:$1048576,6,0)</f>
        <v>#N/A</v>
      </c>
      <c r="E23924" t="e">
        <f>VLOOKUP(C23924,Planilha5!B:B,1,0)</f>
        <v>#N/A</v>
      </c>
    </row>
    <row r="23925" spans="1:5" hidden="1">
      <c r="A23925" s="11">
        <v>905433</v>
      </c>
      <c r="B23925" t="s">
        <v>31412</v>
      </c>
      <c r="C23925" t="s">
        <v>31531</v>
      </c>
      <c r="D23925" t="e">
        <f>VLOOKUP(A23925,Planilha2!$1:$1048576,6,0)</f>
        <v>#N/A</v>
      </c>
      <c r="E23925" t="e">
        <f>VLOOKUP(C23925,Planilha5!B:B,1,0)</f>
        <v>#N/A</v>
      </c>
    </row>
    <row r="23926" spans="1:5" hidden="1">
      <c r="A23926" s="11">
        <v>201014</v>
      </c>
      <c r="B23926" t="s">
        <v>704</v>
      </c>
      <c r="C23926" t="s">
        <v>31532</v>
      </c>
      <c r="D23926" t="e">
        <f>VLOOKUP(A23926,Planilha2!$1:$1048576,6,0)</f>
        <v>#N/A</v>
      </c>
      <c r="E23926" t="e">
        <f>VLOOKUP(C23926,Planilha5!B:B,1,0)</f>
        <v>#N/A</v>
      </c>
    </row>
    <row r="23927" spans="1:5" hidden="1">
      <c r="A23927" s="11">
        <v>54938</v>
      </c>
      <c r="B23927" t="s">
        <v>7306</v>
      </c>
      <c r="C23927" t="s">
        <v>31533</v>
      </c>
      <c r="D23927" t="e">
        <f>VLOOKUP(A23927,Planilha2!$1:$1048576,6,0)</f>
        <v>#N/A</v>
      </c>
      <c r="E23927" t="e">
        <f>VLOOKUP(C23927,Planilha5!B:B,1,0)</f>
        <v>#N/A</v>
      </c>
    </row>
    <row r="23928" spans="1:5" hidden="1">
      <c r="A23928" s="11">
        <v>905456</v>
      </c>
      <c r="B23928" t="s">
        <v>31534</v>
      </c>
      <c r="C23928" t="s">
        <v>31535</v>
      </c>
      <c r="D23928" t="e">
        <f>VLOOKUP(A23928,Planilha2!$1:$1048576,6,0)</f>
        <v>#N/A</v>
      </c>
      <c r="E23928" t="e">
        <f>VLOOKUP(C23928,Planilha5!B:B,1,0)</f>
        <v>#N/A</v>
      </c>
    </row>
    <row r="23929" spans="1:5" hidden="1">
      <c r="A23929" s="11">
        <v>50520</v>
      </c>
      <c r="B23929" t="s">
        <v>31536</v>
      </c>
      <c r="C23929" t="s">
        <v>31537</v>
      </c>
      <c r="D23929" t="e">
        <f>VLOOKUP(A23929,Planilha2!$1:$1048576,6,0)</f>
        <v>#N/A</v>
      </c>
      <c r="E23929" t="e">
        <f>VLOOKUP(C23929,Planilha5!B:B,1,0)</f>
        <v>#N/A</v>
      </c>
    </row>
    <row r="23930" spans="1:5" hidden="1">
      <c r="A23930" s="11">
        <v>54886</v>
      </c>
      <c r="B23930" t="s">
        <v>31538</v>
      </c>
      <c r="C23930" t="s">
        <v>31539</v>
      </c>
      <c r="D23930" t="e">
        <f>VLOOKUP(A23930,Planilha2!$1:$1048576,6,0)</f>
        <v>#N/A</v>
      </c>
      <c r="E23930" t="e">
        <f>VLOOKUP(C23930,Planilha5!B:B,1,0)</f>
        <v>#N/A</v>
      </c>
    </row>
    <row r="23931" spans="1:5" hidden="1">
      <c r="A23931" s="11">
        <v>903941</v>
      </c>
      <c r="B23931" t="s">
        <v>31540</v>
      </c>
      <c r="C23931" t="s">
        <v>31541</v>
      </c>
      <c r="D23931" t="e">
        <f>VLOOKUP(A23931,Planilha2!$1:$1048576,6,0)</f>
        <v>#N/A</v>
      </c>
      <c r="E23931" t="e">
        <f>VLOOKUP(C23931,Planilha5!B:B,1,0)</f>
        <v>#N/A</v>
      </c>
    </row>
    <row r="23932" spans="1:5" hidden="1">
      <c r="A23932">
        <v>593</v>
      </c>
      <c r="B23932" t="s">
        <v>768</v>
      </c>
      <c r="C23932" t="s">
        <v>4201</v>
      </c>
      <c r="D23932" t="e">
        <f>VLOOKUP(A23932,Planilha2!$1:$1048576,6,0)</f>
        <v>#N/A</v>
      </c>
      <c r="E23932" t="str">
        <f>VLOOKUP(C23932,Planilha5!B:B,1,0)</f>
        <v>GABRIEL CAVALCANTE DA SILVA</v>
      </c>
    </row>
    <row r="23933" spans="1:5" hidden="1">
      <c r="A23933" s="11">
        <v>905197</v>
      </c>
      <c r="B23933" t="s">
        <v>31542</v>
      </c>
      <c r="C23933" t="s">
        <v>31543</v>
      </c>
      <c r="D23933" t="e">
        <f>VLOOKUP(A23933,Planilha2!$1:$1048576,6,0)</f>
        <v>#N/A</v>
      </c>
      <c r="E23933" t="e">
        <f>VLOOKUP(C23933,Planilha5!B:B,1,0)</f>
        <v>#N/A</v>
      </c>
    </row>
    <row r="23934" spans="1:5" hidden="1">
      <c r="A23934" s="11">
        <v>93697</v>
      </c>
      <c r="B23934" t="s">
        <v>5484</v>
      </c>
      <c r="C23934" t="s">
        <v>31544</v>
      </c>
      <c r="D23934" t="e">
        <f>VLOOKUP(A23934,Planilha2!$1:$1048576,6,0)</f>
        <v>#N/A</v>
      </c>
      <c r="E23934" t="e">
        <f>VLOOKUP(C23934,Planilha5!B:B,1,0)</f>
        <v>#N/A</v>
      </c>
    </row>
    <row r="23935" spans="1:5" hidden="1">
      <c r="A23935" s="11">
        <v>6330</v>
      </c>
      <c r="B23935" t="s">
        <v>805</v>
      </c>
      <c r="C23935" t="s">
        <v>25454</v>
      </c>
      <c r="D23935" t="e">
        <f>VLOOKUP(A23935,Planilha2!$1:$1048576,6,0)</f>
        <v>#N/A</v>
      </c>
      <c r="E23935" t="e">
        <f>VLOOKUP(C23935,Planilha5!B:B,1,0)</f>
        <v>#N/A</v>
      </c>
    </row>
    <row r="23936" spans="1:5" hidden="1">
      <c r="A23936" s="11">
        <v>4111</v>
      </c>
      <c r="B23936" t="s">
        <v>4237</v>
      </c>
      <c r="C23936" t="s">
        <v>31545</v>
      </c>
      <c r="D23936" t="e">
        <f>VLOOKUP(A23936,Planilha2!$1:$1048576,6,0)</f>
        <v>#N/A</v>
      </c>
      <c r="E23936" t="e">
        <f>VLOOKUP(C23936,Planilha5!B:B,1,0)</f>
        <v>#N/A</v>
      </c>
    </row>
    <row r="23937" spans="1:5" hidden="1">
      <c r="A23937" s="11">
        <v>2779</v>
      </c>
      <c r="B23937" t="s">
        <v>26383</v>
      </c>
      <c r="C23937" t="s">
        <v>31546</v>
      </c>
      <c r="D23937" t="e">
        <f>VLOOKUP(A23937,Planilha2!$1:$1048576,6,0)</f>
        <v>#N/A</v>
      </c>
      <c r="E23937" t="e">
        <f>VLOOKUP(C23937,Planilha5!B:B,1,0)</f>
        <v>#N/A</v>
      </c>
    </row>
    <row r="23938" spans="1:5" hidden="1">
      <c r="A23938" s="11">
        <v>54989</v>
      </c>
      <c r="B23938" t="s">
        <v>13927</v>
      </c>
      <c r="C23938" t="s">
        <v>31547</v>
      </c>
      <c r="D23938" t="e">
        <f>VLOOKUP(A23938,Planilha2!$1:$1048576,6,0)</f>
        <v>#N/A</v>
      </c>
      <c r="E23938" t="e">
        <f>VLOOKUP(C23938,Planilha5!B:B,1,0)</f>
        <v>#N/A</v>
      </c>
    </row>
    <row r="23939" spans="1:5" hidden="1">
      <c r="A23939" s="11">
        <v>42416</v>
      </c>
      <c r="B23939" t="s">
        <v>27678</v>
      </c>
      <c r="C23939" t="s">
        <v>31548</v>
      </c>
      <c r="D23939" t="e">
        <f>VLOOKUP(A23939,Planilha2!$1:$1048576,6,0)</f>
        <v>#N/A</v>
      </c>
      <c r="E23939" t="e">
        <f>VLOOKUP(C23939,Planilha5!B:B,1,0)</f>
        <v>#N/A</v>
      </c>
    </row>
    <row r="23940" spans="1:5" hidden="1">
      <c r="A23940" s="11">
        <v>40762</v>
      </c>
      <c r="B23940" t="s">
        <v>23243</v>
      </c>
      <c r="C23940" t="s">
        <v>31549</v>
      </c>
      <c r="D23940" t="e">
        <f>VLOOKUP(A23940,Planilha2!$1:$1048576,6,0)</f>
        <v>#N/A</v>
      </c>
      <c r="E23940" t="e">
        <f>VLOOKUP(C23940,Planilha5!B:B,1,0)</f>
        <v>#N/A</v>
      </c>
    </row>
    <row r="23941" spans="1:5" hidden="1">
      <c r="A23941" s="11">
        <v>91046</v>
      </c>
      <c r="B23941" t="s">
        <v>16140</v>
      </c>
      <c r="C23941" t="s">
        <v>31550</v>
      </c>
      <c r="D23941" t="e">
        <f>VLOOKUP(A23941,Planilha2!$1:$1048576,6,0)</f>
        <v>#N/A</v>
      </c>
      <c r="E23941" t="e">
        <f>VLOOKUP(C23941,Planilha5!B:B,1,0)</f>
        <v>#N/A</v>
      </c>
    </row>
    <row r="23942" spans="1:5" hidden="1">
      <c r="A23942" s="11">
        <v>55285</v>
      </c>
      <c r="B23942" t="s">
        <v>20866</v>
      </c>
      <c r="C23942" t="s">
        <v>31551</v>
      </c>
      <c r="D23942" t="e">
        <f>VLOOKUP(A23942,Planilha2!$1:$1048576,6,0)</f>
        <v>#N/A</v>
      </c>
      <c r="E23942" t="e">
        <f>VLOOKUP(C23942,Planilha5!B:B,1,0)</f>
        <v>#N/A</v>
      </c>
    </row>
    <row r="23943" spans="1:5" hidden="1">
      <c r="A23943" s="11">
        <v>12253</v>
      </c>
      <c r="B23943" t="s">
        <v>1819</v>
      </c>
      <c r="C23943" t="s">
        <v>31552</v>
      </c>
      <c r="D23943" t="e">
        <f>VLOOKUP(A23943,Planilha2!$1:$1048576,6,0)</f>
        <v>#N/A</v>
      </c>
      <c r="E23943" t="e">
        <f>VLOOKUP(C23943,Planilha5!B:B,1,0)</f>
        <v>#N/A</v>
      </c>
    </row>
    <row r="23944" spans="1:5" hidden="1">
      <c r="A23944" s="11">
        <v>3898</v>
      </c>
      <c r="B23944" t="s">
        <v>585</v>
      </c>
      <c r="C23944" t="s">
        <v>31553</v>
      </c>
      <c r="D23944" t="str">
        <f>VLOOKUP(A23944,Planilha2!$1:$1048576,6,0)</f>
        <v>2 - Magistrados</v>
      </c>
      <c r="E23944" t="e">
        <f>VLOOKUP(C23944,Planilha5!B:B,1,0)</f>
        <v>#N/A</v>
      </c>
    </row>
    <row r="23945" spans="1:5" hidden="1">
      <c r="A23945" s="11">
        <v>43838</v>
      </c>
      <c r="B23945" t="s">
        <v>360</v>
      </c>
      <c r="C23945" t="s">
        <v>31554</v>
      </c>
      <c r="D23945" t="str">
        <f>VLOOKUP(A23945,Planilha2!$1:$1048576,6,0)</f>
        <v>2 - Magistrados</v>
      </c>
      <c r="E23945" t="e">
        <f>VLOOKUP(C23945,Planilha5!B:B,1,0)</f>
        <v>#N/A</v>
      </c>
    </row>
    <row r="23946" spans="1:5" hidden="1">
      <c r="A23946" s="11">
        <v>54876</v>
      </c>
      <c r="B23946" t="s">
        <v>31555</v>
      </c>
      <c r="C23946" t="s">
        <v>31556</v>
      </c>
      <c r="D23946" t="e">
        <f>VLOOKUP(A23946,Planilha2!$1:$1048576,6,0)</f>
        <v>#N/A</v>
      </c>
      <c r="E23946" t="e">
        <f>VLOOKUP(C23946,Planilha5!B:B,1,0)</f>
        <v>#N/A</v>
      </c>
    </row>
    <row r="23947" spans="1:5" hidden="1">
      <c r="A23947" s="11">
        <v>53152</v>
      </c>
      <c r="B23947" t="s">
        <v>24646</v>
      </c>
      <c r="C23947" t="s">
        <v>31557</v>
      </c>
      <c r="D23947" t="e">
        <f>VLOOKUP(A23947,Planilha2!$1:$1048576,6,0)</f>
        <v>#N/A</v>
      </c>
      <c r="E23947" t="e">
        <f>VLOOKUP(C23947,Planilha5!B:B,1,0)</f>
        <v>#N/A</v>
      </c>
    </row>
    <row r="23948" spans="1:5" hidden="1">
      <c r="A23948" s="11">
        <v>905272</v>
      </c>
      <c r="B23948" t="s">
        <v>12873</v>
      </c>
      <c r="C23948" t="s">
        <v>31558</v>
      </c>
      <c r="D23948" t="e">
        <f>VLOOKUP(A23948,Planilha2!$1:$1048576,6,0)</f>
        <v>#N/A</v>
      </c>
      <c r="E23948" t="e">
        <f>VLOOKUP(C23948,Planilha5!B:B,1,0)</f>
        <v>#N/A</v>
      </c>
    </row>
    <row r="23949" spans="1:5" hidden="1">
      <c r="A23949">
        <v>909</v>
      </c>
      <c r="B23949" t="s">
        <v>5239</v>
      </c>
      <c r="C23949" t="s">
        <v>31559</v>
      </c>
      <c r="D23949" t="e">
        <f>VLOOKUP(A23949,Planilha2!$1:$1048576,6,0)</f>
        <v>#N/A</v>
      </c>
      <c r="E23949" t="e">
        <f>VLOOKUP(C23949,Planilha5!B:B,1,0)</f>
        <v>#N/A</v>
      </c>
    </row>
    <row r="23950" spans="1:5" hidden="1">
      <c r="A23950" s="11">
        <v>9379</v>
      </c>
      <c r="B23950" t="s">
        <v>4621</v>
      </c>
      <c r="C23950" t="s">
        <v>4622</v>
      </c>
      <c r="D23950" t="e">
        <f>VLOOKUP(A23950,Planilha2!$1:$1048576,6,0)</f>
        <v>#N/A</v>
      </c>
      <c r="E23950" t="e">
        <f>VLOOKUP(C23950,Planilha5!B:B,1,0)</f>
        <v>#N/A</v>
      </c>
    </row>
    <row r="23951" spans="1:5" hidden="1">
      <c r="A23951" s="11">
        <v>12159</v>
      </c>
      <c r="B23951" t="s">
        <v>7641</v>
      </c>
      <c r="C23951" t="s">
        <v>31560</v>
      </c>
      <c r="D23951" t="e">
        <f>VLOOKUP(A23951,Planilha2!$1:$1048576,6,0)</f>
        <v>#N/A</v>
      </c>
      <c r="E23951" t="e">
        <f>VLOOKUP(C23951,Planilha5!B:B,1,0)</f>
        <v>#N/A</v>
      </c>
    </row>
    <row r="23952" spans="1:5" hidden="1">
      <c r="A23952" s="11">
        <v>51812</v>
      </c>
      <c r="B23952" t="s">
        <v>31561</v>
      </c>
      <c r="C23952" t="s">
        <v>31562</v>
      </c>
      <c r="D23952" t="e">
        <f>VLOOKUP(A23952,Planilha2!$1:$1048576,6,0)</f>
        <v>#N/A</v>
      </c>
      <c r="E23952" t="e">
        <f>VLOOKUP(C23952,Planilha5!B:B,1,0)</f>
        <v>#N/A</v>
      </c>
    </row>
    <row r="23953" spans="1:5" hidden="1">
      <c r="A23953" s="11">
        <v>905009</v>
      </c>
      <c r="B23953" t="s">
        <v>21023</v>
      </c>
      <c r="C23953" t="s">
        <v>15233</v>
      </c>
      <c r="D23953" t="e">
        <f>VLOOKUP(A23953,Planilha2!$1:$1048576,6,0)</f>
        <v>#N/A</v>
      </c>
      <c r="E23953" t="e">
        <f>VLOOKUP(C23953,Planilha5!B:B,1,0)</f>
        <v>#N/A</v>
      </c>
    </row>
    <row r="23954" spans="1:5" hidden="1">
      <c r="A23954" s="11">
        <v>23424</v>
      </c>
      <c r="B23954" t="s">
        <v>18566</v>
      </c>
      <c r="C23954" t="s">
        <v>31563</v>
      </c>
      <c r="D23954" t="e">
        <f>VLOOKUP(A23954,Planilha2!$1:$1048576,6,0)</f>
        <v>#N/A</v>
      </c>
      <c r="E23954" t="e">
        <f>VLOOKUP(C23954,Planilha5!B:B,1,0)</f>
        <v>#N/A</v>
      </c>
    </row>
    <row r="23955" spans="1:5" hidden="1">
      <c r="A23955" s="11">
        <v>5462</v>
      </c>
      <c r="B23955" t="s">
        <v>31564</v>
      </c>
      <c r="C23955" t="s">
        <v>11486</v>
      </c>
      <c r="D23955" t="e">
        <f>VLOOKUP(A23955,Planilha2!$1:$1048576,6,0)</f>
        <v>#N/A</v>
      </c>
      <c r="E23955" t="e">
        <f>VLOOKUP(C23955,Planilha5!B:B,1,0)</f>
        <v>#N/A</v>
      </c>
    </row>
    <row r="23956" spans="1:5" hidden="1">
      <c r="A23956" s="11">
        <v>2980</v>
      </c>
      <c r="B23956" t="s">
        <v>17278</v>
      </c>
      <c r="C23956" t="s">
        <v>31565</v>
      </c>
      <c r="D23956" t="e">
        <f>VLOOKUP(A23956,Planilha2!$1:$1048576,6,0)</f>
        <v>#N/A</v>
      </c>
      <c r="E23956" t="e">
        <f>VLOOKUP(C23956,Planilha5!B:B,1,0)</f>
        <v>#N/A</v>
      </c>
    </row>
    <row r="23957" spans="1:5" hidden="1">
      <c r="A23957" s="11">
        <v>201006</v>
      </c>
      <c r="B23957" t="s">
        <v>2076</v>
      </c>
      <c r="C23957" t="s">
        <v>31566</v>
      </c>
      <c r="D23957" t="e">
        <f>VLOOKUP(A23957,Planilha2!$1:$1048576,6,0)</f>
        <v>#N/A</v>
      </c>
      <c r="E23957" t="e">
        <f>VLOOKUP(C23957,Planilha5!B:B,1,0)</f>
        <v>#N/A</v>
      </c>
    </row>
    <row r="23958" spans="1:5" hidden="1">
      <c r="A23958" s="11">
        <v>201150</v>
      </c>
      <c r="B23958" t="s">
        <v>4408</v>
      </c>
      <c r="C23958" t="s">
        <v>4411</v>
      </c>
      <c r="D23958" t="e">
        <f>VLOOKUP(A23958,Planilha2!$1:$1048576,6,0)</f>
        <v>#N/A</v>
      </c>
      <c r="E23958" t="e">
        <f>VLOOKUP(C23958,Planilha5!B:B,1,0)</f>
        <v>#N/A</v>
      </c>
    </row>
    <row r="23959" spans="1:5" hidden="1">
      <c r="A23959" s="11">
        <v>1900</v>
      </c>
      <c r="B23959" t="s">
        <v>3813</v>
      </c>
      <c r="C23959" t="s">
        <v>31567</v>
      </c>
      <c r="D23959" t="e">
        <f>VLOOKUP(A23959,Planilha2!$1:$1048576,6,0)</f>
        <v>#N/A</v>
      </c>
      <c r="E23959" t="e">
        <f>VLOOKUP(C23959,Planilha5!B:B,1,0)</f>
        <v>#N/A</v>
      </c>
    </row>
    <row r="23960" spans="1:5" hidden="1">
      <c r="A23960" s="11">
        <v>55535</v>
      </c>
      <c r="B23960" t="s">
        <v>31568</v>
      </c>
      <c r="C23960" t="s">
        <v>31569</v>
      </c>
      <c r="D23960" t="e">
        <f>VLOOKUP(A23960,Planilha2!$1:$1048576,6,0)</f>
        <v>#N/A</v>
      </c>
      <c r="E23960" t="e">
        <f>VLOOKUP(C23960,Planilha5!B:B,1,0)</f>
        <v>#N/A</v>
      </c>
    </row>
    <row r="23961" spans="1:5" hidden="1">
      <c r="A23961" s="11">
        <v>904758</v>
      </c>
      <c r="B23961" t="s">
        <v>29966</v>
      </c>
      <c r="C23961" t="s">
        <v>8429</v>
      </c>
      <c r="D23961" t="e">
        <f>VLOOKUP(A23961,Planilha2!$1:$1048576,6,0)</f>
        <v>#N/A</v>
      </c>
      <c r="E23961" t="e">
        <f>VLOOKUP(C23961,Planilha5!B:B,1,0)</f>
        <v>#N/A</v>
      </c>
    </row>
    <row r="23962" spans="1:5" hidden="1">
      <c r="A23962" s="11">
        <v>905023</v>
      </c>
      <c r="B23962" t="s">
        <v>20322</v>
      </c>
      <c r="C23962" t="s">
        <v>8371</v>
      </c>
      <c r="D23962" t="e">
        <f>VLOOKUP(A23962,Planilha2!$1:$1048576,6,0)</f>
        <v>#N/A</v>
      </c>
      <c r="E23962" t="e">
        <f>VLOOKUP(C23962,Planilha5!B:B,1,0)</f>
        <v>#N/A</v>
      </c>
    </row>
    <row r="23963" spans="1:5" hidden="1">
      <c r="A23963">
        <v>935</v>
      </c>
      <c r="B23963" t="s">
        <v>3850</v>
      </c>
      <c r="C23963" t="s">
        <v>31570</v>
      </c>
      <c r="D23963" t="e">
        <f>VLOOKUP(A23963,Planilha2!$1:$1048576,6,0)</f>
        <v>#N/A</v>
      </c>
      <c r="E23963" t="e">
        <f>VLOOKUP(C23963,Planilha5!B:B,1,0)</f>
        <v>#N/A</v>
      </c>
    </row>
    <row r="23964" spans="1:5" hidden="1">
      <c r="A23964" s="11">
        <v>4562</v>
      </c>
      <c r="B23964" t="s">
        <v>755</v>
      </c>
      <c r="C23964" t="s">
        <v>28895</v>
      </c>
      <c r="D23964" t="e">
        <f>VLOOKUP(A23964,Planilha2!$1:$1048576,6,0)</f>
        <v>#N/A</v>
      </c>
      <c r="E23964" t="str">
        <f>VLOOKUP(C23964,Planilha5!B:B,1,0)</f>
        <v>MARIANNA MALLMANN TORRES PORTUGAL</v>
      </c>
    </row>
    <row r="23965" spans="1:5" hidden="1">
      <c r="A23965" s="11">
        <v>52621</v>
      </c>
      <c r="B23965" t="s">
        <v>15565</v>
      </c>
      <c r="C23965" t="s">
        <v>31571</v>
      </c>
      <c r="D23965" t="e">
        <f>VLOOKUP(A23965,Planilha2!$1:$1048576,6,0)</f>
        <v>#N/A</v>
      </c>
      <c r="E23965" t="e">
        <f>VLOOKUP(C23965,Planilha5!B:B,1,0)</f>
        <v>#N/A</v>
      </c>
    </row>
    <row r="23966" spans="1:5" hidden="1">
      <c r="A23966" s="11">
        <v>93153</v>
      </c>
      <c r="B23966" t="s">
        <v>14199</v>
      </c>
      <c r="C23966" t="s">
        <v>31572</v>
      </c>
      <c r="D23966" t="e">
        <f>VLOOKUP(A23966,Planilha2!$1:$1048576,6,0)</f>
        <v>#N/A</v>
      </c>
      <c r="E23966" t="e">
        <f>VLOOKUP(C23966,Planilha5!B:B,1,0)</f>
        <v>#N/A</v>
      </c>
    </row>
    <row r="23967" spans="1:5" hidden="1">
      <c r="A23967" s="11">
        <v>4439</v>
      </c>
      <c r="B23967" t="s">
        <v>23484</v>
      </c>
      <c r="C23967" t="s">
        <v>31573</v>
      </c>
      <c r="D23967" t="e">
        <f>VLOOKUP(A23967,Planilha2!$1:$1048576,6,0)</f>
        <v>#N/A</v>
      </c>
      <c r="E23967" t="e">
        <f>VLOOKUP(C23967,Planilha5!B:B,1,0)</f>
        <v>#N/A</v>
      </c>
    </row>
    <row r="23968" spans="1:5" hidden="1">
      <c r="A23968" s="11">
        <v>9962</v>
      </c>
      <c r="B23968" t="s">
        <v>31574</v>
      </c>
      <c r="C23968" t="s">
        <v>31575</v>
      </c>
      <c r="D23968" t="e">
        <f>VLOOKUP(A23968,Planilha2!$1:$1048576,6,0)</f>
        <v>#N/A</v>
      </c>
      <c r="E23968" t="e">
        <f>VLOOKUP(C23968,Planilha5!B:B,1,0)</f>
        <v>#N/A</v>
      </c>
    </row>
    <row r="23969" spans="1:5" hidden="1">
      <c r="A23969" s="11">
        <v>200479</v>
      </c>
      <c r="B23969" t="s">
        <v>484</v>
      </c>
      <c r="C23969" t="s">
        <v>31576</v>
      </c>
      <c r="D23969" t="str">
        <f>VLOOKUP(A23969,Planilha2!$1:$1048576,6,0)</f>
        <v>2 - Magistrados</v>
      </c>
      <c r="E23969" t="e">
        <f>VLOOKUP(C23969,Planilha5!B:B,1,0)</f>
        <v>#N/A</v>
      </c>
    </row>
    <row r="23970" spans="1:5" hidden="1">
      <c r="A23970" s="11">
        <v>54796</v>
      </c>
      <c r="B23970" t="s">
        <v>31577</v>
      </c>
      <c r="C23970" t="s">
        <v>31578</v>
      </c>
      <c r="D23970" t="e">
        <f>VLOOKUP(A23970,Planilha2!$1:$1048576,6,0)</f>
        <v>#N/A</v>
      </c>
      <c r="E23970" t="e">
        <f>VLOOKUP(C23970,Planilha5!B:B,1,0)</f>
        <v>#N/A</v>
      </c>
    </row>
    <row r="23971" spans="1:5" hidden="1">
      <c r="A23971" s="11">
        <v>91068</v>
      </c>
      <c r="B23971" t="s">
        <v>1621</v>
      </c>
      <c r="C23971" t="s">
        <v>31579</v>
      </c>
      <c r="D23971" t="e">
        <f>VLOOKUP(A23971,Planilha2!$1:$1048576,6,0)</f>
        <v>#N/A</v>
      </c>
      <c r="E23971" t="e">
        <f>VLOOKUP(C23971,Planilha5!B:B,1,0)</f>
        <v>#N/A</v>
      </c>
    </row>
    <row r="23972" spans="1:5" hidden="1">
      <c r="A23972" s="11">
        <v>7877</v>
      </c>
      <c r="B23972" t="s">
        <v>6711</v>
      </c>
      <c r="C23972" t="s">
        <v>31580</v>
      </c>
      <c r="D23972" t="e">
        <f>VLOOKUP(A23972,Planilha2!$1:$1048576,6,0)</f>
        <v>#N/A</v>
      </c>
      <c r="E23972" t="e">
        <f>VLOOKUP(C23972,Planilha5!B:B,1,0)</f>
        <v>#N/A</v>
      </c>
    </row>
    <row r="23973" spans="1:5" hidden="1">
      <c r="A23973" s="11">
        <v>3248</v>
      </c>
      <c r="B23973" t="s">
        <v>31581</v>
      </c>
      <c r="C23973" t="s">
        <v>31582</v>
      </c>
      <c r="D23973" t="e">
        <f>VLOOKUP(A23973,Planilha2!$1:$1048576,6,0)</f>
        <v>#N/A</v>
      </c>
      <c r="E23973" t="e">
        <f>VLOOKUP(C23973,Planilha5!B:B,1,0)</f>
        <v>#N/A</v>
      </c>
    </row>
    <row r="23974" spans="1:5" hidden="1">
      <c r="A23974" s="11">
        <v>5232</v>
      </c>
      <c r="B23974" t="s">
        <v>31583</v>
      </c>
      <c r="C23974" t="s">
        <v>31584</v>
      </c>
      <c r="D23974" t="e">
        <f>VLOOKUP(A23974,Planilha2!$1:$1048576,6,0)</f>
        <v>#N/A</v>
      </c>
      <c r="E23974" t="e">
        <f>VLOOKUP(C23974,Planilha5!B:B,1,0)</f>
        <v>#N/A</v>
      </c>
    </row>
    <row r="23975" spans="1:5" hidden="1">
      <c r="A23975" s="11">
        <v>4997</v>
      </c>
      <c r="B23975" t="s">
        <v>29031</v>
      </c>
      <c r="C23975" t="s">
        <v>31585</v>
      </c>
      <c r="D23975" t="e">
        <f>VLOOKUP(A23975,Planilha2!$1:$1048576,6,0)</f>
        <v>#N/A</v>
      </c>
      <c r="E23975" t="e">
        <f>VLOOKUP(C23975,Planilha5!B:B,1,0)</f>
        <v>#N/A</v>
      </c>
    </row>
    <row r="23976" spans="1:5" hidden="1">
      <c r="A23976" s="11">
        <v>93415</v>
      </c>
      <c r="B23976" t="s">
        <v>8384</v>
      </c>
      <c r="C23976" t="s">
        <v>31586</v>
      </c>
      <c r="D23976" t="e">
        <f>VLOOKUP(A23976,Planilha2!$1:$1048576,6,0)</f>
        <v>#N/A</v>
      </c>
      <c r="E23976" t="e">
        <f>VLOOKUP(C23976,Planilha5!B:B,1,0)</f>
        <v>#N/A</v>
      </c>
    </row>
    <row r="23977" spans="1:5" hidden="1">
      <c r="A23977" s="11">
        <v>3245</v>
      </c>
      <c r="B23977" t="s">
        <v>24606</v>
      </c>
      <c r="C23977" t="s">
        <v>28259</v>
      </c>
      <c r="D23977" t="e">
        <f>VLOOKUP(A23977,Planilha2!$1:$1048576,6,0)</f>
        <v>#N/A</v>
      </c>
      <c r="E23977" t="e">
        <f>VLOOKUP(C23977,Planilha5!B:B,1,0)</f>
        <v>#N/A</v>
      </c>
    </row>
    <row r="23978" spans="1:5" hidden="1">
      <c r="A23978" s="11">
        <v>52323</v>
      </c>
      <c r="B23978" t="s">
        <v>27425</v>
      </c>
      <c r="C23978" t="s">
        <v>31587</v>
      </c>
      <c r="D23978" t="e">
        <f>VLOOKUP(A23978,Planilha2!$1:$1048576,6,0)</f>
        <v>#N/A</v>
      </c>
      <c r="E23978" t="e">
        <f>VLOOKUP(C23978,Planilha5!B:B,1,0)</f>
        <v>#N/A</v>
      </c>
    </row>
    <row r="23979" spans="1:5" hidden="1">
      <c r="A23979" s="11">
        <v>4502</v>
      </c>
      <c r="B23979" t="s">
        <v>27617</v>
      </c>
      <c r="C23979" t="s">
        <v>9940</v>
      </c>
      <c r="D23979" t="e">
        <f>VLOOKUP(A23979,Planilha2!$1:$1048576,6,0)</f>
        <v>#N/A</v>
      </c>
      <c r="E23979" t="e">
        <f>VLOOKUP(C23979,Planilha5!B:B,1,0)</f>
        <v>#N/A</v>
      </c>
    </row>
    <row r="23980" spans="1:5" hidden="1">
      <c r="A23980" s="11">
        <v>46705</v>
      </c>
      <c r="B23980" t="s">
        <v>12124</v>
      </c>
      <c r="C23980" t="s">
        <v>31588</v>
      </c>
      <c r="D23980" t="e">
        <f>VLOOKUP(A23980,Planilha2!$1:$1048576,6,0)</f>
        <v>#N/A</v>
      </c>
      <c r="E23980" t="e">
        <f>VLOOKUP(C23980,Planilha5!B:B,1,0)</f>
        <v>#N/A</v>
      </c>
    </row>
    <row r="23981" spans="1:5" hidden="1">
      <c r="A23981" s="11">
        <v>23465</v>
      </c>
      <c r="B23981" t="s">
        <v>7847</v>
      </c>
      <c r="C23981" t="s">
        <v>31589</v>
      </c>
      <c r="D23981" t="e">
        <f>VLOOKUP(A23981,Planilha2!$1:$1048576,6,0)</f>
        <v>#N/A</v>
      </c>
      <c r="E23981" t="e">
        <f>VLOOKUP(C23981,Planilha5!B:B,1,0)</f>
        <v>#N/A</v>
      </c>
    </row>
    <row r="23982" spans="1:5" hidden="1">
      <c r="A23982" s="11">
        <v>46365</v>
      </c>
      <c r="B23982" t="s">
        <v>7523</v>
      </c>
      <c r="C23982" t="s">
        <v>31590</v>
      </c>
      <c r="D23982" t="e">
        <f>VLOOKUP(A23982,Planilha2!$1:$1048576,6,0)</f>
        <v>#N/A</v>
      </c>
      <c r="E23982" t="e">
        <f>VLOOKUP(C23982,Planilha5!B:B,1,0)</f>
        <v>#N/A</v>
      </c>
    </row>
    <row r="23983" spans="1:5" hidden="1">
      <c r="A23983" s="11">
        <v>3270</v>
      </c>
      <c r="B23983" t="s">
        <v>4747</v>
      </c>
      <c r="C23983" t="s">
        <v>24661</v>
      </c>
      <c r="D23983" t="e">
        <f>VLOOKUP(A23983,Planilha2!$1:$1048576,6,0)</f>
        <v>#N/A</v>
      </c>
      <c r="E23983" t="e">
        <f>VLOOKUP(C23983,Planilha5!B:B,1,0)</f>
        <v>#N/A</v>
      </c>
    </row>
    <row r="23984" spans="1:5" hidden="1">
      <c r="A23984" s="11">
        <v>9604</v>
      </c>
      <c r="B23984" t="s">
        <v>13522</v>
      </c>
      <c r="C23984" t="s">
        <v>31591</v>
      </c>
      <c r="D23984" t="e">
        <f>VLOOKUP(A23984,Planilha2!$1:$1048576,6,0)</f>
        <v>#N/A</v>
      </c>
      <c r="E23984" t="e">
        <f>VLOOKUP(C23984,Planilha5!B:B,1,0)</f>
        <v>#N/A</v>
      </c>
    </row>
    <row r="23985" spans="1:5" hidden="1">
      <c r="A23985" s="11">
        <v>904853</v>
      </c>
      <c r="B23985" t="s">
        <v>17098</v>
      </c>
      <c r="C23985" t="s">
        <v>31592</v>
      </c>
      <c r="D23985" t="e">
        <f>VLOOKUP(A23985,Planilha2!$1:$1048576,6,0)</f>
        <v>#N/A</v>
      </c>
      <c r="E23985" t="e">
        <f>VLOOKUP(C23985,Planilha5!B:B,1,0)</f>
        <v>#N/A</v>
      </c>
    </row>
    <row r="23986" spans="1:5" hidden="1">
      <c r="A23986" s="11">
        <v>2529</v>
      </c>
      <c r="B23986" t="s">
        <v>4331</v>
      </c>
      <c r="C23986" t="s">
        <v>8516</v>
      </c>
      <c r="D23986" t="e">
        <f>VLOOKUP(A23986,Planilha2!$1:$1048576,6,0)</f>
        <v>#N/A</v>
      </c>
      <c r="E23986" t="e">
        <f>VLOOKUP(C23986,Planilha5!B:B,1,0)</f>
        <v>#N/A</v>
      </c>
    </row>
    <row r="23987" spans="1:5" hidden="1">
      <c r="A23987" s="11">
        <v>48833</v>
      </c>
      <c r="B23987" t="s">
        <v>13119</v>
      </c>
      <c r="C23987" t="s">
        <v>31593</v>
      </c>
      <c r="D23987" t="e">
        <f>VLOOKUP(A23987,Planilha2!$1:$1048576,6,0)</f>
        <v>#N/A</v>
      </c>
      <c r="E23987" t="e">
        <f>VLOOKUP(C23987,Planilha5!B:B,1,0)</f>
        <v>#N/A</v>
      </c>
    </row>
    <row r="23988" spans="1:5" hidden="1">
      <c r="A23988" s="11">
        <v>2011</v>
      </c>
      <c r="B23988" t="s">
        <v>742</v>
      </c>
      <c r="C23988" t="s">
        <v>24828</v>
      </c>
      <c r="D23988" t="e">
        <f>VLOOKUP(A23988,Planilha2!$1:$1048576,6,0)</f>
        <v>#N/A</v>
      </c>
      <c r="E23988" t="e">
        <f>VLOOKUP(C23988,Planilha5!B:B,1,0)</f>
        <v>#N/A</v>
      </c>
    </row>
    <row r="23989" spans="1:5" hidden="1">
      <c r="A23989" s="11">
        <v>41757</v>
      </c>
      <c r="B23989" t="s">
        <v>19853</v>
      </c>
      <c r="C23989" t="s">
        <v>31594</v>
      </c>
      <c r="D23989" t="e">
        <f>VLOOKUP(A23989,Planilha2!$1:$1048576,6,0)</f>
        <v>#N/A</v>
      </c>
      <c r="E23989" t="e">
        <f>VLOOKUP(C23989,Planilha5!B:B,1,0)</f>
        <v>#N/A</v>
      </c>
    </row>
    <row r="23990" spans="1:5" hidden="1">
      <c r="A23990" s="11">
        <v>904290</v>
      </c>
      <c r="B23990" t="s">
        <v>31595</v>
      </c>
      <c r="C23990" t="s">
        <v>31596</v>
      </c>
      <c r="D23990" t="e">
        <f>VLOOKUP(A23990,Planilha2!$1:$1048576,6,0)</f>
        <v>#N/A</v>
      </c>
      <c r="E23990" t="e">
        <f>VLOOKUP(C23990,Planilha5!B:B,1,0)</f>
        <v>#N/A</v>
      </c>
    </row>
    <row r="23991" spans="1:5" hidden="1">
      <c r="A23991" s="11">
        <v>52837</v>
      </c>
      <c r="B23991" t="s">
        <v>24457</v>
      </c>
      <c r="C23991" t="s">
        <v>31597</v>
      </c>
      <c r="D23991" t="e">
        <f>VLOOKUP(A23991,Planilha2!$1:$1048576,6,0)</f>
        <v>#N/A</v>
      </c>
      <c r="E23991" t="e">
        <f>VLOOKUP(C23991,Planilha5!B:B,1,0)</f>
        <v>#N/A</v>
      </c>
    </row>
    <row r="23992" spans="1:5" hidden="1">
      <c r="A23992" s="11">
        <v>55130</v>
      </c>
      <c r="B23992" t="s">
        <v>15965</v>
      </c>
      <c r="C23992" t="s">
        <v>31598</v>
      </c>
      <c r="D23992" t="e">
        <f>VLOOKUP(A23992,Planilha2!$1:$1048576,6,0)</f>
        <v>#N/A</v>
      </c>
      <c r="E23992" t="e">
        <f>VLOOKUP(C23992,Planilha5!B:B,1,0)</f>
        <v>#N/A</v>
      </c>
    </row>
    <row r="23993" spans="1:5" hidden="1">
      <c r="A23993" s="11">
        <v>7211</v>
      </c>
      <c r="B23993" t="s">
        <v>6665</v>
      </c>
      <c r="C23993" t="s">
        <v>31599</v>
      </c>
      <c r="D23993" t="e">
        <f>VLOOKUP(A23993,Planilha2!$1:$1048576,6,0)</f>
        <v>#N/A</v>
      </c>
      <c r="E23993" t="e">
        <f>VLOOKUP(C23993,Planilha5!B:B,1,0)</f>
        <v>#N/A</v>
      </c>
    </row>
    <row r="23994" spans="1:5" hidden="1">
      <c r="A23994" s="11">
        <v>46643</v>
      </c>
      <c r="B23994" t="s">
        <v>7035</v>
      </c>
      <c r="C23994" t="s">
        <v>31600</v>
      </c>
      <c r="D23994" t="e">
        <f>VLOOKUP(A23994,Planilha2!$1:$1048576,6,0)</f>
        <v>#N/A</v>
      </c>
      <c r="E23994" t="e">
        <f>VLOOKUP(C23994,Planilha5!B:B,1,0)</f>
        <v>#N/A</v>
      </c>
    </row>
    <row r="23995" spans="1:5" hidden="1">
      <c r="A23995" s="11">
        <v>5584</v>
      </c>
      <c r="B23995" t="s">
        <v>688</v>
      </c>
      <c r="C23995" t="s">
        <v>2671</v>
      </c>
      <c r="D23995" t="e">
        <f>VLOOKUP(A23995,Planilha2!$1:$1048576,6,0)</f>
        <v>#N/A</v>
      </c>
      <c r="E23995" t="str">
        <f>VLOOKUP(C23995,Planilha5!B:B,1,0)</f>
        <v>MATHEUS FERNANDES XENOFONTE</v>
      </c>
    </row>
    <row r="23996" spans="1:5" hidden="1">
      <c r="A23996" s="11">
        <v>24579</v>
      </c>
      <c r="B23996" t="s">
        <v>15236</v>
      </c>
      <c r="C23996" t="s">
        <v>31601</v>
      </c>
      <c r="D23996" t="e">
        <f>VLOOKUP(A23996,Planilha2!$1:$1048576,6,0)</f>
        <v>#N/A</v>
      </c>
      <c r="E23996" t="e">
        <f>VLOOKUP(C23996,Planilha5!B:B,1,0)</f>
        <v>#N/A</v>
      </c>
    </row>
    <row r="23997" spans="1:5" hidden="1">
      <c r="A23997" s="11">
        <v>904830</v>
      </c>
      <c r="B23997" t="s">
        <v>15446</v>
      </c>
      <c r="C23997" t="s">
        <v>31602</v>
      </c>
      <c r="D23997" t="e">
        <f>VLOOKUP(A23997,Planilha2!$1:$1048576,6,0)</f>
        <v>#N/A</v>
      </c>
      <c r="E23997" t="e">
        <f>VLOOKUP(C23997,Planilha5!B:B,1,0)</f>
        <v>#N/A</v>
      </c>
    </row>
    <row r="23998" spans="1:5" hidden="1">
      <c r="A23998" s="11">
        <v>12947</v>
      </c>
      <c r="B23998" t="s">
        <v>415</v>
      </c>
      <c r="C23998" t="s">
        <v>31603</v>
      </c>
      <c r="D23998" t="str">
        <f>VLOOKUP(A23998,Planilha2!$1:$1048576,6,0)</f>
        <v>18 - Inativos Magistrados</v>
      </c>
      <c r="E23998" t="e">
        <f>VLOOKUP(C23998,Planilha5!B:B,1,0)</f>
        <v>#N/A</v>
      </c>
    </row>
    <row r="23999" spans="1:5" hidden="1">
      <c r="A23999" s="11">
        <v>201208</v>
      </c>
      <c r="B23999" t="s">
        <v>5623</v>
      </c>
      <c r="C23999" t="s">
        <v>31604</v>
      </c>
      <c r="D23999" t="e">
        <f>VLOOKUP(A23999,Planilha2!$1:$1048576,6,0)</f>
        <v>#N/A</v>
      </c>
      <c r="E23999" t="e">
        <f>VLOOKUP(C23999,Planilha5!B:B,1,0)</f>
        <v>#N/A</v>
      </c>
    </row>
    <row r="24000" spans="1:5" hidden="1">
      <c r="A24000" s="11">
        <v>7308</v>
      </c>
      <c r="B24000" t="s">
        <v>24181</v>
      </c>
      <c r="C24000" t="s">
        <v>31605</v>
      </c>
      <c r="D24000" t="e">
        <f>VLOOKUP(A24000,Planilha2!$1:$1048576,6,0)</f>
        <v>#N/A</v>
      </c>
      <c r="E24000" t="e">
        <f>VLOOKUP(C24000,Planilha5!B:B,1,0)</f>
        <v>#N/A</v>
      </c>
    </row>
    <row r="24001" spans="1:5" hidden="1">
      <c r="A24001" s="11">
        <v>93810</v>
      </c>
      <c r="B24001" t="s">
        <v>113</v>
      </c>
      <c r="C24001" t="s">
        <v>19468</v>
      </c>
      <c r="D24001" t="str">
        <f>VLOOKUP(A24001,Planilha2!$1:$1048576,6,0)</f>
        <v>18 - Inativos Magistrados</v>
      </c>
      <c r="E24001" t="e">
        <f>VLOOKUP(C24001,Planilha5!B:B,1,0)</f>
        <v>#N/A</v>
      </c>
    </row>
    <row r="24002" spans="1:5" hidden="1">
      <c r="A24002" s="11">
        <v>903711</v>
      </c>
      <c r="B24002" t="s">
        <v>31159</v>
      </c>
      <c r="C24002" t="s">
        <v>20683</v>
      </c>
      <c r="D24002" t="e">
        <f>VLOOKUP(A24002,Planilha2!$1:$1048576,6,0)</f>
        <v>#N/A</v>
      </c>
      <c r="E24002" t="e">
        <f>VLOOKUP(C24002,Planilha5!B:B,1,0)</f>
        <v>#N/A</v>
      </c>
    </row>
    <row r="24003" spans="1:5" hidden="1">
      <c r="A24003" s="11">
        <v>51254</v>
      </c>
      <c r="B24003" t="s">
        <v>16050</v>
      </c>
      <c r="C24003" t="s">
        <v>31606</v>
      </c>
      <c r="D24003" t="e">
        <f>VLOOKUP(A24003,Planilha2!$1:$1048576,6,0)</f>
        <v>#N/A</v>
      </c>
      <c r="E24003" t="e">
        <f>VLOOKUP(C24003,Planilha5!B:B,1,0)</f>
        <v>#N/A</v>
      </c>
    </row>
    <row r="24004" spans="1:5" hidden="1">
      <c r="A24004">
        <v>402</v>
      </c>
      <c r="B24004" t="s">
        <v>18581</v>
      </c>
      <c r="C24004" t="s">
        <v>18582</v>
      </c>
      <c r="D24004" t="e">
        <f>VLOOKUP(A24004,Planilha2!$1:$1048576,6,0)</f>
        <v>#N/A</v>
      </c>
      <c r="E24004" t="e">
        <f>VLOOKUP(C24004,Planilha5!B:B,1,0)</f>
        <v>#N/A</v>
      </c>
    </row>
    <row r="24005" spans="1:5" hidden="1">
      <c r="A24005" s="11">
        <v>48687</v>
      </c>
      <c r="B24005" t="s">
        <v>18091</v>
      </c>
      <c r="C24005" t="s">
        <v>31607</v>
      </c>
      <c r="D24005" t="e">
        <f>VLOOKUP(A24005,Planilha2!$1:$1048576,6,0)</f>
        <v>#N/A</v>
      </c>
      <c r="E24005" t="e">
        <f>VLOOKUP(C24005,Planilha5!B:B,1,0)</f>
        <v>#N/A</v>
      </c>
    </row>
    <row r="24006" spans="1:5" hidden="1">
      <c r="A24006">
        <v>766</v>
      </c>
      <c r="B24006" t="s">
        <v>5234</v>
      </c>
      <c r="C24006" t="s">
        <v>31608</v>
      </c>
      <c r="D24006" t="e">
        <f>VLOOKUP(A24006,Planilha2!$1:$1048576,6,0)</f>
        <v>#N/A</v>
      </c>
      <c r="E24006" t="e">
        <f>VLOOKUP(C24006,Planilha5!B:B,1,0)</f>
        <v>#N/A</v>
      </c>
    </row>
    <row r="24007" spans="1:5" hidden="1">
      <c r="A24007" s="11">
        <v>41882</v>
      </c>
      <c r="B24007" t="s">
        <v>12151</v>
      </c>
      <c r="C24007" t="s">
        <v>31609</v>
      </c>
      <c r="D24007" t="e">
        <f>VLOOKUP(A24007,Planilha2!$1:$1048576,6,0)</f>
        <v>#N/A</v>
      </c>
      <c r="E24007" t="e">
        <f>VLOOKUP(C24007,Planilha5!B:B,1,0)</f>
        <v>#N/A</v>
      </c>
    </row>
    <row r="24008" spans="1:5" hidden="1">
      <c r="A24008" s="11">
        <v>9796</v>
      </c>
      <c r="B24008" t="s">
        <v>23665</v>
      </c>
      <c r="C24008" t="s">
        <v>31610</v>
      </c>
      <c r="D24008" t="e">
        <f>VLOOKUP(A24008,Planilha2!$1:$1048576,6,0)</f>
        <v>#N/A</v>
      </c>
      <c r="E24008" t="e">
        <f>VLOOKUP(C24008,Planilha5!B:B,1,0)</f>
        <v>#N/A</v>
      </c>
    </row>
    <row r="24009" spans="1:5" hidden="1">
      <c r="A24009" s="11">
        <v>3244</v>
      </c>
      <c r="B24009" t="s">
        <v>4986</v>
      </c>
      <c r="C24009" t="s">
        <v>18924</v>
      </c>
      <c r="D24009" t="e">
        <f>VLOOKUP(A24009,Planilha2!$1:$1048576,6,0)</f>
        <v>#N/A</v>
      </c>
      <c r="E24009" t="e">
        <f>VLOOKUP(C24009,Planilha5!B:B,1,0)</f>
        <v>#N/A</v>
      </c>
    </row>
    <row r="24010" spans="1:5" hidden="1">
      <c r="A24010" s="11">
        <v>904291</v>
      </c>
      <c r="B24010" t="s">
        <v>9553</v>
      </c>
      <c r="C24010" t="s">
        <v>31611</v>
      </c>
      <c r="D24010" t="e">
        <f>VLOOKUP(A24010,Planilha2!$1:$1048576,6,0)</f>
        <v>#N/A</v>
      </c>
      <c r="E24010" t="e">
        <f>VLOOKUP(C24010,Planilha5!B:B,1,0)</f>
        <v>#N/A</v>
      </c>
    </row>
    <row r="24011" spans="1:5" hidden="1">
      <c r="A24011" s="11">
        <v>9235</v>
      </c>
      <c r="B24011" t="s">
        <v>18494</v>
      </c>
      <c r="C24011" t="s">
        <v>31612</v>
      </c>
      <c r="D24011" t="e">
        <f>VLOOKUP(A24011,Planilha2!$1:$1048576,6,0)</f>
        <v>#N/A</v>
      </c>
      <c r="E24011" t="e">
        <f>VLOOKUP(C24011,Planilha5!B:B,1,0)</f>
        <v>#N/A</v>
      </c>
    </row>
    <row r="24012" spans="1:5" hidden="1">
      <c r="A24012" s="11">
        <v>93916</v>
      </c>
      <c r="B24012" t="s">
        <v>13787</v>
      </c>
      <c r="C24012" t="s">
        <v>31613</v>
      </c>
      <c r="D24012" t="e">
        <f>VLOOKUP(A24012,Planilha2!$1:$1048576,6,0)</f>
        <v>#N/A</v>
      </c>
      <c r="E24012" t="e">
        <f>VLOOKUP(C24012,Planilha5!B:B,1,0)</f>
        <v>#N/A</v>
      </c>
    </row>
    <row r="24013" spans="1:5" hidden="1">
      <c r="A24013" s="11">
        <v>93966</v>
      </c>
      <c r="B24013" t="s">
        <v>125</v>
      </c>
      <c r="C24013" t="s">
        <v>31614</v>
      </c>
      <c r="D24013" t="str">
        <f>VLOOKUP(A24013,Planilha2!$1:$1048576,6,0)</f>
        <v>18 - Inativos Magistrados</v>
      </c>
      <c r="E24013" t="e">
        <f>VLOOKUP(C24013,Planilha5!B:B,1,0)</f>
        <v>#N/A</v>
      </c>
    </row>
    <row r="24014" spans="1:5" hidden="1">
      <c r="A24014" s="11">
        <v>1772</v>
      </c>
      <c r="B24014" t="s">
        <v>28066</v>
      </c>
      <c r="C24014" t="s">
        <v>31615</v>
      </c>
      <c r="D24014" t="e">
        <f>VLOOKUP(A24014,Planilha2!$1:$1048576,6,0)</f>
        <v>#N/A</v>
      </c>
      <c r="E24014" t="e">
        <f>VLOOKUP(C24014,Planilha5!B:B,1,0)</f>
        <v>#N/A</v>
      </c>
    </row>
    <row r="24015" spans="1:5" hidden="1">
      <c r="A24015" s="11">
        <v>904204</v>
      </c>
      <c r="B24015" t="s">
        <v>17496</v>
      </c>
      <c r="C24015" t="s">
        <v>31616</v>
      </c>
      <c r="D24015" t="e">
        <f>VLOOKUP(A24015,Planilha2!$1:$1048576,6,0)</f>
        <v>#N/A</v>
      </c>
      <c r="E24015" t="e">
        <f>VLOOKUP(C24015,Planilha5!B:B,1,0)</f>
        <v>#N/A</v>
      </c>
    </row>
    <row r="24016" spans="1:5" hidden="1">
      <c r="A24016">
        <v>529</v>
      </c>
      <c r="B24016" t="s">
        <v>839</v>
      </c>
      <c r="C24016" t="s">
        <v>31617</v>
      </c>
      <c r="D24016" t="e">
        <f>VLOOKUP(A24016,Planilha2!$1:$1048576,6,0)</f>
        <v>#N/A</v>
      </c>
      <c r="E24016" t="e">
        <f>VLOOKUP(C24016,Planilha5!B:B,1,0)</f>
        <v>#N/A</v>
      </c>
    </row>
    <row r="24017" spans="1:5" hidden="1">
      <c r="A24017" s="11">
        <v>54821</v>
      </c>
      <c r="B24017" t="s">
        <v>7788</v>
      </c>
      <c r="C24017" t="s">
        <v>31618</v>
      </c>
      <c r="D24017" t="e">
        <f>VLOOKUP(A24017,Planilha2!$1:$1048576,6,0)</f>
        <v>#N/A</v>
      </c>
      <c r="E24017" t="e">
        <f>VLOOKUP(C24017,Planilha5!B:B,1,0)</f>
        <v>#N/A</v>
      </c>
    </row>
    <row r="24018" spans="1:5" hidden="1">
      <c r="A24018" s="11">
        <v>55727</v>
      </c>
      <c r="B24018" t="s">
        <v>31619</v>
      </c>
      <c r="C24018" t="s">
        <v>31620</v>
      </c>
      <c r="D24018" t="e">
        <f>VLOOKUP(A24018,Planilha2!$1:$1048576,6,0)</f>
        <v>#N/A</v>
      </c>
      <c r="E24018" t="e">
        <f>VLOOKUP(C24018,Planilha5!B:B,1,0)</f>
        <v>#N/A</v>
      </c>
    </row>
    <row r="24019" spans="1:5" hidden="1">
      <c r="A24019" s="11">
        <v>51376</v>
      </c>
      <c r="B24019" t="s">
        <v>23581</v>
      </c>
      <c r="C24019" t="s">
        <v>31621</v>
      </c>
      <c r="D24019" t="e">
        <f>VLOOKUP(A24019,Planilha2!$1:$1048576,6,0)</f>
        <v>#N/A</v>
      </c>
      <c r="E24019" t="e">
        <f>VLOOKUP(C24019,Planilha5!B:B,1,0)</f>
        <v>#N/A</v>
      </c>
    </row>
    <row r="24020" spans="1:5" hidden="1">
      <c r="A24020" s="11">
        <v>51711</v>
      </c>
      <c r="B24020" t="s">
        <v>20293</v>
      </c>
      <c r="C24020" t="s">
        <v>470</v>
      </c>
      <c r="D24020" t="e">
        <f>VLOOKUP(A24020,Planilha2!$1:$1048576,6,0)</f>
        <v>#N/A</v>
      </c>
      <c r="E24020" t="e">
        <f>VLOOKUP(C24020,Planilha5!B:B,1,0)</f>
        <v>#N/A</v>
      </c>
    </row>
    <row r="24021" spans="1:5" hidden="1">
      <c r="A24021" s="11">
        <v>3518</v>
      </c>
      <c r="B24021" t="s">
        <v>24344</v>
      </c>
      <c r="C24021" t="s">
        <v>31622</v>
      </c>
      <c r="D24021" t="e">
        <f>VLOOKUP(A24021,Planilha2!$1:$1048576,6,0)</f>
        <v>#N/A</v>
      </c>
      <c r="E24021" t="e">
        <f>VLOOKUP(C24021,Planilha5!B:B,1,0)</f>
        <v>#N/A</v>
      </c>
    </row>
    <row r="24022" spans="1:5" hidden="1">
      <c r="A24022" s="11">
        <v>54976</v>
      </c>
      <c r="B24022" t="s">
        <v>20483</v>
      </c>
      <c r="C24022" t="s">
        <v>31623</v>
      </c>
      <c r="D24022" t="e">
        <f>VLOOKUP(A24022,Planilha2!$1:$1048576,6,0)</f>
        <v>#N/A</v>
      </c>
      <c r="E24022" t="e">
        <f>VLOOKUP(C24022,Planilha5!B:B,1,0)</f>
        <v>#N/A</v>
      </c>
    </row>
    <row r="24023" spans="1:5" hidden="1">
      <c r="A24023" s="11">
        <v>201330</v>
      </c>
      <c r="B24023" t="s">
        <v>12546</v>
      </c>
      <c r="C24023" t="s">
        <v>31624</v>
      </c>
      <c r="D24023" t="e">
        <f>VLOOKUP(A24023,Planilha2!$1:$1048576,6,0)</f>
        <v>#N/A</v>
      </c>
      <c r="E24023" t="e">
        <f>VLOOKUP(C24023,Planilha5!B:B,1,0)</f>
        <v>#N/A</v>
      </c>
    </row>
    <row r="24024" spans="1:5" hidden="1">
      <c r="A24024" s="11">
        <v>53819</v>
      </c>
      <c r="B24024" t="s">
        <v>6822</v>
      </c>
      <c r="C24024" t="s">
        <v>6824</v>
      </c>
      <c r="D24024" t="e">
        <f>VLOOKUP(A24024,Planilha2!$1:$1048576,6,0)</f>
        <v>#N/A</v>
      </c>
      <c r="E24024" t="e">
        <f>VLOOKUP(C24024,Planilha5!B:B,1,0)</f>
        <v>#N/A</v>
      </c>
    </row>
    <row r="24025" spans="1:5" hidden="1">
      <c r="A24025">
        <v>796</v>
      </c>
      <c r="B24025" t="s">
        <v>749</v>
      </c>
      <c r="C24025" t="s">
        <v>31625</v>
      </c>
      <c r="D24025" t="e">
        <f>VLOOKUP(A24025,Planilha2!$1:$1048576,6,0)</f>
        <v>#N/A</v>
      </c>
      <c r="E24025" t="e">
        <f>VLOOKUP(C24025,Planilha5!B:B,1,0)</f>
        <v>#N/A</v>
      </c>
    </row>
    <row r="24026" spans="1:5" hidden="1">
      <c r="A24026" s="11">
        <v>22875</v>
      </c>
      <c r="B24026" t="s">
        <v>7488</v>
      </c>
      <c r="C24026" t="s">
        <v>31626</v>
      </c>
      <c r="D24026" t="e">
        <f>VLOOKUP(A24026,Planilha2!$1:$1048576,6,0)</f>
        <v>#N/A</v>
      </c>
      <c r="E24026" t="e">
        <f>VLOOKUP(C24026,Planilha5!B:B,1,0)</f>
        <v>#N/A</v>
      </c>
    </row>
    <row r="24027" spans="1:5" hidden="1">
      <c r="A24027" s="11">
        <v>55377</v>
      </c>
      <c r="B24027" t="s">
        <v>31627</v>
      </c>
      <c r="C24027" t="s">
        <v>31628</v>
      </c>
      <c r="D24027" t="e">
        <f>VLOOKUP(A24027,Planilha2!$1:$1048576,6,0)</f>
        <v>#N/A</v>
      </c>
      <c r="E24027" t="e">
        <f>VLOOKUP(C24027,Planilha5!B:B,1,0)</f>
        <v>#N/A</v>
      </c>
    </row>
    <row r="24028" spans="1:5" hidden="1">
      <c r="A24028" s="11">
        <v>904517</v>
      </c>
      <c r="B24028" t="s">
        <v>31629</v>
      </c>
      <c r="C24028" t="s">
        <v>31630</v>
      </c>
      <c r="D24028" t="e">
        <f>VLOOKUP(A24028,Planilha2!$1:$1048576,6,0)</f>
        <v>#N/A</v>
      </c>
      <c r="E24028" t="e">
        <f>VLOOKUP(C24028,Planilha5!B:B,1,0)</f>
        <v>#N/A</v>
      </c>
    </row>
    <row r="24029" spans="1:5" hidden="1">
      <c r="A24029" s="11">
        <v>52904</v>
      </c>
      <c r="B24029" t="s">
        <v>31631</v>
      </c>
      <c r="C24029" t="s">
        <v>31632</v>
      </c>
      <c r="D24029" t="e">
        <f>VLOOKUP(A24029,Planilha2!$1:$1048576,6,0)</f>
        <v>#N/A</v>
      </c>
      <c r="E24029" t="e">
        <f>VLOOKUP(C24029,Planilha5!B:B,1,0)</f>
        <v>#N/A</v>
      </c>
    </row>
    <row r="24030" spans="1:5" hidden="1">
      <c r="A24030" s="11">
        <v>23726</v>
      </c>
      <c r="B24030" t="s">
        <v>29953</v>
      </c>
      <c r="C24030" t="s">
        <v>31633</v>
      </c>
      <c r="D24030" t="e">
        <f>VLOOKUP(A24030,Planilha2!$1:$1048576,6,0)</f>
        <v>#N/A</v>
      </c>
      <c r="E24030" t="e">
        <f>VLOOKUP(C24030,Planilha5!B:B,1,0)</f>
        <v>#N/A</v>
      </c>
    </row>
    <row r="24031" spans="1:5" hidden="1">
      <c r="A24031" s="11">
        <v>11949</v>
      </c>
      <c r="B24031" t="s">
        <v>741</v>
      </c>
      <c r="C24031" t="s">
        <v>31634</v>
      </c>
      <c r="D24031" t="e">
        <f>VLOOKUP(A24031,Planilha2!$1:$1048576,6,0)</f>
        <v>#N/A</v>
      </c>
      <c r="E24031" t="e">
        <f>VLOOKUP(C24031,Planilha5!B:B,1,0)</f>
        <v>#N/A</v>
      </c>
    </row>
    <row r="24032" spans="1:5" hidden="1">
      <c r="A24032" s="11">
        <v>201027</v>
      </c>
      <c r="B24032" t="s">
        <v>191</v>
      </c>
      <c r="C24032" t="s">
        <v>31635</v>
      </c>
      <c r="D24032" t="str">
        <f>VLOOKUP(A24032,Planilha2!$1:$1048576,6,0)</f>
        <v>2 - Magistrados</v>
      </c>
      <c r="E24032" t="e">
        <f>VLOOKUP(C24032,Planilha5!B:B,1,0)</f>
        <v>#N/A</v>
      </c>
    </row>
    <row r="24033" spans="1:5" hidden="1">
      <c r="A24033" s="11">
        <v>52343</v>
      </c>
      <c r="B24033" t="s">
        <v>26608</v>
      </c>
      <c r="C24033" t="s">
        <v>31636</v>
      </c>
      <c r="D24033" t="e">
        <f>VLOOKUP(A24033,Planilha2!$1:$1048576,6,0)</f>
        <v>#N/A</v>
      </c>
      <c r="E24033" t="e">
        <f>VLOOKUP(C24033,Planilha5!B:B,1,0)</f>
        <v>#N/A</v>
      </c>
    </row>
    <row r="24034" spans="1:5" hidden="1">
      <c r="A24034" s="11">
        <v>97643</v>
      </c>
      <c r="B24034" t="s">
        <v>12166</v>
      </c>
      <c r="C24034" t="s">
        <v>31637</v>
      </c>
      <c r="D24034" t="e">
        <f>VLOOKUP(A24034,Planilha2!$1:$1048576,6,0)</f>
        <v>#N/A</v>
      </c>
      <c r="E24034" t="e">
        <f>VLOOKUP(C24034,Planilha5!B:B,1,0)</f>
        <v>#N/A</v>
      </c>
    </row>
    <row r="24035" spans="1:5" hidden="1">
      <c r="A24035" s="11">
        <v>51920</v>
      </c>
      <c r="B24035" t="s">
        <v>9505</v>
      </c>
      <c r="C24035" t="s">
        <v>31638</v>
      </c>
      <c r="D24035" t="e">
        <f>VLOOKUP(A24035,Planilha2!$1:$1048576,6,0)</f>
        <v>#N/A</v>
      </c>
      <c r="E24035" t="e">
        <f>VLOOKUP(C24035,Planilha5!B:B,1,0)</f>
        <v>#N/A</v>
      </c>
    </row>
    <row r="24036" spans="1:5" hidden="1">
      <c r="A24036">
        <v>764</v>
      </c>
      <c r="B24036" t="s">
        <v>2619</v>
      </c>
      <c r="C24036" t="s">
        <v>31456</v>
      </c>
      <c r="D24036" t="e">
        <f>VLOOKUP(A24036,Planilha2!$1:$1048576,6,0)</f>
        <v>#N/A</v>
      </c>
      <c r="E24036" t="e">
        <f>VLOOKUP(C24036,Planilha5!B:B,1,0)</f>
        <v>#N/A</v>
      </c>
    </row>
    <row r="24037" spans="1:5" hidden="1">
      <c r="A24037" s="11">
        <v>40565</v>
      </c>
      <c r="B24037" t="s">
        <v>26157</v>
      </c>
      <c r="C24037" t="s">
        <v>14015</v>
      </c>
      <c r="D24037" t="e">
        <f>VLOOKUP(A24037,Planilha2!$1:$1048576,6,0)</f>
        <v>#N/A</v>
      </c>
      <c r="E24037" t="e">
        <f>VLOOKUP(C24037,Planilha5!B:B,1,0)</f>
        <v>#N/A</v>
      </c>
    </row>
    <row r="24038" spans="1:5" hidden="1">
      <c r="A24038" s="11">
        <v>23771</v>
      </c>
      <c r="B24038" t="s">
        <v>13404</v>
      </c>
      <c r="C24038" t="s">
        <v>31639</v>
      </c>
      <c r="D24038" t="e">
        <f>VLOOKUP(A24038,Planilha2!$1:$1048576,6,0)</f>
        <v>#N/A</v>
      </c>
      <c r="E24038" t="e">
        <f>VLOOKUP(C24038,Planilha5!B:B,1,0)</f>
        <v>#N/A</v>
      </c>
    </row>
    <row r="24039" spans="1:5" hidden="1">
      <c r="A24039" s="11">
        <v>904110</v>
      </c>
      <c r="B24039" t="s">
        <v>11402</v>
      </c>
      <c r="C24039" t="s">
        <v>31640</v>
      </c>
      <c r="D24039" t="e">
        <f>VLOOKUP(A24039,Planilha2!$1:$1048576,6,0)</f>
        <v>#N/A</v>
      </c>
      <c r="E24039" t="e">
        <f>VLOOKUP(C24039,Planilha5!B:B,1,0)</f>
        <v>#N/A</v>
      </c>
    </row>
    <row r="24040" spans="1:5" hidden="1">
      <c r="A24040" s="11">
        <v>50595</v>
      </c>
      <c r="B24040" t="s">
        <v>27704</v>
      </c>
      <c r="C24040" t="s">
        <v>29355</v>
      </c>
      <c r="D24040" t="e">
        <f>VLOOKUP(A24040,Planilha2!$1:$1048576,6,0)</f>
        <v>#N/A</v>
      </c>
      <c r="E24040" t="e">
        <f>VLOOKUP(C24040,Planilha5!B:B,1,0)</f>
        <v>#N/A</v>
      </c>
    </row>
    <row r="24041" spans="1:5" hidden="1">
      <c r="A24041" s="11">
        <v>8270</v>
      </c>
      <c r="B24041" t="s">
        <v>13023</v>
      </c>
      <c r="C24041" t="s">
        <v>31641</v>
      </c>
      <c r="D24041" t="e">
        <f>VLOOKUP(A24041,Planilha2!$1:$1048576,6,0)</f>
        <v>#N/A</v>
      </c>
      <c r="E24041" t="e">
        <f>VLOOKUP(C24041,Planilha5!B:B,1,0)</f>
        <v>#N/A</v>
      </c>
    </row>
    <row r="24042" spans="1:5" hidden="1">
      <c r="A24042" s="11">
        <v>41989</v>
      </c>
      <c r="B24042" t="s">
        <v>31642</v>
      </c>
      <c r="C24042" t="s">
        <v>31643</v>
      </c>
      <c r="D24042" t="e">
        <f>VLOOKUP(A24042,Planilha2!$1:$1048576,6,0)</f>
        <v>#N/A</v>
      </c>
      <c r="E24042" t="e">
        <f>VLOOKUP(C24042,Planilha5!B:B,1,0)</f>
        <v>#N/A</v>
      </c>
    </row>
    <row r="24043" spans="1:5" hidden="1">
      <c r="A24043" s="11">
        <v>8090</v>
      </c>
      <c r="B24043" t="s">
        <v>31402</v>
      </c>
      <c r="C24043" t="s">
        <v>31644</v>
      </c>
      <c r="D24043" t="e">
        <f>VLOOKUP(A24043,Planilha2!$1:$1048576,6,0)</f>
        <v>#N/A</v>
      </c>
      <c r="E24043" t="e">
        <f>VLOOKUP(C24043,Planilha5!B:B,1,0)</f>
        <v>#N/A</v>
      </c>
    </row>
    <row r="24044" spans="1:5" hidden="1">
      <c r="A24044" s="11">
        <v>55751</v>
      </c>
      <c r="B24044" t="s">
        <v>31645</v>
      </c>
      <c r="C24044" t="s">
        <v>31646</v>
      </c>
      <c r="D24044" t="e">
        <f>VLOOKUP(A24044,Planilha2!$1:$1048576,6,0)</f>
        <v>#N/A</v>
      </c>
      <c r="E24044" t="e">
        <f>VLOOKUP(C24044,Planilha5!B:B,1,0)</f>
        <v>#N/A</v>
      </c>
    </row>
    <row r="24045" spans="1:5" hidden="1">
      <c r="A24045" s="11">
        <v>46027</v>
      </c>
      <c r="B24045" t="s">
        <v>31647</v>
      </c>
      <c r="C24045" t="s">
        <v>31648</v>
      </c>
      <c r="D24045" t="e">
        <f>VLOOKUP(A24045,Planilha2!$1:$1048576,6,0)</f>
        <v>#N/A</v>
      </c>
      <c r="E24045" t="e">
        <f>VLOOKUP(C24045,Planilha5!B:B,1,0)</f>
        <v>#N/A</v>
      </c>
    </row>
    <row r="24046" spans="1:5" hidden="1">
      <c r="A24046" s="11">
        <v>200389</v>
      </c>
      <c r="B24046" t="s">
        <v>215</v>
      </c>
      <c r="C24046" t="s">
        <v>31649</v>
      </c>
      <c r="D24046" t="str">
        <f>VLOOKUP(A24046,Planilha2!$1:$1048576,6,0)</f>
        <v>2 - Magistrados</v>
      </c>
      <c r="E24046" t="e">
        <f>VLOOKUP(C24046,Planilha5!B:B,1,0)</f>
        <v>#N/A</v>
      </c>
    </row>
    <row r="24047" spans="1:5" hidden="1">
      <c r="A24047" s="11">
        <v>92956</v>
      </c>
      <c r="B24047" t="s">
        <v>337</v>
      </c>
      <c r="C24047" t="s">
        <v>31650</v>
      </c>
      <c r="D24047" t="str">
        <f>VLOOKUP(A24047,Planilha2!$1:$1048576,6,0)</f>
        <v>18 - Inativos Magistrados</v>
      </c>
      <c r="E24047" t="e">
        <f>VLOOKUP(C24047,Planilha5!B:B,1,0)</f>
        <v>#N/A</v>
      </c>
    </row>
    <row r="24048" spans="1:5" hidden="1">
      <c r="A24048" s="11">
        <v>201419</v>
      </c>
      <c r="B24048" t="s">
        <v>4436</v>
      </c>
      <c r="C24048" t="s">
        <v>4438</v>
      </c>
      <c r="D24048" t="e">
        <f>VLOOKUP(A24048,Planilha2!$1:$1048576,6,0)</f>
        <v>#N/A</v>
      </c>
      <c r="E24048" t="e">
        <f>VLOOKUP(C24048,Planilha5!B:B,1,0)</f>
        <v>#N/A</v>
      </c>
    </row>
    <row r="24049" spans="1:5" hidden="1">
      <c r="A24049" s="11">
        <v>51803</v>
      </c>
      <c r="B24049" t="s">
        <v>16832</v>
      </c>
      <c r="C24049" t="s">
        <v>31651</v>
      </c>
      <c r="D24049" t="e">
        <f>VLOOKUP(A24049,Planilha2!$1:$1048576,6,0)</f>
        <v>#N/A</v>
      </c>
      <c r="E24049" t="e">
        <f>VLOOKUP(C24049,Planilha5!B:B,1,0)</f>
        <v>#N/A</v>
      </c>
    </row>
    <row r="24050" spans="1:5" hidden="1">
      <c r="A24050" s="11">
        <v>54232</v>
      </c>
      <c r="B24050" t="s">
        <v>15777</v>
      </c>
      <c r="C24050" t="s">
        <v>31652</v>
      </c>
      <c r="D24050" t="e">
        <f>VLOOKUP(A24050,Planilha2!$1:$1048576,6,0)</f>
        <v>#N/A</v>
      </c>
      <c r="E24050" t="e">
        <f>VLOOKUP(C24050,Planilha5!B:B,1,0)</f>
        <v>#N/A</v>
      </c>
    </row>
    <row r="24051" spans="1:5" hidden="1">
      <c r="A24051" s="11">
        <v>48993</v>
      </c>
      <c r="B24051" t="s">
        <v>4889</v>
      </c>
      <c r="C24051" t="s">
        <v>10174</v>
      </c>
      <c r="D24051" t="e">
        <f>VLOOKUP(A24051,Planilha2!$1:$1048576,6,0)</f>
        <v>#N/A</v>
      </c>
      <c r="E24051" t="e">
        <f>VLOOKUP(C24051,Planilha5!B:B,1,0)</f>
        <v>#N/A</v>
      </c>
    </row>
    <row r="24052" spans="1:5" hidden="1">
      <c r="A24052" s="11">
        <v>54154</v>
      </c>
      <c r="B24052" t="s">
        <v>13254</v>
      </c>
      <c r="C24052" t="s">
        <v>31653</v>
      </c>
      <c r="D24052" t="e">
        <f>VLOOKUP(A24052,Planilha2!$1:$1048576,6,0)</f>
        <v>#N/A</v>
      </c>
      <c r="E24052" t="e">
        <f>VLOOKUP(C24052,Planilha5!B:B,1,0)</f>
        <v>#N/A</v>
      </c>
    </row>
    <row r="24053" spans="1:5" hidden="1">
      <c r="A24053" s="11">
        <v>8802</v>
      </c>
      <c r="B24053" t="s">
        <v>13268</v>
      </c>
      <c r="C24053" t="s">
        <v>31654</v>
      </c>
      <c r="D24053" t="e">
        <f>VLOOKUP(A24053,Planilha2!$1:$1048576,6,0)</f>
        <v>#N/A</v>
      </c>
      <c r="E24053" t="e">
        <f>VLOOKUP(C24053,Planilha5!B:B,1,0)</f>
        <v>#N/A</v>
      </c>
    </row>
    <row r="24054" spans="1:5" hidden="1">
      <c r="A24054" s="11">
        <v>74928</v>
      </c>
      <c r="B24054" t="s">
        <v>5443</v>
      </c>
      <c r="C24054" t="s">
        <v>31655</v>
      </c>
      <c r="D24054" t="e">
        <f>VLOOKUP(A24054,Planilha2!$1:$1048576,6,0)</f>
        <v>#N/A</v>
      </c>
      <c r="E24054" t="e">
        <f>VLOOKUP(C24054,Planilha5!B:B,1,0)</f>
        <v>#N/A</v>
      </c>
    </row>
    <row r="24055" spans="1:5" hidden="1">
      <c r="A24055" s="11">
        <v>904876</v>
      </c>
      <c r="B24055" t="s">
        <v>22275</v>
      </c>
      <c r="C24055" t="s">
        <v>31656</v>
      </c>
      <c r="D24055" t="e">
        <f>VLOOKUP(A24055,Planilha2!$1:$1048576,6,0)</f>
        <v>#N/A</v>
      </c>
      <c r="E24055" t="e">
        <f>VLOOKUP(C24055,Planilha5!B:B,1,0)</f>
        <v>#N/A</v>
      </c>
    </row>
    <row r="24056" spans="1:5" hidden="1">
      <c r="A24056" s="11">
        <v>52334</v>
      </c>
      <c r="B24056" t="s">
        <v>21176</v>
      </c>
      <c r="C24056" t="s">
        <v>31657</v>
      </c>
      <c r="D24056" t="e">
        <f>VLOOKUP(A24056,Planilha2!$1:$1048576,6,0)</f>
        <v>#N/A</v>
      </c>
      <c r="E24056" t="e">
        <f>VLOOKUP(C24056,Planilha5!B:B,1,0)</f>
        <v>#N/A</v>
      </c>
    </row>
    <row r="24057" spans="1:5" hidden="1">
      <c r="A24057">
        <v>731</v>
      </c>
      <c r="B24057" t="s">
        <v>3411</v>
      </c>
      <c r="C24057" t="s">
        <v>3412</v>
      </c>
      <c r="D24057" t="e">
        <f>VLOOKUP(A24057,Planilha2!$1:$1048576,6,0)</f>
        <v>#N/A</v>
      </c>
      <c r="E24057" t="e">
        <f>VLOOKUP(C24057,Planilha5!B:B,1,0)</f>
        <v>#N/A</v>
      </c>
    </row>
    <row r="24058" spans="1:5" hidden="1">
      <c r="A24058" s="11">
        <v>48547</v>
      </c>
      <c r="B24058" t="s">
        <v>505</v>
      </c>
      <c r="C24058" t="s">
        <v>31658</v>
      </c>
      <c r="D24058" t="str">
        <f>VLOOKUP(A24058,Planilha2!$1:$1048576,6,0)</f>
        <v>2 - Magistrados</v>
      </c>
      <c r="E24058" t="e">
        <f>VLOOKUP(C24058,Planilha5!B:B,1,0)</f>
        <v>#N/A</v>
      </c>
    </row>
    <row r="24059" spans="1:5" hidden="1">
      <c r="A24059" s="11">
        <v>24866</v>
      </c>
      <c r="B24059" t="s">
        <v>31659</v>
      </c>
      <c r="C24059" t="s">
        <v>31660</v>
      </c>
      <c r="D24059" t="e">
        <f>VLOOKUP(A24059,Planilha2!$1:$1048576,6,0)</f>
        <v>#N/A</v>
      </c>
      <c r="E24059" t="e">
        <f>VLOOKUP(C24059,Planilha5!B:B,1,0)</f>
        <v>#N/A</v>
      </c>
    </row>
    <row r="24060" spans="1:5" hidden="1">
      <c r="A24060" s="11">
        <v>95828</v>
      </c>
      <c r="B24060" t="s">
        <v>11907</v>
      </c>
      <c r="C24060" t="s">
        <v>31661</v>
      </c>
      <c r="D24060" t="e">
        <f>VLOOKUP(A24060,Planilha2!$1:$1048576,6,0)</f>
        <v>#N/A</v>
      </c>
      <c r="E24060" t="e">
        <f>VLOOKUP(C24060,Planilha5!B:B,1,0)</f>
        <v>#N/A</v>
      </c>
    </row>
    <row r="24061" spans="1:5" hidden="1">
      <c r="A24061" s="11">
        <v>52784</v>
      </c>
      <c r="B24061" t="s">
        <v>8918</v>
      </c>
      <c r="C24061" t="s">
        <v>31662</v>
      </c>
      <c r="D24061" t="e">
        <f>VLOOKUP(A24061,Planilha2!$1:$1048576,6,0)</f>
        <v>#N/A</v>
      </c>
      <c r="E24061" t="e">
        <f>VLOOKUP(C24061,Planilha5!B:B,1,0)</f>
        <v>#N/A</v>
      </c>
    </row>
    <row r="24062" spans="1:5" hidden="1">
      <c r="A24062" s="11">
        <v>55026</v>
      </c>
      <c r="B24062" t="s">
        <v>30221</v>
      </c>
      <c r="C24062" t="s">
        <v>31663</v>
      </c>
      <c r="D24062" t="e">
        <f>VLOOKUP(A24062,Planilha2!$1:$1048576,6,0)</f>
        <v>#N/A</v>
      </c>
      <c r="E24062" t="e">
        <f>VLOOKUP(C24062,Planilha5!B:B,1,0)</f>
        <v>#N/A</v>
      </c>
    </row>
    <row r="24063" spans="1:5" hidden="1">
      <c r="A24063">
        <v>772</v>
      </c>
      <c r="B24063" t="s">
        <v>919</v>
      </c>
      <c r="C24063" t="s">
        <v>4432</v>
      </c>
      <c r="D24063" t="e">
        <f>VLOOKUP(A24063,Planilha2!$1:$1048576,6,0)</f>
        <v>#N/A</v>
      </c>
      <c r="E24063" t="e">
        <f>VLOOKUP(C24063,Planilha5!B:B,1,0)</f>
        <v>#N/A</v>
      </c>
    </row>
    <row r="24064" spans="1:5" hidden="1">
      <c r="A24064" s="11">
        <v>904155</v>
      </c>
      <c r="B24064" t="s">
        <v>22842</v>
      </c>
      <c r="C24064" t="s">
        <v>31664</v>
      </c>
      <c r="D24064" t="e">
        <f>VLOOKUP(A24064,Planilha2!$1:$1048576,6,0)</f>
        <v>#N/A</v>
      </c>
      <c r="E24064" t="e">
        <f>VLOOKUP(C24064,Planilha5!B:B,1,0)</f>
        <v>#N/A</v>
      </c>
    </row>
    <row r="24065" spans="1:5" hidden="1">
      <c r="A24065">
        <v>600</v>
      </c>
      <c r="B24065" t="s">
        <v>6076</v>
      </c>
      <c r="C24065" t="s">
        <v>31665</v>
      </c>
      <c r="D24065" t="e">
        <f>VLOOKUP(A24065,Planilha2!$1:$1048576,6,0)</f>
        <v>#N/A</v>
      </c>
      <c r="E24065" t="e">
        <f>VLOOKUP(C24065,Planilha5!B:B,1,0)</f>
        <v>#N/A</v>
      </c>
    </row>
    <row r="24066" spans="1:5" hidden="1">
      <c r="A24066" s="11">
        <v>42700</v>
      </c>
      <c r="B24066" t="s">
        <v>24187</v>
      </c>
      <c r="C24066" t="s">
        <v>31666</v>
      </c>
      <c r="D24066" t="e">
        <f>VLOOKUP(A24066,Planilha2!$1:$1048576,6,0)</f>
        <v>#N/A</v>
      </c>
      <c r="E24066" t="e">
        <f>VLOOKUP(C24066,Planilha5!B:B,1,0)</f>
        <v>#N/A</v>
      </c>
    </row>
    <row r="24067" spans="1:5" hidden="1">
      <c r="A24067">
        <v>400</v>
      </c>
      <c r="B24067" t="s">
        <v>3514</v>
      </c>
      <c r="C24067" t="s">
        <v>13652</v>
      </c>
      <c r="D24067" t="e">
        <f>VLOOKUP(A24067,Planilha2!$1:$1048576,6,0)</f>
        <v>#N/A</v>
      </c>
      <c r="E24067" t="e">
        <f>VLOOKUP(C24067,Planilha5!B:B,1,0)</f>
        <v>#N/A</v>
      </c>
    </row>
    <row r="24068" spans="1:5" hidden="1">
      <c r="A24068" s="11">
        <v>8230</v>
      </c>
      <c r="B24068" t="s">
        <v>2564</v>
      </c>
      <c r="C24068" t="s">
        <v>31667</v>
      </c>
      <c r="D24068" t="e">
        <f>VLOOKUP(A24068,Planilha2!$1:$1048576,6,0)</f>
        <v>#N/A</v>
      </c>
      <c r="E24068" t="e">
        <f>VLOOKUP(C24068,Planilha5!B:B,1,0)</f>
        <v>#N/A</v>
      </c>
    </row>
    <row r="24069" spans="1:5" hidden="1">
      <c r="A24069" s="11">
        <v>201024</v>
      </c>
      <c r="B24069" t="s">
        <v>86</v>
      </c>
      <c r="C24069" t="s">
        <v>31668</v>
      </c>
      <c r="D24069" t="str">
        <f>VLOOKUP(A24069,Planilha2!$1:$1048576,6,0)</f>
        <v>2 - Magistrados</v>
      </c>
      <c r="E24069" t="e">
        <f>VLOOKUP(C24069,Planilha5!B:B,1,0)</f>
        <v>#N/A</v>
      </c>
    </row>
    <row r="24070" spans="1:5" hidden="1">
      <c r="A24070" s="11">
        <v>48990</v>
      </c>
      <c r="B24070" t="s">
        <v>21898</v>
      </c>
      <c r="C24070" t="s">
        <v>31669</v>
      </c>
      <c r="D24070" t="e">
        <f>VLOOKUP(A24070,Planilha2!$1:$1048576,6,0)</f>
        <v>#N/A</v>
      </c>
      <c r="E24070" t="e">
        <f>VLOOKUP(C24070,Planilha5!B:B,1,0)</f>
        <v>#N/A</v>
      </c>
    </row>
    <row r="24071" spans="1:5" hidden="1">
      <c r="A24071" s="11">
        <v>9198</v>
      </c>
      <c r="B24071" t="s">
        <v>31670</v>
      </c>
      <c r="C24071" t="s">
        <v>31671</v>
      </c>
      <c r="D24071" t="e">
        <f>VLOOKUP(A24071,Planilha2!$1:$1048576,6,0)</f>
        <v>#N/A</v>
      </c>
      <c r="E24071" t="e">
        <f>VLOOKUP(C24071,Planilha5!B:B,1,0)</f>
        <v>#N/A</v>
      </c>
    </row>
    <row r="24072" spans="1:5" hidden="1">
      <c r="A24072" s="11">
        <v>200016</v>
      </c>
      <c r="B24072" t="s">
        <v>112</v>
      </c>
      <c r="C24072" t="s">
        <v>31672</v>
      </c>
      <c r="D24072" t="str">
        <f>VLOOKUP(A24072,Planilha2!$1:$1048576,6,0)</f>
        <v>5 - Desembargador</v>
      </c>
      <c r="E24072" t="e">
        <f>VLOOKUP(C24072,Planilha5!B:B,1,0)</f>
        <v>#N/A</v>
      </c>
    </row>
    <row r="24073" spans="1:5" hidden="1">
      <c r="A24073" s="11">
        <v>92270</v>
      </c>
      <c r="B24073" t="s">
        <v>849</v>
      </c>
      <c r="C24073" t="s">
        <v>31673</v>
      </c>
      <c r="D24073" t="e">
        <f>VLOOKUP(A24073,Planilha2!$1:$1048576,6,0)</f>
        <v>#N/A</v>
      </c>
      <c r="E24073" t="e">
        <f>VLOOKUP(C24073,Planilha5!B:B,1,0)</f>
        <v>#N/A</v>
      </c>
    </row>
    <row r="24074" spans="1:5" hidden="1">
      <c r="A24074" s="11">
        <v>52860</v>
      </c>
      <c r="B24074" t="s">
        <v>27571</v>
      </c>
      <c r="C24074" t="s">
        <v>31674</v>
      </c>
      <c r="D24074" t="e">
        <f>VLOOKUP(A24074,Planilha2!$1:$1048576,6,0)</f>
        <v>#N/A</v>
      </c>
      <c r="E24074" t="e">
        <f>VLOOKUP(C24074,Planilha5!B:B,1,0)</f>
        <v>#N/A</v>
      </c>
    </row>
    <row r="24075" spans="1:5" hidden="1">
      <c r="A24075" s="11">
        <v>55821</v>
      </c>
      <c r="B24075" t="s">
        <v>25242</v>
      </c>
      <c r="C24075" t="s">
        <v>31675</v>
      </c>
      <c r="D24075" t="e">
        <f>VLOOKUP(A24075,Planilha2!$1:$1048576,6,0)</f>
        <v>#N/A</v>
      </c>
      <c r="E24075" t="e">
        <f>VLOOKUP(C24075,Planilha5!B:B,1,0)</f>
        <v>#N/A</v>
      </c>
    </row>
    <row r="24076" spans="1:5" hidden="1">
      <c r="A24076" s="11">
        <v>57032</v>
      </c>
      <c r="B24076" t="s">
        <v>15357</v>
      </c>
      <c r="C24076" t="s">
        <v>31676</v>
      </c>
      <c r="D24076" t="e">
        <f>VLOOKUP(A24076,Planilha2!$1:$1048576,6,0)</f>
        <v>#N/A</v>
      </c>
      <c r="E24076" t="e">
        <f>VLOOKUP(C24076,Planilha5!B:B,1,0)</f>
        <v>#N/A</v>
      </c>
    </row>
    <row r="24077" spans="1:5" hidden="1">
      <c r="A24077" s="11">
        <v>93176</v>
      </c>
      <c r="B24077" t="s">
        <v>31677</v>
      </c>
      <c r="C24077" t="s">
        <v>31678</v>
      </c>
      <c r="D24077" t="e">
        <f>VLOOKUP(A24077,Planilha2!$1:$1048576,6,0)</f>
        <v>#N/A</v>
      </c>
      <c r="E24077" t="e">
        <f>VLOOKUP(C24077,Planilha5!B:B,1,0)</f>
        <v>#N/A</v>
      </c>
    </row>
    <row r="24078" spans="1:5" hidden="1">
      <c r="A24078" s="11">
        <v>44938</v>
      </c>
      <c r="B24078" t="s">
        <v>10061</v>
      </c>
      <c r="C24078" t="s">
        <v>31679</v>
      </c>
      <c r="D24078" t="e">
        <f>VLOOKUP(A24078,Planilha2!$1:$1048576,6,0)</f>
        <v>#N/A</v>
      </c>
      <c r="E24078" t="e">
        <f>VLOOKUP(C24078,Planilha5!B:B,1,0)</f>
        <v>#N/A</v>
      </c>
    </row>
    <row r="24079" spans="1:5" hidden="1">
      <c r="A24079" s="11">
        <v>10553</v>
      </c>
      <c r="B24079" t="s">
        <v>8394</v>
      </c>
      <c r="C24079" t="s">
        <v>31680</v>
      </c>
      <c r="D24079" t="e">
        <f>VLOOKUP(A24079,Planilha2!$1:$1048576,6,0)</f>
        <v>#N/A</v>
      </c>
      <c r="E24079" t="e">
        <f>VLOOKUP(C24079,Planilha5!B:B,1,0)</f>
        <v>#N/A</v>
      </c>
    </row>
    <row r="24080" spans="1:5" hidden="1">
      <c r="A24080" s="11">
        <v>51872</v>
      </c>
      <c r="B24080" t="s">
        <v>19074</v>
      </c>
      <c r="C24080" t="s">
        <v>31681</v>
      </c>
      <c r="D24080" t="e">
        <f>VLOOKUP(A24080,Planilha2!$1:$1048576,6,0)</f>
        <v>#N/A</v>
      </c>
      <c r="E24080" t="e">
        <f>VLOOKUP(C24080,Planilha5!B:B,1,0)</f>
        <v>#N/A</v>
      </c>
    </row>
    <row r="24081" spans="1:5" hidden="1">
      <c r="A24081" s="11">
        <v>53651</v>
      </c>
      <c r="B24081" t="s">
        <v>16819</v>
      </c>
      <c r="C24081" t="s">
        <v>31682</v>
      </c>
      <c r="D24081" t="e">
        <f>VLOOKUP(A24081,Planilha2!$1:$1048576,6,0)</f>
        <v>#N/A</v>
      </c>
      <c r="E24081" t="e">
        <f>VLOOKUP(C24081,Planilha5!B:B,1,0)</f>
        <v>#N/A</v>
      </c>
    </row>
    <row r="24082" spans="1:5" hidden="1">
      <c r="A24082" s="11">
        <v>41412</v>
      </c>
      <c r="B24082" t="s">
        <v>16945</v>
      </c>
      <c r="C24082" t="s">
        <v>31683</v>
      </c>
      <c r="D24082" t="e">
        <f>VLOOKUP(A24082,Planilha2!$1:$1048576,6,0)</f>
        <v>#N/A</v>
      </c>
      <c r="E24082" t="e">
        <f>VLOOKUP(C24082,Planilha5!B:B,1,0)</f>
        <v>#N/A</v>
      </c>
    </row>
    <row r="24083" spans="1:5" hidden="1">
      <c r="A24083" s="11">
        <v>45797</v>
      </c>
      <c r="B24083" t="s">
        <v>6780</v>
      </c>
      <c r="C24083" t="s">
        <v>31684</v>
      </c>
      <c r="D24083" t="e">
        <f>VLOOKUP(A24083,Planilha2!$1:$1048576,6,0)</f>
        <v>#N/A</v>
      </c>
      <c r="E24083" t="e">
        <f>VLOOKUP(C24083,Planilha5!B:B,1,0)</f>
        <v>#N/A</v>
      </c>
    </row>
    <row r="24084" spans="1:5" hidden="1">
      <c r="A24084" s="11">
        <v>92489</v>
      </c>
      <c r="B24084" t="s">
        <v>3986</v>
      </c>
      <c r="C24084" t="s">
        <v>3987</v>
      </c>
      <c r="D24084" t="e">
        <f>VLOOKUP(A24084,Planilha2!$1:$1048576,6,0)</f>
        <v>#N/A</v>
      </c>
      <c r="E24084" t="e">
        <f>VLOOKUP(C24084,Planilha5!B:B,1,0)</f>
        <v>#N/A</v>
      </c>
    </row>
    <row r="24085" spans="1:5" hidden="1">
      <c r="A24085" s="11">
        <v>200794</v>
      </c>
      <c r="B24085" t="s">
        <v>58</v>
      </c>
      <c r="C24085" t="s">
        <v>31685</v>
      </c>
      <c r="D24085" t="str">
        <f>VLOOKUP(A24085,Planilha2!$1:$1048576,6,0)</f>
        <v>18 - Inativos Magistrados</v>
      </c>
      <c r="E24085" t="e">
        <f>VLOOKUP(C24085,Planilha5!B:B,1,0)</f>
        <v>#N/A</v>
      </c>
    </row>
    <row r="24086" spans="1:5" hidden="1">
      <c r="A24086" s="11">
        <v>52008</v>
      </c>
      <c r="B24086" t="s">
        <v>26503</v>
      </c>
      <c r="C24086" t="s">
        <v>31686</v>
      </c>
      <c r="D24086" t="e">
        <f>VLOOKUP(A24086,Planilha2!$1:$1048576,6,0)</f>
        <v>#N/A</v>
      </c>
      <c r="E24086" t="e">
        <f>VLOOKUP(C24086,Planilha5!B:B,1,0)</f>
        <v>#N/A</v>
      </c>
    </row>
    <row r="24087" spans="1:5" hidden="1">
      <c r="A24087" s="11">
        <v>6067</v>
      </c>
      <c r="B24087" t="s">
        <v>2674</v>
      </c>
      <c r="C24087" t="s">
        <v>2675</v>
      </c>
      <c r="D24087" t="e">
        <f>VLOOKUP(A24087,Planilha2!$1:$1048576,6,0)</f>
        <v>#N/A</v>
      </c>
      <c r="E24087" t="e">
        <f>VLOOKUP(C24087,Planilha5!B:B,1,0)</f>
        <v>#N/A</v>
      </c>
    </row>
    <row r="24088" spans="1:5" hidden="1">
      <c r="A24088" s="11">
        <v>904808</v>
      </c>
      <c r="B24088" t="s">
        <v>31687</v>
      </c>
      <c r="C24088" t="s">
        <v>31688</v>
      </c>
      <c r="D24088" t="e">
        <f>VLOOKUP(A24088,Planilha2!$1:$1048576,6,0)</f>
        <v>#N/A</v>
      </c>
      <c r="E24088" t="e">
        <f>VLOOKUP(C24088,Planilha5!B:B,1,0)</f>
        <v>#N/A</v>
      </c>
    </row>
    <row r="24089" spans="1:5" hidden="1">
      <c r="A24089" s="11">
        <v>904852</v>
      </c>
      <c r="B24089" t="s">
        <v>31689</v>
      </c>
      <c r="C24089" t="s">
        <v>31690</v>
      </c>
      <c r="D24089" t="e">
        <f>VLOOKUP(A24089,Planilha2!$1:$1048576,6,0)</f>
        <v>#N/A</v>
      </c>
      <c r="E24089" t="e">
        <f>VLOOKUP(C24089,Planilha5!B:B,1,0)</f>
        <v>#N/A</v>
      </c>
    </row>
    <row r="24090" spans="1:5" hidden="1">
      <c r="A24090" s="11">
        <v>2953</v>
      </c>
      <c r="B24090" t="s">
        <v>3206</v>
      </c>
      <c r="C24090" t="s">
        <v>31691</v>
      </c>
      <c r="D24090" t="e">
        <f>VLOOKUP(A24090,Planilha2!$1:$1048576,6,0)</f>
        <v>#N/A</v>
      </c>
      <c r="E24090" t="e">
        <f>VLOOKUP(C24090,Planilha5!B:B,1,0)</f>
        <v>#N/A</v>
      </c>
    </row>
    <row r="24091" spans="1:5" hidden="1">
      <c r="A24091" s="11">
        <v>3371</v>
      </c>
      <c r="B24091" t="s">
        <v>8624</v>
      </c>
      <c r="C24091" t="s">
        <v>31692</v>
      </c>
      <c r="D24091" t="e">
        <f>VLOOKUP(A24091,Planilha2!$1:$1048576,6,0)</f>
        <v>#N/A</v>
      </c>
      <c r="E24091" t="e">
        <f>VLOOKUP(C24091,Planilha5!B:B,1,0)</f>
        <v>#N/A</v>
      </c>
    </row>
    <row r="24092" spans="1:5" hidden="1">
      <c r="A24092" s="11">
        <v>53950</v>
      </c>
      <c r="B24092" t="s">
        <v>30147</v>
      </c>
      <c r="C24092" t="s">
        <v>31693</v>
      </c>
      <c r="D24092" t="e">
        <f>VLOOKUP(A24092,Planilha2!$1:$1048576,6,0)</f>
        <v>#N/A</v>
      </c>
      <c r="E24092" t="e">
        <f>VLOOKUP(C24092,Planilha5!B:B,1,0)</f>
        <v>#N/A</v>
      </c>
    </row>
    <row r="24093" spans="1:5" hidden="1">
      <c r="A24093" s="11">
        <v>53439</v>
      </c>
      <c r="B24093" t="s">
        <v>9005</v>
      </c>
      <c r="C24093" t="s">
        <v>31694</v>
      </c>
      <c r="D24093" t="e">
        <f>VLOOKUP(A24093,Planilha2!$1:$1048576,6,0)</f>
        <v>#N/A</v>
      </c>
      <c r="E24093" t="e">
        <f>VLOOKUP(C24093,Planilha5!B:B,1,0)</f>
        <v>#N/A</v>
      </c>
    </row>
    <row r="24094" spans="1:5" hidden="1">
      <c r="A24094" s="11">
        <v>1970</v>
      </c>
      <c r="B24094" t="s">
        <v>3385</v>
      </c>
      <c r="C24094" t="s">
        <v>31695</v>
      </c>
      <c r="D24094" t="e">
        <f>VLOOKUP(A24094,Planilha2!$1:$1048576,6,0)</f>
        <v>#N/A</v>
      </c>
      <c r="E24094" t="e">
        <f>VLOOKUP(C24094,Planilha5!B:B,1,0)</f>
        <v>#N/A</v>
      </c>
    </row>
    <row r="24095" spans="1:5" hidden="1">
      <c r="A24095" s="11">
        <v>24490</v>
      </c>
      <c r="B24095" t="s">
        <v>26676</v>
      </c>
      <c r="C24095" t="s">
        <v>31696</v>
      </c>
      <c r="D24095" t="e">
        <f>VLOOKUP(A24095,Planilha2!$1:$1048576,6,0)</f>
        <v>#N/A</v>
      </c>
      <c r="E24095" t="e">
        <f>VLOOKUP(C24095,Planilha5!B:B,1,0)</f>
        <v>#N/A</v>
      </c>
    </row>
    <row r="24096" spans="1:5" hidden="1">
      <c r="A24096">
        <v>833</v>
      </c>
      <c r="B24096" t="s">
        <v>770</v>
      </c>
      <c r="C24096" t="s">
        <v>17538</v>
      </c>
      <c r="D24096" t="e">
        <f>VLOOKUP(A24096,Planilha2!$1:$1048576,6,0)</f>
        <v>#N/A</v>
      </c>
      <c r="E24096" t="e">
        <f>VLOOKUP(C24096,Planilha5!B:B,1,0)</f>
        <v>#N/A</v>
      </c>
    </row>
    <row r="24097" spans="1:5" hidden="1">
      <c r="A24097" s="11">
        <v>2779</v>
      </c>
      <c r="B24097" t="s">
        <v>26383</v>
      </c>
      <c r="C24097" t="s">
        <v>25811</v>
      </c>
      <c r="D24097" t="e">
        <f>VLOOKUP(A24097,Planilha2!$1:$1048576,6,0)</f>
        <v>#N/A</v>
      </c>
      <c r="E24097" t="e">
        <f>VLOOKUP(C24097,Planilha5!B:B,1,0)</f>
        <v>#N/A</v>
      </c>
    </row>
    <row r="24098" spans="1:5" hidden="1">
      <c r="A24098" s="11">
        <v>55482</v>
      </c>
      <c r="B24098" t="s">
        <v>31697</v>
      </c>
      <c r="C24098" t="s">
        <v>31698</v>
      </c>
      <c r="D24098" t="e">
        <f>VLOOKUP(A24098,Planilha2!$1:$1048576,6,0)</f>
        <v>#N/A</v>
      </c>
      <c r="E24098" t="e">
        <f>VLOOKUP(C24098,Planilha5!B:B,1,0)</f>
        <v>#N/A</v>
      </c>
    </row>
    <row r="24099" spans="1:5" hidden="1">
      <c r="A24099" s="11">
        <v>4475</v>
      </c>
      <c r="B24099" t="s">
        <v>3828</v>
      </c>
      <c r="C24099" t="s">
        <v>3830</v>
      </c>
      <c r="D24099" t="e">
        <f>VLOOKUP(A24099,Planilha2!$1:$1048576,6,0)</f>
        <v>#N/A</v>
      </c>
      <c r="E24099" t="e">
        <f>VLOOKUP(C24099,Planilha5!B:B,1,0)</f>
        <v>#N/A</v>
      </c>
    </row>
    <row r="24100" spans="1:5" hidden="1">
      <c r="A24100" s="11">
        <v>53002</v>
      </c>
      <c r="B24100" t="s">
        <v>31699</v>
      </c>
      <c r="C24100" t="s">
        <v>31700</v>
      </c>
      <c r="D24100" t="e">
        <f>VLOOKUP(A24100,Planilha2!$1:$1048576,6,0)</f>
        <v>#N/A</v>
      </c>
      <c r="E24100" t="e">
        <f>VLOOKUP(C24100,Planilha5!B:B,1,0)</f>
        <v>#N/A</v>
      </c>
    </row>
    <row r="24101" spans="1:5" hidden="1">
      <c r="A24101" s="11">
        <v>48519</v>
      </c>
      <c r="B24101" t="s">
        <v>13019</v>
      </c>
      <c r="C24101" t="s">
        <v>31701</v>
      </c>
      <c r="D24101" t="e">
        <f>VLOOKUP(A24101,Planilha2!$1:$1048576,6,0)</f>
        <v>#N/A</v>
      </c>
      <c r="E24101" t="e">
        <f>VLOOKUP(C24101,Planilha5!B:B,1,0)</f>
        <v>#N/A</v>
      </c>
    </row>
    <row r="24102" spans="1:5" hidden="1">
      <c r="A24102" s="11">
        <v>91067</v>
      </c>
      <c r="B24102" t="s">
        <v>1258</v>
      </c>
      <c r="C24102" t="s">
        <v>23359</v>
      </c>
      <c r="D24102" t="e">
        <f>VLOOKUP(A24102,Planilha2!$1:$1048576,6,0)</f>
        <v>#N/A</v>
      </c>
      <c r="E24102" t="e">
        <f>VLOOKUP(C24102,Planilha5!B:B,1,0)</f>
        <v>#N/A</v>
      </c>
    </row>
    <row r="24103" spans="1:5" hidden="1">
      <c r="A24103" s="11">
        <v>93720</v>
      </c>
      <c r="B24103" t="s">
        <v>15284</v>
      </c>
      <c r="C24103" t="s">
        <v>31702</v>
      </c>
      <c r="D24103" t="e">
        <f>VLOOKUP(A24103,Planilha2!$1:$1048576,6,0)</f>
        <v>#N/A</v>
      </c>
      <c r="E24103" t="e">
        <f>VLOOKUP(C24103,Planilha5!B:B,1,0)</f>
        <v>#N/A</v>
      </c>
    </row>
    <row r="24104" spans="1:5" hidden="1">
      <c r="A24104">
        <v>825</v>
      </c>
      <c r="B24104" t="s">
        <v>4036</v>
      </c>
      <c r="C24104" t="s">
        <v>31703</v>
      </c>
      <c r="D24104" t="e">
        <f>VLOOKUP(A24104,Planilha2!$1:$1048576,6,0)</f>
        <v>#N/A</v>
      </c>
      <c r="E24104" t="e">
        <f>VLOOKUP(C24104,Planilha5!B:B,1,0)</f>
        <v>#N/A</v>
      </c>
    </row>
    <row r="24105" spans="1:5" hidden="1">
      <c r="A24105" s="11">
        <v>48209</v>
      </c>
      <c r="B24105" t="s">
        <v>5889</v>
      </c>
      <c r="C24105" t="s">
        <v>31704</v>
      </c>
      <c r="D24105" t="e">
        <f>VLOOKUP(A24105,Planilha2!$1:$1048576,6,0)</f>
        <v>#N/A</v>
      </c>
      <c r="E24105" t="e">
        <f>VLOOKUP(C24105,Planilha5!B:B,1,0)</f>
        <v>#N/A</v>
      </c>
    </row>
    <row r="24106" spans="1:5" hidden="1">
      <c r="A24106" s="11">
        <v>904684</v>
      </c>
      <c r="B24106" t="s">
        <v>31705</v>
      </c>
      <c r="C24106" t="s">
        <v>31706</v>
      </c>
      <c r="D24106" t="e">
        <f>VLOOKUP(A24106,Planilha2!$1:$1048576,6,0)</f>
        <v>#N/A</v>
      </c>
      <c r="E24106" t="e">
        <f>VLOOKUP(C24106,Planilha5!B:B,1,0)</f>
        <v>#N/A</v>
      </c>
    </row>
    <row r="24107" spans="1:5" hidden="1">
      <c r="A24107" s="11">
        <v>47720</v>
      </c>
      <c r="B24107" t="s">
        <v>22910</v>
      </c>
      <c r="C24107" t="s">
        <v>31707</v>
      </c>
      <c r="D24107" t="e">
        <f>VLOOKUP(A24107,Planilha2!$1:$1048576,6,0)</f>
        <v>#N/A</v>
      </c>
      <c r="E24107" t="e">
        <f>VLOOKUP(C24107,Planilha5!B:B,1,0)</f>
        <v>#N/A</v>
      </c>
    </row>
    <row r="24108" spans="1:5" hidden="1">
      <c r="A24108" s="11">
        <v>4181</v>
      </c>
      <c r="B24108" t="s">
        <v>5345</v>
      </c>
      <c r="C24108" t="s">
        <v>5346</v>
      </c>
      <c r="D24108" t="e">
        <f>VLOOKUP(A24108,Planilha2!$1:$1048576,6,0)</f>
        <v>#N/A</v>
      </c>
      <c r="E24108" t="e">
        <f>VLOOKUP(C24108,Planilha5!B:B,1,0)</f>
        <v>#N/A</v>
      </c>
    </row>
    <row r="24109" spans="1:5" hidden="1">
      <c r="A24109" s="11">
        <v>5272</v>
      </c>
      <c r="B24109" t="s">
        <v>31708</v>
      </c>
      <c r="C24109" t="s">
        <v>31709</v>
      </c>
      <c r="D24109" t="e">
        <f>VLOOKUP(A24109,Planilha2!$1:$1048576,6,0)</f>
        <v>#N/A</v>
      </c>
      <c r="E24109" t="e">
        <f>VLOOKUP(C24109,Planilha5!B:B,1,0)</f>
        <v>#N/A</v>
      </c>
    </row>
    <row r="24110" spans="1:5" hidden="1">
      <c r="A24110" s="11">
        <v>42775</v>
      </c>
      <c r="B24110" t="s">
        <v>15611</v>
      </c>
      <c r="C24110" t="s">
        <v>24900</v>
      </c>
      <c r="D24110" t="e">
        <f>VLOOKUP(A24110,Planilha2!$1:$1048576,6,0)</f>
        <v>#N/A</v>
      </c>
      <c r="E24110" t="e">
        <f>VLOOKUP(C24110,Planilha5!B:B,1,0)</f>
        <v>#N/A</v>
      </c>
    </row>
    <row r="24111" spans="1:5" hidden="1">
      <c r="A24111">
        <v>360</v>
      </c>
      <c r="B24111" t="s">
        <v>891</v>
      </c>
      <c r="C24111" t="s">
        <v>16426</v>
      </c>
      <c r="D24111" t="e">
        <f>VLOOKUP(A24111,Planilha2!$1:$1048576,6,0)</f>
        <v>#N/A</v>
      </c>
      <c r="E24111" t="e">
        <f>VLOOKUP(C24111,Planilha5!B:B,1,0)</f>
        <v>#N/A</v>
      </c>
    </row>
    <row r="24112" spans="1:5" hidden="1">
      <c r="A24112" s="11">
        <v>93539</v>
      </c>
      <c r="B24112" t="s">
        <v>5480</v>
      </c>
      <c r="C24112" t="s">
        <v>13435</v>
      </c>
      <c r="D24112" t="e">
        <f>VLOOKUP(A24112,Planilha2!$1:$1048576,6,0)</f>
        <v>#N/A</v>
      </c>
      <c r="E24112" t="e">
        <f>VLOOKUP(C24112,Planilha5!B:B,1,0)</f>
        <v>#N/A</v>
      </c>
    </row>
    <row r="24113" spans="1:5" hidden="1">
      <c r="A24113" s="11">
        <v>1093</v>
      </c>
      <c r="B24113" t="s">
        <v>17535</v>
      </c>
      <c r="C24113" t="s">
        <v>281</v>
      </c>
      <c r="D24113" t="e">
        <f>VLOOKUP(A24113,Planilha2!$1:$1048576,6,0)</f>
        <v>#N/A</v>
      </c>
      <c r="E24113" t="e">
        <f>VLOOKUP(C24113,Planilha5!B:B,1,0)</f>
        <v>#N/A</v>
      </c>
    </row>
    <row r="24114" spans="1:5" hidden="1">
      <c r="A24114" s="11">
        <v>6051</v>
      </c>
      <c r="B24114" t="s">
        <v>8311</v>
      </c>
      <c r="C24114" t="s">
        <v>31710</v>
      </c>
      <c r="D24114" t="e">
        <f>VLOOKUP(A24114,Planilha2!$1:$1048576,6,0)</f>
        <v>#N/A</v>
      </c>
      <c r="E24114" t="e">
        <f>VLOOKUP(C24114,Planilha5!B:B,1,0)</f>
        <v>#N/A</v>
      </c>
    </row>
    <row r="24115" spans="1:5" hidden="1">
      <c r="A24115" s="11">
        <v>3000</v>
      </c>
      <c r="B24115" t="s">
        <v>1134</v>
      </c>
      <c r="C24115" t="s">
        <v>31711</v>
      </c>
      <c r="D24115" t="e">
        <f>VLOOKUP(A24115,Planilha2!$1:$1048576,6,0)</f>
        <v>#N/A</v>
      </c>
      <c r="E24115" t="e">
        <f>VLOOKUP(C24115,Planilha5!B:B,1,0)</f>
        <v>#N/A</v>
      </c>
    </row>
    <row r="24116" spans="1:5" hidden="1">
      <c r="A24116" s="11">
        <v>51692</v>
      </c>
      <c r="B24116" t="s">
        <v>20376</v>
      </c>
      <c r="C24116" t="s">
        <v>31712</v>
      </c>
      <c r="D24116" t="e">
        <f>VLOOKUP(A24116,Planilha2!$1:$1048576,6,0)</f>
        <v>#N/A</v>
      </c>
      <c r="E24116" t="e">
        <f>VLOOKUP(C24116,Planilha5!B:B,1,0)</f>
        <v>#N/A</v>
      </c>
    </row>
    <row r="24117" spans="1:5" hidden="1">
      <c r="A24117" s="11">
        <v>4583</v>
      </c>
      <c r="B24117" t="s">
        <v>1165</v>
      </c>
      <c r="C24117" t="s">
        <v>1166</v>
      </c>
      <c r="D24117" t="e">
        <f>VLOOKUP(A24117,Planilha2!$1:$1048576,6,0)</f>
        <v>#N/A</v>
      </c>
      <c r="E24117" t="e">
        <f>VLOOKUP(C24117,Planilha5!B:B,1,0)</f>
        <v>#N/A</v>
      </c>
    </row>
    <row r="24118" spans="1:5" hidden="1">
      <c r="A24118" s="11">
        <v>10042</v>
      </c>
      <c r="B24118" t="s">
        <v>13726</v>
      </c>
      <c r="C24118" t="s">
        <v>31713</v>
      </c>
      <c r="D24118" t="e">
        <f>VLOOKUP(A24118,Planilha2!$1:$1048576,6,0)</f>
        <v>#N/A</v>
      </c>
      <c r="E24118" t="e">
        <f>VLOOKUP(C24118,Planilha5!B:B,1,0)</f>
        <v>#N/A</v>
      </c>
    </row>
    <row r="24119" spans="1:5" hidden="1">
      <c r="A24119" s="11">
        <v>3231</v>
      </c>
      <c r="B24119" t="s">
        <v>4232</v>
      </c>
      <c r="C24119" t="s">
        <v>4233</v>
      </c>
      <c r="D24119" t="e">
        <f>VLOOKUP(A24119,Planilha2!$1:$1048576,6,0)</f>
        <v>#N/A</v>
      </c>
      <c r="E24119" t="e">
        <f>VLOOKUP(C24119,Planilha5!B:B,1,0)</f>
        <v>#N/A</v>
      </c>
    </row>
    <row r="24120" spans="1:5" hidden="1">
      <c r="A24120" s="11">
        <v>53711</v>
      </c>
      <c r="B24120" t="s">
        <v>31714</v>
      </c>
      <c r="C24120" t="s">
        <v>31715</v>
      </c>
      <c r="D24120" t="e">
        <f>VLOOKUP(A24120,Planilha2!$1:$1048576,6,0)</f>
        <v>#N/A</v>
      </c>
      <c r="E24120" t="e">
        <f>VLOOKUP(C24120,Planilha5!B:B,1,0)</f>
        <v>#N/A</v>
      </c>
    </row>
    <row r="24121" spans="1:5" hidden="1">
      <c r="A24121" s="11">
        <v>12045</v>
      </c>
      <c r="B24121" t="s">
        <v>5051</v>
      </c>
      <c r="C24121" t="s">
        <v>31716</v>
      </c>
      <c r="D24121" t="e">
        <f>VLOOKUP(A24121,Planilha2!$1:$1048576,6,0)</f>
        <v>#N/A</v>
      </c>
      <c r="E24121" t="e">
        <f>VLOOKUP(C24121,Planilha5!B:B,1,0)</f>
        <v>#N/A</v>
      </c>
    </row>
    <row r="24122" spans="1:5" hidden="1">
      <c r="A24122" s="11">
        <v>55066</v>
      </c>
      <c r="B24122" t="s">
        <v>31717</v>
      </c>
      <c r="C24122" t="s">
        <v>31718</v>
      </c>
      <c r="D24122" t="e">
        <f>VLOOKUP(A24122,Planilha2!$1:$1048576,6,0)</f>
        <v>#N/A</v>
      </c>
      <c r="E24122" t="e">
        <f>VLOOKUP(C24122,Planilha5!B:B,1,0)</f>
        <v>#N/A</v>
      </c>
    </row>
    <row r="24123" spans="1:5" hidden="1">
      <c r="A24123" s="11">
        <v>45436</v>
      </c>
      <c r="B24123" t="s">
        <v>10837</v>
      </c>
      <c r="C24123" t="s">
        <v>31719</v>
      </c>
      <c r="D24123" t="e">
        <f>VLOOKUP(A24123,Planilha2!$1:$1048576,6,0)</f>
        <v>#N/A</v>
      </c>
      <c r="E24123" t="e">
        <f>VLOOKUP(C24123,Planilha5!B:B,1,0)</f>
        <v>#N/A</v>
      </c>
    </row>
    <row r="24124" spans="1:5" hidden="1">
      <c r="A24124" s="11">
        <v>11834</v>
      </c>
      <c r="B24124" t="s">
        <v>31124</v>
      </c>
      <c r="C24124" t="s">
        <v>31720</v>
      </c>
      <c r="D24124" t="e">
        <f>VLOOKUP(A24124,Planilha2!$1:$1048576,6,0)</f>
        <v>#N/A</v>
      </c>
      <c r="E24124" t="e">
        <f>VLOOKUP(C24124,Planilha5!B:B,1,0)</f>
        <v>#N/A</v>
      </c>
    </row>
    <row r="24125" spans="1:5" hidden="1">
      <c r="A24125" s="11">
        <v>24895</v>
      </c>
      <c r="B24125" t="s">
        <v>20071</v>
      </c>
      <c r="C24125" t="s">
        <v>31721</v>
      </c>
      <c r="D24125" t="e">
        <f>VLOOKUP(A24125,Planilha2!$1:$1048576,6,0)</f>
        <v>#N/A</v>
      </c>
      <c r="E24125" t="e">
        <f>VLOOKUP(C24125,Planilha5!B:B,1,0)</f>
        <v>#N/A</v>
      </c>
    </row>
    <row r="24126" spans="1:5" hidden="1">
      <c r="A24126" s="11">
        <v>40398</v>
      </c>
      <c r="B24126" t="s">
        <v>7222</v>
      </c>
      <c r="C24126" t="s">
        <v>31722</v>
      </c>
      <c r="D24126" t="e">
        <f>VLOOKUP(A24126,Planilha2!$1:$1048576,6,0)</f>
        <v>#N/A</v>
      </c>
      <c r="E24126" t="e">
        <f>VLOOKUP(C24126,Planilha5!B:B,1,0)</f>
        <v>#N/A</v>
      </c>
    </row>
    <row r="24127" spans="1:5" hidden="1">
      <c r="A24127" s="11">
        <v>22264</v>
      </c>
      <c r="B24127" t="s">
        <v>31181</v>
      </c>
      <c r="C24127" t="s">
        <v>31723</v>
      </c>
      <c r="D24127" t="e">
        <f>VLOOKUP(A24127,Planilha2!$1:$1048576,6,0)</f>
        <v>#N/A</v>
      </c>
      <c r="E24127" t="e">
        <f>VLOOKUP(C24127,Planilha5!B:B,1,0)</f>
        <v>#N/A</v>
      </c>
    </row>
    <row r="24128" spans="1:5" hidden="1">
      <c r="A24128" s="11">
        <v>904774</v>
      </c>
      <c r="B24128" t="s">
        <v>27162</v>
      </c>
      <c r="C24128" t="s">
        <v>31724</v>
      </c>
      <c r="D24128" t="e">
        <f>VLOOKUP(A24128,Planilha2!$1:$1048576,6,0)</f>
        <v>#N/A</v>
      </c>
      <c r="E24128" t="e">
        <f>VLOOKUP(C24128,Planilha5!B:B,1,0)</f>
        <v>#N/A</v>
      </c>
    </row>
    <row r="24129" spans="1:5" hidden="1">
      <c r="A24129" s="11">
        <v>200320</v>
      </c>
      <c r="B24129" t="s">
        <v>55</v>
      </c>
      <c r="C24129" t="s">
        <v>31725</v>
      </c>
      <c r="D24129" t="str">
        <f>VLOOKUP(A24129,Planilha2!$1:$1048576,6,0)</f>
        <v>5 - Desembargador</v>
      </c>
      <c r="E24129" t="e">
        <f>VLOOKUP(C24129,Planilha5!B:B,1,0)</f>
        <v>#N/A</v>
      </c>
    </row>
    <row r="24130" spans="1:5" hidden="1">
      <c r="A24130">
        <v>331</v>
      </c>
      <c r="B24130" t="s">
        <v>782</v>
      </c>
      <c r="C24130" t="s">
        <v>31726</v>
      </c>
      <c r="D24130" t="e">
        <f>VLOOKUP(A24130,Planilha2!$1:$1048576,6,0)</f>
        <v>#N/A</v>
      </c>
      <c r="E24130" t="e">
        <f>VLOOKUP(C24130,Planilha5!B:B,1,0)</f>
        <v>#N/A</v>
      </c>
    </row>
    <row r="24131" spans="1:5" hidden="1">
      <c r="A24131">
        <v>404</v>
      </c>
      <c r="B24131" t="s">
        <v>4756</v>
      </c>
      <c r="C24131" t="s">
        <v>4757</v>
      </c>
      <c r="D24131" t="e">
        <f>VLOOKUP(A24131,Planilha2!$1:$1048576,6,0)</f>
        <v>#N/A</v>
      </c>
      <c r="E24131" t="e">
        <f>VLOOKUP(C24131,Planilha5!B:B,1,0)</f>
        <v>#N/A</v>
      </c>
    </row>
    <row r="24132" spans="1:5" hidden="1">
      <c r="A24132" s="11">
        <v>41410</v>
      </c>
      <c r="B24132" t="s">
        <v>24825</v>
      </c>
      <c r="C24132" t="s">
        <v>31727</v>
      </c>
      <c r="D24132" t="e">
        <f>VLOOKUP(A24132,Planilha2!$1:$1048576,6,0)</f>
        <v>#N/A</v>
      </c>
      <c r="E24132" t="e">
        <f>VLOOKUP(C24132,Planilha5!B:B,1,0)</f>
        <v>#N/A</v>
      </c>
    </row>
    <row r="24133" spans="1:5" hidden="1">
      <c r="A24133" s="11">
        <v>53232</v>
      </c>
      <c r="B24133" t="s">
        <v>28158</v>
      </c>
      <c r="C24133" t="s">
        <v>31728</v>
      </c>
      <c r="D24133" t="e">
        <f>VLOOKUP(A24133,Planilha2!$1:$1048576,6,0)</f>
        <v>#N/A</v>
      </c>
      <c r="E24133" t="e">
        <f>VLOOKUP(C24133,Planilha5!B:B,1,0)</f>
        <v>#N/A</v>
      </c>
    </row>
    <row r="24134" spans="1:5" hidden="1">
      <c r="A24134" s="11">
        <v>200468</v>
      </c>
      <c r="B24134" t="s">
        <v>396</v>
      </c>
      <c r="C24134" t="s">
        <v>31729</v>
      </c>
      <c r="D24134" t="str">
        <f>VLOOKUP(A24134,Planilha2!$1:$1048576,6,0)</f>
        <v>18 - Inativos Magistrados</v>
      </c>
      <c r="E24134" t="e">
        <f>VLOOKUP(C24134,Planilha5!B:B,1,0)</f>
        <v>#N/A</v>
      </c>
    </row>
    <row r="24135" spans="1:5" hidden="1">
      <c r="A24135" s="11">
        <v>6977</v>
      </c>
      <c r="B24135" t="s">
        <v>4103</v>
      </c>
      <c r="C24135" t="s">
        <v>31730</v>
      </c>
      <c r="D24135" t="e">
        <f>VLOOKUP(A24135,Planilha2!$1:$1048576,6,0)</f>
        <v>#N/A</v>
      </c>
      <c r="E24135" t="e">
        <f>VLOOKUP(C24135,Planilha5!B:B,1,0)</f>
        <v>#N/A</v>
      </c>
    </row>
    <row r="24136" spans="1:5" hidden="1">
      <c r="A24136" s="11">
        <v>53278</v>
      </c>
      <c r="B24136" t="s">
        <v>28375</v>
      </c>
      <c r="C24136" t="s">
        <v>31731</v>
      </c>
      <c r="D24136" t="e">
        <f>VLOOKUP(A24136,Planilha2!$1:$1048576,6,0)</f>
        <v>#N/A</v>
      </c>
      <c r="E24136" t="e">
        <f>VLOOKUP(C24136,Planilha5!B:B,1,0)</f>
        <v>#N/A</v>
      </c>
    </row>
    <row r="24137" spans="1:5" hidden="1">
      <c r="A24137" s="11">
        <v>4161</v>
      </c>
      <c r="B24137" t="s">
        <v>22870</v>
      </c>
      <c r="C24137" t="s">
        <v>31732</v>
      </c>
      <c r="D24137" t="e">
        <f>VLOOKUP(A24137,Planilha2!$1:$1048576,6,0)</f>
        <v>#N/A</v>
      </c>
      <c r="E24137" t="e">
        <f>VLOOKUP(C24137,Planilha5!B:B,1,0)</f>
        <v>#N/A</v>
      </c>
    </row>
    <row r="24138" spans="1:5" hidden="1">
      <c r="A24138" s="11">
        <v>48067</v>
      </c>
      <c r="B24138" t="s">
        <v>12241</v>
      </c>
      <c r="C24138" t="s">
        <v>31733</v>
      </c>
      <c r="D24138" t="e">
        <f>VLOOKUP(A24138,Planilha2!$1:$1048576,6,0)</f>
        <v>#N/A</v>
      </c>
      <c r="E24138" t="e">
        <f>VLOOKUP(C24138,Planilha5!B:B,1,0)</f>
        <v>#N/A</v>
      </c>
    </row>
    <row r="24139" spans="1:5" hidden="1">
      <c r="A24139" s="11">
        <v>200708</v>
      </c>
      <c r="B24139" t="s">
        <v>791</v>
      </c>
      <c r="C24139" t="s">
        <v>31734</v>
      </c>
      <c r="D24139" t="e">
        <f>VLOOKUP(A24139,Planilha2!$1:$1048576,6,0)</f>
        <v>#N/A</v>
      </c>
      <c r="E24139" t="e">
        <f>VLOOKUP(C24139,Planilha5!B:B,1,0)</f>
        <v>#N/A</v>
      </c>
    </row>
    <row r="24140" spans="1:5" hidden="1">
      <c r="A24140" s="11">
        <v>93961</v>
      </c>
      <c r="B24140" t="s">
        <v>561</v>
      </c>
      <c r="C24140" t="s">
        <v>31735</v>
      </c>
      <c r="D24140" t="str">
        <f>VLOOKUP(A24140,Planilha2!$1:$1048576,6,0)</f>
        <v>18 - Inativos Magistrados</v>
      </c>
      <c r="E24140" t="e">
        <f>VLOOKUP(C24140,Planilha5!B:B,1,0)</f>
        <v>#N/A</v>
      </c>
    </row>
    <row r="24141" spans="1:5" hidden="1">
      <c r="A24141" s="11">
        <v>94191</v>
      </c>
      <c r="B24141" t="s">
        <v>932</v>
      </c>
      <c r="C24141" t="s">
        <v>31736</v>
      </c>
      <c r="D24141" t="e">
        <f>VLOOKUP(A24141,Planilha2!$1:$1048576,6,0)</f>
        <v>#N/A</v>
      </c>
      <c r="E24141" t="e">
        <f>VLOOKUP(C24141,Planilha5!B:B,1,0)</f>
        <v>#N/A</v>
      </c>
    </row>
    <row r="24142" spans="1:5" hidden="1">
      <c r="A24142" s="11">
        <v>99507</v>
      </c>
      <c r="B24142" t="s">
        <v>3253</v>
      </c>
      <c r="C24142" t="s">
        <v>31737</v>
      </c>
      <c r="D24142" t="e">
        <f>VLOOKUP(A24142,Planilha2!$1:$1048576,6,0)</f>
        <v>#N/A</v>
      </c>
      <c r="E24142" t="e">
        <f>VLOOKUP(C24142,Planilha5!B:B,1,0)</f>
        <v>#N/A</v>
      </c>
    </row>
    <row r="24143" spans="1:5" hidden="1">
      <c r="A24143" s="11">
        <v>903457</v>
      </c>
      <c r="B24143" t="s">
        <v>18585</v>
      </c>
      <c r="C24143" t="s">
        <v>31738</v>
      </c>
      <c r="D24143" t="e">
        <f>VLOOKUP(A24143,Planilha2!$1:$1048576,6,0)</f>
        <v>#N/A</v>
      </c>
      <c r="E24143" t="e">
        <f>VLOOKUP(C24143,Planilha5!B:B,1,0)</f>
        <v>#N/A</v>
      </c>
    </row>
    <row r="24144" spans="1:5" hidden="1">
      <c r="A24144" s="11">
        <v>11968</v>
      </c>
      <c r="B24144" t="s">
        <v>109</v>
      </c>
      <c r="C24144" t="s">
        <v>17941</v>
      </c>
      <c r="D24144" t="str">
        <f>VLOOKUP(A24144,Planilha2!$1:$1048576,6,0)</f>
        <v>2 - Magistrados</v>
      </c>
      <c r="E24144" t="e">
        <f>VLOOKUP(C24144,Planilha5!B:B,1,0)</f>
        <v>#N/A</v>
      </c>
    </row>
    <row r="24145" spans="1:5" hidden="1">
      <c r="A24145" s="11">
        <v>45879</v>
      </c>
      <c r="B24145" t="s">
        <v>31739</v>
      </c>
      <c r="C24145" t="s">
        <v>31740</v>
      </c>
      <c r="D24145" t="e">
        <f>VLOOKUP(A24145,Planilha2!$1:$1048576,6,0)</f>
        <v>#N/A</v>
      </c>
      <c r="E24145" t="e">
        <f>VLOOKUP(C24145,Planilha5!B:B,1,0)</f>
        <v>#N/A</v>
      </c>
    </row>
    <row r="24146" spans="1:5" hidden="1">
      <c r="A24146" s="11">
        <v>201623</v>
      </c>
      <c r="B24146" t="s">
        <v>1320</v>
      </c>
      <c r="C24146" t="s">
        <v>31741</v>
      </c>
      <c r="D24146" t="e">
        <f>VLOOKUP(A24146,Planilha2!$1:$1048576,6,0)</f>
        <v>#N/A</v>
      </c>
      <c r="E24146" t="e">
        <f>VLOOKUP(C24146,Planilha5!B:B,1,0)</f>
        <v>#N/A</v>
      </c>
    </row>
    <row r="24147" spans="1:5" hidden="1">
      <c r="A24147" s="11">
        <v>23732</v>
      </c>
      <c r="B24147" t="s">
        <v>13665</v>
      </c>
      <c r="C24147" t="s">
        <v>31742</v>
      </c>
      <c r="D24147" t="e">
        <f>VLOOKUP(A24147,Planilha2!$1:$1048576,6,0)</f>
        <v>#N/A</v>
      </c>
      <c r="E24147" t="e">
        <f>VLOOKUP(C24147,Planilha5!B:B,1,0)</f>
        <v>#N/A</v>
      </c>
    </row>
    <row r="24148" spans="1:5" hidden="1">
      <c r="A24148" s="11">
        <v>53862</v>
      </c>
      <c r="B24148" t="s">
        <v>7404</v>
      </c>
      <c r="C24148" t="s">
        <v>31743</v>
      </c>
      <c r="D24148" t="e">
        <f>VLOOKUP(A24148,Planilha2!$1:$1048576,6,0)</f>
        <v>#N/A</v>
      </c>
      <c r="E24148" t="e">
        <f>VLOOKUP(C24148,Planilha5!B:B,1,0)</f>
        <v>#N/A</v>
      </c>
    </row>
    <row r="24149" spans="1:5" hidden="1">
      <c r="A24149" s="11">
        <v>51265</v>
      </c>
      <c r="B24149" t="s">
        <v>30212</v>
      </c>
      <c r="C24149" t="s">
        <v>31744</v>
      </c>
      <c r="D24149" t="e">
        <f>VLOOKUP(A24149,Planilha2!$1:$1048576,6,0)</f>
        <v>#N/A</v>
      </c>
      <c r="E24149" t="e">
        <f>VLOOKUP(C24149,Planilha5!B:B,1,0)</f>
        <v>#N/A</v>
      </c>
    </row>
    <row r="24150" spans="1:5" hidden="1">
      <c r="A24150" s="11">
        <v>93749</v>
      </c>
      <c r="B24150" t="s">
        <v>98</v>
      </c>
      <c r="C24150" t="s">
        <v>31745</v>
      </c>
      <c r="D24150" t="str">
        <f>VLOOKUP(A24150,Planilha2!$1:$1048576,6,0)</f>
        <v>18 - Inativos Magistrados</v>
      </c>
      <c r="E24150" t="e">
        <f>VLOOKUP(C24150,Planilha5!B:B,1,0)</f>
        <v>#N/A</v>
      </c>
    </row>
    <row r="24151" spans="1:5" hidden="1">
      <c r="A24151">
        <v>280</v>
      </c>
      <c r="B24151" t="s">
        <v>2203</v>
      </c>
      <c r="C24151" t="s">
        <v>31746</v>
      </c>
      <c r="D24151" t="e">
        <f>VLOOKUP(A24151,Planilha2!$1:$1048576,6,0)</f>
        <v>#N/A</v>
      </c>
      <c r="E24151" t="e">
        <f>VLOOKUP(C24151,Planilha5!B:B,1,0)</f>
        <v>#N/A</v>
      </c>
    </row>
    <row r="24152" spans="1:5" hidden="1">
      <c r="A24152" s="11">
        <v>50479</v>
      </c>
      <c r="B24152" t="s">
        <v>9031</v>
      </c>
      <c r="C24152" t="s">
        <v>31747</v>
      </c>
      <c r="D24152" t="e">
        <f>VLOOKUP(A24152,Planilha2!$1:$1048576,6,0)</f>
        <v>#N/A</v>
      </c>
      <c r="E24152" t="e">
        <f>VLOOKUP(C24152,Planilha5!B:B,1,0)</f>
        <v>#N/A</v>
      </c>
    </row>
    <row r="24153" spans="1:5" hidden="1">
      <c r="A24153" s="11">
        <v>45483</v>
      </c>
      <c r="B24153" t="s">
        <v>29415</v>
      </c>
      <c r="C24153" t="s">
        <v>31748</v>
      </c>
      <c r="D24153" t="e">
        <f>VLOOKUP(A24153,Planilha2!$1:$1048576,6,0)</f>
        <v>#N/A</v>
      </c>
      <c r="E24153" t="e">
        <f>VLOOKUP(C24153,Planilha5!B:B,1,0)</f>
        <v>#N/A</v>
      </c>
    </row>
    <row r="24154" spans="1:5" hidden="1">
      <c r="A24154" s="11">
        <v>1649</v>
      </c>
      <c r="B24154" t="s">
        <v>404</v>
      </c>
      <c r="C24154" t="s">
        <v>31749</v>
      </c>
      <c r="D24154" t="str">
        <f>VLOOKUP(A24154,Planilha2!$1:$1048576,6,0)</f>
        <v>2 - Magistrados</v>
      </c>
      <c r="E24154" t="e">
        <f>VLOOKUP(C24154,Planilha5!B:B,1,0)</f>
        <v>#N/A</v>
      </c>
    </row>
    <row r="24155" spans="1:5" hidden="1">
      <c r="A24155">
        <v>629</v>
      </c>
      <c r="B24155" t="s">
        <v>4896</v>
      </c>
      <c r="C24155" t="s">
        <v>4898</v>
      </c>
      <c r="D24155" t="e">
        <f>VLOOKUP(A24155,Planilha2!$1:$1048576,6,0)</f>
        <v>#N/A</v>
      </c>
      <c r="E24155" t="e">
        <f>VLOOKUP(C24155,Planilha5!B:B,1,0)</f>
        <v>#N/A</v>
      </c>
    </row>
    <row r="24156" spans="1:5" hidden="1">
      <c r="A24156" s="11">
        <v>201707</v>
      </c>
      <c r="B24156" t="s">
        <v>15873</v>
      </c>
      <c r="C24156" t="s">
        <v>31750</v>
      </c>
      <c r="D24156" t="e">
        <f>VLOOKUP(A24156,Planilha2!$1:$1048576,6,0)</f>
        <v>#N/A</v>
      </c>
      <c r="E24156" t="e">
        <f>VLOOKUP(C24156,Planilha5!B:B,1,0)</f>
        <v>#N/A</v>
      </c>
    </row>
    <row r="24157" spans="1:5" hidden="1">
      <c r="A24157" s="11">
        <v>2320</v>
      </c>
      <c r="B24157" t="s">
        <v>31751</v>
      </c>
      <c r="C24157" t="s">
        <v>31752</v>
      </c>
      <c r="D24157" t="e">
        <f>VLOOKUP(A24157,Planilha2!$1:$1048576,6,0)</f>
        <v>#N/A</v>
      </c>
      <c r="E24157" t="e">
        <f>VLOOKUP(C24157,Planilha5!B:B,1,0)</f>
        <v>#N/A</v>
      </c>
    </row>
    <row r="24158" spans="1:5" hidden="1">
      <c r="A24158" s="11">
        <v>904327</v>
      </c>
      <c r="B24158" t="s">
        <v>29413</v>
      </c>
      <c r="C24158" t="s">
        <v>31753</v>
      </c>
      <c r="D24158" t="e">
        <f>VLOOKUP(A24158,Planilha2!$1:$1048576,6,0)</f>
        <v>#N/A</v>
      </c>
      <c r="E24158" t="e">
        <f>VLOOKUP(C24158,Planilha5!B:B,1,0)</f>
        <v>#N/A</v>
      </c>
    </row>
    <row r="24159" spans="1:5" hidden="1">
      <c r="A24159" s="11">
        <v>201246</v>
      </c>
      <c r="B24159" t="s">
        <v>4707</v>
      </c>
      <c r="C24159" t="s">
        <v>31754</v>
      </c>
      <c r="D24159" t="e">
        <f>VLOOKUP(A24159,Planilha2!$1:$1048576,6,0)</f>
        <v>#N/A</v>
      </c>
      <c r="E24159" t="e">
        <f>VLOOKUP(C24159,Planilha5!B:B,1,0)</f>
        <v>#N/A</v>
      </c>
    </row>
    <row r="24160" spans="1:5" hidden="1">
      <c r="A24160">
        <v>819</v>
      </c>
      <c r="B24160" t="s">
        <v>3464</v>
      </c>
      <c r="C24160" t="s">
        <v>31755</v>
      </c>
      <c r="D24160" t="e">
        <f>VLOOKUP(A24160,Planilha2!$1:$1048576,6,0)</f>
        <v>#N/A</v>
      </c>
      <c r="E24160" t="e">
        <f>VLOOKUP(C24160,Planilha5!B:B,1,0)</f>
        <v>#N/A</v>
      </c>
    </row>
    <row r="24161" spans="1:5" hidden="1">
      <c r="A24161" s="11">
        <v>7253</v>
      </c>
      <c r="B24161" t="s">
        <v>31756</v>
      </c>
      <c r="C24161" t="s">
        <v>31757</v>
      </c>
      <c r="D24161" t="e">
        <f>VLOOKUP(A24161,Planilha2!$1:$1048576,6,0)</f>
        <v>#N/A</v>
      </c>
      <c r="E24161" t="e">
        <f>VLOOKUP(C24161,Planilha5!B:B,1,0)</f>
        <v>#N/A</v>
      </c>
    </row>
    <row r="24162" spans="1:5" hidden="1">
      <c r="A24162" s="11">
        <v>51298</v>
      </c>
      <c r="B24162" t="s">
        <v>30483</v>
      </c>
      <c r="C24162" t="s">
        <v>31758</v>
      </c>
      <c r="D24162" t="e">
        <f>VLOOKUP(A24162,Planilha2!$1:$1048576,6,0)</f>
        <v>#N/A</v>
      </c>
      <c r="E24162" t="e">
        <f>VLOOKUP(C24162,Planilha5!B:B,1,0)</f>
        <v>#N/A</v>
      </c>
    </row>
    <row r="24163" spans="1:5" hidden="1">
      <c r="A24163" s="11">
        <v>54848</v>
      </c>
      <c r="B24163" t="s">
        <v>31759</v>
      </c>
      <c r="C24163" t="s">
        <v>31760</v>
      </c>
      <c r="D24163" t="e">
        <f>VLOOKUP(A24163,Planilha2!$1:$1048576,6,0)</f>
        <v>#N/A</v>
      </c>
      <c r="E24163" t="e">
        <f>VLOOKUP(C24163,Planilha5!B:B,1,0)</f>
        <v>#N/A</v>
      </c>
    </row>
    <row r="24164" spans="1:5" hidden="1">
      <c r="A24164" s="11">
        <v>93857</v>
      </c>
      <c r="B24164" t="s">
        <v>11924</v>
      </c>
      <c r="C24164" t="s">
        <v>31761</v>
      </c>
      <c r="D24164" t="e">
        <f>VLOOKUP(A24164,Planilha2!$1:$1048576,6,0)</f>
        <v>#N/A</v>
      </c>
      <c r="E24164" t="e">
        <f>VLOOKUP(C24164,Planilha5!B:B,1,0)</f>
        <v>#N/A</v>
      </c>
    </row>
    <row r="24165" spans="1:5" hidden="1">
      <c r="A24165" s="11">
        <v>99817</v>
      </c>
      <c r="B24165" t="s">
        <v>318</v>
      </c>
      <c r="C24165" t="s">
        <v>31762</v>
      </c>
      <c r="D24165" t="str">
        <f>VLOOKUP(A24165,Planilha2!$1:$1048576,6,0)</f>
        <v>18 - Inativos Magistrados</v>
      </c>
      <c r="E24165" t="e">
        <f>VLOOKUP(C24165,Planilha5!B:B,1,0)</f>
        <v>#N/A</v>
      </c>
    </row>
    <row r="24166" spans="1:5" hidden="1">
      <c r="A24166" s="11">
        <v>5332</v>
      </c>
      <c r="B24166" t="s">
        <v>2270</v>
      </c>
      <c r="C24166" t="s">
        <v>31763</v>
      </c>
      <c r="D24166" t="e">
        <f>VLOOKUP(A24166,Planilha2!$1:$1048576,6,0)</f>
        <v>#N/A</v>
      </c>
      <c r="E24166" t="e">
        <f>VLOOKUP(C24166,Planilha5!B:B,1,0)</f>
        <v>#N/A</v>
      </c>
    </row>
    <row r="24167" spans="1:5" hidden="1">
      <c r="A24167" s="11">
        <v>5870</v>
      </c>
      <c r="B24167" t="s">
        <v>5789</v>
      </c>
      <c r="C24167" t="s">
        <v>13417</v>
      </c>
      <c r="D24167" t="e">
        <f>VLOOKUP(A24167,Planilha2!$1:$1048576,6,0)</f>
        <v>#N/A</v>
      </c>
      <c r="E24167" t="e">
        <f>VLOOKUP(C24167,Planilha5!B:B,1,0)</f>
        <v>#N/A</v>
      </c>
    </row>
    <row r="24168" spans="1:5" hidden="1">
      <c r="A24168" s="11">
        <v>2244</v>
      </c>
      <c r="B24168" t="s">
        <v>408</v>
      </c>
      <c r="C24168" t="s">
        <v>2405</v>
      </c>
      <c r="D24168" t="str">
        <f>VLOOKUP(A24168,Planilha2!$1:$1048576,6,0)</f>
        <v>2 - Magistrados</v>
      </c>
      <c r="E24168" t="e">
        <f>VLOOKUP(C24168,Planilha5!B:B,1,0)</f>
        <v>#N/A</v>
      </c>
    </row>
    <row r="24169" spans="1:5" hidden="1">
      <c r="A24169">
        <v>694</v>
      </c>
      <c r="B24169" t="s">
        <v>3573</v>
      </c>
      <c r="C24169" t="s">
        <v>31764</v>
      </c>
      <c r="D24169" t="e">
        <f>VLOOKUP(A24169,Planilha2!$1:$1048576,6,0)</f>
        <v>#N/A</v>
      </c>
      <c r="E24169" t="e">
        <f>VLOOKUP(C24169,Planilha5!B:B,1,0)</f>
        <v>#N/A</v>
      </c>
    </row>
    <row r="24170" spans="1:5" hidden="1">
      <c r="A24170" s="11">
        <v>54482</v>
      </c>
      <c r="B24170" t="s">
        <v>30305</v>
      </c>
      <c r="C24170" t="s">
        <v>31765</v>
      </c>
      <c r="D24170" t="e">
        <f>VLOOKUP(A24170,Planilha2!$1:$1048576,6,0)</f>
        <v>#N/A</v>
      </c>
      <c r="E24170" t="e">
        <f>VLOOKUP(C24170,Planilha5!B:B,1,0)</f>
        <v>#N/A</v>
      </c>
    </row>
    <row r="24171" spans="1:5" hidden="1">
      <c r="A24171" s="11">
        <v>23822</v>
      </c>
      <c r="B24171" t="s">
        <v>273</v>
      </c>
      <c r="C24171" t="s">
        <v>31766</v>
      </c>
      <c r="D24171" t="str">
        <f>VLOOKUP(A24171,Planilha2!$1:$1048576,6,0)</f>
        <v>2 - Magistrados</v>
      </c>
      <c r="E24171" t="e">
        <f>VLOOKUP(C24171,Planilha5!B:B,1,0)</f>
        <v>#N/A</v>
      </c>
    </row>
    <row r="24172" spans="1:5" hidden="1">
      <c r="A24172" s="11">
        <v>11939</v>
      </c>
      <c r="B24172" t="s">
        <v>5387</v>
      </c>
      <c r="C24172" t="s">
        <v>31767</v>
      </c>
      <c r="D24172" t="e">
        <f>VLOOKUP(A24172,Planilha2!$1:$1048576,6,0)</f>
        <v>#N/A</v>
      </c>
      <c r="E24172" t="e">
        <f>VLOOKUP(C24172,Planilha5!B:B,1,0)</f>
        <v>#N/A</v>
      </c>
    </row>
    <row r="24173" spans="1:5" hidden="1">
      <c r="A24173" s="11">
        <v>903573</v>
      </c>
      <c r="B24173" t="s">
        <v>12319</v>
      </c>
      <c r="C24173" t="s">
        <v>31768</v>
      </c>
      <c r="D24173" t="e">
        <f>VLOOKUP(A24173,Planilha2!$1:$1048576,6,0)</f>
        <v>#N/A</v>
      </c>
      <c r="E24173" t="e">
        <f>VLOOKUP(C24173,Planilha5!B:B,1,0)</f>
        <v>#N/A</v>
      </c>
    </row>
    <row r="24174" spans="1:5" hidden="1">
      <c r="A24174" s="11">
        <v>51295</v>
      </c>
      <c r="B24174" t="s">
        <v>17773</v>
      </c>
      <c r="C24174" t="s">
        <v>31769</v>
      </c>
      <c r="D24174" t="e">
        <f>VLOOKUP(A24174,Planilha2!$1:$1048576,6,0)</f>
        <v>#N/A</v>
      </c>
      <c r="E24174" t="e">
        <f>VLOOKUP(C24174,Planilha5!B:B,1,0)</f>
        <v>#N/A</v>
      </c>
    </row>
    <row r="24175" spans="1:5" hidden="1">
      <c r="A24175">
        <v>602</v>
      </c>
      <c r="B24175" t="s">
        <v>4319</v>
      </c>
      <c r="C24175" t="s">
        <v>4320</v>
      </c>
      <c r="D24175" t="e">
        <f>VLOOKUP(A24175,Planilha2!$1:$1048576,6,0)</f>
        <v>#N/A</v>
      </c>
      <c r="E24175" t="e">
        <f>VLOOKUP(C24175,Planilha5!B:B,1,0)</f>
        <v>#N/A</v>
      </c>
    </row>
    <row r="24176" spans="1:5" hidden="1">
      <c r="A24176">
        <v>692</v>
      </c>
      <c r="B24176" t="s">
        <v>2381</v>
      </c>
      <c r="C24176" t="s">
        <v>31770</v>
      </c>
      <c r="D24176" t="e">
        <f>VLOOKUP(A24176,Planilha2!$1:$1048576,6,0)</f>
        <v>#N/A</v>
      </c>
      <c r="E24176" t="e">
        <f>VLOOKUP(C24176,Planilha5!B:B,1,0)</f>
        <v>#N/A</v>
      </c>
    </row>
    <row r="24177" spans="1:5" hidden="1">
      <c r="A24177" s="11">
        <v>49461</v>
      </c>
      <c r="B24177" t="s">
        <v>6026</v>
      </c>
      <c r="C24177" t="s">
        <v>20781</v>
      </c>
      <c r="D24177" t="e">
        <f>VLOOKUP(A24177,Planilha2!$1:$1048576,6,0)</f>
        <v>#N/A</v>
      </c>
      <c r="E24177" t="e">
        <f>VLOOKUP(C24177,Planilha5!B:B,1,0)</f>
        <v>#N/A</v>
      </c>
    </row>
    <row r="24178" spans="1:5" hidden="1">
      <c r="A24178" s="11">
        <v>49099</v>
      </c>
      <c r="B24178" t="s">
        <v>12507</v>
      </c>
      <c r="C24178" t="s">
        <v>31771</v>
      </c>
      <c r="D24178" t="e">
        <f>VLOOKUP(A24178,Planilha2!$1:$1048576,6,0)</f>
        <v>#N/A</v>
      </c>
      <c r="E24178" t="e">
        <f>VLOOKUP(C24178,Planilha5!B:B,1,0)</f>
        <v>#N/A</v>
      </c>
    </row>
    <row r="24179" spans="1:5" hidden="1">
      <c r="A24179" s="11">
        <v>10496</v>
      </c>
      <c r="B24179" t="s">
        <v>31772</v>
      </c>
      <c r="C24179" t="s">
        <v>31773</v>
      </c>
      <c r="D24179" t="e">
        <f>VLOOKUP(A24179,Planilha2!$1:$1048576,6,0)</f>
        <v>#N/A</v>
      </c>
      <c r="E24179" t="e">
        <f>VLOOKUP(C24179,Planilha5!B:B,1,0)</f>
        <v>#N/A</v>
      </c>
    </row>
    <row r="24180" spans="1:5" hidden="1">
      <c r="A24180" s="11">
        <v>88372</v>
      </c>
      <c r="B24180" t="s">
        <v>4830</v>
      </c>
      <c r="C24180" t="s">
        <v>4831</v>
      </c>
      <c r="D24180" t="e">
        <f>VLOOKUP(A24180,Planilha2!$1:$1048576,6,0)</f>
        <v>#N/A</v>
      </c>
      <c r="E24180" t="e">
        <f>VLOOKUP(C24180,Planilha5!B:B,1,0)</f>
        <v>#N/A</v>
      </c>
    </row>
    <row r="24181" spans="1:5" hidden="1">
      <c r="A24181" s="11">
        <v>4521</v>
      </c>
      <c r="B24181" t="s">
        <v>2557</v>
      </c>
      <c r="C24181" t="s">
        <v>31774</v>
      </c>
      <c r="D24181" t="e">
        <f>VLOOKUP(A24181,Planilha2!$1:$1048576,6,0)</f>
        <v>#N/A</v>
      </c>
      <c r="E24181" t="e">
        <f>VLOOKUP(C24181,Planilha5!B:B,1,0)</f>
        <v>#N/A</v>
      </c>
    </row>
    <row r="24182" spans="1:5" hidden="1">
      <c r="A24182" s="11">
        <v>24184</v>
      </c>
      <c r="B24182" t="s">
        <v>31775</v>
      </c>
      <c r="C24182" t="s">
        <v>31776</v>
      </c>
      <c r="D24182" t="e">
        <f>VLOOKUP(A24182,Planilha2!$1:$1048576,6,0)</f>
        <v>#N/A</v>
      </c>
      <c r="E24182" t="e">
        <f>VLOOKUP(C24182,Planilha5!B:B,1,0)</f>
        <v>#N/A</v>
      </c>
    </row>
    <row r="24183" spans="1:5" hidden="1">
      <c r="A24183" s="11">
        <v>53839</v>
      </c>
      <c r="B24183" t="s">
        <v>30798</v>
      </c>
      <c r="C24183" t="s">
        <v>31777</v>
      </c>
      <c r="D24183" t="e">
        <f>VLOOKUP(A24183,Planilha2!$1:$1048576,6,0)</f>
        <v>#N/A</v>
      </c>
      <c r="E24183" t="e">
        <f>VLOOKUP(C24183,Planilha5!B:B,1,0)</f>
        <v>#N/A</v>
      </c>
    </row>
    <row r="24184" spans="1:5" hidden="1">
      <c r="A24184" s="11">
        <v>5175</v>
      </c>
      <c r="B24184" t="s">
        <v>6222</v>
      </c>
      <c r="C24184" t="s">
        <v>31778</v>
      </c>
      <c r="D24184" t="e">
        <f>VLOOKUP(A24184,Planilha2!$1:$1048576,6,0)</f>
        <v>#N/A</v>
      </c>
      <c r="E24184" t="e">
        <f>VLOOKUP(C24184,Planilha5!B:B,1,0)</f>
        <v>#N/A</v>
      </c>
    </row>
    <row r="24185" spans="1:5" hidden="1">
      <c r="A24185" s="11">
        <v>53648</v>
      </c>
      <c r="B24185" t="s">
        <v>19449</v>
      </c>
      <c r="C24185" t="s">
        <v>31779</v>
      </c>
      <c r="D24185" t="e">
        <f>VLOOKUP(A24185,Planilha2!$1:$1048576,6,0)</f>
        <v>#N/A</v>
      </c>
      <c r="E24185" t="e">
        <f>VLOOKUP(C24185,Planilha5!B:B,1,0)</f>
        <v>#N/A</v>
      </c>
    </row>
    <row r="24186" spans="1:5" hidden="1">
      <c r="A24186" s="11">
        <v>4992</v>
      </c>
      <c r="B24186" t="s">
        <v>16263</v>
      </c>
      <c r="C24186" t="s">
        <v>31780</v>
      </c>
      <c r="D24186" t="e">
        <f>VLOOKUP(A24186,Planilha2!$1:$1048576,6,0)</f>
        <v>#N/A</v>
      </c>
      <c r="E24186" t="e">
        <f>VLOOKUP(C24186,Planilha5!B:B,1,0)</f>
        <v>#N/A</v>
      </c>
    </row>
    <row r="24187" spans="1:5" hidden="1">
      <c r="A24187" s="11">
        <v>51025</v>
      </c>
      <c r="B24187" t="s">
        <v>31781</v>
      </c>
      <c r="C24187" t="s">
        <v>31782</v>
      </c>
      <c r="D24187" t="e">
        <f>VLOOKUP(A24187,Planilha2!$1:$1048576,6,0)</f>
        <v>#N/A</v>
      </c>
      <c r="E24187" t="e">
        <f>VLOOKUP(C24187,Planilha5!B:B,1,0)</f>
        <v>#N/A</v>
      </c>
    </row>
    <row r="24188" spans="1:5" hidden="1">
      <c r="A24188" s="11">
        <v>1786</v>
      </c>
      <c r="B24188" t="s">
        <v>904</v>
      </c>
      <c r="C24188" t="s">
        <v>31783</v>
      </c>
      <c r="D24188" t="e">
        <f>VLOOKUP(A24188,Planilha2!$1:$1048576,6,0)</f>
        <v>#N/A</v>
      </c>
      <c r="E24188" t="str">
        <f>VLOOKUP(C24188,Planilha5!B:B,1,0)</f>
        <v>JOANA SIMONE DO NASCIMENTO</v>
      </c>
    </row>
    <row r="24189" spans="1:5" hidden="1">
      <c r="A24189" s="11">
        <v>53556</v>
      </c>
      <c r="B24189" t="s">
        <v>12293</v>
      </c>
      <c r="C24189" t="s">
        <v>31784</v>
      </c>
      <c r="D24189" t="e">
        <f>VLOOKUP(A24189,Planilha2!$1:$1048576,6,0)</f>
        <v>#N/A</v>
      </c>
      <c r="E24189" t="e">
        <f>VLOOKUP(C24189,Planilha5!B:B,1,0)</f>
        <v>#N/A</v>
      </c>
    </row>
    <row r="24190" spans="1:5" hidden="1">
      <c r="A24190" s="11">
        <v>52670</v>
      </c>
      <c r="B24190" t="s">
        <v>7374</v>
      </c>
      <c r="C24190" t="s">
        <v>31785</v>
      </c>
      <c r="D24190" t="e">
        <f>VLOOKUP(A24190,Planilha2!$1:$1048576,6,0)</f>
        <v>#N/A</v>
      </c>
      <c r="E24190" t="e">
        <f>VLOOKUP(C24190,Planilha5!B:B,1,0)</f>
        <v>#N/A</v>
      </c>
    </row>
    <row r="24191" spans="1:5" hidden="1">
      <c r="A24191" s="11">
        <v>54689</v>
      </c>
      <c r="B24191" t="s">
        <v>31786</v>
      </c>
      <c r="C24191" t="s">
        <v>31787</v>
      </c>
      <c r="D24191" t="e">
        <f>VLOOKUP(A24191,Planilha2!$1:$1048576,6,0)</f>
        <v>#N/A</v>
      </c>
      <c r="E24191" t="e">
        <f>VLOOKUP(C24191,Planilha5!B:B,1,0)</f>
        <v>#N/A</v>
      </c>
    </row>
    <row r="24192" spans="1:5" hidden="1">
      <c r="A24192" s="11">
        <v>49055</v>
      </c>
      <c r="B24192" t="s">
        <v>31788</v>
      </c>
      <c r="C24192" t="s">
        <v>31789</v>
      </c>
      <c r="D24192" t="e">
        <f>VLOOKUP(A24192,Planilha2!$1:$1048576,6,0)</f>
        <v>#N/A</v>
      </c>
      <c r="E24192" t="e">
        <f>VLOOKUP(C24192,Planilha5!B:B,1,0)</f>
        <v>#N/A</v>
      </c>
    </row>
    <row r="24193" spans="1:5" hidden="1">
      <c r="A24193" s="11">
        <v>53563</v>
      </c>
      <c r="B24193" t="s">
        <v>17206</v>
      </c>
      <c r="C24193" t="s">
        <v>31790</v>
      </c>
      <c r="D24193" t="e">
        <f>VLOOKUP(A24193,Planilha2!$1:$1048576,6,0)</f>
        <v>#N/A</v>
      </c>
      <c r="E24193" t="e">
        <f>VLOOKUP(C24193,Planilha5!B:B,1,0)</f>
        <v>#N/A</v>
      </c>
    </row>
    <row r="24194" spans="1:5" hidden="1">
      <c r="A24194" s="11">
        <v>53835</v>
      </c>
      <c r="B24194" t="s">
        <v>31791</v>
      </c>
      <c r="C24194" t="s">
        <v>31792</v>
      </c>
      <c r="D24194" t="e">
        <f>VLOOKUP(A24194,Planilha2!$1:$1048576,6,0)</f>
        <v>#N/A</v>
      </c>
      <c r="E24194" t="e">
        <f>VLOOKUP(C24194,Planilha5!B:B,1,0)</f>
        <v>#N/A</v>
      </c>
    </row>
    <row r="24195" spans="1:5" hidden="1">
      <c r="A24195" s="11">
        <v>2203</v>
      </c>
      <c r="B24195" t="s">
        <v>18702</v>
      </c>
      <c r="C24195" t="s">
        <v>31793</v>
      </c>
      <c r="D24195" t="e">
        <f>VLOOKUP(A24195,Planilha2!$1:$1048576,6,0)</f>
        <v>#N/A</v>
      </c>
      <c r="E24195" t="e">
        <f>VLOOKUP(C24195,Planilha5!B:B,1,0)</f>
        <v>#N/A</v>
      </c>
    </row>
    <row r="24196" spans="1:5" hidden="1">
      <c r="A24196" s="11">
        <v>2436</v>
      </c>
      <c r="B24196" t="s">
        <v>2410</v>
      </c>
      <c r="C24196" t="s">
        <v>31794</v>
      </c>
      <c r="D24196" t="e">
        <f>VLOOKUP(A24196,Planilha2!$1:$1048576,6,0)</f>
        <v>#N/A</v>
      </c>
      <c r="E24196" t="e">
        <f>VLOOKUP(C24196,Planilha5!B:B,1,0)</f>
        <v>#N/A</v>
      </c>
    </row>
    <row r="24197" spans="1:5" hidden="1">
      <c r="A24197" s="11">
        <v>2994</v>
      </c>
      <c r="B24197" t="s">
        <v>2425</v>
      </c>
      <c r="C24197" t="s">
        <v>31795</v>
      </c>
      <c r="D24197" t="e">
        <f>VLOOKUP(A24197,Planilha2!$1:$1048576,6,0)</f>
        <v>#N/A</v>
      </c>
      <c r="E24197" t="e">
        <f>VLOOKUP(C24197,Planilha5!B:B,1,0)</f>
        <v>#N/A</v>
      </c>
    </row>
    <row r="24198" spans="1:5" hidden="1">
      <c r="A24198" s="11">
        <v>40401</v>
      </c>
      <c r="B24198" t="s">
        <v>31796</v>
      </c>
      <c r="C24198" t="s">
        <v>31797</v>
      </c>
      <c r="D24198" t="e">
        <f>VLOOKUP(A24198,Planilha2!$1:$1048576,6,0)</f>
        <v>#N/A</v>
      </c>
      <c r="E24198" t="e">
        <f>VLOOKUP(C24198,Planilha5!B:B,1,0)</f>
        <v>#N/A</v>
      </c>
    </row>
    <row r="24199" spans="1:5" hidden="1">
      <c r="A24199" s="11">
        <v>93672</v>
      </c>
      <c r="B24199" t="s">
        <v>1628</v>
      </c>
      <c r="C24199" t="s">
        <v>16234</v>
      </c>
      <c r="D24199" t="e">
        <f>VLOOKUP(A24199,Planilha2!$1:$1048576,6,0)</f>
        <v>#N/A</v>
      </c>
      <c r="E24199" t="e">
        <f>VLOOKUP(C24199,Planilha5!B:B,1,0)</f>
        <v>#N/A</v>
      </c>
    </row>
    <row r="24200" spans="1:5" hidden="1">
      <c r="A24200" s="11">
        <v>3489</v>
      </c>
      <c r="B24200" t="s">
        <v>11499</v>
      </c>
      <c r="C24200" t="s">
        <v>31798</v>
      </c>
      <c r="D24200" t="e">
        <f>VLOOKUP(A24200,Planilha2!$1:$1048576,6,0)</f>
        <v>#N/A</v>
      </c>
      <c r="E24200" t="e">
        <f>VLOOKUP(C24200,Planilha5!B:B,1,0)</f>
        <v>#N/A</v>
      </c>
    </row>
    <row r="24201" spans="1:5" hidden="1">
      <c r="A24201" s="11">
        <v>48899</v>
      </c>
      <c r="B24201" t="s">
        <v>31799</v>
      </c>
      <c r="C24201" t="s">
        <v>31800</v>
      </c>
      <c r="D24201" t="e">
        <f>VLOOKUP(A24201,Planilha2!$1:$1048576,6,0)</f>
        <v>#N/A</v>
      </c>
      <c r="E24201" t="e">
        <f>VLOOKUP(C24201,Planilha5!B:B,1,0)</f>
        <v>#N/A</v>
      </c>
    </row>
    <row r="24202" spans="1:5" hidden="1">
      <c r="A24202" s="11">
        <v>45106</v>
      </c>
      <c r="B24202" t="s">
        <v>22503</v>
      </c>
      <c r="C24202" t="s">
        <v>31801</v>
      </c>
      <c r="D24202" t="e">
        <f>VLOOKUP(A24202,Planilha2!$1:$1048576,6,0)</f>
        <v>#N/A</v>
      </c>
      <c r="E24202" t="e">
        <f>VLOOKUP(C24202,Planilha5!B:B,1,0)</f>
        <v>#N/A</v>
      </c>
    </row>
    <row r="24203" spans="1:5" hidden="1">
      <c r="A24203" s="11">
        <v>2277</v>
      </c>
      <c r="B24203" t="s">
        <v>14813</v>
      </c>
      <c r="C24203" t="s">
        <v>31802</v>
      </c>
      <c r="D24203" t="e">
        <f>VLOOKUP(A24203,Planilha2!$1:$1048576,6,0)</f>
        <v>#N/A</v>
      </c>
      <c r="E24203" t="e">
        <f>VLOOKUP(C24203,Planilha5!B:B,1,0)</f>
        <v>#N/A</v>
      </c>
    </row>
    <row r="24204" spans="1:5" hidden="1">
      <c r="A24204" s="11">
        <v>904861</v>
      </c>
      <c r="B24204" t="s">
        <v>25775</v>
      </c>
      <c r="C24204" t="s">
        <v>31803</v>
      </c>
      <c r="D24204" t="e">
        <f>VLOOKUP(A24204,Planilha2!$1:$1048576,6,0)</f>
        <v>#N/A</v>
      </c>
      <c r="E24204" t="e">
        <f>VLOOKUP(C24204,Planilha5!B:B,1,0)</f>
        <v>#N/A</v>
      </c>
    </row>
    <row r="24205" spans="1:5" hidden="1">
      <c r="A24205" s="11">
        <v>55347</v>
      </c>
      <c r="B24205" t="s">
        <v>31804</v>
      </c>
      <c r="C24205" t="s">
        <v>31805</v>
      </c>
      <c r="D24205" t="e">
        <f>VLOOKUP(A24205,Planilha2!$1:$1048576,6,0)</f>
        <v>#N/A</v>
      </c>
      <c r="E24205" t="e">
        <f>VLOOKUP(C24205,Planilha5!B:B,1,0)</f>
        <v>#N/A</v>
      </c>
    </row>
    <row r="24206" spans="1:5" hidden="1">
      <c r="A24206" s="11">
        <v>48051</v>
      </c>
      <c r="B24206" t="s">
        <v>31806</v>
      </c>
      <c r="C24206" t="s">
        <v>31807</v>
      </c>
      <c r="D24206" t="e">
        <f>VLOOKUP(A24206,Planilha2!$1:$1048576,6,0)</f>
        <v>#N/A</v>
      </c>
      <c r="E24206" t="e">
        <f>VLOOKUP(C24206,Planilha5!B:B,1,0)</f>
        <v>#N/A</v>
      </c>
    </row>
    <row r="24207" spans="1:5" hidden="1">
      <c r="A24207" s="11">
        <v>4328</v>
      </c>
      <c r="B24207" t="s">
        <v>2245</v>
      </c>
      <c r="C24207" t="s">
        <v>2247</v>
      </c>
      <c r="D24207" t="e">
        <f>VLOOKUP(A24207,Planilha2!$1:$1048576,6,0)</f>
        <v>#N/A</v>
      </c>
      <c r="E24207" t="e">
        <f>VLOOKUP(C24207,Planilha5!B:B,1,0)</f>
        <v>#N/A</v>
      </c>
    </row>
    <row r="24208" spans="1:5" hidden="1">
      <c r="A24208" s="11">
        <v>55286</v>
      </c>
      <c r="B24208" t="s">
        <v>22462</v>
      </c>
      <c r="C24208" t="s">
        <v>31808</v>
      </c>
      <c r="D24208" t="e">
        <f>VLOOKUP(A24208,Planilha2!$1:$1048576,6,0)</f>
        <v>#N/A</v>
      </c>
      <c r="E24208" t="e">
        <f>VLOOKUP(C24208,Planilha5!B:B,1,0)</f>
        <v>#N/A</v>
      </c>
    </row>
    <row r="24209" spans="1:5" hidden="1">
      <c r="A24209" s="11">
        <v>12076</v>
      </c>
      <c r="B24209" t="s">
        <v>663</v>
      </c>
      <c r="C24209" t="s">
        <v>23875</v>
      </c>
      <c r="D24209" t="e">
        <f>VLOOKUP(A24209,Planilha2!$1:$1048576,6,0)</f>
        <v>#N/A</v>
      </c>
      <c r="E24209" t="e">
        <f>VLOOKUP(C24209,Planilha5!B:B,1,0)</f>
        <v>#N/A</v>
      </c>
    </row>
    <row r="24210" spans="1:5" hidden="1">
      <c r="A24210" s="11">
        <v>53552</v>
      </c>
      <c r="B24210" t="s">
        <v>31809</v>
      </c>
      <c r="C24210" t="s">
        <v>31810</v>
      </c>
      <c r="D24210" t="e">
        <f>VLOOKUP(A24210,Planilha2!$1:$1048576,6,0)</f>
        <v>#N/A</v>
      </c>
      <c r="E24210" t="e">
        <f>VLOOKUP(C24210,Planilha5!B:B,1,0)</f>
        <v>#N/A</v>
      </c>
    </row>
    <row r="24211" spans="1:5" hidden="1">
      <c r="A24211" s="11">
        <v>200390</v>
      </c>
      <c r="B24211" t="s">
        <v>838</v>
      </c>
      <c r="C24211" t="s">
        <v>9812</v>
      </c>
      <c r="D24211" t="e">
        <f>VLOOKUP(A24211,Planilha2!$1:$1048576,6,0)</f>
        <v>#N/A</v>
      </c>
      <c r="E24211" t="str">
        <f>VLOOKUP(C24211,Planilha5!B:B,1,0)</f>
        <v>BOAVENTURA NEGREIROS FERREIRA</v>
      </c>
    </row>
    <row r="24212" spans="1:5" hidden="1">
      <c r="A24212" s="11">
        <v>3010</v>
      </c>
      <c r="B24212" t="s">
        <v>3154</v>
      </c>
      <c r="C24212" t="s">
        <v>3156</v>
      </c>
      <c r="D24212" t="e">
        <f>VLOOKUP(A24212,Planilha2!$1:$1048576,6,0)</f>
        <v>#N/A</v>
      </c>
      <c r="E24212" t="e">
        <f>VLOOKUP(C24212,Planilha5!B:B,1,0)</f>
        <v>#N/A</v>
      </c>
    </row>
    <row r="24213" spans="1:5" hidden="1">
      <c r="A24213" s="11">
        <v>94245</v>
      </c>
      <c r="B24213" t="s">
        <v>4387</v>
      </c>
      <c r="C24213" t="s">
        <v>21314</v>
      </c>
      <c r="D24213" t="e">
        <f>VLOOKUP(A24213,Planilha2!$1:$1048576,6,0)</f>
        <v>#N/A</v>
      </c>
      <c r="E24213" t="e">
        <f>VLOOKUP(C24213,Planilha5!B:B,1,0)</f>
        <v>#N/A</v>
      </c>
    </row>
    <row r="24214" spans="1:5" hidden="1">
      <c r="A24214" s="11">
        <v>91810</v>
      </c>
      <c r="B24214" t="s">
        <v>10296</v>
      </c>
      <c r="C24214" t="s">
        <v>31811</v>
      </c>
      <c r="D24214" t="e">
        <f>VLOOKUP(A24214,Planilha2!$1:$1048576,6,0)</f>
        <v>#N/A</v>
      </c>
      <c r="E24214" t="e">
        <f>VLOOKUP(C24214,Planilha5!B:B,1,0)</f>
        <v>#N/A</v>
      </c>
    </row>
    <row r="24215" spans="1:5" hidden="1">
      <c r="A24215" s="11">
        <v>93133</v>
      </c>
      <c r="B24215" t="s">
        <v>784</v>
      </c>
      <c r="C24215" t="s">
        <v>31812</v>
      </c>
      <c r="D24215" t="e">
        <f>VLOOKUP(A24215,Planilha2!$1:$1048576,6,0)</f>
        <v>#N/A</v>
      </c>
      <c r="E24215" t="e">
        <f>VLOOKUP(C24215,Planilha5!B:B,1,0)</f>
        <v>#N/A</v>
      </c>
    </row>
    <row r="24216" spans="1:5" hidden="1">
      <c r="A24216" s="11">
        <v>93449</v>
      </c>
      <c r="B24216" t="s">
        <v>9406</v>
      </c>
      <c r="C24216" t="s">
        <v>31813</v>
      </c>
      <c r="D24216" t="e">
        <f>VLOOKUP(A24216,Planilha2!$1:$1048576,6,0)</f>
        <v>#N/A</v>
      </c>
      <c r="E24216" t="e">
        <f>VLOOKUP(C24216,Planilha5!B:B,1,0)</f>
        <v>#N/A</v>
      </c>
    </row>
    <row r="24217" spans="1:5" hidden="1">
      <c r="A24217" s="11">
        <v>5139</v>
      </c>
      <c r="B24217" t="s">
        <v>2268</v>
      </c>
      <c r="C24217" t="s">
        <v>2269</v>
      </c>
      <c r="D24217" t="e">
        <f>VLOOKUP(A24217,Planilha2!$1:$1048576,6,0)</f>
        <v>#N/A</v>
      </c>
      <c r="E24217" t="e">
        <f>VLOOKUP(C24217,Planilha5!B:B,1,0)</f>
        <v>#N/A</v>
      </c>
    </row>
    <row r="24218" spans="1:5" hidden="1">
      <c r="A24218" s="11">
        <v>52629</v>
      </c>
      <c r="B24218" t="s">
        <v>26263</v>
      </c>
      <c r="C24218" t="s">
        <v>31814</v>
      </c>
      <c r="D24218" t="e">
        <f>VLOOKUP(A24218,Planilha2!$1:$1048576,6,0)</f>
        <v>#N/A</v>
      </c>
      <c r="E24218" t="e">
        <f>VLOOKUP(C24218,Planilha5!B:B,1,0)</f>
        <v>#N/A</v>
      </c>
    </row>
    <row r="24219" spans="1:5" hidden="1">
      <c r="A24219" s="11">
        <v>192531</v>
      </c>
      <c r="B24219" t="s">
        <v>1678</v>
      </c>
      <c r="C24219" t="s">
        <v>31815</v>
      </c>
      <c r="D24219" t="e">
        <f>VLOOKUP(A24219,Planilha2!$1:$1048576,6,0)</f>
        <v>#N/A</v>
      </c>
      <c r="E24219" t="e">
        <f>VLOOKUP(C24219,Planilha5!B:B,1,0)</f>
        <v>#N/A</v>
      </c>
    </row>
    <row r="24220" spans="1:5" hidden="1">
      <c r="A24220" s="11">
        <v>52980</v>
      </c>
      <c r="B24220" t="s">
        <v>26769</v>
      </c>
      <c r="C24220" t="s">
        <v>31816</v>
      </c>
      <c r="D24220" t="e">
        <f>VLOOKUP(A24220,Planilha2!$1:$1048576,6,0)</f>
        <v>#N/A</v>
      </c>
      <c r="E24220" t="e">
        <f>VLOOKUP(C24220,Planilha5!B:B,1,0)</f>
        <v>#N/A</v>
      </c>
    </row>
    <row r="24221" spans="1:5" hidden="1">
      <c r="A24221" s="11">
        <v>200770</v>
      </c>
      <c r="B24221" t="s">
        <v>20370</v>
      </c>
      <c r="C24221" t="s">
        <v>31817</v>
      </c>
      <c r="D24221" t="e">
        <f>VLOOKUP(A24221,Planilha2!$1:$1048576,6,0)</f>
        <v>#N/A</v>
      </c>
      <c r="E24221" t="e">
        <f>VLOOKUP(C24221,Planilha5!B:B,1,0)</f>
        <v>#N/A</v>
      </c>
    </row>
    <row r="24222" spans="1:5" hidden="1">
      <c r="A24222" s="11">
        <v>3073</v>
      </c>
      <c r="B24222" t="s">
        <v>7070</v>
      </c>
      <c r="C24222" t="s">
        <v>31818</v>
      </c>
      <c r="D24222" t="e">
        <f>VLOOKUP(A24222,Planilha2!$1:$1048576,6,0)</f>
        <v>#N/A</v>
      </c>
      <c r="E24222" t="e">
        <f>VLOOKUP(C24222,Planilha5!B:B,1,0)</f>
        <v>#N/A</v>
      </c>
    </row>
    <row r="24223" spans="1:5" hidden="1">
      <c r="A24223" s="11">
        <v>94000</v>
      </c>
      <c r="B24223" t="s">
        <v>5517</v>
      </c>
      <c r="C24223" t="s">
        <v>31819</v>
      </c>
      <c r="D24223" t="e">
        <f>VLOOKUP(A24223,Planilha2!$1:$1048576,6,0)</f>
        <v>#N/A</v>
      </c>
      <c r="E24223" t="e">
        <f>VLOOKUP(C24223,Planilha5!B:B,1,0)</f>
        <v>#N/A</v>
      </c>
    </row>
    <row r="24224" spans="1:5" hidden="1">
      <c r="A24224" s="11">
        <v>1496</v>
      </c>
      <c r="B24224" t="s">
        <v>15649</v>
      </c>
      <c r="C24224" t="s">
        <v>31820</v>
      </c>
      <c r="D24224" t="e">
        <f>VLOOKUP(A24224,Planilha2!$1:$1048576,6,0)</f>
        <v>#N/A</v>
      </c>
      <c r="E24224" t="e">
        <f>VLOOKUP(C24224,Planilha5!B:B,1,0)</f>
        <v>#N/A</v>
      </c>
    </row>
    <row r="24225" spans="1:5" hidden="1">
      <c r="A24225" s="11">
        <v>55840</v>
      </c>
      <c r="B24225" t="s">
        <v>4993</v>
      </c>
      <c r="C24225" t="s">
        <v>31821</v>
      </c>
      <c r="D24225" t="e">
        <f>VLOOKUP(A24225,Planilha2!$1:$1048576,6,0)</f>
        <v>#N/A</v>
      </c>
      <c r="E24225" t="e">
        <f>VLOOKUP(C24225,Planilha5!B:B,1,0)</f>
        <v>#N/A</v>
      </c>
    </row>
    <row r="24226" spans="1:5" hidden="1">
      <c r="A24226" s="11">
        <v>42928</v>
      </c>
      <c r="B24226" t="s">
        <v>31822</v>
      </c>
      <c r="C24226" t="s">
        <v>31823</v>
      </c>
      <c r="D24226" t="e">
        <f>VLOOKUP(A24226,Planilha2!$1:$1048576,6,0)</f>
        <v>#N/A</v>
      </c>
      <c r="E24226" t="e">
        <f>VLOOKUP(C24226,Planilha5!B:B,1,0)</f>
        <v>#N/A</v>
      </c>
    </row>
    <row r="24227" spans="1:5" hidden="1">
      <c r="A24227" s="11">
        <v>1982</v>
      </c>
      <c r="B24227" t="s">
        <v>1016</v>
      </c>
      <c r="C24227" t="s">
        <v>1018</v>
      </c>
      <c r="D24227" t="e">
        <f>VLOOKUP(A24227,Planilha2!$1:$1048576,6,0)</f>
        <v>#N/A</v>
      </c>
      <c r="E24227" t="e">
        <f>VLOOKUP(C24227,Planilha5!B:B,1,0)</f>
        <v>#N/A</v>
      </c>
    </row>
    <row r="24228" spans="1:5" hidden="1">
      <c r="A24228" s="11">
        <v>26205</v>
      </c>
      <c r="B24228" t="s">
        <v>988</v>
      </c>
      <c r="C24228" t="s">
        <v>989</v>
      </c>
      <c r="D24228" t="e">
        <f>VLOOKUP(A24228,Planilha2!$1:$1048576,6,0)</f>
        <v>#N/A</v>
      </c>
      <c r="E24228" t="e">
        <f>VLOOKUP(C24228,Planilha5!B:B,1,0)</f>
        <v>#N/A</v>
      </c>
    </row>
    <row r="24229" spans="1:5" hidden="1">
      <c r="A24229" s="11">
        <v>904233</v>
      </c>
      <c r="B24229" t="s">
        <v>19956</v>
      </c>
      <c r="C24229" t="s">
        <v>31824</v>
      </c>
      <c r="D24229" t="e">
        <f>VLOOKUP(A24229,Planilha2!$1:$1048576,6,0)</f>
        <v>#N/A</v>
      </c>
      <c r="E24229" t="e">
        <f>VLOOKUP(C24229,Planilha5!B:B,1,0)</f>
        <v>#N/A</v>
      </c>
    </row>
    <row r="24230" spans="1:5" hidden="1">
      <c r="A24230" s="11">
        <v>48917</v>
      </c>
      <c r="B24230" t="s">
        <v>31825</v>
      </c>
      <c r="C24230" t="s">
        <v>31826</v>
      </c>
      <c r="D24230" t="e">
        <f>VLOOKUP(A24230,Planilha2!$1:$1048576,6,0)</f>
        <v>#N/A</v>
      </c>
      <c r="E24230" t="e">
        <f>VLOOKUP(C24230,Planilha5!B:B,1,0)</f>
        <v>#N/A</v>
      </c>
    </row>
    <row r="24231" spans="1:5" hidden="1">
      <c r="A24231" s="11">
        <v>12603</v>
      </c>
      <c r="B24231" t="s">
        <v>453</v>
      </c>
      <c r="C24231" t="s">
        <v>31827</v>
      </c>
      <c r="D24231" t="str">
        <f>VLOOKUP(A24231,Planilha2!$1:$1048576,6,0)</f>
        <v>5 - Desembargador</v>
      </c>
      <c r="E24231" t="e">
        <f>VLOOKUP(C24231,Planilha5!B:B,1,0)</f>
        <v>#N/A</v>
      </c>
    </row>
    <row r="24232" spans="1:5" hidden="1">
      <c r="A24232" s="11">
        <v>189531</v>
      </c>
      <c r="B24232" t="s">
        <v>5549</v>
      </c>
      <c r="C24232" t="s">
        <v>5552</v>
      </c>
      <c r="D24232" t="e">
        <f>VLOOKUP(A24232,Planilha2!$1:$1048576,6,0)</f>
        <v>#N/A</v>
      </c>
      <c r="E24232" t="e">
        <f>VLOOKUP(C24232,Planilha5!B:B,1,0)</f>
        <v>#N/A</v>
      </c>
    </row>
    <row r="24233" spans="1:5" hidden="1">
      <c r="A24233" s="11">
        <v>904272</v>
      </c>
      <c r="B24233" t="s">
        <v>9796</v>
      </c>
      <c r="C24233" t="s">
        <v>31828</v>
      </c>
      <c r="D24233" t="e">
        <f>VLOOKUP(A24233,Planilha2!$1:$1048576,6,0)</f>
        <v>#N/A</v>
      </c>
      <c r="E24233" t="e">
        <f>VLOOKUP(C24233,Planilha5!B:B,1,0)</f>
        <v>#N/A</v>
      </c>
    </row>
    <row r="24234" spans="1:5" hidden="1">
      <c r="A24234" s="11">
        <v>54553</v>
      </c>
      <c r="B24234" t="s">
        <v>31829</v>
      </c>
      <c r="C24234" t="s">
        <v>31830</v>
      </c>
      <c r="D24234" t="e">
        <f>VLOOKUP(A24234,Planilha2!$1:$1048576,6,0)</f>
        <v>#N/A</v>
      </c>
      <c r="E24234" t="e">
        <f>VLOOKUP(C24234,Planilha5!B:B,1,0)</f>
        <v>#N/A</v>
      </c>
    </row>
    <row r="24235" spans="1:5" hidden="1">
      <c r="A24235" s="11">
        <v>23114</v>
      </c>
      <c r="B24235" t="s">
        <v>11945</v>
      </c>
      <c r="C24235" t="s">
        <v>31831</v>
      </c>
      <c r="D24235" t="e">
        <f>VLOOKUP(A24235,Planilha2!$1:$1048576,6,0)</f>
        <v>#N/A</v>
      </c>
      <c r="E24235" t="e">
        <f>VLOOKUP(C24235,Planilha5!B:B,1,0)</f>
        <v>#N/A</v>
      </c>
    </row>
    <row r="24236" spans="1:5" hidden="1">
      <c r="A24236" s="11">
        <v>55463</v>
      </c>
      <c r="B24236" t="s">
        <v>31832</v>
      </c>
      <c r="C24236" t="s">
        <v>31833</v>
      </c>
      <c r="D24236" t="e">
        <f>VLOOKUP(A24236,Planilha2!$1:$1048576,6,0)</f>
        <v>#N/A</v>
      </c>
      <c r="E24236" t="e">
        <f>VLOOKUP(C24236,Planilha5!B:B,1,0)</f>
        <v>#N/A</v>
      </c>
    </row>
    <row r="24237" spans="1:5" hidden="1">
      <c r="A24237" s="11">
        <v>42238</v>
      </c>
      <c r="B24237" t="s">
        <v>31834</v>
      </c>
      <c r="C24237" t="s">
        <v>31835</v>
      </c>
      <c r="D24237" t="e">
        <f>VLOOKUP(A24237,Planilha2!$1:$1048576,6,0)</f>
        <v>#N/A</v>
      </c>
      <c r="E24237" t="e">
        <f>VLOOKUP(C24237,Planilha5!B:B,1,0)</f>
        <v>#N/A</v>
      </c>
    </row>
    <row r="24238" spans="1:5" hidden="1">
      <c r="A24238">
        <v>200</v>
      </c>
      <c r="B24238" t="s">
        <v>5167</v>
      </c>
      <c r="C24238" t="s">
        <v>5170</v>
      </c>
      <c r="D24238" t="e">
        <f>VLOOKUP(A24238,Planilha2!$1:$1048576,6,0)</f>
        <v>#N/A</v>
      </c>
      <c r="E24238" t="e">
        <f>VLOOKUP(C24238,Planilha5!B:B,1,0)</f>
        <v>#N/A</v>
      </c>
    </row>
    <row r="24239" spans="1:5" hidden="1">
      <c r="A24239" s="11">
        <v>55711</v>
      </c>
      <c r="B24239" t="s">
        <v>21562</v>
      </c>
      <c r="C24239" t="s">
        <v>31836</v>
      </c>
      <c r="D24239" t="e">
        <f>VLOOKUP(A24239,Planilha2!$1:$1048576,6,0)</f>
        <v>#N/A</v>
      </c>
      <c r="E24239" t="e">
        <f>VLOOKUP(C24239,Planilha5!B:B,1,0)</f>
        <v>#N/A</v>
      </c>
    </row>
    <row r="24240" spans="1:5" hidden="1">
      <c r="A24240" s="11">
        <v>46117</v>
      </c>
      <c r="B24240" t="s">
        <v>31837</v>
      </c>
      <c r="C24240" t="s">
        <v>31838</v>
      </c>
      <c r="D24240" t="e">
        <f>VLOOKUP(A24240,Planilha2!$1:$1048576,6,0)</f>
        <v>#N/A</v>
      </c>
      <c r="E24240" t="e">
        <f>VLOOKUP(C24240,Planilha5!B:B,1,0)</f>
        <v>#N/A</v>
      </c>
    </row>
    <row r="24241" spans="1:5" hidden="1">
      <c r="A24241">
        <v>142</v>
      </c>
      <c r="B24241" t="s">
        <v>889</v>
      </c>
      <c r="C24241" t="s">
        <v>23428</v>
      </c>
      <c r="D24241" t="e">
        <f>VLOOKUP(A24241,Planilha2!$1:$1048576,6,0)</f>
        <v>#N/A</v>
      </c>
      <c r="E24241" t="e">
        <f>VLOOKUP(C24241,Planilha5!B:B,1,0)</f>
        <v>#N/A</v>
      </c>
    </row>
    <row r="24242" spans="1:5" hidden="1">
      <c r="A24242" s="11">
        <v>92522</v>
      </c>
      <c r="B24242" t="s">
        <v>559</v>
      </c>
      <c r="C24242" t="s">
        <v>31839</v>
      </c>
      <c r="D24242" t="str">
        <f>VLOOKUP(A24242,Planilha2!$1:$1048576,6,0)</f>
        <v>18 - Inativos Magistrados</v>
      </c>
      <c r="E24242" t="e">
        <f>VLOOKUP(C24242,Planilha5!B:B,1,0)</f>
        <v>#N/A</v>
      </c>
    </row>
    <row r="24243" spans="1:5" hidden="1">
      <c r="A24243" s="11">
        <v>5548</v>
      </c>
      <c r="B24243" t="s">
        <v>310</v>
      </c>
      <c r="C24243" t="s">
        <v>31840</v>
      </c>
      <c r="D24243" t="str">
        <f>VLOOKUP(A24243,Planilha2!$1:$1048576,6,0)</f>
        <v>18 - Inativos Magistrados</v>
      </c>
      <c r="E24243" t="e">
        <f>VLOOKUP(C24243,Planilha5!B:B,1,0)</f>
        <v>#N/A</v>
      </c>
    </row>
    <row r="24244" spans="1:5" hidden="1">
      <c r="A24244" s="11">
        <v>43005</v>
      </c>
      <c r="B24244" t="s">
        <v>15175</v>
      </c>
      <c r="C24244" t="s">
        <v>1583</v>
      </c>
      <c r="D24244" t="e">
        <f>VLOOKUP(A24244,Planilha2!$1:$1048576,6,0)</f>
        <v>#N/A</v>
      </c>
      <c r="E24244" t="e">
        <f>VLOOKUP(C24244,Planilha5!B:B,1,0)</f>
        <v>#N/A</v>
      </c>
    </row>
    <row r="24245" spans="1:5" hidden="1">
      <c r="A24245" s="11">
        <v>52430</v>
      </c>
      <c r="B24245" t="s">
        <v>29289</v>
      </c>
      <c r="C24245" t="s">
        <v>31841</v>
      </c>
      <c r="D24245" t="e">
        <f>VLOOKUP(A24245,Planilha2!$1:$1048576,6,0)</f>
        <v>#N/A</v>
      </c>
      <c r="E24245" t="e">
        <f>VLOOKUP(C24245,Planilha5!B:B,1,0)</f>
        <v>#N/A</v>
      </c>
    </row>
    <row r="24246" spans="1:5" hidden="1">
      <c r="A24246" s="11">
        <v>53196</v>
      </c>
      <c r="B24246" t="s">
        <v>31842</v>
      </c>
      <c r="C24246" t="s">
        <v>31843</v>
      </c>
      <c r="D24246" t="e">
        <f>VLOOKUP(A24246,Planilha2!$1:$1048576,6,0)</f>
        <v>#N/A</v>
      </c>
      <c r="E24246" t="e">
        <f>VLOOKUP(C24246,Planilha5!B:B,1,0)</f>
        <v>#N/A</v>
      </c>
    </row>
    <row r="24247" spans="1:5" hidden="1">
      <c r="A24247" s="11">
        <v>1511</v>
      </c>
      <c r="B24247" t="s">
        <v>1901</v>
      </c>
      <c r="C24247" t="s">
        <v>31844</v>
      </c>
      <c r="D24247" t="e">
        <f>VLOOKUP(A24247,Planilha2!$1:$1048576,6,0)</f>
        <v>#N/A</v>
      </c>
      <c r="E24247" t="e">
        <f>VLOOKUP(C24247,Planilha5!B:B,1,0)</f>
        <v>#N/A</v>
      </c>
    </row>
    <row r="24248" spans="1:5" hidden="1">
      <c r="A24248">
        <v>27</v>
      </c>
      <c r="B24248" t="s">
        <v>2198</v>
      </c>
      <c r="C24248" t="s">
        <v>2199</v>
      </c>
      <c r="D24248" t="e">
        <f>VLOOKUP(A24248,Planilha2!$1:$1048576,6,0)</f>
        <v>#N/A</v>
      </c>
      <c r="E24248" t="e">
        <f>VLOOKUP(C24248,Planilha5!B:B,1,0)</f>
        <v>#N/A</v>
      </c>
    </row>
    <row r="24249" spans="1:5" hidden="1">
      <c r="A24249" s="11">
        <v>4220</v>
      </c>
      <c r="B24249" t="s">
        <v>229</v>
      </c>
      <c r="C24249" t="s">
        <v>10099</v>
      </c>
      <c r="D24249" t="str">
        <f>VLOOKUP(A24249,Planilha2!$1:$1048576,6,0)</f>
        <v>2 - Magistrados</v>
      </c>
      <c r="E24249" t="e">
        <f>VLOOKUP(C24249,Planilha5!B:B,1,0)</f>
        <v>#N/A</v>
      </c>
    </row>
    <row r="24250" spans="1:5" hidden="1">
      <c r="A24250" s="11">
        <v>49168</v>
      </c>
      <c r="B24250" t="s">
        <v>7476</v>
      </c>
      <c r="C24250" t="s">
        <v>31845</v>
      </c>
      <c r="D24250" t="e">
        <f>VLOOKUP(A24250,Planilha2!$1:$1048576,6,0)</f>
        <v>#N/A</v>
      </c>
      <c r="E24250" t="e">
        <f>VLOOKUP(C24250,Planilha5!B:B,1,0)</f>
        <v>#N/A</v>
      </c>
    </row>
    <row r="24251" spans="1:5" hidden="1">
      <c r="A24251" s="11">
        <v>1899</v>
      </c>
      <c r="B24251" t="s">
        <v>31846</v>
      </c>
      <c r="C24251" t="s">
        <v>30286</v>
      </c>
      <c r="D24251" t="e">
        <f>VLOOKUP(A24251,Planilha2!$1:$1048576,6,0)</f>
        <v>#N/A</v>
      </c>
      <c r="E24251" t="e">
        <f>VLOOKUP(C24251,Planilha5!B:B,1,0)</f>
        <v>#N/A</v>
      </c>
    </row>
    <row r="24252" spans="1:5" hidden="1">
      <c r="A24252" s="11">
        <v>50994</v>
      </c>
      <c r="B24252" t="s">
        <v>31847</v>
      </c>
      <c r="C24252" t="s">
        <v>31848</v>
      </c>
      <c r="D24252" t="e">
        <f>VLOOKUP(A24252,Planilha2!$1:$1048576,6,0)</f>
        <v>#N/A</v>
      </c>
      <c r="E24252" t="e">
        <f>VLOOKUP(C24252,Planilha5!B:B,1,0)</f>
        <v>#N/A</v>
      </c>
    </row>
    <row r="24253" spans="1:5" hidden="1">
      <c r="A24253" s="11">
        <v>93592</v>
      </c>
      <c r="B24253" t="s">
        <v>31849</v>
      </c>
      <c r="C24253" t="s">
        <v>31850</v>
      </c>
      <c r="D24253" t="e">
        <f>VLOOKUP(A24253,Planilha2!$1:$1048576,6,0)</f>
        <v>#N/A</v>
      </c>
      <c r="E24253" t="e">
        <f>VLOOKUP(C24253,Planilha5!B:B,1,0)</f>
        <v>#N/A</v>
      </c>
    </row>
    <row r="24254" spans="1:5" hidden="1">
      <c r="A24254" s="11">
        <v>3342</v>
      </c>
      <c r="B24254" t="s">
        <v>3548</v>
      </c>
      <c r="C24254" t="s">
        <v>31851</v>
      </c>
      <c r="D24254" t="e">
        <f>VLOOKUP(A24254,Planilha2!$1:$1048576,6,0)</f>
        <v>#N/A</v>
      </c>
      <c r="E24254" t="e">
        <f>VLOOKUP(C24254,Planilha5!B:B,1,0)</f>
        <v>#N/A</v>
      </c>
    </row>
    <row r="24255" spans="1:5" hidden="1">
      <c r="A24255" s="11">
        <v>55279</v>
      </c>
      <c r="B24255" t="s">
        <v>28408</v>
      </c>
      <c r="C24255" t="s">
        <v>31852</v>
      </c>
      <c r="D24255" t="e">
        <f>VLOOKUP(A24255,Planilha2!$1:$1048576,6,0)</f>
        <v>#N/A</v>
      </c>
      <c r="E24255" t="e">
        <f>VLOOKUP(C24255,Planilha5!B:B,1,0)</f>
        <v>#N/A</v>
      </c>
    </row>
    <row r="24256" spans="1:5" hidden="1">
      <c r="A24256" s="11">
        <v>903966</v>
      </c>
      <c r="B24256" t="s">
        <v>12793</v>
      </c>
      <c r="C24256" t="s">
        <v>31853</v>
      </c>
      <c r="D24256" t="e">
        <f>VLOOKUP(A24256,Planilha2!$1:$1048576,6,0)</f>
        <v>#N/A</v>
      </c>
      <c r="E24256" t="e">
        <f>VLOOKUP(C24256,Planilha5!B:B,1,0)</f>
        <v>#N/A</v>
      </c>
    </row>
    <row r="24257" spans="1:5" hidden="1">
      <c r="A24257" s="11">
        <v>4623</v>
      </c>
      <c r="B24257" t="s">
        <v>15828</v>
      </c>
      <c r="C24257" t="s">
        <v>9696</v>
      </c>
      <c r="D24257" t="e">
        <f>VLOOKUP(A24257,Planilha2!$1:$1048576,6,0)</f>
        <v>#N/A</v>
      </c>
      <c r="E24257" t="e">
        <f>VLOOKUP(C24257,Planilha5!B:B,1,0)</f>
        <v>#N/A</v>
      </c>
    </row>
    <row r="24258" spans="1:5" hidden="1">
      <c r="A24258">
        <v>856</v>
      </c>
      <c r="B24258" t="s">
        <v>10337</v>
      </c>
      <c r="C24258" t="s">
        <v>31854</v>
      </c>
      <c r="D24258" t="e">
        <f>VLOOKUP(A24258,Planilha2!$1:$1048576,6,0)</f>
        <v>#N/A</v>
      </c>
      <c r="E24258" t="e">
        <f>VLOOKUP(C24258,Planilha5!B:B,1,0)</f>
        <v>#N/A</v>
      </c>
    </row>
    <row r="24259" spans="1:5" hidden="1">
      <c r="A24259" s="11">
        <v>901636</v>
      </c>
      <c r="B24259" t="s">
        <v>19251</v>
      </c>
      <c r="C24259" t="s">
        <v>31855</v>
      </c>
      <c r="D24259" t="e">
        <f>VLOOKUP(A24259,Planilha2!$1:$1048576,6,0)</f>
        <v>#N/A</v>
      </c>
      <c r="E24259" t="e">
        <f>VLOOKUP(C24259,Planilha5!B:B,1,0)</f>
        <v>#N/A</v>
      </c>
    </row>
    <row r="24260" spans="1:5" hidden="1">
      <c r="A24260" s="11">
        <v>53795</v>
      </c>
      <c r="B24260" t="s">
        <v>14271</v>
      </c>
      <c r="C24260" t="s">
        <v>31856</v>
      </c>
      <c r="D24260" t="e">
        <f>VLOOKUP(A24260,Planilha2!$1:$1048576,6,0)</f>
        <v>#N/A</v>
      </c>
      <c r="E24260" t="e">
        <f>VLOOKUP(C24260,Planilha5!B:B,1,0)</f>
        <v>#N/A</v>
      </c>
    </row>
    <row r="24261" spans="1:5" hidden="1">
      <c r="A24261" s="11">
        <v>46688</v>
      </c>
      <c r="B24261" t="s">
        <v>10668</v>
      </c>
      <c r="C24261" t="s">
        <v>31857</v>
      </c>
      <c r="D24261" t="e">
        <f>VLOOKUP(A24261,Planilha2!$1:$1048576,6,0)</f>
        <v>#N/A</v>
      </c>
      <c r="E24261" t="e">
        <f>VLOOKUP(C24261,Planilha5!B:B,1,0)</f>
        <v>#N/A</v>
      </c>
    </row>
    <row r="24262" spans="1:5" hidden="1">
      <c r="A24262" s="11">
        <v>9679</v>
      </c>
      <c r="B24262" t="s">
        <v>2695</v>
      </c>
      <c r="C24262" t="s">
        <v>31858</v>
      </c>
      <c r="D24262" t="e">
        <f>VLOOKUP(A24262,Planilha2!$1:$1048576,6,0)</f>
        <v>#N/A</v>
      </c>
      <c r="E24262" t="e">
        <f>VLOOKUP(C24262,Planilha5!B:B,1,0)</f>
        <v>#N/A</v>
      </c>
    </row>
    <row r="24263" spans="1:5" hidden="1">
      <c r="A24263" s="11">
        <v>50367</v>
      </c>
      <c r="B24263" t="s">
        <v>31859</v>
      </c>
      <c r="C24263" t="s">
        <v>31860</v>
      </c>
      <c r="D24263" t="e">
        <f>VLOOKUP(A24263,Planilha2!$1:$1048576,6,0)</f>
        <v>#N/A</v>
      </c>
      <c r="E24263" t="e">
        <f>VLOOKUP(C24263,Planilha5!B:B,1,0)</f>
        <v>#N/A</v>
      </c>
    </row>
    <row r="24264" spans="1:5" hidden="1">
      <c r="A24264" s="11">
        <v>55126</v>
      </c>
      <c r="B24264" t="s">
        <v>31861</v>
      </c>
      <c r="C24264" t="s">
        <v>31862</v>
      </c>
      <c r="D24264" t="e">
        <f>VLOOKUP(A24264,Planilha2!$1:$1048576,6,0)</f>
        <v>#N/A</v>
      </c>
      <c r="E24264" t="e">
        <f>VLOOKUP(C24264,Planilha5!B:B,1,0)</f>
        <v>#N/A</v>
      </c>
    </row>
    <row r="24265" spans="1:5" hidden="1">
      <c r="A24265" s="11">
        <v>94346</v>
      </c>
      <c r="B24265" t="s">
        <v>3732</v>
      </c>
      <c r="C24265" t="s">
        <v>31863</v>
      </c>
      <c r="D24265" t="e">
        <f>VLOOKUP(A24265,Planilha2!$1:$1048576,6,0)</f>
        <v>#N/A</v>
      </c>
      <c r="E24265" t="e">
        <f>VLOOKUP(C24265,Planilha5!B:B,1,0)</f>
        <v>#N/A</v>
      </c>
    </row>
    <row r="24266" spans="1:5" hidden="1">
      <c r="A24266" s="11">
        <v>1865</v>
      </c>
      <c r="B24266" t="s">
        <v>6050</v>
      </c>
      <c r="C24266" t="s">
        <v>31864</v>
      </c>
      <c r="D24266" t="e">
        <f>VLOOKUP(A24266,Planilha2!$1:$1048576,6,0)</f>
        <v>#N/A</v>
      </c>
      <c r="E24266" t="e">
        <f>VLOOKUP(C24266,Planilha5!B:B,1,0)</f>
        <v>#N/A</v>
      </c>
    </row>
    <row r="24267" spans="1:5" hidden="1">
      <c r="A24267">
        <v>84</v>
      </c>
      <c r="B24267" t="s">
        <v>2364</v>
      </c>
      <c r="C24267" t="s">
        <v>31865</v>
      </c>
      <c r="D24267" t="e">
        <f>VLOOKUP(A24267,Planilha2!$1:$1048576,6,0)</f>
        <v>#N/A</v>
      </c>
      <c r="E24267" t="e">
        <f>VLOOKUP(C24267,Planilha5!B:B,1,0)</f>
        <v>#N/A</v>
      </c>
    </row>
    <row r="24268" spans="1:5" hidden="1">
      <c r="A24268" s="11">
        <v>55800</v>
      </c>
      <c r="B24268" t="s">
        <v>31866</v>
      </c>
      <c r="C24268" t="s">
        <v>31867</v>
      </c>
      <c r="D24268" t="e">
        <f>VLOOKUP(A24268,Planilha2!$1:$1048576,6,0)</f>
        <v>#N/A</v>
      </c>
      <c r="E24268" t="e">
        <f>VLOOKUP(C24268,Planilha5!B:B,1,0)</f>
        <v>#N/A</v>
      </c>
    </row>
    <row r="24269" spans="1:5" hidden="1">
      <c r="A24269" s="11">
        <v>200515</v>
      </c>
      <c r="B24269" t="s">
        <v>5574</v>
      </c>
      <c r="C24269" t="s">
        <v>31868</v>
      </c>
      <c r="D24269" t="e">
        <f>VLOOKUP(A24269,Planilha2!$1:$1048576,6,0)</f>
        <v>#N/A</v>
      </c>
      <c r="E24269" t="e">
        <f>VLOOKUP(C24269,Planilha5!B:B,1,0)</f>
        <v>#N/A</v>
      </c>
    </row>
    <row r="24270" spans="1:5" hidden="1">
      <c r="A24270" s="11">
        <v>54834</v>
      </c>
      <c r="B24270" t="s">
        <v>21609</v>
      </c>
      <c r="C24270" t="s">
        <v>31869</v>
      </c>
      <c r="D24270" t="e">
        <f>VLOOKUP(A24270,Planilha2!$1:$1048576,6,0)</f>
        <v>#N/A</v>
      </c>
      <c r="E24270" t="e">
        <f>VLOOKUP(C24270,Planilha5!B:B,1,0)</f>
        <v>#N/A</v>
      </c>
    </row>
    <row r="24271" spans="1:5" hidden="1">
      <c r="A24271">
        <v>94</v>
      </c>
      <c r="B24271" t="s">
        <v>3184</v>
      </c>
      <c r="C24271" t="s">
        <v>31870</v>
      </c>
      <c r="D24271" t="e">
        <f>VLOOKUP(A24271,Planilha2!$1:$1048576,6,0)</f>
        <v>#N/A</v>
      </c>
      <c r="E24271" t="e">
        <f>VLOOKUP(C24271,Planilha5!B:B,1,0)</f>
        <v>#N/A</v>
      </c>
    </row>
    <row r="24272" spans="1:5" hidden="1">
      <c r="A24272" s="11">
        <v>40351</v>
      </c>
      <c r="B24272" t="s">
        <v>7110</v>
      </c>
      <c r="C24272" t="s">
        <v>31871</v>
      </c>
      <c r="D24272" t="e">
        <f>VLOOKUP(A24272,Planilha2!$1:$1048576,6,0)</f>
        <v>#N/A</v>
      </c>
      <c r="E24272" t="e">
        <f>VLOOKUP(C24272,Planilha5!B:B,1,0)</f>
        <v>#N/A</v>
      </c>
    </row>
    <row r="24273" spans="1:5" hidden="1">
      <c r="A24273" s="11">
        <v>905038</v>
      </c>
      <c r="B24273" t="s">
        <v>15136</v>
      </c>
      <c r="C24273" t="s">
        <v>31872</v>
      </c>
      <c r="D24273" t="e">
        <f>VLOOKUP(A24273,Planilha2!$1:$1048576,6,0)</f>
        <v>#N/A</v>
      </c>
      <c r="E24273" t="e">
        <f>VLOOKUP(C24273,Planilha5!B:B,1,0)</f>
        <v>#N/A</v>
      </c>
    </row>
    <row r="24274" spans="1:5" hidden="1">
      <c r="A24274" s="11">
        <v>905475</v>
      </c>
      <c r="B24274" t="s">
        <v>24491</v>
      </c>
      <c r="C24274" t="s">
        <v>26747</v>
      </c>
      <c r="D24274" t="e">
        <f>VLOOKUP(A24274,Planilha2!$1:$1048576,6,0)</f>
        <v>#N/A</v>
      </c>
      <c r="E24274" t="e">
        <f>VLOOKUP(C24274,Planilha5!B:B,1,0)</f>
        <v>#N/A</v>
      </c>
    </row>
    <row r="24275" spans="1:5" hidden="1">
      <c r="A24275" s="11">
        <v>2994</v>
      </c>
      <c r="B24275" t="s">
        <v>2425</v>
      </c>
      <c r="C24275" t="s">
        <v>31873</v>
      </c>
      <c r="D24275" t="e">
        <f>VLOOKUP(A24275,Planilha2!$1:$1048576,6,0)</f>
        <v>#N/A</v>
      </c>
      <c r="E24275" t="e">
        <f>VLOOKUP(C24275,Planilha5!B:B,1,0)</f>
        <v>#N/A</v>
      </c>
    </row>
    <row r="24276" spans="1:5" hidden="1">
      <c r="A24276" s="11">
        <v>24723</v>
      </c>
      <c r="B24276" t="s">
        <v>17064</v>
      </c>
      <c r="C24276" t="s">
        <v>8094</v>
      </c>
      <c r="D24276" t="e">
        <f>VLOOKUP(A24276,Planilha2!$1:$1048576,6,0)</f>
        <v>#N/A</v>
      </c>
      <c r="E24276" t="e">
        <f>VLOOKUP(C24276,Planilha5!B:B,1,0)</f>
        <v>#N/A</v>
      </c>
    </row>
    <row r="24277" spans="1:5" hidden="1">
      <c r="A24277" s="11">
        <v>903884</v>
      </c>
      <c r="B24277" t="s">
        <v>29847</v>
      </c>
      <c r="C24277" t="s">
        <v>31874</v>
      </c>
      <c r="D24277" t="e">
        <f>VLOOKUP(A24277,Planilha2!$1:$1048576,6,0)</f>
        <v>#N/A</v>
      </c>
      <c r="E24277" t="e">
        <f>VLOOKUP(C24277,Planilha5!B:B,1,0)</f>
        <v>#N/A</v>
      </c>
    </row>
    <row r="24278" spans="1:5" hidden="1">
      <c r="A24278" s="11">
        <v>52593</v>
      </c>
      <c r="B24278" t="s">
        <v>8785</v>
      </c>
      <c r="C24278" t="s">
        <v>31875</v>
      </c>
      <c r="D24278" t="e">
        <f>VLOOKUP(A24278,Planilha2!$1:$1048576,6,0)</f>
        <v>#N/A</v>
      </c>
      <c r="E24278" t="e">
        <f>VLOOKUP(C24278,Planilha5!B:B,1,0)</f>
        <v>#N/A</v>
      </c>
    </row>
    <row r="24279" spans="1:5" hidden="1">
      <c r="A24279" s="11">
        <v>49889</v>
      </c>
      <c r="B24279" t="s">
        <v>31876</v>
      </c>
      <c r="C24279" t="s">
        <v>31877</v>
      </c>
      <c r="D24279" t="e">
        <f>VLOOKUP(A24279,Planilha2!$1:$1048576,6,0)</f>
        <v>#N/A</v>
      </c>
      <c r="E24279" t="e">
        <f>VLOOKUP(C24279,Planilha5!B:B,1,0)</f>
        <v>#N/A</v>
      </c>
    </row>
    <row r="24280" spans="1:5" hidden="1">
      <c r="A24280" s="11">
        <v>53405</v>
      </c>
      <c r="B24280" t="s">
        <v>9511</v>
      </c>
      <c r="C24280" t="s">
        <v>31878</v>
      </c>
      <c r="D24280" t="e">
        <f>VLOOKUP(A24280,Planilha2!$1:$1048576,6,0)</f>
        <v>#N/A</v>
      </c>
      <c r="E24280" t="e">
        <f>VLOOKUP(C24280,Planilha5!B:B,1,0)</f>
        <v>#N/A</v>
      </c>
    </row>
    <row r="24281" spans="1:5" hidden="1">
      <c r="A24281" s="11">
        <v>46654</v>
      </c>
      <c r="B24281" t="s">
        <v>8649</v>
      </c>
      <c r="C24281" t="s">
        <v>31879</v>
      </c>
      <c r="D24281" t="e">
        <f>VLOOKUP(A24281,Planilha2!$1:$1048576,6,0)</f>
        <v>#N/A</v>
      </c>
      <c r="E24281" t="e">
        <f>VLOOKUP(C24281,Planilha5!B:B,1,0)</f>
        <v>#N/A</v>
      </c>
    </row>
    <row r="24282" spans="1:5" hidden="1">
      <c r="A24282" s="11">
        <v>200547</v>
      </c>
      <c r="B24282" t="s">
        <v>1275</v>
      </c>
      <c r="C24282" t="s">
        <v>31880</v>
      </c>
      <c r="D24282" t="e">
        <f>VLOOKUP(A24282,Planilha2!$1:$1048576,6,0)</f>
        <v>#N/A</v>
      </c>
      <c r="E24282" t="e">
        <f>VLOOKUP(C24282,Planilha5!B:B,1,0)</f>
        <v>#N/A</v>
      </c>
    </row>
    <row r="24283" spans="1:5" hidden="1">
      <c r="A24283" s="11">
        <v>904628</v>
      </c>
      <c r="B24283" t="s">
        <v>31881</v>
      </c>
      <c r="C24283" t="s">
        <v>31882</v>
      </c>
      <c r="D24283" t="e">
        <f>VLOOKUP(A24283,Planilha2!$1:$1048576,6,0)</f>
        <v>#N/A</v>
      </c>
      <c r="E24283" t="e">
        <f>VLOOKUP(C24283,Planilha5!B:B,1,0)</f>
        <v>#N/A</v>
      </c>
    </row>
    <row r="24284" spans="1:5" hidden="1">
      <c r="A24284" s="11">
        <v>905326</v>
      </c>
      <c r="B24284" t="s">
        <v>31883</v>
      </c>
      <c r="C24284" t="s">
        <v>31884</v>
      </c>
      <c r="D24284" t="e">
        <f>VLOOKUP(A24284,Planilha2!$1:$1048576,6,0)</f>
        <v>#N/A</v>
      </c>
      <c r="E24284" t="e">
        <f>VLOOKUP(C24284,Planilha5!B:B,1,0)</f>
        <v>#N/A</v>
      </c>
    </row>
    <row r="24285" spans="1:5" hidden="1">
      <c r="A24285" s="11">
        <v>200508</v>
      </c>
      <c r="B24285" t="s">
        <v>4188</v>
      </c>
      <c r="C24285" t="s">
        <v>4189</v>
      </c>
      <c r="D24285" t="e">
        <f>VLOOKUP(A24285,Planilha2!$1:$1048576,6,0)</f>
        <v>#N/A</v>
      </c>
      <c r="E24285" t="e">
        <f>VLOOKUP(C24285,Planilha5!B:B,1,0)</f>
        <v>#N/A</v>
      </c>
    </row>
    <row r="24286" spans="1:5" hidden="1">
      <c r="A24286" s="11">
        <v>95875</v>
      </c>
      <c r="B24286" t="s">
        <v>2331</v>
      </c>
      <c r="C24286" t="s">
        <v>31885</v>
      </c>
      <c r="D24286" t="e">
        <f>VLOOKUP(A24286,Planilha2!$1:$1048576,6,0)</f>
        <v>#N/A</v>
      </c>
      <c r="E24286" t="e">
        <f>VLOOKUP(C24286,Planilha5!B:B,1,0)</f>
        <v>#N/A</v>
      </c>
    </row>
    <row r="24287" spans="1:5" hidden="1">
      <c r="A24287" s="11">
        <v>12013</v>
      </c>
      <c r="B24287" t="s">
        <v>2315</v>
      </c>
      <c r="C24287" t="s">
        <v>31886</v>
      </c>
      <c r="D24287" t="e">
        <f>VLOOKUP(A24287,Planilha2!$1:$1048576,6,0)</f>
        <v>#N/A</v>
      </c>
      <c r="E24287" t="e">
        <f>VLOOKUP(C24287,Planilha5!B:B,1,0)</f>
        <v>#N/A</v>
      </c>
    </row>
    <row r="24288" spans="1:5" hidden="1">
      <c r="A24288" s="11">
        <v>42919</v>
      </c>
      <c r="B24288" t="s">
        <v>10228</v>
      </c>
      <c r="C24288" t="s">
        <v>31887</v>
      </c>
      <c r="D24288" t="e">
        <f>VLOOKUP(A24288,Planilha2!$1:$1048576,6,0)</f>
        <v>#N/A</v>
      </c>
      <c r="E24288" t="e">
        <f>VLOOKUP(C24288,Planilha5!B:B,1,0)</f>
        <v>#N/A</v>
      </c>
    </row>
    <row r="24289" spans="1:5" hidden="1">
      <c r="A24289" s="11">
        <v>4477</v>
      </c>
      <c r="B24289" t="s">
        <v>2248</v>
      </c>
      <c r="C24289" t="s">
        <v>2250</v>
      </c>
      <c r="D24289" t="e">
        <f>VLOOKUP(A24289,Planilha2!$1:$1048576,6,0)</f>
        <v>#N/A</v>
      </c>
      <c r="E24289" t="e">
        <f>VLOOKUP(C24289,Planilha5!B:B,1,0)</f>
        <v>#N/A</v>
      </c>
    </row>
    <row r="24290" spans="1:5" hidden="1">
      <c r="A24290" s="11">
        <v>10427</v>
      </c>
      <c r="B24290" t="s">
        <v>6757</v>
      </c>
      <c r="C24290" t="s">
        <v>6758</v>
      </c>
      <c r="D24290" t="e">
        <f>VLOOKUP(A24290,Planilha2!$1:$1048576,6,0)</f>
        <v>#N/A</v>
      </c>
      <c r="E24290" t="e">
        <f>VLOOKUP(C24290,Planilha5!B:B,1,0)</f>
        <v>#N/A</v>
      </c>
    </row>
    <row r="24291" spans="1:5" hidden="1">
      <c r="A24291">
        <v>379</v>
      </c>
      <c r="B24291" t="s">
        <v>19655</v>
      </c>
      <c r="C24291" t="s">
        <v>31888</v>
      </c>
      <c r="D24291" t="e">
        <f>VLOOKUP(A24291,Planilha2!$1:$1048576,6,0)</f>
        <v>#N/A</v>
      </c>
      <c r="E24291" t="e">
        <f>VLOOKUP(C24291,Planilha5!B:B,1,0)</f>
        <v>#N/A</v>
      </c>
    </row>
    <row r="24292" spans="1:5" hidden="1">
      <c r="A24292" s="11">
        <v>43647</v>
      </c>
      <c r="B24292" t="s">
        <v>31889</v>
      </c>
      <c r="C24292" t="s">
        <v>31890</v>
      </c>
      <c r="D24292" t="e">
        <f>VLOOKUP(A24292,Planilha2!$1:$1048576,6,0)</f>
        <v>#N/A</v>
      </c>
      <c r="E24292" t="e">
        <f>VLOOKUP(C24292,Planilha5!B:B,1,0)</f>
        <v>#N/A</v>
      </c>
    </row>
    <row r="24293" spans="1:5" hidden="1">
      <c r="A24293" s="11">
        <v>5559</v>
      </c>
      <c r="B24293" t="s">
        <v>10729</v>
      </c>
      <c r="C24293" t="s">
        <v>31891</v>
      </c>
      <c r="D24293" t="e">
        <f>VLOOKUP(A24293,Planilha2!$1:$1048576,6,0)</f>
        <v>#N/A</v>
      </c>
      <c r="E24293" t="e">
        <f>VLOOKUP(C24293,Planilha5!B:B,1,0)</f>
        <v>#N/A</v>
      </c>
    </row>
    <row r="24294" spans="1:5" hidden="1">
      <c r="A24294" s="11">
        <v>54980</v>
      </c>
      <c r="B24294" t="s">
        <v>31892</v>
      </c>
      <c r="C24294" t="s">
        <v>31893</v>
      </c>
      <c r="D24294" t="e">
        <f>VLOOKUP(A24294,Planilha2!$1:$1048576,6,0)</f>
        <v>#N/A</v>
      </c>
      <c r="E24294" t="e">
        <f>VLOOKUP(C24294,Planilha5!B:B,1,0)</f>
        <v>#N/A</v>
      </c>
    </row>
    <row r="24295" spans="1:5" hidden="1">
      <c r="A24295" s="11">
        <v>24347</v>
      </c>
      <c r="B24295" t="s">
        <v>31894</v>
      </c>
      <c r="C24295" t="s">
        <v>31895</v>
      </c>
      <c r="D24295" t="e">
        <f>VLOOKUP(A24295,Planilha2!$1:$1048576,6,0)</f>
        <v>#N/A</v>
      </c>
      <c r="E24295" t="e">
        <f>VLOOKUP(C24295,Planilha5!B:B,1,0)</f>
        <v>#N/A</v>
      </c>
    </row>
    <row r="24296" spans="1:5" hidden="1">
      <c r="A24296" s="11">
        <v>18568</v>
      </c>
      <c r="B24296" t="s">
        <v>1565</v>
      </c>
      <c r="C24296" t="s">
        <v>1567</v>
      </c>
      <c r="D24296" t="e">
        <f>VLOOKUP(A24296,Planilha2!$1:$1048576,6,0)</f>
        <v>#N/A</v>
      </c>
      <c r="E24296" t="e">
        <f>VLOOKUP(C24296,Planilha5!B:B,1,0)</f>
        <v>#N/A</v>
      </c>
    </row>
    <row r="24297" spans="1:5" hidden="1">
      <c r="A24297" s="11">
        <v>4128</v>
      </c>
      <c r="B24297" t="s">
        <v>3503</v>
      </c>
      <c r="C24297" t="s">
        <v>3505</v>
      </c>
      <c r="D24297" t="e">
        <f>VLOOKUP(A24297,Planilha2!$1:$1048576,6,0)</f>
        <v>#N/A</v>
      </c>
      <c r="E24297" t="e">
        <f>VLOOKUP(C24297,Planilha5!B:B,1,0)</f>
        <v>#N/A</v>
      </c>
    </row>
    <row r="24298" spans="1:5" hidden="1">
      <c r="A24298" s="11">
        <v>51731</v>
      </c>
      <c r="B24298" t="s">
        <v>10992</v>
      </c>
      <c r="C24298" t="s">
        <v>31896</v>
      </c>
      <c r="D24298" t="e">
        <f>VLOOKUP(A24298,Planilha2!$1:$1048576,6,0)</f>
        <v>#N/A</v>
      </c>
      <c r="E24298" t="e">
        <f>VLOOKUP(C24298,Planilha5!B:B,1,0)</f>
        <v>#N/A</v>
      </c>
    </row>
    <row r="24299" spans="1:5" hidden="1">
      <c r="A24299" s="11">
        <v>48580</v>
      </c>
      <c r="B24299" t="s">
        <v>491</v>
      </c>
      <c r="C24299" t="s">
        <v>31897</v>
      </c>
      <c r="D24299" t="str">
        <f>VLOOKUP(A24299,Planilha2!$1:$1048576,6,0)</f>
        <v>2 - Magistrados</v>
      </c>
      <c r="E24299" t="e">
        <f>VLOOKUP(C24299,Planilha5!B:B,1,0)</f>
        <v>#N/A</v>
      </c>
    </row>
    <row r="24300" spans="1:5" hidden="1">
      <c r="A24300" s="11">
        <v>24112</v>
      </c>
      <c r="B24300" t="s">
        <v>15224</v>
      </c>
      <c r="C24300" t="s">
        <v>31898</v>
      </c>
      <c r="D24300" t="e">
        <f>VLOOKUP(A24300,Planilha2!$1:$1048576,6,0)</f>
        <v>#N/A</v>
      </c>
      <c r="E24300" t="e">
        <f>VLOOKUP(C24300,Planilha5!B:B,1,0)</f>
        <v>#N/A</v>
      </c>
    </row>
    <row r="24301" spans="1:5" hidden="1">
      <c r="A24301" s="11">
        <v>4400</v>
      </c>
      <c r="B24301" t="s">
        <v>7087</v>
      </c>
      <c r="C24301" t="s">
        <v>31899</v>
      </c>
      <c r="D24301" t="e">
        <f>VLOOKUP(A24301,Planilha2!$1:$1048576,6,0)</f>
        <v>#N/A</v>
      </c>
      <c r="E24301" t="e">
        <f>VLOOKUP(C24301,Planilha5!B:B,1,0)</f>
        <v>#N/A</v>
      </c>
    </row>
    <row r="24302" spans="1:5" hidden="1">
      <c r="A24302" s="11">
        <v>23862</v>
      </c>
      <c r="B24302" t="s">
        <v>507</v>
      </c>
      <c r="C24302" t="s">
        <v>31900</v>
      </c>
      <c r="D24302" t="str">
        <f>VLOOKUP(A24302,Planilha2!$1:$1048576,6,0)</f>
        <v>2 - Magistrados</v>
      </c>
      <c r="E24302" t="e">
        <f>VLOOKUP(C24302,Planilha5!B:B,1,0)</f>
        <v>#N/A</v>
      </c>
    </row>
    <row r="24303" spans="1:5" hidden="1">
      <c r="A24303">
        <v>690</v>
      </c>
      <c r="B24303" t="s">
        <v>2042</v>
      </c>
      <c r="C24303" t="s">
        <v>31901</v>
      </c>
      <c r="D24303" t="e">
        <f>VLOOKUP(A24303,Planilha2!$1:$1048576,6,0)</f>
        <v>#N/A</v>
      </c>
      <c r="E24303" t="e">
        <f>VLOOKUP(C24303,Planilha5!B:B,1,0)</f>
        <v>#N/A</v>
      </c>
    </row>
    <row r="24304" spans="1:5" hidden="1">
      <c r="A24304" s="11">
        <v>12183</v>
      </c>
      <c r="B24304" t="s">
        <v>5401</v>
      </c>
      <c r="C24304" t="s">
        <v>5402</v>
      </c>
      <c r="D24304" t="e">
        <f>VLOOKUP(A24304,Planilha2!$1:$1048576,6,0)</f>
        <v>#N/A</v>
      </c>
      <c r="E24304" t="e">
        <f>VLOOKUP(C24304,Planilha5!B:B,1,0)</f>
        <v>#N/A</v>
      </c>
    </row>
    <row r="24305" spans="1:5" hidden="1">
      <c r="A24305" s="11">
        <v>48559</v>
      </c>
      <c r="B24305" t="s">
        <v>79</v>
      </c>
      <c r="C24305" t="s">
        <v>31902</v>
      </c>
      <c r="D24305" t="str">
        <f>VLOOKUP(A24305,Planilha2!$1:$1048576,6,0)</f>
        <v>2 - Magistrados</v>
      </c>
      <c r="E24305" t="e">
        <f>VLOOKUP(C24305,Planilha5!B:B,1,0)</f>
        <v>#N/A</v>
      </c>
    </row>
    <row r="24306" spans="1:5" hidden="1">
      <c r="A24306" s="11">
        <v>55014</v>
      </c>
      <c r="B24306" t="s">
        <v>7738</v>
      </c>
      <c r="C24306" t="s">
        <v>9187</v>
      </c>
      <c r="D24306" t="e">
        <f>VLOOKUP(A24306,Planilha2!$1:$1048576,6,0)</f>
        <v>#N/A</v>
      </c>
      <c r="E24306" t="e">
        <f>VLOOKUP(C24306,Planilha5!B:B,1,0)</f>
        <v>#N/A</v>
      </c>
    </row>
    <row r="24307" spans="1:5" hidden="1">
      <c r="A24307" s="11">
        <v>904976</v>
      </c>
      <c r="B24307" t="s">
        <v>31903</v>
      </c>
      <c r="C24307" t="s">
        <v>31904</v>
      </c>
      <c r="D24307" t="e">
        <f>VLOOKUP(A24307,Planilha2!$1:$1048576,6,0)</f>
        <v>#N/A</v>
      </c>
      <c r="E24307" t="e">
        <f>VLOOKUP(C24307,Planilha5!B:B,1,0)</f>
        <v>#N/A</v>
      </c>
    </row>
    <row r="24308" spans="1:5" hidden="1">
      <c r="A24308" s="11">
        <v>54242</v>
      </c>
      <c r="B24308" t="s">
        <v>31905</v>
      </c>
      <c r="C24308" t="s">
        <v>31906</v>
      </c>
      <c r="D24308" t="e">
        <f>VLOOKUP(A24308,Planilha2!$1:$1048576,6,0)</f>
        <v>#N/A</v>
      </c>
      <c r="E24308" t="e">
        <f>VLOOKUP(C24308,Planilha5!B:B,1,0)</f>
        <v>#N/A</v>
      </c>
    </row>
    <row r="24309" spans="1:5" hidden="1">
      <c r="A24309" s="11">
        <v>9064</v>
      </c>
      <c r="B24309" t="s">
        <v>31907</v>
      </c>
      <c r="C24309" t="s">
        <v>31908</v>
      </c>
      <c r="D24309" t="e">
        <f>VLOOKUP(A24309,Planilha2!$1:$1048576,6,0)</f>
        <v>#N/A</v>
      </c>
      <c r="E24309" t="e">
        <f>VLOOKUP(C24309,Planilha5!B:B,1,0)</f>
        <v>#N/A</v>
      </c>
    </row>
    <row r="24310" spans="1:5" hidden="1">
      <c r="A24310" s="11">
        <v>48430</v>
      </c>
      <c r="B24310" t="s">
        <v>31909</v>
      </c>
      <c r="C24310" t="s">
        <v>31910</v>
      </c>
      <c r="D24310" t="e">
        <f>VLOOKUP(A24310,Planilha2!$1:$1048576,6,0)</f>
        <v>#N/A</v>
      </c>
      <c r="E24310" t="e">
        <f>VLOOKUP(C24310,Planilha5!B:B,1,0)</f>
        <v>#N/A</v>
      </c>
    </row>
    <row r="24311" spans="1:5" hidden="1">
      <c r="A24311" s="11">
        <v>201669</v>
      </c>
      <c r="B24311" t="s">
        <v>586</v>
      </c>
      <c r="C24311" t="s">
        <v>7491</v>
      </c>
      <c r="D24311" t="str">
        <f>VLOOKUP(A24311,Planilha2!$1:$1048576,6,0)</f>
        <v>2 - Magistrados</v>
      </c>
      <c r="E24311" t="e">
        <f>VLOOKUP(C24311,Planilha5!B:B,1,0)</f>
        <v>#N/A</v>
      </c>
    </row>
    <row r="24312" spans="1:5" hidden="1">
      <c r="A24312" s="11">
        <v>41250</v>
      </c>
      <c r="B24312" t="s">
        <v>8637</v>
      </c>
      <c r="C24312" t="s">
        <v>31911</v>
      </c>
      <c r="D24312" t="e">
        <f>VLOOKUP(A24312,Planilha2!$1:$1048576,6,0)</f>
        <v>#N/A</v>
      </c>
      <c r="E24312" t="e">
        <f>VLOOKUP(C24312,Planilha5!B:B,1,0)</f>
        <v>#N/A</v>
      </c>
    </row>
    <row r="24313" spans="1:5" hidden="1">
      <c r="A24313" s="11">
        <v>200375</v>
      </c>
      <c r="B24313" t="s">
        <v>2846</v>
      </c>
      <c r="C24313" t="s">
        <v>2847</v>
      </c>
      <c r="D24313" t="e">
        <f>VLOOKUP(A24313,Planilha2!$1:$1048576,6,0)</f>
        <v>#N/A</v>
      </c>
      <c r="E24313" t="e">
        <f>VLOOKUP(C24313,Planilha5!B:B,1,0)</f>
        <v>#N/A</v>
      </c>
    </row>
    <row r="24314" spans="1:5" hidden="1">
      <c r="A24314" s="11">
        <v>2501</v>
      </c>
      <c r="B24314" t="s">
        <v>1440</v>
      </c>
      <c r="C24314" t="s">
        <v>31912</v>
      </c>
      <c r="D24314" t="e">
        <f>VLOOKUP(A24314,Planilha2!$1:$1048576,6,0)</f>
        <v>#N/A</v>
      </c>
      <c r="E24314" t="e">
        <f>VLOOKUP(C24314,Planilha5!B:B,1,0)</f>
        <v>#N/A</v>
      </c>
    </row>
    <row r="24315" spans="1:5" hidden="1">
      <c r="A24315" s="11">
        <v>23162</v>
      </c>
      <c r="B24315" t="s">
        <v>5717</v>
      </c>
      <c r="C24315" t="s">
        <v>9015</v>
      </c>
      <c r="D24315" t="e">
        <f>VLOOKUP(A24315,Planilha2!$1:$1048576,6,0)</f>
        <v>#N/A</v>
      </c>
      <c r="E24315" t="str">
        <f>VLOOKUP(C24315,Planilha5!B:B,1,0)</f>
        <v>TEREZINHA DE JESUS PASSOS SILVA</v>
      </c>
    </row>
    <row r="24316" spans="1:5" hidden="1">
      <c r="A24316">
        <v>555</v>
      </c>
      <c r="B24316" t="s">
        <v>1061</v>
      </c>
      <c r="C24316" t="s">
        <v>1062</v>
      </c>
      <c r="D24316" t="e">
        <f>VLOOKUP(A24316,Planilha2!$1:$1048576,6,0)</f>
        <v>#N/A</v>
      </c>
      <c r="E24316" t="e">
        <f>VLOOKUP(C24316,Planilha5!B:B,1,0)</f>
        <v>#N/A</v>
      </c>
    </row>
    <row r="24317" spans="1:5" hidden="1">
      <c r="A24317" s="11">
        <v>10727</v>
      </c>
      <c r="B24317" t="s">
        <v>31913</v>
      </c>
      <c r="C24317" t="s">
        <v>31914</v>
      </c>
      <c r="D24317" t="e">
        <f>VLOOKUP(A24317,Planilha2!$1:$1048576,6,0)</f>
        <v>#N/A</v>
      </c>
      <c r="E24317" t="e">
        <f>VLOOKUP(C24317,Planilha5!B:B,1,0)</f>
        <v>#N/A</v>
      </c>
    </row>
    <row r="24318" spans="1:5" hidden="1">
      <c r="A24318" s="11">
        <v>55475</v>
      </c>
      <c r="B24318" t="s">
        <v>20459</v>
      </c>
      <c r="C24318" t="s">
        <v>31915</v>
      </c>
      <c r="D24318" t="e">
        <f>VLOOKUP(A24318,Planilha2!$1:$1048576,6,0)</f>
        <v>#N/A</v>
      </c>
      <c r="E24318" t="e">
        <f>VLOOKUP(C24318,Planilha5!B:B,1,0)</f>
        <v>#N/A</v>
      </c>
    </row>
    <row r="24319" spans="1:5" hidden="1">
      <c r="A24319" s="11">
        <v>53711</v>
      </c>
      <c r="B24319" t="s">
        <v>31714</v>
      </c>
      <c r="C24319" t="s">
        <v>31916</v>
      </c>
      <c r="D24319" t="e">
        <f>VLOOKUP(A24319,Planilha2!$1:$1048576,6,0)</f>
        <v>#N/A</v>
      </c>
      <c r="E24319" t="e">
        <f>VLOOKUP(C24319,Planilha5!B:B,1,0)</f>
        <v>#N/A</v>
      </c>
    </row>
    <row r="24320" spans="1:5" hidden="1">
      <c r="A24320" s="11">
        <v>9444</v>
      </c>
      <c r="B24320" t="s">
        <v>6367</v>
      </c>
      <c r="C24320" t="s">
        <v>31917</v>
      </c>
      <c r="D24320" t="e">
        <f>VLOOKUP(A24320,Planilha2!$1:$1048576,6,0)</f>
        <v>#N/A</v>
      </c>
      <c r="E24320" t="e">
        <f>VLOOKUP(C24320,Planilha5!B:B,1,0)</f>
        <v>#N/A</v>
      </c>
    </row>
    <row r="24321" spans="1:5" hidden="1">
      <c r="A24321" s="11">
        <v>12118</v>
      </c>
      <c r="B24321" t="s">
        <v>5056</v>
      </c>
      <c r="C24321" t="s">
        <v>31918</v>
      </c>
      <c r="D24321" t="e">
        <f>VLOOKUP(A24321,Planilha2!$1:$1048576,6,0)</f>
        <v>#N/A</v>
      </c>
      <c r="E24321" t="e">
        <f>VLOOKUP(C24321,Planilha5!B:B,1,0)</f>
        <v>#N/A</v>
      </c>
    </row>
    <row r="24322" spans="1:5" hidden="1">
      <c r="A24322" s="11">
        <v>904588</v>
      </c>
      <c r="B24322" t="s">
        <v>31919</v>
      </c>
      <c r="C24322" t="s">
        <v>31920</v>
      </c>
      <c r="D24322" t="e">
        <f>VLOOKUP(A24322,Planilha2!$1:$1048576,6,0)</f>
        <v>#N/A</v>
      </c>
      <c r="E24322" t="e">
        <f>VLOOKUP(C24322,Planilha5!B:B,1,0)</f>
        <v>#N/A</v>
      </c>
    </row>
    <row r="24323" spans="1:5" hidden="1">
      <c r="A24323" s="11">
        <v>901006</v>
      </c>
      <c r="B24323" t="s">
        <v>31921</v>
      </c>
      <c r="C24323" t="s">
        <v>31922</v>
      </c>
      <c r="D24323" t="e">
        <f>VLOOKUP(A24323,Planilha2!$1:$1048576,6,0)</f>
        <v>#N/A</v>
      </c>
      <c r="E24323" t="e">
        <f>VLOOKUP(C24323,Planilha5!B:B,1,0)</f>
        <v>#N/A</v>
      </c>
    </row>
    <row r="24324" spans="1:5" hidden="1">
      <c r="A24324" s="11">
        <v>53939</v>
      </c>
      <c r="B24324" t="s">
        <v>30156</v>
      </c>
      <c r="C24324" t="s">
        <v>31923</v>
      </c>
      <c r="D24324" t="e">
        <f>VLOOKUP(A24324,Planilha2!$1:$1048576,6,0)</f>
        <v>#N/A</v>
      </c>
      <c r="E24324" t="e">
        <f>VLOOKUP(C24324,Planilha5!B:B,1,0)</f>
        <v>#N/A</v>
      </c>
    </row>
    <row r="24325" spans="1:5" hidden="1">
      <c r="A24325" s="11">
        <v>53458</v>
      </c>
      <c r="B24325" t="s">
        <v>14958</v>
      </c>
      <c r="C24325" t="s">
        <v>31924</v>
      </c>
      <c r="D24325" t="e">
        <f>VLOOKUP(A24325,Planilha2!$1:$1048576,6,0)</f>
        <v>#N/A</v>
      </c>
      <c r="E24325" t="e">
        <f>VLOOKUP(C24325,Planilha5!B:B,1,0)</f>
        <v>#N/A</v>
      </c>
    </row>
    <row r="24326" spans="1:5" hidden="1">
      <c r="A24326" s="11">
        <v>12111</v>
      </c>
      <c r="B24326" t="s">
        <v>16516</v>
      </c>
      <c r="C24326" t="s">
        <v>31925</v>
      </c>
      <c r="D24326" t="e">
        <f>VLOOKUP(A24326,Planilha2!$1:$1048576,6,0)</f>
        <v>#N/A</v>
      </c>
      <c r="E24326" t="e">
        <f>VLOOKUP(C24326,Planilha5!B:B,1,0)</f>
        <v>#N/A</v>
      </c>
    </row>
    <row r="24327" spans="1:5" hidden="1">
      <c r="A24327" s="11">
        <v>22707</v>
      </c>
      <c r="B24327" t="s">
        <v>31926</v>
      </c>
      <c r="C24327" t="s">
        <v>31927</v>
      </c>
      <c r="D24327" t="e">
        <f>VLOOKUP(A24327,Planilha2!$1:$1048576,6,0)</f>
        <v>#N/A</v>
      </c>
      <c r="E24327" t="e">
        <f>VLOOKUP(C24327,Planilha5!B:B,1,0)</f>
        <v>#N/A</v>
      </c>
    </row>
    <row r="24328" spans="1:5" hidden="1">
      <c r="A24328" s="11">
        <v>8831</v>
      </c>
      <c r="B24328" t="s">
        <v>31928</v>
      </c>
      <c r="C24328" t="s">
        <v>31929</v>
      </c>
      <c r="D24328" t="e">
        <f>VLOOKUP(A24328,Planilha2!$1:$1048576,6,0)</f>
        <v>#N/A</v>
      </c>
      <c r="E24328" t="e">
        <f>VLOOKUP(C24328,Planilha5!B:B,1,0)</f>
        <v>#N/A</v>
      </c>
    </row>
    <row r="24329" spans="1:5" hidden="1">
      <c r="A24329" s="11">
        <v>904914</v>
      </c>
      <c r="B24329" t="s">
        <v>12780</v>
      </c>
      <c r="C24329" t="s">
        <v>31930</v>
      </c>
      <c r="D24329" t="e">
        <f>VLOOKUP(A24329,Planilha2!$1:$1048576,6,0)</f>
        <v>#N/A</v>
      </c>
      <c r="E24329" t="e">
        <f>VLOOKUP(C24329,Planilha5!B:B,1,0)</f>
        <v>#N/A</v>
      </c>
    </row>
    <row r="24330" spans="1:5" hidden="1">
      <c r="A24330" s="11">
        <v>51970</v>
      </c>
      <c r="B24330" t="s">
        <v>25911</v>
      </c>
      <c r="C24330" t="s">
        <v>31931</v>
      </c>
      <c r="D24330" t="e">
        <f>VLOOKUP(A24330,Planilha2!$1:$1048576,6,0)</f>
        <v>#N/A</v>
      </c>
      <c r="E24330" t="e">
        <f>VLOOKUP(C24330,Planilha5!B:B,1,0)</f>
        <v>#N/A</v>
      </c>
    </row>
    <row r="24331" spans="1:5" hidden="1">
      <c r="A24331" s="11">
        <v>11835</v>
      </c>
      <c r="B24331" t="s">
        <v>27512</v>
      </c>
      <c r="C24331" t="s">
        <v>31932</v>
      </c>
      <c r="D24331" t="e">
        <f>VLOOKUP(A24331,Planilha2!$1:$1048576,6,0)</f>
        <v>#N/A</v>
      </c>
      <c r="E24331" t="e">
        <f>VLOOKUP(C24331,Planilha5!B:B,1,0)</f>
        <v>#N/A</v>
      </c>
    </row>
    <row r="24332" spans="1:5" hidden="1">
      <c r="A24332" s="11">
        <v>51241</v>
      </c>
      <c r="B24332" t="s">
        <v>11176</v>
      </c>
      <c r="C24332" t="s">
        <v>31933</v>
      </c>
      <c r="D24332" t="e">
        <f>VLOOKUP(A24332,Planilha2!$1:$1048576,6,0)</f>
        <v>#N/A</v>
      </c>
      <c r="E24332" t="e">
        <f>VLOOKUP(C24332,Planilha5!B:B,1,0)</f>
        <v>#N/A</v>
      </c>
    </row>
    <row r="24333" spans="1:5" hidden="1">
      <c r="A24333" s="11">
        <v>3693</v>
      </c>
      <c r="B24333" t="s">
        <v>5338</v>
      </c>
      <c r="C24333" t="s">
        <v>31934</v>
      </c>
      <c r="D24333" t="e">
        <f>VLOOKUP(A24333,Planilha2!$1:$1048576,6,0)</f>
        <v>#N/A</v>
      </c>
      <c r="E24333" t="e">
        <f>VLOOKUP(C24333,Planilha5!B:B,1,0)</f>
        <v>#N/A</v>
      </c>
    </row>
    <row r="24334" spans="1:5" hidden="1">
      <c r="A24334" s="11">
        <v>903571</v>
      </c>
      <c r="B24334" t="s">
        <v>7874</v>
      </c>
      <c r="C24334" t="s">
        <v>31935</v>
      </c>
      <c r="D24334" t="e">
        <f>VLOOKUP(A24334,Planilha2!$1:$1048576,6,0)</f>
        <v>#N/A</v>
      </c>
      <c r="E24334" t="e">
        <f>VLOOKUP(C24334,Planilha5!B:B,1,0)</f>
        <v>#N/A</v>
      </c>
    </row>
    <row r="24335" spans="1:5" hidden="1">
      <c r="A24335" s="11">
        <v>24351</v>
      </c>
      <c r="B24335" t="s">
        <v>31936</v>
      </c>
      <c r="C24335" t="s">
        <v>31937</v>
      </c>
      <c r="D24335" t="e">
        <f>VLOOKUP(A24335,Planilha2!$1:$1048576,6,0)</f>
        <v>#N/A</v>
      </c>
      <c r="E24335" t="e">
        <f>VLOOKUP(C24335,Planilha5!B:B,1,0)</f>
        <v>#N/A</v>
      </c>
    </row>
    <row r="24336" spans="1:5" hidden="1">
      <c r="A24336" s="11">
        <v>904384</v>
      </c>
      <c r="B24336" t="s">
        <v>31938</v>
      </c>
      <c r="C24336" t="s">
        <v>31939</v>
      </c>
      <c r="D24336" t="e">
        <f>VLOOKUP(A24336,Planilha2!$1:$1048576,6,0)</f>
        <v>#N/A</v>
      </c>
      <c r="E24336" t="e">
        <f>VLOOKUP(C24336,Planilha5!B:B,1,0)</f>
        <v>#N/A</v>
      </c>
    </row>
    <row r="24337" spans="1:5" hidden="1">
      <c r="A24337" s="11">
        <v>54737</v>
      </c>
      <c r="B24337" t="s">
        <v>14419</v>
      </c>
      <c r="C24337" t="s">
        <v>31940</v>
      </c>
      <c r="D24337" t="e">
        <f>VLOOKUP(A24337,Planilha2!$1:$1048576,6,0)</f>
        <v>#N/A</v>
      </c>
      <c r="E24337" t="e">
        <f>VLOOKUP(C24337,Planilha5!B:B,1,0)</f>
        <v>#N/A</v>
      </c>
    </row>
    <row r="24338" spans="1:5" hidden="1">
      <c r="A24338" s="11">
        <v>53241</v>
      </c>
      <c r="B24338" t="s">
        <v>31941</v>
      </c>
      <c r="C24338" t="s">
        <v>31942</v>
      </c>
      <c r="D24338" t="e">
        <f>VLOOKUP(A24338,Planilha2!$1:$1048576,6,0)</f>
        <v>#N/A</v>
      </c>
      <c r="E24338" t="e">
        <f>VLOOKUP(C24338,Planilha5!B:B,1,0)</f>
        <v>#N/A</v>
      </c>
    </row>
    <row r="24339" spans="1:5" hidden="1">
      <c r="A24339" s="11">
        <v>905050</v>
      </c>
      <c r="B24339" t="s">
        <v>7592</v>
      </c>
      <c r="C24339" t="s">
        <v>7591</v>
      </c>
      <c r="D24339" t="e">
        <f>VLOOKUP(A24339,Planilha2!$1:$1048576,6,0)</f>
        <v>#N/A</v>
      </c>
      <c r="E24339" t="e">
        <f>VLOOKUP(C24339,Planilha5!B:B,1,0)</f>
        <v>#N/A</v>
      </c>
    </row>
    <row r="24340" spans="1:5" hidden="1">
      <c r="A24340" s="11">
        <v>905296</v>
      </c>
      <c r="B24340" t="s">
        <v>26401</v>
      </c>
      <c r="C24340" t="s">
        <v>31943</v>
      </c>
      <c r="D24340" t="e">
        <f>VLOOKUP(A24340,Planilha2!$1:$1048576,6,0)</f>
        <v>#N/A</v>
      </c>
      <c r="E24340" t="e">
        <f>VLOOKUP(C24340,Planilha5!B:B,1,0)</f>
        <v>#N/A</v>
      </c>
    </row>
    <row r="24341" spans="1:5" hidden="1">
      <c r="A24341" s="11">
        <v>47893</v>
      </c>
      <c r="B24341" t="s">
        <v>19563</v>
      </c>
      <c r="C24341" t="s">
        <v>31944</v>
      </c>
      <c r="D24341" t="e">
        <f>VLOOKUP(A24341,Planilha2!$1:$1048576,6,0)</f>
        <v>#N/A</v>
      </c>
      <c r="E24341" t="e">
        <f>VLOOKUP(C24341,Planilha5!B:B,1,0)</f>
        <v>#N/A</v>
      </c>
    </row>
    <row r="24342" spans="1:5" hidden="1">
      <c r="A24342" s="11">
        <v>54553</v>
      </c>
      <c r="B24342" t="s">
        <v>31829</v>
      </c>
      <c r="C24342" t="s">
        <v>31945</v>
      </c>
      <c r="D24342" t="e">
        <f>VLOOKUP(A24342,Planilha2!$1:$1048576,6,0)</f>
        <v>#N/A</v>
      </c>
      <c r="E24342" t="e">
        <f>VLOOKUP(C24342,Planilha5!B:B,1,0)</f>
        <v>#N/A</v>
      </c>
    </row>
    <row r="24343" spans="1:5" hidden="1">
      <c r="A24343" s="11">
        <v>54101</v>
      </c>
      <c r="B24343" t="s">
        <v>22233</v>
      </c>
      <c r="C24343" t="s">
        <v>31946</v>
      </c>
      <c r="D24343" t="e">
        <f>VLOOKUP(A24343,Planilha2!$1:$1048576,6,0)</f>
        <v>#N/A</v>
      </c>
      <c r="E24343" t="e">
        <f>VLOOKUP(C24343,Planilha5!B:B,1,0)</f>
        <v>#N/A</v>
      </c>
    </row>
    <row r="24344" spans="1:5" hidden="1">
      <c r="A24344" s="11">
        <v>201670</v>
      </c>
      <c r="B24344" t="s">
        <v>2358</v>
      </c>
      <c r="C24344" t="s">
        <v>2359</v>
      </c>
      <c r="D24344" t="e">
        <f>VLOOKUP(A24344,Planilha2!$1:$1048576,6,0)</f>
        <v>#N/A</v>
      </c>
      <c r="E24344" t="e">
        <f>VLOOKUP(C24344,Planilha5!B:B,1,0)</f>
        <v>#N/A</v>
      </c>
    </row>
    <row r="24345" spans="1:5" hidden="1">
      <c r="A24345" s="11">
        <v>200391</v>
      </c>
      <c r="B24345" t="s">
        <v>176</v>
      </c>
      <c r="C24345" t="s">
        <v>31947</v>
      </c>
      <c r="D24345" t="str">
        <f>VLOOKUP(A24345,Planilha2!$1:$1048576,6,0)</f>
        <v>2 - Magistrados</v>
      </c>
      <c r="E24345" t="e">
        <f>VLOOKUP(C24345,Planilha5!B:B,1,0)</f>
        <v>#N/A</v>
      </c>
    </row>
    <row r="24346" spans="1:5" hidden="1">
      <c r="A24346" s="11">
        <v>8241</v>
      </c>
      <c r="B24346" t="s">
        <v>4579</v>
      </c>
      <c r="C24346" t="s">
        <v>4582</v>
      </c>
      <c r="D24346" t="e">
        <f>VLOOKUP(A24346,Planilha2!$1:$1048576,6,0)</f>
        <v>#N/A</v>
      </c>
      <c r="E24346" t="e">
        <f>VLOOKUP(C24346,Planilha5!B:B,1,0)</f>
        <v>#N/A</v>
      </c>
    </row>
    <row r="24347" spans="1:5" hidden="1">
      <c r="A24347" s="11">
        <v>2937</v>
      </c>
      <c r="B24347" t="s">
        <v>4044</v>
      </c>
      <c r="C24347" t="s">
        <v>31948</v>
      </c>
      <c r="D24347" t="e">
        <f>VLOOKUP(A24347,Planilha2!$1:$1048576,6,0)</f>
        <v>#N/A</v>
      </c>
      <c r="E24347" t="e">
        <f>VLOOKUP(C24347,Planilha5!B:B,1,0)</f>
        <v>#N/A</v>
      </c>
    </row>
    <row r="24348" spans="1:5" hidden="1">
      <c r="A24348">
        <v>539</v>
      </c>
      <c r="B24348" t="s">
        <v>2571</v>
      </c>
      <c r="C24348" t="s">
        <v>31949</v>
      </c>
      <c r="D24348" t="e">
        <f>VLOOKUP(A24348,Planilha2!$1:$1048576,6,0)</f>
        <v>#N/A</v>
      </c>
      <c r="E24348" t="e">
        <f>VLOOKUP(C24348,Planilha5!B:B,1,0)</f>
        <v>#N/A</v>
      </c>
    </row>
    <row r="24349" spans="1:5" hidden="1">
      <c r="A24349" s="11">
        <v>93258</v>
      </c>
      <c r="B24349" t="s">
        <v>19457</v>
      </c>
      <c r="C24349" t="s">
        <v>31950</v>
      </c>
      <c r="D24349" t="e">
        <f>VLOOKUP(A24349,Planilha2!$1:$1048576,6,0)</f>
        <v>#N/A</v>
      </c>
      <c r="E24349" t="e">
        <f>VLOOKUP(C24349,Planilha5!B:B,1,0)</f>
        <v>#N/A</v>
      </c>
    </row>
    <row r="24350" spans="1:5" hidden="1">
      <c r="A24350" s="11">
        <v>8167</v>
      </c>
      <c r="B24350" t="s">
        <v>4724</v>
      </c>
      <c r="C24350" t="s">
        <v>31951</v>
      </c>
      <c r="D24350" t="e">
        <f>VLOOKUP(A24350,Planilha2!$1:$1048576,6,0)</f>
        <v>#N/A</v>
      </c>
      <c r="E24350" t="e">
        <f>VLOOKUP(C24350,Planilha5!B:B,1,0)</f>
        <v>#N/A</v>
      </c>
    </row>
    <row r="24351" spans="1:5" hidden="1">
      <c r="A24351" s="11">
        <v>4500</v>
      </c>
      <c r="B24351" t="s">
        <v>6462</v>
      </c>
      <c r="C24351" t="s">
        <v>31952</v>
      </c>
      <c r="D24351" t="e">
        <f>VLOOKUP(A24351,Planilha2!$1:$1048576,6,0)</f>
        <v>#N/A</v>
      </c>
      <c r="E24351" t="e">
        <f>VLOOKUP(C24351,Planilha5!B:B,1,0)</f>
        <v>#N/A</v>
      </c>
    </row>
    <row r="24352" spans="1:5" hidden="1">
      <c r="A24352" s="11">
        <v>10260</v>
      </c>
      <c r="B24352" t="s">
        <v>357</v>
      </c>
      <c r="C24352" t="s">
        <v>31953</v>
      </c>
      <c r="D24352" t="str">
        <f>VLOOKUP(A24352,Planilha2!$1:$1048576,6,0)</f>
        <v>2 - Magistrados</v>
      </c>
      <c r="E24352" t="e">
        <f>VLOOKUP(C24352,Planilha5!B:B,1,0)</f>
        <v>#N/A</v>
      </c>
    </row>
    <row r="24353" spans="1:5" hidden="1">
      <c r="A24353" s="11">
        <v>905430</v>
      </c>
      <c r="B24353" t="s">
        <v>31954</v>
      </c>
      <c r="C24353" t="s">
        <v>31955</v>
      </c>
      <c r="D24353" t="e">
        <f>VLOOKUP(A24353,Planilha2!$1:$1048576,6,0)</f>
        <v>#N/A</v>
      </c>
      <c r="E24353" t="e">
        <f>VLOOKUP(C24353,Planilha5!B:B,1,0)</f>
        <v>#N/A</v>
      </c>
    </row>
    <row r="24354" spans="1:5" hidden="1">
      <c r="A24354" s="11">
        <v>52827</v>
      </c>
      <c r="B24354" t="s">
        <v>26570</v>
      </c>
      <c r="C24354" t="s">
        <v>31956</v>
      </c>
      <c r="D24354" t="e">
        <f>VLOOKUP(A24354,Planilha2!$1:$1048576,6,0)</f>
        <v>#N/A</v>
      </c>
      <c r="E24354" t="e">
        <f>VLOOKUP(C24354,Planilha5!B:B,1,0)</f>
        <v>#N/A</v>
      </c>
    </row>
    <row r="24355" spans="1:5" hidden="1">
      <c r="A24355" s="11">
        <v>53821</v>
      </c>
      <c r="B24355" t="s">
        <v>27045</v>
      </c>
      <c r="C24355" t="s">
        <v>31957</v>
      </c>
      <c r="D24355" t="e">
        <f>VLOOKUP(A24355,Planilha2!$1:$1048576,6,0)</f>
        <v>#N/A</v>
      </c>
      <c r="E24355" t="e">
        <f>VLOOKUP(C24355,Planilha5!B:B,1,0)</f>
        <v>#N/A</v>
      </c>
    </row>
    <row r="24356" spans="1:5" hidden="1">
      <c r="A24356" s="11">
        <v>43897</v>
      </c>
      <c r="B24356" t="s">
        <v>399</v>
      </c>
      <c r="C24356" t="s">
        <v>31958</v>
      </c>
      <c r="D24356" t="str">
        <f>VLOOKUP(A24356,Planilha2!$1:$1048576,6,0)</f>
        <v>2 - Magistrados</v>
      </c>
      <c r="E24356" t="e">
        <f>VLOOKUP(C24356,Planilha5!B:B,1,0)</f>
        <v>#N/A</v>
      </c>
    </row>
    <row r="24357" spans="1:5" hidden="1">
      <c r="A24357" s="11">
        <v>1485</v>
      </c>
      <c r="B24357" t="s">
        <v>2214</v>
      </c>
      <c r="C24357" t="s">
        <v>31959</v>
      </c>
      <c r="D24357" t="e">
        <f>VLOOKUP(A24357,Planilha2!$1:$1048576,6,0)</f>
        <v>#N/A</v>
      </c>
      <c r="E24357" t="e">
        <f>VLOOKUP(C24357,Planilha5!B:B,1,0)</f>
        <v>#N/A</v>
      </c>
    </row>
    <row r="24358" spans="1:5" hidden="1">
      <c r="A24358">
        <v>110</v>
      </c>
      <c r="B24358" t="s">
        <v>899</v>
      </c>
      <c r="C24358" t="s">
        <v>31960</v>
      </c>
      <c r="D24358" t="e">
        <f>VLOOKUP(A24358,Planilha2!$1:$1048576,6,0)</f>
        <v>#N/A</v>
      </c>
      <c r="E24358" t="e">
        <f>VLOOKUP(C24358,Planilha5!B:B,1,0)</f>
        <v>#N/A</v>
      </c>
    </row>
    <row r="24359" spans="1:5" hidden="1">
      <c r="A24359" s="11">
        <v>904061</v>
      </c>
      <c r="B24359" t="s">
        <v>31961</v>
      </c>
      <c r="C24359" t="s">
        <v>31962</v>
      </c>
      <c r="D24359" t="e">
        <f>VLOOKUP(A24359,Planilha2!$1:$1048576,6,0)</f>
        <v>#N/A</v>
      </c>
      <c r="E24359" t="e">
        <f>VLOOKUP(C24359,Planilha5!B:B,1,0)</f>
        <v>#N/A</v>
      </c>
    </row>
    <row r="24360" spans="1:5" hidden="1">
      <c r="A24360" s="11">
        <v>905111</v>
      </c>
      <c r="B24360" t="s">
        <v>21127</v>
      </c>
      <c r="C24360" t="s">
        <v>31963</v>
      </c>
      <c r="D24360" t="e">
        <f>VLOOKUP(A24360,Planilha2!$1:$1048576,6,0)</f>
        <v>#N/A</v>
      </c>
      <c r="E24360" t="e">
        <f>VLOOKUP(C24360,Planilha5!B:B,1,0)</f>
        <v>#N/A</v>
      </c>
    </row>
    <row r="24361" spans="1:5" hidden="1">
      <c r="A24361" s="11">
        <v>200374</v>
      </c>
      <c r="B24361" t="s">
        <v>13223</v>
      </c>
      <c r="C24361" t="s">
        <v>1883</v>
      </c>
      <c r="D24361" t="e">
        <f>VLOOKUP(A24361,Planilha2!$1:$1048576,6,0)</f>
        <v>#N/A</v>
      </c>
      <c r="E24361" t="e">
        <f>VLOOKUP(C24361,Planilha5!B:B,1,0)</f>
        <v>#N/A</v>
      </c>
    </row>
    <row r="24362" spans="1:5" hidden="1">
      <c r="A24362" s="11">
        <v>905415</v>
      </c>
      <c r="B24362" t="s">
        <v>13149</v>
      </c>
      <c r="C24362" t="s">
        <v>31964</v>
      </c>
      <c r="D24362" t="e">
        <f>VLOOKUP(A24362,Planilha2!$1:$1048576,6,0)</f>
        <v>#N/A</v>
      </c>
      <c r="E24362" t="e">
        <f>VLOOKUP(C24362,Planilha5!B:B,1,0)</f>
        <v>#N/A</v>
      </c>
    </row>
    <row r="24363" spans="1:5" hidden="1">
      <c r="A24363">
        <v>385</v>
      </c>
      <c r="B24363" t="s">
        <v>1894</v>
      </c>
      <c r="C24363" t="s">
        <v>31965</v>
      </c>
      <c r="D24363" t="e">
        <f>VLOOKUP(A24363,Planilha2!$1:$1048576,6,0)</f>
        <v>#N/A</v>
      </c>
      <c r="E24363" t="e">
        <f>VLOOKUP(C24363,Planilha5!B:B,1,0)</f>
        <v>#N/A</v>
      </c>
    </row>
    <row r="24364" spans="1:5" hidden="1">
      <c r="A24364" s="11">
        <v>52933</v>
      </c>
      <c r="B24364" t="s">
        <v>31966</v>
      </c>
      <c r="C24364" t="s">
        <v>31967</v>
      </c>
      <c r="D24364" t="e">
        <f>VLOOKUP(A24364,Planilha2!$1:$1048576,6,0)</f>
        <v>#N/A</v>
      </c>
      <c r="E24364" t="e">
        <f>VLOOKUP(C24364,Planilha5!B:B,1,0)</f>
        <v>#N/A</v>
      </c>
    </row>
    <row r="24365" spans="1:5" hidden="1">
      <c r="A24365" s="11">
        <v>96769</v>
      </c>
      <c r="B24365" t="s">
        <v>1263</v>
      </c>
      <c r="C24365" t="s">
        <v>31968</v>
      </c>
      <c r="D24365" t="e">
        <f>VLOOKUP(A24365,Planilha2!$1:$1048576,6,0)</f>
        <v>#N/A</v>
      </c>
      <c r="E24365" t="e">
        <f>VLOOKUP(C24365,Planilha5!B:B,1,0)</f>
        <v>#N/A</v>
      </c>
    </row>
    <row r="24366" spans="1:5" hidden="1">
      <c r="A24366" s="11">
        <v>22533</v>
      </c>
      <c r="B24366" t="s">
        <v>5824</v>
      </c>
      <c r="C24366" t="s">
        <v>31969</v>
      </c>
      <c r="D24366" t="e">
        <f>VLOOKUP(A24366,Planilha2!$1:$1048576,6,0)</f>
        <v>#N/A</v>
      </c>
      <c r="E24366" t="e">
        <f>VLOOKUP(C24366,Planilha5!B:B,1,0)</f>
        <v>#N/A</v>
      </c>
    </row>
    <row r="24367" spans="1:5" hidden="1">
      <c r="A24367" s="11">
        <v>46497</v>
      </c>
      <c r="B24367" t="s">
        <v>23645</v>
      </c>
      <c r="C24367" t="s">
        <v>31970</v>
      </c>
      <c r="D24367" t="e">
        <f>VLOOKUP(A24367,Planilha2!$1:$1048576,6,0)</f>
        <v>#N/A</v>
      </c>
      <c r="E24367" t="e">
        <f>VLOOKUP(C24367,Planilha5!B:B,1,0)</f>
        <v>#N/A</v>
      </c>
    </row>
    <row r="24368" spans="1:5" hidden="1">
      <c r="A24368" s="11">
        <v>3267</v>
      </c>
      <c r="B24368" t="s">
        <v>2442</v>
      </c>
      <c r="C24368" t="s">
        <v>31971</v>
      </c>
      <c r="D24368" t="e">
        <f>VLOOKUP(A24368,Planilha2!$1:$1048576,6,0)</f>
        <v>#N/A</v>
      </c>
      <c r="E24368" t="e">
        <f>VLOOKUP(C24368,Planilha5!B:B,1,0)</f>
        <v>#N/A</v>
      </c>
    </row>
    <row r="24369" spans="1:6" hidden="1">
      <c r="A24369" s="11">
        <v>55112</v>
      </c>
      <c r="B24369" t="s">
        <v>29578</v>
      </c>
      <c r="C24369" t="s">
        <v>31972</v>
      </c>
      <c r="D24369" t="e">
        <f>VLOOKUP(A24369,Planilha2!$1:$1048576,6,0)</f>
        <v>#N/A</v>
      </c>
      <c r="E24369" t="e">
        <f>VLOOKUP(C24369,Planilha5!B:B,1,0)</f>
        <v>#N/A</v>
      </c>
    </row>
    <row r="24370" spans="1:6" hidden="1">
      <c r="A24370" s="11">
        <v>51558</v>
      </c>
      <c r="B24370" t="s">
        <v>10162</v>
      </c>
      <c r="C24370" t="s">
        <v>31973</v>
      </c>
      <c r="D24370" t="e">
        <f>VLOOKUP(A24370,Planilha2!$1:$1048576,6,0)</f>
        <v>#N/A</v>
      </c>
      <c r="E24370" t="e">
        <f>VLOOKUP(C24370,Planilha5!B:B,1,0)</f>
        <v>#N/A</v>
      </c>
    </row>
    <row r="24371" spans="1:6" hidden="1">
      <c r="A24371" s="11">
        <v>45805</v>
      </c>
      <c r="B24371" t="s">
        <v>1588</v>
      </c>
      <c r="C24371" t="s">
        <v>17601</v>
      </c>
      <c r="D24371" t="e">
        <f>VLOOKUP(A24371,Planilha2!$1:$1048576,6,0)</f>
        <v>#N/A</v>
      </c>
      <c r="E24371" t="e">
        <f>VLOOKUP(C24371,Planilha5!B:B,1,0)</f>
        <v>#N/A</v>
      </c>
    </row>
    <row r="24372" spans="1:6" hidden="1">
      <c r="A24372" s="11">
        <v>53949</v>
      </c>
      <c r="B24372" t="s">
        <v>15705</v>
      </c>
      <c r="C24372" t="s">
        <v>31974</v>
      </c>
      <c r="D24372" t="e">
        <f>VLOOKUP(A24372,Planilha2!$1:$1048576,6,0)</f>
        <v>#N/A</v>
      </c>
      <c r="E24372" t="e">
        <f>VLOOKUP(C24372,Planilha5!B:B,1,0)</f>
        <v>#N/A</v>
      </c>
    </row>
    <row r="24373" spans="1:6" hidden="1">
      <c r="A24373" s="11">
        <v>46215</v>
      </c>
      <c r="B24373" t="s">
        <v>167</v>
      </c>
      <c r="C24373" t="s">
        <v>31975</v>
      </c>
      <c r="D24373" t="str">
        <f>VLOOKUP(A24373,Planilha2!$1:$1048576,6,0)</f>
        <v>2 - Magistrados</v>
      </c>
      <c r="E24373" t="e">
        <f>VLOOKUP(C24373,Planilha5!B:B,1,0)</f>
        <v>#N/A</v>
      </c>
    </row>
    <row r="24374" spans="1:6" hidden="1">
      <c r="A24374" s="11">
        <v>93704</v>
      </c>
      <c r="B24374" t="s">
        <v>283</v>
      </c>
      <c r="C24374" t="s">
        <v>31976</v>
      </c>
      <c r="D24374" t="str">
        <f>VLOOKUP(A24374,Planilha2!$1:$1048576,6,0)</f>
        <v>18 - Inativos Magistrados</v>
      </c>
      <c r="E24374" t="e">
        <f>VLOOKUP(C24374,Planilha5!B:B,1,0)</f>
        <v>#N/A</v>
      </c>
    </row>
    <row r="24375" spans="1:6" hidden="1">
      <c r="A24375" s="11">
        <v>43239</v>
      </c>
      <c r="B24375" t="s">
        <v>20479</v>
      </c>
      <c r="C24375" t="s">
        <v>31977</v>
      </c>
      <c r="D24375" t="e">
        <f>VLOOKUP(A24375,Planilha2!$1:$1048576,6,0)</f>
        <v>#N/A</v>
      </c>
      <c r="E24375" t="e">
        <f>VLOOKUP(C24375,Planilha5!B:B,1,0)</f>
        <v>#N/A</v>
      </c>
    </row>
    <row r="24376" spans="1:6" hidden="1">
      <c r="A24376">
        <v>736</v>
      </c>
      <c r="B24376" t="s">
        <v>2383</v>
      </c>
      <c r="C24376" t="s">
        <v>31978</v>
      </c>
      <c r="D24376" t="e">
        <f>VLOOKUP(A24376,Planilha2!$1:$1048576,6,0)</f>
        <v>#N/A</v>
      </c>
      <c r="E24376" t="e">
        <f>VLOOKUP(C24376,Planilha5!B:B,1,0)</f>
        <v>#N/A</v>
      </c>
    </row>
    <row r="24377" spans="1:6" hidden="1">
      <c r="A24377" s="11">
        <v>904888</v>
      </c>
      <c r="B24377" t="s">
        <v>16413</v>
      </c>
      <c r="C24377" t="s">
        <v>31979</v>
      </c>
      <c r="D24377" t="e">
        <f>VLOOKUP(A24377,Planilha2!$1:$1048576,6,0)</f>
        <v>#N/A</v>
      </c>
      <c r="E24377" t="e">
        <f>VLOOKUP(C24377,Planilha5!B:B,1,0)</f>
        <v>#N/A</v>
      </c>
    </row>
    <row r="24378" spans="1:6" hidden="1">
      <c r="A24378" s="11">
        <v>10822</v>
      </c>
      <c r="B24378" t="s">
        <v>14738</v>
      </c>
      <c r="C24378" t="s">
        <v>31980</v>
      </c>
      <c r="D24378" t="e">
        <f>VLOOKUP(A24378,Planilha2!$1:$1048576,6,0)</f>
        <v>#N/A</v>
      </c>
      <c r="E24378" t="e">
        <f>VLOOKUP(C24378,Planilha5!B:B,1,0)</f>
        <v>#N/A</v>
      </c>
    </row>
    <row r="24379" spans="1:6" hidden="1">
      <c r="A24379" s="11">
        <v>12153</v>
      </c>
      <c r="B24379" t="s">
        <v>7242</v>
      </c>
      <c r="C24379" t="s">
        <v>31981</v>
      </c>
      <c r="D24379" t="e">
        <f>VLOOKUP(A24379,Planilha2!$1:$1048576,6,0)</f>
        <v>#N/A</v>
      </c>
      <c r="E24379" t="e">
        <f>VLOOKUP(C24379,Planilha5!B:B,1,0)</f>
        <v>#N/A</v>
      </c>
    </row>
    <row r="24380" spans="1:6" hidden="1">
      <c r="A24380" s="11">
        <v>1983</v>
      </c>
      <c r="B24380" t="s">
        <v>5288</v>
      </c>
      <c r="C24380" t="s">
        <v>5290</v>
      </c>
      <c r="D24380" t="e">
        <f>VLOOKUP(A24380,Planilha2!$1:$1048576,6,0)</f>
        <v>#N/A</v>
      </c>
      <c r="E24380" t="e">
        <f>VLOOKUP(C24380,Planilha5!B:B,1,0)</f>
        <v>#N/A</v>
      </c>
    </row>
    <row r="24381" spans="1:6" hidden="1">
      <c r="A24381">
        <v>176</v>
      </c>
      <c r="B24381" t="s">
        <v>7333</v>
      </c>
      <c r="C24381" t="s">
        <v>31982</v>
      </c>
      <c r="D24381" t="e">
        <f>VLOOKUP(A24381,Planilha2!$1:$1048576,6,0)</f>
        <v>#N/A</v>
      </c>
      <c r="E24381" t="e">
        <f>VLOOKUP(C24381,Planilha5!B:B,1,0)</f>
        <v>#N/A</v>
      </c>
    </row>
    <row r="24382" spans="1:6" hidden="1">
      <c r="A24382" s="11">
        <v>3877</v>
      </c>
      <c r="B24382" t="s">
        <v>117</v>
      </c>
      <c r="C24382" t="s">
        <v>31936</v>
      </c>
      <c r="D24382" t="str">
        <f>VLOOKUP(A24382,Planilha2!$1:$1048576,6,0)</f>
        <v>2 - Magistrados</v>
      </c>
      <c r="E24382" t="str">
        <f>VLOOKUP(C24382,Planilha5!B:B,1,0)</f>
        <v>KARINA ELISA ROCHA DE LIRA</v>
      </c>
      <c r="F24382" t="str">
        <f>VLOOKUP(A24382,Planilha2!A:E,5,0)</f>
        <v>JDE03</v>
      </c>
    </row>
    <row r="24383" spans="1:6" hidden="1">
      <c r="A24383" s="11">
        <v>52372</v>
      </c>
      <c r="B24383" t="s">
        <v>12825</v>
      </c>
      <c r="C24383" t="s">
        <v>31983</v>
      </c>
      <c r="D24383" t="e">
        <f>VLOOKUP(A24383,Planilha2!$1:$1048576,6,0)</f>
        <v>#N/A</v>
      </c>
      <c r="E24383" t="e">
        <f>VLOOKUP(C24383,Planilha5!B:B,1,0)</f>
        <v>#N/A</v>
      </c>
    </row>
    <row r="24384" spans="1:6" hidden="1">
      <c r="A24384" s="11">
        <v>201385</v>
      </c>
      <c r="B24384" t="s">
        <v>539</v>
      </c>
      <c r="C24384" t="s">
        <v>3707</v>
      </c>
      <c r="D24384" t="str">
        <f>VLOOKUP(A24384,Planilha2!$1:$1048576,6,0)</f>
        <v>18 - Inativos Magistrados</v>
      </c>
      <c r="E24384" t="e">
        <f>VLOOKUP(C24384,Planilha5!B:B,1,0)</f>
        <v>#N/A</v>
      </c>
    </row>
    <row r="24385" spans="1:5" hidden="1">
      <c r="A24385" s="11">
        <v>23523</v>
      </c>
      <c r="B24385" t="s">
        <v>5778</v>
      </c>
      <c r="C24385" t="s">
        <v>31984</v>
      </c>
      <c r="D24385" t="e">
        <f>VLOOKUP(A24385,Planilha2!$1:$1048576,6,0)</f>
        <v>#N/A</v>
      </c>
      <c r="E24385" t="e">
        <f>VLOOKUP(C24385,Planilha5!B:B,1,0)</f>
        <v>#N/A</v>
      </c>
    </row>
    <row r="24386" spans="1:5" hidden="1">
      <c r="A24386" s="11">
        <v>43370</v>
      </c>
      <c r="B24386" t="s">
        <v>14721</v>
      </c>
      <c r="C24386" t="s">
        <v>31985</v>
      </c>
      <c r="D24386" t="e">
        <f>VLOOKUP(A24386,Planilha2!$1:$1048576,6,0)</f>
        <v>#N/A</v>
      </c>
      <c r="E24386" t="e">
        <f>VLOOKUP(C24386,Planilha5!B:B,1,0)</f>
        <v>#N/A</v>
      </c>
    </row>
    <row r="24387" spans="1:5" hidden="1">
      <c r="A24387" s="11">
        <v>904812</v>
      </c>
      <c r="B24387" t="s">
        <v>23168</v>
      </c>
      <c r="C24387" t="s">
        <v>31986</v>
      </c>
      <c r="D24387" t="e">
        <f>VLOOKUP(A24387,Planilha2!$1:$1048576,6,0)</f>
        <v>#N/A</v>
      </c>
      <c r="E24387" t="e">
        <f>VLOOKUP(C24387,Planilha5!B:B,1,0)</f>
        <v>#N/A</v>
      </c>
    </row>
    <row r="24388" spans="1:5" hidden="1">
      <c r="A24388" s="11">
        <v>9184</v>
      </c>
      <c r="B24388" t="s">
        <v>31987</v>
      </c>
      <c r="C24388" t="s">
        <v>31988</v>
      </c>
      <c r="D24388" t="e">
        <f>VLOOKUP(A24388,Planilha2!$1:$1048576,6,0)</f>
        <v>#N/A</v>
      </c>
      <c r="E24388" t="e">
        <f>VLOOKUP(C24388,Planilha5!B:B,1,0)</f>
        <v>#N/A</v>
      </c>
    </row>
    <row r="24389" spans="1:5" hidden="1">
      <c r="A24389" s="11">
        <v>44712</v>
      </c>
      <c r="B24389" t="s">
        <v>15302</v>
      </c>
      <c r="C24389" t="s">
        <v>31989</v>
      </c>
      <c r="D24389" t="e">
        <f>VLOOKUP(A24389,Planilha2!$1:$1048576,6,0)</f>
        <v>#N/A</v>
      </c>
      <c r="E24389" t="e">
        <f>VLOOKUP(C24389,Planilha5!B:B,1,0)</f>
        <v>#N/A</v>
      </c>
    </row>
    <row r="24390" spans="1:5" hidden="1">
      <c r="A24390" s="11">
        <v>201444</v>
      </c>
      <c r="B24390" t="s">
        <v>6234</v>
      </c>
      <c r="C24390" t="s">
        <v>31990</v>
      </c>
      <c r="D24390" t="e">
        <f>VLOOKUP(A24390,Planilha2!$1:$1048576,6,0)</f>
        <v>#N/A</v>
      </c>
      <c r="E24390" t="e">
        <f>VLOOKUP(C24390,Planilha5!B:B,1,0)</f>
        <v>#N/A</v>
      </c>
    </row>
    <row r="24391" spans="1:5" hidden="1">
      <c r="A24391" s="11">
        <v>904843</v>
      </c>
      <c r="B24391" t="s">
        <v>31991</v>
      </c>
      <c r="C24391" t="s">
        <v>31992</v>
      </c>
      <c r="D24391" t="e">
        <f>VLOOKUP(A24391,Planilha2!$1:$1048576,6,0)</f>
        <v>#N/A</v>
      </c>
      <c r="E24391" t="e">
        <f>VLOOKUP(C24391,Planilha5!B:B,1,0)</f>
        <v>#N/A</v>
      </c>
    </row>
    <row r="24392" spans="1:5" hidden="1">
      <c r="A24392" s="11">
        <v>4521</v>
      </c>
      <c r="B24392" t="s">
        <v>2557</v>
      </c>
      <c r="C24392" t="s">
        <v>31993</v>
      </c>
      <c r="D24392" t="e">
        <f>VLOOKUP(A24392,Planilha2!$1:$1048576,6,0)</f>
        <v>#N/A</v>
      </c>
      <c r="E24392" t="e">
        <f>VLOOKUP(C24392,Planilha5!B:B,1,0)</f>
        <v>#N/A</v>
      </c>
    </row>
    <row r="24393" spans="1:5" hidden="1">
      <c r="A24393" s="11">
        <v>903576</v>
      </c>
      <c r="B24393" t="s">
        <v>31994</v>
      </c>
      <c r="C24393" t="s">
        <v>31995</v>
      </c>
      <c r="D24393" t="e">
        <f>VLOOKUP(A24393,Planilha2!$1:$1048576,6,0)</f>
        <v>#N/A</v>
      </c>
      <c r="E24393" t="e">
        <f>VLOOKUP(C24393,Planilha5!B:B,1,0)</f>
        <v>#N/A</v>
      </c>
    </row>
    <row r="24394" spans="1:5" hidden="1">
      <c r="A24394">
        <v>472</v>
      </c>
      <c r="B24394" t="s">
        <v>21285</v>
      </c>
      <c r="C24394" t="s">
        <v>31996</v>
      </c>
      <c r="D24394" t="e">
        <f>VLOOKUP(A24394,Planilha2!$1:$1048576,6,0)</f>
        <v>#N/A</v>
      </c>
      <c r="E24394" t="e">
        <f>VLOOKUP(C24394,Planilha5!B:B,1,0)</f>
        <v>#N/A</v>
      </c>
    </row>
    <row r="24395" spans="1:5" hidden="1">
      <c r="A24395">
        <v>511</v>
      </c>
      <c r="B24395" t="s">
        <v>3836</v>
      </c>
      <c r="C24395" t="s">
        <v>31997</v>
      </c>
      <c r="D24395" t="e">
        <f>VLOOKUP(A24395,Planilha2!$1:$1048576,6,0)</f>
        <v>#N/A</v>
      </c>
      <c r="E24395" t="e">
        <f>VLOOKUP(C24395,Planilha5!B:B,1,0)</f>
        <v>#N/A</v>
      </c>
    </row>
    <row r="24396" spans="1:5" hidden="1">
      <c r="A24396" s="11">
        <v>4190</v>
      </c>
      <c r="B24396" t="s">
        <v>3905</v>
      </c>
      <c r="C24396" t="s">
        <v>3906</v>
      </c>
      <c r="D24396" t="e">
        <f>VLOOKUP(A24396,Planilha2!$1:$1048576,6,0)</f>
        <v>#N/A</v>
      </c>
      <c r="E24396" t="e">
        <f>VLOOKUP(C24396,Planilha5!B:B,1,0)</f>
        <v>#N/A</v>
      </c>
    </row>
    <row r="24397" spans="1:5" hidden="1">
      <c r="A24397" s="11">
        <v>43537</v>
      </c>
      <c r="B24397" t="s">
        <v>19143</v>
      </c>
      <c r="C24397" t="s">
        <v>31998</v>
      </c>
      <c r="D24397" t="e">
        <f>VLOOKUP(A24397,Planilha2!$1:$1048576,6,0)</f>
        <v>#N/A</v>
      </c>
      <c r="E24397" t="e">
        <f>VLOOKUP(C24397,Planilha5!B:B,1,0)</f>
        <v>#N/A</v>
      </c>
    </row>
    <row r="24398" spans="1:5" hidden="1">
      <c r="A24398" s="11">
        <v>200604</v>
      </c>
      <c r="B24398" t="s">
        <v>340</v>
      </c>
      <c r="C24398" t="s">
        <v>2523</v>
      </c>
      <c r="D24398" t="str">
        <f>VLOOKUP(A24398,Planilha2!$1:$1048576,6,0)</f>
        <v>2 - Magistrados</v>
      </c>
      <c r="E24398" t="e">
        <f>VLOOKUP(C24398,Planilha5!B:B,1,0)</f>
        <v>#N/A</v>
      </c>
    </row>
    <row r="24399" spans="1:5" hidden="1">
      <c r="A24399" s="11">
        <v>44946</v>
      </c>
      <c r="B24399" t="s">
        <v>6330</v>
      </c>
      <c r="C24399" t="s">
        <v>31999</v>
      </c>
      <c r="D24399" t="e">
        <f>VLOOKUP(A24399,Planilha2!$1:$1048576,6,0)</f>
        <v>#N/A</v>
      </c>
      <c r="E24399" t="e">
        <f>VLOOKUP(C24399,Planilha5!B:B,1,0)</f>
        <v>#N/A</v>
      </c>
    </row>
    <row r="24400" spans="1:5" hidden="1">
      <c r="A24400" s="11">
        <v>53845</v>
      </c>
      <c r="B24400" t="s">
        <v>19825</v>
      </c>
      <c r="C24400" t="s">
        <v>32000</v>
      </c>
      <c r="D24400" t="e">
        <f>VLOOKUP(A24400,Planilha2!$1:$1048576,6,0)</f>
        <v>#N/A</v>
      </c>
      <c r="E24400" t="e">
        <f>VLOOKUP(C24400,Planilha5!B:B,1,0)</f>
        <v>#N/A</v>
      </c>
    </row>
    <row r="24401" spans="1:5" hidden="1">
      <c r="A24401" s="11">
        <v>905044</v>
      </c>
      <c r="B24401" t="s">
        <v>21952</v>
      </c>
      <c r="C24401" t="s">
        <v>32001</v>
      </c>
      <c r="D24401" t="e">
        <f>VLOOKUP(A24401,Planilha2!$1:$1048576,6,0)</f>
        <v>#N/A</v>
      </c>
      <c r="E24401" t="e">
        <f>VLOOKUP(C24401,Planilha5!B:B,1,0)</f>
        <v>#N/A</v>
      </c>
    </row>
    <row r="24402" spans="1:5" hidden="1">
      <c r="A24402" s="11">
        <v>22603</v>
      </c>
      <c r="B24402" t="s">
        <v>2985</v>
      </c>
      <c r="C24402" t="s">
        <v>32002</v>
      </c>
      <c r="D24402" t="e">
        <f>VLOOKUP(A24402,Planilha2!$1:$1048576,6,0)</f>
        <v>#N/A</v>
      </c>
      <c r="E24402" t="e">
        <f>VLOOKUP(C24402,Planilha5!B:B,1,0)</f>
        <v>#N/A</v>
      </c>
    </row>
    <row r="24403" spans="1:5" hidden="1">
      <c r="A24403" s="11">
        <v>201717</v>
      </c>
      <c r="B24403" t="s">
        <v>6673</v>
      </c>
      <c r="C24403" t="s">
        <v>32003</v>
      </c>
      <c r="D24403" t="e">
        <f>VLOOKUP(A24403,Planilha2!$1:$1048576,6,0)</f>
        <v>#N/A</v>
      </c>
      <c r="E24403" t="e">
        <f>VLOOKUP(C24403,Planilha5!B:B,1,0)</f>
        <v>#N/A</v>
      </c>
    </row>
    <row r="24404" spans="1:5" hidden="1">
      <c r="A24404" s="11">
        <v>24188</v>
      </c>
      <c r="B24404" t="s">
        <v>19719</v>
      </c>
      <c r="C24404" t="s">
        <v>32004</v>
      </c>
      <c r="D24404" t="e">
        <f>VLOOKUP(A24404,Planilha2!$1:$1048576,6,0)</f>
        <v>#N/A</v>
      </c>
      <c r="E24404" t="e">
        <f>VLOOKUP(C24404,Planilha5!B:B,1,0)</f>
        <v>#N/A</v>
      </c>
    </row>
    <row r="24405" spans="1:5" hidden="1">
      <c r="A24405" s="11">
        <v>52236</v>
      </c>
      <c r="B24405" t="s">
        <v>32005</v>
      </c>
      <c r="C24405" t="s">
        <v>32006</v>
      </c>
      <c r="D24405" t="e">
        <f>VLOOKUP(A24405,Planilha2!$1:$1048576,6,0)</f>
        <v>#N/A</v>
      </c>
      <c r="E24405" t="e">
        <f>VLOOKUP(C24405,Planilha5!B:B,1,0)</f>
        <v>#N/A</v>
      </c>
    </row>
    <row r="24406" spans="1:5" hidden="1">
      <c r="A24406" s="11">
        <v>7143</v>
      </c>
      <c r="B24406" t="s">
        <v>85</v>
      </c>
      <c r="C24406" t="s">
        <v>32007</v>
      </c>
      <c r="D24406" t="str">
        <f>VLOOKUP(A24406,Planilha2!$1:$1048576,6,0)</f>
        <v>2 - Magistrados</v>
      </c>
      <c r="E24406" t="e">
        <f>VLOOKUP(C24406,Planilha5!B:B,1,0)</f>
        <v>#N/A</v>
      </c>
    </row>
    <row r="24407" spans="1:5" hidden="1">
      <c r="A24407" s="11">
        <v>54577</v>
      </c>
      <c r="B24407" t="s">
        <v>32008</v>
      </c>
      <c r="C24407" t="s">
        <v>32009</v>
      </c>
      <c r="D24407" t="e">
        <f>VLOOKUP(A24407,Planilha2!$1:$1048576,6,0)</f>
        <v>#N/A</v>
      </c>
      <c r="E24407" t="e">
        <f>VLOOKUP(C24407,Planilha5!B:B,1,0)</f>
        <v>#N/A</v>
      </c>
    </row>
    <row r="24408" spans="1:5" hidden="1">
      <c r="A24408" s="11">
        <v>92961</v>
      </c>
      <c r="B24408" t="s">
        <v>540</v>
      </c>
      <c r="C24408" t="s">
        <v>32010</v>
      </c>
      <c r="D24408" t="str">
        <f>VLOOKUP(A24408,Planilha2!$1:$1048576,6,0)</f>
        <v>18 - Inativos Magistrados</v>
      </c>
      <c r="E24408" t="e">
        <f>VLOOKUP(C24408,Planilha5!B:B,1,0)</f>
        <v>#N/A</v>
      </c>
    </row>
    <row r="24409" spans="1:5" hidden="1">
      <c r="A24409" s="11">
        <v>904769</v>
      </c>
      <c r="B24409" t="s">
        <v>15709</v>
      </c>
      <c r="C24409" t="s">
        <v>32011</v>
      </c>
      <c r="D24409" t="e">
        <f>VLOOKUP(A24409,Planilha2!$1:$1048576,6,0)</f>
        <v>#N/A</v>
      </c>
      <c r="E24409" t="e">
        <f>VLOOKUP(C24409,Planilha5!B:B,1,0)</f>
        <v>#N/A</v>
      </c>
    </row>
    <row r="24410" spans="1:5" hidden="1">
      <c r="A24410">
        <v>732</v>
      </c>
      <c r="B24410" t="s">
        <v>2615</v>
      </c>
      <c r="C24410" t="s">
        <v>32012</v>
      </c>
      <c r="D24410" t="e">
        <f>VLOOKUP(A24410,Planilha2!$1:$1048576,6,0)</f>
        <v>#N/A</v>
      </c>
      <c r="E24410" t="e">
        <f>VLOOKUP(C24410,Planilha5!B:B,1,0)</f>
        <v>#N/A</v>
      </c>
    </row>
    <row r="24411" spans="1:5" hidden="1">
      <c r="A24411" s="11">
        <v>41337</v>
      </c>
      <c r="B24411" t="s">
        <v>14537</v>
      </c>
      <c r="C24411" t="s">
        <v>32013</v>
      </c>
      <c r="D24411" t="e">
        <f>VLOOKUP(A24411,Planilha2!$1:$1048576,6,0)</f>
        <v>#N/A</v>
      </c>
      <c r="E24411" t="e">
        <f>VLOOKUP(C24411,Planilha5!B:B,1,0)</f>
        <v>#N/A</v>
      </c>
    </row>
    <row r="24412" spans="1:5" hidden="1">
      <c r="A24412" s="11">
        <v>93440</v>
      </c>
      <c r="B24412" t="s">
        <v>8805</v>
      </c>
      <c r="C24412" t="s">
        <v>9852</v>
      </c>
      <c r="D24412" t="e">
        <f>VLOOKUP(A24412,Planilha2!$1:$1048576,6,0)</f>
        <v>#N/A</v>
      </c>
      <c r="E24412" t="e">
        <f>VLOOKUP(C24412,Planilha5!B:B,1,0)</f>
        <v>#N/A</v>
      </c>
    </row>
    <row r="24413" spans="1:5" hidden="1">
      <c r="A24413" s="11">
        <v>23285</v>
      </c>
      <c r="B24413" t="s">
        <v>7959</v>
      </c>
      <c r="C24413" t="s">
        <v>32014</v>
      </c>
      <c r="D24413" t="e">
        <f>VLOOKUP(A24413,Planilha2!$1:$1048576,6,0)</f>
        <v>#N/A</v>
      </c>
      <c r="E24413" t="e">
        <f>VLOOKUP(C24413,Planilha5!B:B,1,0)</f>
        <v>#N/A</v>
      </c>
    </row>
    <row r="24414" spans="1:5" hidden="1">
      <c r="A24414" s="11">
        <v>24034</v>
      </c>
      <c r="B24414" t="s">
        <v>32015</v>
      </c>
      <c r="C24414" t="s">
        <v>32016</v>
      </c>
      <c r="D24414" t="e">
        <f>VLOOKUP(A24414,Planilha2!$1:$1048576,6,0)</f>
        <v>#N/A</v>
      </c>
      <c r="E24414" t="e">
        <f>VLOOKUP(C24414,Planilha5!B:B,1,0)</f>
        <v>#N/A</v>
      </c>
    </row>
    <row r="24415" spans="1:5" hidden="1">
      <c r="A24415" s="11">
        <v>54011</v>
      </c>
      <c r="B24415" t="s">
        <v>25903</v>
      </c>
      <c r="C24415" t="s">
        <v>32017</v>
      </c>
      <c r="D24415" t="e">
        <f>VLOOKUP(A24415,Planilha2!$1:$1048576,6,0)</f>
        <v>#N/A</v>
      </c>
      <c r="E24415" t="e">
        <f>VLOOKUP(C24415,Planilha5!B:B,1,0)</f>
        <v>#N/A</v>
      </c>
    </row>
    <row r="24416" spans="1:5" hidden="1">
      <c r="A24416" s="11">
        <v>49414</v>
      </c>
      <c r="B24416" t="s">
        <v>32018</v>
      </c>
      <c r="C24416" t="s">
        <v>32019</v>
      </c>
      <c r="D24416" t="e">
        <f>VLOOKUP(A24416,Planilha2!$1:$1048576,6,0)</f>
        <v>#N/A</v>
      </c>
      <c r="E24416" t="e">
        <f>VLOOKUP(C24416,Planilha5!B:B,1,0)</f>
        <v>#N/A</v>
      </c>
    </row>
    <row r="24417" spans="1:5" hidden="1">
      <c r="A24417" s="11">
        <v>900774</v>
      </c>
      <c r="B24417" t="s">
        <v>30859</v>
      </c>
      <c r="C24417" t="s">
        <v>32020</v>
      </c>
      <c r="D24417" t="e">
        <f>VLOOKUP(A24417,Planilha2!$1:$1048576,6,0)</f>
        <v>#N/A</v>
      </c>
      <c r="E24417" t="e">
        <f>VLOOKUP(C24417,Planilha5!B:B,1,0)</f>
        <v>#N/A</v>
      </c>
    </row>
    <row r="24418" spans="1:5" hidden="1">
      <c r="A24418" s="11">
        <v>54797</v>
      </c>
      <c r="B24418" t="s">
        <v>9680</v>
      </c>
      <c r="C24418" t="s">
        <v>32021</v>
      </c>
      <c r="D24418" t="e">
        <f>VLOOKUP(A24418,Planilha2!$1:$1048576,6,0)</f>
        <v>#N/A</v>
      </c>
      <c r="E24418" t="e">
        <f>VLOOKUP(C24418,Planilha5!B:B,1,0)</f>
        <v>#N/A</v>
      </c>
    </row>
    <row r="24419" spans="1:5" hidden="1">
      <c r="A24419">
        <v>162</v>
      </c>
      <c r="B24419" t="s">
        <v>2106</v>
      </c>
      <c r="C24419" t="s">
        <v>15553</v>
      </c>
      <c r="D24419" t="e">
        <f>VLOOKUP(A24419,Planilha2!$1:$1048576,6,0)</f>
        <v>#N/A</v>
      </c>
      <c r="E24419" t="e">
        <f>VLOOKUP(C24419,Planilha5!B:B,1,0)</f>
        <v>#N/A</v>
      </c>
    </row>
    <row r="24420" spans="1:5" hidden="1">
      <c r="A24420">
        <v>299</v>
      </c>
      <c r="B24420" t="s">
        <v>1355</v>
      </c>
      <c r="C24420" t="s">
        <v>32022</v>
      </c>
      <c r="D24420" t="e">
        <f>VLOOKUP(A24420,Planilha2!$1:$1048576,6,0)</f>
        <v>#N/A</v>
      </c>
      <c r="E24420" t="e">
        <f>VLOOKUP(C24420,Planilha5!B:B,1,0)</f>
        <v>#N/A</v>
      </c>
    </row>
    <row r="24421" spans="1:5" hidden="1">
      <c r="A24421" s="11">
        <v>23442</v>
      </c>
      <c r="B24421" t="s">
        <v>27933</v>
      </c>
      <c r="C24421" t="s">
        <v>32023</v>
      </c>
      <c r="D24421" t="e">
        <f>VLOOKUP(A24421,Planilha2!$1:$1048576,6,0)</f>
        <v>#N/A</v>
      </c>
      <c r="E24421" t="e">
        <f>VLOOKUP(C24421,Planilha5!B:B,1,0)</f>
        <v>#N/A</v>
      </c>
    </row>
    <row r="24422" spans="1:5" hidden="1">
      <c r="A24422" s="11">
        <v>52485</v>
      </c>
      <c r="B24422" t="s">
        <v>26284</v>
      </c>
      <c r="C24422" t="s">
        <v>32024</v>
      </c>
      <c r="D24422" t="e">
        <f>VLOOKUP(A24422,Planilha2!$1:$1048576,6,0)</f>
        <v>#N/A</v>
      </c>
      <c r="E24422" t="e">
        <f>VLOOKUP(C24422,Planilha5!B:B,1,0)</f>
        <v>#N/A</v>
      </c>
    </row>
    <row r="24423" spans="1:5" hidden="1">
      <c r="A24423" s="11">
        <v>201680</v>
      </c>
      <c r="B24423" t="s">
        <v>479</v>
      </c>
      <c r="C24423" t="s">
        <v>32025</v>
      </c>
      <c r="D24423" t="str">
        <f>VLOOKUP(A24423,Planilha2!$1:$1048576,6,0)</f>
        <v>2 - Magistrados</v>
      </c>
      <c r="E24423" t="e">
        <f>VLOOKUP(C24423,Planilha5!B:B,1,0)</f>
        <v>#N/A</v>
      </c>
    </row>
    <row r="24424" spans="1:5" hidden="1">
      <c r="A24424" s="11">
        <v>91072</v>
      </c>
      <c r="B24424" t="s">
        <v>32026</v>
      </c>
      <c r="C24424" t="s">
        <v>32027</v>
      </c>
      <c r="D24424" t="e">
        <f>VLOOKUP(A24424,Planilha2!$1:$1048576,6,0)</f>
        <v>#N/A</v>
      </c>
      <c r="E24424" t="e">
        <f>VLOOKUP(C24424,Planilha5!B:B,1,0)</f>
        <v>#N/A</v>
      </c>
    </row>
    <row r="24425" spans="1:5" hidden="1">
      <c r="A24425" s="11">
        <v>91090</v>
      </c>
      <c r="B24425" t="s">
        <v>25753</v>
      </c>
      <c r="C24425" t="s">
        <v>32028</v>
      </c>
      <c r="D24425" t="e">
        <f>VLOOKUP(A24425,Planilha2!$1:$1048576,6,0)</f>
        <v>#N/A</v>
      </c>
      <c r="E24425" t="e">
        <f>VLOOKUP(C24425,Planilha5!B:B,1,0)</f>
        <v>#N/A</v>
      </c>
    </row>
    <row r="24426" spans="1:5" hidden="1">
      <c r="A24426" s="11">
        <v>55853</v>
      </c>
      <c r="B24426" t="s">
        <v>26249</v>
      </c>
      <c r="C24426" t="s">
        <v>32029</v>
      </c>
      <c r="D24426" t="e">
        <f>VLOOKUP(A24426,Planilha2!$1:$1048576,6,0)</f>
        <v>#N/A</v>
      </c>
      <c r="E24426" t="e">
        <f>VLOOKUP(C24426,Planilha5!B:B,1,0)</f>
        <v>#N/A</v>
      </c>
    </row>
    <row r="24427" spans="1:5" hidden="1">
      <c r="A24427" s="11">
        <v>4175</v>
      </c>
      <c r="B24427" t="s">
        <v>8058</v>
      </c>
      <c r="C24427" t="s">
        <v>8059</v>
      </c>
      <c r="D24427" t="e">
        <f>VLOOKUP(A24427,Planilha2!$1:$1048576,6,0)</f>
        <v>#N/A</v>
      </c>
      <c r="E24427" t="e">
        <f>VLOOKUP(C24427,Planilha5!B:B,1,0)</f>
        <v>#N/A</v>
      </c>
    </row>
    <row r="24428" spans="1:5" hidden="1">
      <c r="A24428" s="11">
        <v>22622</v>
      </c>
      <c r="B24428" t="s">
        <v>5766</v>
      </c>
      <c r="C24428" t="s">
        <v>32030</v>
      </c>
      <c r="D24428" t="e">
        <f>VLOOKUP(A24428,Planilha2!$1:$1048576,6,0)</f>
        <v>#N/A</v>
      </c>
      <c r="E24428" t="e">
        <f>VLOOKUP(C24428,Planilha5!B:B,1,0)</f>
        <v>#N/A</v>
      </c>
    </row>
    <row r="24429" spans="1:5" hidden="1">
      <c r="A24429" s="11">
        <v>6200</v>
      </c>
      <c r="B24429" t="s">
        <v>6384</v>
      </c>
      <c r="C24429" t="s">
        <v>13886</v>
      </c>
      <c r="D24429" t="e">
        <f>VLOOKUP(A24429,Planilha2!$1:$1048576,6,0)</f>
        <v>#N/A</v>
      </c>
      <c r="E24429" t="e">
        <f>VLOOKUP(C24429,Planilha5!B:B,1,0)</f>
        <v>#N/A</v>
      </c>
    </row>
    <row r="24430" spans="1:5" hidden="1">
      <c r="A24430" s="11">
        <v>94099</v>
      </c>
      <c r="B24430" t="s">
        <v>29595</v>
      </c>
      <c r="C24430" t="s">
        <v>32031</v>
      </c>
      <c r="D24430" t="e">
        <f>VLOOKUP(A24430,Planilha2!$1:$1048576,6,0)</f>
        <v>#N/A</v>
      </c>
      <c r="E24430" t="e">
        <f>VLOOKUP(C24430,Planilha5!B:B,1,0)</f>
        <v>#N/A</v>
      </c>
    </row>
    <row r="24431" spans="1:5" hidden="1">
      <c r="A24431" s="11">
        <v>24739</v>
      </c>
      <c r="B24431" t="s">
        <v>1921</v>
      </c>
      <c r="C24431" t="s">
        <v>170</v>
      </c>
      <c r="D24431" t="e">
        <f>VLOOKUP(A24431,Planilha2!$1:$1048576,6,0)</f>
        <v>#N/A</v>
      </c>
      <c r="E24431" t="e">
        <f>VLOOKUP(C24431,Planilha5!B:B,1,0)</f>
        <v>#N/A</v>
      </c>
    </row>
    <row r="24432" spans="1:5" hidden="1">
      <c r="A24432" s="11">
        <v>904683</v>
      </c>
      <c r="B24432" t="s">
        <v>32032</v>
      </c>
      <c r="C24432" t="s">
        <v>32033</v>
      </c>
      <c r="D24432" t="e">
        <f>VLOOKUP(A24432,Planilha2!$1:$1048576,6,0)</f>
        <v>#N/A</v>
      </c>
      <c r="E24432" t="e">
        <f>VLOOKUP(C24432,Planilha5!B:B,1,0)</f>
        <v>#N/A</v>
      </c>
    </row>
    <row r="24433" spans="1:5" hidden="1">
      <c r="A24433" s="11">
        <v>200142</v>
      </c>
      <c r="B24433" t="s">
        <v>19726</v>
      </c>
      <c r="C24433" t="s">
        <v>32034</v>
      </c>
      <c r="D24433" t="e">
        <f>VLOOKUP(A24433,Planilha2!$1:$1048576,6,0)</f>
        <v>#N/A</v>
      </c>
      <c r="E24433" t="e">
        <f>VLOOKUP(C24433,Planilha5!B:B,1,0)</f>
        <v>#N/A</v>
      </c>
    </row>
    <row r="24434" spans="1:5" hidden="1">
      <c r="A24434" s="11">
        <v>48935</v>
      </c>
      <c r="B24434" t="s">
        <v>32035</v>
      </c>
      <c r="C24434" t="s">
        <v>32036</v>
      </c>
      <c r="D24434" t="e">
        <f>VLOOKUP(A24434,Planilha2!$1:$1048576,6,0)</f>
        <v>#N/A</v>
      </c>
      <c r="E24434" t="e">
        <f>VLOOKUP(C24434,Planilha5!B:B,1,0)</f>
        <v>#N/A</v>
      </c>
    </row>
    <row r="24435" spans="1:5" hidden="1">
      <c r="A24435" s="11">
        <v>35031</v>
      </c>
      <c r="B24435" t="s">
        <v>32037</v>
      </c>
      <c r="C24435" t="s">
        <v>32038</v>
      </c>
      <c r="D24435" t="e">
        <f>VLOOKUP(A24435,Planilha2!$1:$1048576,6,0)</f>
        <v>#N/A</v>
      </c>
      <c r="E24435" t="e">
        <f>VLOOKUP(C24435,Planilha5!B:B,1,0)</f>
        <v>#N/A</v>
      </c>
    </row>
    <row r="24436" spans="1:5" hidden="1">
      <c r="A24436" s="11">
        <v>3194</v>
      </c>
      <c r="B24436" t="s">
        <v>2919</v>
      </c>
      <c r="C24436" t="s">
        <v>18378</v>
      </c>
      <c r="D24436" t="e">
        <f>VLOOKUP(A24436,Planilha2!$1:$1048576,6,0)</f>
        <v>#N/A</v>
      </c>
      <c r="E24436" t="e">
        <f>VLOOKUP(C24436,Planilha5!B:B,1,0)</f>
        <v>#N/A</v>
      </c>
    </row>
    <row r="24437" spans="1:5" hidden="1">
      <c r="A24437" s="11">
        <v>55164</v>
      </c>
      <c r="B24437" t="s">
        <v>8670</v>
      </c>
      <c r="C24437" t="s">
        <v>32039</v>
      </c>
      <c r="D24437" t="e">
        <f>VLOOKUP(A24437,Planilha2!$1:$1048576,6,0)</f>
        <v>#N/A</v>
      </c>
      <c r="E24437" t="e">
        <f>VLOOKUP(C24437,Planilha5!B:B,1,0)</f>
        <v>#N/A</v>
      </c>
    </row>
    <row r="24438" spans="1:5" hidden="1">
      <c r="A24438" s="11">
        <v>2244</v>
      </c>
      <c r="B24438" t="s">
        <v>408</v>
      </c>
      <c r="C24438" t="s">
        <v>32040</v>
      </c>
      <c r="D24438" t="str">
        <f>VLOOKUP(A24438,Planilha2!$1:$1048576,6,0)</f>
        <v>2 - Magistrados</v>
      </c>
      <c r="E24438" t="e">
        <f>VLOOKUP(C24438,Planilha5!B:B,1,0)</f>
        <v>#N/A</v>
      </c>
    </row>
    <row r="24439" spans="1:5" hidden="1">
      <c r="A24439" s="11">
        <v>903869</v>
      </c>
      <c r="B24439" t="s">
        <v>13729</v>
      </c>
      <c r="C24439" t="s">
        <v>32041</v>
      </c>
      <c r="D24439" t="e">
        <f>VLOOKUP(A24439,Planilha2!$1:$1048576,6,0)</f>
        <v>#N/A</v>
      </c>
      <c r="E24439" t="e">
        <f>VLOOKUP(C24439,Planilha5!B:B,1,0)</f>
        <v>#N/A</v>
      </c>
    </row>
    <row r="24440" spans="1:5" hidden="1">
      <c r="A24440" s="11">
        <v>53357</v>
      </c>
      <c r="B24440" t="s">
        <v>32042</v>
      </c>
      <c r="C24440" t="s">
        <v>32043</v>
      </c>
      <c r="D24440" t="e">
        <f>VLOOKUP(A24440,Planilha2!$1:$1048576,6,0)</f>
        <v>#N/A</v>
      </c>
      <c r="E24440" t="e">
        <f>VLOOKUP(C24440,Planilha5!B:B,1,0)</f>
        <v>#N/A</v>
      </c>
    </row>
    <row r="24441" spans="1:5" hidden="1">
      <c r="A24441" s="11">
        <v>8198</v>
      </c>
      <c r="B24441" t="s">
        <v>3665</v>
      </c>
      <c r="C24441" t="s">
        <v>3666</v>
      </c>
      <c r="D24441" t="e">
        <f>VLOOKUP(A24441,Planilha2!$1:$1048576,6,0)</f>
        <v>#N/A</v>
      </c>
      <c r="E24441" t="e">
        <f>VLOOKUP(C24441,Planilha5!B:B,1,0)</f>
        <v>#N/A</v>
      </c>
    </row>
    <row r="24442" spans="1:5" hidden="1">
      <c r="A24442" s="11">
        <v>24034</v>
      </c>
      <c r="B24442" t="s">
        <v>32015</v>
      </c>
      <c r="C24442" t="s">
        <v>15111</v>
      </c>
      <c r="D24442" t="e">
        <f>VLOOKUP(A24442,Planilha2!$1:$1048576,6,0)</f>
        <v>#N/A</v>
      </c>
      <c r="E24442" t="e">
        <f>VLOOKUP(C24442,Planilha5!B:B,1,0)</f>
        <v>#N/A</v>
      </c>
    </row>
    <row r="24443" spans="1:5" hidden="1">
      <c r="A24443">
        <v>630</v>
      </c>
      <c r="B24443" t="s">
        <v>4225</v>
      </c>
      <c r="C24443" t="s">
        <v>32044</v>
      </c>
      <c r="D24443" t="e">
        <f>VLOOKUP(A24443,Planilha2!$1:$1048576,6,0)</f>
        <v>#N/A</v>
      </c>
      <c r="E24443" t="e">
        <f>VLOOKUP(C24443,Planilha5!B:B,1,0)</f>
        <v>#N/A</v>
      </c>
    </row>
    <row r="24444" spans="1:5" hidden="1">
      <c r="A24444" s="11">
        <v>905014</v>
      </c>
      <c r="B24444" t="s">
        <v>9487</v>
      </c>
      <c r="C24444" t="s">
        <v>32045</v>
      </c>
      <c r="D24444" t="e">
        <f>VLOOKUP(A24444,Planilha2!$1:$1048576,6,0)</f>
        <v>#N/A</v>
      </c>
      <c r="E24444" t="e">
        <f>VLOOKUP(C24444,Planilha5!B:B,1,0)</f>
        <v>#N/A</v>
      </c>
    </row>
    <row r="24445" spans="1:5" hidden="1">
      <c r="A24445" s="11">
        <v>6682</v>
      </c>
      <c r="B24445" t="s">
        <v>16861</v>
      </c>
      <c r="C24445" t="s">
        <v>32046</v>
      </c>
      <c r="D24445" t="e">
        <f>VLOOKUP(A24445,Planilha2!$1:$1048576,6,0)</f>
        <v>#N/A</v>
      </c>
      <c r="E24445" t="e">
        <f>VLOOKUP(C24445,Planilha5!B:B,1,0)</f>
        <v>#N/A</v>
      </c>
    </row>
    <row r="24446" spans="1:5" hidden="1">
      <c r="A24446" s="11">
        <v>99494</v>
      </c>
      <c r="B24446" t="s">
        <v>32047</v>
      </c>
      <c r="C24446" t="s">
        <v>32048</v>
      </c>
      <c r="D24446" t="e">
        <f>VLOOKUP(A24446,Planilha2!$1:$1048576,6,0)</f>
        <v>#N/A</v>
      </c>
      <c r="E24446" t="e">
        <f>VLOOKUP(C24446,Planilha5!B:B,1,0)</f>
        <v>#N/A</v>
      </c>
    </row>
    <row r="24447" spans="1:5" hidden="1">
      <c r="A24447" s="11">
        <v>7097</v>
      </c>
      <c r="B24447" t="s">
        <v>22421</v>
      </c>
      <c r="C24447" t="s">
        <v>32049</v>
      </c>
      <c r="D24447" t="e">
        <f>VLOOKUP(A24447,Planilha2!$1:$1048576,6,0)</f>
        <v>#N/A</v>
      </c>
      <c r="E24447" t="e">
        <f>VLOOKUP(C24447,Planilha5!B:B,1,0)</f>
        <v>#N/A</v>
      </c>
    </row>
    <row r="24448" spans="1:5" hidden="1">
      <c r="A24448">
        <v>284</v>
      </c>
      <c r="B24448" t="s">
        <v>5657</v>
      </c>
      <c r="C24448" t="s">
        <v>32050</v>
      </c>
      <c r="D24448" t="e">
        <f>VLOOKUP(A24448,Planilha2!$1:$1048576,6,0)</f>
        <v>#N/A</v>
      </c>
      <c r="E24448" t="e">
        <f>VLOOKUP(C24448,Planilha5!B:B,1,0)</f>
        <v>#N/A</v>
      </c>
    </row>
    <row r="24449" spans="1:5" hidden="1">
      <c r="A24449">
        <v>944</v>
      </c>
      <c r="B24449" t="s">
        <v>3532</v>
      </c>
      <c r="C24449" t="s">
        <v>32051</v>
      </c>
      <c r="D24449" t="e">
        <f>VLOOKUP(A24449,Planilha2!$1:$1048576,6,0)</f>
        <v>#N/A</v>
      </c>
      <c r="E24449" t="e">
        <f>VLOOKUP(C24449,Planilha5!B:B,1,0)</f>
        <v>#N/A</v>
      </c>
    </row>
    <row r="24450" spans="1:5" hidden="1">
      <c r="A24450" s="11">
        <v>7556</v>
      </c>
      <c r="B24450" t="s">
        <v>309</v>
      </c>
      <c r="C24450" t="s">
        <v>32052</v>
      </c>
      <c r="D24450" t="str">
        <f>VLOOKUP(A24450,Planilha2!$1:$1048576,6,0)</f>
        <v>2 - Magistrados</v>
      </c>
      <c r="E24450" t="e">
        <f>VLOOKUP(C24450,Planilha5!B:B,1,0)</f>
        <v>#N/A</v>
      </c>
    </row>
    <row r="24451" spans="1:5" hidden="1">
      <c r="A24451" s="11">
        <v>1541</v>
      </c>
      <c r="B24451" t="s">
        <v>5923</v>
      </c>
      <c r="C24451" t="s">
        <v>32053</v>
      </c>
      <c r="D24451" t="e">
        <f>VLOOKUP(A24451,Planilha2!$1:$1048576,6,0)</f>
        <v>#N/A</v>
      </c>
      <c r="E24451" t="e">
        <f>VLOOKUP(C24451,Planilha5!B:B,1,0)</f>
        <v>#N/A</v>
      </c>
    </row>
    <row r="24452" spans="1:5" hidden="1">
      <c r="A24452" s="11">
        <v>1875</v>
      </c>
      <c r="B24452" t="s">
        <v>7526</v>
      </c>
      <c r="C24452" t="s">
        <v>32054</v>
      </c>
      <c r="D24452" t="e">
        <f>VLOOKUP(A24452,Planilha2!$1:$1048576,6,0)</f>
        <v>#N/A</v>
      </c>
      <c r="E24452" t="e">
        <f>VLOOKUP(C24452,Planilha5!B:B,1,0)</f>
        <v>#N/A</v>
      </c>
    </row>
    <row r="24453" spans="1:5" hidden="1">
      <c r="A24453" s="11">
        <v>903635</v>
      </c>
      <c r="B24453" t="s">
        <v>17031</v>
      </c>
      <c r="C24453" t="s">
        <v>32055</v>
      </c>
      <c r="D24453" t="e">
        <f>VLOOKUP(A24453,Planilha2!$1:$1048576,6,0)</f>
        <v>#N/A</v>
      </c>
      <c r="E24453" t="e">
        <f>VLOOKUP(C24453,Planilha5!B:B,1,0)</f>
        <v>#N/A</v>
      </c>
    </row>
    <row r="24454" spans="1:5" hidden="1">
      <c r="A24454" s="11">
        <v>40117</v>
      </c>
      <c r="B24454" t="s">
        <v>32056</v>
      </c>
      <c r="C24454" t="s">
        <v>17411</v>
      </c>
      <c r="D24454" t="e">
        <f>VLOOKUP(A24454,Planilha2!$1:$1048576,6,0)</f>
        <v>#N/A</v>
      </c>
      <c r="E24454" t="e">
        <f>VLOOKUP(C24454,Planilha5!B:B,1,0)</f>
        <v>#N/A</v>
      </c>
    </row>
    <row r="24455" spans="1:5" hidden="1">
      <c r="A24455" s="11">
        <v>52861</v>
      </c>
      <c r="B24455" t="s">
        <v>10861</v>
      </c>
      <c r="C24455" t="s">
        <v>32057</v>
      </c>
      <c r="D24455" t="e">
        <f>VLOOKUP(A24455,Planilha2!$1:$1048576,6,0)</f>
        <v>#N/A</v>
      </c>
      <c r="E24455" t="e">
        <f>VLOOKUP(C24455,Planilha5!B:B,1,0)</f>
        <v>#N/A</v>
      </c>
    </row>
    <row r="24456" spans="1:5" hidden="1">
      <c r="A24456" s="11">
        <v>24316</v>
      </c>
      <c r="B24456" t="s">
        <v>1683</v>
      </c>
      <c r="C24456" t="s">
        <v>21817</v>
      </c>
      <c r="D24456" t="e">
        <f>VLOOKUP(A24456,Planilha2!$1:$1048576,6,0)</f>
        <v>#N/A</v>
      </c>
      <c r="E24456" t="e">
        <f>VLOOKUP(C24456,Planilha5!B:B,1,0)</f>
        <v>#N/A</v>
      </c>
    </row>
    <row r="24457" spans="1:5" hidden="1">
      <c r="A24457" s="11">
        <v>4984</v>
      </c>
      <c r="B24457" t="s">
        <v>2932</v>
      </c>
      <c r="C24457" t="s">
        <v>2935</v>
      </c>
      <c r="D24457" t="e">
        <f>VLOOKUP(A24457,Planilha2!$1:$1048576,6,0)</f>
        <v>#N/A</v>
      </c>
      <c r="E24457" t="e">
        <f>VLOOKUP(C24457,Planilha5!B:B,1,0)</f>
        <v>#N/A</v>
      </c>
    </row>
    <row r="24458" spans="1:5" hidden="1">
      <c r="A24458" s="11">
        <v>92969</v>
      </c>
      <c r="B24458" t="s">
        <v>543</v>
      </c>
      <c r="C24458" t="s">
        <v>32058</v>
      </c>
      <c r="D24458" t="str">
        <f>VLOOKUP(A24458,Planilha2!$1:$1048576,6,0)</f>
        <v>18 - Inativos Magistrados</v>
      </c>
      <c r="E24458" t="e">
        <f>VLOOKUP(C24458,Planilha5!B:B,1,0)</f>
        <v>#N/A</v>
      </c>
    </row>
    <row r="24459" spans="1:5" hidden="1">
      <c r="A24459" s="11">
        <v>904601</v>
      </c>
      <c r="B24459" t="s">
        <v>26184</v>
      </c>
      <c r="C24459" t="s">
        <v>32059</v>
      </c>
      <c r="D24459" t="e">
        <f>VLOOKUP(A24459,Planilha2!$1:$1048576,6,0)</f>
        <v>#N/A</v>
      </c>
      <c r="E24459" t="e">
        <f>VLOOKUP(C24459,Planilha5!B:B,1,0)</f>
        <v>#N/A</v>
      </c>
    </row>
    <row r="24460" spans="1:5" hidden="1">
      <c r="A24460" s="11">
        <v>52844</v>
      </c>
      <c r="B24460" t="s">
        <v>30210</v>
      </c>
      <c r="C24460" t="s">
        <v>32060</v>
      </c>
      <c r="D24460" t="e">
        <f>VLOOKUP(A24460,Planilha2!$1:$1048576,6,0)</f>
        <v>#N/A</v>
      </c>
      <c r="E24460" t="e">
        <f>VLOOKUP(C24460,Planilha5!B:B,1,0)</f>
        <v>#N/A</v>
      </c>
    </row>
    <row r="24461" spans="1:5" hidden="1">
      <c r="A24461" s="11">
        <v>52929</v>
      </c>
      <c r="B24461" t="s">
        <v>32061</v>
      </c>
      <c r="C24461" t="s">
        <v>32062</v>
      </c>
      <c r="D24461" t="e">
        <f>VLOOKUP(A24461,Planilha2!$1:$1048576,6,0)</f>
        <v>#N/A</v>
      </c>
      <c r="E24461" t="e">
        <f>VLOOKUP(C24461,Planilha5!B:B,1,0)</f>
        <v>#N/A</v>
      </c>
    </row>
    <row r="24462" spans="1:5" hidden="1">
      <c r="A24462" s="11">
        <v>55676</v>
      </c>
      <c r="B24462" t="s">
        <v>16400</v>
      </c>
      <c r="C24462" t="s">
        <v>32063</v>
      </c>
      <c r="D24462" t="e">
        <f>VLOOKUP(A24462,Planilha2!$1:$1048576,6,0)</f>
        <v>#N/A</v>
      </c>
      <c r="E24462" t="e">
        <f>VLOOKUP(C24462,Planilha5!B:B,1,0)</f>
        <v>#N/A</v>
      </c>
    </row>
    <row r="24463" spans="1:5" hidden="1">
      <c r="A24463" s="11">
        <v>50104</v>
      </c>
      <c r="B24463" t="s">
        <v>6750</v>
      </c>
      <c r="C24463" t="s">
        <v>32064</v>
      </c>
      <c r="D24463" t="e">
        <f>VLOOKUP(A24463,Planilha2!$1:$1048576,6,0)</f>
        <v>#N/A</v>
      </c>
      <c r="E24463" t="e">
        <f>VLOOKUP(C24463,Planilha5!B:B,1,0)</f>
        <v>#N/A</v>
      </c>
    </row>
    <row r="24464" spans="1:5" hidden="1">
      <c r="A24464" s="11">
        <v>43086</v>
      </c>
      <c r="B24464" t="s">
        <v>32065</v>
      </c>
      <c r="C24464" t="s">
        <v>32066</v>
      </c>
      <c r="D24464" t="e">
        <f>VLOOKUP(A24464,Planilha2!$1:$1048576,6,0)</f>
        <v>#N/A</v>
      </c>
      <c r="E24464" t="e">
        <f>VLOOKUP(C24464,Planilha5!B:B,1,0)</f>
        <v>#N/A</v>
      </c>
    </row>
    <row r="24465" spans="1:5" hidden="1">
      <c r="A24465" s="11">
        <v>4779</v>
      </c>
      <c r="B24465" t="s">
        <v>21365</v>
      </c>
      <c r="C24465" t="s">
        <v>32067</v>
      </c>
      <c r="D24465" t="e">
        <f>VLOOKUP(A24465,Planilha2!$1:$1048576,6,0)</f>
        <v>#N/A</v>
      </c>
      <c r="E24465" t="e">
        <f>VLOOKUP(C24465,Planilha5!B:B,1,0)</f>
        <v>#N/A</v>
      </c>
    </row>
    <row r="24466" spans="1:5" hidden="1">
      <c r="A24466" s="11">
        <v>201664</v>
      </c>
      <c r="B24466" t="s">
        <v>871</v>
      </c>
      <c r="C24466" t="s">
        <v>1787</v>
      </c>
      <c r="D24466" t="e">
        <f>VLOOKUP(A24466,Planilha2!$1:$1048576,6,0)</f>
        <v>#N/A</v>
      </c>
      <c r="E24466" t="e">
        <f>VLOOKUP(C24466,Planilha5!B:B,1,0)</f>
        <v>#N/A</v>
      </c>
    </row>
    <row r="24467" spans="1:5" hidden="1">
      <c r="A24467" s="11">
        <v>41287</v>
      </c>
      <c r="B24467" t="s">
        <v>32068</v>
      </c>
      <c r="C24467" t="s">
        <v>32069</v>
      </c>
      <c r="D24467" t="e">
        <f>VLOOKUP(A24467,Planilha2!$1:$1048576,6,0)</f>
        <v>#N/A</v>
      </c>
      <c r="E24467" t="e">
        <f>VLOOKUP(C24467,Planilha5!B:B,1,0)</f>
        <v>#N/A</v>
      </c>
    </row>
    <row r="24468" spans="1:5" hidden="1">
      <c r="A24468" s="11">
        <v>93134</v>
      </c>
      <c r="B24468" t="s">
        <v>32070</v>
      </c>
      <c r="C24468" t="s">
        <v>32071</v>
      </c>
      <c r="D24468" t="e">
        <f>VLOOKUP(A24468,Planilha2!$1:$1048576,6,0)</f>
        <v>#N/A</v>
      </c>
      <c r="E24468" t="e">
        <f>VLOOKUP(C24468,Planilha5!B:B,1,0)</f>
        <v>#N/A</v>
      </c>
    </row>
    <row r="24469" spans="1:5" hidden="1">
      <c r="A24469" s="11">
        <v>93164</v>
      </c>
      <c r="B24469" t="s">
        <v>8141</v>
      </c>
      <c r="C24469" t="s">
        <v>1870</v>
      </c>
      <c r="D24469" t="e">
        <f>VLOOKUP(A24469,Planilha2!$1:$1048576,6,0)</f>
        <v>#N/A</v>
      </c>
      <c r="E24469" t="e">
        <f>VLOOKUP(C24469,Planilha5!B:B,1,0)</f>
        <v>#N/A</v>
      </c>
    </row>
    <row r="24470" spans="1:5" hidden="1">
      <c r="A24470" s="11">
        <v>3007</v>
      </c>
      <c r="B24470" t="s">
        <v>700</v>
      </c>
      <c r="C24470" t="s">
        <v>19553</v>
      </c>
      <c r="D24470" t="e">
        <f>VLOOKUP(A24470,Planilha2!$1:$1048576,6,0)</f>
        <v>#N/A</v>
      </c>
      <c r="E24470" t="e">
        <f>VLOOKUP(C24470,Planilha5!B:B,1,0)</f>
        <v>#N/A</v>
      </c>
    </row>
    <row r="24471" spans="1:5" hidden="1">
      <c r="A24471" s="11">
        <v>40117</v>
      </c>
      <c r="B24471" t="s">
        <v>32056</v>
      </c>
      <c r="C24471" t="s">
        <v>32072</v>
      </c>
      <c r="D24471" t="e">
        <f>VLOOKUP(A24471,Planilha2!$1:$1048576,6,0)</f>
        <v>#N/A</v>
      </c>
      <c r="E24471" t="e">
        <f>VLOOKUP(C24471,Planilha5!B:B,1,0)</f>
        <v>#N/A</v>
      </c>
    </row>
    <row r="24472" spans="1:5" hidden="1">
      <c r="A24472" s="11">
        <v>53649</v>
      </c>
      <c r="B24472" t="s">
        <v>24331</v>
      </c>
      <c r="C24472" t="s">
        <v>32073</v>
      </c>
      <c r="D24472" t="e">
        <f>VLOOKUP(A24472,Planilha2!$1:$1048576,6,0)</f>
        <v>#N/A</v>
      </c>
      <c r="E24472" t="e">
        <f>VLOOKUP(C24472,Planilha5!B:B,1,0)</f>
        <v>#N/A</v>
      </c>
    </row>
    <row r="24473" spans="1:5" hidden="1">
      <c r="A24473" s="11">
        <v>9643</v>
      </c>
      <c r="B24473" t="s">
        <v>4635</v>
      </c>
      <c r="C24473" t="s">
        <v>32074</v>
      </c>
      <c r="D24473" t="e">
        <f>VLOOKUP(A24473,Planilha2!$1:$1048576,6,0)</f>
        <v>#N/A</v>
      </c>
      <c r="E24473" t="e">
        <f>VLOOKUP(C24473,Planilha5!B:B,1,0)</f>
        <v>#N/A</v>
      </c>
    </row>
    <row r="24474" spans="1:5" hidden="1">
      <c r="A24474" s="11">
        <v>52432</v>
      </c>
      <c r="B24474" t="s">
        <v>9390</v>
      </c>
      <c r="C24474" t="s">
        <v>32075</v>
      </c>
      <c r="D24474" t="e">
        <f>VLOOKUP(A24474,Planilha2!$1:$1048576,6,0)</f>
        <v>#N/A</v>
      </c>
      <c r="E24474" t="e">
        <f>VLOOKUP(C24474,Planilha5!B:B,1,0)</f>
        <v>#N/A</v>
      </c>
    </row>
    <row r="24475" spans="1:5" hidden="1">
      <c r="A24475" s="11">
        <v>55255</v>
      </c>
      <c r="B24475" t="s">
        <v>15197</v>
      </c>
      <c r="C24475" t="s">
        <v>32076</v>
      </c>
      <c r="D24475" t="e">
        <f>VLOOKUP(A24475,Planilha2!$1:$1048576,6,0)</f>
        <v>#N/A</v>
      </c>
      <c r="E24475" t="e">
        <f>VLOOKUP(C24475,Planilha5!B:B,1,0)</f>
        <v>#N/A</v>
      </c>
    </row>
    <row r="24476" spans="1:5" hidden="1">
      <c r="A24476" s="11">
        <v>52056</v>
      </c>
      <c r="B24476" t="s">
        <v>32077</v>
      </c>
      <c r="C24476" t="s">
        <v>32078</v>
      </c>
      <c r="D24476" t="e">
        <f>VLOOKUP(A24476,Planilha2!$1:$1048576,6,0)</f>
        <v>#N/A</v>
      </c>
      <c r="E24476" t="e">
        <f>VLOOKUP(C24476,Planilha5!B:B,1,0)</f>
        <v>#N/A</v>
      </c>
    </row>
    <row r="24477" spans="1:5" hidden="1">
      <c r="A24477">
        <v>55</v>
      </c>
      <c r="B24477" t="s">
        <v>32079</v>
      </c>
      <c r="C24477" t="s">
        <v>32080</v>
      </c>
      <c r="D24477" t="e">
        <f>VLOOKUP(A24477,Planilha2!$1:$1048576,6,0)</f>
        <v>#N/A</v>
      </c>
      <c r="E24477" t="e">
        <f>VLOOKUP(C24477,Planilha5!B:B,1,0)</f>
        <v>#N/A</v>
      </c>
    </row>
    <row r="24478" spans="1:5" hidden="1">
      <c r="A24478" s="11">
        <v>51244</v>
      </c>
      <c r="B24478" t="s">
        <v>10563</v>
      </c>
      <c r="C24478" t="s">
        <v>32081</v>
      </c>
      <c r="D24478" t="e">
        <f>VLOOKUP(A24478,Planilha2!$1:$1048576,6,0)</f>
        <v>#N/A</v>
      </c>
      <c r="E24478" t="e">
        <f>VLOOKUP(C24478,Planilha5!B:B,1,0)</f>
        <v>#N/A</v>
      </c>
    </row>
    <row r="24479" spans="1:5" hidden="1">
      <c r="A24479" s="11">
        <v>904941</v>
      </c>
      <c r="B24479" t="s">
        <v>22255</v>
      </c>
      <c r="C24479" t="s">
        <v>23777</v>
      </c>
      <c r="D24479" t="e">
        <f>VLOOKUP(A24479,Planilha2!$1:$1048576,6,0)</f>
        <v>#N/A</v>
      </c>
      <c r="E24479" t="e">
        <f>VLOOKUP(C24479,Planilha5!B:B,1,0)</f>
        <v>#N/A</v>
      </c>
    </row>
    <row r="24480" spans="1:5" hidden="1">
      <c r="A24480" s="11">
        <v>4879</v>
      </c>
      <c r="B24480" t="s">
        <v>262</v>
      </c>
      <c r="C24480" t="s">
        <v>32082</v>
      </c>
      <c r="D24480" t="str">
        <f>VLOOKUP(A24480,Planilha2!$1:$1048576,6,0)</f>
        <v>18 - Inativos Magistrados</v>
      </c>
      <c r="E24480" t="e">
        <f>VLOOKUP(C24480,Planilha5!B:B,1,0)</f>
        <v>#N/A</v>
      </c>
    </row>
    <row r="24481" spans="1:5" hidden="1">
      <c r="A24481" s="11">
        <v>92981</v>
      </c>
      <c r="B24481" t="s">
        <v>21744</v>
      </c>
      <c r="C24481" t="s">
        <v>32083</v>
      </c>
      <c r="D24481" t="e">
        <f>VLOOKUP(A24481,Planilha2!$1:$1048576,6,0)</f>
        <v>#N/A</v>
      </c>
      <c r="E24481" t="e">
        <f>VLOOKUP(C24481,Planilha5!B:B,1,0)</f>
        <v>#N/A</v>
      </c>
    </row>
    <row r="24482" spans="1:5" hidden="1">
      <c r="A24482" s="11">
        <v>96771</v>
      </c>
      <c r="B24482" t="s">
        <v>9569</v>
      </c>
      <c r="C24482" t="s">
        <v>32084</v>
      </c>
      <c r="D24482" t="e">
        <f>VLOOKUP(A24482,Planilha2!$1:$1048576,6,0)</f>
        <v>#N/A</v>
      </c>
      <c r="E24482" t="e">
        <f>VLOOKUP(C24482,Planilha5!B:B,1,0)</f>
        <v>#N/A</v>
      </c>
    </row>
    <row r="24483" spans="1:5" hidden="1">
      <c r="A24483" s="11">
        <v>11937</v>
      </c>
      <c r="B24483" t="s">
        <v>19359</v>
      </c>
      <c r="C24483" t="s">
        <v>32085</v>
      </c>
      <c r="D24483" t="e">
        <f>VLOOKUP(A24483,Planilha2!$1:$1048576,6,0)</f>
        <v>#N/A</v>
      </c>
      <c r="E24483" t="e">
        <f>VLOOKUP(C24483,Planilha5!B:B,1,0)</f>
        <v>#N/A</v>
      </c>
    </row>
    <row r="24484" spans="1:5" hidden="1">
      <c r="A24484" s="11">
        <v>904164</v>
      </c>
      <c r="B24484" t="s">
        <v>32086</v>
      </c>
      <c r="C24484" t="s">
        <v>32087</v>
      </c>
      <c r="D24484" t="e">
        <f>VLOOKUP(A24484,Planilha2!$1:$1048576,6,0)</f>
        <v>#N/A</v>
      </c>
      <c r="E24484" t="e">
        <f>VLOOKUP(C24484,Planilha5!B:B,1,0)</f>
        <v>#N/A</v>
      </c>
    </row>
    <row r="24485" spans="1:5" hidden="1">
      <c r="A24485" s="11">
        <v>905306</v>
      </c>
      <c r="B24485" t="s">
        <v>32088</v>
      </c>
      <c r="C24485" t="s">
        <v>23202</v>
      </c>
      <c r="D24485" t="e">
        <f>VLOOKUP(A24485,Planilha2!$1:$1048576,6,0)</f>
        <v>#N/A</v>
      </c>
      <c r="E24485" t="e">
        <f>VLOOKUP(C24485,Planilha5!B:B,1,0)</f>
        <v>#N/A</v>
      </c>
    </row>
    <row r="24486" spans="1:5" hidden="1">
      <c r="A24486" s="11">
        <v>55058</v>
      </c>
      <c r="B24486" t="s">
        <v>14884</v>
      </c>
      <c r="C24486" t="s">
        <v>32089</v>
      </c>
      <c r="D24486" t="e">
        <f>VLOOKUP(A24486,Planilha2!$1:$1048576,6,0)</f>
        <v>#N/A</v>
      </c>
      <c r="E24486" t="e">
        <f>VLOOKUP(C24486,Planilha5!B:B,1,0)</f>
        <v>#N/A</v>
      </c>
    </row>
    <row r="24487" spans="1:5" hidden="1">
      <c r="A24487" s="11">
        <v>1160</v>
      </c>
      <c r="B24487" t="s">
        <v>6419</v>
      </c>
      <c r="C24487" t="s">
        <v>18605</v>
      </c>
      <c r="D24487" t="e">
        <f>VLOOKUP(A24487,Planilha2!$1:$1048576,6,0)</f>
        <v>#N/A</v>
      </c>
      <c r="E24487" t="e">
        <f>VLOOKUP(C24487,Planilha5!B:B,1,0)</f>
        <v>#N/A</v>
      </c>
    </row>
    <row r="24488" spans="1:5" hidden="1">
      <c r="A24488">
        <v>624</v>
      </c>
      <c r="B24488" t="s">
        <v>32090</v>
      </c>
      <c r="C24488" t="s">
        <v>32091</v>
      </c>
      <c r="D24488" t="e">
        <f>VLOOKUP(A24488,Planilha2!$1:$1048576,6,0)</f>
        <v>#N/A</v>
      </c>
      <c r="E24488" t="e">
        <f>VLOOKUP(C24488,Planilha5!B:B,1,0)</f>
        <v>#N/A</v>
      </c>
    </row>
    <row r="24489" spans="1:5" hidden="1">
      <c r="A24489">
        <v>279</v>
      </c>
      <c r="B24489" t="s">
        <v>827</v>
      </c>
      <c r="C24489" t="s">
        <v>1353</v>
      </c>
      <c r="D24489" t="e">
        <f>VLOOKUP(A24489,Planilha2!$1:$1048576,6,0)</f>
        <v>#N/A</v>
      </c>
      <c r="E24489" t="str">
        <f>VLOOKUP(C24489,Planilha5!B:B,1,0)</f>
        <v>ANTONIA JESSICA SILVA LOPES</v>
      </c>
    </row>
    <row r="24490" spans="1:5" hidden="1">
      <c r="A24490" s="11">
        <v>91037</v>
      </c>
      <c r="B24490" t="s">
        <v>5450</v>
      </c>
      <c r="C24490" t="s">
        <v>15585</v>
      </c>
      <c r="D24490" t="e">
        <f>VLOOKUP(A24490,Planilha2!$1:$1048576,6,0)</f>
        <v>#N/A</v>
      </c>
      <c r="E24490" t="e">
        <f>VLOOKUP(C24490,Planilha5!B:B,1,0)</f>
        <v>#N/A</v>
      </c>
    </row>
    <row r="24491" spans="1:5" hidden="1">
      <c r="A24491" s="11">
        <v>53100</v>
      </c>
      <c r="B24491" t="s">
        <v>32092</v>
      </c>
      <c r="C24491" t="s">
        <v>32093</v>
      </c>
      <c r="D24491" t="e">
        <f>VLOOKUP(A24491,Planilha2!$1:$1048576,6,0)</f>
        <v>#N/A</v>
      </c>
      <c r="E24491" t="e">
        <f>VLOOKUP(C24491,Planilha5!B:B,1,0)</f>
        <v>#N/A</v>
      </c>
    </row>
    <row r="24492" spans="1:5" hidden="1">
      <c r="A24492">
        <v>778</v>
      </c>
      <c r="B24492" t="s">
        <v>1087</v>
      </c>
      <c r="C24492" t="s">
        <v>32094</v>
      </c>
      <c r="D24492" t="e">
        <f>VLOOKUP(A24492,Planilha2!$1:$1048576,6,0)</f>
        <v>#N/A</v>
      </c>
      <c r="E24492" t="e">
        <f>VLOOKUP(C24492,Planilha5!B:B,1,0)</f>
        <v>#N/A</v>
      </c>
    </row>
    <row r="24493" spans="1:5" hidden="1">
      <c r="A24493" s="11">
        <v>50787</v>
      </c>
      <c r="B24493" t="s">
        <v>14740</v>
      </c>
      <c r="C24493" t="s">
        <v>32095</v>
      </c>
      <c r="D24493" t="e">
        <f>VLOOKUP(A24493,Planilha2!$1:$1048576,6,0)</f>
        <v>#N/A</v>
      </c>
      <c r="E24493" t="e">
        <f>VLOOKUP(C24493,Planilha5!B:B,1,0)</f>
        <v>#N/A</v>
      </c>
    </row>
    <row r="24494" spans="1:5" hidden="1">
      <c r="A24494" s="11">
        <v>4307</v>
      </c>
      <c r="B24494" t="s">
        <v>6042</v>
      </c>
      <c r="C24494" t="s">
        <v>32096</v>
      </c>
      <c r="D24494" t="e">
        <f>VLOOKUP(A24494,Planilha2!$1:$1048576,6,0)</f>
        <v>#N/A</v>
      </c>
      <c r="E24494" t="e">
        <f>VLOOKUP(C24494,Planilha5!B:B,1,0)</f>
        <v>#N/A</v>
      </c>
    </row>
    <row r="24495" spans="1:5" hidden="1">
      <c r="A24495" s="11">
        <v>7719</v>
      </c>
      <c r="B24495" t="s">
        <v>3663</v>
      </c>
      <c r="C24495" t="s">
        <v>3664</v>
      </c>
      <c r="D24495" t="e">
        <f>VLOOKUP(A24495,Planilha2!$1:$1048576,6,0)</f>
        <v>#N/A</v>
      </c>
      <c r="E24495" t="e">
        <f>VLOOKUP(C24495,Planilha5!B:B,1,0)</f>
        <v>#N/A</v>
      </c>
    </row>
    <row r="24496" spans="1:5" hidden="1">
      <c r="A24496" s="11">
        <v>1899</v>
      </c>
      <c r="B24496" t="s">
        <v>31846</v>
      </c>
      <c r="C24496" t="s">
        <v>17462</v>
      </c>
      <c r="D24496" t="e">
        <f>VLOOKUP(A24496,Planilha2!$1:$1048576,6,0)</f>
        <v>#N/A</v>
      </c>
      <c r="E24496" t="e">
        <f>VLOOKUP(C24496,Planilha5!B:B,1,0)</f>
        <v>#N/A</v>
      </c>
    </row>
    <row r="24497" spans="1:5" hidden="1">
      <c r="A24497" s="11">
        <v>51912</v>
      </c>
      <c r="B24497" t="s">
        <v>29326</v>
      </c>
      <c r="C24497" t="s">
        <v>28242</v>
      </c>
      <c r="D24497" t="e">
        <f>VLOOKUP(A24497,Planilha2!$1:$1048576,6,0)</f>
        <v>#N/A</v>
      </c>
      <c r="E24497" t="e">
        <f>VLOOKUP(C24497,Planilha5!B:B,1,0)</f>
        <v>#N/A</v>
      </c>
    </row>
    <row r="24498" spans="1:5" hidden="1">
      <c r="A24498">
        <v>996</v>
      </c>
      <c r="B24498" t="s">
        <v>4935</v>
      </c>
      <c r="C24498" t="s">
        <v>32097</v>
      </c>
      <c r="D24498" t="e">
        <f>VLOOKUP(A24498,Planilha2!$1:$1048576,6,0)</f>
        <v>#N/A</v>
      </c>
      <c r="E24498" t="e">
        <f>VLOOKUP(C24498,Planilha5!B:B,1,0)</f>
        <v>#N/A</v>
      </c>
    </row>
    <row r="24499" spans="1:5" hidden="1">
      <c r="A24499">
        <v>997</v>
      </c>
      <c r="B24499" t="s">
        <v>951</v>
      </c>
      <c r="C24499" t="s">
        <v>32098</v>
      </c>
      <c r="D24499" t="e">
        <f>VLOOKUP(A24499,Planilha2!$1:$1048576,6,0)</f>
        <v>#N/A</v>
      </c>
      <c r="E24499" t="e">
        <f>VLOOKUP(C24499,Planilha5!B:B,1,0)</f>
        <v>#N/A</v>
      </c>
    </row>
    <row r="24500" spans="1:5" hidden="1">
      <c r="A24500" s="11">
        <v>50250</v>
      </c>
      <c r="B24500" t="s">
        <v>32099</v>
      </c>
      <c r="C24500" t="s">
        <v>32100</v>
      </c>
      <c r="D24500" t="e">
        <f>VLOOKUP(A24500,Planilha2!$1:$1048576,6,0)</f>
        <v>#N/A</v>
      </c>
      <c r="E24500" t="e">
        <f>VLOOKUP(C24500,Planilha5!B:B,1,0)</f>
        <v>#N/A</v>
      </c>
    </row>
    <row r="24501" spans="1:5" hidden="1">
      <c r="A24501">
        <v>568</v>
      </c>
      <c r="B24501" t="s">
        <v>5204</v>
      </c>
      <c r="C24501" t="s">
        <v>5205</v>
      </c>
      <c r="D24501" t="e">
        <f>VLOOKUP(A24501,Planilha2!$1:$1048576,6,0)</f>
        <v>#N/A</v>
      </c>
      <c r="E24501" t="e">
        <f>VLOOKUP(C24501,Planilha5!B:B,1,0)</f>
        <v>#N/A</v>
      </c>
    </row>
    <row r="24502" spans="1:5" hidden="1">
      <c r="A24502" s="11">
        <v>4954</v>
      </c>
      <c r="B24502" t="s">
        <v>5014</v>
      </c>
      <c r="C24502" t="s">
        <v>5015</v>
      </c>
      <c r="D24502" t="e">
        <f>VLOOKUP(A24502,Planilha2!$1:$1048576,6,0)</f>
        <v>#N/A</v>
      </c>
      <c r="E24502" t="e">
        <f>VLOOKUP(C24502,Planilha5!B:B,1,0)</f>
        <v>#N/A</v>
      </c>
    </row>
    <row r="24503" spans="1:5" hidden="1">
      <c r="A24503">
        <v>339</v>
      </c>
      <c r="B24503" t="s">
        <v>2884</v>
      </c>
      <c r="C24503" t="s">
        <v>32101</v>
      </c>
      <c r="D24503" t="e">
        <f>VLOOKUP(A24503,Planilha2!$1:$1048576,6,0)</f>
        <v>#N/A</v>
      </c>
      <c r="E24503" t="e">
        <f>VLOOKUP(C24503,Planilha5!B:B,1,0)</f>
        <v>#N/A</v>
      </c>
    </row>
    <row r="24504" spans="1:5" hidden="1">
      <c r="A24504">
        <v>983</v>
      </c>
      <c r="B24504" t="s">
        <v>1103</v>
      </c>
      <c r="C24504" t="s">
        <v>10168</v>
      </c>
      <c r="D24504" t="e">
        <f>VLOOKUP(A24504,Planilha2!$1:$1048576,6,0)</f>
        <v>#N/A</v>
      </c>
      <c r="E24504" t="e">
        <f>VLOOKUP(C24504,Planilha5!B:B,1,0)</f>
        <v>#N/A</v>
      </c>
    </row>
    <row r="24505" spans="1:5" hidden="1">
      <c r="A24505" s="11">
        <v>201544</v>
      </c>
      <c r="B24505" t="s">
        <v>5644</v>
      </c>
      <c r="C24505" t="s">
        <v>5645</v>
      </c>
      <c r="D24505" t="e">
        <f>VLOOKUP(A24505,Planilha2!$1:$1048576,6,0)</f>
        <v>#N/A</v>
      </c>
      <c r="E24505" t="e">
        <f>VLOOKUP(C24505,Planilha5!B:B,1,0)</f>
        <v>#N/A</v>
      </c>
    </row>
    <row r="24506" spans="1:5" hidden="1">
      <c r="A24506">
        <v>137</v>
      </c>
      <c r="B24506" t="s">
        <v>1994</v>
      </c>
      <c r="C24506" t="s">
        <v>32102</v>
      </c>
      <c r="D24506" t="e">
        <f>VLOOKUP(A24506,Planilha2!$1:$1048576,6,0)</f>
        <v>#N/A</v>
      </c>
      <c r="E24506" t="e">
        <f>VLOOKUP(C24506,Planilha5!B:B,1,0)</f>
        <v>#N/A</v>
      </c>
    </row>
    <row r="24507" spans="1:5" hidden="1">
      <c r="A24507" s="11">
        <v>54826</v>
      </c>
      <c r="B24507" t="s">
        <v>26268</v>
      </c>
      <c r="C24507" t="s">
        <v>32103</v>
      </c>
      <c r="D24507" t="e">
        <f>VLOOKUP(A24507,Planilha2!$1:$1048576,6,0)</f>
        <v>#N/A</v>
      </c>
      <c r="E24507" t="e">
        <f>VLOOKUP(C24507,Planilha5!B:B,1,0)</f>
        <v>#N/A</v>
      </c>
    </row>
    <row r="24508" spans="1:5" hidden="1">
      <c r="A24508" s="11">
        <v>55433</v>
      </c>
      <c r="B24508" t="s">
        <v>14817</v>
      </c>
      <c r="C24508" t="s">
        <v>32104</v>
      </c>
      <c r="D24508" t="e">
        <f>VLOOKUP(A24508,Planilha2!$1:$1048576,6,0)</f>
        <v>#N/A</v>
      </c>
      <c r="E24508" t="e">
        <f>VLOOKUP(C24508,Planilha5!B:B,1,0)</f>
        <v>#N/A</v>
      </c>
    </row>
    <row r="24509" spans="1:5" hidden="1">
      <c r="A24509" s="11">
        <v>44429</v>
      </c>
      <c r="B24509" t="s">
        <v>13805</v>
      </c>
      <c r="C24509" t="s">
        <v>32105</v>
      </c>
      <c r="D24509" t="e">
        <f>VLOOKUP(A24509,Planilha2!$1:$1048576,6,0)</f>
        <v>#N/A</v>
      </c>
      <c r="E24509" t="e">
        <f>VLOOKUP(C24509,Planilha5!B:B,1,0)</f>
        <v>#N/A</v>
      </c>
    </row>
    <row r="24510" spans="1:5" hidden="1">
      <c r="A24510" s="11">
        <v>2896</v>
      </c>
      <c r="B24510" t="s">
        <v>1131</v>
      </c>
      <c r="C24510" t="s">
        <v>24768</v>
      </c>
      <c r="D24510" t="e">
        <f>VLOOKUP(A24510,Planilha2!$1:$1048576,6,0)</f>
        <v>#N/A</v>
      </c>
      <c r="E24510" t="e">
        <f>VLOOKUP(C24510,Planilha5!B:B,1,0)</f>
        <v>#N/A</v>
      </c>
    </row>
    <row r="24511" spans="1:5" hidden="1">
      <c r="A24511" s="11">
        <v>53755</v>
      </c>
      <c r="B24511" t="s">
        <v>18406</v>
      </c>
      <c r="C24511" t="s">
        <v>32106</v>
      </c>
      <c r="D24511" t="e">
        <f>VLOOKUP(A24511,Planilha2!$1:$1048576,6,0)</f>
        <v>#N/A</v>
      </c>
      <c r="E24511" t="e">
        <f>VLOOKUP(C24511,Planilha5!B:B,1,0)</f>
        <v>#N/A</v>
      </c>
    </row>
    <row r="24512" spans="1:5" hidden="1">
      <c r="A24512" s="11">
        <v>9952</v>
      </c>
      <c r="B24512" t="s">
        <v>12359</v>
      </c>
      <c r="C24512" t="s">
        <v>32107</v>
      </c>
      <c r="D24512" t="e">
        <f>VLOOKUP(A24512,Planilha2!$1:$1048576,6,0)</f>
        <v>#N/A</v>
      </c>
      <c r="E24512" t="e">
        <f>VLOOKUP(C24512,Planilha5!B:B,1,0)</f>
        <v>#N/A</v>
      </c>
    </row>
    <row r="24513" spans="1:5" hidden="1">
      <c r="A24513">
        <v>217</v>
      </c>
      <c r="B24513" t="s">
        <v>24696</v>
      </c>
      <c r="C24513" t="s">
        <v>32108</v>
      </c>
      <c r="D24513" t="e">
        <f>VLOOKUP(A24513,Planilha2!$1:$1048576,6,0)</f>
        <v>#N/A</v>
      </c>
      <c r="E24513" t="e">
        <f>VLOOKUP(C24513,Planilha5!B:B,1,0)</f>
        <v>#N/A</v>
      </c>
    </row>
    <row r="24514" spans="1:5" hidden="1">
      <c r="A24514">
        <v>261</v>
      </c>
      <c r="B24514" t="s">
        <v>905</v>
      </c>
      <c r="C24514" t="s">
        <v>32109</v>
      </c>
      <c r="D24514" t="e">
        <f>VLOOKUP(A24514,Planilha2!$1:$1048576,6,0)</f>
        <v>#N/A</v>
      </c>
      <c r="E24514" t="e">
        <f>VLOOKUP(C24514,Planilha5!B:B,1,0)</f>
        <v>#N/A</v>
      </c>
    </row>
    <row r="24515" spans="1:5" hidden="1">
      <c r="A24515" s="11">
        <v>51654</v>
      </c>
      <c r="B24515" t="s">
        <v>28549</v>
      </c>
      <c r="C24515" t="s">
        <v>32110</v>
      </c>
      <c r="D24515" t="e">
        <f>VLOOKUP(A24515,Planilha2!$1:$1048576,6,0)</f>
        <v>#N/A</v>
      </c>
      <c r="E24515" t="e">
        <f>VLOOKUP(C24515,Planilha5!B:B,1,0)</f>
        <v>#N/A</v>
      </c>
    </row>
    <row r="24516" spans="1:5" hidden="1">
      <c r="A24516" s="11">
        <v>47359</v>
      </c>
      <c r="B24516" t="s">
        <v>32111</v>
      </c>
      <c r="C24516" t="s">
        <v>32112</v>
      </c>
      <c r="D24516" t="e">
        <f>VLOOKUP(A24516,Planilha2!$1:$1048576,6,0)</f>
        <v>#N/A</v>
      </c>
      <c r="E24516" t="e">
        <f>VLOOKUP(C24516,Planilha5!B:B,1,0)</f>
        <v>#N/A</v>
      </c>
    </row>
    <row r="24517" spans="1:5" hidden="1">
      <c r="A24517" s="11">
        <v>2251</v>
      </c>
      <c r="B24517" t="s">
        <v>71</v>
      </c>
      <c r="C24517" t="s">
        <v>32113</v>
      </c>
      <c r="D24517" t="str">
        <f>VLOOKUP(A24517,Planilha2!$1:$1048576,6,0)</f>
        <v>2 - Magistrados</v>
      </c>
      <c r="E24517" t="e">
        <f>VLOOKUP(C24517,Planilha5!B:B,1,0)</f>
        <v>#N/A</v>
      </c>
    </row>
    <row r="24518" spans="1:5" hidden="1">
      <c r="A24518">
        <v>307</v>
      </c>
      <c r="B24518" t="s">
        <v>5959</v>
      </c>
      <c r="C24518" t="s">
        <v>32114</v>
      </c>
      <c r="D24518" t="e">
        <f>VLOOKUP(A24518,Planilha2!$1:$1048576,6,0)</f>
        <v>#N/A</v>
      </c>
      <c r="E24518" t="e">
        <f>VLOOKUP(C24518,Planilha5!B:B,1,0)</f>
        <v>#N/A</v>
      </c>
    </row>
    <row r="24519" spans="1:5" hidden="1">
      <c r="A24519" s="11">
        <v>50862</v>
      </c>
      <c r="B24519" t="s">
        <v>32115</v>
      </c>
      <c r="C24519" t="s">
        <v>32116</v>
      </c>
      <c r="D24519" t="e">
        <f>VLOOKUP(A24519,Planilha2!$1:$1048576,6,0)</f>
        <v>#N/A</v>
      </c>
      <c r="E24519" t="e">
        <f>VLOOKUP(C24519,Planilha5!B:B,1,0)</f>
        <v>#N/A</v>
      </c>
    </row>
    <row r="24520" spans="1:5" hidden="1">
      <c r="A24520" s="11">
        <v>2925</v>
      </c>
      <c r="B24520" t="s">
        <v>1455</v>
      </c>
      <c r="C24520" t="s">
        <v>32117</v>
      </c>
      <c r="D24520" t="e">
        <f>VLOOKUP(A24520,Planilha2!$1:$1048576,6,0)</f>
        <v>#N/A</v>
      </c>
      <c r="E24520" t="e">
        <f>VLOOKUP(C24520,Planilha5!B:B,1,0)</f>
        <v>#N/A</v>
      </c>
    </row>
    <row r="24521" spans="1:5" hidden="1">
      <c r="A24521" s="11">
        <v>3693</v>
      </c>
      <c r="B24521" t="s">
        <v>5338</v>
      </c>
      <c r="C24521" t="s">
        <v>16407</v>
      </c>
      <c r="D24521" t="e">
        <f>VLOOKUP(A24521,Planilha2!$1:$1048576,6,0)</f>
        <v>#N/A</v>
      </c>
      <c r="E24521" t="e">
        <f>VLOOKUP(C24521,Planilha5!B:B,1,0)</f>
        <v>#N/A</v>
      </c>
    </row>
    <row r="24522" spans="1:5" hidden="1">
      <c r="A24522" s="11">
        <v>904108</v>
      </c>
      <c r="B24522" t="s">
        <v>13799</v>
      </c>
      <c r="C24522" t="s">
        <v>8371</v>
      </c>
      <c r="D24522" t="e">
        <f>VLOOKUP(A24522,Planilha2!$1:$1048576,6,0)</f>
        <v>#N/A</v>
      </c>
      <c r="E24522" t="e">
        <f>VLOOKUP(C24522,Planilha5!B:B,1,0)</f>
        <v>#N/A</v>
      </c>
    </row>
    <row r="24523" spans="1:5" hidden="1">
      <c r="A24523" s="11">
        <v>52496</v>
      </c>
      <c r="B24523" t="s">
        <v>30897</v>
      </c>
      <c r="C24523" t="s">
        <v>32118</v>
      </c>
      <c r="D24523" t="e">
        <f>VLOOKUP(A24523,Planilha2!$1:$1048576,6,0)</f>
        <v>#N/A</v>
      </c>
      <c r="E24523" t="e">
        <f>VLOOKUP(C24523,Planilha5!B:B,1,0)</f>
        <v>#N/A</v>
      </c>
    </row>
    <row r="24524" spans="1:5" hidden="1">
      <c r="A24524" s="11">
        <v>6663</v>
      </c>
      <c r="B24524" t="s">
        <v>429</v>
      </c>
      <c r="C24524" t="s">
        <v>32119</v>
      </c>
      <c r="D24524" t="str">
        <f>VLOOKUP(A24524,Planilha2!$1:$1048576,6,0)</f>
        <v>2 - Magistrados</v>
      </c>
      <c r="E24524" t="e">
        <f>VLOOKUP(C24524,Planilha5!B:B,1,0)</f>
        <v>#N/A</v>
      </c>
    </row>
    <row r="24525" spans="1:5" hidden="1">
      <c r="A24525" s="11">
        <v>11816</v>
      </c>
      <c r="B24525" t="s">
        <v>4295</v>
      </c>
      <c r="C24525" t="s">
        <v>32120</v>
      </c>
      <c r="D24525" t="e">
        <f>VLOOKUP(A24525,Planilha2!$1:$1048576,6,0)</f>
        <v>#N/A</v>
      </c>
      <c r="E24525" t="e">
        <f>VLOOKUP(C24525,Planilha5!B:B,1,0)</f>
        <v>#N/A</v>
      </c>
    </row>
    <row r="24526" spans="1:5" hidden="1">
      <c r="A24526" s="11">
        <v>903846</v>
      </c>
      <c r="B24526" t="s">
        <v>16181</v>
      </c>
      <c r="C24526" t="s">
        <v>32121</v>
      </c>
      <c r="D24526" t="e">
        <f>VLOOKUP(A24526,Planilha2!$1:$1048576,6,0)</f>
        <v>#N/A</v>
      </c>
      <c r="E24526" t="e">
        <f>VLOOKUP(C24526,Planilha5!B:B,1,0)</f>
        <v>#N/A</v>
      </c>
    </row>
    <row r="24527" spans="1:5" hidden="1">
      <c r="A24527" s="11">
        <v>904856</v>
      </c>
      <c r="B24527" t="s">
        <v>29971</v>
      </c>
      <c r="C24527" t="s">
        <v>32122</v>
      </c>
      <c r="D24527" t="e">
        <f>VLOOKUP(A24527,Planilha2!$1:$1048576,6,0)</f>
        <v>#N/A</v>
      </c>
      <c r="E24527" t="e">
        <f>VLOOKUP(C24527,Planilha5!B:B,1,0)</f>
        <v>#N/A</v>
      </c>
    </row>
    <row r="24528" spans="1:5" hidden="1">
      <c r="A24528" s="11">
        <v>22231</v>
      </c>
      <c r="B24528" t="s">
        <v>27545</v>
      </c>
      <c r="C24528" t="s">
        <v>32123</v>
      </c>
      <c r="D24528" t="e">
        <f>VLOOKUP(A24528,Planilha2!$1:$1048576,6,0)</f>
        <v>#N/A</v>
      </c>
      <c r="E24528" t="e">
        <f>VLOOKUP(C24528,Planilha5!B:B,1,0)</f>
        <v>#N/A</v>
      </c>
    </row>
    <row r="24529" spans="1:5" hidden="1">
      <c r="A24529" s="11">
        <v>905211</v>
      </c>
      <c r="B24529" t="s">
        <v>18415</v>
      </c>
      <c r="C24529" t="s">
        <v>32124</v>
      </c>
      <c r="D24529" t="e">
        <f>VLOOKUP(A24529,Planilha2!$1:$1048576,6,0)</f>
        <v>#N/A</v>
      </c>
      <c r="E24529" t="e">
        <f>VLOOKUP(C24529,Planilha5!B:B,1,0)</f>
        <v>#N/A</v>
      </c>
    </row>
    <row r="24530" spans="1:5" hidden="1">
      <c r="A24530" s="11">
        <v>7665</v>
      </c>
      <c r="B24530" t="s">
        <v>3928</v>
      </c>
      <c r="C24530" t="s">
        <v>32125</v>
      </c>
      <c r="D24530" t="e">
        <f>VLOOKUP(A24530,Planilha2!$1:$1048576,6,0)</f>
        <v>#N/A</v>
      </c>
      <c r="E24530" t="e">
        <f>VLOOKUP(C24530,Planilha5!B:B,1,0)</f>
        <v>#N/A</v>
      </c>
    </row>
    <row r="24531" spans="1:5" hidden="1">
      <c r="A24531" s="11">
        <v>54853</v>
      </c>
      <c r="B24531" t="s">
        <v>8682</v>
      </c>
      <c r="C24531" t="s">
        <v>32126</v>
      </c>
      <c r="D24531" t="e">
        <f>VLOOKUP(A24531,Planilha2!$1:$1048576,6,0)</f>
        <v>#N/A</v>
      </c>
      <c r="E24531" t="e">
        <f>VLOOKUP(C24531,Planilha5!B:B,1,0)</f>
        <v>#N/A</v>
      </c>
    </row>
    <row r="24532" spans="1:5" hidden="1">
      <c r="A24532" s="11">
        <v>52109</v>
      </c>
      <c r="B24532" t="s">
        <v>32127</v>
      </c>
      <c r="C24532" t="s">
        <v>32128</v>
      </c>
      <c r="D24532" t="e">
        <f>VLOOKUP(A24532,Planilha2!$1:$1048576,6,0)</f>
        <v>#N/A</v>
      </c>
      <c r="E24532" t="e">
        <f>VLOOKUP(C24532,Planilha5!B:B,1,0)</f>
        <v>#N/A</v>
      </c>
    </row>
    <row r="24533" spans="1:5" hidden="1">
      <c r="A24533" s="11">
        <v>5547</v>
      </c>
      <c r="B24533" t="s">
        <v>6365</v>
      </c>
      <c r="C24533" t="s">
        <v>32129</v>
      </c>
      <c r="D24533" t="e">
        <f>VLOOKUP(A24533,Planilha2!$1:$1048576,6,0)</f>
        <v>#N/A</v>
      </c>
      <c r="E24533" t="e">
        <f>VLOOKUP(C24533,Planilha5!B:B,1,0)</f>
        <v>#N/A</v>
      </c>
    </row>
    <row r="24534" spans="1:5" hidden="1">
      <c r="A24534" s="11">
        <v>47550</v>
      </c>
      <c r="B24534" t="s">
        <v>32130</v>
      </c>
      <c r="C24534" t="s">
        <v>32131</v>
      </c>
      <c r="D24534" t="e">
        <f>VLOOKUP(A24534,Planilha2!$1:$1048576,6,0)</f>
        <v>#N/A</v>
      </c>
      <c r="E24534" t="e">
        <f>VLOOKUP(C24534,Planilha5!B:B,1,0)</f>
        <v>#N/A</v>
      </c>
    </row>
    <row r="24535" spans="1:5" hidden="1">
      <c r="A24535" s="11">
        <v>55339</v>
      </c>
      <c r="B24535" t="s">
        <v>32132</v>
      </c>
      <c r="C24535" t="s">
        <v>32133</v>
      </c>
      <c r="D24535" t="e">
        <f>VLOOKUP(A24535,Planilha2!$1:$1048576,6,0)</f>
        <v>#N/A</v>
      </c>
      <c r="E24535" t="e">
        <f>VLOOKUP(C24535,Planilha5!B:B,1,0)</f>
        <v>#N/A</v>
      </c>
    </row>
    <row r="24536" spans="1:5" hidden="1">
      <c r="A24536" s="11">
        <v>53273</v>
      </c>
      <c r="B24536" t="s">
        <v>32134</v>
      </c>
      <c r="C24536" t="s">
        <v>32135</v>
      </c>
      <c r="D24536" t="e">
        <f>VLOOKUP(A24536,Planilha2!$1:$1048576,6,0)</f>
        <v>#N/A</v>
      </c>
      <c r="E24536" t="e">
        <f>VLOOKUP(C24536,Planilha5!B:B,1,0)</f>
        <v>#N/A</v>
      </c>
    </row>
    <row r="24537" spans="1:5" hidden="1">
      <c r="A24537" s="11">
        <v>3049</v>
      </c>
      <c r="B24537" t="s">
        <v>2433</v>
      </c>
      <c r="C24537" t="s">
        <v>32136</v>
      </c>
      <c r="D24537" t="e">
        <f>VLOOKUP(A24537,Planilha2!$1:$1048576,6,0)</f>
        <v>#N/A</v>
      </c>
      <c r="E24537" t="e">
        <f>VLOOKUP(C24537,Planilha5!B:B,1,0)</f>
        <v>#N/A</v>
      </c>
    </row>
    <row r="24538" spans="1:5" hidden="1">
      <c r="A24538" s="11">
        <v>11983</v>
      </c>
      <c r="B24538" t="s">
        <v>844</v>
      </c>
      <c r="C24538" t="s">
        <v>32137</v>
      </c>
      <c r="D24538" t="e">
        <f>VLOOKUP(A24538,Planilha2!$1:$1048576,6,0)</f>
        <v>#N/A</v>
      </c>
      <c r="E24538" t="str">
        <f>VLOOKUP(C24538,Planilha5!B:B,1,0)</f>
        <v>PATRICIA FERNANDA FIGUEIREDO FERNANDES</v>
      </c>
    </row>
    <row r="24539" spans="1:5" hidden="1">
      <c r="A24539" s="11">
        <v>45516</v>
      </c>
      <c r="B24539" t="s">
        <v>18423</v>
      </c>
      <c r="C24539" t="s">
        <v>32138</v>
      </c>
      <c r="D24539" t="e">
        <f>VLOOKUP(A24539,Planilha2!$1:$1048576,6,0)</f>
        <v>#N/A</v>
      </c>
      <c r="E24539" t="e">
        <f>VLOOKUP(C24539,Planilha5!B:B,1,0)</f>
        <v>#N/A</v>
      </c>
    </row>
    <row r="24540" spans="1:5" hidden="1">
      <c r="A24540" s="11">
        <v>53910</v>
      </c>
      <c r="B24540" t="s">
        <v>32139</v>
      </c>
      <c r="C24540" t="s">
        <v>32140</v>
      </c>
      <c r="D24540" t="e">
        <f>VLOOKUP(A24540,Planilha2!$1:$1048576,6,0)</f>
        <v>#N/A</v>
      </c>
      <c r="E24540" t="e">
        <f>VLOOKUP(C24540,Planilha5!B:B,1,0)</f>
        <v>#N/A</v>
      </c>
    </row>
    <row r="24541" spans="1:5" hidden="1">
      <c r="A24541" s="11">
        <v>42536</v>
      </c>
      <c r="B24541" t="s">
        <v>18311</v>
      </c>
      <c r="C24541" t="s">
        <v>32141</v>
      </c>
      <c r="D24541" t="e">
        <f>VLOOKUP(A24541,Planilha2!$1:$1048576,6,0)</f>
        <v>#N/A</v>
      </c>
      <c r="E24541" t="e">
        <f>VLOOKUP(C24541,Planilha5!B:B,1,0)</f>
        <v>#N/A</v>
      </c>
    </row>
    <row r="24542" spans="1:5" hidden="1">
      <c r="A24542" s="11">
        <v>4660</v>
      </c>
      <c r="B24542" t="s">
        <v>32142</v>
      </c>
      <c r="C24542" t="s">
        <v>32143</v>
      </c>
      <c r="D24542" t="e">
        <f>VLOOKUP(A24542,Planilha2!$1:$1048576,6,0)</f>
        <v>#N/A</v>
      </c>
      <c r="E24542" t="e">
        <f>VLOOKUP(C24542,Planilha5!B:B,1,0)</f>
        <v>#N/A</v>
      </c>
    </row>
    <row r="24543" spans="1:5" hidden="1">
      <c r="A24543" s="11">
        <v>4103</v>
      </c>
      <c r="B24543" t="s">
        <v>1507</v>
      </c>
      <c r="C24543" t="s">
        <v>22643</v>
      </c>
      <c r="D24543" t="e">
        <f>VLOOKUP(A24543,Planilha2!$1:$1048576,6,0)</f>
        <v>#N/A</v>
      </c>
      <c r="E24543" t="e">
        <f>VLOOKUP(C24543,Planilha5!B:B,1,0)</f>
        <v>#N/A</v>
      </c>
    </row>
    <row r="24544" spans="1:5" hidden="1">
      <c r="A24544" s="11">
        <v>37944</v>
      </c>
      <c r="B24544" t="s">
        <v>20661</v>
      </c>
      <c r="C24544" t="s">
        <v>32144</v>
      </c>
      <c r="D24544" t="e">
        <f>VLOOKUP(A24544,Planilha2!$1:$1048576,6,0)</f>
        <v>#N/A</v>
      </c>
      <c r="E24544" t="e">
        <f>VLOOKUP(C24544,Planilha5!B:B,1,0)</f>
        <v>#N/A</v>
      </c>
    </row>
    <row r="24545" spans="1:5" hidden="1">
      <c r="A24545" s="11">
        <v>47514</v>
      </c>
      <c r="B24545" t="s">
        <v>32145</v>
      </c>
      <c r="C24545" t="s">
        <v>32146</v>
      </c>
      <c r="D24545" t="e">
        <f>VLOOKUP(A24545,Planilha2!$1:$1048576,6,0)</f>
        <v>#N/A</v>
      </c>
      <c r="E24545" t="e">
        <f>VLOOKUP(C24545,Planilha5!B:B,1,0)</f>
        <v>#N/A</v>
      </c>
    </row>
    <row r="24546" spans="1:5" hidden="1">
      <c r="A24546" s="11">
        <v>903639</v>
      </c>
      <c r="B24546" t="s">
        <v>32147</v>
      </c>
      <c r="C24546" t="s">
        <v>32148</v>
      </c>
      <c r="D24546" t="e">
        <f>VLOOKUP(A24546,Planilha2!$1:$1048576,6,0)</f>
        <v>#N/A</v>
      </c>
      <c r="E24546" t="e">
        <f>VLOOKUP(C24546,Planilha5!B:B,1,0)</f>
        <v>#N/A</v>
      </c>
    </row>
    <row r="24547" spans="1:5" hidden="1">
      <c r="A24547" s="11">
        <v>55126</v>
      </c>
      <c r="B24547" t="s">
        <v>31861</v>
      </c>
      <c r="C24547" t="s">
        <v>32149</v>
      </c>
      <c r="D24547" t="e">
        <f>VLOOKUP(A24547,Planilha2!$1:$1048576,6,0)</f>
        <v>#N/A</v>
      </c>
      <c r="E24547" t="e">
        <f>VLOOKUP(C24547,Planilha5!B:B,1,0)</f>
        <v>#N/A</v>
      </c>
    </row>
    <row r="24548" spans="1:5" hidden="1">
      <c r="A24548" s="11">
        <v>55827</v>
      </c>
      <c r="B24548" t="s">
        <v>32150</v>
      </c>
      <c r="C24548" t="s">
        <v>32151</v>
      </c>
      <c r="D24548" t="e">
        <f>VLOOKUP(A24548,Planilha2!$1:$1048576,6,0)</f>
        <v>#N/A</v>
      </c>
      <c r="E24548" t="e">
        <f>VLOOKUP(C24548,Planilha5!B:B,1,0)</f>
        <v>#N/A</v>
      </c>
    </row>
    <row r="24549" spans="1:5" hidden="1">
      <c r="A24549" s="11">
        <v>903639</v>
      </c>
      <c r="B24549" t="s">
        <v>32147</v>
      </c>
      <c r="C24549" t="s">
        <v>32152</v>
      </c>
      <c r="D24549" t="e">
        <f>VLOOKUP(A24549,Planilha2!$1:$1048576,6,0)</f>
        <v>#N/A</v>
      </c>
      <c r="E24549" t="e">
        <f>VLOOKUP(C24549,Planilha5!B:B,1,0)</f>
        <v>#N/A</v>
      </c>
    </row>
    <row r="24550" spans="1:5" hidden="1">
      <c r="A24550" s="11">
        <v>53417</v>
      </c>
      <c r="B24550" t="s">
        <v>27395</v>
      </c>
      <c r="C24550" t="s">
        <v>32153</v>
      </c>
      <c r="D24550" t="e">
        <f>VLOOKUP(A24550,Planilha2!$1:$1048576,6,0)</f>
        <v>#N/A</v>
      </c>
      <c r="E24550" t="e">
        <f>VLOOKUP(C24550,Planilha5!B:B,1,0)</f>
        <v>#N/A</v>
      </c>
    </row>
    <row r="24551" spans="1:5" hidden="1">
      <c r="A24551" s="11">
        <v>54556</v>
      </c>
      <c r="B24551" t="s">
        <v>8009</v>
      </c>
      <c r="C24551" t="s">
        <v>32154</v>
      </c>
      <c r="D24551" t="e">
        <f>VLOOKUP(A24551,Planilha2!$1:$1048576,6,0)</f>
        <v>#N/A</v>
      </c>
      <c r="E24551" t="e">
        <f>VLOOKUP(C24551,Planilha5!B:B,1,0)</f>
        <v>#N/A</v>
      </c>
    </row>
    <row r="24552" spans="1:5" hidden="1">
      <c r="A24552" s="11">
        <v>99507</v>
      </c>
      <c r="B24552" t="s">
        <v>3253</v>
      </c>
      <c r="C24552" t="s">
        <v>24757</v>
      </c>
      <c r="D24552" t="e">
        <f>VLOOKUP(A24552,Planilha2!$1:$1048576,6,0)</f>
        <v>#N/A</v>
      </c>
      <c r="E24552" t="e">
        <f>VLOOKUP(C24552,Planilha5!B:B,1,0)</f>
        <v>#N/A</v>
      </c>
    </row>
    <row r="24553" spans="1:5" hidden="1">
      <c r="A24553" s="11">
        <v>8939</v>
      </c>
      <c r="B24553" t="s">
        <v>4608</v>
      </c>
      <c r="C24553" t="s">
        <v>32155</v>
      </c>
      <c r="D24553" t="e">
        <f>VLOOKUP(A24553,Planilha2!$1:$1048576,6,0)</f>
        <v>#N/A</v>
      </c>
      <c r="E24553" t="e">
        <f>VLOOKUP(C24553,Planilha5!B:B,1,0)</f>
        <v>#N/A</v>
      </c>
    </row>
    <row r="24554" spans="1:5" hidden="1">
      <c r="A24554" s="11">
        <v>904522</v>
      </c>
      <c r="B24554" t="s">
        <v>22696</v>
      </c>
      <c r="C24554" t="s">
        <v>32156</v>
      </c>
      <c r="D24554" t="e">
        <f>VLOOKUP(A24554,Planilha2!$1:$1048576,6,0)</f>
        <v>#N/A</v>
      </c>
      <c r="E24554" t="e">
        <f>VLOOKUP(C24554,Planilha5!B:B,1,0)</f>
        <v>#N/A</v>
      </c>
    </row>
    <row r="24555" spans="1:5" hidden="1">
      <c r="A24555">
        <v>118</v>
      </c>
      <c r="B24555" t="s">
        <v>2101</v>
      </c>
      <c r="C24555" t="s">
        <v>2102</v>
      </c>
      <c r="D24555" t="e">
        <f>VLOOKUP(A24555,Planilha2!$1:$1048576,6,0)</f>
        <v>#N/A</v>
      </c>
      <c r="E24555" t="e">
        <f>VLOOKUP(C24555,Planilha5!B:B,1,0)</f>
        <v>#N/A</v>
      </c>
    </row>
    <row r="24556" spans="1:5" hidden="1">
      <c r="A24556" s="11">
        <v>51828</v>
      </c>
      <c r="B24556" t="s">
        <v>13985</v>
      </c>
      <c r="C24556" t="s">
        <v>32157</v>
      </c>
      <c r="D24556" t="e">
        <f>VLOOKUP(A24556,Planilha2!$1:$1048576,6,0)</f>
        <v>#N/A</v>
      </c>
      <c r="E24556" t="e">
        <f>VLOOKUP(C24556,Planilha5!B:B,1,0)</f>
        <v>#N/A</v>
      </c>
    </row>
    <row r="24557" spans="1:5" hidden="1">
      <c r="A24557" s="11">
        <v>4821</v>
      </c>
      <c r="B24557" t="s">
        <v>1184</v>
      </c>
      <c r="C24557" t="s">
        <v>32158</v>
      </c>
      <c r="D24557" t="e">
        <f>VLOOKUP(A24557,Planilha2!$1:$1048576,6,0)</f>
        <v>#N/A</v>
      </c>
      <c r="E24557" t="e">
        <f>VLOOKUP(C24557,Planilha5!B:B,1,0)</f>
        <v>#N/A</v>
      </c>
    </row>
    <row r="24558" spans="1:5" hidden="1">
      <c r="A24558" s="11">
        <v>201628</v>
      </c>
      <c r="B24558" t="s">
        <v>32159</v>
      </c>
      <c r="C24558" t="s">
        <v>32160</v>
      </c>
      <c r="D24558" t="e">
        <f>VLOOKUP(A24558,Planilha2!$1:$1048576,6,0)</f>
        <v>#N/A</v>
      </c>
      <c r="E24558" t="e">
        <f>VLOOKUP(C24558,Planilha5!B:B,1,0)</f>
        <v>#N/A</v>
      </c>
    </row>
    <row r="24559" spans="1:5" hidden="1">
      <c r="A24559" s="11">
        <v>1506</v>
      </c>
      <c r="B24559" t="s">
        <v>2626</v>
      </c>
      <c r="C24559" t="s">
        <v>32161</v>
      </c>
      <c r="D24559" t="e">
        <f>VLOOKUP(A24559,Planilha2!$1:$1048576,6,0)</f>
        <v>#N/A</v>
      </c>
      <c r="E24559" t="e">
        <f>VLOOKUP(C24559,Planilha5!B:B,1,0)</f>
        <v>#N/A</v>
      </c>
    </row>
    <row r="24560" spans="1:5" hidden="1">
      <c r="A24560" s="11">
        <v>905027</v>
      </c>
      <c r="B24560" t="s">
        <v>7439</v>
      </c>
      <c r="C24560" t="s">
        <v>15436</v>
      </c>
      <c r="D24560" t="e">
        <f>VLOOKUP(A24560,Planilha2!$1:$1048576,6,0)</f>
        <v>#N/A</v>
      </c>
      <c r="E24560" t="e">
        <f>VLOOKUP(C24560,Planilha5!B:B,1,0)</f>
        <v>#N/A</v>
      </c>
    </row>
    <row r="24561" spans="1:5" hidden="1">
      <c r="A24561" s="11">
        <v>2916</v>
      </c>
      <c r="B24561" t="s">
        <v>5308</v>
      </c>
      <c r="C24561" t="s">
        <v>5309</v>
      </c>
      <c r="D24561" t="e">
        <f>VLOOKUP(A24561,Planilha2!$1:$1048576,6,0)</f>
        <v>#N/A</v>
      </c>
      <c r="E24561" t="e">
        <f>VLOOKUP(C24561,Planilha5!B:B,1,0)</f>
        <v>#N/A</v>
      </c>
    </row>
    <row r="24562" spans="1:5" hidden="1">
      <c r="A24562" s="11">
        <v>903737</v>
      </c>
      <c r="B24562" t="s">
        <v>20736</v>
      </c>
      <c r="C24562" t="s">
        <v>8371</v>
      </c>
      <c r="D24562" t="e">
        <f>VLOOKUP(A24562,Planilha2!$1:$1048576,6,0)</f>
        <v>#N/A</v>
      </c>
      <c r="E24562" t="e">
        <f>VLOOKUP(C24562,Planilha5!B:B,1,0)</f>
        <v>#N/A</v>
      </c>
    </row>
    <row r="24563" spans="1:5" hidden="1">
      <c r="A24563" s="11">
        <v>47166</v>
      </c>
      <c r="B24563" t="s">
        <v>11638</v>
      </c>
      <c r="C24563" t="s">
        <v>32162</v>
      </c>
      <c r="D24563" t="e">
        <f>VLOOKUP(A24563,Planilha2!$1:$1048576,6,0)</f>
        <v>#N/A</v>
      </c>
      <c r="E24563" t="e">
        <f>VLOOKUP(C24563,Planilha5!B:B,1,0)</f>
        <v>#N/A</v>
      </c>
    </row>
    <row r="24564" spans="1:5" hidden="1">
      <c r="A24564" s="11">
        <v>200852</v>
      </c>
      <c r="B24564" t="s">
        <v>10274</v>
      </c>
      <c r="C24564" t="s">
        <v>32163</v>
      </c>
      <c r="D24564" t="e">
        <f>VLOOKUP(A24564,Planilha2!$1:$1048576,6,0)</f>
        <v>#N/A</v>
      </c>
      <c r="E24564" t="e">
        <f>VLOOKUP(C24564,Planilha5!B:B,1,0)</f>
        <v>#N/A</v>
      </c>
    </row>
    <row r="24565" spans="1:5" hidden="1">
      <c r="A24565" s="11">
        <v>9962</v>
      </c>
      <c r="B24565" t="s">
        <v>31574</v>
      </c>
      <c r="C24565" t="s">
        <v>32164</v>
      </c>
      <c r="D24565" t="e">
        <f>VLOOKUP(A24565,Planilha2!$1:$1048576,6,0)</f>
        <v>#N/A</v>
      </c>
      <c r="E24565" t="e">
        <f>VLOOKUP(C24565,Planilha5!B:B,1,0)</f>
        <v>#N/A</v>
      </c>
    </row>
    <row r="24566" spans="1:5" hidden="1">
      <c r="A24566">
        <v>318</v>
      </c>
      <c r="B24566" t="s">
        <v>4252</v>
      </c>
      <c r="C24566" t="s">
        <v>4253</v>
      </c>
      <c r="D24566" t="e">
        <f>VLOOKUP(A24566,Planilha2!$1:$1048576,6,0)</f>
        <v>#N/A</v>
      </c>
      <c r="E24566" t="e">
        <f>VLOOKUP(C24566,Planilha5!B:B,1,0)</f>
        <v>#N/A</v>
      </c>
    </row>
    <row r="24567" spans="1:5" hidden="1">
      <c r="A24567" s="11">
        <v>53819</v>
      </c>
      <c r="B24567" t="s">
        <v>6822</v>
      </c>
      <c r="C24567" t="s">
        <v>32165</v>
      </c>
      <c r="D24567" t="e">
        <f>VLOOKUP(A24567,Planilha2!$1:$1048576,6,0)</f>
        <v>#N/A</v>
      </c>
      <c r="E24567" t="e">
        <f>VLOOKUP(C24567,Planilha5!B:B,1,0)</f>
        <v>#N/A</v>
      </c>
    </row>
    <row r="24568" spans="1:5" hidden="1">
      <c r="A24568" s="11">
        <v>4011</v>
      </c>
      <c r="B24568" t="s">
        <v>1154</v>
      </c>
      <c r="C24568" t="s">
        <v>1156</v>
      </c>
      <c r="D24568" t="e">
        <f>VLOOKUP(A24568,Planilha2!$1:$1048576,6,0)</f>
        <v>#N/A</v>
      </c>
      <c r="E24568" t="e">
        <f>VLOOKUP(C24568,Planilha5!B:B,1,0)</f>
        <v>#N/A</v>
      </c>
    </row>
    <row r="24569" spans="1:5" hidden="1">
      <c r="A24569" s="11">
        <v>55352</v>
      </c>
      <c r="B24569" t="s">
        <v>4679</v>
      </c>
      <c r="C24569" t="s">
        <v>32166</v>
      </c>
      <c r="D24569" t="e">
        <f>VLOOKUP(A24569,Planilha2!$1:$1048576,6,0)</f>
        <v>#N/A</v>
      </c>
      <c r="E24569" t="e">
        <f>VLOOKUP(C24569,Planilha5!B:B,1,0)</f>
        <v>#N/A</v>
      </c>
    </row>
    <row r="24570" spans="1:5" hidden="1">
      <c r="A24570" s="11">
        <v>905474</v>
      </c>
      <c r="B24570" t="s">
        <v>27825</v>
      </c>
      <c r="C24570" t="s">
        <v>32167</v>
      </c>
      <c r="D24570" t="e">
        <f>VLOOKUP(A24570,Planilha2!$1:$1048576,6,0)</f>
        <v>#N/A</v>
      </c>
      <c r="E24570" t="e">
        <f>VLOOKUP(C24570,Planilha5!B:B,1,0)</f>
        <v>#N/A</v>
      </c>
    </row>
    <row r="24571" spans="1:5" hidden="1">
      <c r="A24571" s="11">
        <v>91070</v>
      </c>
      <c r="B24571" t="s">
        <v>670</v>
      </c>
      <c r="C24571" t="s">
        <v>32168</v>
      </c>
      <c r="D24571" t="e">
        <f>VLOOKUP(A24571,Planilha2!$1:$1048576,6,0)</f>
        <v>#N/A</v>
      </c>
      <c r="E24571" t="e">
        <f>VLOOKUP(C24571,Planilha5!B:B,1,0)</f>
        <v>#N/A</v>
      </c>
    </row>
    <row r="24572" spans="1:5" hidden="1">
      <c r="A24572" s="11">
        <v>23476</v>
      </c>
      <c r="B24572" t="s">
        <v>5409</v>
      </c>
      <c r="C24572" t="s">
        <v>31885</v>
      </c>
      <c r="D24572" t="e">
        <f>VLOOKUP(A24572,Planilha2!$1:$1048576,6,0)</f>
        <v>#N/A</v>
      </c>
      <c r="E24572" t="e">
        <f>VLOOKUP(C24572,Planilha5!B:B,1,0)</f>
        <v>#N/A</v>
      </c>
    </row>
    <row r="24573" spans="1:5" hidden="1">
      <c r="A24573" s="11">
        <v>24738</v>
      </c>
      <c r="B24573" t="s">
        <v>1922</v>
      </c>
      <c r="C24573" t="s">
        <v>8313</v>
      </c>
      <c r="D24573" t="e">
        <f>VLOOKUP(A24573,Planilha2!$1:$1048576,6,0)</f>
        <v>#N/A</v>
      </c>
      <c r="E24573" t="e">
        <f>VLOOKUP(C24573,Planilha5!B:B,1,0)</f>
        <v>#N/A</v>
      </c>
    </row>
    <row r="24574" spans="1:5" hidden="1">
      <c r="A24574" s="11">
        <v>51675</v>
      </c>
      <c r="B24574" t="s">
        <v>15995</v>
      </c>
      <c r="C24574" t="s">
        <v>32169</v>
      </c>
      <c r="D24574" t="e">
        <f>VLOOKUP(A24574,Planilha2!$1:$1048576,6,0)</f>
        <v>#N/A</v>
      </c>
      <c r="E24574" t="e">
        <f>VLOOKUP(C24574,Planilha5!B:B,1,0)</f>
        <v>#N/A</v>
      </c>
    </row>
    <row r="24575" spans="1:5" hidden="1">
      <c r="A24575" s="11">
        <v>18302</v>
      </c>
      <c r="B24575" t="s">
        <v>4683</v>
      </c>
      <c r="C24575" t="s">
        <v>4685</v>
      </c>
      <c r="D24575" t="e">
        <f>VLOOKUP(A24575,Planilha2!$1:$1048576,6,0)</f>
        <v>#N/A</v>
      </c>
      <c r="E24575" t="e">
        <f>VLOOKUP(C24575,Planilha5!B:B,1,0)</f>
        <v>#N/A</v>
      </c>
    </row>
    <row r="24576" spans="1:5" hidden="1">
      <c r="A24576" s="11">
        <v>43526</v>
      </c>
      <c r="B24576" t="s">
        <v>21690</v>
      </c>
      <c r="C24576" t="s">
        <v>32170</v>
      </c>
      <c r="D24576" t="e">
        <f>VLOOKUP(A24576,Planilha2!$1:$1048576,6,0)</f>
        <v>#N/A</v>
      </c>
      <c r="E24576" t="e">
        <f>VLOOKUP(C24576,Planilha5!B:B,1,0)</f>
        <v>#N/A</v>
      </c>
    </row>
    <row r="24577" spans="1:5" hidden="1">
      <c r="A24577" s="11">
        <v>44676</v>
      </c>
      <c r="B24577" t="s">
        <v>30739</v>
      </c>
      <c r="C24577" t="s">
        <v>32171</v>
      </c>
      <c r="D24577" t="e">
        <f>VLOOKUP(A24577,Planilha2!$1:$1048576,6,0)</f>
        <v>#N/A</v>
      </c>
      <c r="E24577" t="e">
        <f>VLOOKUP(C24577,Planilha5!B:B,1,0)</f>
        <v>#N/A</v>
      </c>
    </row>
    <row r="24578" spans="1:5" hidden="1">
      <c r="A24578" s="11">
        <v>904818</v>
      </c>
      <c r="B24578" t="s">
        <v>8909</v>
      </c>
      <c r="C24578" t="s">
        <v>32172</v>
      </c>
      <c r="D24578" t="e">
        <f>VLOOKUP(A24578,Planilha2!$1:$1048576,6,0)</f>
        <v>#N/A</v>
      </c>
      <c r="E24578" t="e">
        <f>VLOOKUP(C24578,Planilha5!B:B,1,0)</f>
        <v>#N/A</v>
      </c>
    </row>
    <row r="24579" spans="1:5" hidden="1">
      <c r="A24579" s="11">
        <v>905285</v>
      </c>
      <c r="B24579" t="s">
        <v>12765</v>
      </c>
      <c r="C24579" t="s">
        <v>32173</v>
      </c>
      <c r="D24579" t="e">
        <f>VLOOKUP(A24579,Planilha2!$1:$1048576,6,0)</f>
        <v>#N/A</v>
      </c>
      <c r="E24579" t="e">
        <f>VLOOKUP(C24579,Planilha5!B:B,1,0)</f>
        <v>#N/A</v>
      </c>
    </row>
    <row r="24580" spans="1:5" hidden="1">
      <c r="A24580" s="11">
        <v>40384</v>
      </c>
      <c r="B24580" t="s">
        <v>5931</v>
      </c>
      <c r="C24580" t="s">
        <v>32174</v>
      </c>
      <c r="D24580" t="e">
        <f>VLOOKUP(A24580,Planilha2!$1:$1048576,6,0)</f>
        <v>#N/A</v>
      </c>
      <c r="E24580" t="e">
        <f>VLOOKUP(C24580,Planilha5!B:B,1,0)</f>
        <v>#N/A</v>
      </c>
    </row>
    <row r="24581" spans="1:5" hidden="1">
      <c r="A24581" s="11">
        <v>6350</v>
      </c>
      <c r="B24581" t="s">
        <v>30761</v>
      </c>
      <c r="C24581" t="s">
        <v>24093</v>
      </c>
      <c r="D24581" t="e">
        <f>VLOOKUP(A24581,Planilha2!$1:$1048576,6,0)</f>
        <v>#N/A</v>
      </c>
      <c r="E24581" t="e">
        <f>VLOOKUP(C24581,Planilha5!B:B,1,0)</f>
        <v>#N/A</v>
      </c>
    </row>
    <row r="24582" spans="1:5" hidden="1">
      <c r="A24582" s="11">
        <v>61881</v>
      </c>
      <c r="B24582" t="s">
        <v>32175</v>
      </c>
      <c r="C24582" t="s">
        <v>32176</v>
      </c>
      <c r="D24582" t="e">
        <f>VLOOKUP(A24582,Planilha2!$1:$1048576,6,0)</f>
        <v>#N/A</v>
      </c>
      <c r="E24582" t="e">
        <f>VLOOKUP(C24582,Planilha5!B:B,1,0)</f>
        <v>#N/A</v>
      </c>
    </row>
    <row r="24583" spans="1:5" hidden="1">
      <c r="A24583" s="11">
        <v>99429</v>
      </c>
      <c r="B24583" t="s">
        <v>27721</v>
      </c>
      <c r="C24583" t="s">
        <v>32177</v>
      </c>
      <c r="D24583" t="e">
        <f>VLOOKUP(A24583,Planilha2!$1:$1048576,6,0)</f>
        <v>#N/A</v>
      </c>
      <c r="E24583" t="e">
        <f>VLOOKUP(C24583,Planilha5!B:B,1,0)</f>
        <v>#N/A</v>
      </c>
    </row>
    <row r="24584" spans="1:5" hidden="1">
      <c r="A24584" s="11">
        <v>201480</v>
      </c>
      <c r="B24584" t="s">
        <v>774</v>
      </c>
      <c r="C24584" t="s">
        <v>32178</v>
      </c>
      <c r="D24584" t="e">
        <f>VLOOKUP(A24584,Planilha2!$1:$1048576,6,0)</f>
        <v>#N/A</v>
      </c>
      <c r="E24584" t="e">
        <f>VLOOKUP(C24584,Planilha5!B:B,1,0)</f>
        <v>#N/A</v>
      </c>
    </row>
    <row r="24585" spans="1:5" hidden="1">
      <c r="A24585" s="11">
        <v>905177</v>
      </c>
      <c r="B24585" t="s">
        <v>18116</v>
      </c>
      <c r="C24585" t="s">
        <v>32179</v>
      </c>
      <c r="D24585" t="e">
        <f>VLOOKUP(A24585,Planilha2!$1:$1048576,6,0)</f>
        <v>#N/A</v>
      </c>
      <c r="E24585" t="e">
        <f>VLOOKUP(C24585,Planilha5!B:B,1,0)</f>
        <v>#N/A</v>
      </c>
    </row>
    <row r="24586" spans="1:5" hidden="1">
      <c r="A24586" s="11">
        <v>54173</v>
      </c>
      <c r="B24586" t="s">
        <v>28693</v>
      </c>
      <c r="C24586" t="s">
        <v>9339</v>
      </c>
      <c r="D24586" t="e">
        <f>VLOOKUP(A24586,Planilha2!$1:$1048576,6,0)</f>
        <v>#N/A</v>
      </c>
      <c r="E24586" t="e">
        <f>VLOOKUP(C24586,Planilha5!B:B,1,0)</f>
        <v>#N/A</v>
      </c>
    </row>
    <row r="24587" spans="1:5" hidden="1">
      <c r="A24587" s="11">
        <v>49656</v>
      </c>
      <c r="B24587" t="s">
        <v>22684</v>
      </c>
      <c r="C24587" t="s">
        <v>32180</v>
      </c>
      <c r="D24587" t="e">
        <f>VLOOKUP(A24587,Planilha2!$1:$1048576,6,0)</f>
        <v>#N/A</v>
      </c>
      <c r="E24587" t="e">
        <f>VLOOKUP(C24587,Planilha5!B:B,1,0)</f>
        <v>#N/A</v>
      </c>
    </row>
    <row r="24588" spans="1:5" hidden="1">
      <c r="A24588" s="11">
        <v>6012</v>
      </c>
      <c r="B24588" t="s">
        <v>19927</v>
      </c>
      <c r="C24588" t="s">
        <v>32181</v>
      </c>
      <c r="D24588" t="e">
        <f>VLOOKUP(A24588,Planilha2!$1:$1048576,6,0)</f>
        <v>#N/A</v>
      </c>
      <c r="E24588" t="e">
        <f>VLOOKUP(C24588,Planilha5!B:B,1,0)</f>
        <v>#N/A</v>
      </c>
    </row>
    <row r="24589" spans="1:5" hidden="1">
      <c r="A24589" s="11">
        <v>53440</v>
      </c>
      <c r="B24589" t="s">
        <v>19556</v>
      </c>
      <c r="C24589" t="s">
        <v>32182</v>
      </c>
      <c r="D24589" t="e">
        <f>VLOOKUP(A24589,Planilha2!$1:$1048576,6,0)</f>
        <v>#N/A</v>
      </c>
      <c r="E24589" t="e">
        <f>VLOOKUP(C24589,Planilha5!B:B,1,0)</f>
        <v>#N/A</v>
      </c>
    </row>
    <row r="24590" spans="1:5" hidden="1">
      <c r="A24590" s="11">
        <v>55150</v>
      </c>
      <c r="B24590" t="s">
        <v>32183</v>
      </c>
      <c r="C24590" t="s">
        <v>32184</v>
      </c>
      <c r="D24590" t="e">
        <f>VLOOKUP(A24590,Planilha2!$1:$1048576,6,0)</f>
        <v>#N/A</v>
      </c>
      <c r="E24590" t="e">
        <f>VLOOKUP(C24590,Planilha5!B:B,1,0)</f>
        <v>#N/A</v>
      </c>
    </row>
    <row r="24591" spans="1:5" hidden="1">
      <c r="A24591">
        <v>986</v>
      </c>
      <c r="B24591" t="s">
        <v>4758</v>
      </c>
      <c r="C24591" t="s">
        <v>4759</v>
      </c>
      <c r="D24591" t="e">
        <f>VLOOKUP(A24591,Planilha2!$1:$1048576,6,0)</f>
        <v>#N/A</v>
      </c>
      <c r="E24591" t="e">
        <f>VLOOKUP(C24591,Planilha5!B:B,1,0)</f>
        <v>#N/A</v>
      </c>
    </row>
    <row r="24592" spans="1:5" hidden="1">
      <c r="A24592">
        <v>993</v>
      </c>
      <c r="B24592" t="s">
        <v>1107</v>
      </c>
      <c r="C24592" t="s">
        <v>32185</v>
      </c>
      <c r="D24592" t="e">
        <f>VLOOKUP(A24592,Planilha2!$1:$1048576,6,0)</f>
        <v>#N/A</v>
      </c>
      <c r="E24592" t="e">
        <f>VLOOKUP(C24592,Planilha5!B:B,1,0)</f>
        <v>#N/A</v>
      </c>
    </row>
    <row r="24593" spans="1:5" hidden="1">
      <c r="A24593" s="11">
        <v>200248</v>
      </c>
      <c r="B24593" t="s">
        <v>1691</v>
      </c>
      <c r="C24593" t="s">
        <v>32186</v>
      </c>
      <c r="D24593" t="e">
        <f>VLOOKUP(A24593,Planilha2!$1:$1048576,6,0)</f>
        <v>#N/A</v>
      </c>
      <c r="E24593" t="e">
        <f>VLOOKUP(C24593,Planilha5!B:B,1,0)</f>
        <v>#N/A</v>
      </c>
    </row>
    <row r="24594" spans="1:5" hidden="1">
      <c r="A24594" s="11">
        <v>53677</v>
      </c>
      <c r="B24594" t="s">
        <v>7402</v>
      </c>
      <c r="C24594" t="s">
        <v>32187</v>
      </c>
      <c r="D24594" t="e">
        <f>VLOOKUP(A24594,Planilha2!$1:$1048576,6,0)</f>
        <v>#N/A</v>
      </c>
      <c r="E24594" t="e">
        <f>VLOOKUP(C24594,Planilha5!B:B,1,0)</f>
        <v>#N/A</v>
      </c>
    </row>
    <row r="24595" spans="1:5" hidden="1">
      <c r="A24595" s="11">
        <v>49270</v>
      </c>
      <c r="B24595" t="s">
        <v>32188</v>
      </c>
      <c r="C24595" t="s">
        <v>32189</v>
      </c>
      <c r="D24595" t="e">
        <f>VLOOKUP(A24595,Planilha2!$1:$1048576,6,0)</f>
        <v>#N/A</v>
      </c>
      <c r="E24595" t="e">
        <f>VLOOKUP(C24595,Planilha5!B:B,1,0)</f>
        <v>#N/A</v>
      </c>
    </row>
    <row r="24596" spans="1:5" hidden="1">
      <c r="A24596" s="11">
        <v>55693</v>
      </c>
      <c r="B24596" t="s">
        <v>15467</v>
      </c>
      <c r="C24596" t="s">
        <v>32190</v>
      </c>
      <c r="D24596" t="e">
        <f>VLOOKUP(A24596,Planilha2!$1:$1048576,6,0)</f>
        <v>#N/A</v>
      </c>
      <c r="E24596" t="e">
        <f>VLOOKUP(C24596,Planilha5!B:B,1,0)</f>
        <v>#N/A</v>
      </c>
    </row>
    <row r="24597" spans="1:5" hidden="1">
      <c r="A24597" s="11">
        <v>904562</v>
      </c>
      <c r="B24597" t="s">
        <v>22822</v>
      </c>
      <c r="C24597" t="s">
        <v>12035</v>
      </c>
      <c r="D24597" t="e">
        <f>VLOOKUP(A24597,Planilha2!$1:$1048576,6,0)</f>
        <v>#N/A</v>
      </c>
      <c r="E24597" t="e">
        <f>VLOOKUP(C24597,Planilha5!B:B,1,0)</f>
        <v>#N/A</v>
      </c>
    </row>
    <row r="24598" spans="1:5" hidden="1">
      <c r="A24598" s="11">
        <v>904729</v>
      </c>
      <c r="B24598" t="s">
        <v>10982</v>
      </c>
      <c r="C24598" t="s">
        <v>32191</v>
      </c>
      <c r="D24598" t="e">
        <f>VLOOKUP(A24598,Planilha2!$1:$1048576,6,0)</f>
        <v>#N/A</v>
      </c>
      <c r="E24598" t="e">
        <f>VLOOKUP(C24598,Planilha5!B:B,1,0)</f>
        <v>#N/A</v>
      </c>
    </row>
    <row r="24599" spans="1:5" hidden="1">
      <c r="A24599" s="11">
        <v>905109</v>
      </c>
      <c r="B24599" t="s">
        <v>32192</v>
      </c>
      <c r="C24599" t="s">
        <v>32193</v>
      </c>
      <c r="D24599" t="e">
        <f>VLOOKUP(A24599,Planilha2!$1:$1048576,6,0)</f>
        <v>#N/A</v>
      </c>
      <c r="E24599" t="e">
        <f>VLOOKUP(C24599,Planilha5!B:B,1,0)</f>
        <v>#N/A</v>
      </c>
    </row>
    <row r="24600" spans="1:5" hidden="1">
      <c r="A24600" s="11">
        <v>7139</v>
      </c>
      <c r="B24600" t="s">
        <v>153</v>
      </c>
      <c r="C24600" t="s">
        <v>32194</v>
      </c>
      <c r="D24600" t="str">
        <f>VLOOKUP(A24600,Planilha2!$1:$1048576,6,0)</f>
        <v>2 - Magistrados</v>
      </c>
      <c r="E24600" t="e">
        <f>VLOOKUP(C24600,Planilha5!B:B,1,0)</f>
        <v>#N/A</v>
      </c>
    </row>
    <row r="24601" spans="1:5" hidden="1">
      <c r="A24601" s="11">
        <v>6087</v>
      </c>
      <c r="B24601" t="s">
        <v>32195</v>
      </c>
      <c r="C24601" t="s">
        <v>25286</v>
      </c>
      <c r="D24601" t="e">
        <f>VLOOKUP(A24601,Planilha2!$1:$1048576,6,0)</f>
        <v>#N/A</v>
      </c>
      <c r="E24601" t="e">
        <f>VLOOKUP(C24601,Planilha5!B:B,1,0)</f>
        <v>#N/A</v>
      </c>
    </row>
    <row r="24602" spans="1:5" hidden="1">
      <c r="A24602" s="11">
        <v>905266</v>
      </c>
      <c r="B24602" t="s">
        <v>14589</v>
      </c>
      <c r="C24602" t="s">
        <v>13194</v>
      </c>
      <c r="D24602" t="e">
        <f>VLOOKUP(A24602,Planilha2!$1:$1048576,6,0)</f>
        <v>#N/A</v>
      </c>
      <c r="E24602" t="e">
        <f>VLOOKUP(C24602,Planilha5!B:B,1,0)</f>
        <v>#N/A</v>
      </c>
    </row>
    <row r="24603" spans="1:5" hidden="1">
      <c r="A24603" s="11">
        <v>53819</v>
      </c>
      <c r="B24603" t="s">
        <v>6822</v>
      </c>
      <c r="C24603" t="s">
        <v>32196</v>
      </c>
      <c r="D24603" t="e">
        <f>VLOOKUP(A24603,Planilha2!$1:$1048576,6,0)</f>
        <v>#N/A</v>
      </c>
      <c r="E24603" t="e">
        <f>VLOOKUP(C24603,Planilha5!B:B,1,0)</f>
        <v>#N/A</v>
      </c>
    </row>
    <row r="24604" spans="1:5" hidden="1">
      <c r="A24604" s="11">
        <v>40654</v>
      </c>
      <c r="B24604" t="s">
        <v>32197</v>
      </c>
      <c r="C24604" t="s">
        <v>32198</v>
      </c>
      <c r="D24604" t="e">
        <f>VLOOKUP(A24604,Planilha2!$1:$1048576,6,0)</f>
        <v>#N/A</v>
      </c>
      <c r="E24604" t="e">
        <f>VLOOKUP(C24604,Planilha5!B:B,1,0)</f>
        <v>#N/A</v>
      </c>
    </row>
    <row r="24605" spans="1:5" hidden="1">
      <c r="A24605" s="11">
        <v>52120</v>
      </c>
      <c r="B24605" t="s">
        <v>15494</v>
      </c>
      <c r="C24605" t="s">
        <v>32199</v>
      </c>
      <c r="D24605" t="e">
        <f>VLOOKUP(A24605,Planilha2!$1:$1048576,6,0)</f>
        <v>#N/A</v>
      </c>
      <c r="E24605" t="e">
        <f>VLOOKUP(C24605,Planilha5!B:B,1,0)</f>
        <v>#N/A</v>
      </c>
    </row>
    <row r="24606" spans="1:5" hidden="1">
      <c r="A24606" s="11">
        <v>903791</v>
      </c>
      <c r="B24606" t="s">
        <v>22757</v>
      </c>
      <c r="C24606" t="s">
        <v>32200</v>
      </c>
      <c r="D24606" t="e">
        <f>VLOOKUP(A24606,Planilha2!$1:$1048576,6,0)</f>
        <v>#N/A</v>
      </c>
      <c r="E24606" t="e">
        <f>VLOOKUP(C24606,Planilha5!B:B,1,0)</f>
        <v>#N/A</v>
      </c>
    </row>
    <row r="24607" spans="1:5" hidden="1">
      <c r="A24607" s="11">
        <v>1988</v>
      </c>
      <c r="B24607" t="s">
        <v>32201</v>
      </c>
      <c r="C24607" t="s">
        <v>32202</v>
      </c>
      <c r="D24607" t="e">
        <f>VLOOKUP(A24607,Planilha2!$1:$1048576,6,0)</f>
        <v>#N/A</v>
      </c>
      <c r="E24607" t="e">
        <f>VLOOKUP(C24607,Planilha5!B:B,1,0)</f>
        <v>#N/A</v>
      </c>
    </row>
    <row r="24608" spans="1:5" hidden="1">
      <c r="A24608" s="11">
        <v>54927</v>
      </c>
      <c r="B24608" t="s">
        <v>23809</v>
      </c>
      <c r="C24608" t="s">
        <v>32203</v>
      </c>
      <c r="D24608" t="e">
        <f>VLOOKUP(A24608,Planilha2!$1:$1048576,6,0)</f>
        <v>#N/A</v>
      </c>
      <c r="E24608" t="e">
        <f>VLOOKUP(C24608,Planilha5!B:B,1,0)</f>
        <v>#N/A</v>
      </c>
    </row>
    <row r="24609" spans="1:5" hidden="1">
      <c r="A24609" s="11">
        <v>74811</v>
      </c>
      <c r="B24609" t="s">
        <v>1601</v>
      </c>
      <c r="C24609" t="s">
        <v>1602</v>
      </c>
      <c r="D24609" t="e">
        <f>VLOOKUP(A24609,Planilha2!$1:$1048576,6,0)</f>
        <v>#N/A</v>
      </c>
      <c r="E24609" t="e">
        <f>VLOOKUP(C24609,Planilha5!B:B,1,0)</f>
        <v>#N/A</v>
      </c>
    </row>
    <row r="24610" spans="1:5" hidden="1">
      <c r="A24610" s="11">
        <v>81618</v>
      </c>
      <c r="B24610" t="s">
        <v>4369</v>
      </c>
      <c r="C24610" t="s">
        <v>14509</v>
      </c>
      <c r="D24610" t="e">
        <f>VLOOKUP(A24610,Planilha2!$1:$1048576,6,0)</f>
        <v>#N/A</v>
      </c>
      <c r="E24610" t="e">
        <f>VLOOKUP(C24610,Planilha5!B:B,1,0)</f>
        <v>#N/A</v>
      </c>
    </row>
    <row r="24611" spans="1:5" hidden="1">
      <c r="A24611" s="11">
        <v>9665</v>
      </c>
      <c r="B24611" t="s">
        <v>3969</v>
      </c>
      <c r="C24611" t="s">
        <v>32204</v>
      </c>
      <c r="D24611" t="e">
        <f>VLOOKUP(A24611,Planilha2!$1:$1048576,6,0)</f>
        <v>#N/A</v>
      </c>
      <c r="E24611" t="e">
        <f>VLOOKUP(C24611,Planilha5!B:B,1,0)</f>
        <v>#N/A</v>
      </c>
    </row>
    <row r="24612" spans="1:5" hidden="1">
      <c r="A24612" s="11">
        <v>3677</v>
      </c>
      <c r="B24612" t="s">
        <v>20356</v>
      </c>
      <c r="C24612" t="s">
        <v>32205</v>
      </c>
      <c r="D24612" t="e">
        <f>VLOOKUP(A24612,Planilha2!$1:$1048576,6,0)</f>
        <v>#N/A</v>
      </c>
      <c r="E24612" t="e">
        <f>VLOOKUP(C24612,Planilha5!B:B,1,0)</f>
        <v>#N/A</v>
      </c>
    </row>
    <row r="24613" spans="1:5" hidden="1">
      <c r="A24613" s="11">
        <v>47316</v>
      </c>
      <c r="B24613" t="s">
        <v>30440</v>
      </c>
      <c r="C24613" t="s">
        <v>32206</v>
      </c>
      <c r="D24613" t="e">
        <f>VLOOKUP(A24613,Planilha2!$1:$1048576,6,0)</f>
        <v>#N/A</v>
      </c>
      <c r="E24613" t="e">
        <f>VLOOKUP(C24613,Planilha5!B:B,1,0)</f>
        <v>#N/A</v>
      </c>
    </row>
    <row r="24614" spans="1:5" hidden="1">
      <c r="A24614" s="11">
        <v>2493</v>
      </c>
      <c r="B24614" t="s">
        <v>3880</v>
      </c>
      <c r="C24614" t="s">
        <v>3884</v>
      </c>
      <c r="D24614" t="e">
        <f>VLOOKUP(A24614,Planilha2!$1:$1048576,6,0)</f>
        <v>#N/A</v>
      </c>
      <c r="E24614" t="e">
        <f>VLOOKUP(C24614,Planilha5!B:B,1,0)</f>
        <v>#N/A</v>
      </c>
    </row>
    <row r="24615" spans="1:5" hidden="1">
      <c r="A24615" s="11">
        <v>50518</v>
      </c>
      <c r="B24615" t="s">
        <v>12219</v>
      </c>
      <c r="C24615" t="s">
        <v>32207</v>
      </c>
      <c r="D24615" t="e">
        <f>VLOOKUP(A24615,Planilha2!$1:$1048576,6,0)</f>
        <v>#N/A</v>
      </c>
      <c r="E24615" t="e">
        <f>VLOOKUP(C24615,Planilha5!B:B,1,0)</f>
        <v>#N/A</v>
      </c>
    </row>
    <row r="24616" spans="1:5" hidden="1">
      <c r="A24616" s="11">
        <v>43722</v>
      </c>
      <c r="B24616" t="s">
        <v>32208</v>
      </c>
      <c r="C24616" t="s">
        <v>32209</v>
      </c>
      <c r="D24616" t="e">
        <f>VLOOKUP(A24616,Planilha2!$1:$1048576,6,0)</f>
        <v>#N/A</v>
      </c>
      <c r="E24616" t="e">
        <f>VLOOKUP(C24616,Planilha5!B:B,1,0)</f>
        <v>#N/A</v>
      </c>
    </row>
    <row r="24617" spans="1:5" hidden="1">
      <c r="A24617" s="11">
        <v>55349</v>
      </c>
      <c r="B24617" t="s">
        <v>31113</v>
      </c>
      <c r="C24617" t="s">
        <v>32210</v>
      </c>
      <c r="D24617" t="e">
        <f>VLOOKUP(A24617,Planilha2!$1:$1048576,6,0)</f>
        <v>#N/A</v>
      </c>
      <c r="E24617" t="e">
        <f>VLOOKUP(C24617,Planilha5!B:B,1,0)</f>
        <v>#N/A</v>
      </c>
    </row>
    <row r="24618" spans="1:5" hidden="1">
      <c r="A24618" s="11">
        <v>201404</v>
      </c>
      <c r="B24618" t="s">
        <v>2059</v>
      </c>
      <c r="C24618" t="s">
        <v>29764</v>
      </c>
      <c r="D24618" t="e">
        <f>VLOOKUP(A24618,Planilha2!$1:$1048576,6,0)</f>
        <v>#N/A</v>
      </c>
      <c r="E24618" t="e">
        <f>VLOOKUP(C24618,Planilha5!B:B,1,0)</f>
        <v>#N/A</v>
      </c>
    </row>
    <row r="24619" spans="1:5" hidden="1">
      <c r="A24619">
        <v>720</v>
      </c>
      <c r="B24619" t="s">
        <v>3842</v>
      </c>
      <c r="C24619" t="s">
        <v>20332</v>
      </c>
      <c r="D24619" t="e">
        <f>VLOOKUP(A24619,Planilha2!$1:$1048576,6,0)</f>
        <v>#N/A</v>
      </c>
      <c r="E24619" t="e">
        <f>VLOOKUP(C24619,Planilha5!B:B,1,0)</f>
        <v>#N/A</v>
      </c>
    </row>
    <row r="24620" spans="1:5" hidden="1">
      <c r="A24620" s="11">
        <v>9785</v>
      </c>
      <c r="B24620" t="s">
        <v>30166</v>
      </c>
      <c r="C24620" t="s">
        <v>32211</v>
      </c>
      <c r="D24620" t="e">
        <f>VLOOKUP(A24620,Planilha2!$1:$1048576,6,0)</f>
        <v>#N/A</v>
      </c>
      <c r="E24620" t="e">
        <f>VLOOKUP(C24620,Planilha5!B:B,1,0)</f>
        <v>#N/A</v>
      </c>
    </row>
    <row r="24621" spans="1:5" hidden="1">
      <c r="A24621" s="11">
        <v>2782</v>
      </c>
      <c r="B24621" t="s">
        <v>32212</v>
      </c>
      <c r="C24621" t="s">
        <v>32213</v>
      </c>
      <c r="D24621" t="e">
        <f>VLOOKUP(A24621,Planilha2!$1:$1048576,6,0)</f>
        <v>#N/A</v>
      </c>
      <c r="E24621" t="e">
        <f>VLOOKUP(C24621,Planilha5!B:B,1,0)</f>
        <v>#N/A</v>
      </c>
    </row>
    <row r="24622" spans="1:5" hidden="1">
      <c r="A24622" s="11">
        <v>11873</v>
      </c>
      <c r="B24622" t="s">
        <v>1906</v>
      </c>
      <c r="C24622" t="s">
        <v>32214</v>
      </c>
      <c r="D24622" t="e">
        <f>VLOOKUP(A24622,Planilha2!$1:$1048576,6,0)</f>
        <v>#N/A</v>
      </c>
      <c r="E24622" t="e">
        <f>VLOOKUP(C24622,Planilha5!B:B,1,0)</f>
        <v>#N/A</v>
      </c>
    </row>
    <row r="24623" spans="1:5" hidden="1">
      <c r="A24623" s="11">
        <v>12141</v>
      </c>
      <c r="B24623" t="s">
        <v>2824</v>
      </c>
      <c r="C24623" t="s">
        <v>24413</v>
      </c>
      <c r="D24623" t="e">
        <f>VLOOKUP(A24623,Planilha2!$1:$1048576,6,0)</f>
        <v>#N/A</v>
      </c>
      <c r="E24623" t="e">
        <f>VLOOKUP(C24623,Planilha5!B:B,1,0)</f>
        <v>#N/A</v>
      </c>
    </row>
    <row r="24624" spans="1:5" hidden="1">
      <c r="A24624" s="11">
        <v>905126</v>
      </c>
      <c r="B24624" t="s">
        <v>26686</v>
      </c>
      <c r="C24624" t="s">
        <v>8371</v>
      </c>
      <c r="D24624" t="e">
        <f>VLOOKUP(A24624,Planilha2!$1:$1048576,6,0)</f>
        <v>#N/A</v>
      </c>
      <c r="E24624" t="e">
        <f>VLOOKUP(C24624,Planilha5!B:B,1,0)</f>
        <v>#N/A</v>
      </c>
    </row>
    <row r="24625" spans="1:5" hidden="1">
      <c r="A24625" s="11">
        <v>4177</v>
      </c>
      <c r="B24625" t="s">
        <v>4276</v>
      </c>
      <c r="C24625" t="s">
        <v>25818</v>
      </c>
      <c r="D24625" t="e">
        <f>VLOOKUP(A24625,Planilha2!$1:$1048576,6,0)</f>
        <v>#N/A</v>
      </c>
      <c r="E24625" t="e">
        <f>VLOOKUP(C24625,Planilha5!B:B,1,0)</f>
        <v>#N/A</v>
      </c>
    </row>
    <row r="24626" spans="1:5" hidden="1">
      <c r="A24626" s="11">
        <v>54811</v>
      </c>
      <c r="B24626" t="s">
        <v>9819</v>
      </c>
      <c r="C24626" t="s">
        <v>32215</v>
      </c>
      <c r="D24626" t="e">
        <f>VLOOKUP(A24626,Planilha2!$1:$1048576,6,0)</f>
        <v>#N/A</v>
      </c>
      <c r="E24626" t="e">
        <f>VLOOKUP(C24626,Planilha5!B:B,1,0)</f>
        <v>#N/A</v>
      </c>
    </row>
    <row r="24627" spans="1:5" hidden="1">
      <c r="A24627">
        <v>791</v>
      </c>
      <c r="B24627" t="s">
        <v>21233</v>
      </c>
      <c r="C24627" t="s">
        <v>32216</v>
      </c>
      <c r="D24627" t="e">
        <f>VLOOKUP(A24627,Planilha2!$1:$1048576,6,0)</f>
        <v>#N/A</v>
      </c>
      <c r="E24627" t="e">
        <f>VLOOKUP(C24627,Planilha5!B:B,1,0)</f>
        <v>#N/A</v>
      </c>
    </row>
    <row r="24628" spans="1:5" hidden="1">
      <c r="A24628">
        <v>969</v>
      </c>
      <c r="B24628" t="s">
        <v>836</v>
      </c>
      <c r="C24628" t="s">
        <v>32217</v>
      </c>
      <c r="D24628" t="e">
        <f>VLOOKUP(A24628,Planilha2!$1:$1048576,6,0)</f>
        <v>#N/A</v>
      </c>
      <c r="E24628" t="str">
        <f>VLOOKUP(C24628,Planilha5!B:B,1,0)</f>
        <v>MATHEUS VASCONCELOS MONTE ALVES</v>
      </c>
    </row>
    <row r="24629" spans="1:5" hidden="1">
      <c r="A24629" s="11">
        <v>905377</v>
      </c>
      <c r="B24629" t="s">
        <v>17498</v>
      </c>
      <c r="C24629" t="s">
        <v>18688</v>
      </c>
      <c r="D24629" t="e">
        <f>VLOOKUP(A24629,Planilha2!$1:$1048576,6,0)</f>
        <v>#N/A</v>
      </c>
      <c r="E24629" t="e">
        <f>VLOOKUP(C24629,Planilha5!B:B,1,0)</f>
        <v>#N/A</v>
      </c>
    </row>
    <row r="24630" spans="1:5" hidden="1">
      <c r="A24630" s="11">
        <v>905179</v>
      </c>
      <c r="B24630" t="s">
        <v>32218</v>
      </c>
      <c r="C24630" t="s">
        <v>32219</v>
      </c>
      <c r="D24630" t="e">
        <f>VLOOKUP(A24630,Planilha2!$1:$1048576,6,0)</f>
        <v>#N/A</v>
      </c>
      <c r="E24630" t="e">
        <f>VLOOKUP(C24630,Planilha5!B:B,1,0)</f>
        <v>#N/A</v>
      </c>
    </row>
    <row r="24631" spans="1:5" hidden="1">
      <c r="A24631" s="11">
        <v>92944</v>
      </c>
      <c r="B24631" t="s">
        <v>813</v>
      </c>
      <c r="C24631" t="s">
        <v>26832</v>
      </c>
      <c r="D24631" t="e">
        <f>VLOOKUP(A24631,Planilha2!$1:$1048576,6,0)</f>
        <v>#N/A</v>
      </c>
      <c r="E24631" t="str">
        <f>VLOOKUP(C24631,Planilha5!B:B,1,0)</f>
        <v>OSMAR FERREIRA DOS SANTOS</v>
      </c>
    </row>
    <row r="24632" spans="1:5" hidden="1">
      <c r="A24632" s="11">
        <v>52048</v>
      </c>
      <c r="B24632" t="s">
        <v>24152</v>
      </c>
      <c r="C24632" t="s">
        <v>32220</v>
      </c>
      <c r="D24632" t="e">
        <f>VLOOKUP(A24632,Planilha2!$1:$1048576,6,0)</f>
        <v>#N/A</v>
      </c>
      <c r="E24632" t="e">
        <f>VLOOKUP(C24632,Planilha5!B:B,1,0)</f>
        <v>#N/A</v>
      </c>
    </row>
    <row r="24633" spans="1:5" hidden="1">
      <c r="A24633" s="11">
        <v>12131</v>
      </c>
      <c r="B24633" t="s">
        <v>2319</v>
      </c>
      <c r="C24633" t="s">
        <v>27588</v>
      </c>
      <c r="D24633" t="e">
        <f>VLOOKUP(A24633,Planilha2!$1:$1048576,6,0)</f>
        <v>#N/A</v>
      </c>
      <c r="E24633" t="e">
        <f>VLOOKUP(C24633,Planilha5!B:B,1,0)</f>
        <v>#N/A</v>
      </c>
    </row>
    <row r="24634" spans="1:5" hidden="1">
      <c r="A24634" s="11">
        <v>1582</v>
      </c>
      <c r="B24634" t="s">
        <v>12453</v>
      </c>
      <c r="C24634" t="s">
        <v>32221</v>
      </c>
      <c r="D24634" t="e">
        <f>VLOOKUP(A24634,Planilha2!$1:$1048576,6,0)</f>
        <v>#N/A</v>
      </c>
      <c r="E24634" t="e">
        <f>VLOOKUP(C24634,Planilha5!B:B,1,0)</f>
        <v>#N/A</v>
      </c>
    </row>
    <row r="24635" spans="1:5" hidden="1">
      <c r="A24635" s="11">
        <v>55295</v>
      </c>
      <c r="B24635" t="s">
        <v>32222</v>
      </c>
      <c r="C24635" t="s">
        <v>32223</v>
      </c>
      <c r="D24635" t="e">
        <f>VLOOKUP(A24635,Planilha2!$1:$1048576,6,0)</f>
        <v>#N/A</v>
      </c>
      <c r="E24635" t="e">
        <f>VLOOKUP(C24635,Planilha5!B:B,1,0)</f>
        <v>#N/A</v>
      </c>
    </row>
    <row r="24636" spans="1:5" hidden="1">
      <c r="A24636" s="11">
        <v>24733</v>
      </c>
      <c r="B24636" t="s">
        <v>32224</v>
      </c>
      <c r="C24636" t="s">
        <v>13925</v>
      </c>
      <c r="D24636" t="e">
        <f>VLOOKUP(A24636,Planilha2!$1:$1048576,6,0)</f>
        <v>#N/A</v>
      </c>
      <c r="E24636" t="e">
        <f>VLOOKUP(C24636,Planilha5!B:B,1,0)</f>
        <v>#N/A</v>
      </c>
    </row>
    <row r="24637" spans="1:5" hidden="1">
      <c r="A24637" s="11">
        <v>54272</v>
      </c>
      <c r="B24637" t="s">
        <v>15042</v>
      </c>
      <c r="C24637" t="s">
        <v>32225</v>
      </c>
      <c r="D24637" t="e">
        <f>VLOOKUP(A24637,Planilha2!$1:$1048576,6,0)</f>
        <v>#N/A</v>
      </c>
      <c r="E24637" t="e">
        <f>VLOOKUP(C24637,Planilha5!B:B,1,0)</f>
        <v>#N/A</v>
      </c>
    </row>
    <row r="24638" spans="1:5" hidden="1">
      <c r="A24638" s="11">
        <v>52820</v>
      </c>
      <c r="B24638" t="s">
        <v>7538</v>
      </c>
      <c r="C24638" t="s">
        <v>32226</v>
      </c>
      <c r="D24638" t="e">
        <f>VLOOKUP(A24638,Planilha2!$1:$1048576,6,0)</f>
        <v>#N/A</v>
      </c>
      <c r="E24638" t="e">
        <f>VLOOKUP(C24638,Planilha5!B:B,1,0)</f>
        <v>#N/A</v>
      </c>
    </row>
    <row r="24639" spans="1:5" hidden="1">
      <c r="A24639" s="11">
        <v>43925</v>
      </c>
      <c r="B24639" t="s">
        <v>1602</v>
      </c>
      <c r="C24639" t="s">
        <v>1601</v>
      </c>
      <c r="D24639" t="e">
        <f>VLOOKUP(A24639,Planilha2!$1:$1048576,6,0)</f>
        <v>#N/A</v>
      </c>
      <c r="E24639" t="e">
        <f>VLOOKUP(C24639,Planilha5!B:B,1,0)</f>
        <v>#N/A</v>
      </c>
    </row>
    <row r="24640" spans="1:5" hidden="1">
      <c r="A24640" s="11">
        <v>55882</v>
      </c>
      <c r="B24640" t="s">
        <v>32227</v>
      </c>
      <c r="C24640" t="s">
        <v>32228</v>
      </c>
      <c r="D24640" t="e">
        <f>VLOOKUP(A24640,Planilha2!$1:$1048576,6,0)</f>
        <v>#N/A</v>
      </c>
      <c r="E24640" t="e">
        <f>VLOOKUP(C24640,Planilha5!B:B,1,0)</f>
        <v>#N/A</v>
      </c>
    </row>
    <row r="24641" spans="1:5" hidden="1">
      <c r="A24641" s="11">
        <v>55859</v>
      </c>
      <c r="B24641" t="s">
        <v>16488</v>
      </c>
      <c r="C24641" t="s">
        <v>32229</v>
      </c>
      <c r="D24641" t="e">
        <f>VLOOKUP(A24641,Planilha2!$1:$1048576,6,0)</f>
        <v>#N/A</v>
      </c>
      <c r="E24641" t="e">
        <f>VLOOKUP(C24641,Planilha5!B:B,1,0)</f>
        <v>#N/A</v>
      </c>
    </row>
    <row r="24642" spans="1:5" hidden="1">
      <c r="A24642" s="11">
        <v>5583</v>
      </c>
      <c r="B24642" t="s">
        <v>27151</v>
      </c>
      <c r="C24642" t="s">
        <v>32230</v>
      </c>
      <c r="D24642" t="e">
        <f>VLOOKUP(A24642,Planilha2!$1:$1048576,6,0)</f>
        <v>#N/A</v>
      </c>
      <c r="E24642" t="e">
        <f>VLOOKUP(C24642,Planilha5!B:B,1,0)</f>
        <v>#N/A</v>
      </c>
    </row>
    <row r="24643" spans="1:5" hidden="1">
      <c r="A24643" s="11">
        <v>42885</v>
      </c>
      <c r="B24643" t="s">
        <v>27314</v>
      </c>
      <c r="C24643" t="s">
        <v>27056</v>
      </c>
      <c r="D24643" t="e">
        <f>VLOOKUP(A24643,Planilha2!$1:$1048576,6,0)</f>
        <v>#N/A</v>
      </c>
      <c r="E24643" t="e">
        <f>VLOOKUP(C24643,Planilha5!B:B,1,0)</f>
        <v>#N/A</v>
      </c>
    </row>
    <row r="24644" spans="1:5" hidden="1">
      <c r="A24644" s="11">
        <v>2216</v>
      </c>
      <c r="B24644" t="s">
        <v>3210</v>
      </c>
      <c r="C24644" t="s">
        <v>3211</v>
      </c>
      <c r="D24644" t="e">
        <f>VLOOKUP(A24644,Planilha2!$1:$1048576,6,0)</f>
        <v>#N/A</v>
      </c>
      <c r="E24644" t="e">
        <f>VLOOKUP(C24644,Planilha5!B:B,1,0)</f>
        <v>#N/A</v>
      </c>
    </row>
    <row r="24645" spans="1:5" hidden="1">
      <c r="A24645" s="11">
        <v>4577</v>
      </c>
      <c r="B24645" t="s">
        <v>7707</v>
      </c>
      <c r="C24645" t="s">
        <v>32231</v>
      </c>
      <c r="D24645" t="e">
        <f>VLOOKUP(A24645,Planilha2!$1:$1048576,6,0)</f>
        <v>#N/A</v>
      </c>
      <c r="E24645" t="e">
        <f>VLOOKUP(C24645,Planilha5!B:B,1,0)</f>
        <v>#N/A</v>
      </c>
    </row>
    <row r="24646" spans="1:5" hidden="1">
      <c r="A24646" s="11">
        <v>52891</v>
      </c>
      <c r="B24646" t="s">
        <v>6778</v>
      </c>
      <c r="C24646" t="s">
        <v>32232</v>
      </c>
      <c r="D24646" t="e">
        <f>VLOOKUP(A24646,Planilha2!$1:$1048576,6,0)</f>
        <v>#N/A</v>
      </c>
      <c r="E24646" t="e">
        <f>VLOOKUP(C24646,Planilha5!B:B,1,0)</f>
        <v>#N/A</v>
      </c>
    </row>
    <row r="24647" spans="1:5" hidden="1">
      <c r="A24647" s="11">
        <v>51932</v>
      </c>
      <c r="B24647" t="s">
        <v>27062</v>
      </c>
      <c r="C24647" t="s">
        <v>32233</v>
      </c>
      <c r="D24647" t="e">
        <f>VLOOKUP(A24647,Planilha2!$1:$1048576,6,0)</f>
        <v>#N/A</v>
      </c>
      <c r="E24647" t="e">
        <f>VLOOKUP(C24647,Planilha5!B:B,1,0)</f>
        <v>#N/A</v>
      </c>
    </row>
    <row r="24648" spans="1:5" hidden="1">
      <c r="A24648">
        <v>905</v>
      </c>
      <c r="B24648" t="s">
        <v>4927</v>
      </c>
      <c r="C24648" t="s">
        <v>32234</v>
      </c>
      <c r="D24648" t="e">
        <f>VLOOKUP(A24648,Planilha2!$1:$1048576,6,0)</f>
        <v>#N/A</v>
      </c>
      <c r="E24648" t="e">
        <f>VLOOKUP(C24648,Planilha5!B:B,1,0)</f>
        <v>#N/A</v>
      </c>
    </row>
    <row r="24649" spans="1:5" hidden="1">
      <c r="A24649" s="11">
        <v>43462</v>
      </c>
      <c r="B24649" t="s">
        <v>13307</v>
      </c>
      <c r="C24649" t="s">
        <v>12493</v>
      </c>
      <c r="D24649" t="e">
        <f>VLOOKUP(A24649,Planilha2!$1:$1048576,6,0)</f>
        <v>#N/A</v>
      </c>
      <c r="E24649" t="e">
        <f>VLOOKUP(C24649,Planilha5!B:B,1,0)</f>
        <v>#N/A</v>
      </c>
    </row>
    <row r="24650" spans="1:5" hidden="1">
      <c r="A24650" s="11">
        <v>903931</v>
      </c>
      <c r="B24650" t="s">
        <v>8848</v>
      </c>
      <c r="C24650" t="s">
        <v>32235</v>
      </c>
      <c r="D24650" t="e">
        <f>VLOOKUP(A24650,Planilha2!$1:$1048576,6,0)</f>
        <v>#N/A</v>
      </c>
      <c r="E24650" t="e">
        <f>VLOOKUP(C24650,Planilha5!B:B,1,0)</f>
        <v>#N/A</v>
      </c>
    </row>
    <row r="24651" spans="1:5" hidden="1">
      <c r="A24651" s="11">
        <v>4383</v>
      </c>
      <c r="B24651" t="s">
        <v>4281</v>
      </c>
      <c r="C24651" t="s">
        <v>10899</v>
      </c>
      <c r="D24651" t="e">
        <f>VLOOKUP(A24651,Planilha2!$1:$1048576,6,0)</f>
        <v>#N/A</v>
      </c>
      <c r="E24651" t="e">
        <f>VLOOKUP(C24651,Planilha5!B:B,1,0)</f>
        <v>#N/A</v>
      </c>
    </row>
    <row r="24652" spans="1:5" hidden="1">
      <c r="A24652" s="11">
        <v>200206</v>
      </c>
      <c r="B24652" t="s">
        <v>5553</v>
      </c>
      <c r="C24652" t="s">
        <v>32236</v>
      </c>
      <c r="D24652" t="e">
        <f>VLOOKUP(A24652,Planilha2!$1:$1048576,6,0)</f>
        <v>#N/A</v>
      </c>
      <c r="E24652" t="e">
        <f>VLOOKUP(C24652,Planilha5!B:B,1,0)</f>
        <v>#N/A</v>
      </c>
    </row>
    <row r="24653" spans="1:5" hidden="1">
      <c r="A24653" s="11">
        <v>54491</v>
      </c>
      <c r="B24653" t="s">
        <v>11999</v>
      </c>
      <c r="C24653" t="s">
        <v>32237</v>
      </c>
      <c r="D24653" t="e">
        <f>VLOOKUP(A24653,Planilha2!$1:$1048576,6,0)</f>
        <v>#N/A</v>
      </c>
      <c r="E24653" t="e">
        <f>VLOOKUP(C24653,Planilha5!B:B,1,0)</f>
        <v>#N/A</v>
      </c>
    </row>
    <row r="24654" spans="1:5" hidden="1">
      <c r="A24654" s="11">
        <v>1582</v>
      </c>
      <c r="B24654" t="s">
        <v>12453</v>
      </c>
      <c r="C24654" t="s">
        <v>32221</v>
      </c>
      <c r="D24654" t="e">
        <f>VLOOKUP(A24654,Planilha2!$1:$1048576,6,0)</f>
        <v>#N/A</v>
      </c>
      <c r="E24654" t="e">
        <f>VLOOKUP(C24654,Planilha5!B:B,1,0)</f>
        <v>#N/A</v>
      </c>
    </row>
    <row r="24655" spans="1:5" hidden="1">
      <c r="A24655" s="11">
        <v>5122</v>
      </c>
      <c r="B24655" t="s">
        <v>4220</v>
      </c>
      <c r="C24655" t="s">
        <v>32238</v>
      </c>
      <c r="D24655" t="e">
        <f>VLOOKUP(A24655,Planilha2!$1:$1048576,6,0)</f>
        <v>#N/A</v>
      </c>
      <c r="E24655" t="e">
        <f>VLOOKUP(C24655,Planilha5!B:B,1,0)</f>
        <v>#N/A</v>
      </c>
    </row>
    <row r="24656" spans="1:5" hidden="1">
      <c r="A24656" s="11">
        <v>54071</v>
      </c>
      <c r="B24656" t="s">
        <v>32239</v>
      </c>
      <c r="C24656" t="s">
        <v>32240</v>
      </c>
      <c r="D24656" t="e">
        <f>VLOOKUP(A24656,Planilha2!$1:$1048576,6,0)</f>
        <v>#N/A</v>
      </c>
      <c r="E24656" t="e">
        <f>VLOOKUP(C24656,Planilha5!B:B,1,0)</f>
        <v>#N/A</v>
      </c>
    </row>
    <row r="24657" spans="1:5" hidden="1">
      <c r="A24657" s="11">
        <v>2785</v>
      </c>
      <c r="B24657" t="s">
        <v>675</v>
      </c>
      <c r="C24657" t="s">
        <v>32241</v>
      </c>
      <c r="D24657" t="e">
        <f>VLOOKUP(A24657,Planilha2!$1:$1048576,6,0)</f>
        <v>#N/A</v>
      </c>
      <c r="E24657" t="e">
        <f>VLOOKUP(C24657,Planilha5!B:B,1,0)</f>
        <v>#N/A</v>
      </c>
    </row>
    <row r="24658" spans="1:5" hidden="1">
      <c r="A24658" s="11">
        <v>52923</v>
      </c>
      <c r="B24658" t="s">
        <v>32242</v>
      </c>
      <c r="C24658" t="s">
        <v>32243</v>
      </c>
      <c r="D24658" t="e">
        <f>VLOOKUP(A24658,Planilha2!$1:$1048576,6,0)</f>
        <v>#N/A</v>
      </c>
      <c r="E24658" t="e">
        <f>VLOOKUP(C24658,Planilha5!B:B,1,0)</f>
        <v>#N/A</v>
      </c>
    </row>
    <row r="24659" spans="1:5" hidden="1">
      <c r="A24659" s="11">
        <v>200479</v>
      </c>
      <c r="B24659" t="s">
        <v>484</v>
      </c>
      <c r="C24659" t="s">
        <v>32244</v>
      </c>
      <c r="D24659" t="str">
        <f>VLOOKUP(A24659,Planilha2!$1:$1048576,6,0)</f>
        <v>2 - Magistrados</v>
      </c>
      <c r="E24659" t="e">
        <f>VLOOKUP(C24659,Planilha5!B:B,1,0)</f>
        <v>#N/A</v>
      </c>
    </row>
    <row r="24660" spans="1:5" hidden="1">
      <c r="A24660" s="11">
        <v>4949</v>
      </c>
      <c r="B24660" t="s">
        <v>31253</v>
      </c>
      <c r="C24660" t="s">
        <v>281</v>
      </c>
      <c r="D24660" t="e">
        <f>VLOOKUP(A24660,Planilha2!$1:$1048576,6,0)</f>
        <v>#N/A</v>
      </c>
      <c r="E24660" t="e">
        <f>VLOOKUP(C24660,Planilha5!B:B,1,0)</f>
        <v>#N/A</v>
      </c>
    </row>
    <row r="24661" spans="1:5" hidden="1">
      <c r="A24661" s="11">
        <v>200563</v>
      </c>
      <c r="B24661" t="s">
        <v>4702</v>
      </c>
      <c r="C24661" t="s">
        <v>4704</v>
      </c>
      <c r="D24661" t="e">
        <f>VLOOKUP(A24661,Planilha2!$1:$1048576,6,0)</f>
        <v>#N/A</v>
      </c>
      <c r="E24661" t="e">
        <f>VLOOKUP(C24661,Planilha5!B:B,1,0)</f>
        <v>#N/A</v>
      </c>
    </row>
    <row r="24662" spans="1:5" hidden="1">
      <c r="A24662" s="11">
        <v>9842</v>
      </c>
      <c r="B24662" t="s">
        <v>13185</v>
      </c>
      <c r="C24662" t="s">
        <v>32245</v>
      </c>
      <c r="D24662" t="e">
        <f>VLOOKUP(A24662,Planilha2!$1:$1048576,6,0)</f>
        <v>#N/A</v>
      </c>
      <c r="E24662" t="e">
        <f>VLOOKUP(C24662,Planilha5!B:B,1,0)</f>
        <v>#N/A</v>
      </c>
    </row>
    <row r="24663" spans="1:5" hidden="1">
      <c r="A24663" s="11">
        <v>46823</v>
      </c>
      <c r="B24663" t="s">
        <v>21018</v>
      </c>
      <c r="C24663" t="s">
        <v>32246</v>
      </c>
      <c r="D24663" t="e">
        <f>VLOOKUP(A24663,Planilha2!$1:$1048576,6,0)</f>
        <v>#N/A</v>
      </c>
      <c r="E24663" t="e">
        <f>VLOOKUP(C24663,Planilha5!B:B,1,0)</f>
        <v>#N/A</v>
      </c>
    </row>
    <row r="24664" spans="1:5" hidden="1">
      <c r="A24664" s="11">
        <v>52220</v>
      </c>
      <c r="B24664" t="s">
        <v>19350</v>
      </c>
      <c r="C24664" t="s">
        <v>8485</v>
      </c>
      <c r="D24664" t="e">
        <f>VLOOKUP(A24664,Planilha2!$1:$1048576,6,0)</f>
        <v>#N/A</v>
      </c>
      <c r="E24664" t="e">
        <f>VLOOKUP(C24664,Planilha5!B:B,1,0)</f>
        <v>#N/A</v>
      </c>
    </row>
    <row r="24665" spans="1:5" hidden="1">
      <c r="A24665" s="11">
        <v>54030</v>
      </c>
      <c r="B24665" t="s">
        <v>26313</v>
      </c>
      <c r="C24665" t="s">
        <v>32247</v>
      </c>
      <c r="D24665" t="e">
        <f>VLOOKUP(A24665,Planilha2!$1:$1048576,6,0)</f>
        <v>#N/A</v>
      </c>
      <c r="E24665" t="e">
        <f>VLOOKUP(C24665,Planilha5!B:B,1,0)</f>
        <v>#N/A</v>
      </c>
    </row>
    <row r="24666" spans="1:5" hidden="1">
      <c r="A24666" s="11">
        <v>37777</v>
      </c>
      <c r="B24666" t="s">
        <v>5077</v>
      </c>
      <c r="C24666" t="s">
        <v>32248</v>
      </c>
      <c r="D24666" t="e">
        <f>VLOOKUP(A24666,Planilha2!$1:$1048576,6,0)</f>
        <v>#N/A</v>
      </c>
      <c r="E24666" t="e">
        <f>VLOOKUP(C24666,Planilha5!B:B,1,0)</f>
        <v>#N/A</v>
      </c>
    </row>
    <row r="24667" spans="1:5" hidden="1">
      <c r="A24667" s="11">
        <v>41145</v>
      </c>
      <c r="B24667" t="s">
        <v>32249</v>
      </c>
      <c r="C24667" t="s">
        <v>32250</v>
      </c>
      <c r="D24667" t="e">
        <f>VLOOKUP(A24667,Planilha2!$1:$1048576,6,0)</f>
        <v>#N/A</v>
      </c>
      <c r="E24667" t="e">
        <f>VLOOKUP(C24667,Planilha5!B:B,1,0)</f>
        <v>#N/A</v>
      </c>
    </row>
    <row r="24668" spans="1:5" hidden="1">
      <c r="A24668" s="11">
        <v>55547</v>
      </c>
      <c r="B24668" t="s">
        <v>32251</v>
      </c>
      <c r="C24668" t="s">
        <v>32252</v>
      </c>
      <c r="D24668" t="e">
        <f>VLOOKUP(A24668,Planilha2!$1:$1048576,6,0)</f>
        <v>#N/A</v>
      </c>
      <c r="E24668" t="e">
        <f>VLOOKUP(C24668,Planilha5!B:B,1,0)</f>
        <v>#N/A</v>
      </c>
    </row>
    <row r="24669" spans="1:5" hidden="1">
      <c r="A24669">
        <v>629</v>
      </c>
      <c r="B24669" t="s">
        <v>4896</v>
      </c>
      <c r="C24669" t="s">
        <v>32253</v>
      </c>
      <c r="D24669" t="e">
        <f>VLOOKUP(A24669,Planilha2!$1:$1048576,6,0)</f>
        <v>#N/A</v>
      </c>
      <c r="E24669" t="e">
        <f>VLOOKUP(C24669,Planilha5!B:B,1,0)</f>
        <v>#N/A</v>
      </c>
    </row>
    <row r="24670" spans="1:5" hidden="1">
      <c r="A24670">
        <v>442</v>
      </c>
      <c r="B24670" t="s">
        <v>2000</v>
      </c>
      <c r="C24670" t="s">
        <v>2002</v>
      </c>
      <c r="D24670" t="e">
        <f>VLOOKUP(A24670,Planilha2!$1:$1048576,6,0)</f>
        <v>#N/A</v>
      </c>
      <c r="E24670" t="e">
        <f>VLOOKUP(C24670,Planilha5!B:B,1,0)</f>
        <v>#N/A</v>
      </c>
    </row>
    <row r="24671" spans="1:5" hidden="1">
      <c r="A24671" s="11">
        <v>8241</v>
      </c>
      <c r="B24671" t="s">
        <v>4579</v>
      </c>
      <c r="C24671" t="s">
        <v>30786</v>
      </c>
      <c r="D24671" t="e">
        <f>VLOOKUP(A24671,Planilha2!$1:$1048576,6,0)</f>
        <v>#N/A</v>
      </c>
      <c r="E24671" t="e">
        <f>VLOOKUP(C24671,Planilha5!B:B,1,0)</f>
        <v>#N/A</v>
      </c>
    </row>
    <row r="24672" spans="1:5" hidden="1">
      <c r="A24672" s="11">
        <v>52268</v>
      </c>
      <c r="B24672" t="s">
        <v>32254</v>
      </c>
      <c r="C24672" t="s">
        <v>32255</v>
      </c>
      <c r="D24672" t="e">
        <f>VLOOKUP(A24672,Planilha2!$1:$1048576,6,0)</f>
        <v>#N/A</v>
      </c>
      <c r="E24672" t="e">
        <f>VLOOKUP(C24672,Planilha5!B:B,1,0)</f>
        <v>#N/A</v>
      </c>
    </row>
    <row r="24673" spans="1:5" hidden="1">
      <c r="A24673" s="11">
        <v>48704</v>
      </c>
      <c r="B24673" t="s">
        <v>9009</v>
      </c>
      <c r="C24673" t="s">
        <v>32256</v>
      </c>
      <c r="D24673" t="e">
        <f>VLOOKUP(A24673,Planilha2!$1:$1048576,6,0)</f>
        <v>#N/A</v>
      </c>
      <c r="E24673" t="e">
        <f>VLOOKUP(C24673,Planilha5!B:B,1,0)</f>
        <v>#N/A</v>
      </c>
    </row>
    <row r="24674" spans="1:5" hidden="1">
      <c r="A24674" s="11">
        <v>49604</v>
      </c>
      <c r="B24674" t="s">
        <v>32257</v>
      </c>
      <c r="C24674" t="s">
        <v>32258</v>
      </c>
      <c r="D24674" t="e">
        <f>VLOOKUP(A24674,Planilha2!$1:$1048576,6,0)</f>
        <v>#N/A</v>
      </c>
      <c r="E24674" t="e">
        <f>VLOOKUP(C24674,Planilha5!B:B,1,0)</f>
        <v>#N/A</v>
      </c>
    </row>
    <row r="24675" spans="1:5" hidden="1">
      <c r="A24675" s="11">
        <v>55702</v>
      </c>
      <c r="B24675" t="s">
        <v>2149</v>
      </c>
      <c r="C24675" t="s">
        <v>230</v>
      </c>
      <c r="D24675" t="e">
        <f>VLOOKUP(A24675,Planilha2!$1:$1048576,6,0)</f>
        <v>#N/A</v>
      </c>
      <c r="E24675" t="e">
        <f>VLOOKUP(C24675,Planilha5!B:B,1,0)</f>
        <v>#N/A</v>
      </c>
    </row>
    <row r="24676" spans="1:5" hidden="1">
      <c r="A24676" s="11">
        <v>904280</v>
      </c>
      <c r="B24676" t="s">
        <v>25244</v>
      </c>
      <c r="C24676" t="s">
        <v>32259</v>
      </c>
      <c r="D24676" t="e">
        <f>VLOOKUP(A24676,Planilha2!$1:$1048576,6,0)</f>
        <v>#N/A</v>
      </c>
      <c r="E24676" t="e">
        <f>VLOOKUP(C24676,Planilha5!B:B,1,0)</f>
        <v>#N/A</v>
      </c>
    </row>
    <row r="24677" spans="1:5" hidden="1">
      <c r="A24677" s="11">
        <v>55033</v>
      </c>
      <c r="B24677" t="s">
        <v>18918</v>
      </c>
      <c r="C24677" t="s">
        <v>32260</v>
      </c>
      <c r="D24677" t="e">
        <f>VLOOKUP(A24677,Planilha2!$1:$1048576,6,0)</f>
        <v>#N/A</v>
      </c>
      <c r="E24677" t="e">
        <f>VLOOKUP(C24677,Planilha5!B:B,1,0)</f>
        <v>#N/A</v>
      </c>
    </row>
    <row r="24678" spans="1:5" hidden="1">
      <c r="A24678">
        <v>427</v>
      </c>
      <c r="B24678" t="s">
        <v>5195</v>
      </c>
      <c r="C24678" t="s">
        <v>5196</v>
      </c>
      <c r="D24678" t="e">
        <f>VLOOKUP(A24678,Planilha2!$1:$1048576,6,0)</f>
        <v>#N/A</v>
      </c>
      <c r="E24678" t="e">
        <f>VLOOKUP(C24678,Planilha5!B:B,1,0)</f>
        <v>#N/A</v>
      </c>
    </row>
    <row r="24679" spans="1:5" hidden="1">
      <c r="A24679" s="11">
        <v>7550</v>
      </c>
      <c r="B24679" t="s">
        <v>595</v>
      </c>
      <c r="C24679" t="s">
        <v>32261</v>
      </c>
      <c r="D24679" t="str">
        <f>VLOOKUP(A24679,Planilha2!$1:$1048576,6,0)</f>
        <v>2 - Magistrados</v>
      </c>
      <c r="E24679" t="e">
        <f>VLOOKUP(C24679,Planilha5!B:B,1,0)</f>
        <v>#N/A</v>
      </c>
    </row>
    <row r="24680" spans="1:5" hidden="1">
      <c r="A24680" s="11">
        <v>50996</v>
      </c>
      <c r="B24680" t="s">
        <v>32262</v>
      </c>
      <c r="C24680" t="s">
        <v>32263</v>
      </c>
      <c r="D24680" t="e">
        <f>VLOOKUP(A24680,Planilha2!$1:$1048576,6,0)</f>
        <v>#N/A</v>
      </c>
      <c r="E24680" t="e">
        <f>VLOOKUP(C24680,Planilha5!B:B,1,0)</f>
        <v>#N/A</v>
      </c>
    </row>
    <row r="24681" spans="1:5" hidden="1">
      <c r="A24681" s="11">
        <v>41871</v>
      </c>
      <c r="B24681" t="s">
        <v>28480</v>
      </c>
      <c r="C24681" t="s">
        <v>32264</v>
      </c>
      <c r="D24681" t="e">
        <f>VLOOKUP(A24681,Planilha2!$1:$1048576,6,0)</f>
        <v>#N/A</v>
      </c>
      <c r="E24681" t="e">
        <f>VLOOKUP(C24681,Planilha5!B:B,1,0)</f>
        <v>#N/A</v>
      </c>
    </row>
    <row r="24682" spans="1:5" hidden="1">
      <c r="A24682" s="11">
        <v>54059</v>
      </c>
      <c r="B24682" t="s">
        <v>9121</v>
      </c>
      <c r="C24682" t="s">
        <v>32265</v>
      </c>
      <c r="D24682" t="e">
        <f>VLOOKUP(A24682,Planilha2!$1:$1048576,6,0)</f>
        <v>#N/A</v>
      </c>
      <c r="E24682" t="e">
        <f>VLOOKUP(C24682,Planilha5!B:B,1,0)</f>
        <v>#N/A</v>
      </c>
    </row>
    <row r="24683" spans="1:5" hidden="1">
      <c r="A24683" s="11">
        <v>47895</v>
      </c>
      <c r="B24683" t="s">
        <v>7554</v>
      </c>
      <c r="C24683" t="s">
        <v>32266</v>
      </c>
      <c r="D24683" t="e">
        <f>VLOOKUP(A24683,Planilha2!$1:$1048576,6,0)</f>
        <v>#N/A</v>
      </c>
      <c r="E24683" t="e">
        <f>VLOOKUP(C24683,Planilha5!B:B,1,0)</f>
        <v>#N/A</v>
      </c>
    </row>
    <row r="24684" spans="1:5" hidden="1">
      <c r="A24684" s="11">
        <v>52577</v>
      </c>
      <c r="B24684" t="s">
        <v>32267</v>
      </c>
      <c r="C24684" t="s">
        <v>32268</v>
      </c>
      <c r="D24684" t="e">
        <f>VLOOKUP(A24684,Planilha2!$1:$1048576,6,0)</f>
        <v>#N/A</v>
      </c>
      <c r="E24684" t="e">
        <f>VLOOKUP(C24684,Planilha5!B:B,1,0)</f>
        <v>#N/A</v>
      </c>
    </row>
    <row r="24685" spans="1:5" hidden="1">
      <c r="A24685" s="11">
        <v>9330</v>
      </c>
      <c r="B24685" t="s">
        <v>23865</v>
      </c>
      <c r="C24685" t="s">
        <v>32269</v>
      </c>
      <c r="D24685" t="e">
        <f>VLOOKUP(A24685,Planilha2!$1:$1048576,6,0)</f>
        <v>#N/A</v>
      </c>
      <c r="E24685" t="e">
        <f>VLOOKUP(C24685,Planilha5!B:B,1,0)</f>
        <v>#N/A</v>
      </c>
    </row>
    <row r="24686" spans="1:5" hidden="1">
      <c r="A24686" s="11">
        <v>53107</v>
      </c>
      <c r="B24686" t="s">
        <v>13355</v>
      </c>
      <c r="C24686" t="s">
        <v>7277</v>
      </c>
      <c r="D24686" t="e">
        <f>VLOOKUP(A24686,Planilha2!$1:$1048576,6,0)</f>
        <v>#N/A</v>
      </c>
      <c r="E24686" t="e">
        <f>VLOOKUP(C24686,Planilha5!B:B,1,0)</f>
        <v>#N/A</v>
      </c>
    </row>
    <row r="24687" spans="1:5" hidden="1">
      <c r="A24687" s="11">
        <v>24460</v>
      </c>
      <c r="B24687" t="s">
        <v>6896</v>
      </c>
      <c r="C24687" t="s">
        <v>32270</v>
      </c>
      <c r="D24687" t="e">
        <f>VLOOKUP(A24687,Planilha2!$1:$1048576,6,0)</f>
        <v>#N/A</v>
      </c>
      <c r="E24687" t="e">
        <f>VLOOKUP(C24687,Planilha5!B:B,1,0)</f>
        <v>#N/A</v>
      </c>
    </row>
    <row r="24688" spans="1:5" hidden="1">
      <c r="A24688" s="11">
        <v>41693</v>
      </c>
      <c r="B24688" t="s">
        <v>23583</v>
      </c>
      <c r="C24688" t="s">
        <v>32271</v>
      </c>
      <c r="D24688" t="e">
        <f>VLOOKUP(A24688,Planilha2!$1:$1048576,6,0)</f>
        <v>#N/A</v>
      </c>
      <c r="E24688" t="e">
        <f>VLOOKUP(C24688,Planilha5!B:B,1,0)</f>
        <v>#N/A</v>
      </c>
    </row>
    <row r="24689" spans="1:5" hidden="1">
      <c r="A24689" s="11">
        <v>93313</v>
      </c>
      <c r="B24689" t="s">
        <v>804</v>
      </c>
      <c r="C24689" t="s">
        <v>32272</v>
      </c>
      <c r="D24689" t="e">
        <f>VLOOKUP(A24689,Planilha2!$1:$1048576,6,0)</f>
        <v>#N/A</v>
      </c>
      <c r="E24689" t="e">
        <f>VLOOKUP(C24689,Planilha5!B:B,1,0)</f>
        <v>#N/A</v>
      </c>
    </row>
    <row r="24690" spans="1:5" hidden="1">
      <c r="A24690" s="11">
        <v>200933</v>
      </c>
      <c r="B24690" t="s">
        <v>582</v>
      </c>
      <c r="C24690" t="s">
        <v>8418</v>
      </c>
      <c r="D24690" t="str">
        <f>VLOOKUP(A24690,Planilha2!$1:$1048576,6,0)</f>
        <v>18 - Inativos Magistrados</v>
      </c>
      <c r="E24690" t="e">
        <f>VLOOKUP(C24690,Planilha5!B:B,1,0)</f>
        <v>#N/A</v>
      </c>
    </row>
    <row r="24691" spans="1:5" hidden="1">
      <c r="A24691">
        <v>553</v>
      </c>
      <c r="B24691" t="s">
        <v>1380</v>
      </c>
      <c r="C24691" t="s">
        <v>32273</v>
      </c>
      <c r="D24691" t="e">
        <f>VLOOKUP(A24691,Planilha2!$1:$1048576,6,0)</f>
        <v>#N/A</v>
      </c>
      <c r="E24691" t="e">
        <f>VLOOKUP(C24691,Planilha5!B:B,1,0)</f>
        <v>#N/A</v>
      </c>
    </row>
    <row r="24692" spans="1:5" hidden="1">
      <c r="A24692" s="11">
        <v>200509</v>
      </c>
      <c r="B24692" t="s">
        <v>320</v>
      </c>
      <c r="C24692" t="s">
        <v>5117</v>
      </c>
      <c r="D24692" t="str">
        <f>VLOOKUP(A24692,Planilha2!$1:$1048576,6,0)</f>
        <v>2 - Magistrados</v>
      </c>
      <c r="E24692" t="e">
        <f>VLOOKUP(C24692,Planilha5!B:B,1,0)</f>
        <v>#N/A</v>
      </c>
    </row>
    <row r="24693" spans="1:5" hidden="1">
      <c r="A24693" s="11">
        <v>50408</v>
      </c>
      <c r="B24693" t="s">
        <v>8960</v>
      </c>
      <c r="C24693" t="s">
        <v>32274</v>
      </c>
      <c r="D24693" t="e">
        <f>VLOOKUP(A24693,Planilha2!$1:$1048576,6,0)</f>
        <v>#N/A</v>
      </c>
      <c r="E24693" t="e">
        <f>VLOOKUP(C24693,Planilha5!B:B,1,0)</f>
        <v>#N/A</v>
      </c>
    </row>
    <row r="24694" spans="1:5" hidden="1">
      <c r="A24694" s="11">
        <v>5332</v>
      </c>
      <c r="B24694" t="s">
        <v>2270</v>
      </c>
      <c r="C24694" t="s">
        <v>32275</v>
      </c>
      <c r="D24694" t="e">
        <f>VLOOKUP(A24694,Planilha2!$1:$1048576,6,0)</f>
        <v>#N/A</v>
      </c>
      <c r="E24694" t="e">
        <f>VLOOKUP(C24694,Planilha5!B:B,1,0)</f>
        <v>#N/A</v>
      </c>
    </row>
    <row r="24695" spans="1:5" hidden="1">
      <c r="A24695" s="11">
        <v>53469</v>
      </c>
      <c r="B24695" t="s">
        <v>32276</v>
      </c>
      <c r="C24695" t="s">
        <v>32277</v>
      </c>
      <c r="D24695" t="e">
        <f>VLOOKUP(A24695,Planilha2!$1:$1048576,6,0)</f>
        <v>#N/A</v>
      </c>
      <c r="E24695" t="e">
        <f>VLOOKUP(C24695,Planilha5!B:B,1,0)</f>
        <v>#N/A</v>
      </c>
    </row>
    <row r="24696" spans="1:5" hidden="1">
      <c r="A24696" s="11">
        <v>904157</v>
      </c>
      <c r="B24696" t="s">
        <v>28812</v>
      </c>
      <c r="C24696" t="s">
        <v>32278</v>
      </c>
      <c r="D24696" t="e">
        <f>VLOOKUP(A24696,Planilha2!$1:$1048576,6,0)</f>
        <v>#N/A</v>
      </c>
      <c r="E24696" t="e">
        <f>VLOOKUP(C24696,Planilha5!B:B,1,0)</f>
        <v>#N/A</v>
      </c>
    </row>
    <row r="24697" spans="1:5" hidden="1">
      <c r="A24697" s="11">
        <v>22661</v>
      </c>
      <c r="B24697" t="s">
        <v>3008</v>
      </c>
      <c r="C24697" t="s">
        <v>32279</v>
      </c>
      <c r="D24697" t="e">
        <f>VLOOKUP(A24697,Planilha2!$1:$1048576,6,0)</f>
        <v>#N/A</v>
      </c>
      <c r="E24697" t="e">
        <f>VLOOKUP(C24697,Planilha5!B:B,1,0)</f>
        <v>#N/A</v>
      </c>
    </row>
    <row r="24698" spans="1:5" hidden="1">
      <c r="A24698" s="11">
        <v>201703</v>
      </c>
      <c r="B24698" t="s">
        <v>17716</v>
      </c>
      <c r="C24698" t="s">
        <v>32280</v>
      </c>
      <c r="D24698" t="e">
        <f>VLOOKUP(A24698,Planilha2!$1:$1048576,6,0)</f>
        <v>#N/A</v>
      </c>
      <c r="E24698" t="e">
        <f>VLOOKUP(C24698,Planilha5!B:B,1,0)</f>
        <v>#N/A</v>
      </c>
    </row>
    <row r="24699" spans="1:5" hidden="1">
      <c r="A24699" s="11">
        <v>49177</v>
      </c>
      <c r="B24699" t="s">
        <v>8351</v>
      </c>
      <c r="C24699" t="s">
        <v>32281</v>
      </c>
      <c r="D24699" t="e">
        <f>VLOOKUP(A24699,Planilha2!$1:$1048576,6,0)</f>
        <v>#N/A</v>
      </c>
      <c r="E24699" t="e">
        <f>VLOOKUP(C24699,Planilha5!B:B,1,0)</f>
        <v>#N/A</v>
      </c>
    </row>
    <row r="24700" spans="1:5" hidden="1">
      <c r="A24700" s="11">
        <v>55116</v>
      </c>
      <c r="B24700" t="s">
        <v>32282</v>
      </c>
      <c r="C24700" t="s">
        <v>32283</v>
      </c>
      <c r="D24700" t="e">
        <f>VLOOKUP(A24700,Planilha2!$1:$1048576,6,0)</f>
        <v>#N/A</v>
      </c>
      <c r="E24700" t="e">
        <f>VLOOKUP(C24700,Planilha5!B:B,1,0)</f>
        <v>#N/A</v>
      </c>
    </row>
    <row r="24701" spans="1:5" hidden="1">
      <c r="A24701" s="11">
        <v>24640</v>
      </c>
      <c r="B24701" t="s">
        <v>30297</v>
      </c>
      <c r="C24701" t="s">
        <v>32284</v>
      </c>
      <c r="D24701" t="e">
        <f>VLOOKUP(A24701,Planilha2!$1:$1048576,6,0)</f>
        <v>#N/A</v>
      </c>
      <c r="E24701" t="e">
        <f>VLOOKUP(C24701,Planilha5!B:B,1,0)</f>
        <v>#N/A</v>
      </c>
    </row>
    <row r="24702" spans="1:5" hidden="1">
      <c r="A24702" s="11">
        <v>904376</v>
      </c>
      <c r="B24702" t="s">
        <v>20775</v>
      </c>
      <c r="C24702" t="s">
        <v>8371</v>
      </c>
      <c r="D24702" t="e">
        <f>VLOOKUP(A24702,Planilha2!$1:$1048576,6,0)</f>
        <v>#N/A</v>
      </c>
      <c r="E24702" t="e">
        <f>VLOOKUP(C24702,Planilha5!B:B,1,0)</f>
        <v>#N/A</v>
      </c>
    </row>
    <row r="24703" spans="1:5" hidden="1">
      <c r="A24703" s="11">
        <v>24186</v>
      </c>
      <c r="B24703" t="s">
        <v>20673</v>
      </c>
      <c r="C24703" t="s">
        <v>32285</v>
      </c>
      <c r="D24703" t="e">
        <f>VLOOKUP(A24703,Planilha2!$1:$1048576,6,0)</f>
        <v>#N/A</v>
      </c>
      <c r="E24703" t="e">
        <f>VLOOKUP(C24703,Planilha5!B:B,1,0)</f>
        <v>#N/A</v>
      </c>
    </row>
    <row r="24704" spans="1:5" hidden="1">
      <c r="A24704" s="11">
        <v>201604</v>
      </c>
      <c r="B24704" t="s">
        <v>25209</v>
      </c>
      <c r="C24704" t="s">
        <v>226</v>
      </c>
      <c r="D24704" t="e">
        <f>VLOOKUP(A24704,Planilha2!$1:$1048576,6,0)</f>
        <v>#N/A</v>
      </c>
      <c r="E24704" t="e">
        <f>VLOOKUP(C24704,Planilha5!B:B,1,0)</f>
        <v>#N/A</v>
      </c>
    </row>
    <row r="24705" spans="1:5" hidden="1">
      <c r="A24705" s="11">
        <v>7048</v>
      </c>
      <c r="B24705" t="s">
        <v>20684</v>
      </c>
      <c r="C24705" t="s">
        <v>32286</v>
      </c>
      <c r="D24705" t="e">
        <f>VLOOKUP(A24705,Planilha2!$1:$1048576,6,0)</f>
        <v>#N/A</v>
      </c>
      <c r="E24705" t="e">
        <f>VLOOKUP(C24705,Planilha5!B:B,1,0)</f>
        <v>#N/A</v>
      </c>
    </row>
    <row r="24706" spans="1:5" hidden="1">
      <c r="A24706" s="11">
        <v>45082</v>
      </c>
      <c r="B24706" t="s">
        <v>8171</v>
      </c>
      <c r="C24706" t="s">
        <v>32287</v>
      </c>
      <c r="D24706" t="e">
        <f>VLOOKUP(A24706,Planilha2!$1:$1048576,6,0)</f>
        <v>#N/A</v>
      </c>
      <c r="E24706" t="e">
        <f>VLOOKUP(C24706,Planilha5!B:B,1,0)</f>
        <v>#N/A</v>
      </c>
    </row>
    <row r="24707" spans="1:5" hidden="1">
      <c r="A24707">
        <v>133</v>
      </c>
      <c r="B24707" t="s">
        <v>14790</v>
      </c>
      <c r="C24707" t="s">
        <v>32288</v>
      </c>
      <c r="D24707" t="e">
        <f>VLOOKUP(A24707,Planilha2!$1:$1048576,6,0)</f>
        <v>#N/A</v>
      </c>
      <c r="E24707" t="e">
        <f>VLOOKUP(C24707,Planilha5!B:B,1,0)</f>
        <v>#N/A</v>
      </c>
    </row>
    <row r="24708" spans="1:5" hidden="1">
      <c r="A24708" s="11">
        <v>93736</v>
      </c>
      <c r="B24708" t="s">
        <v>5092</v>
      </c>
      <c r="C24708" t="s">
        <v>32289</v>
      </c>
      <c r="D24708" t="e">
        <f>VLOOKUP(A24708,Planilha2!$1:$1048576,6,0)</f>
        <v>#N/A</v>
      </c>
      <c r="E24708" t="e">
        <f>VLOOKUP(C24708,Planilha5!B:B,1,0)</f>
        <v>#N/A</v>
      </c>
    </row>
    <row r="24709" spans="1:5" hidden="1">
      <c r="A24709" s="11">
        <v>52228</v>
      </c>
      <c r="B24709" t="s">
        <v>30498</v>
      </c>
      <c r="C24709" t="s">
        <v>32290</v>
      </c>
      <c r="D24709" t="e">
        <f>VLOOKUP(A24709,Planilha2!$1:$1048576,6,0)</f>
        <v>#N/A</v>
      </c>
      <c r="E24709" t="e">
        <f>VLOOKUP(C24709,Planilha5!B:B,1,0)</f>
        <v>#N/A</v>
      </c>
    </row>
    <row r="24710" spans="1:5" hidden="1">
      <c r="A24710" s="11">
        <v>54886</v>
      </c>
      <c r="B24710" t="s">
        <v>31538</v>
      </c>
      <c r="C24710" t="s">
        <v>32291</v>
      </c>
      <c r="D24710" t="e">
        <f>VLOOKUP(A24710,Planilha2!$1:$1048576,6,0)</f>
        <v>#N/A</v>
      </c>
      <c r="E24710" t="e">
        <f>VLOOKUP(C24710,Planilha5!B:B,1,0)</f>
        <v>#N/A</v>
      </c>
    </row>
    <row r="24711" spans="1:5" hidden="1">
      <c r="A24711" s="11">
        <v>2968</v>
      </c>
      <c r="B24711" t="s">
        <v>5310</v>
      </c>
      <c r="C24711" t="s">
        <v>32292</v>
      </c>
      <c r="D24711" t="e">
        <f>VLOOKUP(A24711,Planilha2!$1:$1048576,6,0)</f>
        <v>#N/A</v>
      </c>
      <c r="E24711" t="e">
        <f>VLOOKUP(C24711,Planilha5!B:B,1,0)</f>
        <v>#N/A</v>
      </c>
    </row>
    <row r="24712" spans="1:5" hidden="1">
      <c r="A24712" s="11">
        <v>11874</v>
      </c>
      <c r="B24712" t="s">
        <v>3720</v>
      </c>
      <c r="C24712" t="s">
        <v>32293</v>
      </c>
      <c r="D24712" t="e">
        <f>VLOOKUP(A24712,Planilha2!$1:$1048576,6,0)</f>
        <v>#N/A</v>
      </c>
      <c r="E24712" t="e">
        <f>VLOOKUP(C24712,Planilha5!B:B,1,0)</f>
        <v>#N/A</v>
      </c>
    </row>
    <row r="24713" spans="1:5" hidden="1">
      <c r="A24713" s="11">
        <v>200352</v>
      </c>
      <c r="B24713" t="s">
        <v>5712</v>
      </c>
      <c r="C24713" t="s">
        <v>32294</v>
      </c>
      <c r="D24713" t="e">
        <f>VLOOKUP(A24713,Planilha2!$1:$1048576,6,0)</f>
        <v>#N/A</v>
      </c>
      <c r="E24713" t="e">
        <f>VLOOKUP(C24713,Planilha5!B:B,1,0)</f>
        <v>#N/A</v>
      </c>
    </row>
    <row r="24714" spans="1:5" hidden="1">
      <c r="A24714" s="11">
        <v>6129</v>
      </c>
      <c r="B24714" t="s">
        <v>28303</v>
      </c>
      <c r="C24714" t="s">
        <v>32295</v>
      </c>
      <c r="D24714" t="e">
        <f>VLOOKUP(A24714,Planilha2!$1:$1048576,6,0)</f>
        <v>#N/A</v>
      </c>
      <c r="E24714" t="e">
        <f>VLOOKUP(C24714,Planilha5!B:B,1,0)</f>
        <v>#N/A</v>
      </c>
    </row>
    <row r="24715" spans="1:5" hidden="1">
      <c r="A24715" s="11">
        <v>3814</v>
      </c>
      <c r="B24715" t="s">
        <v>2239</v>
      </c>
      <c r="C24715" t="s">
        <v>32296</v>
      </c>
      <c r="D24715" t="e">
        <f>VLOOKUP(A24715,Planilha2!$1:$1048576,6,0)</f>
        <v>#N/A</v>
      </c>
      <c r="E24715" t="e">
        <f>VLOOKUP(C24715,Planilha5!B:B,1,0)</f>
        <v>#N/A</v>
      </c>
    </row>
    <row r="24716" spans="1:5" hidden="1">
      <c r="A24716" s="11">
        <v>22872</v>
      </c>
      <c r="B24716" t="s">
        <v>17488</v>
      </c>
      <c r="C24716" t="s">
        <v>32297</v>
      </c>
      <c r="D24716" t="e">
        <f>VLOOKUP(A24716,Planilha2!$1:$1048576,6,0)</f>
        <v>#N/A</v>
      </c>
      <c r="E24716" t="e">
        <f>VLOOKUP(C24716,Planilha5!B:B,1,0)</f>
        <v>#N/A</v>
      </c>
    </row>
    <row r="24717" spans="1:5" hidden="1">
      <c r="A24717" s="11">
        <v>10403</v>
      </c>
      <c r="B24717" t="s">
        <v>6377</v>
      </c>
      <c r="C24717" t="s">
        <v>32298</v>
      </c>
      <c r="D24717" t="e">
        <f>VLOOKUP(A24717,Planilha2!$1:$1048576,6,0)</f>
        <v>#N/A</v>
      </c>
      <c r="E24717" t="e">
        <f>VLOOKUP(C24717,Planilha5!B:B,1,0)</f>
        <v>#N/A</v>
      </c>
    </row>
    <row r="24718" spans="1:5" hidden="1">
      <c r="A24718" s="11">
        <v>24487</v>
      </c>
      <c r="B24718" t="s">
        <v>32299</v>
      </c>
      <c r="C24718" t="s">
        <v>32300</v>
      </c>
      <c r="D24718" t="e">
        <f>VLOOKUP(A24718,Planilha2!$1:$1048576,6,0)</f>
        <v>#N/A</v>
      </c>
      <c r="E24718" t="e">
        <f>VLOOKUP(C24718,Planilha5!B:B,1,0)</f>
        <v>#N/A</v>
      </c>
    </row>
    <row r="24719" spans="1:5" hidden="1">
      <c r="A24719" s="11">
        <v>24892</v>
      </c>
      <c r="B24719" t="s">
        <v>25023</v>
      </c>
      <c r="C24719" t="s">
        <v>32301</v>
      </c>
      <c r="D24719" t="e">
        <f>VLOOKUP(A24719,Planilha2!$1:$1048576,6,0)</f>
        <v>#N/A</v>
      </c>
      <c r="E24719" t="e">
        <f>VLOOKUP(C24719,Planilha5!B:B,1,0)</f>
        <v>#N/A</v>
      </c>
    </row>
    <row r="24720" spans="1:5" hidden="1">
      <c r="A24720" s="11">
        <v>93919</v>
      </c>
      <c r="B24720" t="s">
        <v>518</v>
      </c>
      <c r="C24720" t="s">
        <v>11252</v>
      </c>
      <c r="D24720" t="str">
        <f>VLOOKUP(A24720,Planilha2!$1:$1048576,6,0)</f>
        <v>2 - Magistrados</v>
      </c>
      <c r="E24720" t="e">
        <f>VLOOKUP(C24720,Planilha5!B:B,1,0)</f>
        <v>#N/A</v>
      </c>
    </row>
    <row r="24721" spans="1:5" hidden="1">
      <c r="A24721" s="11">
        <v>45180</v>
      </c>
      <c r="B24721" t="s">
        <v>18374</v>
      </c>
      <c r="C24721" t="s">
        <v>32302</v>
      </c>
      <c r="D24721" t="e">
        <f>VLOOKUP(A24721,Planilha2!$1:$1048576,6,0)</f>
        <v>#N/A</v>
      </c>
      <c r="E24721" t="e">
        <f>VLOOKUP(C24721,Planilha5!B:B,1,0)</f>
        <v>#N/A</v>
      </c>
    </row>
    <row r="24722" spans="1:5" hidden="1">
      <c r="A24722">
        <v>732</v>
      </c>
      <c r="B24722" t="s">
        <v>2615</v>
      </c>
      <c r="C24722" t="s">
        <v>2616</v>
      </c>
      <c r="D24722" t="e">
        <f>VLOOKUP(A24722,Planilha2!$1:$1048576,6,0)</f>
        <v>#N/A</v>
      </c>
      <c r="E24722" t="e">
        <f>VLOOKUP(C24722,Planilha5!B:B,1,0)</f>
        <v>#N/A</v>
      </c>
    </row>
    <row r="24723" spans="1:5" hidden="1">
      <c r="A24723">
        <v>513</v>
      </c>
      <c r="B24723" t="s">
        <v>3797</v>
      </c>
      <c r="C24723" t="s">
        <v>3798</v>
      </c>
      <c r="D24723" t="e">
        <f>VLOOKUP(A24723,Planilha2!$1:$1048576,6,0)</f>
        <v>#N/A</v>
      </c>
      <c r="E24723" t="e">
        <f>VLOOKUP(C24723,Planilha5!B:B,1,0)</f>
        <v>#N/A</v>
      </c>
    </row>
    <row r="24724" spans="1:5" hidden="1">
      <c r="A24724" s="11">
        <v>92956</v>
      </c>
      <c r="B24724" t="s">
        <v>337</v>
      </c>
      <c r="C24724" t="s">
        <v>32303</v>
      </c>
      <c r="D24724" t="str">
        <f>VLOOKUP(A24724,Planilha2!$1:$1048576,6,0)</f>
        <v>18 - Inativos Magistrados</v>
      </c>
      <c r="E24724" t="e">
        <f>VLOOKUP(C24724,Planilha5!B:B,1,0)</f>
        <v>#N/A</v>
      </c>
    </row>
    <row r="24725" spans="1:5" hidden="1">
      <c r="A24725" s="11">
        <v>11858</v>
      </c>
      <c r="B24725" t="s">
        <v>14591</v>
      </c>
      <c r="C24725" t="s">
        <v>5047</v>
      </c>
      <c r="D24725" t="e">
        <f>VLOOKUP(A24725,Planilha2!$1:$1048576,6,0)</f>
        <v>#N/A</v>
      </c>
      <c r="E24725" t="e">
        <f>VLOOKUP(C24725,Planilha5!B:B,1,0)</f>
        <v>#N/A</v>
      </c>
    </row>
    <row r="24726" spans="1:5" hidden="1">
      <c r="A24726" s="11">
        <v>54860</v>
      </c>
      <c r="B24726" t="s">
        <v>10663</v>
      </c>
      <c r="C24726" t="s">
        <v>32304</v>
      </c>
      <c r="D24726" t="e">
        <f>VLOOKUP(A24726,Planilha2!$1:$1048576,6,0)</f>
        <v>#N/A</v>
      </c>
      <c r="E24726" t="e">
        <f>VLOOKUP(C24726,Planilha5!B:B,1,0)</f>
        <v>#N/A</v>
      </c>
    </row>
    <row r="24727" spans="1:5" hidden="1">
      <c r="A24727" s="11">
        <v>52665</v>
      </c>
      <c r="B24727" t="s">
        <v>21471</v>
      </c>
      <c r="C24727" t="s">
        <v>32305</v>
      </c>
      <c r="D24727" t="e">
        <f>VLOOKUP(A24727,Planilha2!$1:$1048576,6,0)</f>
        <v>#N/A</v>
      </c>
      <c r="E24727" t="e">
        <f>VLOOKUP(C24727,Planilha5!B:B,1,0)</f>
        <v>#N/A</v>
      </c>
    </row>
    <row r="24728" spans="1:5" hidden="1">
      <c r="A24728" s="11">
        <v>3266</v>
      </c>
      <c r="B24728" t="s">
        <v>1490</v>
      </c>
      <c r="C24728" t="s">
        <v>32306</v>
      </c>
      <c r="D24728" t="e">
        <f>VLOOKUP(A24728,Planilha2!$1:$1048576,6,0)</f>
        <v>#N/A</v>
      </c>
      <c r="E24728" t="e">
        <f>VLOOKUP(C24728,Planilha5!B:B,1,0)</f>
        <v>#N/A</v>
      </c>
    </row>
    <row r="24729" spans="1:5" hidden="1">
      <c r="A24729" s="11">
        <v>23819</v>
      </c>
      <c r="B24729" t="s">
        <v>515</v>
      </c>
      <c r="C24729" t="s">
        <v>32307</v>
      </c>
      <c r="D24729" t="str">
        <f>VLOOKUP(A24729,Planilha2!$1:$1048576,6,0)</f>
        <v>2 - Magistrados</v>
      </c>
      <c r="E24729" t="e">
        <f>VLOOKUP(C24729,Planilha5!B:B,1,0)</f>
        <v>#N/A</v>
      </c>
    </row>
    <row r="24730" spans="1:5" hidden="1">
      <c r="A24730" s="11">
        <v>53987</v>
      </c>
      <c r="B24730" t="s">
        <v>14358</v>
      </c>
      <c r="C24730" t="s">
        <v>32308</v>
      </c>
      <c r="D24730" t="e">
        <f>VLOOKUP(A24730,Planilha2!$1:$1048576,6,0)</f>
        <v>#N/A</v>
      </c>
      <c r="E24730" t="e">
        <f>VLOOKUP(C24730,Planilha5!B:B,1,0)</f>
        <v>#N/A</v>
      </c>
    </row>
    <row r="24731" spans="1:5" hidden="1">
      <c r="A24731" s="11">
        <v>904613</v>
      </c>
      <c r="B24731" t="s">
        <v>16070</v>
      </c>
      <c r="C24731" t="s">
        <v>32309</v>
      </c>
      <c r="D24731" t="e">
        <f>VLOOKUP(A24731,Planilha2!$1:$1048576,6,0)</f>
        <v>#N/A</v>
      </c>
      <c r="E24731" t="e">
        <f>VLOOKUP(C24731,Planilha5!B:B,1,0)</f>
        <v>#N/A</v>
      </c>
    </row>
    <row r="24732" spans="1:5" hidden="1">
      <c r="A24732" s="11">
        <v>4084</v>
      </c>
      <c r="B24732" t="s">
        <v>3315</v>
      </c>
      <c r="C24732" t="s">
        <v>21438</v>
      </c>
      <c r="D24732" t="e">
        <f>VLOOKUP(A24732,Planilha2!$1:$1048576,6,0)</f>
        <v>#N/A</v>
      </c>
      <c r="E24732" t="e">
        <f>VLOOKUP(C24732,Planilha5!B:B,1,0)</f>
        <v>#N/A</v>
      </c>
    </row>
    <row r="24733" spans="1:5" hidden="1">
      <c r="A24733" s="11">
        <v>52021</v>
      </c>
      <c r="B24733" t="s">
        <v>32310</v>
      </c>
      <c r="C24733" t="s">
        <v>32311</v>
      </c>
      <c r="D24733" t="e">
        <f>VLOOKUP(A24733,Planilha2!$1:$1048576,6,0)</f>
        <v>#N/A</v>
      </c>
      <c r="E24733" t="e">
        <f>VLOOKUP(C24733,Planilha5!B:B,1,0)</f>
        <v>#N/A</v>
      </c>
    </row>
    <row r="24734" spans="1:5" hidden="1">
      <c r="A24734" s="11">
        <v>99507</v>
      </c>
      <c r="B24734" t="s">
        <v>3253</v>
      </c>
      <c r="C24734" t="s">
        <v>3256</v>
      </c>
      <c r="D24734" t="e">
        <f>VLOOKUP(A24734,Planilha2!$1:$1048576,6,0)</f>
        <v>#N/A</v>
      </c>
      <c r="E24734" t="e">
        <f>VLOOKUP(C24734,Planilha5!B:B,1,0)</f>
        <v>#N/A</v>
      </c>
    </row>
    <row r="24735" spans="1:5" hidden="1">
      <c r="A24735" s="11">
        <v>10149</v>
      </c>
      <c r="B24735" t="s">
        <v>29181</v>
      </c>
      <c r="C24735" t="s">
        <v>32312</v>
      </c>
      <c r="D24735" t="e">
        <f>VLOOKUP(A24735,Planilha2!$1:$1048576,6,0)</f>
        <v>#N/A</v>
      </c>
      <c r="E24735" t="e">
        <f>VLOOKUP(C24735,Planilha5!B:B,1,0)</f>
        <v>#N/A</v>
      </c>
    </row>
    <row r="24736" spans="1:5" hidden="1">
      <c r="A24736" s="11">
        <v>8831</v>
      </c>
      <c r="B24736" t="s">
        <v>31928</v>
      </c>
      <c r="C24736" t="s">
        <v>32313</v>
      </c>
      <c r="D24736" t="e">
        <f>VLOOKUP(A24736,Planilha2!$1:$1048576,6,0)</f>
        <v>#N/A</v>
      </c>
      <c r="E24736" t="e">
        <f>VLOOKUP(C24736,Planilha5!B:B,1,0)</f>
        <v>#N/A</v>
      </c>
    </row>
    <row r="24737" spans="1:5" hidden="1">
      <c r="A24737" s="11">
        <v>905328</v>
      </c>
      <c r="B24737" t="s">
        <v>32314</v>
      </c>
      <c r="C24737" t="s">
        <v>32315</v>
      </c>
      <c r="D24737" t="e">
        <f>VLOOKUP(A24737,Planilha2!$1:$1048576,6,0)</f>
        <v>#N/A</v>
      </c>
      <c r="E24737" t="e">
        <f>VLOOKUP(C24737,Planilha5!B:B,1,0)</f>
        <v>#N/A</v>
      </c>
    </row>
    <row r="24738" spans="1:5" hidden="1">
      <c r="A24738" s="11">
        <v>54118</v>
      </c>
      <c r="B24738" t="s">
        <v>20698</v>
      </c>
      <c r="C24738" t="s">
        <v>32316</v>
      </c>
      <c r="D24738" t="e">
        <f>VLOOKUP(A24738,Planilha2!$1:$1048576,6,0)</f>
        <v>#N/A</v>
      </c>
      <c r="E24738" t="e">
        <f>VLOOKUP(C24738,Planilha5!B:B,1,0)</f>
        <v>#N/A</v>
      </c>
    </row>
    <row r="24739" spans="1:5" hidden="1">
      <c r="A24739" s="11">
        <v>55452</v>
      </c>
      <c r="B24739" t="s">
        <v>7316</v>
      </c>
      <c r="C24739" t="s">
        <v>32317</v>
      </c>
      <c r="D24739" t="e">
        <f>VLOOKUP(A24739,Planilha2!$1:$1048576,6,0)</f>
        <v>#N/A</v>
      </c>
      <c r="E24739" t="e">
        <f>VLOOKUP(C24739,Planilha5!B:B,1,0)</f>
        <v>#N/A</v>
      </c>
    </row>
    <row r="24740" spans="1:5" hidden="1">
      <c r="A24740" s="11">
        <v>45082</v>
      </c>
      <c r="B24740" t="s">
        <v>8171</v>
      </c>
      <c r="C24740" t="s">
        <v>32318</v>
      </c>
      <c r="D24740" t="e">
        <f>VLOOKUP(A24740,Planilha2!$1:$1048576,6,0)</f>
        <v>#N/A</v>
      </c>
      <c r="E24740" t="e">
        <f>VLOOKUP(C24740,Planilha5!B:B,1,0)</f>
        <v>#N/A</v>
      </c>
    </row>
    <row r="24741" spans="1:5" hidden="1">
      <c r="A24741">
        <v>315</v>
      </c>
      <c r="B24741" t="s">
        <v>4879</v>
      </c>
      <c r="C24741" t="s">
        <v>32319</v>
      </c>
      <c r="D24741" t="e">
        <f>VLOOKUP(A24741,Planilha2!$1:$1048576,6,0)</f>
        <v>#N/A</v>
      </c>
      <c r="E24741" t="e">
        <f>VLOOKUP(C24741,Planilha5!B:B,1,0)</f>
        <v>#N/A</v>
      </c>
    </row>
    <row r="24742" spans="1:5" hidden="1">
      <c r="A24742" s="11">
        <v>8279</v>
      </c>
      <c r="B24742" t="s">
        <v>2475</v>
      </c>
      <c r="C24742" t="s">
        <v>26362</v>
      </c>
      <c r="D24742" t="e">
        <f>VLOOKUP(A24742,Planilha2!$1:$1048576,6,0)</f>
        <v>#N/A</v>
      </c>
      <c r="E24742" t="e">
        <f>VLOOKUP(C24742,Planilha5!B:B,1,0)</f>
        <v>#N/A</v>
      </c>
    </row>
    <row r="24743" spans="1:5" hidden="1">
      <c r="A24743" s="11">
        <v>91088</v>
      </c>
      <c r="B24743" t="s">
        <v>3779</v>
      </c>
      <c r="C24743" t="s">
        <v>24817</v>
      </c>
      <c r="D24743" t="e">
        <f>VLOOKUP(A24743,Planilha2!$1:$1048576,6,0)</f>
        <v>#N/A</v>
      </c>
      <c r="E24743" t="e">
        <f>VLOOKUP(C24743,Planilha5!B:B,1,0)</f>
        <v>#N/A</v>
      </c>
    </row>
    <row r="24744" spans="1:5" hidden="1">
      <c r="A24744" s="11">
        <v>93315</v>
      </c>
      <c r="B24744" t="s">
        <v>12866</v>
      </c>
      <c r="C24744" t="s">
        <v>32320</v>
      </c>
      <c r="D24744" t="e">
        <f>VLOOKUP(A24744,Planilha2!$1:$1048576,6,0)</f>
        <v>#N/A</v>
      </c>
      <c r="E24744" t="e">
        <f>VLOOKUP(C24744,Planilha5!B:B,1,0)</f>
        <v>#N/A</v>
      </c>
    </row>
    <row r="24745" spans="1:5" hidden="1">
      <c r="A24745" s="11">
        <v>3784</v>
      </c>
      <c r="B24745" t="s">
        <v>3647</v>
      </c>
      <c r="C24745" t="s">
        <v>32321</v>
      </c>
      <c r="D24745" t="e">
        <f>VLOOKUP(A24745,Planilha2!$1:$1048576,6,0)</f>
        <v>#N/A</v>
      </c>
      <c r="E24745" t="e">
        <f>VLOOKUP(C24745,Planilha5!B:B,1,0)</f>
        <v>#N/A</v>
      </c>
    </row>
    <row r="24746" spans="1:5" hidden="1">
      <c r="A24746" s="11">
        <v>24074</v>
      </c>
      <c r="B24746" t="s">
        <v>32322</v>
      </c>
      <c r="C24746" t="s">
        <v>32323</v>
      </c>
      <c r="D24746" t="e">
        <f>VLOOKUP(A24746,Planilha2!$1:$1048576,6,0)</f>
        <v>#N/A</v>
      </c>
      <c r="E24746" t="e">
        <f>VLOOKUP(C24746,Planilha5!B:B,1,0)</f>
        <v>#N/A</v>
      </c>
    </row>
    <row r="24747" spans="1:5" hidden="1">
      <c r="A24747" s="11">
        <v>10269</v>
      </c>
      <c r="B24747" t="s">
        <v>308</v>
      </c>
      <c r="C24747" t="s">
        <v>32324</v>
      </c>
      <c r="D24747" t="str">
        <f>VLOOKUP(A24747,Planilha2!$1:$1048576,6,0)</f>
        <v>2 - Magistrados</v>
      </c>
      <c r="E24747" t="e">
        <f>VLOOKUP(C24747,Planilha5!B:B,1,0)</f>
        <v>#N/A</v>
      </c>
    </row>
    <row r="24748" spans="1:5" hidden="1">
      <c r="A24748" s="11">
        <v>55140</v>
      </c>
      <c r="B24748" t="s">
        <v>32325</v>
      </c>
      <c r="C24748" t="s">
        <v>32326</v>
      </c>
      <c r="D24748" t="e">
        <f>VLOOKUP(A24748,Planilha2!$1:$1048576,6,0)</f>
        <v>#N/A</v>
      </c>
      <c r="E24748" t="e">
        <f>VLOOKUP(C24748,Planilha5!B:B,1,0)</f>
        <v>#N/A</v>
      </c>
    </row>
    <row r="24749" spans="1:5" hidden="1">
      <c r="A24749" s="11">
        <v>41436</v>
      </c>
      <c r="B24749" t="s">
        <v>30027</v>
      </c>
      <c r="C24749" t="s">
        <v>31190</v>
      </c>
      <c r="D24749" t="e">
        <f>VLOOKUP(A24749,Planilha2!$1:$1048576,6,0)</f>
        <v>#N/A</v>
      </c>
      <c r="E24749" t="e">
        <f>VLOOKUP(C24749,Planilha5!B:B,1,0)</f>
        <v>#N/A</v>
      </c>
    </row>
    <row r="24750" spans="1:5" hidden="1">
      <c r="A24750" s="11">
        <v>53707</v>
      </c>
      <c r="B24750" t="s">
        <v>7566</v>
      </c>
      <c r="C24750" t="s">
        <v>32327</v>
      </c>
      <c r="D24750" t="e">
        <f>VLOOKUP(A24750,Planilha2!$1:$1048576,6,0)</f>
        <v>#N/A</v>
      </c>
      <c r="E24750" t="e">
        <f>VLOOKUP(C24750,Planilha5!B:B,1,0)</f>
        <v>#N/A</v>
      </c>
    </row>
    <row r="24751" spans="1:5" hidden="1">
      <c r="A24751" s="11">
        <v>52069</v>
      </c>
      <c r="B24751" t="s">
        <v>32328</v>
      </c>
      <c r="C24751" t="s">
        <v>32329</v>
      </c>
      <c r="D24751" t="e">
        <f>VLOOKUP(A24751,Planilha2!$1:$1048576,6,0)</f>
        <v>#N/A</v>
      </c>
      <c r="E24751" t="e">
        <f>VLOOKUP(C24751,Planilha5!B:B,1,0)</f>
        <v>#N/A</v>
      </c>
    </row>
    <row r="24752" spans="1:5" hidden="1">
      <c r="A24752" s="11">
        <v>905020</v>
      </c>
      <c r="B24752" t="s">
        <v>8370</v>
      </c>
      <c r="C24752" t="s">
        <v>32330</v>
      </c>
      <c r="D24752" t="e">
        <f>VLOOKUP(A24752,Planilha2!$1:$1048576,6,0)</f>
        <v>#N/A</v>
      </c>
      <c r="E24752" t="e">
        <f>VLOOKUP(C24752,Planilha5!B:B,1,0)</f>
        <v>#N/A</v>
      </c>
    </row>
    <row r="24753" spans="1:5" hidden="1">
      <c r="A24753" s="11">
        <v>93353</v>
      </c>
      <c r="B24753" t="s">
        <v>909</v>
      </c>
      <c r="C24753" t="s">
        <v>32331</v>
      </c>
      <c r="D24753" t="e">
        <f>VLOOKUP(A24753,Planilha2!$1:$1048576,6,0)</f>
        <v>#N/A</v>
      </c>
      <c r="E24753" t="e">
        <f>VLOOKUP(C24753,Planilha5!B:B,1,0)</f>
        <v>#N/A</v>
      </c>
    </row>
    <row r="24754" spans="1:5" hidden="1">
      <c r="A24754" s="11">
        <v>6242</v>
      </c>
      <c r="B24754" t="s">
        <v>25461</v>
      </c>
      <c r="C24754" t="s">
        <v>32332</v>
      </c>
      <c r="D24754" t="e">
        <f>VLOOKUP(A24754,Planilha2!$1:$1048576,6,0)</f>
        <v>#N/A</v>
      </c>
      <c r="E24754" t="e">
        <f>VLOOKUP(C24754,Planilha5!B:B,1,0)</f>
        <v>#N/A</v>
      </c>
    </row>
    <row r="24755" spans="1:5" hidden="1">
      <c r="A24755" s="11">
        <v>38060</v>
      </c>
      <c r="B24755" t="s">
        <v>32333</v>
      </c>
      <c r="C24755" t="s">
        <v>8072</v>
      </c>
      <c r="D24755" t="e">
        <f>VLOOKUP(A24755,Planilha2!$1:$1048576,6,0)</f>
        <v>#N/A</v>
      </c>
      <c r="E24755" t="e">
        <f>VLOOKUP(C24755,Planilha5!B:B,1,0)</f>
        <v>#N/A</v>
      </c>
    </row>
    <row r="24756" spans="1:5" hidden="1">
      <c r="A24756" s="11">
        <v>41145</v>
      </c>
      <c r="B24756" t="s">
        <v>32249</v>
      </c>
      <c r="C24756" t="s">
        <v>32334</v>
      </c>
      <c r="D24756" t="e">
        <f>VLOOKUP(A24756,Planilha2!$1:$1048576,6,0)</f>
        <v>#N/A</v>
      </c>
      <c r="E24756" t="e">
        <f>VLOOKUP(C24756,Planilha5!B:B,1,0)</f>
        <v>#N/A</v>
      </c>
    </row>
    <row r="24757" spans="1:5" hidden="1">
      <c r="A24757" s="11">
        <v>54082</v>
      </c>
      <c r="B24757" t="s">
        <v>29629</v>
      </c>
      <c r="C24757" t="s">
        <v>32335</v>
      </c>
      <c r="D24757" t="e">
        <f>VLOOKUP(A24757,Planilha2!$1:$1048576,6,0)</f>
        <v>#N/A</v>
      </c>
      <c r="E24757" t="e">
        <f>VLOOKUP(C24757,Planilha5!B:B,1,0)</f>
        <v>#N/A</v>
      </c>
    </row>
    <row r="24758" spans="1:5" hidden="1">
      <c r="A24758">
        <v>353</v>
      </c>
      <c r="B24758" t="s">
        <v>12167</v>
      </c>
      <c r="C24758" t="s">
        <v>32336</v>
      </c>
      <c r="D24758" t="e">
        <f>VLOOKUP(A24758,Planilha2!$1:$1048576,6,0)</f>
        <v>#N/A</v>
      </c>
      <c r="E24758" t="e">
        <f>VLOOKUP(C24758,Planilha5!B:B,1,0)</f>
        <v>#N/A</v>
      </c>
    </row>
    <row r="24759" spans="1:5" hidden="1">
      <c r="A24759" s="11">
        <v>54680</v>
      </c>
      <c r="B24759" t="s">
        <v>32337</v>
      </c>
      <c r="C24759" t="s">
        <v>32338</v>
      </c>
      <c r="D24759" t="e">
        <f>VLOOKUP(A24759,Planilha2!$1:$1048576,6,0)</f>
        <v>#N/A</v>
      </c>
      <c r="E24759" t="e">
        <f>VLOOKUP(C24759,Planilha5!B:B,1,0)</f>
        <v>#N/A</v>
      </c>
    </row>
    <row r="24760" spans="1:5" hidden="1">
      <c r="A24760" s="11">
        <v>93908</v>
      </c>
      <c r="B24760" t="s">
        <v>19967</v>
      </c>
      <c r="C24760" t="s">
        <v>27543</v>
      </c>
      <c r="D24760" t="e">
        <f>VLOOKUP(A24760,Planilha2!$1:$1048576,6,0)</f>
        <v>#N/A</v>
      </c>
      <c r="E24760" t="e">
        <f>VLOOKUP(C24760,Planilha5!B:B,1,0)</f>
        <v>#N/A</v>
      </c>
    </row>
    <row r="24761" spans="1:5" hidden="1">
      <c r="A24761" s="11">
        <v>201254</v>
      </c>
      <c r="B24761" t="s">
        <v>1770</v>
      </c>
      <c r="C24761" t="s">
        <v>32339</v>
      </c>
      <c r="D24761" t="e">
        <f>VLOOKUP(A24761,Planilha2!$1:$1048576,6,0)</f>
        <v>#N/A</v>
      </c>
      <c r="E24761" t="e">
        <f>VLOOKUP(C24761,Planilha5!B:B,1,0)</f>
        <v>#N/A</v>
      </c>
    </row>
    <row r="24762" spans="1:5" hidden="1">
      <c r="A24762" s="11">
        <v>55605</v>
      </c>
      <c r="B24762" t="s">
        <v>25161</v>
      </c>
      <c r="C24762" t="s">
        <v>32340</v>
      </c>
      <c r="D24762" t="e">
        <f>VLOOKUP(A24762,Planilha2!$1:$1048576,6,0)</f>
        <v>#N/A</v>
      </c>
      <c r="E24762" t="e">
        <f>VLOOKUP(C24762,Planilha5!B:B,1,0)</f>
        <v>#N/A</v>
      </c>
    </row>
    <row r="24763" spans="1:5" hidden="1">
      <c r="A24763" s="11">
        <v>201616</v>
      </c>
      <c r="B24763" t="s">
        <v>708</v>
      </c>
      <c r="C24763" t="s">
        <v>32341</v>
      </c>
      <c r="D24763" t="e">
        <f>VLOOKUP(A24763,Planilha2!$1:$1048576,6,0)</f>
        <v>#N/A</v>
      </c>
      <c r="E24763" t="e">
        <f>VLOOKUP(C24763,Planilha5!B:B,1,0)</f>
        <v>#N/A</v>
      </c>
    </row>
    <row r="24764" spans="1:5" hidden="1">
      <c r="A24764" s="11">
        <v>40977</v>
      </c>
      <c r="B24764" t="s">
        <v>10097</v>
      </c>
      <c r="C24764" t="s">
        <v>32342</v>
      </c>
      <c r="D24764" t="e">
        <f>VLOOKUP(A24764,Planilha2!$1:$1048576,6,0)</f>
        <v>#N/A</v>
      </c>
      <c r="E24764" t="e">
        <f>VLOOKUP(C24764,Planilha5!B:B,1,0)</f>
        <v>#N/A</v>
      </c>
    </row>
    <row r="24765" spans="1:5" hidden="1">
      <c r="A24765" s="11">
        <v>52185</v>
      </c>
      <c r="B24765" t="s">
        <v>7582</v>
      </c>
      <c r="C24765" t="s">
        <v>32343</v>
      </c>
      <c r="D24765" t="e">
        <f>VLOOKUP(A24765,Planilha2!$1:$1048576,6,0)</f>
        <v>#N/A</v>
      </c>
      <c r="E24765" t="e">
        <f>VLOOKUP(C24765,Planilha5!B:B,1,0)</f>
        <v>#N/A</v>
      </c>
    </row>
    <row r="24766" spans="1:5" hidden="1">
      <c r="A24766" s="11">
        <v>5003</v>
      </c>
      <c r="B24766" t="s">
        <v>5016</v>
      </c>
      <c r="C24766" t="s">
        <v>32344</v>
      </c>
      <c r="D24766" t="e">
        <f>VLOOKUP(A24766,Planilha2!$1:$1048576,6,0)</f>
        <v>#N/A</v>
      </c>
      <c r="E24766" t="e">
        <f>VLOOKUP(C24766,Planilha5!B:B,1,0)</f>
        <v>#N/A</v>
      </c>
    </row>
    <row r="24767" spans="1:5" hidden="1">
      <c r="A24767" s="11">
        <v>7709</v>
      </c>
      <c r="B24767" t="s">
        <v>3659</v>
      </c>
      <c r="C24767" t="s">
        <v>32345</v>
      </c>
      <c r="D24767" t="e">
        <f>VLOOKUP(A24767,Planilha2!$1:$1048576,6,0)</f>
        <v>#N/A</v>
      </c>
      <c r="E24767" t="e">
        <f>VLOOKUP(C24767,Planilha5!B:B,1,0)</f>
        <v>#N/A</v>
      </c>
    </row>
    <row r="24768" spans="1:5" hidden="1">
      <c r="A24768" s="11">
        <v>53236</v>
      </c>
      <c r="B24768" t="s">
        <v>22740</v>
      </c>
      <c r="C24768" t="s">
        <v>32346</v>
      </c>
      <c r="D24768" t="e">
        <f>VLOOKUP(A24768,Planilha2!$1:$1048576,6,0)</f>
        <v>#N/A</v>
      </c>
      <c r="E24768" t="e">
        <f>VLOOKUP(C24768,Planilha5!B:B,1,0)</f>
        <v>#N/A</v>
      </c>
    </row>
    <row r="24769" spans="1:5" hidden="1">
      <c r="A24769" s="11">
        <v>904907</v>
      </c>
      <c r="B24769" t="s">
        <v>28104</v>
      </c>
      <c r="C24769" t="s">
        <v>32347</v>
      </c>
      <c r="D24769" t="e">
        <f>VLOOKUP(A24769,Planilha2!$1:$1048576,6,0)</f>
        <v>#N/A</v>
      </c>
      <c r="E24769" t="e">
        <f>VLOOKUP(C24769,Planilha5!B:B,1,0)</f>
        <v>#N/A</v>
      </c>
    </row>
    <row r="24770" spans="1:5" hidden="1">
      <c r="A24770" s="11">
        <v>5532</v>
      </c>
      <c r="B24770" t="s">
        <v>6581</v>
      </c>
      <c r="C24770" t="s">
        <v>32348</v>
      </c>
      <c r="D24770" t="e">
        <f>VLOOKUP(A24770,Planilha2!$1:$1048576,6,0)</f>
        <v>#N/A</v>
      </c>
      <c r="E24770" t="e">
        <f>VLOOKUP(C24770,Planilha5!B:B,1,0)</f>
        <v>#N/A</v>
      </c>
    </row>
    <row r="24771" spans="1:5" hidden="1">
      <c r="A24771" s="11">
        <v>905282</v>
      </c>
      <c r="B24771" t="s">
        <v>12524</v>
      </c>
      <c r="C24771" t="s">
        <v>32349</v>
      </c>
      <c r="D24771" t="e">
        <f>VLOOKUP(A24771,Planilha2!$1:$1048576,6,0)</f>
        <v>#N/A</v>
      </c>
      <c r="E24771" t="e">
        <f>VLOOKUP(C24771,Planilha5!B:B,1,0)</f>
        <v>#N/A</v>
      </c>
    </row>
    <row r="24772" spans="1:5" hidden="1">
      <c r="A24772" s="11">
        <v>98282</v>
      </c>
      <c r="B24772" t="s">
        <v>17639</v>
      </c>
      <c r="C24772" t="s">
        <v>31038</v>
      </c>
      <c r="D24772" t="e">
        <f>VLOOKUP(A24772,Planilha2!$1:$1048576,6,0)</f>
        <v>#N/A</v>
      </c>
      <c r="E24772" t="e">
        <f>VLOOKUP(C24772,Planilha5!B:B,1,0)</f>
        <v>#N/A</v>
      </c>
    </row>
    <row r="24773" spans="1:5" hidden="1">
      <c r="A24773" s="11">
        <v>77364</v>
      </c>
      <c r="B24773" t="s">
        <v>1605</v>
      </c>
      <c r="C24773" t="s">
        <v>32350</v>
      </c>
      <c r="D24773" t="e">
        <f>VLOOKUP(A24773,Planilha2!$1:$1048576,6,0)</f>
        <v>#N/A</v>
      </c>
      <c r="E24773" t="e">
        <f>VLOOKUP(C24773,Planilha5!B:B,1,0)</f>
        <v>#N/A</v>
      </c>
    </row>
    <row r="24774" spans="1:5" hidden="1">
      <c r="A24774" s="11">
        <v>52402</v>
      </c>
      <c r="B24774" t="s">
        <v>32351</v>
      </c>
      <c r="C24774" t="s">
        <v>9118</v>
      </c>
      <c r="D24774" t="e">
        <f>VLOOKUP(A24774,Planilha2!$1:$1048576,6,0)</f>
        <v>#N/A</v>
      </c>
      <c r="E24774" t="e">
        <f>VLOOKUP(C24774,Planilha5!B:B,1,0)</f>
        <v>#N/A</v>
      </c>
    </row>
    <row r="24775" spans="1:5" hidden="1">
      <c r="A24775" s="11">
        <v>4262</v>
      </c>
      <c r="B24775" t="s">
        <v>4279</v>
      </c>
      <c r="C24775" t="s">
        <v>32352</v>
      </c>
      <c r="D24775" t="e">
        <f>VLOOKUP(A24775,Planilha2!$1:$1048576,6,0)</f>
        <v>#N/A</v>
      </c>
      <c r="E24775" t="e">
        <f>VLOOKUP(C24775,Planilha5!B:B,1,0)</f>
        <v>#N/A</v>
      </c>
    </row>
    <row r="24776" spans="1:5" hidden="1">
      <c r="A24776" s="11">
        <v>4545</v>
      </c>
      <c r="B24776" t="s">
        <v>2457</v>
      </c>
      <c r="C24776" t="s">
        <v>32353</v>
      </c>
      <c r="D24776" t="e">
        <f>VLOOKUP(A24776,Planilha2!$1:$1048576,6,0)</f>
        <v>#N/A</v>
      </c>
      <c r="E24776" t="e">
        <f>VLOOKUP(C24776,Planilha5!B:B,1,0)</f>
        <v>#N/A</v>
      </c>
    </row>
    <row r="24777" spans="1:5" hidden="1">
      <c r="A24777" s="11">
        <v>4905</v>
      </c>
      <c r="B24777" t="s">
        <v>1857</v>
      </c>
      <c r="C24777" t="s">
        <v>21909</v>
      </c>
      <c r="D24777" t="e">
        <f>VLOOKUP(A24777,Planilha2!$1:$1048576,6,0)</f>
        <v>#N/A</v>
      </c>
      <c r="E24777" t="e">
        <f>VLOOKUP(C24777,Planilha5!B:B,1,0)</f>
        <v>#N/A</v>
      </c>
    </row>
    <row r="24778" spans="1:5" hidden="1">
      <c r="A24778" s="11">
        <v>23113</v>
      </c>
      <c r="B24778" t="s">
        <v>7878</v>
      </c>
      <c r="C24778" t="s">
        <v>32354</v>
      </c>
      <c r="D24778" t="e">
        <f>VLOOKUP(A24778,Planilha2!$1:$1048576,6,0)</f>
        <v>#N/A</v>
      </c>
      <c r="E24778" t="e">
        <f>VLOOKUP(C24778,Planilha5!B:B,1,0)</f>
        <v>#N/A</v>
      </c>
    </row>
    <row r="24779" spans="1:5" hidden="1">
      <c r="A24779" s="11">
        <v>4259</v>
      </c>
      <c r="B24779" t="s">
        <v>22830</v>
      </c>
      <c r="C24779" t="s">
        <v>32355</v>
      </c>
      <c r="D24779" t="e">
        <f>VLOOKUP(A24779,Planilha2!$1:$1048576,6,0)</f>
        <v>#N/A</v>
      </c>
      <c r="E24779" t="e">
        <f>VLOOKUP(C24779,Planilha5!B:B,1,0)</f>
        <v>#N/A</v>
      </c>
    </row>
    <row r="24780" spans="1:5" hidden="1">
      <c r="A24780" s="11">
        <v>44601</v>
      </c>
      <c r="B24780" t="s">
        <v>18662</v>
      </c>
      <c r="C24780" t="s">
        <v>32356</v>
      </c>
      <c r="D24780" t="e">
        <f>VLOOKUP(A24780,Planilha2!$1:$1048576,6,0)</f>
        <v>#N/A</v>
      </c>
      <c r="E24780" t="e">
        <f>VLOOKUP(C24780,Planilha5!B:B,1,0)</f>
        <v>#N/A</v>
      </c>
    </row>
    <row r="24781" spans="1:5" hidden="1">
      <c r="A24781" s="11">
        <v>904164</v>
      </c>
      <c r="B24781" t="s">
        <v>32086</v>
      </c>
      <c r="C24781" t="s">
        <v>32357</v>
      </c>
      <c r="D24781" t="e">
        <f>VLOOKUP(A24781,Planilha2!$1:$1048576,6,0)</f>
        <v>#N/A</v>
      </c>
      <c r="E24781" t="e">
        <f>VLOOKUP(C24781,Planilha5!B:B,1,0)</f>
        <v>#N/A</v>
      </c>
    </row>
    <row r="24782" spans="1:5" hidden="1">
      <c r="A24782">
        <v>621</v>
      </c>
      <c r="B24782" t="s">
        <v>2545</v>
      </c>
      <c r="C24782" t="s">
        <v>31313</v>
      </c>
      <c r="D24782" t="e">
        <f>VLOOKUP(A24782,Planilha2!$1:$1048576,6,0)</f>
        <v>#N/A</v>
      </c>
      <c r="E24782" t="e">
        <f>VLOOKUP(C24782,Planilha5!B:B,1,0)</f>
        <v>#N/A</v>
      </c>
    </row>
    <row r="24783" spans="1:5" hidden="1">
      <c r="A24783" s="11">
        <v>54941</v>
      </c>
      <c r="B24783" t="s">
        <v>32358</v>
      </c>
      <c r="C24783" t="s">
        <v>32359</v>
      </c>
      <c r="D24783" t="e">
        <f>VLOOKUP(A24783,Planilha2!$1:$1048576,6,0)</f>
        <v>#N/A</v>
      </c>
      <c r="E24783" t="e">
        <f>VLOOKUP(C24783,Planilha5!B:B,1,0)</f>
        <v>#N/A</v>
      </c>
    </row>
    <row r="24784" spans="1:5" hidden="1">
      <c r="A24784" s="11">
        <v>4429</v>
      </c>
      <c r="B24784" t="s">
        <v>5942</v>
      </c>
      <c r="C24784" t="s">
        <v>32360</v>
      </c>
      <c r="D24784" t="e">
        <f>VLOOKUP(A24784,Planilha2!$1:$1048576,6,0)</f>
        <v>#N/A</v>
      </c>
      <c r="E24784" t="e">
        <f>VLOOKUP(C24784,Planilha5!B:B,1,0)</f>
        <v>#N/A</v>
      </c>
    </row>
    <row r="24785" spans="1:5" hidden="1">
      <c r="A24785" s="11">
        <v>5955</v>
      </c>
      <c r="B24785" t="s">
        <v>2285</v>
      </c>
      <c r="C24785" t="s">
        <v>32361</v>
      </c>
      <c r="D24785" t="e">
        <f>VLOOKUP(A24785,Planilha2!$1:$1048576,6,0)</f>
        <v>#N/A</v>
      </c>
      <c r="E24785" t="e">
        <f>VLOOKUP(C24785,Planilha5!B:B,1,0)</f>
        <v>#N/A</v>
      </c>
    </row>
    <row r="24786" spans="1:5" hidden="1">
      <c r="A24786" s="11">
        <v>92484</v>
      </c>
      <c r="B24786" t="s">
        <v>4377</v>
      </c>
      <c r="C24786" t="s">
        <v>32362</v>
      </c>
      <c r="D24786" t="e">
        <f>VLOOKUP(A24786,Planilha2!$1:$1048576,6,0)</f>
        <v>#N/A</v>
      </c>
      <c r="E24786" t="e">
        <f>VLOOKUP(C24786,Planilha5!B:B,1,0)</f>
        <v>#N/A</v>
      </c>
    </row>
    <row r="24787" spans="1:5" hidden="1">
      <c r="A24787" s="11">
        <v>5523</v>
      </c>
      <c r="B24787" t="s">
        <v>21367</v>
      </c>
      <c r="C24787" t="s">
        <v>32363</v>
      </c>
      <c r="D24787" t="e">
        <f>VLOOKUP(A24787,Planilha2!$1:$1048576,6,0)</f>
        <v>#N/A</v>
      </c>
      <c r="E24787" t="e">
        <f>VLOOKUP(C24787,Planilha5!B:B,1,0)</f>
        <v>#N/A</v>
      </c>
    </row>
    <row r="24788" spans="1:5" hidden="1">
      <c r="A24788" s="11">
        <v>50996</v>
      </c>
      <c r="B24788" t="s">
        <v>32262</v>
      </c>
      <c r="C24788" t="s">
        <v>32364</v>
      </c>
      <c r="D24788" t="e">
        <f>VLOOKUP(A24788,Planilha2!$1:$1048576,6,0)</f>
        <v>#N/A</v>
      </c>
      <c r="E24788" t="e">
        <f>VLOOKUP(C24788,Planilha5!B:B,1,0)</f>
        <v>#N/A</v>
      </c>
    </row>
    <row r="24789" spans="1:5" hidden="1">
      <c r="A24789" s="11">
        <v>46891</v>
      </c>
      <c r="B24789" t="s">
        <v>10853</v>
      </c>
      <c r="C24789" t="s">
        <v>32365</v>
      </c>
      <c r="D24789" t="e">
        <f>VLOOKUP(A24789,Planilha2!$1:$1048576,6,0)</f>
        <v>#N/A</v>
      </c>
      <c r="E24789" t="e">
        <f>VLOOKUP(C24789,Planilha5!B:B,1,0)</f>
        <v>#N/A</v>
      </c>
    </row>
    <row r="24790" spans="1:5" hidden="1">
      <c r="A24790" s="11">
        <v>55517</v>
      </c>
      <c r="B24790" t="s">
        <v>15328</v>
      </c>
      <c r="C24790" t="s">
        <v>32366</v>
      </c>
      <c r="D24790" t="e">
        <f>VLOOKUP(A24790,Planilha2!$1:$1048576,6,0)</f>
        <v>#N/A</v>
      </c>
      <c r="E24790" t="e">
        <f>VLOOKUP(C24790,Planilha5!B:B,1,0)</f>
        <v>#N/A</v>
      </c>
    </row>
    <row r="24791" spans="1:5" hidden="1">
      <c r="A24791" s="11">
        <v>1120</v>
      </c>
      <c r="B24791" t="s">
        <v>5678</v>
      </c>
      <c r="C24791" t="s">
        <v>32367</v>
      </c>
      <c r="D24791" t="e">
        <f>VLOOKUP(A24791,Planilha2!$1:$1048576,6,0)</f>
        <v>#N/A</v>
      </c>
      <c r="E24791" t="e">
        <f>VLOOKUP(C24791,Planilha5!B:B,1,0)</f>
        <v>#N/A</v>
      </c>
    </row>
    <row r="24792" spans="1:5" hidden="1">
      <c r="A24792" s="11">
        <v>5118</v>
      </c>
      <c r="B24792" t="s">
        <v>7719</v>
      </c>
      <c r="C24792" t="s">
        <v>32368</v>
      </c>
      <c r="D24792" t="e">
        <f>VLOOKUP(A24792,Planilha2!$1:$1048576,6,0)</f>
        <v>#N/A</v>
      </c>
      <c r="E24792" t="e">
        <f>VLOOKUP(C24792,Planilha5!B:B,1,0)</f>
        <v>#N/A</v>
      </c>
    </row>
    <row r="24793" spans="1:5" hidden="1">
      <c r="A24793" s="11">
        <v>6143</v>
      </c>
      <c r="B24793" t="s">
        <v>2800</v>
      </c>
      <c r="C24793" t="s">
        <v>32369</v>
      </c>
      <c r="D24793" t="e">
        <f>VLOOKUP(A24793,Planilha2!$1:$1048576,6,0)</f>
        <v>#N/A</v>
      </c>
      <c r="E24793" t="e">
        <f>VLOOKUP(C24793,Planilha5!B:B,1,0)</f>
        <v>#N/A</v>
      </c>
    </row>
    <row r="24794" spans="1:5" hidden="1">
      <c r="A24794">
        <v>651</v>
      </c>
      <c r="B24794" t="s">
        <v>24581</v>
      </c>
      <c r="C24794" t="s">
        <v>28978</v>
      </c>
      <c r="D24794" t="e">
        <f>VLOOKUP(A24794,Planilha2!$1:$1048576,6,0)</f>
        <v>#N/A</v>
      </c>
      <c r="E24794" t="e">
        <f>VLOOKUP(C24794,Planilha5!B:B,1,0)</f>
        <v>#N/A</v>
      </c>
    </row>
    <row r="24795" spans="1:5" hidden="1">
      <c r="A24795" s="11">
        <v>42934</v>
      </c>
      <c r="B24795" t="s">
        <v>6632</v>
      </c>
      <c r="C24795" t="s">
        <v>32370</v>
      </c>
      <c r="D24795" t="e">
        <f>VLOOKUP(A24795,Planilha2!$1:$1048576,6,0)</f>
        <v>#N/A</v>
      </c>
      <c r="E24795" t="e">
        <f>VLOOKUP(C24795,Planilha5!B:B,1,0)</f>
        <v>#N/A</v>
      </c>
    </row>
    <row r="24796" spans="1:5" hidden="1">
      <c r="A24796" s="11">
        <v>53683</v>
      </c>
      <c r="B24796" t="s">
        <v>25598</v>
      </c>
      <c r="C24796" t="s">
        <v>32371</v>
      </c>
      <c r="D24796" t="e">
        <f>VLOOKUP(A24796,Planilha2!$1:$1048576,6,0)</f>
        <v>#N/A</v>
      </c>
      <c r="E24796" t="e">
        <f>VLOOKUP(C24796,Planilha5!B:B,1,0)</f>
        <v>#N/A</v>
      </c>
    </row>
    <row r="24797" spans="1:5" hidden="1">
      <c r="A24797" s="11">
        <v>11789</v>
      </c>
      <c r="B24797" t="s">
        <v>3979</v>
      </c>
      <c r="C24797" t="s">
        <v>3980</v>
      </c>
      <c r="D24797" t="e">
        <f>VLOOKUP(A24797,Planilha2!$1:$1048576,6,0)</f>
        <v>#N/A</v>
      </c>
      <c r="E24797" t="e">
        <f>VLOOKUP(C24797,Planilha5!B:B,1,0)</f>
        <v>#N/A</v>
      </c>
    </row>
    <row r="24798" spans="1:5" hidden="1">
      <c r="A24798" s="11">
        <v>905173</v>
      </c>
      <c r="B24798" t="s">
        <v>18615</v>
      </c>
      <c r="C24798" t="s">
        <v>32372</v>
      </c>
      <c r="D24798" t="e">
        <f>VLOOKUP(A24798,Planilha2!$1:$1048576,6,0)</f>
        <v>#N/A</v>
      </c>
      <c r="E24798" t="e">
        <f>VLOOKUP(C24798,Planilha5!B:B,1,0)</f>
        <v>#N/A</v>
      </c>
    </row>
    <row r="24799" spans="1:5" hidden="1">
      <c r="A24799" s="11">
        <v>41531</v>
      </c>
      <c r="B24799" t="s">
        <v>11173</v>
      </c>
      <c r="C24799" t="s">
        <v>32373</v>
      </c>
      <c r="D24799" t="e">
        <f>VLOOKUP(A24799,Planilha2!$1:$1048576,6,0)</f>
        <v>#N/A</v>
      </c>
      <c r="E24799" t="e">
        <f>VLOOKUP(C24799,Planilha5!B:B,1,0)</f>
        <v>#N/A</v>
      </c>
    </row>
    <row r="24800" spans="1:5" hidden="1">
      <c r="A24800" s="11">
        <v>52914</v>
      </c>
      <c r="B24800" t="s">
        <v>14389</v>
      </c>
      <c r="C24800" t="s">
        <v>32374</v>
      </c>
      <c r="D24800" t="e">
        <f>VLOOKUP(A24800,Planilha2!$1:$1048576,6,0)</f>
        <v>#N/A</v>
      </c>
      <c r="E24800" t="e">
        <f>VLOOKUP(C24800,Planilha5!B:B,1,0)</f>
        <v>#N/A</v>
      </c>
    </row>
    <row r="24801" spans="1:5" hidden="1">
      <c r="A24801" s="11">
        <v>11833</v>
      </c>
      <c r="B24801" t="s">
        <v>2821</v>
      </c>
      <c r="C24801" t="s">
        <v>2823</v>
      </c>
      <c r="D24801" t="e">
        <f>VLOOKUP(A24801,Planilha2!$1:$1048576,6,0)</f>
        <v>#N/A</v>
      </c>
      <c r="E24801" t="e">
        <f>VLOOKUP(C24801,Planilha5!B:B,1,0)</f>
        <v>#N/A</v>
      </c>
    </row>
    <row r="24802" spans="1:5" hidden="1">
      <c r="A24802" s="11">
        <v>55824</v>
      </c>
      <c r="B24802" t="s">
        <v>3029</v>
      </c>
      <c r="C24802" t="s">
        <v>32375</v>
      </c>
      <c r="D24802" t="e">
        <f>VLOOKUP(A24802,Planilha2!$1:$1048576,6,0)</f>
        <v>#N/A</v>
      </c>
      <c r="E24802" t="e">
        <f>VLOOKUP(C24802,Planilha5!B:B,1,0)</f>
        <v>#N/A</v>
      </c>
    </row>
    <row r="24803" spans="1:5" hidden="1">
      <c r="A24803" s="11">
        <v>46659</v>
      </c>
      <c r="B24803" t="s">
        <v>12690</v>
      </c>
      <c r="C24803" t="s">
        <v>32376</v>
      </c>
      <c r="D24803" t="e">
        <f>VLOOKUP(A24803,Planilha2!$1:$1048576,6,0)</f>
        <v>#N/A</v>
      </c>
      <c r="E24803" t="e">
        <f>VLOOKUP(C24803,Planilha5!B:B,1,0)</f>
        <v>#N/A</v>
      </c>
    </row>
    <row r="24804" spans="1:5" hidden="1">
      <c r="A24804" s="11">
        <v>11942</v>
      </c>
      <c r="B24804" t="s">
        <v>489</v>
      </c>
      <c r="C24804" t="s">
        <v>32377</v>
      </c>
      <c r="D24804" t="str">
        <f>VLOOKUP(A24804,Planilha2!$1:$1048576,6,0)</f>
        <v>2 - Magistrados</v>
      </c>
      <c r="E24804" t="e">
        <f>VLOOKUP(C24804,Planilha5!B:B,1,0)</f>
        <v>#N/A</v>
      </c>
    </row>
    <row r="24805" spans="1:5" hidden="1">
      <c r="A24805" s="11">
        <v>49007</v>
      </c>
      <c r="B24805" t="s">
        <v>32378</v>
      </c>
      <c r="C24805" t="s">
        <v>32379</v>
      </c>
      <c r="D24805" t="e">
        <f>VLOOKUP(A24805,Planilha2!$1:$1048576,6,0)</f>
        <v>#N/A</v>
      </c>
      <c r="E24805" t="e">
        <f>VLOOKUP(C24805,Planilha5!B:B,1,0)</f>
        <v>#N/A</v>
      </c>
    </row>
    <row r="24806" spans="1:5" hidden="1">
      <c r="A24806" s="11">
        <v>95761</v>
      </c>
      <c r="B24806" t="s">
        <v>4813</v>
      </c>
      <c r="C24806" t="s">
        <v>32380</v>
      </c>
      <c r="D24806" t="e">
        <f>VLOOKUP(A24806,Planilha2!$1:$1048576,6,0)</f>
        <v>#N/A</v>
      </c>
      <c r="E24806" t="e">
        <f>VLOOKUP(C24806,Planilha5!B:B,1,0)</f>
        <v>#N/A</v>
      </c>
    </row>
    <row r="24807" spans="1:5" hidden="1">
      <c r="A24807" s="11">
        <v>39095</v>
      </c>
      <c r="B24807" t="s">
        <v>1580</v>
      </c>
      <c r="C24807" t="s">
        <v>32381</v>
      </c>
      <c r="D24807" t="e">
        <f>VLOOKUP(A24807,Planilha2!$1:$1048576,6,0)</f>
        <v>#N/A</v>
      </c>
      <c r="E24807" t="e">
        <f>VLOOKUP(C24807,Planilha5!B:B,1,0)</f>
        <v>#N/A</v>
      </c>
    </row>
    <row r="24808" spans="1:5" hidden="1">
      <c r="A24808" s="11">
        <v>4295</v>
      </c>
      <c r="B24808" t="s">
        <v>18033</v>
      </c>
      <c r="C24808" t="s">
        <v>32382</v>
      </c>
      <c r="D24808" t="e">
        <f>VLOOKUP(A24808,Planilha2!$1:$1048576,6,0)</f>
        <v>#N/A</v>
      </c>
      <c r="E24808" t="e">
        <f>VLOOKUP(C24808,Planilha5!B:B,1,0)</f>
        <v>#N/A</v>
      </c>
    </row>
    <row r="24809" spans="1:5" hidden="1">
      <c r="A24809" s="11">
        <v>903803</v>
      </c>
      <c r="B24809" t="s">
        <v>21711</v>
      </c>
      <c r="C24809" t="s">
        <v>32383</v>
      </c>
      <c r="D24809" t="e">
        <f>VLOOKUP(A24809,Planilha2!$1:$1048576,6,0)</f>
        <v>#N/A</v>
      </c>
      <c r="E24809" t="e">
        <f>VLOOKUP(C24809,Planilha5!B:B,1,0)</f>
        <v>#N/A</v>
      </c>
    </row>
    <row r="24810" spans="1:5" hidden="1">
      <c r="A24810" s="11">
        <v>54461</v>
      </c>
      <c r="B24810" t="s">
        <v>7412</v>
      </c>
      <c r="C24810" t="s">
        <v>7417</v>
      </c>
      <c r="D24810" t="e">
        <f>VLOOKUP(A24810,Planilha2!$1:$1048576,6,0)</f>
        <v>#N/A</v>
      </c>
      <c r="E24810" t="e">
        <f>VLOOKUP(C24810,Planilha5!B:B,1,0)</f>
        <v>#N/A</v>
      </c>
    </row>
    <row r="24811" spans="1:5" hidden="1">
      <c r="A24811" s="11">
        <v>201350</v>
      </c>
      <c r="B24811" t="s">
        <v>29903</v>
      </c>
      <c r="C24811" t="s">
        <v>32384</v>
      </c>
      <c r="D24811" t="e">
        <f>VLOOKUP(A24811,Planilha2!$1:$1048576,6,0)</f>
        <v>#N/A</v>
      </c>
      <c r="E24811" t="e">
        <f>VLOOKUP(C24811,Planilha5!B:B,1,0)</f>
        <v>#N/A</v>
      </c>
    </row>
    <row r="24812" spans="1:5" hidden="1">
      <c r="A24812" s="11">
        <v>904107</v>
      </c>
      <c r="B24812" t="s">
        <v>11834</v>
      </c>
      <c r="C24812" t="s">
        <v>32385</v>
      </c>
      <c r="D24812" t="e">
        <f>VLOOKUP(A24812,Planilha2!$1:$1048576,6,0)</f>
        <v>#N/A</v>
      </c>
      <c r="E24812" t="e">
        <f>VLOOKUP(C24812,Planilha5!B:B,1,0)</f>
        <v>#N/A</v>
      </c>
    </row>
    <row r="24813" spans="1:5" hidden="1">
      <c r="A24813" s="11">
        <v>41122</v>
      </c>
      <c r="B24813" t="s">
        <v>32386</v>
      </c>
      <c r="C24813" t="s">
        <v>32387</v>
      </c>
      <c r="D24813" t="e">
        <f>VLOOKUP(A24813,Planilha2!$1:$1048576,6,0)</f>
        <v>#N/A</v>
      </c>
      <c r="E24813" t="e">
        <f>VLOOKUP(C24813,Planilha5!B:B,1,0)</f>
        <v>#N/A</v>
      </c>
    </row>
    <row r="24814" spans="1:5" hidden="1">
      <c r="A24814" s="11">
        <v>903570</v>
      </c>
      <c r="B24814" t="s">
        <v>29567</v>
      </c>
      <c r="C24814" t="s">
        <v>8371</v>
      </c>
      <c r="D24814" t="e">
        <f>VLOOKUP(A24814,Planilha2!$1:$1048576,6,0)</f>
        <v>#N/A</v>
      </c>
      <c r="E24814" t="e">
        <f>VLOOKUP(C24814,Planilha5!B:B,1,0)</f>
        <v>#N/A</v>
      </c>
    </row>
    <row r="24815" spans="1:5" hidden="1">
      <c r="A24815" s="11">
        <v>51300</v>
      </c>
      <c r="B24815" t="s">
        <v>24776</v>
      </c>
      <c r="C24815" t="s">
        <v>32388</v>
      </c>
      <c r="D24815" t="e">
        <f>VLOOKUP(A24815,Planilha2!$1:$1048576,6,0)</f>
        <v>#N/A</v>
      </c>
      <c r="E24815" t="e">
        <f>VLOOKUP(C24815,Planilha5!B:B,1,0)</f>
        <v>#N/A</v>
      </c>
    </row>
    <row r="24816" spans="1:5" hidden="1">
      <c r="A24816" s="11">
        <v>54428</v>
      </c>
      <c r="B24816" t="s">
        <v>7038</v>
      </c>
      <c r="C24816" t="s">
        <v>32389</v>
      </c>
      <c r="D24816" t="e">
        <f>VLOOKUP(A24816,Planilha2!$1:$1048576,6,0)</f>
        <v>#N/A</v>
      </c>
      <c r="E24816" t="e">
        <f>VLOOKUP(C24816,Planilha5!B:B,1,0)</f>
        <v>#N/A</v>
      </c>
    </row>
    <row r="24817" spans="1:5" hidden="1">
      <c r="A24817" s="11">
        <v>52836</v>
      </c>
      <c r="B24817" t="s">
        <v>32390</v>
      </c>
      <c r="C24817" t="s">
        <v>32391</v>
      </c>
      <c r="D24817" t="e">
        <f>VLOOKUP(A24817,Planilha2!$1:$1048576,6,0)</f>
        <v>#N/A</v>
      </c>
      <c r="E24817" t="e">
        <f>VLOOKUP(C24817,Planilha5!B:B,1,0)</f>
        <v>#N/A</v>
      </c>
    </row>
    <row r="24818" spans="1:5" hidden="1">
      <c r="A24818" s="11">
        <v>904762</v>
      </c>
      <c r="B24818" t="s">
        <v>17449</v>
      </c>
      <c r="C24818" t="s">
        <v>32392</v>
      </c>
      <c r="D24818" t="e">
        <f>VLOOKUP(A24818,Planilha2!$1:$1048576,6,0)</f>
        <v>#N/A</v>
      </c>
      <c r="E24818" t="e">
        <f>VLOOKUP(C24818,Planilha5!B:B,1,0)</f>
        <v>#N/A</v>
      </c>
    </row>
    <row r="24819" spans="1:5" hidden="1">
      <c r="A24819" s="11">
        <v>48827</v>
      </c>
      <c r="B24819" t="s">
        <v>9278</v>
      </c>
      <c r="C24819" t="s">
        <v>32393</v>
      </c>
      <c r="D24819" t="e">
        <f>VLOOKUP(A24819,Planilha2!$1:$1048576,6,0)</f>
        <v>#N/A</v>
      </c>
      <c r="E24819" t="e">
        <f>VLOOKUP(C24819,Planilha5!B:B,1,0)</f>
        <v>#N/A</v>
      </c>
    </row>
    <row r="24820" spans="1:5" hidden="1">
      <c r="A24820" s="11">
        <v>5126</v>
      </c>
      <c r="B24820" t="s">
        <v>2659</v>
      </c>
      <c r="C24820" t="s">
        <v>32394</v>
      </c>
      <c r="D24820" t="e">
        <f>VLOOKUP(A24820,Planilha2!$1:$1048576,6,0)</f>
        <v>#N/A</v>
      </c>
      <c r="E24820" t="e">
        <f>VLOOKUP(C24820,Planilha5!B:B,1,0)</f>
        <v>#N/A</v>
      </c>
    </row>
    <row r="24821" spans="1:5" hidden="1">
      <c r="A24821" s="11">
        <v>22733</v>
      </c>
      <c r="B24821" t="s">
        <v>8949</v>
      </c>
      <c r="C24821" t="s">
        <v>32395</v>
      </c>
      <c r="D24821" t="e">
        <f>VLOOKUP(A24821,Planilha2!$1:$1048576,6,0)</f>
        <v>#N/A</v>
      </c>
      <c r="E24821" t="e">
        <f>VLOOKUP(C24821,Planilha5!B:B,1,0)</f>
        <v>#N/A</v>
      </c>
    </row>
    <row r="24822" spans="1:5" hidden="1">
      <c r="A24822" s="11">
        <v>40064</v>
      </c>
      <c r="B24822" t="s">
        <v>18571</v>
      </c>
      <c r="C24822" t="s">
        <v>32396</v>
      </c>
      <c r="D24822" t="e">
        <f>VLOOKUP(A24822,Planilha2!$1:$1048576,6,0)</f>
        <v>#N/A</v>
      </c>
      <c r="E24822" t="e">
        <f>VLOOKUP(C24822,Planilha5!B:B,1,0)</f>
        <v>#N/A</v>
      </c>
    </row>
    <row r="24823" spans="1:5" hidden="1">
      <c r="A24823" s="11">
        <v>54309</v>
      </c>
      <c r="B24823" t="s">
        <v>6914</v>
      </c>
      <c r="C24823" t="s">
        <v>32397</v>
      </c>
      <c r="D24823" t="e">
        <f>VLOOKUP(A24823,Planilha2!$1:$1048576,6,0)</f>
        <v>#N/A</v>
      </c>
      <c r="E24823" t="e">
        <f>VLOOKUP(C24823,Planilha5!B:B,1,0)</f>
        <v>#N/A</v>
      </c>
    </row>
    <row r="24824" spans="1:5" hidden="1">
      <c r="A24824" s="11">
        <v>22705</v>
      </c>
      <c r="B24824" t="s">
        <v>3022</v>
      </c>
      <c r="C24824" t="s">
        <v>32398</v>
      </c>
      <c r="D24824" t="e">
        <f>VLOOKUP(A24824,Planilha2!$1:$1048576,6,0)</f>
        <v>#N/A</v>
      </c>
      <c r="E24824" t="e">
        <f>VLOOKUP(C24824,Planilha5!B:B,1,0)</f>
        <v>#N/A</v>
      </c>
    </row>
    <row r="24825" spans="1:5" hidden="1">
      <c r="A24825" s="11">
        <v>11959</v>
      </c>
      <c r="B24825" t="s">
        <v>863</v>
      </c>
      <c r="C24825" t="s">
        <v>32399</v>
      </c>
      <c r="D24825" t="e">
        <f>VLOOKUP(A24825,Planilha2!$1:$1048576,6,0)</f>
        <v>#N/A</v>
      </c>
      <c r="E24825" t="e">
        <f>VLOOKUP(C24825,Planilha5!B:B,1,0)</f>
        <v>#N/A</v>
      </c>
    </row>
    <row r="24826" spans="1:5" hidden="1">
      <c r="A24826" s="11">
        <v>53558</v>
      </c>
      <c r="B24826" t="s">
        <v>32400</v>
      </c>
      <c r="C24826" t="s">
        <v>32401</v>
      </c>
      <c r="D24826" t="e">
        <f>VLOOKUP(A24826,Planilha2!$1:$1048576,6,0)</f>
        <v>#N/A</v>
      </c>
      <c r="E24826" t="e">
        <f>VLOOKUP(C24826,Planilha5!B:B,1,0)</f>
        <v>#N/A</v>
      </c>
    </row>
    <row r="24827" spans="1:5" hidden="1">
      <c r="A24827" s="11">
        <v>4666</v>
      </c>
      <c r="B24827" t="s">
        <v>1167</v>
      </c>
      <c r="C24827" t="s">
        <v>27563</v>
      </c>
      <c r="D24827" t="e">
        <f>VLOOKUP(A24827,Planilha2!$1:$1048576,6,0)</f>
        <v>#N/A</v>
      </c>
      <c r="E24827" t="e">
        <f>VLOOKUP(C24827,Planilha5!B:B,1,0)</f>
        <v>#N/A</v>
      </c>
    </row>
    <row r="24828" spans="1:5" hidden="1">
      <c r="A24828">
        <v>103</v>
      </c>
      <c r="B24828" t="s">
        <v>13085</v>
      </c>
      <c r="C24828" t="s">
        <v>32402</v>
      </c>
      <c r="D24828" t="e">
        <f>VLOOKUP(A24828,Planilha2!$1:$1048576,6,0)</f>
        <v>#N/A</v>
      </c>
      <c r="E24828" t="e">
        <f>VLOOKUP(C24828,Planilha5!B:B,1,0)</f>
        <v>#N/A</v>
      </c>
    </row>
    <row r="24829" spans="1:5" hidden="1">
      <c r="A24829" s="11">
        <v>201026</v>
      </c>
      <c r="B24829" t="s">
        <v>572</v>
      </c>
      <c r="C24829" t="s">
        <v>5613</v>
      </c>
      <c r="D24829" t="str">
        <f>VLOOKUP(A24829,Planilha2!$1:$1048576,6,0)</f>
        <v>2 - Magistrados</v>
      </c>
      <c r="E24829" t="e">
        <f>VLOOKUP(C24829,Planilha5!B:B,1,0)</f>
        <v>#N/A</v>
      </c>
    </row>
    <row r="24830" spans="1:5" hidden="1">
      <c r="A24830" s="11">
        <v>7553</v>
      </c>
      <c r="B24830" t="s">
        <v>514</v>
      </c>
      <c r="C24830" t="s">
        <v>32403</v>
      </c>
      <c r="D24830" t="str">
        <f>VLOOKUP(A24830,Planilha2!$1:$1048576,6,0)</f>
        <v>18 - Inativos Magistrados</v>
      </c>
      <c r="E24830" t="e">
        <f>VLOOKUP(C24830,Planilha5!B:B,1,0)</f>
        <v>#N/A</v>
      </c>
    </row>
    <row r="24831" spans="1:5" hidden="1">
      <c r="A24831" s="11">
        <v>53460</v>
      </c>
      <c r="B24831" t="s">
        <v>28351</v>
      </c>
      <c r="C24831" t="s">
        <v>32404</v>
      </c>
      <c r="D24831" t="e">
        <f>VLOOKUP(A24831,Planilha2!$1:$1048576,6,0)</f>
        <v>#N/A</v>
      </c>
      <c r="E24831" t="e">
        <f>VLOOKUP(C24831,Planilha5!B:B,1,0)</f>
        <v>#N/A</v>
      </c>
    </row>
    <row r="24832" spans="1:5" hidden="1">
      <c r="A24832" s="11">
        <v>54102</v>
      </c>
      <c r="B24832" t="s">
        <v>8627</v>
      </c>
      <c r="C24832" t="s">
        <v>32405</v>
      </c>
      <c r="D24832" t="e">
        <f>VLOOKUP(A24832,Planilha2!$1:$1048576,6,0)</f>
        <v>#N/A</v>
      </c>
      <c r="E24832" t="e">
        <f>VLOOKUP(C24832,Planilha5!B:B,1,0)</f>
        <v>#N/A</v>
      </c>
    </row>
    <row r="24833" spans="1:5" hidden="1">
      <c r="A24833" s="11">
        <v>50979</v>
      </c>
      <c r="B24833" t="s">
        <v>18512</v>
      </c>
      <c r="C24833" t="s">
        <v>32406</v>
      </c>
      <c r="D24833" t="e">
        <f>VLOOKUP(A24833,Planilha2!$1:$1048576,6,0)</f>
        <v>#N/A</v>
      </c>
      <c r="E24833" t="e">
        <f>VLOOKUP(C24833,Planilha5!B:B,1,0)</f>
        <v>#N/A</v>
      </c>
    </row>
    <row r="24834" spans="1:5" hidden="1">
      <c r="A24834" s="11">
        <v>55513</v>
      </c>
      <c r="B24834" t="s">
        <v>11183</v>
      </c>
      <c r="C24834" t="s">
        <v>32407</v>
      </c>
      <c r="D24834" t="e">
        <f>VLOOKUP(A24834,Planilha2!$1:$1048576,6,0)</f>
        <v>#N/A</v>
      </c>
      <c r="E24834" t="e">
        <f>VLOOKUP(C24834,Planilha5!B:B,1,0)</f>
        <v>#N/A</v>
      </c>
    </row>
    <row r="24835" spans="1:5" hidden="1">
      <c r="A24835" s="11">
        <v>94151</v>
      </c>
      <c r="B24835" t="s">
        <v>9866</v>
      </c>
      <c r="C24835" t="s">
        <v>32408</v>
      </c>
      <c r="D24835" t="e">
        <f>VLOOKUP(A24835,Planilha2!$1:$1048576,6,0)</f>
        <v>#N/A</v>
      </c>
      <c r="E24835" t="e">
        <f>VLOOKUP(C24835,Planilha5!B:B,1,0)</f>
        <v>#N/A</v>
      </c>
    </row>
    <row r="24836" spans="1:5" hidden="1">
      <c r="A24836" s="11">
        <v>48803</v>
      </c>
      <c r="B24836" t="s">
        <v>32409</v>
      </c>
      <c r="C24836" t="s">
        <v>32410</v>
      </c>
      <c r="D24836" t="e">
        <f>VLOOKUP(A24836,Planilha2!$1:$1048576,6,0)</f>
        <v>#N/A</v>
      </c>
      <c r="E24836" t="e">
        <f>VLOOKUP(C24836,Planilha5!B:B,1,0)</f>
        <v>#N/A</v>
      </c>
    </row>
    <row r="24837" spans="1:5" hidden="1">
      <c r="A24837" s="11">
        <v>2045</v>
      </c>
      <c r="B24837" t="s">
        <v>32411</v>
      </c>
      <c r="C24837" t="s">
        <v>32412</v>
      </c>
      <c r="D24837" t="e">
        <f>VLOOKUP(A24837,Planilha2!$1:$1048576,6,0)</f>
        <v>#N/A</v>
      </c>
      <c r="E24837" t="e">
        <f>VLOOKUP(C24837,Planilha5!B:B,1,0)</f>
        <v>#N/A</v>
      </c>
    </row>
    <row r="24838" spans="1:5" hidden="1">
      <c r="A24838" s="11">
        <v>24580</v>
      </c>
      <c r="B24838" t="s">
        <v>330</v>
      </c>
      <c r="C24838" t="s">
        <v>28054</v>
      </c>
      <c r="D24838" t="str">
        <f>VLOOKUP(A24838,Planilha2!$1:$1048576,6,0)</f>
        <v>18 - Inativos Magistrados</v>
      </c>
      <c r="E24838" t="e">
        <f>VLOOKUP(C24838,Planilha5!B:B,1,0)</f>
        <v>#N/A</v>
      </c>
    </row>
    <row r="24839" spans="1:5" hidden="1">
      <c r="A24839" s="11">
        <v>93317</v>
      </c>
      <c r="B24839" t="s">
        <v>7924</v>
      </c>
      <c r="C24839" t="s">
        <v>32413</v>
      </c>
      <c r="D24839" t="e">
        <f>VLOOKUP(A24839,Planilha2!$1:$1048576,6,0)</f>
        <v>#N/A</v>
      </c>
      <c r="E24839" t="e">
        <f>VLOOKUP(C24839,Planilha5!B:B,1,0)</f>
        <v>#N/A</v>
      </c>
    </row>
    <row r="24840" spans="1:5" hidden="1">
      <c r="A24840" s="11">
        <v>52916</v>
      </c>
      <c r="B24840" t="s">
        <v>24221</v>
      </c>
      <c r="C24840" t="s">
        <v>32414</v>
      </c>
      <c r="D24840" t="e">
        <f>VLOOKUP(A24840,Planilha2!$1:$1048576,6,0)</f>
        <v>#N/A</v>
      </c>
      <c r="E24840" t="e">
        <f>VLOOKUP(C24840,Planilha5!B:B,1,0)</f>
        <v>#N/A</v>
      </c>
    </row>
    <row r="24841" spans="1:5" hidden="1">
      <c r="A24841" s="11">
        <v>5035</v>
      </c>
      <c r="B24841" t="s">
        <v>2655</v>
      </c>
      <c r="C24841" t="s">
        <v>32415</v>
      </c>
      <c r="D24841" t="e">
        <f>VLOOKUP(A24841,Planilha2!$1:$1048576,6,0)</f>
        <v>#N/A</v>
      </c>
      <c r="E24841" t="e">
        <f>VLOOKUP(C24841,Planilha5!B:B,1,0)</f>
        <v>#N/A</v>
      </c>
    </row>
    <row r="24842" spans="1:5" hidden="1">
      <c r="A24842" s="11">
        <v>23539</v>
      </c>
      <c r="B24842" t="s">
        <v>100</v>
      </c>
      <c r="C24842" t="s">
        <v>14523</v>
      </c>
      <c r="D24842" t="str">
        <f>VLOOKUP(A24842,Planilha2!$1:$1048576,6,0)</f>
        <v>5 - Desembargador</v>
      </c>
      <c r="E24842" t="e">
        <f>VLOOKUP(C24842,Planilha5!B:B,1,0)</f>
        <v>#N/A</v>
      </c>
    </row>
    <row r="24843" spans="1:5" hidden="1">
      <c r="A24843" s="11">
        <v>40106</v>
      </c>
      <c r="B24843" t="s">
        <v>32416</v>
      </c>
      <c r="C24843" t="s">
        <v>32417</v>
      </c>
      <c r="D24843" t="e">
        <f>VLOOKUP(A24843,Planilha2!$1:$1048576,6,0)</f>
        <v>#N/A</v>
      </c>
      <c r="E24843" t="e">
        <f>VLOOKUP(C24843,Planilha5!B:B,1,0)</f>
        <v>#N/A</v>
      </c>
    </row>
    <row r="24844" spans="1:5" hidden="1">
      <c r="A24844" s="11">
        <v>93672</v>
      </c>
      <c r="B24844" t="s">
        <v>1628</v>
      </c>
      <c r="C24844" t="s">
        <v>32418</v>
      </c>
      <c r="D24844" t="e">
        <f>VLOOKUP(A24844,Planilha2!$1:$1048576,6,0)</f>
        <v>#N/A</v>
      </c>
      <c r="E24844" t="e">
        <f>VLOOKUP(C24844,Planilha5!B:B,1,0)</f>
        <v>#N/A</v>
      </c>
    </row>
    <row r="24845" spans="1:5" hidden="1">
      <c r="A24845" s="11">
        <v>52734</v>
      </c>
      <c r="B24845" t="s">
        <v>32419</v>
      </c>
      <c r="C24845" t="s">
        <v>32420</v>
      </c>
      <c r="D24845" t="e">
        <f>VLOOKUP(A24845,Planilha2!$1:$1048576,6,0)</f>
        <v>#N/A</v>
      </c>
      <c r="E24845" t="e">
        <f>VLOOKUP(C24845,Planilha5!B:B,1,0)</f>
        <v>#N/A</v>
      </c>
    </row>
    <row r="24846" spans="1:5" hidden="1">
      <c r="A24846" s="11">
        <v>23630</v>
      </c>
      <c r="B24846" t="s">
        <v>13673</v>
      </c>
      <c r="C24846" t="s">
        <v>32421</v>
      </c>
      <c r="D24846" t="e">
        <f>VLOOKUP(A24846,Planilha2!$1:$1048576,6,0)</f>
        <v>#N/A</v>
      </c>
      <c r="E24846" t="e">
        <f>VLOOKUP(C24846,Planilha5!B:B,1,0)</f>
        <v>#N/A</v>
      </c>
    </row>
    <row r="24847" spans="1:5" hidden="1">
      <c r="A24847" s="11">
        <v>54490</v>
      </c>
      <c r="B24847" t="s">
        <v>11815</v>
      </c>
      <c r="C24847" t="s">
        <v>32422</v>
      </c>
      <c r="D24847" t="e">
        <f>VLOOKUP(A24847,Planilha2!$1:$1048576,6,0)</f>
        <v>#N/A</v>
      </c>
      <c r="E24847" t="e">
        <f>VLOOKUP(C24847,Planilha5!B:B,1,0)</f>
        <v>#N/A</v>
      </c>
    </row>
    <row r="24848" spans="1:5" hidden="1">
      <c r="A24848" s="11">
        <v>22451</v>
      </c>
      <c r="B24848" t="s">
        <v>11968</v>
      </c>
      <c r="C24848" t="s">
        <v>32423</v>
      </c>
      <c r="D24848" t="e">
        <f>VLOOKUP(A24848,Planilha2!$1:$1048576,6,0)</f>
        <v>#N/A</v>
      </c>
      <c r="E24848" t="e">
        <f>VLOOKUP(C24848,Planilha5!B:B,1,0)</f>
        <v>#N/A</v>
      </c>
    </row>
    <row r="24849" spans="1:5" hidden="1">
      <c r="A24849" s="11">
        <v>8223</v>
      </c>
      <c r="B24849" t="s">
        <v>32424</v>
      </c>
      <c r="C24849" t="s">
        <v>32425</v>
      </c>
      <c r="D24849" t="e">
        <f>VLOOKUP(A24849,Planilha2!$1:$1048576,6,0)</f>
        <v>#N/A</v>
      </c>
      <c r="E24849" t="e">
        <f>VLOOKUP(C24849,Planilha5!B:B,1,0)</f>
        <v>#N/A</v>
      </c>
    </row>
    <row r="24850" spans="1:5" hidden="1">
      <c r="A24850" s="11">
        <v>48649</v>
      </c>
      <c r="B24850" t="s">
        <v>7407</v>
      </c>
      <c r="C24850" t="s">
        <v>32426</v>
      </c>
      <c r="D24850" t="e">
        <f>VLOOKUP(A24850,Planilha2!$1:$1048576,6,0)</f>
        <v>#N/A</v>
      </c>
      <c r="E24850" t="e">
        <f>VLOOKUP(C24850,Planilha5!B:B,1,0)</f>
        <v>#N/A</v>
      </c>
    </row>
    <row r="24851" spans="1:5" hidden="1">
      <c r="A24851">
        <v>626</v>
      </c>
      <c r="B24851" t="s">
        <v>10450</v>
      </c>
      <c r="C24851" t="s">
        <v>32427</v>
      </c>
      <c r="D24851" t="e">
        <f>VLOOKUP(A24851,Planilha2!$1:$1048576,6,0)</f>
        <v>#N/A</v>
      </c>
      <c r="E24851" t="e">
        <f>VLOOKUP(C24851,Planilha5!B:B,1,0)</f>
        <v>#N/A</v>
      </c>
    </row>
    <row r="24852" spans="1:5" hidden="1">
      <c r="A24852" s="11">
        <v>40423</v>
      </c>
      <c r="B24852" t="s">
        <v>13495</v>
      </c>
      <c r="C24852" t="s">
        <v>32428</v>
      </c>
      <c r="D24852" t="e">
        <f>VLOOKUP(A24852,Planilha2!$1:$1048576,6,0)</f>
        <v>#N/A</v>
      </c>
      <c r="E24852" t="e">
        <f>VLOOKUP(C24852,Planilha5!B:B,1,0)</f>
        <v>#N/A</v>
      </c>
    </row>
    <row r="24853" spans="1:5" hidden="1">
      <c r="A24853" s="11">
        <v>43224</v>
      </c>
      <c r="B24853" t="s">
        <v>32429</v>
      </c>
      <c r="C24853" t="s">
        <v>23356</v>
      </c>
      <c r="D24853" t="e">
        <f>VLOOKUP(A24853,Planilha2!$1:$1048576,6,0)</f>
        <v>#N/A</v>
      </c>
      <c r="E24853" t="e">
        <f>VLOOKUP(C24853,Planilha5!B:B,1,0)</f>
        <v>#N/A</v>
      </c>
    </row>
    <row r="24854" spans="1:5" hidden="1">
      <c r="A24854" s="11">
        <v>200524</v>
      </c>
      <c r="B24854" t="s">
        <v>795</v>
      </c>
      <c r="C24854" t="s">
        <v>9015</v>
      </c>
      <c r="D24854" t="e">
        <f>VLOOKUP(A24854,Planilha2!$1:$1048576,6,0)</f>
        <v>#N/A</v>
      </c>
      <c r="E24854" t="str">
        <f>VLOOKUP(C24854,Planilha5!B:B,1,0)</f>
        <v>TEREZINHA DE JESUS PASSOS SILVA</v>
      </c>
    </row>
    <row r="24855" spans="1:5" hidden="1">
      <c r="A24855" s="11">
        <v>52309</v>
      </c>
      <c r="B24855" t="s">
        <v>32430</v>
      </c>
      <c r="C24855" t="s">
        <v>32431</v>
      </c>
      <c r="D24855" t="e">
        <f>VLOOKUP(A24855,Planilha2!$1:$1048576,6,0)</f>
        <v>#N/A</v>
      </c>
      <c r="E24855" t="e">
        <f>VLOOKUP(C24855,Planilha5!B:B,1,0)</f>
        <v>#N/A</v>
      </c>
    </row>
    <row r="24856" spans="1:5" hidden="1">
      <c r="A24856" s="11">
        <v>47170</v>
      </c>
      <c r="B24856" t="s">
        <v>22802</v>
      </c>
      <c r="C24856" t="s">
        <v>32432</v>
      </c>
      <c r="D24856" t="e">
        <f>VLOOKUP(A24856,Planilha2!$1:$1048576,6,0)</f>
        <v>#N/A</v>
      </c>
      <c r="E24856" t="e">
        <f>VLOOKUP(C24856,Planilha5!B:B,1,0)</f>
        <v>#N/A</v>
      </c>
    </row>
    <row r="24857" spans="1:5" hidden="1">
      <c r="A24857" s="11">
        <v>3074</v>
      </c>
      <c r="B24857" t="s">
        <v>2437</v>
      </c>
      <c r="C24857" t="s">
        <v>32433</v>
      </c>
      <c r="D24857" t="e">
        <f>VLOOKUP(A24857,Planilha2!$1:$1048576,6,0)</f>
        <v>#N/A</v>
      </c>
      <c r="E24857" t="e">
        <f>VLOOKUP(C24857,Planilha5!B:B,1,0)</f>
        <v>#N/A</v>
      </c>
    </row>
    <row r="24858" spans="1:5" hidden="1">
      <c r="A24858" s="11">
        <v>6647</v>
      </c>
      <c r="B24858" t="s">
        <v>32434</v>
      </c>
      <c r="C24858" t="s">
        <v>32435</v>
      </c>
      <c r="D24858" t="e">
        <f>VLOOKUP(A24858,Planilha2!$1:$1048576,6,0)</f>
        <v>#N/A</v>
      </c>
      <c r="E24858" t="e">
        <f>VLOOKUP(C24858,Planilha5!B:B,1,0)</f>
        <v>#N/A</v>
      </c>
    </row>
    <row r="24859" spans="1:5" hidden="1">
      <c r="A24859" s="11">
        <v>41146</v>
      </c>
      <c r="B24859" t="s">
        <v>18967</v>
      </c>
      <c r="C24859" t="s">
        <v>32436</v>
      </c>
      <c r="D24859" t="e">
        <f>VLOOKUP(A24859,Planilha2!$1:$1048576,6,0)</f>
        <v>#N/A</v>
      </c>
      <c r="E24859" t="e">
        <f>VLOOKUP(C24859,Planilha5!B:B,1,0)</f>
        <v>#N/A</v>
      </c>
    </row>
    <row r="24860" spans="1:5" hidden="1">
      <c r="A24860" s="11">
        <v>46712</v>
      </c>
      <c r="B24860" t="s">
        <v>22369</v>
      </c>
      <c r="C24860" t="s">
        <v>32437</v>
      </c>
      <c r="D24860" t="e">
        <f>VLOOKUP(A24860,Planilha2!$1:$1048576,6,0)</f>
        <v>#N/A</v>
      </c>
      <c r="E24860" t="e">
        <f>VLOOKUP(C24860,Planilha5!B:B,1,0)</f>
        <v>#N/A</v>
      </c>
    </row>
    <row r="24861" spans="1:5" hidden="1">
      <c r="A24861" s="11">
        <v>51628</v>
      </c>
      <c r="B24861" t="s">
        <v>32438</v>
      </c>
      <c r="C24861" t="s">
        <v>32439</v>
      </c>
      <c r="D24861" t="e">
        <f>VLOOKUP(A24861,Planilha2!$1:$1048576,6,0)</f>
        <v>#N/A</v>
      </c>
      <c r="E24861" t="e">
        <f>VLOOKUP(C24861,Planilha5!B:B,1,0)</f>
        <v>#N/A</v>
      </c>
    </row>
    <row r="24862" spans="1:5" hidden="1">
      <c r="A24862" s="11">
        <v>904361</v>
      </c>
      <c r="B24862" t="s">
        <v>8449</v>
      </c>
      <c r="C24862" t="s">
        <v>32440</v>
      </c>
      <c r="D24862" t="e">
        <f>VLOOKUP(A24862,Planilha2!$1:$1048576,6,0)</f>
        <v>#N/A</v>
      </c>
      <c r="E24862" t="e">
        <f>VLOOKUP(C24862,Planilha5!B:B,1,0)</f>
        <v>#N/A</v>
      </c>
    </row>
    <row r="24863" spans="1:5" hidden="1">
      <c r="A24863" s="11">
        <v>54818</v>
      </c>
      <c r="B24863" t="s">
        <v>18831</v>
      </c>
      <c r="C24863" t="s">
        <v>32441</v>
      </c>
      <c r="D24863" t="e">
        <f>VLOOKUP(A24863,Planilha2!$1:$1048576,6,0)</f>
        <v>#N/A</v>
      </c>
      <c r="E24863" t="e">
        <f>VLOOKUP(C24863,Planilha5!B:B,1,0)</f>
        <v>#N/A</v>
      </c>
    </row>
    <row r="24864" spans="1:5" hidden="1">
      <c r="A24864">
        <v>690</v>
      </c>
      <c r="B24864" t="s">
        <v>2042</v>
      </c>
      <c r="C24864" t="s">
        <v>32442</v>
      </c>
      <c r="D24864" t="e">
        <f>VLOOKUP(A24864,Planilha2!$1:$1048576,6,0)</f>
        <v>#N/A</v>
      </c>
      <c r="E24864" t="e">
        <f>VLOOKUP(C24864,Planilha5!B:B,1,0)</f>
        <v>#N/A</v>
      </c>
    </row>
    <row r="24865" spans="1:5" hidden="1">
      <c r="A24865" s="11">
        <v>10252</v>
      </c>
      <c r="B24865" t="s">
        <v>255</v>
      </c>
      <c r="C24865" t="s">
        <v>17080</v>
      </c>
      <c r="D24865" t="str">
        <f>VLOOKUP(A24865,Planilha2!$1:$1048576,6,0)</f>
        <v>2 - Magistrados</v>
      </c>
      <c r="E24865" t="e">
        <f>VLOOKUP(C24865,Planilha5!B:B,1,0)</f>
        <v>#N/A</v>
      </c>
    </row>
    <row r="24866" spans="1:5" hidden="1">
      <c r="A24866" s="11">
        <v>1506</v>
      </c>
      <c r="B24866" t="s">
        <v>2626</v>
      </c>
      <c r="C24866" t="s">
        <v>32443</v>
      </c>
      <c r="D24866" t="e">
        <f>VLOOKUP(A24866,Planilha2!$1:$1048576,6,0)</f>
        <v>#N/A</v>
      </c>
      <c r="E24866" t="e">
        <f>VLOOKUP(C24866,Planilha5!B:B,1,0)</f>
        <v>#N/A</v>
      </c>
    </row>
    <row r="24867" spans="1:5" hidden="1">
      <c r="A24867" s="11">
        <v>52273</v>
      </c>
      <c r="B24867" t="s">
        <v>16309</v>
      </c>
      <c r="C24867" t="s">
        <v>32444</v>
      </c>
      <c r="D24867" t="e">
        <f>VLOOKUP(A24867,Planilha2!$1:$1048576,6,0)</f>
        <v>#N/A</v>
      </c>
      <c r="E24867" t="e">
        <f>VLOOKUP(C24867,Planilha5!B:B,1,0)</f>
        <v>#N/A</v>
      </c>
    </row>
    <row r="24868" spans="1:5" hidden="1">
      <c r="A24868" s="11">
        <v>904343</v>
      </c>
      <c r="B24868" t="s">
        <v>21843</v>
      </c>
      <c r="C24868" t="s">
        <v>14590</v>
      </c>
      <c r="D24868" t="e">
        <f>VLOOKUP(A24868,Planilha2!$1:$1048576,6,0)</f>
        <v>#N/A</v>
      </c>
      <c r="E24868" t="e">
        <f>VLOOKUP(C24868,Planilha5!B:B,1,0)</f>
        <v>#N/A</v>
      </c>
    </row>
    <row r="24869" spans="1:5" hidden="1">
      <c r="A24869" s="11">
        <v>45705</v>
      </c>
      <c r="B24869" t="s">
        <v>32445</v>
      </c>
      <c r="C24869" t="s">
        <v>32446</v>
      </c>
      <c r="D24869" t="e">
        <f>VLOOKUP(A24869,Planilha2!$1:$1048576,6,0)</f>
        <v>#N/A</v>
      </c>
      <c r="E24869" t="e">
        <f>VLOOKUP(C24869,Planilha5!B:B,1,0)</f>
        <v>#N/A</v>
      </c>
    </row>
    <row r="24870" spans="1:5" hidden="1">
      <c r="A24870" s="11">
        <v>93730</v>
      </c>
      <c r="B24870" t="s">
        <v>30293</v>
      </c>
      <c r="C24870" t="s">
        <v>32447</v>
      </c>
      <c r="D24870" t="e">
        <f>VLOOKUP(A24870,Planilha2!$1:$1048576,6,0)</f>
        <v>#N/A</v>
      </c>
      <c r="E24870" t="e">
        <f>VLOOKUP(C24870,Planilha5!B:B,1,0)</f>
        <v>#N/A</v>
      </c>
    </row>
    <row r="24871" spans="1:5" hidden="1">
      <c r="A24871" s="11">
        <v>3221</v>
      </c>
      <c r="B24871" t="s">
        <v>895</v>
      </c>
      <c r="C24871" t="s">
        <v>32448</v>
      </c>
      <c r="D24871" t="e">
        <f>VLOOKUP(A24871,Planilha2!$1:$1048576,6,0)</f>
        <v>#N/A</v>
      </c>
      <c r="E24871" t="e">
        <f>VLOOKUP(C24871,Planilha5!B:B,1,0)</f>
        <v>#N/A</v>
      </c>
    </row>
    <row r="24872" spans="1:5" hidden="1">
      <c r="A24872" s="11">
        <v>6332</v>
      </c>
      <c r="B24872" t="s">
        <v>1218</v>
      </c>
      <c r="C24872" t="s">
        <v>32449</v>
      </c>
      <c r="D24872" t="e">
        <f>VLOOKUP(A24872,Planilha2!$1:$1048576,6,0)</f>
        <v>#N/A</v>
      </c>
      <c r="E24872" t="e">
        <f>VLOOKUP(C24872,Planilha5!B:B,1,0)</f>
        <v>#N/A</v>
      </c>
    </row>
    <row r="24873" spans="1:5" hidden="1">
      <c r="A24873" s="11">
        <v>11997</v>
      </c>
      <c r="B24873" t="s">
        <v>136</v>
      </c>
      <c r="C24873" t="s">
        <v>32450</v>
      </c>
      <c r="D24873" t="str">
        <f>VLOOKUP(A24873,Planilha2!$1:$1048576,6,0)</f>
        <v>2 - Magistrados</v>
      </c>
      <c r="E24873" t="e">
        <f>VLOOKUP(C24873,Planilha5!B:B,1,0)</f>
        <v>#N/A</v>
      </c>
    </row>
    <row r="24874" spans="1:5" hidden="1">
      <c r="A24874" s="11">
        <v>200517</v>
      </c>
      <c r="B24874" t="s">
        <v>14951</v>
      </c>
      <c r="C24874" t="s">
        <v>32451</v>
      </c>
      <c r="D24874" t="e">
        <f>VLOOKUP(A24874,Planilha2!$1:$1048576,6,0)</f>
        <v>#N/A</v>
      </c>
      <c r="E24874" t="e">
        <f>VLOOKUP(C24874,Planilha5!B:B,1,0)</f>
        <v>#N/A</v>
      </c>
    </row>
    <row r="24875" spans="1:5" hidden="1">
      <c r="A24875" s="11">
        <v>8187</v>
      </c>
      <c r="B24875" t="s">
        <v>20283</v>
      </c>
      <c r="C24875" t="s">
        <v>32452</v>
      </c>
      <c r="D24875" t="e">
        <f>VLOOKUP(A24875,Planilha2!$1:$1048576,6,0)</f>
        <v>#N/A</v>
      </c>
      <c r="E24875" t="e">
        <f>VLOOKUP(C24875,Planilha5!B:B,1,0)</f>
        <v>#N/A</v>
      </c>
    </row>
    <row r="24876" spans="1:5" hidden="1">
      <c r="A24876" s="11">
        <v>905078</v>
      </c>
      <c r="B24876" t="s">
        <v>14886</v>
      </c>
      <c r="C24876" t="s">
        <v>32453</v>
      </c>
      <c r="D24876" t="e">
        <f>VLOOKUP(A24876,Planilha2!$1:$1048576,6,0)</f>
        <v>#N/A</v>
      </c>
      <c r="E24876" t="e">
        <f>VLOOKUP(C24876,Planilha5!B:B,1,0)</f>
        <v>#N/A</v>
      </c>
    </row>
    <row r="24877" spans="1:5" hidden="1">
      <c r="A24877" s="11">
        <v>26205</v>
      </c>
      <c r="B24877" t="s">
        <v>988</v>
      </c>
      <c r="C24877" t="s">
        <v>32454</v>
      </c>
      <c r="D24877" t="e">
        <f>VLOOKUP(A24877,Planilha2!$1:$1048576,6,0)</f>
        <v>#N/A</v>
      </c>
      <c r="E24877" t="e">
        <f>VLOOKUP(C24877,Planilha5!B:B,1,0)</f>
        <v>#N/A</v>
      </c>
    </row>
    <row r="24878" spans="1:5" hidden="1">
      <c r="A24878" s="11">
        <v>4328</v>
      </c>
      <c r="B24878" t="s">
        <v>2245</v>
      </c>
      <c r="C24878" t="s">
        <v>32455</v>
      </c>
      <c r="D24878" t="e">
        <f>VLOOKUP(A24878,Planilha2!$1:$1048576,6,0)</f>
        <v>#N/A</v>
      </c>
      <c r="E24878" t="e">
        <f>VLOOKUP(C24878,Planilha5!B:B,1,0)</f>
        <v>#N/A</v>
      </c>
    </row>
    <row r="24879" spans="1:5" hidden="1">
      <c r="A24879" s="11">
        <v>5420</v>
      </c>
      <c r="B24879" t="s">
        <v>21665</v>
      </c>
      <c r="C24879" t="s">
        <v>225</v>
      </c>
      <c r="D24879" t="e">
        <f>VLOOKUP(A24879,Planilha2!$1:$1048576,6,0)</f>
        <v>#N/A</v>
      </c>
      <c r="E24879" t="e">
        <f>VLOOKUP(C24879,Planilha5!B:B,1,0)</f>
        <v>#N/A</v>
      </c>
    </row>
    <row r="24880" spans="1:5" hidden="1">
      <c r="A24880" s="11">
        <v>52772</v>
      </c>
      <c r="B24880" t="s">
        <v>32456</v>
      </c>
      <c r="C24880" t="s">
        <v>32457</v>
      </c>
      <c r="D24880" t="e">
        <f>VLOOKUP(A24880,Planilha2!$1:$1048576,6,0)</f>
        <v>#N/A</v>
      </c>
      <c r="E24880" t="e">
        <f>VLOOKUP(C24880,Planilha5!B:B,1,0)</f>
        <v>#N/A</v>
      </c>
    </row>
    <row r="24881" spans="1:5" hidden="1">
      <c r="A24881">
        <v>212</v>
      </c>
      <c r="B24881" t="s">
        <v>4470</v>
      </c>
      <c r="C24881" t="s">
        <v>32458</v>
      </c>
      <c r="D24881" t="e">
        <f>VLOOKUP(A24881,Planilha2!$1:$1048576,6,0)</f>
        <v>#N/A</v>
      </c>
      <c r="E24881" t="e">
        <f>VLOOKUP(C24881,Planilha5!B:B,1,0)</f>
        <v>#N/A</v>
      </c>
    </row>
    <row r="24882" spans="1:5" hidden="1">
      <c r="A24882" s="11">
        <v>11800</v>
      </c>
      <c r="B24882" t="s">
        <v>729</v>
      </c>
      <c r="C24882" t="s">
        <v>11853</v>
      </c>
      <c r="D24882" t="e">
        <f>VLOOKUP(A24882,Planilha2!$1:$1048576,6,0)</f>
        <v>#N/A</v>
      </c>
      <c r="E24882" t="e">
        <f>VLOOKUP(C24882,Planilha5!B:B,1,0)</f>
        <v>#N/A</v>
      </c>
    </row>
    <row r="24883" spans="1:5" hidden="1">
      <c r="A24883" s="11">
        <v>18506</v>
      </c>
      <c r="B24883" t="s">
        <v>738</v>
      </c>
      <c r="C24883" t="s">
        <v>32459</v>
      </c>
      <c r="D24883" t="e">
        <f>VLOOKUP(A24883,Planilha2!$1:$1048576,6,0)</f>
        <v>#N/A</v>
      </c>
      <c r="E24883" t="e">
        <f>VLOOKUP(C24883,Planilha5!B:B,1,0)</f>
        <v>#N/A</v>
      </c>
    </row>
    <row r="24884" spans="1:5" hidden="1">
      <c r="A24884" s="11">
        <v>40594</v>
      </c>
      <c r="B24884" t="s">
        <v>17957</v>
      </c>
      <c r="C24884" t="s">
        <v>32460</v>
      </c>
      <c r="D24884" t="e">
        <f>VLOOKUP(A24884,Planilha2!$1:$1048576,6,0)</f>
        <v>#N/A</v>
      </c>
      <c r="E24884" t="e">
        <f>VLOOKUP(C24884,Planilha5!B:B,1,0)</f>
        <v>#N/A</v>
      </c>
    </row>
    <row r="24885" spans="1:5" hidden="1">
      <c r="A24885" s="11">
        <v>201039</v>
      </c>
      <c r="B24885" t="s">
        <v>17051</v>
      </c>
      <c r="C24885" t="s">
        <v>28878</v>
      </c>
      <c r="D24885" t="e">
        <f>VLOOKUP(A24885,Planilha2!$1:$1048576,6,0)</f>
        <v>#N/A</v>
      </c>
      <c r="E24885" t="e">
        <f>VLOOKUP(C24885,Planilha5!B:B,1,0)</f>
        <v>#N/A</v>
      </c>
    </row>
    <row r="24886" spans="1:5" hidden="1">
      <c r="A24886" s="11">
        <v>52750</v>
      </c>
      <c r="B24886" t="s">
        <v>8724</v>
      </c>
      <c r="C24886" t="s">
        <v>32461</v>
      </c>
      <c r="D24886" t="e">
        <f>VLOOKUP(A24886,Planilha2!$1:$1048576,6,0)</f>
        <v>#N/A</v>
      </c>
      <c r="E24886" t="e">
        <f>VLOOKUP(C24886,Planilha5!B:B,1,0)</f>
        <v>#N/A</v>
      </c>
    </row>
    <row r="24887" spans="1:5" hidden="1">
      <c r="A24887" s="11">
        <v>8272</v>
      </c>
      <c r="B24887" t="s">
        <v>5906</v>
      </c>
      <c r="C24887" t="s">
        <v>32462</v>
      </c>
      <c r="D24887" t="e">
        <f>VLOOKUP(A24887,Planilha2!$1:$1048576,6,0)</f>
        <v>#N/A</v>
      </c>
      <c r="E24887" t="e">
        <f>VLOOKUP(C24887,Planilha5!B:B,1,0)</f>
        <v>#N/A</v>
      </c>
    </row>
    <row r="24888" spans="1:5" hidden="1">
      <c r="A24888" s="11">
        <v>55737</v>
      </c>
      <c r="B24888" t="s">
        <v>31052</v>
      </c>
      <c r="C24888" t="s">
        <v>32463</v>
      </c>
      <c r="D24888" t="e">
        <f>VLOOKUP(A24888,Planilha2!$1:$1048576,6,0)</f>
        <v>#N/A</v>
      </c>
      <c r="E24888" t="e">
        <f>VLOOKUP(C24888,Planilha5!B:B,1,0)</f>
        <v>#N/A</v>
      </c>
    </row>
    <row r="24889" spans="1:5" hidden="1">
      <c r="A24889" s="11">
        <v>51266</v>
      </c>
      <c r="B24889" t="s">
        <v>31295</v>
      </c>
      <c r="C24889" t="s">
        <v>27822</v>
      </c>
      <c r="D24889" t="e">
        <f>VLOOKUP(A24889,Planilha2!$1:$1048576,6,0)</f>
        <v>#N/A</v>
      </c>
      <c r="E24889" t="e">
        <f>VLOOKUP(C24889,Planilha5!B:B,1,0)</f>
        <v>#N/A</v>
      </c>
    </row>
    <row r="24890" spans="1:5" hidden="1">
      <c r="A24890" s="11">
        <v>2229</v>
      </c>
      <c r="B24890" t="s">
        <v>1419</v>
      </c>
      <c r="C24890" t="s">
        <v>24040</v>
      </c>
      <c r="D24890" t="e">
        <f>VLOOKUP(A24890,Planilha2!$1:$1048576,6,0)</f>
        <v>#N/A</v>
      </c>
      <c r="E24890" t="e">
        <f>VLOOKUP(C24890,Planilha5!B:B,1,0)</f>
        <v>#N/A</v>
      </c>
    </row>
    <row r="24891" spans="1:5" hidden="1">
      <c r="A24891" s="11">
        <v>54407</v>
      </c>
      <c r="B24891" t="s">
        <v>32464</v>
      </c>
      <c r="C24891" t="s">
        <v>32465</v>
      </c>
      <c r="D24891" t="e">
        <f>VLOOKUP(A24891,Planilha2!$1:$1048576,6,0)</f>
        <v>#N/A</v>
      </c>
      <c r="E24891" t="e">
        <f>VLOOKUP(C24891,Planilha5!B:B,1,0)</f>
        <v>#N/A</v>
      </c>
    </row>
    <row r="24892" spans="1:5" hidden="1">
      <c r="A24892" s="11">
        <v>200754</v>
      </c>
      <c r="B24892" t="s">
        <v>5596</v>
      </c>
      <c r="C24892" t="s">
        <v>32466</v>
      </c>
      <c r="D24892" t="e">
        <f>VLOOKUP(A24892,Planilha2!$1:$1048576,6,0)</f>
        <v>#N/A</v>
      </c>
      <c r="E24892" t="e">
        <f>VLOOKUP(C24892,Planilha5!B:B,1,0)</f>
        <v>#N/A</v>
      </c>
    </row>
    <row r="24893" spans="1:5" hidden="1">
      <c r="A24893" s="11">
        <v>12138</v>
      </c>
      <c r="B24893" t="s">
        <v>25066</v>
      </c>
      <c r="C24893" t="s">
        <v>32467</v>
      </c>
      <c r="D24893" t="e">
        <f>VLOOKUP(A24893,Planilha2!$1:$1048576,6,0)</f>
        <v>#N/A</v>
      </c>
      <c r="E24893" t="e">
        <f>VLOOKUP(C24893,Planilha5!B:B,1,0)</f>
        <v>#N/A</v>
      </c>
    </row>
    <row r="24894" spans="1:5" hidden="1">
      <c r="A24894" s="11">
        <v>200532</v>
      </c>
      <c r="B24894" t="s">
        <v>1715</v>
      </c>
      <c r="C24894" t="s">
        <v>32468</v>
      </c>
      <c r="D24894" t="e">
        <f>VLOOKUP(A24894,Planilha2!$1:$1048576,6,0)</f>
        <v>#N/A</v>
      </c>
      <c r="E24894" t="e">
        <f>VLOOKUP(C24894,Planilha5!B:B,1,0)</f>
        <v>#N/A</v>
      </c>
    </row>
    <row r="24895" spans="1:5" hidden="1">
      <c r="A24895" s="11">
        <v>7568</v>
      </c>
      <c r="B24895" t="s">
        <v>232</v>
      </c>
      <c r="C24895" t="s">
        <v>29122</v>
      </c>
      <c r="D24895" t="str">
        <f>VLOOKUP(A24895,Planilha2!$1:$1048576,6,0)</f>
        <v>2 - Magistrados</v>
      </c>
      <c r="E24895" t="e">
        <f>VLOOKUP(C24895,Planilha5!B:B,1,0)</f>
        <v>#N/A</v>
      </c>
    </row>
    <row r="24896" spans="1:5" hidden="1">
      <c r="A24896" s="11">
        <v>22875</v>
      </c>
      <c r="B24896" t="s">
        <v>7488</v>
      </c>
      <c r="C24896" t="s">
        <v>32469</v>
      </c>
      <c r="D24896" t="e">
        <f>VLOOKUP(A24896,Planilha2!$1:$1048576,6,0)</f>
        <v>#N/A</v>
      </c>
      <c r="E24896" t="e">
        <f>VLOOKUP(C24896,Planilha5!B:B,1,0)</f>
        <v>#N/A</v>
      </c>
    </row>
    <row r="24897" spans="1:6" hidden="1">
      <c r="A24897" s="11">
        <v>189531</v>
      </c>
      <c r="B24897" t="s">
        <v>5549</v>
      </c>
      <c r="C24897" t="s">
        <v>32470</v>
      </c>
      <c r="D24897" t="e">
        <f>VLOOKUP(A24897,Planilha2!$1:$1048576,6,0)</f>
        <v>#N/A</v>
      </c>
      <c r="E24897" t="e">
        <f>VLOOKUP(C24897,Planilha5!B:B,1,0)</f>
        <v>#N/A</v>
      </c>
    </row>
    <row r="24898" spans="1:6" hidden="1">
      <c r="A24898" s="11">
        <v>905248</v>
      </c>
      <c r="B24898" t="s">
        <v>32471</v>
      </c>
      <c r="C24898" t="s">
        <v>32472</v>
      </c>
      <c r="D24898" t="e">
        <f>VLOOKUP(A24898,Planilha2!$1:$1048576,6,0)</f>
        <v>#N/A</v>
      </c>
      <c r="E24898" t="e">
        <f>VLOOKUP(C24898,Planilha5!B:B,1,0)</f>
        <v>#N/A</v>
      </c>
    </row>
    <row r="24899" spans="1:6" hidden="1">
      <c r="A24899">
        <v>336</v>
      </c>
      <c r="B24899" t="s">
        <v>2737</v>
      </c>
      <c r="C24899" t="s">
        <v>2739</v>
      </c>
      <c r="D24899" t="e">
        <f>VLOOKUP(A24899,Planilha2!$1:$1048576,6,0)</f>
        <v>#N/A</v>
      </c>
      <c r="E24899" t="e">
        <f>VLOOKUP(C24899,Planilha5!B:B,1,0)</f>
        <v>#N/A</v>
      </c>
    </row>
    <row r="24900" spans="1:6" hidden="1">
      <c r="A24900" s="11">
        <v>23315</v>
      </c>
      <c r="B24900" t="s">
        <v>32473</v>
      </c>
      <c r="C24900" t="s">
        <v>32474</v>
      </c>
      <c r="D24900" t="e">
        <f>VLOOKUP(A24900,Planilha2!$1:$1048576,6,0)</f>
        <v>#N/A</v>
      </c>
      <c r="E24900" t="e">
        <f>VLOOKUP(C24900,Planilha5!B:B,1,0)</f>
        <v>#N/A</v>
      </c>
    </row>
    <row r="24901" spans="1:6" hidden="1">
      <c r="A24901" s="11">
        <v>51830</v>
      </c>
      <c r="B24901" t="s">
        <v>32475</v>
      </c>
      <c r="C24901" t="s">
        <v>32476</v>
      </c>
      <c r="D24901" t="e">
        <f>VLOOKUP(A24901,Planilha2!$1:$1048576,6,0)</f>
        <v>#N/A</v>
      </c>
      <c r="E24901" t="e">
        <f>VLOOKUP(C24901,Planilha5!B:B,1,0)</f>
        <v>#N/A</v>
      </c>
    </row>
    <row r="24902" spans="1:6" hidden="1">
      <c r="A24902" s="11">
        <v>201571</v>
      </c>
      <c r="B24902" t="s">
        <v>13576</v>
      </c>
      <c r="C24902" t="s">
        <v>32477</v>
      </c>
      <c r="D24902" t="e">
        <f>VLOOKUP(A24902,Planilha2!$1:$1048576,6,0)</f>
        <v>#N/A</v>
      </c>
      <c r="E24902" t="e">
        <f>VLOOKUP(C24902,Planilha5!B:B,1,0)</f>
        <v>#N/A</v>
      </c>
    </row>
    <row r="24903" spans="1:6" hidden="1">
      <c r="A24903" s="11">
        <v>200917</v>
      </c>
      <c r="B24903" t="s">
        <v>311</v>
      </c>
      <c r="C24903" t="s">
        <v>32478</v>
      </c>
      <c r="D24903" t="str">
        <f>VLOOKUP(A24903,Planilha2!$1:$1048576,6,0)</f>
        <v>2 - Magistrados</v>
      </c>
      <c r="E24903" t="e">
        <f>VLOOKUP(C24903,Planilha5!B:B,1,0)</f>
        <v>#N/A</v>
      </c>
    </row>
    <row r="24904" spans="1:6" hidden="1">
      <c r="A24904" s="11">
        <v>55561</v>
      </c>
      <c r="B24904" t="s">
        <v>22295</v>
      </c>
      <c r="C24904" t="s">
        <v>32479</v>
      </c>
      <c r="D24904" t="e">
        <f>VLOOKUP(A24904,Planilha2!$1:$1048576,6,0)</f>
        <v>#N/A</v>
      </c>
      <c r="E24904" t="e">
        <f>VLOOKUP(C24904,Planilha5!B:B,1,0)</f>
        <v>#N/A</v>
      </c>
    </row>
    <row r="24905" spans="1:6" hidden="1">
      <c r="A24905" s="11">
        <v>22488</v>
      </c>
      <c r="B24905" t="s">
        <v>1700</v>
      </c>
      <c r="C24905" t="s">
        <v>13786</v>
      </c>
      <c r="D24905" t="e">
        <f>VLOOKUP(A24905,Planilha2!$1:$1048576,6,0)</f>
        <v>#N/A</v>
      </c>
      <c r="E24905" t="e">
        <f>VLOOKUP(C24905,Planilha5!B:B,1,0)</f>
        <v>#N/A</v>
      </c>
    </row>
    <row r="24906" spans="1:6" hidden="1">
      <c r="A24906" s="11">
        <v>41515</v>
      </c>
      <c r="B24906" t="s">
        <v>9735</v>
      </c>
      <c r="C24906" t="s">
        <v>32480</v>
      </c>
      <c r="D24906" t="e">
        <f>VLOOKUP(A24906,Planilha2!$1:$1048576,6,0)</f>
        <v>#N/A</v>
      </c>
      <c r="E24906" t="e">
        <f>VLOOKUP(C24906,Planilha5!B:B,1,0)</f>
        <v>#N/A</v>
      </c>
    </row>
    <row r="24907" spans="1:6" hidden="1">
      <c r="A24907" s="11">
        <v>46468</v>
      </c>
      <c r="B24907" t="s">
        <v>13402</v>
      </c>
      <c r="C24907" t="s">
        <v>32481</v>
      </c>
      <c r="D24907" t="e">
        <f>VLOOKUP(A24907,Planilha2!$1:$1048576,6,0)</f>
        <v>#N/A</v>
      </c>
      <c r="E24907" t="e">
        <f>VLOOKUP(C24907,Planilha5!B:B,1,0)</f>
        <v>#N/A</v>
      </c>
    </row>
    <row r="24908" spans="1:6" hidden="1">
      <c r="A24908" s="11">
        <v>54902</v>
      </c>
      <c r="B24908" t="s">
        <v>32482</v>
      </c>
      <c r="C24908" t="s">
        <v>32483</v>
      </c>
      <c r="D24908" t="e">
        <f>VLOOKUP(A24908,Planilha2!$1:$1048576,6,0)</f>
        <v>#N/A</v>
      </c>
      <c r="E24908" t="e">
        <f>VLOOKUP(C24908,Planilha5!B:B,1,0)</f>
        <v>#N/A</v>
      </c>
    </row>
    <row r="24909" spans="1:6" hidden="1">
      <c r="A24909" s="11">
        <v>52702</v>
      </c>
      <c r="B24909" t="s">
        <v>19698</v>
      </c>
      <c r="C24909" t="s">
        <v>32484</v>
      </c>
      <c r="D24909" t="e">
        <f>VLOOKUP(A24909,Planilha2!$1:$1048576,6,0)</f>
        <v>#N/A</v>
      </c>
      <c r="E24909" t="e">
        <f>VLOOKUP(C24909,Planilha5!B:B,1,0)</f>
        <v>#N/A</v>
      </c>
    </row>
    <row r="24910" spans="1:6" hidden="1">
      <c r="A24910" s="11">
        <v>201030</v>
      </c>
      <c r="B24910" t="s">
        <v>464</v>
      </c>
      <c r="C24910" t="s">
        <v>1760</v>
      </c>
      <c r="D24910" t="str">
        <f>VLOOKUP(A24910,Planilha2!$1:$1048576,6,0)</f>
        <v>2 - Magistrados</v>
      </c>
      <c r="E24910" t="str">
        <f>VLOOKUP(C24910,Planilha5!B:B,1,0)</f>
        <v>KAYE DJAMILIA FRANCELINO</v>
      </c>
      <c r="F24910" t="str">
        <f>VLOOKUP(A24910,Planilha2!A:E,5,0)</f>
        <v>JDE03</v>
      </c>
    </row>
    <row r="24911" spans="1:6" hidden="1">
      <c r="A24911" s="11">
        <v>53864</v>
      </c>
      <c r="B24911" t="s">
        <v>32485</v>
      </c>
      <c r="C24911" t="s">
        <v>32486</v>
      </c>
      <c r="D24911" t="e">
        <f>VLOOKUP(A24911,Planilha2!$1:$1048576,6,0)</f>
        <v>#N/A</v>
      </c>
      <c r="E24911" t="e">
        <f>VLOOKUP(C24911,Planilha5!B:B,1,0)</f>
        <v>#N/A</v>
      </c>
    </row>
    <row r="24912" spans="1:6" hidden="1">
      <c r="A24912">
        <v>212</v>
      </c>
      <c r="B24912" t="s">
        <v>4470</v>
      </c>
      <c r="C24912" t="s">
        <v>15935</v>
      </c>
      <c r="D24912" t="e">
        <f>VLOOKUP(A24912,Planilha2!$1:$1048576,6,0)</f>
        <v>#N/A</v>
      </c>
      <c r="E24912" t="e">
        <f>VLOOKUP(C24912,Planilha5!B:B,1,0)</f>
        <v>#N/A</v>
      </c>
    </row>
    <row r="24913" spans="1:5" hidden="1">
      <c r="A24913" s="11">
        <v>8962</v>
      </c>
      <c r="B24913" t="s">
        <v>32487</v>
      </c>
      <c r="C24913" t="s">
        <v>32488</v>
      </c>
      <c r="D24913" t="e">
        <f>VLOOKUP(A24913,Planilha2!$1:$1048576,6,0)</f>
        <v>#N/A</v>
      </c>
      <c r="E24913" t="e">
        <f>VLOOKUP(C24913,Planilha5!B:B,1,0)</f>
        <v>#N/A</v>
      </c>
    </row>
    <row r="24914" spans="1:5" hidden="1">
      <c r="A24914" s="11">
        <v>47038</v>
      </c>
      <c r="B24914" t="s">
        <v>32489</v>
      </c>
      <c r="C24914" t="s">
        <v>32490</v>
      </c>
      <c r="D24914" t="e">
        <f>VLOOKUP(A24914,Planilha2!$1:$1048576,6,0)</f>
        <v>#N/A</v>
      </c>
      <c r="E24914" t="e">
        <f>VLOOKUP(C24914,Planilha5!B:B,1,0)</f>
        <v>#N/A</v>
      </c>
    </row>
    <row r="24915" spans="1:5" hidden="1">
      <c r="A24915" s="11">
        <v>54176</v>
      </c>
      <c r="B24915" t="s">
        <v>32491</v>
      </c>
      <c r="C24915" t="s">
        <v>32492</v>
      </c>
      <c r="D24915" t="e">
        <f>VLOOKUP(A24915,Planilha2!$1:$1048576,6,0)</f>
        <v>#N/A</v>
      </c>
      <c r="E24915" t="e">
        <f>VLOOKUP(C24915,Planilha5!B:B,1,0)</f>
        <v>#N/A</v>
      </c>
    </row>
    <row r="24916" spans="1:5" hidden="1">
      <c r="A24916" s="11">
        <v>42684</v>
      </c>
      <c r="B24916" t="s">
        <v>32493</v>
      </c>
      <c r="C24916" t="s">
        <v>32494</v>
      </c>
      <c r="D24916" t="e">
        <f>VLOOKUP(A24916,Planilha2!$1:$1048576,6,0)</f>
        <v>#N/A</v>
      </c>
      <c r="E24916" t="e">
        <f>VLOOKUP(C24916,Planilha5!B:B,1,0)</f>
        <v>#N/A</v>
      </c>
    </row>
    <row r="24917" spans="1:5" hidden="1">
      <c r="A24917" s="11">
        <v>50876</v>
      </c>
      <c r="B24917" t="s">
        <v>338</v>
      </c>
      <c r="C24917" t="s">
        <v>32495</v>
      </c>
      <c r="D24917" t="str">
        <f>VLOOKUP(A24917,Planilha2!$1:$1048576,6,0)</f>
        <v>2 - Magistrados</v>
      </c>
      <c r="E24917" t="e">
        <f>VLOOKUP(C24917,Planilha5!B:B,1,0)</f>
        <v>#N/A</v>
      </c>
    </row>
    <row r="24918" spans="1:5" hidden="1">
      <c r="A24918" s="11">
        <v>38196</v>
      </c>
      <c r="B24918" t="s">
        <v>25409</v>
      </c>
      <c r="C24918" t="s">
        <v>32496</v>
      </c>
      <c r="D24918" t="e">
        <f>VLOOKUP(A24918,Planilha2!$1:$1048576,6,0)</f>
        <v>#N/A</v>
      </c>
      <c r="E24918" t="e">
        <f>VLOOKUP(C24918,Planilha5!B:B,1,0)</f>
        <v>#N/A</v>
      </c>
    </row>
    <row r="24919" spans="1:5" hidden="1">
      <c r="A24919" s="11">
        <v>4190</v>
      </c>
      <c r="B24919" t="s">
        <v>3905</v>
      </c>
      <c r="C24919" t="s">
        <v>32497</v>
      </c>
      <c r="D24919" t="e">
        <f>VLOOKUP(A24919,Planilha2!$1:$1048576,6,0)</f>
        <v>#N/A</v>
      </c>
      <c r="E24919" t="e">
        <f>VLOOKUP(C24919,Planilha5!B:B,1,0)</f>
        <v>#N/A</v>
      </c>
    </row>
    <row r="24920" spans="1:5" hidden="1">
      <c r="A24920" s="11">
        <v>5880</v>
      </c>
      <c r="B24920" t="s">
        <v>12400</v>
      </c>
      <c r="C24920" t="s">
        <v>32498</v>
      </c>
      <c r="D24920" t="e">
        <f>VLOOKUP(A24920,Planilha2!$1:$1048576,6,0)</f>
        <v>#N/A</v>
      </c>
      <c r="E24920" t="e">
        <f>VLOOKUP(C24920,Planilha5!B:B,1,0)</f>
        <v>#N/A</v>
      </c>
    </row>
    <row r="24921" spans="1:5" hidden="1">
      <c r="A24921" s="11">
        <v>92647</v>
      </c>
      <c r="B24921" t="s">
        <v>834</v>
      </c>
      <c r="C24921" t="s">
        <v>27443</v>
      </c>
      <c r="D24921" t="e">
        <f>VLOOKUP(A24921,Planilha2!$1:$1048576,6,0)</f>
        <v>#N/A</v>
      </c>
      <c r="E24921" t="str">
        <f>VLOOKUP(C24921,Planilha5!B:B,1,0)</f>
        <v>FRANCISCA FERREIRA HOLANDA</v>
      </c>
    </row>
    <row r="24922" spans="1:5" hidden="1">
      <c r="A24922" s="11">
        <v>49668</v>
      </c>
      <c r="B24922" t="s">
        <v>32499</v>
      </c>
      <c r="C24922" t="s">
        <v>32500</v>
      </c>
      <c r="D24922" t="e">
        <f>VLOOKUP(A24922,Planilha2!$1:$1048576,6,0)</f>
        <v>#N/A</v>
      </c>
      <c r="E24922" t="e">
        <f>VLOOKUP(C24922,Planilha5!B:B,1,0)</f>
        <v>#N/A</v>
      </c>
    </row>
    <row r="24923" spans="1:5" hidden="1">
      <c r="A24923" s="11">
        <v>4685</v>
      </c>
      <c r="B24923" t="s">
        <v>30080</v>
      </c>
      <c r="C24923" t="s">
        <v>30081</v>
      </c>
      <c r="D24923" t="e">
        <f>VLOOKUP(A24923,Planilha2!$1:$1048576,6,0)</f>
        <v>#N/A</v>
      </c>
      <c r="E24923" t="e">
        <f>VLOOKUP(C24923,Planilha5!B:B,1,0)</f>
        <v>#N/A</v>
      </c>
    </row>
    <row r="24924" spans="1:5" hidden="1">
      <c r="A24924" s="11">
        <v>9192</v>
      </c>
      <c r="B24924" t="s">
        <v>11897</v>
      </c>
      <c r="C24924" t="s">
        <v>32501</v>
      </c>
      <c r="D24924" t="e">
        <f>VLOOKUP(A24924,Planilha2!$1:$1048576,6,0)</f>
        <v>#N/A</v>
      </c>
      <c r="E24924" t="e">
        <f>VLOOKUP(C24924,Planilha5!B:B,1,0)</f>
        <v>#N/A</v>
      </c>
    </row>
    <row r="24925" spans="1:5" hidden="1">
      <c r="A24925" s="11">
        <v>3338</v>
      </c>
      <c r="B24925" t="s">
        <v>10505</v>
      </c>
      <c r="C24925" t="s">
        <v>32502</v>
      </c>
      <c r="D24925" t="e">
        <f>VLOOKUP(A24925,Planilha2!$1:$1048576,6,0)</f>
        <v>#N/A</v>
      </c>
      <c r="E24925" t="e">
        <f>VLOOKUP(C24925,Planilha5!B:B,1,0)</f>
        <v>#N/A</v>
      </c>
    </row>
    <row r="24926" spans="1:5" hidden="1">
      <c r="A24926" s="11">
        <v>48551</v>
      </c>
      <c r="B24926" t="s">
        <v>29522</v>
      </c>
      <c r="C24926" t="s">
        <v>32503</v>
      </c>
      <c r="D24926" t="e">
        <f>VLOOKUP(A24926,Planilha2!$1:$1048576,6,0)</f>
        <v>#N/A</v>
      </c>
      <c r="E24926" t="e">
        <f>VLOOKUP(C24926,Planilha5!B:B,1,0)</f>
        <v>#N/A</v>
      </c>
    </row>
    <row r="24927" spans="1:5" hidden="1">
      <c r="A24927" s="11">
        <v>201056</v>
      </c>
      <c r="B24927" t="s">
        <v>850</v>
      </c>
      <c r="C24927" t="s">
        <v>4406</v>
      </c>
      <c r="D24927" t="e">
        <f>VLOOKUP(A24927,Planilha2!$1:$1048576,6,0)</f>
        <v>#N/A</v>
      </c>
      <c r="E24927" t="e">
        <f>VLOOKUP(C24927,Planilha5!B:B,1,0)</f>
        <v>#N/A</v>
      </c>
    </row>
    <row r="24928" spans="1:5" hidden="1">
      <c r="A24928">
        <v>996</v>
      </c>
      <c r="B24928" t="s">
        <v>4935</v>
      </c>
      <c r="C24928" t="s">
        <v>32504</v>
      </c>
      <c r="D24928" t="e">
        <f>VLOOKUP(A24928,Planilha2!$1:$1048576,6,0)</f>
        <v>#N/A</v>
      </c>
      <c r="E24928" t="e">
        <f>VLOOKUP(C24928,Planilha5!B:B,1,0)</f>
        <v>#N/A</v>
      </c>
    </row>
    <row r="24929" spans="1:5" hidden="1">
      <c r="A24929" s="11">
        <v>6629</v>
      </c>
      <c r="B24929" t="s">
        <v>6994</v>
      </c>
      <c r="C24929" t="s">
        <v>32505</v>
      </c>
      <c r="D24929" t="e">
        <f>VLOOKUP(A24929,Planilha2!$1:$1048576,6,0)</f>
        <v>#N/A</v>
      </c>
      <c r="E24929" t="e">
        <f>VLOOKUP(C24929,Planilha5!B:B,1,0)</f>
        <v>#N/A</v>
      </c>
    </row>
    <row r="24930" spans="1:5" hidden="1">
      <c r="A24930" s="11">
        <v>200700</v>
      </c>
      <c r="B24930" t="s">
        <v>8826</v>
      </c>
      <c r="C24930" t="s">
        <v>32506</v>
      </c>
      <c r="D24930" t="e">
        <f>VLOOKUP(A24930,Planilha2!$1:$1048576,6,0)</f>
        <v>#N/A</v>
      </c>
      <c r="E24930" t="e">
        <f>VLOOKUP(C24930,Planilha5!B:B,1,0)</f>
        <v>#N/A</v>
      </c>
    </row>
    <row r="24931" spans="1:5" hidden="1">
      <c r="A24931" s="11">
        <v>99501</v>
      </c>
      <c r="B24931" t="s">
        <v>3699</v>
      </c>
      <c r="C24931" t="s">
        <v>3700</v>
      </c>
      <c r="D24931" t="e">
        <f>VLOOKUP(A24931,Planilha2!$1:$1048576,6,0)</f>
        <v>#N/A</v>
      </c>
      <c r="E24931" t="e">
        <f>VLOOKUP(C24931,Planilha5!B:B,1,0)</f>
        <v>#N/A</v>
      </c>
    </row>
    <row r="24932" spans="1:5" hidden="1">
      <c r="A24932" s="11">
        <v>52665</v>
      </c>
      <c r="B24932" t="s">
        <v>21471</v>
      </c>
      <c r="C24932" t="s">
        <v>32507</v>
      </c>
      <c r="D24932" t="e">
        <f>VLOOKUP(A24932,Planilha2!$1:$1048576,6,0)</f>
        <v>#N/A</v>
      </c>
      <c r="E24932" t="e">
        <f>VLOOKUP(C24932,Planilha5!B:B,1,0)</f>
        <v>#N/A</v>
      </c>
    </row>
    <row r="24933" spans="1:5" hidden="1">
      <c r="A24933" s="11">
        <v>95769</v>
      </c>
      <c r="B24933" t="s">
        <v>32508</v>
      </c>
      <c r="C24933" t="s">
        <v>32509</v>
      </c>
      <c r="D24933" t="e">
        <f>VLOOKUP(A24933,Planilha2!$1:$1048576,6,0)</f>
        <v>#N/A</v>
      </c>
      <c r="E24933" t="e">
        <f>VLOOKUP(C24933,Planilha5!B:B,1,0)</f>
        <v>#N/A</v>
      </c>
    </row>
    <row r="24934" spans="1:5" hidden="1">
      <c r="A24934" s="11">
        <v>905071</v>
      </c>
      <c r="B24934" t="s">
        <v>32510</v>
      </c>
      <c r="C24934" t="s">
        <v>32511</v>
      </c>
      <c r="D24934" t="e">
        <f>VLOOKUP(A24934,Planilha2!$1:$1048576,6,0)</f>
        <v>#N/A</v>
      </c>
      <c r="E24934" t="e">
        <f>VLOOKUP(C24934,Planilha5!B:B,1,0)</f>
        <v>#N/A</v>
      </c>
    </row>
    <row r="24935" spans="1:5" hidden="1">
      <c r="A24935" s="11">
        <v>200396</v>
      </c>
      <c r="B24935" t="s">
        <v>2717</v>
      </c>
      <c r="C24935" t="s">
        <v>32512</v>
      </c>
      <c r="D24935" t="e">
        <f>VLOOKUP(A24935,Planilha2!$1:$1048576,6,0)</f>
        <v>#N/A</v>
      </c>
      <c r="E24935" t="e">
        <f>VLOOKUP(C24935,Planilha5!B:B,1,0)</f>
        <v>#N/A</v>
      </c>
    </row>
    <row r="24936" spans="1:5" hidden="1">
      <c r="A24936" s="11">
        <v>52927</v>
      </c>
      <c r="B24936" t="s">
        <v>15812</v>
      </c>
      <c r="C24936" t="s">
        <v>32513</v>
      </c>
      <c r="D24936" t="e">
        <f>VLOOKUP(A24936,Planilha2!$1:$1048576,6,0)</f>
        <v>#N/A</v>
      </c>
      <c r="E24936" t="e">
        <f>VLOOKUP(C24936,Planilha5!B:B,1,0)</f>
        <v>#N/A</v>
      </c>
    </row>
    <row r="24937" spans="1:5" hidden="1">
      <c r="A24937" s="11">
        <v>51265</v>
      </c>
      <c r="B24937" t="s">
        <v>30212</v>
      </c>
      <c r="C24937" t="s">
        <v>32514</v>
      </c>
      <c r="D24937" t="e">
        <f>VLOOKUP(A24937,Planilha2!$1:$1048576,6,0)</f>
        <v>#N/A</v>
      </c>
      <c r="E24937" t="e">
        <f>VLOOKUP(C24937,Planilha5!B:B,1,0)</f>
        <v>#N/A</v>
      </c>
    </row>
    <row r="24938" spans="1:5" hidden="1">
      <c r="A24938" s="11">
        <v>200640</v>
      </c>
      <c r="B24938" t="s">
        <v>62</v>
      </c>
      <c r="C24938" t="s">
        <v>32515</v>
      </c>
      <c r="D24938" t="str">
        <f>VLOOKUP(A24938,Planilha2!$1:$1048576,6,0)</f>
        <v>2 - Magistrados</v>
      </c>
      <c r="E24938" t="e">
        <f>VLOOKUP(C24938,Planilha5!B:B,1,0)</f>
        <v>#N/A</v>
      </c>
    </row>
    <row r="24939" spans="1:5" hidden="1">
      <c r="A24939" s="11">
        <v>12237</v>
      </c>
      <c r="B24939" t="s">
        <v>6269</v>
      </c>
      <c r="C24939" t="s">
        <v>376</v>
      </c>
      <c r="D24939" t="e">
        <f>VLOOKUP(A24939,Planilha2!$1:$1048576,6,0)</f>
        <v>#N/A</v>
      </c>
      <c r="E24939" t="e">
        <f>VLOOKUP(C24939,Planilha5!B:B,1,0)</f>
        <v>#N/A</v>
      </c>
    </row>
    <row r="24940" spans="1:5" hidden="1">
      <c r="A24940" s="11">
        <v>1947</v>
      </c>
      <c r="B24940" t="s">
        <v>31096</v>
      </c>
      <c r="C24940" t="s">
        <v>32516</v>
      </c>
      <c r="D24940" t="e">
        <f>VLOOKUP(A24940,Planilha2!$1:$1048576,6,0)</f>
        <v>#N/A</v>
      </c>
      <c r="E24940" t="e">
        <f>VLOOKUP(C24940,Planilha5!B:B,1,0)</f>
        <v>#N/A</v>
      </c>
    </row>
    <row r="24941" spans="1:5" hidden="1">
      <c r="A24941" s="11">
        <v>51252</v>
      </c>
      <c r="B24941" t="s">
        <v>25359</v>
      </c>
      <c r="C24941" t="s">
        <v>32517</v>
      </c>
      <c r="D24941" t="e">
        <f>VLOOKUP(A24941,Planilha2!$1:$1048576,6,0)</f>
        <v>#N/A</v>
      </c>
      <c r="E24941" t="e">
        <f>VLOOKUP(C24941,Planilha5!B:B,1,0)</f>
        <v>#N/A</v>
      </c>
    </row>
    <row r="24942" spans="1:5" hidden="1">
      <c r="A24942" s="11">
        <v>55487</v>
      </c>
      <c r="B24942" t="s">
        <v>32518</v>
      </c>
      <c r="C24942" t="s">
        <v>32519</v>
      </c>
      <c r="D24942" t="e">
        <f>VLOOKUP(A24942,Planilha2!$1:$1048576,6,0)</f>
        <v>#N/A</v>
      </c>
      <c r="E24942" t="e">
        <f>VLOOKUP(C24942,Planilha5!B:B,1,0)</f>
        <v>#N/A</v>
      </c>
    </row>
    <row r="24943" spans="1:5" hidden="1">
      <c r="A24943" s="11">
        <v>4976</v>
      </c>
      <c r="B24943" t="s">
        <v>2653</v>
      </c>
      <c r="C24943" t="s">
        <v>32520</v>
      </c>
      <c r="D24943" t="e">
        <f>VLOOKUP(A24943,Planilha2!$1:$1048576,6,0)</f>
        <v>#N/A</v>
      </c>
      <c r="E24943" t="e">
        <f>VLOOKUP(C24943,Planilha5!B:B,1,0)</f>
        <v>#N/A</v>
      </c>
    </row>
    <row r="24944" spans="1:5" hidden="1">
      <c r="A24944" s="11">
        <v>900816</v>
      </c>
      <c r="B24944" t="s">
        <v>32521</v>
      </c>
      <c r="C24944" t="s">
        <v>32522</v>
      </c>
      <c r="D24944" t="e">
        <f>VLOOKUP(A24944,Planilha2!$1:$1048576,6,0)</f>
        <v>#N/A</v>
      </c>
      <c r="E24944" t="e">
        <f>VLOOKUP(C24944,Planilha5!B:B,1,0)</f>
        <v>#N/A</v>
      </c>
    </row>
    <row r="24945" spans="1:5" hidden="1">
      <c r="A24945" s="11">
        <v>53134</v>
      </c>
      <c r="B24945" t="s">
        <v>32523</v>
      </c>
      <c r="C24945" t="s">
        <v>32524</v>
      </c>
      <c r="D24945" t="e">
        <f>VLOOKUP(A24945,Planilha2!$1:$1048576,6,0)</f>
        <v>#N/A</v>
      </c>
      <c r="E24945" t="e">
        <f>VLOOKUP(C24945,Planilha5!B:B,1,0)</f>
        <v>#N/A</v>
      </c>
    </row>
    <row r="24946" spans="1:5" hidden="1">
      <c r="A24946" s="11">
        <v>46689</v>
      </c>
      <c r="B24946" t="s">
        <v>15841</v>
      </c>
      <c r="C24946" t="s">
        <v>32525</v>
      </c>
      <c r="D24946" t="e">
        <f>VLOOKUP(A24946,Planilha2!$1:$1048576,6,0)</f>
        <v>#N/A</v>
      </c>
      <c r="E24946" t="e">
        <f>VLOOKUP(C24946,Planilha5!B:B,1,0)</f>
        <v>#N/A</v>
      </c>
    </row>
    <row r="24947" spans="1:5" hidden="1">
      <c r="A24947" s="11">
        <v>201365</v>
      </c>
      <c r="B24947" t="s">
        <v>5138</v>
      </c>
      <c r="C24947" t="s">
        <v>23983</v>
      </c>
      <c r="D24947" t="e">
        <f>VLOOKUP(A24947,Planilha2!$1:$1048576,6,0)</f>
        <v>#N/A</v>
      </c>
      <c r="E24947" t="e">
        <f>VLOOKUP(C24947,Planilha5!B:B,1,0)</f>
        <v>#N/A</v>
      </c>
    </row>
    <row r="24948" spans="1:5" hidden="1">
      <c r="A24948" s="11">
        <v>24033</v>
      </c>
      <c r="B24948" t="s">
        <v>32526</v>
      </c>
      <c r="C24948" t="s">
        <v>32527</v>
      </c>
      <c r="D24948" t="e">
        <f>VLOOKUP(A24948,Planilha2!$1:$1048576,6,0)</f>
        <v>#N/A</v>
      </c>
      <c r="E24948" t="e">
        <f>VLOOKUP(C24948,Planilha5!B:B,1,0)</f>
        <v>#N/A</v>
      </c>
    </row>
    <row r="24949" spans="1:5" hidden="1">
      <c r="A24949" s="11">
        <v>4917</v>
      </c>
      <c r="B24949" t="s">
        <v>7469</v>
      </c>
      <c r="C24949" t="s">
        <v>32528</v>
      </c>
      <c r="D24949" t="e">
        <f>VLOOKUP(A24949,Planilha2!$1:$1048576,6,0)</f>
        <v>#N/A</v>
      </c>
      <c r="E24949" t="e">
        <f>VLOOKUP(C24949,Planilha5!B:B,1,0)</f>
        <v>#N/A</v>
      </c>
    </row>
    <row r="24950" spans="1:5" hidden="1">
      <c r="A24950" s="11">
        <v>904328</v>
      </c>
      <c r="B24950" t="s">
        <v>8819</v>
      </c>
      <c r="C24950" t="s">
        <v>32529</v>
      </c>
      <c r="D24950" t="e">
        <f>VLOOKUP(A24950,Planilha2!$1:$1048576,6,0)</f>
        <v>#N/A</v>
      </c>
      <c r="E24950" t="e">
        <f>VLOOKUP(C24950,Planilha5!B:B,1,0)</f>
        <v>#N/A</v>
      </c>
    </row>
    <row r="24951" spans="1:5" hidden="1">
      <c r="A24951" s="11">
        <v>904031</v>
      </c>
      <c r="B24951" t="s">
        <v>32530</v>
      </c>
      <c r="C24951" t="s">
        <v>32531</v>
      </c>
      <c r="D24951" t="e">
        <f>VLOOKUP(A24951,Planilha2!$1:$1048576,6,0)</f>
        <v>#N/A</v>
      </c>
      <c r="E24951" t="e">
        <f>VLOOKUP(C24951,Planilha5!B:B,1,0)</f>
        <v>#N/A</v>
      </c>
    </row>
    <row r="24952" spans="1:5" hidden="1">
      <c r="A24952" s="11">
        <v>47367</v>
      </c>
      <c r="B24952" t="s">
        <v>32532</v>
      </c>
      <c r="C24952" t="s">
        <v>32533</v>
      </c>
      <c r="D24952" t="e">
        <f>VLOOKUP(A24952,Planilha2!$1:$1048576,6,0)</f>
        <v>#N/A</v>
      </c>
      <c r="E24952" t="e">
        <f>VLOOKUP(C24952,Planilha5!B:B,1,0)</f>
        <v>#N/A</v>
      </c>
    </row>
    <row r="24953" spans="1:5" hidden="1">
      <c r="A24953">
        <v>908</v>
      </c>
      <c r="B24953" t="s">
        <v>32534</v>
      </c>
      <c r="C24953" t="s">
        <v>32535</v>
      </c>
      <c r="D24953" t="e">
        <f>VLOOKUP(A24953,Planilha2!$1:$1048576,6,0)</f>
        <v>#N/A</v>
      </c>
      <c r="E24953" t="e">
        <f>VLOOKUP(C24953,Planilha5!B:B,1,0)</f>
        <v>#N/A</v>
      </c>
    </row>
    <row r="24954" spans="1:5" hidden="1">
      <c r="A24954" s="11">
        <v>904958</v>
      </c>
      <c r="B24954" t="s">
        <v>8229</v>
      </c>
      <c r="C24954" t="s">
        <v>32536</v>
      </c>
      <c r="D24954" t="e">
        <f>VLOOKUP(A24954,Planilha2!$1:$1048576,6,0)</f>
        <v>#N/A</v>
      </c>
      <c r="E24954" t="e">
        <f>VLOOKUP(C24954,Planilha5!B:B,1,0)</f>
        <v>#N/A</v>
      </c>
    </row>
    <row r="24955" spans="1:5" hidden="1">
      <c r="A24955" s="11">
        <v>94110</v>
      </c>
      <c r="B24955" t="s">
        <v>12850</v>
      </c>
      <c r="C24955" t="s">
        <v>32537</v>
      </c>
      <c r="D24955" t="e">
        <f>VLOOKUP(A24955,Planilha2!$1:$1048576,6,0)</f>
        <v>#N/A</v>
      </c>
      <c r="E24955" t="e">
        <f>VLOOKUP(C24955,Planilha5!B:B,1,0)</f>
        <v>#N/A</v>
      </c>
    </row>
    <row r="24956" spans="1:5" hidden="1">
      <c r="A24956" s="11">
        <v>4907</v>
      </c>
      <c r="B24956" t="s">
        <v>575</v>
      </c>
      <c r="C24956" t="s">
        <v>32538</v>
      </c>
      <c r="D24956" t="str">
        <f>VLOOKUP(A24956,Planilha2!$1:$1048576,6,0)</f>
        <v>5 - Desembargador</v>
      </c>
      <c r="E24956" t="e">
        <f>VLOOKUP(C24956,Planilha5!B:B,1,0)</f>
        <v>#N/A</v>
      </c>
    </row>
    <row r="24957" spans="1:5" hidden="1">
      <c r="A24957" s="11">
        <v>55282</v>
      </c>
      <c r="B24957" t="s">
        <v>32539</v>
      </c>
      <c r="C24957" t="s">
        <v>32540</v>
      </c>
      <c r="D24957" t="e">
        <f>VLOOKUP(A24957,Planilha2!$1:$1048576,6,0)</f>
        <v>#N/A</v>
      </c>
      <c r="E24957" t="e">
        <f>VLOOKUP(C24957,Planilha5!B:B,1,0)</f>
        <v>#N/A</v>
      </c>
    </row>
    <row r="24958" spans="1:5" hidden="1">
      <c r="A24958" s="11">
        <v>53628</v>
      </c>
      <c r="B24958" t="s">
        <v>32541</v>
      </c>
      <c r="C24958" t="s">
        <v>32542</v>
      </c>
      <c r="D24958" t="e">
        <f>VLOOKUP(A24958,Planilha2!$1:$1048576,6,0)</f>
        <v>#N/A</v>
      </c>
      <c r="E24958" t="e">
        <f>VLOOKUP(C24958,Planilha5!B:B,1,0)</f>
        <v>#N/A</v>
      </c>
    </row>
    <row r="24959" spans="1:5" hidden="1">
      <c r="A24959">
        <v>431</v>
      </c>
      <c r="B24959" t="s">
        <v>5199</v>
      </c>
      <c r="C24959" t="s">
        <v>32543</v>
      </c>
      <c r="D24959" t="e">
        <f>VLOOKUP(A24959,Planilha2!$1:$1048576,6,0)</f>
        <v>#N/A</v>
      </c>
      <c r="E24959" t="e">
        <f>VLOOKUP(C24959,Planilha5!B:B,1,0)</f>
        <v>#N/A</v>
      </c>
    </row>
    <row r="24960" spans="1:5" hidden="1">
      <c r="A24960" s="11">
        <v>4793</v>
      </c>
      <c r="B24960" t="s">
        <v>867</v>
      </c>
      <c r="C24960" t="s">
        <v>32544</v>
      </c>
      <c r="D24960" t="e">
        <f>VLOOKUP(A24960,Planilha2!$1:$1048576,6,0)</f>
        <v>#N/A</v>
      </c>
      <c r="E24960" t="e">
        <f>VLOOKUP(C24960,Planilha5!B:B,1,0)</f>
        <v>#N/A</v>
      </c>
    </row>
    <row r="24961" spans="1:5" hidden="1">
      <c r="A24961" s="11">
        <v>93367</v>
      </c>
      <c r="B24961" t="s">
        <v>32545</v>
      </c>
      <c r="C24961" t="s">
        <v>32546</v>
      </c>
      <c r="D24961" t="e">
        <f>VLOOKUP(A24961,Planilha2!$1:$1048576,6,0)</f>
        <v>#N/A</v>
      </c>
      <c r="E24961" t="e">
        <f>VLOOKUP(C24961,Planilha5!B:B,1,0)</f>
        <v>#N/A</v>
      </c>
    </row>
    <row r="24962" spans="1:5" hidden="1">
      <c r="A24962" s="11">
        <v>52116</v>
      </c>
      <c r="B24962" t="s">
        <v>21164</v>
      </c>
      <c r="C24962" t="s">
        <v>32547</v>
      </c>
      <c r="D24962" t="e">
        <f>VLOOKUP(A24962,Planilha2!$1:$1048576,6,0)</f>
        <v>#N/A</v>
      </c>
      <c r="E24962" t="e">
        <f>VLOOKUP(C24962,Planilha5!B:B,1,0)</f>
        <v>#N/A</v>
      </c>
    </row>
    <row r="24963" spans="1:5" hidden="1">
      <c r="A24963" s="11">
        <v>905489</v>
      </c>
      <c r="B24963" t="s">
        <v>14441</v>
      </c>
      <c r="C24963" t="s">
        <v>32548</v>
      </c>
      <c r="D24963" t="e">
        <f>VLOOKUP(A24963,Planilha2!$1:$1048576,6,0)</f>
        <v>#N/A</v>
      </c>
      <c r="E24963" t="e">
        <f>VLOOKUP(C24963,Planilha5!B:B,1,0)</f>
        <v>#N/A</v>
      </c>
    </row>
    <row r="24964" spans="1:5" hidden="1">
      <c r="A24964" s="11">
        <v>93908</v>
      </c>
      <c r="B24964" t="s">
        <v>19967</v>
      </c>
      <c r="C24964" t="s">
        <v>32549</v>
      </c>
      <c r="D24964" t="e">
        <f>VLOOKUP(A24964,Planilha2!$1:$1048576,6,0)</f>
        <v>#N/A</v>
      </c>
      <c r="E24964" t="e">
        <f>VLOOKUP(C24964,Planilha5!B:B,1,0)</f>
        <v>#N/A</v>
      </c>
    </row>
    <row r="24965" spans="1:5" hidden="1">
      <c r="A24965" s="11">
        <v>200375</v>
      </c>
      <c r="B24965" t="s">
        <v>2846</v>
      </c>
      <c r="C24965" t="s">
        <v>32550</v>
      </c>
      <c r="D24965" t="e">
        <f>VLOOKUP(A24965,Planilha2!$1:$1048576,6,0)</f>
        <v>#N/A</v>
      </c>
      <c r="E24965" t="e">
        <f>VLOOKUP(C24965,Planilha5!B:B,1,0)</f>
        <v>#N/A</v>
      </c>
    </row>
    <row r="24966" spans="1:5" hidden="1">
      <c r="A24966" s="11">
        <v>904318</v>
      </c>
      <c r="B24966" t="s">
        <v>32551</v>
      </c>
      <c r="C24966" t="s">
        <v>32552</v>
      </c>
      <c r="D24966" t="e">
        <f>VLOOKUP(A24966,Planilha2!$1:$1048576,6,0)</f>
        <v>#N/A</v>
      </c>
      <c r="E24966" t="e">
        <f>VLOOKUP(C24966,Planilha5!B:B,1,0)</f>
        <v>#N/A</v>
      </c>
    </row>
    <row r="24967" spans="1:5" hidden="1">
      <c r="A24967" s="11">
        <v>23177</v>
      </c>
      <c r="B24967" t="s">
        <v>29854</v>
      </c>
      <c r="C24967" t="s">
        <v>32553</v>
      </c>
      <c r="D24967" t="e">
        <f>VLOOKUP(A24967,Planilha2!$1:$1048576,6,0)</f>
        <v>#N/A</v>
      </c>
      <c r="E24967" t="e">
        <f>VLOOKUP(C24967,Planilha5!B:B,1,0)</f>
        <v>#N/A</v>
      </c>
    </row>
    <row r="24968" spans="1:5" hidden="1">
      <c r="A24968" s="11">
        <v>51429</v>
      </c>
      <c r="B24968" t="s">
        <v>22018</v>
      </c>
      <c r="C24968" t="s">
        <v>32554</v>
      </c>
      <c r="D24968" t="e">
        <f>VLOOKUP(A24968,Planilha2!$1:$1048576,6,0)</f>
        <v>#N/A</v>
      </c>
      <c r="E24968" t="e">
        <f>VLOOKUP(C24968,Planilha5!B:B,1,0)</f>
        <v>#N/A</v>
      </c>
    </row>
    <row r="24969" spans="1:5" hidden="1">
      <c r="A24969" s="11">
        <v>52745</v>
      </c>
      <c r="B24969" t="s">
        <v>32555</v>
      </c>
      <c r="C24969" t="s">
        <v>32556</v>
      </c>
      <c r="D24969" t="e">
        <f>VLOOKUP(A24969,Planilha2!$1:$1048576,6,0)</f>
        <v>#N/A</v>
      </c>
      <c r="E24969" t="e">
        <f>VLOOKUP(C24969,Planilha5!B:B,1,0)</f>
        <v>#N/A</v>
      </c>
    </row>
    <row r="24970" spans="1:5" hidden="1">
      <c r="A24970">
        <v>500</v>
      </c>
      <c r="B24970" t="s">
        <v>31092</v>
      </c>
      <c r="C24970" t="s">
        <v>32557</v>
      </c>
      <c r="D24970" t="e">
        <f>VLOOKUP(A24970,Planilha2!$1:$1048576,6,0)</f>
        <v>#N/A</v>
      </c>
      <c r="E24970" t="e">
        <f>VLOOKUP(C24970,Planilha5!B:B,1,0)</f>
        <v>#N/A</v>
      </c>
    </row>
    <row r="24971" spans="1:5" hidden="1">
      <c r="A24971" s="11">
        <v>905260</v>
      </c>
      <c r="B24971" t="s">
        <v>17564</v>
      </c>
      <c r="C24971" t="s">
        <v>32558</v>
      </c>
      <c r="D24971" t="e">
        <f>VLOOKUP(A24971,Planilha2!$1:$1048576,6,0)</f>
        <v>#N/A</v>
      </c>
      <c r="E24971" t="e">
        <f>VLOOKUP(C24971,Planilha5!B:B,1,0)</f>
        <v>#N/A</v>
      </c>
    </row>
    <row r="24972" spans="1:5" hidden="1">
      <c r="A24972">
        <v>89</v>
      </c>
      <c r="B24972" t="s">
        <v>2366</v>
      </c>
      <c r="C24972" t="s">
        <v>32559</v>
      </c>
      <c r="D24972" t="e">
        <f>VLOOKUP(A24972,Planilha2!$1:$1048576,6,0)</f>
        <v>#N/A</v>
      </c>
      <c r="E24972" t="e">
        <f>VLOOKUP(C24972,Planilha5!B:B,1,0)</f>
        <v>#N/A</v>
      </c>
    </row>
    <row r="24973" spans="1:5" hidden="1">
      <c r="A24973" s="11">
        <v>46205</v>
      </c>
      <c r="B24973" t="s">
        <v>400</v>
      </c>
      <c r="C24973" t="s">
        <v>32560</v>
      </c>
      <c r="D24973" t="str">
        <f>VLOOKUP(A24973,Planilha2!$1:$1048576,6,0)</f>
        <v>2 - Magistrados</v>
      </c>
      <c r="E24973" t="e">
        <f>VLOOKUP(C24973,Planilha5!B:B,1,0)</f>
        <v>#N/A</v>
      </c>
    </row>
    <row r="24974" spans="1:5" hidden="1">
      <c r="A24974" s="11">
        <v>55259</v>
      </c>
      <c r="B24974" t="s">
        <v>32561</v>
      </c>
      <c r="C24974" t="s">
        <v>32562</v>
      </c>
      <c r="D24974" t="e">
        <f>VLOOKUP(A24974,Planilha2!$1:$1048576,6,0)</f>
        <v>#N/A</v>
      </c>
      <c r="E24974" t="e">
        <f>VLOOKUP(C24974,Planilha5!B:B,1,0)</f>
        <v>#N/A</v>
      </c>
    </row>
    <row r="24975" spans="1:5" hidden="1">
      <c r="A24975" s="11">
        <v>49909</v>
      </c>
      <c r="B24975" t="s">
        <v>32563</v>
      </c>
      <c r="C24975" t="s">
        <v>32564</v>
      </c>
      <c r="D24975" t="e">
        <f>VLOOKUP(A24975,Planilha2!$1:$1048576,6,0)</f>
        <v>#N/A</v>
      </c>
      <c r="E24975" t="e">
        <f>VLOOKUP(C24975,Planilha5!B:B,1,0)</f>
        <v>#N/A</v>
      </c>
    </row>
    <row r="24976" spans="1:5" hidden="1">
      <c r="A24976" s="11">
        <v>23356</v>
      </c>
      <c r="B24976" t="s">
        <v>25041</v>
      </c>
      <c r="C24976" t="s">
        <v>32565</v>
      </c>
      <c r="D24976" t="e">
        <f>VLOOKUP(A24976,Planilha2!$1:$1048576,6,0)</f>
        <v>#N/A</v>
      </c>
      <c r="E24976" t="e">
        <f>VLOOKUP(C24976,Planilha5!B:B,1,0)</f>
        <v>#N/A</v>
      </c>
    </row>
    <row r="24977" spans="1:5" hidden="1">
      <c r="A24977" s="11">
        <v>49083</v>
      </c>
      <c r="B24977" t="s">
        <v>9500</v>
      </c>
      <c r="C24977" t="s">
        <v>32566</v>
      </c>
      <c r="D24977" t="e">
        <f>VLOOKUP(A24977,Planilha2!$1:$1048576,6,0)</f>
        <v>#N/A</v>
      </c>
      <c r="E24977" t="e">
        <f>VLOOKUP(C24977,Planilha5!B:B,1,0)</f>
        <v>#N/A</v>
      </c>
    </row>
    <row r="24978" spans="1:5" hidden="1">
      <c r="A24978" s="11">
        <v>51843</v>
      </c>
      <c r="B24978" t="s">
        <v>32567</v>
      </c>
      <c r="C24978" t="s">
        <v>32568</v>
      </c>
      <c r="D24978" t="e">
        <f>VLOOKUP(A24978,Planilha2!$1:$1048576,6,0)</f>
        <v>#N/A</v>
      </c>
      <c r="E24978" t="e">
        <f>VLOOKUP(C24978,Planilha5!B:B,1,0)</f>
        <v>#N/A</v>
      </c>
    </row>
    <row r="24979" spans="1:5" hidden="1">
      <c r="A24979" s="11">
        <v>97647</v>
      </c>
      <c r="B24979" t="s">
        <v>5537</v>
      </c>
      <c r="C24979" t="s">
        <v>32569</v>
      </c>
      <c r="D24979" t="e">
        <f>VLOOKUP(A24979,Planilha2!$1:$1048576,6,0)</f>
        <v>#N/A</v>
      </c>
      <c r="E24979" t="e">
        <f>VLOOKUP(C24979,Planilha5!B:B,1,0)</f>
        <v>#N/A</v>
      </c>
    </row>
    <row r="24980" spans="1:5" hidden="1">
      <c r="A24980" s="11">
        <v>52672</v>
      </c>
      <c r="B24980" t="s">
        <v>28184</v>
      </c>
      <c r="C24980" t="s">
        <v>32570</v>
      </c>
      <c r="D24980" t="e">
        <f>VLOOKUP(A24980,Planilha2!$1:$1048576,6,0)</f>
        <v>#N/A</v>
      </c>
      <c r="E24980" t="e">
        <f>VLOOKUP(C24980,Planilha5!B:B,1,0)</f>
        <v>#N/A</v>
      </c>
    </row>
    <row r="24981" spans="1:5" hidden="1">
      <c r="A24981" s="11">
        <v>53873</v>
      </c>
      <c r="B24981" t="s">
        <v>32571</v>
      </c>
      <c r="C24981" t="s">
        <v>32572</v>
      </c>
      <c r="D24981" t="e">
        <f>VLOOKUP(A24981,Planilha2!$1:$1048576,6,0)</f>
        <v>#N/A</v>
      </c>
      <c r="E24981" t="e">
        <f>VLOOKUP(C24981,Planilha5!B:B,1,0)</f>
        <v>#N/A</v>
      </c>
    </row>
    <row r="24982" spans="1:5" hidden="1">
      <c r="A24982" s="11">
        <v>81869</v>
      </c>
      <c r="B24982" t="s">
        <v>4372</v>
      </c>
      <c r="C24982" t="s">
        <v>4373</v>
      </c>
      <c r="D24982" t="e">
        <f>VLOOKUP(A24982,Planilha2!$1:$1048576,6,0)</f>
        <v>#N/A</v>
      </c>
      <c r="E24982" t="e">
        <f>VLOOKUP(C24982,Planilha5!B:B,1,0)</f>
        <v>#N/A</v>
      </c>
    </row>
    <row r="24983" spans="1:5" hidden="1">
      <c r="A24983" s="11">
        <v>904386</v>
      </c>
      <c r="B24983" t="s">
        <v>31374</v>
      </c>
      <c r="C24983" t="s">
        <v>32573</v>
      </c>
      <c r="D24983" t="e">
        <f>VLOOKUP(A24983,Planilha2!$1:$1048576,6,0)</f>
        <v>#N/A</v>
      </c>
      <c r="E24983" t="e">
        <f>VLOOKUP(C24983,Planilha5!B:B,1,0)</f>
        <v>#N/A</v>
      </c>
    </row>
    <row r="24984" spans="1:5" hidden="1">
      <c r="A24984" s="11">
        <v>904791</v>
      </c>
      <c r="B24984" t="s">
        <v>32574</v>
      </c>
      <c r="C24984" t="s">
        <v>32575</v>
      </c>
      <c r="D24984" t="e">
        <f>VLOOKUP(A24984,Planilha2!$1:$1048576,6,0)</f>
        <v>#N/A</v>
      </c>
      <c r="E24984" t="e">
        <f>VLOOKUP(C24984,Planilha5!B:B,1,0)</f>
        <v>#N/A</v>
      </c>
    </row>
    <row r="24985" spans="1:5" hidden="1">
      <c r="A24985" s="11">
        <v>7151</v>
      </c>
      <c r="B24985" t="s">
        <v>19653</v>
      </c>
      <c r="C24985" t="s">
        <v>32576</v>
      </c>
      <c r="D24985" t="e">
        <f>VLOOKUP(A24985,Planilha2!$1:$1048576,6,0)</f>
        <v>#N/A</v>
      </c>
      <c r="E24985" t="e">
        <f>VLOOKUP(C24985,Planilha5!B:B,1,0)</f>
        <v>#N/A</v>
      </c>
    </row>
    <row r="24986" spans="1:5" hidden="1">
      <c r="A24986" s="11">
        <v>11935</v>
      </c>
      <c r="B24986" t="s">
        <v>13771</v>
      </c>
      <c r="C24986" t="s">
        <v>32577</v>
      </c>
      <c r="D24986" t="e">
        <f>VLOOKUP(A24986,Planilha2!$1:$1048576,6,0)</f>
        <v>#N/A</v>
      </c>
      <c r="E24986" t="e">
        <f>VLOOKUP(C24986,Planilha5!B:B,1,0)</f>
        <v>#N/A</v>
      </c>
    </row>
    <row r="24987" spans="1:5" hidden="1">
      <c r="A24987" s="11">
        <v>55631</v>
      </c>
      <c r="B24987" t="s">
        <v>32578</v>
      </c>
      <c r="C24987" t="s">
        <v>32579</v>
      </c>
      <c r="D24987" t="e">
        <f>VLOOKUP(A24987,Planilha2!$1:$1048576,6,0)</f>
        <v>#N/A</v>
      </c>
      <c r="E24987" t="e">
        <f>VLOOKUP(C24987,Planilha5!B:B,1,0)</f>
        <v>#N/A</v>
      </c>
    </row>
    <row r="24988" spans="1:5" hidden="1">
      <c r="A24988" s="11">
        <v>6932</v>
      </c>
      <c r="B24988" t="s">
        <v>2944</v>
      </c>
      <c r="C24988" t="s">
        <v>21699</v>
      </c>
      <c r="D24988" t="e">
        <f>VLOOKUP(A24988,Planilha2!$1:$1048576,6,0)</f>
        <v>#N/A</v>
      </c>
      <c r="E24988" t="e">
        <f>VLOOKUP(C24988,Planilha5!B:B,1,0)</f>
        <v>#N/A</v>
      </c>
    </row>
    <row r="24989" spans="1:5" hidden="1">
      <c r="A24989" s="11">
        <v>51208</v>
      </c>
      <c r="B24989" t="s">
        <v>19291</v>
      </c>
      <c r="C24989" t="s">
        <v>32580</v>
      </c>
      <c r="D24989" t="e">
        <f>VLOOKUP(A24989,Planilha2!$1:$1048576,6,0)</f>
        <v>#N/A</v>
      </c>
      <c r="E24989" t="e">
        <f>VLOOKUP(C24989,Planilha5!B:B,1,0)</f>
        <v>#N/A</v>
      </c>
    </row>
    <row r="24990" spans="1:5" hidden="1">
      <c r="A24990" s="11">
        <v>903630</v>
      </c>
      <c r="B24990" t="s">
        <v>9577</v>
      </c>
      <c r="C24990" t="s">
        <v>32581</v>
      </c>
      <c r="D24990" t="e">
        <f>VLOOKUP(A24990,Planilha2!$1:$1048576,6,0)</f>
        <v>#N/A</v>
      </c>
      <c r="E24990" t="e">
        <f>VLOOKUP(C24990,Planilha5!B:B,1,0)</f>
        <v>#N/A</v>
      </c>
    </row>
    <row r="24991" spans="1:5" hidden="1">
      <c r="A24991" s="11">
        <v>51267</v>
      </c>
      <c r="B24991" t="s">
        <v>6922</v>
      </c>
      <c r="C24991" t="s">
        <v>32582</v>
      </c>
      <c r="D24991" t="e">
        <f>VLOOKUP(A24991,Planilha2!$1:$1048576,6,0)</f>
        <v>#N/A</v>
      </c>
      <c r="E24991" t="e">
        <f>VLOOKUP(C24991,Planilha5!B:B,1,0)</f>
        <v>#N/A</v>
      </c>
    </row>
    <row r="24992" spans="1:5" hidden="1">
      <c r="A24992" s="11">
        <v>23401</v>
      </c>
      <c r="B24992" t="s">
        <v>17592</v>
      </c>
      <c r="C24992" t="s">
        <v>32583</v>
      </c>
      <c r="D24992" t="e">
        <f>VLOOKUP(A24992,Planilha2!$1:$1048576,6,0)</f>
        <v>#N/A</v>
      </c>
      <c r="E24992" t="e">
        <f>VLOOKUP(C24992,Planilha5!B:B,1,0)</f>
        <v>#N/A</v>
      </c>
    </row>
    <row r="24993" spans="1:5" hidden="1">
      <c r="A24993" s="11">
        <v>49781</v>
      </c>
      <c r="B24993" t="s">
        <v>728</v>
      </c>
      <c r="C24993" t="s">
        <v>32584</v>
      </c>
      <c r="D24993" t="e">
        <f>VLOOKUP(A24993,Planilha2!$1:$1048576,6,0)</f>
        <v>#N/A</v>
      </c>
      <c r="E24993" t="e">
        <f>VLOOKUP(C24993,Planilha5!B:B,1,0)</f>
        <v>#N/A</v>
      </c>
    </row>
    <row r="24994" spans="1:5" hidden="1">
      <c r="A24994" s="11">
        <v>81869</v>
      </c>
      <c r="B24994" t="s">
        <v>4372</v>
      </c>
      <c r="C24994" t="s">
        <v>32585</v>
      </c>
      <c r="D24994" t="e">
        <f>VLOOKUP(A24994,Planilha2!$1:$1048576,6,0)</f>
        <v>#N/A</v>
      </c>
      <c r="E24994" t="e">
        <f>VLOOKUP(C24994,Planilha5!B:B,1,0)</f>
        <v>#N/A</v>
      </c>
    </row>
    <row r="24995" spans="1:5" hidden="1">
      <c r="A24995" s="11">
        <v>48520</v>
      </c>
      <c r="B24995" t="s">
        <v>18010</v>
      </c>
      <c r="C24995" t="s">
        <v>32586</v>
      </c>
      <c r="D24995" t="e">
        <f>VLOOKUP(A24995,Planilha2!$1:$1048576,6,0)</f>
        <v>#N/A</v>
      </c>
      <c r="E24995" t="e">
        <f>VLOOKUP(C24995,Planilha5!B:B,1,0)</f>
        <v>#N/A</v>
      </c>
    </row>
    <row r="24996" spans="1:5" hidden="1">
      <c r="A24996" s="11">
        <v>23494</v>
      </c>
      <c r="B24996" t="s">
        <v>22251</v>
      </c>
      <c r="C24996" t="s">
        <v>32587</v>
      </c>
      <c r="D24996" t="e">
        <f>VLOOKUP(A24996,Planilha2!$1:$1048576,6,0)</f>
        <v>#N/A</v>
      </c>
      <c r="E24996" t="e">
        <f>VLOOKUP(C24996,Planilha5!B:B,1,0)</f>
        <v>#N/A</v>
      </c>
    </row>
    <row r="24997" spans="1:5" hidden="1">
      <c r="A24997" s="11">
        <v>49513</v>
      </c>
      <c r="B24997" t="s">
        <v>12857</v>
      </c>
      <c r="C24997" t="s">
        <v>32588</v>
      </c>
      <c r="D24997" t="e">
        <f>VLOOKUP(A24997,Planilha2!$1:$1048576,6,0)</f>
        <v>#N/A</v>
      </c>
      <c r="E24997" t="e">
        <f>VLOOKUP(C24997,Planilha5!B:B,1,0)</f>
        <v>#N/A</v>
      </c>
    </row>
    <row r="24998" spans="1:5" hidden="1">
      <c r="A24998">
        <v>987</v>
      </c>
      <c r="B24998" t="s">
        <v>4039</v>
      </c>
      <c r="C24998" t="s">
        <v>32589</v>
      </c>
      <c r="D24998" t="e">
        <f>VLOOKUP(A24998,Planilha2!$1:$1048576,6,0)</f>
        <v>#N/A</v>
      </c>
      <c r="E24998" t="e">
        <f>VLOOKUP(C24998,Planilha5!B:B,1,0)</f>
        <v>#N/A</v>
      </c>
    </row>
    <row r="24999" spans="1:5" hidden="1">
      <c r="A24999" s="11">
        <v>47365</v>
      </c>
      <c r="B24999" t="s">
        <v>32590</v>
      </c>
      <c r="C24999" t="s">
        <v>32591</v>
      </c>
      <c r="D24999" t="e">
        <f>VLOOKUP(A24999,Planilha2!$1:$1048576,6,0)</f>
        <v>#N/A</v>
      </c>
      <c r="E24999" t="e">
        <f>VLOOKUP(C24999,Planilha5!B:B,1,0)</f>
        <v>#N/A</v>
      </c>
    </row>
    <row r="25000" spans="1:5" hidden="1">
      <c r="A25000" s="11">
        <v>4248</v>
      </c>
      <c r="B25000" t="s">
        <v>3231</v>
      </c>
      <c r="C25000" t="s">
        <v>32321</v>
      </c>
      <c r="D25000" t="e">
        <f>VLOOKUP(A25000,Planilha2!$1:$1048576,6,0)</f>
        <v>#N/A</v>
      </c>
      <c r="E25000" t="e">
        <f>VLOOKUP(C25000,Planilha5!B:B,1,0)</f>
        <v>#N/A</v>
      </c>
    </row>
    <row r="25001" spans="1:5" hidden="1">
      <c r="A25001" s="11">
        <v>201481</v>
      </c>
      <c r="B25001" t="s">
        <v>6497</v>
      </c>
      <c r="C25001" t="s">
        <v>15020</v>
      </c>
      <c r="D25001" t="e">
        <f>VLOOKUP(A25001,Planilha2!$1:$1048576,6,0)</f>
        <v>#N/A</v>
      </c>
      <c r="E25001" t="e">
        <f>VLOOKUP(C25001,Planilha5!B:B,1,0)</f>
        <v>#N/A</v>
      </c>
    </row>
    <row r="25002" spans="1:5" hidden="1">
      <c r="A25002" s="11">
        <v>51877</v>
      </c>
      <c r="B25002" t="s">
        <v>11794</v>
      </c>
      <c r="C25002" t="s">
        <v>32592</v>
      </c>
      <c r="D25002" t="e">
        <f>VLOOKUP(A25002,Planilha2!$1:$1048576,6,0)</f>
        <v>#N/A</v>
      </c>
      <c r="E25002" t="e">
        <f>VLOOKUP(C25002,Planilha5!B:B,1,0)</f>
        <v>#N/A</v>
      </c>
    </row>
    <row r="25003" spans="1:5" hidden="1">
      <c r="A25003" s="11">
        <v>50524</v>
      </c>
      <c r="B25003" t="s">
        <v>32593</v>
      </c>
      <c r="C25003" t="s">
        <v>32594</v>
      </c>
      <c r="D25003" t="e">
        <f>VLOOKUP(A25003,Planilha2!$1:$1048576,6,0)</f>
        <v>#N/A</v>
      </c>
      <c r="E25003" t="e">
        <f>VLOOKUP(C25003,Planilha5!B:B,1,0)</f>
        <v>#N/A</v>
      </c>
    </row>
    <row r="25004" spans="1:5" hidden="1">
      <c r="A25004" s="11">
        <v>52975</v>
      </c>
      <c r="B25004" t="s">
        <v>28293</v>
      </c>
      <c r="C25004" t="s">
        <v>32595</v>
      </c>
      <c r="D25004" t="e">
        <f>VLOOKUP(A25004,Planilha2!$1:$1048576,6,0)</f>
        <v>#N/A</v>
      </c>
      <c r="E25004" t="e">
        <f>VLOOKUP(C25004,Planilha5!B:B,1,0)</f>
        <v>#N/A</v>
      </c>
    </row>
    <row r="25005" spans="1:5" hidden="1">
      <c r="A25005" s="11">
        <v>51710</v>
      </c>
      <c r="B25005" t="s">
        <v>6566</v>
      </c>
      <c r="C25005" t="s">
        <v>32596</v>
      </c>
      <c r="D25005" t="e">
        <f>VLOOKUP(A25005,Planilha2!$1:$1048576,6,0)</f>
        <v>#N/A</v>
      </c>
      <c r="E25005" t="e">
        <f>VLOOKUP(C25005,Planilha5!B:B,1,0)</f>
        <v>#N/A</v>
      </c>
    </row>
    <row r="25006" spans="1:5" hidden="1">
      <c r="A25006" s="11">
        <v>49554</v>
      </c>
      <c r="B25006" t="s">
        <v>20219</v>
      </c>
      <c r="C25006" t="s">
        <v>32597</v>
      </c>
      <c r="D25006" t="e">
        <f>VLOOKUP(A25006,Planilha2!$1:$1048576,6,0)</f>
        <v>#N/A</v>
      </c>
      <c r="E25006" t="e">
        <f>VLOOKUP(C25006,Planilha5!B:B,1,0)</f>
        <v>#N/A</v>
      </c>
    </row>
    <row r="25007" spans="1:5" hidden="1">
      <c r="A25007" s="11">
        <v>53962</v>
      </c>
      <c r="B25007" t="s">
        <v>31408</v>
      </c>
      <c r="C25007" t="s">
        <v>32598</v>
      </c>
      <c r="D25007" t="e">
        <f>VLOOKUP(A25007,Planilha2!$1:$1048576,6,0)</f>
        <v>#N/A</v>
      </c>
      <c r="E25007" t="e">
        <f>VLOOKUP(C25007,Planilha5!B:B,1,0)</f>
        <v>#N/A</v>
      </c>
    </row>
    <row r="25008" spans="1:5" hidden="1">
      <c r="A25008" s="11">
        <v>2242</v>
      </c>
      <c r="B25008" t="s">
        <v>91</v>
      </c>
      <c r="C25008" t="s">
        <v>2132</v>
      </c>
      <c r="D25008" t="str">
        <f>VLOOKUP(A25008,Planilha2!$1:$1048576,6,0)</f>
        <v>2 - Magistrados</v>
      </c>
      <c r="E25008" t="e">
        <f>VLOOKUP(C25008,Planilha5!B:B,1,0)</f>
        <v>#N/A</v>
      </c>
    </row>
    <row r="25009" spans="1:5" hidden="1">
      <c r="A25009" s="11">
        <v>41440</v>
      </c>
      <c r="B25009" t="s">
        <v>16878</v>
      </c>
      <c r="C25009" t="s">
        <v>32599</v>
      </c>
      <c r="D25009" t="e">
        <f>VLOOKUP(A25009,Planilha2!$1:$1048576,6,0)</f>
        <v>#N/A</v>
      </c>
      <c r="E25009" t="e">
        <f>VLOOKUP(C25009,Planilha5!B:B,1,0)</f>
        <v>#N/A</v>
      </c>
    </row>
    <row r="25010" spans="1:5" hidden="1">
      <c r="A25010" s="11">
        <v>8846</v>
      </c>
      <c r="B25010" t="s">
        <v>4138</v>
      </c>
      <c r="C25010" t="s">
        <v>32600</v>
      </c>
      <c r="D25010" t="e">
        <f>VLOOKUP(A25010,Planilha2!$1:$1048576,6,0)</f>
        <v>#N/A</v>
      </c>
      <c r="E25010" t="e">
        <f>VLOOKUP(C25010,Planilha5!B:B,1,0)</f>
        <v>#N/A</v>
      </c>
    </row>
    <row r="25011" spans="1:5" hidden="1">
      <c r="A25011" s="11">
        <v>47163</v>
      </c>
      <c r="B25011" t="s">
        <v>32601</v>
      </c>
      <c r="C25011" t="s">
        <v>32602</v>
      </c>
      <c r="D25011" t="e">
        <f>VLOOKUP(A25011,Planilha2!$1:$1048576,6,0)</f>
        <v>#N/A</v>
      </c>
      <c r="E25011" t="e">
        <f>VLOOKUP(C25011,Planilha5!B:B,1,0)</f>
        <v>#N/A</v>
      </c>
    </row>
    <row r="25012" spans="1:5" hidden="1">
      <c r="A25012" s="11">
        <v>5591</v>
      </c>
      <c r="B25012" t="s">
        <v>15963</v>
      </c>
      <c r="C25012" t="s">
        <v>32603</v>
      </c>
      <c r="D25012" t="e">
        <f>VLOOKUP(A25012,Planilha2!$1:$1048576,6,0)</f>
        <v>#N/A</v>
      </c>
      <c r="E25012" t="e">
        <f>VLOOKUP(C25012,Planilha5!B:B,1,0)</f>
        <v>#N/A</v>
      </c>
    </row>
    <row r="25013" spans="1:5" hidden="1">
      <c r="A25013" s="11">
        <v>55656</v>
      </c>
      <c r="B25013" t="s">
        <v>29486</v>
      </c>
      <c r="C25013" t="s">
        <v>32604</v>
      </c>
      <c r="D25013" t="e">
        <f>VLOOKUP(A25013,Planilha2!$1:$1048576,6,0)</f>
        <v>#N/A</v>
      </c>
      <c r="E25013" t="e">
        <f>VLOOKUP(C25013,Planilha5!B:B,1,0)</f>
        <v>#N/A</v>
      </c>
    </row>
    <row r="25014" spans="1:5" hidden="1">
      <c r="A25014" s="11">
        <v>24733</v>
      </c>
      <c r="B25014" t="s">
        <v>32224</v>
      </c>
      <c r="C25014" t="s">
        <v>32605</v>
      </c>
      <c r="D25014" t="e">
        <f>VLOOKUP(A25014,Planilha2!$1:$1048576,6,0)</f>
        <v>#N/A</v>
      </c>
      <c r="E25014" t="e">
        <f>VLOOKUP(C25014,Planilha5!B:B,1,0)</f>
        <v>#N/A</v>
      </c>
    </row>
    <row r="25015" spans="1:5" hidden="1">
      <c r="A25015" s="11">
        <v>200922</v>
      </c>
      <c r="B25015" t="s">
        <v>1748</v>
      </c>
      <c r="C25015" t="s">
        <v>32606</v>
      </c>
      <c r="D25015" t="e">
        <f>VLOOKUP(A25015,Planilha2!$1:$1048576,6,0)</f>
        <v>#N/A</v>
      </c>
      <c r="E25015" t="e">
        <f>VLOOKUP(C25015,Planilha5!B:B,1,0)</f>
        <v>#N/A</v>
      </c>
    </row>
    <row r="25016" spans="1:5" hidden="1">
      <c r="A25016" s="11">
        <v>12090</v>
      </c>
      <c r="B25016" t="s">
        <v>22444</v>
      </c>
      <c r="C25016" t="s">
        <v>10592</v>
      </c>
      <c r="D25016" t="e">
        <f>VLOOKUP(A25016,Planilha2!$1:$1048576,6,0)</f>
        <v>#N/A</v>
      </c>
      <c r="E25016" t="e">
        <f>VLOOKUP(C25016,Planilha5!B:B,1,0)</f>
        <v>#N/A</v>
      </c>
    </row>
    <row r="25017" spans="1:5" hidden="1">
      <c r="A25017">
        <v>797</v>
      </c>
      <c r="B25017" t="s">
        <v>1090</v>
      </c>
      <c r="C25017" t="s">
        <v>1092</v>
      </c>
      <c r="D25017" t="e">
        <f>VLOOKUP(A25017,Planilha2!$1:$1048576,6,0)</f>
        <v>#N/A</v>
      </c>
      <c r="E25017" t="e">
        <f>VLOOKUP(C25017,Planilha5!B:B,1,0)</f>
        <v>#N/A</v>
      </c>
    </row>
    <row r="25018" spans="1:5" hidden="1">
      <c r="A25018" s="11">
        <v>54851</v>
      </c>
      <c r="B25018" t="s">
        <v>14655</v>
      </c>
      <c r="C25018" t="s">
        <v>32607</v>
      </c>
      <c r="D25018" t="e">
        <f>VLOOKUP(A25018,Planilha2!$1:$1048576,6,0)</f>
        <v>#N/A</v>
      </c>
      <c r="E25018" t="e">
        <f>VLOOKUP(C25018,Planilha5!B:B,1,0)</f>
        <v>#N/A</v>
      </c>
    </row>
    <row r="25019" spans="1:5" hidden="1">
      <c r="A25019" s="11">
        <v>75750</v>
      </c>
      <c r="B25019" t="s">
        <v>553</v>
      </c>
      <c r="C25019" t="s">
        <v>16617</v>
      </c>
      <c r="D25019" t="str">
        <f>VLOOKUP(A25019,Planilha2!$1:$1048576,6,0)</f>
        <v>18 - Inativos Magistrados</v>
      </c>
      <c r="E25019" t="e">
        <f>VLOOKUP(C25019,Planilha5!B:B,1,0)</f>
        <v>#N/A</v>
      </c>
    </row>
    <row r="25020" spans="1:5" hidden="1">
      <c r="A25020" s="11">
        <v>50864</v>
      </c>
      <c r="B25020" t="s">
        <v>22454</v>
      </c>
      <c r="C25020" t="s">
        <v>32608</v>
      </c>
      <c r="D25020" t="e">
        <f>VLOOKUP(A25020,Planilha2!$1:$1048576,6,0)</f>
        <v>#N/A</v>
      </c>
      <c r="E25020" t="e">
        <f>VLOOKUP(C25020,Planilha5!B:B,1,0)</f>
        <v>#N/A</v>
      </c>
    </row>
    <row r="25021" spans="1:5" hidden="1">
      <c r="A25021" s="11">
        <v>5969</v>
      </c>
      <c r="B25021" t="s">
        <v>27344</v>
      </c>
      <c r="C25021" t="s">
        <v>32609</v>
      </c>
      <c r="D25021" t="e">
        <f>VLOOKUP(A25021,Planilha2!$1:$1048576,6,0)</f>
        <v>#N/A</v>
      </c>
      <c r="E25021" t="e">
        <f>VLOOKUP(C25021,Planilha5!B:B,1,0)</f>
        <v>#N/A</v>
      </c>
    </row>
    <row r="25022" spans="1:5" hidden="1">
      <c r="A25022" s="11">
        <v>49781</v>
      </c>
      <c r="B25022" t="s">
        <v>728</v>
      </c>
      <c r="C25022" t="s">
        <v>6089</v>
      </c>
      <c r="D25022" t="e">
        <f>VLOOKUP(A25022,Planilha2!$1:$1048576,6,0)</f>
        <v>#N/A</v>
      </c>
      <c r="E25022" t="str">
        <f>VLOOKUP(C25022,Planilha5!B:B,1,0)</f>
        <v>ISAAC SOARES SILVA JUNIOR</v>
      </c>
    </row>
    <row r="25023" spans="1:5" hidden="1">
      <c r="A25023" s="11">
        <v>200585</v>
      </c>
      <c r="B25023" t="s">
        <v>313</v>
      </c>
      <c r="C25023" t="s">
        <v>19710</v>
      </c>
      <c r="D25023" t="str">
        <f>VLOOKUP(A25023,Planilha2!$1:$1048576,6,0)</f>
        <v>2 - Magistrados</v>
      </c>
      <c r="E25023" t="e">
        <f>VLOOKUP(C25023,Planilha5!B:B,1,0)</f>
        <v>#N/A</v>
      </c>
    </row>
    <row r="25024" spans="1:5" hidden="1">
      <c r="A25024" s="11">
        <v>3245</v>
      </c>
      <c r="B25024" t="s">
        <v>24606</v>
      </c>
      <c r="C25024" t="s">
        <v>32610</v>
      </c>
      <c r="D25024" t="e">
        <f>VLOOKUP(A25024,Planilha2!$1:$1048576,6,0)</f>
        <v>#N/A</v>
      </c>
      <c r="E25024" t="e">
        <f>VLOOKUP(C25024,Planilha5!B:B,1,0)</f>
        <v>#N/A</v>
      </c>
    </row>
    <row r="25025" spans="1:5" hidden="1">
      <c r="A25025" s="11">
        <v>52357</v>
      </c>
      <c r="B25025" t="s">
        <v>32611</v>
      </c>
      <c r="C25025" t="s">
        <v>32612</v>
      </c>
      <c r="D25025" t="e">
        <f>VLOOKUP(A25025,Planilha2!$1:$1048576,6,0)</f>
        <v>#N/A</v>
      </c>
      <c r="E25025" t="e">
        <f>VLOOKUP(C25025,Planilha5!B:B,1,0)</f>
        <v>#N/A</v>
      </c>
    </row>
    <row r="25026" spans="1:5" hidden="1">
      <c r="A25026" s="11">
        <v>903941</v>
      </c>
      <c r="B25026" t="s">
        <v>31540</v>
      </c>
      <c r="C25026" t="s">
        <v>32613</v>
      </c>
      <c r="D25026" t="e">
        <f>VLOOKUP(A25026,Planilha2!$1:$1048576,6,0)</f>
        <v>#N/A</v>
      </c>
      <c r="E25026" t="e">
        <f>VLOOKUP(C25026,Planilha5!B:B,1,0)</f>
        <v>#N/A</v>
      </c>
    </row>
    <row r="25027" spans="1:5" hidden="1">
      <c r="A25027" s="11">
        <v>6724</v>
      </c>
      <c r="B25027" t="s">
        <v>32614</v>
      </c>
      <c r="C25027" t="s">
        <v>32615</v>
      </c>
      <c r="D25027" t="e">
        <f>VLOOKUP(A25027,Planilha2!$1:$1048576,6,0)</f>
        <v>#N/A</v>
      </c>
      <c r="E25027" t="e">
        <f>VLOOKUP(C25027,Planilha5!B:B,1,0)</f>
        <v>#N/A</v>
      </c>
    </row>
    <row r="25028" spans="1:5" hidden="1">
      <c r="A25028" s="11">
        <v>2240</v>
      </c>
      <c r="B25028" t="s">
        <v>134</v>
      </c>
      <c r="C25028" t="s">
        <v>32616</v>
      </c>
      <c r="D25028" t="str">
        <f>VLOOKUP(A25028,Planilha2!$1:$1048576,6,0)</f>
        <v>2 - Magistrados</v>
      </c>
      <c r="E25028" t="e">
        <f>VLOOKUP(C25028,Planilha5!B:B,1,0)</f>
        <v>#N/A</v>
      </c>
    </row>
    <row r="25029" spans="1:5" hidden="1">
      <c r="A25029" s="11">
        <v>23534</v>
      </c>
      <c r="B25029" t="s">
        <v>32617</v>
      </c>
      <c r="C25029" t="s">
        <v>32618</v>
      </c>
      <c r="D25029" t="e">
        <f>VLOOKUP(A25029,Planilha2!$1:$1048576,6,0)</f>
        <v>#N/A</v>
      </c>
      <c r="E25029" t="e">
        <f>VLOOKUP(C25029,Planilha5!B:B,1,0)</f>
        <v>#N/A</v>
      </c>
    </row>
    <row r="25030" spans="1:5" hidden="1">
      <c r="A25030" s="11">
        <v>54933</v>
      </c>
      <c r="B25030" t="s">
        <v>20279</v>
      </c>
      <c r="C25030" t="s">
        <v>32619</v>
      </c>
      <c r="D25030" t="e">
        <f>VLOOKUP(A25030,Planilha2!$1:$1048576,6,0)</f>
        <v>#N/A</v>
      </c>
      <c r="E25030" t="e">
        <f>VLOOKUP(C25030,Planilha5!B:B,1,0)</f>
        <v>#N/A</v>
      </c>
    </row>
    <row r="25031" spans="1:5" hidden="1">
      <c r="A25031" s="11">
        <v>55865</v>
      </c>
      <c r="B25031" t="s">
        <v>10294</v>
      </c>
      <c r="C25031" t="s">
        <v>32620</v>
      </c>
      <c r="D25031" t="e">
        <f>VLOOKUP(A25031,Planilha2!$1:$1048576,6,0)</f>
        <v>#N/A</v>
      </c>
      <c r="E25031" t="e">
        <f>VLOOKUP(C25031,Planilha5!B:B,1,0)</f>
        <v>#N/A</v>
      </c>
    </row>
    <row r="25032" spans="1:5" hidden="1">
      <c r="A25032" s="11">
        <v>53375</v>
      </c>
      <c r="B25032" t="s">
        <v>30823</v>
      </c>
      <c r="C25032" t="s">
        <v>32621</v>
      </c>
      <c r="D25032" t="e">
        <f>VLOOKUP(A25032,Planilha2!$1:$1048576,6,0)</f>
        <v>#N/A</v>
      </c>
      <c r="E25032" t="e">
        <f>VLOOKUP(C25032,Planilha5!B:B,1,0)</f>
        <v>#N/A</v>
      </c>
    </row>
    <row r="25033" spans="1:5" hidden="1">
      <c r="A25033" s="11">
        <v>9173</v>
      </c>
      <c r="B25033" t="s">
        <v>14037</v>
      </c>
      <c r="C25033" t="s">
        <v>32622</v>
      </c>
      <c r="D25033" t="e">
        <f>VLOOKUP(A25033,Planilha2!$1:$1048576,6,0)</f>
        <v>#N/A</v>
      </c>
      <c r="E25033" t="e">
        <f>VLOOKUP(C25033,Planilha5!B:B,1,0)</f>
        <v>#N/A</v>
      </c>
    </row>
    <row r="25034" spans="1:5" hidden="1">
      <c r="A25034" s="11">
        <v>8118</v>
      </c>
      <c r="B25034" t="s">
        <v>2304</v>
      </c>
      <c r="C25034" t="s">
        <v>2306</v>
      </c>
      <c r="D25034" t="e">
        <f>VLOOKUP(A25034,Planilha2!$1:$1048576,6,0)</f>
        <v>#N/A</v>
      </c>
      <c r="E25034" t="e">
        <f>VLOOKUP(C25034,Planilha5!B:B,1,0)</f>
        <v>#N/A</v>
      </c>
    </row>
    <row r="25035" spans="1:5" hidden="1">
      <c r="A25035" s="11">
        <v>200619</v>
      </c>
      <c r="B25035" t="s">
        <v>1722</v>
      </c>
      <c r="C25035" t="s">
        <v>32623</v>
      </c>
      <c r="D25035" t="e">
        <f>VLOOKUP(A25035,Planilha2!$1:$1048576,6,0)</f>
        <v>#N/A</v>
      </c>
      <c r="E25035" t="e">
        <f>VLOOKUP(C25035,Planilha5!B:B,1,0)</f>
        <v>#N/A</v>
      </c>
    </row>
    <row r="25036" spans="1:5" hidden="1">
      <c r="A25036" s="11">
        <v>904815</v>
      </c>
      <c r="B25036" t="s">
        <v>32624</v>
      </c>
      <c r="C25036" t="s">
        <v>32625</v>
      </c>
      <c r="D25036" t="e">
        <f>VLOOKUP(A25036,Planilha2!$1:$1048576,6,0)</f>
        <v>#N/A</v>
      </c>
      <c r="E25036" t="e">
        <f>VLOOKUP(C25036,Planilha5!B:B,1,0)</f>
        <v>#N/A</v>
      </c>
    </row>
    <row r="25037" spans="1:5" hidden="1">
      <c r="A25037" s="11">
        <v>54518</v>
      </c>
      <c r="B25037" t="s">
        <v>30239</v>
      </c>
      <c r="C25037" t="s">
        <v>32626</v>
      </c>
      <c r="D25037" t="e">
        <f>VLOOKUP(A25037,Planilha2!$1:$1048576,6,0)</f>
        <v>#N/A</v>
      </c>
      <c r="E25037" t="e">
        <f>VLOOKUP(C25037,Planilha5!B:B,1,0)</f>
        <v>#N/A</v>
      </c>
    </row>
    <row r="25038" spans="1:5" hidden="1">
      <c r="A25038" s="11">
        <v>24007</v>
      </c>
      <c r="B25038" t="s">
        <v>13209</v>
      </c>
      <c r="C25038" t="s">
        <v>32627</v>
      </c>
      <c r="D25038" t="e">
        <f>VLOOKUP(A25038,Planilha2!$1:$1048576,6,0)</f>
        <v>#N/A</v>
      </c>
      <c r="E25038" t="e">
        <f>VLOOKUP(C25038,Planilha5!B:B,1,0)</f>
        <v>#N/A</v>
      </c>
    </row>
    <row r="25039" spans="1:5" hidden="1">
      <c r="A25039" s="11">
        <v>54088</v>
      </c>
      <c r="B25039" t="s">
        <v>7285</v>
      </c>
      <c r="C25039" t="s">
        <v>32628</v>
      </c>
      <c r="D25039" t="e">
        <f>VLOOKUP(A25039,Planilha2!$1:$1048576,6,0)</f>
        <v>#N/A</v>
      </c>
      <c r="E25039" t="e">
        <f>VLOOKUP(C25039,Planilha5!B:B,1,0)</f>
        <v>#N/A</v>
      </c>
    </row>
    <row r="25040" spans="1:5" hidden="1">
      <c r="A25040" s="11">
        <v>93791</v>
      </c>
      <c r="B25040" t="s">
        <v>5493</v>
      </c>
      <c r="C25040" t="s">
        <v>5495</v>
      </c>
      <c r="D25040" t="e">
        <f>VLOOKUP(A25040,Planilha2!$1:$1048576,6,0)</f>
        <v>#N/A</v>
      </c>
      <c r="E25040" t="e">
        <f>VLOOKUP(C25040,Planilha5!B:B,1,0)</f>
        <v>#N/A</v>
      </c>
    </row>
    <row r="25041" spans="1:5" hidden="1">
      <c r="A25041" s="11">
        <v>71909</v>
      </c>
      <c r="B25041" t="s">
        <v>877</v>
      </c>
      <c r="C25041" t="s">
        <v>32629</v>
      </c>
      <c r="D25041" t="e">
        <f>VLOOKUP(A25041,Planilha2!$1:$1048576,6,0)</f>
        <v>#N/A</v>
      </c>
      <c r="E25041" t="e">
        <f>VLOOKUP(C25041,Planilha5!B:B,1,0)</f>
        <v>#N/A</v>
      </c>
    </row>
    <row r="25042" spans="1:5" hidden="1">
      <c r="A25042">
        <v>427</v>
      </c>
      <c r="B25042" t="s">
        <v>5195</v>
      </c>
      <c r="C25042" t="s">
        <v>32630</v>
      </c>
      <c r="D25042" t="e">
        <f>VLOOKUP(A25042,Planilha2!$1:$1048576,6,0)</f>
        <v>#N/A</v>
      </c>
      <c r="E25042" t="e">
        <f>VLOOKUP(C25042,Planilha5!B:B,1,0)</f>
        <v>#N/A</v>
      </c>
    </row>
    <row r="25043" spans="1:5" hidden="1">
      <c r="A25043" s="11">
        <v>54514</v>
      </c>
      <c r="B25043" t="s">
        <v>7806</v>
      </c>
      <c r="C25043" t="s">
        <v>32631</v>
      </c>
      <c r="D25043" t="e">
        <f>VLOOKUP(A25043,Planilha2!$1:$1048576,6,0)</f>
        <v>#N/A</v>
      </c>
      <c r="E25043" t="e">
        <f>VLOOKUP(C25043,Planilha5!B:B,1,0)</f>
        <v>#N/A</v>
      </c>
    </row>
    <row r="25044" spans="1:5" hidden="1">
      <c r="A25044" s="11">
        <v>905174</v>
      </c>
      <c r="B25044" t="s">
        <v>20858</v>
      </c>
      <c r="C25044" t="s">
        <v>32632</v>
      </c>
      <c r="D25044" t="e">
        <f>VLOOKUP(A25044,Planilha2!$1:$1048576,6,0)</f>
        <v>#N/A</v>
      </c>
      <c r="E25044" t="e">
        <f>VLOOKUP(C25044,Planilha5!B:B,1,0)</f>
        <v>#N/A</v>
      </c>
    </row>
    <row r="25045" spans="1:5" hidden="1">
      <c r="A25045" s="11">
        <v>2247</v>
      </c>
      <c r="B25045" t="s">
        <v>131</v>
      </c>
      <c r="C25045" t="s">
        <v>32633</v>
      </c>
      <c r="D25045" t="str">
        <f>VLOOKUP(A25045,Planilha2!$1:$1048576,6,0)</f>
        <v>2 - Magistrados</v>
      </c>
      <c r="E25045" t="e">
        <f>VLOOKUP(C25045,Planilha5!B:B,1,0)</f>
        <v>#N/A</v>
      </c>
    </row>
    <row r="25046" spans="1:5" hidden="1">
      <c r="A25046" s="11">
        <v>8074</v>
      </c>
      <c r="B25046" t="s">
        <v>16360</v>
      </c>
      <c r="C25046" t="s">
        <v>32634</v>
      </c>
      <c r="D25046" t="e">
        <f>VLOOKUP(A25046,Planilha2!$1:$1048576,6,0)</f>
        <v>#N/A</v>
      </c>
      <c r="E25046" t="e">
        <f>VLOOKUP(C25046,Planilha5!B:B,1,0)</f>
        <v>#N/A</v>
      </c>
    </row>
    <row r="25047" spans="1:5" hidden="1">
      <c r="A25047" s="11">
        <v>52435</v>
      </c>
      <c r="B25047" t="s">
        <v>32635</v>
      </c>
      <c r="C25047" t="s">
        <v>32636</v>
      </c>
      <c r="D25047" t="e">
        <f>VLOOKUP(A25047,Planilha2!$1:$1048576,6,0)</f>
        <v>#N/A</v>
      </c>
      <c r="E25047" t="e">
        <f>VLOOKUP(C25047,Planilha5!B:B,1,0)</f>
        <v>#N/A</v>
      </c>
    </row>
    <row r="25048" spans="1:5" hidden="1">
      <c r="A25048" s="11">
        <v>2979</v>
      </c>
      <c r="B25048" t="s">
        <v>4423</v>
      </c>
      <c r="C25048" t="s">
        <v>4425</v>
      </c>
      <c r="D25048" t="e">
        <f>VLOOKUP(A25048,Planilha2!$1:$1048576,6,0)</f>
        <v>#N/A</v>
      </c>
      <c r="E25048" t="e">
        <f>VLOOKUP(C25048,Planilha5!B:B,1,0)</f>
        <v>#N/A</v>
      </c>
    </row>
    <row r="25049" spans="1:5" hidden="1">
      <c r="A25049" s="11">
        <v>55541</v>
      </c>
      <c r="B25049" t="s">
        <v>32637</v>
      </c>
      <c r="C25049" t="s">
        <v>32638</v>
      </c>
      <c r="D25049" t="e">
        <f>VLOOKUP(A25049,Planilha2!$1:$1048576,6,0)</f>
        <v>#N/A</v>
      </c>
      <c r="E25049" t="e">
        <f>VLOOKUP(C25049,Planilha5!B:B,1,0)</f>
        <v>#N/A</v>
      </c>
    </row>
    <row r="25050" spans="1:5" hidden="1">
      <c r="A25050" s="11">
        <v>52012</v>
      </c>
      <c r="B25050" t="s">
        <v>32639</v>
      </c>
      <c r="C25050" t="s">
        <v>32640</v>
      </c>
      <c r="D25050" t="e">
        <f>VLOOKUP(A25050,Planilha2!$1:$1048576,6,0)</f>
        <v>#N/A</v>
      </c>
      <c r="E25050" t="e">
        <f>VLOOKUP(C25050,Planilha5!B:B,1,0)</f>
        <v>#N/A</v>
      </c>
    </row>
    <row r="25051" spans="1:5" hidden="1">
      <c r="A25051" s="11">
        <v>903719</v>
      </c>
      <c r="B25051" t="s">
        <v>32641</v>
      </c>
      <c r="C25051" t="s">
        <v>32642</v>
      </c>
      <c r="D25051" t="e">
        <f>VLOOKUP(A25051,Planilha2!$1:$1048576,6,0)</f>
        <v>#N/A</v>
      </c>
      <c r="E25051" t="e">
        <f>VLOOKUP(C25051,Planilha5!B:B,1,0)</f>
        <v>#N/A</v>
      </c>
    </row>
    <row r="25052" spans="1:5" hidden="1">
      <c r="A25052" s="11">
        <v>904723</v>
      </c>
      <c r="B25052" t="s">
        <v>17158</v>
      </c>
      <c r="C25052" t="s">
        <v>8094</v>
      </c>
      <c r="D25052" t="e">
        <f>VLOOKUP(A25052,Planilha2!$1:$1048576,6,0)</f>
        <v>#N/A</v>
      </c>
      <c r="E25052" t="e">
        <f>VLOOKUP(C25052,Planilha5!B:B,1,0)</f>
        <v>#N/A</v>
      </c>
    </row>
    <row r="25053" spans="1:5" hidden="1">
      <c r="A25053" s="11">
        <v>201702</v>
      </c>
      <c r="B25053" t="s">
        <v>32643</v>
      </c>
      <c r="C25053" t="s">
        <v>32644</v>
      </c>
      <c r="D25053" t="e">
        <f>VLOOKUP(A25053,Planilha2!$1:$1048576,6,0)</f>
        <v>#N/A</v>
      </c>
      <c r="E25053" t="e">
        <f>VLOOKUP(C25053,Planilha5!B:B,1,0)</f>
        <v>#N/A</v>
      </c>
    </row>
    <row r="25054" spans="1:5" hidden="1">
      <c r="A25054" s="11">
        <v>40585</v>
      </c>
      <c r="B25054" t="s">
        <v>12397</v>
      </c>
      <c r="C25054" t="s">
        <v>32645</v>
      </c>
      <c r="D25054" t="e">
        <f>VLOOKUP(A25054,Planilha2!$1:$1048576,6,0)</f>
        <v>#N/A</v>
      </c>
      <c r="E25054" t="e">
        <f>VLOOKUP(C25054,Planilha5!B:B,1,0)</f>
        <v>#N/A</v>
      </c>
    </row>
    <row r="25055" spans="1:5" hidden="1">
      <c r="A25055" s="11">
        <v>42086</v>
      </c>
      <c r="B25055" t="s">
        <v>32646</v>
      </c>
      <c r="C25055" t="s">
        <v>32647</v>
      </c>
      <c r="D25055" t="e">
        <f>VLOOKUP(A25055,Planilha2!$1:$1048576,6,0)</f>
        <v>#N/A</v>
      </c>
      <c r="E25055" t="e">
        <f>VLOOKUP(C25055,Planilha5!B:B,1,0)</f>
        <v>#N/A</v>
      </c>
    </row>
    <row r="25056" spans="1:5" hidden="1">
      <c r="A25056" s="11">
        <v>4452</v>
      </c>
      <c r="B25056" t="s">
        <v>3909</v>
      </c>
      <c r="C25056" t="s">
        <v>32648</v>
      </c>
      <c r="D25056" t="e">
        <f>VLOOKUP(A25056,Planilha2!$1:$1048576,6,0)</f>
        <v>#N/A</v>
      </c>
      <c r="E25056" t="e">
        <f>VLOOKUP(C25056,Planilha5!B:B,1,0)</f>
        <v>#N/A</v>
      </c>
    </row>
    <row r="25057" spans="1:5" hidden="1">
      <c r="A25057">
        <v>364</v>
      </c>
      <c r="B25057" t="s">
        <v>816</v>
      </c>
      <c r="C25057" t="s">
        <v>28516</v>
      </c>
      <c r="D25057" t="e">
        <f>VLOOKUP(A25057,Planilha2!$1:$1048576,6,0)</f>
        <v>#N/A</v>
      </c>
      <c r="E25057" t="str">
        <f>VLOOKUP(C25057,Planilha5!B:B,1,0)</f>
        <v>JUARINA DE AGUIAR FONTENELE</v>
      </c>
    </row>
    <row r="25058" spans="1:5" hidden="1">
      <c r="A25058" s="11">
        <v>904049</v>
      </c>
      <c r="B25058" t="s">
        <v>24511</v>
      </c>
      <c r="C25058" t="s">
        <v>32649</v>
      </c>
      <c r="D25058" t="e">
        <f>VLOOKUP(A25058,Planilha2!$1:$1048576,6,0)</f>
        <v>#N/A</v>
      </c>
      <c r="E25058" t="e">
        <f>VLOOKUP(C25058,Planilha5!B:B,1,0)</f>
        <v>#N/A</v>
      </c>
    </row>
    <row r="25059" spans="1:5" hidden="1">
      <c r="A25059" s="11">
        <v>6425</v>
      </c>
      <c r="B25059" t="s">
        <v>606</v>
      </c>
      <c r="C25059" t="s">
        <v>32650</v>
      </c>
      <c r="D25059" t="str">
        <f>VLOOKUP(A25059,Planilha2!$1:$1048576,6,0)</f>
        <v>2 - Magistrados</v>
      </c>
      <c r="E25059" t="e">
        <f>VLOOKUP(C25059,Planilha5!B:B,1,0)</f>
        <v>#N/A</v>
      </c>
    </row>
    <row r="25060" spans="1:5" hidden="1">
      <c r="A25060" s="11">
        <v>201006</v>
      </c>
      <c r="B25060" t="s">
        <v>2076</v>
      </c>
      <c r="C25060" t="s">
        <v>32651</v>
      </c>
      <c r="D25060" t="e">
        <f>VLOOKUP(A25060,Planilha2!$1:$1048576,6,0)</f>
        <v>#N/A</v>
      </c>
      <c r="E25060" t="e">
        <f>VLOOKUP(C25060,Planilha5!B:B,1,0)</f>
        <v>#N/A</v>
      </c>
    </row>
    <row r="25061" spans="1:5" hidden="1">
      <c r="A25061" s="11">
        <v>6099</v>
      </c>
      <c r="B25061" t="s">
        <v>618</v>
      </c>
      <c r="C25061" t="s">
        <v>28599</v>
      </c>
      <c r="D25061" t="str">
        <f>VLOOKUP(A25061,Planilha2!$1:$1048576,6,0)</f>
        <v>2 - Magistrados</v>
      </c>
      <c r="E25061" t="e">
        <f>VLOOKUP(C25061,Planilha5!B:B,1,0)</f>
        <v>#N/A</v>
      </c>
    </row>
    <row r="25062" spans="1:5" hidden="1">
      <c r="A25062" s="11">
        <v>93840</v>
      </c>
      <c r="B25062" t="s">
        <v>16535</v>
      </c>
      <c r="C25062" t="s">
        <v>32652</v>
      </c>
      <c r="D25062" t="e">
        <f>VLOOKUP(A25062,Planilha2!$1:$1048576,6,0)</f>
        <v>#N/A</v>
      </c>
      <c r="E25062" t="e">
        <f>VLOOKUP(C25062,Planilha5!B:B,1,0)</f>
        <v>#N/A</v>
      </c>
    </row>
    <row r="25063" spans="1:5" hidden="1">
      <c r="A25063" s="11">
        <v>8098</v>
      </c>
      <c r="B25063" t="s">
        <v>6422</v>
      </c>
      <c r="C25063" t="s">
        <v>32653</v>
      </c>
      <c r="D25063" t="e">
        <f>VLOOKUP(A25063,Planilha2!$1:$1048576,6,0)</f>
        <v>#N/A</v>
      </c>
      <c r="E25063" t="e">
        <f>VLOOKUP(C25063,Planilha5!B:B,1,0)</f>
        <v>#N/A</v>
      </c>
    </row>
    <row r="25064" spans="1:5" hidden="1">
      <c r="A25064" s="11">
        <v>903972</v>
      </c>
      <c r="B25064" t="s">
        <v>32654</v>
      </c>
      <c r="C25064" t="s">
        <v>32655</v>
      </c>
      <c r="D25064" t="e">
        <f>VLOOKUP(A25064,Planilha2!$1:$1048576,6,0)</f>
        <v>#N/A</v>
      </c>
      <c r="E25064" t="e">
        <f>VLOOKUP(C25064,Planilha5!B:B,1,0)</f>
        <v>#N/A</v>
      </c>
    </row>
    <row r="25065" spans="1:5" hidden="1">
      <c r="A25065" s="11">
        <v>201387</v>
      </c>
      <c r="B25065" t="s">
        <v>5143</v>
      </c>
      <c r="C25065" t="s">
        <v>32656</v>
      </c>
      <c r="D25065" t="e">
        <f>VLOOKUP(A25065,Planilha2!$1:$1048576,6,0)</f>
        <v>#N/A</v>
      </c>
      <c r="E25065" t="e">
        <f>VLOOKUP(C25065,Planilha5!B:B,1,0)</f>
        <v>#N/A</v>
      </c>
    </row>
    <row r="25066" spans="1:5" hidden="1">
      <c r="A25066" s="11">
        <v>24174</v>
      </c>
      <c r="B25066" t="s">
        <v>11302</v>
      </c>
      <c r="C25066" t="s">
        <v>32657</v>
      </c>
      <c r="D25066" t="e">
        <f>VLOOKUP(A25066,Planilha2!$1:$1048576,6,0)</f>
        <v>#N/A</v>
      </c>
      <c r="E25066" t="e">
        <f>VLOOKUP(C25066,Planilha5!B:B,1,0)</f>
        <v>#N/A</v>
      </c>
    </row>
    <row r="25067" spans="1:5" hidden="1">
      <c r="A25067" s="11">
        <v>42593</v>
      </c>
      <c r="B25067" t="s">
        <v>25809</v>
      </c>
      <c r="C25067" t="s">
        <v>32658</v>
      </c>
      <c r="D25067" t="e">
        <f>VLOOKUP(A25067,Planilha2!$1:$1048576,6,0)</f>
        <v>#N/A</v>
      </c>
      <c r="E25067" t="e">
        <f>VLOOKUP(C25067,Planilha5!B:B,1,0)</f>
        <v>#N/A</v>
      </c>
    </row>
    <row r="25068" spans="1:5" hidden="1">
      <c r="A25068" s="11">
        <v>46470</v>
      </c>
      <c r="B25068" t="s">
        <v>27038</v>
      </c>
      <c r="C25068" t="s">
        <v>32659</v>
      </c>
      <c r="D25068" t="e">
        <f>VLOOKUP(A25068,Planilha2!$1:$1048576,6,0)</f>
        <v>#N/A</v>
      </c>
      <c r="E25068" t="e">
        <f>VLOOKUP(C25068,Planilha5!B:B,1,0)</f>
        <v>#N/A</v>
      </c>
    </row>
    <row r="25069" spans="1:5" hidden="1">
      <c r="A25069" s="11">
        <v>48680</v>
      </c>
      <c r="B25069" t="s">
        <v>18038</v>
      </c>
      <c r="C25069" t="s">
        <v>32660</v>
      </c>
      <c r="D25069" t="e">
        <f>VLOOKUP(A25069,Planilha2!$1:$1048576,6,0)</f>
        <v>#N/A</v>
      </c>
      <c r="E25069" t="e">
        <f>VLOOKUP(C25069,Planilha5!B:B,1,0)</f>
        <v>#N/A</v>
      </c>
    </row>
    <row r="25070" spans="1:5" hidden="1">
      <c r="A25070" s="11">
        <v>2380</v>
      </c>
      <c r="B25070" t="s">
        <v>32661</v>
      </c>
      <c r="C25070" t="s">
        <v>26055</v>
      </c>
      <c r="D25070" t="e">
        <f>VLOOKUP(A25070,Planilha2!$1:$1048576,6,0)</f>
        <v>#N/A</v>
      </c>
      <c r="E25070" t="e">
        <f>VLOOKUP(C25070,Planilha5!B:B,1,0)</f>
        <v>#N/A</v>
      </c>
    </row>
    <row r="25071" spans="1:5" hidden="1">
      <c r="A25071" s="11">
        <v>8298</v>
      </c>
      <c r="B25071" t="s">
        <v>3671</v>
      </c>
      <c r="C25071" t="s">
        <v>32662</v>
      </c>
      <c r="D25071" t="e">
        <f>VLOOKUP(A25071,Planilha2!$1:$1048576,6,0)</f>
        <v>#N/A</v>
      </c>
      <c r="E25071" t="e">
        <f>VLOOKUP(C25071,Planilha5!B:B,1,0)</f>
        <v>#N/A</v>
      </c>
    </row>
    <row r="25072" spans="1:5" hidden="1">
      <c r="A25072" s="11">
        <v>40399</v>
      </c>
      <c r="B25072" t="s">
        <v>32663</v>
      </c>
      <c r="C25072" t="s">
        <v>32664</v>
      </c>
      <c r="D25072" t="e">
        <f>VLOOKUP(A25072,Planilha2!$1:$1048576,6,0)</f>
        <v>#N/A</v>
      </c>
      <c r="E25072" t="e">
        <f>VLOOKUP(C25072,Planilha5!B:B,1,0)</f>
        <v>#N/A</v>
      </c>
    </row>
    <row r="25073" spans="1:5" hidden="1">
      <c r="A25073" s="11">
        <v>200304</v>
      </c>
      <c r="B25073" t="s">
        <v>10482</v>
      </c>
      <c r="C25073" t="s">
        <v>32665</v>
      </c>
      <c r="D25073" t="e">
        <f>VLOOKUP(A25073,Planilha2!$1:$1048576,6,0)</f>
        <v>#N/A</v>
      </c>
      <c r="E25073" t="e">
        <f>VLOOKUP(C25073,Planilha5!B:B,1,0)</f>
        <v>#N/A</v>
      </c>
    </row>
    <row r="25074" spans="1:5" hidden="1">
      <c r="A25074" s="11">
        <v>49115</v>
      </c>
      <c r="B25074" t="s">
        <v>32666</v>
      </c>
      <c r="C25074" t="s">
        <v>32667</v>
      </c>
      <c r="D25074" t="e">
        <f>VLOOKUP(A25074,Planilha2!$1:$1048576,6,0)</f>
        <v>#N/A</v>
      </c>
      <c r="E25074" t="e">
        <f>VLOOKUP(C25074,Planilha5!B:B,1,0)</f>
        <v>#N/A</v>
      </c>
    </row>
    <row r="25075" spans="1:5" hidden="1">
      <c r="A25075" s="11">
        <v>92156</v>
      </c>
      <c r="B25075" t="s">
        <v>995</v>
      </c>
      <c r="C25075" t="s">
        <v>997</v>
      </c>
      <c r="D25075" t="e">
        <f>VLOOKUP(A25075,Planilha2!$1:$1048576,6,0)</f>
        <v>#N/A</v>
      </c>
      <c r="E25075" t="e">
        <f>VLOOKUP(C25075,Planilha5!B:B,1,0)</f>
        <v>#N/A</v>
      </c>
    </row>
    <row r="25076" spans="1:5" hidden="1">
      <c r="A25076" s="11">
        <v>93340</v>
      </c>
      <c r="B25076" t="s">
        <v>25986</v>
      </c>
      <c r="C25076" t="s">
        <v>32668</v>
      </c>
      <c r="D25076" t="e">
        <f>VLOOKUP(A25076,Planilha2!$1:$1048576,6,0)</f>
        <v>#N/A</v>
      </c>
      <c r="E25076" t="e">
        <f>VLOOKUP(C25076,Planilha5!B:B,1,0)</f>
        <v>#N/A</v>
      </c>
    </row>
    <row r="25077" spans="1:5" hidden="1">
      <c r="A25077" s="11">
        <v>55794</v>
      </c>
      <c r="B25077" t="s">
        <v>32669</v>
      </c>
      <c r="C25077" t="s">
        <v>32670</v>
      </c>
      <c r="D25077" t="e">
        <f>VLOOKUP(A25077,Planilha2!$1:$1048576,6,0)</f>
        <v>#N/A</v>
      </c>
      <c r="E25077" t="e">
        <f>VLOOKUP(C25077,Planilha5!B:B,1,0)</f>
        <v>#N/A</v>
      </c>
    </row>
    <row r="25078" spans="1:5" hidden="1">
      <c r="A25078" s="11">
        <v>903908</v>
      </c>
      <c r="B25078" t="s">
        <v>32671</v>
      </c>
      <c r="C25078" t="s">
        <v>32672</v>
      </c>
      <c r="D25078" t="e">
        <f>VLOOKUP(A25078,Planilha2!$1:$1048576,6,0)</f>
        <v>#N/A</v>
      </c>
      <c r="E25078" t="e">
        <f>VLOOKUP(C25078,Planilha5!B:B,1,0)</f>
        <v>#N/A</v>
      </c>
    </row>
    <row r="25079" spans="1:5" hidden="1">
      <c r="A25079">
        <v>781</v>
      </c>
      <c r="B25079" t="s">
        <v>3749</v>
      </c>
      <c r="C25079" t="s">
        <v>3751</v>
      </c>
      <c r="D25079" t="e">
        <f>VLOOKUP(A25079,Planilha2!$1:$1048576,6,0)</f>
        <v>#N/A</v>
      </c>
      <c r="E25079" t="e">
        <f>VLOOKUP(C25079,Planilha5!B:B,1,0)</f>
        <v>#N/A</v>
      </c>
    </row>
    <row r="25080" spans="1:5" hidden="1">
      <c r="A25080" s="11">
        <v>9591</v>
      </c>
      <c r="B25080" t="s">
        <v>11326</v>
      </c>
      <c r="C25080" t="s">
        <v>32673</v>
      </c>
      <c r="D25080" t="e">
        <f>VLOOKUP(A25080,Planilha2!$1:$1048576,6,0)</f>
        <v>#N/A</v>
      </c>
      <c r="E25080" t="e">
        <f>VLOOKUP(C25080,Planilha5!B:B,1,0)</f>
        <v>#N/A</v>
      </c>
    </row>
    <row r="25081" spans="1:5" hidden="1">
      <c r="A25081">
        <v>653</v>
      </c>
      <c r="B25081" t="s">
        <v>833</v>
      </c>
      <c r="C25081" t="s">
        <v>18078</v>
      </c>
      <c r="D25081" t="e">
        <f>VLOOKUP(A25081,Planilha2!$1:$1048576,6,0)</f>
        <v>#N/A</v>
      </c>
      <c r="E25081" t="e">
        <f>VLOOKUP(C25081,Planilha5!B:B,1,0)</f>
        <v>#N/A</v>
      </c>
    </row>
    <row r="25082" spans="1:5" hidden="1">
      <c r="A25082" s="11">
        <v>54639</v>
      </c>
      <c r="B25082" t="s">
        <v>32674</v>
      </c>
      <c r="C25082" t="s">
        <v>32675</v>
      </c>
      <c r="D25082" t="e">
        <f>VLOOKUP(A25082,Planilha2!$1:$1048576,6,0)</f>
        <v>#N/A</v>
      </c>
      <c r="E25082" t="e">
        <f>VLOOKUP(C25082,Planilha5!B:B,1,0)</f>
        <v>#N/A</v>
      </c>
    </row>
    <row r="25083" spans="1:5" hidden="1">
      <c r="A25083" s="11">
        <v>904359</v>
      </c>
      <c r="B25083" t="s">
        <v>25820</v>
      </c>
      <c r="C25083" t="s">
        <v>32676</v>
      </c>
      <c r="D25083" t="e">
        <f>VLOOKUP(A25083,Planilha2!$1:$1048576,6,0)</f>
        <v>#N/A</v>
      </c>
      <c r="E25083" t="e">
        <f>VLOOKUP(C25083,Planilha5!B:B,1,0)</f>
        <v>#N/A</v>
      </c>
    </row>
    <row r="25084" spans="1:5" hidden="1">
      <c r="A25084" s="11">
        <v>48103</v>
      </c>
      <c r="B25084" t="s">
        <v>5877</v>
      </c>
      <c r="C25084" t="s">
        <v>32677</v>
      </c>
      <c r="D25084" t="e">
        <f>VLOOKUP(A25084,Planilha2!$1:$1048576,6,0)</f>
        <v>#N/A</v>
      </c>
      <c r="E25084" t="e">
        <f>VLOOKUP(C25084,Planilha5!B:B,1,0)</f>
        <v>#N/A</v>
      </c>
    </row>
    <row r="25085" spans="1:5" hidden="1">
      <c r="A25085" s="11">
        <v>8317</v>
      </c>
      <c r="B25085" t="s">
        <v>9147</v>
      </c>
      <c r="C25085" t="s">
        <v>32678</v>
      </c>
      <c r="D25085" t="e">
        <f>VLOOKUP(A25085,Planilha2!$1:$1048576,6,0)</f>
        <v>#N/A</v>
      </c>
      <c r="E25085" t="e">
        <f>VLOOKUP(C25085,Planilha5!B:B,1,0)</f>
        <v>#N/A</v>
      </c>
    </row>
    <row r="25086" spans="1:5" hidden="1">
      <c r="A25086" s="11">
        <v>55231</v>
      </c>
      <c r="B25086" t="s">
        <v>20301</v>
      </c>
      <c r="C25086" t="s">
        <v>32679</v>
      </c>
      <c r="D25086" t="e">
        <f>VLOOKUP(A25086,Planilha2!$1:$1048576,6,0)</f>
        <v>#N/A</v>
      </c>
      <c r="E25086" t="e">
        <f>VLOOKUP(C25086,Planilha5!B:B,1,0)</f>
        <v>#N/A</v>
      </c>
    </row>
    <row r="25087" spans="1:5" hidden="1">
      <c r="A25087" s="11">
        <v>55211</v>
      </c>
      <c r="B25087" t="s">
        <v>32680</v>
      </c>
      <c r="C25087" t="s">
        <v>32681</v>
      </c>
      <c r="D25087" t="e">
        <f>VLOOKUP(A25087,Planilha2!$1:$1048576,6,0)</f>
        <v>#N/A</v>
      </c>
      <c r="E25087" t="e">
        <f>VLOOKUP(C25087,Planilha5!B:B,1,0)</f>
        <v>#N/A</v>
      </c>
    </row>
    <row r="25088" spans="1:5" hidden="1">
      <c r="A25088" s="11">
        <v>47552</v>
      </c>
      <c r="B25088" t="s">
        <v>8832</v>
      </c>
      <c r="C25088" t="s">
        <v>32682</v>
      </c>
      <c r="D25088" t="e">
        <f>VLOOKUP(A25088,Planilha2!$1:$1048576,6,0)</f>
        <v>#N/A</v>
      </c>
      <c r="E25088" t="e">
        <f>VLOOKUP(C25088,Planilha5!B:B,1,0)</f>
        <v>#N/A</v>
      </c>
    </row>
    <row r="25089" spans="1:5" hidden="1">
      <c r="A25089" s="11">
        <v>54410</v>
      </c>
      <c r="B25089" t="s">
        <v>30548</v>
      </c>
      <c r="C25089" t="s">
        <v>10134</v>
      </c>
      <c r="D25089" t="e">
        <f>VLOOKUP(A25089,Planilha2!$1:$1048576,6,0)</f>
        <v>#N/A</v>
      </c>
      <c r="E25089" t="e">
        <f>VLOOKUP(C25089,Planilha5!B:B,1,0)</f>
        <v>#N/A</v>
      </c>
    </row>
    <row r="25090" spans="1:5" hidden="1">
      <c r="A25090" s="11">
        <v>903872</v>
      </c>
      <c r="B25090" t="s">
        <v>10115</v>
      </c>
      <c r="C25090" t="s">
        <v>32683</v>
      </c>
      <c r="D25090" t="e">
        <f>VLOOKUP(A25090,Planilha2!$1:$1048576,6,0)</f>
        <v>#N/A</v>
      </c>
      <c r="E25090" t="e">
        <f>VLOOKUP(C25090,Planilha5!B:B,1,0)</f>
        <v>#N/A</v>
      </c>
    </row>
    <row r="25091" spans="1:5" hidden="1">
      <c r="A25091" s="11">
        <v>54276</v>
      </c>
      <c r="B25091" t="s">
        <v>13893</v>
      </c>
      <c r="C25091" t="s">
        <v>32684</v>
      </c>
      <c r="D25091" t="e">
        <f>VLOOKUP(A25091,Planilha2!$1:$1048576,6,0)</f>
        <v>#N/A</v>
      </c>
      <c r="E25091" t="e">
        <f>VLOOKUP(C25091,Planilha5!B:B,1,0)</f>
        <v>#N/A</v>
      </c>
    </row>
    <row r="25092" spans="1:5" hidden="1">
      <c r="A25092" s="11">
        <v>45517</v>
      </c>
      <c r="B25092" t="s">
        <v>7597</v>
      </c>
      <c r="C25092" t="s">
        <v>32685</v>
      </c>
      <c r="D25092" t="e">
        <f>VLOOKUP(A25092,Planilha2!$1:$1048576,6,0)</f>
        <v>#N/A</v>
      </c>
      <c r="E25092" t="e">
        <f>VLOOKUP(C25092,Planilha5!B:B,1,0)</f>
        <v>#N/A</v>
      </c>
    </row>
    <row r="25093" spans="1:5" hidden="1">
      <c r="A25093">
        <v>478</v>
      </c>
      <c r="B25093" t="s">
        <v>5667</v>
      </c>
      <c r="C25093" t="s">
        <v>32686</v>
      </c>
      <c r="D25093" t="e">
        <f>VLOOKUP(A25093,Planilha2!$1:$1048576,6,0)</f>
        <v>#N/A</v>
      </c>
      <c r="E25093" t="e">
        <f>VLOOKUP(C25093,Planilha5!B:B,1,0)</f>
        <v>#N/A</v>
      </c>
    </row>
    <row r="25094" spans="1:5" hidden="1">
      <c r="A25094" s="11">
        <v>50121</v>
      </c>
      <c r="B25094" t="s">
        <v>22635</v>
      </c>
      <c r="C25094" t="s">
        <v>32687</v>
      </c>
      <c r="D25094" t="e">
        <f>VLOOKUP(A25094,Planilha2!$1:$1048576,6,0)</f>
        <v>#N/A</v>
      </c>
      <c r="E25094" t="e">
        <f>VLOOKUP(C25094,Planilha5!B:B,1,0)</f>
        <v>#N/A</v>
      </c>
    </row>
    <row r="25095" spans="1:5" hidden="1">
      <c r="A25095" s="11">
        <v>52285</v>
      </c>
      <c r="B25095" t="s">
        <v>9833</v>
      </c>
      <c r="C25095" t="s">
        <v>32688</v>
      </c>
      <c r="D25095" t="e">
        <f>VLOOKUP(A25095,Planilha2!$1:$1048576,6,0)</f>
        <v>#N/A</v>
      </c>
      <c r="E25095" t="e">
        <f>VLOOKUP(C25095,Planilha5!B:B,1,0)</f>
        <v>#N/A</v>
      </c>
    </row>
    <row r="25096" spans="1:5" hidden="1">
      <c r="A25096" s="11">
        <v>49390</v>
      </c>
      <c r="B25096" t="s">
        <v>32689</v>
      </c>
      <c r="C25096" t="s">
        <v>32690</v>
      </c>
      <c r="D25096" t="e">
        <f>VLOOKUP(A25096,Planilha2!$1:$1048576,6,0)</f>
        <v>#N/A</v>
      </c>
      <c r="E25096" t="e">
        <f>VLOOKUP(C25096,Planilha5!B:B,1,0)</f>
        <v>#N/A</v>
      </c>
    </row>
    <row r="25097" spans="1:5" hidden="1">
      <c r="A25097" s="11">
        <v>1628</v>
      </c>
      <c r="B25097" t="s">
        <v>4208</v>
      </c>
      <c r="C25097" t="s">
        <v>32691</v>
      </c>
      <c r="D25097" t="e">
        <f>VLOOKUP(A25097,Planilha2!$1:$1048576,6,0)</f>
        <v>#N/A</v>
      </c>
      <c r="E25097" t="e">
        <f>VLOOKUP(C25097,Planilha5!B:B,1,0)</f>
        <v>#N/A</v>
      </c>
    </row>
    <row r="25098" spans="1:5" hidden="1">
      <c r="A25098" s="11">
        <v>55110</v>
      </c>
      <c r="B25098" t="s">
        <v>18700</v>
      </c>
      <c r="C25098" t="s">
        <v>32692</v>
      </c>
      <c r="D25098" t="e">
        <f>VLOOKUP(A25098,Planilha2!$1:$1048576,6,0)</f>
        <v>#N/A</v>
      </c>
      <c r="E25098" t="e">
        <f>VLOOKUP(C25098,Planilha5!B:B,1,0)</f>
        <v>#N/A</v>
      </c>
    </row>
    <row r="25099" spans="1:5" hidden="1">
      <c r="A25099" s="11">
        <v>30051</v>
      </c>
      <c r="B25099" t="s">
        <v>4686</v>
      </c>
      <c r="C25099" t="s">
        <v>4688</v>
      </c>
      <c r="D25099" t="e">
        <f>VLOOKUP(A25099,Planilha2!$1:$1048576,6,0)</f>
        <v>#N/A</v>
      </c>
      <c r="E25099" t="e">
        <f>VLOOKUP(C25099,Planilha5!B:B,1,0)</f>
        <v>#N/A</v>
      </c>
    </row>
    <row r="25100" spans="1:5" hidden="1">
      <c r="A25100" s="11">
        <v>51353</v>
      </c>
      <c r="B25100" t="s">
        <v>22677</v>
      </c>
      <c r="C25100" t="s">
        <v>32693</v>
      </c>
      <c r="D25100" t="e">
        <f>VLOOKUP(A25100,Planilha2!$1:$1048576,6,0)</f>
        <v>#N/A</v>
      </c>
      <c r="E25100" t="e">
        <f>VLOOKUP(C25100,Planilha5!B:B,1,0)</f>
        <v>#N/A</v>
      </c>
    </row>
    <row r="25101" spans="1:5" hidden="1">
      <c r="A25101" s="11">
        <v>51936</v>
      </c>
      <c r="B25101" t="s">
        <v>32694</v>
      </c>
      <c r="C25101" t="s">
        <v>32695</v>
      </c>
      <c r="D25101" t="e">
        <f>VLOOKUP(A25101,Planilha2!$1:$1048576,6,0)</f>
        <v>#N/A</v>
      </c>
      <c r="E25101" t="e">
        <f>VLOOKUP(C25101,Planilha5!B:B,1,0)</f>
        <v>#N/A</v>
      </c>
    </row>
    <row r="25102" spans="1:5" hidden="1">
      <c r="A25102" s="11">
        <v>18302</v>
      </c>
      <c r="B25102" t="s">
        <v>4683</v>
      </c>
      <c r="C25102" t="s">
        <v>4684</v>
      </c>
      <c r="D25102" t="e">
        <f>VLOOKUP(A25102,Planilha2!$1:$1048576,6,0)</f>
        <v>#N/A</v>
      </c>
      <c r="E25102" t="e">
        <f>VLOOKUP(C25102,Planilha5!B:B,1,0)</f>
        <v>#N/A</v>
      </c>
    </row>
    <row r="25103" spans="1:5" hidden="1">
      <c r="A25103" s="11">
        <v>93769</v>
      </c>
      <c r="B25103" t="s">
        <v>4442</v>
      </c>
      <c r="C25103" t="s">
        <v>28764</v>
      </c>
      <c r="D25103" t="e">
        <f>VLOOKUP(A25103,Planilha2!$1:$1048576,6,0)</f>
        <v>#N/A</v>
      </c>
      <c r="E25103" t="e">
        <f>VLOOKUP(C25103,Planilha5!B:B,1,0)</f>
        <v>#N/A</v>
      </c>
    </row>
    <row r="25104" spans="1:5" hidden="1">
      <c r="A25104" s="11">
        <v>11801</v>
      </c>
      <c r="B25104" t="s">
        <v>26053</v>
      </c>
      <c r="C25104" t="s">
        <v>32696</v>
      </c>
      <c r="D25104" t="e">
        <f>VLOOKUP(A25104,Planilha2!$1:$1048576,6,0)</f>
        <v>#N/A</v>
      </c>
      <c r="E25104" t="e">
        <f>VLOOKUP(C25104,Planilha5!B:B,1,0)</f>
        <v>#N/A</v>
      </c>
    </row>
    <row r="25105" spans="1:5" hidden="1">
      <c r="A25105" s="11">
        <v>904320</v>
      </c>
      <c r="B25105" t="s">
        <v>5951</v>
      </c>
      <c r="C25105" t="s">
        <v>8371</v>
      </c>
      <c r="D25105" t="e">
        <f>VLOOKUP(A25105,Planilha2!$1:$1048576,6,0)</f>
        <v>#N/A</v>
      </c>
      <c r="E25105" t="e">
        <f>VLOOKUP(C25105,Planilha5!B:B,1,0)</f>
        <v>#N/A</v>
      </c>
    </row>
    <row r="25106" spans="1:5" hidden="1">
      <c r="A25106" s="11">
        <v>47415</v>
      </c>
      <c r="B25106" t="s">
        <v>8907</v>
      </c>
      <c r="C25106" t="s">
        <v>32697</v>
      </c>
      <c r="D25106" t="e">
        <f>VLOOKUP(A25106,Planilha2!$1:$1048576,6,0)</f>
        <v>#N/A</v>
      </c>
      <c r="E25106" t="e">
        <f>VLOOKUP(C25106,Planilha5!B:B,1,0)</f>
        <v>#N/A</v>
      </c>
    </row>
    <row r="25107" spans="1:5" hidden="1">
      <c r="A25107" s="11">
        <v>52865</v>
      </c>
      <c r="B25107" t="s">
        <v>27769</v>
      </c>
      <c r="C25107" t="s">
        <v>32698</v>
      </c>
      <c r="D25107" t="e">
        <f>VLOOKUP(A25107,Planilha2!$1:$1048576,6,0)</f>
        <v>#N/A</v>
      </c>
      <c r="E25107" t="e">
        <f>VLOOKUP(C25107,Planilha5!B:B,1,0)</f>
        <v>#N/A</v>
      </c>
    </row>
    <row r="25108" spans="1:5" hidden="1">
      <c r="A25108" s="11">
        <v>4323</v>
      </c>
      <c r="B25108" t="s">
        <v>51</v>
      </c>
      <c r="C25108" t="s">
        <v>32699</v>
      </c>
      <c r="D25108" t="str">
        <f>VLOOKUP(A25108,Planilha2!$1:$1048576,6,0)</f>
        <v>5 - Desembargador</v>
      </c>
      <c r="E25108" t="e">
        <f>VLOOKUP(C25108,Planilha5!B:B,1,0)</f>
        <v>#N/A</v>
      </c>
    </row>
    <row r="25109" spans="1:5" hidden="1">
      <c r="A25109" s="11">
        <v>4812</v>
      </c>
      <c r="B25109" t="s">
        <v>385</v>
      </c>
      <c r="C25109" t="s">
        <v>32700</v>
      </c>
      <c r="D25109" t="str">
        <f>VLOOKUP(A25109,Planilha2!$1:$1048576,6,0)</f>
        <v>2 - Magistrados</v>
      </c>
      <c r="E25109" t="e">
        <f>VLOOKUP(C25109,Planilha5!B:B,1,0)</f>
        <v>#N/A</v>
      </c>
    </row>
    <row r="25110" spans="1:5" hidden="1">
      <c r="A25110" s="11">
        <v>1735</v>
      </c>
      <c r="B25110" t="s">
        <v>3542</v>
      </c>
      <c r="C25110" t="s">
        <v>3543</v>
      </c>
      <c r="D25110" t="e">
        <f>VLOOKUP(A25110,Planilha2!$1:$1048576,6,0)</f>
        <v>#N/A</v>
      </c>
      <c r="E25110" t="e">
        <f>VLOOKUP(C25110,Planilha5!B:B,1,0)</f>
        <v>#N/A</v>
      </c>
    </row>
    <row r="25111" spans="1:5" hidden="1">
      <c r="A25111" s="11">
        <v>1582</v>
      </c>
      <c r="B25111" t="s">
        <v>12453</v>
      </c>
      <c r="C25111" t="s">
        <v>25516</v>
      </c>
      <c r="D25111" t="e">
        <f>VLOOKUP(A25111,Planilha2!$1:$1048576,6,0)</f>
        <v>#N/A</v>
      </c>
      <c r="E25111" t="e">
        <f>VLOOKUP(C25111,Planilha5!B:B,1,0)</f>
        <v>#N/A</v>
      </c>
    </row>
    <row r="25112" spans="1:5" hidden="1">
      <c r="A25112" s="11">
        <v>4157</v>
      </c>
      <c r="B25112" t="s">
        <v>3429</v>
      </c>
      <c r="C25112" t="s">
        <v>32701</v>
      </c>
      <c r="D25112" t="e">
        <f>VLOOKUP(A25112,Planilha2!$1:$1048576,6,0)</f>
        <v>#N/A</v>
      </c>
      <c r="E25112" t="e">
        <f>VLOOKUP(C25112,Planilha5!B:B,1,0)</f>
        <v>#N/A</v>
      </c>
    </row>
    <row r="25113" spans="1:5" hidden="1">
      <c r="A25113">
        <v>4</v>
      </c>
      <c r="B25113" t="s">
        <v>21740</v>
      </c>
      <c r="C25113" t="s">
        <v>32702</v>
      </c>
      <c r="D25113" t="e">
        <f>VLOOKUP(A25113,Planilha2!$1:$1048576,6,0)</f>
        <v>#N/A</v>
      </c>
      <c r="E25113" t="e">
        <f>VLOOKUP(C25113,Planilha5!B:B,1,0)</f>
        <v>#N/A</v>
      </c>
    </row>
    <row r="25114" spans="1:5" hidden="1">
      <c r="A25114" s="11">
        <v>10532</v>
      </c>
      <c r="B25114" t="s">
        <v>16563</v>
      </c>
      <c r="C25114" t="s">
        <v>31901</v>
      </c>
      <c r="D25114" t="e">
        <f>VLOOKUP(A25114,Planilha2!$1:$1048576,6,0)</f>
        <v>#N/A</v>
      </c>
      <c r="E25114" t="e">
        <f>VLOOKUP(C25114,Planilha5!B:B,1,0)</f>
        <v>#N/A</v>
      </c>
    </row>
    <row r="25115" spans="1:5" hidden="1">
      <c r="A25115" s="11">
        <v>51086</v>
      </c>
      <c r="B25115" t="s">
        <v>11364</v>
      </c>
      <c r="C25115" t="s">
        <v>32703</v>
      </c>
      <c r="D25115" t="e">
        <f>VLOOKUP(A25115,Planilha2!$1:$1048576,6,0)</f>
        <v>#N/A</v>
      </c>
      <c r="E25115" t="e">
        <f>VLOOKUP(C25115,Planilha5!B:B,1,0)</f>
        <v>#N/A</v>
      </c>
    </row>
    <row r="25116" spans="1:5" hidden="1">
      <c r="A25116" s="11">
        <v>45745</v>
      </c>
      <c r="B25116" t="s">
        <v>6683</v>
      </c>
      <c r="C25116" t="s">
        <v>17182</v>
      </c>
      <c r="D25116" t="e">
        <f>VLOOKUP(A25116,Planilha2!$1:$1048576,6,0)</f>
        <v>#N/A</v>
      </c>
      <c r="E25116" t="e">
        <f>VLOOKUP(C25116,Planilha5!B:B,1,0)</f>
        <v>#N/A</v>
      </c>
    </row>
    <row r="25117" spans="1:5" hidden="1">
      <c r="A25117" s="11">
        <v>903971</v>
      </c>
      <c r="B25117" t="s">
        <v>10535</v>
      </c>
      <c r="C25117" t="s">
        <v>32704</v>
      </c>
      <c r="D25117" t="e">
        <f>VLOOKUP(A25117,Planilha2!$1:$1048576,6,0)</f>
        <v>#N/A</v>
      </c>
      <c r="E25117" t="e">
        <f>VLOOKUP(C25117,Planilha5!B:B,1,0)</f>
        <v>#N/A</v>
      </c>
    </row>
    <row r="25118" spans="1:5" hidden="1">
      <c r="A25118" s="11">
        <v>40563</v>
      </c>
      <c r="B25118" t="s">
        <v>15334</v>
      </c>
      <c r="C25118" t="s">
        <v>32705</v>
      </c>
      <c r="D25118" t="e">
        <f>VLOOKUP(A25118,Planilha2!$1:$1048576,6,0)</f>
        <v>#N/A</v>
      </c>
      <c r="E25118" t="e">
        <f>VLOOKUP(C25118,Planilha5!B:B,1,0)</f>
        <v>#N/A</v>
      </c>
    </row>
    <row r="25119" spans="1:5" hidden="1">
      <c r="A25119" s="11">
        <v>905004</v>
      </c>
      <c r="B25119" t="s">
        <v>11831</v>
      </c>
      <c r="C25119" t="s">
        <v>32706</v>
      </c>
      <c r="D25119" t="e">
        <f>VLOOKUP(A25119,Planilha2!$1:$1048576,6,0)</f>
        <v>#N/A</v>
      </c>
      <c r="E25119" t="e">
        <f>VLOOKUP(C25119,Planilha5!B:B,1,0)</f>
        <v>#N/A</v>
      </c>
    </row>
    <row r="25120" spans="1:5" hidden="1">
      <c r="A25120" s="11">
        <v>200107</v>
      </c>
      <c r="B25120" t="s">
        <v>6074</v>
      </c>
      <c r="C25120" t="s">
        <v>32707</v>
      </c>
      <c r="D25120" t="e">
        <f>VLOOKUP(A25120,Planilha2!$1:$1048576,6,0)</f>
        <v>#N/A</v>
      </c>
      <c r="E25120" t="e">
        <f>VLOOKUP(C25120,Planilha5!B:B,1,0)</f>
        <v>#N/A</v>
      </c>
    </row>
    <row r="25121" spans="1:5" hidden="1">
      <c r="A25121" s="11">
        <v>54937</v>
      </c>
      <c r="B25121" t="s">
        <v>32708</v>
      </c>
      <c r="C25121" t="s">
        <v>32709</v>
      </c>
      <c r="D25121" t="e">
        <f>VLOOKUP(A25121,Planilha2!$1:$1048576,6,0)</f>
        <v>#N/A</v>
      </c>
      <c r="E25121" t="e">
        <f>VLOOKUP(C25121,Planilha5!B:B,1,0)</f>
        <v>#N/A</v>
      </c>
    </row>
    <row r="25122" spans="1:5" hidden="1">
      <c r="A25122" s="11">
        <v>53364</v>
      </c>
      <c r="B25122" t="s">
        <v>10777</v>
      </c>
      <c r="C25122" t="s">
        <v>32710</v>
      </c>
      <c r="D25122" t="e">
        <f>VLOOKUP(A25122,Planilha2!$1:$1048576,6,0)</f>
        <v>#N/A</v>
      </c>
      <c r="E25122" t="e">
        <f>VLOOKUP(C25122,Planilha5!B:B,1,0)</f>
        <v>#N/A</v>
      </c>
    </row>
    <row r="25123" spans="1:5" hidden="1">
      <c r="A25123" s="11">
        <v>9019</v>
      </c>
      <c r="B25123" t="s">
        <v>32711</v>
      </c>
      <c r="C25123" t="s">
        <v>32712</v>
      </c>
      <c r="D25123" t="e">
        <f>VLOOKUP(A25123,Planilha2!$1:$1048576,6,0)</f>
        <v>#N/A</v>
      </c>
      <c r="E25123" t="e">
        <f>VLOOKUP(C25123,Planilha5!B:B,1,0)</f>
        <v>#N/A</v>
      </c>
    </row>
    <row r="25124" spans="1:5" hidden="1">
      <c r="A25124" s="11">
        <v>10258</v>
      </c>
      <c r="B25124" t="s">
        <v>256</v>
      </c>
      <c r="C25124" t="s">
        <v>32713</v>
      </c>
      <c r="D25124" t="str">
        <f>VLOOKUP(A25124,Planilha2!$1:$1048576,6,0)</f>
        <v>2 - Magistrados</v>
      </c>
      <c r="E25124" t="e">
        <f>VLOOKUP(C25124,Planilha5!B:B,1,0)</f>
        <v>#N/A</v>
      </c>
    </row>
    <row r="25125" spans="1:5" hidden="1">
      <c r="A25125" s="11">
        <v>8834</v>
      </c>
      <c r="B25125" t="s">
        <v>7080</v>
      </c>
      <c r="C25125" t="s">
        <v>32714</v>
      </c>
      <c r="D25125" t="e">
        <f>VLOOKUP(A25125,Planilha2!$1:$1048576,6,0)</f>
        <v>#N/A</v>
      </c>
      <c r="E25125" t="e">
        <f>VLOOKUP(C25125,Planilha5!B:B,1,0)</f>
        <v>#N/A</v>
      </c>
    </row>
    <row r="25126" spans="1:5" hidden="1">
      <c r="A25126" s="11">
        <v>12119</v>
      </c>
      <c r="B25126" t="s">
        <v>5395</v>
      </c>
      <c r="C25126" t="s">
        <v>32715</v>
      </c>
      <c r="D25126" t="e">
        <f>VLOOKUP(A25126,Planilha2!$1:$1048576,6,0)</f>
        <v>#N/A</v>
      </c>
      <c r="E25126" t="e">
        <f>VLOOKUP(C25126,Planilha5!B:B,1,0)</f>
        <v>#N/A</v>
      </c>
    </row>
    <row r="25127" spans="1:5" hidden="1">
      <c r="A25127" s="11">
        <v>93169</v>
      </c>
      <c r="B25127" t="s">
        <v>16671</v>
      </c>
      <c r="C25127" t="s">
        <v>32716</v>
      </c>
      <c r="D25127" t="e">
        <f>VLOOKUP(A25127,Planilha2!$1:$1048576,6,0)</f>
        <v>#N/A</v>
      </c>
      <c r="E25127" t="e">
        <f>VLOOKUP(C25127,Planilha5!B:B,1,0)</f>
        <v>#N/A</v>
      </c>
    </row>
    <row r="25128" spans="1:5" hidden="1">
      <c r="A25128" s="11">
        <v>54595</v>
      </c>
      <c r="B25128" t="s">
        <v>21640</v>
      </c>
      <c r="C25128" t="s">
        <v>32717</v>
      </c>
      <c r="D25128" t="e">
        <f>VLOOKUP(A25128,Planilha2!$1:$1048576,6,0)</f>
        <v>#N/A</v>
      </c>
      <c r="E25128" t="e">
        <f>VLOOKUP(C25128,Planilha5!B:B,1,0)</f>
        <v>#N/A</v>
      </c>
    </row>
    <row r="25129" spans="1:5" hidden="1">
      <c r="A25129" s="11">
        <v>49837</v>
      </c>
      <c r="B25129" t="s">
        <v>32718</v>
      </c>
      <c r="C25129" t="s">
        <v>32719</v>
      </c>
      <c r="D25129" t="e">
        <f>VLOOKUP(A25129,Planilha2!$1:$1048576,6,0)</f>
        <v>#N/A</v>
      </c>
      <c r="E25129" t="e">
        <f>VLOOKUP(C25129,Planilha5!B:B,1,0)</f>
        <v>#N/A</v>
      </c>
    </row>
    <row r="25130" spans="1:5" hidden="1">
      <c r="A25130" s="11">
        <v>2039</v>
      </c>
      <c r="B25130" t="s">
        <v>1417</v>
      </c>
      <c r="C25130" t="s">
        <v>32720</v>
      </c>
      <c r="D25130" t="e">
        <f>VLOOKUP(A25130,Planilha2!$1:$1048576,6,0)</f>
        <v>#N/A</v>
      </c>
      <c r="E25130" t="e">
        <f>VLOOKUP(C25130,Planilha5!B:B,1,0)</f>
        <v>#N/A</v>
      </c>
    </row>
    <row r="25131" spans="1:5" hidden="1">
      <c r="A25131" s="11">
        <v>905251</v>
      </c>
      <c r="B25131" t="s">
        <v>28821</v>
      </c>
      <c r="C25131" t="s">
        <v>32721</v>
      </c>
      <c r="D25131" t="e">
        <f>VLOOKUP(A25131,Planilha2!$1:$1048576,6,0)</f>
        <v>#N/A</v>
      </c>
      <c r="E25131" t="e">
        <f>VLOOKUP(C25131,Planilha5!B:B,1,0)</f>
        <v>#N/A</v>
      </c>
    </row>
    <row r="25132" spans="1:5" hidden="1">
      <c r="A25132" s="11">
        <v>8273</v>
      </c>
      <c r="B25132" t="s">
        <v>4586</v>
      </c>
      <c r="C25132" t="s">
        <v>4587</v>
      </c>
      <c r="D25132" t="e">
        <f>VLOOKUP(A25132,Planilha2!$1:$1048576,6,0)</f>
        <v>#N/A</v>
      </c>
      <c r="E25132" t="e">
        <f>VLOOKUP(C25132,Planilha5!B:B,1,0)</f>
        <v>#N/A</v>
      </c>
    </row>
    <row r="25133" spans="1:5" hidden="1">
      <c r="A25133" s="11">
        <v>905299</v>
      </c>
      <c r="B25133" t="s">
        <v>14071</v>
      </c>
      <c r="C25133" t="s">
        <v>32722</v>
      </c>
      <c r="D25133" t="e">
        <f>VLOOKUP(A25133,Planilha2!$1:$1048576,6,0)</f>
        <v>#N/A</v>
      </c>
      <c r="E25133" t="e">
        <f>VLOOKUP(C25133,Planilha5!B:B,1,0)</f>
        <v>#N/A</v>
      </c>
    </row>
    <row r="25134" spans="1:5" hidden="1">
      <c r="A25134" s="11">
        <v>904805</v>
      </c>
      <c r="B25134" t="s">
        <v>30449</v>
      </c>
      <c r="C25134" t="s">
        <v>32723</v>
      </c>
      <c r="D25134" t="e">
        <f>VLOOKUP(A25134,Planilha2!$1:$1048576,6,0)</f>
        <v>#N/A</v>
      </c>
      <c r="E25134" t="e">
        <f>VLOOKUP(C25134,Planilha5!B:B,1,0)</f>
        <v>#N/A</v>
      </c>
    </row>
    <row r="25135" spans="1:5" hidden="1">
      <c r="A25135" s="11">
        <v>48068</v>
      </c>
      <c r="B25135" t="s">
        <v>26538</v>
      </c>
      <c r="C25135" t="s">
        <v>32724</v>
      </c>
      <c r="D25135" t="e">
        <f>VLOOKUP(A25135,Planilha2!$1:$1048576,6,0)</f>
        <v>#N/A</v>
      </c>
      <c r="E25135" t="e">
        <f>VLOOKUP(C25135,Planilha5!B:B,1,0)</f>
        <v>#N/A</v>
      </c>
    </row>
    <row r="25136" spans="1:5" hidden="1">
      <c r="A25136" s="11">
        <v>1317</v>
      </c>
      <c r="B25136" t="s">
        <v>143</v>
      </c>
      <c r="C25136" t="s">
        <v>26292</v>
      </c>
      <c r="D25136" t="str">
        <f>VLOOKUP(A25136,Planilha2!$1:$1048576,6,0)</f>
        <v>2 - Magistrados</v>
      </c>
      <c r="E25136" t="e">
        <f>VLOOKUP(C25136,Planilha5!B:B,1,0)</f>
        <v>#N/A</v>
      </c>
    </row>
    <row r="25137" spans="1:5" hidden="1">
      <c r="A25137" s="11">
        <v>46097</v>
      </c>
      <c r="B25137" t="s">
        <v>12188</v>
      </c>
      <c r="C25137" t="s">
        <v>32725</v>
      </c>
      <c r="D25137" t="e">
        <f>VLOOKUP(A25137,Planilha2!$1:$1048576,6,0)</f>
        <v>#N/A</v>
      </c>
      <c r="E25137" t="e">
        <f>VLOOKUP(C25137,Planilha5!B:B,1,0)</f>
        <v>#N/A</v>
      </c>
    </row>
    <row r="25138" spans="1:5" hidden="1">
      <c r="A25138" s="11">
        <v>8802</v>
      </c>
      <c r="B25138" t="s">
        <v>13268</v>
      </c>
      <c r="C25138" t="s">
        <v>32726</v>
      </c>
      <c r="D25138" t="e">
        <f>VLOOKUP(A25138,Planilha2!$1:$1048576,6,0)</f>
        <v>#N/A</v>
      </c>
      <c r="E25138" t="e">
        <f>VLOOKUP(C25138,Planilha5!B:B,1,0)</f>
        <v>#N/A</v>
      </c>
    </row>
    <row r="25139" spans="1:5" hidden="1">
      <c r="A25139" s="11">
        <v>23338</v>
      </c>
      <c r="B25139" t="s">
        <v>24830</v>
      </c>
      <c r="C25139" t="s">
        <v>32727</v>
      </c>
      <c r="D25139" t="e">
        <f>VLOOKUP(A25139,Planilha2!$1:$1048576,6,0)</f>
        <v>#N/A</v>
      </c>
      <c r="E25139" t="e">
        <f>VLOOKUP(C25139,Planilha5!B:B,1,0)</f>
        <v>#N/A</v>
      </c>
    </row>
    <row r="25140" spans="1:5" hidden="1">
      <c r="A25140" s="11">
        <v>43224</v>
      </c>
      <c r="B25140" t="s">
        <v>32429</v>
      </c>
      <c r="C25140" t="s">
        <v>32728</v>
      </c>
      <c r="D25140" t="e">
        <f>VLOOKUP(A25140,Planilha2!$1:$1048576,6,0)</f>
        <v>#N/A</v>
      </c>
      <c r="E25140" t="e">
        <f>VLOOKUP(C25140,Planilha5!B:B,1,0)</f>
        <v>#N/A</v>
      </c>
    </row>
    <row r="25141" spans="1:5" hidden="1">
      <c r="A25141" s="11">
        <v>51813</v>
      </c>
      <c r="B25141" t="s">
        <v>32729</v>
      </c>
      <c r="C25141" t="s">
        <v>32730</v>
      </c>
      <c r="D25141" t="e">
        <f>VLOOKUP(A25141,Planilha2!$1:$1048576,6,0)</f>
        <v>#N/A</v>
      </c>
      <c r="E25141" t="e">
        <f>VLOOKUP(C25141,Planilha5!B:B,1,0)</f>
        <v>#N/A</v>
      </c>
    </row>
    <row r="25142" spans="1:5" hidden="1">
      <c r="A25142" s="11">
        <v>94260</v>
      </c>
      <c r="B25142" t="s">
        <v>15211</v>
      </c>
      <c r="C25142" t="s">
        <v>32731</v>
      </c>
      <c r="D25142" t="e">
        <f>VLOOKUP(A25142,Planilha2!$1:$1048576,6,0)</f>
        <v>#N/A</v>
      </c>
      <c r="E25142" t="e">
        <f>VLOOKUP(C25142,Planilha5!B:B,1,0)</f>
        <v>#N/A</v>
      </c>
    </row>
    <row r="25143" spans="1:5" hidden="1">
      <c r="A25143" s="11">
        <v>93203</v>
      </c>
      <c r="B25143" t="s">
        <v>5471</v>
      </c>
      <c r="C25143" t="s">
        <v>5472</v>
      </c>
      <c r="D25143" t="e">
        <f>VLOOKUP(A25143,Planilha2!$1:$1048576,6,0)</f>
        <v>#N/A</v>
      </c>
      <c r="E25143" t="e">
        <f>VLOOKUP(C25143,Planilha5!B:B,1,0)</f>
        <v>#N/A</v>
      </c>
    </row>
    <row r="25144" spans="1:5" hidden="1">
      <c r="A25144">
        <v>792</v>
      </c>
      <c r="B25144" t="s">
        <v>1388</v>
      </c>
      <c r="C25144" t="s">
        <v>32732</v>
      </c>
      <c r="D25144" t="e">
        <f>VLOOKUP(A25144,Planilha2!$1:$1048576,6,0)</f>
        <v>#N/A</v>
      </c>
      <c r="E25144" t="e">
        <f>VLOOKUP(C25144,Planilha5!B:B,1,0)</f>
        <v>#N/A</v>
      </c>
    </row>
    <row r="25145" spans="1:5" hidden="1">
      <c r="A25145">
        <v>801</v>
      </c>
      <c r="B25145" t="s">
        <v>3495</v>
      </c>
      <c r="C25145" t="s">
        <v>3496</v>
      </c>
      <c r="D25145" t="e">
        <f>VLOOKUP(A25145,Planilha2!$1:$1048576,6,0)</f>
        <v>#N/A</v>
      </c>
      <c r="E25145" t="e">
        <f>VLOOKUP(C25145,Planilha5!B:B,1,0)</f>
        <v>#N/A</v>
      </c>
    </row>
    <row r="25146" spans="1:5" hidden="1">
      <c r="A25146">
        <v>927</v>
      </c>
      <c r="B25146" t="s">
        <v>5247</v>
      </c>
      <c r="C25146" t="s">
        <v>32733</v>
      </c>
      <c r="D25146" t="e">
        <f>VLOOKUP(A25146,Planilha2!$1:$1048576,6,0)</f>
        <v>#N/A</v>
      </c>
      <c r="E25146" t="e">
        <f>VLOOKUP(C25146,Planilha5!B:B,1,0)</f>
        <v>#N/A</v>
      </c>
    </row>
    <row r="25147" spans="1:5" hidden="1">
      <c r="A25147" s="11">
        <v>904352</v>
      </c>
      <c r="B25147" t="s">
        <v>18153</v>
      </c>
      <c r="C25147" t="s">
        <v>32734</v>
      </c>
      <c r="D25147" t="e">
        <f>VLOOKUP(A25147,Planilha2!$1:$1048576,6,0)</f>
        <v>#N/A</v>
      </c>
      <c r="E25147" t="e">
        <f>VLOOKUP(C25147,Planilha5!B:B,1,0)</f>
        <v>#N/A</v>
      </c>
    </row>
    <row r="25148" spans="1:5" hidden="1">
      <c r="A25148" s="11">
        <v>200370</v>
      </c>
      <c r="B25148" t="s">
        <v>4752</v>
      </c>
      <c r="C25148" t="s">
        <v>4755</v>
      </c>
      <c r="D25148" t="e">
        <f>VLOOKUP(A25148,Planilha2!$1:$1048576,6,0)</f>
        <v>#N/A</v>
      </c>
      <c r="E25148" t="e">
        <f>VLOOKUP(C25148,Planilha5!B:B,1,0)</f>
        <v>#N/A</v>
      </c>
    </row>
    <row r="25149" spans="1:5" hidden="1">
      <c r="A25149">
        <v>150</v>
      </c>
      <c r="B25149" t="s">
        <v>3257</v>
      </c>
      <c r="C25149" t="s">
        <v>3259</v>
      </c>
      <c r="D25149" t="e">
        <f>VLOOKUP(A25149,Planilha2!$1:$1048576,6,0)</f>
        <v>#N/A</v>
      </c>
      <c r="E25149" t="e">
        <f>VLOOKUP(C25149,Planilha5!B:B,1,0)</f>
        <v>#N/A</v>
      </c>
    </row>
    <row r="25150" spans="1:5" hidden="1">
      <c r="A25150" s="11">
        <v>8033</v>
      </c>
      <c r="B25150" t="s">
        <v>25454</v>
      </c>
      <c r="C25150" t="s">
        <v>22171</v>
      </c>
      <c r="D25150" t="e">
        <f>VLOOKUP(A25150,Planilha2!$1:$1048576,6,0)</f>
        <v>#N/A</v>
      </c>
      <c r="E25150" t="e">
        <f>VLOOKUP(C25150,Planilha5!B:B,1,0)</f>
        <v>#N/A</v>
      </c>
    </row>
    <row r="25151" spans="1:5" hidden="1">
      <c r="A25151" s="11">
        <v>52162</v>
      </c>
      <c r="B25151" t="s">
        <v>16040</v>
      </c>
      <c r="C25151" t="s">
        <v>32735</v>
      </c>
      <c r="D25151" t="e">
        <f>VLOOKUP(A25151,Planilha2!$1:$1048576,6,0)</f>
        <v>#N/A</v>
      </c>
      <c r="E25151" t="e">
        <f>VLOOKUP(C25151,Planilha5!B:B,1,0)</f>
        <v>#N/A</v>
      </c>
    </row>
    <row r="25152" spans="1:5" hidden="1">
      <c r="A25152" s="11">
        <v>45423</v>
      </c>
      <c r="B25152" t="s">
        <v>32736</v>
      </c>
      <c r="C25152" t="s">
        <v>32737</v>
      </c>
      <c r="D25152" t="e">
        <f>VLOOKUP(A25152,Planilha2!$1:$1048576,6,0)</f>
        <v>#N/A</v>
      </c>
      <c r="E25152" t="e">
        <f>VLOOKUP(C25152,Planilha5!B:B,1,0)</f>
        <v>#N/A</v>
      </c>
    </row>
    <row r="25153" spans="1:5" hidden="1">
      <c r="A25153" s="11">
        <v>2477</v>
      </c>
      <c r="B25153" t="s">
        <v>8052</v>
      </c>
      <c r="C25153" t="s">
        <v>32738</v>
      </c>
      <c r="D25153" t="e">
        <f>VLOOKUP(A25153,Planilha2!$1:$1048576,6,0)</f>
        <v>#N/A</v>
      </c>
      <c r="E25153" t="e">
        <f>VLOOKUP(C25153,Planilha5!B:B,1,0)</f>
        <v>#N/A</v>
      </c>
    </row>
    <row r="25154" spans="1:5" hidden="1">
      <c r="A25154" s="11">
        <v>2507</v>
      </c>
      <c r="B25154" t="s">
        <v>2777</v>
      </c>
      <c r="C25154" t="s">
        <v>32739</v>
      </c>
      <c r="D25154" t="e">
        <f>VLOOKUP(A25154,Planilha2!$1:$1048576,6,0)</f>
        <v>#N/A</v>
      </c>
      <c r="E25154" t="e">
        <f>VLOOKUP(C25154,Planilha5!B:B,1,0)</f>
        <v>#N/A</v>
      </c>
    </row>
    <row r="25155" spans="1:5" hidden="1">
      <c r="A25155" s="11">
        <v>4171</v>
      </c>
      <c r="B25155" t="s">
        <v>16591</v>
      </c>
      <c r="C25155" t="s">
        <v>32740</v>
      </c>
      <c r="D25155" t="e">
        <f>VLOOKUP(A25155,Planilha2!$1:$1048576,6,0)</f>
        <v>#N/A</v>
      </c>
      <c r="E25155" t="e">
        <f>VLOOKUP(C25155,Planilha5!B:B,1,0)</f>
        <v>#N/A</v>
      </c>
    </row>
    <row r="25156" spans="1:5" hidden="1">
      <c r="A25156" s="11">
        <v>53903</v>
      </c>
      <c r="B25156" t="s">
        <v>6827</v>
      </c>
      <c r="C25156" t="s">
        <v>32741</v>
      </c>
      <c r="D25156" t="e">
        <f>VLOOKUP(A25156,Planilha2!$1:$1048576,6,0)</f>
        <v>#N/A</v>
      </c>
      <c r="E25156" t="e">
        <f>VLOOKUP(C25156,Planilha5!B:B,1,0)</f>
        <v>#N/A</v>
      </c>
    </row>
    <row r="25157" spans="1:5" hidden="1">
      <c r="A25157" s="11">
        <v>52138</v>
      </c>
      <c r="B25157" t="s">
        <v>32742</v>
      </c>
      <c r="C25157" t="s">
        <v>32743</v>
      </c>
      <c r="D25157" t="e">
        <f>VLOOKUP(A25157,Planilha2!$1:$1048576,6,0)</f>
        <v>#N/A</v>
      </c>
      <c r="E25157" t="e">
        <f>VLOOKUP(C25157,Planilha5!B:B,1,0)</f>
        <v>#N/A</v>
      </c>
    </row>
    <row r="25158" spans="1:5" hidden="1">
      <c r="A25158" s="11">
        <v>94238</v>
      </c>
      <c r="B25158" t="s">
        <v>20405</v>
      </c>
      <c r="C25158" t="s">
        <v>32744</v>
      </c>
      <c r="D25158" t="e">
        <f>VLOOKUP(A25158,Planilha2!$1:$1048576,6,0)</f>
        <v>#N/A</v>
      </c>
      <c r="E25158" t="e">
        <f>VLOOKUP(C25158,Planilha5!B:B,1,0)</f>
        <v>#N/A</v>
      </c>
    </row>
    <row r="25159" spans="1:5" hidden="1">
      <c r="A25159" s="11">
        <v>53357</v>
      </c>
      <c r="B25159" t="s">
        <v>32042</v>
      </c>
      <c r="C25159" t="s">
        <v>32745</v>
      </c>
      <c r="D25159" t="e">
        <f>VLOOKUP(A25159,Planilha2!$1:$1048576,6,0)</f>
        <v>#N/A</v>
      </c>
      <c r="E25159" t="e">
        <f>VLOOKUP(C25159,Planilha5!B:B,1,0)</f>
        <v>#N/A</v>
      </c>
    </row>
    <row r="25160" spans="1:5" hidden="1">
      <c r="A25160" s="11">
        <v>7436</v>
      </c>
      <c r="B25160" t="s">
        <v>13663</v>
      </c>
      <c r="C25160" t="s">
        <v>32746</v>
      </c>
      <c r="D25160" t="e">
        <f>VLOOKUP(A25160,Planilha2!$1:$1048576,6,0)</f>
        <v>#N/A</v>
      </c>
      <c r="E25160" t="e">
        <f>VLOOKUP(C25160,Planilha5!B:B,1,0)</f>
        <v>#N/A</v>
      </c>
    </row>
    <row r="25161" spans="1:5" hidden="1">
      <c r="A25161" s="11">
        <v>22554</v>
      </c>
      <c r="B25161" t="s">
        <v>28364</v>
      </c>
      <c r="C25161" t="s">
        <v>10711</v>
      </c>
      <c r="D25161" t="e">
        <f>VLOOKUP(A25161,Planilha2!$1:$1048576,6,0)</f>
        <v>#N/A</v>
      </c>
      <c r="E25161" t="e">
        <f>VLOOKUP(C25161,Planilha5!B:B,1,0)</f>
        <v>#N/A</v>
      </c>
    </row>
    <row r="25162" spans="1:5" hidden="1">
      <c r="A25162" s="11">
        <v>91086</v>
      </c>
      <c r="B25162" t="s">
        <v>5455</v>
      </c>
      <c r="C25162" t="s">
        <v>32747</v>
      </c>
      <c r="D25162" t="e">
        <f>VLOOKUP(A25162,Planilha2!$1:$1048576,6,0)</f>
        <v>#N/A</v>
      </c>
      <c r="E25162" t="e">
        <f>VLOOKUP(C25162,Planilha5!B:B,1,0)</f>
        <v>#N/A</v>
      </c>
    </row>
    <row r="25163" spans="1:5" hidden="1">
      <c r="A25163" s="11">
        <v>46251</v>
      </c>
      <c r="B25163" t="s">
        <v>24235</v>
      </c>
      <c r="C25163" t="s">
        <v>32748</v>
      </c>
      <c r="D25163" t="e">
        <f>VLOOKUP(A25163,Planilha2!$1:$1048576,6,0)</f>
        <v>#N/A</v>
      </c>
      <c r="E25163" t="e">
        <f>VLOOKUP(C25163,Planilha5!B:B,1,0)</f>
        <v>#N/A</v>
      </c>
    </row>
    <row r="25164" spans="1:5" hidden="1">
      <c r="A25164" s="11">
        <v>4382</v>
      </c>
      <c r="B25164" t="s">
        <v>4344</v>
      </c>
      <c r="C25164" t="s">
        <v>32749</v>
      </c>
      <c r="D25164" t="e">
        <f>VLOOKUP(A25164,Planilha2!$1:$1048576,6,0)</f>
        <v>#N/A</v>
      </c>
      <c r="E25164" t="e">
        <f>VLOOKUP(C25164,Planilha5!B:B,1,0)</f>
        <v>#N/A</v>
      </c>
    </row>
    <row r="25165" spans="1:5" hidden="1">
      <c r="A25165" s="11">
        <v>10102</v>
      </c>
      <c r="B25165" t="s">
        <v>23328</v>
      </c>
      <c r="C25165" t="s">
        <v>13731</v>
      </c>
      <c r="D25165" t="e">
        <f>VLOOKUP(A25165,Planilha2!$1:$1048576,6,0)</f>
        <v>#N/A</v>
      </c>
      <c r="E25165" t="e">
        <f>VLOOKUP(C25165,Planilha5!B:B,1,0)</f>
        <v>#N/A</v>
      </c>
    </row>
    <row r="25166" spans="1:5" hidden="1">
      <c r="A25166" s="11">
        <v>2160</v>
      </c>
      <c r="B25166" t="s">
        <v>27095</v>
      </c>
      <c r="C25166" t="s">
        <v>32750</v>
      </c>
      <c r="D25166" t="e">
        <f>VLOOKUP(A25166,Planilha2!$1:$1048576,6,0)</f>
        <v>#N/A</v>
      </c>
      <c r="E25166" t="e">
        <f>VLOOKUP(C25166,Planilha5!B:B,1,0)</f>
        <v>#N/A</v>
      </c>
    </row>
    <row r="25167" spans="1:5" hidden="1">
      <c r="A25167" s="11">
        <v>54408</v>
      </c>
      <c r="B25167" t="s">
        <v>32751</v>
      </c>
      <c r="C25167" t="s">
        <v>32752</v>
      </c>
      <c r="D25167" t="e">
        <f>VLOOKUP(A25167,Planilha2!$1:$1048576,6,0)</f>
        <v>#N/A</v>
      </c>
      <c r="E25167" t="e">
        <f>VLOOKUP(C25167,Planilha5!B:B,1,0)</f>
        <v>#N/A</v>
      </c>
    </row>
    <row r="25168" spans="1:5" hidden="1">
      <c r="A25168" s="11">
        <v>50874</v>
      </c>
      <c r="B25168" t="s">
        <v>30701</v>
      </c>
      <c r="C25168" t="s">
        <v>32753</v>
      </c>
      <c r="D25168" t="e">
        <f>VLOOKUP(A25168,Planilha2!$1:$1048576,6,0)</f>
        <v>#N/A</v>
      </c>
      <c r="E25168" t="e">
        <f>VLOOKUP(C25168,Planilha5!B:B,1,0)</f>
        <v>#N/A</v>
      </c>
    </row>
    <row r="25169" spans="1:5" hidden="1">
      <c r="A25169" s="11">
        <v>54618</v>
      </c>
      <c r="B25169" t="s">
        <v>24285</v>
      </c>
      <c r="C25169" t="s">
        <v>32754</v>
      </c>
      <c r="D25169" t="e">
        <f>VLOOKUP(A25169,Planilha2!$1:$1048576,6,0)</f>
        <v>#N/A</v>
      </c>
      <c r="E25169" t="e">
        <f>VLOOKUP(C25169,Planilha5!B:B,1,0)</f>
        <v>#N/A</v>
      </c>
    </row>
    <row r="25170" spans="1:5" hidden="1">
      <c r="A25170" s="11">
        <v>1317</v>
      </c>
      <c r="B25170" t="s">
        <v>143</v>
      </c>
      <c r="C25170" t="s">
        <v>510</v>
      </c>
      <c r="D25170" t="str">
        <f>VLOOKUP(A25170,Planilha2!$1:$1048576,6,0)</f>
        <v>2 - Magistrados</v>
      </c>
      <c r="E25170" t="e">
        <f>VLOOKUP(C25170,Planilha5!B:B,1,0)</f>
        <v>#N/A</v>
      </c>
    </row>
    <row r="25171" spans="1:5" hidden="1">
      <c r="A25171" s="11">
        <v>3215</v>
      </c>
      <c r="B25171" t="s">
        <v>3897</v>
      </c>
      <c r="C25171" t="s">
        <v>32755</v>
      </c>
      <c r="D25171" t="e">
        <f>VLOOKUP(A25171,Planilha2!$1:$1048576,6,0)</f>
        <v>#N/A</v>
      </c>
      <c r="E25171" t="e">
        <f>VLOOKUP(C25171,Planilha5!B:B,1,0)</f>
        <v>#N/A</v>
      </c>
    </row>
    <row r="25172" spans="1:5" hidden="1">
      <c r="A25172" s="11">
        <v>95758</v>
      </c>
      <c r="B25172" t="s">
        <v>14121</v>
      </c>
      <c r="C25172" t="s">
        <v>32756</v>
      </c>
      <c r="D25172" t="e">
        <f>VLOOKUP(A25172,Planilha2!$1:$1048576,6,0)</f>
        <v>#N/A</v>
      </c>
      <c r="E25172" t="e">
        <f>VLOOKUP(C25172,Planilha5!B:B,1,0)</f>
        <v>#N/A</v>
      </c>
    </row>
    <row r="25173" spans="1:5" hidden="1">
      <c r="A25173" s="11">
        <v>4692</v>
      </c>
      <c r="B25173" t="s">
        <v>12130</v>
      </c>
      <c r="C25173" t="s">
        <v>32757</v>
      </c>
      <c r="D25173" t="e">
        <f>VLOOKUP(A25173,Planilha2!$1:$1048576,6,0)</f>
        <v>#N/A</v>
      </c>
      <c r="E25173" t="e">
        <f>VLOOKUP(C25173,Planilha5!B:B,1,0)</f>
        <v>#N/A</v>
      </c>
    </row>
    <row r="25174" spans="1:5" hidden="1">
      <c r="A25174" s="11">
        <v>201521</v>
      </c>
      <c r="B25174" t="s">
        <v>30697</v>
      </c>
      <c r="C25174" t="s">
        <v>32758</v>
      </c>
      <c r="D25174" t="e">
        <f>VLOOKUP(A25174,Planilha2!$1:$1048576,6,0)</f>
        <v>#N/A</v>
      </c>
      <c r="E25174" t="e">
        <f>VLOOKUP(C25174,Planilha5!B:B,1,0)</f>
        <v>#N/A</v>
      </c>
    </row>
    <row r="25175" spans="1:5" hidden="1">
      <c r="A25175" s="11">
        <v>54790</v>
      </c>
      <c r="B25175" t="s">
        <v>32759</v>
      </c>
      <c r="C25175" t="s">
        <v>32760</v>
      </c>
      <c r="D25175" t="e">
        <f>VLOOKUP(A25175,Planilha2!$1:$1048576,6,0)</f>
        <v>#N/A</v>
      </c>
      <c r="E25175" t="e">
        <f>VLOOKUP(C25175,Planilha5!B:B,1,0)</f>
        <v>#N/A</v>
      </c>
    </row>
    <row r="25176" spans="1:5" hidden="1">
      <c r="A25176" s="11">
        <v>43466</v>
      </c>
      <c r="B25176" t="s">
        <v>32761</v>
      </c>
      <c r="C25176" t="s">
        <v>32762</v>
      </c>
      <c r="D25176" t="e">
        <f>VLOOKUP(A25176,Planilha2!$1:$1048576,6,0)</f>
        <v>#N/A</v>
      </c>
      <c r="E25176" t="e">
        <f>VLOOKUP(C25176,Planilha5!B:B,1,0)</f>
        <v>#N/A</v>
      </c>
    </row>
    <row r="25177" spans="1:5" hidden="1">
      <c r="A25177" s="11">
        <v>52693</v>
      </c>
      <c r="B25177" t="s">
        <v>22825</v>
      </c>
      <c r="C25177" t="s">
        <v>32763</v>
      </c>
      <c r="D25177" t="e">
        <f>VLOOKUP(A25177,Planilha2!$1:$1048576,6,0)</f>
        <v>#N/A</v>
      </c>
      <c r="E25177" t="e">
        <f>VLOOKUP(C25177,Planilha5!B:B,1,0)</f>
        <v>#N/A</v>
      </c>
    </row>
    <row r="25178" spans="1:5" hidden="1">
      <c r="A25178" s="11">
        <v>4522</v>
      </c>
      <c r="B25178" t="s">
        <v>8163</v>
      </c>
      <c r="C25178" t="s">
        <v>32764</v>
      </c>
      <c r="D25178" t="e">
        <f>VLOOKUP(A25178,Planilha2!$1:$1048576,6,0)</f>
        <v>#N/A</v>
      </c>
      <c r="E25178" t="e">
        <f>VLOOKUP(C25178,Planilha5!B:B,1,0)</f>
        <v>#N/A</v>
      </c>
    </row>
    <row r="25179" spans="1:5" hidden="1">
      <c r="A25179" s="11">
        <v>93505</v>
      </c>
      <c r="B25179" t="s">
        <v>31347</v>
      </c>
      <c r="C25179" t="s">
        <v>32765</v>
      </c>
      <c r="D25179" t="e">
        <f>VLOOKUP(A25179,Planilha2!$1:$1048576,6,0)</f>
        <v>#N/A</v>
      </c>
      <c r="E25179" t="e">
        <f>VLOOKUP(C25179,Planilha5!B:B,1,0)</f>
        <v>#N/A</v>
      </c>
    </row>
    <row r="25180" spans="1:5" hidden="1">
      <c r="A25180" s="11">
        <v>55732</v>
      </c>
      <c r="B25180" t="s">
        <v>32766</v>
      </c>
      <c r="C25180" t="s">
        <v>32767</v>
      </c>
      <c r="D25180" t="e">
        <f>VLOOKUP(A25180,Planilha2!$1:$1048576,6,0)</f>
        <v>#N/A</v>
      </c>
      <c r="E25180" t="e">
        <f>VLOOKUP(C25180,Planilha5!B:B,1,0)</f>
        <v>#N/A</v>
      </c>
    </row>
    <row r="25181" spans="1:5" hidden="1">
      <c r="A25181" s="11">
        <v>52521</v>
      </c>
      <c r="B25181" t="s">
        <v>10492</v>
      </c>
      <c r="C25181" t="s">
        <v>32768</v>
      </c>
      <c r="D25181" t="e">
        <f>VLOOKUP(A25181,Planilha2!$1:$1048576,6,0)</f>
        <v>#N/A</v>
      </c>
      <c r="E25181" t="e">
        <f>VLOOKUP(C25181,Planilha5!B:B,1,0)</f>
        <v>#N/A</v>
      </c>
    </row>
    <row r="25182" spans="1:5" hidden="1">
      <c r="A25182" s="11">
        <v>54547</v>
      </c>
      <c r="B25182" t="s">
        <v>7629</v>
      </c>
      <c r="C25182" t="s">
        <v>32769</v>
      </c>
      <c r="D25182" t="e">
        <f>VLOOKUP(A25182,Planilha2!$1:$1048576,6,0)</f>
        <v>#N/A</v>
      </c>
      <c r="E25182" t="e">
        <f>VLOOKUP(C25182,Planilha5!B:B,1,0)</f>
        <v>#N/A</v>
      </c>
    </row>
    <row r="25183" spans="1:5" hidden="1">
      <c r="A25183" s="11">
        <v>903908</v>
      </c>
      <c r="B25183" t="s">
        <v>32671</v>
      </c>
      <c r="C25183" t="s">
        <v>8371</v>
      </c>
      <c r="D25183" t="e">
        <f>VLOOKUP(A25183,Planilha2!$1:$1048576,6,0)</f>
        <v>#N/A</v>
      </c>
      <c r="E25183" t="e">
        <f>VLOOKUP(C25183,Planilha5!B:B,1,0)</f>
        <v>#N/A</v>
      </c>
    </row>
    <row r="25184" spans="1:5" hidden="1">
      <c r="A25184" s="11">
        <v>12134</v>
      </c>
      <c r="B25184" t="s">
        <v>5058</v>
      </c>
      <c r="C25184" t="s">
        <v>5059</v>
      </c>
      <c r="D25184" t="e">
        <f>VLOOKUP(A25184,Planilha2!$1:$1048576,6,0)</f>
        <v>#N/A</v>
      </c>
      <c r="E25184" t="e">
        <f>VLOOKUP(C25184,Planilha5!B:B,1,0)</f>
        <v>#N/A</v>
      </c>
    </row>
    <row r="25185" spans="1:6" hidden="1">
      <c r="A25185" s="11">
        <v>905217</v>
      </c>
      <c r="B25185" t="s">
        <v>18829</v>
      </c>
      <c r="C25185" t="s">
        <v>32770</v>
      </c>
      <c r="D25185" t="e">
        <f>VLOOKUP(A25185,Planilha2!$1:$1048576,6,0)</f>
        <v>#N/A</v>
      </c>
      <c r="E25185" t="e">
        <f>VLOOKUP(C25185,Planilha5!B:B,1,0)</f>
        <v>#N/A</v>
      </c>
    </row>
    <row r="25186" spans="1:6" hidden="1">
      <c r="A25186" s="11">
        <v>93850</v>
      </c>
      <c r="B25186" t="s">
        <v>4799</v>
      </c>
      <c r="C25186" t="s">
        <v>32771</v>
      </c>
      <c r="D25186" t="e">
        <f>VLOOKUP(A25186,Planilha2!$1:$1048576,6,0)</f>
        <v>#N/A</v>
      </c>
      <c r="E25186" t="e">
        <f>VLOOKUP(C25186,Planilha5!B:B,1,0)</f>
        <v>#N/A</v>
      </c>
    </row>
    <row r="25187" spans="1:6" hidden="1">
      <c r="A25187" s="11">
        <v>3771</v>
      </c>
      <c r="B25187" t="s">
        <v>7156</v>
      </c>
      <c r="C25187" t="s">
        <v>32772</v>
      </c>
      <c r="D25187" t="e">
        <f>VLOOKUP(A25187,Planilha2!$1:$1048576,6,0)</f>
        <v>#N/A</v>
      </c>
      <c r="E25187" t="e">
        <f>VLOOKUP(C25187,Planilha5!B:B,1,0)</f>
        <v>#N/A</v>
      </c>
    </row>
    <row r="25188" spans="1:6" hidden="1">
      <c r="A25188" s="11">
        <v>2905</v>
      </c>
      <c r="B25188" t="s">
        <v>223</v>
      </c>
      <c r="C25188" t="s">
        <v>14704</v>
      </c>
      <c r="D25188" t="str">
        <f>VLOOKUP(A25188,Planilha2!$1:$1048576,6,0)</f>
        <v>2 - Magistrados</v>
      </c>
      <c r="E25188" t="str">
        <f>VLOOKUP(C25188,Planilha5!B:B,1,0)</f>
        <v>LISIEUX MACIEL RIBEIRO</v>
      </c>
      <c r="F25188" t="str">
        <f>VLOOKUP(A25188,Planilha2!A:E,5,0)</f>
        <v>JDE03</v>
      </c>
    </row>
    <row r="25189" spans="1:6" hidden="1">
      <c r="A25189" s="11">
        <v>50336</v>
      </c>
      <c r="B25189" t="s">
        <v>14575</v>
      </c>
      <c r="C25189" t="s">
        <v>32773</v>
      </c>
      <c r="D25189" t="e">
        <f>VLOOKUP(A25189,Planilha2!$1:$1048576,6,0)</f>
        <v>#N/A</v>
      </c>
      <c r="E25189" t="e">
        <f>VLOOKUP(C25189,Planilha5!B:B,1,0)</f>
        <v>#N/A</v>
      </c>
    </row>
    <row r="25190" spans="1:6" hidden="1">
      <c r="A25190" s="11">
        <v>22887</v>
      </c>
      <c r="B25190" t="s">
        <v>24945</v>
      </c>
      <c r="C25190" t="s">
        <v>32774</v>
      </c>
      <c r="D25190" t="e">
        <f>VLOOKUP(A25190,Planilha2!$1:$1048576,6,0)</f>
        <v>#N/A</v>
      </c>
      <c r="E25190" t="e">
        <f>VLOOKUP(C25190,Planilha5!B:B,1,0)</f>
        <v>#N/A</v>
      </c>
    </row>
    <row r="25191" spans="1:6" hidden="1">
      <c r="A25191" s="11">
        <v>54954</v>
      </c>
      <c r="B25191" t="s">
        <v>32775</v>
      </c>
      <c r="C25191" t="s">
        <v>32776</v>
      </c>
      <c r="D25191" t="e">
        <f>VLOOKUP(A25191,Planilha2!$1:$1048576,6,0)</f>
        <v>#N/A</v>
      </c>
      <c r="E25191" t="e">
        <f>VLOOKUP(C25191,Planilha5!B:B,1,0)</f>
        <v>#N/A</v>
      </c>
    </row>
    <row r="25192" spans="1:6" hidden="1">
      <c r="A25192" s="11">
        <v>41970</v>
      </c>
      <c r="B25192" t="s">
        <v>5757</v>
      </c>
      <c r="C25192" t="s">
        <v>32777</v>
      </c>
      <c r="D25192" t="e">
        <f>VLOOKUP(A25192,Planilha2!$1:$1048576,6,0)</f>
        <v>#N/A</v>
      </c>
      <c r="E25192" t="e">
        <f>VLOOKUP(C25192,Planilha5!B:B,1,0)</f>
        <v>#N/A</v>
      </c>
    </row>
    <row r="25193" spans="1:6" hidden="1">
      <c r="A25193" s="11">
        <v>4942</v>
      </c>
      <c r="B25193" t="s">
        <v>118</v>
      </c>
      <c r="C25193" t="s">
        <v>32778</v>
      </c>
      <c r="D25193" t="str">
        <f>VLOOKUP(A25193,Planilha2!$1:$1048576,6,0)</f>
        <v>5 - Desembargador</v>
      </c>
      <c r="E25193" t="e">
        <f>VLOOKUP(C25193,Planilha5!B:B,1,0)</f>
        <v>#N/A</v>
      </c>
    </row>
    <row r="25194" spans="1:6" hidden="1">
      <c r="A25194">
        <v>224</v>
      </c>
      <c r="B25194" t="s">
        <v>251</v>
      </c>
      <c r="C25194" t="s">
        <v>32779</v>
      </c>
      <c r="D25194" t="str">
        <f>VLOOKUP(A25194,Planilha2!$1:$1048576,6,0)</f>
        <v>2 - Magistrados</v>
      </c>
      <c r="E25194" t="e">
        <f>VLOOKUP(C25194,Planilha5!B:B,1,0)</f>
        <v>#N/A</v>
      </c>
    </row>
    <row r="25195" spans="1:6" hidden="1">
      <c r="A25195" s="11">
        <v>22601</v>
      </c>
      <c r="B25195" t="s">
        <v>8038</v>
      </c>
      <c r="C25195" t="s">
        <v>32780</v>
      </c>
      <c r="D25195" t="e">
        <f>VLOOKUP(A25195,Planilha2!$1:$1048576,6,0)</f>
        <v>#N/A</v>
      </c>
      <c r="E25195" t="e">
        <f>VLOOKUP(C25195,Planilha5!B:B,1,0)</f>
        <v>#N/A</v>
      </c>
    </row>
    <row r="25196" spans="1:6" hidden="1">
      <c r="A25196" s="11">
        <v>55424</v>
      </c>
      <c r="B25196" t="s">
        <v>12420</v>
      </c>
      <c r="C25196" t="s">
        <v>32781</v>
      </c>
      <c r="D25196" t="e">
        <f>VLOOKUP(A25196,Planilha2!$1:$1048576,6,0)</f>
        <v>#N/A</v>
      </c>
      <c r="E25196" t="e">
        <f>VLOOKUP(C25196,Planilha5!B:B,1,0)</f>
        <v>#N/A</v>
      </c>
    </row>
    <row r="25197" spans="1:6" hidden="1">
      <c r="A25197" s="11">
        <v>903538</v>
      </c>
      <c r="B25197" t="s">
        <v>32782</v>
      </c>
      <c r="C25197" t="s">
        <v>32783</v>
      </c>
      <c r="D25197" t="e">
        <f>VLOOKUP(A25197,Planilha2!$1:$1048576,6,0)</f>
        <v>#N/A</v>
      </c>
      <c r="E25197" t="e">
        <f>VLOOKUP(C25197,Planilha5!B:B,1,0)</f>
        <v>#N/A</v>
      </c>
    </row>
    <row r="25198" spans="1:6" hidden="1">
      <c r="A25198" s="11">
        <v>3230</v>
      </c>
      <c r="B25198" t="s">
        <v>3471</v>
      </c>
      <c r="C25198" t="s">
        <v>10920</v>
      </c>
      <c r="D25198" t="e">
        <f>VLOOKUP(A25198,Planilha2!$1:$1048576,6,0)</f>
        <v>#N/A</v>
      </c>
      <c r="E25198" t="e">
        <f>VLOOKUP(C25198,Planilha5!B:B,1,0)</f>
        <v>#N/A</v>
      </c>
    </row>
    <row r="25199" spans="1:6" hidden="1">
      <c r="A25199" s="11">
        <v>38224</v>
      </c>
      <c r="B25199" t="s">
        <v>9544</v>
      </c>
      <c r="C25199" t="s">
        <v>32784</v>
      </c>
      <c r="D25199" t="e">
        <f>VLOOKUP(A25199,Planilha2!$1:$1048576,6,0)</f>
        <v>#N/A</v>
      </c>
      <c r="E25199" t="e">
        <f>VLOOKUP(C25199,Planilha5!B:B,1,0)</f>
        <v>#N/A</v>
      </c>
    </row>
    <row r="25200" spans="1:6" hidden="1">
      <c r="A25200" s="11">
        <v>904787</v>
      </c>
      <c r="B25200" t="s">
        <v>25514</v>
      </c>
      <c r="C25200" t="s">
        <v>23482</v>
      </c>
      <c r="D25200" t="e">
        <f>VLOOKUP(A25200,Planilha2!$1:$1048576,6,0)</f>
        <v>#N/A</v>
      </c>
      <c r="E25200" t="e">
        <f>VLOOKUP(C25200,Planilha5!B:B,1,0)</f>
        <v>#N/A</v>
      </c>
    </row>
    <row r="25201" spans="1:5" hidden="1">
      <c r="A25201" s="11">
        <v>200565</v>
      </c>
      <c r="B25201" t="s">
        <v>710</v>
      </c>
      <c r="C25201" t="s">
        <v>32785</v>
      </c>
      <c r="D25201" t="e">
        <f>VLOOKUP(A25201,Planilha2!$1:$1048576,6,0)</f>
        <v>#N/A</v>
      </c>
      <c r="E25201" t="e">
        <f>VLOOKUP(C25201,Planilha5!B:B,1,0)</f>
        <v>#N/A</v>
      </c>
    </row>
    <row r="25202" spans="1:5" hidden="1">
      <c r="A25202" s="11">
        <v>903939</v>
      </c>
      <c r="B25202" t="s">
        <v>20060</v>
      </c>
      <c r="C25202" t="s">
        <v>32786</v>
      </c>
      <c r="D25202" t="e">
        <f>VLOOKUP(A25202,Planilha2!$1:$1048576,6,0)</f>
        <v>#N/A</v>
      </c>
      <c r="E25202" t="e">
        <f>VLOOKUP(C25202,Planilha5!B:B,1,0)</f>
        <v>#N/A</v>
      </c>
    </row>
    <row r="25203" spans="1:5" hidden="1">
      <c r="A25203" s="11">
        <v>904686</v>
      </c>
      <c r="B25203" t="s">
        <v>16072</v>
      </c>
      <c r="C25203" t="s">
        <v>32787</v>
      </c>
      <c r="D25203" t="e">
        <f>VLOOKUP(A25203,Planilha2!$1:$1048576,6,0)</f>
        <v>#N/A</v>
      </c>
      <c r="E25203" t="e">
        <f>VLOOKUP(C25203,Planilha5!B:B,1,0)</f>
        <v>#N/A</v>
      </c>
    </row>
    <row r="25204" spans="1:5" hidden="1">
      <c r="A25204" s="11">
        <v>903564</v>
      </c>
      <c r="B25204" t="s">
        <v>25316</v>
      </c>
      <c r="C25204" t="s">
        <v>8371</v>
      </c>
      <c r="D25204" t="e">
        <f>VLOOKUP(A25204,Planilha2!$1:$1048576,6,0)</f>
        <v>#N/A</v>
      </c>
      <c r="E25204" t="e">
        <f>VLOOKUP(C25204,Planilha5!B:B,1,0)</f>
        <v>#N/A</v>
      </c>
    </row>
    <row r="25205" spans="1:5" hidden="1">
      <c r="A25205" s="11">
        <v>905515</v>
      </c>
      <c r="B25205" t="s">
        <v>16638</v>
      </c>
      <c r="C25205" t="s">
        <v>32788</v>
      </c>
      <c r="D25205" t="e">
        <f>VLOOKUP(A25205,Planilha2!$1:$1048576,6,0)</f>
        <v>#N/A</v>
      </c>
      <c r="E25205" t="e">
        <f>VLOOKUP(C25205,Planilha5!B:B,1,0)</f>
        <v>#N/A</v>
      </c>
    </row>
    <row r="25206" spans="1:5" hidden="1">
      <c r="A25206" s="11">
        <v>49082</v>
      </c>
      <c r="B25206" t="s">
        <v>12814</v>
      </c>
      <c r="C25206" t="s">
        <v>32789</v>
      </c>
      <c r="D25206" t="e">
        <f>VLOOKUP(A25206,Planilha2!$1:$1048576,6,0)</f>
        <v>#N/A</v>
      </c>
      <c r="E25206" t="e">
        <f>VLOOKUP(C25206,Planilha5!B:B,1,0)</f>
        <v>#N/A</v>
      </c>
    </row>
    <row r="25207" spans="1:5" hidden="1">
      <c r="A25207" s="11">
        <v>53328</v>
      </c>
      <c r="B25207" t="s">
        <v>32790</v>
      </c>
      <c r="C25207" t="s">
        <v>32791</v>
      </c>
      <c r="D25207" t="e">
        <f>VLOOKUP(A25207,Planilha2!$1:$1048576,6,0)</f>
        <v>#N/A</v>
      </c>
      <c r="E25207" t="e">
        <f>VLOOKUP(C25207,Planilha5!B:B,1,0)</f>
        <v>#N/A</v>
      </c>
    </row>
    <row r="25208" spans="1:5" hidden="1">
      <c r="A25208">
        <v>675</v>
      </c>
      <c r="B25208" t="s">
        <v>665</v>
      </c>
      <c r="C25208" t="s">
        <v>32792</v>
      </c>
      <c r="D25208" t="e">
        <f>VLOOKUP(A25208,Planilha2!$1:$1048576,6,0)</f>
        <v>#N/A</v>
      </c>
      <c r="E25208" t="e">
        <f>VLOOKUP(C25208,Planilha5!B:B,1,0)</f>
        <v>#N/A</v>
      </c>
    </row>
    <row r="25209" spans="1:5" hidden="1">
      <c r="A25209" s="11">
        <v>18341</v>
      </c>
      <c r="B25209" t="s">
        <v>10074</v>
      </c>
      <c r="C25209" t="s">
        <v>14659</v>
      </c>
      <c r="D25209" t="e">
        <f>VLOOKUP(A25209,Planilha2!$1:$1048576,6,0)</f>
        <v>#N/A</v>
      </c>
      <c r="E25209" t="e">
        <f>VLOOKUP(C25209,Planilha5!B:B,1,0)</f>
        <v>#N/A</v>
      </c>
    </row>
    <row r="25210" spans="1:5" hidden="1">
      <c r="A25210" s="11">
        <v>12159</v>
      </c>
      <c r="B25210" t="s">
        <v>7641</v>
      </c>
      <c r="C25210" t="s">
        <v>32793</v>
      </c>
      <c r="D25210" t="e">
        <f>VLOOKUP(A25210,Planilha2!$1:$1048576,6,0)</f>
        <v>#N/A</v>
      </c>
      <c r="E25210" t="e">
        <f>VLOOKUP(C25210,Planilha5!B:B,1,0)</f>
        <v>#N/A</v>
      </c>
    </row>
    <row r="25211" spans="1:5" hidden="1">
      <c r="A25211" s="11">
        <v>49149</v>
      </c>
      <c r="B25211" t="s">
        <v>13768</v>
      </c>
      <c r="C25211" t="s">
        <v>32794</v>
      </c>
      <c r="D25211" t="e">
        <f>VLOOKUP(A25211,Planilha2!$1:$1048576,6,0)</f>
        <v>#N/A</v>
      </c>
      <c r="E25211" t="e">
        <f>VLOOKUP(C25211,Planilha5!B:B,1,0)</f>
        <v>#N/A</v>
      </c>
    </row>
    <row r="25212" spans="1:5" hidden="1">
      <c r="A25212" s="11">
        <v>12084</v>
      </c>
      <c r="B25212" t="s">
        <v>3340</v>
      </c>
      <c r="C25212" t="s">
        <v>32795</v>
      </c>
      <c r="D25212" t="e">
        <f>VLOOKUP(A25212,Planilha2!$1:$1048576,6,0)</f>
        <v>#N/A</v>
      </c>
      <c r="E25212" t="e">
        <f>VLOOKUP(C25212,Planilha5!B:B,1,0)</f>
        <v>#N/A</v>
      </c>
    </row>
    <row r="25213" spans="1:5" hidden="1">
      <c r="A25213" s="11">
        <v>54211</v>
      </c>
      <c r="B25213" t="s">
        <v>32796</v>
      </c>
      <c r="C25213" t="s">
        <v>32797</v>
      </c>
      <c r="D25213" t="e">
        <f>VLOOKUP(A25213,Planilha2!$1:$1048576,6,0)</f>
        <v>#N/A</v>
      </c>
      <c r="E25213" t="e">
        <f>VLOOKUP(C25213,Planilha5!B:B,1,0)</f>
        <v>#N/A</v>
      </c>
    </row>
    <row r="25214" spans="1:5" hidden="1">
      <c r="A25214" s="11">
        <v>54299</v>
      </c>
      <c r="B25214" t="s">
        <v>32798</v>
      </c>
      <c r="C25214" t="s">
        <v>32799</v>
      </c>
      <c r="D25214" t="e">
        <f>VLOOKUP(A25214,Planilha2!$1:$1048576,6,0)</f>
        <v>#N/A</v>
      </c>
      <c r="E25214" t="e">
        <f>VLOOKUP(C25214,Planilha5!B:B,1,0)</f>
        <v>#N/A</v>
      </c>
    </row>
    <row r="25215" spans="1:5" hidden="1">
      <c r="A25215" s="11">
        <v>3143</v>
      </c>
      <c r="B25215" t="s">
        <v>5318</v>
      </c>
      <c r="C25215" t="s">
        <v>32800</v>
      </c>
      <c r="D25215" t="e">
        <f>VLOOKUP(A25215,Planilha2!$1:$1048576,6,0)</f>
        <v>#N/A</v>
      </c>
      <c r="E25215" t="e">
        <f>VLOOKUP(C25215,Planilha5!B:B,1,0)</f>
        <v>#N/A</v>
      </c>
    </row>
    <row r="25216" spans="1:5" hidden="1">
      <c r="A25216" s="11">
        <v>3714</v>
      </c>
      <c r="B25216" t="s">
        <v>4841</v>
      </c>
      <c r="C25216" t="s">
        <v>10779</v>
      </c>
      <c r="D25216" t="e">
        <f>VLOOKUP(A25216,Planilha2!$1:$1048576,6,0)</f>
        <v>#N/A</v>
      </c>
      <c r="E25216" t="e">
        <f>VLOOKUP(C25216,Planilha5!B:B,1,0)</f>
        <v>#N/A</v>
      </c>
    </row>
    <row r="25217" spans="1:5" hidden="1">
      <c r="A25217" s="11">
        <v>54855</v>
      </c>
      <c r="B25217" t="s">
        <v>651</v>
      </c>
      <c r="C25217" t="s">
        <v>32801</v>
      </c>
      <c r="D25217" t="e">
        <f>VLOOKUP(A25217,Planilha2!$1:$1048576,6,0)</f>
        <v>#N/A</v>
      </c>
      <c r="E25217" t="str">
        <f>VLOOKUP(C25217,Planilha5!B:B,1,0)</f>
        <v>LÍVIA MARIA LINHARES VASCONCELOS DE SOUSA</v>
      </c>
    </row>
    <row r="25218" spans="1:5" hidden="1">
      <c r="A25218" s="11">
        <v>51634</v>
      </c>
      <c r="B25218" t="s">
        <v>32802</v>
      </c>
      <c r="C25218" t="s">
        <v>32803</v>
      </c>
      <c r="D25218" t="e">
        <f>VLOOKUP(A25218,Planilha2!$1:$1048576,6,0)</f>
        <v>#N/A</v>
      </c>
      <c r="E25218" t="e">
        <f>VLOOKUP(C25218,Planilha5!B:B,1,0)</f>
        <v>#N/A</v>
      </c>
    </row>
    <row r="25219" spans="1:5" hidden="1">
      <c r="A25219" s="11">
        <v>40644</v>
      </c>
      <c r="B25219" t="s">
        <v>31117</v>
      </c>
      <c r="C25219" t="s">
        <v>32804</v>
      </c>
      <c r="D25219" t="e">
        <f>VLOOKUP(A25219,Planilha2!$1:$1048576,6,0)</f>
        <v>#N/A</v>
      </c>
      <c r="E25219" t="e">
        <f>VLOOKUP(C25219,Planilha5!B:B,1,0)</f>
        <v>#N/A</v>
      </c>
    </row>
    <row r="25220" spans="1:5" hidden="1">
      <c r="A25220" s="11">
        <v>24184</v>
      </c>
      <c r="B25220" t="s">
        <v>31775</v>
      </c>
      <c r="C25220" t="s">
        <v>32805</v>
      </c>
      <c r="D25220" t="e">
        <f>VLOOKUP(A25220,Planilha2!$1:$1048576,6,0)</f>
        <v>#N/A</v>
      </c>
      <c r="E25220" t="e">
        <f>VLOOKUP(C25220,Planilha5!B:B,1,0)</f>
        <v>#N/A</v>
      </c>
    </row>
    <row r="25221" spans="1:5" hidden="1">
      <c r="A25221" s="11">
        <v>47923</v>
      </c>
      <c r="B25221" t="s">
        <v>7387</v>
      </c>
      <c r="C25221" t="s">
        <v>12848</v>
      </c>
      <c r="D25221" t="e">
        <f>VLOOKUP(A25221,Planilha2!$1:$1048576,6,0)</f>
        <v>#N/A</v>
      </c>
      <c r="E25221" t="e">
        <f>VLOOKUP(C25221,Planilha5!B:B,1,0)</f>
        <v>#N/A</v>
      </c>
    </row>
    <row r="25222" spans="1:5" hidden="1">
      <c r="A25222" s="11">
        <v>93675</v>
      </c>
      <c r="B25222" t="s">
        <v>15018</v>
      </c>
      <c r="C25222" t="s">
        <v>32806</v>
      </c>
      <c r="D25222" t="e">
        <f>VLOOKUP(A25222,Planilha2!$1:$1048576,6,0)</f>
        <v>#N/A</v>
      </c>
      <c r="E25222" t="e">
        <f>VLOOKUP(C25222,Planilha5!B:B,1,0)</f>
        <v>#N/A</v>
      </c>
    </row>
    <row r="25223" spans="1:5" hidden="1">
      <c r="A25223" s="11">
        <v>53747</v>
      </c>
      <c r="B25223" t="s">
        <v>32807</v>
      </c>
      <c r="C25223" t="s">
        <v>13459</v>
      </c>
      <c r="D25223" t="e">
        <f>VLOOKUP(A25223,Planilha2!$1:$1048576,6,0)</f>
        <v>#N/A</v>
      </c>
      <c r="E25223" t="e">
        <f>VLOOKUP(C25223,Planilha5!B:B,1,0)</f>
        <v>#N/A</v>
      </c>
    </row>
    <row r="25224" spans="1:5" hidden="1">
      <c r="A25224" s="11">
        <v>52273</v>
      </c>
      <c r="B25224" t="s">
        <v>16309</v>
      </c>
      <c r="C25224" t="s">
        <v>32808</v>
      </c>
      <c r="D25224" t="e">
        <f>VLOOKUP(A25224,Planilha2!$1:$1048576,6,0)</f>
        <v>#N/A</v>
      </c>
      <c r="E25224" t="e">
        <f>VLOOKUP(C25224,Planilha5!B:B,1,0)</f>
        <v>#N/A</v>
      </c>
    </row>
    <row r="25225" spans="1:5" hidden="1">
      <c r="A25225" s="11">
        <v>901748</v>
      </c>
      <c r="B25225" t="s">
        <v>32809</v>
      </c>
      <c r="C25225" t="s">
        <v>32810</v>
      </c>
      <c r="D25225" t="e">
        <f>VLOOKUP(A25225,Planilha2!$1:$1048576,6,0)</f>
        <v>#N/A</v>
      </c>
      <c r="E25225" t="e">
        <f>VLOOKUP(C25225,Planilha5!B:B,1,0)</f>
        <v>#N/A</v>
      </c>
    </row>
    <row r="25226" spans="1:5" hidden="1">
      <c r="A25226" s="11">
        <v>93867</v>
      </c>
      <c r="B25226" t="s">
        <v>21363</v>
      </c>
      <c r="C25226" t="s">
        <v>43</v>
      </c>
      <c r="D25226" t="e">
        <f>VLOOKUP(A25226,Planilha2!$1:$1048576,6,0)</f>
        <v>#N/A</v>
      </c>
      <c r="E25226" t="e">
        <f>VLOOKUP(C25226,Planilha5!B:B,1,0)</f>
        <v>#N/A</v>
      </c>
    </row>
    <row r="25227" spans="1:5" hidden="1">
      <c r="A25227" s="11">
        <v>55597</v>
      </c>
      <c r="B25227" t="s">
        <v>13497</v>
      </c>
      <c r="C25227" t="s">
        <v>8094</v>
      </c>
      <c r="D25227" t="e">
        <f>VLOOKUP(A25227,Planilha2!$1:$1048576,6,0)</f>
        <v>#N/A</v>
      </c>
      <c r="E25227" t="e">
        <f>VLOOKUP(C25227,Planilha5!B:B,1,0)</f>
        <v>#N/A</v>
      </c>
    </row>
    <row r="25228" spans="1:5" hidden="1">
      <c r="A25228" s="11">
        <v>51747</v>
      </c>
      <c r="B25228" t="s">
        <v>15569</v>
      </c>
      <c r="C25228" t="s">
        <v>32811</v>
      </c>
      <c r="D25228" t="e">
        <f>VLOOKUP(A25228,Planilha2!$1:$1048576,6,0)</f>
        <v>#N/A</v>
      </c>
      <c r="E25228" t="e">
        <f>VLOOKUP(C25228,Planilha5!B:B,1,0)</f>
        <v>#N/A</v>
      </c>
    </row>
    <row r="25229" spans="1:5" hidden="1">
      <c r="A25229" s="11">
        <v>46229</v>
      </c>
      <c r="B25229" t="s">
        <v>503</v>
      </c>
      <c r="C25229" t="s">
        <v>32812</v>
      </c>
      <c r="D25229" t="str">
        <f>VLOOKUP(A25229,Planilha2!$1:$1048576,6,0)</f>
        <v>2 - Magistrados</v>
      </c>
      <c r="E25229" t="e">
        <f>VLOOKUP(C25229,Planilha5!B:B,1,0)</f>
        <v>#N/A</v>
      </c>
    </row>
    <row r="25230" spans="1:5" hidden="1">
      <c r="A25230" s="11">
        <v>55023</v>
      </c>
      <c r="B25230" t="s">
        <v>18823</v>
      </c>
      <c r="C25230" t="s">
        <v>32813</v>
      </c>
      <c r="D25230" t="e">
        <f>VLOOKUP(A25230,Planilha2!$1:$1048576,6,0)</f>
        <v>#N/A</v>
      </c>
      <c r="E25230" t="e">
        <f>VLOOKUP(C25230,Planilha5!B:B,1,0)</f>
        <v>#N/A</v>
      </c>
    </row>
    <row r="25231" spans="1:5" hidden="1">
      <c r="A25231" s="11">
        <v>40106</v>
      </c>
      <c r="B25231" t="s">
        <v>32416</v>
      </c>
      <c r="C25231" t="s">
        <v>32814</v>
      </c>
      <c r="D25231" t="e">
        <f>VLOOKUP(A25231,Planilha2!$1:$1048576,6,0)</f>
        <v>#N/A</v>
      </c>
      <c r="E25231" t="e">
        <f>VLOOKUP(C25231,Planilha5!B:B,1,0)</f>
        <v>#N/A</v>
      </c>
    </row>
    <row r="25232" spans="1:5" hidden="1">
      <c r="A25232" s="11">
        <v>901742</v>
      </c>
      <c r="B25232" t="s">
        <v>32815</v>
      </c>
      <c r="C25232" t="s">
        <v>32816</v>
      </c>
      <c r="D25232" t="e">
        <f>VLOOKUP(A25232,Planilha2!$1:$1048576,6,0)</f>
        <v>#N/A</v>
      </c>
      <c r="E25232" t="e">
        <f>VLOOKUP(C25232,Planilha5!B:B,1,0)</f>
        <v>#N/A</v>
      </c>
    </row>
    <row r="25233" spans="1:5" hidden="1">
      <c r="A25233" s="11">
        <v>200548</v>
      </c>
      <c r="B25233" t="s">
        <v>32817</v>
      </c>
      <c r="C25233" t="s">
        <v>32818</v>
      </c>
      <c r="D25233" t="e">
        <f>VLOOKUP(A25233,Planilha2!$1:$1048576,6,0)</f>
        <v>#N/A</v>
      </c>
      <c r="E25233" t="e">
        <f>VLOOKUP(C25233,Planilha5!B:B,1,0)</f>
        <v>#N/A</v>
      </c>
    </row>
    <row r="25234" spans="1:5" hidden="1">
      <c r="A25234" s="11">
        <v>5957</v>
      </c>
      <c r="B25234" t="s">
        <v>12016</v>
      </c>
      <c r="C25234" t="s">
        <v>32819</v>
      </c>
      <c r="D25234" t="e">
        <f>VLOOKUP(A25234,Planilha2!$1:$1048576,6,0)</f>
        <v>#N/A</v>
      </c>
      <c r="E25234" t="e">
        <f>VLOOKUP(C25234,Planilha5!B:B,1,0)</f>
        <v>#N/A</v>
      </c>
    </row>
    <row r="25235" spans="1:5" hidden="1">
      <c r="A25235" s="11">
        <v>905187</v>
      </c>
      <c r="B25235" t="s">
        <v>20407</v>
      </c>
      <c r="C25235" t="s">
        <v>32820</v>
      </c>
      <c r="D25235" t="e">
        <f>VLOOKUP(A25235,Planilha2!$1:$1048576,6,0)</f>
        <v>#N/A</v>
      </c>
      <c r="E25235" t="e">
        <f>VLOOKUP(C25235,Planilha5!B:B,1,0)</f>
        <v>#N/A</v>
      </c>
    </row>
    <row r="25236" spans="1:5" hidden="1">
      <c r="A25236" s="11">
        <v>42690</v>
      </c>
      <c r="B25236" t="s">
        <v>29363</v>
      </c>
      <c r="C25236" t="s">
        <v>32821</v>
      </c>
      <c r="D25236" t="e">
        <f>VLOOKUP(A25236,Planilha2!$1:$1048576,6,0)</f>
        <v>#N/A</v>
      </c>
      <c r="E25236" t="e">
        <f>VLOOKUP(C25236,Planilha5!B:B,1,0)</f>
        <v>#N/A</v>
      </c>
    </row>
    <row r="25237" spans="1:5" hidden="1">
      <c r="A25237" s="11">
        <v>5885</v>
      </c>
      <c r="B25237" t="s">
        <v>3913</v>
      </c>
      <c r="C25237" t="s">
        <v>32822</v>
      </c>
      <c r="D25237" t="e">
        <f>VLOOKUP(A25237,Planilha2!$1:$1048576,6,0)</f>
        <v>#N/A</v>
      </c>
      <c r="E25237" t="e">
        <f>VLOOKUP(C25237,Planilha5!B:B,1,0)</f>
        <v>#N/A</v>
      </c>
    </row>
    <row r="25238" spans="1:5" hidden="1">
      <c r="A25238" s="11">
        <v>54997</v>
      </c>
      <c r="B25238" t="s">
        <v>22286</v>
      </c>
      <c r="C25238" t="s">
        <v>32823</v>
      </c>
      <c r="D25238" t="e">
        <f>VLOOKUP(A25238,Planilha2!$1:$1048576,6,0)</f>
        <v>#N/A</v>
      </c>
      <c r="E25238" t="e">
        <f>VLOOKUP(C25238,Planilha5!B:B,1,0)</f>
        <v>#N/A</v>
      </c>
    </row>
    <row r="25239" spans="1:5" hidden="1">
      <c r="A25239" s="11">
        <v>904783</v>
      </c>
      <c r="B25239" t="s">
        <v>32824</v>
      </c>
      <c r="C25239" t="s">
        <v>32825</v>
      </c>
      <c r="D25239" t="e">
        <f>VLOOKUP(A25239,Planilha2!$1:$1048576,6,0)</f>
        <v>#N/A</v>
      </c>
      <c r="E25239" t="e">
        <f>VLOOKUP(C25239,Planilha5!B:B,1,0)</f>
        <v>#N/A</v>
      </c>
    </row>
    <row r="25240" spans="1:5" hidden="1">
      <c r="A25240" s="11">
        <v>905235</v>
      </c>
      <c r="B25240" t="s">
        <v>9791</v>
      </c>
      <c r="C25240" t="s">
        <v>32826</v>
      </c>
      <c r="D25240" t="e">
        <f>VLOOKUP(A25240,Planilha2!$1:$1048576,6,0)</f>
        <v>#N/A</v>
      </c>
      <c r="E25240" t="e">
        <f>VLOOKUP(C25240,Planilha5!B:B,1,0)</f>
        <v>#N/A</v>
      </c>
    </row>
    <row r="25241" spans="1:5" hidden="1">
      <c r="A25241" s="11">
        <v>200570</v>
      </c>
      <c r="B25241" t="s">
        <v>2851</v>
      </c>
      <c r="C25241" t="s">
        <v>2852</v>
      </c>
      <c r="D25241" t="e">
        <f>VLOOKUP(A25241,Planilha2!$1:$1048576,6,0)</f>
        <v>#N/A</v>
      </c>
      <c r="E25241" t="e">
        <f>VLOOKUP(C25241,Planilha5!B:B,1,0)</f>
        <v>#N/A</v>
      </c>
    </row>
    <row r="25242" spans="1:5" hidden="1">
      <c r="A25242" s="11">
        <v>23731</v>
      </c>
      <c r="B25242" t="s">
        <v>32827</v>
      </c>
      <c r="C25242" t="s">
        <v>13666</v>
      </c>
      <c r="D25242" t="e">
        <f>VLOOKUP(A25242,Planilha2!$1:$1048576,6,0)</f>
        <v>#N/A</v>
      </c>
      <c r="E25242" t="e">
        <f>VLOOKUP(C25242,Planilha5!B:B,1,0)</f>
        <v>#N/A</v>
      </c>
    </row>
    <row r="25243" spans="1:5" hidden="1">
      <c r="A25243" s="11">
        <v>53819</v>
      </c>
      <c r="B25243" t="s">
        <v>6822</v>
      </c>
      <c r="C25243" t="s">
        <v>6823</v>
      </c>
      <c r="D25243" t="e">
        <f>VLOOKUP(A25243,Planilha2!$1:$1048576,6,0)</f>
        <v>#N/A</v>
      </c>
      <c r="E25243" t="e">
        <f>VLOOKUP(C25243,Planilha5!B:B,1,0)</f>
        <v>#N/A</v>
      </c>
    </row>
    <row r="25244" spans="1:5" hidden="1">
      <c r="A25244" s="11">
        <v>24483</v>
      </c>
      <c r="B25244" t="s">
        <v>32828</v>
      </c>
      <c r="C25244" t="s">
        <v>32829</v>
      </c>
      <c r="D25244" t="e">
        <f>VLOOKUP(A25244,Planilha2!$1:$1048576,6,0)</f>
        <v>#N/A</v>
      </c>
      <c r="E25244" t="e">
        <f>VLOOKUP(C25244,Planilha5!B:B,1,0)</f>
        <v>#N/A</v>
      </c>
    </row>
    <row r="25245" spans="1:5" hidden="1">
      <c r="A25245" s="11">
        <v>3323</v>
      </c>
      <c r="B25245" t="s">
        <v>26939</v>
      </c>
      <c r="C25245" t="s">
        <v>32830</v>
      </c>
      <c r="D25245" t="e">
        <f>VLOOKUP(A25245,Planilha2!$1:$1048576,6,0)</f>
        <v>#N/A</v>
      </c>
      <c r="E25245" t="e">
        <f>VLOOKUP(C25245,Planilha5!B:B,1,0)</f>
        <v>#N/A</v>
      </c>
    </row>
    <row r="25246" spans="1:5" hidden="1">
      <c r="A25246" s="11">
        <v>55203</v>
      </c>
      <c r="B25246" t="s">
        <v>32831</v>
      </c>
      <c r="C25246" t="s">
        <v>32832</v>
      </c>
      <c r="D25246" t="e">
        <f>VLOOKUP(A25246,Planilha2!$1:$1048576,6,0)</f>
        <v>#N/A</v>
      </c>
      <c r="E25246" t="e">
        <f>VLOOKUP(C25246,Planilha5!B:B,1,0)</f>
        <v>#N/A</v>
      </c>
    </row>
    <row r="25247" spans="1:5" hidden="1">
      <c r="A25247" s="11">
        <v>54383</v>
      </c>
      <c r="B25247" t="s">
        <v>31055</v>
      </c>
      <c r="C25247" t="s">
        <v>32833</v>
      </c>
      <c r="D25247" t="e">
        <f>VLOOKUP(A25247,Planilha2!$1:$1048576,6,0)</f>
        <v>#N/A</v>
      </c>
      <c r="E25247" t="e">
        <f>VLOOKUP(C25247,Planilha5!B:B,1,0)</f>
        <v>#N/A</v>
      </c>
    </row>
    <row r="25248" spans="1:5" hidden="1">
      <c r="A25248" s="11">
        <v>4485</v>
      </c>
      <c r="B25248" t="s">
        <v>4998</v>
      </c>
      <c r="C25248" t="s">
        <v>32834</v>
      </c>
      <c r="D25248" t="e">
        <f>VLOOKUP(A25248,Planilha2!$1:$1048576,6,0)</f>
        <v>#N/A</v>
      </c>
      <c r="E25248" t="e">
        <f>VLOOKUP(C25248,Planilha5!B:B,1,0)</f>
        <v>#N/A</v>
      </c>
    </row>
    <row r="25249" spans="1:5" hidden="1">
      <c r="A25249" s="11">
        <v>54012</v>
      </c>
      <c r="B25249" t="s">
        <v>32835</v>
      </c>
      <c r="C25249" t="s">
        <v>32836</v>
      </c>
      <c r="D25249" t="e">
        <f>VLOOKUP(A25249,Planilha2!$1:$1048576,6,0)</f>
        <v>#N/A</v>
      </c>
      <c r="E25249" t="e">
        <f>VLOOKUP(C25249,Planilha5!B:B,1,0)</f>
        <v>#N/A</v>
      </c>
    </row>
    <row r="25250" spans="1:5" hidden="1">
      <c r="A25250" s="11">
        <v>4739</v>
      </c>
      <c r="B25250" t="s">
        <v>3911</v>
      </c>
      <c r="C25250" t="s">
        <v>32837</v>
      </c>
      <c r="D25250" t="e">
        <f>VLOOKUP(A25250,Planilha2!$1:$1048576,6,0)</f>
        <v>#N/A</v>
      </c>
      <c r="E25250" t="e">
        <f>VLOOKUP(C25250,Planilha5!B:B,1,0)</f>
        <v>#N/A</v>
      </c>
    </row>
    <row r="25251" spans="1:5" hidden="1">
      <c r="A25251" s="11">
        <v>41982</v>
      </c>
      <c r="B25251" t="s">
        <v>21402</v>
      </c>
      <c r="C25251" t="s">
        <v>32838</v>
      </c>
      <c r="D25251" t="e">
        <f>VLOOKUP(A25251,Planilha2!$1:$1048576,6,0)</f>
        <v>#N/A</v>
      </c>
      <c r="E25251" t="e">
        <f>VLOOKUP(C25251,Planilha5!B:B,1,0)</f>
        <v>#N/A</v>
      </c>
    </row>
    <row r="25252" spans="1:5" hidden="1">
      <c r="A25252" s="11">
        <v>201662</v>
      </c>
      <c r="B25252" t="s">
        <v>888</v>
      </c>
      <c r="C25252" t="s">
        <v>29962</v>
      </c>
      <c r="D25252" t="e">
        <f>VLOOKUP(A25252,Planilha2!$1:$1048576,6,0)</f>
        <v>#N/A</v>
      </c>
      <c r="E25252" t="e">
        <f>VLOOKUP(C25252,Planilha5!B:B,1,0)</f>
        <v>#N/A</v>
      </c>
    </row>
    <row r="25253" spans="1:5" hidden="1">
      <c r="A25253" s="11">
        <v>201446</v>
      </c>
      <c r="B25253" t="s">
        <v>29866</v>
      </c>
      <c r="C25253" t="s">
        <v>32839</v>
      </c>
      <c r="D25253" t="e">
        <f>VLOOKUP(A25253,Planilha2!$1:$1048576,6,0)</f>
        <v>#N/A</v>
      </c>
      <c r="E25253" t="e">
        <f>VLOOKUP(C25253,Planilha5!B:B,1,0)</f>
        <v>#N/A</v>
      </c>
    </row>
    <row r="25254" spans="1:5" hidden="1">
      <c r="A25254" s="11">
        <v>4866</v>
      </c>
      <c r="B25254" t="s">
        <v>32840</v>
      </c>
      <c r="C25254" t="s">
        <v>22409</v>
      </c>
      <c r="D25254" t="e">
        <f>VLOOKUP(A25254,Planilha2!$1:$1048576,6,0)</f>
        <v>#N/A</v>
      </c>
      <c r="E25254" t="e">
        <f>VLOOKUP(C25254,Planilha5!B:B,1,0)</f>
        <v>#N/A</v>
      </c>
    </row>
    <row r="25255" spans="1:5" hidden="1">
      <c r="A25255" s="11">
        <v>41653</v>
      </c>
      <c r="B25255" t="s">
        <v>20884</v>
      </c>
      <c r="C25255" t="s">
        <v>32841</v>
      </c>
      <c r="D25255" t="e">
        <f>VLOOKUP(A25255,Planilha2!$1:$1048576,6,0)</f>
        <v>#N/A</v>
      </c>
      <c r="E25255" t="e">
        <f>VLOOKUP(C25255,Planilha5!B:B,1,0)</f>
        <v>#N/A</v>
      </c>
    </row>
    <row r="25256" spans="1:5" hidden="1">
      <c r="A25256" s="11">
        <v>46901</v>
      </c>
      <c r="B25256" t="s">
        <v>32842</v>
      </c>
      <c r="C25256" t="s">
        <v>32843</v>
      </c>
      <c r="D25256" t="e">
        <f>VLOOKUP(A25256,Planilha2!$1:$1048576,6,0)</f>
        <v>#N/A</v>
      </c>
      <c r="E25256" t="e">
        <f>VLOOKUP(C25256,Planilha5!B:B,1,0)</f>
        <v>#N/A</v>
      </c>
    </row>
    <row r="25257" spans="1:5" hidden="1">
      <c r="A25257" s="11">
        <v>55564</v>
      </c>
      <c r="B25257" t="s">
        <v>20058</v>
      </c>
      <c r="C25257" t="s">
        <v>32844</v>
      </c>
      <c r="D25257" t="e">
        <f>VLOOKUP(A25257,Planilha2!$1:$1048576,6,0)</f>
        <v>#N/A</v>
      </c>
      <c r="E25257" t="e">
        <f>VLOOKUP(C25257,Planilha5!B:B,1,0)</f>
        <v>#N/A</v>
      </c>
    </row>
    <row r="25258" spans="1:5" hidden="1">
      <c r="A25258" s="11">
        <v>47136</v>
      </c>
      <c r="B25258" t="s">
        <v>32845</v>
      </c>
      <c r="C25258" t="s">
        <v>32846</v>
      </c>
      <c r="D25258" t="e">
        <f>VLOOKUP(A25258,Planilha2!$1:$1048576,6,0)</f>
        <v>#N/A</v>
      </c>
      <c r="E25258" t="e">
        <f>VLOOKUP(C25258,Planilha5!B:B,1,0)</f>
        <v>#N/A</v>
      </c>
    </row>
    <row r="25259" spans="1:5" hidden="1">
      <c r="A25259" s="11">
        <v>4250</v>
      </c>
      <c r="B25259" t="s">
        <v>5691</v>
      </c>
      <c r="C25259" t="s">
        <v>32847</v>
      </c>
      <c r="D25259" t="e">
        <f>VLOOKUP(A25259,Planilha2!$1:$1048576,6,0)</f>
        <v>#N/A</v>
      </c>
      <c r="E25259" t="e">
        <f>VLOOKUP(C25259,Planilha5!B:B,1,0)</f>
        <v>#N/A</v>
      </c>
    </row>
    <row r="25260" spans="1:5" hidden="1">
      <c r="A25260" s="11">
        <v>2829</v>
      </c>
      <c r="B25260" t="s">
        <v>422</v>
      </c>
      <c r="C25260" t="s">
        <v>32848</v>
      </c>
      <c r="D25260" t="str">
        <f>VLOOKUP(A25260,Planilha2!$1:$1048576,6,0)</f>
        <v>2 - Magistrados</v>
      </c>
      <c r="E25260" t="e">
        <f>VLOOKUP(C25260,Planilha5!B:B,1,0)</f>
        <v>#N/A</v>
      </c>
    </row>
    <row r="25261" spans="1:5" hidden="1">
      <c r="A25261" s="11">
        <v>50813</v>
      </c>
      <c r="B25261" t="s">
        <v>32849</v>
      </c>
      <c r="C25261" t="s">
        <v>32850</v>
      </c>
      <c r="D25261" t="e">
        <f>VLOOKUP(A25261,Planilha2!$1:$1048576,6,0)</f>
        <v>#N/A</v>
      </c>
      <c r="E25261" t="e">
        <f>VLOOKUP(C25261,Planilha5!B:B,1,0)</f>
        <v>#N/A</v>
      </c>
    </row>
    <row r="25262" spans="1:5" hidden="1">
      <c r="A25262" s="11">
        <v>93725</v>
      </c>
      <c r="B25262" t="s">
        <v>23786</v>
      </c>
      <c r="C25262" t="s">
        <v>32851</v>
      </c>
      <c r="D25262" t="e">
        <f>VLOOKUP(A25262,Planilha2!$1:$1048576,6,0)</f>
        <v>#N/A</v>
      </c>
      <c r="E25262" t="e">
        <f>VLOOKUP(C25262,Planilha5!B:B,1,0)</f>
        <v>#N/A</v>
      </c>
    </row>
    <row r="25263" spans="1:5" hidden="1">
      <c r="A25263" s="11">
        <v>93720</v>
      </c>
      <c r="B25263" t="s">
        <v>15284</v>
      </c>
      <c r="C25263" t="s">
        <v>32852</v>
      </c>
      <c r="D25263" t="e">
        <f>VLOOKUP(A25263,Planilha2!$1:$1048576,6,0)</f>
        <v>#N/A</v>
      </c>
      <c r="E25263" t="e">
        <f>VLOOKUP(C25263,Planilha5!B:B,1,0)</f>
        <v>#N/A</v>
      </c>
    </row>
    <row r="25264" spans="1:5" hidden="1">
      <c r="A25264" s="11">
        <v>53026</v>
      </c>
      <c r="B25264" t="s">
        <v>32853</v>
      </c>
      <c r="C25264" t="s">
        <v>32854</v>
      </c>
      <c r="D25264" t="e">
        <f>VLOOKUP(A25264,Planilha2!$1:$1048576,6,0)</f>
        <v>#N/A</v>
      </c>
      <c r="E25264" t="e">
        <f>VLOOKUP(C25264,Planilha5!B:B,1,0)</f>
        <v>#N/A</v>
      </c>
    </row>
    <row r="25265" spans="1:5" hidden="1">
      <c r="A25265" s="11">
        <v>2588</v>
      </c>
      <c r="B25265" t="s">
        <v>4961</v>
      </c>
      <c r="C25265" t="s">
        <v>4963</v>
      </c>
      <c r="D25265" t="e">
        <f>VLOOKUP(A25265,Planilha2!$1:$1048576,6,0)</f>
        <v>#N/A</v>
      </c>
      <c r="E25265" t="e">
        <f>VLOOKUP(C25265,Planilha5!B:B,1,0)</f>
        <v>#N/A</v>
      </c>
    </row>
    <row r="25266" spans="1:5" hidden="1">
      <c r="A25266" s="11">
        <v>54596</v>
      </c>
      <c r="B25266" t="s">
        <v>8187</v>
      </c>
      <c r="C25266" t="s">
        <v>32855</v>
      </c>
      <c r="D25266" t="e">
        <f>VLOOKUP(A25266,Planilha2!$1:$1048576,6,0)</f>
        <v>#N/A</v>
      </c>
      <c r="E25266" t="e">
        <f>VLOOKUP(C25266,Planilha5!B:B,1,0)</f>
        <v>#N/A</v>
      </c>
    </row>
    <row r="25267" spans="1:5" hidden="1">
      <c r="A25267" s="11">
        <v>50080</v>
      </c>
      <c r="B25267" t="s">
        <v>15066</v>
      </c>
      <c r="C25267" t="s">
        <v>32856</v>
      </c>
      <c r="D25267" t="e">
        <f>VLOOKUP(A25267,Planilha2!$1:$1048576,6,0)</f>
        <v>#N/A</v>
      </c>
      <c r="E25267" t="e">
        <f>VLOOKUP(C25267,Planilha5!B:B,1,0)</f>
        <v>#N/A</v>
      </c>
    </row>
    <row r="25268" spans="1:5" hidden="1">
      <c r="A25268" s="11">
        <v>5273</v>
      </c>
      <c r="B25268" t="s">
        <v>10799</v>
      </c>
      <c r="C25268" t="s">
        <v>32857</v>
      </c>
      <c r="D25268" t="e">
        <f>VLOOKUP(A25268,Planilha2!$1:$1048576,6,0)</f>
        <v>#N/A</v>
      </c>
      <c r="E25268" t="e">
        <f>VLOOKUP(C25268,Planilha5!B:B,1,0)</f>
        <v>#N/A</v>
      </c>
    </row>
    <row r="25269" spans="1:5" hidden="1">
      <c r="A25269" s="11">
        <v>53996</v>
      </c>
      <c r="B25269" t="s">
        <v>32858</v>
      </c>
      <c r="C25269" t="s">
        <v>32859</v>
      </c>
      <c r="D25269" t="e">
        <f>VLOOKUP(A25269,Planilha2!$1:$1048576,6,0)</f>
        <v>#N/A</v>
      </c>
      <c r="E25269" t="e">
        <f>VLOOKUP(C25269,Planilha5!B:B,1,0)</f>
        <v>#N/A</v>
      </c>
    </row>
    <row r="25270" spans="1:5" hidden="1">
      <c r="A25270" s="11">
        <v>51694</v>
      </c>
      <c r="B25270" t="s">
        <v>6771</v>
      </c>
      <c r="C25270" t="s">
        <v>32860</v>
      </c>
      <c r="D25270" t="e">
        <f>VLOOKUP(A25270,Planilha2!$1:$1048576,6,0)</f>
        <v>#N/A</v>
      </c>
      <c r="E25270" t="e">
        <f>VLOOKUP(C25270,Planilha5!B:B,1,0)</f>
        <v>#N/A</v>
      </c>
    </row>
    <row r="25271" spans="1:5" hidden="1">
      <c r="A25271" s="11">
        <v>200631</v>
      </c>
      <c r="B25271" t="s">
        <v>3508</v>
      </c>
      <c r="C25271" t="s">
        <v>32861</v>
      </c>
      <c r="D25271" t="e">
        <f>VLOOKUP(A25271,Planilha2!$1:$1048576,6,0)</f>
        <v>#N/A</v>
      </c>
      <c r="E25271" t="e">
        <f>VLOOKUP(C25271,Planilha5!B:B,1,0)</f>
        <v>#N/A</v>
      </c>
    </row>
    <row r="25272" spans="1:5" hidden="1">
      <c r="A25272" s="11">
        <v>5199</v>
      </c>
      <c r="B25272" t="s">
        <v>8587</v>
      </c>
      <c r="C25272" t="s">
        <v>32644</v>
      </c>
      <c r="D25272" t="e">
        <f>VLOOKUP(A25272,Planilha2!$1:$1048576,6,0)</f>
        <v>#N/A</v>
      </c>
      <c r="E25272" t="e">
        <f>VLOOKUP(C25272,Planilha5!B:B,1,0)</f>
        <v>#N/A</v>
      </c>
    </row>
    <row r="25273" spans="1:5" hidden="1">
      <c r="A25273" s="11">
        <v>1654</v>
      </c>
      <c r="B25273" t="s">
        <v>5277</v>
      </c>
      <c r="C25273" t="s">
        <v>5278</v>
      </c>
      <c r="D25273" t="e">
        <f>VLOOKUP(A25273,Planilha2!$1:$1048576,6,0)</f>
        <v>#N/A</v>
      </c>
      <c r="E25273" t="e">
        <f>VLOOKUP(C25273,Planilha5!B:B,1,0)</f>
        <v>#N/A</v>
      </c>
    </row>
    <row r="25274" spans="1:5" hidden="1">
      <c r="A25274" s="11">
        <v>55648</v>
      </c>
      <c r="B25274" t="s">
        <v>25011</v>
      </c>
      <c r="C25274" t="s">
        <v>32862</v>
      </c>
      <c r="D25274" t="e">
        <f>VLOOKUP(A25274,Planilha2!$1:$1048576,6,0)</f>
        <v>#N/A</v>
      </c>
      <c r="E25274" t="e">
        <f>VLOOKUP(C25274,Planilha5!B:B,1,0)</f>
        <v>#N/A</v>
      </c>
    </row>
    <row r="25275" spans="1:5" hidden="1">
      <c r="A25275" s="11">
        <v>903917</v>
      </c>
      <c r="B25275" t="s">
        <v>10164</v>
      </c>
      <c r="C25275" t="s">
        <v>8371</v>
      </c>
      <c r="D25275" t="e">
        <f>VLOOKUP(A25275,Planilha2!$1:$1048576,6,0)</f>
        <v>#N/A</v>
      </c>
      <c r="E25275" t="e">
        <f>VLOOKUP(C25275,Planilha5!B:B,1,0)</f>
        <v>#N/A</v>
      </c>
    </row>
    <row r="25276" spans="1:5" hidden="1">
      <c r="A25276" s="11">
        <v>22667</v>
      </c>
      <c r="B25276" t="s">
        <v>32863</v>
      </c>
      <c r="C25276" t="s">
        <v>32864</v>
      </c>
      <c r="D25276" t="e">
        <f>VLOOKUP(A25276,Planilha2!$1:$1048576,6,0)</f>
        <v>#N/A</v>
      </c>
      <c r="E25276" t="e">
        <f>VLOOKUP(C25276,Planilha5!B:B,1,0)</f>
        <v>#N/A</v>
      </c>
    </row>
    <row r="25277" spans="1:5" hidden="1">
      <c r="A25277" s="11">
        <v>11793</v>
      </c>
      <c r="B25277" t="s">
        <v>32865</v>
      </c>
      <c r="C25277" t="s">
        <v>32866</v>
      </c>
      <c r="D25277" t="e">
        <f>VLOOKUP(A25277,Planilha2!$1:$1048576,6,0)</f>
        <v>#N/A</v>
      </c>
      <c r="E25277" t="e">
        <f>VLOOKUP(C25277,Planilha5!B:B,1,0)</f>
        <v>#N/A</v>
      </c>
    </row>
    <row r="25278" spans="1:5" hidden="1">
      <c r="A25278" s="11">
        <v>905198</v>
      </c>
      <c r="B25278" t="s">
        <v>16296</v>
      </c>
      <c r="C25278" t="s">
        <v>13338</v>
      </c>
      <c r="D25278" t="e">
        <f>VLOOKUP(A25278,Planilha2!$1:$1048576,6,0)</f>
        <v>#N/A</v>
      </c>
      <c r="E25278" t="e">
        <f>VLOOKUP(C25278,Planilha5!B:B,1,0)</f>
        <v>#N/A</v>
      </c>
    </row>
    <row r="25279" spans="1:5" hidden="1">
      <c r="A25279">
        <v>405</v>
      </c>
      <c r="B25279" t="s">
        <v>5664</v>
      </c>
      <c r="C25279" t="s">
        <v>19498</v>
      </c>
      <c r="D25279" t="e">
        <f>VLOOKUP(A25279,Planilha2!$1:$1048576,6,0)</f>
        <v>#N/A</v>
      </c>
      <c r="E25279" t="e">
        <f>VLOOKUP(C25279,Planilha5!B:B,1,0)</f>
        <v>#N/A</v>
      </c>
    </row>
    <row r="25280" spans="1:5" hidden="1">
      <c r="A25280" s="11">
        <v>43612</v>
      </c>
      <c r="B25280" t="s">
        <v>13915</v>
      </c>
      <c r="C25280" t="s">
        <v>32867</v>
      </c>
      <c r="D25280" t="e">
        <f>VLOOKUP(A25280,Planilha2!$1:$1048576,6,0)</f>
        <v>#N/A</v>
      </c>
      <c r="E25280" t="e">
        <f>VLOOKUP(C25280,Planilha5!B:B,1,0)</f>
        <v>#N/A</v>
      </c>
    </row>
    <row r="25281" spans="1:5" hidden="1">
      <c r="A25281" s="11">
        <v>5041</v>
      </c>
      <c r="B25281" t="s">
        <v>14671</v>
      </c>
      <c r="C25281" t="s">
        <v>32868</v>
      </c>
      <c r="D25281" t="e">
        <f>VLOOKUP(A25281,Planilha2!$1:$1048576,6,0)</f>
        <v>#N/A</v>
      </c>
      <c r="E25281" t="e">
        <f>VLOOKUP(C25281,Planilha5!B:B,1,0)</f>
        <v>#N/A</v>
      </c>
    </row>
    <row r="25282" spans="1:5" hidden="1">
      <c r="A25282" s="11">
        <v>50460</v>
      </c>
      <c r="B25282" t="s">
        <v>21505</v>
      </c>
      <c r="C25282" t="s">
        <v>32869</v>
      </c>
      <c r="D25282" t="e">
        <f>VLOOKUP(A25282,Planilha2!$1:$1048576,6,0)</f>
        <v>#N/A</v>
      </c>
      <c r="E25282" t="e">
        <f>VLOOKUP(C25282,Planilha5!B:B,1,0)</f>
        <v>#N/A</v>
      </c>
    </row>
    <row r="25283" spans="1:5" hidden="1">
      <c r="A25283" s="11">
        <v>24142</v>
      </c>
      <c r="B25283" t="s">
        <v>22489</v>
      </c>
      <c r="C25283" t="s">
        <v>32870</v>
      </c>
      <c r="D25283" t="e">
        <f>VLOOKUP(A25283,Planilha2!$1:$1048576,6,0)</f>
        <v>#N/A</v>
      </c>
      <c r="E25283" t="e">
        <f>VLOOKUP(C25283,Planilha5!B:B,1,0)</f>
        <v>#N/A</v>
      </c>
    </row>
    <row r="25284" spans="1:5" hidden="1">
      <c r="A25284">
        <v>990</v>
      </c>
      <c r="B25284" t="s">
        <v>948</v>
      </c>
      <c r="C25284" t="s">
        <v>950</v>
      </c>
      <c r="D25284" t="e">
        <f>VLOOKUP(A25284,Planilha2!$1:$1048576,6,0)</f>
        <v>#N/A</v>
      </c>
      <c r="E25284" t="e">
        <f>VLOOKUP(C25284,Planilha5!B:B,1,0)</f>
        <v>#N/A</v>
      </c>
    </row>
    <row r="25285" spans="1:5" hidden="1">
      <c r="A25285" s="11">
        <v>18890</v>
      </c>
      <c r="B25285" t="s">
        <v>893</v>
      </c>
      <c r="C25285" t="s">
        <v>1574</v>
      </c>
      <c r="D25285" t="e">
        <f>VLOOKUP(A25285,Planilha2!$1:$1048576,6,0)</f>
        <v>#N/A</v>
      </c>
      <c r="E25285" t="e">
        <f>VLOOKUP(C25285,Planilha5!B:B,1,0)</f>
        <v>#N/A</v>
      </c>
    </row>
    <row r="25286" spans="1:5" hidden="1">
      <c r="A25286" s="11">
        <v>43554</v>
      </c>
      <c r="B25286" t="s">
        <v>20083</v>
      </c>
      <c r="C25286" t="s">
        <v>32871</v>
      </c>
      <c r="D25286" t="e">
        <f>VLOOKUP(A25286,Planilha2!$1:$1048576,6,0)</f>
        <v>#N/A</v>
      </c>
      <c r="E25286" t="e">
        <f>VLOOKUP(C25286,Planilha5!B:B,1,0)</f>
        <v>#N/A</v>
      </c>
    </row>
    <row r="25287" spans="1:5" hidden="1">
      <c r="A25287" s="11">
        <v>94104</v>
      </c>
      <c r="B25287" t="s">
        <v>16244</v>
      </c>
      <c r="C25287" t="s">
        <v>32872</v>
      </c>
      <c r="D25287" t="e">
        <f>VLOOKUP(A25287,Planilha2!$1:$1048576,6,0)</f>
        <v>#N/A</v>
      </c>
      <c r="E25287" t="e">
        <f>VLOOKUP(C25287,Planilha5!B:B,1,0)</f>
        <v>#N/A</v>
      </c>
    </row>
    <row r="25288" spans="1:5" hidden="1">
      <c r="A25288" s="11">
        <v>5617</v>
      </c>
      <c r="B25288" t="s">
        <v>2590</v>
      </c>
      <c r="C25288" t="s">
        <v>2592</v>
      </c>
      <c r="D25288" t="e">
        <f>VLOOKUP(A25288,Planilha2!$1:$1048576,6,0)</f>
        <v>#N/A</v>
      </c>
      <c r="E25288" t="e">
        <f>VLOOKUP(C25288,Planilha5!B:B,1,0)</f>
        <v>#N/A</v>
      </c>
    </row>
    <row r="25289" spans="1:5" hidden="1">
      <c r="A25289" s="11">
        <v>54256</v>
      </c>
      <c r="B25289" t="s">
        <v>8773</v>
      </c>
      <c r="C25289" t="s">
        <v>32873</v>
      </c>
      <c r="D25289" t="e">
        <f>VLOOKUP(A25289,Planilha2!$1:$1048576,6,0)</f>
        <v>#N/A</v>
      </c>
      <c r="E25289" t="e">
        <f>VLOOKUP(C25289,Planilha5!B:B,1,0)</f>
        <v>#N/A</v>
      </c>
    </row>
    <row r="25290" spans="1:5" hidden="1">
      <c r="A25290" s="11">
        <v>6707</v>
      </c>
      <c r="B25290" t="s">
        <v>2683</v>
      </c>
      <c r="C25290" t="s">
        <v>32874</v>
      </c>
      <c r="D25290" t="e">
        <f>VLOOKUP(A25290,Planilha2!$1:$1048576,6,0)</f>
        <v>#N/A</v>
      </c>
      <c r="E25290" t="e">
        <f>VLOOKUP(C25290,Planilha5!B:B,1,0)</f>
        <v>#N/A</v>
      </c>
    </row>
    <row r="25291" spans="1:5" hidden="1">
      <c r="A25291" s="11">
        <v>7571</v>
      </c>
      <c r="B25291" t="s">
        <v>19903</v>
      </c>
      <c r="C25291" t="s">
        <v>32875</v>
      </c>
      <c r="D25291" t="e">
        <f>VLOOKUP(A25291,Planilha2!$1:$1048576,6,0)</f>
        <v>#N/A</v>
      </c>
      <c r="E25291" t="e">
        <f>VLOOKUP(C25291,Planilha5!B:B,1,0)</f>
        <v>#N/A</v>
      </c>
    </row>
    <row r="25292" spans="1:5" hidden="1">
      <c r="A25292" s="11">
        <v>94985</v>
      </c>
      <c r="B25292" t="s">
        <v>5527</v>
      </c>
      <c r="C25292" t="s">
        <v>5528</v>
      </c>
      <c r="D25292" t="e">
        <f>VLOOKUP(A25292,Planilha2!$1:$1048576,6,0)</f>
        <v>#N/A</v>
      </c>
      <c r="E25292" t="e">
        <f>VLOOKUP(C25292,Planilha5!B:B,1,0)</f>
        <v>#N/A</v>
      </c>
    </row>
    <row r="25293" spans="1:5" hidden="1">
      <c r="A25293" s="11">
        <v>51372</v>
      </c>
      <c r="B25293" t="s">
        <v>8489</v>
      </c>
      <c r="C25293" t="s">
        <v>32876</v>
      </c>
      <c r="D25293" t="e">
        <f>VLOOKUP(A25293,Planilha2!$1:$1048576,6,0)</f>
        <v>#N/A</v>
      </c>
      <c r="E25293" t="e">
        <f>VLOOKUP(C25293,Planilha5!B:B,1,0)</f>
        <v>#N/A</v>
      </c>
    </row>
    <row r="25294" spans="1:5" hidden="1">
      <c r="A25294" s="11">
        <v>4226</v>
      </c>
      <c r="B25294" t="s">
        <v>6934</v>
      </c>
      <c r="C25294" t="s">
        <v>32877</v>
      </c>
      <c r="D25294" t="e">
        <f>VLOOKUP(A25294,Planilha2!$1:$1048576,6,0)</f>
        <v>#N/A</v>
      </c>
      <c r="E25294" t="e">
        <f>VLOOKUP(C25294,Planilha5!B:B,1,0)</f>
        <v>#N/A</v>
      </c>
    </row>
    <row r="25295" spans="1:5" hidden="1">
      <c r="A25295" s="11">
        <v>200524</v>
      </c>
      <c r="B25295" t="s">
        <v>795</v>
      </c>
      <c r="C25295" t="s">
        <v>23894</v>
      </c>
      <c r="D25295" t="e">
        <f>VLOOKUP(A25295,Planilha2!$1:$1048576,6,0)</f>
        <v>#N/A</v>
      </c>
      <c r="E25295" t="e">
        <f>VLOOKUP(C25295,Planilha5!B:B,1,0)</f>
        <v>#N/A</v>
      </c>
    </row>
    <row r="25296" spans="1:5" hidden="1">
      <c r="A25296" s="11">
        <v>51033</v>
      </c>
      <c r="B25296" t="s">
        <v>12443</v>
      </c>
      <c r="C25296" t="s">
        <v>32878</v>
      </c>
      <c r="D25296" t="e">
        <f>VLOOKUP(A25296,Planilha2!$1:$1048576,6,0)</f>
        <v>#N/A</v>
      </c>
      <c r="E25296" t="e">
        <f>VLOOKUP(C25296,Planilha5!B:B,1,0)</f>
        <v>#N/A</v>
      </c>
    </row>
    <row r="25297" spans="1:5" hidden="1">
      <c r="A25297" s="11">
        <v>53961</v>
      </c>
      <c r="B25297" t="s">
        <v>13408</v>
      </c>
      <c r="C25297" t="s">
        <v>32879</v>
      </c>
      <c r="D25297" t="e">
        <f>VLOOKUP(A25297,Planilha2!$1:$1048576,6,0)</f>
        <v>#N/A</v>
      </c>
      <c r="E25297" t="e">
        <f>VLOOKUP(C25297,Planilha5!B:B,1,0)</f>
        <v>#N/A</v>
      </c>
    </row>
    <row r="25298" spans="1:5" hidden="1">
      <c r="A25298" s="11">
        <v>903556</v>
      </c>
      <c r="B25298" t="s">
        <v>8503</v>
      </c>
      <c r="C25298" t="s">
        <v>32880</v>
      </c>
      <c r="D25298" t="e">
        <f>VLOOKUP(A25298,Planilha2!$1:$1048576,6,0)</f>
        <v>#N/A</v>
      </c>
      <c r="E25298" t="e">
        <f>VLOOKUP(C25298,Planilha5!B:B,1,0)</f>
        <v>#N/A</v>
      </c>
    </row>
    <row r="25299" spans="1:5" hidden="1">
      <c r="A25299" s="11">
        <v>18395</v>
      </c>
      <c r="B25299" t="s">
        <v>5072</v>
      </c>
      <c r="C25299" t="s">
        <v>32881</v>
      </c>
      <c r="D25299" t="e">
        <f>VLOOKUP(A25299,Planilha2!$1:$1048576,6,0)</f>
        <v>#N/A</v>
      </c>
      <c r="E25299" t="e">
        <f>VLOOKUP(C25299,Planilha5!B:B,1,0)</f>
        <v>#N/A</v>
      </c>
    </row>
    <row r="25300" spans="1:5" hidden="1">
      <c r="A25300" s="11">
        <v>22650</v>
      </c>
      <c r="B25300" t="s">
        <v>27282</v>
      </c>
      <c r="C25300" t="s">
        <v>32882</v>
      </c>
      <c r="D25300" t="e">
        <f>VLOOKUP(A25300,Planilha2!$1:$1048576,6,0)</f>
        <v>#N/A</v>
      </c>
      <c r="E25300" t="e">
        <f>VLOOKUP(C25300,Planilha5!B:B,1,0)</f>
        <v>#N/A</v>
      </c>
    </row>
    <row r="25301" spans="1:5" hidden="1">
      <c r="A25301" s="11">
        <v>98052</v>
      </c>
      <c r="B25301" t="s">
        <v>5539</v>
      </c>
      <c r="C25301" t="s">
        <v>32883</v>
      </c>
      <c r="D25301" t="e">
        <f>VLOOKUP(A25301,Planilha2!$1:$1048576,6,0)</f>
        <v>#N/A</v>
      </c>
      <c r="E25301" t="e">
        <f>VLOOKUP(C25301,Planilha5!B:B,1,0)</f>
        <v>#N/A</v>
      </c>
    </row>
    <row r="25302" spans="1:5" hidden="1">
      <c r="A25302" s="11">
        <v>904048</v>
      </c>
      <c r="B25302" t="s">
        <v>32884</v>
      </c>
      <c r="C25302" t="s">
        <v>32885</v>
      </c>
      <c r="D25302" t="e">
        <f>VLOOKUP(A25302,Planilha2!$1:$1048576,6,0)</f>
        <v>#N/A</v>
      </c>
      <c r="E25302" t="e">
        <f>VLOOKUP(C25302,Planilha5!B:B,1,0)</f>
        <v>#N/A</v>
      </c>
    </row>
    <row r="25303" spans="1:5" hidden="1">
      <c r="A25303" s="11">
        <v>10052</v>
      </c>
      <c r="B25303" t="s">
        <v>5822</v>
      </c>
      <c r="C25303" t="s">
        <v>908</v>
      </c>
      <c r="D25303" t="e">
        <f>VLOOKUP(A25303,Planilha2!$1:$1048576,6,0)</f>
        <v>#N/A</v>
      </c>
      <c r="E25303" t="e">
        <f>VLOOKUP(C25303,Planilha5!B:B,1,0)</f>
        <v>#N/A</v>
      </c>
    </row>
    <row r="25304" spans="1:5" hidden="1">
      <c r="A25304">
        <v>541</v>
      </c>
      <c r="B25304" t="s">
        <v>1058</v>
      </c>
      <c r="C25304" t="s">
        <v>9685</v>
      </c>
      <c r="D25304" t="e">
        <f>VLOOKUP(A25304,Planilha2!$1:$1048576,6,0)</f>
        <v>#N/A</v>
      </c>
      <c r="E25304" t="e">
        <f>VLOOKUP(C25304,Planilha5!B:B,1,0)</f>
        <v>#N/A</v>
      </c>
    </row>
    <row r="25305" spans="1:5" hidden="1">
      <c r="A25305" s="11">
        <v>8792</v>
      </c>
      <c r="B25305" t="s">
        <v>32886</v>
      </c>
      <c r="C25305" t="s">
        <v>32887</v>
      </c>
      <c r="D25305" t="e">
        <f>VLOOKUP(A25305,Planilha2!$1:$1048576,6,0)</f>
        <v>#N/A</v>
      </c>
      <c r="E25305" t="e">
        <f>VLOOKUP(C25305,Planilha5!B:B,1,0)</f>
        <v>#N/A</v>
      </c>
    </row>
    <row r="25306" spans="1:5" hidden="1">
      <c r="A25306" s="11">
        <v>54934</v>
      </c>
      <c r="B25306" t="s">
        <v>32888</v>
      </c>
      <c r="C25306" t="s">
        <v>32889</v>
      </c>
      <c r="D25306" t="e">
        <f>VLOOKUP(A25306,Planilha2!$1:$1048576,6,0)</f>
        <v>#N/A</v>
      </c>
      <c r="E25306" t="e">
        <f>VLOOKUP(C25306,Planilha5!B:B,1,0)</f>
        <v>#N/A</v>
      </c>
    </row>
    <row r="25307" spans="1:5" hidden="1">
      <c r="A25307" s="11">
        <v>905201</v>
      </c>
      <c r="B25307" t="s">
        <v>20303</v>
      </c>
      <c r="C25307" t="s">
        <v>32890</v>
      </c>
      <c r="D25307" t="e">
        <f>VLOOKUP(A25307,Planilha2!$1:$1048576,6,0)</f>
        <v>#N/A</v>
      </c>
      <c r="E25307" t="e">
        <f>VLOOKUP(C25307,Planilha5!B:B,1,0)</f>
        <v>#N/A</v>
      </c>
    </row>
    <row r="25308" spans="1:5" hidden="1">
      <c r="A25308" s="11">
        <v>53217</v>
      </c>
      <c r="B25308" t="s">
        <v>32891</v>
      </c>
      <c r="C25308" t="s">
        <v>32892</v>
      </c>
      <c r="D25308" t="e">
        <f>VLOOKUP(A25308,Planilha2!$1:$1048576,6,0)</f>
        <v>#N/A</v>
      </c>
      <c r="E25308" t="e">
        <f>VLOOKUP(C25308,Planilha5!B:B,1,0)</f>
        <v>#N/A</v>
      </c>
    </row>
    <row r="25309" spans="1:5" hidden="1">
      <c r="A25309" s="11">
        <v>52586</v>
      </c>
      <c r="B25309" t="s">
        <v>6641</v>
      </c>
      <c r="C25309" t="s">
        <v>32893</v>
      </c>
      <c r="D25309" t="e">
        <f>VLOOKUP(A25309,Planilha2!$1:$1048576,6,0)</f>
        <v>#N/A</v>
      </c>
      <c r="E25309" t="e">
        <f>VLOOKUP(C25309,Planilha5!B:B,1,0)</f>
        <v>#N/A</v>
      </c>
    </row>
    <row r="25310" spans="1:5" hidden="1">
      <c r="A25310" s="11">
        <v>903570</v>
      </c>
      <c r="B25310" t="s">
        <v>29567</v>
      </c>
      <c r="C25310" t="s">
        <v>26469</v>
      </c>
      <c r="D25310" t="e">
        <f>VLOOKUP(A25310,Planilha2!$1:$1048576,6,0)</f>
        <v>#N/A</v>
      </c>
      <c r="E25310" t="e">
        <f>VLOOKUP(C25310,Planilha5!B:B,1,0)</f>
        <v>#N/A</v>
      </c>
    </row>
    <row r="25311" spans="1:5" hidden="1">
      <c r="A25311" s="11">
        <v>55640</v>
      </c>
      <c r="B25311" t="s">
        <v>27842</v>
      </c>
      <c r="C25311" t="s">
        <v>32894</v>
      </c>
      <c r="D25311" t="e">
        <f>VLOOKUP(A25311,Planilha2!$1:$1048576,6,0)</f>
        <v>#N/A</v>
      </c>
      <c r="E25311" t="e">
        <f>VLOOKUP(C25311,Planilha5!B:B,1,0)</f>
        <v>#N/A</v>
      </c>
    </row>
    <row r="25312" spans="1:5" hidden="1">
      <c r="A25312" s="11">
        <v>71439</v>
      </c>
      <c r="B25312" t="s">
        <v>3714</v>
      </c>
      <c r="C25312" t="s">
        <v>32895</v>
      </c>
      <c r="D25312" t="e">
        <f>VLOOKUP(A25312,Planilha2!$1:$1048576,6,0)</f>
        <v>#N/A</v>
      </c>
      <c r="E25312" t="e">
        <f>VLOOKUP(C25312,Planilha5!B:B,1,0)</f>
        <v>#N/A</v>
      </c>
    </row>
    <row r="25313" spans="1:5" hidden="1">
      <c r="A25313" s="11">
        <v>42765</v>
      </c>
      <c r="B25313" t="s">
        <v>27947</v>
      </c>
      <c r="C25313" t="s">
        <v>32896</v>
      </c>
      <c r="D25313" t="e">
        <f>VLOOKUP(A25313,Planilha2!$1:$1048576,6,0)</f>
        <v>#N/A</v>
      </c>
      <c r="E25313" t="e">
        <f>VLOOKUP(C25313,Planilha5!B:B,1,0)</f>
        <v>#N/A</v>
      </c>
    </row>
    <row r="25314" spans="1:5" hidden="1">
      <c r="A25314" s="11">
        <v>52685</v>
      </c>
      <c r="B25314" t="s">
        <v>19963</v>
      </c>
      <c r="C25314" t="s">
        <v>32897</v>
      </c>
      <c r="D25314" t="e">
        <f>VLOOKUP(A25314,Planilha2!$1:$1048576,6,0)</f>
        <v>#N/A</v>
      </c>
      <c r="E25314" t="e">
        <f>VLOOKUP(C25314,Planilha5!B:B,1,0)</f>
        <v>#N/A</v>
      </c>
    </row>
    <row r="25315" spans="1:5" hidden="1">
      <c r="A25315" s="11">
        <v>55511</v>
      </c>
      <c r="B25315" t="s">
        <v>14178</v>
      </c>
      <c r="C25315" t="s">
        <v>32898</v>
      </c>
      <c r="D25315" t="e">
        <f>VLOOKUP(A25315,Planilha2!$1:$1048576,6,0)</f>
        <v>#N/A</v>
      </c>
      <c r="E25315" t="e">
        <f>VLOOKUP(C25315,Planilha5!B:B,1,0)</f>
        <v>#N/A</v>
      </c>
    </row>
    <row r="25316" spans="1:5" hidden="1">
      <c r="A25316" s="11">
        <v>37722</v>
      </c>
      <c r="B25316" t="s">
        <v>5426</v>
      </c>
      <c r="C25316" t="s">
        <v>5427</v>
      </c>
      <c r="D25316" t="e">
        <f>VLOOKUP(A25316,Planilha2!$1:$1048576,6,0)</f>
        <v>#N/A</v>
      </c>
      <c r="E25316" t="e">
        <f>VLOOKUP(C25316,Planilha5!B:B,1,0)</f>
        <v>#N/A</v>
      </c>
    </row>
    <row r="25317" spans="1:5" hidden="1">
      <c r="A25317" s="11">
        <v>905219</v>
      </c>
      <c r="B25317" t="s">
        <v>15925</v>
      </c>
      <c r="C25317" t="s">
        <v>32899</v>
      </c>
      <c r="D25317" t="e">
        <f>VLOOKUP(A25317,Planilha2!$1:$1048576,6,0)</f>
        <v>#N/A</v>
      </c>
      <c r="E25317" t="e">
        <f>VLOOKUP(C25317,Planilha5!B:B,1,0)</f>
        <v>#N/A</v>
      </c>
    </row>
    <row r="25318" spans="1:5" hidden="1">
      <c r="A25318" s="11">
        <v>55855</v>
      </c>
      <c r="B25318" t="s">
        <v>29006</v>
      </c>
      <c r="C25318" t="s">
        <v>32900</v>
      </c>
      <c r="D25318" t="e">
        <f>VLOOKUP(A25318,Planilha2!$1:$1048576,6,0)</f>
        <v>#N/A</v>
      </c>
      <c r="E25318" t="e">
        <f>VLOOKUP(C25318,Planilha5!B:B,1,0)</f>
        <v>#N/A</v>
      </c>
    </row>
    <row r="25319" spans="1:5" hidden="1">
      <c r="A25319" s="11">
        <v>46347</v>
      </c>
      <c r="B25319" t="s">
        <v>25731</v>
      </c>
      <c r="C25319" t="s">
        <v>32901</v>
      </c>
      <c r="D25319" t="e">
        <f>VLOOKUP(A25319,Planilha2!$1:$1048576,6,0)</f>
        <v>#N/A</v>
      </c>
      <c r="E25319" t="e">
        <f>VLOOKUP(C25319,Planilha5!B:B,1,0)</f>
        <v>#N/A</v>
      </c>
    </row>
    <row r="25320" spans="1:5" hidden="1">
      <c r="A25320" s="11">
        <v>18801</v>
      </c>
      <c r="B25320" t="s">
        <v>12612</v>
      </c>
      <c r="C25320" t="s">
        <v>32902</v>
      </c>
      <c r="D25320" t="e">
        <f>VLOOKUP(A25320,Planilha2!$1:$1048576,6,0)</f>
        <v>#N/A</v>
      </c>
      <c r="E25320" t="e">
        <f>VLOOKUP(C25320,Planilha5!B:B,1,0)</f>
        <v>#N/A</v>
      </c>
    </row>
    <row r="25321" spans="1:5" hidden="1">
      <c r="A25321" s="11">
        <v>55044</v>
      </c>
      <c r="B25321" t="s">
        <v>11057</v>
      </c>
      <c r="C25321" t="s">
        <v>32903</v>
      </c>
      <c r="D25321" t="e">
        <f>VLOOKUP(A25321,Planilha2!$1:$1048576,6,0)</f>
        <v>#N/A</v>
      </c>
      <c r="E25321" t="e">
        <f>VLOOKUP(C25321,Planilha5!B:B,1,0)</f>
        <v>#N/A</v>
      </c>
    </row>
    <row r="25322" spans="1:5" hidden="1">
      <c r="A25322" s="11">
        <v>40158</v>
      </c>
      <c r="B25322" t="s">
        <v>32904</v>
      </c>
      <c r="C25322" t="s">
        <v>32905</v>
      </c>
      <c r="D25322" t="e">
        <f>VLOOKUP(A25322,Planilha2!$1:$1048576,6,0)</f>
        <v>#N/A</v>
      </c>
      <c r="E25322" t="e">
        <f>VLOOKUP(C25322,Planilha5!B:B,1,0)</f>
        <v>#N/A</v>
      </c>
    </row>
    <row r="25323" spans="1:5" hidden="1">
      <c r="A25323" s="11">
        <v>200374</v>
      </c>
      <c r="B25323" t="s">
        <v>13223</v>
      </c>
      <c r="C25323" t="s">
        <v>32906</v>
      </c>
      <c r="D25323" t="e">
        <f>VLOOKUP(A25323,Planilha2!$1:$1048576,6,0)</f>
        <v>#N/A</v>
      </c>
      <c r="E25323" t="e">
        <f>VLOOKUP(C25323,Planilha5!B:B,1,0)</f>
        <v>#N/A</v>
      </c>
    </row>
    <row r="25324" spans="1:5" hidden="1">
      <c r="A25324" s="11">
        <v>45617</v>
      </c>
      <c r="B25324" t="s">
        <v>15413</v>
      </c>
      <c r="C25324" t="s">
        <v>32907</v>
      </c>
      <c r="D25324" t="e">
        <f>VLOOKUP(A25324,Planilha2!$1:$1048576,6,0)</f>
        <v>#N/A</v>
      </c>
      <c r="E25324" t="e">
        <f>VLOOKUP(C25324,Planilha5!B:B,1,0)</f>
        <v>#N/A</v>
      </c>
    </row>
    <row r="25325" spans="1:5" hidden="1">
      <c r="A25325" s="11">
        <v>52504</v>
      </c>
      <c r="B25325" t="s">
        <v>32908</v>
      </c>
      <c r="C25325" t="s">
        <v>32909</v>
      </c>
      <c r="D25325" t="e">
        <f>VLOOKUP(A25325,Planilha2!$1:$1048576,6,0)</f>
        <v>#N/A</v>
      </c>
      <c r="E25325" t="e">
        <f>VLOOKUP(C25325,Planilha5!B:B,1,0)</f>
        <v>#N/A</v>
      </c>
    </row>
    <row r="25326" spans="1:5" hidden="1">
      <c r="A25326" s="11">
        <v>40266</v>
      </c>
      <c r="B25326" t="s">
        <v>32910</v>
      </c>
      <c r="C25326" t="s">
        <v>32911</v>
      </c>
      <c r="D25326" t="e">
        <f>VLOOKUP(A25326,Planilha2!$1:$1048576,6,0)</f>
        <v>#N/A</v>
      </c>
      <c r="E25326" t="e">
        <f>VLOOKUP(C25326,Planilha5!B:B,1,0)</f>
        <v>#N/A</v>
      </c>
    </row>
    <row r="25327" spans="1:5" hidden="1">
      <c r="A25327" s="11">
        <v>45876</v>
      </c>
      <c r="B25327" t="s">
        <v>14935</v>
      </c>
      <c r="C25327" t="s">
        <v>32912</v>
      </c>
      <c r="D25327" t="e">
        <f>VLOOKUP(A25327,Planilha2!$1:$1048576,6,0)</f>
        <v>#N/A</v>
      </c>
      <c r="E25327" t="e">
        <f>VLOOKUP(C25327,Planilha5!B:B,1,0)</f>
        <v>#N/A</v>
      </c>
    </row>
    <row r="25328" spans="1:5" hidden="1">
      <c r="A25328" s="11">
        <v>9767</v>
      </c>
      <c r="B25328" t="s">
        <v>751</v>
      </c>
      <c r="C25328" t="s">
        <v>32913</v>
      </c>
      <c r="D25328" t="e">
        <f>VLOOKUP(A25328,Planilha2!$1:$1048576,6,0)</f>
        <v>#N/A</v>
      </c>
      <c r="E25328" t="str">
        <f>VLOOKUP(C25328,Planilha5!B:B,1,0)</f>
        <v>FABIANA DE HOLANDA MIRANDA</v>
      </c>
    </row>
    <row r="25329" spans="1:5" hidden="1">
      <c r="A25329" s="11">
        <v>8876</v>
      </c>
      <c r="B25329" t="s">
        <v>4603</v>
      </c>
      <c r="C25329" t="s">
        <v>32914</v>
      </c>
      <c r="D25329" t="e">
        <f>VLOOKUP(A25329,Planilha2!$1:$1048576,6,0)</f>
        <v>#N/A</v>
      </c>
      <c r="E25329" t="e">
        <f>VLOOKUP(C25329,Planilha5!B:B,1,0)</f>
        <v>#N/A</v>
      </c>
    </row>
    <row r="25330" spans="1:5" hidden="1">
      <c r="A25330" s="11">
        <v>43955</v>
      </c>
      <c r="B25330" t="s">
        <v>6272</v>
      </c>
      <c r="C25330" t="s">
        <v>32915</v>
      </c>
      <c r="D25330" t="e">
        <f>VLOOKUP(A25330,Planilha2!$1:$1048576,6,0)</f>
        <v>#N/A</v>
      </c>
      <c r="E25330" t="e">
        <f>VLOOKUP(C25330,Planilha5!B:B,1,0)</f>
        <v>#N/A</v>
      </c>
    </row>
    <row r="25331" spans="1:5" hidden="1">
      <c r="A25331" s="11">
        <v>51902</v>
      </c>
      <c r="B25331" t="s">
        <v>7353</v>
      </c>
      <c r="C25331" t="s">
        <v>32916</v>
      </c>
      <c r="D25331" t="e">
        <f>VLOOKUP(A25331,Planilha2!$1:$1048576,6,0)</f>
        <v>#N/A</v>
      </c>
      <c r="E25331" t="e">
        <f>VLOOKUP(C25331,Planilha5!B:B,1,0)</f>
        <v>#N/A</v>
      </c>
    </row>
    <row r="25332" spans="1:5" hidden="1">
      <c r="A25332" s="11">
        <v>4938</v>
      </c>
      <c r="B25332" t="s">
        <v>10184</v>
      </c>
      <c r="C25332" t="s">
        <v>32917</v>
      </c>
      <c r="D25332" t="e">
        <f>VLOOKUP(A25332,Planilha2!$1:$1048576,6,0)</f>
        <v>#N/A</v>
      </c>
      <c r="E25332" t="e">
        <f>VLOOKUP(C25332,Planilha5!B:B,1,0)</f>
        <v>#N/A</v>
      </c>
    </row>
    <row r="25333" spans="1:5" hidden="1">
      <c r="A25333">
        <v>426</v>
      </c>
      <c r="B25333" t="s">
        <v>3833</v>
      </c>
      <c r="C25333" t="s">
        <v>7747</v>
      </c>
      <c r="D25333" t="e">
        <f>VLOOKUP(A25333,Planilha2!$1:$1048576,6,0)</f>
        <v>#N/A</v>
      </c>
      <c r="E25333" t="e">
        <f>VLOOKUP(C25333,Planilha5!B:B,1,0)</f>
        <v>#N/A</v>
      </c>
    </row>
    <row r="25334" spans="1:5" hidden="1">
      <c r="A25334">
        <v>521</v>
      </c>
      <c r="B25334" t="s">
        <v>900</v>
      </c>
      <c r="C25334" t="s">
        <v>32918</v>
      </c>
      <c r="D25334" t="e">
        <f>VLOOKUP(A25334,Planilha2!$1:$1048576,6,0)</f>
        <v>#N/A</v>
      </c>
      <c r="E25334" t="e">
        <f>VLOOKUP(C25334,Planilha5!B:B,1,0)</f>
        <v>#N/A</v>
      </c>
    </row>
    <row r="25335" spans="1:5" hidden="1">
      <c r="A25335" s="11">
        <v>51856</v>
      </c>
      <c r="B25335" t="s">
        <v>32919</v>
      </c>
      <c r="C25335" t="s">
        <v>32920</v>
      </c>
      <c r="D25335" t="e">
        <f>VLOOKUP(A25335,Planilha2!$1:$1048576,6,0)</f>
        <v>#N/A</v>
      </c>
      <c r="E25335" t="e">
        <f>VLOOKUP(C25335,Planilha5!B:B,1,0)</f>
        <v>#N/A</v>
      </c>
    </row>
    <row r="25336" spans="1:5" hidden="1">
      <c r="A25336" s="11">
        <v>40846</v>
      </c>
      <c r="B25336" t="s">
        <v>30229</v>
      </c>
      <c r="C25336" t="s">
        <v>32921</v>
      </c>
      <c r="D25336" t="e">
        <f>VLOOKUP(A25336,Planilha2!$1:$1048576,6,0)</f>
        <v>#N/A</v>
      </c>
      <c r="E25336" t="e">
        <f>VLOOKUP(C25336,Planilha5!B:B,1,0)</f>
        <v>#N/A</v>
      </c>
    </row>
    <row r="25337" spans="1:5" hidden="1">
      <c r="A25337" s="11">
        <v>98284</v>
      </c>
      <c r="B25337" t="s">
        <v>1959</v>
      </c>
      <c r="C25337" t="s">
        <v>32922</v>
      </c>
      <c r="D25337" t="e">
        <f>VLOOKUP(A25337,Planilha2!$1:$1048576,6,0)</f>
        <v>#N/A</v>
      </c>
      <c r="E25337" t="e">
        <f>VLOOKUP(C25337,Planilha5!B:B,1,0)</f>
        <v>#N/A</v>
      </c>
    </row>
    <row r="25338" spans="1:5" hidden="1">
      <c r="A25338" s="11">
        <v>24483</v>
      </c>
      <c r="B25338" t="s">
        <v>32828</v>
      </c>
      <c r="C25338" t="s">
        <v>32923</v>
      </c>
      <c r="D25338" t="e">
        <f>VLOOKUP(A25338,Planilha2!$1:$1048576,6,0)</f>
        <v>#N/A</v>
      </c>
      <c r="E25338" t="e">
        <f>VLOOKUP(C25338,Planilha5!B:B,1,0)</f>
        <v>#N/A</v>
      </c>
    </row>
    <row r="25339" spans="1:5" hidden="1">
      <c r="A25339" s="11">
        <v>31787</v>
      </c>
      <c r="B25339" t="s">
        <v>13836</v>
      </c>
      <c r="C25339" t="s">
        <v>32924</v>
      </c>
      <c r="D25339" t="e">
        <f>VLOOKUP(A25339,Planilha2!$1:$1048576,6,0)</f>
        <v>#N/A</v>
      </c>
      <c r="E25339" t="e">
        <f>VLOOKUP(C25339,Planilha5!B:B,1,0)</f>
        <v>#N/A</v>
      </c>
    </row>
    <row r="25340" spans="1:5" hidden="1">
      <c r="A25340" s="11">
        <v>45255</v>
      </c>
      <c r="B25340" t="s">
        <v>24632</v>
      </c>
      <c r="C25340" t="s">
        <v>32925</v>
      </c>
      <c r="D25340" t="e">
        <f>VLOOKUP(A25340,Planilha2!$1:$1048576,6,0)</f>
        <v>#N/A</v>
      </c>
      <c r="E25340" t="e">
        <f>VLOOKUP(C25340,Planilha5!B:B,1,0)</f>
        <v>#N/A</v>
      </c>
    </row>
    <row r="25341" spans="1:5" hidden="1">
      <c r="A25341" s="11">
        <v>905281</v>
      </c>
      <c r="B25341" t="s">
        <v>24164</v>
      </c>
      <c r="C25341" t="s">
        <v>32926</v>
      </c>
      <c r="D25341" t="e">
        <f>VLOOKUP(A25341,Planilha2!$1:$1048576,6,0)</f>
        <v>#N/A</v>
      </c>
      <c r="E25341" t="e">
        <f>VLOOKUP(C25341,Planilha5!B:B,1,0)</f>
        <v>#N/A</v>
      </c>
    </row>
    <row r="25342" spans="1:5" hidden="1">
      <c r="A25342" s="11">
        <v>50235</v>
      </c>
      <c r="B25342" t="s">
        <v>32927</v>
      </c>
      <c r="C25342" t="s">
        <v>32928</v>
      </c>
      <c r="D25342" t="e">
        <f>VLOOKUP(A25342,Planilha2!$1:$1048576,6,0)</f>
        <v>#N/A</v>
      </c>
      <c r="E25342" t="e">
        <f>VLOOKUP(C25342,Planilha5!B:B,1,0)</f>
        <v>#N/A</v>
      </c>
    </row>
    <row r="25343" spans="1:5" hidden="1">
      <c r="A25343" s="11">
        <v>54978</v>
      </c>
      <c r="B25343" t="s">
        <v>32929</v>
      </c>
      <c r="C25343" t="s">
        <v>32930</v>
      </c>
      <c r="D25343" t="e">
        <f>VLOOKUP(A25343,Planilha2!$1:$1048576,6,0)</f>
        <v>#N/A</v>
      </c>
      <c r="E25343" t="e">
        <f>VLOOKUP(C25343,Planilha5!B:B,1,0)</f>
        <v>#N/A</v>
      </c>
    </row>
    <row r="25344" spans="1:5" hidden="1">
      <c r="A25344" s="11">
        <v>24872</v>
      </c>
      <c r="B25344" t="s">
        <v>8614</v>
      </c>
      <c r="C25344" t="s">
        <v>12612</v>
      </c>
      <c r="D25344" t="e">
        <f>VLOOKUP(A25344,Planilha2!$1:$1048576,6,0)</f>
        <v>#N/A</v>
      </c>
      <c r="E25344" t="e">
        <f>VLOOKUP(C25344,Planilha5!B:B,1,0)</f>
        <v>#N/A</v>
      </c>
    </row>
    <row r="25345" spans="1:5" hidden="1">
      <c r="A25345" s="11">
        <v>904348</v>
      </c>
      <c r="B25345" t="s">
        <v>14810</v>
      </c>
      <c r="C25345" t="s">
        <v>32931</v>
      </c>
      <c r="D25345" t="e">
        <f>VLOOKUP(A25345,Planilha2!$1:$1048576,6,0)</f>
        <v>#N/A</v>
      </c>
      <c r="E25345" t="e">
        <f>VLOOKUP(C25345,Planilha5!B:B,1,0)</f>
        <v>#N/A</v>
      </c>
    </row>
    <row r="25346" spans="1:5" hidden="1">
      <c r="A25346">
        <v>167</v>
      </c>
      <c r="B25346" t="s">
        <v>906</v>
      </c>
      <c r="C25346" t="s">
        <v>1346</v>
      </c>
      <c r="D25346" t="e">
        <f>VLOOKUP(A25346,Planilha2!$1:$1048576,6,0)</f>
        <v>#N/A</v>
      </c>
      <c r="E25346" t="e">
        <f>VLOOKUP(C25346,Planilha5!B:B,1,0)</f>
        <v>#N/A</v>
      </c>
    </row>
    <row r="25347" spans="1:5" hidden="1">
      <c r="A25347" s="11">
        <v>54157</v>
      </c>
      <c r="B25347" t="s">
        <v>32932</v>
      </c>
      <c r="C25347" t="s">
        <v>32933</v>
      </c>
      <c r="D25347" t="e">
        <f>VLOOKUP(A25347,Planilha2!$1:$1048576,6,0)</f>
        <v>#N/A</v>
      </c>
      <c r="E25347" t="e">
        <f>VLOOKUP(C25347,Planilha5!B:B,1,0)</f>
        <v>#N/A</v>
      </c>
    </row>
    <row r="25348" spans="1:5" hidden="1">
      <c r="A25348" s="11">
        <v>904609</v>
      </c>
      <c r="B25348" t="s">
        <v>17453</v>
      </c>
      <c r="C25348" t="s">
        <v>32934</v>
      </c>
      <c r="D25348" t="e">
        <f>VLOOKUP(A25348,Planilha2!$1:$1048576,6,0)</f>
        <v>#N/A</v>
      </c>
      <c r="E25348" t="e">
        <f>VLOOKUP(C25348,Planilha5!B:B,1,0)</f>
        <v>#N/A</v>
      </c>
    </row>
    <row r="25349" spans="1:5" hidden="1">
      <c r="A25349">
        <v>363</v>
      </c>
      <c r="B25349" t="s">
        <v>1367</v>
      </c>
      <c r="C25349" t="s">
        <v>32935</v>
      </c>
      <c r="D25349" t="e">
        <f>VLOOKUP(A25349,Planilha2!$1:$1048576,6,0)</f>
        <v>#N/A</v>
      </c>
      <c r="E25349" t="e">
        <f>VLOOKUP(C25349,Planilha5!B:B,1,0)</f>
        <v>#N/A</v>
      </c>
    </row>
    <row r="25350" spans="1:5" hidden="1">
      <c r="A25350" s="11">
        <v>93493</v>
      </c>
      <c r="B25350" t="s">
        <v>11540</v>
      </c>
      <c r="C25350" t="s">
        <v>32936</v>
      </c>
      <c r="D25350" t="e">
        <f>VLOOKUP(A25350,Planilha2!$1:$1048576,6,0)</f>
        <v>#N/A</v>
      </c>
      <c r="E25350" t="e">
        <f>VLOOKUP(C25350,Planilha5!B:B,1,0)</f>
        <v>#N/A</v>
      </c>
    </row>
    <row r="25351" spans="1:5" hidden="1">
      <c r="A25351" s="11">
        <v>44109</v>
      </c>
      <c r="B25351" t="s">
        <v>14210</v>
      </c>
      <c r="C25351" t="s">
        <v>32937</v>
      </c>
      <c r="D25351" t="e">
        <f>VLOOKUP(A25351,Planilha2!$1:$1048576,6,0)</f>
        <v>#N/A</v>
      </c>
      <c r="E25351" t="e">
        <f>VLOOKUP(C25351,Planilha5!B:B,1,0)</f>
        <v>#N/A</v>
      </c>
    </row>
    <row r="25352" spans="1:5" hidden="1">
      <c r="A25352">
        <v>578</v>
      </c>
      <c r="B25352" t="s">
        <v>901</v>
      </c>
      <c r="C25352" t="s">
        <v>16898</v>
      </c>
      <c r="D25352" t="e">
        <f>VLOOKUP(A25352,Planilha2!$1:$1048576,6,0)</f>
        <v>#N/A</v>
      </c>
      <c r="E25352" t="e">
        <f>VLOOKUP(C25352,Planilha5!B:B,1,0)</f>
        <v>#N/A</v>
      </c>
    </row>
    <row r="25353" spans="1:5" hidden="1">
      <c r="A25353" s="11">
        <v>46892</v>
      </c>
      <c r="B25353" t="s">
        <v>22263</v>
      </c>
      <c r="C25353" t="s">
        <v>32938</v>
      </c>
      <c r="D25353" t="e">
        <f>VLOOKUP(A25353,Planilha2!$1:$1048576,6,0)</f>
        <v>#N/A</v>
      </c>
      <c r="E25353" t="e">
        <f>VLOOKUP(C25353,Planilha5!B:B,1,0)</f>
        <v>#N/A</v>
      </c>
    </row>
    <row r="25354" spans="1:5" hidden="1">
      <c r="A25354" s="11">
        <v>55073</v>
      </c>
      <c r="B25354" t="s">
        <v>13324</v>
      </c>
      <c r="C25354" t="s">
        <v>32939</v>
      </c>
      <c r="D25354" t="e">
        <f>VLOOKUP(A25354,Planilha2!$1:$1048576,6,0)</f>
        <v>#N/A</v>
      </c>
      <c r="E25354" t="e">
        <f>VLOOKUP(C25354,Planilha5!B:B,1,0)</f>
        <v>#N/A</v>
      </c>
    </row>
    <row r="25355" spans="1:5" hidden="1">
      <c r="A25355" s="11">
        <v>53426</v>
      </c>
      <c r="B25355" t="s">
        <v>19596</v>
      </c>
      <c r="C25355" t="s">
        <v>32940</v>
      </c>
      <c r="D25355" t="e">
        <f>VLOOKUP(A25355,Planilha2!$1:$1048576,6,0)</f>
        <v>#N/A</v>
      </c>
      <c r="E25355" t="e">
        <f>VLOOKUP(C25355,Planilha5!B:B,1,0)</f>
        <v>#N/A</v>
      </c>
    </row>
    <row r="25356" spans="1:5" hidden="1">
      <c r="A25356" s="11">
        <v>903691</v>
      </c>
      <c r="B25356" t="s">
        <v>32941</v>
      </c>
      <c r="C25356" t="s">
        <v>27690</v>
      </c>
      <c r="D25356" t="e">
        <f>VLOOKUP(A25356,Planilha2!$1:$1048576,6,0)</f>
        <v>#N/A</v>
      </c>
      <c r="E25356" t="e">
        <f>VLOOKUP(C25356,Planilha5!B:B,1,0)</f>
        <v>#N/A</v>
      </c>
    </row>
    <row r="25357" spans="1:5" hidden="1">
      <c r="A25357" s="11">
        <v>54795</v>
      </c>
      <c r="B25357" t="s">
        <v>8752</v>
      </c>
      <c r="C25357" t="s">
        <v>32942</v>
      </c>
      <c r="D25357" t="e">
        <f>VLOOKUP(A25357,Planilha2!$1:$1048576,6,0)</f>
        <v>#N/A</v>
      </c>
      <c r="E25357" t="e">
        <f>VLOOKUP(C25357,Planilha5!B:B,1,0)</f>
        <v>#N/A</v>
      </c>
    </row>
    <row r="25358" spans="1:5" hidden="1">
      <c r="A25358" s="11">
        <v>903637</v>
      </c>
      <c r="B25358" t="s">
        <v>20916</v>
      </c>
      <c r="C25358" t="s">
        <v>32943</v>
      </c>
      <c r="D25358" t="e">
        <f>VLOOKUP(A25358,Planilha2!$1:$1048576,6,0)</f>
        <v>#N/A</v>
      </c>
      <c r="E25358" t="e">
        <f>VLOOKUP(C25358,Planilha5!B:B,1,0)</f>
        <v>#N/A</v>
      </c>
    </row>
    <row r="25359" spans="1:5" hidden="1">
      <c r="A25359" s="11">
        <v>6052</v>
      </c>
      <c r="B25359" t="s">
        <v>22632</v>
      </c>
      <c r="C25359" t="s">
        <v>32944</v>
      </c>
      <c r="D25359" t="e">
        <f>VLOOKUP(A25359,Planilha2!$1:$1048576,6,0)</f>
        <v>#N/A</v>
      </c>
      <c r="E25359" t="e">
        <f>VLOOKUP(C25359,Planilha5!B:B,1,0)</f>
        <v>#N/A</v>
      </c>
    </row>
    <row r="25360" spans="1:5" hidden="1">
      <c r="A25360" s="11">
        <v>200922</v>
      </c>
      <c r="B25360" t="s">
        <v>1748</v>
      </c>
      <c r="C25360" t="s">
        <v>1750</v>
      </c>
      <c r="D25360" t="e">
        <f>VLOOKUP(A25360,Planilha2!$1:$1048576,6,0)</f>
        <v>#N/A</v>
      </c>
      <c r="E25360" t="e">
        <f>VLOOKUP(C25360,Planilha5!B:B,1,0)</f>
        <v>#N/A</v>
      </c>
    </row>
    <row r="25361" spans="1:5" hidden="1">
      <c r="A25361" s="11">
        <v>43085</v>
      </c>
      <c r="B25361" t="s">
        <v>32945</v>
      </c>
      <c r="C25361" t="s">
        <v>28262</v>
      </c>
      <c r="D25361" t="e">
        <f>VLOOKUP(A25361,Planilha2!$1:$1048576,6,0)</f>
        <v>#N/A</v>
      </c>
      <c r="E25361" t="e">
        <f>VLOOKUP(C25361,Planilha5!B:B,1,0)</f>
        <v>#N/A</v>
      </c>
    </row>
    <row r="25362" spans="1:5" hidden="1">
      <c r="A25362" s="11">
        <v>93354</v>
      </c>
      <c r="B25362" t="s">
        <v>19184</v>
      </c>
      <c r="C25362" t="s">
        <v>32946</v>
      </c>
      <c r="D25362" t="e">
        <f>VLOOKUP(A25362,Planilha2!$1:$1048576,6,0)</f>
        <v>#N/A</v>
      </c>
      <c r="E25362" t="e">
        <f>VLOOKUP(C25362,Planilha5!B:B,1,0)</f>
        <v>#N/A</v>
      </c>
    </row>
    <row r="25363" spans="1:5" hidden="1">
      <c r="A25363" s="11">
        <v>8846</v>
      </c>
      <c r="B25363" t="s">
        <v>4138</v>
      </c>
      <c r="C25363" t="s">
        <v>32947</v>
      </c>
      <c r="D25363" t="e">
        <f>VLOOKUP(A25363,Planilha2!$1:$1048576,6,0)</f>
        <v>#N/A</v>
      </c>
      <c r="E25363" t="e">
        <f>VLOOKUP(C25363,Planilha5!B:B,1,0)</f>
        <v>#N/A</v>
      </c>
    </row>
    <row r="25364" spans="1:5" hidden="1">
      <c r="A25364" s="11">
        <v>23171</v>
      </c>
      <c r="B25364" t="s">
        <v>14533</v>
      </c>
      <c r="C25364" t="s">
        <v>32948</v>
      </c>
      <c r="D25364" t="e">
        <f>VLOOKUP(A25364,Planilha2!$1:$1048576,6,0)</f>
        <v>#N/A</v>
      </c>
      <c r="E25364" t="e">
        <f>VLOOKUP(C25364,Planilha5!B:B,1,0)</f>
        <v>#N/A</v>
      </c>
    </row>
    <row r="25365" spans="1:5" hidden="1">
      <c r="A25365" s="11">
        <v>904198</v>
      </c>
      <c r="B25365" t="s">
        <v>32949</v>
      </c>
      <c r="C25365" t="s">
        <v>32950</v>
      </c>
      <c r="D25365" t="e">
        <f>VLOOKUP(A25365,Planilha2!$1:$1048576,6,0)</f>
        <v>#N/A</v>
      </c>
      <c r="E25365" t="e">
        <f>VLOOKUP(C25365,Planilha5!B:B,1,0)</f>
        <v>#N/A</v>
      </c>
    </row>
    <row r="25366" spans="1:5" hidden="1">
      <c r="A25366">
        <v>320</v>
      </c>
      <c r="B25366" t="s">
        <v>3569</v>
      </c>
      <c r="C25366" t="s">
        <v>20984</v>
      </c>
      <c r="D25366" t="e">
        <f>VLOOKUP(A25366,Planilha2!$1:$1048576,6,0)</f>
        <v>#N/A</v>
      </c>
      <c r="E25366" t="e">
        <f>VLOOKUP(C25366,Planilha5!B:B,1,0)</f>
        <v>#N/A</v>
      </c>
    </row>
    <row r="25367" spans="1:5" hidden="1">
      <c r="A25367" s="11">
        <v>50148</v>
      </c>
      <c r="B25367" t="s">
        <v>23566</v>
      </c>
      <c r="C25367" t="s">
        <v>32951</v>
      </c>
      <c r="D25367" t="e">
        <f>VLOOKUP(A25367,Planilha2!$1:$1048576,6,0)</f>
        <v>#N/A</v>
      </c>
      <c r="E25367" t="e">
        <f>VLOOKUP(C25367,Planilha5!B:B,1,0)</f>
        <v>#N/A</v>
      </c>
    </row>
    <row r="25368" spans="1:5" hidden="1">
      <c r="A25368" s="11">
        <v>904007</v>
      </c>
      <c r="B25368" t="s">
        <v>14895</v>
      </c>
      <c r="C25368" t="s">
        <v>32952</v>
      </c>
      <c r="D25368" t="e">
        <f>VLOOKUP(A25368,Planilha2!$1:$1048576,6,0)</f>
        <v>#N/A</v>
      </c>
      <c r="E25368" t="e">
        <f>VLOOKUP(C25368,Planilha5!B:B,1,0)</f>
        <v>#N/A</v>
      </c>
    </row>
    <row r="25369" spans="1:5" hidden="1">
      <c r="A25369" s="11">
        <v>901006</v>
      </c>
      <c r="B25369" t="s">
        <v>31921</v>
      </c>
      <c r="C25369" t="s">
        <v>32953</v>
      </c>
      <c r="D25369" t="e">
        <f>VLOOKUP(A25369,Planilha2!$1:$1048576,6,0)</f>
        <v>#N/A</v>
      </c>
      <c r="E25369" t="e">
        <f>VLOOKUP(C25369,Planilha5!B:B,1,0)</f>
        <v>#N/A</v>
      </c>
    </row>
    <row r="25370" spans="1:5" hidden="1">
      <c r="A25370" s="11">
        <v>11886</v>
      </c>
      <c r="B25370" t="s">
        <v>32954</v>
      </c>
      <c r="C25370" t="s">
        <v>32955</v>
      </c>
      <c r="D25370" t="e">
        <f>VLOOKUP(A25370,Planilha2!$1:$1048576,6,0)</f>
        <v>#N/A</v>
      </c>
      <c r="E25370" t="e">
        <f>VLOOKUP(C25370,Planilha5!B:B,1,0)</f>
        <v>#N/A</v>
      </c>
    </row>
    <row r="25371" spans="1:5" hidden="1">
      <c r="A25371" s="11">
        <v>200487</v>
      </c>
      <c r="B25371" t="s">
        <v>12923</v>
      </c>
      <c r="C25371" t="s">
        <v>32956</v>
      </c>
      <c r="D25371" t="e">
        <f>VLOOKUP(A25371,Planilha2!$1:$1048576,6,0)</f>
        <v>#N/A</v>
      </c>
      <c r="E25371" t="e">
        <f>VLOOKUP(C25371,Planilha5!B:B,1,0)</f>
        <v>#N/A</v>
      </c>
    </row>
    <row r="25372" spans="1:5" hidden="1">
      <c r="A25372" s="11">
        <v>52698</v>
      </c>
      <c r="B25372" t="s">
        <v>15345</v>
      </c>
      <c r="C25372" t="s">
        <v>32957</v>
      </c>
      <c r="D25372" t="e">
        <f>VLOOKUP(A25372,Planilha2!$1:$1048576,6,0)</f>
        <v>#N/A</v>
      </c>
      <c r="E25372" t="e">
        <f>VLOOKUP(C25372,Planilha5!B:B,1,0)</f>
        <v>#N/A</v>
      </c>
    </row>
    <row r="25373" spans="1:5" hidden="1">
      <c r="A25373" s="11">
        <v>200792</v>
      </c>
      <c r="B25373" t="s">
        <v>206</v>
      </c>
      <c r="C25373" t="s">
        <v>2723</v>
      </c>
      <c r="D25373" t="str">
        <f>VLOOKUP(A25373,Planilha2!$1:$1048576,6,0)</f>
        <v>2 - Magistrados</v>
      </c>
      <c r="E25373" t="e">
        <f>VLOOKUP(C25373,Planilha5!B:B,1,0)</f>
        <v>#N/A</v>
      </c>
    </row>
    <row r="25374" spans="1:5" hidden="1">
      <c r="A25374" s="11">
        <v>4147</v>
      </c>
      <c r="B25374" t="s">
        <v>1808</v>
      </c>
      <c r="C25374" t="s">
        <v>1809</v>
      </c>
      <c r="D25374" t="e">
        <f>VLOOKUP(A25374,Planilha2!$1:$1048576,6,0)</f>
        <v>#N/A</v>
      </c>
      <c r="E25374" t="e">
        <f>VLOOKUP(C25374,Planilha5!B:B,1,0)</f>
        <v>#N/A</v>
      </c>
    </row>
    <row r="25375" spans="1:5" hidden="1">
      <c r="A25375" s="11">
        <v>51952</v>
      </c>
      <c r="B25375" t="s">
        <v>6833</v>
      </c>
      <c r="C25375" t="s">
        <v>32958</v>
      </c>
      <c r="D25375" t="e">
        <f>VLOOKUP(A25375,Planilha2!$1:$1048576,6,0)</f>
        <v>#N/A</v>
      </c>
      <c r="E25375" t="e">
        <f>VLOOKUP(C25375,Planilha5!B:B,1,0)</f>
        <v>#N/A</v>
      </c>
    </row>
    <row r="25376" spans="1:5" hidden="1">
      <c r="A25376">
        <v>641</v>
      </c>
      <c r="B25376" t="s">
        <v>1069</v>
      </c>
      <c r="C25376" t="s">
        <v>32959</v>
      </c>
      <c r="D25376" t="e">
        <f>VLOOKUP(A25376,Planilha2!$1:$1048576,6,0)</f>
        <v>#N/A</v>
      </c>
      <c r="E25376" t="e">
        <f>VLOOKUP(C25376,Planilha5!B:B,1,0)</f>
        <v>#N/A</v>
      </c>
    </row>
    <row r="25377" spans="1:5" hidden="1">
      <c r="A25377" s="11">
        <v>51329</v>
      </c>
      <c r="B25377" t="s">
        <v>32960</v>
      </c>
      <c r="C25377" t="s">
        <v>32961</v>
      </c>
      <c r="D25377" t="e">
        <f>VLOOKUP(A25377,Planilha2!$1:$1048576,6,0)</f>
        <v>#N/A</v>
      </c>
      <c r="E25377" t="e">
        <f>VLOOKUP(C25377,Planilha5!B:B,1,0)</f>
        <v>#N/A</v>
      </c>
    </row>
    <row r="25378" spans="1:5" hidden="1">
      <c r="A25378" s="11">
        <v>4762</v>
      </c>
      <c r="B25378" t="s">
        <v>19082</v>
      </c>
      <c r="C25378" t="s">
        <v>32962</v>
      </c>
      <c r="D25378" t="e">
        <f>VLOOKUP(A25378,Planilha2!$1:$1048576,6,0)</f>
        <v>#N/A</v>
      </c>
      <c r="E25378" t="e">
        <f>VLOOKUP(C25378,Planilha5!B:B,1,0)</f>
        <v>#N/A</v>
      </c>
    </row>
    <row r="25379" spans="1:5" hidden="1">
      <c r="A25379" s="11">
        <v>18801</v>
      </c>
      <c r="B25379" t="s">
        <v>12612</v>
      </c>
      <c r="C25379" t="s">
        <v>1021</v>
      </c>
      <c r="D25379" t="e">
        <f>VLOOKUP(A25379,Planilha2!$1:$1048576,6,0)</f>
        <v>#N/A</v>
      </c>
      <c r="E25379" t="e">
        <f>VLOOKUP(C25379,Planilha5!B:B,1,0)</f>
        <v>#N/A</v>
      </c>
    </row>
    <row r="25380" spans="1:5" hidden="1">
      <c r="A25380" s="11">
        <v>200352</v>
      </c>
      <c r="B25380" t="s">
        <v>5712</v>
      </c>
      <c r="C25380" t="s">
        <v>32963</v>
      </c>
      <c r="D25380" t="e">
        <f>VLOOKUP(A25380,Planilha2!$1:$1048576,6,0)</f>
        <v>#N/A</v>
      </c>
      <c r="E25380" t="e">
        <f>VLOOKUP(C25380,Planilha5!B:B,1,0)</f>
        <v>#N/A</v>
      </c>
    </row>
    <row r="25381" spans="1:5" hidden="1">
      <c r="A25381" s="11">
        <v>10493</v>
      </c>
      <c r="B25381" t="s">
        <v>15583</v>
      </c>
      <c r="C25381" t="s">
        <v>32964</v>
      </c>
      <c r="D25381" t="e">
        <f>VLOOKUP(A25381,Planilha2!$1:$1048576,6,0)</f>
        <v>#N/A</v>
      </c>
      <c r="E25381" t="e">
        <f>VLOOKUP(C25381,Planilha5!B:B,1,0)</f>
        <v>#N/A</v>
      </c>
    </row>
    <row r="25382" spans="1:5" hidden="1">
      <c r="A25382" s="11">
        <v>49236</v>
      </c>
      <c r="B25382" t="s">
        <v>14021</v>
      </c>
      <c r="C25382" t="s">
        <v>32965</v>
      </c>
      <c r="D25382" t="e">
        <f>VLOOKUP(A25382,Planilha2!$1:$1048576,6,0)</f>
        <v>#N/A</v>
      </c>
      <c r="E25382" t="e">
        <f>VLOOKUP(C25382,Planilha5!B:B,1,0)</f>
        <v>#N/A</v>
      </c>
    </row>
    <row r="25383" spans="1:5" hidden="1">
      <c r="A25383" s="11">
        <v>903604</v>
      </c>
      <c r="B25383" t="s">
        <v>32966</v>
      </c>
      <c r="C25383" t="s">
        <v>8371</v>
      </c>
      <c r="D25383" t="e">
        <f>VLOOKUP(A25383,Planilha2!$1:$1048576,6,0)</f>
        <v>#N/A</v>
      </c>
      <c r="E25383" t="e">
        <f>VLOOKUP(C25383,Planilha5!B:B,1,0)</f>
        <v>#N/A</v>
      </c>
    </row>
    <row r="25384" spans="1:5" hidden="1">
      <c r="A25384" s="11">
        <v>47271</v>
      </c>
      <c r="B25384" t="s">
        <v>7608</v>
      </c>
      <c r="C25384" t="s">
        <v>32967</v>
      </c>
      <c r="D25384" t="e">
        <f>VLOOKUP(A25384,Planilha2!$1:$1048576,6,0)</f>
        <v>#N/A</v>
      </c>
      <c r="E25384" t="e">
        <f>VLOOKUP(C25384,Planilha5!B:B,1,0)</f>
        <v>#N/A</v>
      </c>
    </row>
    <row r="25385" spans="1:5" hidden="1">
      <c r="A25385" s="11">
        <v>53773</v>
      </c>
      <c r="B25385" t="s">
        <v>22507</v>
      </c>
      <c r="C25385" t="s">
        <v>12300</v>
      </c>
      <c r="D25385" t="e">
        <f>VLOOKUP(A25385,Planilha2!$1:$1048576,6,0)</f>
        <v>#N/A</v>
      </c>
      <c r="E25385" t="e">
        <f>VLOOKUP(C25385,Planilha5!B:B,1,0)</f>
        <v>#N/A</v>
      </c>
    </row>
    <row r="25386" spans="1:5" hidden="1">
      <c r="A25386" s="11">
        <v>12076</v>
      </c>
      <c r="B25386" t="s">
        <v>663</v>
      </c>
      <c r="C25386" t="s">
        <v>23394</v>
      </c>
      <c r="D25386" t="e">
        <f>VLOOKUP(A25386,Planilha2!$1:$1048576,6,0)</f>
        <v>#N/A</v>
      </c>
      <c r="E25386" t="e">
        <f>VLOOKUP(C25386,Planilha5!B:B,1,0)</f>
        <v>#N/A</v>
      </c>
    </row>
    <row r="25387" spans="1:5" hidden="1">
      <c r="A25387" s="11">
        <v>55550</v>
      </c>
      <c r="B25387" t="s">
        <v>22404</v>
      </c>
      <c r="C25387" t="s">
        <v>32968</v>
      </c>
      <c r="D25387" t="e">
        <f>VLOOKUP(A25387,Planilha2!$1:$1048576,6,0)</f>
        <v>#N/A</v>
      </c>
      <c r="E25387" t="e">
        <f>VLOOKUP(C25387,Planilha5!B:B,1,0)</f>
        <v>#N/A</v>
      </c>
    </row>
    <row r="25388" spans="1:5" hidden="1">
      <c r="A25388" s="11">
        <v>10772</v>
      </c>
      <c r="B25388" t="s">
        <v>32969</v>
      </c>
      <c r="C25388" t="s">
        <v>32970</v>
      </c>
      <c r="D25388" t="e">
        <f>VLOOKUP(A25388,Planilha2!$1:$1048576,6,0)</f>
        <v>#N/A</v>
      </c>
      <c r="E25388" t="e">
        <f>VLOOKUP(C25388,Planilha5!B:B,1,0)</f>
        <v>#N/A</v>
      </c>
    </row>
    <row r="25389" spans="1:5" hidden="1">
      <c r="A25389" s="11">
        <v>53419</v>
      </c>
      <c r="B25389" t="s">
        <v>23241</v>
      </c>
      <c r="C25389" t="s">
        <v>32971</v>
      </c>
      <c r="D25389" t="e">
        <f>VLOOKUP(A25389,Planilha2!$1:$1048576,6,0)</f>
        <v>#N/A</v>
      </c>
      <c r="E25389" t="e">
        <f>VLOOKUP(C25389,Planilha5!B:B,1,0)</f>
        <v>#N/A</v>
      </c>
    </row>
    <row r="25390" spans="1:5" hidden="1">
      <c r="A25390" s="11">
        <v>905149</v>
      </c>
      <c r="B25390" t="s">
        <v>32972</v>
      </c>
      <c r="C25390" t="s">
        <v>32973</v>
      </c>
      <c r="D25390" t="e">
        <f>VLOOKUP(A25390,Planilha2!$1:$1048576,6,0)</f>
        <v>#N/A</v>
      </c>
      <c r="E25390" t="e">
        <f>VLOOKUP(C25390,Planilha5!B:B,1,0)</f>
        <v>#N/A</v>
      </c>
    </row>
    <row r="25391" spans="1:5" hidden="1">
      <c r="A25391" s="11">
        <v>10154</v>
      </c>
      <c r="B25391" t="s">
        <v>7211</v>
      </c>
      <c r="C25391" t="s">
        <v>32974</v>
      </c>
      <c r="D25391" t="e">
        <f>VLOOKUP(A25391,Planilha2!$1:$1048576,6,0)</f>
        <v>#N/A</v>
      </c>
      <c r="E25391" t="e">
        <f>VLOOKUP(C25391,Planilha5!B:B,1,0)</f>
        <v>#N/A</v>
      </c>
    </row>
    <row r="25392" spans="1:5" hidden="1">
      <c r="A25392" s="11">
        <v>53937</v>
      </c>
      <c r="B25392" t="s">
        <v>14156</v>
      </c>
      <c r="C25392" t="s">
        <v>32975</v>
      </c>
      <c r="D25392" t="e">
        <f>VLOOKUP(A25392,Planilha2!$1:$1048576,6,0)</f>
        <v>#N/A</v>
      </c>
      <c r="E25392" t="e">
        <f>VLOOKUP(C25392,Planilha5!B:B,1,0)</f>
        <v>#N/A</v>
      </c>
    </row>
    <row r="25393" spans="1:5" hidden="1">
      <c r="A25393" s="11">
        <v>4580</v>
      </c>
      <c r="B25393" t="s">
        <v>5793</v>
      </c>
      <c r="C25393" t="s">
        <v>5794</v>
      </c>
      <c r="D25393" t="e">
        <f>VLOOKUP(A25393,Planilha2!$1:$1048576,6,0)</f>
        <v>#N/A</v>
      </c>
      <c r="E25393" t="e">
        <f>VLOOKUP(C25393,Planilha5!B:B,1,0)</f>
        <v>#N/A</v>
      </c>
    </row>
    <row r="25394" spans="1:5" hidden="1">
      <c r="A25394" s="11">
        <v>52619</v>
      </c>
      <c r="B25394" t="s">
        <v>32976</v>
      </c>
      <c r="C25394" t="s">
        <v>32977</v>
      </c>
      <c r="D25394" t="e">
        <f>VLOOKUP(A25394,Planilha2!$1:$1048576,6,0)</f>
        <v>#N/A</v>
      </c>
      <c r="E25394" t="e">
        <f>VLOOKUP(C25394,Planilha5!B:B,1,0)</f>
        <v>#N/A</v>
      </c>
    </row>
    <row r="25395" spans="1:5" hidden="1">
      <c r="A25395" s="11">
        <v>93347</v>
      </c>
      <c r="B25395" t="s">
        <v>12994</v>
      </c>
      <c r="C25395" t="s">
        <v>32978</v>
      </c>
      <c r="D25395" t="e">
        <f>VLOOKUP(A25395,Planilha2!$1:$1048576,6,0)</f>
        <v>#N/A</v>
      </c>
      <c r="E25395" t="e">
        <f>VLOOKUP(C25395,Planilha5!B:B,1,0)</f>
        <v>#N/A</v>
      </c>
    </row>
    <row r="25396" spans="1:5" hidden="1">
      <c r="A25396" s="11">
        <v>53568</v>
      </c>
      <c r="B25396" t="s">
        <v>6689</v>
      </c>
      <c r="C25396" t="s">
        <v>10672</v>
      </c>
      <c r="D25396" t="e">
        <f>VLOOKUP(A25396,Planilha2!$1:$1048576,6,0)</f>
        <v>#N/A</v>
      </c>
      <c r="E25396" t="e">
        <f>VLOOKUP(C25396,Planilha5!B:B,1,0)</f>
        <v>#N/A</v>
      </c>
    </row>
    <row r="25397" spans="1:5" hidden="1">
      <c r="A25397" s="11">
        <v>52626</v>
      </c>
      <c r="B25397" t="s">
        <v>8706</v>
      </c>
      <c r="C25397" t="s">
        <v>32979</v>
      </c>
      <c r="D25397" t="e">
        <f>VLOOKUP(A25397,Planilha2!$1:$1048576,6,0)</f>
        <v>#N/A</v>
      </c>
      <c r="E25397" t="e">
        <f>VLOOKUP(C25397,Planilha5!B:B,1,0)</f>
        <v>#N/A</v>
      </c>
    </row>
    <row r="25398" spans="1:5" hidden="1">
      <c r="A25398" s="11">
        <v>48082</v>
      </c>
      <c r="B25398" t="s">
        <v>32980</v>
      </c>
      <c r="C25398" t="s">
        <v>32981</v>
      </c>
      <c r="D25398" t="e">
        <f>VLOOKUP(A25398,Planilha2!$1:$1048576,6,0)</f>
        <v>#N/A</v>
      </c>
      <c r="E25398" t="e">
        <f>VLOOKUP(C25398,Planilha5!B:B,1,0)</f>
        <v>#N/A</v>
      </c>
    </row>
    <row r="25399" spans="1:5" hidden="1">
      <c r="A25399" s="11">
        <v>55470</v>
      </c>
      <c r="B25399" t="s">
        <v>32982</v>
      </c>
      <c r="C25399" t="s">
        <v>32983</v>
      </c>
      <c r="D25399" t="e">
        <f>VLOOKUP(A25399,Planilha2!$1:$1048576,6,0)</f>
        <v>#N/A</v>
      </c>
      <c r="E25399" t="e">
        <f>VLOOKUP(C25399,Planilha5!B:B,1,0)</f>
        <v>#N/A</v>
      </c>
    </row>
    <row r="25400" spans="1:5" hidden="1">
      <c r="A25400" s="11">
        <v>904178</v>
      </c>
      <c r="B25400" t="s">
        <v>24818</v>
      </c>
      <c r="C25400" t="s">
        <v>32984</v>
      </c>
      <c r="D25400" t="e">
        <f>VLOOKUP(A25400,Planilha2!$1:$1048576,6,0)</f>
        <v>#N/A</v>
      </c>
      <c r="E25400" t="e">
        <f>VLOOKUP(C25400,Planilha5!B:B,1,0)</f>
        <v>#N/A</v>
      </c>
    </row>
    <row r="25401" spans="1:5" hidden="1">
      <c r="A25401" s="11">
        <v>9215</v>
      </c>
      <c r="B25401" t="s">
        <v>6472</v>
      </c>
      <c r="C25401" t="s">
        <v>32985</v>
      </c>
      <c r="D25401" t="e">
        <f>VLOOKUP(A25401,Planilha2!$1:$1048576,6,0)</f>
        <v>#N/A</v>
      </c>
      <c r="E25401" t="str">
        <f>VLOOKUP(C25401,Planilha5!B:B,1,0)</f>
        <v>IVETE TAVARES DE ALMEIDA</v>
      </c>
    </row>
    <row r="25402" spans="1:5" hidden="1">
      <c r="A25402" s="11">
        <v>9552</v>
      </c>
      <c r="B25402" t="s">
        <v>7651</v>
      </c>
      <c r="C25402" t="s">
        <v>15734</v>
      </c>
      <c r="D25402" t="e">
        <f>VLOOKUP(A25402,Planilha2!$1:$1048576,6,0)</f>
        <v>#N/A</v>
      </c>
      <c r="E25402" t="e">
        <f>VLOOKUP(C25402,Planilha5!B:B,1,0)</f>
        <v>#N/A</v>
      </c>
    </row>
    <row r="25403" spans="1:5" hidden="1">
      <c r="A25403" s="11">
        <v>93889</v>
      </c>
      <c r="B25403" t="s">
        <v>17769</v>
      </c>
      <c r="C25403" t="s">
        <v>32986</v>
      </c>
      <c r="D25403" t="e">
        <f>VLOOKUP(A25403,Planilha2!$1:$1048576,6,0)</f>
        <v>#N/A</v>
      </c>
      <c r="E25403" t="e">
        <f>VLOOKUP(C25403,Planilha5!B:B,1,0)</f>
        <v>#N/A</v>
      </c>
    </row>
    <row r="25404" spans="1:5" hidden="1">
      <c r="A25404" s="11">
        <v>53895</v>
      </c>
      <c r="B25404" t="s">
        <v>23663</v>
      </c>
      <c r="C25404" t="s">
        <v>11913</v>
      </c>
      <c r="D25404" t="e">
        <f>VLOOKUP(A25404,Planilha2!$1:$1048576,6,0)</f>
        <v>#N/A</v>
      </c>
      <c r="E25404" t="e">
        <f>VLOOKUP(C25404,Planilha5!B:B,1,0)</f>
        <v>#N/A</v>
      </c>
    </row>
    <row r="25405" spans="1:5" hidden="1">
      <c r="A25405" s="11">
        <v>4637</v>
      </c>
      <c r="B25405" t="s">
        <v>18332</v>
      </c>
      <c r="C25405" t="s">
        <v>32987</v>
      </c>
      <c r="D25405" t="e">
        <f>VLOOKUP(A25405,Planilha2!$1:$1048576,6,0)</f>
        <v>#N/A</v>
      </c>
      <c r="E25405" t="e">
        <f>VLOOKUP(C25405,Planilha5!B:B,1,0)</f>
        <v>#N/A</v>
      </c>
    </row>
    <row r="25406" spans="1:5" hidden="1">
      <c r="A25406" s="11">
        <v>200934</v>
      </c>
      <c r="B25406" t="s">
        <v>437</v>
      </c>
      <c r="C25406" t="s">
        <v>2074</v>
      </c>
      <c r="D25406" t="str">
        <f>VLOOKUP(A25406,Planilha2!$1:$1048576,6,0)</f>
        <v>2 - Magistrados</v>
      </c>
      <c r="E25406" t="e">
        <f>VLOOKUP(C25406,Planilha5!B:B,1,0)</f>
        <v>#N/A</v>
      </c>
    </row>
    <row r="25407" spans="1:5" hidden="1">
      <c r="A25407" s="11">
        <v>51263</v>
      </c>
      <c r="B25407" t="s">
        <v>19841</v>
      </c>
      <c r="C25407" t="s">
        <v>32988</v>
      </c>
      <c r="D25407" t="e">
        <f>VLOOKUP(A25407,Planilha2!$1:$1048576,6,0)</f>
        <v>#N/A</v>
      </c>
      <c r="E25407" t="e">
        <f>VLOOKUP(C25407,Planilha5!B:B,1,0)</f>
        <v>#N/A</v>
      </c>
    </row>
    <row r="25408" spans="1:5" hidden="1">
      <c r="A25408" s="11">
        <v>200594</v>
      </c>
      <c r="B25408" t="s">
        <v>2568</v>
      </c>
      <c r="C25408" t="s">
        <v>1912</v>
      </c>
      <c r="D25408" t="e">
        <f>VLOOKUP(A25408,Planilha2!$1:$1048576,6,0)</f>
        <v>#N/A</v>
      </c>
      <c r="E25408" t="e">
        <f>VLOOKUP(C25408,Planilha5!B:B,1,0)</f>
        <v>#N/A</v>
      </c>
    </row>
    <row r="25409" spans="1:5" hidden="1">
      <c r="A25409">
        <v>326</v>
      </c>
      <c r="B25409" t="s">
        <v>3489</v>
      </c>
      <c r="C25409" t="s">
        <v>3491</v>
      </c>
      <c r="D25409" t="e">
        <f>VLOOKUP(A25409,Planilha2!$1:$1048576,6,0)</f>
        <v>#N/A</v>
      </c>
      <c r="E25409" t="e">
        <f>VLOOKUP(C25409,Planilha5!B:B,1,0)</f>
        <v>#N/A</v>
      </c>
    </row>
    <row r="25410" spans="1:5" hidden="1">
      <c r="A25410" s="11">
        <v>903420</v>
      </c>
      <c r="B25410" t="s">
        <v>14926</v>
      </c>
      <c r="C25410" t="s">
        <v>32989</v>
      </c>
      <c r="D25410" t="e">
        <f>VLOOKUP(A25410,Planilha2!$1:$1048576,6,0)</f>
        <v>#N/A</v>
      </c>
      <c r="E25410" t="e">
        <f>VLOOKUP(C25410,Planilha5!B:B,1,0)</f>
        <v>#N/A</v>
      </c>
    </row>
    <row r="25411" spans="1:5" hidden="1">
      <c r="A25411" s="11">
        <v>40399</v>
      </c>
      <c r="B25411" t="s">
        <v>32663</v>
      </c>
      <c r="C25411" t="s">
        <v>32990</v>
      </c>
      <c r="D25411" t="e">
        <f>VLOOKUP(A25411,Planilha2!$1:$1048576,6,0)</f>
        <v>#N/A</v>
      </c>
      <c r="E25411" t="e">
        <f>VLOOKUP(C25411,Planilha5!B:B,1,0)</f>
        <v>#N/A</v>
      </c>
    </row>
    <row r="25412" spans="1:5" hidden="1">
      <c r="A25412" s="11">
        <v>905120</v>
      </c>
      <c r="B25412" t="s">
        <v>16550</v>
      </c>
      <c r="C25412" t="s">
        <v>32991</v>
      </c>
      <c r="D25412" t="e">
        <f>VLOOKUP(A25412,Planilha2!$1:$1048576,6,0)</f>
        <v>#N/A</v>
      </c>
      <c r="E25412" t="e">
        <f>VLOOKUP(C25412,Planilha5!B:B,1,0)</f>
        <v>#N/A</v>
      </c>
    </row>
    <row r="25413" spans="1:5" hidden="1">
      <c r="A25413" s="11">
        <v>4866</v>
      </c>
      <c r="B25413" t="s">
        <v>32840</v>
      </c>
      <c r="C25413" t="s">
        <v>32992</v>
      </c>
      <c r="D25413" t="e">
        <f>VLOOKUP(A25413,Planilha2!$1:$1048576,6,0)</f>
        <v>#N/A</v>
      </c>
      <c r="E25413" t="e">
        <f>VLOOKUP(C25413,Planilha5!B:B,1,0)</f>
        <v>#N/A</v>
      </c>
    </row>
    <row r="25414" spans="1:5" hidden="1">
      <c r="A25414" s="11">
        <v>48839</v>
      </c>
      <c r="B25414" t="s">
        <v>32993</v>
      </c>
      <c r="C25414" t="s">
        <v>32994</v>
      </c>
      <c r="D25414" t="e">
        <f>VLOOKUP(A25414,Planilha2!$1:$1048576,6,0)</f>
        <v>#N/A</v>
      </c>
      <c r="E25414" t="e">
        <f>VLOOKUP(C25414,Planilha5!B:B,1,0)</f>
        <v>#N/A</v>
      </c>
    </row>
    <row r="25415" spans="1:5" hidden="1">
      <c r="A25415" s="11">
        <v>904765</v>
      </c>
      <c r="B25415" t="s">
        <v>32995</v>
      </c>
      <c r="C25415" t="s">
        <v>32996</v>
      </c>
      <c r="D25415" t="e">
        <f>VLOOKUP(A25415,Planilha2!$1:$1048576,6,0)</f>
        <v>#N/A</v>
      </c>
      <c r="E25415" t="e">
        <f>VLOOKUP(C25415,Planilha5!B:B,1,0)</f>
        <v>#N/A</v>
      </c>
    </row>
    <row r="25416" spans="1:5" hidden="1">
      <c r="A25416" s="11">
        <v>52419</v>
      </c>
      <c r="B25416" t="s">
        <v>18193</v>
      </c>
      <c r="C25416" t="s">
        <v>32997</v>
      </c>
      <c r="D25416" t="e">
        <f>VLOOKUP(A25416,Planilha2!$1:$1048576,6,0)</f>
        <v>#N/A</v>
      </c>
      <c r="E25416" t="e">
        <f>VLOOKUP(C25416,Planilha5!B:B,1,0)</f>
        <v>#N/A</v>
      </c>
    </row>
    <row r="25417" spans="1:5" hidden="1">
      <c r="A25417" s="11">
        <v>93819</v>
      </c>
      <c r="B25417" t="s">
        <v>23109</v>
      </c>
      <c r="C25417" t="s">
        <v>32998</v>
      </c>
      <c r="D25417" t="e">
        <f>VLOOKUP(A25417,Planilha2!$1:$1048576,6,0)</f>
        <v>#N/A</v>
      </c>
      <c r="E25417" t="e">
        <f>VLOOKUP(C25417,Planilha5!B:B,1,0)</f>
        <v>#N/A</v>
      </c>
    </row>
    <row r="25418" spans="1:5" hidden="1">
      <c r="A25418" s="11">
        <v>2330</v>
      </c>
      <c r="B25418" t="s">
        <v>498</v>
      </c>
      <c r="C25418" t="s">
        <v>2124</v>
      </c>
      <c r="D25418" t="str">
        <f>VLOOKUP(A25418,Planilha2!$1:$1048576,6,0)</f>
        <v>2 - Magistrados</v>
      </c>
      <c r="E25418" t="e">
        <f>VLOOKUP(C25418,Planilha5!B:B,1,0)</f>
        <v>#N/A</v>
      </c>
    </row>
    <row r="25419" spans="1:5" hidden="1">
      <c r="A25419" s="11">
        <v>43414</v>
      </c>
      <c r="B25419" t="s">
        <v>25717</v>
      </c>
      <c r="C25419" t="s">
        <v>32999</v>
      </c>
      <c r="D25419" t="e">
        <f>VLOOKUP(A25419,Planilha2!$1:$1048576,6,0)</f>
        <v>#N/A</v>
      </c>
      <c r="E25419" t="e">
        <f>VLOOKUP(C25419,Planilha5!B:B,1,0)</f>
        <v>#N/A</v>
      </c>
    </row>
    <row r="25420" spans="1:5" hidden="1">
      <c r="A25420" s="11">
        <v>43836</v>
      </c>
      <c r="B25420" t="s">
        <v>135</v>
      </c>
      <c r="C25420" t="s">
        <v>33000</v>
      </c>
      <c r="D25420" t="str">
        <f>VLOOKUP(A25420,Planilha2!$1:$1048576,6,0)</f>
        <v>2 - Magistrados</v>
      </c>
      <c r="E25420" t="e">
        <f>VLOOKUP(C25420,Planilha5!B:B,1,0)</f>
        <v>#N/A</v>
      </c>
    </row>
    <row r="25421" spans="1:5" hidden="1">
      <c r="A25421" s="11">
        <v>94272</v>
      </c>
      <c r="B25421" t="s">
        <v>884</v>
      </c>
      <c r="C25421" t="s">
        <v>33001</v>
      </c>
      <c r="D25421" t="e">
        <f>VLOOKUP(A25421,Planilha2!$1:$1048576,6,0)</f>
        <v>#N/A</v>
      </c>
      <c r="E25421" t="e">
        <f>VLOOKUP(C25421,Planilha5!B:B,1,0)</f>
        <v>#N/A</v>
      </c>
    </row>
    <row r="25422" spans="1:5" hidden="1">
      <c r="A25422" s="11">
        <v>53273</v>
      </c>
      <c r="B25422" t="s">
        <v>32134</v>
      </c>
      <c r="C25422" t="s">
        <v>33002</v>
      </c>
      <c r="D25422" t="e">
        <f>VLOOKUP(A25422,Planilha2!$1:$1048576,6,0)</f>
        <v>#N/A</v>
      </c>
      <c r="E25422" t="e">
        <f>VLOOKUP(C25422,Planilha5!B:B,1,0)</f>
        <v>#N/A</v>
      </c>
    </row>
    <row r="25423" spans="1:5" hidden="1">
      <c r="A25423">
        <v>767</v>
      </c>
      <c r="B25423" t="s">
        <v>33003</v>
      </c>
      <c r="C25423" t="s">
        <v>33004</v>
      </c>
      <c r="D25423" t="e">
        <f>VLOOKUP(A25423,Planilha2!$1:$1048576,6,0)</f>
        <v>#N/A</v>
      </c>
      <c r="E25423" t="e">
        <f>VLOOKUP(C25423,Planilha5!B:B,1,0)</f>
        <v>#N/A</v>
      </c>
    </row>
    <row r="25424" spans="1:5" hidden="1">
      <c r="A25424" s="11">
        <v>9144</v>
      </c>
      <c r="B25424" t="s">
        <v>25114</v>
      </c>
      <c r="C25424" t="s">
        <v>33005</v>
      </c>
      <c r="D25424" t="e">
        <f>VLOOKUP(A25424,Planilha2!$1:$1048576,6,0)</f>
        <v>#N/A</v>
      </c>
      <c r="E25424" t="e">
        <f>VLOOKUP(C25424,Planilha5!B:B,1,0)</f>
        <v>#N/A</v>
      </c>
    </row>
    <row r="25425" spans="1:5" hidden="1">
      <c r="A25425" s="11">
        <v>93456</v>
      </c>
      <c r="B25425" t="s">
        <v>33006</v>
      </c>
      <c r="C25425" t="s">
        <v>33007</v>
      </c>
      <c r="D25425" t="e">
        <f>VLOOKUP(A25425,Planilha2!$1:$1048576,6,0)</f>
        <v>#N/A</v>
      </c>
      <c r="E25425" t="e">
        <f>VLOOKUP(C25425,Planilha5!B:B,1,0)</f>
        <v>#N/A</v>
      </c>
    </row>
    <row r="25426" spans="1:5" hidden="1">
      <c r="A25426" s="11">
        <v>1945</v>
      </c>
      <c r="B25426" t="s">
        <v>5681</v>
      </c>
      <c r="C25426" t="s">
        <v>24809</v>
      </c>
      <c r="D25426" t="e">
        <f>VLOOKUP(A25426,Planilha2!$1:$1048576,6,0)</f>
        <v>#N/A</v>
      </c>
      <c r="E25426" t="e">
        <f>VLOOKUP(C25426,Planilha5!B:B,1,0)</f>
        <v>#N/A</v>
      </c>
    </row>
    <row r="25427" spans="1:5" hidden="1">
      <c r="A25427" s="11">
        <v>55842</v>
      </c>
      <c r="B25427" t="s">
        <v>972</v>
      </c>
      <c r="C25427" t="s">
        <v>33008</v>
      </c>
      <c r="D25427" t="e">
        <f>VLOOKUP(A25427,Planilha2!$1:$1048576,6,0)</f>
        <v>#N/A</v>
      </c>
      <c r="E25427" t="e">
        <f>VLOOKUP(C25427,Planilha5!B:B,1,0)</f>
        <v>#N/A</v>
      </c>
    </row>
    <row r="25428" spans="1:5" hidden="1">
      <c r="A25428" s="11">
        <v>24487</v>
      </c>
      <c r="B25428" t="s">
        <v>32299</v>
      </c>
      <c r="C25428" t="s">
        <v>33009</v>
      </c>
      <c r="D25428" t="e">
        <f>VLOOKUP(A25428,Planilha2!$1:$1048576,6,0)</f>
        <v>#N/A</v>
      </c>
      <c r="E25428" t="e">
        <f>VLOOKUP(C25428,Planilha5!B:B,1,0)</f>
        <v>#N/A</v>
      </c>
    </row>
    <row r="25429" spans="1:5" hidden="1">
      <c r="A25429" s="11">
        <v>54245</v>
      </c>
      <c r="B25429" t="s">
        <v>33010</v>
      </c>
      <c r="C25429" t="s">
        <v>33011</v>
      </c>
      <c r="D25429" t="e">
        <f>VLOOKUP(A25429,Planilha2!$1:$1048576,6,0)</f>
        <v>#N/A</v>
      </c>
      <c r="E25429" t="e">
        <f>VLOOKUP(C25429,Planilha5!B:B,1,0)</f>
        <v>#N/A</v>
      </c>
    </row>
    <row r="25430" spans="1:5" hidden="1">
      <c r="A25430" s="11">
        <v>47514</v>
      </c>
      <c r="B25430" t="s">
        <v>32145</v>
      </c>
      <c r="C25430" t="s">
        <v>33012</v>
      </c>
      <c r="D25430" t="e">
        <f>VLOOKUP(A25430,Planilha2!$1:$1048576,6,0)</f>
        <v>#N/A</v>
      </c>
      <c r="E25430" t="e">
        <f>VLOOKUP(C25430,Planilha5!B:B,1,0)</f>
        <v>#N/A</v>
      </c>
    </row>
    <row r="25431" spans="1:5" hidden="1">
      <c r="A25431" s="11">
        <v>201633</v>
      </c>
      <c r="B25431" t="s">
        <v>24019</v>
      </c>
      <c r="C25431" t="s">
        <v>33013</v>
      </c>
      <c r="D25431" t="e">
        <f>VLOOKUP(A25431,Planilha2!$1:$1048576,6,0)</f>
        <v>#N/A</v>
      </c>
      <c r="E25431" t="e">
        <f>VLOOKUP(C25431,Planilha5!B:B,1,0)</f>
        <v>#N/A</v>
      </c>
    </row>
    <row r="25432" spans="1:5" hidden="1">
      <c r="A25432" s="11">
        <v>2853</v>
      </c>
      <c r="B25432" t="s">
        <v>3820</v>
      </c>
      <c r="C25432" t="s">
        <v>33014</v>
      </c>
      <c r="D25432" t="e">
        <f>VLOOKUP(A25432,Planilha2!$1:$1048576,6,0)</f>
        <v>#N/A</v>
      </c>
      <c r="E25432" t="e">
        <f>VLOOKUP(C25432,Planilha5!B:B,1,0)</f>
        <v>#N/A</v>
      </c>
    </row>
    <row r="25433" spans="1:5" hidden="1">
      <c r="A25433" s="11">
        <v>93393</v>
      </c>
      <c r="B25433" t="s">
        <v>27840</v>
      </c>
      <c r="C25433" t="s">
        <v>33015</v>
      </c>
      <c r="D25433" t="e">
        <f>VLOOKUP(A25433,Planilha2!$1:$1048576,6,0)</f>
        <v>#N/A</v>
      </c>
      <c r="E25433" t="e">
        <f>VLOOKUP(C25433,Planilha5!B:B,1,0)</f>
        <v>#N/A</v>
      </c>
    </row>
    <row r="25434" spans="1:5" hidden="1">
      <c r="A25434" s="11">
        <v>43213</v>
      </c>
      <c r="B25434" t="s">
        <v>33016</v>
      </c>
      <c r="C25434" t="s">
        <v>33017</v>
      </c>
      <c r="D25434" t="e">
        <f>VLOOKUP(A25434,Planilha2!$1:$1048576,6,0)</f>
        <v>#N/A</v>
      </c>
      <c r="E25434" t="e">
        <f>VLOOKUP(C25434,Planilha5!B:B,1,0)</f>
        <v>#N/A</v>
      </c>
    </row>
    <row r="25435" spans="1:5" hidden="1">
      <c r="A25435" s="11">
        <v>10421</v>
      </c>
      <c r="B25435" t="s">
        <v>14161</v>
      </c>
      <c r="C25435" t="s">
        <v>33018</v>
      </c>
      <c r="D25435" t="e">
        <f>VLOOKUP(A25435,Planilha2!$1:$1048576,6,0)</f>
        <v>#N/A</v>
      </c>
      <c r="E25435" t="e">
        <f>VLOOKUP(C25435,Planilha5!B:B,1,0)</f>
        <v>#N/A</v>
      </c>
    </row>
    <row r="25436" spans="1:5" hidden="1">
      <c r="A25436" s="11">
        <v>904255</v>
      </c>
      <c r="B25436" t="s">
        <v>9353</v>
      </c>
      <c r="C25436" t="s">
        <v>33019</v>
      </c>
      <c r="D25436" t="e">
        <f>VLOOKUP(A25436,Planilha2!$1:$1048576,6,0)</f>
        <v>#N/A</v>
      </c>
      <c r="E25436" t="e">
        <f>VLOOKUP(C25436,Planilha5!B:B,1,0)</f>
        <v>#N/A</v>
      </c>
    </row>
    <row r="25437" spans="1:5" hidden="1">
      <c r="A25437" s="11">
        <v>55588</v>
      </c>
      <c r="B25437" t="s">
        <v>11389</v>
      </c>
      <c r="C25437" t="s">
        <v>33020</v>
      </c>
      <c r="D25437" t="e">
        <f>VLOOKUP(A25437,Planilha2!$1:$1048576,6,0)</f>
        <v>#N/A</v>
      </c>
      <c r="E25437" t="e">
        <f>VLOOKUP(C25437,Planilha5!B:B,1,0)</f>
        <v>#N/A</v>
      </c>
    </row>
    <row r="25438" spans="1:5" hidden="1">
      <c r="A25438" s="11">
        <v>77958</v>
      </c>
      <c r="B25438" t="s">
        <v>13302</v>
      </c>
      <c r="C25438" t="s">
        <v>33021</v>
      </c>
      <c r="D25438" t="e">
        <f>VLOOKUP(A25438,Planilha2!$1:$1048576,6,0)</f>
        <v>#N/A</v>
      </c>
      <c r="E25438" t="e">
        <f>VLOOKUP(C25438,Planilha5!B:B,1,0)</f>
        <v>#N/A</v>
      </c>
    </row>
    <row r="25439" spans="1:5" hidden="1">
      <c r="A25439" s="11">
        <v>52192</v>
      </c>
      <c r="B25439" t="s">
        <v>33022</v>
      </c>
      <c r="C25439" t="s">
        <v>33023</v>
      </c>
      <c r="D25439" t="e">
        <f>VLOOKUP(A25439,Planilha2!$1:$1048576,6,0)</f>
        <v>#N/A</v>
      </c>
      <c r="E25439" t="e">
        <f>VLOOKUP(C25439,Planilha5!B:B,1,0)</f>
        <v>#N/A</v>
      </c>
    </row>
    <row r="25440" spans="1:5" hidden="1">
      <c r="A25440" s="11">
        <v>2950</v>
      </c>
      <c r="B25440" t="s">
        <v>4210</v>
      </c>
      <c r="C25440" t="s">
        <v>33024</v>
      </c>
      <c r="D25440" t="e">
        <f>VLOOKUP(A25440,Planilha2!$1:$1048576,6,0)</f>
        <v>#N/A</v>
      </c>
      <c r="E25440" t="e">
        <f>VLOOKUP(C25440,Planilha5!B:B,1,0)</f>
        <v>#N/A</v>
      </c>
    </row>
    <row r="25441" spans="1:5" hidden="1">
      <c r="A25441" s="11">
        <v>22722</v>
      </c>
      <c r="B25441" t="s">
        <v>5835</v>
      </c>
      <c r="C25441" t="s">
        <v>33025</v>
      </c>
      <c r="D25441" t="e">
        <f>VLOOKUP(A25441,Planilha2!$1:$1048576,6,0)</f>
        <v>#N/A</v>
      </c>
      <c r="E25441" t="e">
        <f>VLOOKUP(C25441,Planilha5!B:B,1,0)</f>
        <v>#N/A</v>
      </c>
    </row>
    <row r="25442" spans="1:5" hidden="1">
      <c r="A25442" s="11">
        <v>200541</v>
      </c>
      <c r="B25442" t="s">
        <v>5121</v>
      </c>
      <c r="C25442" t="s">
        <v>33026</v>
      </c>
      <c r="D25442" t="e">
        <f>VLOOKUP(A25442,Planilha2!$1:$1048576,6,0)</f>
        <v>#N/A</v>
      </c>
      <c r="E25442" t="e">
        <f>VLOOKUP(C25442,Planilha5!B:B,1,0)</f>
        <v>#N/A</v>
      </c>
    </row>
    <row r="25443" spans="1:5" hidden="1">
      <c r="A25443" s="11">
        <v>54798</v>
      </c>
      <c r="B25443" t="s">
        <v>21533</v>
      </c>
      <c r="C25443" t="s">
        <v>33027</v>
      </c>
      <c r="D25443" t="e">
        <f>VLOOKUP(A25443,Planilha2!$1:$1048576,6,0)</f>
        <v>#N/A</v>
      </c>
      <c r="E25443" t="e">
        <f>VLOOKUP(C25443,Planilha5!B:B,1,0)</f>
        <v>#N/A</v>
      </c>
    </row>
    <row r="25444" spans="1:5" hidden="1">
      <c r="A25444" s="11">
        <v>3237</v>
      </c>
      <c r="B25444" t="s">
        <v>5333</v>
      </c>
      <c r="C25444" t="s">
        <v>33028</v>
      </c>
      <c r="D25444" t="e">
        <f>VLOOKUP(A25444,Planilha2!$1:$1048576,6,0)</f>
        <v>#N/A</v>
      </c>
      <c r="E25444" t="e">
        <f>VLOOKUP(C25444,Planilha5!B:B,1,0)</f>
        <v>#N/A</v>
      </c>
    </row>
    <row r="25445" spans="1:5" hidden="1">
      <c r="A25445" s="11">
        <v>2779</v>
      </c>
      <c r="B25445" t="s">
        <v>26383</v>
      </c>
      <c r="C25445" t="s">
        <v>33029</v>
      </c>
      <c r="D25445" t="e">
        <f>VLOOKUP(A25445,Planilha2!$1:$1048576,6,0)</f>
        <v>#N/A</v>
      </c>
      <c r="E25445" t="e">
        <f>VLOOKUP(C25445,Planilha5!B:B,1,0)</f>
        <v>#N/A</v>
      </c>
    </row>
    <row r="25446" spans="1:5" hidden="1">
      <c r="A25446" s="11">
        <v>54678</v>
      </c>
      <c r="B25446" t="s">
        <v>13357</v>
      </c>
      <c r="C25446" t="s">
        <v>33030</v>
      </c>
      <c r="D25446" t="e">
        <f>VLOOKUP(A25446,Planilha2!$1:$1048576,6,0)</f>
        <v>#N/A</v>
      </c>
      <c r="E25446" t="e">
        <f>VLOOKUP(C25446,Planilha5!B:B,1,0)</f>
        <v>#N/A</v>
      </c>
    </row>
    <row r="25447" spans="1:5" hidden="1">
      <c r="A25447" s="11">
        <v>2497</v>
      </c>
      <c r="B25447" t="s">
        <v>4518</v>
      </c>
      <c r="C25447" t="s">
        <v>33031</v>
      </c>
      <c r="D25447" t="e">
        <f>VLOOKUP(A25447,Planilha2!$1:$1048576,6,0)</f>
        <v>#N/A</v>
      </c>
      <c r="E25447" t="e">
        <f>VLOOKUP(C25447,Planilha5!B:B,1,0)</f>
        <v>#N/A</v>
      </c>
    </row>
    <row r="25448" spans="1:5" hidden="1">
      <c r="A25448" s="11">
        <v>903851</v>
      </c>
      <c r="B25448" t="s">
        <v>12391</v>
      </c>
      <c r="C25448" t="s">
        <v>33032</v>
      </c>
      <c r="D25448" t="e">
        <f>VLOOKUP(A25448,Planilha2!$1:$1048576,6,0)</f>
        <v>#N/A</v>
      </c>
      <c r="E25448" t="e">
        <f>VLOOKUP(C25448,Planilha5!B:B,1,0)</f>
        <v>#N/A</v>
      </c>
    </row>
    <row r="25449" spans="1:5" hidden="1">
      <c r="A25449" s="11">
        <v>2935</v>
      </c>
      <c r="B25449" t="s">
        <v>3499</v>
      </c>
      <c r="C25449" t="s">
        <v>33033</v>
      </c>
      <c r="D25449" t="e">
        <f>VLOOKUP(A25449,Planilha2!$1:$1048576,6,0)</f>
        <v>#N/A</v>
      </c>
      <c r="E25449" t="e">
        <f>VLOOKUP(C25449,Planilha5!B:B,1,0)</f>
        <v>#N/A</v>
      </c>
    </row>
    <row r="25450" spans="1:5" hidden="1">
      <c r="A25450" s="11">
        <v>6809</v>
      </c>
      <c r="B25450" t="s">
        <v>392</v>
      </c>
      <c r="C25450" t="s">
        <v>33034</v>
      </c>
      <c r="D25450" t="str">
        <f>VLOOKUP(A25450,Planilha2!$1:$1048576,6,0)</f>
        <v>2 - Magistrados</v>
      </c>
      <c r="E25450" t="e">
        <f>VLOOKUP(C25450,Planilha5!B:B,1,0)</f>
        <v>#N/A</v>
      </c>
    </row>
    <row r="25451" spans="1:5" hidden="1">
      <c r="A25451" s="11">
        <v>52983</v>
      </c>
      <c r="B25451" t="s">
        <v>26160</v>
      </c>
      <c r="C25451" t="s">
        <v>33035</v>
      </c>
      <c r="D25451" t="e">
        <f>VLOOKUP(A25451,Planilha2!$1:$1048576,6,0)</f>
        <v>#N/A</v>
      </c>
      <c r="E25451" t="e">
        <f>VLOOKUP(C25451,Planilha5!B:B,1,0)</f>
        <v>#N/A</v>
      </c>
    </row>
    <row r="25452" spans="1:5" hidden="1">
      <c r="A25452" s="11">
        <v>43793</v>
      </c>
      <c r="B25452" t="s">
        <v>30623</v>
      </c>
      <c r="C25452" t="s">
        <v>33036</v>
      </c>
      <c r="D25452" t="e">
        <f>VLOOKUP(A25452,Planilha2!$1:$1048576,6,0)</f>
        <v>#N/A</v>
      </c>
      <c r="E25452" t="e">
        <f>VLOOKUP(C25452,Planilha5!B:B,1,0)</f>
        <v>#N/A</v>
      </c>
    </row>
    <row r="25453" spans="1:5" hidden="1">
      <c r="A25453" s="11">
        <v>904887</v>
      </c>
      <c r="B25453" t="s">
        <v>16186</v>
      </c>
      <c r="C25453" t="s">
        <v>33037</v>
      </c>
      <c r="D25453" t="e">
        <f>VLOOKUP(A25453,Planilha2!$1:$1048576,6,0)</f>
        <v>#N/A</v>
      </c>
      <c r="E25453" t="e">
        <f>VLOOKUP(C25453,Planilha5!B:B,1,0)</f>
        <v>#N/A</v>
      </c>
    </row>
    <row r="25454" spans="1:5" hidden="1">
      <c r="A25454" s="11">
        <v>53424</v>
      </c>
      <c r="B25454" t="s">
        <v>8111</v>
      </c>
      <c r="C25454" t="s">
        <v>33038</v>
      </c>
      <c r="D25454" t="e">
        <f>VLOOKUP(A25454,Planilha2!$1:$1048576,6,0)</f>
        <v>#N/A</v>
      </c>
      <c r="E25454" t="e">
        <f>VLOOKUP(C25454,Planilha5!B:B,1,0)</f>
        <v>#N/A</v>
      </c>
    </row>
    <row r="25455" spans="1:5" hidden="1">
      <c r="A25455" s="11">
        <v>53430</v>
      </c>
      <c r="B25455" t="s">
        <v>33039</v>
      </c>
      <c r="C25455" t="s">
        <v>33040</v>
      </c>
      <c r="D25455" t="e">
        <f>VLOOKUP(A25455,Planilha2!$1:$1048576,6,0)</f>
        <v>#N/A</v>
      </c>
      <c r="E25455" t="e">
        <f>VLOOKUP(C25455,Planilha5!B:B,1,0)</f>
        <v>#N/A</v>
      </c>
    </row>
    <row r="25456" spans="1:5" hidden="1">
      <c r="A25456" s="11">
        <v>54020</v>
      </c>
      <c r="B25456" t="s">
        <v>9282</v>
      </c>
      <c r="C25456" t="s">
        <v>33041</v>
      </c>
      <c r="D25456" t="e">
        <f>VLOOKUP(A25456,Planilha2!$1:$1048576,6,0)</f>
        <v>#N/A</v>
      </c>
      <c r="E25456" t="e">
        <f>VLOOKUP(C25456,Planilha5!B:B,1,0)</f>
        <v>#N/A</v>
      </c>
    </row>
    <row r="25457" spans="1:5" hidden="1">
      <c r="A25457" s="11">
        <v>35040</v>
      </c>
      <c r="B25457" t="s">
        <v>30004</v>
      </c>
      <c r="C25457" t="s">
        <v>33042</v>
      </c>
      <c r="D25457" t="e">
        <f>VLOOKUP(A25457,Planilha2!$1:$1048576,6,0)</f>
        <v>#N/A</v>
      </c>
      <c r="E25457" t="e">
        <f>VLOOKUP(C25457,Planilha5!B:B,1,0)</f>
        <v>#N/A</v>
      </c>
    </row>
    <row r="25458" spans="1:5" hidden="1">
      <c r="A25458" s="11">
        <v>39050</v>
      </c>
      <c r="B25458" t="s">
        <v>432</v>
      </c>
      <c r="C25458" t="s">
        <v>33043</v>
      </c>
      <c r="D25458" t="str">
        <f>VLOOKUP(A25458,Planilha2!$1:$1048576,6,0)</f>
        <v>18 - Inativos Magistrados</v>
      </c>
      <c r="E25458" t="e">
        <f>VLOOKUP(C25458,Planilha5!B:B,1,0)</f>
        <v>#N/A</v>
      </c>
    </row>
    <row r="25459" spans="1:5" hidden="1">
      <c r="A25459">
        <v>886</v>
      </c>
      <c r="B25459" t="s">
        <v>3807</v>
      </c>
      <c r="C25459" t="s">
        <v>3808</v>
      </c>
      <c r="D25459" t="e">
        <f>VLOOKUP(A25459,Planilha2!$1:$1048576,6,0)</f>
        <v>#N/A</v>
      </c>
      <c r="E25459" t="e">
        <f>VLOOKUP(C25459,Planilha5!B:B,1,0)</f>
        <v>#N/A</v>
      </c>
    </row>
    <row r="25460" spans="1:5" hidden="1">
      <c r="A25460" s="11">
        <v>10243</v>
      </c>
      <c r="B25460" t="s">
        <v>547</v>
      </c>
      <c r="C25460" t="s">
        <v>33044</v>
      </c>
      <c r="D25460" t="str">
        <f>VLOOKUP(A25460,Planilha2!$1:$1048576,6,0)</f>
        <v>2 - Magistrados</v>
      </c>
      <c r="E25460" t="e">
        <f>VLOOKUP(C25460,Planilha5!B:B,1,0)</f>
        <v>#N/A</v>
      </c>
    </row>
    <row r="25461" spans="1:5" hidden="1">
      <c r="A25461" s="11">
        <v>201517</v>
      </c>
      <c r="B25461" t="s">
        <v>5155</v>
      </c>
      <c r="C25461" t="s">
        <v>33045</v>
      </c>
      <c r="D25461" t="e">
        <f>VLOOKUP(A25461,Planilha2!$1:$1048576,6,0)</f>
        <v>#N/A</v>
      </c>
      <c r="E25461" t="e">
        <f>VLOOKUP(C25461,Planilha5!B:B,1,0)</f>
        <v>#N/A</v>
      </c>
    </row>
    <row r="25462" spans="1:5" hidden="1">
      <c r="A25462" s="11">
        <v>3001</v>
      </c>
      <c r="B25462" t="s">
        <v>846</v>
      </c>
      <c r="C25462" t="s">
        <v>33046</v>
      </c>
      <c r="D25462" t="e">
        <f>VLOOKUP(A25462,Planilha2!$1:$1048576,6,0)</f>
        <v>#N/A</v>
      </c>
      <c r="E25462" t="e">
        <f>VLOOKUP(C25462,Planilha5!B:B,1,0)</f>
        <v>#N/A</v>
      </c>
    </row>
    <row r="25463" spans="1:5" hidden="1">
      <c r="A25463" s="11">
        <v>47187</v>
      </c>
      <c r="B25463" t="s">
        <v>7908</v>
      </c>
      <c r="C25463" t="s">
        <v>33047</v>
      </c>
      <c r="D25463" t="e">
        <f>VLOOKUP(A25463,Planilha2!$1:$1048576,6,0)</f>
        <v>#N/A</v>
      </c>
      <c r="E25463" t="e">
        <f>VLOOKUP(C25463,Planilha5!B:B,1,0)</f>
        <v>#N/A</v>
      </c>
    </row>
    <row r="25464" spans="1:5" hidden="1">
      <c r="A25464" s="11">
        <v>3563</v>
      </c>
      <c r="B25464" t="s">
        <v>2950</v>
      </c>
      <c r="C25464" t="s">
        <v>33048</v>
      </c>
      <c r="D25464" t="e">
        <f>VLOOKUP(A25464,Planilha2!$1:$1048576,6,0)</f>
        <v>#N/A</v>
      </c>
      <c r="E25464" t="e">
        <f>VLOOKUP(C25464,Planilha5!B:B,1,0)</f>
        <v>#N/A</v>
      </c>
    </row>
    <row r="25465" spans="1:5" hidden="1">
      <c r="A25465" s="11">
        <v>5955</v>
      </c>
      <c r="B25465" t="s">
        <v>2285</v>
      </c>
      <c r="C25465" t="s">
        <v>33049</v>
      </c>
      <c r="D25465" t="e">
        <f>VLOOKUP(A25465,Planilha2!$1:$1048576,6,0)</f>
        <v>#N/A</v>
      </c>
      <c r="E25465" t="e">
        <f>VLOOKUP(C25465,Planilha5!B:B,1,0)</f>
        <v>#N/A</v>
      </c>
    </row>
    <row r="25466" spans="1:5" hidden="1">
      <c r="A25466" s="11">
        <v>9217</v>
      </c>
      <c r="B25466" t="s">
        <v>9367</v>
      </c>
      <c r="C25466" t="s">
        <v>33050</v>
      </c>
      <c r="D25466" t="e">
        <f>VLOOKUP(A25466,Planilha2!$1:$1048576,6,0)</f>
        <v>#N/A</v>
      </c>
      <c r="E25466" t="e">
        <f>VLOOKUP(C25466,Planilha5!B:B,1,0)</f>
        <v>#N/A</v>
      </c>
    </row>
    <row r="25467" spans="1:5" hidden="1">
      <c r="A25467" s="11">
        <v>201011</v>
      </c>
      <c r="B25467" t="s">
        <v>2950</v>
      </c>
      <c r="C25467" t="s">
        <v>33048</v>
      </c>
      <c r="D25467" t="e">
        <f>VLOOKUP(A25467,Planilha2!$1:$1048576,6,0)</f>
        <v>#N/A</v>
      </c>
      <c r="E25467" t="e">
        <f>VLOOKUP(C25467,Planilha5!B:B,1,0)</f>
        <v>#N/A</v>
      </c>
    </row>
    <row r="25468" spans="1:5" hidden="1">
      <c r="A25468" s="11">
        <v>5617</v>
      </c>
      <c r="B25468" t="s">
        <v>2590</v>
      </c>
      <c r="C25468" t="s">
        <v>33051</v>
      </c>
      <c r="D25468" t="e">
        <f>VLOOKUP(A25468,Planilha2!$1:$1048576,6,0)</f>
        <v>#N/A</v>
      </c>
      <c r="E25468" t="e">
        <f>VLOOKUP(C25468,Planilha5!B:B,1,0)</f>
        <v>#N/A</v>
      </c>
    </row>
    <row r="25469" spans="1:5" hidden="1">
      <c r="A25469" s="11">
        <v>201425</v>
      </c>
      <c r="B25469" t="s">
        <v>4309</v>
      </c>
      <c r="C25469" t="s">
        <v>4310</v>
      </c>
      <c r="D25469" t="e">
        <f>VLOOKUP(A25469,Planilha2!$1:$1048576,6,0)</f>
        <v>#N/A</v>
      </c>
      <c r="E25469" t="e">
        <f>VLOOKUP(C25469,Planilha5!B:B,1,0)</f>
        <v>#N/A</v>
      </c>
    </row>
    <row r="25470" spans="1:5" hidden="1">
      <c r="A25470" s="11">
        <v>49303</v>
      </c>
      <c r="B25470" t="s">
        <v>19756</v>
      </c>
      <c r="C25470" t="s">
        <v>33052</v>
      </c>
      <c r="D25470" t="e">
        <f>VLOOKUP(A25470,Planilha2!$1:$1048576,6,0)</f>
        <v>#N/A</v>
      </c>
      <c r="E25470" t="e">
        <f>VLOOKUP(C25470,Planilha5!B:B,1,0)</f>
        <v>#N/A</v>
      </c>
    </row>
    <row r="25471" spans="1:5" hidden="1">
      <c r="A25471" s="11">
        <v>8296</v>
      </c>
      <c r="B25471" t="s">
        <v>9280</v>
      </c>
      <c r="C25471" t="s">
        <v>33053</v>
      </c>
      <c r="D25471" t="e">
        <f>VLOOKUP(A25471,Planilha2!$1:$1048576,6,0)</f>
        <v>#N/A</v>
      </c>
      <c r="E25471" t="e">
        <f>VLOOKUP(C25471,Planilha5!B:B,1,0)</f>
        <v>#N/A</v>
      </c>
    </row>
    <row r="25472" spans="1:5" hidden="1">
      <c r="A25472" s="11">
        <v>52287</v>
      </c>
      <c r="B25472" t="s">
        <v>27897</v>
      </c>
      <c r="C25472" t="s">
        <v>33054</v>
      </c>
      <c r="D25472" t="e">
        <f>VLOOKUP(A25472,Planilha2!$1:$1048576,6,0)</f>
        <v>#N/A</v>
      </c>
      <c r="E25472" t="e">
        <f>VLOOKUP(C25472,Planilha5!B:B,1,0)</f>
        <v>#N/A</v>
      </c>
    </row>
    <row r="25473" spans="1:5" hidden="1">
      <c r="A25473" s="11">
        <v>22609</v>
      </c>
      <c r="B25473" t="s">
        <v>33055</v>
      </c>
      <c r="C25473" t="s">
        <v>33056</v>
      </c>
      <c r="D25473" t="e">
        <f>VLOOKUP(A25473,Planilha2!$1:$1048576,6,0)</f>
        <v>#N/A</v>
      </c>
      <c r="E25473" t="e">
        <f>VLOOKUP(C25473,Planilha5!B:B,1,0)</f>
        <v>#N/A</v>
      </c>
    </row>
    <row r="25474" spans="1:5" hidden="1">
      <c r="A25474" s="11">
        <v>52109</v>
      </c>
      <c r="B25474" t="s">
        <v>32127</v>
      </c>
      <c r="C25474" t="s">
        <v>33057</v>
      </c>
      <c r="D25474" t="e">
        <f>VLOOKUP(A25474,Planilha2!$1:$1048576,6,0)</f>
        <v>#N/A</v>
      </c>
      <c r="E25474" t="e">
        <f>VLOOKUP(C25474,Planilha5!B:B,1,0)</f>
        <v>#N/A</v>
      </c>
    </row>
    <row r="25475" spans="1:5" hidden="1">
      <c r="A25475" s="11">
        <v>905051</v>
      </c>
      <c r="B25475" t="s">
        <v>33058</v>
      </c>
      <c r="C25475" t="s">
        <v>33059</v>
      </c>
      <c r="D25475" t="e">
        <f>VLOOKUP(A25475,Planilha2!$1:$1048576,6,0)</f>
        <v>#N/A</v>
      </c>
      <c r="E25475" t="e">
        <f>VLOOKUP(C25475,Planilha5!B:B,1,0)</f>
        <v>#N/A</v>
      </c>
    </row>
    <row r="25476" spans="1:5" hidden="1">
      <c r="A25476" s="11">
        <v>54854</v>
      </c>
      <c r="B25476" t="s">
        <v>33060</v>
      </c>
      <c r="C25476" t="s">
        <v>33061</v>
      </c>
      <c r="D25476" t="e">
        <f>VLOOKUP(A25476,Planilha2!$1:$1048576,6,0)</f>
        <v>#N/A</v>
      </c>
      <c r="E25476" t="e">
        <f>VLOOKUP(C25476,Planilha5!B:B,1,0)</f>
        <v>#N/A</v>
      </c>
    </row>
    <row r="25477" spans="1:5" hidden="1">
      <c r="A25477" s="11">
        <v>905006</v>
      </c>
      <c r="B25477" t="s">
        <v>33062</v>
      </c>
      <c r="C25477" t="s">
        <v>33063</v>
      </c>
      <c r="D25477" t="e">
        <f>VLOOKUP(A25477,Planilha2!$1:$1048576,6,0)</f>
        <v>#N/A</v>
      </c>
      <c r="E25477" t="e">
        <f>VLOOKUP(C25477,Planilha5!B:B,1,0)</f>
        <v>#N/A</v>
      </c>
    </row>
    <row r="25478" spans="1:5" hidden="1">
      <c r="A25478" s="11">
        <v>201555</v>
      </c>
      <c r="B25478" t="s">
        <v>5727</v>
      </c>
      <c r="C25478" t="s">
        <v>33064</v>
      </c>
      <c r="D25478" t="e">
        <f>VLOOKUP(A25478,Planilha2!$1:$1048576,6,0)</f>
        <v>#N/A</v>
      </c>
      <c r="E25478" t="e">
        <f>VLOOKUP(C25478,Planilha5!B:B,1,0)</f>
        <v>#N/A</v>
      </c>
    </row>
    <row r="25479" spans="1:5" hidden="1">
      <c r="A25479" s="11">
        <v>905066</v>
      </c>
      <c r="B25479" t="s">
        <v>23225</v>
      </c>
      <c r="C25479" t="s">
        <v>33065</v>
      </c>
      <c r="D25479" t="e">
        <f>VLOOKUP(A25479,Planilha2!$1:$1048576,6,0)</f>
        <v>#N/A</v>
      </c>
      <c r="E25479" t="e">
        <f>VLOOKUP(C25479,Planilha5!B:B,1,0)</f>
        <v>#N/A</v>
      </c>
    </row>
    <row r="25480" spans="1:5" hidden="1">
      <c r="A25480" s="11">
        <v>905339</v>
      </c>
      <c r="B25480" t="s">
        <v>15213</v>
      </c>
      <c r="C25480" t="s">
        <v>33066</v>
      </c>
      <c r="D25480" t="e">
        <f>VLOOKUP(A25480,Planilha2!$1:$1048576,6,0)</f>
        <v>#N/A</v>
      </c>
      <c r="E25480" t="e">
        <f>VLOOKUP(C25480,Planilha5!B:B,1,0)</f>
        <v>#N/A</v>
      </c>
    </row>
    <row r="25481" spans="1:5" hidden="1">
      <c r="A25481" s="11">
        <v>9665</v>
      </c>
      <c r="B25481" t="s">
        <v>3969</v>
      </c>
      <c r="C25481" t="s">
        <v>3970</v>
      </c>
      <c r="D25481" t="e">
        <f>VLOOKUP(A25481,Planilha2!$1:$1048576,6,0)</f>
        <v>#N/A</v>
      </c>
      <c r="E25481" t="e">
        <f>VLOOKUP(C25481,Planilha5!B:B,1,0)</f>
        <v>#N/A</v>
      </c>
    </row>
    <row r="25482" spans="1:5" hidden="1">
      <c r="A25482" s="11">
        <v>94048</v>
      </c>
      <c r="B25482" t="s">
        <v>5094</v>
      </c>
      <c r="C25482" t="s">
        <v>5095</v>
      </c>
      <c r="D25482" t="e">
        <f>VLOOKUP(A25482,Planilha2!$1:$1048576,6,0)</f>
        <v>#N/A</v>
      </c>
      <c r="E25482" t="e">
        <f>VLOOKUP(C25482,Planilha5!B:B,1,0)</f>
        <v>#N/A</v>
      </c>
    </row>
    <row r="25483" spans="1:5" hidden="1">
      <c r="A25483" s="11">
        <v>41111</v>
      </c>
      <c r="B25483" t="s">
        <v>33067</v>
      </c>
      <c r="C25483" t="s">
        <v>33068</v>
      </c>
      <c r="D25483" t="e">
        <f>VLOOKUP(A25483,Planilha2!$1:$1048576,6,0)</f>
        <v>#N/A</v>
      </c>
      <c r="E25483" t="e">
        <f>VLOOKUP(C25483,Planilha5!B:B,1,0)</f>
        <v>#N/A</v>
      </c>
    </row>
    <row r="25484" spans="1:5" hidden="1">
      <c r="A25484" s="11">
        <v>49693</v>
      </c>
      <c r="B25484" t="s">
        <v>26345</v>
      </c>
      <c r="C25484" t="s">
        <v>33069</v>
      </c>
      <c r="D25484" t="e">
        <f>VLOOKUP(A25484,Planilha2!$1:$1048576,6,0)</f>
        <v>#N/A</v>
      </c>
      <c r="E25484" t="e">
        <f>VLOOKUP(C25484,Planilha5!B:B,1,0)</f>
        <v>#N/A</v>
      </c>
    </row>
    <row r="25485" spans="1:5" hidden="1">
      <c r="A25485" s="11">
        <v>40605</v>
      </c>
      <c r="B25485" t="s">
        <v>13715</v>
      </c>
      <c r="C25485" t="s">
        <v>33070</v>
      </c>
      <c r="D25485" t="e">
        <f>VLOOKUP(A25485,Planilha2!$1:$1048576,6,0)</f>
        <v>#N/A</v>
      </c>
      <c r="E25485" t="e">
        <f>VLOOKUP(C25485,Planilha5!B:B,1,0)</f>
        <v>#N/A</v>
      </c>
    </row>
    <row r="25486" spans="1:5" hidden="1">
      <c r="A25486" s="11">
        <v>22722</v>
      </c>
      <c r="B25486" t="s">
        <v>5835</v>
      </c>
      <c r="C25486" t="s">
        <v>33071</v>
      </c>
      <c r="D25486" t="e">
        <f>VLOOKUP(A25486,Planilha2!$1:$1048576,6,0)</f>
        <v>#N/A</v>
      </c>
      <c r="E25486" t="e">
        <f>VLOOKUP(C25486,Planilha5!B:B,1,0)</f>
        <v>#N/A</v>
      </c>
    </row>
    <row r="25487" spans="1:5" hidden="1">
      <c r="A25487" s="11">
        <v>93164</v>
      </c>
      <c r="B25487" t="s">
        <v>8141</v>
      </c>
      <c r="C25487" t="s">
        <v>33072</v>
      </c>
      <c r="D25487" t="e">
        <f>VLOOKUP(A25487,Planilha2!$1:$1048576,6,0)</f>
        <v>#N/A</v>
      </c>
      <c r="E25487" t="e">
        <f>VLOOKUP(C25487,Planilha5!B:B,1,0)</f>
        <v>#N/A</v>
      </c>
    </row>
    <row r="25488" spans="1:5" hidden="1">
      <c r="A25488" s="11">
        <v>903544</v>
      </c>
      <c r="B25488" t="s">
        <v>14226</v>
      </c>
      <c r="C25488" t="s">
        <v>33073</v>
      </c>
      <c r="D25488" t="e">
        <f>VLOOKUP(A25488,Planilha2!$1:$1048576,6,0)</f>
        <v>#N/A</v>
      </c>
      <c r="E25488" t="e">
        <f>VLOOKUP(C25488,Planilha5!B:B,1,0)</f>
        <v>#N/A</v>
      </c>
    </row>
    <row r="25489" spans="1:5" hidden="1">
      <c r="A25489" s="11">
        <v>5586</v>
      </c>
      <c r="B25489" t="s">
        <v>33074</v>
      </c>
      <c r="C25489" t="s">
        <v>33075</v>
      </c>
      <c r="D25489" t="e">
        <f>VLOOKUP(A25489,Planilha2!$1:$1048576,6,0)</f>
        <v>#N/A</v>
      </c>
      <c r="E25489" t="e">
        <f>VLOOKUP(C25489,Planilha5!B:B,1,0)</f>
        <v>#N/A</v>
      </c>
    </row>
    <row r="25490" spans="1:5" hidden="1">
      <c r="A25490" s="11">
        <v>53640</v>
      </c>
      <c r="B25490" t="s">
        <v>26576</v>
      </c>
      <c r="C25490" t="s">
        <v>33076</v>
      </c>
      <c r="D25490" t="e">
        <f>VLOOKUP(A25490,Planilha2!$1:$1048576,6,0)</f>
        <v>#N/A</v>
      </c>
      <c r="E25490" t="e">
        <f>VLOOKUP(C25490,Planilha5!B:B,1,0)</f>
        <v>#N/A</v>
      </c>
    </row>
    <row r="25491" spans="1:5" hidden="1">
      <c r="A25491" s="11">
        <v>99500</v>
      </c>
      <c r="B25491" t="s">
        <v>21721</v>
      </c>
      <c r="C25491" t="s">
        <v>33077</v>
      </c>
      <c r="D25491" t="e">
        <f>VLOOKUP(A25491,Planilha2!$1:$1048576,6,0)</f>
        <v>#N/A</v>
      </c>
      <c r="E25491" t="e">
        <f>VLOOKUP(C25491,Planilha5!B:B,1,0)</f>
        <v>#N/A</v>
      </c>
    </row>
    <row r="25492" spans="1:5" hidden="1">
      <c r="A25492" s="11">
        <v>92525</v>
      </c>
      <c r="B25492" t="s">
        <v>12670</v>
      </c>
      <c r="C25492" t="s">
        <v>33078</v>
      </c>
      <c r="D25492" t="e">
        <f>VLOOKUP(A25492,Planilha2!$1:$1048576,6,0)</f>
        <v>#N/A</v>
      </c>
      <c r="E25492" t="e">
        <f>VLOOKUP(C25492,Planilha5!B:B,1,0)</f>
        <v>#N/A</v>
      </c>
    </row>
    <row r="25493" spans="1:5" hidden="1">
      <c r="A25493" s="11">
        <v>49181</v>
      </c>
      <c r="B25493" t="s">
        <v>27915</v>
      </c>
      <c r="C25493" t="s">
        <v>15552</v>
      </c>
      <c r="D25493" t="e">
        <f>VLOOKUP(A25493,Planilha2!$1:$1048576,6,0)</f>
        <v>#N/A</v>
      </c>
      <c r="E25493" t="e">
        <f>VLOOKUP(C25493,Planilha5!B:B,1,0)</f>
        <v>#N/A</v>
      </c>
    </row>
    <row r="25494" spans="1:5" hidden="1">
      <c r="A25494" s="11">
        <v>55362</v>
      </c>
      <c r="B25494" t="s">
        <v>29183</v>
      </c>
      <c r="C25494" t="s">
        <v>33079</v>
      </c>
      <c r="D25494" t="e">
        <f>VLOOKUP(A25494,Planilha2!$1:$1048576,6,0)</f>
        <v>#N/A</v>
      </c>
      <c r="E25494" t="e">
        <f>VLOOKUP(C25494,Planilha5!B:B,1,0)</f>
        <v>#N/A</v>
      </c>
    </row>
    <row r="25495" spans="1:5" hidden="1">
      <c r="A25495" s="11">
        <v>55683</v>
      </c>
      <c r="B25495" t="s">
        <v>23849</v>
      </c>
      <c r="C25495" t="s">
        <v>33080</v>
      </c>
      <c r="D25495" t="e">
        <f>VLOOKUP(A25495,Planilha2!$1:$1048576,6,0)</f>
        <v>#N/A</v>
      </c>
      <c r="E25495" t="e">
        <f>VLOOKUP(C25495,Planilha5!B:B,1,0)</f>
        <v>#N/A</v>
      </c>
    </row>
    <row r="25496" spans="1:5" hidden="1">
      <c r="A25496" s="11">
        <v>55684</v>
      </c>
      <c r="B25496" t="s">
        <v>25077</v>
      </c>
      <c r="C25496" t="s">
        <v>33081</v>
      </c>
      <c r="D25496" t="e">
        <f>VLOOKUP(A25496,Planilha2!$1:$1048576,6,0)</f>
        <v>#N/A</v>
      </c>
      <c r="E25496" t="e">
        <f>VLOOKUP(C25496,Planilha5!B:B,1,0)</f>
        <v>#N/A</v>
      </c>
    </row>
    <row r="25497" spans="1:5" hidden="1">
      <c r="A25497" s="11">
        <v>24603</v>
      </c>
      <c r="B25497" t="s">
        <v>15993</v>
      </c>
      <c r="C25497" t="s">
        <v>33082</v>
      </c>
      <c r="D25497" t="e">
        <f>VLOOKUP(A25497,Planilha2!$1:$1048576,6,0)</f>
        <v>#N/A</v>
      </c>
      <c r="E25497" t="e">
        <f>VLOOKUP(C25497,Planilha5!B:B,1,0)</f>
        <v>#N/A</v>
      </c>
    </row>
    <row r="25498" spans="1:5" hidden="1">
      <c r="A25498" s="11">
        <v>11902</v>
      </c>
      <c r="B25498" t="s">
        <v>3438</v>
      </c>
      <c r="C25498" t="s">
        <v>33083</v>
      </c>
      <c r="D25498" t="e">
        <f>VLOOKUP(A25498,Planilha2!$1:$1048576,6,0)</f>
        <v>#N/A</v>
      </c>
      <c r="E25498" t="e">
        <f>VLOOKUP(C25498,Planilha5!B:B,1,0)</f>
        <v>#N/A</v>
      </c>
    </row>
    <row r="25499" spans="1:5" hidden="1">
      <c r="A25499" s="11">
        <v>2904</v>
      </c>
      <c r="B25499" t="s">
        <v>336</v>
      </c>
      <c r="C25499" t="s">
        <v>21847</v>
      </c>
      <c r="D25499" t="str">
        <f>VLOOKUP(A25499,Planilha2!$1:$1048576,6,0)</f>
        <v>2 - Magistrados</v>
      </c>
      <c r="E25499" t="e">
        <f>VLOOKUP(C25499,Planilha5!B:B,1,0)</f>
        <v>#N/A</v>
      </c>
    </row>
    <row r="25500" spans="1:5" hidden="1">
      <c r="A25500" s="11">
        <v>3921</v>
      </c>
      <c r="B25500" t="s">
        <v>4234</v>
      </c>
      <c r="C25500" t="s">
        <v>33084</v>
      </c>
      <c r="D25500" t="e">
        <f>VLOOKUP(A25500,Planilha2!$1:$1048576,6,0)</f>
        <v>#N/A</v>
      </c>
      <c r="E25500" t="e">
        <f>VLOOKUP(C25500,Planilha5!B:B,1,0)</f>
        <v>#N/A</v>
      </c>
    </row>
    <row r="25501" spans="1:5" hidden="1">
      <c r="A25501" s="11">
        <v>48740</v>
      </c>
      <c r="B25501" t="s">
        <v>12226</v>
      </c>
      <c r="C25501" t="s">
        <v>33085</v>
      </c>
      <c r="D25501" t="e">
        <f>VLOOKUP(A25501,Planilha2!$1:$1048576,6,0)</f>
        <v>#N/A</v>
      </c>
      <c r="E25501" t="e">
        <f>VLOOKUP(C25501,Planilha5!B:B,1,0)</f>
        <v>#N/A</v>
      </c>
    </row>
    <row r="25502" spans="1:5" hidden="1">
      <c r="A25502" s="11">
        <v>49437</v>
      </c>
      <c r="B25502" t="s">
        <v>10263</v>
      </c>
      <c r="C25502" t="s">
        <v>33086</v>
      </c>
      <c r="D25502" t="e">
        <f>VLOOKUP(A25502,Planilha2!$1:$1048576,6,0)</f>
        <v>#N/A</v>
      </c>
      <c r="E25502" t="e">
        <f>VLOOKUP(C25502,Planilha5!B:B,1,0)</f>
        <v>#N/A</v>
      </c>
    </row>
    <row r="25503" spans="1:5" hidden="1">
      <c r="A25503" s="11">
        <v>94111</v>
      </c>
      <c r="B25503" t="s">
        <v>5097</v>
      </c>
      <c r="C25503" t="s">
        <v>33087</v>
      </c>
      <c r="D25503" t="e">
        <f>VLOOKUP(A25503,Planilha2!$1:$1048576,6,0)</f>
        <v>#N/A</v>
      </c>
      <c r="E25503" t="e">
        <f>VLOOKUP(C25503,Planilha5!B:B,1,0)</f>
        <v>#N/A</v>
      </c>
    </row>
    <row r="25504" spans="1:5" hidden="1">
      <c r="A25504" s="11">
        <v>1915</v>
      </c>
      <c r="B25504" t="s">
        <v>1412</v>
      </c>
      <c r="C25504" t="s">
        <v>33088</v>
      </c>
      <c r="D25504" t="e">
        <f>VLOOKUP(A25504,Planilha2!$1:$1048576,6,0)</f>
        <v>#N/A</v>
      </c>
      <c r="E25504" t="e">
        <f>VLOOKUP(C25504,Planilha5!B:B,1,0)</f>
        <v>#N/A</v>
      </c>
    </row>
    <row r="25505" spans="1:5" hidden="1">
      <c r="A25505" s="11">
        <v>54496</v>
      </c>
      <c r="B25505" t="s">
        <v>28687</v>
      </c>
      <c r="C25505" t="s">
        <v>33089</v>
      </c>
      <c r="D25505" t="e">
        <f>VLOOKUP(A25505,Planilha2!$1:$1048576,6,0)</f>
        <v>#N/A</v>
      </c>
      <c r="E25505" t="e">
        <f>VLOOKUP(C25505,Planilha5!B:B,1,0)</f>
        <v>#N/A</v>
      </c>
    </row>
    <row r="25506" spans="1:5" hidden="1">
      <c r="A25506" s="11">
        <v>22962</v>
      </c>
      <c r="B25506" t="s">
        <v>6746</v>
      </c>
      <c r="C25506" t="s">
        <v>33090</v>
      </c>
      <c r="D25506" t="e">
        <f>VLOOKUP(A25506,Planilha2!$1:$1048576,6,0)</f>
        <v>#N/A</v>
      </c>
      <c r="E25506" t="e">
        <f>VLOOKUP(C25506,Planilha5!B:B,1,0)</f>
        <v>#N/A</v>
      </c>
    </row>
    <row r="25507" spans="1:5" hidden="1">
      <c r="A25507" s="11">
        <v>49072</v>
      </c>
      <c r="B25507" t="s">
        <v>11399</v>
      </c>
      <c r="C25507" t="s">
        <v>33091</v>
      </c>
      <c r="D25507" t="e">
        <f>VLOOKUP(A25507,Planilha2!$1:$1048576,6,0)</f>
        <v>#N/A</v>
      </c>
      <c r="E25507" t="e">
        <f>VLOOKUP(C25507,Planilha5!B:B,1,0)</f>
        <v>#N/A</v>
      </c>
    </row>
    <row r="25508" spans="1:5" hidden="1">
      <c r="A25508" s="11">
        <v>51232</v>
      </c>
      <c r="B25508" t="s">
        <v>9430</v>
      </c>
      <c r="C25508" t="s">
        <v>33092</v>
      </c>
      <c r="D25508" t="e">
        <f>VLOOKUP(A25508,Planilha2!$1:$1048576,6,0)</f>
        <v>#N/A</v>
      </c>
      <c r="E25508" t="e">
        <f>VLOOKUP(C25508,Planilha5!B:B,1,0)</f>
        <v>#N/A</v>
      </c>
    </row>
    <row r="25509" spans="1:5" hidden="1">
      <c r="A25509" s="11">
        <v>52809</v>
      </c>
      <c r="B25509" t="s">
        <v>20290</v>
      </c>
      <c r="C25509" t="s">
        <v>33093</v>
      </c>
      <c r="D25509" t="e">
        <f>VLOOKUP(A25509,Planilha2!$1:$1048576,6,0)</f>
        <v>#N/A</v>
      </c>
      <c r="E25509" t="e">
        <f>VLOOKUP(C25509,Planilha5!B:B,1,0)</f>
        <v>#N/A</v>
      </c>
    </row>
    <row r="25510" spans="1:5" hidden="1">
      <c r="A25510" s="11">
        <v>903658</v>
      </c>
      <c r="B25510" t="s">
        <v>13362</v>
      </c>
      <c r="C25510" t="s">
        <v>33094</v>
      </c>
      <c r="D25510" t="e">
        <f>VLOOKUP(A25510,Planilha2!$1:$1048576,6,0)</f>
        <v>#N/A</v>
      </c>
      <c r="E25510" t="e">
        <f>VLOOKUP(C25510,Planilha5!B:B,1,0)</f>
        <v>#N/A</v>
      </c>
    </row>
    <row r="25511" spans="1:5" hidden="1">
      <c r="A25511" s="11">
        <v>4958</v>
      </c>
      <c r="B25511" t="s">
        <v>29537</v>
      </c>
      <c r="C25511" t="s">
        <v>33095</v>
      </c>
      <c r="D25511" t="e">
        <f>VLOOKUP(A25511,Planilha2!$1:$1048576,6,0)</f>
        <v>#N/A</v>
      </c>
      <c r="E25511" t="e">
        <f>VLOOKUP(C25511,Planilha5!B:B,1,0)</f>
        <v>#N/A</v>
      </c>
    </row>
    <row r="25512" spans="1:5" hidden="1">
      <c r="A25512" s="11">
        <v>200525</v>
      </c>
      <c r="B25512" t="s">
        <v>3474</v>
      </c>
      <c r="C25512" t="s">
        <v>3476</v>
      </c>
      <c r="D25512" t="e">
        <f>VLOOKUP(A25512,Planilha2!$1:$1048576,6,0)</f>
        <v>#N/A</v>
      </c>
      <c r="E25512" t="e">
        <f>VLOOKUP(C25512,Planilha5!B:B,1,0)</f>
        <v>#N/A</v>
      </c>
    </row>
    <row r="25513" spans="1:5" hidden="1">
      <c r="A25513" s="11">
        <v>200935</v>
      </c>
      <c r="B25513" t="s">
        <v>4246</v>
      </c>
      <c r="C25513" t="s">
        <v>19707</v>
      </c>
      <c r="D25513" t="e">
        <f>VLOOKUP(A25513,Planilha2!$1:$1048576,6,0)</f>
        <v>#N/A</v>
      </c>
      <c r="E25513" t="e">
        <f>VLOOKUP(C25513,Planilha5!B:B,1,0)</f>
        <v>#N/A</v>
      </c>
    </row>
    <row r="25514" spans="1:5" hidden="1">
      <c r="A25514" s="11">
        <v>94346</v>
      </c>
      <c r="B25514" t="s">
        <v>3732</v>
      </c>
      <c r="C25514" t="s">
        <v>3733</v>
      </c>
      <c r="D25514" t="e">
        <f>VLOOKUP(A25514,Planilha2!$1:$1048576,6,0)</f>
        <v>#N/A</v>
      </c>
      <c r="E25514" t="e">
        <f>VLOOKUP(C25514,Planilha5!B:B,1,0)</f>
        <v>#N/A</v>
      </c>
    </row>
    <row r="25515" spans="1:5" hidden="1">
      <c r="A25515" s="11">
        <v>12273</v>
      </c>
      <c r="B25515" t="s">
        <v>11874</v>
      </c>
      <c r="C25515" t="s">
        <v>33096</v>
      </c>
      <c r="D25515" t="e">
        <f>VLOOKUP(A25515,Planilha2!$1:$1048576,6,0)</f>
        <v>#N/A</v>
      </c>
      <c r="E25515" t="e">
        <f>VLOOKUP(C25515,Planilha5!B:B,1,0)</f>
        <v>#N/A</v>
      </c>
    </row>
    <row r="25516" spans="1:5" hidden="1">
      <c r="A25516" s="11">
        <v>900793</v>
      </c>
      <c r="B25516" t="s">
        <v>15380</v>
      </c>
      <c r="C25516" t="s">
        <v>33097</v>
      </c>
      <c r="D25516" t="e">
        <f>VLOOKUP(A25516,Planilha2!$1:$1048576,6,0)</f>
        <v>#N/A</v>
      </c>
      <c r="E25516" t="e">
        <f>VLOOKUP(C25516,Planilha5!B:B,1,0)</f>
        <v>#N/A</v>
      </c>
    </row>
    <row r="25517" spans="1:5" hidden="1">
      <c r="A25517" s="11">
        <v>40259</v>
      </c>
      <c r="B25517" t="s">
        <v>12213</v>
      </c>
      <c r="C25517" t="s">
        <v>33098</v>
      </c>
      <c r="D25517" t="e">
        <f>VLOOKUP(A25517,Planilha2!$1:$1048576,6,0)</f>
        <v>#N/A</v>
      </c>
      <c r="E25517" t="e">
        <f>VLOOKUP(C25517,Planilha5!B:B,1,0)</f>
        <v>#N/A</v>
      </c>
    </row>
    <row r="25518" spans="1:5" hidden="1">
      <c r="A25518" s="11">
        <v>50771</v>
      </c>
      <c r="B25518" t="s">
        <v>26536</v>
      </c>
      <c r="C25518" t="s">
        <v>33099</v>
      </c>
      <c r="D25518" t="e">
        <f>VLOOKUP(A25518,Planilha2!$1:$1048576,6,0)</f>
        <v>#N/A</v>
      </c>
      <c r="E25518" t="e">
        <f>VLOOKUP(C25518,Planilha5!B:B,1,0)</f>
        <v>#N/A</v>
      </c>
    </row>
    <row r="25519" spans="1:5" hidden="1">
      <c r="A25519" s="11">
        <v>55205</v>
      </c>
      <c r="B25519" t="s">
        <v>1304</v>
      </c>
      <c r="C25519" t="s">
        <v>2939</v>
      </c>
      <c r="D25519" t="e">
        <f>VLOOKUP(A25519,Planilha2!$1:$1048576,6,0)</f>
        <v>#N/A</v>
      </c>
      <c r="E25519" t="e">
        <f>VLOOKUP(C25519,Planilha5!B:B,1,0)</f>
        <v>#N/A</v>
      </c>
    </row>
    <row r="25520" spans="1:5" hidden="1">
      <c r="A25520" s="11">
        <v>55346</v>
      </c>
      <c r="B25520" t="s">
        <v>33100</v>
      </c>
      <c r="C25520" t="s">
        <v>33101</v>
      </c>
      <c r="D25520" t="e">
        <f>VLOOKUP(A25520,Planilha2!$1:$1048576,6,0)</f>
        <v>#N/A</v>
      </c>
      <c r="E25520" t="e">
        <f>VLOOKUP(C25520,Planilha5!B:B,1,0)</f>
        <v>#N/A</v>
      </c>
    </row>
    <row r="25521" spans="1:5" hidden="1">
      <c r="A25521" s="11">
        <v>51652</v>
      </c>
      <c r="B25521" t="s">
        <v>8139</v>
      </c>
      <c r="C25521" t="s">
        <v>33102</v>
      </c>
      <c r="D25521" t="e">
        <f>VLOOKUP(A25521,Planilha2!$1:$1048576,6,0)</f>
        <v>#N/A</v>
      </c>
      <c r="E25521" t="e">
        <f>VLOOKUP(C25521,Planilha5!B:B,1,0)</f>
        <v>#N/A</v>
      </c>
    </row>
    <row r="25522" spans="1:5" hidden="1">
      <c r="A25522" s="11">
        <v>201687</v>
      </c>
      <c r="B25522" t="s">
        <v>2541</v>
      </c>
      <c r="C25522" t="s">
        <v>2542</v>
      </c>
      <c r="D25522" t="e">
        <f>VLOOKUP(A25522,Planilha2!$1:$1048576,6,0)</f>
        <v>#N/A</v>
      </c>
      <c r="E25522" t="e">
        <f>VLOOKUP(C25522,Planilha5!B:B,1,0)</f>
        <v>#N/A</v>
      </c>
    </row>
    <row r="25523" spans="1:5" hidden="1">
      <c r="A25523" s="11">
        <v>201424</v>
      </c>
      <c r="B25523" t="s">
        <v>30710</v>
      </c>
      <c r="C25523" t="s">
        <v>33103</v>
      </c>
      <c r="D25523" t="e">
        <f>VLOOKUP(A25523,Planilha2!$1:$1048576,6,0)</f>
        <v>#N/A</v>
      </c>
      <c r="E25523" t="e">
        <f>VLOOKUP(C25523,Planilha5!B:B,1,0)</f>
        <v>#N/A</v>
      </c>
    </row>
    <row r="25524" spans="1:5" hidden="1">
      <c r="A25524" s="11">
        <v>1864</v>
      </c>
      <c r="B25524" t="s">
        <v>1406</v>
      </c>
      <c r="C25524" t="s">
        <v>33104</v>
      </c>
      <c r="D25524" t="e">
        <f>VLOOKUP(A25524,Planilha2!$1:$1048576,6,0)</f>
        <v>#N/A</v>
      </c>
      <c r="E25524" t="e">
        <f>VLOOKUP(C25524,Planilha5!B:B,1,0)</f>
        <v>#N/A</v>
      </c>
    </row>
    <row r="25525" spans="1:5" hidden="1">
      <c r="A25525" s="11">
        <v>201534</v>
      </c>
      <c r="B25525" t="s">
        <v>33105</v>
      </c>
      <c r="C25525" t="s">
        <v>21606</v>
      </c>
      <c r="D25525" t="e">
        <f>VLOOKUP(A25525,Planilha2!$1:$1048576,6,0)</f>
        <v>#N/A</v>
      </c>
      <c r="E25525" t="e">
        <f>VLOOKUP(C25525,Planilha5!B:B,1,0)</f>
        <v>#N/A</v>
      </c>
    </row>
    <row r="25526" spans="1:5" hidden="1">
      <c r="A25526" s="11">
        <v>50351</v>
      </c>
      <c r="B25526" t="s">
        <v>25885</v>
      </c>
      <c r="C25526" t="s">
        <v>33106</v>
      </c>
      <c r="D25526" t="e">
        <f>VLOOKUP(A25526,Planilha2!$1:$1048576,6,0)</f>
        <v>#N/A</v>
      </c>
      <c r="E25526" t="e">
        <f>VLOOKUP(C25526,Planilha5!B:B,1,0)</f>
        <v>#N/A</v>
      </c>
    </row>
    <row r="25527" spans="1:5" hidden="1">
      <c r="A25527" s="11">
        <v>51811</v>
      </c>
      <c r="B25527" t="s">
        <v>33107</v>
      </c>
      <c r="C25527" t="s">
        <v>33108</v>
      </c>
      <c r="D25527" t="e">
        <f>VLOOKUP(A25527,Planilha2!$1:$1048576,6,0)</f>
        <v>#N/A</v>
      </c>
      <c r="E25527" t="e">
        <f>VLOOKUP(C25527,Planilha5!B:B,1,0)</f>
        <v>#N/A</v>
      </c>
    </row>
    <row r="25528" spans="1:5" hidden="1">
      <c r="A25528" s="11">
        <v>6421</v>
      </c>
      <c r="B25528" t="s">
        <v>10695</v>
      </c>
      <c r="C25528" t="s">
        <v>33109</v>
      </c>
      <c r="D25528" t="e">
        <f>VLOOKUP(A25528,Planilha2!$1:$1048576,6,0)</f>
        <v>#N/A</v>
      </c>
      <c r="E25528" t="e">
        <f>VLOOKUP(C25528,Planilha5!B:B,1,0)</f>
        <v>#N/A</v>
      </c>
    </row>
    <row r="25529" spans="1:5" hidden="1">
      <c r="A25529">
        <v>26</v>
      </c>
      <c r="B25529" t="s">
        <v>7391</v>
      </c>
      <c r="C25529" t="s">
        <v>33110</v>
      </c>
      <c r="D25529" t="e">
        <f>VLOOKUP(A25529,Planilha2!$1:$1048576,6,0)</f>
        <v>#N/A</v>
      </c>
      <c r="E25529" t="e">
        <f>VLOOKUP(C25529,Planilha5!B:B,1,0)</f>
        <v>#N/A</v>
      </c>
    </row>
    <row r="25530" spans="1:5" hidden="1">
      <c r="A25530" s="11">
        <v>3208</v>
      </c>
      <c r="B25530" t="s">
        <v>3596</v>
      </c>
      <c r="C25530" t="s">
        <v>3597</v>
      </c>
      <c r="D25530" t="e">
        <f>VLOOKUP(A25530,Planilha2!$1:$1048576,6,0)</f>
        <v>#N/A</v>
      </c>
      <c r="E25530" t="e">
        <f>VLOOKUP(C25530,Planilha5!B:B,1,0)</f>
        <v>#N/A</v>
      </c>
    </row>
    <row r="25531" spans="1:5" hidden="1">
      <c r="A25531" s="11">
        <v>3372</v>
      </c>
      <c r="B25531" t="s">
        <v>4022</v>
      </c>
      <c r="C25531" t="s">
        <v>33111</v>
      </c>
      <c r="D25531" t="e">
        <f>VLOOKUP(A25531,Planilha2!$1:$1048576,6,0)</f>
        <v>#N/A</v>
      </c>
      <c r="E25531" t="e">
        <f>VLOOKUP(C25531,Planilha5!B:B,1,0)</f>
        <v>#N/A</v>
      </c>
    </row>
    <row r="25532" spans="1:5" hidden="1">
      <c r="A25532" s="11">
        <v>55573</v>
      </c>
      <c r="B25532" t="s">
        <v>12466</v>
      </c>
      <c r="C25532" t="s">
        <v>33112</v>
      </c>
      <c r="D25532" t="e">
        <f>VLOOKUP(A25532,Planilha2!$1:$1048576,6,0)</f>
        <v>#N/A</v>
      </c>
      <c r="E25532" t="e">
        <f>VLOOKUP(C25532,Planilha5!B:B,1,0)</f>
        <v>#N/A</v>
      </c>
    </row>
    <row r="25533" spans="1:5" hidden="1">
      <c r="A25533" s="11">
        <v>903424</v>
      </c>
      <c r="B25533" t="s">
        <v>26154</v>
      </c>
      <c r="C25533" t="s">
        <v>8371</v>
      </c>
      <c r="D25533" t="e">
        <f>VLOOKUP(A25533,Planilha2!$1:$1048576,6,0)</f>
        <v>#N/A</v>
      </c>
      <c r="E25533" t="e">
        <f>VLOOKUP(C25533,Planilha5!B:B,1,0)</f>
        <v>#N/A</v>
      </c>
    </row>
    <row r="25534" spans="1:5" hidden="1">
      <c r="A25534" s="11">
        <v>49494</v>
      </c>
      <c r="B25534" t="s">
        <v>16652</v>
      </c>
      <c r="C25534" t="s">
        <v>33113</v>
      </c>
      <c r="D25534" t="e">
        <f>VLOOKUP(A25534,Planilha2!$1:$1048576,6,0)</f>
        <v>#N/A</v>
      </c>
      <c r="E25534" t="e">
        <f>VLOOKUP(C25534,Planilha5!B:B,1,0)</f>
        <v>#N/A</v>
      </c>
    </row>
    <row r="25535" spans="1:5" hidden="1">
      <c r="A25535" s="11">
        <v>42042</v>
      </c>
      <c r="B25535" t="s">
        <v>30321</v>
      </c>
      <c r="C25535" t="s">
        <v>33114</v>
      </c>
      <c r="D25535" t="e">
        <f>VLOOKUP(A25535,Planilha2!$1:$1048576,6,0)</f>
        <v>#N/A</v>
      </c>
      <c r="E25535" t="e">
        <f>VLOOKUP(C25535,Planilha5!B:B,1,0)</f>
        <v>#N/A</v>
      </c>
    </row>
    <row r="25536" spans="1:5" hidden="1">
      <c r="A25536" s="11">
        <v>52113</v>
      </c>
      <c r="B25536" t="s">
        <v>33115</v>
      </c>
      <c r="C25536" t="s">
        <v>33116</v>
      </c>
      <c r="D25536" t="e">
        <f>VLOOKUP(A25536,Planilha2!$1:$1048576,6,0)</f>
        <v>#N/A</v>
      </c>
      <c r="E25536" t="e">
        <f>VLOOKUP(C25536,Planilha5!B:B,1,0)</f>
        <v>#N/A</v>
      </c>
    </row>
    <row r="25537" spans="1:6" hidden="1">
      <c r="A25537" s="11">
        <v>55075</v>
      </c>
      <c r="B25537" t="s">
        <v>33117</v>
      </c>
      <c r="C25537" t="s">
        <v>33118</v>
      </c>
      <c r="D25537" t="e">
        <f>VLOOKUP(A25537,Planilha2!$1:$1048576,6,0)</f>
        <v>#N/A</v>
      </c>
      <c r="E25537" t="e">
        <f>VLOOKUP(C25537,Planilha5!B:B,1,0)</f>
        <v>#N/A</v>
      </c>
    </row>
    <row r="25538" spans="1:6" hidden="1">
      <c r="A25538" s="11">
        <v>54091</v>
      </c>
      <c r="B25538" t="s">
        <v>17871</v>
      </c>
      <c r="C25538" t="s">
        <v>33119</v>
      </c>
      <c r="D25538" t="e">
        <f>VLOOKUP(A25538,Planilha2!$1:$1048576,6,0)</f>
        <v>#N/A</v>
      </c>
      <c r="E25538" t="e">
        <f>VLOOKUP(C25538,Planilha5!B:B,1,0)</f>
        <v>#N/A</v>
      </c>
    </row>
    <row r="25539" spans="1:6" hidden="1">
      <c r="A25539" s="11">
        <v>28231</v>
      </c>
      <c r="B25539" t="s">
        <v>4362</v>
      </c>
      <c r="C25539" t="s">
        <v>33120</v>
      </c>
      <c r="D25539" t="e">
        <f>VLOOKUP(A25539,Planilha2!$1:$1048576,6,0)</f>
        <v>#N/A</v>
      </c>
      <c r="E25539" t="e">
        <f>VLOOKUP(C25539,Planilha5!B:B,1,0)</f>
        <v>#N/A</v>
      </c>
    </row>
    <row r="25540" spans="1:6" hidden="1">
      <c r="A25540" s="11">
        <v>40260</v>
      </c>
      <c r="B25540" t="s">
        <v>6031</v>
      </c>
      <c r="C25540" t="s">
        <v>33121</v>
      </c>
      <c r="D25540" t="e">
        <f>VLOOKUP(A25540,Planilha2!$1:$1048576,6,0)</f>
        <v>#N/A</v>
      </c>
      <c r="E25540" t="e">
        <f>VLOOKUP(C25540,Planilha5!B:B,1,0)</f>
        <v>#N/A</v>
      </c>
    </row>
    <row r="25541" spans="1:6" hidden="1">
      <c r="A25541" s="11">
        <v>55624</v>
      </c>
      <c r="B25541" t="s">
        <v>33122</v>
      </c>
      <c r="C25541" t="s">
        <v>33123</v>
      </c>
      <c r="D25541" t="e">
        <f>VLOOKUP(A25541,Planilha2!$1:$1048576,6,0)</f>
        <v>#N/A</v>
      </c>
      <c r="E25541" t="e">
        <f>VLOOKUP(C25541,Planilha5!B:B,1,0)</f>
        <v>#N/A</v>
      </c>
    </row>
    <row r="25542" spans="1:6" hidden="1">
      <c r="A25542" s="11">
        <v>22608</v>
      </c>
      <c r="B25542" t="s">
        <v>6810</v>
      </c>
      <c r="C25542" t="s">
        <v>33124</v>
      </c>
      <c r="D25542" t="e">
        <f>VLOOKUP(A25542,Planilha2!$1:$1048576,6,0)</f>
        <v>#N/A</v>
      </c>
      <c r="E25542" t="e">
        <f>VLOOKUP(C25542,Planilha5!B:B,1,0)</f>
        <v>#N/A</v>
      </c>
    </row>
    <row r="25543" spans="1:6" hidden="1">
      <c r="A25543" s="11">
        <v>55150</v>
      </c>
      <c r="B25543" t="s">
        <v>32183</v>
      </c>
      <c r="C25543" t="s">
        <v>33125</v>
      </c>
      <c r="D25543" t="e">
        <f>VLOOKUP(A25543,Planilha2!$1:$1048576,6,0)</f>
        <v>#N/A</v>
      </c>
      <c r="E25543" t="e">
        <f>VLOOKUP(C25543,Planilha5!B:B,1,0)</f>
        <v>#N/A</v>
      </c>
    </row>
    <row r="25544" spans="1:6" hidden="1">
      <c r="A25544" s="11">
        <v>54344</v>
      </c>
      <c r="B25544" t="s">
        <v>27864</v>
      </c>
      <c r="C25544" t="s">
        <v>33126</v>
      </c>
      <c r="D25544" t="e">
        <f>VLOOKUP(A25544,Planilha2!$1:$1048576,6,0)</f>
        <v>#N/A</v>
      </c>
      <c r="E25544" t="e">
        <f>VLOOKUP(C25544,Planilha5!B:B,1,0)</f>
        <v>#N/A</v>
      </c>
    </row>
    <row r="25545" spans="1:6" hidden="1">
      <c r="A25545" s="11">
        <v>8264</v>
      </c>
      <c r="B25545" t="s">
        <v>6208</v>
      </c>
      <c r="C25545" t="s">
        <v>547</v>
      </c>
      <c r="D25545" t="e">
        <f>VLOOKUP(A25545,Planilha2!$1:$1048576,6,0)</f>
        <v>#N/A</v>
      </c>
      <c r="E25545" t="e">
        <f>VLOOKUP(C25545,Planilha5!B:B,1,0)</f>
        <v>#N/A</v>
      </c>
    </row>
    <row r="25546" spans="1:6" hidden="1">
      <c r="A25546" s="11">
        <v>3877</v>
      </c>
      <c r="B25546" t="s">
        <v>117</v>
      </c>
      <c r="C25546" t="s">
        <v>31936</v>
      </c>
      <c r="D25546" t="str">
        <f>VLOOKUP(A25546,Planilha2!$1:$1048576,6,0)</f>
        <v>2 - Magistrados</v>
      </c>
      <c r="E25546" t="str">
        <f>VLOOKUP(C25546,Planilha5!B:B,1,0)</f>
        <v>KARINA ELISA ROCHA DE LIRA</v>
      </c>
      <c r="F25546" t="str">
        <f>VLOOKUP(A25546,Planilha2!A:E,5,0)</f>
        <v>JDE03</v>
      </c>
    </row>
    <row r="25547" spans="1:6" hidden="1">
      <c r="A25547" s="11">
        <v>50627</v>
      </c>
      <c r="B25547" t="s">
        <v>26646</v>
      </c>
      <c r="C25547" t="s">
        <v>33127</v>
      </c>
      <c r="D25547" t="e">
        <f>VLOOKUP(A25547,Planilha2!$1:$1048576,6,0)</f>
        <v>#N/A</v>
      </c>
      <c r="E25547" t="e">
        <f>VLOOKUP(C25547,Planilha5!B:B,1,0)</f>
        <v>#N/A</v>
      </c>
    </row>
    <row r="25548" spans="1:6" hidden="1">
      <c r="A25548" s="11">
        <v>903864</v>
      </c>
      <c r="B25548" t="s">
        <v>33128</v>
      </c>
      <c r="C25548" t="s">
        <v>16485</v>
      </c>
      <c r="D25548" t="e">
        <f>VLOOKUP(A25548,Planilha2!$1:$1048576,6,0)</f>
        <v>#N/A</v>
      </c>
      <c r="E25548" t="e">
        <f>VLOOKUP(C25548,Planilha5!B:B,1,0)</f>
        <v>#N/A</v>
      </c>
    </row>
    <row r="25549" spans="1:6" hidden="1">
      <c r="A25549" s="11">
        <v>8793</v>
      </c>
      <c r="B25549" t="s">
        <v>4594</v>
      </c>
      <c r="C25549" t="s">
        <v>4595</v>
      </c>
      <c r="D25549" t="e">
        <f>VLOOKUP(A25549,Planilha2!$1:$1048576,6,0)</f>
        <v>#N/A</v>
      </c>
      <c r="E25549" t="e">
        <f>VLOOKUP(C25549,Planilha5!B:B,1,0)</f>
        <v>#N/A</v>
      </c>
    </row>
    <row r="25550" spans="1:6" hidden="1">
      <c r="A25550" s="11">
        <v>903700</v>
      </c>
      <c r="B25550" t="s">
        <v>22138</v>
      </c>
      <c r="C25550" t="s">
        <v>33129</v>
      </c>
      <c r="D25550" t="e">
        <f>VLOOKUP(A25550,Planilha2!$1:$1048576,6,0)</f>
        <v>#N/A</v>
      </c>
      <c r="E25550" t="e">
        <f>VLOOKUP(C25550,Planilha5!B:B,1,0)</f>
        <v>#N/A</v>
      </c>
    </row>
    <row r="25551" spans="1:6" hidden="1">
      <c r="A25551" s="11">
        <v>46690</v>
      </c>
      <c r="B25551" t="s">
        <v>2790</v>
      </c>
      <c r="C25551" t="s">
        <v>33130</v>
      </c>
      <c r="D25551" t="e">
        <f>VLOOKUP(A25551,Planilha2!$1:$1048576,6,0)</f>
        <v>#N/A</v>
      </c>
      <c r="E25551" t="e">
        <f>VLOOKUP(C25551,Planilha5!B:B,1,0)</f>
        <v>#N/A</v>
      </c>
    </row>
    <row r="25552" spans="1:6" hidden="1">
      <c r="A25552">
        <v>582</v>
      </c>
      <c r="B25552" t="s">
        <v>793</v>
      </c>
      <c r="C25552" t="s">
        <v>33131</v>
      </c>
      <c r="D25552" t="e">
        <f>VLOOKUP(A25552,Planilha2!$1:$1048576,6,0)</f>
        <v>#N/A</v>
      </c>
      <c r="E25552" t="e">
        <f>VLOOKUP(C25552,Planilha5!B:B,1,0)</f>
        <v>#N/A</v>
      </c>
    </row>
    <row r="25553" spans="1:5" hidden="1">
      <c r="A25553" s="11">
        <v>45788</v>
      </c>
      <c r="B25553" t="s">
        <v>33132</v>
      </c>
      <c r="C25553" t="s">
        <v>33133</v>
      </c>
      <c r="D25553" t="e">
        <f>VLOOKUP(A25553,Planilha2!$1:$1048576,6,0)</f>
        <v>#N/A</v>
      </c>
      <c r="E25553" t="e">
        <f>VLOOKUP(C25553,Planilha5!B:B,1,0)</f>
        <v>#N/A</v>
      </c>
    </row>
    <row r="25554" spans="1:5" hidden="1">
      <c r="A25554" s="11">
        <v>5017</v>
      </c>
      <c r="B25554" t="s">
        <v>3436</v>
      </c>
      <c r="C25554" t="s">
        <v>33134</v>
      </c>
      <c r="D25554" t="e">
        <f>VLOOKUP(A25554,Planilha2!$1:$1048576,6,0)</f>
        <v>#N/A</v>
      </c>
      <c r="E25554" t="e">
        <f>VLOOKUP(C25554,Planilha5!B:B,1,0)</f>
        <v>#N/A</v>
      </c>
    </row>
    <row r="25555" spans="1:5" hidden="1">
      <c r="A25555" s="11">
        <v>7713</v>
      </c>
      <c r="B25555" t="s">
        <v>3661</v>
      </c>
      <c r="C25555" t="s">
        <v>33135</v>
      </c>
      <c r="D25555" t="e">
        <f>VLOOKUP(A25555,Planilha2!$1:$1048576,6,0)</f>
        <v>#N/A</v>
      </c>
      <c r="E25555" t="e">
        <f>VLOOKUP(C25555,Planilha5!B:B,1,0)</f>
        <v>#N/A</v>
      </c>
    </row>
    <row r="25556" spans="1:5" hidden="1">
      <c r="A25556" s="11">
        <v>53959</v>
      </c>
      <c r="B25556" t="s">
        <v>29876</v>
      </c>
      <c r="C25556" t="s">
        <v>33136</v>
      </c>
      <c r="D25556" t="e">
        <f>VLOOKUP(A25556,Planilha2!$1:$1048576,6,0)</f>
        <v>#N/A</v>
      </c>
      <c r="E25556" t="e">
        <f>VLOOKUP(C25556,Planilha5!B:B,1,0)</f>
        <v>#N/A</v>
      </c>
    </row>
    <row r="25557" spans="1:5" hidden="1">
      <c r="A25557" s="11">
        <v>24301</v>
      </c>
      <c r="B25557" t="s">
        <v>33137</v>
      </c>
      <c r="C25557" t="s">
        <v>33138</v>
      </c>
      <c r="D25557" t="e">
        <f>VLOOKUP(A25557,Planilha2!$1:$1048576,6,0)</f>
        <v>#N/A</v>
      </c>
      <c r="E25557" t="e">
        <f>VLOOKUP(C25557,Planilha5!B:B,1,0)</f>
        <v>#N/A</v>
      </c>
    </row>
    <row r="25558" spans="1:5" hidden="1">
      <c r="A25558" s="11">
        <v>46136</v>
      </c>
      <c r="B25558" t="s">
        <v>33139</v>
      </c>
      <c r="C25558" t="s">
        <v>33140</v>
      </c>
      <c r="D25558" t="e">
        <f>VLOOKUP(A25558,Planilha2!$1:$1048576,6,0)</f>
        <v>#N/A</v>
      </c>
      <c r="E25558" t="e">
        <f>VLOOKUP(C25558,Planilha5!B:B,1,0)</f>
        <v>#N/A</v>
      </c>
    </row>
    <row r="25559" spans="1:5" hidden="1">
      <c r="A25559" s="11">
        <v>51953</v>
      </c>
      <c r="B25559" t="s">
        <v>19626</v>
      </c>
      <c r="C25559" t="s">
        <v>33141</v>
      </c>
      <c r="D25559" t="e">
        <f>VLOOKUP(A25559,Planilha2!$1:$1048576,6,0)</f>
        <v>#N/A</v>
      </c>
      <c r="E25559" t="e">
        <f>VLOOKUP(C25559,Planilha5!B:B,1,0)</f>
        <v>#N/A</v>
      </c>
    </row>
    <row r="25560" spans="1:5" hidden="1">
      <c r="A25560" s="11">
        <v>8949</v>
      </c>
      <c r="B25560" t="s">
        <v>6941</v>
      </c>
      <c r="C25560" t="s">
        <v>33142</v>
      </c>
      <c r="D25560" t="e">
        <f>VLOOKUP(A25560,Planilha2!$1:$1048576,6,0)</f>
        <v>#N/A</v>
      </c>
      <c r="E25560" t="e">
        <f>VLOOKUP(C25560,Planilha5!B:B,1,0)</f>
        <v>#N/A</v>
      </c>
    </row>
    <row r="25561" spans="1:5" hidden="1">
      <c r="A25561" s="11">
        <v>49241</v>
      </c>
      <c r="B25561" t="s">
        <v>29105</v>
      </c>
      <c r="C25561" t="s">
        <v>33143</v>
      </c>
      <c r="D25561" t="e">
        <f>VLOOKUP(A25561,Planilha2!$1:$1048576,6,0)</f>
        <v>#N/A</v>
      </c>
      <c r="E25561" t="e">
        <f>VLOOKUP(C25561,Planilha5!B:B,1,0)</f>
        <v>#N/A</v>
      </c>
    </row>
    <row r="25562" spans="1:5" hidden="1">
      <c r="A25562" s="11">
        <v>99495</v>
      </c>
      <c r="B25562" t="s">
        <v>2924</v>
      </c>
      <c r="C25562" t="s">
        <v>33144</v>
      </c>
      <c r="D25562" t="e">
        <f>VLOOKUP(A25562,Planilha2!$1:$1048576,6,0)</f>
        <v>#N/A</v>
      </c>
      <c r="E25562" t="e">
        <f>VLOOKUP(C25562,Planilha5!B:B,1,0)</f>
        <v>#N/A</v>
      </c>
    </row>
    <row r="25563" spans="1:5" hidden="1">
      <c r="A25563" s="11">
        <v>12276</v>
      </c>
      <c r="B25563" t="s">
        <v>1251</v>
      </c>
      <c r="C25563" t="s">
        <v>23870</v>
      </c>
      <c r="D25563" t="e">
        <f>VLOOKUP(A25563,Planilha2!$1:$1048576,6,0)</f>
        <v>#N/A</v>
      </c>
      <c r="E25563" t="e">
        <f>VLOOKUP(C25563,Planilha5!B:B,1,0)</f>
        <v>#N/A</v>
      </c>
    </row>
    <row r="25564" spans="1:5" hidden="1">
      <c r="A25564" s="11">
        <v>22995</v>
      </c>
      <c r="B25564" t="s">
        <v>3035</v>
      </c>
      <c r="C25564" t="s">
        <v>33145</v>
      </c>
      <c r="D25564" t="e">
        <f>VLOOKUP(A25564,Planilha2!$1:$1048576,6,0)</f>
        <v>#N/A</v>
      </c>
      <c r="E25564" t="e">
        <f>VLOOKUP(C25564,Planilha5!B:B,1,0)</f>
        <v>#N/A</v>
      </c>
    </row>
    <row r="25565" spans="1:5" hidden="1">
      <c r="A25565" s="11">
        <v>44577</v>
      </c>
      <c r="B25565" t="s">
        <v>33146</v>
      </c>
      <c r="C25565" t="s">
        <v>33147</v>
      </c>
      <c r="D25565" t="e">
        <f>VLOOKUP(A25565,Planilha2!$1:$1048576,6,0)</f>
        <v>#N/A</v>
      </c>
      <c r="E25565" t="e">
        <f>VLOOKUP(C25565,Planilha5!B:B,1,0)</f>
        <v>#N/A</v>
      </c>
    </row>
    <row r="25566" spans="1:5" hidden="1">
      <c r="A25566" s="11">
        <v>1941</v>
      </c>
      <c r="B25566" t="s">
        <v>869</v>
      </c>
      <c r="C25566" t="s">
        <v>33148</v>
      </c>
      <c r="D25566" t="e">
        <f>VLOOKUP(A25566,Planilha2!$1:$1048576,6,0)</f>
        <v>#N/A</v>
      </c>
      <c r="E25566" t="e">
        <f>VLOOKUP(C25566,Planilha5!B:B,1,0)</f>
        <v>#N/A</v>
      </c>
    </row>
    <row r="25567" spans="1:5" hidden="1">
      <c r="A25567" s="11">
        <v>55633</v>
      </c>
      <c r="B25567" t="s">
        <v>16079</v>
      </c>
      <c r="C25567" t="s">
        <v>33149</v>
      </c>
      <c r="D25567" t="e">
        <f>VLOOKUP(A25567,Planilha2!$1:$1048576,6,0)</f>
        <v>#N/A</v>
      </c>
      <c r="E25567" t="e">
        <f>VLOOKUP(C25567,Planilha5!B:B,1,0)</f>
        <v>#N/A</v>
      </c>
    </row>
    <row r="25568" spans="1:5" hidden="1">
      <c r="A25568">
        <v>772</v>
      </c>
      <c r="B25568" t="s">
        <v>919</v>
      </c>
      <c r="C25568" t="s">
        <v>33150</v>
      </c>
      <c r="D25568" t="e">
        <f>VLOOKUP(A25568,Planilha2!$1:$1048576,6,0)</f>
        <v>#N/A</v>
      </c>
      <c r="E25568" t="str">
        <f>VLOOKUP(C25568,Planilha5!B:B,1,0)</f>
        <v>FRANCISCA ELIZANGELA MUNIZ MONTEIRO</v>
      </c>
    </row>
    <row r="25569" spans="1:5" hidden="1">
      <c r="A25569" s="11">
        <v>11789</v>
      </c>
      <c r="B25569" t="s">
        <v>3979</v>
      </c>
      <c r="C25569" t="s">
        <v>33151</v>
      </c>
      <c r="D25569" t="e">
        <f>VLOOKUP(A25569,Planilha2!$1:$1048576,6,0)</f>
        <v>#N/A</v>
      </c>
      <c r="E25569" t="e">
        <f>VLOOKUP(C25569,Planilha5!B:B,1,0)</f>
        <v>#N/A</v>
      </c>
    </row>
    <row r="25570" spans="1:5" hidden="1">
      <c r="A25570" s="11">
        <v>200138</v>
      </c>
      <c r="B25570" t="s">
        <v>1688</v>
      </c>
      <c r="C25570" t="s">
        <v>33152</v>
      </c>
      <c r="D25570" t="e">
        <f>VLOOKUP(A25570,Planilha2!$1:$1048576,6,0)</f>
        <v>#N/A</v>
      </c>
      <c r="E25570" t="e">
        <f>VLOOKUP(C25570,Planilha5!B:B,1,0)</f>
        <v>#N/A</v>
      </c>
    </row>
    <row r="25571" spans="1:5" hidden="1">
      <c r="A25571" s="11">
        <v>904938</v>
      </c>
      <c r="B25571" t="s">
        <v>33153</v>
      </c>
      <c r="C25571" t="s">
        <v>33154</v>
      </c>
      <c r="D25571" t="e">
        <f>VLOOKUP(A25571,Planilha2!$1:$1048576,6,0)</f>
        <v>#N/A</v>
      </c>
      <c r="E25571" t="e">
        <f>VLOOKUP(C25571,Planilha5!B:B,1,0)</f>
        <v>#N/A</v>
      </c>
    </row>
    <row r="25572" spans="1:5" hidden="1">
      <c r="A25572" s="11">
        <v>47180</v>
      </c>
      <c r="B25572" t="s">
        <v>5847</v>
      </c>
      <c r="C25572" t="s">
        <v>33155</v>
      </c>
      <c r="D25572" t="e">
        <f>VLOOKUP(A25572,Planilha2!$1:$1048576,6,0)</f>
        <v>#N/A</v>
      </c>
      <c r="E25572" t="e">
        <f>VLOOKUP(C25572,Planilha5!B:B,1,0)</f>
        <v>#N/A</v>
      </c>
    </row>
    <row r="25573" spans="1:5" hidden="1">
      <c r="A25573" s="11">
        <v>3845</v>
      </c>
      <c r="B25573" t="s">
        <v>3359</v>
      </c>
      <c r="C25573" t="s">
        <v>33156</v>
      </c>
      <c r="D25573" t="e">
        <f>VLOOKUP(A25573,Planilha2!$1:$1048576,6,0)</f>
        <v>#N/A</v>
      </c>
      <c r="E25573" t="e">
        <f>VLOOKUP(C25573,Planilha5!B:B,1,0)</f>
        <v>#N/A</v>
      </c>
    </row>
    <row r="25574" spans="1:5" hidden="1">
      <c r="A25574" s="11">
        <v>53893</v>
      </c>
      <c r="B25574" t="s">
        <v>33157</v>
      </c>
      <c r="C25574" t="s">
        <v>33158</v>
      </c>
      <c r="D25574" t="e">
        <f>VLOOKUP(A25574,Planilha2!$1:$1048576,6,0)</f>
        <v>#N/A</v>
      </c>
      <c r="E25574" t="e">
        <f>VLOOKUP(C25574,Planilha5!B:B,1,0)</f>
        <v>#N/A</v>
      </c>
    </row>
    <row r="25575" spans="1:5" hidden="1">
      <c r="A25575" s="11">
        <v>53483</v>
      </c>
      <c r="B25575" t="s">
        <v>23404</v>
      </c>
      <c r="C25575" t="s">
        <v>33159</v>
      </c>
      <c r="D25575" t="e">
        <f>VLOOKUP(A25575,Planilha2!$1:$1048576,6,0)</f>
        <v>#N/A</v>
      </c>
      <c r="E25575" t="e">
        <f>VLOOKUP(C25575,Planilha5!B:B,1,0)</f>
        <v>#N/A</v>
      </c>
    </row>
    <row r="25576" spans="1:5" hidden="1">
      <c r="A25576" s="11">
        <v>55549</v>
      </c>
      <c r="B25576" t="s">
        <v>16848</v>
      </c>
      <c r="C25576" t="s">
        <v>33160</v>
      </c>
      <c r="D25576" t="e">
        <f>VLOOKUP(A25576,Planilha2!$1:$1048576,6,0)</f>
        <v>#N/A</v>
      </c>
      <c r="E25576" t="e">
        <f>VLOOKUP(C25576,Planilha5!B:B,1,0)</f>
        <v>#N/A</v>
      </c>
    </row>
    <row r="25577" spans="1:5" hidden="1">
      <c r="A25577" s="11">
        <v>11969</v>
      </c>
      <c r="B25577" t="s">
        <v>33161</v>
      </c>
      <c r="C25577" t="s">
        <v>33162</v>
      </c>
      <c r="D25577" t="e">
        <f>VLOOKUP(A25577,Planilha2!$1:$1048576,6,0)</f>
        <v>#N/A</v>
      </c>
      <c r="E25577" t="e">
        <f>VLOOKUP(C25577,Planilha5!B:B,1,0)</f>
        <v>#N/A</v>
      </c>
    </row>
    <row r="25578" spans="1:5" hidden="1">
      <c r="A25578" s="11">
        <v>12137</v>
      </c>
      <c r="B25578" t="s">
        <v>33163</v>
      </c>
      <c r="C25578" t="s">
        <v>33164</v>
      </c>
      <c r="D25578" t="e">
        <f>VLOOKUP(A25578,Planilha2!$1:$1048576,6,0)</f>
        <v>#N/A</v>
      </c>
      <c r="E25578" t="e">
        <f>VLOOKUP(C25578,Planilha5!B:B,1,0)</f>
        <v>#N/A</v>
      </c>
    </row>
    <row r="25579" spans="1:5" hidden="1">
      <c r="A25579" s="11">
        <v>7252</v>
      </c>
      <c r="B25579" t="s">
        <v>249</v>
      </c>
      <c r="C25579" t="s">
        <v>33165</v>
      </c>
      <c r="D25579" t="str">
        <f>VLOOKUP(A25579,Planilha2!$1:$1048576,6,0)</f>
        <v>2 - Magistrados</v>
      </c>
      <c r="E25579" t="e">
        <f>VLOOKUP(C25579,Planilha5!B:B,1,0)</f>
        <v>#N/A</v>
      </c>
    </row>
    <row r="25580" spans="1:5" hidden="1">
      <c r="A25580" s="11">
        <v>50940</v>
      </c>
      <c r="B25580" t="s">
        <v>33166</v>
      </c>
      <c r="C25580" t="s">
        <v>33167</v>
      </c>
      <c r="D25580" t="e">
        <f>VLOOKUP(A25580,Planilha2!$1:$1048576,6,0)</f>
        <v>#N/A</v>
      </c>
      <c r="E25580" t="e">
        <f>VLOOKUP(C25580,Planilha5!B:B,1,0)</f>
        <v>#N/A</v>
      </c>
    </row>
    <row r="25581" spans="1:5" hidden="1">
      <c r="A25581" s="11">
        <v>54680</v>
      </c>
      <c r="B25581" t="s">
        <v>32337</v>
      </c>
      <c r="C25581" t="s">
        <v>33168</v>
      </c>
      <c r="D25581" t="e">
        <f>VLOOKUP(A25581,Planilha2!$1:$1048576,6,0)</f>
        <v>#N/A</v>
      </c>
      <c r="E25581" t="e">
        <f>VLOOKUP(C25581,Planilha5!B:B,1,0)</f>
        <v>#N/A</v>
      </c>
    </row>
    <row r="25582" spans="1:5" hidden="1">
      <c r="A25582" s="11">
        <v>43412</v>
      </c>
      <c r="B25582" t="s">
        <v>8726</v>
      </c>
      <c r="C25582" t="s">
        <v>33169</v>
      </c>
      <c r="D25582" t="e">
        <f>VLOOKUP(A25582,Planilha2!$1:$1048576,6,0)</f>
        <v>#N/A</v>
      </c>
      <c r="E25582" t="e">
        <f>VLOOKUP(C25582,Planilha5!B:B,1,0)</f>
        <v>#N/A</v>
      </c>
    </row>
    <row r="25583" spans="1:5" hidden="1">
      <c r="A25583" s="11">
        <v>3678</v>
      </c>
      <c r="B25583" t="s">
        <v>26074</v>
      </c>
      <c r="C25583" t="s">
        <v>33170</v>
      </c>
      <c r="D25583" t="e">
        <f>VLOOKUP(A25583,Planilha2!$1:$1048576,6,0)</f>
        <v>#N/A</v>
      </c>
      <c r="E25583" t="e">
        <f>VLOOKUP(C25583,Planilha5!B:B,1,0)</f>
        <v>#N/A</v>
      </c>
    </row>
    <row r="25584" spans="1:5" hidden="1">
      <c r="A25584" s="11">
        <v>51910</v>
      </c>
      <c r="B25584" t="s">
        <v>33171</v>
      </c>
      <c r="C25584" t="s">
        <v>33172</v>
      </c>
      <c r="D25584" t="e">
        <f>VLOOKUP(A25584,Planilha2!$1:$1048576,6,0)</f>
        <v>#N/A</v>
      </c>
      <c r="E25584" t="e">
        <f>VLOOKUP(C25584,Planilha5!B:B,1,0)</f>
        <v>#N/A</v>
      </c>
    </row>
    <row r="25585" spans="1:5" hidden="1">
      <c r="A25585" s="11">
        <v>200116</v>
      </c>
      <c r="B25585" t="s">
        <v>33173</v>
      </c>
      <c r="C25585" t="s">
        <v>33174</v>
      </c>
      <c r="D25585" t="e">
        <f>VLOOKUP(A25585,Planilha2!$1:$1048576,6,0)</f>
        <v>#N/A</v>
      </c>
      <c r="E25585" t="e">
        <f>VLOOKUP(C25585,Planilha5!B:B,1,0)</f>
        <v>#N/A</v>
      </c>
    </row>
    <row r="25586" spans="1:5" hidden="1">
      <c r="A25586" s="11">
        <v>53558</v>
      </c>
      <c r="B25586" t="s">
        <v>32400</v>
      </c>
      <c r="C25586" t="s">
        <v>33175</v>
      </c>
      <c r="D25586" t="e">
        <f>VLOOKUP(A25586,Planilha2!$1:$1048576,6,0)</f>
        <v>#N/A</v>
      </c>
      <c r="E25586" t="e">
        <f>VLOOKUP(C25586,Planilha5!B:B,1,0)</f>
        <v>#N/A</v>
      </c>
    </row>
    <row r="25587" spans="1:5" hidden="1">
      <c r="A25587" s="11">
        <v>54706</v>
      </c>
      <c r="B25587" t="s">
        <v>33176</v>
      </c>
      <c r="C25587" t="s">
        <v>33177</v>
      </c>
      <c r="D25587" t="e">
        <f>VLOOKUP(A25587,Planilha2!$1:$1048576,6,0)</f>
        <v>#N/A</v>
      </c>
      <c r="E25587" t="e">
        <f>VLOOKUP(C25587,Planilha5!B:B,1,0)</f>
        <v>#N/A</v>
      </c>
    </row>
    <row r="25588" spans="1:5" hidden="1">
      <c r="A25588" s="11">
        <v>92491</v>
      </c>
      <c r="B25588" t="s">
        <v>5462</v>
      </c>
      <c r="C25588" t="s">
        <v>33178</v>
      </c>
      <c r="D25588" t="e">
        <f>VLOOKUP(A25588,Planilha2!$1:$1048576,6,0)</f>
        <v>#N/A</v>
      </c>
      <c r="E25588" t="e">
        <f>VLOOKUP(C25588,Planilha5!B:B,1,0)</f>
        <v>#N/A</v>
      </c>
    </row>
    <row r="25589" spans="1:5" hidden="1">
      <c r="A25589" s="11">
        <v>54097</v>
      </c>
      <c r="B25589" t="s">
        <v>13924</v>
      </c>
      <c r="C25589" t="s">
        <v>33179</v>
      </c>
      <c r="D25589" t="e">
        <f>VLOOKUP(A25589,Planilha2!$1:$1048576,6,0)</f>
        <v>#N/A</v>
      </c>
      <c r="E25589" t="e">
        <f>VLOOKUP(C25589,Planilha5!B:B,1,0)</f>
        <v>#N/A</v>
      </c>
    </row>
    <row r="25590" spans="1:5" hidden="1">
      <c r="A25590" s="11">
        <v>22631</v>
      </c>
      <c r="B25590" t="s">
        <v>6590</v>
      </c>
      <c r="C25590" t="s">
        <v>33180</v>
      </c>
      <c r="D25590" t="e">
        <f>VLOOKUP(A25590,Planilha2!$1:$1048576,6,0)</f>
        <v>#N/A</v>
      </c>
      <c r="E25590" t="e">
        <f>VLOOKUP(C25590,Planilha5!B:B,1,0)</f>
        <v>#N/A</v>
      </c>
    </row>
    <row r="25591" spans="1:5" hidden="1">
      <c r="A25591">
        <v>345</v>
      </c>
      <c r="B25591" t="s">
        <v>25370</v>
      </c>
      <c r="C25591" t="s">
        <v>33181</v>
      </c>
      <c r="D25591" t="e">
        <f>VLOOKUP(A25591,Planilha2!$1:$1048576,6,0)</f>
        <v>#N/A</v>
      </c>
      <c r="E25591" t="e">
        <f>VLOOKUP(C25591,Planilha5!B:B,1,0)</f>
        <v>#N/A</v>
      </c>
    </row>
    <row r="25592" spans="1:5" hidden="1">
      <c r="A25592" s="11">
        <v>41971</v>
      </c>
      <c r="B25592" t="s">
        <v>8642</v>
      </c>
      <c r="C25592" t="s">
        <v>33182</v>
      </c>
      <c r="D25592" t="e">
        <f>VLOOKUP(A25592,Planilha2!$1:$1048576,6,0)</f>
        <v>#N/A</v>
      </c>
      <c r="E25592" t="e">
        <f>VLOOKUP(C25592,Planilha5!B:B,1,0)</f>
        <v>#N/A</v>
      </c>
    </row>
    <row r="25593" spans="1:5" hidden="1">
      <c r="A25593" s="11">
        <v>54625</v>
      </c>
      <c r="B25593" t="s">
        <v>9076</v>
      </c>
      <c r="C25593" t="s">
        <v>33183</v>
      </c>
      <c r="D25593" t="e">
        <f>VLOOKUP(A25593,Planilha2!$1:$1048576,6,0)</f>
        <v>#N/A</v>
      </c>
      <c r="E25593" t="e">
        <f>VLOOKUP(C25593,Planilha5!B:B,1,0)</f>
        <v>#N/A</v>
      </c>
    </row>
    <row r="25594" spans="1:5" hidden="1">
      <c r="A25594" s="11">
        <v>903721</v>
      </c>
      <c r="B25594" t="s">
        <v>33184</v>
      </c>
      <c r="C25594" t="s">
        <v>33185</v>
      </c>
      <c r="D25594" t="e">
        <f>VLOOKUP(A25594,Planilha2!$1:$1048576,6,0)</f>
        <v>#N/A</v>
      </c>
      <c r="E25594" t="e">
        <f>VLOOKUP(C25594,Planilha5!B:B,1,0)</f>
        <v>#N/A</v>
      </c>
    </row>
    <row r="25595" spans="1:5" hidden="1">
      <c r="A25595" s="11">
        <v>900779</v>
      </c>
      <c r="B25595" t="s">
        <v>18859</v>
      </c>
      <c r="C25595" t="s">
        <v>33186</v>
      </c>
      <c r="D25595" t="e">
        <f>VLOOKUP(A25595,Planilha2!$1:$1048576,6,0)</f>
        <v>#N/A</v>
      </c>
      <c r="E25595" t="e">
        <f>VLOOKUP(C25595,Planilha5!B:B,1,0)</f>
        <v>#N/A</v>
      </c>
    </row>
    <row r="25596" spans="1:5" hidden="1">
      <c r="A25596">
        <v>523</v>
      </c>
      <c r="B25596" t="s">
        <v>4882</v>
      </c>
      <c r="C25596" t="s">
        <v>33187</v>
      </c>
      <c r="D25596" t="e">
        <f>VLOOKUP(A25596,Planilha2!$1:$1048576,6,0)</f>
        <v>#N/A</v>
      </c>
      <c r="E25596" t="e">
        <f>VLOOKUP(C25596,Planilha5!B:B,1,0)</f>
        <v>#N/A</v>
      </c>
    </row>
    <row r="25597" spans="1:5" hidden="1">
      <c r="A25597" s="11">
        <v>93778</v>
      </c>
      <c r="B25597" t="s">
        <v>2836</v>
      </c>
      <c r="C25597" t="s">
        <v>33188</v>
      </c>
      <c r="D25597" t="e">
        <f>VLOOKUP(A25597,Planilha2!$1:$1048576,6,0)</f>
        <v>#N/A</v>
      </c>
      <c r="E25597" t="e">
        <f>VLOOKUP(C25597,Planilha5!B:B,1,0)</f>
        <v>#N/A</v>
      </c>
    </row>
    <row r="25598" spans="1:5" hidden="1">
      <c r="A25598" s="11">
        <v>904216</v>
      </c>
      <c r="B25598" t="s">
        <v>10731</v>
      </c>
      <c r="C25598" t="s">
        <v>33189</v>
      </c>
      <c r="D25598" t="e">
        <f>VLOOKUP(A25598,Planilha2!$1:$1048576,6,0)</f>
        <v>#N/A</v>
      </c>
      <c r="E25598" t="e">
        <f>VLOOKUP(C25598,Planilha5!B:B,1,0)</f>
        <v>#N/A</v>
      </c>
    </row>
    <row r="25599" spans="1:5" hidden="1">
      <c r="A25599" s="11">
        <v>200495</v>
      </c>
      <c r="B25599" t="s">
        <v>2948</v>
      </c>
      <c r="C25599" t="s">
        <v>33190</v>
      </c>
      <c r="D25599" t="e">
        <f>VLOOKUP(A25599,Planilha2!$1:$1048576,6,0)</f>
        <v>#N/A</v>
      </c>
      <c r="E25599" t="e">
        <f>VLOOKUP(C25599,Planilha5!B:B,1,0)</f>
        <v>#N/A</v>
      </c>
    </row>
    <row r="25600" spans="1:5" hidden="1">
      <c r="A25600" s="11">
        <v>7834</v>
      </c>
      <c r="B25600" t="s">
        <v>3322</v>
      </c>
      <c r="C25600" t="s">
        <v>33191</v>
      </c>
      <c r="D25600" t="e">
        <f>VLOOKUP(A25600,Planilha2!$1:$1048576,6,0)</f>
        <v>#N/A</v>
      </c>
      <c r="E25600" t="e">
        <f>VLOOKUP(C25600,Planilha5!B:B,1,0)</f>
        <v>#N/A</v>
      </c>
    </row>
    <row r="25601" spans="1:5" hidden="1">
      <c r="A25601" s="11">
        <v>23826</v>
      </c>
      <c r="B25601" t="s">
        <v>578</v>
      </c>
      <c r="C25601" t="s">
        <v>33192</v>
      </c>
      <c r="D25601" t="str">
        <f>VLOOKUP(A25601,Planilha2!$1:$1048576,6,0)</f>
        <v>2 - Magistrados</v>
      </c>
      <c r="E25601" t="e">
        <f>VLOOKUP(C25601,Planilha5!B:B,1,0)</f>
        <v>#N/A</v>
      </c>
    </row>
    <row r="25602" spans="1:5" hidden="1">
      <c r="A25602" s="11">
        <v>55868</v>
      </c>
      <c r="B25602" t="s">
        <v>33193</v>
      </c>
      <c r="C25602" t="s">
        <v>33194</v>
      </c>
      <c r="D25602" t="e">
        <f>VLOOKUP(A25602,Planilha2!$1:$1048576,6,0)</f>
        <v>#N/A</v>
      </c>
      <c r="E25602" t="e">
        <f>VLOOKUP(C25602,Planilha5!B:B,1,0)</f>
        <v>#N/A</v>
      </c>
    </row>
    <row r="25603" spans="1:5" hidden="1">
      <c r="A25603" s="11">
        <v>30051</v>
      </c>
      <c r="B25603" t="s">
        <v>4686</v>
      </c>
      <c r="C25603" t="s">
        <v>33195</v>
      </c>
      <c r="D25603" t="e">
        <f>VLOOKUP(A25603,Planilha2!$1:$1048576,6,0)</f>
        <v>#N/A</v>
      </c>
      <c r="E25603" t="e">
        <f>VLOOKUP(C25603,Planilha5!B:B,1,0)</f>
        <v>#N/A</v>
      </c>
    </row>
    <row r="25604" spans="1:5" hidden="1">
      <c r="A25604" s="11">
        <v>905069</v>
      </c>
      <c r="B25604" t="s">
        <v>31001</v>
      </c>
      <c r="C25604" t="s">
        <v>33196</v>
      </c>
      <c r="D25604" t="e">
        <f>VLOOKUP(A25604,Planilha2!$1:$1048576,6,0)</f>
        <v>#N/A</v>
      </c>
      <c r="E25604" t="e">
        <f>VLOOKUP(C25604,Planilha5!B:B,1,0)</f>
        <v>#N/A</v>
      </c>
    </row>
    <row r="25605" spans="1:5" hidden="1">
      <c r="A25605" s="11">
        <v>45378</v>
      </c>
      <c r="B25605" t="s">
        <v>29899</v>
      </c>
      <c r="C25605" t="s">
        <v>33197</v>
      </c>
      <c r="D25605" t="e">
        <f>VLOOKUP(A25605,Planilha2!$1:$1048576,6,0)</f>
        <v>#N/A</v>
      </c>
      <c r="E25605" t="e">
        <f>VLOOKUP(C25605,Planilha5!B:B,1,0)</f>
        <v>#N/A</v>
      </c>
    </row>
    <row r="25606" spans="1:5" hidden="1">
      <c r="A25606" s="11">
        <v>200311</v>
      </c>
      <c r="B25606" t="s">
        <v>104</v>
      </c>
      <c r="C25606" t="s">
        <v>33198</v>
      </c>
      <c r="D25606" t="str">
        <f>VLOOKUP(A25606,Planilha2!$1:$1048576,6,0)</f>
        <v>5 - Desembargador</v>
      </c>
      <c r="E25606" t="e">
        <f>VLOOKUP(C25606,Planilha5!B:B,1,0)</f>
        <v>#N/A</v>
      </c>
    </row>
    <row r="25607" spans="1:5" hidden="1">
      <c r="A25607" s="11">
        <v>40762</v>
      </c>
      <c r="B25607" t="s">
        <v>23243</v>
      </c>
      <c r="C25607" t="s">
        <v>33199</v>
      </c>
      <c r="D25607" t="e">
        <f>VLOOKUP(A25607,Planilha2!$1:$1048576,6,0)</f>
        <v>#N/A</v>
      </c>
      <c r="E25607" t="e">
        <f>VLOOKUP(C25607,Planilha5!B:B,1,0)</f>
        <v>#N/A</v>
      </c>
    </row>
    <row r="25608" spans="1:5" hidden="1">
      <c r="A25608" s="11">
        <v>904796</v>
      </c>
      <c r="B25608" t="s">
        <v>33200</v>
      </c>
      <c r="C25608" t="s">
        <v>33201</v>
      </c>
      <c r="D25608" t="e">
        <f>VLOOKUP(A25608,Planilha2!$1:$1048576,6,0)</f>
        <v>#N/A</v>
      </c>
      <c r="E25608" t="e">
        <f>VLOOKUP(C25608,Planilha5!B:B,1,0)</f>
        <v>#N/A</v>
      </c>
    </row>
    <row r="25609" spans="1:5" hidden="1">
      <c r="A25609" s="11">
        <v>904174</v>
      </c>
      <c r="B25609" t="s">
        <v>13719</v>
      </c>
      <c r="C25609" t="s">
        <v>33202</v>
      </c>
      <c r="D25609" t="e">
        <f>VLOOKUP(A25609,Planilha2!$1:$1048576,6,0)</f>
        <v>#N/A</v>
      </c>
      <c r="E25609" t="e">
        <f>VLOOKUP(C25609,Planilha5!B:B,1,0)</f>
        <v>#N/A</v>
      </c>
    </row>
    <row r="25610" spans="1:5" hidden="1">
      <c r="A25610" s="11">
        <v>4772</v>
      </c>
      <c r="B25610" t="s">
        <v>832</v>
      </c>
      <c r="C25610" t="s">
        <v>33203</v>
      </c>
      <c r="D25610" t="e">
        <f>VLOOKUP(A25610,Planilha2!$1:$1048576,6,0)</f>
        <v>#N/A</v>
      </c>
      <c r="E25610" t="e">
        <f>VLOOKUP(C25610,Planilha5!B:B,1,0)</f>
        <v>#N/A</v>
      </c>
    </row>
    <row r="25611" spans="1:5" hidden="1">
      <c r="A25611" s="11">
        <v>8147</v>
      </c>
      <c r="B25611" t="s">
        <v>4574</v>
      </c>
      <c r="C25611" t="s">
        <v>4575</v>
      </c>
      <c r="D25611" t="e">
        <f>VLOOKUP(A25611,Planilha2!$1:$1048576,6,0)</f>
        <v>#N/A</v>
      </c>
      <c r="E25611" t="e">
        <f>VLOOKUP(C25611,Planilha5!B:B,1,0)</f>
        <v>#N/A</v>
      </c>
    </row>
    <row r="25612" spans="1:5" hidden="1">
      <c r="A25612" s="11">
        <v>201305</v>
      </c>
      <c r="B25612" t="s">
        <v>1296</v>
      </c>
      <c r="C25612" t="s">
        <v>33204</v>
      </c>
      <c r="D25612" t="e">
        <f>VLOOKUP(A25612,Planilha2!$1:$1048576,6,0)</f>
        <v>#N/A</v>
      </c>
      <c r="E25612" t="e">
        <f>VLOOKUP(C25612,Planilha5!B:B,1,0)</f>
        <v>#N/A</v>
      </c>
    </row>
    <row r="25613" spans="1:5" hidden="1">
      <c r="A25613" s="11">
        <v>10467</v>
      </c>
      <c r="B25613" t="s">
        <v>1307</v>
      </c>
      <c r="C25613" t="s">
        <v>25049</v>
      </c>
      <c r="D25613" t="e">
        <f>VLOOKUP(A25613,Planilha2!$1:$1048576,6,0)</f>
        <v>#N/A</v>
      </c>
      <c r="E25613" t="e">
        <f>VLOOKUP(C25613,Planilha5!B:B,1,0)</f>
        <v>#N/A</v>
      </c>
    </row>
    <row r="25614" spans="1:5" hidden="1">
      <c r="A25614" s="11">
        <v>5400</v>
      </c>
      <c r="B25614" t="s">
        <v>11501</v>
      </c>
      <c r="C25614" t="s">
        <v>33205</v>
      </c>
      <c r="D25614" t="e">
        <f>VLOOKUP(A25614,Planilha2!$1:$1048576,6,0)</f>
        <v>#N/A</v>
      </c>
      <c r="E25614" t="e">
        <f>VLOOKUP(C25614,Planilha5!B:B,1,0)</f>
        <v>#N/A</v>
      </c>
    </row>
    <row r="25615" spans="1:5" hidden="1">
      <c r="A25615">
        <v>561</v>
      </c>
      <c r="B25615" t="s">
        <v>1382</v>
      </c>
      <c r="C25615" t="s">
        <v>1384</v>
      </c>
      <c r="D25615" t="e">
        <f>VLOOKUP(A25615,Planilha2!$1:$1048576,6,0)</f>
        <v>#N/A</v>
      </c>
      <c r="E25615" t="e">
        <f>VLOOKUP(C25615,Planilha5!B:B,1,0)</f>
        <v>#N/A</v>
      </c>
    </row>
    <row r="25616" spans="1:5" hidden="1">
      <c r="A25616" s="11">
        <v>905487</v>
      </c>
      <c r="B25616" t="s">
        <v>12919</v>
      </c>
      <c r="C25616" t="s">
        <v>33206</v>
      </c>
      <c r="D25616" t="e">
        <f>VLOOKUP(A25616,Planilha2!$1:$1048576,6,0)</f>
        <v>#N/A</v>
      </c>
      <c r="E25616" t="e">
        <f>VLOOKUP(C25616,Planilha5!B:B,1,0)</f>
        <v>#N/A</v>
      </c>
    </row>
    <row r="25617" spans="1:5" hidden="1">
      <c r="A25617" s="11">
        <v>904856</v>
      </c>
      <c r="B25617" t="s">
        <v>29971</v>
      </c>
      <c r="C25617" t="s">
        <v>33207</v>
      </c>
      <c r="D25617" t="e">
        <f>VLOOKUP(A25617,Planilha2!$1:$1048576,6,0)</f>
        <v>#N/A</v>
      </c>
      <c r="E25617" t="e">
        <f>VLOOKUP(C25617,Planilha5!B:B,1,0)</f>
        <v>#N/A</v>
      </c>
    </row>
    <row r="25618" spans="1:5" hidden="1">
      <c r="A25618" s="11">
        <v>9958</v>
      </c>
      <c r="B25618" t="s">
        <v>435</v>
      </c>
      <c r="C25618" t="s">
        <v>33208</v>
      </c>
      <c r="D25618" t="str">
        <f>VLOOKUP(A25618,Planilha2!$1:$1048576,6,0)</f>
        <v>2 - Magistrados</v>
      </c>
      <c r="E25618" t="e">
        <f>VLOOKUP(C25618,Planilha5!B:B,1,0)</f>
        <v>#N/A</v>
      </c>
    </row>
    <row r="25619" spans="1:5" hidden="1">
      <c r="A25619" s="11">
        <v>8265</v>
      </c>
      <c r="B25619" t="s">
        <v>4121</v>
      </c>
      <c r="C25619" t="s">
        <v>33209</v>
      </c>
      <c r="D25619" t="e">
        <f>VLOOKUP(A25619,Planilha2!$1:$1048576,6,0)</f>
        <v>#N/A</v>
      </c>
      <c r="E25619" t="e">
        <f>VLOOKUP(C25619,Planilha5!B:B,1,0)</f>
        <v>#N/A</v>
      </c>
    </row>
    <row r="25620" spans="1:5" hidden="1">
      <c r="A25620" s="11">
        <v>1888</v>
      </c>
      <c r="B25620" t="s">
        <v>7421</v>
      </c>
      <c r="C25620" t="s">
        <v>33210</v>
      </c>
      <c r="D25620" t="e">
        <f>VLOOKUP(A25620,Planilha2!$1:$1048576,6,0)</f>
        <v>#N/A</v>
      </c>
      <c r="E25620" t="e">
        <f>VLOOKUP(C25620,Planilha5!B:B,1,0)</f>
        <v>#N/A</v>
      </c>
    </row>
    <row r="25621" spans="1:5" hidden="1">
      <c r="A25621" s="11">
        <v>55844</v>
      </c>
      <c r="B25621" t="s">
        <v>21683</v>
      </c>
      <c r="C25621" t="s">
        <v>33211</v>
      </c>
      <c r="D25621" t="e">
        <f>VLOOKUP(A25621,Planilha2!$1:$1048576,6,0)</f>
        <v>#N/A</v>
      </c>
      <c r="E25621" t="e">
        <f>VLOOKUP(C25621,Planilha5!B:B,1,0)</f>
        <v>#N/A</v>
      </c>
    </row>
    <row r="25622" spans="1:5" hidden="1">
      <c r="A25622" s="11">
        <v>2459</v>
      </c>
      <c r="B25622" t="s">
        <v>8377</v>
      </c>
      <c r="C25622" t="s">
        <v>33212</v>
      </c>
      <c r="D25622" t="e">
        <f>VLOOKUP(A25622,Planilha2!$1:$1048576,6,0)</f>
        <v>#N/A</v>
      </c>
      <c r="E25622" t="e">
        <f>VLOOKUP(C25622,Planilha5!B:B,1,0)</f>
        <v>#N/A</v>
      </c>
    </row>
    <row r="25623" spans="1:5" hidden="1">
      <c r="A25623">
        <v>9</v>
      </c>
      <c r="B25623" t="s">
        <v>25170</v>
      </c>
      <c r="C25623" t="s">
        <v>33213</v>
      </c>
      <c r="D25623" t="e">
        <f>VLOOKUP(A25623,Planilha2!$1:$1048576,6,0)</f>
        <v>#N/A</v>
      </c>
      <c r="E25623" t="e">
        <f>VLOOKUP(C25623,Planilha5!B:B,1,0)</f>
        <v>#N/A</v>
      </c>
    </row>
    <row r="25624" spans="1:5" hidden="1">
      <c r="A25624">
        <v>227</v>
      </c>
      <c r="B25624" t="s">
        <v>3136</v>
      </c>
      <c r="C25624" t="s">
        <v>33214</v>
      </c>
      <c r="D25624" t="e">
        <f>VLOOKUP(A25624,Planilha2!$1:$1048576,6,0)</f>
        <v>#N/A</v>
      </c>
      <c r="E25624" t="e">
        <f>VLOOKUP(C25624,Planilha5!B:B,1,0)</f>
        <v>#N/A</v>
      </c>
    </row>
    <row r="25625" spans="1:5" hidden="1">
      <c r="A25625" s="11">
        <v>55786</v>
      </c>
      <c r="B25625" t="s">
        <v>8345</v>
      </c>
      <c r="C25625" t="s">
        <v>33215</v>
      </c>
      <c r="D25625" t="e">
        <f>VLOOKUP(A25625,Planilha2!$1:$1048576,6,0)</f>
        <v>#N/A</v>
      </c>
      <c r="E25625" t="e">
        <f>VLOOKUP(C25625,Planilha5!B:B,1,0)</f>
        <v>#N/A</v>
      </c>
    </row>
    <row r="25626" spans="1:5" hidden="1">
      <c r="A25626" s="11">
        <v>47646</v>
      </c>
      <c r="B25626" t="s">
        <v>22959</v>
      </c>
      <c r="C25626" t="s">
        <v>33216</v>
      </c>
      <c r="D25626" t="e">
        <f>VLOOKUP(A25626,Planilha2!$1:$1048576,6,0)</f>
        <v>#N/A</v>
      </c>
      <c r="E25626" t="e">
        <f>VLOOKUP(C25626,Planilha5!B:B,1,0)</f>
        <v>#N/A</v>
      </c>
    </row>
    <row r="25627" spans="1:5" hidden="1">
      <c r="A25627" s="11">
        <v>4027</v>
      </c>
      <c r="B25627" t="s">
        <v>4272</v>
      </c>
      <c r="C25627" t="s">
        <v>33217</v>
      </c>
      <c r="D25627" t="e">
        <f>VLOOKUP(A25627,Planilha2!$1:$1048576,6,0)</f>
        <v>#N/A</v>
      </c>
      <c r="E25627" t="e">
        <f>VLOOKUP(C25627,Planilha5!B:B,1,0)</f>
        <v>#N/A</v>
      </c>
    </row>
    <row r="25628" spans="1:5" hidden="1">
      <c r="A25628" s="11">
        <v>4515</v>
      </c>
      <c r="B25628" t="s">
        <v>2577</v>
      </c>
      <c r="C25628" t="s">
        <v>10536</v>
      </c>
      <c r="D25628" t="e">
        <f>VLOOKUP(A25628,Planilha2!$1:$1048576,6,0)</f>
        <v>#N/A</v>
      </c>
      <c r="E25628" t="e">
        <f>VLOOKUP(C25628,Planilha5!B:B,1,0)</f>
        <v>#N/A</v>
      </c>
    </row>
    <row r="25629" spans="1:5" hidden="1">
      <c r="A25629" s="11">
        <v>11829</v>
      </c>
      <c r="B25629" t="s">
        <v>4676</v>
      </c>
      <c r="C25629" t="s">
        <v>33218</v>
      </c>
      <c r="D25629" t="e">
        <f>VLOOKUP(A25629,Planilha2!$1:$1048576,6,0)</f>
        <v>#N/A</v>
      </c>
      <c r="E25629" t="e">
        <f>VLOOKUP(C25629,Planilha5!B:B,1,0)</f>
        <v>#N/A</v>
      </c>
    </row>
    <row r="25630" spans="1:5" hidden="1">
      <c r="A25630" s="11">
        <v>6001</v>
      </c>
      <c r="B25630" t="s">
        <v>15074</v>
      </c>
      <c r="C25630" t="s">
        <v>33219</v>
      </c>
      <c r="D25630" t="e">
        <f>VLOOKUP(A25630,Planilha2!$1:$1048576,6,0)</f>
        <v>#N/A</v>
      </c>
      <c r="E25630" t="e">
        <f>VLOOKUP(C25630,Planilha5!B:B,1,0)</f>
        <v>#N/A</v>
      </c>
    </row>
    <row r="25631" spans="1:5" hidden="1">
      <c r="A25631" s="11">
        <v>47957</v>
      </c>
      <c r="B25631" t="s">
        <v>10488</v>
      </c>
      <c r="C25631" t="s">
        <v>33220</v>
      </c>
      <c r="D25631" t="e">
        <f>VLOOKUP(A25631,Planilha2!$1:$1048576,6,0)</f>
        <v>#N/A</v>
      </c>
      <c r="E25631" t="e">
        <f>VLOOKUP(C25631,Planilha5!B:B,1,0)</f>
        <v>#N/A</v>
      </c>
    </row>
    <row r="25632" spans="1:5" hidden="1">
      <c r="A25632" s="11">
        <v>7232</v>
      </c>
      <c r="B25632" t="s">
        <v>24294</v>
      </c>
      <c r="C25632" t="s">
        <v>33221</v>
      </c>
      <c r="D25632" t="e">
        <f>VLOOKUP(A25632,Planilha2!$1:$1048576,6,0)</f>
        <v>#N/A</v>
      </c>
      <c r="E25632" t="e">
        <f>VLOOKUP(C25632,Planilha5!B:B,1,0)</f>
        <v>#N/A</v>
      </c>
    </row>
    <row r="25633" spans="1:5" hidden="1">
      <c r="A25633">
        <v>89</v>
      </c>
      <c r="B25633" t="s">
        <v>2366</v>
      </c>
      <c r="C25633" t="s">
        <v>2367</v>
      </c>
      <c r="D25633" t="e">
        <f>VLOOKUP(A25633,Planilha2!$1:$1048576,6,0)</f>
        <v>#N/A</v>
      </c>
      <c r="E25633" t="e">
        <f>VLOOKUP(C25633,Planilha5!B:B,1,0)</f>
        <v>#N/A</v>
      </c>
    </row>
    <row r="25634" spans="1:5" hidden="1">
      <c r="A25634" s="11">
        <v>51357</v>
      </c>
      <c r="B25634" t="s">
        <v>33222</v>
      </c>
      <c r="C25634" t="s">
        <v>33223</v>
      </c>
      <c r="D25634" t="e">
        <f>VLOOKUP(A25634,Planilha2!$1:$1048576,6,0)</f>
        <v>#N/A</v>
      </c>
      <c r="E25634" t="e">
        <f>VLOOKUP(C25634,Planilha5!B:B,1,0)</f>
        <v>#N/A</v>
      </c>
    </row>
    <row r="25635" spans="1:5" hidden="1">
      <c r="A25635" s="11">
        <v>9987</v>
      </c>
      <c r="B25635" t="s">
        <v>12025</v>
      </c>
      <c r="C25635" t="s">
        <v>33224</v>
      </c>
      <c r="D25635" t="e">
        <f>VLOOKUP(A25635,Planilha2!$1:$1048576,6,0)</f>
        <v>#N/A</v>
      </c>
      <c r="E25635" t="e">
        <f>VLOOKUP(C25635,Planilha5!B:B,1,0)</f>
        <v>#N/A</v>
      </c>
    </row>
    <row r="25636" spans="1:5" hidden="1">
      <c r="A25636" s="11">
        <v>54764</v>
      </c>
      <c r="B25636" t="s">
        <v>12199</v>
      </c>
      <c r="C25636" t="s">
        <v>33225</v>
      </c>
      <c r="D25636" t="e">
        <f>VLOOKUP(A25636,Planilha2!$1:$1048576,6,0)</f>
        <v>#N/A</v>
      </c>
      <c r="E25636" t="e">
        <f>VLOOKUP(C25636,Planilha5!B:B,1,0)</f>
        <v>#N/A</v>
      </c>
    </row>
    <row r="25637" spans="1:5" hidden="1">
      <c r="A25637" s="11">
        <v>903653</v>
      </c>
      <c r="B25637" t="s">
        <v>25782</v>
      </c>
      <c r="C25637" t="s">
        <v>33226</v>
      </c>
      <c r="D25637" t="e">
        <f>VLOOKUP(A25637,Planilha2!$1:$1048576,6,0)</f>
        <v>#N/A</v>
      </c>
      <c r="E25637" t="e">
        <f>VLOOKUP(C25637,Planilha5!B:B,1,0)</f>
        <v>#N/A</v>
      </c>
    </row>
    <row r="25638" spans="1:5" hidden="1">
      <c r="A25638" s="11">
        <v>52423</v>
      </c>
      <c r="B25638" t="s">
        <v>33227</v>
      </c>
      <c r="C25638" t="s">
        <v>33228</v>
      </c>
      <c r="D25638" t="e">
        <f>VLOOKUP(A25638,Planilha2!$1:$1048576,6,0)</f>
        <v>#N/A</v>
      </c>
      <c r="E25638" t="e">
        <f>VLOOKUP(C25638,Planilha5!B:B,1,0)</f>
        <v>#N/A</v>
      </c>
    </row>
    <row r="25639" spans="1:5" hidden="1">
      <c r="A25639" s="11">
        <v>48511</v>
      </c>
      <c r="B25639" t="s">
        <v>33229</v>
      </c>
      <c r="C25639" t="s">
        <v>33230</v>
      </c>
      <c r="D25639" t="e">
        <f>VLOOKUP(A25639,Planilha2!$1:$1048576,6,0)</f>
        <v>#N/A</v>
      </c>
      <c r="E25639" t="e">
        <f>VLOOKUP(C25639,Planilha5!B:B,1,0)</f>
        <v>#N/A</v>
      </c>
    </row>
    <row r="25640" spans="1:5" hidden="1">
      <c r="A25640" s="11">
        <v>52274</v>
      </c>
      <c r="B25640" t="s">
        <v>28426</v>
      </c>
      <c r="C25640" t="s">
        <v>33231</v>
      </c>
      <c r="D25640" t="e">
        <f>VLOOKUP(A25640,Planilha2!$1:$1048576,6,0)</f>
        <v>#N/A</v>
      </c>
      <c r="E25640" t="e">
        <f>VLOOKUP(C25640,Planilha5!B:B,1,0)</f>
        <v>#N/A</v>
      </c>
    </row>
    <row r="25641" spans="1:5" hidden="1">
      <c r="A25641" s="11">
        <v>904891</v>
      </c>
      <c r="B25641" t="s">
        <v>28568</v>
      </c>
      <c r="C25641" t="s">
        <v>33232</v>
      </c>
      <c r="D25641" t="e">
        <f>VLOOKUP(A25641,Planilha2!$1:$1048576,6,0)</f>
        <v>#N/A</v>
      </c>
      <c r="E25641" t="e">
        <f>VLOOKUP(C25641,Planilha5!B:B,1,0)</f>
        <v>#N/A</v>
      </c>
    </row>
    <row r="25642" spans="1:5" hidden="1">
      <c r="A25642">
        <v>995</v>
      </c>
      <c r="B25642" t="s">
        <v>5250</v>
      </c>
      <c r="C25642" t="s">
        <v>33233</v>
      </c>
      <c r="D25642" t="e">
        <f>VLOOKUP(A25642,Planilha2!$1:$1048576,6,0)</f>
        <v>#N/A</v>
      </c>
      <c r="E25642" t="e">
        <f>VLOOKUP(C25642,Planilha5!B:B,1,0)</f>
        <v>#N/A</v>
      </c>
    </row>
    <row r="25643" spans="1:5" hidden="1">
      <c r="A25643" s="11">
        <v>904940</v>
      </c>
      <c r="B25643" t="s">
        <v>33234</v>
      </c>
      <c r="C25643" t="s">
        <v>33235</v>
      </c>
      <c r="D25643" t="e">
        <f>VLOOKUP(A25643,Planilha2!$1:$1048576,6,0)</f>
        <v>#N/A</v>
      </c>
      <c r="E25643" t="e">
        <f>VLOOKUP(C25643,Planilha5!B:B,1,0)</f>
        <v>#N/A</v>
      </c>
    </row>
    <row r="25644" spans="1:5" hidden="1">
      <c r="A25644" s="11">
        <v>23514</v>
      </c>
      <c r="B25644" t="s">
        <v>33236</v>
      </c>
      <c r="C25644" t="s">
        <v>19494</v>
      </c>
      <c r="D25644" t="e">
        <f>VLOOKUP(A25644,Planilha2!$1:$1048576,6,0)</f>
        <v>#N/A</v>
      </c>
      <c r="E25644" t="e">
        <f>VLOOKUP(C25644,Planilha5!B:B,1,0)</f>
        <v>#N/A</v>
      </c>
    </row>
    <row r="25645" spans="1:5" hidden="1">
      <c r="A25645" s="11">
        <v>55668</v>
      </c>
      <c r="B25645" t="s">
        <v>33237</v>
      </c>
      <c r="C25645" t="s">
        <v>33238</v>
      </c>
      <c r="D25645" t="e">
        <f>VLOOKUP(A25645,Planilha2!$1:$1048576,6,0)</f>
        <v>#N/A</v>
      </c>
      <c r="E25645" t="e">
        <f>VLOOKUP(C25645,Planilha5!B:B,1,0)</f>
        <v>#N/A</v>
      </c>
    </row>
    <row r="25646" spans="1:5" hidden="1">
      <c r="A25646" s="11">
        <v>24351</v>
      </c>
      <c r="B25646" t="s">
        <v>31936</v>
      </c>
      <c r="C25646" t="s">
        <v>33239</v>
      </c>
      <c r="D25646" t="e">
        <f>VLOOKUP(A25646,Planilha2!$1:$1048576,6,0)</f>
        <v>#N/A</v>
      </c>
      <c r="E25646" t="e">
        <f>VLOOKUP(C25646,Planilha5!B:B,1,0)</f>
        <v>#N/A</v>
      </c>
    </row>
    <row r="25647" spans="1:5" hidden="1">
      <c r="A25647" s="11">
        <v>52459</v>
      </c>
      <c r="B25647" t="s">
        <v>29472</v>
      </c>
      <c r="C25647" t="s">
        <v>33240</v>
      </c>
      <c r="D25647" t="e">
        <f>VLOOKUP(A25647,Planilha2!$1:$1048576,6,0)</f>
        <v>#N/A</v>
      </c>
      <c r="E25647" t="e">
        <f>VLOOKUP(C25647,Planilha5!B:B,1,0)</f>
        <v>#N/A</v>
      </c>
    </row>
    <row r="25648" spans="1:5" hidden="1">
      <c r="A25648" s="11">
        <v>23566</v>
      </c>
      <c r="B25648" t="s">
        <v>14853</v>
      </c>
      <c r="C25648" t="s">
        <v>33241</v>
      </c>
      <c r="D25648" t="e">
        <f>VLOOKUP(A25648,Planilha2!$1:$1048576,6,0)</f>
        <v>#N/A</v>
      </c>
      <c r="E25648" t="e">
        <f>VLOOKUP(C25648,Planilha5!B:B,1,0)</f>
        <v>#N/A</v>
      </c>
    </row>
    <row r="25649" spans="1:5" hidden="1">
      <c r="A25649" s="11">
        <v>98814</v>
      </c>
      <c r="B25649" t="s">
        <v>45</v>
      </c>
      <c r="C25649" t="s">
        <v>33242</v>
      </c>
      <c r="D25649" t="str">
        <f>VLOOKUP(A25649,Planilha2!$1:$1048576,6,0)</f>
        <v>5 - Desembargador</v>
      </c>
      <c r="E25649" t="e">
        <f>VLOOKUP(C25649,Planilha5!B:B,1,0)</f>
        <v>#N/A</v>
      </c>
    </row>
    <row r="25650" spans="1:5" hidden="1">
      <c r="A25650" s="11">
        <v>45674</v>
      </c>
      <c r="B25650" t="s">
        <v>33243</v>
      </c>
      <c r="C25650" t="s">
        <v>33244</v>
      </c>
      <c r="D25650" t="e">
        <f>VLOOKUP(A25650,Planilha2!$1:$1048576,6,0)</f>
        <v>#N/A</v>
      </c>
      <c r="E25650" t="e">
        <f>VLOOKUP(C25650,Planilha5!B:B,1,0)</f>
        <v>#N/A</v>
      </c>
    </row>
    <row r="25651" spans="1:5" hidden="1">
      <c r="A25651" s="11">
        <v>905258</v>
      </c>
      <c r="B25651" t="s">
        <v>33245</v>
      </c>
      <c r="C25651" t="s">
        <v>33246</v>
      </c>
      <c r="D25651" t="e">
        <f>VLOOKUP(A25651,Planilha2!$1:$1048576,6,0)</f>
        <v>#N/A</v>
      </c>
      <c r="E25651" t="e">
        <f>VLOOKUP(C25651,Planilha5!B:B,1,0)</f>
        <v>#N/A</v>
      </c>
    </row>
    <row r="25652" spans="1:5" hidden="1">
      <c r="A25652" s="11">
        <v>22450</v>
      </c>
      <c r="B25652" t="s">
        <v>4325</v>
      </c>
      <c r="C25652" t="s">
        <v>33247</v>
      </c>
      <c r="D25652" t="e">
        <f>VLOOKUP(A25652,Planilha2!$1:$1048576,6,0)</f>
        <v>#N/A</v>
      </c>
      <c r="E25652" t="e">
        <f>VLOOKUP(C25652,Planilha5!B:B,1,0)</f>
        <v>#N/A</v>
      </c>
    </row>
    <row r="25653" spans="1:5" hidden="1">
      <c r="A25653" s="11">
        <v>41442</v>
      </c>
      <c r="B25653" t="s">
        <v>33248</v>
      </c>
      <c r="C25653" t="s">
        <v>33249</v>
      </c>
      <c r="D25653" t="e">
        <f>VLOOKUP(A25653,Planilha2!$1:$1048576,6,0)</f>
        <v>#N/A</v>
      </c>
      <c r="E25653" t="e">
        <f>VLOOKUP(C25653,Planilha5!B:B,1,0)</f>
        <v>#N/A</v>
      </c>
    </row>
    <row r="25654" spans="1:5" hidden="1">
      <c r="A25654" s="11">
        <v>45194</v>
      </c>
      <c r="B25654" t="s">
        <v>19399</v>
      </c>
      <c r="C25654" t="s">
        <v>33250</v>
      </c>
      <c r="D25654" t="e">
        <f>VLOOKUP(A25654,Planilha2!$1:$1048576,6,0)</f>
        <v>#N/A</v>
      </c>
      <c r="E25654" t="e">
        <f>VLOOKUP(C25654,Planilha5!B:B,1,0)</f>
        <v>#N/A</v>
      </c>
    </row>
    <row r="25655" spans="1:5" hidden="1">
      <c r="A25655" s="11">
        <v>4292</v>
      </c>
      <c r="B25655" t="s">
        <v>3506</v>
      </c>
      <c r="C25655" t="s">
        <v>33251</v>
      </c>
      <c r="D25655" t="e">
        <f>VLOOKUP(A25655,Planilha2!$1:$1048576,6,0)</f>
        <v>#N/A</v>
      </c>
      <c r="E25655" t="e">
        <f>VLOOKUP(C25655,Planilha5!B:B,1,0)</f>
        <v>#N/A</v>
      </c>
    </row>
    <row r="25656" spans="1:5" hidden="1">
      <c r="A25656" s="11">
        <v>23432</v>
      </c>
      <c r="B25656" t="s">
        <v>33252</v>
      </c>
      <c r="C25656" t="s">
        <v>33253</v>
      </c>
      <c r="D25656" t="e">
        <f>VLOOKUP(A25656,Planilha2!$1:$1048576,6,0)</f>
        <v>#N/A</v>
      </c>
      <c r="E25656" t="e">
        <f>VLOOKUP(C25656,Planilha5!B:B,1,0)</f>
        <v>#N/A</v>
      </c>
    </row>
    <row r="25657" spans="1:5" hidden="1">
      <c r="A25657" s="11">
        <v>11859</v>
      </c>
      <c r="B25657" t="s">
        <v>5044</v>
      </c>
      <c r="C25657" t="s">
        <v>33254</v>
      </c>
      <c r="D25657" t="e">
        <f>VLOOKUP(A25657,Planilha2!$1:$1048576,6,0)</f>
        <v>#N/A</v>
      </c>
      <c r="E25657" t="e">
        <f>VLOOKUP(C25657,Planilha5!B:B,1,0)</f>
        <v>#N/A</v>
      </c>
    </row>
    <row r="25658" spans="1:5" hidden="1">
      <c r="A25658" s="11">
        <v>24834</v>
      </c>
      <c r="B25658" t="s">
        <v>33255</v>
      </c>
      <c r="C25658" t="s">
        <v>33256</v>
      </c>
      <c r="D25658" t="e">
        <f>VLOOKUP(A25658,Planilha2!$1:$1048576,6,0)</f>
        <v>#N/A</v>
      </c>
      <c r="E25658" t="e">
        <f>VLOOKUP(C25658,Planilha5!B:B,1,0)</f>
        <v>#N/A</v>
      </c>
    </row>
    <row r="25659" spans="1:5" hidden="1">
      <c r="A25659" s="11">
        <v>52163</v>
      </c>
      <c r="B25659" t="s">
        <v>14888</v>
      </c>
      <c r="C25659" t="s">
        <v>33257</v>
      </c>
      <c r="D25659" t="e">
        <f>VLOOKUP(A25659,Planilha2!$1:$1048576,6,0)</f>
        <v>#N/A</v>
      </c>
      <c r="E25659" t="e">
        <f>VLOOKUP(C25659,Planilha5!B:B,1,0)</f>
        <v>#N/A</v>
      </c>
    </row>
    <row r="25660" spans="1:5" hidden="1">
      <c r="A25660" s="11">
        <v>200793</v>
      </c>
      <c r="B25660" t="s">
        <v>122</v>
      </c>
      <c r="C25660" t="s">
        <v>33258</v>
      </c>
      <c r="D25660" t="str">
        <f>VLOOKUP(A25660,Planilha2!$1:$1048576,6,0)</f>
        <v>2 - Magistrados</v>
      </c>
      <c r="E25660" t="e">
        <f>VLOOKUP(C25660,Planilha5!B:B,1,0)</f>
        <v>#N/A</v>
      </c>
    </row>
    <row r="25661" spans="1:5" hidden="1">
      <c r="A25661" s="11">
        <v>22665</v>
      </c>
      <c r="B25661" t="s">
        <v>33259</v>
      </c>
      <c r="C25661" t="s">
        <v>33260</v>
      </c>
      <c r="D25661" t="e">
        <f>VLOOKUP(A25661,Planilha2!$1:$1048576,6,0)</f>
        <v>#N/A</v>
      </c>
      <c r="E25661" t="e">
        <f>VLOOKUP(C25661,Planilha5!B:B,1,0)</f>
        <v>#N/A</v>
      </c>
    </row>
    <row r="25662" spans="1:5" hidden="1">
      <c r="A25662" s="11">
        <v>54728</v>
      </c>
      <c r="B25662" t="s">
        <v>26191</v>
      </c>
      <c r="C25662" t="s">
        <v>33261</v>
      </c>
      <c r="D25662" t="e">
        <f>VLOOKUP(A25662,Planilha2!$1:$1048576,6,0)</f>
        <v>#N/A</v>
      </c>
      <c r="E25662" t="e">
        <f>VLOOKUP(C25662,Planilha5!B:B,1,0)</f>
        <v>#N/A</v>
      </c>
    </row>
    <row r="25663" spans="1:5" hidden="1">
      <c r="A25663" s="11">
        <v>47753</v>
      </c>
      <c r="B25663" t="s">
        <v>477</v>
      </c>
      <c r="C25663" t="s">
        <v>33262</v>
      </c>
      <c r="D25663" t="str">
        <f>VLOOKUP(A25663,Planilha2!$1:$1048576,6,0)</f>
        <v>5 - Desembargador</v>
      </c>
      <c r="E25663" t="e">
        <f>VLOOKUP(C25663,Planilha5!B:B,1,0)</f>
        <v>#N/A</v>
      </c>
    </row>
    <row r="25664" spans="1:5" hidden="1">
      <c r="A25664" s="11">
        <v>4800</v>
      </c>
      <c r="B25664" t="s">
        <v>2793</v>
      </c>
      <c r="C25664" t="s">
        <v>33263</v>
      </c>
      <c r="D25664" t="e">
        <f>VLOOKUP(A25664,Planilha2!$1:$1048576,6,0)</f>
        <v>#N/A</v>
      </c>
      <c r="E25664" t="e">
        <f>VLOOKUP(C25664,Planilha5!B:B,1,0)</f>
        <v>#N/A</v>
      </c>
    </row>
    <row r="25665" spans="1:5" hidden="1">
      <c r="A25665" s="11">
        <v>41575</v>
      </c>
      <c r="B25665" t="s">
        <v>12594</v>
      </c>
      <c r="C25665" t="s">
        <v>33264</v>
      </c>
      <c r="D25665" t="e">
        <f>VLOOKUP(A25665,Planilha2!$1:$1048576,6,0)</f>
        <v>#N/A</v>
      </c>
      <c r="E25665" t="e">
        <f>VLOOKUP(C25665,Planilha5!B:B,1,0)</f>
        <v>#N/A</v>
      </c>
    </row>
    <row r="25666" spans="1:5" hidden="1">
      <c r="A25666" s="11">
        <v>3072</v>
      </c>
      <c r="B25666" t="s">
        <v>3423</v>
      </c>
      <c r="C25666" t="s">
        <v>33265</v>
      </c>
      <c r="D25666" t="e">
        <f>VLOOKUP(A25666,Planilha2!$1:$1048576,6,0)</f>
        <v>#N/A</v>
      </c>
      <c r="E25666" t="e">
        <f>VLOOKUP(C25666,Planilha5!B:B,1,0)</f>
        <v>#N/A</v>
      </c>
    </row>
    <row r="25667" spans="1:5" hidden="1">
      <c r="A25667" s="11">
        <v>12285</v>
      </c>
      <c r="B25667" t="s">
        <v>19383</v>
      </c>
      <c r="C25667" t="s">
        <v>3304</v>
      </c>
      <c r="D25667" t="e">
        <f>VLOOKUP(A25667,Planilha2!$1:$1048576,6,0)</f>
        <v>#N/A</v>
      </c>
      <c r="E25667" t="e">
        <f>VLOOKUP(C25667,Planilha5!B:B,1,0)</f>
        <v>#N/A</v>
      </c>
    </row>
    <row r="25668" spans="1:5" hidden="1">
      <c r="A25668" s="11">
        <v>92969</v>
      </c>
      <c r="B25668" t="s">
        <v>543</v>
      </c>
      <c r="C25668" t="s">
        <v>33266</v>
      </c>
      <c r="D25668" t="str">
        <f>VLOOKUP(A25668,Planilha2!$1:$1048576,6,0)</f>
        <v>18 - Inativos Magistrados</v>
      </c>
      <c r="E25668" t="e">
        <f>VLOOKUP(C25668,Planilha5!B:B,1,0)</f>
        <v>#N/A</v>
      </c>
    </row>
    <row r="25669" spans="1:5" hidden="1">
      <c r="A25669" s="11">
        <v>92270</v>
      </c>
      <c r="B25669" t="s">
        <v>849</v>
      </c>
      <c r="C25669" t="s">
        <v>33267</v>
      </c>
      <c r="D25669" t="e">
        <f>VLOOKUP(A25669,Planilha2!$1:$1048576,6,0)</f>
        <v>#N/A</v>
      </c>
      <c r="E25669" t="str">
        <f>VLOOKUP(C25669,Planilha5!B:B,1,0)</f>
        <v>LEDA FERRO LIMA SCARCELA</v>
      </c>
    </row>
    <row r="25670" spans="1:5" hidden="1">
      <c r="A25670" s="11">
        <v>23292</v>
      </c>
      <c r="B25670" t="s">
        <v>13283</v>
      </c>
      <c r="C25670" t="s">
        <v>33268</v>
      </c>
      <c r="D25670" t="e">
        <f>VLOOKUP(A25670,Planilha2!$1:$1048576,6,0)</f>
        <v>#N/A</v>
      </c>
      <c r="E25670" t="e">
        <f>VLOOKUP(C25670,Planilha5!B:B,1,0)</f>
        <v>#N/A</v>
      </c>
    </row>
    <row r="25671" spans="1:5" hidden="1">
      <c r="A25671" s="11">
        <v>23685</v>
      </c>
      <c r="B25671" t="s">
        <v>12562</v>
      </c>
      <c r="C25671" t="s">
        <v>19710</v>
      </c>
      <c r="D25671" t="e">
        <f>VLOOKUP(A25671,Planilha2!$1:$1048576,6,0)</f>
        <v>#N/A</v>
      </c>
      <c r="E25671" t="e">
        <f>VLOOKUP(C25671,Planilha5!B:B,1,0)</f>
        <v>#N/A</v>
      </c>
    </row>
    <row r="25672" spans="1:5" hidden="1">
      <c r="A25672" s="11">
        <v>12326</v>
      </c>
      <c r="B25672" t="s">
        <v>5403</v>
      </c>
      <c r="C25672" t="s">
        <v>33269</v>
      </c>
      <c r="D25672" t="e">
        <f>VLOOKUP(A25672,Planilha2!$1:$1048576,6,0)</f>
        <v>#N/A</v>
      </c>
      <c r="E25672" t="e">
        <f>VLOOKUP(C25672,Planilha5!B:B,1,0)</f>
        <v>#N/A</v>
      </c>
    </row>
    <row r="25673" spans="1:5" hidden="1">
      <c r="A25673" s="11">
        <v>189531</v>
      </c>
      <c r="B25673" t="s">
        <v>5549</v>
      </c>
      <c r="C25673" t="s">
        <v>5551</v>
      </c>
      <c r="D25673" t="e">
        <f>VLOOKUP(A25673,Planilha2!$1:$1048576,6,0)</f>
        <v>#N/A</v>
      </c>
      <c r="E25673" t="e">
        <f>VLOOKUP(C25673,Planilha5!B:B,1,0)</f>
        <v>#N/A</v>
      </c>
    </row>
    <row r="25674" spans="1:5" hidden="1">
      <c r="A25674" s="11">
        <v>1496</v>
      </c>
      <c r="B25674" t="s">
        <v>15649</v>
      </c>
      <c r="C25674" t="s">
        <v>33270</v>
      </c>
      <c r="D25674" t="e">
        <f>VLOOKUP(A25674,Planilha2!$1:$1048576,6,0)</f>
        <v>#N/A</v>
      </c>
      <c r="E25674" t="e">
        <f>VLOOKUP(C25674,Planilha5!B:B,1,0)</f>
        <v>#N/A</v>
      </c>
    </row>
    <row r="25675" spans="1:5" hidden="1">
      <c r="A25675" s="11">
        <v>904366</v>
      </c>
      <c r="B25675" t="s">
        <v>33271</v>
      </c>
      <c r="C25675" t="s">
        <v>33272</v>
      </c>
      <c r="D25675" t="e">
        <f>VLOOKUP(A25675,Planilha2!$1:$1048576,6,0)</f>
        <v>#N/A</v>
      </c>
      <c r="E25675" t="e">
        <f>VLOOKUP(C25675,Planilha5!B:B,1,0)</f>
        <v>#N/A</v>
      </c>
    </row>
    <row r="25676" spans="1:5" hidden="1">
      <c r="A25676" s="11">
        <v>54073</v>
      </c>
      <c r="B25676" t="s">
        <v>25851</v>
      </c>
      <c r="C25676" t="s">
        <v>33273</v>
      </c>
      <c r="D25676" t="e">
        <f>VLOOKUP(A25676,Planilha2!$1:$1048576,6,0)</f>
        <v>#N/A</v>
      </c>
      <c r="E25676" t="e">
        <f>VLOOKUP(C25676,Planilha5!B:B,1,0)</f>
        <v>#N/A</v>
      </c>
    </row>
    <row r="25677" spans="1:5" hidden="1">
      <c r="A25677" s="11">
        <v>200490</v>
      </c>
      <c r="B25677" t="s">
        <v>280</v>
      </c>
      <c r="C25677" t="s">
        <v>6652</v>
      </c>
      <c r="D25677" t="str">
        <f>VLOOKUP(A25677,Planilha2!$1:$1048576,6,0)</f>
        <v>2 - Magistrados</v>
      </c>
      <c r="E25677" t="e">
        <f>VLOOKUP(C25677,Planilha5!B:B,1,0)</f>
        <v>#N/A</v>
      </c>
    </row>
    <row r="25678" spans="1:5" hidden="1">
      <c r="A25678" s="11">
        <v>903606</v>
      </c>
      <c r="B25678" t="s">
        <v>10126</v>
      </c>
      <c r="C25678" t="s">
        <v>33274</v>
      </c>
      <c r="D25678" t="e">
        <f>VLOOKUP(A25678,Planilha2!$1:$1048576,6,0)</f>
        <v>#N/A</v>
      </c>
      <c r="E25678" t="e">
        <f>VLOOKUP(C25678,Planilha5!B:B,1,0)</f>
        <v>#N/A</v>
      </c>
    </row>
    <row r="25679" spans="1:5" hidden="1">
      <c r="A25679" s="11">
        <v>50223</v>
      </c>
      <c r="B25679" t="s">
        <v>13234</v>
      </c>
      <c r="C25679" t="s">
        <v>33275</v>
      </c>
      <c r="D25679" t="e">
        <f>VLOOKUP(A25679,Planilha2!$1:$1048576,6,0)</f>
        <v>#N/A</v>
      </c>
      <c r="E25679" t="e">
        <f>VLOOKUP(C25679,Planilha5!B:B,1,0)</f>
        <v>#N/A</v>
      </c>
    </row>
    <row r="25680" spans="1:5" hidden="1">
      <c r="A25680" s="11">
        <v>93599</v>
      </c>
      <c r="B25680" t="s">
        <v>4171</v>
      </c>
      <c r="C25680" t="s">
        <v>33276</v>
      </c>
      <c r="D25680" t="e">
        <f>VLOOKUP(A25680,Planilha2!$1:$1048576,6,0)</f>
        <v>#N/A</v>
      </c>
      <c r="E25680" t="e">
        <f>VLOOKUP(C25680,Planilha5!B:B,1,0)</f>
        <v>#N/A</v>
      </c>
    </row>
    <row r="25681" spans="1:5" hidden="1">
      <c r="A25681" s="11">
        <v>51290</v>
      </c>
      <c r="B25681" t="s">
        <v>15912</v>
      </c>
      <c r="C25681" t="s">
        <v>33277</v>
      </c>
      <c r="D25681" t="e">
        <f>VLOOKUP(A25681,Planilha2!$1:$1048576,6,0)</f>
        <v>#N/A</v>
      </c>
      <c r="E25681" t="e">
        <f>VLOOKUP(C25681,Planilha5!B:B,1,0)</f>
        <v>#N/A</v>
      </c>
    </row>
    <row r="25682" spans="1:5" hidden="1">
      <c r="A25682" s="11">
        <v>54592</v>
      </c>
      <c r="B25682" t="s">
        <v>28225</v>
      </c>
      <c r="C25682" t="s">
        <v>33278</v>
      </c>
      <c r="D25682" t="e">
        <f>VLOOKUP(A25682,Planilha2!$1:$1048576,6,0)</f>
        <v>#N/A</v>
      </c>
      <c r="E25682" t="e">
        <f>VLOOKUP(C25682,Planilha5!B:B,1,0)</f>
        <v>#N/A</v>
      </c>
    </row>
    <row r="25683" spans="1:5" hidden="1">
      <c r="A25683" s="11">
        <v>93793</v>
      </c>
      <c r="B25683" t="s">
        <v>31203</v>
      </c>
      <c r="C25683" t="s">
        <v>33279</v>
      </c>
      <c r="D25683" t="e">
        <f>VLOOKUP(A25683,Planilha2!$1:$1048576,6,0)</f>
        <v>#N/A</v>
      </c>
      <c r="E25683" t="e">
        <f>VLOOKUP(C25683,Planilha5!B:B,1,0)</f>
        <v>#N/A</v>
      </c>
    </row>
    <row r="25684" spans="1:5" hidden="1">
      <c r="A25684" s="11">
        <v>55483</v>
      </c>
      <c r="B25684" t="s">
        <v>30890</v>
      </c>
      <c r="C25684" t="s">
        <v>33280</v>
      </c>
      <c r="D25684" t="e">
        <f>VLOOKUP(A25684,Planilha2!$1:$1048576,6,0)</f>
        <v>#N/A</v>
      </c>
      <c r="E25684" t="e">
        <f>VLOOKUP(C25684,Planilha5!B:B,1,0)</f>
        <v>#N/A</v>
      </c>
    </row>
    <row r="25685" spans="1:5" hidden="1">
      <c r="A25685" s="11">
        <v>47523</v>
      </c>
      <c r="B25685" t="s">
        <v>33281</v>
      </c>
      <c r="C25685" t="s">
        <v>33282</v>
      </c>
      <c r="D25685" t="e">
        <f>VLOOKUP(A25685,Planilha2!$1:$1048576,6,0)</f>
        <v>#N/A</v>
      </c>
      <c r="E25685" t="e">
        <f>VLOOKUP(C25685,Planilha5!B:B,1,0)</f>
        <v>#N/A</v>
      </c>
    </row>
    <row r="25686" spans="1:5" hidden="1">
      <c r="A25686" s="11">
        <v>9580</v>
      </c>
      <c r="B25686" t="s">
        <v>6184</v>
      </c>
      <c r="C25686" t="s">
        <v>33283</v>
      </c>
      <c r="D25686" t="e">
        <f>VLOOKUP(A25686,Planilha2!$1:$1048576,6,0)</f>
        <v>#N/A</v>
      </c>
      <c r="E25686" t="e">
        <f>VLOOKUP(C25686,Planilha5!B:B,1,0)</f>
        <v>#N/A</v>
      </c>
    </row>
    <row r="25687" spans="1:5" hidden="1">
      <c r="A25687" s="11">
        <v>7670</v>
      </c>
      <c r="B25687" t="s">
        <v>4560</v>
      </c>
      <c r="C25687" t="s">
        <v>33284</v>
      </c>
      <c r="D25687" t="e">
        <f>VLOOKUP(A25687,Planilha2!$1:$1048576,6,0)</f>
        <v>#N/A</v>
      </c>
      <c r="E25687" t="e">
        <f>VLOOKUP(C25687,Planilha5!B:B,1,0)</f>
        <v>#N/A</v>
      </c>
    </row>
    <row r="25688" spans="1:5" hidden="1">
      <c r="A25688" s="11">
        <v>9767</v>
      </c>
      <c r="B25688" t="s">
        <v>751</v>
      </c>
      <c r="C25688" t="s">
        <v>33285</v>
      </c>
      <c r="D25688" t="e">
        <f>VLOOKUP(A25688,Planilha2!$1:$1048576,6,0)</f>
        <v>#N/A</v>
      </c>
      <c r="E25688" t="e">
        <f>VLOOKUP(C25688,Planilha5!B:B,1,0)</f>
        <v>#N/A</v>
      </c>
    </row>
    <row r="25689" spans="1:5" hidden="1">
      <c r="A25689" s="11">
        <v>903735</v>
      </c>
      <c r="B25689" t="s">
        <v>30960</v>
      </c>
      <c r="C25689" t="s">
        <v>33286</v>
      </c>
      <c r="D25689" t="e">
        <f>VLOOKUP(A25689,Planilha2!$1:$1048576,6,0)</f>
        <v>#N/A</v>
      </c>
      <c r="E25689" t="e">
        <f>VLOOKUP(C25689,Planilha5!B:B,1,0)</f>
        <v>#N/A</v>
      </c>
    </row>
    <row r="25690" spans="1:5" hidden="1">
      <c r="A25690" s="11">
        <v>904721</v>
      </c>
      <c r="B25690" t="s">
        <v>20044</v>
      </c>
      <c r="C25690" t="s">
        <v>33287</v>
      </c>
      <c r="D25690" t="e">
        <f>VLOOKUP(A25690,Planilha2!$1:$1048576,6,0)</f>
        <v>#N/A</v>
      </c>
      <c r="E25690" t="e">
        <f>VLOOKUP(C25690,Planilha5!B:B,1,0)</f>
        <v>#N/A</v>
      </c>
    </row>
    <row r="25691" spans="1:5" hidden="1">
      <c r="A25691" s="11">
        <v>2783</v>
      </c>
      <c r="B25691" t="s">
        <v>33288</v>
      </c>
      <c r="C25691" t="s">
        <v>32213</v>
      </c>
      <c r="D25691" t="e">
        <f>VLOOKUP(A25691,Planilha2!$1:$1048576,6,0)</f>
        <v>#N/A</v>
      </c>
      <c r="E25691" t="e">
        <f>VLOOKUP(C25691,Planilha5!B:B,1,0)</f>
        <v>#N/A</v>
      </c>
    </row>
    <row r="25692" spans="1:5" hidden="1">
      <c r="A25692" s="11">
        <v>54483</v>
      </c>
      <c r="B25692" t="s">
        <v>21742</v>
      </c>
      <c r="C25692" t="s">
        <v>33289</v>
      </c>
      <c r="D25692" t="e">
        <f>VLOOKUP(A25692,Planilha2!$1:$1048576,6,0)</f>
        <v>#N/A</v>
      </c>
      <c r="E25692" t="e">
        <f>VLOOKUP(C25692,Planilha5!B:B,1,0)</f>
        <v>#N/A</v>
      </c>
    </row>
    <row r="25693" spans="1:5" hidden="1">
      <c r="A25693" s="11">
        <v>53952</v>
      </c>
      <c r="B25693" t="s">
        <v>12089</v>
      </c>
      <c r="C25693" t="s">
        <v>33290</v>
      </c>
      <c r="D25693" t="e">
        <f>VLOOKUP(A25693,Planilha2!$1:$1048576,6,0)</f>
        <v>#N/A</v>
      </c>
      <c r="E25693" t="e">
        <f>VLOOKUP(C25693,Planilha5!B:B,1,0)</f>
        <v>#N/A</v>
      </c>
    </row>
    <row r="25694" spans="1:5" hidden="1">
      <c r="A25694" s="11">
        <v>6821</v>
      </c>
      <c r="B25694" t="s">
        <v>17145</v>
      </c>
      <c r="C25694" t="s">
        <v>33291</v>
      </c>
      <c r="D25694" t="e">
        <f>VLOOKUP(A25694,Planilha2!$1:$1048576,6,0)</f>
        <v>#N/A</v>
      </c>
      <c r="E25694" t="e">
        <f>VLOOKUP(C25694,Planilha5!B:B,1,0)</f>
        <v>#N/A</v>
      </c>
    </row>
    <row r="25695" spans="1:5" hidden="1">
      <c r="A25695">
        <v>562</v>
      </c>
      <c r="B25695" t="s">
        <v>3626</v>
      </c>
      <c r="C25695" t="s">
        <v>15332</v>
      </c>
      <c r="D25695" t="e">
        <f>VLOOKUP(A25695,Planilha2!$1:$1048576,6,0)</f>
        <v>#N/A</v>
      </c>
      <c r="E25695" t="e">
        <f>VLOOKUP(C25695,Planilha5!B:B,1,0)</f>
        <v>#N/A</v>
      </c>
    </row>
    <row r="25696" spans="1:5" hidden="1">
      <c r="A25696" s="11">
        <v>4501</v>
      </c>
      <c r="B25696" t="s">
        <v>33292</v>
      </c>
      <c r="C25696" t="s">
        <v>33293</v>
      </c>
      <c r="D25696" t="e">
        <f>VLOOKUP(A25696,Planilha2!$1:$1048576,6,0)</f>
        <v>#N/A</v>
      </c>
      <c r="E25696" t="e">
        <f>VLOOKUP(C25696,Planilha5!B:B,1,0)</f>
        <v>#N/A</v>
      </c>
    </row>
    <row r="25697" spans="1:5" hidden="1">
      <c r="A25697" s="11">
        <v>8134</v>
      </c>
      <c r="B25697" t="s">
        <v>372</v>
      </c>
      <c r="C25697" t="s">
        <v>1533</v>
      </c>
      <c r="D25697" t="str">
        <f>VLOOKUP(A25697,Planilha2!$1:$1048576,6,0)</f>
        <v>2 - Magistrados</v>
      </c>
      <c r="E25697" t="e">
        <f>VLOOKUP(C25697,Planilha5!B:B,1,0)</f>
        <v>#N/A</v>
      </c>
    </row>
    <row r="25698" spans="1:5" hidden="1">
      <c r="A25698" s="11">
        <v>201030</v>
      </c>
      <c r="B25698" t="s">
        <v>464</v>
      </c>
      <c r="C25698" t="s">
        <v>33294</v>
      </c>
      <c r="D25698" t="str">
        <f>VLOOKUP(A25698,Planilha2!$1:$1048576,6,0)</f>
        <v>2 - Magistrados</v>
      </c>
      <c r="E25698" t="e">
        <f>VLOOKUP(C25698,Planilha5!B:B,1,0)</f>
        <v>#N/A</v>
      </c>
    </row>
    <row r="25699" spans="1:5" hidden="1">
      <c r="A25699" s="11">
        <v>48830</v>
      </c>
      <c r="B25699" t="s">
        <v>33295</v>
      </c>
      <c r="C25699" t="s">
        <v>33296</v>
      </c>
      <c r="D25699" t="e">
        <f>VLOOKUP(A25699,Planilha2!$1:$1048576,6,0)</f>
        <v>#N/A</v>
      </c>
      <c r="E25699" t="e">
        <f>VLOOKUP(C25699,Planilha5!B:B,1,0)</f>
        <v>#N/A</v>
      </c>
    </row>
    <row r="25700" spans="1:5" hidden="1">
      <c r="A25700" s="11">
        <v>41872</v>
      </c>
      <c r="B25700" t="s">
        <v>22182</v>
      </c>
      <c r="C25700" t="s">
        <v>33297</v>
      </c>
      <c r="D25700" t="e">
        <f>VLOOKUP(A25700,Planilha2!$1:$1048576,6,0)</f>
        <v>#N/A</v>
      </c>
      <c r="E25700" t="e">
        <f>VLOOKUP(C25700,Planilha5!B:B,1,0)</f>
        <v>#N/A</v>
      </c>
    </row>
    <row r="25701" spans="1:5" hidden="1">
      <c r="A25701" s="11">
        <v>6666</v>
      </c>
      <c r="B25701" t="s">
        <v>6124</v>
      </c>
      <c r="C25701" t="s">
        <v>33298</v>
      </c>
      <c r="D25701" t="e">
        <f>VLOOKUP(A25701,Planilha2!$1:$1048576,6,0)</f>
        <v>#N/A</v>
      </c>
      <c r="E25701" t="e">
        <f>VLOOKUP(C25701,Planilha5!B:B,1,0)</f>
        <v>#N/A</v>
      </c>
    </row>
    <row r="25702" spans="1:5" hidden="1">
      <c r="A25702" s="11">
        <v>9551</v>
      </c>
      <c r="B25702" t="s">
        <v>4155</v>
      </c>
      <c r="C25702" t="s">
        <v>33299</v>
      </c>
      <c r="D25702" t="e">
        <f>VLOOKUP(A25702,Planilha2!$1:$1048576,6,0)</f>
        <v>#N/A</v>
      </c>
      <c r="E25702" t="e">
        <f>VLOOKUP(C25702,Planilha5!B:B,1,0)</f>
        <v>#N/A</v>
      </c>
    </row>
    <row r="25703" spans="1:5" hidden="1">
      <c r="A25703" s="11">
        <v>49425</v>
      </c>
      <c r="B25703" t="s">
        <v>33300</v>
      </c>
      <c r="C25703" t="s">
        <v>33301</v>
      </c>
      <c r="D25703" t="e">
        <f>VLOOKUP(A25703,Planilha2!$1:$1048576,6,0)</f>
        <v>#N/A</v>
      </c>
      <c r="E25703" t="e">
        <f>VLOOKUP(C25703,Planilha5!B:B,1,0)</f>
        <v>#N/A</v>
      </c>
    </row>
    <row r="25704" spans="1:5" hidden="1">
      <c r="A25704" s="11">
        <v>53835</v>
      </c>
      <c r="B25704" t="s">
        <v>31791</v>
      </c>
      <c r="C25704" t="s">
        <v>33302</v>
      </c>
      <c r="D25704" t="e">
        <f>VLOOKUP(A25704,Planilha2!$1:$1048576,6,0)</f>
        <v>#N/A</v>
      </c>
      <c r="E25704" t="e">
        <f>VLOOKUP(C25704,Planilha5!B:B,1,0)</f>
        <v>#N/A</v>
      </c>
    </row>
    <row r="25705" spans="1:5" hidden="1">
      <c r="A25705" s="11">
        <v>47464</v>
      </c>
      <c r="B25705" t="s">
        <v>20491</v>
      </c>
      <c r="C25705" t="s">
        <v>33303</v>
      </c>
      <c r="D25705" t="e">
        <f>VLOOKUP(A25705,Planilha2!$1:$1048576,6,0)</f>
        <v>#N/A</v>
      </c>
      <c r="E25705" t="e">
        <f>VLOOKUP(C25705,Planilha5!B:B,1,0)</f>
        <v>#N/A</v>
      </c>
    </row>
    <row r="25706" spans="1:5" hidden="1">
      <c r="A25706" s="11">
        <v>22523</v>
      </c>
      <c r="B25706" t="s">
        <v>6917</v>
      </c>
      <c r="C25706" t="s">
        <v>33304</v>
      </c>
      <c r="D25706" t="e">
        <f>VLOOKUP(A25706,Planilha2!$1:$1048576,6,0)</f>
        <v>#N/A</v>
      </c>
      <c r="E25706" t="e">
        <f>VLOOKUP(C25706,Planilha5!B:B,1,0)</f>
        <v>#N/A</v>
      </c>
    </row>
    <row r="25707" spans="1:5" hidden="1">
      <c r="A25707" s="11">
        <v>93899</v>
      </c>
      <c r="B25707" t="s">
        <v>718</v>
      </c>
      <c r="C25707" t="s">
        <v>33305</v>
      </c>
      <c r="D25707" t="e">
        <f>VLOOKUP(A25707,Planilha2!$1:$1048576,6,0)</f>
        <v>#N/A</v>
      </c>
      <c r="E25707" t="e">
        <f>VLOOKUP(C25707,Planilha5!B:B,1,0)</f>
        <v>#N/A</v>
      </c>
    </row>
    <row r="25708" spans="1:5" hidden="1">
      <c r="A25708" s="11">
        <v>3610</v>
      </c>
      <c r="B25708" t="s">
        <v>14736</v>
      </c>
      <c r="C25708" t="s">
        <v>601</v>
      </c>
      <c r="D25708" t="e">
        <f>VLOOKUP(A25708,Planilha2!$1:$1048576,6,0)</f>
        <v>#N/A</v>
      </c>
      <c r="E25708" t="e">
        <f>VLOOKUP(C25708,Planilha5!B:B,1,0)</f>
        <v>#N/A</v>
      </c>
    </row>
    <row r="25709" spans="1:5" hidden="1">
      <c r="A25709" s="11">
        <v>905232</v>
      </c>
      <c r="B25709" t="s">
        <v>19901</v>
      </c>
      <c r="C25709" t="s">
        <v>33306</v>
      </c>
      <c r="D25709" t="e">
        <f>VLOOKUP(A25709,Planilha2!$1:$1048576,6,0)</f>
        <v>#N/A</v>
      </c>
      <c r="E25709" t="e">
        <f>VLOOKUP(C25709,Planilha5!B:B,1,0)</f>
        <v>#N/A</v>
      </c>
    </row>
    <row r="25710" spans="1:5" hidden="1">
      <c r="A25710" s="11">
        <v>4703</v>
      </c>
      <c r="B25710" t="s">
        <v>5001</v>
      </c>
      <c r="C25710" t="s">
        <v>21532</v>
      </c>
      <c r="D25710" t="e">
        <f>VLOOKUP(A25710,Planilha2!$1:$1048576,6,0)</f>
        <v>#N/A</v>
      </c>
      <c r="E25710" t="e">
        <f>VLOOKUP(C25710,Planilha5!B:B,1,0)</f>
        <v>#N/A</v>
      </c>
    </row>
    <row r="25711" spans="1:5" hidden="1">
      <c r="A25711" s="11">
        <v>54464</v>
      </c>
      <c r="B25711" t="s">
        <v>15770</v>
      </c>
      <c r="C25711" t="s">
        <v>33307</v>
      </c>
      <c r="D25711" t="e">
        <f>VLOOKUP(A25711,Planilha2!$1:$1048576,6,0)</f>
        <v>#N/A</v>
      </c>
      <c r="E25711" t="e">
        <f>VLOOKUP(C25711,Planilha5!B:B,1,0)</f>
        <v>#N/A</v>
      </c>
    </row>
    <row r="25712" spans="1:5" hidden="1">
      <c r="A25712" s="11">
        <v>904217</v>
      </c>
      <c r="B25712" t="s">
        <v>10426</v>
      </c>
      <c r="C25712" t="s">
        <v>31221</v>
      </c>
      <c r="D25712" t="e">
        <f>VLOOKUP(A25712,Planilha2!$1:$1048576,6,0)</f>
        <v>#N/A</v>
      </c>
      <c r="E25712" t="e">
        <f>VLOOKUP(C25712,Planilha5!B:B,1,0)</f>
        <v>#N/A</v>
      </c>
    </row>
    <row r="25713" spans="1:5" hidden="1">
      <c r="A25713" s="11">
        <v>9843</v>
      </c>
      <c r="B25713" t="s">
        <v>5861</v>
      </c>
      <c r="C25713" t="s">
        <v>33308</v>
      </c>
      <c r="D25713" t="e">
        <f>VLOOKUP(A25713,Planilha2!$1:$1048576,6,0)</f>
        <v>#N/A</v>
      </c>
      <c r="E25713" t="e">
        <f>VLOOKUP(C25713,Planilha5!B:B,1,0)</f>
        <v>#N/A</v>
      </c>
    </row>
    <row r="25714" spans="1:5" hidden="1">
      <c r="A25714">
        <v>150</v>
      </c>
      <c r="B25714" t="s">
        <v>3257</v>
      </c>
      <c r="C25714" t="s">
        <v>33309</v>
      </c>
      <c r="D25714" t="e">
        <f>VLOOKUP(A25714,Planilha2!$1:$1048576,6,0)</f>
        <v>#N/A</v>
      </c>
      <c r="E25714" t="e">
        <f>VLOOKUP(C25714,Planilha5!B:B,1,0)</f>
        <v>#N/A</v>
      </c>
    </row>
    <row r="25715" spans="1:5" hidden="1">
      <c r="A25715" s="11">
        <v>41307</v>
      </c>
      <c r="B25715" t="s">
        <v>7235</v>
      </c>
      <c r="C25715" t="s">
        <v>33310</v>
      </c>
      <c r="D25715" t="e">
        <f>VLOOKUP(A25715,Planilha2!$1:$1048576,6,0)</f>
        <v>#N/A</v>
      </c>
      <c r="E25715" t="e">
        <f>VLOOKUP(C25715,Planilha5!B:B,1,0)</f>
        <v>#N/A</v>
      </c>
    </row>
    <row r="25716" spans="1:5" hidden="1">
      <c r="A25716" s="11">
        <v>9349</v>
      </c>
      <c r="B25716" t="s">
        <v>4147</v>
      </c>
      <c r="C25716" t="s">
        <v>33311</v>
      </c>
      <c r="D25716" t="e">
        <f>VLOOKUP(A25716,Planilha2!$1:$1048576,6,0)</f>
        <v>#N/A</v>
      </c>
      <c r="E25716" t="e">
        <f>VLOOKUP(C25716,Planilha5!B:B,1,0)</f>
        <v>#N/A</v>
      </c>
    </row>
    <row r="25717" spans="1:5" hidden="1">
      <c r="A25717" s="11">
        <v>93313</v>
      </c>
      <c r="B25717" t="s">
        <v>804</v>
      </c>
      <c r="C25717" t="s">
        <v>33312</v>
      </c>
      <c r="D25717" t="e">
        <f>VLOOKUP(A25717,Planilha2!$1:$1048576,6,0)</f>
        <v>#N/A</v>
      </c>
      <c r="E25717" t="e">
        <f>VLOOKUP(C25717,Planilha5!B:B,1,0)</f>
        <v>#N/A</v>
      </c>
    </row>
    <row r="25718" spans="1:5" hidden="1">
      <c r="A25718" s="11">
        <v>8901</v>
      </c>
      <c r="B25718" t="s">
        <v>4140</v>
      </c>
      <c r="C25718" t="s">
        <v>4141</v>
      </c>
      <c r="D25718" t="e">
        <f>VLOOKUP(A25718,Planilha2!$1:$1048576,6,0)</f>
        <v>#N/A</v>
      </c>
      <c r="E25718" t="e">
        <f>VLOOKUP(C25718,Planilha5!B:B,1,0)</f>
        <v>#N/A</v>
      </c>
    </row>
    <row r="25719" spans="1:5" hidden="1">
      <c r="A25719" s="11">
        <v>45256</v>
      </c>
      <c r="B25719" t="s">
        <v>33313</v>
      </c>
      <c r="C25719" t="s">
        <v>33314</v>
      </c>
      <c r="D25719" t="e">
        <f>VLOOKUP(A25719,Planilha2!$1:$1048576,6,0)</f>
        <v>#N/A</v>
      </c>
      <c r="E25719" t="e">
        <f>VLOOKUP(C25719,Planilha5!B:B,1,0)</f>
        <v>#N/A</v>
      </c>
    </row>
    <row r="25720" spans="1:5" hidden="1">
      <c r="A25720" s="11">
        <v>2242</v>
      </c>
      <c r="B25720" t="s">
        <v>91</v>
      </c>
      <c r="C25720" t="s">
        <v>2133</v>
      </c>
      <c r="D25720" t="str">
        <f>VLOOKUP(A25720,Planilha2!$1:$1048576,6,0)</f>
        <v>2 - Magistrados</v>
      </c>
      <c r="E25720" t="e">
        <f>VLOOKUP(C25720,Planilha5!B:B,1,0)</f>
        <v>#N/A</v>
      </c>
    </row>
    <row r="25721" spans="1:5" hidden="1">
      <c r="A25721" s="11">
        <v>54944</v>
      </c>
      <c r="B25721" t="s">
        <v>33315</v>
      </c>
      <c r="C25721" t="s">
        <v>33316</v>
      </c>
      <c r="D25721" t="e">
        <f>VLOOKUP(A25721,Planilha2!$1:$1048576,6,0)</f>
        <v>#N/A</v>
      </c>
      <c r="E25721" t="e">
        <f>VLOOKUP(C25721,Planilha5!B:B,1,0)</f>
        <v>#N/A</v>
      </c>
    </row>
    <row r="25722" spans="1:5" hidden="1">
      <c r="A25722" s="11">
        <v>53653</v>
      </c>
      <c r="B25722" t="s">
        <v>28453</v>
      </c>
      <c r="C25722" t="s">
        <v>33317</v>
      </c>
      <c r="D25722" t="e">
        <f>VLOOKUP(A25722,Planilha2!$1:$1048576,6,0)</f>
        <v>#N/A</v>
      </c>
      <c r="E25722" t="e">
        <f>VLOOKUP(C25722,Planilha5!B:B,1,0)</f>
        <v>#N/A</v>
      </c>
    </row>
    <row r="25723" spans="1:5" hidden="1">
      <c r="A25723" s="11">
        <v>3261</v>
      </c>
      <c r="B25723" t="s">
        <v>4337</v>
      </c>
      <c r="C25723" t="s">
        <v>4339</v>
      </c>
      <c r="D25723" t="e">
        <f>VLOOKUP(A25723,Planilha2!$1:$1048576,6,0)</f>
        <v>#N/A</v>
      </c>
      <c r="E25723" t="e">
        <f>VLOOKUP(C25723,Planilha5!B:B,1,0)</f>
        <v>#N/A</v>
      </c>
    </row>
    <row r="25724" spans="1:5" hidden="1">
      <c r="A25724" s="11">
        <v>905450</v>
      </c>
      <c r="B25724" t="s">
        <v>15242</v>
      </c>
      <c r="C25724" t="s">
        <v>33318</v>
      </c>
      <c r="D25724" t="e">
        <f>VLOOKUP(A25724,Planilha2!$1:$1048576,6,0)</f>
        <v>#N/A</v>
      </c>
      <c r="E25724" t="e">
        <f>VLOOKUP(C25724,Planilha5!B:B,1,0)</f>
        <v>#N/A</v>
      </c>
    </row>
    <row r="25725" spans="1:5" hidden="1">
      <c r="A25725" s="11">
        <v>54348</v>
      </c>
      <c r="B25725" t="s">
        <v>33319</v>
      </c>
      <c r="C25725" t="s">
        <v>33320</v>
      </c>
      <c r="D25725" t="e">
        <f>VLOOKUP(A25725,Planilha2!$1:$1048576,6,0)</f>
        <v>#N/A</v>
      </c>
      <c r="E25725" t="e">
        <f>VLOOKUP(C25725,Planilha5!B:B,1,0)</f>
        <v>#N/A</v>
      </c>
    </row>
    <row r="25726" spans="1:5" hidden="1">
      <c r="A25726" s="11">
        <v>52545</v>
      </c>
      <c r="B25726" t="s">
        <v>8374</v>
      </c>
      <c r="C25726" t="s">
        <v>33321</v>
      </c>
      <c r="D25726" t="e">
        <f>VLOOKUP(A25726,Planilha2!$1:$1048576,6,0)</f>
        <v>#N/A</v>
      </c>
      <c r="E25726" t="e">
        <f>VLOOKUP(C25726,Planilha5!B:B,1,0)</f>
        <v>#N/A</v>
      </c>
    </row>
    <row r="25727" spans="1:5" hidden="1">
      <c r="A25727" s="11">
        <v>23630</v>
      </c>
      <c r="B25727" t="s">
        <v>13673</v>
      </c>
      <c r="C25727" t="s">
        <v>33322</v>
      </c>
      <c r="D25727" t="e">
        <f>VLOOKUP(A25727,Planilha2!$1:$1048576,6,0)</f>
        <v>#N/A</v>
      </c>
      <c r="E25727" t="e">
        <f>VLOOKUP(C25727,Planilha5!B:B,1,0)</f>
        <v>#N/A</v>
      </c>
    </row>
    <row r="25728" spans="1:5" hidden="1">
      <c r="A25728" s="11">
        <v>55059</v>
      </c>
      <c r="B25728" t="s">
        <v>33323</v>
      </c>
      <c r="C25728" t="s">
        <v>33324</v>
      </c>
      <c r="D25728" t="e">
        <f>VLOOKUP(A25728,Planilha2!$1:$1048576,6,0)</f>
        <v>#N/A</v>
      </c>
      <c r="E25728" t="e">
        <f>VLOOKUP(C25728,Planilha5!B:B,1,0)</f>
        <v>#N/A</v>
      </c>
    </row>
    <row r="25729" spans="1:5" hidden="1">
      <c r="A25729" s="11">
        <v>3266</v>
      </c>
      <c r="B25729" t="s">
        <v>1490</v>
      </c>
      <c r="C25729" t="s">
        <v>33325</v>
      </c>
      <c r="D25729" t="e">
        <f>VLOOKUP(A25729,Planilha2!$1:$1048576,6,0)</f>
        <v>#N/A</v>
      </c>
      <c r="E25729" t="e">
        <f>VLOOKUP(C25729,Planilha5!B:B,1,0)</f>
        <v>#N/A</v>
      </c>
    </row>
    <row r="25730" spans="1:5" hidden="1">
      <c r="A25730" s="11">
        <v>54057</v>
      </c>
      <c r="B25730" t="s">
        <v>33326</v>
      </c>
      <c r="C25730" t="s">
        <v>33327</v>
      </c>
      <c r="D25730" t="e">
        <f>VLOOKUP(A25730,Planilha2!$1:$1048576,6,0)</f>
        <v>#N/A</v>
      </c>
      <c r="E25730" t="e">
        <f>VLOOKUP(C25730,Planilha5!B:B,1,0)</f>
        <v>#N/A</v>
      </c>
    </row>
    <row r="25731" spans="1:5" hidden="1">
      <c r="A25731" s="11">
        <v>52503</v>
      </c>
      <c r="B25731" t="s">
        <v>29189</v>
      </c>
      <c r="C25731" t="s">
        <v>33328</v>
      </c>
      <c r="D25731" t="e">
        <f>VLOOKUP(A25731,Planilha2!$1:$1048576,6,0)</f>
        <v>#N/A</v>
      </c>
      <c r="E25731" t="e">
        <f>VLOOKUP(C25731,Planilha5!B:B,1,0)</f>
        <v>#N/A</v>
      </c>
    </row>
    <row r="25732" spans="1:5" hidden="1">
      <c r="A25732" s="11">
        <v>201633</v>
      </c>
      <c r="B25732" t="s">
        <v>24019</v>
      </c>
      <c r="C25732" t="s">
        <v>33329</v>
      </c>
      <c r="D25732" t="e">
        <f>VLOOKUP(A25732,Planilha2!$1:$1048576,6,0)</f>
        <v>#N/A</v>
      </c>
      <c r="E25732" t="e">
        <f>VLOOKUP(C25732,Planilha5!B:B,1,0)</f>
        <v>#N/A</v>
      </c>
    </row>
    <row r="25733" spans="1:5" hidden="1">
      <c r="A25733" s="11">
        <v>49584</v>
      </c>
      <c r="B25733" t="s">
        <v>33330</v>
      </c>
      <c r="C25733" t="s">
        <v>33331</v>
      </c>
      <c r="D25733" t="e">
        <f>VLOOKUP(A25733,Planilha2!$1:$1048576,6,0)</f>
        <v>#N/A</v>
      </c>
      <c r="E25733" t="e">
        <f>VLOOKUP(C25733,Planilha5!B:B,1,0)</f>
        <v>#N/A</v>
      </c>
    </row>
    <row r="25734" spans="1:5" hidden="1">
      <c r="A25734" s="11">
        <v>904807</v>
      </c>
      <c r="B25734" t="s">
        <v>23779</v>
      </c>
      <c r="C25734" t="s">
        <v>33332</v>
      </c>
      <c r="D25734" t="e">
        <f>VLOOKUP(A25734,Planilha2!$1:$1048576,6,0)</f>
        <v>#N/A</v>
      </c>
      <c r="E25734" t="e">
        <f>VLOOKUP(C25734,Planilha5!B:B,1,0)</f>
        <v>#N/A</v>
      </c>
    </row>
    <row r="25735" spans="1:5" hidden="1">
      <c r="A25735" s="11">
        <v>200539</v>
      </c>
      <c r="B25735" t="s">
        <v>33333</v>
      </c>
      <c r="C25735" t="s">
        <v>33334</v>
      </c>
      <c r="D25735" t="e">
        <f>VLOOKUP(A25735,Planilha2!$1:$1048576,6,0)</f>
        <v>#N/A</v>
      </c>
      <c r="E25735" t="e">
        <f>VLOOKUP(C25735,Planilha5!B:B,1,0)</f>
        <v>#N/A</v>
      </c>
    </row>
    <row r="25736" spans="1:5" hidden="1">
      <c r="A25736" s="11">
        <v>45062</v>
      </c>
      <c r="B25736" t="s">
        <v>8060</v>
      </c>
      <c r="C25736" t="s">
        <v>10998</v>
      </c>
      <c r="D25736" t="e">
        <f>VLOOKUP(A25736,Planilha2!$1:$1048576,6,0)</f>
        <v>#N/A</v>
      </c>
      <c r="E25736" t="e">
        <f>VLOOKUP(C25736,Planilha5!B:B,1,0)</f>
        <v>#N/A</v>
      </c>
    </row>
    <row r="25737" spans="1:5" hidden="1">
      <c r="A25737" s="11">
        <v>49473</v>
      </c>
      <c r="B25737" t="s">
        <v>9682</v>
      </c>
      <c r="C25737" t="s">
        <v>33335</v>
      </c>
      <c r="D25737" t="e">
        <f>VLOOKUP(A25737,Planilha2!$1:$1048576,6,0)</f>
        <v>#N/A</v>
      </c>
      <c r="E25737" t="e">
        <f>VLOOKUP(C25737,Planilha5!B:B,1,0)</f>
        <v>#N/A</v>
      </c>
    </row>
    <row r="25738" spans="1:5" hidden="1">
      <c r="A25738" s="11">
        <v>904875</v>
      </c>
      <c r="B25738" t="s">
        <v>13462</v>
      </c>
      <c r="C25738" t="s">
        <v>33336</v>
      </c>
      <c r="D25738" t="e">
        <f>VLOOKUP(A25738,Planilha2!$1:$1048576,6,0)</f>
        <v>#N/A</v>
      </c>
      <c r="E25738" t="e">
        <f>VLOOKUP(C25738,Planilha5!B:B,1,0)</f>
        <v>#N/A</v>
      </c>
    </row>
    <row r="25739" spans="1:5" hidden="1">
      <c r="A25739" s="11">
        <v>52441</v>
      </c>
      <c r="B25739" t="s">
        <v>9136</v>
      </c>
      <c r="C25739" t="s">
        <v>33337</v>
      </c>
      <c r="D25739" t="e">
        <f>VLOOKUP(A25739,Planilha2!$1:$1048576,6,0)</f>
        <v>#N/A</v>
      </c>
      <c r="E25739" t="e">
        <f>VLOOKUP(C25739,Planilha5!B:B,1,0)</f>
        <v>#N/A</v>
      </c>
    </row>
    <row r="25740" spans="1:5" hidden="1">
      <c r="A25740" s="11">
        <v>4297</v>
      </c>
      <c r="B25740" t="s">
        <v>12325</v>
      </c>
      <c r="C25740" t="s">
        <v>33338</v>
      </c>
      <c r="D25740" t="e">
        <f>VLOOKUP(A25740,Planilha2!$1:$1048576,6,0)</f>
        <v>#N/A</v>
      </c>
      <c r="E25740" t="e">
        <f>VLOOKUP(C25740,Planilha5!B:B,1,0)</f>
        <v>#N/A</v>
      </c>
    </row>
    <row r="25741" spans="1:5" hidden="1">
      <c r="A25741">
        <v>206</v>
      </c>
      <c r="B25741" t="s">
        <v>5173</v>
      </c>
      <c r="C25741" t="s">
        <v>5174</v>
      </c>
      <c r="D25741" t="e">
        <f>VLOOKUP(A25741,Planilha2!$1:$1048576,6,0)</f>
        <v>#N/A</v>
      </c>
      <c r="E25741" t="e">
        <f>VLOOKUP(C25741,Planilha5!B:B,1,0)</f>
        <v>#N/A</v>
      </c>
    </row>
    <row r="25742" spans="1:5" hidden="1">
      <c r="A25742">
        <v>540</v>
      </c>
      <c r="B25742" t="s">
        <v>4884</v>
      </c>
      <c r="C25742" t="s">
        <v>33339</v>
      </c>
      <c r="D25742" t="e">
        <f>VLOOKUP(A25742,Planilha2!$1:$1048576,6,0)</f>
        <v>#N/A</v>
      </c>
      <c r="E25742" t="e">
        <f>VLOOKUP(C25742,Planilha5!B:B,1,0)</f>
        <v>#N/A</v>
      </c>
    </row>
    <row r="25743" spans="1:5" hidden="1">
      <c r="A25743">
        <v>555</v>
      </c>
      <c r="B25743" t="s">
        <v>1061</v>
      </c>
      <c r="C25743" t="s">
        <v>4489</v>
      </c>
      <c r="D25743" t="e">
        <f>VLOOKUP(A25743,Planilha2!$1:$1048576,6,0)</f>
        <v>#N/A</v>
      </c>
      <c r="E25743" t="e">
        <f>VLOOKUP(C25743,Planilha5!B:B,1,0)</f>
        <v>#N/A</v>
      </c>
    </row>
    <row r="25744" spans="1:5" hidden="1">
      <c r="A25744" s="11">
        <v>2316</v>
      </c>
      <c r="B25744" t="s">
        <v>258</v>
      </c>
      <c r="C25744" t="s">
        <v>33340</v>
      </c>
      <c r="D25744" t="str">
        <f>VLOOKUP(A25744,Planilha2!$1:$1048576,6,0)</f>
        <v>2 - Magistrados</v>
      </c>
      <c r="E25744" t="e">
        <f>VLOOKUP(C25744,Planilha5!B:B,1,0)</f>
        <v>#N/A</v>
      </c>
    </row>
    <row r="25745" spans="1:5" hidden="1">
      <c r="A25745" s="11">
        <v>93697</v>
      </c>
      <c r="B25745" t="s">
        <v>5484</v>
      </c>
      <c r="C25745" t="s">
        <v>33341</v>
      </c>
      <c r="D25745" t="e">
        <f>VLOOKUP(A25745,Planilha2!$1:$1048576,6,0)</f>
        <v>#N/A</v>
      </c>
      <c r="E25745" t="e">
        <f>VLOOKUP(C25745,Planilha5!B:B,1,0)</f>
        <v>#N/A</v>
      </c>
    </row>
    <row r="25746" spans="1:5" hidden="1">
      <c r="A25746" s="11">
        <v>52141</v>
      </c>
      <c r="B25746" t="s">
        <v>33342</v>
      </c>
      <c r="C25746" t="s">
        <v>33343</v>
      </c>
      <c r="D25746" t="e">
        <f>VLOOKUP(A25746,Planilha2!$1:$1048576,6,0)</f>
        <v>#N/A</v>
      </c>
      <c r="E25746" t="e">
        <f>VLOOKUP(C25746,Planilha5!B:B,1,0)</f>
        <v>#N/A</v>
      </c>
    </row>
    <row r="25747" spans="1:5" hidden="1">
      <c r="A25747" s="11">
        <v>54124</v>
      </c>
      <c r="B25747" t="s">
        <v>10065</v>
      </c>
      <c r="C25747" t="s">
        <v>33344</v>
      </c>
      <c r="D25747" t="e">
        <f>VLOOKUP(A25747,Planilha2!$1:$1048576,6,0)</f>
        <v>#N/A</v>
      </c>
      <c r="E25747" t="e">
        <f>VLOOKUP(C25747,Planilha5!B:B,1,0)</f>
        <v>#N/A</v>
      </c>
    </row>
    <row r="25748" spans="1:5" hidden="1">
      <c r="A25748" s="11">
        <v>4441</v>
      </c>
      <c r="B25748" t="s">
        <v>764</v>
      </c>
      <c r="C25748" t="s">
        <v>33345</v>
      </c>
      <c r="D25748" t="e">
        <f>VLOOKUP(A25748,Planilha2!$1:$1048576,6,0)</f>
        <v>#N/A</v>
      </c>
      <c r="E25748" t="e">
        <f>VLOOKUP(C25748,Planilha5!B:B,1,0)</f>
        <v>#N/A</v>
      </c>
    </row>
    <row r="25749" spans="1:5" hidden="1">
      <c r="A25749" s="11">
        <v>12254</v>
      </c>
      <c r="B25749" t="s">
        <v>1909</v>
      </c>
      <c r="C25749" t="s">
        <v>1910</v>
      </c>
      <c r="D25749" t="e">
        <f>VLOOKUP(A25749,Planilha2!$1:$1048576,6,0)</f>
        <v>#N/A</v>
      </c>
      <c r="E25749" t="e">
        <f>VLOOKUP(C25749,Planilha5!B:B,1,0)</f>
        <v>#N/A</v>
      </c>
    </row>
    <row r="25750" spans="1:5" hidden="1">
      <c r="A25750" s="11">
        <v>55758</v>
      </c>
      <c r="B25750" t="s">
        <v>33346</v>
      </c>
      <c r="C25750" t="s">
        <v>25965</v>
      </c>
      <c r="D25750" t="e">
        <f>VLOOKUP(A25750,Planilha2!$1:$1048576,6,0)</f>
        <v>#N/A</v>
      </c>
      <c r="E25750" t="str">
        <f>VLOOKUP(C25750,Planilha5!B:B,1,0)</f>
        <v>FRANCISCO MARQUES DOS SANTOS</v>
      </c>
    </row>
    <row r="25751" spans="1:5" hidden="1">
      <c r="A25751" s="11">
        <v>903906</v>
      </c>
      <c r="B25751" t="s">
        <v>33347</v>
      </c>
      <c r="C25751" t="s">
        <v>33348</v>
      </c>
      <c r="D25751" t="e">
        <f>VLOOKUP(A25751,Planilha2!$1:$1048576,6,0)</f>
        <v>#N/A</v>
      </c>
      <c r="E25751" t="e">
        <f>VLOOKUP(C25751,Planilha5!B:B,1,0)</f>
        <v>#N/A</v>
      </c>
    </row>
    <row r="25752" spans="1:5" hidden="1">
      <c r="A25752" s="11">
        <v>50724</v>
      </c>
      <c r="B25752" t="s">
        <v>6545</v>
      </c>
      <c r="C25752" t="s">
        <v>33349</v>
      </c>
      <c r="D25752" t="e">
        <f>VLOOKUP(A25752,Planilha2!$1:$1048576,6,0)</f>
        <v>#N/A</v>
      </c>
      <c r="E25752" t="e">
        <f>VLOOKUP(C25752,Planilha5!B:B,1,0)</f>
        <v>#N/A</v>
      </c>
    </row>
    <row r="25753" spans="1:5" hidden="1">
      <c r="A25753" s="11">
        <v>94126</v>
      </c>
      <c r="B25753" t="s">
        <v>221</v>
      </c>
      <c r="C25753" t="s">
        <v>33350</v>
      </c>
      <c r="D25753" t="str">
        <f>VLOOKUP(A25753,Planilha2!$1:$1048576,6,0)</f>
        <v>18 - Inativos Magistrados</v>
      </c>
      <c r="E25753" t="e">
        <f>VLOOKUP(C25753,Planilha5!B:B,1,0)</f>
        <v>#N/A</v>
      </c>
    </row>
    <row r="25754" spans="1:5" hidden="1">
      <c r="A25754">
        <v>671</v>
      </c>
      <c r="B25754" t="s">
        <v>811</v>
      </c>
      <c r="C25754" t="s">
        <v>33351</v>
      </c>
      <c r="D25754" t="e">
        <f>VLOOKUP(A25754,Planilha2!$1:$1048576,6,0)</f>
        <v>#N/A</v>
      </c>
      <c r="E25754" t="e">
        <f>VLOOKUP(C25754,Planilha5!B:B,1,0)</f>
        <v>#N/A</v>
      </c>
    </row>
    <row r="25755" spans="1:5" hidden="1">
      <c r="A25755" s="11">
        <v>52504</v>
      </c>
      <c r="B25755" t="s">
        <v>32908</v>
      </c>
      <c r="C25755" t="s">
        <v>33352</v>
      </c>
      <c r="D25755" t="e">
        <f>VLOOKUP(A25755,Planilha2!$1:$1048576,6,0)</f>
        <v>#N/A</v>
      </c>
      <c r="E25755" t="e">
        <f>VLOOKUP(C25755,Planilha5!B:B,1,0)</f>
        <v>#N/A</v>
      </c>
    </row>
    <row r="25756" spans="1:5" hidden="1">
      <c r="A25756" s="11">
        <v>54742</v>
      </c>
      <c r="B25756" t="s">
        <v>29983</v>
      </c>
      <c r="C25756" t="s">
        <v>33353</v>
      </c>
      <c r="D25756" t="e">
        <f>VLOOKUP(A25756,Planilha2!$1:$1048576,6,0)</f>
        <v>#N/A</v>
      </c>
      <c r="E25756" t="e">
        <f>VLOOKUP(C25756,Planilha5!B:B,1,0)</f>
        <v>#N/A</v>
      </c>
    </row>
    <row r="25757" spans="1:5" hidden="1">
      <c r="A25757" s="11">
        <v>201118</v>
      </c>
      <c r="B25757" t="s">
        <v>19953</v>
      </c>
      <c r="C25757" t="s">
        <v>33354</v>
      </c>
      <c r="D25757" t="e">
        <f>VLOOKUP(A25757,Planilha2!$1:$1048576,6,0)</f>
        <v>#N/A</v>
      </c>
      <c r="E25757" t="e">
        <f>VLOOKUP(C25757,Planilha5!B:B,1,0)</f>
        <v>#N/A</v>
      </c>
    </row>
    <row r="25758" spans="1:5" hidden="1">
      <c r="A25758" s="11">
        <v>43573</v>
      </c>
      <c r="B25758" t="s">
        <v>15567</v>
      </c>
      <c r="C25758" t="s">
        <v>33355</v>
      </c>
      <c r="D25758" t="e">
        <f>VLOOKUP(A25758,Planilha2!$1:$1048576,6,0)</f>
        <v>#N/A</v>
      </c>
      <c r="E25758" t="e">
        <f>VLOOKUP(C25758,Planilha5!B:B,1,0)</f>
        <v>#N/A</v>
      </c>
    </row>
    <row r="25759" spans="1:5" hidden="1">
      <c r="A25759" s="11">
        <v>200500</v>
      </c>
      <c r="B25759" t="s">
        <v>290</v>
      </c>
      <c r="C25759" t="s">
        <v>5115</v>
      </c>
      <c r="D25759" t="str">
        <f>VLOOKUP(A25759,Planilha2!$1:$1048576,6,0)</f>
        <v>2 - Magistrados</v>
      </c>
      <c r="E25759" t="e">
        <f>VLOOKUP(C25759,Planilha5!B:B,1,0)</f>
        <v>#N/A</v>
      </c>
    </row>
    <row r="25760" spans="1:5" hidden="1">
      <c r="A25760" s="11">
        <v>8880</v>
      </c>
      <c r="B25760" t="s">
        <v>7915</v>
      </c>
      <c r="C25760" t="s">
        <v>33356</v>
      </c>
      <c r="D25760" t="e">
        <f>VLOOKUP(A25760,Planilha2!$1:$1048576,6,0)</f>
        <v>#N/A</v>
      </c>
      <c r="E25760" t="e">
        <f>VLOOKUP(C25760,Planilha5!B:B,1,0)</f>
        <v>#N/A</v>
      </c>
    </row>
    <row r="25761" spans="1:5" hidden="1">
      <c r="A25761" s="11">
        <v>201432</v>
      </c>
      <c r="B25761" t="s">
        <v>49</v>
      </c>
      <c r="C25761" t="s">
        <v>33357</v>
      </c>
      <c r="D25761" t="str">
        <f>VLOOKUP(A25761,Planilha2!$1:$1048576,6,0)</f>
        <v>2 - Magistrados</v>
      </c>
      <c r="E25761" t="e">
        <f>VLOOKUP(C25761,Planilha5!B:B,1,0)</f>
        <v>#N/A</v>
      </c>
    </row>
    <row r="25762" spans="1:5" hidden="1">
      <c r="A25762" s="11">
        <v>23818</v>
      </c>
      <c r="B25762" t="s">
        <v>421</v>
      </c>
      <c r="C25762" t="s">
        <v>33358</v>
      </c>
      <c r="D25762" t="str">
        <f>VLOOKUP(A25762,Planilha2!$1:$1048576,6,0)</f>
        <v>2 - Magistrados</v>
      </c>
      <c r="E25762" t="e">
        <f>VLOOKUP(C25762,Planilha5!B:B,1,0)</f>
        <v>#N/A</v>
      </c>
    </row>
    <row r="25763" spans="1:5" hidden="1">
      <c r="A25763" s="11">
        <v>55829</v>
      </c>
      <c r="B25763" t="s">
        <v>23548</v>
      </c>
      <c r="C25763" t="s">
        <v>33359</v>
      </c>
      <c r="D25763" t="e">
        <f>VLOOKUP(A25763,Planilha2!$1:$1048576,6,0)</f>
        <v>#N/A</v>
      </c>
      <c r="E25763" t="e">
        <f>VLOOKUP(C25763,Planilha5!B:B,1,0)</f>
        <v>#N/A</v>
      </c>
    </row>
    <row r="25764" spans="1:5" hidden="1">
      <c r="A25764" s="11">
        <v>2918</v>
      </c>
      <c r="B25764" t="s">
        <v>233</v>
      </c>
      <c r="C25764" t="s">
        <v>2179</v>
      </c>
      <c r="D25764" t="str">
        <f>VLOOKUP(A25764,Planilha2!$1:$1048576,6,0)</f>
        <v>2 - Magistrados</v>
      </c>
      <c r="E25764" t="e">
        <f>VLOOKUP(C25764,Planilha5!B:B,1,0)</f>
        <v>#N/A</v>
      </c>
    </row>
    <row r="25765" spans="1:5" hidden="1">
      <c r="A25765" s="11">
        <v>93724</v>
      </c>
      <c r="B25765" t="s">
        <v>33360</v>
      </c>
      <c r="C25765" t="s">
        <v>33361</v>
      </c>
      <c r="D25765" t="e">
        <f>VLOOKUP(A25765,Planilha2!$1:$1048576,6,0)</f>
        <v>#N/A</v>
      </c>
      <c r="E25765" t="e">
        <f>VLOOKUP(C25765,Planilha5!B:B,1,0)</f>
        <v>#N/A</v>
      </c>
    </row>
    <row r="25766" spans="1:5" hidden="1">
      <c r="A25766" s="11">
        <v>3834</v>
      </c>
      <c r="B25766" t="s">
        <v>504</v>
      </c>
      <c r="C25766" t="s">
        <v>8779</v>
      </c>
      <c r="D25766" t="str">
        <f>VLOOKUP(A25766,Planilha2!$1:$1048576,6,0)</f>
        <v>2 - Magistrados</v>
      </c>
      <c r="E25766" t="e">
        <f>VLOOKUP(C25766,Planilha5!B:B,1,0)</f>
        <v>#N/A</v>
      </c>
    </row>
    <row r="25767" spans="1:5" hidden="1">
      <c r="A25767" s="11">
        <v>1428</v>
      </c>
      <c r="B25767" t="s">
        <v>4501</v>
      </c>
      <c r="C25767" t="s">
        <v>28752</v>
      </c>
      <c r="D25767" t="e">
        <f>VLOOKUP(A25767,Planilha2!$1:$1048576,6,0)</f>
        <v>#N/A</v>
      </c>
      <c r="E25767" t="e">
        <f>VLOOKUP(C25767,Planilha5!B:B,1,0)</f>
        <v>#N/A</v>
      </c>
    </row>
    <row r="25768" spans="1:5" hidden="1">
      <c r="A25768">
        <v>797</v>
      </c>
      <c r="B25768" t="s">
        <v>1090</v>
      </c>
      <c r="C25768" t="s">
        <v>33362</v>
      </c>
      <c r="D25768" t="e">
        <f>VLOOKUP(A25768,Planilha2!$1:$1048576,6,0)</f>
        <v>#N/A</v>
      </c>
      <c r="E25768" t="e">
        <f>VLOOKUP(C25768,Planilha5!B:B,1,0)</f>
        <v>#N/A</v>
      </c>
    </row>
    <row r="25769" spans="1:5" hidden="1">
      <c r="A25769" s="11">
        <v>55121</v>
      </c>
      <c r="B25769" t="s">
        <v>33363</v>
      </c>
      <c r="C25769" t="s">
        <v>33364</v>
      </c>
      <c r="D25769" t="e">
        <f>VLOOKUP(A25769,Planilha2!$1:$1048576,6,0)</f>
        <v>#N/A</v>
      </c>
      <c r="E25769" t="e">
        <f>VLOOKUP(C25769,Planilha5!B:B,1,0)</f>
        <v>#N/A</v>
      </c>
    </row>
    <row r="25770" spans="1:5" hidden="1">
      <c r="A25770" s="11">
        <v>51773</v>
      </c>
      <c r="B25770" t="s">
        <v>26248</v>
      </c>
      <c r="C25770" t="s">
        <v>33365</v>
      </c>
      <c r="D25770" t="e">
        <f>VLOOKUP(A25770,Planilha2!$1:$1048576,6,0)</f>
        <v>#N/A</v>
      </c>
      <c r="E25770" t="e">
        <f>VLOOKUP(C25770,Planilha5!B:B,1,0)</f>
        <v>#N/A</v>
      </c>
    </row>
    <row r="25771" spans="1:5" hidden="1">
      <c r="A25771" s="11">
        <v>12012</v>
      </c>
      <c r="B25771" t="s">
        <v>26825</v>
      </c>
      <c r="C25771" t="s">
        <v>33366</v>
      </c>
      <c r="D25771" t="e">
        <f>VLOOKUP(A25771,Planilha2!$1:$1048576,6,0)</f>
        <v>#N/A</v>
      </c>
      <c r="E25771" t="e">
        <f>VLOOKUP(C25771,Planilha5!B:B,1,0)</f>
        <v>#N/A</v>
      </c>
    </row>
    <row r="25772" spans="1:5" hidden="1">
      <c r="A25772" s="11">
        <v>905338</v>
      </c>
      <c r="B25772" t="s">
        <v>33367</v>
      </c>
      <c r="C25772" t="s">
        <v>33368</v>
      </c>
      <c r="D25772" t="e">
        <f>VLOOKUP(A25772,Planilha2!$1:$1048576,6,0)</f>
        <v>#N/A</v>
      </c>
      <c r="E25772" t="e">
        <f>VLOOKUP(C25772,Planilha5!B:B,1,0)</f>
        <v>#N/A</v>
      </c>
    </row>
    <row r="25773" spans="1:5" hidden="1">
      <c r="A25773" s="11">
        <v>902474</v>
      </c>
      <c r="B25773" t="s">
        <v>31469</v>
      </c>
      <c r="C25773" t="s">
        <v>8094</v>
      </c>
      <c r="D25773" t="e">
        <f>VLOOKUP(A25773,Planilha2!$1:$1048576,6,0)</f>
        <v>#N/A</v>
      </c>
      <c r="E25773" t="e">
        <f>VLOOKUP(C25773,Planilha5!B:B,1,0)</f>
        <v>#N/A</v>
      </c>
    </row>
    <row r="25774" spans="1:5" hidden="1">
      <c r="A25774" s="11">
        <v>9630</v>
      </c>
      <c r="B25774" t="s">
        <v>3273</v>
      </c>
      <c r="C25774" t="s">
        <v>33369</v>
      </c>
      <c r="D25774" t="e">
        <f>VLOOKUP(A25774,Planilha2!$1:$1048576,6,0)</f>
        <v>#N/A</v>
      </c>
      <c r="E25774" t="e">
        <f>VLOOKUP(C25774,Planilha5!B:B,1,0)</f>
        <v>#N/A</v>
      </c>
    </row>
    <row r="25775" spans="1:5" hidden="1">
      <c r="A25775" s="11">
        <v>10256</v>
      </c>
      <c r="B25775" t="s">
        <v>177</v>
      </c>
      <c r="C25775" t="s">
        <v>33370</v>
      </c>
      <c r="D25775" t="str">
        <f>VLOOKUP(A25775,Planilha2!$1:$1048576,6,0)</f>
        <v>2 - Magistrados</v>
      </c>
      <c r="E25775" t="e">
        <f>VLOOKUP(C25775,Planilha5!B:B,1,0)</f>
        <v>#N/A</v>
      </c>
    </row>
    <row r="25776" spans="1:5" hidden="1">
      <c r="A25776" s="11">
        <v>6097</v>
      </c>
      <c r="B25776" t="s">
        <v>87</v>
      </c>
      <c r="C25776" t="s">
        <v>536</v>
      </c>
      <c r="D25776" t="str">
        <f>VLOOKUP(A25776,Planilha2!$1:$1048576,6,0)</f>
        <v>2 - Magistrados</v>
      </c>
      <c r="E25776" t="e">
        <f>VLOOKUP(C25776,Planilha5!B:B,1,0)</f>
        <v>#N/A</v>
      </c>
    </row>
    <row r="25777" spans="1:5" hidden="1">
      <c r="A25777" s="11">
        <v>54358</v>
      </c>
      <c r="B25777" t="s">
        <v>8082</v>
      </c>
      <c r="C25777" t="s">
        <v>33371</v>
      </c>
      <c r="D25777" t="e">
        <f>VLOOKUP(A25777,Planilha2!$1:$1048576,6,0)</f>
        <v>#N/A</v>
      </c>
      <c r="E25777" t="e">
        <f>VLOOKUP(C25777,Planilha5!B:B,1,0)</f>
        <v>#N/A</v>
      </c>
    </row>
    <row r="25778" spans="1:5" hidden="1">
      <c r="A25778" s="11">
        <v>54974</v>
      </c>
      <c r="B25778" t="s">
        <v>22344</v>
      </c>
      <c r="C25778" t="s">
        <v>33372</v>
      </c>
      <c r="D25778" t="e">
        <f>VLOOKUP(A25778,Planilha2!$1:$1048576,6,0)</f>
        <v>#N/A</v>
      </c>
      <c r="E25778" t="e">
        <f>VLOOKUP(C25778,Planilha5!B:B,1,0)</f>
        <v>#N/A</v>
      </c>
    </row>
    <row r="25779" spans="1:5" hidden="1">
      <c r="A25779" s="11">
        <v>52381</v>
      </c>
      <c r="B25779" t="s">
        <v>16127</v>
      </c>
      <c r="C25779" t="s">
        <v>33373</v>
      </c>
      <c r="D25779" t="e">
        <f>VLOOKUP(A25779,Planilha2!$1:$1048576,6,0)</f>
        <v>#N/A</v>
      </c>
      <c r="E25779" t="e">
        <f>VLOOKUP(C25779,Planilha5!B:B,1,0)</f>
        <v>#N/A</v>
      </c>
    </row>
    <row r="25780" spans="1:5" hidden="1">
      <c r="A25780" s="11">
        <v>50332</v>
      </c>
      <c r="B25780" t="s">
        <v>21217</v>
      </c>
      <c r="C25780" t="s">
        <v>33374</v>
      </c>
      <c r="D25780" t="e">
        <f>VLOOKUP(A25780,Planilha2!$1:$1048576,6,0)</f>
        <v>#N/A</v>
      </c>
      <c r="E25780" t="e">
        <f>VLOOKUP(C25780,Planilha5!B:B,1,0)</f>
        <v>#N/A</v>
      </c>
    </row>
    <row r="25781" spans="1:5" hidden="1">
      <c r="A25781" s="11">
        <v>8858</v>
      </c>
      <c r="B25781" t="s">
        <v>680</v>
      </c>
      <c r="C25781" t="s">
        <v>33375</v>
      </c>
      <c r="D25781" t="e">
        <f>VLOOKUP(A25781,Planilha2!$1:$1048576,6,0)</f>
        <v>#N/A</v>
      </c>
      <c r="E25781" t="e">
        <f>VLOOKUP(C25781,Planilha5!B:B,1,0)</f>
        <v>#N/A</v>
      </c>
    </row>
    <row r="25782" spans="1:5" hidden="1">
      <c r="A25782" s="11">
        <v>201702</v>
      </c>
      <c r="B25782" t="s">
        <v>32643</v>
      </c>
      <c r="C25782" t="s">
        <v>33376</v>
      </c>
      <c r="D25782" t="e">
        <f>VLOOKUP(A25782,Planilha2!$1:$1048576,6,0)</f>
        <v>#N/A</v>
      </c>
      <c r="E25782" t="e">
        <f>VLOOKUP(C25782,Planilha5!B:B,1,0)</f>
        <v>#N/A</v>
      </c>
    </row>
    <row r="25783" spans="1:5" hidden="1">
      <c r="A25783">
        <v>325</v>
      </c>
      <c r="B25783" t="s">
        <v>5662</v>
      </c>
      <c r="C25783" t="s">
        <v>33377</v>
      </c>
      <c r="D25783" t="e">
        <f>VLOOKUP(A25783,Planilha2!$1:$1048576,6,0)</f>
        <v>#N/A</v>
      </c>
      <c r="E25783" t="e">
        <f>VLOOKUP(C25783,Planilha5!B:B,1,0)</f>
        <v>#N/A</v>
      </c>
    </row>
    <row r="25784" spans="1:5" hidden="1">
      <c r="A25784" s="11">
        <v>200363</v>
      </c>
      <c r="B25784" t="s">
        <v>626</v>
      </c>
      <c r="C25784" t="s">
        <v>33378</v>
      </c>
      <c r="D25784" t="str">
        <f>VLOOKUP(A25784,Planilha2!$1:$1048576,6,0)</f>
        <v>2 - Magistrados</v>
      </c>
      <c r="E25784" t="e">
        <f>VLOOKUP(C25784,Planilha5!B:B,1,0)</f>
        <v>#N/A</v>
      </c>
    </row>
    <row r="25785" spans="1:5" hidden="1">
      <c r="A25785" s="11">
        <v>55618</v>
      </c>
      <c r="B25785" t="s">
        <v>33379</v>
      </c>
      <c r="C25785" t="s">
        <v>33380</v>
      </c>
      <c r="D25785" t="e">
        <f>VLOOKUP(A25785,Planilha2!$1:$1048576,6,0)</f>
        <v>#N/A</v>
      </c>
      <c r="E25785" t="e">
        <f>VLOOKUP(C25785,Planilha5!B:B,1,0)</f>
        <v>#N/A</v>
      </c>
    </row>
    <row r="25786" spans="1:5" hidden="1">
      <c r="A25786" s="11">
        <v>2954</v>
      </c>
      <c r="B25786" t="s">
        <v>4526</v>
      </c>
      <c r="C25786" t="s">
        <v>33381</v>
      </c>
      <c r="D25786" t="e">
        <f>VLOOKUP(A25786,Planilha2!$1:$1048576,6,0)</f>
        <v>#N/A</v>
      </c>
      <c r="E25786" t="e">
        <f>VLOOKUP(C25786,Planilha5!B:B,1,0)</f>
        <v>#N/A</v>
      </c>
    </row>
    <row r="25787" spans="1:5" hidden="1">
      <c r="A25787" s="11">
        <v>93189</v>
      </c>
      <c r="B25787" t="s">
        <v>33382</v>
      </c>
      <c r="C25787" t="s">
        <v>33383</v>
      </c>
      <c r="D25787" t="e">
        <f>VLOOKUP(A25787,Planilha2!$1:$1048576,6,0)</f>
        <v>#N/A</v>
      </c>
      <c r="E25787" t="e">
        <f>VLOOKUP(C25787,Planilha5!B:B,1,0)</f>
        <v>#N/A</v>
      </c>
    </row>
    <row r="25788" spans="1:5" hidden="1">
      <c r="A25788" s="11">
        <v>41301</v>
      </c>
      <c r="B25788" t="s">
        <v>31011</v>
      </c>
      <c r="C25788" t="s">
        <v>33384</v>
      </c>
      <c r="D25788" t="e">
        <f>VLOOKUP(A25788,Planilha2!$1:$1048576,6,0)</f>
        <v>#N/A</v>
      </c>
      <c r="E25788" t="e">
        <f>VLOOKUP(C25788,Planilha5!B:B,1,0)</f>
        <v>#N/A</v>
      </c>
    </row>
    <row r="25789" spans="1:5" hidden="1">
      <c r="A25789" s="11">
        <v>40137</v>
      </c>
      <c r="B25789" t="s">
        <v>9582</v>
      </c>
      <c r="C25789" t="s">
        <v>33385</v>
      </c>
      <c r="D25789" t="e">
        <f>VLOOKUP(A25789,Planilha2!$1:$1048576,6,0)</f>
        <v>#N/A</v>
      </c>
      <c r="E25789" t="e">
        <f>VLOOKUP(C25789,Planilha5!B:B,1,0)</f>
        <v>#N/A</v>
      </c>
    </row>
    <row r="25790" spans="1:5" hidden="1">
      <c r="A25790" s="11">
        <v>47262</v>
      </c>
      <c r="B25790" t="s">
        <v>33386</v>
      </c>
      <c r="C25790" t="s">
        <v>33387</v>
      </c>
      <c r="D25790" t="e">
        <f>VLOOKUP(A25790,Planilha2!$1:$1048576,6,0)</f>
        <v>#N/A</v>
      </c>
      <c r="E25790" t="e">
        <f>VLOOKUP(C25790,Planilha5!B:B,1,0)</f>
        <v>#N/A</v>
      </c>
    </row>
    <row r="25791" spans="1:5" hidden="1">
      <c r="A25791" s="11">
        <v>903590</v>
      </c>
      <c r="B25791" t="s">
        <v>33388</v>
      </c>
      <c r="C25791" t="s">
        <v>33389</v>
      </c>
      <c r="D25791" t="e">
        <f>VLOOKUP(A25791,Planilha2!$1:$1048576,6,0)</f>
        <v>#N/A</v>
      </c>
      <c r="E25791" t="e">
        <f>VLOOKUP(C25791,Planilha5!B:B,1,0)</f>
        <v>#N/A</v>
      </c>
    </row>
    <row r="25792" spans="1:5" hidden="1">
      <c r="A25792" s="11">
        <v>51207</v>
      </c>
      <c r="B25792" t="s">
        <v>35</v>
      </c>
      <c r="C25792" t="s">
        <v>33390</v>
      </c>
      <c r="D25792" t="str">
        <f>VLOOKUP(A25792,Planilha2!$1:$1048576,6,0)</f>
        <v>18 - Inativos Magistrados</v>
      </c>
      <c r="E25792" t="e">
        <f>VLOOKUP(C25792,Planilha5!B:B,1,0)</f>
        <v>#N/A</v>
      </c>
    </row>
    <row r="25793" spans="1:5" hidden="1">
      <c r="A25793" s="11">
        <v>53866</v>
      </c>
      <c r="B25793" t="s">
        <v>12984</v>
      </c>
      <c r="C25793" t="s">
        <v>33391</v>
      </c>
      <c r="D25793" t="e">
        <f>VLOOKUP(A25793,Planilha2!$1:$1048576,6,0)</f>
        <v>#N/A</v>
      </c>
      <c r="E25793" t="e">
        <f>VLOOKUP(C25793,Planilha5!B:B,1,0)</f>
        <v>#N/A</v>
      </c>
    </row>
    <row r="25794" spans="1:5" hidden="1">
      <c r="A25794" s="11">
        <v>51231</v>
      </c>
      <c r="B25794" t="s">
        <v>33392</v>
      </c>
      <c r="C25794" t="s">
        <v>33393</v>
      </c>
      <c r="D25794" t="e">
        <f>VLOOKUP(A25794,Planilha2!$1:$1048576,6,0)</f>
        <v>#N/A</v>
      </c>
      <c r="E25794" t="e">
        <f>VLOOKUP(C25794,Planilha5!B:B,1,0)</f>
        <v>#N/A</v>
      </c>
    </row>
    <row r="25795" spans="1:5" hidden="1">
      <c r="A25795" s="11">
        <v>51646</v>
      </c>
      <c r="B25795" t="s">
        <v>6475</v>
      </c>
      <c r="C25795" t="s">
        <v>33394</v>
      </c>
      <c r="D25795" t="e">
        <f>VLOOKUP(A25795,Planilha2!$1:$1048576,6,0)</f>
        <v>#N/A</v>
      </c>
      <c r="E25795" t="e">
        <f>VLOOKUP(C25795,Planilha5!B:B,1,0)</f>
        <v>#N/A</v>
      </c>
    </row>
    <row r="25796" spans="1:5" hidden="1">
      <c r="A25796" s="11">
        <v>903430</v>
      </c>
      <c r="B25796" t="s">
        <v>22916</v>
      </c>
      <c r="C25796" t="s">
        <v>8371</v>
      </c>
      <c r="D25796" t="e">
        <f>VLOOKUP(A25796,Planilha2!$1:$1048576,6,0)</f>
        <v>#N/A</v>
      </c>
      <c r="E25796" t="e">
        <f>VLOOKUP(C25796,Planilha5!B:B,1,0)</f>
        <v>#N/A</v>
      </c>
    </row>
    <row r="25797" spans="1:5" hidden="1">
      <c r="A25797">
        <v>748</v>
      </c>
      <c r="B25797" t="s">
        <v>898</v>
      </c>
      <c r="C25797" t="s">
        <v>33395</v>
      </c>
      <c r="D25797" t="e">
        <f>VLOOKUP(A25797,Planilha2!$1:$1048576,6,0)</f>
        <v>#N/A</v>
      </c>
      <c r="E25797" t="e">
        <f>VLOOKUP(C25797,Planilha5!B:B,1,0)</f>
        <v>#N/A</v>
      </c>
    </row>
    <row r="25798" spans="1:5" hidden="1">
      <c r="A25798" s="11">
        <v>904253</v>
      </c>
      <c r="B25798" t="s">
        <v>28178</v>
      </c>
      <c r="C25798" t="s">
        <v>33396</v>
      </c>
      <c r="D25798" t="e">
        <f>VLOOKUP(A25798,Planilha2!$1:$1048576,6,0)</f>
        <v>#N/A</v>
      </c>
      <c r="E25798" t="e">
        <f>VLOOKUP(C25798,Planilha5!B:B,1,0)</f>
        <v>#N/A</v>
      </c>
    </row>
    <row r="25799" spans="1:5" hidden="1">
      <c r="A25799" s="11">
        <v>40565</v>
      </c>
      <c r="B25799" t="s">
        <v>26157</v>
      </c>
      <c r="C25799" t="s">
        <v>33397</v>
      </c>
      <c r="D25799" t="e">
        <f>VLOOKUP(A25799,Planilha2!$1:$1048576,6,0)</f>
        <v>#N/A</v>
      </c>
      <c r="E25799" t="e">
        <f>VLOOKUP(C25799,Planilha5!B:B,1,0)</f>
        <v>#N/A</v>
      </c>
    </row>
    <row r="25800" spans="1:5" hidden="1">
      <c r="A25800" s="11">
        <v>43971</v>
      </c>
      <c r="B25800" t="s">
        <v>33398</v>
      </c>
      <c r="C25800" t="s">
        <v>33399</v>
      </c>
      <c r="D25800" t="e">
        <f>VLOOKUP(A25800,Planilha2!$1:$1048576,6,0)</f>
        <v>#N/A</v>
      </c>
      <c r="E25800" t="e">
        <f>VLOOKUP(C25800,Planilha5!B:B,1,0)</f>
        <v>#N/A</v>
      </c>
    </row>
    <row r="25801" spans="1:5" hidden="1">
      <c r="A25801" s="11">
        <v>55785</v>
      </c>
      <c r="B25801" t="s">
        <v>27024</v>
      </c>
      <c r="C25801" t="s">
        <v>33400</v>
      </c>
      <c r="D25801" t="e">
        <f>VLOOKUP(A25801,Planilha2!$1:$1048576,6,0)</f>
        <v>#N/A</v>
      </c>
      <c r="E25801" t="e">
        <f>VLOOKUP(C25801,Planilha5!B:B,1,0)</f>
        <v>#N/A</v>
      </c>
    </row>
    <row r="25802" spans="1:5" hidden="1">
      <c r="A25802" s="11">
        <v>93927</v>
      </c>
      <c r="B25802" t="s">
        <v>8742</v>
      </c>
      <c r="C25802" t="s">
        <v>33401</v>
      </c>
      <c r="D25802" t="e">
        <f>VLOOKUP(A25802,Planilha2!$1:$1048576,6,0)</f>
        <v>#N/A</v>
      </c>
      <c r="E25802" t="e">
        <f>VLOOKUP(C25802,Planilha5!B:B,1,0)</f>
        <v>#N/A</v>
      </c>
    </row>
    <row r="25803" spans="1:5" hidden="1">
      <c r="A25803" s="11">
        <v>5977</v>
      </c>
      <c r="B25803" t="s">
        <v>4553</v>
      </c>
      <c r="C25803" t="s">
        <v>33402</v>
      </c>
      <c r="D25803" t="e">
        <f>VLOOKUP(A25803,Planilha2!$1:$1048576,6,0)</f>
        <v>#N/A</v>
      </c>
      <c r="E25803" t="e">
        <f>VLOOKUP(C25803,Planilha5!B:B,1,0)</f>
        <v>#N/A</v>
      </c>
    </row>
    <row r="25804" spans="1:5" hidden="1">
      <c r="A25804" s="11">
        <v>37061</v>
      </c>
      <c r="B25804" t="s">
        <v>6154</v>
      </c>
      <c r="C25804" t="s">
        <v>33403</v>
      </c>
      <c r="D25804" t="e">
        <f>VLOOKUP(A25804,Planilha2!$1:$1048576,6,0)</f>
        <v>#N/A</v>
      </c>
      <c r="E25804" t="e">
        <f>VLOOKUP(C25804,Planilha5!B:B,1,0)</f>
        <v>#N/A</v>
      </c>
    </row>
    <row r="25805" spans="1:5" hidden="1">
      <c r="A25805" s="11">
        <v>41533</v>
      </c>
      <c r="B25805" t="s">
        <v>15936</v>
      </c>
      <c r="C25805" t="s">
        <v>33404</v>
      </c>
      <c r="D25805" t="e">
        <f>VLOOKUP(A25805,Planilha2!$1:$1048576,6,0)</f>
        <v>#N/A</v>
      </c>
      <c r="E25805" t="e">
        <f>VLOOKUP(C25805,Planilha5!B:B,1,0)</f>
        <v>#N/A</v>
      </c>
    </row>
    <row r="25806" spans="1:5" hidden="1">
      <c r="A25806" s="11">
        <v>93224</v>
      </c>
      <c r="B25806" t="s">
        <v>19938</v>
      </c>
      <c r="C25806" t="s">
        <v>33405</v>
      </c>
      <c r="D25806" t="e">
        <f>VLOOKUP(A25806,Planilha2!$1:$1048576,6,0)</f>
        <v>#N/A</v>
      </c>
      <c r="E25806" t="e">
        <f>VLOOKUP(C25806,Planilha5!B:B,1,0)</f>
        <v>#N/A</v>
      </c>
    </row>
    <row r="25807" spans="1:5" hidden="1">
      <c r="A25807" s="11">
        <v>8265</v>
      </c>
      <c r="B25807" t="s">
        <v>4121</v>
      </c>
      <c r="C25807" t="s">
        <v>33406</v>
      </c>
      <c r="D25807" t="e">
        <f>VLOOKUP(A25807,Planilha2!$1:$1048576,6,0)</f>
        <v>#N/A</v>
      </c>
      <c r="E25807" t="e">
        <f>VLOOKUP(C25807,Planilha5!B:B,1,0)</f>
        <v>#N/A</v>
      </c>
    </row>
    <row r="25808" spans="1:5" hidden="1">
      <c r="A25808" s="11">
        <v>46903</v>
      </c>
      <c r="B25808" t="s">
        <v>7395</v>
      </c>
      <c r="C25808" t="s">
        <v>33407</v>
      </c>
      <c r="D25808" t="e">
        <f>VLOOKUP(A25808,Planilha2!$1:$1048576,6,0)</f>
        <v>#N/A</v>
      </c>
      <c r="E25808" t="e">
        <f>VLOOKUP(C25808,Planilha5!B:B,1,0)</f>
        <v>#N/A</v>
      </c>
    </row>
    <row r="25809" spans="1:5" hidden="1">
      <c r="A25809" s="11">
        <v>94225</v>
      </c>
      <c r="B25809" t="s">
        <v>13907</v>
      </c>
      <c r="C25809" t="s">
        <v>33408</v>
      </c>
      <c r="D25809" t="e">
        <f>VLOOKUP(A25809,Planilha2!$1:$1048576,6,0)</f>
        <v>#N/A</v>
      </c>
      <c r="E25809" t="e">
        <f>VLOOKUP(C25809,Planilha5!B:B,1,0)</f>
        <v>#N/A</v>
      </c>
    </row>
    <row r="25810" spans="1:5" hidden="1">
      <c r="A25810" s="11">
        <v>901628</v>
      </c>
      <c r="B25810" t="s">
        <v>16486</v>
      </c>
      <c r="C25810" t="s">
        <v>33409</v>
      </c>
      <c r="D25810" t="e">
        <f>VLOOKUP(A25810,Planilha2!$1:$1048576,6,0)</f>
        <v>#N/A</v>
      </c>
      <c r="E25810" t="e">
        <f>VLOOKUP(C25810,Planilha5!B:B,1,0)</f>
        <v>#N/A</v>
      </c>
    </row>
    <row r="25811" spans="1:5" hidden="1">
      <c r="A25811" s="11">
        <v>55360</v>
      </c>
      <c r="B25811" t="s">
        <v>33410</v>
      </c>
      <c r="C25811" t="s">
        <v>33411</v>
      </c>
      <c r="D25811" t="e">
        <f>VLOOKUP(A25811,Planilha2!$1:$1048576,6,0)</f>
        <v>#N/A</v>
      </c>
      <c r="E25811" t="e">
        <f>VLOOKUP(C25811,Planilha5!B:B,1,0)</f>
        <v>#N/A</v>
      </c>
    </row>
    <row r="25812" spans="1:5" hidden="1">
      <c r="A25812" s="11">
        <v>991051</v>
      </c>
      <c r="B25812" t="s">
        <v>2163</v>
      </c>
      <c r="C25812" t="s">
        <v>16777</v>
      </c>
      <c r="D25812" t="e">
        <f>VLOOKUP(A25812,Planilha2!$1:$1048576,6,0)</f>
        <v>#N/A</v>
      </c>
      <c r="E25812" t="e">
        <f>VLOOKUP(C25812,Planilha5!B:B,1,0)</f>
        <v>#N/A</v>
      </c>
    </row>
    <row r="25813" spans="1:5" hidden="1">
      <c r="A25813" s="11">
        <v>41848</v>
      </c>
      <c r="B25813" t="s">
        <v>25575</v>
      </c>
      <c r="C25813" t="s">
        <v>33412</v>
      </c>
      <c r="D25813" t="e">
        <f>VLOOKUP(A25813,Planilha2!$1:$1048576,6,0)</f>
        <v>#N/A</v>
      </c>
      <c r="E25813" t="e">
        <f>VLOOKUP(C25813,Planilha5!B:B,1,0)</f>
        <v>#N/A</v>
      </c>
    </row>
    <row r="25814" spans="1:5" hidden="1">
      <c r="A25814" s="11">
        <v>10260</v>
      </c>
      <c r="B25814" t="s">
        <v>357</v>
      </c>
      <c r="C25814" t="s">
        <v>33413</v>
      </c>
      <c r="D25814" t="str">
        <f>VLOOKUP(A25814,Planilha2!$1:$1048576,6,0)</f>
        <v>2 - Magistrados</v>
      </c>
      <c r="E25814" t="e">
        <f>VLOOKUP(C25814,Planilha5!B:B,1,0)</f>
        <v>#N/A</v>
      </c>
    </row>
    <row r="25815" spans="1:5" hidden="1">
      <c r="A25815" s="11">
        <v>8795</v>
      </c>
      <c r="B25815" t="s">
        <v>4601</v>
      </c>
      <c r="C25815" t="s">
        <v>33414</v>
      </c>
      <c r="D25815" t="e">
        <f>VLOOKUP(A25815,Planilha2!$1:$1048576,6,0)</f>
        <v>#N/A</v>
      </c>
      <c r="E25815" t="e">
        <f>VLOOKUP(C25815,Planilha5!B:B,1,0)</f>
        <v>#N/A</v>
      </c>
    </row>
    <row r="25816" spans="1:5" hidden="1">
      <c r="A25816" s="11">
        <v>1068</v>
      </c>
      <c r="B25816" t="s">
        <v>2064</v>
      </c>
      <c r="C25816" t="s">
        <v>29550</v>
      </c>
      <c r="D25816" t="e">
        <f>VLOOKUP(A25816,Planilha2!$1:$1048576,6,0)</f>
        <v>#N/A</v>
      </c>
      <c r="E25816" t="e">
        <f>VLOOKUP(C25816,Planilha5!B:B,1,0)</f>
        <v>#N/A</v>
      </c>
    </row>
    <row r="25817" spans="1:5" hidden="1">
      <c r="A25817" s="11">
        <v>22717</v>
      </c>
      <c r="B25817" t="s">
        <v>33415</v>
      </c>
      <c r="C25817" t="s">
        <v>33416</v>
      </c>
      <c r="D25817" t="e">
        <f>VLOOKUP(A25817,Planilha2!$1:$1048576,6,0)</f>
        <v>#N/A</v>
      </c>
      <c r="E25817" t="e">
        <f>VLOOKUP(C25817,Planilha5!B:B,1,0)</f>
        <v>#N/A</v>
      </c>
    </row>
    <row r="25818" spans="1:5" hidden="1">
      <c r="A25818" s="11">
        <v>51777</v>
      </c>
      <c r="B25818" t="s">
        <v>20272</v>
      </c>
      <c r="C25818" t="s">
        <v>33417</v>
      </c>
      <c r="D25818" t="e">
        <f>VLOOKUP(A25818,Planilha2!$1:$1048576,6,0)</f>
        <v>#N/A</v>
      </c>
      <c r="E25818" t="e">
        <f>VLOOKUP(C25818,Planilha5!B:B,1,0)</f>
        <v>#N/A</v>
      </c>
    </row>
    <row r="25819" spans="1:5" hidden="1">
      <c r="A25819">
        <v>548</v>
      </c>
      <c r="B25819" t="s">
        <v>8035</v>
      </c>
      <c r="C25819" t="s">
        <v>33418</v>
      </c>
      <c r="D25819" t="e">
        <f>VLOOKUP(A25819,Planilha2!$1:$1048576,6,0)</f>
        <v>#N/A</v>
      </c>
      <c r="E25819" t="e">
        <f>VLOOKUP(C25819,Planilha5!B:B,1,0)</f>
        <v>#N/A</v>
      </c>
    </row>
    <row r="25820" spans="1:5" hidden="1">
      <c r="A25820" s="11">
        <v>55476</v>
      </c>
      <c r="B25820" t="s">
        <v>6661</v>
      </c>
      <c r="C25820" t="s">
        <v>33419</v>
      </c>
      <c r="D25820" t="e">
        <f>VLOOKUP(A25820,Planilha2!$1:$1048576,6,0)</f>
        <v>#N/A</v>
      </c>
      <c r="E25820" t="e">
        <f>VLOOKUP(C25820,Planilha5!B:B,1,0)</f>
        <v>#N/A</v>
      </c>
    </row>
    <row r="25821" spans="1:5" hidden="1">
      <c r="A25821" s="11">
        <v>55561</v>
      </c>
      <c r="B25821" t="s">
        <v>22295</v>
      </c>
      <c r="C25821" t="s">
        <v>24597</v>
      </c>
      <c r="D25821" t="e">
        <f>VLOOKUP(A25821,Planilha2!$1:$1048576,6,0)</f>
        <v>#N/A</v>
      </c>
      <c r="E25821" t="e">
        <f>VLOOKUP(C25821,Planilha5!B:B,1,0)</f>
        <v>#N/A</v>
      </c>
    </row>
    <row r="25822" spans="1:5" hidden="1">
      <c r="A25822" s="11">
        <v>55121</v>
      </c>
      <c r="B25822" t="s">
        <v>33363</v>
      </c>
      <c r="C25822" t="s">
        <v>33420</v>
      </c>
      <c r="D25822" t="e">
        <f>VLOOKUP(A25822,Planilha2!$1:$1048576,6,0)</f>
        <v>#N/A</v>
      </c>
      <c r="E25822" t="e">
        <f>VLOOKUP(C25822,Planilha5!B:B,1,0)</f>
        <v>#N/A</v>
      </c>
    </row>
    <row r="25823" spans="1:5" hidden="1">
      <c r="A25823" s="11">
        <v>43897</v>
      </c>
      <c r="B25823" t="s">
        <v>399</v>
      </c>
      <c r="C25823" t="s">
        <v>16404</v>
      </c>
      <c r="D25823" t="str">
        <f>VLOOKUP(A25823,Planilha2!$1:$1048576,6,0)</f>
        <v>2 - Magistrados</v>
      </c>
      <c r="E25823" t="e">
        <f>VLOOKUP(C25823,Planilha5!B:B,1,0)</f>
        <v>#N/A</v>
      </c>
    </row>
    <row r="25824" spans="1:5" hidden="1">
      <c r="A25824" s="11">
        <v>47752</v>
      </c>
      <c r="B25824" t="s">
        <v>33421</v>
      </c>
      <c r="C25824" t="s">
        <v>33422</v>
      </c>
      <c r="D25824" t="e">
        <f>VLOOKUP(A25824,Planilha2!$1:$1048576,6,0)</f>
        <v>#N/A</v>
      </c>
      <c r="E25824" t="e">
        <f>VLOOKUP(C25824,Planilha5!B:B,1,0)</f>
        <v>#N/A</v>
      </c>
    </row>
    <row r="25825" spans="1:5" hidden="1">
      <c r="A25825" s="11">
        <v>93590</v>
      </c>
      <c r="B25825" t="s">
        <v>12194</v>
      </c>
      <c r="C25825" t="s">
        <v>25693</v>
      </c>
      <c r="D25825" t="e">
        <f>VLOOKUP(A25825,Planilha2!$1:$1048576,6,0)</f>
        <v>#N/A</v>
      </c>
      <c r="E25825" t="e">
        <f>VLOOKUP(C25825,Planilha5!B:B,1,0)</f>
        <v>#N/A</v>
      </c>
    </row>
    <row r="25826" spans="1:5" hidden="1">
      <c r="A25826" s="11">
        <v>1809</v>
      </c>
      <c r="B25826" t="s">
        <v>1404</v>
      </c>
      <c r="C25826" t="s">
        <v>33423</v>
      </c>
      <c r="D25826" t="e">
        <f>VLOOKUP(A25826,Planilha2!$1:$1048576,6,0)</f>
        <v>#N/A</v>
      </c>
      <c r="E25826" t="e">
        <f>VLOOKUP(C25826,Planilha5!B:B,1,0)</f>
        <v>#N/A</v>
      </c>
    </row>
    <row r="25827" spans="1:5" hidden="1">
      <c r="A25827" s="11">
        <v>37949</v>
      </c>
      <c r="B25827" t="s">
        <v>19671</v>
      </c>
      <c r="C25827" t="s">
        <v>33424</v>
      </c>
      <c r="D25827" t="e">
        <f>VLOOKUP(A25827,Planilha2!$1:$1048576,6,0)</f>
        <v>#N/A</v>
      </c>
      <c r="E25827" t="e">
        <f>VLOOKUP(C25827,Planilha5!B:B,1,0)</f>
        <v>#N/A</v>
      </c>
    </row>
    <row r="25828" spans="1:5" hidden="1">
      <c r="A25828" s="11">
        <v>23367</v>
      </c>
      <c r="B25828" t="s">
        <v>7649</v>
      </c>
      <c r="C25828" t="s">
        <v>33425</v>
      </c>
      <c r="D25828" t="e">
        <f>VLOOKUP(A25828,Planilha2!$1:$1048576,6,0)</f>
        <v>#N/A</v>
      </c>
      <c r="E25828" t="e">
        <f>VLOOKUP(C25828,Planilha5!B:B,1,0)</f>
        <v>#N/A</v>
      </c>
    </row>
    <row r="25829" spans="1:5" hidden="1">
      <c r="A25829" s="11">
        <v>904744</v>
      </c>
      <c r="B25829" t="s">
        <v>27750</v>
      </c>
      <c r="C25829" t="s">
        <v>33426</v>
      </c>
      <c r="D25829" t="e">
        <f>VLOOKUP(A25829,Planilha2!$1:$1048576,6,0)</f>
        <v>#N/A</v>
      </c>
      <c r="E25829" t="e">
        <f>VLOOKUP(C25829,Planilha5!B:B,1,0)</f>
        <v>#N/A</v>
      </c>
    </row>
    <row r="25830" spans="1:5" hidden="1">
      <c r="A25830" s="11">
        <v>12278</v>
      </c>
      <c r="B25830" t="s">
        <v>27017</v>
      </c>
      <c r="C25830" t="s">
        <v>33427</v>
      </c>
      <c r="D25830" t="e">
        <f>VLOOKUP(A25830,Planilha2!$1:$1048576,6,0)</f>
        <v>#N/A</v>
      </c>
      <c r="E25830" t="e">
        <f>VLOOKUP(C25830,Planilha5!B:B,1,0)</f>
        <v>#N/A</v>
      </c>
    </row>
    <row r="25831" spans="1:5" hidden="1">
      <c r="A25831" s="11">
        <v>22896</v>
      </c>
      <c r="B25831" t="s">
        <v>20056</v>
      </c>
      <c r="C25831" t="s">
        <v>33428</v>
      </c>
      <c r="D25831" t="e">
        <f>VLOOKUP(A25831,Planilha2!$1:$1048576,6,0)</f>
        <v>#N/A</v>
      </c>
      <c r="E25831" t="e">
        <f>VLOOKUP(C25831,Planilha5!B:B,1,0)</f>
        <v>#N/A</v>
      </c>
    </row>
    <row r="25832" spans="1:5" hidden="1">
      <c r="A25832" s="11">
        <v>93977</v>
      </c>
      <c r="B25832" t="s">
        <v>1642</v>
      </c>
      <c r="C25832" t="s">
        <v>1643</v>
      </c>
      <c r="D25832" t="e">
        <f>VLOOKUP(A25832,Planilha2!$1:$1048576,6,0)</f>
        <v>#N/A</v>
      </c>
      <c r="E25832" t="e">
        <f>VLOOKUP(C25832,Planilha5!B:B,1,0)</f>
        <v>#N/A</v>
      </c>
    </row>
    <row r="25833" spans="1:5" hidden="1">
      <c r="A25833" s="11">
        <v>1561</v>
      </c>
      <c r="B25833" t="s">
        <v>3811</v>
      </c>
      <c r="C25833" t="s">
        <v>3812</v>
      </c>
      <c r="D25833" t="e">
        <f>VLOOKUP(A25833,Planilha2!$1:$1048576,6,0)</f>
        <v>#N/A</v>
      </c>
      <c r="E25833" t="e">
        <f>VLOOKUP(C25833,Planilha5!B:B,1,0)</f>
        <v>#N/A</v>
      </c>
    </row>
    <row r="25834" spans="1:5" hidden="1">
      <c r="A25834" s="11">
        <v>903553</v>
      </c>
      <c r="B25834" t="s">
        <v>33429</v>
      </c>
      <c r="C25834" t="s">
        <v>8371</v>
      </c>
      <c r="D25834" t="e">
        <f>VLOOKUP(A25834,Planilha2!$1:$1048576,6,0)</f>
        <v>#N/A</v>
      </c>
      <c r="E25834" t="e">
        <f>VLOOKUP(C25834,Planilha5!B:B,1,0)</f>
        <v>#N/A</v>
      </c>
    </row>
    <row r="25835" spans="1:5" hidden="1">
      <c r="A25835" s="11">
        <v>904620</v>
      </c>
      <c r="B25835" t="s">
        <v>15378</v>
      </c>
      <c r="C25835" t="s">
        <v>33430</v>
      </c>
      <c r="D25835" t="e">
        <f>VLOOKUP(A25835,Planilha2!$1:$1048576,6,0)</f>
        <v>#N/A</v>
      </c>
      <c r="E25835" t="e">
        <f>VLOOKUP(C25835,Planilha5!B:B,1,0)</f>
        <v>#N/A</v>
      </c>
    </row>
    <row r="25836" spans="1:5" hidden="1">
      <c r="A25836" s="11">
        <v>904823</v>
      </c>
      <c r="B25836" t="s">
        <v>24985</v>
      </c>
      <c r="C25836" t="s">
        <v>33431</v>
      </c>
      <c r="D25836" t="e">
        <f>VLOOKUP(A25836,Planilha2!$1:$1048576,6,0)</f>
        <v>#N/A</v>
      </c>
      <c r="E25836" t="e">
        <f>VLOOKUP(C25836,Planilha5!B:B,1,0)</f>
        <v>#N/A</v>
      </c>
    </row>
    <row r="25837" spans="1:5" hidden="1">
      <c r="A25837" s="11">
        <v>4689</v>
      </c>
      <c r="B25837" t="s">
        <v>2650</v>
      </c>
      <c r="C25837" t="s">
        <v>33432</v>
      </c>
      <c r="D25837" t="e">
        <f>VLOOKUP(A25837,Planilha2!$1:$1048576,6,0)</f>
        <v>#N/A</v>
      </c>
      <c r="E25837" t="e">
        <f>VLOOKUP(C25837,Planilha5!B:B,1,0)</f>
        <v>#N/A</v>
      </c>
    </row>
    <row r="25838" spans="1:5" hidden="1">
      <c r="A25838" s="11">
        <v>51207</v>
      </c>
      <c r="B25838" t="s">
        <v>35</v>
      </c>
      <c r="C25838" t="s">
        <v>33433</v>
      </c>
      <c r="D25838" t="str">
        <f>VLOOKUP(A25838,Planilha2!$1:$1048576,6,0)</f>
        <v>18 - Inativos Magistrados</v>
      </c>
      <c r="E25838" t="e">
        <f>VLOOKUP(C25838,Planilha5!B:B,1,0)</f>
        <v>#N/A</v>
      </c>
    </row>
    <row r="25839" spans="1:5" hidden="1">
      <c r="A25839" s="11">
        <v>23834</v>
      </c>
      <c r="B25839" t="s">
        <v>130</v>
      </c>
      <c r="C25839" t="s">
        <v>33434</v>
      </c>
      <c r="D25839" t="str">
        <f>VLOOKUP(A25839,Planilha2!$1:$1048576,6,0)</f>
        <v>2 - Magistrados</v>
      </c>
      <c r="E25839" t="e">
        <f>VLOOKUP(C25839,Planilha5!B:B,1,0)</f>
        <v>#N/A</v>
      </c>
    </row>
    <row r="25840" spans="1:5" hidden="1">
      <c r="A25840" s="11">
        <v>94121</v>
      </c>
      <c r="B25840" t="s">
        <v>19145</v>
      </c>
      <c r="C25840" t="s">
        <v>33435</v>
      </c>
      <c r="D25840" t="e">
        <f>VLOOKUP(A25840,Planilha2!$1:$1048576,6,0)</f>
        <v>#N/A</v>
      </c>
      <c r="E25840" t="e">
        <f>VLOOKUP(C25840,Planilha5!B:B,1,0)</f>
        <v>#N/A</v>
      </c>
    </row>
    <row r="25841" spans="1:5" hidden="1">
      <c r="A25841" s="11">
        <v>1132</v>
      </c>
      <c r="B25841" t="s">
        <v>3355</v>
      </c>
      <c r="C25841" t="s">
        <v>7974</v>
      </c>
      <c r="D25841" t="e">
        <f>VLOOKUP(A25841,Planilha2!$1:$1048576,6,0)</f>
        <v>#N/A</v>
      </c>
      <c r="E25841" t="e">
        <f>VLOOKUP(C25841,Planilha5!B:B,1,0)</f>
        <v>#N/A</v>
      </c>
    </row>
    <row r="25842" spans="1:5" hidden="1">
      <c r="A25842" s="11">
        <v>4343</v>
      </c>
      <c r="B25842" t="s">
        <v>2553</v>
      </c>
      <c r="C25842" t="s">
        <v>7425</v>
      </c>
      <c r="D25842" t="e">
        <f>VLOOKUP(A25842,Planilha2!$1:$1048576,6,0)</f>
        <v>#N/A</v>
      </c>
      <c r="E25842" t="e">
        <f>VLOOKUP(C25842,Planilha5!B:B,1,0)</f>
        <v>#N/A</v>
      </c>
    </row>
    <row r="25843" spans="1:5" hidden="1">
      <c r="A25843">
        <v>653</v>
      </c>
      <c r="B25843" t="s">
        <v>833</v>
      </c>
      <c r="C25843" t="s">
        <v>33436</v>
      </c>
      <c r="D25843" t="e">
        <f>VLOOKUP(A25843,Planilha2!$1:$1048576,6,0)</f>
        <v>#N/A</v>
      </c>
      <c r="E25843" t="e">
        <f>VLOOKUP(C25843,Planilha5!B:B,1,0)</f>
        <v>#N/A</v>
      </c>
    </row>
    <row r="25844" spans="1:5" hidden="1">
      <c r="A25844" s="11">
        <v>9569</v>
      </c>
      <c r="B25844" t="s">
        <v>3964</v>
      </c>
      <c r="C25844" t="s">
        <v>33437</v>
      </c>
      <c r="D25844" t="e">
        <f>VLOOKUP(A25844,Planilha2!$1:$1048576,6,0)</f>
        <v>#N/A</v>
      </c>
      <c r="E25844" t="e">
        <f>VLOOKUP(C25844,Planilha5!B:B,1,0)</f>
        <v>#N/A</v>
      </c>
    </row>
    <row r="25845" spans="1:5" hidden="1">
      <c r="A25845" s="11">
        <v>1650</v>
      </c>
      <c r="B25845" t="s">
        <v>339</v>
      </c>
      <c r="C25845" t="s">
        <v>28109</v>
      </c>
      <c r="D25845" t="str">
        <f>VLOOKUP(A25845,Planilha2!$1:$1048576,6,0)</f>
        <v>2 - Magistrados</v>
      </c>
      <c r="E25845" t="e">
        <f>VLOOKUP(C25845,Planilha5!B:B,1,0)</f>
        <v>#N/A</v>
      </c>
    </row>
    <row r="25846" spans="1:5" hidden="1">
      <c r="A25846" s="11">
        <v>6970</v>
      </c>
      <c r="B25846" t="s">
        <v>3094</v>
      </c>
      <c r="C25846" t="s">
        <v>16501</v>
      </c>
      <c r="D25846" t="e">
        <f>VLOOKUP(A25846,Planilha2!$1:$1048576,6,0)</f>
        <v>#N/A</v>
      </c>
      <c r="E25846" t="e">
        <f>VLOOKUP(C25846,Planilha5!B:B,1,0)</f>
        <v>#N/A</v>
      </c>
    </row>
    <row r="25847" spans="1:5" hidden="1">
      <c r="A25847" s="11">
        <v>903709</v>
      </c>
      <c r="B25847" t="s">
        <v>33438</v>
      </c>
      <c r="C25847" t="s">
        <v>33439</v>
      </c>
      <c r="D25847" t="e">
        <f>VLOOKUP(A25847,Planilha2!$1:$1048576,6,0)</f>
        <v>#N/A</v>
      </c>
      <c r="E25847" t="e">
        <f>VLOOKUP(C25847,Planilha5!B:B,1,0)</f>
        <v>#N/A</v>
      </c>
    </row>
    <row r="25848" spans="1:5" hidden="1">
      <c r="A25848" s="11">
        <v>200770</v>
      </c>
      <c r="B25848" t="s">
        <v>20370</v>
      </c>
      <c r="C25848" t="s">
        <v>33440</v>
      </c>
      <c r="D25848" t="e">
        <f>VLOOKUP(A25848,Planilha2!$1:$1048576,6,0)</f>
        <v>#N/A</v>
      </c>
      <c r="E25848" t="e">
        <f>VLOOKUP(C25848,Planilha5!B:B,1,0)</f>
        <v>#N/A</v>
      </c>
    </row>
    <row r="25849" spans="1:5" hidden="1">
      <c r="A25849" s="11">
        <v>12114</v>
      </c>
      <c r="B25849" t="s">
        <v>8396</v>
      </c>
      <c r="C25849" t="s">
        <v>33441</v>
      </c>
      <c r="D25849" t="e">
        <f>VLOOKUP(A25849,Planilha2!$1:$1048576,6,0)</f>
        <v>#N/A</v>
      </c>
      <c r="E25849" t="e">
        <f>VLOOKUP(C25849,Planilha5!B:B,1,0)</f>
        <v>#N/A</v>
      </c>
    </row>
    <row r="25850" spans="1:5" hidden="1">
      <c r="A25850" s="11">
        <v>4562</v>
      </c>
      <c r="B25850" t="s">
        <v>755</v>
      </c>
      <c r="C25850" t="s">
        <v>33442</v>
      </c>
      <c r="D25850" t="e">
        <f>VLOOKUP(A25850,Planilha2!$1:$1048576,6,0)</f>
        <v>#N/A</v>
      </c>
      <c r="E25850" t="e">
        <f>VLOOKUP(C25850,Planilha5!B:B,1,0)</f>
        <v>#N/A</v>
      </c>
    </row>
    <row r="25851" spans="1:5" hidden="1">
      <c r="A25851" s="11">
        <v>8141</v>
      </c>
      <c r="B25851" t="s">
        <v>27529</v>
      </c>
      <c r="C25851" t="s">
        <v>33443</v>
      </c>
      <c r="D25851" t="e">
        <f>VLOOKUP(A25851,Planilha2!$1:$1048576,6,0)</f>
        <v>#N/A</v>
      </c>
      <c r="E25851" t="e">
        <f>VLOOKUP(C25851,Planilha5!B:B,1,0)</f>
        <v>#N/A</v>
      </c>
    </row>
    <row r="25852" spans="1:5" hidden="1">
      <c r="A25852" s="11">
        <v>24122</v>
      </c>
      <c r="B25852" t="s">
        <v>26414</v>
      </c>
      <c r="C25852" t="s">
        <v>33444</v>
      </c>
      <c r="D25852" t="e">
        <f>VLOOKUP(A25852,Planilha2!$1:$1048576,6,0)</f>
        <v>#N/A</v>
      </c>
      <c r="E25852" t="e">
        <f>VLOOKUP(C25852,Planilha5!B:B,1,0)</f>
        <v>#N/A</v>
      </c>
    </row>
    <row r="25853" spans="1:5" hidden="1">
      <c r="A25853" s="11">
        <v>99430</v>
      </c>
      <c r="B25853" t="s">
        <v>3997</v>
      </c>
      <c r="C25853" t="s">
        <v>3998</v>
      </c>
      <c r="D25853" t="e">
        <f>VLOOKUP(A25853,Planilha2!$1:$1048576,6,0)</f>
        <v>#N/A</v>
      </c>
      <c r="E25853" t="e">
        <f>VLOOKUP(C25853,Planilha5!B:B,1,0)</f>
        <v>#N/A</v>
      </c>
    </row>
    <row r="25854" spans="1:5" hidden="1">
      <c r="A25854" s="11">
        <v>4676</v>
      </c>
      <c r="B25854" t="s">
        <v>1171</v>
      </c>
      <c r="C25854" t="s">
        <v>1173</v>
      </c>
      <c r="D25854" t="e">
        <f>VLOOKUP(A25854,Planilha2!$1:$1048576,6,0)</f>
        <v>#N/A</v>
      </c>
      <c r="E25854" t="e">
        <f>VLOOKUP(C25854,Planilha5!B:B,1,0)</f>
        <v>#N/A</v>
      </c>
    </row>
    <row r="25855" spans="1:5" hidden="1">
      <c r="A25855" s="11">
        <v>55392</v>
      </c>
      <c r="B25855" t="s">
        <v>24927</v>
      </c>
      <c r="C25855" t="s">
        <v>33445</v>
      </c>
      <c r="D25855" t="e">
        <f>VLOOKUP(A25855,Planilha2!$1:$1048576,6,0)</f>
        <v>#N/A</v>
      </c>
      <c r="E25855" t="e">
        <f>VLOOKUP(C25855,Planilha5!B:B,1,0)</f>
        <v>#N/A</v>
      </c>
    </row>
    <row r="25856" spans="1:5" hidden="1">
      <c r="A25856" s="11">
        <v>7818</v>
      </c>
      <c r="B25856" t="s">
        <v>12944</v>
      </c>
      <c r="C25856" t="s">
        <v>33446</v>
      </c>
      <c r="D25856" t="e">
        <f>VLOOKUP(A25856,Planilha2!$1:$1048576,6,0)</f>
        <v>#N/A</v>
      </c>
      <c r="E25856" t="e">
        <f>VLOOKUP(C25856,Planilha5!B:B,1,0)</f>
        <v>#N/A</v>
      </c>
    </row>
    <row r="25857" spans="1:5" hidden="1">
      <c r="A25857" s="11">
        <v>93025</v>
      </c>
      <c r="B25857" t="s">
        <v>411</v>
      </c>
      <c r="C25857" t="s">
        <v>33447</v>
      </c>
      <c r="D25857" t="str">
        <f>VLOOKUP(A25857,Planilha2!$1:$1048576,6,0)</f>
        <v>18 - Inativos Magistrados</v>
      </c>
      <c r="E25857" t="e">
        <f>VLOOKUP(C25857,Planilha5!B:B,1,0)</f>
        <v>#N/A</v>
      </c>
    </row>
    <row r="25858" spans="1:5" hidden="1">
      <c r="A25858" s="11">
        <v>55862</v>
      </c>
      <c r="B25858" t="s">
        <v>10063</v>
      </c>
      <c r="C25858" t="s">
        <v>33448</v>
      </c>
      <c r="D25858" t="e">
        <f>VLOOKUP(A25858,Planilha2!$1:$1048576,6,0)</f>
        <v>#N/A</v>
      </c>
      <c r="E25858" t="e">
        <f>VLOOKUP(C25858,Planilha5!B:B,1,0)</f>
        <v>#N/A</v>
      </c>
    </row>
    <row r="25859" spans="1:5" hidden="1">
      <c r="A25859" s="11">
        <v>2746</v>
      </c>
      <c r="B25859" t="s">
        <v>4041</v>
      </c>
      <c r="C25859" t="s">
        <v>33449</v>
      </c>
      <c r="D25859" t="e">
        <f>VLOOKUP(A25859,Planilha2!$1:$1048576,6,0)</f>
        <v>#N/A</v>
      </c>
      <c r="E25859" t="e">
        <f>VLOOKUP(C25859,Planilha5!B:B,1,0)</f>
        <v>#N/A</v>
      </c>
    </row>
    <row r="25860" spans="1:5" hidden="1">
      <c r="A25860" s="11">
        <v>904369</v>
      </c>
      <c r="B25860" t="s">
        <v>33450</v>
      </c>
      <c r="C25860" t="s">
        <v>33451</v>
      </c>
      <c r="D25860" t="e">
        <f>VLOOKUP(A25860,Planilha2!$1:$1048576,6,0)</f>
        <v>#N/A</v>
      </c>
      <c r="E25860" t="e">
        <f>VLOOKUP(C25860,Planilha5!B:B,1,0)</f>
        <v>#N/A</v>
      </c>
    </row>
    <row r="25861" spans="1:5" hidden="1">
      <c r="A25861" s="11">
        <v>9453</v>
      </c>
      <c r="B25861" t="s">
        <v>33452</v>
      </c>
      <c r="C25861" t="s">
        <v>33453</v>
      </c>
      <c r="D25861" t="e">
        <f>VLOOKUP(A25861,Planilha2!$1:$1048576,6,0)</f>
        <v>#N/A</v>
      </c>
      <c r="E25861" t="e">
        <f>VLOOKUP(C25861,Planilha5!B:B,1,0)</f>
        <v>#N/A</v>
      </c>
    </row>
    <row r="25862" spans="1:5" hidden="1">
      <c r="A25862" s="11">
        <v>201619</v>
      </c>
      <c r="B25862" t="s">
        <v>1317</v>
      </c>
      <c r="C25862" t="s">
        <v>33454</v>
      </c>
      <c r="D25862" t="e">
        <f>VLOOKUP(A25862,Planilha2!$1:$1048576,6,0)</f>
        <v>#N/A</v>
      </c>
      <c r="E25862" t="e">
        <f>VLOOKUP(C25862,Planilha5!B:B,1,0)</f>
        <v>#N/A</v>
      </c>
    </row>
    <row r="25863" spans="1:5" hidden="1">
      <c r="A25863" s="11">
        <v>5198</v>
      </c>
      <c r="B25863" t="s">
        <v>4091</v>
      </c>
      <c r="C25863" t="s">
        <v>33455</v>
      </c>
      <c r="D25863" t="e">
        <f>VLOOKUP(A25863,Planilha2!$1:$1048576,6,0)</f>
        <v>#N/A</v>
      </c>
      <c r="E25863" t="e">
        <f>VLOOKUP(C25863,Planilha5!B:B,1,0)</f>
        <v>#N/A</v>
      </c>
    </row>
    <row r="25864" spans="1:5" hidden="1">
      <c r="A25864" s="11">
        <v>5626</v>
      </c>
      <c r="B25864" t="s">
        <v>29077</v>
      </c>
      <c r="C25864" t="s">
        <v>33456</v>
      </c>
      <c r="D25864" t="e">
        <f>VLOOKUP(A25864,Planilha2!$1:$1048576,6,0)</f>
        <v>#N/A</v>
      </c>
      <c r="E25864" t="e">
        <f>VLOOKUP(C25864,Planilha5!B:B,1,0)</f>
        <v>#N/A</v>
      </c>
    </row>
    <row r="25865" spans="1:5" hidden="1">
      <c r="A25865" s="11">
        <v>54997</v>
      </c>
      <c r="B25865" t="s">
        <v>22286</v>
      </c>
      <c r="C25865" t="s">
        <v>33457</v>
      </c>
      <c r="D25865" t="e">
        <f>VLOOKUP(A25865,Planilha2!$1:$1048576,6,0)</f>
        <v>#N/A</v>
      </c>
      <c r="E25865" t="e">
        <f>VLOOKUP(C25865,Planilha5!B:B,1,0)</f>
        <v>#N/A</v>
      </c>
    </row>
    <row r="25866" spans="1:5" hidden="1">
      <c r="A25866" s="11">
        <v>52462</v>
      </c>
      <c r="B25866" t="s">
        <v>6478</v>
      </c>
      <c r="C25866" t="s">
        <v>33458</v>
      </c>
      <c r="D25866" t="e">
        <f>VLOOKUP(A25866,Planilha2!$1:$1048576,6,0)</f>
        <v>#N/A</v>
      </c>
      <c r="E25866" t="e">
        <f>VLOOKUP(C25866,Planilha5!B:B,1,0)</f>
        <v>#N/A</v>
      </c>
    </row>
    <row r="25867" spans="1:5" hidden="1">
      <c r="A25867" s="11">
        <v>55331</v>
      </c>
      <c r="B25867" t="s">
        <v>21947</v>
      </c>
      <c r="C25867" t="s">
        <v>33459</v>
      </c>
      <c r="D25867" t="e">
        <f>VLOOKUP(A25867,Planilha2!$1:$1048576,6,0)</f>
        <v>#N/A</v>
      </c>
      <c r="E25867" t="e">
        <f>VLOOKUP(C25867,Planilha5!B:B,1,0)</f>
        <v>#N/A</v>
      </c>
    </row>
    <row r="25868" spans="1:5" hidden="1">
      <c r="A25868" s="11">
        <v>88680</v>
      </c>
      <c r="B25868" t="s">
        <v>707</v>
      </c>
      <c r="C25868" t="s">
        <v>5448</v>
      </c>
      <c r="D25868" t="e">
        <f>VLOOKUP(A25868,Planilha2!$1:$1048576,6,0)</f>
        <v>#N/A</v>
      </c>
      <c r="E25868" t="str">
        <f>VLOOKUP(C25868,Planilha5!B:B,1,0)</f>
        <v>SARAH WENDY ARAUJO DE OLIVEIRA</v>
      </c>
    </row>
    <row r="25869" spans="1:5" hidden="1">
      <c r="A25869" s="11">
        <v>51373</v>
      </c>
      <c r="B25869" t="s">
        <v>6915</v>
      </c>
      <c r="C25869" t="s">
        <v>33460</v>
      </c>
      <c r="D25869" t="e">
        <f>VLOOKUP(A25869,Planilha2!$1:$1048576,6,0)</f>
        <v>#N/A</v>
      </c>
      <c r="E25869" t="e">
        <f>VLOOKUP(C25869,Planilha5!B:B,1,0)</f>
        <v>#N/A</v>
      </c>
    </row>
    <row r="25870" spans="1:5" hidden="1">
      <c r="A25870" s="11">
        <v>54367</v>
      </c>
      <c r="B25870" t="s">
        <v>33461</v>
      </c>
      <c r="C25870" t="s">
        <v>33462</v>
      </c>
      <c r="D25870" t="e">
        <f>VLOOKUP(A25870,Planilha2!$1:$1048576,6,0)</f>
        <v>#N/A</v>
      </c>
      <c r="E25870" t="e">
        <f>VLOOKUP(C25870,Planilha5!B:B,1,0)</f>
        <v>#N/A</v>
      </c>
    </row>
    <row r="25871" spans="1:5" hidden="1">
      <c r="A25871" s="11">
        <v>3964</v>
      </c>
      <c r="B25871" t="s">
        <v>16724</v>
      </c>
      <c r="C25871" t="s">
        <v>1934</v>
      </c>
      <c r="D25871" t="e">
        <f>VLOOKUP(A25871,Planilha2!$1:$1048576,6,0)</f>
        <v>#N/A</v>
      </c>
      <c r="E25871" t="e">
        <f>VLOOKUP(C25871,Planilha5!B:B,1,0)</f>
        <v>#N/A</v>
      </c>
    </row>
    <row r="25872" spans="1:5" hidden="1">
      <c r="A25872" s="11">
        <v>904358</v>
      </c>
      <c r="B25872" t="s">
        <v>22712</v>
      </c>
      <c r="C25872" t="s">
        <v>33463</v>
      </c>
      <c r="D25872" t="e">
        <f>VLOOKUP(A25872,Planilha2!$1:$1048576,6,0)</f>
        <v>#N/A</v>
      </c>
      <c r="E25872" t="e">
        <f>VLOOKUP(C25872,Planilha5!B:B,1,0)</f>
        <v>#N/A</v>
      </c>
    </row>
    <row r="25873" spans="1:5" hidden="1">
      <c r="A25873" s="11">
        <v>53376</v>
      </c>
      <c r="B25873" t="s">
        <v>13666</v>
      </c>
      <c r="C25873" t="s">
        <v>13665</v>
      </c>
      <c r="D25873" t="e">
        <f>VLOOKUP(A25873,Planilha2!$1:$1048576,6,0)</f>
        <v>#N/A</v>
      </c>
      <c r="E25873" t="e">
        <f>VLOOKUP(C25873,Planilha5!B:B,1,0)</f>
        <v>#N/A</v>
      </c>
    </row>
    <row r="25874" spans="1:5" hidden="1">
      <c r="A25874" s="11">
        <v>9684</v>
      </c>
      <c r="B25874" t="s">
        <v>13318</v>
      </c>
      <c r="C25874" t="s">
        <v>33464</v>
      </c>
      <c r="D25874" t="e">
        <f>VLOOKUP(A25874,Planilha2!$1:$1048576,6,0)</f>
        <v>#N/A</v>
      </c>
      <c r="E25874" t="e">
        <f>VLOOKUP(C25874,Planilha5!B:B,1,0)</f>
        <v>#N/A</v>
      </c>
    </row>
    <row r="25875" spans="1:5" hidden="1">
      <c r="A25875" s="11">
        <v>200011</v>
      </c>
      <c r="B25875" t="s">
        <v>31</v>
      </c>
      <c r="C25875" t="s">
        <v>33465</v>
      </c>
      <c r="D25875" t="str">
        <f>VLOOKUP(A25875,Planilha2!$1:$1048576,6,0)</f>
        <v>18 - Inativos Magistrados</v>
      </c>
      <c r="E25875" t="e">
        <f>VLOOKUP(C25875,Planilha5!B:B,1,0)</f>
        <v>#N/A</v>
      </c>
    </row>
    <row r="25876" spans="1:5" hidden="1">
      <c r="A25876" s="11">
        <v>52890</v>
      </c>
      <c r="B25876" t="s">
        <v>33466</v>
      </c>
      <c r="C25876" t="s">
        <v>33467</v>
      </c>
      <c r="D25876" t="e">
        <f>VLOOKUP(A25876,Planilha2!$1:$1048576,6,0)</f>
        <v>#N/A</v>
      </c>
      <c r="E25876" t="e">
        <f>VLOOKUP(C25876,Planilha5!B:B,1,0)</f>
        <v>#N/A</v>
      </c>
    </row>
    <row r="25877" spans="1:5" hidden="1">
      <c r="A25877" s="11">
        <v>46940</v>
      </c>
      <c r="B25877" t="s">
        <v>8972</v>
      </c>
      <c r="C25877" t="s">
        <v>33468</v>
      </c>
      <c r="D25877" t="e">
        <f>VLOOKUP(A25877,Planilha2!$1:$1048576,6,0)</f>
        <v>#N/A</v>
      </c>
      <c r="E25877" t="e">
        <f>VLOOKUP(C25877,Planilha5!B:B,1,0)</f>
        <v>#N/A</v>
      </c>
    </row>
    <row r="25878" spans="1:5" hidden="1">
      <c r="A25878" s="11">
        <v>905402</v>
      </c>
      <c r="B25878" t="s">
        <v>15206</v>
      </c>
      <c r="C25878" t="s">
        <v>33469</v>
      </c>
      <c r="D25878" t="e">
        <f>VLOOKUP(A25878,Planilha2!$1:$1048576,6,0)</f>
        <v>#N/A</v>
      </c>
      <c r="E25878" t="e">
        <f>VLOOKUP(C25878,Planilha5!B:B,1,0)</f>
        <v>#N/A</v>
      </c>
    </row>
    <row r="25879" spans="1:5" hidden="1">
      <c r="A25879">
        <v>280</v>
      </c>
      <c r="B25879" t="s">
        <v>2203</v>
      </c>
      <c r="C25879" t="s">
        <v>2206</v>
      </c>
      <c r="D25879" t="e">
        <f>VLOOKUP(A25879,Planilha2!$1:$1048576,6,0)</f>
        <v>#N/A</v>
      </c>
      <c r="E25879" t="e">
        <f>VLOOKUP(C25879,Planilha5!B:B,1,0)</f>
        <v>#N/A</v>
      </c>
    </row>
    <row r="25880" spans="1:5" hidden="1">
      <c r="A25880" s="11">
        <v>3255</v>
      </c>
      <c r="B25880" t="s">
        <v>1852</v>
      </c>
      <c r="C25880" t="s">
        <v>33470</v>
      </c>
      <c r="D25880" t="e">
        <f>VLOOKUP(A25880,Planilha2!$1:$1048576,6,0)</f>
        <v>#N/A</v>
      </c>
      <c r="E25880" t="e">
        <f>VLOOKUP(C25880,Planilha5!B:B,1,0)</f>
        <v>#N/A</v>
      </c>
    </row>
    <row r="25881" spans="1:5" hidden="1">
      <c r="A25881" s="11">
        <v>2452</v>
      </c>
      <c r="B25881" t="s">
        <v>16583</v>
      </c>
      <c r="C25881" t="s">
        <v>33471</v>
      </c>
      <c r="D25881" t="e">
        <f>VLOOKUP(A25881,Planilha2!$1:$1048576,6,0)</f>
        <v>#N/A</v>
      </c>
      <c r="E25881" t="e">
        <f>VLOOKUP(C25881,Planilha5!B:B,1,0)</f>
        <v>#N/A</v>
      </c>
    </row>
    <row r="25882" spans="1:5" hidden="1">
      <c r="A25882" s="11">
        <v>6480</v>
      </c>
      <c r="B25882" t="s">
        <v>4782</v>
      </c>
      <c r="C25882" t="s">
        <v>33472</v>
      </c>
      <c r="D25882" t="e">
        <f>VLOOKUP(A25882,Planilha2!$1:$1048576,6,0)</f>
        <v>#N/A</v>
      </c>
      <c r="E25882" t="e">
        <f>VLOOKUP(C25882,Planilha5!B:B,1,0)</f>
        <v>#N/A</v>
      </c>
    </row>
    <row r="25883" spans="1:5" hidden="1">
      <c r="A25883">
        <v>404</v>
      </c>
      <c r="B25883" t="s">
        <v>4756</v>
      </c>
      <c r="C25883" t="s">
        <v>33473</v>
      </c>
      <c r="D25883" t="e">
        <f>VLOOKUP(A25883,Planilha2!$1:$1048576,6,0)</f>
        <v>#N/A</v>
      </c>
      <c r="E25883" t="e">
        <f>VLOOKUP(C25883,Planilha5!B:B,1,0)</f>
        <v>#N/A</v>
      </c>
    </row>
    <row r="25884" spans="1:5" hidden="1">
      <c r="A25884" s="11">
        <v>51777</v>
      </c>
      <c r="B25884" t="s">
        <v>20272</v>
      </c>
      <c r="C25884" t="s">
        <v>33474</v>
      </c>
      <c r="D25884" t="e">
        <f>VLOOKUP(A25884,Planilha2!$1:$1048576,6,0)</f>
        <v>#N/A</v>
      </c>
      <c r="E25884" t="e">
        <f>VLOOKUP(C25884,Planilha5!B:B,1,0)</f>
        <v>#N/A</v>
      </c>
    </row>
    <row r="25885" spans="1:5" hidden="1">
      <c r="A25885" s="11">
        <v>51886</v>
      </c>
      <c r="B25885" t="s">
        <v>33475</v>
      </c>
      <c r="C25885" t="s">
        <v>33476</v>
      </c>
      <c r="D25885" t="e">
        <f>VLOOKUP(A25885,Planilha2!$1:$1048576,6,0)</f>
        <v>#N/A</v>
      </c>
      <c r="E25885" t="e">
        <f>VLOOKUP(C25885,Planilha5!B:B,1,0)</f>
        <v>#N/A</v>
      </c>
    </row>
    <row r="25886" spans="1:5" hidden="1">
      <c r="A25886" s="11">
        <v>1864</v>
      </c>
      <c r="B25886" t="s">
        <v>1406</v>
      </c>
      <c r="C25886" t="s">
        <v>1408</v>
      </c>
      <c r="D25886" t="e">
        <f>VLOOKUP(A25886,Planilha2!$1:$1048576,6,0)</f>
        <v>#N/A</v>
      </c>
      <c r="E25886" t="e">
        <f>VLOOKUP(C25886,Planilha5!B:B,1,0)</f>
        <v>#N/A</v>
      </c>
    </row>
    <row r="25887" spans="1:5" hidden="1">
      <c r="A25887">
        <v>106</v>
      </c>
      <c r="B25887" t="s">
        <v>4874</v>
      </c>
      <c r="C25887" t="s">
        <v>13420</v>
      </c>
      <c r="D25887" t="e">
        <f>VLOOKUP(A25887,Planilha2!$1:$1048576,6,0)</f>
        <v>#N/A</v>
      </c>
      <c r="E25887" t="e">
        <f>VLOOKUP(C25887,Planilha5!B:B,1,0)</f>
        <v>#N/A</v>
      </c>
    </row>
    <row r="25888" spans="1:5" hidden="1">
      <c r="A25888" s="11">
        <v>54369</v>
      </c>
      <c r="B25888" t="s">
        <v>27719</v>
      </c>
      <c r="C25888" t="s">
        <v>33477</v>
      </c>
      <c r="D25888" t="e">
        <f>VLOOKUP(A25888,Planilha2!$1:$1048576,6,0)</f>
        <v>#N/A</v>
      </c>
      <c r="E25888" t="e">
        <f>VLOOKUP(C25888,Planilha5!B:B,1,0)</f>
        <v>#N/A</v>
      </c>
    </row>
    <row r="25889" spans="1:5" hidden="1">
      <c r="A25889" s="11">
        <v>41409</v>
      </c>
      <c r="B25889" t="s">
        <v>5972</v>
      </c>
      <c r="C25889" t="s">
        <v>33478</v>
      </c>
      <c r="D25889" t="e">
        <f>VLOOKUP(A25889,Planilha2!$1:$1048576,6,0)</f>
        <v>#N/A</v>
      </c>
      <c r="E25889" t="e">
        <f>VLOOKUP(C25889,Planilha5!B:B,1,0)</f>
        <v>#N/A</v>
      </c>
    </row>
    <row r="25890" spans="1:5" hidden="1">
      <c r="A25890" s="11">
        <v>11968</v>
      </c>
      <c r="B25890" t="s">
        <v>109</v>
      </c>
      <c r="C25890" t="s">
        <v>33479</v>
      </c>
      <c r="D25890" t="str">
        <f>VLOOKUP(A25890,Planilha2!$1:$1048576,6,0)</f>
        <v>2 - Magistrados</v>
      </c>
      <c r="E25890" t="e">
        <f>VLOOKUP(C25890,Planilha5!B:B,1,0)</f>
        <v>#N/A</v>
      </c>
    </row>
    <row r="25891" spans="1:5" hidden="1">
      <c r="A25891" s="11">
        <v>43059</v>
      </c>
      <c r="B25891" t="s">
        <v>5927</v>
      </c>
      <c r="C25891" t="s">
        <v>33480</v>
      </c>
      <c r="D25891" t="e">
        <f>VLOOKUP(A25891,Planilha2!$1:$1048576,6,0)</f>
        <v>#N/A</v>
      </c>
      <c r="E25891" t="e">
        <f>VLOOKUP(C25891,Planilha5!B:B,1,0)</f>
        <v>#N/A</v>
      </c>
    </row>
    <row r="25892" spans="1:5" hidden="1">
      <c r="A25892">
        <v>349</v>
      </c>
      <c r="B25892" t="s">
        <v>783</v>
      </c>
      <c r="C25892" t="s">
        <v>33481</v>
      </c>
      <c r="D25892" t="e">
        <f>VLOOKUP(A25892,Planilha2!$1:$1048576,6,0)</f>
        <v>#N/A</v>
      </c>
      <c r="E25892" t="str">
        <f>VLOOKUP(C25892,Planilha5!B:B,1,0)</f>
        <v>FRANCISCA SILVANA BARROS MENDES DE SOUSA</v>
      </c>
    </row>
    <row r="25893" spans="1:5" hidden="1">
      <c r="A25893" s="11">
        <v>905231</v>
      </c>
      <c r="B25893" t="s">
        <v>29220</v>
      </c>
      <c r="C25893" t="s">
        <v>33482</v>
      </c>
      <c r="D25893" t="e">
        <f>VLOOKUP(A25893,Planilha2!$1:$1048576,6,0)</f>
        <v>#N/A</v>
      </c>
      <c r="E25893" t="e">
        <f>VLOOKUP(C25893,Planilha5!B:B,1,0)</f>
        <v>#N/A</v>
      </c>
    </row>
    <row r="25894" spans="1:5" hidden="1">
      <c r="A25894" s="11">
        <v>48010</v>
      </c>
      <c r="B25894" t="s">
        <v>15240</v>
      </c>
      <c r="C25894" t="s">
        <v>33483</v>
      </c>
      <c r="D25894" t="e">
        <f>VLOOKUP(A25894,Planilha2!$1:$1048576,6,0)</f>
        <v>#N/A</v>
      </c>
      <c r="E25894" t="e">
        <f>VLOOKUP(C25894,Planilha5!B:B,1,0)</f>
        <v>#N/A</v>
      </c>
    </row>
    <row r="25895" spans="1:5" hidden="1">
      <c r="A25895" s="11">
        <v>49182</v>
      </c>
      <c r="B25895" t="s">
        <v>21031</v>
      </c>
      <c r="C25895" t="s">
        <v>33484</v>
      </c>
      <c r="D25895" t="e">
        <f>VLOOKUP(A25895,Planilha2!$1:$1048576,6,0)</f>
        <v>#N/A</v>
      </c>
      <c r="E25895" t="e">
        <f>VLOOKUP(C25895,Planilha5!B:B,1,0)</f>
        <v>#N/A</v>
      </c>
    </row>
    <row r="25896" spans="1:5" hidden="1">
      <c r="A25896" s="11">
        <v>54074</v>
      </c>
      <c r="B25896" t="s">
        <v>33485</v>
      </c>
      <c r="C25896" t="s">
        <v>33486</v>
      </c>
      <c r="D25896" t="e">
        <f>VLOOKUP(A25896,Planilha2!$1:$1048576,6,0)</f>
        <v>#N/A</v>
      </c>
      <c r="E25896" t="e">
        <f>VLOOKUP(C25896,Planilha5!B:B,1,0)</f>
        <v>#N/A</v>
      </c>
    </row>
    <row r="25897" spans="1:5" hidden="1">
      <c r="A25897" s="11">
        <v>904335</v>
      </c>
      <c r="B25897" t="s">
        <v>33487</v>
      </c>
      <c r="C25897" t="s">
        <v>33488</v>
      </c>
      <c r="D25897" t="e">
        <f>VLOOKUP(A25897,Planilha2!$1:$1048576,6,0)</f>
        <v>#N/A</v>
      </c>
      <c r="E25897" t="e">
        <f>VLOOKUP(C25897,Planilha5!B:B,1,0)</f>
        <v>#N/A</v>
      </c>
    </row>
    <row r="25898" spans="1:5" hidden="1">
      <c r="A25898" s="11">
        <v>52592</v>
      </c>
      <c r="B25898" t="s">
        <v>648</v>
      </c>
      <c r="C25898" t="s">
        <v>2359</v>
      </c>
      <c r="D25898" t="e">
        <f>VLOOKUP(A25898,Planilha2!$1:$1048576,6,0)</f>
        <v>#N/A</v>
      </c>
      <c r="E25898" t="e">
        <f>VLOOKUP(C25898,Planilha5!B:B,1,0)</f>
        <v>#N/A</v>
      </c>
    </row>
    <row r="25899" spans="1:5" hidden="1">
      <c r="A25899" s="11">
        <v>55113</v>
      </c>
      <c r="B25899" t="s">
        <v>8892</v>
      </c>
      <c r="C25899" t="s">
        <v>33489</v>
      </c>
      <c r="D25899" t="e">
        <f>VLOOKUP(A25899,Planilha2!$1:$1048576,6,0)</f>
        <v>#N/A</v>
      </c>
      <c r="E25899" t="e">
        <f>VLOOKUP(C25899,Planilha5!B:B,1,0)</f>
        <v>#N/A</v>
      </c>
    </row>
    <row r="25900" spans="1:5" hidden="1">
      <c r="A25900" s="11">
        <v>3014</v>
      </c>
      <c r="B25900" t="s">
        <v>14131</v>
      </c>
      <c r="C25900" t="s">
        <v>33490</v>
      </c>
      <c r="D25900" t="e">
        <f>VLOOKUP(A25900,Planilha2!$1:$1048576,6,0)</f>
        <v>#N/A</v>
      </c>
      <c r="E25900" t="e">
        <f>VLOOKUP(C25900,Planilha5!B:B,1,0)</f>
        <v>#N/A</v>
      </c>
    </row>
    <row r="25901" spans="1:5" hidden="1">
      <c r="A25901" s="11">
        <v>92594</v>
      </c>
      <c r="B25901" t="s">
        <v>8158</v>
      </c>
      <c r="C25901" t="s">
        <v>33491</v>
      </c>
      <c r="D25901" t="e">
        <f>VLOOKUP(A25901,Planilha2!$1:$1048576,6,0)</f>
        <v>#N/A</v>
      </c>
      <c r="E25901" t="e">
        <f>VLOOKUP(C25901,Planilha5!B:B,1,0)</f>
        <v>#N/A</v>
      </c>
    </row>
    <row r="25902" spans="1:5" hidden="1">
      <c r="A25902" s="11">
        <v>54840</v>
      </c>
      <c r="B25902" t="s">
        <v>24044</v>
      </c>
      <c r="C25902" t="s">
        <v>33492</v>
      </c>
      <c r="D25902" t="e">
        <f>VLOOKUP(A25902,Planilha2!$1:$1048576,6,0)</f>
        <v>#N/A</v>
      </c>
      <c r="E25902" t="e">
        <f>VLOOKUP(C25902,Planilha5!B:B,1,0)</f>
        <v>#N/A</v>
      </c>
    </row>
    <row r="25903" spans="1:5" hidden="1">
      <c r="A25903" s="11">
        <v>200520</v>
      </c>
      <c r="B25903" t="s">
        <v>1713</v>
      </c>
      <c r="C25903" t="s">
        <v>33493</v>
      </c>
      <c r="D25903" t="e">
        <f>VLOOKUP(A25903,Planilha2!$1:$1048576,6,0)</f>
        <v>#N/A</v>
      </c>
      <c r="E25903" t="e">
        <f>VLOOKUP(C25903,Planilha5!B:B,1,0)</f>
        <v>#N/A</v>
      </c>
    </row>
    <row r="25904" spans="1:5" hidden="1">
      <c r="A25904" s="11">
        <v>1865</v>
      </c>
      <c r="B25904" t="s">
        <v>6050</v>
      </c>
      <c r="C25904" t="s">
        <v>33494</v>
      </c>
      <c r="D25904" t="e">
        <f>VLOOKUP(A25904,Planilha2!$1:$1048576,6,0)</f>
        <v>#N/A</v>
      </c>
      <c r="E25904" t="e">
        <f>VLOOKUP(C25904,Planilha5!B:B,1,0)</f>
        <v>#N/A</v>
      </c>
    </row>
    <row r="25905" spans="1:5" hidden="1">
      <c r="A25905" s="11">
        <v>46365</v>
      </c>
      <c r="B25905" t="s">
        <v>7523</v>
      </c>
      <c r="C25905" t="s">
        <v>33495</v>
      </c>
      <c r="D25905" t="e">
        <f>VLOOKUP(A25905,Planilha2!$1:$1048576,6,0)</f>
        <v>#N/A</v>
      </c>
      <c r="E25905" t="e">
        <f>VLOOKUP(C25905,Planilha5!B:B,1,0)</f>
        <v>#N/A</v>
      </c>
    </row>
    <row r="25906" spans="1:5" hidden="1">
      <c r="A25906" s="11">
        <v>905152</v>
      </c>
      <c r="B25906" t="s">
        <v>33496</v>
      </c>
      <c r="C25906" t="s">
        <v>15981</v>
      </c>
      <c r="D25906" t="e">
        <f>VLOOKUP(A25906,Planilha2!$1:$1048576,6,0)</f>
        <v>#N/A</v>
      </c>
      <c r="E25906" t="e">
        <f>VLOOKUP(C25906,Planilha5!B:B,1,0)</f>
        <v>#N/A</v>
      </c>
    </row>
    <row r="25907" spans="1:5" hidden="1">
      <c r="A25907" s="11">
        <v>48722</v>
      </c>
      <c r="B25907" t="s">
        <v>16844</v>
      </c>
      <c r="C25907" t="s">
        <v>33497</v>
      </c>
      <c r="D25907" t="e">
        <f>VLOOKUP(A25907,Planilha2!$1:$1048576,6,0)</f>
        <v>#N/A</v>
      </c>
      <c r="E25907" t="e">
        <f>VLOOKUP(C25907,Planilha5!B:B,1,0)</f>
        <v>#N/A</v>
      </c>
    </row>
    <row r="25908" spans="1:5" hidden="1">
      <c r="A25908" s="11">
        <v>27476</v>
      </c>
      <c r="B25908" t="s">
        <v>25044</v>
      </c>
      <c r="C25908" t="s">
        <v>33498</v>
      </c>
      <c r="D25908" t="e">
        <f>VLOOKUP(A25908,Planilha2!$1:$1048576,6,0)</f>
        <v>#N/A</v>
      </c>
      <c r="E25908" t="e">
        <f>VLOOKUP(C25908,Planilha5!B:B,1,0)</f>
        <v>#N/A</v>
      </c>
    </row>
    <row r="25909" spans="1:5" hidden="1">
      <c r="A25909" s="11">
        <v>905065</v>
      </c>
      <c r="B25909" t="s">
        <v>31300</v>
      </c>
      <c r="C25909" t="s">
        <v>9685</v>
      </c>
      <c r="D25909" t="e">
        <f>VLOOKUP(A25909,Planilha2!$1:$1048576,6,0)</f>
        <v>#N/A</v>
      </c>
      <c r="E25909" t="e">
        <f>VLOOKUP(C25909,Planilha5!B:B,1,0)</f>
        <v>#N/A</v>
      </c>
    </row>
    <row r="25910" spans="1:5" hidden="1">
      <c r="A25910" s="11">
        <v>13084</v>
      </c>
      <c r="B25910" t="s">
        <v>1253</v>
      </c>
      <c r="C25910" t="s">
        <v>33499</v>
      </c>
      <c r="D25910" t="e">
        <f>VLOOKUP(A25910,Planilha2!$1:$1048576,6,0)</f>
        <v>#N/A</v>
      </c>
      <c r="E25910" t="e">
        <f>VLOOKUP(C25910,Planilha5!B:B,1,0)</f>
        <v>#N/A</v>
      </c>
    </row>
    <row r="25911" spans="1:5" hidden="1">
      <c r="A25911" s="11">
        <v>200801</v>
      </c>
      <c r="B25911" t="s">
        <v>110</v>
      </c>
      <c r="C25911" t="s">
        <v>33500</v>
      </c>
      <c r="D25911" t="str">
        <f>VLOOKUP(A25911,Planilha2!$1:$1048576,6,0)</f>
        <v>2 - Magistrados</v>
      </c>
      <c r="E25911" t="e">
        <f>VLOOKUP(C25911,Planilha5!B:B,1,0)</f>
        <v>#N/A</v>
      </c>
    </row>
    <row r="25912" spans="1:5" hidden="1">
      <c r="A25912" s="11">
        <v>1048</v>
      </c>
      <c r="B25912" t="s">
        <v>4944</v>
      </c>
      <c r="C25912" t="s">
        <v>27944</v>
      </c>
      <c r="D25912" t="e">
        <f>VLOOKUP(A25912,Planilha2!$1:$1048576,6,0)</f>
        <v>#N/A</v>
      </c>
      <c r="E25912" t="e">
        <f>VLOOKUP(C25912,Planilha5!B:B,1,0)</f>
        <v>#N/A</v>
      </c>
    </row>
    <row r="25913" spans="1:5" hidden="1">
      <c r="A25913" s="11">
        <v>48059</v>
      </c>
      <c r="B25913" t="s">
        <v>6010</v>
      </c>
      <c r="C25913" t="s">
        <v>27171</v>
      </c>
      <c r="D25913" t="e">
        <f>VLOOKUP(A25913,Planilha2!$1:$1048576,6,0)</f>
        <v>#N/A</v>
      </c>
      <c r="E25913" t="e">
        <f>VLOOKUP(C25913,Planilha5!B:B,1,0)</f>
        <v>#N/A</v>
      </c>
    </row>
    <row r="25914" spans="1:5" hidden="1">
      <c r="A25914" s="11">
        <v>91086</v>
      </c>
      <c r="B25914" t="s">
        <v>5455</v>
      </c>
      <c r="C25914" t="s">
        <v>33501</v>
      </c>
      <c r="D25914" t="e">
        <f>VLOOKUP(A25914,Planilha2!$1:$1048576,6,0)</f>
        <v>#N/A</v>
      </c>
      <c r="E25914" t="e">
        <f>VLOOKUP(C25914,Planilha5!B:B,1,0)</f>
        <v>#N/A</v>
      </c>
    </row>
    <row r="25915" spans="1:5" hidden="1">
      <c r="A25915" s="11">
        <v>8880</v>
      </c>
      <c r="B25915" t="s">
        <v>7915</v>
      </c>
      <c r="C25915" t="s">
        <v>28319</v>
      </c>
      <c r="D25915" t="e">
        <f>VLOOKUP(A25915,Planilha2!$1:$1048576,6,0)</f>
        <v>#N/A</v>
      </c>
      <c r="E25915" t="e">
        <f>VLOOKUP(C25915,Planilha5!B:B,1,0)</f>
        <v>#N/A</v>
      </c>
    </row>
    <row r="25916" spans="1:5" hidden="1">
      <c r="A25916" s="11">
        <v>50870</v>
      </c>
      <c r="B25916" t="s">
        <v>569</v>
      </c>
      <c r="C25916" t="s">
        <v>33502</v>
      </c>
      <c r="D25916" t="str">
        <f>VLOOKUP(A25916,Planilha2!$1:$1048576,6,0)</f>
        <v>2 - Magistrados</v>
      </c>
      <c r="E25916" t="e">
        <f>VLOOKUP(C25916,Planilha5!B:B,1,0)</f>
        <v>#N/A</v>
      </c>
    </row>
    <row r="25917" spans="1:5" hidden="1">
      <c r="A25917" s="11">
        <v>200792</v>
      </c>
      <c r="B25917" t="s">
        <v>206</v>
      </c>
      <c r="C25917" t="s">
        <v>5135</v>
      </c>
      <c r="D25917" t="str">
        <f>VLOOKUP(A25917,Planilha2!$1:$1048576,6,0)</f>
        <v>2 - Magistrados</v>
      </c>
      <c r="E25917" t="e">
        <f>VLOOKUP(C25917,Planilha5!B:B,1,0)</f>
        <v>#N/A</v>
      </c>
    </row>
    <row r="25918" spans="1:5" hidden="1">
      <c r="A25918" s="11">
        <v>904364</v>
      </c>
      <c r="B25918" t="s">
        <v>27216</v>
      </c>
      <c r="C25918" t="s">
        <v>33503</v>
      </c>
      <c r="D25918" t="e">
        <f>VLOOKUP(A25918,Planilha2!$1:$1048576,6,0)</f>
        <v>#N/A</v>
      </c>
      <c r="E25918" t="e">
        <f>VLOOKUP(C25918,Planilha5!B:B,1,0)</f>
        <v>#N/A</v>
      </c>
    </row>
    <row r="25919" spans="1:5" hidden="1">
      <c r="A25919" s="11">
        <v>55428</v>
      </c>
      <c r="B25919" t="s">
        <v>33504</v>
      </c>
      <c r="C25919" t="s">
        <v>33505</v>
      </c>
      <c r="D25919" t="e">
        <f>VLOOKUP(A25919,Planilha2!$1:$1048576,6,0)</f>
        <v>#N/A</v>
      </c>
      <c r="E25919" t="e">
        <f>VLOOKUP(C25919,Planilha5!B:B,1,0)</f>
        <v>#N/A</v>
      </c>
    </row>
    <row r="25920" spans="1:5" hidden="1">
      <c r="A25920" s="11">
        <v>91819</v>
      </c>
      <c r="B25920" t="s">
        <v>2921</v>
      </c>
      <c r="C25920" t="s">
        <v>2923</v>
      </c>
      <c r="D25920" t="e">
        <f>VLOOKUP(A25920,Planilha2!$1:$1048576,6,0)</f>
        <v>#N/A</v>
      </c>
      <c r="E25920" t="e">
        <f>VLOOKUP(C25920,Planilha5!B:B,1,0)</f>
        <v>#N/A</v>
      </c>
    </row>
    <row r="25921" spans="1:6" hidden="1">
      <c r="A25921" s="11">
        <v>93752</v>
      </c>
      <c r="B25921" t="s">
        <v>550</v>
      </c>
      <c r="C25921" t="s">
        <v>33506</v>
      </c>
      <c r="D25921" t="str">
        <f>VLOOKUP(A25921,Planilha2!$1:$1048576,6,0)</f>
        <v>18 - Inativos Magistrados</v>
      </c>
      <c r="E25921" t="e">
        <f>VLOOKUP(C25921,Planilha5!B:B,1,0)</f>
        <v>#N/A</v>
      </c>
    </row>
    <row r="25922" spans="1:6" hidden="1">
      <c r="A25922" s="11">
        <v>905211</v>
      </c>
      <c r="B25922" t="s">
        <v>18415</v>
      </c>
      <c r="C25922" t="s">
        <v>33507</v>
      </c>
      <c r="D25922" t="e">
        <f>VLOOKUP(A25922,Planilha2!$1:$1048576,6,0)</f>
        <v>#N/A</v>
      </c>
      <c r="E25922" t="e">
        <f>VLOOKUP(C25922,Planilha5!B:B,1,0)</f>
        <v>#N/A</v>
      </c>
    </row>
    <row r="25923" spans="1:6" hidden="1">
      <c r="A25923" s="11">
        <v>905429</v>
      </c>
      <c r="B25923" t="s">
        <v>33508</v>
      </c>
      <c r="C25923" t="s">
        <v>33509</v>
      </c>
      <c r="D25923" t="e">
        <f>VLOOKUP(A25923,Planilha2!$1:$1048576,6,0)</f>
        <v>#N/A</v>
      </c>
      <c r="E25923" t="e">
        <f>VLOOKUP(C25923,Planilha5!B:B,1,0)</f>
        <v>#N/A</v>
      </c>
    </row>
    <row r="25924" spans="1:6" hidden="1">
      <c r="A25924" s="11">
        <v>50250</v>
      </c>
      <c r="B25924" t="s">
        <v>32099</v>
      </c>
      <c r="C25924" t="s">
        <v>33510</v>
      </c>
      <c r="D25924" t="e">
        <f>VLOOKUP(A25924,Planilha2!$1:$1048576,6,0)</f>
        <v>#N/A</v>
      </c>
      <c r="E25924" t="e">
        <f>VLOOKUP(C25924,Planilha5!B:B,1,0)</f>
        <v>#N/A</v>
      </c>
    </row>
    <row r="25925" spans="1:6" hidden="1">
      <c r="A25925" s="11">
        <v>200910</v>
      </c>
      <c r="B25925" t="s">
        <v>227</v>
      </c>
      <c r="C25925" t="s">
        <v>29497</v>
      </c>
      <c r="D25925" t="str">
        <f>VLOOKUP(A25925,Planilha2!$1:$1048576,6,0)</f>
        <v>2 - Magistrados</v>
      </c>
      <c r="E25925" t="str">
        <f>VLOOKUP(C25925,Planilha5!B:B,1,0)</f>
        <v>JOVANIA MARIA CARNEIRO GOMES DA FROTA</v>
      </c>
      <c r="F25925" t="str">
        <f>VLOOKUP(A25925,Planilha2!A:E,5,0)</f>
        <v>JDE03</v>
      </c>
    </row>
    <row r="25926" spans="1:6" hidden="1">
      <c r="A25926" s="11">
        <v>1993</v>
      </c>
      <c r="B25926" t="s">
        <v>3302</v>
      </c>
      <c r="C25926" t="s">
        <v>33511</v>
      </c>
      <c r="D25926" t="e">
        <f>VLOOKUP(A25926,Planilha2!$1:$1048576,6,0)</f>
        <v>#N/A</v>
      </c>
      <c r="E25926" t="e">
        <f>VLOOKUP(C25926,Planilha5!B:B,1,0)</f>
        <v>#N/A</v>
      </c>
    </row>
    <row r="25927" spans="1:6" hidden="1">
      <c r="A25927" s="11">
        <v>24653</v>
      </c>
      <c r="B25927" t="s">
        <v>19650</v>
      </c>
      <c r="C25927" t="s">
        <v>33512</v>
      </c>
      <c r="D25927" t="e">
        <f>VLOOKUP(A25927,Planilha2!$1:$1048576,6,0)</f>
        <v>#N/A</v>
      </c>
      <c r="E25927" t="e">
        <f>VLOOKUP(C25927,Planilha5!B:B,1,0)</f>
        <v>#N/A</v>
      </c>
    </row>
    <row r="25928" spans="1:6" hidden="1">
      <c r="A25928" s="11">
        <v>200373</v>
      </c>
      <c r="B25928" t="s">
        <v>5564</v>
      </c>
      <c r="C25928" t="s">
        <v>5565</v>
      </c>
      <c r="D25928" t="e">
        <f>VLOOKUP(A25928,Planilha2!$1:$1048576,6,0)</f>
        <v>#N/A</v>
      </c>
      <c r="E25928" t="e">
        <f>VLOOKUP(C25928,Planilha5!B:B,1,0)</f>
        <v>#N/A</v>
      </c>
    </row>
    <row r="25929" spans="1:6" hidden="1">
      <c r="A25929" s="11">
        <v>53972</v>
      </c>
      <c r="B25929" t="s">
        <v>22226</v>
      </c>
      <c r="C25929" t="s">
        <v>33513</v>
      </c>
      <c r="D25929" t="e">
        <f>VLOOKUP(A25929,Planilha2!$1:$1048576,6,0)</f>
        <v>#N/A</v>
      </c>
      <c r="E25929" t="e">
        <f>VLOOKUP(C25929,Planilha5!B:B,1,0)</f>
        <v>#N/A</v>
      </c>
    </row>
    <row r="25930" spans="1:6" hidden="1">
      <c r="A25930" s="11">
        <v>903469</v>
      </c>
      <c r="B25930" t="s">
        <v>33514</v>
      </c>
      <c r="C25930" t="s">
        <v>33515</v>
      </c>
      <c r="D25930" t="e">
        <f>VLOOKUP(A25930,Planilha2!$1:$1048576,6,0)</f>
        <v>#N/A</v>
      </c>
      <c r="E25930" t="e">
        <f>VLOOKUP(C25930,Planilha5!B:B,1,0)</f>
        <v>#N/A</v>
      </c>
    </row>
    <row r="25931" spans="1:6" hidden="1">
      <c r="A25931" s="11">
        <v>904365</v>
      </c>
      <c r="B25931" t="s">
        <v>33516</v>
      </c>
      <c r="C25931" t="s">
        <v>33517</v>
      </c>
      <c r="D25931" t="e">
        <f>VLOOKUP(A25931,Planilha2!$1:$1048576,6,0)</f>
        <v>#N/A</v>
      </c>
      <c r="E25931" t="e">
        <f>VLOOKUP(C25931,Planilha5!B:B,1,0)</f>
        <v>#N/A</v>
      </c>
    </row>
    <row r="25932" spans="1:6" hidden="1">
      <c r="A25932" s="11">
        <v>201109</v>
      </c>
      <c r="B25932" t="s">
        <v>711</v>
      </c>
      <c r="C25932" t="s">
        <v>21463</v>
      </c>
      <c r="D25932" t="e">
        <f>VLOOKUP(A25932,Planilha2!$1:$1048576,6,0)</f>
        <v>#N/A</v>
      </c>
      <c r="E25932" t="e">
        <f>VLOOKUP(C25932,Planilha5!B:B,1,0)</f>
        <v>#N/A</v>
      </c>
    </row>
    <row r="25933" spans="1:6" hidden="1">
      <c r="A25933">
        <v>596</v>
      </c>
      <c r="B25933" t="s">
        <v>1067</v>
      </c>
      <c r="C25933" t="s">
        <v>33518</v>
      </c>
      <c r="D25933" t="e">
        <f>VLOOKUP(A25933,Planilha2!$1:$1048576,6,0)</f>
        <v>#N/A</v>
      </c>
      <c r="E25933" t="e">
        <f>VLOOKUP(C25933,Planilha5!B:B,1,0)</f>
        <v>#N/A</v>
      </c>
    </row>
    <row r="25934" spans="1:6" hidden="1">
      <c r="A25934" s="11">
        <v>93433</v>
      </c>
      <c r="B25934" t="s">
        <v>26081</v>
      </c>
      <c r="C25934" t="s">
        <v>33519</v>
      </c>
      <c r="D25934" t="e">
        <f>VLOOKUP(A25934,Planilha2!$1:$1048576,6,0)</f>
        <v>#N/A</v>
      </c>
      <c r="E25934" t="e">
        <f>VLOOKUP(C25934,Planilha5!B:B,1,0)</f>
        <v>#N/A</v>
      </c>
    </row>
    <row r="25935" spans="1:6" hidden="1">
      <c r="A25935" s="11">
        <v>11788</v>
      </c>
      <c r="B25935" t="s">
        <v>33520</v>
      </c>
      <c r="C25935" t="s">
        <v>33521</v>
      </c>
      <c r="D25935" t="e">
        <f>VLOOKUP(A25935,Planilha2!$1:$1048576,6,0)</f>
        <v>#N/A</v>
      </c>
      <c r="E25935" t="e">
        <f>VLOOKUP(C25935,Planilha5!B:B,1,0)</f>
        <v>#N/A</v>
      </c>
    </row>
    <row r="25936" spans="1:6" hidden="1">
      <c r="A25936" s="11">
        <v>2087</v>
      </c>
      <c r="B25936" t="s">
        <v>8862</v>
      </c>
      <c r="C25936" t="s">
        <v>33522</v>
      </c>
      <c r="D25936" t="e">
        <f>VLOOKUP(A25936,Planilha2!$1:$1048576,6,0)</f>
        <v>#N/A</v>
      </c>
      <c r="E25936" t="e">
        <f>VLOOKUP(C25936,Planilha5!B:B,1,0)</f>
        <v>#N/A</v>
      </c>
    </row>
    <row r="25937" spans="1:5" hidden="1">
      <c r="A25937">
        <v>733</v>
      </c>
      <c r="B25937" t="s">
        <v>9485</v>
      </c>
      <c r="C25937" t="s">
        <v>9486</v>
      </c>
      <c r="D25937" t="e">
        <f>VLOOKUP(A25937,Planilha2!$1:$1048576,6,0)</f>
        <v>#N/A</v>
      </c>
      <c r="E25937" t="e">
        <f>VLOOKUP(C25937,Planilha5!B:B,1,0)</f>
        <v>#N/A</v>
      </c>
    </row>
    <row r="25938" spans="1:5" hidden="1">
      <c r="A25938" s="11">
        <v>42977</v>
      </c>
      <c r="B25938" t="s">
        <v>27275</v>
      </c>
      <c r="C25938" t="s">
        <v>33523</v>
      </c>
      <c r="D25938" t="e">
        <f>VLOOKUP(A25938,Planilha2!$1:$1048576,6,0)</f>
        <v>#N/A</v>
      </c>
      <c r="E25938" t="e">
        <f>VLOOKUP(C25938,Planilha5!B:B,1,0)</f>
        <v>#N/A</v>
      </c>
    </row>
    <row r="25939" spans="1:5" hidden="1">
      <c r="A25939" s="11">
        <v>51009</v>
      </c>
      <c r="B25939" t="s">
        <v>24239</v>
      </c>
      <c r="C25939" t="s">
        <v>33524</v>
      </c>
      <c r="D25939" t="e">
        <f>VLOOKUP(A25939,Planilha2!$1:$1048576,6,0)</f>
        <v>#N/A</v>
      </c>
      <c r="E25939" t="e">
        <f>VLOOKUP(C25939,Planilha5!B:B,1,0)</f>
        <v>#N/A</v>
      </c>
    </row>
    <row r="25940" spans="1:5" hidden="1">
      <c r="A25940" s="11">
        <v>52852</v>
      </c>
      <c r="B25940" t="s">
        <v>24298</v>
      </c>
      <c r="C25940" t="s">
        <v>33525</v>
      </c>
      <c r="D25940" t="e">
        <f>VLOOKUP(A25940,Planilha2!$1:$1048576,6,0)</f>
        <v>#N/A</v>
      </c>
      <c r="E25940" t="e">
        <f>VLOOKUP(C25940,Planilha5!B:B,1,0)</f>
        <v>#N/A</v>
      </c>
    </row>
    <row r="25941" spans="1:5" hidden="1">
      <c r="A25941" s="11">
        <v>48888</v>
      </c>
      <c r="B25941" t="s">
        <v>33526</v>
      </c>
      <c r="C25941" t="s">
        <v>33527</v>
      </c>
      <c r="D25941" t="e">
        <f>VLOOKUP(A25941,Planilha2!$1:$1048576,6,0)</f>
        <v>#N/A</v>
      </c>
      <c r="E25941" t="e">
        <f>VLOOKUP(C25941,Planilha5!B:B,1,0)</f>
        <v>#N/A</v>
      </c>
    </row>
    <row r="25942" spans="1:5" hidden="1">
      <c r="A25942" s="11">
        <v>53483</v>
      </c>
      <c r="B25942" t="s">
        <v>23404</v>
      </c>
      <c r="C25942" t="s">
        <v>33528</v>
      </c>
      <c r="D25942" t="e">
        <f>VLOOKUP(A25942,Planilha2!$1:$1048576,6,0)</f>
        <v>#N/A</v>
      </c>
      <c r="E25942" t="e">
        <f>VLOOKUP(C25942,Planilha5!B:B,1,0)</f>
        <v>#N/A</v>
      </c>
    </row>
    <row r="25943" spans="1:5" hidden="1">
      <c r="A25943" s="11">
        <v>6682</v>
      </c>
      <c r="B25943" t="s">
        <v>16861</v>
      </c>
      <c r="C25943" t="s">
        <v>23947</v>
      </c>
      <c r="D25943" t="e">
        <f>VLOOKUP(A25943,Planilha2!$1:$1048576,6,0)</f>
        <v>#N/A</v>
      </c>
      <c r="E25943" t="e">
        <f>VLOOKUP(C25943,Planilha5!B:B,1,0)</f>
        <v>#N/A</v>
      </c>
    </row>
    <row r="25944" spans="1:5" hidden="1">
      <c r="A25944" s="11">
        <v>50994</v>
      </c>
      <c r="B25944" t="s">
        <v>31847</v>
      </c>
      <c r="C25944" t="s">
        <v>33529</v>
      </c>
      <c r="D25944" t="e">
        <f>VLOOKUP(A25944,Planilha2!$1:$1048576,6,0)</f>
        <v>#N/A</v>
      </c>
      <c r="E25944" t="e">
        <f>VLOOKUP(C25944,Planilha5!B:B,1,0)</f>
        <v>#N/A</v>
      </c>
    </row>
    <row r="25945" spans="1:5" hidden="1">
      <c r="A25945" s="11">
        <v>9578</v>
      </c>
      <c r="B25945" t="s">
        <v>4027</v>
      </c>
      <c r="C25945" t="s">
        <v>33530</v>
      </c>
      <c r="D25945" t="e">
        <f>VLOOKUP(A25945,Planilha2!$1:$1048576,6,0)</f>
        <v>#N/A</v>
      </c>
      <c r="E25945" t="e">
        <f>VLOOKUP(C25945,Planilha5!B:B,1,0)</f>
        <v>#N/A</v>
      </c>
    </row>
    <row r="25946" spans="1:5" hidden="1">
      <c r="A25946" s="11">
        <v>40588</v>
      </c>
      <c r="B25946" t="s">
        <v>30796</v>
      </c>
      <c r="C25946" t="s">
        <v>33531</v>
      </c>
      <c r="D25946" t="e">
        <f>VLOOKUP(A25946,Planilha2!$1:$1048576,6,0)</f>
        <v>#N/A</v>
      </c>
      <c r="E25946" t="e">
        <f>VLOOKUP(C25946,Planilha5!B:B,1,0)</f>
        <v>#N/A</v>
      </c>
    </row>
    <row r="25947" spans="1:5" hidden="1">
      <c r="A25947" s="11">
        <v>53680</v>
      </c>
      <c r="B25947" t="s">
        <v>24892</v>
      </c>
      <c r="C25947" t="s">
        <v>33532</v>
      </c>
      <c r="D25947" t="e">
        <f>VLOOKUP(A25947,Planilha2!$1:$1048576,6,0)</f>
        <v>#N/A</v>
      </c>
      <c r="E25947" t="e">
        <f>VLOOKUP(C25947,Planilha5!B:B,1,0)</f>
        <v>#N/A</v>
      </c>
    </row>
    <row r="25948" spans="1:5" hidden="1">
      <c r="A25948" s="11">
        <v>54232</v>
      </c>
      <c r="B25948" t="s">
        <v>15777</v>
      </c>
      <c r="C25948" t="s">
        <v>33533</v>
      </c>
      <c r="D25948" t="e">
        <f>VLOOKUP(A25948,Planilha2!$1:$1048576,6,0)</f>
        <v>#N/A</v>
      </c>
      <c r="E25948" t="e">
        <f>VLOOKUP(C25948,Planilha5!B:B,1,0)</f>
        <v>#N/A</v>
      </c>
    </row>
    <row r="25949" spans="1:5" hidden="1">
      <c r="A25949" s="11">
        <v>200792</v>
      </c>
      <c r="B25949" t="s">
        <v>206</v>
      </c>
      <c r="C25949" t="s">
        <v>33534</v>
      </c>
      <c r="D25949" t="str">
        <f>VLOOKUP(A25949,Planilha2!$1:$1048576,6,0)</f>
        <v>2 - Magistrados</v>
      </c>
      <c r="E25949" t="e">
        <f>VLOOKUP(C25949,Planilha5!B:B,1,0)</f>
        <v>#N/A</v>
      </c>
    </row>
    <row r="25950" spans="1:5" hidden="1">
      <c r="A25950" s="11">
        <v>23847</v>
      </c>
      <c r="B25950" t="s">
        <v>532</v>
      </c>
      <c r="C25950" t="s">
        <v>33535</v>
      </c>
      <c r="D25950" t="str">
        <f>VLOOKUP(A25950,Planilha2!$1:$1048576,6,0)</f>
        <v>2 - Magistrados</v>
      </c>
      <c r="E25950" t="e">
        <f>VLOOKUP(C25950,Planilha5!B:B,1,0)</f>
        <v>#N/A</v>
      </c>
    </row>
    <row r="25951" spans="1:5" hidden="1">
      <c r="A25951">
        <v>632</v>
      </c>
      <c r="B25951" t="s">
        <v>33536</v>
      </c>
      <c r="C25951" t="s">
        <v>33537</v>
      </c>
      <c r="D25951" t="e">
        <f>VLOOKUP(A25951,Planilha2!$1:$1048576,6,0)</f>
        <v>#N/A</v>
      </c>
      <c r="E25951" t="e">
        <f>VLOOKUP(C25951,Planilha5!B:B,1,0)</f>
        <v>#N/A</v>
      </c>
    </row>
    <row r="25952" spans="1:5" hidden="1">
      <c r="A25952" s="11">
        <v>200652</v>
      </c>
      <c r="B25952" t="s">
        <v>2858</v>
      </c>
      <c r="C25952" t="s">
        <v>33538</v>
      </c>
      <c r="D25952" t="e">
        <f>VLOOKUP(A25952,Planilha2!$1:$1048576,6,0)</f>
        <v>#N/A</v>
      </c>
      <c r="E25952" t="e">
        <f>VLOOKUP(C25952,Planilha5!B:B,1,0)</f>
        <v>#N/A</v>
      </c>
    </row>
    <row r="25953" spans="1:6" hidden="1">
      <c r="A25953" s="11">
        <v>23163</v>
      </c>
      <c r="B25953" t="s">
        <v>9015</v>
      </c>
      <c r="C25953" t="s">
        <v>33539</v>
      </c>
      <c r="D25953" t="e">
        <f>VLOOKUP(A25953,Planilha2!$1:$1048576,6,0)</f>
        <v>#N/A</v>
      </c>
      <c r="E25953" t="e">
        <f>VLOOKUP(C25953,Planilha5!B:B,1,0)</f>
        <v>#N/A</v>
      </c>
    </row>
    <row r="25954" spans="1:6" hidden="1">
      <c r="A25954" s="11">
        <v>904106</v>
      </c>
      <c r="B25954" t="s">
        <v>22385</v>
      </c>
      <c r="C25954" t="s">
        <v>33540</v>
      </c>
      <c r="D25954" t="e">
        <f>VLOOKUP(A25954,Planilha2!$1:$1048576,6,0)</f>
        <v>#N/A</v>
      </c>
      <c r="E25954" t="e">
        <f>VLOOKUP(C25954,Planilha5!B:B,1,0)</f>
        <v>#N/A</v>
      </c>
    </row>
    <row r="25955" spans="1:6" hidden="1">
      <c r="A25955">
        <v>596</v>
      </c>
      <c r="B25955" t="s">
        <v>1067</v>
      </c>
      <c r="C25955" t="s">
        <v>25880</v>
      </c>
      <c r="D25955" t="e">
        <f>VLOOKUP(A25955,Planilha2!$1:$1048576,6,0)</f>
        <v>#N/A</v>
      </c>
      <c r="E25955" t="e">
        <f>VLOOKUP(C25955,Planilha5!B:B,1,0)</f>
        <v>#N/A</v>
      </c>
    </row>
    <row r="25956" spans="1:6" hidden="1">
      <c r="A25956" s="11">
        <v>200375</v>
      </c>
      <c r="B25956" t="s">
        <v>2846</v>
      </c>
      <c r="C25956" t="s">
        <v>33541</v>
      </c>
      <c r="D25956" t="e">
        <f>VLOOKUP(A25956,Planilha2!$1:$1048576,6,0)</f>
        <v>#N/A</v>
      </c>
      <c r="E25956" t="e">
        <f>VLOOKUP(C25956,Planilha5!B:B,1,0)</f>
        <v>#N/A</v>
      </c>
    </row>
    <row r="25957" spans="1:6" hidden="1">
      <c r="A25957" s="11">
        <v>200384</v>
      </c>
      <c r="B25957" t="s">
        <v>33542</v>
      </c>
      <c r="C25957" t="s">
        <v>33543</v>
      </c>
      <c r="D25957" t="e">
        <f>VLOOKUP(A25957,Planilha2!$1:$1048576,6,0)</f>
        <v>#N/A</v>
      </c>
      <c r="E25957" t="e">
        <f>VLOOKUP(C25957,Planilha5!B:B,1,0)</f>
        <v>#N/A</v>
      </c>
    </row>
    <row r="25958" spans="1:6" hidden="1">
      <c r="A25958" s="11">
        <v>4188</v>
      </c>
      <c r="B25958" t="s">
        <v>8575</v>
      </c>
      <c r="C25958" t="s">
        <v>33544</v>
      </c>
      <c r="D25958" t="e">
        <f>VLOOKUP(A25958,Planilha2!$1:$1048576,6,0)</f>
        <v>#N/A</v>
      </c>
      <c r="E25958" t="e">
        <f>VLOOKUP(C25958,Planilha5!B:B,1,0)</f>
        <v>#N/A</v>
      </c>
    </row>
    <row r="25959" spans="1:6" hidden="1">
      <c r="A25959" s="11">
        <v>46136</v>
      </c>
      <c r="B25959" t="s">
        <v>33139</v>
      </c>
      <c r="C25959" t="s">
        <v>33545</v>
      </c>
      <c r="D25959" t="e">
        <f>VLOOKUP(A25959,Planilha2!$1:$1048576,6,0)</f>
        <v>#N/A</v>
      </c>
      <c r="E25959" t="e">
        <f>VLOOKUP(C25959,Planilha5!B:B,1,0)</f>
        <v>#N/A</v>
      </c>
    </row>
    <row r="25960" spans="1:6" hidden="1">
      <c r="A25960" s="11">
        <v>10269</v>
      </c>
      <c r="B25960" t="s">
        <v>308</v>
      </c>
      <c r="C25960" t="s">
        <v>3689</v>
      </c>
      <c r="D25960" t="str">
        <f>VLOOKUP(A25960,Planilha2!$1:$1048576,6,0)</f>
        <v>2 - Magistrados</v>
      </c>
      <c r="E25960" t="e">
        <f>VLOOKUP(C25960,Planilha5!B:B,1,0)</f>
        <v>#N/A</v>
      </c>
    </row>
    <row r="25961" spans="1:6" hidden="1">
      <c r="A25961" s="11">
        <v>200583</v>
      </c>
      <c r="B25961" t="s">
        <v>4835</v>
      </c>
      <c r="C25961" t="s">
        <v>33546</v>
      </c>
      <c r="D25961" t="e">
        <f>VLOOKUP(A25961,Planilha2!$1:$1048576,6,0)</f>
        <v>#N/A</v>
      </c>
      <c r="E25961" t="e">
        <f>VLOOKUP(C25961,Planilha5!B:B,1,0)</f>
        <v>#N/A</v>
      </c>
    </row>
    <row r="25962" spans="1:6" hidden="1">
      <c r="A25962" s="11">
        <v>54719</v>
      </c>
      <c r="B25962" t="s">
        <v>31475</v>
      </c>
      <c r="C25962" t="s">
        <v>33547</v>
      </c>
      <c r="D25962" t="e">
        <f>VLOOKUP(A25962,Planilha2!$1:$1048576,6,0)</f>
        <v>#N/A</v>
      </c>
      <c r="E25962" t="e">
        <f>VLOOKUP(C25962,Planilha5!B:B,1,0)</f>
        <v>#N/A</v>
      </c>
    </row>
    <row r="25963" spans="1:6" hidden="1">
      <c r="A25963" s="11">
        <v>905270</v>
      </c>
      <c r="B25963" t="s">
        <v>33548</v>
      </c>
      <c r="C25963" t="s">
        <v>12073</v>
      </c>
      <c r="D25963" t="e">
        <f>VLOOKUP(A25963,Planilha2!$1:$1048576,6,0)</f>
        <v>#N/A</v>
      </c>
      <c r="E25963" t="e">
        <f>VLOOKUP(C25963,Planilha5!B:B,1,0)</f>
        <v>#N/A</v>
      </c>
    </row>
    <row r="25964" spans="1:6" hidden="1">
      <c r="A25964" s="11">
        <v>903449</v>
      </c>
      <c r="B25964" t="s">
        <v>33549</v>
      </c>
      <c r="C25964" t="s">
        <v>33550</v>
      </c>
      <c r="D25964" t="e">
        <f>VLOOKUP(A25964,Planilha2!$1:$1048576,6,0)</f>
        <v>#N/A</v>
      </c>
      <c r="E25964" t="e">
        <f>VLOOKUP(C25964,Planilha5!B:B,1,0)</f>
        <v>#N/A</v>
      </c>
    </row>
    <row r="25965" spans="1:6" hidden="1">
      <c r="A25965" s="11">
        <v>200914</v>
      </c>
      <c r="B25965" t="s">
        <v>581</v>
      </c>
      <c r="C25965" t="s">
        <v>33551</v>
      </c>
      <c r="D25965" t="str">
        <f>VLOOKUP(A25965,Planilha2!$1:$1048576,6,0)</f>
        <v>2 - Magistrados</v>
      </c>
      <c r="E25965" t="e">
        <f>VLOOKUP(C25965,Planilha5!B:B,1,0)</f>
        <v>#N/A</v>
      </c>
    </row>
    <row r="25966" spans="1:6" hidden="1">
      <c r="A25966" s="11">
        <v>51400</v>
      </c>
      <c r="B25966" t="s">
        <v>29313</v>
      </c>
      <c r="C25966" t="s">
        <v>33552</v>
      </c>
      <c r="D25966" t="e">
        <f>VLOOKUP(A25966,Planilha2!$1:$1048576,6,0)</f>
        <v>#N/A</v>
      </c>
      <c r="E25966" t="e">
        <f>VLOOKUP(C25966,Planilha5!B:B,1,0)</f>
        <v>#N/A</v>
      </c>
    </row>
    <row r="25967" spans="1:6" hidden="1">
      <c r="A25967" s="11">
        <v>200613</v>
      </c>
      <c r="B25967" t="s">
        <v>596</v>
      </c>
      <c r="C25967" t="s">
        <v>16311</v>
      </c>
      <c r="D25967" t="str">
        <f>VLOOKUP(A25967,Planilha2!$1:$1048576,6,0)</f>
        <v>5 - Desembargador</v>
      </c>
      <c r="E25967" t="str">
        <f>VLOOKUP(C25967,Planilha5!B:B,1,0)</f>
        <v>ELIZZIANE FRAGOSO DOS SANTOS</v>
      </c>
      <c r="F25967" t="str">
        <f>VLOOKUP(A25967,Planilha2!A:E,5,0)</f>
        <v>S001</v>
      </c>
    </row>
    <row r="25968" spans="1:6" hidden="1">
      <c r="A25968" s="11">
        <v>4149</v>
      </c>
      <c r="B25968" t="s">
        <v>11008</v>
      </c>
      <c r="C25968" t="s">
        <v>33553</v>
      </c>
      <c r="D25968" t="e">
        <f>VLOOKUP(A25968,Planilha2!$1:$1048576,6,0)</f>
        <v>#N/A</v>
      </c>
      <c r="E25968" t="e">
        <f>VLOOKUP(C25968,Planilha5!B:B,1,0)</f>
        <v>#N/A</v>
      </c>
    </row>
    <row r="25969" spans="1:5" hidden="1">
      <c r="A25969" s="11">
        <v>54463</v>
      </c>
      <c r="B25969" t="s">
        <v>33554</v>
      </c>
      <c r="C25969" t="s">
        <v>33555</v>
      </c>
      <c r="D25969" t="e">
        <f>VLOOKUP(A25969,Planilha2!$1:$1048576,6,0)</f>
        <v>#N/A</v>
      </c>
      <c r="E25969" t="e">
        <f>VLOOKUP(C25969,Planilha5!B:B,1,0)</f>
        <v>#N/A</v>
      </c>
    </row>
    <row r="25970" spans="1:5" hidden="1">
      <c r="A25970" s="11">
        <v>54753</v>
      </c>
      <c r="B25970" t="s">
        <v>10939</v>
      </c>
      <c r="C25970" t="s">
        <v>33556</v>
      </c>
      <c r="D25970" t="e">
        <f>VLOOKUP(A25970,Planilha2!$1:$1048576,6,0)</f>
        <v>#N/A</v>
      </c>
      <c r="E25970" t="e">
        <f>VLOOKUP(C25970,Planilha5!B:B,1,0)</f>
        <v>#N/A</v>
      </c>
    </row>
    <row r="25971" spans="1:5" hidden="1">
      <c r="A25971" s="11">
        <v>904788</v>
      </c>
      <c r="B25971" t="s">
        <v>33557</v>
      </c>
      <c r="C25971" t="s">
        <v>33558</v>
      </c>
      <c r="D25971" t="e">
        <f>VLOOKUP(A25971,Planilha2!$1:$1048576,6,0)</f>
        <v>#N/A</v>
      </c>
      <c r="E25971" t="e">
        <f>VLOOKUP(C25971,Planilha5!B:B,1,0)</f>
        <v>#N/A</v>
      </c>
    </row>
    <row r="25972" spans="1:5" hidden="1">
      <c r="A25972" s="11">
        <v>904955</v>
      </c>
      <c r="B25972" t="s">
        <v>27043</v>
      </c>
      <c r="C25972" t="s">
        <v>33559</v>
      </c>
      <c r="D25972" t="e">
        <f>VLOOKUP(A25972,Planilha2!$1:$1048576,6,0)</f>
        <v>#N/A</v>
      </c>
      <c r="E25972" t="e">
        <f>VLOOKUP(C25972,Planilha5!B:B,1,0)</f>
        <v>#N/A</v>
      </c>
    </row>
    <row r="25973" spans="1:5" hidden="1">
      <c r="A25973" s="11">
        <v>42894</v>
      </c>
      <c r="B25973" t="s">
        <v>11609</v>
      </c>
      <c r="C25973" t="s">
        <v>33560</v>
      </c>
      <c r="D25973" t="e">
        <f>VLOOKUP(A25973,Planilha2!$1:$1048576,6,0)</f>
        <v>#N/A</v>
      </c>
      <c r="E25973" t="e">
        <f>VLOOKUP(C25973,Planilha5!B:B,1,0)</f>
        <v>#N/A</v>
      </c>
    </row>
    <row r="25974" spans="1:5" hidden="1">
      <c r="A25974" s="11">
        <v>93757</v>
      </c>
      <c r="B25974" t="s">
        <v>563</v>
      </c>
      <c r="C25974" t="s">
        <v>33561</v>
      </c>
      <c r="D25974" t="str">
        <f>VLOOKUP(A25974,Planilha2!$1:$1048576,6,0)</f>
        <v>18 - Inativos Magistrados</v>
      </c>
      <c r="E25974" t="e">
        <f>VLOOKUP(C25974,Planilha5!B:B,1,0)</f>
        <v>#N/A</v>
      </c>
    </row>
    <row r="25975" spans="1:5" hidden="1">
      <c r="A25975" s="11">
        <v>43298</v>
      </c>
      <c r="B25975" t="s">
        <v>33267</v>
      </c>
      <c r="C25975" t="s">
        <v>33562</v>
      </c>
      <c r="D25975" t="e">
        <f>VLOOKUP(A25975,Planilha2!$1:$1048576,6,0)</f>
        <v>#N/A</v>
      </c>
      <c r="E25975" t="e">
        <f>VLOOKUP(C25975,Planilha5!B:B,1,0)</f>
        <v>#N/A</v>
      </c>
    </row>
    <row r="25976" spans="1:5" hidden="1">
      <c r="A25976" s="11">
        <v>24602</v>
      </c>
      <c r="B25976" t="s">
        <v>21509</v>
      </c>
      <c r="C25976" t="s">
        <v>33563</v>
      </c>
      <c r="D25976" t="e">
        <f>VLOOKUP(A25976,Planilha2!$1:$1048576,6,0)</f>
        <v>#N/A</v>
      </c>
      <c r="E25976" t="e">
        <f>VLOOKUP(C25976,Planilha5!B:B,1,0)</f>
        <v>#N/A</v>
      </c>
    </row>
    <row r="25977" spans="1:5" hidden="1">
      <c r="A25977" s="11">
        <v>4661</v>
      </c>
      <c r="B25977" t="s">
        <v>2251</v>
      </c>
      <c r="C25977" t="s">
        <v>33564</v>
      </c>
      <c r="D25977" t="e">
        <f>VLOOKUP(A25977,Planilha2!$1:$1048576,6,0)</f>
        <v>#N/A</v>
      </c>
      <c r="E25977" t="e">
        <f>VLOOKUP(C25977,Planilha5!B:B,1,0)</f>
        <v>#N/A</v>
      </c>
    </row>
    <row r="25978" spans="1:5" hidden="1">
      <c r="A25978" s="11">
        <v>4685</v>
      </c>
      <c r="B25978" t="s">
        <v>30080</v>
      </c>
      <c r="C25978" t="s">
        <v>33565</v>
      </c>
      <c r="D25978" t="e">
        <f>VLOOKUP(A25978,Planilha2!$1:$1048576,6,0)</f>
        <v>#N/A</v>
      </c>
      <c r="E25978" t="e">
        <f>VLOOKUP(C25978,Planilha5!B:B,1,0)</f>
        <v>#N/A</v>
      </c>
    </row>
    <row r="25979" spans="1:5" hidden="1">
      <c r="A25979" s="11">
        <v>5586</v>
      </c>
      <c r="B25979" t="s">
        <v>33074</v>
      </c>
      <c r="C25979" t="s">
        <v>33566</v>
      </c>
      <c r="D25979" t="e">
        <f>VLOOKUP(A25979,Planilha2!$1:$1048576,6,0)</f>
        <v>#N/A</v>
      </c>
      <c r="E25979" t="e">
        <f>VLOOKUP(C25979,Planilha5!B:B,1,0)</f>
        <v>#N/A</v>
      </c>
    </row>
    <row r="25980" spans="1:5" hidden="1">
      <c r="A25980" s="11">
        <v>2979</v>
      </c>
      <c r="B25980" t="s">
        <v>4423</v>
      </c>
      <c r="C25980" t="s">
        <v>18641</v>
      </c>
      <c r="D25980" t="e">
        <f>VLOOKUP(A25980,Planilha2!$1:$1048576,6,0)</f>
        <v>#N/A</v>
      </c>
      <c r="E25980" t="e">
        <f>VLOOKUP(C25980,Planilha5!B:B,1,0)</f>
        <v>#N/A</v>
      </c>
    </row>
    <row r="25981" spans="1:5" hidden="1">
      <c r="A25981">
        <v>4</v>
      </c>
      <c r="B25981" t="s">
        <v>21740</v>
      </c>
      <c r="C25981" t="s">
        <v>33567</v>
      </c>
      <c r="D25981" t="e">
        <f>VLOOKUP(A25981,Planilha2!$1:$1048576,6,0)</f>
        <v>#N/A</v>
      </c>
      <c r="E25981" t="e">
        <f>VLOOKUP(C25981,Planilha5!B:B,1,0)</f>
        <v>#N/A</v>
      </c>
    </row>
    <row r="25982" spans="1:5" hidden="1">
      <c r="A25982">
        <v>206</v>
      </c>
      <c r="B25982" t="s">
        <v>5173</v>
      </c>
      <c r="C25982" t="s">
        <v>33568</v>
      </c>
      <c r="D25982" t="e">
        <f>VLOOKUP(A25982,Planilha2!$1:$1048576,6,0)</f>
        <v>#N/A</v>
      </c>
      <c r="E25982" t="e">
        <f>VLOOKUP(C25982,Planilha5!B:B,1,0)</f>
        <v>#N/A</v>
      </c>
    </row>
    <row r="25983" spans="1:5" hidden="1">
      <c r="A25983" s="11">
        <v>93135</v>
      </c>
      <c r="B25983" t="s">
        <v>18554</v>
      </c>
      <c r="C25983" t="s">
        <v>33569</v>
      </c>
      <c r="D25983" t="e">
        <f>VLOOKUP(A25983,Planilha2!$1:$1048576,6,0)</f>
        <v>#N/A</v>
      </c>
      <c r="E25983" t="e">
        <f>VLOOKUP(C25983,Planilha5!B:B,1,0)</f>
        <v>#N/A</v>
      </c>
    </row>
    <row r="25984" spans="1:5" hidden="1">
      <c r="A25984" s="11">
        <v>55221</v>
      </c>
      <c r="B25984" t="s">
        <v>17067</v>
      </c>
      <c r="C25984" t="s">
        <v>33570</v>
      </c>
      <c r="D25984" t="e">
        <f>VLOOKUP(A25984,Planilha2!$1:$1048576,6,0)</f>
        <v>#N/A</v>
      </c>
      <c r="E25984" t="e">
        <f>VLOOKUP(C25984,Planilha5!B:B,1,0)</f>
        <v>#N/A</v>
      </c>
    </row>
    <row r="25985" spans="1:5" hidden="1">
      <c r="A25985" s="11">
        <v>904331</v>
      </c>
      <c r="B25985" t="s">
        <v>33571</v>
      </c>
      <c r="C25985" t="s">
        <v>33572</v>
      </c>
      <c r="D25985" t="e">
        <f>VLOOKUP(A25985,Planilha2!$1:$1048576,6,0)</f>
        <v>#N/A</v>
      </c>
      <c r="E25985" t="e">
        <f>VLOOKUP(C25985,Planilha5!B:B,1,0)</f>
        <v>#N/A</v>
      </c>
    </row>
    <row r="25986" spans="1:5" hidden="1">
      <c r="A25986" s="11">
        <v>54047</v>
      </c>
      <c r="B25986" t="s">
        <v>13062</v>
      </c>
      <c r="C25986" t="s">
        <v>33573</v>
      </c>
      <c r="D25986" t="e">
        <f>VLOOKUP(A25986,Planilha2!$1:$1048576,6,0)</f>
        <v>#N/A</v>
      </c>
      <c r="E25986" t="e">
        <f>VLOOKUP(C25986,Planilha5!B:B,1,0)</f>
        <v>#N/A</v>
      </c>
    </row>
    <row r="25987" spans="1:5" hidden="1">
      <c r="A25987" s="11">
        <v>94054</v>
      </c>
      <c r="B25987" t="s">
        <v>16645</v>
      </c>
      <c r="C25987" t="s">
        <v>10023</v>
      </c>
      <c r="D25987" t="e">
        <f>VLOOKUP(A25987,Planilha2!$1:$1048576,6,0)</f>
        <v>#N/A</v>
      </c>
      <c r="E25987" t="e">
        <f>VLOOKUP(C25987,Planilha5!B:B,1,0)</f>
        <v>#N/A</v>
      </c>
    </row>
    <row r="25988" spans="1:5" hidden="1">
      <c r="A25988" s="11">
        <v>8335</v>
      </c>
      <c r="B25988" t="s">
        <v>20126</v>
      </c>
      <c r="C25988" t="s">
        <v>33574</v>
      </c>
      <c r="D25988" t="e">
        <f>VLOOKUP(A25988,Planilha2!$1:$1048576,6,0)</f>
        <v>#N/A</v>
      </c>
      <c r="E25988" t="e">
        <f>VLOOKUP(C25988,Planilha5!B:B,1,0)</f>
        <v>#N/A</v>
      </c>
    </row>
    <row r="25989" spans="1:5" hidden="1">
      <c r="A25989" s="11">
        <v>54004</v>
      </c>
      <c r="B25989" t="s">
        <v>33575</v>
      </c>
      <c r="C25989" t="s">
        <v>33576</v>
      </c>
      <c r="D25989" t="e">
        <f>VLOOKUP(A25989,Planilha2!$1:$1048576,6,0)</f>
        <v>#N/A</v>
      </c>
      <c r="E25989" t="e">
        <f>VLOOKUP(C25989,Planilha5!B:B,1,0)</f>
        <v>#N/A</v>
      </c>
    </row>
    <row r="25990" spans="1:5" hidden="1">
      <c r="A25990" s="11">
        <v>54956</v>
      </c>
      <c r="B25990" t="s">
        <v>654</v>
      </c>
      <c r="C25990" t="s">
        <v>12357</v>
      </c>
      <c r="D25990" t="e">
        <f>VLOOKUP(A25990,Planilha2!$1:$1048576,6,0)</f>
        <v>#N/A</v>
      </c>
      <c r="E25990" t="e">
        <f>VLOOKUP(C25990,Planilha5!B:B,1,0)</f>
        <v>#N/A</v>
      </c>
    </row>
    <row r="25991" spans="1:5" hidden="1">
      <c r="A25991" s="11">
        <v>48282</v>
      </c>
      <c r="B25991" t="s">
        <v>7357</v>
      </c>
      <c r="C25991" t="s">
        <v>33577</v>
      </c>
      <c r="D25991" t="e">
        <f>VLOOKUP(A25991,Planilha2!$1:$1048576,6,0)</f>
        <v>#N/A</v>
      </c>
      <c r="E25991" t="e">
        <f>VLOOKUP(C25991,Planilha5!B:B,1,0)</f>
        <v>#N/A</v>
      </c>
    </row>
    <row r="25992" spans="1:5" hidden="1">
      <c r="A25992" s="11">
        <v>40595</v>
      </c>
      <c r="B25992" t="s">
        <v>32913</v>
      </c>
      <c r="C25992" t="s">
        <v>33578</v>
      </c>
      <c r="D25992" t="e">
        <f>VLOOKUP(A25992,Planilha2!$1:$1048576,6,0)</f>
        <v>#N/A</v>
      </c>
      <c r="E25992" t="e">
        <f>VLOOKUP(C25992,Planilha5!B:B,1,0)</f>
        <v>#N/A</v>
      </c>
    </row>
    <row r="25993" spans="1:5" hidden="1">
      <c r="A25993">
        <v>558</v>
      </c>
      <c r="B25993" t="s">
        <v>3170</v>
      </c>
      <c r="C25993" t="s">
        <v>33579</v>
      </c>
      <c r="D25993" t="e">
        <f>VLOOKUP(A25993,Planilha2!$1:$1048576,6,0)</f>
        <v>#N/A</v>
      </c>
      <c r="E25993" t="e">
        <f>VLOOKUP(C25993,Planilha5!B:B,1,0)</f>
        <v>#N/A</v>
      </c>
    </row>
    <row r="25994" spans="1:5" hidden="1">
      <c r="A25994" s="11">
        <v>905293</v>
      </c>
      <c r="B25994" t="s">
        <v>16600</v>
      </c>
      <c r="C25994" t="s">
        <v>33580</v>
      </c>
      <c r="D25994" t="e">
        <f>VLOOKUP(A25994,Planilha2!$1:$1048576,6,0)</f>
        <v>#N/A</v>
      </c>
      <c r="E25994" t="e">
        <f>VLOOKUP(C25994,Planilha5!B:B,1,0)</f>
        <v>#N/A</v>
      </c>
    </row>
    <row r="25995" spans="1:5" hidden="1">
      <c r="A25995" s="11">
        <v>200637</v>
      </c>
      <c r="B25995" t="s">
        <v>1725</v>
      </c>
      <c r="C25995" t="s">
        <v>33581</v>
      </c>
      <c r="D25995" t="e">
        <f>VLOOKUP(A25995,Planilha2!$1:$1048576,6,0)</f>
        <v>#N/A</v>
      </c>
      <c r="E25995" t="e">
        <f>VLOOKUP(C25995,Planilha5!B:B,1,0)</f>
        <v>#N/A</v>
      </c>
    </row>
    <row r="25996" spans="1:5" hidden="1">
      <c r="A25996" s="11">
        <v>93663</v>
      </c>
      <c r="B25996" t="s">
        <v>15297</v>
      </c>
      <c r="C25996" t="s">
        <v>30590</v>
      </c>
      <c r="D25996" t="e">
        <f>VLOOKUP(A25996,Planilha2!$1:$1048576,6,0)</f>
        <v>#N/A</v>
      </c>
      <c r="E25996" t="e">
        <f>VLOOKUP(C25996,Planilha5!B:B,1,0)</f>
        <v>#N/A</v>
      </c>
    </row>
    <row r="25997" spans="1:5" hidden="1">
      <c r="A25997" s="11">
        <v>8866</v>
      </c>
      <c r="B25997" t="s">
        <v>2811</v>
      </c>
      <c r="C25997" t="s">
        <v>33582</v>
      </c>
      <c r="D25997" t="e">
        <f>VLOOKUP(A25997,Planilha2!$1:$1048576,6,0)</f>
        <v>#N/A</v>
      </c>
      <c r="E25997" t="e">
        <f>VLOOKUP(C25997,Planilha5!B:B,1,0)</f>
        <v>#N/A</v>
      </c>
    </row>
    <row r="25998" spans="1:5" hidden="1">
      <c r="A25998" s="11">
        <v>49078</v>
      </c>
      <c r="B25998" t="s">
        <v>29322</v>
      </c>
      <c r="C25998" t="s">
        <v>33583</v>
      </c>
      <c r="D25998" t="e">
        <f>VLOOKUP(A25998,Planilha2!$1:$1048576,6,0)</f>
        <v>#N/A</v>
      </c>
      <c r="E25998" t="e">
        <f>VLOOKUP(C25998,Planilha5!B:B,1,0)</f>
        <v>#N/A</v>
      </c>
    </row>
    <row r="25999" spans="1:5" hidden="1">
      <c r="A25999">
        <v>607</v>
      </c>
      <c r="B25999" t="s">
        <v>830</v>
      </c>
      <c r="C25999" t="s">
        <v>33584</v>
      </c>
      <c r="D25999" t="e">
        <f>VLOOKUP(A25999,Planilha2!$1:$1048576,6,0)</f>
        <v>#N/A</v>
      </c>
      <c r="E25999" t="e">
        <f>VLOOKUP(C25999,Planilha5!B:B,1,0)</f>
        <v>#N/A</v>
      </c>
    </row>
    <row r="26000" spans="1:5" hidden="1">
      <c r="A26000">
        <v>720</v>
      </c>
      <c r="B26000" t="s">
        <v>3842</v>
      </c>
      <c r="C26000" t="s">
        <v>33585</v>
      </c>
      <c r="D26000" t="e">
        <f>VLOOKUP(A26000,Planilha2!$1:$1048576,6,0)</f>
        <v>#N/A</v>
      </c>
      <c r="E26000" t="e">
        <f>VLOOKUP(C26000,Planilha5!B:B,1,0)</f>
        <v>#N/A</v>
      </c>
    </row>
    <row r="26001" spans="1:5" hidden="1">
      <c r="A26001" s="11">
        <v>53174</v>
      </c>
      <c r="B26001" t="s">
        <v>17526</v>
      </c>
      <c r="C26001" t="s">
        <v>33586</v>
      </c>
      <c r="D26001" t="e">
        <f>VLOOKUP(A26001,Planilha2!$1:$1048576,6,0)</f>
        <v>#N/A</v>
      </c>
      <c r="E26001" t="e">
        <f>VLOOKUP(C26001,Planilha5!B:B,1,0)</f>
        <v>#N/A</v>
      </c>
    </row>
    <row r="26002" spans="1:5" hidden="1">
      <c r="A26002" s="11">
        <v>45494</v>
      </c>
      <c r="B26002" t="s">
        <v>22505</v>
      </c>
      <c r="C26002" t="s">
        <v>33587</v>
      </c>
      <c r="D26002" t="e">
        <f>VLOOKUP(A26002,Planilha2!$1:$1048576,6,0)</f>
        <v>#N/A</v>
      </c>
      <c r="E26002" t="e">
        <f>VLOOKUP(C26002,Planilha5!B:B,1,0)</f>
        <v>#N/A</v>
      </c>
    </row>
    <row r="26003" spans="1:5" hidden="1">
      <c r="A26003" s="11">
        <v>52397</v>
      </c>
      <c r="B26003" t="s">
        <v>27876</v>
      </c>
      <c r="C26003" t="s">
        <v>33297</v>
      </c>
      <c r="D26003" t="e">
        <f>VLOOKUP(A26003,Planilha2!$1:$1048576,6,0)</f>
        <v>#N/A</v>
      </c>
      <c r="E26003" t="e">
        <f>VLOOKUP(C26003,Planilha5!B:B,1,0)</f>
        <v>#N/A</v>
      </c>
    </row>
    <row r="26004" spans="1:5" hidden="1">
      <c r="A26004" s="11">
        <v>47931</v>
      </c>
      <c r="B26004" t="s">
        <v>17360</v>
      </c>
      <c r="C26004" t="s">
        <v>23365</v>
      </c>
      <c r="D26004" t="e">
        <f>VLOOKUP(A26004,Planilha2!$1:$1048576,6,0)</f>
        <v>#N/A</v>
      </c>
      <c r="E26004" t="e">
        <f>VLOOKUP(C26004,Planilha5!B:B,1,0)</f>
        <v>#N/A</v>
      </c>
    </row>
    <row r="26005" spans="1:5" hidden="1">
      <c r="A26005">
        <v>522</v>
      </c>
      <c r="B26005" t="s">
        <v>3455</v>
      </c>
      <c r="C26005" t="s">
        <v>33588</v>
      </c>
      <c r="D26005" t="e">
        <f>VLOOKUP(A26005,Planilha2!$1:$1048576,6,0)</f>
        <v>#N/A</v>
      </c>
      <c r="E26005" t="e">
        <f>VLOOKUP(C26005,Planilha5!B:B,1,0)</f>
        <v>#N/A</v>
      </c>
    </row>
    <row r="26006" spans="1:5" hidden="1">
      <c r="A26006" s="11">
        <v>10139</v>
      </c>
      <c r="B26006" t="s">
        <v>33589</v>
      </c>
      <c r="C26006" t="s">
        <v>33590</v>
      </c>
      <c r="D26006" t="e">
        <f>VLOOKUP(A26006,Planilha2!$1:$1048576,6,0)</f>
        <v>#N/A</v>
      </c>
      <c r="E26006" t="e">
        <f>VLOOKUP(C26006,Planilha5!B:B,1,0)</f>
        <v>#N/A</v>
      </c>
    </row>
    <row r="26007" spans="1:5" hidden="1">
      <c r="A26007" s="11">
        <v>201451</v>
      </c>
      <c r="B26007" t="s">
        <v>5145</v>
      </c>
      <c r="C26007" t="s">
        <v>33591</v>
      </c>
      <c r="D26007" t="e">
        <f>VLOOKUP(A26007,Planilha2!$1:$1048576,6,0)</f>
        <v>#N/A</v>
      </c>
      <c r="E26007" t="e">
        <f>VLOOKUP(C26007,Planilha5!B:B,1,0)</f>
        <v>#N/A</v>
      </c>
    </row>
    <row r="26008" spans="1:5" hidden="1">
      <c r="A26008" s="11">
        <v>905072</v>
      </c>
      <c r="B26008" t="s">
        <v>29807</v>
      </c>
      <c r="C26008" t="s">
        <v>33592</v>
      </c>
      <c r="D26008" t="e">
        <f>VLOOKUP(A26008,Planilha2!$1:$1048576,6,0)</f>
        <v>#N/A</v>
      </c>
      <c r="E26008" t="e">
        <f>VLOOKUP(C26008,Planilha5!B:B,1,0)</f>
        <v>#N/A</v>
      </c>
    </row>
    <row r="26009" spans="1:5" hidden="1">
      <c r="A26009" s="11">
        <v>7989</v>
      </c>
      <c r="B26009" t="s">
        <v>20161</v>
      </c>
      <c r="C26009" t="s">
        <v>33593</v>
      </c>
      <c r="D26009" t="e">
        <f>VLOOKUP(A26009,Planilha2!$1:$1048576,6,0)</f>
        <v>#N/A</v>
      </c>
      <c r="E26009" t="e">
        <f>VLOOKUP(C26009,Planilha5!B:B,1,0)</f>
        <v>#N/A</v>
      </c>
    </row>
    <row r="26010" spans="1:5" hidden="1">
      <c r="A26010" s="11">
        <v>93984</v>
      </c>
      <c r="B26010" t="s">
        <v>861</v>
      </c>
      <c r="C26010" t="s">
        <v>33594</v>
      </c>
      <c r="D26010" t="e">
        <f>VLOOKUP(A26010,Planilha2!$1:$1048576,6,0)</f>
        <v>#N/A</v>
      </c>
      <c r="E26010" t="e">
        <f>VLOOKUP(C26010,Planilha5!B:B,1,0)</f>
        <v>#N/A</v>
      </c>
    </row>
    <row r="26011" spans="1:5" hidden="1">
      <c r="A26011" s="11">
        <v>2011</v>
      </c>
      <c r="B26011" t="s">
        <v>742</v>
      </c>
      <c r="C26011" t="s">
        <v>33595</v>
      </c>
      <c r="D26011" t="e">
        <f>VLOOKUP(A26011,Planilha2!$1:$1048576,6,0)</f>
        <v>#N/A</v>
      </c>
      <c r="E26011" t="e">
        <f>VLOOKUP(C26011,Planilha5!B:B,1,0)</f>
        <v>#N/A</v>
      </c>
    </row>
    <row r="26012" spans="1:5" hidden="1">
      <c r="A26012" s="11">
        <v>51008</v>
      </c>
      <c r="B26012" t="s">
        <v>7342</v>
      </c>
      <c r="C26012" t="s">
        <v>33596</v>
      </c>
      <c r="D26012" t="e">
        <f>VLOOKUP(A26012,Planilha2!$1:$1048576,6,0)</f>
        <v>#N/A</v>
      </c>
      <c r="E26012" t="e">
        <f>VLOOKUP(C26012,Planilha5!B:B,1,0)</f>
        <v>#N/A</v>
      </c>
    </row>
    <row r="26013" spans="1:5" hidden="1">
      <c r="A26013" s="11">
        <v>40543</v>
      </c>
      <c r="B26013" t="s">
        <v>7075</v>
      </c>
      <c r="C26013" t="s">
        <v>33597</v>
      </c>
      <c r="D26013" t="e">
        <f>VLOOKUP(A26013,Planilha2!$1:$1048576,6,0)</f>
        <v>#N/A</v>
      </c>
      <c r="E26013" t="e">
        <f>VLOOKUP(C26013,Planilha5!B:B,1,0)</f>
        <v>#N/A</v>
      </c>
    </row>
    <row r="26014" spans="1:5" hidden="1">
      <c r="A26014" s="11">
        <v>53205</v>
      </c>
      <c r="B26014" t="s">
        <v>20094</v>
      </c>
      <c r="C26014" t="s">
        <v>33598</v>
      </c>
      <c r="D26014" t="e">
        <f>VLOOKUP(A26014,Planilha2!$1:$1048576,6,0)</f>
        <v>#N/A</v>
      </c>
      <c r="E26014" t="e">
        <f>VLOOKUP(C26014,Planilha5!B:B,1,0)</f>
        <v>#N/A</v>
      </c>
    </row>
    <row r="26015" spans="1:5" hidden="1">
      <c r="A26015" s="11">
        <v>23809</v>
      </c>
      <c r="B26015" t="s">
        <v>349</v>
      </c>
      <c r="C26015" t="s">
        <v>33599</v>
      </c>
      <c r="D26015" t="str">
        <f>VLOOKUP(A26015,Planilha2!$1:$1048576,6,0)</f>
        <v>2 - Magistrados</v>
      </c>
      <c r="E26015" t="e">
        <f>VLOOKUP(C26015,Planilha5!B:B,1,0)</f>
        <v>#N/A</v>
      </c>
    </row>
    <row r="26016" spans="1:5" hidden="1">
      <c r="A26016" s="11">
        <v>44011</v>
      </c>
      <c r="B26016" t="s">
        <v>32137</v>
      </c>
      <c r="C26016" t="s">
        <v>33600</v>
      </c>
      <c r="D26016" t="e">
        <f>VLOOKUP(A26016,Planilha2!$1:$1048576,6,0)</f>
        <v>#N/A</v>
      </c>
      <c r="E26016" t="e">
        <f>VLOOKUP(C26016,Planilha5!B:B,1,0)</f>
        <v>#N/A</v>
      </c>
    </row>
    <row r="26017" spans="1:5" hidden="1">
      <c r="A26017" s="11">
        <v>3205</v>
      </c>
      <c r="B26017" t="s">
        <v>4213</v>
      </c>
      <c r="C26017" t="s">
        <v>33601</v>
      </c>
      <c r="D26017" t="e">
        <f>VLOOKUP(A26017,Planilha2!$1:$1048576,6,0)</f>
        <v>#N/A</v>
      </c>
      <c r="E26017" t="e">
        <f>VLOOKUP(C26017,Planilha5!B:B,1,0)</f>
        <v>#N/A</v>
      </c>
    </row>
    <row r="26018" spans="1:5" hidden="1">
      <c r="A26018" s="11">
        <v>49456</v>
      </c>
      <c r="B26018" t="s">
        <v>6197</v>
      </c>
      <c r="C26018" t="s">
        <v>33602</v>
      </c>
      <c r="D26018" t="e">
        <f>VLOOKUP(A26018,Planilha2!$1:$1048576,6,0)</f>
        <v>#N/A</v>
      </c>
      <c r="E26018" t="e">
        <f>VLOOKUP(C26018,Planilha5!B:B,1,0)</f>
        <v>#N/A</v>
      </c>
    </row>
    <row r="26019" spans="1:5" hidden="1">
      <c r="A26019" s="11">
        <v>52170</v>
      </c>
      <c r="B26019" t="s">
        <v>24480</v>
      </c>
      <c r="C26019" t="s">
        <v>33603</v>
      </c>
      <c r="D26019" t="e">
        <f>VLOOKUP(A26019,Planilha2!$1:$1048576,6,0)</f>
        <v>#N/A</v>
      </c>
      <c r="E26019" t="e">
        <f>VLOOKUP(C26019,Planilha5!B:B,1,0)</f>
        <v>#N/A</v>
      </c>
    </row>
    <row r="26020" spans="1:5" hidden="1">
      <c r="A26020" s="11">
        <v>52501</v>
      </c>
      <c r="B26020" t="s">
        <v>33604</v>
      </c>
      <c r="C26020" t="s">
        <v>33605</v>
      </c>
      <c r="D26020" t="e">
        <f>VLOOKUP(A26020,Planilha2!$1:$1048576,6,0)</f>
        <v>#N/A</v>
      </c>
      <c r="E26020" t="e">
        <f>VLOOKUP(C26020,Planilha5!B:B,1,0)</f>
        <v>#N/A</v>
      </c>
    </row>
    <row r="26021" spans="1:5" hidden="1">
      <c r="A26021" s="11">
        <v>55451</v>
      </c>
      <c r="B26021" t="s">
        <v>28695</v>
      </c>
      <c r="C26021" t="s">
        <v>33606</v>
      </c>
      <c r="D26021" t="e">
        <f>VLOOKUP(A26021,Planilha2!$1:$1048576,6,0)</f>
        <v>#N/A</v>
      </c>
      <c r="E26021" t="e">
        <f>VLOOKUP(C26021,Planilha5!B:B,1,0)</f>
        <v>#N/A</v>
      </c>
    </row>
    <row r="26022" spans="1:5" hidden="1">
      <c r="A26022" s="11">
        <v>47738</v>
      </c>
      <c r="B26022" t="s">
        <v>14940</v>
      </c>
      <c r="C26022" t="s">
        <v>33607</v>
      </c>
      <c r="D26022" t="e">
        <f>VLOOKUP(A26022,Planilha2!$1:$1048576,6,0)</f>
        <v>#N/A</v>
      </c>
      <c r="E26022" t="e">
        <f>VLOOKUP(C26022,Planilha5!B:B,1,0)</f>
        <v>#N/A</v>
      </c>
    </row>
    <row r="26023" spans="1:5" hidden="1">
      <c r="A26023" s="11">
        <v>7487</v>
      </c>
      <c r="B26023" t="s">
        <v>124</v>
      </c>
      <c r="C26023" t="s">
        <v>33608</v>
      </c>
      <c r="D26023" t="str">
        <f>VLOOKUP(A26023,Planilha2!$1:$1048576,6,0)</f>
        <v>18 - Inativos Magistrados</v>
      </c>
      <c r="E26023" t="e">
        <f>VLOOKUP(C26023,Planilha5!B:B,1,0)</f>
        <v>#N/A</v>
      </c>
    </row>
    <row r="26024" spans="1:5" hidden="1">
      <c r="A26024" s="11">
        <v>2497</v>
      </c>
      <c r="B26024" t="s">
        <v>4518</v>
      </c>
      <c r="C26024" t="s">
        <v>33609</v>
      </c>
      <c r="D26024" t="e">
        <f>VLOOKUP(A26024,Planilha2!$1:$1048576,6,0)</f>
        <v>#N/A</v>
      </c>
      <c r="E26024" t="e">
        <f>VLOOKUP(C26024,Planilha5!B:B,1,0)</f>
        <v>#N/A</v>
      </c>
    </row>
    <row r="26025" spans="1:5" hidden="1">
      <c r="A26025" s="11">
        <v>47274</v>
      </c>
      <c r="B26025" t="s">
        <v>11420</v>
      </c>
      <c r="C26025" t="s">
        <v>33610</v>
      </c>
      <c r="D26025" t="e">
        <f>VLOOKUP(A26025,Planilha2!$1:$1048576,6,0)</f>
        <v>#N/A</v>
      </c>
      <c r="E26025" t="e">
        <f>VLOOKUP(C26025,Planilha5!B:B,1,0)</f>
        <v>#N/A</v>
      </c>
    </row>
    <row r="26026" spans="1:5" hidden="1">
      <c r="A26026" s="11">
        <v>93977</v>
      </c>
      <c r="B26026" t="s">
        <v>1642</v>
      </c>
      <c r="C26026" t="s">
        <v>1644</v>
      </c>
      <c r="D26026" t="e">
        <f>VLOOKUP(A26026,Planilha2!$1:$1048576,6,0)</f>
        <v>#N/A</v>
      </c>
      <c r="E26026" t="e">
        <f>VLOOKUP(C26026,Planilha5!B:B,1,0)</f>
        <v>#N/A</v>
      </c>
    </row>
    <row r="26027" spans="1:5" hidden="1">
      <c r="A26027" s="11">
        <v>94102</v>
      </c>
      <c r="B26027" t="s">
        <v>293</v>
      </c>
      <c r="C26027" t="s">
        <v>33611</v>
      </c>
      <c r="D26027" t="str">
        <f>VLOOKUP(A26027,Planilha2!$1:$1048576,6,0)</f>
        <v>18 - Inativos Magistrados</v>
      </c>
      <c r="E26027" t="e">
        <f>VLOOKUP(C26027,Planilha5!B:B,1,0)</f>
        <v>#N/A</v>
      </c>
    </row>
    <row r="26028" spans="1:5" hidden="1">
      <c r="A26028" s="11">
        <v>9446</v>
      </c>
      <c r="B26028" t="s">
        <v>33612</v>
      </c>
      <c r="C26028" t="s">
        <v>33613</v>
      </c>
      <c r="D26028" t="e">
        <f>VLOOKUP(A26028,Planilha2!$1:$1048576,6,0)</f>
        <v>#N/A</v>
      </c>
      <c r="E26028" t="e">
        <f>VLOOKUP(C26028,Planilha5!B:B,1,0)</f>
        <v>#N/A</v>
      </c>
    </row>
    <row r="26029" spans="1:5" hidden="1">
      <c r="A26029" s="11">
        <v>7720</v>
      </c>
      <c r="B26029" t="s">
        <v>3618</v>
      </c>
      <c r="C26029" t="s">
        <v>33614</v>
      </c>
      <c r="D26029" t="e">
        <f>VLOOKUP(A26029,Planilha2!$1:$1048576,6,0)</f>
        <v>#N/A</v>
      </c>
      <c r="E26029" t="e">
        <f>VLOOKUP(C26029,Planilha5!B:B,1,0)</f>
        <v>#N/A</v>
      </c>
    </row>
    <row r="26030" spans="1:5" hidden="1">
      <c r="A26030" s="11">
        <v>93262</v>
      </c>
      <c r="B26030" t="s">
        <v>26846</v>
      </c>
      <c r="C26030" t="s">
        <v>33615</v>
      </c>
      <c r="D26030" t="e">
        <f>VLOOKUP(A26030,Planilha2!$1:$1048576,6,0)</f>
        <v>#N/A</v>
      </c>
      <c r="E26030" t="e">
        <f>VLOOKUP(C26030,Planilha5!B:B,1,0)</f>
        <v>#N/A</v>
      </c>
    </row>
    <row r="26031" spans="1:5" hidden="1">
      <c r="A26031" s="11">
        <v>55754</v>
      </c>
      <c r="B26031" t="s">
        <v>22248</v>
      </c>
      <c r="C26031" t="s">
        <v>33616</v>
      </c>
      <c r="D26031" t="e">
        <f>VLOOKUP(A26031,Planilha2!$1:$1048576,6,0)</f>
        <v>#N/A</v>
      </c>
      <c r="E26031" t="e">
        <f>VLOOKUP(C26031,Planilha5!B:B,1,0)</f>
        <v>#N/A</v>
      </c>
    </row>
    <row r="26032" spans="1:5" hidden="1">
      <c r="A26032" s="11">
        <v>40348</v>
      </c>
      <c r="B26032" t="s">
        <v>33617</v>
      </c>
      <c r="C26032" t="s">
        <v>33618</v>
      </c>
      <c r="D26032" t="e">
        <f>VLOOKUP(A26032,Planilha2!$1:$1048576,6,0)</f>
        <v>#N/A</v>
      </c>
      <c r="E26032" t="e">
        <f>VLOOKUP(C26032,Planilha5!B:B,1,0)</f>
        <v>#N/A</v>
      </c>
    </row>
    <row r="26033" spans="1:5" hidden="1">
      <c r="A26033" s="11">
        <v>904486</v>
      </c>
      <c r="B26033" t="s">
        <v>20155</v>
      </c>
      <c r="C26033" t="s">
        <v>33619</v>
      </c>
      <c r="D26033" t="e">
        <f>VLOOKUP(A26033,Planilha2!$1:$1048576,6,0)</f>
        <v>#N/A</v>
      </c>
      <c r="E26033" t="e">
        <f>VLOOKUP(C26033,Planilha5!B:B,1,0)</f>
        <v>#N/A</v>
      </c>
    </row>
    <row r="26034" spans="1:5" hidden="1">
      <c r="A26034" s="11">
        <v>44946</v>
      </c>
      <c r="B26034" t="s">
        <v>6330</v>
      </c>
      <c r="C26034" t="s">
        <v>33620</v>
      </c>
      <c r="D26034" t="e">
        <f>VLOOKUP(A26034,Planilha2!$1:$1048576,6,0)</f>
        <v>#N/A</v>
      </c>
      <c r="E26034" t="e">
        <f>VLOOKUP(C26034,Planilha5!B:B,1,0)</f>
        <v>#N/A</v>
      </c>
    </row>
    <row r="26035" spans="1:5" hidden="1">
      <c r="A26035" s="11">
        <v>24731</v>
      </c>
      <c r="B26035" t="s">
        <v>20728</v>
      </c>
      <c r="C26035" t="s">
        <v>33621</v>
      </c>
      <c r="D26035" t="e">
        <f>VLOOKUP(A26035,Planilha2!$1:$1048576,6,0)</f>
        <v>#N/A</v>
      </c>
      <c r="E26035" t="e">
        <f>VLOOKUP(C26035,Planilha5!B:B,1,0)</f>
        <v>#N/A</v>
      </c>
    </row>
    <row r="26036" spans="1:5" hidden="1">
      <c r="A26036" s="11">
        <v>45148</v>
      </c>
      <c r="B26036" t="s">
        <v>33622</v>
      </c>
      <c r="C26036" t="s">
        <v>33623</v>
      </c>
      <c r="D26036" t="e">
        <f>VLOOKUP(A26036,Planilha2!$1:$1048576,6,0)</f>
        <v>#N/A</v>
      </c>
      <c r="E26036" t="e">
        <f>VLOOKUP(C26036,Planilha5!B:B,1,0)</f>
        <v>#N/A</v>
      </c>
    </row>
    <row r="26037" spans="1:5" hidden="1">
      <c r="A26037">
        <v>786</v>
      </c>
      <c r="B26037" t="s">
        <v>4916</v>
      </c>
      <c r="C26037" t="s">
        <v>33624</v>
      </c>
      <c r="D26037" t="e">
        <f>VLOOKUP(A26037,Planilha2!$1:$1048576,6,0)</f>
        <v>#N/A</v>
      </c>
      <c r="E26037" t="e">
        <f>VLOOKUP(C26037,Planilha5!B:B,1,0)</f>
        <v>#N/A</v>
      </c>
    </row>
    <row r="26038" spans="1:5" hidden="1">
      <c r="A26038" s="11">
        <v>905149</v>
      </c>
      <c r="B26038" t="s">
        <v>32972</v>
      </c>
      <c r="C26038" t="s">
        <v>33625</v>
      </c>
      <c r="D26038" t="e">
        <f>VLOOKUP(A26038,Planilha2!$1:$1048576,6,0)</f>
        <v>#N/A</v>
      </c>
      <c r="E26038" t="e">
        <f>VLOOKUP(C26038,Planilha5!B:B,1,0)</f>
        <v>#N/A</v>
      </c>
    </row>
    <row r="26039" spans="1:5" hidden="1">
      <c r="A26039" s="11">
        <v>991051</v>
      </c>
      <c r="B26039" t="s">
        <v>2163</v>
      </c>
      <c r="C26039" t="s">
        <v>12695</v>
      </c>
      <c r="D26039" t="e">
        <f>VLOOKUP(A26039,Planilha2!$1:$1048576,6,0)</f>
        <v>#N/A</v>
      </c>
      <c r="E26039" t="e">
        <f>VLOOKUP(C26039,Planilha5!B:B,1,0)</f>
        <v>#N/A</v>
      </c>
    </row>
    <row r="26040" spans="1:5" hidden="1">
      <c r="A26040" s="11">
        <v>905457</v>
      </c>
      <c r="B26040" t="s">
        <v>27723</v>
      </c>
      <c r="C26040" t="s">
        <v>33626</v>
      </c>
      <c r="D26040" t="e">
        <f>VLOOKUP(A26040,Planilha2!$1:$1048576,6,0)</f>
        <v>#N/A</v>
      </c>
      <c r="E26040" t="e">
        <f>VLOOKUP(C26040,Planilha5!B:B,1,0)</f>
        <v>#N/A</v>
      </c>
    </row>
    <row r="26041" spans="1:5" hidden="1">
      <c r="A26041" s="11">
        <v>24265</v>
      </c>
      <c r="B26041" t="s">
        <v>33627</v>
      </c>
      <c r="C26041" t="s">
        <v>33628</v>
      </c>
      <c r="D26041" t="e">
        <f>VLOOKUP(A26041,Planilha2!$1:$1048576,6,0)</f>
        <v>#N/A</v>
      </c>
      <c r="E26041" t="e">
        <f>VLOOKUP(C26041,Planilha5!B:B,1,0)</f>
        <v>#N/A</v>
      </c>
    </row>
    <row r="26042" spans="1:5" hidden="1">
      <c r="A26042" s="11">
        <v>7146</v>
      </c>
      <c r="B26042" t="s">
        <v>21078</v>
      </c>
      <c r="C26042" t="s">
        <v>33629</v>
      </c>
      <c r="D26042" t="e">
        <f>VLOOKUP(A26042,Planilha2!$1:$1048576,6,0)</f>
        <v>#N/A</v>
      </c>
      <c r="E26042" t="e">
        <f>VLOOKUP(C26042,Planilha5!B:B,1,0)</f>
        <v>#N/A</v>
      </c>
    </row>
    <row r="26043" spans="1:5" hidden="1">
      <c r="A26043" s="11">
        <v>49454</v>
      </c>
      <c r="B26043" t="s">
        <v>21337</v>
      </c>
      <c r="C26043" t="s">
        <v>33630</v>
      </c>
      <c r="D26043" t="e">
        <f>VLOOKUP(A26043,Planilha2!$1:$1048576,6,0)</f>
        <v>#N/A</v>
      </c>
      <c r="E26043" t="e">
        <f>VLOOKUP(C26043,Planilha5!B:B,1,0)</f>
        <v>#N/A</v>
      </c>
    </row>
    <row r="26044" spans="1:5" hidden="1">
      <c r="A26044" s="11">
        <v>95780</v>
      </c>
      <c r="B26044" t="s">
        <v>455</v>
      </c>
      <c r="C26044" t="s">
        <v>19710</v>
      </c>
      <c r="D26044" t="str">
        <f>VLOOKUP(A26044,Planilha2!$1:$1048576,6,0)</f>
        <v>5 - Desembargador</v>
      </c>
      <c r="E26044" t="e">
        <f>VLOOKUP(C26044,Planilha5!B:B,1,0)</f>
        <v>#N/A</v>
      </c>
    </row>
    <row r="26045" spans="1:5" hidden="1">
      <c r="A26045" s="11">
        <v>48327</v>
      </c>
      <c r="B26045" t="s">
        <v>33631</v>
      </c>
      <c r="C26045" t="s">
        <v>33632</v>
      </c>
      <c r="D26045" t="e">
        <f>VLOOKUP(A26045,Planilha2!$1:$1048576,6,0)</f>
        <v>#N/A</v>
      </c>
      <c r="E26045" t="e">
        <f>VLOOKUP(C26045,Planilha5!B:B,1,0)</f>
        <v>#N/A</v>
      </c>
    </row>
    <row r="26046" spans="1:5" hidden="1">
      <c r="A26046" s="11">
        <v>88680</v>
      </c>
      <c r="B26046" t="s">
        <v>707</v>
      </c>
      <c r="C26046" t="s">
        <v>33633</v>
      </c>
      <c r="D26046" t="e">
        <f>VLOOKUP(A26046,Planilha2!$1:$1048576,6,0)</f>
        <v>#N/A</v>
      </c>
      <c r="E26046" t="e">
        <f>VLOOKUP(C26046,Planilha5!B:B,1,0)</f>
        <v>#N/A</v>
      </c>
    </row>
    <row r="26047" spans="1:5" hidden="1">
      <c r="A26047" s="11">
        <v>35057</v>
      </c>
      <c r="B26047" t="s">
        <v>12047</v>
      </c>
      <c r="C26047" t="s">
        <v>33634</v>
      </c>
      <c r="D26047" t="e">
        <f>VLOOKUP(A26047,Planilha2!$1:$1048576,6,0)</f>
        <v>#N/A</v>
      </c>
      <c r="E26047" t="e">
        <f>VLOOKUP(C26047,Planilha5!B:B,1,0)</f>
        <v>#N/A</v>
      </c>
    </row>
    <row r="26048" spans="1:5" hidden="1">
      <c r="A26048" s="11">
        <v>54827</v>
      </c>
      <c r="B26048" t="s">
        <v>14449</v>
      </c>
      <c r="C26048" t="s">
        <v>33635</v>
      </c>
      <c r="D26048" t="e">
        <f>VLOOKUP(A26048,Planilha2!$1:$1048576,6,0)</f>
        <v>#N/A</v>
      </c>
      <c r="E26048" t="e">
        <f>VLOOKUP(C26048,Planilha5!B:B,1,0)</f>
        <v>#N/A</v>
      </c>
    </row>
    <row r="26049" spans="1:5" hidden="1">
      <c r="A26049" s="11">
        <v>4042</v>
      </c>
      <c r="B26049" t="s">
        <v>2641</v>
      </c>
      <c r="C26049" t="s">
        <v>33636</v>
      </c>
      <c r="D26049" t="e">
        <f>VLOOKUP(A26049,Planilha2!$1:$1048576,6,0)</f>
        <v>#N/A</v>
      </c>
      <c r="E26049" t="e">
        <f>VLOOKUP(C26049,Planilha5!B:B,1,0)</f>
        <v>#N/A</v>
      </c>
    </row>
    <row r="26050" spans="1:5" hidden="1">
      <c r="A26050" s="11">
        <v>10250</v>
      </c>
      <c r="B26050" t="s">
        <v>197</v>
      </c>
      <c r="C26050" t="s">
        <v>33637</v>
      </c>
      <c r="D26050" t="str">
        <f>VLOOKUP(A26050,Planilha2!$1:$1048576,6,0)</f>
        <v>2 - Magistrados</v>
      </c>
      <c r="E26050" t="e">
        <f>VLOOKUP(C26050,Planilha5!B:B,1,0)</f>
        <v>#N/A</v>
      </c>
    </row>
    <row r="26051" spans="1:5" hidden="1">
      <c r="A26051" s="11">
        <v>53837</v>
      </c>
      <c r="B26051" t="s">
        <v>28331</v>
      </c>
      <c r="C26051" t="s">
        <v>33638</v>
      </c>
      <c r="D26051" t="e">
        <f>VLOOKUP(A26051,Planilha2!$1:$1048576,6,0)</f>
        <v>#N/A</v>
      </c>
      <c r="E26051" t="e">
        <f>VLOOKUP(C26051,Planilha5!B:B,1,0)</f>
        <v>#N/A</v>
      </c>
    </row>
    <row r="26052" spans="1:5" hidden="1">
      <c r="A26052" s="11">
        <v>43162</v>
      </c>
      <c r="B26052" t="s">
        <v>30610</v>
      </c>
      <c r="C26052" t="s">
        <v>33639</v>
      </c>
      <c r="D26052" t="e">
        <f>VLOOKUP(A26052,Planilha2!$1:$1048576,6,0)</f>
        <v>#N/A</v>
      </c>
      <c r="E26052" t="e">
        <f>VLOOKUP(C26052,Planilha5!B:B,1,0)</f>
        <v>#N/A</v>
      </c>
    </row>
    <row r="26053" spans="1:5" hidden="1">
      <c r="A26053" s="11">
        <v>905414</v>
      </c>
      <c r="B26053" t="s">
        <v>33640</v>
      </c>
      <c r="C26053" t="s">
        <v>33641</v>
      </c>
      <c r="D26053" t="e">
        <f>VLOOKUP(A26053,Planilha2!$1:$1048576,6,0)</f>
        <v>#N/A</v>
      </c>
      <c r="E26053" t="e">
        <f>VLOOKUP(C26053,Planilha5!B:B,1,0)</f>
        <v>#N/A</v>
      </c>
    </row>
    <row r="26054" spans="1:5" hidden="1">
      <c r="A26054" s="11">
        <v>4400</v>
      </c>
      <c r="B26054" t="s">
        <v>7087</v>
      </c>
      <c r="C26054" t="s">
        <v>33642</v>
      </c>
      <c r="D26054" t="e">
        <f>VLOOKUP(A26054,Planilha2!$1:$1048576,6,0)</f>
        <v>#N/A</v>
      </c>
      <c r="E26054" t="e">
        <f>VLOOKUP(C26054,Planilha5!B:B,1,0)</f>
        <v>#N/A</v>
      </c>
    </row>
    <row r="26055" spans="1:5" hidden="1">
      <c r="A26055" s="11">
        <v>200320</v>
      </c>
      <c r="B26055" t="s">
        <v>55</v>
      </c>
      <c r="C26055" t="s">
        <v>1700</v>
      </c>
      <c r="D26055" t="str">
        <f>VLOOKUP(A26055,Planilha2!$1:$1048576,6,0)</f>
        <v>5 - Desembargador</v>
      </c>
      <c r="E26055" t="e">
        <f>VLOOKUP(C26055,Planilha5!B:B,1,0)</f>
        <v>#N/A</v>
      </c>
    </row>
    <row r="26056" spans="1:5" hidden="1">
      <c r="A26056" s="11">
        <v>24082</v>
      </c>
      <c r="B26056" t="s">
        <v>21410</v>
      </c>
      <c r="C26056" t="s">
        <v>33643</v>
      </c>
      <c r="D26056" t="e">
        <f>VLOOKUP(A26056,Planilha2!$1:$1048576,6,0)</f>
        <v>#N/A</v>
      </c>
      <c r="E26056" t="e">
        <f>VLOOKUP(C26056,Planilha5!B:B,1,0)</f>
        <v>#N/A</v>
      </c>
    </row>
    <row r="26057" spans="1:5" hidden="1">
      <c r="A26057" s="11">
        <v>94072</v>
      </c>
      <c r="B26057" t="s">
        <v>1652</v>
      </c>
      <c r="C26057" t="s">
        <v>1653</v>
      </c>
      <c r="D26057" t="e">
        <f>VLOOKUP(A26057,Planilha2!$1:$1048576,6,0)</f>
        <v>#N/A</v>
      </c>
      <c r="E26057" t="e">
        <f>VLOOKUP(C26057,Planilha5!B:B,1,0)</f>
        <v>#N/A</v>
      </c>
    </row>
    <row r="26058" spans="1:5" hidden="1">
      <c r="A26058" s="11">
        <v>51829</v>
      </c>
      <c r="B26058" t="s">
        <v>6945</v>
      </c>
      <c r="C26058" t="s">
        <v>33644</v>
      </c>
      <c r="D26058" t="e">
        <f>VLOOKUP(A26058,Planilha2!$1:$1048576,6,0)</f>
        <v>#N/A</v>
      </c>
      <c r="E26058" t="e">
        <f>VLOOKUP(C26058,Planilha5!B:B,1,0)</f>
        <v>#N/A</v>
      </c>
    </row>
    <row r="26059" spans="1:5" hidden="1">
      <c r="A26059" s="11">
        <v>52556</v>
      </c>
      <c r="B26059" t="s">
        <v>29819</v>
      </c>
      <c r="C26059" t="s">
        <v>33645</v>
      </c>
      <c r="D26059" t="e">
        <f>VLOOKUP(A26059,Planilha2!$1:$1048576,6,0)</f>
        <v>#N/A</v>
      </c>
      <c r="E26059" t="e">
        <f>VLOOKUP(C26059,Planilha5!B:B,1,0)</f>
        <v>#N/A</v>
      </c>
    </row>
    <row r="26060" spans="1:5" hidden="1">
      <c r="A26060" s="11">
        <v>8047</v>
      </c>
      <c r="B26060" t="s">
        <v>4571</v>
      </c>
      <c r="C26060" t="s">
        <v>33646</v>
      </c>
      <c r="D26060" t="e">
        <f>VLOOKUP(A26060,Planilha2!$1:$1048576,6,0)</f>
        <v>#N/A</v>
      </c>
      <c r="E26060" t="e">
        <f>VLOOKUP(C26060,Planilha5!B:B,1,0)</f>
        <v>#N/A</v>
      </c>
    </row>
    <row r="26061" spans="1:5" hidden="1">
      <c r="A26061" s="11">
        <v>8340</v>
      </c>
      <c r="B26061" t="s">
        <v>30082</v>
      </c>
      <c r="C26061" t="s">
        <v>30083</v>
      </c>
      <c r="D26061" t="e">
        <f>VLOOKUP(A26061,Planilha2!$1:$1048576,6,0)</f>
        <v>#N/A</v>
      </c>
      <c r="E26061" t="e">
        <f>VLOOKUP(C26061,Planilha5!B:B,1,0)</f>
        <v>#N/A</v>
      </c>
    </row>
    <row r="26062" spans="1:5" hidden="1">
      <c r="A26062" s="11">
        <v>44857</v>
      </c>
      <c r="B26062" t="s">
        <v>33647</v>
      </c>
      <c r="C26062" t="s">
        <v>33648</v>
      </c>
      <c r="D26062" t="e">
        <f>VLOOKUP(A26062,Planilha2!$1:$1048576,6,0)</f>
        <v>#N/A</v>
      </c>
      <c r="E26062" t="e">
        <f>VLOOKUP(C26062,Planilha5!B:B,1,0)</f>
        <v>#N/A</v>
      </c>
    </row>
    <row r="26063" spans="1:5" hidden="1">
      <c r="A26063" s="11">
        <v>95750</v>
      </c>
      <c r="B26063" t="s">
        <v>7725</v>
      </c>
      <c r="C26063" t="s">
        <v>33649</v>
      </c>
      <c r="D26063" t="e">
        <f>VLOOKUP(A26063,Planilha2!$1:$1048576,6,0)</f>
        <v>#N/A</v>
      </c>
      <c r="E26063" t="e">
        <f>VLOOKUP(C26063,Planilha5!B:B,1,0)</f>
        <v>#N/A</v>
      </c>
    </row>
    <row r="26064" spans="1:5" hidden="1">
      <c r="A26064" s="11">
        <v>45819</v>
      </c>
      <c r="B26064" t="s">
        <v>33650</v>
      </c>
      <c r="C26064" t="s">
        <v>33651</v>
      </c>
      <c r="D26064" t="e">
        <f>VLOOKUP(A26064,Planilha2!$1:$1048576,6,0)</f>
        <v>#N/A</v>
      </c>
      <c r="E26064" t="e">
        <f>VLOOKUP(C26064,Planilha5!B:B,1,0)</f>
        <v>#N/A</v>
      </c>
    </row>
    <row r="26065" spans="1:5" hidden="1">
      <c r="A26065" s="11">
        <v>43532</v>
      </c>
      <c r="B26065" t="s">
        <v>25036</v>
      </c>
      <c r="C26065" t="s">
        <v>33652</v>
      </c>
      <c r="D26065" t="e">
        <f>VLOOKUP(A26065,Planilha2!$1:$1048576,6,0)</f>
        <v>#N/A</v>
      </c>
      <c r="E26065" t="e">
        <f>VLOOKUP(C26065,Planilha5!B:B,1,0)</f>
        <v>#N/A</v>
      </c>
    </row>
    <row r="26066" spans="1:5" hidden="1">
      <c r="A26066" s="11">
        <v>48847</v>
      </c>
      <c r="B26066" t="s">
        <v>6676</v>
      </c>
      <c r="C26066" t="s">
        <v>33653</v>
      </c>
      <c r="D26066" t="e">
        <f>VLOOKUP(A26066,Planilha2!$1:$1048576,6,0)</f>
        <v>#N/A</v>
      </c>
      <c r="E26066" t="e">
        <f>VLOOKUP(C26066,Planilha5!B:B,1,0)</f>
        <v>#N/A</v>
      </c>
    </row>
    <row r="26067" spans="1:5" hidden="1">
      <c r="A26067" s="11">
        <v>48103</v>
      </c>
      <c r="B26067" t="s">
        <v>5877</v>
      </c>
      <c r="C26067" t="s">
        <v>5879</v>
      </c>
      <c r="D26067" t="e">
        <f>VLOOKUP(A26067,Planilha2!$1:$1048576,6,0)</f>
        <v>#N/A</v>
      </c>
      <c r="E26067" t="e">
        <f>VLOOKUP(C26067,Planilha5!B:B,1,0)</f>
        <v>#N/A</v>
      </c>
    </row>
    <row r="26068" spans="1:5" hidden="1">
      <c r="A26068">
        <v>274</v>
      </c>
      <c r="B26068" t="s">
        <v>4877</v>
      </c>
      <c r="C26068" t="s">
        <v>16225</v>
      </c>
      <c r="D26068" t="e">
        <f>VLOOKUP(A26068,Planilha2!$1:$1048576,6,0)</f>
        <v>#N/A</v>
      </c>
      <c r="E26068" t="e">
        <f>VLOOKUP(C26068,Planilha5!B:B,1,0)</f>
        <v>#N/A</v>
      </c>
    </row>
    <row r="26069" spans="1:5" hidden="1">
      <c r="A26069" s="11">
        <v>45439</v>
      </c>
      <c r="B26069" t="s">
        <v>5818</v>
      </c>
      <c r="C26069" t="s">
        <v>33654</v>
      </c>
      <c r="D26069" t="e">
        <f>VLOOKUP(A26069,Planilha2!$1:$1048576,6,0)</f>
        <v>#N/A</v>
      </c>
      <c r="E26069" t="e">
        <f>VLOOKUP(C26069,Planilha5!B:B,1,0)</f>
        <v>#N/A</v>
      </c>
    </row>
    <row r="26070" spans="1:5" hidden="1">
      <c r="A26070" s="11">
        <v>52357</v>
      </c>
      <c r="B26070" t="s">
        <v>32611</v>
      </c>
      <c r="C26070" t="s">
        <v>33655</v>
      </c>
      <c r="D26070" t="e">
        <f>VLOOKUP(A26070,Planilha2!$1:$1048576,6,0)</f>
        <v>#N/A</v>
      </c>
      <c r="E26070" t="e">
        <f>VLOOKUP(C26070,Planilha5!B:B,1,0)</f>
        <v>#N/A</v>
      </c>
    </row>
    <row r="26071" spans="1:5" hidden="1">
      <c r="A26071" s="11">
        <v>2090</v>
      </c>
      <c r="B26071" t="s">
        <v>21381</v>
      </c>
      <c r="C26071" t="s">
        <v>33656</v>
      </c>
      <c r="D26071" t="e">
        <f>VLOOKUP(A26071,Planilha2!$1:$1048576,6,0)</f>
        <v>#N/A</v>
      </c>
      <c r="E26071" t="e">
        <f>VLOOKUP(C26071,Planilha5!B:B,1,0)</f>
        <v>#N/A</v>
      </c>
    </row>
    <row r="26072" spans="1:5" hidden="1">
      <c r="A26072" s="11">
        <v>903670</v>
      </c>
      <c r="B26072" t="s">
        <v>33657</v>
      </c>
      <c r="C26072" t="s">
        <v>33658</v>
      </c>
      <c r="D26072" t="e">
        <f>VLOOKUP(A26072,Planilha2!$1:$1048576,6,0)</f>
        <v>#N/A</v>
      </c>
      <c r="E26072" t="e">
        <f>VLOOKUP(C26072,Planilha5!B:B,1,0)</f>
        <v>#N/A</v>
      </c>
    </row>
    <row r="26073" spans="1:5" hidden="1">
      <c r="A26073" s="11">
        <v>4420</v>
      </c>
      <c r="B26073" t="s">
        <v>33659</v>
      </c>
      <c r="C26073" t="s">
        <v>33660</v>
      </c>
      <c r="D26073" t="e">
        <f>VLOOKUP(A26073,Planilha2!$1:$1048576,6,0)</f>
        <v>#N/A</v>
      </c>
      <c r="E26073" t="e">
        <f>VLOOKUP(C26073,Planilha5!B:B,1,0)</f>
        <v>#N/A</v>
      </c>
    </row>
    <row r="26074" spans="1:5" hidden="1">
      <c r="A26074" s="11">
        <v>10383</v>
      </c>
      <c r="B26074" t="s">
        <v>6022</v>
      </c>
      <c r="C26074" t="s">
        <v>33661</v>
      </c>
      <c r="D26074" t="e">
        <f>VLOOKUP(A26074,Planilha2!$1:$1048576,6,0)</f>
        <v>#N/A</v>
      </c>
      <c r="E26074" t="e">
        <f>VLOOKUP(C26074,Planilha5!B:B,1,0)</f>
        <v>#N/A</v>
      </c>
    </row>
    <row r="26075" spans="1:5" hidden="1">
      <c r="A26075" s="11">
        <v>53735</v>
      </c>
      <c r="B26075" t="s">
        <v>33662</v>
      </c>
      <c r="C26075" t="s">
        <v>33663</v>
      </c>
      <c r="D26075" t="e">
        <f>VLOOKUP(A26075,Planilha2!$1:$1048576,6,0)</f>
        <v>#N/A</v>
      </c>
      <c r="E26075" t="e">
        <f>VLOOKUP(C26075,Planilha5!B:B,1,0)</f>
        <v>#N/A</v>
      </c>
    </row>
    <row r="26076" spans="1:5" hidden="1">
      <c r="A26076" s="11">
        <v>52824</v>
      </c>
      <c r="B26076" t="s">
        <v>23557</v>
      </c>
      <c r="C26076" t="s">
        <v>33664</v>
      </c>
      <c r="D26076" t="e">
        <f>VLOOKUP(A26076,Planilha2!$1:$1048576,6,0)</f>
        <v>#N/A</v>
      </c>
      <c r="E26076" t="e">
        <f>VLOOKUP(C26076,Planilha5!B:B,1,0)</f>
        <v>#N/A</v>
      </c>
    </row>
    <row r="26077" spans="1:5" hidden="1">
      <c r="A26077" s="11">
        <v>200737</v>
      </c>
      <c r="B26077" t="s">
        <v>5594</v>
      </c>
      <c r="C26077" t="s">
        <v>33665</v>
      </c>
      <c r="D26077" t="e">
        <f>VLOOKUP(A26077,Planilha2!$1:$1048576,6,0)</f>
        <v>#N/A</v>
      </c>
      <c r="E26077" t="e">
        <f>VLOOKUP(C26077,Planilha5!B:B,1,0)</f>
        <v>#N/A</v>
      </c>
    </row>
    <row r="26078" spans="1:5" hidden="1">
      <c r="A26078" s="11">
        <v>201358</v>
      </c>
      <c r="B26078" t="s">
        <v>733</v>
      </c>
      <c r="C26078" t="s">
        <v>33666</v>
      </c>
      <c r="D26078" t="e">
        <f>VLOOKUP(A26078,Planilha2!$1:$1048576,6,0)</f>
        <v>#N/A</v>
      </c>
      <c r="E26078" t="e">
        <f>VLOOKUP(C26078,Planilha5!B:B,1,0)</f>
        <v>#N/A</v>
      </c>
    </row>
    <row r="26079" spans="1:5" hidden="1">
      <c r="A26079" s="11">
        <v>3004</v>
      </c>
      <c r="B26079" t="s">
        <v>5311</v>
      </c>
      <c r="C26079" t="s">
        <v>5313</v>
      </c>
      <c r="D26079" t="e">
        <f>VLOOKUP(A26079,Planilha2!$1:$1048576,6,0)</f>
        <v>#N/A</v>
      </c>
      <c r="E26079" t="e">
        <f>VLOOKUP(C26079,Planilha5!B:B,1,0)</f>
        <v>#N/A</v>
      </c>
    </row>
    <row r="26080" spans="1:5" hidden="1">
      <c r="A26080" s="11">
        <v>40384</v>
      </c>
      <c r="B26080" t="s">
        <v>5931</v>
      </c>
      <c r="C26080" t="s">
        <v>33667</v>
      </c>
      <c r="D26080" t="e">
        <f>VLOOKUP(A26080,Planilha2!$1:$1048576,6,0)</f>
        <v>#N/A</v>
      </c>
      <c r="E26080" t="e">
        <f>VLOOKUP(C26080,Planilha5!B:B,1,0)</f>
        <v>#N/A</v>
      </c>
    </row>
    <row r="26081" spans="1:5" hidden="1">
      <c r="A26081" s="11">
        <v>904576</v>
      </c>
      <c r="B26081" t="s">
        <v>24963</v>
      </c>
      <c r="C26081" t="s">
        <v>10956</v>
      </c>
      <c r="D26081" t="e">
        <f>VLOOKUP(A26081,Planilha2!$1:$1048576,6,0)</f>
        <v>#N/A</v>
      </c>
      <c r="E26081" t="e">
        <f>VLOOKUP(C26081,Planilha5!B:B,1,0)</f>
        <v>#N/A</v>
      </c>
    </row>
    <row r="26082" spans="1:5" hidden="1">
      <c r="A26082" s="11">
        <v>905338</v>
      </c>
      <c r="B26082" t="s">
        <v>33367</v>
      </c>
      <c r="C26082" t="s">
        <v>33668</v>
      </c>
      <c r="D26082" t="e">
        <f>VLOOKUP(A26082,Planilha2!$1:$1048576,6,0)</f>
        <v>#N/A</v>
      </c>
      <c r="E26082" t="e">
        <f>VLOOKUP(C26082,Planilha5!B:B,1,0)</f>
        <v>#N/A</v>
      </c>
    </row>
    <row r="26083" spans="1:5" hidden="1">
      <c r="A26083" s="11">
        <v>50039</v>
      </c>
      <c r="B26083" t="s">
        <v>6143</v>
      </c>
      <c r="C26083" t="s">
        <v>6144</v>
      </c>
      <c r="D26083" t="e">
        <f>VLOOKUP(A26083,Planilha2!$1:$1048576,6,0)</f>
        <v>#N/A</v>
      </c>
      <c r="E26083" t="e">
        <f>VLOOKUP(C26083,Planilha5!B:B,1,0)</f>
        <v>#N/A</v>
      </c>
    </row>
    <row r="26084" spans="1:5" hidden="1">
      <c r="A26084" s="11">
        <v>77533</v>
      </c>
      <c r="B26084" t="s">
        <v>1608</v>
      </c>
      <c r="C26084" t="s">
        <v>1609</v>
      </c>
      <c r="D26084" t="e">
        <f>VLOOKUP(A26084,Planilha2!$1:$1048576,6,0)</f>
        <v>#N/A</v>
      </c>
      <c r="E26084" t="e">
        <f>VLOOKUP(C26084,Planilha5!B:B,1,0)</f>
        <v>#N/A</v>
      </c>
    </row>
    <row r="26085" spans="1:5" hidden="1">
      <c r="A26085" s="11">
        <v>53515</v>
      </c>
      <c r="B26085" t="s">
        <v>19543</v>
      </c>
      <c r="C26085" t="s">
        <v>33669</v>
      </c>
      <c r="D26085" t="e">
        <f>VLOOKUP(A26085,Planilha2!$1:$1048576,6,0)</f>
        <v>#N/A</v>
      </c>
      <c r="E26085" t="e">
        <f>VLOOKUP(C26085,Planilha5!B:B,1,0)</f>
        <v>#N/A</v>
      </c>
    </row>
    <row r="26086" spans="1:5" hidden="1">
      <c r="A26086" s="11">
        <v>905243</v>
      </c>
      <c r="B26086" t="s">
        <v>33670</v>
      </c>
      <c r="C26086" t="s">
        <v>33671</v>
      </c>
      <c r="D26086" t="e">
        <f>VLOOKUP(A26086,Planilha2!$1:$1048576,6,0)</f>
        <v>#N/A</v>
      </c>
      <c r="E26086" t="e">
        <f>VLOOKUP(C26086,Planilha5!B:B,1,0)</f>
        <v>#N/A</v>
      </c>
    </row>
    <row r="26087" spans="1:5" hidden="1">
      <c r="A26087" s="11">
        <v>53032</v>
      </c>
      <c r="B26087" t="s">
        <v>18200</v>
      </c>
      <c r="C26087" t="s">
        <v>33672</v>
      </c>
      <c r="D26087" t="e">
        <f>VLOOKUP(A26087,Planilha2!$1:$1048576,6,0)</f>
        <v>#N/A</v>
      </c>
      <c r="E26087" t="e">
        <f>VLOOKUP(C26087,Planilha5!B:B,1,0)</f>
        <v>#N/A</v>
      </c>
    </row>
    <row r="26088" spans="1:5" hidden="1">
      <c r="A26088" s="11">
        <v>6025</v>
      </c>
      <c r="B26088" t="s">
        <v>33673</v>
      </c>
      <c r="C26088" t="s">
        <v>33674</v>
      </c>
      <c r="D26088" t="e">
        <f>VLOOKUP(A26088,Planilha2!$1:$1048576,6,0)</f>
        <v>#N/A</v>
      </c>
      <c r="E26088" t="e">
        <f>VLOOKUP(C26088,Planilha5!B:B,1,0)</f>
        <v>#N/A</v>
      </c>
    </row>
    <row r="26089" spans="1:5" hidden="1">
      <c r="A26089" s="11">
        <v>47364</v>
      </c>
      <c r="B26089" t="s">
        <v>33675</v>
      </c>
      <c r="C26089" t="s">
        <v>33676</v>
      </c>
      <c r="D26089" t="e">
        <f>VLOOKUP(A26089,Planilha2!$1:$1048576,6,0)</f>
        <v>#N/A</v>
      </c>
      <c r="E26089" t="e">
        <f>VLOOKUP(C26089,Planilha5!B:B,1,0)</f>
        <v>#N/A</v>
      </c>
    </row>
    <row r="26090" spans="1:5" hidden="1">
      <c r="A26090" s="11">
        <v>47852</v>
      </c>
      <c r="B26090" t="s">
        <v>7854</v>
      </c>
      <c r="C26090" t="s">
        <v>33677</v>
      </c>
      <c r="D26090" t="e">
        <f>VLOOKUP(A26090,Planilha2!$1:$1048576,6,0)</f>
        <v>#N/A</v>
      </c>
      <c r="E26090" t="e">
        <f>VLOOKUP(C26090,Planilha5!B:B,1,0)</f>
        <v>#N/A</v>
      </c>
    </row>
    <row r="26091" spans="1:5" hidden="1">
      <c r="A26091">
        <v>334</v>
      </c>
      <c r="B26091" t="s">
        <v>4479</v>
      </c>
      <c r="C26091" t="s">
        <v>33678</v>
      </c>
      <c r="D26091" t="e">
        <f>VLOOKUP(A26091,Planilha2!$1:$1048576,6,0)</f>
        <v>#N/A</v>
      </c>
      <c r="E26091" t="e">
        <f>VLOOKUP(C26091,Planilha5!B:B,1,0)</f>
        <v>#N/A</v>
      </c>
    </row>
    <row r="26092" spans="1:5" hidden="1">
      <c r="A26092" s="11">
        <v>51021</v>
      </c>
      <c r="B26092" t="s">
        <v>33679</v>
      </c>
      <c r="C26092" t="s">
        <v>33680</v>
      </c>
      <c r="D26092" t="e">
        <f>VLOOKUP(A26092,Planilha2!$1:$1048576,6,0)</f>
        <v>#N/A</v>
      </c>
      <c r="E26092" t="e">
        <f>VLOOKUP(C26092,Planilha5!B:B,1,0)</f>
        <v>#N/A</v>
      </c>
    </row>
    <row r="26093" spans="1:5" hidden="1">
      <c r="A26093" s="11">
        <v>53154</v>
      </c>
      <c r="B26093" t="s">
        <v>18177</v>
      </c>
      <c r="C26093" t="s">
        <v>33681</v>
      </c>
      <c r="D26093" t="e">
        <f>VLOOKUP(A26093,Planilha2!$1:$1048576,6,0)</f>
        <v>#N/A</v>
      </c>
      <c r="E26093" t="e">
        <f>VLOOKUP(C26093,Planilha5!B:B,1,0)</f>
        <v>#N/A</v>
      </c>
    </row>
    <row r="26094" spans="1:5" hidden="1">
      <c r="A26094" s="11">
        <v>96927</v>
      </c>
      <c r="B26094" t="s">
        <v>33682</v>
      </c>
      <c r="C26094" t="s">
        <v>33683</v>
      </c>
      <c r="D26094" t="e">
        <f>VLOOKUP(A26094,Planilha2!$1:$1048576,6,0)</f>
        <v>#N/A</v>
      </c>
      <c r="E26094" t="e">
        <f>VLOOKUP(C26094,Planilha5!B:B,1,0)</f>
        <v>#N/A</v>
      </c>
    </row>
    <row r="26095" spans="1:5" hidden="1">
      <c r="A26095" s="11">
        <v>200706</v>
      </c>
      <c r="B26095" t="s">
        <v>5949</v>
      </c>
      <c r="C26095" t="s">
        <v>33684</v>
      </c>
      <c r="D26095" t="e">
        <f>VLOOKUP(A26095,Planilha2!$1:$1048576,6,0)</f>
        <v>#N/A</v>
      </c>
      <c r="E26095" t="e">
        <f>VLOOKUP(C26095,Planilha5!B:B,1,0)</f>
        <v>#N/A</v>
      </c>
    </row>
    <row r="26096" spans="1:5" hidden="1">
      <c r="A26096" s="11">
        <v>45837</v>
      </c>
      <c r="B26096" t="s">
        <v>6841</v>
      </c>
      <c r="C26096" t="s">
        <v>33685</v>
      </c>
      <c r="D26096" t="e">
        <f>VLOOKUP(A26096,Planilha2!$1:$1048576,6,0)</f>
        <v>#N/A</v>
      </c>
      <c r="E26096" t="e">
        <f>VLOOKUP(C26096,Planilha5!B:B,1,0)</f>
        <v>#N/A</v>
      </c>
    </row>
    <row r="26097" spans="1:5" hidden="1">
      <c r="A26097" s="11">
        <v>55433</v>
      </c>
      <c r="B26097" t="s">
        <v>14817</v>
      </c>
      <c r="C26097" t="s">
        <v>33686</v>
      </c>
      <c r="D26097" t="e">
        <f>VLOOKUP(A26097,Planilha2!$1:$1048576,6,0)</f>
        <v>#N/A</v>
      </c>
      <c r="E26097" t="e">
        <f>VLOOKUP(C26097,Planilha5!B:B,1,0)</f>
        <v>#N/A</v>
      </c>
    </row>
    <row r="26098" spans="1:5" hidden="1">
      <c r="A26098" s="11">
        <v>45167</v>
      </c>
      <c r="B26098" t="s">
        <v>33687</v>
      </c>
      <c r="C26098" t="s">
        <v>33688</v>
      </c>
      <c r="D26098" t="e">
        <f>VLOOKUP(A26098,Planilha2!$1:$1048576,6,0)</f>
        <v>#N/A</v>
      </c>
      <c r="E26098" t="e">
        <f>VLOOKUP(C26098,Planilha5!B:B,1,0)</f>
        <v>#N/A</v>
      </c>
    </row>
    <row r="26099" spans="1:5" hidden="1">
      <c r="A26099" s="11">
        <v>22646</v>
      </c>
      <c r="B26099" t="s">
        <v>3002</v>
      </c>
      <c r="C26099" t="s">
        <v>3003</v>
      </c>
      <c r="D26099" t="e">
        <f>VLOOKUP(A26099,Planilha2!$1:$1048576,6,0)</f>
        <v>#N/A</v>
      </c>
      <c r="E26099" t="e">
        <f>VLOOKUP(C26099,Planilha5!B:B,1,0)</f>
        <v>#N/A</v>
      </c>
    </row>
    <row r="26100" spans="1:5" hidden="1">
      <c r="A26100" s="11">
        <v>45510</v>
      </c>
      <c r="B26100" t="s">
        <v>15609</v>
      </c>
      <c r="C26100" t="s">
        <v>33689</v>
      </c>
      <c r="D26100" t="e">
        <f>VLOOKUP(A26100,Planilha2!$1:$1048576,6,0)</f>
        <v>#N/A</v>
      </c>
      <c r="E26100" t="e">
        <f>VLOOKUP(C26100,Planilha5!B:B,1,0)</f>
        <v>#N/A</v>
      </c>
    </row>
    <row r="26101" spans="1:5" hidden="1">
      <c r="A26101" s="11">
        <v>4173</v>
      </c>
      <c r="B26101" t="s">
        <v>5341</v>
      </c>
      <c r="C26101" t="s">
        <v>33690</v>
      </c>
      <c r="D26101" t="e">
        <f>VLOOKUP(A26101,Planilha2!$1:$1048576,6,0)</f>
        <v>#N/A</v>
      </c>
      <c r="E26101" t="e">
        <f>VLOOKUP(C26101,Planilha5!B:B,1,0)</f>
        <v>#N/A</v>
      </c>
    </row>
    <row r="26102" spans="1:5" hidden="1">
      <c r="A26102" s="11">
        <v>904918</v>
      </c>
      <c r="B26102" t="s">
        <v>24333</v>
      </c>
      <c r="C26102" t="s">
        <v>33691</v>
      </c>
      <c r="D26102" t="e">
        <f>VLOOKUP(A26102,Planilha2!$1:$1048576,6,0)</f>
        <v>#N/A</v>
      </c>
      <c r="E26102" t="e">
        <f>VLOOKUP(C26102,Planilha5!B:B,1,0)</f>
        <v>#N/A</v>
      </c>
    </row>
    <row r="26103" spans="1:5" hidden="1">
      <c r="A26103" s="11">
        <v>1484</v>
      </c>
      <c r="B26103" t="s">
        <v>3416</v>
      </c>
      <c r="C26103" t="s">
        <v>33692</v>
      </c>
      <c r="D26103" t="e">
        <f>VLOOKUP(A26103,Planilha2!$1:$1048576,6,0)</f>
        <v>#N/A</v>
      </c>
      <c r="E26103" t="e">
        <f>VLOOKUP(C26103,Planilha5!B:B,1,0)</f>
        <v>#N/A</v>
      </c>
    </row>
    <row r="26104" spans="1:5" hidden="1">
      <c r="A26104" s="11">
        <v>200664</v>
      </c>
      <c r="B26104" t="s">
        <v>2351</v>
      </c>
      <c r="C26104" t="s">
        <v>33693</v>
      </c>
      <c r="D26104" t="e">
        <f>VLOOKUP(A26104,Planilha2!$1:$1048576,6,0)</f>
        <v>#N/A</v>
      </c>
      <c r="E26104" t="e">
        <f>VLOOKUP(C26104,Planilha5!B:B,1,0)</f>
        <v>#N/A</v>
      </c>
    </row>
    <row r="26105" spans="1:5" hidden="1">
      <c r="A26105">
        <v>121</v>
      </c>
      <c r="B26105" t="s">
        <v>669</v>
      </c>
      <c r="C26105" t="s">
        <v>20884</v>
      </c>
      <c r="D26105" t="e">
        <f>VLOOKUP(A26105,Planilha2!$1:$1048576,6,0)</f>
        <v>#N/A</v>
      </c>
      <c r="E26105" t="str">
        <f>VLOOKUP(C26105,Planilha5!B:B,1,0)</f>
        <v>MARYANNE MARTINS RODRIGUES DE LIMA</v>
      </c>
    </row>
    <row r="26106" spans="1:5" hidden="1">
      <c r="A26106">
        <v>318</v>
      </c>
      <c r="B26106" t="s">
        <v>4252</v>
      </c>
      <c r="C26106" t="s">
        <v>33694</v>
      </c>
      <c r="D26106" t="e">
        <f>VLOOKUP(A26106,Planilha2!$1:$1048576,6,0)</f>
        <v>#N/A</v>
      </c>
      <c r="E26106" t="e">
        <f>VLOOKUP(C26106,Planilha5!B:B,1,0)</f>
        <v>#N/A</v>
      </c>
    </row>
    <row r="26107" spans="1:5" hidden="1">
      <c r="A26107" s="11">
        <v>93919</v>
      </c>
      <c r="B26107" t="s">
        <v>518</v>
      </c>
      <c r="C26107" t="s">
        <v>11251</v>
      </c>
      <c r="D26107" t="str">
        <f>VLOOKUP(A26107,Planilha2!$1:$1048576,6,0)</f>
        <v>2 - Magistrados</v>
      </c>
      <c r="E26107" t="e">
        <f>VLOOKUP(C26107,Planilha5!B:B,1,0)</f>
        <v>#N/A</v>
      </c>
    </row>
    <row r="26108" spans="1:5" hidden="1">
      <c r="A26108" s="11">
        <v>201432</v>
      </c>
      <c r="B26108" t="s">
        <v>49</v>
      </c>
      <c r="C26108" t="s">
        <v>33695</v>
      </c>
      <c r="D26108" t="str">
        <f>VLOOKUP(A26108,Planilha2!$1:$1048576,6,0)</f>
        <v>2 - Magistrados</v>
      </c>
      <c r="E26108" t="e">
        <f>VLOOKUP(C26108,Planilha5!B:B,1,0)</f>
        <v>#N/A</v>
      </c>
    </row>
    <row r="26109" spans="1:5" hidden="1">
      <c r="A26109" s="11">
        <v>904825</v>
      </c>
      <c r="B26109" t="s">
        <v>6866</v>
      </c>
      <c r="C26109" t="s">
        <v>33696</v>
      </c>
      <c r="D26109" t="e">
        <f>VLOOKUP(A26109,Planilha2!$1:$1048576,6,0)</f>
        <v>#N/A</v>
      </c>
      <c r="E26109" t="e">
        <f>VLOOKUP(C26109,Planilha5!B:B,1,0)</f>
        <v>#N/A</v>
      </c>
    </row>
    <row r="26110" spans="1:5" hidden="1">
      <c r="A26110" s="11">
        <v>40480</v>
      </c>
      <c r="B26110" t="s">
        <v>24421</v>
      </c>
      <c r="C26110" t="s">
        <v>33697</v>
      </c>
      <c r="D26110" t="e">
        <f>VLOOKUP(A26110,Planilha2!$1:$1048576,6,0)</f>
        <v>#N/A</v>
      </c>
      <c r="E26110" t="e">
        <f>VLOOKUP(C26110,Planilha5!B:B,1,0)</f>
        <v>#N/A</v>
      </c>
    </row>
    <row r="26111" spans="1:5" hidden="1">
      <c r="A26111" s="11">
        <v>91325</v>
      </c>
      <c r="B26111" t="s">
        <v>27122</v>
      </c>
      <c r="C26111" t="s">
        <v>33698</v>
      </c>
      <c r="D26111" t="e">
        <f>VLOOKUP(A26111,Planilha2!$1:$1048576,6,0)</f>
        <v>#N/A</v>
      </c>
      <c r="E26111" t="e">
        <f>VLOOKUP(C26111,Planilha5!B:B,1,0)</f>
        <v>#N/A</v>
      </c>
    </row>
    <row r="26112" spans="1:5" hidden="1">
      <c r="A26112">
        <v>768</v>
      </c>
      <c r="B26112" t="s">
        <v>2573</v>
      </c>
      <c r="C26112" t="s">
        <v>2574</v>
      </c>
      <c r="D26112" t="e">
        <f>VLOOKUP(A26112,Planilha2!$1:$1048576,6,0)</f>
        <v>#N/A</v>
      </c>
      <c r="E26112" t="e">
        <f>VLOOKUP(C26112,Planilha5!B:B,1,0)</f>
        <v>#N/A</v>
      </c>
    </row>
    <row r="26113" spans="1:5" hidden="1">
      <c r="A26113" s="11">
        <v>2185</v>
      </c>
      <c r="B26113" t="s">
        <v>2953</v>
      </c>
      <c r="C26113" t="s">
        <v>33699</v>
      </c>
      <c r="D26113" t="e">
        <f>VLOOKUP(A26113,Planilha2!$1:$1048576,6,0)</f>
        <v>#N/A</v>
      </c>
      <c r="E26113" t="e">
        <f>VLOOKUP(C26113,Planilha5!B:B,1,0)</f>
        <v>#N/A</v>
      </c>
    </row>
    <row r="26114" spans="1:5" hidden="1">
      <c r="A26114" s="11">
        <v>9791</v>
      </c>
      <c r="B26114" t="s">
        <v>5915</v>
      </c>
      <c r="C26114" t="s">
        <v>33700</v>
      </c>
      <c r="D26114" t="e">
        <f>VLOOKUP(A26114,Planilha2!$1:$1048576,6,0)</f>
        <v>#N/A</v>
      </c>
      <c r="E26114" t="e">
        <f>VLOOKUP(C26114,Planilha5!B:B,1,0)</f>
        <v>#N/A</v>
      </c>
    </row>
    <row r="26115" spans="1:5" hidden="1">
      <c r="A26115" s="11">
        <v>13123</v>
      </c>
      <c r="B26115" t="s">
        <v>5405</v>
      </c>
      <c r="C26115" t="s">
        <v>5406</v>
      </c>
      <c r="D26115" t="e">
        <f>VLOOKUP(A26115,Planilha2!$1:$1048576,6,0)</f>
        <v>#N/A</v>
      </c>
      <c r="E26115" t="e">
        <f>VLOOKUP(C26115,Planilha5!B:B,1,0)</f>
        <v>#N/A</v>
      </c>
    </row>
    <row r="26116" spans="1:5" hidden="1">
      <c r="A26116" s="11">
        <v>99507</v>
      </c>
      <c r="B26116" t="s">
        <v>3253</v>
      </c>
      <c r="C26116" t="s">
        <v>33701</v>
      </c>
      <c r="D26116" t="e">
        <f>VLOOKUP(A26116,Planilha2!$1:$1048576,6,0)</f>
        <v>#N/A</v>
      </c>
      <c r="E26116" t="e">
        <f>VLOOKUP(C26116,Planilha5!B:B,1,0)</f>
        <v>#N/A</v>
      </c>
    </row>
    <row r="26117" spans="1:5" hidden="1">
      <c r="A26117" s="11">
        <v>40228</v>
      </c>
      <c r="B26117" t="s">
        <v>19828</v>
      </c>
      <c r="C26117" t="s">
        <v>33702</v>
      </c>
      <c r="D26117" t="e">
        <f>VLOOKUP(A26117,Planilha2!$1:$1048576,6,0)</f>
        <v>#N/A</v>
      </c>
      <c r="E26117" t="e">
        <f>VLOOKUP(C26117,Planilha5!B:B,1,0)</f>
        <v>#N/A</v>
      </c>
    </row>
    <row r="26118" spans="1:5" hidden="1">
      <c r="A26118" s="11">
        <v>53623</v>
      </c>
      <c r="B26118" t="s">
        <v>8236</v>
      </c>
      <c r="C26118" t="s">
        <v>33703</v>
      </c>
      <c r="D26118" t="e">
        <f>VLOOKUP(A26118,Planilha2!$1:$1048576,6,0)</f>
        <v>#N/A</v>
      </c>
      <c r="E26118" t="e">
        <f>VLOOKUP(C26118,Planilha5!B:B,1,0)</f>
        <v>#N/A</v>
      </c>
    </row>
    <row r="26119" spans="1:5" hidden="1">
      <c r="A26119" s="11">
        <v>54325</v>
      </c>
      <c r="B26119" t="s">
        <v>33704</v>
      </c>
      <c r="C26119" t="s">
        <v>33705</v>
      </c>
      <c r="D26119" t="e">
        <f>VLOOKUP(A26119,Planilha2!$1:$1048576,6,0)</f>
        <v>#N/A</v>
      </c>
      <c r="E26119" t="e">
        <f>VLOOKUP(C26119,Planilha5!B:B,1,0)</f>
        <v>#N/A</v>
      </c>
    </row>
    <row r="26120" spans="1:5" hidden="1">
      <c r="A26120">
        <v>613</v>
      </c>
      <c r="B26120" t="s">
        <v>11642</v>
      </c>
      <c r="C26120" t="s">
        <v>33706</v>
      </c>
      <c r="D26120" t="e">
        <f>VLOOKUP(A26120,Planilha2!$1:$1048576,6,0)</f>
        <v>#N/A</v>
      </c>
      <c r="E26120" t="e">
        <f>VLOOKUP(C26120,Planilha5!B:B,1,0)</f>
        <v>#N/A</v>
      </c>
    </row>
    <row r="26121" spans="1:5" hidden="1">
      <c r="A26121" s="11">
        <v>2853</v>
      </c>
      <c r="B26121" t="s">
        <v>3820</v>
      </c>
      <c r="C26121" t="s">
        <v>3821</v>
      </c>
      <c r="D26121" t="e">
        <f>VLOOKUP(A26121,Planilha2!$1:$1048576,6,0)</f>
        <v>#N/A</v>
      </c>
      <c r="E26121" t="e">
        <f>VLOOKUP(C26121,Planilha5!B:B,1,0)</f>
        <v>#N/A</v>
      </c>
    </row>
    <row r="26122" spans="1:5" hidden="1">
      <c r="A26122" s="11">
        <v>41235</v>
      </c>
      <c r="B26122" t="s">
        <v>18253</v>
      </c>
      <c r="C26122" t="s">
        <v>33707</v>
      </c>
      <c r="D26122" t="e">
        <f>VLOOKUP(A26122,Planilha2!$1:$1048576,6,0)</f>
        <v>#N/A</v>
      </c>
      <c r="E26122" t="e">
        <f>VLOOKUP(C26122,Planilha5!B:B,1,0)</f>
        <v>#N/A</v>
      </c>
    </row>
    <row r="26123" spans="1:5" hidden="1">
      <c r="A26123" s="11">
        <v>903731</v>
      </c>
      <c r="B26123" t="s">
        <v>8414</v>
      </c>
      <c r="C26123" t="s">
        <v>33708</v>
      </c>
      <c r="D26123" t="e">
        <f>VLOOKUP(A26123,Planilha2!$1:$1048576,6,0)</f>
        <v>#N/A</v>
      </c>
      <c r="E26123" t="e">
        <f>VLOOKUP(C26123,Planilha5!B:B,1,0)</f>
        <v>#N/A</v>
      </c>
    </row>
    <row r="26124" spans="1:5" hidden="1">
      <c r="A26124" s="11">
        <v>12209</v>
      </c>
      <c r="B26124" t="s">
        <v>3723</v>
      </c>
      <c r="C26124" t="s">
        <v>3724</v>
      </c>
      <c r="D26124" t="e">
        <f>VLOOKUP(A26124,Planilha2!$1:$1048576,6,0)</f>
        <v>#N/A</v>
      </c>
      <c r="E26124" t="e">
        <f>VLOOKUP(C26124,Planilha5!B:B,1,0)</f>
        <v>#N/A</v>
      </c>
    </row>
    <row r="26125" spans="1:5" hidden="1">
      <c r="A26125" s="11">
        <v>905511</v>
      </c>
      <c r="B26125" t="s">
        <v>12337</v>
      </c>
      <c r="C26125" t="s">
        <v>10956</v>
      </c>
      <c r="D26125" t="e">
        <f>VLOOKUP(A26125,Planilha2!$1:$1048576,6,0)</f>
        <v>#N/A</v>
      </c>
      <c r="E26125" t="e">
        <f>VLOOKUP(C26125,Planilha5!B:B,1,0)</f>
        <v>#N/A</v>
      </c>
    </row>
    <row r="26126" spans="1:5" hidden="1">
      <c r="A26126" s="11">
        <v>55830</v>
      </c>
      <c r="B26126" t="s">
        <v>10387</v>
      </c>
      <c r="C26126" t="s">
        <v>33709</v>
      </c>
      <c r="D26126" t="e">
        <f>VLOOKUP(A26126,Planilha2!$1:$1048576,6,0)</f>
        <v>#N/A</v>
      </c>
      <c r="E26126" t="e">
        <f>VLOOKUP(C26126,Planilha5!B:B,1,0)</f>
        <v>#N/A</v>
      </c>
    </row>
    <row r="26127" spans="1:5" hidden="1">
      <c r="A26127" s="11">
        <v>904043</v>
      </c>
      <c r="B26127" t="s">
        <v>20192</v>
      </c>
      <c r="C26127" t="s">
        <v>8371</v>
      </c>
      <c r="D26127" t="e">
        <f>VLOOKUP(A26127,Planilha2!$1:$1048576,6,0)</f>
        <v>#N/A</v>
      </c>
      <c r="E26127" t="e">
        <f>VLOOKUP(C26127,Planilha5!B:B,1,0)</f>
        <v>#N/A</v>
      </c>
    </row>
    <row r="26128" spans="1:5" hidden="1">
      <c r="A26128">
        <v>55</v>
      </c>
      <c r="B26128" t="s">
        <v>32079</v>
      </c>
      <c r="C26128" t="s">
        <v>33710</v>
      </c>
      <c r="D26128" t="e">
        <f>VLOOKUP(A26128,Planilha2!$1:$1048576,6,0)</f>
        <v>#N/A</v>
      </c>
      <c r="E26128" t="e">
        <f>VLOOKUP(C26128,Planilha5!B:B,1,0)</f>
        <v>#N/A</v>
      </c>
    </row>
    <row r="26129" spans="1:5" hidden="1">
      <c r="A26129" s="11">
        <v>23078</v>
      </c>
      <c r="B26129" t="s">
        <v>11570</v>
      </c>
      <c r="C26129" t="s">
        <v>389</v>
      </c>
      <c r="D26129" t="e">
        <f>VLOOKUP(A26129,Planilha2!$1:$1048576,6,0)</f>
        <v>#N/A</v>
      </c>
      <c r="E26129" t="e">
        <f>VLOOKUP(C26129,Planilha5!B:B,1,0)</f>
        <v>#N/A</v>
      </c>
    </row>
    <row r="26130" spans="1:5" hidden="1">
      <c r="A26130">
        <v>126</v>
      </c>
      <c r="B26130" t="s">
        <v>2730</v>
      </c>
      <c r="C26130" t="s">
        <v>21326</v>
      </c>
      <c r="D26130" t="e">
        <f>VLOOKUP(A26130,Planilha2!$1:$1048576,6,0)</f>
        <v>#N/A</v>
      </c>
      <c r="E26130" t="e">
        <f>VLOOKUP(C26130,Planilha5!B:B,1,0)</f>
        <v>#N/A</v>
      </c>
    </row>
    <row r="26131" spans="1:5" hidden="1">
      <c r="A26131" s="11">
        <v>4181</v>
      </c>
      <c r="B26131" t="s">
        <v>5345</v>
      </c>
      <c r="C26131" t="s">
        <v>33711</v>
      </c>
      <c r="D26131" t="e">
        <f>VLOOKUP(A26131,Planilha2!$1:$1048576,6,0)</f>
        <v>#N/A</v>
      </c>
      <c r="E26131" t="e">
        <f>VLOOKUP(C26131,Planilha5!B:B,1,0)</f>
        <v>#N/A</v>
      </c>
    </row>
    <row r="26132" spans="1:5" hidden="1">
      <c r="A26132" s="11">
        <v>93968</v>
      </c>
      <c r="B26132" t="s">
        <v>767</v>
      </c>
      <c r="C26132" t="s">
        <v>1878</v>
      </c>
      <c r="D26132" t="e">
        <f>VLOOKUP(A26132,Planilha2!$1:$1048576,6,0)</f>
        <v>#N/A</v>
      </c>
      <c r="E26132" t="e">
        <f>VLOOKUP(C26132,Planilha5!B:B,1,0)</f>
        <v>#N/A</v>
      </c>
    </row>
    <row r="26133" spans="1:5" hidden="1">
      <c r="A26133">
        <v>810</v>
      </c>
      <c r="B26133" t="s">
        <v>27540</v>
      </c>
      <c r="C26133" t="s">
        <v>33712</v>
      </c>
      <c r="D26133" t="e">
        <f>VLOOKUP(A26133,Planilha2!$1:$1048576,6,0)</f>
        <v>#N/A</v>
      </c>
      <c r="E26133" t="e">
        <f>VLOOKUP(C26133,Planilha5!B:B,1,0)</f>
        <v>#N/A</v>
      </c>
    </row>
    <row r="26134" spans="1:5" hidden="1">
      <c r="A26134" s="11">
        <v>55629</v>
      </c>
      <c r="B26134" t="s">
        <v>17814</v>
      </c>
      <c r="C26134" t="s">
        <v>33713</v>
      </c>
      <c r="D26134" t="e">
        <f>VLOOKUP(A26134,Planilha2!$1:$1048576,6,0)</f>
        <v>#N/A</v>
      </c>
      <c r="E26134" t="e">
        <f>VLOOKUP(C26134,Planilha5!B:B,1,0)</f>
        <v>#N/A</v>
      </c>
    </row>
    <row r="26135" spans="1:5" hidden="1">
      <c r="A26135" s="11">
        <v>50921</v>
      </c>
      <c r="B26135" t="s">
        <v>33714</v>
      </c>
      <c r="C26135" t="s">
        <v>33715</v>
      </c>
      <c r="D26135" t="e">
        <f>VLOOKUP(A26135,Planilha2!$1:$1048576,6,0)</f>
        <v>#N/A</v>
      </c>
      <c r="E26135" t="e">
        <f>VLOOKUP(C26135,Planilha5!B:B,1,0)</f>
        <v>#N/A</v>
      </c>
    </row>
    <row r="26136" spans="1:5" hidden="1">
      <c r="A26136" s="11">
        <v>55498</v>
      </c>
      <c r="B26136" t="s">
        <v>11824</v>
      </c>
      <c r="C26136" t="s">
        <v>33716</v>
      </c>
      <c r="D26136" t="e">
        <f>VLOOKUP(A26136,Planilha2!$1:$1048576,6,0)</f>
        <v>#N/A</v>
      </c>
      <c r="E26136" t="e">
        <f>VLOOKUP(C26136,Planilha5!B:B,1,0)</f>
        <v>#N/A</v>
      </c>
    </row>
    <row r="26137" spans="1:5" hidden="1">
      <c r="A26137" s="11">
        <v>8949</v>
      </c>
      <c r="B26137" t="s">
        <v>6941</v>
      </c>
      <c r="C26137" t="s">
        <v>33717</v>
      </c>
      <c r="D26137" t="e">
        <f>VLOOKUP(A26137,Planilha2!$1:$1048576,6,0)</f>
        <v>#N/A</v>
      </c>
      <c r="E26137" t="e">
        <f>VLOOKUP(C26137,Planilha5!B:B,1,0)</f>
        <v>#N/A</v>
      </c>
    </row>
    <row r="26138" spans="1:5" hidden="1">
      <c r="A26138" s="11">
        <v>9753</v>
      </c>
      <c r="B26138" t="s">
        <v>7479</v>
      </c>
      <c r="C26138" t="s">
        <v>33718</v>
      </c>
      <c r="D26138" t="e">
        <f>VLOOKUP(A26138,Planilha2!$1:$1048576,6,0)</f>
        <v>#N/A</v>
      </c>
      <c r="E26138" t="e">
        <f>VLOOKUP(C26138,Planilha5!B:B,1,0)</f>
        <v>#N/A</v>
      </c>
    </row>
    <row r="26139" spans="1:5" hidden="1">
      <c r="A26139" s="11">
        <v>201566</v>
      </c>
      <c r="B26139" t="s">
        <v>66</v>
      </c>
      <c r="C26139" t="s">
        <v>33719</v>
      </c>
      <c r="D26139" t="str">
        <f>VLOOKUP(A26139,Planilha2!$1:$1048576,6,0)</f>
        <v>2 - Magistrados</v>
      </c>
      <c r="E26139" t="e">
        <f>VLOOKUP(C26139,Planilha5!B:B,1,0)</f>
        <v>#N/A</v>
      </c>
    </row>
    <row r="26140" spans="1:5" hidden="1">
      <c r="A26140" s="11">
        <v>10290</v>
      </c>
      <c r="B26140" t="s">
        <v>11909</v>
      </c>
      <c r="C26140" t="s">
        <v>33720</v>
      </c>
      <c r="D26140" t="e">
        <f>VLOOKUP(A26140,Planilha2!$1:$1048576,6,0)</f>
        <v>#N/A</v>
      </c>
      <c r="E26140" t="e">
        <f>VLOOKUP(C26140,Planilha5!B:B,1,0)</f>
        <v>#N/A</v>
      </c>
    </row>
    <row r="26141" spans="1:5" hidden="1">
      <c r="A26141">
        <v>85</v>
      </c>
      <c r="B26141" t="s">
        <v>4457</v>
      </c>
      <c r="C26141" t="s">
        <v>4458</v>
      </c>
      <c r="D26141" t="e">
        <f>VLOOKUP(A26141,Planilha2!$1:$1048576,6,0)</f>
        <v>#N/A</v>
      </c>
      <c r="E26141" t="e">
        <f>VLOOKUP(C26141,Planilha5!B:B,1,0)</f>
        <v>#N/A</v>
      </c>
    </row>
    <row r="26142" spans="1:5" hidden="1">
      <c r="A26142" s="11">
        <v>53742</v>
      </c>
      <c r="B26142" t="s">
        <v>24889</v>
      </c>
      <c r="C26142" t="s">
        <v>33721</v>
      </c>
      <c r="D26142" t="e">
        <f>VLOOKUP(A26142,Planilha2!$1:$1048576,6,0)</f>
        <v>#N/A</v>
      </c>
      <c r="E26142" t="e">
        <f>VLOOKUP(C26142,Planilha5!B:B,1,0)</f>
        <v>#N/A</v>
      </c>
    </row>
    <row r="26143" spans="1:5" hidden="1">
      <c r="A26143" s="11">
        <v>905454</v>
      </c>
      <c r="B26143" t="s">
        <v>33722</v>
      </c>
      <c r="C26143" t="s">
        <v>33723</v>
      </c>
      <c r="D26143" t="e">
        <f>VLOOKUP(A26143,Planilha2!$1:$1048576,6,0)</f>
        <v>#N/A</v>
      </c>
      <c r="E26143" t="e">
        <f>VLOOKUP(C26143,Planilha5!B:B,1,0)</f>
        <v>#N/A</v>
      </c>
    </row>
    <row r="26144" spans="1:5" hidden="1">
      <c r="A26144" s="11">
        <v>51144</v>
      </c>
      <c r="B26144" t="s">
        <v>33724</v>
      </c>
      <c r="C26144" t="s">
        <v>33725</v>
      </c>
      <c r="D26144" t="e">
        <f>VLOOKUP(A26144,Planilha2!$1:$1048576,6,0)</f>
        <v>#N/A</v>
      </c>
      <c r="E26144" t="e">
        <f>VLOOKUP(C26144,Planilha5!B:B,1,0)</f>
        <v>#N/A</v>
      </c>
    </row>
    <row r="26145" spans="1:5" hidden="1">
      <c r="A26145" s="11">
        <v>5004</v>
      </c>
      <c r="B26145" t="s">
        <v>20537</v>
      </c>
      <c r="C26145" t="s">
        <v>33726</v>
      </c>
      <c r="D26145" t="e">
        <f>VLOOKUP(A26145,Planilha2!$1:$1048576,6,0)</f>
        <v>#N/A</v>
      </c>
      <c r="E26145" t="e">
        <f>VLOOKUP(C26145,Planilha5!B:B,1,0)</f>
        <v>#N/A</v>
      </c>
    </row>
    <row r="26146" spans="1:5" hidden="1">
      <c r="A26146" s="11">
        <v>200310</v>
      </c>
      <c r="B26146" t="s">
        <v>600</v>
      </c>
      <c r="C26146" t="s">
        <v>33727</v>
      </c>
      <c r="D26146" t="str">
        <f>VLOOKUP(A26146,Planilha2!$1:$1048576,6,0)</f>
        <v>5 - Desembargador</v>
      </c>
      <c r="E26146" t="e">
        <f>VLOOKUP(C26146,Planilha5!B:B,1,0)</f>
        <v>#N/A</v>
      </c>
    </row>
    <row r="26147" spans="1:5" hidden="1">
      <c r="A26147" s="11">
        <v>50547</v>
      </c>
      <c r="B26147" t="s">
        <v>21731</v>
      </c>
      <c r="C26147" t="s">
        <v>446</v>
      </c>
      <c r="D26147" t="e">
        <f>VLOOKUP(A26147,Planilha2!$1:$1048576,6,0)</f>
        <v>#N/A</v>
      </c>
      <c r="E26147" t="e">
        <f>VLOOKUP(C26147,Planilha5!B:B,1,0)</f>
        <v>#N/A</v>
      </c>
    </row>
    <row r="26148" spans="1:5" hidden="1">
      <c r="A26148" s="11">
        <v>41456</v>
      </c>
      <c r="B26148" t="s">
        <v>6549</v>
      </c>
      <c r="C26148" t="s">
        <v>33728</v>
      </c>
      <c r="D26148" t="e">
        <f>VLOOKUP(A26148,Planilha2!$1:$1048576,6,0)</f>
        <v>#N/A</v>
      </c>
      <c r="E26148" t="e">
        <f>VLOOKUP(C26148,Planilha5!B:B,1,0)</f>
        <v>#N/A</v>
      </c>
    </row>
    <row r="26149" spans="1:5" hidden="1">
      <c r="A26149" s="11">
        <v>55700</v>
      </c>
      <c r="B26149" t="s">
        <v>33729</v>
      </c>
      <c r="C26149" t="s">
        <v>33730</v>
      </c>
      <c r="D26149" t="e">
        <f>VLOOKUP(A26149,Planilha2!$1:$1048576,6,0)</f>
        <v>#N/A</v>
      </c>
      <c r="E26149" t="e">
        <f>VLOOKUP(C26149,Planilha5!B:B,1,0)</f>
        <v>#N/A</v>
      </c>
    </row>
    <row r="26150" spans="1:5" hidden="1">
      <c r="A26150" s="11">
        <v>7559</v>
      </c>
      <c r="B26150" t="s">
        <v>377</v>
      </c>
      <c r="C26150" t="s">
        <v>33731</v>
      </c>
      <c r="D26150" t="str">
        <f>VLOOKUP(A26150,Planilha2!$1:$1048576,6,0)</f>
        <v>2 - Magistrados</v>
      </c>
      <c r="E26150" t="e">
        <f>VLOOKUP(C26150,Planilha5!B:B,1,0)</f>
        <v>#N/A</v>
      </c>
    </row>
    <row r="26151" spans="1:5" hidden="1">
      <c r="A26151" s="11">
        <v>6951</v>
      </c>
      <c r="B26151" t="s">
        <v>6178</v>
      </c>
      <c r="C26151" t="s">
        <v>33732</v>
      </c>
      <c r="D26151" t="e">
        <f>VLOOKUP(A26151,Planilha2!$1:$1048576,6,0)</f>
        <v>#N/A</v>
      </c>
      <c r="E26151" t="e">
        <f>VLOOKUP(C26151,Planilha5!B:B,1,0)</f>
        <v>#N/A</v>
      </c>
    </row>
    <row r="26152" spans="1:5" hidden="1">
      <c r="A26152" s="11">
        <v>3680</v>
      </c>
      <c r="B26152" t="s">
        <v>8349</v>
      </c>
      <c r="C26152" t="s">
        <v>22418</v>
      </c>
      <c r="D26152" t="e">
        <f>VLOOKUP(A26152,Planilha2!$1:$1048576,6,0)</f>
        <v>#N/A</v>
      </c>
      <c r="E26152" t="e">
        <f>VLOOKUP(C26152,Planilha5!B:B,1,0)</f>
        <v>#N/A</v>
      </c>
    </row>
    <row r="26153" spans="1:5" hidden="1">
      <c r="A26153" s="11">
        <v>52255</v>
      </c>
      <c r="B26153" t="s">
        <v>23617</v>
      </c>
      <c r="C26153" t="s">
        <v>33733</v>
      </c>
      <c r="D26153" t="e">
        <f>VLOOKUP(A26153,Planilha2!$1:$1048576,6,0)</f>
        <v>#N/A</v>
      </c>
      <c r="E26153" t="e">
        <f>VLOOKUP(C26153,Planilha5!B:B,1,0)</f>
        <v>#N/A</v>
      </c>
    </row>
    <row r="26154" spans="1:5" hidden="1">
      <c r="A26154" s="11">
        <v>54068</v>
      </c>
      <c r="B26154" t="s">
        <v>9921</v>
      </c>
      <c r="C26154" t="s">
        <v>33734</v>
      </c>
      <c r="D26154" t="e">
        <f>VLOOKUP(A26154,Planilha2!$1:$1048576,6,0)</f>
        <v>#N/A</v>
      </c>
      <c r="E26154" t="e">
        <f>VLOOKUP(C26154,Planilha5!B:B,1,0)</f>
        <v>#N/A</v>
      </c>
    </row>
    <row r="26155" spans="1:5" hidden="1">
      <c r="A26155" s="11">
        <v>40263</v>
      </c>
      <c r="B26155" t="s">
        <v>28122</v>
      </c>
      <c r="C26155" t="s">
        <v>33735</v>
      </c>
      <c r="D26155" t="e">
        <f>VLOOKUP(A26155,Planilha2!$1:$1048576,6,0)</f>
        <v>#N/A</v>
      </c>
      <c r="E26155" t="e">
        <f>VLOOKUP(C26155,Planilha5!B:B,1,0)</f>
        <v>#N/A</v>
      </c>
    </row>
    <row r="26156" spans="1:5" hidden="1">
      <c r="A26156" s="11">
        <v>904614</v>
      </c>
      <c r="B26156" t="s">
        <v>33736</v>
      </c>
      <c r="C26156" t="s">
        <v>28286</v>
      </c>
      <c r="D26156" t="e">
        <f>VLOOKUP(A26156,Planilha2!$1:$1048576,6,0)</f>
        <v>#N/A</v>
      </c>
      <c r="E26156" t="e">
        <f>VLOOKUP(C26156,Planilha5!B:B,1,0)</f>
        <v>#N/A</v>
      </c>
    </row>
    <row r="26157" spans="1:5" hidden="1">
      <c r="A26157" s="11">
        <v>201619</v>
      </c>
      <c r="B26157" t="s">
        <v>1317</v>
      </c>
      <c r="C26157" t="s">
        <v>24966</v>
      </c>
      <c r="D26157" t="e">
        <f>VLOOKUP(A26157,Planilha2!$1:$1048576,6,0)</f>
        <v>#N/A</v>
      </c>
      <c r="E26157" t="e">
        <f>VLOOKUP(C26157,Planilha5!B:B,1,0)</f>
        <v>#N/A</v>
      </c>
    </row>
    <row r="26158" spans="1:5" hidden="1">
      <c r="A26158" s="11">
        <v>53770</v>
      </c>
      <c r="B26158" t="s">
        <v>28109</v>
      </c>
      <c r="C26158" t="s">
        <v>33737</v>
      </c>
      <c r="D26158" t="e">
        <f>VLOOKUP(A26158,Planilha2!$1:$1048576,6,0)</f>
        <v>#N/A</v>
      </c>
      <c r="E26158" t="e">
        <f>VLOOKUP(C26158,Planilha5!B:B,1,0)</f>
        <v>#N/A</v>
      </c>
    </row>
    <row r="26159" spans="1:5" hidden="1">
      <c r="A26159" s="11">
        <v>1500</v>
      </c>
      <c r="B26159" t="s">
        <v>12674</v>
      </c>
      <c r="C26159" t="s">
        <v>33738</v>
      </c>
      <c r="D26159" t="e">
        <f>VLOOKUP(A26159,Planilha2!$1:$1048576,6,0)</f>
        <v>#N/A</v>
      </c>
      <c r="E26159" t="e">
        <f>VLOOKUP(C26159,Planilha5!B:B,1,0)</f>
        <v>#N/A</v>
      </c>
    </row>
    <row r="26160" spans="1:5" hidden="1">
      <c r="A26160" s="11">
        <v>51301</v>
      </c>
      <c r="B26160" t="s">
        <v>26376</v>
      </c>
      <c r="C26160" t="s">
        <v>33739</v>
      </c>
      <c r="D26160" t="e">
        <f>VLOOKUP(A26160,Planilha2!$1:$1048576,6,0)</f>
        <v>#N/A</v>
      </c>
      <c r="E26160" t="e">
        <f>VLOOKUP(C26160,Planilha5!B:B,1,0)</f>
        <v>#N/A</v>
      </c>
    </row>
    <row r="26161" spans="1:6" hidden="1">
      <c r="A26161" s="11">
        <v>903695</v>
      </c>
      <c r="B26161" t="s">
        <v>19319</v>
      </c>
      <c r="C26161" t="s">
        <v>33740</v>
      </c>
      <c r="D26161" t="e">
        <f>VLOOKUP(A26161,Planilha2!$1:$1048576,6,0)</f>
        <v>#N/A</v>
      </c>
      <c r="E26161" t="e">
        <f>VLOOKUP(C26161,Planilha5!B:B,1,0)</f>
        <v>#N/A</v>
      </c>
    </row>
    <row r="26162" spans="1:6" hidden="1">
      <c r="A26162" s="11">
        <v>55475</v>
      </c>
      <c r="B26162" t="s">
        <v>20459</v>
      </c>
      <c r="C26162" t="s">
        <v>33741</v>
      </c>
      <c r="D26162" t="e">
        <f>VLOOKUP(A26162,Planilha2!$1:$1048576,6,0)</f>
        <v>#N/A</v>
      </c>
      <c r="E26162" t="e">
        <f>VLOOKUP(C26162,Planilha5!B:B,1,0)</f>
        <v>#N/A</v>
      </c>
    </row>
    <row r="26163" spans="1:6" hidden="1">
      <c r="A26163" s="11">
        <v>1453</v>
      </c>
      <c r="B26163" t="s">
        <v>16357</v>
      </c>
      <c r="C26163" t="s">
        <v>33742</v>
      </c>
      <c r="D26163" t="e">
        <f>VLOOKUP(A26163,Planilha2!$1:$1048576,6,0)</f>
        <v>#N/A</v>
      </c>
      <c r="E26163" t="e">
        <f>VLOOKUP(C26163,Planilha5!B:B,1,0)</f>
        <v>#N/A</v>
      </c>
    </row>
    <row r="26164" spans="1:6" hidden="1">
      <c r="A26164" s="11">
        <v>42136</v>
      </c>
      <c r="B26164" t="s">
        <v>15503</v>
      </c>
      <c r="C26164" t="s">
        <v>33743</v>
      </c>
      <c r="D26164" t="e">
        <f>VLOOKUP(A26164,Planilha2!$1:$1048576,6,0)</f>
        <v>#N/A</v>
      </c>
      <c r="E26164" t="e">
        <f>VLOOKUP(C26164,Planilha5!B:B,1,0)</f>
        <v>#N/A</v>
      </c>
    </row>
    <row r="26165" spans="1:6" hidden="1">
      <c r="A26165" s="11">
        <v>6107</v>
      </c>
      <c r="B26165" t="s">
        <v>155</v>
      </c>
      <c r="C26165" t="s">
        <v>33744</v>
      </c>
      <c r="D26165" t="str">
        <f>VLOOKUP(A26165,Planilha2!$1:$1048576,6,0)</f>
        <v>2 - Magistrados</v>
      </c>
      <c r="E26165" t="e">
        <f>VLOOKUP(C26165,Planilha5!B:B,1,0)</f>
        <v>#N/A</v>
      </c>
    </row>
    <row r="26166" spans="1:6" hidden="1">
      <c r="A26166" s="11">
        <v>24873</v>
      </c>
      <c r="B26166" t="s">
        <v>26234</v>
      </c>
      <c r="C26166" t="s">
        <v>33745</v>
      </c>
      <c r="D26166" t="e">
        <f>VLOOKUP(A26166,Planilha2!$1:$1048576,6,0)</f>
        <v>#N/A</v>
      </c>
      <c r="E26166" t="e">
        <f>VLOOKUP(C26166,Planilha5!B:B,1,0)</f>
        <v>#N/A</v>
      </c>
    </row>
    <row r="26167" spans="1:6" hidden="1">
      <c r="A26167">
        <v>716</v>
      </c>
      <c r="B26167" t="s">
        <v>28799</v>
      </c>
      <c r="C26167" t="s">
        <v>24291</v>
      </c>
      <c r="D26167" t="e">
        <f>VLOOKUP(A26167,Planilha2!$1:$1048576,6,0)</f>
        <v>#N/A</v>
      </c>
      <c r="E26167" t="e">
        <f>VLOOKUP(C26167,Planilha5!B:B,1,0)</f>
        <v>#N/A</v>
      </c>
    </row>
    <row r="26168" spans="1:6" hidden="1">
      <c r="A26168" s="11">
        <v>8108</v>
      </c>
      <c r="B26168" t="s">
        <v>17365</v>
      </c>
      <c r="C26168" t="s">
        <v>29548</v>
      </c>
      <c r="D26168" t="e">
        <f>VLOOKUP(A26168,Planilha2!$1:$1048576,6,0)</f>
        <v>#N/A</v>
      </c>
      <c r="E26168" t="e">
        <f>VLOOKUP(C26168,Planilha5!B:B,1,0)</f>
        <v>#N/A</v>
      </c>
    </row>
    <row r="26169" spans="1:6" hidden="1">
      <c r="A26169" s="11">
        <v>24188</v>
      </c>
      <c r="B26169" t="s">
        <v>19719</v>
      </c>
      <c r="C26169" t="s">
        <v>33746</v>
      </c>
      <c r="D26169" t="e">
        <f>VLOOKUP(A26169,Planilha2!$1:$1048576,6,0)</f>
        <v>#N/A</v>
      </c>
      <c r="E26169" t="e">
        <f>VLOOKUP(C26169,Planilha5!B:B,1,0)</f>
        <v>#N/A</v>
      </c>
    </row>
    <row r="26170" spans="1:6" hidden="1">
      <c r="A26170" s="11">
        <v>200237</v>
      </c>
      <c r="B26170" t="s">
        <v>260</v>
      </c>
      <c r="C26170" t="s">
        <v>18449</v>
      </c>
      <c r="D26170" t="str">
        <f>VLOOKUP(A26170,Planilha2!$1:$1048576,6,0)</f>
        <v>2 - Magistrados</v>
      </c>
      <c r="E26170" t="str">
        <f>VLOOKUP(C26170,Planilha5!B:B,1,0)</f>
        <v>MARIA JOSE JORGE LANDIM</v>
      </c>
      <c r="F26170" t="str">
        <f>VLOOKUP(A26170,Planilha2!A:E,5,0)</f>
        <v>JDE03</v>
      </c>
    </row>
    <row r="26171" spans="1:6" hidden="1">
      <c r="A26171" s="11">
        <v>3427</v>
      </c>
      <c r="B26171" t="s">
        <v>483</v>
      </c>
      <c r="C26171" t="s">
        <v>33747</v>
      </c>
      <c r="D26171" t="str">
        <f>VLOOKUP(A26171,Planilha2!$1:$1048576,6,0)</f>
        <v>2 - Magistrados</v>
      </c>
      <c r="E26171" t="e">
        <f>VLOOKUP(C26171,Planilha5!B:B,1,0)</f>
        <v>#N/A</v>
      </c>
    </row>
    <row r="26172" spans="1:6" hidden="1">
      <c r="A26172" s="11">
        <v>905413</v>
      </c>
      <c r="B26172" t="s">
        <v>14834</v>
      </c>
      <c r="C26172" t="s">
        <v>33748</v>
      </c>
      <c r="D26172" t="e">
        <f>VLOOKUP(A26172,Planilha2!$1:$1048576,6,0)</f>
        <v>#N/A</v>
      </c>
      <c r="E26172" t="e">
        <f>VLOOKUP(C26172,Planilha5!B:B,1,0)</f>
        <v>#N/A</v>
      </c>
    </row>
    <row r="26173" spans="1:6" hidden="1">
      <c r="A26173" s="11">
        <v>23632</v>
      </c>
      <c r="B26173" t="s">
        <v>33749</v>
      </c>
      <c r="C26173" t="s">
        <v>33750</v>
      </c>
      <c r="D26173" t="e">
        <f>VLOOKUP(A26173,Planilha2!$1:$1048576,6,0)</f>
        <v>#N/A</v>
      </c>
      <c r="E26173" t="e">
        <f>VLOOKUP(C26173,Planilha5!B:B,1,0)</f>
        <v>#N/A</v>
      </c>
    </row>
    <row r="26174" spans="1:6" hidden="1">
      <c r="A26174" s="11">
        <v>44712</v>
      </c>
      <c r="B26174" t="s">
        <v>15302</v>
      </c>
      <c r="C26174" t="s">
        <v>33751</v>
      </c>
      <c r="D26174" t="e">
        <f>VLOOKUP(A26174,Planilha2!$1:$1048576,6,0)</f>
        <v>#N/A</v>
      </c>
      <c r="E26174" t="e">
        <f>VLOOKUP(C26174,Planilha5!B:B,1,0)</f>
        <v>#N/A</v>
      </c>
    </row>
    <row r="26175" spans="1:6" hidden="1">
      <c r="A26175" s="11">
        <v>6106</v>
      </c>
      <c r="B26175" t="s">
        <v>500</v>
      </c>
      <c r="C26175" t="s">
        <v>13811</v>
      </c>
      <c r="D26175" t="str">
        <f>VLOOKUP(A26175,Planilha2!$1:$1048576,6,0)</f>
        <v>2 - Magistrados</v>
      </c>
      <c r="E26175" t="e">
        <f>VLOOKUP(C26175,Planilha5!B:B,1,0)</f>
        <v>#N/A</v>
      </c>
    </row>
    <row r="26176" spans="1:6" hidden="1">
      <c r="A26176" s="11">
        <v>53350</v>
      </c>
      <c r="B26176" t="s">
        <v>33752</v>
      </c>
      <c r="C26176" t="s">
        <v>33753</v>
      </c>
      <c r="D26176" t="e">
        <f>VLOOKUP(A26176,Planilha2!$1:$1048576,6,0)</f>
        <v>#N/A</v>
      </c>
      <c r="E26176" t="e">
        <f>VLOOKUP(C26176,Planilha5!B:B,1,0)</f>
        <v>#N/A</v>
      </c>
    </row>
    <row r="26177" spans="1:5" hidden="1">
      <c r="A26177">
        <v>567</v>
      </c>
      <c r="B26177" t="s">
        <v>1064</v>
      </c>
      <c r="C26177" t="s">
        <v>22452</v>
      </c>
      <c r="D26177" t="e">
        <f>VLOOKUP(A26177,Planilha2!$1:$1048576,6,0)</f>
        <v>#N/A</v>
      </c>
      <c r="E26177" t="e">
        <f>VLOOKUP(C26177,Planilha5!B:B,1,0)</f>
        <v>#N/A</v>
      </c>
    </row>
    <row r="26178" spans="1:5" hidden="1">
      <c r="A26178" s="11">
        <v>52335</v>
      </c>
      <c r="B26178" t="s">
        <v>30935</v>
      </c>
      <c r="C26178" t="s">
        <v>33754</v>
      </c>
      <c r="D26178" t="e">
        <f>VLOOKUP(A26178,Planilha2!$1:$1048576,6,0)</f>
        <v>#N/A</v>
      </c>
      <c r="E26178" t="e">
        <f>VLOOKUP(C26178,Planilha5!B:B,1,0)</f>
        <v>#N/A</v>
      </c>
    </row>
    <row r="26179" spans="1:5" hidden="1">
      <c r="A26179">
        <v>300</v>
      </c>
      <c r="B26179" t="s">
        <v>1359</v>
      </c>
      <c r="C26179" t="s">
        <v>1361</v>
      </c>
      <c r="D26179" t="e">
        <f>VLOOKUP(A26179,Planilha2!$1:$1048576,6,0)</f>
        <v>#N/A</v>
      </c>
      <c r="E26179" t="e">
        <f>VLOOKUP(C26179,Planilha5!B:B,1,0)</f>
        <v>#N/A</v>
      </c>
    </row>
    <row r="26180" spans="1:5" hidden="1">
      <c r="A26180" s="11">
        <v>50429</v>
      </c>
      <c r="B26180" t="s">
        <v>31153</v>
      </c>
      <c r="C26180" t="s">
        <v>33755</v>
      </c>
      <c r="D26180" t="e">
        <f>VLOOKUP(A26180,Planilha2!$1:$1048576,6,0)</f>
        <v>#N/A</v>
      </c>
      <c r="E26180" t="e">
        <f>VLOOKUP(C26180,Planilha5!B:B,1,0)</f>
        <v>#N/A</v>
      </c>
    </row>
    <row r="26181" spans="1:5" hidden="1">
      <c r="A26181" s="11">
        <v>81618</v>
      </c>
      <c r="B26181" t="s">
        <v>4369</v>
      </c>
      <c r="C26181" t="s">
        <v>4370</v>
      </c>
      <c r="D26181" t="e">
        <f>VLOOKUP(A26181,Planilha2!$1:$1048576,6,0)</f>
        <v>#N/A</v>
      </c>
      <c r="E26181" t="e">
        <f>VLOOKUP(C26181,Planilha5!B:B,1,0)</f>
        <v>#N/A</v>
      </c>
    </row>
    <row r="26182" spans="1:5" hidden="1">
      <c r="A26182" s="11">
        <v>40369</v>
      </c>
      <c r="B26182" t="s">
        <v>29427</v>
      </c>
      <c r="C26182" t="s">
        <v>33756</v>
      </c>
      <c r="D26182" t="e">
        <f>VLOOKUP(A26182,Planilha2!$1:$1048576,6,0)</f>
        <v>#N/A</v>
      </c>
      <c r="E26182" t="e">
        <f>VLOOKUP(C26182,Planilha5!B:B,1,0)</f>
        <v>#N/A</v>
      </c>
    </row>
    <row r="26183" spans="1:5" hidden="1">
      <c r="A26183" s="11">
        <v>201200</v>
      </c>
      <c r="B26183" t="s">
        <v>6954</v>
      </c>
      <c r="C26183" t="s">
        <v>33757</v>
      </c>
      <c r="D26183" t="e">
        <f>VLOOKUP(A26183,Planilha2!$1:$1048576,6,0)</f>
        <v>#N/A</v>
      </c>
      <c r="E26183" t="e">
        <f>VLOOKUP(C26183,Planilha5!B:B,1,0)</f>
        <v>#N/A</v>
      </c>
    </row>
    <row r="26184" spans="1:5" hidden="1">
      <c r="A26184" s="11">
        <v>1095</v>
      </c>
      <c r="B26184" t="s">
        <v>1395</v>
      </c>
      <c r="C26184" t="s">
        <v>1397</v>
      </c>
      <c r="D26184" t="e">
        <f>VLOOKUP(A26184,Planilha2!$1:$1048576,6,0)</f>
        <v>#N/A</v>
      </c>
      <c r="E26184" t="e">
        <f>VLOOKUP(C26184,Planilha5!B:B,1,0)</f>
        <v>#N/A</v>
      </c>
    </row>
    <row r="26185" spans="1:5" hidden="1">
      <c r="A26185" s="11">
        <v>2230</v>
      </c>
      <c r="B26185" t="s">
        <v>19423</v>
      </c>
      <c r="C26185" t="s">
        <v>33758</v>
      </c>
      <c r="D26185" t="e">
        <f>VLOOKUP(A26185,Planilha2!$1:$1048576,6,0)</f>
        <v>#N/A</v>
      </c>
      <c r="E26185" t="e">
        <f>VLOOKUP(C26185,Planilha5!B:B,1,0)</f>
        <v>#N/A</v>
      </c>
    </row>
    <row r="26186" spans="1:5" hidden="1">
      <c r="A26186" s="11">
        <v>94112</v>
      </c>
      <c r="B26186" t="s">
        <v>14634</v>
      </c>
      <c r="C26186" t="s">
        <v>20345</v>
      </c>
      <c r="D26186" t="e">
        <f>VLOOKUP(A26186,Planilha2!$1:$1048576,6,0)</f>
        <v>#N/A</v>
      </c>
      <c r="E26186" t="e">
        <f>VLOOKUP(C26186,Planilha5!B:B,1,0)</f>
        <v>#N/A</v>
      </c>
    </row>
    <row r="26187" spans="1:5" hidden="1">
      <c r="A26187" s="11">
        <v>55016</v>
      </c>
      <c r="B26187" t="s">
        <v>7048</v>
      </c>
      <c r="C26187" t="s">
        <v>33759</v>
      </c>
      <c r="D26187" t="e">
        <f>VLOOKUP(A26187,Planilha2!$1:$1048576,6,0)</f>
        <v>#N/A</v>
      </c>
      <c r="E26187" t="e">
        <f>VLOOKUP(C26187,Planilha5!B:B,1,0)</f>
        <v>#N/A</v>
      </c>
    </row>
    <row r="26188" spans="1:5" hidden="1">
      <c r="A26188" s="11">
        <v>4906</v>
      </c>
      <c r="B26188" t="s">
        <v>16436</v>
      </c>
      <c r="C26188" t="s">
        <v>8385</v>
      </c>
      <c r="D26188" t="e">
        <f>VLOOKUP(A26188,Planilha2!$1:$1048576,6,0)</f>
        <v>#N/A</v>
      </c>
      <c r="E26188" t="e">
        <f>VLOOKUP(C26188,Planilha5!B:B,1,0)</f>
        <v>#N/A</v>
      </c>
    </row>
    <row r="26189" spans="1:5" hidden="1">
      <c r="A26189" s="11">
        <v>9957</v>
      </c>
      <c r="B26189" t="s">
        <v>12496</v>
      </c>
      <c r="C26189" t="s">
        <v>33760</v>
      </c>
      <c r="D26189" t="e">
        <f>VLOOKUP(A26189,Planilha2!$1:$1048576,6,0)</f>
        <v>#N/A</v>
      </c>
      <c r="E26189" t="e">
        <f>VLOOKUP(C26189,Planilha5!B:B,1,0)</f>
        <v>#N/A</v>
      </c>
    </row>
    <row r="26190" spans="1:5" hidden="1">
      <c r="A26190" s="11">
        <v>200517</v>
      </c>
      <c r="B26190" t="s">
        <v>14951</v>
      </c>
      <c r="C26190" t="s">
        <v>33761</v>
      </c>
      <c r="D26190" t="e">
        <f>VLOOKUP(A26190,Planilha2!$1:$1048576,6,0)</f>
        <v>#N/A</v>
      </c>
      <c r="E26190" t="e">
        <f>VLOOKUP(C26190,Planilha5!B:B,1,0)</f>
        <v>#N/A</v>
      </c>
    </row>
    <row r="26191" spans="1:5" hidden="1">
      <c r="A26191">
        <v>836</v>
      </c>
      <c r="B26191" t="s">
        <v>14370</v>
      </c>
      <c r="C26191" t="s">
        <v>33762</v>
      </c>
      <c r="D26191" t="e">
        <f>VLOOKUP(A26191,Planilha2!$1:$1048576,6,0)</f>
        <v>#N/A</v>
      </c>
      <c r="E26191" t="e">
        <f>VLOOKUP(C26191,Planilha5!B:B,1,0)</f>
        <v>#N/A</v>
      </c>
    </row>
    <row r="26192" spans="1:5" hidden="1">
      <c r="A26192" s="11">
        <v>53789</v>
      </c>
      <c r="B26192" t="s">
        <v>33763</v>
      </c>
      <c r="C26192" t="s">
        <v>33764</v>
      </c>
      <c r="D26192" t="e">
        <f>VLOOKUP(A26192,Planilha2!$1:$1048576,6,0)</f>
        <v>#N/A</v>
      </c>
      <c r="E26192" t="e">
        <f>VLOOKUP(C26192,Planilha5!B:B,1,0)</f>
        <v>#N/A</v>
      </c>
    </row>
    <row r="26193" spans="1:5" hidden="1">
      <c r="A26193" s="11">
        <v>52330</v>
      </c>
      <c r="B26193" t="s">
        <v>10019</v>
      </c>
      <c r="C26193" t="s">
        <v>33765</v>
      </c>
      <c r="D26193" t="e">
        <f>VLOOKUP(A26193,Planilha2!$1:$1048576,6,0)</f>
        <v>#N/A</v>
      </c>
      <c r="E26193" t="e">
        <f>VLOOKUP(C26193,Planilha5!B:B,1,0)</f>
        <v>#N/A</v>
      </c>
    </row>
    <row r="26194" spans="1:5" hidden="1">
      <c r="A26194" s="11">
        <v>5011</v>
      </c>
      <c r="B26194" t="s">
        <v>13740</v>
      </c>
      <c r="C26194" t="s">
        <v>33766</v>
      </c>
      <c r="D26194" t="e">
        <f>VLOOKUP(A26194,Planilha2!$1:$1048576,6,0)</f>
        <v>#N/A</v>
      </c>
      <c r="E26194" t="e">
        <f>VLOOKUP(C26194,Planilha5!B:B,1,0)</f>
        <v>#N/A</v>
      </c>
    </row>
    <row r="26195" spans="1:5" hidden="1">
      <c r="A26195" s="11">
        <v>93363</v>
      </c>
      <c r="B26195" t="s">
        <v>726</v>
      </c>
      <c r="C26195" t="s">
        <v>33767</v>
      </c>
      <c r="D26195" t="e">
        <f>VLOOKUP(A26195,Planilha2!$1:$1048576,6,0)</f>
        <v>#N/A</v>
      </c>
      <c r="E26195" t="e">
        <f>VLOOKUP(C26195,Planilha5!B:B,1,0)</f>
        <v>#N/A</v>
      </c>
    </row>
    <row r="26196" spans="1:5" hidden="1">
      <c r="A26196" s="11">
        <v>54133</v>
      </c>
      <c r="B26196" t="s">
        <v>33768</v>
      </c>
      <c r="C26196" t="s">
        <v>33769</v>
      </c>
      <c r="D26196" t="e">
        <f>VLOOKUP(A26196,Planilha2!$1:$1048576,6,0)</f>
        <v>#N/A</v>
      </c>
      <c r="E26196" t="e">
        <f>VLOOKUP(C26196,Planilha5!B:B,1,0)</f>
        <v>#N/A</v>
      </c>
    </row>
    <row r="26197" spans="1:5" hidden="1">
      <c r="A26197" s="11">
        <v>2468</v>
      </c>
      <c r="B26197" t="s">
        <v>1438</v>
      </c>
      <c r="C26197" t="s">
        <v>12651</v>
      </c>
      <c r="D26197" t="e">
        <f>VLOOKUP(A26197,Planilha2!$1:$1048576,6,0)</f>
        <v>#N/A</v>
      </c>
      <c r="E26197" t="e">
        <f>VLOOKUP(C26197,Planilha5!B:B,1,0)</f>
        <v>#N/A</v>
      </c>
    </row>
    <row r="26198" spans="1:5" hidden="1">
      <c r="A26198">
        <v>609</v>
      </c>
      <c r="B26198" t="s">
        <v>33770</v>
      </c>
      <c r="C26198" t="s">
        <v>33771</v>
      </c>
      <c r="D26198" t="e">
        <f>VLOOKUP(A26198,Planilha2!$1:$1048576,6,0)</f>
        <v>#N/A</v>
      </c>
      <c r="E26198" t="e">
        <f>VLOOKUP(C26198,Planilha5!B:B,1,0)</f>
        <v>#N/A</v>
      </c>
    </row>
    <row r="26199" spans="1:5" hidden="1">
      <c r="A26199" s="11">
        <v>200508</v>
      </c>
      <c r="B26199" t="s">
        <v>4188</v>
      </c>
      <c r="C26199" t="s">
        <v>33772</v>
      </c>
      <c r="D26199" t="e">
        <f>VLOOKUP(A26199,Planilha2!$1:$1048576,6,0)</f>
        <v>#N/A</v>
      </c>
      <c r="E26199" t="e">
        <f>VLOOKUP(C26199,Planilha5!B:B,1,0)</f>
        <v>#N/A</v>
      </c>
    </row>
    <row r="26200" spans="1:5" hidden="1">
      <c r="A26200">
        <v>391</v>
      </c>
      <c r="B26200" t="s">
        <v>941</v>
      </c>
      <c r="C26200" t="s">
        <v>33773</v>
      </c>
      <c r="D26200" t="e">
        <f>VLOOKUP(A26200,Planilha2!$1:$1048576,6,0)</f>
        <v>#N/A</v>
      </c>
      <c r="E26200" t="e">
        <f>VLOOKUP(C26200,Planilha5!B:B,1,0)</f>
        <v>#N/A</v>
      </c>
    </row>
    <row r="26201" spans="1:5" hidden="1">
      <c r="A26201" s="11">
        <v>43474</v>
      </c>
      <c r="B26201" t="s">
        <v>16434</v>
      </c>
      <c r="C26201" t="s">
        <v>33774</v>
      </c>
      <c r="D26201" t="e">
        <f>VLOOKUP(A26201,Planilha2!$1:$1048576,6,0)</f>
        <v>#N/A</v>
      </c>
      <c r="E26201" t="e">
        <f>VLOOKUP(C26201,Planilha5!B:B,1,0)</f>
        <v>#N/A</v>
      </c>
    </row>
    <row r="26202" spans="1:5" hidden="1">
      <c r="A26202" s="11">
        <v>47093</v>
      </c>
      <c r="B26202" t="s">
        <v>33775</v>
      </c>
      <c r="C26202" t="s">
        <v>33776</v>
      </c>
      <c r="D26202" t="e">
        <f>VLOOKUP(A26202,Planilha2!$1:$1048576,6,0)</f>
        <v>#N/A</v>
      </c>
      <c r="E26202" t="e">
        <f>VLOOKUP(C26202,Planilha5!B:B,1,0)</f>
        <v>#N/A</v>
      </c>
    </row>
    <row r="26203" spans="1:5" hidden="1">
      <c r="A26203" s="11">
        <v>48522</v>
      </c>
      <c r="B26203" t="s">
        <v>25800</v>
      </c>
      <c r="C26203" t="s">
        <v>33777</v>
      </c>
      <c r="D26203" t="e">
        <f>VLOOKUP(A26203,Planilha2!$1:$1048576,6,0)</f>
        <v>#N/A</v>
      </c>
      <c r="E26203" t="e">
        <f>VLOOKUP(C26203,Planilha5!B:B,1,0)</f>
        <v>#N/A</v>
      </c>
    </row>
    <row r="26204" spans="1:5" hidden="1">
      <c r="A26204" s="11">
        <v>4984</v>
      </c>
      <c r="B26204" t="s">
        <v>2932</v>
      </c>
      <c r="C26204" t="s">
        <v>33778</v>
      </c>
      <c r="D26204" t="e">
        <f>VLOOKUP(A26204,Planilha2!$1:$1048576,6,0)</f>
        <v>#N/A</v>
      </c>
      <c r="E26204" t="e">
        <f>VLOOKUP(C26204,Planilha5!B:B,1,0)</f>
        <v>#N/A</v>
      </c>
    </row>
    <row r="26205" spans="1:5" hidden="1">
      <c r="A26205" s="11">
        <v>7037</v>
      </c>
      <c r="B26205" t="s">
        <v>25496</v>
      </c>
      <c r="C26205" t="s">
        <v>33779</v>
      </c>
      <c r="D26205" t="e">
        <f>VLOOKUP(A26205,Planilha2!$1:$1048576,6,0)</f>
        <v>#N/A</v>
      </c>
      <c r="E26205" t="e">
        <f>VLOOKUP(C26205,Planilha5!B:B,1,0)</f>
        <v>#N/A</v>
      </c>
    </row>
    <row r="26206" spans="1:5" hidden="1">
      <c r="A26206" s="11">
        <v>52862</v>
      </c>
      <c r="B26206" t="s">
        <v>33780</v>
      </c>
      <c r="C26206" t="s">
        <v>33781</v>
      </c>
      <c r="D26206" t="e">
        <f>VLOOKUP(A26206,Planilha2!$1:$1048576,6,0)</f>
        <v>#N/A</v>
      </c>
      <c r="E26206" t="e">
        <f>VLOOKUP(C26206,Planilha5!B:B,1,0)</f>
        <v>#N/A</v>
      </c>
    </row>
    <row r="26207" spans="1:5" hidden="1">
      <c r="A26207" s="11">
        <v>23270</v>
      </c>
      <c r="B26207" t="s">
        <v>3092</v>
      </c>
      <c r="C26207" t="s">
        <v>33782</v>
      </c>
      <c r="D26207" t="e">
        <f>VLOOKUP(A26207,Planilha2!$1:$1048576,6,0)</f>
        <v>#N/A</v>
      </c>
      <c r="E26207" t="e">
        <f>VLOOKUP(C26207,Planilha5!B:B,1,0)</f>
        <v>#N/A</v>
      </c>
    </row>
    <row r="26208" spans="1:5" hidden="1">
      <c r="A26208" s="11">
        <v>48915</v>
      </c>
      <c r="B26208" t="s">
        <v>9481</v>
      </c>
      <c r="C26208" t="s">
        <v>785</v>
      </c>
      <c r="D26208" t="e">
        <f>VLOOKUP(A26208,Planilha2!$1:$1048576,6,0)</f>
        <v>#N/A</v>
      </c>
      <c r="E26208" t="str">
        <f>VLOOKUP(C26208,Planilha5!B:B,1,0)</f>
        <v>BRUNO LOIOLA BARBOSA</v>
      </c>
    </row>
    <row r="26209" spans="1:5" hidden="1">
      <c r="A26209" s="11">
        <v>43011</v>
      </c>
      <c r="B26209" t="s">
        <v>11657</v>
      </c>
      <c r="C26209" t="s">
        <v>33783</v>
      </c>
      <c r="D26209" t="e">
        <f>VLOOKUP(A26209,Planilha2!$1:$1048576,6,0)</f>
        <v>#N/A</v>
      </c>
      <c r="E26209" t="e">
        <f>VLOOKUP(C26209,Planilha5!B:B,1,0)</f>
        <v>#N/A</v>
      </c>
    </row>
    <row r="26210" spans="1:5" hidden="1">
      <c r="A26210" s="11">
        <v>9668</v>
      </c>
      <c r="B26210" t="s">
        <v>4645</v>
      </c>
      <c r="C26210" t="s">
        <v>4648</v>
      </c>
      <c r="D26210" t="e">
        <f>VLOOKUP(A26210,Planilha2!$1:$1048576,6,0)</f>
        <v>#N/A</v>
      </c>
      <c r="E26210" t="e">
        <f>VLOOKUP(C26210,Planilha5!B:B,1,0)</f>
        <v>#N/A</v>
      </c>
    </row>
    <row r="26211" spans="1:5" hidden="1">
      <c r="A26211" s="11">
        <v>905002</v>
      </c>
      <c r="B26211" t="s">
        <v>33784</v>
      </c>
      <c r="C26211" t="s">
        <v>33785</v>
      </c>
      <c r="D26211" t="e">
        <f>VLOOKUP(A26211,Planilha2!$1:$1048576,6,0)</f>
        <v>#N/A</v>
      </c>
      <c r="E26211" t="e">
        <f>VLOOKUP(C26211,Planilha5!B:B,1,0)</f>
        <v>#N/A</v>
      </c>
    </row>
    <row r="26212" spans="1:5" hidden="1">
      <c r="A26212" s="11">
        <v>905261</v>
      </c>
      <c r="B26212" t="s">
        <v>21480</v>
      </c>
      <c r="C26212" t="s">
        <v>12073</v>
      </c>
      <c r="D26212" t="e">
        <f>VLOOKUP(A26212,Planilha2!$1:$1048576,6,0)</f>
        <v>#N/A</v>
      </c>
      <c r="E26212" t="e">
        <f>VLOOKUP(C26212,Planilha5!B:B,1,0)</f>
        <v>#N/A</v>
      </c>
    </row>
    <row r="26213" spans="1:5" hidden="1">
      <c r="A26213" s="11">
        <v>91795</v>
      </c>
      <c r="B26213" t="s">
        <v>10606</v>
      </c>
      <c r="C26213" t="s">
        <v>33786</v>
      </c>
      <c r="D26213" t="e">
        <f>VLOOKUP(A26213,Planilha2!$1:$1048576,6,0)</f>
        <v>#N/A</v>
      </c>
      <c r="E26213" t="e">
        <f>VLOOKUP(C26213,Planilha5!B:B,1,0)</f>
        <v>#N/A</v>
      </c>
    </row>
    <row r="26214" spans="1:5" hidden="1">
      <c r="A26214" s="11">
        <v>200668</v>
      </c>
      <c r="B26214" t="s">
        <v>2532</v>
      </c>
      <c r="C26214" t="s">
        <v>2534</v>
      </c>
      <c r="D26214" t="e">
        <f>VLOOKUP(A26214,Planilha2!$1:$1048576,6,0)</f>
        <v>#N/A</v>
      </c>
      <c r="E26214" t="e">
        <f>VLOOKUP(C26214,Planilha5!B:B,1,0)</f>
        <v>#N/A</v>
      </c>
    </row>
    <row r="26215" spans="1:5" hidden="1">
      <c r="A26215" s="11">
        <v>200106</v>
      </c>
      <c r="B26215" t="s">
        <v>1265</v>
      </c>
      <c r="C26215" t="s">
        <v>32113</v>
      </c>
      <c r="D26215" t="e">
        <f>VLOOKUP(A26215,Planilha2!$1:$1048576,6,0)</f>
        <v>#N/A</v>
      </c>
      <c r="E26215" t="e">
        <f>VLOOKUP(C26215,Planilha5!B:B,1,0)</f>
        <v>#N/A</v>
      </c>
    </row>
    <row r="26216" spans="1:5" hidden="1">
      <c r="A26216" s="11">
        <v>8251</v>
      </c>
      <c r="B26216" t="s">
        <v>13464</v>
      </c>
      <c r="C26216" t="s">
        <v>33787</v>
      </c>
      <c r="D26216" t="e">
        <f>VLOOKUP(A26216,Planilha2!$1:$1048576,6,0)</f>
        <v>#N/A</v>
      </c>
      <c r="E26216" t="e">
        <f>VLOOKUP(C26216,Planilha5!B:B,1,0)</f>
        <v>#N/A</v>
      </c>
    </row>
    <row r="26217" spans="1:5" hidden="1">
      <c r="A26217" s="11">
        <v>46686</v>
      </c>
      <c r="B26217" t="s">
        <v>33788</v>
      </c>
      <c r="C26217" t="s">
        <v>33789</v>
      </c>
      <c r="D26217" t="e">
        <f>VLOOKUP(A26217,Planilha2!$1:$1048576,6,0)</f>
        <v>#N/A</v>
      </c>
      <c r="E26217" t="e">
        <f>VLOOKUP(C26217,Planilha5!B:B,1,0)</f>
        <v>#N/A</v>
      </c>
    </row>
    <row r="26218" spans="1:5" hidden="1">
      <c r="A26218" s="11">
        <v>201711</v>
      </c>
      <c r="B26218" t="s">
        <v>1329</v>
      </c>
      <c r="C26218" t="s">
        <v>33790</v>
      </c>
      <c r="D26218" t="e">
        <f>VLOOKUP(A26218,Planilha2!$1:$1048576,6,0)</f>
        <v>#N/A</v>
      </c>
      <c r="E26218" t="e">
        <f>VLOOKUP(C26218,Planilha5!B:B,1,0)</f>
        <v>#N/A</v>
      </c>
    </row>
    <row r="26219" spans="1:5" hidden="1">
      <c r="A26219">
        <v>541</v>
      </c>
      <c r="B26219" t="s">
        <v>1058</v>
      </c>
      <c r="C26219" t="s">
        <v>26950</v>
      </c>
      <c r="D26219" t="e">
        <f>VLOOKUP(A26219,Planilha2!$1:$1048576,6,0)</f>
        <v>#N/A</v>
      </c>
      <c r="E26219" t="e">
        <f>VLOOKUP(C26219,Planilha5!B:B,1,0)</f>
        <v>#N/A</v>
      </c>
    </row>
    <row r="26220" spans="1:5" hidden="1">
      <c r="A26220" s="11">
        <v>94050</v>
      </c>
      <c r="B26220" t="s">
        <v>5520</v>
      </c>
      <c r="C26220" t="s">
        <v>5521</v>
      </c>
      <c r="D26220" t="e">
        <f>VLOOKUP(A26220,Planilha2!$1:$1048576,6,0)</f>
        <v>#N/A</v>
      </c>
      <c r="E26220" t="e">
        <f>VLOOKUP(C26220,Planilha5!B:B,1,0)</f>
        <v>#N/A</v>
      </c>
    </row>
    <row r="26221" spans="1:5" hidden="1">
      <c r="A26221" s="11">
        <v>41844</v>
      </c>
      <c r="B26221" t="s">
        <v>1410</v>
      </c>
      <c r="C26221" t="s">
        <v>17108</v>
      </c>
      <c r="D26221" t="e">
        <f>VLOOKUP(A26221,Planilha2!$1:$1048576,6,0)</f>
        <v>#N/A</v>
      </c>
      <c r="E26221" t="e">
        <f>VLOOKUP(C26221,Planilha5!B:B,1,0)</f>
        <v>#N/A</v>
      </c>
    </row>
    <row r="26222" spans="1:5" hidden="1">
      <c r="A26222" s="11">
        <v>54942</v>
      </c>
      <c r="B26222" t="s">
        <v>14869</v>
      </c>
      <c r="C26222" t="s">
        <v>33791</v>
      </c>
      <c r="D26222" t="e">
        <f>VLOOKUP(A26222,Planilha2!$1:$1048576,6,0)</f>
        <v>#N/A</v>
      </c>
      <c r="E26222" t="e">
        <f>VLOOKUP(C26222,Planilha5!B:B,1,0)</f>
        <v>#N/A</v>
      </c>
    </row>
    <row r="26223" spans="1:5" hidden="1">
      <c r="A26223" s="11">
        <v>52178</v>
      </c>
      <c r="B26223" t="s">
        <v>21586</v>
      </c>
      <c r="C26223" t="s">
        <v>33792</v>
      </c>
      <c r="D26223" t="e">
        <f>VLOOKUP(A26223,Planilha2!$1:$1048576,6,0)</f>
        <v>#N/A</v>
      </c>
      <c r="E26223" t="e">
        <f>VLOOKUP(C26223,Planilha5!B:B,1,0)</f>
        <v>#N/A</v>
      </c>
    </row>
    <row r="26224" spans="1:5" hidden="1">
      <c r="A26224" s="11">
        <v>93985</v>
      </c>
      <c r="B26224" t="s">
        <v>8289</v>
      </c>
      <c r="C26224" t="s">
        <v>33793</v>
      </c>
      <c r="D26224" t="e">
        <f>VLOOKUP(A26224,Planilha2!$1:$1048576,6,0)</f>
        <v>#N/A</v>
      </c>
      <c r="E26224" t="e">
        <f>VLOOKUP(C26224,Planilha5!B:B,1,0)</f>
        <v>#N/A</v>
      </c>
    </row>
    <row r="26225" spans="1:5" hidden="1">
      <c r="A26225" s="11">
        <v>903777</v>
      </c>
      <c r="B26225" t="s">
        <v>33794</v>
      </c>
      <c r="C26225" t="s">
        <v>33795</v>
      </c>
      <c r="D26225" t="e">
        <f>VLOOKUP(A26225,Planilha2!$1:$1048576,6,0)</f>
        <v>#N/A</v>
      </c>
      <c r="E26225" t="e">
        <f>VLOOKUP(C26225,Planilha5!B:B,1,0)</f>
        <v>#N/A</v>
      </c>
    </row>
    <row r="26226" spans="1:5" hidden="1">
      <c r="A26226" s="11">
        <v>10242</v>
      </c>
      <c r="B26226" t="s">
        <v>427</v>
      </c>
      <c r="C26226" t="s">
        <v>33796</v>
      </c>
      <c r="D26226" t="str">
        <f>VLOOKUP(A26226,Planilha2!$1:$1048576,6,0)</f>
        <v>2 - Magistrados</v>
      </c>
      <c r="E26226" t="e">
        <f>VLOOKUP(C26226,Planilha5!B:B,1,0)</f>
        <v>#N/A</v>
      </c>
    </row>
    <row r="26227" spans="1:5" hidden="1">
      <c r="A26227">
        <v>379</v>
      </c>
      <c r="B26227" t="s">
        <v>19655</v>
      </c>
      <c r="C26227" t="s">
        <v>25323</v>
      </c>
      <c r="D26227" t="e">
        <f>VLOOKUP(A26227,Planilha2!$1:$1048576,6,0)</f>
        <v>#N/A</v>
      </c>
      <c r="E26227" t="e">
        <f>VLOOKUP(C26227,Planilha5!B:B,1,0)</f>
        <v>#N/A</v>
      </c>
    </row>
    <row r="26228" spans="1:5" hidden="1">
      <c r="A26228" s="11">
        <v>200995</v>
      </c>
      <c r="B26228" t="s">
        <v>4190</v>
      </c>
      <c r="C26228" t="s">
        <v>4192</v>
      </c>
      <c r="D26228" t="e">
        <f>VLOOKUP(A26228,Planilha2!$1:$1048576,6,0)</f>
        <v>#N/A</v>
      </c>
      <c r="E26228" t="e">
        <f>VLOOKUP(C26228,Planilha5!B:B,1,0)</f>
        <v>#N/A</v>
      </c>
    </row>
    <row r="26229" spans="1:5" hidden="1">
      <c r="A26229" s="11">
        <v>52477</v>
      </c>
      <c r="B26229" t="s">
        <v>23114</v>
      </c>
      <c r="C26229" t="s">
        <v>33797</v>
      </c>
      <c r="D26229" t="e">
        <f>VLOOKUP(A26229,Planilha2!$1:$1048576,6,0)</f>
        <v>#N/A</v>
      </c>
      <c r="E26229" t="e">
        <f>VLOOKUP(C26229,Planilha5!B:B,1,0)</f>
        <v>#N/A</v>
      </c>
    </row>
    <row r="26230" spans="1:5" hidden="1">
      <c r="A26230" s="11">
        <v>54441</v>
      </c>
      <c r="B26230" t="s">
        <v>33798</v>
      </c>
      <c r="C26230" t="s">
        <v>33799</v>
      </c>
      <c r="D26230" t="e">
        <f>VLOOKUP(A26230,Planilha2!$1:$1048576,6,0)</f>
        <v>#N/A</v>
      </c>
      <c r="E26230" t="e">
        <f>VLOOKUP(C26230,Planilha5!B:B,1,0)</f>
        <v>#N/A</v>
      </c>
    </row>
    <row r="26231" spans="1:5" hidden="1">
      <c r="A26231" s="11">
        <v>41207</v>
      </c>
      <c r="B26231" t="s">
        <v>15278</v>
      </c>
      <c r="C26231" t="s">
        <v>33800</v>
      </c>
      <c r="D26231" t="e">
        <f>VLOOKUP(A26231,Planilha2!$1:$1048576,6,0)</f>
        <v>#N/A</v>
      </c>
      <c r="E26231" t="e">
        <f>VLOOKUP(C26231,Planilha5!B:B,1,0)</f>
        <v>#N/A</v>
      </c>
    </row>
    <row r="26232" spans="1:5" hidden="1">
      <c r="A26232" s="11">
        <v>52977</v>
      </c>
      <c r="B26232" t="s">
        <v>33801</v>
      </c>
      <c r="C26232" t="s">
        <v>33802</v>
      </c>
      <c r="D26232" t="e">
        <f>VLOOKUP(A26232,Planilha2!$1:$1048576,6,0)</f>
        <v>#N/A</v>
      </c>
      <c r="E26232" t="e">
        <f>VLOOKUP(C26232,Planilha5!B:B,1,0)</f>
        <v>#N/A</v>
      </c>
    </row>
    <row r="26233" spans="1:5" hidden="1">
      <c r="A26233" s="11">
        <v>44908</v>
      </c>
      <c r="B26233" t="s">
        <v>18231</v>
      </c>
      <c r="C26233" t="s">
        <v>33803</v>
      </c>
      <c r="D26233" t="e">
        <f>VLOOKUP(A26233,Planilha2!$1:$1048576,6,0)</f>
        <v>#N/A</v>
      </c>
      <c r="E26233" t="e">
        <f>VLOOKUP(C26233,Planilha5!B:B,1,0)</f>
        <v>#N/A</v>
      </c>
    </row>
    <row r="26234" spans="1:5" hidden="1">
      <c r="A26234">
        <v>688</v>
      </c>
      <c r="B26234" t="s">
        <v>29535</v>
      </c>
      <c r="C26234" t="s">
        <v>33804</v>
      </c>
      <c r="D26234" t="e">
        <f>VLOOKUP(A26234,Planilha2!$1:$1048576,6,0)</f>
        <v>#N/A</v>
      </c>
      <c r="E26234" t="e">
        <f>VLOOKUP(C26234,Planilha5!B:B,1,0)</f>
        <v>#N/A</v>
      </c>
    </row>
    <row r="26235" spans="1:5" hidden="1">
      <c r="A26235" s="11">
        <v>54365</v>
      </c>
      <c r="B26235" t="s">
        <v>17533</v>
      </c>
      <c r="C26235" t="s">
        <v>33805</v>
      </c>
      <c r="D26235" t="e">
        <f>VLOOKUP(A26235,Planilha2!$1:$1048576,6,0)</f>
        <v>#N/A</v>
      </c>
      <c r="E26235" t="e">
        <f>VLOOKUP(C26235,Planilha5!B:B,1,0)</f>
        <v>#N/A</v>
      </c>
    </row>
    <row r="26236" spans="1:5" hidden="1">
      <c r="A26236" s="11">
        <v>14056</v>
      </c>
      <c r="B26236" t="s">
        <v>745</v>
      </c>
      <c r="C26236" t="s">
        <v>33806</v>
      </c>
      <c r="D26236" t="e">
        <f>VLOOKUP(A26236,Planilha2!$1:$1048576,6,0)</f>
        <v>#N/A</v>
      </c>
      <c r="E26236" t="str">
        <f>VLOOKUP(C26236,Planilha5!B:B,1,0)</f>
        <v>SUELI BARBOSA DE SOUSA</v>
      </c>
    </row>
    <row r="26237" spans="1:5" hidden="1">
      <c r="A26237" s="11">
        <v>905447</v>
      </c>
      <c r="B26237" t="s">
        <v>33807</v>
      </c>
      <c r="C26237" t="s">
        <v>753</v>
      </c>
      <c r="D26237" t="e">
        <f>VLOOKUP(A26237,Planilha2!$1:$1048576,6,0)</f>
        <v>#N/A</v>
      </c>
      <c r="E26237" t="e">
        <f>VLOOKUP(C26237,Planilha5!B:B,1,0)</f>
        <v>#N/A</v>
      </c>
    </row>
    <row r="26238" spans="1:5" hidden="1">
      <c r="A26238" s="11">
        <v>42911</v>
      </c>
      <c r="B26238" t="s">
        <v>18298</v>
      </c>
      <c r="C26238" t="s">
        <v>33808</v>
      </c>
      <c r="D26238" t="e">
        <f>VLOOKUP(A26238,Planilha2!$1:$1048576,6,0)</f>
        <v>#N/A</v>
      </c>
      <c r="E26238" t="e">
        <f>VLOOKUP(C26238,Planilha5!B:B,1,0)</f>
        <v>#N/A</v>
      </c>
    </row>
    <row r="26239" spans="1:5" hidden="1">
      <c r="A26239" s="11">
        <v>9195</v>
      </c>
      <c r="B26239" t="s">
        <v>33809</v>
      </c>
      <c r="C26239" t="s">
        <v>33810</v>
      </c>
      <c r="D26239" t="e">
        <f>VLOOKUP(A26239,Planilha2!$1:$1048576,6,0)</f>
        <v>#N/A</v>
      </c>
      <c r="E26239" t="e">
        <f>VLOOKUP(C26239,Planilha5!B:B,1,0)</f>
        <v>#N/A</v>
      </c>
    </row>
    <row r="26240" spans="1:5" hidden="1">
      <c r="A26240">
        <v>308</v>
      </c>
      <c r="B26240" t="s">
        <v>3187</v>
      </c>
      <c r="C26240" t="s">
        <v>3188</v>
      </c>
      <c r="D26240" t="e">
        <f>VLOOKUP(A26240,Planilha2!$1:$1048576,6,0)</f>
        <v>#N/A</v>
      </c>
      <c r="E26240" t="e">
        <f>VLOOKUP(C26240,Planilha5!B:B,1,0)</f>
        <v>#N/A</v>
      </c>
    </row>
    <row r="26241" spans="1:5" hidden="1">
      <c r="A26241" s="11">
        <v>8317</v>
      </c>
      <c r="B26241" t="s">
        <v>9147</v>
      </c>
      <c r="C26241" t="s">
        <v>33811</v>
      </c>
      <c r="D26241" t="e">
        <f>VLOOKUP(A26241,Planilha2!$1:$1048576,6,0)</f>
        <v>#N/A</v>
      </c>
      <c r="E26241" t="e">
        <f>VLOOKUP(C26241,Planilha5!B:B,1,0)</f>
        <v>#N/A</v>
      </c>
    </row>
    <row r="26242" spans="1:5" hidden="1">
      <c r="A26242" s="11">
        <v>54429</v>
      </c>
      <c r="B26242" t="s">
        <v>20237</v>
      </c>
      <c r="C26242" t="s">
        <v>677</v>
      </c>
      <c r="D26242" t="e">
        <f>VLOOKUP(A26242,Planilha2!$1:$1048576,6,0)</f>
        <v>#N/A</v>
      </c>
      <c r="E26242" t="e">
        <f>VLOOKUP(C26242,Planilha5!B:B,1,0)</f>
        <v>#N/A</v>
      </c>
    </row>
    <row r="26243" spans="1:5" hidden="1">
      <c r="A26243" s="11">
        <v>55209</v>
      </c>
      <c r="B26243" t="s">
        <v>33812</v>
      </c>
      <c r="C26243" t="s">
        <v>33813</v>
      </c>
      <c r="D26243" t="e">
        <f>VLOOKUP(A26243,Planilha2!$1:$1048576,6,0)</f>
        <v>#N/A</v>
      </c>
      <c r="E26243" t="e">
        <f>VLOOKUP(C26243,Planilha5!B:B,1,0)</f>
        <v>#N/A</v>
      </c>
    </row>
    <row r="26244" spans="1:5" hidden="1">
      <c r="A26244" s="11">
        <v>54354</v>
      </c>
      <c r="B26244" t="s">
        <v>31244</v>
      </c>
      <c r="C26244" t="s">
        <v>13183</v>
      </c>
      <c r="D26244" t="e">
        <f>VLOOKUP(A26244,Planilha2!$1:$1048576,6,0)</f>
        <v>#N/A</v>
      </c>
      <c r="E26244" t="e">
        <f>VLOOKUP(C26244,Planilha5!B:B,1,0)</f>
        <v>#N/A</v>
      </c>
    </row>
    <row r="26245" spans="1:5" hidden="1">
      <c r="A26245" s="11">
        <v>9351</v>
      </c>
      <c r="B26245" t="s">
        <v>781</v>
      </c>
      <c r="C26245" t="s">
        <v>10370</v>
      </c>
      <c r="D26245" t="e">
        <f>VLOOKUP(A26245,Planilha2!$1:$1048576,6,0)</f>
        <v>#N/A</v>
      </c>
      <c r="E26245" t="str">
        <f>VLOOKUP(C26245,Planilha5!B:B,1,0)</f>
        <v>MARIANA PEREIRA MOURA BEZERRA</v>
      </c>
    </row>
    <row r="26246" spans="1:5" hidden="1">
      <c r="A26246" s="11">
        <v>52018</v>
      </c>
      <c r="B26246" t="s">
        <v>33814</v>
      </c>
      <c r="C26246" t="s">
        <v>33815</v>
      </c>
      <c r="D26246" t="e">
        <f>VLOOKUP(A26246,Planilha2!$1:$1048576,6,0)</f>
        <v>#N/A</v>
      </c>
      <c r="E26246" t="e">
        <f>VLOOKUP(C26246,Planilha5!B:B,1,0)</f>
        <v>#N/A</v>
      </c>
    </row>
    <row r="26247" spans="1:5" hidden="1">
      <c r="A26247" s="11">
        <v>44889</v>
      </c>
      <c r="B26247" t="s">
        <v>19438</v>
      </c>
      <c r="C26247" t="s">
        <v>33816</v>
      </c>
      <c r="D26247" t="e">
        <f>VLOOKUP(A26247,Planilha2!$1:$1048576,6,0)</f>
        <v>#N/A</v>
      </c>
      <c r="E26247" t="e">
        <f>VLOOKUP(C26247,Planilha5!B:B,1,0)</f>
        <v>#N/A</v>
      </c>
    </row>
    <row r="26248" spans="1:5" hidden="1">
      <c r="A26248" s="11">
        <v>41606</v>
      </c>
      <c r="B26248" t="s">
        <v>7272</v>
      </c>
      <c r="C26248" t="s">
        <v>33817</v>
      </c>
      <c r="D26248" t="e">
        <f>VLOOKUP(A26248,Planilha2!$1:$1048576,6,0)</f>
        <v>#N/A</v>
      </c>
      <c r="E26248" t="e">
        <f>VLOOKUP(C26248,Planilha5!B:B,1,0)</f>
        <v>#N/A</v>
      </c>
    </row>
    <row r="26249" spans="1:5" hidden="1">
      <c r="A26249" s="11">
        <v>41694</v>
      </c>
      <c r="B26249" t="s">
        <v>6139</v>
      </c>
      <c r="C26249" t="s">
        <v>33818</v>
      </c>
      <c r="D26249" t="e">
        <f>VLOOKUP(A26249,Planilha2!$1:$1048576,6,0)</f>
        <v>#N/A</v>
      </c>
      <c r="E26249" t="e">
        <f>VLOOKUP(C26249,Planilha5!B:B,1,0)</f>
        <v>#N/A</v>
      </c>
    </row>
    <row r="26250" spans="1:5" hidden="1">
      <c r="A26250" s="11">
        <v>55504</v>
      </c>
      <c r="B26250" t="s">
        <v>33819</v>
      </c>
      <c r="C26250" t="s">
        <v>33820</v>
      </c>
      <c r="D26250" t="e">
        <f>VLOOKUP(A26250,Planilha2!$1:$1048576,6,0)</f>
        <v>#N/A</v>
      </c>
      <c r="E26250" t="e">
        <f>VLOOKUP(C26250,Planilha5!B:B,1,0)</f>
        <v>#N/A</v>
      </c>
    </row>
    <row r="26251" spans="1:5" hidden="1">
      <c r="A26251" s="11">
        <v>903648</v>
      </c>
      <c r="B26251" t="s">
        <v>33821</v>
      </c>
      <c r="C26251" t="s">
        <v>33822</v>
      </c>
      <c r="D26251" t="e">
        <f>VLOOKUP(A26251,Planilha2!$1:$1048576,6,0)</f>
        <v>#N/A</v>
      </c>
      <c r="E26251" t="e">
        <f>VLOOKUP(C26251,Planilha5!B:B,1,0)</f>
        <v>#N/A</v>
      </c>
    </row>
    <row r="26252" spans="1:5" hidden="1">
      <c r="A26252" s="11">
        <v>46214</v>
      </c>
      <c r="B26252" t="s">
        <v>471</v>
      </c>
      <c r="C26252" t="s">
        <v>33823</v>
      </c>
      <c r="D26252" t="str">
        <f>VLOOKUP(A26252,Planilha2!$1:$1048576,6,0)</f>
        <v>2 - Magistrados</v>
      </c>
      <c r="E26252" t="e">
        <f>VLOOKUP(C26252,Planilha5!B:B,1,0)</f>
        <v>#N/A</v>
      </c>
    </row>
    <row r="26253" spans="1:5" hidden="1">
      <c r="A26253" s="11">
        <v>5636</v>
      </c>
      <c r="B26253" t="s">
        <v>26108</v>
      </c>
      <c r="C26253" t="s">
        <v>33824</v>
      </c>
      <c r="D26253" t="e">
        <f>VLOOKUP(A26253,Planilha2!$1:$1048576,6,0)</f>
        <v>#N/A</v>
      </c>
      <c r="E26253" t="e">
        <f>VLOOKUP(C26253,Planilha5!B:B,1,0)</f>
        <v>#N/A</v>
      </c>
    </row>
    <row r="26254" spans="1:5" hidden="1">
      <c r="A26254" s="11">
        <v>82291</v>
      </c>
      <c r="B26254" t="s">
        <v>12402</v>
      </c>
      <c r="C26254" t="s">
        <v>33825</v>
      </c>
      <c r="D26254" t="e">
        <f>VLOOKUP(A26254,Planilha2!$1:$1048576,6,0)</f>
        <v>#N/A</v>
      </c>
      <c r="E26254" t="e">
        <f>VLOOKUP(C26254,Planilha5!B:B,1,0)</f>
        <v>#N/A</v>
      </c>
    </row>
    <row r="26255" spans="1:5" hidden="1">
      <c r="A26255" s="11">
        <v>904577</v>
      </c>
      <c r="B26255" t="s">
        <v>30712</v>
      </c>
      <c r="C26255" t="s">
        <v>33826</v>
      </c>
      <c r="D26255" t="e">
        <f>VLOOKUP(A26255,Planilha2!$1:$1048576,6,0)</f>
        <v>#N/A</v>
      </c>
      <c r="E26255" t="e">
        <f>VLOOKUP(C26255,Planilha5!B:B,1,0)</f>
        <v>#N/A</v>
      </c>
    </row>
    <row r="26256" spans="1:5" hidden="1">
      <c r="A26256" s="11">
        <v>1795</v>
      </c>
      <c r="B26256" t="s">
        <v>6387</v>
      </c>
      <c r="C26256" t="s">
        <v>33827</v>
      </c>
      <c r="D26256" t="e">
        <f>VLOOKUP(A26256,Planilha2!$1:$1048576,6,0)</f>
        <v>#N/A</v>
      </c>
      <c r="E26256" t="e">
        <f>VLOOKUP(C26256,Planilha5!B:B,1,0)</f>
        <v>#N/A</v>
      </c>
    </row>
    <row r="26257" spans="1:5" hidden="1">
      <c r="A26257" s="11">
        <v>8116</v>
      </c>
      <c r="B26257" t="s">
        <v>3037</v>
      </c>
      <c r="C26257" t="s">
        <v>33828</v>
      </c>
      <c r="D26257" t="e">
        <f>VLOOKUP(A26257,Planilha2!$1:$1048576,6,0)</f>
        <v>#N/A</v>
      </c>
      <c r="E26257" t="e">
        <f>VLOOKUP(C26257,Planilha5!B:B,1,0)</f>
        <v>#N/A</v>
      </c>
    </row>
    <row r="26258" spans="1:5" hidden="1">
      <c r="A26258" s="11">
        <v>11902</v>
      </c>
      <c r="B26258" t="s">
        <v>3438</v>
      </c>
      <c r="C26258" t="s">
        <v>33829</v>
      </c>
      <c r="D26258" t="e">
        <f>VLOOKUP(A26258,Planilha2!$1:$1048576,6,0)</f>
        <v>#N/A</v>
      </c>
      <c r="E26258" t="e">
        <f>VLOOKUP(C26258,Planilha5!B:B,1,0)</f>
        <v>#N/A</v>
      </c>
    </row>
    <row r="26259" spans="1:5" hidden="1">
      <c r="A26259" s="11">
        <v>9668</v>
      </c>
      <c r="B26259" t="s">
        <v>4645</v>
      </c>
      <c r="C26259" t="s">
        <v>33830</v>
      </c>
      <c r="D26259" t="e">
        <f>VLOOKUP(A26259,Planilha2!$1:$1048576,6,0)</f>
        <v>#N/A</v>
      </c>
      <c r="E26259" t="e">
        <f>VLOOKUP(C26259,Planilha5!B:B,1,0)</f>
        <v>#N/A</v>
      </c>
    </row>
    <row r="26260" spans="1:5" hidden="1">
      <c r="A26260">
        <v>94</v>
      </c>
      <c r="B26260" t="s">
        <v>3184</v>
      </c>
      <c r="C26260" t="s">
        <v>33831</v>
      </c>
      <c r="D26260" t="e">
        <f>VLOOKUP(A26260,Planilha2!$1:$1048576,6,0)</f>
        <v>#N/A</v>
      </c>
      <c r="E26260" t="e">
        <f>VLOOKUP(C26260,Planilha5!B:B,1,0)</f>
        <v>#N/A</v>
      </c>
    </row>
    <row r="26261" spans="1:5" hidden="1">
      <c r="A26261" s="11">
        <v>51161</v>
      </c>
      <c r="B26261" t="s">
        <v>28333</v>
      </c>
      <c r="C26261" t="s">
        <v>33832</v>
      </c>
      <c r="D26261" t="e">
        <f>VLOOKUP(A26261,Planilha2!$1:$1048576,6,0)</f>
        <v>#N/A</v>
      </c>
      <c r="E26261" t="e">
        <f>VLOOKUP(C26261,Planilha5!B:B,1,0)</f>
        <v>#N/A</v>
      </c>
    </row>
    <row r="26262" spans="1:5" hidden="1">
      <c r="A26262">
        <v>300</v>
      </c>
      <c r="B26262" t="s">
        <v>1359</v>
      </c>
      <c r="C26262" t="s">
        <v>8700</v>
      </c>
      <c r="D26262" t="e">
        <f>VLOOKUP(A26262,Planilha2!$1:$1048576,6,0)</f>
        <v>#N/A</v>
      </c>
      <c r="E26262" t="e">
        <f>VLOOKUP(C26262,Planilha5!B:B,1,0)</f>
        <v>#N/A</v>
      </c>
    </row>
    <row r="26263" spans="1:5" hidden="1">
      <c r="A26263" s="11">
        <v>903720</v>
      </c>
      <c r="B26263" t="s">
        <v>11682</v>
      </c>
      <c r="C26263" t="s">
        <v>33833</v>
      </c>
      <c r="D26263" t="e">
        <f>VLOOKUP(A26263,Planilha2!$1:$1048576,6,0)</f>
        <v>#N/A</v>
      </c>
      <c r="E26263" t="e">
        <f>VLOOKUP(C26263,Planilha5!B:B,1,0)</f>
        <v>#N/A</v>
      </c>
    </row>
    <row r="26264" spans="1:5" hidden="1">
      <c r="A26264" s="11">
        <v>3270</v>
      </c>
      <c r="B26264" t="s">
        <v>4747</v>
      </c>
      <c r="C26264" t="s">
        <v>4748</v>
      </c>
      <c r="D26264" t="e">
        <f>VLOOKUP(A26264,Planilha2!$1:$1048576,6,0)</f>
        <v>#N/A</v>
      </c>
      <c r="E26264" t="e">
        <f>VLOOKUP(C26264,Planilha5!B:B,1,0)</f>
        <v>#N/A</v>
      </c>
    </row>
    <row r="26265" spans="1:5" hidden="1">
      <c r="A26265" s="11">
        <v>1068</v>
      </c>
      <c r="B26265" t="s">
        <v>2064</v>
      </c>
      <c r="C26265" t="s">
        <v>2065</v>
      </c>
      <c r="D26265" t="e">
        <f>VLOOKUP(A26265,Planilha2!$1:$1048576,6,0)</f>
        <v>#N/A</v>
      </c>
      <c r="E26265" t="e">
        <f>VLOOKUP(C26265,Planilha5!B:B,1,0)</f>
        <v>#N/A</v>
      </c>
    </row>
    <row r="26266" spans="1:5" hidden="1">
      <c r="A26266" s="11">
        <v>53848</v>
      </c>
      <c r="B26266" t="s">
        <v>12502</v>
      </c>
      <c r="C26266" t="s">
        <v>33834</v>
      </c>
      <c r="D26266" t="e">
        <f>VLOOKUP(A26266,Planilha2!$1:$1048576,6,0)</f>
        <v>#N/A</v>
      </c>
      <c r="E26266" t="e">
        <f>VLOOKUP(C26266,Planilha5!B:B,1,0)</f>
        <v>#N/A</v>
      </c>
    </row>
    <row r="26267" spans="1:5" hidden="1">
      <c r="A26267" s="11">
        <v>7863</v>
      </c>
      <c r="B26267" t="s">
        <v>848</v>
      </c>
      <c r="C26267" t="s">
        <v>33835</v>
      </c>
      <c r="D26267" t="e">
        <f>VLOOKUP(A26267,Planilha2!$1:$1048576,6,0)</f>
        <v>#N/A</v>
      </c>
      <c r="E26267" t="e">
        <f>VLOOKUP(C26267,Planilha5!B:B,1,0)</f>
        <v>#N/A</v>
      </c>
    </row>
    <row r="26268" spans="1:5" hidden="1">
      <c r="A26268" s="11">
        <v>91325</v>
      </c>
      <c r="B26268" t="s">
        <v>27122</v>
      </c>
      <c r="C26268" t="s">
        <v>27123</v>
      </c>
      <c r="D26268" t="e">
        <f>VLOOKUP(A26268,Planilha2!$1:$1048576,6,0)</f>
        <v>#N/A</v>
      </c>
      <c r="E26268" t="e">
        <f>VLOOKUP(C26268,Planilha5!B:B,1,0)</f>
        <v>#N/A</v>
      </c>
    </row>
    <row r="26269" spans="1:5" hidden="1">
      <c r="A26269" s="11">
        <v>11828</v>
      </c>
      <c r="B26269" t="s">
        <v>225</v>
      </c>
      <c r="C26269" t="s">
        <v>33836</v>
      </c>
      <c r="D26269" t="str">
        <f>VLOOKUP(A26269,Planilha2!$1:$1048576,6,0)</f>
        <v>2 - Magistrados</v>
      </c>
      <c r="E26269" t="e">
        <f>VLOOKUP(C26269,Planilha5!B:B,1,0)</f>
        <v>#N/A</v>
      </c>
    </row>
    <row r="26270" spans="1:5" hidden="1">
      <c r="A26270" s="11">
        <v>82247</v>
      </c>
      <c r="B26270" t="s">
        <v>60</v>
      </c>
      <c r="C26270" t="s">
        <v>33837</v>
      </c>
      <c r="D26270" t="str">
        <f>VLOOKUP(A26270,Planilha2!$1:$1048576,6,0)</f>
        <v>2 - Magistrados</v>
      </c>
      <c r="E26270" t="e">
        <f>VLOOKUP(C26270,Planilha5!B:B,1,0)</f>
        <v>#N/A</v>
      </c>
    </row>
    <row r="26271" spans="1:5" hidden="1">
      <c r="A26271" s="11">
        <v>51874</v>
      </c>
      <c r="B26271" t="s">
        <v>33838</v>
      </c>
      <c r="C26271" t="s">
        <v>33839</v>
      </c>
      <c r="D26271" t="e">
        <f>VLOOKUP(A26271,Planilha2!$1:$1048576,6,0)</f>
        <v>#N/A</v>
      </c>
      <c r="E26271" t="e">
        <f>VLOOKUP(C26271,Planilha5!B:B,1,0)</f>
        <v>#N/A</v>
      </c>
    </row>
    <row r="26272" spans="1:5" hidden="1">
      <c r="A26272">
        <v>781</v>
      </c>
      <c r="B26272" t="s">
        <v>3749</v>
      </c>
      <c r="C26272" t="s">
        <v>33840</v>
      </c>
      <c r="D26272" t="e">
        <f>VLOOKUP(A26272,Planilha2!$1:$1048576,6,0)</f>
        <v>#N/A</v>
      </c>
      <c r="E26272" t="e">
        <f>VLOOKUP(C26272,Planilha5!B:B,1,0)</f>
        <v>#N/A</v>
      </c>
    </row>
    <row r="26273" spans="1:5" hidden="1">
      <c r="A26273" s="11">
        <v>40625</v>
      </c>
      <c r="B26273" t="s">
        <v>3254</v>
      </c>
      <c r="C26273" t="s">
        <v>24757</v>
      </c>
      <c r="D26273" t="e">
        <f>VLOOKUP(A26273,Planilha2!$1:$1048576,6,0)</f>
        <v>#N/A</v>
      </c>
      <c r="E26273" t="e">
        <f>VLOOKUP(C26273,Planilha5!B:B,1,0)</f>
        <v>#N/A</v>
      </c>
    </row>
    <row r="26274" spans="1:5" hidden="1">
      <c r="A26274" s="11">
        <v>51677</v>
      </c>
      <c r="B26274" t="s">
        <v>9584</v>
      </c>
      <c r="C26274" t="s">
        <v>33841</v>
      </c>
      <c r="D26274" t="e">
        <f>VLOOKUP(A26274,Planilha2!$1:$1048576,6,0)</f>
        <v>#N/A</v>
      </c>
      <c r="E26274" t="e">
        <f>VLOOKUP(C26274,Planilha5!B:B,1,0)</f>
        <v>#N/A</v>
      </c>
    </row>
    <row r="26275" spans="1:5" hidden="1">
      <c r="A26275">
        <v>797</v>
      </c>
      <c r="B26275" t="s">
        <v>1090</v>
      </c>
      <c r="C26275" t="s">
        <v>1091</v>
      </c>
      <c r="D26275" t="e">
        <f>VLOOKUP(A26275,Planilha2!$1:$1048576,6,0)</f>
        <v>#N/A</v>
      </c>
      <c r="E26275" t="e">
        <f>VLOOKUP(C26275,Planilha5!B:B,1,0)</f>
        <v>#N/A</v>
      </c>
    </row>
    <row r="26276" spans="1:5" hidden="1">
      <c r="A26276">
        <v>350</v>
      </c>
      <c r="B26276" t="s">
        <v>763</v>
      </c>
      <c r="C26276" t="s">
        <v>19862</v>
      </c>
      <c r="D26276" t="e">
        <f>VLOOKUP(A26276,Planilha2!$1:$1048576,6,0)</f>
        <v>#N/A</v>
      </c>
      <c r="E26276" t="e">
        <f>VLOOKUP(C26276,Planilha5!B:B,1,0)</f>
        <v>#N/A</v>
      </c>
    </row>
    <row r="26277" spans="1:5" hidden="1">
      <c r="A26277" s="11">
        <v>8925</v>
      </c>
      <c r="B26277" t="s">
        <v>12542</v>
      </c>
      <c r="C26277" t="s">
        <v>33842</v>
      </c>
      <c r="D26277" t="e">
        <f>VLOOKUP(A26277,Planilha2!$1:$1048576,6,0)</f>
        <v>#N/A</v>
      </c>
      <c r="E26277" t="e">
        <f>VLOOKUP(C26277,Planilha5!B:B,1,0)</f>
        <v>#N/A</v>
      </c>
    </row>
    <row r="26278" spans="1:5" hidden="1">
      <c r="A26278" s="11">
        <v>48888</v>
      </c>
      <c r="B26278" t="s">
        <v>33526</v>
      </c>
      <c r="C26278" t="s">
        <v>33843</v>
      </c>
      <c r="D26278" t="e">
        <f>VLOOKUP(A26278,Planilha2!$1:$1048576,6,0)</f>
        <v>#N/A</v>
      </c>
      <c r="E26278" t="e">
        <f>VLOOKUP(C26278,Planilha5!B:B,1,0)</f>
        <v>#N/A</v>
      </c>
    </row>
    <row r="26279" spans="1:5" hidden="1">
      <c r="A26279">
        <v>142</v>
      </c>
      <c r="B26279" t="s">
        <v>889</v>
      </c>
      <c r="C26279" t="s">
        <v>33844</v>
      </c>
      <c r="D26279" t="e">
        <f>VLOOKUP(A26279,Planilha2!$1:$1048576,6,0)</f>
        <v>#N/A</v>
      </c>
      <c r="E26279" t="e">
        <f>VLOOKUP(C26279,Planilha5!B:B,1,0)</f>
        <v>#N/A</v>
      </c>
    </row>
    <row r="26280" spans="1:5" hidden="1">
      <c r="A26280" s="11">
        <v>53850</v>
      </c>
      <c r="B26280" t="s">
        <v>33845</v>
      </c>
      <c r="C26280" t="s">
        <v>33846</v>
      </c>
      <c r="D26280" t="e">
        <f>VLOOKUP(A26280,Planilha2!$1:$1048576,6,0)</f>
        <v>#N/A</v>
      </c>
      <c r="E26280" t="e">
        <f>VLOOKUP(C26280,Planilha5!B:B,1,0)</f>
        <v>#N/A</v>
      </c>
    </row>
    <row r="26281" spans="1:5" hidden="1">
      <c r="A26281" s="11">
        <v>55319</v>
      </c>
      <c r="B26281" t="s">
        <v>20310</v>
      </c>
      <c r="C26281" t="s">
        <v>33847</v>
      </c>
      <c r="D26281" t="e">
        <f>VLOOKUP(A26281,Planilha2!$1:$1048576,6,0)</f>
        <v>#N/A</v>
      </c>
      <c r="E26281" t="e">
        <f>VLOOKUP(C26281,Planilha5!B:B,1,0)</f>
        <v>#N/A</v>
      </c>
    </row>
    <row r="26282" spans="1:5" hidden="1">
      <c r="A26282" s="11">
        <v>54955</v>
      </c>
      <c r="B26282" t="s">
        <v>24378</v>
      </c>
      <c r="C26282" t="s">
        <v>33848</v>
      </c>
      <c r="D26282" t="e">
        <f>VLOOKUP(A26282,Planilha2!$1:$1048576,6,0)</f>
        <v>#N/A</v>
      </c>
      <c r="E26282" t="e">
        <f>VLOOKUP(C26282,Planilha5!B:B,1,0)</f>
        <v>#N/A</v>
      </c>
    </row>
    <row r="26283" spans="1:5" hidden="1">
      <c r="A26283">
        <v>888</v>
      </c>
      <c r="B26283" t="s">
        <v>2006</v>
      </c>
      <c r="C26283" t="s">
        <v>33849</v>
      </c>
      <c r="D26283" t="e">
        <f>VLOOKUP(A26283,Planilha2!$1:$1048576,6,0)</f>
        <v>#N/A</v>
      </c>
      <c r="E26283" t="e">
        <f>VLOOKUP(C26283,Planilha5!B:B,1,0)</f>
        <v>#N/A</v>
      </c>
    </row>
    <row r="26284" spans="1:5" hidden="1">
      <c r="A26284" s="11">
        <v>47711</v>
      </c>
      <c r="B26284" t="s">
        <v>31131</v>
      </c>
      <c r="C26284" t="s">
        <v>33850</v>
      </c>
      <c r="D26284" t="e">
        <f>VLOOKUP(A26284,Planilha2!$1:$1048576,6,0)</f>
        <v>#N/A</v>
      </c>
      <c r="E26284" t="e">
        <f>VLOOKUP(C26284,Planilha5!B:B,1,0)</f>
        <v>#N/A</v>
      </c>
    </row>
    <row r="26285" spans="1:5" hidden="1">
      <c r="A26285" s="11">
        <v>12069</v>
      </c>
      <c r="B26285" t="s">
        <v>4434</v>
      </c>
      <c r="C26285" t="s">
        <v>15400</v>
      </c>
      <c r="D26285" t="e">
        <f>VLOOKUP(A26285,Planilha2!$1:$1048576,6,0)</f>
        <v>#N/A</v>
      </c>
      <c r="E26285" t="e">
        <f>VLOOKUP(C26285,Planilha5!B:B,1,0)</f>
        <v>#N/A</v>
      </c>
    </row>
    <row r="26286" spans="1:5" hidden="1">
      <c r="A26286" s="11">
        <v>201604</v>
      </c>
      <c r="B26286" t="s">
        <v>25209</v>
      </c>
      <c r="C26286" t="s">
        <v>33851</v>
      </c>
      <c r="D26286" t="e">
        <f>VLOOKUP(A26286,Planilha2!$1:$1048576,6,0)</f>
        <v>#N/A</v>
      </c>
      <c r="E26286" t="e">
        <f>VLOOKUP(C26286,Planilha5!B:B,1,0)</f>
        <v>#N/A</v>
      </c>
    </row>
    <row r="26287" spans="1:5" hidden="1">
      <c r="A26287" s="11">
        <v>200320</v>
      </c>
      <c r="B26287" t="s">
        <v>55</v>
      </c>
      <c r="C26287" t="s">
        <v>1703</v>
      </c>
      <c r="D26287" t="str">
        <f>VLOOKUP(A26287,Planilha2!$1:$1048576,6,0)</f>
        <v>5 - Desembargador</v>
      </c>
      <c r="E26287" t="e">
        <f>VLOOKUP(C26287,Planilha5!B:B,1,0)</f>
        <v>#N/A</v>
      </c>
    </row>
    <row r="26288" spans="1:5" hidden="1">
      <c r="A26288" s="11">
        <v>6600</v>
      </c>
      <c r="B26288" t="s">
        <v>24622</v>
      </c>
      <c r="C26288" t="s">
        <v>33852</v>
      </c>
      <c r="D26288" t="e">
        <f>VLOOKUP(A26288,Planilha2!$1:$1048576,6,0)</f>
        <v>#N/A</v>
      </c>
      <c r="E26288" t="e">
        <f>VLOOKUP(C26288,Planilha5!B:B,1,0)</f>
        <v>#N/A</v>
      </c>
    </row>
    <row r="26289" spans="1:5" hidden="1">
      <c r="A26289" s="11">
        <v>201485</v>
      </c>
      <c r="B26289" t="s">
        <v>25878</v>
      </c>
      <c r="C26289" t="s">
        <v>27407</v>
      </c>
      <c r="D26289" t="e">
        <f>VLOOKUP(A26289,Planilha2!$1:$1048576,6,0)</f>
        <v>#N/A</v>
      </c>
      <c r="E26289" t="e">
        <f>VLOOKUP(C26289,Planilha5!B:B,1,0)</f>
        <v>#N/A</v>
      </c>
    </row>
    <row r="26290" spans="1:5" hidden="1">
      <c r="A26290" s="11">
        <v>904466</v>
      </c>
      <c r="B26290" t="s">
        <v>12412</v>
      </c>
      <c r="C26290" t="s">
        <v>33853</v>
      </c>
      <c r="D26290" t="e">
        <f>VLOOKUP(A26290,Planilha2!$1:$1048576,6,0)</f>
        <v>#N/A</v>
      </c>
      <c r="E26290" t="e">
        <f>VLOOKUP(C26290,Planilha5!B:B,1,0)</f>
        <v>#N/A</v>
      </c>
    </row>
    <row r="26291" spans="1:5" hidden="1">
      <c r="A26291" s="11">
        <v>54722</v>
      </c>
      <c r="B26291" t="s">
        <v>16657</v>
      </c>
      <c r="C26291" t="s">
        <v>33854</v>
      </c>
      <c r="D26291" t="e">
        <f>VLOOKUP(A26291,Planilha2!$1:$1048576,6,0)</f>
        <v>#N/A</v>
      </c>
      <c r="E26291" t="e">
        <f>VLOOKUP(C26291,Planilha5!B:B,1,0)</f>
        <v>#N/A</v>
      </c>
    </row>
    <row r="26292" spans="1:5" hidden="1">
      <c r="A26292" s="11">
        <v>903797</v>
      </c>
      <c r="B26292" t="s">
        <v>26797</v>
      </c>
      <c r="C26292" t="s">
        <v>33855</v>
      </c>
      <c r="D26292" t="e">
        <f>VLOOKUP(A26292,Planilha2!$1:$1048576,6,0)</f>
        <v>#N/A</v>
      </c>
      <c r="E26292" t="e">
        <f>VLOOKUP(C26292,Planilha5!B:B,1,0)</f>
        <v>#N/A</v>
      </c>
    </row>
    <row r="26293" spans="1:5" hidden="1">
      <c r="A26293" s="11">
        <v>201356</v>
      </c>
      <c r="B26293" t="s">
        <v>194</v>
      </c>
      <c r="C26293" t="s">
        <v>33856</v>
      </c>
      <c r="D26293" t="str">
        <f>VLOOKUP(A26293,Planilha2!$1:$1048576,6,0)</f>
        <v>2 - Magistrados</v>
      </c>
      <c r="E26293" t="e">
        <f>VLOOKUP(C26293,Planilha5!B:B,1,0)</f>
        <v>#N/A</v>
      </c>
    </row>
    <row r="26294" spans="1:5" hidden="1">
      <c r="A26294" s="11">
        <v>23261</v>
      </c>
      <c r="B26294" t="s">
        <v>18938</v>
      </c>
      <c r="C26294" t="s">
        <v>33857</v>
      </c>
      <c r="D26294" t="e">
        <f>VLOOKUP(A26294,Planilha2!$1:$1048576,6,0)</f>
        <v>#N/A</v>
      </c>
      <c r="E26294" t="e">
        <f>VLOOKUP(C26294,Planilha5!B:B,1,0)</f>
        <v>#N/A</v>
      </c>
    </row>
    <row r="26295" spans="1:5" hidden="1">
      <c r="A26295" s="11">
        <v>55393</v>
      </c>
      <c r="B26295" t="s">
        <v>25458</v>
      </c>
      <c r="C26295" t="s">
        <v>33858</v>
      </c>
      <c r="D26295" t="e">
        <f>VLOOKUP(A26295,Planilha2!$1:$1048576,6,0)</f>
        <v>#N/A</v>
      </c>
      <c r="E26295" t="e">
        <f>VLOOKUP(C26295,Planilha5!B:B,1,0)</f>
        <v>#N/A</v>
      </c>
    </row>
    <row r="26296" spans="1:5" hidden="1">
      <c r="A26296" s="11">
        <v>904292</v>
      </c>
      <c r="B26296" t="s">
        <v>28283</v>
      </c>
      <c r="C26296" t="s">
        <v>33859</v>
      </c>
      <c r="D26296" t="e">
        <f>VLOOKUP(A26296,Planilha2!$1:$1048576,6,0)</f>
        <v>#N/A</v>
      </c>
      <c r="E26296" t="e">
        <f>VLOOKUP(C26296,Planilha5!B:B,1,0)</f>
        <v>#N/A</v>
      </c>
    </row>
    <row r="26297" spans="1:5" hidden="1">
      <c r="A26297" s="11">
        <v>96171</v>
      </c>
      <c r="B26297" t="s">
        <v>31214</v>
      </c>
      <c r="C26297" t="s">
        <v>33860</v>
      </c>
      <c r="D26297" t="e">
        <f>VLOOKUP(A26297,Planilha2!$1:$1048576,6,0)</f>
        <v>#N/A</v>
      </c>
      <c r="E26297" t="e">
        <f>VLOOKUP(C26297,Planilha5!B:B,1,0)</f>
        <v>#N/A</v>
      </c>
    </row>
    <row r="26298" spans="1:5" hidden="1">
      <c r="A26298" s="11">
        <v>11874</v>
      </c>
      <c r="B26298" t="s">
        <v>3720</v>
      </c>
      <c r="C26298" t="s">
        <v>3721</v>
      </c>
      <c r="D26298" t="e">
        <f>VLOOKUP(A26298,Planilha2!$1:$1048576,6,0)</f>
        <v>#N/A</v>
      </c>
      <c r="E26298" t="e">
        <f>VLOOKUP(C26298,Planilha5!B:B,1,0)</f>
        <v>#N/A</v>
      </c>
    </row>
    <row r="26299" spans="1:5" hidden="1">
      <c r="A26299" s="11">
        <v>27723</v>
      </c>
      <c r="B26299" t="s">
        <v>18617</v>
      </c>
      <c r="C26299" t="s">
        <v>33861</v>
      </c>
      <c r="D26299" t="e">
        <f>VLOOKUP(A26299,Planilha2!$1:$1048576,6,0)</f>
        <v>#N/A</v>
      </c>
      <c r="E26299" t="e">
        <f>VLOOKUP(C26299,Planilha5!B:B,1,0)</f>
        <v>#N/A</v>
      </c>
    </row>
    <row r="26300" spans="1:5" hidden="1">
      <c r="A26300" s="11">
        <v>5095</v>
      </c>
      <c r="B26300" t="s">
        <v>14113</v>
      </c>
      <c r="C26300" t="s">
        <v>100</v>
      </c>
      <c r="D26300" t="e">
        <f>VLOOKUP(A26300,Planilha2!$1:$1048576,6,0)</f>
        <v>#N/A</v>
      </c>
      <c r="E26300" t="e">
        <f>VLOOKUP(C26300,Planilha5!B:B,1,0)</f>
        <v>#N/A</v>
      </c>
    </row>
    <row r="26301" spans="1:5" hidden="1">
      <c r="A26301" s="11">
        <v>52515</v>
      </c>
      <c r="B26301" t="s">
        <v>16297</v>
      </c>
      <c r="C26301" t="s">
        <v>33862</v>
      </c>
      <c r="D26301" t="e">
        <f>VLOOKUP(A26301,Planilha2!$1:$1048576,6,0)</f>
        <v>#N/A</v>
      </c>
      <c r="E26301" t="e">
        <f>VLOOKUP(C26301,Planilha5!B:B,1,0)</f>
        <v>#N/A</v>
      </c>
    </row>
    <row r="26302" spans="1:5" hidden="1">
      <c r="A26302" s="11">
        <v>93404</v>
      </c>
      <c r="B26302" t="s">
        <v>8203</v>
      </c>
      <c r="C26302" t="s">
        <v>8204</v>
      </c>
      <c r="D26302" t="e">
        <f>VLOOKUP(A26302,Planilha2!$1:$1048576,6,0)</f>
        <v>#N/A</v>
      </c>
      <c r="E26302" t="e">
        <f>VLOOKUP(C26302,Planilha5!B:B,1,0)</f>
        <v>#N/A</v>
      </c>
    </row>
    <row r="26303" spans="1:5" hidden="1">
      <c r="A26303" s="11">
        <v>903655</v>
      </c>
      <c r="B26303" t="s">
        <v>16766</v>
      </c>
      <c r="C26303" t="s">
        <v>33863</v>
      </c>
      <c r="D26303" t="e">
        <f>VLOOKUP(A26303,Planilha2!$1:$1048576,6,0)</f>
        <v>#N/A</v>
      </c>
      <c r="E26303" t="e">
        <f>VLOOKUP(C26303,Planilha5!B:B,1,0)</f>
        <v>#N/A</v>
      </c>
    </row>
    <row r="26304" spans="1:5" hidden="1">
      <c r="A26304" s="11">
        <v>55727</v>
      </c>
      <c r="B26304" t="s">
        <v>31619</v>
      </c>
      <c r="C26304" t="s">
        <v>33864</v>
      </c>
      <c r="D26304" t="e">
        <f>VLOOKUP(A26304,Planilha2!$1:$1048576,6,0)</f>
        <v>#N/A</v>
      </c>
      <c r="E26304" t="e">
        <f>VLOOKUP(C26304,Planilha5!B:B,1,0)</f>
        <v>#N/A</v>
      </c>
    </row>
    <row r="26305" spans="1:5" hidden="1">
      <c r="A26305" s="11">
        <v>55472</v>
      </c>
      <c r="B26305" t="s">
        <v>26526</v>
      </c>
      <c r="C26305" t="s">
        <v>24245</v>
      </c>
      <c r="D26305" t="e">
        <f>VLOOKUP(A26305,Planilha2!$1:$1048576,6,0)</f>
        <v>#N/A</v>
      </c>
      <c r="E26305" t="e">
        <f>VLOOKUP(C26305,Planilha5!B:B,1,0)</f>
        <v>#N/A</v>
      </c>
    </row>
    <row r="26306" spans="1:5" hidden="1">
      <c r="A26306" s="11">
        <v>1983</v>
      </c>
      <c r="B26306" t="s">
        <v>5288</v>
      </c>
      <c r="C26306" t="s">
        <v>33865</v>
      </c>
      <c r="D26306" t="e">
        <f>VLOOKUP(A26306,Planilha2!$1:$1048576,6,0)</f>
        <v>#N/A</v>
      </c>
      <c r="E26306" t="e">
        <f>VLOOKUP(C26306,Planilha5!B:B,1,0)</f>
        <v>#N/A</v>
      </c>
    </row>
    <row r="26307" spans="1:5" hidden="1">
      <c r="A26307" s="11">
        <v>3621</v>
      </c>
      <c r="B26307" t="s">
        <v>16530</v>
      </c>
      <c r="C26307" t="s">
        <v>33866</v>
      </c>
      <c r="D26307" t="e">
        <f>VLOOKUP(A26307,Planilha2!$1:$1048576,6,0)</f>
        <v>#N/A</v>
      </c>
      <c r="E26307" t="e">
        <f>VLOOKUP(C26307,Planilha5!B:B,1,0)</f>
        <v>#N/A</v>
      </c>
    </row>
    <row r="26308" spans="1:5" hidden="1">
      <c r="A26308" s="11">
        <v>55642</v>
      </c>
      <c r="B26308" t="s">
        <v>29314</v>
      </c>
      <c r="C26308" t="s">
        <v>14535</v>
      </c>
      <c r="D26308" t="e">
        <f>VLOOKUP(A26308,Planilha2!$1:$1048576,6,0)</f>
        <v>#N/A</v>
      </c>
      <c r="E26308" t="e">
        <f>VLOOKUP(C26308,Planilha5!B:B,1,0)</f>
        <v>#N/A</v>
      </c>
    </row>
    <row r="26309" spans="1:5" hidden="1">
      <c r="A26309" s="11">
        <v>904940</v>
      </c>
      <c r="B26309" t="s">
        <v>33234</v>
      </c>
      <c r="C26309" t="s">
        <v>33867</v>
      </c>
      <c r="D26309" t="e">
        <f>VLOOKUP(A26309,Planilha2!$1:$1048576,6,0)</f>
        <v>#N/A</v>
      </c>
      <c r="E26309" t="e">
        <f>VLOOKUP(C26309,Planilha5!B:B,1,0)</f>
        <v>#N/A</v>
      </c>
    </row>
    <row r="26310" spans="1:5" hidden="1">
      <c r="A26310" s="11">
        <v>905459</v>
      </c>
      <c r="B26310" t="s">
        <v>25684</v>
      </c>
      <c r="C26310" t="s">
        <v>33868</v>
      </c>
      <c r="D26310" t="e">
        <f>VLOOKUP(A26310,Planilha2!$1:$1048576,6,0)</f>
        <v>#N/A</v>
      </c>
      <c r="E26310" t="e">
        <f>VLOOKUP(C26310,Planilha5!B:B,1,0)</f>
        <v>#N/A</v>
      </c>
    </row>
    <row r="26311" spans="1:5" hidden="1">
      <c r="A26311" s="11">
        <v>42218</v>
      </c>
      <c r="B26311" t="s">
        <v>9190</v>
      </c>
      <c r="C26311" t="s">
        <v>33869</v>
      </c>
      <c r="D26311" t="e">
        <f>VLOOKUP(A26311,Planilha2!$1:$1048576,6,0)</f>
        <v>#N/A</v>
      </c>
      <c r="E26311" t="e">
        <f>VLOOKUP(C26311,Planilha5!B:B,1,0)</f>
        <v>#N/A</v>
      </c>
    </row>
    <row r="26312" spans="1:5" hidden="1">
      <c r="A26312" s="11">
        <v>1864</v>
      </c>
      <c r="B26312" t="s">
        <v>1406</v>
      </c>
      <c r="C26312" t="s">
        <v>31024</v>
      </c>
      <c r="D26312" t="e">
        <f>VLOOKUP(A26312,Planilha2!$1:$1048576,6,0)</f>
        <v>#N/A</v>
      </c>
      <c r="E26312" t="e">
        <f>VLOOKUP(C26312,Planilha5!B:B,1,0)</f>
        <v>#N/A</v>
      </c>
    </row>
    <row r="26313" spans="1:5" hidden="1">
      <c r="A26313" s="11">
        <v>47512</v>
      </c>
      <c r="B26313" t="s">
        <v>33870</v>
      </c>
      <c r="C26313" t="s">
        <v>33871</v>
      </c>
      <c r="D26313" t="e">
        <f>VLOOKUP(A26313,Planilha2!$1:$1048576,6,0)</f>
        <v>#N/A</v>
      </c>
      <c r="E26313" t="e">
        <f>VLOOKUP(C26313,Planilha5!B:B,1,0)</f>
        <v>#N/A</v>
      </c>
    </row>
    <row r="26314" spans="1:5" hidden="1">
      <c r="A26314" s="11">
        <v>54664</v>
      </c>
      <c r="B26314" t="s">
        <v>17229</v>
      </c>
      <c r="C26314" t="s">
        <v>33872</v>
      </c>
      <c r="D26314" t="e">
        <f>VLOOKUP(A26314,Planilha2!$1:$1048576,6,0)</f>
        <v>#N/A</v>
      </c>
      <c r="E26314" t="e">
        <f>VLOOKUP(C26314,Planilha5!B:B,1,0)</f>
        <v>#N/A</v>
      </c>
    </row>
    <row r="26315" spans="1:5" hidden="1">
      <c r="A26315" s="11">
        <v>43012</v>
      </c>
      <c r="B26315" t="s">
        <v>30276</v>
      </c>
      <c r="C26315" t="s">
        <v>33873</v>
      </c>
      <c r="D26315" t="e">
        <f>VLOOKUP(A26315,Planilha2!$1:$1048576,6,0)</f>
        <v>#N/A</v>
      </c>
      <c r="E26315" t="e">
        <f>VLOOKUP(C26315,Planilha5!B:B,1,0)</f>
        <v>#N/A</v>
      </c>
    </row>
    <row r="26316" spans="1:5" hidden="1">
      <c r="A26316" s="11">
        <v>22635</v>
      </c>
      <c r="B26316" t="s">
        <v>25721</v>
      </c>
      <c r="C26316" t="s">
        <v>33874</v>
      </c>
      <c r="D26316" t="e">
        <f>VLOOKUP(A26316,Planilha2!$1:$1048576,6,0)</f>
        <v>#N/A</v>
      </c>
      <c r="E26316" t="e">
        <f>VLOOKUP(C26316,Planilha5!B:B,1,0)</f>
        <v>#N/A</v>
      </c>
    </row>
    <row r="26317" spans="1:5" hidden="1">
      <c r="A26317" s="11">
        <v>56781</v>
      </c>
      <c r="B26317" t="s">
        <v>1590</v>
      </c>
      <c r="C26317" t="s">
        <v>33875</v>
      </c>
      <c r="D26317" t="e">
        <f>VLOOKUP(A26317,Planilha2!$1:$1048576,6,0)</f>
        <v>#N/A</v>
      </c>
      <c r="E26317" t="e">
        <f>VLOOKUP(C26317,Planilha5!B:B,1,0)</f>
        <v>#N/A</v>
      </c>
    </row>
    <row r="26318" spans="1:5" hidden="1">
      <c r="A26318" s="11">
        <v>904773</v>
      </c>
      <c r="B26318" t="s">
        <v>7952</v>
      </c>
      <c r="C26318" t="s">
        <v>24842</v>
      </c>
      <c r="D26318" t="e">
        <f>VLOOKUP(A26318,Planilha2!$1:$1048576,6,0)</f>
        <v>#N/A</v>
      </c>
      <c r="E26318" t="e">
        <f>VLOOKUP(C26318,Planilha5!B:B,1,0)</f>
        <v>#N/A</v>
      </c>
    </row>
    <row r="26319" spans="1:5" hidden="1">
      <c r="A26319" s="11">
        <v>2250</v>
      </c>
      <c r="B26319" t="s">
        <v>371</v>
      </c>
      <c r="C26319" t="s">
        <v>33876</v>
      </c>
      <c r="D26319" t="str">
        <f>VLOOKUP(A26319,Planilha2!$1:$1048576,6,0)</f>
        <v>2 - Magistrados</v>
      </c>
      <c r="E26319" t="e">
        <f>VLOOKUP(C26319,Planilha5!B:B,1,0)</f>
        <v>#N/A</v>
      </c>
    </row>
    <row r="26320" spans="1:5" hidden="1">
      <c r="A26320" s="11">
        <v>93173</v>
      </c>
      <c r="B26320" t="s">
        <v>33877</v>
      </c>
      <c r="C26320" t="s">
        <v>33878</v>
      </c>
      <c r="D26320" t="e">
        <f>VLOOKUP(A26320,Planilha2!$1:$1048576,6,0)</f>
        <v>#N/A</v>
      </c>
      <c r="E26320" t="e">
        <f>VLOOKUP(C26320,Planilha5!B:B,1,0)</f>
        <v>#N/A</v>
      </c>
    </row>
    <row r="26321" spans="1:5" hidden="1">
      <c r="A26321" s="11">
        <v>23664</v>
      </c>
      <c r="B26321" t="s">
        <v>14651</v>
      </c>
      <c r="C26321" t="s">
        <v>33879</v>
      </c>
      <c r="D26321" t="e">
        <f>VLOOKUP(A26321,Planilha2!$1:$1048576,6,0)</f>
        <v>#N/A</v>
      </c>
      <c r="E26321" t="e">
        <f>VLOOKUP(C26321,Planilha5!B:B,1,0)</f>
        <v>#N/A</v>
      </c>
    </row>
    <row r="26322" spans="1:5" hidden="1">
      <c r="A26322" s="11">
        <v>24849</v>
      </c>
      <c r="B26322" t="s">
        <v>33880</v>
      </c>
      <c r="C26322" t="s">
        <v>33881</v>
      </c>
      <c r="D26322" t="e">
        <f>VLOOKUP(A26322,Planilha2!$1:$1048576,6,0)</f>
        <v>#N/A</v>
      </c>
      <c r="E26322" t="e">
        <f>VLOOKUP(C26322,Planilha5!B:B,1,0)</f>
        <v>#N/A</v>
      </c>
    </row>
    <row r="26323" spans="1:5" hidden="1">
      <c r="A26323">
        <v>198</v>
      </c>
      <c r="B26323" t="s">
        <v>4731</v>
      </c>
      <c r="C26323" t="s">
        <v>33882</v>
      </c>
      <c r="D26323" t="e">
        <f>VLOOKUP(A26323,Planilha2!$1:$1048576,6,0)</f>
        <v>#N/A</v>
      </c>
      <c r="E26323" t="e">
        <f>VLOOKUP(C26323,Planilha5!B:B,1,0)</f>
        <v>#N/A</v>
      </c>
    </row>
    <row r="26324" spans="1:5" hidden="1">
      <c r="A26324" s="11">
        <v>8028</v>
      </c>
      <c r="B26324" t="s">
        <v>4568</v>
      </c>
      <c r="C26324" t="s">
        <v>33883</v>
      </c>
      <c r="D26324" t="e">
        <f>VLOOKUP(A26324,Planilha2!$1:$1048576,6,0)</f>
        <v>#N/A</v>
      </c>
      <c r="E26324" t="e">
        <f>VLOOKUP(C26324,Planilha5!B:B,1,0)</f>
        <v>#N/A</v>
      </c>
    </row>
    <row r="26325" spans="1:5" hidden="1">
      <c r="A26325" s="11">
        <v>52955</v>
      </c>
      <c r="B26325" t="s">
        <v>9737</v>
      </c>
      <c r="C26325" t="s">
        <v>33884</v>
      </c>
      <c r="D26325" t="e">
        <f>VLOOKUP(A26325,Planilha2!$1:$1048576,6,0)</f>
        <v>#N/A</v>
      </c>
      <c r="E26325" t="e">
        <f>VLOOKUP(C26325,Planilha5!B:B,1,0)</f>
        <v>#N/A</v>
      </c>
    </row>
    <row r="26326" spans="1:5" hidden="1">
      <c r="A26326" s="11">
        <v>903732</v>
      </c>
      <c r="B26326" t="s">
        <v>23944</v>
      </c>
      <c r="C26326" t="s">
        <v>33885</v>
      </c>
      <c r="D26326" t="e">
        <f>VLOOKUP(A26326,Planilha2!$1:$1048576,6,0)</f>
        <v>#N/A</v>
      </c>
      <c r="E26326" t="e">
        <f>VLOOKUP(C26326,Planilha5!B:B,1,0)</f>
        <v>#N/A</v>
      </c>
    </row>
    <row r="26327" spans="1:5" hidden="1">
      <c r="A26327" s="11">
        <v>53263</v>
      </c>
      <c r="B26327" t="s">
        <v>33886</v>
      </c>
      <c r="C26327" t="s">
        <v>33887</v>
      </c>
      <c r="D26327" t="e">
        <f>VLOOKUP(A26327,Planilha2!$1:$1048576,6,0)</f>
        <v>#N/A</v>
      </c>
      <c r="E26327" t="e">
        <f>VLOOKUP(C26327,Planilha5!B:B,1,0)</f>
        <v>#N/A</v>
      </c>
    </row>
    <row r="26328" spans="1:5" hidden="1">
      <c r="A26328" s="11">
        <v>4554</v>
      </c>
      <c r="B26328" t="s">
        <v>13082</v>
      </c>
      <c r="C26328" t="s">
        <v>33888</v>
      </c>
      <c r="D26328" t="e">
        <f>VLOOKUP(A26328,Planilha2!$1:$1048576,6,0)</f>
        <v>#N/A</v>
      </c>
      <c r="E26328" t="e">
        <f>VLOOKUP(C26328,Planilha5!B:B,1,0)</f>
        <v>#N/A</v>
      </c>
    </row>
    <row r="26329" spans="1:5" hidden="1">
      <c r="A26329" s="11">
        <v>93036</v>
      </c>
      <c r="B26329" t="s">
        <v>341</v>
      </c>
      <c r="C26329" t="s">
        <v>21002</v>
      </c>
      <c r="D26329" t="str">
        <f>VLOOKUP(A26329,Planilha2!$1:$1048576,6,0)</f>
        <v>18 - Inativos Magistrados</v>
      </c>
      <c r="E26329" t="e">
        <f>VLOOKUP(C26329,Planilha5!B:B,1,0)</f>
        <v>#N/A</v>
      </c>
    </row>
    <row r="26330" spans="1:5" hidden="1">
      <c r="A26330" s="11">
        <v>200556</v>
      </c>
      <c r="B26330" t="s">
        <v>434</v>
      </c>
      <c r="C26330" t="s">
        <v>33889</v>
      </c>
      <c r="D26330" t="str">
        <f>VLOOKUP(A26330,Planilha2!$1:$1048576,6,0)</f>
        <v>2 - Magistrados</v>
      </c>
      <c r="E26330" t="e">
        <f>VLOOKUP(C26330,Planilha5!B:B,1,0)</f>
        <v>#N/A</v>
      </c>
    </row>
    <row r="26331" spans="1:5" hidden="1">
      <c r="A26331" s="11">
        <v>200999</v>
      </c>
      <c r="B26331" t="s">
        <v>18349</v>
      </c>
      <c r="C26331" t="s">
        <v>8692</v>
      </c>
      <c r="D26331" t="e">
        <f>VLOOKUP(A26331,Planilha2!$1:$1048576,6,0)</f>
        <v>#N/A</v>
      </c>
      <c r="E26331" t="e">
        <f>VLOOKUP(C26331,Planilha5!B:B,1,0)</f>
        <v>#N/A</v>
      </c>
    </row>
    <row r="26332" spans="1:5" hidden="1">
      <c r="A26332" s="11">
        <v>6092</v>
      </c>
      <c r="B26332" t="s">
        <v>20481</v>
      </c>
      <c r="C26332" t="s">
        <v>33890</v>
      </c>
      <c r="D26332" t="e">
        <f>VLOOKUP(A26332,Planilha2!$1:$1048576,6,0)</f>
        <v>#N/A</v>
      </c>
      <c r="E26332" t="e">
        <f>VLOOKUP(C26332,Planilha5!B:B,1,0)</f>
        <v>#N/A</v>
      </c>
    </row>
    <row r="26333" spans="1:5" hidden="1">
      <c r="A26333" s="11">
        <v>45460</v>
      </c>
      <c r="B26333" t="s">
        <v>8860</v>
      </c>
      <c r="C26333" t="s">
        <v>33891</v>
      </c>
      <c r="D26333" t="e">
        <f>VLOOKUP(A26333,Planilha2!$1:$1048576,6,0)</f>
        <v>#N/A</v>
      </c>
      <c r="E26333" t="e">
        <f>VLOOKUP(C26333,Planilha5!B:B,1,0)</f>
        <v>#N/A</v>
      </c>
    </row>
    <row r="26334" spans="1:5" hidden="1">
      <c r="A26334" s="11">
        <v>7105</v>
      </c>
      <c r="B26334" t="s">
        <v>12326</v>
      </c>
      <c r="C26334" t="s">
        <v>24033</v>
      </c>
      <c r="D26334" t="e">
        <f>VLOOKUP(A26334,Planilha2!$1:$1048576,6,0)</f>
        <v>#N/A</v>
      </c>
      <c r="E26334" t="e">
        <f>VLOOKUP(C26334,Planilha5!B:B,1,0)</f>
        <v>#N/A</v>
      </c>
    </row>
    <row r="26335" spans="1:5" hidden="1">
      <c r="A26335" s="11">
        <v>51696</v>
      </c>
      <c r="B26335" t="s">
        <v>12275</v>
      </c>
      <c r="C26335" t="s">
        <v>33892</v>
      </c>
      <c r="D26335" t="e">
        <f>VLOOKUP(A26335,Planilha2!$1:$1048576,6,0)</f>
        <v>#N/A</v>
      </c>
      <c r="E26335" t="e">
        <f>VLOOKUP(C26335,Planilha5!B:B,1,0)</f>
        <v>#N/A</v>
      </c>
    </row>
    <row r="26336" spans="1:5" hidden="1">
      <c r="A26336" s="11">
        <v>904582</v>
      </c>
      <c r="B26336" t="s">
        <v>20326</v>
      </c>
      <c r="C26336" t="s">
        <v>8371</v>
      </c>
      <c r="D26336" t="e">
        <f>VLOOKUP(A26336,Planilha2!$1:$1048576,6,0)</f>
        <v>#N/A</v>
      </c>
      <c r="E26336" t="e">
        <f>VLOOKUP(C26336,Planilha5!B:B,1,0)</f>
        <v>#N/A</v>
      </c>
    </row>
    <row r="26337" spans="1:5" hidden="1">
      <c r="A26337" s="11">
        <v>200230</v>
      </c>
      <c r="B26337" t="s">
        <v>246</v>
      </c>
      <c r="C26337" t="s">
        <v>1884</v>
      </c>
      <c r="D26337" t="str">
        <f>VLOOKUP(A26337,Planilha2!$1:$1048576,6,0)</f>
        <v>2 - Magistrados</v>
      </c>
      <c r="E26337" t="e">
        <f>VLOOKUP(C26337,Planilha5!B:B,1,0)</f>
        <v>#N/A</v>
      </c>
    </row>
    <row r="26338" spans="1:5" hidden="1">
      <c r="A26338" s="11">
        <v>51232</v>
      </c>
      <c r="B26338" t="s">
        <v>9430</v>
      </c>
      <c r="C26338" t="s">
        <v>33893</v>
      </c>
      <c r="D26338" t="e">
        <f>VLOOKUP(A26338,Planilha2!$1:$1048576,6,0)</f>
        <v>#N/A</v>
      </c>
      <c r="E26338" t="e">
        <f>VLOOKUP(C26338,Planilha5!B:B,1,0)</f>
        <v>#N/A</v>
      </c>
    </row>
    <row r="26339" spans="1:5" hidden="1">
      <c r="A26339" s="11">
        <v>93805</v>
      </c>
      <c r="B26339" t="s">
        <v>1630</v>
      </c>
      <c r="C26339" t="s">
        <v>7896</v>
      </c>
      <c r="D26339" t="e">
        <f>VLOOKUP(A26339,Planilha2!$1:$1048576,6,0)</f>
        <v>#N/A</v>
      </c>
      <c r="E26339" t="e">
        <f>VLOOKUP(C26339,Planilha5!B:B,1,0)</f>
        <v>#N/A</v>
      </c>
    </row>
    <row r="26340" spans="1:5" hidden="1">
      <c r="A26340" s="11">
        <v>9927</v>
      </c>
      <c r="B26340" t="s">
        <v>9373</v>
      </c>
      <c r="C26340" t="s">
        <v>33894</v>
      </c>
      <c r="D26340" t="e">
        <f>VLOOKUP(A26340,Planilha2!$1:$1048576,6,0)</f>
        <v>#N/A</v>
      </c>
      <c r="E26340" t="e">
        <f>VLOOKUP(C26340,Planilha5!B:B,1,0)</f>
        <v>#N/A</v>
      </c>
    </row>
    <row r="26341" spans="1:5" hidden="1">
      <c r="A26341" s="11">
        <v>93182</v>
      </c>
      <c r="B26341" t="s">
        <v>11187</v>
      </c>
      <c r="C26341" t="s">
        <v>33895</v>
      </c>
      <c r="D26341" t="e">
        <f>VLOOKUP(A26341,Planilha2!$1:$1048576,6,0)</f>
        <v>#N/A</v>
      </c>
      <c r="E26341" t="e">
        <f>VLOOKUP(C26341,Planilha5!B:B,1,0)</f>
        <v>#N/A</v>
      </c>
    </row>
    <row r="26342" spans="1:5" hidden="1">
      <c r="A26342" s="11">
        <v>1453</v>
      </c>
      <c r="B26342" t="s">
        <v>16357</v>
      </c>
      <c r="C26342" t="s">
        <v>33896</v>
      </c>
      <c r="D26342" t="e">
        <f>VLOOKUP(A26342,Planilha2!$1:$1048576,6,0)</f>
        <v>#N/A</v>
      </c>
      <c r="E26342" t="e">
        <f>VLOOKUP(C26342,Planilha5!B:B,1,0)</f>
        <v>#N/A</v>
      </c>
    </row>
    <row r="26343" spans="1:5" hidden="1">
      <c r="A26343" s="11">
        <v>903694</v>
      </c>
      <c r="B26343" t="s">
        <v>9119</v>
      </c>
      <c r="C26343" t="s">
        <v>265</v>
      </c>
      <c r="D26343" t="e">
        <f>VLOOKUP(A26343,Planilha2!$1:$1048576,6,0)</f>
        <v>#N/A</v>
      </c>
      <c r="E26343" t="e">
        <f>VLOOKUP(C26343,Planilha5!B:B,1,0)</f>
        <v>#N/A</v>
      </c>
    </row>
    <row r="26344" spans="1:5" hidden="1">
      <c r="A26344" s="11">
        <v>8283</v>
      </c>
      <c r="B26344" t="s">
        <v>3669</v>
      </c>
      <c r="C26344" t="s">
        <v>33897</v>
      </c>
      <c r="D26344" t="e">
        <f>VLOOKUP(A26344,Planilha2!$1:$1048576,6,0)</f>
        <v>#N/A</v>
      </c>
      <c r="E26344" t="e">
        <f>VLOOKUP(C26344,Planilha5!B:B,1,0)</f>
        <v>#N/A</v>
      </c>
    </row>
    <row r="26345" spans="1:5" hidden="1">
      <c r="A26345" s="11">
        <v>40142</v>
      </c>
      <c r="B26345" t="s">
        <v>22490</v>
      </c>
      <c r="C26345" t="s">
        <v>33898</v>
      </c>
      <c r="D26345" t="e">
        <f>VLOOKUP(A26345,Planilha2!$1:$1048576,6,0)</f>
        <v>#N/A</v>
      </c>
      <c r="E26345" t="e">
        <f>VLOOKUP(C26345,Planilha5!B:B,1,0)</f>
        <v>#N/A</v>
      </c>
    </row>
    <row r="26346" spans="1:5" hidden="1">
      <c r="A26346" s="11">
        <v>200461</v>
      </c>
      <c r="B26346" t="s">
        <v>211</v>
      </c>
      <c r="C26346" t="s">
        <v>13249</v>
      </c>
      <c r="D26346" t="str">
        <f>VLOOKUP(A26346,Planilha2!$1:$1048576,6,0)</f>
        <v>2 - Magistrados</v>
      </c>
      <c r="E26346" t="e">
        <f>VLOOKUP(C26346,Planilha5!B:B,1,0)</f>
        <v>#N/A</v>
      </c>
    </row>
    <row r="26347" spans="1:5" hidden="1">
      <c r="A26347" s="11">
        <v>200559</v>
      </c>
      <c r="B26347" t="s">
        <v>5582</v>
      </c>
      <c r="C26347" t="s">
        <v>33899</v>
      </c>
      <c r="D26347" t="e">
        <f>VLOOKUP(A26347,Planilha2!$1:$1048576,6,0)</f>
        <v>#N/A</v>
      </c>
      <c r="E26347" t="e">
        <f>VLOOKUP(C26347,Planilha5!B:B,1,0)</f>
        <v>#N/A</v>
      </c>
    </row>
    <row r="26348" spans="1:5" hidden="1">
      <c r="A26348" s="11">
        <v>201655</v>
      </c>
      <c r="B26348" t="s">
        <v>4061</v>
      </c>
      <c r="C26348" t="s">
        <v>33900</v>
      </c>
      <c r="D26348" t="e">
        <f>VLOOKUP(A26348,Planilha2!$1:$1048576,6,0)</f>
        <v>#N/A</v>
      </c>
      <c r="E26348" t="e">
        <f>VLOOKUP(C26348,Planilha5!B:B,1,0)</f>
        <v>#N/A</v>
      </c>
    </row>
    <row r="26349" spans="1:5" hidden="1">
      <c r="A26349" s="11">
        <v>22659</v>
      </c>
      <c r="B26349" t="s">
        <v>18000</v>
      </c>
      <c r="C26349" t="s">
        <v>33901</v>
      </c>
      <c r="D26349" t="e">
        <f>VLOOKUP(A26349,Planilha2!$1:$1048576,6,0)</f>
        <v>#N/A</v>
      </c>
      <c r="E26349" t="e">
        <f>VLOOKUP(C26349,Planilha5!B:B,1,0)</f>
        <v>#N/A</v>
      </c>
    </row>
    <row r="26350" spans="1:5" hidden="1">
      <c r="A26350" s="11">
        <v>200637</v>
      </c>
      <c r="B26350" t="s">
        <v>1725</v>
      </c>
      <c r="C26350" t="s">
        <v>1727</v>
      </c>
      <c r="D26350" t="e">
        <f>VLOOKUP(A26350,Planilha2!$1:$1048576,6,0)</f>
        <v>#N/A</v>
      </c>
      <c r="E26350" t="e">
        <f>VLOOKUP(C26350,Planilha5!B:B,1,0)</f>
        <v>#N/A</v>
      </c>
    </row>
    <row r="26351" spans="1:5" hidden="1">
      <c r="A26351" s="11">
        <v>40293</v>
      </c>
      <c r="B26351" t="s">
        <v>25174</v>
      </c>
      <c r="C26351" t="s">
        <v>33902</v>
      </c>
      <c r="D26351" t="e">
        <f>VLOOKUP(A26351,Planilha2!$1:$1048576,6,0)</f>
        <v>#N/A</v>
      </c>
      <c r="E26351" t="e">
        <f>VLOOKUP(C26351,Planilha5!B:B,1,0)</f>
        <v>#N/A</v>
      </c>
    </row>
    <row r="26352" spans="1:5" hidden="1">
      <c r="A26352" s="11">
        <v>55602</v>
      </c>
      <c r="B26352" t="s">
        <v>33903</v>
      </c>
      <c r="C26352" t="s">
        <v>33904</v>
      </c>
      <c r="D26352" t="e">
        <f>VLOOKUP(A26352,Planilha2!$1:$1048576,6,0)</f>
        <v>#N/A</v>
      </c>
      <c r="E26352" t="e">
        <f>VLOOKUP(C26352,Planilha5!B:B,1,0)</f>
        <v>#N/A</v>
      </c>
    </row>
    <row r="26353" spans="1:5" hidden="1">
      <c r="A26353" s="11">
        <v>904228</v>
      </c>
      <c r="B26353" t="s">
        <v>9126</v>
      </c>
      <c r="C26353" t="s">
        <v>33905</v>
      </c>
      <c r="D26353" t="e">
        <f>VLOOKUP(A26353,Planilha2!$1:$1048576,6,0)</f>
        <v>#N/A</v>
      </c>
      <c r="E26353" t="e">
        <f>VLOOKUP(C26353,Planilha5!B:B,1,0)</f>
        <v>#N/A</v>
      </c>
    </row>
    <row r="26354" spans="1:5" hidden="1">
      <c r="A26354" s="11">
        <v>92897</v>
      </c>
      <c r="B26354" t="s">
        <v>33906</v>
      </c>
      <c r="C26354" t="s">
        <v>33907</v>
      </c>
      <c r="D26354" t="e">
        <f>VLOOKUP(A26354,Planilha2!$1:$1048576,6,0)</f>
        <v>#N/A</v>
      </c>
      <c r="E26354" t="e">
        <f>VLOOKUP(C26354,Planilha5!B:B,1,0)</f>
        <v>#N/A</v>
      </c>
    </row>
    <row r="26355" spans="1:5" hidden="1">
      <c r="A26355" s="11">
        <v>93700</v>
      </c>
      <c r="B26355" t="s">
        <v>278</v>
      </c>
      <c r="C26355" t="s">
        <v>33908</v>
      </c>
      <c r="D26355" t="str">
        <f>VLOOKUP(A26355,Planilha2!$1:$1048576,6,0)</f>
        <v>18 - Inativos Magistrados</v>
      </c>
      <c r="E26355" t="e">
        <f>VLOOKUP(C26355,Planilha5!B:B,1,0)</f>
        <v>#N/A</v>
      </c>
    </row>
    <row r="26356" spans="1:5" hidden="1">
      <c r="A26356" s="11">
        <v>23868</v>
      </c>
      <c r="B26356" t="s">
        <v>31335</v>
      </c>
      <c r="C26356" t="s">
        <v>33909</v>
      </c>
      <c r="D26356" t="e">
        <f>VLOOKUP(A26356,Planilha2!$1:$1048576,6,0)</f>
        <v>#N/A</v>
      </c>
      <c r="E26356" t="e">
        <f>VLOOKUP(C26356,Planilha5!B:B,1,0)</f>
        <v>#N/A</v>
      </c>
    </row>
    <row r="26357" spans="1:5" hidden="1">
      <c r="A26357" s="11">
        <v>1865</v>
      </c>
      <c r="B26357" t="s">
        <v>6050</v>
      </c>
      <c r="C26357" t="s">
        <v>33910</v>
      </c>
      <c r="D26357" t="e">
        <f>VLOOKUP(A26357,Planilha2!$1:$1048576,6,0)</f>
        <v>#N/A</v>
      </c>
      <c r="E26357" t="e">
        <f>VLOOKUP(C26357,Planilha5!B:B,1,0)</f>
        <v>#N/A</v>
      </c>
    </row>
    <row r="26358" spans="1:5" hidden="1">
      <c r="A26358" s="11">
        <v>54463</v>
      </c>
      <c r="B26358" t="s">
        <v>33554</v>
      </c>
      <c r="C26358" t="s">
        <v>33911</v>
      </c>
      <c r="D26358" t="e">
        <f>VLOOKUP(A26358,Planilha2!$1:$1048576,6,0)</f>
        <v>#N/A</v>
      </c>
      <c r="E26358" t="e">
        <f>VLOOKUP(C26358,Planilha5!B:B,1,0)</f>
        <v>#N/A</v>
      </c>
    </row>
    <row r="26359" spans="1:5" hidden="1">
      <c r="A26359" s="11">
        <v>22653</v>
      </c>
      <c r="B26359" t="s">
        <v>14399</v>
      </c>
      <c r="C26359" t="s">
        <v>33912</v>
      </c>
      <c r="D26359" t="e">
        <f>VLOOKUP(A26359,Planilha2!$1:$1048576,6,0)</f>
        <v>#N/A</v>
      </c>
      <c r="E26359" t="e">
        <f>VLOOKUP(C26359,Planilha5!B:B,1,0)</f>
        <v>#N/A</v>
      </c>
    </row>
    <row r="26360" spans="1:5" hidden="1">
      <c r="A26360" s="11">
        <v>93968</v>
      </c>
      <c r="B26360" t="s">
        <v>767</v>
      </c>
      <c r="C26360" t="s">
        <v>25965</v>
      </c>
      <c r="D26360" t="e">
        <f>VLOOKUP(A26360,Planilha2!$1:$1048576,6,0)</f>
        <v>#N/A</v>
      </c>
      <c r="E26360" t="str">
        <f>VLOOKUP(C26360,Planilha5!B:B,1,0)</f>
        <v>FRANCISCO MARQUES DOS SANTOS</v>
      </c>
    </row>
    <row r="26361" spans="1:5" hidden="1">
      <c r="A26361" s="11">
        <v>904593</v>
      </c>
      <c r="B26361" t="s">
        <v>33913</v>
      </c>
      <c r="C26361" t="s">
        <v>33914</v>
      </c>
      <c r="D26361" t="e">
        <f>VLOOKUP(A26361,Planilha2!$1:$1048576,6,0)</f>
        <v>#N/A</v>
      </c>
      <c r="E26361" t="e">
        <f>VLOOKUP(C26361,Planilha5!B:B,1,0)</f>
        <v>#N/A</v>
      </c>
    </row>
    <row r="26362" spans="1:5" hidden="1">
      <c r="A26362" s="11">
        <v>53322</v>
      </c>
      <c r="B26362" t="s">
        <v>33915</v>
      </c>
      <c r="C26362" t="s">
        <v>33916</v>
      </c>
      <c r="D26362" t="e">
        <f>VLOOKUP(A26362,Planilha2!$1:$1048576,6,0)</f>
        <v>#N/A</v>
      </c>
      <c r="E26362" t="e">
        <f>VLOOKUP(C26362,Planilha5!B:B,1,0)</f>
        <v>#N/A</v>
      </c>
    </row>
    <row r="26363" spans="1:5" hidden="1">
      <c r="A26363" s="11">
        <v>54160</v>
      </c>
      <c r="B26363" t="s">
        <v>29725</v>
      </c>
      <c r="C26363" t="s">
        <v>33917</v>
      </c>
      <c r="D26363" t="e">
        <f>VLOOKUP(A26363,Planilha2!$1:$1048576,6,0)</f>
        <v>#N/A</v>
      </c>
      <c r="E26363" t="e">
        <f>VLOOKUP(C26363,Planilha5!B:B,1,0)</f>
        <v>#N/A</v>
      </c>
    </row>
    <row r="26364" spans="1:5" hidden="1">
      <c r="A26364" s="11">
        <v>38140</v>
      </c>
      <c r="B26364" t="s">
        <v>9876</v>
      </c>
      <c r="C26364" t="s">
        <v>33918</v>
      </c>
      <c r="D26364" t="e">
        <f>VLOOKUP(A26364,Planilha2!$1:$1048576,6,0)</f>
        <v>#N/A</v>
      </c>
      <c r="E26364" t="e">
        <f>VLOOKUP(C26364,Planilha5!B:B,1,0)</f>
        <v>#N/A</v>
      </c>
    </row>
    <row r="26365" spans="1:5" hidden="1">
      <c r="A26365">
        <v>80</v>
      </c>
      <c r="B26365" t="s">
        <v>8398</v>
      </c>
      <c r="C26365" t="s">
        <v>8399</v>
      </c>
      <c r="D26365" t="e">
        <f>VLOOKUP(A26365,Planilha2!$1:$1048576,6,0)</f>
        <v>#N/A</v>
      </c>
      <c r="E26365" t="e">
        <f>VLOOKUP(C26365,Planilha5!B:B,1,0)</f>
        <v>#N/A</v>
      </c>
    </row>
    <row r="26366" spans="1:5" hidden="1">
      <c r="A26366" s="11">
        <v>93218</v>
      </c>
      <c r="B26366" t="s">
        <v>17335</v>
      </c>
      <c r="C26366" t="s">
        <v>33919</v>
      </c>
      <c r="D26366" t="e">
        <f>VLOOKUP(A26366,Planilha2!$1:$1048576,6,0)</f>
        <v>#N/A</v>
      </c>
      <c r="E26366" t="e">
        <f>VLOOKUP(C26366,Planilha5!B:B,1,0)</f>
        <v>#N/A</v>
      </c>
    </row>
    <row r="26367" spans="1:5" hidden="1">
      <c r="A26367" s="11">
        <v>55669</v>
      </c>
      <c r="B26367" t="s">
        <v>6878</v>
      </c>
      <c r="C26367" t="s">
        <v>33920</v>
      </c>
      <c r="D26367" t="e">
        <f>VLOOKUP(A26367,Planilha2!$1:$1048576,6,0)</f>
        <v>#N/A</v>
      </c>
      <c r="E26367" t="e">
        <f>VLOOKUP(C26367,Planilha5!B:B,1,0)</f>
        <v>#N/A</v>
      </c>
    </row>
    <row r="26368" spans="1:5" hidden="1">
      <c r="A26368" s="11">
        <v>53994</v>
      </c>
      <c r="B26368" t="s">
        <v>7898</v>
      </c>
      <c r="C26368" t="s">
        <v>33921</v>
      </c>
      <c r="D26368" t="e">
        <f>VLOOKUP(A26368,Planilha2!$1:$1048576,6,0)</f>
        <v>#N/A</v>
      </c>
      <c r="E26368" t="e">
        <f>VLOOKUP(C26368,Planilha5!B:B,1,0)</f>
        <v>#N/A</v>
      </c>
    </row>
    <row r="26369" spans="1:5" hidden="1">
      <c r="A26369" s="11">
        <v>51902</v>
      </c>
      <c r="B26369" t="s">
        <v>7353</v>
      </c>
      <c r="C26369" t="s">
        <v>7355</v>
      </c>
      <c r="D26369" t="e">
        <f>VLOOKUP(A26369,Planilha2!$1:$1048576,6,0)</f>
        <v>#N/A</v>
      </c>
      <c r="E26369" t="e">
        <f>VLOOKUP(C26369,Planilha5!B:B,1,0)</f>
        <v>#N/A</v>
      </c>
    </row>
    <row r="26370" spans="1:5" hidden="1">
      <c r="A26370" s="11">
        <v>9794</v>
      </c>
      <c r="B26370" t="s">
        <v>6165</v>
      </c>
      <c r="C26370" t="s">
        <v>33922</v>
      </c>
      <c r="D26370" t="e">
        <f>VLOOKUP(A26370,Planilha2!$1:$1048576,6,0)</f>
        <v>#N/A</v>
      </c>
      <c r="E26370" t="e">
        <f>VLOOKUP(C26370,Planilha5!B:B,1,0)</f>
        <v>#N/A</v>
      </c>
    </row>
    <row r="26371" spans="1:5" hidden="1">
      <c r="A26371" s="11">
        <v>53048</v>
      </c>
      <c r="B26371" t="s">
        <v>23038</v>
      </c>
      <c r="C26371" t="s">
        <v>30483</v>
      </c>
      <c r="D26371" t="e">
        <f>VLOOKUP(A26371,Planilha2!$1:$1048576,6,0)</f>
        <v>#N/A</v>
      </c>
      <c r="E26371" t="e">
        <f>VLOOKUP(C26371,Planilha5!B:B,1,0)</f>
        <v>#N/A</v>
      </c>
    </row>
    <row r="26372" spans="1:5" hidden="1">
      <c r="A26372" s="11">
        <v>51840</v>
      </c>
      <c r="B26372" t="s">
        <v>14522</v>
      </c>
      <c r="C26372" t="s">
        <v>33923</v>
      </c>
      <c r="D26372" t="e">
        <f>VLOOKUP(A26372,Planilha2!$1:$1048576,6,0)</f>
        <v>#N/A</v>
      </c>
      <c r="E26372" t="e">
        <f>VLOOKUP(C26372,Planilha5!B:B,1,0)</f>
        <v>#N/A</v>
      </c>
    </row>
    <row r="26373" spans="1:5" hidden="1">
      <c r="A26373" s="11">
        <v>200478</v>
      </c>
      <c r="B26373" t="s">
        <v>457</v>
      </c>
      <c r="C26373" t="s">
        <v>33924</v>
      </c>
      <c r="D26373" t="str">
        <f>VLOOKUP(A26373,Planilha2!$1:$1048576,6,0)</f>
        <v>5 - Desembargador</v>
      </c>
      <c r="E26373" t="e">
        <f>VLOOKUP(C26373,Planilha5!B:B,1,0)</f>
        <v>#N/A</v>
      </c>
    </row>
    <row r="26374" spans="1:5" hidden="1">
      <c r="A26374" s="11">
        <v>52311</v>
      </c>
      <c r="B26374" t="s">
        <v>8514</v>
      </c>
      <c r="C26374" t="s">
        <v>33925</v>
      </c>
      <c r="D26374" t="e">
        <f>VLOOKUP(A26374,Planilha2!$1:$1048576,6,0)</f>
        <v>#N/A</v>
      </c>
      <c r="E26374" t="e">
        <f>VLOOKUP(C26374,Planilha5!B:B,1,0)</f>
        <v>#N/A</v>
      </c>
    </row>
    <row r="26375" spans="1:5" hidden="1">
      <c r="A26375" s="11">
        <v>94097</v>
      </c>
      <c r="B26375" t="s">
        <v>2512</v>
      </c>
      <c r="C26375" t="s">
        <v>2514</v>
      </c>
      <c r="D26375" t="e">
        <f>VLOOKUP(A26375,Planilha2!$1:$1048576,6,0)</f>
        <v>#N/A</v>
      </c>
      <c r="E26375" t="e">
        <f>VLOOKUP(C26375,Planilha5!B:B,1,0)</f>
        <v>#N/A</v>
      </c>
    </row>
    <row r="26376" spans="1:5" hidden="1">
      <c r="A26376" s="11">
        <v>54292</v>
      </c>
      <c r="B26376" t="s">
        <v>25063</v>
      </c>
      <c r="C26376" t="s">
        <v>33926</v>
      </c>
      <c r="D26376" t="e">
        <f>VLOOKUP(A26376,Planilha2!$1:$1048576,6,0)</f>
        <v>#N/A</v>
      </c>
      <c r="E26376" t="e">
        <f>VLOOKUP(C26376,Planilha5!B:B,1,0)</f>
        <v>#N/A</v>
      </c>
    </row>
    <row r="26377" spans="1:5" hidden="1">
      <c r="A26377" s="11">
        <v>904527</v>
      </c>
      <c r="B26377" t="s">
        <v>15651</v>
      </c>
      <c r="C26377" t="s">
        <v>33927</v>
      </c>
      <c r="D26377" t="e">
        <f>VLOOKUP(A26377,Planilha2!$1:$1048576,6,0)</f>
        <v>#N/A</v>
      </c>
      <c r="E26377" t="e">
        <f>VLOOKUP(C26377,Planilha5!B:B,1,0)</f>
        <v>#N/A</v>
      </c>
    </row>
    <row r="26378" spans="1:5" hidden="1">
      <c r="A26378" s="11">
        <v>2986</v>
      </c>
      <c r="B26378" t="s">
        <v>4531</v>
      </c>
      <c r="C26378" t="s">
        <v>26467</v>
      </c>
      <c r="D26378" t="e">
        <f>VLOOKUP(A26378,Planilha2!$1:$1048576,6,0)</f>
        <v>#N/A</v>
      </c>
      <c r="E26378" t="e">
        <f>VLOOKUP(C26378,Planilha5!B:B,1,0)</f>
        <v>#N/A</v>
      </c>
    </row>
    <row r="26379" spans="1:5" hidden="1">
      <c r="A26379" s="11">
        <v>40774</v>
      </c>
      <c r="B26379" t="s">
        <v>25228</v>
      </c>
      <c r="C26379" t="s">
        <v>33928</v>
      </c>
      <c r="D26379" t="e">
        <f>VLOOKUP(A26379,Planilha2!$1:$1048576,6,0)</f>
        <v>#N/A</v>
      </c>
      <c r="E26379" t="e">
        <f>VLOOKUP(C26379,Planilha5!B:B,1,0)</f>
        <v>#N/A</v>
      </c>
    </row>
    <row r="26380" spans="1:5" hidden="1">
      <c r="A26380" s="11">
        <v>904383</v>
      </c>
      <c r="B26380" t="s">
        <v>21431</v>
      </c>
      <c r="C26380" t="s">
        <v>33929</v>
      </c>
      <c r="D26380" t="e">
        <f>VLOOKUP(A26380,Planilha2!$1:$1048576,6,0)</f>
        <v>#N/A</v>
      </c>
      <c r="E26380" t="e">
        <f>VLOOKUP(C26380,Planilha5!B:B,1,0)</f>
        <v>#N/A</v>
      </c>
    </row>
    <row r="26381" spans="1:5" hidden="1">
      <c r="A26381" s="11">
        <v>903928</v>
      </c>
      <c r="B26381" t="s">
        <v>33930</v>
      </c>
      <c r="C26381" t="s">
        <v>33931</v>
      </c>
      <c r="D26381" t="e">
        <f>VLOOKUP(A26381,Planilha2!$1:$1048576,6,0)</f>
        <v>#N/A</v>
      </c>
      <c r="E26381" t="e">
        <f>VLOOKUP(C26381,Planilha5!B:B,1,0)</f>
        <v>#N/A</v>
      </c>
    </row>
    <row r="26382" spans="1:5" hidden="1">
      <c r="A26382" s="11">
        <v>201662</v>
      </c>
      <c r="B26382" t="s">
        <v>888</v>
      </c>
      <c r="C26382" t="s">
        <v>33932</v>
      </c>
      <c r="D26382" t="e">
        <f>VLOOKUP(A26382,Planilha2!$1:$1048576,6,0)</f>
        <v>#N/A</v>
      </c>
      <c r="E26382" t="str">
        <f>VLOOKUP(C26382,Planilha5!B:B,1,0)</f>
        <v>SILVANA COSTA CARDOSO</v>
      </c>
    </row>
    <row r="26383" spans="1:5" hidden="1">
      <c r="A26383" s="11">
        <v>53106</v>
      </c>
      <c r="B26383" t="s">
        <v>15146</v>
      </c>
      <c r="C26383" t="s">
        <v>33933</v>
      </c>
      <c r="D26383" t="e">
        <f>VLOOKUP(A26383,Planilha2!$1:$1048576,6,0)</f>
        <v>#N/A</v>
      </c>
      <c r="E26383" t="e">
        <f>VLOOKUP(C26383,Planilha5!B:B,1,0)</f>
        <v>#N/A</v>
      </c>
    </row>
    <row r="26384" spans="1:5" hidden="1">
      <c r="A26384" s="11">
        <v>4173</v>
      </c>
      <c r="B26384" t="s">
        <v>5341</v>
      </c>
      <c r="C26384" t="s">
        <v>5344</v>
      </c>
      <c r="D26384" t="e">
        <f>VLOOKUP(A26384,Planilha2!$1:$1048576,6,0)</f>
        <v>#N/A</v>
      </c>
      <c r="E26384" t="e">
        <f>VLOOKUP(C26384,Planilha5!B:B,1,0)</f>
        <v>#N/A</v>
      </c>
    </row>
    <row r="26385" spans="1:5" hidden="1">
      <c r="A26385" s="11">
        <v>52100</v>
      </c>
      <c r="B26385" t="s">
        <v>27606</v>
      </c>
      <c r="C26385" t="s">
        <v>33934</v>
      </c>
      <c r="D26385" t="e">
        <f>VLOOKUP(A26385,Planilha2!$1:$1048576,6,0)</f>
        <v>#N/A</v>
      </c>
      <c r="E26385" t="e">
        <f>VLOOKUP(C26385,Planilha5!B:B,1,0)</f>
        <v>#N/A</v>
      </c>
    </row>
    <row r="26386" spans="1:5" hidden="1">
      <c r="A26386" s="11">
        <v>903726</v>
      </c>
      <c r="B26386" t="s">
        <v>33935</v>
      </c>
      <c r="C26386" t="s">
        <v>8094</v>
      </c>
      <c r="D26386" t="e">
        <f>VLOOKUP(A26386,Planilha2!$1:$1048576,6,0)</f>
        <v>#N/A</v>
      </c>
      <c r="E26386" t="e">
        <f>VLOOKUP(C26386,Planilha5!B:B,1,0)</f>
        <v>#N/A</v>
      </c>
    </row>
    <row r="26387" spans="1:5" hidden="1">
      <c r="A26387" s="11">
        <v>52591</v>
      </c>
      <c r="B26387" t="s">
        <v>33936</v>
      </c>
      <c r="C26387" t="s">
        <v>10432</v>
      </c>
      <c r="D26387" t="e">
        <f>VLOOKUP(A26387,Planilha2!$1:$1048576,6,0)</f>
        <v>#N/A</v>
      </c>
      <c r="E26387" t="e">
        <f>VLOOKUP(C26387,Planilha5!B:B,1,0)</f>
        <v>#N/A</v>
      </c>
    </row>
    <row r="26388" spans="1:5" hidden="1">
      <c r="A26388" s="11">
        <v>3947</v>
      </c>
      <c r="B26388" t="s">
        <v>16179</v>
      </c>
      <c r="C26388" t="s">
        <v>33937</v>
      </c>
      <c r="D26388" t="e">
        <f>VLOOKUP(A26388,Planilha2!$1:$1048576,6,0)</f>
        <v>#N/A</v>
      </c>
      <c r="E26388" t="e">
        <f>VLOOKUP(C26388,Planilha5!B:B,1,0)</f>
        <v>#N/A</v>
      </c>
    </row>
    <row r="26389" spans="1:5" hidden="1">
      <c r="A26389" s="11">
        <v>94146</v>
      </c>
      <c r="B26389" t="s">
        <v>4175</v>
      </c>
      <c r="C26389" t="s">
        <v>33938</v>
      </c>
      <c r="D26389" t="e">
        <f>VLOOKUP(A26389,Planilha2!$1:$1048576,6,0)</f>
        <v>#N/A</v>
      </c>
      <c r="E26389" t="e">
        <f>VLOOKUP(C26389,Planilha5!B:B,1,0)</f>
        <v>#N/A</v>
      </c>
    </row>
    <row r="26390" spans="1:5" hidden="1">
      <c r="A26390">
        <v>521</v>
      </c>
      <c r="B26390" t="s">
        <v>900</v>
      </c>
      <c r="C26390" t="s">
        <v>33939</v>
      </c>
      <c r="D26390" t="e">
        <f>VLOOKUP(A26390,Planilha2!$1:$1048576,6,0)</f>
        <v>#N/A</v>
      </c>
      <c r="E26390" t="e">
        <f>VLOOKUP(C26390,Planilha5!B:B,1,0)</f>
        <v>#N/A</v>
      </c>
    </row>
    <row r="26391" spans="1:5" hidden="1">
      <c r="A26391" s="11">
        <v>1213</v>
      </c>
      <c r="B26391" t="s">
        <v>20366</v>
      </c>
      <c r="C26391" t="s">
        <v>33940</v>
      </c>
      <c r="D26391" t="e">
        <f>VLOOKUP(A26391,Planilha2!$1:$1048576,6,0)</f>
        <v>#N/A</v>
      </c>
      <c r="E26391" t="e">
        <f>VLOOKUP(C26391,Planilha5!B:B,1,0)</f>
        <v>#N/A</v>
      </c>
    </row>
    <row r="26392" spans="1:5" hidden="1">
      <c r="A26392" s="11">
        <v>45933</v>
      </c>
      <c r="B26392" t="s">
        <v>10844</v>
      </c>
      <c r="C26392" t="s">
        <v>33941</v>
      </c>
      <c r="D26392" t="e">
        <f>VLOOKUP(A26392,Planilha2!$1:$1048576,6,0)</f>
        <v>#N/A</v>
      </c>
      <c r="E26392" t="e">
        <f>VLOOKUP(C26392,Planilha5!B:B,1,0)</f>
        <v>#N/A</v>
      </c>
    </row>
    <row r="26393" spans="1:5" hidden="1">
      <c r="A26393" s="11">
        <v>48514</v>
      </c>
      <c r="B26393" t="s">
        <v>20143</v>
      </c>
      <c r="C26393" t="s">
        <v>33942</v>
      </c>
      <c r="D26393" t="e">
        <f>VLOOKUP(A26393,Planilha2!$1:$1048576,6,0)</f>
        <v>#N/A</v>
      </c>
      <c r="E26393" t="e">
        <f>VLOOKUP(C26393,Planilha5!B:B,1,0)</f>
        <v>#N/A</v>
      </c>
    </row>
    <row r="26394" spans="1:5" hidden="1">
      <c r="A26394" s="11">
        <v>3681</v>
      </c>
      <c r="B26394" t="s">
        <v>3312</v>
      </c>
      <c r="C26394" t="s">
        <v>33943</v>
      </c>
      <c r="D26394" t="e">
        <f>VLOOKUP(A26394,Planilha2!$1:$1048576,6,0)</f>
        <v>#N/A</v>
      </c>
      <c r="E26394" t="e">
        <f>VLOOKUP(C26394,Planilha5!B:B,1,0)</f>
        <v>#N/A</v>
      </c>
    </row>
    <row r="26395" spans="1:5" hidden="1">
      <c r="A26395" s="11">
        <v>45990</v>
      </c>
      <c r="B26395" t="s">
        <v>11811</v>
      </c>
      <c r="C26395" t="s">
        <v>33944</v>
      </c>
      <c r="D26395" t="e">
        <f>VLOOKUP(A26395,Planilha2!$1:$1048576,6,0)</f>
        <v>#N/A</v>
      </c>
      <c r="E26395" t="e">
        <f>VLOOKUP(C26395,Planilha5!B:B,1,0)</f>
        <v>#N/A</v>
      </c>
    </row>
    <row r="26396" spans="1:5" hidden="1">
      <c r="A26396" s="11">
        <v>903909</v>
      </c>
      <c r="B26396" t="s">
        <v>22130</v>
      </c>
      <c r="C26396" t="s">
        <v>33945</v>
      </c>
      <c r="D26396" t="e">
        <f>VLOOKUP(A26396,Planilha2!$1:$1048576,6,0)</f>
        <v>#N/A</v>
      </c>
      <c r="E26396" t="e">
        <f>VLOOKUP(C26396,Planilha5!B:B,1,0)</f>
        <v>#N/A</v>
      </c>
    </row>
    <row r="26397" spans="1:5" hidden="1">
      <c r="A26397" s="11">
        <v>905336</v>
      </c>
      <c r="B26397" t="s">
        <v>33946</v>
      </c>
      <c r="C26397" t="s">
        <v>33947</v>
      </c>
      <c r="D26397" t="e">
        <f>VLOOKUP(A26397,Planilha2!$1:$1048576,6,0)</f>
        <v>#N/A</v>
      </c>
      <c r="E26397" t="e">
        <f>VLOOKUP(C26397,Planilha5!B:B,1,0)</f>
        <v>#N/A</v>
      </c>
    </row>
    <row r="26398" spans="1:5" hidden="1">
      <c r="A26398" s="11">
        <v>4851</v>
      </c>
      <c r="B26398" t="s">
        <v>5362</v>
      </c>
      <c r="C26398" t="s">
        <v>33948</v>
      </c>
      <c r="D26398" t="e">
        <f>VLOOKUP(A26398,Planilha2!$1:$1048576,6,0)</f>
        <v>#N/A</v>
      </c>
      <c r="E26398" t="e">
        <f>VLOOKUP(C26398,Planilha5!B:B,1,0)</f>
        <v>#N/A</v>
      </c>
    </row>
    <row r="26399" spans="1:5" hidden="1">
      <c r="A26399" s="11">
        <v>200116</v>
      </c>
      <c r="B26399" t="s">
        <v>33173</v>
      </c>
      <c r="C26399" t="s">
        <v>33949</v>
      </c>
      <c r="D26399" t="e">
        <f>VLOOKUP(A26399,Planilha2!$1:$1048576,6,0)</f>
        <v>#N/A</v>
      </c>
      <c r="E26399" t="e">
        <f>VLOOKUP(C26399,Planilha5!B:B,1,0)</f>
        <v>#N/A</v>
      </c>
    </row>
    <row r="26400" spans="1:5" hidden="1">
      <c r="A26400" s="11">
        <v>54593</v>
      </c>
      <c r="B26400" t="s">
        <v>6857</v>
      </c>
      <c r="C26400" t="s">
        <v>33950</v>
      </c>
      <c r="D26400" t="e">
        <f>VLOOKUP(A26400,Planilha2!$1:$1048576,6,0)</f>
        <v>#N/A</v>
      </c>
      <c r="E26400" t="e">
        <f>VLOOKUP(C26400,Planilha5!B:B,1,0)</f>
        <v>#N/A</v>
      </c>
    </row>
    <row r="26401" spans="1:5" hidden="1">
      <c r="A26401" s="11">
        <v>8222</v>
      </c>
      <c r="B26401" t="s">
        <v>3132</v>
      </c>
      <c r="C26401" t="s">
        <v>33951</v>
      </c>
      <c r="D26401" t="e">
        <f>VLOOKUP(A26401,Planilha2!$1:$1048576,6,0)</f>
        <v>#N/A</v>
      </c>
      <c r="E26401" t="e">
        <f>VLOOKUP(C26401,Planilha5!B:B,1,0)</f>
        <v>#N/A</v>
      </c>
    </row>
    <row r="26402" spans="1:5" hidden="1">
      <c r="A26402" s="11">
        <v>52699</v>
      </c>
      <c r="B26402" t="s">
        <v>33952</v>
      </c>
      <c r="C26402" t="s">
        <v>33953</v>
      </c>
      <c r="D26402" t="e">
        <f>VLOOKUP(A26402,Planilha2!$1:$1048576,6,0)</f>
        <v>#N/A</v>
      </c>
      <c r="E26402" t="e">
        <f>VLOOKUP(C26402,Planilha5!B:B,1,0)</f>
        <v>#N/A</v>
      </c>
    </row>
    <row r="26403" spans="1:5" hidden="1">
      <c r="A26403" s="11">
        <v>41520</v>
      </c>
      <c r="B26403" t="s">
        <v>15238</v>
      </c>
      <c r="C26403" t="s">
        <v>33954</v>
      </c>
      <c r="D26403" t="e">
        <f>VLOOKUP(A26403,Planilha2!$1:$1048576,6,0)</f>
        <v>#N/A</v>
      </c>
      <c r="E26403" t="e">
        <f>VLOOKUP(C26403,Planilha5!B:B,1,0)</f>
        <v>#N/A</v>
      </c>
    </row>
    <row r="26404" spans="1:5" hidden="1">
      <c r="A26404" s="11">
        <v>8115</v>
      </c>
      <c r="B26404" t="s">
        <v>22628</v>
      </c>
      <c r="C26404" t="s">
        <v>33955</v>
      </c>
      <c r="D26404" t="e">
        <f>VLOOKUP(A26404,Planilha2!$1:$1048576,6,0)</f>
        <v>#N/A</v>
      </c>
      <c r="E26404" t="e">
        <f>VLOOKUP(C26404,Planilha5!B:B,1,0)</f>
        <v>#N/A</v>
      </c>
    </row>
    <row r="26405" spans="1:5" hidden="1">
      <c r="A26405" s="11">
        <v>55238</v>
      </c>
      <c r="B26405" t="s">
        <v>22550</v>
      </c>
      <c r="C26405" t="s">
        <v>33956</v>
      </c>
      <c r="D26405" t="e">
        <f>VLOOKUP(A26405,Planilha2!$1:$1048576,6,0)</f>
        <v>#N/A</v>
      </c>
      <c r="E26405" t="e">
        <f>VLOOKUP(C26405,Planilha5!B:B,1,0)</f>
        <v>#N/A</v>
      </c>
    </row>
    <row r="26406" spans="1:5" hidden="1">
      <c r="A26406" s="11">
        <v>35000</v>
      </c>
      <c r="B26406" t="s">
        <v>27989</v>
      </c>
      <c r="C26406" t="s">
        <v>33957</v>
      </c>
      <c r="D26406" t="e">
        <f>VLOOKUP(A26406,Planilha2!$1:$1048576,6,0)</f>
        <v>#N/A</v>
      </c>
      <c r="E26406" t="e">
        <f>VLOOKUP(C26406,Planilha5!B:B,1,0)</f>
        <v>#N/A</v>
      </c>
    </row>
    <row r="26407" spans="1:5" hidden="1">
      <c r="A26407" s="11">
        <v>23361</v>
      </c>
      <c r="B26407" t="s">
        <v>17786</v>
      </c>
      <c r="C26407" t="s">
        <v>33958</v>
      </c>
      <c r="D26407" t="e">
        <f>VLOOKUP(A26407,Planilha2!$1:$1048576,6,0)</f>
        <v>#N/A</v>
      </c>
      <c r="E26407" t="e">
        <f>VLOOKUP(C26407,Planilha5!B:B,1,0)</f>
        <v>#N/A</v>
      </c>
    </row>
    <row r="26408" spans="1:5" hidden="1">
      <c r="A26408">
        <v>578</v>
      </c>
      <c r="B26408" t="s">
        <v>901</v>
      </c>
      <c r="C26408" t="s">
        <v>4486</v>
      </c>
      <c r="D26408" t="e">
        <f>VLOOKUP(A26408,Planilha2!$1:$1048576,6,0)</f>
        <v>#N/A</v>
      </c>
      <c r="E26408" t="e">
        <f>VLOOKUP(C26408,Planilha5!B:B,1,0)</f>
        <v>#N/A</v>
      </c>
    </row>
    <row r="26409" spans="1:5" hidden="1">
      <c r="A26409" s="11">
        <v>50724</v>
      </c>
      <c r="B26409" t="s">
        <v>6545</v>
      </c>
      <c r="C26409" t="s">
        <v>33959</v>
      </c>
      <c r="D26409" t="e">
        <f>VLOOKUP(A26409,Planilha2!$1:$1048576,6,0)</f>
        <v>#N/A</v>
      </c>
      <c r="E26409" t="e">
        <f>VLOOKUP(C26409,Planilha5!B:B,1,0)</f>
        <v>#N/A</v>
      </c>
    </row>
    <row r="26410" spans="1:5" hidden="1">
      <c r="A26410" s="11">
        <v>92984</v>
      </c>
      <c r="B26410" t="s">
        <v>33960</v>
      </c>
      <c r="C26410" t="s">
        <v>33961</v>
      </c>
      <c r="D26410" t="e">
        <f>VLOOKUP(A26410,Planilha2!$1:$1048576,6,0)</f>
        <v>#N/A</v>
      </c>
      <c r="E26410" t="e">
        <f>VLOOKUP(C26410,Planilha5!B:B,1,0)</f>
        <v>#N/A</v>
      </c>
    </row>
    <row r="26411" spans="1:5" hidden="1">
      <c r="A26411">
        <v>648</v>
      </c>
      <c r="B26411" t="s">
        <v>3628</v>
      </c>
      <c r="C26411" t="s">
        <v>10045</v>
      </c>
      <c r="D26411" t="e">
        <f>VLOOKUP(A26411,Planilha2!$1:$1048576,6,0)</f>
        <v>#N/A</v>
      </c>
      <c r="E26411" t="e">
        <f>VLOOKUP(C26411,Planilha5!B:B,1,0)</f>
        <v>#N/A</v>
      </c>
    </row>
    <row r="26412" spans="1:5" hidden="1">
      <c r="A26412" s="11">
        <v>905138</v>
      </c>
      <c r="B26412" t="s">
        <v>12582</v>
      </c>
      <c r="C26412" t="s">
        <v>33962</v>
      </c>
      <c r="D26412" t="e">
        <f>VLOOKUP(A26412,Planilha2!$1:$1048576,6,0)</f>
        <v>#N/A</v>
      </c>
      <c r="E26412" t="e">
        <f>VLOOKUP(C26412,Planilha5!B:B,1,0)</f>
        <v>#N/A</v>
      </c>
    </row>
    <row r="26413" spans="1:5" hidden="1">
      <c r="A26413" s="11">
        <v>52954</v>
      </c>
      <c r="B26413" t="s">
        <v>13943</v>
      </c>
      <c r="C26413" t="s">
        <v>33963</v>
      </c>
      <c r="D26413" t="e">
        <f>VLOOKUP(A26413,Planilha2!$1:$1048576,6,0)</f>
        <v>#N/A</v>
      </c>
      <c r="E26413" t="e">
        <f>VLOOKUP(C26413,Planilha5!B:B,1,0)</f>
        <v>#N/A</v>
      </c>
    </row>
    <row r="26414" spans="1:5" hidden="1">
      <c r="A26414" s="11">
        <v>53233</v>
      </c>
      <c r="B26414" t="s">
        <v>14464</v>
      </c>
      <c r="C26414" t="s">
        <v>33964</v>
      </c>
      <c r="D26414" t="e">
        <f>VLOOKUP(A26414,Planilha2!$1:$1048576,6,0)</f>
        <v>#N/A</v>
      </c>
      <c r="E26414" t="e">
        <f>VLOOKUP(C26414,Planilha5!B:B,1,0)</f>
        <v>#N/A</v>
      </c>
    </row>
    <row r="26415" spans="1:5" hidden="1">
      <c r="A26415" s="11">
        <v>53779</v>
      </c>
      <c r="B26415" t="s">
        <v>27469</v>
      </c>
      <c r="C26415" t="s">
        <v>33965</v>
      </c>
      <c r="D26415" t="e">
        <f>VLOOKUP(A26415,Planilha2!$1:$1048576,6,0)</f>
        <v>#N/A</v>
      </c>
      <c r="E26415" t="e">
        <f>VLOOKUP(C26415,Planilha5!B:B,1,0)</f>
        <v>#N/A</v>
      </c>
    </row>
    <row r="26416" spans="1:5" hidden="1">
      <c r="A26416" s="11">
        <v>4197</v>
      </c>
      <c r="B26416" t="s">
        <v>8089</v>
      </c>
      <c r="C26416" t="s">
        <v>33966</v>
      </c>
      <c r="D26416" t="e">
        <f>VLOOKUP(A26416,Planilha2!$1:$1048576,6,0)</f>
        <v>#N/A</v>
      </c>
      <c r="E26416" t="e">
        <f>VLOOKUP(C26416,Planilha5!B:B,1,0)</f>
        <v>#N/A</v>
      </c>
    </row>
    <row r="26417" spans="1:5" hidden="1">
      <c r="A26417" s="11">
        <v>904915</v>
      </c>
      <c r="B26417" t="s">
        <v>8276</v>
      </c>
      <c r="C26417" t="s">
        <v>33967</v>
      </c>
      <c r="D26417" t="e">
        <f>VLOOKUP(A26417,Planilha2!$1:$1048576,6,0)</f>
        <v>#N/A</v>
      </c>
      <c r="E26417" t="e">
        <f>VLOOKUP(C26417,Planilha5!B:B,1,0)</f>
        <v>#N/A</v>
      </c>
    </row>
    <row r="26418" spans="1:5" hidden="1">
      <c r="A26418">
        <v>406</v>
      </c>
      <c r="B26418" t="s">
        <v>4482</v>
      </c>
      <c r="C26418" t="s">
        <v>33968</v>
      </c>
      <c r="D26418" t="e">
        <f>VLOOKUP(A26418,Planilha2!$1:$1048576,6,0)</f>
        <v>#N/A</v>
      </c>
      <c r="E26418" t="e">
        <f>VLOOKUP(C26418,Planilha5!B:B,1,0)</f>
        <v>#N/A</v>
      </c>
    </row>
    <row r="26419" spans="1:5" hidden="1">
      <c r="A26419" s="11">
        <v>98284</v>
      </c>
      <c r="B26419" t="s">
        <v>1959</v>
      </c>
      <c r="C26419" t="s">
        <v>33969</v>
      </c>
      <c r="D26419" t="e">
        <f>VLOOKUP(A26419,Planilha2!$1:$1048576,6,0)</f>
        <v>#N/A</v>
      </c>
      <c r="E26419" t="e">
        <f>VLOOKUP(C26419,Planilha5!B:B,1,0)</f>
        <v>#N/A</v>
      </c>
    </row>
    <row r="26420" spans="1:5" hidden="1">
      <c r="A26420" s="11">
        <v>43032</v>
      </c>
      <c r="B26420" t="s">
        <v>16634</v>
      </c>
      <c r="C26420" t="s">
        <v>33970</v>
      </c>
      <c r="D26420" t="e">
        <f>VLOOKUP(A26420,Planilha2!$1:$1048576,6,0)</f>
        <v>#N/A</v>
      </c>
      <c r="E26420" t="e">
        <f>VLOOKUP(C26420,Planilha5!B:B,1,0)</f>
        <v>#N/A</v>
      </c>
    </row>
    <row r="26421" spans="1:5" hidden="1">
      <c r="A26421" s="11">
        <v>12181</v>
      </c>
      <c r="B26421" t="s">
        <v>2488</v>
      </c>
      <c r="C26421" t="s">
        <v>33971</v>
      </c>
      <c r="D26421" t="e">
        <f>VLOOKUP(A26421,Planilha2!$1:$1048576,6,0)</f>
        <v>#N/A</v>
      </c>
      <c r="E26421" t="e">
        <f>VLOOKUP(C26421,Planilha5!B:B,1,0)</f>
        <v>#N/A</v>
      </c>
    </row>
    <row r="26422" spans="1:5" hidden="1">
      <c r="A26422" s="11">
        <v>9443</v>
      </c>
      <c r="B26422" t="s">
        <v>8593</v>
      </c>
      <c r="C26422" t="s">
        <v>33972</v>
      </c>
      <c r="D26422" t="e">
        <f>VLOOKUP(A26422,Planilha2!$1:$1048576,6,0)</f>
        <v>#N/A</v>
      </c>
      <c r="E26422" t="e">
        <f>VLOOKUP(C26422,Planilha5!B:B,1,0)</f>
        <v>#N/A</v>
      </c>
    </row>
    <row r="26423" spans="1:5" hidden="1">
      <c r="A26423" s="11">
        <v>8198</v>
      </c>
      <c r="B26423" t="s">
        <v>3665</v>
      </c>
      <c r="C26423" t="s">
        <v>33973</v>
      </c>
      <c r="D26423" t="e">
        <f>VLOOKUP(A26423,Planilha2!$1:$1048576,6,0)</f>
        <v>#N/A</v>
      </c>
      <c r="E26423" t="e">
        <f>VLOOKUP(C26423,Planilha5!B:B,1,0)</f>
        <v>#N/A</v>
      </c>
    </row>
    <row r="26424" spans="1:5" hidden="1">
      <c r="A26424" s="11">
        <v>48775</v>
      </c>
      <c r="B26424" t="s">
        <v>33974</v>
      </c>
      <c r="C26424" t="s">
        <v>33975</v>
      </c>
      <c r="D26424" t="e">
        <f>VLOOKUP(A26424,Planilha2!$1:$1048576,6,0)</f>
        <v>#N/A</v>
      </c>
      <c r="E26424" t="e">
        <f>VLOOKUP(C26424,Planilha5!B:B,1,0)</f>
        <v>#N/A</v>
      </c>
    </row>
    <row r="26425" spans="1:5" hidden="1">
      <c r="A26425" s="11">
        <v>905223</v>
      </c>
      <c r="B26425" t="s">
        <v>26617</v>
      </c>
      <c r="C26425" t="s">
        <v>33976</v>
      </c>
      <c r="D26425" t="e">
        <f>VLOOKUP(A26425,Planilha2!$1:$1048576,6,0)</f>
        <v>#N/A</v>
      </c>
      <c r="E26425" t="e">
        <f>VLOOKUP(C26425,Planilha5!B:B,1,0)</f>
        <v>#N/A</v>
      </c>
    </row>
    <row r="26426" spans="1:5" hidden="1">
      <c r="A26426" s="11">
        <v>12345</v>
      </c>
      <c r="B26426" t="s">
        <v>11235</v>
      </c>
      <c r="C26426" t="s">
        <v>33977</v>
      </c>
      <c r="D26426" t="e">
        <f>VLOOKUP(A26426,Planilha2!$1:$1048576,6,0)</f>
        <v>#N/A</v>
      </c>
      <c r="E26426" t="e">
        <f>VLOOKUP(C26426,Planilha5!B:B,1,0)</f>
        <v>#N/A</v>
      </c>
    </row>
    <row r="26427" spans="1:5" hidden="1">
      <c r="A26427" s="11">
        <v>53707</v>
      </c>
      <c r="B26427" t="s">
        <v>7566</v>
      </c>
      <c r="C26427" t="s">
        <v>33978</v>
      </c>
      <c r="D26427" t="e">
        <f>VLOOKUP(A26427,Planilha2!$1:$1048576,6,0)</f>
        <v>#N/A</v>
      </c>
      <c r="E26427" t="e">
        <f>VLOOKUP(C26427,Planilha5!B:B,1,0)</f>
        <v>#N/A</v>
      </c>
    </row>
    <row r="26428" spans="1:5" hidden="1">
      <c r="A26428" s="11">
        <v>52242</v>
      </c>
      <c r="B26428" t="s">
        <v>26796</v>
      </c>
      <c r="C26428" t="s">
        <v>33979</v>
      </c>
      <c r="D26428" t="e">
        <f>VLOOKUP(A26428,Planilha2!$1:$1048576,6,0)</f>
        <v>#N/A</v>
      </c>
      <c r="E26428" t="e">
        <f>VLOOKUP(C26428,Planilha5!B:B,1,0)</f>
        <v>#N/A</v>
      </c>
    </row>
    <row r="26429" spans="1:5" hidden="1">
      <c r="A26429" s="11">
        <v>49203</v>
      </c>
      <c r="B26429" t="s">
        <v>33980</v>
      </c>
      <c r="C26429" t="s">
        <v>33981</v>
      </c>
      <c r="D26429" t="e">
        <f>VLOOKUP(A26429,Planilha2!$1:$1048576,6,0)</f>
        <v>#N/A</v>
      </c>
      <c r="E26429" t="e">
        <f>VLOOKUP(C26429,Planilha5!B:B,1,0)</f>
        <v>#N/A</v>
      </c>
    </row>
    <row r="26430" spans="1:5" hidden="1">
      <c r="A26430" s="11">
        <v>55167</v>
      </c>
      <c r="B26430" t="s">
        <v>24391</v>
      </c>
      <c r="C26430" t="s">
        <v>33982</v>
      </c>
      <c r="D26430" t="e">
        <f>VLOOKUP(A26430,Planilha2!$1:$1048576,6,0)</f>
        <v>#N/A</v>
      </c>
      <c r="E26430" t="e">
        <f>VLOOKUP(C26430,Planilha5!B:B,1,0)</f>
        <v>#N/A</v>
      </c>
    </row>
    <row r="26431" spans="1:5" hidden="1">
      <c r="A26431" s="11">
        <v>23776</v>
      </c>
      <c r="B26431" t="s">
        <v>95</v>
      </c>
      <c r="C26431" t="s">
        <v>33983</v>
      </c>
      <c r="D26431" t="str">
        <f>VLOOKUP(A26431,Planilha2!$1:$1048576,6,0)</f>
        <v>2 - Magistrados</v>
      </c>
      <c r="E26431" t="e">
        <f>VLOOKUP(C26431,Planilha5!B:B,1,0)</f>
        <v>#N/A</v>
      </c>
    </row>
    <row r="26432" spans="1:5" hidden="1">
      <c r="A26432" s="11">
        <v>55122</v>
      </c>
      <c r="B26432" t="s">
        <v>21225</v>
      </c>
      <c r="C26432" t="s">
        <v>33984</v>
      </c>
      <c r="D26432" t="e">
        <f>VLOOKUP(A26432,Planilha2!$1:$1048576,6,0)</f>
        <v>#N/A</v>
      </c>
      <c r="E26432" t="e">
        <f>VLOOKUP(C26432,Planilha5!B:B,1,0)</f>
        <v>#N/A</v>
      </c>
    </row>
    <row r="26433" spans="1:5" hidden="1">
      <c r="A26433" s="11">
        <v>200541</v>
      </c>
      <c r="B26433" t="s">
        <v>5121</v>
      </c>
      <c r="C26433" t="s">
        <v>33985</v>
      </c>
      <c r="D26433" t="e">
        <f>VLOOKUP(A26433,Planilha2!$1:$1048576,6,0)</f>
        <v>#N/A</v>
      </c>
      <c r="E26433" t="e">
        <f>VLOOKUP(C26433,Planilha5!B:B,1,0)</f>
        <v>#N/A</v>
      </c>
    </row>
    <row r="26434" spans="1:5" hidden="1">
      <c r="A26434" s="11">
        <v>51056</v>
      </c>
      <c r="B26434" t="s">
        <v>28723</v>
      </c>
      <c r="C26434" t="s">
        <v>33986</v>
      </c>
      <c r="D26434" t="e">
        <f>VLOOKUP(A26434,Planilha2!$1:$1048576,6,0)</f>
        <v>#N/A</v>
      </c>
      <c r="E26434" t="e">
        <f>VLOOKUP(C26434,Planilha5!B:B,1,0)</f>
        <v>#N/A</v>
      </c>
    </row>
    <row r="26435" spans="1:5" hidden="1">
      <c r="A26435" s="11">
        <v>92708</v>
      </c>
      <c r="B26435" t="s">
        <v>204</v>
      </c>
      <c r="C26435" t="s">
        <v>33987</v>
      </c>
      <c r="D26435" t="str">
        <f>VLOOKUP(A26435,Planilha2!$1:$1048576,6,0)</f>
        <v>18 - Inativos Magistrados</v>
      </c>
      <c r="E26435" t="e">
        <f>VLOOKUP(C26435,Planilha5!B:B,1,0)</f>
        <v>#N/A</v>
      </c>
    </row>
    <row r="26436" spans="1:5" hidden="1">
      <c r="A26436" s="11">
        <v>49321</v>
      </c>
      <c r="B26436" t="s">
        <v>33988</v>
      </c>
      <c r="C26436" t="s">
        <v>33989</v>
      </c>
      <c r="D26436" t="e">
        <f>VLOOKUP(A26436,Planilha2!$1:$1048576,6,0)</f>
        <v>#N/A</v>
      </c>
      <c r="E26436" t="e">
        <f>VLOOKUP(C26436,Planilha5!B:B,1,0)</f>
        <v>#N/A</v>
      </c>
    </row>
    <row r="26437" spans="1:5" hidden="1">
      <c r="A26437" s="11">
        <v>46198</v>
      </c>
      <c r="B26437" t="s">
        <v>474</v>
      </c>
      <c r="C26437" t="s">
        <v>33990</v>
      </c>
      <c r="D26437" t="str">
        <f>VLOOKUP(A26437,Planilha2!$1:$1048576,6,0)</f>
        <v>2 - Magistrados</v>
      </c>
      <c r="E26437" t="e">
        <f>VLOOKUP(C26437,Planilha5!B:B,1,0)</f>
        <v>#N/A</v>
      </c>
    </row>
    <row r="26438" spans="1:5" hidden="1">
      <c r="A26438">
        <v>662</v>
      </c>
      <c r="B26438" t="s">
        <v>4489</v>
      </c>
      <c r="C26438" t="s">
        <v>33991</v>
      </c>
      <c r="D26438" t="e">
        <f>VLOOKUP(A26438,Planilha2!$1:$1048576,6,0)</f>
        <v>#N/A</v>
      </c>
      <c r="E26438" t="e">
        <f>VLOOKUP(C26438,Planilha5!B:B,1,0)</f>
        <v>#N/A</v>
      </c>
    </row>
    <row r="26439" spans="1:5" hidden="1">
      <c r="A26439">
        <v>574</v>
      </c>
      <c r="B26439" t="s">
        <v>4068</v>
      </c>
      <c r="C26439" t="s">
        <v>33992</v>
      </c>
      <c r="D26439" t="e">
        <f>VLOOKUP(A26439,Planilha2!$1:$1048576,6,0)</f>
        <v>#N/A</v>
      </c>
      <c r="E26439" t="e">
        <f>VLOOKUP(C26439,Planilha5!B:B,1,0)</f>
        <v>#N/A</v>
      </c>
    </row>
    <row r="26440" spans="1:5" hidden="1">
      <c r="A26440" s="11">
        <v>55548</v>
      </c>
      <c r="B26440" t="s">
        <v>33993</v>
      </c>
      <c r="C26440" t="s">
        <v>33994</v>
      </c>
      <c r="D26440" t="e">
        <f>VLOOKUP(A26440,Planilha2!$1:$1048576,6,0)</f>
        <v>#N/A</v>
      </c>
      <c r="E26440" t="e">
        <f>VLOOKUP(C26440,Planilha5!B:B,1,0)</f>
        <v>#N/A</v>
      </c>
    </row>
    <row r="26441" spans="1:5" hidden="1">
      <c r="A26441" s="11">
        <v>1284</v>
      </c>
      <c r="B26441" t="s">
        <v>1113</v>
      </c>
      <c r="C26441" t="s">
        <v>33995</v>
      </c>
      <c r="D26441" t="e">
        <f>VLOOKUP(A26441,Planilha2!$1:$1048576,6,0)</f>
        <v>#N/A</v>
      </c>
      <c r="E26441" t="e">
        <f>VLOOKUP(C26441,Planilha5!B:B,1,0)</f>
        <v>#N/A</v>
      </c>
    </row>
    <row r="26442" spans="1:5" hidden="1">
      <c r="A26442" s="11">
        <v>54334</v>
      </c>
      <c r="B26442" t="s">
        <v>9439</v>
      </c>
      <c r="C26442" t="s">
        <v>33996</v>
      </c>
      <c r="D26442" t="e">
        <f>VLOOKUP(A26442,Planilha2!$1:$1048576,6,0)</f>
        <v>#N/A</v>
      </c>
      <c r="E26442" t="e">
        <f>VLOOKUP(C26442,Planilha5!B:B,1,0)</f>
        <v>#N/A</v>
      </c>
    </row>
    <row r="26443" spans="1:5" hidden="1">
      <c r="A26443" s="11">
        <v>200664</v>
      </c>
      <c r="B26443" t="s">
        <v>2351</v>
      </c>
      <c r="C26443" t="s">
        <v>13545</v>
      </c>
      <c r="D26443" t="e">
        <f>VLOOKUP(A26443,Planilha2!$1:$1048576,6,0)</f>
        <v>#N/A</v>
      </c>
      <c r="E26443" t="e">
        <f>VLOOKUP(C26443,Planilha5!B:B,1,0)</f>
        <v>#N/A</v>
      </c>
    </row>
    <row r="26444" spans="1:5" hidden="1">
      <c r="A26444" s="11">
        <v>41562</v>
      </c>
      <c r="B26444" t="s">
        <v>8505</v>
      </c>
      <c r="C26444" t="s">
        <v>33997</v>
      </c>
      <c r="D26444" t="e">
        <f>VLOOKUP(A26444,Planilha2!$1:$1048576,6,0)</f>
        <v>#N/A</v>
      </c>
      <c r="E26444" t="e">
        <f>VLOOKUP(C26444,Planilha5!B:B,1,0)</f>
        <v>#N/A</v>
      </c>
    </row>
    <row r="26445" spans="1:5" hidden="1">
      <c r="A26445" s="11">
        <v>55064</v>
      </c>
      <c r="B26445" t="s">
        <v>16447</v>
      </c>
      <c r="C26445" t="s">
        <v>33998</v>
      </c>
      <c r="D26445" t="e">
        <f>VLOOKUP(A26445,Planilha2!$1:$1048576,6,0)</f>
        <v>#N/A</v>
      </c>
      <c r="E26445" t="e">
        <f>VLOOKUP(C26445,Planilha5!B:B,1,0)</f>
        <v>#N/A</v>
      </c>
    </row>
    <row r="26446" spans="1:5" hidden="1">
      <c r="A26446">
        <v>303</v>
      </c>
      <c r="B26446" t="s">
        <v>3400</v>
      </c>
      <c r="C26446" t="s">
        <v>3402</v>
      </c>
      <c r="D26446" t="e">
        <f>VLOOKUP(A26446,Planilha2!$1:$1048576,6,0)</f>
        <v>#N/A</v>
      </c>
      <c r="E26446" t="e">
        <f>VLOOKUP(C26446,Planilha5!B:B,1,0)</f>
        <v>#N/A</v>
      </c>
    </row>
    <row r="26447" spans="1:5" hidden="1">
      <c r="A26447" s="11">
        <v>93873</v>
      </c>
      <c r="B26447" t="s">
        <v>1872</v>
      </c>
      <c r="C26447" t="s">
        <v>33999</v>
      </c>
      <c r="D26447" t="e">
        <f>VLOOKUP(A26447,Planilha2!$1:$1048576,6,0)</f>
        <v>#N/A</v>
      </c>
      <c r="E26447" t="e">
        <f>VLOOKUP(C26447,Planilha5!B:B,1,0)</f>
        <v>#N/A</v>
      </c>
    </row>
    <row r="26448" spans="1:5" hidden="1">
      <c r="A26448" s="11">
        <v>5230</v>
      </c>
      <c r="B26448" t="s">
        <v>1523</v>
      </c>
      <c r="C26448" t="s">
        <v>25613</v>
      </c>
      <c r="D26448" t="e">
        <f>VLOOKUP(A26448,Planilha2!$1:$1048576,6,0)</f>
        <v>#N/A</v>
      </c>
      <c r="E26448" t="e">
        <f>VLOOKUP(C26448,Planilha5!B:B,1,0)</f>
        <v>#N/A</v>
      </c>
    </row>
    <row r="26449" spans="1:5" hidden="1">
      <c r="A26449" s="11">
        <v>54006</v>
      </c>
      <c r="B26449" t="s">
        <v>28602</v>
      </c>
      <c r="C26449" t="s">
        <v>34000</v>
      </c>
      <c r="D26449" t="e">
        <f>VLOOKUP(A26449,Planilha2!$1:$1048576,6,0)</f>
        <v>#N/A</v>
      </c>
      <c r="E26449" t="e">
        <f>VLOOKUP(C26449,Planilha5!B:B,1,0)</f>
        <v>#N/A</v>
      </c>
    </row>
    <row r="26450" spans="1:5" hidden="1">
      <c r="A26450" s="11">
        <v>903938</v>
      </c>
      <c r="B26450" t="s">
        <v>22908</v>
      </c>
      <c r="C26450" t="s">
        <v>34001</v>
      </c>
      <c r="D26450" t="e">
        <f>VLOOKUP(A26450,Planilha2!$1:$1048576,6,0)</f>
        <v>#N/A</v>
      </c>
      <c r="E26450" t="e">
        <f>VLOOKUP(C26450,Planilha5!B:B,1,0)</f>
        <v>#N/A</v>
      </c>
    </row>
    <row r="26451" spans="1:5" hidden="1">
      <c r="A26451" s="11">
        <v>41147</v>
      </c>
      <c r="B26451" t="s">
        <v>9000</v>
      </c>
      <c r="C26451" t="s">
        <v>34002</v>
      </c>
      <c r="D26451" t="e">
        <f>VLOOKUP(A26451,Planilha2!$1:$1048576,6,0)</f>
        <v>#N/A</v>
      </c>
      <c r="E26451" t="e">
        <f>VLOOKUP(C26451,Planilha5!B:B,1,0)</f>
        <v>#N/A</v>
      </c>
    </row>
    <row r="26452" spans="1:5" hidden="1">
      <c r="A26452" s="11">
        <v>51288</v>
      </c>
      <c r="B26452" t="s">
        <v>29357</v>
      </c>
      <c r="C26452" t="s">
        <v>34003</v>
      </c>
      <c r="D26452" t="e">
        <f>VLOOKUP(A26452,Planilha2!$1:$1048576,6,0)</f>
        <v>#N/A</v>
      </c>
      <c r="E26452" t="e">
        <f>VLOOKUP(C26452,Planilha5!B:B,1,0)</f>
        <v>#N/A</v>
      </c>
    </row>
    <row r="26453" spans="1:5" hidden="1">
      <c r="A26453" s="11">
        <v>9569</v>
      </c>
      <c r="B26453" t="s">
        <v>3964</v>
      </c>
      <c r="C26453" t="s">
        <v>3965</v>
      </c>
      <c r="D26453" t="e">
        <f>VLOOKUP(A26453,Planilha2!$1:$1048576,6,0)</f>
        <v>#N/A</v>
      </c>
      <c r="E26453" t="e">
        <f>VLOOKUP(C26453,Planilha5!B:B,1,0)</f>
        <v>#N/A</v>
      </c>
    </row>
    <row r="26454" spans="1:5" hidden="1">
      <c r="A26454" s="11">
        <v>93929</v>
      </c>
      <c r="B26454" t="s">
        <v>25689</v>
      </c>
      <c r="C26454" t="s">
        <v>34004</v>
      </c>
      <c r="D26454" t="e">
        <f>VLOOKUP(A26454,Planilha2!$1:$1048576,6,0)</f>
        <v>#N/A</v>
      </c>
      <c r="E26454" t="e">
        <f>VLOOKUP(C26454,Planilha5!B:B,1,0)</f>
        <v>#N/A</v>
      </c>
    </row>
    <row r="26455" spans="1:5" hidden="1">
      <c r="A26455" s="11">
        <v>54971</v>
      </c>
      <c r="B26455" t="s">
        <v>7997</v>
      </c>
      <c r="C26455" t="s">
        <v>14870</v>
      </c>
      <c r="D26455" t="e">
        <f>VLOOKUP(A26455,Planilha2!$1:$1048576,6,0)</f>
        <v>#N/A</v>
      </c>
      <c r="E26455" t="e">
        <f>VLOOKUP(C26455,Planilha5!B:B,1,0)</f>
        <v>#N/A</v>
      </c>
    </row>
    <row r="26456" spans="1:5" hidden="1">
      <c r="A26456" s="11">
        <v>12060</v>
      </c>
      <c r="B26456" t="s">
        <v>2138</v>
      </c>
      <c r="C26456" t="s">
        <v>34005</v>
      </c>
      <c r="D26456" t="e">
        <f>VLOOKUP(A26456,Planilha2!$1:$1048576,6,0)</f>
        <v>#N/A</v>
      </c>
      <c r="E26456" t="e">
        <f>VLOOKUP(C26456,Planilha5!B:B,1,0)</f>
        <v>#N/A</v>
      </c>
    </row>
    <row r="26457" spans="1:5" hidden="1">
      <c r="A26457" s="11">
        <v>43509</v>
      </c>
      <c r="B26457" t="s">
        <v>10415</v>
      </c>
      <c r="C26457" t="s">
        <v>34006</v>
      </c>
      <c r="D26457" t="e">
        <f>VLOOKUP(A26457,Planilha2!$1:$1048576,6,0)</f>
        <v>#N/A</v>
      </c>
      <c r="E26457" t="e">
        <f>VLOOKUP(C26457,Planilha5!B:B,1,0)</f>
        <v>#N/A</v>
      </c>
    </row>
    <row r="26458" spans="1:5" hidden="1">
      <c r="A26458" s="11">
        <v>10411</v>
      </c>
      <c r="B26458" t="s">
        <v>34007</v>
      </c>
      <c r="C26458" t="s">
        <v>34008</v>
      </c>
      <c r="D26458" t="e">
        <f>VLOOKUP(A26458,Planilha2!$1:$1048576,6,0)</f>
        <v>#N/A</v>
      </c>
      <c r="E26458" t="e">
        <f>VLOOKUP(C26458,Planilha5!B:B,1,0)</f>
        <v>#N/A</v>
      </c>
    </row>
    <row r="26459" spans="1:5" hidden="1">
      <c r="A26459">
        <v>758</v>
      </c>
      <c r="B26459" t="s">
        <v>3803</v>
      </c>
      <c r="C26459" t="s">
        <v>3805</v>
      </c>
      <c r="D26459" t="e">
        <f>VLOOKUP(A26459,Planilha2!$1:$1048576,6,0)</f>
        <v>#N/A</v>
      </c>
      <c r="E26459" t="e">
        <f>VLOOKUP(C26459,Planilha5!B:B,1,0)</f>
        <v>#N/A</v>
      </c>
    </row>
    <row r="26460" spans="1:5" hidden="1">
      <c r="A26460" s="11">
        <v>54034</v>
      </c>
      <c r="B26460" t="s">
        <v>34009</v>
      </c>
      <c r="C26460" t="s">
        <v>34010</v>
      </c>
      <c r="D26460" t="e">
        <f>VLOOKUP(A26460,Planilha2!$1:$1048576,6,0)</f>
        <v>#N/A</v>
      </c>
      <c r="E26460" t="e">
        <f>VLOOKUP(C26460,Planilha5!B:B,1,0)</f>
        <v>#N/A</v>
      </c>
    </row>
    <row r="26461" spans="1:5" hidden="1">
      <c r="A26461" s="11">
        <v>3850</v>
      </c>
      <c r="B26461" t="s">
        <v>218</v>
      </c>
      <c r="C26461" t="s">
        <v>34011</v>
      </c>
      <c r="D26461" t="str">
        <f>VLOOKUP(A26461,Planilha2!$1:$1048576,6,0)</f>
        <v>2 - Magistrados</v>
      </c>
      <c r="E26461" t="e">
        <f>VLOOKUP(C26461,Planilha5!B:B,1,0)</f>
        <v>#N/A</v>
      </c>
    </row>
    <row r="26462" spans="1:5" hidden="1">
      <c r="A26462" s="11">
        <v>904614</v>
      </c>
      <c r="B26462" t="s">
        <v>33736</v>
      </c>
      <c r="C26462" t="s">
        <v>8845</v>
      </c>
      <c r="D26462" t="e">
        <f>VLOOKUP(A26462,Planilha2!$1:$1048576,6,0)</f>
        <v>#N/A</v>
      </c>
      <c r="E26462" t="e">
        <f>VLOOKUP(C26462,Planilha5!B:B,1,0)</f>
        <v>#N/A</v>
      </c>
    </row>
    <row r="26463" spans="1:5" hidden="1">
      <c r="A26463" s="11">
        <v>904127</v>
      </c>
      <c r="B26463" t="s">
        <v>20887</v>
      </c>
      <c r="C26463" t="s">
        <v>34012</v>
      </c>
      <c r="D26463" t="e">
        <f>VLOOKUP(A26463,Planilha2!$1:$1048576,6,0)</f>
        <v>#N/A</v>
      </c>
      <c r="E26463" t="e">
        <f>VLOOKUP(C26463,Planilha5!B:B,1,0)</f>
        <v>#N/A</v>
      </c>
    </row>
    <row r="26464" spans="1:5" hidden="1">
      <c r="A26464" s="11">
        <v>91507</v>
      </c>
      <c r="B26464" t="s">
        <v>281</v>
      </c>
      <c r="C26464" t="s">
        <v>34013</v>
      </c>
      <c r="D26464" t="str">
        <f>VLOOKUP(A26464,Planilha2!$1:$1048576,6,0)</f>
        <v>2 - Magistrados</v>
      </c>
      <c r="E26464" t="e">
        <f>VLOOKUP(C26464,Planilha5!B:B,1,0)</f>
        <v>#N/A</v>
      </c>
    </row>
    <row r="26465" spans="1:5" hidden="1">
      <c r="A26465" s="11">
        <v>201699</v>
      </c>
      <c r="B26465" t="s">
        <v>873</v>
      </c>
      <c r="C26465" t="s">
        <v>16093</v>
      </c>
      <c r="D26465" t="e">
        <f>VLOOKUP(A26465,Planilha2!$1:$1048576,6,0)</f>
        <v>#N/A</v>
      </c>
      <c r="E26465" t="str">
        <f>VLOOKUP(C26465,Planilha5!B:B,1,0)</f>
        <v>MARIA VANDA MOTA SILVA</v>
      </c>
    </row>
    <row r="26466" spans="1:5" hidden="1">
      <c r="A26466" s="11">
        <v>2316</v>
      </c>
      <c r="B26466" t="s">
        <v>258</v>
      </c>
      <c r="C26466" t="s">
        <v>3877</v>
      </c>
      <c r="D26466" t="str">
        <f>VLOOKUP(A26466,Planilha2!$1:$1048576,6,0)</f>
        <v>2 - Magistrados</v>
      </c>
      <c r="E26466" t="e">
        <f>VLOOKUP(C26466,Planilha5!B:B,1,0)</f>
        <v>#N/A</v>
      </c>
    </row>
    <row r="26467" spans="1:5" hidden="1">
      <c r="A26467" s="11">
        <v>8134</v>
      </c>
      <c r="B26467" t="s">
        <v>372</v>
      </c>
      <c r="C26467" t="s">
        <v>34014</v>
      </c>
      <c r="D26467" t="str">
        <f>VLOOKUP(A26467,Planilha2!$1:$1048576,6,0)</f>
        <v>2 - Magistrados</v>
      </c>
      <c r="E26467" t="e">
        <f>VLOOKUP(C26467,Planilha5!B:B,1,0)</f>
        <v>#N/A</v>
      </c>
    </row>
    <row r="26468" spans="1:5" hidden="1">
      <c r="A26468" s="11">
        <v>1996</v>
      </c>
      <c r="B26468" t="s">
        <v>5292</v>
      </c>
      <c r="C26468" t="s">
        <v>5293</v>
      </c>
      <c r="D26468" t="e">
        <f>VLOOKUP(A26468,Planilha2!$1:$1048576,6,0)</f>
        <v>#N/A</v>
      </c>
      <c r="E26468" t="e">
        <f>VLOOKUP(C26468,Planilha5!B:B,1,0)</f>
        <v>#N/A</v>
      </c>
    </row>
    <row r="26469" spans="1:5" hidden="1">
      <c r="A26469" s="11">
        <v>55861</v>
      </c>
      <c r="B26469" t="s">
        <v>15265</v>
      </c>
      <c r="C26469" t="s">
        <v>34015</v>
      </c>
      <c r="D26469" t="e">
        <f>VLOOKUP(A26469,Planilha2!$1:$1048576,6,0)</f>
        <v>#N/A</v>
      </c>
      <c r="E26469" t="e">
        <f>VLOOKUP(C26469,Planilha5!B:B,1,0)</f>
        <v>#N/A</v>
      </c>
    </row>
    <row r="26470" spans="1:5" hidden="1">
      <c r="A26470" s="11">
        <v>9111</v>
      </c>
      <c r="B26470" t="s">
        <v>14264</v>
      </c>
      <c r="C26470" t="s">
        <v>34016</v>
      </c>
      <c r="D26470" t="e">
        <f>VLOOKUP(A26470,Planilha2!$1:$1048576,6,0)</f>
        <v>#N/A</v>
      </c>
      <c r="E26470" t="e">
        <f>VLOOKUP(C26470,Planilha5!B:B,1,0)</f>
        <v>#N/A</v>
      </c>
    </row>
    <row r="26471" spans="1:5" hidden="1">
      <c r="A26471" s="11">
        <v>52924</v>
      </c>
      <c r="B26471" t="s">
        <v>13182</v>
      </c>
      <c r="C26471" t="s">
        <v>31245</v>
      </c>
      <c r="D26471" t="e">
        <f>VLOOKUP(A26471,Planilha2!$1:$1048576,6,0)</f>
        <v>#N/A</v>
      </c>
      <c r="E26471" t="e">
        <f>VLOOKUP(C26471,Planilha5!B:B,1,0)</f>
        <v>#N/A</v>
      </c>
    </row>
    <row r="26472" spans="1:5" hidden="1">
      <c r="A26472" s="11">
        <v>54357</v>
      </c>
      <c r="B26472" t="s">
        <v>19892</v>
      </c>
      <c r="C26472" t="s">
        <v>34017</v>
      </c>
      <c r="D26472" t="e">
        <f>VLOOKUP(A26472,Planilha2!$1:$1048576,6,0)</f>
        <v>#N/A</v>
      </c>
      <c r="E26472" t="e">
        <f>VLOOKUP(C26472,Planilha5!B:B,1,0)</f>
        <v>#N/A</v>
      </c>
    </row>
    <row r="26473" spans="1:5" hidden="1">
      <c r="A26473" s="11">
        <v>93462</v>
      </c>
      <c r="B26473" t="s">
        <v>10254</v>
      </c>
      <c r="C26473" t="s">
        <v>34018</v>
      </c>
      <c r="D26473" t="e">
        <f>VLOOKUP(A26473,Planilha2!$1:$1048576,6,0)</f>
        <v>#N/A</v>
      </c>
      <c r="E26473" t="e">
        <f>VLOOKUP(C26473,Planilha5!B:B,1,0)</f>
        <v>#N/A</v>
      </c>
    </row>
    <row r="26474" spans="1:5" hidden="1">
      <c r="A26474" s="11">
        <v>904300</v>
      </c>
      <c r="B26474" t="s">
        <v>34019</v>
      </c>
      <c r="C26474" t="s">
        <v>34020</v>
      </c>
      <c r="D26474" t="e">
        <f>VLOOKUP(A26474,Planilha2!$1:$1048576,6,0)</f>
        <v>#N/A</v>
      </c>
      <c r="E26474" t="e">
        <f>VLOOKUP(C26474,Planilha5!B:B,1,0)</f>
        <v>#N/A</v>
      </c>
    </row>
    <row r="26475" spans="1:5" hidden="1">
      <c r="A26475" s="11">
        <v>22657</v>
      </c>
      <c r="B26475" t="s">
        <v>18697</v>
      </c>
      <c r="C26475" t="s">
        <v>34021</v>
      </c>
      <c r="D26475" t="e">
        <f>VLOOKUP(A26475,Planilha2!$1:$1048576,6,0)</f>
        <v>#N/A</v>
      </c>
      <c r="E26475" t="e">
        <f>VLOOKUP(C26475,Planilha5!B:B,1,0)</f>
        <v>#N/A</v>
      </c>
    </row>
    <row r="26476" spans="1:5" hidden="1">
      <c r="A26476" s="11">
        <v>54758</v>
      </c>
      <c r="B26476" t="s">
        <v>34022</v>
      </c>
      <c r="C26476" t="s">
        <v>10702</v>
      </c>
      <c r="D26476" t="e">
        <f>VLOOKUP(A26476,Planilha2!$1:$1048576,6,0)</f>
        <v>#N/A</v>
      </c>
      <c r="E26476" t="e">
        <f>VLOOKUP(C26476,Planilha5!B:B,1,0)</f>
        <v>#N/A</v>
      </c>
    </row>
    <row r="26477" spans="1:5" hidden="1">
      <c r="A26477" s="11">
        <v>8317</v>
      </c>
      <c r="B26477" t="s">
        <v>9147</v>
      </c>
      <c r="C26477" t="s">
        <v>33811</v>
      </c>
      <c r="D26477" t="e">
        <f>VLOOKUP(A26477,Planilha2!$1:$1048576,6,0)</f>
        <v>#N/A</v>
      </c>
      <c r="E26477" t="e">
        <f>VLOOKUP(C26477,Planilha5!B:B,1,0)</f>
        <v>#N/A</v>
      </c>
    </row>
    <row r="26478" spans="1:5" hidden="1">
      <c r="A26478" s="11">
        <v>4565</v>
      </c>
      <c r="B26478" t="s">
        <v>566</v>
      </c>
      <c r="C26478" t="s">
        <v>34023</v>
      </c>
      <c r="D26478" t="str">
        <f>VLOOKUP(A26478,Planilha2!$1:$1048576,6,0)</f>
        <v>18 - Inativos Magistrados</v>
      </c>
      <c r="E26478" t="e">
        <f>VLOOKUP(C26478,Planilha5!B:B,1,0)</f>
        <v>#N/A</v>
      </c>
    </row>
    <row r="26479" spans="1:5" hidden="1">
      <c r="A26479" s="11">
        <v>49992</v>
      </c>
      <c r="B26479" t="s">
        <v>13460</v>
      </c>
      <c r="C26479" t="s">
        <v>34024</v>
      </c>
      <c r="D26479" t="e">
        <f>VLOOKUP(A26479,Planilha2!$1:$1048576,6,0)</f>
        <v>#N/A</v>
      </c>
      <c r="E26479" t="e">
        <f>VLOOKUP(C26479,Planilha5!B:B,1,0)</f>
        <v>#N/A</v>
      </c>
    </row>
    <row r="26480" spans="1:5" hidden="1">
      <c r="A26480" s="11">
        <v>55771</v>
      </c>
      <c r="B26480" t="s">
        <v>34025</v>
      </c>
      <c r="C26480" t="s">
        <v>34026</v>
      </c>
      <c r="D26480" t="e">
        <f>VLOOKUP(A26480,Planilha2!$1:$1048576,6,0)</f>
        <v>#N/A</v>
      </c>
      <c r="E26480" t="e">
        <f>VLOOKUP(C26480,Planilha5!B:B,1,0)</f>
        <v>#N/A</v>
      </c>
    </row>
    <row r="26481" spans="1:5" hidden="1">
      <c r="A26481" s="11">
        <v>6286</v>
      </c>
      <c r="B26481" t="s">
        <v>24610</v>
      </c>
      <c r="C26481" t="s">
        <v>34027</v>
      </c>
      <c r="D26481" t="e">
        <f>VLOOKUP(A26481,Planilha2!$1:$1048576,6,0)</f>
        <v>#N/A</v>
      </c>
      <c r="E26481" t="e">
        <f>VLOOKUP(C26481,Planilha5!B:B,1,0)</f>
        <v>#N/A</v>
      </c>
    </row>
    <row r="26482" spans="1:5" hidden="1">
      <c r="A26482" s="11">
        <v>55480</v>
      </c>
      <c r="B26482" t="s">
        <v>12610</v>
      </c>
      <c r="C26482" t="s">
        <v>34028</v>
      </c>
      <c r="D26482" t="e">
        <f>VLOOKUP(A26482,Planilha2!$1:$1048576,6,0)</f>
        <v>#N/A</v>
      </c>
      <c r="E26482" t="e">
        <f>VLOOKUP(C26482,Planilha5!B:B,1,0)</f>
        <v>#N/A</v>
      </c>
    </row>
    <row r="26483" spans="1:5" hidden="1">
      <c r="A26483" s="11">
        <v>1532</v>
      </c>
      <c r="B26483" t="s">
        <v>257</v>
      </c>
      <c r="C26483" t="s">
        <v>34029</v>
      </c>
      <c r="D26483" t="str">
        <f>VLOOKUP(A26483,Planilha2!$1:$1048576,6,0)</f>
        <v>2 - Magistrados</v>
      </c>
      <c r="E26483" t="e">
        <f>VLOOKUP(C26483,Planilha5!B:B,1,0)</f>
        <v>#N/A</v>
      </c>
    </row>
    <row r="26484" spans="1:5" hidden="1">
      <c r="A26484" s="11">
        <v>47841</v>
      </c>
      <c r="B26484" t="s">
        <v>34030</v>
      </c>
      <c r="C26484" t="s">
        <v>34031</v>
      </c>
      <c r="D26484" t="e">
        <f>VLOOKUP(A26484,Planilha2!$1:$1048576,6,0)</f>
        <v>#N/A</v>
      </c>
      <c r="E26484" t="e">
        <f>VLOOKUP(C26484,Planilha5!B:B,1,0)</f>
        <v>#N/A</v>
      </c>
    </row>
    <row r="26485" spans="1:5" hidden="1">
      <c r="A26485" s="11">
        <v>12117</v>
      </c>
      <c r="B26485" t="s">
        <v>17521</v>
      </c>
      <c r="C26485" t="s">
        <v>34032</v>
      </c>
      <c r="D26485" t="e">
        <f>VLOOKUP(A26485,Planilha2!$1:$1048576,6,0)</f>
        <v>#N/A</v>
      </c>
      <c r="E26485" t="e">
        <f>VLOOKUP(C26485,Planilha5!B:B,1,0)</f>
        <v>#N/A</v>
      </c>
    </row>
    <row r="26486" spans="1:5" hidden="1">
      <c r="A26486" s="11">
        <v>24691</v>
      </c>
      <c r="B26486" t="s">
        <v>7447</v>
      </c>
      <c r="C26486" t="s">
        <v>34033</v>
      </c>
      <c r="D26486" t="e">
        <f>VLOOKUP(A26486,Planilha2!$1:$1048576,6,0)</f>
        <v>#N/A</v>
      </c>
      <c r="E26486" t="e">
        <f>VLOOKUP(C26486,Planilha5!B:B,1,0)</f>
        <v>#N/A</v>
      </c>
    </row>
    <row r="26487" spans="1:5" hidden="1">
      <c r="A26487" s="11">
        <v>54986</v>
      </c>
      <c r="B26487" t="s">
        <v>27755</v>
      </c>
      <c r="C26487" t="s">
        <v>34034</v>
      </c>
      <c r="D26487" t="e">
        <f>VLOOKUP(A26487,Planilha2!$1:$1048576,6,0)</f>
        <v>#N/A</v>
      </c>
      <c r="E26487" t="e">
        <f>VLOOKUP(C26487,Planilha5!B:B,1,0)</f>
        <v>#N/A</v>
      </c>
    </row>
    <row r="26488" spans="1:5" hidden="1">
      <c r="A26488" s="11">
        <v>200320</v>
      </c>
      <c r="B26488" t="s">
        <v>55</v>
      </c>
      <c r="C26488" t="s">
        <v>1700</v>
      </c>
      <c r="D26488" t="str">
        <f>VLOOKUP(A26488,Planilha2!$1:$1048576,6,0)</f>
        <v>5 - Desembargador</v>
      </c>
      <c r="E26488" t="e">
        <f>VLOOKUP(C26488,Planilha5!B:B,1,0)</f>
        <v>#N/A</v>
      </c>
    </row>
    <row r="26489" spans="1:5" hidden="1">
      <c r="A26489">
        <v>142</v>
      </c>
      <c r="B26489" t="s">
        <v>889</v>
      </c>
      <c r="C26489" t="s">
        <v>27252</v>
      </c>
      <c r="D26489" t="e">
        <f>VLOOKUP(A26489,Planilha2!$1:$1048576,6,0)</f>
        <v>#N/A</v>
      </c>
      <c r="E26489" t="str">
        <f>VLOOKUP(C26489,Planilha5!B:B,1,0)</f>
        <v>ANTONIO ERICK MATIAS PINHEIRO DE MELO</v>
      </c>
    </row>
    <row r="26490" spans="1:5" hidden="1">
      <c r="A26490" s="11">
        <v>2735</v>
      </c>
      <c r="B26490" t="s">
        <v>671</v>
      </c>
      <c r="C26490" t="s">
        <v>1446</v>
      </c>
      <c r="D26490" t="e">
        <f>VLOOKUP(A26490,Planilha2!$1:$1048576,6,0)</f>
        <v>#N/A</v>
      </c>
      <c r="E26490" t="e">
        <f>VLOOKUP(C26490,Planilha5!B:B,1,0)</f>
        <v>#N/A</v>
      </c>
    </row>
    <row r="26491" spans="1:5" hidden="1">
      <c r="A26491" s="11">
        <v>3899</v>
      </c>
      <c r="B26491" t="s">
        <v>3758</v>
      </c>
      <c r="C26491" t="s">
        <v>34035</v>
      </c>
      <c r="D26491" t="e">
        <f>VLOOKUP(A26491,Planilha2!$1:$1048576,6,0)</f>
        <v>#N/A</v>
      </c>
      <c r="E26491" t="e">
        <f>VLOOKUP(C26491,Planilha5!B:B,1,0)</f>
        <v>#N/A</v>
      </c>
    </row>
    <row r="26492" spans="1:5" hidden="1">
      <c r="A26492" s="11">
        <v>54861</v>
      </c>
      <c r="B26492" t="s">
        <v>21763</v>
      </c>
      <c r="C26492" t="s">
        <v>34036</v>
      </c>
      <c r="D26492" t="e">
        <f>VLOOKUP(A26492,Planilha2!$1:$1048576,6,0)</f>
        <v>#N/A</v>
      </c>
      <c r="E26492" t="e">
        <f>VLOOKUP(C26492,Planilha5!B:B,1,0)</f>
        <v>#N/A</v>
      </c>
    </row>
    <row r="26493" spans="1:5" hidden="1">
      <c r="A26493" s="11">
        <v>2485</v>
      </c>
      <c r="B26493" t="s">
        <v>3878</v>
      </c>
      <c r="C26493" t="s">
        <v>34037</v>
      </c>
      <c r="D26493" t="e">
        <f>VLOOKUP(A26493,Planilha2!$1:$1048576,6,0)</f>
        <v>#N/A</v>
      </c>
      <c r="E26493" t="e">
        <f>VLOOKUP(C26493,Planilha5!B:B,1,0)</f>
        <v>#N/A</v>
      </c>
    </row>
    <row r="26494" spans="1:5" hidden="1">
      <c r="A26494" s="11">
        <v>50890</v>
      </c>
      <c r="B26494" t="s">
        <v>495</v>
      </c>
      <c r="C26494" t="s">
        <v>34038</v>
      </c>
      <c r="D26494" t="str">
        <f>VLOOKUP(A26494,Planilha2!$1:$1048576,6,0)</f>
        <v>2 - Magistrados</v>
      </c>
      <c r="E26494" t="e">
        <f>VLOOKUP(C26494,Planilha5!B:B,1,0)</f>
        <v>#N/A</v>
      </c>
    </row>
    <row r="26495" spans="1:5" hidden="1">
      <c r="A26495" s="11">
        <v>50990</v>
      </c>
      <c r="B26495" t="s">
        <v>8243</v>
      </c>
      <c r="C26495" t="s">
        <v>34039</v>
      </c>
      <c r="D26495" t="e">
        <f>VLOOKUP(A26495,Planilha2!$1:$1048576,6,0)</f>
        <v>#N/A</v>
      </c>
      <c r="E26495" t="e">
        <f>VLOOKUP(C26495,Planilha5!B:B,1,0)</f>
        <v>#N/A</v>
      </c>
    </row>
    <row r="26496" spans="1:5" hidden="1">
      <c r="A26496" s="11">
        <v>53786</v>
      </c>
      <c r="B26496" t="s">
        <v>12928</v>
      </c>
      <c r="C26496" t="s">
        <v>34040</v>
      </c>
      <c r="D26496" t="e">
        <f>VLOOKUP(A26496,Planilha2!$1:$1048576,6,0)</f>
        <v>#N/A</v>
      </c>
      <c r="E26496" t="e">
        <f>VLOOKUP(C26496,Planilha5!B:B,1,0)</f>
        <v>#N/A</v>
      </c>
    </row>
    <row r="26497" spans="1:5" hidden="1">
      <c r="A26497" s="11">
        <v>48056</v>
      </c>
      <c r="B26497" t="s">
        <v>34041</v>
      </c>
      <c r="C26497" t="s">
        <v>34042</v>
      </c>
      <c r="D26497" t="e">
        <f>VLOOKUP(A26497,Planilha2!$1:$1048576,6,0)</f>
        <v>#N/A</v>
      </c>
      <c r="E26497" t="e">
        <f>VLOOKUP(C26497,Planilha5!B:B,1,0)</f>
        <v>#N/A</v>
      </c>
    </row>
    <row r="26498" spans="1:5" hidden="1">
      <c r="A26498" s="11">
        <v>12013</v>
      </c>
      <c r="B26498" t="s">
        <v>2315</v>
      </c>
      <c r="C26498" t="s">
        <v>2316</v>
      </c>
      <c r="D26498" t="e">
        <f>VLOOKUP(A26498,Planilha2!$1:$1048576,6,0)</f>
        <v>#N/A</v>
      </c>
      <c r="E26498" t="e">
        <f>VLOOKUP(C26498,Planilha5!B:B,1,0)</f>
        <v>#N/A</v>
      </c>
    </row>
    <row r="26499" spans="1:5" hidden="1">
      <c r="A26499" s="11">
        <v>1127</v>
      </c>
      <c r="B26499" t="s">
        <v>2396</v>
      </c>
      <c r="C26499" t="s">
        <v>34043</v>
      </c>
      <c r="D26499" t="e">
        <f>VLOOKUP(A26499,Planilha2!$1:$1048576,6,0)</f>
        <v>#N/A</v>
      </c>
      <c r="E26499" t="e">
        <f>VLOOKUP(C26499,Planilha5!B:B,1,0)</f>
        <v>#N/A</v>
      </c>
    </row>
    <row r="26500" spans="1:5" hidden="1">
      <c r="A26500" s="11">
        <v>55639</v>
      </c>
      <c r="B26500" t="s">
        <v>34044</v>
      </c>
      <c r="C26500" t="s">
        <v>34045</v>
      </c>
      <c r="D26500" t="e">
        <f>VLOOKUP(A26500,Planilha2!$1:$1048576,6,0)</f>
        <v>#N/A</v>
      </c>
      <c r="E26500" t="e">
        <f>VLOOKUP(C26500,Planilha5!B:B,1,0)</f>
        <v>#N/A</v>
      </c>
    </row>
    <row r="26501" spans="1:5" hidden="1">
      <c r="A26501" s="11">
        <v>4661</v>
      </c>
      <c r="B26501" t="s">
        <v>2251</v>
      </c>
      <c r="C26501" t="s">
        <v>2252</v>
      </c>
      <c r="D26501" t="e">
        <f>VLOOKUP(A26501,Planilha2!$1:$1048576,6,0)</f>
        <v>#N/A</v>
      </c>
      <c r="E26501" t="e">
        <f>VLOOKUP(C26501,Planilha5!B:B,1,0)</f>
        <v>#N/A</v>
      </c>
    </row>
    <row r="26502" spans="1:5" hidden="1">
      <c r="A26502" s="11">
        <v>9064</v>
      </c>
      <c r="B26502" t="s">
        <v>31907</v>
      </c>
      <c r="C26502" t="s">
        <v>34046</v>
      </c>
      <c r="D26502" t="e">
        <f>VLOOKUP(A26502,Planilha2!$1:$1048576,6,0)</f>
        <v>#N/A</v>
      </c>
      <c r="E26502" t="e">
        <f>VLOOKUP(C26502,Planilha5!B:B,1,0)</f>
        <v>#N/A</v>
      </c>
    </row>
    <row r="26503" spans="1:5" hidden="1">
      <c r="A26503" s="11">
        <v>200549</v>
      </c>
      <c r="B26503" t="s">
        <v>5124</v>
      </c>
      <c r="C26503" t="s">
        <v>31464</v>
      </c>
      <c r="D26503" t="e">
        <f>VLOOKUP(A26503,Planilha2!$1:$1048576,6,0)</f>
        <v>#N/A</v>
      </c>
      <c r="E26503" t="e">
        <f>VLOOKUP(C26503,Planilha5!B:B,1,0)</f>
        <v>#N/A</v>
      </c>
    </row>
    <row r="26504" spans="1:5" hidden="1">
      <c r="A26504">
        <v>185</v>
      </c>
      <c r="B26504" t="s">
        <v>2088</v>
      </c>
      <c r="C26504" t="s">
        <v>26612</v>
      </c>
      <c r="D26504" t="e">
        <f>VLOOKUP(A26504,Planilha2!$1:$1048576,6,0)</f>
        <v>#N/A</v>
      </c>
      <c r="E26504" t="e">
        <f>VLOOKUP(C26504,Planilha5!B:B,1,0)</f>
        <v>#N/A</v>
      </c>
    </row>
    <row r="26505" spans="1:5" hidden="1">
      <c r="A26505" s="11">
        <v>47294</v>
      </c>
      <c r="B26505" t="s">
        <v>23343</v>
      </c>
      <c r="C26505" t="s">
        <v>23344</v>
      </c>
      <c r="D26505" t="e">
        <f>VLOOKUP(A26505,Planilha2!$1:$1048576,6,0)</f>
        <v>#N/A</v>
      </c>
      <c r="E26505" t="e">
        <f>VLOOKUP(C26505,Planilha5!B:B,1,0)</f>
        <v>#N/A</v>
      </c>
    </row>
    <row r="26506" spans="1:5" hidden="1">
      <c r="A26506" s="11">
        <v>1987</v>
      </c>
      <c r="B26506" t="s">
        <v>3817</v>
      </c>
      <c r="C26506" t="s">
        <v>34047</v>
      </c>
      <c r="D26506" t="e">
        <f>VLOOKUP(A26506,Planilha2!$1:$1048576,6,0)</f>
        <v>#N/A</v>
      </c>
      <c r="E26506" t="e">
        <f>VLOOKUP(C26506,Planilha5!B:B,1,0)</f>
        <v>#N/A</v>
      </c>
    </row>
    <row r="26507" spans="1:5" hidden="1">
      <c r="A26507" s="11">
        <v>24790</v>
      </c>
      <c r="B26507" t="s">
        <v>6339</v>
      </c>
      <c r="C26507" t="s">
        <v>34048</v>
      </c>
      <c r="D26507" t="e">
        <f>VLOOKUP(A26507,Planilha2!$1:$1048576,6,0)</f>
        <v>#N/A</v>
      </c>
      <c r="E26507" t="e">
        <f>VLOOKUP(C26507,Planilha5!B:B,1,0)</f>
        <v>#N/A</v>
      </c>
    </row>
    <row r="26508" spans="1:5" hidden="1">
      <c r="A26508" s="11">
        <v>53667</v>
      </c>
      <c r="B26508" t="s">
        <v>34049</v>
      </c>
      <c r="C26508" t="s">
        <v>34050</v>
      </c>
      <c r="D26508" t="e">
        <f>VLOOKUP(A26508,Planilha2!$1:$1048576,6,0)</f>
        <v>#N/A</v>
      </c>
      <c r="E26508" t="e">
        <f>VLOOKUP(C26508,Planilha5!B:B,1,0)</f>
        <v>#N/A</v>
      </c>
    </row>
    <row r="26509" spans="1:5" hidden="1">
      <c r="A26509" s="11">
        <v>54438</v>
      </c>
      <c r="B26509" t="s">
        <v>34051</v>
      </c>
      <c r="C26509" t="s">
        <v>34052</v>
      </c>
      <c r="D26509" t="e">
        <f>VLOOKUP(A26509,Planilha2!$1:$1048576,6,0)</f>
        <v>#N/A</v>
      </c>
      <c r="E26509" t="e">
        <f>VLOOKUP(C26509,Planilha5!B:B,1,0)</f>
        <v>#N/A</v>
      </c>
    </row>
    <row r="26510" spans="1:5" hidden="1">
      <c r="A26510" s="11">
        <v>3329</v>
      </c>
      <c r="B26510" t="s">
        <v>5929</v>
      </c>
      <c r="C26510" t="s">
        <v>34053</v>
      </c>
      <c r="D26510" t="e">
        <f>VLOOKUP(A26510,Planilha2!$1:$1048576,6,0)</f>
        <v>#N/A</v>
      </c>
      <c r="E26510" t="e">
        <f>VLOOKUP(C26510,Planilha5!B:B,1,0)</f>
        <v>#N/A</v>
      </c>
    </row>
    <row r="26511" spans="1:5" hidden="1">
      <c r="A26511" s="11">
        <v>3913</v>
      </c>
      <c r="B26511" t="s">
        <v>2053</v>
      </c>
      <c r="C26511" t="s">
        <v>34054</v>
      </c>
      <c r="D26511" t="e">
        <f>VLOOKUP(A26511,Planilha2!$1:$1048576,6,0)</f>
        <v>#N/A</v>
      </c>
      <c r="E26511" t="e">
        <f>VLOOKUP(C26511,Planilha5!B:B,1,0)</f>
        <v>#N/A</v>
      </c>
    </row>
    <row r="26512" spans="1:5" hidden="1">
      <c r="A26512" s="11">
        <v>4676</v>
      </c>
      <c r="B26512" t="s">
        <v>1171</v>
      </c>
      <c r="C26512" t="s">
        <v>34055</v>
      </c>
      <c r="D26512" t="e">
        <f>VLOOKUP(A26512,Planilha2!$1:$1048576,6,0)</f>
        <v>#N/A</v>
      </c>
      <c r="E26512" t="e">
        <f>VLOOKUP(C26512,Planilha5!B:B,1,0)</f>
        <v>#N/A</v>
      </c>
    </row>
    <row r="26513" spans="1:6" hidden="1">
      <c r="A26513" s="11">
        <v>93540</v>
      </c>
      <c r="B26513" t="s">
        <v>261</v>
      </c>
      <c r="C26513" t="s">
        <v>34056</v>
      </c>
      <c r="D26513" t="str">
        <f>VLOOKUP(A26513,Planilha2!$1:$1048576,6,0)</f>
        <v>18 - Inativos Magistrados</v>
      </c>
      <c r="E26513" t="str">
        <f>VLOOKUP(C26513,Planilha5!B:B,1,0)</f>
        <v>TEREZINHA FERNANDES LIMA</v>
      </c>
      <c r="F26513" t="str">
        <f>VLOOKUP(A26513,Planilha2!A:E,5,0)</f>
        <v>S001</v>
      </c>
    </row>
    <row r="26514" spans="1:6" hidden="1">
      <c r="A26514" s="11">
        <v>53018</v>
      </c>
      <c r="B26514" t="s">
        <v>34057</v>
      </c>
      <c r="C26514" t="s">
        <v>34058</v>
      </c>
      <c r="D26514" t="e">
        <f>VLOOKUP(A26514,Planilha2!$1:$1048576,6,0)</f>
        <v>#N/A</v>
      </c>
      <c r="E26514" t="e">
        <f>VLOOKUP(C26514,Planilha5!B:B,1,0)</f>
        <v>#N/A</v>
      </c>
    </row>
    <row r="26515" spans="1:6" hidden="1">
      <c r="A26515" s="11">
        <v>54981</v>
      </c>
      <c r="B26515" t="s">
        <v>17204</v>
      </c>
      <c r="C26515" t="s">
        <v>34059</v>
      </c>
      <c r="D26515" t="e">
        <f>VLOOKUP(A26515,Planilha2!$1:$1048576,6,0)</f>
        <v>#N/A</v>
      </c>
      <c r="E26515" t="e">
        <f>VLOOKUP(C26515,Planilha5!B:B,1,0)</f>
        <v>#N/A</v>
      </c>
    </row>
    <row r="26516" spans="1:6" hidden="1">
      <c r="A26516" s="11">
        <v>904771</v>
      </c>
      <c r="B26516" t="s">
        <v>10554</v>
      </c>
      <c r="C26516" t="s">
        <v>34060</v>
      </c>
      <c r="D26516" t="e">
        <f>VLOOKUP(A26516,Planilha2!$1:$1048576,6,0)</f>
        <v>#N/A</v>
      </c>
      <c r="E26516" t="e">
        <f>VLOOKUP(C26516,Planilha5!B:B,1,0)</f>
        <v>#N/A</v>
      </c>
    </row>
    <row r="26517" spans="1:6" hidden="1">
      <c r="A26517">
        <v>88</v>
      </c>
      <c r="B26517" t="s">
        <v>2600</v>
      </c>
      <c r="C26517" t="s">
        <v>23094</v>
      </c>
      <c r="D26517" t="e">
        <f>VLOOKUP(A26517,Planilha2!$1:$1048576,6,0)</f>
        <v>#N/A</v>
      </c>
      <c r="E26517" t="e">
        <f>VLOOKUP(C26517,Planilha5!B:B,1,0)</f>
        <v>#N/A</v>
      </c>
    </row>
    <row r="26518" spans="1:6" hidden="1">
      <c r="A26518" s="11">
        <v>905433</v>
      </c>
      <c r="B26518" t="s">
        <v>31412</v>
      </c>
      <c r="C26518" t="s">
        <v>753</v>
      </c>
      <c r="D26518" t="e">
        <f>VLOOKUP(A26518,Planilha2!$1:$1048576,6,0)</f>
        <v>#N/A</v>
      </c>
      <c r="E26518" t="e">
        <f>VLOOKUP(C26518,Planilha5!B:B,1,0)</f>
        <v>#N/A</v>
      </c>
    </row>
    <row r="26519" spans="1:6" hidden="1">
      <c r="A26519" s="11">
        <v>905461</v>
      </c>
      <c r="B26519" t="s">
        <v>12248</v>
      </c>
      <c r="C26519" t="s">
        <v>34061</v>
      </c>
      <c r="D26519" t="e">
        <f>VLOOKUP(A26519,Planilha2!$1:$1048576,6,0)</f>
        <v>#N/A</v>
      </c>
      <c r="E26519" t="e">
        <f>VLOOKUP(C26519,Planilha5!B:B,1,0)</f>
        <v>#N/A</v>
      </c>
    </row>
    <row r="26520" spans="1:6" hidden="1">
      <c r="A26520" s="11">
        <v>54682</v>
      </c>
      <c r="B26520" t="s">
        <v>34062</v>
      </c>
      <c r="C26520" t="s">
        <v>34063</v>
      </c>
      <c r="D26520" t="e">
        <f>VLOOKUP(A26520,Planilha2!$1:$1048576,6,0)</f>
        <v>#N/A</v>
      </c>
      <c r="E26520" t="e">
        <f>VLOOKUP(C26520,Planilha5!B:B,1,0)</f>
        <v>#N/A</v>
      </c>
    </row>
    <row r="26521" spans="1:6" hidden="1">
      <c r="A26521" s="11">
        <v>904920</v>
      </c>
      <c r="B26521" t="s">
        <v>19019</v>
      </c>
      <c r="C26521" t="s">
        <v>34064</v>
      </c>
      <c r="D26521" t="e">
        <f>VLOOKUP(A26521,Planilha2!$1:$1048576,6,0)</f>
        <v>#N/A</v>
      </c>
      <c r="E26521" t="e">
        <f>VLOOKUP(C26521,Planilha5!B:B,1,0)</f>
        <v>#N/A</v>
      </c>
    </row>
    <row r="26522" spans="1:6" hidden="1">
      <c r="A26522" s="11">
        <v>42799</v>
      </c>
      <c r="B26522" t="s">
        <v>6505</v>
      </c>
      <c r="C26522" t="s">
        <v>34065</v>
      </c>
      <c r="D26522" t="e">
        <f>VLOOKUP(A26522,Planilha2!$1:$1048576,6,0)</f>
        <v>#N/A</v>
      </c>
      <c r="E26522" t="e">
        <f>VLOOKUP(C26522,Planilha5!B:B,1,0)</f>
        <v>#N/A</v>
      </c>
    </row>
    <row r="26523" spans="1:6" hidden="1">
      <c r="A26523" s="11">
        <v>53241</v>
      </c>
      <c r="B26523" t="s">
        <v>31941</v>
      </c>
      <c r="C26523" t="s">
        <v>34066</v>
      </c>
      <c r="D26523" t="e">
        <f>VLOOKUP(A26523,Planilha2!$1:$1048576,6,0)</f>
        <v>#N/A</v>
      </c>
      <c r="E26523" t="e">
        <f>VLOOKUP(C26523,Planilha5!B:B,1,0)</f>
        <v>#N/A</v>
      </c>
    </row>
    <row r="26524" spans="1:6" hidden="1">
      <c r="A26524" s="11">
        <v>2250</v>
      </c>
      <c r="B26524" t="s">
        <v>371</v>
      </c>
      <c r="C26524" t="s">
        <v>8471</v>
      </c>
      <c r="D26524" t="str">
        <f>VLOOKUP(A26524,Planilha2!$1:$1048576,6,0)</f>
        <v>2 - Magistrados</v>
      </c>
      <c r="E26524" t="str">
        <f>VLOOKUP(C26524,Planilha5!B:B,1,0)</f>
        <v>AMANDA CARNEIRO BARROSO</v>
      </c>
      <c r="F26524" t="str">
        <f>VLOOKUP(A26524,Planilha2!A:E,5,0)</f>
        <v>JDE03</v>
      </c>
    </row>
    <row r="26525" spans="1:6" hidden="1">
      <c r="A26525" s="11">
        <v>24849</v>
      </c>
      <c r="B26525" t="s">
        <v>33880</v>
      </c>
      <c r="C26525" t="s">
        <v>34067</v>
      </c>
      <c r="D26525" t="e">
        <f>VLOOKUP(A26525,Planilha2!$1:$1048576,6,0)</f>
        <v>#N/A</v>
      </c>
      <c r="E26525" t="e">
        <f>VLOOKUP(C26525,Planilha5!B:B,1,0)</f>
        <v>#N/A</v>
      </c>
    </row>
    <row r="26526" spans="1:6" hidden="1">
      <c r="A26526" s="11">
        <v>903891</v>
      </c>
      <c r="B26526" t="s">
        <v>12818</v>
      </c>
      <c r="C26526" t="s">
        <v>34068</v>
      </c>
      <c r="D26526" t="e">
        <f>VLOOKUP(A26526,Planilha2!$1:$1048576,6,0)</f>
        <v>#N/A</v>
      </c>
      <c r="E26526" t="e">
        <f>VLOOKUP(C26526,Planilha5!B:B,1,0)</f>
        <v>#N/A</v>
      </c>
    </row>
    <row r="26527" spans="1:6" hidden="1">
      <c r="A26527" s="11">
        <v>47745</v>
      </c>
      <c r="B26527" t="s">
        <v>34069</v>
      </c>
      <c r="C26527" t="s">
        <v>34070</v>
      </c>
      <c r="D26527" t="e">
        <f>VLOOKUP(A26527,Planilha2!$1:$1048576,6,0)</f>
        <v>#N/A</v>
      </c>
      <c r="E26527" t="e">
        <f>VLOOKUP(C26527,Planilha5!B:B,1,0)</f>
        <v>#N/A</v>
      </c>
    </row>
    <row r="26528" spans="1:6" hidden="1">
      <c r="A26528" s="11">
        <v>54941</v>
      </c>
      <c r="B26528" t="s">
        <v>32358</v>
      </c>
      <c r="C26528" t="s">
        <v>34071</v>
      </c>
      <c r="D26528" t="e">
        <f>VLOOKUP(A26528,Planilha2!$1:$1048576,6,0)</f>
        <v>#N/A</v>
      </c>
      <c r="E26528" t="e">
        <f>VLOOKUP(C26528,Planilha5!B:B,1,0)</f>
        <v>#N/A</v>
      </c>
    </row>
    <row r="26529" spans="1:5" hidden="1">
      <c r="A26529" s="11">
        <v>52586</v>
      </c>
      <c r="B26529" t="s">
        <v>6641</v>
      </c>
      <c r="C26529" t="s">
        <v>34072</v>
      </c>
      <c r="D26529" t="e">
        <f>VLOOKUP(A26529,Planilha2!$1:$1048576,6,0)</f>
        <v>#N/A</v>
      </c>
      <c r="E26529" t="e">
        <f>VLOOKUP(C26529,Planilha5!B:B,1,0)</f>
        <v>#N/A</v>
      </c>
    </row>
    <row r="26530" spans="1:5" hidden="1">
      <c r="A26530">
        <v>117</v>
      </c>
      <c r="B26530" t="s">
        <v>1032</v>
      </c>
      <c r="C26530" t="s">
        <v>1033</v>
      </c>
      <c r="D26530" t="e">
        <f>VLOOKUP(A26530,Planilha2!$1:$1048576,6,0)</f>
        <v>#N/A</v>
      </c>
      <c r="E26530" t="e">
        <f>VLOOKUP(C26530,Planilha5!B:B,1,0)</f>
        <v>#N/A</v>
      </c>
    </row>
    <row r="26531" spans="1:5" hidden="1">
      <c r="A26531" s="11">
        <v>53491</v>
      </c>
      <c r="B26531" t="s">
        <v>16120</v>
      </c>
      <c r="C26531" t="s">
        <v>21852</v>
      </c>
      <c r="D26531" t="e">
        <f>VLOOKUP(A26531,Planilha2!$1:$1048576,6,0)</f>
        <v>#N/A</v>
      </c>
      <c r="E26531" t="e">
        <f>VLOOKUP(C26531,Planilha5!B:B,1,0)</f>
        <v>#N/A</v>
      </c>
    </row>
    <row r="26532" spans="1:5" hidden="1">
      <c r="A26532" s="11">
        <v>200573</v>
      </c>
      <c r="B26532" t="s">
        <v>1717</v>
      </c>
      <c r="C26532" t="s">
        <v>34073</v>
      </c>
      <c r="D26532" t="e">
        <f>VLOOKUP(A26532,Planilha2!$1:$1048576,6,0)</f>
        <v>#N/A</v>
      </c>
      <c r="E26532" t="e">
        <f>VLOOKUP(C26532,Planilha5!B:B,1,0)</f>
        <v>#N/A</v>
      </c>
    </row>
    <row r="26533" spans="1:5" hidden="1">
      <c r="A26533" s="11">
        <v>53946</v>
      </c>
      <c r="B26533" t="s">
        <v>34074</v>
      </c>
      <c r="C26533" t="s">
        <v>34075</v>
      </c>
      <c r="D26533" t="e">
        <f>VLOOKUP(A26533,Planilha2!$1:$1048576,6,0)</f>
        <v>#N/A</v>
      </c>
      <c r="E26533" t="e">
        <f>VLOOKUP(C26533,Planilha5!B:B,1,0)</f>
        <v>#N/A</v>
      </c>
    </row>
    <row r="26534" spans="1:5" hidden="1">
      <c r="A26534" s="11">
        <v>200463</v>
      </c>
      <c r="B26534" t="s">
        <v>327</v>
      </c>
      <c r="C26534" t="s">
        <v>34076</v>
      </c>
      <c r="D26534" t="str">
        <f>VLOOKUP(A26534,Planilha2!$1:$1048576,6,0)</f>
        <v>5 - Desembargador</v>
      </c>
      <c r="E26534" t="e">
        <f>VLOOKUP(C26534,Planilha5!B:B,1,0)</f>
        <v>#N/A</v>
      </c>
    </row>
    <row r="26535" spans="1:5" hidden="1">
      <c r="A26535" s="11">
        <v>51358</v>
      </c>
      <c r="B26535" t="s">
        <v>26261</v>
      </c>
      <c r="C26535" t="s">
        <v>34077</v>
      </c>
      <c r="D26535" t="e">
        <f>VLOOKUP(A26535,Planilha2!$1:$1048576,6,0)</f>
        <v>#N/A</v>
      </c>
      <c r="E26535" t="e">
        <f>VLOOKUP(C26535,Planilha5!B:B,1,0)</f>
        <v>#N/A</v>
      </c>
    </row>
    <row r="26536" spans="1:5" hidden="1">
      <c r="A26536" s="11">
        <v>51677</v>
      </c>
      <c r="B26536" t="s">
        <v>9584</v>
      </c>
      <c r="C26536" t="s">
        <v>34078</v>
      </c>
      <c r="D26536" t="e">
        <f>VLOOKUP(A26536,Planilha2!$1:$1048576,6,0)</f>
        <v>#N/A</v>
      </c>
      <c r="E26536" t="e">
        <f>VLOOKUP(C26536,Planilha5!B:B,1,0)</f>
        <v>#N/A</v>
      </c>
    </row>
    <row r="26537" spans="1:5" hidden="1">
      <c r="A26537" s="11">
        <v>42684</v>
      </c>
      <c r="B26537" t="s">
        <v>32493</v>
      </c>
      <c r="C26537" t="s">
        <v>34079</v>
      </c>
      <c r="D26537" t="e">
        <f>VLOOKUP(A26537,Planilha2!$1:$1048576,6,0)</f>
        <v>#N/A</v>
      </c>
      <c r="E26537" t="e">
        <f>VLOOKUP(C26537,Planilha5!B:B,1,0)</f>
        <v>#N/A</v>
      </c>
    </row>
    <row r="26538" spans="1:5" hidden="1">
      <c r="A26538" s="11">
        <v>50715</v>
      </c>
      <c r="B26538" t="s">
        <v>21615</v>
      </c>
      <c r="C26538" t="s">
        <v>34080</v>
      </c>
      <c r="D26538" t="e">
        <f>VLOOKUP(A26538,Planilha2!$1:$1048576,6,0)</f>
        <v>#N/A</v>
      </c>
      <c r="E26538" t="e">
        <f>VLOOKUP(C26538,Planilha5!B:B,1,0)</f>
        <v>#N/A</v>
      </c>
    </row>
    <row r="26539" spans="1:5" hidden="1">
      <c r="A26539" s="11">
        <v>53857</v>
      </c>
      <c r="B26539" t="s">
        <v>23007</v>
      </c>
      <c r="C26539" t="s">
        <v>34081</v>
      </c>
      <c r="D26539" t="e">
        <f>VLOOKUP(A26539,Planilha2!$1:$1048576,6,0)</f>
        <v>#N/A</v>
      </c>
      <c r="E26539" t="e">
        <f>VLOOKUP(C26539,Planilha5!B:B,1,0)</f>
        <v>#N/A</v>
      </c>
    </row>
    <row r="26540" spans="1:5" hidden="1">
      <c r="A26540" s="11">
        <v>49384</v>
      </c>
      <c r="B26540" t="s">
        <v>27176</v>
      </c>
      <c r="C26540" t="s">
        <v>34082</v>
      </c>
      <c r="D26540" t="e">
        <f>VLOOKUP(A26540,Planilha2!$1:$1048576,6,0)</f>
        <v>#N/A</v>
      </c>
      <c r="E26540" t="e">
        <f>VLOOKUP(C26540,Planilha5!B:B,1,0)</f>
        <v>#N/A</v>
      </c>
    </row>
    <row r="26541" spans="1:5" hidden="1">
      <c r="A26541" s="11">
        <v>200573</v>
      </c>
      <c r="B26541" t="s">
        <v>1717</v>
      </c>
      <c r="C26541" t="s">
        <v>28690</v>
      </c>
      <c r="D26541" t="e">
        <f>VLOOKUP(A26541,Planilha2!$1:$1048576,6,0)</f>
        <v>#N/A</v>
      </c>
      <c r="E26541" t="e">
        <f>VLOOKUP(C26541,Planilha5!B:B,1,0)</f>
        <v>#N/A</v>
      </c>
    </row>
    <row r="26542" spans="1:5" hidden="1">
      <c r="A26542" s="11">
        <v>24858</v>
      </c>
      <c r="B26542" t="s">
        <v>10363</v>
      </c>
      <c r="C26542" t="s">
        <v>34083</v>
      </c>
      <c r="D26542" t="e">
        <f>VLOOKUP(A26542,Planilha2!$1:$1048576,6,0)</f>
        <v>#N/A</v>
      </c>
      <c r="E26542" t="e">
        <f>VLOOKUP(C26542,Planilha5!B:B,1,0)</f>
        <v>#N/A</v>
      </c>
    </row>
    <row r="26543" spans="1:5" hidden="1">
      <c r="A26543" s="11">
        <v>903440</v>
      </c>
      <c r="B26543" t="s">
        <v>15947</v>
      </c>
      <c r="C26543" t="s">
        <v>8094</v>
      </c>
      <c r="D26543" t="e">
        <f>VLOOKUP(A26543,Planilha2!$1:$1048576,6,0)</f>
        <v>#N/A</v>
      </c>
      <c r="E26543" t="e">
        <f>VLOOKUP(C26543,Planilha5!B:B,1,0)</f>
        <v>#N/A</v>
      </c>
    </row>
    <row r="26544" spans="1:5" hidden="1">
      <c r="A26544" s="11">
        <v>2732</v>
      </c>
      <c r="B26544" t="s">
        <v>4964</v>
      </c>
      <c r="C26544" t="s">
        <v>4966</v>
      </c>
      <c r="D26544" t="e">
        <f>VLOOKUP(A26544,Planilha2!$1:$1048576,6,0)</f>
        <v>#N/A</v>
      </c>
      <c r="E26544" t="e">
        <f>VLOOKUP(C26544,Planilha5!B:B,1,0)</f>
        <v>#N/A</v>
      </c>
    </row>
    <row r="26545" spans="1:5" hidden="1">
      <c r="A26545" s="11">
        <v>92965</v>
      </c>
      <c r="B26545" t="s">
        <v>7687</v>
      </c>
      <c r="C26545" t="s">
        <v>21558</v>
      </c>
      <c r="D26545" t="e">
        <f>VLOOKUP(A26545,Planilha2!$1:$1048576,6,0)</f>
        <v>#N/A</v>
      </c>
      <c r="E26545" t="e">
        <f>VLOOKUP(C26545,Planilha5!B:B,1,0)</f>
        <v>#N/A</v>
      </c>
    </row>
    <row r="26546" spans="1:5" hidden="1">
      <c r="A26546" s="11">
        <v>1275</v>
      </c>
      <c r="B26546" t="s">
        <v>3855</v>
      </c>
      <c r="C26546" t="s">
        <v>34084</v>
      </c>
      <c r="D26546" t="e">
        <f>VLOOKUP(A26546,Planilha2!$1:$1048576,6,0)</f>
        <v>#N/A</v>
      </c>
      <c r="E26546" t="e">
        <f>VLOOKUP(C26546,Planilha5!B:B,1,0)</f>
        <v>#N/A</v>
      </c>
    </row>
    <row r="26547" spans="1:5" hidden="1">
      <c r="A26547" s="11">
        <v>51403</v>
      </c>
      <c r="B26547" t="s">
        <v>34085</v>
      </c>
      <c r="C26547" t="s">
        <v>34086</v>
      </c>
      <c r="D26547" t="e">
        <f>VLOOKUP(A26547,Planilha2!$1:$1048576,6,0)</f>
        <v>#N/A</v>
      </c>
      <c r="E26547" t="e">
        <f>VLOOKUP(C26547,Planilha5!B:B,1,0)</f>
        <v>#N/A</v>
      </c>
    </row>
    <row r="26548" spans="1:5" hidden="1">
      <c r="A26548" s="11">
        <v>49368</v>
      </c>
      <c r="B26548" t="s">
        <v>7329</v>
      </c>
      <c r="C26548" t="s">
        <v>34087</v>
      </c>
      <c r="D26548" t="e">
        <f>VLOOKUP(A26548,Planilha2!$1:$1048576,6,0)</f>
        <v>#N/A</v>
      </c>
      <c r="E26548" t="e">
        <f>VLOOKUP(C26548,Planilha5!B:B,1,0)</f>
        <v>#N/A</v>
      </c>
    </row>
    <row r="26549" spans="1:5" hidden="1">
      <c r="A26549" s="11">
        <v>95780</v>
      </c>
      <c r="B26549" t="s">
        <v>455</v>
      </c>
      <c r="C26549" t="s">
        <v>34088</v>
      </c>
      <c r="D26549" t="str">
        <f>VLOOKUP(A26549,Planilha2!$1:$1048576,6,0)</f>
        <v>5 - Desembargador</v>
      </c>
      <c r="E26549" t="e">
        <f>VLOOKUP(C26549,Planilha5!B:B,1,0)</f>
        <v>#N/A</v>
      </c>
    </row>
    <row r="26550" spans="1:5" hidden="1">
      <c r="A26550" s="11">
        <v>200273</v>
      </c>
      <c r="B26550" t="s">
        <v>34089</v>
      </c>
      <c r="C26550" t="s">
        <v>34090</v>
      </c>
      <c r="D26550" t="e">
        <f>VLOOKUP(A26550,Planilha2!$1:$1048576,6,0)</f>
        <v>#N/A</v>
      </c>
      <c r="E26550" t="e">
        <f>VLOOKUP(C26550,Planilha5!B:B,1,0)</f>
        <v>#N/A</v>
      </c>
    </row>
    <row r="26551" spans="1:5" hidden="1">
      <c r="A26551" s="11">
        <v>43739</v>
      </c>
      <c r="B26551" t="s">
        <v>34091</v>
      </c>
      <c r="C26551" t="s">
        <v>34092</v>
      </c>
      <c r="D26551" t="e">
        <f>VLOOKUP(A26551,Planilha2!$1:$1048576,6,0)</f>
        <v>#N/A</v>
      </c>
      <c r="E26551" t="e">
        <f>VLOOKUP(C26551,Planilha5!B:B,1,0)</f>
        <v>#N/A</v>
      </c>
    </row>
    <row r="26552" spans="1:5" hidden="1">
      <c r="A26552" s="11">
        <v>55461</v>
      </c>
      <c r="B26552" t="s">
        <v>34093</v>
      </c>
      <c r="C26552" t="s">
        <v>34094</v>
      </c>
      <c r="D26552" t="e">
        <f>VLOOKUP(A26552,Planilha2!$1:$1048576,6,0)</f>
        <v>#N/A</v>
      </c>
      <c r="E26552" t="e">
        <f>VLOOKUP(C26552,Planilha5!B:B,1,0)</f>
        <v>#N/A</v>
      </c>
    </row>
    <row r="26553" spans="1:5" hidden="1">
      <c r="A26553" s="11">
        <v>93422</v>
      </c>
      <c r="B26553" t="s">
        <v>34095</v>
      </c>
      <c r="C26553" t="s">
        <v>34096</v>
      </c>
      <c r="D26553" t="e">
        <f>VLOOKUP(A26553,Planilha2!$1:$1048576,6,0)</f>
        <v>#N/A</v>
      </c>
      <c r="E26553" t="e">
        <f>VLOOKUP(C26553,Planilha5!B:B,1,0)</f>
        <v>#N/A</v>
      </c>
    </row>
    <row r="26554" spans="1:5" hidden="1">
      <c r="A26554" s="11">
        <v>46440</v>
      </c>
      <c r="B26554" t="s">
        <v>30044</v>
      </c>
      <c r="C26554" t="s">
        <v>34097</v>
      </c>
      <c r="D26554" t="e">
        <f>VLOOKUP(A26554,Planilha2!$1:$1048576,6,0)</f>
        <v>#N/A</v>
      </c>
      <c r="E26554" t="e">
        <f>VLOOKUP(C26554,Planilha5!B:B,1,0)</f>
        <v>#N/A</v>
      </c>
    </row>
    <row r="26555" spans="1:5" hidden="1">
      <c r="A26555" s="11">
        <v>12159</v>
      </c>
      <c r="B26555" t="s">
        <v>7641</v>
      </c>
      <c r="C26555" t="s">
        <v>13004</v>
      </c>
      <c r="D26555" t="e">
        <f>VLOOKUP(A26555,Planilha2!$1:$1048576,6,0)</f>
        <v>#N/A</v>
      </c>
      <c r="E26555" t="e">
        <f>VLOOKUP(C26555,Planilha5!B:B,1,0)</f>
        <v>#N/A</v>
      </c>
    </row>
    <row r="26556" spans="1:5" hidden="1">
      <c r="A26556" s="11">
        <v>53361</v>
      </c>
      <c r="B26556" t="s">
        <v>20062</v>
      </c>
      <c r="C26556" t="s">
        <v>34098</v>
      </c>
      <c r="D26556" t="e">
        <f>VLOOKUP(A26556,Planilha2!$1:$1048576,6,0)</f>
        <v>#N/A</v>
      </c>
      <c r="E26556" t="e">
        <f>VLOOKUP(C26556,Planilha5!B:B,1,0)</f>
        <v>#N/A</v>
      </c>
    </row>
    <row r="26557" spans="1:5" hidden="1">
      <c r="A26557" s="11">
        <v>23147</v>
      </c>
      <c r="B26557" t="s">
        <v>34099</v>
      </c>
      <c r="C26557" t="s">
        <v>552</v>
      </c>
      <c r="D26557" t="e">
        <f>VLOOKUP(A26557,Planilha2!$1:$1048576,6,0)</f>
        <v>#N/A</v>
      </c>
      <c r="E26557" t="e">
        <f>VLOOKUP(C26557,Planilha5!B:B,1,0)</f>
        <v>#N/A</v>
      </c>
    </row>
    <row r="26558" spans="1:5" hidden="1">
      <c r="A26558" s="11">
        <v>5409</v>
      </c>
      <c r="B26558" t="s">
        <v>2796</v>
      </c>
      <c r="C26558" t="s">
        <v>34100</v>
      </c>
      <c r="D26558" t="e">
        <f>VLOOKUP(A26558,Planilha2!$1:$1048576,6,0)</f>
        <v>#N/A</v>
      </c>
      <c r="E26558" t="e">
        <f>VLOOKUP(C26558,Planilha5!B:B,1,0)</f>
        <v>#N/A</v>
      </c>
    </row>
    <row r="26559" spans="1:5" hidden="1">
      <c r="A26559" s="11">
        <v>54157</v>
      </c>
      <c r="B26559" t="s">
        <v>32932</v>
      </c>
      <c r="C26559" t="s">
        <v>34101</v>
      </c>
      <c r="D26559" t="e">
        <f>VLOOKUP(A26559,Planilha2!$1:$1048576,6,0)</f>
        <v>#N/A</v>
      </c>
      <c r="E26559" t="e">
        <f>VLOOKUP(C26559,Planilha5!B:B,1,0)</f>
        <v>#N/A</v>
      </c>
    </row>
    <row r="26560" spans="1:5" hidden="1">
      <c r="A26560" s="11">
        <v>12114</v>
      </c>
      <c r="B26560" t="s">
        <v>8396</v>
      </c>
      <c r="C26560" t="s">
        <v>34102</v>
      </c>
      <c r="D26560" t="e">
        <f>VLOOKUP(A26560,Planilha2!$1:$1048576,6,0)</f>
        <v>#N/A</v>
      </c>
      <c r="E26560" t="e">
        <f>VLOOKUP(C26560,Planilha5!B:B,1,0)</f>
        <v>#N/A</v>
      </c>
    </row>
    <row r="26561" spans="1:5" hidden="1">
      <c r="A26561" s="11">
        <v>201447</v>
      </c>
      <c r="B26561" t="s">
        <v>6141</v>
      </c>
      <c r="C26561" t="s">
        <v>34103</v>
      </c>
      <c r="D26561" t="e">
        <f>VLOOKUP(A26561,Planilha2!$1:$1048576,6,0)</f>
        <v>#N/A</v>
      </c>
      <c r="E26561" t="e">
        <f>VLOOKUP(C26561,Planilha5!B:B,1,0)</f>
        <v>#N/A</v>
      </c>
    </row>
    <row r="26562" spans="1:5" hidden="1">
      <c r="A26562" s="11">
        <v>94135</v>
      </c>
      <c r="B26562" t="s">
        <v>9731</v>
      </c>
      <c r="C26562" t="s">
        <v>34104</v>
      </c>
      <c r="D26562" t="e">
        <f>VLOOKUP(A26562,Planilha2!$1:$1048576,6,0)</f>
        <v>#N/A</v>
      </c>
      <c r="E26562" t="e">
        <f>VLOOKUP(C26562,Planilha5!B:B,1,0)</f>
        <v>#N/A</v>
      </c>
    </row>
    <row r="26563" spans="1:5" hidden="1">
      <c r="A26563">
        <v>100</v>
      </c>
      <c r="B26563" t="s">
        <v>2726</v>
      </c>
      <c r="C26563" t="s">
        <v>34105</v>
      </c>
      <c r="D26563" t="e">
        <f>VLOOKUP(A26563,Planilha2!$1:$1048576,6,0)</f>
        <v>#N/A</v>
      </c>
      <c r="E26563" t="e">
        <f>VLOOKUP(C26563,Planilha5!B:B,1,0)</f>
        <v>#N/A</v>
      </c>
    </row>
    <row r="26564" spans="1:5" hidden="1">
      <c r="A26564" s="11">
        <v>91554</v>
      </c>
      <c r="B26564" t="s">
        <v>916</v>
      </c>
      <c r="C26564" t="s">
        <v>34106</v>
      </c>
      <c r="D26564" t="e">
        <f>VLOOKUP(A26564,Planilha2!$1:$1048576,6,0)</f>
        <v>#N/A</v>
      </c>
      <c r="E26564" t="e">
        <f>VLOOKUP(C26564,Planilha5!B:B,1,0)</f>
        <v>#N/A</v>
      </c>
    </row>
    <row r="26565" spans="1:5" hidden="1">
      <c r="A26565" s="11">
        <v>200941</v>
      </c>
      <c r="B26565" t="s">
        <v>259</v>
      </c>
      <c r="C26565" t="s">
        <v>34107</v>
      </c>
      <c r="D26565" t="str">
        <f>VLOOKUP(A26565,Planilha2!$1:$1048576,6,0)</f>
        <v>2 - Magistrados</v>
      </c>
      <c r="E26565" t="e">
        <f>VLOOKUP(C26565,Planilha5!B:B,1,0)</f>
        <v>#N/A</v>
      </c>
    </row>
    <row r="26566" spans="1:5" hidden="1">
      <c r="A26566" s="11">
        <v>201447</v>
      </c>
      <c r="B26566" t="s">
        <v>6141</v>
      </c>
      <c r="C26566" t="s">
        <v>6142</v>
      </c>
      <c r="D26566" t="e">
        <f>VLOOKUP(A26566,Planilha2!$1:$1048576,6,0)</f>
        <v>#N/A</v>
      </c>
      <c r="E26566" t="e">
        <f>VLOOKUP(C26566,Planilha5!B:B,1,0)</f>
        <v>#N/A</v>
      </c>
    </row>
    <row r="26567" spans="1:5" hidden="1">
      <c r="A26567" s="11">
        <v>55768</v>
      </c>
      <c r="B26567" t="s">
        <v>34108</v>
      </c>
      <c r="C26567" t="s">
        <v>34109</v>
      </c>
      <c r="D26567" t="e">
        <f>VLOOKUP(A26567,Planilha2!$1:$1048576,6,0)</f>
        <v>#N/A</v>
      </c>
      <c r="E26567" t="e">
        <f>VLOOKUP(C26567,Planilha5!B:B,1,0)</f>
        <v>#N/A</v>
      </c>
    </row>
    <row r="26568" spans="1:5" hidden="1">
      <c r="A26568" s="11">
        <v>23814</v>
      </c>
      <c r="B26568" t="s">
        <v>620</v>
      </c>
      <c r="C26568" t="s">
        <v>34110</v>
      </c>
      <c r="D26568" t="str">
        <f>VLOOKUP(A26568,Planilha2!$1:$1048576,6,0)</f>
        <v>2 - Magistrados</v>
      </c>
      <c r="E26568" t="e">
        <f>VLOOKUP(C26568,Planilha5!B:B,1,0)</f>
        <v>#N/A</v>
      </c>
    </row>
    <row r="26569" spans="1:5" hidden="1">
      <c r="A26569" s="11">
        <v>50857</v>
      </c>
      <c r="B26569" t="s">
        <v>160</v>
      </c>
      <c r="C26569" t="s">
        <v>34111</v>
      </c>
      <c r="D26569" t="str">
        <f>VLOOKUP(A26569,Planilha2!$1:$1048576,6,0)</f>
        <v>2 - Magistrados</v>
      </c>
      <c r="E26569" t="e">
        <f>VLOOKUP(C26569,Planilha5!B:B,1,0)</f>
        <v>#N/A</v>
      </c>
    </row>
    <row r="26570" spans="1:5" hidden="1">
      <c r="A26570" s="11">
        <v>5592</v>
      </c>
      <c r="B26570" t="s">
        <v>34112</v>
      </c>
      <c r="C26570" t="s">
        <v>34113</v>
      </c>
      <c r="D26570" t="e">
        <f>VLOOKUP(A26570,Planilha2!$1:$1048576,6,0)</f>
        <v>#N/A</v>
      </c>
      <c r="E26570" t="e">
        <f>VLOOKUP(C26570,Planilha5!B:B,1,0)</f>
        <v>#N/A</v>
      </c>
    </row>
    <row r="26571" spans="1:5" hidden="1">
      <c r="A26571" s="11">
        <v>44339</v>
      </c>
      <c r="B26571" t="s">
        <v>785</v>
      </c>
      <c r="C26571" t="s">
        <v>27886</v>
      </c>
      <c r="D26571" t="e">
        <f>VLOOKUP(A26571,Planilha2!$1:$1048576,6,0)</f>
        <v>#N/A</v>
      </c>
      <c r="E26571" t="e">
        <f>VLOOKUP(C26571,Planilha5!B:B,1,0)</f>
        <v>#N/A</v>
      </c>
    </row>
    <row r="26572" spans="1:5" hidden="1">
      <c r="A26572" s="11">
        <v>903726</v>
      </c>
      <c r="B26572" t="s">
        <v>33935</v>
      </c>
      <c r="C26572" t="s">
        <v>34114</v>
      </c>
      <c r="D26572" t="e">
        <f>VLOOKUP(A26572,Planilha2!$1:$1048576,6,0)</f>
        <v>#N/A</v>
      </c>
      <c r="E26572" t="e">
        <f>VLOOKUP(C26572,Planilha5!B:B,1,0)</f>
        <v>#N/A</v>
      </c>
    </row>
    <row r="26573" spans="1:5" hidden="1">
      <c r="A26573" s="11">
        <v>904973</v>
      </c>
      <c r="B26573" t="s">
        <v>11535</v>
      </c>
      <c r="C26573" t="s">
        <v>34115</v>
      </c>
      <c r="D26573" t="e">
        <f>VLOOKUP(A26573,Planilha2!$1:$1048576,6,0)</f>
        <v>#N/A</v>
      </c>
      <c r="E26573" t="e">
        <f>VLOOKUP(C26573,Planilha5!B:B,1,0)</f>
        <v>#N/A</v>
      </c>
    </row>
    <row r="26574" spans="1:5" hidden="1">
      <c r="A26574" s="11">
        <v>200802</v>
      </c>
      <c r="B26574" t="s">
        <v>2056</v>
      </c>
      <c r="C26574" t="s">
        <v>19648</v>
      </c>
      <c r="D26574" t="e">
        <f>VLOOKUP(A26574,Planilha2!$1:$1048576,6,0)</f>
        <v>#N/A</v>
      </c>
      <c r="E26574" t="e">
        <f>VLOOKUP(C26574,Planilha5!B:B,1,0)</f>
        <v>#N/A</v>
      </c>
    </row>
    <row r="26575" spans="1:5" hidden="1">
      <c r="A26575" s="11">
        <v>904405</v>
      </c>
      <c r="B26575" t="s">
        <v>34116</v>
      </c>
      <c r="C26575" t="s">
        <v>34117</v>
      </c>
      <c r="D26575" t="e">
        <f>VLOOKUP(A26575,Planilha2!$1:$1048576,6,0)</f>
        <v>#N/A</v>
      </c>
      <c r="E26575" t="e">
        <f>VLOOKUP(C26575,Planilha5!B:B,1,0)</f>
        <v>#N/A</v>
      </c>
    </row>
    <row r="26576" spans="1:5" hidden="1">
      <c r="A26576" s="11">
        <v>904582</v>
      </c>
      <c r="B26576" t="s">
        <v>20326</v>
      </c>
      <c r="C26576" t="s">
        <v>34118</v>
      </c>
      <c r="D26576" t="e">
        <f>VLOOKUP(A26576,Planilha2!$1:$1048576,6,0)</f>
        <v>#N/A</v>
      </c>
      <c r="E26576" t="e">
        <f>VLOOKUP(C26576,Planilha5!B:B,1,0)</f>
        <v>#N/A</v>
      </c>
    </row>
    <row r="26577" spans="1:5" hidden="1">
      <c r="A26577" s="11">
        <v>53502</v>
      </c>
      <c r="B26577" t="s">
        <v>14085</v>
      </c>
      <c r="C26577" t="s">
        <v>34119</v>
      </c>
      <c r="D26577" t="e">
        <f>VLOOKUP(A26577,Planilha2!$1:$1048576,6,0)</f>
        <v>#N/A</v>
      </c>
      <c r="E26577" t="e">
        <f>VLOOKUP(C26577,Planilha5!B:B,1,0)</f>
        <v>#N/A</v>
      </c>
    </row>
    <row r="26578" spans="1:5" hidden="1">
      <c r="A26578" s="11">
        <v>904953</v>
      </c>
      <c r="B26578" t="s">
        <v>28471</v>
      </c>
      <c r="C26578" t="s">
        <v>34120</v>
      </c>
      <c r="D26578" t="e">
        <f>VLOOKUP(A26578,Planilha2!$1:$1048576,6,0)</f>
        <v>#N/A</v>
      </c>
      <c r="E26578" t="e">
        <f>VLOOKUP(C26578,Planilha5!B:B,1,0)</f>
        <v>#N/A</v>
      </c>
    </row>
    <row r="26579" spans="1:5" hidden="1">
      <c r="A26579">
        <v>449</v>
      </c>
      <c r="B26579" t="s">
        <v>2068</v>
      </c>
      <c r="C26579" t="s">
        <v>34121</v>
      </c>
      <c r="D26579" t="e">
        <f>VLOOKUP(A26579,Planilha2!$1:$1048576,6,0)</f>
        <v>#N/A</v>
      </c>
      <c r="E26579" t="e">
        <f>VLOOKUP(C26579,Planilha5!B:B,1,0)</f>
        <v>#N/A</v>
      </c>
    </row>
    <row r="26580" spans="1:5" hidden="1">
      <c r="A26580" s="11">
        <v>905069</v>
      </c>
      <c r="B26580" t="s">
        <v>31001</v>
      </c>
      <c r="C26580" t="s">
        <v>34122</v>
      </c>
      <c r="D26580" t="e">
        <f>VLOOKUP(A26580,Planilha2!$1:$1048576,6,0)</f>
        <v>#N/A</v>
      </c>
      <c r="E26580" t="e">
        <f>VLOOKUP(C26580,Planilha5!B:B,1,0)</f>
        <v>#N/A</v>
      </c>
    </row>
    <row r="26581" spans="1:5" hidden="1">
      <c r="A26581" s="11">
        <v>93441</v>
      </c>
      <c r="B26581" t="s">
        <v>34123</v>
      </c>
      <c r="C26581" t="s">
        <v>34124</v>
      </c>
      <c r="D26581" t="e">
        <f>VLOOKUP(A26581,Planilha2!$1:$1048576,6,0)</f>
        <v>#N/A</v>
      </c>
      <c r="E26581" t="e">
        <f>VLOOKUP(C26581,Planilha5!B:B,1,0)</f>
        <v>#N/A</v>
      </c>
    </row>
    <row r="26582" spans="1:5" hidden="1">
      <c r="A26582" s="11">
        <v>905160</v>
      </c>
      <c r="B26582" t="s">
        <v>34125</v>
      </c>
      <c r="C26582" t="s">
        <v>34126</v>
      </c>
      <c r="D26582" t="e">
        <f>VLOOKUP(A26582,Planilha2!$1:$1048576,6,0)</f>
        <v>#N/A</v>
      </c>
      <c r="E26582" t="e">
        <f>VLOOKUP(C26582,Planilha5!B:B,1,0)</f>
        <v>#N/A</v>
      </c>
    </row>
    <row r="26583" spans="1:5" hidden="1">
      <c r="A26583" s="11">
        <v>903798</v>
      </c>
      <c r="B26583" t="s">
        <v>34127</v>
      </c>
      <c r="C26583" t="s">
        <v>34128</v>
      </c>
      <c r="D26583" t="e">
        <f>VLOOKUP(A26583,Planilha2!$1:$1048576,6,0)</f>
        <v>#N/A</v>
      </c>
      <c r="E26583" t="e">
        <f>VLOOKUP(C26583,Planilha5!B:B,1,0)</f>
        <v>#N/A</v>
      </c>
    </row>
    <row r="26584" spans="1:5" hidden="1">
      <c r="A26584" s="11">
        <v>5225</v>
      </c>
      <c r="B26584" t="s">
        <v>14456</v>
      </c>
      <c r="C26584" t="s">
        <v>34129</v>
      </c>
      <c r="D26584" t="e">
        <f>VLOOKUP(A26584,Planilha2!$1:$1048576,6,0)</f>
        <v>#N/A</v>
      </c>
      <c r="E26584" t="e">
        <f>VLOOKUP(C26584,Planilha5!B:B,1,0)</f>
        <v>#N/A</v>
      </c>
    </row>
    <row r="26585" spans="1:5" hidden="1">
      <c r="A26585" s="11">
        <v>54274</v>
      </c>
      <c r="B26585" t="s">
        <v>26199</v>
      </c>
      <c r="C26585" t="s">
        <v>34130</v>
      </c>
      <c r="D26585" t="e">
        <f>VLOOKUP(A26585,Planilha2!$1:$1048576,6,0)</f>
        <v>#N/A</v>
      </c>
      <c r="E26585" t="e">
        <f>VLOOKUP(C26585,Planilha5!B:B,1,0)</f>
        <v>#N/A</v>
      </c>
    </row>
    <row r="26586" spans="1:5" hidden="1">
      <c r="A26586" s="11">
        <v>201659</v>
      </c>
      <c r="B26586" t="s">
        <v>21983</v>
      </c>
      <c r="C26586" t="s">
        <v>34131</v>
      </c>
      <c r="D26586" t="e">
        <f>VLOOKUP(A26586,Planilha2!$1:$1048576,6,0)</f>
        <v>#N/A</v>
      </c>
      <c r="E26586" t="e">
        <f>VLOOKUP(C26586,Planilha5!B:B,1,0)</f>
        <v>#N/A</v>
      </c>
    </row>
    <row r="26587" spans="1:5" hidden="1">
      <c r="A26587" s="11">
        <v>52329</v>
      </c>
      <c r="B26587" t="s">
        <v>34132</v>
      </c>
      <c r="C26587" t="s">
        <v>34133</v>
      </c>
      <c r="D26587" t="e">
        <f>VLOOKUP(A26587,Planilha2!$1:$1048576,6,0)</f>
        <v>#N/A</v>
      </c>
      <c r="E26587" t="e">
        <f>VLOOKUP(C26587,Planilha5!B:B,1,0)</f>
        <v>#N/A</v>
      </c>
    </row>
    <row r="26588" spans="1:5" hidden="1">
      <c r="A26588" s="11">
        <v>201534</v>
      </c>
      <c r="B26588" t="s">
        <v>33105</v>
      </c>
      <c r="C26588" t="s">
        <v>34134</v>
      </c>
      <c r="D26588" t="e">
        <f>VLOOKUP(A26588,Planilha2!$1:$1048576,6,0)</f>
        <v>#N/A</v>
      </c>
      <c r="E26588" t="e">
        <f>VLOOKUP(C26588,Planilha5!B:B,1,0)</f>
        <v>#N/A</v>
      </c>
    </row>
    <row r="26589" spans="1:5" hidden="1">
      <c r="A26589" s="11">
        <v>2903</v>
      </c>
      <c r="B26589" t="s">
        <v>2781</v>
      </c>
      <c r="C26589" t="s">
        <v>34135</v>
      </c>
      <c r="D26589" t="e">
        <f>VLOOKUP(A26589,Planilha2!$1:$1048576,6,0)</f>
        <v>#N/A</v>
      </c>
      <c r="E26589" t="e">
        <f>VLOOKUP(C26589,Planilha5!B:B,1,0)</f>
        <v>#N/A</v>
      </c>
    </row>
    <row r="26590" spans="1:5" hidden="1">
      <c r="A26590" s="11">
        <v>55222</v>
      </c>
      <c r="B26590" t="s">
        <v>10441</v>
      </c>
      <c r="C26590" t="s">
        <v>34136</v>
      </c>
      <c r="D26590" t="e">
        <f>VLOOKUP(A26590,Planilha2!$1:$1048576,6,0)</f>
        <v>#N/A</v>
      </c>
      <c r="E26590" t="e">
        <f>VLOOKUP(C26590,Planilha5!B:B,1,0)</f>
        <v>#N/A</v>
      </c>
    </row>
    <row r="26591" spans="1:5" hidden="1">
      <c r="A26591" s="11">
        <v>903641</v>
      </c>
      <c r="B26591" t="s">
        <v>34137</v>
      </c>
      <c r="C26591" t="s">
        <v>34138</v>
      </c>
      <c r="D26591" t="e">
        <f>VLOOKUP(A26591,Planilha2!$1:$1048576,6,0)</f>
        <v>#N/A</v>
      </c>
      <c r="E26591" t="e">
        <f>VLOOKUP(C26591,Planilha5!B:B,1,0)</f>
        <v>#N/A</v>
      </c>
    </row>
    <row r="26592" spans="1:5" hidden="1">
      <c r="A26592" s="11">
        <v>904336</v>
      </c>
      <c r="B26592" t="s">
        <v>26122</v>
      </c>
      <c r="C26592" t="s">
        <v>20369</v>
      </c>
      <c r="D26592" t="e">
        <f>VLOOKUP(A26592,Planilha2!$1:$1048576,6,0)</f>
        <v>#N/A</v>
      </c>
      <c r="E26592" t="e">
        <f>VLOOKUP(C26592,Planilha5!B:B,1,0)</f>
        <v>#N/A</v>
      </c>
    </row>
    <row r="26593" spans="1:5" hidden="1">
      <c r="A26593" s="11">
        <v>95874</v>
      </c>
      <c r="B26593" t="s">
        <v>28241</v>
      </c>
      <c r="C26593" t="s">
        <v>24783</v>
      </c>
      <c r="D26593" t="e">
        <f>VLOOKUP(A26593,Planilha2!$1:$1048576,6,0)</f>
        <v>#N/A</v>
      </c>
      <c r="E26593" t="e">
        <f>VLOOKUP(C26593,Planilha5!B:B,1,0)</f>
        <v>#N/A</v>
      </c>
    </row>
    <row r="26594" spans="1:5" hidden="1">
      <c r="A26594" s="11">
        <v>9794</v>
      </c>
      <c r="B26594" t="s">
        <v>6165</v>
      </c>
      <c r="C26594" t="s">
        <v>34139</v>
      </c>
      <c r="D26594" t="e">
        <f>VLOOKUP(A26594,Planilha2!$1:$1048576,6,0)</f>
        <v>#N/A</v>
      </c>
      <c r="E26594" t="e">
        <f>VLOOKUP(C26594,Planilha5!B:B,1,0)</f>
        <v>#N/A</v>
      </c>
    </row>
    <row r="26595" spans="1:5" hidden="1">
      <c r="A26595" s="11">
        <v>18890</v>
      </c>
      <c r="B26595" t="s">
        <v>893</v>
      </c>
      <c r="C26595" t="s">
        <v>34140</v>
      </c>
      <c r="D26595" t="e">
        <f>VLOOKUP(A26595,Planilha2!$1:$1048576,6,0)</f>
        <v>#N/A</v>
      </c>
      <c r="E26595" t="e">
        <f>VLOOKUP(C26595,Planilha5!B:B,1,0)</f>
        <v>#N/A</v>
      </c>
    </row>
    <row r="26596" spans="1:5" hidden="1">
      <c r="A26596" s="11">
        <v>42700</v>
      </c>
      <c r="B26596" t="s">
        <v>24187</v>
      </c>
      <c r="C26596" t="s">
        <v>34141</v>
      </c>
      <c r="D26596" t="e">
        <f>VLOOKUP(A26596,Planilha2!$1:$1048576,6,0)</f>
        <v>#N/A</v>
      </c>
      <c r="E26596" t="e">
        <f>VLOOKUP(C26596,Planilha5!B:B,1,0)</f>
        <v>#N/A</v>
      </c>
    </row>
    <row r="26597" spans="1:5" hidden="1">
      <c r="A26597" s="11">
        <v>55613</v>
      </c>
      <c r="B26597" t="s">
        <v>34142</v>
      </c>
      <c r="C26597" t="s">
        <v>34143</v>
      </c>
      <c r="D26597" t="e">
        <f>VLOOKUP(A26597,Planilha2!$1:$1048576,6,0)</f>
        <v>#N/A</v>
      </c>
      <c r="E26597" t="e">
        <f>VLOOKUP(C26597,Planilha5!B:B,1,0)</f>
        <v>#N/A</v>
      </c>
    </row>
    <row r="26598" spans="1:5" hidden="1">
      <c r="A26598" s="11">
        <v>51243</v>
      </c>
      <c r="B26598" t="s">
        <v>34144</v>
      </c>
      <c r="C26598" t="s">
        <v>34145</v>
      </c>
      <c r="D26598" t="e">
        <f>VLOOKUP(A26598,Planilha2!$1:$1048576,6,0)</f>
        <v>#N/A</v>
      </c>
      <c r="E26598" t="e">
        <f>VLOOKUP(C26598,Planilha5!B:B,1,0)</f>
        <v>#N/A</v>
      </c>
    </row>
    <row r="26599" spans="1:5" hidden="1">
      <c r="A26599" s="11">
        <v>50952</v>
      </c>
      <c r="B26599" t="s">
        <v>27642</v>
      </c>
      <c r="C26599" t="s">
        <v>34146</v>
      </c>
      <c r="D26599" t="e">
        <f>VLOOKUP(A26599,Planilha2!$1:$1048576,6,0)</f>
        <v>#N/A</v>
      </c>
      <c r="E26599" t="e">
        <f>VLOOKUP(C26599,Planilha5!B:B,1,0)</f>
        <v>#N/A</v>
      </c>
    </row>
    <row r="26600" spans="1:5" hidden="1">
      <c r="A26600" s="11">
        <v>12105</v>
      </c>
      <c r="B26600" t="s">
        <v>27079</v>
      </c>
      <c r="C26600" t="s">
        <v>34147</v>
      </c>
      <c r="D26600" t="e">
        <f>VLOOKUP(A26600,Planilha2!$1:$1048576,6,0)</f>
        <v>#N/A</v>
      </c>
      <c r="E26600" t="e">
        <f>VLOOKUP(C26600,Planilha5!B:B,1,0)</f>
        <v>#N/A</v>
      </c>
    </row>
    <row r="26601" spans="1:5" hidden="1">
      <c r="A26601" s="11">
        <v>24564</v>
      </c>
      <c r="B26601" t="s">
        <v>12271</v>
      </c>
      <c r="C26601" t="s">
        <v>34148</v>
      </c>
      <c r="D26601" t="e">
        <f>VLOOKUP(A26601,Planilha2!$1:$1048576,6,0)</f>
        <v>#N/A</v>
      </c>
      <c r="E26601" t="e">
        <f>VLOOKUP(C26601,Planilha5!B:B,1,0)</f>
        <v>#N/A</v>
      </c>
    </row>
    <row r="26602" spans="1:5" hidden="1">
      <c r="A26602" s="11">
        <v>8996</v>
      </c>
      <c r="B26602" t="s">
        <v>4144</v>
      </c>
      <c r="C26602" t="s">
        <v>34149</v>
      </c>
      <c r="D26602" t="e">
        <f>VLOOKUP(A26602,Planilha2!$1:$1048576,6,0)</f>
        <v>#N/A</v>
      </c>
      <c r="E26602" t="e">
        <f>VLOOKUP(C26602,Planilha5!B:B,1,0)</f>
        <v>#N/A</v>
      </c>
    </row>
    <row r="26603" spans="1:5" hidden="1">
      <c r="A26603" s="11">
        <v>4681</v>
      </c>
      <c r="B26603" t="s">
        <v>3763</v>
      </c>
      <c r="C26603" t="s">
        <v>34150</v>
      </c>
      <c r="D26603" t="e">
        <f>VLOOKUP(A26603,Planilha2!$1:$1048576,6,0)</f>
        <v>#N/A</v>
      </c>
      <c r="E26603" t="e">
        <f>VLOOKUP(C26603,Planilha5!B:B,1,0)</f>
        <v>#N/A</v>
      </c>
    </row>
    <row r="26604" spans="1:5" hidden="1">
      <c r="A26604" s="11">
        <v>12172</v>
      </c>
      <c r="B26604" t="s">
        <v>685</v>
      </c>
      <c r="C26604" t="s">
        <v>20103</v>
      </c>
      <c r="D26604" t="e">
        <f>VLOOKUP(A26604,Planilha2!$1:$1048576,6,0)</f>
        <v>#N/A</v>
      </c>
      <c r="E26604" t="e">
        <f>VLOOKUP(C26604,Planilha5!B:B,1,0)</f>
        <v>#N/A</v>
      </c>
    </row>
    <row r="26605" spans="1:5" hidden="1">
      <c r="A26605" s="11">
        <v>903706</v>
      </c>
      <c r="B26605" t="s">
        <v>30778</v>
      </c>
      <c r="C26605" t="s">
        <v>34151</v>
      </c>
      <c r="D26605" t="e">
        <f>VLOOKUP(A26605,Planilha2!$1:$1048576,6,0)</f>
        <v>#N/A</v>
      </c>
      <c r="E26605" t="e">
        <f>VLOOKUP(C26605,Planilha5!B:B,1,0)</f>
        <v>#N/A</v>
      </c>
    </row>
    <row r="26606" spans="1:5" hidden="1">
      <c r="A26606" s="11">
        <v>904018</v>
      </c>
      <c r="B26606" t="s">
        <v>34152</v>
      </c>
      <c r="C26606" t="s">
        <v>34153</v>
      </c>
      <c r="D26606" t="e">
        <f>VLOOKUP(A26606,Planilha2!$1:$1048576,6,0)</f>
        <v>#N/A</v>
      </c>
      <c r="E26606" t="e">
        <f>VLOOKUP(C26606,Planilha5!B:B,1,0)</f>
        <v>#N/A</v>
      </c>
    </row>
    <row r="26607" spans="1:5" hidden="1">
      <c r="A26607" s="11">
        <v>50477</v>
      </c>
      <c r="B26607" t="s">
        <v>25712</v>
      </c>
      <c r="C26607" t="s">
        <v>34154</v>
      </c>
      <c r="D26607" t="e">
        <f>VLOOKUP(A26607,Planilha2!$1:$1048576,6,0)</f>
        <v>#N/A</v>
      </c>
      <c r="E26607" t="e">
        <f>VLOOKUP(C26607,Planilha5!B:B,1,0)</f>
        <v>#N/A</v>
      </c>
    </row>
    <row r="26608" spans="1:5" hidden="1">
      <c r="A26608" s="11">
        <v>8167</v>
      </c>
      <c r="B26608" t="s">
        <v>4724</v>
      </c>
      <c r="C26608" t="s">
        <v>4725</v>
      </c>
      <c r="D26608" t="e">
        <f>VLOOKUP(A26608,Planilha2!$1:$1048576,6,0)</f>
        <v>#N/A</v>
      </c>
      <c r="E26608" t="e">
        <f>VLOOKUP(C26608,Planilha5!B:B,1,0)</f>
        <v>#N/A</v>
      </c>
    </row>
    <row r="26609" spans="1:5" hidden="1">
      <c r="A26609" s="11">
        <v>201387</v>
      </c>
      <c r="B26609" t="s">
        <v>5143</v>
      </c>
      <c r="C26609" t="s">
        <v>32656</v>
      </c>
      <c r="D26609" t="e">
        <f>VLOOKUP(A26609,Planilha2!$1:$1048576,6,0)</f>
        <v>#N/A</v>
      </c>
      <c r="E26609" t="e">
        <f>VLOOKUP(C26609,Planilha5!B:B,1,0)</f>
        <v>#N/A</v>
      </c>
    </row>
    <row r="26610" spans="1:5" hidden="1">
      <c r="A26610" s="11">
        <v>55738</v>
      </c>
      <c r="B26610" t="s">
        <v>34155</v>
      </c>
      <c r="C26610" t="s">
        <v>34156</v>
      </c>
      <c r="D26610" t="e">
        <f>VLOOKUP(A26610,Planilha2!$1:$1048576,6,0)</f>
        <v>#N/A</v>
      </c>
      <c r="E26610" t="e">
        <f>VLOOKUP(C26610,Planilha5!B:B,1,0)</f>
        <v>#N/A</v>
      </c>
    </row>
    <row r="26611" spans="1:5" hidden="1">
      <c r="A26611" s="11">
        <v>50367</v>
      </c>
      <c r="B26611" t="s">
        <v>31859</v>
      </c>
      <c r="C26611" t="s">
        <v>34157</v>
      </c>
      <c r="D26611" t="e">
        <f>VLOOKUP(A26611,Planilha2!$1:$1048576,6,0)</f>
        <v>#N/A</v>
      </c>
      <c r="E26611" t="e">
        <f>VLOOKUP(C26611,Planilha5!B:B,1,0)</f>
        <v>#N/A</v>
      </c>
    </row>
    <row r="26612" spans="1:5" hidden="1">
      <c r="A26612" s="11">
        <v>55326</v>
      </c>
      <c r="B26612" t="s">
        <v>34158</v>
      </c>
      <c r="C26612" t="s">
        <v>34159</v>
      </c>
      <c r="D26612" t="e">
        <f>VLOOKUP(A26612,Planilha2!$1:$1048576,6,0)</f>
        <v>#N/A</v>
      </c>
      <c r="E26612" t="e">
        <f>VLOOKUP(C26612,Planilha5!B:B,1,0)</f>
        <v>#N/A</v>
      </c>
    </row>
    <row r="26613" spans="1:5" hidden="1">
      <c r="A26613" s="11">
        <v>903932</v>
      </c>
      <c r="B26613" t="s">
        <v>34160</v>
      </c>
      <c r="C26613" t="s">
        <v>34161</v>
      </c>
      <c r="D26613" t="e">
        <f>VLOOKUP(A26613,Planilha2!$1:$1048576,6,0)</f>
        <v>#N/A</v>
      </c>
      <c r="E26613" t="e">
        <f>VLOOKUP(C26613,Planilha5!B:B,1,0)</f>
        <v>#N/A</v>
      </c>
    </row>
    <row r="26614" spans="1:5" hidden="1">
      <c r="A26614" s="11">
        <v>4431</v>
      </c>
      <c r="B26614" t="s">
        <v>3587</v>
      </c>
      <c r="C26614" t="s">
        <v>34162</v>
      </c>
      <c r="D26614" t="e">
        <f>VLOOKUP(A26614,Planilha2!$1:$1048576,6,0)</f>
        <v>#N/A</v>
      </c>
      <c r="E26614" t="e">
        <f>VLOOKUP(C26614,Planilha5!B:B,1,0)</f>
        <v>#N/A</v>
      </c>
    </row>
    <row r="26615" spans="1:5" hidden="1">
      <c r="A26615" s="11">
        <v>94069</v>
      </c>
      <c r="B26615" t="s">
        <v>11392</v>
      </c>
      <c r="C26615" t="s">
        <v>9856</v>
      </c>
      <c r="D26615" t="e">
        <f>VLOOKUP(A26615,Planilha2!$1:$1048576,6,0)</f>
        <v>#N/A</v>
      </c>
      <c r="E26615" t="e">
        <f>VLOOKUP(C26615,Planilha5!B:B,1,0)</f>
        <v>#N/A</v>
      </c>
    </row>
    <row r="26616" spans="1:5" hidden="1">
      <c r="A26616" s="11">
        <v>905517</v>
      </c>
      <c r="B26616" t="s">
        <v>22344</v>
      </c>
      <c r="C26616" t="s">
        <v>34163</v>
      </c>
      <c r="D26616" t="e">
        <f>VLOOKUP(A26616,Planilha2!$1:$1048576,6,0)</f>
        <v>#N/A</v>
      </c>
      <c r="E26616" t="e">
        <f>VLOOKUP(C26616,Planilha5!B:B,1,0)</f>
        <v>#N/A</v>
      </c>
    </row>
    <row r="26617" spans="1:5" hidden="1">
      <c r="A26617" s="11">
        <v>54804</v>
      </c>
      <c r="B26617" t="s">
        <v>34164</v>
      </c>
      <c r="C26617" t="s">
        <v>34165</v>
      </c>
      <c r="D26617" t="e">
        <f>VLOOKUP(A26617,Planilha2!$1:$1048576,6,0)</f>
        <v>#N/A</v>
      </c>
      <c r="E26617" t="e">
        <f>VLOOKUP(C26617,Planilha5!B:B,1,0)</f>
        <v>#N/A</v>
      </c>
    </row>
    <row r="26618" spans="1:5" hidden="1">
      <c r="A26618" s="11">
        <v>22958</v>
      </c>
      <c r="B26618" t="s">
        <v>21911</v>
      </c>
      <c r="C26618" t="s">
        <v>34166</v>
      </c>
      <c r="D26618" t="e">
        <f>VLOOKUP(A26618,Planilha2!$1:$1048576,6,0)</f>
        <v>#N/A</v>
      </c>
      <c r="E26618" t="e">
        <f>VLOOKUP(C26618,Planilha5!B:B,1,0)</f>
        <v>#N/A</v>
      </c>
    </row>
    <row r="26619" spans="1:5" hidden="1">
      <c r="A26619" s="11">
        <v>903870</v>
      </c>
      <c r="B26619" t="s">
        <v>34167</v>
      </c>
      <c r="C26619" t="s">
        <v>34168</v>
      </c>
      <c r="D26619" t="e">
        <f>VLOOKUP(A26619,Planilha2!$1:$1048576,6,0)</f>
        <v>#N/A</v>
      </c>
      <c r="E26619" t="e">
        <f>VLOOKUP(C26619,Planilha5!B:B,1,0)</f>
        <v>#N/A</v>
      </c>
    </row>
    <row r="26620" spans="1:5" hidden="1">
      <c r="A26620" s="11">
        <v>905116</v>
      </c>
      <c r="B26620" t="s">
        <v>3288</v>
      </c>
      <c r="C26620" t="s">
        <v>3287</v>
      </c>
      <c r="D26620" t="e">
        <f>VLOOKUP(A26620,Planilha2!$1:$1048576,6,0)</f>
        <v>#N/A</v>
      </c>
      <c r="E26620" t="e">
        <f>VLOOKUP(C26620,Planilha5!B:B,1,0)</f>
        <v>#N/A</v>
      </c>
    </row>
    <row r="26621" spans="1:5" hidden="1">
      <c r="A26621" s="11">
        <v>7556</v>
      </c>
      <c r="B26621" t="s">
        <v>309</v>
      </c>
      <c r="C26621" t="s">
        <v>34169</v>
      </c>
      <c r="D26621" t="str">
        <f>VLOOKUP(A26621,Planilha2!$1:$1048576,6,0)</f>
        <v>2 - Magistrados</v>
      </c>
      <c r="E26621" t="e">
        <f>VLOOKUP(C26621,Planilha5!B:B,1,0)</f>
        <v>#N/A</v>
      </c>
    </row>
    <row r="26622" spans="1:5" hidden="1">
      <c r="A26622" s="11">
        <v>93203</v>
      </c>
      <c r="B26622" t="s">
        <v>5471</v>
      </c>
      <c r="C26622" t="s">
        <v>5473</v>
      </c>
      <c r="D26622" t="e">
        <f>VLOOKUP(A26622,Planilha2!$1:$1048576,6,0)</f>
        <v>#N/A</v>
      </c>
      <c r="E26622" t="e">
        <f>VLOOKUP(C26622,Planilha5!B:B,1,0)</f>
        <v>#N/A</v>
      </c>
    </row>
    <row r="26623" spans="1:5" hidden="1">
      <c r="A26623" s="11">
        <v>201349</v>
      </c>
      <c r="B26623" t="s">
        <v>2127</v>
      </c>
      <c r="C26623" t="s">
        <v>34170</v>
      </c>
      <c r="D26623" t="e">
        <f>VLOOKUP(A26623,Planilha2!$1:$1048576,6,0)</f>
        <v>#N/A</v>
      </c>
      <c r="E26623" t="e">
        <f>VLOOKUP(C26623,Planilha5!B:B,1,0)</f>
        <v>#N/A</v>
      </c>
    </row>
    <row r="26624" spans="1:5" hidden="1">
      <c r="A26624" s="11">
        <v>903406</v>
      </c>
      <c r="B26624" t="s">
        <v>34171</v>
      </c>
      <c r="C26624" t="s">
        <v>34172</v>
      </c>
      <c r="D26624" t="e">
        <f>VLOOKUP(A26624,Planilha2!$1:$1048576,6,0)</f>
        <v>#N/A</v>
      </c>
      <c r="E26624" t="e">
        <f>VLOOKUP(C26624,Planilha5!B:B,1,0)</f>
        <v>#N/A</v>
      </c>
    </row>
    <row r="26625" spans="1:5" hidden="1">
      <c r="A26625" s="11">
        <v>8118</v>
      </c>
      <c r="B26625" t="s">
        <v>2304</v>
      </c>
      <c r="C26625" t="s">
        <v>21006</v>
      </c>
      <c r="D26625" t="e">
        <f>VLOOKUP(A26625,Planilha2!$1:$1048576,6,0)</f>
        <v>#N/A</v>
      </c>
      <c r="E26625" t="e">
        <f>VLOOKUP(C26625,Planilha5!B:B,1,0)</f>
        <v>#N/A</v>
      </c>
    </row>
    <row r="26626" spans="1:5" hidden="1">
      <c r="A26626" s="11">
        <v>55673</v>
      </c>
      <c r="B26626" t="s">
        <v>30505</v>
      </c>
      <c r="C26626" t="s">
        <v>34173</v>
      </c>
      <c r="D26626" t="e">
        <f>VLOOKUP(A26626,Planilha2!$1:$1048576,6,0)</f>
        <v>#N/A</v>
      </c>
      <c r="E26626" t="e">
        <f>VLOOKUP(C26626,Planilha5!B:B,1,0)</f>
        <v>#N/A</v>
      </c>
    </row>
    <row r="26627" spans="1:5" hidden="1">
      <c r="A26627" s="11">
        <v>45419</v>
      </c>
      <c r="B26627" t="s">
        <v>24245</v>
      </c>
      <c r="C26627" t="s">
        <v>34174</v>
      </c>
      <c r="D26627" t="e">
        <f>VLOOKUP(A26627,Planilha2!$1:$1048576,6,0)</f>
        <v>#N/A</v>
      </c>
      <c r="E26627" t="e">
        <f>VLOOKUP(C26627,Planilha5!B:B,1,0)</f>
        <v>#N/A</v>
      </c>
    </row>
    <row r="26628" spans="1:5" hidden="1">
      <c r="A26628" s="11">
        <v>201215</v>
      </c>
      <c r="B26628" t="s">
        <v>2899</v>
      </c>
      <c r="C26628" t="s">
        <v>34175</v>
      </c>
      <c r="D26628" t="e">
        <f>VLOOKUP(A26628,Planilha2!$1:$1048576,6,0)</f>
        <v>#N/A</v>
      </c>
      <c r="E26628" t="e">
        <f>VLOOKUP(C26628,Planilha5!B:B,1,0)</f>
        <v>#N/A</v>
      </c>
    </row>
    <row r="26629" spans="1:5" hidden="1">
      <c r="A26629" s="11">
        <v>96713</v>
      </c>
      <c r="B26629" t="s">
        <v>16366</v>
      </c>
      <c r="C26629" t="s">
        <v>807</v>
      </c>
      <c r="D26629" t="e">
        <f>VLOOKUP(A26629,Planilha2!$1:$1048576,6,0)</f>
        <v>#N/A</v>
      </c>
      <c r="E26629" t="e">
        <f>VLOOKUP(C26629,Planilha5!B:B,1,0)</f>
        <v>#N/A</v>
      </c>
    </row>
    <row r="26630" spans="1:5" hidden="1">
      <c r="A26630" s="11">
        <v>43004</v>
      </c>
      <c r="B26630" t="s">
        <v>17090</v>
      </c>
      <c r="C26630" t="s">
        <v>34176</v>
      </c>
      <c r="D26630" t="e">
        <f>VLOOKUP(A26630,Planilha2!$1:$1048576,6,0)</f>
        <v>#N/A</v>
      </c>
      <c r="E26630" t="e">
        <f>VLOOKUP(C26630,Planilha5!B:B,1,0)</f>
        <v>#N/A</v>
      </c>
    </row>
    <row r="26631" spans="1:5" hidden="1">
      <c r="A26631" s="11">
        <v>49105</v>
      </c>
      <c r="B26631" t="s">
        <v>5991</v>
      </c>
      <c r="C26631" t="s">
        <v>34177</v>
      </c>
      <c r="D26631" t="e">
        <f>VLOOKUP(A26631,Planilha2!$1:$1048576,6,0)</f>
        <v>#N/A</v>
      </c>
      <c r="E26631" t="e">
        <f>VLOOKUP(C26631,Planilha5!B:B,1,0)</f>
        <v>#N/A</v>
      </c>
    </row>
    <row r="26632" spans="1:5" hidden="1">
      <c r="A26632" s="11">
        <v>2237</v>
      </c>
      <c r="B26632" t="s">
        <v>111</v>
      </c>
      <c r="C26632" t="s">
        <v>34178</v>
      </c>
      <c r="D26632" t="str">
        <f>VLOOKUP(A26632,Planilha2!$1:$1048576,6,0)</f>
        <v>2 - Magistrados</v>
      </c>
      <c r="E26632" t="e">
        <f>VLOOKUP(C26632,Planilha5!B:B,1,0)</f>
        <v>#N/A</v>
      </c>
    </row>
    <row r="26633" spans="1:5" hidden="1">
      <c r="A26633" s="11">
        <v>4103</v>
      </c>
      <c r="B26633" t="s">
        <v>1507</v>
      </c>
      <c r="C26633" t="s">
        <v>1509</v>
      </c>
      <c r="D26633" t="e">
        <f>VLOOKUP(A26633,Planilha2!$1:$1048576,6,0)</f>
        <v>#N/A</v>
      </c>
      <c r="E26633" t="e">
        <f>VLOOKUP(C26633,Planilha5!B:B,1,0)</f>
        <v>#N/A</v>
      </c>
    </row>
    <row r="26634" spans="1:5" hidden="1">
      <c r="A26634" s="11">
        <v>53511</v>
      </c>
      <c r="B26634" t="s">
        <v>34179</v>
      </c>
      <c r="C26634" t="s">
        <v>34180</v>
      </c>
      <c r="D26634" t="e">
        <f>VLOOKUP(A26634,Planilha2!$1:$1048576,6,0)</f>
        <v>#N/A</v>
      </c>
      <c r="E26634" t="e">
        <f>VLOOKUP(C26634,Planilha5!B:B,1,0)</f>
        <v>#N/A</v>
      </c>
    </row>
    <row r="26635" spans="1:5" hidden="1">
      <c r="A26635" s="11">
        <v>10242</v>
      </c>
      <c r="B26635" t="s">
        <v>427</v>
      </c>
      <c r="C26635" t="s">
        <v>34181</v>
      </c>
      <c r="D26635" t="str">
        <f>VLOOKUP(A26635,Planilha2!$1:$1048576,6,0)</f>
        <v>2 - Magistrados</v>
      </c>
      <c r="E26635" t="e">
        <f>VLOOKUP(C26635,Planilha5!B:B,1,0)</f>
        <v>#N/A</v>
      </c>
    </row>
    <row r="26636" spans="1:5" hidden="1">
      <c r="A26636" s="11">
        <v>24079</v>
      </c>
      <c r="B26636" t="s">
        <v>880</v>
      </c>
      <c r="C26636" t="s">
        <v>34182</v>
      </c>
      <c r="D26636" t="e">
        <f>VLOOKUP(A26636,Planilha2!$1:$1048576,6,0)</f>
        <v>#N/A</v>
      </c>
      <c r="E26636" t="e">
        <f>VLOOKUP(C26636,Planilha5!B:B,1,0)</f>
        <v>#N/A</v>
      </c>
    </row>
    <row r="26637" spans="1:5" hidden="1">
      <c r="A26637" s="11">
        <v>46214</v>
      </c>
      <c r="B26637" t="s">
        <v>471</v>
      </c>
      <c r="C26637" t="s">
        <v>34183</v>
      </c>
      <c r="D26637" t="str">
        <f>VLOOKUP(A26637,Planilha2!$1:$1048576,6,0)</f>
        <v>2 - Magistrados</v>
      </c>
      <c r="E26637" t="e">
        <f>VLOOKUP(C26637,Planilha5!B:B,1,0)</f>
        <v>#N/A</v>
      </c>
    </row>
    <row r="26638" spans="1:5" hidden="1">
      <c r="A26638">
        <v>122</v>
      </c>
      <c r="B26638" t="s">
        <v>6052</v>
      </c>
      <c r="C26638" t="s">
        <v>34184</v>
      </c>
      <c r="D26638" t="e">
        <f>VLOOKUP(A26638,Planilha2!$1:$1048576,6,0)</f>
        <v>#N/A</v>
      </c>
      <c r="E26638" t="e">
        <f>VLOOKUP(C26638,Planilha5!B:B,1,0)</f>
        <v>#N/A</v>
      </c>
    </row>
    <row r="26639" spans="1:5" hidden="1">
      <c r="A26639" s="11">
        <v>201249</v>
      </c>
      <c r="B26639" t="s">
        <v>4007</v>
      </c>
      <c r="C26639" t="s">
        <v>4009</v>
      </c>
      <c r="D26639" t="e">
        <f>VLOOKUP(A26639,Planilha2!$1:$1048576,6,0)</f>
        <v>#N/A</v>
      </c>
      <c r="E26639" t="e">
        <f>VLOOKUP(C26639,Planilha5!B:B,1,0)</f>
        <v>#N/A</v>
      </c>
    </row>
    <row r="26640" spans="1:5" hidden="1">
      <c r="A26640" s="11">
        <v>51791</v>
      </c>
      <c r="B26640" t="s">
        <v>5437</v>
      </c>
      <c r="C26640" t="s">
        <v>34185</v>
      </c>
      <c r="D26640" t="e">
        <f>VLOOKUP(A26640,Planilha2!$1:$1048576,6,0)</f>
        <v>#N/A</v>
      </c>
      <c r="E26640" t="e">
        <f>VLOOKUP(C26640,Planilha5!B:B,1,0)</f>
        <v>#N/A</v>
      </c>
    </row>
    <row r="26641" spans="1:5" hidden="1">
      <c r="A26641" s="11">
        <v>55204</v>
      </c>
      <c r="B26641" t="s">
        <v>34186</v>
      </c>
      <c r="C26641" t="s">
        <v>34187</v>
      </c>
      <c r="D26641" t="e">
        <f>VLOOKUP(A26641,Planilha2!$1:$1048576,6,0)</f>
        <v>#N/A</v>
      </c>
      <c r="E26641" t="e">
        <f>VLOOKUP(C26641,Planilha5!B:B,1,0)</f>
        <v>#N/A</v>
      </c>
    </row>
    <row r="26642" spans="1:5" hidden="1">
      <c r="A26642" s="11">
        <v>905508</v>
      </c>
      <c r="B26642" t="s">
        <v>34188</v>
      </c>
      <c r="C26642" t="s">
        <v>34189</v>
      </c>
      <c r="D26642" t="e">
        <f>VLOOKUP(A26642,Planilha2!$1:$1048576,6,0)</f>
        <v>#N/A</v>
      </c>
      <c r="E26642" t="e">
        <f>VLOOKUP(C26642,Planilha5!B:B,1,0)</f>
        <v>#N/A</v>
      </c>
    </row>
    <row r="26643" spans="1:5" hidden="1">
      <c r="A26643" s="11">
        <v>2917</v>
      </c>
      <c r="B26643" t="s">
        <v>13520</v>
      </c>
      <c r="C26643" t="s">
        <v>34190</v>
      </c>
      <c r="D26643" t="e">
        <f>VLOOKUP(A26643,Planilha2!$1:$1048576,6,0)</f>
        <v>#N/A</v>
      </c>
      <c r="E26643" t="e">
        <f>VLOOKUP(C26643,Planilha5!B:B,1,0)</f>
        <v>#N/A</v>
      </c>
    </row>
    <row r="26644" spans="1:5" hidden="1">
      <c r="A26644" s="11">
        <v>52936</v>
      </c>
      <c r="B26644" t="s">
        <v>23027</v>
      </c>
      <c r="C26644" t="s">
        <v>34191</v>
      </c>
      <c r="D26644" t="e">
        <f>VLOOKUP(A26644,Planilha2!$1:$1048576,6,0)</f>
        <v>#N/A</v>
      </c>
      <c r="E26644" t="e">
        <f>VLOOKUP(C26644,Planilha5!B:B,1,0)</f>
        <v>#N/A</v>
      </c>
    </row>
    <row r="26645" spans="1:5" hidden="1">
      <c r="A26645" s="11">
        <v>201435</v>
      </c>
      <c r="B26645" t="s">
        <v>1775</v>
      </c>
      <c r="C26645" t="s">
        <v>1776</v>
      </c>
      <c r="D26645" t="e">
        <f>VLOOKUP(A26645,Planilha2!$1:$1048576,6,0)</f>
        <v>#N/A</v>
      </c>
      <c r="E26645" t="e">
        <f>VLOOKUP(C26645,Planilha5!B:B,1,0)</f>
        <v>#N/A</v>
      </c>
    </row>
    <row r="26646" spans="1:5" hidden="1">
      <c r="A26646" s="11">
        <v>5614</v>
      </c>
      <c r="B26646" t="s">
        <v>2169</v>
      </c>
      <c r="C26646" t="s">
        <v>2171</v>
      </c>
      <c r="D26646" t="e">
        <f>VLOOKUP(A26646,Planilha2!$1:$1048576,6,0)</f>
        <v>#N/A</v>
      </c>
      <c r="E26646" t="e">
        <f>VLOOKUP(C26646,Planilha5!B:B,1,0)</f>
        <v>#N/A</v>
      </c>
    </row>
    <row r="26647" spans="1:5" hidden="1">
      <c r="A26647" s="11">
        <v>8278</v>
      </c>
      <c r="B26647" t="s">
        <v>17935</v>
      </c>
      <c r="C26647" t="s">
        <v>34192</v>
      </c>
      <c r="D26647" t="e">
        <f>VLOOKUP(A26647,Planilha2!$1:$1048576,6,0)</f>
        <v>#N/A</v>
      </c>
      <c r="E26647" t="e">
        <f>VLOOKUP(C26647,Planilha5!B:B,1,0)</f>
        <v>#N/A</v>
      </c>
    </row>
    <row r="26648" spans="1:5" hidden="1">
      <c r="A26648" s="11">
        <v>94083</v>
      </c>
      <c r="B26648" t="s">
        <v>8691</v>
      </c>
      <c r="C26648" t="s">
        <v>26773</v>
      </c>
      <c r="D26648" t="e">
        <f>VLOOKUP(A26648,Planilha2!$1:$1048576,6,0)</f>
        <v>#N/A</v>
      </c>
      <c r="E26648" t="e">
        <f>VLOOKUP(C26648,Planilha5!B:B,1,0)</f>
        <v>#N/A</v>
      </c>
    </row>
    <row r="26649" spans="1:5" hidden="1">
      <c r="A26649" s="11">
        <v>1882</v>
      </c>
      <c r="B26649" t="s">
        <v>928</v>
      </c>
      <c r="C26649" t="s">
        <v>34193</v>
      </c>
      <c r="D26649" t="e">
        <f>VLOOKUP(A26649,Planilha2!$1:$1048576,6,0)</f>
        <v>#N/A</v>
      </c>
      <c r="E26649" t="e">
        <f>VLOOKUP(C26649,Planilha5!B:B,1,0)</f>
        <v>#N/A</v>
      </c>
    </row>
    <row r="26650" spans="1:5" hidden="1">
      <c r="A26650">
        <v>920</v>
      </c>
      <c r="B26650" t="s">
        <v>2757</v>
      </c>
      <c r="C26650" t="s">
        <v>34194</v>
      </c>
      <c r="D26650" t="e">
        <f>VLOOKUP(A26650,Planilha2!$1:$1048576,6,0)</f>
        <v>#N/A</v>
      </c>
      <c r="E26650" t="e">
        <f>VLOOKUP(C26650,Planilha5!B:B,1,0)</f>
        <v>#N/A</v>
      </c>
    </row>
    <row r="26651" spans="1:5" hidden="1">
      <c r="A26651" s="11">
        <v>904928</v>
      </c>
      <c r="B26651" t="s">
        <v>34195</v>
      </c>
      <c r="C26651" t="s">
        <v>34196</v>
      </c>
      <c r="D26651" t="e">
        <f>VLOOKUP(A26651,Planilha2!$1:$1048576,6,0)</f>
        <v>#N/A</v>
      </c>
      <c r="E26651" t="e">
        <f>VLOOKUP(C26651,Planilha5!B:B,1,0)</f>
        <v>#N/A</v>
      </c>
    </row>
    <row r="26652" spans="1:5" hidden="1">
      <c r="A26652" s="11">
        <v>200491</v>
      </c>
      <c r="B26652" t="s">
        <v>307</v>
      </c>
      <c r="C26652" t="s">
        <v>34197</v>
      </c>
      <c r="D26652" t="str">
        <f>VLOOKUP(A26652,Planilha2!$1:$1048576,6,0)</f>
        <v>2 - Magistrados</v>
      </c>
      <c r="E26652" t="e">
        <f>VLOOKUP(C26652,Planilha5!B:B,1,0)</f>
        <v>#N/A</v>
      </c>
    </row>
    <row r="26653" spans="1:5" hidden="1">
      <c r="A26653" s="11">
        <v>24182</v>
      </c>
      <c r="B26653" t="s">
        <v>17746</v>
      </c>
      <c r="C26653" t="s">
        <v>34198</v>
      </c>
      <c r="D26653" t="e">
        <f>VLOOKUP(A26653,Planilha2!$1:$1048576,6,0)</f>
        <v>#N/A</v>
      </c>
      <c r="E26653" t="e">
        <f>VLOOKUP(C26653,Planilha5!B:B,1,0)</f>
        <v>#N/A</v>
      </c>
    </row>
    <row r="26654" spans="1:5" hidden="1">
      <c r="A26654">
        <v>381</v>
      </c>
      <c r="B26654" t="s">
        <v>2610</v>
      </c>
      <c r="C26654" t="s">
        <v>34199</v>
      </c>
      <c r="D26654" t="e">
        <f>VLOOKUP(A26654,Planilha2!$1:$1048576,6,0)</f>
        <v>#N/A</v>
      </c>
      <c r="E26654" t="e">
        <f>VLOOKUP(C26654,Planilha5!B:B,1,0)</f>
        <v>#N/A</v>
      </c>
    </row>
    <row r="26655" spans="1:5" hidden="1">
      <c r="A26655" s="11">
        <v>54089</v>
      </c>
      <c r="B26655" t="s">
        <v>24640</v>
      </c>
      <c r="C26655" t="s">
        <v>34200</v>
      </c>
      <c r="D26655" t="e">
        <f>VLOOKUP(A26655,Planilha2!$1:$1048576,6,0)</f>
        <v>#N/A</v>
      </c>
      <c r="E26655" t="e">
        <f>VLOOKUP(C26655,Planilha5!B:B,1,0)</f>
        <v>#N/A</v>
      </c>
    </row>
    <row r="26656" spans="1:5" hidden="1">
      <c r="A26656" s="11">
        <v>54566</v>
      </c>
      <c r="B26656" t="s">
        <v>10240</v>
      </c>
      <c r="C26656" t="s">
        <v>34201</v>
      </c>
      <c r="D26656" t="e">
        <f>VLOOKUP(A26656,Planilha2!$1:$1048576,6,0)</f>
        <v>#N/A</v>
      </c>
      <c r="E26656" t="e">
        <f>VLOOKUP(C26656,Planilha5!B:B,1,0)</f>
        <v>#N/A</v>
      </c>
    </row>
    <row r="26657" spans="1:5" hidden="1">
      <c r="A26657" s="11">
        <v>53466</v>
      </c>
      <c r="B26657" t="s">
        <v>21671</v>
      </c>
      <c r="C26657" t="s">
        <v>34202</v>
      </c>
      <c r="D26657" t="e">
        <f>VLOOKUP(A26657,Planilha2!$1:$1048576,6,0)</f>
        <v>#N/A</v>
      </c>
      <c r="E26657" t="e">
        <f>VLOOKUP(C26657,Planilha5!B:B,1,0)</f>
        <v>#N/A</v>
      </c>
    </row>
    <row r="26658" spans="1:5" hidden="1">
      <c r="A26658" s="11">
        <v>22632</v>
      </c>
      <c r="B26658" t="s">
        <v>6659</v>
      </c>
      <c r="C26658" t="s">
        <v>34203</v>
      </c>
      <c r="D26658" t="e">
        <f>VLOOKUP(A26658,Planilha2!$1:$1048576,6,0)</f>
        <v>#N/A</v>
      </c>
      <c r="E26658" t="e">
        <f>VLOOKUP(C26658,Planilha5!B:B,1,0)</f>
        <v>#N/A</v>
      </c>
    </row>
    <row r="26659" spans="1:5" hidden="1">
      <c r="A26659" s="11">
        <v>54794</v>
      </c>
      <c r="B26659" t="s">
        <v>21354</v>
      </c>
      <c r="C26659" t="s">
        <v>34204</v>
      </c>
      <c r="D26659" t="e">
        <f>VLOOKUP(A26659,Planilha2!$1:$1048576,6,0)</f>
        <v>#N/A</v>
      </c>
      <c r="E26659" t="e">
        <f>VLOOKUP(C26659,Planilha5!B:B,1,0)</f>
        <v>#N/A</v>
      </c>
    </row>
    <row r="26660" spans="1:5" hidden="1">
      <c r="A26660" s="11">
        <v>40584</v>
      </c>
      <c r="B26660" t="s">
        <v>34205</v>
      </c>
      <c r="C26660" t="s">
        <v>34206</v>
      </c>
      <c r="D26660" t="e">
        <f>VLOOKUP(A26660,Planilha2!$1:$1048576,6,0)</f>
        <v>#N/A</v>
      </c>
      <c r="E26660" t="e">
        <f>VLOOKUP(C26660,Planilha5!B:B,1,0)</f>
        <v>#N/A</v>
      </c>
    </row>
    <row r="26661" spans="1:5" hidden="1">
      <c r="A26661" s="11">
        <v>46772</v>
      </c>
      <c r="B26661" t="s">
        <v>24705</v>
      </c>
      <c r="C26661" t="s">
        <v>34207</v>
      </c>
      <c r="D26661" t="e">
        <f>VLOOKUP(A26661,Planilha2!$1:$1048576,6,0)</f>
        <v>#N/A</v>
      </c>
      <c r="E26661" t="e">
        <f>VLOOKUP(C26661,Planilha5!B:B,1,0)</f>
        <v>#N/A</v>
      </c>
    </row>
    <row r="26662" spans="1:5" hidden="1">
      <c r="A26662" s="11">
        <v>54093</v>
      </c>
      <c r="B26662" t="s">
        <v>25961</v>
      </c>
      <c r="C26662" t="s">
        <v>34208</v>
      </c>
      <c r="D26662" t="e">
        <f>VLOOKUP(A26662,Planilha2!$1:$1048576,6,0)</f>
        <v>#N/A</v>
      </c>
      <c r="E26662" t="e">
        <f>VLOOKUP(C26662,Planilha5!B:B,1,0)</f>
        <v>#N/A</v>
      </c>
    </row>
    <row r="26663" spans="1:5" hidden="1">
      <c r="A26663" s="11">
        <v>4510</v>
      </c>
      <c r="B26663" t="s">
        <v>5653</v>
      </c>
      <c r="C26663" t="s">
        <v>34209</v>
      </c>
      <c r="D26663" t="e">
        <f>VLOOKUP(A26663,Planilha2!$1:$1048576,6,0)</f>
        <v>#N/A</v>
      </c>
      <c r="E26663" t="e">
        <f>VLOOKUP(C26663,Planilha5!B:B,1,0)</f>
        <v>#N/A</v>
      </c>
    </row>
    <row r="26664" spans="1:5" hidden="1">
      <c r="A26664" s="11">
        <v>52947</v>
      </c>
      <c r="B26664" t="s">
        <v>17700</v>
      </c>
      <c r="C26664" t="s">
        <v>34210</v>
      </c>
      <c r="D26664" t="e">
        <f>VLOOKUP(A26664,Planilha2!$1:$1048576,6,0)</f>
        <v>#N/A</v>
      </c>
      <c r="E26664" t="e">
        <f>VLOOKUP(C26664,Planilha5!B:B,1,0)</f>
        <v>#N/A</v>
      </c>
    </row>
    <row r="26665" spans="1:5" hidden="1">
      <c r="A26665" s="11">
        <v>24183</v>
      </c>
      <c r="B26665" t="s">
        <v>14900</v>
      </c>
      <c r="C26665" t="s">
        <v>34211</v>
      </c>
      <c r="D26665" t="e">
        <f>VLOOKUP(A26665,Planilha2!$1:$1048576,6,0)</f>
        <v>#N/A</v>
      </c>
      <c r="E26665" t="e">
        <f>VLOOKUP(C26665,Planilha5!B:B,1,0)</f>
        <v>#N/A</v>
      </c>
    </row>
    <row r="26666" spans="1:5" hidden="1">
      <c r="A26666" s="11">
        <v>905098</v>
      </c>
      <c r="B26666" t="s">
        <v>21244</v>
      </c>
      <c r="C26666" t="s">
        <v>34212</v>
      </c>
      <c r="D26666" t="e">
        <f>VLOOKUP(A26666,Planilha2!$1:$1048576,6,0)</f>
        <v>#N/A</v>
      </c>
      <c r="E26666" t="e">
        <f>VLOOKUP(C26666,Planilha5!B:B,1,0)</f>
        <v>#N/A</v>
      </c>
    </row>
    <row r="26667" spans="1:5" hidden="1">
      <c r="A26667" s="11">
        <v>55589</v>
      </c>
      <c r="B26667" t="s">
        <v>26717</v>
      </c>
      <c r="C26667" t="s">
        <v>34213</v>
      </c>
      <c r="D26667" t="e">
        <f>VLOOKUP(A26667,Planilha2!$1:$1048576,6,0)</f>
        <v>#N/A</v>
      </c>
      <c r="E26667" t="e">
        <f>VLOOKUP(C26667,Planilha5!B:B,1,0)</f>
        <v>#N/A</v>
      </c>
    </row>
    <row r="26668" spans="1:5" hidden="1">
      <c r="A26668" s="11">
        <v>904019</v>
      </c>
      <c r="B26668" t="s">
        <v>14920</v>
      </c>
      <c r="C26668" t="s">
        <v>8371</v>
      </c>
      <c r="D26668" t="e">
        <f>VLOOKUP(A26668,Planilha2!$1:$1048576,6,0)</f>
        <v>#N/A</v>
      </c>
      <c r="E26668" t="e">
        <f>VLOOKUP(C26668,Planilha5!B:B,1,0)</f>
        <v>#N/A</v>
      </c>
    </row>
    <row r="26669" spans="1:5" hidden="1">
      <c r="A26669" s="11">
        <v>92741</v>
      </c>
      <c r="B26669" t="s">
        <v>17886</v>
      </c>
      <c r="C26669" t="s">
        <v>34214</v>
      </c>
      <c r="D26669" t="e">
        <f>VLOOKUP(A26669,Planilha2!$1:$1048576,6,0)</f>
        <v>#N/A</v>
      </c>
      <c r="E26669" t="e">
        <f>VLOOKUP(C26669,Planilha5!B:B,1,0)</f>
        <v>#N/A</v>
      </c>
    </row>
    <row r="26670" spans="1:5" hidden="1">
      <c r="A26670" s="11">
        <v>200798</v>
      </c>
      <c r="B26670" t="s">
        <v>272</v>
      </c>
      <c r="C26670" t="s">
        <v>34215</v>
      </c>
      <c r="D26670" t="str">
        <f>VLOOKUP(A26670,Planilha2!$1:$1048576,6,0)</f>
        <v>2 - Magistrados</v>
      </c>
      <c r="E26670" t="e">
        <f>VLOOKUP(C26670,Planilha5!B:B,1,0)</f>
        <v>#N/A</v>
      </c>
    </row>
    <row r="26671" spans="1:5" hidden="1">
      <c r="A26671" s="11">
        <v>23861</v>
      </c>
      <c r="B26671" t="s">
        <v>531</v>
      </c>
      <c r="C26671" t="s">
        <v>147</v>
      </c>
      <c r="D26671" t="str">
        <f>VLOOKUP(A26671,Planilha2!$1:$1048576,6,0)</f>
        <v>2 - Magistrados</v>
      </c>
      <c r="E26671" t="e">
        <f>VLOOKUP(C26671,Planilha5!B:B,1,0)</f>
        <v>#N/A</v>
      </c>
    </row>
    <row r="26672" spans="1:5" hidden="1">
      <c r="A26672" s="11">
        <v>49487</v>
      </c>
      <c r="B26672" t="s">
        <v>27753</v>
      </c>
      <c r="C26672" t="s">
        <v>34216</v>
      </c>
      <c r="D26672" t="e">
        <f>VLOOKUP(A26672,Planilha2!$1:$1048576,6,0)</f>
        <v>#N/A</v>
      </c>
      <c r="E26672" t="e">
        <f>VLOOKUP(C26672,Planilha5!B:B,1,0)</f>
        <v>#N/A</v>
      </c>
    </row>
    <row r="26673" spans="1:5" hidden="1">
      <c r="A26673" s="11">
        <v>3250</v>
      </c>
      <c r="B26673" t="s">
        <v>2789</v>
      </c>
      <c r="C26673" t="s">
        <v>2790</v>
      </c>
      <c r="D26673" t="e">
        <f>VLOOKUP(A26673,Planilha2!$1:$1048576,6,0)</f>
        <v>#N/A</v>
      </c>
      <c r="E26673" t="e">
        <f>VLOOKUP(C26673,Planilha5!B:B,1,0)</f>
        <v>#N/A</v>
      </c>
    </row>
    <row r="26674" spans="1:5" hidden="1">
      <c r="A26674" s="11">
        <v>95875</v>
      </c>
      <c r="B26674" t="s">
        <v>2331</v>
      </c>
      <c r="C26674" t="s">
        <v>34217</v>
      </c>
      <c r="D26674" t="e">
        <f>VLOOKUP(A26674,Planilha2!$1:$1048576,6,0)</f>
        <v>#N/A</v>
      </c>
      <c r="E26674" t="e">
        <f>VLOOKUP(C26674,Planilha5!B:B,1,0)</f>
        <v>#N/A</v>
      </c>
    </row>
    <row r="26675" spans="1:5" hidden="1">
      <c r="A26675" s="11">
        <v>200278</v>
      </c>
      <c r="B26675" t="s">
        <v>17262</v>
      </c>
      <c r="C26675" t="s">
        <v>34218</v>
      </c>
      <c r="D26675" t="e">
        <f>VLOOKUP(A26675,Planilha2!$1:$1048576,6,0)</f>
        <v>#N/A</v>
      </c>
      <c r="E26675" t="e">
        <f>VLOOKUP(C26675,Planilha5!B:B,1,0)</f>
        <v>#N/A</v>
      </c>
    </row>
    <row r="26676" spans="1:5" hidden="1">
      <c r="A26676" s="11">
        <v>8793</v>
      </c>
      <c r="B26676" t="s">
        <v>4594</v>
      </c>
      <c r="C26676" t="s">
        <v>34219</v>
      </c>
      <c r="D26676" t="e">
        <f>VLOOKUP(A26676,Planilha2!$1:$1048576,6,0)</f>
        <v>#N/A</v>
      </c>
      <c r="E26676" t="e">
        <f>VLOOKUP(C26676,Planilha5!B:B,1,0)</f>
        <v>#N/A</v>
      </c>
    </row>
    <row r="26677" spans="1:5" hidden="1">
      <c r="A26677" s="11">
        <v>50245</v>
      </c>
      <c r="B26677" t="s">
        <v>11889</v>
      </c>
      <c r="C26677" t="s">
        <v>34220</v>
      </c>
      <c r="D26677" t="e">
        <f>VLOOKUP(A26677,Planilha2!$1:$1048576,6,0)</f>
        <v>#N/A</v>
      </c>
      <c r="E26677" t="e">
        <f>VLOOKUP(C26677,Planilha5!B:B,1,0)</f>
        <v>#N/A</v>
      </c>
    </row>
    <row r="26678" spans="1:5" hidden="1">
      <c r="A26678" s="11">
        <v>91037</v>
      </c>
      <c r="B26678" t="s">
        <v>5450</v>
      </c>
      <c r="C26678" t="s">
        <v>9876</v>
      </c>
      <c r="D26678" t="e">
        <f>VLOOKUP(A26678,Planilha2!$1:$1048576,6,0)</f>
        <v>#N/A</v>
      </c>
      <c r="E26678" t="e">
        <f>VLOOKUP(C26678,Planilha5!B:B,1,0)</f>
        <v>#N/A</v>
      </c>
    </row>
    <row r="26679" spans="1:5" hidden="1">
      <c r="A26679" s="11">
        <v>51497</v>
      </c>
      <c r="B26679" t="s">
        <v>34221</v>
      </c>
      <c r="C26679" t="s">
        <v>34222</v>
      </c>
      <c r="D26679" t="e">
        <f>VLOOKUP(A26679,Planilha2!$1:$1048576,6,0)</f>
        <v>#N/A</v>
      </c>
      <c r="E26679" t="e">
        <f>VLOOKUP(C26679,Planilha5!B:B,1,0)</f>
        <v>#N/A</v>
      </c>
    </row>
    <row r="26680" spans="1:5" hidden="1">
      <c r="A26680" s="11">
        <v>54489</v>
      </c>
      <c r="B26680" t="s">
        <v>18156</v>
      </c>
      <c r="C26680" t="s">
        <v>34223</v>
      </c>
      <c r="D26680" t="e">
        <f>VLOOKUP(A26680,Planilha2!$1:$1048576,6,0)</f>
        <v>#N/A</v>
      </c>
      <c r="E26680" t="e">
        <f>VLOOKUP(C26680,Planilha5!B:B,1,0)</f>
        <v>#N/A</v>
      </c>
    </row>
    <row r="26681" spans="1:5" hidden="1">
      <c r="A26681" s="11">
        <v>3779</v>
      </c>
      <c r="B26681" t="s">
        <v>34224</v>
      </c>
      <c r="C26681" t="s">
        <v>34225</v>
      </c>
      <c r="D26681" t="e">
        <f>VLOOKUP(A26681,Planilha2!$1:$1048576,6,0)</f>
        <v>#N/A</v>
      </c>
      <c r="E26681" t="e">
        <f>VLOOKUP(C26681,Planilha5!B:B,1,0)</f>
        <v>#N/A</v>
      </c>
    </row>
    <row r="26682" spans="1:5" hidden="1">
      <c r="A26682" s="11">
        <v>94151</v>
      </c>
      <c r="B26682" t="s">
        <v>9866</v>
      </c>
      <c r="C26682" t="s">
        <v>34226</v>
      </c>
      <c r="D26682" t="e">
        <f>VLOOKUP(A26682,Planilha2!$1:$1048576,6,0)</f>
        <v>#N/A</v>
      </c>
      <c r="E26682" t="e">
        <f>VLOOKUP(C26682,Planilha5!B:B,1,0)</f>
        <v>#N/A</v>
      </c>
    </row>
    <row r="26683" spans="1:5" hidden="1">
      <c r="A26683" s="11">
        <v>7957</v>
      </c>
      <c r="B26683" t="s">
        <v>25620</v>
      </c>
      <c r="C26683" t="s">
        <v>34227</v>
      </c>
      <c r="D26683" t="e">
        <f>VLOOKUP(A26683,Planilha2!$1:$1048576,6,0)</f>
        <v>#N/A</v>
      </c>
      <c r="E26683" t="e">
        <f>VLOOKUP(C26683,Planilha5!B:B,1,0)</f>
        <v>#N/A</v>
      </c>
    </row>
    <row r="26684" spans="1:5" hidden="1">
      <c r="A26684" s="11">
        <v>201427</v>
      </c>
      <c r="B26684" t="s">
        <v>872</v>
      </c>
      <c r="C26684" t="s">
        <v>34228</v>
      </c>
      <c r="D26684" t="e">
        <f>VLOOKUP(A26684,Planilha2!$1:$1048576,6,0)</f>
        <v>#N/A</v>
      </c>
      <c r="E26684" t="e">
        <f>VLOOKUP(C26684,Planilha5!B:B,1,0)</f>
        <v>#N/A</v>
      </c>
    </row>
    <row r="26685" spans="1:5" hidden="1">
      <c r="A26685" s="11">
        <v>905279</v>
      </c>
      <c r="B26685" t="s">
        <v>34229</v>
      </c>
      <c r="C26685" t="s">
        <v>34230</v>
      </c>
      <c r="D26685" t="e">
        <f>VLOOKUP(A26685,Planilha2!$1:$1048576,6,0)</f>
        <v>#N/A</v>
      </c>
      <c r="E26685" t="e">
        <f>VLOOKUP(C26685,Planilha5!B:B,1,0)</f>
        <v>#N/A</v>
      </c>
    </row>
    <row r="26686" spans="1:5" hidden="1">
      <c r="A26686" s="11">
        <v>200434</v>
      </c>
      <c r="B26686" t="s">
        <v>114</v>
      </c>
      <c r="C26686" t="s">
        <v>34231</v>
      </c>
      <c r="D26686" t="str">
        <f>VLOOKUP(A26686,Planilha2!$1:$1048576,6,0)</f>
        <v>2 - Magistrados</v>
      </c>
      <c r="E26686" t="e">
        <f>VLOOKUP(C26686,Planilha5!B:B,1,0)</f>
        <v>#N/A</v>
      </c>
    </row>
    <row r="26687" spans="1:5" hidden="1">
      <c r="A26687" s="11">
        <v>904381</v>
      </c>
      <c r="B26687" t="s">
        <v>9688</v>
      </c>
      <c r="C26687" t="s">
        <v>34232</v>
      </c>
      <c r="D26687" t="e">
        <f>VLOOKUP(A26687,Planilha2!$1:$1048576,6,0)</f>
        <v>#N/A</v>
      </c>
      <c r="E26687" t="e">
        <f>VLOOKUP(C26687,Planilha5!B:B,1,0)</f>
        <v>#N/A</v>
      </c>
    </row>
    <row r="26688" spans="1:5" hidden="1">
      <c r="A26688" s="11">
        <v>47001</v>
      </c>
      <c r="B26688" t="s">
        <v>16424</v>
      </c>
      <c r="C26688" t="s">
        <v>34233</v>
      </c>
      <c r="D26688" t="e">
        <f>VLOOKUP(A26688,Planilha2!$1:$1048576,6,0)</f>
        <v>#N/A</v>
      </c>
      <c r="E26688" t="e">
        <f>VLOOKUP(C26688,Planilha5!B:B,1,0)</f>
        <v>#N/A</v>
      </c>
    </row>
    <row r="26689" spans="1:5" hidden="1">
      <c r="A26689" s="11">
        <v>4058</v>
      </c>
      <c r="B26689" t="s">
        <v>2643</v>
      </c>
      <c r="C26689" t="s">
        <v>34234</v>
      </c>
      <c r="D26689" t="e">
        <f>VLOOKUP(A26689,Planilha2!$1:$1048576,6,0)</f>
        <v>#N/A</v>
      </c>
      <c r="E26689" t="e">
        <f>VLOOKUP(C26689,Planilha5!B:B,1,0)</f>
        <v>#N/A</v>
      </c>
    </row>
    <row r="26690" spans="1:5" hidden="1">
      <c r="A26690" s="11">
        <v>4137</v>
      </c>
      <c r="B26690" t="s">
        <v>4274</v>
      </c>
      <c r="C26690" t="s">
        <v>3581</v>
      </c>
      <c r="D26690" t="e">
        <f>VLOOKUP(A26690,Planilha2!$1:$1048576,6,0)</f>
        <v>#N/A</v>
      </c>
      <c r="E26690" t="e">
        <f>VLOOKUP(C26690,Planilha5!B:B,1,0)</f>
        <v>#N/A</v>
      </c>
    </row>
    <row r="26691" spans="1:5" hidden="1">
      <c r="A26691" s="11">
        <v>201450</v>
      </c>
      <c r="B26691" t="s">
        <v>14982</v>
      </c>
      <c r="C26691" t="s">
        <v>34235</v>
      </c>
      <c r="D26691" t="e">
        <f>VLOOKUP(A26691,Planilha2!$1:$1048576,6,0)</f>
        <v>#N/A</v>
      </c>
      <c r="E26691" t="e">
        <f>VLOOKUP(C26691,Planilha5!B:B,1,0)</f>
        <v>#N/A</v>
      </c>
    </row>
    <row r="26692" spans="1:5" hidden="1">
      <c r="A26692" s="11">
        <v>55845</v>
      </c>
      <c r="B26692" t="s">
        <v>34236</v>
      </c>
      <c r="C26692" t="s">
        <v>34237</v>
      </c>
      <c r="D26692" t="e">
        <f>VLOOKUP(A26692,Planilha2!$1:$1048576,6,0)</f>
        <v>#N/A</v>
      </c>
      <c r="E26692" t="e">
        <f>VLOOKUP(C26692,Planilha5!B:B,1,0)</f>
        <v>#N/A</v>
      </c>
    </row>
    <row r="26693" spans="1:5" hidden="1">
      <c r="A26693" s="11">
        <v>904366</v>
      </c>
      <c r="B26693" t="s">
        <v>33271</v>
      </c>
      <c r="C26693" t="s">
        <v>34238</v>
      </c>
      <c r="D26693" t="e">
        <f>VLOOKUP(A26693,Planilha2!$1:$1048576,6,0)</f>
        <v>#N/A</v>
      </c>
      <c r="E26693" t="e">
        <f>VLOOKUP(C26693,Planilha5!B:B,1,0)</f>
        <v>#N/A</v>
      </c>
    </row>
    <row r="26694" spans="1:5" hidden="1">
      <c r="A26694" s="11">
        <v>52332</v>
      </c>
      <c r="B26694" t="s">
        <v>28445</v>
      </c>
      <c r="C26694" t="s">
        <v>34239</v>
      </c>
      <c r="D26694" t="e">
        <f>VLOOKUP(A26694,Planilha2!$1:$1048576,6,0)</f>
        <v>#N/A</v>
      </c>
      <c r="E26694" t="e">
        <f>VLOOKUP(C26694,Planilha5!B:B,1,0)</f>
        <v>#N/A</v>
      </c>
    </row>
    <row r="26695" spans="1:5" hidden="1">
      <c r="A26695" s="11">
        <v>48667</v>
      </c>
      <c r="B26695" t="s">
        <v>30030</v>
      </c>
      <c r="C26695" t="s">
        <v>34240</v>
      </c>
      <c r="D26695" t="e">
        <f>VLOOKUP(A26695,Planilha2!$1:$1048576,6,0)</f>
        <v>#N/A</v>
      </c>
      <c r="E26695" t="e">
        <f>VLOOKUP(C26695,Planilha5!B:B,1,0)</f>
        <v>#N/A</v>
      </c>
    </row>
    <row r="26696" spans="1:5" hidden="1">
      <c r="A26696">
        <v>758</v>
      </c>
      <c r="B26696" t="s">
        <v>3803</v>
      </c>
      <c r="C26696" t="s">
        <v>29628</v>
      </c>
      <c r="D26696" t="e">
        <f>VLOOKUP(A26696,Planilha2!$1:$1048576,6,0)</f>
        <v>#N/A</v>
      </c>
      <c r="E26696" t="e">
        <f>VLOOKUP(C26696,Planilha5!B:B,1,0)</f>
        <v>#N/A</v>
      </c>
    </row>
    <row r="26697" spans="1:5" hidden="1">
      <c r="A26697" s="11">
        <v>40229</v>
      </c>
      <c r="B26697" t="s">
        <v>34241</v>
      </c>
      <c r="C26697" t="s">
        <v>34242</v>
      </c>
      <c r="D26697" t="e">
        <f>VLOOKUP(A26697,Planilha2!$1:$1048576,6,0)</f>
        <v>#N/A</v>
      </c>
      <c r="E26697" t="e">
        <f>VLOOKUP(C26697,Planilha5!B:B,1,0)</f>
        <v>#N/A</v>
      </c>
    </row>
    <row r="26698" spans="1:5" hidden="1">
      <c r="A26698" s="11">
        <v>53292</v>
      </c>
      <c r="B26698" t="s">
        <v>34243</v>
      </c>
      <c r="C26698" t="s">
        <v>34244</v>
      </c>
      <c r="D26698" t="e">
        <f>VLOOKUP(A26698,Planilha2!$1:$1048576,6,0)</f>
        <v>#N/A</v>
      </c>
      <c r="E26698" t="e">
        <f>VLOOKUP(C26698,Planilha5!B:B,1,0)</f>
        <v>#N/A</v>
      </c>
    </row>
    <row r="26699" spans="1:5" hidden="1">
      <c r="A26699" s="11">
        <v>54257</v>
      </c>
      <c r="B26699" t="s">
        <v>11953</v>
      </c>
      <c r="C26699" t="s">
        <v>34245</v>
      </c>
      <c r="D26699" t="e">
        <f>VLOOKUP(A26699,Planilha2!$1:$1048576,6,0)</f>
        <v>#N/A</v>
      </c>
      <c r="E26699" t="e">
        <f>VLOOKUP(C26699,Planilha5!B:B,1,0)</f>
        <v>#N/A</v>
      </c>
    </row>
    <row r="26700" spans="1:5" hidden="1">
      <c r="A26700" s="11">
        <v>4312</v>
      </c>
      <c r="B26700" t="s">
        <v>19857</v>
      </c>
      <c r="C26700" t="s">
        <v>34246</v>
      </c>
      <c r="D26700" t="e">
        <f>VLOOKUP(A26700,Planilha2!$1:$1048576,6,0)</f>
        <v>#N/A</v>
      </c>
      <c r="E26700" t="e">
        <f>VLOOKUP(C26700,Planilha5!B:B,1,0)</f>
        <v>#N/A</v>
      </c>
    </row>
    <row r="26701" spans="1:5" hidden="1">
      <c r="A26701">
        <v>167</v>
      </c>
      <c r="B26701" t="s">
        <v>906</v>
      </c>
      <c r="C26701" t="s">
        <v>34247</v>
      </c>
      <c r="D26701" t="e">
        <f>VLOOKUP(A26701,Planilha2!$1:$1048576,6,0)</f>
        <v>#N/A</v>
      </c>
      <c r="E26701" t="e">
        <f>VLOOKUP(C26701,Planilha5!B:B,1,0)</f>
        <v>#N/A</v>
      </c>
    </row>
    <row r="26702" spans="1:5" hidden="1">
      <c r="A26702" s="11">
        <v>55216</v>
      </c>
      <c r="B26702" t="s">
        <v>22118</v>
      </c>
      <c r="C26702" t="s">
        <v>34248</v>
      </c>
      <c r="D26702" t="e">
        <f>VLOOKUP(A26702,Planilha2!$1:$1048576,6,0)</f>
        <v>#N/A</v>
      </c>
      <c r="E26702" t="e">
        <f>VLOOKUP(C26702,Planilha5!B:B,1,0)</f>
        <v>#N/A</v>
      </c>
    </row>
    <row r="26703" spans="1:5" hidden="1">
      <c r="A26703" s="11">
        <v>11873</v>
      </c>
      <c r="B26703" t="s">
        <v>1906</v>
      </c>
      <c r="C26703" t="s">
        <v>34249</v>
      </c>
      <c r="D26703" t="e">
        <f>VLOOKUP(A26703,Planilha2!$1:$1048576,6,0)</f>
        <v>#N/A</v>
      </c>
      <c r="E26703" t="e">
        <f>VLOOKUP(C26703,Planilha5!B:B,1,0)</f>
        <v>#N/A</v>
      </c>
    </row>
    <row r="26704" spans="1:5" hidden="1">
      <c r="A26704" s="11">
        <v>53530</v>
      </c>
      <c r="B26704" t="s">
        <v>17486</v>
      </c>
      <c r="C26704" t="s">
        <v>34250</v>
      </c>
      <c r="D26704" t="e">
        <f>VLOOKUP(A26704,Planilha2!$1:$1048576,6,0)</f>
        <v>#N/A</v>
      </c>
      <c r="E26704" t="e">
        <f>VLOOKUP(C26704,Planilha5!B:B,1,0)</f>
        <v>#N/A</v>
      </c>
    </row>
    <row r="26705" spans="1:5" hidden="1">
      <c r="A26705" s="11">
        <v>3073</v>
      </c>
      <c r="B26705" t="s">
        <v>7070</v>
      </c>
      <c r="C26705" t="s">
        <v>31818</v>
      </c>
      <c r="D26705" t="e">
        <f>VLOOKUP(A26705,Planilha2!$1:$1048576,6,0)</f>
        <v>#N/A</v>
      </c>
      <c r="E26705" t="e">
        <f>VLOOKUP(C26705,Planilha5!B:B,1,0)</f>
        <v>#N/A</v>
      </c>
    </row>
    <row r="26706" spans="1:5" hidden="1">
      <c r="A26706" s="11">
        <v>49494</v>
      </c>
      <c r="B26706" t="s">
        <v>16652</v>
      </c>
      <c r="C26706" t="s">
        <v>34251</v>
      </c>
      <c r="D26706" t="e">
        <f>VLOOKUP(A26706,Planilha2!$1:$1048576,6,0)</f>
        <v>#N/A</v>
      </c>
      <c r="E26706" t="e">
        <f>VLOOKUP(C26706,Planilha5!B:B,1,0)</f>
        <v>#N/A</v>
      </c>
    </row>
    <row r="26707" spans="1:5" hidden="1">
      <c r="A26707">
        <v>125</v>
      </c>
      <c r="B26707" t="s">
        <v>13992</v>
      </c>
      <c r="C26707" t="s">
        <v>34252</v>
      </c>
      <c r="D26707" t="e">
        <f>VLOOKUP(A26707,Planilha2!$1:$1048576,6,0)</f>
        <v>#N/A</v>
      </c>
      <c r="E26707" t="e">
        <f>VLOOKUP(C26707,Planilha5!B:B,1,0)</f>
        <v>#N/A</v>
      </c>
    </row>
    <row r="26708" spans="1:5" hidden="1">
      <c r="A26708" s="11">
        <v>47590</v>
      </c>
      <c r="B26708" t="s">
        <v>13612</v>
      </c>
      <c r="C26708" t="s">
        <v>34253</v>
      </c>
      <c r="D26708" t="e">
        <f>VLOOKUP(A26708,Planilha2!$1:$1048576,6,0)</f>
        <v>#N/A</v>
      </c>
      <c r="E26708" t="e">
        <f>VLOOKUP(C26708,Planilha5!B:B,1,0)</f>
        <v>#N/A</v>
      </c>
    </row>
    <row r="26709" spans="1:5" hidden="1">
      <c r="A26709" s="11">
        <v>93659</v>
      </c>
      <c r="B26709" t="s">
        <v>24231</v>
      </c>
      <c r="C26709" t="s">
        <v>34254</v>
      </c>
      <c r="D26709" t="e">
        <f>VLOOKUP(A26709,Planilha2!$1:$1048576,6,0)</f>
        <v>#N/A</v>
      </c>
      <c r="E26709" t="e">
        <f>VLOOKUP(C26709,Planilha5!B:B,1,0)</f>
        <v>#N/A</v>
      </c>
    </row>
    <row r="26710" spans="1:5" hidden="1">
      <c r="A26710" s="11">
        <v>53128</v>
      </c>
      <c r="B26710" t="s">
        <v>6531</v>
      </c>
      <c r="C26710" t="s">
        <v>34255</v>
      </c>
      <c r="D26710" t="e">
        <f>VLOOKUP(A26710,Planilha2!$1:$1048576,6,0)</f>
        <v>#N/A</v>
      </c>
      <c r="E26710" t="e">
        <f>VLOOKUP(C26710,Planilha5!B:B,1,0)</f>
        <v>#N/A</v>
      </c>
    </row>
    <row r="26711" spans="1:5" hidden="1">
      <c r="A26711" s="11">
        <v>23371</v>
      </c>
      <c r="B26711" t="s">
        <v>19278</v>
      </c>
      <c r="C26711" t="s">
        <v>34256</v>
      </c>
      <c r="D26711" t="e">
        <f>VLOOKUP(A26711,Planilha2!$1:$1048576,6,0)</f>
        <v>#N/A</v>
      </c>
      <c r="E26711" t="e">
        <f>VLOOKUP(C26711,Planilha5!B:B,1,0)</f>
        <v>#N/A</v>
      </c>
    </row>
    <row r="26712" spans="1:5" hidden="1">
      <c r="A26712" s="11">
        <v>54854</v>
      </c>
      <c r="B26712" t="s">
        <v>33060</v>
      </c>
      <c r="C26712" t="s">
        <v>34257</v>
      </c>
      <c r="D26712" t="e">
        <f>VLOOKUP(A26712,Planilha2!$1:$1048576,6,0)</f>
        <v>#N/A</v>
      </c>
      <c r="E26712" t="e">
        <f>VLOOKUP(C26712,Planilha5!B:B,1,0)</f>
        <v>#N/A</v>
      </c>
    </row>
    <row r="26713" spans="1:5" hidden="1">
      <c r="A26713" s="11">
        <v>904841</v>
      </c>
      <c r="B26713" t="s">
        <v>25231</v>
      </c>
      <c r="C26713" t="s">
        <v>34258</v>
      </c>
      <c r="D26713" t="e">
        <f>VLOOKUP(A26713,Planilha2!$1:$1048576,6,0)</f>
        <v>#N/A</v>
      </c>
      <c r="E26713" t="e">
        <f>VLOOKUP(C26713,Planilha5!B:B,1,0)</f>
        <v>#N/A</v>
      </c>
    </row>
    <row r="26714" spans="1:5" hidden="1">
      <c r="A26714" s="11">
        <v>52918</v>
      </c>
      <c r="B26714" t="s">
        <v>34259</v>
      </c>
      <c r="C26714" t="s">
        <v>34260</v>
      </c>
      <c r="D26714" t="e">
        <f>VLOOKUP(A26714,Planilha2!$1:$1048576,6,0)</f>
        <v>#N/A</v>
      </c>
      <c r="E26714" t="e">
        <f>VLOOKUP(C26714,Planilha5!B:B,1,0)</f>
        <v>#N/A</v>
      </c>
    </row>
    <row r="26715" spans="1:5" hidden="1">
      <c r="A26715" s="11">
        <v>94131</v>
      </c>
      <c r="B26715" t="s">
        <v>30392</v>
      </c>
      <c r="C26715" t="s">
        <v>10412</v>
      </c>
      <c r="D26715" t="e">
        <f>VLOOKUP(A26715,Planilha2!$1:$1048576,6,0)</f>
        <v>#N/A</v>
      </c>
      <c r="E26715" t="e">
        <f>VLOOKUP(C26715,Planilha5!B:B,1,0)</f>
        <v>#N/A</v>
      </c>
    </row>
    <row r="26716" spans="1:5" hidden="1">
      <c r="A26716" s="11">
        <v>5449</v>
      </c>
      <c r="B26716" t="s">
        <v>24525</v>
      </c>
      <c r="C26716" t="s">
        <v>34261</v>
      </c>
      <c r="D26716" t="e">
        <f>VLOOKUP(A26716,Planilha2!$1:$1048576,6,0)</f>
        <v>#N/A</v>
      </c>
      <c r="E26716" t="e">
        <f>VLOOKUP(C26716,Planilha5!B:B,1,0)</f>
        <v>#N/A</v>
      </c>
    </row>
    <row r="26717" spans="1:5" hidden="1">
      <c r="A26717" s="11">
        <v>41358</v>
      </c>
      <c r="B26717" t="s">
        <v>29213</v>
      </c>
      <c r="C26717" t="s">
        <v>34262</v>
      </c>
      <c r="D26717" t="e">
        <f>VLOOKUP(A26717,Planilha2!$1:$1048576,6,0)</f>
        <v>#N/A</v>
      </c>
      <c r="E26717" t="e">
        <f>VLOOKUP(C26717,Planilha5!B:B,1,0)</f>
        <v>#N/A</v>
      </c>
    </row>
    <row r="26718" spans="1:5" hidden="1">
      <c r="A26718" s="11">
        <v>34872</v>
      </c>
      <c r="B26718" t="s">
        <v>28058</v>
      </c>
      <c r="C26718" t="s">
        <v>34263</v>
      </c>
      <c r="D26718" t="e">
        <f>VLOOKUP(A26718,Planilha2!$1:$1048576,6,0)</f>
        <v>#N/A</v>
      </c>
      <c r="E26718" t="e">
        <f>VLOOKUP(C26718,Planilha5!B:B,1,0)</f>
        <v>#N/A</v>
      </c>
    </row>
    <row r="26719" spans="1:5" hidden="1">
      <c r="A26719" s="11">
        <v>12147</v>
      </c>
      <c r="B26719" t="s">
        <v>12785</v>
      </c>
      <c r="C26719" t="s">
        <v>34264</v>
      </c>
      <c r="D26719" t="e">
        <f>VLOOKUP(A26719,Planilha2!$1:$1048576,6,0)</f>
        <v>#N/A</v>
      </c>
      <c r="E26719" t="e">
        <f>VLOOKUP(C26719,Planilha5!B:B,1,0)</f>
        <v>#N/A</v>
      </c>
    </row>
    <row r="26720" spans="1:5" hidden="1">
      <c r="A26720" s="11">
        <v>200566</v>
      </c>
      <c r="B26720" t="s">
        <v>7436</v>
      </c>
      <c r="C26720" t="s">
        <v>34265</v>
      </c>
      <c r="D26720" t="e">
        <f>VLOOKUP(A26720,Planilha2!$1:$1048576,6,0)</f>
        <v>#N/A</v>
      </c>
      <c r="E26720" t="e">
        <f>VLOOKUP(C26720,Planilha5!B:B,1,0)</f>
        <v>#N/A</v>
      </c>
    </row>
    <row r="26721" spans="1:5" hidden="1">
      <c r="A26721" s="11">
        <v>40877</v>
      </c>
      <c r="B26721" t="s">
        <v>18778</v>
      </c>
      <c r="C26721" t="s">
        <v>34266</v>
      </c>
      <c r="D26721" t="e">
        <f>VLOOKUP(A26721,Planilha2!$1:$1048576,6,0)</f>
        <v>#N/A</v>
      </c>
      <c r="E26721" t="e">
        <f>VLOOKUP(C26721,Planilha5!B:B,1,0)</f>
        <v>#N/A</v>
      </c>
    </row>
    <row r="26722" spans="1:5" hidden="1">
      <c r="A26722" s="11">
        <v>3332</v>
      </c>
      <c r="B26722" t="s">
        <v>2445</v>
      </c>
      <c r="C26722" t="s">
        <v>34267</v>
      </c>
      <c r="D26722" t="e">
        <f>VLOOKUP(A26722,Planilha2!$1:$1048576,6,0)</f>
        <v>#N/A</v>
      </c>
      <c r="E26722" t="e">
        <f>VLOOKUP(C26722,Planilha5!B:B,1,0)</f>
        <v>#N/A</v>
      </c>
    </row>
    <row r="26723" spans="1:5" hidden="1">
      <c r="A26723" s="11">
        <v>55289</v>
      </c>
      <c r="B26723" t="s">
        <v>34268</v>
      </c>
      <c r="C26723" t="s">
        <v>34269</v>
      </c>
      <c r="D26723" t="e">
        <f>VLOOKUP(A26723,Planilha2!$1:$1048576,6,0)</f>
        <v>#N/A</v>
      </c>
      <c r="E26723" t="e">
        <f>VLOOKUP(C26723,Planilha5!B:B,1,0)</f>
        <v>#N/A</v>
      </c>
    </row>
    <row r="26724" spans="1:5" hidden="1">
      <c r="A26724" s="11">
        <v>903989</v>
      </c>
      <c r="B26724" t="s">
        <v>13305</v>
      </c>
      <c r="C26724" t="s">
        <v>34270</v>
      </c>
      <c r="D26724" t="e">
        <f>VLOOKUP(A26724,Planilha2!$1:$1048576,6,0)</f>
        <v>#N/A</v>
      </c>
      <c r="E26724" t="e">
        <f>VLOOKUP(C26724,Planilha5!B:B,1,0)</f>
        <v>#N/A</v>
      </c>
    </row>
    <row r="26725" spans="1:5" hidden="1">
      <c r="A26725">
        <v>648</v>
      </c>
      <c r="B26725" t="s">
        <v>3628</v>
      </c>
      <c r="C26725" t="s">
        <v>34271</v>
      </c>
      <c r="D26725" t="e">
        <f>VLOOKUP(A26725,Planilha2!$1:$1048576,6,0)</f>
        <v>#N/A</v>
      </c>
      <c r="E26725" t="e">
        <f>VLOOKUP(C26725,Planilha5!B:B,1,0)</f>
        <v>#N/A</v>
      </c>
    </row>
    <row r="26726" spans="1:5" hidden="1">
      <c r="A26726">
        <v>795</v>
      </c>
      <c r="B26726" t="s">
        <v>3179</v>
      </c>
      <c r="C26726" t="s">
        <v>3183</v>
      </c>
      <c r="D26726" t="e">
        <f>VLOOKUP(A26726,Planilha2!$1:$1048576,6,0)</f>
        <v>#N/A</v>
      </c>
      <c r="E26726" t="e">
        <f>VLOOKUP(C26726,Planilha5!B:B,1,0)</f>
        <v>#N/A</v>
      </c>
    </row>
    <row r="26727" spans="1:5" hidden="1">
      <c r="A26727" s="11">
        <v>8769</v>
      </c>
      <c r="B26727" t="s">
        <v>4134</v>
      </c>
      <c r="C26727" t="s">
        <v>28097</v>
      </c>
      <c r="D26727" t="e">
        <f>VLOOKUP(A26727,Planilha2!$1:$1048576,6,0)</f>
        <v>#N/A</v>
      </c>
      <c r="E26727" t="e">
        <f>VLOOKUP(C26727,Planilha5!B:B,1,0)</f>
        <v>#N/A</v>
      </c>
    </row>
    <row r="26728" spans="1:5" hidden="1">
      <c r="A26728" s="11">
        <v>93297</v>
      </c>
      <c r="B26728" t="s">
        <v>7304</v>
      </c>
      <c r="C26728" t="s">
        <v>34272</v>
      </c>
      <c r="D26728" t="e">
        <f>VLOOKUP(A26728,Planilha2!$1:$1048576,6,0)</f>
        <v>#N/A</v>
      </c>
      <c r="E26728" t="e">
        <f>VLOOKUP(C26728,Planilha5!B:B,1,0)</f>
        <v>#N/A</v>
      </c>
    </row>
    <row r="26729" spans="1:5" hidden="1">
      <c r="A26729" s="11">
        <v>201356</v>
      </c>
      <c r="B26729" t="s">
        <v>194</v>
      </c>
      <c r="C26729" t="s">
        <v>34273</v>
      </c>
      <c r="D26729" t="str">
        <f>VLOOKUP(A26729,Planilha2!$1:$1048576,6,0)</f>
        <v>2 - Magistrados</v>
      </c>
      <c r="E26729" t="e">
        <f>VLOOKUP(C26729,Planilha5!B:B,1,0)</f>
        <v>#N/A</v>
      </c>
    </row>
    <row r="26730" spans="1:5" hidden="1">
      <c r="A26730" s="11">
        <v>201479</v>
      </c>
      <c r="B26730" t="s">
        <v>3365</v>
      </c>
      <c r="C26730" t="s">
        <v>34274</v>
      </c>
      <c r="D26730" t="e">
        <f>VLOOKUP(A26730,Planilha2!$1:$1048576,6,0)</f>
        <v>#N/A</v>
      </c>
      <c r="E26730" t="e">
        <f>VLOOKUP(C26730,Planilha5!B:B,1,0)</f>
        <v>#N/A</v>
      </c>
    </row>
    <row r="26731" spans="1:5" hidden="1">
      <c r="A26731" s="11">
        <v>46785</v>
      </c>
      <c r="B26731" t="s">
        <v>13640</v>
      </c>
      <c r="C26731" t="s">
        <v>34275</v>
      </c>
      <c r="D26731" t="e">
        <f>VLOOKUP(A26731,Planilha2!$1:$1048576,6,0)</f>
        <v>#N/A</v>
      </c>
      <c r="E26731" t="e">
        <f>VLOOKUP(C26731,Planilha5!B:B,1,0)</f>
        <v>#N/A</v>
      </c>
    </row>
    <row r="26732" spans="1:5" hidden="1">
      <c r="A26732" s="11">
        <v>8298</v>
      </c>
      <c r="B26732" t="s">
        <v>3671</v>
      </c>
      <c r="C26732" t="s">
        <v>3673</v>
      </c>
      <c r="D26732" t="e">
        <f>VLOOKUP(A26732,Planilha2!$1:$1048576,6,0)</f>
        <v>#N/A</v>
      </c>
      <c r="E26732" t="e">
        <f>VLOOKUP(C26732,Planilha5!B:B,1,0)</f>
        <v>#N/A</v>
      </c>
    </row>
    <row r="26733" spans="1:5" hidden="1">
      <c r="A26733" s="11">
        <v>54603</v>
      </c>
      <c r="B26733" t="s">
        <v>27931</v>
      </c>
      <c r="C26733" t="s">
        <v>34276</v>
      </c>
      <c r="D26733" t="e">
        <f>VLOOKUP(A26733,Planilha2!$1:$1048576,6,0)</f>
        <v>#N/A</v>
      </c>
      <c r="E26733" t="e">
        <f>VLOOKUP(C26733,Planilha5!B:B,1,0)</f>
        <v>#N/A</v>
      </c>
    </row>
    <row r="26734" spans="1:5" hidden="1">
      <c r="A26734" s="11">
        <v>41575</v>
      </c>
      <c r="B26734" t="s">
        <v>12594</v>
      </c>
      <c r="C26734" t="s">
        <v>34277</v>
      </c>
      <c r="D26734" t="e">
        <f>VLOOKUP(A26734,Planilha2!$1:$1048576,6,0)</f>
        <v>#N/A</v>
      </c>
      <c r="E26734" t="e">
        <f>VLOOKUP(C26734,Planilha5!B:B,1,0)</f>
        <v>#N/A</v>
      </c>
    </row>
    <row r="26735" spans="1:5" hidden="1">
      <c r="A26735" s="11">
        <v>52978</v>
      </c>
      <c r="B26735" t="s">
        <v>23536</v>
      </c>
      <c r="C26735" t="s">
        <v>34278</v>
      </c>
      <c r="D26735" t="e">
        <f>VLOOKUP(A26735,Planilha2!$1:$1048576,6,0)</f>
        <v>#N/A</v>
      </c>
      <c r="E26735" t="e">
        <f>VLOOKUP(C26735,Planilha5!B:B,1,0)</f>
        <v>#N/A</v>
      </c>
    </row>
    <row r="26736" spans="1:5" hidden="1">
      <c r="A26736" s="11">
        <v>4024</v>
      </c>
      <c r="B26736" t="s">
        <v>17134</v>
      </c>
      <c r="C26736" t="s">
        <v>17135</v>
      </c>
      <c r="D26736" t="e">
        <f>VLOOKUP(A26736,Planilha2!$1:$1048576,6,0)</f>
        <v>#N/A</v>
      </c>
      <c r="E26736" t="e">
        <f>VLOOKUP(C26736,Planilha5!B:B,1,0)</f>
        <v>#N/A</v>
      </c>
    </row>
    <row r="26737" spans="1:5" hidden="1">
      <c r="A26737" s="11">
        <v>903752</v>
      </c>
      <c r="B26737" t="s">
        <v>29916</v>
      </c>
      <c r="C26737" t="s">
        <v>8371</v>
      </c>
      <c r="D26737" t="e">
        <f>VLOOKUP(A26737,Planilha2!$1:$1048576,6,0)</f>
        <v>#N/A</v>
      </c>
      <c r="E26737" t="e">
        <f>VLOOKUP(C26737,Planilha5!B:B,1,0)</f>
        <v>#N/A</v>
      </c>
    </row>
    <row r="26738" spans="1:5" hidden="1">
      <c r="A26738" s="11">
        <v>903896</v>
      </c>
      <c r="B26738" t="s">
        <v>9546</v>
      </c>
      <c r="C26738" t="s">
        <v>34279</v>
      </c>
      <c r="D26738" t="e">
        <f>VLOOKUP(A26738,Planilha2!$1:$1048576,6,0)</f>
        <v>#N/A</v>
      </c>
      <c r="E26738" t="e">
        <f>VLOOKUP(C26738,Planilha5!B:B,1,0)</f>
        <v>#N/A</v>
      </c>
    </row>
    <row r="26739" spans="1:5" hidden="1">
      <c r="A26739" s="11">
        <v>40347</v>
      </c>
      <c r="B26739" t="s">
        <v>34280</v>
      </c>
      <c r="C26739" t="s">
        <v>34281</v>
      </c>
      <c r="D26739" t="e">
        <f>VLOOKUP(A26739,Planilha2!$1:$1048576,6,0)</f>
        <v>#N/A</v>
      </c>
      <c r="E26739" t="e">
        <f>VLOOKUP(C26739,Planilha5!B:B,1,0)</f>
        <v>#N/A</v>
      </c>
    </row>
    <row r="26740" spans="1:5" hidden="1">
      <c r="A26740" s="11">
        <v>54727</v>
      </c>
      <c r="B26740" t="s">
        <v>34282</v>
      </c>
      <c r="C26740" t="s">
        <v>34283</v>
      </c>
      <c r="D26740" t="e">
        <f>VLOOKUP(A26740,Planilha2!$1:$1048576,6,0)</f>
        <v>#N/A</v>
      </c>
      <c r="E26740" t="e">
        <f>VLOOKUP(C26740,Planilha5!B:B,1,0)</f>
        <v>#N/A</v>
      </c>
    </row>
    <row r="26741" spans="1:5" hidden="1">
      <c r="A26741" s="11">
        <v>55213</v>
      </c>
      <c r="B26741" t="s">
        <v>34284</v>
      </c>
      <c r="C26741" t="s">
        <v>34285</v>
      </c>
      <c r="D26741" t="e">
        <f>VLOOKUP(A26741,Planilha2!$1:$1048576,6,0)</f>
        <v>#N/A</v>
      </c>
      <c r="E26741" t="e">
        <f>VLOOKUP(C26741,Planilha5!B:B,1,0)</f>
        <v>#N/A</v>
      </c>
    </row>
    <row r="26742" spans="1:5" hidden="1">
      <c r="A26742" s="11">
        <v>5232</v>
      </c>
      <c r="B26742" t="s">
        <v>31583</v>
      </c>
      <c r="C26742" t="s">
        <v>34286</v>
      </c>
      <c r="D26742" t="e">
        <f>VLOOKUP(A26742,Planilha2!$1:$1048576,6,0)</f>
        <v>#N/A</v>
      </c>
      <c r="E26742" t="e">
        <f>VLOOKUP(C26742,Planilha5!B:B,1,0)</f>
        <v>#N/A</v>
      </c>
    </row>
    <row r="26743" spans="1:5" hidden="1">
      <c r="A26743" s="11">
        <v>48548</v>
      </c>
      <c r="B26743" t="s">
        <v>529</v>
      </c>
      <c r="C26743" t="s">
        <v>34287</v>
      </c>
      <c r="D26743" t="str">
        <f>VLOOKUP(A26743,Planilha2!$1:$1048576,6,0)</f>
        <v>2 - Magistrados</v>
      </c>
      <c r="E26743" t="e">
        <f>VLOOKUP(C26743,Planilha5!B:B,1,0)</f>
        <v>#N/A</v>
      </c>
    </row>
    <row r="26744" spans="1:5" hidden="1">
      <c r="A26744" s="11">
        <v>9743</v>
      </c>
      <c r="B26744" t="s">
        <v>4810</v>
      </c>
      <c r="C26744" t="s">
        <v>29457</v>
      </c>
      <c r="D26744" t="e">
        <f>VLOOKUP(A26744,Planilha2!$1:$1048576,6,0)</f>
        <v>#N/A</v>
      </c>
      <c r="E26744" t="e">
        <f>VLOOKUP(C26744,Planilha5!B:B,1,0)</f>
        <v>#N/A</v>
      </c>
    </row>
    <row r="26745" spans="1:5" hidden="1">
      <c r="A26745" s="11">
        <v>200582</v>
      </c>
      <c r="B26745" t="s">
        <v>4059</v>
      </c>
      <c r="C26745" t="s">
        <v>4060</v>
      </c>
      <c r="D26745" t="e">
        <f>VLOOKUP(A26745,Planilha2!$1:$1048576,6,0)</f>
        <v>#N/A</v>
      </c>
      <c r="E26745" t="e">
        <f>VLOOKUP(C26745,Planilha5!B:B,1,0)</f>
        <v>#N/A</v>
      </c>
    </row>
    <row r="26746" spans="1:5" hidden="1">
      <c r="A26746" s="11">
        <v>50334</v>
      </c>
      <c r="B26746" t="s">
        <v>6726</v>
      </c>
      <c r="C26746" t="s">
        <v>34288</v>
      </c>
      <c r="D26746" t="e">
        <f>VLOOKUP(A26746,Planilha2!$1:$1048576,6,0)</f>
        <v>#N/A</v>
      </c>
      <c r="E26746" t="e">
        <f>VLOOKUP(C26746,Planilha5!B:B,1,0)</f>
        <v>#N/A</v>
      </c>
    </row>
    <row r="26747" spans="1:5" hidden="1">
      <c r="A26747" s="11">
        <v>40862</v>
      </c>
      <c r="B26747" t="s">
        <v>15389</v>
      </c>
      <c r="C26747" t="s">
        <v>34289</v>
      </c>
      <c r="D26747" t="e">
        <f>VLOOKUP(A26747,Planilha2!$1:$1048576,6,0)</f>
        <v>#N/A</v>
      </c>
      <c r="E26747" t="e">
        <f>VLOOKUP(C26747,Planilha5!B:B,1,0)</f>
        <v>#N/A</v>
      </c>
    </row>
    <row r="26748" spans="1:5" hidden="1">
      <c r="A26748" s="11">
        <v>52254</v>
      </c>
      <c r="B26748" t="s">
        <v>13320</v>
      </c>
      <c r="C26748" t="s">
        <v>34290</v>
      </c>
      <c r="D26748" t="e">
        <f>VLOOKUP(A26748,Planilha2!$1:$1048576,6,0)</f>
        <v>#N/A</v>
      </c>
      <c r="E26748" t="e">
        <f>VLOOKUP(C26748,Planilha5!B:B,1,0)</f>
        <v>#N/A</v>
      </c>
    </row>
    <row r="26749" spans="1:5" hidden="1">
      <c r="A26749" s="11">
        <v>55617</v>
      </c>
      <c r="B26749" t="s">
        <v>34291</v>
      </c>
      <c r="C26749" t="s">
        <v>34292</v>
      </c>
      <c r="D26749" t="e">
        <f>VLOOKUP(A26749,Planilha2!$1:$1048576,6,0)</f>
        <v>#N/A</v>
      </c>
      <c r="E26749" t="e">
        <f>VLOOKUP(C26749,Planilha5!B:B,1,0)</f>
        <v>#N/A</v>
      </c>
    </row>
    <row r="26750" spans="1:5" hidden="1">
      <c r="A26750" s="11">
        <v>10248</v>
      </c>
      <c r="B26750" t="s">
        <v>384</v>
      </c>
      <c r="C26750" t="s">
        <v>34293</v>
      </c>
      <c r="D26750" t="str">
        <f>VLOOKUP(A26750,Planilha2!$1:$1048576,6,0)</f>
        <v>2 - Magistrados</v>
      </c>
      <c r="E26750" t="e">
        <f>VLOOKUP(C26750,Planilha5!B:B,1,0)</f>
        <v>#N/A</v>
      </c>
    </row>
    <row r="26751" spans="1:5" hidden="1">
      <c r="A26751" s="11">
        <v>8325</v>
      </c>
      <c r="B26751" t="s">
        <v>24243</v>
      </c>
      <c r="C26751" t="s">
        <v>34294</v>
      </c>
      <c r="D26751" t="e">
        <f>VLOOKUP(A26751,Planilha2!$1:$1048576,6,0)</f>
        <v>#N/A</v>
      </c>
      <c r="E26751" t="e">
        <f>VLOOKUP(C26751,Planilha5!B:B,1,0)</f>
        <v>#N/A</v>
      </c>
    </row>
    <row r="26752" spans="1:5" hidden="1">
      <c r="A26752" s="11">
        <v>4176</v>
      </c>
      <c r="B26752" t="s">
        <v>3902</v>
      </c>
      <c r="C26752" t="s">
        <v>34295</v>
      </c>
      <c r="D26752" t="e">
        <f>VLOOKUP(A26752,Planilha2!$1:$1048576,6,0)</f>
        <v>#N/A</v>
      </c>
      <c r="E26752" t="e">
        <f>VLOOKUP(C26752,Planilha5!B:B,1,0)</f>
        <v>#N/A</v>
      </c>
    </row>
    <row r="26753" spans="1:5" hidden="1">
      <c r="A26753" s="11">
        <v>53744</v>
      </c>
      <c r="B26753" t="s">
        <v>17119</v>
      </c>
      <c r="C26753" t="s">
        <v>34296</v>
      </c>
      <c r="D26753" t="e">
        <f>VLOOKUP(A26753,Planilha2!$1:$1048576,6,0)</f>
        <v>#N/A</v>
      </c>
      <c r="E26753" t="e">
        <f>VLOOKUP(C26753,Planilha5!B:B,1,0)</f>
        <v>#N/A</v>
      </c>
    </row>
    <row r="26754" spans="1:5" hidden="1">
      <c r="A26754" s="11">
        <v>53956</v>
      </c>
      <c r="B26754" t="s">
        <v>13073</v>
      </c>
      <c r="C26754" t="s">
        <v>34297</v>
      </c>
      <c r="D26754" t="e">
        <f>VLOOKUP(A26754,Planilha2!$1:$1048576,6,0)</f>
        <v>#N/A</v>
      </c>
      <c r="E26754" t="e">
        <f>VLOOKUP(C26754,Planilha5!B:B,1,0)</f>
        <v>#N/A</v>
      </c>
    </row>
    <row r="26755" spans="1:5" hidden="1">
      <c r="A26755" s="11">
        <v>12245</v>
      </c>
      <c r="B26755" t="s">
        <v>982</v>
      </c>
      <c r="C26755" t="s">
        <v>24203</v>
      </c>
      <c r="D26755" t="e">
        <f>VLOOKUP(A26755,Planilha2!$1:$1048576,6,0)</f>
        <v>#N/A</v>
      </c>
      <c r="E26755" t="e">
        <f>VLOOKUP(C26755,Planilha5!B:B,1,0)</f>
        <v>#N/A</v>
      </c>
    </row>
    <row r="26756" spans="1:5" hidden="1">
      <c r="A26756" s="11">
        <v>4873</v>
      </c>
      <c r="B26756" t="s">
        <v>16174</v>
      </c>
      <c r="C26756" t="s">
        <v>34298</v>
      </c>
      <c r="D26756" t="e">
        <f>VLOOKUP(A26756,Planilha2!$1:$1048576,6,0)</f>
        <v>#N/A</v>
      </c>
      <c r="E26756" t="e">
        <f>VLOOKUP(C26756,Planilha5!B:B,1,0)</f>
        <v>#N/A</v>
      </c>
    </row>
    <row r="26757" spans="1:5" hidden="1">
      <c r="A26757" s="11">
        <v>2049</v>
      </c>
      <c r="B26757" t="s">
        <v>2220</v>
      </c>
      <c r="C26757" t="s">
        <v>34299</v>
      </c>
      <c r="D26757" t="e">
        <f>VLOOKUP(A26757,Planilha2!$1:$1048576,6,0)</f>
        <v>#N/A</v>
      </c>
      <c r="E26757" t="e">
        <f>VLOOKUP(C26757,Planilha5!B:B,1,0)</f>
        <v>#N/A</v>
      </c>
    </row>
    <row r="26758" spans="1:5" hidden="1">
      <c r="A26758" s="11">
        <v>92649</v>
      </c>
      <c r="B26758" t="s">
        <v>12564</v>
      </c>
      <c r="C26758" t="s">
        <v>34300</v>
      </c>
      <c r="D26758" t="e">
        <f>VLOOKUP(A26758,Planilha2!$1:$1048576,6,0)</f>
        <v>#N/A</v>
      </c>
      <c r="E26758" t="e">
        <f>VLOOKUP(C26758,Planilha5!B:B,1,0)</f>
        <v>#N/A</v>
      </c>
    </row>
    <row r="26759" spans="1:5" hidden="1">
      <c r="A26759" s="11">
        <v>12074</v>
      </c>
      <c r="B26759" t="s">
        <v>8137</v>
      </c>
      <c r="C26759" t="s">
        <v>34301</v>
      </c>
      <c r="D26759" t="e">
        <f>VLOOKUP(A26759,Planilha2!$1:$1048576,6,0)</f>
        <v>#N/A</v>
      </c>
      <c r="E26759" t="e">
        <f>VLOOKUP(C26759,Planilha5!B:B,1,0)</f>
        <v>#N/A</v>
      </c>
    </row>
    <row r="26760" spans="1:5" hidden="1">
      <c r="A26760" s="11">
        <v>54515</v>
      </c>
      <c r="B26760" t="s">
        <v>27975</v>
      </c>
      <c r="C26760" t="s">
        <v>34302</v>
      </c>
      <c r="D26760" t="e">
        <f>VLOOKUP(A26760,Planilha2!$1:$1048576,6,0)</f>
        <v>#N/A</v>
      </c>
      <c r="E26760" t="e">
        <f>VLOOKUP(C26760,Planilha5!B:B,1,0)</f>
        <v>#N/A</v>
      </c>
    </row>
    <row r="26761" spans="1:5" hidden="1">
      <c r="A26761" s="11">
        <v>905388</v>
      </c>
      <c r="B26761" t="s">
        <v>30948</v>
      </c>
      <c r="C26761" t="s">
        <v>34303</v>
      </c>
      <c r="D26761" t="e">
        <f>VLOOKUP(A26761,Planilha2!$1:$1048576,6,0)</f>
        <v>#N/A</v>
      </c>
      <c r="E26761" t="e">
        <f>VLOOKUP(C26761,Planilha5!B:B,1,0)</f>
        <v>#N/A</v>
      </c>
    </row>
    <row r="26762" spans="1:5" hidden="1">
      <c r="A26762">
        <v>90</v>
      </c>
      <c r="B26762" t="s">
        <v>4460</v>
      </c>
      <c r="C26762" t="s">
        <v>31058</v>
      </c>
      <c r="D26762" t="e">
        <f>VLOOKUP(A26762,Planilha2!$1:$1048576,6,0)</f>
        <v>#N/A</v>
      </c>
      <c r="E26762" t="e">
        <f>VLOOKUP(C26762,Planilha5!B:B,1,0)</f>
        <v>#N/A</v>
      </c>
    </row>
    <row r="26763" spans="1:5" hidden="1">
      <c r="A26763" s="11">
        <v>55371</v>
      </c>
      <c r="B26763" t="s">
        <v>28172</v>
      </c>
      <c r="C26763" t="s">
        <v>34304</v>
      </c>
      <c r="D26763" t="e">
        <f>VLOOKUP(A26763,Planilha2!$1:$1048576,6,0)</f>
        <v>#N/A</v>
      </c>
      <c r="E26763" t="e">
        <f>VLOOKUP(C26763,Planilha5!B:B,1,0)</f>
        <v>#N/A</v>
      </c>
    </row>
    <row r="26764" spans="1:5" hidden="1">
      <c r="A26764" s="11">
        <v>904949</v>
      </c>
      <c r="B26764" t="s">
        <v>21849</v>
      </c>
      <c r="C26764" t="s">
        <v>34305</v>
      </c>
      <c r="D26764" t="e">
        <f>VLOOKUP(A26764,Planilha2!$1:$1048576,6,0)</f>
        <v>#N/A</v>
      </c>
      <c r="E26764" t="e">
        <f>VLOOKUP(C26764,Planilha5!B:B,1,0)</f>
        <v>#N/A</v>
      </c>
    </row>
    <row r="26765" spans="1:5" hidden="1">
      <c r="A26765" s="11">
        <v>2916</v>
      </c>
      <c r="B26765" t="s">
        <v>5308</v>
      </c>
      <c r="C26765" t="s">
        <v>34306</v>
      </c>
      <c r="D26765" t="e">
        <f>VLOOKUP(A26765,Planilha2!$1:$1048576,6,0)</f>
        <v>#N/A</v>
      </c>
      <c r="E26765" t="e">
        <f>VLOOKUP(C26765,Planilha5!B:B,1,0)</f>
        <v>#N/A</v>
      </c>
    </row>
    <row r="26766" spans="1:5" hidden="1">
      <c r="A26766" s="11">
        <v>5133</v>
      </c>
      <c r="B26766" t="s">
        <v>1194</v>
      </c>
      <c r="C26766" t="s">
        <v>34307</v>
      </c>
      <c r="D26766" t="e">
        <f>VLOOKUP(A26766,Planilha2!$1:$1048576,6,0)</f>
        <v>#N/A</v>
      </c>
      <c r="E26766" t="e">
        <f>VLOOKUP(C26766,Planilha5!B:B,1,0)</f>
        <v>#N/A</v>
      </c>
    </row>
    <row r="26767" spans="1:5" hidden="1">
      <c r="A26767" s="11">
        <v>54345</v>
      </c>
      <c r="B26767" t="s">
        <v>34308</v>
      </c>
      <c r="C26767" t="s">
        <v>34309</v>
      </c>
      <c r="D26767" t="e">
        <f>VLOOKUP(A26767,Planilha2!$1:$1048576,6,0)</f>
        <v>#N/A</v>
      </c>
      <c r="E26767" t="e">
        <f>VLOOKUP(C26767,Planilha5!B:B,1,0)</f>
        <v>#N/A</v>
      </c>
    </row>
    <row r="26768" spans="1:5" hidden="1">
      <c r="A26768" s="11">
        <v>51395</v>
      </c>
      <c r="B26768" t="s">
        <v>34310</v>
      </c>
      <c r="C26768" t="s">
        <v>34311</v>
      </c>
      <c r="D26768" t="e">
        <f>VLOOKUP(A26768,Planilha2!$1:$1048576,6,0)</f>
        <v>#N/A</v>
      </c>
      <c r="E26768" t="e">
        <f>VLOOKUP(C26768,Planilha5!B:B,1,0)</f>
        <v>#N/A</v>
      </c>
    </row>
    <row r="26769" spans="1:5" hidden="1">
      <c r="A26769" s="11">
        <v>905027</v>
      </c>
      <c r="B26769" t="s">
        <v>7439</v>
      </c>
      <c r="C26769" t="s">
        <v>34312</v>
      </c>
      <c r="D26769" t="e">
        <f>VLOOKUP(A26769,Planilha2!$1:$1048576,6,0)</f>
        <v>#N/A</v>
      </c>
      <c r="E26769" t="e">
        <f>VLOOKUP(C26769,Planilha5!B:B,1,0)</f>
        <v>#N/A</v>
      </c>
    </row>
    <row r="26770" spans="1:5" hidden="1">
      <c r="A26770" s="11">
        <v>50888</v>
      </c>
      <c r="B26770" t="s">
        <v>395</v>
      </c>
      <c r="C26770" t="s">
        <v>34313</v>
      </c>
      <c r="D26770" t="str">
        <f>VLOOKUP(A26770,Planilha2!$1:$1048576,6,0)</f>
        <v>2 - Magistrados</v>
      </c>
      <c r="E26770" t="e">
        <f>VLOOKUP(C26770,Planilha5!B:B,1,0)</f>
        <v>#N/A</v>
      </c>
    </row>
    <row r="26771" spans="1:5" hidden="1">
      <c r="A26771" s="11">
        <v>52018</v>
      </c>
      <c r="B26771" t="s">
        <v>33814</v>
      </c>
      <c r="C26771" t="s">
        <v>34314</v>
      </c>
      <c r="D26771" t="e">
        <f>VLOOKUP(A26771,Planilha2!$1:$1048576,6,0)</f>
        <v>#N/A</v>
      </c>
      <c r="E26771" t="e">
        <f>VLOOKUP(C26771,Planilha5!B:B,1,0)</f>
        <v>#N/A</v>
      </c>
    </row>
    <row r="26772" spans="1:5" hidden="1">
      <c r="A26772" s="11">
        <v>903987</v>
      </c>
      <c r="B26772" t="s">
        <v>18040</v>
      </c>
      <c r="C26772" t="s">
        <v>34315</v>
      </c>
      <c r="D26772" t="e">
        <f>VLOOKUP(A26772,Planilha2!$1:$1048576,6,0)</f>
        <v>#N/A</v>
      </c>
      <c r="E26772" t="e">
        <f>VLOOKUP(C26772,Planilha5!B:B,1,0)</f>
        <v>#N/A</v>
      </c>
    </row>
    <row r="26773" spans="1:5" hidden="1">
      <c r="A26773" s="11">
        <v>904954</v>
      </c>
      <c r="B26773" t="s">
        <v>12991</v>
      </c>
      <c r="C26773" t="s">
        <v>34316</v>
      </c>
      <c r="D26773" t="e">
        <f>VLOOKUP(A26773,Planilha2!$1:$1048576,6,0)</f>
        <v>#N/A</v>
      </c>
      <c r="E26773" t="e">
        <f>VLOOKUP(C26773,Planilha5!B:B,1,0)</f>
        <v>#N/A</v>
      </c>
    </row>
    <row r="26774" spans="1:5" hidden="1">
      <c r="A26774" s="11">
        <v>53077</v>
      </c>
      <c r="B26774" t="s">
        <v>34317</v>
      </c>
      <c r="C26774" t="s">
        <v>34318</v>
      </c>
      <c r="D26774" t="e">
        <f>VLOOKUP(A26774,Planilha2!$1:$1048576,6,0)</f>
        <v>#N/A</v>
      </c>
      <c r="E26774" t="e">
        <f>VLOOKUP(C26774,Planilha5!B:B,1,0)</f>
        <v>#N/A</v>
      </c>
    </row>
    <row r="26775" spans="1:5" hidden="1">
      <c r="A26775" s="11">
        <v>52184</v>
      </c>
      <c r="B26775" t="s">
        <v>34319</v>
      </c>
      <c r="C26775" t="s">
        <v>34320</v>
      </c>
      <c r="D26775" t="e">
        <f>VLOOKUP(A26775,Planilha2!$1:$1048576,6,0)</f>
        <v>#N/A</v>
      </c>
      <c r="E26775" t="e">
        <f>VLOOKUP(C26775,Planilha5!B:B,1,0)</f>
        <v>#N/A</v>
      </c>
    </row>
    <row r="26776" spans="1:5" hidden="1">
      <c r="A26776" s="11">
        <v>42085</v>
      </c>
      <c r="B26776" t="s">
        <v>34321</v>
      </c>
      <c r="C26776" t="s">
        <v>34322</v>
      </c>
      <c r="D26776" t="e">
        <f>VLOOKUP(A26776,Planilha2!$1:$1048576,6,0)</f>
        <v>#N/A</v>
      </c>
      <c r="E26776" t="e">
        <f>VLOOKUP(C26776,Planilha5!B:B,1,0)</f>
        <v>#N/A</v>
      </c>
    </row>
    <row r="26777" spans="1:5" hidden="1">
      <c r="A26777" s="11">
        <v>40661</v>
      </c>
      <c r="B26777" t="s">
        <v>20397</v>
      </c>
      <c r="C26777" t="s">
        <v>34323</v>
      </c>
      <c r="D26777" t="e">
        <f>VLOOKUP(A26777,Planilha2!$1:$1048576,6,0)</f>
        <v>#N/A</v>
      </c>
      <c r="E26777" t="e">
        <f>VLOOKUP(C26777,Planilha5!B:B,1,0)</f>
        <v>#N/A</v>
      </c>
    </row>
    <row r="26778" spans="1:5" hidden="1">
      <c r="A26778" s="11">
        <v>49033</v>
      </c>
      <c r="B26778" t="s">
        <v>16959</v>
      </c>
      <c r="C26778" t="s">
        <v>34324</v>
      </c>
      <c r="D26778" t="e">
        <f>VLOOKUP(A26778,Planilha2!$1:$1048576,6,0)</f>
        <v>#N/A</v>
      </c>
      <c r="E26778" t="e">
        <f>VLOOKUP(C26778,Planilha5!B:B,1,0)</f>
        <v>#N/A</v>
      </c>
    </row>
    <row r="26779" spans="1:5" hidden="1">
      <c r="A26779" s="11">
        <v>46646</v>
      </c>
      <c r="B26779" t="s">
        <v>34325</v>
      </c>
      <c r="C26779" t="s">
        <v>34326</v>
      </c>
      <c r="D26779" t="e">
        <f>VLOOKUP(A26779,Planilha2!$1:$1048576,6,0)</f>
        <v>#N/A</v>
      </c>
      <c r="E26779" t="e">
        <f>VLOOKUP(C26779,Planilha5!B:B,1,0)</f>
        <v>#N/A</v>
      </c>
    </row>
    <row r="26780" spans="1:5" hidden="1">
      <c r="A26780" s="11">
        <v>53772</v>
      </c>
      <c r="B26780" t="s">
        <v>8181</v>
      </c>
      <c r="C26780" t="s">
        <v>34327</v>
      </c>
      <c r="D26780" t="e">
        <f>VLOOKUP(A26780,Planilha2!$1:$1048576,6,0)</f>
        <v>#N/A</v>
      </c>
      <c r="E26780" t="e">
        <f>VLOOKUP(C26780,Planilha5!B:B,1,0)</f>
        <v>#N/A</v>
      </c>
    </row>
    <row r="26781" spans="1:5" hidden="1">
      <c r="A26781" s="11">
        <v>200327</v>
      </c>
      <c r="B26781" t="s">
        <v>2842</v>
      </c>
      <c r="C26781" t="s">
        <v>2843</v>
      </c>
      <c r="D26781" t="e">
        <f>VLOOKUP(A26781,Planilha2!$1:$1048576,6,0)</f>
        <v>#N/A</v>
      </c>
      <c r="E26781" t="e">
        <f>VLOOKUP(C26781,Planilha5!B:B,1,0)</f>
        <v>#N/A</v>
      </c>
    </row>
    <row r="26782" spans="1:5" hidden="1">
      <c r="A26782" s="11">
        <v>54759</v>
      </c>
      <c r="B26782" t="s">
        <v>22308</v>
      </c>
      <c r="C26782" t="s">
        <v>34328</v>
      </c>
      <c r="D26782" t="e">
        <f>VLOOKUP(A26782,Planilha2!$1:$1048576,6,0)</f>
        <v>#N/A</v>
      </c>
      <c r="E26782" t="e">
        <f>VLOOKUP(C26782,Planilha5!B:B,1,0)</f>
        <v>#N/A</v>
      </c>
    </row>
    <row r="26783" spans="1:5" hidden="1">
      <c r="A26783" s="11">
        <v>42746</v>
      </c>
      <c r="B26783" t="s">
        <v>17725</v>
      </c>
      <c r="C26783" t="s">
        <v>34329</v>
      </c>
      <c r="D26783" t="e">
        <f>VLOOKUP(A26783,Planilha2!$1:$1048576,6,0)</f>
        <v>#N/A</v>
      </c>
      <c r="E26783" t="e">
        <f>VLOOKUP(C26783,Planilha5!B:B,1,0)</f>
        <v>#N/A</v>
      </c>
    </row>
    <row r="26784" spans="1:5" hidden="1">
      <c r="A26784" s="11">
        <v>22636</v>
      </c>
      <c r="B26784" t="s">
        <v>2998</v>
      </c>
      <c r="C26784" t="s">
        <v>34330</v>
      </c>
      <c r="D26784" t="e">
        <f>VLOOKUP(A26784,Planilha2!$1:$1048576,6,0)</f>
        <v>#N/A</v>
      </c>
      <c r="E26784" t="e">
        <f>VLOOKUP(C26784,Planilha5!B:B,1,0)</f>
        <v>#N/A</v>
      </c>
    </row>
    <row r="26785" spans="1:5" hidden="1">
      <c r="A26785" s="11">
        <v>3266</v>
      </c>
      <c r="B26785" t="s">
        <v>1490</v>
      </c>
      <c r="C26785" t="s">
        <v>1493</v>
      </c>
      <c r="D26785" t="e">
        <f>VLOOKUP(A26785,Planilha2!$1:$1048576,6,0)</f>
        <v>#N/A</v>
      </c>
      <c r="E26785" t="e">
        <f>VLOOKUP(C26785,Planilha5!B:B,1,0)</f>
        <v>#N/A</v>
      </c>
    </row>
    <row r="26786" spans="1:5" hidden="1">
      <c r="A26786" s="11">
        <v>2971</v>
      </c>
      <c r="B26786" t="s">
        <v>1464</v>
      </c>
      <c r="C26786" t="s">
        <v>34331</v>
      </c>
      <c r="D26786" t="e">
        <f>VLOOKUP(A26786,Planilha2!$1:$1048576,6,0)</f>
        <v>#N/A</v>
      </c>
      <c r="E26786" t="e">
        <f>VLOOKUP(C26786,Planilha5!B:B,1,0)</f>
        <v>#N/A</v>
      </c>
    </row>
    <row r="26787" spans="1:5" hidden="1">
      <c r="A26787" s="11">
        <v>1127</v>
      </c>
      <c r="B26787" t="s">
        <v>2396</v>
      </c>
      <c r="C26787" t="s">
        <v>34332</v>
      </c>
      <c r="D26787" t="e">
        <f>VLOOKUP(A26787,Planilha2!$1:$1048576,6,0)</f>
        <v>#N/A</v>
      </c>
      <c r="E26787" t="e">
        <f>VLOOKUP(C26787,Planilha5!B:B,1,0)</f>
        <v>#N/A</v>
      </c>
    </row>
    <row r="26788" spans="1:5" hidden="1">
      <c r="A26788" s="11">
        <v>54367</v>
      </c>
      <c r="B26788" t="s">
        <v>33461</v>
      </c>
      <c r="C26788" t="s">
        <v>34333</v>
      </c>
      <c r="D26788" t="e">
        <f>VLOOKUP(A26788,Planilha2!$1:$1048576,6,0)</f>
        <v>#N/A</v>
      </c>
      <c r="E26788" t="e">
        <f>VLOOKUP(C26788,Planilha5!B:B,1,0)</f>
        <v>#N/A</v>
      </c>
    </row>
    <row r="26789" spans="1:5" hidden="1">
      <c r="A26789" s="11">
        <v>6407</v>
      </c>
      <c r="B26789" t="s">
        <v>423</v>
      </c>
      <c r="C26789" t="s">
        <v>34334</v>
      </c>
      <c r="D26789" t="str">
        <f>VLOOKUP(A26789,Planilha2!$1:$1048576,6,0)</f>
        <v>2 - Magistrados</v>
      </c>
      <c r="E26789" t="e">
        <f>VLOOKUP(C26789,Planilha5!B:B,1,0)</f>
        <v>#N/A</v>
      </c>
    </row>
    <row r="26790" spans="1:5" hidden="1">
      <c r="A26790" s="11">
        <v>24756</v>
      </c>
      <c r="B26790" t="s">
        <v>15909</v>
      </c>
      <c r="C26790" t="s">
        <v>34335</v>
      </c>
      <c r="D26790" t="e">
        <f>VLOOKUP(A26790,Planilha2!$1:$1048576,6,0)</f>
        <v>#N/A</v>
      </c>
      <c r="E26790" t="e">
        <f>VLOOKUP(C26790,Planilha5!B:B,1,0)</f>
        <v>#N/A</v>
      </c>
    </row>
    <row r="26791" spans="1:5" hidden="1">
      <c r="A26791" s="11">
        <v>200606</v>
      </c>
      <c r="B26791" t="s">
        <v>317</v>
      </c>
      <c r="C26791" t="s">
        <v>5585</v>
      </c>
      <c r="D26791" t="str">
        <f>VLOOKUP(A26791,Planilha2!$1:$1048576,6,0)</f>
        <v>2 - Magistrados</v>
      </c>
      <c r="E26791" t="e">
        <f>VLOOKUP(C26791,Planilha5!B:B,1,0)</f>
        <v>#N/A</v>
      </c>
    </row>
    <row r="26792" spans="1:5" hidden="1">
      <c r="A26792" s="11">
        <v>52965</v>
      </c>
      <c r="B26792" t="s">
        <v>10711</v>
      </c>
      <c r="C26792" t="s">
        <v>34336</v>
      </c>
      <c r="D26792" t="e">
        <f>VLOOKUP(A26792,Planilha2!$1:$1048576,6,0)</f>
        <v>#N/A</v>
      </c>
      <c r="E26792" t="e">
        <f>VLOOKUP(C26792,Planilha5!B:B,1,0)</f>
        <v>#N/A</v>
      </c>
    </row>
    <row r="26793" spans="1:5" hidden="1">
      <c r="A26793" s="11">
        <v>47081</v>
      </c>
      <c r="B26793" t="s">
        <v>6663</v>
      </c>
      <c r="C26793" t="s">
        <v>34337</v>
      </c>
      <c r="D26793" t="e">
        <f>VLOOKUP(A26793,Planilha2!$1:$1048576,6,0)</f>
        <v>#N/A</v>
      </c>
      <c r="E26793" t="e">
        <f>VLOOKUP(C26793,Planilha5!B:B,1,0)</f>
        <v>#N/A</v>
      </c>
    </row>
    <row r="26794" spans="1:5" hidden="1">
      <c r="A26794" s="11">
        <v>904125</v>
      </c>
      <c r="B26794" t="s">
        <v>19372</v>
      </c>
      <c r="C26794" t="s">
        <v>34338</v>
      </c>
      <c r="D26794" t="e">
        <f>VLOOKUP(A26794,Planilha2!$1:$1048576,6,0)</f>
        <v>#N/A</v>
      </c>
      <c r="E26794" t="e">
        <f>VLOOKUP(C26794,Planilha5!B:B,1,0)</f>
        <v>#N/A</v>
      </c>
    </row>
    <row r="26795" spans="1:5" hidden="1">
      <c r="A26795" s="11">
        <v>42528</v>
      </c>
      <c r="B26795" t="s">
        <v>34339</v>
      </c>
      <c r="C26795" t="s">
        <v>34340</v>
      </c>
      <c r="D26795" t="e">
        <f>VLOOKUP(A26795,Planilha2!$1:$1048576,6,0)</f>
        <v>#N/A</v>
      </c>
      <c r="E26795" t="e">
        <f>VLOOKUP(C26795,Planilha5!B:B,1,0)</f>
        <v>#N/A</v>
      </c>
    </row>
    <row r="26796" spans="1:5" hidden="1">
      <c r="A26796" s="11">
        <v>4880</v>
      </c>
      <c r="B26796" t="s">
        <v>4821</v>
      </c>
      <c r="C26796" t="s">
        <v>753</v>
      </c>
      <c r="D26796" t="e">
        <f>VLOOKUP(A26796,Planilha2!$1:$1048576,6,0)</f>
        <v>#N/A</v>
      </c>
      <c r="E26796" t="e">
        <f>VLOOKUP(C26796,Planilha5!B:B,1,0)</f>
        <v>#N/A</v>
      </c>
    </row>
    <row r="26797" spans="1:5" hidden="1">
      <c r="A26797" s="11">
        <v>904017</v>
      </c>
      <c r="B26797" t="s">
        <v>34341</v>
      </c>
      <c r="C26797" t="s">
        <v>34342</v>
      </c>
      <c r="D26797" t="e">
        <f>VLOOKUP(A26797,Planilha2!$1:$1048576,6,0)</f>
        <v>#N/A</v>
      </c>
      <c r="E26797" t="e">
        <f>VLOOKUP(C26797,Planilha5!B:B,1,0)</f>
        <v>#N/A</v>
      </c>
    </row>
    <row r="26798" spans="1:5" hidden="1">
      <c r="A26798" s="11">
        <v>200756</v>
      </c>
      <c r="B26798" t="s">
        <v>13559</v>
      </c>
      <c r="C26798" t="s">
        <v>34343</v>
      </c>
      <c r="D26798" t="e">
        <f>VLOOKUP(A26798,Planilha2!$1:$1048576,6,0)</f>
        <v>#N/A</v>
      </c>
      <c r="E26798" t="e">
        <f>VLOOKUP(C26798,Planilha5!B:B,1,0)</f>
        <v>#N/A</v>
      </c>
    </row>
    <row r="26799" spans="1:5" hidden="1">
      <c r="A26799" s="11">
        <v>45599</v>
      </c>
      <c r="B26799" t="s">
        <v>14526</v>
      </c>
      <c r="C26799" t="s">
        <v>34344</v>
      </c>
      <c r="D26799" t="e">
        <f>VLOOKUP(A26799,Planilha2!$1:$1048576,6,0)</f>
        <v>#N/A</v>
      </c>
      <c r="E26799" t="e">
        <f>VLOOKUP(C26799,Planilha5!B:B,1,0)</f>
        <v>#N/A</v>
      </c>
    </row>
    <row r="26800" spans="1:5" hidden="1">
      <c r="A26800" s="11">
        <v>52253</v>
      </c>
      <c r="B26800" t="s">
        <v>30500</v>
      </c>
      <c r="C26800" t="s">
        <v>34345</v>
      </c>
      <c r="D26800" t="e">
        <f>VLOOKUP(A26800,Planilha2!$1:$1048576,6,0)</f>
        <v>#N/A</v>
      </c>
      <c r="E26800" t="e">
        <f>VLOOKUP(C26800,Planilha5!B:B,1,0)</f>
        <v>#N/A</v>
      </c>
    </row>
    <row r="26801" spans="1:5" hidden="1">
      <c r="A26801" s="11">
        <v>904131</v>
      </c>
      <c r="B26801" t="s">
        <v>34346</v>
      </c>
      <c r="C26801" t="s">
        <v>34347</v>
      </c>
      <c r="D26801" t="e">
        <f>VLOOKUP(A26801,Planilha2!$1:$1048576,6,0)</f>
        <v>#N/A</v>
      </c>
      <c r="E26801" t="e">
        <f>VLOOKUP(C26801,Planilha5!B:B,1,0)</f>
        <v>#N/A</v>
      </c>
    </row>
    <row r="26802" spans="1:5" hidden="1">
      <c r="A26802">
        <v>999</v>
      </c>
      <c r="B26802" t="s">
        <v>5253</v>
      </c>
      <c r="C26802" t="s">
        <v>34348</v>
      </c>
      <c r="D26802" t="e">
        <f>VLOOKUP(A26802,Planilha2!$1:$1048576,6,0)</f>
        <v>#N/A</v>
      </c>
      <c r="E26802" t="e">
        <f>VLOOKUP(C26802,Planilha5!B:B,1,0)</f>
        <v>#N/A</v>
      </c>
    </row>
    <row r="26803" spans="1:5" hidden="1">
      <c r="A26803" s="11">
        <v>52729</v>
      </c>
      <c r="B26803" t="s">
        <v>30425</v>
      </c>
      <c r="C26803" t="s">
        <v>34349</v>
      </c>
      <c r="D26803" t="e">
        <f>VLOOKUP(A26803,Planilha2!$1:$1048576,6,0)</f>
        <v>#N/A</v>
      </c>
      <c r="E26803" t="e">
        <f>VLOOKUP(C26803,Planilha5!B:B,1,0)</f>
        <v>#N/A</v>
      </c>
    </row>
    <row r="26804" spans="1:5" hidden="1">
      <c r="A26804" s="11">
        <v>5219</v>
      </c>
      <c r="B26804" t="s">
        <v>977</v>
      </c>
      <c r="C26804" t="s">
        <v>34350</v>
      </c>
      <c r="D26804" t="e">
        <f>VLOOKUP(A26804,Planilha2!$1:$1048576,6,0)</f>
        <v>#N/A</v>
      </c>
      <c r="E26804" t="e">
        <f>VLOOKUP(C26804,Planilha5!B:B,1,0)</f>
        <v>#N/A</v>
      </c>
    </row>
    <row r="26805" spans="1:5" hidden="1">
      <c r="A26805" s="11">
        <v>904798</v>
      </c>
      <c r="B26805" t="s">
        <v>16758</v>
      </c>
      <c r="C26805" t="s">
        <v>34351</v>
      </c>
      <c r="D26805" t="e">
        <f>VLOOKUP(A26805,Planilha2!$1:$1048576,6,0)</f>
        <v>#N/A</v>
      </c>
      <c r="E26805" t="e">
        <f>VLOOKUP(C26805,Planilha5!B:B,1,0)</f>
        <v>#N/A</v>
      </c>
    </row>
    <row r="26806" spans="1:5" hidden="1">
      <c r="A26806" s="11">
        <v>51830</v>
      </c>
      <c r="B26806" t="s">
        <v>32475</v>
      </c>
      <c r="C26806" t="s">
        <v>34352</v>
      </c>
      <c r="D26806" t="e">
        <f>VLOOKUP(A26806,Planilha2!$1:$1048576,6,0)</f>
        <v>#N/A</v>
      </c>
      <c r="E26806" t="e">
        <f>VLOOKUP(C26806,Planilha5!B:B,1,0)</f>
        <v>#N/A</v>
      </c>
    </row>
    <row r="26807" spans="1:5" hidden="1">
      <c r="A26807" s="11">
        <v>50880</v>
      </c>
      <c r="B26807" t="s">
        <v>451</v>
      </c>
      <c r="C26807" t="s">
        <v>34353</v>
      </c>
      <c r="D26807" t="str">
        <f>VLOOKUP(A26807,Planilha2!$1:$1048576,6,0)</f>
        <v>2 - Magistrados</v>
      </c>
      <c r="E26807" t="e">
        <f>VLOOKUP(C26807,Planilha5!B:B,1,0)</f>
        <v>#N/A</v>
      </c>
    </row>
    <row r="26808" spans="1:5" hidden="1">
      <c r="A26808" s="11">
        <v>53829</v>
      </c>
      <c r="B26808" t="s">
        <v>12686</v>
      </c>
      <c r="C26808" t="s">
        <v>34354</v>
      </c>
      <c r="D26808" t="e">
        <f>VLOOKUP(A26808,Planilha2!$1:$1048576,6,0)</f>
        <v>#N/A</v>
      </c>
      <c r="E26808" t="e">
        <f>VLOOKUP(C26808,Planilha5!B:B,1,0)</f>
        <v>#N/A</v>
      </c>
    </row>
    <row r="26809" spans="1:5" hidden="1">
      <c r="A26809" s="11">
        <v>48881</v>
      </c>
      <c r="B26809" t="s">
        <v>5974</v>
      </c>
      <c r="C26809" t="s">
        <v>5976</v>
      </c>
      <c r="D26809" t="e">
        <f>VLOOKUP(A26809,Planilha2!$1:$1048576,6,0)</f>
        <v>#N/A</v>
      </c>
      <c r="E26809" t="e">
        <f>VLOOKUP(C26809,Planilha5!B:B,1,0)</f>
        <v>#N/A</v>
      </c>
    </row>
    <row r="26810" spans="1:5" hidden="1">
      <c r="A26810" s="11">
        <v>2164</v>
      </c>
      <c r="B26810" t="s">
        <v>34355</v>
      </c>
      <c r="C26810" t="s">
        <v>34356</v>
      </c>
      <c r="D26810" t="e">
        <f>VLOOKUP(A26810,Planilha2!$1:$1048576,6,0)</f>
        <v>#N/A</v>
      </c>
      <c r="E26810" t="e">
        <f>VLOOKUP(C26810,Planilha5!B:B,1,0)</f>
        <v>#N/A</v>
      </c>
    </row>
    <row r="26811" spans="1:5" hidden="1">
      <c r="A26811" s="11">
        <v>55327</v>
      </c>
      <c r="B26811" t="s">
        <v>34357</v>
      </c>
      <c r="C26811" t="s">
        <v>34358</v>
      </c>
      <c r="D26811" t="e">
        <f>VLOOKUP(A26811,Planilha2!$1:$1048576,6,0)</f>
        <v>#N/A</v>
      </c>
      <c r="E26811" t="e">
        <f>VLOOKUP(C26811,Planilha5!B:B,1,0)</f>
        <v>#N/A</v>
      </c>
    </row>
    <row r="26812" spans="1:5" hidden="1">
      <c r="A26812" s="11">
        <v>24332</v>
      </c>
      <c r="B26812" t="s">
        <v>7094</v>
      </c>
      <c r="C26812" t="s">
        <v>34359</v>
      </c>
      <c r="D26812" t="e">
        <f>VLOOKUP(A26812,Planilha2!$1:$1048576,6,0)</f>
        <v>#N/A</v>
      </c>
      <c r="E26812" t="e">
        <f>VLOOKUP(C26812,Planilha5!B:B,1,0)</f>
        <v>#N/A</v>
      </c>
    </row>
    <row r="26813" spans="1:5" hidden="1">
      <c r="A26813" s="11">
        <v>93195</v>
      </c>
      <c r="B26813" t="s">
        <v>24122</v>
      </c>
      <c r="C26813" t="s">
        <v>30807</v>
      </c>
      <c r="D26813" t="e">
        <f>VLOOKUP(A26813,Planilha2!$1:$1048576,6,0)</f>
        <v>#N/A</v>
      </c>
      <c r="E26813" t="e">
        <f>VLOOKUP(C26813,Planilha5!B:B,1,0)</f>
        <v>#N/A</v>
      </c>
    </row>
    <row r="26814" spans="1:5" hidden="1">
      <c r="A26814" s="11">
        <v>5349</v>
      </c>
      <c r="B26814" t="s">
        <v>306</v>
      </c>
      <c r="C26814" t="s">
        <v>34360</v>
      </c>
      <c r="D26814" t="str">
        <f>VLOOKUP(A26814,Planilha2!$1:$1048576,6,0)</f>
        <v>18 - Inativos Magistrados</v>
      </c>
      <c r="E26814" t="e">
        <f>VLOOKUP(C26814,Planilha5!B:B,1,0)</f>
        <v>#N/A</v>
      </c>
    </row>
    <row r="26815" spans="1:5" hidden="1">
      <c r="A26815" s="11">
        <v>54864</v>
      </c>
      <c r="B26815" t="s">
        <v>34361</v>
      </c>
      <c r="C26815" t="s">
        <v>34362</v>
      </c>
      <c r="D26815" t="e">
        <f>VLOOKUP(A26815,Planilha2!$1:$1048576,6,0)</f>
        <v>#N/A</v>
      </c>
      <c r="E26815" t="e">
        <f>VLOOKUP(C26815,Planilha5!B:B,1,0)</f>
        <v>#N/A</v>
      </c>
    </row>
    <row r="26816" spans="1:5" hidden="1">
      <c r="A26816">
        <v>930</v>
      </c>
      <c r="B26816" t="s">
        <v>4495</v>
      </c>
      <c r="C26816" t="s">
        <v>34363</v>
      </c>
      <c r="D26816" t="e">
        <f>VLOOKUP(A26816,Planilha2!$1:$1048576,6,0)</f>
        <v>#N/A</v>
      </c>
      <c r="E26816" t="e">
        <f>VLOOKUP(C26816,Planilha5!B:B,1,0)</f>
        <v>#N/A</v>
      </c>
    </row>
    <row r="26817" spans="1:5" hidden="1">
      <c r="A26817" s="11">
        <v>905358</v>
      </c>
      <c r="B26817" t="s">
        <v>16912</v>
      </c>
      <c r="C26817" t="s">
        <v>34364</v>
      </c>
      <c r="D26817" t="e">
        <f>VLOOKUP(A26817,Planilha2!$1:$1048576,6,0)</f>
        <v>#N/A</v>
      </c>
      <c r="E26817" t="e">
        <f>VLOOKUP(C26817,Planilha5!B:B,1,0)</f>
        <v>#N/A</v>
      </c>
    </row>
    <row r="26818" spans="1:5" hidden="1">
      <c r="A26818" s="11">
        <v>2886</v>
      </c>
      <c r="B26818" t="s">
        <v>3228</v>
      </c>
      <c r="C26818" t="s">
        <v>28935</v>
      </c>
      <c r="D26818" t="e">
        <f>VLOOKUP(A26818,Planilha2!$1:$1048576,6,0)</f>
        <v>#N/A</v>
      </c>
      <c r="E26818" t="e">
        <f>VLOOKUP(C26818,Planilha5!B:B,1,0)</f>
        <v>#N/A</v>
      </c>
    </row>
    <row r="26819" spans="1:5" hidden="1">
      <c r="A26819" s="11">
        <v>3023</v>
      </c>
      <c r="B26819" t="s">
        <v>2430</v>
      </c>
      <c r="C26819" t="s">
        <v>34365</v>
      </c>
      <c r="D26819" t="e">
        <f>VLOOKUP(A26819,Planilha2!$1:$1048576,6,0)</f>
        <v>#N/A</v>
      </c>
      <c r="E26819" t="e">
        <f>VLOOKUP(C26819,Planilha5!B:B,1,0)</f>
        <v>#N/A</v>
      </c>
    </row>
    <row r="26820" spans="1:5" hidden="1">
      <c r="A26820" s="11">
        <v>52098</v>
      </c>
      <c r="B26820" t="s">
        <v>18475</v>
      </c>
      <c r="C26820" t="s">
        <v>34366</v>
      </c>
      <c r="D26820" t="e">
        <f>VLOOKUP(A26820,Planilha2!$1:$1048576,6,0)</f>
        <v>#N/A</v>
      </c>
      <c r="E26820" t="e">
        <f>VLOOKUP(C26820,Planilha5!B:B,1,0)</f>
        <v>#N/A</v>
      </c>
    </row>
    <row r="26821" spans="1:5" hidden="1">
      <c r="A26821" s="11">
        <v>11833</v>
      </c>
      <c r="B26821" t="s">
        <v>2821</v>
      </c>
      <c r="C26821" t="s">
        <v>19249</v>
      </c>
      <c r="D26821" t="e">
        <f>VLOOKUP(A26821,Planilha2!$1:$1048576,6,0)</f>
        <v>#N/A</v>
      </c>
      <c r="E26821" t="e">
        <f>VLOOKUP(C26821,Planilha5!B:B,1,0)</f>
        <v>#N/A</v>
      </c>
    </row>
    <row r="26822" spans="1:5" hidden="1">
      <c r="A26822" s="11">
        <v>11874</v>
      </c>
      <c r="B26822" t="s">
        <v>3720</v>
      </c>
      <c r="C26822" t="s">
        <v>34367</v>
      </c>
      <c r="D26822" t="e">
        <f>VLOOKUP(A26822,Planilha2!$1:$1048576,6,0)</f>
        <v>#N/A</v>
      </c>
      <c r="E26822" t="e">
        <f>VLOOKUP(C26822,Planilha5!B:B,1,0)</f>
        <v>#N/A</v>
      </c>
    </row>
    <row r="26823" spans="1:5" hidden="1">
      <c r="A26823" s="11">
        <v>47465</v>
      </c>
      <c r="B26823" t="s">
        <v>6249</v>
      </c>
      <c r="C26823" t="s">
        <v>34368</v>
      </c>
      <c r="D26823" t="e">
        <f>VLOOKUP(A26823,Planilha2!$1:$1048576,6,0)</f>
        <v>#N/A</v>
      </c>
      <c r="E26823" t="e">
        <f>VLOOKUP(C26823,Planilha5!B:B,1,0)</f>
        <v>#N/A</v>
      </c>
    </row>
    <row r="26824" spans="1:5" hidden="1">
      <c r="A26824" s="11">
        <v>93809</v>
      </c>
      <c r="B26824" t="s">
        <v>332</v>
      </c>
      <c r="C26824" t="s">
        <v>34369</v>
      </c>
      <c r="D26824" t="str">
        <f>VLOOKUP(A26824,Planilha2!$1:$1048576,6,0)</f>
        <v>18 - Inativos Magistrados</v>
      </c>
      <c r="E26824" t="e">
        <f>VLOOKUP(C26824,Planilha5!B:B,1,0)</f>
        <v>#N/A</v>
      </c>
    </row>
    <row r="26825" spans="1:5" hidden="1">
      <c r="A26825" s="11">
        <v>93906</v>
      </c>
      <c r="B26825" t="s">
        <v>1021</v>
      </c>
      <c r="C26825" t="s">
        <v>34370</v>
      </c>
      <c r="D26825" t="e">
        <f>VLOOKUP(A26825,Planilha2!$1:$1048576,6,0)</f>
        <v>#N/A</v>
      </c>
      <c r="E26825" t="e">
        <f>VLOOKUP(C26825,Planilha5!B:B,1,0)</f>
        <v>#N/A</v>
      </c>
    </row>
    <row r="26826" spans="1:5" hidden="1">
      <c r="A26826" s="11">
        <v>903438</v>
      </c>
      <c r="B26826" t="s">
        <v>34371</v>
      </c>
      <c r="C26826" t="s">
        <v>34372</v>
      </c>
      <c r="D26826" t="e">
        <f>VLOOKUP(A26826,Planilha2!$1:$1048576,6,0)</f>
        <v>#N/A</v>
      </c>
      <c r="E26826" t="e">
        <f>VLOOKUP(C26826,Planilha5!B:B,1,0)</f>
        <v>#N/A</v>
      </c>
    </row>
    <row r="26827" spans="1:5" hidden="1">
      <c r="A26827" s="11">
        <v>200538</v>
      </c>
      <c r="B26827" t="s">
        <v>4001</v>
      </c>
      <c r="C26827" t="s">
        <v>18409</v>
      </c>
      <c r="D26827" t="e">
        <f>VLOOKUP(A26827,Planilha2!$1:$1048576,6,0)</f>
        <v>#N/A</v>
      </c>
      <c r="E26827" t="e">
        <f>VLOOKUP(C26827,Planilha5!B:B,1,0)</f>
        <v>#N/A</v>
      </c>
    </row>
    <row r="26828" spans="1:5" hidden="1">
      <c r="A26828" s="11">
        <v>54229</v>
      </c>
      <c r="B26828" t="s">
        <v>34373</v>
      </c>
      <c r="C26828" t="s">
        <v>34374</v>
      </c>
      <c r="D26828" t="e">
        <f>VLOOKUP(A26828,Planilha2!$1:$1048576,6,0)</f>
        <v>#N/A</v>
      </c>
      <c r="E26828" t="e">
        <f>VLOOKUP(C26828,Planilha5!B:B,1,0)</f>
        <v>#N/A</v>
      </c>
    </row>
    <row r="26829" spans="1:5" hidden="1">
      <c r="A26829" s="11">
        <v>22607</v>
      </c>
      <c r="B26829" t="s">
        <v>2989</v>
      </c>
      <c r="C26829" t="s">
        <v>34375</v>
      </c>
      <c r="D26829" t="e">
        <f>VLOOKUP(A26829,Planilha2!$1:$1048576,6,0)</f>
        <v>#N/A</v>
      </c>
      <c r="E26829" t="e">
        <f>VLOOKUP(C26829,Planilha5!B:B,1,0)</f>
        <v>#N/A</v>
      </c>
    </row>
    <row r="26830" spans="1:5" hidden="1">
      <c r="A26830" s="11">
        <v>200652</v>
      </c>
      <c r="B26830" t="s">
        <v>2858</v>
      </c>
      <c r="C26830" t="s">
        <v>34376</v>
      </c>
      <c r="D26830" t="e">
        <f>VLOOKUP(A26830,Planilha2!$1:$1048576,6,0)</f>
        <v>#N/A</v>
      </c>
      <c r="E26830" t="e">
        <f>VLOOKUP(C26830,Planilha5!B:B,1,0)</f>
        <v>#N/A</v>
      </c>
    </row>
    <row r="26831" spans="1:5" hidden="1">
      <c r="A26831" s="11">
        <v>41197</v>
      </c>
      <c r="B26831" t="s">
        <v>6199</v>
      </c>
      <c r="C26831" t="s">
        <v>34377</v>
      </c>
      <c r="D26831" t="e">
        <f>VLOOKUP(A26831,Planilha2!$1:$1048576,6,0)</f>
        <v>#N/A</v>
      </c>
      <c r="E26831" t="e">
        <f>VLOOKUP(C26831,Planilha5!B:B,1,0)</f>
        <v>#N/A</v>
      </c>
    </row>
    <row r="26832" spans="1:5" hidden="1">
      <c r="A26832" s="11">
        <v>5199</v>
      </c>
      <c r="B26832" t="s">
        <v>8587</v>
      </c>
      <c r="C26832" t="s">
        <v>33376</v>
      </c>
      <c r="D26832" t="e">
        <f>VLOOKUP(A26832,Planilha2!$1:$1048576,6,0)</f>
        <v>#N/A</v>
      </c>
      <c r="E26832" t="e">
        <f>VLOOKUP(C26832,Planilha5!B:B,1,0)</f>
        <v>#N/A</v>
      </c>
    </row>
    <row r="26833" spans="1:5" hidden="1">
      <c r="A26833" s="11">
        <v>55841</v>
      </c>
      <c r="B26833" t="s">
        <v>14857</v>
      </c>
      <c r="C26833" t="s">
        <v>34378</v>
      </c>
      <c r="D26833" t="e">
        <f>VLOOKUP(A26833,Planilha2!$1:$1048576,6,0)</f>
        <v>#N/A</v>
      </c>
      <c r="E26833" t="e">
        <f>VLOOKUP(C26833,Planilha5!B:B,1,0)</f>
        <v>#N/A</v>
      </c>
    </row>
    <row r="26834" spans="1:5" hidden="1">
      <c r="A26834" s="11">
        <v>904382</v>
      </c>
      <c r="B26834" t="s">
        <v>34379</v>
      </c>
      <c r="C26834" t="s">
        <v>20671</v>
      </c>
      <c r="D26834" t="e">
        <f>VLOOKUP(A26834,Planilha2!$1:$1048576,6,0)</f>
        <v>#N/A</v>
      </c>
      <c r="E26834" t="e">
        <f>VLOOKUP(C26834,Planilha5!B:B,1,0)</f>
        <v>#N/A</v>
      </c>
    </row>
    <row r="26835" spans="1:5" hidden="1">
      <c r="A26835" s="11">
        <v>46392</v>
      </c>
      <c r="B26835" t="s">
        <v>29941</v>
      </c>
      <c r="C26835" t="s">
        <v>34380</v>
      </c>
      <c r="D26835" t="e">
        <f>VLOOKUP(A26835,Planilha2!$1:$1048576,6,0)</f>
        <v>#N/A</v>
      </c>
      <c r="E26835" t="e">
        <f>VLOOKUP(C26835,Planilha5!B:B,1,0)</f>
        <v>#N/A</v>
      </c>
    </row>
    <row r="26836" spans="1:5" hidden="1">
      <c r="A26836" s="11">
        <v>93906</v>
      </c>
      <c r="B26836" t="s">
        <v>1021</v>
      </c>
      <c r="C26836" t="s">
        <v>34381</v>
      </c>
      <c r="D26836" t="e">
        <f>VLOOKUP(A26836,Planilha2!$1:$1048576,6,0)</f>
        <v>#N/A</v>
      </c>
      <c r="E26836" t="e">
        <f>VLOOKUP(C26836,Planilha5!B:B,1,0)</f>
        <v>#N/A</v>
      </c>
    </row>
    <row r="26837" spans="1:5" hidden="1">
      <c r="A26837" s="11">
        <v>3075</v>
      </c>
      <c r="B26837" t="s">
        <v>3466</v>
      </c>
      <c r="C26837" t="s">
        <v>34382</v>
      </c>
      <c r="D26837" t="e">
        <f>VLOOKUP(A26837,Planilha2!$1:$1048576,6,0)</f>
        <v>#N/A</v>
      </c>
      <c r="E26837" t="e">
        <f>VLOOKUP(C26837,Planilha5!B:B,1,0)</f>
        <v>#N/A</v>
      </c>
    </row>
    <row r="26838" spans="1:5" hidden="1">
      <c r="A26838" s="11">
        <v>55445</v>
      </c>
      <c r="B26838" t="s">
        <v>29501</v>
      </c>
      <c r="C26838" t="s">
        <v>34383</v>
      </c>
      <c r="D26838" t="e">
        <f>VLOOKUP(A26838,Planilha2!$1:$1048576,6,0)</f>
        <v>#N/A</v>
      </c>
      <c r="E26838" t="e">
        <f>VLOOKUP(C26838,Planilha5!B:B,1,0)</f>
        <v>#N/A</v>
      </c>
    </row>
    <row r="26839" spans="1:5" hidden="1">
      <c r="A26839" s="11">
        <v>49475</v>
      </c>
      <c r="B26839" t="s">
        <v>7140</v>
      </c>
      <c r="C26839" t="s">
        <v>34384</v>
      </c>
      <c r="D26839" t="e">
        <f>VLOOKUP(A26839,Planilha2!$1:$1048576,6,0)</f>
        <v>#N/A</v>
      </c>
      <c r="E26839" t="e">
        <f>VLOOKUP(C26839,Planilha5!B:B,1,0)</f>
        <v>#N/A</v>
      </c>
    </row>
    <row r="26840" spans="1:5" hidden="1">
      <c r="A26840" s="11">
        <v>54905</v>
      </c>
      <c r="B26840" t="s">
        <v>34385</v>
      </c>
      <c r="C26840" t="s">
        <v>34386</v>
      </c>
      <c r="D26840" t="e">
        <f>VLOOKUP(A26840,Planilha2!$1:$1048576,6,0)</f>
        <v>#N/A</v>
      </c>
      <c r="E26840" t="e">
        <f>VLOOKUP(C26840,Planilha5!B:B,1,0)</f>
        <v>#N/A</v>
      </c>
    </row>
    <row r="26841" spans="1:5" hidden="1">
      <c r="A26841" s="11">
        <v>2921</v>
      </c>
      <c r="B26841" t="s">
        <v>1453</v>
      </c>
      <c r="C26841" t="s">
        <v>34387</v>
      </c>
      <c r="D26841" t="e">
        <f>VLOOKUP(A26841,Planilha2!$1:$1048576,6,0)</f>
        <v>#N/A</v>
      </c>
      <c r="E26841" t="e">
        <f>VLOOKUP(C26841,Planilha5!B:B,1,0)</f>
        <v>#N/A</v>
      </c>
    </row>
    <row r="26842" spans="1:5" hidden="1">
      <c r="A26842" s="11">
        <v>1432</v>
      </c>
      <c r="B26842" t="s">
        <v>857</v>
      </c>
      <c r="C26842" t="s">
        <v>34388</v>
      </c>
      <c r="D26842" t="e">
        <f>VLOOKUP(A26842,Planilha2!$1:$1048576,6,0)</f>
        <v>#N/A</v>
      </c>
      <c r="E26842" t="str">
        <f>VLOOKUP(C26842,Planilha5!B:B,1,0)</f>
        <v>FABIANA BEZERRA DE OLIVEIRA</v>
      </c>
    </row>
    <row r="26843" spans="1:5" hidden="1">
      <c r="A26843" s="11">
        <v>55775</v>
      </c>
      <c r="B26843" t="s">
        <v>17414</v>
      </c>
      <c r="C26843" t="s">
        <v>34389</v>
      </c>
      <c r="D26843" t="e">
        <f>VLOOKUP(A26843,Planilha2!$1:$1048576,6,0)</f>
        <v>#N/A</v>
      </c>
      <c r="E26843" t="e">
        <f>VLOOKUP(C26843,Planilha5!B:B,1,0)</f>
        <v>#N/A</v>
      </c>
    </row>
    <row r="26844" spans="1:5" hidden="1">
      <c r="A26844" s="11">
        <v>905089</v>
      </c>
      <c r="B26844" t="s">
        <v>8073</v>
      </c>
      <c r="C26844" t="s">
        <v>34390</v>
      </c>
      <c r="D26844" t="e">
        <f>VLOOKUP(A26844,Planilha2!$1:$1048576,6,0)</f>
        <v>#N/A</v>
      </c>
      <c r="E26844" t="e">
        <f>VLOOKUP(C26844,Planilha5!B:B,1,0)</f>
        <v>#N/A</v>
      </c>
    </row>
    <row r="26845" spans="1:5" hidden="1">
      <c r="A26845" s="11">
        <v>2925</v>
      </c>
      <c r="B26845" t="s">
        <v>1455</v>
      </c>
      <c r="C26845" t="s">
        <v>1458</v>
      </c>
      <c r="D26845" t="e">
        <f>VLOOKUP(A26845,Planilha2!$1:$1048576,6,0)</f>
        <v>#N/A</v>
      </c>
      <c r="E26845" t="e">
        <f>VLOOKUP(C26845,Planilha5!B:B,1,0)</f>
        <v>#N/A</v>
      </c>
    </row>
    <row r="26846" spans="1:5" hidden="1">
      <c r="A26846" s="11">
        <v>22520</v>
      </c>
      <c r="B26846" t="s">
        <v>8740</v>
      </c>
      <c r="C26846" t="s">
        <v>34391</v>
      </c>
      <c r="D26846" t="e">
        <f>VLOOKUP(A26846,Planilha2!$1:$1048576,6,0)</f>
        <v>#N/A</v>
      </c>
      <c r="E26846" t="e">
        <f>VLOOKUP(C26846,Planilha5!B:B,1,0)</f>
        <v>#N/A</v>
      </c>
    </row>
    <row r="26847" spans="1:5" hidden="1">
      <c r="A26847" s="11">
        <v>903600</v>
      </c>
      <c r="B26847" t="s">
        <v>29170</v>
      </c>
      <c r="C26847" t="s">
        <v>34392</v>
      </c>
      <c r="D26847" t="e">
        <f>VLOOKUP(A26847,Planilha2!$1:$1048576,6,0)</f>
        <v>#N/A</v>
      </c>
      <c r="E26847" t="e">
        <f>VLOOKUP(C26847,Planilha5!B:B,1,0)</f>
        <v>#N/A</v>
      </c>
    </row>
    <row r="26848" spans="1:5" hidden="1">
      <c r="A26848" s="11">
        <v>52113</v>
      </c>
      <c r="B26848" t="s">
        <v>33115</v>
      </c>
      <c r="C26848" t="s">
        <v>34393</v>
      </c>
      <c r="D26848" t="e">
        <f>VLOOKUP(A26848,Planilha2!$1:$1048576,6,0)</f>
        <v>#N/A</v>
      </c>
      <c r="E26848" t="e">
        <f>VLOOKUP(C26848,Planilha5!B:B,1,0)</f>
        <v>#N/A</v>
      </c>
    </row>
    <row r="26849" spans="1:5" hidden="1">
      <c r="A26849" s="11">
        <v>51686</v>
      </c>
      <c r="B26849" t="s">
        <v>34394</v>
      </c>
      <c r="C26849" t="s">
        <v>34395</v>
      </c>
      <c r="D26849" t="e">
        <f>VLOOKUP(A26849,Planilha2!$1:$1048576,6,0)</f>
        <v>#N/A</v>
      </c>
      <c r="E26849" t="e">
        <f>VLOOKUP(C26849,Planilha5!B:B,1,0)</f>
        <v>#N/A</v>
      </c>
    </row>
    <row r="26850" spans="1:5" hidden="1">
      <c r="A26850" s="11">
        <v>52783</v>
      </c>
      <c r="B26850" t="s">
        <v>2215</v>
      </c>
      <c r="C26850" t="s">
        <v>34396</v>
      </c>
      <c r="D26850" t="e">
        <f>VLOOKUP(A26850,Planilha2!$1:$1048576,6,0)</f>
        <v>#N/A</v>
      </c>
      <c r="E26850" t="e">
        <f>VLOOKUP(C26850,Planilha5!B:B,1,0)</f>
        <v>#N/A</v>
      </c>
    </row>
    <row r="26851" spans="1:5" hidden="1">
      <c r="A26851" s="11">
        <v>49368</v>
      </c>
      <c r="B26851" t="s">
        <v>7329</v>
      </c>
      <c r="C26851" t="s">
        <v>34397</v>
      </c>
      <c r="D26851" t="e">
        <f>VLOOKUP(A26851,Planilha2!$1:$1048576,6,0)</f>
        <v>#N/A</v>
      </c>
      <c r="E26851" t="e">
        <f>VLOOKUP(C26851,Planilha5!B:B,1,0)</f>
        <v>#N/A</v>
      </c>
    </row>
    <row r="26852" spans="1:5" hidden="1">
      <c r="A26852" s="11">
        <v>51239</v>
      </c>
      <c r="B26852" t="s">
        <v>34398</v>
      </c>
      <c r="C26852" t="s">
        <v>34399</v>
      </c>
      <c r="D26852" t="e">
        <f>VLOOKUP(A26852,Planilha2!$1:$1048576,6,0)</f>
        <v>#N/A</v>
      </c>
      <c r="E26852" t="e">
        <f>VLOOKUP(C26852,Planilha5!B:B,1,0)</f>
        <v>#N/A</v>
      </c>
    </row>
    <row r="26853" spans="1:5" hidden="1">
      <c r="A26853" s="11">
        <v>54774</v>
      </c>
      <c r="B26853" t="s">
        <v>34400</v>
      </c>
      <c r="C26853" t="s">
        <v>34401</v>
      </c>
      <c r="D26853" t="e">
        <f>VLOOKUP(A26853,Planilha2!$1:$1048576,6,0)</f>
        <v>#N/A</v>
      </c>
      <c r="E26853" t="e">
        <f>VLOOKUP(C26853,Planilha5!B:B,1,0)</f>
        <v>#N/A</v>
      </c>
    </row>
    <row r="26854" spans="1:5" hidden="1">
      <c r="A26854" s="11">
        <v>39377</v>
      </c>
      <c r="B26854" t="s">
        <v>1583</v>
      </c>
      <c r="C26854" t="s">
        <v>1586</v>
      </c>
      <c r="D26854" t="e">
        <f>VLOOKUP(A26854,Planilha2!$1:$1048576,6,0)</f>
        <v>#N/A</v>
      </c>
      <c r="E26854" t="e">
        <f>VLOOKUP(C26854,Planilha5!B:B,1,0)</f>
        <v>#N/A</v>
      </c>
    </row>
    <row r="26855" spans="1:5" hidden="1">
      <c r="A26855" s="11">
        <v>47556</v>
      </c>
      <c r="B26855" t="s">
        <v>6274</v>
      </c>
      <c r="C26855" t="s">
        <v>34402</v>
      </c>
      <c r="D26855" t="e">
        <f>VLOOKUP(A26855,Planilha2!$1:$1048576,6,0)</f>
        <v>#N/A</v>
      </c>
      <c r="E26855" t="e">
        <f>VLOOKUP(C26855,Planilha5!B:B,1,0)</f>
        <v>#N/A</v>
      </c>
    </row>
    <row r="26856" spans="1:5" hidden="1">
      <c r="A26856" s="11">
        <v>4545</v>
      </c>
      <c r="B26856" t="s">
        <v>2457</v>
      </c>
      <c r="C26856" t="s">
        <v>34403</v>
      </c>
      <c r="D26856" t="e">
        <f>VLOOKUP(A26856,Planilha2!$1:$1048576,6,0)</f>
        <v>#N/A</v>
      </c>
      <c r="E26856" t="e">
        <f>VLOOKUP(C26856,Planilha5!B:B,1,0)</f>
        <v>#N/A</v>
      </c>
    </row>
    <row r="26857" spans="1:5" hidden="1">
      <c r="A26857">
        <v>322</v>
      </c>
      <c r="B26857" t="s">
        <v>840</v>
      </c>
      <c r="C26857" t="s">
        <v>5186</v>
      </c>
      <c r="D26857" t="e">
        <f>VLOOKUP(A26857,Planilha2!$1:$1048576,6,0)</f>
        <v>#N/A</v>
      </c>
      <c r="E26857" t="e">
        <f>VLOOKUP(C26857,Planilha5!B:B,1,0)</f>
        <v>#N/A</v>
      </c>
    </row>
    <row r="26858" spans="1:5" hidden="1">
      <c r="A26858" s="11">
        <v>7062</v>
      </c>
      <c r="B26858" t="s">
        <v>5986</v>
      </c>
      <c r="C26858" t="s">
        <v>34404</v>
      </c>
      <c r="D26858" t="e">
        <f>VLOOKUP(A26858,Planilha2!$1:$1048576,6,0)</f>
        <v>#N/A</v>
      </c>
      <c r="E26858" t="e">
        <f>VLOOKUP(C26858,Planilha5!B:B,1,0)</f>
        <v>#N/A</v>
      </c>
    </row>
    <row r="26859" spans="1:5" hidden="1">
      <c r="A26859" s="11">
        <v>54412</v>
      </c>
      <c r="B26859" t="s">
        <v>20312</v>
      </c>
      <c r="C26859" t="s">
        <v>9685</v>
      </c>
      <c r="D26859" t="e">
        <f>VLOOKUP(A26859,Planilha2!$1:$1048576,6,0)</f>
        <v>#N/A</v>
      </c>
      <c r="E26859" t="e">
        <f>VLOOKUP(C26859,Planilha5!B:B,1,0)</f>
        <v>#N/A</v>
      </c>
    </row>
    <row r="26860" spans="1:5" hidden="1">
      <c r="A26860" s="11">
        <v>52904</v>
      </c>
      <c r="B26860" t="s">
        <v>31631</v>
      </c>
      <c r="C26860" t="s">
        <v>34405</v>
      </c>
      <c r="D26860" t="e">
        <f>VLOOKUP(A26860,Planilha2!$1:$1048576,6,0)</f>
        <v>#N/A</v>
      </c>
      <c r="E26860" t="e">
        <f>VLOOKUP(C26860,Planilha5!B:B,1,0)</f>
        <v>#N/A</v>
      </c>
    </row>
    <row r="26861" spans="1:5" hidden="1">
      <c r="A26861" s="11">
        <v>200494</v>
      </c>
      <c r="B26861" t="s">
        <v>20531</v>
      </c>
      <c r="C26861" t="s">
        <v>34406</v>
      </c>
      <c r="D26861" t="e">
        <f>VLOOKUP(A26861,Planilha2!$1:$1048576,6,0)</f>
        <v>#N/A</v>
      </c>
      <c r="E26861" t="e">
        <f>VLOOKUP(C26861,Planilha5!B:B,1,0)</f>
        <v>#N/A</v>
      </c>
    </row>
    <row r="26862" spans="1:5" hidden="1">
      <c r="A26862" s="11">
        <v>39081</v>
      </c>
      <c r="B26862" t="s">
        <v>105</v>
      </c>
      <c r="C26862" t="s">
        <v>34407</v>
      </c>
      <c r="D26862" t="str">
        <f>VLOOKUP(A26862,Planilha2!$1:$1048576,6,0)</f>
        <v>5 - Desembargador</v>
      </c>
      <c r="E26862" t="e">
        <f>VLOOKUP(C26862,Planilha5!B:B,1,0)</f>
        <v>#N/A</v>
      </c>
    </row>
    <row r="26863" spans="1:5" hidden="1">
      <c r="A26863" s="11">
        <v>904957</v>
      </c>
      <c r="B26863" t="s">
        <v>12364</v>
      </c>
      <c r="C26863" t="s">
        <v>34408</v>
      </c>
      <c r="D26863" t="e">
        <f>VLOOKUP(A26863,Planilha2!$1:$1048576,6,0)</f>
        <v>#N/A</v>
      </c>
      <c r="E26863" t="e">
        <f>VLOOKUP(C26863,Planilha5!B:B,1,0)</f>
        <v>#N/A</v>
      </c>
    </row>
    <row r="26864" spans="1:5" hidden="1">
      <c r="A26864" s="11">
        <v>94158</v>
      </c>
      <c r="B26864" t="s">
        <v>8002</v>
      </c>
      <c r="C26864" t="s">
        <v>34409</v>
      </c>
      <c r="D26864" t="e">
        <f>VLOOKUP(A26864,Planilha2!$1:$1048576,6,0)</f>
        <v>#N/A</v>
      </c>
      <c r="E26864" t="e">
        <f>VLOOKUP(C26864,Planilha5!B:B,1,0)</f>
        <v>#N/A</v>
      </c>
    </row>
    <row r="26865" spans="1:5" hidden="1">
      <c r="A26865" s="11">
        <v>48342</v>
      </c>
      <c r="B26865" t="s">
        <v>34410</v>
      </c>
      <c r="C26865" t="s">
        <v>34411</v>
      </c>
      <c r="D26865" t="e">
        <f>VLOOKUP(A26865,Planilha2!$1:$1048576,6,0)</f>
        <v>#N/A</v>
      </c>
      <c r="E26865" t="e">
        <f>VLOOKUP(C26865,Planilha5!B:B,1,0)</f>
        <v>#N/A</v>
      </c>
    </row>
    <row r="26866" spans="1:5" hidden="1">
      <c r="A26866" s="11">
        <v>192539</v>
      </c>
      <c r="B26866" t="s">
        <v>20372</v>
      </c>
      <c r="C26866" t="s">
        <v>34412</v>
      </c>
      <c r="D26866" t="e">
        <f>VLOOKUP(A26866,Planilha2!$1:$1048576,6,0)</f>
        <v>#N/A</v>
      </c>
      <c r="E26866" t="e">
        <f>VLOOKUP(C26866,Planilha5!B:B,1,0)</f>
        <v>#N/A</v>
      </c>
    </row>
    <row r="26867" spans="1:5" hidden="1">
      <c r="A26867" s="11">
        <v>201483</v>
      </c>
      <c r="B26867" t="s">
        <v>5150</v>
      </c>
      <c r="C26867" t="s">
        <v>5152</v>
      </c>
      <c r="D26867" t="e">
        <f>VLOOKUP(A26867,Planilha2!$1:$1048576,6,0)</f>
        <v>#N/A</v>
      </c>
      <c r="E26867" t="e">
        <f>VLOOKUP(C26867,Planilha5!B:B,1,0)</f>
        <v>#N/A</v>
      </c>
    </row>
    <row r="26868" spans="1:5" hidden="1">
      <c r="A26868" s="11">
        <v>904938</v>
      </c>
      <c r="B26868" t="s">
        <v>33153</v>
      </c>
      <c r="C26868" t="s">
        <v>34413</v>
      </c>
      <c r="D26868" t="e">
        <f>VLOOKUP(A26868,Planilha2!$1:$1048576,6,0)</f>
        <v>#N/A</v>
      </c>
      <c r="E26868" t="e">
        <f>VLOOKUP(C26868,Planilha5!B:B,1,0)</f>
        <v>#N/A</v>
      </c>
    </row>
    <row r="26869" spans="1:5" hidden="1">
      <c r="A26869" s="11">
        <v>42257</v>
      </c>
      <c r="B26869" t="s">
        <v>12978</v>
      </c>
      <c r="C26869" t="s">
        <v>34414</v>
      </c>
      <c r="D26869" t="e">
        <f>VLOOKUP(A26869,Planilha2!$1:$1048576,6,0)</f>
        <v>#N/A</v>
      </c>
      <c r="E26869" t="e">
        <f>VLOOKUP(C26869,Planilha5!B:B,1,0)</f>
        <v>#N/A</v>
      </c>
    </row>
    <row r="26870" spans="1:5" hidden="1">
      <c r="A26870" s="11">
        <v>91070</v>
      </c>
      <c r="B26870" t="s">
        <v>670</v>
      </c>
      <c r="C26870" t="s">
        <v>14264</v>
      </c>
      <c r="D26870" t="e">
        <f>VLOOKUP(A26870,Planilha2!$1:$1048576,6,0)</f>
        <v>#N/A</v>
      </c>
      <c r="E26870" t="str">
        <f>VLOOKUP(C26870,Planilha5!B:B,1,0)</f>
        <v>MARIA DE FATIMA EVARISTO SILVA</v>
      </c>
    </row>
    <row r="26871" spans="1:5" hidden="1">
      <c r="A26871" s="11">
        <v>3549</v>
      </c>
      <c r="B26871" t="s">
        <v>28643</v>
      </c>
      <c r="C26871" t="s">
        <v>34415</v>
      </c>
      <c r="D26871" t="e">
        <f>VLOOKUP(A26871,Planilha2!$1:$1048576,6,0)</f>
        <v>#N/A</v>
      </c>
      <c r="E26871" t="e">
        <f>VLOOKUP(C26871,Planilha5!B:B,1,0)</f>
        <v>#N/A</v>
      </c>
    </row>
    <row r="26872" spans="1:5" hidden="1">
      <c r="A26872" s="11">
        <v>55817</v>
      </c>
      <c r="B26872" t="s">
        <v>9571</v>
      </c>
      <c r="C26872" t="s">
        <v>34416</v>
      </c>
      <c r="D26872" t="e">
        <f>VLOOKUP(A26872,Planilha2!$1:$1048576,6,0)</f>
        <v>#N/A</v>
      </c>
      <c r="E26872" t="e">
        <f>VLOOKUP(C26872,Planilha5!B:B,1,0)</f>
        <v>#N/A</v>
      </c>
    </row>
    <row r="26873" spans="1:5" hidden="1">
      <c r="A26873" s="11">
        <v>48236</v>
      </c>
      <c r="B26873" t="s">
        <v>25932</v>
      </c>
      <c r="C26873" t="s">
        <v>34417</v>
      </c>
      <c r="D26873" t="e">
        <f>VLOOKUP(A26873,Planilha2!$1:$1048576,6,0)</f>
        <v>#N/A</v>
      </c>
      <c r="E26873" t="e">
        <f>VLOOKUP(C26873,Planilha5!B:B,1,0)</f>
        <v>#N/A</v>
      </c>
    </row>
    <row r="26874" spans="1:5" hidden="1">
      <c r="A26874">
        <v>351</v>
      </c>
      <c r="B26874" t="s">
        <v>1051</v>
      </c>
      <c r="C26874" t="s">
        <v>34418</v>
      </c>
      <c r="D26874" t="e">
        <f>VLOOKUP(A26874,Planilha2!$1:$1048576,6,0)</f>
        <v>#N/A</v>
      </c>
      <c r="E26874" t="e">
        <f>VLOOKUP(C26874,Planilha5!B:B,1,0)</f>
        <v>#N/A</v>
      </c>
    </row>
    <row r="26875" spans="1:5" hidden="1">
      <c r="A26875" s="11">
        <v>38166</v>
      </c>
      <c r="B26875" t="s">
        <v>2492</v>
      </c>
      <c r="C26875" t="s">
        <v>34419</v>
      </c>
      <c r="D26875" t="e">
        <f>VLOOKUP(A26875,Planilha2!$1:$1048576,6,0)</f>
        <v>#N/A</v>
      </c>
      <c r="E26875" t="e">
        <f>VLOOKUP(C26875,Planilha5!B:B,1,0)</f>
        <v>#N/A</v>
      </c>
    </row>
    <row r="26876" spans="1:5" hidden="1">
      <c r="A26876" s="11">
        <v>201253</v>
      </c>
      <c r="B26876" t="s">
        <v>3167</v>
      </c>
      <c r="C26876" t="s">
        <v>24161</v>
      </c>
      <c r="D26876" t="e">
        <f>VLOOKUP(A26876,Planilha2!$1:$1048576,6,0)</f>
        <v>#N/A</v>
      </c>
      <c r="E26876" t="e">
        <f>VLOOKUP(C26876,Planilha5!B:B,1,0)</f>
        <v>#N/A</v>
      </c>
    </row>
    <row r="26877" spans="1:5" hidden="1">
      <c r="A26877">
        <v>26</v>
      </c>
      <c r="B26877" t="s">
        <v>7391</v>
      </c>
      <c r="C26877" t="s">
        <v>34420</v>
      </c>
      <c r="D26877" t="e">
        <f>VLOOKUP(A26877,Planilha2!$1:$1048576,6,0)</f>
        <v>#N/A</v>
      </c>
      <c r="E26877" t="e">
        <f>VLOOKUP(C26877,Planilha5!B:B,1,0)</f>
        <v>#N/A</v>
      </c>
    </row>
    <row r="26878" spans="1:5" hidden="1">
      <c r="A26878" s="11">
        <v>53982</v>
      </c>
      <c r="B26878" t="s">
        <v>34421</v>
      </c>
      <c r="C26878" t="s">
        <v>34422</v>
      </c>
      <c r="D26878" t="e">
        <f>VLOOKUP(A26878,Planilha2!$1:$1048576,6,0)</f>
        <v>#N/A</v>
      </c>
      <c r="E26878" t="e">
        <f>VLOOKUP(C26878,Planilha5!B:B,1,0)</f>
        <v>#N/A</v>
      </c>
    </row>
    <row r="26879" spans="1:5" hidden="1">
      <c r="A26879" s="11">
        <v>40432</v>
      </c>
      <c r="B26879" t="s">
        <v>16727</v>
      </c>
      <c r="C26879" t="s">
        <v>2031</v>
      </c>
      <c r="D26879" t="e">
        <f>VLOOKUP(A26879,Planilha2!$1:$1048576,6,0)</f>
        <v>#N/A</v>
      </c>
      <c r="E26879" t="e">
        <f>VLOOKUP(C26879,Planilha5!B:B,1,0)</f>
        <v>#N/A</v>
      </c>
    </row>
    <row r="26880" spans="1:5" hidden="1">
      <c r="A26880" s="11">
        <v>51469</v>
      </c>
      <c r="B26880" t="s">
        <v>8220</v>
      </c>
      <c r="C26880" t="s">
        <v>19170</v>
      </c>
      <c r="D26880" t="e">
        <f>VLOOKUP(A26880,Planilha2!$1:$1048576,6,0)</f>
        <v>#N/A</v>
      </c>
      <c r="E26880" t="e">
        <f>VLOOKUP(C26880,Planilha5!B:B,1,0)</f>
        <v>#N/A</v>
      </c>
    </row>
    <row r="26881" spans="1:5" hidden="1">
      <c r="A26881">
        <v>805</v>
      </c>
      <c r="B26881" t="s">
        <v>1095</v>
      </c>
      <c r="C26881" t="s">
        <v>1096</v>
      </c>
      <c r="D26881" t="e">
        <f>VLOOKUP(A26881,Planilha2!$1:$1048576,6,0)</f>
        <v>#N/A</v>
      </c>
      <c r="E26881" t="e">
        <f>VLOOKUP(C26881,Planilha5!B:B,1,0)</f>
        <v>#N/A</v>
      </c>
    </row>
    <row r="26882" spans="1:5" hidden="1">
      <c r="A26882" s="11">
        <v>905325</v>
      </c>
      <c r="B26882" t="s">
        <v>12741</v>
      </c>
      <c r="C26882" t="s">
        <v>34423</v>
      </c>
      <c r="D26882" t="e">
        <f>VLOOKUP(A26882,Planilha2!$1:$1048576,6,0)</f>
        <v>#N/A</v>
      </c>
      <c r="E26882" t="e">
        <f>VLOOKUP(C26882,Planilha5!B:B,1,0)</f>
        <v>#N/A</v>
      </c>
    </row>
    <row r="26883" spans="1:5" hidden="1">
      <c r="A26883" s="11">
        <v>41196</v>
      </c>
      <c r="B26883" t="s">
        <v>23784</v>
      </c>
      <c r="C26883" t="s">
        <v>34424</v>
      </c>
      <c r="D26883" t="e">
        <f>VLOOKUP(A26883,Planilha2!$1:$1048576,6,0)</f>
        <v>#N/A</v>
      </c>
      <c r="E26883" t="e">
        <f>VLOOKUP(C26883,Planilha5!B:B,1,0)</f>
        <v>#N/A</v>
      </c>
    </row>
    <row r="26884" spans="1:5" hidden="1">
      <c r="A26884" s="11">
        <v>46884</v>
      </c>
      <c r="B26884" t="s">
        <v>19443</v>
      </c>
      <c r="C26884" t="s">
        <v>34425</v>
      </c>
      <c r="D26884" t="e">
        <f>VLOOKUP(A26884,Planilha2!$1:$1048576,6,0)</f>
        <v>#N/A</v>
      </c>
      <c r="E26884" t="e">
        <f>VLOOKUP(C26884,Planilha5!B:B,1,0)</f>
        <v>#N/A</v>
      </c>
    </row>
    <row r="26885" spans="1:5" hidden="1">
      <c r="A26885" s="11">
        <v>47956</v>
      </c>
      <c r="B26885" t="s">
        <v>14529</v>
      </c>
      <c r="C26885" t="s">
        <v>34426</v>
      </c>
      <c r="D26885" t="e">
        <f>VLOOKUP(A26885,Planilha2!$1:$1048576,6,0)</f>
        <v>#N/A</v>
      </c>
      <c r="E26885" t="e">
        <f>VLOOKUP(C26885,Planilha5!B:B,1,0)</f>
        <v>#N/A</v>
      </c>
    </row>
    <row r="26886" spans="1:5" hidden="1">
      <c r="A26886" s="11">
        <v>33669</v>
      </c>
      <c r="B26886" t="s">
        <v>11891</v>
      </c>
      <c r="C26886" t="s">
        <v>34427</v>
      </c>
      <c r="D26886" t="e">
        <f>VLOOKUP(A26886,Planilha2!$1:$1048576,6,0)</f>
        <v>#N/A</v>
      </c>
      <c r="E26886" t="e">
        <f>VLOOKUP(C26886,Planilha5!B:B,1,0)</f>
        <v>#N/A</v>
      </c>
    </row>
    <row r="26887" spans="1:5" hidden="1">
      <c r="A26887" s="11">
        <v>42277</v>
      </c>
      <c r="B26887" t="s">
        <v>30112</v>
      </c>
      <c r="C26887" t="s">
        <v>34428</v>
      </c>
      <c r="D26887" t="e">
        <f>VLOOKUP(A26887,Planilha2!$1:$1048576,6,0)</f>
        <v>#N/A</v>
      </c>
      <c r="E26887" t="e">
        <f>VLOOKUP(C26887,Planilha5!B:B,1,0)</f>
        <v>#N/A</v>
      </c>
    </row>
    <row r="26888" spans="1:5" hidden="1">
      <c r="A26888" s="11">
        <v>42776</v>
      </c>
      <c r="B26888" t="s">
        <v>17199</v>
      </c>
      <c r="C26888" t="s">
        <v>34429</v>
      </c>
      <c r="D26888" t="e">
        <f>VLOOKUP(A26888,Planilha2!$1:$1048576,6,0)</f>
        <v>#N/A</v>
      </c>
      <c r="E26888" t="e">
        <f>VLOOKUP(C26888,Planilha5!B:B,1,0)</f>
        <v>#N/A</v>
      </c>
    </row>
    <row r="26889" spans="1:5" hidden="1">
      <c r="A26889">
        <v>214</v>
      </c>
      <c r="B26889" t="s">
        <v>1978</v>
      </c>
      <c r="C26889" t="s">
        <v>1237</v>
      </c>
      <c r="D26889" t="e">
        <f>VLOOKUP(A26889,Planilha2!$1:$1048576,6,0)</f>
        <v>#N/A</v>
      </c>
      <c r="E26889" t="e">
        <f>VLOOKUP(C26889,Planilha5!B:B,1,0)</f>
        <v>#N/A</v>
      </c>
    </row>
    <row r="26890" spans="1:5" hidden="1">
      <c r="A26890" s="11">
        <v>12107</v>
      </c>
      <c r="B26890" t="s">
        <v>5054</v>
      </c>
      <c r="C26890" t="s">
        <v>34430</v>
      </c>
      <c r="D26890" t="e">
        <f>VLOOKUP(A26890,Planilha2!$1:$1048576,6,0)</f>
        <v>#N/A</v>
      </c>
      <c r="E26890" t="e">
        <f>VLOOKUP(C26890,Planilha5!B:B,1,0)</f>
        <v>#N/A</v>
      </c>
    </row>
    <row r="26891" spans="1:5" hidden="1">
      <c r="A26891" s="11">
        <v>1484</v>
      </c>
      <c r="B26891" t="s">
        <v>3416</v>
      </c>
      <c r="C26891" t="s">
        <v>3418</v>
      </c>
      <c r="D26891" t="e">
        <f>VLOOKUP(A26891,Planilha2!$1:$1048576,6,0)</f>
        <v>#N/A</v>
      </c>
      <c r="E26891" t="e">
        <f>VLOOKUP(C26891,Planilha5!B:B,1,0)</f>
        <v>#N/A</v>
      </c>
    </row>
    <row r="26892" spans="1:5" hidden="1">
      <c r="A26892" s="11">
        <v>55346</v>
      </c>
      <c r="B26892" t="s">
        <v>33100</v>
      </c>
      <c r="C26892" t="s">
        <v>34431</v>
      </c>
      <c r="D26892" t="e">
        <f>VLOOKUP(A26892,Planilha2!$1:$1048576,6,0)</f>
        <v>#N/A</v>
      </c>
      <c r="E26892" t="e">
        <f>VLOOKUP(C26892,Planilha5!B:B,1,0)</f>
        <v>#N/A</v>
      </c>
    </row>
    <row r="26893" spans="1:5" hidden="1">
      <c r="A26893" s="11">
        <v>200317</v>
      </c>
      <c r="B26893" t="s">
        <v>454</v>
      </c>
      <c r="C26893" t="s">
        <v>34432</v>
      </c>
      <c r="D26893" t="str">
        <f>VLOOKUP(A26893,Planilha2!$1:$1048576,6,0)</f>
        <v>5 - Desembargador</v>
      </c>
      <c r="E26893" t="e">
        <f>VLOOKUP(C26893,Planilha5!B:B,1,0)</f>
        <v>#N/A</v>
      </c>
    </row>
    <row r="26894" spans="1:5" hidden="1">
      <c r="A26894" s="11">
        <v>93347</v>
      </c>
      <c r="B26894" t="s">
        <v>12994</v>
      </c>
      <c r="C26894" t="s">
        <v>34433</v>
      </c>
      <c r="D26894" t="e">
        <f>VLOOKUP(A26894,Planilha2!$1:$1048576,6,0)</f>
        <v>#N/A</v>
      </c>
      <c r="E26894" t="e">
        <f>VLOOKUP(C26894,Planilha5!B:B,1,0)</f>
        <v>#N/A</v>
      </c>
    </row>
    <row r="26895" spans="1:5" hidden="1">
      <c r="A26895" s="11">
        <v>93965</v>
      </c>
      <c r="B26895" t="s">
        <v>410</v>
      </c>
      <c r="C26895" t="s">
        <v>34434</v>
      </c>
      <c r="D26895" t="str">
        <f>VLOOKUP(A26895,Planilha2!$1:$1048576,6,0)</f>
        <v>18 - Inativos Magistrados</v>
      </c>
      <c r="E26895" t="e">
        <f>VLOOKUP(C26895,Planilha5!B:B,1,0)</f>
        <v>#N/A</v>
      </c>
    </row>
    <row r="26896" spans="1:5" hidden="1">
      <c r="A26896" s="11">
        <v>10485</v>
      </c>
      <c r="B26896" t="s">
        <v>34435</v>
      </c>
      <c r="C26896" t="s">
        <v>34436</v>
      </c>
      <c r="D26896" t="e">
        <f>VLOOKUP(A26896,Planilha2!$1:$1048576,6,0)</f>
        <v>#N/A</v>
      </c>
      <c r="E26896" t="e">
        <f>VLOOKUP(C26896,Planilha5!B:B,1,0)</f>
        <v>#N/A</v>
      </c>
    </row>
    <row r="26897" spans="1:5" hidden="1">
      <c r="A26897" s="11">
        <v>93748</v>
      </c>
      <c r="B26897" t="s">
        <v>568</v>
      </c>
      <c r="C26897" t="s">
        <v>34437</v>
      </c>
      <c r="D26897" t="str">
        <f>VLOOKUP(A26897,Planilha2!$1:$1048576,6,0)</f>
        <v>18 - Inativos Magistrados</v>
      </c>
      <c r="E26897" t="e">
        <f>VLOOKUP(C26897,Planilha5!B:B,1,0)</f>
        <v>#N/A</v>
      </c>
    </row>
    <row r="26898" spans="1:5" hidden="1">
      <c r="A26898" s="11">
        <v>49584</v>
      </c>
      <c r="B26898" t="s">
        <v>33330</v>
      </c>
      <c r="C26898" t="s">
        <v>34438</v>
      </c>
      <c r="D26898" t="e">
        <f>VLOOKUP(A26898,Planilha2!$1:$1048576,6,0)</f>
        <v>#N/A</v>
      </c>
      <c r="E26898" t="e">
        <f>VLOOKUP(C26898,Planilha5!B:B,1,0)</f>
        <v>#N/A</v>
      </c>
    </row>
    <row r="26899" spans="1:5" hidden="1">
      <c r="A26899" s="11">
        <v>1532</v>
      </c>
      <c r="B26899" t="s">
        <v>257</v>
      </c>
      <c r="C26899" t="s">
        <v>13056</v>
      </c>
      <c r="D26899" t="str">
        <f>VLOOKUP(A26899,Planilha2!$1:$1048576,6,0)</f>
        <v>2 - Magistrados</v>
      </c>
      <c r="E26899" t="e">
        <f>VLOOKUP(C26899,Planilha5!B:B,1,0)</f>
        <v>#N/A</v>
      </c>
    </row>
    <row r="26900" spans="1:5" hidden="1">
      <c r="A26900" s="11">
        <v>55681</v>
      </c>
      <c r="B26900" t="s">
        <v>30723</v>
      </c>
      <c r="C26900" t="s">
        <v>34439</v>
      </c>
      <c r="D26900" t="e">
        <f>VLOOKUP(A26900,Planilha2!$1:$1048576,6,0)</f>
        <v>#N/A</v>
      </c>
      <c r="E26900" t="e">
        <f>VLOOKUP(C26900,Planilha5!B:B,1,0)</f>
        <v>#N/A</v>
      </c>
    </row>
    <row r="26901" spans="1:5" hidden="1">
      <c r="A26901" s="11">
        <v>23426</v>
      </c>
      <c r="B26901" t="s">
        <v>34440</v>
      </c>
      <c r="C26901" t="s">
        <v>34441</v>
      </c>
      <c r="D26901" t="e">
        <f>VLOOKUP(A26901,Planilha2!$1:$1048576,6,0)</f>
        <v>#N/A</v>
      </c>
      <c r="E26901" t="e">
        <f>VLOOKUP(C26901,Planilha5!B:B,1,0)</f>
        <v>#N/A</v>
      </c>
    </row>
    <row r="26902" spans="1:5" hidden="1">
      <c r="A26902" s="11">
        <v>4317</v>
      </c>
      <c r="B26902" t="s">
        <v>2841</v>
      </c>
      <c r="C26902" t="s">
        <v>24464</v>
      </c>
      <c r="D26902" t="e">
        <f>VLOOKUP(A26902,Planilha2!$1:$1048576,6,0)</f>
        <v>#N/A</v>
      </c>
      <c r="E26902" t="e">
        <f>VLOOKUP(C26902,Planilha5!B:B,1,0)</f>
        <v>#N/A</v>
      </c>
    </row>
    <row r="26903" spans="1:5" hidden="1">
      <c r="A26903" s="11">
        <v>53640</v>
      </c>
      <c r="B26903" t="s">
        <v>26576</v>
      </c>
      <c r="C26903" t="s">
        <v>34442</v>
      </c>
      <c r="D26903" t="e">
        <f>VLOOKUP(A26903,Planilha2!$1:$1048576,6,0)</f>
        <v>#N/A</v>
      </c>
      <c r="E26903" t="e">
        <f>VLOOKUP(C26903,Planilha5!B:B,1,0)</f>
        <v>#N/A</v>
      </c>
    </row>
    <row r="26904" spans="1:5" hidden="1">
      <c r="A26904" s="11">
        <v>12342</v>
      </c>
      <c r="B26904" t="s">
        <v>14531</v>
      </c>
      <c r="C26904" t="s">
        <v>34443</v>
      </c>
      <c r="D26904" t="e">
        <f>VLOOKUP(A26904,Planilha2!$1:$1048576,6,0)</f>
        <v>#N/A</v>
      </c>
      <c r="E26904" t="e">
        <f>VLOOKUP(C26904,Planilha5!B:B,1,0)</f>
        <v>#N/A</v>
      </c>
    </row>
    <row r="26905" spans="1:5" hidden="1">
      <c r="A26905" s="11">
        <v>8913</v>
      </c>
      <c r="B26905" t="s">
        <v>15572</v>
      </c>
      <c r="C26905" t="s">
        <v>34444</v>
      </c>
      <c r="D26905" t="e">
        <f>VLOOKUP(A26905,Planilha2!$1:$1048576,6,0)</f>
        <v>#N/A</v>
      </c>
      <c r="E26905" t="e">
        <f>VLOOKUP(C26905,Planilha5!B:B,1,0)</f>
        <v>#N/A</v>
      </c>
    </row>
    <row r="26906" spans="1:5" hidden="1">
      <c r="A26906" s="11">
        <v>94134</v>
      </c>
      <c r="B26906" t="s">
        <v>15922</v>
      </c>
      <c r="C26906" t="s">
        <v>19380</v>
      </c>
      <c r="D26906" t="e">
        <f>VLOOKUP(A26906,Planilha2!$1:$1048576,6,0)</f>
        <v>#N/A</v>
      </c>
      <c r="E26906" t="e">
        <f>VLOOKUP(C26906,Planilha5!B:B,1,0)</f>
        <v>#N/A</v>
      </c>
    </row>
    <row r="26907" spans="1:5" hidden="1">
      <c r="A26907" s="11">
        <v>1333</v>
      </c>
      <c r="B26907" t="s">
        <v>3610</v>
      </c>
      <c r="C26907" t="s">
        <v>3612</v>
      </c>
      <c r="D26907" t="e">
        <f>VLOOKUP(A26907,Planilha2!$1:$1048576,6,0)</f>
        <v>#N/A</v>
      </c>
      <c r="E26907" t="e">
        <f>VLOOKUP(C26907,Planilha5!B:B,1,0)</f>
        <v>#N/A</v>
      </c>
    </row>
    <row r="26908" spans="1:5" hidden="1">
      <c r="A26908" s="11">
        <v>54912</v>
      </c>
      <c r="B26908" t="s">
        <v>27068</v>
      </c>
      <c r="C26908" t="s">
        <v>34445</v>
      </c>
      <c r="D26908" t="e">
        <f>VLOOKUP(A26908,Planilha2!$1:$1048576,6,0)</f>
        <v>#N/A</v>
      </c>
      <c r="E26908" t="e">
        <f>VLOOKUP(C26908,Planilha5!B:B,1,0)</f>
        <v>#N/A</v>
      </c>
    </row>
    <row r="26909" spans="1:5" hidden="1">
      <c r="A26909">
        <v>804</v>
      </c>
      <c r="B26909" t="s">
        <v>2753</v>
      </c>
      <c r="C26909" t="s">
        <v>34446</v>
      </c>
      <c r="D26909" t="e">
        <f>VLOOKUP(A26909,Planilha2!$1:$1048576,6,0)</f>
        <v>#N/A</v>
      </c>
      <c r="E26909" t="e">
        <f>VLOOKUP(C26909,Planilha5!B:B,1,0)</f>
        <v>#N/A</v>
      </c>
    </row>
    <row r="26910" spans="1:5" hidden="1">
      <c r="A26910">
        <v>126</v>
      </c>
      <c r="B26910" t="s">
        <v>2730</v>
      </c>
      <c r="C26910" t="s">
        <v>34447</v>
      </c>
      <c r="D26910" t="e">
        <f>VLOOKUP(A26910,Planilha2!$1:$1048576,6,0)</f>
        <v>#N/A</v>
      </c>
      <c r="E26910" t="e">
        <f>VLOOKUP(C26910,Planilha5!B:B,1,0)</f>
        <v>#N/A</v>
      </c>
    </row>
    <row r="26911" spans="1:5" hidden="1">
      <c r="A26911" s="11">
        <v>46227</v>
      </c>
      <c r="B26911" t="s">
        <v>439</v>
      </c>
      <c r="C26911" t="s">
        <v>34448</v>
      </c>
      <c r="D26911" t="str">
        <f>VLOOKUP(A26911,Planilha2!$1:$1048576,6,0)</f>
        <v>2 - Magistrados</v>
      </c>
      <c r="E26911" t="e">
        <f>VLOOKUP(C26911,Planilha5!B:B,1,0)</f>
        <v>#N/A</v>
      </c>
    </row>
    <row r="26912" spans="1:5" hidden="1">
      <c r="A26912" s="11">
        <v>53582</v>
      </c>
      <c r="B26912" t="s">
        <v>23981</v>
      </c>
      <c r="C26912" t="s">
        <v>34449</v>
      </c>
      <c r="D26912" t="e">
        <f>VLOOKUP(A26912,Planilha2!$1:$1048576,6,0)</f>
        <v>#N/A</v>
      </c>
      <c r="E26912" t="e">
        <f>VLOOKUP(C26912,Planilha5!B:B,1,0)</f>
        <v>#N/A</v>
      </c>
    </row>
    <row r="26913" spans="1:5" hidden="1">
      <c r="A26913" s="11">
        <v>44568</v>
      </c>
      <c r="B26913" t="s">
        <v>22289</v>
      </c>
      <c r="C26913" t="s">
        <v>34450</v>
      </c>
      <c r="D26913" t="e">
        <f>VLOOKUP(A26913,Planilha2!$1:$1048576,6,0)</f>
        <v>#N/A</v>
      </c>
      <c r="E26913" t="e">
        <f>VLOOKUP(C26913,Planilha5!B:B,1,0)</f>
        <v>#N/A</v>
      </c>
    </row>
    <row r="26914" spans="1:5" hidden="1">
      <c r="A26914" s="11">
        <v>49503</v>
      </c>
      <c r="B26914" t="s">
        <v>21012</v>
      </c>
      <c r="C26914" t="s">
        <v>34451</v>
      </c>
      <c r="D26914" t="e">
        <f>VLOOKUP(A26914,Planilha2!$1:$1048576,6,0)</f>
        <v>#N/A</v>
      </c>
      <c r="E26914" t="e">
        <f>VLOOKUP(C26914,Planilha5!B:B,1,0)</f>
        <v>#N/A</v>
      </c>
    </row>
    <row r="26915" spans="1:5" hidden="1">
      <c r="A26915" s="11">
        <v>52110</v>
      </c>
      <c r="B26915" t="s">
        <v>34452</v>
      </c>
      <c r="C26915" t="s">
        <v>34453</v>
      </c>
      <c r="D26915" t="e">
        <f>VLOOKUP(A26915,Planilha2!$1:$1048576,6,0)</f>
        <v>#N/A</v>
      </c>
      <c r="E26915" t="e">
        <f>VLOOKUP(C26915,Planilha5!B:B,1,0)</f>
        <v>#N/A</v>
      </c>
    </row>
    <row r="26916" spans="1:5" hidden="1">
      <c r="A26916" s="11">
        <v>8778</v>
      </c>
      <c r="B26916" t="s">
        <v>34454</v>
      </c>
      <c r="C26916" t="s">
        <v>34455</v>
      </c>
      <c r="D26916" t="e">
        <f>VLOOKUP(A26916,Planilha2!$1:$1048576,6,0)</f>
        <v>#N/A</v>
      </c>
      <c r="E26916" t="e">
        <f>VLOOKUP(C26916,Planilha5!B:B,1,0)</f>
        <v>#N/A</v>
      </c>
    </row>
    <row r="26917" spans="1:5" hidden="1">
      <c r="A26917" s="11">
        <v>55327</v>
      </c>
      <c r="B26917" t="s">
        <v>34357</v>
      </c>
      <c r="C26917" t="s">
        <v>34456</v>
      </c>
      <c r="D26917" t="e">
        <f>VLOOKUP(A26917,Planilha2!$1:$1048576,6,0)</f>
        <v>#N/A</v>
      </c>
      <c r="E26917" t="e">
        <f>VLOOKUP(C26917,Planilha5!B:B,1,0)</f>
        <v>#N/A</v>
      </c>
    </row>
    <row r="26918" spans="1:5" hidden="1">
      <c r="A26918" s="11">
        <v>904000</v>
      </c>
      <c r="B26918" t="s">
        <v>30976</v>
      </c>
      <c r="C26918" t="s">
        <v>34457</v>
      </c>
      <c r="D26918" t="e">
        <f>VLOOKUP(A26918,Planilha2!$1:$1048576,6,0)</f>
        <v>#N/A</v>
      </c>
      <c r="E26918" t="e">
        <f>VLOOKUP(C26918,Planilha5!B:B,1,0)</f>
        <v>#N/A</v>
      </c>
    </row>
    <row r="26919" spans="1:5" hidden="1">
      <c r="A26919" s="11">
        <v>49798</v>
      </c>
      <c r="B26919" t="s">
        <v>7518</v>
      </c>
      <c r="C26919" t="s">
        <v>34458</v>
      </c>
      <c r="D26919" t="e">
        <f>VLOOKUP(A26919,Planilha2!$1:$1048576,6,0)</f>
        <v>#N/A</v>
      </c>
      <c r="E26919" t="e">
        <f>VLOOKUP(C26919,Planilha5!B:B,1,0)</f>
        <v>#N/A</v>
      </c>
    </row>
    <row r="26920" spans="1:5" hidden="1">
      <c r="A26920" s="11">
        <v>905062</v>
      </c>
      <c r="B26920" t="s">
        <v>34459</v>
      </c>
      <c r="C26920" t="s">
        <v>34460</v>
      </c>
      <c r="D26920" t="e">
        <f>VLOOKUP(A26920,Planilha2!$1:$1048576,6,0)</f>
        <v>#N/A</v>
      </c>
      <c r="E26920" t="e">
        <f>VLOOKUP(C26920,Planilha5!B:B,1,0)</f>
        <v>#N/A</v>
      </c>
    </row>
    <row r="26921" spans="1:5" hidden="1">
      <c r="A26921" s="11">
        <v>23318</v>
      </c>
      <c r="B26921" t="s">
        <v>6401</v>
      </c>
      <c r="C26921" t="s">
        <v>34461</v>
      </c>
      <c r="D26921" t="e">
        <f>VLOOKUP(A26921,Planilha2!$1:$1048576,6,0)</f>
        <v>#N/A</v>
      </c>
      <c r="E26921" t="e">
        <f>VLOOKUP(C26921,Planilha5!B:B,1,0)</f>
        <v>#N/A</v>
      </c>
    </row>
    <row r="26922" spans="1:5" hidden="1">
      <c r="A26922" s="11">
        <v>904243</v>
      </c>
      <c r="B26922" t="s">
        <v>12464</v>
      </c>
      <c r="C26922" t="s">
        <v>34462</v>
      </c>
      <c r="D26922" t="e">
        <f>VLOOKUP(A26922,Planilha2!$1:$1048576,6,0)</f>
        <v>#N/A</v>
      </c>
      <c r="E26922" t="e">
        <f>VLOOKUP(C26922,Planilha5!B:B,1,0)</f>
        <v>#N/A</v>
      </c>
    </row>
    <row r="26923" spans="1:5" hidden="1">
      <c r="A26923" s="11">
        <v>93997</v>
      </c>
      <c r="B26923" t="s">
        <v>16882</v>
      </c>
      <c r="C26923" t="s">
        <v>16883</v>
      </c>
      <c r="D26923" t="e">
        <f>VLOOKUP(A26923,Planilha2!$1:$1048576,6,0)</f>
        <v>#N/A</v>
      </c>
      <c r="E26923" t="e">
        <f>VLOOKUP(C26923,Planilha5!B:B,1,0)</f>
        <v>#N/A</v>
      </c>
    </row>
    <row r="26924" spans="1:5" hidden="1">
      <c r="A26924" s="11">
        <v>42094</v>
      </c>
      <c r="B26924" t="s">
        <v>24343</v>
      </c>
      <c r="C26924" t="s">
        <v>543</v>
      </c>
      <c r="D26924" t="e">
        <f>VLOOKUP(A26924,Planilha2!$1:$1048576,6,0)</f>
        <v>#N/A</v>
      </c>
      <c r="E26924" t="e">
        <f>VLOOKUP(C26924,Planilha5!B:B,1,0)</f>
        <v>#N/A</v>
      </c>
    </row>
    <row r="26925" spans="1:5" hidden="1">
      <c r="A26925" s="11">
        <v>93699</v>
      </c>
      <c r="B26925" t="s">
        <v>271</v>
      </c>
      <c r="C26925" t="s">
        <v>34463</v>
      </c>
      <c r="D26925" t="str">
        <f>VLOOKUP(A26925,Planilha2!$1:$1048576,6,0)</f>
        <v>18 - Inativos Magistrados</v>
      </c>
      <c r="E26925" t="e">
        <f>VLOOKUP(C26925,Planilha5!B:B,1,0)</f>
        <v>#N/A</v>
      </c>
    </row>
    <row r="26926" spans="1:5" hidden="1">
      <c r="A26926" s="11">
        <v>49161</v>
      </c>
      <c r="B26926" t="s">
        <v>10784</v>
      </c>
      <c r="C26926" t="s">
        <v>34464</v>
      </c>
      <c r="D26926" t="e">
        <f>VLOOKUP(A26926,Planilha2!$1:$1048576,6,0)</f>
        <v>#N/A</v>
      </c>
      <c r="E26926" t="e">
        <f>VLOOKUP(C26926,Planilha5!B:B,1,0)</f>
        <v>#N/A</v>
      </c>
    </row>
    <row r="26927" spans="1:5" hidden="1">
      <c r="A26927" s="11">
        <v>52468</v>
      </c>
      <c r="B26927" t="s">
        <v>6481</v>
      </c>
      <c r="C26927" t="s">
        <v>34465</v>
      </c>
      <c r="D26927" t="e">
        <f>VLOOKUP(A26927,Planilha2!$1:$1048576,6,0)</f>
        <v>#N/A</v>
      </c>
      <c r="E26927" t="e">
        <f>VLOOKUP(C26927,Planilha5!B:B,1,0)</f>
        <v>#N/A</v>
      </c>
    </row>
    <row r="26928" spans="1:5" hidden="1">
      <c r="A26928" s="11">
        <v>905204</v>
      </c>
      <c r="B26928" t="s">
        <v>34466</v>
      </c>
      <c r="C26928" t="s">
        <v>34467</v>
      </c>
      <c r="D26928" t="e">
        <f>VLOOKUP(A26928,Planilha2!$1:$1048576,6,0)</f>
        <v>#N/A</v>
      </c>
      <c r="E26928" t="e">
        <f>VLOOKUP(C26928,Planilha5!B:B,1,0)</f>
        <v>#N/A</v>
      </c>
    </row>
    <row r="26929" spans="1:5" hidden="1">
      <c r="A26929" s="11">
        <v>6516</v>
      </c>
      <c r="B26929" t="s">
        <v>192</v>
      </c>
      <c r="C26929" t="s">
        <v>34468</v>
      </c>
      <c r="D26929" t="str">
        <f>VLOOKUP(A26929,Planilha2!$1:$1048576,6,0)</f>
        <v>2 - Magistrados</v>
      </c>
      <c r="E26929" t="e">
        <f>VLOOKUP(C26929,Planilha5!B:B,1,0)</f>
        <v>#N/A</v>
      </c>
    </row>
    <row r="26930" spans="1:5" hidden="1">
      <c r="A26930" s="11">
        <v>91827</v>
      </c>
      <c r="B26930" t="s">
        <v>14219</v>
      </c>
      <c r="C26930" t="s">
        <v>34469</v>
      </c>
      <c r="D26930" t="e">
        <f>VLOOKUP(A26930,Planilha2!$1:$1048576,6,0)</f>
        <v>#N/A</v>
      </c>
      <c r="E26930" t="e">
        <f>VLOOKUP(C26930,Planilha5!B:B,1,0)</f>
        <v>#N/A</v>
      </c>
    </row>
    <row r="26931" spans="1:5" hidden="1">
      <c r="A26931" s="11">
        <v>93704</v>
      </c>
      <c r="B26931" t="s">
        <v>283</v>
      </c>
      <c r="C26931" t="s">
        <v>34470</v>
      </c>
      <c r="D26931" t="str">
        <f>VLOOKUP(A26931,Planilha2!$1:$1048576,6,0)</f>
        <v>18 - Inativos Magistrados</v>
      </c>
      <c r="E26931" t="e">
        <f>VLOOKUP(C26931,Planilha5!B:B,1,0)</f>
        <v>#N/A</v>
      </c>
    </row>
    <row r="26932" spans="1:5" hidden="1">
      <c r="A26932" s="11">
        <v>4147</v>
      </c>
      <c r="B26932" t="s">
        <v>1808</v>
      </c>
      <c r="C26932" t="s">
        <v>34471</v>
      </c>
      <c r="D26932" t="e">
        <f>VLOOKUP(A26932,Planilha2!$1:$1048576,6,0)</f>
        <v>#N/A</v>
      </c>
      <c r="E26932" t="e">
        <f>VLOOKUP(C26932,Planilha5!B:B,1,0)</f>
        <v>#N/A</v>
      </c>
    </row>
    <row r="26933" spans="1:5" hidden="1">
      <c r="A26933" s="11">
        <v>51980</v>
      </c>
      <c r="B26933" t="s">
        <v>21016</v>
      </c>
      <c r="C26933" t="s">
        <v>34472</v>
      </c>
      <c r="D26933" t="e">
        <f>VLOOKUP(A26933,Planilha2!$1:$1048576,6,0)</f>
        <v>#N/A</v>
      </c>
      <c r="E26933" t="e">
        <f>VLOOKUP(C26933,Planilha5!B:B,1,0)</f>
        <v>#N/A</v>
      </c>
    </row>
    <row r="26934" spans="1:5" hidden="1">
      <c r="A26934" s="11">
        <v>43642</v>
      </c>
      <c r="B26934" t="s">
        <v>20751</v>
      </c>
      <c r="C26934" t="s">
        <v>34473</v>
      </c>
      <c r="D26934" t="e">
        <f>VLOOKUP(A26934,Planilha2!$1:$1048576,6,0)</f>
        <v>#N/A</v>
      </c>
      <c r="E26934" t="e">
        <f>VLOOKUP(C26934,Planilha5!B:B,1,0)</f>
        <v>#N/A</v>
      </c>
    </row>
    <row r="26935" spans="1:5" hidden="1">
      <c r="A26935" s="11">
        <v>54335</v>
      </c>
      <c r="B26935" t="s">
        <v>26920</v>
      </c>
      <c r="C26935" t="s">
        <v>34474</v>
      </c>
      <c r="D26935" t="e">
        <f>VLOOKUP(A26935,Planilha2!$1:$1048576,6,0)</f>
        <v>#N/A</v>
      </c>
      <c r="E26935" t="e">
        <f>VLOOKUP(C26935,Planilha5!B:B,1,0)</f>
        <v>#N/A</v>
      </c>
    </row>
    <row r="26936" spans="1:5" hidden="1">
      <c r="A26936" s="11">
        <v>4431</v>
      </c>
      <c r="B26936" t="s">
        <v>3587</v>
      </c>
      <c r="C26936" t="s">
        <v>34475</v>
      </c>
      <c r="D26936" t="e">
        <f>VLOOKUP(A26936,Planilha2!$1:$1048576,6,0)</f>
        <v>#N/A</v>
      </c>
      <c r="E26936" t="e">
        <f>VLOOKUP(C26936,Planilha5!B:B,1,0)</f>
        <v>#N/A</v>
      </c>
    </row>
    <row r="26937" spans="1:5" hidden="1">
      <c r="A26937" s="11">
        <v>9390</v>
      </c>
      <c r="B26937" t="s">
        <v>3276</v>
      </c>
      <c r="C26937" t="s">
        <v>3279</v>
      </c>
      <c r="D26937" t="e">
        <f>VLOOKUP(A26937,Planilha2!$1:$1048576,6,0)</f>
        <v>#N/A</v>
      </c>
      <c r="E26937" t="e">
        <f>VLOOKUP(C26937,Planilha5!B:B,1,0)</f>
        <v>#N/A</v>
      </c>
    </row>
    <row r="26938" spans="1:5" hidden="1">
      <c r="A26938" s="11">
        <v>23044</v>
      </c>
      <c r="B26938" t="s">
        <v>10099</v>
      </c>
      <c r="C26938" t="s">
        <v>34476</v>
      </c>
      <c r="D26938" t="e">
        <f>VLOOKUP(A26938,Planilha2!$1:$1048576,6,0)</f>
        <v>#N/A</v>
      </c>
      <c r="E26938" t="e">
        <f>VLOOKUP(C26938,Planilha5!B:B,1,0)</f>
        <v>#N/A</v>
      </c>
    </row>
    <row r="26939" spans="1:5" hidden="1">
      <c r="A26939" s="11">
        <v>55116</v>
      </c>
      <c r="B26939" t="s">
        <v>32282</v>
      </c>
      <c r="C26939" t="s">
        <v>34477</v>
      </c>
      <c r="D26939" t="e">
        <f>VLOOKUP(A26939,Planilha2!$1:$1048576,6,0)</f>
        <v>#N/A</v>
      </c>
      <c r="E26939" t="e">
        <f>VLOOKUP(C26939,Planilha5!B:B,1,0)</f>
        <v>#N/A</v>
      </c>
    </row>
    <row r="26940" spans="1:5" hidden="1">
      <c r="A26940" s="11">
        <v>52470</v>
      </c>
      <c r="B26940" t="s">
        <v>10952</v>
      </c>
      <c r="C26940" t="s">
        <v>34478</v>
      </c>
      <c r="D26940" t="e">
        <f>VLOOKUP(A26940,Planilha2!$1:$1048576,6,0)</f>
        <v>#N/A</v>
      </c>
      <c r="E26940" t="e">
        <f>VLOOKUP(C26940,Planilha5!B:B,1,0)</f>
        <v>#N/A</v>
      </c>
    </row>
    <row r="26941" spans="1:5" hidden="1">
      <c r="A26941" s="11">
        <v>48293</v>
      </c>
      <c r="B26941" t="s">
        <v>34479</v>
      </c>
      <c r="C26941" t="s">
        <v>34480</v>
      </c>
      <c r="D26941" t="e">
        <f>VLOOKUP(A26941,Planilha2!$1:$1048576,6,0)</f>
        <v>#N/A</v>
      </c>
      <c r="E26941" t="e">
        <f>VLOOKUP(C26941,Planilha5!B:B,1,0)</f>
        <v>#N/A</v>
      </c>
    </row>
    <row r="26942" spans="1:5" hidden="1">
      <c r="A26942" s="11">
        <v>49094</v>
      </c>
      <c r="B26942" t="s">
        <v>22761</v>
      </c>
      <c r="C26942" t="s">
        <v>34481</v>
      </c>
      <c r="D26942" t="e">
        <f>VLOOKUP(A26942,Planilha2!$1:$1048576,6,0)</f>
        <v>#N/A</v>
      </c>
      <c r="E26942" t="e">
        <f>VLOOKUP(C26942,Planilha5!B:B,1,0)</f>
        <v>#N/A</v>
      </c>
    </row>
    <row r="26943" spans="1:5" hidden="1">
      <c r="A26943" s="11">
        <v>904279</v>
      </c>
      <c r="B26943" t="s">
        <v>13457</v>
      </c>
      <c r="C26943" t="s">
        <v>34482</v>
      </c>
      <c r="D26943" t="e">
        <f>VLOOKUP(A26943,Planilha2!$1:$1048576,6,0)</f>
        <v>#N/A</v>
      </c>
      <c r="E26943" t="e">
        <f>VLOOKUP(C26943,Planilha5!B:B,1,0)</f>
        <v>#N/A</v>
      </c>
    </row>
    <row r="26944" spans="1:5" hidden="1">
      <c r="A26944" s="11">
        <v>93810</v>
      </c>
      <c r="B26944" t="s">
        <v>113</v>
      </c>
      <c r="C26944" t="s">
        <v>34483</v>
      </c>
      <c r="D26944" t="str">
        <f>VLOOKUP(A26944,Planilha2!$1:$1048576,6,0)</f>
        <v>18 - Inativos Magistrados</v>
      </c>
      <c r="E26944" t="e">
        <f>VLOOKUP(C26944,Planilha5!B:B,1,0)</f>
        <v>#N/A</v>
      </c>
    </row>
    <row r="26945" spans="1:5" hidden="1">
      <c r="A26945" s="11">
        <v>49366</v>
      </c>
      <c r="B26945" t="s">
        <v>34484</v>
      </c>
      <c r="C26945" t="s">
        <v>34485</v>
      </c>
      <c r="D26945" t="e">
        <f>VLOOKUP(A26945,Planilha2!$1:$1048576,6,0)</f>
        <v>#N/A</v>
      </c>
      <c r="E26945" t="e">
        <f>VLOOKUP(C26945,Planilha5!B:B,1,0)</f>
        <v>#N/A</v>
      </c>
    </row>
    <row r="26946" spans="1:5" hidden="1">
      <c r="A26946" s="11">
        <v>55127</v>
      </c>
      <c r="B26946" t="s">
        <v>34486</v>
      </c>
      <c r="C26946" t="s">
        <v>34487</v>
      </c>
      <c r="D26946" t="e">
        <f>VLOOKUP(A26946,Planilha2!$1:$1048576,6,0)</f>
        <v>#N/A</v>
      </c>
      <c r="E26946" t="e">
        <f>VLOOKUP(C26946,Planilha5!B:B,1,0)</f>
        <v>#N/A</v>
      </c>
    </row>
    <row r="26947" spans="1:5" hidden="1">
      <c r="A26947" s="11">
        <v>24074</v>
      </c>
      <c r="B26947" t="s">
        <v>32322</v>
      </c>
      <c r="C26947" t="s">
        <v>34488</v>
      </c>
      <c r="D26947" t="e">
        <f>VLOOKUP(A26947,Planilha2!$1:$1048576,6,0)</f>
        <v>#N/A</v>
      </c>
      <c r="E26947" t="e">
        <f>VLOOKUP(C26947,Planilha5!B:B,1,0)</f>
        <v>#N/A</v>
      </c>
    </row>
    <row r="26948" spans="1:5" hidden="1">
      <c r="A26948" s="11">
        <v>12288</v>
      </c>
      <c r="B26948" t="s">
        <v>16685</v>
      </c>
      <c r="C26948" t="s">
        <v>34489</v>
      </c>
      <c r="D26948" t="e">
        <f>VLOOKUP(A26948,Planilha2!$1:$1048576,6,0)</f>
        <v>#N/A</v>
      </c>
      <c r="E26948" t="e">
        <f>VLOOKUP(C26948,Planilha5!B:B,1,0)</f>
        <v>#N/A</v>
      </c>
    </row>
    <row r="26949" spans="1:5" hidden="1">
      <c r="A26949" s="11">
        <v>2445</v>
      </c>
      <c r="B26949" t="s">
        <v>11553</v>
      </c>
      <c r="C26949" t="s">
        <v>34490</v>
      </c>
      <c r="D26949" t="e">
        <f>VLOOKUP(A26949,Planilha2!$1:$1048576,6,0)</f>
        <v>#N/A</v>
      </c>
      <c r="E26949" t="e">
        <f>VLOOKUP(C26949,Planilha5!B:B,1,0)</f>
        <v>#N/A</v>
      </c>
    </row>
    <row r="26950" spans="1:5" hidden="1">
      <c r="A26950">
        <v>12</v>
      </c>
      <c r="B26950" t="s">
        <v>4867</v>
      </c>
      <c r="C26950" t="s">
        <v>34491</v>
      </c>
      <c r="D26950" t="e">
        <f>VLOOKUP(A26950,Planilha2!$1:$1048576,6,0)</f>
        <v>#N/A</v>
      </c>
      <c r="E26950" t="e">
        <f>VLOOKUP(C26950,Planilha5!B:B,1,0)</f>
        <v>#N/A</v>
      </c>
    </row>
    <row r="26951" spans="1:5" hidden="1">
      <c r="A26951" s="11">
        <v>24299</v>
      </c>
      <c r="B26951" t="s">
        <v>7769</v>
      </c>
      <c r="C26951" t="s">
        <v>34492</v>
      </c>
      <c r="D26951" t="e">
        <f>VLOOKUP(A26951,Planilha2!$1:$1048576,6,0)</f>
        <v>#N/A</v>
      </c>
      <c r="E26951" t="e">
        <f>VLOOKUP(C26951,Planilha5!B:B,1,0)</f>
        <v>#N/A</v>
      </c>
    </row>
    <row r="26952" spans="1:5" hidden="1">
      <c r="A26952" s="11">
        <v>24026</v>
      </c>
      <c r="B26952" t="s">
        <v>13744</v>
      </c>
      <c r="C26952" t="s">
        <v>34493</v>
      </c>
      <c r="D26952" t="e">
        <f>VLOOKUP(A26952,Planilha2!$1:$1048576,6,0)</f>
        <v>#N/A</v>
      </c>
      <c r="E26952" t="e">
        <f>VLOOKUP(C26952,Planilha5!B:B,1,0)</f>
        <v>#N/A</v>
      </c>
    </row>
    <row r="26953" spans="1:5" hidden="1">
      <c r="A26953" s="11">
        <v>200107</v>
      </c>
      <c r="B26953" t="s">
        <v>6074</v>
      </c>
      <c r="C26953" t="s">
        <v>34494</v>
      </c>
      <c r="D26953" t="e">
        <f>VLOOKUP(A26953,Planilha2!$1:$1048576,6,0)</f>
        <v>#N/A</v>
      </c>
      <c r="E26953" t="e">
        <f>VLOOKUP(C26953,Planilha5!B:B,1,0)</f>
        <v>#N/A</v>
      </c>
    </row>
    <row r="26954" spans="1:5" hidden="1">
      <c r="A26954" s="11">
        <v>8847</v>
      </c>
      <c r="B26954" t="s">
        <v>21986</v>
      </c>
      <c r="C26954" t="s">
        <v>34495</v>
      </c>
      <c r="D26954" t="e">
        <f>VLOOKUP(A26954,Planilha2!$1:$1048576,6,0)</f>
        <v>#N/A</v>
      </c>
      <c r="E26954" t="e">
        <f>VLOOKUP(C26954,Planilha5!B:B,1,0)</f>
        <v>#N/A</v>
      </c>
    </row>
    <row r="26955" spans="1:5" hidden="1">
      <c r="A26955" s="11">
        <v>53702</v>
      </c>
      <c r="B26955" t="s">
        <v>24282</v>
      </c>
      <c r="C26955" t="s">
        <v>34496</v>
      </c>
      <c r="D26955" t="e">
        <f>VLOOKUP(A26955,Planilha2!$1:$1048576,6,0)</f>
        <v>#N/A</v>
      </c>
      <c r="E26955" t="e">
        <f>VLOOKUP(C26955,Planilha5!B:B,1,0)</f>
        <v>#N/A</v>
      </c>
    </row>
    <row r="26956" spans="1:5" hidden="1">
      <c r="A26956" s="11">
        <v>9379</v>
      </c>
      <c r="B26956" t="s">
        <v>4621</v>
      </c>
      <c r="C26956" t="s">
        <v>26514</v>
      </c>
      <c r="D26956" t="e">
        <f>VLOOKUP(A26956,Planilha2!$1:$1048576,6,0)</f>
        <v>#N/A</v>
      </c>
      <c r="E26956" t="e">
        <f>VLOOKUP(C26956,Planilha5!B:B,1,0)</f>
        <v>#N/A</v>
      </c>
    </row>
    <row r="26957" spans="1:5" hidden="1">
      <c r="A26957" s="11">
        <v>9655</v>
      </c>
      <c r="B26957" t="s">
        <v>34497</v>
      </c>
      <c r="C26957" t="s">
        <v>34498</v>
      </c>
      <c r="D26957" t="e">
        <f>VLOOKUP(A26957,Planilha2!$1:$1048576,6,0)</f>
        <v>#N/A</v>
      </c>
      <c r="E26957" t="e">
        <f>VLOOKUP(C26957,Planilha5!B:B,1,0)</f>
        <v>#N/A</v>
      </c>
    </row>
    <row r="26958" spans="1:5" hidden="1">
      <c r="A26958" s="11">
        <v>7769</v>
      </c>
      <c r="B26958" t="s">
        <v>3931</v>
      </c>
      <c r="C26958" t="s">
        <v>34499</v>
      </c>
      <c r="D26958" t="e">
        <f>VLOOKUP(A26958,Planilha2!$1:$1048576,6,0)</f>
        <v>#N/A</v>
      </c>
      <c r="E26958" t="e">
        <f>VLOOKUP(C26958,Planilha5!B:B,1,0)</f>
        <v>#N/A</v>
      </c>
    </row>
    <row r="26959" spans="1:5" hidden="1">
      <c r="A26959" s="11">
        <v>51618</v>
      </c>
      <c r="B26959" t="s">
        <v>27821</v>
      </c>
      <c r="C26959" t="s">
        <v>34500</v>
      </c>
      <c r="D26959" t="e">
        <f>VLOOKUP(A26959,Planilha2!$1:$1048576,6,0)</f>
        <v>#N/A</v>
      </c>
      <c r="E26959" t="e">
        <f>VLOOKUP(C26959,Planilha5!B:B,1,0)</f>
        <v>#N/A</v>
      </c>
    </row>
    <row r="26960" spans="1:5" hidden="1">
      <c r="A26960" s="11">
        <v>28231</v>
      </c>
      <c r="B26960" t="s">
        <v>4362</v>
      </c>
      <c r="C26960" t="s">
        <v>4365</v>
      </c>
      <c r="D26960" t="e">
        <f>VLOOKUP(A26960,Planilha2!$1:$1048576,6,0)</f>
        <v>#N/A</v>
      </c>
      <c r="E26960" t="e">
        <f>VLOOKUP(C26960,Planilha5!B:B,1,0)</f>
        <v>#N/A</v>
      </c>
    </row>
    <row r="26961" spans="1:5" hidden="1">
      <c r="A26961" s="11">
        <v>48048</v>
      </c>
      <c r="B26961" t="s">
        <v>5866</v>
      </c>
      <c r="C26961" t="s">
        <v>34501</v>
      </c>
      <c r="D26961" t="e">
        <f>VLOOKUP(A26961,Planilha2!$1:$1048576,6,0)</f>
        <v>#N/A</v>
      </c>
      <c r="E26961" t="e">
        <f>VLOOKUP(C26961,Planilha5!B:B,1,0)</f>
        <v>#N/A</v>
      </c>
    </row>
    <row r="26962" spans="1:5" hidden="1">
      <c r="A26962" s="11">
        <v>9558</v>
      </c>
      <c r="B26962" t="s">
        <v>4630</v>
      </c>
      <c r="C26962" t="s">
        <v>13217</v>
      </c>
      <c r="D26962" t="e">
        <f>VLOOKUP(A26962,Planilha2!$1:$1048576,6,0)</f>
        <v>#N/A</v>
      </c>
      <c r="E26962" t="e">
        <f>VLOOKUP(C26962,Planilha5!B:B,1,0)</f>
        <v>#N/A</v>
      </c>
    </row>
    <row r="26963" spans="1:5" hidden="1">
      <c r="A26963" s="11">
        <v>46938</v>
      </c>
      <c r="B26963" t="s">
        <v>34502</v>
      </c>
      <c r="C26963" t="s">
        <v>34503</v>
      </c>
      <c r="D26963" t="e">
        <f>VLOOKUP(A26963,Planilha2!$1:$1048576,6,0)</f>
        <v>#N/A</v>
      </c>
      <c r="E26963" t="e">
        <f>VLOOKUP(C26963,Planilha5!B:B,1,0)</f>
        <v>#N/A</v>
      </c>
    </row>
    <row r="26964" spans="1:5" hidden="1">
      <c r="A26964" s="11">
        <v>24166</v>
      </c>
      <c r="B26964" t="s">
        <v>13570</v>
      </c>
      <c r="C26964" t="s">
        <v>24399</v>
      </c>
      <c r="D26964" t="e">
        <f>VLOOKUP(A26964,Planilha2!$1:$1048576,6,0)</f>
        <v>#N/A</v>
      </c>
      <c r="E26964" t="e">
        <f>VLOOKUP(C26964,Planilha5!B:B,1,0)</f>
        <v>#N/A</v>
      </c>
    </row>
    <row r="26965" spans="1:5" hidden="1">
      <c r="A26965" s="11">
        <v>9817</v>
      </c>
      <c r="B26965" t="s">
        <v>4661</v>
      </c>
      <c r="C26965" t="s">
        <v>34504</v>
      </c>
      <c r="D26965" t="e">
        <f>VLOOKUP(A26965,Planilha2!$1:$1048576,6,0)</f>
        <v>#N/A</v>
      </c>
      <c r="E26965" t="e">
        <f>VLOOKUP(C26965,Planilha5!B:B,1,0)</f>
        <v>#N/A</v>
      </c>
    </row>
    <row r="26966" spans="1:5" hidden="1">
      <c r="A26966" s="11">
        <v>46235</v>
      </c>
      <c r="B26966" t="s">
        <v>30264</v>
      </c>
      <c r="C26966" t="s">
        <v>34505</v>
      </c>
      <c r="D26966" t="e">
        <f>VLOOKUP(A26966,Planilha2!$1:$1048576,6,0)</f>
        <v>#N/A</v>
      </c>
      <c r="E26966" t="e">
        <f>VLOOKUP(C26966,Planilha5!B:B,1,0)</f>
        <v>#N/A</v>
      </c>
    </row>
    <row r="26967" spans="1:5" hidden="1">
      <c r="A26967" s="11">
        <v>2886</v>
      </c>
      <c r="B26967" t="s">
        <v>3228</v>
      </c>
      <c r="C26967" t="s">
        <v>3229</v>
      </c>
      <c r="D26967" t="e">
        <f>VLOOKUP(A26967,Planilha2!$1:$1048576,6,0)</f>
        <v>#N/A</v>
      </c>
      <c r="E26967" t="e">
        <f>VLOOKUP(C26967,Planilha5!B:B,1,0)</f>
        <v>#N/A</v>
      </c>
    </row>
    <row r="26968" spans="1:5" hidden="1">
      <c r="A26968" s="11">
        <v>43023</v>
      </c>
      <c r="B26968" t="s">
        <v>29583</v>
      </c>
      <c r="C26968" t="s">
        <v>34506</v>
      </c>
      <c r="D26968" t="e">
        <f>VLOOKUP(A26968,Planilha2!$1:$1048576,6,0)</f>
        <v>#N/A</v>
      </c>
      <c r="E26968" t="e">
        <f>VLOOKUP(C26968,Planilha5!B:B,1,0)</f>
        <v>#N/A</v>
      </c>
    </row>
    <row r="26969" spans="1:5" hidden="1">
      <c r="A26969" s="11">
        <v>54616</v>
      </c>
      <c r="B26969" t="s">
        <v>15122</v>
      </c>
      <c r="C26969" t="s">
        <v>7106</v>
      </c>
      <c r="D26969" t="e">
        <f>VLOOKUP(A26969,Planilha2!$1:$1048576,6,0)</f>
        <v>#N/A</v>
      </c>
      <c r="E26969" t="e">
        <f>VLOOKUP(C26969,Planilha5!B:B,1,0)</f>
        <v>#N/A</v>
      </c>
    </row>
    <row r="26970" spans="1:5" hidden="1">
      <c r="A26970" s="11">
        <v>54165</v>
      </c>
      <c r="B26970" t="s">
        <v>12036</v>
      </c>
      <c r="C26970" t="s">
        <v>34507</v>
      </c>
      <c r="D26970" t="e">
        <f>VLOOKUP(A26970,Planilha2!$1:$1048576,6,0)</f>
        <v>#N/A</v>
      </c>
      <c r="E26970" t="e">
        <f>VLOOKUP(C26970,Planilha5!B:B,1,0)</f>
        <v>#N/A</v>
      </c>
    </row>
    <row r="26971" spans="1:5" hidden="1">
      <c r="A26971" s="11">
        <v>93134</v>
      </c>
      <c r="B26971" t="s">
        <v>32070</v>
      </c>
      <c r="C26971" t="s">
        <v>34508</v>
      </c>
      <c r="D26971" t="e">
        <f>VLOOKUP(A26971,Planilha2!$1:$1048576,6,0)</f>
        <v>#N/A</v>
      </c>
      <c r="E26971" t="e">
        <f>VLOOKUP(C26971,Planilha5!B:B,1,0)</f>
        <v>#N/A</v>
      </c>
    </row>
    <row r="26972" spans="1:5" hidden="1">
      <c r="A26972" s="11">
        <v>1947</v>
      </c>
      <c r="B26972" t="s">
        <v>31096</v>
      </c>
      <c r="C26972" t="s">
        <v>34509</v>
      </c>
      <c r="D26972" t="e">
        <f>VLOOKUP(A26972,Planilha2!$1:$1048576,6,0)</f>
        <v>#N/A</v>
      </c>
      <c r="E26972" t="e">
        <f>VLOOKUP(C26972,Planilha5!B:B,1,0)</f>
        <v>#N/A</v>
      </c>
    </row>
    <row r="26973" spans="1:5" hidden="1">
      <c r="A26973">
        <v>575</v>
      </c>
      <c r="B26973" t="s">
        <v>2747</v>
      </c>
      <c r="C26973" t="s">
        <v>34510</v>
      </c>
      <c r="D26973" t="e">
        <f>VLOOKUP(A26973,Planilha2!$1:$1048576,6,0)</f>
        <v>#N/A</v>
      </c>
      <c r="E26973" t="e">
        <f>VLOOKUP(C26973,Planilha5!B:B,1,0)</f>
        <v>#N/A</v>
      </c>
    </row>
    <row r="26974" spans="1:5" hidden="1">
      <c r="A26974" s="11">
        <v>4391</v>
      </c>
      <c r="B26974" t="s">
        <v>4992</v>
      </c>
      <c r="C26974" t="s">
        <v>34511</v>
      </c>
      <c r="D26974" t="e">
        <f>VLOOKUP(A26974,Planilha2!$1:$1048576,6,0)</f>
        <v>#N/A</v>
      </c>
      <c r="E26974" t="e">
        <f>VLOOKUP(C26974,Planilha5!B:B,1,0)</f>
        <v>#N/A</v>
      </c>
    </row>
    <row r="26975" spans="1:5" hidden="1">
      <c r="A26975" s="11">
        <v>53137</v>
      </c>
      <c r="B26975" t="s">
        <v>24223</v>
      </c>
      <c r="C26975" t="s">
        <v>34512</v>
      </c>
      <c r="D26975" t="e">
        <f>VLOOKUP(A26975,Planilha2!$1:$1048576,6,0)</f>
        <v>#N/A</v>
      </c>
      <c r="E26975" t="e">
        <f>VLOOKUP(C26975,Planilha5!B:B,1,0)</f>
        <v>#N/A</v>
      </c>
    </row>
    <row r="26976" spans="1:5" hidden="1">
      <c r="A26976" s="11">
        <v>53217</v>
      </c>
      <c r="B26976" t="s">
        <v>32891</v>
      </c>
      <c r="C26976" t="s">
        <v>34513</v>
      </c>
      <c r="D26976" t="e">
        <f>VLOOKUP(A26976,Planilha2!$1:$1048576,6,0)</f>
        <v>#N/A</v>
      </c>
      <c r="E26976" t="e">
        <f>VLOOKUP(C26976,Planilha5!B:B,1,0)</f>
        <v>#N/A</v>
      </c>
    </row>
    <row r="26977" spans="1:5" hidden="1">
      <c r="A26977" s="11">
        <v>50344</v>
      </c>
      <c r="B26977" t="s">
        <v>9493</v>
      </c>
      <c r="C26977" t="s">
        <v>34514</v>
      </c>
      <c r="D26977" t="e">
        <f>VLOOKUP(A26977,Planilha2!$1:$1048576,6,0)</f>
        <v>#N/A</v>
      </c>
      <c r="E26977" t="e">
        <f>VLOOKUP(C26977,Planilha5!B:B,1,0)</f>
        <v>#N/A</v>
      </c>
    </row>
    <row r="26978" spans="1:5" hidden="1">
      <c r="A26978" s="11">
        <v>1886</v>
      </c>
      <c r="B26978" t="s">
        <v>27560</v>
      </c>
      <c r="C26978" t="s">
        <v>34515</v>
      </c>
      <c r="D26978" t="e">
        <f>VLOOKUP(A26978,Planilha2!$1:$1048576,6,0)</f>
        <v>#N/A</v>
      </c>
      <c r="E26978" t="e">
        <f>VLOOKUP(C26978,Planilha5!B:B,1,0)</f>
        <v>#N/A</v>
      </c>
    </row>
    <row r="26979" spans="1:5" hidden="1">
      <c r="A26979">
        <v>386</v>
      </c>
      <c r="B26979" t="s">
        <v>3404</v>
      </c>
      <c r="C26979" t="s">
        <v>34516</v>
      </c>
      <c r="D26979" t="e">
        <f>VLOOKUP(A26979,Planilha2!$1:$1048576,6,0)</f>
        <v>#N/A</v>
      </c>
      <c r="E26979" t="e">
        <f>VLOOKUP(C26979,Planilha5!B:B,1,0)</f>
        <v>#N/A</v>
      </c>
    </row>
    <row r="26980" spans="1:5" hidden="1">
      <c r="A26980" s="11">
        <v>54361</v>
      </c>
      <c r="B26980" t="s">
        <v>34517</v>
      </c>
      <c r="C26980" t="s">
        <v>34518</v>
      </c>
      <c r="D26980" t="e">
        <f>VLOOKUP(A26980,Planilha2!$1:$1048576,6,0)</f>
        <v>#N/A</v>
      </c>
      <c r="E26980" t="e">
        <f>VLOOKUP(C26980,Planilha5!B:B,1,0)</f>
        <v>#N/A</v>
      </c>
    </row>
    <row r="26981" spans="1:5" hidden="1">
      <c r="A26981">
        <v>33</v>
      </c>
      <c r="B26981" t="s">
        <v>11878</v>
      </c>
      <c r="C26981" t="s">
        <v>34519</v>
      </c>
      <c r="D26981" t="e">
        <f>VLOOKUP(A26981,Planilha2!$1:$1048576,6,0)</f>
        <v>#N/A</v>
      </c>
      <c r="E26981" t="e">
        <f>VLOOKUP(C26981,Planilha5!B:B,1,0)</f>
        <v>#N/A</v>
      </c>
    </row>
    <row r="26982" spans="1:5" hidden="1">
      <c r="A26982" s="11">
        <v>3164</v>
      </c>
      <c r="B26982" t="s">
        <v>4082</v>
      </c>
      <c r="C26982" t="s">
        <v>34520</v>
      </c>
      <c r="D26982" t="e">
        <f>VLOOKUP(A26982,Planilha2!$1:$1048576,6,0)</f>
        <v>#N/A</v>
      </c>
      <c r="E26982" t="e">
        <f>VLOOKUP(C26982,Planilha5!B:B,1,0)</f>
        <v>#N/A</v>
      </c>
    </row>
    <row r="26983" spans="1:5" hidden="1">
      <c r="A26983" s="11">
        <v>46110</v>
      </c>
      <c r="B26983" t="s">
        <v>34521</v>
      </c>
      <c r="C26983" t="s">
        <v>34522</v>
      </c>
      <c r="D26983" t="e">
        <f>VLOOKUP(A26983,Planilha2!$1:$1048576,6,0)</f>
        <v>#N/A</v>
      </c>
      <c r="E26983" t="e">
        <f>VLOOKUP(C26983,Planilha5!B:B,1,0)</f>
        <v>#N/A</v>
      </c>
    </row>
    <row r="26984" spans="1:5" hidden="1">
      <c r="A26984" s="11">
        <v>905109</v>
      </c>
      <c r="B26984" t="s">
        <v>32192</v>
      </c>
      <c r="C26984" t="s">
        <v>34523</v>
      </c>
      <c r="D26984" t="e">
        <f>VLOOKUP(A26984,Planilha2!$1:$1048576,6,0)</f>
        <v>#N/A</v>
      </c>
      <c r="E26984" t="e">
        <f>VLOOKUP(C26984,Planilha5!B:B,1,0)</f>
        <v>#N/A</v>
      </c>
    </row>
    <row r="26985" spans="1:5" hidden="1">
      <c r="A26985" s="11">
        <v>50924</v>
      </c>
      <c r="B26985" t="s">
        <v>13895</v>
      </c>
      <c r="C26985" t="s">
        <v>34524</v>
      </c>
      <c r="D26985" t="e">
        <f>VLOOKUP(A26985,Planilha2!$1:$1048576,6,0)</f>
        <v>#N/A</v>
      </c>
      <c r="E26985" t="e">
        <f>VLOOKUP(C26985,Planilha5!B:B,1,0)</f>
        <v>#N/A</v>
      </c>
    </row>
    <row r="26986" spans="1:5" hidden="1">
      <c r="A26986" s="11">
        <v>3610</v>
      </c>
      <c r="B26986" t="s">
        <v>14736</v>
      </c>
      <c r="C26986" t="s">
        <v>34525</v>
      </c>
      <c r="D26986" t="e">
        <f>VLOOKUP(A26986,Planilha2!$1:$1048576,6,0)</f>
        <v>#N/A</v>
      </c>
      <c r="E26986" t="e">
        <f>VLOOKUP(C26986,Planilha5!B:B,1,0)</f>
        <v>#N/A</v>
      </c>
    </row>
    <row r="26987" spans="1:5" hidden="1">
      <c r="A26987" s="11">
        <v>49629</v>
      </c>
      <c r="B26987" t="s">
        <v>34526</v>
      </c>
      <c r="C26987" t="s">
        <v>34527</v>
      </c>
      <c r="D26987" t="e">
        <f>VLOOKUP(A26987,Planilha2!$1:$1048576,6,0)</f>
        <v>#N/A</v>
      </c>
      <c r="E26987" t="e">
        <f>VLOOKUP(C26987,Planilha5!B:B,1,0)</f>
        <v>#N/A</v>
      </c>
    </row>
    <row r="26988" spans="1:5" hidden="1">
      <c r="A26988" s="11">
        <v>53736</v>
      </c>
      <c r="B26988" t="s">
        <v>22928</v>
      </c>
      <c r="C26988" t="s">
        <v>34528</v>
      </c>
      <c r="D26988" t="e">
        <f>VLOOKUP(A26988,Planilha2!$1:$1048576,6,0)</f>
        <v>#N/A</v>
      </c>
      <c r="E26988" t="e">
        <f>VLOOKUP(C26988,Planilha5!B:B,1,0)</f>
        <v>#N/A</v>
      </c>
    </row>
    <row r="26989" spans="1:5" hidden="1">
      <c r="A26989" s="11">
        <v>93818</v>
      </c>
      <c r="B26989" t="s">
        <v>17338</v>
      </c>
      <c r="C26989" t="s">
        <v>34529</v>
      </c>
      <c r="D26989" t="e">
        <f>VLOOKUP(A26989,Planilha2!$1:$1048576,6,0)</f>
        <v>#N/A</v>
      </c>
      <c r="E26989" t="e">
        <f>VLOOKUP(C26989,Planilha5!B:B,1,0)</f>
        <v>#N/A</v>
      </c>
    </row>
    <row r="26990" spans="1:5" hidden="1">
      <c r="A26990" s="11">
        <v>3006</v>
      </c>
      <c r="B26990" t="s">
        <v>1846</v>
      </c>
      <c r="C26990" t="s">
        <v>34530</v>
      </c>
      <c r="D26990" t="e">
        <f>VLOOKUP(A26990,Planilha2!$1:$1048576,6,0)</f>
        <v>#N/A</v>
      </c>
      <c r="E26990" t="e">
        <f>VLOOKUP(C26990,Planilha5!B:B,1,0)</f>
        <v>#N/A</v>
      </c>
    </row>
    <row r="26991" spans="1:5" hidden="1">
      <c r="A26991" s="11">
        <v>55326</v>
      </c>
      <c r="B26991" t="s">
        <v>34158</v>
      </c>
      <c r="C26991" t="s">
        <v>34531</v>
      </c>
      <c r="D26991" t="e">
        <f>VLOOKUP(A26991,Planilha2!$1:$1048576,6,0)</f>
        <v>#N/A</v>
      </c>
      <c r="E26991" t="e">
        <f>VLOOKUP(C26991,Planilha5!B:B,1,0)</f>
        <v>#N/A</v>
      </c>
    </row>
    <row r="26992" spans="1:5" hidden="1">
      <c r="A26992" s="11">
        <v>200011</v>
      </c>
      <c r="B26992" t="s">
        <v>31</v>
      </c>
      <c r="C26992" t="s">
        <v>34532</v>
      </c>
      <c r="D26992" t="str">
        <f>VLOOKUP(A26992,Planilha2!$1:$1048576,6,0)</f>
        <v>18 - Inativos Magistrados</v>
      </c>
      <c r="E26992" t="e">
        <f>VLOOKUP(C26992,Planilha5!B:B,1,0)</f>
        <v>#N/A</v>
      </c>
    </row>
    <row r="26993" spans="1:5" hidden="1">
      <c r="A26993" s="11">
        <v>53211</v>
      </c>
      <c r="B26993" t="s">
        <v>34533</v>
      </c>
      <c r="C26993" t="s">
        <v>34534</v>
      </c>
      <c r="D26993" t="e">
        <f>VLOOKUP(A26993,Planilha2!$1:$1048576,6,0)</f>
        <v>#N/A</v>
      </c>
      <c r="E26993" t="e">
        <f>VLOOKUP(C26993,Planilha5!B:B,1,0)</f>
        <v>#N/A</v>
      </c>
    </row>
    <row r="26994" spans="1:5" hidden="1">
      <c r="A26994">
        <v>615</v>
      </c>
      <c r="B26994" t="s">
        <v>1803</v>
      </c>
      <c r="C26994" t="s">
        <v>34535</v>
      </c>
      <c r="D26994" t="e">
        <f>VLOOKUP(A26994,Planilha2!$1:$1048576,6,0)</f>
        <v>#N/A</v>
      </c>
      <c r="E26994" t="e">
        <f>VLOOKUP(C26994,Planilha5!B:B,1,0)</f>
        <v>#N/A</v>
      </c>
    </row>
    <row r="26995" spans="1:5" hidden="1">
      <c r="A26995" s="11">
        <v>48068</v>
      </c>
      <c r="B26995" t="s">
        <v>26538</v>
      </c>
      <c r="C26995" t="s">
        <v>34536</v>
      </c>
      <c r="D26995" t="e">
        <f>VLOOKUP(A26995,Planilha2!$1:$1048576,6,0)</f>
        <v>#N/A</v>
      </c>
      <c r="E26995" t="e">
        <f>VLOOKUP(C26995,Planilha5!B:B,1,0)</f>
        <v>#N/A</v>
      </c>
    </row>
    <row r="26996" spans="1:5" hidden="1">
      <c r="A26996" s="11">
        <v>55798</v>
      </c>
      <c r="B26996" t="s">
        <v>34537</v>
      </c>
      <c r="C26996" t="s">
        <v>34538</v>
      </c>
      <c r="D26996" t="e">
        <f>VLOOKUP(A26996,Planilha2!$1:$1048576,6,0)</f>
        <v>#N/A</v>
      </c>
      <c r="E26996" t="e">
        <f>VLOOKUP(C26996,Planilha5!B:B,1,0)</f>
        <v>#N/A</v>
      </c>
    </row>
    <row r="26997" spans="1:5" hidden="1">
      <c r="A26997">
        <v>981</v>
      </c>
      <c r="B26997" t="s">
        <v>4932</v>
      </c>
      <c r="C26997" t="s">
        <v>4933</v>
      </c>
      <c r="D26997" t="e">
        <f>VLOOKUP(A26997,Planilha2!$1:$1048576,6,0)</f>
        <v>#N/A</v>
      </c>
      <c r="E26997" t="e">
        <f>VLOOKUP(C26997,Planilha5!B:B,1,0)</f>
        <v>#N/A</v>
      </c>
    </row>
    <row r="26998" spans="1:5" hidden="1">
      <c r="A26998" s="11">
        <v>54343</v>
      </c>
      <c r="B26998" t="s">
        <v>14776</v>
      </c>
      <c r="C26998" t="s">
        <v>34539</v>
      </c>
      <c r="D26998" t="e">
        <f>VLOOKUP(A26998,Planilha2!$1:$1048576,6,0)</f>
        <v>#N/A</v>
      </c>
      <c r="E26998" t="e">
        <f>VLOOKUP(C26998,Planilha5!B:B,1,0)</f>
        <v>#N/A</v>
      </c>
    </row>
    <row r="26999" spans="1:5" hidden="1">
      <c r="A26999">
        <v>142</v>
      </c>
      <c r="B26999" t="s">
        <v>889</v>
      </c>
      <c r="C26999" t="s">
        <v>23428</v>
      </c>
      <c r="D26999" t="e">
        <f>VLOOKUP(A26999,Planilha2!$1:$1048576,6,0)</f>
        <v>#N/A</v>
      </c>
      <c r="E26999" t="e">
        <f>VLOOKUP(C26999,Planilha5!B:B,1,0)</f>
        <v>#N/A</v>
      </c>
    </row>
    <row r="27000" spans="1:5" hidden="1">
      <c r="A27000">
        <v>180</v>
      </c>
      <c r="B27000" t="s">
        <v>3566</v>
      </c>
      <c r="C27000" t="s">
        <v>16825</v>
      </c>
      <c r="D27000" t="e">
        <f>VLOOKUP(A27000,Planilha2!$1:$1048576,6,0)</f>
        <v>#N/A</v>
      </c>
      <c r="E27000" t="e">
        <f>VLOOKUP(C27000,Planilha5!B:B,1,0)</f>
        <v>#N/A</v>
      </c>
    </row>
    <row r="27001" spans="1:5" hidden="1">
      <c r="A27001" s="11">
        <v>44513</v>
      </c>
      <c r="B27001" t="s">
        <v>21715</v>
      </c>
      <c r="C27001" t="s">
        <v>34540</v>
      </c>
      <c r="D27001" t="e">
        <f>VLOOKUP(A27001,Planilha2!$1:$1048576,6,0)</f>
        <v>#N/A</v>
      </c>
      <c r="E27001" t="e">
        <f>VLOOKUP(C27001,Planilha5!B:B,1,0)</f>
        <v>#N/A</v>
      </c>
    </row>
    <row r="27002" spans="1:5" hidden="1">
      <c r="A27002" s="11">
        <v>201438</v>
      </c>
      <c r="B27002" t="s">
        <v>34541</v>
      </c>
      <c r="C27002" t="s">
        <v>34542</v>
      </c>
      <c r="D27002" t="e">
        <f>VLOOKUP(A27002,Planilha2!$1:$1048576,6,0)</f>
        <v>#N/A</v>
      </c>
      <c r="E27002" t="e">
        <f>VLOOKUP(C27002,Planilha5!B:B,1,0)</f>
        <v>#N/A</v>
      </c>
    </row>
    <row r="27003" spans="1:5" hidden="1">
      <c r="A27003" s="11">
        <v>53570</v>
      </c>
      <c r="B27003" t="s">
        <v>23497</v>
      </c>
      <c r="C27003" t="s">
        <v>34543</v>
      </c>
      <c r="D27003" t="e">
        <f>VLOOKUP(A27003,Planilha2!$1:$1048576,6,0)</f>
        <v>#N/A</v>
      </c>
      <c r="E27003" t="e">
        <f>VLOOKUP(C27003,Planilha5!B:B,1,0)</f>
        <v>#N/A</v>
      </c>
    </row>
    <row r="27004" spans="1:5" hidden="1">
      <c r="A27004">
        <v>731</v>
      </c>
      <c r="B27004" t="s">
        <v>3411</v>
      </c>
      <c r="C27004" t="s">
        <v>34544</v>
      </c>
      <c r="D27004" t="e">
        <f>VLOOKUP(A27004,Planilha2!$1:$1048576,6,0)</f>
        <v>#N/A</v>
      </c>
      <c r="E27004" t="e">
        <f>VLOOKUP(C27004,Planilha5!B:B,1,0)</f>
        <v>#N/A</v>
      </c>
    </row>
    <row r="27005" spans="1:5" hidden="1">
      <c r="A27005" s="11">
        <v>8147</v>
      </c>
      <c r="B27005" t="s">
        <v>4574</v>
      </c>
      <c r="C27005" t="s">
        <v>34545</v>
      </c>
      <c r="D27005" t="e">
        <f>VLOOKUP(A27005,Planilha2!$1:$1048576,6,0)</f>
        <v>#N/A</v>
      </c>
      <c r="E27005" t="e">
        <f>VLOOKUP(C27005,Planilha5!B:B,1,0)</f>
        <v>#N/A</v>
      </c>
    </row>
    <row r="27006" spans="1:5" hidden="1">
      <c r="A27006" s="11">
        <v>5011</v>
      </c>
      <c r="B27006" t="s">
        <v>13740</v>
      </c>
      <c r="C27006" t="s">
        <v>34546</v>
      </c>
      <c r="D27006" t="e">
        <f>VLOOKUP(A27006,Planilha2!$1:$1048576,6,0)</f>
        <v>#N/A</v>
      </c>
      <c r="E27006" t="e">
        <f>VLOOKUP(C27006,Planilha5!B:B,1,0)</f>
        <v>#N/A</v>
      </c>
    </row>
    <row r="27007" spans="1:5" hidden="1">
      <c r="A27007" s="11">
        <v>2954</v>
      </c>
      <c r="B27007" t="s">
        <v>4526</v>
      </c>
      <c r="C27007" t="s">
        <v>34547</v>
      </c>
      <c r="D27007" t="e">
        <f>VLOOKUP(A27007,Planilha2!$1:$1048576,6,0)</f>
        <v>#N/A</v>
      </c>
      <c r="E27007" t="e">
        <f>VLOOKUP(C27007,Planilha5!B:B,1,0)</f>
        <v>#N/A</v>
      </c>
    </row>
    <row r="27008" spans="1:5" hidden="1">
      <c r="A27008" s="11">
        <v>93575</v>
      </c>
      <c r="B27008" t="s">
        <v>807</v>
      </c>
      <c r="C27008" t="s">
        <v>34548</v>
      </c>
      <c r="D27008" t="e">
        <f>VLOOKUP(A27008,Planilha2!$1:$1048576,6,0)</f>
        <v>#N/A</v>
      </c>
      <c r="E27008" t="str">
        <f>VLOOKUP(C27008,Planilha5!B:B,1,0)</f>
        <v>MARIA EUNICE FREITAS DOS SANTOS</v>
      </c>
    </row>
    <row r="27009" spans="1:5" hidden="1">
      <c r="A27009" s="11">
        <v>46525</v>
      </c>
      <c r="B27009" t="s">
        <v>13671</v>
      </c>
      <c r="C27009" t="s">
        <v>34549</v>
      </c>
      <c r="D27009" t="e">
        <f>VLOOKUP(A27009,Planilha2!$1:$1048576,6,0)</f>
        <v>#N/A</v>
      </c>
      <c r="E27009" t="e">
        <f>VLOOKUP(C27009,Planilha5!B:B,1,0)</f>
        <v>#N/A</v>
      </c>
    </row>
    <row r="27010" spans="1:5" hidden="1">
      <c r="A27010" s="11">
        <v>53468</v>
      </c>
      <c r="B27010" t="s">
        <v>29544</v>
      </c>
      <c r="C27010" t="s">
        <v>34550</v>
      </c>
      <c r="D27010" t="e">
        <f>VLOOKUP(A27010,Planilha2!$1:$1048576,6,0)</f>
        <v>#N/A</v>
      </c>
      <c r="E27010" t="e">
        <f>VLOOKUP(C27010,Planilha5!B:B,1,0)</f>
        <v>#N/A</v>
      </c>
    </row>
    <row r="27011" spans="1:5" hidden="1">
      <c r="A27011" s="11">
        <v>47890</v>
      </c>
      <c r="B27011" t="s">
        <v>22303</v>
      </c>
      <c r="C27011" t="s">
        <v>34551</v>
      </c>
      <c r="D27011" t="e">
        <f>VLOOKUP(A27011,Planilha2!$1:$1048576,6,0)</f>
        <v>#N/A</v>
      </c>
      <c r="E27011" t="e">
        <f>VLOOKUP(C27011,Planilha5!B:B,1,0)</f>
        <v>#N/A</v>
      </c>
    </row>
    <row r="27012" spans="1:5" hidden="1">
      <c r="A27012" s="11">
        <v>903670</v>
      </c>
      <c r="B27012" t="s">
        <v>33657</v>
      </c>
      <c r="C27012" t="s">
        <v>34552</v>
      </c>
      <c r="D27012" t="e">
        <f>VLOOKUP(A27012,Planilha2!$1:$1048576,6,0)</f>
        <v>#N/A</v>
      </c>
      <c r="E27012" t="e">
        <f>VLOOKUP(C27012,Planilha5!B:B,1,0)</f>
        <v>#N/A</v>
      </c>
    </row>
    <row r="27013" spans="1:5" hidden="1">
      <c r="A27013" s="11">
        <v>904836</v>
      </c>
      <c r="B27013" t="s">
        <v>34553</v>
      </c>
      <c r="C27013" t="s">
        <v>34554</v>
      </c>
      <c r="D27013" t="e">
        <f>VLOOKUP(A27013,Planilha2!$1:$1048576,6,0)</f>
        <v>#N/A</v>
      </c>
      <c r="E27013" t="e">
        <f>VLOOKUP(C27013,Planilha5!B:B,1,0)</f>
        <v>#N/A</v>
      </c>
    </row>
    <row r="27014" spans="1:5" hidden="1">
      <c r="A27014" s="11">
        <v>52395</v>
      </c>
      <c r="B27014" t="s">
        <v>34555</v>
      </c>
      <c r="C27014" t="s">
        <v>34556</v>
      </c>
      <c r="D27014" t="e">
        <f>VLOOKUP(A27014,Planilha2!$1:$1048576,6,0)</f>
        <v>#N/A</v>
      </c>
      <c r="E27014" t="e">
        <f>VLOOKUP(C27014,Planilha5!B:B,1,0)</f>
        <v>#N/A</v>
      </c>
    </row>
    <row r="27015" spans="1:5" hidden="1">
      <c r="A27015" s="11">
        <v>22664</v>
      </c>
      <c r="B27015" t="s">
        <v>34557</v>
      </c>
      <c r="C27015" t="s">
        <v>34558</v>
      </c>
      <c r="D27015" t="e">
        <f>VLOOKUP(A27015,Planilha2!$1:$1048576,6,0)</f>
        <v>#N/A</v>
      </c>
      <c r="E27015" t="e">
        <f>VLOOKUP(C27015,Planilha5!B:B,1,0)</f>
        <v>#N/A</v>
      </c>
    </row>
    <row r="27016" spans="1:5" hidden="1">
      <c r="A27016">
        <v>427</v>
      </c>
      <c r="B27016" t="s">
        <v>5195</v>
      </c>
      <c r="C27016" t="s">
        <v>5197</v>
      </c>
      <c r="D27016" t="e">
        <f>VLOOKUP(A27016,Planilha2!$1:$1048576,6,0)</f>
        <v>#N/A</v>
      </c>
      <c r="E27016" t="e">
        <f>VLOOKUP(C27016,Planilha5!B:B,1,0)</f>
        <v>#N/A</v>
      </c>
    </row>
    <row r="27017" spans="1:5" hidden="1">
      <c r="A27017" s="11">
        <v>53227</v>
      </c>
      <c r="B27017" t="s">
        <v>10231</v>
      </c>
      <c r="C27017" t="s">
        <v>34559</v>
      </c>
      <c r="D27017" t="e">
        <f>VLOOKUP(A27017,Planilha2!$1:$1048576,6,0)</f>
        <v>#N/A</v>
      </c>
      <c r="E27017" t="e">
        <f>VLOOKUP(C27017,Planilha5!B:B,1,0)</f>
        <v>#N/A</v>
      </c>
    </row>
    <row r="27018" spans="1:5" hidden="1">
      <c r="A27018" s="11">
        <v>23342</v>
      </c>
      <c r="B27018" t="s">
        <v>7136</v>
      </c>
      <c r="C27018" t="s">
        <v>34560</v>
      </c>
      <c r="D27018" t="e">
        <f>VLOOKUP(A27018,Planilha2!$1:$1048576,6,0)</f>
        <v>#N/A</v>
      </c>
      <c r="E27018" t="e">
        <f>VLOOKUP(C27018,Planilha5!B:B,1,0)</f>
        <v>#N/A</v>
      </c>
    </row>
    <row r="27019" spans="1:5" hidden="1">
      <c r="A27019" s="11">
        <v>5284</v>
      </c>
      <c r="B27019" t="s">
        <v>29054</v>
      </c>
      <c r="C27019" t="s">
        <v>34561</v>
      </c>
      <c r="D27019" t="e">
        <f>VLOOKUP(A27019,Planilha2!$1:$1048576,6,0)</f>
        <v>#N/A</v>
      </c>
      <c r="E27019" t="e">
        <f>VLOOKUP(C27019,Planilha5!B:B,1,0)</f>
        <v>#N/A</v>
      </c>
    </row>
    <row r="27020" spans="1:5" hidden="1">
      <c r="A27020" s="11">
        <v>54189</v>
      </c>
      <c r="B27020" t="s">
        <v>16495</v>
      </c>
      <c r="C27020" t="s">
        <v>34562</v>
      </c>
      <c r="D27020" t="e">
        <f>VLOOKUP(A27020,Planilha2!$1:$1048576,6,0)</f>
        <v>#N/A</v>
      </c>
      <c r="E27020" t="e">
        <f>VLOOKUP(C27020,Planilha5!B:B,1,0)</f>
        <v>#N/A</v>
      </c>
    </row>
    <row r="27021" spans="1:5" hidden="1">
      <c r="A27021" s="11">
        <v>10242</v>
      </c>
      <c r="B27021" t="s">
        <v>427</v>
      </c>
      <c r="C27021" t="s">
        <v>33796</v>
      </c>
      <c r="D27021" t="str">
        <f>VLOOKUP(A27021,Planilha2!$1:$1048576,6,0)</f>
        <v>2 - Magistrados</v>
      </c>
      <c r="E27021" t="e">
        <f>VLOOKUP(C27021,Planilha5!B:B,1,0)</f>
        <v>#N/A</v>
      </c>
    </row>
    <row r="27022" spans="1:5" hidden="1">
      <c r="A27022" s="11">
        <v>24892</v>
      </c>
      <c r="B27022" t="s">
        <v>25023</v>
      </c>
      <c r="C27022" t="s">
        <v>34563</v>
      </c>
      <c r="D27022" t="e">
        <f>VLOOKUP(A27022,Planilha2!$1:$1048576,6,0)</f>
        <v>#N/A</v>
      </c>
      <c r="E27022" t="e">
        <f>VLOOKUP(C27022,Planilha5!B:B,1,0)</f>
        <v>#N/A</v>
      </c>
    </row>
    <row r="27023" spans="1:5" hidden="1">
      <c r="A27023" s="11">
        <v>7821</v>
      </c>
      <c r="B27023" t="s">
        <v>19990</v>
      </c>
      <c r="C27023" t="s">
        <v>34564</v>
      </c>
      <c r="D27023" t="e">
        <f>VLOOKUP(A27023,Planilha2!$1:$1048576,6,0)</f>
        <v>#N/A</v>
      </c>
      <c r="E27023" t="e">
        <f>VLOOKUP(C27023,Planilha5!B:B,1,0)</f>
        <v>#N/A</v>
      </c>
    </row>
    <row r="27024" spans="1:5" hidden="1">
      <c r="A27024" s="11">
        <v>46779</v>
      </c>
      <c r="B27024" t="s">
        <v>6488</v>
      </c>
      <c r="C27024" t="s">
        <v>34565</v>
      </c>
      <c r="D27024" t="e">
        <f>VLOOKUP(A27024,Planilha2!$1:$1048576,6,0)</f>
        <v>#N/A</v>
      </c>
      <c r="E27024" t="e">
        <f>VLOOKUP(C27024,Planilha5!B:B,1,0)</f>
        <v>#N/A</v>
      </c>
    </row>
    <row r="27025" spans="1:5" hidden="1">
      <c r="A27025">
        <v>722</v>
      </c>
      <c r="B27025" t="s">
        <v>34566</v>
      </c>
      <c r="C27025" t="s">
        <v>34567</v>
      </c>
      <c r="D27025" t="e">
        <f>VLOOKUP(A27025,Planilha2!$1:$1048576,6,0)</f>
        <v>#N/A</v>
      </c>
      <c r="E27025" t="e">
        <f>VLOOKUP(C27025,Planilha5!B:B,1,0)</f>
        <v>#N/A</v>
      </c>
    </row>
    <row r="27026" spans="1:5" hidden="1">
      <c r="A27026" s="11">
        <v>50973</v>
      </c>
      <c r="B27026" t="s">
        <v>7175</v>
      </c>
      <c r="C27026" t="s">
        <v>34568</v>
      </c>
      <c r="D27026" t="e">
        <f>VLOOKUP(A27026,Planilha2!$1:$1048576,6,0)</f>
        <v>#N/A</v>
      </c>
      <c r="E27026" t="e">
        <f>VLOOKUP(C27026,Planilha5!B:B,1,0)</f>
        <v>#N/A</v>
      </c>
    </row>
    <row r="27027" spans="1:5" hidden="1">
      <c r="A27027" s="11">
        <v>53907</v>
      </c>
      <c r="B27027" t="s">
        <v>24057</v>
      </c>
      <c r="C27027" t="s">
        <v>34569</v>
      </c>
      <c r="D27027" t="e">
        <f>VLOOKUP(A27027,Planilha2!$1:$1048576,6,0)</f>
        <v>#N/A</v>
      </c>
      <c r="E27027" t="e">
        <f>VLOOKUP(C27027,Planilha5!B:B,1,0)</f>
        <v>#N/A</v>
      </c>
    </row>
    <row r="27028" spans="1:5" hidden="1">
      <c r="A27028" s="11">
        <v>11832</v>
      </c>
      <c r="B27028" t="s">
        <v>1816</v>
      </c>
      <c r="C27028" t="s">
        <v>34570</v>
      </c>
      <c r="D27028" t="e">
        <f>VLOOKUP(A27028,Planilha2!$1:$1048576,6,0)</f>
        <v>#N/A</v>
      </c>
      <c r="E27028" t="e">
        <f>VLOOKUP(C27028,Planilha5!B:B,1,0)</f>
        <v>#N/A</v>
      </c>
    </row>
    <row r="27029" spans="1:5" hidden="1">
      <c r="A27029" s="11">
        <v>11853</v>
      </c>
      <c r="B27029" t="s">
        <v>903</v>
      </c>
      <c r="C27029" t="s">
        <v>34571</v>
      </c>
      <c r="D27029" t="e">
        <f>VLOOKUP(A27029,Planilha2!$1:$1048576,6,0)</f>
        <v>#N/A</v>
      </c>
      <c r="E27029" t="e">
        <f>VLOOKUP(C27029,Planilha5!B:B,1,0)</f>
        <v>#N/A</v>
      </c>
    </row>
    <row r="27030" spans="1:5" hidden="1">
      <c r="A27030" s="11">
        <v>3131</v>
      </c>
      <c r="B27030" t="s">
        <v>15095</v>
      </c>
      <c r="C27030" t="s">
        <v>34572</v>
      </c>
      <c r="D27030" t="e">
        <f>VLOOKUP(A27030,Planilha2!$1:$1048576,6,0)</f>
        <v>#N/A</v>
      </c>
      <c r="E27030" t="e">
        <f>VLOOKUP(C27030,Planilha5!B:B,1,0)</f>
        <v>#N/A</v>
      </c>
    </row>
    <row r="27031" spans="1:5" hidden="1">
      <c r="A27031" s="11">
        <v>904794</v>
      </c>
      <c r="B27031" t="s">
        <v>17177</v>
      </c>
      <c r="C27031" t="s">
        <v>34573</v>
      </c>
      <c r="D27031" t="e">
        <f>VLOOKUP(A27031,Planilha2!$1:$1048576,6,0)</f>
        <v>#N/A</v>
      </c>
      <c r="E27031" t="e">
        <f>VLOOKUP(C27031,Planilha5!B:B,1,0)</f>
        <v>#N/A</v>
      </c>
    </row>
    <row r="27032" spans="1:5" hidden="1">
      <c r="A27032" s="11">
        <v>46221</v>
      </c>
      <c r="B27032" t="s">
        <v>502</v>
      </c>
      <c r="C27032" t="s">
        <v>34574</v>
      </c>
      <c r="D27032" t="str">
        <f>VLOOKUP(A27032,Planilha2!$1:$1048576,6,0)</f>
        <v>2 - Magistrados</v>
      </c>
      <c r="E27032" t="e">
        <f>VLOOKUP(C27032,Planilha5!B:B,1,0)</f>
        <v>#N/A</v>
      </c>
    </row>
    <row r="27033" spans="1:5" hidden="1">
      <c r="A27033" s="11">
        <v>904047</v>
      </c>
      <c r="B27033" t="s">
        <v>25905</v>
      </c>
      <c r="C27033" t="s">
        <v>34575</v>
      </c>
      <c r="D27033" t="e">
        <f>VLOOKUP(A27033,Planilha2!$1:$1048576,6,0)</f>
        <v>#N/A</v>
      </c>
      <c r="E27033" t="e">
        <f>VLOOKUP(C27033,Planilha5!B:B,1,0)</f>
        <v>#N/A</v>
      </c>
    </row>
    <row r="27034" spans="1:5" hidden="1">
      <c r="A27034" s="11">
        <v>200363</v>
      </c>
      <c r="B27034" t="s">
        <v>626</v>
      </c>
      <c r="C27034" t="s">
        <v>34576</v>
      </c>
      <c r="D27034" t="str">
        <f>VLOOKUP(A27034,Planilha2!$1:$1048576,6,0)</f>
        <v>2 - Magistrados</v>
      </c>
      <c r="E27034" t="e">
        <f>VLOOKUP(C27034,Planilha5!B:B,1,0)</f>
        <v>#N/A</v>
      </c>
    </row>
    <row r="27035" spans="1:5" hidden="1">
      <c r="A27035" s="11">
        <v>47292</v>
      </c>
      <c r="B27035" t="s">
        <v>28266</v>
      </c>
      <c r="C27035" t="s">
        <v>34577</v>
      </c>
      <c r="D27035" t="e">
        <f>VLOOKUP(A27035,Planilha2!$1:$1048576,6,0)</f>
        <v>#N/A</v>
      </c>
      <c r="E27035" t="e">
        <f>VLOOKUP(C27035,Planilha5!B:B,1,0)</f>
        <v>#N/A</v>
      </c>
    </row>
    <row r="27036" spans="1:5" hidden="1">
      <c r="A27036" s="11">
        <v>46107</v>
      </c>
      <c r="B27036" t="s">
        <v>30580</v>
      </c>
      <c r="C27036" t="s">
        <v>34578</v>
      </c>
      <c r="D27036" t="e">
        <f>VLOOKUP(A27036,Planilha2!$1:$1048576,6,0)</f>
        <v>#N/A</v>
      </c>
      <c r="E27036" t="e">
        <f>VLOOKUP(C27036,Planilha5!B:B,1,0)</f>
        <v>#N/A</v>
      </c>
    </row>
    <row r="27037" spans="1:5" hidden="1">
      <c r="A27037" s="11">
        <v>49889</v>
      </c>
      <c r="B27037" t="s">
        <v>31876</v>
      </c>
      <c r="C27037" t="s">
        <v>34579</v>
      </c>
      <c r="D27037" t="e">
        <f>VLOOKUP(A27037,Planilha2!$1:$1048576,6,0)</f>
        <v>#N/A</v>
      </c>
      <c r="E27037" t="e">
        <f>VLOOKUP(C27037,Planilha5!B:B,1,0)</f>
        <v>#N/A</v>
      </c>
    </row>
    <row r="27038" spans="1:5" hidden="1">
      <c r="A27038" s="11">
        <v>2249</v>
      </c>
      <c r="B27038" t="s">
        <v>426</v>
      </c>
      <c r="C27038" t="s">
        <v>2543</v>
      </c>
      <c r="D27038" t="str">
        <f>VLOOKUP(A27038,Planilha2!$1:$1048576,6,0)</f>
        <v>2 - Magistrados</v>
      </c>
      <c r="E27038" t="e">
        <f>VLOOKUP(C27038,Planilha5!B:B,1,0)</f>
        <v>#N/A</v>
      </c>
    </row>
    <row r="27039" spans="1:5" hidden="1">
      <c r="A27039" s="11">
        <v>55519</v>
      </c>
      <c r="B27039" t="s">
        <v>25058</v>
      </c>
      <c r="C27039" t="s">
        <v>34580</v>
      </c>
      <c r="D27039" t="e">
        <f>VLOOKUP(A27039,Planilha2!$1:$1048576,6,0)</f>
        <v>#N/A</v>
      </c>
      <c r="E27039" t="e">
        <f>VLOOKUP(C27039,Planilha5!B:B,1,0)</f>
        <v>#N/A</v>
      </c>
    </row>
    <row r="27040" spans="1:5" hidden="1">
      <c r="A27040" s="11">
        <v>903582</v>
      </c>
      <c r="B27040" t="s">
        <v>17708</v>
      </c>
      <c r="C27040" t="s">
        <v>34581</v>
      </c>
      <c r="D27040" t="e">
        <f>VLOOKUP(A27040,Planilha2!$1:$1048576,6,0)</f>
        <v>#N/A</v>
      </c>
      <c r="E27040" t="e">
        <f>VLOOKUP(C27040,Planilha5!B:B,1,0)</f>
        <v>#N/A</v>
      </c>
    </row>
    <row r="27041" spans="1:5" hidden="1">
      <c r="A27041">
        <v>611</v>
      </c>
      <c r="B27041" t="s">
        <v>34582</v>
      </c>
      <c r="C27041" t="s">
        <v>24962</v>
      </c>
      <c r="D27041" t="e">
        <f>VLOOKUP(A27041,Planilha2!$1:$1048576,6,0)</f>
        <v>#N/A</v>
      </c>
      <c r="E27041" t="e">
        <f>VLOOKUP(C27041,Planilha5!B:B,1,0)</f>
        <v>#N/A</v>
      </c>
    </row>
    <row r="27042" spans="1:5" hidden="1">
      <c r="A27042" s="11">
        <v>23806</v>
      </c>
      <c r="B27042" t="s">
        <v>188</v>
      </c>
      <c r="C27042" t="s">
        <v>34583</v>
      </c>
      <c r="D27042" t="str">
        <f>VLOOKUP(A27042,Planilha2!$1:$1048576,6,0)</f>
        <v>2 - Magistrados</v>
      </c>
      <c r="E27042" t="e">
        <f>VLOOKUP(C27042,Planilha5!B:B,1,0)</f>
        <v>#N/A</v>
      </c>
    </row>
    <row r="27043" spans="1:5" hidden="1">
      <c r="A27043" s="11">
        <v>8312</v>
      </c>
      <c r="B27043" t="s">
        <v>3945</v>
      </c>
      <c r="C27043" t="s">
        <v>3946</v>
      </c>
      <c r="D27043" t="e">
        <f>VLOOKUP(A27043,Planilha2!$1:$1048576,6,0)</f>
        <v>#N/A</v>
      </c>
      <c r="E27043" t="e">
        <f>VLOOKUP(C27043,Planilha5!B:B,1,0)</f>
        <v>#N/A</v>
      </c>
    </row>
    <row r="27044" spans="1:5" hidden="1">
      <c r="A27044" s="11">
        <v>52649</v>
      </c>
      <c r="B27044" t="s">
        <v>24381</v>
      </c>
      <c r="C27044" t="s">
        <v>34584</v>
      </c>
      <c r="D27044" t="e">
        <f>VLOOKUP(A27044,Planilha2!$1:$1048576,6,0)</f>
        <v>#N/A</v>
      </c>
      <c r="E27044" t="e">
        <f>VLOOKUP(C27044,Planilha5!B:B,1,0)</f>
        <v>#N/A</v>
      </c>
    </row>
    <row r="27045" spans="1:5" hidden="1">
      <c r="A27045" s="11">
        <v>200610</v>
      </c>
      <c r="B27045" t="s">
        <v>244</v>
      </c>
      <c r="C27045" t="s">
        <v>34585</v>
      </c>
      <c r="D27045" t="str">
        <f>VLOOKUP(A27045,Planilha2!$1:$1048576,6,0)</f>
        <v>2 - Magistrados</v>
      </c>
      <c r="E27045" t="e">
        <f>VLOOKUP(C27045,Planilha5!B:B,1,0)</f>
        <v>#N/A</v>
      </c>
    </row>
    <row r="27046" spans="1:5" hidden="1">
      <c r="A27046" s="11">
        <v>47986</v>
      </c>
      <c r="B27046" t="s">
        <v>24563</v>
      </c>
      <c r="C27046" t="s">
        <v>34586</v>
      </c>
      <c r="D27046" t="e">
        <f>VLOOKUP(A27046,Planilha2!$1:$1048576,6,0)</f>
        <v>#N/A</v>
      </c>
      <c r="E27046" t="e">
        <f>VLOOKUP(C27046,Planilha5!B:B,1,0)</f>
        <v>#N/A</v>
      </c>
    </row>
    <row r="27047" spans="1:5" hidden="1">
      <c r="A27047" s="11">
        <v>22581</v>
      </c>
      <c r="B27047" t="s">
        <v>18857</v>
      </c>
      <c r="C27047" t="s">
        <v>34587</v>
      </c>
      <c r="D27047" t="e">
        <f>VLOOKUP(A27047,Planilha2!$1:$1048576,6,0)</f>
        <v>#N/A</v>
      </c>
      <c r="E27047" t="e">
        <f>VLOOKUP(C27047,Planilha5!B:B,1,0)</f>
        <v>#N/A</v>
      </c>
    </row>
    <row r="27048" spans="1:5" hidden="1">
      <c r="A27048" s="11">
        <v>3224</v>
      </c>
      <c r="B27048" t="s">
        <v>4982</v>
      </c>
      <c r="C27048" t="s">
        <v>34588</v>
      </c>
      <c r="D27048" t="e">
        <f>VLOOKUP(A27048,Planilha2!$1:$1048576,6,0)</f>
        <v>#N/A</v>
      </c>
      <c r="E27048" t="e">
        <f>VLOOKUP(C27048,Planilha5!B:B,1,0)</f>
        <v>#N/A</v>
      </c>
    </row>
    <row r="27049" spans="1:5" hidden="1">
      <c r="A27049" s="11">
        <v>37911</v>
      </c>
      <c r="B27049" t="s">
        <v>13808</v>
      </c>
      <c r="C27049" t="s">
        <v>801</v>
      </c>
      <c r="D27049" t="e">
        <f>VLOOKUP(A27049,Planilha2!$1:$1048576,6,0)</f>
        <v>#N/A</v>
      </c>
      <c r="E27049" t="e">
        <f>VLOOKUP(C27049,Planilha5!B:B,1,0)</f>
        <v>#N/A</v>
      </c>
    </row>
    <row r="27050" spans="1:5" hidden="1">
      <c r="A27050" s="11">
        <v>42101</v>
      </c>
      <c r="B27050" t="s">
        <v>21643</v>
      </c>
      <c r="C27050" t="s">
        <v>34589</v>
      </c>
      <c r="D27050" t="e">
        <f>VLOOKUP(A27050,Planilha2!$1:$1048576,6,0)</f>
        <v>#N/A</v>
      </c>
      <c r="E27050" t="e">
        <f>VLOOKUP(C27050,Planilha5!B:B,1,0)</f>
        <v>#N/A</v>
      </c>
    </row>
    <row r="27051" spans="1:5" hidden="1">
      <c r="A27051" s="11">
        <v>44427</v>
      </c>
      <c r="B27051" t="s">
        <v>24476</v>
      </c>
      <c r="C27051" t="s">
        <v>34590</v>
      </c>
      <c r="D27051" t="e">
        <f>VLOOKUP(A27051,Planilha2!$1:$1048576,6,0)</f>
        <v>#N/A</v>
      </c>
      <c r="E27051" t="e">
        <f>VLOOKUP(C27051,Planilha5!B:B,1,0)</f>
        <v>#N/A</v>
      </c>
    </row>
    <row r="27052" spans="1:5" hidden="1">
      <c r="A27052" s="11">
        <v>23541</v>
      </c>
      <c r="B27052" t="s">
        <v>17687</v>
      </c>
      <c r="C27052" t="s">
        <v>10254</v>
      </c>
      <c r="D27052" t="e">
        <f>VLOOKUP(A27052,Planilha2!$1:$1048576,6,0)</f>
        <v>#N/A</v>
      </c>
      <c r="E27052" t="e">
        <f>VLOOKUP(C27052,Planilha5!B:B,1,0)</f>
        <v>#N/A</v>
      </c>
    </row>
    <row r="27053" spans="1:5" hidden="1">
      <c r="A27053" s="11">
        <v>55206</v>
      </c>
      <c r="B27053" t="s">
        <v>29294</v>
      </c>
      <c r="C27053" t="s">
        <v>34591</v>
      </c>
      <c r="D27053" t="e">
        <f>VLOOKUP(A27053,Planilha2!$1:$1048576,6,0)</f>
        <v>#N/A</v>
      </c>
      <c r="E27053" t="e">
        <f>VLOOKUP(C27053,Planilha5!B:B,1,0)</f>
        <v>#N/A</v>
      </c>
    </row>
    <row r="27054" spans="1:5" hidden="1">
      <c r="A27054" s="11">
        <v>4689</v>
      </c>
      <c r="B27054" t="s">
        <v>2650</v>
      </c>
      <c r="C27054" t="s">
        <v>34592</v>
      </c>
      <c r="D27054" t="e">
        <f>VLOOKUP(A27054,Planilha2!$1:$1048576,6,0)</f>
        <v>#N/A</v>
      </c>
      <c r="E27054" t="e">
        <f>VLOOKUP(C27054,Planilha5!B:B,1,0)</f>
        <v>#N/A</v>
      </c>
    </row>
    <row r="27055" spans="1:5" hidden="1">
      <c r="A27055" s="11">
        <v>99494</v>
      </c>
      <c r="B27055" t="s">
        <v>32047</v>
      </c>
      <c r="C27055" t="s">
        <v>34593</v>
      </c>
      <c r="D27055" t="e">
        <f>VLOOKUP(A27055,Planilha2!$1:$1048576,6,0)</f>
        <v>#N/A</v>
      </c>
      <c r="E27055" t="e">
        <f>VLOOKUP(C27055,Planilha5!B:B,1,0)</f>
        <v>#N/A</v>
      </c>
    </row>
    <row r="27056" spans="1:5" hidden="1">
      <c r="A27056" s="11">
        <v>900796</v>
      </c>
      <c r="B27056" t="s">
        <v>34594</v>
      </c>
      <c r="C27056" t="s">
        <v>34595</v>
      </c>
      <c r="D27056" t="e">
        <f>VLOOKUP(A27056,Planilha2!$1:$1048576,6,0)</f>
        <v>#N/A</v>
      </c>
      <c r="E27056" t="e">
        <f>VLOOKUP(C27056,Planilha5!B:B,1,0)</f>
        <v>#N/A</v>
      </c>
    </row>
    <row r="27057" spans="1:5" hidden="1">
      <c r="A27057" s="11">
        <v>11831</v>
      </c>
      <c r="B27057" t="s">
        <v>4299</v>
      </c>
      <c r="C27057" t="s">
        <v>13277</v>
      </c>
      <c r="D27057" t="e">
        <f>VLOOKUP(A27057,Planilha2!$1:$1048576,6,0)</f>
        <v>#N/A</v>
      </c>
      <c r="E27057" t="e">
        <f>VLOOKUP(C27057,Planilha5!B:B,1,0)</f>
        <v>#N/A</v>
      </c>
    </row>
    <row r="27058" spans="1:5" hidden="1">
      <c r="A27058" s="11">
        <v>24595</v>
      </c>
      <c r="B27058" t="s">
        <v>17797</v>
      </c>
      <c r="C27058" t="s">
        <v>34596</v>
      </c>
      <c r="D27058" t="e">
        <f>VLOOKUP(A27058,Planilha2!$1:$1048576,6,0)</f>
        <v>#N/A</v>
      </c>
      <c r="E27058" t="e">
        <f>VLOOKUP(C27058,Planilha5!B:B,1,0)</f>
        <v>#N/A</v>
      </c>
    </row>
    <row r="27059" spans="1:5" hidden="1">
      <c r="A27059" s="11">
        <v>46717</v>
      </c>
      <c r="B27059" t="s">
        <v>34597</v>
      </c>
      <c r="C27059" t="s">
        <v>34598</v>
      </c>
      <c r="D27059" t="e">
        <f>VLOOKUP(A27059,Planilha2!$1:$1048576,6,0)</f>
        <v>#N/A</v>
      </c>
      <c r="E27059" t="e">
        <f>VLOOKUP(C27059,Planilha5!B:B,1,0)</f>
        <v>#N/A</v>
      </c>
    </row>
    <row r="27060" spans="1:5" hidden="1">
      <c r="A27060" s="11">
        <v>5138</v>
      </c>
      <c r="B27060" t="s">
        <v>10813</v>
      </c>
      <c r="C27060" t="s">
        <v>34599</v>
      </c>
      <c r="D27060" t="e">
        <f>VLOOKUP(A27060,Planilha2!$1:$1048576,6,0)</f>
        <v>#N/A</v>
      </c>
      <c r="E27060" t="e">
        <f>VLOOKUP(C27060,Planilha5!B:B,1,0)</f>
        <v>#N/A</v>
      </c>
    </row>
    <row r="27061" spans="1:5" hidden="1">
      <c r="A27061" s="11">
        <v>34705</v>
      </c>
      <c r="B27061" t="s">
        <v>12716</v>
      </c>
      <c r="C27061" t="s">
        <v>34600</v>
      </c>
      <c r="D27061" t="e">
        <f>VLOOKUP(A27061,Planilha2!$1:$1048576,6,0)</f>
        <v>#N/A</v>
      </c>
      <c r="E27061" t="e">
        <f>VLOOKUP(C27061,Planilha5!B:B,1,0)</f>
        <v>#N/A</v>
      </c>
    </row>
    <row r="27062" spans="1:5" hidden="1">
      <c r="A27062">
        <v>581</v>
      </c>
      <c r="B27062" t="s">
        <v>769</v>
      </c>
      <c r="C27062" t="s">
        <v>4016</v>
      </c>
      <c r="D27062" t="e">
        <f>VLOOKUP(A27062,Planilha2!$1:$1048576,6,0)</f>
        <v>#N/A</v>
      </c>
      <c r="E27062" t="e">
        <f>VLOOKUP(C27062,Planilha5!B:B,1,0)</f>
        <v>#N/A</v>
      </c>
    </row>
    <row r="27063" spans="1:5" hidden="1">
      <c r="A27063">
        <v>768</v>
      </c>
      <c r="B27063" t="s">
        <v>2573</v>
      </c>
      <c r="C27063" t="s">
        <v>34601</v>
      </c>
      <c r="D27063" t="e">
        <f>VLOOKUP(A27063,Planilha2!$1:$1048576,6,0)</f>
        <v>#N/A</v>
      </c>
      <c r="E27063" t="e">
        <f>VLOOKUP(C27063,Planilha5!B:B,1,0)</f>
        <v>#N/A</v>
      </c>
    </row>
    <row r="27064" spans="1:5" hidden="1">
      <c r="A27064" s="11">
        <v>47038</v>
      </c>
      <c r="B27064" t="s">
        <v>32489</v>
      </c>
      <c r="C27064" t="s">
        <v>34602</v>
      </c>
      <c r="D27064" t="e">
        <f>VLOOKUP(A27064,Planilha2!$1:$1048576,6,0)</f>
        <v>#N/A</v>
      </c>
      <c r="E27064" t="e">
        <f>VLOOKUP(C27064,Planilha5!B:B,1,0)</f>
        <v>#N/A</v>
      </c>
    </row>
    <row r="27065" spans="1:5" hidden="1">
      <c r="A27065">
        <v>581</v>
      </c>
      <c r="B27065" t="s">
        <v>769</v>
      </c>
      <c r="C27065" t="s">
        <v>34603</v>
      </c>
      <c r="D27065" t="e">
        <f>VLOOKUP(A27065,Planilha2!$1:$1048576,6,0)</f>
        <v>#N/A</v>
      </c>
      <c r="E27065" t="e">
        <f>VLOOKUP(C27065,Planilha5!B:B,1,0)</f>
        <v>#N/A</v>
      </c>
    </row>
    <row r="27066" spans="1:5" hidden="1">
      <c r="A27066" s="11">
        <v>54179</v>
      </c>
      <c r="B27066" t="s">
        <v>34604</v>
      </c>
      <c r="C27066" t="s">
        <v>34605</v>
      </c>
      <c r="D27066" t="e">
        <f>VLOOKUP(A27066,Planilha2!$1:$1048576,6,0)</f>
        <v>#N/A</v>
      </c>
      <c r="E27066" t="e">
        <f>VLOOKUP(C27066,Planilha5!B:B,1,0)</f>
        <v>#N/A</v>
      </c>
    </row>
    <row r="27067" spans="1:5" hidden="1">
      <c r="A27067" s="11">
        <v>200722</v>
      </c>
      <c r="B27067" t="s">
        <v>14027</v>
      </c>
      <c r="C27067" t="s">
        <v>34606</v>
      </c>
      <c r="D27067" t="e">
        <f>VLOOKUP(A27067,Planilha2!$1:$1048576,6,0)</f>
        <v>#N/A</v>
      </c>
      <c r="E27067" t="e">
        <f>VLOOKUP(C27067,Planilha5!B:B,1,0)</f>
        <v>#N/A</v>
      </c>
    </row>
    <row r="27068" spans="1:5" hidden="1">
      <c r="A27068" s="11">
        <v>3319</v>
      </c>
      <c r="B27068" t="s">
        <v>4540</v>
      </c>
      <c r="C27068" t="s">
        <v>24612</v>
      </c>
      <c r="D27068" t="e">
        <f>VLOOKUP(A27068,Planilha2!$1:$1048576,6,0)</f>
        <v>#N/A</v>
      </c>
      <c r="E27068" t="e">
        <f>VLOOKUP(C27068,Planilha5!B:B,1,0)</f>
        <v>#N/A</v>
      </c>
    </row>
    <row r="27069" spans="1:5" hidden="1">
      <c r="A27069" s="11">
        <v>91784</v>
      </c>
      <c r="B27069" t="s">
        <v>727</v>
      </c>
      <c r="C27069" t="s">
        <v>34607</v>
      </c>
      <c r="D27069" t="e">
        <f>VLOOKUP(A27069,Planilha2!$1:$1048576,6,0)</f>
        <v>#N/A</v>
      </c>
      <c r="E27069" t="e">
        <f>VLOOKUP(C27069,Planilha5!B:B,1,0)</f>
        <v>#N/A</v>
      </c>
    </row>
    <row r="27070" spans="1:5" hidden="1">
      <c r="A27070" s="11">
        <v>52877</v>
      </c>
      <c r="B27070" t="s">
        <v>28658</v>
      </c>
      <c r="C27070" t="s">
        <v>34608</v>
      </c>
      <c r="D27070" t="e">
        <f>VLOOKUP(A27070,Planilha2!$1:$1048576,6,0)</f>
        <v>#N/A</v>
      </c>
      <c r="E27070" t="e">
        <f>VLOOKUP(C27070,Planilha5!B:B,1,0)</f>
        <v>#N/A</v>
      </c>
    </row>
    <row r="27071" spans="1:5" hidden="1">
      <c r="A27071" s="11">
        <v>54386</v>
      </c>
      <c r="B27071" t="s">
        <v>17301</v>
      </c>
      <c r="C27071" t="s">
        <v>34609</v>
      </c>
      <c r="D27071" t="e">
        <f>VLOOKUP(A27071,Planilha2!$1:$1048576,6,0)</f>
        <v>#N/A</v>
      </c>
      <c r="E27071" t="e">
        <f>VLOOKUP(C27071,Planilha5!B:B,1,0)</f>
        <v>#N/A</v>
      </c>
    </row>
    <row r="27072" spans="1:5" hidden="1">
      <c r="A27072" s="11">
        <v>201700</v>
      </c>
      <c r="B27072" t="s">
        <v>1790</v>
      </c>
      <c r="C27072" t="s">
        <v>34610</v>
      </c>
      <c r="D27072" t="e">
        <f>VLOOKUP(A27072,Planilha2!$1:$1048576,6,0)</f>
        <v>#N/A</v>
      </c>
      <c r="E27072" t="e">
        <f>VLOOKUP(C27072,Planilha5!B:B,1,0)</f>
        <v>#N/A</v>
      </c>
    </row>
    <row r="27073" spans="1:5" hidden="1">
      <c r="A27073" s="11">
        <v>93749</v>
      </c>
      <c r="B27073" t="s">
        <v>98</v>
      </c>
      <c r="C27073" t="s">
        <v>34611</v>
      </c>
      <c r="D27073" t="str">
        <f>VLOOKUP(A27073,Planilha2!$1:$1048576,6,0)</f>
        <v>18 - Inativos Magistrados</v>
      </c>
      <c r="E27073" t="e">
        <f>VLOOKUP(C27073,Planilha5!B:B,1,0)</f>
        <v>#N/A</v>
      </c>
    </row>
    <row r="27074" spans="1:5" hidden="1">
      <c r="A27074" s="11">
        <v>48928</v>
      </c>
      <c r="B27074" t="s">
        <v>18930</v>
      </c>
      <c r="C27074" t="s">
        <v>34612</v>
      </c>
      <c r="D27074" t="e">
        <f>VLOOKUP(A27074,Planilha2!$1:$1048576,6,0)</f>
        <v>#N/A</v>
      </c>
      <c r="E27074" t="e">
        <f>VLOOKUP(C27074,Planilha5!B:B,1,0)</f>
        <v>#N/A</v>
      </c>
    </row>
    <row r="27075" spans="1:5" hidden="1">
      <c r="A27075" s="11">
        <v>95632</v>
      </c>
      <c r="B27075" t="s">
        <v>5530</v>
      </c>
      <c r="C27075" t="s">
        <v>10280</v>
      </c>
      <c r="D27075" t="e">
        <f>VLOOKUP(A27075,Planilha2!$1:$1048576,6,0)</f>
        <v>#N/A</v>
      </c>
      <c r="E27075" t="e">
        <f>VLOOKUP(C27075,Planilha5!B:B,1,0)</f>
        <v>#N/A</v>
      </c>
    </row>
    <row r="27076" spans="1:5" hidden="1">
      <c r="A27076" s="11">
        <v>95875</v>
      </c>
      <c r="B27076" t="s">
        <v>2331</v>
      </c>
      <c r="C27076" t="s">
        <v>10057</v>
      </c>
      <c r="D27076" t="e">
        <f>VLOOKUP(A27076,Planilha2!$1:$1048576,6,0)</f>
        <v>#N/A</v>
      </c>
      <c r="E27076" t="e">
        <f>VLOOKUP(C27076,Planilha5!B:B,1,0)</f>
        <v>#N/A</v>
      </c>
    </row>
    <row r="27077" spans="1:5" hidden="1">
      <c r="A27077" s="11">
        <v>93599</v>
      </c>
      <c r="B27077" t="s">
        <v>4171</v>
      </c>
      <c r="C27077" t="s">
        <v>34613</v>
      </c>
      <c r="D27077" t="e">
        <f>VLOOKUP(A27077,Planilha2!$1:$1048576,6,0)</f>
        <v>#N/A</v>
      </c>
      <c r="E27077" t="e">
        <f>VLOOKUP(C27077,Planilha5!B:B,1,0)</f>
        <v>#N/A</v>
      </c>
    </row>
    <row r="27078" spans="1:5" hidden="1">
      <c r="A27078" s="11">
        <v>93965</v>
      </c>
      <c r="B27078" t="s">
        <v>410</v>
      </c>
      <c r="C27078" t="s">
        <v>34614</v>
      </c>
      <c r="D27078" t="str">
        <f>VLOOKUP(A27078,Planilha2!$1:$1048576,6,0)</f>
        <v>18 - Inativos Magistrados</v>
      </c>
      <c r="E27078" t="e">
        <f>VLOOKUP(C27078,Planilha5!B:B,1,0)</f>
        <v>#N/A</v>
      </c>
    </row>
    <row r="27079" spans="1:5" hidden="1">
      <c r="A27079" s="11">
        <v>54410</v>
      </c>
      <c r="B27079" t="s">
        <v>30548</v>
      </c>
      <c r="C27079" t="s">
        <v>34615</v>
      </c>
      <c r="D27079" t="e">
        <f>VLOOKUP(A27079,Planilha2!$1:$1048576,6,0)</f>
        <v>#N/A</v>
      </c>
      <c r="E27079" t="e">
        <f>VLOOKUP(C27079,Planilha5!B:B,1,0)</f>
        <v>#N/A</v>
      </c>
    </row>
    <row r="27080" spans="1:5" hidden="1">
      <c r="A27080" s="11">
        <v>903667</v>
      </c>
      <c r="B27080" t="s">
        <v>34616</v>
      </c>
      <c r="C27080" t="s">
        <v>8094</v>
      </c>
      <c r="D27080" t="e">
        <f>VLOOKUP(A27080,Planilha2!$1:$1048576,6,0)</f>
        <v>#N/A</v>
      </c>
      <c r="E27080" t="e">
        <f>VLOOKUP(C27080,Planilha5!B:B,1,0)</f>
        <v>#N/A</v>
      </c>
    </row>
    <row r="27081" spans="1:5" hidden="1">
      <c r="A27081" s="11">
        <v>34704</v>
      </c>
      <c r="B27081" t="s">
        <v>13648</v>
      </c>
      <c r="C27081" t="s">
        <v>34617</v>
      </c>
      <c r="D27081" t="e">
        <f>VLOOKUP(A27081,Planilha2!$1:$1048576,6,0)</f>
        <v>#N/A</v>
      </c>
      <c r="E27081" t="e">
        <f>VLOOKUP(C27081,Planilha5!B:B,1,0)</f>
        <v>#N/A</v>
      </c>
    </row>
    <row r="27082" spans="1:5" hidden="1">
      <c r="A27082" s="11">
        <v>9383</v>
      </c>
      <c r="B27082" t="s">
        <v>34618</v>
      </c>
      <c r="C27082" t="s">
        <v>34619</v>
      </c>
      <c r="D27082" t="e">
        <f>VLOOKUP(A27082,Planilha2!$1:$1048576,6,0)</f>
        <v>#N/A</v>
      </c>
      <c r="E27082" t="e">
        <f>VLOOKUP(C27082,Planilha5!B:B,1,0)</f>
        <v>#N/A</v>
      </c>
    </row>
    <row r="27083" spans="1:5" hidden="1">
      <c r="A27083" s="11">
        <v>903730</v>
      </c>
      <c r="B27083" t="s">
        <v>18265</v>
      </c>
      <c r="C27083" t="s">
        <v>34620</v>
      </c>
      <c r="D27083" t="e">
        <f>VLOOKUP(A27083,Planilha2!$1:$1048576,6,0)</f>
        <v>#N/A</v>
      </c>
      <c r="E27083" t="e">
        <f>VLOOKUP(C27083,Planilha5!B:B,1,0)</f>
        <v>#N/A</v>
      </c>
    </row>
    <row r="27084" spans="1:5" hidden="1">
      <c r="A27084" s="11">
        <v>54304</v>
      </c>
      <c r="B27084" t="s">
        <v>7793</v>
      </c>
      <c r="C27084" t="s">
        <v>34621</v>
      </c>
      <c r="D27084" t="e">
        <f>VLOOKUP(A27084,Planilha2!$1:$1048576,6,0)</f>
        <v>#N/A</v>
      </c>
      <c r="E27084" t="e">
        <f>VLOOKUP(C27084,Planilha5!B:B,1,0)</f>
        <v>#N/A</v>
      </c>
    </row>
    <row r="27085" spans="1:5" hidden="1">
      <c r="A27085" s="11">
        <v>48563</v>
      </c>
      <c r="B27085" t="s">
        <v>447</v>
      </c>
      <c r="C27085" t="s">
        <v>34622</v>
      </c>
      <c r="D27085" t="str">
        <f>VLOOKUP(A27085,Planilha2!$1:$1048576,6,0)</f>
        <v>2 - Magistrados</v>
      </c>
      <c r="E27085" t="e">
        <f>VLOOKUP(C27085,Planilha5!B:B,1,0)</f>
        <v>#N/A</v>
      </c>
    </row>
    <row r="27086" spans="1:5" hidden="1">
      <c r="A27086" s="11">
        <v>54762</v>
      </c>
      <c r="B27086" t="s">
        <v>7043</v>
      </c>
      <c r="C27086" t="s">
        <v>29879</v>
      </c>
      <c r="D27086" t="e">
        <f>VLOOKUP(A27086,Planilha2!$1:$1048576,6,0)</f>
        <v>#N/A</v>
      </c>
      <c r="E27086" t="e">
        <f>VLOOKUP(C27086,Planilha5!B:B,1,0)</f>
        <v>#N/A</v>
      </c>
    </row>
    <row r="27087" spans="1:5" hidden="1">
      <c r="A27087" s="11">
        <v>40402</v>
      </c>
      <c r="B27087" t="s">
        <v>6670</v>
      </c>
      <c r="C27087" t="s">
        <v>34623</v>
      </c>
      <c r="D27087" t="e">
        <f>VLOOKUP(A27087,Planilha2!$1:$1048576,6,0)</f>
        <v>#N/A</v>
      </c>
      <c r="E27087" t="e">
        <f>VLOOKUP(C27087,Planilha5!B:B,1,0)</f>
        <v>#N/A</v>
      </c>
    </row>
    <row r="27088" spans="1:5" hidden="1">
      <c r="A27088" s="11">
        <v>53127</v>
      </c>
      <c r="B27088" t="s">
        <v>12845</v>
      </c>
      <c r="C27088" t="s">
        <v>34624</v>
      </c>
      <c r="D27088" t="e">
        <f>VLOOKUP(A27088,Planilha2!$1:$1048576,6,0)</f>
        <v>#N/A</v>
      </c>
      <c r="E27088" t="e">
        <f>VLOOKUP(C27088,Planilha5!B:B,1,0)</f>
        <v>#N/A</v>
      </c>
    </row>
    <row r="27089" spans="1:5" hidden="1">
      <c r="A27089">
        <v>805</v>
      </c>
      <c r="B27089" t="s">
        <v>1095</v>
      </c>
      <c r="C27089" t="s">
        <v>20445</v>
      </c>
      <c r="D27089" t="e">
        <f>VLOOKUP(A27089,Planilha2!$1:$1048576,6,0)</f>
        <v>#N/A</v>
      </c>
      <c r="E27089" t="e">
        <f>VLOOKUP(C27089,Planilha5!B:B,1,0)</f>
        <v>#N/A</v>
      </c>
    </row>
    <row r="27090" spans="1:5" hidden="1">
      <c r="A27090" s="11">
        <v>200323</v>
      </c>
      <c r="B27090" t="s">
        <v>19704</v>
      </c>
      <c r="C27090" t="s">
        <v>19710</v>
      </c>
      <c r="D27090" t="e">
        <f>VLOOKUP(A27090,Planilha2!$1:$1048576,6,0)</f>
        <v>#N/A</v>
      </c>
      <c r="E27090" t="e">
        <f>VLOOKUP(C27090,Planilha5!B:B,1,0)</f>
        <v>#N/A</v>
      </c>
    </row>
    <row r="27091" spans="1:5" hidden="1">
      <c r="A27091" s="11">
        <v>53938</v>
      </c>
      <c r="B27091" t="s">
        <v>23975</v>
      </c>
      <c r="C27091" t="s">
        <v>34625</v>
      </c>
      <c r="D27091" t="e">
        <f>VLOOKUP(A27091,Planilha2!$1:$1048576,6,0)</f>
        <v>#N/A</v>
      </c>
      <c r="E27091" t="e">
        <f>VLOOKUP(C27091,Planilha5!B:B,1,0)</f>
        <v>#N/A</v>
      </c>
    </row>
    <row r="27092" spans="1:5" hidden="1">
      <c r="A27092" s="11">
        <v>12076</v>
      </c>
      <c r="B27092" t="s">
        <v>663</v>
      </c>
      <c r="C27092" t="s">
        <v>23394</v>
      </c>
      <c r="D27092" t="e">
        <f>VLOOKUP(A27092,Planilha2!$1:$1048576,6,0)</f>
        <v>#N/A</v>
      </c>
      <c r="E27092" t="e">
        <f>VLOOKUP(C27092,Planilha5!B:B,1,0)</f>
        <v>#N/A</v>
      </c>
    </row>
    <row r="27093" spans="1:5" hidden="1">
      <c r="A27093" s="11">
        <v>23148</v>
      </c>
      <c r="B27093" t="s">
        <v>23649</v>
      </c>
      <c r="C27093" t="s">
        <v>34626</v>
      </c>
      <c r="D27093" t="e">
        <f>VLOOKUP(A27093,Planilha2!$1:$1048576,6,0)</f>
        <v>#N/A</v>
      </c>
      <c r="E27093" t="e">
        <f>VLOOKUP(C27093,Planilha5!B:B,1,0)</f>
        <v>#N/A</v>
      </c>
    </row>
    <row r="27094" spans="1:5" hidden="1">
      <c r="A27094" s="11">
        <v>51246</v>
      </c>
      <c r="B27094" t="s">
        <v>29726</v>
      </c>
      <c r="C27094" t="s">
        <v>34627</v>
      </c>
      <c r="D27094" t="e">
        <f>VLOOKUP(A27094,Planilha2!$1:$1048576,6,0)</f>
        <v>#N/A</v>
      </c>
      <c r="E27094" t="e">
        <f>VLOOKUP(C27094,Planilha5!B:B,1,0)</f>
        <v>#N/A</v>
      </c>
    </row>
    <row r="27095" spans="1:5" hidden="1">
      <c r="A27095" s="11">
        <v>91040</v>
      </c>
      <c r="B27095" t="s">
        <v>1615</v>
      </c>
      <c r="C27095" t="s">
        <v>31487</v>
      </c>
      <c r="D27095" t="e">
        <f>VLOOKUP(A27095,Planilha2!$1:$1048576,6,0)</f>
        <v>#N/A</v>
      </c>
      <c r="E27095" t="e">
        <f>VLOOKUP(C27095,Planilha5!B:B,1,0)</f>
        <v>#N/A</v>
      </c>
    </row>
    <row r="27096" spans="1:5" hidden="1">
      <c r="A27096" s="11">
        <v>6062</v>
      </c>
      <c r="B27096" t="s">
        <v>13414</v>
      </c>
      <c r="C27096" t="s">
        <v>34628</v>
      </c>
      <c r="D27096" t="e">
        <f>VLOOKUP(A27096,Planilha2!$1:$1048576,6,0)</f>
        <v>#N/A</v>
      </c>
      <c r="E27096" t="e">
        <f>VLOOKUP(C27096,Planilha5!B:B,1,0)</f>
        <v>#N/A</v>
      </c>
    </row>
    <row r="27097" spans="1:5" hidden="1">
      <c r="A27097" s="11">
        <v>24633</v>
      </c>
      <c r="B27097" t="s">
        <v>16404</v>
      </c>
      <c r="C27097" t="s">
        <v>34629</v>
      </c>
      <c r="D27097" t="e">
        <f>VLOOKUP(A27097,Planilha2!$1:$1048576,6,0)</f>
        <v>#N/A</v>
      </c>
      <c r="E27097" t="e">
        <f>VLOOKUP(C27097,Planilha5!B:B,1,0)</f>
        <v>#N/A</v>
      </c>
    </row>
    <row r="27098" spans="1:5" hidden="1">
      <c r="A27098" s="11">
        <v>45466</v>
      </c>
      <c r="B27098" t="s">
        <v>29211</v>
      </c>
      <c r="C27098" t="s">
        <v>34630</v>
      </c>
      <c r="D27098" t="e">
        <f>VLOOKUP(A27098,Planilha2!$1:$1048576,6,0)</f>
        <v>#N/A</v>
      </c>
      <c r="E27098" t="e">
        <f>VLOOKUP(C27098,Planilha5!B:B,1,0)</f>
        <v>#N/A</v>
      </c>
    </row>
    <row r="27099" spans="1:5" hidden="1">
      <c r="A27099" s="11">
        <v>53482</v>
      </c>
      <c r="B27099" t="s">
        <v>22901</v>
      </c>
      <c r="C27099" t="s">
        <v>34631</v>
      </c>
      <c r="D27099" t="e">
        <f>VLOOKUP(A27099,Planilha2!$1:$1048576,6,0)</f>
        <v>#N/A</v>
      </c>
      <c r="E27099" t="e">
        <f>VLOOKUP(C27099,Planilha5!B:B,1,0)</f>
        <v>#N/A</v>
      </c>
    </row>
    <row r="27100" spans="1:5" hidden="1">
      <c r="A27100" s="11">
        <v>52838</v>
      </c>
      <c r="B27100" t="s">
        <v>6648</v>
      </c>
      <c r="C27100" t="s">
        <v>34632</v>
      </c>
      <c r="D27100" t="e">
        <f>VLOOKUP(A27100,Planilha2!$1:$1048576,6,0)</f>
        <v>#N/A</v>
      </c>
      <c r="E27100" t="e">
        <f>VLOOKUP(C27100,Planilha5!B:B,1,0)</f>
        <v>#N/A</v>
      </c>
    </row>
    <row r="27101" spans="1:5" hidden="1">
      <c r="A27101" s="11">
        <v>43937</v>
      </c>
      <c r="B27101" t="s">
        <v>15453</v>
      </c>
      <c r="C27101" t="s">
        <v>34633</v>
      </c>
      <c r="D27101" t="e">
        <f>VLOOKUP(A27101,Planilha2!$1:$1048576,6,0)</f>
        <v>#N/A</v>
      </c>
      <c r="E27101" t="e">
        <f>VLOOKUP(C27101,Planilha5!B:B,1,0)</f>
        <v>#N/A</v>
      </c>
    </row>
    <row r="27102" spans="1:5" hidden="1">
      <c r="A27102" s="11">
        <v>8314</v>
      </c>
      <c r="B27102" t="s">
        <v>6693</v>
      </c>
      <c r="C27102" t="s">
        <v>34634</v>
      </c>
      <c r="D27102" t="e">
        <f>VLOOKUP(A27102,Planilha2!$1:$1048576,6,0)</f>
        <v>#N/A</v>
      </c>
      <c r="E27102" t="e">
        <f>VLOOKUP(C27102,Planilha5!B:B,1,0)</f>
        <v>#N/A</v>
      </c>
    </row>
    <row r="27103" spans="1:5" hidden="1">
      <c r="A27103" s="11">
        <v>46700</v>
      </c>
      <c r="B27103" t="s">
        <v>34635</v>
      </c>
      <c r="C27103" t="s">
        <v>34636</v>
      </c>
      <c r="D27103" t="e">
        <f>VLOOKUP(A27103,Planilha2!$1:$1048576,6,0)</f>
        <v>#N/A</v>
      </c>
      <c r="E27103" t="e">
        <f>VLOOKUP(C27103,Planilha5!B:B,1,0)</f>
        <v>#N/A</v>
      </c>
    </row>
    <row r="27104" spans="1:5" hidden="1">
      <c r="A27104" s="11">
        <v>1467</v>
      </c>
      <c r="B27104" t="s">
        <v>3860</v>
      </c>
      <c r="C27104" t="s">
        <v>3862</v>
      </c>
      <c r="D27104" t="e">
        <f>VLOOKUP(A27104,Planilha2!$1:$1048576,6,0)</f>
        <v>#N/A</v>
      </c>
      <c r="E27104" t="e">
        <f>VLOOKUP(C27104,Planilha5!B:B,1,0)</f>
        <v>#N/A</v>
      </c>
    </row>
    <row r="27105" spans="1:5" hidden="1">
      <c r="A27105" s="11">
        <v>903845</v>
      </c>
      <c r="B27105" t="s">
        <v>18060</v>
      </c>
      <c r="C27105" t="s">
        <v>34637</v>
      </c>
      <c r="D27105" t="e">
        <f>VLOOKUP(A27105,Planilha2!$1:$1048576,6,0)</f>
        <v>#N/A</v>
      </c>
      <c r="E27105" t="e">
        <f>VLOOKUP(C27105,Planilha5!B:B,1,0)</f>
        <v>#N/A</v>
      </c>
    </row>
    <row r="27106" spans="1:5" hidden="1">
      <c r="A27106" s="11">
        <v>91793</v>
      </c>
      <c r="B27106" t="s">
        <v>7985</v>
      </c>
      <c r="C27106" t="s">
        <v>34638</v>
      </c>
      <c r="D27106" t="e">
        <f>VLOOKUP(A27106,Planilha2!$1:$1048576,6,0)</f>
        <v>#N/A</v>
      </c>
      <c r="E27106" t="e">
        <f>VLOOKUP(C27106,Planilha5!B:B,1,0)</f>
        <v>#N/A</v>
      </c>
    </row>
    <row r="27107" spans="1:5" hidden="1">
      <c r="A27107" s="11">
        <v>53135</v>
      </c>
      <c r="B27107" t="s">
        <v>11926</v>
      </c>
      <c r="C27107" t="s">
        <v>34639</v>
      </c>
      <c r="D27107" t="e">
        <f>VLOOKUP(A27107,Planilha2!$1:$1048576,6,0)</f>
        <v>#N/A</v>
      </c>
      <c r="E27107" t="e">
        <f>VLOOKUP(C27107,Planilha5!B:B,1,0)</f>
        <v>#N/A</v>
      </c>
    </row>
    <row r="27108" spans="1:5" hidden="1">
      <c r="A27108" s="11">
        <v>8782</v>
      </c>
      <c r="B27108" t="s">
        <v>3678</v>
      </c>
      <c r="C27108" t="s">
        <v>3679</v>
      </c>
      <c r="D27108" t="e">
        <f>VLOOKUP(A27108,Planilha2!$1:$1048576,6,0)</f>
        <v>#N/A</v>
      </c>
      <c r="E27108" t="e">
        <f>VLOOKUP(C27108,Planilha5!B:B,1,0)</f>
        <v>#N/A</v>
      </c>
    </row>
    <row r="27109" spans="1:5" hidden="1">
      <c r="A27109" s="11">
        <v>905370</v>
      </c>
      <c r="B27109" t="s">
        <v>22221</v>
      </c>
      <c r="C27109" t="s">
        <v>34640</v>
      </c>
      <c r="D27109" t="e">
        <f>VLOOKUP(A27109,Planilha2!$1:$1048576,6,0)</f>
        <v>#N/A</v>
      </c>
      <c r="E27109" t="e">
        <f>VLOOKUP(C27109,Planilha5!B:B,1,0)</f>
        <v>#N/A</v>
      </c>
    </row>
    <row r="27110" spans="1:5" hidden="1">
      <c r="A27110" s="11">
        <v>52278</v>
      </c>
      <c r="B27110" t="s">
        <v>34641</v>
      </c>
      <c r="C27110" t="s">
        <v>34642</v>
      </c>
      <c r="D27110" t="e">
        <f>VLOOKUP(A27110,Planilha2!$1:$1048576,6,0)</f>
        <v>#N/A</v>
      </c>
      <c r="E27110" t="e">
        <f>VLOOKUP(C27110,Planilha5!B:B,1,0)</f>
        <v>#N/A</v>
      </c>
    </row>
    <row r="27111" spans="1:5" hidden="1">
      <c r="A27111" s="11">
        <v>904365</v>
      </c>
      <c r="B27111" t="s">
        <v>33516</v>
      </c>
      <c r="C27111" t="s">
        <v>34643</v>
      </c>
      <c r="D27111" t="e">
        <f>VLOOKUP(A27111,Planilha2!$1:$1048576,6,0)</f>
        <v>#N/A</v>
      </c>
      <c r="E27111" t="e">
        <f>VLOOKUP(C27111,Planilha5!B:B,1,0)</f>
        <v>#N/A</v>
      </c>
    </row>
    <row r="27112" spans="1:5" hidden="1">
      <c r="A27112" s="11">
        <v>54121</v>
      </c>
      <c r="B27112" t="s">
        <v>34644</v>
      </c>
      <c r="C27112" t="s">
        <v>34645</v>
      </c>
      <c r="D27112" t="e">
        <f>VLOOKUP(A27112,Planilha2!$1:$1048576,6,0)</f>
        <v>#N/A</v>
      </c>
      <c r="E27112" t="e">
        <f>VLOOKUP(C27112,Planilha5!B:B,1,0)</f>
        <v>#N/A</v>
      </c>
    </row>
    <row r="27113" spans="1:5" hidden="1">
      <c r="A27113" s="11">
        <v>2317</v>
      </c>
      <c r="B27113" t="s">
        <v>17231</v>
      </c>
      <c r="C27113" t="s">
        <v>34646</v>
      </c>
      <c r="D27113" t="e">
        <f>VLOOKUP(A27113,Planilha2!$1:$1048576,6,0)</f>
        <v>#N/A</v>
      </c>
      <c r="E27113" t="e">
        <f>VLOOKUP(C27113,Planilha5!B:B,1,0)</f>
        <v>#N/A</v>
      </c>
    </row>
    <row r="27114" spans="1:5" hidden="1">
      <c r="A27114" s="11">
        <v>92483</v>
      </c>
      <c r="B27114" t="s">
        <v>2322</v>
      </c>
      <c r="C27114" t="s">
        <v>34647</v>
      </c>
      <c r="D27114" t="e">
        <f>VLOOKUP(A27114,Planilha2!$1:$1048576,6,0)</f>
        <v>#N/A</v>
      </c>
      <c r="E27114" t="e">
        <f>VLOOKUP(C27114,Planilha5!B:B,1,0)</f>
        <v>#N/A</v>
      </c>
    </row>
    <row r="27115" spans="1:5" hidden="1">
      <c r="A27115" s="11">
        <v>95632</v>
      </c>
      <c r="B27115" t="s">
        <v>5530</v>
      </c>
      <c r="C27115" t="s">
        <v>34648</v>
      </c>
      <c r="D27115" t="e">
        <f>VLOOKUP(A27115,Planilha2!$1:$1048576,6,0)</f>
        <v>#N/A</v>
      </c>
      <c r="E27115" t="e">
        <f>VLOOKUP(C27115,Planilha5!B:B,1,0)</f>
        <v>#N/A</v>
      </c>
    </row>
    <row r="27116" spans="1:5" hidden="1">
      <c r="A27116" s="11">
        <v>95747</v>
      </c>
      <c r="B27116" t="s">
        <v>15719</v>
      </c>
      <c r="C27116" t="s">
        <v>34649</v>
      </c>
      <c r="D27116" t="e">
        <f>VLOOKUP(A27116,Planilha2!$1:$1048576,6,0)</f>
        <v>#N/A</v>
      </c>
      <c r="E27116" t="e">
        <f>VLOOKUP(C27116,Planilha5!B:B,1,0)</f>
        <v>#N/A</v>
      </c>
    </row>
    <row r="27117" spans="1:5" hidden="1">
      <c r="A27117" s="11">
        <v>24691</v>
      </c>
      <c r="B27117" t="s">
        <v>7447</v>
      </c>
      <c r="C27117" t="s">
        <v>34650</v>
      </c>
      <c r="D27117" t="e">
        <f>VLOOKUP(A27117,Planilha2!$1:$1048576,6,0)</f>
        <v>#N/A</v>
      </c>
      <c r="E27117" t="e">
        <f>VLOOKUP(C27117,Planilha5!B:B,1,0)</f>
        <v>#N/A</v>
      </c>
    </row>
    <row r="27118" spans="1:5" hidden="1">
      <c r="A27118" s="11">
        <v>904209</v>
      </c>
      <c r="B27118" t="s">
        <v>21570</v>
      </c>
      <c r="C27118" t="s">
        <v>34651</v>
      </c>
      <c r="D27118" t="e">
        <f>VLOOKUP(A27118,Planilha2!$1:$1048576,6,0)</f>
        <v>#N/A</v>
      </c>
      <c r="E27118" t="e">
        <f>VLOOKUP(C27118,Planilha5!B:B,1,0)</f>
        <v>#N/A</v>
      </c>
    </row>
    <row r="27119" spans="1:5" hidden="1">
      <c r="A27119" s="11">
        <v>200631</v>
      </c>
      <c r="B27119" t="s">
        <v>3508</v>
      </c>
      <c r="C27119" t="s">
        <v>3510</v>
      </c>
      <c r="D27119" t="e">
        <f>VLOOKUP(A27119,Planilha2!$1:$1048576,6,0)</f>
        <v>#N/A</v>
      </c>
      <c r="E27119" t="e">
        <f>VLOOKUP(C27119,Planilha5!B:B,1,0)</f>
        <v>#N/A</v>
      </c>
    </row>
    <row r="27120" spans="1:5" hidden="1">
      <c r="A27120" s="11">
        <v>40351</v>
      </c>
      <c r="B27120" t="s">
        <v>7110</v>
      </c>
      <c r="C27120" t="s">
        <v>34652</v>
      </c>
      <c r="D27120" t="e">
        <f>VLOOKUP(A27120,Planilha2!$1:$1048576,6,0)</f>
        <v>#N/A</v>
      </c>
      <c r="E27120" t="e">
        <f>VLOOKUP(C27120,Planilha5!B:B,1,0)</f>
        <v>#N/A</v>
      </c>
    </row>
    <row r="27121" spans="1:6" hidden="1">
      <c r="A27121" s="11">
        <v>201675</v>
      </c>
      <c r="B27121" t="s">
        <v>17311</v>
      </c>
      <c r="C27121" t="s">
        <v>34653</v>
      </c>
      <c r="D27121" t="e">
        <f>VLOOKUP(A27121,Planilha2!$1:$1048576,6,0)</f>
        <v>#N/A</v>
      </c>
      <c r="E27121" t="e">
        <f>VLOOKUP(C27121,Planilha5!B:B,1,0)</f>
        <v>#N/A</v>
      </c>
    </row>
    <row r="27122" spans="1:6" hidden="1">
      <c r="A27122" s="11">
        <v>4120</v>
      </c>
      <c r="B27122" t="s">
        <v>684</v>
      </c>
      <c r="C27122" t="s">
        <v>34654</v>
      </c>
      <c r="D27122" t="e">
        <f>VLOOKUP(A27122,Planilha2!$1:$1048576,6,0)</f>
        <v>#N/A</v>
      </c>
      <c r="E27122" t="str">
        <f>VLOOKUP(C27122,Planilha5!B:B,1,0)</f>
        <v>FRANCISCA DE SOUSA BRITO BARBOSA</v>
      </c>
    </row>
    <row r="27123" spans="1:6" hidden="1">
      <c r="A27123" s="11">
        <v>26052</v>
      </c>
      <c r="B27123" t="s">
        <v>860</v>
      </c>
      <c r="C27123" t="s">
        <v>34655</v>
      </c>
      <c r="D27123" t="e">
        <f>VLOOKUP(A27123,Planilha2!$1:$1048576,6,0)</f>
        <v>#N/A</v>
      </c>
      <c r="E27123" t="e">
        <f>VLOOKUP(C27123,Planilha5!B:B,1,0)</f>
        <v>#N/A</v>
      </c>
    </row>
    <row r="27124" spans="1:6" hidden="1">
      <c r="A27124" s="11">
        <v>904772</v>
      </c>
      <c r="B27124" t="s">
        <v>8632</v>
      </c>
      <c r="C27124" t="s">
        <v>34656</v>
      </c>
      <c r="D27124" t="e">
        <f>VLOOKUP(A27124,Planilha2!$1:$1048576,6,0)</f>
        <v>#N/A</v>
      </c>
      <c r="E27124" t="e">
        <f>VLOOKUP(C27124,Planilha5!B:B,1,0)</f>
        <v>#N/A</v>
      </c>
    </row>
    <row r="27125" spans="1:6" hidden="1">
      <c r="A27125" s="11">
        <v>52527</v>
      </c>
      <c r="B27125" t="s">
        <v>7022</v>
      </c>
      <c r="C27125" t="s">
        <v>34657</v>
      </c>
      <c r="D27125" t="e">
        <f>VLOOKUP(A27125,Planilha2!$1:$1048576,6,0)</f>
        <v>#N/A</v>
      </c>
      <c r="E27125" t="e">
        <f>VLOOKUP(C27125,Planilha5!B:B,1,0)</f>
        <v>#N/A</v>
      </c>
    </row>
    <row r="27126" spans="1:6" hidden="1">
      <c r="A27126" s="11">
        <v>93747</v>
      </c>
      <c r="B27126" t="s">
        <v>486</v>
      </c>
      <c r="C27126" t="s">
        <v>8875</v>
      </c>
      <c r="D27126" t="str">
        <f>VLOOKUP(A27126,Planilha2!$1:$1048576,6,0)</f>
        <v>18 - Inativos Magistrados</v>
      </c>
      <c r="E27126" t="str">
        <f>VLOOKUP(C27126,Planilha5!B:B,1,0)</f>
        <v>DENIA MELO DA SILVA</v>
      </c>
      <c r="F27126" t="str">
        <f>VLOOKUP(A27126,Planilha2!A:E,5,0)</f>
        <v>JDE02</v>
      </c>
    </row>
    <row r="27127" spans="1:6" hidden="1">
      <c r="A27127" s="11">
        <v>201028</v>
      </c>
      <c r="B27127" t="s">
        <v>604</v>
      </c>
      <c r="C27127" t="s">
        <v>4403</v>
      </c>
      <c r="D27127" t="str">
        <f>VLOOKUP(A27127,Planilha2!$1:$1048576,6,0)</f>
        <v>2 - Magistrados</v>
      </c>
      <c r="E27127" t="e">
        <f>VLOOKUP(C27127,Planilha5!B:B,1,0)</f>
        <v>#N/A</v>
      </c>
    </row>
    <row r="27128" spans="1:6" hidden="1">
      <c r="A27128" s="11">
        <v>55871</v>
      </c>
      <c r="B27128" t="s">
        <v>34658</v>
      </c>
      <c r="C27128" t="s">
        <v>34659</v>
      </c>
      <c r="D27128" t="e">
        <f>VLOOKUP(A27128,Planilha2!$1:$1048576,6,0)</f>
        <v>#N/A</v>
      </c>
      <c r="E27128" t="e">
        <f>VLOOKUP(C27128,Planilha5!B:B,1,0)</f>
        <v>#N/A</v>
      </c>
    </row>
    <row r="27129" spans="1:6" hidden="1">
      <c r="A27129" s="11">
        <v>9206</v>
      </c>
      <c r="B27129" t="s">
        <v>3270</v>
      </c>
      <c r="C27129" t="s">
        <v>34660</v>
      </c>
      <c r="D27129" t="e">
        <f>VLOOKUP(A27129,Planilha2!$1:$1048576,6,0)</f>
        <v>#N/A</v>
      </c>
      <c r="E27129" t="e">
        <f>VLOOKUP(C27129,Planilha5!B:B,1,0)</f>
        <v>#N/A</v>
      </c>
    </row>
    <row r="27130" spans="1:6" hidden="1">
      <c r="A27130" s="11">
        <v>901631</v>
      </c>
      <c r="B27130" t="s">
        <v>34661</v>
      </c>
      <c r="C27130" t="s">
        <v>11402</v>
      </c>
      <c r="D27130" t="e">
        <f>VLOOKUP(A27130,Planilha2!$1:$1048576,6,0)</f>
        <v>#N/A</v>
      </c>
      <c r="E27130" t="e">
        <f>VLOOKUP(C27130,Planilha5!B:B,1,0)</f>
        <v>#N/A</v>
      </c>
    </row>
    <row r="27131" spans="1:6" hidden="1">
      <c r="A27131">
        <v>500</v>
      </c>
      <c r="B27131" t="s">
        <v>31092</v>
      </c>
      <c r="C27131" t="s">
        <v>34662</v>
      </c>
      <c r="D27131" t="e">
        <f>VLOOKUP(A27131,Planilha2!$1:$1048576,6,0)</f>
        <v>#N/A</v>
      </c>
      <c r="E27131" t="e">
        <f>VLOOKUP(C27131,Planilha5!B:B,1,0)</f>
        <v>#N/A</v>
      </c>
    </row>
    <row r="27132" spans="1:6" hidden="1">
      <c r="A27132" s="11">
        <v>40612</v>
      </c>
      <c r="B27132" t="s">
        <v>10705</v>
      </c>
      <c r="C27132" t="s">
        <v>34663</v>
      </c>
      <c r="D27132" t="e">
        <f>VLOOKUP(A27132,Planilha2!$1:$1048576,6,0)</f>
        <v>#N/A</v>
      </c>
      <c r="E27132" t="e">
        <f>VLOOKUP(C27132,Planilha5!B:B,1,0)</f>
        <v>#N/A</v>
      </c>
    </row>
    <row r="27133" spans="1:6" hidden="1">
      <c r="A27133" s="11">
        <v>43177</v>
      </c>
      <c r="B27133" t="s">
        <v>7841</v>
      </c>
      <c r="C27133" t="s">
        <v>34664</v>
      </c>
      <c r="D27133" t="e">
        <f>VLOOKUP(A27133,Planilha2!$1:$1048576,6,0)</f>
        <v>#N/A</v>
      </c>
      <c r="E27133" t="e">
        <f>VLOOKUP(C27133,Planilha5!B:B,1,0)</f>
        <v>#N/A</v>
      </c>
    </row>
    <row r="27134" spans="1:6" hidden="1">
      <c r="A27134" s="11">
        <v>47240</v>
      </c>
      <c r="B27134" t="s">
        <v>8754</v>
      </c>
      <c r="C27134" t="s">
        <v>8755</v>
      </c>
      <c r="D27134" t="e">
        <f>VLOOKUP(A27134,Planilha2!$1:$1048576,6,0)</f>
        <v>#N/A</v>
      </c>
      <c r="E27134" t="e">
        <f>VLOOKUP(C27134,Planilha5!B:B,1,0)</f>
        <v>#N/A</v>
      </c>
    </row>
    <row r="27135" spans="1:6" hidden="1">
      <c r="A27135" s="11">
        <v>55394</v>
      </c>
      <c r="B27135" t="s">
        <v>14744</v>
      </c>
      <c r="C27135" t="s">
        <v>34665</v>
      </c>
      <c r="D27135" t="e">
        <f>VLOOKUP(A27135,Planilha2!$1:$1048576,6,0)</f>
        <v>#N/A</v>
      </c>
      <c r="E27135" t="e">
        <f>VLOOKUP(C27135,Planilha5!B:B,1,0)</f>
        <v>#N/A</v>
      </c>
    </row>
    <row r="27136" spans="1:6" hidden="1">
      <c r="A27136" s="11">
        <v>55826</v>
      </c>
      <c r="B27136" t="s">
        <v>27636</v>
      </c>
      <c r="C27136" t="s">
        <v>34666</v>
      </c>
      <c r="D27136" t="e">
        <f>VLOOKUP(A27136,Planilha2!$1:$1048576,6,0)</f>
        <v>#N/A</v>
      </c>
      <c r="E27136" t="e">
        <f>VLOOKUP(C27136,Planilha5!B:B,1,0)</f>
        <v>#N/A</v>
      </c>
    </row>
    <row r="27137" spans="1:5" hidden="1">
      <c r="A27137" s="11">
        <v>47294</v>
      </c>
      <c r="B27137" t="s">
        <v>23343</v>
      </c>
      <c r="C27137" t="s">
        <v>34667</v>
      </c>
      <c r="D27137" t="e">
        <f>VLOOKUP(A27137,Planilha2!$1:$1048576,6,0)</f>
        <v>#N/A</v>
      </c>
      <c r="E27137" t="e">
        <f>VLOOKUP(C27137,Planilha5!B:B,1,0)</f>
        <v>#N/A</v>
      </c>
    </row>
    <row r="27138" spans="1:5" hidden="1">
      <c r="A27138" s="11">
        <v>51791</v>
      </c>
      <c r="B27138" t="s">
        <v>5437</v>
      </c>
      <c r="C27138" t="s">
        <v>34185</v>
      </c>
      <c r="D27138" t="e">
        <f>VLOOKUP(A27138,Planilha2!$1:$1048576,6,0)</f>
        <v>#N/A</v>
      </c>
      <c r="E27138" t="e">
        <f>VLOOKUP(C27138,Planilha5!B:B,1,0)</f>
        <v>#N/A</v>
      </c>
    </row>
    <row r="27139" spans="1:5" hidden="1">
      <c r="A27139" s="11">
        <v>2237</v>
      </c>
      <c r="B27139" t="s">
        <v>111</v>
      </c>
      <c r="C27139" t="s">
        <v>34668</v>
      </c>
      <c r="D27139" t="str">
        <f>VLOOKUP(A27139,Planilha2!$1:$1048576,6,0)</f>
        <v>2 - Magistrados</v>
      </c>
      <c r="E27139" t="e">
        <f>VLOOKUP(C27139,Planilha5!B:B,1,0)</f>
        <v>#N/A</v>
      </c>
    </row>
    <row r="27140" spans="1:5" hidden="1">
      <c r="A27140" s="11">
        <v>93216</v>
      </c>
      <c r="B27140" t="s">
        <v>17182</v>
      </c>
      <c r="C27140" t="s">
        <v>14565</v>
      </c>
      <c r="D27140" t="e">
        <f>VLOOKUP(A27140,Planilha2!$1:$1048576,6,0)</f>
        <v>#N/A</v>
      </c>
      <c r="E27140" t="e">
        <f>VLOOKUP(C27140,Planilha5!B:B,1,0)</f>
        <v>#N/A</v>
      </c>
    </row>
    <row r="27141" spans="1:5" hidden="1">
      <c r="A27141" s="11">
        <v>53910</v>
      </c>
      <c r="B27141" t="s">
        <v>32139</v>
      </c>
      <c r="C27141" t="s">
        <v>34669</v>
      </c>
      <c r="D27141" t="e">
        <f>VLOOKUP(A27141,Planilha2!$1:$1048576,6,0)</f>
        <v>#N/A</v>
      </c>
      <c r="E27141" t="e">
        <f>VLOOKUP(C27141,Planilha5!B:B,1,0)</f>
        <v>#N/A</v>
      </c>
    </row>
    <row r="27142" spans="1:5" hidden="1">
      <c r="A27142" s="11">
        <v>200314</v>
      </c>
      <c r="B27142" t="s">
        <v>279</v>
      </c>
      <c r="C27142" t="s">
        <v>34670</v>
      </c>
      <c r="D27142" t="str">
        <f>VLOOKUP(A27142,Planilha2!$1:$1048576,6,0)</f>
        <v>5 - Desembargador</v>
      </c>
      <c r="E27142" t="e">
        <f>VLOOKUP(C27142,Planilha5!B:B,1,0)</f>
        <v>#N/A</v>
      </c>
    </row>
    <row r="27143" spans="1:5" hidden="1">
      <c r="A27143">
        <v>152</v>
      </c>
      <c r="B27143" t="s">
        <v>9404</v>
      </c>
      <c r="C27143" t="s">
        <v>34671</v>
      </c>
      <c r="D27143" t="e">
        <f>VLOOKUP(A27143,Planilha2!$1:$1048576,6,0)</f>
        <v>#N/A</v>
      </c>
      <c r="E27143" t="e">
        <f>VLOOKUP(C27143,Planilha5!B:B,1,0)</f>
        <v>#N/A</v>
      </c>
    </row>
    <row r="27144" spans="1:5" hidden="1">
      <c r="A27144" s="11">
        <v>42080</v>
      </c>
      <c r="B27144" t="s">
        <v>13122</v>
      </c>
      <c r="C27144" t="s">
        <v>34672</v>
      </c>
      <c r="D27144" t="e">
        <f>VLOOKUP(A27144,Planilha2!$1:$1048576,6,0)</f>
        <v>#N/A</v>
      </c>
      <c r="E27144" t="e">
        <f>VLOOKUP(C27144,Planilha5!B:B,1,0)</f>
        <v>#N/A</v>
      </c>
    </row>
    <row r="27145" spans="1:5" hidden="1">
      <c r="A27145" s="11">
        <v>11959</v>
      </c>
      <c r="B27145" t="s">
        <v>863</v>
      </c>
      <c r="C27145" t="s">
        <v>34673</v>
      </c>
      <c r="D27145" t="e">
        <f>VLOOKUP(A27145,Planilha2!$1:$1048576,6,0)</f>
        <v>#N/A</v>
      </c>
      <c r="E27145" t="e">
        <f>VLOOKUP(C27145,Planilha5!B:B,1,0)</f>
        <v>#N/A</v>
      </c>
    </row>
    <row r="27146" spans="1:5" hidden="1">
      <c r="A27146" s="11">
        <v>8890</v>
      </c>
      <c r="B27146" t="s">
        <v>31416</v>
      </c>
      <c r="C27146" t="s">
        <v>34674</v>
      </c>
      <c r="D27146" t="e">
        <f>VLOOKUP(A27146,Planilha2!$1:$1048576,6,0)</f>
        <v>#N/A</v>
      </c>
      <c r="E27146" t="e">
        <f>VLOOKUP(C27146,Planilha5!B:B,1,0)</f>
        <v>#N/A</v>
      </c>
    </row>
    <row r="27147" spans="1:5" hidden="1">
      <c r="A27147" s="11">
        <v>52977</v>
      </c>
      <c r="B27147" t="s">
        <v>33801</v>
      </c>
      <c r="C27147" t="s">
        <v>34675</v>
      </c>
      <c r="D27147" t="e">
        <f>VLOOKUP(A27147,Planilha2!$1:$1048576,6,0)</f>
        <v>#N/A</v>
      </c>
      <c r="E27147" t="e">
        <f>VLOOKUP(C27147,Planilha5!B:B,1,0)</f>
        <v>#N/A</v>
      </c>
    </row>
    <row r="27148" spans="1:5" hidden="1">
      <c r="A27148" s="11">
        <v>53509</v>
      </c>
      <c r="B27148" t="s">
        <v>31314</v>
      </c>
      <c r="C27148" t="s">
        <v>34676</v>
      </c>
      <c r="D27148" t="e">
        <f>VLOOKUP(A27148,Planilha2!$1:$1048576,6,0)</f>
        <v>#N/A</v>
      </c>
      <c r="E27148" t="e">
        <f>VLOOKUP(C27148,Planilha5!B:B,1,0)</f>
        <v>#N/A</v>
      </c>
    </row>
    <row r="27149" spans="1:5" hidden="1">
      <c r="A27149">
        <v>580</v>
      </c>
      <c r="B27149" t="s">
        <v>22433</v>
      </c>
      <c r="C27149" t="s">
        <v>34677</v>
      </c>
      <c r="D27149" t="e">
        <f>VLOOKUP(A27149,Planilha2!$1:$1048576,6,0)</f>
        <v>#N/A</v>
      </c>
      <c r="E27149" t="e">
        <f>VLOOKUP(C27149,Planilha5!B:B,1,0)</f>
        <v>#N/A</v>
      </c>
    </row>
    <row r="27150" spans="1:5" hidden="1">
      <c r="A27150" s="11">
        <v>55452</v>
      </c>
      <c r="B27150" t="s">
        <v>7316</v>
      </c>
      <c r="C27150" t="s">
        <v>34678</v>
      </c>
      <c r="D27150" t="e">
        <f>VLOOKUP(A27150,Planilha2!$1:$1048576,6,0)</f>
        <v>#N/A</v>
      </c>
      <c r="E27150" t="e">
        <f>VLOOKUP(C27150,Planilha5!B:B,1,0)</f>
        <v>#N/A</v>
      </c>
    </row>
    <row r="27151" spans="1:5" hidden="1">
      <c r="A27151" s="11">
        <v>6028</v>
      </c>
      <c r="B27151" t="s">
        <v>30427</v>
      </c>
      <c r="C27151" t="s">
        <v>34679</v>
      </c>
      <c r="D27151" t="e">
        <f>VLOOKUP(A27151,Planilha2!$1:$1048576,6,0)</f>
        <v>#N/A</v>
      </c>
      <c r="E27151" t="e">
        <f>VLOOKUP(C27151,Planilha5!B:B,1,0)</f>
        <v>#N/A</v>
      </c>
    </row>
    <row r="27152" spans="1:5" hidden="1">
      <c r="A27152" s="11">
        <v>42629</v>
      </c>
      <c r="B27152" t="s">
        <v>34680</v>
      </c>
      <c r="C27152" t="s">
        <v>34681</v>
      </c>
      <c r="D27152" t="e">
        <f>VLOOKUP(A27152,Planilha2!$1:$1048576,6,0)</f>
        <v>#N/A</v>
      </c>
      <c r="E27152" t="e">
        <f>VLOOKUP(C27152,Planilha5!B:B,1,0)</f>
        <v>#N/A</v>
      </c>
    </row>
    <row r="27153" spans="1:5" hidden="1">
      <c r="A27153" s="11">
        <v>42679</v>
      </c>
      <c r="B27153" t="s">
        <v>6515</v>
      </c>
      <c r="C27153" t="s">
        <v>34682</v>
      </c>
      <c r="D27153" t="e">
        <f>VLOOKUP(A27153,Planilha2!$1:$1048576,6,0)</f>
        <v>#N/A</v>
      </c>
      <c r="E27153" t="e">
        <f>VLOOKUP(C27153,Planilha5!B:B,1,0)</f>
        <v>#N/A</v>
      </c>
    </row>
    <row r="27154" spans="1:5" hidden="1">
      <c r="A27154" s="11">
        <v>7648</v>
      </c>
      <c r="B27154" t="s">
        <v>23861</v>
      </c>
      <c r="C27154" t="s">
        <v>34683</v>
      </c>
      <c r="D27154" t="e">
        <f>VLOOKUP(A27154,Planilha2!$1:$1048576,6,0)</f>
        <v>#N/A</v>
      </c>
      <c r="E27154" t="e">
        <f>VLOOKUP(C27154,Planilha5!B:B,1,0)</f>
        <v>#N/A</v>
      </c>
    </row>
    <row r="27155" spans="1:5" hidden="1">
      <c r="A27155" s="11">
        <v>201077</v>
      </c>
      <c r="B27155" t="s">
        <v>694</v>
      </c>
      <c r="C27155" t="s">
        <v>24414</v>
      </c>
      <c r="D27155" t="e">
        <f>VLOOKUP(A27155,Planilha2!$1:$1048576,6,0)</f>
        <v>#N/A</v>
      </c>
      <c r="E27155" t="e">
        <f>VLOOKUP(C27155,Planilha5!B:B,1,0)</f>
        <v>#N/A</v>
      </c>
    </row>
    <row r="27156" spans="1:5" hidden="1">
      <c r="A27156" s="11">
        <v>1112</v>
      </c>
      <c r="B27156" t="s">
        <v>5676</v>
      </c>
      <c r="C27156" t="s">
        <v>34684</v>
      </c>
      <c r="D27156" t="e">
        <f>VLOOKUP(A27156,Planilha2!$1:$1048576,6,0)</f>
        <v>#N/A</v>
      </c>
      <c r="E27156" t="e">
        <f>VLOOKUP(C27156,Planilha5!B:B,1,0)</f>
        <v>#N/A</v>
      </c>
    </row>
    <row r="27157" spans="1:5" hidden="1">
      <c r="A27157" s="11">
        <v>46399</v>
      </c>
      <c r="B27157" t="s">
        <v>34685</v>
      </c>
      <c r="C27157" t="s">
        <v>34686</v>
      </c>
      <c r="D27157" t="e">
        <f>VLOOKUP(A27157,Planilha2!$1:$1048576,6,0)</f>
        <v>#N/A</v>
      </c>
      <c r="E27157" t="e">
        <f>VLOOKUP(C27157,Planilha5!B:B,1,0)</f>
        <v>#N/A</v>
      </c>
    </row>
    <row r="27158" spans="1:5" hidden="1">
      <c r="A27158" s="11">
        <v>52745</v>
      </c>
      <c r="B27158" t="s">
        <v>32555</v>
      </c>
      <c r="C27158" t="s">
        <v>34687</v>
      </c>
      <c r="D27158" t="e">
        <f>VLOOKUP(A27158,Planilha2!$1:$1048576,6,0)</f>
        <v>#N/A</v>
      </c>
      <c r="E27158" t="e">
        <f>VLOOKUP(C27158,Planilha5!B:B,1,0)</f>
        <v>#N/A</v>
      </c>
    </row>
    <row r="27159" spans="1:5" hidden="1">
      <c r="A27159" s="11">
        <v>200593</v>
      </c>
      <c r="B27159" t="s">
        <v>2347</v>
      </c>
      <c r="C27159" t="s">
        <v>34688</v>
      </c>
      <c r="D27159" t="e">
        <f>VLOOKUP(A27159,Planilha2!$1:$1048576,6,0)</f>
        <v>#N/A</v>
      </c>
      <c r="E27159" t="e">
        <f>VLOOKUP(C27159,Planilha5!B:B,1,0)</f>
        <v>#N/A</v>
      </c>
    </row>
    <row r="27160" spans="1:5" hidden="1">
      <c r="A27160" s="11">
        <v>19324</v>
      </c>
      <c r="B27160" t="s">
        <v>7520</v>
      </c>
      <c r="C27160" t="s">
        <v>27348</v>
      </c>
      <c r="D27160" t="e">
        <f>VLOOKUP(A27160,Planilha2!$1:$1048576,6,0)</f>
        <v>#N/A</v>
      </c>
      <c r="E27160" t="e">
        <f>VLOOKUP(C27160,Planilha5!B:B,1,0)</f>
        <v>#N/A</v>
      </c>
    </row>
    <row r="27161" spans="1:5" hidden="1">
      <c r="A27161" s="11">
        <v>41528</v>
      </c>
      <c r="B27161" t="s">
        <v>21597</v>
      </c>
      <c r="C27161" t="s">
        <v>34689</v>
      </c>
      <c r="D27161" t="e">
        <f>VLOOKUP(A27161,Planilha2!$1:$1048576,6,0)</f>
        <v>#N/A</v>
      </c>
      <c r="E27161" t="e">
        <f>VLOOKUP(C27161,Planilha5!B:B,1,0)</f>
        <v>#N/A</v>
      </c>
    </row>
    <row r="27162" spans="1:5" hidden="1">
      <c r="A27162" s="11">
        <v>23841</v>
      </c>
      <c r="B27162" t="s">
        <v>202</v>
      </c>
      <c r="C27162" t="s">
        <v>34690</v>
      </c>
      <c r="D27162" t="str">
        <f>VLOOKUP(A27162,Planilha2!$1:$1048576,6,0)</f>
        <v>2 - Magistrados</v>
      </c>
      <c r="E27162" t="e">
        <f>VLOOKUP(C27162,Planilha5!B:B,1,0)</f>
        <v>#N/A</v>
      </c>
    </row>
    <row r="27163" spans="1:5" hidden="1">
      <c r="A27163" s="11">
        <v>903643</v>
      </c>
      <c r="B27163" t="s">
        <v>34691</v>
      </c>
      <c r="C27163" t="s">
        <v>34692</v>
      </c>
      <c r="D27163" t="e">
        <f>VLOOKUP(A27163,Planilha2!$1:$1048576,6,0)</f>
        <v>#N/A</v>
      </c>
      <c r="E27163" t="e">
        <f>VLOOKUP(C27163,Planilha5!B:B,1,0)</f>
        <v>#N/A</v>
      </c>
    </row>
    <row r="27164" spans="1:5" hidden="1">
      <c r="A27164" s="11">
        <v>200541</v>
      </c>
      <c r="B27164" t="s">
        <v>5121</v>
      </c>
      <c r="C27164" t="s">
        <v>5123</v>
      </c>
      <c r="D27164" t="e">
        <f>VLOOKUP(A27164,Planilha2!$1:$1048576,6,0)</f>
        <v>#N/A</v>
      </c>
      <c r="E27164" t="e">
        <f>VLOOKUP(C27164,Planilha5!B:B,1,0)</f>
        <v>#N/A</v>
      </c>
    </row>
    <row r="27165" spans="1:5" hidden="1">
      <c r="A27165" s="11">
        <v>93660</v>
      </c>
      <c r="B27165" t="s">
        <v>12590</v>
      </c>
      <c r="C27165" t="s">
        <v>34693</v>
      </c>
      <c r="D27165" t="e">
        <f>VLOOKUP(A27165,Planilha2!$1:$1048576,6,0)</f>
        <v>#N/A</v>
      </c>
      <c r="E27165" t="e">
        <f>VLOOKUP(C27165,Planilha5!B:B,1,0)</f>
        <v>#N/A</v>
      </c>
    </row>
    <row r="27166" spans="1:5" hidden="1">
      <c r="A27166" s="11">
        <v>4669</v>
      </c>
      <c r="B27166" t="s">
        <v>27467</v>
      </c>
      <c r="C27166" t="s">
        <v>34694</v>
      </c>
      <c r="D27166" t="e">
        <f>VLOOKUP(A27166,Planilha2!$1:$1048576,6,0)</f>
        <v>#N/A</v>
      </c>
      <c r="E27166" t="e">
        <f>VLOOKUP(C27166,Planilha5!B:B,1,0)</f>
        <v>#N/A</v>
      </c>
    </row>
    <row r="27167" spans="1:5" hidden="1">
      <c r="A27167" s="11">
        <v>50106</v>
      </c>
      <c r="B27167" t="s">
        <v>7206</v>
      </c>
      <c r="C27167" t="s">
        <v>34695</v>
      </c>
      <c r="D27167" t="e">
        <f>VLOOKUP(A27167,Planilha2!$1:$1048576,6,0)</f>
        <v>#N/A</v>
      </c>
      <c r="E27167" t="e">
        <f>VLOOKUP(C27167,Planilha5!B:B,1,0)</f>
        <v>#N/A</v>
      </c>
    </row>
    <row r="27168" spans="1:5" hidden="1">
      <c r="A27168" s="11">
        <v>93165</v>
      </c>
      <c r="B27168" t="s">
        <v>14507</v>
      </c>
      <c r="C27168" t="s">
        <v>14508</v>
      </c>
      <c r="D27168" t="e">
        <f>VLOOKUP(A27168,Planilha2!$1:$1048576,6,0)</f>
        <v>#N/A</v>
      </c>
      <c r="E27168" t="e">
        <f>VLOOKUP(C27168,Planilha5!B:B,1,0)</f>
        <v>#N/A</v>
      </c>
    </row>
    <row r="27169" spans="1:5" hidden="1">
      <c r="A27169" s="11">
        <v>52695</v>
      </c>
      <c r="B27169" t="s">
        <v>41</v>
      </c>
      <c r="C27169" t="s">
        <v>34696</v>
      </c>
      <c r="D27169" t="str">
        <f>VLOOKUP(A27169,Planilha2!$1:$1048576,6,0)</f>
        <v>18 - Inativos Magistrados</v>
      </c>
      <c r="E27169" t="e">
        <f>VLOOKUP(C27169,Planilha5!B:B,1,0)</f>
        <v>#N/A</v>
      </c>
    </row>
    <row r="27170" spans="1:5" hidden="1">
      <c r="A27170" s="11">
        <v>905283</v>
      </c>
      <c r="B27170" t="s">
        <v>12072</v>
      </c>
      <c r="C27170" t="s">
        <v>15233</v>
      </c>
      <c r="D27170" t="e">
        <f>VLOOKUP(A27170,Planilha2!$1:$1048576,6,0)</f>
        <v>#N/A</v>
      </c>
      <c r="E27170" t="e">
        <f>VLOOKUP(C27170,Planilha5!B:B,1,0)</f>
        <v>#N/A</v>
      </c>
    </row>
    <row r="27171" spans="1:5" hidden="1">
      <c r="A27171" s="11">
        <v>7682</v>
      </c>
      <c r="B27171" t="s">
        <v>4562</v>
      </c>
      <c r="C27171" t="s">
        <v>34697</v>
      </c>
      <c r="D27171" t="e">
        <f>VLOOKUP(A27171,Planilha2!$1:$1048576,6,0)</f>
        <v>#N/A</v>
      </c>
      <c r="E27171" t="e">
        <f>VLOOKUP(C27171,Planilha5!B:B,1,0)</f>
        <v>#N/A</v>
      </c>
    </row>
    <row r="27172" spans="1:5" hidden="1">
      <c r="A27172" s="11">
        <v>3211</v>
      </c>
      <c r="B27172" t="s">
        <v>3388</v>
      </c>
      <c r="C27172" t="s">
        <v>34698</v>
      </c>
      <c r="D27172" t="e">
        <f>VLOOKUP(A27172,Planilha2!$1:$1048576,6,0)</f>
        <v>#N/A</v>
      </c>
      <c r="E27172" t="e">
        <f>VLOOKUP(C27172,Planilha5!B:B,1,0)</f>
        <v>#N/A</v>
      </c>
    </row>
    <row r="27173" spans="1:5" hidden="1">
      <c r="A27173" s="11">
        <v>49501</v>
      </c>
      <c r="B27173" t="s">
        <v>6008</v>
      </c>
      <c r="C27173" t="s">
        <v>34699</v>
      </c>
      <c r="D27173" t="e">
        <f>VLOOKUP(A27173,Planilha2!$1:$1048576,6,0)</f>
        <v>#N/A</v>
      </c>
      <c r="E27173" t="e">
        <f>VLOOKUP(C27173,Planilha5!B:B,1,0)</f>
        <v>#N/A</v>
      </c>
    </row>
    <row r="27174" spans="1:5" hidden="1">
      <c r="A27174" s="11">
        <v>200129</v>
      </c>
      <c r="B27174" t="s">
        <v>894</v>
      </c>
      <c r="C27174" t="s">
        <v>7933</v>
      </c>
      <c r="D27174" t="e">
        <f>VLOOKUP(A27174,Planilha2!$1:$1048576,6,0)</f>
        <v>#N/A</v>
      </c>
      <c r="E27174" t="e">
        <f>VLOOKUP(C27174,Planilha5!B:B,1,0)</f>
        <v>#N/A</v>
      </c>
    </row>
    <row r="27175" spans="1:5" hidden="1">
      <c r="A27175">
        <v>317</v>
      </c>
      <c r="B27175" t="s">
        <v>10259</v>
      </c>
      <c r="C27175" t="s">
        <v>34700</v>
      </c>
      <c r="D27175" t="e">
        <f>VLOOKUP(A27175,Planilha2!$1:$1048576,6,0)</f>
        <v>#N/A</v>
      </c>
      <c r="E27175" t="e">
        <f>VLOOKUP(C27175,Planilha5!B:B,1,0)</f>
        <v>#N/A</v>
      </c>
    </row>
    <row r="27176" spans="1:5" hidden="1">
      <c r="A27176" s="11">
        <v>54477</v>
      </c>
      <c r="B27176" t="s">
        <v>30733</v>
      </c>
      <c r="C27176" t="s">
        <v>34701</v>
      </c>
      <c r="D27176" t="e">
        <f>VLOOKUP(A27176,Planilha2!$1:$1048576,6,0)</f>
        <v>#N/A</v>
      </c>
      <c r="E27176" t="e">
        <f>VLOOKUP(C27176,Planilha5!B:B,1,0)</f>
        <v>#N/A</v>
      </c>
    </row>
    <row r="27177" spans="1:5" hidden="1">
      <c r="A27177" s="11">
        <v>49629</v>
      </c>
      <c r="B27177" t="s">
        <v>34526</v>
      </c>
      <c r="C27177" t="s">
        <v>34702</v>
      </c>
      <c r="D27177" t="e">
        <f>VLOOKUP(A27177,Planilha2!$1:$1048576,6,0)</f>
        <v>#N/A</v>
      </c>
      <c r="E27177" t="e">
        <f>VLOOKUP(C27177,Planilha5!B:B,1,0)</f>
        <v>#N/A</v>
      </c>
    </row>
    <row r="27178" spans="1:5" hidden="1">
      <c r="A27178" s="11">
        <v>93415</v>
      </c>
      <c r="B27178" t="s">
        <v>8384</v>
      </c>
      <c r="C27178" t="s">
        <v>34703</v>
      </c>
      <c r="D27178" t="e">
        <f>VLOOKUP(A27178,Planilha2!$1:$1048576,6,0)</f>
        <v>#N/A</v>
      </c>
      <c r="E27178" t="e">
        <f>VLOOKUP(C27178,Planilha5!B:B,1,0)</f>
        <v>#N/A</v>
      </c>
    </row>
    <row r="27179" spans="1:5" hidden="1">
      <c r="A27179" s="11">
        <v>8788</v>
      </c>
      <c r="B27179" t="s">
        <v>7100</v>
      </c>
      <c r="C27179" t="s">
        <v>34704</v>
      </c>
      <c r="D27179" t="e">
        <f>VLOOKUP(A27179,Planilha2!$1:$1048576,6,0)</f>
        <v>#N/A</v>
      </c>
      <c r="E27179" t="e">
        <f>VLOOKUP(C27179,Planilha5!B:B,1,0)</f>
        <v>#N/A</v>
      </c>
    </row>
    <row r="27180" spans="1:5" hidden="1">
      <c r="A27180" s="11">
        <v>42890</v>
      </c>
      <c r="B27180" t="s">
        <v>21588</v>
      </c>
      <c r="C27180" t="s">
        <v>34705</v>
      </c>
      <c r="D27180" t="e">
        <f>VLOOKUP(A27180,Planilha2!$1:$1048576,6,0)</f>
        <v>#N/A</v>
      </c>
      <c r="E27180" t="e">
        <f>VLOOKUP(C27180,Planilha5!B:B,1,0)</f>
        <v>#N/A</v>
      </c>
    </row>
    <row r="27181" spans="1:5" hidden="1">
      <c r="A27181" s="11">
        <v>53953</v>
      </c>
      <c r="B27181" t="s">
        <v>29261</v>
      </c>
      <c r="C27181" t="s">
        <v>34706</v>
      </c>
      <c r="D27181" t="e">
        <f>VLOOKUP(A27181,Planilha2!$1:$1048576,6,0)</f>
        <v>#N/A</v>
      </c>
      <c r="E27181" t="e">
        <f>VLOOKUP(C27181,Planilha5!B:B,1,0)</f>
        <v>#N/A</v>
      </c>
    </row>
    <row r="27182" spans="1:5" hidden="1">
      <c r="A27182" s="11">
        <v>55019</v>
      </c>
      <c r="B27182" t="s">
        <v>19488</v>
      </c>
      <c r="C27182" t="s">
        <v>34707</v>
      </c>
      <c r="D27182" t="e">
        <f>VLOOKUP(A27182,Planilha2!$1:$1048576,6,0)</f>
        <v>#N/A</v>
      </c>
      <c r="E27182" t="e">
        <f>VLOOKUP(C27182,Planilha5!B:B,1,0)</f>
        <v>#N/A</v>
      </c>
    </row>
    <row r="27183" spans="1:5" hidden="1">
      <c r="A27183" s="11">
        <v>55061</v>
      </c>
      <c r="B27183" t="s">
        <v>7310</v>
      </c>
      <c r="C27183" t="s">
        <v>34708</v>
      </c>
      <c r="D27183" t="e">
        <f>VLOOKUP(A27183,Planilha2!$1:$1048576,6,0)</f>
        <v>#N/A</v>
      </c>
      <c r="E27183" t="e">
        <f>VLOOKUP(C27183,Planilha5!B:B,1,0)</f>
        <v>#N/A</v>
      </c>
    </row>
    <row r="27184" spans="1:5" hidden="1">
      <c r="A27184" s="11">
        <v>2495</v>
      </c>
      <c r="B27184" t="s">
        <v>4515</v>
      </c>
      <c r="C27184" t="s">
        <v>34709</v>
      </c>
      <c r="D27184" t="e">
        <f>VLOOKUP(A27184,Planilha2!$1:$1048576,6,0)</f>
        <v>#N/A</v>
      </c>
      <c r="E27184" t="e">
        <f>VLOOKUP(C27184,Planilha5!B:B,1,0)</f>
        <v>#N/A</v>
      </c>
    </row>
    <row r="27185" spans="1:5" hidden="1">
      <c r="A27185">
        <v>722</v>
      </c>
      <c r="B27185" t="s">
        <v>34566</v>
      </c>
      <c r="C27185" t="s">
        <v>34710</v>
      </c>
      <c r="D27185" t="e">
        <f>VLOOKUP(A27185,Planilha2!$1:$1048576,6,0)</f>
        <v>#N/A</v>
      </c>
      <c r="E27185" t="e">
        <f>VLOOKUP(C27185,Planilha5!B:B,1,0)</f>
        <v>#N/A</v>
      </c>
    </row>
    <row r="27186" spans="1:5" hidden="1">
      <c r="A27186" s="11">
        <v>900804</v>
      </c>
      <c r="B27186" t="s">
        <v>30208</v>
      </c>
      <c r="C27186" t="s">
        <v>34711</v>
      </c>
      <c r="D27186" t="e">
        <f>VLOOKUP(A27186,Planilha2!$1:$1048576,6,0)</f>
        <v>#N/A</v>
      </c>
      <c r="E27186" t="e">
        <f>VLOOKUP(C27186,Planilha5!B:B,1,0)</f>
        <v>#N/A</v>
      </c>
    </row>
    <row r="27187" spans="1:5" hidden="1">
      <c r="A27187" s="11">
        <v>2464</v>
      </c>
      <c r="B27187" t="s">
        <v>3151</v>
      </c>
      <c r="C27187" t="s">
        <v>34712</v>
      </c>
      <c r="D27187" t="e">
        <f>VLOOKUP(A27187,Planilha2!$1:$1048576,6,0)</f>
        <v>#N/A</v>
      </c>
      <c r="E27187" t="e">
        <f>VLOOKUP(C27187,Planilha5!B:B,1,0)</f>
        <v>#N/A</v>
      </c>
    </row>
    <row r="27188" spans="1:5" hidden="1">
      <c r="A27188" s="11">
        <v>5534</v>
      </c>
      <c r="B27188" t="s">
        <v>7200</v>
      </c>
      <c r="C27188" t="s">
        <v>34713</v>
      </c>
      <c r="D27188" t="e">
        <f>VLOOKUP(A27188,Planilha2!$1:$1048576,6,0)</f>
        <v>#N/A</v>
      </c>
      <c r="E27188" t="e">
        <f>VLOOKUP(C27188,Planilha5!B:B,1,0)</f>
        <v>#N/A</v>
      </c>
    </row>
    <row r="27189" spans="1:5" hidden="1">
      <c r="A27189" s="11">
        <v>2917</v>
      </c>
      <c r="B27189" t="s">
        <v>13520</v>
      </c>
      <c r="C27189" t="s">
        <v>34714</v>
      </c>
      <c r="D27189" t="e">
        <f>VLOOKUP(A27189,Planilha2!$1:$1048576,6,0)</f>
        <v>#N/A</v>
      </c>
      <c r="E27189" t="e">
        <f>VLOOKUP(C27189,Planilha5!B:B,1,0)</f>
        <v>#N/A</v>
      </c>
    </row>
    <row r="27190" spans="1:5" hidden="1">
      <c r="A27190" s="11">
        <v>40637</v>
      </c>
      <c r="B27190" t="s">
        <v>34715</v>
      </c>
      <c r="C27190" t="s">
        <v>34716</v>
      </c>
      <c r="D27190" t="e">
        <f>VLOOKUP(A27190,Planilha2!$1:$1048576,6,0)</f>
        <v>#N/A</v>
      </c>
      <c r="E27190" t="e">
        <f>VLOOKUP(C27190,Planilha5!B:B,1,0)</f>
        <v>#N/A</v>
      </c>
    </row>
    <row r="27191" spans="1:5" hidden="1">
      <c r="A27191" s="11">
        <v>53044</v>
      </c>
      <c r="B27191" t="s">
        <v>34717</v>
      </c>
      <c r="C27191" t="s">
        <v>34718</v>
      </c>
      <c r="D27191" t="e">
        <f>VLOOKUP(A27191,Planilha2!$1:$1048576,6,0)</f>
        <v>#N/A</v>
      </c>
      <c r="E27191" t="e">
        <f>VLOOKUP(C27191,Planilha5!B:B,1,0)</f>
        <v>#N/A</v>
      </c>
    </row>
    <row r="27192" spans="1:5" hidden="1">
      <c r="A27192" s="11">
        <v>46691</v>
      </c>
      <c r="B27192" t="s">
        <v>34719</v>
      </c>
      <c r="C27192" t="s">
        <v>34720</v>
      </c>
      <c r="D27192" t="e">
        <f>VLOOKUP(A27192,Planilha2!$1:$1048576,6,0)</f>
        <v>#N/A</v>
      </c>
      <c r="E27192" t="e">
        <f>VLOOKUP(C27192,Planilha5!B:B,1,0)</f>
        <v>#N/A</v>
      </c>
    </row>
    <row r="27193" spans="1:5" hidden="1">
      <c r="A27193" s="11">
        <v>42709</v>
      </c>
      <c r="B27193" t="s">
        <v>22898</v>
      </c>
      <c r="C27193" t="s">
        <v>12493</v>
      </c>
      <c r="D27193" t="e">
        <f>VLOOKUP(A27193,Planilha2!$1:$1048576,6,0)</f>
        <v>#N/A</v>
      </c>
      <c r="E27193" t="e">
        <f>VLOOKUP(C27193,Planilha5!B:B,1,0)</f>
        <v>#N/A</v>
      </c>
    </row>
    <row r="27194" spans="1:5" hidden="1">
      <c r="A27194" s="11">
        <v>12663</v>
      </c>
      <c r="B27194" t="s">
        <v>403</v>
      </c>
      <c r="C27194" t="s">
        <v>34721</v>
      </c>
      <c r="D27194" t="str">
        <f>VLOOKUP(A27194,Planilha2!$1:$1048576,6,0)</f>
        <v>18 - Inativos Magistrados</v>
      </c>
      <c r="E27194" t="e">
        <f>VLOOKUP(C27194,Planilha5!B:B,1,0)</f>
        <v>#N/A</v>
      </c>
    </row>
    <row r="27195" spans="1:5" hidden="1">
      <c r="A27195" s="11">
        <v>51430</v>
      </c>
      <c r="B27195" t="s">
        <v>23769</v>
      </c>
      <c r="C27195" t="s">
        <v>34722</v>
      </c>
      <c r="D27195" t="e">
        <f>VLOOKUP(A27195,Planilha2!$1:$1048576,6,0)</f>
        <v>#N/A</v>
      </c>
      <c r="E27195" t="e">
        <f>VLOOKUP(C27195,Planilha5!B:B,1,0)</f>
        <v>#N/A</v>
      </c>
    </row>
    <row r="27196" spans="1:5" hidden="1">
      <c r="A27196" s="11">
        <v>904796</v>
      </c>
      <c r="B27196" t="s">
        <v>33200</v>
      </c>
      <c r="C27196" t="s">
        <v>34723</v>
      </c>
      <c r="D27196" t="e">
        <f>VLOOKUP(A27196,Planilha2!$1:$1048576,6,0)</f>
        <v>#N/A</v>
      </c>
      <c r="E27196" t="e">
        <f>VLOOKUP(C27196,Planilha5!B:B,1,0)</f>
        <v>#N/A</v>
      </c>
    </row>
    <row r="27197" spans="1:5" hidden="1">
      <c r="A27197">
        <v>407</v>
      </c>
      <c r="B27197" t="s">
        <v>1369</v>
      </c>
      <c r="C27197" t="s">
        <v>1372</v>
      </c>
      <c r="D27197" t="e">
        <f>VLOOKUP(A27197,Planilha2!$1:$1048576,6,0)</f>
        <v>#N/A</v>
      </c>
      <c r="E27197" t="e">
        <f>VLOOKUP(C27197,Planilha5!B:B,1,0)</f>
        <v>#N/A</v>
      </c>
    </row>
    <row r="27198" spans="1:5" hidden="1">
      <c r="A27198" s="11">
        <v>94240</v>
      </c>
      <c r="B27198" t="s">
        <v>12378</v>
      </c>
      <c r="C27198" t="s">
        <v>34724</v>
      </c>
      <c r="D27198" t="e">
        <f>VLOOKUP(A27198,Planilha2!$1:$1048576,6,0)</f>
        <v>#N/A</v>
      </c>
      <c r="E27198" t="e">
        <f>VLOOKUP(C27198,Planilha5!B:B,1,0)</f>
        <v>#N/A</v>
      </c>
    </row>
    <row r="27199" spans="1:5" hidden="1">
      <c r="A27199" s="11">
        <v>904272</v>
      </c>
      <c r="B27199" t="s">
        <v>9796</v>
      </c>
      <c r="C27199" t="s">
        <v>8371</v>
      </c>
      <c r="D27199" t="e">
        <f>VLOOKUP(A27199,Planilha2!$1:$1048576,6,0)</f>
        <v>#N/A</v>
      </c>
      <c r="E27199" t="e">
        <f>VLOOKUP(C27199,Planilha5!B:B,1,0)</f>
        <v>#N/A</v>
      </c>
    </row>
    <row r="27200" spans="1:5" hidden="1">
      <c r="A27200" s="11">
        <v>38140</v>
      </c>
      <c r="B27200" t="s">
        <v>9876</v>
      </c>
      <c r="C27200" t="s">
        <v>15585</v>
      </c>
      <c r="D27200" t="e">
        <f>VLOOKUP(A27200,Planilha2!$1:$1048576,6,0)</f>
        <v>#N/A</v>
      </c>
      <c r="E27200" t="e">
        <f>VLOOKUP(C27200,Planilha5!B:B,1,0)</f>
        <v>#N/A</v>
      </c>
    </row>
    <row r="27201" spans="1:5" hidden="1">
      <c r="A27201" s="11">
        <v>905328</v>
      </c>
      <c r="B27201" t="s">
        <v>32314</v>
      </c>
      <c r="C27201" t="s">
        <v>34725</v>
      </c>
      <c r="D27201" t="e">
        <f>VLOOKUP(A27201,Planilha2!$1:$1048576,6,0)</f>
        <v>#N/A</v>
      </c>
      <c r="E27201" t="e">
        <f>VLOOKUP(C27201,Planilha5!B:B,1,0)</f>
        <v>#N/A</v>
      </c>
    </row>
    <row r="27202" spans="1:5" hidden="1">
      <c r="A27202" s="11">
        <v>93209</v>
      </c>
      <c r="B27202" t="s">
        <v>34726</v>
      </c>
      <c r="C27202" t="s">
        <v>34727</v>
      </c>
      <c r="D27202" t="e">
        <f>VLOOKUP(A27202,Planilha2!$1:$1048576,6,0)</f>
        <v>#N/A</v>
      </c>
      <c r="E27202" t="e">
        <f>VLOOKUP(C27202,Planilha5!B:B,1,0)</f>
        <v>#N/A</v>
      </c>
    </row>
    <row r="27203" spans="1:5" hidden="1">
      <c r="A27203">
        <v>924</v>
      </c>
      <c r="B27203" t="s">
        <v>3448</v>
      </c>
      <c r="C27203" t="s">
        <v>34728</v>
      </c>
      <c r="D27203" t="e">
        <f>VLOOKUP(A27203,Planilha2!$1:$1048576,6,0)</f>
        <v>#N/A</v>
      </c>
      <c r="E27203" t="e">
        <f>VLOOKUP(C27203,Planilha5!B:B,1,0)</f>
        <v>#N/A</v>
      </c>
    </row>
    <row r="27204" spans="1:5" hidden="1">
      <c r="A27204" s="11">
        <v>40637</v>
      </c>
      <c r="B27204" t="s">
        <v>34715</v>
      </c>
      <c r="C27204" t="s">
        <v>34729</v>
      </c>
      <c r="D27204" t="e">
        <f>VLOOKUP(A27204,Planilha2!$1:$1048576,6,0)</f>
        <v>#N/A</v>
      </c>
      <c r="E27204" t="e">
        <f>VLOOKUP(C27204,Planilha5!B:B,1,0)</f>
        <v>#N/A</v>
      </c>
    </row>
    <row r="27205" spans="1:5" hidden="1">
      <c r="A27205" s="11">
        <v>53147</v>
      </c>
      <c r="B27205" t="s">
        <v>29556</v>
      </c>
      <c r="C27205" t="s">
        <v>34730</v>
      </c>
      <c r="D27205" t="e">
        <f>VLOOKUP(A27205,Planilha2!$1:$1048576,6,0)</f>
        <v>#N/A</v>
      </c>
      <c r="E27205" t="e">
        <f>VLOOKUP(C27205,Planilha5!B:B,1,0)</f>
        <v>#N/A</v>
      </c>
    </row>
    <row r="27206" spans="1:5" hidden="1">
      <c r="A27206" s="11">
        <v>3779</v>
      </c>
      <c r="B27206" t="s">
        <v>34224</v>
      </c>
      <c r="C27206" t="s">
        <v>34731</v>
      </c>
      <c r="D27206" t="e">
        <f>VLOOKUP(A27206,Planilha2!$1:$1048576,6,0)</f>
        <v>#N/A</v>
      </c>
      <c r="E27206" t="e">
        <f>VLOOKUP(C27206,Planilha5!B:B,1,0)</f>
        <v>#N/A</v>
      </c>
    </row>
    <row r="27207" spans="1:5" hidden="1">
      <c r="A27207" s="11">
        <v>40331</v>
      </c>
      <c r="B27207" t="s">
        <v>28893</v>
      </c>
      <c r="C27207" t="s">
        <v>34732</v>
      </c>
      <c r="D27207" t="e">
        <f>VLOOKUP(A27207,Planilha2!$1:$1048576,6,0)</f>
        <v>#N/A</v>
      </c>
      <c r="E27207" t="e">
        <f>VLOOKUP(C27207,Planilha5!B:B,1,0)</f>
        <v>#N/A</v>
      </c>
    </row>
    <row r="27208" spans="1:5" hidden="1">
      <c r="A27208" s="11">
        <v>9083</v>
      </c>
      <c r="B27208" t="s">
        <v>82</v>
      </c>
      <c r="C27208" t="s">
        <v>4611</v>
      </c>
      <c r="D27208" t="str">
        <f>VLOOKUP(A27208,Planilha2!$1:$1048576,6,0)</f>
        <v>2 - Magistrados</v>
      </c>
      <c r="E27208" t="e">
        <f>VLOOKUP(C27208,Planilha5!B:B,1,0)</f>
        <v>#N/A</v>
      </c>
    </row>
    <row r="27209" spans="1:5" hidden="1">
      <c r="A27209" s="11">
        <v>46907</v>
      </c>
      <c r="B27209" t="s">
        <v>5566</v>
      </c>
      <c r="C27209" t="s">
        <v>5564</v>
      </c>
      <c r="D27209" t="e">
        <f>VLOOKUP(A27209,Planilha2!$1:$1048576,6,0)</f>
        <v>#N/A</v>
      </c>
      <c r="E27209" t="e">
        <f>VLOOKUP(C27209,Planilha5!B:B,1,0)</f>
        <v>#N/A</v>
      </c>
    </row>
    <row r="27210" spans="1:5" hidden="1">
      <c r="A27210" s="11">
        <v>40314</v>
      </c>
      <c r="B27210" t="s">
        <v>34733</v>
      </c>
      <c r="C27210" t="s">
        <v>34734</v>
      </c>
      <c r="D27210" t="e">
        <f>VLOOKUP(A27210,Planilha2!$1:$1048576,6,0)</f>
        <v>#N/A</v>
      </c>
      <c r="E27210" t="e">
        <f>VLOOKUP(C27210,Planilha5!B:B,1,0)</f>
        <v>#N/A</v>
      </c>
    </row>
    <row r="27211" spans="1:5" hidden="1">
      <c r="A27211" s="11">
        <v>52661</v>
      </c>
      <c r="B27211" t="s">
        <v>6966</v>
      </c>
      <c r="C27211" t="s">
        <v>6967</v>
      </c>
      <c r="D27211" t="e">
        <f>VLOOKUP(A27211,Planilha2!$1:$1048576,6,0)</f>
        <v>#N/A</v>
      </c>
      <c r="E27211" t="e">
        <f>VLOOKUP(C27211,Planilha5!B:B,1,0)</f>
        <v>#N/A</v>
      </c>
    </row>
    <row r="27212" spans="1:5" hidden="1">
      <c r="A27212" s="11">
        <v>47698</v>
      </c>
      <c r="B27212" t="s">
        <v>26326</v>
      </c>
      <c r="C27212" t="s">
        <v>34735</v>
      </c>
      <c r="D27212" t="e">
        <f>VLOOKUP(A27212,Planilha2!$1:$1048576,6,0)</f>
        <v>#N/A</v>
      </c>
      <c r="E27212" t="e">
        <f>VLOOKUP(C27212,Planilha5!B:B,1,0)</f>
        <v>#N/A</v>
      </c>
    </row>
    <row r="27213" spans="1:5" hidden="1">
      <c r="A27213" s="11">
        <v>7768</v>
      </c>
      <c r="B27213" t="s">
        <v>6736</v>
      </c>
      <c r="C27213" t="s">
        <v>34736</v>
      </c>
      <c r="D27213" t="e">
        <f>VLOOKUP(A27213,Planilha2!$1:$1048576,6,0)</f>
        <v>#N/A</v>
      </c>
      <c r="E27213" t="e">
        <f>VLOOKUP(C27213,Planilha5!B:B,1,0)</f>
        <v>#N/A</v>
      </c>
    </row>
    <row r="27214" spans="1:5" hidden="1">
      <c r="A27214" s="11">
        <v>2274</v>
      </c>
      <c r="B27214" t="s">
        <v>20245</v>
      </c>
      <c r="C27214" t="s">
        <v>34737</v>
      </c>
      <c r="D27214" t="e">
        <f>VLOOKUP(A27214,Planilha2!$1:$1048576,6,0)</f>
        <v>#N/A</v>
      </c>
      <c r="E27214" t="e">
        <f>VLOOKUP(C27214,Planilha5!B:B,1,0)</f>
        <v>#N/A</v>
      </c>
    </row>
    <row r="27215" spans="1:5" hidden="1">
      <c r="A27215" s="11">
        <v>45879</v>
      </c>
      <c r="B27215" t="s">
        <v>31739</v>
      </c>
      <c r="C27215" t="s">
        <v>34738</v>
      </c>
      <c r="D27215" t="e">
        <f>VLOOKUP(A27215,Planilha2!$1:$1048576,6,0)</f>
        <v>#N/A</v>
      </c>
      <c r="E27215" t="e">
        <f>VLOOKUP(C27215,Planilha5!B:B,1,0)</f>
        <v>#N/A</v>
      </c>
    </row>
    <row r="27216" spans="1:5" hidden="1">
      <c r="A27216" s="11">
        <v>53628</v>
      </c>
      <c r="B27216" t="s">
        <v>32541</v>
      </c>
      <c r="C27216" t="s">
        <v>34739</v>
      </c>
      <c r="D27216" t="e">
        <f>VLOOKUP(A27216,Planilha2!$1:$1048576,6,0)</f>
        <v>#N/A</v>
      </c>
      <c r="E27216" t="e">
        <f>VLOOKUP(C27216,Planilha5!B:B,1,0)</f>
        <v>#N/A</v>
      </c>
    </row>
    <row r="27217" spans="1:5" hidden="1">
      <c r="A27217" s="11">
        <v>50375</v>
      </c>
      <c r="B27217" t="s">
        <v>34740</v>
      </c>
      <c r="C27217" t="s">
        <v>34741</v>
      </c>
      <c r="D27217" t="e">
        <f>VLOOKUP(A27217,Planilha2!$1:$1048576,6,0)</f>
        <v>#N/A</v>
      </c>
      <c r="E27217" t="e">
        <f>VLOOKUP(C27217,Planilha5!B:B,1,0)</f>
        <v>#N/A</v>
      </c>
    </row>
    <row r="27218" spans="1:5" hidden="1">
      <c r="A27218" s="11">
        <v>4944</v>
      </c>
      <c r="B27218" t="s">
        <v>5012</v>
      </c>
      <c r="C27218" t="s">
        <v>34742</v>
      </c>
      <c r="D27218" t="e">
        <f>VLOOKUP(A27218,Planilha2!$1:$1048576,6,0)</f>
        <v>#N/A</v>
      </c>
      <c r="E27218" t="e">
        <f>VLOOKUP(C27218,Planilha5!B:B,1,0)</f>
        <v>#N/A</v>
      </c>
    </row>
    <row r="27219" spans="1:5" hidden="1">
      <c r="A27219">
        <v>960</v>
      </c>
      <c r="B27219" t="s">
        <v>4929</v>
      </c>
      <c r="C27219" t="s">
        <v>34743</v>
      </c>
      <c r="D27219" t="e">
        <f>VLOOKUP(A27219,Planilha2!$1:$1048576,6,0)</f>
        <v>#N/A</v>
      </c>
      <c r="E27219" t="e">
        <f>VLOOKUP(C27219,Planilha5!B:B,1,0)</f>
        <v>#N/A</v>
      </c>
    </row>
    <row r="27220" spans="1:5" hidden="1">
      <c r="A27220">
        <v>376</v>
      </c>
      <c r="B27220" t="s">
        <v>1800</v>
      </c>
      <c r="C27220" t="s">
        <v>34744</v>
      </c>
      <c r="D27220" t="e">
        <f>VLOOKUP(A27220,Planilha2!$1:$1048576,6,0)</f>
        <v>#N/A</v>
      </c>
      <c r="E27220" t="e">
        <f>VLOOKUP(C27220,Planilha5!B:B,1,0)</f>
        <v>#N/A</v>
      </c>
    </row>
    <row r="27221" spans="1:5" hidden="1">
      <c r="A27221" s="11">
        <v>4242</v>
      </c>
      <c r="B27221" t="s">
        <v>1160</v>
      </c>
      <c r="C27221" t="s">
        <v>34745</v>
      </c>
      <c r="D27221" t="e">
        <f>VLOOKUP(A27221,Planilha2!$1:$1048576,6,0)</f>
        <v>#N/A</v>
      </c>
      <c r="E27221" t="e">
        <f>VLOOKUP(C27221,Planilha5!B:B,1,0)</f>
        <v>#N/A</v>
      </c>
    </row>
    <row r="27222" spans="1:5" hidden="1">
      <c r="A27222" s="11">
        <v>40592</v>
      </c>
      <c r="B27222" t="s">
        <v>16975</v>
      </c>
      <c r="C27222" t="s">
        <v>34746</v>
      </c>
      <c r="D27222" t="e">
        <f>VLOOKUP(A27222,Planilha2!$1:$1048576,6,0)</f>
        <v>#N/A</v>
      </c>
      <c r="E27222" t="e">
        <f>VLOOKUP(C27222,Planilha5!B:B,1,0)</f>
        <v>#N/A</v>
      </c>
    </row>
    <row r="27223" spans="1:5" hidden="1">
      <c r="A27223" s="11">
        <v>7960</v>
      </c>
      <c r="B27223" t="s">
        <v>7454</v>
      </c>
      <c r="C27223" t="s">
        <v>34747</v>
      </c>
      <c r="D27223" t="e">
        <f>VLOOKUP(A27223,Planilha2!$1:$1048576,6,0)</f>
        <v>#N/A</v>
      </c>
      <c r="E27223" t="e">
        <f>VLOOKUP(C27223,Planilha5!B:B,1,0)</f>
        <v>#N/A</v>
      </c>
    </row>
    <row r="27224" spans="1:5" hidden="1">
      <c r="A27224" s="11">
        <v>200593</v>
      </c>
      <c r="B27224" t="s">
        <v>2347</v>
      </c>
      <c r="C27224" t="s">
        <v>34748</v>
      </c>
      <c r="D27224" t="e">
        <f>VLOOKUP(A27224,Planilha2!$1:$1048576,6,0)</f>
        <v>#N/A</v>
      </c>
      <c r="E27224" t="e">
        <f>VLOOKUP(C27224,Planilha5!B:B,1,0)</f>
        <v>#N/A</v>
      </c>
    </row>
    <row r="27225" spans="1:5" hidden="1">
      <c r="A27225" s="11">
        <v>4317</v>
      </c>
      <c r="B27225" t="s">
        <v>2841</v>
      </c>
      <c r="C27225" t="s">
        <v>4086</v>
      </c>
      <c r="D27225" t="e">
        <f>VLOOKUP(A27225,Planilha2!$1:$1048576,6,0)</f>
        <v>#N/A</v>
      </c>
      <c r="E27225" t="e">
        <f>VLOOKUP(C27225,Planilha5!B:B,1,0)</f>
        <v>#N/A</v>
      </c>
    </row>
    <row r="27226" spans="1:5" hidden="1">
      <c r="A27226" s="11">
        <v>2894</v>
      </c>
      <c r="B27226" t="s">
        <v>1334</v>
      </c>
      <c r="C27226" t="s">
        <v>1336</v>
      </c>
      <c r="D27226" t="e">
        <f>VLOOKUP(A27226,Planilha2!$1:$1048576,6,0)</f>
        <v>#N/A</v>
      </c>
      <c r="E27226" t="e">
        <f>VLOOKUP(C27226,Planilha5!B:B,1,0)</f>
        <v>#N/A</v>
      </c>
    </row>
    <row r="27227" spans="1:5" hidden="1">
      <c r="A27227" s="11">
        <v>40541</v>
      </c>
      <c r="B27227" t="s">
        <v>23420</v>
      </c>
      <c r="C27227" t="s">
        <v>34749</v>
      </c>
      <c r="D27227" t="e">
        <f>VLOOKUP(A27227,Planilha2!$1:$1048576,6,0)</f>
        <v>#N/A</v>
      </c>
      <c r="E27227" t="e">
        <f>VLOOKUP(C27227,Planilha5!B:B,1,0)</f>
        <v>#N/A</v>
      </c>
    </row>
    <row r="27228" spans="1:5" hidden="1">
      <c r="A27228" s="11">
        <v>46749</v>
      </c>
      <c r="B27228" t="s">
        <v>19111</v>
      </c>
      <c r="C27228" t="s">
        <v>34750</v>
      </c>
      <c r="D27228" t="e">
        <f>VLOOKUP(A27228,Planilha2!$1:$1048576,6,0)</f>
        <v>#N/A</v>
      </c>
      <c r="E27228" t="e">
        <f>VLOOKUP(C27228,Planilha5!B:B,1,0)</f>
        <v>#N/A</v>
      </c>
    </row>
    <row r="27229" spans="1:5" hidden="1">
      <c r="A27229" s="11">
        <v>52230</v>
      </c>
      <c r="B27229" t="s">
        <v>28801</v>
      </c>
      <c r="C27229" t="s">
        <v>34751</v>
      </c>
      <c r="D27229" t="e">
        <f>VLOOKUP(A27229,Planilha2!$1:$1048576,6,0)</f>
        <v>#N/A</v>
      </c>
      <c r="E27229" t="e">
        <f>VLOOKUP(C27229,Planilha5!B:B,1,0)</f>
        <v>#N/A</v>
      </c>
    </row>
    <row r="27230" spans="1:5" hidden="1">
      <c r="A27230" s="11">
        <v>904839</v>
      </c>
      <c r="B27230" t="s">
        <v>31288</v>
      </c>
      <c r="C27230" t="s">
        <v>34752</v>
      </c>
      <c r="D27230" t="e">
        <f>VLOOKUP(A27230,Planilha2!$1:$1048576,6,0)</f>
        <v>#N/A</v>
      </c>
      <c r="E27230" t="e">
        <f>VLOOKUP(C27230,Planilha5!B:B,1,0)</f>
        <v>#N/A</v>
      </c>
    </row>
    <row r="27231" spans="1:5" hidden="1">
      <c r="A27231">
        <v>928</v>
      </c>
      <c r="B27231" t="s">
        <v>2387</v>
      </c>
      <c r="C27231" t="s">
        <v>34753</v>
      </c>
      <c r="D27231" t="e">
        <f>VLOOKUP(A27231,Planilha2!$1:$1048576,6,0)</f>
        <v>#N/A</v>
      </c>
      <c r="E27231" t="e">
        <f>VLOOKUP(C27231,Planilha5!B:B,1,0)</f>
        <v>#N/A</v>
      </c>
    </row>
    <row r="27232" spans="1:5" hidden="1">
      <c r="A27232" s="11">
        <v>905088</v>
      </c>
      <c r="B27232" t="s">
        <v>15052</v>
      </c>
      <c r="C27232" t="s">
        <v>34754</v>
      </c>
      <c r="D27232" t="e">
        <f>VLOOKUP(A27232,Planilha2!$1:$1048576,6,0)</f>
        <v>#N/A</v>
      </c>
      <c r="E27232" t="e">
        <f>VLOOKUP(C27232,Planilha5!B:B,1,0)</f>
        <v>#N/A</v>
      </c>
    </row>
    <row r="27233" spans="1:5" hidden="1">
      <c r="A27233" s="11">
        <v>50256</v>
      </c>
      <c r="B27233" t="s">
        <v>10769</v>
      </c>
      <c r="C27233" t="s">
        <v>34755</v>
      </c>
      <c r="D27233" t="e">
        <f>VLOOKUP(A27233,Planilha2!$1:$1048576,6,0)</f>
        <v>#N/A</v>
      </c>
      <c r="E27233" t="e">
        <f>VLOOKUP(C27233,Planilha5!B:B,1,0)</f>
        <v>#N/A</v>
      </c>
    </row>
    <row r="27234" spans="1:5" hidden="1">
      <c r="A27234" s="11">
        <v>52246</v>
      </c>
      <c r="B27234" t="s">
        <v>34756</v>
      </c>
      <c r="C27234" t="s">
        <v>34757</v>
      </c>
      <c r="D27234" t="e">
        <f>VLOOKUP(A27234,Planilha2!$1:$1048576,6,0)</f>
        <v>#N/A</v>
      </c>
      <c r="E27234" t="e">
        <f>VLOOKUP(C27234,Planilha5!B:B,1,0)</f>
        <v>#N/A</v>
      </c>
    </row>
    <row r="27235" spans="1:5" hidden="1">
      <c r="A27235" s="11">
        <v>1625</v>
      </c>
      <c r="B27235" t="s">
        <v>2767</v>
      </c>
      <c r="C27235" t="s">
        <v>34758</v>
      </c>
      <c r="D27235" t="e">
        <f>VLOOKUP(A27235,Planilha2!$1:$1048576,6,0)</f>
        <v>#N/A</v>
      </c>
      <c r="E27235" t="e">
        <f>VLOOKUP(C27235,Planilha5!B:B,1,0)</f>
        <v>#N/A</v>
      </c>
    </row>
    <row r="27236" spans="1:5" hidden="1">
      <c r="A27236" s="11">
        <v>40280</v>
      </c>
      <c r="B27236" t="s">
        <v>8864</v>
      </c>
      <c r="C27236" t="s">
        <v>34759</v>
      </c>
      <c r="D27236" t="e">
        <f>VLOOKUP(A27236,Planilha2!$1:$1048576,6,0)</f>
        <v>#N/A</v>
      </c>
      <c r="E27236" t="e">
        <f>VLOOKUP(C27236,Planilha5!B:B,1,0)</f>
        <v>#N/A</v>
      </c>
    </row>
    <row r="27237" spans="1:5" hidden="1">
      <c r="A27237" s="11">
        <v>22541</v>
      </c>
      <c r="B27237" t="s">
        <v>10642</v>
      </c>
      <c r="C27237" t="s">
        <v>34760</v>
      </c>
      <c r="D27237" t="e">
        <f>VLOOKUP(A27237,Planilha2!$1:$1048576,6,0)</f>
        <v>#N/A</v>
      </c>
      <c r="E27237" t="e">
        <f>VLOOKUP(C27237,Planilha5!B:B,1,0)</f>
        <v>#N/A</v>
      </c>
    </row>
    <row r="27238" spans="1:5" hidden="1">
      <c r="A27238" s="11">
        <v>2904</v>
      </c>
      <c r="B27238" t="s">
        <v>336</v>
      </c>
      <c r="C27238" t="s">
        <v>8883</v>
      </c>
      <c r="D27238" t="str">
        <f>VLOOKUP(A27238,Planilha2!$1:$1048576,6,0)</f>
        <v>2 - Magistrados</v>
      </c>
      <c r="E27238" t="e">
        <f>VLOOKUP(C27238,Planilha5!B:B,1,0)</f>
        <v>#N/A</v>
      </c>
    </row>
    <row r="27239" spans="1:5" hidden="1">
      <c r="A27239" s="11">
        <v>200313</v>
      </c>
      <c r="B27239" t="s">
        <v>598</v>
      </c>
      <c r="C27239" t="s">
        <v>34761</v>
      </c>
      <c r="D27239" t="str">
        <f>VLOOKUP(A27239,Planilha2!$1:$1048576,6,0)</f>
        <v>5 - Desembargador</v>
      </c>
      <c r="E27239" t="e">
        <f>VLOOKUP(C27239,Planilha5!B:B,1,0)</f>
        <v>#N/A</v>
      </c>
    </row>
    <row r="27240" spans="1:5" hidden="1">
      <c r="A27240" s="11">
        <v>2403</v>
      </c>
      <c r="B27240" t="s">
        <v>181</v>
      </c>
      <c r="C27240" t="s">
        <v>18542</v>
      </c>
      <c r="D27240" t="str">
        <f>VLOOKUP(A27240,Planilha2!$1:$1048576,6,0)</f>
        <v>2 - Magistrados</v>
      </c>
      <c r="E27240" t="e">
        <f>VLOOKUP(C27240,Planilha5!B:B,1,0)</f>
        <v>#N/A</v>
      </c>
    </row>
    <row r="27241" spans="1:5" hidden="1">
      <c r="A27241" s="11">
        <v>50891</v>
      </c>
      <c r="B27241" t="s">
        <v>9064</v>
      </c>
      <c r="C27241" t="s">
        <v>34762</v>
      </c>
      <c r="D27241" t="e">
        <f>VLOOKUP(A27241,Planilha2!$1:$1048576,6,0)</f>
        <v>#N/A</v>
      </c>
      <c r="E27241" t="e">
        <f>VLOOKUP(C27241,Planilha5!B:B,1,0)</f>
        <v>#N/A</v>
      </c>
    </row>
    <row r="27242" spans="1:5" hidden="1">
      <c r="A27242" s="11">
        <v>54694</v>
      </c>
      <c r="B27242" t="s">
        <v>21669</v>
      </c>
      <c r="C27242" t="s">
        <v>34763</v>
      </c>
      <c r="D27242" t="e">
        <f>VLOOKUP(A27242,Planilha2!$1:$1048576,6,0)</f>
        <v>#N/A</v>
      </c>
      <c r="E27242" t="e">
        <f>VLOOKUP(C27242,Planilha5!B:B,1,0)</f>
        <v>#N/A</v>
      </c>
    </row>
    <row r="27243" spans="1:5" hidden="1">
      <c r="A27243" s="11">
        <v>54841</v>
      </c>
      <c r="B27243" t="s">
        <v>34764</v>
      </c>
      <c r="C27243" t="s">
        <v>34765</v>
      </c>
      <c r="D27243" t="e">
        <f>VLOOKUP(A27243,Planilha2!$1:$1048576,6,0)</f>
        <v>#N/A</v>
      </c>
      <c r="E27243" t="e">
        <f>VLOOKUP(C27243,Planilha5!B:B,1,0)</f>
        <v>#N/A</v>
      </c>
    </row>
    <row r="27244" spans="1:5" hidden="1">
      <c r="A27244" s="11">
        <v>37998</v>
      </c>
      <c r="B27244" t="s">
        <v>5079</v>
      </c>
      <c r="C27244" t="s">
        <v>5080</v>
      </c>
      <c r="D27244" t="e">
        <f>VLOOKUP(A27244,Planilha2!$1:$1048576,6,0)</f>
        <v>#N/A</v>
      </c>
      <c r="E27244" t="e">
        <f>VLOOKUP(C27244,Planilha5!B:B,1,0)</f>
        <v>#N/A</v>
      </c>
    </row>
    <row r="27245" spans="1:5" hidden="1">
      <c r="A27245" s="11">
        <v>904584</v>
      </c>
      <c r="B27245" t="s">
        <v>8042</v>
      </c>
      <c r="C27245" t="s">
        <v>34766</v>
      </c>
      <c r="D27245" t="e">
        <f>VLOOKUP(A27245,Planilha2!$1:$1048576,6,0)</f>
        <v>#N/A</v>
      </c>
      <c r="E27245" t="e">
        <f>VLOOKUP(C27245,Planilha5!B:B,1,0)</f>
        <v>#N/A</v>
      </c>
    </row>
    <row r="27246" spans="1:5" hidden="1">
      <c r="A27246" s="11">
        <v>905270</v>
      </c>
      <c r="B27246" t="s">
        <v>33548</v>
      </c>
      <c r="C27246" t="s">
        <v>34767</v>
      </c>
      <c r="D27246" t="e">
        <f>VLOOKUP(A27246,Planilha2!$1:$1048576,6,0)</f>
        <v>#N/A</v>
      </c>
      <c r="E27246" t="e">
        <f>VLOOKUP(C27246,Planilha5!B:B,1,0)</f>
        <v>#N/A</v>
      </c>
    </row>
    <row r="27247" spans="1:5" hidden="1">
      <c r="A27247" s="11">
        <v>50707</v>
      </c>
      <c r="B27247" t="s">
        <v>9759</v>
      </c>
      <c r="C27247" t="s">
        <v>34768</v>
      </c>
      <c r="D27247" t="e">
        <f>VLOOKUP(A27247,Planilha2!$1:$1048576,6,0)</f>
        <v>#N/A</v>
      </c>
      <c r="E27247" t="e">
        <f>VLOOKUP(C27247,Planilha5!B:B,1,0)</f>
        <v>#N/A</v>
      </c>
    </row>
    <row r="27248" spans="1:5" hidden="1">
      <c r="A27248">
        <v>596</v>
      </c>
      <c r="B27248" t="s">
        <v>1067</v>
      </c>
      <c r="C27248" t="s">
        <v>34769</v>
      </c>
      <c r="D27248" t="e">
        <f>VLOOKUP(A27248,Planilha2!$1:$1048576,6,0)</f>
        <v>#N/A</v>
      </c>
      <c r="E27248" t="e">
        <f>VLOOKUP(C27248,Planilha5!B:B,1,0)</f>
        <v>#N/A</v>
      </c>
    </row>
    <row r="27249" spans="1:5" hidden="1">
      <c r="A27249" s="11">
        <v>904982</v>
      </c>
      <c r="B27249" t="s">
        <v>18892</v>
      </c>
      <c r="C27249" t="s">
        <v>34770</v>
      </c>
      <c r="D27249" t="e">
        <f>VLOOKUP(A27249,Planilha2!$1:$1048576,6,0)</f>
        <v>#N/A</v>
      </c>
      <c r="E27249" t="e">
        <f>VLOOKUP(C27249,Planilha5!B:B,1,0)</f>
        <v>#N/A</v>
      </c>
    </row>
    <row r="27250" spans="1:5" hidden="1">
      <c r="A27250" s="11">
        <v>48297</v>
      </c>
      <c r="B27250" t="s">
        <v>11992</v>
      </c>
      <c r="C27250" t="s">
        <v>30870</v>
      </c>
      <c r="D27250" t="e">
        <f>VLOOKUP(A27250,Planilha2!$1:$1048576,6,0)</f>
        <v>#N/A</v>
      </c>
      <c r="E27250" t="e">
        <f>VLOOKUP(C27250,Planilha5!B:B,1,0)</f>
        <v>#N/A</v>
      </c>
    </row>
    <row r="27251" spans="1:5" hidden="1">
      <c r="A27251" s="11">
        <v>41413</v>
      </c>
      <c r="B27251" t="s">
        <v>16466</v>
      </c>
      <c r="C27251" t="s">
        <v>34771</v>
      </c>
      <c r="D27251" t="e">
        <f>VLOOKUP(A27251,Planilha2!$1:$1048576,6,0)</f>
        <v>#N/A</v>
      </c>
      <c r="E27251" t="e">
        <f>VLOOKUP(C27251,Planilha5!B:B,1,0)</f>
        <v>#N/A</v>
      </c>
    </row>
    <row r="27252" spans="1:5" hidden="1">
      <c r="A27252" s="11">
        <v>905126</v>
      </c>
      <c r="B27252" t="s">
        <v>26686</v>
      </c>
      <c r="C27252" t="s">
        <v>34772</v>
      </c>
      <c r="D27252" t="e">
        <f>VLOOKUP(A27252,Planilha2!$1:$1048576,6,0)</f>
        <v>#N/A</v>
      </c>
      <c r="E27252" t="e">
        <f>VLOOKUP(C27252,Planilha5!B:B,1,0)</f>
        <v>#N/A</v>
      </c>
    </row>
    <row r="27253" spans="1:5" hidden="1">
      <c r="A27253" s="11">
        <v>54375</v>
      </c>
      <c r="B27253" t="s">
        <v>29390</v>
      </c>
      <c r="C27253" t="s">
        <v>34773</v>
      </c>
      <c r="D27253" t="e">
        <f>VLOOKUP(A27253,Planilha2!$1:$1048576,6,0)</f>
        <v>#N/A</v>
      </c>
      <c r="E27253" t="e">
        <f>VLOOKUP(C27253,Planilha5!B:B,1,0)</f>
        <v>#N/A</v>
      </c>
    </row>
    <row r="27254" spans="1:5" hidden="1">
      <c r="A27254" s="11">
        <v>93340</v>
      </c>
      <c r="B27254" t="s">
        <v>25986</v>
      </c>
      <c r="C27254" t="s">
        <v>34774</v>
      </c>
      <c r="D27254" t="e">
        <f>VLOOKUP(A27254,Planilha2!$1:$1048576,6,0)</f>
        <v>#N/A</v>
      </c>
      <c r="E27254" t="e">
        <f>VLOOKUP(C27254,Planilha5!B:B,1,0)</f>
        <v>#N/A</v>
      </c>
    </row>
    <row r="27255" spans="1:5" hidden="1">
      <c r="A27255" s="11">
        <v>3804</v>
      </c>
      <c r="B27255" t="s">
        <v>605</v>
      </c>
      <c r="C27255" t="s">
        <v>34775</v>
      </c>
      <c r="D27255" t="str">
        <f>VLOOKUP(A27255,Planilha2!$1:$1048576,6,0)</f>
        <v>2 - Magistrados</v>
      </c>
      <c r="E27255" t="e">
        <f>VLOOKUP(C27255,Planilha5!B:B,1,0)</f>
        <v>#N/A</v>
      </c>
    </row>
    <row r="27256" spans="1:5" hidden="1">
      <c r="A27256" s="11">
        <v>52192</v>
      </c>
      <c r="B27256" t="s">
        <v>33022</v>
      </c>
      <c r="C27256" t="s">
        <v>34776</v>
      </c>
      <c r="D27256" t="e">
        <f>VLOOKUP(A27256,Planilha2!$1:$1048576,6,0)</f>
        <v>#N/A</v>
      </c>
      <c r="E27256" t="e">
        <f>VLOOKUP(C27256,Planilha5!B:B,1,0)</f>
        <v>#N/A</v>
      </c>
    </row>
    <row r="27257" spans="1:5" hidden="1">
      <c r="A27257" s="11">
        <v>10485</v>
      </c>
      <c r="B27257" t="s">
        <v>34435</v>
      </c>
      <c r="C27257" t="s">
        <v>34777</v>
      </c>
      <c r="D27257" t="e">
        <f>VLOOKUP(A27257,Planilha2!$1:$1048576,6,0)</f>
        <v>#N/A</v>
      </c>
      <c r="E27257" t="e">
        <f>VLOOKUP(C27257,Planilha5!B:B,1,0)</f>
        <v>#N/A</v>
      </c>
    </row>
    <row r="27258" spans="1:5" hidden="1">
      <c r="A27258" s="11">
        <v>201711</v>
      </c>
      <c r="B27258" t="s">
        <v>1329</v>
      </c>
      <c r="C27258" t="s">
        <v>33790</v>
      </c>
      <c r="D27258" t="e">
        <f>VLOOKUP(A27258,Planilha2!$1:$1048576,6,0)</f>
        <v>#N/A</v>
      </c>
      <c r="E27258" t="e">
        <f>VLOOKUP(C27258,Planilha5!B:B,1,0)</f>
        <v>#N/A</v>
      </c>
    </row>
    <row r="27259" spans="1:5" hidden="1">
      <c r="A27259" s="11">
        <v>7097</v>
      </c>
      <c r="B27259" t="s">
        <v>22421</v>
      </c>
      <c r="C27259" t="s">
        <v>207</v>
      </c>
      <c r="D27259" t="e">
        <f>VLOOKUP(A27259,Planilha2!$1:$1048576,6,0)</f>
        <v>#N/A</v>
      </c>
      <c r="E27259" t="e">
        <f>VLOOKUP(C27259,Planilha5!B:B,1,0)</f>
        <v>#N/A</v>
      </c>
    </row>
    <row r="27260" spans="1:5" hidden="1">
      <c r="A27260" s="11">
        <v>5003</v>
      </c>
      <c r="B27260" t="s">
        <v>5016</v>
      </c>
      <c r="C27260" t="s">
        <v>34778</v>
      </c>
      <c r="D27260" t="e">
        <f>VLOOKUP(A27260,Planilha2!$1:$1048576,6,0)</f>
        <v>#N/A</v>
      </c>
      <c r="E27260" t="e">
        <f>VLOOKUP(C27260,Planilha5!B:B,1,0)</f>
        <v>#N/A</v>
      </c>
    </row>
    <row r="27261" spans="1:5" hidden="1">
      <c r="A27261" s="11">
        <v>48547</v>
      </c>
      <c r="B27261" t="s">
        <v>505</v>
      </c>
      <c r="C27261" t="s">
        <v>34779</v>
      </c>
      <c r="D27261" t="str">
        <f>VLOOKUP(A27261,Planilha2!$1:$1048576,6,0)</f>
        <v>2 - Magistrados</v>
      </c>
      <c r="E27261" t="e">
        <f>VLOOKUP(C27261,Planilha5!B:B,1,0)</f>
        <v>#N/A</v>
      </c>
    </row>
    <row r="27262" spans="1:5" hidden="1">
      <c r="A27262">
        <v>986</v>
      </c>
      <c r="B27262" t="s">
        <v>4758</v>
      </c>
      <c r="C27262" t="s">
        <v>34780</v>
      </c>
      <c r="D27262" t="e">
        <f>VLOOKUP(A27262,Planilha2!$1:$1048576,6,0)</f>
        <v>#N/A</v>
      </c>
      <c r="E27262" t="e">
        <f>VLOOKUP(C27262,Planilha5!B:B,1,0)</f>
        <v>#N/A</v>
      </c>
    </row>
    <row r="27263" spans="1:5" hidden="1">
      <c r="A27263" s="11">
        <v>55098</v>
      </c>
      <c r="B27263" t="s">
        <v>34781</v>
      </c>
      <c r="C27263" t="s">
        <v>24584</v>
      </c>
      <c r="D27263" t="e">
        <f>VLOOKUP(A27263,Planilha2!$1:$1048576,6,0)</f>
        <v>#N/A</v>
      </c>
      <c r="E27263" t="e">
        <f>VLOOKUP(C27263,Planilha5!B:B,1,0)</f>
        <v>#N/A</v>
      </c>
    </row>
    <row r="27264" spans="1:5" hidden="1">
      <c r="A27264" s="11">
        <v>46105</v>
      </c>
      <c r="B27264" t="s">
        <v>6416</v>
      </c>
      <c r="C27264" t="s">
        <v>34782</v>
      </c>
      <c r="D27264" t="e">
        <f>VLOOKUP(A27264,Planilha2!$1:$1048576,6,0)</f>
        <v>#N/A</v>
      </c>
      <c r="E27264" t="e">
        <f>VLOOKUP(C27264,Planilha5!B:B,1,0)</f>
        <v>#N/A</v>
      </c>
    </row>
    <row r="27265" spans="1:5" hidden="1">
      <c r="A27265" s="11">
        <v>905391</v>
      </c>
      <c r="B27265" t="s">
        <v>16876</v>
      </c>
      <c r="C27265" t="s">
        <v>34783</v>
      </c>
      <c r="D27265" t="e">
        <f>VLOOKUP(A27265,Planilha2!$1:$1048576,6,0)</f>
        <v>#N/A</v>
      </c>
      <c r="E27265" t="e">
        <f>VLOOKUP(C27265,Planilha5!B:B,1,0)</f>
        <v>#N/A</v>
      </c>
    </row>
    <row r="27266" spans="1:5" hidden="1">
      <c r="A27266" s="11">
        <v>8237</v>
      </c>
      <c r="B27266" t="s">
        <v>34784</v>
      </c>
      <c r="C27266" t="s">
        <v>34785</v>
      </c>
      <c r="D27266" t="e">
        <f>VLOOKUP(A27266,Planilha2!$1:$1048576,6,0)</f>
        <v>#N/A</v>
      </c>
      <c r="E27266" t="e">
        <f>VLOOKUP(C27266,Planilha5!B:B,1,0)</f>
        <v>#N/A</v>
      </c>
    </row>
    <row r="27267" spans="1:5" hidden="1">
      <c r="A27267" s="11">
        <v>8027</v>
      </c>
      <c r="B27267" t="s">
        <v>8815</v>
      </c>
      <c r="C27267" t="s">
        <v>34786</v>
      </c>
      <c r="D27267" t="e">
        <f>VLOOKUP(A27267,Planilha2!$1:$1048576,6,0)</f>
        <v>#N/A</v>
      </c>
      <c r="E27267" t="e">
        <f>VLOOKUP(C27267,Planilha5!B:B,1,0)</f>
        <v>#N/A</v>
      </c>
    </row>
    <row r="27268" spans="1:5" hidden="1">
      <c r="A27268">
        <v>776</v>
      </c>
      <c r="B27268" t="s">
        <v>1084</v>
      </c>
      <c r="C27268" t="s">
        <v>1085</v>
      </c>
      <c r="D27268" t="e">
        <f>VLOOKUP(A27268,Planilha2!$1:$1048576,6,0)</f>
        <v>#N/A</v>
      </c>
      <c r="E27268" t="e">
        <f>VLOOKUP(C27268,Planilha5!B:B,1,0)</f>
        <v>#N/A</v>
      </c>
    </row>
    <row r="27269" spans="1:5" hidden="1">
      <c r="A27269" s="11">
        <v>10154</v>
      </c>
      <c r="B27269" t="s">
        <v>7211</v>
      </c>
      <c r="C27269" t="s">
        <v>34787</v>
      </c>
      <c r="D27269" t="e">
        <f>VLOOKUP(A27269,Planilha2!$1:$1048576,6,0)</f>
        <v>#N/A</v>
      </c>
      <c r="E27269" t="e">
        <f>VLOOKUP(C27269,Planilha5!B:B,1,0)</f>
        <v>#N/A</v>
      </c>
    </row>
    <row r="27270" spans="1:5" hidden="1">
      <c r="A27270" s="11">
        <v>40577</v>
      </c>
      <c r="B27270" t="s">
        <v>925</v>
      </c>
      <c r="C27270" t="s">
        <v>12004</v>
      </c>
      <c r="D27270" t="e">
        <f>VLOOKUP(A27270,Planilha2!$1:$1048576,6,0)</f>
        <v>#N/A</v>
      </c>
      <c r="E27270" t="str">
        <f>VLOOKUP(C27270,Planilha5!B:B,1,0)</f>
        <v>TATIANE FERNANDES PINHEIRO</v>
      </c>
    </row>
    <row r="27271" spans="1:5" hidden="1">
      <c r="A27271" s="11">
        <v>52331</v>
      </c>
      <c r="B27271" t="s">
        <v>6962</v>
      </c>
      <c r="C27271" t="s">
        <v>34788</v>
      </c>
      <c r="D27271" t="e">
        <f>VLOOKUP(A27271,Planilha2!$1:$1048576,6,0)</f>
        <v>#N/A</v>
      </c>
      <c r="E27271" t="e">
        <f>VLOOKUP(C27271,Planilha5!B:B,1,0)</f>
        <v>#N/A</v>
      </c>
    </row>
    <row r="27272" spans="1:5" hidden="1">
      <c r="A27272" s="11">
        <v>903802</v>
      </c>
      <c r="B27272" t="s">
        <v>34789</v>
      </c>
      <c r="C27272" t="s">
        <v>34790</v>
      </c>
      <c r="D27272" t="e">
        <f>VLOOKUP(A27272,Planilha2!$1:$1048576,6,0)</f>
        <v>#N/A</v>
      </c>
      <c r="E27272" t="e">
        <f>VLOOKUP(C27272,Planilha5!B:B,1,0)</f>
        <v>#N/A</v>
      </c>
    </row>
    <row r="27273" spans="1:5" hidden="1">
      <c r="A27273" s="11">
        <v>201571</v>
      </c>
      <c r="B27273" t="s">
        <v>13576</v>
      </c>
      <c r="C27273" t="s">
        <v>34791</v>
      </c>
      <c r="D27273" t="e">
        <f>VLOOKUP(A27273,Planilha2!$1:$1048576,6,0)</f>
        <v>#N/A</v>
      </c>
      <c r="E27273" t="e">
        <f>VLOOKUP(C27273,Planilha5!B:B,1,0)</f>
        <v>#N/A</v>
      </c>
    </row>
    <row r="27274" spans="1:5" hidden="1">
      <c r="A27274" s="11">
        <v>4217</v>
      </c>
      <c r="B27274" t="s">
        <v>3161</v>
      </c>
      <c r="C27274" t="s">
        <v>19855</v>
      </c>
      <c r="D27274" t="e">
        <f>VLOOKUP(A27274,Planilha2!$1:$1048576,6,0)</f>
        <v>#N/A</v>
      </c>
      <c r="E27274" t="e">
        <f>VLOOKUP(C27274,Planilha5!B:B,1,0)</f>
        <v>#N/A</v>
      </c>
    </row>
    <row r="27275" spans="1:5" hidden="1">
      <c r="A27275" s="11">
        <v>49910</v>
      </c>
      <c r="B27275" t="s">
        <v>22608</v>
      </c>
      <c r="C27275" t="s">
        <v>34792</v>
      </c>
      <c r="D27275" t="e">
        <f>VLOOKUP(A27275,Planilha2!$1:$1048576,6,0)</f>
        <v>#N/A</v>
      </c>
      <c r="E27275" t="e">
        <f>VLOOKUP(C27275,Planilha5!B:B,1,0)</f>
        <v>#N/A</v>
      </c>
    </row>
    <row r="27276" spans="1:5" hidden="1">
      <c r="A27276" s="11">
        <v>903743</v>
      </c>
      <c r="B27276" t="s">
        <v>12333</v>
      </c>
      <c r="C27276" t="s">
        <v>8371</v>
      </c>
      <c r="D27276" t="e">
        <f>VLOOKUP(A27276,Planilha2!$1:$1048576,6,0)</f>
        <v>#N/A</v>
      </c>
      <c r="E27276" t="e">
        <f>VLOOKUP(C27276,Planilha5!B:B,1,0)</f>
        <v>#N/A</v>
      </c>
    </row>
    <row r="27277" spans="1:5" hidden="1">
      <c r="A27277" s="11">
        <v>2855</v>
      </c>
      <c r="B27277" t="s">
        <v>3888</v>
      </c>
      <c r="C27277" t="s">
        <v>34793</v>
      </c>
      <c r="D27277" t="e">
        <f>VLOOKUP(A27277,Planilha2!$1:$1048576,6,0)</f>
        <v>#N/A</v>
      </c>
      <c r="E27277" t="e">
        <f>VLOOKUP(C27277,Planilha5!B:B,1,0)</f>
        <v>#N/A</v>
      </c>
    </row>
    <row r="27278" spans="1:5" hidden="1">
      <c r="A27278" s="11">
        <v>23501</v>
      </c>
      <c r="B27278" t="s">
        <v>3041</v>
      </c>
      <c r="C27278" t="s">
        <v>34794</v>
      </c>
      <c r="D27278" t="e">
        <f>VLOOKUP(A27278,Planilha2!$1:$1048576,6,0)</f>
        <v>#N/A</v>
      </c>
      <c r="E27278" t="e">
        <f>VLOOKUP(C27278,Planilha5!B:B,1,0)</f>
        <v>#N/A</v>
      </c>
    </row>
    <row r="27279" spans="1:5" hidden="1">
      <c r="A27279">
        <v>871</v>
      </c>
      <c r="B27279" t="s">
        <v>3598</v>
      </c>
      <c r="C27279" t="s">
        <v>34795</v>
      </c>
      <c r="D27279" t="e">
        <f>VLOOKUP(A27279,Planilha2!$1:$1048576,6,0)</f>
        <v>#N/A</v>
      </c>
      <c r="E27279" t="e">
        <f>VLOOKUP(C27279,Planilha5!B:B,1,0)</f>
        <v>#N/A</v>
      </c>
    </row>
    <row r="27280" spans="1:5" hidden="1">
      <c r="A27280" s="11">
        <v>905455</v>
      </c>
      <c r="B27280" t="s">
        <v>34796</v>
      </c>
      <c r="C27280" t="s">
        <v>34797</v>
      </c>
      <c r="D27280" t="e">
        <f>VLOOKUP(A27280,Planilha2!$1:$1048576,6,0)</f>
        <v>#N/A</v>
      </c>
      <c r="E27280" t="e">
        <f>VLOOKUP(C27280,Planilha5!B:B,1,0)</f>
        <v>#N/A</v>
      </c>
    </row>
    <row r="27281" spans="1:5" hidden="1">
      <c r="A27281">
        <v>908</v>
      </c>
      <c r="B27281" t="s">
        <v>32534</v>
      </c>
      <c r="C27281" t="s">
        <v>34798</v>
      </c>
      <c r="D27281" t="e">
        <f>VLOOKUP(A27281,Planilha2!$1:$1048576,6,0)</f>
        <v>#N/A</v>
      </c>
      <c r="E27281" t="e">
        <f>VLOOKUP(C27281,Planilha5!B:B,1,0)</f>
        <v>#N/A</v>
      </c>
    </row>
    <row r="27282" spans="1:5" hidden="1">
      <c r="A27282" s="11">
        <v>22656</v>
      </c>
      <c r="B27282" t="s">
        <v>3004</v>
      </c>
      <c r="C27282" t="s">
        <v>34799</v>
      </c>
      <c r="D27282" t="e">
        <f>VLOOKUP(A27282,Planilha2!$1:$1048576,6,0)</f>
        <v>#N/A</v>
      </c>
      <c r="E27282" t="e">
        <f>VLOOKUP(C27282,Planilha5!B:B,1,0)</f>
        <v>#N/A</v>
      </c>
    </row>
    <row r="27283" spans="1:5" hidden="1">
      <c r="A27283">
        <v>566</v>
      </c>
      <c r="B27283" t="s">
        <v>14535</v>
      </c>
      <c r="C27283" t="s">
        <v>34800</v>
      </c>
      <c r="D27283" t="e">
        <f>VLOOKUP(A27283,Planilha2!$1:$1048576,6,0)</f>
        <v>#N/A</v>
      </c>
      <c r="E27283" t="e">
        <f>VLOOKUP(C27283,Planilha5!B:B,1,0)</f>
        <v>#N/A</v>
      </c>
    </row>
    <row r="27284" spans="1:5" hidden="1">
      <c r="A27284">
        <v>791</v>
      </c>
      <c r="B27284" t="s">
        <v>21233</v>
      </c>
      <c r="C27284" t="s">
        <v>34801</v>
      </c>
      <c r="D27284" t="e">
        <f>VLOOKUP(A27284,Planilha2!$1:$1048576,6,0)</f>
        <v>#N/A</v>
      </c>
      <c r="E27284" t="e">
        <f>VLOOKUP(C27284,Planilha5!B:B,1,0)</f>
        <v>#N/A</v>
      </c>
    </row>
    <row r="27285" spans="1:5" hidden="1">
      <c r="A27285" s="11">
        <v>905397</v>
      </c>
      <c r="B27285" t="s">
        <v>30735</v>
      </c>
      <c r="C27285" t="s">
        <v>26916</v>
      </c>
      <c r="D27285" t="e">
        <f>VLOOKUP(A27285,Planilha2!$1:$1048576,6,0)</f>
        <v>#N/A</v>
      </c>
      <c r="E27285" t="e">
        <f>VLOOKUP(C27285,Planilha5!B:B,1,0)</f>
        <v>#N/A</v>
      </c>
    </row>
    <row r="27286" spans="1:5" hidden="1">
      <c r="A27286" s="11">
        <v>41147</v>
      </c>
      <c r="B27286" t="s">
        <v>9000</v>
      </c>
      <c r="C27286" t="s">
        <v>34802</v>
      </c>
      <c r="D27286" t="e">
        <f>VLOOKUP(A27286,Planilha2!$1:$1048576,6,0)</f>
        <v>#N/A</v>
      </c>
      <c r="E27286" t="e">
        <f>VLOOKUP(C27286,Planilha5!B:B,1,0)</f>
        <v>#N/A</v>
      </c>
    </row>
    <row r="27287" spans="1:5" hidden="1">
      <c r="A27287" s="11">
        <v>41761</v>
      </c>
      <c r="B27287" t="s">
        <v>34803</v>
      </c>
      <c r="C27287" t="s">
        <v>34804</v>
      </c>
      <c r="D27287" t="e">
        <f>VLOOKUP(A27287,Planilha2!$1:$1048576,6,0)</f>
        <v>#N/A</v>
      </c>
      <c r="E27287" t="e">
        <f>VLOOKUP(C27287,Planilha5!B:B,1,0)</f>
        <v>#N/A</v>
      </c>
    </row>
    <row r="27288" spans="1:5" hidden="1">
      <c r="A27288" s="11">
        <v>55317</v>
      </c>
      <c r="B27288" t="s">
        <v>30250</v>
      </c>
      <c r="C27288" t="s">
        <v>34805</v>
      </c>
      <c r="D27288" t="e">
        <f>VLOOKUP(A27288,Planilha2!$1:$1048576,6,0)</f>
        <v>#N/A</v>
      </c>
      <c r="E27288" t="e">
        <f>VLOOKUP(C27288,Planilha5!B:B,1,0)</f>
        <v>#N/A</v>
      </c>
    </row>
    <row r="27289" spans="1:5" hidden="1">
      <c r="A27289" s="11">
        <v>24600</v>
      </c>
      <c r="B27289" t="s">
        <v>34806</v>
      </c>
      <c r="C27289" t="s">
        <v>15295</v>
      </c>
      <c r="D27289" t="e">
        <f>VLOOKUP(A27289,Planilha2!$1:$1048576,6,0)</f>
        <v>#N/A</v>
      </c>
      <c r="E27289" t="e">
        <f>VLOOKUP(C27289,Planilha5!B:B,1,0)</f>
        <v>#N/A</v>
      </c>
    </row>
    <row r="27290" spans="1:5" hidden="1">
      <c r="A27290" s="11">
        <v>54394</v>
      </c>
      <c r="B27290" t="s">
        <v>34807</v>
      </c>
      <c r="C27290" t="s">
        <v>34808</v>
      </c>
      <c r="D27290" t="e">
        <f>VLOOKUP(A27290,Planilha2!$1:$1048576,6,0)</f>
        <v>#N/A</v>
      </c>
      <c r="E27290" t="e">
        <f>VLOOKUP(C27290,Planilha5!B:B,1,0)</f>
        <v>#N/A</v>
      </c>
    </row>
    <row r="27291" spans="1:5" hidden="1">
      <c r="A27291" s="11">
        <v>10243</v>
      </c>
      <c r="B27291" t="s">
        <v>547</v>
      </c>
      <c r="C27291" t="s">
        <v>34809</v>
      </c>
      <c r="D27291" t="str">
        <f>VLOOKUP(A27291,Planilha2!$1:$1048576,6,0)</f>
        <v>2 - Magistrados</v>
      </c>
      <c r="E27291" t="e">
        <f>VLOOKUP(C27291,Planilha5!B:B,1,0)</f>
        <v>#N/A</v>
      </c>
    </row>
    <row r="27292" spans="1:5" hidden="1">
      <c r="A27292" s="11">
        <v>6515</v>
      </c>
      <c r="B27292" t="s">
        <v>305</v>
      </c>
      <c r="C27292" t="s">
        <v>34810</v>
      </c>
      <c r="D27292" t="str">
        <f>VLOOKUP(A27292,Planilha2!$1:$1048576,6,0)</f>
        <v>2 - Magistrados</v>
      </c>
      <c r="E27292" t="e">
        <f>VLOOKUP(C27292,Planilha5!B:B,1,0)</f>
        <v>#N/A</v>
      </c>
    </row>
    <row r="27293" spans="1:5" hidden="1">
      <c r="A27293" s="11">
        <v>40578</v>
      </c>
      <c r="B27293" t="s">
        <v>34811</v>
      </c>
      <c r="C27293" t="s">
        <v>34812</v>
      </c>
      <c r="D27293" t="e">
        <f>VLOOKUP(A27293,Planilha2!$1:$1048576,6,0)</f>
        <v>#N/A</v>
      </c>
      <c r="E27293" t="e">
        <f>VLOOKUP(C27293,Planilha5!B:B,1,0)</f>
        <v>#N/A</v>
      </c>
    </row>
    <row r="27294" spans="1:5" hidden="1">
      <c r="A27294" s="11">
        <v>52184</v>
      </c>
      <c r="B27294" t="s">
        <v>34319</v>
      </c>
      <c r="C27294" t="s">
        <v>34813</v>
      </c>
      <c r="D27294" t="e">
        <f>VLOOKUP(A27294,Planilha2!$1:$1048576,6,0)</f>
        <v>#N/A</v>
      </c>
      <c r="E27294" t="e">
        <f>VLOOKUP(C27294,Planilha5!B:B,1,0)</f>
        <v>#N/A</v>
      </c>
    </row>
    <row r="27295" spans="1:5" hidden="1">
      <c r="A27295" s="11">
        <v>904810</v>
      </c>
      <c r="B27295" t="s">
        <v>24686</v>
      </c>
      <c r="C27295" t="s">
        <v>34814</v>
      </c>
      <c r="D27295" t="e">
        <f>VLOOKUP(A27295,Planilha2!$1:$1048576,6,0)</f>
        <v>#N/A</v>
      </c>
      <c r="E27295" t="e">
        <f>VLOOKUP(C27295,Planilha5!B:B,1,0)</f>
        <v>#N/A</v>
      </c>
    </row>
    <row r="27296" spans="1:5" hidden="1">
      <c r="A27296">
        <v>796</v>
      </c>
      <c r="B27296" t="s">
        <v>749</v>
      </c>
      <c r="C27296" t="s">
        <v>17025</v>
      </c>
      <c r="D27296" t="e">
        <f>VLOOKUP(A27296,Planilha2!$1:$1048576,6,0)</f>
        <v>#N/A</v>
      </c>
      <c r="E27296" t="str">
        <f>VLOOKUP(C27296,Planilha5!B:B,1,0)</f>
        <v>MICHELY MARINHO BARROS DOS SANTOS</v>
      </c>
    </row>
    <row r="27297" spans="1:5" hidden="1">
      <c r="A27297" s="11">
        <v>9558</v>
      </c>
      <c r="B27297" t="s">
        <v>4630</v>
      </c>
      <c r="C27297" t="s">
        <v>34815</v>
      </c>
      <c r="D27297" t="e">
        <f>VLOOKUP(A27297,Planilha2!$1:$1048576,6,0)</f>
        <v>#N/A</v>
      </c>
      <c r="E27297" t="e">
        <f>VLOOKUP(C27297,Planilha5!B:B,1,0)</f>
        <v>#N/A</v>
      </c>
    </row>
    <row r="27298" spans="1:5" hidden="1">
      <c r="A27298" s="11">
        <v>54609</v>
      </c>
      <c r="B27298" t="s">
        <v>29489</v>
      </c>
      <c r="C27298" t="s">
        <v>34816</v>
      </c>
      <c r="D27298" t="e">
        <f>VLOOKUP(A27298,Planilha2!$1:$1048576,6,0)</f>
        <v>#N/A</v>
      </c>
      <c r="E27298" t="e">
        <f>VLOOKUP(C27298,Planilha5!B:B,1,0)</f>
        <v>#N/A</v>
      </c>
    </row>
    <row r="27299" spans="1:5" hidden="1">
      <c r="A27299">
        <v>12</v>
      </c>
      <c r="B27299" t="s">
        <v>4867</v>
      </c>
      <c r="C27299" t="s">
        <v>4869</v>
      </c>
      <c r="D27299" t="e">
        <f>VLOOKUP(A27299,Planilha2!$1:$1048576,6,0)</f>
        <v>#N/A</v>
      </c>
      <c r="E27299" t="e">
        <f>VLOOKUP(C27299,Planilha5!B:B,1,0)</f>
        <v>#N/A</v>
      </c>
    </row>
    <row r="27300" spans="1:5" hidden="1">
      <c r="A27300" s="11">
        <v>52992</v>
      </c>
      <c r="B27300" t="s">
        <v>34817</v>
      </c>
      <c r="C27300" t="s">
        <v>34818</v>
      </c>
      <c r="D27300" t="e">
        <f>VLOOKUP(A27300,Planilha2!$1:$1048576,6,0)</f>
        <v>#N/A</v>
      </c>
      <c r="E27300" t="e">
        <f>VLOOKUP(C27300,Planilha5!B:B,1,0)</f>
        <v>#N/A</v>
      </c>
    </row>
    <row r="27301" spans="1:5" hidden="1">
      <c r="A27301" s="11">
        <v>7650</v>
      </c>
      <c r="B27301" t="s">
        <v>3090</v>
      </c>
      <c r="C27301" t="s">
        <v>34819</v>
      </c>
      <c r="D27301" t="e">
        <f>VLOOKUP(A27301,Planilha2!$1:$1048576,6,0)</f>
        <v>#N/A</v>
      </c>
      <c r="E27301" t="e">
        <f>VLOOKUP(C27301,Planilha5!B:B,1,0)</f>
        <v>#N/A</v>
      </c>
    </row>
    <row r="27302" spans="1:5" hidden="1">
      <c r="A27302" s="11">
        <v>51678</v>
      </c>
      <c r="B27302" t="s">
        <v>11038</v>
      </c>
      <c r="C27302" t="s">
        <v>34820</v>
      </c>
      <c r="D27302" t="e">
        <f>VLOOKUP(A27302,Planilha2!$1:$1048576,6,0)</f>
        <v>#N/A</v>
      </c>
      <c r="E27302" t="e">
        <f>VLOOKUP(C27302,Planilha5!B:B,1,0)</f>
        <v>#N/A</v>
      </c>
    </row>
    <row r="27303" spans="1:5" hidden="1">
      <c r="A27303" s="11">
        <v>904777</v>
      </c>
      <c r="B27303" t="s">
        <v>30122</v>
      </c>
      <c r="C27303" t="s">
        <v>34821</v>
      </c>
      <c r="D27303" t="e">
        <f>VLOOKUP(A27303,Planilha2!$1:$1048576,6,0)</f>
        <v>#N/A</v>
      </c>
      <c r="E27303" t="e">
        <f>VLOOKUP(C27303,Planilha5!B:B,1,0)</f>
        <v>#N/A</v>
      </c>
    </row>
    <row r="27304" spans="1:5" hidden="1">
      <c r="A27304" s="11">
        <v>40722</v>
      </c>
      <c r="B27304" t="s">
        <v>15613</v>
      </c>
      <c r="C27304" t="s">
        <v>34822</v>
      </c>
      <c r="D27304" t="e">
        <f>VLOOKUP(A27304,Planilha2!$1:$1048576,6,0)</f>
        <v>#N/A</v>
      </c>
      <c r="E27304" t="e">
        <f>VLOOKUP(C27304,Planilha5!B:B,1,0)</f>
        <v>#N/A</v>
      </c>
    </row>
    <row r="27305" spans="1:5" hidden="1">
      <c r="A27305" s="11">
        <v>903436</v>
      </c>
      <c r="B27305" t="s">
        <v>20891</v>
      </c>
      <c r="C27305" t="s">
        <v>34823</v>
      </c>
      <c r="D27305" t="e">
        <f>VLOOKUP(A27305,Planilha2!$1:$1048576,6,0)</f>
        <v>#N/A</v>
      </c>
      <c r="E27305" t="e">
        <f>VLOOKUP(C27305,Planilha5!B:B,1,0)</f>
        <v>#N/A</v>
      </c>
    </row>
    <row r="27306" spans="1:5" hidden="1">
      <c r="A27306" s="11">
        <v>45372</v>
      </c>
      <c r="B27306" t="s">
        <v>29960</v>
      </c>
      <c r="C27306" t="s">
        <v>34824</v>
      </c>
      <c r="D27306" t="e">
        <f>VLOOKUP(A27306,Planilha2!$1:$1048576,6,0)</f>
        <v>#N/A</v>
      </c>
      <c r="E27306" t="e">
        <f>VLOOKUP(C27306,Planilha5!B:B,1,0)</f>
        <v>#N/A</v>
      </c>
    </row>
    <row r="27307" spans="1:5" hidden="1">
      <c r="A27307" s="11">
        <v>23461</v>
      </c>
      <c r="B27307" t="s">
        <v>17587</v>
      </c>
      <c r="C27307" t="s">
        <v>34825</v>
      </c>
      <c r="D27307" t="e">
        <f>VLOOKUP(A27307,Planilha2!$1:$1048576,6,0)</f>
        <v>#N/A</v>
      </c>
      <c r="E27307" t="e">
        <f>VLOOKUP(C27307,Planilha5!B:B,1,0)</f>
        <v>#N/A</v>
      </c>
    </row>
    <row r="27308" spans="1:5" hidden="1">
      <c r="A27308" s="11">
        <v>55149</v>
      </c>
      <c r="B27308" t="s">
        <v>34826</v>
      </c>
      <c r="C27308" t="s">
        <v>34827</v>
      </c>
      <c r="D27308" t="e">
        <f>VLOOKUP(A27308,Planilha2!$1:$1048576,6,0)</f>
        <v>#N/A</v>
      </c>
      <c r="E27308" t="e">
        <f>VLOOKUP(C27308,Planilha5!B:B,1,0)</f>
        <v>#N/A</v>
      </c>
    </row>
    <row r="27309" spans="1:5" hidden="1">
      <c r="A27309" s="11">
        <v>51286</v>
      </c>
      <c r="B27309" t="s">
        <v>14696</v>
      </c>
      <c r="C27309" t="s">
        <v>34828</v>
      </c>
      <c r="D27309" t="e">
        <f>VLOOKUP(A27309,Planilha2!$1:$1048576,6,0)</f>
        <v>#N/A</v>
      </c>
      <c r="E27309" t="e">
        <f>VLOOKUP(C27309,Planilha5!B:B,1,0)</f>
        <v>#N/A</v>
      </c>
    </row>
    <row r="27310" spans="1:5" hidden="1">
      <c r="A27310" s="11">
        <v>54195</v>
      </c>
      <c r="B27310" t="s">
        <v>11821</v>
      </c>
      <c r="C27310" t="s">
        <v>34829</v>
      </c>
      <c r="D27310" t="e">
        <f>VLOOKUP(A27310,Planilha2!$1:$1048576,6,0)</f>
        <v>#N/A</v>
      </c>
      <c r="E27310" t="e">
        <f>VLOOKUP(C27310,Planilha5!B:B,1,0)</f>
        <v>#N/A</v>
      </c>
    </row>
    <row r="27311" spans="1:5" hidden="1">
      <c r="A27311" s="11">
        <v>54252</v>
      </c>
      <c r="B27311" t="s">
        <v>27234</v>
      </c>
      <c r="C27311" t="s">
        <v>34830</v>
      </c>
      <c r="D27311" t="e">
        <f>VLOOKUP(A27311,Planilha2!$1:$1048576,6,0)</f>
        <v>#N/A</v>
      </c>
      <c r="E27311" t="e">
        <f>VLOOKUP(C27311,Planilha5!B:B,1,0)</f>
        <v>#N/A</v>
      </c>
    </row>
    <row r="27312" spans="1:5" hidden="1">
      <c r="A27312" s="11">
        <v>93255</v>
      </c>
      <c r="B27312" t="s">
        <v>19639</v>
      </c>
      <c r="C27312" t="s">
        <v>34831</v>
      </c>
      <c r="D27312" t="e">
        <f>VLOOKUP(A27312,Planilha2!$1:$1048576,6,0)</f>
        <v>#N/A</v>
      </c>
      <c r="E27312" t="e">
        <f>VLOOKUP(C27312,Planilha5!B:B,1,0)</f>
        <v>#N/A</v>
      </c>
    </row>
    <row r="27313" spans="1:5" hidden="1">
      <c r="A27313" s="11">
        <v>8390</v>
      </c>
      <c r="B27313" t="s">
        <v>3960</v>
      </c>
      <c r="C27313" t="s">
        <v>34832</v>
      </c>
      <c r="D27313" t="e">
        <f>VLOOKUP(A27313,Planilha2!$1:$1048576,6,0)</f>
        <v>#N/A</v>
      </c>
      <c r="E27313" t="e">
        <f>VLOOKUP(C27313,Planilha5!B:B,1,0)</f>
        <v>#N/A</v>
      </c>
    </row>
    <row r="27314" spans="1:5" hidden="1">
      <c r="A27314" s="11">
        <v>45022</v>
      </c>
      <c r="B27314" t="s">
        <v>5744</v>
      </c>
      <c r="C27314" t="s">
        <v>34833</v>
      </c>
      <c r="D27314" t="e">
        <f>VLOOKUP(A27314,Planilha2!$1:$1048576,6,0)</f>
        <v>#N/A</v>
      </c>
      <c r="E27314" t="e">
        <f>VLOOKUP(C27314,Planilha5!B:B,1,0)</f>
        <v>#N/A</v>
      </c>
    </row>
    <row r="27315" spans="1:5" hidden="1">
      <c r="A27315" s="11">
        <v>904766</v>
      </c>
      <c r="B27315" t="s">
        <v>20150</v>
      </c>
      <c r="C27315" t="s">
        <v>34834</v>
      </c>
      <c r="D27315" t="e">
        <f>VLOOKUP(A27315,Planilha2!$1:$1048576,6,0)</f>
        <v>#N/A</v>
      </c>
      <c r="E27315" t="e">
        <f>VLOOKUP(C27315,Planilha5!B:B,1,0)</f>
        <v>#N/A</v>
      </c>
    </row>
    <row r="27316" spans="1:5" hidden="1">
      <c r="A27316" s="11">
        <v>49723</v>
      </c>
      <c r="B27316" t="s">
        <v>14612</v>
      </c>
      <c r="C27316" t="s">
        <v>34835</v>
      </c>
      <c r="D27316" t="e">
        <f>VLOOKUP(A27316,Planilha2!$1:$1048576,6,0)</f>
        <v>#N/A</v>
      </c>
      <c r="E27316" t="e">
        <f>VLOOKUP(C27316,Planilha5!B:B,1,0)</f>
        <v>#N/A</v>
      </c>
    </row>
    <row r="27317" spans="1:5" hidden="1">
      <c r="A27317" s="11">
        <v>51839</v>
      </c>
      <c r="B27317" t="s">
        <v>16287</v>
      </c>
      <c r="C27317" t="s">
        <v>34836</v>
      </c>
      <c r="D27317" t="e">
        <f>VLOOKUP(A27317,Planilha2!$1:$1048576,6,0)</f>
        <v>#N/A</v>
      </c>
      <c r="E27317" t="e">
        <f>VLOOKUP(C27317,Planilha5!B:B,1,0)</f>
        <v>#N/A</v>
      </c>
    </row>
    <row r="27318" spans="1:5" hidden="1">
      <c r="A27318" s="11">
        <v>904208</v>
      </c>
      <c r="B27318" t="s">
        <v>34837</v>
      </c>
      <c r="C27318" t="s">
        <v>34838</v>
      </c>
      <c r="D27318" t="e">
        <f>VLOOKUP(A27318,Planilha2!$1:$1048576,6,0)</f>
        <v>#N/A</v>
      </c>
      <c r="E27318" t="e">
        <f>VLOOKUP(C27318,Planilha5!B:B,1,0)</f>
        <v>#N/A</v>
      </c>
    </row>
    <row r="27319" spans="1:5" hidden="1">
      <c r="A27319" s="11">
        <v>905478</v>
      </c>
      <c r="B27319" t="s">
        <v>21632</v>
      </c>
      <c r="C27319" t="s">
        <v>34839</v>
      </c>
      <c r="D27319" t="e">
        <f>VLOOKUP(A27319,Planilha2!$1:$1048576,6,0)</f>
        <v>#N/A</v>
      </c>
      <c r="E27319" t="e">
        <f>VLOOKUP(C27319,Planilha5!B:B,1,0)</f>
        <v>#N/A</v>
      </c>
    </row>
    <row r="27320" spans="1:5" hidden="1">
      <c r="A27320" s="11">
        <v>2420</v>
      </c>
      <c r="B27320" t="s">
        <v>34840</v>
      </c>
      <c r="C27320" t="s">
        <v>34841</v>
      </c>
      <c r="D27320" t="e">
        <f>VLOOKUP(A27320,Planilha2!$1:$1048576,6,0)</f>
        <v>#N/A</v>
      </c>
      <c r="E27320" t="e">
        <f>VLOOKUP(C27320,Planilha5!B:B,1,0)</f>
        <v>#N/A</v>
      </c>
    </row>
    <row r="27321" spans="1:5" hidden="1">
      <c r="A27321" s="11">
        <v>905395</v>
      </c>
      <c r="B27321" t="s">
        <v>16348</v>
      </c>
      <c r="C27321" t="s">
        <v>11779</v>
      </c>
      <c r="D27321" t="e">
        <f>VLOOKUP(A27321,Planilha2!$1:$1048576,6,0)</f>
        <v>#N/A</v>
      </c>
      <c r="E27321" t="e">
        <f>VLOOKUP(C27321,Planilha5!B:B,1,0)</f>
        <v>#N/A</v>
      </c>
    </row>
    <row r="27322" spans="1:5" hidden="1">
      <c r="A27322" s="11">
        <v>50553</v>
      </c>
      <c r="B27322" t="s">
        <v>6788</v>
      </c>
      <c r="C27322" t="s">
        <v>34842</v>
      </c>
      <c r="D27322" t="e">
        <f>VLOOKUP(A27322,Planilha2!$1:$1048576,6,0)</f>
        <v>#N/A</v>
      </c>
      <c r="E27322" t="e">
        <f>VLOOKUP(C27322,Planilha5!B:B,1,0)</f>
        <v>#N/A</v>
      </c>
    </row>
    <row r="27323" spans="1:5" hidden="1">
      <c r="A27323">
        <v>639</v>
      </c>
      <c r="B27323" t="s">
        <v>4903</v>
      </c>
      <c r="C27323" t="s">
        <v>34843</v>
      </c>
      <c r="D27323" t="e">
        <f>VLOOKUP(A27323,Planilha2!$1:$1048576,6,0)</f>
        <v>#N/A</v>
      </c>
      <c r="E27323" t="e">
        <f>VLOOKUP(C27323,Planilha5!B:B,1,0)</f>
        <v>#N/A</v>
      </c>
    </row>
    <row r="27324" spans="1:5" hidden="1">
      <c r="A27324" s="11">
        <v>23793</v>
      </c>
      <c r="B27324" t="s">
        <v>443</v>
      </c>
      <c r="C27324" t="s">
        <v>34844</v>
      </c>
      <c r="D27324" t="str">
        <f>VLOOKUP(A27324,Planilha2!$1:$1048576,6,0)</f>
        <v>2 - Magistrados</v>
      </c>
      <c r="E27324" t="e">
        <f>VLOOKUP(C27324,Planilha5!B:B,1,0)</f>
        <v>#N/A</v>
      </c>
    </row>
    <row r="27325" spans="1:5" hidden="1">
      <c r="A27325" s="11">
        <v>52294</v>
      </c>
      <c r="B27325" t="s">
        <v>8709</v>
      </c>
      <c r="C27325" t="s">
        <v>34845</v>
      </c>
      <c r="D27325" t="e">
        <f>VLOOKUP(A27325,Planilha2!$1:$1048576,6,0)</f>
        <v>#N/A</v>
      </c>
      <c r="E27325" t="e">
        <f>VLOOKUP(C27325,Planilha5!B:B,1,0)</f>
        <v>#N/A</v>
      </c>
    </row>
    <row r="27326" spans="1:5" hidden="1">
      <c r="A27326" s="11">
        <v>49813</v>
      </c>
      <c r="B27326" t="s">
        <v>8728</v>
      </c>
      <c r="C27326" t="s">
        <v>34846</v>
      </c>
      <c r="D27326" t="e">
        <f>VLOOKUP(A27326,Planilha2!$1:$1048576,6,0)</f>
        <v>#N/A</v>
      </c>
      <c r="E27326" t="e">
        <f>VLOOKUP(C27326,Planilha5!B:B,1,0)</f>
        <v>#N/A</v>
      </c>
    </row>
    <row r="27327" spans="1:5" hidden="1">
      <c r="A27327" s="11">
        <v>54987</v>
      </c>
      <c r="B27327" t="s">
        <v>24733</v>
      </c>
      <c r="C27327" t="s">
        <v>34847</v>
      </c>
      <c r="D27327" t="e">
        <f>VLOOKUP(A27327,Planilha2!$1:$1048576,6,0)</f>
        <v>#N/A</v>
      </c>
      <c r="E27327" t="e">
        <f>VLOOKUP(C27327,Planilha5!B:B,1,0)</f>
        <v>#N/A</v>
      </c>
    </row>
    <row r="27328" spans="1:5" hidden="1">
      <c r="A27328" s="11">
        <v>905043</v>
      </c>
      <c r="B27328" t="s">
        <v>11531</v>
      </c>
      <c r="C27328" t="s">
        <v>34848</v>
      </c>
      <c r="D27328" t="e">
        <f>VLOOKUP(A27328,Planilha2!$1:$1048576,6,0)</f>
        <v>#N/A</v>
      </c>
      <c r="E27328" t="e">
        <f>VLOOKUP(C27328,Planilha5!B:B,1,0)</f>
        <v>#N/A</v>
      </c>
    </row>
    <row r="27329" spans="1:6" hidden="1">
      <c r="A27329">
        <v>141</v>
      </c>
      <c r="B27329" t="s">
        <v>6974</v>
      </c>
      <c r="C27329" t="s">
        <v>34849</v>
      </c>
      <c r="D27329" t="e">
        <f>VLOOKUP(A27329,Planilha2!$1:$1048576,6,0)</f>
        <v>#N/A</v>
      </c>
      <c r="E27329" t="e">
        <f>VLOOKUP(C27329,Planilha5!B:B,1,0)</f>
        <v>#N/A</v>
      </c>
    </row>
    <row r="27330" spans="1:6" hidden="1">
      <c r="A27330" s="11">
        <v>93699</v>
      </c>
      <c r="B27330" t="s">
        <v>271</v>
      </c>
      <c r="C27330" t="s">
        <v>34850</v>
      </c>
      <c r="D27330" t="str">
        <f>VLOOKUP(A27330,Planilha2!$1:$1048576,6,0)</f>
        <v>18 - Inativos Magistrados</v>
      </c>
      <c r="E27330" t="e">
        <f>VLOOKUP(C27330,Planilha5!B:B,1,0)</f>
        <v>#N/A</v>
      </c>
    </row>
    <row r="27331" spans="1:6" hidden="1">
      <c r="A27331" s="11">
        <v>51998</v>
      </c>
      <c r="B27331" t="s">
        <v>16596</v>
      </c>
      <c r="C27331" t="s">
        <v>34851</v>
      </c>
      <c r="D27331" t="e">
        <f>VLOOKUP(A27331,Planilha2!$1:$1048576,6,0)</f>
        <v>#N/A</v>
      </c>
      <c r="E27331" t="e">
        <f>VLOOKUP(C27331,Planilha5!B:B,1,0)</f>
        <v>#N/A</v>
      </c>
    </row>
    <row r="27332" spans="1:6" hidden="1">
      <c r="A27332" s="11">
        <v>1467</v>
      </c>
      <c r="B27332" t="s">
        <v>3860</v>
      </c>
      <c r="C27332" t="s">
        <v>34852</v>
      </c>
      <c r="D27332" t="e">
        <f>VLOOKUP(A27332,Planilha2!$1:$1048576,6,0)</f>
        <v>#N/A</v>
      </c>
      <c r="E27332" t="e">
        <f>VLOOKUP(C27332,Planilha5!B:B,1,0)</f>
        <v>#N/A</v>
      </c>
    </row>
    <row r="27333" spans="1:6" hidden="1">
      <c r="A27333" s="11">
        <v>40360</v>
      </c>
      <c r="B27333" t="s">
        <v>34853</v>
      </c>
      <c r="C27333" t="s">
        <v>34854</v>
      </c>
      <c r="D27333" t="e">
        <f>VLOOKUP(A27333,Planilha2!$1:$1048576,6,0)</f>
        <v>#N/A</v>
      </c>
      <c r="E27333" t="e">
        <f>VLOOKUP(C27333,Planilha5!B:B,1,0)</f>
        <v>#N/A</v>
      </c>
    </row>
    <row r="27334" spans="1:6" hidden="1">
      <c r="A27334" s="11">
        <v>51558</v>
      </c>
      <c r="B27334" t="s">
        <v>10162</v>
      </c>
      <c r="C27334" t="s">
        <v>34855</v>
      </c>
      <c r="D27334" t="e">
        <f>VLOOKUP(A27334,Planilha2!$1:$1048576,6,0)</f>
        <v>#N/A</v>
      </c>
      <c r="E27334" t="e">
        <f>VLOOKUP(C27334,Planilha5!B:B,1,0)</f>
        <v>#N/A</v>
      </c>
    </row>
    <row r="27335" spans="1:6" hidden="1">
      <c r="A27335" s="11">
        <v>48845</v>
      </c>
      <c r="B27335" t="s">
        <v>34856</v>
      </c>
      <c r="C27335" t="s">
        <v>34857</v>
      </c>
      <c r="D27335" t="e">
        <f>VLOOKUP(A27335,Planilha2!$1:$1048576,6,0)</f>
        <v>#N/A</v>
      </c>
      <c r="E27335" t="e">
        <f>VLOOKUP(C27335,Planilha5!B:B,1,0)</f>
        <v>#N/A</v>
      </c>
    </row>
    <row r="27336" spans="1:6" hidden="1">
      <c r="A27336" s="11">
        <v>905321</v>
      </c>
      <c r="B27336" t="s">
        <v>14657</v>
      </c>
      <c r="C27336" t="s">
        <v>34858</v>
      </c>
      <c r="D27336" t="e">
        <f>VLOOKUP(A27336,Planilha2!$1:$1048576,6,0)</f>
        <v>#N/A</v>
      </c>
      <c r="E27336" t="e">
        <f>VLOOKUP(C27336,Planilha5!B:B,1,0)</f>
        <v>#N/A</v>
      </c>
    </row>
    <row r="27337" spans="1:6" hidden="1">
      <c r="A27337" s="11">
        <v>201583</v>
      </c>
      <c r="B27337" t="s">
        <v>34859</v>
      </c>
      <c r="C27337" t="s">
        <v>34860</v>
      </c>
      <c r="D27337" t="e">
        <f>VLOOKUP(A27337,Planilha2!$1:$1048576,6,0)</f>
        <v>#N/A</v>
      </c>
      <c r="E27337" t="e">
        <f>VLOOKUP(C27337,Planilha5!B:B,1,0)</f>
        <v>#N/A</v>
      </c>
    </row>
    <row r="27338" spans="1:6" hidden="1">
      <c r="A27338" s="11">
        <v>55697</v>
      </c>
      <c r="B27338" t="s">
        <v>8512</v>
      </c>
      <c r="C27338" t="s">
        <v>34861</v>
      </c>
      <c r="D27338" t="e">
        <f>VLOOKUP(A27338,Planilha2!$1:$1048576,6,0)</f>
        <v>#N/A</v>
      </c>
      <c r="E27338" t="e">
        <f>VLOOKUP(C27338,Planilha5!B:B,1,0)</f>
        <v>#N/A</v>
      </c>
    </row>
    <row r="27339" spans="1:6" hidden="1">
      <c r="A27339" s="11">
        <v>2482</v>
      </c>
      <c r="B27339" t="s">
        <v>4512</v>
      </c>
      <c r="C27339" t="s">
        <v>34862</v>
      </c>
      <c r="D27339" t="e">
        <f>VLOOKUP(A27339,Planilha2!$1:$1048576,6,0)</f>
        <v>#N/A</v>
      </c>
      <c r="E27339" t="e">
        <f>VLOOKUP(C27339,Planilha5!B:B,1,0)</f>
        <v>#N/A</v>
      </c>
    </row>
    <row r="27340" spans="1:6" hidden="1">
      <c r="A27340" s="11">
        <v>46393</v>
      </c>
      <c r="B27340" t="s">
        <v>34863</v>
      </c>
      <c r="C27340" t="s">
        <v>34864</v>
      </c>
      <c r="D27340" t="e">
        <f>VLOOKUP(A27340,Planilha2!$1:$1048576,6,0)</f>
        <v>#N/A</v>
      </c>
      <c r="E27340" t="e">
        <f>VLOOKUP(C27340,Planilha5!B:B,1,0)</f>
        <v>#N/A</v>
      </c>
    </row>
    <row r="27341" spans="1:6" hidden="1">
      <c r="A27341" s="11">
        <v>12276</v>
      </c>
      <c r="B27341" t="s">
        <v>1251</v>
      </c>
      <c r="C27341" t="s">
        <v>1252</v>
      </c>
      <c r="D27341" t="e">
        <f>VLOOKUP(A27341,Planilha2!$1:$1048576,6,0)</f>
        <v>#N/A</v>
      </c>
      <c r="E27341" t="e">
        <f>VLOOKUP(C27341,Planilha5!B:B,1,0)</f>
        <v>#N/A</v>
      </c>
    </row>
    <row r="27342" spans="1:6" hidden="1">
      <c r="A27342" s="11">
        <v>48651</v>
      </c>
      <c r="B27342" t="s">
        <v>34865</v>
      </c>
      <c r="C27342" t="s">
        <v>34866</v>
      </c>
      <c r="D27342" t="e">
        <f>VLOOKUP(A27342,Planilha2!$1:$1048576,6,0)</f>
        <v>#N/A</v>
      </c>
      <c r="E27342" t="e">
        <f>VLOOKUP(C27342,Planilha5!B:B,1,0)</f>
        <v>#N/A</v>
      </c>
    </row>
    <row r="27343" spans="1:6" hidden="1">
      <c r="A27343" s="11">
        <v>93965</v>
      </c>
      <c r="B27343" t="s">
        <v>410</v>
      </c>
      <c r="C27343" t="s">
        <v>24409</v>
      </c>
      <c r="D27343" t="str">
        <f>VLOOKUP(A27343,Planilha2!$1:$1048576,6,0)</f>
        <v>18 - Inativos Magistrados</v>
      </c>
      <c r="E27343" t="str">
        <f>VLOOKUP(C27343,Planilha5!B:B,1,0)</f>
        <v>MARIA MASARELO MENEZES DANTAS</v>
      </c>
      <c r="F27343" t="str">
        <f>VLOOKUP(A27343,Planilha2!A:E,5,0)</f>
        <v>JDE03</v>
      </c>
    </row>
    <row r="27344" spans="1:6" hidden="1">
      <c r="A27344" s="11">
        <v>93924</v>
      </c>
      <c r="B27344" t="s">
        <v>11819</v>
      </c>
      <c r="C27344" t="s">
        <v>34867</v>
      </c>
      <c r="D27344" t="e">
        <f>VLOOKUP(A27344,Planilha2!$1:$1048576,6,0)</f>
        <v>#N/A</v>
      </c>
      <c r="E27344" t="e">
        <f>VLOOKUP(C27344,Planilha5!B:B,1,0)</f>
        <v>#N/A</v>
      </c>
    </row>
    <row r="27345" spans="1:5" hidden="1">
      <c r="A27345" s="11">
        <v>52879</v>
      </c>
      <c r="B27345" t="s">
        <v>9896</v>
      </c>
      <c r="C27345" t="s">
        <v>34868</v>
      </c>
      <c r="D27345" t="e">
        <f>VLOOKUP(A27345,Planilha2!$1:$1048576,6,0)</f>
        <v>#N/A</v>
      </c>
      <c r="E27345" t="e">
        <f>VLOOKUP(C27345,Planilha5!B:B,1,0)</f>
        <v>#N/A</v>
      </c>
    </row>
    <row r="27346" spans="1:5" hidden="1">
      <c r="A27346" s="11">
        <v>55300</v>
      </c>
      <c r="B27346" t="s">
        <v>34869</v>
      </c>
      <c r="C27346" t="s">
        <v>34870</v>
      </c>
      <c r="D27346" t="e">
        <f>VLOOKUP(A27346,Planilha2!$1:$1048576,6,0)</f>
        <v>#N/A</v>
      </c>
      <c r="E27346" t="e">
        <f>VLOOKUP(C27346,Planilha5!B:B,1,0)</f>
        <v>#N/A</v>
      </c>
    </row>
    <row r="27347" spans="1:5" hidden="1">
      <c r="A27347" s="11">
        <v>12163</v>
      </c>
      <c r="B27347" t="s">
        <v>736</v>
      </c>
      <c r="C27347" t="s">
        <v>34871</v>
      </c>
      <c r="D27347" t="e">
        <f>VLOOKUP(A27347,Planilha2!$1:$1048576,6,0)</f>
        <v>#N/A</v>
      </c>
      <c r="E27347" t="str">
        <f>VLOOKUP(C27347,Planilha5!B:B,1,0)</f>
        <v>JOSINEIDE GUILHERME DE AZEVEDO</v>
      </c>
    </row>
    <row r="27348" spans="1:5" hidden="1">
      <c r="A27348" s="11">
        <v>55731</v>
      </c>
      <c r="B27348" t="s">
        <v>34872</v>
      </c>
      <c r="C27348" t="s">
        <v>34873</v>
      </c>
      <c r="D27348" t="e">
        <f>VLOOKUP(A27348,Planilha2!$1:$1048576,6,0)</f>
        <v>#N/A</v>
      </c>
      <c r="E27348" t="e">
        <f>VLOOKUP(C27348,Planilha5!B:B,1,0)</f>
        <v>#N/A</v>
      </c>
    </row>
    <row r="27349" spans="1:5" hidden="1">
      <c r="A27349" s="11">
        <v>54626</v>
      </c>
      <c r="B27349" t="s">
        <v>14417</v>
      </c>
      <c r="C27349" t="s">
        <v>34874</v>
      </c>
      <c r="D27349" t="e">
        <f>VLOOKUP(A27349,Planilha2!$1:$1048576,6,0)</f>
        <v>#N/A</v>
      </c>
      <c r="E27349" t="e">
        <f>VLOOKUP(C27349,Planilha5!B:B,1,0)</f>
        <v>#N/A</v>
      </c>
    </row>
    <row r="27350" spans="1:5" hidden="1">
      <c r="A27350" s="11">
        <v>24840</v>
      </c>
      <c r="B27350" t="s">
        <v>27011</v>
      </c>
      <c r="C27350" t="s">
        <v>34875</v>
      </c>
      <c r="D27350" t="e">
        <f>VLOOKUP(A27350,Planilha2!$1:$1048576,6,0)</f>
        <v>#N/A</v>
      </c>
      <c r="E27350" t="e">
        <f>VLOOKUP(C27350,Planilha5!B:B,1,0)</f>
        <v>#N/A</v>
      </c>
    </row>
    <row r="27351" spans="1:5" hidden="1">
      <c r="A27351" s="11">
        <v>34704</v>
      </c>
      <c r="B27351" t="s">
        <v>13648</v>
      </c>
      <c r="C27351" t="s">
        <v>34876</v>
      </c>
      <c r="D27351" t="e">
        <f>VLOOKUP(A27351,Planilha2!$1:$1048576,6,0)</f>
        <v>#N/A</v>
      </c>
      <c r="E27351" t="e">
        <f>VLOOKUP(C27351,Planilha5!B:B,1,0)</f>
        <v>#N/A</v>
      </c>
    </row>
    <row r="27352" spans="1:5" hidden="1">
      <c r="A27352" s="11">
        <v>24160</v>
      </c>
      <c r="B27352" t="s">
        <v>10746</v>
      </c>
      <c r="C27352" t="s">
        <v>34877</v>
      </c>
      <c r="D27352" t="e">
        <f>VLOOKUP(A27352,Planilha2!$1:$1048576,6,0)</f>
        <v>#N/A</v>
      </c>
      <c r="E27352" t="e">
        <f>VLOOKUP(C27352,Planilha5!B:B,1,0)</f>
        <v>#N/A</v>
      </c>
    </row>
    <row r="27353" spans="1:5" hidden="1">
      <c r="A27353" s="11">
        <v>49759</v>
      </c>
      <c r="B27353" t="s">
        <v>34878</v>
      </c>
      <c r="C27353" t="s">
        <v>34879</v>
      </c>
      <c r="D27353" t="e">
        <f>VLOOKUP(A27353,Planilha2!$1:$1048576,6,0)</f>
        <v>#N/A</v>
      </c>
      <c r="E27353" t="e">
        <f>VLOOKUP(C27353,Planilha5!B:B,1,0)</f>
        <v>#N/A</v>
      </c>
    </row>
    <row r="27354" spans="1:5" hidden="1">
      <c r="A27354" s="11">
        <v>904375</v>
      </c>
      <c r="B27354" t="s">
        <v>18657</v>
      </c>
      <c r="C27354" t="s">
        <v>34880</v>
      </c>
      <c r="D27354" t="e">
        <f>VLOOKUP(A27354,Planilha2!$1:$1048576,6,0)</f>
        <v>#N/A</v>
      </c>
      <c r="E27354" t="e">
        <f>VLOOKUP(C27354,Planilha5!B:B,1,0)</f>
        <v>#N/A</v>
      </c>
    </row>
    <row r="27355" spans="1:5" hidden="1">
      <c r="A27355" s="11">
        <v>46193</v>
      </c>
      <c r="B27355" t="s">
        <v>475</v>
      </c>
      <c r="C27355" t="s">
        <v>34881</v>
      </c>
      <c r="D27355" t="str">
        <f>VLOOKUP(A27355,Planilha2!$1:$1048576,6,0)</f>
        <v>2 - Magistrados</v>
      </c>
      <c r="E27355" t="e">
        <f>VLOOKUP(C27355,Planilha5!B:B,1,0)</f>
        <v>#N/A</v>
      </c>
    </row>
    <row r="27356" spans="1:5" hidden="1">
      <c r="A27356" s="11">
        <v>42294</v>
      </c>
      <c r="B27356" t="s">
        <v>28292</v>
      </c>
      <c r="C27356" t="s">
        <v>34882</v>
      </c>
      <c r="D27356" t="e">
        <f>VLOOKUP(A27356,Planilha2!$1:$1048576,6,0)</f>
        <v>#N/A</v>
      </c>
      <c r="E27356" t="e">
        <f>VLOOKUP(C27356,Planilha5!B:B,1,0)</f>
        <v>#N/A</v>
      </c>
    </row>
    <row r="27357" spans="1:5" hidden="1">
      <c r="A27357" s="11">
        <v>93398</v>
      </c>
      <c r="B27357" t="s">
        <v>9973</v>
      </c>
      <c r="C27357" t="s">
        <v>34883</v>
      </c>
      <c r="D27357" t="e">
        <f>VLOOKUP(A27357,Planilha2!$1:$1048576,6,0)</f>
        <v>#N/A</v>
      </c>
      <c r="E27357" t="e">
        <f>VLOOKUP(C27357,Planilha5!B:B,1,0)</f>
        <v>#N/A</v>
      </c>
    </row>
    <row r="27358" spans="1:5" hidden="1">
      <c r="A27358" s="11">
        <v>40344</v>
      </c>
      <c r="B27358" t="s">
        <v>10842</v>
      </c>
      <c r="C27358" t="s">
        <v>34884</v>
      </c>
      <c r="D27358" t="e">
        <f>VLOOKUP(A27358,Planilha2!$1:$1048576,6,0)</f>
        <v>#N/A</v>
      </c>
      <c r="E27358" t="e">
        <f>VLOOKUP(C27358,Planilha5!B:B,1,0)</f>
        <v>#N/A</v>
      </c>
    </row>
    <row r="27359" spans="1:5" hidden="1">
      <c r="A27359" s="11">
        <v>55386</v>
      </c>
      <c r="B27359" t="s">
        <v>34885</v>
      </c>
      <c r="C27359" t="s">
        <v>34886</v>
      </c>
      <c r="D27359" t="e">
        <f>VLOOKUP(A27359,Planilha2!$1:$1048576,6,0)</f>
        <v>#N/A</v>
      </c>
      <c r="E27359" t="e">
        <f>VLOOKUP(C27359,Planilha5!B:B,1,0)</f>
        <v>#N/A</v>
      </c>
    </row>
    <row r="27360" spans="1:5" hidden="1">
      <c r="A27360" s="11">
        <v>53034</v>
      </c>
      <c r="B27360" t="s">
        <v>12592</v>
      </c>
      <c r="C27360" t="s">
        <v>34887</v>
      </c>
      <c r="D27360" t="e">
        <f>VLOOKUP(A27360,Planilha2!$1:$1048576,6,0)</f>
        <v>#N/A</v>
      </c>
      <c r="E27360" t="e">
        <f>VLOOKUP(C27360,Planilha5!B:B,1,0)</f>
        <v>#N/A</v>
      </c>
    </row>
    <row r="27361" spans="1:5" hidden="1">
      <c r="A27361" s="11">
        <v>201270</v>
      </c>
      <c r="B27361" t="s">
        <v>34888</v>
      </c>
      <c r="C27361" t="s">
        <v>34889</v>
      </c>
      <c r="D27361" t="e">
        <f>VLOOKUP(A27361,Planilha2!$1:$1048576,6,0)</f>
        <v>#N/A</v>
      </c>
      <c r="E27361" t="e">
        <f>VLOOKUP(C27361,Planilha5!B:B,1,0)</f>
        <v>#N/A</v>
      </c>
    </row>
    <row r="27362" spans="1:5" hidden="1">
      <c r="A27362" s="11">
        <v>55136</v>
      </c>
      <c r="B27362" t="s">
        <v>34890</v>
      </c>
      <c r="C27362" t="s">
        <v>34891</v>
      </c>
      <c r="D27362" t="e">
        <f>VLOOKUP(A27362,Planilha2!$1:$1048576,6,0)</f>
        <v>#N/A</v>
      </c>
      <c r="E27362" t="e">
        <f>VLOOKUP(C27362,Planilha5!B:B,1,0)</f>
        <v>#N/A</v>
      </c>
    </row>
    <row r="27363" spans="1:5" hidden="1">
      <c r="A27363" s="11">
        <v>905447</v>
      </c>
      <c r="B27363" t="s">
        <v>33807</v>
      </c>
      <c r="C27363" t="s">
        <v>34892</v>
      </c>
      <c r="D27363" t="e">
        <f>VLOOKUP(A27363,Planilha2!$1:$1048576,6,0)</f>
        <v>#N/A</v>
      </c>
      <c r="E27363" t="e">
        <f>VLOOKUP(C27363,Planilha5!B:B,1,0)</f>
        <v>#N/A</v>
      </c>
    </row>
    <row r="27364" spans="1:5" hidden="1">
      <c r="A27364" s="11">
        <v>905426</v>
      </c>
      <c r="B27364" t="s">
        <v>13635</v>
      </c>
      <c r="C27364" t="s">
        <v>23477</v>
      </c>
      <c r="D27364" t="e">
        <f>VLOOKUP(A27364,Planilha2!$1:$1048576,6,0)</f>
        <v>#N/A</v>
      </c>
      <c r="E27364" t="e">
        <f>VLOOKUP(C27364,Planilha5!B:B,1,0)</f>
        <v>#N/A</v>
      </c>
    </row>
    <row r="27365" spans="1:5" hidden="1">
      <c r="A27365" s="11">
        <v>200327</v>
      </c>
      <c r="B27365" t="s">
        <v>2842</v>
      </c>
      <c r="C27365" t="s">
        <v>34893</v>
      </c>
      <c r="D27365" t="e">
        <f>VLOOKUP(A27365,Planilha2!$1:$1048576,6,0)</f>
        <v>#N/A</v>
      </c>
      <c r="E27365" t="e">
        <f>VLOOKUP(C27365,Planilha5!B:B,1,0)</f>
        <v>#N/A</v>
      </c>
    </row>
    <row r="27366" spans="1:5" hidden="1">
      <c r="A27366" s="11">
        <v>91624</v>
      </c>
      <c r="B27366" t="s">
        <v>780</v>
      </c>
      <c r="C27366" t="s">
        <v>13138</v>
      </c>
      <c r="D27366" t="e">
        <f>VLOOKUP(A27366,Planilha2!$1:$1048576,6,0)</f>
        <v>#N/A</v>
      </c>
      <c r="E27366" t="str">
        <f>VLOOKUP(C27366,Planilha5!B:B,1,0)</f>
        <v>REBECA SUIANNY RODRIGUES PEIXOTO CORREIA</v>
      </c>
    </row>
    <row r="27367" spans="1:5" hidden="1">
      <c r="A27367" s="11">
        <v>8134</v>
      </c>
      <c r="B27367" t="s">
        <v>372</v>
      </c>
      <c r="C27367" t="s">
        <v>7309</v>
      </c>
      <c r="D27367" t="str">
        <f>VLOOKUP(A27367,Planilha2!$1:$1048576,6,0)</f>
        <v>2 - Magistrados</v>
      </c>
      <c r="E27367" t="e">
        <f>VLOOKUP(C27367,Planilha5!B:B,1,0)</f>
        <v>#N/A</v>
      </c>
    </row>
    <row r="27368" spans="1:5" hidden="1">
      <c r="A27368" s="11">
        <v>8347</v>
      </c>
      <c r="B27368" t="s">
        <v>6984</v>
      </c>
      <c r="C27368" t="s">
        <v>34894</v>
      </c>
      <c r="D27368" t="e">
        <f>VLOOKUP(A27368,Planilha2!$1:$1048576,6,0)</f>
        <v>#N/A</v>
      </c>
      <c r="E27368" t="e">
        <f>VLOOKUP(C27368,Planilha5!B:B,1,0)</f>
        <v>#N/A</v>
      </c>
    </row>
    <row r="27369" spans="1:5" hidden="1">
      <c r="A27369" s="11">
        <v>46652</v>
      </c>
      <c r="B27369" t="s">
        <v>18403</v>
      </c>
      <c r="C27369" t="s">
        <v>34895</v>
      </c>
      <c r="D27369" t="e">
        <f>VLOOKUP(A27369,Planilha2!$1:$1048576,6,0)</f>
        <v>#N/A</v>
      </c>
      <c r="E27369" t="e">
        <f>VLOOKUP(C27369,Planilha5!B:B,1,0)</f>
        <v>#N/A</v>
      </c>
    </row>
    <row r="27370" spans="1:5" hidden="1">
      <c r="A27370" s="11">
        <v>48112</v>
      </c>
      <c r="B27370" t="s">
        <v>34896</v>
      </c>
      <c r="C27370" t="s">
        <v>34897</v>
      </c>
      <c r="D27370" t="e">
        <f>VLOOKUP(A27370,Planilha2!$1:$1048576,6,0)</f>
        <v>#N/A</v>
      </c>
      <c r="E27370" t="e">
        <f>VLOOKUP(C27370,Planilha5!B:B,1,0)</f>
        <v>#N/A</v>
      </c>
    </row>
    <row r="27371" spans="1:5" hidden="1">
      <c r="A27371" s="11">
        <v>50362</v>
      </c>
      <c r="B27371" t="s">
        <v>20064</v>
      </c>
      <c r="C27371" t="s">
        <v>34898</v>
      </c>
      <c r="D27371" t="e">
        <f>VLOOKUP(A27371,Planilha2!$1:$1048576,6,0)</f>
        <v>#N/A</v>
      </c>
      <c r="E27371" t="e">
        <f>VLOOKUP(C27371,Planilha5!B:B,1,0)</f>
        <v>#N/A</v>
      </c>
    </row>
    <row r="27372" spans="1:5" hidden="1">
      <c r="A27372" s="11">
        <v>46716</v>
      </c>
      <c r="B27372" t="s">
        <v>34899</v>
      </c>
      <c r="C27372" t="s">
        <v>34900</v>
      </c>
      <c r="D27372" t="e">
        <f>VLOOKUP(A27372,Planilha2!$1:$1048576,6,0)</f>
        <v>#N/A</v>
      </c>
      <c r="E27372" t="e">
        <f>VLOOKUP(C27372,Planilha5!B:B,1,0)</f>
        <v>#N/A</v>
      </c>
    </row>
    <row r="27373" spans="1:5" hidden="1">
      <c r="A27373" s="11">
        <v>43374</v>
      </c>
      <c r="B27373" t="s">
        <v>34901</v>
      </c>
      <c r="C27373" t="s">
        <v>34902</v>
      </c>
      <c r="D27373" t="e">
        <f>VLOOKUP(A27373,Planilha2!$1:$1048576,6,0)</f>
        <v>#N/A</v>
      </c>
      <c r="E27373" t="e">
        <f>VLOOKUP(C27373,Planilha5!B:B,1,0)</f>
        <v>#N/A</v>
      </c>
    </row>
    <row r="27374" spans="1:5" hidden="1">
      <c r="A27374" s="11">
        <v>127454</v>
      </c>
      <c r="B27374" t="s">
        <v>34903</v>
      </c>
      <c r="C27374" t="s">
        <v>9352</v>
      </c>
      <c r="D27374" t="e">
        <f>VLOOKUP(A27374,Planilha2!$1:$1048576,6,0)</f>
        <v>#N/A</v>
      </c>
      <c r="E27374" t="e">
        <f>VLOOKUP(C27374,Planilha5!B:B,1,0)</f>
        <v>#N/A</v>
      </c>
    </row>
    <row r="27375" spans="1:5" hidden="1">
      <c r="A27375">
        <v>585</v>
      </c>
      <c r="B27375" t="s">
        <v>2750</v>
      </c>
      <c r="C27375" t="s">
        <v>2751</v>
      </c>
      <c r="D27375" t="e">
        <f>VLOOKUP(A27375,Planilha2!$1:$1048576,6,0)</f>
        <v>#N/A</v>
      </c>
      <c r="E27375" t="e">
        <f>VLOOKUP(C27375,Planilha5!B:B,1,0)</f>
        <v>#N/A</v>
      </c>
    </row>
    <row r="27376" spans="1:5" hidden="1">
      <c r="A27376" s="11">
        <v>48294</v>
      </c>
      <c r="B27376" t="s">
        <v>8958</v>
      </c>
      <c r="C27376" t="s">
        <v>34904</v>
      </c>
      <c r="D27376" t="e">
        <f>VLOOKUP(A27376,Planilha2!$1:$1048576,6,0)</f>
        <v>#N/A</v>
      </c>
      <c r="E27376" t="e">
        <f>VLOOKUP(C27376,Planilha5!B:B,1,0)</f>
        <v>#N/A</v>
      </c>
    </row>
    <row r="27377" spans="1:5" hidden="1">
      <c r="A27377" s="11">
        <v>4477</v>
      </c>
      <c r="B27377" t="s">
        <v>2248</v>
      </c>
      <c r="C27377" t="s">
        <v>34905</v>
      </c>
      <c r="D27377" t="e">
        <f>VLOOKUP(A27377,Planilha2!$1:$1048576,6,0)</f>
        <v>#N/A</v>
      </c>
      <c r="E27377" t="e">
        <f>VLOOKUP(C27377,Planilha5!B:B,1,0)</f>
        <v>#N/A</v>
      </c>
    </row>
    <row r="27378" spans="1:5" hidden="1">
      <c r="A27378" s="11">
        <v>52976</v>
      </c>
      <c r="B27378" t="s">
        <v>27602</v>
      </c>
      <c r="C27378" t="s">
        <v>34906</v>
      </c>
      <c r="D27378" t="e">
        <f>VLOOKUP(A27378,Planilha2!$1:$1048576,6,0)</f>
        <v>#N/A</v>
      </c>
      <c r="E27378" t="e">
        <f>VLOOKUP(C27378,Planilha5!B:B,1,0)</f>
        <v>#N/A</v>
      </c>
    </row>
    <row r="27379" spans="1:5" hidden="1">
      <c r="A27379" s="11">
        <v>51952</v>
      </c>
      <c r="B27379" t="s">
        <v>6833</v>
      </c>
      <c r="C27379" t="s">
        <v>34907</v>
      </c>
      <c r="D27379" t="e">
        <f>VLOOKUP(A27379,Planilha2!$1:$1048576,6,0)</f>
        <v>#N/A</v>
      </c>
      <c r="E27379" t="e">
        <f>VLOOKUP(C27379,Planilha5!B:B,1,0)</f>
        <v>#N/A</v>
      </c>
    </row>
    <row r="27380" spans="1:5" hidden="1">
      <c r="A27380" s="11">
        <v>55175</v>
      </c>
      <c r="B27380" t="s">
        <v>28347</v>
      </c>
      <c r="C27380" t="s">
        <v>34908</v>
      </c>
      <c r="D27380" t="e">
        <f>VLOOKUP(A27380,Planilha2!$1:$1048576,6,0)</f>
        <v>#N/A</v>
      </c>
      <c r="E27380" t="e">
        <f>VLOOKUP(C27380,Planilha5!B:B,1,0)</f>
        <v>#N/A</v>
      </c>
    </row>
    <row r="27381" spans="1:5" hidden="1">
      <c r="A27381">
        <v>825</v>
      </c>
      <c r="B27381" t="s">
        <v>4036</v>
      </c>
      <c r="C27381" t="s">
        <v>19477</v>
      </c>
      <c r="D27381" t="e">
        <f>VLOOKUP(A27381,Planilha2!$1:$1048576,6,0)</f>
        <v>#N/A</v>
      </c>
      <c r="E27381" t="e">
        <f>VLOOKUP(C27381,Planilha5!B:B,1,0)</f>
        <v>#N/A</v>
      </c>
    </row>
    <row r="27382" spans="1:5" hidden="1">
      <c r="A27382">
        <v>378</v>
      </c>
      <c r="B27382" t="s">
        <v>3375</v>
      </c>
      <c r="C27382" t="s">
        <v>21924</v>
      </c>
      <c r="D27382" t="e">
        <f>VLOOKUP(A27382,Planilha2!$1:$1048576,6,0)</f>
        <v>#N/A</v>
      </c>
      <c r="E27382" t="e">
        <f>VLOOKUP(C27382,Planilha5!B:B,1,0)</f>
        <v>#N/A</v>
      </c>
    </row>
    <row r="27383" spans="1:5" hidden="1">
      <c r="A27383" s="11">
        <v>904699</v>
      </c>
      <c r="B27383" t="s">
        <v>10501</v>
      </c>
      <c r="C27383" t="s">
        <v>34909</v>
      </c>
      <c r="D27383" t="e">
        <f>VLOOKUP(A27383,Planilha2!$1:$1048576,6,0)</f>
        <v>#N/A</v>
      </c>
      <c r="E27383" t="e">
        <f>VLOOKUP(C27383,Planilha5!B:B,1,0)</f>
        <v>#N/A</v>
      </c>
    </row>
    <row r="27384" spans="1:5" hidden="1">
      <c r="A27384" s="11">
        <v>55264</v>
      </c>
      <c r="B27384" t="s">
        <v>34910</v>
      </c>
      <c r="C27384" t="s">
        <v>34911</v>
      </c>
      <c r="D27384" t="e">
        <f>VLOOKUP(A27384,Planilha2!$1:$1048576,6,0)</f>
        <v>#N/A</v>
      </c>
      <c r="E27384" t="e">
        <f>VLOOKUP(C27384,Planilha5!B:B,1,0)</f>
        <v>#N/A</v>
      </c>
    </row>
    <row r="27385" spans="1:5" hidden="1">
      <c r="A27385" s="11">
        <v>55146</v>
      </c>
      <c r="B27385" t="s">
        <v>10507</v>
      </c>
      <c r="C27385" t="s">
        <v>34912</v>
      </c>
      <c r="D27385" t="e">
        <f>VLOOKUP(A27385,Planilha2!$1:$1048576,6,0)</f>
        <v>#N/A</v>
      </c>
      <c r="E27385" t="e">
        <f>VLOOKUP(C27385,Planilha5!B:B,1,0)</f>
        <v>#N/A</v>
      </c>
    </row>
    <row r="27386" spans="1:5" hidden="1">
      <c r="A27386" s="11">
        <v>50445</v>
      </c>
      <c r="B27386" t="s">
        <v>23744</v>
      </c>
      <c r="C27386" t="s">
        <v>34913</v>
      </c>
      <c r="D27386" t="e">
        <f>VLOOKUP(A27386,Planilha2!$1:$1048576,6,0)</f>
        <v>#N/A</v>
      </c>
      <c r="E27386" t="e">
        <f>VLOOKUP(C27386,Planilha5!B:B,1,0)</f>
        <v>#N/A</v>
      </c>
    </row>
    <row r="27387" spans="1:5" hidden="1">
      <c r="A27387" s="11">
        <v>24301</v>
      </c>
      <c r="B27387" t="s">
        <v>33137</v>
      </c>
      <c r="C27387" t="s">
        <v>34914</v>
      </c>
      <c r="D27387" t="e">
        <f>VLOOKUP(A27387,Planilha2!$1:$1048576,6,0)</f>
        <v>#N/A</v>
      </c>
      <c r="E27387" t="e">
        <f>VLOOKUP(C27387,Planilha5!B:B,1,0)</f>
        <v>#N/A</v>
      </c>
    </row>
    <row r="27388" spans="1:5" hidden="1">
      <c r="A27388" s="11">
        <v>4821</v>
      </c>
      <c r="B27388" t="s">
        <v>1184</v>
      </c>
      <c r="C27388" t="s">
        <v>1185</v>
      </c>
      <c r="D27388" t="e">
        <f>VLOOKUP(A27388,Planilha2!$1:$1048576,6,0)</f>
        <v>#N/A</v>
      </c>
      <c r="E27388" t="e">
        <f>VLOOKUP(C27388,Planilha5!B:B,1,0)</f>
        <v>#N/A</v>
      </c>
    </row>
    <row r="27389" spans="1:5" hidden="1">
      <c r="A27389" s="11">
        <v>24186</v>
      </c>
      <c r="B27389" t="s">
        <v>20673</v>
      </c>
      <c r="C27389" t="s">
        <v>34915</v>
      </c>
      <c r="D27389" t="e">
        <f>VLOOKUP(A27389,Planilha2!$1:$1048576,6,0)</f>
        <v>#N/A</v>
      </c>
      <c r="E27389" t="e">
        <f>VLOOKUP(C27389,Planilha5!B:B,1,0)</f>
        <v>#N/A</v>
      </c>
    </row>
    <row r="27390" spans="1:5" hidden="1">
      <c r="A27390" s="11">
        <v>6112</v>
      </c>
      <c r="B27390" t="s">
        <v>584</v>
      </c>
      <c r="C27390" t="s">
        <v>34916</v>
      </c>
      <c r="D27390" t="str">
        <f>VLOOKUP(A27390,Planilha2!$1:$1048576,6,0)</f>
        <v>2 - Magistrados</v>
      </c>
      <c r="E27390" t="e">
        <f>VLOOKUP(C27390,Planilha5!B:B,1,0)</f>
        <v>#N/A</v>
      </c>
    </row>
    <row r="27391" spans="1:5" hidden="1">
      <c r="A27391" s="11">
        <v>905447</v>
      </c>
      <c r="B27391" t="s">
        <v>33807</v>
      </c>
      <c r="C27391" t="s">
        <v>34917</v>
      </c>
      <c r="D27391" t="e">
        <f>VLOOKUP(A27391,Planilha2!$1:$1048576,6,0)</f>
        <v>#N/A</v>
      </c>
      <c r="E27391" t="e">
        <f>VLOOKUP(C27391,Planilha5!B:B,1,0)</f>
        <v>#N/A</v>
      </c>
    </row>
    <row r="27392" spans="1:5" hidden="1">
      <c r="A27392" s="11">
        <v>2896</v>
      </c>
      <c r="B27392" t="s">
        <v>1131</v>
      </c>
      <c r="C27392" t="s">
        <v>34918</v>
      </c>
      <c r="D27392" t="e">
        <f>VLOOKUP(A27392,Planilha2!$1:$1048576,6,0)</f>
        <v>#N/A</v>
      </c>
      <c r="E27392" t="e">
        <f>VLOOKUP(C27392,Planilha5!B:B,1,0)</f>
        <v>#N/A</v>
      </c>
    </row>
    <row r="27393" spans="1:5" hidden="1">
      <c r="A27393" s="11">
        <v>50659</v>
      </c>
      <c r="B27393" t="s">
        <v>23911</v>
      </c>
      <c r="C27393" t="s">
        <v>34919</v>
      </c>
      <c r="D27393" t="e">
        <f>VLOOKUP(A27393,Planilha2!$1:$1048576,6,0)</f>
        <v>#N/A</v>
      </c>
      <c r="E27393" t="e">
        <f>VLOOKUP(C27393,Planilha5!B:B,1,0)</f>
        <v>#N/A</v>
      </c>
    </row>
    <row r="27394" spans="1:5" hidden="1">
      <c r="A27394" s="11">
        <v>51426</v>
      </c>
      <c r="B27394" t="s">
        <v>15055</v>
      </c>
      <c r="C27394" t="s">
        <v>34920</v>
      </c>
      <c r="D27394" t="e">
        <f>VLOOKUP(A27394,Planilha2!$1:$1048576,6,0)</f>
        <v>#N/A</v>
      </c>
      <c r="E27394" t="e">
        <f>VLOOKUP(C27394,Planilha5!B:B,1,0)</f>
        <v>#N/A</v>
      </c>
    </row>
    <row r="27395" spans="1:5" hidden="1">
      <c r="A27395" s="11">
        <v>905438</v>
      </c>
      <c r="B27395" t="s">
        <v>23682</v>
      </c>
      <c r="C27395" t="s">
        <v>34921</v>
      </c>
      <c r="D27395" t="e">
        <f>VLOOKUP(A27395,Planilha2!$1:$1048576,6,0)</f>
        <v>#N/A</v>
      </c>
      <c r="E27395" t="e">
        <f>VLOOKUP(C27395,Planilha5!B:B,1,0)</f>
        <v>#N/A</v>
      </c>
    </row>
    <row r="27396" spans="1:5" hidden="1">
      <c r="A27396" s="11">
        <v>54065</v>
      </c>
      <c r="B27396" t="s">
        <v>34922</v>
      </c>
      <c r="C27396" t="s">
        <v>34923</v>
      </c>
      <c r="D27396" t="e">
        <f>VLOOKUP(A27396,Planilha2!$1:$1048576,6,0)</f>
        <v>#N/A</v>
      </c>
      <c r="E27396" t="e">
        <f>VLOOKUP(C27396,Planilha5!B:B,1,0)</f>
        <v>#N/A</v>
      </c>
    </row>
    <row r="27397" spans="1:5" hidden="1">
      <c r="A27397" s="11">
        <v>54574</v>
      </c>
      <c r="B27397" t="s">
        <v>30038</v>
      </c>
      <c r="C27397" t="s">
        <v>34924</v>
      </c>
      <c r="D27397" t="e">
        <f>VLOOKUP(A27397,Planilha2!$1:$1048576,6,0)</f>
        <v>#N/A</v>
      </c>
      <c r="E27397" t="e">
        <f>VLOOKUP(C27397,Planilha5!B:B,1,0)</f>
        <v>#N/A</v>
      </c>
    </row>
    <row r="27398" spans="1:5" hidden="1">
      <c r="A27398" s="11">
        <v>200577</v>
      </c>
      <c r="B27398" t="s">
        <v>1278</v>
      </c>
      <c r="C27398" t="s">
        <v>1280</v>
      </c>
      <c r="D27398" t="e">
        <f>VLOOKUP(A27398,Planilha2!$1:$1048576,6,0)</f>
        <v>#N/A</v>
      </c>
      <c r="E27398" t="e">
        <f>VLOOKUP(C27398,Planilha5!B:B,1,0)</f>
        <v>#N/A</v>
      </c>
    </row>
    <row r="27399" spans="1:5" hidden="1">
      <c r="A27399" s="11">
        <v>23800</v>
      </c>
      <c r="B27399" t="s">
        <v>162</v>
      </c>
      <c r="C27399" t="s">
        <v>34925</v>
      </c>
      <c r="D27399" t="str">
        <f>VLOOKUP(A27399,Planilha2!$1:$1048576,6,0)</f>
        <v>2 - Magistrados</v>
      </c>
      <c r="E27399" t="e">
        <f>VLOOKUP(C27399,Planilha5!B:B,1,0)</f>
        <v>#N/A</v>
      </c>
    </row>
    <row r="27400" spans="1:5" hidden="1">
      <c r="A27400" s="11">
        <v>52283</v>
      </c>
      <c r="B27400" t="s">
        <v>34926</v>
      </c>
      <c r="C27400" t="s">
        <v>34927</v>
      </c>
      <c r="D27400" t="e">
        <f>VLOOKUP(A27400,Planilha2!$1:$1048576,6,0)</f>
        <v>#N/A</v>
      </c>
      <c r="E27400" t="e">
        <f>VLOOKUP(C27400,Planilha5!B:B,1,0)</f>
        <v>#N/A</v>
      </c>
    </row>
    <row r="27401" spans="1:5" hidden="1">
      <c r="A27401" s="11">
        <v>11980</v>
      </c>
      <c r="B27401" t="s">
        <v>34928</v>
      </c>
      <c r="C27401" t="s">
        <v>34929</v>
      </c>
      <c r="D27401" t="e">
        <f>VLOOKUP(A27401,Planilha2!$1:$1048576,6,0)</f>
        <v>#N/A</v>
      </c>
      <c r="E27401" t="e">
        <f>VLOOKUP(C27401,Planilha5!B:B,1,0)</f>
        <v>#N/A</v>
      </c>
    </row>
    <row r="27402" spans="1:5" hidden="1">
      <c r="A27402" s="11">
        <v>24471</v>
      </c>
      <c r="B27402" t="s">
        <v>23654</v>
      </c>
      <c r="C27402" t="s">
        <v>34930</v>
      </c>
      <c r="D27402" t="e">
        <f>VLOOKUP(A27402,Planilha2!$1:$1048576,6,0)</f>
        <v>#N/A</v>
      </c>
      <c r="E27402" t="e">
        <f>VLOOKUP(C27402,Planilha5!B:B,1,0)</f>
        <v>#N/A</v>
      </c>
    </row>
    <row r="27403" spans="1:5" hidden="1">
      <c r="A27403" s="11">
        <v>52999</v>
      </c>
      <c r="B27403" t="s">
        <v>12159</v>
      </c>
      <c r="C27403" t="s">
        <v>34931</v>
      </c>
      <c r="D27403" t="e">
        <f>VLOOKUP(A27403,Planilha2!$1:$1048576,6,0)</f>
        <v>#N/A</v>
      </c>
      <c r="E27403" t="e">
        <f>VLOOKUP(C27403,Planilha5!B:B,1,0)</f>
        <v>#N/A</v>
      </c>
    </row>
    <row r="27404" spans="1:5" hidden="1">
      <c r="A27404" s="11">
        <v>4353</v>
      </c>
      <c r="B27404" t="s">
        <v>28741</v>
      </c>
      <c r="C27404" t="s">
        <v>34932</v>
      </c>
      <c r="D27404" t="e">
        <f>VLOOKUP(A27404,Planilha2!$1:$1048576,6,0)</f>
        <v>#N/A</v>
      </c>
      <c r="E27404" t="e">
        <f>VLOOKUP(C27404,Planilha5!B:B,1,0)</f>
        <v>#N/A</v>
      </c>
    </row>
    <row r="27405" spans="1:5" hidden="1">
      <c r="A27405" s="11">
        <v>93952</v>
      </c>
      <c r="B27405" t="s">
        <v>725</v>
      </c>
      <c r="C27405" t="s">
        <v>9784</v>
      </c>
      <c r="D27405" t="e">
        <f>VLOOKUP(A27405,Planilha2!$1:$1048576,6,0)</f>
        <v>#N/A</v>
      </c>
      <c r="E27405" t="e">
        <f>VLOOKUP(C27405,Planilha5!B:B,1,0)</f>
        <v>#N/A</v>
      </c>
    </row>
    <row r="27406" spans="1:5" hidden="1">
      <c r="A27406" s="11">
        <v>4803</v>
      </c>
      <c r="B27406" t="s">
        <v>23217</v>
      </c>
      <c r="C27406" t="s">
        <v>34933</v>
      </c>
      <c r="D27406" t="e">
        <f>VLOOKUP(A27406,Planilha2!$1:$1048576,6,0)</f>
        <v>#N/A</v>
      </c>
      <c r="E27406" t="e">
        <f>VLOOKUP(C27406,Planilha5!B:B,1,0)</f>
        <v>#N/A</v>
      </c>
    </row>
    <row r="27407" spans="1:5" hidden="1">
      <c r="A27407" s="11">
        <v>11793</v>
      </c>
      <c r="B27407" t="s">
        <v>32865</v>
      </c>
      <c r="C27407" t="s">
        <v>34934</v>
      </c>
      <c r="D27407" t="e">
        <f>VLOOKUP(A27407,Planilha2!$1:$1048576,6,0)</f>
        <v>#N/A</v>
      </c>
      <c r="E27407" t="e">
        <f>VLOOKUP(C27407,Planilha5!B:B,1,0)</f>
        <v>#N/A</v>
      </c>
    </row>
    <row r="27408" spans="1:5" hidden="1">
      <c r="A27408" s="11">
        <v>4205</v>
      </c>
      <c r="B27408" t="s">
        <v>757</v>
      </c>
      <c r="C27408" t="s">
        <v>20283</v>
      </c>
      <c r="D27408" t="e">
        <f>VLOOKUP(A27408,Planilha2!$1:$1048576,6,0)</f>
        <v>#N/A</v>
      </c>
      <c r="E27408" t="str">
        <f>VLOOKUP(C27408,Planilha5!B:B,1,0)</f>
        <v>LUCIANA FERREIRA OLIVEIRA</v>
      </c>
    </row>
    <row r="27409" spans="1:5" hidden="1">
      <c r="A27409" s="11">
        <v>200357</v>
      </c>
      <c r="B27409" t="s">
        <v>5560</v>
      </c>
      <c r="C27409" t="s">
        <v>34935</v>
      </c>
      <c r="D27409" t="e">
        <f>VLOOKUP(A27409,Planilha2!$1:$1048576,6,0)</f>
        <v>#N/A</v>
      </c>
      <c r="E27409" t="e">
        <f>VLOOKUP(C27409,Planilha5!B:B,1,0)</f>
        <v>#N/A</v>
      </c>
    </row>
    <row r="27410" spans="1:5" hidden="1">
      <c r="A27410" s="11">
        <v>49150</v>
      </c>
      <c r="B27410" t="s">
        <v>27714</v>
      </c>
      <c r="C27410" t="s">
        <v>34936</v>
      </c>
      <c r="D27410" t="e">
        <f>VLOOKUP(A27410,Planilha2!$1:$1048576,6,0)</f>
        <v>#N/A</v>
      </c>
      <c r="E27410" t="e">
        <f>VLOOKUP(C27410,Planilha5!B:B,1,0)</f>
        <v>#N/A</v>
      </c>
    </row>
    <row r="27411" spans="1:5" hidden="1">
      <c r="A27411" s="11">
        <v>2010</v>
      </c>
      <c r="B27411" t="s">
        <v>918</v>
      </c>
      <c r="C27411" t="s">
        <v>2400</v>
      </c>
      <c r="D27411" t="e">
        <f>VLOOKUP(A27411,Planilha2!$1:$1048576,6,0)</f>
        <v>#N/A</v>
      </c>
      <c r="E27411" t="e">
        <f>VLOOKUP(C27411,Planilha5!B:B,1,0)</f>
        <v>#N/A</v>
      </c>
    </row>
    <row r="27412" spans="1:5" hidden="1">
      <c r="A27412" s="11">
        <v>8293</v>
      </c>
      <c r="B27412" t="s">
        <v>6172</v>
      </c>
      <c r="C27412" t="s">
        <v>34937</v>
      </c>
      <c r="D27412" t="e">
        <f>VLOOKUP(A27412,Planilha2!$1:$1048576,6,0)</f>
        <v>#N/A</v>
      </c>
      <c r="E27412" t="e">
        <f>VLOOKUP(C27412,Planilha5!B:B,1,0)</f>
        <v>#N/A</v>
      </c>
    </row>
    <row r="27413" spans="1:5" hidden="1">
      <c r="A27413" s="11">
        <v>903604</v>
      </c>
      <c r="B27413" t="s">
        <v>32966</v>
      </c>
      <c r="C27413" t="s">
        <v>34938</v>
      </c>
      <c r="D27413" t="e">
        <f>VLOOKUP(A27413,Planilha2!$1:$1048576,6,0)</f>
        <v>#N/A</v>
      </c>
      <c r="E27413" t="e">
        <f>VLOOKUP(C27413,Planilha5!B:B,1,0)</f>
        <v>#N/A</v>
      </c>
    </row>
    <row r="27414" spans="1:5" hidden="1">
      <c r="A27414" s="11">
        <v>47608</v>
      </c>
      <c r="B27414" t="s">
        <v>18110</v>
      </c>
      <c r="C27414" t="s">
        <v>34939</v>
      </c>
      <c r="D27414" t="e">
        <f>VLOOKUP(A27414,Planilha2!$1:$1048576,6,0)</f>
        <v>#N/A</v>
      </c>
      <c r="E27414" t="e">
        <f>VLOOKUP(C27414,Planilha5!B:B,1,0)</f>
        <v>#N/A</v>
      </c>
    </row>
    <row r="27415" spans="1:5" hidden="1">
      <c r="A27415" s="11">
        <v>41384</v>
      </c>
      <c r="B27415" t="s">
        <v>18073</v>
      </c>
      <c r="C27415" t="s">
        <v>34940</v>
      </c>
      <c r="D27415" t="e">
        <f>VLOOKUP(A27415,Planilha2!$1:$1048576,6,0)</f>
        <v>#N/A</v>
      </c>
      <c r="E27415" t="e">
        <f>VLOOKUP(C27415,Planilha5!B:B,1,0)</f>
        <v>#N/A</v>
      </c>
    </row>
    <row r="27416" spans="1:5" hidden="1">
      <c r="A27416" s="11">
        <v>47279</v>
      </c>
      <c r="B27416" t="s">
        <v>12896</v>
      </c>
      <c r="C27416" t="s">
        <v>34941</v>
      </c>
      <c r="D27416" t="e">
        <f>VLOOKUP(A27416,Planilha2!$1:$1048576,6,0)</f>
        <v>#N/A</v>
      </c>
      <c r="E27416" t="e">
        <f>VLOOKUP(C27416,Planilha5!B:B,1,0)</f>
        <v>#N/A</v>
      </c>
    </row>
    <row r="27417" spans="1:5" hidden="1">
      <c r="A27417" s="11">
        <v>52389</v>
      </c>
      <c r="B27417" t="s">
        <v>29773</v>
      </c>
      <c r="C27417" t="s">
        <v>34942</v>
      </c>
      <c r="D27417" t="e">
        <f>VLOOKUP(A27417,Planilha2!$1:$1048576,6,0)</f>
        <v>#N/A</v>
      </c>
      <c r="E27417" t="e">
        <f>VLOOKUP(C27417,Planilha5!B:B,1,0)</f>
        <v>#N/A</v>
      </c>
    </row>
    <row r="27418" spans="1:5" hidden="1">
      <c r="A27418" s="11">
        <v>4994</v>
      </c>
      <c r="B27418" t="s">
        <v>34943</v>
      </c>
      <c r="C27418" t="s">
        <v>34944</v>
      </c>
      <c r="D27418" t="e">
        <f>VLOOKUP(A27418,Planilha2!$1:$1048576,6,0)</f>
        <v>#N/A</v>
      </c>
      <c r="E27418" t="e">
        <f>VLOOKUP(C27418,Planilha5!B:B,1,0)</f>
        <v>#N/A</v>
      </c>
    </row>
    <row r="27419" spans="1:5" hidden="1">
      <c r="A27419" s="11">
        <v>903462</v>
      </c>
      <c r="B27419" t="s">
        <v>17115</v>
      </c>
      <c r="C27419" t="s">
        <v>34945</v>
      </c>
      <c r="D27419" t="e">
        <f>VLOOKUP(A27419,Planilha2!$1:$1048576,6,0)</f>
        <v>#N/A</v>
      </c>
      <c r="E27419" t="e">
        <f>VLOOKUP(C27419,Planilha5!B:B,1,0)</f>
        <v>#N/A</v>
      </c>
    </row>
    <row r="27420" spans="1:5" hidden="1">
      <c r="A27420">
        <v>574</v>
      </c>
      <c r="B27420" t="s">
        <v>4068</v>
      </c>
      <c r="C27420" t="s">
        <v>34946</v>
      </c>
      <c r="D27420" t="e">
        <f>VLOOKUP(A27420,Planilha2!$1:$1048576,6,0)</f>
        <v>#N/A</v>
      </c>
      <c r="E27420" t="e">
        <f>VLOOKUP(C27420,Planilha5!B:B,1,0)</f>
        <v>#N/A</v>
      </c>
    </row>
    <row r="27421" spans="1:5" hidden="1">
      <c r="A27421" s="11">
        <v>43009</v>
      </c>
      <c r="B27421" t="s">
        <v>24949</v>
      </c>
      <c r="C27421" t="s">
        <v>34947</v>
      </c>
      <c r="D27421" t="e">
        <f>VLOOKUP(A27421,Planilha2!$1:$1048576,6,0)</f>
        <v>#N/A</v>
      </c>
      <c r="E27421" t="e">
        <f>VLOOKUP(C27421,Planilha5!B:B,1,0)</f>
        <v>#N/A</v>
      </c>
    </row>
    <row r="27422" spans="1:5" hidden="1">
      <c r="A27422" s="11">
        <v>41482</v>
      </c>
      <c r="B27422" t="s">
        <v>6362</v>
      </c>
      <c r="C27422" t="s">
        <v>34948</v>
      </c>
      <c r="D27422" t="e">
        <f>VLOOKUP(A27422,Planilha2!$1:$1048576,6,0)</f>
        <v>#N/A</v>
      </c>
      <c r="E27422" t="e">
        <f>VLOOKUP(C27422,Planilha5!B:B,1,0)</f>
        <v>#N/A</v>
      </c>
    </row>
    <row r="27423" spans="1:5" hidden="1">
      <c r="A27423" s="11">
        <v>4168</v>
      </c>
      <c r="B27423" t="s">
        <v>15351</v>
      </c>
      <c r="C27423" t="s">
        <v>34949</v>
      </c>
      <c r="D27423" t="e">
        <f>VLOOKUP(A27423,Planilha2!$1:$1048576,6,0)</f>
        <v>#N/A</v>
      </c>
      <c r="E27423" t="e">
        <f>VLOOKUP(C27423,Planilha5!B:B,1,0)</f>
        <v>#N/A</v>
      </c>
    </row>
    <row r="27424" spans="1:5" hidden="1">
      <c r="A27424" s="11">
        <v>55548</v>
      </c>
      <c r="B27424" t="s">
        <v>33993</v>
      </c>
      <c r="C27424" t="s">
        <v>34950</v>
      </c>
      <c r="D27424" t="e">
        <f>VLOOKUP(A27424,Planilha2!$1:$1048576,6,0)</f>
        <v>#N/A</v>
      </c>
      <c r="E27424" t="e">
        <f>VLOOKUP(C27424,Planilha5!B:B,1,0)</f>
        <v>#N/A</v>
      </c>
    </row>
    <row r="27425" spans="1:5" hidden="1">
      <c r="A27425" s="11">
        <v>200525</v>
      </c>
      <c r="B27425" t="s">
        <v>3474</v>
      </c>
      <c r="C27425" t="s">
        <v>34951</v>
      </c>
      <c r="D27425" t="e">
        <f>VLOOKUP(A27425,Planilha2!$1:$1048576,6,0)</f>
        <v>#N/A</v>
      </c>
      <c r="E27425" t="e">
        <f>VLOOKUP(C27425,Planilha5!B:B,1,0)</f>
        <v>#N/A</v>
      </c>
    </row>
    <row r="27426" spans="1:5" hidden="1">
      <c r="A27426" s="11">
        <v>200631</v>
      </c>
      <c r="B27426" t="s">
        <v>3508</v>
      </c>
      <c r="C27426" t="s">
        <v>3509</v>
      </c>
      <c r="D27426" t="e">
        <f>VLOOKUP(A27426,Planilha2!$1:$1048576,6,0)</f>
        <v>#N/A</v>
      </c>
      <c r="E27426" t="e">
        <f>VLOOKUP(C27426,Planilha5!B:B,1,0)</f>
        <v>#N/A</v>
      </c>
    </row>
    <row r="27427" spans="1:5" hidden="1">
      <c r="A27427" s="11">
        <v>54422</v>
      </c>
      <c r="B27427" t="s">
        <v>22048</v>
      </c>
      <c r="C27427" t="s">
        <v>34952</v>
      </c>
      <c r="D27427" t="e">
        <f>VLOOKUP(A27427,Planilha2!$1:$1048576,6,0)</f>
        <v>#N/A</v>
      </c>
      <c r="E27427" t="e">
        <f>VLOOKUP(C27427,Planilha5!B:B,1,0)</f>
        <v>#N/A</v>
      </c>
    </row>
    <row r="27428" spans="1:5" hidden="1">
      <c r="A27428" s="11">
        <v>52484</v>
      </c>
      <c r="B27428" t="s">
        <v>24144</v>
      </c>
      <c r="C27428" t="s">
        <v>34953</v>
      </c>
      <c r="D27428" t="e">
        <f>VLOOKUP(A27428,Planilha2!$1:$1048576,6,0)</f>
        <v>#N/A</v>
      </c>
      <c r="E27428" t="e">
        <f>VLOOKUP(C27428,Planilha5!B:B,1,0)</f>
        <v>#N/A</v>
      </c>
    </row>
    <row r="27429" spans="1:5" hidden="1">
      <c r="A27429" s="11">
        <v>904231</v>
      </c>
      <c r="B27429" t="s">
        <v>17883</v>
      </c>
      <c r="C27429" t="s">
        <v>34954</v>
      </c>
      <c r="D27429" t="e">
        <f>VLOOKUP(A27429,Planilha2!$1:$1048576,6,0)</f>
        <v>#N/A</v>
      </c>
      <c r="E27429" t="e">
        <f>VLOOKUP(C27429,Planilha5!B:B,1,0)</f>
        <v>#N/A</v>
      </c>
    </row>
    <row r="27430" spans="1:5" hidden="1">
      <c r="A27430" s="11">
        <v>43738</v>
      </c>
      <c r="B27430" t="s">
        <v>34955</v>
      </c>
      <c r="C27430" t="s">
        <v>34956</v>
      </c>
      <c r="D27430" t="e">
        <f>VLOOKUP(A27430,Planilha2!$1:$1048576,6,0)</f>
        <v>#N/A</v>
      </c>
      <c r="E27430" t="e">
        <f>VLOOKUP(C27430,Planilha5!B:B,1,0)</f>
        <v>#N/A</v>
      </c>
    </row>
    <row r="27431" spans="1:5" hidden="1">
      <c r="A27431" s="11">
        <v>55289</v>
      </c>
      <c r="B27431" t="s">
        <v>34268</v>
      </c>
      <c r="C27431" t="s">
        <v>34957</v>
      </c>
      <c r="D27431" t="e">
        <f>VLOOKUP(A27431,Planilha2!$1:$1048576,6,0)</f>
        <v>#N/A</v>
      </c>
      <c r="E27431" t="e">
        <f>VLOOKUP(C27431,Planilha5!B:B,1,0)</f>
        <v>#N/A</v>
      </c>
    </row>
    <row r="27432" spans="1:5" hidden="1">
      <c r="A27432" s="11">
        <v>55661</v>
      </c>
      <c r="B27432" t="s">
        <v>12077</v>
      </c>
      <c r="C27432" t="s">
        <v>34958</v>
      </c>
      <c r="D27432" t="e">
        <f>VLOOKUP(A27432,Planilha2!$1:$1048576,6,0)</f>
        <v>#N/A</v>
      </c>
      <c r="E27432" t="e">
        <f>VLOOKUP(C27432,Planilha5!B:B,1,0)</f>
        <v>#N/A</v>
      </c>
    </row>
    <row r="27433" spans="1:5" hidden="1">
      <c r="A27433" s="11">
        <v>55671</v>
      </c>
      <c r="B27433" t="s">
        <v>34959</v>
      </c>
      <c r="C27433" t="s">
        <v>34960</v>
      </c>
      <c r="D27433" t="e">
        <f>VLOOKUP(A27433,Planilha2!$1:$1048576,6,0)</f>
        <v>#N/A</v>
      </c>
      <c r="E27433" t="e">
        <f>VLOOKUP(C27433,Planilha5!B:B,1,0)</f>
        <v>#N/A</v>
      </c>
    </row>
    <row r="27434" spans="1:5" hidden="1">
      <c r="A27434" s="11">
        <v>55741</v>
      </c>
      <c r="B27434" t="s">
        <v>29823</v>
      </c>
      <c r="C27434" t="s">
        <v>34961</v>
      </c>
      <c r="D27434" t="e">
        <f>VLOOKUP(A27434,Planilha2!$1:$1048576,6,0)</f>
        <v>#N/A</v>
      </c>
      <c r="E27434" t="e">
        <f>VLOOKUP(C27434,Planilha5!B:B,1,0)</f>
        <v>#N/A</v>
      </c>
    </row>
    <row r="27435" spans="1:5" hidden="1">
      <c r="A27435" s="11">
        <v>51504</v>
      </c>
      <c r="B27435" t="s">
        <v>29907</v>
      </c>
      <c r="C27435" t="s">
        <v>731</v>
      </c>
      <c r="D27435" t="e">
        <f>VLOOKUP(A27435,Planilha2!$1:$1048576,6,0)</f>
        <v>#N/A</v>
      </c>
      <c r="E27435" t="e">
        <f>VLOOKUP(C27435,Planilha5!B:B,1,0)</f>
        <v>#N/A</v>
      </c>
    </row>
    <row r="27436" spans="1:5" hidden="1">
      <c r="A27436" s="11">
        <v>3793</v>
      </c>
      <c r="B27436" t="s">
        <v>1498</v>
      </c>
      <c r="C27436" t="s">
        <v>34962</v>
      </c>
      <c r="D27436" t="e">
        <f>VLOOKUP(A27436,Planilha2!$1:$1048576,6,0)</f>
        <v>#N/A</v>
      </c>
      <c r="E27436" t="e">
        <f>VLOOKUP(C27436,Planilha5!B:B,1,0)</f>
        <v>#N/A</v>
      </c>
    </row>
    <row r="27437" spans="1:5" hidden="1">
      <c r="A27437" s="11">
        <v>55435</v>
      </c>
      <c r="B27437" t="s">
        <v>14714</v>
      </c>
      <c r="C27437" t="s">
        <v>34963</v>
      </c>
      <c r="D27437" t="e">
        <f>VLOOKUP(A27437,Planilha2!$1:$1048576,6,0)</f>
        <v>#N/A</v>
      </c>
      <c r="E27437" t="e">
        <f>VLOOKUP(C27437,Planilha5!B:B,1,0)</f>
        <v>#N/A</v>
      </c>
    </row>
    <row r="27438" spans="1:5" hidden="1">
      <c r="A27438" s="11">
        <v>41197</v>
      </c>
      <c r="B27438" t="s">
        <v>6199</v>
      </c>
      <c r="C27438" t="s">
        <v>34964</v>
      </c>
      <c r="D27438" t="e">
        <f>VLOOKUP(A27438,Planilha2!$1:$1048576,6,0)</f>
        <v>#N/A</v>
      </c>
      <c r="E27438" t="e">
        <f>VLOOKUP(C27438,Planilha5!B:B,1,0)</f>
        <v>#N/A</v>
      </c>
    </row>
    <row r="27439" spans="1:5" hidden="1">
      <c r="A27439" s="11">
        <v>23368</v>
      </c>
      <c r="B27439" t="s">
        <v>23188</v>
      </c>
      <c r="C27439" t="s">
        <v>34965</v>
      </c>
      <c r="D27439" t="e">
        <f>VLOOKUP(A27439,Planilha2!$1:$1048576,6,0)</f>
        <v>#N/A</v>
      </c>
      <c r="E27439" t="e">
        <f>VLOOKUP(C27439,Planilha5!B:B,1,0)</f>
        <v>#N/A</v>
      </c>
    </row>
    <row r="27440" spans="1:5" hidden="1">
      <c r="A27440" s="11">
        <v>12671</v>
      </c>
      <c r="B27440" t="s">
        <v>570</v>
      </c>
      <c r="C27440" t="s">
        <v>34966</v>
      </c>
      <c r="D27440" t="str">
        <f>VLOOKUP(A27440,Planilha2!$1:$1048576,6,0)</f>
        <v>5 - Desembargador</v>
      </c>
      <c r="E27440" t="e">
        <f>VLOOKUP(C27440,Planilha5!B:B,1,0)</f>
        <v>#N/A</v>
      </c>
    </row>
    <row r="27441" spans="1:5" hidden="1">
      <c r="A27441" s="11">
        <v>41597</v>
      </c>
      <c r="B27441" t="s">
        <v>34967</v>
      </c>
      <c r="C27441" t="s">
        <v>34968</v>
      </c>
      <c r="D27441" t="e">
        <f>VLOOKUP(A27441,Planilha2!$1:$1048576,6,0)</f>
        <v>#N/A</v>
      </c>
      <c r="E27441" t="e">
        <f>VLOOKUP(C27441,Planilha5!B:B,1,0)</f>
        <v>#N/A</v>
      </c>
    </row>
    <row r="27442" spans="1:5" hidden="1">
      <c r="A27442">
        <v>675</v>
      </c>
      <c r="B27442" t="s">
        <v>665</v>
      </c>
      <c r="C27442" t="s">
        <v>1080</v>
      </c>
      <c r="D27442" t="e">
        <f>VLOOKUP(A27442,Planilha2!$1:$1048576,6,0)</f>
        <v>#N/A</v>
      </c>
      <c r="E27442" t="e">
        <f>VLOOKUP(C27442,Planilha5!B:B,1,0)</f>
        <v>#N/A</v>
      </c>
    </row>
    <row r="27443" spans="1:5" hidden="1">
      <c r="A27443" s="11">
        <v>4750</v>
      </c>
      <c r="B27443" t="s">
        <v>11503</v>
      </c>
      <c r="C27443" t="s">
        <v>34969</v>
      </c>
      <c r="D27443" t="e">
        <f>VLOOKUP(A27443,Planilha2!$1:$1048576,6,0)</f>
        <v>#N/A</v>
      </c>
      <c r="E27443" t="e">
        <f>VLOOKUP(C27443,Planilha5!B:B,1,0)</f>
        <v>#N/A</v>
      </c>
    </row>
    <row r="27444" spans="1:5" hidden="1">
      <c r="A27444" s="11">
        <v>2896</v>
      </c>
      <c r="B27444" t="s">
        <v>1131</v>
      </c>
      <c r="C27444" t="s">
        <v>34970</v>
      </c>
      <c r="D27444" t="e">
        <f>VLOOKUP(A27444,Planilha2!$1:$1048576,6,0)</f>
        <v>#N/A</v>
      </c>
      <c r="E27444" t="e">
        <f>VLOOKUP(C27444,Planilha5!B:B,1,0)</f>
        <v>#N/A</v>
      </c>
    </row>
    <row r="27445" spans="1:5" hidden="1">
      <c r="A27445" s="11">
        <v>91094</v>
      </c>
      <c r="B27445" t="s">
        <v>5083</v>
      </c>
      <c r="C27445" t="s">
        <v>34971</v>
      </c>
      <c r="D27445" t="e">
        <f>VLOOKUP(A27445,Planilha2!$1:$1048576,6,0)</f>
        <v>#N/A</v>
      </c>
      <c r="E27445" t="e">
        <f>VLOOKUP(C27445,Planilha5!B:B,1,0)</f>
        <v>#N/A</v>
      </c>
    </row>
    <row r="27446" spans="1:5" hidden="1">
      <c r="A27446" s="11">
        <v>201388</v>
      </c>
      <c r="B27446" t="s">
        <v>1832</v>
      </c>
      <c r="C27446" t="s">
        <v>34972</v>
      </c>
      <c r="D27446" t="e">
        <f>VLOOKUP(A27446,Planilha2!$1:$1048576,6,0)</f>
        <v>#N/A</v>
      </c>
      <c r="E27446" t="e">
        <f>VLOOKUP(C27446,Planilha5!B:B,1,0)</f>
        <v>#N/A</v>
      </c>
    </row>
    <row r="27447" spans="1:5" hidden="1">
      <c r="A27447" s="11">
        <v>55422</v>
      </c>
      <c r="B27447" t="s">
        <v>12087</v>
      </c>
      <c r="C27447" t="s">
        <v>34973</v>
      </c>
      <c r="D27447" t="e">
        <f>VLOOKUP(A27447,Planilha2!$1:$1048576,6,0)</f>
        <v>#N/A</v>
      </c>
      <c r="E27447" t="e">
        <f>VLOOKUP(C27447,Planilha5!B:B,1,0)</f>
        <v>#N/A</v>
      </c>
    </row>
    <row r="27448" spans="1:5" hidden="1">
      <c r="A27448" s="11">
        <v>2728</v>
      </c>
      <c r="B27448" t="s">
        <v>24822</v>
      </c>
      <c r="C27448" t="s">
        <v>34974</v>
      </c>
      <c r="D27448" t="e">
        <f>VLOOKUP(A27448,Planilha2!$1:$1048576,6,0)</f>
        <v>#N/A</v>
      </c>
      <c r="E27448" t="e">
        <f>VLOOKUP(C27448,Planilha5!B:B,1,0)</f>
        <v>#N/A</v>
      </c>
    </row>
    <row r="27449" spans="1:5" hidden="1">
      <c r="A27449" s="11">
        <v>903652</v>
      </c>
      <c r="B27449" t="s">
        <v>8638</v>
      </c>
      <c r="C27449" t="s">
        <v>34975</v>
      </c>
      <c r="D27449" t="e">
        <f>VLOOKUP(A27449,Planilha2!$1:$1048576,6,0)</f>
        <v>#N/A</v>
      </c>
      <c r="E27449" t="e">
        <f>VLOOKUP(C27449,Planilha5!B:B,1,0)</f>
        <v>#N/A</v>
      </c>
    </row>
    <row r="27450" spans="1:5" hidden="1">
      <c r="A27450" s="11">
        <v>903729</v>
      </c>
      <c r="B27450" t="s">
        <v>13436</v>
      </c>
      <c r="C27450" t="s">
        <v>9339</v>
      </c>
      <c r="D27450" t="e">
        <f>VLOOKUP(A27450,Planilha2!$1:$1048576,6,0)</f>
        <v>#N/A</v>
      </c>
      <c r="E27450" t="e">
        <f>VLOOKUP(C27450,Planilha5!B:B,1,0)</f>
        <v>#N/A</v>
      </c>
    </row>
    <row r="27451" spans="1:5" hidden="1">
      <c r="A27451" s="11">
        <v>54980</v>
      </c>
      <c r="B27451" t="s">
        <v>31892</v>
      </c>
      <c r="C27451" t="s">
        <v>34976</v>
      </c>
      <c r="D27451" t="e">
        <f>VLOOKUP(A27451,Planilha2!$1:$1048576,6,0)</f>
        <v>#N/A</v>
      </c>
      <c r="E27451" t="e">
        <f>VLOOKUP(C27451,Planilha5!B:B,1,0)</f>
        <v>#N/A</v>
      </c>
    </row>
    <row r="27452" spans="1:5" hidden="1">
      <c r="A27452" s="11">
        <v>53658</v>
      </c>
      <c r="B27452" t="s">
        <v>12570</v>
      </c>
      <c r="C27452" t="s">
        <v>34977</v>
      </c>
      <c r="D27452" t="e">
        <f>VLOOKUP(A27452,Planilha2!$1:$1048576,6,0)</f>
        <v>#N/A</v>
      </c>
      <c r="E27452" t="e">
        <f>VLOOKUP(C27452,Planilha5!B:B,1,0)</f>
        <v>#N/A</v>
      </c>
    </row>
    <row r="27453" spans="1:5" hidden="1">
      <c r="A27453" s="11">
        <v>48112</v>
      </c>
      <c r="B27453" t="s">
        <v>34896</v>
      </c>
      <c r="C27453" t="s">
        <v>34978</v>
      </c>
      <c r="D27453" t="e">
        <f>VLOOKUP(A27453,Planilha2!$1:$1048576,6,0)</f>
        <v>#N/A</v>
      </c>
      <c r="E27453" t="e">
        <f>VLOOKUP(C27453,Planilha5!B:B,1,0)</f>
        <v>#N/A</v>
      </c>
    </row>
    <row r="27454" spans="1:5" hidden="1">
      <c r="A27454" s="11">
        <v>41288</v>
      </c>
      <c r="B27454" t="s">
        <v>12049</v>
      </c>
      <c r="C27454" t="s">
        <v>34979</v>
      </c>
      <c r="D27454" t="e">
        <f>VLOOKUP(A27454,Planilha2!$1:$1048576,6,0)</f>
        <v>#N/A</v>
      </c>
      <c r="E27454" t="e">
        <f>VLOOKUP(C27454,Planilha5!B:B,1,0)</f>
        <v>#N/A</v>
      </c>
    </row>
    <row r="27455" spans="1:5" hidden="1">
      <c r="A27455" s="11">
        <v>41240</v>
      </c>
      <c r="B27455" t="s">
        <v>13732</v>
      </c>
      <c r="C27455" t="s">
        <v>34980</v>
      </c>
      <c r="D27455" t="e">
        <f>VLOOKUP(A27455,Planilha2!$1:$1048576,6,0)</f>
        <v>#N/A</v>
      </c>
      <c r="E27455" t="e">
        <f>VLOOKUP(C27455,Planilha5!B:B,1,0)</f>
        <v>#N/A</v>
      </c>
    </row>
    <row r="27456" spans="1:5" hidden="1">
      <c r="A27456" s="11">
        <v>8020</v>
      </c>
      <c r="B27456" t="s">
        <v>2470</v>
      </c>
      <c r="C27456" t="s">
        <v>34981</v>
      </c>
      <c r="D27456" t="e">
        <f>VLOOKUP(A27456,Planilha2!$1:$1048576,6,0)</f>
        <v>#N/A</v>
      </c>
      <c r="E27456" t="e">
        <f>VLOOKUP(C27456,Planilha5!B:B,1,0)</f>
        <v>#N/A</v>
      </c>
    </row>
    <row r="27457" spans="1:6" hidden="1">
      <c r="A27457" s="11">
        <v>8199</v>
      </c>
      <c r="B27457" t="s">
        <v>17314</v>
      </c>
      <c r="C27457" t="s">
        <v>34982</v>
      </c>
      <c r="D27457" t="e">
        <f>VLOOKUP(A27457,Planilha2!$1:$1048576,6,0)</f>
        <v>#N/A</v>
      </c>
      <c r="E27457" t="e">
        <f>VLOOKUP(C27457,Planilha5!B:B,1,0)</f>
        <v>#N/A</v>
      </c>
    </row>
    <row r="27458" spans="1:6" hidden="1">
      <c r="A27458" s="11">
        <v>46456</v>
      </c>
      <c r="B27458" t="s">
        <v>30892</v>
      </c>
      <c r="C27458" t="s">
        <v>34983</v>
      </c>
      <c r="D27458" t="e">
        <f>VLOOKUP(A27458,Planilha2!$1:$1048576,6,0)</f>
        <v>#N/A</v>
      </c>
      <c r="E27458" t="e">
        <f>VLOOKUP(C27458,Planilha5!B:B,1,0)</f>
        <v>#N/A</v>
      </c>
    </row>
    <row r="27459" spans="1:6" hidden="1">
      <c r="A27459" s="11">
        <v>5002</v>
      </c>
      <c r="B27459" t="s">
        <v>22806</v>
      </c>
      <c r="C27459" t="s">
        <v>24729</v>
      </c>
      <c r="D27459" t="e">
        <f>VLOOKUP(A27459,Planilha2!$1:$1048576,6,0)</f>
        <v>#N/A</v>
      </c>
      <c r="E27459" t="e">
        <f>VLOOKUP(C27459,Planilha5!B:B,1,0)</f>
        <v>#N/A</v>
      </c>
    </row>
    <row r="27460" spans="1:6" hidden="1">
      <c r="A27460" s="11">
        <v>905041</v>
      </c>
      <c r="B27460" t="s">
        <v>9040</v>
      </c>
      <c r="C27460" t="s">
        <v>34984</v>
      </c>
      <c r="D27460" t="e">
        <f>VLOOKUP(A27460,Planilha2!$1:$1048576,6,0)</f>
        <v>#N/A</v>
      </c>
      <c r="E27460" t="e">
        <f>VLOOKUP(C27460,Planilha5!B:B,1,0)</f>
        <v>#N/A</v>
      </c>
    </row>
    <row r="27461" spans="1:6" hidden="1">
      <c r="A27461">
        <v>88</v>
      </c>
      <c r="B27461" t="s">
        <v>2600</v>
      </c>
      <c r="C27461" t="s">
        <v>2602</v>
      </c>
      <c r="D27461" t="e">
        <f>VLOOKUP(A27461,Planilha2!$1:$1048576,6,0)</f>
        <v>#N/A</v>
      </c>
      <c r="E27461" t="e">
        <f>VLOOKUP(C27461,Planilha5!B:B,1,0)</f>
        <v>#N/A</v>
      </c>
    </row>
    <row r="27462" spans="1:6" hidden="1">
      <c r="A27462" s="11">
        <v>92620</v>
      </c>
      <c r="B27462" t="s">
        <v>5466</v>
      </c>
      <c r="C27462" t="s">
        <v>34985</v>
      </c>
      <c r="D27462" t="e">
        <f>VLOOKUP(A27462,Planilha2!$1:$1048576,6,0)</f>
        <v>#N/A</v>
      </c>
      <c r="E27462" t="e">
        <f>VLOOKUP(C27462,Planilha5!B:B,1,0)</f>
        <v>#N/A</v>
      </c>
    </row>
    <row r="27463" spans="1:6" hidden="1">
      <c r="A27463" s="11">
        <v>6963</v>
      </c>
      <c r="B27463" t="s">
        <v>190</v>
      </c>
      <c r="C27463" t="s">
        <v>34986</v>
      </c>
      <c r="D27463" t="str">
        <f>VLOOKUP(A27463,Planilha2!$1:$1048576,6,0)</f>
        <v>2 - Magistrados</v>
      </c>
      <c r="E27463" t="e">
        <f>VLOOKUP(C27463,Planilha5!B:B,1,0)</f>
        <v>#N/A</v>
      </c>
    </row>
    <row r="27464" spans="1:6" hidden="1">
      <c r="A27464" s="11">
        <v>1507</v>
      </c>
      <c r="B27464" t="s">
        <v>4262</v>
      </c>
      <c r="C27464" t="s">
        <v>20976</v>
      </c>
      <c r="D27464" t="e">
        <f>VLOOKUP(A27464,Planilha2!$1:$1048576,6,0)</f>
        <v>#N/A</v>
      </c>
      <c r="E27464" t="e">
        <f>VLOOKUP(C27464,Planilha5!B:B,1,0)</f>
        <v>#N/A</v>
      </c>
    </row>
    <row r="27465" spans="1:6" hidden="1">
      <c r="A27465" s="11">
        <v>903927</v>
      </c>
      <c r="B27465" t="s">
        <v>15441</v>
      </c>
      <c r="C27465" t="s">
        <v>34987</v>
      </c>
      <c r="D27465" t="e">
        <f>VLOOKUP(A27465,Planilha2!$1:$1048576,6,0)</f>
        <v>#N/A</v>
      </c>
      <c r="E27465" t="e">
        <f>VLOOKUP(C27465,Planilha5!B:B,1,0)</f>
        <v>#N/A</v>
      </c>
    </row>
    <row r="27466" spans="1:6" hidden="1">
      <c r="A27466" s="11">
        <v>200387</v>
      </c>
      <c r="B27466" t="s">
        <v>239</v>
      </c>
      <c r="C27466" t="s">
        <v>8471</v>
      </c>
      <c r="D27466" t="str">
        <f>VLOOKUP(A27466,Planilha2!$1:$1048576,6,0)</f>
        <v>2 - Magistrados</v>
      </c>
      <c r="E27466" t="str">
        <f>VLOOKUP(C27466,Planilha5!B:B,1,0)</f>
        <v>AMANDA CARNEIRO BARROSO</v>
      </c>
      <c r="F27466" t="str">
        <f>VLOOKUP(A27466,Planilha2!A:E,5,0)</f>
        <v>JDE03</v>
      </c>
    </row>
    <row r="27467" spans="1:6" hidden="1">
      <c r="A27467" s="11">
        <v>23641</v>
      </c>
      <c r="B27467" t="s">
        <v>8293</v>
      </c>
      <c r="C27467" t="s">
        <v>34988</v>
      </c>
      <c r="D27467" t="e">
        <f>VLOOKUP(A27467,Planilha2!$1:$1048576,6,0)</f>
        <v>#N/A</v>
      </c>
      <c r="E27467" t="e">
        <f>VLOOKUP(C27467,Planilha5!B:B,1,0)</f>
        <v>#N/A</v>
      </c>
    </row>
    <row r="27468" spans="1:6" hidden="1">
      <c r="A27468" s="11">
        <v>54715</v>
      </c>
      <c r="B27468" t="s">
        <v>17084</v>
      </c>
      <c r="C27468" t="s">
        <v>34989</v>
      </c>
      <c r="D27468" t="e">
        <f>VLOOKUP(A27468,Planilha2!$1:$1048576,6,0)</f>
        <v>#N/A</v>
      </c>
      <c r="E27468" t="e">
        <f>VLOOKUP(C27468,Planilha5!B:B,1,0)</f>
        <v>#N/A</v>
      </c>
    </row>
    <row r="27469" spans="1:6" hidden="1">
      <c r="A27469" s="11">
        <v>903857</v>
      </c>
      <c r="B27469" t="s">
        <v>26680</v>
      </c>
      <c r="C27469" t="s">
        <v>11754</v>
      </c>
      <c r="D27469" t="e">
        <f>VLOOKUP(A27469,Planilha2!$1:$1048576,6,0)</f>
        <v>#N/A</v>
      </c>
      <c r="E27469" t="e">
        <f>VLOOKUP(C27469,Planilha5!B:B,1,0)</f>
        <v>#N/A</v>
      </c>
    </row>
    <row r="27470" spans="1:6" hidden="1">
      <c r="A27470" s="11">
        <v>54508</v>
      </c>
      <c r="B27470" t="s">
        <v>19777</v>
      </c>
      <c r="C27470" t="s">
        <v>34990</v>
      </c>
      <c r="D27470" t="e">
        <f>VLOOKUP(A27470,Planilha2!$1:$1048576,6,0)</f>
        <v>#N/A</v>
      </c>
      <c r="E27470" t="e">
        <f>VLOOKUP(C27470,Planilha5!B:B,1,0)</f>
        <v>#N/A</v>
      </c>
    </row>
    <row r="27471" spans="1:6" hidden="1">
      <c r="A27471" s="11">
        <v>3230</v>
      </c>
      <c r="B27471" t="s">
        <v>3471</v>
      </c>
      <c r="C27471" t="s">
        <v>34991</v>
      </c>
      <c r="D27471" t="e">
        <f>VLOOKUP(A27471,Planilha2!$1:$1048576,6,0)</f>
        <v>#N/A</v>
      </c>
      <c r="E27471" t="e">
        <f>VLOOKUP(C27471,Planilha5!B:B,1,0)</f>
        <v>#N/A</v>
      </c>
    </row>
    <row r="27472" spans="1:6" hidden="1">
      <c r="A27472" s="11">
        <v>3867</v>
      </c>
      <c r="B27472" t="s">
        <v>469</v>
      </c>
      <c r="C27472" t="s">
        <v>34992</v>
      </c>
      <c r="D27472" t="str">
        <f>VLOOKUP(A27472,Planilha2!$1:$1048576,6,0)</f>
        <v>2 - Magistrados</v>
      </c>
      <c r="E27472" t="e">
        <f>VLOOKUP(C27472,Planilha5!B:B,1,0)</f>
        <v>#N/A</v>
      </c>
    </row>
    <row r="27473" spans="1:5" hidden="1">
      <c r="A27473" s="11">
        <v>94083</v>
      </c>
      <c r="B27473" t="s">
        <v>8691</v>
      </c>
      <c r="C27473" t="s">
        <v>8692</v>
      </c>
      <c r="D27473" t="e">
        <f>VLOOKUP(A27473,Planilha2!$1:$1048576,6,0)</f>
        <v>#N/A</v>
      </c>
      <c r="E27473" t="e">
        <f>VLOOKUP(C27473,Planilha5!B:B,1,0)</f>
        <v>#N/A</v>
      </c>
    </row>
    <row r="27474" spans="1:5" hidden="1">
      <c r="A27474">
        <v>185</v>
      </c>
      <c r="B27474" t="s">
        <v>2088</v>
      </c>
      <c r="C27474" t="s">
        <v>34993</v>
      </c>
      <c r="D27474" t="e">
        <f>VLOOKUP(A27474,Planilha2!$1:$1048576,6,0)</f>
        <v>#N/A</v>
      </c>
      <c r="E27474" t="e">
        <f>VLOOKUP(C27474,Planilha5!B:B,1,0)</f>
        <v>#N/A</v>
      </c>
    </row>
    <row r="27475" spans="1:5" hidden="1">
      <c r="A27475">
        <v>521</v>
      </c>
      <c r="B27475" t="s">
        <v>900</v>
      </c>
      <c r="C27475" t="s">
        <v>34994</v>
      </c>
      <c r="D27475" t="e">
        <f>VLOOKUP(A27475,Planilha2!$1:$1048576,6,0)</f>
        <v>#N/A</v>
      </c>
      <c r="E27475" t="e">
        <f>VLOOKUP(C27475,Planilha5!B:B,1,0)</f>
        <v>#N/A</v>
      </c>
    </row>
    <row r="27476" spans="1:5" hidden="1">
      <c r="A27476" s="11">
        <v>55442</v>
      </c>
      <c r="B27476" t="s">
        <v>34995</v>
      </c>
      <c r="C27476" t="s">
        <v>34996</v>
      </c>
      <c r="D27476" t="e">
        <f>VLOOKUP(A27476,Planilha2!$1:$1048576,6,0)</f>
        <v>#N/A</v>
      </c>
      <c r="E27476" t="e">
        <f>VLOOKUP(C27476,Planilha5!B:B,1,0)</f>
        <v>#N/A</v>
      </c>
    </row>
    <row r="27477" spans="1:5" hidden="1">
      <c r="A27477" s="11">
        <v>43869</v>
      </c>
      <c r="B27477" t="s">
        <v>148</v>
      </c>
      <c r="C27477" t="s">
        <v>34997</v>
      </c>
      <c r="D27477" t="str">
        <f>VLOOKUP(A27477,Planilha2!$1:$1048576,6,0)</f>
        <v>2 - Magistrados</v>
      </c>
      <c r="E27477" t="e">
        <f>VLOOKUP(C27477,Planilha5!B:B,1,0)</f>
        <v>#N/A</v>
      </c>
    </row>
    <row r="27478" spans="1:5" hidden="1">
      <c r="A27478" s="11">
        <v>22667</v>
      </c>
      <c r="B27478" t="s">
        <v>32863</v>
      </c>
      <c r="C27478" t="s">
        <v>34998</v>
      </c>
      <c r="D27478" t="e">
        <f>VLOOKUP(A27478,Planilha2!$1:$1048576,6,0)</f>
        <v>#N/A</v>
      </c>
      <c r="E27478" t="e">
        <f>VLOOKUP(C27478,Planilha5!B:B,1,0)</f>
        <v>#N/A</v>
      </c>
    </row>
    <row r="27479" spans="1:5" hidden="1">
      <c r="A27479" s="11">
        <v>54577</v>
      </c>
      <c r="B27479" t="s">
        <v>32008</v>
      </c>
      <c r="C27479" t="s">
        <v>34999</v>
      </c>
      <c r="D27479" t="e">
        <f>VLOOKUP(A27479,Planilha2!$1:$1048576,6,0)</f>
        <v>#N/A</v>
      </c>
      <c r="E27479" t="e">
        <f>VLOOKUP(C27479,Planilha5!B:B,1,0)</f>
        <v>#N/A</v>
      </c>
    </row>
    <row r="27480" spans="1:5" hidden="1">
      <c r="A27480" s="11">
        <v>52144</v>
      </c>
      <c r="B27480" t="s">
        <v>20498</v>
      </c>
      <c r="C27480" t="s">
        <v>35000</v>
      </c>
      <c r="D27480" t="e">
        <f>VLOOKUP(A27480,Planilha2!$1:$1048576,6,0)</f>
        <v>#N/A</v>
      </c>
      <c r="E27480" t="e">
        <f>VLOOKUP(C27480,Planilha5!B:B,1,0)</f>
        <v>#N/A</v>
      </c>
    </row>
    <row r="27481" spans="1:5" hidden="1">
      <c r="A27481" s="11">
        <v>57045</v>
      </c>
      <c r="B27481" t="s">
        <v>2017</v>
      </c>
      <c r="C27481" t="s">
        <v>35001</v>
      </c>
      <c r="D27481" t="e">
        <f>VLOOKUP(A27481,Planilha2!$1:$1048576,6,0)</f>
        <v>#N/A</v>
      </c>
      <c r="E27481" t="e">
        <f>VLOOKUP(C27481,Planilha5!B:B,1,0)</f>
        <v>#N/A</v>
      </c>
    </row>
    <row r="27482" spans="1:5" hidden="1">
      <c r="A27482" s="11">
        <v>62004</v>
      </c>
      <c r="B27482" t="s">
        <v>24351</v>
      </c>
      <c r="C27482" t="s">
        <v>28558</v>
      </c>
      <c r="D27482" t="e">
        <f>VLOOKUP(A27482,Planilha2!$1:$1048576,6,0)</f>
        <v>#N/A</v>
      </c>
      <c r="E27482" t="e">
        <f>VLOOKUP(C27482,Planilha5!B:B,1,0)</f>
        <v>#N/A</v>
      </c>
    </row>
    <row r="27483" spans="1:5" hidden="1">
      <c r="A27483" s="11">
        <v>43722</v>
      </c>
      <c r="B27483" t="s">
        <v>32208</v>
      </c>
      <c r="C27483" t="s">
        <v>20389</v>
      </c>
      <c r="D27483" t="e">
        <f>VLOOKUP(A27483,Planilha2!$1:$1048576,6,0)</f>
        <v>#N/A</v>
      </c>
      <c r="E27483" t="e">
        <f>VLOOKUP(C27483,Planilha5!B:B,1,0)</f>
        <v>#N/A</v>
      </c>
    </row>
    <row r="27484" spans="1:5" hidden="1">
      <c r="A27484" s="11">
        <v>43839</v>
      </c>
      <c r="B27484" t="s">
        <v>548</v>
      </c>
      <c r="C27484" t="s">
        <v>35002</v>
      </c>
      <c r="D27484" t="str">
        <f>VLOOKUP(A27484,Planilha2!$1:$1048576,6,0)</f>
        <v>2 - Magistrados</v>
      </c>
      <c r="E27484" t="e">
        <f>VLOOKUP(C27484,Planilha5!B:B,1,0)</f>
        <v>#N/A</v>
      </c>
    </row>
    <row r="27485" spans="1:5" hidden="1">
      <c r="A27485" s="11">
        <v>22593</v>
      </c>
      <c r="B27485" t="s">
        <v>6047</v>
      </c>
      <c r="C27485" t="s">
        <v>35003</v>
      </c>
      <c r="D27485" t="e">
        <f>VLOOKUP(A27485,Planilha2!$1:$1048576,6,0)</f>
        <v>#N/A</v>
      </c>
      <c r="E27485" t="e">
        <f>VLOOKUP(C27485,Planilha5!B:B,1,0)</f>
        <v>#N/A</v>
      </c>
    </row>
    <row r="27486" spans="1:5" hidden="1">
      <c r="A27486" s="11">
        <v>7868</v>
      </c>
      <c r="B27486" t="s">
        <v>29315</v>
      </c>
      <c r="C27486" t="s">
        <v>35004</v>
      </c>
      <c r="D27486" t="e">
        <f>VLOOKUP(A27486,Planilha2!$1:$1048576,6,0)</f>
        <v>#N/A</v>
      </c>
      <c r="E27486" t="e">
        <f>VLOOKUP(C27486,Planilha5!B:B,1,0)</f>
        <v>#N/A</v>
      </c>
    </row>
    <row r="27487" spans="1:5" hidden="1">
      <c r="A27487" s="11">
        <v>43059</v>
      </c>
      <c r="B27487" t="s">
        <v>5927</v>
      </c>
      <c r="C27487" t="s">
        <v>35005</v>
      </c>
      <c r="D27487" t="e">
        <f>VLOOKUP(A27487,Planilha2!$1:$1048576,6,0)</f>
        <v>#N/A</v>
      </c>
      <c r="E27487" t="e">
        <f>VLOOKUP(C27487,Planilha5!B:B,1,0)</f>
        <v>#N/A</v>
      </c>
    </row>
    <row r="27488" spans="1:5" hidden="1">
      <c r="A27488" s="11">
        <v>12172</v>
      </c>
      <c r="B27488" t="s">
        <v>685</v>
      </c>
      <c r="C27488" t="s">
        <v>29817</v>
      </c>
      <c r="D27488" t="e">
        <f>VLOOKUP(A27488,Planilha2!$1:$1048576,6,0)</f>
        <v>#N/A</v>
      </c>
      <c r="E27488" t="e">
        <f>VLOOKUP(C27488,Planilha5!B:B,1,0)</f>
        <v>#N/A</v>
      </c>
    </row>
    <row r="27489" spans="1:5" hidden="1">
      <c r="A27489" s="11">
        <v>43879</v>
      </c>
      <c r="B27489" t="s">
        <v>138</v>
      </c>
      <c r="C27489" t="s">
        <v>35006</v>
      </c>
      <c r="D27489" t="str">
        <f>VLOOKUP(A27489,Planilha2!$1:$1048576,6,0)</f>
        <v>2 - Magistrados</v>
      </c>
      <c r="E27489" t="e">
        <f>VLOOKUP(C27489,Planilha5!B:B,1,0)</f>
        <v>#N/A</v>
      </c>
    </row>
    <row r="27490" spans="1:5" hidden="1">
      <c r="A27490" s="11">
        <v>2099</v>
      </c>
      <c r="B27490" t="s">
        <v>9707</v>
      </c>
      <c r="C27490" t="s">
        <v>35007</v>
      </c>
      <c r="D27490" t="e">
        <f>VLOOKUP(A27490,Planilha2!$1:$1048576,6,0)</f>
        <v>#N/A</v>
      </c>
      <c r="E27490" t="e">
        <f>VLOOKUP(C27490,Planilha5!B:B,1,0)</f>
        <v>#N/A</v>
      </c>
    </row>
    <row r="27491" spans="1:5" hidden="1">
      <c r="A27491" s="11">
        <v>55870</v>
      </c>
      <c r="B27491" t="s">
        <v>26350</v>
      </c>
      <c r="C27491" t="s">
        <v>35008</v>
      </c>
      <c r="D27491" t="e">
        <f>VLOOKUP(A27491,Planilha2!$1:$1048576,6,0)</f>
        <v>#N/A</v>
      </c>
      <c r="E27491" t="e">
        <f>VLOOKUP(C27491,Planilha5!B:B,1,0)</f>
        <v>#N/A</v>
      </c>
    </row>
    <row r="27492" spans="1:5" hidden="1">
      <c r="A27492">
        <v>552</v>
      </c>
      <c r="B27492" t="s">
        <v>3708</v>
      </c>
      <c r="C27492" t="s">
        <v>35009</v>
      </c>
      <c r="D27492" t="e">
        <f>VLOOKUP(A27492,Planilha2!$1:$1048576,6,0)</f>
        <v>#N/A</v>
      </c>
      <c r="E27492" t="e">
        <f>VLOOKUP(C27492,Planilha5!B:B,1,0)</f>
        <v>#N/A</v>
      </c>
    </row>
    <row r="27493" spans="1:5" hidden="1">
      <c r="A27493" s="11">
        <v>1498</v>
      </c>
      <c r="B27493" t="s">
        <v>8585</v>
      </c>
      <c r="C27493" t="s">
        <v>35010</v>
      </c>
      <c r="D27493" t="e">
        <f>VLOOKUP(A27493,Planilha2!$1:$1048576,6,0)</f>
        <v>#N/A</v>
      </c>
      <c r="E27493" t="e">
        <f>VLOOKUP(C27493,Planilha5!B:B,1,0)</f>
        <v>#N/A</v>
      </c>
    </row>
    <row r="27494" spans="1:5" hidden="1">
      <c r="A27494" s="11">
        <v>40090</v>
      </c>
      <c r="B27494" t="s">
        <v>3103</v>
      </c>
      <c r="C27494" t="s">
        <v>35011</v>
      </c>
      <c r="D27494" t="e">
        <f>VLOOKUP(A27494,Planilha2!$1:$1048576,6,0)</f>
        <v>#N/A</v>
      </c>
      <c r="E27494" t="e">
        <f>VLOOKUP(C27494,Planilha5!B:B,1,0)</f>
        <v>#N/A</v>
      </c>
    </row>
    <row r="27495" spans="1:5" hidden="1">
      <c r="A27495" s="11">
        <v>2322</v>
      </c>
      <c r="B27495" t="s">
        <v>288</v>
      </c>
      <c r="C27495" t="s">
        <v>5304</v>
      </c>
      <c r="D27495" t="str">
        <f>VLOOKUP(A27495,Planilha2!$1:$1048576,6,0)</f>
        <v>2 - Magistrados</v>
      </c>
      <c r="E27495" t="e">
        <f>VLOOKUP(C27495,Planilha5!B:B,1,0)</f>
        <v>#N/A</v>
      </c>
    </row>
    <row r="27496" spans="1:5" hidden="1">
      <c r="A27496">
        <v>994</v>
      </c>
      <c r="B27496" t="s">
        <v>3298</v>
      </c>
      <c r="C27496" t="s">
        <v>35012</v>
      </c>
      <c r="D27496" t="e">
        <f>VLOOKUP(A27496,Planilha2!$1:$1048576,6,0)</f>
        <v>#N/A</v>
      </c>
      <c r="E27496" t="e">
        <f>VLOOKUP(C27496,Planilha5!B:B,1,0)</f>
        <v>#N/A</v>
      </c>
    </row>
    <row r="27497" spans="1:5" hidden="1">
      <c r="A27497" s="11">
        <v>905071</v>
      </c>
      <c r="B27497" t="s">
        <v>32510</v>
      </c>
      <c r="C27497" t="s">
        <v>35013</v>
      </c>
      <c r="D27497" t="e">
        <f>VLOOKUP(A27497,Planilha2!$1:$1048576,6,0)</f>
        <v>#N/A</v>
      </c>
      <c r="E27497" t="e">
        <f>VLOOKUP(C27497,Planilha5!B:B,1,0)</f>
        <v>#N/A</v>
      </c>
    </row>
    <row r="27498" spans="1:5" hidden="1">
      <c r="A27498" s="11">
        <v>50791</v>
      </c>
      <c r="B27498" t="s">
        <v>19912</v>
      </c>
      <c r="C27498" t="s">
        <v>35014</v>
      </c>
      <c r="D27498" t="e">
        <f>VLOOKUP(A27498,Planilha2!$1:$1048576,6,0)</f>
        <v>#N/A</v>
      </c>
      <c r="E27498" t="e">
        <f>VLOOKUP(C27498,Planilha5!B:B,1,0)</f>
        <v>#N/A</v>
      </c>
    </row>
    <row r="27499" spans="1:5" hidden="1">
      <c r="A27499" s="11">
        <v>39402</v>
      </c>
      <c r="B27499" t="s">
        <v>5435</v>
      </c>
      <c r="C27499" t="s">
        <v>35015</v>
      </c>
      <c r="D27499" t="e">
        <f>VLOOKUP(A27499,Planilha2!$1:$1048576,6,0)</f>
        <v>#N/A</v>
      </c>
      <c r="E27499" t="e">
        <f>VLOOKUP(C27499,Planilha5!B:B,1,0)</f>
        <v>#N/A</v>
      </c>
    </row>
    <row r="27500" spans="1:5" hidden="1">
      <c r="A27500" s="11">
        <v>41845</v>
      </c>
      <c r="B27500" t="s">
        <v>1409</v>
      </c>
      <c r="C27500" t="s">
        <v>35016</v>
      </c>
      <c r="D27500" t="e">
        <f>VLOOKUP(A27500,Planilha2!$1:$1048576,6,0)</f>
        <v>#N/A</v>
      </c>
      <c r="E27500" t="e">
        <f>VLOOKUP(C27500,Planilha5!B:B,1,0)</f>
        <v>#N/A</v>
      </c>
    </row>
    <row r="27501" spans="1:5" hidden="1">
      <c r="A27501" s="11">
        <v>24855</v>
      </c>
      <c r="B27501" t="s">
        <v>27942</v>
      </c>
      <c r="C27501" t="s">
        <v>35017</v>
      </c>
      <c r="D27501" t="e">
        <f>VLOOKUP(A27501,Planilha2!$1:$1048576,6,0)</f>
        <v>#N/A</v>
      </c>
      <c r="E27501" t="e">
        <f>VLOOKUP(C27501,Planilha5!B:B,1,0)</f>
        <v>#N/A</v>
      </c>
    </row>
    <row r="27502" spans="1:5" hidden="1">
      <c r="A27502" s="11">
        <v>51442</v>
      </c>
      <c r="B27502" t="s">
        <v>19713</v>
      </c>
      <c r="C27502" t="s">
        <v>35018</v>
      </c>
      <c r="D27502" t="e">
        <f>VLOOKUP(A27502,Planilha2!$1:$1048576,6,0)</f>
        <v>#N/A</v>
      </c>
      <c r="E27502" t="e">
        <f>VLOOKUP(C27502,Planilha5!B:B,1,0)</f>
        <v>#N/A</v>
      </c>
    </row>
    <row r="27503" spans="1:5" hidden="1">
      <c r="A27503" s="11">
        <v>904254</v>
      </c>
      <c r="B27503" t="s">
        <v>17388</v>
      </c>
      <c r="C27503" t="s">
        <v>35019</v>
      </c>
      <c r="D27503" t="e">
        <f>VLOOKUP(A27503,Planilha2!$1:$1048576,6,0)</f>
        <v>#N/A</v>
      </c>
      <c r="E27503" t="e">
        <f>VLOOKUP(C27503,Planilha5!B:B,1,0)</f>
        <v>#N/A</v>
      </c>
    </row>
    <row r="27504" spans="1:5" hidden="1">
      <c r="A27504" s="11">
        <v>50058</v>
      </c>
      <c r="B27504" t="s">
        <v>20431</v>
      </c>
      <c r="C27504" t="s">
        <v>35020</v>
      </c>
      <c r="D27504" t="e">
        <f>VLOOKUP(A27504,Planilha2!$1:$1048576,6,0)</f>
        <v>#N/A</v>
      </c>
      <c r="E27504" t="e">
        <f>VLOOKUP(C27504,Planilha5!B:B,1,0)</f>
        <v>#N/A</v>
      </c>
    </row>
    <row r="27505" spans="1:5" hidden="1">
      <c r="A27505" s="11">
        <v>53916</v>
      </c>
      <c r="B27505" t="s">
        <v>20653</v>
      </c>
      <c r="C27505" t="s">
        <v>35021</v>
      </c>
      <c r="D27505" t="e">
        <f>VLOOKUP(A27505,Planilha2!$1:$1048576,6,0)</f>
        <v>#N/A</v>
      </c>
      <c r="E27505" t="e">
        <f>VLOOKUP(C27505,Planilha5!B:B,1,0)</f>
        <v>#N/A</v>
      </c>
    </row>
    <row r="27506" spans="1:5" hidden="1">
      <c r="A27506" s="11">
        <v>904890</v>
      </c>
      <c r="B27506" t="s">
        <v>29745</v>
      </c>
      <c r="C27506" t="s">
        <v>35022</v>
      </c>
      <c r="D27506" t="e">
        <f>VLOOKUP(A27506,Planilha2!$1:$1048576,6,0)</f>
        <v>#N/A</v>
      </c>
      <c r="E27506" t="e">
        <f>VLOOKUP(C27506,Planilha5!B:B,1,0)</f>
        <v>#N/A</v>
      </c>
    </row>
    <row r="27507" spans="1:5" hidden="1">
      <c r="A27507" s="11">
        <v>903458</v>
      </c>
      <c r="B27507" t="s">
        <v>19702</v>
      </c>
      <c r="C27507" t="s">
        <v>8094</v>
      </c>
      <c r="D27507" t="e">
        <f>VLOOKUP(A27507,Planilha2!$1:$1048576,6,0)</f>
        <v>#N/A</v>
      </c>
      <c r="E27507" t="e">
        <f>VLOOKUP(C27507,Planilha5!B:B,1,0)</f>
        <v>#N/A</v>
      </c>
    </row>
    <row r="27508" spans="1:5" hidden="1">
      <c r="A27508" s="11">
        <v>41004</v>
      </c>
      <c r="B27508" t="s">
        <v>11972</v>
      </c>
      <c r="C27508" t="s">
        <v>35023</v>
      </c>
      <c r="D27508" t="e">
        <f>VLOOKUP(A27508,Planilha2!$1:$1048576,6,0)</f>
        <v>#N/A</v>
      </c>
      <c r="E27508" t="e">
        <f>VLOOKUP(C27508,Planilha5!B:B,1,0)</f>
        <v>#N/A</v>
      </c>
    </row>
    <row r="27509" spans="1:5" hidden="1">
      <c r="A27509" s="11">
        <v>41212</v>
      </c>
      <c r="B27509" t="s">
        <v>12301</v>
      </c>
      <c r="C27509" t="s">
        <v>35024</v>
      </c>
      <c r="D27509" t="e">
        <f>VLOOKUP(A27509,Planilha2!$1:$1048576,6,0)</f>
        <v>#N/A</v>
      </c>
      <c r="E27509" t="e">
        <f>VLOOKUP(C27509,Planilha5!B:B,1,0)</f>
        <v>#N/A</v>
      </c>
    </row>
    <row r="27510" spans="1:5" hidden="1">
      <c r="A27510" s="11">
        <v>92953</v>
      </c>
      <c r="B27510" t="s">
        <v>577</v>
      </c>
      <c r="C27510" t="s">
        <v>35025</v>
      </c>
      <c r="D27510" t="str">
        <f>VLOOKUP(A27510,Planilha2!$1:$1048576,6,0)</f>
        <v>18 - Inativos Magistrados</v>
      </c>
      <c r="E27510" t="e">
        <f>VLOOKUP(C27510,Planilha5!B:B,1,0)</f>
        <v>#N/A</v>
      </c>
    </row>
    <row r="27511" spans="1:5" hidden="1">
      <c r="A27511" s="11">
        <v>201242</v>
      </c>
      <c r="B27511" t="s">
        <v>2147</v>
      </c>
      <c r="C27511" t="s">
        <v>35026</v>
      </c>
      <c r="D27511" t="e">
        <f>VLOOKUP(A27511,Planilha2!$1:$1048576,6,0)</f>
        <v>#N/A</v>
      </c>
      <c r="E27511" t="e">
        <f>VLOOKUP(C27511,Planilha5!B:B,1,0)</f>
        <v>#N/A</v>
      </c>
    </row>
    <row r="27512" spans="1:5" hidden="1">
      <c r="A27512" s="11">
        <v>903907</v>
      </c>
      <c r="B27512" t="s">
        <v>26170</v>
      </c>
      <c r="C27512" t="s">
        <v>35027</v>
      </c>
      <c r="D27512" t="e">
        <f>VLOOKUP(A27512,Planilha2!$1:$1048576,6,0)</f>
        <v>#N/A</v>
      </c>
      <c r="E27512" t="e">
        <f>VLOOKUP(C27512,Planilha5!B:B,1,0)</f>
        <v>#N/A</v>
      </c>
    </row>
    <row r="27513" spans="1:5" hidden="1">
      <c r="A27513" s="11">
        <v>11800</v>
      </c>
      <c r="B27513" t="s">
        <v>729</v>
      </c>
      <c r="C27513" t="s">
        <v>35028</v>
      </c>
      <c r="D27513" t="e">
        <f>VLOOKUP(A27513,Planilha2!$1:$1048576,6,0)</f>
        <v>#N/A</v>
      </c>
      <c r="E27513" t="e">
        <f>VLOOKUP(C27513,Planilha5!B:B,1,0)</f>
        <v>#N/A</v>
      </c>
    </row>
    <row r="27514" spans="1:5" hidden="1">
      <c r="A27514" s="11">
        <v>201549</v>
      </c>
      <c r="B27514" t="s">
        <v>1313</v>
      </c>
      <c r="C27514" t="s">
        <v>35029</v>
      </c>
      <c r="D27514" t="e">
        <f>VLOOKUP(A27514,Planilha2!$1:$1048576,6,0)</f>
        <v>#N/A</v>
      </c>
      <c r="E27514" t="e">
        <f>VLOOKUP(C27514,Planilha5!B:B,1,0)</f>
        <v>#N/A</v>
      </c>
    </row>
    <row r="27515" spans="1:5" hidden="1">
      <c r="A27515" s="11">
        <v>48753</v>
      </c>
      <c r="B27515" t="s">
        <v>27900</v>
      </c>
      <c r="C27515" t="s">
        <v>35030</v>
      </c>
      <c r="D27515" t="e">
        <f>VLOOKUP(A27515,Planilha2!$1:$1048576,6,0)</f>
        <v>#N/A</v>
      </c>
      <c r="E27515" t="e">
        <f>VLOOKUP(C27515,Planilha5!B:B,1,0)</f>
        <v>#N/A</v>
      </c>
    </row>
    <row r="27516" spans="1:5" hidden="1">
      <c r="A27516" s="11">
        <v>53317</v>
      </c>
      <c r="B27516" t="s">
        <v>22149</v>
      </c>
      <c r="C27516" t="s">
        <v>35031</v>
      </c>
      <c r="D27516" t="e">
        <f>VLOOKUP(A27516,Planilha2!$1:$1048576,6,0)</f>
        <v>#N/A</v>
      </c>
      <c r="E27516" t="e">
        <f>VLOOKUP(C27516,Planilha5!B:B,1,0)</f>
        <v>#N/A</v>
      </c>
    </row>
    <row r="27517" spans="1:5" hidden="1">
      <c r="A27517" s="11">
        <v>41182</v>
      </c>
      <c r="B27517" t="s">
        <v>7113</v>
      </c>
      <c r="C27517" t="s">
        <v>35032</v>
      </c>
      <c r="D27517" t="e">
        <f>VLOOKUP(A27517,Planilha2!$1:$1048576,6,0)</f>
        <v>#N/A</v>
      </c>
      <c r="E27517" t="e">
        <f>VLOOKUP(C27517,Planilha5!B:B,1,0)</f>
        <v>#N/A</v>
      </c>
    </row>
    <row r="27518" spans="1:5" hidden="1">
      <c r="A27518" s="11">
        <v>53546</v>
      </c>
      <c r="B27518" t="s">
        <v>24714</v>
      </c>
      <c r="C27518" t="s">
        <v>35033</v>
      </c>
      <c r="D27518" t="e">
        <f>VLOOKUP(A27518,Planilha2!$1:$1048576,6,0)</f>
        <v>#N/A</v>
      </c>
      <c r="E27518" t="e">
        <f>VLOOKUP(C27518,Planilha5!B:B,1,0)</f>
        <v>#N/A</v>
      </c>
    </row>
    <row r="27519" spans="1:5" hidden="1">
      <c r="A27519" s="11">
        <v>48606</v>
      </c>
      <c r="B27519" t="s">
        <v>21827</v>
      </c>
      <c r="C27519" t="s">
        <v>35034</v>
      </c>
      <c r="D27519" t="e">
        <f>VLOOKUP(A27519,Planilha2!$1:$1048576,6,0)</f>
        <v>#N/A</v>
      </c>
      <c r="E27519" t="e">
        <f>VLOOKUP(C27519,Planilha5!B:B,1,0)</f>
        <v>#N/A</v>
      </c>
    </row>
    <row r="27520" spans="1:5" hidden="1">
      <c r="A27520">
        <v>651</v>
      </c>
      <c r="B27520" t="s">
        <v>24581</v>
      </c>
      <c r="C27520" t="s">
        <v>24582</v>
      </c>
      <c r="D27520" t="e">
        <f>VLOOKUP(A27520,Planilha2!$1:$1048576,6,0)</f>
        <v>#N/A</v>
      </c>
      <c r="E27520" t="e">
        <f>VLOOKUP(C27520,Planilha5!B:B,1,0)</f>
        <v>#N/A</v>
      </c>
    </row>
    <row r="27521" spans="1:5" hidden="1">
      <c r="A27521" s="11">
        <v>3223</v>
      </c>
      <c r="B27521" t="s">
        <v>3469</v>
      </c>
      <c r="C27521" t="s">
        <v>35035</v>
      </c>
      <c r="D27521" t="e">
        <f>VLOOKUP(A27521,Planilha2!$1:$1048576,6,0)</f>
        <v>#N/A</v>
      </c>
      <c r="E27521" t="e">
        <f>VLOOKUP(C27521,Planilha5!B:B,1,0)</f>
        <v>#N/A</v>
      </c>
    </row>
    <row r="27522" spans="1:5" hidden="1">
      <c r="A27522" s="11">
        <v>1897</v>
      </c>
      <c r="B27522" t="s">
        <v>35036</v>
      </c>
      <c r="C27522" t="s">
        <v>35037</v>
      </c>
      <c r="D27522" t="e">
        <f>VLOOKUP(A27522,Planilha2!$1:$1048576,6,0)</f>
        <v>#N/A</v>
      </c>
      <c r="E27522" t="e">
        <f>VLOOKUP(C27522,Planilha5!B:B,1,0)</f>
        <v>#N/A</v>
      </c>
    </row>
    <row r="27523" spans="1:5" hidden="1">
      <c r="A27523" s="11">
        <v>53188</v>
      </c>
      <c r="B27523" t="s">
        <v>35038</v>
      </c>
      <c r="C27523" t="s">
        <v>35039</v>
      </c>
      <c r="D27523" t="e">
        <f>VLOOKUP(A27523,Planilha2!$1:$1048576,6,0)</f>
        <v>#N/A</v>
      </c>
      <c r="E27523" t="e">
        <f>VLOOKUP(C27523,Planilha5!B:B,1,0)</f>
        <v>#N/A</v>
      </c>
    </row>
    <row r="27524" spans="1:5" hidden="1">
      <c r="A27524" s="11">
        <v>43739</v>
      </c>
      <c r="B27524" t="s">
        <v>34091</v>
      </c>
      <c r="C27524" t="s">
        <v>35040</v>
      </c>
      <c r="D27524" t="e">
        <f>VLOOKUP(A27524,Planilha2!$1:$1048576,6,0)</f>
        <v>#N/A</v>
      </c>
      <c r="E27524" t="e">
        <f>VLOOKUP(C27524,Planilha5!B:B,1,0)</f>
        <v>#N/A</v>
      </c>
    </row>
    <row r="27525" spans="1:5" hidden="1">
      <c r="A27525" s="11">
        <v>51790</v>
      </c>
      <c r="B27525" t="s">
        <v>6868</v>
      </c>
      <c r="C27525" t="s">
        <v>35041</v>
      </c>
      <c r="D27525" t="e">
        <f>VLOOKUP(A27525,Planilha2!$1:$1048576,6,0)</f>
        <v>#N/A</v>
      </c>
      <c r="E27525" t="e">
        <f>VLOOKUP(C27525,Planilha5!B:B,1,0)</f>
        <v>#N/A</v>
      </c>
    </row>
    <row r="27526" spans="1:5" hidden="1">
      <c r="A27526" s="11">
        <v>6395</v>
      </c>
      <c r="B27526" t="s">
        <v>1223</v>
      </c>
      <c r="C27526" t="s">
        <v>35042</v>
      </c>
      <c r="D27526" t="e">
        <f>VLOOKUP(A27526,Planilha2!$1:$1048576,6,0)</f>
        <v>#N/A</v>
      </c>
      <c r="E27526" t="e">
        <f>VLOOKUP(C27526,Planilha5!B:B,1,0)</f>
        <v>#N/A</v>
      </c>
    </row>
    <row r="27527" spans="1:5" hidden="1">
      <c r="A27527" s="11">
        <v>55654</v>
      </c>
      <c r="B27527" t="s">
        <v>20013</v>
      </c>
      <c r="C27527" t="s">
        <v>35043</v>
      </c>
      <c r="D27527" t="e">
        <f>VLOOKUP(A27527,Planilha2!$1:$1048576,6,0)</f>
        <v>#N/A</v>
      </c>
      <c r="E27527" t="e">
        <f>VLOOKUP(C27527,Planilha5!B:B,1,0)</f>
        <v>#N/A</v>
      </c>
    </row>
    <row r="27528" spans="1:5" hidden="1">
      <c r="A27528" s="11">
        <v>53345</v>
      </c>
      <c r="B27528" t="s">
        <v>18569</v>
      </c>
      <c r="C27528" t="s">
        <v>35044</v>
      </c>
      <c r="D27528" t="e">
        <f>VLOOKUP(A27528,Planilha2!$1:$1048576,6,0)</f>
        <v>#N/A</v>
      </c>
      <c r="E27528" t="e">
        <f>VLOOKUP(C27528,Planilha5!B:B,1,0)</f>
        <v>#N/A</v>
      </c>
    </row>
    <row r="27529" spans="1:5" hidden="1">
      <c r="A27529" s="11">
        <v>55730</v>
      </c>
      <c r="B27529" t="s">
        <v>8330</v>
      </c>
      <c r="C27529" t="s">
        <v>35045</v>
      </c>
      <c r="D27529" t="e">
        <f>VLOOKUP(A27529,Planilha2!$1:$1048576,6,0)</f>
        <v>#N/A</v>
      </c>
      <c r="E27529" t="e">
        <f>VLOOKUP(C27529,Planilha5!B:B,1,0)</f>
        <v>#N/A</v>
      </c>
    </row>
    <row r="27530" spans="1:5" hidden="1">
      <c r="A27530" s="11">
        <v>51793</v>
      </c>
      <c r="B27530" t="s">
        <v>27788</v>
      </c>
      <c r="C27530" t="s">
        <v>35046</v>
      </c>
      <c r="D27530" t="e">
        <f>VLOOKUP(A27530,Planilha2!$1:$1048576,6,0)</f>
        <v>#N/A</v>
      </c>
      <c r="E27530" t="e">
        <f>VLOOKUP(C27530,Planilha5!B:B,1,0)</f>
        <v>#N/A</v>
      </c>
    </row>
    <row r="27531" spans="1:5" hidden="1">
      <c r="A27531" s="11">
        <v>93326</v>
      </c>
      <c r="B27531" t="s">
        <v>10083</v>
      </c>
      <c r="C27531" t="s">
        <v>35047</v>
      </c>
      <c r="D27531" t="e">
        <f>VLOOKUP(A27531,Planilha2!$1:$1048576,6,0)</f>
        <v>#N/A</v>
      </c>
      <c r="E27531" t="e">
        <f>VLOOKUP(C27531,Planilha5!B:B,1,0)</f>
        <v>#N/A</v>
      </c>
    </row>
    <row r="27532" spans="1:5" hidden="1">
      <c r="A27532" s="11">
        <v>24543</v>
      </c>
      <c r="B27532" t="s">
        <v>21685</v>
      </c>
      <c r="C27532" t="s">
        <v>35048</v>
      </c>
      <c r="D27532" t="e">
        <f>VLOOKUP(A27532,Planilha2!$1:$1048576,6,0)</f>
        <v>#N/A</v>
      </c>
      <c r="E27532" t="e">
        <f>VLOOKUP(C27532,Planilha5!B:B,1,0)</f>
        <v>#N/A</v>
      </c>
    </row>
    <row r="27533" spans="1:5" hidden="1">
      <c r="A27533" s="11">
        <v>55827</v>
      </c>
      <c r="B27533" t="s">
        <v>32150</v>
      </c>
      <c r="C27533" t="s">
        <v>35049</v>
      </c>
      <c r="D27533" t="e">
        <f>VLOOKUP(A27533,Planilha2!$1:$1048576,6,0)</f>
        <v>#N/A</v>
      </c>
      <c r="E27533" t="e">
        <f>VLOOKUP(C27533,Planilha5!B:B,1,0)</f>
        <v>#N/A</v>
      </c>
    </row>
    <row r="27534" spans="1:5" hidden="1">
      <c r="A27534" s="11">
        <v>53483</v>
      </c>
      <c r="B27534" t="s">
        <v>23404</v>
      </c>
      <c r="C27534" t="s">
        <v>35050</v>
      </c>
      <c r="D27534" t="e">
        <f>VLOOKUP(A27534,Planilha2!$1:$1048576,6,0)</f>
        <v>#N/A</v>
      </c>
      <c r="E27534" t="e">
        <f>VLOOKUP(C27534,Planilha5!B:B,1,0)</f>
        <v>#N/A</v>
      </c>
    </row>
    <row r="27535" spans="1:5" hidden="1">
      <c r="A27535" s="11">
        <v>2818</v>
      </c>
      <c r="B27535" t="s">
        <v>16669</v>
      </c>
      <c r="C27535" t="s">
        <v>35051</v>
      </c>
      <c r="D27535" t="e">
        <f>VLOOKUP(A27535,Planilha2!$1:$1048576,6,0)</f>
        <v>#N/A</v>
      </c>
      <c r="E27535" t="e">
        <f>VLOOKUP(C27535,Planilha5!B:B,1,0)</f>
        <v>#N/A</v>
      </c>
    </row>
    <row r="27536" spans="1:5" hidden="1">
      <c r="A27536" s="11">
        <v>42438</v>
      </c>
      <c r="B27536" t="s">
        <v>35052</v>
      </c>
      <c r="C27536" t="s">
        <v>35053</v>
      </c>
      <c r="D27536" t="e">
        <f>VLOOKUP(A27536,Planilha2!$1:$1048576,6,0)</f>
        <v>#N/A</v>
      </c>
      <c r="E27536" t="e">
        <f>VLOOKUP(C27536,Planilha5!B:B,1,0)</f>
        <v>#N/A</v>
      </c>
    </row>
    <row r="27537" spans="1:5" hidden="1">
      <c r="A27537" s="11">
        <v>7386</v>
      </c>
      <c r="B27537" t="s">
        <v>16526</v>
      </c>
      <c r="C27537" t="s">
        <v>35054</v>
      </c>
      <c r="D27537" t="e">
        <f>VLOOKUP(A27537,Planilha2!$1:$1048576,6,0)</f>
        <v>#N/A</v>
      </c>
      <c r="E27537" t="e">
        <f>VLOOKUP(C27537,Planilha5!B:B,1,0)</f>
        <v>#N/A</v>
      </c>
    </row>
    <row r="27538" spans="1:5" hidden="1">
      <c r="A27538" s="11">
        <v>50351</v>
      </c>
      <c r="B27538" t="s">
        <v>25885</v>
      </c>
      <c r="C27538" t="s">
        <v>35055</v>
      </c>
      <c r="D27538" t="e">
        <f>VLOOKUP(A27538,Planilha2!$1:$1048576,6,0)</f>
        <v>#N/A</v>
      </c>
      <c r="E27538" t="e">
        <f>VLOOKUP(C27538,Planilha5!B:B,1,0)</f>
        <v>#N/A</v>
      </c>
    </row>
    <row r="27539" spans="1:5" hidden="1">
      <c r="A27539" s="11">
        <v>8852</v>
      </c>
      <c r="B27539" t="s">
        <v>15558</v>
      </c>
      <c r="C27539" t="s">
        <v>35056</v>
      </c>
      <c r="D27539" t="e">
        <f>VLOOKUP(A27539,Planilha2!$1:$1048576,6,0)</f>
        <v>#N/A</v>
      </c>
      <c r="E27539" t="e">
        <f>VLOOKUP(C27539,Planilha5!B:B,1,0)</f>
        <v>#N/A</v>
      </c>
    </row>
    <row r="27540" spans="1:5" hidden="1">
      <c r="A27540" s="11">
        <v>5537</v>
      </c>
      <c r="B27540" t="s">
        <v>2276</v>
      </c>
      <c r="C27540" t="s">
        <v>35057</v>
      </c>
      <c r="D27540" t="e">
        <f>VLOOKUP(A27540,Planilha2!$1:$1048576,6,0)</f>
        <v>#N/A</v>
      </c>
      <c r="E27540" t="e">
        <f>VLOOKUP(C27540,Planilha5!B:B,1,0)</f>
        <v>#N/A</v>
      </c>
    </row>
    <row r="27541" spans="1:5" hidden="1">
      <c r="A27541" s="11">
        <v>50651</v>
      </c>
      <c r="B27541" t="s">
        <v>6720</v>
      </c>
      <c r="C27541" t="s">
        <v>6723</v>
      </c>
      <c r="D27541" t="e">
        <f>VLOOKUP(A27541,Planilha2!$1:$1048576,6,0)</f>
        <v>#N/A</v>
      </c>
      <c r="E27541" t="e">
        <f>VLOOKUP(C27541,Planilha5!B:B,1,0)</f>
        <v>#N/A</v>
      </c>
    </row>
    <row r="27542" spans="1:5" hidden="1">
      <c r="A27542" s="11">
        <v>93709</v>
      </c>
      <c r="B27542" t="s">
        <v>30389</v>
      </c>
      <c r="C27542" t="s">
        <v>35058</v>
      </c>
      <c r="D27542" t="e">
        <f>VLOOKUP(A27542,Planilha2!$1:$1048576,6,0)</f>
        <v>#N/A</v>
      </c>
      <c r="E27542" t="e">
        <f>VLOOKUP(C27542,Planilha5!B:B,1,0)</f>
        <v>#N/A</v>
      </c>
    </row>
    <row r="27543" spans="1:5" hidden="1">
      <c r="A27543" s="11">
        <v>52259</v>
      </c>
      <c r="B27543" t="s">
        <v>30583</v>
      </c>
      <c r="C27543" t="s">
        <v>35059</v>
      </c>
      <c r="D27543" t="e">
        <f>VLOOKUP(A27543,Planilha2!$1:$1048576,6,0)</f>
        <v>#N/A</v>
      </c>
      <c r="E27543" t="e">
        <f>VLOOKUP(C27543,Planilha5!B:B,1,0)</f>
        <v>#N/A</v>
      </c>
    </row>
    <row r="27544" spans="1:5" hidden="1">
      <c r="A27544" s="11">
        <v>903729</v>
      </c>
      <c r="B27544" t="s">
        <v>13436</v>
      </c>
      <c r="C27544" t="s">
        <v>8371</v>
      </c>
      <c r="D27544" t="e">
        <f>VLOOKUP(A27544,Planilha2!$1:$1048576,6,0)</f>
        <v>#N/A</v>
      </c>
      <c r="E27544" t="e">
        <f>VLOOKUP(C27544,Planilha5!B:B,1,0)</f>
        <v>#N/A</v>
      </c>
    </row>
    <row r="27545" spans="1:5" hidden="1">
      <c r="A27545" s="11">
        <v>55866</v>
      </c>
      <c r="B27545" t="s">
        <v>13041</v>
      </c>
      <c r="C27545" t="s">
        <v>35060</v>
      </c>
      <c r="D27545" t="e">
        <f>VLOOKUP(A27545,Planilha2!$1:$1048576,6,0)</f>
        <v>#N/A</v>
      </c>
      <c r="E27545" t="e">
        <f>VLOOKUP(C27545,Planilha5!B:B,1,0)</f>
        <v>#N/A</v>
      </c>
    </row>
    <row r="27546" spans="1:5" hidden="1">
      <c r="A27546" s="11">
        <v>905060</v>
      </c>
      <c r="B27546" t="s">
        <v>35061</v>
      </c>
      <c r="C27546" t="s">
        <v>35062</v>
      </c>
      <c r="D27546" t="e">
        <f>VLOOKUP(A27546,Planilha2!$1:$1048576,6,0)</f>
        <v>#N/A</v>
      </c>
      <c r="E27546" t="e">
        <f>VLOOKUP(C27546,Planilha5!B:B,1,0)</f>
        <v>#N/A</v>
      </c>
    </row>
    <row r="27547" spans="1:5" hidden="1">
      <c r="A27547" s="11">
        <v>4405</v>
      </c>
      <c r="B27547" t="s">
        <v>4087</v>
      </c>
      <c r="C27547" t="s">
        <v>35063</v>
      </c>
      <c r="D27547" t="e">
        <f>VLOOKUP(A27547,Planilha2!$1:$1048576,6,0)</f>
        <v>#N/A</v>
      </c>
      <c r="E27547" t="e">
        <f>VLOOKUP(C27547,Planilha5!B:B,1,0)</f>
        <v>#N/A</v>
      </c>
    </row>
    <row r="27548" spans="1:5" hidden="1">
      <c r="A27548" s="11">
        <v>200214</v>
      </c>
      <c r="B27548" t="s">
        <v>1961</v>
      </c>
      <c r="C27548" t="s">
        <v>35064</v>
      </c>
      <c r="D27548" t="e">
        <f>VLOOKUP(A27548,Planilha2!$1:$1048576,6,0)</f>
        <v>#N/A</v>
      </c>
      <c r="E27548" t="e">
        <f>VLOOKUP(C27548,Planilha5!B:B,1,0)</f>
        <v>#N/A</v>
      </c>
    </row>
    <row r="27549" spans="1:5" hidden="1">
      <c r="A27549" s="11">
        <v>43466</v>
      </c>
      <c r="B27549" t="s">
        <v>32761</v>
      </c>
      <c r="C27549" t="s">
        <v>35065</v>
      </c>
      <c r="D27549" t="e">
        <f>VLOOKUP(A27549,Planilha2!$1:$1048576,6,0)</f>
        <v>#N/A</v>
      </c>
      <c r="E27549" t="e">
        <f>VLOOKUP(C27549,Planilha5!B:B,1,0)</f>
        <v>#N/A</v>
      </c>
    </row>
    <row r="27550" spans="1:5" hidden="1">
      <c r="A27550" s="11">
        <v>94069</v>
      </c>
      <c r="B27550" t="s">
        <v>11392</v>
      </c>
      <c r="C27550" t="s">
        <v>35066</v>
      </c>
      <c r="D27550" t="e">
        <f>VLOOKUP(A27550,Planilha2!$1:$1048576,6,0)</f>
        <v>#N/A</v>
      </c>
      <c r="E27550" t="e">
        <f>VLOOKUP(C27550,Planilha5!B:B,1,0)</f>
        <v>#N/A</v>
      </c>
    </row>
    <row r="27551" spans="1:5" hidden="1">
      <c r="A27551" s="11">
        <v>54512</v>
      </c>
      <c r="B27551" t="s">
        <v>22730</v>
      </c>
      <c r="C27551" t="s">
        <v>35067</v>
      </c>
      <c r="D27551" t="e">
        <f>VLOOKUP(A27551,Planilha2!$1:$1048576,6,0)</f>
        <v>#N/A</v>
      </c>
      <c r="E27551" t="e">
        <f>VLOOKUP(C27551,Planilha5!B:B,1,0)</f>
        <v>#N/A</v>
      </c>
    </row>
    <row r="27552" spans="1:5" hidden="1">
      <c r="A27552" s="11">
        <v>52585</v>
      </c>
      <c r="B27552" t="s">
        <v>29802</v>
      </c>
      <c r="C27552" t="s">
        <v>35068</v>
      </c>
      <c r="D27552" t="e">
        <f>VLOOKUP(A27552,Planilha2!$1:$1048576,6,0)</f>
        <v>#N/A</v>
      </c>
      <c r="E27552" t="e">
        <f>VLOOKUP(C27552,Planilha5!B:B,1,0)</f>
        <v>#N/A</v>
      </c>
    </row>
    <row r="27553" spans="1:5" hidden="1">
      <c r="A27553" s="11">
        <v>6914</v>
      </c>
      <c r="B27553" t="s">
        <v>1257</v>
      </c>
      <c r="C27553" t="s">
        <v>14460</v>
      </c>
      <c r="D27553" t="e">
        <f>VLOOKUP(A27553,Planilha2!$1:$1048576,6,0)</f>
        <v>#N/A</v>
      </c>
      <c r="E27553" t="e">
        <f>VLOOKUP(C27553,Planilha5!B:B,1,0)</f>
        <v>#N/A</v>
      </c>
    </row>
    <row r="27554" spans="1:5" hidden="1">
      <c r="A27554" s="11">
        <v>94110</v>
      </c>
      <c r="B27554" t="s">
        <v>12850</v>
      </c>
      <c r="C27554" t="s">
        <v>35069</v>
      </c>
      <c r="D27554" t="e">
        <f>VLOOKUP(A27554,Planilha2!$1:$1048576,6,0)</f>
        <v>#N/A</v>
      </c>
      <c r="E27554" t="e">
        <f>VLOOKUP(C27554,Planilha5!B:B,1,0)</f>
        <v>#N/A</v>
      </c>
    </row>
    <row r="27555" spans="1:5" hidden="1">
      <c r="A27555" s="11">
        <v>4306</v>
      </c>
      <c r="B27555" t="s">
        <v>26112</v>
      </c>
      <c r="C27555" t="s">
        <v>35070</v>
      </c>
      <c r="D27555" t="e">
        <f>VLOOKUP(A27555,Planilha2!$1:$1048576,6,0)</f>
        <v>#N/A</v>
      </c>
      <c r="E27555" t="e">
        <f>VLOOKUP(C27555,Planilha5!B:B,1,0)</f>
        <v>#N/A</v>
      </c>
    </row>
    <row r="27556" spans="1:5" hidden="1">
      <c r="A27556" s="11">
        <v>200134</v>
      </c>
      <c r="B27556" t="s">
        <v>220</v>
      </c>
      <c r="C27556" t="s">
        <v>35071</v>
      </c>
      <c r="D27556" t="str">
        <f>VLOOKUP(A27556,Planilha2!$1:$1048576,6,0)</f>
        <v>2 - Magistrados</v>
      </c>
      <c r="E27556" t="e">
        <f>VLOOKUP(C27556,Planilha5!B:B,1,0)</f>
        <v>#N/A</v>
      </c>
    </row>
    <row r="27557" spans="1:5" hidden="1">
      <c r="A27557">
        <v>157</v>
      </c>
      <c r="B27557" t="s">
        <v>8525</v>
      </c>
      <c r="C27557" t="s">
        <v>35072</v>
      </c>
      <c r="D27557" t="e">
        <f>VLOOKUP(A27557,Planilha2!$1:$1048576,6,0)</f>
        <v>#N/A</v>
      </c>
      <c r="E27557" t="e">
        <f>VLOOKUP(C27557,Planilha5!B:B,1,0)</f>
        <v>#N/A</v>
      </c>
    </row>
    <row r="27558" spans="1:5" hidden="1">
      <c r="A27558" s="11">
        <v>50104</v>
      </c>
      <c r="B27558" t="s">
        <v>6750</v>
      </c>
      <c r="C27558" t="s">
        <v>35073</v>
      </c>
      <c r="D27558" t="e">
        <f>VLOOKUP(A27558,Planilha2!$1:$1048576,6,0)</f>
        <v>#N/A</v>
      </c>
      <c r="E27558" t="e">
        <f>VLOOKUP(C27558,Planilha5!B:B,1,0)</f>
        <v>#N/A</v>
      </c>
    </row>
    <row r="27559" spans="1:5" hidden="1">
      <c r="A27559" s="11">
        <v>8047</v>
      </c>
      <c r="B27559" t="s">
        <v>4571</v>
      </c>
      <c r="C27559" t="s">
        <v>4572</v>
      </c>
      <c r="D27559" t="e">
        <f>VLOOKUP(A27559,Planilha2!$1:$1048576,6,0)</f>
        <v>#N/A</v>
      </c>
      <c r="E27559" t="e">
        <f>VLOOKUP(C27559,Planilha5!B:B,1,0)</f>
        <v>#N/A</v>
      </c>
    </row>
    <row r="27560" spans="1:5" hidden="1">
      <c r="A27560" s="11">
        <v>48430</v>
      </c>
      <c r="B27560" t="s">
        <v>31909</v>
      </c>
      <c r="C27560" t="s">
        <v>35074</v>
      </c>
      <c r="D27560" t="e">
        <f>VLOOKUP(A27560,Planilha2!$1:$1048576,6,0)</f>
        <v>#N/A</v>
      </c>
      <c r="E27560" t="e">
        <f>VLOOKUP(C27560,Planilha5!B:B,1,0)</f>
        <v>#N/A</v>
      </c>
    </row>
    <row r="27561" spans="1:5" hidden="1">
      <c r="A27561" s="11">
        <v>54401</v>
      </c>
      <c r="B27561" t="s">
        <v>35075</v>
      </c>
      <c r="C27561" t="s">
        <v>35076</v>
      </c>
      <c r="D27561" t="e">
        <f>VLOOKUP(A27561,Planilha2!$1:$1048576,6,0)</f>
        <v>#N/A</v>
      </c>
      <c r="E27561" t="e">
        <f>VLOOKUP(C27561,Planilha5!B:B,1,0)</f>
        <v>#N/A</v>
      </c>
    </row>
    <row r="27562" spans="1:5" hidden="1">
      <c r="A27562" s="11">
        <v>903650</v>
      </c>
      <c r="B27562" t="s">
        <v>24903</v>
      </c>
      <c r="C27562" t="s">
        <v>8371</v>
      </c>
      <c r="D27562" t="e">
        <f>VLOOKUP(A27562,Planilha2!$1:$1048576,6,0)</f>
        <v>#N/A</v>
      </c>
      <c r="E27562" t="e">
        <f>VLOOKUP(C27562,Planilha5!B:B,1,0)</f>
        <v>#N/A</v>
      </c>
    </row>
    <row r="27563" spans="1:5" hidden="1">
      <c r="A27563" s="11">
        <v>903726</v>
      </c>
      <c r="B27563" t="s">
        <v>33935</v>
      </c>
      <c r="C27563" t="s">
        <v>35077</v>
      </c>
      <c r="D27563" t="e">
        <f>VLOOKUP(A27563,Planilha2!$1:$1048576,6,0)</f>
        <v>#N/A</v>
      </c>
      <c r="E27563" t="e">
        <f>VLOOKUP(C27563,Planilha5!B:B,1,0)</f>
        <v>#N/A</v>
      </c>
    </row>
    <row r="27564" spans="1:5" hidden="1">
      <c r="A27564" s="11">
        <v>55180</v>
      </c>
      <c r="B27564" t="s">
        <v>508</v>
      </c>
      <c r="C27564" t="s">
        <v>35078</v>
      </c>
      <c r="D27564" t="str">
        <f>VLOOKUP(A27564,Planilha2!$1:$1048576,6,0)</f>
        <v>2 - Magistrados</v>
      </c>
      <c r="E27564" t="e">
        <f>VLOOKUP(C27564,Planilha5!B:B,1,0)</f>
        <v>#N/A</v>
      </c>
    </row>
    <row r="27565" spans="1:5" hidden="1">
      <c r="A27565" s="11">
        <v>22615</v>
      </c>
      <c r="B27565" t="s">
        <v>9344</v>
      </c>
      <c r="C27565" t="s">
        <v>35079</v>
      </c>
      <c r="D27565" t="e">
        <f>VLOOKUP(A27565,Planilha2!$1:$1048576,6,0)</f>
        <v>#N/A</v>
      </c>
      <c r="E27565" t="e">
        <f>VLOOKUP(C27565,Planilha5!B:B,1,0)</f>
        <v>#N/A</v>
      </c>
    </row>
    <row r="27566" spans="1:5" hidden="1">
      <c r="A27566" s="11">
        <v>82247</v>
      </c>
      <c r="B27566" t="s">
        <v>60</v>
      </c>
      <c r="C27566" t="s">
        <v>35080</v>
      </c>
      <c r="D27566" t="str">
        <f>VLOOKUP(A27566,Planilha2!$1:$1048576,6,0)</f>
        <v>2 - Magistrados</v>
      </c>
      <c r="E27566" t="e">
        <f>VLOOKUP(C27566,Planilha5!B:B,1,0)</f>
        <v>#N/A</v>
      </c>
    </row>
    <row r="27567" spans="1:5" hidden="1">
      <c r="A27567" s="11">
        <v>904018</v>
      </c>
      <c r="B27567" t="s">
        <v>34152</v>
      </c>
      <c r="C27567" t="s">
        <v>35081</v>
      </c>
      <c r="D27567" t="e">
        <f>VLOOKUP(A27567,Planilha2!$1:$1048576,6,0)</f>
        <v>#N/A</v>
      </c>
      <c r="E27567" t="e">
        <f>VLOOKUP(C27567,Planilha5!B:B,1,0)</f>
        <v>#N/A</v>
      </c>
    </row>
    <row r="27568" spans="1:5" hidden="1">
      <c r="A27568">
        <v>189</v>
      </c>
      <c r="B27568" t="s">
        <v>2201</v>
      </c>
      <c r="C27568" t="s">
        <v>35082</v>
      </c>
      <c r="D27568" t="e">
        <f>VLOOKUP(A27568,Planilha2!$1:$1048576,6,0)</f>
        <v>#N/A</v>
      </c>
      <c r="E27568" t="e">
        <f>VLOOKUP(C27568,Planilha5!B:B,1,0)</f>
        <v>#N/A</v>
      </c>
    </row>
    <row r="27569" spans="1:5" hidden="1">
      <c r="A27569" s="11">
        <v>5336</v>
      </c>
      <c r="B27569" t="s">
        <v>445</v>
      </c>
      <c r="C27569" t="s">
        <v>35083</v>
      </c>
      <c r="D27569" t="str">
        <f>VLOOKUP(A27569,Planilha2!$1:$1048576,6,0)</f>
        <v>2 - Magistrados</v>
      </c>
      <c r="E27569" t="e">
        <f>VLOOKUP(C27569,Planilha5!B:B,1,0)</f>
        <v>#N/A</v>
      </c>
    </row>
    <row r="27570" spans="1:5" hidden="1">
      <c r="A27570" s="11">
        <v>52832</v>
      </c>
      <c r="B27570" t="s">
        <v>35084</v>
      </c>
      <c r="C27570" t="s">
        <v>35085</v>
      </c>
      <c r="D27570" t="e">
        <f>VLOOKUP(A27570,Planilha2!$1:$1048576,6,0)</f>
        <v>#N/A</v>
      </c>
      <c r="E27570" t="e">
        <f>VLOOKUP(C27570,Planilha5!B:B,1,0)</f>
        <v>#N/A</v>
      </c>
    </row>
    <row r="27571" spans="1:5" hidden="1">
      <c r="A27571" s="11">
        <v>24061</v>
      </c>
      <c r="B27571" t="s">
        <v>35086</v>
      </c>
      <c r="C27571" t="s">
        <v>35087</v>
      </c>
      <c r="D27571" t="e">
        <f>VLOOKUP(A27571,Planilha2!$1:$1048576,6,0)</f>
        <v>#N/A</v>
      </c>
      <c r="E27571" t="e">
        <f>VLOOKUP(C27571,Planilha5!B:B,1,0)</f>
        <v>#N/A</v>
      </c>
    </row>
    <row r="27572" spans="1:5" hidden="1">
      <c r="A27572" s="11">
        <v>52037</v>
      </c>
      <c r="B27572" t="s">
        <v>22737</v>
      </c>
      <c r="C27572" t="s">
        <v>35088</v>
      </c>
      <c r="D27572" t="e">
        <f>VLOOKUP(A27572,Planilha2!$1:$1048576,6,0)</f>
        <v>#N/A</v>
      </c>
      <c r="E27572" t="e">
        <f>VLOOKUP(C27572,Planilha5!B:B,1,0)</f>
        <v>#N/A</v>
      </c>
    </row>
    <row r="27573" spans="1:5" hidden="1">
      <c r="A27573" s="11">
        <v>904224</v>
      </c>
      <c r="B27573" t="s">
        <v>35089</v>
      </c>
      <c r="C27573" t="s">
        <v>35090</v>
      </c>
      <c r="D27573" t="e">
        <f>VLOOKUP(A27573,Planilha2!$1:$1048576,6,0)</f>
        <v>#N/A</v>
      </c>
      <c r="E27573" t="e">
        <f>VLOOKUP(C27573,Planilha5!B:B,1,0)</f>
        <v>#N/A</v>
      </c>
    </row>
    <row r="27574" spans="1:5" hidden="1">
      <c r="A27574" s="11">
        <v>54038</v>
      </c>
      <c r="B27574" t="s">
        <v>23354</v>
      </c>
      <c r="C27574" t="s">
        <v>35091</v>
      </c>
      <c r="D27574" t="e">
        <f>VLOOKUP(A27574,Planilha2!$1:$1048576,6,0)</f>
        <v>#N/A</v>
      </c>
      <c r="E27574" t="e">
        <f>VLOOKUP(C27574,Planilha5!B:B,1,0)</f>
        <v>#N/A</v>
      </c>
    </row>
    <row r="27575" spans="1:5" hidden="1">
      <c r="A27575" s="11">
        <v>52508</v>
      </c>
      <c r="B27575" t="s">
        <v>7530</v>
      </c>
      <c r="C27575" t="s">
        <v>35092</v>
      </c>
      <c r="D27575" t="e">
        <f>VLOOKUP(A27575,Planilha2!$1:$1048576,6,0)</f>
        <v>#N/A</v>
      </c>
      <c r="E27575" t="e">
        <f>VLOOKUP(C27575,Planilha5!B:B,1,0)</f>
        <v>#N/A</v>
      </c>
    </row>
    <row r="27576" spans="1:5" hidden="1">
      <c r="A27576" s="11">
        <v>9350</v>
      </c>
      <c r="B27576" t="s">
        <v>3620</v>
      </c>
      <c r="C27576" t="s">
        <v>35093</v>
      </c>
      <c r="D27576" t="e">
        <f>VLOOKUP(A27576,Planilha2!$1:$1048576,6,0)</f>
        <v>#N/A</v>
      </c>
      <c r="E27576" t="e">
        <f>VLOOKUP(C27576,Planilha5!B:B,1,0)</f>
        <v>#N/A</v>
      </c>
    </row>
    <row r="27577" spans="1:5" hidden="1">
      <c r="A27577" s="11">
        <v>55787</v>
      </c>
      <c r="B27577" t="s">
        <v>10367</v>
      </c>
      <c r="C27577" t="s">
        <v>35094</v>
      </c>
      <c r="D27577" t="e">
        <f>VLOOKUP(A27577,Planilha2!$1:$1048576,6,0)</f>
        <v>#N/A</v>
      </c>
      <c r="E27577" t="e">
        <f>VLOOKUP(C27577,Planilha5!B:B,1,0)</f>
        <v>#N/A</v>
      </c>
    </row>
    <row r="27578" spans="1:5" hidden="1">
      <c r="A27578" s="11">
        <v>904882</v>
      </c>
      <c r="B27578" t="s">
        <v>19273</v>
      </c>
      <c r="C27578" t="s">
        <v>35095</v>
      </c>
      <c r="D27578" t="e">
        <f>VLOOKUP(A27578,Planilha2!$1:$1048576,6,0)</f>
        <v>#N/A</v>
      </c>
      <c r="E27578" t="e">
        <f>VLOOKUP(C27578,Planilha5!B:B,1,0)</f>
        <v>#N/A</v>
      </c>
    </row>
    <row r="27579" spans="1:5" hidden="1">
      <c r="A27579" s="11">
        <v>7811</v>
      </c>
      <c r="B27579" t="s">
        <v>26318</v>
      </c>
      <c r="C27579" t="s">
        <v>35096</v>
      </c>
      <c r="D27579" t="e">
        <f>VLOOKUP(A27579,Planilha2!$1:$1048576,6,0)</f>
        <v>#N/A</v>
      </c>
      <c r="E27579" t="e">
        <f>VLOOKUP(C27579,Planilha5!B:B,1,0)</f>
        <v>#N/A</v>
      </c>
    </row>
    <row r="27580" spans="1:5" hidden="1">
      <c r="A27580" s="11">
        <v>92156</v>
      </c>
      <c r="B27580" t="s">
        <v>995</v>
      </c>
      <c r="C27580" t="s">
        <v>35097</v>
      </c>
      <c r="D27580" t="e">
        <f>VLOOKUP(A27580,Planilha2!$1:$1048576,6,0)</f>
        <v>#N/A</v>
      </c>
      <c r="E27580" t="e">
        <f>VLOOKUP(C27580,Planilha5!B:B,1,0)</f>
        <v>#N/A</v>
      </c>
    </row>
    <row r="27581" spans="1:5" hidden="1">
      <c r="A27581" s="11">
        <v>3174</v>
      </c>
      <c r="B27581" t="s">
        <v>4978</v>
      </c>
      <c r="C27581" t="s">
        <v>35098</v>
      </c>
      <c r="D27581" t="e">
        <f>VLOOKUP(A27581,Planilha2!$1:$1048576,6,0)</f>
        <v>#N/A</v>
      </c>
      <c r="E27581" t="e">
        <f>VLOOKUP(C27581,Planilha5!B:B,1,0)</f>
        <v>#N/A</v>
      </c>
    </row>
    <row r="27582" spans="1:5" hidden="1">
      <c r="A27582" s="11">
        <v>5020</v>
      </c>
      <c r="B27582" t="s">
        <v>2260</v>
      </c>
      <c r="C27582" t="s">
        <v>2261</v>
      </c>
      <c r="D27582" t="e">
        <f>VLOOKUP(A27582,Planilha2!$1:$1048576,6,0)</f>
        <v>#N/A</v>
      </c>
      <c r="E27582" t="e">
        <f>VLOOKUP(C27582,Planilha5!B:B,1,0)</f>
        <v>#N/A</v>
      </c>
    </row>
    <row r="27583" spans="1:5" hidden="1">
      <c r="A27583" s="11">
        <v>83076</v>
      </c>
      <c r="B27583" t="s">
        <v>801</v>
      </c>
      <c r="C27583" t="s">
        <v>8825</v>
      </c>
      <c r="D27583" t="e">
        <f>VLOOKUP(A27583,Planilha2!$1:$1048576,6,0)</f>
        <v>#N/A</v>
      </c>
      <c r="E27583" t="e">
        <f>VLOOKUP(C27583,Planilha5!B:B,1,0)</f>
        <v>#N/A</v>
      </c>
    </row>
    <row r="27584" spans="1:5" hidden="1">
      <c r="A27584" s="11">
        <v>2437</v>
      </c>
      <c r="B27584" t="s">
        <v>1432</v>
      </c>
      <c r="C27584" t="s">
        <v>1433</v>
      </c>
      <c r="D27584" t="e">
        <f>VLOOKUP(A27584,Planilha2!$1:$1048576,6,0)</f>
        <v>#N/A</v>
      </c>
      <c r="E27584" t="e">
        <f>VLOOKUP(C27584,Planilha5!B:B,1,0)</f>
        <v>#N/A</v>
      </c>
    </row>
    <row r="27585" spans="1:5" hidden="1">
      <c r="A27585" s="11">
        <v>55521</v>
      </c>
      <c r="B27585" t="s">
        <v>35099</v>
      </c>
      <c r="C27585" t="s">
        <v>35100</v>
      </c>
      <c r="D27585" t="e">
        <f>VLOOKUP(A27585,Planilha2!$1:$1048576,6,0)</f>
        <v>#N/A</v>
      </c>
      <c r="E27585" t="e">
        <f>VLOOKUP(C27585,Planilha5!B:B,1,0)</f>
        <v>#N/A</v>
      </c>
    </row>
    <row r="27586" spans="1:5" hidden="1">
      <c r="A27586" s="11">
        <v>43136</v>
      </c>
      <c r="B27586" t="s">
        <v>35101</v>
      </c>
      <c r="C27586" t="s">
        <v>35102</v>
      </c>
      <c r="D27586" t="e">
        <f>VLOOKUP(A27586,Planilha2!$1:$1048576,6,0)</f>
        <v>#N/A</v>
      </c>
      <c r="E27586" t="e">
        <f>VLOOKUP(C27586,Planilha5!B:B,1,0)</f>
        <v>#N/A</v>
      </c>
    </row>
    <row r="27587" spans="1:5" hidden="1">
      <c r="A27587" s="11">
        <v>52357</v>
      </c>
      <c r="B27587" t="s">
        <v>32611</v>
      </c>
      <c r="C27587" t="s">
        <v>35103</v>
      </c>
      <c r="D27587" t="e">
        <f>VLOOKUP(A27587,Planilha2!$1:$1048576,6,0)</f>
        <v>#N/A</v>
      </c>
      <c r="E27587" t="e">
        <f>VLOOKUP(C27587,Planilha5!B:B,1,0)</f>
        <v>#N/A</v>
      </c>
    </row>
    <row r="27588" spans="1:5" hidden="1">
      <c r="A27588" s="11">
        <v>905446</v>
      </c>
      <c r="B27588" t="s">
        <v>35104</v>
      </c>
      <c r="C27588" t="s">
        <v>35105</v>
      </c>
      <c r="D27588" t="e">
        <f>VLOOKUP(A27588,Planilha2!$1:$1048576,6,0)</f>
        <v>#N/A</v>
      </c>
      <c r="E27588" t="e">
        <f>VLOOKUP(C27588,Planilha5!B:B,1,0)</f>
        <v>#N/A</v>
      </c>
    </row>
    <row r="27589" spans="1:5" hidden="1">
      <c r="A27589" s="11">
        <v>8310</v>
      </c>
      <c r="B27589" t="s">
        <v>4771</v>
      </c>
      <c r="C27589" t="s">
        <v>35106</v>
      </c>
      <c r="D27589" t="e">
        <f>VLOOKUP(A27589,Planilha2!$1:$1048576,6,0)</f>
        <v>#N/A</v>
      </c>
      <c r="E27589" t="e">
        <f>VLOOKUP(C27589,Planilha5!B:B,1,0)</f>
        <v>#N/A</v>
      </c>
    </row>
    <row r="27590" spans="1:5" hidden="1">
      <c r="A27590" s="11">
        <v>24834</v>
      </c>
      <c r="B27590" t="s">
        <v>33255</v>
      </c>
      <c r="C27590" t="s">
        <v>35107</v>
      </c>
      <c r="D27590" t="e">
        <f>VLOOKUP(A27590,Planilha2!$1:$1048576,6,0)</f>
        <v>#N/A</v>
      </c>
      <c r="E27590" t="e">
        <f>VLOOKUP(C27590,Planilha5!B:B,1,0)</f>
        <v>#N/A</v>
      </c>
    </row>
    <row r="27591" spans="1:5" hidden="1">
      <c r="A27591" s="11">
        <v>53557</v>
      </c>
      <c r="B27591" t="s">
        <v>18261</v>
      </c>
      <c r="C27591" t="s">
        <v>35108</v>
      </c>
      <c r="D27591" t="e">
        <f>VLOOKUP(A27591,Planilha2!$1:$1048576,6,0)</f>
        <v>#N/A</v>
      </c>
      <c r="E27591" t="e">
        <f>VLOOKUP(C27591,Planilha5!B:B,1,0)</f>
        <v>#N/A</v>
      </c>
    </row>
    <row r="27592" spans="1:5" hidden="1">
      <c r="A27592" s="11">
        <v>4408</v>
      </c>
      <c r="B27592" t="s">
        <v>17788</v>
      </c>
      <c r="C27592" t="s">
        <v>35109</v>
      </c>
      <c r="D27592" t="e">
        <f>VLOOKUP(A27592,Planilha2!$1:$1048576,6,0)</f>
        <v>#N/A</v>
      </c>
      <c r="E27592" t="e">
        <f>VLOOKUP(C27592,Planilha5!B:B,1,0)</f>
        <v>#N/A</v>
      </c>
    </row>
    <row r="27593" spans="1:5" hidden="1">
      <c r="A27593" s="11">
        <v>201170</v>
      </c>
      <c r="B27593" t="s">
        <v>2027</v>
      </c>
      <c r="C27593" t="s">
        <v>35110</v>
      </c>
      <c r="D27593" t="e">
        <f>VLOOKUP(A27593,Planilha2!$1:$1048576,6,0)</f>
        <v>#N/A</v>
      </c>
      <c r="E27593" t="e">
        <f>VLOOKUP(C27593,Planilha5!B:B,1,0)</f>
        <v>#N/A</v>
      </c>
    </row>
    <row r="27594" spans="1:5" hidden="1">
      <c r="A27594" s="11">
        <v>903563</v>
      </c>
      <c r="B27594" t="s">
        <v>35111</v>
      </c>
      <c r="C27594" t="s">
        <v>35112</v>
      </c>
      <c r="D27594" t="e">
        <f>VLOOKUP(A27594,Planilha2!$1:$1048576,6,0)</f>
        <v>#N/A</v>
      </c>
      <c r="E27594" t="e">
        <f>VLOOKUP(C27594,Planilha5!B:B,1,0)</f>
        <v>#N/A</v>
      </c>
    </row>
    <row r="27595" spans="1:5" hidden="1">
      <c r="A27595" s="11">
        <v>5561</v>
      </c>
      <c r="B27595" t="s">
        <v>2668</v>
      </c>
      <c r="C27595" t="s">
        <v>2670</v>
      </c>
      <c r="D27595" t="e">
        <f>VLOOKUP(A27595,Planilha2!$1:$1048576,6,0)</f>
        <v>#N/A</v>
      </c>
      <c r="E27595" t="e">
        <f>VLOOKUP(C27595,Planilha5!B:B,1,0)</f>
        <v>#N/A</v>
      </c>
    </row>
    <row r="27596" spans="1:5" hidden="1">
      <c r="A27596" s="11">
        <v>55546</v>
      </c>
      <c r="B27596" t="s">
        <v>14924</v>
      </c>
      <c r="C27596" t="s">
        <v>35113</v>
      </c>
      <c r="D27596" t="e">
        <f>VLOOKUP(A27596,Planilha2!$1:$1048576,6,0)</f>
        <v>#N/A</v>
      </c>
      <c r="E27596" t="e">
        <f>VLOOKUP(C27596,Planilha5!B:B,1,0)</f>
        <v>#N/A</v>
      </c>
    </row>
    <row r="27597" spans="1:5" hidden="1">
      <c r="A27597" s="11">
        <v>9447</v>
      </c>
      <c r="B27597" t="s">
        <v>4151</v>
      </c>
      <c r="C27597" t="s">
        <v>35114</v>
      </c>
      <c r="D27597" t="e">
        <f>VLOOKUP(A27597,Planilha2!$1:$1048576,6,0)</f>
        <v>#N/A</v>
      </c>
      <c r="E27597" t="e">
        <f>VLOOKUP(C27597,Planilha5!B:B,1,0)</f>
        <v>#N/A</v>
      </c>
    </row>
    <row r="27598" spans="1:5" hidden="1">
      <c r="A27598" s="11">
        <v>46063</v>
      </c>
      <c r="B27598" t="s">
        <v>23656</v>
      </c>
      <c r="C27598" t="s">
        <v>35115</v>
      </c>
      <c r="D27598" t="e">
        <f>VLOOKUP(A27598,Planilha2!$1:$1048576,6,0)</f>
        <v>#N/A</v>
      </c>
      <c r="E27598" t="e">
        <f>VLOOKUP(C27598,Planilha5!B:B,1,0)</f>
        <v>#N/A</v>
      </c>
    </row>
    <row r="27599" spans="1:5" hidden="1">
      <c r="A27599" s="11">
        <v>8002</v>
      </c>
      <c r="B27599" t="s">
        <v>9109</v>
      </c>
      <c r="C27599" t="s">
        <v>35116</v>
      </c>
      <c r="D27599" t="e">
        <f>VLOOKUP(A27599,Planilha2!$1:$1048576,6,0)</f>
        <v>#N/A</v>
      </c>
      <c r="E27599" t="e">
        <f>VLOOKUP(C27599,Planilha5!B:B,1,0)</f>
        <v>#N/A</v>
      </c>
    </row>
    <row r="27600" spans="1:5" hidden="1">
      <c r="A27600" s="11">
        <v>51427</v>
      </c>
      <c r="B27600" t="s">
        <v>25340</v>
      </c>
      <c r="C27600" t="s">
        <v>35117</v>
      </c>
      <c r="D27600" t="e">
        <f>VLOOKUP(A27600,Planilha2!$1:$1048576,6,0)</f>
        <v>#N/A</v>
      </c>
      <c r="E27600" t="e">
        <f>VLOOKUP(C27600,Planilha5!B:B,1,0)</f>
        <v>#N/A</v>
      </c>
    </row>
    <row r="27601" spans="1:5" hidden="1">
      <c r="A27601" s="11">
        <v>45881</v>
      </c>
      <c r="B27601" t="s">
        <v>21469</v>
      </c>
      <c r="C27601" t="s">
        <v>35118</v>
      </c>
      <c r="D27601" t="e">
        <f>VLOOKUP(A27601,Planilha2!$1:$1048576,6,0)</f>
        <v>#N/A</v>
      </c>
      <c r="E27601" t="e">
        <f>VLOOKUP(C27601,Planilha5!B:B,1,0)</f>
        <v>#N/A</v>
      </c>
    </row>
    <row r="27602" spans="1:5" hidden="1">
      <c r="A27602">
        <v>570</v>
      </c>
      <c r="B27602" t="s">
        <v>3290</v>
      </c>
      <c r="C27602" t="s">
        <v>11157</v>
      </c>
      <c r="D27602" t="e">
        <f>VLOOKUP(A27602,Planilha2!$1:$1048576,6,0)</f>
        <v>#N/A</v>
      </c>
      <c r="E27602" t="e">
        <f>VLOOKUP(C27602,Planilha5!B:B,1,0)</f>
        <v>#N/A</v>
      </c>
    </row>
    <row r="27603" spans="1:5" hidden="1">
      <c r="A27603" s="11">
        <v>9553</v>
      </c>
      <c r="B27603" t="s">
        <v>35119</v>
      </c>
      <c r="C27603" t="s">
        <v>35120</v>
      </c>
      <c r="D27603" t="e">
        <f>VLOOKUP(A27603,Planilha2!$1:$1048576,6,0)</f>
        <v>#N/A</v>
      </c>
      <c r="E27603" t="e">
        <f>VLOOKUP(C27603,Planilha5!B:B,1,0)</f>
        <v>#N/A</v>
      </c>
    </row>
    <row r="27604" spans="1:5" hidden="1">
      <c r="A27604" s="11">
        <v>2241</v>
      </c>
      <c r="B27604" t="s">
        <v>59</v>
      </c>
      <c r="C27604" t="s">
        <v>35121</v>
      </c>
      <c r="D27604" t="str">
        <f>VLOOKUP(A27604,Planilha2!$1:$1048576,6,0)</f>
        <v>2 - Magistrados</v>
      </c>
      <c r="E27604" t="e">
        <f>VLOOKUP(C27604,Planilha5!B:B,1,0)</f>
        <v>#N/A</v>
      </c>
    </row>
    <row r="27605" spans="1:5" hidden="1">
      <c r="A27605" s="11">
        <v>46574</v>
      </c>
      <c r="B27605" t="s">
        <v>6971</v>
      </c>
      <c r="C27605" t="s">
        <v>35122</v>
      </c>
      <c r="D27605" t="e">
        <f>VLOOKUP(A27605,Planilha2!$1:$1048576,6,0)</f>
        <v>#N/A</v>
      </c>
      <c r="E27605" t="e">
        <f>VLOOKUP(C27605,Planilha5!B:B,1,0)</f>
        <v>#N/A</v>
      </c>
    </row>
    <row r="27606" spans="1:5" hidden="1">
      <c r="A27606">
        <v>810</v>
      </c>
      <c r="B27606" t="s">
        <v>27540</v>
      </c>
      <c r="C27606" t="s">
        <v>35123</v>
      </c>
      <c r="D27606" t="e">
        <f>VLOOKUP(A27606,Planilha2!$1:$1048576,6,0)</f>
        <v>#N/A</v>
      </c>
      <c r="E27606" t="e">
        <f>VLOOKUP(C27606,Planilha5!B:B,1,0)</f>
        <v>#N/A</v>
      </c>
    </row>
    <row r="27607" spans="1:5" hidden="1">
      <c r="A27607" s="11">
        <v>52979</v>
      </c>
      <c r="B27607" t="s">
        <v>35124</v>
      </c>
      <c r="C27607" t="s">
        <v>35125</v>
      </c>
      <c r="D27607" t="e">
        <f>VLOOKUP(A27607,Planilha2!$1:$1048576,6,0)</f>
        <v>#N/A</v>
      </c>
      <c r="E27607" t="e">
        <f>VLOOKUP(C27607,Planilha5!B:B,1,0)</f>
        <v>#N/A</v>
      </c>
    </row>
    <row r="27608" spans="1:5" hidden="1">
      <c r="A27608" s="11">
        <v>46183</v>
      </c>
      <c r="B27608" t="s">
        <v>472</v>
      </c>
      <c r="C27608" t="s">
        <v>35126</v>
      </c>
      <c r="D27608" t="str">
        <f>VLOOKUP(A27608,Planilha2!$1:$1048576,6,0)</f>
        <v>2 - Magistrados</v>
      </c>
      <c r="E27608" t="e">
        <f>VLOOKUP(C27608,Planilha5!B:B,1,0)</f>
        <v>#N/A</v>
      </c>
    </row>
    <row r="27609" spans="1:5" hidden="1">
      <c r="A27609" s="11">
        <v>40438</v>
      </c>
      <c r="B27609" t="s">
        <v>16291</v>
      </c>
      <c r="C27609" t="s">
        <v>35127</v>
      </c>
      <c r="D27609" t="e">
        <f>VLOOKUP(A27609,Planilha2!$1:$1048576,6,0)</f>
        <v>#N/A</v>
      </c>
      <c r="E27609" t="e">
        <f>VLOOKUP(C27609,Planilha5!B:B,1,0)</f>
        <v>#N/A</v>
      </c>
    </row>
    <row r="27610" spans="1:5" hidden="1">
      <c r="A27610" s="11">
        <v>41369</v>
      </c>
      <c r="B27610" t="s">
        <v>25064</v>
      </c>
      <c r="C27610" t="s">
        <v>35128</v>
      </c>
      <c r="D27610" t="e">
        <f>VLOOKUP(A27610,Planilha2!$1:$1048576,6,0)</f>
        <v>#N/A</v>
      </c>
      <c r="E27610" t="e">
        <f>VLOOKUP(C27610,Planilha5!B:B,1,0)</f>
        <v>#N/A</v>
      </c>
    </row>
    <row r="27611" spans="1:5" hidden="1">
      <c r="A27611" s="11">
        <v>52044</v>
      </c>
      <c r="B27611" t="s">
        <v>16940</v>
      </c>
      <c r="C27611" t="s">
        <v>35129</v>
      </c>
      <c r="D27611" t="e">
        <f>VLOOKUP(A27611,Planilha2!$1:$1048576,6,0)</f>
        <v>#N/A</v>
      </c>
      <c r="E27611" t="e">
        <f>VLOOKUP(C27611,Planilha5!B:B,1,0)</f>
        <v>#N/A</v>
      </c>
    </row>
    <row r="27612" spans="1:5" hidden="1">
      <c r="A27612" s="11">
        <v>67092</v>
      </c>
      <c r="B27612" t="s">
        <v>1598</v>
      </c>
      <c r="C27612" t="s">
        <v>30271</v>
      </c>
      <c r="D27612" t="e">
        <f>VLOOKUP(A27612,Planilha2!$1:$1048576,6,0)</f>
        <v>#N/A</v>
      </c>
      <c r="E27612" t="e">
        <f>VLOOKUP(C27612,Planilha5!B:B,1,0)</f>
        <v>#N/A</v>
      </c>
    </row>
    <row r="27613" spans="1:5" hidden="1">
      <c r="A27613" s="11">
        <v>93888</v>
      </c>
      <c r="B27613" t="s">
        <v>5501</v>
      </c>
      <c r="C27613" t="s">
        <v>35130</v>
      </c>
      <c r="D27613" t="e">
        <f>VLOOKUP(A27613,Planilha2!$1:$1048576,6,0)</f>
        <v>#N/A</v>
      </c>
      <c r="E27613" t="e">
        <f>VLOOKUP(C27613,Planilha5!B:B,1,0)</f>
        <v>#N/A</v>
      </c>
    </row>
    <row r="27614" spans="1:5" hidden="1">
      <c r="A27614" s="11">
        <v>4248</v>
      </c>
      <c r="B27614" t="s">
        <v>3231</v>
      </c>
      <c r="C27614" t="s">
        <v>35131</v>
      </c>
      <c r="D27614" t="e">
        <f>VLOOKUP(A27614,Planilha2!$1:$1048576,6,0)</f>
        <v>#N/A</v>
      </c>
      <c r="E27614" t="e">
        <f>VLOOKUP(C27614,Planilha5!B:B,1,0)</f>
        <v>#N/A</v>
      </c>
    </row>
    <row r="27615" spans="1:5" hidden="1">
      <c r="A27615" s="11">
        <v>52015</v>
      </c>
      <c r="B27615" t="s">
        <v>10533</v>
      </c>
      <c r="C27615" t="s">
        <v>35132</v>
      </c>
      <c r="D27615" t="e">
        <f>VLOOKUP(A27615,Planilha2!$1:$1048576,6,0)</f>
        <v>#N/A</v>
      </c>
      <c r="E27615" t="e">
        <f>VLOOKUP(C27615,Planilha5!B:B,1,0)</f>
        <v>#N/A</v>
      </c>
    </row>
    <row r="27616" spans="1:5" hidden="1">
      <c r="A27616" s="11">
        <v>34883</v>
      </c>
      <c r="B27616" t="s">
        <v>29188</v>
      </c>
      <c r="C27616" t="s">
        <v>35133</v>
      </c>
      <c r="D27616" t="e">
        <f>VLOOKUP(A27616,Planilha2!$1:$1048576,6,0)</f>
        <v>#N/A</v>
      </c>
      <c r="E27616" t="e">
        <f>VLOOKUP(C27616,Planilha5!B:B,1,0)</f>
        <v>#N/A</v>
      </c>
    </row>
    <row r="27617" spans="1:5" hidden="1">
      <c r="A27617">
        <v>717</v>
      </c>
      <c r="B27617" t="s">
        <v>4257</v>
      </c>
      <c r="C27617" t="s">
        <v>35134</v>
      </c>
      <c r="D27617" t="e">
        <f>VLOOKUP(A27617,Planilha2!$1:$1048576,6,0)</f>
        <v>#N/A</v>
      </c>
      <c r="E27617" t="e">
        <f>VLOOKUP(C27617,Planilha5!B:B,1,0)</f>
        <v>#N/A</v>
      </c>
    </row>
    <row r="27618" spans="1:5" hidden="1">
      <c r="A27618" s="11">
        <v>40714</v>
      </c>
      <c r="B27618" t="s">
        <v>8269</v>
      </c>
      <c r="C27618" t="s">
        <v>833</v>
      </c>
      <c r="D27618" t="e">
        <f>VLOOKUP(A27618,Planilha2!$1:$1048576,6,0)</f>
        <v>#N/A</v>
      </c>
      <c r="E27618" t="e">
        <f>VLOOKUP(C27618,Planilha5!B:B,1,0)</f>
        <v>#N/A</v>
      </c>
    </row>
    <row r="27619" spans="1:5" hidden="1">
      <c r="A27619" s="11">
        <v>45135</v>
      </c>
      <c r="B27619" t="s">
        <v>11753</v>
      </c>
      <c r="C27619" t="s">
        <v>35135</v>
      </c>
      <c r="D27619" t="e">
        <f>VLOOKUP(A27619,Planilha2!$1:$1048576,6,0)</f>
        <v>#N/A</v>
      </c>
      <c r="E27619" t="e">
        <f>VLOOKUP(C27619,Planilha5!B:B,1,0)</f>
        <v>#N/A</v>
      </c>
    </row>
    <row r="27620" spans="1:5" hidden="1">
      <c r="A27620" s="11">
        <v>201699</v>
      </c>
      <c r="B27620" t="s">
        <v>873</v>
      </c>
      <c r="C27620" t="s">
        <v>35136</v>
      </c>
      <c r="D27620" t="e">
        <f>VLOOKUP(A27620,Planilha2!$1:$1048576,6,0)</f>
        <v>#N/A</v>
      </c>
      <c r="E27620" t="e">
        <f>VLOOKUP(C27620,Planilha5!B:B,1,0)</f>
        <v>#N/A</v>
      </c>
    </row>
    <row r="27621" spans="1:5" hidden="1">
      <c r="A27621" s="11">
        <v>24096</v>
      </c>
      <c r="B27621" t="s">
        <v>35137</v>
      </c>
      <c r="C27621" t="s">
        <v>35138</v>
      </c>
      <c r="D27621" t="e">
        <f>VLOOKUP(A27621,Planilha2!$1:$1048576,6,0)</f>
        <v>#N/A</v>
      </c>
      <c r="E27621" t="e">
        <f>VLOOKUP(C27621,Planilha5!B:B,1,0)</f>
        <v>#N/A</v>
      </c>
    </row>
    <row r="27622" spans="1:5" hidden="1">
      <c r="A27622" s="11">
        <v>40336</v>
      </c>
      <c r="B27622" t="s">
        <v>35139</v>
      </c>
      <c r="C27622" t="s">
        <v>35140</v>
      </c>
      <c r="D27622" t="e">
        <f>VLOOKUP(A27622,Planilha2!$1:$1048576,6,0)</f>
        <v>#N/A</v>
      </c>
      <c r="E27622" t="e">
        <f>VLOOKUP(C27622,Planilha5!B:B,1,0)</f>
        <v>#N/A</v>
      </c>
    </row>
    <row r="27623" spans="1:5" hidden="1">
      <c r="A27623">
        <v>653</v>
      </c>
      <c r="B27623" t="s">
        <v>833</v>
      </c>
      <c r="C27623" t="s">
        <v>35141</v>
      </c>
      <c r="D27623" t="e">
        <f>VLOOKUP(A27623,Planilha2!$1:$1048576,6,0)</f>
        <v>#N/A</v>
      </c>
      <c r="E27623" t="e">
        <f>VLOOKUP(C27623,Planilha5!B:B,1,0)</f>
        <v>#N/A</v>
      </c>
    </row>
    <row r="27624" spans="1:5" hidden="1">
      <c r="A27624" s="11">
        <v>201035</v>
      </c>
      <c r="B27624" t="s">
        <v>381</v>
      </c>
      <c r="C27624" t="s">
        <v>12714</v>
      </c>
      <c r="D27624" t="str">
        <f>VLOOKUP(A27624,Planilha2!$1:$1048576,6,0)</f>
        <v>18 - Inativos Magistrados</v>
      </c>
      <c r="E27624" t="e">
        <f>VLOOKUP(C27624,Planilha5!B:B,1,0)</f>
        <v>#N/A</v>
      </c>
    </row>
    <row r="27625" spans="1:5" hidden="1">
      <c r="A27625" s="11">
        <v>905451</v>
      </c>
      <c r="B27625" t="s">
        <v>17602</v>
      </c>
      <c r="C27625" t="s">
        <v>35142</v>
      </c>
      <c r="D27625" t="e">
        <f>VLOOKUP(A27625,Planilha2!$1:$1048576,6,0)</f>
        <v>#N/A</v>
      </c>
      <c r="E27625" t="e">
        <f>VLOOKUP(C27625,Planilha5!B:B,1,0)</f>
        <v>#N/A</v>
      </c>
    </row>
    <row r="27626" spans="1:5" hidden="1">
      <c r="A27626" s="11">
        <v>200708</v>
      </c>
      <c r="B27626" t="s">
        <v>791</v>
      </c>
      <c r="C27626" t="s">
        <v>9101</v>
      </c>
      <c r="D27626" t="e">
        <f>VLOOKUP(A27626,Planilha2!$1:$1048576,6,0)</f>
        <v>#N/A</v>
      </c>
      <c r="E27626" t="str">
        <f>VLOOKUP(C27626,Planilha5!B:B,1,0)</f>
        <v>MARIA IRISNEIDE LAURINDO DA SILVA</v>
      </c>
    </row>
    <row r="27627" spans="1:5" hidden="1">
      <c r="A27627" s="11">
        <v>5140</v>
      </c>
      <c r="B27627" t="s">
        <v>22973</v>
      </c>
      <c r="C27627" t="s">
        <v>35143</v>
      </c>
      <c r="D27627" t="e">
        <f>VLOOKUP(A27627,Planilha2!$1:$1048576,6,0)</f>
        <v>#N/A</v>
      </c>
      <c r="E27627" t="e">
        <f>VLOOKUP(C27627,Planilha5!B:B,1,0)</f>
        <v>#N/A</v>
      </c>
    </row>
    <row r="27628" spans="1:5" hidden="1">
      <c r="A27628" s="11">
        <v>8851</v>
      </c>
      <c r="B27628" t="s">
        <v>5854</v>
      </c>
      <c r="C27628" t="s">
        <v>35144</v>
      </c>
      <c r="D27628" t="e">
        <f>VLOOKUP(A27628,Planilha2!$1:$1048576,6,0)</f>
        <v>#N/A</v>
      </c>
      <c r="E27628" t="e">
        <f>VLOOKUP(C27628,Planilha5!B:B,1,0)</f>
        <v>#N/A</v>
      </c>
    </row>
    <row r="27629" spans="1:5" hidden="1">
      <c r="A27629" s="11">
        <v>200206</v>
      </c>
      <c r="B27629" t="s">
        <v>5553</v>
      </c>
      <c r="C27629" t="s">
        <v>35145</v>
      </c>
      <c r="D27629" t="e">
        <f>VLOOKUP(A27629,Planilha2!$1:$1048576,6,0)</f>
        <v>#N/A</v>
      </c>
      <c r="E27629" t="e">
        <f>VLOOKUP(C27629,Planilha5!B:B,1,0)</f>
        <v>#N/A</v>
      </c>
    </row>
    <row r="27630" spans="1:5" hidden="1">
      <c r="A27630" s="11">
        <v>8306</v>
      </c>
      <c r="B27630" t="s">
        <v>4128</v>
      </c>
      <c r="C27630" t="s">
        <v>4129</v>
      </c>
      <c r="D27630" t="e">
        <f>VLOOKUP(A27630,Planilha2!$1:$1048576,6,0)</f>
        <v>#N/A</v>
      </c>
      <c r="E27630" t="e">
        <f>VLOOKUP(C27630,Planilha5!B:B,1,0)</f>
        <v>#N/A</v>
      </c>
    </row>
    <row r="27631" spans="1:5" hidden="1">
      <c r="A27631" s="11">
        <v>94163</v>
      </c>
      <c r="B27631" t="s">
        <v>4179</v>
      </c>
      <c r="C27631" t="s">
        <v>21520</v>
      </c>
      <c r="D27631" t="e">
        <f>VLOOKUP(A27631,Planilha2!$1:$1048576,6,0)</f>
        <v>#N/A</v>
      </c>
      <c r="E27631" t="e">
        <f>VLOOKUP(C27631,Planilha5!B:B,1,0)</f>
        <v>#N/A</v>
      </c>
    </row>
    <row r="27632" spans="1:5" hidden="1">
      <c r="A27632" s="11">
        <v>11829</v>
      </c>
      <c r="B27632" t="s">
        <v>4676</v>
      </c>
      <c r="C27632" t="s">
        <v>35146</v>
      </c>
      <c r="D27632" t="e">
        <f>VLOOKUP(A27632,Planilha2!$1:$1048576,6,0)</f>
        <v>#N/A</v>
      </c>
      <c r="E27632" t="e">
        <f>VLOOKUP(C27632,Planilha5!B:B,1,0)</f>
        <v>#N/A</v>
      </c>
    </row>
    <row r="27633" spans="1:5" hidden="1">
      <c r="A27633" s="11">
        <v>7720</v>
      </c>
      <c r="B27633" t="s">
        <v>3618</v>
      </c>
      <c r="C27633" t="s">
        <v>35147</v>
      </c>
      <c r="D27633" t="e">
        <f>VLOOKUP(A27633,Planilha2!$1:$1048576,6,0)</f>
        <v>#N/A</v>
      </c>
      <c r="E27633" t="e">
        <f>VLOOKUP(C27633,Planilha5!B:B,1,0)</f>
        <v>#N/A</v>
      </c>
    </row>
    <row r="27634" spans="1:5" hidden="1">
      <c r="A27634" s="11">
        <v>1919</v>
      </c>
      <c r="B27634" t="s">
        <v>817</v>
      </c>
      <c r="C27634" t="s">
        <v>18559</v>
      </c>
      <c r="D27634" t="e">
        <f>VLOOKUP(A27634,Planilha2!$1:$1048576,6,0)</f>
        <v>#N/A</v>
      </c>
      <c r="E27634" t="str">
        <f>VLOOKUP(C27634,Planilha5!B:B,1,0)</f>
        <v>LUIZA DE MARILLAC GOMES DE SOUSA</v>
      </c>
    </row>
    <row r="27635" spans="1:5" hidden="1">
      <c r="A27635" s="11">
        <v>54328</v>
      </c>
      <c r="B27635" t="s">
        <v>14631</v>
      </c>
      <c r="C27635" t="s">
        <v>35148</v>
      </c>
      <c r="D27635" t="e">
        <f>VLOOKUP(A27635,Planilha2!$1:$1048576,6,0)</f>
        <v>#N/A</v>
      </c>
      <c r="E27635" t="e">
        <f>VLOOKUP(C27635,Planilha5!B:B,1,0)</f>
        <v>#N/A</v>
      </c>
    </row>
    <row r="27636" spans="1:5" hidden="1">
      <c r="A27636" s="11">
        <v>43441</v>
      </c>
      <c r="B27636" t="s">
        <v>35149</v>
      </c>
      <c r="C27636" t="s">
        <v>35150</v>
      </c>
      <c r="D27636" t="e">
        <f>VLOOKUP(A27636,Planilha2!$1:$1048576,6,0)</f>
        <v>#N/A</v>
      </c>
      <c r="E27636" t="e">
        <f>VLOOKUP(C27636,Planilha5!B:B,1,0)</f>
        <v>#N/A</v>
      </c>
    </row>
    <row r="27637" spans="1:5" hidden="1">
      <c r="A27637" s="11">
        <v>49184</v>
      </c>
      <c r="B27637" t="s">
        <v>19401</v>
      </c>
      <c r="C27637" t="s">
        <v>35151</v>
      </c>
      <c r="D27637" t="e">
        <f>VLOOKUP(A27637,Planilha2!$1:$1048576,6,0)</f>
        <v>#N/A</v>
      </c>
      <c r="E27637" t="e">
        <f>VLOOKUP(C27637,Planilha5!B:B,1,0)</f>
        <v>#N/A</v>
      </c>
    </row>
    <row r="27638" spans="1:5" hidden="1">
      <c r="A27638" s="11">
        <v>26052</v>
      </c>
      <c r="B27638" t="s">
        <v>860</v>
      </c>
      <c r="C27638" t="s">
        <v>34655</v>
      </c>
      <c r="D27638" t="e">
        <f>VLOOKUP(A27638,Planilha2!$1:$1048576,6,0)</f>
        <v>#N/A</v>
      </c>
      <c r="E27638" t="e">
        <f>VLOOKUP(C27638,Planilha5!B:B,1,0)</f>
        <v>#N/A</v>
      </c>
    </row>
    <row r="27639" spans="1:5" hidden="1">
      <c r="A27639" s="11">
        <v>55438</v>
      </c>
      <c r="B27639" t="s">
        <v>30398</v>
      </c>
      <c r="C27639" t="s">
        <v>35152</v>
      </c>
      <c r="D27639" t="e">
        <f>VLOOKUP(A27639,Planilha2!$1:$1048576,6,0)</f>
        <v>#N/A</v>
      </c>
      <c r="E27639" t="e">
        <f>VLOOKUP(C27639,Planilha5!B:B,1,0)</f>
        <v>#N/A</v>
      </c>
    </row>
    <row r="27640" spans="1:5" hidden="1">
      <c r="A27640">
        <v>737</v>
      </c>
      <c r="B27640" t="s">
        <v>5228</v>
      </c>
      <c r="C27640" t="s">
        <v>17506</v>
      </c>
      <c r="D27640" t="e">
        <f>VLOOKUP(A27640,Planilha2!$1:$1048576,6,0)</f>
        <v>#N/A</v>
      </c>
      <c r="E27640" t="e">
        <f>VLOOKUP(C27640,Planilha5!B:B,1,0)</f>
        <v>#N/A</v>
      </c>
    </row>
    <row r="27641" spans="1:5" hidden="1">
      <c r="A27641" s="11">
        <v>9010</v>
      </c>
      <c r="B27641" t="s">
        <v>6586</v>
      </c>
      <c r="C27641" t="s">
        <v>35153</v>
      </c>
      <c r="D27641" t="e">
        <f>VLOOKUP(A27641,Planilha2!$1:$1048576,6,0)</f>
        <v>#N/A</v>
      </c>
      <c r="E27641" t="e">
        <f>VLOOKUP(C27641,Planilha5!B:B,1,0)</f>
        <v>#N/A</v>
      </c>
    </row>
    <row r="27642" spans="1:5" hidden="1">
      <c r="A27642" s="11">
        <v>22632</v>
      </c>
      <c r="B27642" t="s">
        <v>6659</v>
      </c>
      <c r="C27642" t="s">
        <v>35154</v>
      </c>
      <c r="D27642" t="e">
        <f>VLOOKUP(A27642,Planilha2!$1:$1048576,6,0)</f>
        <v>#N/A</v>
      </c>
      <c r="E27642" t="e">
        <f>VLOOKUP(C27642,Planilha5!B:B,1,0)</f>
        <v>#N/A</v>
      </c>
    </row>
    <row r="27643" spans="1:5" hidden="1">
      <c r="A27643" s="11">
        <v>93034</v>
      </c>
      <c r="B27643" t="s">
        <v>4169</v>
      </c>
      <c r="C27643" t="s">
        <v>4170</v>
      </c>
      <c r="D27643" t="e">
        <f>VLOOKUP(A27643,Planilha2!$1:$1048576,6,0)</f>
        <v>#N/A</v>
      </c>
      <c r="E27643" t="e">
        <f>VLOOKUP(C27643,Planilha5!B:B,1,0)</f>
        <v>#N/A</v>
      </c>
    </row>
    <row r="27644" spans="1:5" hidden="1">
      <c r="A27644" s="11">
        <v>93349</v>
      </c>
      <c r="B27644" t="s">
        <v>2023</v>
      </c>
      <c r="C27644" t="s">
        <v>2024</v>
      </c>
      <c r="D27644" t="e">
        <f>VLOOKUP(A27644,Planilha2!$1:$1048576,6,0)</f>
        <v>#N/A</v>
      </c>
      <c r="E27644" t="e">
        <f>VLOOKUP(C27644,Planilha5!B:B,1,0)</f>
        <v>#N/A</v>
      </c>
    </row>
    <row r="27645" spans="1:5" hidden="1">
      <c r="A27645" s="11">
        <v>201474</v>
      </c>
      <c r="B27645" t="s">
        <v>4194</v>
      </c>
      <c r="C27645" t="s">
        <v>35155</v>
      </c>
      <c r="D27645" t="e">
        <f>VLOOKUP(A27645,Planilha2!$1:$1048576,6,0)</f>
        <v>#N/A</v>
      </c>
      <c r="E27645" t="e">
        <f>VLOOKUP(C27645,Planilha5!B:B,1,0)</f>
        <v>#N/A</v>
      </c>
    </row>
    <row r="27646" spans="1:5" hidden="1">
      <c r="A27646">
        <v>746</v>
      </c>
      <c r="B27646" t="s">
        <v>4072</v>
      </c>
      <c r="C27646" t="s">
        <v>35156</v>
      </c>
      <c r="D27646" t="e">
        <f>VLOOKUP(A27646,Planilha2!$1:$1048576,6,0)</f>
        <v>#N/A</v>
      </c>
      <c r="E27646" t="e">
        <f>VLOOKUP(C27646,Planilha5!B:B,1,0)</f>
        <v>#N/A</v>
      </c>
    </row>
    <row r="27647" spans="1:5" hidden="1">
      <c r="A27647" s="11">
        <v>7554</v>
      </c>
      <c r="B27647" t="s">
        <v>501</v>
      </c>
      <c r="C27647" t="s">
        <v>17417</v>
      </c>
      <c r="D27647" t="str">
        <f>VLOOKUP(A27647,Planilha2!$1:$1048576,6,0)</f>
        <v>2 - Magistrados</v>
      </c>
      <c r="E27647" t="e">
        <f>VLOOKUP(C27647,Planilha5!B:B,1,0)</f>
        <v>#N/A</v>
      </c>
    </row>
    <row r="27648" spans="1:5" hidden="1">
      <c r="A27648" s="11">
        <v>81869</v>
      </c>
      <c r="B27648" t="s">
        <v>4372</v>
      </c>
      <c r="C27648" t="s">
        <v>4374</v>
      </c>
      <c r="D27648" t="e">
        <f>VLOOKUP(A27648,Planilha2!$1:$1048576,6,0)</f>
        <v>#N/A</v>
      </c>
      <c r="E27648" t="e">
        <f>VLOOKUP(C27648,Planilha5!B:B,1,0)</f>
        <v>#N/A</v>
      </c>
    </row>
    <row r="27649" spans="1:5" hidden="1">
      <c r="A27649" s="11">
        <v>24809</v>
      </c>
      <c r="B27649" t="s">
        <v>35157</v>
      </c>
      <c r="C27649" t="s">
        <v>35158</v>
      </c>
      <c r="D27649" t="e">
        <f>VLOOKUP(A27649,Planilha2!$1:$1048576,6,0)</f>
        <v>#N/A</v>
      </c>
      <c r="E27649" t="e">
        <f>VLOOKUP(C27649,Planilha5!B:B,1,0)</f>
        <v>#N/A</v>
      </c>
    </row>
    <row r="27650" spans="1:5" hidden="1">
      <c r="A27650" s="11">
        <v>94094</v>
      </c>
      <c r="B27650" t="s">
        <v>383</v>
      </c>
      <c r="C27650" t="s">
        <v>35159</v>
      </c>
      <c r="D27650" t="str">
        <f>VLOOKUP(A27650,Planilha2!$1:$1048576,6,0)</f>
        <v>18 - Inativos Magistrados</v>
      </c>
      <c r="E27650" t="e">
        <f>VLOOKUP(C27650,Planilha5!B:B,1,0)</f>
        <v>#N/A</v>
      </c>
    </row>
    <row r="27651" spans="1:5" hidden="1">
      <c r="A27651" s="11">
        <v>52461</v>
      </c>
      <c r="B27651" t="s">
        <v>25266</v>
      </c>
      <c r="C27651" t="s">
        <v>14403</v>
      </c>
      <c r="D27651" t="e">
        <f>VLOOKUP(A27651,Planilha2!$1:$1048576,6,0)</f>
        <v>#N/A</v>
      </c>
      <c r="E27651" t="e">
        <f>VLOOKUP(C27651,Planilha5!B:B,1,0)</f>
        <v>#N/A</v>
      </c>
    </row>
    <row r="27652" spans="1:5" hidden="1">
      <c r="A27652" s="11">
        <v>200720</v>
      </c>
      <c r="B27652" t="s">
        <v>4427</v>
      </c>
      <c r="C27652" t="s">
        <v>4428</v>
      </c>
      <c r="D27652" t="e">
        <f>VLOOKUP(A27652,Planilha2!$1:$1048576,6,0)</f>
        <v>#N/A</v>
      </c>
      <c r="E27652" t="e">
        <f>VLOOKUP(C27652,Planilha5!B:B,1,0)</f>
        <v>#N/A</v>
      </c>
    </row>
    <row r="27653" spans="1:5" hidden="1">
      <c r="A27653" s="11">
        <v>43828</v>
      </c>
      <c r="B27653" t="s">
        <v>391</v>
      </c>
      <c r="C27653" t="s">
        <v>35160</v>
      </c>
      <c r="D27653" t="str">
        <f>VLOOKUP(A27653,Planilha2!$1:$1048576,6,0)</f>
        <v>2 - Magistrados</v>
      </c>
      <c r="E27653" t="e">
        <f>VLOOKUP(C27653,Planilha5!B:B,1,0)</f>
        <v>#N/A</v>
      </c>
    </row>
    <row r="27654" spans="1:5" hidden="1">
      <c r="A27654" s="11">
        <v>5941</v>
      </c>
      <c r="B27654" t="s">
        <v>14091</v>
      </c>
      <c r="C27654" t="s">
        <v>35161</v>
      </c>
      <c r="D27654" t="e">
        <f>VLOOKUP(A27654,Planilha2!$1:$1048576,6,0)</f>
        <v>#N/A</v>
      </c>
      <c r="E27654" t="e">
        <f>VLOOKUP(C27654,Planilha5!B:B,1,0)</f>
        <v>#N/A</v>
      </c>
    </row>
    <row r="27655" spans="1:5" hidden="1">
      <c r="A27655" s="11">
        <v>53418</v>
      </c>
      <c r="B27655" t="s">
        <v>11422</v>
      </c>
      <c r="C27655" t="s">
        <v>35162</v>
      </c>
      <c r="D27655" t="e">
        <f>VLOOKUP(A27655,Planilha2!$1:$1048576,6,0)</f>
        <v>#N/A</v>
      </c>
      <c r="E27655" t="e">
        <f>VLOOKUP(C27655,Planilha5!B:B,1,0)</f>
        <v>#N/A</v>
      </c>
    </row>
    <row r="27656" spans="1:5" hidden="1">
      <c r="A27656" s="11">
        <v>9442</v>
      </c>
      <c r="B27656" t="s">
        <v>4149</v>
      </c>
      <c r="C27656" t="s">
        <v>35163</v>
      </c>
      <c r="D27656" t="e">
        <f>VLOOKUP(A27656,Planilha2!$1:$1048576,6,0)</f>
        <v>#N/A</v>
      </c>
      <c r="E27656" t="e">
        <f>VLOOKUP(C27656,Planilha5!B:B,1,0)</f>
        <v>#N/A</v>
      </c>
    </row>
    <row r="27657" spans="1:5" hidden="1">
      <c r="A27657">
        <v>336</v>
      </c>
      <c r="B27657" t="s">
        <v>2737</v>
      </c>
      <c r="C27657" t="s">
        <v>19388</v>
      </c>
      <c r="D27657" t="e">
        <f>VLOOKUP(A27657,Planilha2!$1:$1048576,6,0)</f>
        <v>#N/A</v>
      </c>
      <c r="E27657" t="e">
        <f>VLOOKUP(C27657,Planilha5!B:B,1,0)</f>
        <v>#N/A</v>
      </c>
    </row>
    <row r="27658" spans="1:5" hidden="1">
      <c r="A27658" s="11">
        <v>49114</v>
      </c>
      <c r="B27658" t="s">
        <v>26370</v>
      </c>
      <c r="C27658" t="s">
        <v>35164</v>
      </c>
      <c r="D27658" t="e">
        <f>VLOOKUP(A27658,Planilha2!$1:$1048576,6,0)</f>
        <v>#N/A</v>
      </c>
      <c r="E27658" t="e">
        <f>VLOOKUP(C27658,Planilha5!B:B,1,0)</f>
        <v>#N/A</v>
      </c>
    </row>
    <row r="27659" spans="1:5" hidden="1">
      <c r="A27659" s="11">
        <v>11943</v>
      </c>
      <c r="B27659" t="s">
        <v>979</v>
      </c>
      <c r="C27659" t="s">
        <v>25085</v>
      </c>
      <c r="D27659" t="e">
        <f>VLOOKUP(A27659,Planilha2!$1:$1048576,6,0)</f>
        <v>#N/A</v>
      </c>
      <c r="E27659" t="e">
        <f>VLOOKUP(C27659,Planilha5!B:B,1,0)</f>
        <v>#N/A</v>
      </c>
    </row>
    <row r="27660" spans="1:5" hidden="1">
      <c r="A27660" s="11">
        <v>24162</v>
      </c>
      <c r="B27660" t="s">
        <v>4201</v>
      </c>
      <c r="C27660" t="s">
        <v>35165</v>
      </c>
      <c r="D27660" t="e">
        <f>VLOOKUP(A27660,Planilha2!$1:$1048576,6,0)</f>
        <v>#N/A</v>
      </c>
      <c r="E27660" t="e">
        <f>VLOOKUP(C27660,Planilha5!B:B,1,0)</f>
        <v>#N/A</v>
      </c>
    </row>
    <row r="27661" spans="1:5" hidden="1">
      <c r="A27661" s="11">
        <v>905049</v>
      </c>
      <c r="B27661" t="s">
        <v>35166</v>
      </c>
      <c r="C27661" t="s">
        <v>35167</v>
      </c>
      <c r="D27661" t="e">
        <f>VLOOKUP(A27661,Planilha2!$1:$1048576,6,0)</f>
        <v>#N/A</v>
      </c>
      <c r="E27661" t="e">
        <f>VLOOKUP(C27661,Planilha5!B:B,1,0)</f>
        <v>#N/A</v>
      </c>
    </row>
    <row r="27662" spans="1:5" hidden="1">
      <c r="A27662" s="11">
        <v>43310</v>
      </c>
      <c r="B27662" t="s">
        <v>28586</v>
      </c>
      <c r="C27662" t="s">
        <v>35168</v>
      </c>
      <c r="D27662" t="e">
        <f>VLOOKUP(A27662,Planilha2!$1:$1048576,6,0)</f>
        <v>#N/A</v>
      </c>
      <c r="E27662" t="e">
        <f>VLOOKUP(C27662,Planilha5!B:B,1,0)</f>
        <v>#N/A</v>
      </c>
    </row>
    <row r="27663" spans="1:5" hidden="1">
      <c r="A27663" s="11">
        <v>904954</v>
      </c>
      <c r="B27663" t="s">
        <v>12991</v>
      </c>
      <c r="C27663" t="s">
        <v>35169</v>
      </c>
      <c r="D27663" t="e">
        <f>VLOOKUP(A27663,Planilha2!$1:$1048576,6,0)</f>
        <v>#N/A</v>
      </c>
      <c r="E27663" t="e">
        <f>VLOOKUP(C27663,Planilha5!B:B,1,0)</f>
        <v>#N/A</v>
      </c>
    </row>
    <row r="27664" spans="1:5" hidden="1">
      <c r="A27664" s="11">
        <v>54447</v>
      </c>
      <c r="B27664" t="s">
        <v>11126</v>
      </c>
      <c r="C27664" t="s">
        <v>35170</v>
      </c>
      <c r="D27664" t="e">
        <f>VLOOKUP(A27664,Planilha2!$1:$1048576,6,0)</f>
        <v>#N/A</v>
      </c>
      <c r="E27664" t="e">
        <f>VLOOKUP(C27664,Planilha5!B:B,1,0)</f>
        <v>#N/A</v>
      </c>
    </row>
    <row r="27665" spans="1:5" hidden="1">
      <c r="A27665" s="11">
        <v>6099</v>
      </c>
      <c r="B27665" t="s">
        <v>618</v>
      </c>
      <c r="C27665" t="s">
        <v>1209</v>
      </c>
      <c r="D27665" t="str">
        <f>VLOOKUP(A27665,Planilha2!$1:$1048576,6,0)</f>
        <v>2 - Magistrados</v>
      </c>
      <c r="E27665" t="e">
        <f>VLOOKUP(C27665,Planilha5!B:B,1,0)</f>
        <v>#N/A</v>
      </c>
    </row>
    <row r="27666" spans="1:5" hidden="1">
      <c r="A27666" s="11">
        <v>42147</v>
      </c>
      <c r="B27666" t="s">
        <v>23471</v>
      </c>
      <c r="C27666" t="s">
        <v>35171</v>
      </c>
      <c r="D27666" t="e">
        <f>VLOOKUP(A27666,Planilha2!$1:$1048576,6,0)</f>
        <v>#N/A</v>
      </c>
      <c r="E27666" t="e">
        <f>VLOOKUP(C27666,Planilha5!B:B,1,0)</f>
        <v>#N/A</v>
      </c>
    </row>
    <row r="27667" spans="1:5" hidden="1">
      <c r="A27667" s="11">
        <v>12272</v>
      </c>
      <c r="B27667" t="s">
        <v>4244</v>
      </c>
      <c r="C27667" t="s">
        <v>35172</v>
      </c>
      <c r="D27667" t="e">
        <f>VLOOKUP(A27667,Planilha2!$1:$1048576,6,0)</f>
        <v>#N/A</v>
      </c>
      <c r="E27667" t="e">
        <f>VLOOKUP(C27667,Planilha5!B:B,1,0)</f>
        <v>#N/A</v>
      </c>
    </row>
    <row r="27668" spans="1:5" hidden="1">
      <c r="A27668" s="11">
        <v>53077</v>
      </c>
      <c r="B27668" t="s">
        <v>34317</v>
      </c>
      <c r="C27668" t="s">
        <v>35173</v>
      </c>
      <c r="D27668" t="e">
        <f>VLOOKUP(A27668,Planilha2!$1:$1048576,6,0)</f>
        <v>#N/A</v>
      </c>
      <c r="E27668" t="e">
        <f>VLOOKUP(C27668,Planilha5!B:B,1,0)</f>
        <v>#N/A</v>
      </c>
    </row>
    <row r="27669" spans="1:5" hidden="1">
      <c r="A27669" s="11">
        <v>51886</v>
      </c>
      <c r="B27669" t="s">
        <v>33475</v>
      </c>
      <c r="C27669" t="s">
        <v>35174</v>
      </c>
      <c r="D27669" t="e">
        <f>VLOOKUP(A27669,Planilha2!$1:$1048576,6,0)</f>
        <v>#N/A</v>
      </c>
      <c r="E27669" t="e">
        <f>VLOOKUP(C27669,Planilha5!B:B,1,0)</f>
        <v>#N/A</v>
      </c>
    </row>
    <row r="27670" spans="1:5" hidden="1">
      <c r="A27670" s="11">
        <v>904129</v>
      </c>
      <c r="B27670" t="s">
        <v>25374</v>
      </c>
      <c r="C27670" t="s">
        <v>35175</v>
      </c>
      <c r="D27670" t="e">
        <f>VLOOKUP(A27670,Planilha2!$1:$1048576,6,0)</f>
        <v>#N/A</v>
      </c>
      <c r="E27670" t="e">
        <f>VLOOKUP(C27670,Planilha5!B:B,1,0)</f>
        <v>#N/A</v>
      </c>
    </row>
    <row r="27671" spans="1:5" hidden="1">
      <c r="A27671" s="11">
        <v>54068</v>
      </c>
      <c r="B27671" t="s">
        <v>9921</v>
      </c>
      <c r="C27671" t="s">
        <v>35176</v>
      </c>
      <c r="D27671" t="e">
        <f>VLOOKUP(A27671,Planilha2!$1:$1048576,6,0)</f>
        <v>#N/A</v>
      </c>
      <c r="E27671" t="e">
        <f>VLOOKUP(C27671,Planilha5!B:B,1,0)</f>
        <v>#N/A</v>
      </c>
    </row>
    <row r="27672" spans="1:5" hidden="1">
      <c r="A27672" s="11">
        <v>54231</v>
      </c>
      <c r="B27672" t="s">
        <v>28362</v>
      </c>
      <c r="C27672" t="s">
        <v>35177</v>
      </c>
      <c r="D27672" t="e">
        <f>VLOOKUP(A27672,Planilha2!$1:$1048576,6,0)</f>
        <v>#N/A</v>
      </c>
      <c r="E27672" t="e">
        <f>VLOOKUP(C27672,Planilha5!B:B,1,0)</f>
        <v>#N/A</v>
      </c>
    </row>
    <row r="27673" spans="1:5" hidden="1">
      <c r="A27673" s="11">
        <v>24859</v>
      </c>
      <c r="B27673" t="s">
        <v>25608</v>
      </c>
      <c r="C27673" t="s">
        <v>35178</v>
      </c>
      <c r="D27673" t="e">
        <f>VLOOKUP(A27673,Planilha2!$1:$1048576,6,0)</f>
        <v>#N/A</v>
      </c>
      <c r="E27673" t="e">
        <f>VLOOKUP(C27673,Planilha5!B:B,1,0)</f>
        <v>#N/A</v>
      </c>
    </row>
    <row r="27674" spans="1:5" hidden="1">
      <c r="A27674" s="11">
        <v>1735</v>
      </c>
      <c r="B27674" t="s">
        <v>3542</v>
      </c>
      <c r="C27674" t="s">
        <v>35179</v>
      </c>
      <c r="D27674" t="e">
        <f>VLOOKUP(A27674,Planilha2!$1:$1048576,6,0)</f>
        <v>#N/A</v>
      </c>
      <c r="E27674" t="e">
        <f>VLOOKUP(C27674,Planilha5!B:B,1,0)</f>
        <v>#N/A</v>
      </c>
    </row>
    <row r="27675" spans="1:5" hidden="1">
      <c r="A27675" s="11">
        <v>6675</v>
      </c>
      <c r="B27675" t="s">
        <v>19553</v>
      </c>
      <c r="C27675" t="s">
        <v>35180</v>
      </c>
      <c r="D27675" t="e">
        <f>VLOOKUP(A27675,Planilha2!$1:$1048576,6,0)</f>
        <v>#N/A</v>
      </c>
      <c r="E27675" t="e">
        <f>VLOOKUP(C27675,Planilha5!B:B,1,0)</f>
        <v>#N/A</v>
      </c>
    </row>
    <row r="27676" spans="1:5" hidden="1">
      <c r="A27676" s="11">
        <v>5076</v>
      </c>
      <c r="B27676" t="s">
        <v>5021</v>
      </c>
      <c r="C27676" t="s">
        <v>35181</v>
      </c>
      <c r="D27676" t="e">
        <f>VLOOKUP(A27676,Planilha2!$1:$1048576,6,0)</f>
        <v>#N/A</v>
      </c>
      <c r="E27676" t="e">
        <f>VLOOKUP(C27676,Planilha5!B:B,1,0)</f>
        <v>#N/A</v>
      </c>
    </row>
    <row r="27677" spans="1:5" hidden="1">
      <c r="A27677" s="11">
        <v>54256</v>
      </c>
      <c r="B27677" t="s">
        <v>8773</v>
      </c>
      <c r="C27677" t="s">
        <v>35182</v>
      </c>
      <c r="D27677" t="e">
        <f>VLOOKUP(A27677,Planilha2!$1:$1048576,6,0)</f>
        <v>#N/A</v>
      </c>
      <c r="E27677" t="e">
        <f>VLOOKUP(C27677,Planilha5!B:B,1,0)</f>
        <v>#N/A</v>
      </c>
    </row>
    <row r="27678" spans="1:5" hidden="1">
      <c r="A27678" s="11">
        <v>54635</v>
      </c>
      <c r="B27678" t="s">
        <v>28191</v>
      </c>
      <c r="C27678" t="s">
        <v>35183</v>
      </c>
      <c r="D27678" t="e">
        <f>VLOOKUP(A27678,Planilha2!$1:$1048576,6,0)</f>
        <v>#N/A</v>
      </c>
      <c r="E27678" t="e">
        <f>VLOOKUP(C27678,Planilha5!B:B,1,0)</f>
        <v>#N/A</v>
      </c>
    </row>
    <row r="27679" spans="1:5" hidden="1">
      <c r="A27679" s="11">
        <v>46909</v>
      </c>
      <c r="B27679" t="s">
        <v>11265</v>
      </c>
      <c r="C27679" t="s">
        <v>35184</v>
      </c>
      <c r="D27679" t="e">
        <f>VLOOKUP(A27679,Planilha2!$1:$1048576,6,0)</f>
        <v>#N/A</v>
      </c>
      <c r="E27679" t="e">
        <f>VLOOKUP(C27679,Planilha5!B:B,1,0)</f>
        <v>#N/A</v>
      </c>
    </row>
    <row r="27680" spans="1:5" hidden="1">
      <c r="A27680" s="11">
        <v>44772</v>
      </c>
      <c r="B27680" t="s">
        <v>21748</v>
      </c>
      <c r="C27680" t="s">
        <v>35185</v>
      </c>
      <c r="D27680" t="e">
        <f>VLOOKUP(A27680,Planilha2!$1:$1048576,6,0)</f>
        <v>#N/A</v>
      </c>
      <c r="E27680" t="e">
        <f>VLOOKUP(C27680,Planilha5!B:B,1,0)</f>
        <v>#N/A</v>
      </c>
    </row>
    <row r="27681" spans="1:5" hidden="1">
      <c r="A27681" s="11">
        <v>24759</v>
      </c>
      <c r="B27681" t="s">
        <v>10582</v>
      </c>
      <c r="C27681" t="s">
        <v>35186</v>
      </c>
      <c r="D27681" t="e">
        <f>VLOOKUP(A27681,Planilha2!$1:$1048576,6,0)</f>
        <v>#N/A</v>
      </c>
      <c r="E27681" t="e">
        <f>VLOOKUP(C27681,Planilha5!B:B,1,0)</f>
        <v>#N/A</v>
      </c>
    </row>
    <row r="27682" spans="1:5" hidden="1">
      <c r="A27682" s="11">
        <v>3071</v>
      </c>
      <c r="B27682" t="s">
        <v>760</v>
      </c>
      <c r="C27682" t="s">
        <v>35187</v>
      </c>
      <c r="D27682" t="e">
        <f>VLOOKUP(A27682,Planilha2!$1:$1048576,6,0)</f>
        <v>#N/A</v>
      </c>
      <c r="E27682" t="e">
        <f>VLOOKUP(C27682,Planilha5!B:B,1,0)</f>
        <v>#N/A</v>
      </c>
    </row>
    <row r="27683" spans="1:5" hidden="1">
      <c r="A27683" s="11">
        <v>904849</v>
      </c>
      <c r="B27683" t="s">
        <v>21299</v>
      </c>
      <c r="C27683" t="s">
        <v>35188</v>
      </c>
      <c r="D27683" t="e">
        <f>VLOOKUP(A27683,Planilha2!$1:$1048576,6,0)</f>
        <v>#N/A</v>
      </c>
      <c r="E27683" t="e">
        <f>VLOOKUP(C27683,Planilha5!B:B,1,0)</f>
        <v>#N/A</v>
      </c>
    </row>
    <row r="27684" spans="1:5" hidden="1">
      <c r="A27684" s="11">
        <v>10272</v>
      </c>
      <c r="B27684" t="s">
        <v>174</v>
      </c>
      <c r="C27684" t="s">
        <v>4796</v>
      </c>
      <c r="D27684" t="str">
        <f>VLOOKUP(A27684,Planilha2!$1:$1048576,6,0)</f>
        <v>2 - Magistrados</v>
      </c>
      <c r="E27684" t="e">
        <f>VLOOKUP(C27684,Planilha5!B:B,1,0)</f>
        <v>#N/A</v>
      </c>
    </row>
    <row r="27685" spans="1:5" hidden="1">
      <c r="A27685" s="11">
        <v>41611</v>
      </c>
      <c r="B27685" t="s">
        <v>8713</v>
      </c>
      <c r="C27685" t="s">
        <v>35189</v>
      </c>
      <c r="D27685" t="e">
        <f>VLOOKUP(A27685,Planilha2!$1:$1048576,6,0)</f>
        <v>#N/A</v>
      </c>
      <c r="E27685" t="e">
        <f>VLOOKUP(C27685,Planilha5!B:B,1,0)</f>
        <v>#N/A</v>
      </c>
    </row>
    <row r="27686" spans="1:5" hidden="1">
      <c r="A27686">
        <v>830</v>
      </c>
      <c r="B27686" t="s">
        <v>1098</v>
      </c>
      <c r="C27686" t="s">
        <v>35190</v>
      </c>
      <c r="D27686" t="e">
        <f>VLOOKUP(A27686,Planilha2!$1:$1048576,6,0)</f>
        <v>#N/A</v>
      </c>
      <c r="E27686" t="e">
        <f>VLOOKUP(C27686,Planilha5!B:B,1,0)</f>
        <v>#N/A</v>
      </c>
    </row>
    <row r="27687" spans="1:5" hidden="1">
      <c r="A27687" s="11">
        <v>905471</v>
      </c>
      <c r="B27687" t="s">
        <v>28715</v>
      </c>
      <c r="C27687" t="s">
        <v>35191</v>
      </c>
      <c r="D27687" t="e">
        <f>VLOOKUP(A27687,Planilha2!$1:$1048576,6,0)</f>
        <v>#N/A</v>
      </c>
      <c r="E27687" t="e">
        <f>VLOOKUP(C27687,Planilha5!B:B,1,0)</f>
        <v>#N/A</v>
      </c>
    </row>
    <row r="27688" spans="1:5" hidden="1">
      <c r="A27688" s="11">
        <v>54391</v>
      </c>
      <c r="B27688" t="s">
        <v>31172</v>
      </c>
      <c r="C27688" t="s">
        <v>35192</v>
      </c>
      <c r="D27688" t="e">
        <f>VLOOKUP(A27688,Planilha2!$1:$1048576,6,0)</f>
        <v>#N/A</v>
      </c>
      <c r="E27688" t="e">
        <f>VLOOKUP(C27688,Planilha5!B:B,1,0)</f>
        <v>#N/A</v>
      </c>
    </row>
    <row r="27689" spans="1:5" hidden="1">
      <c r="A27689" s="11">
        <v>200648</v>
      </c>
      <c r="B27689" t="s">
        <v>1281</v>
      </c>
      <c r="C27689" t="s">
        <v>35193</v>
      </c>
      <c r="D27689" t="e">
        <f>VLOOKUP(A27689,Planilha2!$1:$1048576,6,0)</f>
        <v>#N/A</v>
      </c>
      <c r="E27689" t="e">
        <f>VLOOKUP(C27689,Planilha5!B:B,1,0)</f>
        <v>#N/A</v>
      </c>
    </row>
    <row r="27690" spans="1:5" hidden="1">
      <c r="A27690" s="11">
        <v>6074</v>
      </c>
      <c r="B27690" t="s">
        <v>15664</v>
      </c>
      <c r="C27690" t="s">
        <v>327</v>
      </c>
      <c r="D27690" t="e">
        <f>VLOOKUP(A27690,Planilha2!$1:$1048576,6,0)</f>
        <v>#N/A</v>
      </c>
      <c r="E27690" t="e">
        <f>VLOOKUP(C27690,Planilha5!B:B,1,0)</f>
        <v>#N/A</v>
      </c>
    </row>
    <row r="27691" spans="1:5" hidden="1">
      <c r="A27691" s="11">
        <v>51853</v>
      </c>
      <c r="B27691" t="s">
        <v>19729</v>
      </c>
      <c r="C27691" t="s">
        <v>35194</v>
      </c>
      <c r="D27691" t="e">
        <f>VLOOKUP(A27691,Planilha2!$1:$1048576,6,0)</f>
        <v>#N/A</v>
      </c>
      <c r="E27691" t="e">
        <f>VLOOKUP(C27691,Planilha5!B:B,1,0)</f>
        <v>#N/A</v>
      </c>
    </row>
    <row r="27692" spans="1:5" hidden="1">
      <c r="A27692" s="11">
        <v>903407</v>
      </c>
      <c r="B27692" t="s">
        <v>35195</v>
      </c>
      <c r="C27692" t="s">
        <v>35196</v>
      </c>
      <c r="D27692" t="e">
        <f>VLOOKUP(A27692,Planilha2!$1:$1048576,6,0)</f>
        <v>#N/A</v>
      </c>
      <c r="E27692" t="e">
        <f>VLOOKUP(C27692,Planilha5!B:B,1,0)</f>
        <v>#N/A</v>
      </c>
    </row>
    <row r="27693" spans="1:5" hidden="1">
      <c r="A27693" s="11">
        <v>18395</v>
      </c>
      <c r="B27693" t="s">
        <v>5072</v>
      </c>
      <c r="C27693" t="s">
        <v>35197</v>
      </c>
      <c r="D27693" t="e">
        <f>VLOOKUP(A27693,Planilha2!$1:$1048576,6,0)</f>
        <v>#N/A</v>
      </c>
      <c r="E27693" t="e">
        <f>VLOOKUP(C27693,Planilha5!B:B,1,0)</f>
        <v>#N/A</v>
      </c>
    </row>
    <row r="27694" spans="1:5" hidden="1">
      <c r="A27694" s="11">
        <v>93672</v>
      </c>
      <c r="B27694" t="s">
        <v>1628</v>
      </c>
      <c r="C27694" t="s">
        <v>1629</v>
      </c>
      <c r="D27694" t="e">
        <f>VLOOKUP(A27694,Planilha2!$1:$1048576,6,0)</f>
        <v>#N/A</v>
      </c>
      <c r="E27694" t="e">
        <f>VLOOKUP(C27694,Planilha5!B:B,1,0)</f>
        <v>#N/A</v>
      </c>
    </row>
    <row r="27695" spans="1:5" hidden="1">
      <c r="A27695" s="11">
        <v>24667</v>
      </c>
      <c r="B27695" t="s">
        <v>20358</v>
      </c>
      <c r="C27695" t="s">
        <v>35198</v>
      </c>
      <c r="D27695" t="e">
        <f>VLOOKUP(A27695,Planilha2!$1:$1048576,6,0)</f>
        <v>#N/A</v>
      </c>
      <c r="E27695" t="e">
        <f>VLOOKUP(C27695,Planilha5!B:B,1,0)</f>
        <v>#N/A</v>
      </c>
    </row>
    <row r="27696" spans="1:5" hidden="1">
      <c r="A27696" s="11">
        <v>200583</v>
      </c>
      <c r="B27696" t="s">
        <v>4835</v>
      </c>
      <c r="C27696" t="s">
        <v>4837</v>
      </c>
      <c r="D27696" t="e">
        <f>VLOOKUP(A27696,Planilha2!$1:$1048576,6,0)</f>
        <v>#N/A</v>
      </c>
      <c r="E27696" t="e">
        <f>VLOOKUP(C27696,Planilha5!B:B,1,0)</f>
        <v>#N/A</v>
      </c>
    </row>
    <row r="27697" spans="1:5" hidden="1">
      <c r="A27697" s="11">
        <v>91070</v>
      </c>
      <c r="B27697" t="s">
        <v>670</v>
      </c>
      <c r="C27697" t="s">
        <v>35199</v>
      </c>
      <c r="D27697" t="e">
        <f>VLOOKUP(A27697,Planilha2!$1:$1048576,6,0)</f>
        <v>#N/A</v>
      </c>
      <c r="E27697" t="e">
        <f>VLOOKUP(C27697,Planilha5!B:B,1,0)</f>
        <v>#N/A</v>
      </c>
    </row>
    <row r="27698" spans="1:5" hidden="1">
      <c r="A27698" s="11">
        <v>43357</v>
      </c>
      <c r="B27698" t="s">
        <v>35200</v>
      </c>
      <c r="C27698" t="s">
        <v>35201</v>
      </c>
      <c r="D27698" t="e">
        <f>VLOOKUP(A27698,Planilha2!$1:$1048576,6,0)</f>
        <v>#N/A</v>
      </c>
      <c r="E27698" t="e">
        <f>VLOOKUP(C27698,Planilha5!B:B,1,0)</f>
        <v>#N/A</v>
      </c>
    </row>
    <row r="27699" spans="1:5" hidden="1">
      <c r="A27699" s="11">
        <v>9206</v>
      </c>
      <c r="B27699" t="s">
        <v>3270</v>
      </c>
      <c r="C27699" t="s">
        <v>35202</v>
      </c>
      <c r="D27699" t="e">
        <f>VLOOKUP(A27699,Planilha2!$1:$1048576,6,0)</f>
        <v>#N/A</v>
      </c>
      <c r="E27699" t="e">
        <f>VLOOKUP(C27699,Planilha5!B:B,1,0)</f>
        <v>#N/A</v>
      </c>
    </row>
    <row r="27700" spans="1:5" hidden="1">
      <c r="A27700" s="11">
        <v>93697</v>
      </c>
      <c r="B27700" t="s">
        <v>5484</v>
      </c>
      <c r="C27700" t="s">
        <v>5487</v>
      </c>
      <c r="D27700" t="e">
        <f>VLOOKUP(A27700,Planilha2!$1:$1048576,6,0)</f>
        <v>#N/A</v>
      </c>
      <c r="E27700" t="e">
        <f>VLOOKUP(C27700,Planilha5!B:B,1,0)</f>
        <v>#N/A</v>
      </c>
    </row>
    <row r="27701" spans="1:5" hidden="1">
      <c r="A27701" s="11">
        <v>49641</v>
      </c>
      <c r="B27701" t="s">
        <v>23846</v>
      </c>
      <c r="C27701" t="s">
        <v>35203</v>
      </c>
      <c r="D27701" t="e">
        <f>VLOOKUP(A27701,Planilha2!$1:$1048576,6,0)</f>
        <v>#N/A</v>
      </c>
      <c r="E27701" t="e">
        <f>VLOOKUP(C27701,Planilha5!B:B,1,0)</f>
        <v>#N/A</v>
      </c>
    </row>
    <row r="27702" spans="1:5" hidden="1">
      <c r="A27702" s="11">
        <v>53207</v>
      </c>
      <c r="B27702" t="s">
        <v>6791</v>
      </c>
      <c r="C27702" t="s">
        <v>35204</v>
      </c>
      <c r="D27702" t="e">
        <f>VLOOKUP(A27702,Planilha2!$1:$1048576,6,0)</f>
        <v>#N/A</v>
      </c>
      <c r="E27702" t="e">
        <f>VLOOKUP(C27702,Planilha5!B:B,1,0)</f>
        <v>#N/A</v>
      </c>
    </row>
    <row r="27703" spans="1:5" hidden="1">
      <c r="A27703" s="11">
        <v>53930</v>
      </c>
      <c r="B27703" t="s">
        <v>8867</v>
      </c>
      <c r="C27703" t="s">
        <v>35205</v>
      </c>
      <c r="D27703" t="e">
        <f>VLOOKUP(A27703,Planilha2!$1:$1048576,6,0)</f>
        <v>#N/A</v>
      </c>
      <c r="E27703" t="e">
        <f>VLOOKUP(C27703,Planilha5!B:B,1,0)</f>
        <v>#N/A</v>
      </c>
    </row>
    <row r="27704" spans="1:5" hidden="1">
      <c r="A27704" s="11">
        <v>43769</v>
      </c>
      <c r="B27704" t="s">
        <v>16254</v>
      </c>
      <c r="C27704" t="s">
        <v>35206</v>
      </c>
      <c r="D27704" t="e">
        <f>VLOOKUP(A27704,Planilha2!$1:$1048576,6,0)</f>
        <v>#N/A</v>
      </c>
      <c r="E27704" t="e">
        <f>VLOOKUP(C27704,Planilha5!B:B,1,0)</f>
        <v>#N/A</v>
      </c>
    </row>
    <row r="27705" spans="1:5" hidden="1">
      <c r="A27705" s="11">
        <v>904323</v>
      </c>
      <c r="B27705" t="s">
        <v>13477</v>
      </c>
      <c r="C27705" t="s">
        <v>35207</v>
      </c>
      <c r="D27705" t="e">
        <f>VLOOKUP(A27705,Planilha2!$1:$1048576,6,0)</f>
        <v>#N/A</v>
      </c>
      <c r="E27705" t="e">
        <f>VLOOKUP(C27705,Planilha5!B:B,1,0)</f>
        <v>#N/A</v>
      </c>
    </row>
    <row r="27706" spans="1:5" hidden="1">
      <c r="A27706" s="11">
        <v>22566</v>
      </c>
      <c r="B27706" t="s">
        <v>30616</v>
      </c>
      <c r="C27706" t="s">
        <v>35208</v>
      </c>
      <c r="D27706" t="e">
        <f>VLOOKUP(A27706,Planilha2!$1:$1048576,6,0)</f>
        <v>#N/A</v>
      </c>
      <c r="E27706" t="e">
        <f>VLOOKUP(C27706,Planilha5!B:B,1,0)</f>
        <v>#N/A</v>
      </c>
    </row>
    <row r="27707" spans="1:5" hidden="1">
      <c r="A27707" s="11">
        <v>201549</v>
      </c>
      <c r="B27707" t="s">
        <v>1313</v>
      </c>
      <c r="C27707" t="s">
        <v>30248</v>
      </c>
      <c r="D27707" t="e">
        <f>VLOOKUP(A27707,Planilha2!$1:$1048576,6,0)</f>
        <v>#N/A</v>
      </c>
      <c r="E27707" t="e">
        <f>VLOOKUP(C27707,Planilha5!B:B,1,0)</f>
        <v>#N/A</v>
      </c>
    </row>
    <row r="27708" spans="1:5" hidden="1">
      <c r="A27708" s="11">
        <v>3239</v>
      </c>
      <c r="B27708" t="s">
        <v>7750</v>
      </c>
      <c r="C27708" t="s">
        <v>35209</v>
      </c>
      <c r="D27708" t="e">
        <f>VLOOKUP(A27708,Planilha2!$1:$1048576,6,0)</f>
        <v>#N/A</v>
      </c>
      <c r="E27708" t="e">
        <f>VLOOKUP(C27708,Planilha5!B:B,1,0)</f>
        <v>#N/A</v>
      </c>
    </row>
    <row r="27709" spans="1:5" hidden="1">
      <c r="A27709" s="11">
        <v>4131</v>
      </c>
      <c r="B27709" t="s">
        <v>35210</v>
      </c>
      <c r="C27709" t="s">
        <v>35211</v>
      </c>
      <c r="D27709" t="e">
        <f>VLOOKUP(A27709,Planilha2!$1:$1048576,6,0)</f>
        <v>#N/A</v>
      </c>
      <c r="E27709" t="e">
        <f>VLOOKUP(C27709,Planilha5!B:B,1,0)</f>
        <v>#N/A</v>
      </c>
    </row>
    <row r="27710" spans="1:5" hidden="1">
      <c r="A27710" s="11">
        <v>51373</v>
      </c>
      <c r="B27710" t="s">
        <v>6915</v>
      </c>
      <c r="C27710" t="s">
        <v>35212</v>
      </c>
      <c r="D27710" t="e">
        <f>VLOOKUP(A27710,Planilha2!$1:$1048576,6,0)</f>
        <v>#N/A</v>
      </c>
      <c r="E27710" t="e">
        <f>VLOOKUP(C27710,Planilha5!B:B,1,0)</f>
        <v>#N/A</v>
      </c>
    </row>
    <row r="27711" spans="1:5" hidden="1">
      <c r="A27711" s="11">
        <v>9390</v>
      </c>
      <c r="B27711" t="s">
        <v>3276</v>
      </c>
      <c r="C27711" t="s">
        <v>9944</v>
      </c>
      <c r="D27711" t="e">
        <f>VLOOKUP(A27711,Planilha2!$1:$1048576,6,0)</f>
        <v>#N/A</v>
      </c>
      <c r="E27711" t="e">
        <f>VLOOKUP(C27711,Planilha5!B:B,1,0)</f>
        <v>#N/A</v>
      </c>
    </row>
    <row r="27712" spans="1:5" hidden="1">
      <c r="A27712" s="11">
        <v>50514</v>
      </c>
      <c r="B27712" t="s">
        <v>6769</v>
      </c>
      <c r="C27712" t="s">
        <v>35213</v>
      </c>
      <c r="D27712" t="e">
        <f>VLOOKUP(A27712,Planilha2!$1:$1048576,6,0)</f>
        <v>#N/A</v>
      </c>
      <c r="E27712" t="e">
        <f>VLOOKUP(C27712,Planilha5!B:B,1,0)</f>
        <v>#N/A</v>
      </c>
    </row>
    <row r="27713" spans="1:5" hidden="1">
      <c r="A27713" s="11">
        <v>5256</v>
      </c>
      <c r="B27713" t="s">
        <v>8939</v>
      </c>
      <c r="C27713" t="s">
        <v>35214</v>
      </c>
      <c r="D27713" t="e">
        <f>VLOOKUP(A27713,Planilha2!$1:$1048576,6,0)</f>
        <v>#N/A</v>
      </c>
      <c r="E27713" t="e">
        <f>VLOOKUP(C27713,Planilha5!B:B,1,0)</f>
        <v>#N/A</v>
      </c>
    </row>
    <row r="27714" spans="1:5" hidden="1">
      <c r="A27714" s="11">
        <v>4441</v>
      </c>
      <c r="B27714" t="s">
        <v>764</v>
      </c>
      <c r="C27714" t="s">
        <v>35215</v>
      </c>
      <c r="D27714" t="e">
        <f>VLOOKUP(A27714,Planilha2!$1:$1048576,6,0)</f>
        <v>#N/A</v>
      </c>
      <c r="E27714" t="e">
        <f>VLOOKUP(C27714,Planilha5!B:B,1,0)</f>
        <v>#N/A</v>
      </c>
    </row>
    <row r="27715" spans="1:5" hidden="1">
      <c r="A27715" s="11">
        <v>2790</v>
      </c>
      <c r="B27715" t="s">
        <v>4969</v>
      </c>
      <c r="C27715" t="s">
        <v>35216</v>
      </c>
      <c r="D27715" t="e">
        <f>VLOOKUP(A27715,Planilha2!$1:$1048576,6,0)</f>
        <v>#N/A</v>
      </c>
      <c r="E27715" t="e">
        <f>VLOOKUP(C27715,Planilha5!B:B,1,0)</f>
        <v>#N/A</v>
      </c>
    </row>
    <row r="27716" spans="1:5" hidden="1">
      <c r="A27716" s="11">
        <v>4177</v>
      </c>
      <c r="B27716" t="s">
        <v>4276</v>
      </c>
      <c r="C27716" t="s">
        <v>35217</v>
      </c>
      <c r="D27716" t="e">
        <f>VLOOKUP(A27716,Planilha2!$1:$1048576,6,0)</f>
        <v>#N/A</v>
      </c>
      <c r="E27716" t="e">
        <f>VLOOKUP(C27716,Planilha5!B:B,1,0)</f>
        <v>#N/A</v>
      </c>
    </row>
    <row r="27717" spans="1:5" hidden="1">
      <c r="A27717" s="11">
        <v>5396</v>
      </c>
      <c r="B27717" t="s">
        <v>7934</v>
      </c>
      <c r="C27717" t="s">
        <v>35218</v>
      </c>
      <c r="D27717" t="e">
        <f>VLOOKUP(A27717,Planilha2!$1:$1048576,6,0)</f>
        <v>#N/A</v>
      </c>
      <c r="E27717" t="e">
        <f>VLOOKUP(C27717,Planilha5!B:B,1,0)</f>
        <v>#N/A</v>
      </c>
    </row>
    <row r="27718" spans="1:5" hidden="1">
      <c r="A27718" s="11">
        <v>48504</v>
      </c>
      <c r="B27718" t="s">
        <v>5894</v>
      </c>
      <c r="C27718" t="s">
        <v>9633</v>
      </c>
      <c r="D27718" t="e">
        <f>VLOOKUP(A27718,Planilha2!$1:$1048576,6,0)</f>
        <v>#N/A</v>
      </c>
      <c r="E27718" t="e">
        <f>VLOOKUP(C27718,Planilha5!B:B,1,0)</f>
        <v>#N/A</v>
      </c>
    </row>
    <row r="27719" spans="1:5" hidden="1">
      <c r="A27719" s="11">
        <v>10306</v>
      </c>
      <c r="B27719" t="s">
        <v>18342</v>
      </c>
      <c r="C27719" t="s">
        <v>35219</v>
      </c>
      <c r="D27719" t="e">
        <f>VLOOKUP(A27719,Planilha2!$1:$1048576,6,0)</f>
        <v>#N/A</v>
      </c>
      <c r="E27719" t="e">
        <f>VLOOKUP(C27719,Planilha5!B:B,1,0)</f>
        <v>#N/A</v>
      </c>
    </row>
    <row r="27720" spans="1:5" hidden="1">
      <c r="A27720" s="11">
        <v>201567</v>
      </c>
      <c r="B27720" t="s">
        <v>16461</v>
      </c>
      <c r="C27720" t="s">
        <v>35220</v>
      </c>
      <c r="D27720" t="e">
        <f>VLOOKUP(A27720,Planilha2!$1:$1048576,6,0)</f>
        <v>#N/A</v>
      </c>
      <c r="E27720" t="e">
        <f>VLOOKUP(C27720,Planilha5!B:B,1,0)</f>
        <v>#N/A</v>
      </c>
    </row>
    <row r="27721" spans="1:5" hidden="1">
      <c r="A27721" s="11">
        <v>93702</v>
      </c>
      <c r="B27721" t="s">
        <v>378</v>
      </c>
      <c r="C27721" t="s">
        <v>35221</v>
      </c>
      <c r="D27721" t="str">
        <f>VLOOKUP(A27721,Planilha2!$1:$1048576,6,0)</f>
        <v>18 - Inativos Magistrados</v>
      </c>
      <c r="E27721" t="e">
        <f>VLOOKUP(C27721,Planilha5!B:B,1,0)</f>
        <v>#N/A</v>
      </c>
    </row>
    <row r="27722" spans="1:5" hidden="1">
      <c r="A27722" s="11">
        <v>23370</v>
      </c>
      <c r="B27722" t="s">
        <v>13766</v>
      </c>
      <c r="C27722" t="s">
        <v>35222</v>
      </c>
      <c r="D27722" t="e">
        <f>VLOOKUP(A27722,Planilha2!$1:$1048576,6,0)</f>
        <v>#N/A</v>
      </c>
      <c r="E27722" t="e">
        <f>VLOOKUP(C27722,Planilha5!B:B,1,0)</f>
        <v>#N/A</v>
      </c>
    </row>
    <row r="27723" spans="1:5" hidden="1">
      <c r="A27723" s="11">
        <v>54575</v>
      </c>
      <c r="B27723" t="s">
        <v>11858</v>
      </c>
      <c r="C27723" t="s">
        <v>35223</v>
      </c>
      <c r="D27723" t="e">
        <f>VLOOKUP(A27723,Planilha2!$1:$1048576,6,0)</f>
        <v>#N/A</v>
      </c>
      <c r="E27723" t="e">
        <f>VLOOKUP(C27723,Planilha5!B:B,1,0)</f>
        <v>#N/A</v>
      </c>
    </row>
    <row r="27724" spans="1:5" hidden="1">
      <c r="A27724" s="11">
        <v>93898</v>
      </c>
      <c r="B27724" t="s">
        <v>19459</v>
      </c>
      <c r="C27724" t="s">
        <v>35224</v>
      </c>
      <c r="D27724" t="e">
        <f>VLOOKUP(A27724,Planilha2!$1:$1048576,6,0)</f>
        <v>#N/A</v>
      </c>
      <c r="E27724" t="e">
        <f>VLOOKUP(C27724,Planilha5!B:B,1,0)</f>
        <v>#N/A</v>
      </c>
    </row>
    <row r="27725" spans="1:5" hidden="1">
      <c r="A27725" s="11">
        <v>52033</v>
      </c>
      <c r="B27725" t="s">
        <v>20222</v>
      </c>
      <c r="C27725" t="s">
        <v>35225</v>
      </c>
      <c r="D27725" t="e">
        <f>VLOOKUP(A27725,Planilha2!$1:$1048576,6,0)</f>
        <v>#N/A</v>
      </c>
      <c r="E27725" t="e">
        <f>VLOOKUP(C27725,Planilha5!B:B,1,0)</f>
        <v>#N/A</v>
      </c>
    </row>
    <row r="27726" spans="1:5" hidden="1">
      <c r="A27726" s="11">
        <v>12172</v>
      </c>
      <c r="B27726" t="s">
        <v>685</v>
      </c>
      <c r="C27726" t="s">
        <v>17360</v>
      </c>
      <c r="D27726" t="e">
        <f>VLOOKUP(A27726,Planilha2!$1:$1048576,6,0)</f>
        <v>#N/A</v>
      </c>
      <c r="E27726" t="e">
        <f>VLOOKUP(C27726,Planilha5!B:B,1,0)</f>
        <v>#N/A</v>
      </c>
    </row>
    <row r="27727" spans="1:5" hidden="1">
      <c r="A27727" s="11">
        <v>53360</v>
      </c>
      <c r="B27727" t="s">
        <v>10757</v>
      </c>
      <c r="C27727" t="s">
        <v>35226</v>
      </c>
      <c r="D27727" t="e">
        <f>VLOOKUP(A27727,Planilha2!$1:$1048576,6,0)</f>
        <v>#N/A</v>
      </c>
      <c r="E27727" t="e">
        <f>VLOOKUP(C27727,Planilha5!B:B,1,0)</f>
        <v>#N/A</v>
      </c>
    </row>
    <row r="27728" spans="1:5" hidden="1">
      <c r="A27728" s="11">
        <v>40301</v>
      </c>
      <c r="B27728" t="s">
        <v>28086</v>
      </c>
      <c r="C27728" t="s">
        <v>35227</v>
      </c>
      <c r="D27728" t="e">
        <f>VLOOKUP(A27728,Planilha2!$1:$1048576,6,0)</f>
        <v>#N/A</v>
      </c>
      <c r="E27728" t="e">
        <f>VLOOKUP(C27728,Planilha5!B:B,1,0)</f>
        <v>#N/A</v>
      </c>
    </row>
    <row r="27729" spans="1:5" hidden="1">
      <c r="A27729" s="11">
        <v>92270</v>
      </c>
      <c r="B27729" t="s">
        <v>849</v>
      </c>
      <c r="C27729" t="s">
        <v>33267</v>
      </c>
      <c r="D27729" t="e">
        <f>VLOOKUP(A27729,Planilha2!$1:$1048576,6,0)</f>
        <v>#N/A</v>
      </c>
      <c r="E27729" t="str">
        <f>VLOOKUP(C27729,Planilha5!B:B,1,0)</f>
        <v>LEDA FERRO LIMA SCARCELA</v>
      </c>
    </row>
    <row r="27730" spans="1:5" hidden="1">
      <c r="A27730" s="11">
        <v>47116</v>
      </c>
      <c r="B27730" t="s">
        <v>6263</v>
      </c>
      <c r="C27730" t="s">
        <v>35228</v>
      </c>
      <c r="D27730" t="e">
        <f>VLOOKUP(A27730,Planilha2!$1:$1048576,6,0)</f>
        <v>#N/A</v>
      </c>
      <c r="E27730" t="e">
        <f>VLOOKUP(C27730,Planilha5!B:B,1,0)</f>
        <v>#N/A</v>
      </c>
    </row>
    <row r="27731" spans="1:5" hidden="1">
      <c r="A27731" s="11">
        <v>52269</v>
      </c>
      <c r="B27731" t="s">
        <v>35229</v>
      </c>
      <c r="C27731" t="s">
        <v>35230</v>
      </c>
      <c r="D27731" t="e">
        <f>VLOOKUP(A27731,Planilha2!$1:$1048576,6,0)</f>
        <v>#N/A</v>
      </c>
      <c r="E27731" t="e">
        <f>VLOOKUP(C27731,Planilha5!B:B,1,0)</f>
        <v>#N/A</v>
      </c>
    </row>
    <row r="27732" spans="1:5" hidden="1">
      <c r="A27732" s="11">
        <v>94074</v>
      </c>
      <c r="B27732" t="s">
        <v>1656</v>
      </c>
      <c r="C27732" t="s">
        <v>1657</v>
      </c>
      <c r="D27732" t="e">
        <f>VLOOKUP(A27732,Planilha2!$1:$1048576,6,0)</f>
        <v>#N/A</v>
      </c>
      <c r="E27732" t="e">
        <f>VLOOKUP(C27732,Planilha5!B:B,1,0)</f>
        <v>#N/A</v>
      </c>
    </row>
    <row r="27733" spans="1:5" hidden="1">
      <c r="A27733" s="11">
        <v>12076</v>
      </c>
      <c r="B27733" t="s">
        <v>663</v>
      </c>
      <c r="C27733" t="s">
        <v>23394</v>
      </c>
      <c r="D27733" t="e">
        <f>VLOOKUP(A27733,Planilha2!$1:$1048576,6,0)</f>
        <v>#N/A</v>
      </c>
      <c r="E27733" t="e">
        <f>VLOOKUP(C27733,Planilha5!B:B,1,0)</f>
        <v>#N/A</v>
      </c>
    </row>
    <row r="27734" spans="1:5" hidden="1">
      <c r="A27734" s="11">
        <v>45868</v>
      </c>
      <c r="B27734" t="s">
        <v>5811</v>
      </c>
      <c r="C27734" t="s">
        <v>35231</v>
      </c>
      <c r="D27734" t="e">
        <f>VLOOKUP(A27734,Planilha2!$1:$1048576,6,0)</f>
        <v>#N/A</v>
      </c>
      <c r="E27734" t="e">
        <f>VLOOKUP(C27734,Planilha5!B:B,1,0)</f>
        <v>#N/A</v>
      </c>
    </row>
    <row r="27735" spans="1:5" hidden="1">
      <c r="A27735" s="11">
        <v>2664</v>
      </c>
      <c r="B27735" t="s">
        <v>593</v>
      </c>
      <c r="C27735" t="s">
        <v>13924</v>
      </c>
      <c r="D27735" t="str">
        <f>VLOOKUP(A27735,Planilha2!$1:$1048576,6,0)</f>
        <v>2 - Magistrados</v>
      </c>
      <c r="E27735" t="e">
        <f>VLOOKUP(C27735,Planilha5!B:B,1,0)</f>
        <v>#N/A</v>
      </c>
    </row>
    <row r="27736" spans="1:5" hidden="1">
      <c r="A27736" s="11">
        <v>12246</v>
      </c>
      <c r="B27736" t="s">
        <v>5068</v>
      </c>
      <c r="C27736" t="s">
        <v>35232</v>
      </c>
      <c r="D27736" t="e">
        <f>VLOOKUP(A27736,Planilha2!$1:$1048576,6,0)</f>
        <v>#N/A</v>
      </c>
      <c r="E27736" t="e">
        <f>VLOOKUP(C27736,Planilha5!B:B,1,0)</f>
        <v>#N/A</v>
      </c>
    </row>
    <row r="27737" spans="1:5" hidden="1">
      <c r="A27737" s="11">
        <v>61888</v>
      </c>
      <c r="B27737" t="s">
        <v>4695</v>
      </c>
      <c r="C27737" t="s">
        <v>35233</v>
      </c>
      <c r="D27737" t="e">
        <f>VLOOKUP(A27737,Planilha2!$1:$1048576,6,0)</f>
        <v>#N/A</v>
      </c>
      <c r="E27737" t="e">
        <f>VLOOKUP(C27737,Planilha5!B:B,1,0)</f>
        <v>#N/A</v>
      </c>
    </row>
    <row r="27738" spans="1:5" hidden="1">
      <c r="A27738" s="11">
        <v>51448</v>
      </c>
      <c r="B27738" t="s">
        <v>28958</v>
      </c>
      <c r="C27738" t="s">
        <v>35234</v>
      </c>
      <c r="D27738" t="e">
        <f>VLOOKUP(A27738,Planilha2!$1:$1048576,6,0)</f>
        <v>#N/A</v>
      </c>
      <c r="E27738" t="e">
        <f>VLOOKUP(C27738,Planilha5!B:B,1,0)</f>
        <v>#N/A</v>
      </c>
    </row>
    <row r="27739" spans="1:5" hidden="1">
      <c r="A27739" s="11">
        <v>54135</v>
      </c>
      <c r="B27739" t="s">
        <v>35235</v>
      </c>
      <c r="C27739" t="s">
        <v>35236</v>
      </c>
      <c r="D27739" t="e">
        <f>VLOOKUP(A27739,Planilha2!$1:$1048576,6,0)</f>
        <v>#N/A</v>
      </c>
      <c r="E27739" t="e">
        <f>VLOOKUP(C27739,Planilha5!B:B,1,0)</f>
        <v>#N/A</v>
      </c>
    </row>
    <row r="27740" spans="1:5" hidden="1">
      <c r="A27740" s="11">
        <v>24875</v>
      </c>
      <c r="B27740" t="s">
        <v>1677</v>
      </c>
      <c r="C27740" t="s">
        <v>424</v>
      </c>
      <c r="D27740" t="e">
        <f>VLOOKUP(A27740,Planilha2!$1:$1048576,6,0)</f>
        <v>#N/A</v>
      </c>
      <c r="E27740" t="e">
        <f>VLOOKUP(C27740,Planilha5!B:B,1,0)</f>
        <v>#N/A</v>
      </c>
    </row>
    <row r="27741" spans="1:5" hidden="1">
      <c r="A27741" s="11">
        <v>51628</v>
      </c>
      <c r="B27741" t="s">
        <v>32438</v>
      </c>
      <c r="C27741" t="s">
        <v>35237</v>
      </c>
      <c r="D27741" t="e">
        <f>VLOOKUP(A27741,Planilha2!$1:$1048576,6,0)</f>
        <v>#N/A</v>
      </c>
      <c r="E27741" t="e">
        <f>VLOOKUP(C27741,Planilha5!B:B,1,0)</f>
        <v>#N/A</v>
      </c>
    </row>
    <row r="27742" spans="1:5" hidden="1">
      <c r="A27742" s="11">
        <v>3240</v>
      </c>
      <c r="B27742" t="s">
        <v>5335</v>
      </c>
      <c r="C27742" t="s">
        <v>35238</v>
      </c>
      <c r="D27742" t="e">
        <f>VLOOKUP(A27742,Planilha2!$1:$1048576,6,0)</f>
        <v>#N/A</v>
      </c>
      <c r="E27742" t="e">
        <f>VLOOKUP(C27742,Planilha5!B:B,1,0)</f>
        <v>#N/A</v>
      </c>
    </row>
    <row r="27743" spans="1:5" hidden="1">
      <c r="A27743" s="11">
        <v>44676</v>
      </c>
      <c r="B27743" t="s">
        <v>30739</v>
      </c>
      <c r="C27743" t="s">
        <v>35239</v>
      </c>
      <c r="D27743" t="e">
        <f>VLOOKUP(A27743,Planilha2!$1:$1048576,6,0)</f>
        <v>#N/A</v>
      </c>
      <c r="E27743" t="e">
        <f>VLOOKUP(C27743,Planilha5!B:B,1,0)</f>
        <v>#N/A</v>
      </c>
    </row>
    <row r="27744" spans="1:5" hidden="1">
      <c r="A27744" s="11">
        <v>49162</v>
      </c>
      <c r="B27744" t="s">
        <v>35240</v>
      </c>
      <c r="C27744" t="s">
        <v>35241</v>
      </c>
      <c r="D27744" t="e">
        <f>VLOOKUP(A27744,Planilha2!$1:$1048576,6,0)</f>
        <v>#N/A</v>
      </c>
      <c r="E27744" t="e">
        <f>VLOOKUP(C27744,Planilha5!B:B,1,0)</f>
        <v>#N/A</v>
      </c>
    </row>
    <row r="27745" spans="1:5" hidden="1">
      <c r="A27745" s="11">
        <v>47722</v>
      </c>
      <c r="B27745" t="s">
        <v>35242</v>
      </c>
      <c r="C27745" t="s">
        <v>35243</v>
      </c>
      <c r="D27745" t="e">
        <f>VLOOKUP(A27745,Planilha2!$1:$1048576,6,0)</f>
        <v>#N/A</v>
      </c>
      <c r="E27745" t="e">
        <f>VLOOKUP(C27745,Planilha5!B:B,1,0)</f>
        <v>#N/A</v>
      </c>
    </row>
    <row r="27746" spans="1:5" hidden="1">
      <c r="A27746" s="11">
        <v>6407</v>
      </c>
      <c r="B27746" t="s">
        <v>423</v>
      </c>
      <c r="C27746" t="s">
        <v>35244</v>
      </c>
      <c r="D27746" t="str">
        <f>VLOOKUP(A27746,Planilha2!$1:$1048576,6,0)</f>
        <v>2 - Magistrados</v>
      </c>
      <c r="E27746" t="e">
        <f>VLOOKUP(C27746,Planilha5!B:B,1,0)</f>
        <v>#N/A</v>
      </c>
    </row>
    <row r="27747" spans="1:5" hidden="1">
      <c r="A27747" s="11">
        <v>54651</v>
      </c>
      <c r="B27747" t="s">
        <v>8820</v>
      </c>
      <c r="C27747" t="s">
        <v>35245</v>
      </c>
      <c r="D27747" t="e">
        <f>VLOOKUP(A27747,Planilha2!$1:$1048576,6,0)</f>
        <v>#N/A</v>
      </c>
      <c r="E27747" t="e">
        <f>VLOOKUP(C27747,Planilha5!B:B,1,0)</f>
        <v>#N/A</v>
      </c>
    </row>
    <row r="27748" spans="1:5" hidden="1">
      <c r="A27748" s="11">
        <v>4124</v>
      </c>
      <c r="B27748" t="s">
        <v>3899</v>
      </c>
      <c r="C27748" t="s">
        <v>3900</v>
      </c>
      <c r="D27748" t="e">
        <f>VLOOKUP(A27748,Planilha2!$1:$1048576,6,0)</f>
        <v>#N/A</v>
      </c>
      <c r="E27748" t="e">
        <f>VLOOKUP(C27748,Planilha5!B:B,1,0)</f>
        <v>#N/A</v>
      </c>
    </row>
    <row r="27749" spans="1:5" hidden="1">
      <c r="A27749" s="11">
        <v>53733</v>
      </c>
      <c r="B27749" t="s">
        <v>24036</v>
      </c>
      <c r="C27749" t="s">
        <v>35246</v>
      </c>
      <c r="D27749" t="e">
        <f>VLOOKUP(A27749,Planilha2!$1:$1048576,6,0)</f>
        <v>#N/A</v>
      </c>
      <c r="E27749" t="e">
        <f>VLOOKUP(C27749,Planilha5!B:B,1,0)</f>
        <v>#N/A</v>
      </c>
    </row>
    <row r="27750" spans="1:5" hidden="1">
      <c r="A27750" s="11">
        <v>55711</v>
      </c>
      <c r="B27750" t="s">
        <v>21562</v>
      </c>
      <c r="C27750" t="s">
        <v>35247</v>
      </c>
      <c r="D27750" t="e">
        <f>VLOOKUP(A27750,Planilha2!$1:$1048576,6,0)</f>
        <v>#N/A</v>
      </c>
      <c r="E27750" t="e">
        <f>VLOOKUP(C27750,Planilha5!B:B,1,0)</f>
        <v>#N/A</v>
      </c>
    </row>
    <row r="27751" spans="1:5" hidden="1">
      <c r="A27751" s="11">
        <v>53420</v>
      </c>
      <c r="B27751" t="s">
        <v>29163</v>
      </c>
      <c r="C27751" t="s">
        <v>35248</v>
      </c>
      <c r="D27751" t="e">
        <f>VLOOKUP(A27751,Planilha2!$1:$1048576,6,0)</f>
        <v>#N/A</v>
      </c>
      <c r="E27751" t="e">
        <f>VLOOKUP(C27751,Planilha5!B:B,1,0)</f>
        <v>#N/A</v>
      </c>
    </row>
    <row r="27752" spans="1:5" hidden="1">
      <c r="A27752" s="11">
        <v>200941</v>
      </c>
      <c r="B27752" t="s">
        <v>259</v>
      </c>
      <c r="C27752" t="s">
        <v>35249</v>
      </c>
      <c r="D27752" t="str">
        <f>VLOOKUP(A27752,Planilha2!$1:$1048576,6,0)</f>
        <v>2 - Magistrados</v>
      </c>
      <c r="E27752" t="e">
        <f>VLOOKUP(C27752,Planilha5!B:B,1,0)</f>
        <v>#N/A</v>
      </c>
    </row>
    <row r="27753" spans="1:5" hidden="1">
      <c r="A27753" s="11">
        <v>905171</v>
      </c>
      <c r="B27753" t="s">
        <v>14218</v>
      </c>
      <c r="C27753" t="s">
        <v>35250</v>
      </c>
      <c r="D27753" t="e">
        <f>VLOOKUP(A27753,Planilha2!$1:$1048576,6,0)</f>
        <v>#N/A</v>
      </c>
      <c r="E27753" t="e">
        <f>VLOOKUP(C27753,Planilha5!B:B,1,0)</f>
        <v>#N/A</v>
      </c>
    </row>
    <row r="27754" spans="1:5" hidden="1">
      <c r="A27754" s="11">
        <v>41458</v>
      </c>
      <c r="B27754" t="s">
        <v>35251</v>
      </c>
      <c r="C27754" t="s">
        <v>35252</v>
      </c>
      <c r="D27754" t="e">
        <f>VLOOKUP(A27754,Planilha2!$1:$1048576,6,0)</f>
        <v>#N/A</v>
      </c>
      <c r="E27754" t="e">
        <f>VLOOKUP(C27754,Planilha5!B:B,1,0)</f>
        <v>#N/A</v>
      </c>
    </row>
    <row r="27755" spans="1:5" hidden="1">
      <c r="A27755" s="11">
        <v>10260</v>
      </c>
      <c r="B27755" t="s">
        <v>357</v>
      </c>
      <c r="C27755" t="s">
        <v>10175</v>
      </c>
      <c r="D27755" t="str">
        <f>VLOOKUP(A27755,Planilha2!$1:$1048576,6,0)</f>
        <v>2 - Magistrados</v>
      </c>
      <c r="E27755" t="e">
        <f>VLOOKUP(C27755,Planilha5!B:B,1,0)</f>
        <v>#N/A</v>
      </c>
    </row>
    <row r="27756" spans="1:5" hidden="1">
      <c r="A27756" s="11">
        <v>48647</v>
      </c>
      <c r="B27756" t="s">
        <v>18954</v>
      </c>
      <c r="C27756" t="s">
        <v>35253</v>
      </c>
      <c r="D27756" t="e">
        <f>VLOOKUP(A27756,Planilha2!$1:$1048576,6,0)</f>
        <v>#N/A</v>
      </c>
      <c r="E27756" t="e">
        <f>VLOOKUP(C27756,Planilha5!B:B,1,0)</f>
        <v>#N/A</v>
      </c>
    </row>
    <row r="27757" spans="1:5" hidden="1">
      <c r="A27757" s="11">
        <v>5019</v>
      </c>
      <c r="B27757" t="s">
        <v>5018</v>
      </c>
      <c r="C27757" t="s">
        <v>35254</v>
      </c>
      <c r="D27757" t="e">
        <f>VLOOKUP(A27757,Planilha2!$1:$1048576,6,0)</f>
        <v>#N/A</v>
      </c>
      <c r="E27757" t="e">
        <f>VLOOKUP(C27757,Planilha5!B:B,1,0)</f>
        <v>#N/A</v>
      </c>
    </row>
    <row r="27758" spans="1:5" hidden="1">
      <c r="A27758" s="11">
        <v>24729</v>
      </c>
      <c r="B27758" t="s">
        <v>2427</v>
      </c>
      <c r="C27758" t="s">
        <v>15933</v>
      </c>
      <c r="D27758" t="e">
        <f>VLOOKUP(A27758,Planilha2!$1:$1048576,6,0)</f>
        <v>#N/A</v>
      </c>
      <c r="E27758" t="e">
        <f>VLOOKUP(C27758,Planilha5!B:B,1,0)</f>
        <v>#N/A</v>
      </c>
    </row>
    <row r="27759" spans="1:5" hidden="1">
      <c r="A27759" s="11">
        <v>903940</v>
      </c>
      <c r="B27759" t="s">
        <v>22581</v>
      </c>
      <c r="C27759" t="s">
        <v>35255</v>
      </c>
      <c r="D27759" t="e">
        <f>VLOOKUP(A27759,Planilha2!$1:$1048576,6,0)</f>
        <v>#N/A</v>
      </c>
      <c r="E27759" t="e">
        <f>VLOOKUP(C27759,Planilha5!B:B,1,0)</f>
        <v>#N/A</v>
      </c>
    </row>
    <row r="27760" spans="1:5" hidden="1">
      <c r="A27760" s="11">
        <v>2249</v>
      </c>
      <c r="B27760" t="s">
        <v>426</v>
      </c>
      <c r="C27760" t="s">
        <v>2544</v>
      </c>
      <c r="D27760" t="str">
        <f>VLOOKUP(A27760,Planilha2!$1:$1048576,6,0)</f>
        <v>2 - Magistrados</v>
      </c>
      <c r="E27760" t="e">
        <f>VLOOKUP(C27760,Planilha5!B:B,1,0)</f>
        <v>#N/A</v>
      </c>
    </row>
    <row r="27761" spans="1:5" hidden="1">
      <c r="A27761" s="11">
        <v>91933</v>
      </c>
      <c r="B27761" t="s">
        <v>16142</v>
      </c>
      <c r="C27761" t="s">
        <v>11434</v>
      </c>
      <c r="D27761" t="e">
        <f>VLOOKUP(A27761,Planilha2!$1:$1048576,6,0)</f>
        <v>#N/A</v>
      </c>
      <c r="E27761" t="e">
        <f>VLOOKUP(C27761,Planilha5!B:B,1,0)</f>
        <v>#N/A</v>
      </c>
    </row>
    <row r="27762" spans="1:5" hidden="1">
      <c r="A27762" s="11">
        <v>40040</v>
      </c>
      <c r="B27762" t="s">
        <v>16809</v>
      </c>
      <c r="C27762" t="s">
        <v>35256</v>
      </c>
      <c r="D27762" t="e">
        <f>VLOOKUP(A27762,Planilha2!$1:$1048576,6,0)</f>
        <v>#N/A</v>
      </c>
      <c r="E27762" t="e">
        <f>VLOOKUP(C27762,Planilha5!B:B,1,0)</f>
        <v>#N/A</v>
      </c>
    </row>
    <row r="27763" spans="1:5" hidden="1">
      <c r="A27763" s="11">
        <v>905179</v>
      </c>
      <c r="B27763" t="s">
        <v>32218</v>
      </c>
      <c r="C27763" t="s">
        <v>25091</v>
      </c>
      <c r="D27763" t="e">
        <f>VLOOKUP(A27763,Planilha2!$1:$1048576,6,0)</f>
        <v>#N/A</v>
      </c>
      <c r="E27763" t="e">
        <f>VLOOKUP(C27763,Planilha5!B:B,1,0)</f>
        <v>#N/A</v>
      </c>
    </row>
    <row r="27764" spans="1:5" hidden="1">
      <c r="A27764" s="11">
        <v>8033</v>
      </c>
      <c r="B27764" t="s">
        <v>25454</v>
      </c>
      <c r="C27764" t="s">
        <v>35257</v>
      </c>
      <c r="D27764" t="e">
        <f>VLOOKUP(A27764,Planilha2!$1:$1048576,6,0)</f>
        <v>#N/A</v>
      </c>
      <c r="E27764" t="e">
        <f>VLOOKUP(C27764,Planilha5!B:B,1,0)</f>
        <v>#N/A</v>
      </c>
    </row>
    <row r="27765" spans="1:5" hidden="1">
      <c r="A27765" s="11">
        <v>1986</v>
      </c>
      <c r="B27765" t="s">
        <v>9109</v>
      </c>
      <c r="C27765" t="s">
        <v>35116</v>
      </c>
      <c r="D27765" t="e">
        <f>VLOOKUP(A27765,Planilha2!$1:$1048576,6,0)</f>
        <v>#N/A</v>
      </c>
      <c r="E27765" t="e">
        <f>VLOOKUP(C27765,Planilha5!B:B,1,0)</f>
        <v>#N/A</v>
      </c>
    </row>
    <row r="27766" spans="1:5" hidden="1">
      <c r="A27766" s="11">
        <v>5954</v>
      </c>
      <c r="B27766" t="s">
        <v>3580</v>
      </c>
      <c r="C27766" t="s">
        <v>35258</v>
      </c>
      <c r="D27766" t="e">
        <f>VLOOKUP(A27766,Planilha2!$1:$1048576,6,0)</f>
        <v>#N/A</v>
      </c>
      <c r="E27766" t="e">
        <f>VLOOKUP(C27766,Planilha5!B:B,1,0)</f>
        <v>#N/A</v>
      </c>
    </row>
    <row r="27767" spans="1:5" hidden="1">
      <c r="A27767" s="11">
        <v>18568</v>
      </c>
      <c r="B27767" t="s">
        <v>1565</v>
      </c>
      <c r="C27767" t="s">
        <v>35259</v>
      </c>
      <c r="D27767" t="e">
        <f>VLOOKUP(A27767,Planilha2!$1:$1048576,6,0)</f>
        <v>#N/A</v>
      </c>
      <c r="E27767" t="e">
        <f>VLOOKUP(C27767,Planilha5!B:B,1,0)</f>
        <v>#N/A</v>
      </c>
    </row>
    <row r="27768" spans="1:5" hidden="1">
      <c r="A27768" s="11">
        <v>7660</v>
      </c>
      <c r="B27768" t="s">
        <v>35260</v>
      </c>
      <c r="C27768" t="s">
        <v>35261</v>
      </c>
      <c r="D27768" t="e">
        <f>VLOOKUP(A27768,Planilha2!$1:$1048576,6,0)</f>
        <v>#N/A</v>
      </c>
      <c r="E27768" t="e">
        <f>VLOOKUP(C27768,Planilha5!B:B,1,0)</f>
        <v>#N/A</v>
      </c>
    </row>
    <row r="27769" spans="1:5" hidden="1">
      <c r="A27769" s="11">
        <v>6286</v>
      </c>
      <c r="B27769" t="s">
        <v>24610</v>
      </c>
      <c r="C27769" t="s">
        <v>35262</v>
      </c>
      <c r="D27769" t="e">
        <f>VLOOKUP(A27769,Planilha2!$1:$1048576,6,0)</f>
        <v>#N/A</v>
      </c>
      <c r="E27769" t="e">
        <f>VLOOKUP(C27769,Planilha5!B:B,1,0)</f>
        <v>#N/A</v>
      </c>
    </row>
    <row r="27770" spans="1:5" hidden="1">
      <c r="A27770" s="11">
        <v>41411</v>
      </c>
      <c r="B27770" t="s">
        <v>6110</v>
      </c>
      <c r="C27770" t="s">
        <v>35263</v>
      </c>
      <c r="D27770" t="e">
        <f>VLOOKUP(A27770,Planilha2!$1:$1048576,6,0)</f>
        <v>#N/A</v>
      </c>
      <c r="E27770" t="e">
        <f>VLOOKUP(C27770,Planilha5!B:B,1,0)</f>
        <v>#N/A</v>
      </c>
    </row>
    <row r="27771" spans="1:5" hidden="1">
      <c r="A27771">
        <v>815</v>
      </c>
      <c r="B27771" t="s">
        <v>16928</v>
      </c>
      <c r="C27771" t="s">
        <v>35264</v>
      </c>
      <c r="D27771" t="e">
        <f>VLOOKUP(A27771,Planilha2!$1:$1048576,6,0)</f>
        <v>#N/A</v>
      </c>
      <c r="E27771" t="e">
        <f>VLOOKUP(C27771,Planilha5!B:B,1,0)</f>
        <v>#N/A</v>
      </c>
    </row>
    <row r="27772" spans="1:5" hidden="1">
      <c r="A27772" s="11">
        <v>200232</v>
      </c>
      <c r="B27772" t="s">
        <v>4186</v>
      </c>
      <c r="C27772" t="s">
        <v>17339</v>
      </c>
      <c r="D27772" t="e">
        <f>VLOOKUP(A27772,Planilha2!$1:$1048576,6,0)</f>
        <v>#N/A</v>
      </c>
      <c r="E27772" t="e">
        <f>VLOOKUP(C27772,Planilha5!B:B,1,0)</f>
        <v>#N/A</v>
      </c>
    </row>
    <row r="27773" spans="1:5" hidden="1">
      <c r="A27773" s="11">
        <v>2067</v>
      </c>
      <c r="B27773" t="s">
        <v>3873</v>
      </c>
      <c r="C27773" t="s">
        <v>35265</v>
      </c>
      <c r="D27773" t="e">
        <f>VLOOKUP(A27773,Planilha2!$1:$1048576,6,0)</f>
        <v>#N/A</v>
      </c>
      <c r="E27773" t="e">
        <f>VLOOKUP(C27773,Planilha5!B:B,1,0)</f>
        <v>#N/A</v>
      </c>
    </row>
    <row r="27774" spans="1:5" hidden="1">
      <c r="A27774" s="11">
        <v>51914</v>
      </c>
      <c r="B27774" t="s">
        <v>16916</v>
      </c>
      <c r="C27774" t="s">
        <v>35266</v>
      </c>
      <c r="D27774" t="e">
        <f>VLOOKUP(A27774,Planilha2!$1:$1048576,6,0)</f>
        <v>#N/A</v>
      </c>
      <c r="E27774" t="e">
        <f>VLOOKUP(C27774,Planilha5!B:B,1,0)</f>
        <v>#N/A</v>
      </c>
    </row>
    <row r="27775" spans="1:5" hidden="1">
      <c r="A27775">
        <v>654</v>
      </c>
      <c r="B27775" t="s">
        <v>13099</v>
      </c>
      <c r="C27775" t="s">
        <v>8088</v>
      </c>
      <c r="D27775" t="e">
        <f>VLOOKUP(A27775,Planilha2!$1:$1048576,6,0)</f>
        <v>#N/A</v>
      </c>
      <c r="E27775" t="e">
        <f>VLOOKUP(C27775,Planilha5!B:B,1,0)</f>
        <v>#N/A</v>
      </c>
    </row>
    <row r="27776" spans="1:5" hidden="1">
      <c r="A27776">
        <v>204</v>
      </c>
      <c r="B27776" t="s">
        <v>4468</v>
      </c>
      <c r="C27776" t="s">
        <v>35267</v>
      </c>
      <c r="D27776" t="e">
        <f>VLOOKUP(A27776,Planilha2!$1:$1048576,6,0)</f>
        <v>#N/A</v>
      </c>
      <c r="E27776" t="e">
        <f>VLOOKUP(C27776,Planilha5!B:B,1,0)</f>
        <v>#N/A</v>
      </c>
    </row>
    <row r="27777" spans="1:5" hidden="1">
      <c r="A27777" s="11">
        <v>55201</v>
      </c>
      <c r="B27777" t="s">
        <v>11385</v>
      </c>
      <c r="C27777" t="s">
        <v>35268</v>
      </c>
      <c r="D27777" t="e">
        <f>VLOOKUP(A27777,Planilha2!$1:$1048576,6,0)</f>
        <v>#N/A</v>
      </c>
      <c r="E27777" t="e">
        <f>VLOOKUP(C27777,Planilha5!B:B,1,0)</f>
        <v>#N/A</v>
      </c>
    </row>
    <row r="27778" spans="1:5" hidden="1">
      <c r="A27778" s="11">
        <v>53790</v>
      </c>
      <c r="B27778" t="s">
        <v>23292</v>
      </c>
      <c r="C27778" t="s">
        <v>35269</v>
      </c>
      <c r="D27778" t="e">
        <f>VLOOKUP(A27778,Planilha2!$1:$1048576,6,0)</f>
        <v>#N/A</v>
      </c>
      <c r="E27778" t="e">
        <f>VLOOKUP(C27778,Planilha5!B:B,1,0)</f>
        <v>#N/A</v>
      </c>
    </row>
    <row r="27779" spans="1:5" hidden="1">
      <c r="A27779" s="11">
        <v>42086</v>
      </c>
      <c r="B27779" t="s">
        <v>32646</v>
      </c>
      <c r="C27779" t="s">
        <v>35270</v>
      </c>
      <c r="D27779" t="e">
        <f>VLOOKUP(A27779,Planilha2!$1:$1048576,6,0)</f>
        <v>#N/A</v>
      </c>
      <c r="E27779" t="e">
        <f>VLOOKUP(C27779,Planilha5!B:B,1,0)</f>
        <v>#N/A</v>
      </c>
    </row>
    <row r="27780" spans="1:5" hidden="1">
      <c r="A27780" s="11">
        <v>42629</v>
      </c>
      <c r="B27780" t="s">
        <v>34680</v>
      </c>
      <c r="C27780" t="s">
        <v>35271</v>
      </c>
      <c r="D27780" t="e">
        <f>VLOOKUP(A27780,Planilha2!$1:$1048576,6,0)</f>
        <v>#N/A</v>
      </c>
      <c r="E27780" t="e">
        <f>VLOOKUP(C27780,Planilha5!B:B,1,0)</f>
        <v>#N/A</v>
      </c>
    </row>
    <row r="27781" spans="1:5" hidden="1">
      <c r="A27781" s="11">
        <v>201555</v>
      </c>
      <c r="B27781" t="s">
        <v>5727</v>
      </c>
      <c r="C27781" t="s">
        <v>33064</v>
      </c>
      <c r="D27781" t="e">
        <f>VLOOKUP(A27781,Planilha2!$1:$1048576,6,0)</f>
        <v>#N/A</v>
      </c>
      <c r="E27781" t="e">
        <f>VLOOKUP(C27781,Planilha5!B:B,1,0)</f>
        <v>#N/A</v>
      </c>
    </row>
    <row r="27782" spans="1:5" hidden="1">
      <c r="A27782" s="11">
        <v>200459</v>
      </c>
      <c r="B27782" t="s">
        <v>565</v>
      </c>
      <c r="C27782" t="s">
        <v>35272</v>
      </c>
      <c r="D27782" t="str">
        <f>VLOOKUP(A27782,Planilha2!$1:$1048576,6,0)</f>
        <v>18 - Inativos Magistrados</v>
      </c>
      <c r="E27782" t="e">
        <f>VLOOKUP(C27782,Planilha5!B:B,1,0)</f>
        <v>#N/A</v>
      </c>
    </row>
    <row r="27783" spans="1:5" hidden="1">
      <c r="A27783" s="11">
        <v>47035</v>
      </c>
      <c r="B27783" t="s">
        <v>19478</v>
      </c>
      <c r="C27783" t="s">
        <v>35273</v>
      </c>
      <c r="D27783" t="e">
        <f>VLOOKUP(A27783,Planilha2!$1:$1048576,6,0)</f>
        <v>#N/A</v>
      </c>
      <c r="E27783" t="e">
        <f>VLOOKUP(C27783,Planilha5!B:B,1,0)</f>
        <v>#N/A</v>
      </c>
    </row>
    <row r="27784" spans="1:5" hidden="1">
      <c r="A27784" s="11">
        <v>905101</v>
      </c>
      <c r="B27784" t="s">
        <v>31333</v>
      </c>
      <c r="C27784" t="s">
        <v>35274</v>
      </c>
      <c r="D27784" t="e">
        <f>VLOOKUP(A27784,Planilha2!$1:$1048576,6,0)</f>
        <v>#N/A</v>
      </c>
      <c r="E27784" t="e">
        <f>VLOOKUP(C27784,Planilha5!B:B,1,0)</f>
        <v>#N/A</v>
      </c>
    </row>
    <row r="27785" spans="1:5" hidden="1">
      <c r="A27785" s="11">
        <v>201470</v>
      </c>
      <c r="B27785" t="s">
        <v>5148</v>
      </c>
      <c r="C27785" t="s">
        <v>35275</v>
      </c>
      <c r="D27785" t="e">
        <f>VLOOKUP(A27785,Planilha2!$1:$1048576,6,0)</f>
        <v>#N/A</v>
      </c>
      <c r="E27785" t="e">
        <f>VLOOKUP(C27785,Planilha5!B:B,1,0)</f>
        <v>#N/A</v>
      </c>
    </row>
    <row r="27786" spans="1:5" hidden="1">
      <c r="A27786" s="11">
        <v>46262</v>
      </c>
      <c r="B27786" t="s">
        <v>542</v>
      </c>
      <c r="C27786" t="s">
        <v>35276</v>
      </c>
      <c r="D27786" t="str">
        <f>VLOOKUP(A27786,Planilha2!$1:$1048576,6,0)</f>
        <v>2 - Magistrados</v>
      </c>
      <c r="E27786" t="e">
        <f>VLOOKUP(C27786,Planilha5!B:B,1,0)</f>
        <v>#N/A</v>
      </c>
    </row>
    <row r="27787" spans="1:5" hidden="1">
      <c r="A27787">
        <v>84</v>
      </c>
      <c r="B27787" t="s">
        <v>2364</v>
      </c>
      <c r="C27787" t="s">
        <v>35277</v>
      </c>
      <c r="D27787" t="e">
        <f>VLOOKUP(A27787,Planilha2!$1:$1048576,6,0)</f>
        <v>#N/A</v>
      </c>
      <c r="E27787" t="e">
        <f>VLOOKUP(C27787,Planilha5!B:B,1,0)</f>
        <v>#N/A</v>
      </c>
    </row>
    <row r="27788" spans="1:5" hidden="1">
      <c r="A27788" s="11">
        <v>5409</v>
      </c>
      <c r="B27788" t="s">
        <v>2796</v>
      </c>
      <c r="C27788" t="s">
        <v>35278</v>
      </c>
      <c r="D27788" t="e">
        <f>VLOOKUP(A27788,Planilha2!$1:$1048576,6,0)</f>
        <v>#N/A</v>
      </c>
      <c r="E27788" t="e">
        <f>VLOOKUP(C27788,Planilha5!B:B,1,0)</f>
        <v>#N/A</v>
      </c>
    </row>
    <row r="27789" spans="1:5" hidden="1">
      <c r="A27789" s="11">
        <v>40720</v>
      </c>
      <c r="B27789" t="s">
        <v>35279</v>
      </c>
      <c r="C27789" t="s">
        <v>35280</v>
      </c>
      <c r="D27789" t="e">
        <f>VLOOKUP(A27789,Planilha2!$1:$1048576,6,0)</f>
        <v>#N/A</v>
      </c>
      <c r="E27789" t="e">
        <f>VLOOKUP(C27789,Planilha5!B:B,1,0)</f>
        <v>#N/A</v>
      </c>
    </row>
    <row r="27790" spans="1:5" hidden="1">
      <c r="A27790" s="11">
        <v>3180</v>
      </c>
      <c r="B27790" t="s">
        <v>3310</v>
      </c>
      <c r="C27790" t="s">
        <v>35281</v>
      </c>
      <c r="D27790" t="e">
        <f>VLOOKUP(A27790,Planilha2!$1:$1048576,6,0)</f>
        <v>#N/A</v>
      </c>
      <c r="E27790" t="e">
        <f>VLOOKUP(C27790,Planilha5!B:B,1,0)</f>
        <v>#N/A</v>
      </c>
    </row>
    <row r="27791" spans="1:5" hidden="1">
      <c r="A27791" s="11">
        <v>2090</v>
      </c>
      <c r="B27791" t="s">
        <v>21381</v>
      </c>
      <c r="C27791" t="s">
        <v>35282</v>
      </c>
      <c r="D27791" t="e">
        <f>VLOOKUP(A27791,Planilha2!$1:$1048576,6,0)</f>
        <v>#N/A</v>
      </c>
      <c r="E27791" t="e">
        <f>VLOOKUP(C27791,Planilha5!B:B,1,0)</f>
        <v>#N/A</v>
      </c>
    </row>
    <row r="27792" spans="1:5" hidden="1">
      <c r="A27792" s="11">
        <v>201700</v>
      </c>
      <c r="B27792" t="s">
        <v>1790</v>
      </c>
      <c r="C27792" t="s">
        <v>34610</v>
      </c>
      <c r="D27792" t="e">
        <f>VLOOKUP(A27792,Planilha2!$1:$1048576,6,0)</f>
        <v>#N/A</v>
      </c>
      <c r="E27792" t="e">
        <f>VLOOKUP(C27792,Planilha5!B:B,1,0)</f>
        <v>#N/A</v>
      </c>
    </row>
    <row r="27793" spans="1:5" hidden="1">
      <c r="A27793">
        <v>184</v>
      </c>
      <c r="B27793" t="s">
        <v>4464</v>
      </c>
      <c r="C27793" t="s">
        <v>4465</v>
      </c>
      <c r="D27793" t="e">
        <f>VLOOKUP(A27793,Planilha2!$1:$1048576,6,0)</f>
        <v>#N/A</v>
      </c>
      <c r="E27793" t="e">
        <f>VLOOKUP(C27793,Planilha5!B:B,1,0)</f>
        <v>#N/A</v>
      </c>
    </row>
    <row r="27794" spans="1:5" hidden="1">
      <c r="A27794" s="11">
        <v>22806</v>
      </c>
      <c r="B27794" t="s">
        <v>35283</v>
      </c>
      <c r="C27794" t="s">
        <v>35284</v>
      </c>
      <c r="D27794" t="e">
        <f>VLOOKUP(A27794,Planilha2!$1:$1048576,6,0)</f>
        <v>#N/A</v>
      </c>
      <c r="E27794" t="e">
        <f>VLOOKUP(C27794,Planilha5!B:B,1,0)</f>
        <v>#N/A</v>
      </c>
    </row>
    <row r="27795" spans="1:5" hidden="1">
      <c r="A27795" s="11">
        <v>10452</v>
      </c>
      <c r="B27795" t="s">
        <v>9246</v>
      </c>
      <c r="C27795" t="s">
        <v>35285</v>
      </c>
      <c r="D27795" t="e">
        <f>VLOOKUP(A27795,Planilha2!$1:$1048576,6,0)</f>
        <v>#N/A</v>
      </c>
      <c r="E27795" t="e">
        <f>VLOOKUP(C27795,Planilha5!B:B,1,0)</f>
        <v>#N/A</v>
      </c>
    </row>
    <row r="27796" spans="1:5" hidden="1">
      <c r="A27796" s="11">
        <v>54088</v>
      </c>
      <c r="B27796" t="s">
        <v>7285</v>
      </c>
      <c r="C27796" t="s">
        <v>35286</v>
      </c>
      <c r="D27796" t="e">
        <f>VLOOKUP(A27796,Planilha2!$1:$1048576,6,0)</f>
        <v>#N/A</v>
      </c>
      <c r="E27796" t="e">
        <f>VLOOKUP(C27796,Planilha5!B:B,1,0)</f>
        <v>#N/A</v>
      </c>
    </row>
    <row r="27797" spans="1:5" hidden="1">
      <c r="A27797" s="11">
        <v>54090</v>
      </c>
      <c r="B27797" t="s">
        <v>28154</v>
      </c>
      <c r="C27797" t="s">
        <v>35287</v>
      </c>
      <c r="D27797" t="e">
        <f>VLOOKUP(A27797,Planilha2!$1:$1048576,6,0)</f>
        <v>#N/A</v>
      </c>
      <c r="E27797" t="e">
        <f>VLOOKUP(C27797,Planilha5!B:B,1,0)</f>
        <v>#N/A</v>
      </c>
    </row>
    <row r="27798" spans="1:5" hidden="1">
      <c r="A27798" s="11">
        <v>55169</v>
      </c>
      <c r="B27798" t="s">
        <v>35288</v>
      </c>
      <c r="C27798" t="s">
        <v>35289</v>
      </c>
      <c r="D27798" t="e">
        <f>VLOOKUP(A27798,Planilha2!$1:$1048576,6,0)</f>
        <v>#N/A</v>
      </c>
      <c r="E27798" t="e">
        <f>VLOOKUP(C27798,Planilha5!B:B,1,0)</f>
        <v>#N/A</v>
      </c>
    </row>
    <row r="27799" spans="1:5" hidden="1">
      <c r="A27799" s="11">
        <v>200625</v>
      </c>
      <c r="B27799" t="s">
        <v>7814</v>
      </c>
      <c r="C27799" t="s">
        <v>35290</v>
      </c>
      <c r="D27799" t="e">
        <f>VLOOKUP(A27799,Planilha2!$1:$1048576,6,0)</f>
        <v>#N/A</v>
      </c>
      <c r="E27799" t="e">
        <f>VLOOKUP(C27799,Planilha5!B:B,1,0)</f>
        <v>#N/A</v>
      </c>
    </row>
    <row r="27800" spans="1:5" hidden="1">
      <c r="A27800" s="11">
        <v>24298</v>
      </c>
      <c r="B27800" t="s">
        <v>9035</v>
      </c>
      <c r="C27800" t="s">
        <v>35291</v>
      </c>
      <c r="D27800" t="e">
        <f>VLOOKUP(A27800,Planilha2!$1:$1048576,6,0)</f>
        <v>#N/A</v>
      </c>
      <c r="E27800" t="e">
        <f>VLOOKUP(C27800,Planilha5!B:B,1,0)</f>
        <v>#N/A</v>
      </c>
    </row>
    <row r="27801" spans="1:5" hidden="1">
      <c r="A27801" s="11">
        <v>200616</v>
      </c>
      <c r="B27801" t="s">
        <v>876</v>
      </c>
      <c r="C27801" t="s">
        <v>35292</v>
      </c>
      <c r="D27801" t="e">
        <f>VLOOKUP(A27801,Planilha2!$1:$1048576,6,0)</f>
        <v>#N/A</v>
      </c>
      <c r="E27801" t="e">
        <f>VLOOKUP(C27801,Planilha5!B:B,1,0)</f>
        <v>#N/A</v>
      </c>
    </row>
    <row r="27802" spans="1:5" hidden="1">
      <c r="A27802" s="11">
        <v>41300</v>
      </c>
      <c r="B27802" t="s">
        <v>28641</v>
      </c>
      <c r="C27802" t="s">
        <v>35293</v>
      </c>
      <c r="D27802" t="e">
        <f>VLOOKUP(A27802,Planilha2!$1:$1048576,6,0)</f>
        <v>#N/A</v>
      </c>
      <c r="E27802" t="e">
        <f>VLOOKUP(C27802,Planilha5!B:B,1,0)</f>
        <v>#N/A</v>
      </c>
    </row>
    <row r="27803" spans="1:5" hidden="1">
      <c r="A27803" s="11">
        <v>201367</v>
      </c>
      <c r="B27803" t="s">
        <v>2096</v>
      </c>
      <c r="C27803" t="s">
        <v>4194</v>
      </c>
      <c r="D27803" t="e">
        <f>VLOOKUP(A27803,Planilha2!$1:$1048576,6,0)</f>
        <v>#N/A</v>
      </c>
      <c r="E27803" t="e">
        <f>VLOOKUP(C27803,Planilha5!B:B,1,0)</f>
        <v>#N/A</v>
      </c>
    </row>
    <row r="27804" spans="1:5" hidden="1">
      <c r="A27804" s="11">
        <v>52456</v>
      </c>
      <c r="B27804" t="s">
        <v>35294</v>
      </c>
      <c r="C27804" t="s">
        <v>35295</v>
      </c>
      <c r="D27804" t="e">
        <f>VLOOKUP(A27804,Planilha2!$1:$1048576,6,0)</f>
        <v>#N/A</v>
      </c>
      <c r="E27804" t="e">
        <f>VLOOKUP(C27804,Planilha5!B:B,1,0)</f>
        <v>#N/A</v>
      </c>
    </row>
    <row r="27805" spans="1:5" hidden="1">
      <c r="A27805" s="11">
        <v>52358</v>
      </c>
      <c r="B27805" t="s">
        <v>35296</v>
      </c>
      <c r="C27805" t="s">
        <v>24693</v>
      </c>
      <c r="D27805" t="e">
        <f>VLOOKUP(A27805,Planilha2!$1:$1048576,6,0)</f>
        <v>#N/A</v>
      </c>
      <c r="E27805" t="e">
        <f>VLOOKUP(C27805,Planilha5!B:B,1,0)</f>
        <v>#N/A</v>
      </c>
    </row>
    <row r="27806" spans="1:5" hidden="1">
      <c r="A27806" s="11">
        <v>24846</v>
      </c>
      <c r="B27806" t="s">
        <v>18189</v>
      </c>
      <c r="C27806" t="s">
        <v>35297</v>
      </c>
      <c r="D27806" t="e">
        <f>VLOOKUP(A27806,Planilha2!$1:$1048576,6,0)</f>
        <v>#N/A</v>
      </c>
      <c r="E27806" t="e">
        <f>VLOOKUP(C27806,Planilha5!B:B,1,0)</f>
        <v>#N/A</v>
      </c>
    </row>
    <row r="27807" spans="1:5" hidden="1">
      <c r="A27807" s="11">
        <v>55187</v>
      </c>
      <c r="B27807" t="s">
        <v>16990</v>
      </c>
      <c r="C27807" t="s">
        <v>35298</v>
      </c>
      <c r="D27807" t="e">
        <f>VLOOKUP(A27807,Planilha2!$1:$1048576,6,0)</f>
        <v>#N/A</v>
      </c>
      <c r="E27807" t="e">
        <f>VLOOKUP(C27807,Planilha5!B:B,1,0)</f>
        <v>#N/A</v>
      </c>
    </row>
    <row r="27808" spans="1:5" hidden="1">
      <c r="A27808" s="11">
        <v>4487</v>
      </c>
      <c r="B27808" t="s">
        <v>35299</v>
      </c>
      <c r="C27808" t="s">
        <v>35300</v>
      </c>
      <c r="D27808" t="e">
        <f>VLOOKUP(A27808,Planilha2!$1:$1048576,6,0)</f>
        <v>#N/A</v>
      </c>
      <c r="E27808" t="e">
        <f>VLOOKUP(C27808,Planilha5!B:B,1,0)</f>
        <v>#N/A</v>
      </c>
    </row>
    <row r="27809" spans="1:5" hidden="1">
      <c r="A27809" s="11">
        <v>4485</v>
      </c>
      <c r="B27809" t="s">
        <v>4998</v>
      </c>
      <c r="C27809" t="s">
        <v>4999</v>
      </c>
      <c r="D27809" t="e">
        <f>VLOOKUP(A27809,Planilha2!$1:$1048576,6,0)</f>
        <v>#N/A</v>
      </c>
      <c r="E27809" t="e">
        <f>VLOOKUP(C27809,Planilha5!B:B,1,0)</f>
        <v>#N/A</v>
      </c>
    </row>
    <row r="27810" spans="1:5" hidden="1">
      <c r="A27810" s="11">
        <v>6406</v>
      </c>
      <c r="B27810" t="s">
        <v>35301</v>
      </c>
      <c r="C27810" t="s">
        <v>35302</v>
      </c>
      <c r="D27810" t="e">
        <f>VLOOKUP(A27810,Planilha2!$1:$1048576,6,0)</f>
        <v>#N/A</v>
      </c>
      <c r="E27810" t="e">
        <f>VLOOKUP(C27810,Planilha5!B:B,1,0)</f>
        <v>#N/A</v>
      </c>
    </row>
    <row r="27811" spans="1:5" hidden="1">
      <c r="A27811" s="11">
        <v>54141</v>
      </c>
      <c r="B27811" t="s">
        <v>8281</v>
      </c>
      <c r="C27811" t="s">
        <v>35303</v>
      </c>
      <c r="D27811" t="e">
        <f>VLOOKUP(A27811,Planilha2!$1:$1048576,6,0)</f>
        <v>#N/A</v>
      </c>
      <c r="E27811" t="e">
        <f>VLOOKUP(C27811,Planilha5!B:B,1,0)</f>
        <v>#N/A</v>
      </c>
    </row>
    <row r="27812" spans="1:5" hidden="1">
      <c r="A27812" s="11">
        <v>6663</v>
      </c>
      <c r="B27812" t="s">
        <v>429</v>
      </c>
      <c r="C27812" t="s">
        <v>17042</v>
      </c>
      <c r="D27812" t="str">
        <f>VLOOKUP(A27812,Planilha2!$1:$1048576,6,0)</f>
        <v>2 - Magistrados</v>
      </c>
      <c r="E27812" t="e">
        <f>VLOOKUP(C27812,Planilha5!B:B,1,0)</f>
        <v>#N/A</v>
      </c>
    </row>
    <row r="27813" spans="1:5" hidden="1">
      <c r="A27813" s="11">
        <v>48746</v>
      </c>
      <c r="B27813" t="s">
        <v>22414</v>
      </c>
      <c r="C27813" t="s">
        <v>35304</v>
      </c>
      <c r="D27813" t="e">
        <f>VLOOKUP(A27813,Planilha2!$1:$1048576,6,0)</f>
        <v>#N/A</v>
      </c>
      <c r="E27813" t="e">
        <f>VLOOKUP(C27813,Planilha5!B:B,1,0)</f>
        <v>#N/A</v>
      </c>
    </row>
    <row r="27814" spans="1:5" hidden="1">
      <c r="A27814" s="11">
        <v>47063</v>
      </c>
      <c r="B27814" t="s">
        <v>16156</v>
      </c>
      <c r="C27814" t="s">
        <v>35305</v>
      </c>
      <c r="D27814" t="e">
        <f>VLOOKUP(A27814,Planilha2!$1:$1048576,6,0)</f>
        <v>#N/A</v>
      </c>
      <c r="E27814" t="e">
        <f>VLOOKUP(C27814,Planilha5!B:B,1,0)</f>
        <v>#N/A</v>
      </c>
    </row>
    <row r="27815" spans="1:5" hidden="1">
      <c r="A27815" s="11">
        <v>55654</v>
      </c>
      <c r="B27815" t="s">
        <v>20013</v>
      </c>
      <c r="C27815" t="s">
        <v>35306</v>
      </c>
      <c r="D27815" t="e">
        <f>VLOOKUP(A27815,Planilha2!$1:$1048576,6,0)</f>
        <v>#N/A</v>
      </c>
      <c r="E27815" t="e">
        <f>VLOOKUP(C27815,Planilha5!B:B,1,0)</f>
        <v>#N/A</v>
      </c>
    </row>
    <row r="27816" spans="1:5" hidden="1">
      <c r="A27816" s="11">
        <v>51845</v>
      </c>
      <c r="B27816" t="s">
        <v>30837</v>
      </c>
      <c r="C27816" t="s">
        <v>35307</v>
      </c>
      <c r="D27816" t="e">
        <f>VLOOKUP(A27816,Planilha2!$1:$1048576,6,0)</f>
        <v>#N/A</v>
      </c>
      <c r="E27816" t="e">
        <f>VLOOKUP(C27816,Planilha5!B:B,1,0)</f>
        <v>#N/A</v>
      </c>
    </row>
    <row r="27817" spans="1:5" hidden="1">
      <c r="A27817" s="11">
        <v>52499</v>
      </c>
      <c r="B27817" t="s">
        <v>6485</v>
      </c>
      <c r="C27817" t="s">
        <v>35308</v>
      </c>
      <c r="D27817" t="e">
        <f>VLOOKUP(A27817,Planilha2!$1:$1048576,6,0)</f>
        <v>#N/A</v>
      </c>
      <c r="E27817" t="e">
        <f>VLOOKUP(C27817,Planilha5!B:B,1,0)</f>
        <v>#N/A</v>
      </c>
    </row>
    <row r="27818" spans="1:5" hidden="1">
      <c r="A27818" s="11">
        <v>1430</v>
      </c>
      <c r="B27818" t="s">
        <v>2398</v>
      </c>
      <c r="C27818" t="s">
        <v>8803</v>
      </c>
      <c r="D27818" t="e">
        <f>VLOOKUP(A27818,Planilha2!$1:$1048576,6,0)</f>
        <v>#N/A</v>
      </c>
      <c r="E27818" t="e">
        <f>VLOOKUP(C27818,Planilha5!B:B,1,0)</f>
        <v>#N/A</v>
      </c>
    </row>
    <row r="27819" spans="1:5" hidden="1">
      <c r="A27819" s="11">
        <v>6451</v>
      </c>
      <c r="B27819" t="s">
        <v>33150</v>
      </c>
      <c r="C27819" t="s">
        <v>35309</v>
      </c>
      <c r="D27819" t="e">
        <f>VLOOKUP(A27819,Planilha2!$1:$1048576,6,0)</f>
        <v>#N/A</v>
      </c>
      <c r="E27819" t="e">
        <f>VLOOKUP(C27819,Planilha5!B:B,1,0)</f>
        <v>#N/A</v>
      </c>
    </row>
    <row r="27820" spans="1:5" hidden="1">
      <c r="A27820" s="11">
        <v>55322</v>
      </c>
      <c r="B27820" t="s">
        <v>35310</v>
      </c>
      <c r="C27820" t="s">
        <v>35311</v>
      </c>
      <c r="D27820" t="e">
        <f>VLOOKUP(A27820,Planilha2!$1:$1048576,6,0)</f>
        <v>#N/A</v>
      </c>
      <c r="E27820" t="e">
        <f>VLOOKUP(C27820,Planilha5!B:B,1,0)</f>
        <v>#N/A</v>
      </c>
    </row>
    <row r="27821" spans="1:5" hidden="1">
      <c r="A27821" s="11">
        <v>43013</v>
      </c>
      <c r="B27821" t="s">
        <v>18644</v>
      </c>
      <c r="C27821" t="s">
        <v>35312</v>
      </c>
      <c r="D27821" t="e">
        <f>VLOOKUP(A27821,Planilha2!$1:$1048576,6,0)</f>
        <v>#N/A</v>
      </c>
      <c r="E27821" t="e">
        <f>VLOOKUP(C27821,Planilha5!B:B,1,0)</f>
        <v>#N/A</v>
      </c>
    </row>
    <row r="27822" spans="1:5" hidden="1">
      <c r="A27822" s="11">
        <v>200690</v>
      </c>
      <c r="B27822" t="s">
        <v>5592</v>
      </c>
      <c r="C27822" t="s">
        <v>35313</v>
      </c>
      <c r="D27822" t="e">
        <f>VLOOKUP(A27822,Planilha2!$1:$1048576,6,0)</f>
        <v>#N/A</v>
      </c>
      <c r="E27822" t="e">
        <f>VLOOKUP(C27822,Planilha5!B:B,1,0)</f>
        <v>#N/A</v>
      </c>
    </row>
    <row r="27823" spans="1:5" hidden="1">
      <c r="A27823" s="11">
        <v>40552</v>
      </c>
      <c r="B27823" t="s">
        <v>11323</v>
      </c>
      <c r="C27823" t="s">
        <v>35314</v>
      </c>
      <c r="D27823" t="e">
        <f>VLOOKUP(A27823,Planilha2!$1:$1048576,6,0)</f>
        <v>#N/A</v>
      </c>
      <c r="E27823" t="e">
        <f>VLOOKUP(C27823,Planilha5!B:B,1,0)</f>
        <v>#N/A</v>
      </c>
    </row>
    <row r="27824" spans="1:5" hidden="1">
      <c r="A27824" s="11">
        <v>53600</v>
      </c>
      <c r="B27824" t="s">
        <v>21949</v>
      </c>
      <c r="C27824" t="s">
        <v>35315</v>
      </c>
      <c r="D27824" t="e">
        <f>VLOOKUP(A27824,Planilha2!$1:$1048576,6,0)</f>
        <v>#N/A</v>
      </c>
      <c r="E27824" t="e">
        <f>VLOOKUP(C27824,Planilha5!B:B,1,0)</f>
        <v>#N/A</v>
      </c>
    </row>
    <row r="27825" spans="1:5" hidden="1">
      <c r="A27825" s="11">
        <v>905498</v>
      </c>
      <c r="B27825" t="s">
        <v>12373</v>
      </c>
      <c r="C27825" t="s">
        <v>35316</v>
      </c>
      <c r="D27825" t="e">
        <f>VLOOKUP(A27825,Planilha2!$1:$1048576,6,0)</f>
        <v>#N/A</v>
      </c>
      <c r="E27825" t="e">
        <f>VLOOKUP(C27825,Planilha5!B:B,1,0)</f>
        <v>#N/A</v>
      </c>
    </row>
    <row r="27826" spans="1:5" hidden="1">
      <c r="A27826" s="11">
        <v>8113</v>
      </c>
      <c r="B27826" t="s">
        <v>10060</v>
      </c>
      <c r="C27826" t="s">
        <v>35317</v>
      </c>
      <c r="D27826" t="e">
        <f>VLOOKUP(A27826,Planilha2!$1:$1048576,6,0)</f>
        <v>#N/A</v>
      </c>
      <c r="E27826" t="e">
        <f>VLOOKUP(C27826,Planilha5!B:B,1,0)</f>
        <v>#N/A</v>
      </c>
    </row>
    <row r="27827" spans="1:5" hidden="1">
      <c r="A27827" s="11">
        <v>200914</v>
      </c>
      <c r="B27827" t="s">
        <v>581</v>
      </c>
      <c r="C27827" t="s">
        <v>35318</v>
      </c>
      <c r="D27827" t="str">
        <f>VLOOKUP(A27827,Planilha2!$1:$1048576,6,0)</f>
        <v>2 - Magistrados</v>
      </c>
      <c r="E27827" t="e">
        <f>VLOOKUP(C27827,Planilha5!B:B,1,0)</f>
        <v>#N/A</v>
      </c>
    </row>
    <row r="27828" spans="1:5" hidden="1">
      <c r="A27828" s="11">
        <v>53892</v>
      </c>
      <c r="B27828" t="s">
        <v>35319</v>
      </c>
      <c r="C27828" t="s">
        <v>35320</v>
      </c>
      <c r="D27828" t="e">
        <f>VLOOKUP(A27828,Planilha2!$1:$1048576,6,0)</f>
        <v>#N/A</v>
      </c>
      <c r="E27828" t="e">
        <f>VLOOKUP(C27828,Planilha5!B:B,1,0)</f>
        <v>#N/A</v>
      </c>
    </row>
    <row r="27829" spans="1:5" hidden="1">
      <c r="A27829" s="11">
        <v>44180</v>
      </c>
      <c r="B27829" t="s">
        <v>22237</v>
      </c>
      <c r="C27829" t="s">
        <v>35321</v>
      </c>
      <c r="D27829" t="e">
        <f>VLOOKUP(A27829,Planilha2!$1:$1048576,6,0)</f>
        <v>#N/A</v>
      </c>
      <c r="E27829" t="e">
        <f>VLOOKUP(C27829,Planilha5!B:B,1,0)</f>
        <v>#N/A</v>
      </c>
    </row>
    <row r="27830" spans="1:5" hidden="1">
      <c r="A27830" s="11">
        <v>44626</v>
      </c>
      <c r="B27830" t="s">
        <v>23538</v>
      </c>
      <c r="C27830" t="s">
        <v>35322</v>
      </c>
      <c r="D27830" t="e">
        <f>VLOOKUP(A27830,Planilha2!$1:$1048576,6,0)</f>
        <v>#N/A</v>
      </c>
      <c r="E27830" t="e">
        <f>VLOOKUP(C27830,Planilha5!B:B,1,0)</f>
        <v>#N/A</v>
      </c>
    </row>
    <row r="27831" spans="1:5" hidden="1">
      <c r="A27831" s="11">
        <v>1453</v>
      </c>
      <c r="B27831" t="s">
        <v>16357</v>
      </c>
      <c r="C27831" t="s">
        <v>35323</v>
      </c>
      <c r="D27831" t="e">
        <f>VLOOKUP(A27831,Planilha2!$1:$1048576,6,0)</f>
        <v>#N/A</v>
      </c>
      <c r="E27831" t="e">
        <f>VLOOKUP(C27831,Planilha5!B:B,1,0)</f>
        <v>#N/A</v>
      </c>
    </row>
    <row r="27832" spans="1:5" hidden="1">
      <c r="A27832" s="11">
        <v>54234</v>
      </c>
      <c r="B27832" t="s">
        <v>35324</v>
      </c>
      <c r="C27832" t="s">
        <v>35325</v>
      </c>
      <c r="D27832" t="e">
        <f>VLOOKUP(A27832,Planilha2!$1:$1048576,6,0)</f>
        <v>#N/A</v>
      </c>
      <c r="E27832" t="e">
        <f>VLOOKUP(C27832,Planilha5!B:B,1,0)</f>
        <v>#N/A</v>
      </c>
    </row>
    <row r="27833" spans="1:5" hidden="1">
      <c r="A27833" s="11">
        <v>4177</v>
      </c>
      <c r="B27833" t="s">
        <v>4276</v>
      </c>
      <c r="C27833" t="s">
        <v>17744</v>
      </c>
      <c r="D27833" t="e">
        <f>VLOOKUP(A27833,Planilha2!$1:$1048576,6,0)</f>
        <v>#N/A</v>
      </c>
      <c r="E27833" t="e">
        <f>VLOOKUP(C27833,Planilha5!B:B,1,0)</f>
        <v>#N/A</v>
      </c>
    </row>
    <row r="27834" spans="1:5" hidden="1">
      <c r="A27834" s="11">
        <v>2067</v>
      </c>
      <c r="B27834" t="s">
        <v>3873</v>
      </c>
      <c r="C27834" t="s">
        <v>3874</v>
      </c>
      <c r="D27834" t="e">
        <f>VLOOKUP(A27834,Planilha2!$1:$1048576,6,0)</f>
        <v>#N/A</v>
      </c>
      <c r="E27834" t="e">
        <f>VLOOKUP(C27834,Planilha5!B:B,1,0)</f>
        <v>#N/A</v>
      </c>
    </row>
    <row r="27835" spans="1:5" hidden="1">
      <c r="A27835" s="11">
        <v>48123</v>
      </c>
      <c r="B27835" t="s">
        <v>27687</v>
      </c>
      <c r="C27835" t="s">
        <v>35326</v>
      </c>
      <c r="D27835" t="e">
        <f>VLOOKUP(A27835,Planilha2!$1:$1048576,6,0)</f>
        <v>#N/A</v>
      </c>
      <c r="E27835" t="e">
        <f>VLOOKUP(C27835,Planilha5!B:B,1,0)</f>
        <v>#N/A</v>
      </c>
    </row>
    <row r="27836" spans="1:5" hidden="1">
      <c r="A27836" s="11">
        <v>24093</v>
      </c>
      <c r="B27836" t="s">
        <v>7872</v>
      </c>
      <c r="C27836" t="s">
        <v>35327</v>
      </c>
      <c r="D27836" t="e">
        <f>VLOOKUP(A27836,Planilha2!$1:$1048576,6,0)</f>
        <v>#N/A</v>
      </c>
      <c r="E27836" t="e">
        <f>VLOOKUP(C27836,Planilha5!B:B,1,0)</f>
        <v>#N/A</v>
      </c>
    </row>
    <row r="27837" spans="1:5" hidden="1">
      <c r="A27837" s="11">
        <v>4789</v>
      </c>
      <c r="B27837" t="s">
        <v>31426</v>
      </c>
      <c r="C27837" t="s">
        <v>35328</v>
      </c>
      <c r="D27837" t="e">
        <f>VLOOKUP(A27837,Planilha2!$1:$1048576,6,0)</f>
        <v>#N/A</v>
      </c>
      <c r="E27837" t="e">
        <f>VLOOKUP(C27837,Planilha5!B:B,1,0)</f>
        <v>#N/A</v>
      </c>
    </row>
    <row r="27838" spans="1:5" hidden="1">
      <c r="A27838" s="11">
        <v>99450</v>
      </c>
      <c r="B27838" t="s">
        <v>12014</v>
      </c>
      <c r="C27838" t="s">
        <v>15892</v>
      </c>
      <c r="D27838" t="e">
        <f>VLOOKUP(A27838,Planilha2!$1:$1048576,6,0)</f>
        <v>#N/A</v>
      </c>
      <c r="E27838" t="e">
        <f>VLOOKUP(C27838,Planilha5!B:B,1,0)</f>
        <v>#N/A</v>
      </c>
    </row>
    <row r="27839" spans="1:5" hidden="1">
      <c r="A27839" s="11">
        <v>2280</v>
      </c>
      <c r="B27839" t="s">
        <v>334</v>
      </c>
      <c r="C27839" t="s">
        <v>35329</v>
      </c>
      <c r="D27839" t="str">
        <f>VLOOKUP(A27839,Planilha2!$1:$1048576,6,0)</f>
        <v>2 - Magistrados</v>
      </c>
      <c r="E27839" t="e">
        <f>VLOOKUP(C27839,Planilha5!B:B,1,0)</f>
        <v>#N/A</v>
      </c>
    </row>
    <row r="27840" spans="1:5" hidden="1">
      <c r="A27840" s="11">
        <v>201620</v>
      </c>
      <c r="B27840" t="s">
        <v>35330</v>
      </c>
      <c r="C27840" t="s">
        <v>35331</v>
      </c>
      <c r="D27840" t="e">
        <f>VLOOKUP(A27840,Planilha2!$1:$1048576,6,0)</f>
        <v>#N/A</v>
      </c>
      <c r="E27840" t="e">
        <f>VLOOKUP(C27840,Planilha5!B:B,1,0)</f>
        <v>#N/A</v>
      </c>
    </row>
    <row r="27841" spans="1:5" hidden="1">
      <c r="A27841" s="11">
        <v>4635</v>
      </c>
      <c r="B27841" t="s">
        <v>25669</v>
      </c>
      <c r="C27841" t="s">
        <v>7753</v>
      </c>
      <c r="D27841" t="e">
        <f>VLOOKUP(A27841,Planilha2!$1:$1048576,6,0)</f>
        <v>#N/A</v>
      </c>
      <c r="E27841" t="e">
        <f>VLOOKUP(C27841,Planilha5!B:B,1,0)</f>
        <v>#N/A</v>
      </c>
    </row>
    <row r="27842" spans="1:5" hidden="1">
      <c r="A27842" s="11">
        <v>200513</v>
      </c>
      <c r="B27842" t="s">
        <v>5118</v>
      </c>
      <c r="C27842" t="s">
        <v>5120</v>
      </c>
      <c r="D27842" t="e">
        <f>VLOOKUP(A27842,Planilha2!$1:$1048576,6,0)</f>
        <v>#N/A</v>
      </c>
      <c r="E27842" t="e">
        <f>VLOOKUP(C27842,Planilha5!B:B,1,0)</f>
        <v>#N/A</v>
      </c>
    </row>
    <row r="27843" spans="1:5" hidden="1">
      <c r="A27843" s="11">
        <v>904800</v>
      </c>
      <c r="B27843" t="s">
        <v>27156</v>
      </c>
      <c r="C27843" t="s">
        <v>35332</v>
      </c>
      <c r="D27843" t="e">
        <f>VLOOKUP(A27843,Planilha2!$1:$1048576,6,0)</f>
        <v>#N/A</v>
      </c>
      <c r="E27843" t="e">
        <f>VLOOKUP(C27843,Planilha5!B:B,1,0)</f>
        <v>#N/A</v>
      </c>
    </row>
    <row r="27844" spans="1:5" hidden="1">
      <c r="A27844" s="11">
        <v>18552</v>
      </c>
      <c r="B27844" t="s">
        <v>35333</v>
      </c>
      <c r="C27844" t="s">
        <v>35334</v>
      </c>
      <c r="D27844" t="e">
        <f>VLOOKUP(A27844,Planilha2!$1:$1048576,6,0)</f>
        <v>#N/A</v>
      </c>
      <c r="E27844" t="e">
        <f>VLOOKUP(C27844,Planilha5!B:B,1,0)</f>
        <v>#N/A</v>
      </c>
    </row>
    <row r="27845" spans="1:5" hidden="1">
      <c r="A27845" s="11">
        <v>53310</v>
      </c>
      <c r="B27845" t="s">
        <v>25745</v>
      </c>
      <c r="C27845" t="s">
        <v>35335</v>
      </c>
      <c r="D27845" t="e">
        <f>VLOOKUP(A27845,Planilha2!$1:$1048576,6,0)</f>
        <v>#N/A</v>
      </c>
      <c r="E27845" t="e">
        <f>VLOOKUP(C27845,Planilha5!B:B,1,0)</f>
        <v>#N/A</v>
      </c>
    </row>
    <row r="27846" spans="1:5" hidden="1">
      <c r="A27846" s="11">
        <v>903441</v>
      </c>
      <c r="B27846" t="s">
        <v>35336</v>
      </c>
      <c r="C27846" t="s">
        <v>35337</v>
      </c>
      <c r="D27846" t="e">
        <f>VLOOKUP(A27846,Planilha2!$1:$1048576,6,0)</f>
        <v>#N/A</v>
      </c>
      <c r="E27846" t="e">
        <f>VLOOKUP(C27846,Planilha5!B:B,1,0)</f>
        <v>#N/A</v>
      </c>
    </row>
    <row r="27847" spans="1:5" hidden="1">
      <c r="A27847" s="11">
        <v>93925</v>
      </c>
      <c r="B27847" t="s">
        <v>3989</v>
      </c>
      <c r="C27847" t="s">
        <v>3990</v>
      </c>
      <c r="D27847" t="e">
        <f>VLOOKUP(A27847,Planilha2!$1:$1048576,6,0)</f>
        <v>#N/A</v>
      </c>
      <c r="E27847" t="e">
        <f>VLOOKUP(C27847,Planilha5!B:B,1,0)</f>
        <v>#N/A</v>
      </c>
    </row>
    <row r="27848" spans="1:5" hidden="1">
      <c r="A27848" s="11">
        <v>53585</v>
      </c>
      <c r="B27848" t="s">
        <v>19657</v>
      </c>
      <c r="C27848" t="s">
        <v>35338</v>
      </c>
      <c r="D27848" t="e">
        <f>VLOOKUP(A27848,Planilha2!$1:$1048576,6,0)</f>
        <v>#N/A</v>
      </c>
      <c r="E27848" t="e">
        <f>VLOOKUP(C27848,Planilha5!B:B,1,0)</f>
        <v>#N/A</v>
      </c>
    </row>
    <row r="27849" spans="1:5" hidden="1">
      <c r="A27849" s="11">
        <v>42539</v>
      </c>
      <c r="B27849" t="s">
        <v>35339</v>
      </c>
      <c r="C27849" t="s">
        <v>35340</v>
      </c>
      <c r="D27849" t="e">
        <f>VLOOKUP(A27849,Planilha2!$1:$1048576,6,0)</f>
        <v>#N/A</v>
      </c>
      <c r="E27849" t="e">
        <f>VLOOKUP(C27849,Planilha5!B:B,1,0)</f>
        <v>#N/A</v>
      </c>
    </row>
    <row r="27850" spans="1:5" hidden="1">
      <c r="A27850" s="11">
        <v>201521</v>
      </c>
      <c r="B27850" t="s">
        <v>30697</v>
      </c>
      <c r="C27850" t="s">
        <v>35341</v>
      </c>
      <c r="D27850" t="e">
        <f>VLOOKUP(A27850,Planilha2!$1:$1048576,6,0)</f>
        <v>#N/A</v>
      </c>
      <c r="E27850" t="e">
        <f>VLOOKUP(C27850,Planilha5!B:B,1,0)</f>
        <v>#N/A</v>
      </c>
    </row>
    <row r="27851" spans="1:5" hidden="1">
      <c r="A27851" s="11">
        <v>905247</v>
      </c>
      <c r="B27851" t="s">
        <v>35342</v>
      </c>
      <c r="C27851" t="s">
        <v>35343</v>
      </c>
      <c r="D27851" t="e">
        <f>VLOOKUP(A27851,Planilha2!$1:$1048576,6,0)</f>
        <v>#N/A</v>
      </c>
      <c r="E27851" t="e">
        <f>VLOOKUP(C27851,Planilha5!B:B,1,0)</f>
        <v>#N/A</v>
      </c>
    </row>
    <row r="27852" spans="1:5" hidden="1">
      <c r="A27852" s="11">
        <v>905275</v>
      </c>
      <c r="B27852" t="s">
        <v>35344</v>
      </c>
      <c r="C27852" t="s">
        <v>35345</v>
      </c>
      <c r="D27852" t="e">
        <f>VLOOKUP(A27852,Planilha2!$1:$1048576,6,0)</f>
        <v>#N/A</v>
      </c>
      <c r="E27852" t="e">
        <f>VLOOKUP(C27852,Planilha5!B:B,1,0)</f>
        <v>#N/A</v>
      </c>
    </row>
    <row r="27853" spans="1:5" hidden="1">
      <c r="A27853" s="11">
        <v>8236</v>
      </c>
      <c r="B27853" t="s">
        <v>6323</v>
      </c>
      <c r="C27853" t="s">
        <v>35346</v>
      </c>
      <c r="D27853" t="e">
        <f>VLOOKUP(A27853,Planilha2!$1:$1048576,6,0)</f>
        <v>#N/A</v>
      </c>
      <c r="E27853" t="e">
        <f>VLOOKUP(C27853,Planilha5!B:B,1,0)</f>
        <v>#N/A</v>
      </c>
    </row>
    <row r="27854" spans="1:5" hidden="1">
      <c r="A27854" s="11">
        <v>53057</v>
      </c>
      <c r="B27854" t="s">
        <v>35347</v>
      </c>
      <c r="C27854" t="s">
        <v>35348</v>
      </c>
      <c r="D27854" t="e">
        <f>VLOOKUP(A27854,Planilha2!$1:$1048576,6,0)</f>
        <v>#N/A</v>
      </c>
      <c r="E27854" t="e">
        <f>VLOOKUP(C27854,Planilha5!B:B,1,0)</f>
        <v>#N/A</v>
      </c>
    </row>
    <row r="27855" spans="1:5" hidden="1">
      <c r="A27855" s="11">
        <v>49461</v>
      </c>
      <c r="B27855" t="s">
        <v>6026</v>
      </c>
      <c r="C27855" t="s">
        <v>35349</v>
      </c>
      <c r="D27855" t="e">
        <f>VLOOKUP(A27855,Planilha2!$1:$1048576,6,0)</f>
        <v>#N/A</v>
      </c>
      <c r="E27855" t="e">
        <f>VLOOKUP(C27855,Planilha5!B:B,1,0)</f>
        <v>#N/A</v>
      </c>
    </row>
    <row r="27856" spans="1:5" hidden="1">
      <c r="A27856" s="11">
        <v>2656</v>
      </c>
      <c r="B27856" t="s">
        <v>2551</v>
      </c>
      <c r="C27856" t="s">
        <v>35350</v>
      </c>
      <c r="D27856" t="e">
        <f>VLOOKUP(A27856,Planilha2!$1:$1048576,6,0)</f>
        <v>#N/A</v>
      </c>
      <c r="E27856" t="e">
        <f>VLOOKUP(C27856,Planilha5!B:B,1,0)</f>
        <v>#N/A</v>
      </c>
    </row>
    <row r="27857" spans="1:5" hidden="1">
      <c r="A27857" s="11">
        <v>96950</v>
      </c>
      <c r="B27857" t="s">
        <v>24255</v>
      </c>
      <c r="C27857" t="s">
        <v>35351</v>
      </c>
      <c r="D27857" t="e">
        <f>VLOOKUP(A27857,Planilha2!$1:$1048576,6,0)</f>
        <v>#N/A</v>
      </c>
      <c r="E27857" t="e">
        <f>VLOOKUP(C27857,Planilha5!B:B,1,0)</f>
        <v>#N/A</v>
      </c>
    </row>
    <row r="27858" spans="1:5" hidden="1">
      <c r="A27858" s="11">
        <v>10584</v>
      </c>
      <c r="B27858" t="s">
        <v>35352</v>
      </c>
      <c r="C27858" t="s">
        <v>35353</v>
      </c>
      <c r="D27858" t="e">
        <f>VLOOKUP(A27858,Planilha2!$1:$1048576,6,0)</f>
        <v>#N/A</v>
      </c>
      <c r="E27858" t="e">
        <f>VLOOKUP(C27858,Planilha5!B:B,1,0)</f>
        <v>#N/A</v>
      </c>
    </row>
    <row r="27859" spans="1:5" hidden="1">
      <c r="A27859" s="11">
        <v>903736</v>
      </c>
      <c r="B27859" t="s">
        <v>19628</v>
      </c>
      <c r="C27859" t="s">
        <v>35354</v>
      </c>
      <c r="D27859" t="e">
        <f>VLOOKUP(A27859,Planilha2!$1:$1048576,6,0)</f>
        <v>#N/A</v>
      </c>
      <c r="E27859" t="e">
        <f>VLOOKUP(C27859,Planilha5!B:B,1,0)</f>
        <v>#N/A</v>
      </c>
    </row>
    <row r="27860" spans="1:5" hidden="1">
      <c r="A27860" s="11">
        <v>53666</v>
      </c>
      <c r="B27860" t="s">
        <v>18043</v>
      </c>
      <c r="C27860" t="s">
        <v>35355</v>
      </c>
      <c r="D27860" t="e">
        <f>VLOOKUP(A27860,Planilha2!$1:$1048576,6,0)</f>
        <v>#N/A</v>
      </c>
      <c r="E27860" t="e">
        <f>VLOOKUP(C27860,Planilha5!B:B,1,0)</f>
        <v>#N/A</v>
      </c>
    </row>
    <row r="27861" spans="1:5" hidden="1">
      <c r="A27861" s="11">
        <v>53993</v>
      </c>
      <c r="B27861" t="s">
        <v>21977</v>
      </c>
      <c r="C27861" t="s">
        <v>35356</v>
      </c>
      <c r="D27861" t="e">
        <f>VLOOKUP(A27861,Planilha2!$1:$1048576,6,0)</f>
        <v>#N/A</v>
      </c>
      <c r="E27861" t="e">
        <f>VLOOKUP(C27861,Planilha5!B:B,1,0)</f>
        <v>#N/A</v>
      </c>
    </row>
    <row r="27862" spans="1:5" hidden="1">
      <c r="A27862" s="11">
        <v>11794</v>
      </c>
      <c r="B27862" t="s">
        <v>790</v>
      </c>
      <c r="C27862" t="s">
        <v>6088</v>
      </c>
      <c r="D27862" t="e">
        <f>VLOOKUP(A27862,Planilha2!$1:$1048576,6,0)</f>
        <v>#N/A</v>
      </c>
      <c r="E27862" t="str">
        <f>VLOOKUP(C27862,Planilha5!B:B,1,0)</f>
        <v>SAMUEL GABRIEL BEZERRA LOURENÇO</v>
      </c>
    </row>
    <row r="27863" spans="1:5" hidden="1">
      <c r="A27863" s="11">
        <v>42736</v>
      </c>
      <c r="B27863" t="s">
        <v>30034</v>
      </c>
      <c r="C27863" t="s">
        <v>35357</v>
      </c>
      <c r="D27863" t="e">
        <f>VLOOKUP(A27863,Planilha2!$1:$1048576,6,0)</f>
        <v>#N/A</v>
      </c>
      <c r="E27863" t="e">
        <f>VLOOKUP(C27863,Planilha5!B:B,1,0)</f>
        <v>#N/A</v>
      </c>
    </row>
    <row r="27864" spans="1:5" hidden="1">
      <c r="A27864" s="11">
        <v>2967</v>
      </c>
      <c r="B27864" t="s">
        <v>1462</v>
      </c>
      <c r="C27864" t="s">
        <v>35358</v>
      </c>
      <c r="D27864" t="e">
        <f>VLOOKUP(A27864,Planilha2!$1:$1048576,6,0)</f>
        <v>#N/A</v>
      </c>
      <c r="E27864" t="e">
        <f>VLOOKUP(C27864,Planilha5!B:B,1,0)</f>
        <v>#N/A</v>
      </c>
    </row>
    <row r="27865" spans="1:5" hidden="1">
      <c r="A27865" s="11">
        <v>52182</v>
      </c>
      <c r="B27865" t="s">
        <v>20507</v>
      </c>
      <c r="C27865" t="s">
        <v>35359</v>
      </c>
      <c r="D27865" t="e">
        <f>VLOOKUP(A27865,Planilha2!$1:$1048576,6,0)</f>
        <v>#N/A</v>
      </c>
      <c r="E27865" t="e">
        <f>VLOOKUP(C27865,Planilha5!B:B,1,0)</f>
        <v>#N/A</v>
      </c>
    </row>
    <row r="27866" spans="1:5" hidden="1">
      <c r="A27866" s="11">
        <v>2449</v>
      </c>
      <c r="B27866" t="s">
        <v>35360</v>
      </c>
      <c r="C27866" t="s">
        <v>22711</v>
      </c>
      <c r="D27866" t="e">
        <f>VLOOKUP(A27866,Planilha2!$1:$1048576,6,0)</f>
        <v>#N/A</v>
      </c>
      <c r="E27866" t="e">
        <f>VLOOKUP(C27866,Planilha5!B:B,1,0)</f>
        <v>#N/A</v>
      </c>
    </row>
    <row r="27867" spans="1:5" hidden="1">
      <c r="A27867" s="11">
        <v>50912</v>
      </c>
      <c r="B27867" t="s">
        <v>26274</v>
      </c>
      <c r="C27867" t="s">
        <v>35361</v>
      </c>
      <c r="D27867" t="e">
        <f>VLOOKUP(A27867,Planilha2!$1:$1048576,6,0)</f>
        <v>#N/A</v>
      </c>
      <c r="E27867" t="e">
        <f>VLOOKUP(C27867,Planilha5!B:B,1,0)</f>
        <v>#N/A</v>
      </c>
    </row>
    <row r="27868" spans="1:5" hidden="1">
      <c r="A27868" s="11">
        <v>54675</v>
      </c>
      <c r="B27868" t="s">
        <v>20328</v>
      </c>
      <c r="C27868" t="s">
        <v>35362</v>
      </c>
      <c r="D27868" t="e">
        <f>VLOOKUP(A27868,Planilha2!$1:$1048576,6,0)</f>
        <v>#N/A</v>
      </c>
      <c r="E27868" t="e">
        <f>VLOOKUP(C27868,Planilha5!B:B,1,0)</f>
        <v>#N/A</v>
      </c>
    </row>
    <row r="27869" spans="1:5" hidden="1">
      <c r="A27869" s="11">
        <v>23184</v>
      </c>
      <c r="B27869" t="s">
        <v>30737</v>
      </c>
      <c r="C27869" t="s">
        <v>35363</v>
      </c>
      <c r="D27869" t="e">
        <f>VLOOKUP(A27869,Planilha2!$1:$1048576,6,0)</f>
        <v>#N/A</v>
      </c>
      <c r="E27869" t="e">
        <f>VLOOKUP(C27869,Planilha5!B:B,1,0)</f>
        <v>#N/A</v>
      </c>
    </row>
    <row r="27870" spans="1:5" hidden="1">
      <c r="A27870" s="11">
        <v>11794</v>
      </c>
      <c r="B27870" t="s">
        <v>790</v>
      </c>
      <c r="C27870" t="s">
        <v>6088</v>
      </c>
      <c r="D27870" t="e">
        <f>VLOOKUP(A27870,Planilha2!$1:$1048576,6,0)</f>
        <v>#N/A</v>
      </c>
      <c r="E27870" t="str">
        <f>VLOOKUP(C27870,Planilha5!B:B,1,0)</f>
        <v>SAMUEL GABRIEL BEZERRA LOURENÇO</v>
      </c>
    </row>
    <row r="27871" spans="1:5" hidden="1">
      <c r="A27871" s="11">
        <v>12057</v>
      </c>
      <c r="B27871" t="s">
        <v>35364</v>
      </c>
      <c r="C27871" t="s">
        <v>35365</v>
      </c>
      <c r="D27871" t="e">
        <f>VLOOKUP(A27871,Planilha2!$1:$1048576,6,0)</f>
        <v>#N/A</v>
      </c>
      <c r="E27871" t="e">
        <f>VLOOKUP(C27871,Planilha5!B:B,1,0)</f>
        <v>#N/A</v>
      </c>
    </row>
    <row r="27872" spans="1:5" hidden="1">
      <c r="A27872" s="11">
        <v>903997</v>
      </c>
      <c r="B27872" t="s">
        <v>22002</v>
      </c>
      <c r="C27872" t="s">
        <v>8371</v>
      </c>
      <c r="D27872" t="e">
        <f>VLOOKUP(A27872,Planilha2!$1:$1048576,6,0)</f>
        <v>#N/A</v>
      </c>
      <c r="E27872" t="e">
        <f>VLOOKUP(C27872,Planilha5!B:B,1,0)</f>
        <v>#N/A</v>
      </c>
    </row>
    <row r="27873" spans="1:5" hidden="1">
      <c r="A27873" s="11">
        <v>11786</v>
      </c>
      <c r="B27873" t="s">
        <v>4750</v>
      </c>
      <c r="C27873" t="s">
        <v>35366</v>
      </c>
      <c r="D27873" t="e">
        <f>VLOOKUP(A27873,Planilha2!$1:$1048576,6,0)</f>
        <v>#N/A</v>
      </c>
      <c r="E27873" t="e">
        <f>VLOOKUP(C27873,Planilha5!B:B,1,0)</f>
        <v>#N/A</v>
      </c>
    </row>
    <row r="27874" spans="1:5" hidden="1">
      <c r="A27874" s="11">
        <v>11999</v>
      </c>
      <c r="B27874" t="s">
        <v>5389</v>
      </c>
      <c r="C27874" t="s">
        <v>35367</v>
      </c>
      <c r="D27874" t="e">
        <f>VLOOKUP(A27874,Planilha2!$1:$1048576,6,0)</f>
        <v>#N/A</v>
      </c>
      <c r="E27874" t="e">
        <f>VLOOKUP(C27874,Planilha5!B:B,1,0)</f>
        <v>#N/A</v>
      </c>
    </row>
    <row r="27875" spans="1:5" hidden="1">
      <c r="A27875" s="11">
        <v>50204</v>
      </c>
      <c r="B27875" t="s">
        <v>17582</v>
      </c>
      <c r="C27875" t="s">
        <v>35368</v>
      </c>
      <c r="D27875" t="e">
        <f>VLOOKUP(A27875,Planilha2!$1:$1048576,6,0)</f>
        <v>#N/A</v>
      </c>
      <c r="E27875" t="e">
        <f>VLOOKUP(C27875,Planilha5!B:B,1,0)</f>
        <v>#N/A</v>
      </c>
    </row>
    <row r="27876" spans="1:5" hidden="1">
      <c r="A27876" s="11">
        <v>93965</v>
      </c>
      <c r="B27876" t="s">
        <v>410</v>
      </c>
      <c r="C27876" t="s">
        <v>35369</v>
      </c>
      <c r="D27876" t="str">
        <f>VLOOKUP(A27876,Planilha2!$1:$1048576,6,0)</f>
        <v>18 - Inativos Magistrados</v>
      </c>
      <c r="E27876" t="e">
        <f>VLOOKUP(C27876,Planilha5!B:B,1,0)</f>
        <v>#N/A</v>
      </c>
    </row>
    <row r="27877" spans="1:5" hidden="1">
      <c r="A27877" s="11">
        <v>55763</v>
      </c>
      <c r="B27877" t="s">
        <v>30445</v>
      </c>
      <c r="C27877" t="s">
        <v>35370</v>
      </c>
      <c r="D27877" t="e">
        <f>VLOOKUP(A27877,Planilha2!$1:$1048576,6,0)</f>
        <v>#N/A</v>
      </c>
      <c r="E27877" t="e">
        <f>VLOOKUP(C27877,Planilha5!B:B,1,0)</f>
        <v>#N/A</v>
      </c>
    </row>
    <row r="27878" spans="1:5" hidden="1">
      <c r="A27878" s="11">
        <v>42780</v>
      </c>
      <c r="B27878" t="s">
        <v>35371</v>
      </c>
      <c r="C27878" t="s">
        <v>35372</v>
      </c>
      <c r="D27878" t="e">
        <f>VLOOKUP(A27878,Planilha2!$1:$1048576,6,0)</f>
        <v>#N/A</v>
      </c>
      <c r="E27878" t="e">
        <f>VLOOKUP(C27878,Planilha5!B:B,1,0)</f>
        <v>#N/A</v>
      </c>
    </row>
    <row r="27879" spans="1:5" hidden="1">
      <c r="A27879" s="11">
        <v>46894</v>
      </c>
      <c r="B27879" t="s">
        <v>6004</v>
      </c>
      <c r="C27879" t="s">
        <v>35373</v>
      </c>
      <c r="D27879" t="e">
        <f>VLOOKUP(A27879,Planilha2!$1:$1048576,6,0)</f>
        <v>#N/A</v>
      </c>
      <c r="E27879" t="e">
        <f>VLOOKUP(C27879,Planilha5!B:B,1,0)</f>
        <v>#N/A</v>
      </c>
    </row>
    <row r="27880" spans="1:5" hidden="1">
      <c r="A27880" s="11">
        <v>47951</v>
      </c>
      <c r="B27880" t="s">
        <v>15061</v>
      </c>
      <c r="C27880" t="s">
        <v>35374</v>
      </c>
      <c r="D27880" t="e">
        <f>VLOOKUP(A27880,Planilha2!$1:$1048576,6,0)</f>
        <v>#N/A</v>
      </c>
      <c r="E27880" t="e">
        <f>VLOOKUP(C27880,Planilha5!B:B,1,0)</f>
        <v>#N/A</v>
      </c>
    </row>
    <row r="27881" spans="1:5" hidden="1">
      <c r="A27881" s="11">
        <v>93920</v>
      </c>
      <c r="B27881" t="s">
        <v>845</v>
      </c>
      <c r="C27881" t="s">
        <v>35375</v>
      </c>
      <c r="D27881" t="e">
        <f>VLOOKUP(A27881,Planilha2!$1:$1048576,6,0)</f>
        <v>#N/A</v>
      </c>
      <c r="E27881" t="e">
        <f>VLOOKUP(C27881,Planilha5!B:B,1,0)</f>
        <v>#N/A</v>
      </c>
    </row>
    <row r="27882" spans="1:5" hidden="1">
      <c r="A27882" s="11">
        <v>55875</v>
      </c>
      <c r="B27882" t="s">
        <v>26148</v>
      </c>
      <c r="C27882" t="s">
        <v>35376</v>
      </c>
      <c r="D27882" t="e">
        <f>VLOOKUP(A27882,Planilha2!$1:$1048576,6,0)</f>
        <v>#N/A</v>
      </c>
      <c r="E27882" t="e">
        <f>VLOOKUP(C27882,Planilha5!B:B,1,0)</f>
        <v>#N/A</v>
      </c>
    </row>
    <row r="27883" spans="1:5" hidden="1">
      <c r="A27883" s="11">
        <v>51868</v>
      </c>
      <c r="B27883" t="s">
        <v>2775</v>
      </c>
      <c r="C27883" t="s">
        <v>11890</v>
      </c>
      <c r="D27883" t="e">
        <f>VLOOKUP(A27883,Planilha2!$1:$1048576,6,0)</f>
        <v>#N/A</v>
      </c>
      <c r="E27883" t="e">
        <f>VLOOKUP(C27883,Planilha5!B:B,1,0)</f>
        <v>#N/A</v>
      </c>
    </row>
    <row r="27884" spans="1:5" hidden="1">
      <c r="A27884" s="11">
        <v>6809</v>
      </c>
      <c r="B27884" t="s">
        <v>392</v>
      </c>
      <c r="C27884" t="s">
        <v>35377</v>
      </c>
      <c r="D27884" t="str">
        <f>VLOOKUP(A27884,Planilha2!$1:$1048576,6,0)</f>
        <v>2 - Magistrados</v>
      </c>
      <c r="E27884" t="e">
        <f>VLOOKUP(C27884,Planilha5!B:B,1,0)</f>
        <v>#N/A</v>
      </c>
    </row>
    <row r="27885" spans="1:5" hidden="1">
      <c r="A27885" s="11">
        <v>11788</v>
      </c>
      <c r="B27885" t="s">
        <v>33520</v>
      </c>
      <c r="C27885" t="s">
        <v>35378</v>
      </c>
      <c r="D27885" t="e">
        <f>VLOOKUP(A27885,Planilha2!$1:$1048576,6,0)</f>
        <v>#N/A</v>
      </c>
      <c r="E27885" t="e">
        <f>VLOOKUP(C27885,Planilha5!B:B,1,0)</f>
        <v>#N/A</v>
      </c>
    </row>
    <row r="27886" spans="1:5" hidden="1">
      <c r="A27886" s="11">
        <v>6087</v>
      </c>
      <c r="B27886" t="s">
        <v>32195</v>
      </c>
      <c r="C27886" t="s">
        <v>10774</v>
      </c>
      <c r="D27886" t="e">
        <f>VLOOKUP(A27886,Planilha2!$1:$1048576,6,0)</f>
        <v>#N/A</v>
      </c>
      <c r="E27886" t="e">
        <f>VLOOKUP(C27886,Planilha5!B:B,1,0)</f>
        <v>#N/A</v>
      </c>
    </row>
    <row r="27887" spans="1:5" hidden="1">
      <c r="A27887" s="11">
        <v>54917</v>
      </c>
      <c r="B27887" t="s">
        <v>35379</v>
      </c>
      <c r="C27887" t="s">
        <v>35380</v>
      </c>
      <c r="D27887" t="e">
        <f>VLOOKUP(A27887,Planilha2!$1:$1048576,6,0)</f>
        <v>#N/A</v>
      </c>
      <c r="E27887" t="e">
        <f>VLOOKUP(C27887,Planilha5!B:B,1,0)</f>
        <v>#N/A</v>
      </c>
    </row>
    <row r="27888" spans="1:5" hidden="1">
      <c r="A27888" s="11">
        <v>904964</v>
      </c>
      <c r="B27888" t="s">
        <v>35381</v>
      </c>
      <c r="C27888" t="s">
        <v>35382</v>
      </c>
      <c r="D27888" t="e">
        <f>VLOOKUP(A27888,Planilha2!$1:$1048576,6,0)</f>
        <v>#N/A</v>
      </c>
      <c r="E27888" t="e">
        <f>VLOOKUP(C27888,Planilha5!B:B,1,0)</f>
        <v>#N/A</v>
      </c>
    </row>
    <row r="27889" spans="1:5" hidden="1">
      <c r="A27889" s="11">
        <v>4217</v>
      </c>
      <c r="B27889" t="s">
        <v>3161</v>
      </c>
      <c r="C27889" t="s">
        <v>35383</v>
      </c>
      <c r="D27889" t="e">
        <f>VLOOKUP(A27889,Planilha2!$1:$1048576,6,0)</f>
        <v>#N/A</v>
      </c>
      <c r="E27889" t="e">
        <f>VLOOKUP(C27889,Planilha5!B:B,1,0)</f>
        <v>#N/A</v>
      </c>
    </row>
    <row r="27890" spans="1:5" hidden="1">
      <c r="A27890" s="11">
        <v>200512</v>
      </c>
      <c r="B27890" t="s">
        <v>14866</v>
      </c>
      <c r="C27890" t="s">
        <v>35384</v>
      </c>
      <c r="D27890" t="e">
        <f>VLOOKUP(A27890,Planilha2!$1:$1048576,6,0)</f>
        <v>#N/A</v>
      </c>
      <c r="E27890" t="e">
        <f>VLOOKUP(C27890,Planilha5!B:B,1,0)</f>
        <v>#N/A</v>
      </c>
    </row>
    <row r="27891" spans="1:5" hidden="1">
      <c r="A27891">
        <v>785</v>
      </c>
      <c r="B27891" t="s">
        <v>4768</v>
      </c>
      <c r="C27891" t="s">
        <v>17196</v>
      </c>
      <c r="D27891" t="e">
        <f>VLOOKUP(A27891,Planilha2!$1:$1048576,6,0)</f>
        <v>#N/A</v>
      </c>
      <c r="E27891" t="e">
        <f>VLOOKUP(C27891,Planilha5!B:B,1,0)</f>
        <v>#N/A</v>
      </c>
    </row>
    <row r="27892" spans="1:5" hidden="1">
      <c r="A27892" s="11">
        <v>54249</v>
      </c>
      <c r="B27892" t="s">
        <v>13011</v>
      </c>
      <c r="C27892" t="s">
        <v>35385</v>
      </c>
      <c r="D27892" t="e">
        <f>VLOOKUP(A27892,Planilha2!$1:$1048576,6,0)</f>
        <v>#N/A</v>
      </c>
      <c r="E27892" t="e">
        <f>VLOOKUP(C27892,Planilha5!B:B,1,0)</f>
        <v>#N/A</v>
      </c>
    </row>
    <row r="27893" spans="1:5" hidden="1">
      <c r="A27893" s="11">
        <v>54248</v>
      </c>
      <c r="B27893" t="s">
        <v>35386</v>
      </c>
      <c r="C27893" t="s">
        <v>28286</v>
      </c>
      <c r="D27893" t="e">
        <f>VLOOKUP(A27893,Planilha2!$1:$1048576,6,0)</f>
        <v>#N/A</v>
      </c>
      <c r="E27893" t="e">
        <f>VLOOKUP(C27893,Planilha5!B:B,1,0)</f>
        <v>#N/A</v>
      </c>
    </row>
    <row r="27894" spans="1:5" hidden="1">
      <c r="A27894" s="11">
        <v>8260</v>
      </c>
      <c r="B27894" t="s">
        <v>3134</v>
      </c>
      <c r="C27894" t="s">
        <v>35387</v>
      </c>
      <c r="D27894" t="e">
        <f>VLOOKUP(A27894,Planilha2!$1:$1048576,6,0)</f>
        <v>#N/A</v>
      </c>
      <c r="E27894" t="e">
        <f>VLOOKUP(C27894,Planilha5!B:B,1,0)</f>
        <v>#N/A</v>
      </c>
    </row>
    <row r="27895" spans="1:5" hidden="1">
      <c r="A27895" s="11">
        <v>904399</v>
      </c>
      <c r="B27895" t="s">
        <v>35388</v>
      </c>
      <c r="C27895" t="s">
        <v>35389</v>
      </c>
      <c r="D27895" t="e">
        <f>VLOOKUP(A27895,Planilha2!$1:$1048576,6,0)</f>
        <v>#N/A</v>
      </c>
      <c r="E27895" t="e">
        <f>VLOOKUP(C27895,Planilha5!B:B,1,0)</f>
        <v>#N/A</v>
      </c>
    </row>
    <row r="27896" spans="1:5" hidden="1">
      <c r="A27896" s="11">
        <v>903984</v>
      </c>
      <c r="B27896" t="s">
        <v>27320</v>
      </c>
      <c r="C27896" t="s">
        <v>35390</v>
      </c>
      <c r="D27896" t="e">
        <f>VLOOKUP(A27896,Planilha2!$1:$1048576,6,0)</f>
        <v>#N/A</v>
      </c>
      <c r="E27896" t="e">
        <f>VLOOKUP(C27896,Planilha5!B:B,1,0)</f>
        <v>#N/A</v>
      </c>
    </row>
    <row r="27897" spans="1:5" hidden="1">
      <c r="A27897" s="11">
        <v>4591</v>
      </c>
      <c r="B27897" t="s">
        <v>970</v>
      </c>
      <c r="C27897" t="s">
        <v>23946</v>
      </c>
      <c r="D27897" t="e">
        <f>VLOOKUP(A27897,Planilha2!$1:$1048576,6,0)</f>
        <v>#N/A</v>
      </c>
      <c r="E27897" t="e">
        <f>VLOOKUP(C27897,Planilha5!B:B,1,0)</f>
        <v>#N/A</v>
      </c>
    </row>
    <row r="27898" spans="1:5" hidden="1">
      <c r="A27898" s="11">
        <v>45207</v>
      </c>
      <c r="B27898" t="s">
        <v>27733</v>
      </c>
      <c r="C27898" t="s">
        <v>35391</v>
      </c>
      <c r="D27898" t="e">
        <f>VLOOKUP(A27898,Planilha2!$1:$1048576,6,0)</f>
        <v>#N/A</v>
      </c>
      <c r="E27898" t="e">
        <f>VLOOKUP(C27898,Planilha5!B:B,1,0)</f>
        <v>#N/A</v>
      </c>
    </row>
    <row r="27899" spans="1:5" hidden="1">
      <c r="A27899" s="11">
        <v>4147</v>
      </c>
      <c r="B27899" t="s">
        <v>1808</v>
      </c>
      <c r="C27899" t="s">
        <v>35392</v>
      </c>
      <c r="D27899" t="e">
        <f>VLOOKUP(A27899,Planilha2!$1:$1048576,6,0)</f>
        <v>#N/A</v>
      </c>
      <c r="E27899" t="e">
        <f>VLOOKUP(C27899,Planilha5!B:B,1,0)</f>
        <v>#N/A</v>
      </c>
    </row>
    <row r="27900" spans="1:5" hidden="1">
      <c r="A27900" s="11">
        <v>44574</v>
      </c>
      <c r="B27900" t="s">
        <v>21345</v>
      </c>
      <c r="C27900" t="s">
        <v>35393</v>
      </c>
      <c r="D27900" t="e">
        <f>VLOOKUP(A27900,Planilha2!$1:$1048576,6,0)</f>
        <v>#N/A</v>
      </c>
      <c r="E27900" t="e">
        <f>VLOOKUP(C27900,Planilha5!B:B,1,0)</f>
        <v>#N/A</v>
      </c>
    </row>
    <row r="27901" spans="1:5" hidden="1">
      <c r="A27901" s="11">
        <v>2902</v>
      </c>
      <c r="B27901" t="s">
        <v>27219</v>
      </c>
      <c r="C27901" t="s">
        <v>35394</v>
      </c>
      <c r="D27901" t="e">
        <f>VLOOKUP(A27901,Planilha2!$1:$1048576,6,0)</f>
        <v>#N/A</v>
      </c>
      <c r="E27901" t="e">
        <f>VLOOKUP(C27901,Planilha5!B:B,1,0)</f>
        <v>#N/A</v>
      </c>
    </row>
    <row r="27902" spans="1:5" hidden="1">
      <c r="A27902" s="11">
        <v>93446</v>
      </c>
      <c r="B27902" t="s">
        <v>35395</v>
      </c>
      <c r="C27902" t="s">
        <v>26544</v>
      </c>
      <c r="D27902" t="e">
        <f>VLOOKUP(A27902,Planilha2!$1:$1048576,6,0)</f>
        <v>#N/A</v>
      </c>
      <c r="E27902" t="e">
        <f>VLOOKUP(C27902,Planilha5!B:B,1,0)</f>
        <v>#N/A</v>
      </c>
    </row>
    <row r="27903" spans="1:5" hidden="1">
      <c r="A27903" s="11">
        <v>67092</v>
      </c>
      <c r="B27903" t="s">
        <v>1598</v>
      </c>
      <c r="C27903" t="s">
        <v>1600</v>
      </c>
      <c r="D27903" t="e">
        <f>VLOOKUP(A27903,Planilha2!$1:$1048576,6,0)</f>
        <v>#N/A</v>
      </c>
      <c r="E27903" t="e">
        <f>VLOOKUP(C27903,Planilha5!B:B,1,0)</f>
        <v>#N/A</v>
      </c>
    </row>
    <row r="27904" spans="1:5" hidden="1">
      <c r="A27904" s="11">
        <v>51276</v>
      </c>
      <c r="B27904" t="s">
        <v>29674</v>
      </c>
      <c r="C27904" t="s">
        <v>35396</v>
      </c>
      <c r="D27904" t="e">
        <f>VLOOKUP(A27904,Planilha2!$1:$1048576,6,0)</f>
        <v>#N/A</v>
      </c>
      <c r="E27904" t="e">
        <f>VLOOKUP(C27904,Planilha5!B:B,1,0)</f>
        <v>#N/A</v>
      </c>
    </row>
    <row r="27905" spans="1:5" hidden="1">
      <c r="A27905" s="11">
        <v>99439</v>
      </c>
      <c r="B27905" t="s">
        <v>5107</v>
      </c>
      <c r="C27905" t="s">
        <v>35397</v>
      </c>
      <c r="D27905" t="e">
        <f>VLOOKUP(A27905,Planilha2!$1:$1048576,6,0)</f>
        <v>#N/A</v>
      </c>
      <c r="E27905" t="e">
        <f>VLOOKUP(C27905,Planilha5!B:B,1,0)</f>
        <v>#N/A</v>
      </c>
    </row>
    <row r="27906" spans="1:5" hidden="1">
      <c r="A27906" s="11">
        <v>46393</v>
      </c>
      <c r="B27906" t="s">
        <v>34863</v>
      </c>
      <c r="C27906" t="s">
        <v>7648</v>
      </c>
      <c r="D27906" t="e">
        <f>VLOOKUP(A27906,Planilha2!$1:$1048576,6,0)</f>
        <v>#N/A</v>
      </c>
      <c r="E27906" t="e">
        <f>VLOOKUP(C27906,Planilha5!B:B,1,0)</f>
        <v>#N/A</v>
      </c>
    </row>
    <row r="27907" spans="1:5" hidden="1">
      <c r="A27907" s="11">
        <v>12083</v>
      </c>
      <c r="B27907" t="s">
        <v>6403</v>
      </c>
      <c r="C27907" t="s">
        <v>35398</v>
      </c>
      <c r="D27907" t="e">
        <f>VLOOKUP(A27907,Planilha2!$1:$1048576,6,0)</f>
        <v>#N/A</v>
      </c>
      <c r="E27907" t="e">
        <f>VLOOKUP(C27907,Planilha5!B:B,1,0)</f>
        <v>#N/A</v>
      </c>
    </row>
    <row r="27908" spans="1:5" hidden="1">
      <c r="A27908" s="11">
        <v>201483</v>
      </c>
      <c r="B27908" t="s">
        <v>5150</v>
      </c>
      <c r="C27908" t="s">
        <v>35399</v>
      </c>
      <c r="D27908" t="e">
        <f>VLOOKUP(A27908,Planilha2!$1:$1048576,6,0)</f>
        <v>#N/A</v>
      </c>
      <c r="E27908" t="e">
        <f>VLOOKUP(C27908,Planilha5!B:B,1,0)</f>
        <v>#N/A</v>
      </c>
    </row>
    <row r="27909" spans="1:5" hidden="1">
      <c r="A27909" s="11">
        <v>49366</v>
      </c>
      <c r="B27909" t="s">
        <v>34484</v>
      </c>
      <c r="C27909" t="s">
        <v>35400</v>
      </c>
      <c r="D27909" t="e">
        <f>VLOOKUP(A27909,Planilha2!$1:$1048576,6,0)</f>
        <v>#N/A</v>
      </c>
      <c r="E27909" t="e">
        <f>VLOOKUP(C27909,Planilha5!B:B,1,0)</f>
        <v>#N/A</v>
      </c>
    </row>
    <row r="27910" spans="1:5" hidden="1">
      <c r="A27910" s="11">
        <v>94151</v>
      </c>
      <c r="B27910" t="s">
        <v>9866</v>
      </c>
      <c r="C27910" t="s">
        <v>18039</v>
      </c>
      <c r="D27910" t="e">
        <f>VLOOKUP(A27910,Planilha2!$1:$1048576,6,0)</f>
        <v>#N/A</v>
      </c>
      <c r="E27910" t="e">
        <f>VLOOKUP(C27910,Planilha5!B:B,1,0)</f>
        <v>#N/A</v>
      </c>
    </row>
    <row r="27911" spans="1:5" hidden="1">
      <c r="A27911" s="11">
        <v>55600</v>
      </c>
      <c r="B27911" t="s">
        <v>35401</v>
      </c>
      <c r="C27911" t="s">
        <v>35402</v>
      </c>
      <c r="D27911" t="e">
        <f>VLOOKUP(A27911,Planilha2!$1:$1048576,6,0)</f>
        <v>#N/A</v>
      </c>
      <c r="E27911" t="e">
        <f>VLOOKUP(C27911,Planilha5!B:B,1,0)</f>
        <v>#N/A</v>
      </c>
    </row>
    <row r="27912" spans="1:5" hidden="1">
      <c r="A27912" s="11">
        <v>7252</v>
      </c>
      <c r="B27912" t="s">
        <v>249</v>
      </c>
      <c r="C27912" t="s">
        <v>35403</v>
      </c>
      <c r="D27912" t="str">
        <f>VLOOKUP(A27912,Planilha2!$1:$1048576,6,0)</f>
        <v>2 - Magistrados</v>
      </c>
      <c r="E27912" t="e">
        <f>VLOOKUP(C27912,Planilha5!B:B,1,0)</f>
        <v>#N/A</v>
      </c>
    </row>
    <row r="27913" spans="1:5" hidden="1">
      <c r="A27913" s="11">
        <v>93194</v>
      </c>
      <c r="B27913" t="s">
        <v>2500</v>
      </c>
      <c r="C27913" t="s">
        <v>35404</v>
      </c>
      <c r="D27913" t="e">
        <f>VLOOKUP(A27913,Planilha2!$1:$1048576,6,0)</f>
        <v>#N/A</v>
      </c>
      <c r="E27913" t="e">
        <f>VLOOKUP(C27913,Planilha5!B:B,1,0)</f>
        <v>#N/A</v>
      </c>
    </row>
    <row r="27914" spans="1:5" hidden="1">
      <c r="A27914" s="11">
        <v>1118</v>
      </c>
      <c r="B27914" t="s">
        <v>5261</v>
      </c>
      <c r="C27914" t="s">
        <v>5263</v>
      </c>
      <c r="D27914" t="e">
        <f>VLOOKUP(A27914,Planilha2!$1:$1048576,6,0)</f>
        <v>#N/A</v>
      </c>
      <c r="E27914" t="e">
        <f>VLOOKUP(C27914,Planilha5!B:B,1,0)</f>
        <v>#N/A</v>
      </c>
    </row>
    <row r="27915" spans="1:5" hidden="1">
      <c r="A27915" s="11">
        <v>1887</v>
      </c>
      <c r="B27915" t="s">
        <v>713</v>
      </c>
      <c r="C27915" t="s">
        <v>35405</v>
      </c>
      <c r="D27915" t="e">
        <f>VLOOKUP(A27915,Planilha2!$1:$1048576,6,0)</f>
        <v>#N/A</v>
      </c>
      <c r="E27915" t="e">
        <f>VLOOKUP(C27915,Planilha5!B:B,1,0)</f>
        <v>#N/A</v>
      </c>
    </row>
    <row r="27916" spans="1:5" hidden="1">
      <c r="A27916" s="11">
        <v>53158</v>
      </c>
      <c r="B27916" t="s">
        <v>13128</v>
      </c>
      <c r="C27916" t="s">
        <v>35406</v>
      </c>
      <c r="D27916" t="e">
        <f>VLOOKUP(A27916,Planilha2!$1:$1048576,6,0)</f>
        <v>#N/A</v>
      </c>
      <c r="E27916" t="e">
        <f>VLOOKUP(C27916,Planilha5!B:B,1,0)</f>
        <v>#N/A</v>
      </c>
    </row>
    <row r="27917" spans="1:5" hidden="1">
      <c r="A27917" s="11">
        <v>2823</v>
      </c>
      <c r="B27917" t="s">
        <v>230</v>
      </c>
      <c r="C27917" t="s">
        <v>23534</v>
      </c>
      <c r="D27917" t="str">
        <f>VLOOKUP(A27917,Planilha2!$1:$1048576,6,0)</f>
        <v>2 - Magistrados</v>
      </c>
      <c r="E27917" t="e">
        <f>VLOOKUP(C27917,Planilha5!B:B,1,0)</f>
        <v>#N/A</v>
      </c>
    </row>
    <row r="27918" spans="1:5" hidden="1">
      <c r="A27918" s="11">
        <v>4602</v>
      </c>
      <c r="B27918" t="s">
        <v>26767</v>
      </c>
      <c r="C27918" t="s">
        <v>35407</v>
      </c>
      <c r="D27918" t="e">
        <f>VLOOKUP(A27918,Planilha2!$1:$1048576,6,0)</f>
        <v>#N/A</v>
      </c>
      <c r="E27918" t="e">
        <f>VLOOKUP(C27918,Planilha5!B:B,1,0)</f>
        <v>#N/A</v>
      </c>
    </row>
    <row r="27919" spans="1:5" hidden="1">
      <c r="A27919" s="11">
        <v>200779</v>
      </c>
      <c r="B27919" t="s">
        <v>11911</v>
      </c>
      <c r="C27919" t="s">
        <v>9727</v>
      </c>
      <c r="D27919" t="e">
        <f>VLOOKUP(A27919,Planilha2!$1:$1048576,6,0)</f>
        <v>#N/A</v>
      </c>
      <c r="E27919" t="e">
        <f>VLOOKUP(C27919,Planilha5!B:B,1,0)</f>
        <v>#N/A</v>
      </c>
    </row>
    <row r="27920" spans="1:5" hidden="1">
      <c r="A27920" s="11">
        <v>43860</v>
      </c>
      <c r="B27920" t="s">
        <v>10633</v>
      </c>
      <c r="C27920" t="s">
        <v>35408</v>
      </c>
      <c r="D27920" t="e">
        <f>VLOOKUP(A27920,Planilha2!$1:$1048576,6,0)</f>
        <v>#N/A</v>
      </c>
      <c r="E27920" t="e">
        <f>VLOOKUP(C27920,Planilha5!B:B,1,0)</f>
        <v>#N/A</v>
      </c>
    </row>
    <row r="27921" spans="1:5" hidden="1">
      <c r="A27921" s="11">
        <v>46883</v>
      </c>
      <c r="B27921" t="s">
        <v>35409</v>
      </c>
      <c r="C27921" t="s">
        <v>35410</v>
      </c>
      <c r="D27921" t="e">
        <f>VLOOKUP(A27921,Planilha2!$1:$1048576,6,0)</f>
        <v>#N/A</v>
      </c>
      <c r="E27921" t="e">
        <f>VLOOKUP(C27921,Planilha5!B:B,1,0)</f>
        <v>#N/A</v>
      </c>
    </row>
    <row r="27922" spans="1:5" hidden="1">
      <c r="A27922" s="11">
        <v>49779</v>
      </c>
      <c r="B27922" t="s">
        <v>35411</v>
      </c>
      <c r="C27922" t="s">
        <v>35412</v>
      </c>
      <c r="D27922" t="e">
        <f>VLOOKUP(A27922,Planilha2!$1:$1048576,6,0)</f>
        <v>#N/A</v>
      </c>
      <c r="E27922" t="e">
        <f>VLOOKUP(C27922,Planilha5!B:B,1,0)</f>
        <v>#N/A</v>
      </c>
    </row>
    <row r="27923" spans="1:5" hidden="1">
      <c r="A27923" s="11">
        <v>51642</v>
      </c>
      <c r="B27923" t="s">
        <v>7740</v>
      </c>
      <c r="C27923" t="s">
        <v>35413</v>
      </c>
      <c r="D27923" t="e">
        <f>VLOOKUP(A27923,Planilha2!$1:$1048576,6,0)</f>
        <v>#N/A</v>
      </c>
      <c r="E27923" t="e">
        <f>VLOOKUP(C27923,Planilha5!B:B,1,0)</f>
        <v>#N/A</v>
      </c>
    </row>
    <row r="27924" spans="1:5" hidden="1">
      <c r="A27924" s="11">
        <v>4226</v>
      </c>
      <c r="B27924" t="s">
        <v>6934</v>
      </c>
      <c r="C27924" t="s">
        <v>35414</v>
      </c>
      <c r="D27924" t="e">
        <f>VLOOKUP(A27924,Planilha2!$1:$1048576,6,0)</f>
        <v>#N/A</v>
      </c>
      <c r="E27924" t="e">
        <f>VLOOKUP(C27924,Planilha5!B:B,1,0)</f>
        <v>#N/A</v>
      </c>
    </row>
    <row r="27925" spans="1:5" hidden="1">
      <c r="A27925" s="11">
        <v>22315</v>
      </c>
      <c r="B27925" t="s">
        <v>19269</v>
      </c>
      <c r="C27925" t="s">
        <v>35415</v>
      </c>
      <c r="D27925" t="e">
        <f>VLOOKUP(A27925,Planilha2!$1:$1048576,6,0)</f>
        <v>#N/A</v>
      </c>
      <c r="E27925" t="e">
        <f>VLOOKUP(C27925,Planilha5!B:B,1,0)</f>
        <v>#N/A</v>
      </c>
    </row>
    <row r="27926" spans="1:5" hidden="1">
      <c r="A27926" s="11">
        <v>91827</v>
      </c>
      <c r="B27926" t="s">
        <v>14219</v>
      </c>
      <c r="C27926" t="s">
        <v>35416</v>
      </c>
      <c r="D27926" t="e">
        <f>VLOOKUP(A27926,Planilha2!$1:$1048576,6,0)</f>
        <v>#N/A</v>
      </c>
      <c r="E27926" t="e">
        <f>VLOOKUP(C27926,Planilha5!B:B,1,0)</f>
        <v>#N/A</v>
      </c>
    </row>
    <row r="27927" spans="1:5" hidden="1">
      <c r="A27927" s="11">
        <v>55029</v>
      </c>
      <c r="B27927" t="s">
        <v>35417</v>
      </c>
      <c r="C27927" t="s">
        <v>35418</v>
      </c>
      <c r="D27927" t="e">
        <f>VLOOKUP(A27927,Planilha2!$1:$1048576,6,0)</f>
        <v>#N/A</v>
      </c>
      <c r="E27927" t="e">
        <f>VLOOKUP(C27927,Planilha5!B:B,1,0)</f>
        <v>#N/A</v>
      </c>
    </row>
    <row r="27928" spans="1:5" hidden="1">
      <c r="A27928" s="11">
        <v>93331</v>
      </c>
      <c r="B27928" t="s">
        <v>9257</v>
      </c>
      <c r="C27928" t="s">
        <v>35419</v>
      </c>
      <c r="D27928" t="e">
        <f>VLOOKUP(A27928,Planilha2!$1:$1048576,6,0)</f>
        <v>#N/A</v>
      </c>
      <c r="E27928" t="e">
        <f>VLOOKUP(C27928,Planilha5!B:B,1,0)</f>
        <v>#N/A</v>
      </c>
    </row>
    <row r="27929" spans="1:5" hidden="1">
      <c r="A27929" s="11">
        <v>54766</v>
      </c>
      <c r="B27929" t="s">
        <v>26697</v>
      </c>
      <c r="C27929" t="s">
        <v>35420</v>
      </c>
      <c r="D27929" t="e">
        <f>VLOOKUP(A27929,Planilha2!$1:$1048576,6,0)</f>
        <v>#N/A</v>
      </c>
      <c r="E27929" t="e">
        <f>VLOOKUP(C27929,Planilha5!B:B,1,0)</f>
        <v>#N/A</v>
      </c>
    </row>
    <row r="27930" spans="1:5" hidden="1">
      <c r="A27930">
        <v>313</v>
      </c>
      <c r="B27930" t="s">
        <v>4764</v>
      </c>
      <c r="C27930" t="s">
        <v>35421</v>
      </c>
      <c r="D27930" t="e">
        <f>VLOOKUP(A27930,Planilha2!$1:$1048576,6,0)</f>
        <v>#N/A</v>
      </c>
      <c r="E27930" t="e">
        <f>VLOOKUP(C27930,Planilha5!B:B,1,0)</f>
        <v>#N/A</v>
      </c>
    </row>
    <row r="27931" spans="1:5" hidden="1">
      <c r="A27931" s="11">
        <v>904912</v>
      </c>
      <c r="B27931" t="s">
        <v>35422</v>
      </c>
      <c r="C27931" t="s">
        <v>35423</v>
      </c>
      <c r="D27931" t="e">
        <f>VLOOKUP(A27931,Planilha2!$1:$1048576,6,0)</f>
        <v>#N/A</v>
      </c>
      <c r="E27931" t="e">
        <f>VLOOKUP(C27931,Planilha5!B:B,1,0)</f>
        <v>#N/A</v>
      </c>
    </row>
    <row r="27932" spans="1:5" hidden="1">
      <c r="A27932" s="11">
        <v>4308</v>
      </c>
      <c r="B27932" t="s">
        <v>15656</v>
      </c>
      <c r="C27932" t="s">
        <v>35424</v>
      </c>
      <c r="D27932" t="e">
        <f>VLOOKUP(A27932,Planilha2!$1:$1048576,6,0)</f>
        <v>#N/A</v>
      </c>
      <c r="E27932" t="e">
        <f>VLOOKUP(C27932,Planilha5!B:B,1,0)</f>
        <v>#N/A</v>
      </c>
    </row>
    <row r="27933" spans="1:5" hidden="1">
      <c r="A27933" s="11">
        <v>3017</v>
      </c>
      <c r="B27933" t="s">
        <v>11865</v>
      </c>
      <c r="C27933" t="s">
        <v>35425</v>
      </c>
      <c r="D27933" t="e">
        <f>VLOOKUP(A27933,Planilha2!$1:$1048576,6,0)</f>
        <v>#N/A</v>
      </c>
      <c r="E27933" t="e">
        <f>VLOOKUP(C27933,Planilha5!B:B,1,0)</f>
        <v>#N/A</v>
      </c>
    </row>
    <row r="27934" spans="1:5" hidden="1">
      <c r="A27934" s="11">
        <v>95798</v>
      </c>
      <c r="B27934" t="s">
        <v>4825</v>
      </c>
      <c r="C27934" t="s">
        <v>35426</v>
      </c>
      <c r="D27934" t="e">
        <f>VLOOKUP(A27934,Planilha2!$1:$1048576,6,0)</f>
        <v>#N/A</v>
      </c>
      <c r="E27934" t="e">
        <f>VLOOKUP(C27934,Planilha5!B:B,1,0)</f>
        <v>#N/A</v>
      </c>
    </row>
    <row r="27935" spans="1:5" hidden="1">
      <c r="A27935" s="11">
        <v>53294</v>
      </c>
      <c r="B27935" t="s">
        <v>6678</v>
      </c>
      <c r="C27935" t="s">
        <v>15751</v>
      </c>
      <c r="D27935" t="e">
        <f>VLOOKUP(A27935,Planilha2!$1:$1048576,6,0)</f>
        <v>#N/A</v>
      </c>
      <c r="E27935" t="e">
        <f>VLOOKUP(C27935,Planilha5!B:B,1,0)</f>
        <v>#N/A</v>
      </c>
    </row>
    <row r="27936" spans="1:5" hidden="1">
      <c r="A27936" s="11">
        <v>35033</v>
      </c>
      <c r="B27936" t="s">
        <v>29600</v>
      </c>
      <c r="C27936" t="s">
        <v>35427</v>
      </c>
      <c r="D27936" t="e">
        <f>VLOOKUP(A27936,Planilha2!$1:$1048576,6,0)</f>
        <v>#N/A</v>
      </c>
      <c r="E27936" t="e">
        <f>VLOOKUP(C27936,Planilha5!B:B,1,0)</f>
        <v>#N/A</v>
      </c>
    </row>
    <row r="27937" spans="1:5" hidden="1">
      <c r="A27937" s="11">
        <v>42855</v>
      </c>
      <c r="B27937" t="s">
        <v>8570</v>
      </c>
      <c r="C27937" t="s">
        <v>35428</v>
      </c>
      <c r="D27937" t="e">
        <f>VLOOKUP(A27937,Planilha2!$1:$1048576,6,0)</f>
        <v>#N/A</v>
      </c>
      <c r="E27937" t="e">
        <f>VLOOKUP(C27937,Planilha5!B:B,1,0)</f>
        <v>#N/A</v>
      </c>
    </row>
    <row r="27938" spans="1:5" hidden="1">
      <c r="A27938" s="11">
        <v>2994</v>
      </c>
      <c r="B27938" t="s">
        <v>2425</v>
      </c>
      <c r="C27938" t="s">
        <v>2426</v>
      </c>
      <c r="D27938" t="e">
        <f>VLOOKUP(A27938,Planilha2!$1:$1048576,6,0)</f>
        <v>#N/A</v>
      </c>
      <c r="E27938" t="e">
        <f>VLOOKUP(C27938,Planilha5!B:B,1,0)</f>
        <v>#N/A</v>
      </c>
    </row>
    <row r="27939" spans="1:5" hidden="1">
      <c r="A27939" s="11">
        <v>92544</v>
      </c>
      <c r="B27939" t="s">
        <v>294</v>
      </c>
      <c r="C27939" t="s">
        <v>35429</v>
      </c>
      <c r="D27939" t="str">
        <f>VLOOKUP(A27939,Planilha2!$1:$1048576,6,0)</f>
        <v>18 - Inativos Magistrados</v>
      </c>
      <c r="E27939" t="e">
        <f>VLOOKUP(C27939,Planilha5!B:B,1,0)</f>
        <v>#N/A</v>
      </c>
    </row>
    <row r="27940" spans="1:5" hidden="1">
      <c r="A27940" s="11">
        <v>201415</v>
      </c>
      <c r="B27940" t="s">
        <v>11140</v>
      </c>
      <c r="C27940" t="s">
        <v>35430</v>
      </c>
      <c r="D27940" t="e">
        <f>VLOOKUP(A27940,Planilha2!$1:$1048576,6,0)</f>
        <v>#N/A</v>
      </c>
      <c r="E27940" t="e">
        <f>VLOOKUP(C27940,Planilha5!B:B,1,0)</f>
        <v>#N/A</v>
      </c>
    </row>
    <row r="27941" spans="1:5" hidden="1">
      <c r="A27941" s="11">
        <v>12063</v>
      </c>
      <c r="B27941" t="s">
        <v>182</v>
      </c>
      <c r="C27941" t="s">
        <v>27728</v>
      </c>
      <c r="D27941" t="str">
        <f>VLOOKUP(A27941,Planilha2!$1:$1048576,6,0)</f>
        <v>2 - Magistrados</v>
      </c>
      <c r="E27941" t="e">
        <f>VLOOKUP(C27941,Planilha5!B:B,1,0)</f>
        <v>#N/A</v>
      </c>
    </row>
    <row r="27942" spans="1:5" hidden="1">
      <c r="A27942" s="11">
        <v>200913</v>
      </c>
      <c r="B27942" t="s">
        <v>303</v>
      </c>
      <c r="C27942" t="s">
        <v>35431</v>
      </c>
      <c r="D27942" t="str">
        <f>VLOOKUP(A27942,Planilha2!$1:$1048576,6,0)</f>
        <v>2 - Magistrados</v>
      </c>
      <c r="E27942" t="e">
        <f>VLOOKUP(C27942,Planilha5!B:B,1,0)</f>
        <v>#N/A</v>
      </c>
    </row>
    <row r="27943" spans="1:5" hidden="1">
      <c r="A27943" s="11">
        <v>4123</v>
      </c>
      <c r="B27943" t="s">
        <v>10497</v>
      </c>
      <c r="C27943" t="s">
        <v>35432</v>
      </c>
      <c r="D27943" t="e">
        <f>VLOOKUP(A27943,Planilha2!$1:$1048576,6,0)</f>
        <v>#N/A</v>
      </c>
      <c r="E27943" t="e">
        <f>VLOOKUP(C27943,Planilha5!B:B,1,0)</f>
        <v>#N/A</v>
      </c>
    </row>
    <row r="27944" spans="1:5" hidden="1">
      <c r="A27944" s="11">
        <v>1132</v>
      </c>
      <c r="B27944" t="s">
        <v>3355</v>
      </c>
      <c r="C27944" t="s">
        <v>35433</v>
      </c>
      <c r="D27944" t="e">
        <f>VLOOKUP(A27944,Planilha2!$1:$1048576,6,0)</f>
        <v>#N/A</v>
      </c>
      <c r="E27944" t="e">
        <f>VLOOKUP(C27944,Planilha5!B:B,1,0)</f>
        <v>#N/A</v>
      </c>
    </row>
    <row r="27945" spans="1:5" hidden="1">
      <c r="A27945" s="11">
        <v>24637</v>
      </c>
      <c r="B27945" t="s">
        <v>25565</v>
      </c>
      <c r="C27945" t="s">
        <v>35434</v>
      </c>
      <c r="D27945" t="e">
        <f>VLOOKUP(A27945,Planilha2!$1:$1048576,6,0)</f>
        <v>#N/A</v>
      </c>
      <c r="E27945" t="e">
        <f>VLOOKUP(C27945,Planilha5!B:B,1,0)</f>
        <v>#N/A</v>
      </c>
    </row>
    <row r="27946" spans="1:5" hidden="1">
      <c r="A27946" s="11">
        <v>53347</v>
      </c>
      <c r="B27946" t="s">
        <v>24708</v>
      </c>
      <c r="C27946" t="s">
        <v>35435</v>
      </c>
      <c r="D27946" t="e">
        <f>VLOOKUP(A27946,Planilha2!$1:$1048576,6,0)</f>
        <v>#N/A</v>
      </c>
      <c r="E27946" t="e">
        <f>VLOOKUP(C27946,Planilha5!B:B,1,0)</f>
        <v>#N/A</v>
      </c>
    </row>
    <row r="27947" spans="1:5" hidden="1">
      <c r="A27947" s="11">
        <v>903407</v>
      </c>
      <c r="B27947" t="s">
        <v>35195</v>
      </c>
      <c r="C27947" t="s">
        <v>35436</v>
      </c>
      <c r="D27947" t="e">
        <f>VLOOKUP(A27947,Planilha2!$1:$1048576,6,0)</f>
        <v>#N/A</v>
      </c>
      <c r="E27947" t="e">
        <f>VLOOKUP(C27947,Planilha5!B:B,1,0)</f>
        <v>#N/A</v>
      </c>
    </row>
    <row r="27948" spans="1:5" hidden="1">
      <c r="A27948" s="11">
        <v>24283</v>
      </c>
      <c r="B27948" t="s">
        <v>23285</v>
      </c>
      <c r="C27948" t="s">
        <v>35437</v>
      </c>
      <c r="D27948" t="e">
        <f>VLOOKUP(A27948,Planilha2!$1:$1048576,6,0)</f>
        <v>#N/A</v>
      </c>
      <c r="E27948" t="e">
        <f>VLOOKUP(C27948,Planilha5!B:B,1,0)</f>
        <v>#N/A</v>
      </c>
    </row>
    <row r="27949" spans="1:5" hidden="1">
      <c r="A27949" s="11">
        <v>52836</v>
      </c>
      <c r="B27949" t="s">
        <v>32390</v>
      </c>
      <c r="C27949" t="s">
        <v>35438</v>
      </c>
      <c r="D27949" t="e">
        <f>VLOOKUP(A27949,Planilha2!$1:$1048576,6,0)</f>
        <v>#N/A</v>
      </c>
      <c r="E27949" t="e">
        <f>VLOOKUP(C27949,Planilha5!B:B,1,0)</f>
        <v>#N/A</v>
      </c>
    </row>
    <row r="27950" spans="1:5" hidden="1">
      <c r="A27950" s="11">
        <v>12134</v>
      </c>
      <c r="B27950" t="s">
        <v>5058</v>
      </c>
      <c r="C27950" t="s">
        <v>35439</v>
      </c>
      <c r="D27950" t="e">
        <f>VLOOKUP(A27950,Planilha2!$1:$1048576,6,0)</f>
        <v>#N/A</v>
      </c>
      <c r="E27950" t="e">
        <f>VLOOKUP(C27950,Planilha5!B:B,1,0)</f>
        <v>#N/A</v>
      </c>
    </row>
    <row r="27951" spans="1:5" hidden="1">
      <c r="A27951" s="11">
        <v>55172</v>
      </c>
      <c r="B27951" t="s">
        <v>13330</v>
      </c>
      <c r="C27951" t="s">
        <v>35440</v>
      </c>
      <c r="D27951" t="e">
        <f>VLOOKUP(A27951,Planilha2!$1:$1048576,6,0)</f>
        <v>#N/A</v>
      </c>
      <c r="E27951" t="e">
        <f>VLOOKUP(C27951,Planilha5!B:B,1,0)</f>
        <v>#N/A</v>
      </c>
    </row>
    <row r="27952" spans="1:5" hidden="1">
      <c r="A27952" s="11">
        <v>904751</v>
      </c>
      <c r="B27952" t="s">
        <v>31169</v>
      </c>
      <c r="C27952" t="s">
        <v>35441</v>
      </c>
      <c r="D27952" t="e">
        <f>VLOOKUP(A27952,Planilha2!$1:$1048576,6,0)</f>
        <v>#N/A</v>
      </c>
      <c r="E27952" t="e">
        <f>VLOOKUP(C27952,Planilha5!B:B,1,0)</f>
        <v>#N/A</v>
      </c>
    </row>
    <row r="27953" spans="1:5" hidden="1">
      <c r="A27953" s="11">
        <v>93034</v>
      </c>
      <c r="B27953" t="s">
        <v>4169</v>
      </c>
      <c r="C27953" t="s">
        <v>35442</v>
      </c>
      <c r="D27953" t="e">
        <f>VLOOKUP(A27953,Planilha2!$1:$1048576,6,0)</f>
        <v>#N/A</v>
      </c>
      <c r="E27953" t="e">
        <f>VLOOKUP(C27953,Planilha5!B:B,1,0)</f>
        <v>#N/A</v>
      </c>
    </row>
    <row r="27954" spans="1:5" hidden="1">
      <c r="A27954" s="11">
        <v>44404</v>
      </c>
      <c r="B27954" t="s">
        <v>35443</v>
      </c>
      <c r="C27954" t="s">
        <v>35444</v>
      </c>
      <c r="D27954" t="e">
        <f>VLOOKUP(A27954,Planilha2!$1:$1048576,6,0)</f>
        <v>#N/A</v>
      </c>
      <c r="E27954" t="e">
        <f>VLOOKUP(C27954,Planilha5!B:B,1,0)</f>
        <v>#N/A</v>
      </c>
    </row>
    <row r="27955" spans="1:5" hidden="1">
      <c r="A27955" s="11">
        <v>38165</v>
      </c>
      <c r="B27955" t="s">
        <v>5431</v>
      </c>
      <c r="C27955" t="s">
        <v>35445</v>
      </c>
      <c r="D27955" t="e">
        <f>VLOOKUP(A27955,Planilha2!$1:$1048576,6,0)</f>
        <v>#N/A</v>
      </c>
      <c r="E27955" t="e">
        <f>VLOOKUP(C27955,Planilha5!B:B,1,0)</f>
        <v>#N/A</v>
      </c>
    </row>
    <row r="27956" spans="1:5" hidden="1">
      <c r="A27956">
        <v>295</v>
      </c>
      <c r="B27956" t="s">
        <v>7320</v>
      </c>
      <c r="C27956" t="s">
        <v>35446</v>
      </c>
      <c r="D27956" t="e">
        <f>VLOOKUP(A27956,Planilha2!$1:$1048576,6,0)</f>
        <v>#N/A</v>
      </c>
      <c r="E27956" t="e">
        <f>VLOOKUP(C27956,Planilha5!B:B,1,0)</f>
        <v>#N/A</v>
      </c>
    </row>
    <row r="27957" spans="1:5" hidden="1">
      <c r="A27957" s="11">
        <v>3487</v>
      </c>
      <c r="B27957" t="s">
        <v>13525</v>
      </c>
      <c r="C27957" t="s">
        <v>35447</v>
      </c>
      <c r="D27957" t="e">
        <f>VLOOKUP(A27957,Planilha2!$1:$1048576,6,0)</f>
        <v>#N/A</v>
      </c>
      <c r="E27957" t="e">
        <f>VLOOKUP(C27957,Planilha5!B:B,1,0)</f>
        <v>#N/A</v>
      </c>
    </row>
    <row r="27958" spans="1:5" hidden="1">
      <c r="A27958" s="11">
        <v>54105</v>
      </c>
      <c r="B27958" t="s">
        <v>35448</v>
      </c>
      <c r="C27958" t="s">
        <v>35449</v>
      </c>
      <c r="D27958" t="e">
        <f>VLOOKUP(A27958,Planilha2!$1:$1048576,6,0)</f>
        <v>#N/A</v>
      </c>
      <c r="E27958" t="e">
        <f>VLOOKUP(C27958,Planilha5!B:B,1,0)</f>
        <v>#N/A</v>
      </c>
    </row>
    <row r="27959" spans="1:5" hidden="1">
      <c r="A27959" s="11">
        <v>5118</v>
      </c>
      <c r="B27959" t="s">
        <v>7719</v>
      </c>
      <c r="C27959" t="s">
        <v>35450</v>
      </c>
      <c r="D27959" t="e">
        <f>VLOOKUP(A27959,Planilha2!$1:$1048576,6,0)</f>
        <v>#N/A</v>
      </c>
      <c r="E27959" t="e">
        <f>VLOOKUP(C27959,Planilha5!B:B,1,0)</f>
        <v>#N/A</v>
      </c>
    </row>
    <row r="27960" spans="1:5" hidden="1">
      <c r="A27960" s="11">
        <v>2244</v>
      </c>
      <c r="B27960" t="s">
        <v>408</v>
      </c>
      <c r="C27960" t="s">
        <v>2407</v>
      </c>
      <c r="D27960" t="str">
        <f>VLOOKUP(A27960,Planilha2!$1:$1048576,6,0)</f>
        <v>2 - Magistrados</v>
      </c>
      <c r="E27960" t="e">
        <f>VLOOKUP(C27960,Planilha5!B:B,1,0)</f>
        <v>#N/A</v>
      </c>
    </row>
    <row r="27961" spans="1:5" hidden="1">
      <c r="A27961" s="11">
        <v>47137</v>
      </c>
      <c r="B27961" t="s">
        <v>13278</v>
      </c>
      <c r="C27961" t="s">
        <v>35451</v>
      </c>
      <c r="D27961" t="e">
        <f>VLOOKUP(A27961,Planilha2!$1:$1048576,6,0)</f>
        <v>#N/A</v>
      </c>
      <c r="E27961" t="e">
        <f>VLOOKUP(C27961,Planilha5!B:B,1,0)</f>
        <v>#N/A</v>
      </c>
    </row>
    <row r="27962" spans="1:5" hidden="1">
      <c r="A27962" s="11">
        <v>3240</v>
      </c>
      <c r="B27962" t="s">
        <v>5335</v>
      </c>
      <c r="C27962" t="s">
        <v>28202</v>
      </c>
      <c r="D27962" t="e">
        <f>VLOOKUP(A27962,Planilha2!$1:$1048576,6,0)</f>
        <v>#N/A</v>
      </c>
      <c r="E27962" t="e">
        <f>VLOOKUP(C27962,Planilha5!B:B,1,0)</f>
        <v>#N/A</v>
      </c>
    </row>
    <row r="27963" spans="1:5" hidden="1">
      <c r="A27963" s="11">
        <v>54326</v>
      </c>
      <c r="B27963" t="s">
        <v>27613</v>
      </c>
      <c r="C27963" t="s">
        <v>35452</v>
      </c>
      <c r="D27963" t="e">
        <f>VLOOKUP(A27963,Planilha2!$1:$1048576,6,0)</f>
        <v>#N/A</v>
      </c>
      <c r="E27963" t="e">
        <f>VLOOKUP(C27963,Planilha5!B:B,1,0)</f>
        <v>#N/A</v>
      </c>
    </row>
    <row r="27964" spans="1:5" hidden="1">
      <c r="A27964" s="11">
        <v>4773</v>
      </c>
      <c r="B27964" t="s">
        <v>5005</v>
      </c>
      <c r="C27964" t="s">
        <v>35453</v>
      </c>
      <c r="D27964" t="e">
        <f>VLOOKUP(A27964,Planilha2!$1:$1048576,6,0)</f>
        <v>#N/A</v>
      </c>
      <c r="E27964" t="e">
        <f>VLOOKUP(C27964,Planilha5!B:B,1,0)</f>
        <v>#N/A</v>
      </c>
    </row>
    <row r="27965" spans="1:5" hidden="1">
      <c r="A27965" s="11">
        <v>23519</v>
      </c>
      <c r="B27965" t="s">
        <v>26210</v>
      </c>
      <c r="C27965" t="s">
        <v>2733</v>
      </c>
      <c r="D27965" t="e">
        <f>VLOOKUP(A27965,Planilha2!$1:$1048576,6,0)</f>
        <v>#N/A</v>
      </c>
      <c r="E27965" t="e">
        <f>VLOOKUP(C27965,Planilha5!B:B,1,0)</f>
        <v>#N/A</v>
      </c>
    </row>
    <row r="27966" spans="1:5" hidden="1">
      <c r="A27966" s="11">
        <v>55700</v>
      </c>
      <c r="B27966" t="s">
        <v>33729</v>
      </c>
      <c r="C27966" t="s">
        <v>35454</v>
      </c>
      <c r="D27966" t="e">
        <f>VLOOKUP(A27966,Planilha2!$1:$1048576,6,0)</f>
        <v>#N/A</v>
      </c>
      <c r="E27966" t="e">
        <f>VLOOKUP(C27966,Planilha5!B:B,1,0)</f>
        <v>#N/A</v>
      </c>
    </row>
    <row r="27967" spans="1:5" hidden="1">
      <c r="A27967" s="11">
        <v>12172</v>
      </c>
      <c r="B27967" t="s">
        <v>685</v>
      </c>
      <c r="C27967" t="s">
        <v>23364</v>
      </c>
      <c r="D27967" t="e">
        <f>VLOOKUP(A27967,Planilha2!$1:$1048576,6,0)</f>
        <v>#N/A</v>
      </c>
      <c r="E27967" t="e">
        <f>VLOOKUP(C27967,Planilha5!B:B,1,0)</f>
        <v>#N/A</v>
      </c>
    </row>
    <row r="27968" spans="1:5" hidden="1">
      <c r="A27968" s="11">
        <v>74993</v>
      </c>
      <c r="B27968" t="s">
        <v>2495</v>
      </c>
      <c r="C27968" t="s">
        <v>35455</v>
      </c>
      <c r="D27968" t="e">
        <f>VLOOKUP(A27968,Planilha2!$1:$1048576,6,0)</f>
        <v>#N/A</v>
      </c>
      <c r="E27968" t="e">
        <f>VLOOKUP(C27968,Planilha5!B:B,1,0)</f>
        <v>#N/A</v>
      </c>
    </row>
    <row r="27969" spans="1:5" hidden="1">
      <c r="A27969">
        <v>184</v>
      </c>
      <c r="B27969" t="s">
        <v>4464</v>
      </c>
      <c r="C27969" t="s">
        <v>4466</v>
      </c>
      <c r="D27969" t="e">
        <f>VLOOKUP(A27969,Planilha2!$1:$1048576,6,0)</f>
        <v>#N/A</v>
      </c>
      <c r="E27969" t="e">
        <f>VLOOKUP(C27969,Planilha5!B:B,1,0)</f>
        <v>#N/A</v>
      </c>
    </row>
    <row r="27970" spans="1:5" hidden="1">
      <c r="A27970" s="11">
        <v>54682</v>
      </c>
      <c r="B27970" t="s">
        <v>34062</v>
      </c>
      <c r="C27970" t="s">
        <v>35456</v>
      </c>
      <c r="D27970" t="e">
        <f>VLOOKUP(A27970,Planilha2!$1:$1048576,6,0)</f>
        <v>#N/A</v>
      </c>
      <c r="E27970" t="e">
        <f>VLOOKUP(C27970,Planilha5!B:B,1,0)</f>
        <v>#N/A</v>
      </c>
    </row>
    <row r="27971" spans="1:5" hidden="1">
      <c r="A27971" s="11">
        <v>53773</v>
      </c>
      <c r="B27971" t="s">
        <v>22507</v>
      </c>
      <c r="C27971" t="s">
        <v>35457</v>
      </c>
      <c r="D27971" t="e">
        <f>VLOOKUP(A27971,Planilha2!$1:$1048576,6,0)</f>
        <v>#N/A</v>
      </c>
      <c r="E27971" t="e">
        <f>VLOOKUP(C27971,Planilha5!B:B,1,0)</f>
        <v>#N/A</v>
      </c>
    </row>
    <row r="27972" spans="1:5" hidden="1">
      <c r="A27972">
        <v>572</v>
      </c>
      <c r="B27972" t="s">
        <v>4888</v>
      </c>
      <c r="C27972" t="s">
        <v>4889</v>
      </c>
      <c r="D27972" t="e">
        <f>VLOOKUP(A27972,Planilha2!$1:$1048576,6,0)</f>
        <v>#N/A</v>
      </c>
      <c r="E27972" t="e">
        <f>VLOOKUP(C27972,Planilha5!B:B,1,0)</f>
        <v>#N/A</v>
      </c>
    </row>
    <row r="27973" spans="1:5" hidden="1">
      <c r="A27973" s="11">
        <v>201658</v>
      </c>
      <c r="B27973" t="s">
        <v>19752</v>
      </c>
      <c r="C27973" t="s">
        <v>35458</v>
      </c>
      <c r="D27973" t="e">
        <f>VLOOKUP(A27973,Planilha2!$1:$1048576,6,0)</f>
        <v>#N/A</v>
      </c>
      <c r="E27973" t="e">
        <f>VLOOKUP(C27973,Planilha5!B:B,1,0)</f>
        <v>#N/A</v>
      </c>
    </row>
    <row r="27974" spans="1:5" hidden="1">
      <c r="A27974" s="11">
        <v>50997</v>
      </c>
      <c r="B27974" t="s">
        <v>35459</v>
      </c>
      <c r="C27974" t="s">
        <v>35460</v>
      </c>
      <c r="D27974" t="e">
        <f>VLOOKUP(A27974,Planilha2!$1:$1048576,6,0)</f>
        <v>#N/A</v>
      </c>
      <c r="E27974" t="e">
        <f>VLOOKUP(C27974,Planilha5!B:B,1,0)</f>
        <v>#N/A</v>
      </c>
    </row>
    <row r="27975" spans="1:5" hidden="1">
      <c r="A27975" s="11">
        <v>54729</v>
      </c>
      <c r="B27975" t="s">
        <v>7418</v>
      </c>
      <c r="C27975" t="s">
        <v>35461</v>
      </c>
      <c r="D27975" t="e">
        <f>VLOOKUP(A27975,Planilha2!$1:$1048576,6,0)</f>
        <v>#N/A</v>
      </c>
      <c r="E27975" t="e">
        <f>VLOOKUP(C27975,Planilha5!B:B,1,0)</f>
        <v>#N/A</v>
      </c>
    </row>
    <row r="27976" spans="1:5" hidden="1">
      <c r="A27976" s="11">
        <v>200773</v>
      </c>
      <c r="B27976" t="s">
        <v>27274</v>
      </c>
      <c r="C27976" t="s">
        <v>30590</v>
      </c>
      <c r="D27976" t="e">
        <f>VLOOKUP(A27976,Planilha2!$1:$1048576,6,0)</f>
        <v>#N/A</v>
      </c>
      <c r="E27976" t="e">
        <f>VLOOKUP(C27976,Planilha5!B:B,1,0)</f>
        <v>#N/A</v>
      </c>
    </row>
    <row r="27977" spans="1:5" hidden="1">
      <c r="A27977" s="11">
        <v>1095</v>
      </c>
      <c r="B27977" t="s">
        <v>1395</v>
      </c>
      <c r="C27977" t="s">
        <v>35462</v>
      </c>
      <c r="D27977" t="e">
        <f>VLOOKUP(A27977,Planilha2!$1:$1048576,6,0)</f>
        <v>#N/A</v>
      </c>
      <c r="E27977" t="e">
        <f>VLOOKUP(C27977,Planilha5!B:B,1,0)</f>
        <v>#N/A</v>
      </c>
    </row>
    <row r="27978" spans="1:5" hidden="1">
      <c r="A27978">
        <v>158</v>
      </c>
      <c r="B27978" t="s">
        <v>1342</v>
      </c>
      <c r="C27978" t="s">
        <v>16468</v>
      </c>
      <c r="D27978" t="e">
        <f>VLOOKUP(A27978,Planilha2!$1:$1048576,6,0)</f>
        <v>#N/A</v>
      </c>
      <c r="E27978" t="e">
        <f>VLOOKUP(C27978,Planilha5!B:B,1,0)</f>
        <v>#N/A</v>
      </c>
    </row>
    <row r="27979" spans="1:5" hidden="1">
      <c r="A27979">
        <v>302</v>
      </c>
      <c r="B27979" t="s">
        <v>35463</v>
      </c>
      <c r="C27979" t="s">
        <v>35464</v>
      </c>
      <c r="D27979" t="e">
        <f>VLOOKUP(A27979,Planilha2!$1:$1048576,6,0)</f>
        <v>#N/A</v>
      </c>
      <c r="E27979" t="e">
        <f>VLOOKUP(C27979,Planilha5!B:B,1,0)</f>
        <v>#N/A</v>
      </c>
    </row>
    <row r="27980" spans="1:5" hidden="1">
      <c r="A27980" s="11">
        <v>201270</v>
      </c>
      <c r="B27980" t="s">
        <v>34888</v>
      </c>
      <c r="C27980" t="s">
        <v>35465</v>
      </c>
      <c r="D27980" t="e">
        <f>VLOOKUP(A27980,Planilha2!$1:$1048576,6,0)</f>
        <v>#N/A</v>
      </c>
      <c r="E27980" t="e">
        <f>VLOOKUP(C27980,Planilha5!B:B,1,0)</f>
        <v>#N/A</v>
      </c>
    </row>
    <row r="27981" spans="1:5" hidden="1">
      <c r="A27981" s="11">
        <v>9184</v>
      </c>
      <c r="B27981" t="s">
        <v>31987</v>
      </c>
      <c r="C27981" t="s">
        <v>35466</v>
      </c>
      <c r="D27981" t="e">
        <f>VLOOKUP(A27981,Planilha2!$1:$1048576,6,0)</f>
        <v>#N/A</v>
      </c>
      <c r="E27981" t="e">
        <f>VLOOKUP(C27981,Planilha5!B:B,1,0)</f>
        <v>#N/A</v>
      </c>
    </row>
    <row r="27982" spans="1:5" hidden="1">
      <c r="A27982" s="11">
        <v>3220</v>
      </c>
      <c r="B27982" t="s">
        <v>2787</v>
      </c>
      <c r="C27982" t="s">
        <v>35467</v>
      </c>
      <c r="D27982" t="e">
        <f>VLOOKUP(A27982,Planilha2!$1:$1048576,6,0)</f>
        <v>#N/A</v>
      </c>
      <c r="E27982" t="e">
        <f>VLOOKUP(C27982,Planilha5!B:B,1,0)</f>
        <v>#N/A</v>
      </c>
    </row>
    <row r="27983" spans="1:5" hidden="1">
      <c r="A27983" s="11">
        <v>12162</v>
      </c>
      <c r="B27983" t="s">
        <v>1247</v>
      </c>
      <c r="C27983" t="s">
        <v>35468</v>
      </c>
      <c r="D27983" t="e">
        <f>VLOOKUP(A27983,Planilha2!$1:$1048576,6,0)</f>
        <v>#N/A</v>
      </c>
      <c r="E27983" t="e">
        <f>VLOOKUP(C27983,Planilha5!B:B,1,0)</f>
        <v>#N/A</v>
      </c>
    </row>
    <row r="27984" spans="1:5" hidden="1">
      <c r="A27984" s="11">
        <v>55149</v>
      </c>
      <c r="B27984" t="s">
        <v>34826</v>
      </c>
      <c r="C27984" t="s">
        <v>11779</v>
      </c>
      <c r="D27984" t="e">
        <f>VLOOKUP(A27984,Planilha2!$1:$1048576,6,0)</f>
        <v>#N/A</v>
      </c>
      <c r="E27984" t="e">
        <f>VLOOKUP(C27984,Planilha5!B:B,1,0)</f>
        <v>#N/A</v>
      </c>
    </row>
    <row r="27985" spans="1:5" hidden="1">
      <c r="A27985" s="11">
        <v>201662</v>
      </c>
      <c r="B27985" t="s">
        <v>888</v>
      </c>
      <c r="C27985" t="s">
        <v>33932</v>
      </c>
      <c r="D27985" t="e">
        <f>VLOOKUP(A27985,Planilha2!$1:$1048576,6,0)</f>
        <v>#N/A</v>
      </c>
      <c r="E27985" t="str">
        <f>VLOOKUP(C27985,Planilha5!B:B,1,0)</f>
        <v>SILVANA COSTA CARDOSO</v>
      </c>
    </row>
    <row r="27986" spans="1:5" hidden="1">
      <c r="A27986" s="11">
        <v>200812</v>
      </c>
      <c r="B27986" t="s">
        <v>10816</v>
      </c>
      <c r="C27986" t="s">
        <v>35469</v>
      </c>
      <c r="D27986" t="e">
        <f>VLOOKUP(A27986,Planilha2!$1:$1048576,6,0)</f>
        <v>#N/A</v>
      </c>
      <c r="E27986" t="e">
        <f>VLOOKUP(C27986,Planilha5!B:B,1,0)</f>
        <v>#N/A</v>
      </c>
    </row>
    <row r="27987" spans="1:5" hidden="1">
      <c r="A27987" s="11">
        <v>23823</v>
      </c>
      <c r="B27987" t="s">
        <v>405</v>
      </c>
      <c r="C27987" t="s">
        <v>35470</v>
      </c>
      <c r="D27987" t="str">
        <f>VLOOKUP(A27987,Planilha2!$1:$1048576,6,0)</f>
        <v>2 - Magistrados</v>
      </c>
      <c r="E27987" t="e">
        <f>VLOOKUP(C27987,Planilha5!B:B,1,0)</f>
        <v>#N/A</v>
      </c>
    </row>
    <row r="27988" spans="1:5" hidden="1">
      <c r="A27988" s="11">
        <v>200708</v>
      </c>
      <c r="B27988" t="s">
        <v>791</v>
      </c>
      <c r="C27988" t="s">
        <v>17171</v>
      </c>
      <c r="D27988" t="e">
        <f>VLOOKUP(A27988,Planilha2!$1:$1048576,6,0)</f>
        <v>#N/A</v>
      </c>
      <c r="E27988" t="e">
        <f>VLOOKUP(C27988,Planilha5!B:B,1,0)</f>
        <v>#N/A</v>
      </c>
    </row>
    <row r="27989" spans="1:5" hidden="1">
      <c r="A27989" s="11">
        <v>50546</v>
      </c>
      <c r="B27989" t="s">
        <v>14174</v>
      </c>
      <c r="C27989" t="s">
        <v>446</v>
      </c>
      <c r="D27989" t="e">
        <f>VLOOKUP(A27989,Planilha2!$1:$1048576,6,0)</f>
        <v>#N/A</v>
      </c>
      <c r="E27989" t="e">
        <f>VLOOKUP(C27989,Planilha5!B:B,1,0)</f>
        <v>#N/A</v>
      </c>
    </row>
    <row r="27990" spans="1:5" hidden="1">
      <c r="A27990" s="11">
        <v>24871</v>
      </c>
      <c r="B27990" t="s">
        <v>23489</v>
      </c>
      <c r="C27990" t="s">
        <v>713</v>
      </c>
      <c r="D27990" t="e">
        <f>VLOOKUP(A27990,Planilha2!$1:$1048576,6,0)</f>
        <v>#N/A</v>
      </c>
      <c r="E27990" t="e">
        <f>VLOOKUP(C27990,Planilha5!B:B,1,0)</f>
        <v>#N/A</v>
      </c>
    </row>
    <row r="27991" spans="1:5" hidden="1">
      <c r="A27991" s="11">
        <v>52749</v>
      </c>
      <c r="B27991" t="s">
        <v>21211</v>
      </c>
      <c r="C27991" t="s">
        <v>35471</v>
      </c>
      <c r="D27991" t="e">
        <f>VLOOKUP(A27991,Planilha2!$1:$1048576,6,0)</f>
        <v>#N/A</v>
      </c>
      <c r="E27991" t="e">
        <f>VLOOKUP(C27991,Planilha5!B:B,1,0)</f>
        <v>#N/A</v>
      </c>
    </row>
    <row r="27992" spans="1:5" hidden="1">
      <c r="A27992" s="11">
        <v>42589</v>
      </c>
      <c r="B27992" t="s">
        <v>7748</v>
      </c>
      <c r="C27992" t="s">
        <v>35472</v>
      </c>
      <c r="D27992" t="e">
        <f>VLOOKUP(A27992,Planilha2!$1:$1048576,6,0)</f>
        <v>#N/A</v>
      </c>
      <c r="E27992" t="e">
        <f>VLOOKUP(C27992,Planilha5!B:B,1,0)</f>
        <v>#N/A</v>
      </c>
    </row>
    <row r="27993" spans="1:5" hidden="1">
      <c r="A27993" s="11">
        <v>94071</v>
      </c>
      <c r="B27993" t="s">
        <v>3783</v>
      </c>
      <c r="C27993" t="s">
        <v>28128</v>
      </c>
      <c r="D27993" t="e">
        <f>VLOOKUP(A27993,Planilha2!$1:$1048576,6,0)</f>
        <v>#N/A</v>
      </c>
      <c r="E27993" t="e">
        <f>VLOOKUP(C27993,Planilha5!B:B,1,0)</f>
        <v>#N/A</v>
      </c>
    </row>
    <row r="27994" spans="1:5" hidden="1">
      <c r="A27994" s="11">
        <v>11969</v>
      </c>
      <c r="B27994" t="s">
        <v>33161</v>
      </c>
      <c r="C27994" t="s">
        <v>35473</v>
      </c>
      <c r="D27994" t="e">
        <f>VLOOKUP(A27994,Planilha2!$1:$1048576,6,0)</f>
        <v>#N/A</v>
      </c>
      <c r="E27994" t="e">
        <f>VLOOKUP(C27994,Planilha5!B:B,1,0)</f>
        <v>#N/A</v>
      </c>
    </row>
    <row r="27995" spans="1:5" hidden="1">
      <c r="A27995">
        <v>190</v>
      </c>
      <c r="B27995" t="s">
        <v>3222</v>
      </c>
      <c r="C27995" t="s">
        <v>20782</v>
      </c>
      <c r="D27995" t="e">
        <f>VLOOKUP(A27995,Planilha2!$1:$1048576,6,0)</f>
        <v>#N/A</v>
      </c>
      <c r="E27995" t="e">
        <f>VLOOKUP(C27995,Planilha5!B:B,1,0)</f>
        <v>#N/A</v>
      </c>
    </row>
    <row r="27996" spans="1:5" hidden="1">
      <c r="A27996" s="11">
        <v>43193</v>
      </c>
      <c r="B27996" t="s">
        <v>35474</v>
      </c>
      <c r="C27996" t="s">
        <v>35475</v>
      </c>
      <c r="D27996" t="e">
        <f>VLOOKUP(A27996,Planilha2!$1:$1048576,6,0)</f>
        <v>#N/A</v>
      </c>
      <c r="E27996" t="e">
        <f>VLOOKUP(C27996,Planilha5!B:B,1,0)</f>
        <v>#N/A</v>
      </c>
    </row>
    <row r="27997" spans="1:5" hidden="1">
      <c r="A27997" s="11">
        <v>50888</v>
      </c>
      <c r="B27997" t="s">
        <v>395</v>
      </c>
      <c r="C27997" t="s">
        <v>35476</v>
      </c>
      <c r="D27997" t="str">
        <f>VLOOKUP(A27997,Planilha2!$1:$1048576,6,0)</f>
        <v>2 - Magistrados</v>
      </c>
      <c r="E27997" t="e">
        <f>VLOOKUP(C27997,Planilha5!B:B,1,0)</f>
        <v>#N/A</v>
      </c>
    </row>
    <row r="27998" spans="1:5" hidden="1">
      <c r="A27998" s="11">
        <v>1132</v>
      </c>
      <c r="B27998" t="s">
        <v>3355</v>
      </c>
      <c r="C27998" t="s">
        <v>35477</v>
      </c>
      <c r="D27998" t="e">
        <f>VLOOKUP(A27998,Planilha2!$1:$1048576,6,0)</f>
        <v>#N/A</v>
      </c>
      <c r="E27998" t="e">
        <f>VLOOKUP(C27998,Planilha5!B:B,1,0)</f>
        <v>#N/A</v>
      </c>
    </row>
    <row r="27999" spans="1:5" hidden="1">
      <c r="A27999" s="11">
        <v>905264</v>
      </c>
      <c r="B27999" t="s">
        <v>16738</v>
      </c>
      <c r="C27999" t="s">
        <v>35478</v>
      </c>
      <c r="D27999" t="e">
        <f>VLOOKUP(A27999,Planilha2!$1:$1048576,6,0)</f>
        <v>#N/A</v>
      </c>
      <c r="E27999" t="e">
        <f>VLOOKUP(C27999,Planilha5!B:B,1,0)</f>
        <v>#N/A</v>
      </c>
    </row>
    <row r="28000" spans="1:5" hidden="1">
      <c r="A28000" s="11">
        <v>44554</v>
      </c>
      <c r="B28000" t="s">
        <v>35479</v>
      </c>
      <c r="C28000" t="s">
        <v>35480</v>
      </c>
      <c r="D28000" t="e">
        <f>VLOOKUP(A28000,Planilha2!$1:$1048576,6,0)</f>
        <v>#N/A</v>
      </c>
      <c r="E28000" t="e">
        <f>VLOOKUP(C28000,Planilha5!B:B,1,0)</f>
        <v>#N/A</v>
      </c>
    </row>
    <row r="28001" spans="1:5" hidden="1">
      <c r="A28001" s="11">
        <v>12134</v>
      </c>
      <c r="B28001" t="s">
        <v>5058</v>
      </c>
      <c r="C28001" t="s">
        <v>28286</v>
      </c>
      <c r="D28001" t="e">
        <f>VLOOKUP(A28001,Planilha2!$1:$1048576,6,0)</f>
        <v>#N/A</v>
      </c>
      <c r="E28001" t="e">
        <f>VLOOKUP(C28001,Planilha5!B:B,1,0)</f>
        <v>#N/A</v>
      </c>
    </row>
    <row r="28002" spans="1:5" hidden="1">
      <c r="A28002" s="11">
        <v>5349</v>
      </c>
      <c r="B28002" t="s">
        <v>306</v>
      </c>
      <c r="C28002" t="s">
        <v>35481</v>
      </c>
      <c r="D28002" t="str">
        <f>VLOOKUP(A28002,Planilha2!$1:$1048576,6,0)</f>
        <v>18 - Inativos Magistrados</v>
      </c>
      <c r="E28002" t="e">
        <f>VLOOKUP(C28002,Planilha5!B:B,1,0)</f>
        <v>#N/A</v>
      </c>
    </row>
    <row r="28003" spans="1:5" hidden="1">
      <c r="A28003" s="11">
        <v>5523</v>
      </c>
      <c r="B28003" t="s">
        <v>21367</v>
      </c>
      <c r="C28003" t="s">
        <v>35482</v>
      </c>
      <c r="D28003" t="e">
        <f>VLOOKUP(A28003,Planilha2!$1:$1048576,6,0)</f>
        <v>#N/A</v>
      </c>
      <c r="E28003" t="e">
        <f>VLOOKUP(C28003,Planilha5!B:B,1,0)</f>
        <v>#N/A</v>
      </c>
    </row>
    <row r="28004" spans="1:5" hidden="1">
      <c r="A28004" s="11">
        <v>46649</v>
      </c>
      <c r="B28004" t="s">
        <v>6014</v>
      </c>
      <c r="C28004" t="s">
        <v>35483</v>
      </c>
      <c r="D28004" t="e">
        <f>VLOOKUP(A28004,Planilha2!$1:$1048576,6,0)</f>
        <v>#N/A</v>
      </c>
      <c r="E28004" t="e">
        <f>VLOOKUP(C28004,Planilha5!B:B,1,0)</f>
        <v>#N/A</v>
      </c>
    </row>
    <row r="28005" spans="1:5" hidden="1">
      <c r="A28005" s="11">
        <v>55341</v>
      </c>
      <c r="B28005" t="s">
        <v>35484</v>
      </c>
      <c r="C28005" t="s">
        <v>35485</v>
      </c>
      <c r="D28005" t="e">
        <f>VLOOKUP(A28005,Planilha2!$1:$1048576,6,0)</f>
        <v>#N/A</v>
      </c>
      <c r="E28005" t="e">
        <f>VLOOKUP(C28005,Planilha5!B:B,1,0)</f>
        <v>#N/A</v>
      </c>
    </row>
    <row r="28006" spans="1:5" hidden="1">
      <c r="A28006" s="11">
        <v>47718</v>
      </c>
      <c r="B28006" t="s">
        <v>30150</v>
      </c>
      <c r="C28006" t="s">
        <v>35486</v>
      </c>
      <c r="D28006" t="e">
        <f>VLOOKUP(A28006,Planilha2!$1:$1048576,6,0)</f>
        <v>#N/A</v>
      </c>
      <c r="E28006" t="e">
        <f>VLOOKUP(C28006,Planilha5!B:B,1,0)</f>
        <v>#N/A</v>
      </c>
    </row>
    <row r="28007" spans="1:5" hidden="1">
      <c r="A28007" s="11">
        <v>53112</v>
      </c>
      <c r="B28007" t="s">
        <v>24725</v>
      </c>
      <c r="C28007" t="s">
        <v>35487</v>
      </c>
      <c r="D28007" t="e">
        <f>VLOOKUP(A28007,Planilha2!$1:$1048576,6,0)</f>
        <v>#N/A</v>
      </c>
      <c r="E28007" t="e">
        <f>VLOOKUP(C28007,Planilha5!B:B,1,0)</f>
        <v>#N/A</v>
      </c>
    </row>
    <row r="28008" spans="1:5" hidden="1">
      <c r="A28008" s="11">
        <v>904826</v>
      </c>
      <c r="B28008" t="s">
        <v>35488</v>
      </c>
      <c r="C28008" t="s">
        <v>35489</v>
      </c>
      <c r="D28008" t="e">
        <f>VLOOKUP(A28008,Planilha2!$1:$1048576,6,0)</f>
        <v>#N/A</v>
      </c>
      <c r="E28008" t="e">
        <f>VLOOKUP(C28008,Planilha5!B:B,1,0)</f>
        <v>#N/A</v>
      </c>
    </row>
    <row r="28009" spans="1:5" hidden="1">
      <c r="A28009" s="11">
        <v>50872</v>
      </c>
      <c r="B28009" t="s">
        <v>535</v>
      </c>
      <c r="C28009" t="s">
        <v>35490</v>
      </c>
      <c r="D28009" t="str">
        <f>VLOOKUP(A28009,Planilha2!$1:$1048576,6,0)</f>
        <v>2 - Magistrados</v>
      </c>
      <c r="E28009" t="e">
        <f>VLOOKUP(C28009,Planilha5!B:B,1,0)</f>
        <v>#N/A</v>
      </c>
    </row>
    <row r="28010" spans="1:5" hidden="1">
      <c r="A28010" s="11">
        <v>93887</v>
      </c>
      <c r="B28010" t="s">
        <v>5496</v>
      </c>
      <c r="C28010" t="s">
        <v>5497</v>
      </c>
      <c r="D28010" t="e">
        <f>VLOOKUP(A28010,Planilha2!$1:$1048576,6,0)</f>
        <v>#N/A</v>
      </c>
      <c r="E28010" t="e">
        <f>VLOOKUP(C28010,Planilha5!B:B,1,0)</f>
        <v>#N/A</v>
      </c>
    </row>
    <row r="28011" spans="1:5" hidden="1">
      <c r="A28011" s="11">
        <v>54138</v>
      </c>
      <c r="B28011" t="s">
        <v>26105</v>
      </c>
      <c r="C28011" t="s">
        <v>35491</v>
      </c>
      <c r="D28011" t="e">
        <f>VLOOKUP(A28011,Planilha2!$1:$1048576,6,0)</f>
        <v>#N/A</v>
      </c>
      <c r="E28011" t="e">
        <f>VLOOKUP(C28011,Planilha5!B:B,1,0)</f>
        <v>#N/A</v>
      </c>
    </row>
    <row r="28012" spans="1:5" hidden="1">
      <c r="A28012" s="11">
        <v>49474</v>
      </c>
      <c r="B28012" t="s">
        <v>35492</v>
      </c>
      <c r="C28012" t="s">
        <v>35493</v>
      </c>
      <c r="D28012" t="e">
        <f>VLOOKUP(A28012,Planilha2!$1:$1048576,6,0)</f>
        <v>#N/A</v>
      </c>
      <c r="E28012" t="e">
        <f>VLOOKUP(C28012,Planilha5!B:B,1,0)</f>
        <v>#N/A</v>
      </c>
    </row>
    <row r="28013" spans="1:5" hidden="1">
      <c r="A28013" s="11">
        <v>200675</v>
      </c>
      <c r="B28013" t="s">
        <v>13746</v>
      </c>
      <c r="C28013" t="s">
        <v>35494</v>
      </c>
      <c r="D28013" t="e">
        <f>VLOOKUP(A28013,Planilha2!$1:$1048576,6,0)</f>
        <v>#N/A</v>
      </c>
      <c r="E28013" t="e">
        <f>VLOOKUP(C28013,Planilha5!B:B,1,0)</f>
        <v>#N/A</v>
      </c>
    </row>
    <row r="28014" spans="1:5" hidden="1">
      <c r="A28014" s="11">
        <v>51833</v>
      </c>
      <c r="B28014" t="s">
        <v>28871</v>
      </c>
      <c r="C28014" t="s">
        <v>35495</v>
      </c>
      <c r="D28014" t="e">
        <f>VLOOKUP(A28014,Planilha2!$1:$1048576,6,0)</f>
        <v>#N/A</v>
      </c>
      <c r="E28014" t="e">
        <f>VLOOKUP(C28014,Planilha5!B:B,1,0)</f>
        <v>#N/A</v>
      </c>
    </row>
    <row r="28015" spans="1:5" hidden="1">
      <c r="A28015" s="11">
        <v>99510</v>
      </c>
      <c r="B28015" t="s">
        <v>10580</v>
      </c>
      <c r="C28015" t="s">
        <v>35496</v>
      </c>
      <c r="D28015" t="e">
        <f>VLOOKUP(A28015,Planilha2!$1:$1048576,6,0)</f>
        <v>#N/A</v>
      </c>
      <c r="E28015" t="e">
        <f>VLOOKUP(C28015,Planilha5!B:B,1,0)</f>
        <v>#N/A</v>
      </c>
    </row>
    <row r="28016" spans="1:5" hidden="1">
      <c r="A28016" s="11">
        <v>1453</v>
      </c>
      <c r="B28016" t="s">
        <v>16357</v>
      </c>
      <c r="C28016" t="s">
        <v>35323</v>
      </c>
      <c r="D28016" t="e">
        <f>VLOOKUP(A28016,Planilha2!$1:$1048576,6,0)</f>
        <v>#N/A</v>
      </c>
      <c r="E28016" t="e">
        <f>VLOOKUP(C28016,Planilha5!B:B,1,0)</f>
        <v>#N/A</v>
      </c>
    </row>
    <row r="28017" spans="1:5" hidden="1">
      <c r="A28017">
        <v>605</v>
      </c>
      <c r="B28017" t="s">
        <v>4890</v>
      </c>
      <c r="C28017" t="s">
        <v>35497</v>
      </c>
      <c r="D28017" t="e">
        <f>VLOOKUP(A28017,Planilha2!$1:$1048576,6,0)</f>
        <v>#N/A</v>
      </c>
      <c r="E28017" t="e">
        <f>VLOOKUP(C28017,Planilha5!B:B,1,0)</f>
        <v>#N/A</v>
      </c>
    </row>
    <row r="28018" spans="1:5" hidden="1">
      <c r="A28018" s="11">
        <v>9299</v>
      </c>
      <c r="B28018" t="s">
        <v>35498</v>
      </c>
      <c r="C28018" t="s">
        <v>35499</v>
      </c>
      <c r="D28018" t="e">
        <f>VLOOKUP(A28018,Planilha2!$1:$1048576,6,0)</f>
        <v>#N/A</v>
      </c>
      <c r="E28018" t="e">
        <f>VLOOKUP(C28018,Planilha5!B:B,1,0)</f>
        <v>#N/A</v>
      </c>
    </row>
    <row r="28019" spans="1:5" hidden="1">
      <c r="A28019" s="11">
        <v>51174</v>
      </c>
      <c r="B28019" t="s">
        <v>20718</v>
      </c>
      <c r="C28019" t="s">
        <v>35500</v>
      </c>
      <c r="D28019" t="e">
        <f>VLOOKUP(A28019,Planilha2!$1:$1048576,6,0)</f>
        <v>#N/A</v>
      </c>
      <c r="E28019" t="e">
        <f>VLOOKUP(C28019,Planilha5!B:B,1,0)</f>
        <v>#N/A</v>
      </c>
    </row>
    <row r="28020" spans="1:5" hidden="1">
      <c r="A28020" s="11">
        <v>904732</v>
      </c>
      <c r="B28020" t="s">
        <v>17660</v>
      </c>
      <c r="C28020" t="s">
        <v>35501</v>
      </c>
      <c r="D28020" t="e">
        <f>VLOOKUP(A28020,Planilha2!$1:$1048576,6,0)</f>
        <v>#N/A</v>
      </c>
      <c r="E28020" t="e">
        <f>VLOOKUP(C28020,Planilha5!B:B,1,0)</f>
        <v>#N/A</v>
      </c>
    </row>
    <row r="28021" spans="1:5" hidden="1">
      <c r="A28021" s="11">
        <v>50329</v>
      </c>
      <c r="B28021" t="s">
        <v>16709</v>
      </c>
      <c r="C28021" t="s">
        <v>35502</v>
      </c>
      <c r="D28021" t="e">
        <f>VLOOKUP(A28021,Planilha2!$1:$1048576,6,0)</f>
        <v>#N/A</v>
      </c>
      <c r="E28021" t="e">
        <f>VLOOKUP(C28021,Planilha5!B:B,1,0)</f>
        <v>#N/A</v>
      </c>
    </row>
    <row r="28022" spans="1:5" hidden="1">
      <c r="A28022" s="11">
        <v>94158</v>
      </c>
      <c r="B28022" t="s">
        <v>8002</v>
      </c>
      <c r="C28022" t="s">
        <v>35503</v>
      </c>
      <c r="D28022" t="e">
        <f>VLOOKUP(A28022,Planilha2!$1:$1048576,6,0)</f>
        <v>#N/A</v>
      </c>
      <c r="E28022" t="e">
        <f>VLOOKUP(C28022,Planilha5!B:B,1,0)</f>
        <v>#N/A</v>
      </c>
    </row>
    <row r="28023" spans="1:5" hidden="1">
      <c r="A28023" s="11">
        <v>905292</v>
      </c>
      <c r="B28023" t="s">
        <v>17294</v>
      </c>
      <c r="C28023" t="s">
        <v>35504</v>
      </c>
      <c r="D28023" t="e">
        <f>VLOOKUP(A28023,Planilha2!$1:$1048576,6,0)</f>
        <v>#N/A</v>
      </c>
      <c r="E28023" t="e">
        <f>VLOOKUP(C28023,Planilha5!B:B,1,0)</f>
        <v>#N/A</v>
      </c>
    </row>
    <row r="28024" spans="1:5" hidden="1">
      <c r="A28024" s="11">
        <v>49425</v>
      </c>
      <c r="B28024" t="s">
        <v>33300</v>
      </c>
      <c r="C28024" t="s">
        <v>35505</v>
      </c>
      <c r="D28024" t="e">
        <f>VLOOKUP(A28024,Planilha2!$1:$1048576,6,0)</f>
        <v>#N/A</v>
      </c>
      <c r="E28024" t="e">
        <f>VLOOKUP(C28024,Planilha5!B:B,1,0)</f>
        <v>#N/A</v>
      </c>
    </row>
    <row r="28025" spans="1:5" hidden="1">
      <c r="A28025" s="11">
        <v>48123</v>
      </c>
      <c r="B28025" t="s">
        <v>27687</v>
      </c>
      <c r="C28025" t="s">
        <v>35506</v>
      </c>
      <c r="D28025" t="e">
        <f>VLOOKUP(A28025,Planilha2!$1:$1048576,6,0)</f>
        <v>#N/A</v>
      </c>
      <c r="E28025" t="e">
        <f>VLOOKUP(C28025,Planilha5!B:B,1,0)</f>
        <v>#N/A</v>
      </c>
    </row>
    <row r="28026" spans="1:5" hidden="1">
      <c r="A28026" s="11">
        <v>92489</v>
      </c>
      <c r="B28026" t="s">
        <v>3986</v>
      </c>
      <c r="C28026" t="s">
        <v>32554</v>
      </c>
      <c r="D28026" t="e">
        <f>VLOOKUP(A28026,Planilha2!$1:$1048576,6,0)</f>
        <v>#N/A</v>
      </c>
      <c r="E28026" t="e">
        <f>VLOOKUP(C28026,Planilha5!B:B,1,0)</f>
        <v>#N/A</v>
      </c>
    </row>
    <row r="28027" spans="1:5" hidden="1">
      <c r="A28027" s="11">
        <v>24742</v>
      </c>
      <c r="B28027" t="s">
        <v>25203</v>
      </c>
      <c r="C28027" t="s">
        <v>16289</v>
      </c>
      <c r="D28027" t="e">
        <f>VLOOKUP(A28027,Planilha2!$1:$1048576,6,0)</f>
        <v>#N/A</v>
      </c>
      <c r="E28027" t="e">
        <f>VLOOKUP(C28027,Planilha5!B:B,1,0)</f>
        <v>#N/A</v>
      </c>
    </row>
    <row r="28028" spans="1:5" hidden="1">
      <c r="A28028" s="11">
        <v>49779</v>
      </c>
      <c r="B28028" t="s">
        <v>35411</v>
      </c>
      <c r="C28028" t="s">
        <v>35507</v>
      </c>
      <c r="D28028" t="e">
        <f>VLOOKUP(A28028,Planilha2!$1:$1048576,6,0)</f>
        <v>#N/A</v>
      </c>
      <c r="E28028" t="e">
        <f>VLOOKUP(C28028,Planilha5!B:B,1,0)</f>
        <v>#N/A</v>
      </c>
    </row>
    <row r="28029" spans="1:5" hidden="1">
      <c r="A28029" s="11">
        <v>54551</v>
      </c>
      <c r="B28029" t="s">
        <v>35508</v>
      </c>
      <c r="C28029" t="s">
        <v>35509</v>
      </c>
      <c r="D28029" t="e">
        <f>VLOOKUP(A28029,Planilha2!$1:$1048576,6,0)</f>
        <v>#N/A</v>
      </c>
      <c r="E28029" t="e">
        <f>VLOOKUP(C28029,Planilha5!B:B,1,0)</f>
        <v>#N/A</v>
      </c>
    </row>
    <row r="28030" spans="1:5" hidden="1">
      <c r="A28030" s="11">
        <v>49234</v>
      </c>
      <c r="B28030" t="s">
        <v>19502</v>
      </c>
      <c r="C28030" t="s">
        <v>27051</v>
      </c>
      <c r="D28030" t="e">
        <f>VLOOKUP(A28030,Planilha2!$1:$1048576,6,0)</f>
        <v>#N/A</v>
      </c>
      <c r="E28030" t="e">
        <f>VLOOKUP(C28030,Planilha5!B:B,1,0)</f>
        <v>#N/A</v>
      </c>
    </row>
    <row r="28031" spans="1:5" hidden="1">
      <c r="A28031" s="11">
        <v>200532</v>
      </c>
      <c r="B28031" t="s">
        <v>1715</v>
      </c>
      <c r="C28031" t="s">
        <v>17480</v>
      </c>
      <c r="D28031" t="e">
        <f>VLOOKUP(A28031,Planilha2!$1:$1048576,6,0)</f>
        <v>#N/A</v>
      </c>
      <c r="E28031" t="e">
        <f>VLOOKUP(C28031,Planilha5!B:B,1,0)</f>
        <v>#N/A</v>
      </c>
    </row>
    <row r="28032" spans="1:5" hidden="1">
      <c r="A28032" s="11">
        <v>52932</v>
      </c>
      <c r="B28032" t="s">
        <v>20330</v>
      </c>
      <c r="C28032" t="s">
        <v>35510</v>
      </c>
      <c r="D28032" t="e">
        <f>VLOOKUP(A28032,Planilha2!$1:$1048576,6,0)</f>
        <v>#N/A</v>
      </c>
      <c r="E28032" t="e">
        <f>VLOOKUP(C28032,Planilha5!B:B,1,0)</f>
        <v>#N/A</v>
      </c>
    </row>
    <row r="28033" spans="1:5" hidden="1">
      <c r="A28033" s="11">
        <v>50623</v>
      </c>
      <c r="B28033" t="s">
        <v>7481</v>
      </c>
      <c r="C28033" t="s">
        <v>7482</v>
      </c>
      <c r="D28033" t="e">
        <f>VLOOKUP(A28033,Planilha2!$1:$1048576,6,0)</f>
        <v>#N/A</v>
      </c>
      <c r="E28033" t="e">
        <f>VLOOKUP(C28033,Planilha5!B:B,1,0)</f>
        <v>#N/A</v>
      </c>
    </row>
    <row r="28034" spans="1:5" hidden="1">
      <c r="A28034" s="11">
        <v>23401</v>
      </c>
      <c r="B28034" t="s">
        <v>17592</v>
      </c>
      <c r="C28034" t="s">
        <v>35511</v>
      </c>
      <c r="D28034" t="e">
        <f>VLOOKUP(A28034,Planilha2!$1:$1048576,6,0)</f>
        <v>#N/A</v>
      </c>
      <c r="E28034" t="e">
        <f>VLOOKUP(C28034,Planilha5!B:B,1,0)</f>
        <v>#N/A</v>
      </c>
    </row>
    <row r="28035" spans="1:5" hidden="1">
      <c r="A28035" s="11">
        <v>95637</v>
      </c>
      <c r="B28035" t="s">
        <v>4181</v>
      </c>
      <c r="C28035" t="s">
        <v>35512</v>
      </c>
      <c r="D28035" t="e">
        <f>VLOOKUP(A28035,Planilha2!$1:$1048576,6,0)</f>
        <v>#N/A</v>
      </c>
      <c r="E28035" t="e">
        <f>VLOOKUP(C28035,Planilha5!B:B,1,0)</f>
        <v>#N/A</v>
      </c>
    </row>
    <row r="28036" spans="1:5" hidden="1">
      <c r="A28036" s="11">
        <v>904122</v>
      </c>
      <c r="B28036" t="s">
        <v>21973</v>
      </c>
      <c r="C28036" t="s">
        <v>29386</v>
      </c>
      <c r="D28036" t="e">
        <f>VLOOKUP(A28036,Planilha2!$1:$1048576,6,0)</f>
        <v>#N/A</v>
      </c>
      <c r="E28036" t="e">
        <f>VLOOKUP(C28036,Planilha5!B:B,1,0)</f>
        <v>#N/A</v>
      </c>
    </row>
    <row r="28037" spans="1:5" hidden="1">
      <c r="A28037" s="11">
        <v>10136</v>
      </c>
      <c r="B28037" t="s">
        <v>35513</v>
      </c>
      <c r="C28037" t="s">
        <v>35514</v>
      </c>
      <c r="D28037" t="e">
        <f>VLOOKUP(A28037,Planilha2!$1:$1048576,6,0)</f>
        <v>#N/A</v>
      </c>
      <c r="E28037" t="e">
        <f>VLOOKUP(C28037,Planilha5!B:B,1,0)</f>
        <v>#N/A</v>
      </c>
    </row>
    <row r="28038" spans="1:5" hidden="1">
      <c r="A28038" s="11">
        <v>41588</v>
      </c>
      <c r="B28038" t="s">
        <v>20324</v>
      </c>
      <c r="C28038" t="s">
        <v>35515</v>
      </c>
      <c r="D28038" t="e">
        <f>VLOOKUP(A28038,Planilha2!$1:$1048576,6,0)</f>
        <v>#N/A</v>
      </c>
      <c r="E28038" t="e">
        <f>VLOOKUP(C28038,Planilha5!B:B,1,0)</f>
        <v>#N/A</v>
      </c>
    </row>
    <row r="28039" spans="1:5" hidden="1">
      <c r="A28039" s="11">
        <v>904922</v>
      </c>
      <c r="B28039" t="s">
        <v>35516</v>
      </c>
      <c r="C28039" t="s">
        <v>35517</v>
      </c>
      <c r="D28039" t="e">
        <f>VLOOKUP(A28039,Planilha2!$1:$1048576,6,0)</f>
        <v>#N/A</v>
      </c>
      <c r="E28039" t="e">
        <f>VLOOKUP(C28039,Planilha5!B:B,1,0)</f>
        <v>#N/A</v>
      </c>
    </row>
    <row r="28040" spans="1:5" hidden="1">
      <c r="A28040" s="11">
        <v>45600</v>
      </c>
      <c r="B28040" t="s">
        <v>35518</v>
      </c>
      <c r="C28040" t="s">
        <v>35519</v>
      </c>
      <c r="D28040" t="e">
        <f>VLOOKUP(A28040,Planilha2!$1:$1048576,6,0)</f>
        <v>#N/A</v>
      </c>
      <c r="E28040" t="e">
        <f>VLOOKUP(C28040,Planilha5!B:B,1,0)</f>
        <v>#N/A</v>
      </c>
    </row>
    <row r="28041" spans="1:5" hidden="1">
      <c r="A28041" s="11">
        <v>52592</v>
      </c>
      <c r="B28041" t="s">
        <v>648</v>
      </c>
      <c r="C28041" t="s">
        <v>6766</v>
      </c>
      <c r="D28041" t="e">
        <f>VLOOKUP(A28041,Planilha2!$1:$1048576,6,0)</f>
        <v>#N/A</v>
      </c>
      <c r="E28041" t="e">
        <f>VLOOKUP(C28041,Planilha5!B:B,1,0)</f>
        <v>#N/A</v>
      </c>
    </row>
    <row r="28042" spans="1:5" hidden="1">
      <c r="A28042" s="11">
        <v>51680</v>
      </c>
      <c r="B28042" t="s">
        <v>35520</v>
      </c>
      <c r="C28042" t="s">
        <v>35521</v>
      </c>
      <c r="D28042" t="e">
        <f>VLOOKUP(A28042,Planilha2!$1:$1048576,6,0)</f>
        <v>#N/A</v>
      </c>
      <c r="E28042" t="e">
        <f>VLOOKUP(C28042,Planilha5!B:B,1,0)</f>
        <v>#N/A</v>
      </c>
    </row>
    <row r="28043" spans="1:5" hidden="1">
      <c r="A28043" s="11">
        <v>53057</v>
      </c>
      <c r="B28043" t="s">
        <v>35347</v>
      </c>
      <c r="C28043" t="s">
        <v>35522</v>
      </c>
      <c r="D28043" t="e">
        <f>VLOOKUP(A28043,Planilha2!$1:$1048576,6,0)</f>
        <v>#N/A</v>
      </c>
      <c r="E28043" t="e">
        <f>VLOOKUP(C28043,Planilha5!B:B,1,0)</f>
        <v>#N/A</v>
      </c>
    </row>
    <row r="28044" spans="1:5" hidden="1">
      <c r="A28044" s="11">
        <v>903654</v>
      </c>
      <c r="B28044" t="s">
        <v>15394</v>
      </c>
      <c r="C28044" t="s">
        <v>35523</v>
      </c>
      <c r="D28044" t="e">
        <f>VLOOKUP(A28044,Planilha2!$1:$1048576,6,0)</f>
        <v>#N/A</v>
      </c>
      <c r="E28044" t="e">
        <f>VLOOKUP(C28044,Planilha5!B:B,1,0)</f>
        <v>#N/A</v>
      </c>
    </row>
    <row r="28045" spans="1:5" hidden="1">
      <c r="A28045" s="11">
        <v>4937</v>
      </c>
      <c r="B28045" t="s">
        <v>7982</v>
      </c>
      <c r="C28045" t="s">
        <v>35524</v>
      </c>
      <c r="D28045" t="e">
        <f>VLOOKUP(A28045,Planilha2!$1:$1048576,6,0)</f>
        <v>#N/A</v>
      </c>
      <c r="E28045" t="e">
        <f>VLOOKUP(C28045,Planilha5!B:B,1,0)</f>
        <v>#N/A</v>
      </c>
    </row>
    <row r="28046" spans="1:5" hidden="1">
      <c r="A28046" s="11">
        <v>200368</v>
      </c>
      <c r="B28046" t="s">
        <v>5562</v>
      </c>
      <c r="C28046" t="s">
        <v>35525</v>
      </c>
      <c r="D28046" t="e">
        <f>VLOOKUP(A28046,Planilha2!$1:$1048576,6,0)</f>
        <v>#N/A</v>
      </c>
      <c r="E28046" t="e">
        <f>VLOOKUP(C28046,Planilha5!B:B,1,0)</f>
        <v>#N/A</v>
      </c>
    </row>
    <row r="28047" spans="1:5" hidden="1">
      <c r="A28047" s="11">
        <v>1890</v>
      </c>
      <c r="B28047" t="s">
        <v>789</v>
      </c>
      <c r="C28047" t="s">
        <v>35526</v>
      </c>
      <c r="D28047" t="e">
        <f>VLOOKUP(A28047,Planilha2!$1:$1048576,6,0)</f>
        <v>#N/A</v>
      </c>
      <c r="E28047" t="e">
        <f>VLOOKUP(C28047,Planilha5!B:B,1,0)</f>
        <v>#N/A</v>
      </c>
    </row>
    <row r="28048" spans="1:5" hidden="1">
      <c r="A28048" s="11">
        <v>51737</v>
      </c>
      <c r="B28048" t="s">
        <v>28782</v>
      </c>
      <c r="C28048" t="s">
        <v>35527</v>
      </c>
      <c r="D28048" t="e">
        <f>VLOOKUP(A28048,Planilha2!$1:$1048576,6,0)</f>
        <v>#N/A</v>
      </c>
      <c r="E28048" t="e">
        <f>VLOOKUP(C28048,Planilha5!B:B,1,0)</f>
        <v>#N/A</v>
      </c>
    </row>
    <row r="28049" spans="1:5" hidden="1">
      <c r="A28049" s="11">
        <v>54398</v>
      </c>
      <c r="B28049" t="s">
        <v>16987</v>
      </c>
      <c r="C28049" t="s">
        <v>35528</v>
      </c>
      <c r="D28049" t="e">
        <f>VLOOKUP(A28049,Planilha2!$1:$1048576,6,0)</f>
        <v>#N/A</v>
      </c>
      <c r="E28049" t="e">
        <f>VLOOKUP(C28049,Planilha5!B:B,1,0)</f>
        <v>#N/A</v>
      </c>
    </row>
    <row r="28050" spans="1:5" hidden="1">
      <c r="A28050" s="11">
        <v>2225</v>
      </c>
      <c r="B28050" t="s">
        <v>4823</v>
      </c>
      <c r="C28050" t="s">
        <v>21811</v>
      </c>
      <c r="D28050" t="e">
        <f>VLOOKUP(A28050,Planilha2!$1:$1048576,6,0)</f>
        <v>#N/A</v>
      </c>
      <c r="E28050" t="e">
        <f>VLOOKUP(C28050,Planilha5!B:B,1,0)</f>
        <v>#N/A</v>
      </c>
    </row>
    <row r="28051" spans="1:5" hidden="1">
      <c r="A28051" s="11">
        <v>904256</v>
      </c>
      <c r="B28051" t="s">
        <v>15856</v>
      </c>
      <c r="C28051" t="s">
        <v>35529</v>
      </c>
      <c r="D28051" t="e">
        <f>VLOOKUP(A28051,Planilha2!$1:$1048576,6,0)</f>
        <v>#N/A</v>
      </c>
      <c r="E28051" t="e">
        <f>VLOOKUP(C28051,Planilha5!B:B,1,0)</f>
        <v>#N/A</v>
      </c>
    </row>
    <row r="28052" spans="1:5" hidden="1">
      <c r="A28052" s="11">
        <v>2932</v>
      </c>
      <c r="B28052" t="s">
        <v>4268</v>
      </c>
      <c r="C28052" t="s">
        <v>35530</v>
      </c>
      <c r="D28052" t="e">
        <f>VLOOKUP(A28052,Planilha2!$1:$1048576,6,0)</f>
        <v>#N/A</v>
      </c>
      <c r="E28052" t="e">
        <f>VLOOKUP(C28052,Planilha5!B:B,1,0)</f>
        <v>#N/A</v>
      </c>
    </row>
    <row r="28053" spans="1:5" hidden="1">
      <c r="A28053" s="11">
        <v>49138</v>
      </c>
      <c r="B28053" t="s">
        <v>30289</v>
      </c>
      <c r="C28053" t="s">
        <v>35531</v>
      </c>
      <c r="D28053" t="e">
        <f>VLOOKUP(A28053,Planilha2!$1:$1048576,6,0)</f>
        <v>#N/A</v>
      </c>
      <c r="E28053" t="e">
        <f>VLOOKUP(C28053,Planilha5!B:B,1,0)</f>
        <v>#N/A</v>
      </c>
    </row>
    <row r="28054" spans="1:5" hidden="1">
      <c r="A28054" s="11">
        <v>1275</v>
      </c>
      <c r="B28054" t="s">
        <v>3855</v>
      </c>
      <c r="C28054" t="s">
        <v>3856</v>
      </c>
      <c r="D28054" t="e">
        <f>VLOOKUP(A28054,Planilha2!$1:$1048576,6,0)</f>
        <v>#N/A</v>
      </c>
      <c r="E28054" t="e">
        <f>VLOOKUP(C28054,Planilha5!B:B,1,0)</f>
        <v>#N/A</v>
      </c>
    </row>
    <row r="28055" spans="1:5" hidden="1">
      <c r="A28055" s="11">
        <v>6312</v>
      </c>
      <c r="B28055" t="s">
        <v>21873</v>
      </c>
      <c r="C28055" t="s">
        <v>35532</v>
      </c>
      <c r="D28055" t="e">
        <f>VLOOKUP(A28055,Planilha2!$1:$1048576,6,0)</f>
        <v>#N/A</v>
      </c>
      <c r="E28055" t="e">
        <f>VLOOKUP(C28055,Planilha5!B:B,1,0)</f>
        <v>#N/A</v>
      </c>
    </row>
    <row r="28056" spans="1:5" hidden="1">
      <c r="A28056">
        <v>122</v>
      </c>
      <c r="B28056" t="s">
        <v>6052</v>
      </c>
      <c r="C28056" t="s">
        <v>6054</v>
      </c>
      <c r="D28056" t="e">
        <f>VLOOKUP(A28056,Planilha2!$1:$1048576,6,0)</f>
        <v>#N/A</v>
      </c>
      <c r="E28056" t="e">
        <f>VLOOKUP(C28056,Planilha5!B:B,1,0)</f>
        <v>#N/A</v>
      </c>
    </row>
    <row r="28057" spans="1:5" hidden="1">
      <c r="A28057" s="11">
        <v>8346</v>
      </c>
      <c r="B28057" t="s">
        <v>13897</v>
      </c>
      <c r="C28057" t="s">
        <v>35533</v>
      </c>
      <c r="D28057" t="e">
        <f>VLOOKUP(A28057,Planilha2!$1:$1048576,6,0)</f>
        <v>#N/A</v>
      </c>
      <c r="E28057" t="e">
        <f>VLOOKUP(C28057,Planilha5!B:B,1,0)</f>
        <v>#N/A</v>
      </c>
    </row>
    <row r="28058" spans="1:5" hidden="1">
      <c r="A28058" s="11">
        <v>201181</v>
      </c>
      <c r="B28058" t="s">
        <v>2353</v>
      </c>
      <c r="C28058" t="s">
        <v>2354</v>
      </c>
      <c r="D28058" t="e">
        <f>VLOOKUP(A28058,Planilha2!$1:$1048576,6,0)</f>
        <v>#N/A</v>
      </c>
      <c r="E28058" t="e">
        <f>VLOOKUP(C28058,Planilha5!B:B,1,0)</f>
        <v>#N/A</v>
      </c>
    </row>
    <row r="28059" spans="1:5" hidden="1">
      <c r="A28059" s="11">
        <v>11858</v>
      </c>
      <c r="B28059" t="s">
        <v>14591</v>
      </c>
      <c r="C28059" t="s">
        <v>35534</v>
      </c>
      <c r="D28059" t="e">
        <f>VLOOKUP(A28059,Planilha2!$1:$1048576,6,0)</f>
        <v>#N/A</v>
      </c>
      <c r="E28059" t="e">
        <f>VLOOKUP(C28059,Planilha5!B:B,1,0)</f>
        <v>#N/A</v>
      </c>
    </row>
    <row r="28060" spans="1:5" hidden="1">
      <c r="A28060">
        <v>229</v>
      </c>
      <c r="B28060" t="s">
        <v>5176</v>
      </c>
      <c r="C28060" t="s">
        <v>35535</v>
      </c>
      <c r="D28060" t="e">
        <f>VLOOKUP(A28060,Planilha2!$1:$1048576,6,0)</f>
        <v>#N/A</v>
      </c>
      <c r="E28060" t="e">
        <f>VLOOKUP(C28060,Planilha5!B:B,1,0)</f>
        <v>#N/A</v>
      </c>
    </row>
    <row r="28061" spans="1:5" hidden="1">
      <c r="A28061" s="11">
        <v>1531</v>
      </c>
      <c r="B28061" t="s">
        <v>3864</v>
      </c>
      <c r="C28061" t="s">
        <v>3866</v>
      </c>
      <c r="D28061" t="e">
        <f>VLOOKUP(A28061,Planilha2!$1:$1048576,6,0)</f>
        <v>#N/A</v>
      </c>
      <c r="E28061" t="e">
        <f>VLOOKUP(C28061,Planilha5!B:B,1,0)</f>
        <v>#N/A</v>
      </c>
    </row>
    <row r="28062" spans="1:5" hidden="1">
      <c r="A28062" s="11">
        <v>53868</v>
      </c>
      <c r="B28062" t="s">
        <v>35536</v>
      </c>
      <c r="C28062" t="s">
        <v>35537</v>
      </c>
      <c r="D28062" t="e">
        <f>VLOOKUP(A28062,Planilha2!$1:$1048576,6,0)</f>
        <v>#N/A</v>
      </c>
      <c r="E28062" t="e">
        <f>VLOOKUP(C28062,Planilha5!B:B,1,0)</f>
        <v>#N/A</v>
      </c>
    </row>
    <row r="28063" spans="1:5" hidden="1">
      <c r="A28063" s="11">
        <v>905254</v>
      </c>
      <c r="B28063" t="s">
        <v>9129</v>
      </c>
      <c r="C28063" t="s">
        <v>34569</v>
      </c>
      <c r="D28063" t="e">
        <f>VLOOKUP(A28063,Planilha2!$1:$1048576,6,0)</f>
        <v>#N/A</v>
      </c>
      <c r="E28063" t="e">
        <f>VLOOKUP(C28063,Planilha5!B:B,1,0)</f>
        <v>#N/A</v>
      </c>
    </row>
    <row r="28064" spans="1:5" hidden="1">
      <c r="A28064" s="11">
        <v>47762</v>
      </c>
      <c r="B28064" t="s">
        <v>35538</v>
      </c>
      <c r="C28064" t="s">
        <v>35539</v>
      </c>
      <c r="D28064" t="e">
        <f>VLOOKUP(A28064,Planilha2!$1:$1048576,6,0)</f>
        <v>#N/A</v>
      </c>
      <c r="E28064" t="e">
        <f>VLOOKUP(C28064,Planilha5!B:B,1,0)</f>
        <v>#N/A</v>
      </c>
    </row>
    <row r="28065" spans="1:5" hidden="1">
      <c r="A28065" s="11">
        <v>93356</v>
      </c>
      <c r="B28065" t="s">
        <v>12201</v>
      </c>
      <c r="C28065" t="s">
        <v>35540</v>
      </c>
      <c r="D28065" t="e">
        <f>VLOOKUP(A28065,Planilha2!$1:$1048576,6,0)</f>
        <v>#N/A</v>
      </c>
      <c r="E28065" t="e">
        <f>VLOOKUP(C28065,Planilha5!B:B,1,0)</f>
        <v>#N/A</v>
      </c>
    </row>
    <row r="28066" spans="1:5" hidden="1">
      <c r="A28066" s="11">
        <v>3131</v>
      </c>
      <c r="B28066" t="s">
        <v>15095</v>
      </c>
      <c r="C28066" t="s">
        <v>35541</v>
      </c>
      <c r="D28066" t="e">
        <f>VLOOKUP(A28066,Planilha2!$1:$1048576,6,0)</f>
        <v>#N/A</v>
      </c>
      <c r="E28066" t="e">
        <f>VLOOKUP(C28066,Planilha5!B:B,1,0)</f>
        <v>#N/A</v>
      </c>
    </row>
    <row r="28067" spans="1:5" hidden="1">
      <c r="A28067" s="11">
        <v>52069</v>
      </c>
      <c r="B28067" t="s">
        <v>32328</v>
      </c>
      <c r="C28067" t="s">
        <v>35542</v>
      </c>
      <c r="D28067" t="e">
        <f>VLOOKUP(A28067,Planilha2!$1:$1048576,6,0)</f>
        <v>#N/A</v>
      </c>
      <c r="E28067" t="e">
        <f>VLOOKUP(C28067,Planilha5!B:B,1,0)</f>
        <v>#N/A</v>
      </c>
    </row>
    <row r="28068" spans="1:5" hidden="1">
      <c r="A28068" s="11">
        <v>53648</v>
      </c>
      <c r="B28068" t="s">
        <v>19449</v>
      </c>
      <c r="C28068" t="s">
        <v>35543</v>
      </c>
      <c r="D28068" t="e">
        <f>VLOOKUP(A28068,Planilha2!$1:$1048576,6,0)</f>
        <v>#N/A</v>
      </c>
      <c r="E28068" t="e">
        <f>VLOOKUP(C28068,Planilha5!B:B,1,0)</f>
        <v>#N/A</v>
      </c>
    </row>
    <row r="28069" spans="1:5" hidden="1">
      <c r="A28069" s="11">
        <v>22311</v>
      </c>
      <c r="B28069" t="s">
        <v>23803</v>
      </c>
      <c r="C28069" t="s">
        <v>35544</v>
      </c>
      <c r="D28069" t="e">
        <f>VLOOKUP(A28069,Planilha2!$1:$1048576,6,0)</f>
        <v>#N/A</v>
      </c>
      <c r="E28069" t="e">
        <f>VLOOKUP(C28069,Planilha5!B:B,1,0)</f>
        <v>#N/A</v>
      </c>
    </row>
    <row r="28070" spans="1:5" hidden="1">
      <c r="A28070" s="11">
        <v>22569</v>
      </c>
      <c r="B28070" t="s">
        <v>2975</v>
      </c>
      <c r="C28070" t="s">
        <v>2976</v>
      </c>
      <c r="D28070" t="e">
        <f>VLOOKUP(A28070,Planilha2!$1:$1048576,6,0)</f>
        <v>#N/A</v>
      </c>
      <c r="E28070" t="e">
        <f>VLOOKUP(C28070,Planilha5!B:B,1,0)</f>
        <v>#N/A</v>
      </c>
    </row>
    <row r="28071" spans="1:5" hidden="1">
      <c r="A28071" s="11">
        <v>8158</v>
      </c>
      <c r="B28071" t="s">
        <v>3328</v>
      </c>
      <c r="C28071" t="s">
        <v>3330</v>
      </c>
      <c r="D28071" t="e">
        <f>VLOOKUP(A28071,Planilha2!$1:$1048576,6,0)</f>
        <v>#N/A</v>
      </c>
      <c r="E28071" t="e">
        <f>VLOOKUP(C28071,Planilha5!B:B,1,0)</f>
        <v>#N/A</v>
      </c>
    </row>
    <row r="28072" spans="1:5" hidden="1">
      <c r="A28072" s="11">
        <v>905243</v>
      </c>
      <c r="B28072" t="s">
        <v>33670</v>
      </c>
      <c r="C28072" t="s">
        <v>35545</v>
      </c>
      <c r="D28072" t="e">
        <f>VLOOKUP(A28072,Planilha2!$1:$1048576,6,0)</f>
        <v>#N/A</v>
      </c>
      <c r="E28072" t="e">
        <f>VLOOKUP(C28072,Planilha5!B:B,1,0)</f>
        <v>#N/A</v>
      </c>
    </row>
    <row r="28073" spans="1:5" hidden="1">
      <c r="A28073" s="11">
        <v>200377</v>
      </c>
      <c r="B28073" t="s">
        <v>10997</v>
      </c>
      <c r="C28073" t="s">
        <v>35546</v>
      </c>
      <c r="D28073" t="e">
        <f>VLOOKUP(A28073,Planilha2!$1:$1048576,6,0)</f>
        <v>#N/A</v>
      </c>
      <c r="E28073" t="e">
        <f>VLOOKUP(C28073,Planilha5!B:B,1,0)</f>
        <v>#N/A</v>
      </c>
    </row>
    <row r="28074" spans="1:5" hidden="1">
      <c r="A28074" s="11">
        <v>1101</v>
      </c>
      <c r="B28074" t="s">
        <v>6806</v>
      </c>
      <c r="C28074" t="s">
        <v>35547</v>
      </c>
      <c r="D28074" t="e">
        <f>VLOOKUP(A28074,Planilha2!$1:$1048576,6,0)</f>
        <v>#N/A</v>
      </c>
      <c r="E28074" t="e">
        <f>VLOOKUP(C28074,Planilha5!B:B,1,0)</f>
        <v>#N/A</v>
      </c>
    </row>
    <row r="28075" spans="1:5" hidden="1">
      <c r="A28075">
        <v>600</v>
      </c>
      <c r="B28075" t="s">
        <v>6076</v>
      </c>
      <c r="C28075" t="s">
        <v>35548</v>
      </c>
      <c r="D28075" t="e">
        <f>VLOOKUP(A28075,Planilha2!$1:$1048576,6,0)</f>
        <v>#N/A</v>
      </c>
      <c r="E28075" t="e">
        <f>VLOOKUP(C28075,Planilha5!B:B,1,0)</f>
        <v>#N/A</v>
      </c>
    </row>
    <row r="28076" spans="1:5" hidden="1">
      <c r="A28076" s="11">
        <v>48577</v>
      </c>
      <c r="B28076" t="s">
        <v>393</v>
      </c>
      <c r="C28076" t="s">
        <v>35549</v>
      </c>
      <c r="D28076" t="str">
        <f>VLOOKUP(A28076,Planilha2!$1:$1048576,6,0)</f>
        <v>2 - Magistrados</v>
      </c>
      <c r="E28076" t="e">
        <f>VLOOKUP(C28076,Planilha5!B:B,1,0)</f>
        <v>#N/A</v>
      </c>
    </row>
    <row r="28077" spans="1:5" hidden="1">
      <c r="A28077" s="11">
        <v>55632</v>
      </c>
      <c r="B28077" t="s">
        <v>35550</v>
      </c>
      <c r="C28077" t="s">
        <v>35551</v>
      </c>
      <c r="D28077" t="e">
        <f>VLOOKUP(A28077,Planilha2!$1:$1048576,6,0)</f>
        <v>#N/A</v>
      </c>
      <c r="E28077" t="e">
        <f>VLOOKUP(C28077,Planilha5!B:B,1,0)</f>
        <v>#N/A</v>
      </c>
    </row>
    <row r="28078" spans="1:5" hidden="1">
      <c r="A28078" s="11">
        <v>38187</v>
      </c>
      <c r="B28078" t="s">
        <v>420</v>
      </c>
      <c r="C28078" t="s">
        <v>35552</v>
      </c>
      <c r="D28078" t="str">
        <f>VLOOKUP(A28078,Planilha2!$1:$1048576,6,0)</f>
        <v>2 - Magistrados</v>
      </c>
      <c r="E28078" t="e">
        <f>VLOOKUP(C28078,Planilha5!B:B,1,0)</f>
        <v>#N/A</v>
      </c>
    </row>
    <row r="28079" spans="1:5" hidden="1">
      <c r="A28079">
        <v>969</v>
      </c>
      <c r="B28079" t="s">
        <v>836</v>
      </c>
      <c r="C28079" t="s">
        <v>13917</v>
      </c>
      <c r="D28079" t="e">
        <f>VLOOKUP(A28079,Planilha2!$1:$1048576,6,0)</f>
        <v>#N/A</v>
      </c>
      <c r="E28079" t="e">
        <f>VLOOKUP(C28079,Planilha5!B:B,1,0)</f>
        <v>#N/A</v>
      </c>
    </row>
    <row r="28080" spans="1:5" hidden="1">
      <c r="A28080" s="11">
        <v>10168</v>
      </c>
      <c r="B28080" t="s">
        <v>27711</v>
      </c>
      <c r="C28080" t="s">
        <v>16547</v>
      </c>
      <c r="D28080" t="e">
        <f>VLOOKUP(A28080,Planilha2!$1:$1048576,6,0)</f>
        <v>#N/A</v>
      </c>
      <c r="E28080" t="e">
        <f>VLOOKUP(C28080,Planilha5!B:B,1,0)</f>
        <v>#N/A</v>
      </c>
    </row>
    <row r="28081" spans="1:5" hidden="1">
      <c r="A28081" s="11">
        <v>905298</v>
      </c>
      <c r="B28081" t="s">
        <v>35553</v>
      </c>
      <c r="C28081" t="s">
        <v>35554</v>
      </c>
      <c r="D28081" t="e">
        <f>VLOOKUP(A28081,Planilha2!$1:$1048576,6,0)</f>
        <v>#N/A</v>
      </c>
      <c r="E28081" t="e">
        <f>VLOOKUP(C28081,Planilha5!B:B,1,0)</f>
        <v>#N/A</v>
      </c>
    </row>
    <row r="28082" spans="1:5" hidden="1">
      <c r="A28082" s="11">
        <v>22705</v>
      </c>
      <c r="B28082" t="s">
        <v>3022</v>
      </c>
      <c r="C28082" t="s">
        <v>35555</v>
      </c>
      <c r="D28082" t="e">
        <f>VLOOKUP(A28082,Planilha2!$1:$1048576,6,0)</f>
        <v>#N/A</v>
      </c>
      <c r="E28082" t="e">
        <f>VLOOKUP(C28082,Planilha5!B:B,1,0)</f>
        <v>#N/A</v>
      </c>
    </row>
    <row r="28083" spans="1:5" hidden="1">
      <c r="A28083" s="11">
        <v>46700</v>
      </c>
      <c r="B28083" t="s">
        <v>34635</v>
      </c>
      <c r="C28083" t="s">
        <v>35556</v>
      </c>
      <c r="D28083" t="e">
        <f>VLOOKUP(A28083,Planilha2!$1:$1048576,6,0)</f>
        <v>#N/A</v>
      </c>
      <c r="E28083" t="e">
        <f>VLOOKUP(C28083,Planilha5!B:B,1,0)</f>
        <v>#N/A</v>
      </c>
    </row>
    <row r="28084" spans="1:5" hidden="1">
      <c r="A28084" s="11">
        <v>24147</v>
      </c>
      <c r="B28084" t="s">
        <v>35557</v>
      </c>
      <c r="C28084" t="s">
        <v>35558</v>
      </c>
      <c r="D28084" t="e">
        <f>VLOOKUP(A28084,Planilha2!$1:$1048576,6,0)</f>
        <v>#N/A</v>
      </c>
      <c r="E28084" t="e">
        <f>VLOOKUP(C28084,Planilha5!B:B,1,0)</f>
        <v>#N/A</v>
      </c>
    </row>
    <row r="28085" spans="1:5" hidden="1">
      <c r="A28085" s="11">
        <v>2972</v>
      </c>
      <c r="B28085" t="s">
        <v>26999</v>
      </c>
      <c r="C28085" t="s">
        <v>35559</v>
      </c>
      <c r="D28085" t="e">
        <f>VLOOKUP(A28085,Planilha2!$1:$1048576,6,0)</f>
        <v>#N/A</v>
      </c>
      <c r="E28085" t="e">
        <f>VLOOKUP(C28085,Planilha5!B:B,1,0)</f>
        <v>#N/A</v>
      </c>
    </row>
    <row r="28086" spans="1:5" hidden="1">
      <c r="A28086" s="11">
        <v>54570</v>
      </c>
      <c r="B28086" t="s">
        <v>14286</v>
      </c>
      <c r="C28086" t="s">
        <v>35560</v>
      </c>
      <c r="D28086" t="e">
        <f>VLOOKUP(A28086,Planilha2!$1:$1048576,6,0)</f>
        <v>#N/A</v>
      </c>
      <c r="E28086" t="e">
        <f>VLOOKUP(C28086,Planilha5!B:B,1,0)</f>
        <v>#N/A</v>
      </c>
    </row>
    <row r="28087" spans="1:5" hidden="1">
      <c r="A28087" s="11">
        <v>43869</v>
      </c>
      <c r="B28087" t="s">
        <v>148</v>
      </c>
      <c r="C28087" t="s">
        <v>35561</v>
      </c>
      <c r="D28087" t="str">
        <f>VLOOKUP(A28087,Planilha2!$1:$1048576,6,0)</f>
        <v>2 - Magistrados</v>
      </c>
      <c r="E28087" t="e">
        <f>VLOOKUP(C28087,Planilha5!B:B,1,0)</f>
        <v>#N/A</v>
      </c>
    </row>
    <row r="28088" spans="1:5" hidden="1">
      <c r="A28088" s="11">
        <v>47792</v>
      </c>
      <c r="B28088" t="s">
        <v>18095</v>
      </c>
      <c r="C28088" t="s">
        <v>24600</v>
      </c>
      <c r="D28088" t="e">
        <f>VLOOKUP(A28088,Planilha2!$1:$1048576,6,0)</f>
        <v>#N/A</v>
      </c>
      <c r="E28088" t="e">
        <f>VLOOKUP(C28088,Planilha5!B:B,1,0)</f>
        <v>#N/A</v>
      </c>
    </row>
    <row r="28089" spans="1:5" hidden="1">
      <c r="A28089" s="11">
        <v>6707</v>
      </c>
      <c r="B28089" t="s">
        <v>2683</v>
      </c>
      <c r="C28089" t="s">
        <v>35562</v>
      </c>
      <c r="D28089" t="e">
        <f>VLOOKUP(A28089,Planilha2!$1:$1048576,6,0)</f>
        <v>#N/A</v>
      </c>
      <c r="E28089" t="e">
        <f>VLOOKUP(C28089,Planilha5!B:B,1,0)</f>
        <v>#N/A</v>
      </c>
    </row>
    <row r="28090" spans="1:5" hidden="1">
      <c r="A28090" s="11">
        <v>201425</v>
      </c>
      <c r="B28090" t="s">
        <v>4309</v>
      </c>
      <c r="C28090" t="s">
        <v>35563</v>
      </c>
      <c r="D28090" t="e">
        <f>VLOOKUP(A28090,Planilha2!$1:$1048576,6,0)</f>
        <v>#N/A</v>
      </c>
      <c r="E28090" t="e">
        <f>VLOOKUP(C28090,Planilha5!B:B,1,0)</f>
        <v>#N/A</v>
      </c>
    </row>
    <row r="28091" spans="1:5" hidden="1">
      <c r="A28091" s="11">
        <v>94065</v>
      </c>
      <c r="B28091" t="s">
        <v>20715</v>
      </c>
      <c r="C28091" t="s">
        <v>35564</v>
      </c>
      <c r="D28091" t="e">
        <f>VLOOKUP(A28091,Planilha2!$1:$1048576,6,0)</f>
        <v>#N/A</v>
      </c>
      <c r="E28091" t="e">
        <f>VLOOKUP(C28091,Planilha5!B:B,1,0)</f>
        <v>#N/A</v>
      </c>
    </row>
    <row r="28092" spans="1:5" hidden="1">
      <c r="A28092" s="11">
        <v>18859</v>
      </c>
      <c r="B28092" t="s">
        <v>1569</v>
      </c>
      <c r="C28092" t="s">
        <v>35565</v>
      </c>
      <c r="D28092" t="e">
        <f>VLOOKUP(A28092,Planilha2!$1:$1048576,6,0)</f>
        <v>#N/A</v>
      </c>
      <c r="E28092" t="e">
        <f>VLOOKUP(C28092,Planilha5!B:B,1,0)</f>
        <v>#N/A</v>
      </c>
    </row>
    <row r="28093" spans="1:5" hidden="1">
      <c r="A28093" s="11">
        <v>50362</v>
      </c>
      <c r="B28093" t="s">
        <v>20064</v>
      </c>
      <c r="C28093" t="s">
        <v>35566</v>
      </c>
      <c r="D28093" t="e">
        <f>VLOOKUP(A28093,Planilha2!$1:$1048576,6,0)</f>
        <v>#N/A</v>
      </c>
      <c r="E28093" t="e">
        <f>VLOOKUP(C28093,Planilha5!B:B,1,0)</f>
        <v>#N/A</v>
      </c>
    </row>
    <row r="28094" spans="1:5" hidden="1">
      <c r="A28094" s="11">
        <v>55435</v>
      </c>
      <c r="B28094" t="s">
        <v>14714</v>
      </c>
      <c r="C28094" t="s">
        <v>35567</v>
      </c>
      <c r="D28094" t="e">
        <f>VLOOKUP(A28094,Planilha2!$1:$1048576,6,0)</f>
        <v>#N/A</v>
      </c>
      <c r="E28094" t="e">
        <f>VLOOKUP(C28094,Planilha5!B:B,1,0)</f>
        <v>#N/A</v>
      </c>
    </row>
    <row r="28095" spans="1:5" hidden="1">
      <c r="A28095" s="11">
        <v>51782</v>
      </c>
      <c r="B28095" t="s">
        <v>16152</v>
      </c>
      <c r="C28095" t="s">
        <v>26474</v>
      </c>
      <c r="D28095" t="e">
        <f>VLOOKUP(A28095,Planilha2!$1:$1048576,6,0)</f>
        <v>#N/A</v>
      </c>
      <c r="E28095" t="e">
        <f>VLOOKUP(C28095,Planilha5!B:B,1,0)</f>
        <v>#N/A</v>
      </c>
    </row>
    <row r="28096" spans="1:5" hidden="1">
      <c r="A28096" s="11">
        <v>12354</v>
      </c>
      <c r="B28096" t="s">
        <v>5070</v>
      </c>
      <c r="C28096" t="s">
        <v>28631</v>
      </c>
      <c r="D28096" t="e">
        <f>VLOOKUP(A28096,Planilha2!$1:$1048576,6,0)</f>
        <v>#N/A</v>
      </c>
      <c r="E28096" t="e">
        <f>VLOOKUP(C28096,Planilha5!B:B,1,0)</f>
        <v>#N/A</v>
      </c>
    </row>
    <row r="28097" spans="1:5" hidden="1">
      <c r="A28097" s="11">
        <v>900851</v>
      </c>
      <c r="B28097" t="s">
        <v>11267</v>
      </c>
      <c r="C28097" t="s">
        <v>35568</v>
      </c>
      <c r="D28097" t="e">
        <f>VLOOKUP(A28097,Planilha2!$1:$1048576,6,0)</f>
        <v>#N/A</v>
      </c>
      <c r="E28097" t="e">
        <f>VLOOKUP(C28097,Planilha5!B:B,1,0)</f>
        <v>#N/A</v>
      </c>
    </row>
    <row r="28098" spans="1:5" hidden="1">
      <c r="A28098" s="11">
        <v>7411</v>
      </c>
      <c r="B28098" t="s">
        <v>30821</v>
      </c>
      <c r="C28098" t="s">
        <v>35569</v>
      </c>
      <c r="D28098" t="e">
        <f>VLOOKUP(A28098,Planilha2!$1:$1048576,6,0)</f>
        <v>#N/A</v>
      </c>
      <c r="E28098" t="e">
        <f>VLOOKUP(C28098,Planilha5!B:B,1,0)</f>
        <v>#N/A</v>
      </c>
    </row>
    <row r="28099" spans="1:5" hidden="1">
      <c r="A28099" s="11">
        <v>45707</v>
      </c>
      <c r="B28099" t="s">
        <v>35570</v>
      </c>
      <c r="C28099" t="s">
        <v>35571</v>
      </c>
      <c r="D28099" t="e">
        <f>VLOOKUP(A28099,Planilha2!$1:$1048576,6,0)</f>
        <v>#N/A</v>
      </c>
      <c r="E28099" t="e">
        <f>VLOOKUP(C28099,Planilha5!B:B,1,0)</f>
        <v>#N/A</v>
      </c>
    </row>
    <row r="28100" spans="1:5" hidden="1">
      <c r="A28100" s="11">
        <v>48288</v>
      </c>
      <c r="B28100" t="s">
        <v>12711</v>
      </c>
      <c r="C28100" t="s">
        <v>35572</v>
      </c>
      <c r="D28100" t="e">
        <f>VLOOKUP(A28100,Planilha2!$1:$1048576,6,0)</f>
        <v>#N/A</v>
      </c>
      <c r="E28100" t="e">
        <f>VLOOKUP(C28100,Planilha5!B:B,1,0)</f>
        <v>#N/A</v>
      </c>
    </row>
    <row r="28101" spans="1:5" hidden="1">
      <c r="A28101" s="11">
        <v>904213</v>
      </c>
      <c r="B28101" t="s">
        <v>10526</v>
      </c>
      <c r="C28101" t="s">
        <v>35573</v>
      </c>
      <c r="D28101" t="e">
        <f>VLOOKUP(A28101,Planilha2!$1:$1048576,6,0)</f>
        <v>#N/A</v>
      </c>
      <c r="E28101" t="e">
        <f>VLOOKUP(C28101,Planilha5!B:B,1,0)</f>
        <v>#N/A</v>
      </c>
    </row>
    <row r="28102" spans="1:5" hidden="1">
      <c r="A28102" s="11">
        <v>7554</v>
      </c>
      <c r="B28102" t="s">
        <v>501</v>
      </c>
      <c r="C28102" t="s">
        <v>35574</v>
      </c>
      <c r="D28102" t="str">
        <f>VLOOKUP(A28102,Planilha2!$1:$1048576,6,0)</f>
        <v>2 - Magistrados</v>
      </c>
      <c r="E28102" t="e">
        <f>VLOOKUP(C28102,Planilha5!B:B,1,0)</f>
        <v>#N/A</v>
      </c>
    </row>
    <row r="28103" spans="1:5" hidden="1">
      <c r="A28103" s="11">
        <v>51086</v>
      </c>
      <c r="B28103" t="s">
        <v>11364</v>
      </c>
      <c r="C28103" t="s">
        <v>35575</v>
      </c>
      <c r="D28103" t="e">
        <f>VLOOKUP(A28103,Planilha2!$1:$1048576,6,0)</f>
        <v>#N/A</v>
      </c>
      <c r="E28103" t="e">
        <f>VLOOKUP(C28103,Planilha5!B:B,1,0)</f>
        <v>#N/A</v>
      </c>
    </row>
    <row r="28104" spans="1:5" hidden="1">
      <c r="A28104" s="11">
        <v>23823</v>
      </c>
      <c r="B28104" t="s">
        <v>405</v>
      </c>
      <c r="C28104" t="s">
        <v>35576</v>
      </c>
      <c r="D28104" t="str">
        <f>VLOOKUP(A28104,Planilha2!$1:$1048576,6,0)</f>
        <v>2 - Magistrados</v>
      </c>
      <c r="E28104" t="e">
        <f>VLOOKUP(C28104,Planilha5!B:B,1,0)</f>
        <v>#N/A</v>
      </c>
    </row>
    <row r="28105" spans="1:5" hidden="1">
      <c r="A28105" s="11">
        <v>23904</v>
      </c>
      <c r="B28105" t="s">
        <v>10365</v>
      </c>
      <c r="C28105" t="s">
        <v>35577</v>
      </c>
      <c r="D28105" t="e">
        <f>VLOOKUP(A28105,Planilha2!$1:$1048576,6,0)</f>
        <v>#N/A</v>
      </c>
      <c r="E28105" t="e">
        <f>VLOOKUP(C28105,Planilha5!B:B,1,0)</f>
        <v>#N/A</v>
      </c>
    </row>
    <row r="28106" spans="1:5" hidden="1">
      <c r="A28106" s="11">
        <v>8949</v>
      </c>
      <c r="B28106" t="s">
        <v>6941</v>
      </c>
      <c r="C28106" t="s">
        <v>35578</v>
      </c>
      <c r="D28106" t="e">
        <f>VLOOKUP(A28106,Planilha2!$1:$1048576,6,0)</f>
        <v>#N/A</v>
      </c>
      <c r="E28106" t="e">
        <f>VLOOKUP(C28106,Planilha5!B:B,1,0)</f>
        <v>#N/A</v>
      </c>
    </row>
    <row r="28107" spans="1:5" hidden="1">
      <c r="A28107" s="11">
        <v>2468</v>
      </c>
      <c r="B28107" t="s">
        <v>1438</v>
      </c>
      <c r="C28107" t="s">
        <v>35579</v>
      </c>
      <c r="D28107" t="e">
        <f>VLOOKUP(A28107,Planilha2!$1:$1048576,6,0)</f>
        <v>#N/A</v>
      </c>
      <c r="E28107" t="e">
        <f>VLOOKUP(C28107,Planilha5!B:B,1,0)</f>
        <v>#N/A</v>
      </c>
    </row>
    <row r="28108" spans="1:5" hidden="1">
      <c r="A28108">
        <v>163</v>
      </c>
      <c r="B28108" t="s">
        <v>3558</v>
      </c>
      <c r="C28108" t="s">
        <v>35580</v>
      </c>
      <c r="D28108" t="e">
        <f>VLOOKUP(A28108,Planilha2!$1:$1048576,6,0)</f>
        <v>#N/A</v>
      </c>
      <c r="E28108" t="e">
        <f>VLOOKUP(C28108,Planilha5!B:B,1,0)</f>
        <v>#N/A</v>
      </c>
    </row>
    <row r="28109" spans="1:5" hidden="1">
      <c r="A28109" s="11">
        <v>24384</v>
      </c>
      <c r="B28109" t="s">
        <v>29884</v>
      </c>
      <c r="C28109" t="s">
        <v>35581</v>
      </c>
      <c r="D28109" t="e">
        <f>VLOOKUP(A28109,Planilha2!$1:$1048576,6,0)</f>
        <v>#N/A</v>
      </c>
      <c r="E28109" t="e">
        <f>VLOOKUP(C28109,Planilha5!B:B,1,0)</f>
        <v>#N/A</v>
      </c>
    </row>
    <row r="28110" spans="1:5" hidden="1">
      <c r="A28110" s="11">
        <v>24758</v>
      </c>
      <c r="B28110" t="s">
        <v>9663</v>
      </c>
      <c r="C28110" t="s">
        <v>35582</v>
      </c>
      <c r="D28110" t="e">
        <f>VLOOKUP(A28110,Planilha2!$1:$1048576,6,0)</f>
        <v>#N/A</v>
      </c>
      <c r="E28110" t="e">
        <f>VLOOKUP(C28110,Planilha5!B:B,1,0)</f>
        <v>#N/A</v>
      </c>
    </row>
    <row r="28111" spans="1:5" hidden="1">
      <c r="A28111" s="11">
        <v>51221</v>
      </c>
      <c r="B28111" t="s">
        <v>12376</v>
      </c>
      <c r="C28111" t="s">
        <v>34569</v>
      </c>
      <c r="D28111" t="e">
        <f>VLOOKUP(A28111,Planilha2!$1:$1048576,6,0)</f>
        <v>#N/A</v>
      </c>
      <c r="E28111" t="e">
        <f>VLOOKUP(C28111,Planilha5!B:B,1,0)</f>
        <v>#N/A</v>
      </c>
    </row>
    <row r="28112" spans="1:5" hidden="1">
      <c r="A28112" s="11">
        <v>903424</v>
      </c>
      <c r="B28112" t="s">
        <v>26154</v>
      </c>
      <c r="C28112" t="s">
        <v>35583</v>
      </c>
      <c r="D28112" t="e">
        <f>VLOOKUP(A28112,Planilha2!$1:$1048576,6,0)</f>
        <v>#N/A</v>
      </c>
      <c r="E28112" t="e">
        <f>VLOOKUP(C28112,Planilha5!B:B,1,0)</f>
        <v>#N/A</v>
      </c>
    </row>
    <row r="28113" spans="1:5" hidden="1">
      <c r="A28113" s="11">
        <v>54783</v>
      </c>
      <c r="B28113" t="s">
        <v>16908</v>
      </c>
      <c r="C28113" t="s">
        <v>35584</v>
      </c>
      <c r="D28113" t="e">
        <f>VLOOKUP(A28113,Planilha2!$1:$1048576,6,0)</f>
        <v>#N/A</v>
      </c>
      <c r="E28113" t="e">
        <f>VLOOKUP(C28113,Planilha5!B:B,1,0)</f>
        <v>#N/A</v>
      </c>
    </row>
    <row r="28114" spans="1:5" hidden="1">
      <c r="A28114" s="11">
        <v>5540</v>
      </c>
      <c r="B28114" t="s">
        <v>2663</v>
      </c>
      <c r="C28114" t="s">
        <v>2664</v>
      </c>
      <c r="D28114" t="e">
        <f>VLOOKUP(A28114,Planilha2!$1:$1048576,6,0)</f>
        <v>#N/A</v>
      </c>
      <c r="E28114" t="e">
        <f>VLOOKUP(C28114,Planilha5!B:B,1,0)</f>
        <v>#N/A</v>
      </c>
    </row>
    <row r="28115" spans="1:5" hidden="1">
      <c r="A28115" s="11">
        <v>905493</v>
      </c>
      <c r="B28115" t="s">
        <v>23607</v>
      </c>
      <c r="C28115" t="s">
        <v>35585</v>
      </c>
      <c r="D28115" t="e">
        <f>VLOOKUP(A28115,Planilha2!$1:$1048576,6,0)</f>
        <v>#N/A</v>
      </c>
      <c r="E28115" t="e">
        <f>VLOOKUP(C28115,Planilha5!B:B,1,0)</f>
        <v>#N/A</v>
      </c>
    </row>
    <row r="28116" spans="1:5" hidden="1">
      <c r="A28116" s="11">
        <v>42526</v>
      </c>
      <c r="B28116" t="s">
        <v>35586</v>
      </c>
      <c r="C28116" t="s">
        <v>35587</v>
      </c>
      <c r="D28116" t="e">
        <f>VLOOKUP(A28116,Planilha2!$1:$1048576,6,0)</f>
        <v>#N/A</v>
      </c>
      <c r="E28116" t="e">
        <f>VLOOKUP(C28116,Planilha5!B:B,1,0)</f>
        <v>#N/A</v>
      </c>
    </row>
    <row r="28117" spans="1:5" hidden="1">
      <c r="A28117" s="11">
        <v>48121</v>
      </c>
      <c r="B28117" t="s">
        <v>11478</v>
      </c>
      <c r="C28117" t="s">
        <v>35588</v>
      </c>
      <c r="D28117" t="e">
        <f>VLOOKUP(A28117,Planilha2!$1:$1048576,6,0)</f>
        <v>#N/A</v>
      </c>
      <c r="E28117" t="e">
        <f>VLOOKUP(C28117,Planilha5!B:B,1,0)</f>
        <v>#N/A</v>
      </c>
    </row>
    <row r="28118" spans="1:5" hidden="1">
      <c r="A28118" s="11">
        <v>51995</v>
      </c>
      <c r="B28118" t="s">
        <v>35589</v>
      </c>
      <c r="C28118" t="s">
        <v>35590</v>
      </c>
      <c r="D28118" t="e">
        <f>VLOOKUP(A28118,Planilha2!$1:$1048576,6,0)</f>
        <v>#N/A</v>
      </c>
      <c r="E28118" t="e">
        <f>VLOOKUP(C28118,Planilha5!B:B,1,0)</f>
        <v>#N/A</v>
      </c>
    </row>
    <row r="28119" spans="1:5" hidden="1">
      <c r="A28119" s="11">
        <v>8228</v>
      </c>
      <c r="B28119" t="s">
        <v>7183</v>
      </c>
      <c r="C28119" t="s">
        <v>35591</v>
      </c>
      <c r="D28119" t="e">
        <f>VLOOKUP(A28119,Planilha2!$1:$1048576,6,0)</f>
        <v>#N/A</v>
      </c>
      <c r="E28119" t="e">
        <f>VLOOKUP(C28119,Planilha5!B:B,1,0)</f>
        <v>#N/A</v>
      </c>
    </row>
    <row r="28120" spans="1:5" hidden="1">
      <c r="A28120" s="11">
        <v>47321</v>
      </c>
      <c r="B28120" t="s">
        <v>26940</v>
      </c>
      <c r="C28120" t="s">
        <v>35592</v>
      </c>
      <c r="D28120" t="e">
        <f>VLOOKUP(A28120,Planilha2!$1:$1048576,6,0)</f>
        <v>#N/A</v>
      </c>
      <c r="E28120" t="e">
        <f>VLOOKUP(C28120,Planilha5!B:B,1,0)</f>
        <v>#N/A</v>
      </c>
    </row>
    <row r="28121" spans="1:5" hidden="1">
      <c r="A28121" s="11">
        <v>4703</v>
      </c>
      <c r="B28121" t="s">
        <v>5001</v>
      </c>
      <c r="C28121" t="s">
        <v>12392</v>
      </c>
      <c r="D28121" t="e">
        <f>VLOOKUP(A28121,Planilha2!$1:$1048576,6,0)</f>
        <v>#N/A</v>
      </c>
      <c r="E28121" t="e">
        <f>VLOOKUP(C28121,Planilha5!B:B,1,0)</f>
        <v>#N/A</v>
      </c>
    </row>
    <row r="28122" spans="1:5" hidden="1">
      <c r="A28122" s="11">
        <v>4505</v>
      </c>
      <c r="B28122" t="s">
        <v>54</v>
      </c>
      <c r="C28122" t="s">
        <v>35593</v>
      </c>
      <c r="D28122" t="str">
        <f>VLOOKUP(A28122,Planilha2!$1:$1048576,6,0)</f>
        <v>5 - Desembargador</v>
      </c>
      <c r="E28122" t="e">
        <f>VLOOKUP(C28122,Planilha5!B:B,1,0)</f>
        <v>#N/A</v>
      </c>
    </row>
    <row r="28123" spans="1:5" hidden="1">
      <c r="A28123" s="11">
        <v>51857</v>
      </c>
      <c r="B28123" t="s">
        <v>21372</v>
      </c>
      <c r="C28123" t="s">
        <v>35594</v>
      </c>
      <c r="D28123" t="e">
        <f>VLOOKUP(A28123,Planilha2!$1:$1048576,6,0)</f>
        <v>#N/A</v>
      </c>
      <c r="E28123" t="e">
        <f>VLOOKUP(C28123,Planilha5!B:B,1,0)</f>
        <v>#N/A</v>
      </c>
    </row>
    <row r="28124" spans="1:5" hidden="1">
      <c r="A28124" s="11">
        <v>4408</v>
      </c>
      <c r="B28124" t="s">
        <v>17788</v>
      </c>
      <c r="C28124" t="s">
        <v>35595</v>
      </c>
      <c r="D28124" t="e">
        <f>VLOOKUP(A28124,Planilha2!$1:$1048576,6,0)</f>
        <v>#N/A</v>
      </c>
      <c r="E28124" t="e">
        <f>VLOOKUP(C28124,Planilha5!B:B,1,0)</f>
        <v>#N/A</v>
      </c>
    </row>
    <row r="28125" spans="1:5" hidden="1">
      <c r="A28125" s="11">
        <v>3018</v>
      </c>
      <c r="B28125" t="s">
        <v>22168</v>
      </c>
      <c r="C28125" t="s">
        <v>35596</v>
      </c>
      <c r="D28125" t="e">
        <f>VLOOKUP(A28125,Planilha2!$1:$1048576,6,0)</f>
        <v>#N/A</v>
      </c>
      <c r="E28125" t="e">
        <f>VLOOKUP(C28125,Planilha5!B:B,1,0)</f>
        <v>#N/A</v>
      </c>
    </row>
    <row r="28126" spans="1:5" hidden="1">
      <c r="A28126" s="11">
        <v>52922</v>
      </c>
      <c r="B28126" t="s">
        <v>6508</v>
      </c>
      <c r="C28126" t="s">
        <v>35597</v>
      </c>
      <c r="D28126" t="e">
        <f>VLOOKUP(A28126,Planilha2!$1:$1048576,6,0)</f>
        <v>#N/A</v>
      </c>
      <c r="E28126" t="e">
        <f>VLOOKUP(C28126,Planilha5!B:B,1,0)</f>
        <v>#N/A</v>
      </c>
    </row>
    <row r="28127" spans="1:5" hidden="1">
      <c r="A28127" s="11">
        <v>201352</v>
      </c>
      <c r="B28127" t="s">
        <v>5628</v>
      </c>
      <c r="C28127" t="s">
        <v>35598</v>
      </c>
      <c r="D28127" t="e">
        <f>VLOOKUP(A28127,Planilha2!$1:$1048576,6,0)</f>
        <v>#N/A</v>
      </c>
      <c r="E28127" t="e">
        <f>VLOOKUP(C28127,Planilha5!B:B,1,0)</f>
        <v>#N/A</v>
      </c>
    </row>
    <row r="28128" spans="1:5" hidden="1">
      <c r="A28128" s="11">
        <v>43194</v>
      </c>
      <c r="B28128" t="s">
        <v>20022</v>
      </c>
      <c r="C28128" t="s">
        <v>35599</v>
      </c>
      <c r="D28128" t="e">
        <f>VLOOKUP(A28128,Planilha2!$1:$1048576,6,0)</f>
        <v>#N/A</v>
      </c>
      <c r="E28128" t="e">
        <f>VLOOKUP(C28128,Planilha5!B:B,1,0)</f>
        <v>#N/A</v>
      </c>
    </row>
    <row r="28129" spans="1:5" hidden="1">
      <c r="A28129" s="11">
        <v>8768</v>
      </c>
      <c r="B28129" t="s">
        <v>6325</v>
      </c>
      <c r="C28129" t="s">
        <v>35600</v>
      </c>
      <c r="D28129" t="e">
        <f>VLOOKUP(A28129,Planilha2!$1:$1048576,6,0)</f>
        <v>#N/A</v>
      </c>
      <c r="E28129" t="e">
        <f>VLOOKUP(C28129,Planilha5!B:B,1,0)</f>
        <v>#N/A</v>
      </c>
    </row>
    <row r="28130" spans="1:5" hidden="1">
      <c r="A28130" s="11">
        <v>94046</v>
      </c>
      <c r="B28130" t="s">
        <v>999</v>
      </c>
      <c r="C28130" t="s">
        <v>35601</v>
      </c>
      <c r="D28130" t="e">
        <f>VLOOKUP(A28130,Planilha2!$1:$1048576,6,0)</f>
        <v>#N/A</v>
      </c>
      <c r="E28130" t="e">
        <f>VLOOKUP(C28130,Planilha5!B:B,1,0)</f>
        <v>#N/A</v>
      </c>
    </row>
    <row r="28131" spans="1:5" hidden="1">
      <c r="A28131" s="11">
        <v>6104</v>
      </c>
      <c r="B28131" t="s">
        <v>298</v>
      </c>
      <c r="C28131" t="s">
        <v>35602</v>
      </c>
      <c r="D28131" t="str">
        <f>VLOOKUP(A28131,Planilha2!$1:$1048576,6,0)</f>
        <v>2 - Magistrados</v>
      </c>
      <c r="E28131" t="e">
        <f>VLOOKUP(C28131,Planilha5!B:B,1,0)</f>
        <v>#N/A</v>
      </c>
    </row>
    <row r="28132" spans="1:5" hidden="1">
      <c r="A28132" s="11">
        <v>53303</v>
      </c>
      <c r="B28132" t="s">
        <v>10470</v>
      </c>
      <c r="C28132" t="s">
        <v>35603</v>
      </c>
      <c r="D28132" t="e">
        <f>VLOOKUP(A28132,Planilha2!$1:$1048576,6,0)</f>
        <v>#N/A</v>
      </c>
      <c r="E28132" t="e">
        <f>VLOOKUP(C28132,Planilha5!B:B,1,0)</f>
        <v>#N/A</v>
      </c>
    </row>
    <row r="28133" spans="1:5" hidden="1">
      <c r="A28133" s="11">
        <v>201526</v>
      </c>
      <c r="B28133" t="s">
        <v>4728</v>
      </c>
      <c r="C28133" t="s">
        <v>35604</v>
      </c>
      <c r="D28133" t="e">
        <f>VLOOKUP(A28133,Planilha2!$1:$1048576,6,0)</f>
        <v>#N/A</v>
      </c>
      <c r="E28133" t="e">
        <f>VLOOKUP(C28133,Planilha5!B:B,1,0)</f>
        <v>#N/A</v>
      </c>
    </row>
    <row r="28134" spans="1:5" hidden="1">
      <c r="A28134" s="11">
        <v>904783</v>
      </c>
      <c r="B28134" t="s">
        <v>32824</v>
      </c>
      <c r="C28134" t="s">
        <v>12073</v>
      </c>
      <c r="D28134" t="e">
        <f>VLOOKUP(A28134,Planilha2!$1:$1048576,6,0)</f>
        <v>#N/A</v>
      </c>
      <c r="E28134" t="e">
        <f>VLOOKUP(C28134,Planilha5!B:B,1,0)</f>
        <v>#N/A</v>
      </c>
    </row>
    <row r="28135" spans="1:5" hidden="1">
      <c r="A28135" s="11">
        <v>22571</v>
      </c>
      <c r="B28135" t="s">
        <v>6539</v>
      </c>
      <c r="C28135" t="s">
        <v>35605</v>
      </c>
      <c r="D28135" t="e">
        <f>VLOOKUP(A28135,Planilha2!$1:$1048576,6,0)</f>
        <v>#N/A</v>
      </c>
      <c r="E28135" t="e">
        <f>VLOOKUP(C28135,Planilha5!B:B,1,0)</f>
        <v>#N/A</v>
      </c>
    </row>
    <row r="28136" spans="1:5" hidden="1">
      <c r="A28136" s="11">
        <v>23751</v>
      </c>
      <c r="B28136" t="s">
        <v>15578</v>
      </c>
      <c r="C28136" t="s">
        <v>35606</v>
      </c>
      <c r="D28136" t="e">
        <f>VLOOKUP(A28136,Planilha2!$1:$1048576,6,0)</f>
        <v>#N/A</v>
      </c>
      <c r="E28136" t="e">
        <f>VLOOKUP(C28136,Planilha5!B:B,1,0)</f>
        <v>#N/A</v>
      </c>
    </row>
    <row r="28137" spans="1:5" hidden="1">
      <c r="A28137" s="11">
        <v>93986</v>
      </c>
      <c r="B28137" t="s">
        <v>1647</v>
      </c>
      <c r="C28137" t="s">
        <v>35607</v>
      </c>
      <c r="D28137" t="e">
        <f>VLOOKUP(A28137,Planilha2!$1:$1048576,6,0)</f>
        <v>#N/A</v>
      </c>
      <c r="E28137" t="e">
        <f>VLOOKUP(C28137,Planilha5!B:B,1,0)</f>
        <v>#N/A</v>
      </c>
    </row>
    <row r="28138" spans="1:5" hidden="1">
      <c r="A28138" s="11">
        <v>55864</v>
      </c>
      <c r="B28138" t="s">
        <v>19313</v>
      </c>
      <c r="C28138" t="s">
        <v>35608</v>
      </c>
      <c r="D28138" t="e">
        <f>VLOOKUP(A28138,Planilha2!$1:$1048576,6,0)</f>
        <v>#N/A</v>
      </c>
      <c r="E28138" t="e">
        <f>VLOOKUP(C28138,Planilha5!B:B,1,0)</f>
        <v>#N/A</v>
      </c>
    </row>
    <row r="28139" spans="1:5" hidden="1">
      <c r="A28139" s="11">
        <v>6600</v>
      </c>
      <c r="B28139" t="s">
        <v>24622</v>
      </c>
      <c r="C28139" t="s">
        <v>35609</v>
      </c>
      <c r="D28139" t="e">
        <f>VLOOKUP(A28139,Planilha2!$1:$1048576,6,0)</f>
        <v>#N/A</v>
      </c>
      <c r="E28139" t="e">
        <f>VLOOKUP(C28139,Planilha5!B:B,1,0)</f>
        <v>#N/A</v>
      </c>
    </row>
    <row r="28140" spans="1:5" hidden="1">
      <c r="A28140" s="11">
        <v>201182</v>
      </c>
      <c r="B28140" t="s">
        <v>1767</v>
      </c>
      <c r="C28140" t="s">
        <v>35610</v>
      </c>
      <c r="D28140" t="e">
        <f>VLOOKUP(A28140,Planilha2!$1:$1048576,6,0)</f>
        <v>#N/A</v>
      </c>
      <c r="E28140" t="e">
        <f>VLOOKUP(C28140,Planilha5!B:B,1,0)</f>
        <v>#N/A</v>
      </c>
    </row>
    <row r="28141" spans="1:5" hidden="1">
      <c r="A28141" s="11">
        <v>904776</v>
      </c>
      <c r="B28141" t="s">
        <v>31017</v>
      </c>
      <c r="C28141" t="s">
        <v>35611</v>
      </c>
      <c r="D28141" t="e">
        <f>VLOOKUP(A28141,Planilha2!$1:$1048576,6,0)</f>
        <v>#N/A</v>
      </c>
      <c r="E28141" t="e">
        <f>VLOOKUP(C28141,Planilha5!B:B,1,0)</f>
        <v>#N/A</v>
      </c>
    </row>
    <row r="28142" spans="1:5" hidden="1">
      <c r="A28142" s="11">
        <v>2494</v>
      </c>
      <c r="B28142" t="s">
        <v>4779</v>
      </c>
      <c r="C28142" t="s">
        <v>4781</v>
      </c>
      <c r="D28142" t="e">
        <f>VLOOKUP(A28142,Planilha2!$1:$1048576,6,0)</f>
        <v>#N/A</v>
      </c>
      <c r="E28142" t="e">
        <f>VLOOKUP(C28142,Planilha5!B:B,1,0)</f>
        <v>#N/A</v>
      </c>
    </row>
    <row r="28143" spans="1:5" hidden="1">
      <c r="A28143" s="11">
        <v>1786</v>
      </c>
      <c r="B28143" t="s">
        <v>904</v>
      </c>
      <c r="C28143" t="s">
        <v>35612</v>
      </c>
      <c r="D28143" t="e">
        <f>VLOOKUP(A28143,Planilha2!$1:$1048576,6,0)</f>
        <v>#N/A</v>
      </c>
      <c r="E28143" t="str">
        <f>VLOOKUP(C28143,Planilha5!B:B,1,0)</f>
        <v>ERIKA MARIA CALOU DE MENESES LOBO</v>
      </c>
    </row>
    <row r="28144" spans="1:5" hidden="1">
      <c r="A28144" s="11">
        <v>51395</v>
      </c>
      <c r="B28144" t="s">
        <v>34310</v>
      </c>
      <c r="C28144" t="s">
        <v>35613</v>
      </c>
      <c r="D28144" t="e">
        <f>VLOOKUP(A28144,Planilha2!$1:$1048576,6,0)</f>
        <v>#N/A</v>
      </c>
      <c r="E28144" t="e">
        <f>VLOOKUP(C28144,Planilha5!B:B,1,0)</f>
        <v>#N/A</v>
      </c>
    </row>
    <row r="28145" spans="1:5" hidden="1">
      <c r="A28145" s="11">
        <v>22542</v>
      </c>
      <c r="B28145" t="s">
        <v>7142</v>
      </c>
      <c r="C28145" t="s">
        <v>35614</v>
      </c>
      <c r="D28145" t="e">
        <f>VLOOKUP(A28145,Planilha2!$1:$1048576,6,0)</f>
        <v>#N/A</v>
      </c>
      <c r="E28145" t="e">
        <f>VLOOKUP(C28145,Planilha5!B:B,1,0)</f>
        <v>#N/A</v>
      </c>
    </row>
    <row r="28146" spans="1:5" hidden="1">
      <c r="A28146" s="11">
        <v>93422</v>
      </c>
      <c r="B28146" t="s">
        <v>34095</v>
      </c>
      <c r="C28146" t="s">
        <v>35615</v>
      </c>
      <c r="D28146" t="e">
        <f>VLOOKUP(A28146,Planilha2!$1:$1048576,6,0)</f>
        <v>#N/A</v>
      </c>
      <c r="E28146" t="e">
        <f>VLOOKUP(C28146,Planilha5!B:B,1,0)</f>
        <v>#N/A</v>
      </c>
    </row>
    <row r="28147" spans="1:5" hidden="1">
      <c r="A28147" s="11">
        <v>55671</v>
      </c>
      <c r="B28147" t="s">
        <v>34959</v>
      </c>
      <c r="C28147" t="s">
        <v>35616</v>
      </c>
      <c r="D28147" t="e">
        <f>VLOOKUP(A28147,Planilha2!$1:$1048576,6,0)</f>
        <v>#N/A</v>
      </c>
      <c r="E28147" t="e">
        <f>VLOOKUP(C28147,Planilha5!B:B,1,0)</f>
        <v>#N/A</v>
      </c>
    </row>
    <row r="28148" spans="1:5" hidden="1">
      <c r="A28148" s="11">
        <v>43124</v>
      </c>
      <c r="B28148" t="s">
        <v>13988</v>
      </c>
      <c r="C28148" t="s">
        <v>35617</v>
      </c>
      <c r="D28148" t="e">
        <f>VLOOKUP(A28148,Planilha2!$1:$1048576,6,0)</f>
        <v>#N/A</v>
      </c>
      <c r="E28148" t="e">
        <f>VLOOKUP(C28148,Planilha5!B:B,1,0)</f>
        <v>#N/A</v>
      </c>
    </row>
    <row r="28149" spans="1:5" hidden="1">
      <c r="A28149" s="11">
        <v>53207</v>
      </c>
      <c r="B28149" t="s">
        <v>6791</v>
      </c>
      <c r="C28149" t="s">
        <v>35618</v>
      </c>
      <c r="D28149" t="e">
        <f>VLOOKUP(A28149,Planilha2!$1:$1048576,6,0)</f>
        <v>#N/A</v>
      </c>
      <c r="E28149" t="e">
        <f>VLOOKUP(C28149,Planilha5!B:B,1,0)</f>
        <v>#N/A</v>
      </c>
    </row>
    <row r="28150" spans="1:5" hidden="1">
      <c r="A28150" s="11">
        <v>55631</v>
      </c>
      <c r="B28150" t="s">
        <v>32578</v>
      </c>
      <c r="C28150" t="s">
        <v>35619</v>
      </c>
      <c r="D28150" t="e">
        <f>VLOOKUP(A28150,Planilha2!$1:$1048576,6,0)</f>
        <v>#N/A</v>
      </c>
      <c r="E28150" t="e">
        <f>VLOOKUP(C28150,Planilha5!B:B,1,0)</f>
        <v>#N/A</v>
      </c>
    </row>
    <row r="28151" spans="1:5" hidden="1">
      <c r="A28151" s="11">
        <v>40262</v>
      </c>
      <c r="B28151" t="s">
        <v>13534</v>
      </c>
      <c r="C28151" t="s">
        <v>35620</v>
      </c>
      <c r="D28151" t="e">
        <f>VLOOKUP(A28151,Planilha2!$1:$1048576,6,0)</f>
        <v>#N/A</v>
      </c>
      <c r="E28151" t="e">
        <f>VLOOKUP(C28151,Planilha5!B:B,1,0)</f>
        <v>#N/A</v>
      </c>
    </row>
    <row r="28152" spans="1:5" hidden="1">
      <c r="A28152">
        <v>792</v>
      </c>
      <c r="B28152" t="s">
        <v>1388</v>
      </c>
      <c r="C28152" t="s">
        <v>29452</v>
      </c>
      <c r="D28152" t="e">
        <f>VLOOKUP(A28152,Planilha2!$1:$1048576,6,0)</f>
        <v>#N/A</v>
      </c>
      <c r="E28152" t="e">
        <f>VLOOKUP(C28152,Planilha5!B:B,1,0)</f>
        <v>#N/A</v>
      </c>
    </row>
    <row r="28153" spans="1:5" hidden="1">
      <c r="A28153" s="11">
        <v>46732</v>
      </c>
      <c r="B28153" t="s">
        <v>35621</v>
      </c>
      <c r="C28153" t="s">
        <v>35622</v>
      </c>
      <c r="D28153" t="e">
        <f>VLOOKUP(A28153,Planilha2!$1:$1048576,6,0)</f>
        <v>#N/A</v>
      </c>
      <c r="E28153" t="e">
        <f>VLOOKUP(C28153,Planilha5!B:B,1,0)</f>
        <v>#N/A</v>
      </c>
    </row>
    <row r="28154" spans="1:5" hidden="1">
      <c r="A28154" s="11">
        <v>904405</v>
      </c>
      <c r="B28154" t="s">
        <v>34116</v>
      </c>
      <c r="C28154" t="s">
        <v>35623</v>
      </c>
      <c r="D28154" t="e">
        <f>VLOOKUP(A28154,Planilha2!$1:$1048576,6,0)</f>
        <v>#N/A</v>
      </c>
      <c r="E28154" t="e">
        <f>VLOOKUP(C28154,Planilha5!B:B,1,0)</f>
        <v>#N/A</v>
      </c>
    </row>
    <row r="28155" spans="1:5" hidden="1">
      <c r="A28155" s="11">
        <v>904879</v>
      </c>
      <c r="B28155" t="s">
        <v>14445</v>
      </c>
      <c r="C28155" t="s">
        <v>35624</v>
      </c>
      <c r="D28155" t="e">
        <f>VLOOKUP(A28155,Planilha2!$1:$1048576,6,0)</f>
        <v>#N/A</v>
      </c>
      <c r="E28155" t="e">
        <f>VLOOKUP(C28155,Planilha5!B:B,1,0)</f>
        <v>#N/A</v>
      </c>
    </row>
    <row r="28156" spans="1:5" hidden="1">
      <c r="A28156" s="11">
        <v>46687</v>
      </c>
      <c r="B28156" t="s">
        <v>15724</v>
      </c>
      <c r="C28156" t="s">
        <v>35625</v>
      </c>
      <c r="D28156" t="e">
        <f>VLOOKUP(A28156,Planilha2!$1:$1048576,6,0)</f>
        <v>#N/A</v>
      </c>
      <c r="E28156" t="e">
        <f>VLOOKUP(C28156,Planilha5!B:B,1,0)</f>
        <v>#N/A</v>
      </c>
    </row>
    <row r="28157" spans="1:5" hidden="1">
      <c r="A28157" s="11">
        <v>48936</v>
      </c>
      <c r="B28157" t="s">
        <v>647</v>
      </c>
      <c r="C28157" t="s">
        <v>35626</v>
      </c>
      <c r="D28157" t="e">
        <f>VLOOKUP(A28157,Planilha2!$1:$1048576,6,0)</f>
        <v>#N/A</v>
      </c>
      <c r="E28157" t="e">
        <f>VLOOKUP(C28157,Planilha5!B:B,1,0)</f>
        <v>#N/A</v>
      </c>
    </row>
    <row r="28158" spans="1:5" hidden="1">
      <c r="A28158" s="11">
        <v>34705</v>
      </c>
      <c r="B28158" t="s">
        <v>12716</v>
      </c>
      <c r="C28158" t="s">
        <v>14368</v>
      </c>
      <c r="D28158" t="e">
        <f>VLOOKUP(A28158,Planilha2!$1:$1048576,6,0)</f>
        <v>#N/A</v>
      </c>
      <c r="E28158" t="e">
        <f>VLOOKUP(C28158,Planilha5!B:B,1,0)</f>
        <v>#N/A</v>
      </c>
    </row>
    <row r="28159" spans="1:5" hidden="1">
      <c r="A28159">
        <v>378</v>
      </c>
      <c r="B28159" t="s">
        <v>3375</v>
      </c>
      <c r="C28159" t="s">
        <v>3376</v>
      </c>
      <c r="D28159" t="e">
        <f>VLOOKUP(A28159,Planilha2!$1:$1048576,6,0)</f>
        <v>#N/A</v>
      </c>
      <c r="E28159" t="e">
        <f>VLOOKUP(C28159,Planilha5!B:B,1,0)</f>
        <v>#N/A</v>
      </c>
    </row>
    <row r="28160" spans="1:5" hidden="1">
      <c r="A28160" s="11">
        <v>905162</v>
      </c>
      <c r="B28160" t="s">
        <v>28961</v>
      </c>
      <c r="C28160" t="s">
        <v>35627</v>
      </c>
      <c r="D28160" t="e">
        <f>VLOOKUP(A28160,Planilha2!$1:$1048576,6,0)</f>
        <v>#N/A</v>
      </c>
      <c r="E28160" t="e">
        <f>VLOOKUP(C28160,Planilha5!B:B,1,0)</f>
        <v>#N/A</v>
      </c>
    </row>
    <row r="28161" spans="1:5" hidden="1">
      <c r="A28161" s="11">
        <v>42189</v>
      </c>
      <c r="B28161" t="s">
        <v>35628</v>
      </c>
      <c r="C28161" t="s">
        <v>35629</v>
      </c>
      <c r="D28161" t="e">
        <f>VLOOKUP(A28161,Planilha2!$1:$1048576,6,0)</f>
        <v>#N/A</v>
      </c>
      <c r="E28161" t="e">
        <f>VLOOKUP(C28161,Planilha5!B:B,1,0)</f>
        <v>#N/A</v>
      </c>
    </row>
    <row r="28162" spans="1:5" hidden="1">
      <c r="A28162" s="11">
        <v>200463</v>
      </c>
      <c r="B28162" t="s">
        <v>327</v>
      </c>
      <c r="C28162" t="s">
        <v>15664</v>
      </c>
      <c r="D28162" t="str">
        <f>VLOOKUP(A28162,Planilha2!$1:$1048576,6,0)</f>
        <v>5 - Desembargador</v>
      </c>
      <c r="E28162" t="e">
        <f>VLOOKUP(C28162,Planilha5!B:B,1,0)</f>
        <v>#N/A</v>
      </c>
    </row>
    <row r="28163" spans="1:5" hidden="1">
      <c r="A28163" s="11">
        <v>8299</v>
      </c>
      <c r="B28163" t="s">
        <v>18897</v>
      </c>
      <c r="C28163" t="s">
        <v>35630</v>
      </c>
      <c r="D28163" t="e">
        <f>VLOOKUP(A28163,Planilha2!$1:$1048576,6,0)</f>
        <v>#N/A</v>
      </c>
      <c r="E28163" t="e">
        <f>VLOOKUP(C28163,Planilha5!B:B,1,0)</f>
        <v>#N/A</v>
      </c>
    </row>
    <row r="28164" spans="1:5" hidden="1">
      <c r="A28164" s="11">
        <v>201187</v>
      </c>
      <c r="B28164" t="s">
        <v>5620</v>
      </c>
      <c r="C28164" t="s">
        <v>5622</v>
      </c>
      <c r="D28164" t="e">
        <f>VLOOKUP(A28164,Planilha2!$1:$1048576,6,0)</f>
        <v>#N/A</v>
      </c>
      <c r="E28164" t="e">
        <f>VLOOKUP(C28164,Planilha5!B:B,1,0)</f>
        <v>#N/A</v>
      </c>
    </row>
    <row r="28165" spans="1:5" hidden="1">
      <c r="A28165" s="11">
        <v>905060</v>
      </c>
      <c r="B28165" t="s">
        <v>35061</v>
      </c>
      <c r="C28165" t="s">
        <v>35631</v>
      </c>
      <c r="D28165" t="e">
        <f>VLOOKUP(A28165,Planilha2!$1:$1048576,6,0)</f>
        <v>#N/A</v>
      </c>
      <c r="E28165" t="e">
        <f>VLOOKUP(C28165,Planilha5!B:B,1,0)</f>
        <v>#N/A</v>
      </c>
    </row>
    <row r="28166" spans="1:5" hidden="1">
      <c r="A28166" s="11">
        <v>903689</v>
      </c>
      <c r="B28166" t="s">
        <v>22997</v>
      </c>
      <c r="C28166" t="s">
        <v>35632</v>
      </c>
      <c r="D28166" t="e">
        <f>VLOOKUP(A28166,Planilha2!$1:$1048576,6,0)</f>
        <v>#N/A</v>
      </c>
      <c r="E28166" t="e">
        <f>VLOOKUP(C28166,Planilha5!B:B,1,0)</f>
        <v>#N/A</v>
      </c>
    </row>
    <row r="28167" spans="1:5" hidden="1">
      <c r="A28167" s="11">
        <v>47798</v>
      </c>
      <c r="B28167" t="s">
        <v>29834</v>
      </c>
      <c r="C28167" t="s">
        <v>35633</v>
      </c>
      <c r="D28167" t="e">
        <f>VLOOKUP(A28167,Planilha2!$1:$1048576,6,0)</f>
        <v>#N/A</v>
      </c>
      <c r="E28167" t="e">
        <f>VLOOKUP(C28167,Planilha5!B:B,1,0)</f>
        <v>#N/A</v>
      </c>
    </row>
    <row r="28168" spans="1:5" hidden="1">
      <c r="A28168" s="11">
        <v>22645</v>
      </c>
      <c r="B28168" t="s">
        <v>18002</v>
      </c>
      <c r="C28168" t="s">
        <v>35634</v>
      </c>
      <c r="D28168" t="e">
        <f>VLOOKUP(A28168,Planilha2!$1:$1048576,6,0)</f>
        <v>#N/A</v>
      </c>
      <c r="E28168" t="e">
        <f>VLOOKUP(C28168,Planilha5!B:B,1,0)</f>
        <v>#N/A</v>
      </c>
    </row>
    <row r="28169" spans="1:5" hidden="1">
      <c r="A28169" s="11">
        <v>5560</v>
      </c>
      <c r="B28169" t="s">
        <v>19374</v>
      </c>
      <c r="C28169" t="s">
        <v>35635</v>
      </c>
      <c r="D28169" t="e">
        <f>VLOOKUP(A28169,Planilha2!$1:$1048576,6,0)</f>
        <v>#N/A</v>
      </c>
      <c r="E28169" t="e">
        <f>VLOOKUP(C28169,Planilha5!B:B,1,0)</f>
        <v>#N/A</v>
      </c>
    </row>
    <row r="28170" spans="1:5" hidden="1">
      <c r="A28170" s="11">
        <v>54183</v>
      </c>
      <c r="B28170" t="s">
        <v>28088</v>
      </c>
      <c r="C28170" t="s">
        <v>35636</v>
      </c>
      <c r="D28170" t="e">
        <f>VLOOKUP(A28170,Planilha2!$1:$1048576,6,0)</f>
        <v>#N/A</v>
      </c>
      <c r="E28170" t="e">
        <f>VLOOKUP(C28170,Planilha5!B:B,1,0)</f>
        <v>#N/A</v>
      </c>
    </row>
    <row r="28171" spans="1:5" hidden="1">
      <c r="A28171" s="11">
        <v>201664</v>
      </c>
      <c r="B28171" t="s">
        <v>871</v>
      </c>
      <c r="C28171" t="s">
        <v>35637</v>
      </c>
      <c r="D28171" t="e">
        <f>VLOOKUP(A28171,Planilha2!$1:$1048576,6,0)</f>
        <v>#N/A</v>
      </c>
      <c r="E28171" t="e">
        <f>VLOOKUP(C28171,Planilha5!B:B,1,0)</f>
        <v>#N/A</v>
      </c>
    </row>
    <row r="28172" spans="1:5" hidden="1">
      <c r="A28172" s="11">
        <v>49622</v>
      </c>
      <c r="B28172" t="s">
        <v>35638</v>
      </c>
      <c r="C28172" t="s">
        <v>35639</v>
      </c>
      <c r="D28172" t="e">
        <f>VLOOKUP(A28172,Planilha2!$1:$1048576,6,0)</f>
        <v>#N/A</v>
      </c>
      <c r="E28172" t="e">
        <f>VLOOKUP(C28172,Planilha5!B:B,1,0)</f>
        <v>#N/A</v>
      </c>
    </row>
    <row r="28173" spans="1:5" hidden="1">
      <c r="A28173">
        <v>574</v>
      </c>
      <c r="B28173" t="s">
        <v>4068</v>
      </c>
      <c r="C28173" t="s">
        <v>35640</v>
      </c>
      <c r="D28173" t="e">
        <f>VLOOKUP(A28173,Planilha2!$1:$1048576,6,0)</f>
        <v>#N/A</v>
      </c>
      <c r="E28173" t="e">
        <f>VLOOKUP(C28173,Planilha5!B:B,1,0)</f>
        <v>#N/A</v>
      </c>
    </row>
    <row r="28174" spans="1:5" hidden="1">
      <c r="A28174" s="11">
        <v>4613</v>
      </c>
      <c r="B28174" t="s">
        <v>22804</v>
      </c>
      <c r="C28174" t="s">
        <v>25757</v>
      </c>
      <c r="D28174" t="e">
        <f>VLOOKUP(A28174,Planilha2!$1:$1048576,6,0)</f>
        <v>#N/A</v>
      </c>
      <c r="E28174" t="e">
        <f>VLOOKUP(C28174,Planilha5!B:B,1,0)</f>
        <v>#N/A</v>
      </c>
    </row>
    <row r="28175" spans="1:5" hidden="1">
      <c r="A28175" s="11">
        <v>905510</v>
      </c>
      <c r="B28175" t="s">
        <v>35641</v>
      </c>
      <c r="C28175" t="s">
        <v>35642</v>
      </c>
      <c r="D28175" t="e">
        <f>VLOOKUP(A28175,Planilha2!$1:$1048576,6,0)</f>
        <v>#N/A</v>
      </c>
      <c r="E28175" t="e">
        <f>VLOOKUP(C28175,Planilha5!B:B,1,0)</f>
        <v>#N/A</v>
      </c>
    </row>
    <row r="28176" spans="1:5" hidden="1">
      <c r="A28176" s="11">
        <v>23163</v>
      </c>
      <c r="B28176" t="s">
        <v>9015</v>
      </c>
      <c r="C28176" t="s">
        <v>35643</v>
      </c>
      <c r="D28176" t="e">
        <f>VLOOKUP(A28176,Planilha2!$1:$1048576,6,0)</f>
        <v>#N/A</v>
      </c>
      <c r="E28176" t="e">
        <f>VLOOKUP(C28176,Planilha5!B:B,1,0)</f>
        <v>#N/A</v>
      </c>
    </row>
    <row r="28177" spans="1:5" hidden="1">
      <c r="A28177" s="11">
        <v>54688</v>
      </c>
      <c r="B28177" t="s">
        <v>23305</v>
      </c>
      <c r="C28177" t="s">
        <v>35644</v>
      </c>
      <c r="D28177" t="e">
        <f>VLOOKUP(A28177,Planilha2!$1:$1048576,6,0)</f>
        <v>#N/A</v>
      </c>
      <c r="E28177" t="e">
        <f>VLOOKUP(C28177,Planilha5!B:B,1,0)</f>
        <v>#N/A</v>
      </c>
    </row>
    <row r="28178" spans="1:5" hidden="1">
      <c r="A28178" s="11">
        <v>40390</v>
      </c>
      <c r="B28178" t="s">
        <v>35645</v>
      </c>
      <c r="C28178" t="s">
        <v>35646</v>
      </c>
      <c r="D28178" t="e">
        <f>VLOOKUP(A28178,Planilha2!$1:$1048576,6,0)</f>
        <v>#N/A</v>
      </c>
      <c r="E28178" t="e">
        <f>VLOOKUP(C28178,Planilha5!B:B,1,0)</f>
        <v>#N/A</v>
      </c>
    </row>
    <row r="28179" spans="1:5" hidden="1">
      <c r="A28179" s="11">
        <v>903870</v>
      </c>
      <c r="B28179" t="s">
        <v>34167</v>
      </c>
      <c r="C28179" t="s">
        <v>35647</v>
      </c>
      <c r="D28179" t="e">
        <f>VLOOKUP(A28179,Planilha2!$1:$1048576,6,0)</f>
        <v>#N/A</v>
      </c>
      <c r="E28179" t="e">
        <f>VLOOKUP(C28179,Planilha5!B:B,1,0)</f>
        <v>#N/A</v>
      </c>
    </row>
    <row r="28180" spans="1:5" hidden="1">
      <c r="A28180" s="11">
        <v>50171</v>
      </c>
      <c r="B28180" t="s">
        <v>7215</v>
      </c>
      <c r="C28180" t="s">
        <v>35648</v>
      </c>
      <c r="D28180" t="e">
        <f>VLOOKUP(A28180,Planilha2!$1:$1048576,6,0)</f>
        <v>#N/A</v>
      </c>
      <c r="E28180" t="e">
        <f>VLOOKUP(C28180,Planilha5!B:B,1,0)</f>
        <v>#N/A</v>
      </c>
    </row>
    <row r="28181" spans="1:5" hidden="1">
      <c r="A28181">
        <v>889</v>
      </c>
      <c r="B28181" t="s">
        <v>18382</v>
      </c>
      <c r="C28181" t="s">
        <v>24197</v>
      </c>
      <c r="D28181" t="e">
        <f>VLOOKUP(A28181,Planilha2!$1:$1048576,6,0)</f>
        <v>#N/A</v>
      </c>
      <c r="E28181" t="e">
        <f>VLOOKUP(C28181,Planilha5!B:B,1,0)</f>
        <v>#N/A</v>
      </c>
    </row>
    <row r="28182" spans="1:5" hidden="1">
      <c r="A28182" s="11">
        <v>8316</v>
      </c>
      <c r="B28182" t="s">
        <v>3947</v>
      </c>
      <c r="C28182" t="s">
        <v>3948</v>
      </c>
      <c r="D28182" t="e">
        <f>VLOOKUP(A28182,Planilha2!$1:$1048576,6,0)</f>
        <v>#N/A</v>
      </c>
      <c r="E28182" t="e">
        <f>VLOOKUP(C28182,Planilha5!B:B,1,0)</f>
        <v>#N/A</v>
      </c>
    </row>
    <row r="28183" spans="1:5" hidden="1">
      <c r="A28183" s="11">
        <v>9652</v>
      </c>
      <c r="B28183" t="s">
        <v>4638</v>
      </c>
      <c r="C28183" t="s">
        <v>4640</v>
      </c>
      <c r="D28183" t="e">
        <f>VLOOKUP(A28183,Planilha2!$1:$1048576,6,0)</f>
        <v>#N/A</v>
      </c>
      <c r="E28183" t="e">
        <f>VLOOKUP(C28183,Planilha5!B:B,1,0)</f>
        <v>#N/A</v>
      </c>
    </row>
    <row r="28184" spans="1:5" hidden="1">
      <c r="A28184" s="11">
        <v>2067</v>
      </c>
      <c r="B28184" t="s">
        <v>3873</v>
      </c>
      <c r="C28184" t="s">
        <v>35649</v>
      </c>
      <c r="D28184" t="e">
        <f>VLOOKUP(A28184,Planilha2!$1:$1048576,6,0)</f>
        <v>#N/A</v>
      </c>
      <c r="E28184" t="e">
        <f>VLOOKUP(C28184,Planilha5!B:B,1,0)</f>
        <v>#N/A</v>
      </c>
    </row>
    <row r="28185" spans="1:5" hidden="1">
      <c r="A28185" s="11">
        <v>82255</v>
      </c>
      <c r="B28185" t="s">
        <v>25254</v>
      </c>
      <c r="C28185" t="s">
        <v>35650</v>
      </c>
      <c r="D28185" t="e">
        <f>VLOOKUP(A28185,Planilha2!$1:$1048576,6,0)</f>
        <v>#N/A</v>
      </c>
      <c r="E28185" t="e">
        <f>VLOOKUP(C28185,Planilha5!B:B,1,0)</f>
        <v>#N/A</v>
      </c>
    </row>
    <row r="28186" spans="1:5" hidden="1">
      <c r="A28186" s="11">
        <v>48342</v>
      </c>
      <c r="B28186" t="s">
        <v>34410</v>
      </c>
      <c r="C28186" t="s">
        <v>35651</v>
      </c>
      <c r="D28186" t="e">
        <f>VLOOKUP(A28186,Planilha2!$1:$1048576,6,0)</f>
        <v>#N/A</v>
      </c>
      <c r="E28186" t="e">
        <f>VLOOKUP(C28186,Planilha5!B:B,1,0)</f>
        <v>#N/A</v>
      </c>
    </row>
    <row r="28187" spans="1:5" hidden="1">
      <c r="A28187" s="11">
        <v>53122</v>
      </c>
      <c r="B28187" t="s">
        <v>26896</v>
      </c>
      <c r="C28187" t="s">
        <v>35652</v>
      </c>
      <c r="D28187" t="e">
        <f>VLOOKUP(A28187,Planilha2!$1:$1048576,6,0)</f>
        <v>#N/A</v>
      </c>
      <c r="E28187" t="e">
        <f>VLOOKUP(C28187,Planilha5!B:B,1,0)</f>
        <v>#N/A</v>
      </c>
    </row>
    <row r="28188" spans="1:5" hidden="1">
      <c r="A28188" s="11">
        <v>53266</v>
      </c>
      <c r="B28188" t="s">
        <v>35653</v>
      </c>
      <c r="C28188" t="s">
        <v>35654</v>
      </c>
      <c r="D28188" t="e">
        <f>VLOOKUP(A28188,Planilha2!$1:$1048576,6,0)</f>
        <v>#N/A</v>
      </c>
      <c r="E28188" t="e">
        <f>VLOOKUP(C28188,Planilha5!B:B,1,0)</f>
        <v>#N/A</v>
      </c>
    </row>
    <row r="28189" spans="1:5" hidden="1">
      <c r="A28189" s="11">
        <v>52592</v>
      </c>
      <c r="B28189" t="s">
        <v>648</v>
      </c>
      <c r="C28189" t="s">
        <v>2358</v>
      </c>
      <c r="D28189" t="e">
        <f>VLOOKUP(A28189,Planilha2!$1:$1048576,6,0)</f>
        <v>#N/A</v>
      </c>
      <c r="E28189" t="str">
        <f>VLOOKUP(C28189,Planilha5!B:B,1,0)</f>
        <v>MARIA JOSELINI MENDONÇA DE HOLANDA</v>
      </c>
    </row>
    <row r="28190" spans="1:5" hidden="1">
      <c r="A28190" s="11">
        <v>2656</v>
      </c>
      <c r="B28190" t="s">
        <v>2551</v>
      </c>
      <c r="C28190" t="s">
        <v>35655</v>
      </c>
      <c r="D28190" t="e">
        <f>VLOOKUP(A28190,Planilha2!$1:$1048576,6,0)</f>
        <v>#N/A</v>
      </c>
      <c r="E28190" t="e">
        <f>VLOOKUP(C28190,Planilha5!B:B,1,0)</f>
        <v>#N/A</v>
      </c>
    </row>
    <row r="28191" spans="1:5" hidden="1">
      <c r="A28191" s="11">
        <v>42250</v>
      </c>
      <c r="B28191" t="s">
        <v>11446</v>
      </c>
      <c r="C28191" t="s">
        <v>35656</v>
      </c>
      <c r="D28191" t="e">
        <f>VLOOKUP(A28191,Planilha2!$1:$1048576,6,0)</f>
        <v>#N/A</v>
      </c>
      <c r="E28191" t="e">
        <f>VLOOKUP(C28191,Planilha5!B:B,1,0)</f>
        <v>#N/A</v>
      </c>
    </row>
    <row r="28192" spans="1:5" hidden="1">
      <c r="A28192" s="11">
        <v>53079</v>
      </c>
      <c r="B28192" t="s">
        <v>35657</v>
      </c>
      <c r="C28192" t="s">
        <v>35658</v>
      </c>
      <c r="D28192" t="e">
        <f>VLOOKUP(A28192,Planilha2!$1:$1048576,6,0)</f>
        <v>#N/A</v>
      </c>
      <c r="E28192" t="e">
        <f>VLOOKUP(C28192,Planilha5!B:B,1,0)</f>
        <v>#N/A</v>
      </c>
    </row>
    <row r="28193" spans="1:5" hidden="1">
      <c r="A28193" s="11">
        <v>23818</v>
      </c>
      <c r="B28193" t="s">
        <v>421</v>
      </c>
      <c r="C28193" t="s">
        <v>35659</v>
      </c>
      <c r="D28193" t="str">
        <f>VLOOKUP(A28193,Planilha2!$1:$1048576,6,0)</f>
        <v>2 - Magistrados</v>
      </c>
      <c r="E28193" t="e">
        <f>VLOOKUP(C28193,Planilha5!B:B,1,0)</f>
        <v>#N/A</v>
      </c>
    </row>
    <row r="28194" spans="1:5" hidden="1">
      <c r="A28194" s="11">
        <v>42499</v>
      </c>
      <c r="B28194" t="s">
        <v>6588</v>
      </c>
      <c r="C28194" t="s">
        <v>35660</v>
      </c>
      <c r="D28194" t="e">
        <f>VLOOKUP(A28194,Planilha2!$1:$1048576,6,0)</f>
        <v>#N/A</v>
      </c>
      <c r="E28194" t="e">
        <f>VLOOKUP(C28194,Planilha5!B:B,1,0)</f>
        <v>#N/A</v>
      </c>
    </row>
    <row r="28195" spans="1:5" hidden="1">
      <c r="A28195" s="11">
        <v>9046</v>
      </c>
      <c r="B28195" t="s">
        <v>35661</v>
      </c>
      <c r="C28195" t="s">
        <v>35662</v>
      </c>
      <c r="D28195" t="e">
        <f>VLOOKUP(A28195,Planilha2!$1:$1048576,6,0)</f>
        <v>#N/A</v>
      </c>
      <c r="E28195" t="e">
        <f>VLOOKUP(C28195,Planilha5!B:B,1,0)</f>
        <v>#N/A</v>
      </c>
    </row>
    <row r="28196" spans="1:5" hidden="1">
      <c r="A28196" s="11">
        <v>905411</v>
      </c>
      <c r="B28196" t="s">
        <v>35663</v>
      </c>
      <c r="C28196" t="s">
        <v>35664</v>
      </c>
      <c r="D28196" t="e">
        <f>VLOOKUP(A28196,Planilha2!$1:$1048576,6,0)</f>
        <v>#N/A</v>
      </c>
      <c r="E28196" t="e">
        <f>VLOOKUP(C28196,Planilha5!B:B,1,0)</f>
        <v>#N/A</v>
      </c>
    </row>
    <row r="28197" spans="1:5" hidden="1">
      <c r="A28197" s="11">
        <v>52225</v>
      </c>
      <c r="B28197" t="s">
        <v>35665</v>
      </c>
      <c r="C28197" t="s">
        <v>35666</v>
      </c>
      <c r="D28197" t="e">
        <f>VLOOKUP(A28197,Planilha2!$1:$1048576,6,0)</f>
        <v>#N/A</v>
      </c>
      <c r="E28197" t="e">
        <f>VLOOKUP(C28197,Planilha5!B:B,1,0)</f>
        <v>#N/A</v>
      </c>
    </row>
    <row r="28198" spans="1:5" hidden="1">
      <c r="A28198" s="11">
        <v>903718</v>
      </c>
      <c r="B28198" t="s">
        <v>12321</v>
      </c>
      <c r="C28198" t="s">
        <v>35667</v>
      </c>
      <c r="D28198" t="e">
        <f>VLOOKUP(A28198,Planilha2!$1:$1048576,6,0)</f>
        <v>#N/A</v>
      </c>
      <c r="E28198" t="e">
        <f>VLOOKUP(C28198,Planilha5!B:B,1,0)</f>
        <v>#N/A</v>
      </c>
    </row>
    <row r="28199" spans="1:5" hidden="1">
      <c r="A28199" s="11">
        <v>83076</v>
      </c>
      <c r="B28199" t="s">
        <v>801</v>
      </c>
      <c r="C28199" t="s">
        <v>35668</v>
      </c>
      <c r="D28199" t="e">
        <f>VLOOKUP(A28199,Planilha2!$1:$1048576,6,0)</f>
        <v>#N/A</v>
      </c>
      <c r="E28199" t="e">
        <f>VLOOKUP(C28199,Planilha5!B:B,1,0)</f>
        <v>#N/A</v>
      </c>
    </row>
    <row r="28200" spans="1:5" hidden="1">
      <c r="A28200" s="11">
        <v>8794</v>
      </c>
      <c r="B28200" t="s">
        <v>4597</v>
      </c>
      <c r="C28200" t="s">
        <v>35669</v>
      </c>
      <c r="D28200" t="e">
        <f>VLOOKUP(A28200,Planilha2!$1:$1048576,6,0)</f>
        <v>#N/A</v>
      </c>
      <c r="E28200" t="e">
        <f>VLOOKUP(C28200,Planilha5!B:B,1,0)</f>
        <v>#N/A</v>
      </c>
    </row>
    <row r="28201" spans="1:5" hidden="1">
      <c r="A28201" s="11">
        <v>53844</v>
      </c>
      <c r="B28201" t="s">
        <v>29771</v>
      </c>
      <c r="C28201" t="s">
        <v>35670</v>
      </c>
      <c r="D28201" t="e">
        <f>VLOOKUP(A28201,Planilha2!$1:$1048576,6,0)</f>
        <v>#N/A</v>
      </c>
      <c r="E28201" t="e">
        <f>VLOOKUP(C28201,Planilha5!B:B,1,0)</f>
        <v>#N/A</v>
      </c>
    </row>
    <row r="28202" spans="1:5" hidden="1">
      <c r="A28202" s="11">
        <v>48929</v>
      </c>
      <c r="B28202" t="s">
        <v>35671</v>
      </c>
      <c r="C28202" t="s">
        <v>35672</v>
      </c>
      <c r="D28202" t="e">
        <f>VLOOKUP(A28202,Planilha2!$1:$1048576,6,0)</f>
        <v>#N/A</v>
      </c>
      <c r="E28202" t="e">
        <f>VLOOKUP(C28202,Planilha5!B:B,1,0)</f>
        <v>#N/A</v>
      </c>
    </row>
    <row r="28203" spans="1:5" hidden="1">
      <c r="A28203" s="11">
        <v>53395</v>
      </c>
      <c r="B28203" t="s">
        <v>22398</v>
      </c>
      <c r="C28203" t="s">
        <v>35673</v>
      </c>
      <c r="D28203" t="e">
        <f>VLOOKUP(A28203,Planilha2!$1:$1048576,6,0)</f>
        <v>#N/A</v>
      </c>
      <c r="E28203" t="e">
        <f>VLOOKUP(C28203,Planilha5!B:B,1,0)</f>
        <v>#N/A</v>
      </c>
    </row>
    <row r="28204" spans="1:5" hidden="1">
      <c r="A28204" s="11">
        <v>24265</v>
      </c>
      <c r="B28204" t="s">
        <v>33627</v>
      </c>
      <c r="C28204" t="s">
        <v>35674</v>
      </c>
      <c r="D28204" t="e">
        <f>VLOOKUP(A28204,Planilha2!$1:$1048576,6,0)</f>
        <v>#N/A</v>
      </c>
      <c r="E28204" t="e">
        <f>VLOOKUP(C28204,Planilha5!B:B,1,0)</f>
        <v>#N/A</v>
      </c>
    </row>
    <row r="28205" spans="1:5" hidden="1">
      <c r="A28205" s="11">
        <v>49579</v>
      </c>
      <c r="B28205" t="s">
        <v>637</v>
      </c>
      <c r="C28205" t="s">
        <v>27171</v>
      </c>
      <c r="D28205" t="e">
        <f>VLOOKUP(A28205,Planilha2!$1:$1048576,6,0)</f>
        <v>#N/A</v>
      </c>
      <c r="E28205" t="e">
        <f>VLOOKUP(C28205,Planilha5!B:B,1,0)</f>
        <v>#N/A</v>
      </c>
    </row>
    <row r="28206" spans="1:5" hidden="1">
      <c r="A28206" s="11">
        <v>11824</v>
      </c>
      <c r="B28206" t="s">
        <v>196</v>
      </c>
      <c r="C28206" t="s">
        <v>35675</v>
      </c>
      <c r="D28206" t="str">
        <f>VLOOKUP(A28206,Planilha2!$1:$1048576,6,0)</f>
        <v>2 - Magistrados</v>
      </c>
      <c r="E28206" t="e">
        <f>VLOOKUP(C28206,Planilha5!B:B,1,0)</f>
        <v>#N/A</v>
      </c>
    </row>
    <row r="28207" spans="1:5" hidden="1">
      <c r="A28207" s="11">
        <v>48103</v>
      </c>
      <c r="B28207" t="s">
        <v>5877</v>
      </c>
      <c r="C28207" t="s">
        <v>5878</v>
      </c>
      <c r="D28207" t="e">
        <f>VLOOKUP(A28207,Planilha2!$1:$1048576,6,0)</f>
        <v>#N/A</v>
      </c>
      <c r="E28207" t="e">
        <f>VLOOKUP(C28207,Planilha5!B:B,1,0)</f>
        <v>#N/A</v>
      </c>
    </row>
    <row r="28208" spans="1:5" hidden="1">
      <c r="A28208" s="11">
        <v>200201</v>
      </c>
      <c r="B28208" t="s">
        <v>865</v>
      </c>
      <c r="C28208" t="s">
        <v>23644</v>
      </c>
      <c r="D28208" t="e">
        <f>VLOOKUP(A28208,Planilha2!$1:$1048576,6,0)</f>
        <v>#N/A</v>
      </c>
      <c r="E28208" t="e">
        <f>VLOOKUP(C28208,Planilha5!B:B,1,0)</f>
        <v>#N/A</v>
      </c>
    </row>
    <row r="28209" spans="1:5" hidden="1">
      <c r="A28209" s="11">
        <v>41649</v>
      </c>
      <c r="B28209" t="s">
        <v>30530</v>
      </c>
      <c r="C28209" t="s">
        <v>35676</v>
      </c>
      <c r="D28209" t="e">
        <f>VLOOKUP(A28209,Planilha2!$1:$1048576,6,0)</f>
        <v>#N/A</v>
      </c>
      <c r="E28209" t="e">
        <f>VLOOKUP(C28209,Planilha5!B:B,1,0)</f>
        <v>#N/A</v>
      </c>
    </row>
    <row r="28210" spans="1:5" hidden="1">
      <c r="A28210" s="11">
        <v>54128</v>
      </c>
      <c r="B28210" t="s">
        <v>35677</v>
      </c>
      <c r="C28210" t="s">
        <v>35678</v>
      </c>
      <c r="D28210" t="e">
        <f>VLOOKUP(A28210,Planilha2!$1:$1048576,6,0)</f>
        <v>#N/A</v>
      </c>
      <c r="E28210" t="e">
        <f>VLOOKUP(C28210,Planilha5!B:B,1,0)</f>
        <v>#N/A</v>
      </c>
    </row>
    <row r="28211" spans="1:5" hidden="1">
      <c r="A28211" s="11">
        <v>42884</v>
      </c>
      <c r="B28211" t="s">
        <v>27056</v>
      </c>
      <c r="C28211" t="s">
        <v>27314</v>
      </c>
      <c r="D28211" t="e">
        <f>VLOOKUP(A28211,Planilha2!$1:$1048576,6,0)</f>
        <v>#N/A</v>
      </c>
      <c r="E28211" t="e">
        <f>VLOOKUP(C28211,Planilha5!B:B,1,0)</f>
        <v>#N/A</v>
      </c>
    </row>
    <row r="28212" spans="1:5" hidden="1">
      <c r="A28212" s="11">
        <v>5499</v>
      </c>
      <c r="B28212" t="s">
        <v>27258</v>
      </c>
      <c r="C28212" t="s">
        <v>35679</v>
      </c>
      <c r="D28212" t="e">
        <f>VLOOKUP(A28212,Planilha2!$1:$1048576,6,0)</f>
        <v>#N/A</v>
      </c>
      <c r="E28212" t="e">
        <f>VLOOKUP(C28212,Planilha5!B:B,1,0)</f>
        <v>#N/A</v>
      </c>
    </row>
    <row r="28213" spans="1:5" hidden="1">
      <c r="A28213" s="11">
        <v>905132</v>
      </c>
      <c r="B28213" t="s">
        <v>35680</v>
      </c>
      <c r="C28213" t="s">
        <v>35681</v>
      </c>
      <c r="D28213" t="e">
        <f>VLOOKUP(A28213,Planilha2!$1:$1048576,6,0)</f>
        <v>#N/A</v>
      </c>
      <c r="E28213" t="e">
        <f>VLOOKUP(C28213,Planilha5!B:B,1,0)</f>
        <v>#N/A</v>
      </c>
    </row>
    <row r="28214" spans="1:5" hidden="1">
      <c r="A28214" s="11">
        <v>9144</v>
      </c>
      <c r="B28214" t="s">
        <v>25114</v>
      </c>
      <c r="C28214" t="s">
        <v>35682</v>
      </c>
      <c r="D28214" t="e">
        <f>VLOOKUP(A28214,Planilha2!$1:$1048576,6,0)</f>
        <v>#N/A</v>
      </c>
      <c r="E28214" t="e">
        <f>VLOOKUP(C28214,Planilha5!B:B,1,0)</f>
        <v>#N/A</v>
      </c>
    </row>
    <row r="28215" spans="1:5" hidden="1">
      <c r="A28215" s="11">
        <v>2497</v>
      </c>
      <c r="B28215" t="s">
        <v>4518</v>
      </c>
      <c r="C28215" t="s">
        <v>35683</v>
      </c>
      <c r="D28215" t="e">
        <f>VLOOKUP(A28215,Planilha2!$1:$1048576,6,0)</f>
        <v>#N/A</v>
      </c>
      <c r="E28215" t="e">
        <f>VLOOKUP(C28215,Planilha5!B:B,1,0)</f>
        <v>#N/A</v>
      </c>
    </row>
    <row r="28216" spans="1:5" hidden="1">
      <c r="A28216">
        <v>780</v>
      </c>
      <c r="B28216" t="s">
        <v>24508</v>
      </c>
      <c r="C28216" t="s">
        <v>35684</v>
      </c>
      <c r="D28216" t="e">
        <f>VLOOKUP(A28216,Planilha2!$1:$1048576,6,0)</f>
        <v>#N/A</v>
      </c>
      <c r="E28216" t="e">
        <f>VLOOKUP(C28216,Planilha5!B:B,1,0)</f>
        <v>#N/A</v>
      </c>
    </row>
    <row r="28217" spans="1:5" hidden="1">
      <c r="A28217" s="11">
        <v>200404</v>
      </c>
      <c r="B28217" t="s">
        <v>1704</v>
      </c>
      <c r="C28217" t="s">
        <v>35685</v>
      </c>
      <c r="D28217" t="e">
        <f>VLOOKUP(A28217,Planilha2!$1:$1048576,6,0)</f>
        <v>#N/A</v>
      </c>
      <c r="E28217" t="e">
        <f>VLOOKUP(C28217,Planilha5!B:B,1,0)</f>
        <v>#N/A</v>
      </c>
    </row>
    <row r="28218" spans="1:5" hidden="1">
      <c r="A28218" s="11">
        <v>50185</v>
      </c>
      <c r="B28218" t="s">
        <v>35686</v>
      </c>
      <c r="C28218" t="s">
        <v>35687</v>
      </c>
      <c r="D28218" t="e">
        <f>VLOOKUP(A28218,Planilha2!$1:$1048576,6,0)</f>
        <v>#N/A</v>
      </c>
      <c r="E28218" t="e">
        <f>VLOOKUP(C28218,Planilha5!B:B,1,0)</f>
        <v>#N/A</v>
      </c>
    </row>
    <row r="28219" spans="1:5" hidden="1">
      <c r="A28219" s="11">
        <v>24520</v>
      </c>
      <c r="B28219" t="s">
        <v>35688</v>
      </c>
      <c r="C28219" t="s">
        <v>35689</v>
      </c>
      <c r="D28219" t="e">
        <f>VLOOKUP(A28219,Planilha2!$1:$1048576,6,0)</f>
        <v>#N/A</v>
      </c>
      <c r="E28219" t="e">
        <f>VLOOKUP(C28219,Planilha5!B:B,1,0)</f>
        <v>#N/A</v>
      </c>
    </row>
    <row r="28220" spans="1:5" hidden="1">
      <c r="A28220" s="11">
        <v>22819</v>
      </c>
      <c r="B28220" t="s">
        <v>10418</v>
      </c>
      <c r="C28220" t="s">
        <v>35690</v>
      </c>
      <c r="D28220" t="e">
        <f>VLOOKUP(A28220,Planilha2!$1:$1048576,6,0)</f>
        <v>#N/A</v>
      </c>
      <c r="E28220" t="e">
        <f>VLOOKUP(C28220,Planilha5!B:B,1,0)</f>
        <v>#N/A</v>
      </c>
    </row>
    <row r="28221" spans="1:5" hidden="1">
      <c r="A28221" s="11">
        <v>47723</v>
      </c>
      <c r="B28221" t="s">
        <v>15637</v>
      </c>
      <c r="C28221" t="s">
        <v>35691</v>
      </c>
      <c r="D28221" t="e">
        <f>VLOOKUP(A28221,Planilha2!$1:$1048576,6,0)</f>
        <v>#N/A</v>
      </c>
      <c r="E28221" t="e">
        <f>VLOOKUP(C28221,Planilha5!B:B,1,0)</f>
        <v>#N/A</v>
      </c>
    </row>
    <row r="28222" spans="1:5" hidden="1">
      <c r="A28222" s="11">
        <v>55525</v>
      </c>
      <c r="B28222" t="s">
        <v>27698</v>
      </c>
      <c r="C28222" t="s">
        <v>35692</v>
      </c>
      <c r="D28222" t="e">
        <f>VLOOKUP(A28222,Planilha2!$1:$1048576,6,0)</f>
        <v>#N/A</v>
      </c>
      <c r="E28222" t="e">
        <f>VLOOKUP(C28222,Planilha5!B:B,1,0)</f>
        <v>#N/A</v>
      </c>
    </row>
    <row r="28223" spans="1:5" hidden="1">
      <c r="A28223" s="11">
        <v>11991</v>
      </c>
      <c r="B28223" t="s">
        <v>2481</v>
      </c>
      <c r="C28223" t="s">
        <v>22447</v>
      </c>
      <c r="D28223" t="e">
        <f>VLOOKUP(A28223,Planilha2!$1:$1048576,6,0)</f>
        <v>#N/A</v>
      </c>
      <c r="E28223" t="e">
        <f>VLOOKUP(C28223,Planilha5!B:B,1,0)</f>
        <v>#N/A</v>
      </c>
    </row>
    <row r="28224" spans="1:5" hidden="1">
      <c r="A28224" s="11">
        <v>2824</v>
      </c>
      <c r="B28224" t="s">
        <v>7450</v>
      </c>
      <c r="C28224" t="s">
        <v>20389</v>
      </c>
      <c r="D28224" t="e">
        <f>VLOOKUP(A28224,Planilha2!$1:$1048576,6,0)</f>
        <v>#N/A</v>
      </c>
      <c r="E28224" t="e">
        <f>VLOOKUP(C28224,Planilha5!B:B,1,0)</f>
        <v>#N/A</v>
      </c>
    </row>
    <row r="28225" spans="1:5" hidden="1">
      <c r="A28225" s="11">
        <v>55493</v>
      </c>
      <c r="B28225" t="s">
        <v>35693</v>
      </c>
      <c r="C28225" t="s">
        <v>35694</v>
      </c>
      <c r="D28225" t="e">
        <f>VLOOKUP(A28225,Planilha2!$1:$1048576,6,0)</f>
        <v>#N/A</v>
      </c>
      <c r="E28225" t="e">
        <f>VLOOKUP(C28225,Planilha5!B:B,1,0)</f>
        <v>#N/A</v>
      </c>
    </row>
    <row r="28226" spans="1:5" hidden="1">
      <c r="A28226" s="11">
        <v>44083</v>
      </c>
      <c r="B28226" t="s">
        <v>28938</v>
      </c>
      <c r="C28226" t="s">
        <v>35695</v>
      </c>
      <c r="D28226" t="e">
        <f>VLOOKUP(A28226,Planilha2!$1:$1048576,6,0)</f>
        <v>#N/A</v>
      </c>
      <c r="E28226" t="e">
        <f>VLOOKUP(C28226,Planilha5!B:B,1,0)</f>
        <v>#N/A</v>
      </c>
    </row>
    <row r="28227" spans="1:5" hidden="1">
      <c r="A28227" s="11">
        <v>55066</v>
      </c>
      <c r="B28227" t="s">
        <v>31717</v>
      </c>
      <c r="C28227" t="s">
        <v>35696</v>
      </c>
      <c r="D28227" t="e">
        <f>VLOOKUP(A28227,Planilha2!$1:$1048576,6,0)</f>
        <v>#N/A</v>
      </c>
      <c r="E28227" t="e">
        <f>VLOOKUP(C28227,Planilha5!B:B,1,0)</f>
        <v>#N/A</v>
      </c>
    </row>
    <row r="28228" spans="1:5" hidden="1">
      <c r="A28228" s="11">
        <v>55882</v>
      </c>
      <c r="B28228" t="s">
        <v>32227</v>
      </c>
      <c r="C28228" t="s">
        <v>35697</v>
      </c>
      <c r="D28228" t="e">
        <f>VLOOKUP(A28228,Planilha2!$1:$1048576,6,0)</f>
        <v>#N/A</v>
      </c>
      <c r="E28228" t="e">
        <f>VLOOKUP(C28228,Planilha5!B:B,1,0)</f>
        <v>#N/A</v>
      </c>
    </row>
    <row r="28229" spans="1:5" hidden="1">
      <c r="A28229" s="11">
        <v>40239</v>
      </c>
      <c r="B28229" t="s">
        <v>9233</v>
      </c>
      <c r="C28229" t="s">
        <v>35698</v>
      </c>
      <c r="D28229" t="e">
        <f>VLOOKUP(A28229,Planilha2!$1:$1048576,6,0)</f>
        <v>#N/A</v>
      </c>
      <c r="E28229" t="e">
        <f>VLOOKUP(C28229,Planilha5!B:B,1,0)</f>
        <v>#N/A</v>
      </c>
    </row>
    <row r="28230" spans="1:5" hidden="1">
      <c r="A28230" s="11">
        <v>51598</v>
      </c>
      <c r="B28230" t="s">
        <v>35699</v>
      </c>
      <c r="C28230" t="s">
        <v>35700</v>
      </c>
      <c r="D28230" t="e">
        <f>VLOOKUP(A28230,Planilha2!$1:$1048576,6,0)</f>
        <v>#N/A</v>
      </c>
      <c r="E28230" t="e">
        <f>VLOOKUP(C28230,Planilha5!B:B,1,0)</f>
        <v>#N/A</v>
      </c>
    </row>
    <row r="28231" spans="1:5" hidden="1">
      <c r="A28231" s="11">
        <v>18568</v>
      </c>
      <c r="B28231" t="s">
        <v>1565</v>
      </c>
      <c r="C28231" t="s">
        <v>30439</v>
      </c>
      <c r="D28231" t="e">
        <f>VLOOKUP(A28231,Planilha2!$1:$1048576,6,0)</f>
        <v>#N/A</v>
      </c>
      <c r="E28231" t="e">
        <f>VLOOKUP(C28231,Planilha5!B:B,1,0)</f>
        <v>#N/A</v>
      </c>
    </row>
    <row r="28232" spans="1:5" hidden="1">
      <c r="A28232" s="11">
        <v>201699</v>
      </c>
      <c r="B28232" t="s">
        <v>873</v>
      </c>
      <c r="C28232" t="s">
        <v>35701</v>
      </c>
      <c r="D28232" t="e">
        <f>VLOOKUP(A28232,Planilha2!$1:$1048576,6,0)</f>
        <v>#N/A</v>
      </c>
      <c r="E28232" t="e">
        <f>VLOOKUP(C28232,Planilha5!B:B,1,0)</f>
        <v>#N/A</v>
      </c>
    </row>
    <row r="28233" spans="1:5" hidden="1">
      <c r="A28233">
        <v>199</v>
      </c>
      <c r="B28233" t="s">
        <v>1925</v>
      </c>
      <c r="C28233" t="s">
        <v>35702</v>
      </c>
      <c r="D28233" t="e">
        <f>VLOOKUP(A28233,Planilha2!$1:$1048576,6,0)</f>
        <v>#N/A</v>
      </c>
      <c r="E28233" t="e">
        <f>VLOOKUP(C28233,Planilha5!B:B,1,0)</f>
        <v>#N/A</v>
      </c>
    </row>
    <row r="28234" spans="1:5" hidden="1">
      <c r="A28234" s="11">
        <v>12325</v>
      </c>
      <c r="B28234" t="s">
        <v>21993</v>
      </c>
      <c r="C28234" t="s">
        <v>35703</v>
      </c>
      <c r="D28234" t="e">
        <f>VLOOKUP(A28234,Planilha2!$1:$1048576,6,0)</f>
        <v>#N/A</v>
      </c>
      <c r="E28234" t="e">
        <f>VLOOKUP(C28234,Planilha5!B:B,1,0)</f>
        <v>#N/A</v>
      </c>
    </row>
    <row r="28235" spans="1:5" hidden="1">
      <c r="A28235" s="11">
        <v>95761</v>
      </c>
      <c r="B28235" t="s">
        <v>4813</v>
      </c>
      <c r="C28235" t="s">
        <v>20264</v>
      </c>
      <c r="D28235" t="e">
        <f>VLOOKUP(A28235,Planilha2!$1:$1048576,6,0)</f>
        <v>#N/A</v>
      </c>
      <c r="E28235" t="e">
        <f>VLOOKUP(C28235,Planilha5!B:B,1,0)</f>
        <v>#N/A</v>
      </c>
    </row>
    <row r="28236" spans="1:5" hidden="1">
      <c r="A28236" s="11">
        <v>903470</v>
      </c>
      <c r="B28236" t="s">
        <v>15782</v>
      </c>
      <c r="C28236" t="s">
        <v>8371</v>
      </c>
      <c r="D28236" t="e">
        <f>VLOOKUP(A28236,Planilha2!$1:$1048576,6,0)</f>
        <v>#N/A</v>
      </c>
      <c r="E28236" t="e">
        <f>VLOOKUP(C28236,Planilha5!B:B,1,0)</f>
        <v>#N/A</v>
      </c>
    </row>
    <row r="28237" spans="1:5" hidden="1">
      <c r="A28237" s="11">
        <v>904597</v>
      </c>
      <c r="B28237" t="s">
        <v>35704</v>
      </c>
      <c r="C28237" t="s">
        <v>35705</v>
      </c>
      <c r="D28237" t="e">
        <f>VLOOKUP(A28237,Planilha2!$1:$1048576,6,0)</f>
        <v>#N/A</v>
      </c>
      <c r="E28237" t="e">
        <f>VLOOKUP(C28237,Planilha5!B:B,1,0)</f>
        <v>#N/A</v>
      </c>
    </row>
    <row r="28238" spans="1:5" hidden="1">
      <c r="A28238" s="11">
        <v>48103</v>
      </c>
      <c r="B28238" t="s">
        <v>5877</v>
      </c>
      <c r="C28238" t="s">
        <v>21404</v>
      </c>
      <c r="D28238" t="e">
        <f>VLOOKUP(A28238,Planilha2!$1:$1048576,6,0)</f>
        <v>#N/A</v>
      </c>
      <c r="E28238" t="e">
        <f>VLOOKUP(C28238,Planilha5!B:B,1,0)</f>
        <v>#N/A</v>
      </c>
    </row>
    <row r="28239" spans="1:5" hidden="1">
      <c r="A28239" s="11">
        <v>903563</v>
      </c>
      <c r="B28239" t="s">
        <v>35111</v>
      </c>
      <c r="C28239" t="s">
        <v>35706</v>
      </c>
      <c r="D28239" t="e">
        <f>VLOOKUP(A28239,Planilha2!$1:$1048576,6,0)</f>
        <v>#N/A</v>
      </c>
      <c r="E28239" t="e">
        <f>VLOOKUP(C28239,Planilha5!B:B,1,0)</f>
        <v>#N/A</v>
      </c>
    </row>
    <row r="28240" spans="1:5" hidden="1">
      <c r="A28240" s="11">
        <v>2971</v>
      </c>
      <c r="B28240" t="s">
        <v>1464</v>
      </c>
      <c r="C28240" t="s">
        <v>1465</v>
      </c>
      <c r="D28240" t="e">
        <f>VLOOKUP(A28240,Planilha2!$1:$1048576,6,0)</f>
        <v>#N/A</v>
      </c>
      <c r="E28240" t="e">
        <f>VLOOKUP(C28240,Planilha5!B:B,1,0)</f>
        <v>#N/A</v>
      </c>
    </row>
    <row r="28241" spans="1:5" hidden="1">
      <c r="A28241" s="11">
        <v>48650</v>
      </c>
      <c r="B28241" t="s">
        <v>8028</v>
      </c>
      <c r="C28241" t="s">
        <v>35707</v>
      </c>
      <c r="D28241" t="e">
        <f>VLOOKUP(A28241,Planilha2!$1:$1048576,6,0)</f>
        <v>#N/A</v>
      </c>
      <c r="E28241" t="e">
        <f>VLOOKUP(C28241,Planilha5!B:B,1,0)</f>
        <v>#N/A</v>
      </c>
    </row>
    <row r="28242" spans="1:5" hidden="1">
      <c r="A28242" s="11">
        <v>95751</v>
      </c>
      <c r="B28242" t="s">
        <v>21905</v>
      </c>
      <c r="C28242" t="s">
        <v>35708</v>
      </c>
      <c r="D28242" t="e">
        <f>VLOOKUP(A28242,Planilha2!$1:$1048576,6,0)</f>
        <v>#N/A</v>
      </c>
      <c r="E28242" t="e">
        <f>VLOOKUP(C28242,Planilha5!B:B,1,0)</f>
        <v>#N/A</v>
      </c>
    </row>
    <row r="28243" spans="1:5" hidden="1">
      <c r="A28243" s="11">
        <v>53504</v>
      </c>
      <c r="B28243" t="s">
        <v>35709</v>
      </c>
      <c r="C28243" t="s">
        <v>35710</v>
      </c>
      <c r="D28243" t="e">
        <f>VLOOKUP(A28243,Planilha2!$1:$1048576,6,0)</f>
        <v>#N/A</v>
      </c>
      <c r="E28243" t="e">
        <f>VLOOKUP(C28243,Planilha5!B:B,1,0)</f>
        <v>#N/A</v>
      </c>
    </row>
    <row r="28244" spans="1:5" hidden="1">
      <c r="A28244" s="11">
        <v>93278</v>
      </c>
      <c r="B28244" t="s">
        <v>12821</v>
      </c>
      <c r="C28244" t="s">
        <v>35711</v>
      </c>
      <c r="D28244" t="e">
        <f>VLOOKUP(A28244,Planilha2!$1:$1048576,6,0)</f>
        <v>#N/A</v>
      </c>
      <c r="E28244" t="e">
        <f>VLOOKUP(C28244,Planilha5!B:B,1,0)</f>
        <v>#N/A</v>
      </c>
    </row>
    <row r="28245" spans="1:5" hidden="1">
      <c r="A28245" s="11">
        <v>61888</v>
      </c>
      <c r="B28245" t="s">
        <v>4695</v>
      </c>
      <c r="C28245" t="s">
        <v>4696</v>
      </c>
      <c r="D28245" t="e">
        <f>VLOOKUP(A28245,Planilha2!$1:$1048576,6,0)</f>
        <v>#N/A</v>
      </c>
      <c r="E28245" t="e">
        <f>VLOOKUP(C28245,Planilha5!B:B,1,0)</f>
        <v>#N/A</v>
      </c>
    </row>
    <row r="28246" spans="1:5" hidden="1">
      <c r="A28246" s="11">
        <v>2916</v>
      </c>
      <c r="B28246" t="s">
        <v>5308</v>
      </c>
      <c r="C28246" t="s">
        <v>35712</v>
      </c>
      <c r="D28246" t="e">
        <f>VLOOKUP(A28246,Planilha2!$1:$1048576,6,0)</f>
        <v>#N/A</v>
      </c>
      <c r="E28246" t="e">
        <f>VLOOKUP(C28246,Planilha5!B:B,1,0)</f>
        <v>#N/A</v>
      </c>
    </row>
    <row r="28247" spans="1:5" hidden="1">
      <c r="A28247" s="11">
        <v>2981</v>
      </c>
      <c r="B28247" t="s">
        <v>1988</v>
      </c>
      <c r="C28247" t="s">
        <v>1989</v>
      </c>
      <c r="D28247" t="e">
        <f>VLOOKUP(A28247,Planilha2!$1:$1048576,6,0)</f>
        <v>#N/A</v>
      </c>
      <c r="E28247" t="e">
        <f>VLOOKUP(C28247,Planilha5!B:B,1,0)</f>
        <v>#N/A</v>
      </c>
    </row>
    <row r="28248" spans="1:5" hidden="1">
      <c r="A28248" s="11">
        <v>55201</v>
      </c>
      <c r="B28248" t="s">
        <v>11385</v>
      </c>
      <c r="C28248" t="s">
        <v>35713</v>
      </c>
      <c r="D28248" t="e">
        <f>VLOOKUP(A28248,Planilha2!$1:$1048576,6,0)</f>
        <v>#N/A</v>
      </c>
      <c r="E28248" t="e">
        <f>VLOOKUP(C28248,Planilha5!B:B,1,0)</f>
        <v>#N/A</v>
      </c>
    </row>
    <row r="28249" spans="1:5" hidden="1">
      <c r="A28249" s="11">
        <v>12257</v>
      </c>
      <c r="B28249" t="s">
        <v>859</v>
      </c>
      <c r="C28249" t="s">
        <v>11245</v>
      </c>
      <c r="D28249" t="e">
        <f>VLOOKUP(A28249,Planilha2!$1:$1048576,6,0)</f>
        <v>#N/A</v>
      </c>
      <c r="E28249" t="str">
        <f>VLOOKUP(C28249,Planilha5!B:B,1,0)</f>
        <v>MARIA GENILDA ALMEIDA</v>
      </c>
    </row>
    <row r="28250" spans="1:5" hidden="1">
      <c r="A28250" s="11">
        <v>5420</v>
      </c>
      <c r="B28250" t="s">
        <v>21665</v>
      </c>
      <c r="C28250" t="s">
        <v>35714</v>
      </c>
      <c r="D28250" t="e">
        <f>VLOOKUP(A28250,Planilha2!$1:$1048576,6,0)</f>
        <v>#N/A</v>
      </c>
      <c r="E28250" t="e">
        <f>VLOOKUP(C28250,Planilha5!B:B,1,0)</f>
        <v>#N/A</v>
      </c>
    </row>
    <row r="28251" spans="1:5" hidden="1">
      <c r="A28251" s="11">
        <v>904378</v>
      </c>
      <c r="B28251" t="s">
        <v>35715</v>
      </c>
      <c r="C28251" t="s">
        <v>35716</v>
      </c>
      <c r="D28251" t="e">
        <f>VLOOKUP(A28251,Planilha2!$1:$1048576,6,0)</f>
        <v>#N/A</v>
      </c>
      <c r="E28251" t="e">
        <f>VLOOKUP(C28251,Planilha5!B:B,1,0)</f>
        <v>#N/A</v>
      </c>
    </row>
    <row r="28252" spans="1:5" hidden="1">
      <c r="A28252">
        <v>649</v>
      </c>
      <c r="B28252" t="s">
        <v>5220</v>
      </c>
      <c r="C28252" t="s">
        <v>35717</v>
      </c>
      <c r="D28252" t="e">
        <f>VLOOKUP(A28252,Planilha2!$1:$1048576,6,0)</f>
        <v>#N/A</v>
      </c>
      <c r="E28252" t="e">
        <f>VLOOKUP(C28252,Planilha5!B:B,1,0)</f>
        <v>#N/A</v>
      </c>
    </row>
    <row r="28253" spans="1:5" hidden="1">
      <c r="A28253" s="11">
        <v>9555</v>
      </c>
      <c r="B28253" t="s">
        <v>4628</v>
      </c>
      <c r="C28253" t="s">
        <v>16028</v>
      </c>
      <c r="D28253" t="e">
        <f>VLOOKUP(A28253,Planilha2!$1:$1048576,6,0)</f>
        <v>#N/A</v>
      </c>
      <c r="E28253" t="e">
        <f>VLOOKUP(C28253,Planilha5!B:B,1,0)</f>
        <v>#N/A</v>
      </c>
    </row>
    <row r="28254" spans="1:5" hidden="1">
      <c r="A28254" s="11">
        <v>53834</v>
      </c>
      <c r="B28254" t="s">
        <v>13922</v>
      </c>
      <c r="C28254" t="s">
        <v>35718</v>
      </c>
      <c r="D28254" t="e">
        <f>VLOOKUP(A28254,Planilha2!$1:$1048576,6,0)</f>
        <v>#N/A</v>
      </c>
      <c r="E28254" t="e">
        <f>VLOOKUP(C28254,Planilha5!B:B,1,0)</f>
        <v>#N/A</v>
      </c>
    </row>
    <row r="28255" spans="1:5" hidden="1">
      <c r="A28255" s="11">
        <v>51497</v>
      </c>
      <c r="B28255" t="s">
        <v>34221</v>
      </c>
      <c r="C28255" t="s">
        <v>35719</v>
      </c>
      <c r="D28255" t="e">
        <f>VLOOKUP(A28255,Planilha2!$1:$1048576,6,0)</f>
        <v>#N/A</v>
      </c>
      <c r="E28255" t="e">
        <f>VLOOKUP(C28255,Planilha5!B:B,1,0)</f>
        <v>#N/A</v>
      </c>
    </row>
    <row r="28256" spans="1:5" hidden="1">
      <c r="A28256" s="11">
        <v>55414</v>
      </c>
      <c r="B28256" t="s">
        <v>27773</v>
      </c>
      <c r="C28256" t="s">
        <v>35720</v>
      </c>
      <c r="D28256" t="e">
        <f>VLOOKUP(A28256,Planilha2!$1:$1048576,6,0)</f>
        <v>#N/A</v>
      </c>
      <c r="E28256" t="e">
        <f>VLOOKUP(C28256,Planilha5!B:B,1,0)</f>
        <v>#N/A</v>
      </c>
    </row>
    <row r="28257" spans="1:5" hidden="1">
      <c r="A28257" s="11">
        <v>904234</v>
      </c>
      <c r="B28257" t="s">
        <v>8539</v>
      </c>
      <c r="C28257" t="s">
        <v>35721</v>
      </c>
      <c r="D28257" t="e">
        <f>VLOOKUP(A28257,Planilha2!$1:$1048576,6,0)</f>
        <v>#N/A</v>
      </c>
      <c r="E28257" t="e">
        <f>VLOOKUP(C28257,Planilha5!B:B,1,0)</f>
        <v>#N/A</v>
      </c>
    </row>
    <row r="28258" spans="1:5" hidden="1">
      <c r="A28258" s="11">
        <v>904928</v>
      </c>
      <c r="B28258" t="s">
        <v>34195</v>
      </c>
      <c r="C28258" t="s">
        <v>35722</v>
      </c>
      <c r="D28258" t="e">
        <f>VLOOKUP(A28258,Planilha2!$1:$1048576,6,0)</f>
        <v>#N/A</v>
      </c>
      <c r="E28258" t="e">
        <f>VLOOKUP(C28258,Planilha5!B:B,1,0)</f>
        <v>#N/A</v>
      </c>
    </row>
    <row r="28259" spans="1:5" hidden="1">
      <c r="A28259" s="11">
        <v>93989</v>
      </c>
      <c r="B28259" t="s">
        <v>886</v>
      </c>
      <c r="C28259" t="s">
        <v>8306</v>
      </c>
      <c r="D28259" t="e">
        <f>VLOOKUP(A28259,Planilha2!$1:$1048576,6,0)</f>
        <v>#N/A</v>
      </c>
      <c r="E28259" t="str">
        <f>VLOOKUP(C28259,Planilha5!B:B,1,0)</f>
        <v>MARIA GERTOLIANA DE OLIVEIRA SANTOS</v>
      </c>
    </row>
    <row r="28260" spans="1:5" hidden="1">
      <c r="A28260" s="11">
        <v>22666</v>
      </c>
      <c r="B28260" t="s">
        <v>923</v>
      </c>
      <c r="C28260" t="s">
        <v>35723</v>
      </c>
      <c r="D28260" t="e">
        <f>VLOOKUP(A28260,Planilha2!$1:$1048576,6,0)</f>
        <v>#N/A</v>
      </c>
      <c r="E28260" t="e">
        <f>VLOOKUP(C28260,Planilha5!B:B,1,0)</f>
        <v>#N/A</v>
      </c>
    </row>
    <row r="28261" spans="1:5" hidden="1">
      <c r="A28261">
        <v>621</v>
      </c>
      <c r="B28261" t="s">
        <v>2545</v>
      </c>
      <c r="C28261" t="s">
        <v>2547</v>
      </c>
      <c r="D28261" t="e">
        <f>VLOOKUP(A28261,Planilha2!$1:$1048576,6,0)</f>
        <v>#N/A</v>
      </c>
      <c r="E28261" t="e">
        <f>VLOOKUP(C28261,Planilha5!B:B,1,0)</f>
        <v>#N/A</v>
      </c>
    </row>
    <row r="28262" spans="1:5" hidden="1">
      <c r="A28262" s="11">
        <v>93697</v>
      </c>
      <c r="B28262" t="s">
        <v>5484</v>
      </c>
      <c r="C28262" t="s">
        <v>35724</v>
      </c>
      <c r="D28262" t="e">
        <f>VLOOKUP(A28262,Planilha2!$1:$1048576,6,0)</f>
        <v>#N/A</v>
      </c>
      <c r="E28262" t="e">
        <f>VLOOKUP(C28262,Planilha5!B:B,1,0)</f>
        <v>#N/A</v>
      </c>
    </row>
    <row r="28263" spans="1:5" hidden="1">
      <c r="A28263" s="11">
        <v>55069</v>
      </c>
      <c r="B28263" t="s">
        <v>8075</v>
      </c>
      <c r="C28263" t="s">
        <v>35725</v>
      </c>
      <c r="D28263" t="e">
        <f>VLOOKUP(A28263,Planilha2!$1:$1048576,6,0)</f>
        <v>#N/A</v>
      </c>
      <c r="E28263" t="e">
        <f>VLOOKUP(C28263,Planilha5!B:B,1,0)</f>
        <v>#N/A</v>
      </c>
    </row>
    <row r="28264" spans="1:5" hidden="1">
      <c r="A28264">
        <v>909</v>
      </c>
      <c r="B28264" t="s">
        <v>5239</v>
      </c>
      <c r="C28264" t="s">
        <v>5240</v>
      </c>
      <c r="D28264" t="e">
        <f>VLOOKUP(A28264,Planilha2!$1:$1048576,6,0)</f>
        <v>#N/A</v>
      </c>
      <c r="E28264" t="e">
        <f>VLOOKUP(C28264,Planilha5!B:B,1,0)</f>
        <v>#N/A</v>
      </c>
    </row>
    <row r="28265" spans="1:5" hidden="1">
      <c r="A28265" s="11">
        <v>94986</v>
      </c>
      <c r="B28265" t="s">
        <v>2329</v>
      </c>
      <c r="C28265" t="s">
        <v>35726</v>
      </c>
      <c r="D28265" t="e">
        <f>VLOOKUP(A28265,Planilha2!$1:$1048576,6,0)</f>
        <v>#N/A</v>
      </c>
      <c r="E28265" t="e">
        <f>VLOOKUP(C28265,Planilha5!B:B,1,0)</f>
        <v>#N/A</v>
      </c>
    </row>
    <row r="28266" spans="1:5" hidden="1">
      <c r="A28266">
        <v>737</v>
      </c>
      <c r="B28266" t="s">
        <v>5228</v>
      </c>
      <c r="C28266" t="s">
        <v>8789</v>
      </c>
      <c r="D28266" t="e">
        <f>VLOOKUP(A28266,Planilha2!$1:$1048576,6,0)</f>
        <v>#N/A</v>
      </c>
      <c r="E28266" t="e">
        <f>VLOOKUP(C28266,Planilha5!B:B,1,0)</f>
        <v>#N/A</v>
      </c>
    </row>
    <row r="28267" spans="1:5" hidden="1">
      <c r="A28267" s="11">
        <v>44781</v>
      </c>
      <c r="B28267" t="s">
        <v>5947</v>
      </c>
      <c r="C28267" t="s">
        <v>35727</v>
      </c>
      <c r="D28267" t="e">
        <f>VLOOKUP(A28267,Planilha2!$1:$1048576,6,0)</f>
        <v>#N/A</v>
      </c>
      <c r="E28267" t="e">
        <f>VLOOKUP(C28267,Planilha5!B:B,1,0)</f>
        <v>#N/A</v>
      </c>
    </row>
    <row r="28268" spans="1:5" hidden="1">
      <c r="A28268" s="11">
        <v>3012</v>
      </c>
      <c r="B28268" t="s">
        <v>5314</v>
      </c>
      <c r="C28268" t="s">
        <v>35728</v>
      </c>
      <c r="D28268" t="e">
        <f>VLOOKUP(A28268,Planilha2!$1:$1048576,6,0)</f>
        <v>#N/A</v>
      </c>
      <c r="E28268" t="e">
        <f>VLOOKUP(C28268,Planilha5!B:B,1,0)</f>
        <v>#N/A</v>
      </c>
    </row>
    <row r="28269" spans="1:5" hidden="1">
      <c r="A28269" s="11">
        <v>12170</v>
      </c>
      <c r="B28269" t="s">
        <v>2485</v>
      </c>
      <c r="C28269" t="s">
        <v>2487</v>
      </c>
      <c r="D28269" t="e">
        <f>VLOOKUP(A28269,Planilha2!$1:$1048576,6,0)</f>
        <v>#N/A</v>
      </c>
      <c r="E28269" t="e">
        <f>VLOOKUP(C28269,Planilha5!B:B,1,0)</f>
        <v>#N/A</v>
      </c>
    </row>
    <row r="28270" spans="1:5" hidden="1">
      <c r="A28270" s="11">
        <v>1012</v>
      </c>
      <c r="B28270" t="s">
        <v>4940</v>
      </c>
      <c r="C28270" t="s">
        <v>4943</v>
      </c>
      <c r="D28270" t="e">
        <f>VLOOKUP(A28270,Planilha2!$1:$1048576,6,0)</f>
        <v>#N/A</v>
      </c>
      <c r="E28270" t="e">
        <f>VLOOKUP(C28270,Planilha5!B:B,1,0)</f>
        <v>#N/A</v>
      </c>
    </row>
    <row r="28271" spans="1:5" hidden="1">
      <c r="A28271" s="11">
        <v>54419</v>
      </c>
      <c r="B28271" t="s">
        <v>2156</v>
      </c>
      <c r="C28271" t="s">
        <v>35729</v>
      </c>
      <c r="D28271" t="e">
        <f>VLOOKUP(A28271,Planilha2!$1:$1048576,6,0)</f>
        <v>#N/A</v>
      </c>
      <c r="E28271" t="e">
        <f>VLOOKUP(C28271,Planilha5!B:B,1,0)</f>
        <v>#N/A</v>
      </c>
    </row>
    <row r="28272" spans="1:5" hidden="1">
      <c r="A28272" s="11">
        <v>52920</v>
      </c>
      <c r="B28272" t="s">
        <v>28390</v>
      </c>
      <c r="C28272" t="s">
        <v>35730</v>
      </c>
      <c r="D28272" t="e">
        <f>VLOOKUP(A28272,Planilha2!$1:$1048576,6,0)</f>
        <v>#N/A</v>
      </c>
      <c r="E28272" t="e">
        <f>VLOOKUP(C28272,Planilha5!B:B,1,0)</f>
        <v>#N/A</v>
      </c>
    </row>
    <row r="28273" spans="1:5" hidden="1">
      <c r="A28273" s="11">
        <v>55731</v>
      </c>
      <c r="B28273" t="s">
        <v>34872</v>
      </c>
      <c r="C28273" t="s">
        <v>35731</v>
      </c>
      <c r="D28273" t="e">
        <f>VLOOKUP(A28273,Planilha2!$1:$1048576,6,0)</f>
        <v>#N/A</v>
      </c>
      <c r="E28273" t="e">
        <f>VLOOKUP(C28273,Planilha5!B:B,1,0)</f>
        <v>#N/A</v>
      </c>
    </row>
    <row r="28274" spans="1:5" hidden="1">
      <c r="A28274" s="11">
        <v>4139</v>
      </c>
      <c r="B28274" t="s">
        <v>2116</v>
      </c>
      <c r="C28274" t="s">
        <v>35732</v>
      </c>
      <c r="D28274" t="e">
        <f>VLOOKUP(A28274,Planilha2!$1:$1048576,6,0)</f>
        <v>#N/A</v>
      </c>
      <c r="E28274" t="e">
        <f>VLOOKUP(C28274,Planilha5!B:B,1,0)</f>
        <v>#N/A</v>
      </c>
    </row>
    <row r="28275" spans="1:5" hidden="1">
      <c r="A28275" s="11">
        <v>43877</v>
      </c>
      <c r="B28275" t="s">
        <v>497</v>
      </c>
      <c r="C28275" t="s">
        <v>35733</v>
      </c>
      <c r="D28275" t="str">
        <f>VLOOKUP(A28275,Planilha2!$1:$1048576,6,0)</f>
        <v>2 - Magistrados</v>
      </c>
      <c r="E28275" t="e">
        <f>VLOOKUP(C28275,Planilha5!B:B,1,0)</f>
        <v>#N/A</v>
      </c>
    </row>
    <row r="28276" spans="1:5" hidden="1">
      <c r="A28276" s="11">
        <v>2693</v>
      </c>
      <c r="B28276" t="s">
        <v>21786</v>
      </c>
      <c r="C28276" t="s">
        <v>35734</v>
      </c>
      <c r="D28276" t="e">
        <f>VLOOKUP(A28276,Planilha2!$1:$1048576,6,0)</f>
        <v>#N/A</v>
      </c>
      <c r="E28276" t="e">
        <f>VLOOKUP(C28276,Planilha5!B:B,1,0)</f>
        <v>#N/A</v>
      </c>
    </row>
    <row r="28277" spans="1:5" hidden="1">
      <c r="A28277">
        <v>729</v>
      </c>
      <c r="B28277" t="s">
        <v>4032</v>
      </c>
      <c r="C28277" t="s">
        <v>4035</v>
      </c>
      <c r="D28277" t="e">
        <f>VLOOKUP(A28277,Planilha2!$1:$1048576,6,0)</f>
        <v>#N/A</v>
      </c>
      <c r="E28277" t="e">
        <f>VLOOKUP(C28277,Planilha5!B:B,1,0)</f>
        <v>#N/A</v>
      </c>
    </row>
    <row r="28278" spans="1:5" hidden="1">
      <c r="A28278" s="11">
        <v>22578</v>
      </c>
      <c r="B28278" t="s">
        <v>2980</v>
      </c>
      <c r="C28278" t="s">
        <v>35735</v>
      </c>
      <c r="D28278" t="e">
        <f>VLOOKUP(A28278,Planilha2!$1:$1048576,6,0)</f>
        <v>#N/A</v>
      </c>
      <c r="E28278" t="e">
        <f>VLOOKUP(C28278,Planilha5!B:B,1,0)</f>
        <v>#N/A</v>
      </c>
    </row>
    <row r="28279" spans="1:5" hidden="1">
      <c r="A28279" s="11">
        <v>904122</v>
      </c>
      <c r="B28279" t="s">
        <v>21973</v>
      </c>
      <c r="C28279" t="s">
        <v>30777</v>
      </c>
      <c r="D28279" t="e">
        <f>VLOOKUP(A28279,Planilha2!$1:$1048576,6,0)</f>
        <v>#N/A</v>
      </c>
      <c r="E28279" t="e">
        <f>VLOOKUP(C28279,Planilha5!B:B,1,0)</f>
        <v>#N/A</v>
      </c>
    </row>
    <row r="28280" spans="1:5" hidden="1">
      <c r="A28280" s="11">
        <v>54069</v>
      </c>
      <c r="B28280" t="s">
        <v>35736</v>
      </c>
      <c r="C28280" t="s">
        <v>35737</v>
      </c>
      <c r="D28280" t="e">
        <f>VLOOKUP(A28280,Planilha2!$1:$1048576,6,0)</f>
        <v>#N/A</v>
      </c>
      <c r="E28280" t="e">
        <f>VLOOKUP(C28280,Planilha5!B:B,1,0)</f>
        <v>#N/A</v>
      </c>
    </row>
    <row r="28281" spans="1:5" hidden="1">
      <c r="A28281" s="11">
        <v>200309</v>
      </c>
      <c r="B28281" t="s">
        <v>601</v>
      </c>
      <c r="C28281" t="s">
        <v>35738</v>
      </c>
      <c r="D28281" t="str">
        <f>VLOOKUP(A28281,Planilha2!$1:$1048576,6,0)</f>
        <v>5 - Desembargador</v>
      </c>
      <c r="E28281" t="e">
        <f>VLOOKUP(C28281,Planilha5!B:B,1,0)</f>
        <v>#N/A</v>
      </c>
    </row>
    <row r="28282" spans="1:5" hidden="1">
      <c r="A28282" s="11">
        <v>44351</v>
      </c>
      <c r="B28282" t="s">
        <v>29665</v>
      </c>
      <c r="C28282" t="s">
        <v>35739</v>
      </c>
      <c r="D28282" t="e">
        <f>VLOOKUP(A28282,Planilha2!$1:$1048576,6,0)</f>
        <v>#N/A</v>
      </c>
      <c r="E28282" t="e">
        <f>VLOOKUP(C28282,Planilha5!B:B,1,0)</f>
        <v>#N/A</v>
      </c>
    </row>
    <row r="28283" spans="1:5" hidden="1">
      <c r="A28283" s="11">
        <v>24558</v>
      </c>
      <c r="B28283" t="s">
        <v>19780</v>
      </c>
      <c r="C28283" t="s">
        <v>35740</v>
      </c>
      <c r="D28283" t="e">
        <f>VLOOKUP(A28283,Planilha2!$1:$1048576,6,0)</f>
        <v>#N/A</v>
      </c>
      <c r="E28283" t="e">
        <f>VLOOKUP(C28283,Planilha5!B:B,1,0)</f>
        <v>#N/A</v>
      </c>
    </row>
    <row r="28284" spans="1:5" hidden="1">
      <c r="A28284" s="11">
        <v>904563</v>
      </c>
      <c r="B28284" t="s">
        <v>35741</v>
      </c>
      <c r="C28284" t="s">
        <v>35742</v>
      </c>
      <c r="D28284" t="e">
        <f>VLOOKUP(A28284,Planilha2!$1:$1048576,6,0)</f>
        <v>#N/A</v>
      </c>
      <c r="E28284" t="e">
        <f>VLOOKUP(C28284,Planilha5!B:B,1,0)</f>
        <v>#N/A</v>
      </c>
    </row>
    <row r="28285" spans="1:5" hidden="1">
      <c r="A28285" s="11">
        <v>54599</v>
      </c>
      <c r="B28285" t="s">
        <v>164</v>
      </c>
      <c r="C28285" t="s">
        <v>35743</v>
      </c>
      <c r="D28285" t="str">
        <f>VLOOKUP(A28285,Planilha2!$1:$1048576,6,0)</f>
        <v>2 - Magistrados</v>
      </c>
      <c r="E28285" t="e">
        <f>VLOOKUP(C28285,Planilha5!B:B,1,0)</f>
        <v>#N/A</v>
      </c>
    </row>
    <row r="28286" spans="1:5" hidden="1">
      <c r="A28286" s="11">
        <v>93353</v>
      </c>
      <c r="B28286" t="s">
        <v>909</v>
      </c>
      <c r="C28286" t="s">
        <v>14771</v>
      </c>
      <c r="D28286" t="e">
        <f>VLOOKUP(A28286,Planilha2!$1:$1048576,6,0)</f>
        <v>#N/A</v>
      </c>
      <c r="E28286" t="e">
        <f>VLOOKUP(C28286,Planilha5!B:B,1,0)</f>
        <v>#N/A</v>
      </c>
    </row>
    <row r="28287" spans="1:5" hidden="1">
      <c r="A28287" s="11">
        <v>201202</v>
      </c>
      <c r="B28287" t="s">
        <v>4452</v>
      </c>
      <c r="C28287" t="s">
        <v>35744</v>
      </c>
      <c r="D28287" t="e">
        <f>VLOOKUP(A28287,Planilha2!$1:$1048576,6,0)</f>
        <v>#N/A</v>
      </c>
      <c r="E28287" t="e">
        <f>VLOOKUP(C28287,Planilha5!B:B,1,0)</f>
        <v>#N/A</v>
      </c>
    </row>
    <row r="28288" spans="1:5" hidden="1">
      <c r="A28288" s="11">
        <v>55842</v>
      </c>
      <c r="B28288" t="s">
        <v>972</v>
      </c>
      <c r="C28288" t="s">
        <v>23946</v>
      </c>
      <c r="D28288" t="e">
        <f>VLOOKUP(A28288,Planilha2!$1:$1048576,6,0)</f>
        <v>#N/A</v>
      </c>
      <c r="E28288" t="e">
        <f>VLOOKUP(C28288,Planilha5!B:B,1,0)</f>
        <v>#N/A</v>
      </c>
    </row>
    <row r="28289" spans="1:5" hidden="1">
      <c r="A28289" s="11">
        <v>55229</v>
      </c>
      <c r="B28289" t="s">
        <v>20895</v>
      </c>
      <c r="C28289" t="s">
        <v>35745</v>
      </c>
      <c r="D28289" t="e">
        <f>VLOOKUP(A28289,Planilha2!$1:$1048576,6,0)</f>
        <v>#N/A</v>
      </c>
      <c r="E28289" t="e">
        <f>VLOOKUP(C28289,Planilha5!B:B,1,0)</f>
        <v>#N/A</v>
      </c>
    </row>
    <row r="28290" spans="1:5" hidden="1">
      <c r="A28290" s="11">
        <v>12257</v>
      </c>
      <c r="B28290" t="s">
        <v>859</v>
      </c>
      <c r="C28290" t="s">
        <v>35746</v>
      </c>
      <c r="D28290" t="e">
        <f>VLOOKUP(A28290,Planilha2!$1:$1048576,6,0)</f>
        <v>#N/A</v>
      </c>
      <c r="E28290" t="e">
        <f>VLOOKUP(C28290,Planilha5!B:B,1,0)</f>
        <v>#N/A</v>
      </c>
    </row>
    <row r="28291" spans="1:5" hidden="1">
      <c r="A28291" s="11">
        <v>45416</v>
      </c>
      <c r="B28291" t="s">
        <v>35747</v>
      </c>
      <c r="C28291" t="s">
        <v>35748</v>
      </c>
      <c r="D28291" t="e">
        <f>VLOOKUP(A28291,Planilha2!$1:$1048576,6,0)</f>
        <v>#N/A</v>
      </c>
      <c r="E28291" t="e">
        <f>VLOOKUP(C28291,Planilha5!B:B,1,0)</f>
        <v>#N/A</v>
      </c>
    </row>
    <row r="28292" spans="1:5" hidden="1">
      <c r="A28292" s="11">
        <v>42752</v>
      </c>
      <c r="B28292" t="s">
        <v>27884</v>
      </c>
      <c r="C28292" t="s">
        <v>35749</v>
      </c>
      <c r="D28292" t="e">
        <f>VLOOKUP(A28292,Planilha2!$1:$1048576,6,0)</f>
        <v>#N/A</v>
      </c>
      <c r="E28292" t="e">
        <f>VLOOKUP(C28292,Planilha5!B:B,1,0)</f>
        <v>#N/A</v>
      </c>
    </row>
    <row r="28293" spans="1:5" hidden="1">
      <c r="A28293">
        <v>184</v>
      </c>
      <c r="B28293" t="s">
        <v>4464</v>
      </c>
      <c r="C28293" t="s">
        <v>8998</v>
      </c>
      <c r="D28293" t="e">
        <f>VLOOKUP(A28293,Planilha2!$1:$1048576,6,0)</f>
        <v>#N/A</v>
      </c>
      <c r="E28293" t="e">
        <f>VLOOKUP(C28293,Planilha5!B:B,1,0)</f>
        <v>#N/A</v>
      </c>
    </row>
    <row r="28294" spans="1:5" hidden="1">
      <c r="A28294" s="11">
        <v>6114</v>
      </c>
      <c r="B28294" t="s">
        <v>591</v>
      </c>
      <c r="C28294" t="s">
        <v>35750</v>
      </c>
      <c r="D28294" t="str">
        <f>VLOOKUP(A28294,Planilha2!$1:$1048576,6,0)</f>
        <v>2 - Magistrados</v>
      </c>
      <c r="E28294" t="e">
        <f>VLOOKUP(C28294,Planilha5!B:B,1,0)</f>
        <v>#N/A</v>
      </c>
    </row>
    <row r="28295" spans="1:5" hidden="1">
      <c r="A28295" s="11">
        <v>55762</v>
      </c>
      <c r="B28295" t="s">
        <v>25888</v>
      </c>
      <c r="C28295" t="s">
        <v>35751</v>
      </c>
      <c r="D28295" t="e">
        <f>VLOOKUP(A28295,Planilha2!$1:$1048576,6,0)</f>
        <v>#N/A</v>
      </c>
      <c r="E28295" t="e">
        <f>VLOOKUP(C28295,Planilha5!B:B,1,0)</f>
        <v>#N/A</v>
      </c>
    </row>
    <row r="28296" spans="1:5" hidden="1">
      <c r="A28296" s="11">
        <v>44513</v>
      </c>
      <c r="B28296" t="s">
        <v>21715</v>
      </c>
      <c r="C28296" t="s">
        <v>35752</v>
      </c>
      <c r="D28296" t="e">
        <f>VLOOKUP(A28296,Planilha2!$1:$1048576,6,0)</f>
        <v>#N/A</v>
      </c>
      <c r="E28296" t="e">
        <f>VLOOKUP(C28296,Planilha5!B:B,1,0)</f>
        <v>#N/A</v>
      </c>
    </row>
    <row r="28297" spans="1:5" hidden="1">
      <c r="A28297" s="11">
        <v>903943</v>
      </c>
      <c r="B28297" t="s">
        <v>35753</v>
      </c>
      <c r="C28297" t="s">
        <v>35754</v>
      </c>
      <c r="D28297" t="e">
        <f>VLOOKUP(A28297,Planilha2!$1:$1048576,6,0)</f>
        <v>#N/A</v>
      </c>
      <c r="E28297" t="e">
        <f>VLOOKUP(C28297,Planilha5!B:B,1,0)</f>
        <v>#N/A</v>
      </c>
    </row>
    <row r="28298" spans="1:5" hidden="1">
      <c r="A28298" s="11">
        <v>52138</v>
      </c>
      <c r="B28298" t="s">
        <v>32742</v>
      </c>
      <c r="C28298" t="s">
        <v>35755</v>
      </c>
      <c r="D28298" t="e">
        <f>VLOOKUP(A28298,Planilha2!$1:$1048576,6,0)</f>
        <v>#N/A</v>
      </c>
      <c r="E28298" t="e">
        <f>VLOOKUP(C28298,Planilha5!B:B,1,0)</f>
        <v>#N/A</v>
      </c>
    </row>
    <row r="28299" spans="1:5" hidden="1">
      <c r="A28299" s="11">
        <v>42554</v>
      </c>
      <c r="B28299" t="s">
        <v>12767</v>
      </c>
      <c r="C28299" t="s">
        <v>35756</v>
      </c>
      <c r="D28299" t="e">
        <f>VLOOKUP(A28299,Planilha2!$1:$1048576,6,0)</f>
        <v>#N/A</v>
      </c>
      <c r="E28299" t="e">
        <f>VLOOKUP(C28299,Planilha5!B:B,1,0)</f>
        <v>#N/A</v>
      </c>
    </row>
    <row r="28300" spans="1:5" hidden="1">
      <c r="A28300" s="11">
        <v>49321</v>
      </c>
      <c r="B28300" t="s">
        <v>33988</v>
      </c>
      <c r="C28300" t="s">
        <v>35757</v>
      </c>
      <c r="D28300" t="e">
        <f>VLOOKUP(A28300,Planilha2!$1:$1048576,6,0)</f>
        <v>#N/A</v>
      </c>
      <c r="E28300" t="e">
        <f>VLOOKUP(C28300,Planilha5!B:B,1,0)</f>
        <v>#N/A</v>
      </c>
    </row>
    <row r="28301" spans="1:5" hidden="1">
      <c r="A28301" s="11">
        <v>93354</v>
      </c>
      <c r="B28301" t="s">
        <v>19184</v>
      </c>
      <c r="C28301" t="s">
        <v>35758</v>
      </c>
      <c r="D28301" t="e">
        <f>VLOOKUP(A28301,Planilha2!$1:$1048576,6,0)</f>
        <v>#N/A</v>
      </c>
      <c r="E28301" t="e">
        <f>VLOOKUP(C28301,Planilha5!B:B,1,0)</f>
        <v>#N/A</v>
      </c>
    </row>
    <row r="28302" spans="1:5" hidden="1">
      <c r="A28302" s="11">
        <v>200905</v>
      </c>
      <c r="B28302" t="s">
        <v>1007</v>
      </c>
      <c r="C28302" t="s">
        <v>1008</v>
      </c>
      <c r="D28302" t="e">
        <f>VLOOKUP(A28302,Planilha2!$1:$1048576,6,0)</f>
        <v>#N/A</v>
      </c>
      <c r="E28302" t="e">
        <f>VLOOKUP(C28302,Planilha5!B:B,1,0)</f>
        <v>#N/A</v>
      </c>
    </row>
    <row r="28303" spans="1:5" hidden="1">
      <c r="A28303" s="11">
        <v>53682</v>
      </c>
      <c r="B28303" t="s">
        <v>35759</v>
      </c>
      <c r="C28303" t="s">
        <v>35760</v>
      </c>
      <c r="D28303" t="e">
        <f>VLOOKUP(A28303,Planilha2!$1:$1048576,6,0)</f>
        <v>#N/A</v>
      </c>
      <c r="E28303" t="e">
        <f>VLOOKUP(C28303,Planilha5!B:B,1,0)</f>
        <v>#N/A</v>
      </c>
    </row>
    <row r="28304" spans="1:5" hidden="1">
      <c r="A28304" s="11">
        <v>19124</v>
      </c>
      <c r="B28304" t="s">
        <v>799</v>
      </c>
      <c r="C28304" t="s">
        <v>35761</v>
      </c>
      <c r="D28304" t="e">
        <f>VLOOKUP(A28304,Planilha2!$1:$1048576,6,0)</f>
        <v>#N/A</v>
      </c>
      <c r="E28304" t="e">
        <f>VLOOKUP(C28304,Planilha5!B:B,1,0)</f>
        <v>#N/A</v>
      </c>
    </row>
    <row r="28305" spans="1:5" hidden="1">
      <c r="A28305" s="11">
        <v>51851</v>
      </c>
      <c r="B28305" t="s">
        <v>35762</v>
      </c>
      <c r="C28305" t="s">
        <v>35763</v>
      </c>
      <c r="D28305" t="e">
        <f>VLOOKUP(A28305,Planilha2!$1:$1048576,6,0)</f>
        <v>#N/A</v>
      </c>
      <c r="E28305" t="e">
        <f>VLOOKUP(C28305,Planilha5!B:B,1,0)</f>
        <v>#N/A</v>
      </c>
    </row>
    <row r="28306" spans="1:5" hidden="1">
      <c r="A28306" s="11">
        <v>1187</v>
      </c>
      <c r="B28306" t="s">
        <v>2044</v>
      </c>
      <c r="C28306" t="s">
        <v>29862</v>
      </c>
      <c r="D28306" t="e">
        <f>VLOOKUP(A28306,Planilha2!$1:$1048576,6,0)</f>
        <v>#N/A</v>
      </c>
      <c r="E28306" t="e">
        <f>VLOOKUP(C28306,Planilha5!B:B,1,0)</f>
        <v>#N/A</v>
      </c>
    </row>
    <row r="28307" spans="1:5" hidden="1">
      <c r="A28307" s="11">
        <v>52363</v>
      </c>
      <c r="B28307" t="s">
        <v>35764</v>
      </c>
      <c r="C28307" t="s">
        <v>35765</v>
      </c>
      <c r="D28307" t="e">
        <f>VLOOKUP(A28307,Planilha2!$1:$1048576,6,0)</f>
        <v>#N/A</v>
      </c>
      <c r="E28307" t="e">
        <f>VLOOKUP(C28307,Planilha5!B:B,1,0)</f>
        <v>#N/A</v>
      </c>
    </row>
    <row r="28308" spans="1:5" hidden="1">
      <c r="A28308" s="11">
        <v>201424</v>
      </c>
      <c r="B28308" t="s">
        <v>30710</v>
      </c>
      <c r="C28308" t="s">
        <v>35766</v>
      </c>
      <c r="D28308" t="e">
        <f>VLOOKUP(A28308,Planilha2!$1:$1048576,6,0)</f>
        <v>#N/A</v>
      </c>
      <c r="E28308" t="e">
        <f>VLOOKUP(C28308,Planilha5!B:B,1,0)</f>
        <v>#N/A</v>
      </c>
    </row>
    <row r="28309" spans="1:5" hidden="1">
      <c r="A28309" s="11">
        <v>51402</v>
      </c>
      <c r="B28309" t="s">
        <v>21102</v>
      </c>
      <c r="C28309" t="s">
        <v>35767</v>
      </c>
      <c r="D28309" t="e">
        <f>VLOOKUP(A28309,Planilha2!$1:$1048576,6,0)</f>
        <v>#N/A</v>
      </c>
      <c r="E28309" t="e">
        <f>VLOOKUP(C28309,Planilha5!B:B,1,0)</f>
        <v>#N/A</v>
      </c>
    </row>
    <row r="28310" spans="1:5" hidden="1">
      <c r="A28310" s="11">
        <v>93707</v>
      </c>
      <c r="B28310" t="s">
        <v>27348</v>
      </c>
      <c r="C28310" t="s">
        <v>35768</v>
      </c>
      <c r="D28310" t="e">
        <f>VLOOKUP(A28310,Planilha2!$1:$1048576,6,0)</f>
        <v>#N/A</v>
      </c>
      <c r="E28310" t="e">
        <f>VLOOKUP(C28310,Planilha5!B:B,1,0)</f>
        <v>#N/A</v>
      </c>
    </row>
    <row r="28311" spans="1:5" hidden="1">
      <c r="A28311" s="11">
        <v>53225</v>
      </c>
      <c r="B28311" t="s">
        <v>21771</v>
      </c>
      <c r="C28311" t="s">
        <v>35769</v>
      </c>
      <c r="D28311" t="e">
        <f>VLOOKUP(A28311,Planilha2!$1:$1048576,6,0)</f>
        <v>#N/A</v>
      </c>
      <c r="E28311" t="e">
        <f>VLOOKUP(C28311,Planilha5!B:B,1,0)</f>
        <v>#N/A</v>
      </c>
    </row>
    <row r="28312" spans="1:5" hidden="1">
      <c r="A28312" s="11">
        <v>904847</v>
      </c>
      <c r="B28312" t="s">
        <v>19071</v>
      </c>
      <c r="C28312" t="s">
        <v>35770</v>
      </c>
      <c r="D28312" t="e">
        <f>VLOOKUP(A28312,Planilha2!$1:$1048576,6,0)</f>
        <v>#N/A</v>
      </c>
      <c r="E28312" t="e">
        <f>VLOOKUP(C28312,Planilha5!B:B,1,0)</f>
        <v>#N/A</v>
      </c>
    </row>
    <row r="28313" spans="1:5" hidden="1">
      <c r="A28313" s="11">
        <v>1302</v>
      </c>
      <c r="B28313" t="s">
        <v>13382</v>
      </c>
      <c r="C28313" t="s">
        <v>35771</v>
      </c>
      <c r="D28313" t="e">
        <f>VLOOKUP(A28313,Planilha2!$1:$1048576,6,0)</f>
        <v>#N/A</v>
      </c>
      <c r="E28313" t="e">
        <f>VLOOKUP(C28313,Planilha5!B:B,1,0)</f>
        <v>#N/A</v>
      </c>
    </row>
    <row r="28314" spans="1:5" hidden="1">
      <c r="A28314" s="11">
        <v>904775</v>
      </c>
      <c r="B28314" t="s">
        <v>8521</v>
      </c>
      <c r="C28314" t="s">
        <v>35772</v>
      </c>
      <c r="D28314" t="e">
        <f>VLOOKUP(A28314,Planilha2!$1:$1048576,6,0)</f>
        <v>#N/A</v>
      </c>
      <c r="E28314" t="e">
        <f>VLOOKUP(C28314,Planilha5!B:B,1,0)</f>
        <v>#N/A</v>
      </c>
    </row>
    <row r="28315" spans="1:5" hidden="1">
      <c r="A28315" s="11">
        <v>905135</v>
      </c>
      <c r="B28315" t="s">
        <v>25423</v>
      </c>
      <c r="C28315" t="s">
        <v>16624</v>
      </c>
      <c r="D28315" t="e">
        <f>VLOOKUP(A28315,Planilha2!$1:$1048576,6,0)</f>
        <v>#N/A</v>
      </c>
      <c r="E28315" t="e">
        <f>VLOOKUP(C28315,Planilha5!B:B,1,0)</f>
        <v>#N/A</v>
      </c>
    </row>
    <row r="28316" spans="1:5" hidden="1">
      <c r="A28316" s="11">
        <v>22572</v>
      </c>
      <c r="B28316" t="s">
        <v>6102</v>
      </c>
      <c r="C28316" t="s">
        <v>35773</v>
      </c>
      <c r="D28316" t="e">
        <f>VLOOKUP(A28316,Planilha2!$1:$1048576,6,0)</f>
        <v>#N/A</v>
      </c>
      <c r="E28316" t="e">
        <f>VLOOKUP(C28316,Planilha5!B:B,1,0)</f>
        <v>#N/A</v>
      </c>
    </row>
    <row r="28317" spans="1:5" hidden="1">
      <c r="A28317" s="11">
        <v>22713</v>
      </c>
      <c r="B28317" t="s">
        <v>15618</v>
      </c>
      <c r="C28317" t="s">
        <v>35774</v>
      </c>
      <c r="D28317" t="e">
        <f>VLOOKUP(A28317,Planilha2!$1:$1048576,6,0)</f>
        <v>#N/A</v>
      </c>
      <c r="E28317" t="e">
        <f>VLOOKUP(C28317,Planilha5!B:B,1,0)</f>
        <v>#N/A</v>
      </c>
    </row>
    <row r="28318" spans="1:5" hidden="1">
      <c r="A28318" s="11">
        <v>94245</v>
      </c>
      <c r="B28318" t="s">
        <v>4387</v>
      </c>
      <c r="C28318" t="s">
        <v>21314</v>
      </c>
      <c r="D28318" t="e">
        <f>VLOOKUP(A28318,Planilha2!$1:$1048576,6,0)</f>
        <v>#N/A</v>
      </c>
      <c r="E28318" t="e">
        <f>VLOOKUP(C28318,Planilha5!B:B,1,0)</f>
        <v>#N/A</v>
      </c>
    </row>
    <row r="28319" spans="1:5" hidden="1">
      <c r="A28319" s="11">
        <v>51751</v>
      </c>
      <c r="B28319" t="s">
        <v>12370</v>
      </c>
      <c r="C28319" t="s">
        <v>35775</v>
      </c>
      <c r="D28319" t="e">
        <f>VLOOKUP(A28319,Planilha2!$1:$1048576,6,0)</f>
        <v>#N/A</v>
      </c>
      <c r="E28319" t="e">
        <f>VLOOKUP(C28319,Planilha5!B:B,1,0)</f>
        <v>#N/A</v>
      </c>
    </row>
    <row r="28320" spans="1:5" hidden="1">
      <c r="A28320" s="11">
        <v>54012</v>
      </c>
      <c r="B28320" t="s">
        <v>32835</v>
      </c>
      <c r="C28320" t="s">
        <v>18356</v>
      </c>
      <c r="D28320" t="e">
        <f>VLOOKUP(A28320,Planilha2!$1:$1048576,6,0)</f>
        <v>#N/A</v>
      </c>
      <c r="E28320" t="e">
        <f>VLOOKUP(C28320,Planilha5!B:B,1,0)</f>
        <v>#N/A</v>
      </c>
    </row>
    <row r="28321" spans="1:5" hidden="1">
      <c r="A28321" s="11">
        <v>44326</v>
      </c>
      <c r="B28321" t="s">
        <v>35776</v>
      </c>
      <c r="C28321" t="s">
        <v>35777</v>
      </c>
      <c r="D28321" t="e">
        <f>VLOOKUP(A28321,Planilha2!$1:$1048576,6,0)</f>
        <v>#N/A</v>
      </c>
      <c r="E28321" t="e">
        <f>VLOOKUP(C28321,Planilha5!B:B,1,0)</f>
        <v>#N/A</v>
      </c>
    </row>
    <row r="28322" spans="1:5" hidden="1">
      <c r="A28322" s="11">
        <v>44610</v>
      </c>
      <c r="B28322" t="s">
        <v>35778</v>
      </c>
      <c r="C28322" t="s">
        <v>35779</v>
      </c>
      <c r="D28322" t="e">
        <f>VLOOKUP(A28322,Planilha2!$1:$1048576,6,0)</f>
        <v>#N/A</v>
      </c>
      <c r="E28322" t="e">
        <f>VLOOKUP(C28322,Planilha5!B:B,1,0)</f>
        <v>#N/A</v>
      </c>
    </row>
    <row r="28323" spans="1:5" hidden="1">
      <c r="A28323" s="11">
        <v>903779</v>
      </c>
      <c r="B28323" t="s">
        <v>19363</v>
      </c>
      <c r="C28323" t="s">
        <v>35780</v>
      </c>
      <c r="D28323" t="e">
        <f>VLOOKUP(A28323,Planilha2!$1:$1048576,6,0)</f>
        <v>#N/A</v>
      </c>
      <c r="E28323" t="e">
        <f>VLOOKUP(C28323,Planilha5!B:B,1,0)</f>
        <v>#N/A</v>
      </c>
    </row>
    <row r="28324" spans="1:5" hidden="1">
      <c r="A28324" s="11">
        <v>40489</v>
      </c>
      <c r="B28324" t="s">
        <v>8576</v>
      </c>
      <c r="C28324" t="s">
        <v>35781</v>
      </c>
      <c r="D28324" t="e">
        <f>VLOOKUP(A28324,Planilha2!$1:$1048576,6,0)</f>
        <v>#N/A</v>
      </c>
      <c r="E28324" t="e">
        <f>VLOOKUP(C28324,Planilha5!B:B,1,0)</f>
        <v>#N/A</v>
      </c>
    </row>
    <row r="28325" spans="1:5" hidden="1">
      <c r="A28325" s="11">
        <v>94111</v>
      </c>
      <c r="B28325" t="s">
        <v>5097</v>
      </c>
      <c r="C28325" t="s">
        <v>35782</v>
      </c>
      <c r="D28325" t="e">
        <f>VLOOKUP(A28325,Planilha2!$1:$1048576,6,0)</f>
        <v>#N/A</v>
      </c>
      <c r="E28325" t="e">
        <f>VLOOKUP(C28325,Planilha5!B:B,1,0)</f>
        <v>#N/A</v>
      </c>
    </row>
    <row r="28326" spans="1:5" hidden="1">
      <c r="A28326" s="11">
        <v>50889</v>
      </c>
      <c r="B28326" t="s">
        <v>27626</v>
      </c>
      <c r="C28326" t="s">
        <v>35783</v>
      </c>
      <c r="D28326" t="e">
        <f>VLOOKUP(A28326,Planilha2!$1:$1048576,6,0)</f>
        <v>#N/A</v>
      </c>
      <c r="E28326" t="e">
        <f>VLOOKUP(C28326,Planilha5!B:B,1,0)</f>
        <v>#N/A</v>
      </c>
    </row>
    <row r="28327" spans="1:5" hidden="1">
      <c r="A28327" s="11">
        <v>8250</v>
      </c>
      <c r="B28327" t="s">
        <v>21396</v>
      </c>
      <c r="C28327" t="s">
        <v>35784</v>
      </c>
      <c r="D28327" t="e">
        <f>VLOOKUP(A28327,Planilha2!$1:$1048576,6,0)</f>
        <v>#N/A</v>
      </c>
      <c r="E28327" t="e">
        <f>VLOOKUP(C28327,Planilha5!B:B,1,0)</f>
        <v>#N/A</v>
      </c>
    </row>
    <row r="28328" spans="1:5" hidden="1">
      <c r="A28328" s="11">
        <v>48743</v>
      </c>
      <c r="B28328" t="s">
        <v>17589</v>
      </c>
      <c r="C28328" t="s">
        <v>35785</v>
      </c>
      <c r="D28328" t="e">
        <f>VLOOKUP(A28328,Planilha2!$1:$1048576,6,0)</f>
        <v>#N/A</v>
      </c>
      <c r="E28328" t="e">
        <f>VLOOKUP(C28328,Planilha5!B:B,1,0)</f>
        <v>#N/A</v>
      </c>
    </row>
    <row r="28329" spans="1:5" hidden="1">
      <c r="A28329" s="11">
        <v>2953</v>
      </c>
      <c r="B28329" t="s">
        <v>3206</v>
      </c>
      <c r="C28329" t="s">
        <v>25132</v>
      </c>
      <c r="D28329" t="e">
        <f>VLOOKUP(A28329,Planilha2!$1:$1048576,6,0)</f>
        <v>#N/A</v>
      </c>
      <c r="E28329" t="e">
        <f>VLOOKUP(C28329,Planilha5!B:B,1,0)</f>
        <v>#N/A</v>
      </c>
    </row>
    <row r="28330" spans="1:5" hidden="1">
      <c r="A28330" s="11">
        <v>55300</v>
      </c>
      <c r="B28330" t="s">
        <v>34869</v>
      </c>
      <c r="C28330" t="s">
        <v>35786</v>
      </c>
      <c r="D28330" t="e">
        <f>VLOOKUP(A28330,Planilha2!$1:$1048576,6,0)</f>
        <v>#N/A</v>
      </c>
      <c r="E28330" t="e">
        <f>VLOOKUP(C28330,Planilha5!B:B,1,0)</f>
        <v>#N/A</v>
      </c>
    </row>
    <row r="28331" spans="1:5" hidden="1">
      <c r="A28331" s="11">
        <v>48633</v>
      </c>
      <c r="B28331" t="s">
        <v>6242</v>
      </c>
      <c r="C28331" t="s">
        <v>35787</v>
      </c>
      <c r="D28331" t="e">
        <f>VLOOKUP(A28331,Planilha2!$1:$1048576,6,0)</f>
        <v>#N/A</v>
      </c>
      <c r="E28331" t="e">
        <f>VLOOKUP(C28331,Planilha5!B:B,1,0)</f>
        <v>#N/A</v>
      </c>
    </row>
    <row r="28332" spans="1:5" hidden="1">
      <c r="A28332" s="11">
        <v>905050</v>
      </c>
      <c r="B28332" t="s">
        <v>7592</v>
      </c>
      <c r="C28332" t="s">
        <v>22886</v>
      </c>
      <c r="D28332" t="e">
        <f>VLOOKUP(A28332,Planilha2!$1:$1048576,6,0)</f>
        <v>#N/A</v>
      </c>
      <c r="E28332" t="e">
        <f>VLOOKUP(C28332,Planilha5!B:B,1,0)</f>
        <v>#N/A</v>
      </c>
    </row>
    <row r="28333" spans="1:5" hidden="1">
      <c r="A28333" s="11">
        <v>8996</v>
      </c>
      <c r="B28333" t="s">
        <v>4144</v>
      </c>
      <c r="C28333" t="s">
        <v>35788</v>
      </c>
      <c r="D28333" t="e">
        <f>VLOOKUP(A28333,Planilha2!$1:$1048576,6,0)</f>
        <v>#N/A</v>
      </c>
      <c r="E28333" t="e">
        <f>VLOOKUP(C28333,Planilha5!B:B,1,0)</f>
        <v>#N/A</v>
      </c>
    </row>
    <row r="28334" spans="1:5" hidden="1">
      <c r="A28334" s="11">
        <v>5493</v>
      </c>
      <c r="B28334" t="s">
        <v>35789</v>
      </c>
      <c r="C28334" t="s">
        <v>35790</v>
      </c>
      <c r="D28334" t="e">
        <f>VLOOKUP(A28334,Planilha2!$1:$1048576,6,0)</f>
        <v>#N/A</v>
      </c>
      <c r="E28334" t="e">
        <f>VLOOKUP(C28334,Planilha5!B:B,1,0)</f>
        <v>#N/A</v>
      </c>
    </row>
    <row r="28335" spans="1:5" hidden="1">
      <c r="A28335" s="11">
        <v>4024</v>
      </c>
      <c r="B28335" t="s">
        <v>17134</v>
      </c>
      <c r="C28335" t="s">
        <v>17894</v>
      </c>
      <c r="D28335" t="e">
        <f>VLOOKUP(A28335,Planilha2!$1:$1048576,6,0)</f>
        <v>#N/A</v>
      </c>
      <c r="E28335" t="e">
        <f>VLOOKUP(C28335,Planilha5!B:B,1,0)</f>
        <v>#N/A</v>
      </c>
    </row>
    <row r="28336" spans="1:5" hidden="1">
      <c r="A28336" s="11">
        <v>41196</v>
      </c>
      <c r="B28336" t="s">
        <v>23784</v>
      </c>
      <c r="C28336" t="s">
        <v>35791</v>
      </c>
      <c r="D28336" t="e">
        <f>VLOOKUP(A28336,Planilha2!$1:$1048576,6,0)</f>
        <v>#N/A</v>
      </c>
      <c r="E28336" t="e">
        <f>VLOOKUP(C28336,Planilha5!B:B,1,0)</f>
        <v>#N/A</v>
      </c>
    </row>
    <row r="28337" spans="1:5" hidden="1">
      <c r="A28337" s="11">
        <v>54322</v>
      </c>
      <c r="B28337" t="s">
        <v>35792</v>
      </c>
      <c r="C28337" t="s">
        <v>35793</v>
      </c>
      <c r="D28337" t="e">
        <f>VLOOKUP(A28337,Planilha2!$1:$1048576,6,0)</f>
        <v>#N/A</v>
      </c>
      <c r="E28337" t="e">
        <f>VLOOKUP(C28337,Planilha5!B:B,1,0)</f>
        <v>#N/A</v>
      </c>
    </row>
    <row r="28338" spans="1:5" hidden="1">
      <c r="A28338" s="11">
        <v>50346</v>
      </c>
      <c r="B28338" t="s">
        <v>14585</v>
      </c>
      <c r="C28338" t="s">
        <v>35794</v>
      </c>
      <c r="D28338" t="e">
        <f>VLOOKUP(A28338,Planilha2!$1:$1048576,6,0)</f>
        <v>#N/A</v>
      </c>
      <c r="E28338" t="e">
        <f>VLOOKUP(C28338,Planilha5!B:B,1,0)</f>
        <v>#N/A</v>
      </c>
    </row>
    <row r="28339" spans="1:5" hidden="1">
      <c r="A28339" s="11">
        <v>50651</v>
      </c>
      <c r="B28339" t="s">
        <v>6720</v>
      </c>
      <c r="C28339" t="s">
        <v>35795</v>
      </c>
      <c r="D28339" t="e">
        <f>VLOOKUP(A28339,Planilha2!$1:$1048576,6,0)</f>
        <v>#N/A</v>
      </c>
      <c r="E28339" t="e">
        <f>VLOOKUP(C28339,Planilha5!B:B,1,0)</f>
        <v>#N/A</v>
      </c>
    </row>
    <row r="28340" spans="1:5" hidden="1">
      <c r="A28340" s="11">
        <v>52249</v>
      </c>
      <c r="B28340" t="s">
        <v>7030</v>
      </c>
      <c r="C28340" t="s">
        <v>35796</v>
      </c>
      <c r="D28340" t="e">
        <f>VLOOKUP(A28340,Planilha2!$1:$1048576,6,0)</f>
        <v>#N/A</v>
      </c>
      <c r="E28340" t="e">
        <f>VLOOKUP(C28340,Planilha5!B:B,1,0)</f>
        <v>#N/A</v>
      </c>
    </row>
    <row r="28341" spans="1:5" hidden="1">
      <c r="A28341" s="11">
        <v>49391</v>
      </c>
      <c r="B28341" t="s">
        <v>35797</v>
      </c>
      <c r="C28341" t="s">
        <v>35798</v>
      </c>
      <c r="D28341" t="e">
        <f>VLOOKUP(A28341,Planilha2!$1:$1048576,6,0)</f>
        <v>#N/A</v>
      </c>
      <c r="E28341" t="e">
        <f>VLOOKUP(C28341,Planilha5!B:B,1,0)</f>
        <v>#N/A</v>
      </c>
    </row>
    <row r="28342" spans="1:5" hidden="1">
      <c r="A28342" s="11">
        <v>1914</v>
      </c>
      <c r="B28342" t="s">
        <v>10199</v>
      </c>
      <c r="C28342" t="s">
        <v>35799</v>
      </c>
      <c r="D28342" t="e">
        <f>VLOOKUP(A28342,Planilha2!$1:$1048576,6,0)</f>
        <v>#N/A</v>
      </c>
      <c r="E28342" t="e">
        <f>VLOOKUP(C28342,Planilha5!B:B,1,0)</f>
        <v>#N/A</v>
      </c>
    </row>
    <row r="28343" spans="1:5" hidden="1">
      <c r="A28343" s="11">
        <v>93176</v>
      </c>
      <c r="B28343" t="s">
        <v>31677</v>
      </c>
      <c r="C28343" t="s">
        <v>27841</v>
      </c>
      <c r="D28343" t="e">
        <f>VLOOKUP(A28343,Planilha2!$1:$1048576,6,0)</f>
        <v>#N/A</v>
      </c>
      <c r="E28343" t="e">
        <f>VLOOKUP(C28343,Planilha5!B:B,1,0)</f>
        <v>#N/A</v>
      </c>
    </row>
    <row r="28344" spans="1:5" hidden="1">
      <c r="A28344" s="11">
        <v>5108</v>
      </c>
      <c r="B28344" t="s">
        <v>21415</v>
      </c>
      <c r="C28344" t="s">
        <v>35800</v>
      </c>
      <c r="D28344" t="e">
        <f>VLOOKUP(A28344,Planilha2!$1:$1048576,6,0)</f>
        <v>#N/A</v>
      </c>
      <c r="E28344" t="e">
        <f>VLOOKUP(C28344,Planilha5!B:B,1,0)</f>
        <v>#N/A</v>
      </c>
    </row>
    <row r="28345" spans="1:5" hidden="1">
      <c r="A28345" s="11">
        <v>48570</v>
      </c>
      <c r="B28345" t="s">
        <v>448</v>
      </c>
      <c r="C28345" t="s">
        <v>35801</v>
      </c>
      <c r="D28345" t="str">
        <f>VLOOKUP(A28345,Planilha2!$1:$1048576,6,0)</f>
        <v>2 - Magistrados</v>
      </c>
      <c r="E28345" t="e">
        <f>VLOOKUP(C28345,Planilha5!B:B,1,0)</f>
        <v>#N/A</v>
      </c>
    </row>
    <row r="28346" spans="1:5" hidden="1">
      <c r="A28346" s="11">
        <v>93909</v>
      </c>
      <c r="B28346" t="s">
        <v>35802</v>
      </c>
      <c r="C28346" t="s">
        <v>35803</v>
      </c>
      <c r="D28346" t="e">
        <f>VLOOKUP(A28346,Planilha2!$1:$1048576,6,0)</f>
        <v>#N/A</v>
      </c>
      <c r="E28346" t="e">
        <f>VLOOKUP(C28346,Planilha5!B:B,1,0)</f>
        <v>#N/A</v>
      </c>
    </row>
    <row r="28347" spans="1:5" hidden="1">
      <c r="A28347" s="11">
        <v>1884</v>
      </c>
      <c r="B28347" t="s">
        <v>5281</v>
      </c>
      <c r="C28347" t="s">
        <v>35804</v>
      </c>
      <c r="D28347" t="e">
        <f>VLOOKUP(A28347,Planilha2!$1:$1048576,6,0)</f>
        <v>#N/A</v>
      </c>
      <c r="E28347" t="e">
        <f>VLOOKUP(C28347,Planilha5!B:B,1,0)</f>
        <v>#N/A</v>
      </c>
    </row>
    <row r="28348" spans="1:5" hidden="1">
      <c r="A28348">
        <v>510</v>
      </c>
      <c r="B28348" t="s">
        <v>4316</v>
      </c>
      <c r="C28348" t="s">
        <v>35805</v>
      </c>
      <c r="D28348" t="e">
        <f>VLOOKUP(A28348,Planilha2!$1:$1048576,6,0)</f>
        <v>#N/A</v>
      </c>
      <c r="E28348" t="e">
        <f>VLOOKUP(C28348,Planilha5!B:B,1,0)</f>
        <v>#N/A</v>
      </c>
    </row>
    <row r="28349" spans="1:5" hidden="1">
      <c r="A28349" s="11">
        <v>8047</v>
      </c>
      <c r="B28349" t="s">
        <v>4571</v>
      </c>
      <c r="C28349" t="s">
        <v>35806</v>
      </c>
      <c r="D28349" t="e">
        <f>VLOOKUP(A28349,Planilha2!$1:$1048576,6,0)</f>
        <v>#N/A</v>
      </c>
      <c r="E28349" t="e">
        <f>VLOOKUP(C28349,Planilha5!B:B,1,0)</f>
        <v>#N/A</v>
      </c>
    </row>
    <row r="28350" spans="1:5" hidden="1">
      <c r="A28350" s="11">
        <v>200743</v>
      </c>
      <c r="B28350" t="s">
        <v>7685</v>
      </c>
      <c r="C28350" t="s">
        <v>35807</v>
      </c>
      <c r="D28350" t="e">
        <f>VLOOKUP(A28350,Planilha2!$1:$1048576,6,0)</f>
        <v>#N/A</v>
      </c>
      <c r="E28350" t="e">
        <f>VLOOKUP(C28350,Planilha5!B:B,1,0)</f>
        <v>#N/A</v>
      </c>
    </row>
    <row r="28351" spans="1:5" hidden="1">
      <c r="A28351" s="11">
        <v>904858</v>
      </c>
      <c r="B28351" t="s">
        <v>18212</v>
      </c>
      <c r="C28351" t="s">
        <v>35808</v>
      </c>
      <c r="D28351" t="e">
        <f>VLOOKUP(A28351,Planilha2!$1:$1048576,6,0)</f>
        <v>#N/A</v>
      </c>
      <c r="E28351" t="e">
        <f>VLOOKUP(C28351,Planilha5!B:B,1,0)</f>
        <v>#N/A</v>
      </c>
    </row>
    <row r="28352" spans="1:5" hidden="1">
      <c r="A28352" s="11">
        <v>4343</v>
      </c>
      <c r="B28352" t="s">
        <v>2553</v>
      </c>
      <c r="C28352" t="s">
        <v>14897</v>
      </c>
      <c r="D28352" t="e">
        <f>VLOOKUP(A28352,Planilha2!$1:$1048576,6,0)</f>
        <v>#N/A</v>
      </c>
      <c r="E28352" t="e">
        <f>VLOOKUP(C28352,Planilha5!B:B,1,0)</f>
        <v>#N/A</v>
      </c>
    </row>
    <row r="28353" spans="1:5" hidden="1">
      <c r="A28353" s="11">
        <v>55595</v>
      </c>
      <c r="B28353" t="s">
        <v>35809</v>
      </c>
      <c r="C28353" t="s">
        <v>35810</v>
      </c>
      <c r="D28353" t="e">
        <f>VLOOKUP(A28353,Planilha2!$1:$1048576,6,0)</f>
        <v>#N/A</v>
      </c>
      <c r="E28353" t="e">
        <f>VLOOKUP(C28353,Planilha5!B:B,1,0)</f>
        <v>#N/A</v>
      </c>
    </row>
    <row r="28354" spans="1:5" hidden="1">
      <c r="A28354" s="11">
        <v>53148</v>
      </c>
      <c r="B28354" t="s">
        <v>35811</v>
      </c>
      <c r="C28354" t="s">
        <v>35812</v>
      </c>
      <c r="D28354" t="e">
        <f>VLOOKUP(A28354,Planilha2!$1:$1048576,6,0)</f>
        <v>#N/A</v>
      </c>
      <c r="E28354" t="e">
        <f>VLOOKUP(C28354,Planilha5!B:B,1,0)</f>
        <v>#N/A</v>
      </c>
    </row>
    <row r="28355" spans="1:5" hidden="1">
      <c r="A28355" s="11">
        <v>55596</v>
      </c>
      <c r="B28355" t="s">
        <v>22253</v>
      </c>
      <c r="C28355" t="s">
        <v>35813</v>
      </c>
      <c r="D28355" t="e">
        <f>VLOOKUP(A28355,Planilha2!$1:$1048576,6,0)</f>
        <v>#N/A</v>
      </c>
      <c r="E28355" t="e">
        <f>VLOOKUP(C28355,Planilha5!B:B,1,0)</f>
        <v>#N/A</v>
      </c>
    </row>
    <row r="28356" spans="1:5" hidden="1">
      <c r="A28356" s="11">
        <v>45256</v>
      </c>
      <c r="B28356" t="s">
        <v>33313</v>
      </c>
      <c r="C28356" t="s">
        <v>35814</v>
      </c>
      <c r="D28356" t="e">
        <f>VLOOKUP(A28356,Planilha2!$1:$1048576,6,0)</f>
        <v>#N/A</v>
      </c>
      <c r="E28356" t="e">
        <f>VLOOKUP(C28356,Planilha5!B:B,1,0)</f>
        <v>#N/A</v>
      </c>
    </row>
    <row r="28357" spans="1:5" hidden="1">
      <c r="A28357" s="11">
        <v>904962</v>
      </c>
      <c r="B28357" t="s">
        <v>24217</v>
      </c>
      <c r="C28357" t="s">
        <v>35815</v>
      </c>
      <c r="D28357" t="e">
        <f>VLOOKUP(A28357,Planilha2!$1:$1048576,6,0)</f>
        <v>#N/A</v>
      </c>
      <c r="E28357" t="e">
        <f>VLOOKUP(C28357,Planilha5!B:B,1,0)</f>
        <v>#N/A</v>
      </c>
    </row>
    <row r="28358" spans="1:5" hidden="1">
      <c r="A28358" s="11">
        <v>6601</v>
      </c>
      <c r="B28358" t="s">
        <v>14838</v>
      </c>
      <c r="C28358" t="s">
        <v>35816</v>
      </c>
      <c r="D28358" t="e">
        <f>VLOOKUP(A28358,Planilha2!$1:$1048576,6,0)</f>
        <v>#N/A</v>
      </c>
      <c r="E28358" t="e">
        <f>VLOOKUP(C28358,Planilha5!B:B,1,0)</f>
        <v>#N/A</v>
      </c>
    </row>
    <row r="28359" spans="1:5" hidden="1">
      <c r="A28359" s="11">
        <v>50473</v>
      </c>
      <c r="B28359" t="s">
        <v>2370</v>
      </c>
      <c r="C28359" t="s">
        <v>35817</v>
      </c>
      <c r="D28359" t="e">
        <f>VLOOKUP(A28359,Planilha2!$1:$1048576,6,0)</f>
        <v>#N/A</v>
      </c>
      <c r="E28359" t="e">
        <f>VLOOKUP(C28359,Planilha5!B:B,1,0)</f>
        <v>#N/A</v>
      </c>
    </row>
    <row r="28360" spans="1:5" hidden="1">
      <c r="A28360" s="11">
        <v>91624</v>
      </c>
      <c r="B28360" t="s">
        <v>780</v>
      </c>
      <c r="C28360" t="s">
        <v>35818</v>
      </c>
      <c r="D28360" t="e">
        <f>VLOOKUP(A28360,Planilha2!$1:$1048576,6,0)</f>
        <v>#N/A</v>
      </c>
      <c r="E28360" t="str">
        <f>VLOOKUP(C28360,Planilha5!B:B,1,0)</f>
        <v>ROBERTA SIENNYRODRIGUES PEIXOTOCORREIA</v>
      </c>
    </row>
    <row r="28361" spans="1:5" hidden="1">
      <c r="A28361" s="11">
        <v>200774</v>
      </c>
      <c r="B28361" t="s">
        <v>35819</v>
      </c>
      <c r="C28361" t="s">
        <v>35820</v>
      </c>
      <c r="D28361" t="e">
        <f>VLOOKUP(A28361,Planilha2!$1:$1048576,6,0)</f>
        <v>#N/A</v>
      </c>
      <c r="E28361" t="e">
        <f>VLOOKUP(C28361,Planilha5!B:B,1,0)</f>
        <v>#N/A</v>
      </c>
    </row>
    <row r="28362" spans="1:5" hidden="1">
      <c r="A28362" s="11">
        <v>200934</v>
      </c>
      <c r="B28362" t="s">
        <v>437</v>
      </c>
      <c r="C28362" t="s">
        <v>35821</v>
      </c>
      <c r="D28362" t="str">
        <f>VLOOKUP(A28362,Planilha2!$1:$1048576,6,0)</f>
        <v>2 - Magistrados</v>
      </c>
      <c r="E28362" t="e">
        <f>VLOOKUP(C28362,Planilha5!B:B,1,0)</f>
        <v>#N/A</v>
      </c>
    </row>
    <row r="28363" spans="1:5" hidden="1">
      <c r="A28363" s="11">
        <v>903705</v>
      </c>
      <c r="B28363" t="s">
        <v>22580</v>
      </c>
      <c r="C28363" t="s">
        <v>35822</v>
      </c>
      <c r="D28363" t="e">
        <f>VLOOKUP(A28363,Planilha2!$1:$1048576,6,0)</f>
        <v>#N/A</v>
      </c>
      <c r="E28363" t="e">
        <f>VLOOKUP(C28363,Planilha5!B:B,1,0)</f>
        <v>#N/A</v>
      </c>
    </row>
    <row r="28364" spans="1:5" hidden="1">
      <c r="A28364" s="11">
        <v>43413</v>
      </c>
      <c r="B28364" t="s">
        <v>35823</v>
      </c>
      <c r="C28364" t="s">
        <v>35824</v>
      </c>
      <c r="D28364" t="e">
        <f>VLOOKUP(A28364,Planilha2!$1:$1048576,6,0)</f>
        <v>#N/A</v>
      </c>
      <c r="E28364" t="e">
        <f>VLOOKUP(C28364,Planilha5!B:B,1,0)</f>
        <v>#N/A</v>
      </c>
    </row>
    <row r="28365" spans="1:5" hidden="1">
      <c r="A28365" s="11">
        <v>8353</v>
      </c>
      <c r="B28365" t="s">
        <v>3268</v>
      </c>
      <c r="C28365" t="s">
        <v>35825</v>
      </c>
      <c r="D28365" t="e">
        <f>VLOOKUP(A28365,Planilha2!$1:$1048576,6,0)</f>
        <v>#N/A</v>
      </c>
      <c r="E28365" t="e">
        <f>VLOOKUP(C28365,Planilha5!B:B,1,0)</f>
        <v>#N/A</v>
      </c>
    </row>
    <row r="28366" spans="1:5" hidden="1">
      <c r="A28366" s="11">
        <v>903708</v>
      </c>
      <c r="B28366" t="s">
        <v>26981</v>
      </c>
      <c r="C28366" t="s">
        <v>35826</v>
      </c>
      <c r="D28366" t="e">
        <f>VLOOKUP(A28366,Planilha2!$1:$1048576,6,0)</f>
        <v>#N/A</v>
      </c>
      <c r="E28366" t="e">
        <f>VLOOKUP(C28366,Planilha5!B:B,1,0)</f>
        <v>#N/A</v>
      </c>
    </row>
    <row r="28367" spans="1:5" hidden="1">
      <c r="A28367" s="11">
        <v>49756</v>
      </c>
      <c r="B28367" t="s">
        <v>35827</v>
      </c>
      <c r="C28367" t="s">
        <v>35828</v>
      </c>
      <c r="D28367" t="e">
        <f>VLOOKUP(A28367,Planilha2!$1:$1048576,6,0)</f>
        <v>#N/A</v>
      </c>
      <c r="E28367" t="e">
        <f>VLOOKUP(C28367,Planilha5!B:B,1,0)</f>
        <v>#N/A</v>
      </c>
    </row>
    <row r="28368" spans="1:5" hidden="1">
      <c r="A28368">
        <v>253</v>
      </c>
      <c r="B28368" t="s">
        <v>12106</v>
      </c>
      <c r="C28368" t="s">
        <v>35829</v>
      </c>
      <c r="D28368" t="e">
        <f>VLOOKUP(A28368,Planilha2!$1:$1048576,6,0)</f>
        <v>#N/A</v>
      </c>
      <c r="E28368" t="e">
        <f>VLOOKUP(C28368,Planilha5!B:B,1,0)</f>
        <v>#N/A</v>
      </c>
    </row>
    <row r="28369" spans="1:5" hidden="1">
      <c r="A28369" s="11">
        <v>23877</v>
      </c>
      <c r="B28369" t="s">
        <v>21486</v>
      </c>
      <c r="C28369" t="s">
        <v>35830</v>
      </c>
      <c r="D28369" t="e">
        <f>VLOOKUP(A28369,Planilha2!$1:$1048576,6,0)</f>
        <v>#N/A</v>
      </c>
      <c r="E28369" t="e">
        <f>VLOOKUP(C28369,Planilha5!B:B,1,0)</f>
        <v>#N/A</v>
      </c>
    </row>
    <row r="28370" spans="1:5" hidden="1">
      <c r="A28370" s="11">
        <v>54865</v>
      </c>
      <c r="B28370" t="s">
        <v>35831</v>
      </c>
      <c r="C28370" t="s">
        <v>35832</v>
      </c>
      <c r="D28370" t="e">
        <f>VLOOKUP(A28370,Planilha2!$1:$1048576,6,0)</f>
        <v>#N/A</v>
      </c>
      <c r="E28370" t="e">
        <f>VLOOKUP(C28370,Planilha5!B:B,1,0)</f>
        <v>#N/A</v>
      </c>
    </row>
    <row r="28371" spans="1:5" hidden="1">
      <c r="A28371" s="11">
        <v>200667</v>
      </c>
      <c r="B28371" t="s">
        <v>2528</v>
      </c>
      <c r="C28371" t="s">
        <v>2529</v>
      </c>
      <c r="D28371" t="e">
        <f>VLOOKUP(A28371,Planilha2!$1:$1048576,6,0)</f>
        <v>#N/A</v>
      </c>
      <c r="E28371" t="e">
        <f>VLOOKUP(C28371,Planilha5!B:B,1,0)</f>
        <v>#N/A</v>
      </c>
    </row>
    <row r="28372" spans="1:5" hidden="1">
      <c r="A28372">
        <v>186</v>
      </c>
      <c r="B28372" t="s">
        <v>5730</v>
      </c>
      <c r="C28372" t="s">
        <v>35833</v>
      </c>
      <c r="D28372" t="e">
        <f>VLOOKUP(A28372,Planilha2!$1:$1048576,6,0)</f>
        <v>#N/A</v>
      </c>
      <c r="E28372" t="e">
        <f>VLOOKUP(C28372,Planilha5!B:B,1,0)</f>
        <v>#N/A</v>
      </c>
    </row>
    <row r="28373" spans="1:5" hidden="1">
      <c r="A28373" s="11">
        <v>46575</v>
      </c>
      <c r="B28373" t="s">
        <v>9765</v>
      </c>
      <c r="C28373" t="s">
        <v>35834</v>
      </c>
      <c r="D28373" t="e">
        <f>VLOOKUP(A28373,Planilha2!$1:$1048576,6,0)</f>
        <v>#N/A</v>
      </c>
      <c r="E28373" t="e">
        <f>VLOOKUP(C28373,Planilha5!B:B,1,0)</f>
        <v>#N/A</v>
      </c>
    </row>
    <row r="28374" spans="1:5" hidden="1">
      <c r="A28374" s="11">
        <v>4520</v>
      </c>
      <c r="B28374" t="s">
        <v>99</v>
      </c>
      <c r="C28374" t="s">
        <v>4544</v>
      </c>
      <c r="D28374" t="str">
        <f>VLOOKUP(A28374,Planilha2!$1:$1048576,6,0)</f>
        <v>2 - Magistrados</v>
      </c>
      <c r="E28374" t="e">
        <f>VLOOKUP(C28374,Planilha5!B:B,1,0)</f>
        <v>#N/A</v>
      </c>
    </row>
    <row r="28375" spans="1:5" hidden="1">
      <c r="A28375" s="11">
        <v>2785</v>
      </c>
      <c r="B28375" t="s">
        <v>675</v>
      </c>
      <c r="C28375" t="s">
        <v>35835</v>
      </c>
      <c r="D28375" t="e">
        <f>VLOOKUP(A28375,Planilha2!$1:$1048576,6,0)</f>
        <v>#N/A</v>
      </c>
      <c r="E28375" t="e">
        <f>VLOOKUP(C28375,Planilha5!B:B,1,0)</f>
        <v>#N/A</v>
      </c>
    </row>
    <row r="28376" spans="1:5" hidden="1">
      <c r="A28376" s="11">
        <v>40206</v>
      </c>
      <c r="B28376" t="s">
        <v>25806</v>
      </c>
      <c r="C28376" t="s">
        <v>35836</v>
      </c>
      <c r="D28376" t="e">
        <f>VLOOKUP(A28376,Planilha2!$1:$1048576,6,0)</f>
        <v>#N/A</v>
      </c>
      <c r="E28376" t="e">
        <f>VLOOKUP(C28376,Planilha5!B:B,1,0)</f>
        <v>#N/A</v>
      </c>
    </row>
    <row r="28377" spans="1:5" hidden="1">
      <c r="A28377" s="11">
        <v>50385</v>
      </c>
      <c r="B28377" t="s">
        <v>27758</v>
      </c>
      <c r="C28377" t="s">
        <v>35837</v>
      </c>
      <c r="D28377" t="e">
        <f>VLOOKUP(A28377,Planilha2!$1:$1048576,6,0)</f>
        <v>#N/A</v>
      </c>
      <c r="E28377" t="e">
        <f>VLOOKUP(C28377,Planilha5!B:B,1,0)</f>
        <v>#N/A</v>
      </c>
    </row>
    <row r="28378" spans="1:5" hidden="1">
      <c r="A28378" s="11">
        <v>905253</v>
      </c>
      <c r="B28378" t="s">
        <v>21829</v>
      </c>
      <c r="C28378" t="s">
        <v>35838</v>
      </c>
      <c r="D28378" t="e">
        <f>VLOOKUP(A28378,Planilha2!$1:$1048576,6,0)</f>
        <v>#N/A</v>
      </c>
      <c r="E28378" t="e">
        <f>VLOOKUP(C28378,Planilha5!B:B,1,0)</f>
        <v>#N/A</v>
      </c>
    </row>
    <row r="28379" spans="1:5" hidden="1">
      <c r="A28379" s="11">
        <v>52494</v>
      </c>
      <c r="B28379" t="s">
        <v>35839</v>
      </c>
      <c r="C28379" t="s">
        <v>19485</v>
      </c>
      <c r="D28379" t="e">
        <f>VLOOKUP(A28379,Planilha2!$1:$1048576,6,0)</f>
        <v>#N/A</v>
      </c>
      <c r="E28379" t="e">
        <f>VLOOKUP(C28379,Planilha5!B:B,1,0)</f>
        <v>#N/A</v>
      </c>
    </row>
    <row r="28380" spans="1:5" hidden="1">
      <c r="A28380" s="11">
        <v>8328</v>
      </c>
      <c r="B28380" t="s">
        <v>14616</v>
      </c>
      <c r="C28380" t="s">
        <v>35840</v>
      </c>
      <c r="D28380" t="e">
        <f>VLOOKUP(A28380,Planilha2!$1:$1048576,6,0)</f>
        <v>#N/A</v>
      </c>
      <c r="E28380" t="e">
        <f>VLOOKUP(C28380,Planilha5!B:B,1,0)</f>
        <v>#N/A</v>
      </c>
    </row>
    <row r="28381" spans="1:5" hidden="1">
      <c r="A28381" s="11">
        <v>43422</v>
      </c>
      <c r="B28381" t="s">
        <v>26368</v>
      </c>
      <c r="C28381" t="s">
        <v>35841</v>
      </c>
      <c r="D28381" t="e">
        <f>VLOOKUP(A28381,Planilha2!$1:$1048576,6,0)</f>
        <v>#N/A</v>
      </c>
      <c r="E28381" t="e">
        <f>VLOOKUP(C28381,Planilha5!B:B,1,0)</f>
        <v>#N/A</v>
      </c>
    </row>
    <row r="28382" spans="1:5" hidden="1">
      <c r="A28382" s="11">
        <v>94101</v>
      </c>
      <c r="B28382" t="s">
        <v>17445</v>
      </c>
      <c r="C28382" t="s">
        <v>35842</v>
      </c>
      <c r="D28382" t="e">
        <f>VLOOKUP(A28382,Planilha2!$1:$1048576,6,0)</f>
        <v>#N/A</v>
      </c>
      <c r="E28382" t="e">
        <f>VLOOKUP(C28382,Planilha5!B:B,1,0)</f>
        <v>#N/A</v>
      </c>
    </row>
    <row r="28383" spans="1:5" hidden="1">
      <c r="A28383" s="11">
        <v>93292</v>
      </c>
      <c r="B28383" t="s">
        <v>714</v>
      </c>
      <c r="C28383" t="s">
        <v>13292</v>
      </c>
      <c r="D28383" t="e">
        <f>VLOOKUP(A28383,Planilha2!$1:$1048576,6,0)</f>
        <v>#N/A</v>
      </c>
      <c r="E28383" t="e">
        <f>VLOOKUP(C28383,Planilha5!B:B,1,0)</f>
        <v>#N/A</v>
      </c>
    </row>
    <row r="28384" spans="1:5" hidden="1">
      <c r="A28384" s="11">
        <v>47325</v>
      </c>
      <c r="B28384" t="s">
        <v>24759</v>
      </c>
      <c r="C28384" t="s">
        <v>35843</v>
      </c>
      <c r="D28384" t="e">
        <f>VLOOKUP(A28384,Planilha2!$1:$1048576,6,0)</f>
        <v>#N/A</v>
      </c>
      <c r="E28384" t="e">
        <f>VLOOKUP(C28384,Planilha5!B:B,1,0)</f>
        <v>#N/A</v>
      </c>
    </row>
    <row r="28385" spans="1:5" hidden="1">
      <c r="A28385" s="11">
        <v>7868</v>
      </c>
      <c r="B28385" t="s">
        <v>29315</v>
      </c>
      <c r="C28385" t="s">
        <v>85</v>
      </c>
      <c r="D28385" t="e">
        <f>VLOOKUP(A28385,Planilha2!$1:$1048576,6,0)</f>
        <v>#N/A</v>
      </c>
      <c r="E28385" t="e">
        <f>VLOOKUP(C28385,Planilha5!B:B,1,0)</f>
        <v>#N/A</v>
      </c>
    </row>
    <row r="28386" spans="1:5" hidden="1">
      <c r="A28386" s="11">
        <v>903536</v>
      </c>
      <c r="B28386" t="s">
        <v>35844</v>
      </c>
      <c r="C28386" t="s">
        <v>35845</v>
      </c>
      <c r="D28386" t="e">
        <f>VLOOKUP(A28386,Planilha2!$1:$1048576,6,0)</f>
        <v>#N/A</v>
      </c>
      <c r="E28386" t="e">
        <f>VLOOKUP(C28386,Planilha5!B:B,1,0)</f>
        <v>#N/A</v>
      </c>
    </row>
    <row r="28387" spans="1:5" hidden="1">
      <c r="A28387" s="11">
        <v>8349</v>
      </c>
      <c r="B28387" t="s">
        <v>35846</v>
      </c>
      <c r="C28387" t="s">
        <v>35847</v>
      </c>
      <c r="D28387" t="e">
        <f>VLOOKUP(A28387,Planilha2!$1:$1048576,6,0)</f>
        <v>#N/A</v>
      </c>
      <c r="E28387" t="e">
        <f>VLOOKUP(C28387,Planilha5!B:B,1,0)</f>
        <v>#N/A</v>
      </c>
    </row>
    <row r="28388" spans="1:5" hidden="1">
      <c r="A28388" s="11">
        <v>40399</v>
      </c>
      <c r="B28388" t="s">
        <v>32663</v>
      </c>
      <c r="C28388" t="s">
        <v>35848</v>
      </c>
      <c r="D28388" t="e">
        <f>VLOOKUP(A28388,Planilha2!$1:$1048576,6,0)</f>
        <v>#N/A</v>
      </c>
      <c r="E28388" t="e">
        <f>VLOOKUP(C28388,Planilha5!B:B,1,0)</f>
        <v>#N/A</v>
      </c>
    </row>
    <row r="28389" spans="1:5" hidden="1">
      <c r="A28389" s="11">
        <v>93281</v>
      </c>
      <c r="B28389" t="s">
        <v>2876</v>
      </c>
      <c r="C28389" t="s">
        <v>35849</v>
      </c>
      <c r="D28389" t="e">
        <f>VLOOKUP(A28389,Planilha2!$1:$1048576,6,0)</f>
        <v>#N/A</v>
      </c>
      <c r="E28389" t="e">
        <f>VLOOKUP(C28389,Planilha5!B:B,1,0)</f>
        <v>#N/A</v>
      </c>
    </row>
    <row r="28390" spans="1:5" hidden="1">
      <c r="A28390" s="11">
        <v>55256</v>
      </c>
      <c r="B28390" t="s">
        <v>21027</v>
      </c>
      <c r="C28390" t="s">
        <v>35850</v>
      </c>
      <c r="D28390" t="e">
        <f>VLOOKUP(A28390,Planilha2!$1:$1048576,6,0)</f>
        <v>#N/A</v>
      </c>
      <c r="E28390" t="e">
        <f>VLOOKUP(C28390,Planilha5!B:B,1,0)</f>
        <v>#N/A</v>
      </c>
    </row>
    <row r="28391" spans="1:5" hidden="1">
      <c r="A28391" s="11">
        <v>904287</v>
      </c>
      <c r="B28391" t="s">
        <v>9169</v>
      </c>
      <c r="C28391" t="s">
        <v>35851</v>
      </c>
      <c r="D28391" t="e">
        <f>VLOOKUP(A28391,Planilha2!$1:$1048576,6,0)</f>
        <v>#N/A</v>
      </c>
      <c r="E28391" t="e">
        <f>VLOOKUP(C28391,Planilha5!B:B,1,0)</f>
        <v>#N/A</v>
      </c>
    </row>
    <row r="28392" spans="1:5" hidden="1">
      <c r="A28392" s="11">
        <v>905454</v>
      </c>
      <c r="B28392" t="s">
        <v>33722</v>
      </c>
      <c r="C28392" t="s">
        <v>35852</v>
      </c>
      <c r="D28392" t="e">
        <f>VLOOKUP(A28392,Planilha2!$1:$1048576,6,0)</f>
        <v>#N/A</v>
      </c>
      <c r="E28392" t="e">
        <f>VLOOKUP(C28392,Planilha5!B:B,1,0)</f>
        <v>#N/A</v>
      </c>
    </row>
    <row r="28393" spans="1:5" hidden="1">
      <c r="A28393" s="11">
        <v>6394</v>
      </c>
      <c r="B28393" t="s">
        <v>254</v>
      </c>
      <c r="C28393" t="s">
        <v>35853</v>
      </c>
      <c r="D28393" t="str">
        <f>VLOOKUP(A28393,Planilha2!$1:$1048576,6,0)</f>
        <v>2 - Magistrados</v>
      </c>
      <c r="E28393" t="e">
        <f>VLOOKUP(C28393,Planilha5!B:B,1,0)</f>
        <v>#N/A</v>
      </c>
    </row>
    <row r="28394" spans="1:5" hidden="1">
      <c r="A28394">
        <v>935</v>
      </c>
      <c r="B28394" t="s">
        <v>3850</v>
      </c>
      <c r="C28394" t="s">
        <v>35854</v>
      </c>
      <c r="D28394" t="e">
        <f>VLOOKUP(A28394,Planilha2!$1:$1048576,6,0)</f>
        <v>#N/A</v>
      </c>
      <c r="E28394" t="e">
        <f>VLOOKUP(C28394,Planilha5!B:B,1,0)</f>
        <v>#N/A</v>
      </c>
    </row>
    <row r="28395" spans="1:5" hidden="1">
      <c r="A28395" s="11">
        <v>200694</v>
      </c>
      <c r="B28395" t="s">
        <v>8097</v>
      </c>
      <c r="C28395" t="s">
        <v>35855</v>
      </c>
      <c r="D28395" t="e">
        <f>VLOOKUP(A28395,Planilha2!$1:$1048576,6,0)</f>
        <v>#N/A</v>
      </c>
      <c r="E28395" t="e">
        <f>VLOOKUP(C28395,Planilha5!B:B,1,0)</f>
        <v>#N/A</v>
      </c>
    </row>
    <row r="28396" spans="1:5" hidden="1">
      <c r="A28396" s="11">
        <v>52890</v>
      </c>
      <c r="B28396" t="s">
        <v>33466</v>
      </c>
      <c r="C28396" t="s">
        <v>35856</v>
      </c>
      <c r="D28396" t="e">
        <f>VLOOKUP(A28396,Planilha2!$1:$1048576,6,0)</f>
        <v>#N/A</v>
      </c>
      <c r="E28396" t="e">
        <f>VLOOKUP(C28396,Planilha5!B:B,1,0)</f>
        <v>#N/A</v>
      </c>
    </row>
    <row r="28397" spans="1:5" hidden="1">
      <c r="A28397" s="11">
        <v>41201</v>
      </c>
      <c r="B28397" t="s">
        <v>11817</v>
      </c>
      <c r="C28397" t="s">
        <v>35857</v>
      </c>
      <c r="D28397" t="e">
        <f>VLOOKUP(A28397,Planilha2!$1:$1048576,6,0)</f>
        <v>#N/A</v>
      </c>
      <c r="E28397" t="e">
        <f>VLOOKUP(C28397,Planilha5!B:B,1,0)</f>
        <v>#N/A</v>
      </c>
    </row>
    <row r="28398" spans="1:5" hidden="1">
      <c r="A28398" s="11">
        <v>41360</v>
      </c>
      <c r="B28398" t="s">
        <v>6408</v>
      </c>
      <c r="C28398" t="s">
        <v>35858</v>
      </c>
      <c r="D28398" t="e">
        <f>VLOOKUP(A28398,Planilha2!$1:$1048576,6,0)</f>
        <v>#N/A</v>
      </c>
      <c r="E28398" t="e">
        <f>VLOOKUP(C28398,Planilha5!B:B,1,0)</f>
        <v>#N/A</v>
      </c>
    </row>
    <row r="28399" spans="1:5" hidden="1">
      <c r="A28399" s="11">
        <v>48977</v>
      </c>
      <c r="B28399" t="s">
        <v>35859</v>
      </c>
      <c r="C28399" t="s">
        <v>35860</v>
      </c>
      <c r="D28399" t="e">
        <f>VLOOKUP(A28399,Planilha2!$1:$1048576,6,0)</f>
        <v>#N/A</v>
      </c>
      <c r="E28399" t="e">
        <f>VLOOKUP(C28399,Planilha5!B:B,1,0)</f>
        <v>#N/A</v>
      </c>
    </row>
    <row r="28400" spans="1:5" hidden="1">
      <c r="A28400" s="11">
        <v>12057</v>
      </c>
      <c r="B28400" t="s">
        <v>35364</v>
      </c>
      <c r="C28400" t="s">
        <v>35861</v>
      </c>
      <c r="D28400" t="e">
        <f>VLOOKUP(A28400,Planilha2!$1:$1048576,6,0)</f>
        <v>#N/A</v>
      </c>
      <c r="E28400" t="e">
        <f>VLOOKUP(C28400,Planilha5!B:B,1,0)</f>
        <v>#N/A</v>
      </c>
    </row>
    <row r="28401" spans="1:6" hidden="1">
      <c r="A28401" s="11">
        <v>54884</v>
      </c>
      <c r="B28401" t="s">
        <v>17811</v>
      </c>
      <c r="C28401" t="s">
        <v>35862</v>
      </c>
      <c r="D28401" t="e">
        <f>VLOOKUP(A28401,Planilha2!$1:$1048576,6,0)</f>
        <v>#N/A</v>
      </c>
      <c r="E28401" t="e">
        <f>VLOOKUP(C28401,Planilha5!B:B,1,0)</f>
        <v>#N/A</v>
      </c>
    </row>
    <row r="28402" spans="1:6" hidden="1">
      <c r="A28402" s="11">
        <v>201374</v>
      </c>
      <c r="B28402" t="s">
        <v>2355</v>
      </c>
      <c r="C28402" t="s">
        <v>2357</v>
      </c>
      <c r="D28402" t="e">
        <f>VLOOKUP(A28402,Planilha2!$1:$1048576,6,0)</f>
        <v>#N/A</v>
      </c>
      <c r="E28402" t="e">
        <f>VLOOKUP(C28402,Planilha5!B:B,1,0)</f>
        <v>#N/A</v>
      </c>
    </row>
    <row r="28403" spans="1:6" hidden="1">
      <c r="A28403" s="11">
        <v>52728</v>
      </c>
      <c r="B28403" t="s">
        <v>20694</v>
      </c>
      <c r="C28403" t="s">
        <v>35863</v>
      </c>
      <c r="D28403" t="e">
        <f>VLOOKUP(A28403,Planilha2!$1:$1048576,6,0)</f>
        <v>#N/A</v>
      </c>
      <c r="E28403" t="e">
        <f>VLOOKUP(C28403,Planilha5!B:B,1,0)</f>
        <v>#N/A</v>
      </c>
    </row>
    <row r="28404" spans="1:6" hidden="1">
      <c r="A28404" s="11">
        <v>48628</v>
      </c>
      <c r="B28404" t="s">
        <v>6744</v>
      </c>
      <c r="C28404" t="s">
        <v>35864</v>
      </c>
      <c r="D28404" t="e">
        <f>VLOOKUP(A28404,Planilha2!$1:$1048576,6,0)</f>
        <v>#N/A</v>
      </c>
      <c r="E28404" t="e">
        <f>VLOOKUP(C28404,Planilha5!B:B,1,0)</f>
        <v>#N/A</v>
      </c>
    </row>
    <row r="28405" spans="1:6" hidden="1">
      <c r="A28405" s="11">
        <v>55010</v>
      </c>
      <c r="B28405" t="s">
        <v>13620</v>
      </c>
      <c r="C28405" t="s">
        <v>35865</v>
      </c>
      <c r="D28405" t="e">
        <f>VLOOKUP(A28405,Planilha2!$1:$1048576,6,0)</f>
        <v>#N/A</v>
      </c>
      <c r="E28405" t="e">
        <f>VLOOKUP(C28405,Planilha5!B:B,1,0)</f>
        <v>#N/A</v>
      </c>
    </row>
    <row r="28406" spans="1:6" hidden="1">
      <c r="A28406" s="11">
        <v>45416</v>
      </c>
      <c r="B28406" t="s">
        <v>35747</v>
      </c>
      <c r="C28406" t="s">
        <v>35866</v>
      </c>
      <c r="D28406" t="e">
        <f>VLOOKUP(A28406,Planilha2!$1:$1048576,6,0)</f>
        <v>#N/A</v>
      </c>
      <c r="E28406" t="e">
        <f>VLOOKUP(C28406,Planilha5!B:B,1,0)</f>
        <v>#N/A</v>
      </c>
    </row>
    <row r="28407" spans="1:6" hidden="1">
      <c r="A28407" s="11">
        <v>7271</v>
      </c>
      <c r="B28407" t="s">
        <v>14376</v>
      </c>
      <c r="C28407" t="s">
        <v>35867</v>
      </c>
      <c r="D28407" t="e">
        <f>VLOOKUP(A28407,Planilha2!$1:$1048576,6,0)</f>
        <v>#N/A</v>
      </c>
      <c r="E28407" t="e">
        <f>VLOOKUP(C28407,Planilha5!B:B,1,0)</f>
        <v>#N/A</v>
      </c>
    </row>
    <row r="28408" spans="1:6" hidden="1">
      <c r="A28408" s="11">
        <v>48987</v>
      </c>
      <c r="B28408" t="s">
        <v>35868</v>
      </c>
      <c r="C28408" t="s">
        <v>35869</v>
      </c>
      <c r="D28408" t="e">
        <f>VLOOKUP(A28408,Planilha2!$1:$1048576,6,0)</f>
        <v>#N/A</v>
      </c>
      <c r="E28408" t="e">
        <f>VLOOKUP(C28408,Planilha5!B:B,1,0)</f>
        <v>#N/A</v>
      </c>
    </row>
    <row r="28409" spans="1:6" hidden="1">
      <c r="A28409" s="11">
        <v>49761</v>
      </c>
      <c r="B28409" t="s">
        <v>25455</v>
      </c>
      <c r="C28409" t="s">
        <v>35870</v>
      </c>
      <c r="D28409" t="e">
        <f>VLOOKUP(A28409,Planilha2!$1:$1048576,6,0)</f>
        <v>#N/A</v>
      </c>
      <c r="E28409" t="e">
        <f>VLOOKUP(C28409,Planilha5!B:B,1,0)</f>
        <v>#N/A</v>
      </c>
    </row>
    <row r="28410" spans="1:6" hidden="1">
      <c r="A28410" s="11">
        <v>192535</v>
      </c>
      <c r="B28410" t="s">
        <v>304</v>
      </c>
      <c r="C28410" t="s">
        <v>35871</v>
      </c>
      <c r="D28410" t="str">
        <f>VLOOKUP(A28410,Planilha2!$1:$1048576,6,0)</f>
        <v>18 - Inativos Magistrados</v>
      </c>
      <c r="E28410" t="str">
        <f>VLOOKUP(C28410,Planilha5!B:B,1,0)</f>
        <v>JOANA DARC MARIANO</v>
      </c>
      <c r="F28410" t="str">
        <f>VLOOKUP(A28410,Planilha2!A:E,5,0)</f>
        <v>JDE03</v>
      </c>
    </row>
    <row r="28411" spans="1:6" hidden="1">
      <c r="A28411" s="11">
        <v>46843</v>
      </c>
      <c r="B28411" t="s">
        <v>6592</v>
      </c>
      <c r="C28411" t="s">
        <v>35872</v>
      </c>
      <c r="D28411" t="e">
        <f>VLOOKUP(A28411,Planilha2!$1:$1048576,6,0)</f>
        <v>#N/A</v>
      </c>
      <c r="E28411" t="e">
        <f>VLOOKUP(C28411,Planilha5!B:B,1,0)</f>
        <v>#N/A</v>
      </c>
    </row>
    <row r="28412" spans="1:6" hidden="1">
      <c r="A28412" s="11">
        <v>3161</v>
      </c>
      <c r="B28412" t="s">
        <v>1484</v>
      </c>
      <c r="C28412" t="s">
        <v>35873</v>
      </c>
      <c r="D28412" t="e">
        <f>VLOOKUP(A28412,Planilha2!$1:$1048576,6,0)</f>
        <v>#N/A</v>
      </c>
      <c r="E28412" t="e">
        <f>VLOOKUP(C28412,Planilha5!B:B,1,0)</f>
        <v>#N/A</v>
      </c>
    </row>
    <row r="28413" spans="1:6" hidden="1">
      <c r="A28413" s="11">
        <v>9752</v>
      </c>
      <c r="B28413" t="s">
        <v>4652</v>
      </c>
      <c r="C28413" t="s">
        <v>35874</v>
      </c>
      <c r="D28413" t="e">
        <f>VLOOKUP(A28413,Planilha2!$1:$1048576,6,0)</f>
        <v>#N/A</v>
      </c>
      <c r="E28413" t="e">
        <f>VLOOKUP(C28413,Planilha5!B:B,1,0)</f>
        <v>#N/A</v>
      </c>
    </row>
    <row r="28414" spans="1:6" hidden="1">
      <c r="A28414" s="11">
        <v>3243</v>
      </c>
      <c r="B28414" t="s">
        <v>679</v>
      </c>
      <c r="C28414" t="s">
        <v>35875</v>
      </c>
      <c r="D28414" t="e">
        <f>VLOOKUP(A28414,Planilha2!$1:$1048576,6,0)</f>
        <v>#N/A</v>
      </c>
      <c r="E28414" t="e">
        <f>VLOOKUP(C28414,Planilha5!B:B,1,0)</f>
        <v>#N/A</v>
      </c>
    </row>
    <row r="28415" spans="1:6" hidden="1">
      <c r="A28415" s="11">
        <v>51715</v>
      </c>
      <c r="B28415" t="s">
        <v>30178</v>
      </c>
      <c r="C28415" t="s">
        <v>35876</v>
      </c>
      <c r="D28415" t="e">
        <f>VLOOKUP(A28415,Planilha2!$1:$1048576,6,0)</f>
        <v>#N/A</v>
      </c>
      <c r="E28415" t="e">
        <f>VLOOKUP(C28415,Planilha5!B:B,1,0)</f>
        <v>#N/A</v>
      </c>
    </row>
    <row r="28416" spans="1:6" hidden="1">
      <c r="A28416" s="11">
        <v>53346</v>
      </c>
      <c r="B28416" t="s">
        <v>35877</v>
      </c>
      <c r="C28416" t="s">
        <v>35878</v>
      </c>
      <c r="D28416" t="e">
        <f>VLOOKUP(A28416,Planilha2!$1:$1048576,6,0)</f>
        <v>#N/A</v>
      </c>
      <c r="E28416" t="e">
        <f>VLOOKUP(C28416,Planilha5!B:B,1,0)</f>
        <v>#N/A</v>
      </c>
    </row>
    <row r="28417" spans="1:5" hidden="1">
      <c r="A28417" s="11">
        <v>50325</v>
      </c>
      <c r="B28417" t="s">
        <v>24368</v>
      </c>
      <c r="C28417" t="s">
        <v>15286</v>
      </c>
      <c r="D28417" t="e">
        <f>VLOOKUP(A28417,Planilha2!$1:$1048576,6,0)</f>
        <v>#N/A</v>
      </c>
      <c r="E28417" t="e">
        <f>VLOOKUP(C28417,Planilha5!B:B,1,0)</f>
        <v>#N/A</v>
      </c>
    </row>
    <row r="28418" spans="1:5" hidden="1">
      <c r="A28418" s="11">
        <v>4673</v>
      </c>
      <c r="B28418" t="s">
        <v>14022</v>
      </c>
      <c r="C28418" t="s">
        <v>35879</v>
      </c>
      <c r="D28418" t="e">
        <f>VLOOKUP(A28418,Planilha2!$1:$1048576,6,0)</f>
        <v>#N/A</v>
      </c>
      <c r="E28418" t="e">
        <f>VLOOKUP(C28418,Planilha5!B:B,1,0)</f>
        <v>#N/A</v>
      </c>
    </row>
    <row r="28419" spans="1:5" hidden="1">
      <c r="A28419" s="11">
        <v>4690</v>
      </c>
      <c r="B28419" t="s">
        <v>1177</v>
      </c>
      <c r="C28419" t="s">
        <v>1179</v>
      </c>
      <c r="D28419" t="e">
        <f>VLOOKUP(A28419,Planilha2!$1:$1048576,6,0)</f>
        <v>#N/A</v>
      </c>
      <c r="E28419" t="e">
        <f>VLOOKUP(C28419,Planilha5!B:B,1,0)</f>
        <v>#N/A</v>
      </c>
    </row>
    <row r="28420" spans="1:5" hidden="1">
      <c r="A28420" s="11">
        <v>46540</v>
      </c>
      <c r="B28420" t="s">
        <v>29383</v>
      </c>
      <c r="C28420" t="s">
        <v>35880</v>
      </c>
      <c r="D28420" t="e">
        <f>VLOOKUP(A28420,Planilha2!$1:$1048576,6,0)</f>
        <v>#N/A</v>
      </c>
      <c r="E28420" t="e">
        <f>VLOOKUP(C28420,Planilha5!B:B,1,0)</f>
        <v>#N/A</v>
      </c>
    </row>
    <row r="28421" spans="1:5" hidden="1">
      <c r="A28421" s="11">
        <v>42683</v>
      </c>
      <c r="B28421" t="s">
        <v>9739</v>
      </c>
      <c r="C28421" t="s">
        <v>14943</v>
      </c>
      <c r="D28421" t="e">
        <f>VLOOKUP(A28421,Planilha2!$1:$1048576,6,0)</f>
        <v>#N/A</v>
      </c>
      <c r="E28421" t="e">
        <f>VLOOKUP(C28421,Planilha5!B:B,1,0)</f>
        <v>#N/A</v>
      </c>
    </row>
    <row r="28422" spans="1:5" hidden="1">
      <c r="A28422" s="11">
        <v>200319</v>
      </c>
      <c r="B28422" t="s">
        <v>589</v>
      </c>
      <c r="C28422" t="s">
        <v>2087</v>
      </c>
      <c r="D28422" t="str">
        <f>VLOOKUP(A28422,Planilha2!$1:$1048576,6,0)</f>
        <v>5 - Desembargador</v>
      </c>
      <c r="E28422" t="e">
        <f>VLOOKUP(C28422,Planilha5!B:B,1,0)</f>
        <v>#N/A</v>
      </c>
    </row>
    <row r="28423" spans="1:5" hidden="1">
      <c r="A28423" s="11">
        <v>99440</v>
      </c>
      <c r="B28423" t="s">
        <v>28345</v>
      </c>
      <c r="C28423" t="s">
        <v>35881</v>
      </c>
      <c r="D28423" t="e">
        <f>VLOOKUP(A28423,Planilha2!$1:$1048576,6,0)</f>
        <v>#N/A</v>
      </c>
      <c r="E28423" t="e">
        <f>VLOOKUP(C28423,Planilha5!B:B,1,0)</f>
        <v>#N/A</v>
      </c>
    </row>
    <row r="28424" spans="1:5" hidden="1">
      <c r="A28424" s="11">
        <v>54268</v>
      </c>
      <c r="B28424" t="s">
        <v>26719</v>
      </c>
      <c r="C28424" t="s">
        <v>35882</v>
      </c>
      <c r="D28424" t="e">
        <f>VLOOKUP(A28424,Planilha2!$1:$1048576,6,0)</f>
        <v>#N/A</v>
      </c>
      <c r="E28424" t="e">
        <f>VLOOKUP(C28424,Planilha5!B:B,1,0)</f>
        <v>#N/A</v>
      </c>
    </row>
    <row r="28425" spans="1:5" hidden="1">
      <c r="A28425">
        <v>25</v>
      </c>
      <c r="B28425" t="s">
        <v>2593</v>
      </c>
      <c r="C28425" t="s">
        <v>35883</v>
      </c>
      <c r="D28425" t="e">
        <f>VLOOKUP(A28425,Planilha2!$1:$1048576,6,0)</f>
        <v>#N/A</v>
      </c>
      <c r="E28425" t="e">
        <f>VLOOKUP(C28425,Planilha5!B:B,1,0)</f>
        <v>#N/A</v>
      </c>
    </row>
    <row r="28426" spans="1:5" hidden="1">
      <c r="A28426" s="11">
        <v>4976</v>
      </c>
      <c r="B28426" t="s">
        <v>2653</v>
      </c>
      <c r="C28426" t="s">
        <v>2654</v>
      </c>
      <c r="D28426" t="e">
        <f>VLOOKUP(A28426,Planilha2!$1:$1048576,6,0)</f>
        <v>#N/A</v>
      </c>
      <c r="E28426" t="e">
        <f>VLOOKUP(C28426,Planilha5!B:B,1,0)</f>
        <v>#N/A</v>
      </c>
    </row>
    <row r="28427" spans="1:5" hidden="1">
      <c r="A28427">
        <v>507</v>
      </c>
      <c r="B28427" t="s">
        <v>3516</v>
      </c>
      <c r="C28427" t="s">
        <v>35884</v>
      </c>
      <c r="D28427" t="e">
        <f>VLOOKUP(A28427,Planilha2!$1:$1048576,6,0)</f>
        <v>#N/A</v>
      </c>
      <c r="E28427" t="e">
        <f>VLOOKUP(C28427,Planilha5!B:B,1,0)</f>
        <v>#N/A</v>
      </c>
    </row>
    <row r="28428" spans="1:5" hidden="1">
      <c r="A28428" s="11">
        <v>5004</v>
      </c>
      <c r="B28428" t="s">
        <v>20537</v>
      </c>
      <c r="C28428" t="s">
        <v>35885</v>
      </c>
      <c r="D28428" t="e">
        <f>VLOOKUP(A28428,Planilha2!$1:$1048576,6,0)</f>
        <v>#N/A</v>
      </c>
      <c r="E28428" t="e">
        <f>VLOOKUP(C28428,Planilha5!B:B,1,0)</f>
        <v>#N/A</v>
      </c>
    </row>
    <row r="28429" spans="1:5" hidden="1">
      <c r="A28429" s="11">
        <v>904316</v>
      </c>
      <c r="B28429" t="s">
        <v>35886</v>
      </c>
      <c r="C28429" t="s">
        <v>35887</v>
      </c>
      <c r="D28429" t="e">
        <f>VLOOKUP(A28429,Planilha2!$1:$1048576,6,0)</f>
        <v>#N/A</v>
      </c>
      <c r="E28429" t="e">
        <f>VLOOKUP(C28429,Planilha5!B:B,1,0)</f>
        <v>#N/A</v>
      </c>
    </row>
    <row r="28430" spans="1:5" hidden="1">
      <c r="A28430">
        <v>264</v>
      </c>
      <c r="B28430" t="s">
        <v>1928</v>
      </c>
      <c r="C28430" t="s">
        <v>35888</v>
      </c>
      <c r="D28430" t="e">
        <f>VLOOKUP(A28430,Planilha2!$1:$1048576,6,0)</f>
        <v>#N/A</v>
      </c>
      <c r="E28430" t="e">
        <f>VLOOKUP(C28430,Planilha5!B:B,1,0)</f>
        <v>#N/A</v>
      </c>
    </row>
    <row r="28431" spans="1:5" hidden="1">
      <c r="A28431" s="11">
        <v>8069</v>
      </c>
      <c r="B28431" t="s">
        <v>7458</v>
      </c>
      <c r="C28431" t="s">
        <v>3474</v>
      </c>
      <c r="D28431" t="e">
        <f>VLOOKUP(A28431,Planilha2!$1:$1048576,6,0)</f>
        <v>#N/A</v>
      </c>
      <c r="E28431" t="e">
        <f>VLOOKUP(C28431,Planilha5!B:B,1,0)</f>
        <v>#N/A</v>
      </c>
    </row>
    <row r="28432" spans="1:5" hidden="1">
      <c r="A28432" s="11">
        <v>52964</v>
      </c>
      <c r="B28432" t="s">
        <v>18324</v>
      </c>
      <c r="C28432" t="s">
        <v>35889</v>
      </c>
      <c r="D28432" t="e">
        <f>VLOOKUP(A28432,Planilha2!$1:$1048576,6,0)</f>
        <v>#N/A</v>
      </c>
      <c r="E28432" t="e">
        <f>VLOOKUP(C28432,Planilha5!B:B,1,0)</f>
        <v>#N/A</v>
      </c>
    </row>
    <row r="28433" spans="1:5" hidden="1">
      <c r="A28433" s="11">
        <v>52486</v>
      </c>
      <c r="B28433" t="s">
        <v>17996</v>
      </c>
      <c r="C28433" t="s">
        <v>35890</v>
      </c>
      <c r="D28433" t="e">
        <f>VLOOKUP(A28433,Planilha2!$1:$1048576,6,0)</f>
        <v>#N/A</v>
      </c>
      <c r="E28433" t="e">
        <f>VLOOKUP(C28433,Planilha5!B:B,1,0)</f>
        <v>#N/A</v>
      </c>
    </row>
    <row r="28434" spans="1:5" hidden="1">
      <c r="A28434" s="11">
        <v>34003</v>
      </c>
      <c r="B28434" t="s">
        <v>7085</v>
      </c>
      <c r="C28434" t="s">
        <v>23377</v>
      </c>
      <c r="D28434" t="e">
        <f>VLOOKUP(A28434,Planilha2!$1:$1048576,6,0)</f>
        <v>#N/A</v>
      </c>
      <c r="E28434" t="e">
        <f>VLOOKUP(C28434,Planilha5!B:B,1,0)</f>
        <v>#N/A</v>
      </c>
    </row>
    <row r="28435" spans="1:5" hidden="1">
      <c r="A28435" s="11">
        <v>52456</v>
      </c>
      <c r="B28435" t="s">
        <v>35294</v>
      </c>
      <c r="C28435" t="s">
        <v>35891</v>
      </c>
      <c r="D28435" t="e">
        <f>VLOOKUP(A28435,Planilha2!$1:$1048576,6,0)</f>
        <v>#N/A</v>
      </c>
      <c r="E28435" t="e">
        <f>VLOOKUP(C28435,Planilha5!B:B,1,0)</f>
        <v>#N/A</v>
      </c>
    </row>
    <row r="28436" spans="1:5" hidden="1">
      <c r="A28436" s="11">
        <v>22213</v>
      </c>
      <c r="B28436" t="s">
        <v>18894</v>
      </c>
      <c r="C28436" t="s">
        <v>16276</v>
      </c>
      <c r="D28436" t="e">
        <f>VLOOKUP(A28436,Planilha2!$1:$1048576,6,0)</f>
        <v>#N/A</v>
      </c>
      <c r="E28436" t="e">
        <f>VLOOKUP(C28436,Planilha5!B:B,1,0)</f>
        <v>#N/A</v>
      </c>
    </row>
    <row r="28437" spans="1:5" hidden="1">
      <c r="A28437" s="11">
        <v>55774</v>
      </c>
      <c r="B28437" t="s">
        <v>20730</v>
      </c>
      <c r="C28437" t="s">
        <v>35892</v>
      </c>
      <c r="D28437" t="e">
        <f>VLOOKUP(A28437,Planilha2!$1:$1048576,6,0)</f>
        <v>#N/A</v>
      </c>
      <c r="E28437" t="e">
        <f>VLOOKUP(C28437,Planilha5!B:B,1,0)</f>
        <v>#N/A</v>
      </c>
    </row>
    <row r="28438" spans="1:5" hidden="1">
      <c r="A28438">
        <v>573</v>
      </c>
      <c r="B28438" t="s">
        <v>25612</v>
      </c>
      <c r="C28438" t="s">
        <v>28113</v>
      </c>
      <c r="D28438" t="e">
        <f>VLOOKUP(A28438,Planilha2!$1:$1048576,6,0)</f>
        <v>#N/A</v>
      </c>
      <c r="E28438" t="e">
        <f>VLOOKUP(C28438,Planilha5!B:B,1,0)</f>
        <v>#N/A</v>
      </c>
    </row>
    <row r="28439" spans="1:5" hidden="1">
      <c r="A28439" s="11">
        <v>2330</v>
      </c>
      <c r="B28439" t="s">
        <v>498</v>
      </c>
      <c r="C28439" t="s">
        <v>35893</v>
      </c>
      <c r="D28439" t="str">
        <f>VLOOKUP(A28439,Planilha2!$1:$1048576,6,0)</f>
        <v>2 - Magistrados</v>
      </c>
      <c r="E28439" t="e">
        <f>VLOOKUP(C28439,Planilha5!B:B,1,0)</f>
        <v>#N/A</v>
      </c>
    </row>
    <row r="28440" spans="1:5" hidden="1">
      <c r="A28440" s="11">
        <v>905290</v>
      </c>
      <c r="B28440" t="s">
        <v>20989</v>
      </c>
      <c r="C28440" t="s">
        <v>35894</v>
      </c>
      <c r="D28440" t="e">
        <f>VLOOKUP(A28440,Planilha2!$1:$1048576,6,0)</f>
        <v>#N/A</v>
      </c>
      <c r="E28440" t="e">
        <f>VLOOKUP(C28440,Planilha5!B:B,1,0)</f>
        <v>#N/A</v>
      </c>
    </row>
    <row r="28441" spans="1:5" hidden="1">
      <c r="A28441" s="11">
        <v>13281</v>
      </c>
      <c r="B28441" t="s">
        <v>3219</v>
      </c>
      <c r="C28441" t="s">
        <v>35895</v>
      </c>
      <c r="D28441" t="e">
        <f>VLOOKUP(A28441,Planilha2!$1:$1048576,6,0)</f>
        <v>#N/A</v>
      </c>
      <c r="E28441" t="e">
        <f>VLOOKUP(C28441,Planilha5!B:B,1,0)</f>
        <v>#N/A</v>
      </c>
    </row>
    <row r="28442" spans="1:5" hidden="1">
      <c r="A28442" s="11">
        <v>55838</v>
      </c>
      <c r="B28442" t="s">
        <v>27981</v>
      </c>
      <c r="C28442" t="s">
        <v>35896</v>
      </c>
      <c r="D28442" t="e">
        <f>VLOOKUP(A28442,Planilha2!$1:$1048576,6,0)</f>
        <v>#N/A</v>
      </c>
      <c r="E28442" t="e">
        <f>VLOOKUP(C28442,Planilha5!B:B,1,0)</f>
        <v>#N/A</v>
      </c>
    </row>
    <row r="28443" spans="1:5" hidden="1">
      <c r="A28443" s="11">
        <v>46226</v>
      </c>
      <c r="B28443" t="s">
        <v>343</v>
      </c>
      <c r="C28443" t="s">
        <v>35897</v>
      </c>
      <c r="D28443" t="str">
        <f>VLOOKUP(A28443,Planilha2!$1:$1048576,6,0)</f>
        <v>2 - Magistrados</v>
      </c>
      <c r="E28443" t="e">
        <f>VLOOKUP(C28443,Planilha5!B:B,1,0)</f>
        <v>#N/A</v>
      </c>
    </row>
    <row r="28444" spans="1:5" hidden="1">
      <c r="A28444">
        <v>968</v>
      </c>
      <c r="B28444" t="s">
        <v>1393</v>
      </c>
      <c r="C28444" t="s">
        <v>35898</v>
      </c>
      <c r="D28444" t="e">
        <f>VLOOKUP(A28444,Planilha2!$1:$1048576,6,0)</f>
        <v>#N/A</v>
      </c>
      <c r="E28444" t="e">
        <f>VLOOKUP(C28444,Planilha5!B:B,1,0)</f>
        <v>#N/A</v>
      </c>
    </row>
    <row r="28445" spans="1:5" hidden="1">
      <c r="A28445" s="11">
        <v>52571</v>
      </c>
      <c r="B28445" t="s">
        <v>19813</v>
      </c>
      <c r="C28445" t="s">
        <v>35899</v>
      </c>
      <c r="D28445" t="e">
        <f>VLOOKUP(A28445,Planilha2!$1:$1048576,6,0)</f>
        <v>#N/A</v>
      </c>
      <c r="E28445" t="e">
        <f>VLOOKUP(C28445,Planilha5!B:B,1,0)</f>
        <v>#N/A</v>
      </c>
    </row>
    <row r="28446" spans="1:5" hidden="1">
      <c r="A28446" s="11">
        <v>904159</v>
      </c>
      <c r="B28446" t="s">
        <v>19087</v>
      </c>
      <c r="C28446" t="s">
        <v>35900</v>
      </c>
      <c r="D28446" t="e">
        <f>VLOOKUP(A28446,Planilha2!$1:$1048576,6,0)</f>
        <v>#N/A</v>
      </c>
      <c r="E28446" t="e">
        <f>VLOOKUP(C28446,Planilha5!B:B,1,0)</f>
        <v>#N/A</v>
      </c>
    </row>
    <row r="28447" spans="1:5" hidden="1">
      <c r="A28447">
        <v>725</v>
      </c>
      <c r="B28447" t="s">
        <v>3193</v>
      </c>
      <c r="C28447" t="s">
        <v>35901</v>
      </c>
      <c r="D28447" t="e">
        <f>VLOOKUP(A28447,Planilha2!$1:$1048576,6,0)</f>
        <v>#N/A</v>
      </c>
      <c r="E28447" t="e">
        <f>VLOOKUP(C28447,Planilha5!B:B,1,0)</f>
        <v>#N/A</v>
      </c>
    </row>
    <row r="28448" spans="1:5" hidden="1">
      <c r="A28448" s="11">
        <v>993023</v>
      </c>
      <c r="B28448" t="s">
        <v>31278</v>
      </c>
      <c r="C28448" t="s">
        <v>35902</v>
      </c>
      <c r="D28448" t="e">
        <f>VLOOKUP(A28448,Planilha2!$1:$1048576,6,0)</f>
        <v>#N/A</v>
      </c>
      <c r="E28448" t="e">
        <f>VLOOKUP(C28448,Planilha5!B:B,1,0)</f>
        <v>#N/A</v>
      </c>
    </row>
    <row r="28449" spans="1:5" hidden="1">
      <c r="A28449" s="11">
        <v>54697</v>
      </c>
      <c r="B28449" t="s">
        <v>35903</v>
      </c>
      <c r="C28449" t="s">
        <v>35904</v>
      </c>
      <c r="D28449" t="e">
        <f>VLOOKUP(A28449,Planilha2!$1:$1048576,6,0)</f>
        <v>#N/A</v>
      </c>
      <c r="E28449" t="e">
        <f>VLOOKUP(C28449,Planilha5!B:B,1,0)</f>
        <v>#N/A</v>
      </c>
    </row>
    <row r="28450" spans="1:5" hidden="1">
      <c r="A28450" s="11">
        <v>9381</v>
      </c>
      <c r="B28450" t="s">
        <v>6406</v>
      </c>
      <c r="C28450" t="s">
        <v>35905</v>
      </c>
      <c r="D28450" t="e">
        <f>VLOOKUP(A28450,Planilha2!$1:$1048576,6,0)</f>
        <v>#N/A</v>
      </c>
      <c r="E28450" t="e">
        <f>VLOOKUP(C28450,Planilha5!B:B,1,0)</f>
        <v>#N/A</v>
      </c>
    </row>
    <row r="28451" spans="1:5" hidden="1">
      <c r="A28451" s="11">
        <v>50525</v>
      </c>
      <c r="B28451" t="s">
        <v>18498</v>
      </c>
      <c r="C28451" t="s">
        <v>35906</v>
      </c>
      <c r="D28451" t="e">
        <f>VLOOKUP(A28451,Planilha2!$1:$1048576,6,0)</f>
        <v>#N/A</v>
      </c>
      <c r="E28451" t="e">
        <f>VLOOKUP(C28451,Planilha5!B:B,1,0)</f>
        <v>#N/A</v>
      </c>
    </row>
    <row r="28452" spans="1:5" hidden="1">
      <c r="A28452" s="11">
        <v>54829</v>
      </c>
      <c r="B28452" t="s">
        <v>28170</v>
      </c>
      <c r="C28452" t="s">
        <v>35907</v>
      </c>
      <c r="D28452" t="e">
        <f>VLOOKUP(A28452,Planilha2!$1:$1048576,6,0)</f>
        <v>#N/A</v>
      </c>
      <c r="E28452" t="e">
        <f>VLOOKUP(C28452,Planilha5!B:B,1,0)</f>
        <v>#N/A</v>
      </c>
    </row>
    <row r="28453" spans="1:5" hidden="1">
      <c r="A28453" s="11">
        <v>99513</v>
      </c>
      <c r="B28453" t="s">
        <v>20779</v>
      </c>
      <c r="C28453" t="s">
        <v>35908</v>
      </c>
      <c r="D28453" t="e">
        <f>VLOOKUP(A28453,Planilha2!$1:$1048576,6,0)</f>
        <v>#N/A</v>
      </c>
      <c r="E28453" t="e">
        <f>VLOOKUP(C28453,Planilha5!B:B,1,0)</f>
        <v>#N/A</v>
      </c>
    </row>
    <row r="28454" spans="1:5" hidden="1">
      <c r="A28454" s="11">
        <v>91507</v>
      </c>
      <c r="B28454" t="s">
        <v>281</v>
      </c>
      <c r="C28454" t="s">
        <v>35909</v>
      </c>
      <c r="D28454" t="str">
        <f>VLOOKUP(A28454,Planilha2!$1:$1048576,6,0)</f>
        <v>2 - Magistrados</v>
      </c>
      <c r="E28454" t="e">
        <f>VLOOKUP(C28454,Planilha5!B:B,1,0)</f>
        <v>#N/A</v>
      </c>
    </row>
    <row r="28455" spans="1:5" hidden="1">
      <c r="A28455" s="11">
        <v>1085</v>
      </c>
      <c r="B28455" t="s">
        <v>7249</v>
      </c>
      <c r="C28455" t="s">
        <v>35910</v>
      </c>
      <c r="D28455" t="e">
        <f>VLOOKUP(A28455,Planilha2!$1:$1048576,6,0)</f>
        <v>#N/A</v>
      </c>
      <c r="E28455" t="e">
        <f>VLOOKUP(C28455,Planilha5!B:B,1,0)</f>
        <v>#N/A</v>
      </c>
    </row>
    <row r="28456" spans="1:5" hidden="1">
      <c r="A28456" s="11">
        <v>45530</v>
      </c>
      <c r="B28456" t="s">
        <v>18988</v>
      </c>
      <c r="C28456" t="s">
        <v>35911</v>
      </c>
      <c r="D28456" t="e">
        <f>VLOOKUP(A28456,Planilha2!$1:$1048576,6,0)</f>
        <v>#N/A</v>
      </c>
      <c r="E28456" t="e">
        <f>VLOOKUP(C28456,Planilha5!B:B,1,0)</f>
        <v>#N/A</v>
      </c>
    </row>
    <row r="28457" spans="1:5" hidden="1">
      <c r="A28457" s="11">
        <v>92712</v>
      </c>
      <c r="B28457" t="s">
        <v>5469</v>
      </c>
      <c r="C28457" t="s">
        <v>5470</v>
      </c>
      <c r="D28457" t="e">
        <f>VLOOKUP(A28457,Planilha2!$1:$1048576,6,0)</f>
        <v>#N/A</v>
      </c>
      <c r="E28457" t="e">
        <f>VLOOKUP(C28457,Planilha5!B:B,1,0)</f>
        <v>#N/A</v>
      </c>
    </row>
    <row r="28458" spans="1:5" hidden="1">
      <c r="A28458" s="11">
        <v>4055</v>
      </c>
      <c r="B28458" t="s">
        <v>911</v>
      </c>
      <c r="C28458" t="s">
        <v>35912</v>
      </c>
      <c r="D28458" t="e">
        <f>VLOOKUP(A28458,Planilha2!$1:$1048576,6,0)</f>
        <v>#N/A</v>
      </c>
      <c r="E28458" t="e">
        <f>VLOOKUP(C28458,Planilha5!B:B,1,0)</f>
        <v>#N/A</v>
      </c>
    </row>
    <row r="28459" spans="1:5" hidden="1">
      <c r="A28459" s="11">
        <v>23806</v>
      </c>
      <c r="B28459" t="s">
        <v>188</v>
      </c>
      <c r="C28459" t="s">
        <v>3061</v>
      </c>
      <c r="D28459" t="str">
        <f>VLOOKUP(A28459,Planilha2!$1:$1048576,6,0)</f>
        <v>2 - Magistrados</v>
      </c>
      <c r="E28459" t="e">
        <f>VLOOKUP(C28459,Planilha5!B:B,1,0)</f>
        <v>#N/A</v>
      </c>
    </row>
    <row r="28460" spans="1:5" hidden="1">
      <c r="A28460" s="11">
        <v>93977</v>
      </c>
      <c r="B28460" t="s">
        <v>1642</v>
      </c>
      <c r="C28460" t="s">
        <v>33673</v>
      </c>
      <c r="D28460" t="e">
        <f>VLOOKUP(A28460,Planilha2!$1:$1048576,6,0)</f>
        <v>#N/A</v>
      </c>
      <c r="E28460" t="e">
        <f>VLOOKUP(C28460,Planilha5!B:B,1,0)</f>
        <v>#N/A</v>
      </c>
    </row>
    <row r="28461" spans="1:5" hidden="1">
      <c r="A28461" s="11">
        <v>53970</v>
      </c>
      <c r="B28461" t="s">
        <v>27797</v>
      </c>
      <c r="C28461" t="s">
        <v>35913</v>
      </c>
      <c r="D28461" t="e">
        <f>VLOOKUP(A28461,Planilha2!$1:$1048576,6,0)</f>
        <v>#N/A</v>
      </c>
      <c r="E28461" t="e">
        <f>VLOOKUP(C28461,Planilha5!B:B,1,0)</f>
        <v>#N/A</v>
      </c>
    </row>
    <row r="28462" spans="1:5" hidden="1">
      <c r="A28462" s="11">
        <v>53272</v>
      </c>
      <c r="B28462" t="s">
        <v>25104</v>
      </c>
      <c r="C28462" t="s">
        <v>35914</v>
      </c>
      <c r="D28462" t="e">
        <f>VLOOKUP(A28462,Planilha2!$1:$1048576,6,0)</f>
        <v>#N/A</v>
      </c>
      <c r="E28462" t="e">
        <f>VLOOKUP(C28462,Planilha5!B:B,1,0)</f>
        <v>#N/A</v>
      </c>
    </row>
    <row r="28463" spans="1:5" hidden="1">
      <c r="A28463" s="11">
        <v>54136</v>
      </c>
      <c r="B28463" t="s">
        <v>27962</v>
      </c>
      <c r="C28463" t="s">
        <v>35915</v>
      </c>
      <c r="D28463" t="e">
        <f>VLOOKUP(A28463,Planilha2!$1:$1048576,6,0)</f>
        <v>#N/A</v>
      </c>
      <c r="E28463" t="e">
        <f>VLOOKUP(C28463,Planilha5!B:B,1,0)</f>
        <v>#N/A</v>
      </c>
    </row>
    <row r="28464" spans="1:5" hidden="1">
      <c r="A28464" s="11">
        <v>50106</v>
      </c>
      <c r="B28464" t="s">
        <v>7206</v>
      </c>
      <c r="C28464" t="s">
        <v>35916</v>
      </c>
      <c r="D28464" t="e">
        <f>VLOOKUP(A28464,Planilha2!$1:$1048576,6,0)</f>
        <v>#N/A</v>
      </c>
      <c r="E28464" t="e">
        <f>VLOOKUP(C28464,Planilha5!B:B,1,0)</f>
        <v>#N/A</v>
      </c>
    </row>
    <row r="28465" spans="1:5" hidden="1">
      <c r="A28465" s="11">
        <v>23442</v>
      </c>
      <c r="B28465" t="s">
        <v>27933</v>
      </c>
      <c r="C28465" t="s">
        <v>35917</v>
      </c>
      <c r="D28465" t="e">
        <f>VLOOKUP(A28465,Planilha2!$1:$1048576,6,0)</f>
        <v>#N/A</v>
      </c>
      <c r="E28465" t="e">
        <f>VLOOKUP(C28465,Planilha5!B:B,1,0)</f>
        <v>#N/A</v>
      </c>
    </row>
    <row r="28466" spans="1:5" hidden="1">
      <c r="A28466" s="11">
        <v>201706</v>
      </c>
      <c r="B28466" t="s">
        <v>4807</v>
      </c>
      <c r="C28466" t="s">
        <v>35918</v>
      </c>
      <c r="D28466" t="e">
        <f>VLOOKUP(A28466,Planilha2!$1:$1048576,6,0)</f>
        <v>#N/A</v>
      </c>
      <c r="E28466" t="e">
        <f>VLOOKUP(C28466,Planilha5!B:B,1,0)</f>
        <v>#N/A</v>
      </c>
    </row>
    <row r="28467" spans="1:5" hidden="1">
      <c r="A28467" s="11">
        <v>7840</v>
      </c>
      <c r="B28467" t="s">
        <v>5896</v>
      </c>
      <c r="C28467" t="s">
        <v>35919</v>
      </c>
      <c r="D28467" t="e">
        <f>VLOOKUP(A28467,Planilha2!$1:$1048576,6,0)</f>
        <v>#N/A</v>
      </c>
      <c r="E28467" t="e">
        <f>VLOOKUP(C28467,Planilha5!B:B,1,0)</f>
        <v>#N/A</v>
      </c>
    </row>
    <row r="28468" spans="1:5" hidden="1">
      <c r="A28468" s="11">
        <v>50950</v>
      </c>
      <c r="B28468" t="s">
        <v>19445</v>
      </c>
      <c r="C28468" t="s">
        <v>35920</v>
      </c>
      <c r="D28468" t="e">
        <f>VLOOKUP(A28468,Planilha2!$1:$1048576,6,0)</f>
        <v>#N/A</v>
      </c>
      <c r="E28468" t="e">
        <f>VLOOKUP(C28468,Planilha5!B:B,1,0)</f>
        <v>#N/A</v>
      </c>
    </row>
    <row r="28469" spans="1:5" hidden="1">
      <c r="A28469" s="11">
        <v>52145</v>
      </c>
      <c r="B28469" t="s">
        <v>35921</v>
      </c>
      <c r="C28469" t="s">
        <v>35922</v>
      </c>
      <c r="D28469" t="e">
        <f>VLOOKUP(A28469,Planilha2!$1:$1048576,6,0)</f>
        <v>#N/A</v>
      </c>
      <c r="E28469" t="e">
        <f>VLOOKUP(C28469,Planilha5!B:B,1,0)</f>
        <v>#N/A</v>
      </c>
    </row>
    <row r="28470" spans="1:5" hidden="1">
      <c r="A28470" s="11">
        <v>10243</v>
      </c>
      <c r="B28470" t="s">
        <v>547</v>
      </c>
      <c r="C28470" t="s">
        <v>35923</v>
      </c>
      <c r="D28470" t="str">
        <f>VLOOKUP(A28470,Planilha2!$1:$1048576,6,0)</f>
        <v>2 - Magistrados</v>
      </c>
      <c r="E28470" t="e">
        <f>VLOOKUP(C28470,Planilha5!B:B,1,0)</f>
        <v>#N/A</v>
      </c>
    </row>
    <row r="28471" spans="1:5" hidden="1">
      <c r="A28471" s="11">
        <v>200574</v>
      </c>
      <c r="B28471" t="s">
        <v>9969</v>
      </c>
      <c r="C28471" t="s">
        <v>14100</v>
      </c>
      <c r="D28471" t="e">
        <f>VLOOKUP(A28471,Planilha2!$1:$1048576,6,0)</f>
        <v>#N/A</v>
      </c>
      <c r="E28471" t="e">
        <f>VLOOKUP(C28471,Planilha5!B:B,1,0)</f>
        <v>#N/A</v>
      </c>
    </row>
    <row r="28472" spans="1:5" hidden="1">
      <c r="A28472">
        <v>269</v>
      </c>
      <c r="B28472" t="s">
        <v>2916</v>
      </c>
      <c r="C28472" t="s">
        <v>35924</v>
      </c>
      <c r="D28472" t="e">
        <f>VLOOKUP(A28472,Planilha2!$1:$1048576,6,0)</f>
        <v>#N/A</v>
      </c>
      <c r="E28472" t="e">
        <f>VLOOKUP(C28472,Planilha5!B:B,1,0)</f>
        <v>#N/A</v>
      </c>
    </row>
    <row r="28473" spans="1:5" hidden="1">
      <c r="A28473" s="11">
        <v>40441</v>
      </c>
      <c r="B28473" t="s">
        <v>13480</v>
      </c>
      <c r="C28473" t="s">
        <v>35925</v>
      </c>
      <c r="D28473" t="e">
        <f>VLOOKUP(A28473,Planilha2!$1:$1048576,6,0)</f>
        <v>#N/A</v>
      </c>
      <c r="E28473" t="e">
        <f>VLOOKUP(C28473,Planilha5!B:B,1,0)</f>
        <v>#N/A</v>
      </c>
    </row>
    <row r="28474" spans="1:5" hidden="1">
      <c r="A28474" s="11">
        <v>47147</v>
      </c>
      <c r="B28474" t="s">
        <v>35926</v>
      </c>
      <c r="C28474" t="s">
        <v>35927</v>
      </c>
      <c r="D28474" t="e">
        <f>VLOOKUP(A28474,Planilha2!$1:$1048576,6,0)</f>
        <v>#N/A</v>
      </c>
      <c r="E28474" t="e">
        <f>VLOOKUP(C28474,Planilha5!B:B,1,0)</f>
        <v>#N/A</v>
      </c>
    </row>
    <row r="28475" spans="1:5" hidden="1">
      <c r="A28475" s="11">
        <v>905083</v>
      </c>
      <c r="B28475" t="s">
        <v>35928</v>
      </c>
      <c r="C28475" t="s">
        <v>18371</v>
      </c>
      <c r="D28475" t="e">
        <f>VLOOKUP(A28475,Planilha2!$1:$1048576,6,0)</f>
        <v>#N/A</v>
      </c>
      <c r="E28475" t="e">
        <f>VLOOKUP(C28475,Planilha5!B:B,1,0)</f>
        <v>#N/A</v>
      </c>
    </row>
    <row r="28476" spans="1:5" hidden="1">
      <c r="A28476">
        <v>178</v>
      </c>
      <c r="B28476" t="s">
        <v>3483</v>
      </c>
      <c r="C28476" t="s">
        <v>13065</v>
      </c>
      <c r="D28476" t="e">
        <f>VLOOKUP(A28476,Planilha2!$1:$1048576,6,0)</f>
        <v>#N/A</v>
      </c>
      <c r="E28476" t="e">
        <f>VLOOKUP(C28476,Planilha5!B:B,1,0)</f>
        <v>#N/A</v>
      </c>
    </row>
    <row r="28477" spans="1:5" hidden="1">
      <c r="A28477" s="11">
        <v>2588</v>
      </c>
      <c r="B28477" t="s">
        <v>4961</v>
      </c>
      <c r="C28477" t="s">
        <v>35929</v>
      </c>
      <c r="D28477" t="e">
        <f>VLOOKUP(A28477,Planilha2!$1:$1048576,6,0)</f>
        <v>#N/A</v>
      </c>
      <c r="E28477" t="e">
        <f>VLOOKUP(C28477,Planilha5!B:B,1,0)</f>
        <v>#N/A</v>
      </c>
    </row>
    <row r="28478" spans="1:5" hidden="1">
      <c r="A28478" s="11">
        <v>41458</v>
      </c>
      <c r="B28478" t="s">
        <v>35251</v>
      </c>
      <c r="C28478" t="s">
        <v>35930</v>
      </c>
      <c r="D28478" t="e">
        <f>VLOOKUP(A28478,Planilha2!$1:$1048576,6,0)</f>
        <v>#N/A</v>
      </c>
      <c r="E28478" t="e">
        <f>VLOOKUP(C28478,Planilha5!B:B,1,0)</f>
        <v>#N/A</v>
      </c>
    </row>
    <row r="28479" spans="1:5" hidden="1">
      <c r="A28479" s="11">
        <v>49179</v>
      </c>
      <c r="B28479" t="s">
        <v>19282</v>
      </c>
      <c r="C28479" t="s">
        <v>35931</v>
      </c>
      <c r="D28479" t="e">
        <f>VLOOKUP(A28479,Planilha2!$1:$1048576,6,0)</f>
        <v>#N/A</v>
      </c>
      <c r="E28479" t="e">
        <f>VLOOKUP(C28479,Planilha5!B:B,1,0)</f>
        <v>#N/A</v>
      </c>
    </row>
    <row r="28480" spans="1:5" hidden="1">
      <c r="A28480" s="11">
        <v>11788</v>
      </c>
      <c r="B28480" t="s">
        <v>33520</v>
      </c>
      <c r="C28480" t="s">
        <v>35932</v>
      </c>
      <c r="D28480" t="e">
        <f>VLOOKUP(A28480,Planilha2!$1:$1048576,6,0)</f>
        <v>#N/A</v>
      </c>
      <c r="E28480" t="e">
        <f>VLOOKUP(C28480,Planilha5!B:B,1,0)</f>
        <v>#N/A</v>
      </c>
    </row>
    <row r="28481" spans="1:5" hidden="1">
      <c r="A28481" s="11">
        <v>53864</v>
      </c>
      <c r="B28481" t="s">
        <v>32485</v>
      </c>
      <c r="C28481" t="s">
        <v>35933</v>
      </c>
      <c r="D28481" t="e">
        <f>VLOOKUP(A28481,Planilha2!$1:$1048576,6,0)</f>
        <v>#N/A</v>
      </c>
      <c r="E28481" t="e">
        <f>VLOOKUP(C28481,Planilha5!B:B,1,0)</f>
        <v>#N/A</v>
      </c>
    </row>
    <row r="28482" spans="1:5" hidden="1">
      <c r="A28482" s="11">
        <v>4693</v>
      </c>
      <c r="B28482" t="s">
        <v>16886</v>
      </c>
      <c r="C28482" t="s">
        <v>35934</v>
      </c>
      <c r="D28482" t="e">
        <f>VLOOKUP(A28482,Planilha2!$1:$1048576,6,0)</f>
        <v>#N/A</v>
      </c>
      <c r="E28482" t="e">
        <f>VLOOKUP(C28482,Planilha5!B:B,1,0)</f>
        <v>#N/A</v>
      </c>
    </row>
    <row r="28483" spans="1:5" hidden="1">
      <c r="A28483" s="11">
        <v>12072</v>
      </c>
      <c r="B28483" t="s">
        <v>7127</v>
      </c>
      <c r="C28483" t="s">
        <v>35935</v>
      </c>
      <c r="D28483" t="e">
        <f>VLOOKUP(A28483,Planilha2!$1:$1048576,6,0)</f>
        <v>#N/A</v>
      </c>
      <c r="E28483" t="e">
        <f>VLOOKUP(C28483,Planilha5!B:B,1,0)</f>
        <v>#N/A</v>
      </c>
    </row>
    <row r="28484" spans="1:5" hidden="1">
      <c r="A28484" s="11">
        <v>55713</v>
      </c>
      <c r="B28484" t="s">
        <v>27519</v>
      </c>
      <c r="C28484" t="s">
        <v>35936</v>
      </c>
      <c r="D28484" t="e">
        <f>VLOOKUP(A28484,Planilha2!$1:$1048576,6,0)</f>
        <v>#N/A</v>
      </c>
      <c r="E28484" t="e">
        <f>VLOOKUP(C28484,Planilha5!B:B,1,0)</f>
        <v>#N/A</v>
      </c>
    </row>
    <row r="28485" spans="1:5" hidden="1">
      <c r="A28485" s="11">
        <v>31775</v>
      </c>
      <c r="B28485" t="s">
        <v>26520</v>
      </c>
      <c r="C28485" t="s">
        <v>35937</v>
      </c>
      <c r="D28485" t="e">
        <f>VLOOKUP(A28485,Planilha2!$1:$1048576,6,0)</f>
        <v>#N/A</v>
      </c>
      <c r="E28485" t="e">
        <f>VLOOKUP(C28485,Planilha5!B:B,1,0)</f>
        <v>#N/A</v>
      </c>
    </row>
    <row r="28486" spans="1:5" hidden="1">
      <c r="A28486" s="11">
        <v>40051</v>
      </c>
      <c r="B28486" t="s">
        <v>27368</v>
      </c>
      <c r="C28486" t="s">
        <v>35938</v>
      </c>
      <c r="D28486" t="e">
        <f>VLOOKUP(A28486,Planilha2!$1:$1048576,6,0)</f>
        <v>#N/A</v>
      </c>
      <c r="E28486" t="e">
        <f>VLOOKUP(C28486,Planilha5!B:B,1,0)</f>
        <v>#N/A</v>
      </c>
    </row>
    <row r="28487" spans="1:5" hidden="1">
      <c r="A28487" s="11">
        <v>93355</v>
      </c>
      <c r="B28487" t="s">
        <v>2895</v>
      </c>
      <c r="C28487" t="s">
        <v>35939</v>
      </c>
      <c r="D28487" t="e">
        <f>VLOOKUP(A28487,Planilha2!$1:$1048576,6,0)</f>
        <v>#N/A</v>
      </c>
      <c r="E28487" t="e">
        <f>VLOOKUP(C28487,Planilha5!B:B,1,0)</f>
        <v>#N/A</v>
      </c>
    </row>
    <row r="28488" spans="1:5" hidden="1">
      <c r="A28488" s="11">
        <v>4938</v>
      </c>
      <c r="B28488" t="s">
        <v>10184</v>
      </c>
      <c r="C28488" t="s">
        <v>35940</v>
      </c>
      <c r="D28488" t="e">
        <f>VLOOKUP(A28488,Planilha2!$1:$1048576,6,0)</f>
        <v>#N/A</v>
      </c>
      <c r="E28488" t="e">
        <f>VLOOKUP(C28488,Planilha5!B:B,1,0)</f>
        <v>#N/A</v>
      </c>
    </row>
    <row r="28489" spans="1:5" hidden="1">
      <c r="A28489" s="11">
        <v>7830</v>
      </c>
      <c r="B28489" t="s">
        <v>3138</v>
      </c>
      <c r="C28489" t="s">
        <v>35941</v>
      </c>
      <c r="D28489" t="e">
        <f>VLOOKUP(A28489,Planilha2!$1:$1048576,6,0)</f>
        <v>#N/A</v>
      </c>
      <c r="E28489" t="e">
        <f>VLOOKUP(C28489,Planilha5!B:B,1,0)</f>
        <v>#N/A</v>
      </c>
    </row>
    <row r="28490" spans="1:5" hidden="1">
      <c r="A28490" s="11">
        <v>2316</v>
      </c>
      <c r="B28490" t="s">
        <v>258</v>
      </c>
      <c r="C28490" t="s">
        <v>13966</v>
      </c>
      <c r="D28490" t="str">
        <f>VLOOKUP(A28490,Planilha2!$1:$1048576,6,0)</f>
        <v>2 - Magistrados</v>
      </c>
      <c r="E28490" t="e">
        <f>VLOOKUP(C28490,Planilha5!B:B,1,0)</f>
        <v>#N/A</v>
      </c>
    </row>
    <row r="28491" spans="1:5" hidden="1">
      <c r="A28491" s="11">
        <v>3359</v>
      </c>
      <c r="B28491" t="s">
        <v>6389</v>
      </c>
      <c r="C28491" t="s">
        <v>35942</v>
      </c>
      <c r="D28491" t="e">
        <f>VLOOKUP(A28491,Planilha2!$1:$1048576,6,0)</f>
        <v>#N/A</v>
      </c>
      <c r="E28491" t="e">
        <f>VLOOKUP(C28491,Planilha5!B:B,1,0)</f>
        <v>#N/A</v>
      </c>
    </row>
    <row r="28492" spans="1:5" hidden="1">
      <c r="A28492" s="11">
        <v>43094</v>
      </c>
      <c r="B28492" t="s">
        <v>35943</v>
      </c>
      <c r="C28492" t="s">
        <v>35944</v>
      </c>
      <c r="D28492" t="e">
        <f>VLOOKUP(A28492,Planilha2!$1:$1048576,6,0)</f>
        <v>#N/A</v>
      </c>
      <c r="E28492" t="e">
        <f>VLOOKUP(C28492,Planilha5!B:B,1,0)</f>
        <v>#N/A</v>
      </c>
    </row>
    <row r="28493" spans="1:5" hidden="1">
      <c r="A28493" s="11">
        <v>49189</v>
      </c>
      <c r="B28493" t="s">
        <v>35945</v>
      </c>
      <c r="C28493" t="s">
        <v>35946</v>
      </c>
      <c r="D28493" t="e">
        <f>VLOOKUP(A28493,Planilha2!$1:$1048576,6,0)</f>
        <v>#N/A</v>
      </c>
      <c r="E28493" t="e">
        <f>VLOOKUP(C28493,Planilha5!B:B,1,0)</f>
        <v>#N/A</v>
      </c>
    </row>
    <row r="28494" spans="1:5" hidden="1">
      <c r="A28494" s="11">
        <v>51651</v>
      </c>
      <c r="B28494" t="s">
        <v>35947</v>
      </c>
      <c r="C28494" t="s">
        <v>35948</v>
      </c>
      <c r="D28494" t="e">
        <f>VLOOKUP(A28494,Planilha2!$1:$1048576,6,0)</f>
        <v>#N/A</v>
      </c>
      <c r="E28494" t="e">
        <f>VLOOKUP(C28494,Planilha5!B:B,1,0)</f>
        <v>#N/A</v>
      </c>
    </row>
    <row r="28495" spans="1:5" hidden="1">
      <c r="A28495" s="11">
        <v>200577</v>
      </c>
      <c r="B28495" t="s">
        <v>1278</v>
      </c>
      <c r="C28495" t="s">
        <v>25472</v>
      </c>
      <c r="D28495" t="e">
        <f>VLOOKUP(A28495,Planilha2!$1:$1048576,6,0)</f>
        <v>#N/A</v>
      </c>
      <c r="E28495" t="e">
        <f>VLOOKUP(C28495,Planilha5!B:B,1,0)</f>
        <v>#N/A</v>
      </c>
    </row>
    <row r="28496" spans="1:5" hidden="1">
      <c r="A28496" s="11">
        <v>54885</v>
      </c>
      <c r="B28496" t="s">
        <v>28047</v>
      </c>
      <c r="C28496" t="s">
        <v>35949</v>
      </c>
      <c r="D28496" t="e">
        <f>VLOOKUP(A28496,Planilha2!$1:$1048576,6,0)</f>
        <v>#N/A</v>
      </c>
      <c r="E28496" t="e">
        <f>VLOOKUP(C28496,Planilha5!B:B,1,0)</f>
        <v>#N/A</v>
      </c>
    </row>
    <row r="28497" spans="1:5" hidden="1">
      <c r="A28497" s="11">
        <v>41307</v>
      </c>
      <c r="B28497" t="s">
        <v>7235</v>
      </c>
      <c r="C28497" t="s">
        <v>35950</v>
      </c>
      <c r="D28497" t="e">
        <f>VLOOKUP(A28497,Planilha2!$1:$1048576,6,0)</f>
        <v>#N/A</v>
      </c>
      <c r="E28497" t="e">
        <f>VLOOKUP(C28497,Planilha5!B:B,1,0)</f>
        <v>#N/A</v>
      </c>
    </row>
    <row r="28498" spans="1:5" hidden="1">
      <c r="A28498" s="11">
        <v>904626</v>
      </c>
      <c r="B28498" t="s">
        <v>35951</v>
      </c>
      <c r="C28498" t="s">
        <v>35952</v>
      </c>
      <c r="D28498" t="e">
        <f>VLOOKUP(A28498,Planilha2!$1:$1048576,6,0)</f>
        <v>#N/A</v>
      </c>
      <c r="E28498" t="e">
        <f>VLOOKUP(C28498,Planilha5!B:B,1,0)</f>
        <v>#N/A</v>
      </c>
    </row>
    <row r="28499" spans="1:5" hidden="1">
      <c r="A28499" s="11">
        <v>53615</v>
      </c>
      <c r="B28499" t="s">
        <v>9497</v>
      </c>
      <c r="C28499" t="s">
        <v>35953</v>
      </c>
      <c r="D28499" t="e">
        <f>VLOOKUP(A28499,Planilha2!$1:$1048576,6,0)</f>
        <v>#N/A</v>
      </c>
      <c r="E28499" t="e">
        <f>VLOOKUP(C28499,Planilha5!B:B,1,0)</f>
        <v>#N/A</v>
      </c>
    </row>
    <row r="28500" spans="1:5" hidden="1">
      <c r="A28500" s="11">
        <v>54341</v>
      </c>
      <c r="B28500" t="s">
        <v>35954</v>
      </c>
      <c r="C28500" t="s">
        <v>35955</v>
      </c>
      <c r="D28500" t="e">
        <f>VLOOKUP(A28500,Planilha2!$1:$1048576,6,0)</f>
        <v>#N/A</v>
      </c>
      <c r="E28500" t="e">
        <f>VLOOKUP(C28500,Planilha5!B:B,1,0)</f>
        <v>#N/A</v>
      </c>
    </row>
    <row r="28501" spans="1:5" hidden="1">
      <c r="A28501" s="11">
        <v>2973</v>
      </c>
      <c r="B28501" t="s">
        <v>4529</v>
      </c>
      <c r="C28501" t="s">
        <v>28706</v>
      </c>
      <c r="D28501" t="e">
        <f>VLOOKUP(A28501,Planilha2!$1:$1048576,6,0)</f>
        <v>#N/A</v>
      </c>
      <c r="E28501" t="e">
        <f>VLOOKUP(C28501,Planilha5!B:B,1,0)</f>
        <v>#N/A</v>
      </c>
    </row>
    <row r="28502" spans="1:5" hidden="1">
      <c r="A28502" s="11">
        <v>903672</v>
      </c>
      <c r="B28502" t="s">
        <v>11994</v>
      </c>
      <c r="C28502" t="s">
        <v>35956</v>
      </c>
      <c r="D28502" t="e">
        <f>VLOOKUP(A28502,Planilha2!$1:$1048576,6,0)</f>
        <v>#N/A</v>
      </c>
      <c r="E28502" t="e">
        <f>VLOOKUP(C28502,Planilha5!B:B,1,0)</f>
        <v>#N/A</v>
      </c>
    </row>
    <row r="28503" spans="1:5" hidden="1">
      <c r="A28503" s="11">
        <v>50997</v>
      </c>
      <c r="B28503" t="s">
        <v>35459</v>
      </c>
      <c r="C28503" t="s">
        <v>35957</v>
      </c>
      <c r="D28503" t="e">
        <f>VLOOKUP(A28503,Planilha2!$1:$1048576,6,0)</f>
        <v>#N/A</v>
      </c>
      <c r="E28503" t="e">
        <f>VLOOKUP(C28503,Planilha5!B:B,1,0)</f>
        <v>#N/A</v>
      </c>
    </row>
    <row r="28504" spans="1:5" hidden="1">
      <c r="A28504" s="11">
        <v>9039</v>
      </c>
      <c r="B28504" t="s">
        <v>14584</v>
      </c>
      <c r="C28504" t="s">
        <v>35958</v>
      </c>
      <c r="D28504" t="e">
        <f>VLOOKUP(A28504,Planilha2!$1:$1048576,6,0)</f>
        <v>#N/A</v>
      </c>
      <c r="E28504" t="e">
        <f>VLOOKUP(C28504,Planilha5!B:B,1,0)</f>
        <v>#N/A</v>
      </c>
    </row>
    <row r="28505" spans="1:5" hidden="1">
      <c r="A28505">
        <v>329</v>
      </c>
      <c r="B28505" t="s">
        <v>1363</v>
      </c>
      <c r="C28505" t="s">
        <v>8248</v>
      </c>
      <c r="D28505" t="e">
        <f>VLOOKUP(A28505,Planilha2!$1:$1048576,6,0)</f>
        <v>#N/A</v>
      </c>
      <c r="E28505" t="e">
        <f>VLOOKUP(C28505,Planilha5!B:B,1,0)</f>
        <v>#N/A</v>
      </c>
    </row>
    <row r="28506" spans="1:5" hidden="1">
      <c r="A28506" s="11">
        <v>45516</v>
      </c>
      <c r="B28506" t="s">
        <v>18423</v>
      </c>
      <c r="C28506" t="s">
        <v>35959</v>
      </c>
      <c r="D28506" t="e">
        <f>VLOOKUP(A28506,Planilha2!$1:$1048576,6,0)</f>
        <v>#N/A</v>
      </c>
      <c r="E28506" t="e">
        <f>VLOOKUP(C28506,Planilha5!B:B,1,0)</f>
        <v>#N/A</v>
      </c>
    </row>
    <row r="28507" spans="1:5" hidden="1">
      <c r="A28507" s="11">
        <v>904945</v>
      </c>
      <c r="B28507" t="s">
        <v>21836</v>
      </c>
      <c r="C28507" t="s">
        <v>35960</v>
      </c>
      <c r="D28507" t="e">
        <f>VLOOKUP(A28507,Planilha2!$1:$1048576,6,0)</f>
        <v>#N/A</v>
      </c>
      <c r="E28507" t="e">
        <f>VLOOKUP(C28507,Planilha5!B:B,1,0)</f>
        <v>#N/A</v>
      </c>
    </row>
    <row r="28508" spans="1:5" hidden="1">
      <c r="A28508" s="11">
        <v>9006</v>
      </c>
      <c r="B28508" t="s">
        <v>30759</v>
      </c>
      <c r="C28508" t="s">
        <v>35961</v>
      </c>
      <c r="D28508" t="e">
        <f>VLOOKUP(A28508,Planilha2!$1:$1048576,6,0)</f>
        <v>#N/A</v>
      </c>
      <c r="E28508" t="e">
        <f>VLOOKUP(C28508,Planilha5!B:B,1,0)</f>
        <v>#N/A</v>
      </c>
    </row>
    <row r="28509" spans="1:5" hidden="1">
      <c r="A28509" s="11">
        <v>49239</v>
      </c>
      <c r="B28509" t="s">
        <v>35962</v>
      </c>
      <c r="C28509" t="s">
        <v>35963</v>
      </c>
      <c r="D28509" t="e">
        <f>VLOOKUP(A28509,Planilha2!$1:$1048576,6,0)</f>
        <v>#N/A</v>
      </c>
      <c r="E28509" t="e">
        <f>VLOOKUP(C28509,Planilha5!B:B,1,0)</f>
        <v>#N/A</v>
      </c>
    </row>
    <row r="28510" spans="1:5" hidden="1">
      <c r="A28510" s="11">
        <v>52740</v>
      </c>
      <c r="B28510" t="s">
        <v>35964</v>
      </c>
      <c r="C28510" t="s">
        <v>30355</v>
      </c>
      <c r="D28510" t="e">
        <f>VLOOKUP(A28510,Planilha2!$1:$1048576,6,0)</f>
        <v>#N/A</v>
      </c>
      <c r="E28510" t="e">
        <f>VLOOKUP(C28510,Planilha5!B:B,1,0)</f>
        <v>#N/A</v>
      </c>
    </row>
    <row r="28511" spans="1:5" hidden="1">
      <c r="A28511" s="11">
        <v>54237</v>
      </c>
      <c r="B28511" t="s">
        <v>24029</v>
      </c>
      <c r="C28511" t="s">
        <v>35965</v>
      </c>
      <c r="D28511" t="e">
        <f>VLOOKUP(A28511,Planilha2!$1:$1048576,6,0)</f>
        <v>#N/A</v>
      </c>
      <c r="E28511" t="e">
        <f>VLOOKUP(C28511,Planilha5!B:B,1,0)</f>
        <v>#N/A</v>
      </c>
    </row>
    <row r="28512" spans="1:5" hidden="1">
      <c r="A28512" s="11">
        <v>94014</v>
      </c>
      <c r="B28512" t="s">
        <v>818</v>
      </c>
      <c r="C28512" t="s">
        <v>18920</v>
      </c>
      <c r="D28512" t="e">
        <f>VLOOKUP(A28512,Planilha2!$1:$1048576,6,0)</f>
        <v>#N/A</v>
      </c>
      <c r="E28512" t="str">
        <f>VLOOKUP(C28512,Planilha5!B:B,1,0)</f>
        <v>MARIA AURILANIA LIMA DE JESUS</v>
      </c>
    </row>
    <row r="28513" spans="1:5" hidden="1">
      <c r="A28513" s="11">
        <v>1730</v>
      </c>
      <c r="B28513" t="s">
        <v>28176</v>
      </c>
      <c r="C28513" t="s">
        <v>35966</v>
      </c>
      <c r="D28513" t="e">
        <f>VLOOKUP(A28513,Planilha2!$1:$1048576,6,0)</f>
        <v>#N/A</v>
      </c>
      <c r="E28513" t="e">
        <f>VLOOKUP(C28513,Planilha5!B:B,1,0)</f>
        <v>#N/A</v>
      </c>
    </row>
    <row r="28514" spans="1:5" hidden="1">
      <c r="A28514" s="11">
        <v>200314</v>
      </c>
      <c r="B28514" t="s">
        <v>279</v>
      </c>
      <c r="C28514" t="s">
        <v>35967</v>
      </c>
      <c r="D28514" t="str">
        <f>VLOOKUP(A28514,Planilha2!$1:$1048576,6,0)</f>
        <v>5 - Desembargador</v>
      </c>
      <c r="E28514" t="e">
        <f>VLOOKUP(C28514,Planilha5!B:B,1,0)</f>
        <v>#N/A</v>
      </c>
    </row>
    <row r="28515" spans="1:5" hidden="1">
      <c r="A28515" s="11">
        <v>55463</v>
      </c>
      <c r="B28515" t="s">
        <v>31832</v>
      </c>
      <c r="C28515" t="s">
        <v>35968</v>
      </c>
      <c r="D28515" t="e">
        <f>VLOOKUP(A28515,Planilha2!$1:$1048576,6,0)</f>
        <v>#N/A</v>
      </c>
      <c r="E28515" t="e">
        <f>VLOOKUP(C28515,Planilha5!B:B,1,0)</f>
        <v>#N/A</v>
      </c>
    </row>
    <row r="28516" spans="1:5" hidden="1">
      <c r="A28516" s="11">
        <v>4565</v>
      </c>
      <c r="B28516" t="s">
        <v>566</v>
      </c>
      <c r="C28516" t="s">
        <v>35969</v>
      </c>
      <c r="D28516" t="str">
        <f>VLOOKUP(A28516,Planilha2!$1:$1048576,6,0)</f>
        <v>18 - Inativos Magistrados</v>
      </c>
      <c r="E28516" t="e">
        <f>VLOOKUP(C28516,Planilha5!B:B,1,0)</f>
        <v>#N/A</v>
      </c>
    </row>
    <row r="28517" spans="1:5" hidden="1">
      <c r="A28517" s="11">
        <v>23829</v>
      </c>
      <c r="B28517" t="s">
        <v>3073</v>
      </c>
      <c r="C28517" t="s">
        <v>35970</v>
      </c>
      <c r="D28517" t="e">
        <f>VLOOKUP(A28517,Planilha2!$1:$1048576,6,0)</f>
        <v>#N/A</v>
      </c>
      <c r="E28517" t="e">
        <f>VLOOKUP(C28517,Planilha5!B:B,1,0)</f>
        <v>#N/A</v>
      </c>
    </row>
    <row r="28518" spans="1:5" hidden="1">
      <c r="A28518" s="11">
        <v>45237</v>
      </c>
      <c r="B28518" t="s">
        <v>10660</v>
      </c>
      <c r="C28518" t="s">
        <v>35971</v>
      </c>
      <c r="D28518" t="e">
        <f>VLOOKUP(A28518,Planilha2!$1:$1048576,6,0)</f>
        <v>#N/A</v>
      </c>
      <c r="E28518" t="e">
        <f>VLOOKUP(C28518,Planilha5!B:B,1,0)</f>
        <v>#N/A</v>
      </c>
    </row>
    <row r="28519" spans="1:5" hidden="1">
      <c r="A28519" s="11">
        <v>22769</v>
      </c>
      <c r="B28519" t="s">
        <v>9335</v>
      </c>
      <c r="C28519" t="s">
        <v>35972</v>
      </c>
      <c r="D28519" t="e">
        <f>VLOOKUP(A28519,Planilha2!$1:$1048576,6,0)</f>
        <v>#N/A</v>
      </c>
      <c r="E28519" t="e">
        <f>VLOOKUP(C28519,Planilha5!B:B,1,0)</f>
        <v>#N/A</v>
      </c>
    </row>
    <row r="28520" spans="1:5" hidden="1">
      <c r="A28520" s="11">
        <v>49750</v>
      </c>
      <c r="B28520" t="s">
        <v>18838</v>
      </c>
      <c r="C28520" t="s">
        <v>34333</v>
      </c>
      <c r="D28520" t="e">
        <f>VLOOKUP(A28520,Planilha2!$1:$1048576,6,0)</f>
        <v>#N/A</v>
      </c>
      <c r="E28520" t="e">
        <f>VLOOKUP(C28520,Planilha5!B:B,1,0)</f>
        <v>#N/A</v>
      </c>
    </row>
    <row r="28521" spans="1:5" hidden="1">
      <c r="A28521" s="11">
        <v>52723</v>
      </c>
      <c r="B28521" t="s">
        <v>15810</v>
      </c>
      <c r="C28521" t="s">
        <v>35973</v>
      </c>
      <c r="D28521" t="e">
        <f>VLOOKUP(A28521,Planilha2!$1:$1048576,6,0)</f>
        <v>#N/A</v>
      </c>
      <c r="E28521" t="e">
        <f>VLOOKUP(C28521,Planilha5!B:B,1,0)</f>
        <v>#N/A</v>
      </c>
    </row>
    <row r="28522" spans="1:5" hidden="1">
      <c r="A28522">
        <v>271</v>
      </c>
      <c r="B28522" t="s">
        <v>743</v>
      </c>
      <c r="C28522" t="s">
        <v>35974</v>
      </c>
      <c r="D28522" t="e">
        <f>VLOOKUP(A28522,Planilha2!$1:$1048576,6,0)</f>
        <v>#N/A</v>
      </c>
      <c r="E28522" t="e">
        <f>VLOOKUP(C28522,Planilha5!B:B,1,0)</f>
        <v>#N/A</v>
      </c>
    </row>
    <row r="28523" spans="1:5" hidden="1">
      <c r="A28523" s="11">
        <v>3080</v>
      </c>
      <c r="B28523" t="s">
        <v>1849</v>
      </c>
      <c r="C28523" t="s">
        <v>35975</v>
      </c>
      <c r="D28523" t="e">
        <f>VLOOKUP(A28523,Planilha2!$1:$1048576,6,0)</f>
        <v>#N/A</v>
      </c>
      <c r="E28523" t="e">
        <f>VLOOKUP(C28523,Planilha5!B:B,1,0)</f>
        <v>#N/A</v>
      </c>
    </row>
    <row r="28524" spans="1:5" hidden="1">
      <c r="A28524" s="11">
        <v>903465</v>
      </c>
      <c r="B28524" t="s">
        <v>14628</v>
      </c>
      <c r="C28524" t="s">
        <v>8094</v>
      </c>
      <c r="D28524" t="e">
        <f>VLOOKUP(A28524,Planilha2!$1:$1048576,6,0)</f>
        <v>#N/A</v>
      </c>
      <c r="E28524" t="e">
        <f>VLOOKUP(C28524,Planilha5!B:B,1,0)</f>
        <v>#N/A</v>
      </c>
    </row>
    <row r="28525" spans="1:5" hidden="1">
      <c r="A28525" s="11">
        <v>903974</v>
      </c>
      <c r="B28525" t="s">
        <v>24072</v>
      </c>
      <c r="C28525" t="s">
        <v>35976</v>
      </c>
      <c r="D28525" t="e">
        <f>VLOOKUP(A28525,Planilha2!$1:$1048576,6,0)</f>
        <v>#N/A</v>
      </c>
      <c r="E28525" t="e">
        <f>VLOOKUP(C28525,Planilha5!B:B,1,0)</f>
        <v>#N/A</v>
      </c>
    </row>
    <row r="28526" spans="1:5" hidden="1">
      <c r="A28526" s="11">
        <v>904012</v>
      </c>
      <c r="B28526" t="s">
        <v>35977</v>
      </c>
      <c r="C28526" t="s">
        <v>35978</v>
      </c>
      <c r="D28526" t="e">
        <f>VLOOKUP(A28526,Planilha2!$1:$1048576,6,0)</f>
        <v>#N/A</v>
      </c>
      <c r="E28526" t="e">
        <f>VLOOKUP(C28526,Planilha5!B:B,1,0)</f>
        <v>#N/A</v>
      </c>
    </row>
    <row r="28527" spans="1:5" hidden="1">
      <c r="A28527" s="11">
        <v>10246</v>
      </c>
      <c r="B28527" t="s">
        <v>379</v>
      </c>
      <c r="C28527" t="s">
        <v>35979</v>
      </c>
      <c r="D28527" t="str">
        <f>VLOOKUP(A28527,Planilha2!$1:$1048576,6,0)</f>
        <v>2 - Magistrados</v>
      </c>
      <c r="E28527" t="e">
        <f>VLOOKUP(C28527,Planilha5!B:B,1,0)</f>
        <v>#N/A</v>
      </c>
    </row>
    <row r="28528" spans="1:5" hidden="1">
      <c r="A28528" s="11">
        <v>53217</v>
      </c>
      <c r="B28528" t="s">
        <v>32891</v>
      </c>
      <c r="C28528" t="s">
        <v>35980</v>
      </c>
      <c r="D28528" t="e">
        <f>VLOOKUP(A28528,Planilha2!$1:$1048576,6,0)</f>
        <v>#N/A</v>
      </c>
      <c r="E28528" t="e">
        <f>VLOOKUP(C28528,Planilha5!B:B,1,0)</f>
        <v>#N/A</v>
      </c>
    </row>
    <row r="28529" spans="1:5" hidden="1">
      <c r="A28529" s="11">
        <v>11886</v>
      </c>
      <c r="B28529" t="s">
        <v>32954</v>
      </c>
      <c r="C28529" t="s">
        <v>35981</v>
      </c>
      <c r="D28529" t="e">
        <f>VLOOKUP(A28529,Planilha2!$1:$1048576,6,0)</f>
        <v>#N/A</v>
      </c>
      <c r="E28529" t="e">
        <f>VLOOKUP(C28529,Planilha5!B:B,1,0)</f>
        <v>#N/A</v>
      </c>
    </row>
    <row r="28530" spans="1:5" hidden="1">
      <c r="A28530">
        <v>402</v>
      </c>
      <c r="B28530" t="s">
        <v>18581</v>
      </c>
      <c r="C28530" t="s">
        <v>26321</v>
      </c>
      <c r="D28530" t="e">
        <f>VLOOKUP(A28530,Planilha2!$1:$1048576,6,0)</f>
        <v>#N/A</v>
      </c>
      <c r="E28530" t="e">
        <f>VLOOKUP(C28530,Planilha5!B:B,1,0)</f>
        <v>#N/A</v>
      </c>
    </row>
    <row r="28531" spans="1:5" hidden="1">
      <c r="A28531" s="11">
        <v>200538</v>
      </c>
      <c r="B28531" t="s">
        <v>4001</v>
      </c>
      <c r="C28531" t="s">
        <v>35982</v>
      </c>
      <c r="D28531" t="e">
        <f>VLOOKUP(A28531,Planilha2!$1:$1048576,6,0)</f>
        <v>#N/A</v>
      </c>
      <c r="E28531" t="e">
        <f>VLOOKUP(C28531,Planilha5!B:B,1,0)</f>
        <v>#N/A</v>
      </c>
    </row>
    <row r="28532" spans="1:5" hidden="1">
      <c r="A28532" s="11">
        <v>53100</v>
      </c>
      <c r="B28532" t="s">
        <v>32092</v>
      </c>
      <c r="C28532" t="s">
        <v>35983</v>
      </c>
      <c r="D28532" t="e">
        <f>VLOOKUP(A28532,Planilha2!$1:$1048576,6,0)</f>
        <v>#N/A</v>
      </c>
      <c r="E28532" t="e">
        <f>VLOOKUP(C28532,Planilha5!B:B,1,0)</f>
        <v>#N/A</v>
      </c>
    </row>
    <row r="28533" spans="1:5" hidden="1">
      <c r="A28533" s="11">
        <v>4138</v>
      </c>
      <c r="B28533" t="s">
        <v>10408</v>
      </c>
      <c r="C28533" t="s">
        <v>35984</v>
      </c>
      <c r="D28533" t="e">
        <f>VLOOKUP(A28533,Planilha2!$1:$1048576,6,0)</f>
        <v>#N/A</v>
      </c>
      <c r="E28533" t="e">
        <f>VLOOKUP(C28533,Planilha5!B:B,1,0)</f>
        <v>#N/A</v>
      </c>
    </row>
    <row r="28534" spans="1:5" hidden="1">
      <c r="A28534" s="11">
        <v>23292</v>
      </c>
      <c r="B28534" t="s">
        <v>13283</v>
      </c>
      <c r="C28534" t="s">
        <v>35985</v>
      </c>
      <c r="D28534" t="e">
        <f>VLOOKUP(A28534,Planilha2!$1:$1048576,6,0)</f>
        <v>#N/A</v>
      </c>
      <c r="E28534" t="e">
        <f>VLOOKUP(C28534,Planilha5!B:B,1,0)</f>
        <v>#N/A</v>
      </c>
    </row>
    <row r="28535" spans="1:5" hidden="1">
      <c r="A28535" s="11">
        <v>200935</v>
      </c>
      <c r="B28535" t="s">
        <v>4246</v>
      </c>
      <c r="C28535" t="s">
        <v>35986</v>
      </c>
      <c r="D28535" t="e">
        <f>VLOOKUP(A28535,Planilha2!$1:$1048576,6,0)</f>
        <v>#N/A</v>
      </c>
      <c r="E28535" t="e">
        <f>VLOOKUP(C28535,Planilha5!B:B,1,0)</f>
        <v>#N/A</v>
      </c>
    </row>
    <row r="28536" spans="1:5" hidden="1">
      <c r="A28536" s="11">
        <v>12065</v>
      </c>
      <c r="B28536" t="s">
        <v>1243</v>
      </c>
      <c r="C28536" t="s">
        <v>35987</v>
      </c>
      <c r="D28536" t="e">
        <f>VLOOKUP(A28536,Planilha2!$1:$1048576,6,0)</f>
        <v>#N/A</v>
      </c>
      <c r="E28536" t="e">
        <f>VLOOKUP(C28536,Planilha5!B:B,1,0)</f>
        <v>#N/A</v>
      </c>
    </row>
    <row r="28537" spans="1:5" hidden="1">
      <c r="A28537" s="11">
        <v>201554</v>
      </c>
      <c r="B28537" t="s">
        <v>22876</v>
      </c>
      <c r="C28537" t="s">
        <v>29782</v>
      </c>
      <c r="D28537" t="e">
        <f>VLOOKUP(A28537,Planilha2!$1:$1048576,6,0)</f>
        <v>#N/A</v>
      </c>
      <c r="E28537" t="e">
        <f>VLOOKUP(C28537,Planilha5!B:B,1,0)</f>
        <v>#N/A</v>
      </c>
    </row>
    <row r="28538" spans="1:5" hidden="1">
      <c r="A28538" s="11">
        <v>5412</v>
      </c>
      <c r="B28538" t="s">
        <v>20720</v>
      </c>
      <c r="C28538" t="s">
        <v>35988</v>
      </c>
      <c r="D28538" t="e">
        <f>VLOOKUP(A28538,Planilha2!$1:$1048576,6,0)</f>
        <v>#N/A</v>
      </c>
      <c r="E28538" t="e">
        <f>VLOOKUP(C28538,Planilha5!B:B,1,0)</f>
        <v>#N/A</v>
      </c>
    </row>
    <row r="28539" spans="1:5" hidden="1">
      <c r="A28539" s="11">
        <v>48899</v>
      </c>
      <c r="B28539" t="s">
        <v>31799</v>
      </c>
      <c r="C28539" t="s">
        <v>35989</v>
      </c>
      <c r="D28539" t="e">
        <f>VLOOKUP(A28539,Planilha2!$1:$1048576,6,0)</f>
        <v>#N/A</v>
      </c>
      <c r="E28539" t="e">
        <f>VLOOKUP(C28539,Planilha5!B:B,1,0)</f>
        <v>#N/A</v>
      </c>
    </row>
    <row r="28540" spans="1:5" hidden="1">
      <c r="A28540" s="11">
        <v>1013</v>
      </c>
      <c r="B28540" t="s">
        <v>954</v>
      </c>
      <c r="C28540" t="s">
        <v>35990</v>
      </c>
      <c r="D28540" t="e">
        <f>VLOOKUP(A28540,Planilha2!$1:$1048576,6,0)</f>
        <v>#N/A</v>
      </c>
      <c r="E28540" t="e">
        <f>VLOOKUP(C28540,Planilha5!B:B,1,0)</f>
        <v>#N/A</v>
      </c>
    </row>
    <row r="28541" spans="1:5" hidden="1">
      <c r="A28541" s="11">
        <v>46229</v>
      </c>
      <c r="B28541" t="s">
        <v>503</v>
      </c>
      <c r="C28541" t="s">
        <v>35991</v>
      </c>
      <c r="D28541" t="str">
        <f>VLOOKUP(A28541,Planilha2!$1:$1048576,6,0)</f>
        <v>2 - Magistrados</v>
      </c>
      <c r="E28541" t="e">
        <f>VLOOKUP(C28541,Planilha5!B:B,1,0)</f>
        <v>#N/A</v>
      </c>
    </row>
    <row r="28542" spans="1:5" hidden="1">
      <c r="A28542" s="11">
        <v>54065</v>
      </c>
      <c r="B28542" t="s">
        <v>34922</v>
      </c>
      <c r="C28542" t="s">
        <v>35992</v>
      </c>
      <c r="D28542" t="e">
        <f>VLOOKUP(A28542,Planilha2!$1:$1048576,6,0)</f>
        <v>#N/A</v>
      </c>
      <c r="E28542" t="e">
        <f>VLOOKUP(C28542,Planilha5!B:B,1,0)</f>
        <v>#N/A</v>
      </c>
    </row>
    <row r="28543" spans="1:5" hidden="1">
      <c r="A28543" s="11">
        <v>55262</v>
      </c>
      <c r="B28543" t="s">
        <v>35993</v>
      </c>
      <c r="C28543" t="s">
        <v>35994</v>
      </c>
      <c r="D28543" t="e">
        <f>VLOOKUP(A28543,Planilha2!$1:$1048576,6,0)</f>
        <v>#N/A</v>
      </c>
      <c r="E28543" t="e">
        <f>VLOOKUP(C28543,Planilha5!B:B,1,0)</f>
        <v>#N/A</v>
      </c>
    </row>
    <row r="28544" spans="1:5" hidden="1">
      <c r="A28544" s="11">
        <v>81204</v>
      </c>
      <c r="B28544" t="s">
        <v>615</v>
      </c>
      <c r="C28544" t="s">
        <v>35995</v>
      </c>
      <c r="D28544" t="str">
        <f>VLOOKUP(A28544,Planilha2!$1:$1048576,6,0)</f>
        <v>5 - Desembargador</v>
      </c>
      <c r="E28544" t="e">
        <f>VLOOKUP(C28544,Planilha5!B:B,1,0)</f>
        <v>#N/A</v>
      </c>
    </row>
    <row r="28545" spans="1:5" hidden="1">
      <c r="A28545" s="11">
        <v>901632</v>
      </c>
      <c r="B28545" t="s">
        <v>24401</v>
      </c>
      <c r="C28545" t="s">
        <v>35996</v>
      </c>
      <c r="D28545" t="e">
        <f>VLOOKUP(A28545,Planilha2!$1:$1048576,6,0)</f>
        <v>#N/A</v>
      </c>
      <c r="E28545" t="e">
        <f>VLOOKUP(C28545,Planilha5!B:B,1,0)</f>
        <v>#N/A</v>
      </c>
    </row>
    <row r="28546" spans="1:5" hidden="1">
      <c r="A28546" s="11">
        <v>47900</v>
      </c>
      <c r="B28546" t="s">
        <v>20928</v>
      </c>
      <c r="C28546" t="s">
        <v>35997</v>
      </c>
      <c r="D28546" t="e">
        <f>VLOOKUP(A28546,Planilha2!$1:$1048576,6,0)</f>
        <v>#N/A</v>
      </c>
      <c r="E28546" t="e">
        <f>VLOOKUP(C28546,Planilha5!B:B,1,0)</f>
        <v>#N/A</v>
      </c>
    </row>
    <row r="28547" spans="1:5" hidden="1">
      <c r="A28547" s="11">
        <v>9581</v>
      </c>
      <c r="B28547" t="s">
        <v>26186</v>
      </c>
      <c r="C28547" t="s">
        <v>23936</v>
      </c>
      <c r="D28547" t="e">
        <f>VLOOKUP(A28547,Planilha2!$1:$1048576,6,0)</f>
        <v>#N/A</v>
      </c>
      <c r="E28547" t="e">
        <f>VLOOKUP(C28547,Planilha5!B:B,1,0)</f>
        <v>#N/A</v>
      </c>
    </row>
    <row r="28548" spans="1:5" hidden="1">
      <c r="A28548" s="11">
        <v>905125</v>
      </c>
      <c r="B28548" t="s">
        <v>29682</v>
      </c>
      <c r="C28548" t="s">
        <v>35998</v>
      </c>
      <c r="D28548" t="e">
        <f>VLOOKUP(A28548,Planilha2!$1:$1048576,6,0)</f>
        <v>#N/A</v>
      </c>
      <c r="E28548" t="e">
        <f>VLOOKUP(C28548,Planilha5!B:B,1,0)</f>
        <v>#N/A</v>
      </c>
    </row>
    <row r="28549" spans="1:5" hidden="1">
      <c r="A28549" s="11">
        <v>905176</v>
      </c>
      <c r="B28549" t="s">
        <v>14406</v>
      </c>
      <c r="C28549" t="s">
        <v>35999</v>
      </c>
      <c r="D28549" t="e">
        <f>VLOOKUP(A28549,Planilha2!$1:$1048576,6,0)</f>
        <v>#N/A</v>
      </c>
      <c r="E28549" t="e">
        <f>VLOOKUP(C28549,Planilha5!B:B,1,0)</f>
        <v>#N/A</v>
      </c>
    </row>
    <row r="28550" spans="1:5" hidden="1">
      <c r="A28550" s="11">
        <v>905465</v>
      </c>
      <c r="B28550" t="s">
        <v>36000</v>
      </c>
      <c r="C28550" t="s">
        <v>36001</v>
      </c>
      <c r="D28550" t="e">
        <f>VLOOKUP(A28550,Planilha2!$1:$1048576,6,0)</f>
        <v>#N/A</v>
      </c>
      <c r="E28550" t="e">
        <f>VLOOKUP(C28550,Planilha5!B:B,1,0)</f>
        <v>#N/A</v>
      </c>
    </row>
    <row r="28551" spans="1:5" hidden="1">
      <c r="A28551" s="11">
        <v>201692</v>
      </c>
      <c r="B28551" t="s">
        <v>29979</v>
      </c>
      <c r="C28551" t="s">
        <v>36002</v>
      </c>
      <c r="D28551" t="e">
        <f>VLOOKUP(A28551,Planilha2!$1:$1048576,6,0)</f>
        <v>#N/A</v>
      </c>
      <c r="E28551" t="e">
        <f>VLOOKUP(C28551,Planilha5!B:B,1,0)</f>
        <v>#N/A</v>
      </c>
    </row>
    <row r="28552" spans="1:5" hidden="1">
      <c r="A28552" s="11">
        <v>200574</v>
      </c>
      <c r="B28552" t="s">
        <v>9969</v>
      </c>
      <c r="C28552" t="s">
        <v>36003</v>
      </c>
      <c r="D28552" t="e">
        <f>VLOOKUP(A28552,Planilha2!$1:$1048576,6,0)</f>
        <v>#N/A</v>
      </c>
      <c r="E28552" t="e">
        <f>VLOOKUP(C28552,Planilha5!B:B,1,0)</f>
        <v>#N/A</v>
      </c>
    </row>
    <row r="28553" spans="1:5" hidden="1">
      <c r="A28553">
        <v>402</v>
      </c>
      <c r="B28553" t="s">
        <v>18581</v>
      </c>
      <c r="C28553" t="s">
        <v>36004</v>
      </c>
      <c r="D28553" t="e">
        <f>VLOOKUP(A28553,Planilha2!$1:$1048576,6,0)</f>
        <v>#N/A</v>
      </c>
      <c r="E28553" t="e">
        <f>VLOOKUP(C28553,Planilha5!B:B,1,0)</f>
        <v>#N/A</v>
      </c>
    </row>
    <row r="28554" spans="1:5" hidden="1">
      <c r="A28554" s="11">
        <v>8215</v>
      </c>
      <c r="B28554" t="s">
        <v>2686</v>
      </c>
      <c r="C28554" t="s">
        <v>36005</v>
      </c>
      <c r="D28554" t="e">
        <f>VLOOKUP(A28554,Planilha2!$1:$1048576,6,0)</f>
        <v>#N/A</v>
      </c>
      <c r="E28554" t="e">
        <f>VLOOKUP(C28554,Planilha5!B:B,1,0)</f>
        <v>#N/A</v>
      </c>
    </row>
    <row r="28555" spans="1:5" hidden="1">
      <c r="A28555" s="11">
        <v>18859</v>
      </c>
      <c r="B28555" t="s">
        <v>1569</v>
      </c>
      <c r="C28555" t="s">
        <v>35565</v>
      </c>
      <c r="D28555" t="e">
        <f>VLOOKUP(A28555,Planilha2!$1:$1048576,6,0)</f>
        <v>#N/A</v>
      </c>
      <c r="E28555" t="e">
        <f>VLOOKUP(C28555,Planilha5!B:B,1,0)</f>
        <v>#N/A</v>
      </c>
    </row>
    <row r="28556" spans="1:5" hidden="1">
      <c r="A28556" s="11">
        <v>6707</v>
      </c>
      <c r="B28556" t="s">
        <v>2683</v>
      </c>
      <c r="C28556" t="s">
        <v>36006</v>
      </c>
      <c r="D28556" t="e">
        <f>VLOOKUP(A28556,Planilha2!$1:$1048576,6,0)</f>
        <v>#N/A</v>
      </c>
      <c r="E28556" t="e">
        <f>VLOOKUP(C28556,Planilha5!B:B,1,0)</f>
        <v>#N/A</v>
      </c>
    </row>
    <row r="28557" spans="1:5" hidden="1">
      <c r="A28557" s="11">
        <v>53257</v>
      </c>
      <c r="B28557" t="s">
        <v>30745</v>
      </c>
      <c r="C28557" t="s">
        <v>36007</v>
      </c>
      <c r="D28557" t="e">
        <f>VLOOKUP(A28557,Planilha2!$1:$1048576,6,0)</f>
        <v>#N/A</v>
      </c>
      <c r="E28557" t="e">
        <f>VLOOKUP(C28557,Planilha5!B:B,1,0)</f>
        <v>#N/A</v>
      </c>
    </row>
    <row r="28558" spans="1:5" hidden="1">
      <c r="A28558" s="11">
        <v>12252</v>
      </c>
      <c r="B28558" t="s">
        <v>10144</v>
      </c>
      <c r="C28558" t="s">
        <v>36008</v>
      </c>
      <c r="D28558" t="e">
        <f>VLOOKUP(A28558,Planilha2!$1:$1048576,6,0)</f>
        <v>#N/A</v>
      </c>
      <c r="E28558" t="e">
        <f>VLOOKUP(C28558,Planilha5!B:B,1,0)</f>
        <v>#N/A</v>
      </c>
    </row>
    <row r="28559" spans="1:5" hidden="1">
      <c r="A28559" s="11">
        <v>1399</v>
      </c>
      <c r="B28559" t="s">
        <v>17985</v>
      </c>
      <c r="C28559" t="s">
        <v>36009</v>
      </c>
      <c r="D28559" t="e">
        <f>VLOOKUP(A28559,Planilha2!$1:$1048576,6,0)</f>
        <v>#N/A</v>
      </c>
      <c r="E28559" t="e">
        <f>VLOOKUP(C28559,Planilha5!B:B,1,0)</f>
        <v>#N/A</v>
      </c>
    </row>
    <row r="28560" spans="1:5" hidden="1">
      <c r="A28560" s="11">
        <v>201567</v>
      </c>
      <c r="B28560" t="s">
        <v>16461</v>
      </c>
      <c r="C28560" t="s">
        <v>36010</v>
      </c>
      <c r="D28560" t="e">
        <f>VLOOKUP(A28560,Planilha2!$1:$1048576,6,0)</f>
        <v>#N/A</v>
      </c>
      <c r="E28560" t="e">
        <f>VLOOKUP(C28560,Planilha5!B:B,1,0)</f>
        <v>#N/A</v>
      </c>
    </row>
    <row r="28561" spans="1:5" hidden="1">
      <c r="A28561" s="11">
        <v>2893</v>
      </c>
      <c r="B28561" t="s">
        <v>3264</v>
      </c>
      <c r="C28561" t="s">
        <v>3265</v>
      </c>
      <c r="D28561" t="e">
        <f>VLOOKUP(A28561,Planilha2!$1:$1048576,6,0)</f>
        <v>#N/A</v>
      </c>
      <c r="E28561" t="e">
        <f>VLOOKUP(C28561,Planilha5!B:B,1,0)</f>
        <v>#N/A</v>
      </c>
    </row>
    <row r="28562" spans="1:5" hidden="1">
      <c r="A28562" s="11">
        <v>41748</v>
      </c>
      <c r="B28562" t="s">
        <v>17019</v>
      </c>
      <c r="C28562" t="s">
        <v>36011</v>
      </c>
      <c r="D28562" t="e">
        <f>VLOOKUP(A28562,Planilha2!$1:$1048576,6,0)</f>
        <v>#N/A</v>
      </c>
      <c r="E28562" t="e">
        <f>VLOOKUP(C28562,Planilha5!B:B,1,0)</f>
        <v>#N/A</v>
      </c>
    </row>
    <row r="28563" spans="1:5" hidden="1">
      <c r="A28563" s="11">
        <v>52986</v>
      </c>
      <c r="B28563" t="s">
        <v>36012</v>
      </c>
      <c r="C28563" t="s">
        <v>36013</v>
      </c>
      <c r="D28563" t="e">
        <f>VLOOKUP(A28563,Planilha2!$1:$1048576,6,0)</f>
        <v>#N/A</v>
      </c>
      <c r="E28563" t="e">
        <f>VLOOKUP(C28563,Planilha5!B:B,1,0)</f>
        <v>#N/A</v>
      </c>
    </row>
    <row r="28564" spans="1:5" hidden="1">
      <c r="A28564">
        <v>720</v>
      </c>
      <c r="B28564" t="s">
        <v>3842</v>
      </c>
      <c r="C28564" t="s">
        <v>3843</v>
      </c>
      <c r="D28564" t="e">
        <f>VLOOKUP(A28564,Planilha2!$1:$1048576,6,0)</f>
        <v>#N/A</v>
      </c>
      <c r="E28564" t="e">
        <f>VLOOKUP(C28564,Planilha5!B:B,1,0)</f>
        <v>#N/A</v>
      </c>
    </row>
    <row r="28565" spans="1:5" hidden="1">
      <c r="A28565" s="11">
        <v>43193</v>
      </c>
      <c r="B28565" t="s">
        <v>35474</v>
      </c>
      <c r="C28565" t="s">
        <v>36014</v>
      </c>
      <c r="D28565" t="e">
        <f>VLOOKUP(A28565,Planilha2!$1:$1048576,6,0)</f>
        <v>#N/A</v>
      </c>
      <c r="E28565" t="e">
        <f>VLOOKUP(C28565,Planilha5!B:B,1,0)</f>
        <v>#N/A</v>
      </c>
    </row>
    <row r="28566" spans="1:5" hidden="1">
      <c r="A28566" s="11">
        <v>6970</v>
      </c>
      <c r="B28566" t="s">
        <v>3094</v>
      </c>
      <c r="C28566" t="s">
        <v>19731</v>
      </c>
      <c r="D28566" t="e">
        <f>VLOOKUP(A28566,Planilha2!$1:$1048576,6,0)</f>
        <v>#N/A</v>
      </c>
      <c r="E28566" t="e">
        <f>VLOOKUP(C28566,Planilha5!B:B,1,0)</f>
        <v>#N/A</v>
      </c>
    </row>
    <row r="28567" spans="1:5" hidden="1">
      <c r="A28567" s="11">
        <v>35040</v>
      </c>
      <c r="B28567" t="s">
        <v>30004</v>
      </c>
      <c r="C28567" t="s">
        <v>36015</v>
      </c>
      <c r="D28567" t="e">
        <f>VLOOKUP(A28567,Planilha2!$1:$1048576,6,0)</f>
        <v>#N/A</v>
      </c>
      <c r="E28567" t="e">
        <f>VLOOKUP(C28567,Planilha5!B:B,1,0)</f>
        <v>#N/A</v>
      </c>
    </row>
    <row r="28568" spans="1:5" hidden="1">
      <c r="A28568" s="11">
        <v>22899</v>
      </c>
      <c r="B28568" t="s">
        <v>36016</v>
      </c>
      <c r="C28568" t="s">
        <v>36017</v>
      </c>
      <c r="D28568" t="e">
        <f>VLOOKUP(A28568,Planilha2!$1:$1048576,6,0)</f>
        <v>#N/A</v>
      </c>
      <c r="E28568" t="e">
        <f>VLOOKUP(C28568,Planilha5!B:B,1,0)</f>
        <v>#N/A</v>
      </c>
    </row>
    <row r="28569" spans="1:5" hidden="1">
      <c r="A28569" s="11">
        <v>23539</v>
      </c>
      <c r="B28569" t="s">
        <v>100</v>
      </c>
      <c r="C28569" t="s">
        <v>36018</v>
      </c>
      <c r="D28569" t="str">
        <f>VLOOKUP(A28569,Planilha2!$1:$1048576,6,0)</f>
        <v>5 - Desembargador</v>
      </c>
      <c r="E28569" t="e">
        <f>VLOOKUP(C28569,Planilha5!B:B,1,0)</f>
        <v>#N/A</v>
      </c>
    </row>
    <row r="28570" spans="1:5" hidden="1">
      <c r="A28570">
        <v>563</v>
      </c>
      <c r="B28570" t="s">
        <v>3446</v>
      </c>
      <c r="C28570" t="s">
        <v>3447</v>
      </c>
      <c r="D28570" t="e">
        <f>VLOOKUP(A28570,Planilha2!$1:$1048576,6,0)</f>
        <v>#N/A</v>
      </c>
      <c r="E28570" t="e">
        <f>VLOOKUP(C28570,Planilha5!B:B,1,0)</f>
        <v>#N/A</v>
      </c>
    </row>
    <row r="28571" spans="1:5" hidden="1">
      <c r="A28571" s="11">
        <v>3512</v>
      </c>
      <c r="B28571" t="s">
        <v>29612</v>
      </c>
      <c r="C28571" t="s">
        <v>36019</v>
      </c>
      <c r="D28571" t="e">
        <f>VLOOKUP(A28571,Planilha2!$1:$1048576,6,0)</f>
        <v>#N/A</v>
      </c>
      <c r="E28571" t="e">
        <f>VLOOKUP(C28571,Planilha5!B:B,1,0)</f>
        <v>#N/A</v>
      </c>
    </row>
    <row r="28572" spans="1:5" hidden="1">
      <c r="A28572" s="11">
        <v>52408</v>
      </c>
      <c r="B28572" t="s">
        <v>27227</v>
      </c>
      <c r="C28572" t="s">
        <v>36020</v>
      </c>
      <c r="D28572" t="e">
        <f>VLOOKUP(A28572,Planilha2!$1:$1048576,6,0)</f>
        <v>#N/A</v>
      </c>
      <c r="E28572" t="e">
        <f>VLOOKUP(C28572,Planilha5!B:B,1,0)</f>
        <v>#N/A</v>
      </c>
    </row>
    <row r="28573" spans="1:5" hidden="1">
      <c r="A28573" s="11">
        <v>42799</v>
      </c>
      <c r="B28573" t="s">
        <v>6505</v>
      </c>
      <c r="C28573" t="s">
        <v>36021</v>
      </c>
      <c r="D28573" t="e">
        <f>VLOOKUP(A28573,Planilha2!$1:$1048576,6,0)</f>
        <v>#N/A</v>
      </c>
      <c r="E28573" t="e">
        <f>VLOOKUP(C28573,Planilha5!B:B,1,0)</f>
        <v>#N/A</v>
      </c>
    </row>
    <row r="28574" spans="1:5" hidden="1">
      <c r="A28574" s="11">
        <v>93238</v>
      </c>
      <c r="B28574" t="s">
        <v>4697</v>
      </c>
      <c r="C28574" t="s">
        <v>4698</v>
      </c>
      <c r="D28574" t="e">
        <f>VLOOKUP(A28574,Planilha2!$1:$1048576,6,0)</f>
        <v>#N/A</v>
      </c>
      <c r="E28574" t="e">
        <f>VLOOKUP(C28574,Planilha5!B:B,1,0)</f>
        <v>#N/A</v>
      </c>
    </row>
    <row r="28575" spans="1:5" hidden="1">
      <c r="A28575" s="11">
        <v>11858</v>
      </c>
      <c r="B28575" t="s">
        <v>14591</v>
      </c>
      <c r="C28575" t="s">
        <v>5046</v>
      </c>
      <c r="D28575" t="e">
        <f>VLOOKUP(A28575,Planilha2!$1:$1048576,6,0)</f>
        <v>#N/A</v>
      </c>
      <c r="E28575" t="e">
        <f>VLOOKUP(C28575,Planilha5!B:B,1,0)</f>
        <v>#N/A</v>
      </c>
    </row>
    <row r="28576" spans="1:5" hidden="1">
      <c r="A28576" s="11">
        <v>5613</v>
      </c>
      <c r="B28576" t="s">
        <v>20615</v>
      </c>
      <c r="C28576" t="s">
        <v>36022</v>
      </c>
      <c r="D28576" t="e">
        <f>VLOOKUP(A28576,Planilha2!$1:$1048576,6,0)</f>
        <v>#N/A</v>
      </c>
      <c r="E28576" t="e">
        <f>VLOOKUP(C28576,Planilha5!B:B,1,0)</f>
        <v>#N/A</v>
      </c>
    </row>
    <row r="28577" spans="1:5" hidden="1">
      <c r="A28577" s="11">
        <v>1993</v>
      </c>
      <c r="B28577" t="s">
        <v>3302</v>
      </c>
      <c r="C28577" t="s">
        <v>33511</v>
      </c>
      <c r="D28577" t="e">
        <f>VLOOKUP(A28577,Planilha2!$1:$1048576,6,0)</f>
        <v>#N/A</v>
      </c>
      <c r="E28577" t="e">
        <f>VLOOKUP(C28577,Planilha5!B:B,1,0)</f>
        <v>#N/A</v>
      </c>
    </row>
    <row r="28578" spans="1:5" hidden="1">
      <c r="A28578" s="11">
        <v>4851</v>
      </c>
      <c r="B28578" t="s">
        <v>5362</v>
      </c>
      <c r="C28578" t="s">
        <v>5366</v>
      </c>
      <c r="D28578" t="e">
        <f>VLOOKUP(A28578,Planilha2!$1:$1048576,6,0)</f>
        <v>#N/A</v>
      </c>
      <c r="E28578" t="e">
        <f>VLOOKUP(C28578,Planilha5!B:B,1,0)</f>
        <v>#N/A</v>
      </c>
    </row>
    <row r="28579" spans="1:5" hidden="1">
      <c r="A28579" s="11">
        <v>54258</v>
      </c>
      <c r="B28579" t="s">
        <v>19050</v>
      </c>
      <c r="C28579" t="s">
        <v>36023</v>
      </c>
      <c r="D28579" t="e">
        <f>VLOOKUP(A28579,Planilha2!$1:$1048576,6,0)</f>
        <v>#N/A</v>
      </c>
      <c r="E28579" t="e">
        <f>VLOOKUP(C28579,Planilha5!B:B,1,0)</f>
        <v>#N/A</v>
      </c>
    </row>
    <row r="28580" spans="1:5" hidden="1">
      <c r="A28580" s="11">
        <v>53776</v>
      </c>
      <c r="B28580" t="s">
        <v>7569</v>
      </c>
      <c r="C28580" t="s">
        <v>36024</v>
      </c>
      <c r="D28580" t="e">
        <f>VLOOKUP(A28580,Planilha2!$1:$1048576,6,0)</f>
        <v>#N/A</v>
      </c>
      <c r="E28580" t="e">
        <f>VLOOKUP(C28580,Planilha5!B:B,1,0)</f>
        <v>#N/A</v>
      </c>
    </row>
    <row r="28581" spans="1:5" hidden="1">
      <c r="A28581" s="11">
        <v>48459</v>
      </c>
      <c r="B28581" t="s">
        <v>16149</v>
      </c>
      <c r="C28581" t="s">
        <v>36025</v>
      </c>
      <c r="D28581" t="e">
        <f>VLOOKUP(A28581,Planilha2!$1:$1048576,6,0)</f>
        <v>#N/A</v>
      </c>
      <c r="E28581" t="e">
        <f>VLOOKUP(C28581,Planilha5!B:B,1,0)</f>
        <v>#N/A</v>
      </c>
    </row>
    <row r="28582" spans="1:5" hidden="1">
      <c r="A28582" s="11">
        <v>200549</v>
      </c>
      <c r="B28582" t="s">
        <v>5124</v>
      </c>
      <c r="C28582" t="s">
        <v>36026</v>
      </c>
      <c r="D28582" t="e">
        <f>VLOOKUP(A28582,Planilha2!$1:$1048576,6,0)</f>
        <v>#N/A</v>
      </c>
      <c r="E28582" t="e">
        <f>VLOOKUP(C28582,Planilha5!B:B,1,0)</f>
        <v>#N/A</v>
      </c>
    </row>
    <row r="28583" spans="1:5" hidden="1">
      <c r="A28583" s="11">
        <v>8108</v>
      </c>
      <c r="B28583" t="s">
        <v>17365</v>
      </c>
      <c r="C28583" t="s">
        <v>12493</v>
      </c>
      <c r="D28583" t="e">
        <f>VLOOKUP(A28583,Planilha2!$1:$1048576,6,0)</f>
        <v>#N/A</v>
      </c>
      <c r="E28583" t="e">
        <f>VLOOKUP(C28583,Planilha5!B:B,1,0)</f>
        <v>#N/A</v>
      </c>
    </row>
    <row r="28584" spans="1:5" hidden="1">
      <c r="A28584" s="11">
        <v>11815</v>
      </c>
      <c r="B28584" t="s">
        <v>1860</v>
      </c>
      <c r="C28584" t="s">
        <v>36027</v>
      </c>
      <c r="D28584" t="e">
        <f>VLOOKUP(A28584,Planilha2!$1:$1048576,6,0)</f>
        <v>#N/A</v>
      </c>
      <c r="E28584" t="e">
        <f>VLOOKUP(C28584,Planilha5!B:B,1,0)</f>
        <v>#N/A</v>
      </c>
    </row>
    <row r="28585" spans="1:5" hidden="1">
      <c r="A28585" s="11">
        <v>18629</v>
      </c>
      <c r="B28585" t="s">
        <v>15012</v>
      </c>
      <c r="C28585" t="s">
        <v>15013</v>
      </c>
      <c r="D28585" t="e">
        <f>VLOOKUP(A28585,Planilha2!$1:$1048576,6,0)</f>
        <v>#N/A</v>
      </c>
      <c r="E28585" t="e">
        <f>VLOOKUP(C28585,Planilha5!B:B,1,0)</f>
        <v>#N/A</v>
      </c>
    </row>
    <row r="28586" spans="1:5" hidden="1">
      <c r="A28586" s="11">
        <v>93777</v>
      </c>
      <c r="B28586" t="s">
        <v>693</v>
      </c>
      <c r="C28586" t="s">
        <v>36028</v>
      </c>
      <c r="D28586" t="e">
        <f>VLOOKUP(A28586,Planilha2!$1:$1048576,6,0)</f>
        <v>#N/A</v>
      </c>
      <c r="E28586" t="e">
        <f>VLOOKUP(C28586,Planilha5!B:B,1,0)</f>
        <v>#N/A</v>
      </c>
    </row>
    <row r="28587" spans="1:5" hidden="1">
      <c r="A28587" s="11">
        <v>53701</v>
      </c>
      <c r="B28587" t="s">
        <v>36029</v>
      </c>
      <c r="C28587" t="s">
        <v>36030</v>
      </c>
      <c r="D28587" t="e">
        <f>VLOOKUP(A28587,Planilha2!$1:$1048576,6,0)</f>
        <v>#N/A</v>
      </c>
      <c r="E28587" t="e">
        <f>VLOOKUP(C28587,Planilha5!B:B,1,0)</f>
        <v>#N/A</v>
      </c>
    </row>
    <row r="28588" spans="1:5" hidden="1">
      <c r="A28588" s="11">
        <v>200910</v>
      </c>
      <c r="B28588" t="s">
        <v>227</v>
      </c>
      <c r="C28588" t="s">
        <v>1291</v>
      </c>
      <c r="D28588" t="str">
        <f>VLOOKUP(A28588,Planilha2!$1:$1048576,6,0)</f>
        <v>2 - Magistrados</v>
      </c>
      <c r="E28588" t="e">
        <f>VLOOKUP(C28588,Planilha5!B:B,1,0)</f>
        <v>#N/A</v>
      </c>
    </row>
    <row r="28589" spans="1:5" hidden="1">
      <c r="A28589" s="11">
        <v>55224</v>
      </c>
      <c r="B28589" t="s">
        <v>13540</v>
      </c>
      <c r="C28589" t="s">
        <v>28344</v>
      </c>
      <c r="D28589" t="e">
        <f>VLOOKUP(A28589,Planilha2!$1:$1048576,6,0)</f>
        <v>#N/A</v>
      </c>
      <c r="E28589" t="e">
        <f>VLOOKUP(C28589,Planilha5!B:B,1,0)</f>
        <v>#N/A</v>
      </c>
    </row>
    <row r="28590" spans="1:5" hidden="1">
      <c r="A28590" s="11">
        <v>11815</v>
      </c>
      <c r="B28590" t="s">
        <v>1860</v>
      </c>
      <c r="C28590" t="s">
        <v>7072</v>
      </c>
      <c r="D28590" t="e">
        <f>VLOOKUP(A28590,Planilha2!$1:$1048576,6,0)</f>
        <v>#N/A</v>
      </c>
      <c r="E28590" t="e">
        <f>VLOOKUP(C28590,Planilha5!B:B,1,0)</f>
        <v>#N/A</v>
      </c>
    </row>
    <row r="28591" spans="1:5" hidden="1">
      <c r="A28591">
        <v>684</v>
      </c>
      <c r="B28591" t="s">
        <v>2379</v>
      </c>
      <c r="C28591" t="s">
        <v>36031</v>
      </c>
      <c r="D28591" t="e">
        <f>VLOOKUP(A28591,Planilha2!$1:$1048576,6,0)</f>
        <v>#N/A</v>
      </c>
      <c r="E28591" t="e">
        <f>VLOOKUP(C28591,Planilha5!B:B,1,0)</f>
        <v>#N/A</v>
      </c>
    </row>
    <row r="28592" spans="1:5" hidden="1">
      <c r="A28592" s="11">
        <v>2831</v>
      </c>
      <c r="B28592" t="s">
        <v>3601</v>
      </c>
      <c r="C28592" t="s">
        <v>19249</v>
      </c>
      <c r="D28592" t="e">
        <f>VLOOKUP(A28592,Planilha2!$1:$1048576,6,0)</f>
        <v>#N/A</v>
      </c>
      <c r="E28592" t="e">
        <f>VLOOKUP(C28592,Planilha5!B:B,1,0)</f>
        <v>#N/A</v>
      </c>
    </row>
    <row r="28593" spans="1:5" hidden="1">
      <c r="A28593" s="11">
        <v>904983</v>
      </c>
      <c r="B28593" t="s">
        <v>36032</v>
      </c>
      <c r="C28593" t="s">
        <v>36033</v>
      </c>
      <c r="D28593" t="e">
        <f>VLOOKUP(A28593,Planilha2!$1:$1048576,6,0)</f>
        <v>#N/A</v>
      </c>
      <c r="E28593" t="e">
        <f>VLOOKUP(C28593,Planilha5!B:B,1,0)</f>
        <v>#N/A</v>
      </c>
    </row>
    <row r="28594" spans="1:5" hidden="1">
      <c r="A28594" s="11">
        <v>200667</v>
      </c>
      <c r="B28594" t="s">
        <v>2528</v>
      </c>
      <c r="C28594" t="s">
        <v>36034</v>
      </c>
      <c r="D28594" t="e">
        <f>VLOOKUP(A28594,Planilha2!$1:$1048576,6,0)</f>
        <v>#N/A</v>
      </c>
      <c r="E28594" t="e">
        <f>VLOOKUP(C28594,Planilha5!B:B,1,0)</f>
        <v>#N/A</v>
      </c>
    </row>
    <row r="28595" spans="1:5" hidden="1">
      <c r="A28595" s="11">
        <v>55197</v>
      </c>
      <c r="B28595" t="s">
        <v>27421</v>
      </c>
      <c r="C28595" t="s">
        <v>36035</v>
      </c>
      <c r="D28595" t="e">
        <f>VLOOKUP(A28595,Planilha2!$1:$1048576,6,0)</f>
        <v>#N/A</v>
      </c>
      <c r="E28595" t="e">
        <f>VLOOKUP(C28595,Planilha5!B:B,1,0)</f>
        <v>#N/A</v>
      </c>
    </row>
    <row r="28596" spans="1:5" hidden="1">
      <c r="A28596" s="11">
        <v>93728</v>
      </c>
      <c r="B28596" t="s">
        <v>36036</v>
      </c>
      <c r="C28596" t="s">
        <v>36037</v>
      </c>
      <c r="D28596" t="e">
        <f>VLOOKUP(A28596,Planilha2!$1:$1048576,6,0)</f>
        <v>#N/A</v>
      </c>
      <c r="E28596" t="e">
        <f>VLOOKUP(C28596,Planilha5!B:B,1,0)</f>
        <v>#N/A</v>
      </c>
    </row>
    <row r="28597" spans="1:5" hidden="1">
      <c r="A28597" s="11">
        <v>49714</v>
      </c>
      <c r="B28597" t="s">
        <v>15518</v>
      </c>
      <c r="C28597" t="s">
        <v>36038</v>
      </c>
      <c r="D28597" t="e">
        <f>VLOOKUP(A28597,Planilha2!$1:$1048576,6,0)</f>
        <v>#N/A</v>
      </c>
      <c r="E28597" t="e">
        <f>VLOOKUP(C28597,Planilha5!B:B,1,0)</f>
        <v>#N/A</v>
      </c>
    </row>
    <row r="28598" spans="1:5" hidden="1">
      <c r="A28598" s="11">
        <v>53386</v>
      </c>
      <c r="B28598" t="s">
        <v>19535</v>
      </c>
      <c r="C28598" t="s">
        <v>36039</v>
      </c>
      <c r="D28598" t="e">
        <f>VLOOKUP(A28598,Planilha2!$1:$1048576,6,0)</f>
        <v>#N/A</v>
      </c>
      <c r="E28598" t="e">
        <f>VLOOKUP(C28598,Planilha5!B:B,1,0)</f>
        <v>#N/A</v>
      </c>
    </row>
    <row r="28599" spans="1:5" hidden="1">
      <c r="A28599" s="11">
        <v>201432</v>
      </c>
      <c r="B28599" t="s">
        <v>49</v>
      </c>
      <c r="C28599" t="s">
        <v>14880</v>
      </c>
      <c r="D28599" t="str">
        <f>VLOOKUP(A28599,Planilha2!$1:$1048576,6,0)</f>
        <v>2 - Magistrados</v>
      </c>
      <c r="E28599" t="e">
        <f>VLOOKUP(C28599,Planilha5!B:B,1,0)</f>
        <v>#N/A</v>
      </c>
    </row>
    <row r="28600" spans="1:5" hidden="1">
      <c r="A28600" s="11">
        <v>55204</v>
      </c>
      <c r="B28600" t="s">
        <v>34186</v>
      </c>
      <c r="C28600" t="s">
        <v>36040</v>
      </c>
      <c r="D28600" t="e">
        <f>VLOOKUP(A28600,Planilha2!$1:$1048576,6,0)</f>
        <v>#N/A</v>
      </c>
      <c r="E28600" t="e">
        <f>VLOOKUP(C28600,Planilha5!B:B,1,0)</f>
        <v>#N/A</v>
      </c>
    </row>
    <row r="28601" spans="1:5" hidden="1">
      <c r="A28601" s="11">
        <v>55389</v>
      </c>
      <c r="B28601" t="s">
        <v>25399</v>
      </c>
      <c r="C28601" t="s">
        <v>36041</v>
      </c>
      <c r="D28601" t="e">
        <f>VLOOKUP(A28601,Planilha2!$1:$1048576,6,0)</f>
        <v>#N/A</v>
      </c>
      <c r="E28601" t="e">
        <f>VLOOKUP(C28601,Planilha5!B:B,1,0)</f>
        <v>#N/A</v>
      </c>
    </row>
    <row r="28602" spans="1:5" hidden="1">
      <c r="A28602" s="11">
        <v>201124</v>
      </c>
      <c r="B28602" t="s">
        <v>15244</v>
      </c>
      <c r="C28602" t="s">
        <v>36042</v>
      </c>
      <c r="D28602" t="e">
        <f>VLOOKUP(A28602,Planilha2!$1:$1048576,6,0)</f>
        <v>#N/A</v>
      </c>
      <c r="E28602" t="e">
        <f>VLOOKUP(C28602,Planilha5!B:B,1,0)</f>
        <v>#N/A</v>
      </c>
    </row>
    <row r="28603" spans="1:5" hidden="1">
      <c r="A28603" s="11">
        <v>48903</v>
      </c>
      <c r="B28603" t="s">
        <v>36043</v>
      </c>
      <c r="C28603" t="s">
        <v>36044</v>
      </c>
      <c r="D28603" t="e">
        <f>VLOOKUP(A28603,Planilha2!$1:$1048576,6,0)</f>
        <v>#N/A</v>
      </c>
      <c r="E28603" t="e">
        <f>VLOOKUP(C28603,Planilha5!B:B,1,0)</f>
        <v>#N/A</v>
      </c>
    </row>
    <row r="28604" spans="1:5" hidden="1">
      <c r="A28604" s="11">
        <v>51713</v>
      </c>
      <c r="B28604" t="s">
        <v>11872</v>
      </c>
      <c r="C28604" t="s">
        <v>36045</v>
      </c>
      <c r="D28604" t="e">
        <f>VLOOKUP(A28604,Planilha2!$1:$1048576,6,0)</f>
        <v>#N/A</v>
      </c>
      <c r="E28604" t="e">
        <f>VLOOKUP(C28604,Planilha5!B:B,1,0)</f>
        <v>#N/A</v>
      </c>
    </row>
    <row r="28605" spans="1:5" hidden="1">
      <c r="A28605" s="11">
        <v>48139</v>
      </c>
      <c r="B28605" t="s">
        <v>5882</v>
      </c>
      <c r="C28605" t="s">
        <v>36046</v>
      </c>
      <c r="D28605" t="e">
        <f>VLOOKUP(A28605,Planilha2!$1:$1048576,6,0)</f>
        <v>#N/A</v>
      </c>
      <c r="E28605" t="e">
        <f>VLOOKUP(C28605,Planilha5!B:B,1,0)</f>
        <v>#N/A</v>
      </c>
    </row>
    <row r="28606" spans="1:5" hidden="1">
      <c r="A28606" s="11">
        <v>905117</v>
      </c>
      <c r="B28606" t="s">
        <v>22483</v>
      </c>
      <c r="C28606" t="s">
        <v>36047</v>
      </c>
      <c r="D28606" t="e">
        <f>VLOOKUP(A28606,Planilha2!$1:$1048576,6,0)</f>
        <v>#N/A</v>
      </c>
      <c r="E28606" t="e">
        <f>VLOOKUP(C28606,Planilha5!B:B,1,0)</f>
        <v>#N/A</v>
      </c>
    </row>
    <row r="28607" spans="1:5" hidden="1">
      <c r="A28607" s="11">
        <v>40229</v>
      </c>
      <c r="B28607" t="s">
        <v>34241</v>
      </c>
      <c r="C28607" t="s">
        <v>36048</v>
      </c>
      <c r="D28607" t="e">
        <f>VLOOKUP(A28607,Planilha2!$1:$1048576,6,0)</f>
        <v>#N/A</v>
      </c>
      <c r="E28607" t="e">
        <f>VLOOKUP(C28607,Planilha5!B:B,1,0)</f>
        <v>#N/A</v>
      </c>
    </row>
    <row r="28608" spans="1:5" hidden="1">
      <c r="A28608">
        <v>577</v>
      </c>
      <c r="B28608" t="s">
        <v>18309</v>
      </c>
      <c r="C28608" t="s">
        <v>36049</v>
      </c>
      <c r="D28608" t="e">
        <f>VLOOKUP(A28608,Planilha2!$1:$1048576,6,0)</f>
        <v>#N/A</v>
      </c>
      <c r="E28608" t="e">
        <f>VLOOKUP(C28608,Planilha5!B:B,1,0)</f>
        <v>#N/A</v>
      </c>
    </row>
    <row r="28609" spans="1:5" hidden="1">
      <c r="A28609" s="11">
        <v>18181</v>
      </c>
      <c r="B28609" t="s">
        <v>17539</v>
      </c>
      <c r="C28609" t="s">
        <v>16059</v>
      </c>
      <c r="D28609" t="e">
        <f>VLOOKUP(A28609,Planilha2!$1:$1048576,6,0)</f>
        <v>#N/A</v>
      </c>
      <c r="E28609" t="e">
        <f>VLOOKUP(C28609,Planilha5!B:B,1,0)</f>
        <v>#N/A</v>
      </c>
    </row>
    <row r="28610" spans="1:5" hidden="1">
      <c r="A28610" s="11">
        <v>54761</v>
      </c>
      <c r="B28610" t="s">
        <v>36050</v>
      </c>
      <c r="C28610" t="s">
        <v>36051</v>
      </c>
      <c r="D28610" t="e">
        <f>VLOOKUP(A28610,Planilha2!$1:$1048576,6,0)</f>
        <v>#N/A</v>
      </c>
      <c r="E28610" t="e">
        <f>VLOOKUP(C28610,Planilha5!B:B,1,0)</f>
        <v>#N/A</v>
      </c>
    </row>
    <row r="28611" spans="1:5" hidden="1">
      <c r="A28611" s="11">
        <v>95741</v>
      </c>
      <c r="B28611" t="s">
        <v>12462</v>
      </c>
      <c r="C28611" t="s">
        <v>36052</v>
      </c>
      <c r="D28611" t="e">
        <f>VLOOKUP(A28611,Planilha2!$1:$1048576,6,0)</f>
        <v>#N/A</v>
      </c>
      <c r="E28611" t="e">
        <f>VLOOKUP(C28611,Planilha5!B:B,1,0)</f>
        <v>#N/A</v>
      </c>
    </row>
    <row r="28612" spans="1:5" hidden="1">
      <c r="A28612" s="11">
        <v>93968</v>
      </c>
      <c r="B28612" t="s">
        <v>767</v>
      </c>
      <c r="C28612" t="s">
        <v>1877</v>
      </c>
      <c r="D28612" t="e">
        <f>VLOOKUP(A28612,Planilha2!$1:$1048576,6,0)</f>
        <v>#N/A</v>
      </c>
      <c r="E28612" t="e">
        <f>VLOOKUP(C28612,Planilha5!B:B,1,0)</f>
        <v>#N/A</v>
      </c>
    </row>
    <row r="28613" spans="1:5" hidden="1">
      <c r="A28613" s="11">
        <v>905086</v>
      </c>
      <c r="B28613" t="s">
        <v>11381</v>
      </c>
      <c r="C28613" t="s">
        <v>36053</v>
      </c>
      <c r="D28613" t="e">
        <f>VLOOKUP(A28613,Planilha2!$1:$1048576,6,0)</f>
        <v>#N/A</v>
      </c>
      <c r="E28613" t="e">
        <f>VLOOKUP(C28613,Planilha5!B:B,1,0)</f>
        <v>#N/A</v>
      </c>
    </row>
    <row r="28614" spans="1:5" hidden="1">
      <c r="A28614" s="11">
        <v>2498</v>
      </c>
      <c r="B28614" t="s">
        <v>4958</v>
      </c>
      <c r="C28614" t="s">
        <v>36054</v>
      </c>
      <c r="D28614" t="e">
        <f>VLOOKUP(A28614,Planilha2!$1:$1048576,6,0)</f>
        <v>#N/A</v>
      </c>
      <c r="E28614" t="e">
        <f>VLOOKUP(C28614,Planilha5!B:B,1,0)</f>
        <v>#N/A</v>
      </c>
    </row>
    <row r="28615" spans="1:5" hidden="1">
      <c r="A28615" s="11">
        <v>93880</v>
      </c>
      <c r="B28615" t="s">
        <v>8165</v>
      </c>
      <c r="C28615" t="s">
        <v>36055</v>
      </c>
      <c r="D28615" t="e">
        <f>VLOOKUP(A28615,Planilha2!$1:$1048576,6,0)</f>
        <v>#N/A</v>
      </c>
      <c r="E28615" t="e">
        <f>VLOOKUP(C28615,Planilha5!B:B,1,0)</f>
        <v>#N/A</v>
      </c>
    </row>
    <row r="28616" spans="1:5" hidden="1">
      <c r="A28616" s="11">
        <v>54784</v>
      </c>
      <c r="B28616" t="s">
        <v>12395</v>
      </c>
      <c r="C28616" t="s">
        <v>36056</v>
      </c>
      <c r="D28616" t="e">
        <f>VLOOKUP(A28616,Planilha2!$1:$1048576,6,0)</f>
        <v>#N/A</v>
      </c>
      <c r="E28616" t="e">
        <f>VLOOKUP(C28616,Planilha5!B:B,1,0)</f>
        <v>#N/A</v>
      </c>
    </row>
    <row r="28617" spans="1:5" hidden="1">
      <c r="A28617" s="11">
        <v>55467</v>
      </c>
      <c r="B28617" t="s">
        <v>8069</v>
      </c>
      <c r="C28617" t="s">
        <v>36057</v>
      </c>
      <c r="D28617" t="e">
        <f>VLOOKUP(A28617,Planilha2!$1:$1048576,6,0)</f>
        <v>#N/A</v>
      </c>
      <c r="E28617" t="e">
        <f>VLOOKUP(C28617,Planilha5!B:B,1,0)</f>
        <v>#N/A</v>
      </c>
    </row>
    <row r="28618" spans="1:5" hidden="1">
      <c r="A28618">
        <v>205</v>
      </c>
      <c r="B28618" t="s">
        <v>1037</v>
      </c>
      <c r="C28618" t="s">
        <v>36058</v>
      </c>
      <c r="D28618" t="e">
        <f>VLOOKUP(A28618,Planilha2!$1:$1048576,6,0)</f>
        <v>#N/A</v>
      </c>
      <c r="E28618" t="e">
        <f>VLOOKUP(C28618,Planilha5!B:B,1,0)</f>
        <v>#N/A</v>
      </c>
    </row>
    <row r="28619" spans="1:5" hidden="1">
      <c r="A28619" s="11">
        <v>55598</v>
      </c>
      <c r="B28619" t="s">
        <v>9428</v>
      </c>
      <c r="C28619" t="s">
        <v>36059</v>
      </c>
      <c r="D28619" t="e">
        <f>VLOOKUP(A28619,Planilha2!$1:$1048576,6,0)</f>
        <v>#N/A</v>
      </c>
      <c r="E28619" t="e">
        <f>VLOOKUP(C28619,Planilha5!B:B,1,0)</f>
        <v>#N/A</v>
      </c>
    </row>
    <row r="28620" spans="1:5" hidden="1">
      <c r="A28620" s="11">
        <v>9983</v>
      </c>
      <c r="B28620" t="s">
        <v>11245</v>
      </c>
      <c r="C28620" t="s">
        <v>36060</v>
      </c>
      <c r="D28620" t="e">
        <f>VLOOKUP(A28620,Planilha2!$1:$1048576,6,0)</f>
        <v>#N/A</v>
      </c>
      <c r="E28620" t="e">
        <f>VLOOKUP(C28620,Planilha5!B:B,1,0)</f>
        <v>#N/A</v>
      </c>
    </row>
    <row r="28621" spans="1:5" hidden="1">
      <c r="A28621" s="11">
        <v>46717</v>
      </c>
      <c r="B28621" t="s">
        <v>34597</v>
      </c>
      <c r="C28621" t="s">
        <v>36061</v>
      </c>
      <c r="D28621" t="e">
        <f>VLOOKUP(A28621,Planilha2!$1:$1048576,6,0)</f>
        <v>#N/A</v>
      </c>
      <c r="E28621" t="e">
        <f>VLOOKUP(C28621,Planilha5!B:B,1,0)</f>
        <v>#N/A</v>
      </c>
    </row>
    <row r="28622" spans="1:5" hidden="1">
      <c r="A28622" s="11">
        <v>45187</v>
      </c>
      <c r="B28622" t="s">
        <v>7230</v>
      </c>
      <c r="C28622" t="s">
        <v>36062</v>
      </c>
      <c r="D28622" t="e">
        <f>VLOOKUP(A28622,Planilha2!$1:$1048576,6,0)</f>
        <v>#N/A</v>
      </c>
      <c r="E28622" t="e">
        <f>VLOOKUP(C28622,Planilha5!B:B,1,0)</f>
        <v>#N/A</v>
      </c>
    </row>
    <row r="28623" spans="1:5" hidden="1">
      <c r="A28623">
        <v>996</v>
      </c>
      <c r="B28623" t="s">
        <v>4935</v>
      </c>
      <c r="C28623" t="s">
        <v>36063</v>
      </c>
      <c r="D28623" t="e">
        <f>VLOOKUP(A28623,Planilha2!$1:$1048576,6,0)</f>
        <v>#N/A</v>
      </c>
      <c r="E28623" t="e">
        <f>VLOOKUP(C28623,Planilha5!B:B,1,0)</f>
        <v>#N/A</v>
      </c>
    </row>
    <row r="28624" spans="1:5" hidden="1">
      <c r="A28624" s="11">
        <v>50331</v>
      </c>
      <c r="B28624" t="s">
        <v>36064</v>
      </c>
      <c r="C28624" t="s">
        <v>36065</v>
      </c>
      <c r="D28624" t="e">
        <f>VLOOKUP(A28624,Planilha2!$1:$1048576,6,0)</f>
        <v>#N/A</v>
      </c>
      <c r="E28624" t="e">
        <f>VLOOKUP(C28624,Planilha5!B:B,1,0)</f>
        <v>#N/A</v>
      </c>
    </row>
    <row r="28625" spans="1:5" hidden="1">
      <c r="A28625" s="11">
        <v>23232</v>
      </c>
      <c r="B28625" t="s">
        <v>18210</v>
      </c>
      <c r="C28625" t="s">
        <v>36066</v>
      </c>
      <c r="D28625" t="e">
        <f>VLOOKUP(A28625,Planilha2!$1:$1048576,6,0)</f>
        <v>#N/A</v>
      </c>
      <c r="E28625" t="e">
        <f>VLOOKUP(C28625,Planilha5!B:B,1,0)</f>
        <v>#N/A</v>
      </c>
    </row>
    <row r="28626" spans="1:5" hidden="1">
      <c r="A28626" s="11">
        <v>42331</v>
      </c>
      <c r="B28626" t="s">
        <v>9753</v>
      </c>
      <c r="C28626" t="s">
        <v>36067</v>
      </c>
      <c r="D28626" t="e">
        <f>VLOOKUP(A28626,Planilha2!$1:$1048576,6,0)</f>
        <v>#N/A</v>
      </c>
      <c r="E28626" t="e">
        <f>VLOOKUP(C28626,Planilha5!B:B,1,0)</f>
        <v>#N/A</v>
      </c>
    </row>
    <row r="28627" spans="1:5" hidden="1">
      <c r="A28627" s="11">
        <v>11815</v>
      </c>
      <c r="B28627" t="s">
        <v>1860</v>
      </c>
      <c r="C28627" t="s">
        <v>36068</v>
      </c>
      <c r="D28627" t="e">
        <f>VLOOKUP(A28627,Planilha2!$1:$1048576,6,0)</f>
        <v>#N/A</v>
      </c>
      <c r="E28627" t="e">
        <f>VLOOKUP(C28627,Planilha5!B:B,1,0)</f>
        <v>#N/A</v>
      </c>
    </row>
    <row r="28628" spans="1:5" hidden="1">
      <c r="A28628" s="11">
        <v>48054</v>
      </c>
      <c r="B28628" t="s">
        <v>24074</v>
      </c>
      <c r="C28628" t="s">
        <v>36069</v>
      </c>
      <c r="D28628" t="e">
        <f>VLOOKUP(A28628,Planilha2!$1:$1048576,6,0)</f>
        <v>#N/A</v>
      </c>
      <c r="E28628" t="e">
        <f>VLOOKUP(C28628,Planilha5!B:B,1,0)</f>
        <v>#N/A</v>
      </c>
    </row>
    <row r="28629" spans="1:5" hidden="1">
      <c r="A28629" s="11">
        <v>5316</v>
      </c>
      <c r="B28629" t="s">
        <v>19385</v>
      </c>
      <c r="C28629" t="s">
        <v>36070</v>
      </c>
      <c r="D28629" t="e">
        <f>VLOOKUP(A28629,Planilha2!$1:$1048576,6,0)</f>
        <v>#N/A</v>
      </c>
      <c r="E28629" t="e">
        <f>VLOOKUP(C28629,Planilha5!B:B,1,0)</f>
        <v>#N/A</v>
      </c>
    </row>
    <row r="28630" spans="1:5" hidden="1">
      <c r="A28630" s="11">
        <v>5241</v>
      </c>
      <c r="B28630" t="s">
        <v>4164</v>
      </c>
      <c r="C28630" t="s">
        <v>36071</v>
      </c>
      <c r="D28630" t="e">
        <f>VLOOKUP(A28630,Planilha2!$1:$1048576,6,0)</f>
        <v>#N/A</v>
      </c>
      <c r="E28630" t="e">
        <f>VLOOKUP(C28630,Planilha5!B:B,1,0)</f>
        <v>#N/A</v>
      </c>
    </row>
    <row r="28631" spans="1:5" hidden="1">
      <c r="A28631" s="11">
        <v>201385</v>
      </c>
      <c r="B28631" t="s">
        <v>539</v>
      </c>
      <c r="C28631" t="s">
        <v>36072</v>
      </c>
      <c r="D28631" t="str">
        <f>VLOOKUP(A28631,Planilha2!$1:$1048576,6,0)</f>
        <v>18 - Inativos Magistrados</v>
      </c>
      <c r="E28631" t="e">
        <f>VLOOKUP(C28631,Planilha5!B:B,1,0)</f>
        <v>#N/A</v>
      </c>
    </row>
    <row r="28632" spans="1:5" hidden="1">
      <c r="A28632" s="11">
        <v>55282</v>
      </c>
      <c r="B28632" t="s">
        <v>32539</v>
      </c>
      <c r="C28632" t="s">
        <v>36073</v>
      </c>
      <c r="D28632" t="e">
        <f>VLOOKUP(A28632,Planilha2!$1:$1048576,6,0)</f>
        <v>#N/A</v>
      </c>
      <c r="E28632" t="e">
        <f>VLOOKUP(C28632,Planilha5!B:B,1,0)</f>
        <v>#N/A</v>
      </c>
    </row>
    <row r="28633" spans="1:5" hidden="1">
      <c r="A28633" s="11">
        <v>48039</v>
      </c>
      <c r="B28633" t="s">
        <v>16216</v>
      </c>
      <c r="C28633" t="s">
        <v>36074</v>
      </c>
      <c r="D28633" t="e">
        <f>VLOOKUP(A28633,Planilha2!$1:$1048576,6,0)</f>
        <v>#N/A</v>
      </c>
      <c r="E28633" t="e">
        <f>VLOOKUP(C28633,Planilha5!B:B,1,0)</f>
        <v>#N/A</v>
      </c>
    </row>
    <row r="28634" spans="1:5" hidden="1">
      <c r="A28634" s="11">
        <v>8860</v>
      </c>
      <c r="B28634" t="s">
        <v>6395</v>
      </c>
      <c r="C28634" t="s">
        <v>36075</v>
      </c>
      <c r="D28634" t="e">
        <f>VLOOKUP(A28634,Planilha2!$1:$1048576,6,0)</f>
        <v>#N/A</v>
      </c>
      <c r="E28634" t="e">
        <f>VLOOKUP(C28634,Planilha5!B:B,1,0)</f>
        <v>#N/A</v>
      </c>
    </row>
    <row r="28635" spans="1:5" hidden="1">
      <c r="A28635" s="11">
        <v>55390</v>
      </c>
      <c r="B28635" t="s">
        <v>36076</v>
      </c>
      <c r="C28635" t="s">
        <v>36077</v>
      </c>
      <c r="D28635" t="e">
        <f>VLOOKUP(A28635,Planilha2!$1:$1048576,6,0)</f>
        <v>#N/A</v>
      </c>
      <c r="E28635" t="e">
        <f>VLOOKUP(C28635,Planilha5!B:B,1,0)</f>
        <v>#N/A</v>
      </c>
    </row>
    <row r="28636" spans="1:5" hidden="1">
      <c r="A28636" s="11">
        <v>42708</v>
      </c>
      <c r="B28636" t="s">
        <v>28044</v>
      </c>
      <c r="C28636" t="s">
        <v>36078</v>
      </c>
      <c r="D28636" t="e">
        <f>VLOOKUP(A28636,Planilha2!$1:$1048576,6,0)</f>
        <v>#N/A</v>
      </c>
      <c r="E28636" t="e">
        <f>VLOOKUP(C28636,Planilha5!B:B,1,0)</f>
        <v>#N/A</v>
      </c>
    </row>
    <row r="28637" spans="1:5" hidden="1">
      <c r="A28637">
        <v>642</v>
      </c>
      <c r="B28637" t="s">
        <v>1071</v>
      </c>
      <c r="C28637" t="s">
        <v>25647</v>
      </c>
      <c r="D28637" t="e">
        <f>VLOOKUP(A28637,Planilha2!$1:$1048576,6,0)</f>
        <v>#N/A</v>
      </c>
      <c r="E28637" t="e">
        <f>VLOOKUP(C28637,Planilha5!B:B,1,0)</f>
        <v>#N/A</v>
      </c>
    </row>
    <row r="28638" spans="1:5" hidden="1">
      <c r="A28638" s="11">
        <v>50321</v>
      </c>
      <c r="B28638" t="s">
        <v>9295</v>
      </c>
      <c r="C28638" t="s">
        <v>36079</v>
      </c>
      <c r="D28638" t="e">
        <f>VLOOKUP(A28638,Planilha2!$1:$1048576,6,0)</f>
        <v>#N/A</v>
      </c>
      <c r="E28638" t="e">
        <f>VLOOKUP(C28638,Planilha5!B:B,1,0)</f>
        <v>#N/A</v>
      </c>
    </row>
    <row r="28639" spans="1:5" hidden="1">
      <c r="A28639" s="11">
        <v>46280</v>
      </c>
      <c r="B28639" t="s">
        <v>356</v>
      </c>
      <c r="C28639" t="s">
        <v>26443</v>
      </c>
      <c r="D28639" t="str">
        <f>VLOOKUP(A28639,Planilha2!$1:$1048576,6,0)</f>
        <v>2 - Magistrados</v>
      </c>
      <c r="E28639" t="e">
        <f>VLOOKUP(C28639,Planilha5!B:B,1,0)</f>
        <v>#N/A</v>
      </c>
    </row>
    <row r="28640" spans="1:5" hidden="1">
      <c r="A28640" s="11">
        <v>4016</v>
      </c>
      <c r="B28640" t="s">
        <v>3649</v>
      </c>
      <c r="C28640" t="s">
        <v>36080</v>
      </c>
      <c r="D28640" t="e">
        <f>VLOOKUP(A28640,Planilha2!$1:$1048576,6,0)</f>
        <v>#N/A</v>
      </c>
      <c r="E28640" t="e">
        <f>VLOOKUP(C28640,Planilha5!B:B,1,0)</f>
        <v>#N/A</v>
      </c>
    </row>
    <row r="28641" spans="1:5" hidden="1">
      <c r="A28641" s="11">
        <v>5550</v>
      </c>
      <c r="B28641" t="s">
        <v>2666</v>
      </c>
      <c r="C28641" t="s">
        <v>17976</v>
      </c>
      <c r="D28641" t="e">
        <f>VLOOKUP(A28641,Planilha2!$1:$1048576,6,0)</f>
        <v>#N/A</v>
      </c>
      <c r="E28641" t="e">
        <f>VLOOKUP(C28641,Planilha5!B:B,1,0)</f>
        <v>#N/A</v>
      </c>
    </row>
    <row r="28642" spans="1:5" hidden="1">
      <c r="A28642" s="11">
        <v>55049</v>
      </c>
      <c r="B28642" t="s">
        <v>18720</v>
      </c>
      <c r="C28642" t="s">
        <v>36081</v>
      </c>
      <c r="D28642" t="e">
        <f>VLOOKUP(A28642,Planilha2!$1:$1048576,6,0)</f>
        <v>#N/A</v>
      </c>
      <c r="E28642" t="e">
        <f>VLOOKUP(C28642,Planilha5!B:B,1,0)</f>
        <v>#N/A</v>
      </c>
    </row>
    <row r="28643" spans="1:5" hidden="1">
      <c r="A28643" s="11">
        <v>53168</v>
      </c>
      <c r="B28643" t="s">
        <v>16893</v>
      </c>
      <c r="C28643" t="s">
        <v>36082</v>
      </c>
      <c r="D28643" t="e">
        <f>VLOOKUP(A28643,Planilha2!$1:$1048576,6,0)</f>
        <v>#N/A</v>
      </c>
      <c r="E28643" t="e">
        <f>VLOOKUP(C28643,Planilha5!B:B,1,0)</f>
        <v>#N/A</v>
      </c>
    </row>
    <row r="28644" spans="1:5" hidden="1">
      <c r="A28644" s="11">
        <v>52211</v>
      </c>
      <c r="B28644" t="s">
        <v>16168</v>
      </c>
      <c r="C28644" t="s">
        <v>36083</v>
      </c>
      <c r="D28644" t="e">
        <f>VLOOKUP(A28644,Planilha2!$1:$1048576,6,0)</f>
        <v>#N/A</v>
      </c>
      <c r="E28644" t="e">
        <f>VLOOKUP(C28644,Planilha5!B:B,1,0)</f>
        <v>#N/A</v>
      </c>
    </row>
    <row r="28645" spans="1:5" hidden="1">
      <c r="A28645" s="11">
        <v>52735</v>
      </c>
      <c r="B28645" t="s">
        <v>21693</v>
      </c>
      <c r="C28645" t="s">
        <v>36084</v>
      </c>
      <c r="D28645" t="e">
        <f>VLOOKUP(A28645,Planilha2!$1:$1048576,6,0)</f>
        <v>#N/A</v>
      </c>
      <c r="E28645" t="e">
        <f>VLOOKUP(C28645,Planilha5!B:B,1,0)</f>
        <v>#N/A</v>
      </c>
    </row>
    <row r="28646" spans="1:5" hidden="1">
      <c r="A28646" s="11">
        <v>43019</v>
      </c>
      <c r="B28646" t="s">
        <v>16855</v>
      </c>
      <c r="C28646" t="s">
        <v>36085</v>
      </c>
      <c r="D28646" t="e">
        <f>VLOOKUP(A28646,Planilha2!$1:$1048576,6,0)</f>
        <v>#N/A</v>
      </c>
      <c r="E28646" t="e">
        <f>VLOOKUP(C28646,Planilha5!B:B,1,0)</f>
        <v>#N/A</v>
      </c>
    </row>
    <row r="28647" spans="1:5" hidden="1">
      <c r="A28647" s="11">
        <v>9242</v>
      </c>
      <c r="B28647" t="s">
        <v>11490</v>
      </c>
      <c r="C28647" t="s">
        <v>36086</v>
      </c>
      <c r="D28647" t="e">
        <f>VLOOKUP(A28647,Planilha2!$1:$1048576,6,0)</f>
        <v>#N/A</v>
      </c>
      <c r="E28647" t="e">
        <f>VLOOKUP(C28647,Planilha5!B:B,1,0)</f>
        <v>#N/A</v>
      </c>
    </row>
    <row r="28648" spans="1:5" hidden="1">
      <c r="A28648" s="11">
        <v>1983</v>
      </c>
      <c r="B28648" t="s">
        <v>5288</v>
      </c>
      <c r="C28648" t="s">
        <v>5289</v>
      </c>
      <c r="D28648" t="e">
        <f>VLOOKUP(A28648,Planilha2!$1:$1048576,6,0)</f>
        <v>#N/A</v>
      </c>
      <c r="E28648" t="e">
        <f>VLOOKUP(C28648,Planilha5!B:B,1,0)</f>
        <v>#N/A</v>
      </c>
    </row>
    <row r="28649" spans="1:5" hidden="1">
      <c r="A28649" s="11">
        <v>41397</v>
      </c>
      <c r="B28649" t="s">
        <v>19520</v>
      </c>
      <c r="C28649" t="s">
        <v>36087</v>
      </c>
      <c r="D28649" t="e">
        <f>VLOOKUP(A28649,Planilha2!$1:$1048576,6,0)</f>
        <v>#N/A</v>
      </c>
      <c r="E28649" t="e">
        <f>VLOOKUP(C28649,Planilha5!B:B,1,0)</f>
        <v>#N/A</v>
      </c>
    </row>
    <row r="28650" spans="1:5" hidden="1">
      <c r="A28650" s="11">
        <v>24871</v>
      </c>
      <c r="B28650" t="s">
        <v>23489</v>
      </c>
      <c r="C28650" t="s">
        <v>36088</v>
      </c>
      <c r="D28650" t="e">
        <f>VLOOKUP(A28650,Planilha2!$1:$1048576,6,0)</f>
        <v>#N/A</v>
      </c>
      <c r="E28650" t="e">
        <f>VLOOKUP(C28650,Planilha5!B:B,1,0)</f>
        <v>#N/A</v>
      </c>
    </row>
    <row r="28651" spans="1:5" hidden="1">
      <c r="A28651" s="11">
        <v>46105</v>
      </c>
      <c r="B28651" t="s">
        <v>6416</v>
      </c>
      <c r="C28651" t="s">
        <v>36089</v>
      </c>
      <c r="D28651" t="e">
        <f>VLOOKUP(A28651,Planilha2!$1:$1048576,6,0)</f>
        <v>#N/A</v>
      </c>
      <c r="E28651" t="e">
        <f>VLOOKUP(C28651,Planilha5!B:B,1,0)</f>
        <v>#N/A</v>
      </c>
    </row>
    <row r="28652" spans="1:5" hidden="1">
      <c r="A28652" s="11">
        <v>904984</v>
      </c>
      <c r="B28652" t="s">
        <v>36090</v>
      </c>
      <c r="C28652" t="s">
        <v>36091</v>
      </c>
      <c r="D28652" t="e">
        <f>VLOOKUP(A28652,Planilha2!$1:$1048576,6,0)</f>
        <v>#N/A</v>
      </c>
      <c r="E28652" t="e">
        <f>VLOOKUP(C28652,Planilha5!B:B,1,0)</f>
        <v>#N/A</v>
      </c>
    </row>
    <row r="28653" spans="1:5" hidden="1">
      <c r="A28653" s="11">
        <v>905332</v>
      </c>
      <c r="B28653" t="s">
        <v>8956</v>
      </c>
      <c r="C28653" t="s">
        <v>36092</v>
      </c>
      <c r="D28653" t="e">
        <f>VLOOKUP(A28653,Planilha2!$1:$1048576,6,0)</f>
        <v>#N/A</v>
      </c>
      <c r="E28653" t="e">
        <f>VLOOKUP(C28653,Planilha5!B:B,1,0)</f>
        <v>#N/A</v>
      </c>
    </row>
    <row r="28654" spans="1:5" hidden="1">
      <c r="A28654">
        <v>924</v>
      </c>
      <c r="B28654" t="s">
        <v>3448</v>
      </c>
      <c r="C28654" t="s">
        <v>11085</v>
      </c>
      <c r="D28654" t="e">
        <f>VLOOKUP(A28654,Planilha2!$1:$1048576,6,0)</f>
        <v>#N/A</v>
      </c>
      <c r="E28654" t="e">
        <f>VLOOKUP(C28654,Planilha5!B:B,1,0)</f>
        <v>#N/A</v>
      </c>
    </row>
    <row r="28655" spans="1:5" hidden="1">
      <c r="A28655" s="11">
        <v>91836</v>
      </c>
      <c r="B28655" t="s">
        <v>2181</v>
      </c>
      <c r="C28655" t="s">
        <v>2183</v>
      </c>
      <c r="D28655" t="e">
        <f>VLOOKUP(A28655,Planilha2!$1:$1048576,6,0)</f>
        <v>#N/A</v>
      </c>
      <c r="E28655" t="e">
        <f>VLOOKUP(C28655,Planilha5!B:B,1,0)</f>
        <v>#N/A</v>
      </c>
    </row>
    <row r="28656" spans="1:5" hidden="1">
      <c r="A28656" s="11">
        <v>43357</v>
      </c>
      <c r="B28656" t="s">
        <v>35200</v>
      </c>
      <c r="C28656" t="s">
        <v>20842</v>
      </c>
      <c r="D28656" t="e">
        <f>VLOOKUP(A28656,Planilha2!$1:$1048576,6,0)</f>
        <v>#N/A</v>
      </c>
      <c r="E28656" t="e">
        <f>VLOOKUP(C28656,Planilha5!B:B,1,0)</f>
        <v>#N/A</v>
      </c>
    </row>
    <row r="28657" spans="1:5" hidden="1">
      <c r="A28657" s="11">
        <v>1982</v>
      </c>
      <c r="B28657" t="s">
        <v>1016</v>
      </c>
      <c r="C28657" t="s">
        <v>36093</v>
      </c>
      <c r="D28657" t="e">
        <f>VLOOKUP(A28657,Planilha2!$1:$1048576,6,0)</f>
        <v>#N/A</v>
      </c>
      <c r="E28657" t="e">
        <f>VLOOKUP(C28657,Planilha5!B:B,1,0)</f>
        <v>#N/A</v>
      </c>
    </row>
    <row r="28658" spans="1:5" hidden="1">
      <c r="A28658" s="11">
        <v>905409</v>
      </c>
      <c r="B28658" t="s">
        <v>22887</v>
      </c>
      <c r="C28658" t="s">
        <v>8429</v>
      </c>
      <c r="D28658" t="e">
        <f>VLOOKUP(A28658,Planilha2!$1:$1048576,6,0)</f>
        <v>#N/A</v>
      </c>
      <c r="E28658" t="e">
        <f>VLOOKUP(C28658,Planilha5!B:B,1,0)</f>
        <v>#N/A</v>
      </c>
    </row>
    <row r="28659" spans="1:5" hidden="1">
      <c r="A28659" s="11">
        <v>905437</v>
      </c>
      <c r="B28659" t="s">
        <v>36094</v>
      </c>
      <c r="C28659" t="s">
        <v>36095</v>
      </c>
      <c r="D28659" t="e">
        <f>VLOOKUP(A28659,Planilha2!$1:$1048576,6,0)</f>
        <v>#N/A</v>
      </c>
      <c r="E28659" t="e">
        <f>VLOOKUP(C28659,Planilha5!B:B,1,0)</f>
        <v>#N/A</v>
      </c>
    </row>
    <row r="28660" spans="1:5" hidden="1">
      <c r="A28660" s="11">
        <v>6380</v>
      </c>
      <c r="B28660" t="s">
        <v>1220</v>
      </c>
      <c r="C28660" t="s">
        <v>36096</v>
      </c>
      <c r="D28660" t="e">
        <f>VLOOKUP(A28660,Planilha2!$1:$1048576,6,0)</f>
        <v>#N/A</v>
      </c>
      <c r="E28660" t="e">
        <f>VLOOKUP(C28660,Planilha5!B:B,1,0)</f>
        <v>#N/A</v>
      </c>
    </row>
    <row r="28661" spans="1:5" hidden="1">
      <c r="A28661" s="11">
        <v>3834</v>
      </c>
      <c r="B28661" t="s">
        <v>504</v>
      </c>
      <c r="C28661" t="s">
        <v>1146</v>
      </c>
      <c r="D28661" t="str">
        <f>VLOOKUP(A28661,Planilha2!$1:$1048576,6,0)</f>
        <v>2 - Magistrados</v>
      </c>
      <c r="E28661" t="e">
        <f>VLOOKUP(C28661,Planilha5!B:B,1,0)</f>
        <v>#N/A</v>
      </c>
    </row>
    <row r="28662" spans="1:5" hidden="1">
      <c r="A28662" s="11">
        <v>904406</v>
      </c>
      <c r="B28662" t="s">
        <v>23540</v>
      </c>
      <c r="C28662" t="s">
        <v>18323</v>
      </c>
      <c r="D28662" t="e">
        <f>VLOOKUP(A28662,Planilha2!$1:$1048576,6,0)</f>
        <v>#N/A</v>
      </c>
      <c r="E28662" t="e">
        <f>VLOOKUP(C28662,Planilha5!B:B,1,0)</f>
        <v>#N/A</v>
      </c>
    </row>
    <row r="28663" spans="1:5" hidden="1">
      <c r="A28663" s="11">
        <v>50900</v>
      </c>
      <c r="B28663" t="s">
        <v>21151</v>
      </c>
      <c r="C28663" t="s">
        <v>36097</v>
      </c>
      <c r="D28663" t="e">
        <f>VLOOKUP(A28663,Planilha2!$1:$1048576,6,0)</f>
        <v>#N/A</v>
      </c>
      <c r="E28663" t="e">
        <f>VLOOKUP(C28663,Planilha5!B:B,1,0)</f>
        <v>#N/A</v>
      </c>
    </row>
    <row r="28664" spans="1:5" hidden="1">
      <c r="A28664" s="11">
        <v>200214</v>
      </c>
      <c r="B28664" t="s">
        <v>1961</v>
      </c>
      <c r="C28664" t="s">
        <v>18926</v>
      </c>
      <c r="D28664" t="e">
        <f>VLOOKUP(A28664,Planilha2!$1:$1048576,6,0)</f>
        <v>#N/A</v>
      </c>
      <c r="E28664" t="e">
        <f>VLOOKUP(C28664,Planilha5!B:B,1,0)</f>
        <v>#N/A</v>
      </c>
    </row>
    <row r="28665" spans="1:5" hidden="1">
      <c r="A28665" s="11">
        <v>41458</v>
      </c>
      <c r="B28665" t="s">
        <v>35251</v>
      </c>
      <c r="C28665" t="s">
        <v>36098</v>
      </c>
      <c r="D28665" t="e">
        <f>VLOOKUP(A28665,Planilha2!$1:$1048576,6,0)</f>
        <v>#N/A</v>
      </c>
      <c r="E28665" t="e">
        <f>VLOOKUP(C28665,Planilha5!B:B,1,0)</f>
        <v>#N/A</v>
      </c>
    </row>
    <row r="28666" spans="1:5" hidden="1">
      <c r="A28666" s="11">
        <v>55437</v>
      </c>
      <c r="B28666" t="s">
        <v>16230</v>
      </c>
      <c r="C28666" t="s">
        <v>36099</v>
      </c>
      <c r="D28666" t="e">
        <f>VLOOKUP(A28666,Planilha2!$1:$1048576,6,0)</f>
        <v>#N/A</v>
      </c>
      <c r="E28666" t="e">
        <f>VLOOKUP(C28666,Planilha5!B:B,1,0)</f>
        <v>#N/A</v>
      </c>
    </row>
    <row r="28667" spans="1:5" hidden="1">
      <c r="A28667" s="11">
        <v>55542</v>
      </c>
      <c r="B28667" t="s">
        <v>16587</v>
      </c>
      <c r="C28667" t="s">
        <v>36100</v>
      </c>
      <c r="D28667" t="e">
        <f>VLOOKUP(A28667,Planilha2!$1:$1048576,6,0)</f>
        <v>#N/A</v>
      </c>
      <c r="E28667" t="e">
        <f>VLOOKUP(C28667,Planilha5!B:B,1,0)</f>
        <v>#N/A</v>
      </c>
    </row>
    <row r="28668" spans="1:5" hidden="1">
      <c r="A28668" s="11">
        <v>51255</v>
      </c>
      <c r="B28668" t="s">
        <v>25636</v>
      </c>
      <c r="C28668" t="s">
        <v>36101</v>
      </c>
      <c r="D28668" t="e">
        <f>VLOOKUP(A28668,Planilha2!$1:$1048576,6,0)</f>
        <v>#N/A</v>
      </c>
      <c r="E28668" t="e">
        <f>VLOOKUP(C28668,Planilha5!B:B,1,0)</f>
        <v>#N/A</v>
      </c>
    </row>
    <row r="28669" spans="1:5" hidden="1">
      <c r="A28669">
        <v>178</v>
      </c>
      <c r="B28669" t="s">
        <v>3483</v>
      </c>
      <c r="C28669" t="s">
        <v>36102</v>
      </c>
      <c r="D28669" t="e">
        <f>VLOOKUP(A28669,Planilha2!$1:$1048576,6,0)</f>
        <v>#N/A</v>
      </c>
      <c r="E28669" t="e">
        <f>VLOOKUP(C28669,Planilha5!B:B,1,0)</f>
        <v>#N/A</v>
      </c>
    </row>
    <row r="28670" spans="1:5" hidden="1">
      <c r="A28670" s="11">
        <v>45868</v>
      </c>
      <c r="B28670" t="s">
        <v>5811</v>
      </c>
      <c r="C28670" t="s">
        <v>36103</v>
      </c>
      <c r="D28670" t="e">
        <f>VLOOKUP(A28670,Planilha2!$1:$1048576,6,0)</f>
        <v>#N/A</v>
      </c>
      <c r="E28670" t="e">
        <f>VLOOKUP(C28670,Planilha5!B:B,1,0)</f>
        <v>#N/A</v>
      </c>
    </row>
    <row r="28671" spans="1:5" hidden="1">
      <c r="A28671" s="11">
        <v>3597</v>
      </c>
      <c r="B28671" t="s">
        <v>2237</v>
      </c>
      <c r="C28671" t="s">
        <v>36104</v>
      </c>
      <c r="D28671" t="e">
        <f>VLOOKUP(A28671,Planilha2!$1:$1048576,6,0)</f>
        <v>#N/A</v>
      </c>
      <c r="E28671" t="e">
        <f>VLOOKUP(C28671,Planilha5!B:B,1,0)</f>
        <v>#N/A</v>
      </c>
    </row>
    <row r="28672" spans="1:5" hidden="1">
      <c r="A28672" s="11">
        <v>44223</v>
      </c>
      <c r="B28672" t="s">
        <v>19221</v>
      </c>
      <c r="C28672" t="s">
        <v>23910</v>
      </c>
      <c r="D28672" t="e">
        <f>VLOOKUP(A28672,Planilha2!$1:$1048576,6,0)</f>
        <v>#N/A</v>
      </c>
      <c r="E28672" t="e">
        <f>VLOOKUP(C28672,Planilha5!B:B,1,0)</f>
        <v>#N/A</v>
      </c>
    </row>
    <row r="28673" spans="1:6" hidden="1">
      <c r="A28673" s="11">
        <v>46131</v>
      </c>
      <c r="B28673" t="s">
        <v>36105</v>
      </c>
      <c r="C28673" t="s">
        <v>36106</v>
      </c>
      <c r="D28673" t="e">
        <f>VLOOKUP(A28673,Planilha2!$1:$1048576,6,0)</f>
        <v>#N/A</v>
      </c>
      <c r="E28673" t="e">
        <f>VLOOKUP(C28673,Planilha5!B:B,1,0)</f>
        <v>#N/A</v>
      </c>
    </row>
    <row r="28674" spans="1:6" hidden="1">
      <c r="A28674" s="11">
        <v>201712</v>
      </c>
      <c r="B28674" t="s">
        <v>4412</v>
      </c>
      <c r="C28674" t="s">
        <v>36107</v>
      </c>
      <c r="D28674" t="e">
        <f>VLOOKUP(A28674,Planilha2!$1:$1048576,6,0)</f>
        <v>#N/A</v>
      </c>
      <c r="E28674" t="e">
        <f>VLOOKUP(C28674,Planilha5!B:B,1,0)</f>
        <v>#N/A</v>
      </c>
    </row>
    <row r="28675" spans="1:6" hidden="1">
      <c r="A28675" s="11">
        <v>91037</v>
      </c>
      <c r="B28675" t="s">
        <v>5450</v>
      </c>
      <c r="C28675" t="s">
        <v>36108</v>
      </c>
      <c r="D28675" t="e">
        <f>VLOOKUP(A28675,Planilha2!$1:$1048576,6,0)</f>
        <v>#N/A</v>
      </c>
      <c r="E28675" t="e">
        <f>VLOOKUP(C28675,Planilha5!B:B,1,0)</f>
        <v>#N/A</v>
      </c>
    </row>
    <row r="28676" spans="1:6" hidden="1">
      <c r="A28676" s="11">
        <v>45788</v>
      </c>
      <c r="B28676" t="s">
        <v>33132</v>
      </c>
      <c r="C28676" t="s">
        <v>36109</v>
      </c>
      <c r="D28676" t="e">
        <f>VLOOKUP(A28676,Planilha2!$1:$1048576,6,0)</f>
        <v>#N/A</v>
      </c>
      <c r="E28676" t="e">
        <f>VLOOKUP(C28676,Planilha5!B:B,1,0)</f>
        <v>#N/A</v>
      </c>
    </row>
    <row r="28677" spans="1:6" hidden="1">
      <c r="A28677" s="11">
        <v>41761</v>
      </c>
      <c r="B28677" t="s">
        <v>34803</v>
      </c>
      <c r="C28677" t="s">
        <v>36110</v>
      </c>
      <c r="D28677" t="e">
        <f>VLOOKUP(A28677,Planilha2!$1:$1048576,6,0)</f>
        <v>#N/A</v>
      </c>
      <c r="E28677" t="e">
        <f>VLOOKUP(C28677,Planilha5!B:B,1,0)</f>
        <v>#N/A</v>
      </c>
    </row>
    <row r="28678" spans="1:6" hidden="1">
      <c r="A28678" s="11">
        <v>900782</v>
      </c>
      <c r="B28678" t="s">
        <v>19546</v>
      </c>
      <c r="C28678" t="s">
        <v>36111</v>
      </c>
      <c r="D28678" t="e">
        <f>VLOOKUP(A28678,Planilha2!$1:$1048576,6,0)</f>
        <v>#N/A</v>
      </c>
      <c r="E28678" t="e">
        <f>VLOOKUP(C28678,Planilha5!B:B,1,0)</f>
        <v>#N/A</v>
      </c>
    </row>
    <row r="28679" spans="1:6" hidden="1">
      <c r="A28679" s="11">
        <v>903977</v>
      </c>
      <c r="B28679" t="s">
        <v>18528</v>
      </c>
      <c r="C28679" t="s">
        <v>8371</v>
      </c>
      <c r="D28679" t="e">
        <f>VLOOKUP(A28679,Planilha2!$1:$1048576,6,0)</f>
        <v>#N/A</v>
      </c>
      <c r="E28679" t="e">
        <f>VLOOKUP(C28679,Planilha5!B:B,1,0)</f>
        <v>#N/A</v>
      </c>
    </row>
    <row r="28680" spans="1:6" hidden="1">
      <c r="A28680">
        <v>804</v>
      </c>
      <c r="B28680" t="s">
        <v>2753</v>
      </c>
      <c r="C28680" t="s">
        <v>2754</v>
      </c>
      <c r="D28680" t="e">
        <f>VLOOKUP(A28680,Planilha2!$1:$1048576,6,0)</f>
        <v>#N/A</v>
      </c>
      <c r="E28680" t="e">
        <f>VLOOKUP(C28680,Planilha5!B:B,1,0)</f>
        <v>#N/A</v>
      </c>
    </row>
    <row r="28681" spans="1:6" hidden="1">
      <c r="A28681">
        <v>295</v>
      </c>
      <c r="B28681" t="s">
        <v>7320</v>
      </c>
      <c r="C28681" t="s">
        <v>36112</v>
      </c>
      <c r="D28681" t="e">
        <f>VLOOKUP(A28681,Planilha2!$1:$1048576,6,0)</f>
        <v>#N/A</v>
      </c>
      <c r="E28681" t="e">
        <f>VLOOKUP(C28681,Planilha5!B:B,1,0)</f>
        <v>#N/A</v>
      </c>
    </row>
    <row r="28682" spans="1:6" hidden="1">
      <c r="A28682" s="11">
        <v>200458</v>
      </c>
      <c r="B28682" t="s">
        <v>50</v>
      </c>
      <c r="C28682" t="s">
        <v>21607</v>
      </c>
      <c r="D28682" t="str">
        <f>VLOOKUP(A28682,Planilha2!$1:$1048576,6,0)</f>
        <v>5 - Desembargador</v>
      </c>
      <c r="E28682" t="str">
        <f>VLOOKUP(C28682,Planilha5!B:B,1,0)</f>
        <v>GABRIEL BATISTA VIEIRA DE SOUSA</v>
      </c>
      <c r="F28682" t="str">
        <f>VLOOKUP(A28682,Planilha2!A:E,5,0)</f>
        <v>S001</v>
      </c>
    </row>
    <row r="28683" spans="1:6" hidden="1">
      <c r="A28683" s="11">
        <v>55318</v>
      </c>
      <c r="B28683" t="s">
        <v>10863</v>
      </c>
      <c r="C28683" t="s">
        <v>36113</v>
      </c>
      <c r="D28683" t="e">
        <f>VLOOKUP(A28683,Planilha2!$1:$1048576,6,0)</f>
        <v>#N/A</v>
      </c>
      <c r="E28683" t="e">
        <f>VLOOKUP(C28683,Planilha5!B:B,1,0)</f>
        <v>#N/A</v>
      </c>
    </row>
    <row r="28684" spans="1:6" hidden="1">
      <c r="A28684" s="11">
        <v>12339</v>
      </c>
      <c r="B28684" t="s">
        <v>864</v>
      </c>
      <c r="C28684" t="s">
        <v>19595</v>
      </c>
      <c r="D28684" t="e">
        <f>VLOOKUP(A28684,Planilha2!$1:$1048576,6,0)</f>
        <v>#N/A</v>
      </c>
      <c r="E28684" t="e">
        <f>VLOOKUP(C28684,Planilha5!B:B,1,0)</f>
        <v>#N/A</v>
      </c>
    </row>
    <row r="28685" spans="1:6" hidden="1">
      <c r="A28685">
        <v>106</v>
      </c>
      <c r="B28685" t="s">
        <v>4874</v>
      </c>
      <c r="C28685" t="s">
        <v>4875</v>
      </c>
      <c r="D28685" t="e">
        <f>VLOOKUP(A28685,Planilha2!$1:$1048576,6,0)</f>
        <v>#N/A</v>
      </c>
      <c r="E28685" t="e">
        <f>VLOOKUP(C28685,Planilha5!B:B,1,0)</f>
        <v>#N/A</v>
      </c>
    </row>
    <row r="28686" spans="1:6" hidden="1">
      <c r="A28686" s="11">
        <v>905464</v>
      </c>
      <c r="B28686" t="s">
        <v>17186</v>
      </c>
      <c r="C28686" t="s">
        <v>36114</v>
      </c>
      <c r="D28686" t="e">
        <f>VLOOKUP(A28686,Planilha2!$1:$1048576,6,0)</f>
        <v>#N/A</v>
      </c>
      <c r="E28686" t="e">
        <f>VLOOKUP(C28686,Planilha5!B:B,1,0)</f>
        <v>#N/A</v>
      </c>
    </row>
    <row r="28687" spans="1:6" hidden="1">
      <c r="A28687" s="11">
        <v>200106</v>
      </c>
      <c r="B28687" t="s">
        <v>1265</v>
      </c>
      <c r="C28687" t="s">
        <v>1266</v>
      </c>
      <c r="D28687" t="e">
        <f>VLOOKUP(A28687,Planilha2!$1:$1048576,6,0)</f>
        <v>#N/A</v>
      </c>
      <c r="E28687" t="e">
        <f>VLOOKUP(C28687,Planilha5!B:B,1,0)</f>
        <v>#N/A</v>
      </c>
    </row>
    <row r="28688" spans="1:6" hidden="1">
      <c r="A28688" s="11">
        <v>55883</v>
      </c>
      <c r="B28688" t="s">
        <v>36115</v>
      </c>
      <c r="C28688" t="s">
        <v>36116</v>
      </c>
      <c r="D28688" t="e">
        <f>VLOOKUP(A28688,Planilha2!$1:$1048576,6,0)</f>
        <v>#N/A</v>
      </c>
      <c r="E28688" t="e">
        <f>VLOOKUP(C28688,Planilha5!B:B,1,0)</f>
        <v>#N/A</v>
      </c>
    </row>
    <row r="28689" spans="1:5" hidden="1">
      <c r="A28689">
        <v>219</v>
      </c>
      <c r="B28689" t="s">
        <v>4472</v>
      </c>
      <c r="C28689" t="s">
        <v>36117</v>
      </c>
      <c r="D28689" t="e">
        <f>VLOOKUP(A28689,Planilha2!$1:$1048576,6,0)</f>
        <v>#N/A</v>
      </c>
      <c r="E28689" t="e">
        <f>VLOOKUP(C28689,Planilha5!B:B,1,0)</f>
        <v>#N/A</v>
      </c>
    </row>
    <row r="28690" spans="1:5" hidden="1">
      <c r="A28690" s="11">
        <v>903574</v>
      </c>
      <c r="B28690" t="s">
        <v>36118</v>
      </c>
      <c r="C28690" t="s">
        <v>36119</v>
      </c>
      <c r="D28690" t="e">
        <f>VLOOKUP(A28690,Planilha2!$1:$1048576,6,0)</f>
        <v>#N/A</v>
      </c>
      <c r="E28690" t="e">
        <f>VLOOKUP(C28690,Planilha5!B:B,1,0)</f>
        <v>#N/A</v>
      </c>
    </row>
    <row r="28691" spans="1:5" hidden="1">
      <c r="A28691" s="11">
        <v>40414</v>
      </c>
      <c r="B28691" t="s">
        <v>36120</v>
      </c>
      <c r="C28691" t="s">
        <v>36121</v>
      </c>
      <c r="D28691" t="e">
        <f>VLOOKUP(A28691,Planilha2!$1:$1048576,6,0)</f>
        <v>#N/A</v>
      </c>
      <c r="E28691" t="e">
        <f>VLOOKUP(C28691,Planilha5!B:B,1,0)</f>
        <v>#N/A</v>
      </c>
    </row>
    <row r="28692" spans="1:5" hidden="1">
      <c r="A28692" s="11">
        <v>57034</v>
      </c>
      <c r="B28692" t="s">
        <v>4692</v>
      </c>
      <c r="C28692" t="s">
        <v>36122</v>
      </c>
      <c r="D28692" t="e">
        <f>VLOOKUP(A28692,Planilha2!$1:$1048576,6,0)</f>
        <v>#N/A</v>
      </c>
      <c r="E28692" t="e">
        <f>VLOOKUP(C28692,Planilha5!B:B,1,0)</f>
        <v>#N/A</v>
      </c>
    </row>
    <row r="28693" spans="1:5" hidden="1">
      <c r="A28693" s="11">
        <v>904064</v>
      </c>
      <c r="B28693" t="s">
        <v>14699</v>
      </c>
      <c r="C28693" t="s">
        <v>36123</v>
      </c>
      <c r="D28693" t="e">
        <f>VLOOKUP(A28693,Planilha2!$1:$1048576,6,0)</f>
        <v>#N/A</v>
      </c>
      <c r="E28693" t="e">
        <f>VLOOKUP(C28693,Planilha5!B:B,1,0)</f>
        <v>#N/A</v>
      </c>
    </row>
    <row r="28694" spans="1:5" hidden="1">
      <c r="A28694">
        <v>772</v>
      </c>
      <c r="B28694" t="s">
        <v>919</v>
      </c>
      <c r="C28694" t="s">
        <v>8760</v>
      </c>
      <c r="D28694" t="e">
        <f>VLOOKUP(A28694,Planilha2!$1:$1048576,6,0)</f>
        <v>#N/A</v>
      </c>
      <c r="E28694" t="str">
        <f>VLOOKUP(C28694,Planilha5!B:B,1,0)</f>
        <v>ANA PAULA MARINHO LOPES</v>
      </c>
    </row>
    <row r="28695" spans="1:5" hidden="1">
      <c r="A28695" s="11">
        <v>192535</v>
      </c>
      <c r="B28695" t="s">
        <v>304</v>
      </c>
      <c r="C28695" t="s">
        <v>36124</v>
      </c>
      <c r="D28695" t="str">
        <f>VLOOKUP(A28695,Planilha2!$1:$1048576,6,0)</f>
        <v>18 - Inativos Magistrados</v>
      </c>
      <c r="E28695" t="e">
        <f>VLOOKUP(C28695,Planilha5!B:B,1,0)</f>
        <v>#N/A</v>
      </c>
    </row>
    <row r="28696" spans="1:5" hidden="1">
      <c r="A28696">
        <v>225</v>
      </c>
      <c r="B28696" t="s">
        <v>3285</v>
      </c>
      <c r="C28696" t="s">
        <v>36125</v>
      </c>
      <c r="D28696" t="e">
        <f>VLOOKUP(A28696,Planilha2!$1:$1048576,6,0)</f>
        <v>#N/A</v>
      </c>
      <c r="E28696" t="e">
        <f>VLOOKUP(C28696,Planilha5!B:B,1,0)</f>
        <v>#N/A</v>
      </c>
    </row>
    <row r="28697" spans="1:5" hidden="1">
      <c r="A28697" s="11">
        <v>48785</v>
      </c>
      <c r="B28697" t="s">
        <v>22768</v>
      </c>
      <c r="C28697" t="s">
        <v>36126</v>
      </c>
      <c r="D28697" t="e">
        <f>VLOOKUP(A28697,Planilha2!$1:$1048576,6,0)</f>
        <v>#N/A</v>
      </c>
      <c r="E28697" t="e">
        <f>VLOOKUP(C28697,Planilha5!B:B,1,0)</f>
        <v>#N/A</v>
      </c>
    </row>
    <row r="28698" spans="1:5" hidden="1">
      <c r="A28698" s="11">
        <v>201590</v>
      </c>
      <c r="B28698" t="s">
        <v>5832</v>
      </c>
      <c r="C28698" t="s">
        <v>28607</v>
      </c>
      <c r="D28698" t="e">
        <f>VLOOKUP(A28698,Planilha2!$1:$1048576,6,0)</f>
        <v>#N/A</v>
      </c>
      <c r="E28698" t="e">
        <f>VLOOKUP(C28698,Planilha5!B:B,1,0)</f>
        <v>#N/A</v>
      </c>
    </row>
    <row r="28699" spans="1:5" hidden="1">
      <c r="A28699" s="11">
        <v>34024</v>
      </c>
      <c r="B28699" t="s">
        <v>217</v>
      </c>
      <c r="C28699" t="s">
        <v>36127</v>
      </c>
      <c r="D28699" t="str">
        <f>VLOOKUP(A28699,Planilha2!$1:$1048576,6,0)</f>
        <v>2 - Magistrados</v>
      </c>
      <c r="E28699" t="e">
        <f>VLOOKUP(C28699,Planilha5!B:B,1,0)</f>
        <v>#N/A</v>
      </c>
    </row>
    <row r="28700" spans="1:5" hidden="1">
      <c r="A28700" s="11">
        <v>904283</v>
      </c>
      <c r="B28700" t="s">
        <v>16507</v>
      </c>
      <c r="C28700" t="s">
        <v>36128</v>
      </c>
      <c r="D28700" t="e">
        <f>VLOOKUP(A28700,Planilha2!$1:$1048576,6,0)</f>
        <v>#N/A</v>
      </c>
      <c r="E28700" t="e">
        <f>VLOOKUP(C28700,Planilha5!B:B,1,0)</f>
        <v>#N/A</v>
      </c>
    </row>
    <row r="28701" spans="1:5" hidden="1">
      <c r="A28701" s="11">
        <v>55137</v>
      </c>
      <c r="B28701" t="s">
        <v>18534</v>
      </c>
      <c r="C28701" t="s">
        <v>36129</v>
      </c>
      <c r="D28701" t="e">
        <f>VLOOKUP(A28701,Planilha2!$1:$1048576,6,0)</f>
        <v>#N/A</v>
      </c>
      <c r="E28701" t="e">
        <f>VLOOKUP(C28701,Planilha5!B:B,1,0)</f>
        <v>#N/A</v>
      </c>
    </row>
    <row r="28702" spans="1:5" hidden="1">
      <c r="A28702" s="11">
        <v>40343</v>
      </c>
      <c r="B28702" t="s">
        <v>36130</v>
      </c>
      <c r="C28702" t="s">
        <v>36131</v>
      </c>
      <c r="D28702" t="e">
        <f>VLOOKUP(A28702,Planilha2!$1:$1048576,6,0)</f>
        <v>#N/A</v>
      </c>
      <c r="E28702" t="e">
        <f>VLOOKUP(C28702,Planilha5!B:B,1,0)</f>
        <v>#N/A</v>
      </c>
    </row>
    <row r="28703" spans="1:5" hidden="1">
      <c r="A28703" s="11">
        <v>904872</v>
      </c>
      <c r="B28703" t="s">
        <v>20168</v>
      </c>
      <c r="C28703" t="s">
        <v>36132</v>
      </c>
      <c r="D28703" t="e">
        <f>VLOOKUP(A28703,Planilha2!$1:$1048576,6,0)</f>
        <v>#N/A</v>
      </c>
      <c r="E28703" t="e">
        <f>VLOOKUP(C28703,Planilha5!B:B,1,0)</f>
        <v>#N/A</v>
      </c>
    </row>
    <row r="28704" spans="1:5" hidden="1">
      <c r="A28704" s="11">
        <v>12101</v>
      </c>
      <c r="B28704" t="s">
        <v>7385</v>
      </c>
      <c r="C28704" t="s">
        <v>36133</v>
      </c>
      <c r="D28704" t="e">
        <f>VLOOKUP(A28704,Planilha2!$1:$1048576,6,0)</f>
        <v>#N/A</v>
      </c>
      <c r="E28704" t="e">
        <f>VLOOKUP(C28704,Planilha5!B:B,1,0)</f>
        <v>#N/A</v>
      </c>
    </row>
    <row r="28705" spans="1:5" hidden="1">
      <c r="A28705" s="11">
        <v>23023</v>
      </c>
      <c r="B28705" t="s">
        <v>19303</v>
      </c>
      <c r="C28705" t="s">
        <v>36134</v>
      </c>
      <c r="D28705" t="e">
        <f>VLOOKUP(A28705,Planilha2!$1:$1048576,6,0)</f>
        <v>#N/A</v>
      </c>
      <c r="E28705" t="e">
        <f>VLOOKUP(C28705,Planilha5!B:B,1,0)</f>
        <v>#N/A</v>
      </c>
    </row>
    <row r="28706" spans="1:5" hidden="1">
      <c r="A28706">
        <v>732</v>
      </c>
      <c r="B28706" t="s">
        <v>2615</v>
      </c>
      <c r="C28706" t="s">
        <v>28418</v>
      </c>
      <c r="D28706" t="e">
        <f>VLOOKUP(A28706,Planilha2!$1:$1048576,6,0)</f>
        <v>#N/A</v>
      </c>
      <c r="E28706" t="e">
        <f>VLOOKUP(C28706,Planilha5!B:B,1,0)</f>
        <v>#N/A</v>
      </c>
    </row>
    <row r="28707" spans="1:5" hidden="1">
      <c r="A28707" s="11">
        <v>54044</v>
      </c>
      <c r="B28707" t="s">
        <v>28019</v>
      </c>
      <c r="C28707" t="s">
        <v>36135</v>
      </c>
      <c r="D28707" t="e">
        <f>VLOOKUP(A28707,Planilha2!$1:$1048576,6,0)</f>
        <v>#N/A</v>
      </c>
      <c r="E28707" t="e">
        <f>VLOOKUP(C28707,Planilha5!B:B,1,0)</f>
        <v>#N/A</v>
      </c>
    </row>
    <row r="28708" spans="1:5" hidden="1">
      <c r="A28708" s="11">
        <v>4181</v>
      </c>
      <c r="B28708" t="s">
        <v>5345</v>
      </c>
      <c r="C28708" t="s">
        <v>36136</v>
      </c>
      <c r="D28708" t="e">
        <f>VLOOKUP(A28708,Planilha2!$1:$1048576,6,0)</f>
        <v>#N/A</v>
      </c>
      <c r="E28708" t="e">
        <f>VLOOKUP(C28708,Planilha5!B:B,1,0)</f>
        <v>#N/A</v>
      </c>
    </row>
    <row r="28709" spans="1:5" hidden="1">
      <c r="A28709" s="11">
        <v>53717</v>
      </c>
      <c r="B28709" t="s">
        <v>18181</v>
      </c>
      <c r="C28709" t="s">
        <v>36137</v>
      </c>
      <c r="D28709" t="e">
        <f>VLOOKUP(A28709,Planilha2!$1:$1048576,6,0)</f>
        <v>#N/A</v>
      </c>
      <c r="E28709" t="e">
        <f>VLOOKUP(C28709,Planilha5!B:B,1,0)</f>
        <v>#N/A</v>
      </c>
    </row>
    <row r="28710" spans="1:5" hidden="1">
      <c r="A28710" s="11">
        <v>903975</v>
      </c>
      <c r="B28710" t="s">
        <v>8602</v>
      </c>
      <c r="C28710" t="s">
        <v>36138</v>
      </c>
      <c r="D28710" t="e">
        <f>VLOOKUP(A28710,Planilha2!$1:$1048576,6,0)</f>
        <v>#N/A</v>
      </c>
      <c r="E28710" t="e">
        <f>VLOOKUP(C28710,Planilha5!B:B,1,0)</f>
        <v>#N/A</v>
      </c>
    </row>
    <row r="28711" spans="1:5" hidden="1">
      <c r="A28711" s="11">
        <v>904025</v>
      </c>
      <c r="B28711" t="s">
        <v>20769</v>
      </c>
      <c r="C28711" t="s">
        <v>8371</v>
      </c>
      <c r="D28711" t="e">
        <f>VLOOKUP(A28711,Planilha2!$1:$1048576,6,0)</f>
        <v>#N/A</v>
      </c>
      <c r="E28711" t="e">
        <f>VLOOKUP(C28711,Planilha5!B:B,1,0)</f>
        <v>#N/A</v>
      </c>
    </row>
    <row r="28712" spans="1:5" hidden="1">
      <c r="A28712" s="11">
        <v>55464</v>
      </c>
      <c r="B28712" t="s">
        <v>18714</v>
      </c>
      <c r="C28712" t="s">
        <v>36139</v>
      </c>
      <c r="D28712" t="e">
        <f>VLOOKUP(A28712,Planilha2!$1:$1048576,6,0)</f>
        <v>#N/A</v>
      </c>
      <c r="E28712" t="e">
        <f>VLOOKUP(C28712,Planilha5!B:B,1,0)</f>
        <v>#N/A</v>
      </c>
    </row>
    <row r="28713" spans="1:5" hidden="1">
      <c r="A28713" s="11">
        <v>201528</v>
      </c>
      <c r="B28713" t="s">
        <v>1309</v>
      </c>
      <c r="C28713" t="s">
        <v>36140</v>
      </c>
      <c r="D28713" t="e">
        <f>VLOOKUP(A28713,Planilha2!$1:$1048576,6,0)</f>
        <v>#N/A</v>
      </c>
      <c r="E28713" t="e">
        <f>VLOOKUP(C28713,Planilha5!B:B,1,0)</f>
        <v>#N/A</v>
      </c>
    </row>
    <row r="28714" spans="1:5" hidden="1">
      <c r="A28714" s="11">
        <v>54727</v>
      </c>
      <c r="B28714" t="s">
        <v>34282</v>
      </c>
      <c r="C28714" t="s">
        <v>36141</v>
      </c>
      <c r="D28714" t="e">
        <f>VLOOKUP(A28714,Planilha2!$1:$1048576,6,0)</f>
        <v>#N/A</v>
      </c>
      <c r="E28714" t="e">
        <f>VLOOKUP(C28714,Planilha5!B:B,1,0)</f>
        <v>#N/A</v>
      </c>
    </row>
    <row r="28715" spans="1:5" hidden="1">
      <c r="A28715" s="11">
        <v>4593</v>
      </c>
      <c r="B28715" t="s">
        <v>2939</v>
      </c>
      <c r="C28715" t="s">
        <v>17847</v>
      </c>
      <c r="D28715" t="e">
        <f>VLOOKUP(A28715,Planilha2!$1:$1048576,6,0)</f>
        <v>#N/A</v>
      </c>
      <c r="E28715" t="e">
        <f>VLOOKUP(C28715,Planilha5!B:B,1,0)</f>
        <v>#N/A</v>
      </c>
    </row>
    <row r="28716" spans="1:5" hidden="1">
      <c r="A28716" s="11">
        <v>905070</v>
      </c>
      <c r="B28716" t="s">
        <v>14949</v>
      </c>
      <c r="C28716" t="s">
        <v>36142</v>
      </c>
      <c r="D28716" t="e">
        <f>VLOOKUP(A28716,Planilha2!$1:$1048576,6,0)</f>
        <v>#N/A</v>
      </c>
      <c r="E28716" t="e">
        <f>VLOOKUP(C28716,Planilha5!B:B,1,0)</f>
        <v>#N/A</v>
      </c>
    </row>
    <row r="28717" spans="1:5" hidden="1">
      <c r="A28717" s="11">
        <v>94135</v>
      </c>
      <c r="B28717" t="s">
        <v>9731</v>
      </c>
      <c r="C28717" t="s">
        <v>16617</v>
      </c>
      <c r="D28717" t="e">
        <f>VLOOKUP(A28717,Planilha2!$1:$1048576,6,0)</f>
        <v>#N/A</v>
      </c>
      <c r="E28717" t="e">
        <f>VLOOKUP(C28717,Planilha5!B:B,1,0)</f>
        <v>#N/A</v>
      </c>
    </row>
    <row r="28718" spans="1:5" hidden="1">
      <c r="A28718" s="11">
        <v>51793</v>
      </c>
      <c r="B28718" t="s">
        <v>27788</v>
      </c>
      <c r="C28718" t="s">
        <v>36143</v>
      </c>
      <c r="D28718" t="e">
        <f>VLOOKUP(A28718,Planilha2!$1:$1048576,6,0)</f>
        <v>#N/A</v>
      </c>
      <c r="E28718" t="e">
        <f>VLOOKUP(C28718,Planilha5!B:B,1,0)</f>
        <v>#N/A</v>
      </c>
    </row>
    <row r="28719" spans="1:5" hidden="1">
      <c r="A28719" s="11">
        <v>200352</v>
      </c>
      <c r="B28719" t="s">
        <v>5712</v>
      </c>
      <c r="C28719" t="s">
        <v>36144</v>
      </c>
      <c r="D28719" t="e">
        <f>VLOOKUP(A28719,Planilha2!$1:$1048576,6,0)</f>
        <v>#N/A</v>
      </c>
      <c r="E28719" t="e">
        <f>VLOOKUP(C28719,Planilha5!B:B,1,0)</f>
        <v>#N/A</v>
      </c>
    </row>
    <row r="28720" spans="1:5" hidden="1">
      <c r="A28720" s="11">
        <v>6516</v>
      </c>
      <c r="B28720" t="s">
        <v>192</v>
      </c>
      <c r="C28720" t="s">
        <v>34468</v>
      </c>
      <c r="D28720" t="str">
        <f>VLOOKUP(A28720,Planilha2!$1:$1048576,6,0)</f>
        <v>2 - Magistrados</v>
      </c>
      <c r="E28720" t="e">
        <f>VLOOKUP(C28720,Planilha5!B:B,1,0)</f>
        <v>#N/A</v>
      </c>
    </row>
    <row r="28721" spans="1:5" hidden="1">
      <c r="A28721" s="11">
        <v>1114</v>
      </c>
      <c r="B28721" t="s">
        <v>1111</v>
      </c>
      <c r="C28721" t="s">
        <v>36145</v>
      </c>
      <c r="D28721" t="e">
        <f>VLOOKUP(A28721,Planilha2!$1:$1048576,6,0)</f>
        <v>#N/A</v>
      </c>
      <c r="E28721" t="e">
        <f>VLOOKUP(C28721,Planilha5!B:B,1,0)</f>
        <v>#N/A</v>
      </c>
    </row>
    <row r="28722" spans="1:5" hidden="1">
      <c r="A28722" s="11">
        <v>54074</v>
      </c>
      <c r="B28722" t="s">
        <v>33485</v>
      </c>
      <c r="C28722" t="s">
        <v>36146</v>
      </c>
      <c r="D28722" t="e">
        <f>VLOOKUP(A28722,Planilha2!$1:$1048576,6,0)</f>
        <v>#N/A</v>
      </c>
      <c r="E28722" t="e">
        <f>VLOOKUP(C28722,Planilha5!B:B,1,0)</f>
        <v>#N/A</v>
      </c>
    </row>
    <row r="28723" spans="1:5" hidden="1">
      <c r="A28723" s="11">
        <v>24322</v>
      </c>
      <c r="B28723" t="s">
        <v>15789</v>
      </c>
      <c r="C28723" t="s">
        <v>36147</v>
      </c>
      <c r="D28723" t="e">
        <f>VLOOKUP(A28723,Planilha2!$1:$1048576,6,0)</f>
        <v>#N/A</v>
      </c>
      <c r="E28723" t="e">
        <f>VLOOKUP(C28723,Planilha5!B:B,1,0)</f>
        <v>#N/A</v>
      </c>
    </row>
    <row r="28724" spans="1:5" hidden="1">
      <c r="A28724" s="11">
        <v>41615</v>
      </c>
      <c r="B28724" t="s">
        <v>9799</v>
      </c>
      <c r="C28724" t="s">
        <v>36148</v>
      </c>
      <c r="D28724" t="e">
        <f>VLOOKUP(A28724,Planilha2!$1:$1048576,6,0)</f>
        <v>#N/A</v>
      </c>
      <c r="E28724" t="e">
        <f>VLOOKUP(C28724,Planilha5!B:B,1,0)</f>
        <v>#N/A</v>
      </c>
    </row>
    <row r="28725" spans="1:5" hidden="1">
      <c r="A28725" s="11">
        <v>51950</v>
      </c>
      <c r="B28725" t="s">
        <v>36149</v>
      </c>
      <c r="C28725" t="s">
        <v>36150</v>
      </c>
      <c r="D28725" t="e">
        <f>VLOOKUP(A28725,Planilha2!$1:$1048576,6,0)</f>
        <v>#N/A</v>
      </c>
      <c r="E28725" t="e">
        <f>VLOOKUP(C28725,Planilha5!B:B,1,0)</f>
        <v>#N/A</v>
      </c>
    </row>
    <row r="28726" spans="1:5" hidden="1">
      <c r="A28726" s="11">
        <v>54303</v>
      </c>
      <c r="B28726" t="s">
        <v>36151</v>
      </c>
      <c r="C28726" t="s">
        <v>36152</v>
      </c>
      <c r="D28726" t="e">
        <f>VLOOKUP(A28726,Planilha2!$1:$1048576,6,0)</f>
        <v>#N/A</v>
      </c>
      <c r="E28726" t="e">
        <f>VLOOKUP(C28726,Planilha5!B:B,1,0)</f>
        <v>#N/A</v>
      </c>
    </row>
    <row r="28727" spans="1:5" hidden="1">
      <c r="A28727" s="11">
        <v>48804</v>
      </c>
      <c r="B28727" t="s">
        <v>25546</v>
      </c>
      <c r="C28727" t="s">
        <v>36153</v>
      </c>
      <c r="D28727" t="e">
        <f>VLOOKUP(A28727,Planilha2!$1:$1048576,6,0)</f>
        <v>#N/A</v>
      </c>
      <c r="E28727" t="e">
        <f>VLOOKUP(C28727,Planilha5!B:B,1,0)</f>
        <v>#N/A</v>
      </c>
    </row>
    <row r="28728" spans="1:5" hidden="1">
      <c r="A28728" s="11">
        <v>48397</v>
      </c>
      <c r="B28728" t="s">
        <v>14206</v>
      </c>
      <c r="C28728" t="s">
        <v>36154</v>
      </c>
      <c r="D28728" t="e">
        <f>VLOOKUP(A28728,Planilha2!$1:$1048576,6,0)</f>
        <v>#N/A</v>
      </c>
      <c r="E28728" t="e">
        <f>VLOOKUP(C28728,Planilha5!B:B,1,0)</f>
        <v>#N/A</v>
      </c>
    </row>
    <row r="28729" spans="1:5" hidden="1">
      <c r="A28729" s="11">
        <v>48637</v>
      </c>
      <c r="B28729" t="s">
        <v>36155</v>
      </c>
      <c r="C28729" t="s">
        <v>36156</v>
      </c>
      <c r="D28729" t="e">
        <f>VLOOKUP(A28729,Planilha2!$1:$1048576,6,0)</f>
        <v>#N/A</v>
      </c>
      <c r="E28729" t="e">
        <f>VLOOKUP(C28729,Planilha5!B:B,1,0)</f>
        <v>#N/A</v>
      </c>
    </row>
    <row r="28730" spans="1:5" hidden="1">
      <c r="A28730" s="11">
        <v>39357</v>
      </c>
      <c r="B28730" t="s">
        <v>9563</v>
      </c>
      <c r="C28730" t="s">
        <v>36157</v>
      </c>
      <c r="D28730" t="e">
        <f>VLOOKUP(A28730,Planilha2!$1:$1048576,6,0)</f>
        <v>#N/A</v>
      </c>
      <c r="E28730" t="e">
        <f>VLOOKUP(C28730,Planilha5!B:B,1,0)</f>
        <v>#N/A</v>
      </c>
    </row>
    <row r="28731" spans="1:5" hidden="1">
      <c r="A28731" s="11">
        <v>3513</v>
      </c>
      <c r="B28731" t="s">
        <v>33</v>
      </c>
      <c r="C28731" t="s">
        <v>36158</v>
      </c>
      <c r="D28731" t="str">
        <f>VLOOKUP(A28731,Planilha2!$1:$1048576,6,0)</f>
        <v>18 - Inativos Magistrados</v>
      </c>
      <c r="E28731" t="e">
        <f>VLOOKUP(C28731,Planilha5!B:B,1,0)</f>
        <v>#N/A</v>
      </c>
    </row>
    <row r="28732" spans="1:5" hidden="1">
      <c r="A28732" s="11">
        <v>904508</v>
      </c>
      <c r="B28732" t="s">
        <v>22726</v>
      </c>
      <c r="C28732" t="s">
        <v>36159</v>
      </c>
      <c r="D28732" t="e">
        <f>VLOOKUP(A28732,Planilha2!$1:$1048576,6,0)</f>
        <v>#N/A</v>
      </c>
      <c r="E28732" t="e">
        <f>VLOOKUP(C28732,Planilha5!B:B,1,0)</f>
        <v>#N/A</v>
      </c>
    </row>
    <row r="28733" spans="1:5" hidden="1">
      <c r="A28733" s="11">
        <v>52328</v>
      </c>
      <c r="B28733" t="s">
        <v>36160</v>
      </c>
      <c r="C28733" t="s">
        <v>36161</v>
      </c>
      <c r="D28733" t="e">
        <f>VLOOKUP(A28733,Planilha2!$1:$1048576,6,0)</f>
        <v>#N/A</v>
      </c>
      <c r="E28733" t="e">
        <f>VLOOKUP(C28733,Planilha5!B:B,1,0)</f>
        <v>#N/A</v>
      </c>
    </row>
    <row r="28734" spans="1:5" hidden="1">
      <c r="A28734" s="11">
        <v>903555</v>
      </c>
      <c r="B28734" t="s">
        <v>17168</v>
      </c>
      <c r="C28734" t="s">
        <v>36162</v>
      </c>
      <c r="D28734" t="e">
        <f>VLOOKUP(A28734,Planilha2!$1:$1048576,6,0)</f>
        <v>#N/A</v>
      </c>
      <c r="E28734" t="e">
        <f>VLOOKUP(C28734,Planilha5!B:B,1,0)</f>
        <v>#N/A</v>
      </c>
    </row>
    <row r="28735" spans="1:5" hidden="1">
      <c r="A28735">
        <v>204</v>
      </c>
      <c r="B28735" t="s">
        <v>4468</v>
      </c>
      <c r="C28735" t="s">
        <v>36163</v>
      </c>
      <c r="D28735" t="e">
        <f>VLOOKUP(A28735,Planilha2!$1:$1048576,6,0)</f>
        <v>#N/A</v>
      </c>
      <c r="E28735" t="e">
        <f>VLOOKUP(C28735,Planilha5!B:B,1,0)</f>
        <v>#N/A</v>
      </c>
    </row>
    <row r="28736" spans="1:5" hidden="1">
      <c r="A28736" s="11">
        <v>11942</v>
      </c>
      <c r="B28736" t="s">
        <v>489</v>
      </c>
      <c r="C28736" t="s">
        <v>36164</v>
      </c>
      <c r="D28736" t="str">
        <f>VLOOKUP(A28736,Planilha2!$1:$1048576,6,0)</f>
        <v>2 - Magistrados</v>
      </c>
      <c r="E28736" t="e">
        <f>VLOOKUP(C28736,Planilha5!B:B,1,0)</f>
        <v>#N/A</v>
      </c>
    </row>
    <row r="28737" spans="1:5" hidden="1">
      <c r="A28737" s="11">
        <v>11980</v>
      </c>
      <c r="B28737" t="s">
        <v>34928</v>
      </c>
      <c r="C28737" t="s">
        <v>36165</v>
      </c>
      <c r="D28737" t="e">
        <f>VLOOKUP(A28737,Planilha2!$1:$1048576,6,0)</f>
        <v>#N/A</v>
      </c>
      <c r="E28737" t="e">
        <f>VLOOKUP(C28737,Planilha5!B:B,1,0)</f>
        <v>#N/A</v>
      </c>
    </row>
    <row r="28738" spans="1:5" hidden="1">
      <c r="A28738" s="11">
        <v>8202</v>
      </c>
      <c r="B28738" t="s">
        <v>10539</v>
      </c>
      <c r="C28738" t="s">
        <v>36166</v>
      </c>
      <c r="D28738" t="e">
        <f>VLOOKUP(A28738,Planilha2!$1:$1048576,6,0)</f>
        <v>#N/A</v>
      </c>
      <c r="E28738" t="e">
        <f>VLOOKUP(C28738,Planilha5!B:B,1,0)</f>
        <v>#N/A</v>
      </c>
    </row>
    <row r="28739" spans="1:5" hidden="1">
      <c r="A28739" s="11">
        <v>3839</v>
      </c>
      <c r="B28739" t="s">
        <v>10825</v>
      </c>
      <c r="C28739" t="s">
        <v>36167</v>
      </c>
      <c r="D28739" t="e">
        <f>VLOOKUP(A28739,Planilha2!$1:$1048576,6,0)</f>
        <v>#N/A</v>
      </c>
      <c r="E28739" t="e">
        <f>VLOOKUP(C28739,Planilha5!B:B,1,0)</f>
        <v>#N/A</v>
      </c>
    </row>
    <row r="28740" spans="1:5" hidden="1">
      <c r="A28740" s="11">
        <v>903591</v>
      </c>
      <c r="B28740" t="s">
        <v>28227</v>
      </c>
      <c r="C28740" t="s">
        <v>36168</v>
      </c>
      <c r="D28740" t="e">
        <f>VLOOKUP(A28740,Planilha2!$1:$1048576,6,0)</f>
        <v>#N/A</v>
      </c>
      <c r="E28740" t="e">
        <f>VLOOKUP(C28740,Planilha5!B:B,1,0)</f>
        <v>#N/A</v>
      </c>
    </row>
    <row r="28741" spans="1:5" hidden="1">
      <c r="A28741" s="11">
        <v>54146</v>
      </c>
      <c r="B28741" t="s">
        <v>36169</v>
      </c>
      <c r="C28741" t="s">
        <v>36170</v>
      </c>
      <c r="D28741" t="e">
        <f>VLOOKUP(A28741,Planilha2!$1:$1048576,6,0)</f>
        <v>#N/A</v>
      </c>
      <c r="E28741" t="e">
        <f>VLOOKUP(C28741,Planilha5!B:B,1,0)</f>
        <v>#N/A</v>
      </c>
    </row>
    <row r="28742" spans="1:5" hidden="1">
      <c r="A28742" s="11">
        <v>2517</v>
      </c>
      <c r="B28742" t="s">
        <v>1123</v>
      </c>
      <c r="C28742" t="s">
        <v>1124</v>
      </c>
      <c r="D28742" t="e">
        <f>VLOOKUP(A28742,Planilha2!$1:$1048576,6,0)</f>
        <v>#N/A</v>
      </c>
      <c r="E28742" t="e">
        <f>VLOOKUP(C28742,Planilha5!B:B,1,0)</f>
        <v>#N/A</v>
      </c>
    </row>
    <row r="28743" spans="1:5" hidden="1">
      <c r="A28743" s="11">
        <v>43877</v>
      </c>
      <c r="B28743" t="s">
        <v>497</v>
      </c>
      <c r="C28743" t="s">
        <v>36171</v>
      </c>
      <c r="D28743" t="str">
        <f>VLOOKUP(A28743,Planilha2!$1:$1048576,6,0)</f>
        <v>2 - Magistrados</v>
      </c>
      <c r="E28743" t="e">
        <f>VLOOKUP(C28743,Planilha5!B:B,1,0)</f>
        <v>#N/A</v>
      </c>
    </row>
    <row r="28744" spans="1:5" hidden="1">
      <c r="A28744" s="11">
        <v>5403</v>
      </c>
      <c r="B28744" t="s">
        <v>5023</v>
      </c>
      <c r="C28744" t="s">
        <v>5026</v>
      </c>
      <c r="D28744" t="e">
        <f>VLOOKUP(A28744,Planilha2!$1:$1048576,6,0)</f>
        <v>#N/A</v>
      </c>
      <c r="E28744" t="e">
        <f>VLOOKUP(C28744,Planilha5!B:B,1,0)</f>
        <v>#N/A</v>
      </c>
    </row>
    <row r="28745" spans="1:5" hidden="1">
      <c r="A28745" s="11">
        <v>904295</v>
      </c>
      <c r="B28745" t="s">
        <v>36172</v>
      </c>
      <c r="C28745" t="s">
        <v>36173</v>
      </c>
      <c r="D28745" t="e">
        <f>VLOOKUP(A28745,Planilha2!$1:$1048576,6,0)</f>
        <v>#N/A</v>
      </c>
      <c r="E28745" t="e">
        <f>VLOOKUP(C28745,Planilha5!B:B,1,0)</f>
        <v>#N/A</v>
      </c>
    </row>
    <row r="28746" spans="1:5" hidden="1">
      <c r="A28746" s="11">
        <v>200984</v>
      </c>
      <c r="B28746" t="s">
        <v>412</v>
      </c>
      <c r="C28746" t="s">
        <v>36174</v>
      </c>
      <c r="D28746" t="str">
        <f>VLOOKUP(A28746,Planilha2!$1:$1048576,6,0)</f>
        <v>2 - Magistrados</v>
      </c>
      <c r="E28746" t="e">
        <f>VLOOKUP(C28746,Planilha5!B:B,1,0)</f>
        <v>#N/A</v>
      </c>
    </row>
    <row r="28747" spans="1:5" hidden="1">
      <c r="A28747" s="11">
        <v>23848</v>
      </c>
      <c r="B28747" t="s">
        <v>169</v>
      </c>
      <c r="C28747" t="s">
        <v>36175</v>
      </c>
      <c r="D28747" t="str">
        <f>VLOOKUP(A28747,Planilha2!$1:$1048576,6,0)</f>
        <v>2 - Magistrados</v>
      </c>
      <c r="E28747" t="e">
        <f>VLOOKUP(C28747,Planilha5!B:B,1,0)</f>
        <v>#N/A</v>
      </c>
    </row>
    <row r="28748" spans="1:5" hidden="1">
      <c r="A28748" s="11">
        <v>200984</v>
      </c>
      <c r="B28748" t="s">
        <v>412</v>
      </c>
      <c r="C28748" t="s">
        <v>36176</v>
      </c>
      <c r="D28748" t="str">
        <f>VLOOKUP(A28748,Planilha2!$1:$1048576,6,0)</f>
        <v>2 - Magistrados</v>
      </c>
      <c r="E28748" t="e">
        <f>VLOOKUP(C28748,Planilha5!B:B,1,0)</f>
        <v>#N/A</v>
      </c>
    </row>
    <row r="28749" spans="1:5" hidden="1">
      <c r="A28749">
        <v>647</v>
      </c>
      <c r="B28749" t="s">
        <v>3176</v>
      </c>
      <c r="C28749" t="s">
        <v>36177</v>
      </c>
      <c r="D28749" t="e">
        <f>VLOOKUP(A28749,Planilha2!$1:$1048576,6,0)</f>
        <v>#N/A</v>
      </c>
      <c r="E28749" t="e">
        <f>VLOOKUP(C28749,Planilha5!B:B,1,0)</f>
        <v>#N/A</v>
      </c>
    </row>
    <row r="28750" spans="1:5" hidden="1">
      <c r="A28750">
        <v>689</v>
      </c>
      <c r="B28750" t="s">
        <v>11758</v>
      </c>
      <c r="C28750" t="s">
        <v>36178</v>
      </c>
      <c r="D28750" t="e">
        <f>VLOOKUP(A28750,Planilha2!$1:$1048576,6,0)</f>
        <v>#N/A</v>
      </c>
      <c r="E28750" t="e">
        <f>VLOOKUP(C28750,Planilha5!B:B,1,0)</f>
        <v>#N/A</v>
      </c>
    </row>
    <row r="28751" spans="1:5" hidden="1">
      <c r="A28751" s="11">
        <v>6424</v>
      </c>
      <c r="B28751" t="s">
        <v>4049</v>
      </c>
      <c r="C28751" t="s">
        <v>36179</v>
      </c>
      <c r="D28751" t="e">
        <f>VLOOKUP(A28751,Planilha2!$1:$1048576,6,0)</f>
        <v>#N/A</v>
      </c>
      <c r="E28751" t="e">
        <f>VLOOKUP(C28751,Planilha5!B:B,1,0)</f>
        <v>#N/A</v>
      </c>
    </row>
    <row r="28752" spans="1:5" hidden="1">
      <c r="A28752" s="11">
        <v>905099</v>
      </c>
      <c r="B28752" t="s">
        <v>20876</v>
      </c>
      <c r="C28752" t="s">
        <v>36180</v>
      </c>
      <c r="D28752" t="e">
        <f>VLOOKUP(A28752,Planilha2!$1:$1048576,6,0)</f>
        <v>#N/A</v>
      </c>
      <c r="E28752" t="e">
        <f>VLOOKUP(C28752,Planilha5!B:B,1,0)</f>
        <v>#N/A</v>
      </c>
    </row>
    <row r="28753" spans="1:5" hidden="1">
      <c r="A28753" s="11">
        <v>40051</v>
      </c>
      <c r="B28753" t="s">
        <v>27368</v>
      </c>
      <c r="C28753" t="s">
        <v>36181</v>
      </c>
      <c r="D28753" t="e">
        <f>VLOOKUP(A28753,Planilha2!$1:$1048576,6,0)</f>
        <v>#N/A</v>
      </c>
      <c r="E28753" t="e">
        <f>VLOOKUP(C28753,Planilha5!B:B,1,0)</f>
        <v>#N/A</v>
      </c>
    </row>
    <row r="28754" spans="1:5" hidden="1">
      <c r="A28754" s="11">
        <v>904811</v>
      </c>
      <c r="B28754" t="s">
        <v>36182</v>
      </c>
      <c r="C28754" t="s">
        <v>36183</v>
      </c>
      <c r="D28754" t="e">
        <f>VLOOKUP(A28754,Planilha2!$1:$1048576,6,0)</f>
        <v>#N/A</v>
      </c>
      <c r="E28754" t="e">
        <f>VLOOKUP(C28754,Planilha5!B:B,1,0)</f>
        <v>#N/A</v>
      </c>
    </row>
    <row r="28755" spans="1:5" hidden="1">
      <c r="A28755" s="11">
        <v>45841</v>
      </c>
      <c r="B28755" t="s">
        <v>36184</v>
      </c>
      <c r="C28755" t="s">
        <v>36185</v>
      </c>
      <c r="D28755" t="e">
        <f>VLOOKUP(A28755,Planilha2!$1:$1048576,6,0)</f>
        <v>#N/A</v>
      </c>
      <c r="E28755" t="e">
        <f>VLOOKUP(C28755,Planilha5!B:B,1,0)</f>
        <v>#N/A</v>
      </c>
    </row>
    <row r="28756" spans="1:5" hidden="1">
      <c r="A28756" s="11">
        <v>991067</v>
      </c>
      <c r="B28756" t="s">
        <v>23359</v>
      </c>
      <c r="C28756" t="s">
        <v>36186</v>
      </c>
      <c r="D28756" t="e">
        <f>VLOOKUP(A28756,Planilha2!$1:$1048576,6,0)</f>
        <v>#N/A</v>
      </c>
      <c r="E28756" t="e">
        <f>VLOOKUP(C28756,Planilha5!B:B,1,0)</f>
        <v>#N/A</v>
      </c>
    </row>
    <row r="28757" spans="1:5" hidden="1">
      <c r="A28757" s="11">
        <v>23070</v>
      </c>
      <c r="B28757" t="s">
        <v>16237</v>
      </c>
      <c r="C28757" t="s">
        <v>27159</v>
      </c>
      <c r="D28757" t="e">
        <f>VLOOKUP(A28757,Planilha2!$1:$1048576,6,0)</f>
        <v>#N/A</v>
      </c>
      <c r="E28757" t="e">
        <f>VLOOKUP(C28757,Planilha5!B:B,1,0)</f>
        <v>#N/A</v>
      </c>
    </row>
    <row r="28758" spans="1:5" hidden="1">
      <c r="A28758" s="11">
        <v>48725</v>
      </c>
      <c r="B28758" t="s">
        <v>7528</v>
      </c>
      <c r="C28758" t="s">
        <v>7526</v>
      </c>
      <c r="D28758" t="e">
        <f>VLOOKUP(A28758,Planilha2!$1:$1048576,6,0)</f>
        <v>#N/A</v>
      </c>
      <c r="E28758" t="e">
        <f>VLOOKUP(C28758,Planilha5!B:B,1,0)</f>
        <v>#N/A</v>
      </c>
    </row>
    <row r="28759" spans="1:5" hidden="1">
      <c r="A28759" s="11">
        <v>52679</v>
      </c>
      <c r="B28759" t="s">
        <v>24120</v>
      </c>
      <c r="C28759" t="s">
        <v>36187</v>
      </c>
      <c r="D28759" t="e">
        <f>VLOOKUP(A28759,Planilha2!$1:$1048576,6,0)</f>
        <v>#N/A</v>
      </c>
      <c r="E28759" t="e">
        <f>VLOOKUP(C28759,Planilha5!B:B,1,0)</f>
        <v>#N/A</v>
      </c>
    </row>
    <row r="28760" spans="1:5" hidden="1">
      <c r="A28760" s="11">
        <v>23813</v>
      </c>
      <c r="B28760" t="s">
        <v>478</v>
      </c>
      <c r="C28760" t="s">
        <v>36188</v>
      </c>
      <c r="D28760" t="str">
        <f>VLOOKUP(A28760,Planilha2!$1:$1048576,6,0)</f>
        <v>2 - Magistrados</v>
      </c>
      <c r="E28760" t="e">
        <f>VLOOKUP(C28760,Planilha5!B:B,1,0)</f>
        <v>#N/A</v>
      </c>
    </row>
    <row r="28761" spans="1:5" hidden="1">
      <c r="A28761">
        <v>274</v>
      </c>
      <c r="B28761" t="s">
        <v>4877</v>
      </c>
      <c r="C28761" t="s">
        <v>9218</v>
      </c>
      <c r="D28761" t="e">
        <f>VLOOKUP(A28761,Planilha2!$1:$1048576,6,0)</f>
        <v>#N/A</v>
      </c>
      <c r="E28761" t="e">
        <f>VLOOKUP(C28761,Planilha5!B:B,1,0)</f>
        <v>#N/A</v>
      </c>
    </row>
    <row r="28762" spans="1:5" hidden="1">
      <c r="A28762" s="11">
        <v>4173</v>
      </c>
      <c r="B28762" t="s">
        <v>5341</v>
      </c>
      <c r="C28762" t="s">
        <v>36189</v>
      </c>
      <c r="D28762" t="e">
        <f>VLOOKUP(A28762,Planilha2!$1:$1048576,6,0)</f>
        <v>#N/A</v>
      </c>
      <c r="E28762" t="e">
        <f>VLOOKUP(C28762,Planilha5!B:B,1,0)</f>
        <v>#N/A</v>
      </c>
    </row>
    <row r="28763" spans="1:5" hidden="1">
      <c r="A28763" s="11">
        <v>51810</v>
      </c>
      <c r="B28763" t="s">
        <v>13295</v>
      </c>
      <c r="C28763" t="s">
        <v>36190</v>
      </c>
      <c r="D28763" t="e">
        <f>VLOOKUP(A28763,Planilha2!$1:$1048576,6,0)</f>
        <v>#N/A</v>
      </c>
      <c r="E28763" t="e">
        <f>VLOOKUP(C28763,Planilha5!B:B,1,0)</f>
        <v>#N/A</v>
      </c>
    </row>
    <row r="28764" spans="1:5" hidden="1">
      <c r="A28764" s="11">
        <v>48020</v>
      </c>
      <c r="B28764" t="s">
        <v>8382</v>
      </c>
      <c r="C28764" t="s">
        <v>36191</v>
      </c>
      <c r="D28764" t="e">
        <f>VLOOKUP(A28764,Planilha2!$1:$1048576,6,0)</f>
        <v>#N/A</v>
      </c>
      <c r="E28764" t="e">
        <f>VLOOKUP(C28764,Planilha5!B:B,1,0)</f>
        <v>#N/A</v>
      </c>
    </row>
    <row r="28765" spans="1:5" hidden="1">
      <c r="A28765" s="11">
        <v>54554</v>
      </c>
      <c r="B28765" t="s">
        <v>10761</v>
      </c>
      <c r="C28765" t="s">
        <v>36192</v>
      </c>
      <c r="D28765" t="e">
        <f>VLOOKUP(A28765,Planilha2!$1:$1048576,6,0)</f>
        <v>#N/A</v>
      </c>
      <c r="E28765" t="e">
        <f>VLOOKUP(C28765,Planilha5!B:B,1,0)</f>
        <v>#N/A</v>
      </c>
    </row>
    <row r="28766" spans="1:5" hidden="1">
      <c r="A28766" s="11">
        <v>53039</v>
      </c>
      <c r="B28766" t="s">
        <v>17822</v>
      </c>
      <c r="C28766" t="s">
        <v>33108</v>
      </c>
      <c r="D28766" t="e">
        <f>VLOOKUP(A28766,Planilha2!$1:$1048576,6,0)</f>
        <v>#N/A</v>
      </c>
      <c r="E28766" t="e">
        <f>VLOOKUP(C28766,Planilha5!B:B,1,0)</f>
        <v>#N/A</v>
      </c>
    </row>
    <row r="28767" spans="1:5" hidden="1">
      <c r="A28767" s="11">
        <v>48803</v>
      </c>
      <c r="B28767" t="s">
        <v>32409</v>
      </c>
      <c r="C28767" t="s">
        <v>36193</v>
      </c>
      <c r="D28767" t="e">
        <f>VLOOKUP(A28767,Planilha2!$1:$1048576,6,0)</f>
        <v>#N/A</v>
      </c>
      <c r="E28767" t="e">
        <f>VLOOKUP(C28767,Planilha5!B:B,1,0)</f>
        <v>#N/A</v>
      </c>
    </row>
    <row r="28768" spans="1:5" hidden="1">
      <c r="A28768" s="11">
        <v>9580</v>
      </c>
      <c r="B28768" t="s">
        <v>6184</v>
      </c>
      <c r="C28768" t="s">
        <v>36194</v>
      </c>
      <c r="D28768" t="e">
        <f>VLOOKUP(A28768,Planilha2!$1:$1048576,6,0)</f>
        <v>#N/A</v>
      </c>
      <c r="E28768" t="e">
        <f>VLOOKUP(C28768,Planilha5!B:B,1,0)</f>
        <v>#N/A</v>
      </c>
    </row>
    <row r="28769" spans="1:5" hidden="1">
      <c r="A28769">
        <v>27</v>
      </c>
      <c r="B28769" t="s">
        <v>2198</v>
      </c>
      <c r="C28769" t="s">
        <v>36195</v>
      </c>
      <c r="D28769" t="e">
        <f>VLOOKUP(A28769,Planilha2!$1:$1048576,6,0)</f>
        <v>#N/A</v>
      </c>
      <c r="E28769" t="e">
        <f>VLOOKUP(C28769,Planilha5!B:B,1,0)</f>
        <v>#N/A</v>
      </c>
    </row>
    <row r="28770" spans="1:5" hidden="1">
      <c r="A28770" s="11">
        <v>91065</v>
      </c>
      <c r="B28770" t="s">
        <v>14742</v>
      </c>
      <c r="C28770" t="s">
        <v>36196</v>
      </c>
      <c r="D28770" t="e">
        <f>VLOOKUP(A28770,Planilha2!$1:$1048576,6,0)</f>
        <v>#N/A</v>
      </c>
      <c r="E28770" t="e">
        <f>VLOOKUP(C28770,Planilha5!B:B,1,0)</f>
        <v>#N/A</v>
      </c>
    </row>
    <row r="28771" spans="1:5" hidden="1">
      <c r="A28771" s="11">
        <v>11959</v>
      </c>
      <c r="B28771" t="s">
        <v>863</v>
      </c>
      <c r="C28771" t="s">
        <v>1863</v>
      </c>
      <c r="D28771" t="e">
        <f>VLOOKUP(A28771,Planilha2!$1:$1048576,6,0)</f>
        <v>#N/A</v>
      </c>
      <c r="E28771" t="e">
        <f>VLOOKUP(C28771,Planilha5!B:B,1,0)</f>
        <v>#N/A</v>
      </c>
    </row>
    <row r="28772" spans="1:5" hidden="1">
      <c r="A28772" s="11">
        <v>5120</v>
      </c>
      <c r="B28772" t="s">
        <v>7559</v>
      </c>
      <c r="C28772" t="s">
        <v>36197</v>
      </c>
      <c r="D28772" t="e">
        <f>VLOOKUP(A28772,Planilha2!$1:$1048576,6,0)</f>
        <v>#N/A</v>
      </c>
      <c r="E28772" t="e">
        <f>VLOOKUP(C28772,Planilha5!B:B,1,0)</f>
        <v>#N/A</v>
      </c>
    </row>
    <row r="28773" spans="1:5" hidden="1">
      <c r="A28773" s="11">
        <v>7634</v>
      </c>
      <c r="B28773" t="s">
        <v>6528</v>
      </c>
      <c r="C28773" t="s">
        <v>36198</v>
      </c>
      <c r="D28773" t="e">
        <f>VLOOKUP(A28773,Planilha2!$1:$1048576,6,0)</f>
        <v>#N/A</v>
      </c>
      <c r="E28773" t="e">
        <f>VLOOKUP(C28773,Planilha5!B:B,1,0)</f>
        <v>#N/A</v>
      </c>
    </row>
    <row r="28774" spans="1:5" hidden="1">
      <c r="A28774" s="11">
        <v>50235</v>
      </c>
      <c r="B28774" t="s">
        <v>32927</v>
      </c>
      <c r="C28774" t="s">
        <v>36199</v>
      </c>
      <c r="D28774" t="e">
        <f>VLOOKUP(A28774,Planilha2!$1:$1048576,6,0)</f>
        <v>#N/A</v>
      </c>
      <c r="E28774" t="e">
        <f>VLOOKUP(C28774,Planilha5!B:B,1,0)</f>
        <v>#N/A</v>
      </c>
    </row>
    <row r="28775" spans="1:5" hidden="1">
      <c r="A28775" s="11">
        <v>200793</v>
      </c>
      <c r="B28775" t="s">
        <v>122</v>
      </c>
      <c r="C28775" t="s">
        <v>36200</v>
      </c>
      <c r="D28775" t="str">
        <f>VLOOKUP(A28775,Planilha2!$1:$1048576,6,0)</f>
        <v>2 - Magistrados</v>
      </c>
      <c r="E28775" t="e">
        <f>VLOOKUP(C28775,Planilha5!B:B,1,0)</f>
        <v>#N/A</v>
      </c>
    </row>
    <row r="28776" spans="1:5" hidden="1">
      <c r="A28776" s="11">
        <v>1882</v>
      </c>
      <c r="B28776" t="s">
        <v>928</v>
      </c>
      <c r="C28776" t="s">
        <v>1410</v>
      </c>
      <c r="D28776" t="e">
        <f>VLOOKUP(A28776,Planilha2!$1:$1048576,6,0)</f>
        <v>#N/A</v>
      </c>
      <c r="E28776" t="str">
        <f>VLOOKUP(C28776,Planilha5!B:B,1,0)</f>
        <v>AMANDA MAPURUNGA DE CARVALHO</v>
      </c>
    </row>
    <row r="28777" spans="1:5" hidden="1">
      <c r="A28777" s="11">
        <v>45377</v>
      </c>
      <c r="B28777" t="s">
        <v>36201</v>
      </c>
      <c r="C28777" t="s">
        <v>36202</v>
      </c>
      <c r="D28777" t="e">
        <f>VLOOKUP(A28777,Planilha2!$1:$1048576,6,0)</f>
        <v>#N/A</v>
      </c>
      <c r="E28777" t="e">
        <f>VLOOKUP(C28777,Planilha5!B:B,1,0)</f>
        <v>#N/A</v>
      </c>
    </row>
    <row r="28778" spans="1:5" hidden="1">
      <c r="A28778">
        <v>602</v>
      </c>
      <c r="B28778" t="s">
        <v>4319</v>
      </c>
      <c r="C28778" t="s">
        <v>25113</v>
      </c>
      <c r="D28778" t="e">
        <f>VLOOKUP(A28778,Planilha2!$1:$1048576,6,0)</f>
        <v>#N/A</v>
      </c>
      <c r="E28778" t="e">
        <f>VLOOKUP(C28778,Planilha5!B:B,1,0)</f>
        <v>#N/A</v>
      </c>
    </row>
    <row r="28779" spans="1:5" hidden="1">
      <c r="A28779" s="11">
        <v>1012</v>
      </c>
      <c r="B28779" t="s">
        <v>4940</v>
      </c>
      <c r="C28779" t="s">
        <v>36203</v>
      </c>
      <c r="D28779" t="e">
        <f>VLOOKUP(A28779,Planilha2!$1:$1048576,6,0)</f>
        <v>#N/A</v>
      </c>
      <c r="E28779" t="e">
        <f>VLOOKUP(C28779,Planilha5!B:B,1,0)</f>
        <v>#N/A</v>
      </c>
    </row>
    <row r="28780" spans="1:5" hidden="1">
      <c r="A28780">
        <v>740</v>
      </c>
      <c r="B28780" t="s">
        <v>15488</v>
      </c>
      <c r="C28780" t="s">
        <v>36204</v>
      </c>
      <c r="D28780" t="e">
        <f>VLOOKUP(A28780,Planilha2!$1:$1048576,6,0)</f>
        <v>#N/A</v>
      </c>
      <c r="E28780" t="e">
        <f>VLOOKUP(C28780,Planilha5!B:B,1,0)</f>
        <v>#N/A</v>
      </c>
    </row>
    <row r="28781" spans="1:5" hidden="1">
      <c r="A28781" s="11">
        <v>2856</v>
      </c>
      <c r="B28781" t="s">
        <v>414</v>
      </c>
      <c r="C28781" t="s">
        <v>36205</v>
      </c>
      <c r="D28781" t="str">
        <f>VLOOKUP(A28781,Planilha2!$1:$1048576,6,0)</f>
        <v>2 - Magistrados</v>
      </c>
      <c r="E28781" t="e">
        <f>VLOOKUP(C28781,Planilha5!B:B,1,0)</f>
        <v>#N/A</v>
      </c>
    </row>
    <row r="28782" spans="1:5" hidden="1">
      <c r="A28782" s="11">
        <v>904599</v>
      </c>
      <c r="B28782" t="s">
        <v>25072</v>
      </c>
      <c r="C28782" t="s">
        <v>36206</v>
      </c>
      <c r="D28782" t="e">
        <f>VLOOKUP(A28782,Planilha2!$1:$1048576,6,0)</f>
        <v>#N/A</v>
      </c>
      <c r="E28782" t="e">
        <f>VLOOKUP(C28782,Planilha5!B:B,1,0)</f>
        <v>#N/A</v>
      </c>
    </row>
    <row r="28783" spans="1:5" hidden="1">
      <c r="A28783" s="11">
        <v>200547</v>
      </c>
      <c r="B28783" t="s">
        <v>1275</v>
      </c>
      <c r="C28783" t="s">
        <v>36207</v>
      </c>
      <c r="D28783" t="e">
        <f>VLOOKUP(A28783,Planilha2!$1:$1048576,6,0)</f>
        <v>#N/A</v>
      </c>
      <c r="E28783" t="e">
        <f>VLOOKUP(C28783,Planilha5!B:B,1,0)</f>
        <v>#N/A</v>
      </c>
    </row>
    <row r="28784" spans="1:5" hidden="1">
      <c r="A28784" s="11">
        <v>93342</v>
      </c>
      <c r="B28784" t="s">
        <v>27949</v>
      </c>
      <c r="C28784" t="s">
        <v>36208</v>
      </c>
      <c r="D28784" t="e">
        <f>VLOOKUP(A28784,Planilha2!$1:$1048576,6,0)</f>
        <v>#N/A</v>
      </c>
      <c r="E28784" t="e">
        <f>VLOOKUP(C28784,Planilha5!B:B,1,0)</f>
        <v>#N/A</v>
      </c>
    </row>
    <row r="28785" spans="1:5" hidden="1">
      <c r="A28785" s="11">
        <v>47278</v>
      </c>
      <c r="B28785" t="s">
        <v>36209</v>
      </c>
      <c r="C28785" t="s">
        <v>36210</v>
      </c>
      <c r="D28785" t="e">
        <f>VLOOKUP(A28785,Planilha2!$1:$1048576,6,0)</f>
        <v>#N/A</v>
      </c>
      <c r="E28785" t="e">
        <f>VLOOKUP(C28785,Planilha5!B:B,1,0)</f>
        <v>#N/A</v>
      </c>
    </row>
    <row r="28786" spans="1:5" hidden="1">
      <c r="A28786" s="11">
        <v>6407</v>
      </c>
      <c r="B28786" t="s">
        <v>423</v>
      </c>
      <c r="C28786" t="s">
        <v>36211</v>
      </c>
      <c r="D28786" t="str">
        <f>VLOOKUP(A28786,Planilha2!$1:$1048576,6,0)</f>
        <v>2 - Magistrados</v>
      </c>
      <c r="E28786" t="e">
        <f>VLOOKUP(C28786,Planilha5!B:B,1,0)</f>
        <v>#N/A</v>
      </c>
    </row>
    <row r="28787" spans="1:5" hidden="1">
      <c r="A28787" s="11">
        <v>50962</v>
      </c>
      <c r="B28787" t="s">
        <v>24494</v>
      </c>
      <c r="C28787" t="s">
        <v>36212</v>
      </c>
      <c r="D28787" t="e">
        <f>VLOOKUP(A28787,Planilha2!$1:$1048576,6,0)</f>
        <v>#N/A</v>
      </c>
      <c r="E28787" t="e">
        <f>VLOOKUP(C28787,Planilha5!B:B,1,0)</f>
        <v>#N/A</v>
      </c>
    </row>
    <row r="28788" spans="1:5" hidden="1">
      <c r="A28788" s="11">
        <v>3281</v>
      </c>
      <c r="B28788" t="s">
        <v>31445</v>
      </c>
      <c r="C28788" t="s">
        <v>36213</v>
      </c>
      <c r="D28788" t="e">
        <f>VLOOKUP(A28788,Planilha2!$1:$1048576,6,0)</f>
        <v>#N/A</v>
      </c>
      <c r="E28788" t="e">
        <f>VLOOKUP(C28788,Planilha5!B:B,1,0)</f>
        <v>#N/A</v>
      </c>
    </row>
    <row r="28789" spans="1:5" hidden="1">
      <c r="A28789" s="11">
        <v>43428</v>
      </c>
      <c r="B28789" t="s">
        <v>31496</v>
      </c>
      <c r="C28789" t="s">
        <v>36214</v>
      </c>
      <c r="D28789" t="e">
        <f>VLOOKUP(A28789,Planilha2!$1:$1048576,6,0)</f>
        <v>#N/A</v>
      </c>
      <c r="E28789" t="e">
        <f>VLOOKUP(C28789,Planilha5!B:B,1,0)</f>
        <v>#N/A</v>
      </c>
    </row>
    <row r="28790" spans="1:5" hidden="1">
      <c r="A28790" s="11">
        <v>40263</v>
      </c>
      <c r="B28790" t="s">
        <v>28122</v>
      </c>
      <c r="C28790" t="s">
        <v>19848</v>
      </c>
      <c r="D28790" t="e">
        <f>VLOOKUP(A28790,Planilha2!$1:$1048576,6,0)</f>
        <v>#N/A</v>
      </c>
      <c r="E28790" t="e">
        <f>VLOOKUP(C28790,Planilha5!B:B,1,0)</f>
        <v>#N/A</v>
      </c>
    </row>
    <row r="28791" spans="1:5" hidden="1">
      <c r="A28791" s="11">
        <v>127454</v>
      </c>
      <c r="B28791" t="s">
        <v>34903</v>
      </c>
      <c r="C28791" t="s">
        <v>36215</v>
      </c>
      <c r="D28791" t="e">
        <f>VLOOKUP(A28791,Planilha2!$1:$1048576,6,0)</f>
        <v>#N/A</v>
      </c>
      <c r="E28791" t="e">
        <f>VLOOKUP(C28791,Planilha5!B:B,1,0)</f>
        <v>#N/A</v>
      </c>
    </row>
    <row r="28792" spans="1:5" hidden="1">
      <c r="A28792" s="11">
        <v>903529</v>
      </c>
      <c r="B28792" t="s">
        <v>36216</v>
      </c>
      <c r="C28792" t="s">
        <v>36217</v>
      </c>
      <c r="D28792" t="e">
        <f>VLOOKUP(A28792,Planilha2!$1:$1048576,6,0)</f>
        <v>#N/A</v>
      </c>
      <c r="E28792" t="e">
        <f>VLOOKUP(C28792,Planilha5!B:B,1,0)</f>
        <v>#N/A</v>
      </c>
    </row>
    <row r="28793" spans="1:5" hidden="1">
      <c r="A28793" s="11">
        <v>1795</v>
      </c>
      <c r="B28793" t="s">
        <v>6387</v>
      </c>
      <c r="C28793" t="s">
        <v>36218</v>
      </c>
      <c r="D28793" t="e">
        <f>VLOOKUP(A28793,Planilha2!$1:$1048576,6,0)</f>
        <v>#N/A</v>
      </c>
      <c r="E28793" t="e">
        <f>VLOOKUP(C28793,Planilha5!B:B,1,0)</f>
        <v>#N/A</v>
      </c>
    </row>
    <row r="28794" spans="1:5" hidden="1">
      <c r="A28794" s="11">
        <v>904600</v>
      </c>
      <c r="B28794" t="s">
        <v>17915</v>
      </c>
      <c r="C28794" t="s">
        <v>36219</v>
      </c>
      <c r="D28794" t="e">
        <f>VLOOKUP(A28794,Planilha2!$1:$1048576,6,0)</f>
        <v>#N/A</v>
      </c>
      <c r="E28794" t="e">
        <f>VLOOKUP(C28794,Planilha5!B:B,1,0)</f>
        <v>#N/A</v>
      </c>
    </row>
    <row r="28795" spans="1:5" hidden="1">
      <c r="A28795" s="11">
        <v>93356</v>
      </c>
      <c r="B28795" t="s">
        <v>12201</v>
      </c>
      <c r="C28795" t="s">
        <v>36220</v>
      </c>
      <c r="D28795" t="e">
        <f>VLOOKUP(A28795,Planilha2!$1:$1048576,6,0)</f>
        <v>#N/A</v>
      </c>
      <c r="E28795" t="e">
        <f>VLOOKUP(C28795,Planilha5!B:B,1,0)</f>
        <v>#N/A</v>
      </c>
    </row>
    <row r="28796" spans="1:5" hidden="1">
      <c r="A28796" s="11">
        <v>2191</v>
      </c>
      <c r="B28796" t="s">
        <v>2225</v>
      </c>
      <c r="C28796" t="s">
        <v>36221</v>
      </c>
      <c r="D28796" t="e">
        <f>VLOOKUP(A28796,Planilha2!$1:$1048576,6,0)</f>
        <v>#N/A</v>
      </c>
      <c r="E28796" t="e">
        <f>VLOOKUP(C28796,Planilha5!B:B,1,0)</f>
        <v>#N/A</v>
      </c>
    </row>
    <row r="28797" spans="1:5" hidden="1">
      <c r="A28797" s="11">
        <v>902228</v>
      </c>
      <c r="B28797" t="s">
        <v>11593</v>
      </c>
      <c r="C28797" t="s">
        <v>36222</v>
      </c>
      <c r="D28797" t="e">
        <f>VLOOKUP(A28797,Planilha2!$1:$1048576,6,0)</f>
        <v>#N/A</v>
      </c>
      <c r="E28797" t="e">
        <f>VLOOKUP(C28797,Planilha5!B:B,1,0)</f>
        <v>#N/A</v>
      </c>
    </row>
    <row r="28798" spans="1:5" hidden="1">
      <c r="A28798" s="11">
        <v>5159</v>
      </c>
      <c r="B28798" t="s">
        <v>6253</v>
      </c>
      <c r="C28798" t="s">
        <v>2841</v>
      </c>
      <c r="D28798" t="e">
        <f>VLOOKUP(A28798,Planilha2!$1:$1048576,6,0)</f>
        <v>#N/A</v>
      </c>
      <c r="E28798" t="e">
        <f>VLOOKUP(C28798,Planilha5!B:B,1,0)</f>
        <v>#N/A</v>
      </c>
    </row>
    <row r="28799" spans="1:5" hidden="1">
      <c r="A28799" s="11">
        <v>55134</v>
      </c>
      <c r="B28799" t="s">
        <v>31194</v>
      </c>
      <c r="C28799" t="s">
        <v>36223</v>
      </c>
      <c r="D28799" t="e">
        <f>VLOOKUP(A28799,Planilha2!$1:$1048576,6,0)</f>
        <v>#N/A</v>
      </c>
      <c r="E28799" t="e">
        <f>VLOOKUP(C28799,Planilha5!B:B,1,0)</f>
        <v>#N/A</v>
      </c>
    </row>
    <row r="28800" spans="1:5" hidden="1">
      <c r="A28800" s="11">
        <v>57045</v>
      </c>
      <c r="B28800" t="s">
        <v>2017</v>
      </c>
      <c r="C28800" t="s">
        <v>36224</v>
      </c>
      <c r="D28800" t="e">
        <f>VLOOKUP(A28800,Planilha2!$1:$1048576,6,0)</f>
        <v>#N/A</v>
      </c>
      <c r="E28800" t="e">
        <f>VLOOKUP(C28800,Planilha5!B:B,1,0)</f>
        <v>#N/A</v>
      </c>
    </row>
    <row r="28801" spans="1:5" hidden="1">
      <c r="A28801" s="11">
        <v>93866</v>
      </c>
      <c r="B28801" t="s">
        <v>1638</v>
      </c>
      <c r="C28801" t="s">
        <v>36225</v>
      </c>
      <c r="D28801" t="e">
        <f>VLOOKUP(A28801,Planilha2!$1:$1048576,6,0)</f>
        <v>#N/A</v>
      </c>
      <c r="E28801" t="e">
        <f>VLOOKUP(C28801,Planilha5!B:B,1,0)</f>
        <v>#N/A</v>
      </c>
    </row>
    <row r="28802" spans="1:5" hidden="1">
      <c r="A28802" s="11">
        <v>903671</v>
      </c>
      <c r="B28802" t="s">
        <v>11130</v>
      </c>
      <c r="C28802" t="s">
        <v>36226</v>
      </c>
      <c r="D28802" t="e">
        <f>VLOOKUP(A28802,Planilha2!$1:$1048576,6,0)</f>
        <v>#N/A</v>
      </c>
      <c r="E28802" t="e">
        <f>VLOOKUP(C28802,Planilha5!B:B,1,0)</f>
        <v>#N/A</v>
      </c>
    </row>
    <row r="28803" spans="1:5" hidden="1">
      <c r="A28803">
        <v>789</v>
      </c>
      <c r="B28803" t="s">
        <v>5670</v>
      </c>
      <c r="C28803" t="s">
        <v>36227</v>
      </c>
      <c r="D28803" t="e">
        <f>VLOOKUP(A28803,Planilha2!$1:$1048576,6,0)</f>
        <v>#N/A</v>
      </c>
      <c r="E28803" t="e">
        <f>VLOOKUP(C28803,Planilha5!B:B,1,0)</f>
        <v>#N/A</v>
      </c>
    </row>
    <row r="28804" spans="1:5" hidden="1">
      <c r="A28804" s="11">
        <v>200463</v>
      </c>
      <c r="B28804" t="s">
        <v>327</v>
      </c>
      <c r="C28804" t="s">
        <v>15664</v>
      </c>
      <c r="D28804" t="str">
        <f>VLOOKUP(A28804,Planilha2!$1:$1048576,6,0)</f>
        <v>5 - Desembargador</v>
      </c>
      <c r="E28804" t="e">
        <f>VLOOKUP(C28804,Planilha5!B:B,1,0)</f>
        <v>#N/A</v>
      </c>
    </row>
    <row r="28805" spans="1:5" hidden="1">
      <c r="A28805" s="11">
        <v>92958</v>
      </c>
      <c r="B28805" t="s">
        <v>430</v>
      </c>
      <c r="C28805" t="s">
        <v>36228</v>
      </c>
      <c r="D28805" t="str">
        <f>VLOOKUP(A28805,Planilha2!$1:$1048576,6,0)</f>
        <v>18 - Inativos Magistrados</v>
      </c>
      <c r="E28805" t="e">
        <f>VLOOKUP(C28805,Planilha5!B:B,1,0)</f>
        <v>#N/A</v>
      </c>
    </row>
    <row r="28806" spans="1:5" hidden="1">
      <c r="A28806" s="11">
        <v>903585</v>
      </c>
      <c r="B28806" t="s">
        <v>36229</v>
      </c>
      <c r="C28806" t="s">
        <v>16913</v>
      </c>
      <c r="D28806" t="e">
        <f>VLOOKUP(A28806,Planilha2!$1:$1048576,6,0)</f>
        <v>#N/A</v>
      </c>
      <c r="E28806" t="e">
        <f>VLOOKUP(C28806,Planilha5!B:B,1,0)</f>
        <v>#N/A</v>
      </c>
    </row>
    <row r="28807" spans="1:5" hidden="1">
      <c r="A28807">
        <v>90</v>
      </c>
      <c r="B28807" t="s">
        <v>4460</v>
      </c>
      <c r="C28807" t="s">
        <v>36230</v>
      </c>
      <c r="D28807" t="e">
        <f>VLOOKUP(A28807,Planilha2!$1:$1048576,6,0)</f>
        <v>#N/A</v>
      </c>
      <c r="E28807" t="e">
        <f>VLOOKUP(C28807,Planilha5!B:B,1,0)</f>
        <v>#N/A</v>
      </c>
    </row>
    <row r="28808" spans="1:5" hidden="1">
      <c r="A28808" s="11">
        <v>8865</v>
      </c>
      <c r="B28808" t="s">
        <v>8517</v>
      </c>
      <c r="C28808" t="s">
        <v>36231</v>
      </c>
      <c r="D28808" t="e">
        <f>VLOOKUP(A28808,Planilha2!$1:$1048576,6,0)</f>
        <v>#N/A</v>
      </c>
      <c r="E28808" t="e">
        <f>VLOOKUP(C28808,Planilha5!B:B,1,0)</f>
        <v>#N/A</v>
      </c>
    </row>
    <row r="28809" spans="1:5" hidden="1">
      <c r="A28809" s="11">
        <v>55016</v>
      </c>
      <c r="B28809" t="s">
        <v>7048</v>
      </c>
      <c r="C28809" t="s">
        <v>36232</v>
      </c>
      <c r="D28809" t="e">
        <f>VLOOKUP(A28809,Planilha2!$1:$1048576,6,0)</f>
        <v>#N/A</v>
      </c>
      <c r="E28809" t="e">
        <f>VLOOKUP(C28809,Planilha5!B:B,1,0)</f>
        <v>#N/A</v>
      </c>
    </row>
    <row r="28810" spans="1:5" hidden="1">
      <c r="A28810" s="11">
        <v>92375</v>
      </c>
      <c r="B28810" t="s">
        <v>3781</v>
      </c>
      <c r="C28810" t="s">
        <v>36233</v>
      </c>
      <c r="D28810" t="e">
        <f>VLOOKUP(A28810,Planilha2!$1:$1048576,6,0)</f>
        <v>#N/A</v>
      </c>
      <c r="E28810" t="e">
        <f>VLOOKUP(C28810,Planilha5!B:B,1,0)</f>
        <v>#N/A</v>
      </c>
    </row>
    <row r="28811" spans="1:5" hidden="1">
      <c r="A28811">
        <v>278</v>
      </c>
      <c r="B28811" t="s">
        <v>3561</v>
      </c>
      <c r="C28811" t="s">
        <v>36234</v>
      </c>
      <c r="D28811" t="e">
        <f>VLOOKUP(A28811,Planilha2!$1:$1048576,6,0)</f>
        <v>#N/A</v>
      </c>
      <c r="E28811" t="e">
        <f>VLOOKUP(C28811,Planilha5!B:B,1,0)</f>
        <v>#N/A</v>
      </c>
    </row>
    <row r="28812" spans="1:5" hidden="1">
      <c r="A28812" s="11">
        <v>93194</v>
      </c>
      <c r="B28812" t="s">
        <v>2500</v>
      </c>
      <c r="C28812" t="s">
        <v>36235</v>
      </c>
      <c r="D28812" t="e">
        <f>VLOOKUP(A28812,Planilha2!$1:$1048576,6,0)</f>
        <v>#N/A</v>
      </c>
      <c r="E28812" t="e">
        <f>VLOOKUP(C28812,Planilha5!B:B,1,0)</f>
        <v>#N/A</v>
      </c>
    </row>
    <row r="28813" spans="1:5" hidden="1">
      <c r="A28813" s="11">
        <v>49432</v>
      </c>
      <c r="B28813" t="s">
        <v>36236</v>
      </c>
      <c r="C28813" t="s">
        <v>36237</v>
      </c>
      <c r="D28813" t="e">
        <f>VLOOKUP(A28813,Planilha2!$1:$1048576,6,0)</f>
        <v>#N/A</v>
      </c>
      <c r="E28813" t="e">
        <f>VLOOKUP(C28813,Planilha5!B:B,1,0)</f>
        <v>#N/A</v>
      </c>
    </row>
    <row r="28814" spans="1:5" hidden="1">
      <c r="A28814" s="11">
        <v>12018</v>
      </c>
      <c r="B28814" t="s">
        <v>7239</v>
      </c>
      <c r="C28814" t="s">
        <v>36238</v>
      </c>
      <c r="D28814" t="e">
        <f>VLOOKUP(A28814,Planilha2!$1:$1048576,6,0)</f>
        <v>#N/A</v>
      </c>
      <c r="E28814" t="e">
        <f>VLOOKUP(C28814,Planilha5!B:B,1,0)</f>
        <v>#N/A</v>
      </c>
    </row>
    <row r="28815" spans="1:5" hidden="1">
      <c r="A28815" s="11">
        <v>905411</v>
      </c>
      <c r="B28815" t="s">
        <v>35663</v>
      </c>
      <c r="C28815" t="s">
        <v>753</v>
      </c>
      <c r="D28815" t="e">
        <f>VLOOKUP(A28815,Planilha2!$1:$1048576,6,0)</f>
        <v>#N/A</v>
      </c>
      <c r="E28815" t="e">
        <f>VLOOKUP(C28815,Planilha5!B:B,1,0)</f>
        <v>#N/A</v>
      </c>
    </row>
    <row r="28816" spans="1:5" hidden="1">
      <c r="A28816">
        <v>549</v>
      </c>
      <c r="B28816" t="s">
        <v>25580</v>
      </c>
      <c r="C28816" t="s">
        <v>26141</v>
      </c>
      <c r="D28816" t="e">
        <f>VLOOKUP(A28816,Planilha2!$1:$1048576,6,0)</f>
        <v>#N/A</v>
      </c>
      <c r="E28816" t="e">
        <f>VLOOKUP(C28816,Planilha5!B:B,1,0)</f>
        <v>#N/A</v>
      </c>
    </row>
    <row r="28817" spans="1:5" hidden="1">
      <c r="A28817" s="11">
        <v>200960</v>
      </c>
      <c r="B28817" t="s">
        <v>5606</v>
      </c>
      <c r="C28817" t="s">
        <v>23960</v>
      </c>
      <c r="D28817" t="e">
        <f>VLOOKUP(A28817,Planilha2!$1:$1048576,6,0)</f>
        <v>#N/A</v>
      </c>
      <c r="E28817" t="e">
        <f>VLOOKUP(C28817,Planilha5!B:B,1,0)</f>
        <v>#N/A</v>
      </c>
    </row>
    <row r="28818" spans="1:5" hidden="1">
      <c r="A28818" s="11">
        <v>200390</v>
      </c>
      <c r="B28818" t="s">
        <v>838</v>
      </c>
      <c r="C28818" t="s">
        <v>9812</v>
      </c>
      <c r="D28818" t="e">
        <f>VLOOKUP(A28818,Planilha2!$1:$1048576,6,0)</f>
        <v>#N/A</v>
      </c>
      <c r="E28818" t="str">
        <f>VLOOKUP(C28818,Planilha5!B:B,1,0)</f>
        <v>BOAVENTURA NEGREIROS FERREIRA</v>
      </c>
    </row>
    <row r="28819" spans="1:5" hidden="1">
      <c r="A28819" s="11">
        <v>91325</v>
      </c>
      <c r="B28819" t="s">
        <v>27122</v>
      </c>
      <c r="C28819" t="s">
        <v>36239</v>
      </c>
      <c r="D28819" t="e">
        <f>VLOOKUP(A28819,Planilha2!$1:$1048576,6,0)</f>
        <v>#N/A</v>
      </c>
      <c r="E28819" t="e">
        <f>VLOOKUP(C28819,Planilha5!B:B,1,0)</f>
        <v>#N/A</v>
      </c>
    </row>
    <row r="28820" spans="1:5" hidden="1">
      <c r="A28820" s="11">
        <v>4970</v>
      </c>
      <c r="B28820" t="s">
        <v>36240</v>
      </c>
      <c r="C28820" t="s">
        <v>36241</v>
      </c>
      <c r="D28820" t="e">
        <f>VLOOKUP(A28820,Planilha2!$1:$1048576,6,0)</f>
        <v>#N/A</v>
      </c>
      <c r="E28820" t="e">
        <f>VLOOKUP(C28820,Planilha5!B:B,1,0)</f>
        <v>#N/A</v>
      </c>
    </row>
    <row r="28821" spans="1:5" hidden="1">
      <c r="A28821" s="11">
        <v>53177</v>
      </c>
      <c r="B28821" t="s">
        <v>18255</v>
      </c>
      <c r="C28821" t="s">
        <v>36242</v>
      </c>
      <c r="D28821" t="e">
        <f>VLOOKUP(A28821,Planilha2!$1:$1048576,6,0)</f>
        <v>#N/A</v>
      </c>
      <c r="E28821" t="e">
        <f>VLOOKUP(C28821,Planilha5!B:B,1,0)</f>
        <v>#N/A</v>
      </c>
    </row>
    <row r="28822" spans="1:5" hidden="1">
      <c r="A28822" s="11">
        <v>99499</v>
      </c>
      <c r="B28822" t="s">
        <v>5544</v>
      </c>
      <c r="C28822" t="s">
        <v>36243</v>
      </c>
      <c r="D28822" t="e">
        <f>VLOOKUP(A28822,Planilha2!$1:$1048576,6,0)</f>
        <v>#N/A</v>
      </c>
      <c r="E28822" t="e">
        <f>VLOOKUP(C28822,Planilha5!B:B,1,0)</f>
        <v>#N/A</v>
      </c>
    </row>
    <row r="28823" spans="1:5" hidden="1">
      <c r="A28823" s="11">
        <v>1012</v>
      </c>
      <c r="B28823" t="s">
        <v>4940</v>
      </c>
      <c r="C28823" t="s">
        <v>36244</v>
      </c>
      <c r="D28823" t="e">
        <f>VLOOKUP(A28823,Planilha2!$1:$1048576,6,0)</f>
        <v>#N/A</v>
      </c>
      <c r="E28823" t="e">
        <f>VLOOKUP(C28823,Planilha5!B:B,1,0)</f>
        <v>#N/A</v>
      </c>
    </row>
    <row r="28824" spans="1:5" hidden="1">
      <c r="A28824" s="11">
        <v>49837</v>
      </c>
      <c r="B28824" t="s">
        <v>32718</v>
      </c>
      <c r="C28824" t="s">
        <v>36245</v>
      </c>
      <c r="D28824" t="e">
        <f>VLOOKUP(A28824,Planilha2!$1:$1048576,6,0)</f>
        <v>#N/A</v>
      </c>
      <c r="E28824" t="e">
        <f>VLOOKUP(C28824,Planilha5!B:B,1,0)</f>
        <v>#N/A</v>
      </c>
    </row>
    <row r="28825" spans="1:5" hidden="1">
      <c r="A28825" s="11">
        <v>9715</v>
      </c>
      <c r="B28825" t="s">
        <v>5738</v>
      </c>
      <c r="C28825" t="s">
        <v>36246</v>
      </c>
      <c r="D28825" t="e">
        <f>VLOOKUP(A28825,Planilha2!$1:$1048576,6,0)</f>
        <v>#N/A</v>
      </c>
      <c r="E28825" t="e">
        <f>VLOOKUP(C28825,Planilha5!B:B,1,0)</f>
        <v>#N/A</v>
      </c>
    </row>
    <row r="28826" spans="1:5" hidden="1">
      <c r="A28826" s="11">
        <v>48902</v>
      </c>
      <c r="B28826" t="s">
        <v>30231</v>
      </c>
      <c r="C28826" t="s">
        <v>36247</v>
      </c>
      <c r="D28826" t="e">
        <f>VLOOKUP(A28826,Planilha2!$1:$1048576,6,0)</f>
        <v>#N/A</v>
      </c>
      <c r="E28826" t="e">
        <f>VLOOKUP(C28826,Planilha5!B:B,1,0)</f>
        <v>#N/A</v>
      </c>
    </row>
    <row r="28827" spans="1:5" hidden="1">
      <c r="A28827" s="11">
        <v>22602</v>
      </c>
      <c r="B28827" t="s">
        <v>36248</v>
      </c>
      <c r="C28827" t="s">
        <v>36249</v>
      </c>
      <c r="D28827" t="e">
        <f>VLOOKUP(A28827,Planilha2!$1:$1048576,6,0)</f>
        <v>#N/A</v>
      </c>
      <c r="E28827" t="e">
        <f>VLOOKUP(C28827,Planilha5!B:B,1,0)</f>
        <v>#N/A</v>
      </c>
    </row>
    <row r="28828" spans="1:5" hidden="1">
      <c r="A28828" s="11">
        <v>39095</v>
      </c>
      <c r="B28828" t="s">
        <v>1580</v>
      </c>
      <c r="C28828" t="s">
        <v>36250</v>
      </c>
      <c r="D28828" t="e">
        <f>VLOOKUP(A28828,Planilha2!$1:$1048576,6,0)</f>
        <v>#N/A</v>
      </c>
      <c r="E28828" t="e">
        <f>VLOOKUP(C28828,Planilha5!B:B,1,0)</f>
        <v>#N/A</v>
      </c>
    </row>
    <row r="28829" spans="1:5" hidden="1">
      <c r="A28829" s="11">
        <v>2693</v>
      </c>
      <c r="B28829" t="s">
        <v>21786</v>
      </c>
      <c r="C28829" t="s">
        <v>36251</v>
      </c>
      <c r="D28829" t="e">
        <f>VLOOKUP(A28829,Planilha2!$1:$1048576,6,0)</f>
        <v>#N/A</v>
      </c>
      <c r="E28829" t="e">
        <f>VLOOKUP(C28829,Planilha5!B:B,1,0)</f>
        <v>#N/A</v>
      </c>
    </row>
    <row r="28830" spans="1:5" hidden="1">
      <c r="A28830">
        <v>142</v>
      </c>
      <c r="B28830" t="s">
        <v>889</v>
      </c>
      <c r="C28830" t="s">
        <v>27252</v>
      </c>
      <c r="D28830" t="e">
        <f>VLOOKUP(A28830,Planilha2!$1:$1048576,6,0)</f>
        <v>#N/A</v>
      </c>
      <c r="E28830" t="str">
        <f>VLOOKUP(C28830,Planilha5!B:B,1,0)</f>
        <v>ANTONIO ERICK MATIAS PINHEIRO DE MELO</v>
      </c>
    </row>
    <row r="28831" spans="1:5" hidden="1">
      <c r="A28831" s="11">
        <v>23786</v>
      </c>
      <c r="B28831" t="s">
        <v>175</v>
      </c>
      <c r="C28831" t="s">
        <v>36252</v>
      </c>
      <c r="D28831" t="str">
        <f>VLOOKUP(A28831,Planilha2!$1:$1048576,6,0)</f>
        <v>2 - Magistrados</v>
      </c>
      <c r="E28831" t="e">
        <f>VLOOKUP(C28831,Planilha5!B:B,1,0)</f>
        <v>#N/A</v>
      </c>
    </row>
    <row r="28832" spans="1:5" hidden="1">
      <c r="A28832" s="11">
        <v>12120</v>
      </c>
      <c r="B28832" t="s">
        <v>2705</v>
      </c>
      <c r="C28832" t="s">
        <v>19716</v>
      </c>
      <c r="D28832" t="e">
        <f>VLOOKUP(A28832,Planilha2!$1:$1048576,6,0)</f>
        <v>#N/A</v>
      </c>
      <c r="E28832" t="e">
        <f>VLOOKUP(C28832,Planilha5!B:B,1,0)</f>
        <v>#N/A</v>
      </c>
    </row>
    <row r="28833" spans="1:5" hidden="1">
      <c r="A28833" s="11">
        <v>51264</v>
      </c>
      <c r="B28833" t="s">
        <v>19187</v>
      </c>
      <c r="C28833" t="s">
        <v>36253</v>
      </c>
      <c r="D28833" t="e">
        <f>VLOOKUP(A28833,Planilha2!$1:$1048576,6,0)</f>
        <v>#N/A</v>
      </c>
      <c r="E28833" t="e">
        <f>VLOOKUP(C28833,Planilha5!B:B,1,0)</f>
        <v>#N/A</v>
      </c>
    </row>
    <row r="28834" spans="1:5" hidden="1">
      <c r="A28834" s="11">
        <v>904297</v>
      </c>
      <c r="B28834" t="s">
        <v>36254</v>
      </c>
      <c r="C28834" t="s">
        <v>36255</v>
      </c>
      <c r="D28834" t="e">
        <f>VLOOKUP(A28834,Planilha2!$1:$1048576,6,0)</f>
        <v>#N/A</v>
      </c>
      <c r="E28834" t="e">
        <f>VLOOKUP(C28834,Planilha5!B:B,1,0)</f>
        <v>#N/A</v>
      </c>
    </row>
    <row r="28835" spans="1:5" hidden="1">
      <c r="A28835" s="11">
        <v>904123</v>
      </c>
      <c r="B28835" t="s">
        <v>36256</v>
      </c>
      <c r="C28835" t="s">
        <v>36257</v>
      </c>
      <c r="D28835" t="e">
        <f>VLOOKUP(A28835,Planilha2!$1:$1048576,6,0)</f>
        <v>#N/A</v>
      </c>
      <c r="E28835" t="e">
        <f>VLOOKUP(C28835,Planilha5!B:B,1,0)</f>
        <v>#N/A</v>
      </c>
    </row>
    <row r="28836" spans="1:5" hidden="1">
      <c r="A28836" s="11">
        <v>53574</v>
      </c>
      <c r="B28836" t="s">
        <v>26964</v>
      </c>
      <c r="C28836" t="s">
        <v>36258</v>
      </c>
      <c r="D28836" t="e">
        <f>VLOOKUP(A28836,Planilha2!$1:$1048576,6,0)</f>
        <v>#N/A</v>
      </c>
      <c r="E28836" t="e">
        <f>VLOOKUP(C28836,Planilha5!B:B,1,0)</f>
        <v>#N/A</v>
      </c>
    </row>
    <row r="28837" spans="1:5" hidden="1">
      <c r="A28837" s="11">
        <v>3621</v>
      </c>
      <c r="B28837" t="s">
        <v>16530</v>
      </c>
      <c r="C28837" t="s">
        <v>33866</v>
      </c>
      <c r="D28837" t="e">
        <f>VLOOKUP(A28837,Planilha2!$1:$1048576,6,0)</f>
        <v>#N/A</v>
      </c>
      <c r="E28837" t="e">
        <f>VLOOKUP(C28837,Planilha5!B:B,1,0)</f>
        <v>#N/A</v>
      </c>
    </row>
    <row r="28838" spans="1:5" hidden="1">
      <c r="A28838" s="11">
        <v>22553</v>
      </c>
      <c r="B28838" t="s">
        <v>2969</v>
      </c>
      <c r="C28838" t="s">
        <v>26121</v>
      </c>
      <c r="D28838" t="e">
        <f>VLOOKUP(A28838,Planilha2!$1:$1048576,6,0)</f>
        <v>#N/A</v>
      </c>
      <c r="E28838" t="e">
        <f>VLOOKUP(C28838,Planilha5!B:B,1,0)</f>
        <v>#N/A</v>
      </c>
    </row>
    <row r="28839" spans="1:5" hidden="1">
      <c r="A28839" s="11">
        <v>46271</v>
      </c>
      <c r="B28839" t="s">
        <v>12104</v>
      </c>
      <c r="C28839" t="s">
        <v>36259</v>
      </c>
      <c r="D28839" t="e">
        <f>VLOOKUP(A28839,Planilha2!$1:$1048576,6,0)</f>
        <v>#N/A</v>
      </c>
      <c r="E28839" t="e">
        <f>VLOOKUP(C28839,Planilha5!B:B,1,0)</f>
        <v>#N/A</v>
      </c>
    </row>
    <row r="28840" spans="1:5" hidden="1">
      <c r="A28840" s="11">
        <v>201150</v>
      </c>
      <c r="B28840" t="s">
        <v>4408</v>
      </c>
      <c r="C28840" t="s">
        <v>36260</v>
      </c>
      <c r="D28840" t="e">
        <f>VLOOKUP(A28840,Planilha2!$1:$1048576,6,0)</f>
        <v>#N/A</v>
      </c>
      <c r="E28840" t="e">
        <f>VLOOKUP(C28840,Planilha5!B:B,1,0)</f>
        <v>#N/A</v>
      </c>
    </row>
    <row r="28841" spans="1:5" hidden="1">
      <c r="A28841" s="11">
        <v>4993</v>
      </c>
      <c r="B28841" t="s">
        <v>36261</v>
      </c>
      <c r="C28841" t="s">
        <v>36262</v>
      </c>
      <c r="D28841" t="e">
        <f>VLOOKUP(A28841,Planilha2!$1:$1048576,6,0)</f>
        <v>#N/A</v>
      </c>
      <c r="E28841" t="e">
        <f>VLOOKUP(C28841,Planilha5!B:B,1,0)</f>
        <v>#N/A</v>
      </c>
    </row>
    <row r="28842" spans="1:5" hidden="1">
      <c r="A28842" s="11">
        <v>2888</v>
      </c>
      <c r="B28842" t="s">
        <v>120</v>
      </c>
      <c r="C28842" t="s">
        <v>2417</v>
      </c>
      <c r="D28842" t="str">
        <f>VLOOKUP(A28842,Planilha2!$1:$1048576,6,0)</f>
        <v>2 - Magistrados</v>
      </c>
      <c r="E28842" t="e">
        <f>VLOOKUP(C28842,Planilha5!B:B,1,0)</f>
        <v>#N/A</v>
      </c>
    </row>
    <row r="28843" spans="1:5" hidden="1">
      <c r="A28843" s="11">
        <v>44080</v>
      </c>
      <c r="B28843" t="s">
        <v>21710</v>
      </c>
      <c r="C28843" t="s">
        <v>154</v>
      </c>
      <c r="D28843" t="e">
        <f>VLOOKUP(A28843,Planilha2!$1:$1048576,6,0)</f>
        <v>#N/A</v>
      </c>
      <c r="E28843" t="e">
        <f>VLOOKUP(C28843,Planilha5!B:B,1,0)</f>
        <v>#N/A</v>
      </c>
    </row>
    <row r="28844" spans="1:5" hidden="1">
      <c r="A28844" s="11">
        <v>45511</v>
      </c>
      <c r="B28844" t="s">
        <v>9859</v>
      </c>
      <c r="C28844" t="s">
        <v>36263</v>
      </c>
      <c r="D28844" t="e">
        <f>VLOOKUP(A28844,Planilha2!$1:$1048576,6,0)</f>
        <v>#N/A</v>
      </c>
      <c r="E28844" t="e">
        <f>VLOOKUP(C28844,Planilha5!B:B,1,0)</f>
        <v>#N/A</v>
      </c>
    </row>
    <row r="28845" spans="1:5" hidden="1">
      <c r="A28845">
        <v>997</v>
      </c>
      <c r="B28845" t="s">
        <v>951</v>
      </c>
      <c r="C28845" t="s">
        <v>36264</v>
      </c>
      <c r="D28845" t="e">
        <f>VLOOKUP(A28845,Planilha2!$1:$1048576,6,0)</f>
        <v>#N/A</v>
      </c>
      <c r="E28845" t="e">
        <f>VLOOKUP(C28845,Planilha5!B:B,1,0)</f>
        <v>#N/A</v>
      </c>
    </row>
    <row r="28846" spans="1:5" hidden="1">
      <c r="A28846" s="11">
        <v>12275</v>
      </c>
      <c r="B28846" t="s">
        <v>7164</v>
      </c>
      <c r="C28846" t="s">
        <v>36265</v>
      </c>
      <c r="D28846" t="e">
        <f>VLOOKUP(A28846,Planilha2!$1:$1048576,6,0)</f>
        <v>#N/A</v>
      </c>
      <c r="E28846" t="e">
        <f>VLOOKUP(C28846,Planilha5!B:B,1,0)</f>
        <v>#N/A</v>
      </c>
    </row>
    <row r="28847" spans="1:5" hidden="1">
      <c r="A28847" s="11">
        <v>93819</v>
      </c>
      <c r="B28847" t="s">
        <v>23109</v>
      </c>
      <c r="C28847" t="s">
        <v>36266</v>
      </c>
      <c r="D28847" t="e">
        <f>VLOOKUP(A28847,Planilha2!$1:$1048576,6,0)</f>
        <v>#N/A</v>
      </c>
      <c r="E28847" t="e">
        <f>VLOOKUP(C28847,Planilha5!B:B,1,0)</f>
        <v>#N/A</v>
      </c>
    </row>
    <row r="28848" spans="1:5" hidden="1">
      <c r="A28848" s="11">
        <v>3392</v>
      </c>
      <c r="B28848" t="s">
        <v>2235</v>
      </c>
      <c r="C28848" t="s">
        <v>36267</v>
      </c>
      <c r="D28848" t="e">
        <f>VLOOKUP(A28848,Planilha2!$1:$1048576,6,0)</f>
        <v>#N/A</v>
      </c>
      <c r="E28848" t="e">
        <f>VLOOKUP(C28848,Planilha5!B:B,1,0)</f>
        <v>#N/A</v>
      </c>
    </row>
    <row r="28849" spans="1:5" hidden="1">
      <c r="A28849" s="11">
        <v>48881</v>
      </c>
      <c r="B28849" t="s">
        <v>5974</v>
      </c>
      <c r="C28849" t="s">
        <v>9030</v>
      </c>
      <c r="D28849" t="e">
        <f>VLOOKUP(A28849,Planilha2!$1:$1048576,6,0)</f>
        <v>#N/A</v>
      </c>
      <c r="E28849" t="e">
        <f>VLOOKUP(C28849,Planilha5!B:B,1,0)</f>
        <v>#N/A</v>
      </c>
    </row>
    <row r="28850" spans="1:5" hidden="1">
      <c r="A28850">
        <v>633</v>
      </c>
      <c r="B28850" t="s">
        <v>4900</v>
      </c>
      <c r="C28850" t="s">
        <v>36268</v>
      </c>
      <c r="D28850" t="e">
        <f>VLOOKUP(A28850,Planilha2!$1:$1048576,6,0)</f>
        <v>#N/A</v>
      </c>
      <c r="E28850" t="e">
        <f>VLOOKUP(C28850,Planilha5!B:B,1,0)</f>
        <v>#N/A</v>
      </c>
    </row>
    <row r="28851" spans="1:5" hidden="1">
      <c r="A28851" s="11">
        <v>905336</v>
      </c>
      <c r="B28851" t="s">
        <v>33946</v>
      </c>
      <c r="C28851" t="s">
        <v>36269</v>
      </c>
      <c r="D28851" t="e">
        <f>VLOOKUP(A28851,Planilha2!$1:$1048576,6,0)</f>
        <v>#N/A</v>
      </c>
      <c r="E28851" t="e">
        <f>VLOOKUP(C28851,Planilha5!B:B,1,0)</f>
        <v>#N/A</v>
      </c>
    </row>
    <row r="28852" spans="1:5" hidden="1">
      <c r="A28852" s="11">
        <v>93730</v>
      </c>
      <c r="B28852" t="s">
        <v>30293</v>
      </c>
      <c r="C28852" t="s">
        <v>36270</v>
      </c>
      <c r="D28852" t="e">
        <f>VLOOKUP(A28852,Planilha2!$1:$1048576,6,0)</f>
        <v>#N/A</v>
      </c>
      <c r="E28852" t="e">
        <f>VLOOKUP(C28852,Planilha5!B:B,1,0)</f>
        <v>#N/A</v>
      </c>
    </row>
    <row r="28853" spans="1:5" hidden="1">
      <c r="A28853" s="11">
        <v>55386</v>
      </c>
      <c r="B28853" t="s">
        <v>34885</v>
      </c>
      <c r="C28853" t="s">
        <v>36271</v>
      </c>
      <c r="D28853" t="e">
        <f>VLOOKUP(A28853,Planilha2!$1:$1048576,6,0)</f>
        <v>#N/A</v>
      </c>
      <c r="E28853" t="e">
        <f>VLOOKUP(C28853,Planilha5!B:B,1,0)</f>
        <v>#N/A</v>
      </c>
    </row>
    <row r="28854" spans="1:5" hidden="1">
      <c r="A28854" s="11">
        <v>903814</v>
      </c>
      <c r="B28854" t="s">
        <v>36272</v>
      </c>
      <c r="C28854" t="s">
        <v>36273</v>
      </c>
      <c r="D28854" t="e">
        <f>VLOOKUP(A28854,Planilha2!$1:$1048576,6,0)</f>
        <v>#N/A</v>
      </c>
      <c r="E28854" t="e">
        <f>VLOOKUP(C28854,Planilha5!B:B,1,0)</f>
        <v>#N/A</v>
      </c>
    </row>
    <row r="28855" spans="1:5" hidden="1">
      <c r="A28855" s="11">
        <v>41442</v>
      </c>
      <c r="B28855" t="s">
        <v>33248</v>
      </c>
      <c r="C28855" t="s">
        <v>36274</v>
      </c>
      <c r="D28855" t="e">
        <f>VLOOKUP(A28855,Planilha2!$1:$1048576,6,0)</f>
        <v>#N/A</v>
      </c>
      <c r="E28855" t="e">
        <f>VLOOKUP(C28855,Planilha5!B:B,1,0)</f>
        <v>#N/A</v>
      </c>
    </row>
    <row r="28856" spans="1:5" hidden="1">
      <c r="A28856" s="11">
        <v>43870</v>
      </c>
      <c r="B28856" t="s">
        <v>533</v>
      </c>
      <c r="C28856" t="s">
        <v>36275</v>
      </c>
      <c r="D28856" t="str">
        <f>VLOOKUP(A28856,Planilha2!$1:$1048576,6,0)</f>
        <v>2 - Magistrados</v>
      </c>
      <c r="E28856" t="e">
        <f>VLOOKUP(C28856,Planilha5!B:B,1,0)</f>
        <v>#N/A</v>
      </c>
    </row>
    <row r="28857" spans="1:5" hidden="1">
      <c r="A28857" s="11">
        <v>48784</v>
      </c>
      <c r="B28857" t="s">
        <v>5999</v>
      </c>
      <c r="C28857" t="s">
        <v>36276</v>
      </c>
      <c r="D28857" t="e">
        <f>VLOOKUP(A28857,Planilha2!$1:$1048576,6,0)</f>
        <v>#N/A</v>
      </c>
      <c r="E28857" t="e">
        <f>VLOOKUP(C28857,Planilha5!B:B,1,0)</f>
        <v>#N/A</v>
      </c>
    </row>
    <row r="28858" spans="1:5" hidden="1">
      <c r="A28858" s="11">
        <v>4932</v>
      </c>
      <c r="B28858" t="s">
        <v>5368</v>
      </c>
      <c r="C28858" t="s">
        <v>36277</v>
      </c>
      <c r="D28858" t="e">
        <f>VLOOKUP(A28858,Planilha2!$1:$1048576,6,0)</f>
        <v>#N/A</v>
      </c>
      <c r="E28858" t="e">
        <f>VLOOKUP(C28858,Planilha5!B:B,1,0)</f>
        <v>#N/A</v>
      </c>
    </row>
    <row r="28859" spans="1:5" hidden="1">
      <c r="A28859" s="11">
        <v>93919</v>
      </c>
      <c r="B28859" t="s">
        <v>518</v>
      </c>
      <c r="C28859" t="s">
        <v>36278</v>
      </c>
      <c r="D28859" t="str">
        <f>VLOOKUP(A28859,Planilha2!$1:$1048576,6,0)</f>
        <v>2 - Magistrados</v>
      </c>
      <c r="E28859" t="e">
        <f>VLOOKUP(C28859,Planilha5!B:B,1,0)</f>
        <v>#N/A</v>
      </c>
    </row>
    <row r="28860" spans="1:5" hidden="1">
      <c r="A28860" s="11">
        <v>10469</v>
      </c>
      <c r="B28860" t="s">
        <v>10889</v>
      </c>
      <c r="C28860" t="s">
        <v>36279</v>
      </c>
      <c r="D28860" t="e">
        <f>VLOOKUP(A28860,Planilha2!$1:$1048576,6,0)</f>
        <v>#N/A</v>
      </c>
      <c r="E28860" t="e">
        <f>VLOOKUP(C28860,Planilha5!B:B,1,0)</f>
        <v>#N/A</v>
      </c>
    </row>
    <row r="28861" spans="1:5" hidden="1">
      <c r="A28861" s="11">
        <v>903813</v>
      </c>
      <c r="B28861" t="s">
        <v>25604</v>
      </c>
      <c r="C28861" t="s">
        <v>36280</v>
      </c>
      <c r="D28861" t="e">
        <f>VLOOKUP(A28861,Planilha2!$1:$1048576,6,0)</f>
        <v>#N/A</v>
      </c>
      <c r="E28861" t="e">
        <f>VLOOKUP(C28861,Planilha5!B:B,1,0)</f>
        <v>#N/A</v>
      </c>
    </row>
    <row r="28862" spans="1:5" hidden="1">
      <c r="A28862" s="11">
        <v>903700</v>
      </c>
      <c r="B28862" t="s">
        <v>22138</v>
      </c>
      <c r="C28862" t="s">
        <v>36281</v>
      </c>
      <c r="D28862" t="e">
        <f>VLOOKUP(A28862,Planilha2!$1:$1048576,6,0)</f>
        <v>#N/A</v>
      </c>
      <c r="E28862" t="e">
        <f>VLOOKUP(C28862,Planilha5!B:B,1,0)</f>
        <v>#N/A</v>
      </c>
    </row>
    <row r="28863" spans="1:5" hidden="1">
      <c r="A28863">
        <v>639</v>
      </c>
      <c r="B28863" t="s">
        <v>4903</v>
      </c>
      <c r="C28863" t="s">
        <v>36282</v>
      </c>
      <c r="D28863" t="e">
        <f>VLOOKUP(A28863,Planilha2!$1:$1048576,6,0)</f>
        <v>#N/A</v>
      </c>
      <c r="E28863" t="e">
        <f>VLOOKUP(C28863,Planilha5!B:B,1,0)</f>
        <v>#N/A</v>
      </c>
    </row>
    <row r="28864" spans="1:5" hidden="1">
      <c r="A28864" s="11">
        <v>4621</v>
      </c>
      <c r="B28864" t="s">
        <v>18821</v>
      </c>
      <c r="C28864" t="s">
        <v>28743</v>
      </c>
      <c r="D28864" t="e">
        <f>VLOOKUP(A28864,Planilha2!$1:$1048576,6,0)</f>
        <v>#N/A</v>
      </c>
      <c r="E28864" t="e">
        <f>VLOOKUP(C28864,Planilha5!B:B,1,0)</f>
        <v>#N/A</v>
      </c>
    </row>
    <row r="28865" spans="1:5" hidden="1">
      <c r="A28865" s="11">
        <v>3250</v>
      </c>
      <c r="B28865" t="s">
        <v>2789</v>
      </c>
      <c r="C28865" t="s">
        <v>36283</v>
      </c>
      <c r="D28865" t="e">
        <f>VLOOKUP(A28865,Planilha2!$1:$1048576,6,0)</f>
        <v>#N/A</v>
      </c>
      <c r="E28865" t="e">
        <f>VLOOKUP(C28865,Planilha5!B:B,1,0)</f>
        <v>#N/A</v>
      </c>
    </row>
    <row r="28866" spans="1:5" hidden="1">
      <c r="A28866" s="11">
        <v>51997</v>
      </c>
      <c r="B28866" t="s">
        <v>21967</v>
      </c>
      <c r="C28866" t="s">
        <v>36284</v>
      </c>
      <c r="D28866" t="e">
        <f>VLOOKUP(A28866,Planilha2!$1:$1048576,6,0)</f>
        <v>#N/A</v>
      </c>
      <c r="E28866" t="e">
        <f>VLOOKUP(C28866,Planilha5!B:B,1,0)</f>
        <v>#N/A</v>
      </c>
    </row>
    <row r="28867" spans="1:5" hidden="1">
      <c r="A28867" s="11">
        <v>905248</v>
      </c>
      <c r="B28867" t="s">
        <v>32471</v>
      </c>
      <c r="C28867" t="s">
        <v>36285</v>
      </c>
      <c r="D28867" t="e">
        <f>VLOOKUP(A28867,Planilha2!$1:$1048576,6,0)</f>
        <v>#N/A</v>
      </c>
      <c r="E28867" t="e">
        <f>VLOOKUP(C28867,Planilha5!B:B,1,0)</f>
        <v>#N/A</v>
      </c>
    </row>
    <row r="28868" spans="1:5" hidden="1">
      <c r="A28868" s="11">
        <v>55886</v>
      </c>
      <c r="B28868" t="s">
        <v>36286</v>
      </c>
      <c r="C28868" t="s">
        <v>36287</v>
      </c>
      <c r="D28868" t="e">
        <f>VLOOKUP(A28868,Planilha2!$1:$1048576,6,0)</f>
        <v>#N/A</v>
      </c>
      <c r="E28868" t="e">
        <f>VLOOKUP(C28868,Planilha5!B:B,1,0)</f>
        <v>#N/A</v>
      </c>
    </row>
    <row r="28869" spans="1:5" hidden="1">
      <c r="A28869" s="11">
        <v>52179</v>
      </c>
      <c r="B28869" t="s">
        <v>7950</v>
      </c>
      <c r="C28869" t="s">
        <v>36288</v>
      </c>
      <c r="D28869" t="e">
        <f>VLOOKUP(A28869,Planilha2!$1:$1048576,6,0)</f>
        <v>#N/A</v>
      </c>
      <c r="E28869" t="e">
        <f>VLOOKUP(C28869,Planilha5!B:B,1,0)</f>
        <v>#N/A</v>
      </c>
    </row>
    <row r="28870" spans="1:5" hidden="1">
      <c r="A28870" s="11">
        <v>52233</v>
      </c>
      <c r="B28870" t="s">
        <v>28393</v>
      </c>
      <c r="C28870" t="s">
        <v>36289</v>
      </c>
      <c r="D28870" t="e">
        <f>VLOOKUP(A28870,Planilha2!$1:$1048576,6,0)</f>
        <v>#N/A</v>
      </c>
      <c r="E28870" t="e">
        <f>VLOOKUP(C28870,Planilha5!B:B,1,0)</f>
        <v>#N/A</v>
      </c>
    </row>
    <row r="28871" spans="1:5" hidden="1">
      <c r="A28871" s="11">
        <v>40719</v>
      </c>
      <c r="B28871" t="s">
        <v>36290</v>
      </c>
      <c r="C28871" t="s">
        <v>36291</v>
      </c>
      <c r="D28871" t="e">
        <f>VLOOKUP(A28871,Planilha2!$1:$1048576,6,0)</f>
        <v>#N/A</v>
      </c>
      <c r="E28871" t="e">
        <f>VLOOKUP(C28871,Planilha5!B:B,1,0)</f>
        <v>#N/A</v>
      </c>
    </row>
    <row r="28872" spans="1:5" hidden="1">
      <c r="A28872" s="11">
        <v>905306</v>
      </c>
      <c r="B28872" t="s">
        <v>32088</v>
      </c>
      <c r="C28872" t="s">
        <v>36292</v>
      </c>
      <c r="D28872" t="e">
        <f>VLOOKUP(A28872,Planilha2!$1:$1048576,6,0)</f>
        <v>#N/A</v>
      </c>
      <c r="E28872" t="e">
        <f>VLOOKUP(C28872,Planilha5!B:B,1,0)</f>
        <v>#N/A</v>
      </c>
    </row>
    <row r="28873" spans="1:5" hidden="1">
      <c r="A28873" s="11">
        <v>93699</v>
      </c>
      <c r="B28873" t="s">
        <v>271</v>
      </c>
      <c r="C28873" t="s">
        <v>5489</v>
      </c>
      <c r="D28873" t="str">
        <f>VLOOKUP(A28873,Planilha2!$1:$1048576,6,0)</f>
        <v>18 - Inativos Magistrados</v>
      </c>
      <c r="E28873" t="e">
        <f>VLOOKUP(C28873,Planilha5!B:B,1,0)</f>
        <v>#N/A</v>
      </c>
    </row>
    <row r="28874" spans="1:5" hidden="1">
      <c r="A28874" s="11">
        <v>200466</v>
      </c>
      <c r="B28874" t="s">
        <v>296</v>
      </c>
      <c r="C28874" t="s">
        <v>36293</v>
      </c>
      <c r="D28874" t="str">
        <f>VLOOKUP(A28874,Planilha2!$1:$1048576,6,0)</f>
        <v>2 - Magistrados</v>
      </c>
      <c r="E28874" t="e">
        <f>VLOOKUP(C28874,Planilha5!B:B,1,0)</f>
        <v>#N/A</v>
      </c>
    </row>
    <row r="28875" spans="1:5" hidden="1">
      <c r="A28875" s="11">
        <v>55343</v>
      </c>
      <c r="B28875" t="s">
        <v>25925</v>
      </c>
      <c r="C28875" t="s">
        <v>36294</v>
      </c>
      <c r="D28875" t="e">
        <f>VLOOKUP(A28875,Planilha2!$1:$1048576,6,0)</f>
        <v>#N/A</v>
      </c>
      <c r="E28875" t="e">
        <f>VLOOKUP(C28875,Planilha5!B:B,1,0)</f>
        <v>#N/A</v>
      </c>
    </row>
    <row r="28876" spans="1:5" hidden="1">
      <c r="A28876" s="11">
        <v>200548</v>
      </c>
      <c r="B28876" t="s">
        <v>32817</v>
      </c>
      <c r="C28876" t="s">
        <v>36295</v>
      </c>
      <c r="D28876" t="e">
        <f>VLOOKUP(A28876,Planilha2!$1:$1048576,6,0)</f>
        <v>#N/A</v>
      </c>
      <c r="E28876" t="e">
        <f>VLOOKUP(C28876,Planilha5!B:B,1,0)</f>
        <v>#N/A</v>
      </c>
    </row>
    <row r="28877" spans="1:5" hidden="1">
      <c r="A28877" s="11">
        <v>54874</v>
      </c>
      <c r="B28877" t="s">
        <v>36296</v>
      </c>
      <c r="C28877" t="s">
        <v>36297</v>
      </c>
      <c r="D28877" t="e">
        <f>VLOOKUP(A28877,Planilha2!$1:$1048576,6,0)</f>
        <v>#N/A</v>
      </c>
      <c r="E28877" t="e">
        <f>VLOOKUP(C28877,Planilha5!B:B,1,0)</f>
        <v>#N/A</v>
      </c>
    </row>
    <row r="28878" spans="1:5" hidden="1">
      <c r="A28878" s="11">
        <v>8104</v>
      </c>
      <c r="B28878" t="s">
        <v>7856</v>
      </c>
      <c r="C28878" t="s">
        <v>36298</v>
      </c>
      <c r="D28878" t="e">
        <f>VLOOKUP(A28878,Planilha2!$1:$1048576,6,0)</f>
        <v>#N/A</v>
      </c>
      <c r="E28878" t="e">
        <f>VLOOKUP(C28878,Planilha5!B:B,1,0)</f>
        <v>#N/A</v>
      </c>
    </row>
    <row r="28879" spans="1:5" hidden="1">
      <c r="A28879" s="11">
        <v>51748</v>
      </c>
      <c r="B28879" t="s">
        <v>9383</v>
      </c>
      <c r="C28879" t="s">
        <v>36299</v>
      </c>
      <c r="D28879" t="e">
        <f>VLOOKUP(A28879,Planilha2!$1:$1048576,6,0)</f>
        <v>#N/A</v>
      </c>
      <c r="E28879" t="e">
        <f>VLOOKUP(C28879,Planilha5!B:B,1,0)</f>
        <v>#N/A</v>
      </c>
    </row>
    <row r="28880" spans="1:5" hidden="1">
      <c r="A28880" s="11">
        <v>200724</v>
      </c>
      <c r="B28880" t="s">
        <v>26419</v>
      </c>
      <c r="C28880" t="s">
        <v>36300</v>
      </c>
      <c r="D28880" t="e">
        <f>VLOOKUP(A28880,Planilha2!$1:$1048576,6,0)</f>
        <v>#N/A</v>
      </c>
      <c r="E28880" t="e">
        <f>VLOOKUP(C28880,Planilha5!B:B,1,0)</f>
        <v>#N/A</v>
      </c>
    </row>
    <row r="28881" spans="1:5" hidden="1">
      <c r="A28881" s="11">
        <v>54907</v>
      </c>
      <c r="B28881" t="s">
        <v>36301</v>
      </c>
      <c r="C28881" t="s">
        <v>36302</v>
      </c>
      <c r="D28881" t="e">
        <f>VLOOKUP(A28881,Planilha2!$1:$1048576,6,0)</f>
        <v>#N/A</v>
      </c>
      <c r="E28881" t="e">
        <f>VLOOKUP(C28881,Planilha5!B:B,1,0)</f>
        <v>#N/A</v>
      </c>
    </row>
    <row r="28882" spans="1:5" hidden="1">
      <c r="A28882" s="11">
        <v>11850</v>
      </c>
      <c r="B28882" t="s">
        <v>3607</v>
      </c>
      <c r="C28882" t="s">
        <v>3609</v>
      </c>
      <c r="D28882" t="e">
        <f>VLOOKUP(A28882,Planilha2!$1:$1048576,6,0)</f>
        <v>#N/A</v>
      </c>
      <c r="E28882" t="e">
        <f>VLOOKUP(C28882,Planilha5!B:B,1,0)</f>
        <v>#N/A</v>
      </c>
    </row>
    <row r="28883" spans="1:5" hidden="1">
      <c r="A28883">
        <v>734</v>
      </c>
      <c r="B28883" t="s">
        <v>10133</v>
      </c>
      <c r="C28883" t="s">
        <v>36303</v>
      </c>
      <c r="D28883" t="e">
        <f>VLOOKUP(A28883,Planilha2!$1:$1048576,6,0)</f>
        <v>#N/A</v>
      </c>
      <c r="E28883" t="e">
        <f>VLOOKUP(C28883,Planilha5!B:B,1,0)</f>
        <v>#N/A</v>
      </c>
    </row>
    <row r="28884" spans="1:5" hidden="1">
      <c r="A28884" s="11">
        <v>8770</v>
      </c>
      <c r="B28884" t="s">
        <v>6341</v>
      </c>
      <c r="C28884" t="s">
        <v>36304</v>
      </c>
      <c r="D28884" t="e">
        <f>VLOOKUP(A28884,Planilha2!$1:$1048576,6,0)</f>
        <v>#N/A</v>
      </c>
      <c r="E28884" t="e">
        <f>VLOOKUP(C28884,Planilha5!B:B,1,0)</f>
        <v>#N/A</v>
      </c>
    </row>
    <row r="28885" spans="1:5" hidden="1">
      <c r="A28885" s="11">
        <v>53017</v>
      </c>
      <c r="B28885" t="s">
        <v>8719</v>
      </c>
      <c r="C28885" t="s">
        <v>36305</v>
      </c>
      <c r="D28885" t="e">
        <f>VLOOKUP(A28885,Planilha2!$1:$1048576,6,0)</f>
        <v>#N/A</v>
      </c>
      <c r="E28885" t="e">
        <f>VLOOKUP(C28885,Planilha5!B:B,1,0)</f>
        <v>#N/A</v>
      </c>
    </row>
    <row r="28886" spans="1:5" hidden="1">
      <c r="A28886" s="11">
        <v>55179</v>
      </c>
      <c r="B28886" t="s">
        <v>78</v>
      </c>
      <c r="C28886" t="s">
        <v>16223</v>
      </c>
      <c r="D28886" t="str">
        <f>VLOOKUP(A28886,Planilha2!$1:$1048576,6,0)</f>
        <v>2 - Magistrados</v>
      </c>
      <c r="E28886" t="e">
        <f>VLOOKUP(C28886,Planilha5!B:B,1,0)</f>
        <v>#N/A</v>
      </c>
    </row>
    <row r="28887" spans="1:5" hidden="1">
      <c r="A28887" s="11">
        <v>41967</v>
      </c>
      <c r="B28887" t="s">
        <v>23258</v>
      </c>
      <c r="C28887" t="s">
        <v>36306</v>
      </c>
      <c r="D28887" t="e">
        <f>VLOOKUP(A28887,Planilha2!$1:$1048576,6,0)</f>
        <v>#N/A</v>
      </c>
      <c r="E28887" t="e">
        <f>VLOOKUP(C28887,Planilha5!B:B,1,0)</f>
        <v>#N/A</v>
      </c>
    </row>
    <row r="28888" spans="1:5" hidden="1">
      <c r="A28888">
        <v>108</v>
      </c>
      <c r="B28888" t="s">
        <v>8507</v>
      </c>
      <c r="C28888" t="s">
        <v>36307</v>
      </c>
      <c r="D28888" t="e">
        <f>VLOOKUP(A28888,Planilha2!$1:$1048576,6,0)</f>
        <v>#N/A</v>
      </c>
      <c r="E28888" t="e">
        <f>VLOOKUP(C28888,Planilha5!B:B,1,0)</f>
        <v>#N/A</v>
      </c>
    </row>
    <row r="28889" spans="1:5" hidden="1">
      <c r="A28889" s="11">
        <v>200922</v>
      </c>
      <c r="B28889" t="s">
        <v>1748</v>
      </c>
      <c r="C28889" t="s">
        <v>14217</v>
      </c>
      <c r="D28889" t="e">
        <f>VLOOKUP(A28889,Planilha2!$1:$1048576,6,0)</f>
        <v>#N/A</v>
      </c>
      <c r="E28889" t="e">
        <f>VLOOKUP(C28889,Planilha5!B:B,1,0)</f>
        <v>#N/A</v>
      </c>
    </row>
    <row r="28890" spans="1:5" hidden="1">
      <c r="A28890" s="11">
        <v>55114</v>
      </c>
      <c r="B28890" t="s">
        <v>20246</v>
      </c>
      <c r="C28890" t="s">
        <v>36308</v>
      </c>
      <c r="D28890" t="e">
        <f>VLOOKUP(A28890,Planilha2!$1:$1048576,6,0)</f>
        <v>#N/A</v>
      </c>
      <c r="E28890" t="e">
        <f>VLOOKUP(C28890,Planilha5!B:B,1,0)</f>
        <v>#N/A</v>
      </c>
    </row>
    <row r="28891" spans="1:5" hidden="1">
      <c r="A28891" s="11">
        <v>41537</v>
      </c>
      <c r="B28891" t="s">
        <v>18370</v>
      </c>
      <c r="C28891" t="s">
        <v>36309</v>
      </c>
      <c r="D28891" t="e">
        <f>VLOOKUP(A28891,Planilha2!$1:$1048576,6,0)</f>
        <v>#N/A</v>
      </c>
      <c r="E28891" t="e">
        <f>VLOOKUP(C28891,Planilha5!B:B,1,0)</f>
        <v>#N/A</v>
      </c>
    </row>
    <row r="28892" spans="1:5" hidden="1">
      <c r="A28892" s="11">
        <v>200862</v>
      </c>
      <c r="B28892" t="s">
        <v>11692</v>
      </c>
      <c r="C28892" t="s">
        <v>36310</v>
      </c>
      <c r="D28892" t="e">
        <f>VLOOKUP(A28892,Planilha2!$1:$1048576,6,0)</f>
        <v>#N/A</v>
      </c>
      <c r="E28892" t="e">
        <f>VLOOKUP(C28892,Planilha5!B:B,1,0)</f>
        <v>#N/A</v>
      </c>
    </row>
    <row r="28893" spans="1:5" hidden="1">
      <c r="A28893" s="11">
        <v>200350</v>
      </c>
      <c r="B28893" t="s">
        <v>5557</v>
      </c>
      <c r="C28893" t="s">
        <v>36311</v>
      </c>
      <c r="D28893" t="e">
        <f>VLOOKUP(A28893,Planilha2!$1:$1048576,6,0)</f>
        <v>#N/A</v>
      </c>
      <c r="E28893" t="e">
        <f>VLOOKUP(C28893,Planilha5!B:B,1,0)</f>
        <v>#N/A</v>
      </c>
    </row>
    <row r="28894" spans="1:5" hidden="1">
      <c r="A28894" s="11">
        <v>2818</v>
      </c>
      <c r="B28894" t="s">
        <v>16669</v>
      </c>
      <c r="C28894" t="s">
        <v>36312</v>
      </c>
      <c r="D28894" t="e">
        <f>VLOOKUP(A28894,Planilha2!$1:$1048576,6,0)</f>
        <v>#N/A</v>
      </c>
      <c r="E28894" t="e">
        <f>VLOOKUP(C28894,Planilha5!B:B,1,0)</f>
        <v>#N/A</v>
      </c>
    </row>
    <row r="28895" spans="1:5" hidden="1">
      <c r="A28895" s="11">
        <v>200934</v>
      </c>
      <c r="B28895" t="s">
        <v>437</v>
      </c>
      <c r="C28895" t="s">
        <v>2075</v>
      </c>
      <c r="D28895" t="str">
        <f>VLOOKUP(A28895,Planilha2!$1:$1048576,6,0)</f>
        <v>2 - Magistrados</v>
      </c>
      <c r="E28895" t="e">
        <f>VLOOKUP(C28895,Planilha5!B:B,1,0)</f>
        <v>#N/A</v>
      </c>
    </row>
    <row r="28896" spans="1:5" hidden="1">
      <c r="A28896" s="11">
        <v>200522</v>
      </c>
      <c r="B28896" t="s">
        <v>5577</v>
      </c>
      <c r="C28896" t="s">
        <v>36313</v>
      </c>
      <c r="D28896" t="e">
        <f>VLOOKUP(A28896,Planilha2!$1:$1048576,6,0)</f>
        <v>#N/A</v>
      </c>
      <c r="E28896" t="e">
        <f>VLOOKUP(C28896,Planilha5!B:B,1,0)</f>
        <v>#N/A</v>
      </c>
    </row>
    <row r="28897" spans="1:5" hidden="1">
      <c r="A28897" s="11">
        <v>40833</v>
      </c>
      <c r="B28897" t="s">
        <v>15547</v>
      </c>
      <c r="C28897" t="s">
        <v>36314</v>
      </c>
      <c r="D28897" t="e">
        <f>VLOOKUP(A28897,Planilha2!$1:$1048576,6,0)</f>
        <v>#N/A</v>
      </c>
      <c r="E28897" t="e">
        <f>VLOOKUP(C28897,Planilha5!B:B,1,0)</f>
        <v>#N/A</v>
      </c>
    </row>
    <row r="28898" spans="1:5" hidden="1">
      <c r="A28898" s="11">
        <v>3597</v>
      </c>
      <c r="B28898" t="s">
        <v>2237</v>
      </c>
      <c r="C28898" t="s">
        <v>36315</v>
      </c>
      <c r="D28898" t="e">
        <f>VLOOKUP(A28898,Planilha2!$1:$1048576,6,0)</f>
        <v>#N/A</v>
      </c>
      <c r="E28898" t="e">
        <f>VLOOKUP(C28898,Planilha5!B:B,1,0)</f>
        <v>#N/A</v>
      </c>
    </row>
    <row r="28899" spans="1:5" hidden="1">
      <c r="A28899" s="11">
        <v>48701</v>
      </c>
      <c r="B28899" t="s">
        <v>5966</v>
      </c>
      <c r="C28899" t="s">
        <v>5969</v>
      </c>
      <c r="D28899" t="e">
        <f>VLOOKUP(A28899,Planilha2!$1:$1048576,6,0)</f>
        <v>#N/A</v>
      </c>
      <c r="E28899" t="e">
        <f>VLOOKUP(C28899,Planilha5!B:B,1,0)</f>
        <v>#N/A</v>
      </c>
    </row>
    <row r="28900" spans="1:5" hidden="1">
      <c r="A28900" s="11">
        <v>4132</v>
      </c>
      <c r="B28900" t="s">
        <v>9329</v>
      </c>
      <c r="C28900" t="s">
        <v>36316</v>
      </c>
      <c r="D28900" t="e">
        <f>VLOOKUP(A28900,Planilha2!$1:$1048576,6,0)</f>
        <v>#N/A</v>
      </c>
      <c r="E28900" t="e">
        <f>VLOOKUP(C28900,Planilha5!B:B,1,0)</f>
        <v>#N/A</v>
      </c>
    </row>
    <row r="28901" spans="1:5" hidden="1">
      <c r="A28901" s="11">
        <v>53084</v>
      </c>
      <c r="B28901" t="s">
        <v>12654</v>
      </c>
      <c r="C28901" t="s">
        <v>36317</v>
      </c>
      <c r="D28901" t="e">
        <f>VLOOKUP(A28901,Planilha2!$1:$1048576,6,0)</f>
        <v>#N/A</v>
      </c>
      <c r="E28901" t="e">
        <f>VLOOKUP(C28901,Planilha5!B:B,1,0)</f>
        <v>#N/A</v>
      </c>
    </row>
    <row r="28902" spans="1:5" hidden="1">
      <c r="A28902" s="11">
        <v>9480</v>
      </c>
      <c r="B28902" t="s">
        <v>25865</v>
      </c>
      <c r="C28902" t="s">
        <v>36318</v>
      </c>
      <c r="D28902" t="e">
        <f>VLOOKUP(A28902,Planilha2!$1:$1048576,6,0)</f>
        <v>#N/A</v>
      </c>
      <c r="E28902" t="e">
        <f>VLOOKUP(C28902,Planilha5!B:B,1,0)</f>
        <v>#N/A</v>
      </c>
    </row>
    <row r="28903" spans="1:5" hidden="1">
      <c r="A28903" s="11">
        <v>50995</v>
      </c>
      <c r="B28903" t="s">
        <v>36319</v>
      </c>
      <c r="C28903" t="s">
        <v>36320</v>
      </c>
      <c r="D28903" t="e">
        <f>VLOOKUP(A28903,Planilha2!$1:$1048576,6,0)</f>
        <v>#N/A</v>
      </c>
      <c r="E28903" t="e">
        <f>VLOOKUP(C28903,Planilha5!B:B,1,0)</f>
        <v>#N/A</v>
      </c>
    </row>
    <row r="28904" spans="1:5" hidden="1">
      <c r="A28904" s="11">
        <v>200414</v>
      </c>
      <c r="B28904" t="s">
        <v>18965</v>
      </c>
      <c r="C28904" t="s">
        <v>36321</v>
      </c>
      <c r="D28904" t="e">
        <f>VLOOKUP(A28904,Planilha2!$1:$1048576,6,0)</f>
        <v>#N/A</v>
      </c>
      <c r="E28904" t="e">
        <f>VLOOKUP(C28904,Planilha5!B:B,1,0)</f>
        <v>#N/A</v>
      </c>
    </row>
    <row r="28905" spans="1:5" hidden="1">
      <c r="A28905">
        <v>296</v>
      </c>
      <c r="B28905" t="s">
        <v>4477</v>
      </c>
      <c r="C28905" t="s">
        <v>36322</v>
      </c>
      <c r="D28905" t="e">
        <f>VLOOKUP(A28905,Planilha2!$1:$1048576,6,0)</f>
        <v>#N/A</v>
      </c>
      <c r="E28905" t="e">
        <f>VLOOKUP(C28905,Planilha5!B:B,1,0)</f>
        <v>#N/A</v>
      </c>
    </row>
    <row r="28906" spans="1:5" hidden="1">
      <c r="A28906" s="11">
        <v>93777</v>
      </c>
      <c r="B28906" t="s">
        <v>693</v>
      </c>
      <c r="C28906" t="s">
        <v>36323</v>
      </c>
      <c r="D28906" t="e">
        <f>VLOOKUP(A28906,Planilha2!$1:$1048576,6,0)</f>
        <v>#N/A</v>
      </c>
      <c r="E28906" t="e">
        <f>VLOOKUP(C28906,Planilha5!B:B,1,0)</f>
        <v>#N/A</v>
      </c>
    </row>
    <row r="28907" spans="1:5" hidden="1">
      <c r="A28907" s="11">
        <v>98282</v>
      </c>
      <c r="B28907" t="s">
        <v>17639</v>
      </c>
      <c r="C28907" t="s">
        <v>36324</v>
      </c>
      <c r="D28907" t="e">
        <f>VLOOKUP(A28907,Planilha2!$1:$1048576,6,0)</f>
        <v>#N/A</v>
      </c>
      <c r="E28907" t="e">
        <f>VLOOKUP(C28907,Planilha5!B:B,1,0)</f>
        <v>#N/A</v>
      </c>
    </row>
    <row r="28908" spans="1:5" hidden="1">
      <c r="A28908" s="11">
        <v>54969</v>
      </c>
      <c r="B28908" t="s">
        <v>36325</v>
      </c>
      <c r="C28908" t="s">
        <v>36326</v>
      </c>
      <c r="D28908" t="e">
        <f>VLOOKUP(A28908,Planilha2!$1:$1048576,6,0)</f>
        <v>#N/A</v>
      </c>
      <c r="E28908" t="e">
        <f>VLOOKUP(C28908,Planilha5!B:B,1,0)</f>
        <v>#N/A</v>
      </c>
    </row>
    <row r="28909" spans="1:5" hidden="1">
      <c r="A28909">
        <v>302</v>
      </c>
      <c r="B28909" t="s">
        <v>35463</v>
      </c>
      <c r="C28909" t="s">
        <v>36327</v>
      </c>
      <c r="D28909" t="e">
        <f>VLOOKUP(A28909,Planilha2!$1:$1048576,6,0)</f>
        <v>#N/A</v>
      </c>
      <c r="E28909" t="e">
        <f>VLOOKUP(C28909,Planilha5!B:B,1,0)</f>
        <v>#N/A</v>
      </c>
    </row>
    <row r="28910" spans="1:5" hidden="1">
      <c r="A28910" s="11">
        <v>50338</v>
      </c>
      <c r="B28910" t="s">
        <v>10561</v>
      </c>
      <c r="C28910" t="s">
        <v>36328</v>
      </c>
      <c r="D28910" t="e">
        <f>VLOOKUP(A28910,Planilha2!$1:$1048576,6,0)</f>
        <v>#N/A</v>
      </c>
      <c r="E28910" t="e">
        <f>VLOOKUP(C28910,Planilha5!B:B,1,0)</f>
        <v>#N/A</v>
      </c>
    </row>
    <row r="28911" spans="1:5" hidden="1">
      <c r="A28911" s="11">
        <v>51196</v>
      </c>
      <c r="B28911" t="s">
        <v>36329</v>
      </c>
      <c r="C28911" t="s">
        <v>36330</v>
      </c>
      <c r="D28911" t="e">
        <f>VLOOKUP(A28911,Planilha2!$1:$1048576,6,0)</f>
        <v>#N/A</v>
      </c>
      <c r="E28911" t="e">
        <f>VLOOKUP(C28911,Planilha5!B:B,1,0)</f>
        <v>#N/A</v>
      </c>
    </row>
    <row r="28912" spans="1:5" hidden="1">
      <c r="A28912" s="11">
        <v>55521</v>
      </c>
      <c r="B28912" t="s">
        <v>35099</v>
      </c>
      <c r="C28912" t="s">
        <v>36331</v>
      </c>
      <c r="D28912" t="e">
        <f>VLOOKUP(A28912,Planilha2!$1:$1048576,6,0)</f>
        <v>#N/A</v>
      </c>
      <c r="E28912" t="e">
        <f>VLOOKUP(C28912,Planilha5!B:B,1,0)</f>
        <v>#N/A</v>
      </c>
    </row>
    <row r="28913" spans="1:5" hidden="1">
      <c r="A28913" s="11">
        <v>6056</v>
      </c>
      <c r="B28913" t="s">
        <v>902</v>
      </c>
      <c r="C28913" t="s">
        <v>36332</v>
      </c>
      <c r="D28913" t="e">
        <f>VLOOKUP(A28913,Planilha2!$1:$1048576,6,0)</f>
        <v>#N/A</v>
      </c>
      <c r="E28913" t="e">
        <f>VLOOKUP(C28913,Planilha5!B:B,1,0)</f>
        <v>#N/A</v>
      </c>
    </row>
    <row r="28914" spans="1:5" hidden="1">
      <c r="A28914" s="11">
        <v>904349</v>
      </c>
      <c r="B28914" t="s">
        <v>36333</v>
      </c>
      <c r="C28914" t="s">
        <v>36334</v>
      </c>
      <c r="D28914" t="e">
        <f>VLOOKUP(A28914,Planilha2!$1:$1048576,6,0)</f>
        <v>#N/A</v>
      </c>
      <c r="E28914" t="e">
        <f>VLOOKUP(C28914,Planilha5!B:B,1,0)</f>
        <v>#N/A</v>
      </c>
    </row>
    <row r="28915" spans="1:5" hidden="1">
      <c r="A28915" s="11">
        <v>200756</v>
      </c>
      <c r="B28915" t="s">
        <v>13559</v>
      </c>
      <c r="C28915" t="s">
        <v>36335</v>
      </c>
      <c r="D28915" t="e">
        <f>VLOOKUP(A28915,Planilha2!$1:$1048576,6,0)</f>
        <v>#N/A</v>
      </c>
      <c r="E28915" t="e">
        <f>VLOOKUP(C28915,Planilha5!B:B,1,0)</f>
        <v>#N/A</v>
      </c>
    </row>
    <row r="28916" spans="1:5" hidden="1">
      <c r="A28916" s="11">
        <v>47415</v>
      </c>
      <c r="B28916" t="s">
        <v>8907</v>
      </c>
      <c r="C28916" t="s">
        <v>36336</v>
      </c>
      <c r="D28916" t="e">
        <f>VLOOKUP(A28916,Planilha2!$1:$1048576,6,0)</f>
        <v>#N/A</v>
      </c>
      <c r="E28916" t="e">
        <f>VLOOKUP(C28916,Planilha5!B:B,1,0)</f>
        <v>#N/A</v>
      </c>
    </row>
    <row r="28917" spans="1:5" hidden="1">
      <c r="A28917" s="11">
        <v>55228</v>
      </c>
      <c r="B28917" t="s">
        <v>17504</v>
      </c>
      <c r="C28917" t="s">
        <v>36337</v>
      </c>
      <c r="D28917" t="e">
        <f>VLOOKUP(A28917,Planilha2!$1:$1048576,6,0)</f>
        <v>#N/A</v>
      </c>
      <c r="E28917" t="e">
        <f>VLOOKUP(C28917,Planilha5!B:B,1,0)</f>
        <v>#N/A</v>
      </c>
    </row>
    <row r="28918" spans="1:5" hidden="1">
      <c r="A28918" s="11">
        <v>95745</v>
      </c>
      <c r="B28918" t="s">
        <v>5532</v>
      </c>
      <c r="C28918" t="s">
        <v>5534</v>
      </c>
      <c r="D28918" t="e">
        <f>VLOOKUP(A28918,Planilha2!$1:$1048576,6,0)</f>
        <v>#N/A</v>
      </c>
      <c r="E28918" t="e">
        <f>VLOOKUP(C28918,Planilha5!B:B,1,0)</f>
        <v>#N/A</v>
      </c>
    </row>
    <row r="28919" spans="1:5" hidden="1">
      <c r="A28919" s="11">
        <v>1095</v>
      </c>
      <c r="B28919" t="s">
        <v>1395</v>
      </c>
      <c r="C28919" t="s">
        <v>36338</v>
      </c>
      <c r="D28919" t="e">
        <f>VLOOKUP(A28919,Planilha2!$1:$1048576,6,0)</f>
        <v>#N/A</v>
      </c>
      <c r="E28919" t="e">
        <f>VLOOKUP(C28919,Planilha5!B:B,1,0)</f>
        <v>#N/A</v>
      </c>
    </row>
    <row r="28920" spans="1:5" hidden="1">
      <c r="A28920" s="11">
        <v>45705</v>
      </c>
      <c r="B28920" t="s">
        <v>32445</v>
      </c>
      <c r="C28920" t="s">
        <v>36339</v>
      </c>
      <c r="D28920" t="e">
        <f>VLOOKUP(A28920,Planilha2!$1:$1048576,6,0)</f>
        <v>#N/A</v>
      </c>
      <c r="E28920" t="e">
        <f>VLOOKUP(C28920,Planilha5!B:B,1,0)</f>
        <v>#N/A</v>
      </c>
    </row>
    <row r="28921" spans="1:5" hidden="1">
      <c r="A28921" s="11">
        <v>51083</v>
      </c>
      <c r="B28921" t="s">
        <v>24901</v>
      </c>
      <c r="C28921" t="s">
        <v>36340</v>
      </c>
      <c r="D28921" t="e">
        <f>VLOOKUP(A28921,Planilha2!$1:$1048576,6,0)</f>
        <v>#N/A</v>
      </c>
      <c r="E28921" t="e">
        <f>VLOOKUP(C28921,Planilha5!B:B,1,0)</f>
        <v>#N/A</v>
      </c>
    </row>
    <row r="28922" spans="1:5" hidden="1">
      <c r="A28922" s="11">
        <v>4151</v>
      </c>
      <c r="B28922" t="s">
        <v>4046</v>
      </c>
      <c r="C28922" t="s">
        <v>4048</v>
      </c>
      <c r="D28922" t="e">
        <f>VLOOKUP(A28922,Planilha2!$1:$1048576,6,0)</f>
        <v>#N/A</v>
      </c>
      <c r="E28922" t="e">
        <f>VLOOKUP(C28922,Planilha5!B:B,1,0)</f>
        <v>#N/A</v>
      </c>
    </row>
    <row r="28923" spans="1:5" hidden="1">
      <c r="A28923" s="11">
        <v>904802</v>
      </c>
      <c r="B28923" t="s">
        <v>36341</v>
      </c>
      <c r="C28923" t="s">
        <v>28042</v>
      </c>
      <c r="D28923" t="e">
        <f>VLOOKUP(A28923,Planilha2!$1:$1048576,6,0)</f>
        <v>#N/A</v>
      </c>
      <c r="E28923" t="e">
        <f>VLOOKUP(C28923,Planilha5!B:B,1,0)</f>
        <v>#N/A</v>
      </c>
    </row>
    <row r="28924" spans="1:5" hidden="1">
      <c r="A28924">
        <v>95</v>
      </c>
      <c r="B28924" t="s">
        <v>36342</v>
      </c>
      <c r="C28924" t="s">
        <v>13083</v>
      </c>
      <c r="D28924" t="e">
        <f>VLOOKUP(A28924,Planilha2!$1:$1048576,6,0)</f>
        <v>#N/A</v>
      </c>
      <c r="E28924" t="e">
        <f>VLOOKUP(C28924,Planilha5!B:B,1,0)</f>
        <v>#N/A</v>
      </c>
    </row>
    <row r="28925" spans="1:5" hidden="1">
      <c r="A28925" s="11">
        <v>904848</v>
      </c>
      <c r="B28925" t="s">
        <v>36343</v>
      </c>
      <c r="C28925" t="s">
        <v>36344</v>
      </c>
      <c r="D28925" t="e">
        <f>VLOOKUP(A28925,Planilha2!$1:$1048576,6,0)</f>
        <v>#N/A</v>
      </c>
      <c r="E28925" t="e">
        <f>VLOOKUP(C28925,Planilha5!B:B,1,0)</f>
        <v>#N/A</v>
      </c>
    </row>
    <row r="28926" spans="1:5" hidden="1">
      <c r="A28926" s="11">
        <v>904198</v>
      </c>
      <c r="B28926" t="s">
        <v>32949</v>
      </c>
      <c r="C28926" t="s">
        <v>36345</v>
      </c>
      <c r="D28926" t="e">
        <f>VLOOKUP(A28926,Planilha2!$1:$1048576,6,0)</f>
        <v>#N/A</v>
      </c>
      <c r="E28926" t="e">
        <f>VLOOKUP(C28926,Planilha5!B:B,1,0)</f>
        <v>#N/A</v>
      </c>
    </row>
    <row r="28927" spans="1:5" hidden="1">
      <c r="A28927">
        <v>219</v>
      </c>
      <c r="B28927" t="s">
        <v>4472</v>
      </c>
      <c r="C28927" t="s">
        <v>4474</v>
      </c>
      <c r="D28927" t="e">
        <f>VLOOKUP(A28927,Planilha2!$1:$1048576,6,0)</f>
        <v>#N/A</v>
      </c>
      <c r="E28927" t="e">
        <f>VLOOKUP(C28927,Planilha5!B:B,1,0)</f>
        <v>#N/A</v>
      </c>
    </row>
    <row r="28928" spans="1:5" hidden="1">
      <c r="A28928">
        <v>288</v>
      </c>
      <c r="B28928" t="s">
        <v>3794</v>
      </c>
      <c r="C28928" t="s">
        <v>3795</v>
      </c>
      <c r="D28928" t="e">
        <f>VLOOKUP(A28928,Planilha2!$1:$1048576,6,0)</f>
        <v>#N/A</v>
      </c>
      <c r="E28928" t="e">
        <f>VLOOKUP(C28928,Planilha5!B:B,1,0)</f>
        <v>#N/A</v>
      </c>
    </row>
    <row r="28929" spans="1:5" hidden="1">
      <c r="A28929" s="11">
        <v>53593</v>
      </c>
      <c r="B28929" t="s">
        <v>1991</v>
      </c>
      <c r="C28929" t="s">
        <v>1988</v>
      </c>
      <c r="D28929" t="e">
        <f>VLOOKUP(A28929,Planilha2!$1:$1048576,6,0)</f>
        <v>#N/A</v>
      </c>
      <c r="E28929" t="e">
        <f>VLOOKUP(C28929,Planilha5!B:B,1,0)</f>
        <v>#N/A</v>
      </c>
    </row>
    <row r="28930" spans="1:5" hidden="1">
      <c r="A28930">
        <v>744</v>
      </c>
      <c r="B28930" t="s">
        <v>803</v>
      </c>
      <c r="C28930" t="s">
        <v>36346</v>
      </c>
      <c r="D28930" t="e">
        <f>VLOOKUP(A28930,Planilha2!$1:$1048576,6,0)</f>
        <v>#N/A</v>
      </c>
      <c r="E28930" t="e">
        <f>VLOOKUP(C28930,Planilha5!B:B,1,0)</f>
        <v>#N/A</v>
      </c>
    </row>
    <row r="28931" spans="1:5" hidden="1">
      <c r="A28931" s="11">
        <v>1878</v>
      </c>
      <c r="B28931" t="s">
        <v>3752</v>
      </c>
      <c r="C28931" t="s">
        <v>36347</v>
      </c>
      <c r="D28931" t="e">
        <f>VLOOKUP(A28931,Planilha2!$1:$1048576,6,0)</f>
        <v>#N/A</v>
      </c>
      <c r="E28931" t="e">
        <f>VLOOKUP(C28931,Planilha5!B:B,1,0)</f>
        <v>#N/A</v>
      </c>
    </row>
    <row r="28932" spans="1:5" hidden="1">
      <c r="A28932" s="11">
        <v>52670</v>
      </c>
      <c r="B28932" t="s">
        <v>7374</v>
      </c>
      <c r="C28932" t="s">
        <v>36348</v>
      </c>
      <c r="D28932" t="e">
        <f>VLOOKUP(A28932,Planilha2!$1:$1048576,6,0)</f>
        <v>#N/A</v>
      </c>
      <c r="E28932" t="e">
        <f>VLOOKUP(C28932,Planilha5!B:B,1,0)</f>
        <v>#N/A</v>
      </c>
    </row>
    <row r="28933" spans="1:5" hidden="1">
      <c r="A28933" s="11">
        <v>41567</v>
      </c>
      <c r="B28933" t="s">
        <v>22794</v>
      </c>
      <c r="C28933" t="s">
        <v>36349</v>
      </c>
      <c r="D28933" t="e">
        <f>VLOOKUP(A28933,Planilha2!$1:$1048576,6,0)</f>
        <v>#N/A</v>
      </c>
      <c r="E28933" t="e">
        <f>VLOOKUP(C28933,Planilha5!B:B,1,0)</f>
        <v>#N/A</v>
      </c>
    </row>
    <row r="28934" spans="1:5" hidden="1">
      <c r="A28934" s="11">
        <v>91761</v>
      </c>
      <c r="B28934" t="s">
        <v>5459</v>
      </c>
      <c r="C28934" t="s">
        <v>8721</v>
      </c>
      <c r="D28934" t="e">
        <f>VLOOKUP(A28934,Planilha2!$1:$1048576,6,0)</f>
        <v>#N/A</v>
      </c>
      <c r="E28934" t="e">
        <f>VLOOKUP(C28934,Planilha5!B:B,1,0)</f>
        <v>#N/A</v>
      </c>
    </row>
    <row r="28935" spans="1:5" hidden="1">
      <c r="A28935" s="11">
        <v>201435</v>
      </c>
      <c r="B28935" t="s">
        <v>1775</v>
      </c>
      <c r="C28935" t="s">
        <v>7838</v>
      </c>
      <c r="D28935" t="e">
        <f>VLOOKUP(A28935,Planilha2!$1:$1048576,6,0)</f>
        <v>#N/A</v>
      </c>
      <c r="E28935" t="e">
        <f>VLOOKUP(C28935,Planilha5!B:B,1,0)</f>
        <v>#N/A</v>
      </c>
    </row>
    <row r="28936" spans="1:5" hidden="1">
      <c r="A28936" s="11">
        <v>22899</v>
      </c>
      <c r="B28936" t="s">
        <v>36016</v>
      </c>
      <c r="C28936" t="s">
        <v>36350</v>
      </c>
      <c r="D28936" t="e">
        <f>VLOOKUP(A28936,Planilha2!$1:$1048576,6,0)</f>
        <v>#N/A</v>
      </c>
      <c r="E28936" t="e">
        <f>VLOOKUP(C28936,Planilha5!B:B,1,0)</f>
        <v>#N/A</v>
      </c>
    </row>
    <row r="28937" spans="1:5" hidden="1">
      <c r="A28937" s="11">
        <v>93867</v>
      </c>
      <c r="B28937" t="s">
        <v>21363</v>
      </c>
      <c r="C28937" t="s">
        <v>36351</v>
      </c>
      <c r="D28937" t="e">
        <f>VLOOKUP(A28937,Planilha2!$1:$1048576,6,0)</f>
        <v>#N/A</v>
      </c>
      <c r="E28937" t="e">
        <f>VLOOKUP(C28937,Planilha5!B:B,1,0)</f>
        <v>#N/A</v>
      </c>
    </row>
    <row r="28938" spans="1:5" hidden="1">
      <c r="A28938" s="11">
        <v>200796</v>
      </c>
      <c r="B28938" t="s">
        <v>361</v>
      </c>
      <c r="C28938" t="s">
        <v>2866</v>
      </c>
      <c r="D28938" t="str">
        <f>VLOOKUP(A28938,Planilha2!$1:$1048576,6,0)</f>
        <v>2 - Magistrados</v>
      </c>
      <c r="E28938" t="e">
        <f>VLOOKUP(C28938,Planilha5!B:B,1,0)</f>
        <v>#N/A</v>
      </c>
    </row>
    <row r="28939" spans="1:5" hidden="1">
      <c r="A28939" s="11">
        <v>49221</v>
      </c>
      <c r="B28939" t="s">
        <v>25789</v>
      </c>
      <c r="C28939" t="s">
        <v>36352</v>
      </c>
      <c r="D28939" t="e">
        <f>VLOOKUP(A28939,Planilha2!$1:$1048576,6,0)</f>
        <v>#N/A</v>
      </c>
      <c r="E28939" t="e">
        <f>VLOOKUP(C28939,Planilha5!B:B,1,0)</f>
        <v>#N/A</v>
      </c>
    </row>
    <row r="28940" spans="1:5" hidden="1">
      <c r="A28940" s="11">
        <v>200663</v>
      </c>
      <c r="B28940" t="s">
        <v>1735</v>
      </c>
      <c r="C28940" t="s">
        <v>36353</v>
      </c>
      <c r="D28940" t="e">
        <f>VLOOKUP(A28940,Planilha2!$1:$1048576,6,0)</f>
        <v>#N/A</v>
      </c>
      <c r="E28940" t="e">
        <f>VLOOKUP(C28940,Planilha5!B:B,1,0)</f>
        <v>#N/A</v>
      </c>
    </row>
    <row r="28941" spans="1:5" hidden="1">
      <c r="A28941" s="11">
        <v>200733</v>
      </c>
      <c r="B28941" t="s">
        <v>14734</v>
      </c>
      <c r="C28941" t="s">
        <v>9916</v>
      </c>
      <c r="D28941" t="e">
        <f>VLOOKUP(A28941,Planilha2!$1:$1048576,6,0)</f>
        <v>#N/A</v>
      </c>
      <c r="E28941" t="e">
        <f>VLOOKUP(C28941,Planilha5!B:B,1,0)</f>
        <v>#N/A</v>
      </c>
    </row>
    <row r="28942" spans="1:5" hidden="1">
      <c r="A28942" s="11">
        <v>52566</v>
      </c>
      <c r="B28942" t="s">
        <v>36354</v>
      </c>
      <c r="C28942" t="s">
        <v>36355</v>
      </c>
      <c r="D28942" t="e">
        <f>VLOOKUP(A28942,Planilha2!$1:$1048576,6,0)</f>
        <v>#N/A</v>
      </c>
      <c r="E28942" t="e">
        <f>VLOOKUP(C28942,Planilha5!B:B,1,0)</f>
        <v>#N/A</v>
      </c>
    </row>
    <row r="28943" spans="1:5" hidden="1">
      <c r="A28943" s="11">
        <v>54182</v>
      </c>
      <c r="B28943" t="s">
        <v>18805</v>
      </c>
      <c r="C28943" t="s">
        <v>36356</v>
      </c>
      <c r="D28943" t="e">
        <f>VLOOKUP(A28943,Planilha2!$1:$1048576,6,0)</f>
        <v>#N/A</v>
      </c>
      <c r="E28943" t="e">
        <f>VLOOKUP(C28943,Planilha5!B:B,1,0)</f>
        <v>#N/A</v>
      </c>
    </row>
    <row r="28944" spans="1:5" hidden="1">
      <c r="A28944" s="11">
        <v>10206</v>
      </c>
      <c r="B28944" t="s">
        <v>7910</v>
      </c>
      <c r="C28944" t="s">
        <v>15933</v>
      </c>
      <c r="D28944" t="e">
        <f>VLOOKUP(A28944,Planilha2!$1:$1048576,6,0)</f>
        <v>#N/A</v>
      </c>
      <c r="E28944" t="e">
        <f>VLOOKUP(C28944,Planilha5!B:B,1,0)</f>
        <v>#N/A</v>
      </c>
    </row>
    <row r="28945" spans="1:5" hidden="1">
      <c r="A28945" s="11">
        <v>54426</v>
      </c>
      <c r="B28945" t="s">
        <v>9025</v>
      </c>
      <c r="C28945" t="s">
        <v>36357</v>
      </c>
      <c r="D28945" t="e">
        <f>VLOOKUP(A28945,Planilha2!$1:$1048576,6,0)</f>
        <v>#N/A</v>
      </c>
      <c r="E28945" t="e">
        <f>VLOOKUP(C28945,Planilha5!B:B,1,0)</f>
        <v>#N/A</v>
      </c>
    </row>
    <row r="28946" spans="1:5" hidden="1">
      <c r="A28946" s="11">
        <v>53094</v>
      </c>
      <c r="B28946" t="s">
        <v>36358</v>
      </c>
      <c r="C28946" t="s">
        <v>36359</v>
      </c>
      <c r="D28946" t="e">
        <f>VLOOKUP(A28946,Planilha2!$1:$1048576,6,0)</f>
        <v>#N/A</v>
      </c>
      <c r="E28946" t="e">
        <f>VLOOKUP(C28946,Planilha5!B:B,1,0)</f>
        <v>#N/A</v>
      </c>
    </row>
    <row r="28947" spans="1:5" hidden="1">
      <c r="A28947" s="11">
        <v>50089</v>
      </c>
      <c r="B28947" t="s">
        <v>37</v>
      </c>
      <c r="C28947" t="s">
        <v>36360</v>
      </c>
      <c r="D28947" t="str">
        <f>VLOOKUP(A28947,Planilha2!$1:$1048576,6,0)</f>
        <v>18 - Inativos Magistrados</v>
      </c>
      <c r="E28947" t="e">
        <f>VLOOKUP(C28947,Planilha5!B:B,1,0)</f>
        <v>#N/A</v>
      </c>
    </row>
    <row r="28948" spans="1:5" hidden="1">
      <c r="A28948" s="11">
        <v>54198</v>
      </c>
      <c r="B28948" t="s">
        <v>30124</v>
      </c>
      <c r="C28948" t="s">
        <v>36361</v>
      </c>
      <c r="D28948" t="e">
        <f>VLOOKUP(A28948,Planilha2!$1:$1048576,6,0)</f>
        <v>#N/A</v>
      </c>
      <c r="E28948" t="e">
        <f>VLOOKUP(C28948,Planilha5!B:B,1,0)</f>
        <v>#N/A</v>
      </c>
    </row>
    <row r="28949" spans="1:5" hidden="1">
      <c r="A28949" s="11">
        <v>55834</v>
      </c>
      <c r="B28949" t="s">
        <v>9286</v>
      </c>
      <c r="C28949" t="s">
        <v>36362</v>
      </c>
      <c r="D28949" t="e">
        <f>VLOOKUP(A28949,Planilha2!$1:$1048576,6,0)</f>
        <v>#N/A</v>
      </c>
      <c r="E28949" t="e">
        <f>VLOOKUP(C28949,Planilha5!B:B,1,0)</f>
        <v>#N/A</v>
      </c>
    </row>
    <row r="28950" spans="1:5" hidden="1">
      <c r="A28950" s="11">
        <v>45377</v>
      </c>
      <c r="B28950" t="s">
        <v>36201</v>
      </c>
      <c r="C28950" t="s">
        <v>36363</v>
      </c>
      <c r="D28950" t="e">
        <f>VLOOKUP(A28950,Planilha2!$1:$1048576,6,0)</f>
        <v>#N/A</v>
      </c>
      <c r="E28950" t="e">
        <f>VLOOKUP(C28950,Planilha5!B:B,1,0)</f>
        <v>#N/A</v>
      </c>
    </row>
    <row r="28951" spans="1:5" hidden="1">
      <c r="A28951">
        <v>690</v>
      </c>
      <c r="B28951" t="s">
        <v>2042</v>
      </c>
      <c r="C28951" t="s">
        <v>2043</v>
      </c>
      <c r="D28951" t="e">
        <f>VLOOKUP(A28951,Planilha2!$1:$1048576,6,0)</f>
        <v>#N/A</v>
      </c>
      <c r="E28951" t="e">
        <f>VLOOKUP(C28951,Planilha5!B:B,1,0)</f>
        <v>#N/A</v>
      </c>
    </row>
    <row r="28952" spans="1:5" hidden="1">
      <c r="A28952">
        <v>159</v>
      </c>
      <c r="B28952" t="s">
        <v>3613</v>
      </c>
      <c r="C28952" t="s">
        <v>36364</v>
      </c>
      <c r="D28952" t="e">
        <f>VLOOKUP(A28952,Planilha2!$1:$1048576,6,0)</f>
        <v>#N/A</v>
      </c>
      <c r="E28952" t="e">
        <f>VLOOKUP(C28952,Planilha5!B:B,1,0)</f>
        <v>#N/A</v>
      </c>
    </row>
    <row r="28953" spans="1:5" hidden="1">
      <c r="A28953" s="11">
        <v>54449</v>
      </c>
      <c r="B28953" t="s">
        <v>28633</v>
      </c>
      <c r="C28953" t="s">
        <v>36365</v>
      </c>
      <c r="D28953" t="e">
        <f>VLOOKUP(A28953,Planilha2!$1:$1048576,6,0)</f>
        <v>#N/A</v>
      </c>
      <c r="E28953" t="e">
        <f>VLOOKUP(C28953,Planilha5!B:B,1,0)</f>
        <v>#N/A</v>
      </c>
    </row>
    <row r="28954" spans="1:5" hidden="1">
      <c r="A28954" s="11">
        <v>201451</v>
      </c>
      <c r="B28954" t="s">
        <v>5145</v>
      </c>
      <c r="C28954" t="s">
        <v>16110</v>
      </c>
      <c r="D28954" t="e">
        <f>VLOOKUP(A28954,Planilha2!$1:$1048576,6,0)</f>
        <v>#N/A</v>
      </c>
      <c r="E28954" t="e">
        <f>VLOOKUP(C28954,Planilha5!B:B,1,0)</f>
        <v>#N/A</v>
      </c>
    </row>
    <row r="28955" spans="1:5" hidden="1">
      <c r="A28955" s="11">
        <v>23400</v>
      </c>
      <c r="B28955" t="s">
        <v>12898</v>
      </c>
      <c r="C28955" t="s">
        <v>36366</v>
      </c>
      <c r="D28955" t="e">
        <f>VLOOKUP(A28955,Planilha2!$1:$1048576,6,0)</f>
        <v>#N/A</v>
      </c>
      <c r="E28955" t="e">
        <f>VLOOKUP(C28955,Planilha5!B:B,1,0)</f>
        <v>#N/A</v>
      </c>
    </row>
    <row r="28956" spans="1:5" hidden="1">
      <c r="A28956" s="11">
        <v>903578</v>
      </c>
      <c r="B28956" t="s">
        <v>27460</v>
      </c>
      <c r="C28956" t="s">
        <v>36367</v>
      </c>
      <c r="D28956" t="e">
        <f>VLOOKUP(A28956,Planilha2!$1:$1048576,6,0)</f>
        <v>#N/A</v>
      </c>
      <c r="E28956" t="e">
        <f>VLOOKUP(C28956,Planilha5!B:B,1,0)</f>
        <v>#N/A</v>
      </c>
    </row>
    <row r="28957" spans="1:5" hidden="1">
      <c r="A28957" s="11">
        <v>51291</v>
      </c>
      <c r="B28957" t="s">
        <v>28832</v>
      </c>
      <c r="C28957" t="s">
        <v>36368</v>
      </c>
      <c r="D28957" t="e">
        <f>VLOOKUP(A28957,Planilha2!$1:$1048576,6,0)</f>
        <v>#N/A</v>
      </c>
      <c r="E28957" t="e">
        <f>VLOOKUP(C28957,Planilha5!B:B,1,0)</f>
        <v>#N/A</v>
      </c>
    </row>
    <row r="28958" spans="1:5" hidden="1">
      <c r="A28958">
        <v>746</v>
      </c>
      <c r="B28958" t="s">
        <v>4072</v>
      </c>
      <c r="C28958" t="s">
        <v>4075</v>
      </c>
      <c r="D28958" t="e">
        <f>VLOOKUP(A28958,Planilha2!$1:$1048576,6,0)</f>
        <v>#N/A</v>
      </c>
      <c r="E28958" t="e">
        <f>VLOOKUP(C28958,Planilha5!B:B,1,0)</f>
        <v>#N/A</v>
      </c>
    </row>
    <row r="28959" spans="1:5" hidden="1">
      <c r="A28959" s="11">
        <v>904822</v>
      </c>
      <c r="B28959" t="s">
        <v>1514</v>
      </c>
      <c r="C28959" t="s">
        <v>29180</v>
      </c>
      <c r="D28959" t="e">
        <f>VLOOKUP(A28959,Planilha2!$1:$1048576,6,0)</f>
        <v>#N/A</v>
      </c>
      <c r="E28959" t="e">
        <f>VLOOKUP(C28959,Planilha5!B:B,1,0)</f>
        <v>#N/A</v>
      </c>
    </row>
    <row r="28960" spans="1:5" hidden="1">
      <c r="A28960" s="11">
        <v>905502</v>
      </c>
      <c r="B28960" t="s">
        <v>24078</v>
      </c>
      <c r="C28960" t="s">
        <v>36369</v>
      </c>
      <c r="D28960" t="e">
        <f>VLOOKUP(A28960,Planilha2!$1:$1048576,6,0)</f>
        <v>#N/A</v>
      </c>
      <c r="E28960" t="e">
        <f>VLOOKUP(C28960,Planilha5!B:B,1,0)</f>
        <v>#N/A</v>
      </c>
    </row>
    <row r="28961" spans="1:5" hidden="1">
      <c r="A28961" s="11">
        <v>4242</v>
      </c>
      <c r="B28961" t="s">
        <v>1160</v>
      </c>
      <c r="C28961" t="s">
        <v>36370</v>
      </c>
      <c r="D28961" t="e">
        <f>VLOOKUP(A28961,Planilha2!$1:$1048576,6,0)</f>
        <v>#N/A</v>
      </c>
      <c r="E28961" t="e">
        <f>VLOOKUP(C28961,Planilha5!B:B,1,0)</f>
        <v>#N/A</v>
      </c>
    </row>
    <row r="28962" spans="1:5" hidden="1">
      <c r="A28962" s="11">
        <v>4445</v>
      </c>
      <c r="B28962" t="s">
        <v>4218</v>
      </c>
      <c r="C28962" t="s">
        <v>4219</v>
      </c>
      <c r="D28962" t="e">
        <f>VLOOKUP(A28962,Planilha2!$1:$1048576,6,0)</f>
        <v>#N/A</v>
      </c>
      <c r="E28962" t="e">
        <f>VLOOKUP(C28962,Planilha5!B:B,1,0)</f>
        <v>#N/A</v>
      </c>
    </row>
    <row r="28963" spans="1:5" hidden="1">
      <c r="A28963" s="11">
        <v>38756</v>
      </c>
      <c r="B28963" t="s">
        <v>11132</v>
      </c>
      <c r="C28963" t="s">
        <v>36371</v>
      </c>
      <c r="D28963" t="e">
        <f>VLOOKUP(A28963,Planilha2!$1:$1048576,6,0)</f>
        <v>#N/A</v>
      </c>
      <c r="E28963" t="e">
        <f>VLOOKUP(C28963,Planilha5!B:B,1,0)</f>
        <v>#N/A</v>
      </c>
    </row>
    <row r="28964" spans="1:5" hidden="1">
      <c r="A28964" s="11">
        <v>1982</v>
      </c>
      <c r="B28964" t="s">
        <v>1016</v>
      </c>
      <c r="C28964" t="s">
        <v>36372</v>
      </c>
      <c r="D28964" t="e">
        <f>VLOOKUP(A28964,Planilha2!$1:$1048576,6,0)</f>
        <v>#N/A</v>
      </c>
      <c r="E28964" t="e">
        <f>VLOOKUP(C28964,Planilha5!B:B,1,0)</f>
        <v>#N/A</v>
      </c>
    </row>
    <row r="28965" spans="1:5" hidden="1">
      <c r="A28965" s="11">
        <v>82247</v>
      </c>
      <c r="B28965" t="s">
        <v>60</v>
      </c>
      <c r="C28965" t="s">
        <v>16547</v>
      </c>
      <c r="D28965" t="str">
        <f>VLOOKUP(A28965,Planilha2!$1:$1048576,6,0)</f>
        <v>2 - Magistrados</v>
      </c>
      <c r="E28965" t="e">
        <f>VLOOKUP(C28965,Planilha5!B:B,1,0)</f>
        <v>#N/A</v>
      </c>
    </row>
    <row r="28966" spans="1:5" hidden="1">
      <c r="A28966" s="11">
        <v>53321</v>
      </c>
      <c r="B28966" t="s">
        <v>7280</v>
      </c>
      <c r="C28966" t="s">
        <v>36373</v>
      </c>
      <c r="D28966" t="e">
        <f>VLOOKUP(A28966,Planilha2!$1:$1048576,6,0)</f>
        <v>#N/A</v>
      </c>
      <c r="E28966" t="e">
        <f>VLOOKUP(C28966,Planilha5!B:B,1,0)</f>
        <v>#N/A</v>
      </c>
    </row>
    <row r="28967" spans="1:5" hidden="1">
      <c r="A28967" s="11">
        <v>905063</v>
      </c>
      <c r="B28967" t="s">
        <v>31269</v>
      </c>
      <c r="C28967" t="s">
        <v>36374</v>
      </c>
      <c r="D28967" t="e">
        <f>VLOOKUP(A28967,Planilha2!$1:$1048576,6,0)</f>
        <v>#N/A</v>
      </c>
      <c r="E28967" t="e">
        <f>VLOOKUP(C28967,Planilha5!B:B,1,0)</f>
        <v>#N/A</v>
      </c>
    </row>
    <row r="28968" spans="1:5" hidden="1">
      <c r="A28968" s="11">
        <v>5003</v>
      </c>
      <c r="B28968" t="s">
        <v>5016</v>
      </c>
      <c r="C28968" t="s">
        <v>36375</v>
      </c>
      <c r="D28968" t="e">
        <f>VLOOKUP(A28968,Planilha2!$1:$1048576,6,0)</f>
        <v>#N/A</v>
      </c>
      <c r="E28968" t="e">
        <f>VLOOKUP(C28968,Planilha5!B:B,1,0)</f>
        <v>#N/A</v>
      </c>
    </row>
    <row r="28969" spans="1:5" hidden="1">
      <c r="A28969" s="11">
        <v>905302</v>
      </c>
      <c r="B28969" t="s">
        <v>12282</v>
      </c>
      <c r="C28969" t="s">
        <v>36376</v>
      </c>
      <c r="D28969" t="e">
        <f>VLOOKUP(A28969,Planilha2!$1:$1048576,6,0)</f>
        <v>#N/A</v>
      </c>
      <c r="E28969" t="e">
        <f>VLOOKUP(C28969,Planilha5!B:B,1,0)</f>
        <v>#N/A</v>
      </c>
    </row>
    <row r="28970" spans="1:5" hidden="1">
      <c r="A28970" s="11">
        <v>201584</v>
      </c>
      <c r="B28970" t="s">
        <v>3788</v>
      </c>
      <c r="C28970" t="s">
        <v>36377</v>
      </c>
      <c r="D28970" t="e">
        <f>VLOOKUP(A28970,Planilha2!$1:$1048576,6,0)</f>
        <v>#N/A</v>
      </c>
      <c r="E28970" t="e">
        <f>VLOOKUP(C28970,Planilha5!B:B,1,0)</f>
        <v>#N/A</v>
      </c>
    </row>
    <row r="28971" spans="1:5" hidden="1">
      <c r="A28971" s="11">
        <v>6394</v>
      </c>
      <c r="B28971" t="s">
        <v>254</v>
      </c>
      <c r="C28971" t="s">
        <v>36378</v>
      </c>
      <c r="D28971" t="str">
        <f>VLOOKUP(A28971,Planilha2!$1:$1048576,6,0)</f>
        <v>2 - Magistrados</v>
      </c>
      <c r="E28971" t="e">
        <f>VLOOKUP(C28971,Planilha5!B:B,1,0)</f>
        <v>#N/A</v>
      </c>
    </row>
    <row r="28972" spans="1:5" hidden="1">
      <c r="A28972" s="11">
        <v>201219</v>
      </c>
      <c r="B28972" t="s">
        <v>2031</v>
      </c>
      <c r="C28972" t="s">
        <v>16727</v>
      </c>
      <c r="D28972" t="e">
        <f>VLOOKUP(A28972,Planilha2!$1:$1048576,6,0)</f>
        <v>#N/A</v>
      </c>
      <c r="E28972" t="e">
        <f>VLOOKUP(C28972,Planilha5!B:B,1,0)</f>
        <v>#N/A</v>
      </c>
    </row>
    <row r="28973" spans="1:5" hidden="1">
      <c r="A28973" s="11">
        <v>93724</v>
      </c>
      <c r="B28973" t="s">
        <v>33360</v>
      </c>
      <c r="C28973" t="s">
        <v>36379</v>
      </c>
      <c r="D28973" t="e">
        <f>VLOOKUP(A28973,Planilha2!$1:$1048576,6,0)</f>
        <v>#N/A</v>
      </c>
      <c r="E28973" t="e">
        <f>VLOOKUP(C28973,Planilha5!B:B,1,0)</f>
        <v>#N/A</v>
      </c>
    </row>
    <row r="28974" spans="1:5" hidden="1">
      <c r="A28974" s="11">
        <v>53169</v>
      </c>
      <c r="B28974" t="s">
        <v>19259</v>
      </c>
      <c r="C28974" t="s">
        <v>36380</v>
      </c>
      <c r="D28974" t="e">
        <f>VLOOKUP(A28974,Planilha2!$1:$1048576,6,0)</f>
        <v>#N/A</v>
      </c>
      <c r="E28974" t="e">
        <f>VLOOKUP(C28974,Planilha5!B:B,1,0)</f>
        <v>#N/A</v>
      </c>
    </row>
    <row r="28975" spans="1:5" hidden="1">
      <c r="A28975">
        <v>929</v>
      </c>
      <c r="B28975" t="s">
        <v>4491</v>
      </c>
      <c r="C28975" t="s">
        <v>4494</v>
      </c>
      <c r="D28975" t="e">
        <f>VLOOKUP(A28975,Planilha2!$1:$1048576,6,0)</f>
        <v>#N/A</v>
      </c>
      <c r="E28975" t="e">
        <f>VLOOKUP(C28975,Planilha5!B:B,1,0)</f>
        <v>#N/A</v>
      </c>
    </row>
    <row r="28976" spans="1:5" hidden="1">
      <c r="A28976" s="11">
        <v>54928</v>
      </c>
      <c r="B28976" t="s">
        <v>19696</v>
      </c>
      <c r="C28976" t="s">
        <v>36381</v>
      </c>
      <c r="D28976" t="e">
        <f>VLOOKUP(A28976,Planilha2!$1:$1048576,6,0)</f>
        <v>#N/A</v>
      </c>
      <c r="E28976" t="e">
        <f>VLOOKUP(C28976,Planilha5!B:B,1,0)</f>
        <v>#N/A</v>
      </c>
    </row>
    <row r="28977" spans="1:5" hidden="1">
      <c r="A28977" s="11">
        <v>23793</v>
      </c>
      <c r="B28977" t="s">
        <v>443</v>
      </c>
      <c r="C28977" t="s">
        <v>36382</v>
      </c>
      <c r="D28977" t="str">
        <f>VLOOKUP(A28977,Planilha2!$1:$1048576,6,0)</f>
        <v>2 - Magistrados</v>
      </c>
      <c r="E28977" t="e">
        <f>VLOOKUP(C28977,Planilha5!B:B,1,0)</f>
        <v>#N/A</v>
      </c>
    </row>
    <row r="28978" spans="1:5" hidden="1">
      <c r="A28978" s="11">
        <v>2248</v>
      </c>
      <c r="B28978" t="s">
        <v>390</v>
      </c>
      <c r="C28978" t="s">
        <v>36383</v>
      </c>
      <c r="D28978" t="str">
        <f>VLOOKUP(A28978,Planilha2!$1:$1048576,6,0)</f>
        <v>2 - Magistrados</v>
      </c>
      <c r="E28978" t="e">
        <f>VLOOKUP(C28978,Planilha5!B:B,1,0)</f>
        <v>#N/A</v>
      </c>
    </row>
    <row r="28979" spans="1:5" hidden="1">
      <c r="A28979">
        <v>232</v>
      </c>
      <c r="B28979" t="s">
        <v>8228</v>
      </c>
      <c r="C28979" t="s">
        <v>36384</v>
      </c>
      <c r="D28979" t="e">
        <f>VLOOKUP(A28979,Planilha2!$1:$1048576,6,0)</f>
        <v>#N/A</v>
      </c>
      <c r="E28979" t="e">
        <f>VLOOKUP(C28979,Planilha5!B:B,1,0)</f>
        <v>#N/A</v>
      </c>
    </row>
    <row r="28980" spans="1:5" hidden="1">
      <c r="A28980" s="11">
        <v>91087</v>
      </c>
      <c r="B28980" t="s">
        <v>26030</v>
      </c>
      <c r="C28980" t="s">
        <v>36385</v>
      </c>
      <c r="D28980" t="e">
        <f>VLOOKUP(A28980,Planilha2!$1:$1048576,6,0)</f>
        <v>#N/A</v>
      </c>
      <c r="E28980" t="e">
        <f>VLOOKUP(C28980,Planilha5!B:B,1,0)</f>
        <v>#N/A</v>
      </c>
    </row>
    <row r="28981" spans="1:5" hidden="1">
      <c r="A28981" s="11">
        <v>904728</v>
      </c>
      <c r="B28981" t="s">
        <v>25821</v>
      </c>
      <c r="C28981" t="s">
        <v>36386</v>
      </c>
      <c r="D28981" t="e">
        <f>VLOOKUP(A28981,Planilha2!$1:$1048576,6,0)</f>
        <v>#N/A</v>
      </c>
      <c r="E28981" t="e">
        <f>VLOOKUP(C28981,Planilha5!B:B,1,0)</f>
        <v>#N/A</v>
      </c>
    </row>
    <row r="28982" spans="1:5" hidden="1">
      <c r="A28982" s="11">
        <v>2898</v>
      </c>
      <c r="B28982" t="s">
        <v>16068</v>
      </c>
      <c r="C28982" t="s">
        <v>16069</v>
      </c>
      <c r="D28982" t="e">
        <f>VLOOKUP(A28982,Planilha2!$1:$1048576,6,0)</f>
        <v>#N/A</v>
      </c>
      <c r="E28982" t="e">
        <f>VLOOKUP(C28982,Planilha5!B:B,1,0)</f>
        <v>#N/A</v>
      </c>
    </row>
    <row r="28983" spans="1:5" hidden="1">
      <c r="A28983" s="11">
        <v>1534</v>
      </c>
      <c r="B28983" t="s">
        <v>3539</v>
      </c>
      <c r="C28983" t="s">
        <v>30560</v>
      </c>
      <c r="D28983" t="e">
        <f>VLOOKUP(A28983,Planilha2!$1:$1048576,6,0)</f>
        <v>#N/A</v>
      </c>
      <c r="E28983" t="e">
        <f>VLOOKUP(C28983,Planilha5!B:B,1,0)</f>
        <v>#N/A</v>
      </c>
    </row>
    <row r="28984" spans="1:5" hidden="1">
      <c r="A28984" s="11">
        <v>1900</v>
      </c>
      <c r="B28984" t="s">
        <v>3813</v>
      </c>
      <c r="C28984" t="s">
        <v>36387</v>
      </c>
      <c r="D28984" t="e">
        <f>VLOOKUP(A28984,Planilha2!$1:$1048576,6,0)</f>
        <v>#N/A</v>
      </c>
      <c r="E28984" t="e">
        <f>VLOOKUP(C28984,Planilha5!B:B,1,0)</f>
        <v>#N/A</v>
      </c>
    </row>
    <row r="28985" spans="1:5" hidden="1">
      <c r="A28985" s="11">
        <v>55133</v>
      </c>
      <c r="B28985" t="s">
        <v>8686</v>
      </c>
      <c r="C28985" t="s">
        <v>36388</v>
      </c>
      <c r="D28985" t="e">
        <f>VLOOKUP(A28985,Planilha2!$1:$1048576,6,0)</f>
        <v>#N/A</v>
      </c>
      <c r="E28985" t="e">
        <f>VLOOKUP(C28985,Planilha5!B:B,1,0)</f>
        <v>#N/A</v>
      </c>
    </row>
    <row r="28986" spans="1:5" hidden="1">
      <c r="A28986" s="11">
        <v>904903</v>
      </c>
      <c r="B28986" t="s">
        <v>27305</v>
      </c>
      <c r="C28986" t="s">
        <v>36389</v>
      </c>
      <c r="D28986" t="e">
        <f>VLOOKUP(A28986,Planilha2!$1:$1048576,6,0)</f>
        <v>#N/A</v>
      </c>
      <c r="E28986" t="e">
        <f>VLOOKUP(C28986,Planilha5!B:B,1,0)</f>
        <v>#N/A</v>
      </c>
    </row>
    <row r="28987" spans="1:5" hidden="1">
      <c r="A28987" s="11">
        <v>905246</v>
      </c>
      <c r="B28987" t="s">
        <v>27064</v>
      </c>
      <c r="C28987" t="s">
        <v>36390</v>
      </c>
      <c r="D28987" t="e">
        <f>VLOOKUP(A28987,Planilha2!$1:$1048576,6,0)</f>
        <v>#N/A</v>
      </c>
      <c r="E28987" t="e">
        <f>VLOOKUP(C28987,Planilha5!B:B,1,0)</f>
        <v>#N/A</v>
      </c>
    </row>
    <row r="28988" spans="1:5" hidden="1">
      <c r="A28988" s="11">
        <v>41383</v>
      </c>
      <c r="B28988" t="s">
        <v>24657</v>
      </c>
      <c r="C28988" t="s">
        <v>36391</v>
      </c>
      <c r="D28988" t="e">
        <f>VLOOKUP(A28988,Planilha2!$1:$1048576,6,0)</f>
        <v>#N/A</v>
      </c>
      <c r="E28988" t="e">
        <f>VLOOKUP(C28988,Planilha5!B:B,1,0)</f>
        <v>#N/A</v>
      </c>
    </row>
    <row r="28989" spans="1:5" hidden="1">
      <c r="A28989" s="11">
        <v>98025</v>
      </c>
      <c r="B28989" t="s">
        <v>2336</v>
      </c>
      <c r="C28989" t="s">
        <v>2337</v>
      </c>
      <c r="D28989" t="e">
        <f>VLOOKUP(A28989,Planilha2!$1:$1048576,6,0)</f>
        <v>#N/A</v>
      </c>
      <c r="E28989" t="e">
        <f>VLOOKUP(C28989,Planilha5!B:B,1,0)</f>
        <v>#N/A</v>
      </c>
    </row>
    <row r="28990" spans="1:5" hidden="1">
      <c r="A28990" s="11">
        <v>55704</v>
      </c>
      <c r="B28990" t="s">
        <v>24007</v>
      </c>
      <c r="C28990" t="s">
        <v>36392</v>
      </c>
      <c r="D28990" t="e">
        <f>VLOOKUP(A28990,Planilha2!$1:$1048576,6,0)</f>
        <v>#N/A</v>
      </c>
      <c r="E28990" t="e">
        <f>VLOOKUP(C28990,Planilha5!B:B,1,0)</f>
        <v>#N/A</v>
      </c>
    </row>
    <row r="28991" spans="1:5" hidden="1">
      <c r="A28991" s="11">
        <v>53205</v>
      </c>
      <c r="B28991" t="s">
        <v>20094</v>
      </c>
      <c r="C28991" t="s">
        <v>36393</v>
      </c>
      <c r="D28991" t="e">
        <f>VLOOKUP(A28991,Planilha2!$1:$1048576,6,0)</f>
        <v>#N/A</v>
      </c>
      <c r="E28991" t="e">
        <f>VLOOKUP(C28991,Planilha5!B:B,1,0)</f>
        <v>#N/A</v>
      </c>
    </row>
    <row r="28992" spans="1:5" hidden="1">
      <c r="A28992" s="11">
        <v>53851</v>
      </c>
      <c r="B28992" t="s">
        <v>30880</v>
      </c>
      <c r="C28992" t="s">
        <v>36394</v>
      </c>
      <c r="D28992" t="e">
        <f>VLOOKUP(A28992,Planilha2!$1:$1048576,6,0)</f>
        <v>#N/A</v>
      </c>
      <c r="E28992" t="e">
        <f>VLOOKUP(C28992,Planilha5!B:B,1,0)</f>
        <v>#N/A</v>
      </c>
    </row>
    <row r="28993" spans="1:5" hidden="1">
      <c r="A28993" s="11">
        <v>54503</v>
      </c>
      <c r="B28993" t="s">
        <v>31076</v>
      </c>
      <c r="C28993" t="s">
        <v>36395</v>
      </c>
      <c r="D28993" t="e">
        <f>VLOOKUP(A28993,Planilha2!$1:$1048576,6,0)</f>
        <v>#N/A</v>
      </c>
      <c r="E28993" t="e">
        <f>VLOOKUP(C28993,Planilha5!B:B,1,0)</f>
        <v>#N/A</v>
      </c>
    </row>
    <row r="28994" spans="1:5" hidden="1">
      <c r="A28994" s="11">
        <v>53928</v>
      </c>
      <c r="B28994" t="s">
        <v>36396</v>
      </c>
      <c r="C28994" t="s">
        <v>36397</v>
      </c>
      <c r="D28994" t="e">
        <f>VLOOKUP(A28994,Planilha2!$1:$1048576,6,0)</f>
        <v>#N/A</v>
      </c>
      <c r="E28994" t="e">
        <f>VLOOKUP(C28994,Planilha5!B:B,1,0)</f>
        <v>#N/A</v>
      </c>
    </row>
    <row r="28995" spans="1:5" hidden="1">
      <c r="A28995" s="11">
        <v>42701</v>
      </c>
      <c r="B28995" t="s">
        <v>30557</v>
      </c>
      <c r="C28995" t="s">
        <v>36398</v>
      </c>
      <c r="D28995" t="e">
        <f>VLOOKUP(A28995,Planilha2!$1:$1048576,6,0)</f>
        <v>#N/A</v>
      </c>
      <c r="E28995" t="e">
        <f>VLOOKUP(C28995,Planilha5!B:B,1,0)</f>
        <v>#N/A</v>
      </c>
    </row>
    <row r="28996" spans="1:5" hidden="1">
      <c r="A28996" s="11">
        <v>200190</v>
      </c>
      <c r="B28996" t="s">
        <v>1268</v>
      </c>
      <c r="C28996" t="s">
        <v>36399</v>
      </c>
      <c r="D28996" t="e">
        <f>VLOOKUP(A28996,Planilha2!$1:$1048576,6,0)</f>
        <v>#N/A</v>
      </c>
      <c r="E28996" t="e">
        <f>VLOOKUP(C28996,Planilha5!B:B,1,0)</f>
        <v>#N/A</v>
      </c>
    </row>
    <row r="28997" spans="1:5" hidden="1">
      <c r="A28997" s="11">
        <v>8226</v>
      </c>
      <c r="B28997" t="s">
        <v>19944</v>
      </c>
      <c r="C28997" t="s">
        <v>36400</v>
      </c>
      <c r="D28997" t="e">
        <f>VLOOKUP(A28997,Planilha2!$1:$1048576,6,0)</f>
        <v>#N/A</v>
      </c>
      <c r="E28997" t="e">
        <f>VLOOKUP(C28997,Planilha5!B:B,1,0)</f>
        <v>#N/A</v>
      </c>
    </row>
    <row r="28998" spans="1:5" hidden="1">
      <c r="A28998" s="11">
        <v>6112</v>
      </c>
      <c r="B28998" t="s">
        <v>584</v>
      </c>
      <c r="C28998" t="s">
        <v>36401</v>
      </c>
      <c r="D28998" t="str">
        <f>VLOOKUP(A28998,Planilha2!$1:$1048576,6,0)</f>
        <v>2 - Magistrados</v>
      </c>
      <c r="E28998" t="e">
        <f>VLOOKUP(C28998,Planilha5!B:B,1,0)</f>
        <v>#N/A</v>
      </c>
    </row>
    <row r="28999" spans="1:5" hidden="1">
      <c r="A28999" s="11">
        <v>51857</v>
      </c>
      <c r="B28999" t="s">
        <v>21372</v>
      </c>
      <c r="C28999" t="s">
        <v>36402</v>
      </c>
      <c r="D28999" t="e">
        <f>VLOOKUP(A28999,Planilha2!$1:$1048576,6,0)</f>
        <v>#N/A</v>
      </c>
      <c r="E28999" t="e">
        <f>VLOOKUP(C28999,Planilha5!B:B,1,0)</f>
        <v>#N/A</v>
      </c>
    </row>
    <row r="29000" spans="1:5" hidden="1">
      <c r="A29000" s="11">
        <v>93133</v>
      </c>
      <c r="B29000" t="s">
        <v>784</v>
      </c>
      <c r="C29000" t="s">
        <v>36403</v>
      </c>
      <c r="D29000" t="e">
        <f>VLOOKUP(A29000,Planilha2!$1:$1048576,6,0)</f>
        <v>#N/A</v>
      </c>
      <c r="E29000" t="e">
        <f>VLOOKUP(C29000,Planilha5!B:B,1,0)</f>
        <v>#N/A</v>
      </c>
    </row>
    <row r="29001" spans="1:5" hidden="1">
      <c r="A29001" s="11">
        <v>8238</v>
      </c>
      <c r="B29001" t="s">
        <v>4119</v>
      </c>
      <c r="C29001" t="s">
        <v>36404</v>
      </c>
      <c r="D29001" t="e">
        <f>VLOOKUP(A29001,Planilha2!$1:$1048576,6,0)</f>
        <v>#N/A</v>
      </c>
      <c r="E29001" t="e">
        <f>VLOOKUP(C29001,Planilha5!B:B,1,0)</f>
        <v>#N/A</v>
      </c>
    </row>
    <row r="29002" spans="1:5" hidden="1">
      <c r="A29002" s="11">
        <v>47293</v>
      </c>
      <c r="B29002" t="s">
        <v>5920</v>
      </c>
      <c r="C29002" t="s">
        <v>36405</v>
      </c>
      <c r="D29002" t="e">
        <f>VLOOKUP(A29002,Planilha2!$1:$1048576,6,0)</f>
        <v>#N/A</v>
      </c>
      <c r="E29002" t="e">
        <f>VLOOKUP(C29002,Planilha5!B:B,1,0)</f>
        <v>#N/A</v>
      </c>
    </row>
    <row r="29003" spans="1:5" hidden="1">
      <c r="A29003" s="11">
        <v>51385</v>
      </c>
      <c r="B29003" t="s">
        <v>7189</v>
      </c>
      <c r="C29003" t="s">
        <v>36406</v>
      </c>
      <c r="D29003" t="e">
        <f>VLOOKUP(A29003,Planilha2!$1:$1048576,6,0)</f>
        <v>#N/A</v>
      </c>
      <c r="E29003" t="e">
        <f>VLOOKUP(C29003,Planilha5!B:B,1,0)</f>
        <v>#N/A</v>
      </c>
    </row>
    <row r="29004" spans="1:5" hidden="1">
      <c r="A29004" s="11">
        <v>51860</v>
      </c>
      <c r="B29004" t="s">
        <v>990</v>
      </c>
      <c r="C29004" t="s">
        <v>991</v>
      </c>
      <c r="D29004" t="e">
        <f>VLOOKUP(A29004,Planilha2!$1:$1048576,6,0)</f>
        <v>#N/A</v>
      </c>
      <c r="E29004" t="e">
        <f>VLOOKUP(C29004,Planilha5!B:B,1,0)</f>
        <v>#N/A</v>
      </c>
    </row>
    <row r="29005" spans="1:5" hidden="1">
      <c r="A29005" s="11">
        <v>4476</v>
      </c>
      <c r="B29005" t="s">
        <v>10621</v>
      </c>
      <c r="C29005" t="s">
        <v>36407</v>
      </c>
      <c r="D29005" t="e">
        <f>VLOOKUP(A29005,Planilha2!$1:$1048576,6,0)</f>
        <v>#N/A</v>
      </c>
      <c r="E29005" t="e">
        <f>VLOOKUP(C29005,Planilha5!B:B,1,0)</f>
        <v>#N/A</v>
      </c>
    </row>
    <row r="29006" spans="1:5" hidden="1">
      <c r="A29006" s="11">
        <v>42655</v>
      </c>
      <c r="B29006" t="s">
        <v>23070</v>
      </c>
      <c r="C29006" t="s">
        <v>36408</v>
      </c>
      <c r="D29006" t="e">
        <f>VLOOKUP(A29006,Planilha2!$1:$1048576,6,0)</f>
        <v>#N/A</v>
      </c>
      <c r="E29006" t="e">
        <f>VLOOKUP(C29006,Planilha5!B:B,1,0)</f>
        <v>#N/A</v>
      </c>
    </row>
    <row r="29007" spans="1:5" hidden="1">
      <c r="A29007" s="11">
        <v>4582</v>
      </c>
      <c r="B29007" t="s">
        <v>3434</v>
      </c>
      <c r="C29007" t="s">
        <v>3435</v>
      </c>
      <c r="D29007" t="e">
        <f>VLOOKUP(A29007,Planilha2!$1:$1048576,6,0)</f>
        <v>#N/A</v>
      </c>
      <c r="E29007" t="e">
        <f>VLOOKUP(C29007,Planilha5!B:B,1,0)</f>
        <v>#N/A</v>
      </c>
    </row>
    <row r="29008" spans="1:5" hidden="1">
      <c r="A29008" s="11">
        <v>55498</v>
      </c>
      <c r="B29008" t="s">
        <v>11824</v>
      </c>
      <c r="C29008" t="s">
        <v>36409</v>
      </c>
      <c r="D29008" t="e">
        <f>VLOOKUP(A29008,Planilha2!$1:$1048576,6,0)</f>
        <v>#N/A</v>
      </c>
      <c r="E29008" t="e">
        <f>VLOOKUP(C29008,Planilha5!B:B,1,0)</f>
        <v>#N/A</v>
      </c>
    </row>
    <row r="29009" spans="1:5" hidden="1">
      <c r="A29009" s="11">
        <v>52328</v>
      </c>
      <c r="B29009" t="s">
        <v>36160</v>
      </c>
      <c r="C29009" t="s">
        <v>36410</v>
      </c>
      <c r="D29009" t="e">
        <f>VLOOKUP(A29009,Planilha2!$1:$1048576,6,0)</f>
        <v>#N/A</v>
      </c>
      <c r="E29009" t="e">
        <f>VLOOKUP(C29009,Planilha5!B:B,1,0)</f>
        <v>#N/A</v>
      </c>
    </row>
    <row r="29010" spans="1:5" hidden="1">
      <c r="A29010" s="11">
        <v>52232</v>
      </c>
      <c r="B29010" t="s">
        <v>4732</v>
      </c>
      <c r="C29010" t="s">
        <v>33882</v>
      </c>
      <c r="D29010" t="e">
        <f>VLOOKUP(A29010,Planilha2!$1:$1048576,6,0)</f>
        <v>#N/A</v>
      </c>
      <c r="E29010" t="e">
        <f>VLOOKUP(C29010,Planilha5!B:B,1,0)</f>
        <v>#N/A</v>
      </c>
    </row>
    <row r="29011" spans="1:5" hidden="1">
      <c r="A29011" s="11">
        <v>52481</v>
      </c>
      <c r="B29011" t="s">
        <v>16568</v>
      </c>
      <c r="C29011" t="s">
        <v>36411</v>
      </c>
      <c r="D29011" t="e">
        <f>VLOOKUP(A29011,Planilha2!$1:$1048576,6,0)</f>
        <v>#N/A</v>
      </c>
      <c r="E29011" t="e">
        <f>VLOOKUP(C29011,Planilha5!B:B,1,0)</f>
        <v>#N/A</v>
      </c>
    </row>
    <row r="29012" spans="1:5" hidden="1">
      <c r="A29012" s="11">
        <v>9837</v>
      </c>
      <c r="B29012" t="s">
        <v>12934</v>
      </c>
      <c r="C29012" t="s">
        <v>36412</v>
      </c>
      <c r="D29012" t="e">
        <f>VLOOKUP(A29012,Planilha2!$1:$1048576,6,0)</f>
        <v>#N/A</v>
      </c>
      <c r="E29012" t="e">
        <f>VLOOKUP(C29012,Planilha5!B:B,1,0)</f>
        <v>#N/A</v>
      </c>
    </row>
    <row r="29013" spans="1:5" hidden="1">
      <c r="A29013" s="11">
        <v>53251</v>
      </c>
      <c r="B29013" t="s">
        <v>24137</v>
      </c>
      <c r="C29013" t="s">
        <v>36413</v>
      </c>
      <c r="D29013" t="e">
        <f>VLOOKUP(A29013,Planilha2!$1:$1048576,6,0)</f>
        <v>#N/A</v>
      </c>
      <c r="E29013" t="e">
        <f>VLOOKUP(C29013,Planilha5!B:B,1,0)</f>
        <v>#N/A</v>
      </c>
    </row>
    <row r="29014" spans="1:5" hidden="1">
      <c r="A29014" s="11">
        <v>46206</v>
      </c>
      <c r="B29014" t="s">
        <v>368</v>
      </c>
      <c r="C29014" t="s">
        <v>36414</v>
      </c>
      <c r="D29014" t="str">
        <f>VLOOKUP(A29014,Planilha2!$1:$1048576,6,0)</f>
        <v>2 - Magistrados</v>
      </c>
      <c r="E29014" t="e">
        <f>VLOOKUP(C29014,Planilha5!B:B,1,0)</f>
        <v>#N/A</v>
      </c>
    </row>
    <row r="29015" spans="1:5" hidden="1">
      <c r="A29015" s="11">
        <v>9208</v>
      </c>
      <c r="B29015" t="s">
        <v>7460</v>
      </c>
      <c r="C29015" t="s">
        <v>36415</v>
      </c>
      <c r="D29015" t="e">
        <f>VLOOKUP(A29015,Planilha2!$1:$1048576,6,0)</f>
        <v>#N/A</v>
      </c>
      <c r="E29015" t="e">
        <f>VLOOKUP(C29015,Planilha5!B:B,1,0)</f>
        <v>#N/A</v>
      </c>
    </row>
    <row r="29016" spans="1:5" hidden="1">
      <c r="A29016" s="11">
        <v>44328</v>
      </c>
      <c r="B29016" t="s">
        <v>11231</v>
      </c>
      <c r="C29016" t="s">
        <v>36416</v>
      </c>
      <c r="D29016" t="e">
        <f>VLOOKUP(A29016,Planilha2!$1:$1048576,6,0)</f>
        <v>#N/A</v>
      </c>
      <c r="E29016" t="e">
        <f>VLOOKUP(C29016,Planilha5!B:B,1,0)</f>
        <v>#N/A</v>
      </c>
    </row>
    <row r="29017" spans="1:5" hidden="1">
      <c r="A29017" s="11">
        <v>904362</v>
      </c>
      <c r="B29017" t="s">
        <v>21445</v>
      </c>
      <c r="C29017" t="s">
        <v>36417</v>
      </c>
      <c r="D29017" t="e">
        <f>VLOOKUP(A29017,Planilha2!$1:$1048576,6,0)</f>
        <v>#N/A</v>
      </c>
      <c r="E29017" t="e">
        <f>VLOOKUP(C29017,Planilha5!B:B,1,0)</f>
        <v>#N/A</v>
      </c>
    </row>
    <row r="29018" spans="1:5" hidden="1">
      <c r="A29018" s="11">
        <v>46111</v>
      </c>
      <c r="B29018" t="s">
        <v>18769</v>
      </c>
      <c r="C29018" t="s">
        <v>36418</v>
      </c>
      <c r="D29018" t="e">
        <f>VLOOKUP(A29018,Planilha2!$1:$1048576,6,0)</f>
        <v>#N/A</v>
      </c>
      <c r="E29018" t="e">
        <f>VLOOKUP(C29018,Planilha5!B:B,1,0)</f>
        <v>#N/A</v>
      </c>
    </row>
    <row r="29019" spans="1:5" hidden="1">
      <c r="A29019" s="11">
        <v>905251</v>
      </c>
      <c r="B29019" t="s">
        <v>28821</v>
      </c>
      <c r="C29019" t="s">
        <v>36419</v>
      </c>
      <c r="D29019" t="e">
        <f>VLOOKUP(A29019,Planilha2!$1:$1048576,6,0)</f>
        <v>#N/A</v>
      </c>
      <c r="E29019" t="e">
        <f>VLOOKUP(C29019,Planilha5!B:B,1,0)</f>
        <v>#N/A</v>
      </c>
    </row>
    <row r="29020" spans="1:5" hidden="1">
      <c r="A29020" s="11">
        <v>55602</v>
      </c>
      <c r="B29020" t="s">
        <v>33903</v>
      </c>
      <c r="C29020" t="s">
        <v>36420</v>
      </c>
      <c r="D29020" t="e">
        <f>VLOOKUP(A29020,Planilha2!$1:$1048576,6,0)</f>
        <v>#N/A</v>
      </c>
      <c r="E29020" t="e">
        <f>VLOOKUP(C29020,Planilha5!B:B,1,0)</f>
        <v>#N/A</v>
      </c>
    </row>
    <row r="29021" spans="1:5" hidden="1">
      <c r="A29021" s="11">
        <v>22624</v>
      </c>
      <c r="B29021" t="s">
        <v>2991</v>
      </c>
      <c r="C29021" t="s">
        <v>36421</v>
      </c>
      <c r="D29021" t="e">
        <f>VLOOKUP(A29021,Planilha2!$1:$1048576,6,0)</f>
        <v>#N/A</v>
      </c>
      <c r="E29021" t="e">
        <f>VLOOKUP(C29021,Planilha5!B:B,1,0)</f>
        <v>#N/A</v>
      </c>
    </row>
    <row r="29022" spans="1:5" hidden="1">
      <c r="A29022" s="11">
        <v>45062</v>
      </c>
      <c r="B29022" t="s">
        <v>8060</v>
      </c>
      <c r="C29022" t="s">
        <v>22962</v>
      </c>
      <c r="D29022" t="e">
        <f>VLOOKUP(A29022,Planilha2!$1:$1048576,6,0)</f>
        <v>#N/A</v>
      </c>
      <c r="E29022" t="e">
        <f>VLOOKUP(C29022,Planilha5!B:B,1,0)</f>
        <v>#N/A</v>
      </c>
    </row>
    <row r="29023" spans="1:5" hidden="1">
      <c r="A29023" s="11">
        <v>54602</v>
      </c>
      <c r="B29023" t="s">
        <v>16366</v>
      </c>
      <c r="C29023" t="s">
        <v>19993</v>
      </c>
      <c r="D29023" t="e">
        <f>VLOOKUP(A29023,Planilha2!$1:$1048576,6,0)</f>
        <v>#N/A</v>
      </c>
      <c r="E29023" t="e">
        <f>VLOOKUP(C29023,Planilha5!B:B,1,0)</f>
        <v>#N/A</v>
      </c>
    </row>
    <row r="29024" spans="1:5" hidden="1">
      <c r="A29024" s="11">
        <v>41002</v>
      </c>
      <c r="B29024" t="s">
        <v>28571</v>
      </c>
      <c r="C29024" t="s">
        <v>36422</v>
      </c>
      <c r="D29024" t="e">
        <f>VLOOKUP(A29024,Planilha2!$1:$1048576,6,0)</f>
        <v>#N/A</v>
      </c>
      <c r="E29024" t="e">
        <f>VLOOKUP(C29024,Planilha5!B:B,1,0)</f>
        <v>#N/A</v>
      </c>
    </row>
    <row r="29025" spans="1:5" hidden="1">
      <c r="A29025" s="11">
        <v>51301</v>
      </c>
      <c r="B29025" t="s">
        <v>26376</v>
      </c>
      <c r="C29025" t="s">
        <v>36423</v>
      </c>
      <c r="D29025" t="e">
        <f>VLOOKUP(A29025,Planilha2!$1:$1048576,6,0)</f>
        <v>#N/A</v>
      </c>
      <c r="E29025" t="e">
        <f>VLOOKUP(C29025,Planilha5!B:B,1,0)</f>
        <v>#N/A</v>
      </c>
    </row>
    <row r="29026" spans="1:5" hidden="1">
      <c r="A29026" s="11">
        <v>54104</v>
      </c>
      <c r="B29026" t="s">
        <v>12513</v>
      </c>
      <c r="C29026" t="s">
        <v>36424</v>
      </c>
      <c r="D29026" t="e">
        <f>VLOOKUP(A29026,Planilha2!$1:$1048576,6,0)</f>
        <v>#N/A</v>
      </c>
      <c r="E29026" t="e">
        <f>VLOOKUP(C29026,Planilha5!B:B,1,0)</f>
        <v>#N/A</v>
      </c>
    </row>
    <row r="29027" spans="1:5" hidden="1">
      <c r="A29027" s="11">
        <v>2737</v>
      </c>
      <c r="B29027" t="s">
        <v>855</v>
      </c>
      <c r="C29027" t="s">
        <v>36425</v>
      </c>
      <c r="D29027" t="e">
        <f>VLOOKUP(A29027,Planilha2!$1:$1048576,6,0)</f>
        <v>#N/A</v>
      </c>
      <c r="E29027" t="e">
        <f>VLOOKUP(C29027,Planilha5!B:B,1,0)</f>
        <v>#N/A</v>
      </c>
    </row>
    <row r="29028" spans="1:5" hidden="1">
      <c r="A29028" s="11">
        <v>52937</v>
      </c>
      <c r="B29028" t="s">
        <v>9437</v>
      </c>
      <c r="C29028" t="s">
        <v>36426</v>
      </c>
      <c r="D29028" t="e">
        <f>VLOOKUP(A29028,Planilha2!$1:$1048576,6,0)</f>
        <v>#N/A</v>
      </c>
      <c r="E29028" t="e">
        <f>VLOOKUP(C29028,Planilha5!B:B,1,0)</f>
        <v>#N/A</v>
      </c>
    </row>
    <row r="29029" spans="1:5" hidden="1">
      <c r="A29029" s="11">
        <v>905453</v>
      </c>
      <c r="B29029" t="s">
        <v>19951</v>
      </c>
      <c r="C29029" t="s">
        <v>36427</v>
      </c>
      <c r="D29029" t="e">
        <f>VLOOKUP(A29029,Planilha2!$1:$1048576,6,0)</f>
        <v>#N/A</v>
      </c>
      <c r="E29029" t="e">
        <f>VLOOKUP(C29029,Planilha5!B:B,1,0)</f>
        <v>#N/A</v>
      </c>
    </row>
    <row r="29030" spans="1:5" hidden="1">
      <c r="A29030" s="11">
        <v>54347</v>
      </c>
      <c r="B29030" t="s">
        <v>36428</v>
      </c>
      <c r="C29030" t="s">
        <v>36429</v>
      </c>
      <c r="D29030" t="e">
        <f>VLOOKUP(A29030,Planilha2!$1:$1048576,6,0)</f>
        <v>#N/A</v>
      </c>
      <c r="E29030" t="e">
        <f>VLOOKUP(C29030,Planilha5!B:B,1,0)</f>
        <v>#N/A</v>
      </c>
    </row>
    <row r="29031" spans="1:5" hidden="1">
      <c r="A29031" s="11">
        <v>51982</v>
      </c>
      <c r="B29031" t="s">
        <v>21708</v>
      </c>
      <c r="C29031" t="s">
        <v>36430</v>
      </c>
      <c r="D29031" t="e">
        <f>VLOOKUP(A29031,Planilha2!$1:$1048576,6,0)</f>
        <v>#N/A</v>
      </c>
      <c r="E29031" t="e">
        <f>VLOOKUP(C29031,Planilha5!B:B,1,0)</f>
        <v>#N/A</v>
      </c>
    </row>
    <row r="29032" spans="1:5" hidden="1">
      <c r="A29032" s="11">
        <v>1635</v>
      </c>
      <c r="B29032" t="s">
        <v>3633</v>
      </c>
      <c r="C29032" t="s">
        <v>36431</v>
      </c>
      <c r="D29032" t="e">
        <f>VLOOKUP(A29032,Planilha2!$1:$1048576,6,0)</f>
        <v>#N/A</v>
      </c>
      <c r="E29032" t="e">
        <f>VLOOKUP(C29032,Planilha5!B:B,1,0)</f>
        <v>#N/A</v>
      </c>
    </row>
    <row r="29033" spans="1:5" hidden="1">
      <c r="A29033" s="11">
        <v>8868</v>
      </c>
      <c r="B29033" t="s">
        <v>27255</v>
      </c>
      <c r="C29033" t="s">
        <v>36432</v>
      </c>
      <c r="D29033" t="e">
        <f>VLOOKUP(A29033,Planilha2!$1:$1048576,6,0)</f>
        <v>#N/A</v>
      </c>
      <c r="E29033" t="e">
        <f>VLOOKUP(C29033,Planilha5!B:B,1,0)</f>
        <v>#N/A</v>
      </c>
    </row>
    <row r="29034" spans="1:5" hidden="1">
      <c r="A29034" s="11">
        <v>53560</v>
      </c>
      <c r="B29034" t="s">
        <v>11629</v>
      </c>
      <c r="C29034" t="s">
        <v>36433</v>
      </c>
      <c r="D29034" t="e">
        <f>VLOOKUP(A29034,Planilha2!$1:$1048576,6,0)</f>
        <v>#N/A</v>
      </c>
      <c r="E29034" t="e">
        <f>VLOOKUP(C29034,Planilha5!B:B,1,0)</f>
        <v>#N/A</v>
      </c>
    </row>
    <row r="29035" spans="1:5" hidden="1">
      <c r="A29035" s="11">
        <v>52584</v>
      </c>
      <c r="B29035" t="s">
        <v>24848</v>
      </c>
      <c r="C29035" t="s">
        <v>36434</v>
      </c>
      <c r="D29035" t="e">
        <f>VLOOKUP(A29035,Planilha2!$1:$1048576,6,0)</f>
        <v>#N/A</v>
      </c>
      <c r="E29035" t="e">
        <f>VLOOKUP(C29035,Planilha5!B:B,1,0)</f>
        <v>#N/A</v>
      </c>
    </row>
    <row r="29036" spans="1:5" hidden="1">
      <c r="A29036" s="11">
        <v>9345</v>
      </c>
      <c r="B29036" t="s">
        <v>8974</v>
      </c>
      <c r="C29036" t="s">
        <v>36435</v>
      </c>
      <c r="D29036" t="e">
        <f>VLOOKUP(A29036,Planilha2!$1:$1048576,6,0)</f>
        <v>#N/A</v>
      </c>
      <c r="E29036" t="e">
        <f>VLOOKUP(C29036,Planilha5!B:B,1,0)</f>
        <v>#N/A</v>
      </c>
    </row>
    <row r="29037" spans="1:5" hidden="1">
      <c r="A29037" s="11">
        <v>200514</v>
      </c>
      <c r="B29037" t="s">
        <v>583</v>
      </c>
      <c r="C29037" t="s">
        <v>36436</v>
      </c>
      <c r="D29037" t="str">
        <f>VLOOKUP(A29037,Planilha2!$1:$1048576,6,0)</f>
        <v>2 - Magistrados</v>
      </c>
      <c r="E29037" t="e">
        <f>VLOOKUP(C29037,Planilha5!B:B,1,0)</f>
        <v>#N/A</v>
      </c>
    </row>
    <row r="29038" spans="1:5" hidden="1">
      <c r="A29038" s="11">
        <v>2216</v>
      </c>
      <c r="B29038" t="s">
        <v>3210</v>
      </c>
      <c r="C29038" t="s">
        <v>36437</v>
      </c>
      <c r="D29038" t="e">
        <f>VLOOKUP(A29038,Planilha2!$1:$1048576,6,0)</f>
        <v>#N/A</v>
      </c>
      <c r="E29038" t="e">
        <f>VLOOKUP(C29038,Planilha5!B:B,1,0)</f>
        <v>#N/A</v>
      </c>
    </row>
    <row r="29039" spans="1:5" hidden="1">
      <c r="A29039" s="11">
        <v>48773</v>
      </c>
      <c r="B29039" t="s">
        <v>15529</v>
      </c>
      <c r="C29039" t="s">
        <v>36438</v>
      </c>
      <c r="D29039" t="e">
        <f>VLOOKUP(A29039,Planilha2!$1:$1048576,6,0)</f>
        <v>#N/A</v>
      </c>
      <c r="E29039" t="e">
        <f>VLOOKUP(C29039,Planilha5!B:B,1,0)</f>
        <v>#N/A</v>
      </c>
    </row>
    <row r="29040" spans="1:5" hidden="1">
      <c r="A29040" s="11">
        <v>55749</v>
      </c>
      <c r="B29040" t="s">
        <v>36439</v>
      </c>
      <c r="C29040" t="s">
        <v>36440</v>
      </c>
      <c r="D29040" t="e">
        <f>VLOOKUP(A29040,Planilha2!$1:$1048576,6,0)</f>
        <v>#N/A</v>
      </c>
      <c r="E29040" t="e">
        <f>VLOOKUP(C29040,Planilha5!B:B,1,0)</f>
        <v>#N/A</v>
      </c>
    </row>
    <row r="29041" spans="1:5" hidden="1">
      <c r="A29041" s="11">
        <v>903892</v>
      </c>
      <c r="B29041" t="s">
        <v>16101</v>
      </c>
      <c r="C29041" t="s">
        <v>8094</v>
      </c>
      <c r="D29041" t="e">
        <f>VLOOKUP(A29041,Planilha2!$1:$1048576,6,0)</f>
        <v>#N/A</v>
      </c>
      <c r="E29041" t="e">
        <f>VLOOKUP(C29041,Planilha5!B:B,1,0)</f>
        <v>#N/A</v>
      </c>
    </row>
    <row r="29042" spans="1:5" hidden="1">
      <c r="A29042" s="11">
        <v>9964</v>
      </c>
      <c r="B29042" t="s">
        <v>20493</v>
      </c>
      <c r="C29042" t="s">
        <v>36441</v>
      </c>
      <c r="D29042" t="e">
        <f>VLOOKUP(A29042,Planilha2!$1:$1048576,6,0)</f>
        <v>#N/A</v>
      </c>
      <c r="E29042" t="e">
        <f>VLOOKUP(C29042,Planilha5!B:B,1,0)</f>
        <v>#N/A</v>
      </c>
    </row>
    <row r="29043" spans="1:5" hidden="1">
      <c r="A29043" s="11">
        <v>200478</v>
      </c>
      <c r="B29043" t="s">
        <v>457</v>
      </c>
      <c r="C29043" t="s">
        <v>1888</v>
      </c>
      <c r="D29043" t="str">
        <f>VLOOKUP(A29043,Planilha2!$1:$1048576,6,0)</f>
        <v>5 - Desembargador</v>
      </c>
      <c r="E29043" t="e">
        <f>VLOOKUP(C29043,Planilha5!B:B,1,0)</f>
        <v>#N/A</v>
      </c>
    </row>
    <row r="29044" spans="1:5" hidden="1">
      <c r="A29044" s="11">
        <v>48652</v>
      </c>
      <c r="B29044" t="s">
        <v>21859</v>
      </c>
      <c r="C29044" t="s">
        <v>36442</v>
      </c>
      <c r="D29044" t="e">
        <f>VLOOKUP(A29044,Planilha2!$1:$1048576,6,0)</f>
        <v>#N/A</v>
      </c>
      <c r="E29044" t="e">
        <f>VLOOKUP(C29044,Planilha5!B:B,1,0)</f>
        <v>#N/A</v>
      </c>
    </row>
    <row r="29045" spans="1:5" hidden="1">
      <c r="A29045" s="11">
        <v>200995</v>
      </c>
      <c r="B29045" t="s">
        <v>4190</v>
      </c>
      <c r="C29045" t="s">
        <v>36443</v>
      </c>
      <c r="D29045" t="e">
        <f>VLOOKUP(A29045,Planilha2!$1:$1048576,6,0)</f>
        <v>#N/A</v>
      </c>
      <c r="E29045" t="e">
        <f>VLOOKUP(C29045,Planilha5!B:B,1,0)</f>
        <v>#N/A</v>
      </c>
    </row>
    <row r="29046" spans="1:5" hidden="1">
      <c r="A29046" s="11">
        <v>5412</v>
      </c>
      <c r="B29046" t="s">
        <v>20720</v>
      </c>
      <c r="C29046" t="s">
        <v>36444</v>
      </c>
      <c r="D29046" t="e">
        <f>VLOOKUP(A29046,Planilha2!$1:$1048576,6,0)</f>
        <v>#N/A</v>
      </c>
      <c r="E29046" t="e">
        <f>VLOOKUP(C29046,Planilha5!B:B,1,0)</f>
        <v>#N/A</v>
      </c>
    </row>
    <row r="29047" spans="1:5" hidden="1">
      <c r="A29047" s="11">
        <v>4474</v>
      </c>
      <c r="B29047" t="s">
        <v>2555</v>
      </c>
      <c r="C29047" t="s">
        <v>36445</v>
      </c>
      <c r="D29047" t="e">
        <f>VLOOKUP(A29047,Planilha2!$1:$1048576,6,0)</f>
        <v>#N/A</v>
      </c>
      <c r="E29047" t="e">
        <f>VLOOKUP(C29047,Planilha5!B:B,1,0)</f>
        <v>#N/A</v>
      </c>
    </row>
    <row r="29048" spans="1:5" hidden="1">
      <c r="A29048" s="11">
        <v>55680</v>
      </c>
      <c r="B29048" t="s">
        <v>25</v>
      </c>
      <c r="C29048" t="s">
        <v>36446</v>
      </c>
      <c r="D29048" t="str">
        <f>VLOOKUP(A29048,Planilha2!$1:$1048576,6,0)</f>
        <v>18 - Inativos Magistrados</v>
      </c>
      <c r="E29048" t="e">
        <f>VLOOKUP(C29048,Planilha5!B:B,1,0)</f>
        <v>#N/A</v>
      </c>
    </row>
    <row r="29049" spans="1:5" hidden="1">
      <c r="A29049" s="11">
        <v>93286</v>
      </c>
      <c r="B29049" t="s">
        <v>36447</v>
      </c>
      <c r="C29049" t="s">
        <v>14646</v>
      </c>
      <c r="D29049" t="e">
        <f>VLOOKUP(A29049,Planilha2!$1:$1048576,6,0)</f>
        <v>#N/A</v>
      </c>
      <c r="E29049" t="e">
        <f>VLOOKUP(C29049,Planilha5!B:B,1,0)</f>
        <v>#N/A</v>
      </c>
    </row>
    <row r="29050" spans="1:5" hidden="1">
      <c r="A29050" s="11">
        <v>8158</v>
      </c>
      <c r="B29050" t="s">
        <v>3328</v>
      </c>
      <c r="C29050" t="s">
        <v>3329</v>
      </c>
      <c r="D29050" t="e">
        <f>VLOOKUP(A29050,Planilha2!$1:$1048576,6,0)</f>
        <v>#N/A</v>
      </c>
      <c r="E29050" t="e">
        <f>VLOOKUP(C29050,Planilha5!B:B,1,0)</f>
        <v>#N/A</v>
      </c>
    </row>
    <row r="29051" spans="1:5" hidden="1">
      <c r="A29051" s="11">
        <v>8778</v>
      </c>
      <c r="B29051" t="s">
        <v>34454</v>
      </c>
      <c r="C29051" t="s">
        <v>36448</v>
      </c>
      <c r="D29051" t="e">
        <f>VLOOKUP(A29051,Planilha2!$1:$1048576,6,0)</f>
        <v>#N/A</v>
      </c>
      <c r="E29051" t="e">
        <f>VLOOKUP(C29051,Planilha5!B:B,1,0)</f>
        <v>#N/A</v>
      </c>
    </row>
    <row r="29052" spans="1:5" hidden="1">
      <c r="A29052" s="11">
        <v>24013</v>
      </c>
      <c r="B29052" t="s">
        <v>8797</v>
      </c>
      <c r="C29052" t="s">
        <v>36449</v>
      </c>
      <c r="D29052" t="e">
        <f>VLOOKUP(A29052,Planilha2!$1:$1048576,6,0)</f>
        <v>#N/A</v>
      </c>
      <c r="E29052" t="e">
        <f>VLOOKUP(C29052,Planilha5!B:B,1,0)</f>
        <v>#N/A</v>
      </c>
    </row>
    <row r="29053" spans="1:5" hidden="1">
      <c r="A29053" s="11">
        <v>48749</v>
      </c>
      <c r="B29053" t="s">
        <v>9336</v>
      </c>
      <c r="C29053" t="s">
        <v>36450</v>
      </c>
      <c r="D29053" t="e">
        <f>VLOOKUP(A29053,Planilha2!$1:$1048576,6,0)</f>
        <v>#N/A</v>
      </c>
      <c r="E29053" t="e">
        <f>VLOOKUP(C29053,Planilha5!B:B,1,0)</f>
        <v>#N/A</v>
      </c>
    </row>
    <row r="29054" spans="1:5" hidden="1">
      <c r="A29054" s="11">
        <v>51473</v>
      </c>
      <c r="B29054" t="s">
        <v>21191</v>
      </c>
      <c r="C29054" t="s">
        <v>36451</v>
      </c>
      <c r="D29054" t="e">
        <f>VLOOKUP(A29054,Planilha2!$1:$1048576,6,0)</f>
        <v>#N/A</v>
      </c>
      <c r="E29054" t="e">
        <f>VLOOKUP(C29054,Planilha5!B:B,1,0)</f>
        <v>#N/A</v>
      </c>
    </row>
    <row r="29055" spans="1:5" hidden="1">
      <c r="A29055" s="11">
        <v>904999</v>
      </c>
      <c r="B29055" t="s">
        <v>20172</v>
      </c>
      <c r="C29055" t="s">
        <v>36452</v>
      </c>
      <c r="D29055" t="e">
        <f>VLOOKUP(A29055,Planilha2!$1:$1048576,6,0)</f>
        <v>#N/A</v>
      </c>
      <c r="E29055" t="e">
        <f>VLOOKUP(C29055,Planilha5!B:B,1,0)</f>
        <v>#N/A</v>
      </c>
    </row>
    <row r="29056" spans="1:5" hidden="1">
      <c r="A29056" s="11">
        <v>55439</v>
      </c>
      <c r="B29056" t="s">
        <v>25468</v>
      </c>
      <c r="C29056" t="s">
        <v>36453</v>
      </c>
      <c r="D29056" t="e">
        <f>VLOOKUP(A29056,Planilha2!$1:$1048576,6,0)</f>
        <v>#N/A</v>
      </c>
      <c r="E29056" t="e">
        <f>VLOOKUP(C29056,Planilha5!B:B,1,0)</f>
        <v>#N/A</v>
      </c>
    </row>
    <row r="29057" spans="1:5" hidden="1">
      <c r="A29057" s="11">
        <v>53624</v>
      </c>
      <c r="B29057" t="s">
        <v>6818</v>
      </c>
      <c r="C29057" t="s">
        <v>36454</v>
      </c>
      <c r="D29057" t="e">
        <f>VLOOKUP(A29057,Planilha2!$1:$1048576,6,0)</f>
        <v>#N/A</v>
      </c>
      <c r="E29057" t="e">
        <f>VLOOKUP(C29057,Planilha5!B:B,1,0)</f>
        <v>#N/A</v>
      </c>
    </row>
    <row r="29058" spans="1:5" hidden="1">
      <c r="A29058" s="11">
        <v>93297</v>
      </c>
      <c r="B29058" t="s">
        <v>7304</v>
      </c>
      <c r="C29058" t="s">
        <v>36455</v>
      </c>
      <c r="D29058" t="e">
        <f>VLOOKUP(A29058,Planilha2!$1:$1048576,6,0)</f>
        <v>#N/A</v>
      </c>
      <c r="E29058" t="e">
        <f>VLOOKUP(C29058,Planilha5!B:B,1,0)</f>
        <v>#N/A</v>
      </c>
    </row>
    <row r="29059" spans="1:5" hidden="1">
      <c r="A29059" s="11">
        <v>93910</v>
      </c>
      <c r="B29059" t="s">
        <v>14087</v>
      </c>
      <c r="C29059" t="s">
        <v>25180</v>
      </c>
      <c r="D29059" t="e">
        <f>VLOOKUP(A29059,Planilha2!$1:$1048576,6,0)</f>
        <v>#N/A</v>
      </c>
      <c r="E29059" t="e">
        <f>VLOOKUP(C29059,Planilha5!B:B,1,0)</f>
        <v>#N/A</v>
      </c>
    </row>
    <row r="29060" spans="1:5" hidden="1">
      <c r="A29060" s="11">
        <v>55809</v>
      </c>
      <c r="B29060" t="s">
        <v>24771</v>
      </c>
      <c r="C29060" t="s">
        <v>36456</v>
      </c>
      <c r="D29060" t="e">
        <f>VLOOKUP(A29060,Planilha2!$1:$1048576,6,0)</f>
        <v>#N/A</v>
      </c>
      <c r="E29060" t="e">
        <f>VLOOKUP(C29060,Planilha5!B:B,1,0)</f>
        <v>#N/A</v>
      </c>
    </row>
    <row r="29061" spans="1:5" hidden="1">
      <c r="A29061" s="11">
        <v>52392</v>
      </c>
      <c r="B29061" t="s">
        <v>36457</v>
      </c>
      <c r="C29061" t="s">
        <v>36458</v>
      </c>
      <c r="D29061" t="e">
        <f>VLOOKUP(A29061,Planilha2!$1:$1048576,6,0)</f>
        <v>#N/A</v>
      </c>
      <c r="E29061" t="e">
        <f>VLOOKUP(C29061,Planilha5!B:B,1,0)</f>
        <v>#N/A</v>
      </c>
    </row>
    <row r="29062" spans="1:5" hidden="1">
      <c r="A29062" s="11">
        <v>51055</v>
      </c>
      <c r="B29062" t="s">
        <v>28487</v>
      </c>
      <c r="C29062" t="s">
        <v>36459</v>
      </c>
      <c r="D29062" t="e">
        <f>VLOOKUP(A29062,Planilha2!$1:$1048576,6,0)</f>
        <v>#N/A</v>
      </c>
      <c r="E29062" t="e">
        <f>VLOOKUP(C29062,Planilha5!B:B,1,0)</f>
        <v>#N/A</v>
      </c>
    </row>
    <row r="29063" spans="1:5" hidden="1">
      <c r="A29063" s="11">
        <v>4188</v>
      </c>
      <c r="B29063" t="s">
        <v>8575</v>
      </c>
      <c r="C29063" t="s">
        <v>36460</v>
      </c>
      <c r="D29063" t="e">
        <f>VLOOKUP(A29063,Planilha2!$1:$1048576,6,0)</f>
        <v>#N/A</v>
      </c>
      <c r="E29063" t="e">
        <f>VLOOKUP(C29063,Planilha5!B:B,1,0)</f>
        <v>#N/A</v>
      </c>
    </row>
    <row r="29064" spans="1:5" hidden="1">
      <c r="A29064" s="11">
        <v>4591</v>
      </c>
      <c r="B29064" t="s">
        <v>970</v>
      </c>
      <c r="C29064" t="s">
        <v>971</v>
      </c>
      <c r="D29064" t="e">
        <f>VLOOKUP(A29064,Planilha2!$1:$1048576,6,0)</f>
        <v>#N/A</v>
      </c>
      <c r="E29064" t="e">
        <f>VLOOKUP(C29064,Planilha5!B:B,1,0)</f>
        <v>#N/A</v>
      </c>
    </row>
    <row r="29065" spans="1:5" hidden="1">
      <c r="A29065">
        <v>169</v>
      </c>
      <c r="B29065" t="s">
        <v>3453</v>
      </c>
      <c r="C29065" t="s">
        <v>36461</v>
      </c>
      <c r="D29065" t="e">
        <f>VLOOKUP(A29065,Planilha2!$1:$1048576,6,0)</f>
        <v>#N/A</v>
      </c>
      <c r="E29065" t="e">
        <f>VLOOKUP(C29065,Planilha5!B:B,1,0)</f>
        <v>#N/A</v>
      </c>
    </row>
    <row r="29066" spans="1:5" hidden="1">
      <c r="A29066" s="11">
        <v>200726</v>
      </c>
      <c r="B29066" t="s">
        <v>4429</v>
      </c>
      <c r="C29066" t="s">
        <v>4430</v>
      </c>
      <c r="D29066" t="e">
        <f>VLOOKUP(A29066,Planilha2!$1:$1048576,6,0)</f>
        <v>#N/A</v>
      </c>
      <c r="E29066" t="e">
        <f>VLOOKUP(C29066,Planilha5!B:B,1,0)</f>
        <v>#N/A</v>
      </c>
    </row>
    <row r="29067" spans="1:5" hidden="1">
      <c r="A29067" s="11">
        <v>55280</v>
      </c>
      <c r="B29067" t="s">
        <v>27066</v>
      </c>
      <c r="C29067" t="s">
        <v>36462</v>
      </c>
      <c r="D29067" t="e">
        <f>VLOOKUP(A29067,Planilha2!$1:$1048576,6,0)</f>
        <v>#N/A</v>
      </c>
      <c r="E29067" t="e">
        <f>VLOOKUP(C29067,Planilha5!B:B,1,0)</f>
        <v>#N/A</v>
      </c>
    </row>
    <row r="29068" spans="1:5" hidden="1">
      <c r="A29068" s="11">
        <v>40070</v>
      </c>
      <c r="B29068" t="s">
        <v>36463</v>
      </c>
      <c r="C29068" t="s">
        <v>36464</v>
      </c>
      <c r="D29068" t="e">
        <f>VLOOKUP(A29068,Planilha2!$1:$1048576,6,0)</f>
        <v>#N/A</v>
      </c>
      <c r="E29068" t="e">
        <f>VLOOKUP(C29068,Planilha5!B:B,1,0)</f>
        <v>#N/A</v>
      </c>
    </row>
    <row r="29069" spans="1:5" hidden="1">
      <c r="A29069" s="11">
        <v>43502</v>
      </c>
      <c r="B29069" t="s">
        <v>23788</v>
      </c>
      <c r="C29069" t="s">
        <v>36465</v>
      </c>
      <c r="D29069" t="e">
        <f>VLOOKUP(A29069,Planilha2!$1:$1048576,6,0)</f>
        <v>#N/A</v>
      </c>
      <c r="E29069" t="e">
        <f>VLOOKUP(C29069,Planilha5!B:B,1,0)</f>
        <v>#N/A</v>
      </c>
    </row>
    <row r="29070" spans="1:5" hidden="1">
      <c r="A29070" s="11">
        <v>905116</v>
      </c>
      <c r="B29070" t="s">
        <v>3288</v>
      </c>
      <c r="C29070" t="s">
        <v>36466</v>
      </c>
      <c r="D29070" t="e">
        <f>VLOOKUP(A29070,Planilha2!$1:$1048576,6,0)</f>
        <v>#N/A</v>
      </c>
      <c r="E29070" t="e">
        <f>VLOOKUP(C29070,Planilha5!B:B,1,0)</f>
        <v>#N/A</v>
      </c>
    </row>
    <row r="29071" spans="1:5" hidden="1">
      <c r="A29071" s="11">
        <v>53554</v>
      </c>
      <c r="B29071" t="s">
        <v>13156</v>
      </c>
      <c r="C29071" t="s">
        <v>36467</v>
      </c>
      <c r="D29071" t="e">
        <f>VLOOKUP(A29071,Planilha2!$1:$1048576,6,0)</f>
        <v>#N/A</v>
      </c>
      <c r="E29071" t="e">
        <f>VLOOKUP(C29071,Planilha5!B:B,1,0)</f>
        <v>#N/A</v>
      </c>
    </row>
    <row r="29072" spans="1:5" hidden="1">
      <c r="A29072" s="11">
        <v>201690</v>
      </c>
      <c r="B29072" t="s">
        <v>621</v>
      </c>
      <c r="C29072" t="s">
        <v>36468</v>
      </c>
      <c r="D29072" t="str">
        <f>VLOOKUP(A29072,Planilha2!$1:$1048576,6,0)</f>
        <v>2 - Magistrados</v>
      </c>
      <c r="E29072" t="e">
        <f>VLOOKUP(C29072,Planilha5!B:B,1,0)</f>
        <v>#N/A</v>
      </c>
    </row>
    <row r="29073" spans="1:5" hidden="1">
      <c r="A29073" s="11">
        <v>3080</v>
      </c>
      <c r="B29073" t="s">
        <v>1849</v>
      </c>
      <c r="C29073" t="s">
        <v>36469</v>
      </c>
      <c r="D29073" t="e">
        <f>VLOOKUP(A29073,Planilha2!$1:$1048576,6,0)</f>
        <v>#N/A</v>
      </c>
      <c r="E29073" t="e">
        <f>VLOOKUP(C29073,Planilha5!B:B,1,0)</f>
        <v>#N/A</v>
      </c>
    </row>
    <row r="29074" spans="1:5" hidden="1">
      <c r="A29074" s="11">
        <v>52200</v>
      </c>
      <c r="B29074" t="s">
        <v>30202</v>
      </c>
      <c r="C29074" t="s">
        <v>36470</v>
      </c>
      <c r="D29074" t="e">
        <f>VLOOKUP(A29074,Planilha2!$1:$1048576,6,0)</f>
        <v>#N/A</v>
      </c>
      <c r="E29074" t="e">
        <f>VLOOKUP(C29074,Planilha5!B:B,1,0)</f>
        <v>#N/A</v>
      </c>
    </row>
    <row r="29075" spans="1:5" hidden="1">
      <c r="A29075" s="11">
        <v>54175</v>
      </c>
      <c r="B29075" t="s">
        <v>9805</v>
      </c>
      <c r="C29075" t="s">
        <v>36471</v>
      </c>
      <c r="D29075" t="e">
        <f>VLOOKUP(A29075,Planilha2!$1:$1048576,6,0)</f>
        <v>#N/A</v>
      </c>
      <c r="E29075" t="e">
        <f>VLOOKUP(C29075,Planilha5!B:B,1,0)</f>
        <v>#N/A</v>
      </c>
    </row>
    <row r="29076" spans="1:5" hidden="1">
      <c r="A29076" s="11">
        <v>55643</v>
      </c>
      <c r="B29076" t="s">
        <v>24530</v>
      </c>
      <c r="C29076" t="s">
        <v>36472</v>
      </c>
      <c r="D29076" t="e">
        <f>VLOOKUP(A29076,Planilha2!$1:$1048576,6,0)</f>
        <v>#N/A</v>
      </c>
      <c r="E29076" t="e">
        <f>VLOOKUP(C29076,Planilha5!B:B,1,0)</f>
        <v>#N/A</v>
      </c>
    </row>
    <row r="29077" spans="1:5" hidden="1">
      <c r="A29077" s="11">
        <v>99497</v>
      </c>
      <c r="B29077" t="s">
        <v>30533</v>
      </c>
      <c r="C29077" t="s">
        <v>36473</v>
      </c>
      <c r="D29077" t="e">
        <f>VLOOKUP(A29077,Planilha2!$1:$1048576,6,0)</f>
        <v>#N/A</v>
      </c>
      <c r="E29077" t="e">
        <f>VLOOKUP(C29077,Planilha5!B:B,1,0)</f>
        <v>#N/A</v>
      </c>
    </row>
    <row r="29078" spans="1:5" hidden="1">
      <c r="A29078" s="11">
        <v>9491</v>
      </c>
      <c r="B29078" t="s">
        <v>13947</v>
      </c>
      <c r="C29078" t="s">
        <v>36474</v>
      </c>
      <c r="D29078" t="e">
        <f>VLOOKUP(A29078,Planilha2!$1:$1048576,6,0)</f>
        <v>#N/A</v>
      </c>
      <c r="E29078" t="e">
        <f>VLOOKUP(C29078,Planilha5!B:B,1,0)</f>
        <v>#N/A</v>
      </c>
    </row>
    <row r="29079" spans="1:5" hidden="1">
      <c r="A29079" s="11">
        <v>48839</v>
      </c>
      <c r="B29079" t="s">
        <v>32993</v>
      </c>
      <c r="C29079" t="s">
        <v>36475</v>
      </c>
      <c r="D29079" t="e">
        <f>VLOOKUP(A29079,Planilha2!$1:$1048576,6,0)</f>
        <v>#N/A</v>
      </c>
      <c r="E29079" t="e">
        <f>VLOOKUP(C29079,Planilha5!B:B,1,0)</f>
        <v>#N/A</v>
      </c>
    </row>
    <row r="29080" spans="1:5" hidden="1">
      <c r="A29080" s="11">
        <v>2406</v>
      </c>
      <c r="B29080" t="s">
        <v>387</v>
      </c>
      <c r="C29080" t="s">
        <v>2071</v>
      </c>
      <c r="D29080" t="str">
        <f>VLOOKUP(A29080,Planilha2!$1:$1048576,6,0)</f>
        <v>2 - Magistrados</v>
      </c>
      <c r="E29080" t="e">
        <f>VLOOKUP(C29080,Planilha5!B:B,1,0)</f>
        <v>#N/A</v>
      </c>
    </row>
    <row r="29081" spans="1:5" hidden="1">
      <c r="A29081">
        <v>148</v>
      </c>
      <c r="B29081" t="s">
        <v>3623</v>
      </c>
      <c r="C29081" t="s">
        <v>36476</v>
      </c>
      <c r="D29081" t="e">
        <f>VLOOKUP(A29081,Planilha2!$1:$1048576,6,0)</f>
        <v>#N/A</v>
      </c>
      <c r="E29081" t="e">
        <f>VLOOKUP(C29081,Planilha5!B:B,1,0)</f>
        <v>#N/A</v>
      </c>
    </row>
    <row r="29082" spans="1:5" hidden="1">
      <c r="A29082" s="11">
        <v>54624</v>
      </c>
      <c r="B29082" t="s">
        <v>18985</v>
      </c>
      <c r="C29082" t="s">
        <v>36477</v>
      </c>
      <c r="D29082" t="e">
        <f>VLOOKUP(A29082,Planilha2!$1:$1048576,6,0)</f>
        <v>#N/A</v>
      </c>
      <c r="E29082" t="e">
        <f>VLOOKUP(C29082,Planilha5!B:B,1,0)</f>
        <v>#N/A</v>
      </c>
    </row>
    <row r="29083" spans="1:5" hidden="1">
      <c r="A29083" s="11">
        <v>23311</v>
      </c>
      <c r="B29083" t="s">
        <v>28711</v>
      </c>
      <c r="C29083" t="s">
        <v>36478</v>
      </c>
      <c r="D29083" t="e">
        <f>VLOOKUP(A29083,Planilha2!$1:$1048576,6,0)</f>
        <v>#N/A</v>
      </c>
      <c r="E29083" t="e">
        <f>VLOOKUP(C29083,Planilha5!B:B,1,0)</f>
        <v>#N/A</v>
      </c>
    </row>
    <row r="29084" spans="1:5" hidden="1">
      <c r="A29084" s="11">
        <v>24054</v>
      </c>
      <c r="B29084" t="s">
        <v>20651</v>
      </c>
      <c r="C29084" t="s">
        <v>36479</v>
      </c>
      <c r="D29084" t="e">
        <f>VLOOKUP(A29084,Planilha2!$1:$1048576,6,0)</f>
        <v>#N/A</v>
      </c>
      <c r="E29084" t="e">
        <f>VLOOKUP(C29084,Planilha5!B:B,1,0)</f>
        <v>#N/A</v>
      </c>
    </row>
    <row r="29085" spans="1:5" hidden="1">
      <c r="A29085" s="11">
        <v>55528</v>
      </c>
      <c r="B29085" t="s">
        <v>31191</v>
      </c>
      <c r="C29085" t="s">
        <v>36480</v>
      </c>
      <c r="D29085" t="e">
        <f>VLOOKUP(A29085,Planilha2!$1:$1048576,6,0)</f>
        <v>#N/A</v>
      </c>
      <c r="E29085" t="e">
        <f>VLOOKUP(C29085,Planilha5!B:B,1,0)</f>
        <v>#N/A</v>
      </c>
    </row>
    <row r="29086" spans="1:5" hidden="1">
      <c r="A29086" s="11">
        <v>22652</v>
      </c>
      <c r="B29086" t="s">
        <v>24603</v>
      </c>
      <c r="C29086" t="s">
        <v>36481</v>
      </c>
      <c r="D29086" t="e">
        <f>VLOOKUP(A29086,Planilha2!$1:$1048576,6,0)</f>
        <v>#N/A</v>
      </c>
      <c r="E29086" t="e">
        <f>VLOOKUP(C29086,Planilha5!B:B,1,0)</f>
        <v>#N/A</v>
      </c>
    </row>
    <row r="29087" spans="1:5" hidden="1">
      <c r="A29087" s="11">
        <v>91070</v>
      </c>
      <c r="B29087" t="s">
        <v>670</v>
      </c>
      <c r="C29087" t="s">
        <v>36482</v>
      </c>
      <c r="D29087" t="e">
        <f>VLOOKUP(A29087,Planilha2!$1:$1048576,6,0)</f>
        <v>#N/A</v>
      </c>
      <c r="E29087" t="e">
        <f>VLOOKUP(C29087,Planilha5!B:B,1,0)</f>
        <v>#N/A</v>
      </c>
    </row>
    <row r="29088" spans="1:5" hidden="1">
      <c r="A29088" s="11">
        <v>3834</v>
      </c>
      <c r="B29088" t="s">
        <v>504</v>
      </c>
      <c r="C29088" t="s">
        <v>36483</v>
      </c>
      <c r="D29088" t="str">
        <f>VLOOKUP(A29088,Planilha2!$1:$1048576,6,0)</f>
        <v>2 - Magistrados</v>
      </c>
      <c r="E29088" t="e">
        <f>VLOOKUP(C29088,Planilha5!B:B,1,0)</f>
        <v>#N/A</v>
      </c>
    </row>
    <row r="29089" spans="1:5" hidden="1">
      <c r="A29089" s="11">
        <v>903585</v>
      </c>
      <c r="B29089" t="s">
        <v>36229</v>
      </c>
      <c r="C29089" t="s">
        <v>36484</v>
      </c>
      <c r="D29089" t="e">
        <f>VLOOKUP(A29089,Planilha2!$1:$1048576,6,0)</f>
        <v>#N/A</v>
      </c>
      <c r="E29089" t="e">
        <f>VLOOKUP(C29089,Planilha5!B:B,1,0)</f>
        <v>#N/A</v>
      </c>
    </row>
    <row r="29090" spans="1:5" hidden="1">
      <c r="A29090" s="11">
        <v>51175</v>
      </c>
      <c r="B29090" t="s">
        <v>36485</v>
      </c>
      <c r="C29090" t="s">
        <v>36486</v>
      </c>
      <c r="D29090" t="e">
        <f>VLOOKUP(A29090,Planilha2!$1:$1048576,6,0)</f>
        <v>#N/A</v>
      </c>
      <c r="E29090" t="e">
        <f>VLOOKUP(C29090,Planilha5!B:B,1,0)</f>
        <v>#N/A</v>
      </c>
    </row>
    <row r="29091" spans="1:5" hidden="1">
      <c r="A29091" s="11">
        <v>4220</v>
      </c>
      <c r="B29091" t="s">
        <v>229</v>
      </c>
      <c r="C29091" t="s">
        <v>3318</v>
      </c>
      <c r="D29091" t="str">
        <f>VLOOKUP(A29091,Planilha2!$1:$1048576,6,0)</f>
        <v>2 - Magistrados</v>
      </c>
      <c r="E29091" t="e">
        <f>VLOOKUP(C29091,Planilha5!B:B,1,0)</f>
        <v>#N/A</v>
      </c>
    </row>
    <row r="29092" spans="1:5" hidden="1">
      <c r="A29092" s="11">
        <v>4987</v>
      </c>
      <c r="B29092" t="s">
        <v>12436</v>
      </c>
      <c r="C29092" t="s">
        <v>36487</v>
      </c>
      <c r="D29092" t="e">
        <f>VLOOKUP(A29092,Planilha2!$1:$1048576,6,0)</f>
        <v>#N/A</v>
      </c>
      <c r="E29092" t="e">
        <f>VLOOKUP(C29092,Planilha5!B:B,1,0)</f>
        <v>#N/A</v>
      </c>
    </row>
    <row r="29093" spans="1:5" hidden="1">
      <c r="A29093">
        <v>54</v>
      </c>
      <c r="B29093" t="s">
        <v>3564</v>
      </c>
      <c r="C29093" t="s">
        <v>36488</v>
      </c>
      <c r="D29093" t="e">
        <f>VLOOKUP(A29093,Planilha2!$1:$1048576,6,0)</f>
        <v>#N/A</v>
      </c>
      <c r="E29093" t="e">
        <f>VLOOKUP(C29093,Planilha5!B:B,1,0)</f>
        <v>#N/A</v>
      </c>
    </row>
    <row r="29094" spans="1:5" hidden="1">
      <c r="A29094" s="11">
        <v>22379</v>
      </c>
      <c r="B29094" t="s">
        <v>18516</v>
      </c>
      <c r="C29094" t="s">
        <v>36489</v>
      </c>
      <c r="D29094" t="e">
        <f>VLOOKUP(A29094,Planilha2!$1:$1048576,6,0)</f>
        <v>#N/A</v>
      </c>
      <c r="E29094" t="e">
        <f>VLOOKUP(C29094,Planilha5!B:B,1,0)</f>
        <v>#N/A</v>
      </c>
    </row>
    <row r="29095" spans="1:5" hidden="1">
      <c r="A29095" s="11">
        <v>41567</v>
      </c>
      <c r="B29095" t="s">
        <v>22794</v>
      </c>
      <c r="C29095" t="s">
        <v>36490</v>
      </c>
      <c r="D29095" t="e">
        <f>VLOOKUP(A29095,Planilha2!$1:$1048576,6,0)</f>
        <v>#N/A</v>
      </c>
      <c r="E29095" t="e">
        <f>VLOOKUP(C29095,Planilha5!B:B,1,0)</f>
        <v>#N/A</v>
      </c>
    </row>
    <row r="29096" spans="1:5" hidden="1">
      <c r="A29096">
        <v>944</v>
      </c>
      <c r="B29096" t="s">
        <v>3532</v>
      </c>
      <c r="C29096" t="s">
        <v>36491</v>
      </c>
      <c r="D29096" t="e">
        <f>VLOOKUP(A29096,Planilha2!$1:$1048576,6,0)</f>
        <v>#N/A</v>
      </c>
      <c r="E29096" t="e">
        <f>VLOOKUP(C29096,Planilha5!B:B,1,0)</f>
        <v>#N/A</v>
      </c>
    </row>
    <row r="29097" spans="1:5" hidden="1">
      <c r="A29097" s="11">
        <v>905368</v>
      </c>
      <c r="B29097" t="s">
        <v>9166</v>
      </c>
      <c r="C29097" t="s">
        <v>36492</v>
      </c>
      <c r="D29097" t="e">
        <f>VLOOKUP(A29097,Planilha2!$1:$1048576,6,0)</f>
        <v>#N/A</v>
      </c>
      <c r="E29097" t="e">
        <f>VLOOKUP(C29097,Planilha5!B:B,1,0)</f>
        <v>#N/A</v>
      </c>
    </row>
    <row r="29098" spans="1:5" hidden="1">
      <c r="A29098" s="11">
        <v>48583</v>
      </c>
      <c r="B29098" t="s">
        <v>549</v>
      </c>
      <c r="C29098" t="s">
        <v>36493</v>
      </c>
      <c r="D29098" t="str">
        <f>VLOOKUP(A29098,Planilha2!$1:$1048576,6,0)</f>
        <v>2 - Magistrados</v>
      </c>
      <c r="E29098" t="e">
        <f>VLOOKUP(C29098,Planilha5!B:B,1,0)</f>
        <v>#N/A</v>
      </c>
    </row>
    <row r="29099" spans="1:5" hidden="1">
      <c r="A29099" s="11">
        <v>904188</v>
      </c>
      <c r="B29099" t="s">
        <v>12479</v>
      </c>
      <c r="C29099" t="s">
        <v>30111</v>
      </c>
      <c r="D29099" t="e">
        <f>VLOOKUP(A29099,Planilha2!$1:$1048576,6,0)</f>
        <v>#N/A</v>
      </c>
      <c r="E29099" t="e">
        <f>VLOOKUP(C29099,Planilha5!B:B,1,0)</f>
        <v>#N/A</v>
      </c>
    </row>
    <row r="29100" spans="1:5" hidden="1">
      <c r="A29100" s="11">
        <v>905181</v>
      </c>
      <c r="B29100" t="s">
        <v>36494</v>
      </c>
      <c r="C29100" t="s">
        <v>36495</v>
      </c>
      <c r="D29100" t="e">
        <f>VLOOKUP(A29100,Planilha2!$1:$1048576,6,0)</f>
        <v>#N/A</v>
      </c>
      <c r="E29100" t="e">
        <f>VLOOKUP(C29100,Planilha5!B:B,1,0)</f>
        <v>#N/A</v>
      </c>
    </row>
    <row r="29101" spans="1:5" hidden="1">
      <c r="A29101" s="11">
        <v>200798</v>
      </c>
      <c r="B29101" t="s">
        <v>272</v>
      </c>
      <c r="C29101" t="s">
        <v>36496</v>
      </c>
      <c r="D29101" t="str">
        <f>VLOOKUP(A29101,Planilha2!$1:$1048576,6,0)</f>
        <v>2 - Magistrados</v>
      </c>
      <c r="E29101" t="e">
        <f>VLOOKUP(C29101,Planilha5!B:B,1,0)</f>
        <v>#N/A</v>
      </c>
    </row>
    <row r="29102" spans="1:5" hidden="1">
      <c r="A29102" s="11">
        <v>200384</v>
      </c>
      <c r="B29102" t="s">
        <v>33542</v>
      </c>
      <c r="C29102" t="s">
        <v>36497</v>
      </c>
      <c r="D29102" t="e">
        <f>VLOOKUP(A29102,Planilha2!$1:$1048576,6,0)</f>
        <v>#N/A</v>
      </c>
      <c r="E29102" t="e">
        <f>VLOOKUP(C29102,Planilha5!B:B,1,0)</f>
        <v>#N/A</v>
      </c>
    </row>
    <row r="29103" spans="1:5" hidden="1">
      <c r="A29103">
        <v>277</v>
      </c>
      <c r="B29103" t="s">
        <v>1996</v>
      </c>
      <c r="C29103" t="s">
        <v>1998</v>
      </c>
      <c r="D29103" t="e">
        <f>VLOOKUP(A29103,Planilha2!$1:$1048576,6,0)</f>
        <v>#N/A</v>
      </c>
      <c r="E29103" t="e">
        <f>VLOOKUP(C29103,Planilha5!B:B,1,0)</f>
        <v>#N/A</v>
      </c>
    </row>
    <row r="29104" spans="1:5" hidden="1">
      <c r="A29104" s="11">
        <v>54417</v>
      </c>
      <c r="B29104" t="s">
        <v>25219</v>
      </c>
      <c r="C29104" t="s">
        <v>36498</v>
      </c>
      <c r="D29104" t="e">
        <f>VLOOKUP(A29104,Planilha2!$1:$1048576,6,0)</f>
        <v>#N/A</v>
      </c>
      <c r="E29104" t="e">
        <f>VLOOKUP(C29104,Planilha5!B:B,1,0)</f>
        <v>#N/A</v>
      </c>
    </row>
    <row r="29105" spans="1:5" hidden="1">
      <c r="A29105" s="11">
        <v>93433</v>
      </c>
      <c r="B29105" t="s">
        <v>26081</v>
      </c>
      <c r="C29105" t="s">
        <v>36499</v>
      </c>
      <c r="D29105" t="e">
        <f>VLOOKUP(A29105,Planilha2!$1:$1048576,6,0)</f>
        <v>#N/A</v>
      </c>
      <c r="E29105" t="e">
        <f>VLOOKUP(C29105,Planilha5!B:B,1,0)</f>
        <v>#N/A</v>
      </c>
    </row>
    <row r="29106" spans="1:5" hidden="1">
      <c r="A29106" s="11">
        <v>53185</v>
      </c>
      <c r="B29106" t="s">
        <v>36500</v>
      </c>
      <c r="C29106" t="s">
        <v>36501</v>
      </c>
      <c r="D29106" t="e">
        <f>VLOOKUP(A29106,Planilha2!$1:$1048576,6,0)</f>
        <v>#N/A</v>
      </c>
      <c r="E29106" t="e">
        <f>VLOOKUP(C29106,Planilha5!B:B,1,0)</f>
        <v>#N/A</v>
      </c>
    </row>
    <row r="29107" spans="1:5" hidden="1">
      <c r="A29107" s="11">
        <v>4388</v>
      </c>
      <c r="B29107" t="s">
        <v>4347</v>
      </c>
      <c r="C29107" t="s">
        <v>36502</v>
      </c>
      <c r="D29107" t="e">
        <f>VLOOKUP(A29107,Planilha2!$1:$1048576,6,0)</f>
        <v>#N/A</v>
      </c>
      <c r="E29107" t="e">
        <f>VLOOKUP(C29107,Planilha5!B:B,1,0)</f>
        <v>#N/A</v>
      </c>
    </row>
    <row r="29108" spans="1:5" hidden="1">
      <c r="A29108" s="11">
        <v>9680</v>
      </c>
      <c r="B29108" t="s">
        <v>18460</v>
      </c>
      <c r="C29108" t="s">
        <v>36503</v>
      </c>
      <c r="D29108" t="e">
        <f>VLOOKUP(A29108,Planilha2!$1:$1048576,6,0)</f>
        <v>#N/A</v>
      </c>
      <c r="E29108" t="e">
        <f>VLOOKUP(C29108,Planilha5!B:B,1,0)</f>
        <v>#N/A</v>
      </c>
    </row>
    <row r="29109" spans="1:5" hidden="1">
      <c r="A29109" s="11">
        <v>23806</v>
      </c>
      <c r="B29109" t="s">
        <v>188</v>
      </c>
      <c r="C29109" t="s">
        <v>22958</v>
      </c>
      <c r="D29109" t="str">
        <f>VLOOKUP(A29109,Planilha2!$1:$1048576,6,0)</f>
        <v>2 - Magistrados</v>
      </c>
      <c r="E29109" t="e">
        <f>VLOOKUP(C29109,Planilha5!B:B,1,0)</f>
        <v>#N/A</v>
      </c>
    </row>
    <row r="29110" spans="1:5" hidden="1">
      <c r="A29110" s="11">
        <v>4407</v>
      </c>
      <c r="B29110" t="s">
        <v>6114</v>
      </c>
      <c r="C29110" t="s">
        <v>17867</v>
      </c>
      <c r="D29110" t="e">
        <f>VLOOKUP(A29110,Planilha2!$1:$1048576,6,0)</f>
        <v>#N/A</v>
      </c>
      <c r="E29110" t="e">
        <f>VLOOKUP(C29110,Planilha5!B:B,1,0)</f>
        <v>#N/A</v>
      </c>
    </row>
    <row r="29111" spans="1:5" hidden="1">
      <c r="A29111" s="11">
        <v>49979</v>
      </c>
      <c r="B29111" t="s">
        <v>15272</v>
      </c>
      <c r="C29111" t="s">
        <v>36504</v>
      </c>
      <c r="D29111" t="e">
        <f>VLOOKUP(A29111,Planilha2!$1:$1048576,6,0)</f>
        <v>#N/A</v>
      </c>
      <c r="E29111" t="e">
        <f>VLOOKUP(C29111,Planilha5!B:B,1,0)</f>
        <v>#N/A</v>
      </c>
    </row>
    <row r="29112" spans="1:5" hidden="1">
      <c r="A29112" s="11">
        <v>903665</v>
      </c>
      <c r="B29112" t="s">
        <v>17832</v>
      </c>
      <c r="C29112" t="s">
        <v>36505</v>
      </c>
      <c r="D29112" t="e">
        <f>VLOOKUP(A29112,Planilha2!$1:$1048576,6,0)</f>
        <v>#N/A</v>
      </c>
      <c r="E29112" t="e">
        <f>VLOOKUP(C29112,Planilha5!B:B,1,0)</f>
        <v>#N/A</v>
      </c>
    </row>
    <row r="29113" spans="1:5" hidden="1">
      <c r="A29113" s="11">
        <v>18302</v>
      </c>
      <c r="B29113" t="s">
        <v>4683</v>
      </c>
      <c r="C29113" t="s">
        <v>26046</v>
      </c>
      <c r="D29113" t="e">
        <f>VLOOKUP(A29113,Planilha2!$1:$1048576,6,0)</f>
        <v>#N/A</v>
      </c>
      <c r="E29113" t="e">
        <f>VLOOKUP(C29113,Planilha5!B:B,1,0)</f>
        <v>#N/A</v>
      </c>
    </row>
    <row r="29114" spans="1:5" hidden="1">
      <c r="A29114">
        <v>282</v>
      </c>
      <c r="B29114" t="s">
        <v>3511</v>
      </c>
      <c r="C29114" t="s">
        <v>3513</v>
      </c>
      <c r="D29114" t="e">
        <f>VLOOKUP(A29114,Planilha2!$1:$1048576,6,0)</f>
        <v>#N/A</v>
      </c>
      <c r="E29114" t="e">
        <f>VLOOKUP(C29114,Planilha5!B:B,1,0)</f>
        <v>#N/A</v>
      </c>
    </row>
    <row r="29115" spans="1:5" hidden="1">
      <c r="A29115" s="11">
        <v>51196</v>
      </c>
      <c r="B29115" t="s">
        <v>36329</v>
      </c>
      <c r="C29115" t="s">
        <v>36506</v>
      </c>
      <c r="D29115" t="e">
        <f>VLOOKUP(A29115,Planilha2!$1:$1048576,6,0)</f>
        <v>#N/A</v>
      </c>
      <c r="E29115" t="e">
        <f>VLOOKUP(C29115,Planilha5!B:B,1,0)</f>
        <v>#N/A</v>
      </c>
    </row>
    <row r="29116" spans="1:5" hidden="1">
      <c r="A29116" s="11">
        <v>34003</v>
      </c>
      <c r="B29116" t="s">
        <v>7085</v>
      </c>
      <c r="C29116" t="s">
        <v>36507</v>
      </c>
      <c r="D29116" t="e">
        <f>VLOOKUP(A29116,Planilha2!$1:$1048576,6,0)</f>
        <v>#N/A</v>
      </c>
      <c r="E29116" t="e">
        <f>VLOOKUP(C29116,Planilha5!B:B,1,0)</f>
        <v>#N/A</v>
      </c>
    </row>
    <row r="29117" spans="1:5" hidden="1">
      <c r="A29117" s="11">
        <v>50212</v>
      </c>
      <c r="B29117" t="s">
        <v>21653</v>
      </c>
      <c r="C29117" t="s">
        <v>36508</v>
      </c>
      <c r="D29117" t="e">
        <f>VLOOKUP(A29117,Planilha2!$1:$1048576,6,0)</f>
        <v>#N/A</v>
      </c>
      <c r="E29117" t="e">
        <f>VLOOKUP(C29117,Planilha5!B:B,1,0)</f>
        <v>#N/A</v>
      </c>
    </row>
    <row r="29118" spans="1:5" hidden="1">
      <c r="A29118" s="11">
        <v>904354</v>
      </c>
      <c r="B29118" t="s">
        <v>29626</v>
      </c>
      <c r="C29118" t="s">
        <v>36509</v>
      </c>
      <c r="D29118" t="e">
        <f>VLOOKUP(A29118,Planilha2!$1:$1048576,6,0)</f>
        <v>#N/A</v>
      </c>
      <c r="E29118" t="e">
        <f>VLOOKUP(C29118,Planilha5!B:B,1,0)</f>
        <v>#N/A</v>
      </c>
    </row>
    <row r="29119" spans="1:5" hidden="1">
      <c r="A29119" s="11">
        <v>53517</v>
      </c>
      <c r="B29119" t="s">
        <v>3688</v>
      </c>
      <c r="C29119" t="s">
        <v>36510</v>
      </c>
      <c r="D29119" t="e">
        <f>VLOOKUP(A29119,Planilha2!$1:$1048576,6,0)</f>
        <v>#N/A</v>
      </c>
      <c r="E29119" t="e">
        <f>VLOOKUP(C29119,Planilha5!B:B,1,0)</f>
        <v>#N/A</v>
      </c>
    </row>
    <row r="29120" spans="1:5" hidden="1">
      <c r="A29120" s="11">
        <v>905434</v>
      </c>
      <c r="B29120" t="s">
        <v>22991</v>
      </c>
      <c r="C29120" t="s">
        <v>36511</v>
      </c>
      <c r="D29120" t="e">
        <f>VLOOKUP(A29120,Planilha2!$1:$1048576,6,0)</f>
        <v>#N/A</v>
      </c>
      <c r="E29120" t="e">
        <f>VLOOKUP(C29120,Planilha5!B:B,1,0)</f>
        <v>#N/A</v>
      </c>
    </row>
    <row r="29121" spans="1:5" hidden="1">
      <c r="A29121" s="11">
        <v>4688</v>
      </c>
      <c r="B29121" t="s">
        <v>14781</v>
      </c>
      <c r="C29121" t="s">
        <v>27357</v>
      </c>
      <c r="D29121" t="e">
        <f>VLOOKUP(A29121,Planilha2!$1:$1048576,6,0)</f>
        <v>#N/A</v>
      </c>
      <c r="E29121" t="e">
        <f>VLOOKUP(C29121,Planilha5!B:B,1,0)</f>
        <v>#N/A</v>
      </c>
    </row>
    <row r="29122" spans="1:5" hidden="1">
      <c r="A29122" s="11">
        <v>3042</v>
      </c>
      <c r="B29122" t="s">
        <v>6583</v>
      </c>
      <c r="C29122" t="s">
        <v>6584</v>
      </c>
      <c r="D29122" t="e">
        <f>VLOOKUP(A29122,Planilha2!$1:$1048576,6,0)</f>
        <v>#N/A</v>
      </c>
      <c r="E29122" t="e">
        <f>VLOOKUP(C29122,Planilha5!B:B,1,0)</f>
        <v>#N/A</v>
      </c>
    </row>
    <row r="29123" spans="1:5" hidden="1">
      <c r="A29123" s="11">
        <v>54322</v>
      </c>
      <c r="B29123" t="s">
        <v>35792</v>
      </c>
      <c r="C29123" t="s">
        <v>36512</v>
      </c>
      <c r="D29123" t="e">
        <f>VLOOKUP(A29123,Planilha2!$1:$1048576,6,0)</f>
        <v>#N/A</v>
      </c>
      <c r="E29123" t="e">
        <f>VLOOKUP(C29123,Planilha5!B:B,1,0)</f>
        <v>#N/A</v>
      </c>
    </row>
    <row r="29124" spans="1:5" hidden="1">
      <c r="A29124" s="11">
        <v>50944</v>
      </c>
      <c r="B29124" t="s">
        <v>6864</v>
      </c>
      <c r="C29124" t="s">
        <v>36513</v>
      </c>
      <c r="D29124" t="e">
        <f>VLOOKUP(A29124,Planilha2!$1:$1048576,6,0)</f>
        <v>#N/A</v>
      </c>
      <c r="E29124" t="e">
        <f>VLOOKUP(C29124,Planilha5!B:B,1,0)</f>
        <v>#N/A</v>
      </c>
    </row>
    <row r="29125" spans="1:5" hidden="1">
      <c r="A29125" s="11">
        <v>49345</v>
      </c>
      <c r="B29125" t="s">
        <v>36514</v>
      </c>
      <c r="C29125" t="s">
        <v>36515</v>
      </c>
      <c r="D29125" t="e">
        <f>VLOOKUP(A29125,Planilha2!$1:$1048576,6,0)</f>
        <v>#N/A</v>
      </c>
      <c r="E29125" t="e">
        <f>VLOOKUP(C29125,Planilha5!B:B,1,0)</f>
        <v>#N/A</v>
      </c>
    </row>
    <row r="29126" spans="1:5" hidden="1">
      <c r="A29126" s="11">
        <v>5199</v>
      </c>
      <c r="B29126" t="s">
        <v>8587</v>
      </c>
      <c r="C29126" t="s">
        <v>8588</v>
      </c>
      <c r="D29126" t="e">
        <f>VLOOKUP(A29126,Planilha2!$1:$1048576,6,0)</f>
        <v>#N/A</v>
      </c>
      <c r="E29126" t="e">
        <f>VLOOKUP(C29126,Planilha5!B:B,1,0)</f>
        <v>#N/A</v>
      </c>
    </row>
    <row r="29127" spans="1:5" hidden="1">
      <c r="A29127" s="11">
        <v>55666</v>
      </c>
      <c r="B29127" t="s">
        <v>25308</v>
      </c>
      <c r="C29127" t="s">
        <v>36516</v>
      </c>
      <c r="D29127" t="e">
        <f>VLOOKUP(A29127,Planilha2!$1:$1048576,6,0)</f>
        <v>#N/A</v>
      </c>
      <c r="E29127" t="e">
        <f>VLOOKUP(C29127,Planilha5!B:B,1,0)</f>
        <v>#N/A</v>
      </c>
    </row>
    <row r="29128" spans="1:5" hidden="1">
      <c r="A29128" s="11">
        <v>93914</v>
      </c>
      <c r="B29128" t="s">
        <v>16781</v>
      </c>
      <c r="C29128" t="s">
        <v>36517</v>
      </c>
      <c r="D29128" t="e">
        <f>VLOOKUP(A29128,Planilha2!$1:$1048576,6,0)</f>
        <v>#N/A</v>
      </c>
      <c r="E29128" t="e">
        <f>VLOOKUP(C29128,Planilha5!B:B,1,0)</f>
        <v>#N/A</v>
      </c>
    </row>
    <row r="29129" spans="1:5" hidden="1">
      <c r="A29129" s="11">
        <v>94039</v>
      </c>
      <c r="B29129" t="s">
        <v>3991</v>
      </c>
      <c r="C29129" t="s">
        <v>36518</v>
      </c>
      <c r="D29129" t="e">
        <f>VLOOKUP(A29129,Planilha2!$1:$1048576,6,0)</f>
        <v>#N/A</v>
      </c>
      <c r="E29129" t="e">
        <f>VLOOKUP(C29129,Planilha5!B:B,1,0)</f>
        <v>#N/A</v>
      </c>
    </row>
    <row r="29130" spans="1:5" hidden="1">
      <c r="A29130" s="11">
        <v>41802</v>
      </c>
      <c r="B29130" t="s">
        <v>15697</v>
      </c>
      <c r="C29130" t="s">
        <v>36519</v>
      </c>
      <c r="D29130" t="e">
        <f>VLOOKUP(A29130,Planilha2!$1:$1048576,6,0)</f>
        <v>#N/A</v>
      </c>
      <c r="E29130" t="e">
        <f>VLOOKUP(C29130,Planilha5!B:B,1,0)</f>
        <v>#N/A</v>
      </c>
    </row>
    <row r="29131" spans="1:5" hidden="1">
      <c r="A29131" s="11">
        <v>42141</v>
      </c>
      <c r="B29131" t="s">
        <v>6881</v>
      </c>
      <c r="C29131" t="s">
        <v>28414</v>
      </c>
      <c r="D29131" t="e">
        <f>VLOOKUP(A29131,Planilha2!$1:$1048576,6,0)</f>
        <v>#N/A</v>
      </c>
      <c r="E29131" t="e">
        <f>VLOOKUP(C29131,Planilha5!B:B,1,0)</f>
        <v>#N/A</v>
      </c>
    </row>
    <row r="29132" spans="1:5" hidden="1">
      <c r="A29132" s="11">
        <v>12272</v>
      </c>
      <c r="B29132" t="s">
        <v>4244</v>
      </c>
      <c r="C29132" t="s">
        <v>4245</v>
      </c>
      <c r="D29132" t="e">
        <f>VLOOKUP(A29132,Planilha2!$1:$1048576,6,0)</f>
        <v>#N/A</v>
      </c>
      <c r="E29132" t="e">
        <f>VLOOKUP(C29132,Planilha5!B:B,1,0)</f>
        <v>#N/A</v>
      </c>
    </row>
    <row r="29133" spans="1:5" hidden="1">
      <c r="A29133" s="11">
        <v>44657</v>
      </c>
      <c r="B29133" t="s">
        <v>36520</v>
      </c>
      <c r="C29133" t="s">
        <v>36521</v>
      </c>
      <c r="D29133" t="e">
        <f>VLOOKUP(A29133,Planilha2!$1:$1048576,6,0)</f>
        <v>#N/A</v>
      </c>
      <c r="E29133" t="e">
        <f>VLOOKUP(C29133,Planilha5!B:B,1,0)</f>
        <v>#N/A</v>
      </c>
    </row>
    <row r="29134" spans="1:5" hidden="1">
      <c r="A29134" s="11">
        <v>1077</v>
      </c>
      <c r="B29134" t="s">
        <v>9707</v>
      </c>
      <c r="C29134" t="s">
        <v>35007</v>
      </c>
      <c r="D29134" t="e">
        <f>VLOOKUP(A29134,Planilha2!$1:$1048576,6,0)</f>
        <v>#N/A</v>
      </c>
      <c r="E29134" t="e">
        <f>VLOOKUP(C29134,Planilha5!B:B,1,0)</f>
        <v>#N/A</v>
      </c>
    </row>
    <row r="29135" spans="1:5" hidden="1">
      <c r="A29135" s="11">
        <v>200507</v>
      </c>
      <c r="B29135" t="s">
        <v>7002</v>
      </c>
      <c r="C29135" t="s">
        <v>36522</v>
      </c>
      <c r="D29135" t="e">
        <f>VLOOKUP(A29135,Planilha2!$1:$1048576,6,0)</f>
        <v>#N/A</v>
      </c>
      <c r="E29135" t="e">
        <f>VLOOKUP(C29135,Planilha5!B:B,1,0)</f>
        <v>#N/A</v>
      </c>
    </row>
    <row r="29136" spans="1:5" hidden="1">
      <c r="A29136" s="11">
        <v>93724</v>
      </c>
      <c r="B29136" t="s">
        <v>33360</v>
      </c>
      <c r="C29136" t="s">
        <v>36523</v>
      </c>
      <c r="D29136" t="e">
        <f>VLOOKUP(A29136,Planilha2!$1:$1048576,6,0)</f>
        <v>#N/A</v>
      </c>
      <c r="E29136" t="e">
        <f>VLOOKUP(C29136,Planilha5!B:B,1,0)</f>
        <v>#N/A</v>
      </c>
    </row>
    <row r="29137" spans="1:5" hidden="1">
      <c r="A29137" s="11">
        <v>92544</v>
      </c>
      <c r="B29137" t="s">
        <v>294</v>
      </c>
      <c r="C29137" t="s">
        <v>36524</v>
      </c>
      <c r="D29137" t="str">
        <f>VLOOKUP(A29137,Planilha2!$1:$1048576,6,0)</f>
        <v>18 - Inativos Magistrados</v>
      </c>
      <c r="E29137" t="e">
        <f>VLOOKUP(C29137,Planilha5!B:B,1,0)</f>
        <v>#N/A</v>
      </c>
    </row>
    <row r="29138" spans="1:5" hidden="1">
      <c r="A29138" s="11">
        <v>23584</v>
      </c>
      <c r="B29138" t="s">
        <v>16802</v>
      </c>
      <c r="C29138" t="s">
        <v>36525</v>
      </c>
      <c r="D29138" t="e">
        <f>VLOOKUP(A29138,Planilha2!$1:$1048576,6,0)</f>
        <v>#N/A</v>
      </c>
      <c r="E29138" t="e">
        <f>VLOOKUP(C29138,Planilha5!B:B,1,0)</f>
        <v>#N/A</v>
      </c>
    </row>
    <row r="29139" spans="1:5" hidden="1">
      <c r="A29139" s="11">
        <v>49727</v>
      </c>
      <c r="B29139" t="s">
        <v>21970</v>
      </c>
      <c r="C29139" t="s">
        <v>36526</v>
      </c>
      <c r="D29139" t="e">
        <f>VLOOKUP(A29139,Planilha2!$1:$1048576,6,0)</f>
        <v>#N/A</v>
      </c>
      <c r="E29139" t="e">
        <f>VLOOKUP(C29139,Planilha5!B:B,1,0)</f>
        <v>#N/A</v>
      </c>
    </row>
    <row r="29140" spans="1:5" hidden="1">
      <c r="A29140" s="11">
        <v>49756</v>
      </c>
      <c r="B29140" t="s">
        <v>35827</v>
      </c>
      <c r="C29140" t="s">
        <v>36527</v>
      </c>
      <c r="D29140" t="e">
        <f>VLOOKUP(A29140,Planilha2!$1:$1048576,6,0)</f>
        <v>#N/A</v>
      </c>
      <c r="E29140" t="e">
        <f>VLOOKUP(C29140,Planilha5!B:B,1,0)</f>
        <v>#N/A</v>
      </c>
    </row>
    <row r="29141" spans="1:5" hidden="1">
      <c r="A29141" s="11">
        <v>54925</v>
      </c>
      <c r="B29141" t="s">
        <v>17096</v>
      </c>
      <c r="C29141" t="s">
        <v>36528</v>
      </c>
      <c r="D29141" t="e">
        <f>VLOOKUP(A29141,Planilha2!$1:$1048576,6,0)</f>
        <v>#N/A</v>
      </c>
      <c r="E29141" t="e">
        <f>VLOOKUP(C29141,Planilha5!B:B,1,0)</f>
        <v>#N/A</v>
      </c>
    </row>
    <row r="29142" spans="1:5" hidden="1">
      <c r="A29142" s="11">
        <v>46290</v>
      </c>
      <c r="B29142" t="s">
        <v>14595</v>
      </c>
      <c r="C29142" t="s">
        <v>36529</v>
      </c>
      <c r="D29142" t="e">
        <f>VLOOKUP(A29142,Planilha2!$1:$1048576,6,0)</f>
        <v>#N/A</v>
      </c>
      <c r="E29142" t="e">
        <f>VLOOKUP(C29142,Planilha5!B:B,1,0)</f>
        <v>#N/A</v>
      </c>
    </row>
    <row r="29143" spans="1:5" hidden="1">
      <c r="A29143" s="11">
        <v>55191</v>
      </c>
      <c r="B29143" t="s">
        <v>28901</v>
      </c>
      <c r="C29143" t="s">
        <v>36530</v>
      </c>
      <c r="D29143" t="e">
        <f>VLOOKUP(A29143,Planilha2!$1:$1048576,6,0)</f>
        <v>#N/A</v>
      </c>
      <c r="E29143" t="e">
        <f>VLOOKUP(C29143,Planilha5!B:B,1,0)</f>
        <v>#N/A</v>
      </c>
    </row>
    <row r="29144" spans="1:5" hidden="1">
      <c r="A29144" s="11">
        <v>53665</v>
      </c>
      <c r="B29144" t="s">
        <v>14831</v>
      </c>
      <c r="C29144" t="s">
        <v>36531</v>
      </c>
      <c r="D29144" t="e">
        <f>VLOOKUP(A29144,Planilha2!$1:$1048576,6,0)</f>
        <v>#N/A</v>
      </c>
      <c r="E29144" t="e">
        <f>VLOOKUP(C29144,Planilha5!B:B,1,0)</f>
        <v>#N/A</v>
      </c>
    </row>
    <row r="29145" spans="1:5" hidden="1">
      <c r="A29145" s="11">
        <v>50912</v>
      </c>
      <c r="B29145" t="s">
        <v>26274</v>
      </c>
      <c r="C29145" t="s">
        <v>36532</v>
      </c>
      <c r="D29145" t="e">
        <f>VLOOKUP(A29145,Planilha2!$1:$1048576,6,0)</f>
        <v>#N/A</v>
      </c>
      <c r="E29145" t="e">
        <f>VLOOKUP(C29145,Planilha5!B:B,1,0)</f>
        <v>#N/A</v>
      </c>
    </row>
    <row r="29146" spans="1:5" hidden="1">
      <c r="A29146" s="11">
        <v>24603</v>
      </c>
      <c r="B29146" t="s">
        <v>15993</v>
      </c>
      <c r="C29146" t="s">
        <v>36533</v>
      </c>
      <c r="D29146" t="e">
        <f>VLOOKUP(A29146,Planilha2!$1:$1048576,6,0)</f>
        <v>#N/A</v>
      </c>
      <c r="E29146" t="e">
        <f>VLOOKUP(C29146,Planilha5!B:B,1,0)</f>
        <v>#N/A</v>
      </c>
    </row>
    <row r="29147" spans="1:5" hidden="1">
      <c r="A29147" s="11">
        <v>7559</v>
      </c>
      <c r="B29147" t="s">
        <v>377</v>
      </c>
      <c r="C29147" t="s">
        <v>36534</v>
      </c>
      <c r="D29147" t="str">
        <f>VLOOKUP(A29147,Planilha2!$1:$1048576,6,0)</f>
        <v>2 - Magistrados</v>
      </c>
      <c r="E29147" t="e">
        <f>VLOOKUP(C29147,Planilha5!B:B,1,0)</f>
        <v>#N/A</v>
      </c>
    </row>
    <row r="29148" spans="1:5" hidden="1">
      <c r="A29148" s="11">
        <v>8780</v>
      </c>
      <c r="B29148" t="s">
        <v>4136</v>
      </c>
      <c r="C29148" t="s">
        <v>36535</v>
      </c>
      <c r="D29148" t="e">
        <f>VLOOKUP(A29148,Planilha2!$1:$1048576,6,0)</f>
        <v>#N/A</v>
      </c>
      <c r="E29148" t="e">
        <f>VLOOKUP(C29148,Planilha5!B:B,1,0)</f>
        <v>#N/A</v>
      </c>
    </row>
    <row r="29149" spans="1:5" hidden="1">
      <c r="A29149" s="11">
        <v>9222</v>
      </c>
      <c r="B29149" t="s">
        <v>7090</v>
      </c>
      <c r="C29149" t="s">
        <v>36536</v>
      </c>
      <c r="D29149" t="e">
        <f>VLOOKUP(A29149,Planilha2!$1:$1048576,6,0)</f>
        <v>#N/A</v>
      </c>
      <c r="E29149" t="e">
        <f>VLOOKUP(C29149,Planilha5!B:B,1,0)</f>
        <v>#N/A</v>
      </c>
    </row>
    <row r="29150" spans="1:5" hidden="1">
      <c r="A29150">
        <v>207</v>
      </c>
      <c r="B29150" t="s">
        <v>10569</v>
      </c>
      <c r="C29150" t="s">
        <v>13686</v>
      </c>
      <c r="D29150" t="e">
        <f>VLOOKUP(A29150,Planilha2!$1:$1048576,6,0)</f>
        <v>#N/A</v>
      </c>
      <c r="E29150" t="e">
        <f>VLOOKUP(C29150,Planilha5!B:B,1,0)</f>
        <v>#N/A</v>
      </c>
    </row>
    <row r="29151" spans="1:5" hidden="1">
      <c r="A29151" s="11">
        <v>3191</v>
      </c>
      <c r="B29151" t="s">
        <v>3157</v>
      </c>
      <c r="C29151" t="s">
        <v>36537</v>
      </c>
      <c r="D29151" t="e">
        <f>VLOOKUP(A29151,Planilha2!$1:$1048576,6,0)</f>
        <v>#N/A</v>
      </c>
      <c r="E29151" t="e">
        <f>VLOOKUP(C29151,Planilha5!B:B,1,0)</f>
        <v>#N/A</v>
      </c>
    </row>
    <row r="29152" spans="1:5" hidden="1">
      <c r="A29152" s="11">
        <v>49079</v>
      </c>
      <c r="B29152" t="s">
        <v>13021</v>
      </c>
      <c r="C29152" t="s">
        <v>36538</v>
      </c>
      <c r="D29152" t="e">
        <f>VLOOKUP(A29152,Planilha2!$1:$1048576,6,0)</f>
        <v>#N/A</v>
      </c>
      <c r="E29152" t="e">
        <f>VLOOKUP(C29152,Planilha5!B:B,1,0)</f>
        <v>#N/A</v>
      </c>
    </row>
    <row r="29153" spans="1:5" hidden="1">
      <c r="A29153" s="11">
        <v>49518</v>
      </c>
      <c r="B29153" t="s">
        <v>26873</v>
      </c>
      <c r="C29153" t="s">
        <v>36539</v>
      </c>
      <c r="D29153" t="e">
        <f>VLOOKUP(A29153,Planilha2!$1:$1048576,6,0)</f>
        <v>#N/A</v>
      </c>
      <c r="E29153" t="e">
        <f>VLOOKUP(C29153,Planilha5!B:B,1,0)</f>
        <v>#N/A</v>
      </c>
    </row>
    <row r="29154" spans="1:5" hidden="1">
      <c r="A29154" s="11">
        <v>53325</v>
      </c>
      <c r="B29154" t="s">
        <v>24034</v>
      </c>
      <c r="C29154" t="s">
        <v>36540</v>
      </c>
      <c r="D29154" t="e">
        <f>VLOOKUP(A29154,Planilha2!$1:$1048576,6,0)</f>
        <v>#N/A</v>
      </c>
      <c r="E29154" t="e">
        <f>VLOOKUP(C29154,Planilha5!B:B,1,0)</f>
        <v>#N/A</v>
      </c>
    </row>
    <row r="29155" spans="1:5" hidden="1">
      <c r="A29155" s="11">
        <v>6229</v>
      </c>
      <c r="B29155" t="s">
        <v>4094</v>
      </c>
      <c r="C29155" t="s">
        <v>4096</v>
      </c>
      <c r="D29155" t="e">
        <f>VLOOKUP(A29155,Planilha2!$1:$1048576,6,0)</f>
        <v>#N/A</v>
      </c>
      <c r="E29155" t="e">
        <f>VLOOKUP(C29155,Planilha5!B:B,1,0)</f>
        <v>#N/A</v>
      </c>
    </row>
    <row r="29156" spans="1:5" hidden="1">
      <c r="A29156" s="11">
        <v>52522</v>
      </c>
      <c r="B29156" t="s">
        <v>36541</v>
      </c>
      <c r="C29156" t="s">
        <v>8094</v>
      </c>
      <c r="D29156" t="e">
        <f>VLOOKUP(A29156,Planilha2!$1:$1048576,6,0)</f>
        <v>#N/A</v>
      </c>
      <c r="E29156" t="e">
        <f>VLOOKUP(C29156,Planilha5!B:B,1,0)</f>
        <v>#N/A</v>
      </c>
    </row>
    <row r="29157" spans="1:5" hidden="1">
      <c r="A29157" s="11">
        <v>22578</v>
      </c>
      <c r="B29157" t="s">
        <v>2980</v>
      </c>
      <c r="C29157" t="s">
        <v>2981</v>
      </c>
      <c r="D29157" t="e">
        <f>VLOOKUP(A29157,Planilha2!$1:$1048576,6,0)</f>
        <v>#N/A</v>
      </c>
      <c r="E29157" t="e">
        <f>VLOOKUP(C29157,Planilha5!B:B,1,0)</f>
        <v>#N/A</v>
      </c>
    </row>
    <row r="29158" spans="1:5" hidden="1">
      <c r="A29158" s="11">
        <v>93284</v>
      </c>
      <c r="B29158" t="s">
        <v>30385</v>
      </c>
      <c r="C29158" t="s">
        <v>36542</v>
      </c>
      <c r="D29158" t="e">
        <f>VLOOKUP(A29158,Planilha2!$1:$1048576,6,0)</f>
        <v>#N/A</v>
      </c>
      <c r="E29158" t="e">
        <f>VLOOKUP(C29158,Planilha5!B:B,1,0)</f>
        <v>#N/A</v>
      </c>
    </row>
    <row r="29159" spans="1:5" hidden="1">
      <c r="A29159" s="11">
        <v>53706</v>
      </c>
      <c r="B29159" t="s">
        <v>28778</v>
      </c>
      <c r="C29159" t="s">
        <v>36543</v>
      </c>
      <c r="D29159" t="e">
        <f>VLOOKUP(A29159,Planilha2!$1:$1048576,6,0)</f>
        <v>#N/A</v>
      </c>
      <c r="E29159" t="e">
        <f>VLOOKUP(C29159,Planilha5!B:B,1,0)</f>
        <v>#N/A</v>
      </c>
    </row>
    <row r="29160" spans="1:5" hidden="1">
      <c r="A29160" s="11">
        <v>1981</v>
      </c>
      <c r="B29160" t="s">
        <v>36544</v>
      </c>
      <c r="C29160" t="s">
        <v>36545</v>
      </c>
      <c r="D29160" t="e">
        <f>VLOOKUP(A29160,Planilha2!$1:$1048576,6,0)</f>
        <v>#N/A</v>
      </c>
      <c r="E29160" t="e">
        <f>VLOOKUP(C29160,Planilha5!B:B,1,0)</f>
        <v>#N/A</v>
      </c>
    </row>
    <row r="29161" spans="1:5" hidden="1">
      <c r="A29161" s="11">
        <v>52873</v>
      </c>
      <c r="B29161" t="s">
        <v>21228</v>
      </c>
      <c r="C29161" t="s">
        <v>36546</v>
      </c>
      <c r="D29161" t="e">
        <f>VLOOKUP(A29161,Planilha2!$1:$1048576,6,0)</f>
        <v>#N/A</v>
      </c>
      <c r="E29161" t="e">
        <f>VLOOKUP(C29161,Planilha5!B:B,1,0)</f>
        <v>#N/A</v>
      </c>
    </row>
    <row r="29162" spans="1:5" hidden="1">
      <c r="A29162">
        <v>555</v>
      </c>
      <c r="B29162" t="s">
        <v>1061</v>
      </c>
      <c r="C29162" t="s">
        <v>26532</v>
      </c>
      <c r="D29162" t="e">
        <f>VLOOKUP(A29162,Planilha2!$1:$1048576,6,0)</f>
        <v>#N/A</v>
      </c>
      <c r="E29162" t="e">
        <f>VLOOKUP(C29162,Planilha5!B:B,1,0)</f>
        <v>#N/A</v>
      </c>
    </row>
    <row r="29163" spans="1:5" hidden="1">
      <c r="A29163" s="11">
        <v>7661</v>
      </c>
      <c r="B29163" t="s">
        <v>3657</v>
      </c>
      <c r="C29163" t="s">
        <v>36547</v>
      </c>
      <c r="D29163" t="e">
        <f>VLOOKUP(A29163,Planilha2!$1:$1048576,6,0)</f>
        <v>#N/A</v>
      </c>
      <c r="E29163" t="e">
        <f>VLOOKUP(C29163,Planilha5!B:B,1,0)</f>
        <v>#N/A</v>
      </c>
    </row>
    <row r="29164" spans="1:5" hidden="1">
      <c r="A29164" s="11">
        <v>905166</v>
      </c>
      <c r="B29164" t="s">
        <v>15132</v>
      </c>
      <c r="C29164" t="s">
        <v>36548</v>
      </c>
      <c r="D29164" t="e">
        <f>VLOOKUP(A29164,Planilha2!$1:$1048576,6,0)</f>
        <v>#N/A</v>
      </c>
      <c r="E29164" t="e">
        <f>VLOOKUP(C29164,Planilha5!B:B,1,0)</f>
        <v>#N/A</v>
      </c>
    </row>
    <row r="29165" spans="1:5" hidden="1">
      <c r="A29165" s="11">
        <v>14056</v>
      </c>
      <c r="B29165" t="s">
        <v>745</v>
      </c>
      <c r="C29165" t="s">
        <v>2828</v>
      </c>
      <c r="D29165" t="e">
        <f>VLOOKUP(A29165,Planilha2!$1:$1048576,6,0)</f>
        <v>#N/A</v>
      </c>
      <c r="E29165" t="e">
        <f>VLOOKUP(C29165,Planilha5!B:B,1,0)</f>
        <v>#N/A</v>
      </c>
    </row>
    <row r="29166" spans="1:5" hidden="1">
      <c r="A29166" s="11">
        <v>6512</v>
      </c>
      <c r="B29166" t="s">
        <v>4097</v>
      </c>
      <c r="C29166" t="s">
        <v>36549</v>
      </c>
      <c r="D29166" t="e">
        <f>VLOOKUP(A29166,Planilha2!$1:$1048576,6,0)</f>
        <v>#N/A</v>
      </c>
      <c r="E29166" t="e">
        <f>VLOOKUP(C29166,Planilha5!B:B,1,0)</f>
        <v>#N/A</v>
      </c>
    </row>
    <row r="29167" spans="1:5" hidden="1">
      <c r="A29167" s="11">
        <v>904170</v>
      </c>
      <c r="B29167" t="s">
        <v>10974</v>
      </c>
      <c r="C29167" t="s">
        <v>36550</v>
      </c>
      <c r="D29167" t="e">
        <f>VLOOKUP(A29167,Planilha2!$1:$1048576,6,0)</f>
        <v>#N/A</v>
      </c>
      <c r="E29167" t="e">
        <f>VLOOKUP(C29167,Planilha5!B:B,1,0)</f>
        <v>#N/A</v>
      </c>
    </row>
    <row r="29168" spans="1:5" hidden="1">
      <c r="A29168" s="11">
        <v>50963</v>
      </c>
      <c r="B29168" t="s">
        <v>36551</v>
      </c>
      <c r="C29168" t="s">
        <v>36552</v>
      </c>
      <c r="D29168" t="e">
        <f>VLOOKUP(A29168,Planilha2!$1:$1048576,6,0)</f>
        <v>#N/A</v>
      </c>
      <c r="E29168" t="e">
        <f>VLOOKUP(C29168,Planilha5!B:B,1,0)</f>
        <v>#N/A</v>
      </c>
    </row>
    <row r="29169" spans="1:5" hidden="1">
      <c r="A29169">
        <v>532</v>
      </c>
      <c r="B29169" t="s">
        <v>5202</v>
      </c>
      <c r="C29169" t="s">
        <v>36553</v>
      </c>
      <c r="D29169" t="e">
        <f>VLOOKUP(A29169,Planilha2!$1:$1048576,6,0)</f>
        <v>#N/A</v>
      </c>
      <c r="E29169" t="e">
        <f>VLOOKUP(C29169,Planilha5!B:B,1,0)</f>
        <v>#N/A</v>
      </c>
    </row>
    <row r="29170" spans="1:5" hidden="1">
      <c r="A29170" s="11">
        <v>93052</v>
      </c>
      <c r="B29170" t="s">
        <v>17385</v>
      </c>
      <c r="C29170" t="s">
        <v>36554</v>
      </c>
      <c r="D29170" t="e">
        <f>VLOOKUP(A29170,Planilha2!$1:$1048576,6,0)</f>
        <v>#N/A</v>
      </c>
      <c r="E29170" t="e">
        <f>VLOOKUP(C29170,Planilha5!B:B,1,0)</f>
        <v>#N/A</v>
      </c>
    </row>
    <row r="29171" spans="1:5" hidden="1">
      <c r="A29171" s="11">
        <v>201124</v>
      </c>
      <c r="B29171" t="s">
        <v>15244</v>
      </c>
      <c r="C29171" t="s">
        <v>36555</v>
      </c>
      <c r="D29171" t="e">
        <f>VLOOKUP(A29171,Planilha2!$1:$1048576,6,0)</f>
        <v>#N/A</v>
      </c>
      <c r="E29171" t="e">
        <f>VLOOKUP(C29171,Planilha5!B:B,1,0)</f>
        <v>#N/A</v>
      </c>
    </row>
    <row r="29172" spans="1:5" hidden="1">
      <c r="A29172" s="11">
        <v>2935</v>
      </c>
      <c r="B29172" t="s">
        <v>3499</v>
      </c>
      <c r="C29172" t="s">
        <v>36556</v>
      </c>
      <c r="D29172" t="e">
        <f>VLOOKUP(A29172,Planilha2!$1:$1048576,6,0)</f>
        <v>#N/A</v>
      </c>
      <c r="E29172" t="e">
        <f>VLOOKUP(C29172,Planilha5!B:B,1,0)</f>
        <v>#N/A</v>
      </c>
    </row>
    <row r="29173" spans="1:5" hidden="1">
      <c r="A29173">
        <v>235</v>
      </c>
      <c r="B29173" t="s">
        <v>3711</v>
      </c>
      <c r="C29173" t="s">
        <v>36557</v>
      </c>
      <c r="D29173" t="e">
        <f>VLOOKUP(A29173,Planilha2!$1:$1048576,6,0)</f>
        <v>#N/A</v>
      </c>
      <c r="E29173" t="e">
        <f>VLOOKUP(C29173,Planilha5!B:B,1,0)</f>
        <v>#N/A</v>
      </c>
    </row>
    <row r="29174" spans="1:5" hidden="1">
      <c r="A29174" s="11">
        <v>24043</v>
      </c>
      <c r="B29174" t="s">
        <v>13990</v>
      </c>
      <c r="C29174" t="s">
        <v>36558</v>
      </c>
      <c r="D29174" t="e">
        <f>VLOOKUP(A29174,Planilha2!$1:$1048576,6,0)</f>
        <v>#N/A</v>
      </c>
      <c r="E29174" t="e">
        <f>VLOOKUP(C29174,Planilha5!B:B,1,0)</f>
        <v>#N/A</v>
      </c>
    </row>
    <row r="29175" spans="1:5" hidden="1">
      <c r="A29175" s="11">
        <v>1070</v>
      </c>
      <c r="B29175" t="s">
        <v>2760</v>
      </c>
      <c r="C29175" t="s">
        <v>36559</v>
      </c>
      <c r="D29175" t="e">
        <f>VLOOKUP(A29175,Planilha2!$1:$1048576,6,0)</f>
        <v>#N/A</v>
      </c>
      <c r="E29175" t="e">
        <f>VLOOKUP(C29175,Planilha5!B:B,1,0)</f>
        <v>#N/A</v>
      </c>
    </row>
    <row r="29176" spans="1:5" hidden="1">
      <c r="A29176" s="11">
        <v>52855</v>
      </c>
      <c r="B29176" t="s">
        <v>16937</v>
      </c>
      <c r="C29176" t="s">
        <v>36560</v>
      </c>
      <c r="D29176" t="e">
        <f>VLOOKUP(A29176,Planilha2!$1:$1048576,6,0)</f>
        <v>#N/A</v>
      </c>
      <c r="E29176" t="e">
        <f>VLOOKUP(C29176,Planilha5!B:B,1,0)</f>
        <v>#N/A</v>
      </c>
    </row>
    <row r="29177" spans="1:5" hidden="1">
      <c r="A29177" s="11">
        <v>93253</v>
      </c>
      <c r="B29177" t="s">
        <v>698</v>
      </c>
      <c r="C29177" t="s">
        <v>36561</v>
      </c>
      <c r="D29177" t="e">
        <f>VLOOKUP(A29177,Planilha2!$1:$1048576,6,0)</f>
        <v>#N/A</v>
      </c>
      <c r="E29177" t="str">
        <f>VLOOKUP(C29177,Planilha5!B:B,1,0)</f>
        <v>CLAUDIA MA NOGUEIRA MAMEDE</v>
      </c>
    </row>
    <row r="29178" spans="1:5" hidden="1">
      <c r="A29178" s="11">
        <v>52944</v>
      </c>
      <c r="B29178" t="s">
        <v>6650</v>
      </c>
      <c r="C29178" t="s">
        <v>36562</v>
      </c>
      <c r="D29178" t="e">
        <f>VLOOKUP(A29178,Planilha2!$1:$1048576,6,0)</f>
        <v>#N/A</v>
      </c>
      <c r="E29178" t="e">
        <f>VLOOKUP(C29178,Planilha5!B:B,1,0)</f>
        <v>#N/A</v>
      </c>
    </row>
    <row r="29179" spans="1:5" hidden="1">
      <c r="A29179" s="11">
        <v>903541</v>
      </c>
      <c r="B29179" t="s">
        <v>23121</v>
      </c>
      <c r="C29179" t="s">
        <v>36563</v>
      </c>
      <c r="D29179" t="e">
        <f>VLOOKUP(A29179,Planilha2!$1:$1048576,6,0)</f>
        <v>#N/A</v>
      </c>
      <c r="E29179" t="e">
        <f>VLOOKUP(C29179,Planilha5!B:B,1,0)</f>
        <v>#N/A</v>
      </c>
    </row>
    <row r="29180" spans="1:5" hidden="1">
      <c r="A29180" s="11">
        <v>905049</v>
      </c>
      <c r="B29180" t="s">
        <v>35166</v>
      </c>
      <c r="C29180" t="s">
        <v>36564</v>
      </c>
      <c r="D29180" t="e">
        <f>VLOOKUP(A29180,Planilha2!$1:$1048576,6,0)</f>
        <v>#N/A</v>
      </c>
      <c r="E29180" t="e">
        <f>VLOOKUP(C29180,Planilha5!B:B,1,0)</f>
        <v>#N/A</v>
      </c>
    </row>
    <row r="29181" spans="1:5" hidden="1">
      <c r="A29181" s="11">
        <v>12129</v>
      </c>
      <c r="B29181" t="s">
        <v>8858</v>
      </c>
      <c r="C29181" t="s">
        <v>24104</v>
      </c>
      <c r="D29181" t="e">
        <f>VLOOKUP(A29181,Planilha2!$1:$1048576,6,0)</f>
        <v>#N/A</v>
      </c>
      <c r="E29181" t="e">
        <f>VLOOKUP(C29181,Planilha5!B:B,1,0)</f>
        <v>#N/A</v>
      </c>
    </row>
    <row r="29182" spans="1:5" hidden="1">
      <c r="A29182" s="11">
        <v>53813</v>
      </c>
      <c r="B29182" t="s">
        <v>36565</v>
      </c>
      <c r="C29182" t="s">
        <v>36566</v>
      </c>
      <c r="D29182" t="e">
        <f>VLOOKUP(A29182,Planilha2!$1:$1048576,6,0)</f>
        <v>#N/A</v>
      </c>
      <c r="E29182" t="e">
        <f>VLOOKUP(C29182,Planilha5!B:B,1,0)</f>
        <v>#N/A</v>
      </c>
    </row>
    <row r="29183" spans="1:5" hidden="1">
      <c r="A29183" s="11">
        <v>5042</v>
      </c>
      <c r="B29183" t="s">
        <v>2657</v>
      </c>
      <c r="C29183" t="s">
        <v>20397</v>
      </c>
      <c r="D29183" t="e">
        <f>VLOOKUP(A29183,Planilha2!$1:$1048576,6,0)</f>
        <v>#N/A</v>
      </c>
      <c r="E29183" t="e">
        <f>VLOOKUP(C29183,Planilha5!B:B,1,0)</f>
        <v>#N/A</v>
      </c>
    </row>
    <row r="29184" spans="1:5" hidden="1">
      <c r="A29184" s="11">
        <v>905252</v>
      </c>
      <c r="B29184" t="s">
        <v>17736</v>
      </c>
      <c r="C29184" t="s">
        <v>36567</v>
      </c>
      <c r="D29184" t="e">
        <f>VLOOKUP(A29184,Planilha2!$1:$1048576,6,0)</f>
        <v>#N/A</v>
      </c>
      <c r="E29184" t="e">
        <f>VLOOKUP(C29184,Planilha5!B:B,1,0)</f>
        <v>#N/A</v>
      </c>
    </row>
    <row r="29185" spans="1:5" hidden="1">
      <c r="A29185" s="11">
        <v>49626</v>
      </c>
      <c r="B29185" t="s">
        <v>22030</v>
      </c>
      <c r="C29185" t="s">
        <v>36568</v>
      </c>
      <c r="D29185" t="e">
        <f>VLOOKUP(A29185,Planilha2!$1:$1048576,6,0)</f>
        <v>#N/A</v>
      </c>
      <c r="E29185" t="e">
        <f>VLOOKUP(C29185,Planilha5!B:B,1,0)</f>
        <v>#N/A</v>
      </c>
    </row>
    <row r="29186" spans="1:5" hidden="1">
      <c r="A29186" s="11">
        <v>55779</v>
      </c>
      <c r="B29186" t="s">
        <v>36569</v>
      </c>
      <c r="C29186" t="s">
        <v>36570</v>
      </c>
      <c r="D29186" t="e">
        <f>VLOOKUP(A29186,Planilha2!$1:$1048576,6,0)</f>
        <v>#N/A</v>
      </c>
      <c r="E29186" t="e">
        <f>VLOOKUP(C29186,Planilha5!B:B,1,0)</f>
        <v>#N/A</v>
      </c>
    </row>
    <row r="29187" spans="1:5" hidden="1">
      <c r="A29187">
        <v>930</v>
      </c>
      <c r="B29187" t="s">
        <v>4495</v>
      </c>
      <c r="C29187" t="s">
        <v>4496</v>
      </c>
      <c r="D29187" t="e">
        <f>VLOOKUP(A29187,Planilha2!$1:$1048576,6,0)</f>
        <v>#N/A</v>
      </c>
      <c r="E29187" t="e">
        <f>VLOOKUP(C29187,Planilha5!B:B,1,0)</f>
        <v>#N/A</v>
      </c>
    </row>
    <row r="29188" spans="1:5" hidden="1">
      <c r="A29188" s="11">
        <v>51281</v>
      </c>
      <c r="B29188" t="s">
        <v>26911</v>
      </c>
      <c r="C29188" t="s">
        <v>36571</v>
      </c>
      <c r="D29188" t="e">
        <f>VLOOKUP(A29188,Planilha2!$1:$1048576,6,0)</f>
        <v>#N/A</v>
      </c>
      <c r="E29188" t="e">
        <f>VLOOKUP(C29188,Planilha5!B:B,1,0)</f>
        <v>#N/A</v>
      </c>
    </row>
    <row r="29189" spans="1:5" hidden="1">
      <c r="A29189">
        <v>746</v>
      </c>
      <c r="B29189" t="s">
        <v>4072</v>
      </c>
      <c r="C29189" t="s">
        <v>4076</v>
      </c>
      <c r="D29189" t="e">
        <f>VLOOKUP(A29189,Planilha2!$1:$1048576,6,0)</f>
        <v>#N/A</v>
      </c>
      <c r="E29189" t="e">
        <f>VLOOKUP(C29189,Planilha5!B:B,1,0)</f>
        <v>#N/A</v>
      </c>
    </row>
    <row r="29190" spans="1:5" hidden="1">
      <c r="A29190">
        <v>137</v>
      </c>
      <c r="B29190" t="s">
        <v>1994</v>
      </c>
      <c r="C29190" t="s">
        <v>26510</v>
      </c>
      <c r="D29190" t="e">
        <f>VLOOKUP(A29190,Planilha2!$1:$1048576,6,0)</f>
        <v>#N/A</v>
      </c>
      <c r="E29190" t="e">
        <f>VLOOKUP(C29190,Planilha5!B:B,1,0)</f>
        <v>#N/A</v>
      </c>
    </row>
    <row r="29191" spans="1:5" hidden="1">
      <c r="A29191" s="11">
        <v>23318</v>
      </c>
      <c r="B29191" t="s">
        <v>6401</v>
      </c>
      <c r="C29191" t="s">
        <v>36572</v>
      </c>
      <c r="D29191" t="e">
        <f>VLOOKUP(A29191,Planilha2!$1:$1048576,6,0)</f>
        <v>#N/A</v>
      </c>
      <c r="E29191" t="e">
        <f>VLOOKUP(C29191,Planilha5!B:B,1,0)</f>
        <v>#N/A</v>
      </c>
    </row>
    <row r="29192" spans="1:5" hidden="1">
      <c r="A29192" s="11">
        <v>1077</v>
      </c>
      <c r="B29192" t="s">
        <v>9707</v>
      </c>
      <c r="C29192" t="s">
        <v>36573</v>
      </c>
      <c r="D29192" t="e">
        <f>VLOOKUP(A29192,Planilha2!$1:$1048576,6,0)</f>
        <v>#N/A</v>
      </c>
      <c r="E29192" t="e">
        <f>VLOOKUP(C29192,Planilha5!B:B,1,0)</f>
        <v>#N/A</v>
      </c>
    </row>
    <row r="29193" spans="1:5" hidden="1">
      <c r="A29193" s="11">
        <v>904981</v>
      </c>
      <c r="B29193" t="s">
        <v>17032</v>
      </c>
      <c r="C29193" t="s">
        <v>12781</v>
      </c>
      <c r="D29193" t="e">
        <f>VLOOKUP(A29193,Planilha2!$1:$1048576,6,0)</f>
        <v>#N/A</v>
      </c>
      <c r="E29193" t="e">
        <f>VLOOKUP(C29193,Planilha5!B:B,1,0)</f>
        <v>#N/A</v>
      </c>
    </row>
    <row r="29194" spans="1:5" hidden="1">
      <c r="A29194" s="11">
        <v>50513</v>
      </c>
      <c r="B29194" t="s">
        <v>36574</v>
      </c>
      <c r="C29194" t="s">
        <v>36575</v>
      </c>
      <c r="D29194" t="e">
        <f>VLOOKUP(A29194,Planilha2!$1:$1048576,6,0)</f>
        <v>#N/A</v>
      </c>
      <c r="E29194" t="e">
        <f>VLOOKUP(C29194,Planilha5!B:B,1,0)</f>
        <v>#N/A</v>
      </c>
    </row>
    <row r="29195" spans="1:5" hidden="1">
      <c r="A29195" s="11">
        <v>93777</v>
      </c>
      <c r="B29195" t="s">
        <v>693</v>
      </c>
      <c r="C29195" t="s">
        <v>36576</v>
      </c>
      <c r="D29195" t="e">
        <f>VLOOKUP(A29195,Planilha2!$1:$1048576,6,0)</f>
        <v>#N/A</v>
      </c>
      <c r="E29195" t="e">
        <f>VLOOKUP(C29195,Planilha5!B:B,1,0)</f>
        <v>#N/A</v>
      </c>
    </row>
    <row r="29196" spans="1:5" hidden="1">
      <c r="A29196" s="11">
        <v>8971</v>
      </c>
      <c r="B29196" t="s">
        <v>6526</v>
      </c>
      <c r="C29196" t="s">
        <v>36577</v>
      </c>
      <c r="D29196" t="e">
        <f>VLOOKUP(A29196,Planilha2!$1:$1048576,6,0)</f>
        <v>#N/A</v>
      </c>
      <c r="E29196" t="e">
        <f>VLOOKUP(C29196,Planilha5!B:B,1,0)</f>
        <v>#N/A</v>
      </c>
    </row>
    <row r="29197" spans="1:5" hidden="1">
      <c r="A29197">
        <v>618</v>
      </c>
      <c r="B29197" t="s">
        <v>2371</v>
      </c>
      <c r="C29197" t="s">
        <v>19569</v>
      </c>
      <c r="D29197" t="e">
        <f>VLOOKUP(A29197,Planilha2!$1:$1048576,6,0)</f>
        <v>#N/A</v>
      </c>
      <c r="E29197" t="e">
        <f>VLOOKUP(C29197,Planilha5!B:B,1,0)</f>
        <v>#N/A</v>
      </c>
    </row>
    <row r="29198" spans="1:5" hidden="1">
      <c r="A29198" s="11">
        <v>52207</v>
      </c>
      <c r="B29198" t="s">
        <v>36578</v>
      </c>
      <c r="C29198" t="s">
        <v>36579</v>
      </c>
      <c r="D29198" t="e">
        <f>VLOOKUP(A29198,Planilha2!$1:$1048576,6,0)</f>
        <v>#N/A</v>
      </c>
      <c r="E29198" t="e">
        <f>VLOOKUP(C29198,Planilha5!B:B,1,0)</f>
        <v>#N/A</v>
      </c>
    </row>
    <row r="29199" spans="1:5" hidden="1">
      <c r="A29199" s="11">
        <v>12162</v>
      </c>
      <c r="B29199" t="s">
        <v>1247</v>
      </c>
      <c r="C29199" t="s">
        <v>36580</v>
      </c>
      <c r="D29199" t="e">
        <f>VLOOKUP(A29199,Planilha2!$1:$1048576,6,0)</f>
        <v>#N/A</v>
      </c>
      <c r="E29199" t="e">
        <f>VLOOKUP(C29199,Planilha5!B:B,1,0)</f>
        <v>#N/A</v>
      </c>
    </row>
    <row r="29200" spans="1:5" hidden="1">
      <c r="A29200">
        <v>593</v>
      </c>
      <c r="B29200" t="s">
        <v>768</v>
      </c>
      <c r="C29200" t="s">
        <v>36581</v>
      </c>
      <c r="D29200" t="e">
        <f>VLOOKUP(A29200,Planilha2!$1:$1048576,6,0)</f>
        <v>#N/A</v>
      </c>
      <c r="E29200" t="e">
        <f>VLOOKUP(C29200,Planilha5!B:B,1,0)</f>
        <v>#N/A</v>
      </c>
    </row>
    <row r="29201" spans="1:6" hidden="1">
      <c r="A29201" s="11">
        <v>43194</v>
      </c>
      <c r="B29201" t="s">
        <v>20022</v>
      </c>
      <c r="C29201" t="s">
        <v>36582</v>
      </c>
      <c r="D29201" t="e">
        <f>VLOOKUP(A29201,Planilha2!$1:$1048576,6,0)</f>
        <v>#N/A</v>
      </c>
      <c r="E29201" t="e">
        <f>VLOOKUP(C29201,Planilha5!B:B,1,0)</f>
        <v>#N/A</v>
      </c>
    </row>
    <row r="29202" spans="1:6" hidden="1">
      <c r="A29202" s="11">
        <v>4011</v>
      </c>
      <c r="B29202" t="s">
        <v>1154</v>
      </c>
      <c r="C29202" t="s">
        <v>24954</v>
      </c>
      <c r="D29202" t="e">
        <f>VLOOKUP(A29202,Planilha2!$1:$1048576,6,0)</f>
        <v>#N/A</v>
      </c>
      <c r="E29202" t="e">
        <f>VLOOKUP(C29202,Planilha5!B:B,1,0)</f>
        <v>#N/A</v>
      </c>
    </row>
    <row r="29203" spans="1:6" hidden="1">
      <c r="A29203" s="11">
        <v>48282</v>
      </c>
      <c r="B29203" t="s">
        <v>7357</v>
      </c>
      <c r="C29203" t="s">
        <v>36583</v>
      </c>
      <c r="D29203" t="e">
        <f>VLOOKUP(A29203,Planilha2!$1:$1048576,6,0)</f>
        <v>#N/A</v>
      </c>
      <c r="E29203" t="e">
        <f>VLOOKUP(C29203,Planilha5!B:B,1,0)</f>
        <v>#N/A</v>
      </c>
    </row>
    <row r="29204" spans="1:6" hidden="1">
      <c r="A29204" s="11">
        <v>52272</v>
      </c>
      <c r="B29204" t="s">
        <v>18573</v>
      </c>
      <c r="C29204" t="s">
        <v>36584</v>
      </c>
      <c r="D29204" t="e">
        <f>VLOOKUP(A29204,Planilha2!$1:$1048576,6,0)</f>
        <v>#N/A</v>
      </c>
      <c r="E29204" t="e">
        <f>VLOOKUP(C29204,Planilha5!B:B,1,0)</f>
        <v>#N/A</v>
      </c>
    </row>
    <row r="29205" spans="1:6" hidden="1">
      <c r="A29205" s="11">
        <v>54961</v>
      </c>
      <c r="B29205" t="s">
        <v>36585</v>
      </c>
      <c r="C29205" t="s">
        <v>36586</v>
      </c>
      <c r="D29205" t="e">
        <f>VLOOKUP(A29205,Planilha2!$1:$1048576,6,0)</f>
        <v>#N/A</v>
      </c>
      <c r="E29205" t="e">
        <f>VLOOKUP(C29205,Planilha5!B:B,1,0)</f>
        <v>#N/A</v>
      </c>
    </row>
    <row r="29206" spans="1:6" hidden="1">
      <c r="A29206" s="11">
        <v>8263</v>
      </c>
      <c r="B29206" t="s">
        <v>11155</v>
      </c>
      <c r="C29206" t="s">
        <v>36587</v>
      </c>
      <c r="D29206" t="e">
        <f>VLOOKUP(A29206,Planilha2!$1:$1048576,6,0)</f>
        <v>#N/A</v>
      </c>
      <c r="E29206" t="e">
        <f>VLOOKUP(C29206,Planilha5!B:B,1,0)</f>
        <v>#N/A</v>
      </c>
    </row>
    <row r="29207" spans="1:6" hidden="1">
      <c r="A29207" s="11">
        <v>200795</v>
      </c>
      <c r="B29207" t="s">
        <v>207</v>
      </c>
      <c r="C29207" t="s">
        <v>2536</v>
      </c>
      <c r="D29207" t="str">
        <f>VLOOKUP(A29207,Planilha2!$1:$1048576,6,0)</f>
        <v>18 - Inativos Magistrados</v>
      </c>
      <c r="E29207" t="str">
        <f>VLOOKUP(C29207,Planilha5!B:B,1,0)</f>
        <v>INGRID RAMOS MAGALHAES DANTAS</v>
      </c>
      <c r="F29207" t="str">
        <f>VLOOKUP(A29207,Planilha2!A:E,5,0)</f>
        <v>JDE03</v>
      </c>
    </row>
    <row r="29208" spans="1:6" hidden="1">
      <c r="A29208" s="11">
        <v>4085</v>
      </c>
      <c r="B29208" t="s">
        <v>19104</v>
      </c>
      <c r="C29208" t="s">
        <v>36588</v>
      </c>
      <c r="D29208" t="e">
        <f>VLOOKUP(A29208,Planilha2!$1:$1048576,6,0)</f>
        <v>#N/A</v>
      </c>
      <c r="E29208" t="e">
        <f>VLOOKUP(C29208,Planilha5!B:B,1,0)</f>
        <v>#N/A</v>
      </c>
    </row>
    <row r="29209" spans="1:6" hidden="1">
      <c r="A29209" s="11">
        <v>49073</v>
      </c>
      <c r="B29209" t="s">
        <v>28615</v>
      </c>
      <c r="C29209" t="s">
        <v>36589</v>
      </c>
      <c r="D29209" t="e">
        <f>VLOOKUP(A29209,Planilha2!$1:$1048576,6,0)</f>
        <v>#N/A</v>
      </c>
      <c r="E29209" t="e">
        <f>VLOOKUP(C29209,Planilha5!B:B,1,0)</f>
        <v>#N/A</v>
      </c>
    </row>
    <row r="29210" spans="1:6" hidden="1">
      <c r="A29210" s="11">
        <v>1437</v>
      </c>
      <c r="B29210" t="s">
        <v>1402</v>
      </c>
      <c r="C29210" t="s">
        <v>1403</v>
      </c>
      <c r="D29210" t="e">
        <f>VLOOKUP(A29210,Planilha2!$1:$1048576,6,0)</f>
        <v>#N/A</v>
      </c>
      <c r="E29210" t="e">
        <f>VLOOKUP(C29210,Planilha5!B:B,1,0)</f>
        <v>#N/A</v>
      </c>
    </row>
    <row r="29211" spans="1:6" hidden="1">
      <c r="A29211" s="11">
        <v>6994</v>
      </c>
      <c r="B29211" t="s">
        <v>7466</v>
      </c>
      <c r="C29211" t="s">
        <v>36590</v>
      </c>
      <c r="D29211" t="e">
        <f>VLOOKUP(A29211,Planilha2!$1:$1048576,6,0)</f>
        <v>#N/A</v>
      </c>
      <c r="E29211" t="e">
        <f>VLOOKUP(C29211,Planilha5!B:B,1,0)</f>
        <v>#N/A</v>
      </c>
    </row>
    <row r="29212" spans="1:6" hidden="1">
      <c r="A29212" s="11">
        <v>54824</v>
      </c>
      <c r="B29212" t="s">
        <v>11690</v>
      </c>
      <c r="C29212" t="s">
        <v>36591</v>
      </c>
      <c r="D29212" t="e">
        <f>VLOOKUP(A29212,Planilha2!$1:$1048576,6,0)</f>
        <v>#N/A</v>
      </c>
      <c r="E29212" t="e">
        <f>VLOOKUP(C29212,Planilha5!B:B,1,0)</f>
        <v>#N/A</v>
      </c>
    </row>
    <row r="29213" spans="1:6" hidden="1">
      <c r="A29213" s="11">
        <v>2011</v>
      </c>
      <c r="B29213" t="s">
        <v>742</v>
      </c>
      <c r="C29213" t="s">
        <v>23102</v>
      </c>
      <c r="D29213" t="e">
        <f>VLOOKUP(A29213,Planilha2!$1:$1048576,6,0)</f>
        <v>#N/A</v>
      </c>
      <c r="E29213" t="e">
        <f>VLOOKUP(C29213,Planilha5!B:B,1,0)</f>
        <v>#N/A</v>
      </c>
    </row>
    <row r="29214" spans="1:6" hidden="1">
      <c r="A29214">
        <v>407</v>
      </c>
      <c r="B29214" t="s">
        <v>1369</v>
      </c>
      <c r="C29214" t="s">
        <v>36592</v>
      </c>
      <c r="D29214" t="e">
        <f>VLOOKUP(A29214,Planilha2!$1:$1048576,6,0)</f>
        <v>#N/A</v>
      </c>
      <c r="E29214" t="e">
        <f>VLOOKUP(C29214,Planilha5!B:B,1,0)</f>
        <v>#N/A</v>
      </c>
    </row>
    <row r="29215" spans="1:6" hidden="1">
      <c r="A29215" s="11">
        <v>8198</v>
      </c>
      <c r="B29215" t="s">
        <v>3665</v>
      </c>
      <c r="C29215" t="s">
        <v>36593</v>
      </c>
      <c r="D29215" t="e">
        <f>VLOOKUP(A29215,Planilha2!$1:$1048576,6,0)</f>
        <v>#N/A</v>
      </c>
      <c r="E29215" t="e">
        <f>VLOOKUP(C29215,Planilha5!B:B,1,0)</f>
        <v>#N/A</v>
      </c>
    </row>
    <row r="29216" spans="1:6" hidden="1">
      <c r="A29216" s="11">
        <v>905085</v>
      </c>
      <c r="B29216" t="s">
        <v>15824</v>
      </c>
      <c r="C29216" t="s">
        <v>36594</v>
      </c>
      <c r="D29216" t="e">
        <f>VLOOKUP(A29216,Planilha2!$1:$1048576,6,0)</f>
        <v>#N/A</v>
      </c>
      <c r="E29216" t="e">
        <f>VLOOKUP(C29216,Planilha5!B:B,1,0)</f>
        <v>#N/A</v>
      </c>
    </row>
    <row r="29217" spans="1:5" hidden="1">
      <c r="A29217" s="11">
        <v>9602</v>
      </c>
      <c r="B29217" t="s">
        <v>36595</v>
      </c>
      <c r="C29217" t="s">
        <v>36596</v>
      </c>
      <c r="D29217" t="e">
        <f>VLOOKUP(A29217,Planilha2!$1:$1048576,6,0)</f>
        <v>#N/A</v>
      </c>
      <c r="E29217" t="e">
        <f>VLOOKUP(C29217,Planilha5!B:B,1,0)</f>
        <v>#N/A</v>
      </c>
    </row>
    <row r="29218" spans="1:5" hidden="1">
      <c r="A29218">
        <v>200</v>
      </c>
      <c r="B29218" t="s">
        <v>5167</v>
      </c>
      <c r="C29218" t="s">
        <v>36597</v>
      </c>
      <c r="D29218" t="e">
        <f>VLOOKUP(A29218,Planilha2!$1:$1048576,6,0)</f>
        <v>#N/A</v>
      </c>
      <c r="E29218" t="e">
        <f>VLOOKUP(C29218,Planilha5!B:B,1,0)</f>
        <v>#N/A</v>
      </c>
    </row>
    <row r="29219" spans="1:5" hidden="1">
      <c r="A29219" s="11">
        <v>3779</v>
      </c>
      <c r="B29219" t="s">
        <v>34224</v>
      </c>
      <c r="C29219" t="s">
        <v>36598</v>
      </c>
      <c r="D29219" t="e">
        <f>VLOOKUP(A29219,Planilha2!$1:$1048576,6,0)</f>
        <v>#N/A</v>
      </c>
      <c r="E29219" t="e">
        <f>VLOOKUP(C29219,Planilha5!B:B,1,0)</f>
        <v>#N/A</v>
      </c>
    </row>
    <row r="29220" spans="1:5" hidden="1">
      <c r="A29220" s="11">
        <v>52163</v>
      </c>
      <c r="B29220" t="s">
        <v>14888</v>
      </c>
      <c r="C29220" t="s">
        <v>36599</v>
      </c>
      <c r="D29220" t="e">
        <f>VLOOKUP(A29220,Planilha2!$1:$1048576,6,0)</f>
        <v>#N/A</v>
      </c>
      <c r="E29220" t="e">
        <f>VLOOKUP(C29220,Planilha5!B:B,1,0)</f>
        <v>#N/A</v>
      </c>
    </row>
    <row r="29221" spans="1:5" hidden="1">
      <c r="A29221" s="11">
        <v>11816</v>
      </c>
      <c r="B29221" t="s">
        <v>4295</v>
      </c>
      <c r="C29221" t="s">
        <v>24251</v>
      </c>
      <c r="D29221" t="e">
        <f>VLOOKUP(A29221,Planilha2!$1:$1048576,6,0)</f>
        <v>#N/A</v>
      </c>
      <c r="E29221" t="e">
        <f>VLOOKUP(C29221,Planilha5!B:B,1,0)</f>
        <v>#N/A</v>
      </c>
    </row>
    <row r="29222" spans="1:5" hidden="1">
      <c r="A29222" s="11">
        <v>93246</v>
      </c>
      <c r="B29222" t="s">
        <v>13764</v>
      </c>
      <c r="C29222" t="s">
        <v>36600</v>
      </c>
      <c r="D29222" t="e">
        <f>VLOOKUP(A29222,Planilha2!$1:$1048576,6,0)</f>
        <v>#N/A</v>
      </c>
      <c r="E29222" t="e">
        <f>VLOOKUP(C29222,Planilha5!B:B,1,0)</f>
        <v>#N/A</v>
      </c>
    </row>
    <row r="29223" spans="1:5" hidden="1">
      <c r="A29223" s="11">
        <v>55853</v>
      </c>
      <c r="B29223" t="s">
        <v>26249</v>
      </c>
      <c r="C29223" t="s">
        <v>36601</v>
      </c>
      <c r="D29223" t="e">
        <f>VLOOKUP(A29223,Planilha2!$1:$1048576,6,0)</f>
        <v>#N/A</v>
      </c>
      <c r="E29223" t="e">
        <f>VLOOKUP(C29223,Planilha5!B:B,1,0)</f>
        <v>#N/A</v>
      </c>
    </row>
    <row r="29224" spans="1:5" hidden="1">
      <c r="A29224" s="11">
        <v>91962</v>
      </c>
      <c r="B29224" t="s">
        <v>36602</v>
      </c>
      <c r="C29224" t="s">
        <v>36603</v>
      </c>
      <c r="D29224" t="e">
        <f>VLOOKUP(A29224,Planilha2!$1:$1048576,6,0)</f>
        <v>#N/A</v>
      </c>
      <c r="E29224" t="e">
        <f>VLOOKUP(C29224,Planilha5!B:B,1,0)</f>
        <v>#N/A</v>
      </c>
    </row>
    <row r="29225" spans="1:5" hidden="1">
      <c r="A29225" s="11">
        <v>904214</v>
      </c>
      <c r="B29225" t="s">
        <v>23151</v>
      </c>
      <c r="C29225" t="s">
        <v>36604</v>
      </c>
      <c r="D29225" t="e">
        <f>VLOOKUP(A29225,Planilha2!$1:$1048576,6,0)</f>
        <v>#N/A</v>
      </c>
      <c r="E29225" t="e">
        <f>VLOOKUP(C29225,Planilha5!B:B,1,0)</f>
        <v>#N/A</v>
      </c>
    </row>
    <row r="29226" spans="1:5" hidden="1">
      <c r="A29226" s="11">
        <v>6433</v>
      </c>
      <c r="B29226" t="s">
        <v>26832</v>
      </c>
      <c r="C29226" t="s">
        <v>36605</v>
      </c>
      <c r="D29226" t="e">
        <f>VLOOKUP(A29226,Planilha2!$1:$1048576,6,0)</f>
        <v>#N/A</v>
      </c>
      <c r="E29226" t="e">
        <f>VLOOKUP(C29226,Planilha5!B:B,1,0)</f>
        <v>#N/A</v>
      </c>
    </row>
    <row r="29227" spans="1:5" hidden="1">
      <c r="A29227" s="11">
        <v>905059</v>
      </c>
      <c r="B29227" t="s">
        <v>16272</v>
      </c>
      <c r="C29227" t="s">
        <v>36606</v>
      </c>
      <c r="D29227" t="e">
        <f>VLOOKUP(A29227,Planilha2!$1:$1048576,6,0)</f>
        <v>#N/A</v>
      </c>
      <c r="E29227" t="e">
        <f>VLOOKUP(C29227,Planilha5!B:B,1,0)</f>
        <v>#N/A</v>
      </c>
    </row>
    <row r="29228" spans="1:5" hidden="1">
      <c r="A29228" s="11">
        <v>51068</v>
      </c>
      <c r="B29228" t="s">
        <v>21837</v>
      </c>
      <c r="C29228" t="s">
        <v>36607</v>
      </c>
      <c r="D29228" t="e">
        <f>VLOOKUP(A29228,Planilha2!$1:$1048576,6,0)</f>
        <v>#N/A</v>
      </c>
      <c r="E29228" t="e">
        <f>VLOOKUP(C29228,Planilha5!B:B,1,0)</f>
        <v>#N/A</v>
      </c>
    </row>
    <row r="29229" spans="1:5" hidden="1">
      <c r="A29229" s="11">
        <v>5198</v>
      </c>
      <c r="B29229" t="s">
        <v>4091</v>
      </c>
      <c r="C29229" t="s">
        <v>36608</v>
      </c>
      <c r="D29229" t="e">
        <f>VLOOKUP(A29229,Planilha2!$1:$1048576,6,0)</f>
        <v>#N/A</v>
      </c>
      <c r="E29229" t="e">
        <f>VLOOKUP(C29229,Planilha5!B:B,1,0)</f>
        <v>#N/A</v>
      </c>
    </row>
    <row r="29230" spans="1:5" hidden="1">
      <c r="A29230" s="11">
        <v>55650</v>
      </c>
      <c r="B29230" t="s">
        <v>23209</v>
      </c>
      <c r="C29230" t="s">
        <v>36609</v>
      </c>
      <c r="D29230" t="e">
        <f>VLOOKUP(A29230,Planilha2!$1:$1048576,6,0)</f>
        <v>#N/A</v>
      </c>
      <c r="E29230" t="e">
        <f>VLOOKUP(C29230,Planilha5!B:B,1,0)</f>
        <v>#N/A</v>
      </c>
    </row>
    <row r="29231" spans="1:5" hidden="1">
      <c r="A29231">
        <v>736</v>
      </c>
      <c r="B29231" t="s">
        <v>2383</v>
      </c>
      <c r="C29231" t="s">
        <v>36610</v>
      </c>
      <c r="D29231" t="e">
        <f>VLOOKUP(A29231,Planilha2!$1:$1048576,6,0)</f>
        <v>#N/A</v>
      </c>
      <c r="E29231" t="e">
        <f>VLOOKUP(C29231,Planilha5!B:B,1,0)</f>
        <v>#N/A</v>
      </c>
    </row>
    <row r="29232" spans="1:5" hidden="1">
      <c r="A29232" s="11">
        <v>905130</v>
      </c>
      <c r="B29232" t="s">
        <v>13259</v>
      </c>
      <c r="C29232" t="s">
        <v>36611</v>
      </c>
      <c r="D29232" t="e">
        <f>VLOOKUP(A29232,Planilha2!$1:$1048576,6,0)</f>
        <v>#N/A</v>
      </c>
      <c r="E29232" t="e">
        <f>VLOOKUP(C29232,Planilha5!B:B,1,0)</f>
        <v>#N/A</v>
      </c>
    </row>
    <row r="29233" spans="1:5" hidden="1">
      <c r="A29233" s="11">
        <v>201407</v>
      </c>
      <c r="B29233" t="s">
        <v>5637</v>
      </c>
      <c r="C29233" t="s">
        <v>36612</v>
      </c>
      <c r="D29233" t="e">
        <f>VLOOKUP(A29233,Planilha2!$1:$1048576,6,0)</f>
        <v>#N/A</v>
      </c>
      <c r="E29233" t="e">
        <f>VLOOKUP(C29233,Planilha5!B:B,1,0)</f>
        <v>#N/A</v>
      </c>
    </row>
    <row r="29234" spans="1:5" hidden="1">
      <c r="A29234" s="11">
        <v>46109</v>
      </c>
      <c r="B29234" t="s">
        <v>21757</v>
      </c>
      <c r="C29234" t="s">
        <v>36613</v>
      </c>
      <c r="D29234" t="e">
        <f>VLOOKUP(A29234,Planilha2!$1:$1048576,6,0)</f>
        <v>#N/A</v>
      </c>
      <c r="E29234" t="e">
        <f>VLOOKUP(C29234,Planilha5!B:B,1,0)</f>
        <v>#N/A</v>
      </c>
    </row>
    <row r="29235" spans="1:5" hidden="1">
      <c r="A29235" s="11">
        <v>905398</v>
      </c>
      <c r="B29235" t="s">
        <v>24943</v>
      </c>
      <c r="C29235" t="s">
        <v>36614</v>
      </c>
      <c r="D29235" t="e">
        <f>VLOOKUP(A29235,Planilha2!$1:$1048576,6,0)</f>
        <v>#N/A</v>
      </c>
      <c r="E29235" t="e">
        <f>VLOOKUP(C29235,Planilha5!B:B,1,0)</f>
        <v>#N/A</v>
      </c>
    </row>
    <row r="29236" spans="1:5" hidden="1">
      <c r="A29236" s="11">
        <v>50363</v>
      </c>
      <c r="B29236" t="s">
        <v>16895</v>
      </c>
      <c r="C29236" t="s">
        <v>26739</v>
      </c>
      <c r="D29236" t="e">
        <f>VLOOKUP(A29236,Planilha2!$1:$1048576,6,0)</f>
        <v>#N/A</v>
      </c>
      <c r="E29236" t="e">
        <f>VLOOKUP(C29236,Planilha5!B:B,1,0)</f>
        <v>#N/A</v>
      </c>
    </row>
    <row r="29237" spans="1:5" hidden="1">
      <c r="A29237" s="11">
        <v>49760</v>
      </c>
      <c r="B29237" t="s">
        <v>9022</v>
      </c>
      <c r="C29237" t="s">
        <v>36615</v>
      </c>
      <c r="D29237" t="e">
        <f>VLOOKUP(A29237,Planilha2!$1:$1048576,6,0)</f>
        <v>#N/A</v>
      </c>
      <c r="E29237" t="e">
        <f>VLOOKUP(C29237,Planilha5!B:B,1,0)</f>
        <v>#N/A</v>
      </c>
    </row>
    <row r="29238" spans="1:5" hidden="1">
      <c r="A29238">
        <v>960</v>
      </c>
      <c r="B29238" t="s">
        <v>4929</v>
      </c>
      <c r="C29238" t="s">
        <v>4931</v>
      </c>
      <c r="D29238" t="e">
        <f>VLOOKUP(A29238,Planilha2!$1:$1048576,6,0)</f>
        <v>#N/A</v>
      </c>
      <c r="E29238" t="e">
        <f>VLOOKUP(C29238,Planilha5!B:B,1,0)</f>
        <v>#N/A</v>
      </c>
    </row>
    <row r="29239" spans="1:5" hidden="1">
      <c r="A29239" s="11">
        <v>905113</v>
      </c>
      <c r="B29239" t="s">
        <v>2295</v>
      </c>
      <c r="C29239" t="s">
        <v>36616</v>
      </c>
      <c r="D29239" t="e">
        <f>VLOOKUP(A29239,Planilha2!$1:$1048576,6,0)</f>
        <v>#N/A</v>
      </c>
      <c r="E29239" t="e">
        <f>VLOOKUP(C29239,Planilha5!B:B,1,0)</f>
        <v>#N/A</v>
      </c>
    </row>
    <row r="29240" spans="1:5" hidden="1">
      <c r="A29240" s="11">
        <v>2250</v>
      </c>
      <c r="B29240" t="s">
        <v>371</v>
      </c>
      <c r="C29240" t="s">
        <v>36617</v>
      </c>
      <c r="D29240" t="str">
        <f>VLOOKUP(A29240,Planilha2!$1:$1048576,6,0)</f>
        <v>2 - Magistrados</v>
      </c>
      <c r="E29240" t="e">
        <f>VLOOKUP(C29240,Planilha5!B:B,1,0)</f>
        <v>#N/A</v>
      </c>
    </row>
    <row r="29241" spans="1:5" hidden="1">
      <c r="A29241" s="11">
        <v>49223</v>
      </c>
      <c r="B29241" t="s">
        <v>21189</v>
      </c>
      <c r="C29241" t="s">
        <v>36618</v>
      </c>
      <c r="D29241" t="e">
        <f>VLOOKUP(A29241,Planilha2!$1:$1048576,6,0)</f>
        <v>#N/A</v>
      </c>
      <c r="E29241" t="e">
        <f>VLOOKUP(C29241,Planilha5!B:B,1,0)</f>
        <v>#N/A</v>
      </c>
    </row>
    <row r="29242" spans="1:5" hidden="1">
      <c r="A29242" s="11">
        <v>904877</v>
      </c>
      <c r="B29242" t="s">
        <v>16503</v>
      </c>
      <c r="C29242" t="s">
        <v>36619</v>
      </c>
      <c r="D29242" t="e">
        <f>VLOOKUP(A29242,Planilha2!$1:$1048576,6,0)</f>
        <v>#N/A</v>
      </c>
      <c r="E29242" t="e">
        <f>VLOOKUP(C29242,Planilha5!B:B,1,0)</f>
        <v>#N/A</v>
      </c>
    </row>
    <row r="29243" spans="1:5" hidden="1">
      <c r="A29243" s="11">
        <v>6424</v>
      </c>
      <c r="B29243" t="s">
        <v>4049</v>
      </c>
      <c r="C29243" t="s">
        <v>29198</v>
      </c>
      <c r="D29243" t="e">
        <f>VLOOKUP(A29243,Planilha2!$1:$1048576,6,0)</f>
        <v>#N/A</v>
      </c>
      <c r="E29243" t="e">
        <f>VLOOKUP(C29243,Planilha5!B:B,1,0)</f>
        <v>#N/A</v>
      </c>
    </row>
    <row r="29244" spans="1:5" hidden="1">
      <c r="A29244" s="11">
        <v>9604</v>
      </c>
      <c r="B29244" t="s">
        <v>13522</v>
      </c>
      <c r="C29244" t="s">
        <v>36620</v>
      </c>
      <c r="D29244" t="e">
        <f>VLOOKUP(A29244,Planilha2!$1:$1048576,6,0)</f>
        <v>#N/A</v>
      </c>
      <c r="E29244" t="e">
        <f>VLOOKUP(C29244,Planilha5!B:B,1,0)</f>
        <v>#N/A</v>
      </c>
    </row>
    <row r="29245" spans="1:5" hidden="1">
      <c r="A29245" s="11">
        <v>77364</v>
      </c>
      <c r="B29245" t="s">
        <v>1605</v>
      </c>
      <c r="C29245" t="s">
        <v>36621</v>
      </c>
      <c r="D29245" t="e">
        <f>VLOOKUP(A29245,Planilha2!$1:$1048576,6,0)</f>
        <v>#N/A</v>
      </c>
      <c r="E29245" t="e">
        <f>VLOOKUP(C29245,Planilha5!B:B,1,0)</f>
        <v>#N/A</v>
      </c>
    </row>
    <row r="29246" spans="1:5" hidden="1">
      <c r="A29246" s="11">
        <v>6729</v>
      </c>
      <c r="B29246" t="s">
        <v>25295</v>
      </c>
      <c r="C29246" t="s">
        <v>36622</v>
      </c>
      <c r="D29246" t="e">
        <f>VLOOKUP(A29246,Planilha2!$1:$1048576,6,0)</f>
        <v>#N/A</v>
      </c>
      <c r="E29246" t="e">
        <f>VLOOKUP(C29246,Planilha5!B:B,1,0)</f>
        <v>#N/A</v>
      </c>
    </row>
    <row r="29247" spans="1:5" hidden="1">
      <c r="A29247" s="11">
        <v>2947</v>
      </c>
      <c r="B29247" t="s">
        <v>16190</v>
      </c>
      <c r="C29247" t="s">
        <v>36623</v>
      </c>
      <c r="D29247" t="e">
        <f>VLOOKUP(A29247,Planilha2!$1:$1048576,6,0)</f>
        <v>#N/A</v>
      </c>
      <c r="E29247" t="e">
        <f>VLOOKUP(C29247,Planilha5!B:B,1,0)</f>
        <v>#N/A</v>
      </c>
    </row>
    <row r="29248" spans="1:5" hidden="1">
      <c r="A29248" s="11">
        <v>54679</v>
      </c>
      <c r="B29248" t="s">
        <v>24844</v>
      </c>
      <c r="C29248" t="s">
        <v>36624</v>
      </c>
      <c r="D29248" t="e">
        <f>VLOOKUP(A29248,Planilha2!$1:$1048576,6,0)</f>
        <v>#N/A</v>
      </c>
      <c r="E29248" t="e">
        <f>VLOOKUP(C29248,Planilha5!B:B,1,0)</f>
        <v>#N/A</v>
      </c>
    </row>
    <row r="29249" spans="1:5" hidden="1">
      <c r="A29249" s="11">
        <v>200894</v>
      </c>
      <c r="B29249" t="s">
        <v>5718</v>
      </c>
      <c r="C29249" t="s">
        <v>20663</v>
      </c>
      <c r="D29249" t="e">
        <f>VLOOKUP(A29249,Planilha2!$1:$1048576,6,0)</f>
        <v>#N/A</v>
      </c>
      <c r="E29249" t="e">
        <f>VLOOKUP(C29249,Planilha5!B:B,1,0)</f>
        <v>#N/A</v>
      </c>
    </row>
    <row r="29250" spans="1:5" hidden="1">
      <c r="A29250" s="11">
        <v>49652</v>
      </c>
      <c r="B29250" t="s">
        <v>15186</v>
      </c>
      <c r="C29250" t="s">
        <v>36625</v>
      </c>
      <c r="D29250" t="e">
        <f>VLOOKUP(A29250,Planilha2!$1:$1048576,6,0)</f>
        <v>#N/A</v>
      </c>
      <c r="E29250" t="e">
        <f>VLOOKUP(C29250,Planilha5!B:B,1,0)</f>
        <v>#N/A</v>
      </c>
    </row>
    <row r="29251" spans="1:5" hidden="1">
      <c r="A29251" s="11">
        <v>1123</v>
      </c>
      <c r="B29251" t="s">
        <v>4946</v>
      </c>
      <c r="C29251" t="s">
        <v>36626</v>
      </c>
      <c r="D29251" t="e">
        <f>VLOOKUP(A29251,Planilha2!$1:$1048576,6,0)</f>
        <v>#N/A</v>
      </c>
      <c r="E29251" t="e">
        <f>VLOOKUP(C29251,Planilha5!B:B,1,0)</f>
        <v>#N/A</v>
      </c>
    </row>
    <row r="29252" spans="1:5" hidden="1">
      <c r="A29252" s="11">
        <v>904265</v>
      </c>
      <c r="B29252" t="s">
        <v>36627</v>
      </c>
      <c r="C29252" t="s">
        <v>36628</v>
      </c>
      <c r="D29252" t="e">
        <f>VLOOKUP(A29252,Planilha2!$1:$1048576,6,0)</f>
        <v>#N/A</v>
      </c>
      <c r="E29252" t="e">
        <f>VLOOKUP(C29252,Planilha5!B:B,1,0)</f>
        <v>#N/A</v>
      </c>
    </row>
    <row r="29253" spans="1:5" hidden="1">
      <c r="A29253" s="11">
        <v>5042</v>
      </c>
      <c r="B29253" t="s">
        <v>2657</v>
      </c>
      <c r="C29253" t="s">
        <v>36629</v>
      </c>
      <c r="D29253" t="e">
        <f>VLOOKUP(A29253,Planilha2!$1:$1048576,6,0)</f>
        <v>#N/A</v>
      </c>
      <c r="E29253" t="e">
        <f>VLOOKUP(C29253,Planilha5!B:B,1,0)</f>
        <v>#N/A</v>
      </c>
    </row>
    <row r="29254" spans="1:5" hidden="1">
      <c r="A29254" s="11">
        <v>53141</v>
      </c>
      <c r="B29254" t="s">
        <v>29695</v>
      </c>
      <c r="C29254" t="s">
        <v>36630</v>
      </c>
      <c r="D29254" t="e">
        <f>VLOOKUP(A29254,Planilha2!$1:$1048576,6,0)</f>
        <v>#N/A</v>
      </c>
      <c r="E29254" t="e">
        <f>VLOOKUP(C29254,Planilha5!B:B,1,0)</f>
        <v>#N/A</v>
      </c>
    </row>
    <row r="29255" spans="1:5" hidden="1">
      <c r="A29255" s="11">
        <v>904249</v>
      </c>
      <c r="B29255" t="s">
        <v>20597</v>
      </c>
      <c r="C29255" t="s">
        <v>36631</v>
      </c>
      <c r="D29255" t="e">
        <f>VLOOKUP(A29255,Planilha2!$1:$1048576,6,0)</f>
        <v>#N/A</v>
      </c>
      <c r="E29255" t="e">
        <f>VLOOKUP(C29255,Planilha5!B:B,1,0)</f>
        <v>#N/A</v>
      </c>
    </row>
    <row r="29256" spans="1:5" hidden="1">
      <c r="A29256" s="11">
        <v>201559</v>
      </c>
      <c r="B29256" t="s">
        <v>3344</v>
      </c>
      <c r="C29256" t="s">
        <v>36632</v>
      </c>
      <c r="D29256" t="e">
        <f>VLOOKUP(A29256,Planilha2!$1:$1048576,6,0)</f>
        <v>#N/A</v>
      </c>
      <c r="E29256" t="e">
        <f>VLOOKUP(C29256,Planilha5!B:B,1,0)</f>
        <v>#N/A</v>
      </c>
    </row>
    <row r="29257" spans="1:5" hidden="1">
      <c r="A29257" s="11">
        <v>201555</v>
      </c>
      <c r="B29257" t="s">
        <v>5727</v>
      </c>
      <c r="C29257" t="s">
        <v>5728</v>
      </c>
      <c r="D29257" t="e">
        <f>VLOOKUP(A29257,Planilha2!$1:$1048576,6,0)</f>
        <v>#N/A</v>
      </c>
      <c r="E29257" t="e">
        <f>VLOOKUP(C29257,Planilha5!B:B,1,0)</f>
        <v>#N/A</v>
      </c>
    </row>
    <row r="29258" spans="1:5" hidden="1">
      <c r="A29258" s="11">
        <v>1982</v>
      </c>
      <c r="B29258" t="s">
        <v>1016</v>
      </c>
      <c r="C29258" t="s">
        <v>1017</v>
      </c>
      <c r="D29258" t="e">
        <f>VLOOKUP(A29258,Planilha2!$1:$1048576,6,0)</f>
        <v>#N/A</v>
      </c>
      <c r="E29258" t="e">
        <f>VLOOKUP(C29258,Planilha5!B:B,1,0)</f>
        <v>#N/A</v>
      </c>
    </row>
    <row r="29259" spans="1:5" hidden="1">
      <c r="A29259" s="11">
        <v>4400</v>
      </c>
      <c r="B29259" t="s">
        <v>7087</v>
      </c>
      <c r="C29259" t="s">
        <v>36633</v>
      </c>
      <c r="D29259" t="e">
        <f>VLOOKUP(A29259,Planilha2!$1:$1048576,6,0)</f>
        <v>#N/A</v>
      </c>
      <c r="E29259" t="e">
        <f>VLOOKUP(C29259,Planilha5!B:B,1,0)</f>
        <v>#N/A</v>
      </c>
    </row>
    <row r="29260" spans="1:5" hidden="1">
      <c r="A29260" s="11">
        <v>192535</v>
      </c>
      <c r="B29260" t="s">
        <v>304</v>
      </c>
      <c r="C29260" t="s">
        <v>1680</v>
      </c>
      <c r="D29260" t="str">
        <f>VLOOKUP(A29260,Planilha2!$1:$1048576,6,0)</f>
        <v>18 - Inativos Magistrados</v>
      </c>
      <c r="E29260" t="e">
        <f>VLOOKUP(C29260,Planilha5!B:B,1,0)</f>
        <v>#N/A</v>
      </c>
    </row>
    <row r="29261" spans="1:5" hidden="1">
      <c r="A29261" s="11">
        <v>4027</v>
      </c>
      <c r="B29261" t="s">
        <v>4272</v>
      </c>
      <c r="C29261" t="s">
        <v>36634</v>
      </c>
      <c r="D29261" t="e">
        <f>VLOOKUP(A29261,Planilha2!$1:$1048576,6,0)</f>
        <v>#N/A</v>
      </c>
      <c r="E29261" t="e">
        <f>VLOOKUP(C29261,Planilha5!B:B,1,0)</f>
        <v>#N/A</v>
      </c>
    </row>
    <row r="29262" spans="1:5" hidden="1">
      <c r="A29262" s="11">
        <v>40355</v>
      </c>
      <c r="B29262" t="s">
        <v>10574</v>
      </c>
      <c r="C29262" t="s">
        <v>36635</v>
      </c>
      <c r="D29262" t="e">
        <f>VLOOKUP(A29262,Planilha2!$1:$1048576,6,0)</f>
        <v>#N/A</v>
      </c>
      <c r="E29262" t="e">
        <f>VLOOKUP(C29262,Planilha5!B:B,1,0)</f>
        <v>#N/A</v>
      </c>
    </row>
    <row r="29263" spans="1:5" hidden="1">
      <c r="A29263" s="11">
        <v>904571</v>
      </c>
      <c r="B29263" t="s">
        <v>10058</v>
      </c>
      <c r="C29263" t="s">
        <v>36636</v>
      </c>
      <c r="D29263" t="e">
        <f>VLOOKUP(A29263,Planilha2!$1:$1048576,6,0)</f>
        <v>#N/A</v>
      </c>
      <c r="E29263" t="e">
        <f>VLOOKUP(C29263,Planilha5!B:B,1,0)</f>
        <v>#N/A</v>
      </c>
    </row>
    <row r="29264" spans="1:5" hidden="1">
      <c r="A29264" s="11">
        <v>9368</v>
      </c>
      <c r="B29264" t="s">
        <v>2478</v>
      </c>
      <c r="C29264" t="s">
        <v>36637</v>
      </c>
      <c r="D29264" t="e">
        <f>VLOOKUP(A29264,Planilha2!$1:$1048576,6,0)</f>
        <v>#N/A</v>
      </c>
      <c r="E29264" t="e">
        <f>VLOOKUP(C29264,Planilha5!B:B,1,0)</f>
        <v>#N/A</v>
      </c>
    </row>
    <row r="29265" spans="1:5" hidden="1">
      <c r="A29265" s="11">
        <v>49655</v>
      </c>
      <c r="B29265" t="s">
        <v>18075</v>
      </c>
      <c r="C29265" t="s">
        <v>36638</v>
      </c>
      <c r="D29265" t="e">
        <f>VLOOKUP(A29265,Planilha2!$1:$1048576,6,0)</f>
        <v>#N/A</v>
      </c>
      <c r="E29265" t="e">
        <f>VLOOKUP(C29265,Planilha5!B:B,1,0)</f>
        <v>#N/A</v>
      </c>
    </row>
    <row r="29266" spans="1:5" hidden="1">
      <c r="A29266" s="11">
        <v>11854</v>
      </c>
      <c r="B29266" t="s">
        <v>5382</v>
      </c>
      <c r="C29266" t="s">
        <v>36639</v>
      </c>
      <c r="D29266" t="e">
        <f>VLOOKUP(A29266,Planilha2!$1:$1048576,6,0)</f>
        <v>#N/A</v>
      </c>
      <c r="E29266" t="e">
        <f>VLOOKUP(C29266,Planilha5!B:B,1,0)</f>
        <v>#N/A</v>
      </c>
    </row>
    <row r="29267" spans="1:5" hidden="1">
      <c r="A29267" s="11">
        <v>37868</v>
      </c>
      <c r="B29267" t="s">
        <v>12836</v>
      </c>
      <c r="C29267" t="s">
        <v>12837</v>
      </c>
      <c r="D29267" t="e">
        <f>VLOOKUP(A29267,Planilha2!$1:$1048576,6,0)</f>
        <v>#N/A</v>
      </c>
      <c r="E29267" t="e">
        <f>VLOOKUP(C29267,Planilha5!B:B,1,0)</f>
        <v>#N/A</v>
      </c>
    </row>
    <row r="29268" spans="1:5" hidden="1">
      <c r="A29268">
        <v>544</v>
      </c>
      <c r="B29268" t="s">
        <v>3524</v>
      </c>
      <c r="C29268" t="s">
        <v>36640</v>
      </c>
      <c r="D29268" t="e">
        <f>VLOOKUP(A29268,Planilha2!$1:$1048576,6,0)</f>
        <v>#N/A</v>
      </c>
      <c r="E29268" t="e">
        <f>VLOOKUP(C29268,Planilha5!B:B,1,0)</f>
        <v>#N/A</v>
      </c>
    </row>
    <row r="29269" spans="1:5" hidden="1">
      <c r="A29269" s="11">
        <v>904459</v>
      </c>
      <c r="B29269" t="s">
        <v>7936</v>
      </c>
      <c r="C29269" t="s">
        <v>18472</v>
      </c>
      <c r="D29269" t="e">
        <f>VLOOKUP(A29269,Planilha2!$1:$1048576,6,0)</f>
        <v>#N/A</v>
      </c>
      <c r="E29269" t="e">
        <f>VLOOKUP(C29269,Planilha5!B:B,1,0)</f>
        <v>#N/A</v>
      </c>
    </row>
    <row r="29270" spans="1:5" hidden="1">
      <c r="A29270" s="11">
        <v>24439</v>
      </c>
      <c r="B29270" t="s">
        <v>31104</v>
      </c>
      <c r="C29270" t="s">
        <v>36641</v>
      </c>
      <c r="D29270" t="e">
        <f>VLOOKUP(A29270,Planilha2!$1:$1048576,6,0)</f>
        <v>#N/A</v>
      </c>
      <c r="E29270" t="e">
        <f>VLOOKUP(C29270,Planilha5!B:B,1,0)</f>
        <v>#N/A</v>
      </c>
    </row>
    <row r="29271" spans="1:5" hidden="1">
      <c r="A29271" s="11">
        <v>41989</v>
      </c>
      <c r="B29271" t="s">
        <v>31642</v>
      </c>
      <c r="C29271" t="s">
        <v>36642</v>
      </c>
      <c r="D29271" t="e">
        <f>VLOOKUP(A29271,Planilha2!$1:$1048576,6,0)</f>
        <v>#N/A</v>
      </c>
      <c r="E29271" t="e">
        <f>VLOOKUP(C29271,Planilha5!B:B,1,0)</f>
        <v>#N/A</v>
      </c>
    </row>
    <row r="29272" spans="1:5" hidden="1">
      <c r="A29272" s="11">
        <v>3049</v>
      </c>
      <c r="B29272" t="s">
        <v>2433</v>
      </c>
      <c r="C29272" t="s">
        <v>2434</v>
      </c>
      <c r="D29272" t="e">
        <f>VLOOKUP(A29272,Planilha2!$1:$1048576,6,0)</f>
        <v>#N/A</v>
      </c>
      <c r="E29272" t="e">
        <f>VLOOKUP(C29272,Planilha5!B:B,1,0)</f>
        <v>#N/A</v>
      </c>
    </row>
    <row r="29273" spans="1:5" hidden="1">
      <c r="A29273" s="11">
        <v>52250</v>
      </c>
      <c r="B29273" t="s">
        <v>28236</v>
      </c>
      <c r="C29273" t="s">
        <v>36643</v>
      </c>
      <c r="D29273" t="e">
        <f>VLOOKUP(A29273,Planilha2!$1:$1048576,6,0)</f>
        <v>#N/A</v>
      </c>
      <c r="E29273" t="e">
        <f>VLOOKUP(C29273,Planilha5!B:B,1,0)</f>
        <v>#N/A</v>
      </c>
    </row>
    <row r="29274" spans="1:5" hidden="1">
      <c r="A29274" s="11">
        <v>904896</v>
      </c>
      <c r="B29274" t="s">
        <v>36644</v>
      </c>
      <c r="C29274" t="s">
        <v>36645</v>
      </c>
      <c r="D29274" t="e">
        <f>VLOOKUP(A29274,Planilha2!$1:$1048576,6,0)</f>
        <v>#N/A</v>
      </c>
      <c r="E29274" t="e">
        <f>VLOOKUP(C29274,Planilha5!B:B,1,0)</f>
        <v>#N/A</v>
      </c>
    </row>
    <row r="29275" spans="1:5" hidden="1">
      <c r="A29275" s="11">
        <v>53897</v>
      </c>
      <c r="B29275" t="s">
        <v>29618</v>
      </c>
      <c r="C29275" t="s">
        <v>36646</v>
      </c>
      <c r="D29275" t="e">
        <f>VLOOKUP(A29275,Planilha2!$1:$1048576,6,0)</f>
        <v>#N/A</v>
      </c>
      <c r="E29275" t="e">
        <f>VLOOKUP(C29275,Planilha5!B:B,1,0)</f>
        <v>#N/A</v>
      </c>
    </row>
    <row r="29276" spans="1:5" hidden="1">
      <c r="A29276" s="11">
        <v>7774</v>
      </c>
      <c r="B29276" t="s">
        <v>18718</v>
      </c>
      <c r="C29276" t="s">
        <v>36647</v>
      </c>
      <c r="D29276" t="e">
        <f>VLOOKUP(A29276,Planilha2!$1:$1048576,6,0)</f>
        <v>#N/A</v>
      </c>
      <c r="E29276" t="e">
        <f>VLOOKUP(C29276,Planilha5!B:B,1,0)</f>
        <v>#N/A</v>
      </c>
    </row>
    <row r="29277" spans="1:5" hidden="1">
      <c r="A29277" s="11">
        <v>8244</v>
      </c>
      <c r="B29277" t="s">
        <v>4583</v>
      </c>
      <c r="C29277" t="s">
        <v>4584</v>
      </c>
      <c r="D29277" t="e">
        <f>VLOOKUP(A29277,Planilha2!$1:$1048576,6,0)</f>
        <v>#N/A</v>
      </c>
      <c r="E29277" t="e">
        <f>VLOOKUP(C29277,Planilha5!B:B,1,0)</f>
        <v>#N/A</v>
      </c>
    </row>
    <row r="29278" spans="1:5" hidden="1">
      <c r="A29278" s="11">
        <v>23066</v>
      </c>
      <c r="B29278" t="s">
        <v>9157</v>
      </c>
      <c r="C29278" t="s">
        <v>36648</v>
      </c>
      <c r="D29278" t="e">
        <f>VLOOKUP(A29278,Planilha2!$1:$1048576,6,0)</f>
        <v>#N/A</v>
      </c>
      <c r="E29278" t="e">
        <f>VLOOKUP(C29278,Planilha5!B:B,1,0)</f>
        <v>#N/A</v>
      </c>
    </row>
    <row r="29279" spans="1:5" hidden="1">
      <c r="A29279" s="11">
        <v>2496</v>
      </c>
      <c r="B29279" t="s">
        <v>4419</v>
      </c>
      <c r="C29279" t="s">
        <v>36649</v>
      </c>
      <c r="D29279" t="e">
        <f>VLOOKUP(A29279,Planilha2!$1:$1048576,6,0)</f>
        <v>#N/A</v>
      </c>
      <c r="E29279" t="e">
        <f>VLOOKUP(C29279,Planilha5!B:B,1,0)</f>
        <v>#N/A</v>
      </c>
    </row>
    <row r="29280" spans="1:5" hidden="1">
      <c r="A29280" s="11">
        <v>10543</v>
      </c>
      <c r="B29280" t="s">
        <v>27620</v>
      </c>
      <c r="C29280" t="s">
        <v>36650</v>
      </c>
      <c r="D29280" t="e">
        <f>VLOOKUP(A29280,Planilha2!$1:$1048576,6,0)</f>
        <v>#N/A</v>
      </c>
      <c r="E29280" t="e">
        <f>VLOOKUP(C29280,Planilha5!B:B,1,0)</f>
        <v>#N/A</v>
      </c>
    </row>
    <row r="29281" spans="1:5" hidden="1">
      <c r="A29281" s="11">
        <v>24646</v>
      </c>
      <c r="B29281" t="s">
        <v>12955</v>
      </c>
      <c r="C29281" t="s">
        <v>36651</v>
      </c>
      <c r="D29281" t="e">
        <f>VLOOKUP(A29281,Planilha2!$1:$1048576,6,0)</f>
        <v>#N/A</v>
      </c>
      <c r="E29281" t="e">
        <f>VLOOKUP(C29281,Planilha5!B:B,1,0)</f>
        <v>#N/A</v>
      </c>
    </row>
    <row r="29282" spans="1:5" hidden="1">
      <c r="A29282" s="11">
        <v>45179</v>
      </c>
      <c r="B29282" t="s">
        <v>10341</v>
      </c>
      <c r="C29282" t="s">
        <v>36652</v>
      </c>
      <c r="D29282" t="e">
        <f>VLOOKUP(A29282,Planilha2!$1:$1048576,6,0)</f>
        <v>#N/A</v>
      </c>
      <c r="E29282" t="e">
        <f>VLOOKUP(C29282,Planilha5!B:B,1,0)</f>
        <v>#N/A</v>
      </c>
    </row>
    <row r="29283" spans="1:5" hidden="1">
      <c r="A29283" s="11">
        <v>45825</v>
      </c>
      <c r="B29283" t="s">
        <v>36653</v>
      </c>
      <c r="C29283" t="s">
        <v>36654</v>
      </c>
      <c r="D29283" t="e">
        <f>VLOOKUP(A29283,Planilha2!$1:$1048576,6,0)</f>
        <v>#N/A</v>
      </c>
      <c r="E29283" t="e">
        <f>VLOOKUP(C29283,Planilha5!B:B,1,0)</f>
        <v>#N/A</v>
      </c>
    </row>
    <row r="29284" spans="1:5" hidden="1">
      <c r="A29284" s="11">
        <v>93997</v>
      </c>
      <c r="B29284" t="s">
        <v>16882</v>
      </c>
      <c r="C29284" t="s">
        <v>11850</v>
      </c>
      <c r="D29284" t="e">
        <f>VLOOKUP(A29284,Planilha2!$1:$1048576,6,0)</f>
        <v>#N/A</v>
      </c>
      <c r="E29284" t="e">
        <f>VLOOKUP(C29284,Planilha5!B:B,1,0)</f>
        <v>#N/A</v>
      </c>
    </row>
    <row r="29285" spans="1:5" hidden="1">
      <c r="A29285" s="11">
        <v>55468</v>
      </c>
      <c r="B29285" t="s">
        <v>30766</v>
      </c>
      <c r="C29285" t="s">
        <v>36655</v>
      </c>
      <c r="D29285" t="e">
        <f>VLOOKUP(A29285,Planilha2!$1:$1048576,6,0)</f>
        <v>#N/A</v>
      </c>
      <c r="E29285" t="e">
        <f>VLOOKUP(C29285,Planilha5!B:B,1,0)</f>
        <v>#N/A</v>
      </c>
    </row>
    <row r="29286" spans="1:5" hidden="1">
      <c r="A29286" s="11">
        <v>93355</v>
      </c>
      <c r="B29286" t="s">
        <v>2895</v>
      </c>
      <c r="C29286" t="s">
        <v>36656</v>
      </c>
      <c r="D29286" t="e">
        <f>VLOOKUP(A29286,Planilha2!$1:$1048576,6,0)</f>
        <v>#N/A</v>
      </c>
      <c r="E29286" t="e">
        <f>VLOOKUP(C29286,Planilha5!B:B,1,0)</f>
        <v>#N/A</v>
      </c>
    </row>
    <row r="29287" spans="1:5" hidden="1">
      <c r="A29287" s="11">
        <v>3972</v>
      </c>
      <c r="B29287" t="s">
        <v>1148</v>
      </c>
      <c r="C29287" t="s">
        <v>36657</v>
      </c>
      <c r="D29287" t="e">
        <f>VLOOKUP(A29287,Planilha2!$1:$1048576,6,0)</f>
        <v>#N/A</v>
      </c>
      <c r="E29287" t="e">
        <f>VLOOKUP(C29287,Planilha5!B:B,1,0)</f>
        <v>#N/A</v>
      </c>
    </row>
    <row r="29288" spans="1:5" hidden="1">
      <c r="A29288" s="11">
        <v>904940</v>
      </c>
      <c r="B29288" t="s">
        <v>33234</v>
      </c>
      <c r="C29288" t="s">
        <v>36658</v>
      </c>
      <c r="D29288" t="e">
        <f>VLOOKUP(A29288,Planilha2!$1:$1048576,6,0)</f>
        <v>#N/A</v>
      </c>
      <c r="E29288" t="e">
        <f>VLOOKUP(C29288,Planilha5!B:B,1,0)</f>
        <v>#N/A</v>
      </c>
    </row>
    <row r="29289" spans="1:5" hidden="1">
      <c r="A29289" s="11">
        <v>7825</v>
      </c>
      <c r="B29289" t="s">
        <v>9455</v>
      </c>
      <c r="C29289" t="s">
        <v>36659</v>
      </c>
      <c r="D29289" t="e">
        <f>VLOOKUP(A29289,Planilha2!$1:$1048576,6,0)</f>
        <v>#N/A</v>
      </c>
      <c r="E29289" t="e">
        <f>VLOOKUP(C29289,Planilha5!B:B,1,0)</f>
        <v>#N/A</v>
      </c>
    </row>
    <row r="29290" spans="1:5" hidden="1">
      <c r="A29290" s="11">
        <v>2406</v>
      </c>
      <c r="B29290" t="s">
        <v>387</v>
      </c>
      <c r="C29290" t="s">
        <v>36660</v>
      </c>
      <c r="D29290" t="str">
        <f>VLOOKUP(A29290,Planilha2!$1:$1048576,6,0)</f>
        <v>2 - Magistrados</v>
      </c>
      <c r="E29290" t="e">
        <f>VLOOKUP(C29290,Planilha5!B:B,1,0)</f>
        <v>#N/A</v>
      </c>
    </row>
    <row r="29291" spans="1:5" hidden="1">
      <c r="A29291" s="11">
        <v>46394</v>
      </c>
      <c r="B29291" t="s">
        <v>7059</v>
      </c>
      <c r="C29291" t="s">
        <v>36661</v>
      </c>
      <c r="D29291" t="e">
        <f>VLOOKUP(A29291,Planilha2!$1:$1048576,6,0)</f>
        <v>#N/A</v>
      </c>
      <c r="E29291" t="e">
        <f>VLOOKUP(C29291,Planilha5!B:B,1,0)</f>
        <v>#N/A</v>
      </c>
    </row>
    <row r="29292" spans="1:5" hidden="1">
      <c r="A29292" s="11">
        <v>54212</v>
      </c>
      <c r="B29292" t="s">
        <v>28708</v>
      </c>
      <c r="C29292" t="s">
        <v>36662</v>
      </c>
      <c r="D29292" t="e">
        <f>VLOOKUP(A29292,Planilha2!$1:$1048576,6,0)</f>
        <v>#N/A</v>
      </c>
      <c r="E29292" t="e">
        <f>VLOOKUP(C29292,Planilha5!B:B,1,0)</f>
        <v>#N/A</v>
      </c>
    </row>
    <row r="29293" spans="1:5" hidden="1">
      <c r="A29293" s="11">
        <v>201530</v>
      </c>
      <c r="B29293" t="s">
        <v>5641</v>
      </c>
      <c r="C29293" t="s">
        <v>36663</v>
      </c>
      <c r="D29293" t="e">
        <f>VLOOKUP(A29293,Planilha2!$1:$1048576,6,0)</f>
        <v>#N/A</v>
      </c>
      <c r="E29293" t="e">
        <f>VLOOKUP(C29293,Planilha5!B:B,1,0)</f>
        <v>#N/A</v>
      </c>
    </row>
    <row r="29294" spans="1:5" hidden="1">
      <c r="A29294" s="11">
        <v>54785</v>
      </c>
      <c r="B29294" t="s">
        <v>22758</v>
      </c>
      <c r="C29294" t="s">
        <v>36664</v>
      </c>
      <c r="D29294" t="e">
        <f>VLOOKUP(A29294,Planilha2!$1:$1048576,6,0)</f>
        <v>#N/A</v>
      </c>
      <c r="E29294" t="e">
        <f>VLOOKUP(C29294,Planilha5!B:B,1,0)</f>
        <v>#N/A</v>
      </c>
    </row>
    <row r="29295" spans="1:5" hidden="1">
      <c r="A29295" s="11">
        <v>92897</v>
      </c>
      <c r="B29295" t="s">
        <v>33906</v>
      </c>
      <c r="C29295" t="s">
        <v>36665</v>
      </c>
      <c r="D29295" t="e">
        <f>VLOOKUP(A29295,Planilha2!$1:$1048576,6,0)</f>
        <v>#N/A</v>
      </c>
      <c r="E29295" t="e">
        <f>VLOOKUP(C29295,Planilha5!B:B,1,0)</f>
        <v>#N/A</v>
      </c>
    </row>
    <row r="29296" spans="1:5" hidden="1">
      <c r="A29296" s="11">
        <v>5177</v>
      </c>
      <c r="B29296" t="s">
        <v>4389</v>
      </c>
      <c r="C29296" t="s">
        <v>36666</v>
      </c>
      <c r="D29296" t="e">
        <f>VLOOKUP(A29296,Planilha2!$1:$1048576,6,0)</f>
        <v>#N/A</v>
      </c>
      <c r="E29296" t="e">
        <f>VLOOKUP(C29296,Planilha5!B:B,1,0)</f>
        <v>#N/A</v>
      </c>
    </row>
    <row r="29297" spans="1:5" hidden="1">
      <c r="A29297" s="11">
        <v>8348</v>
      </c>
      <c r="B29297" t="s">
        <v>3956</v>
      </c>
      <c r="C29297" t="s">
        <v>3959</v>
      </c>
      <c r="D29297" t="e">
        <f>VLOOKUP(A29297,Planilha2!$1:$1048576,6,0)</f>
        <v>#N/A</v>
      </c>
      <c r="E29297" t="e">
        <f>VLOOKUP(C29297,Planilha5!B:B,1,0)</f>
        <v>#N/A</v>
      </c>
    </row>
    <row r="29298" spans="1:5" hidden="1">
      <c r="A29298" s="11">
        <v>45866</v>
      </c>
      <c r="B29298" t="s">
        <v>11612</v>
      </c>
      <c r="C29298" t="s">
        <v>8094</v>
      </c>
      <c r="D29298" t="e">
        <f>VLOOKUP(A29298,Planilha2!$1:$1048576,6,0)</f>
        <v>#N/A</v>
      </c>
      <c r="E29298" t="e">
        <f>VLOOKUP(C29298,Planilha5!B:B,1,0)</f>
        <v>#N/A</v>
      </c>
    </row>
    <row r="29299" spans="1:5" hidden="1">
      <c r="A29299" s="11">
        <v>82015</v>
      </c>
      <c r="B29299" t="s">
        <v>1613</v>
      </c>
      <c r="C29299" t="s">
        <v>36667</v>
      </c>
      <c r="D29299" t="e">
        <f>VLOOKUP(A29299,Planilha2!$1:$1048576,6,0)</f>
        <v>#N/A</v>
      </c>
      <c r="E29299" t="e">
        <f>VLOOKUP(C29299,Planilha5!B:B,1,0)</f>
        <v>#N/A</v>
      </c>
    </row>
    <row r="29300" spans="1:5" hidden="1">
      <c r="A29300" s="11">
        <v>49178</v>
      </c>
      <c r="B29300" t="s">
        <v>26286</v>
      </c>
      <c r="C29300" t="s">
        <v>36668</v>
      </c>
      <c r="D29300" t="e">
        <f>VLOOKUP(A29300,Planilha2!$1:$1048576,6,0)</f>
        <v>#N/A</v>
      </c>
      <c r="E29300" t="e">
        <f>VLOOKUP(C29300,Planilha5!B:B,1,0)</f>
        <v>#N/A</v>
      </c>
    </row>
    <row r="29301" spans="1:5" hidden="1">
      <c r="A29301" s="11">
        <v>904177</v>
      </c>
      <c r="B29301" t="s">
        <v>28575</v>
      </c>
      <c r="C29301" t="s">
        <v>36669</v>
      </c>
      <c r="D29301" t="e">
        <f>VLOOKUP(A29301,Planilha2!$1:$1048576,6,0)</f>
        <v>#N/A</v>
      </c>
      <c r="E29301" t="e">
        <f>VLOOKUP(C29301,Planilha5!B:B,1,0)</f>
        <v>#N/A</v>
      </c>
    </row>
    <row r="29302" spans="1:5" hidden="1">
      <c r="A29302" s="11">
        <v>200796</v>
      </c>
      <c r="B29302" t="s">
        <v>361</v>
      </c>
      <c r="C29302" t="s">
        <v>30468</v>
      </c>
      <c r="D29302" t="str">
        <f>VLOOKUP(A29302,Planilha2!$1:$1048576,6,0)</f>
        <v>2 - Magistrados</v>
      </c>
      <c r="E29302" t="e">
        <f>VLOOKUP(C29302,Planilha5!B:B,1,0)</f>
        <v>#N/A</v>
      </c>
    </row>
    <row r="29303" spans="1:5" hidden="1">
      <c r="A29303" s="11">
        <v>53880</v>
      </c>
      <c r="B29303" t="s">
        <v>36670</v>
      </c>
      <c r="C29303" t="s">
        <v>20389</v>
      </c>
      <c r="D29303" t="e">
        <f>VLOOKUP(A29303,Planilha2!$1:$1048576,6,0)</f>
        <v>#N/A</v>
      </c>
      <c r="E29303" t="e">
        <f>VLOOKUP(C29303,Planilha5!B:B,1,0)</f>
        <v>#N/A</v>
      </c>
    </row>
    <row r="29304" spans="1:5" hidden="1">
      <c r="A29304" s="11">
        <v>903982</v>
      </c>
      <c r="B29304" t="s">
        <v>13536</v>
      </c>
      <c r="C29304" t="s">
        <v>36671</v>
      </c>
      <c r="D29304" t="e">
        <f>VLOOKUP(A29304,Planilha2!$1:$1048576,6,0)</f>
        <v>#N/A</v>
      </c>
      <c r="E29304" t="e">
        <f>VLOOKUP(C29304,Planilha5!B:B,1,0)</f>
        <v>#N/A</v>
      </c>
    </row>
    <row r="29305" spans="1:5" hidden="1">
      <c r="A29305" s="11">
        <v>10545</v>
      </c>
      <c r="B29305" t="s">
        <v>398</v>
      </c>
      <c r="C29305" t="s">
        <v>36672</v>
      </c>
      <c r="D29305" t="str">
        <f>VLOOKUP(A29305,Planilha2!$1:$1048576,6,0)</f>
        <v>2 - Magistrados</v>
      </c>
      <c r="E29305" t="e">
        <f>VLOOKUP(C29305,Planilha5!B:B,1,0)</f>
        <v>#N/A</v>
      </c>
    </row>
    <row r="29306" spans="1:5" hidden="1">
      <c r="A29306" s="11">
        <v>4637</v>
      </c>
      <c r="B29306" t="s">
        <v>18332</v>
      </c>
      <c r="C29306" t="s">
        <v>36673</v>
      </c>
      <c r="D29306" t="e">
        <f>VLOOKUP(A29306,Planilha2!$1:$1048576,6,0)</f>
        <v>#N/A</v>
      </c>
      <c r="E29306" t="e">
        <f>VLOOKUP(C29306,Planilha5!B:B,1,0)</f>
        <v>#N/A</v>
      </c>
    </row>
    <row r="29307" spans="1:5" hidden="1">
      <c r="A29307" s="11">
        <v>4858</v>
      </c>
      <c r="B29307" t="s">
        <v>7681</v>
      </c>
      <c r="C29307" t="s">
        <v>36674</v>
      </c>
      <c r="D29307" t="e">
        <f>VLOOKUP(A29307,Planilha2!$1:$1048576,6,0)</f>
        <v>#N/A</v>
      </c>
      <c r="E29307" t="e">
        <f>VLOOKUP(C29307,Planilha5!B:B,1,0)</f>
        <v>#N/A</v>
      </c>
    </row>
    <row r="29308" spans="1:5" hidden="1">
      <c r="A29308" s="11">
        <v>2407</v>
      </c>
      <c r="B29308" t="s">
        <v>189</v>
      </c>
      <c r="C29308" t="s">
        <v>16375</v>
      </c>
      <c r="D29308" t="str">
        <f>VLOOKUP(A29308,Planilha2!$1:$1048576,6,0)</f>
        <v>2 - Magistrados</v>
      </c>
      <c r="E29308" t="e">
        <f>VLOOKUP(C29308,Planilha5!B:B,1,0)</f>
        <v>#N/A</v>
      </c>
    </row>
    <row r="29309" spans="1:5" hidden="1">
      <c r="A29309" s="11">
        <v>93770</v>
      </c>
      <c r="B29309" t="s">
        <v>8215</v>
      </c>
      <c r="C29309" t="s">
        <v>36675</v>
      </c>
      <c r="D29309" t="e">
        <f>VLOOKUP(A29309,Planilha2!$1:$1048576,6,0)</f>
        <v>#N/A</v>
      </c>
      <c r="E29309" t="e">
        <f>VLOOKUP(C29309,Planilha5!B:B,1,0)</f>
        <v>#N/A</v>
      </c>
    </row>
    <row r="29310" spans="1:5" hidden="1">
      <c r="A29310" s="11">
        <v>200582</v>
      </c>
      <c r="B29310" t="s">
        <v>4059</v>
      </c>
      <c r="C29310" t="s">
        <v>36676</v>
      </c>
      <c r="D29310" t="e">
        <f>VLOOKUP(A29310,Planilha2!$1:$1048576,6,0)</f>
        <v>#N/A</v>
      </c>
      <c r="E29310" t="e">
        <f>VLOOKUP(C29310,Planilha5!B:B,1,0)</f>
        <v>#N/A</v>
      </c>
    </row>
    <row r="29311" spans="1:5" hidden="1">
      <c r="A29311" s="11">
        <v>905016</v>
      </c>
      <c r="B29311" t="s">
        <v>36677</v>
      </c>
      <c r="C29311" t="s">
        <v>36678</v>
      </c>
      <c r="D29311" t="e">
        <f>VLOOKUP(A29311,Planilha2!$1:$1048576,6,0)</f>
        <v>#N/A</v>
      </c>
      <c r="E29311" t="e">
        <f>VLOOKUP(C29311,Planilha5!B:B,1,0)</f>
        <v>#N/A</v>
      </c>
    </row>
    <row r="29312" spans="1:5" hidden="1">
      <c r="A29312" s="11">
        <v>3208</v>
      </c>
      <c r="B29312" t="s">
        <v>3596</v>
      </c>
      <c r="C29312" t="s">
        <v>17710</v>
      </c>
      <c r="D29312" t="e">
        <f>VLOOKUP(A29312,Planilha2!$1:$1048576,6,0)</f>
        <v>#N/A</v>
      </c>
      <c r="E29312" t="e">
        <f>VLOOKUP(C29312,Planilha5!B:B,1,0)</f>
        <v>#N/A</v>
      </c>
    </row>
    <row r="29313" spans="1:5" hidden="1">
      <c r="A29313" s="11">
        <v>903469</v>
      </c>
      <c r="B29313" t="s">
        <v>33514</v>
      </c>
      <c r="C29313" t="s">
        <v>36679</v>
      </c>
      <c r="D29313" t="e">
        <f>VLOOKUP(A29313,Planilha2!$1:$1048576,6,0)</f>
        <v>#N/A</v>
      </c>
      <c r="E29313" t="e">
        <f>VLOOKUP(C29313,Planilha5!B:B,1,0)</f>
        <v>#N/A</v>
      </c>
    </row>
    <row r="29314" spans="1:5" hidden="1">
      <c r="A29314">
        <v>377</v>
      </c>
      <c r="B29314" t="s">
        <v>815</v>
      </c>
      <c r="C29314" t="s">
        <v>1893</v>
      </c>
      <c r="D29314" t="e">
        <f>VLOOKUP(A29314,Planilha2!$1:$1048576,6,0)</f>
        <v>#N/A</v>
      </c>
      <c r="E29314" t="str">
        <f>VLOOKUP(C29314,Planilha5!B:B,1,0)</f>
        <v>YASMIN SOFIA ADRIANO SILVEIRA</v>
      </c>
    </row>
    <row r="29315" spans="1:5" hidden="1">
      <c r="A29315" s="11">
        <v>94135</v>
      </c>
      <c r="B29315" t="s">
        <v>9731</v>
      </c>
      <c r="C29315" t="s">
        <v>36680</v>
      </c>
      <c r="D29315" t="e">
        <f>VLOOKUP(A29315,Planilha2!$1:$1048576,6,0)</f>
        <v>#N/A</v>
      </c>
      <c r="E29315" t="e">
        <f>VLOOKUP(C29315,Planilha5!B:B,1,0)</f>
        <v>#N/A</v>
      </c>
    </row>
    <row r="29316" spans="1:5" hidden="1">
      <c r="A29316" s="11">
        <v>27062</v>
      </c>
      <c r="B29316" t="s">
        <v>7844</v>
      </c>
      <c r="C29316" t="s">
        <v>36681</v>
      </c>
      <c r="D29316" t="e">
        <f>VLOOKUP(A29316,Planilha2!$1:$1048576,6,0)</f>
        <v>#N/A</v>
      </c>
      <c r="E29316" t="e">
        <f>VLOOKUP(C29316,Planilha5!B:B,1,0)</f>
        <v>#N/A</v>
      </c>
    </row>
    <row r="29317" spans="1:5" hidden="1">
      <c r="A29317" s="11">
        <v>48060</v>
      </c>
      <c r="B29317" t="s">
        <v>5870</v>
      </c>
      <c r="C29317" t="s">
        <v>5871</v>
      </c>
      <c r="D29317" t="e">
        <f>VLOOKUP(A29317,Planilha2!$1:$1048576,6,0)</f>
        <v>#N/A</v>
      </c>
      <c r="E29317" t="e">
        <f>VLOOKUP(C29317,Planilha5!B:B,1,0)</f>
        <v>#N/A</v>
      </c>
    </row>
    <row r="29318" spans="1:5" hidden="1">
      <c r="A29318" s="11">
        <v>52327</v>
      </c>
      <c r="B29318" t="s">
        <v>8978</v>
      </c>
      <c r="C29318" t="s">
        <v>36682</v>
      </c>
      <c r="D29318" t="e">
        <f>VLOOKUP(A29318,Planilha2!$1:$1048576,6,0)</f>
        <v>#N/A</v>
      </c>
      <c r="E29318" t="e">
        <f>VLOOKUP(C29318,Planilha5!B:B,1,0)</f>
        <v>#N/A</v>
      </c>
    </row>
    <row r="29319" spans="1:5" hidden="1">
      <c r="A29319" s="11">
        <v>201735</v>
      </c>
      <c r="B29319" t="s">
        <v>31226</v>
      </c>
      <c r="C29319" t="s">
        <v>36683</v>
      </c>
      <c r="D29319" t="e">
        <f>VLOOKUP(A29319,Planilha2!$1:$1048576,6,0)</f>
        <v>#N/A</v>
      </c>
      <c r="E29319" t="e">
        <f>VLOOKUP(C29319,Planilha5!B:B,1,0)</f>
        <v>#N/A</v>
      </c>
    </row>
    <row r="29320" spans="1:5" hidden="1">
      <c r="A29320" s="11">
        <v>2278</v>
      </c>
      <c r="B29320" t="s">
        <v>187</v>
      </c>
      <c r="C29320" t="s">
        <v>36684</v>
      </c>
      <c r="D29320" t="str">
        <f>VLOOKUP(A29320,Planilha2!$1:$1048576,6,0)</f>
        <v>2 - Magistrados</v>
      </c>
      <c r="E29320" t="e">
        <f>VLOOKUP(C29320,Planilha5!B:B,1,0)</f>
        <v>#N/A</v>
      </c>
    </row>
    <row r="29321" spans="1:5" hidden="1">
      <c r="A29321" s="11">
        <v>40314</v>
      </c>
      <c r="B29321" t="s">
        <v>34733</v>
      </c>
      <c r="C29321" t="s">
        <v>36685</v>
      </c>
      <c r="D29321" t="e">
        <f>VLOOKUP(A29321,Planilha2!$1:$1048576,6,0)</f>
        <v>#N/A</v>
      </c>
      <c r="E29321" t="e">
        <f>VLOOKUP(C29321,Planilha5!B:B,1,0)</f>
        <v>#N/A</v>
      </c>
    </row>
    <row r="29322" spans="1:5" hidden="1">
      <c r="A29322" s="11">
        <v>41356</v>
      </c>
      <c r="B29322" t="s">
        <v>11809</v>
      </c>
      <c r="C29322" t="s">
        <v>36686</v>
      </c>
      <c r="D29322" t="e">
        <f>VLOOKUP(A29322,Planilha2!$1:$1048576,6,0)</f>
        <v>#N/A</v>
      </c>
      <c r="E29322" t="e">
        <f>VLOOKUP(C29322,Planilha5!B:B,1,0)</f>
        <v>#N/A</v>
      </c>
    </row>
    <row r="29323" spans="1:5" hidden="1">
      <c r="A29323" s="11">
        <v>54321</v>
      </c>
      <c r="B29323" t="s">
        <v>30423</v>
      </c>
      <c r="C29323" t="s">
        <v>36687</v>
      </c>
      <c r="D29323" t="e">
        <f>VLOOKUP(A29323,Planilha2!$1:$1048576,6,0)</f>
        <v>#N/A</v>
      </c>
      <c r="E29323" t="e">
        <f>VLOOKUP(C29323,Planilha5!B:B,1,0)</f>
        <v>#N/A</v>
      </c>
    </row>
    <row r="29324" spans="1:5" hidden="1">
      <c r="A29324" s="11">
        <v>6808</v>
      </c>
      <c r="B29324" t="s">
        <v>20285</v>
      </c>
      <c r="C29324" t="s">
        <v>36688</v>
      </c>
      <c r="D29324" t="e">
        <f>VLOOKUP(A29324,Planilha2!$1:$1048576,6,0)</f>
        <v>#N/A</v>
      </c>
      <c r="E29324" t="e">
        <f>VLOOKUP(C29324,Planilha5!B:B,1,0)</f>
        <v>#N/A</v>
      </c>
    </row>
    <row r="29325" spans="1:5" hidden="1">
      <c r="A29325" s="11">
        <v>7659</v>
      </c>
      <c r="B29325" t="s">
        <v>36689</v>
      </c>
      <c r="C29325" t="s">
        <v>36690</v>
      </c>
      <c r="D29325" t="e">
        <f>VLOOKUP(A29325,Planilha2!$1:$1048576,6,0)</f>
        <v>#N/A</v>
      </c>
      <c r="E29325" t="e">
        <f>VLOOKUP(C29325,Planilha5!B:B,1,0)</f>
        <v>#N/A</v>
      </c>
    </row>
    <row r="29326" spans="1:5" hidden="1">
      <c r="A29326" s="11">
        <v>54692</v>
      </c>
      <c r="B29326" t="s">
        <v>33354</v>
      </c>
      <c r="C29326" t="s">
        <v>19953</v>
      </c>
      <c r="D29326" t="e">
        <f>VLOOKUP(A29326,Planilha2!$1:$1048576,6,0)</f>
        <v>#N/A</v>
      </c>
      <c r="E29326" t="e">
        <f>VLOOKUP(C29326,Planilha5!B:B,1,0)</f>
        <v>#N/A</v>
      </c>
    </row>
    <row r="29327" spans="1:5" hidden="1">
      <c r="A29327" s="11">
        <v>12131</v>
      </c>
      <c r="B29327" t="s">
        <v>2319</v>
      </c>
      <c r="C29327" t="s">
        <v>36691</v>
      </c>
      <c r="D29327" t="e">
        <f>VLOOKUP(A29327,Planilha2!$1:$1048576,6,0)</f>
        <v>#N/A</v>
      </c>
      <c r="E29327" t="e">
        <f>VLOOKUP(C29327,Planilha5!B:B,1,0)</f>
        <v>#N/A</v>
      </c>
    </row>
    <row r="29328" spans="1:5" hidden="1">
      <c r="A29328" s="11">
        <v>905128</v>
      </c>
      <c r="B29328" t="s">
        <v>36692</v>
      </c>
      <c r="C29328" t="s">
        <v>36693</v>
      </c>
      <c r="D29328" t="e">
        <f>VLOOKUP(A29328,Planilha2!$1:$1048576,6,0)</f>
        <v>#N/A</v>
      </c>
      <c r="E29328" t="e">
        <f>VLOOKUP(C29328,Planilha5!B:B,1,0)</f>
        <v>#N/A</v>
      </c>
    </row>
    <row r="29329" spans="1:6" hidden="1">
      <c r="A29329" s="11">
        <v>54740</v>
      </c>
      <c r="B29329" t="s">
        <v>15462</v>
      </c>
      <c r="C29329" t="s">
        <v>17465</v>
      </c>
      <c r="D29329" t="e">
        <f>VLOOKUP(A29329,Planilha2!$1:$1048576,6,0)</f>
        <v>#N/A</v>
      </c>
      <c r="E29329" t="e">
        <f>VLOOKUP(C29329,Planilha5!B:B,1,0)</f>
        <v>#N/A</v>
      </c>
    </row>
    <row r="29330" spans="1:6" hidden="1">
      <c r="A29330" s="11">
        <v>201030</v>
      </c>
      <c r="B29330" t="s">
        <v>464</v>
      </c>
      <c r="C29330" t="s">
        <v>1759</v>
      </c>
      <c r="D29330" t="str">
        <f>VLOOKUP(A29330,Planilha2!$1:$1048576,6,0)</f>
        <v>2 - Magistrados</v>
      </c>
      <c r="E29330" t="str">
        <f>VLOOKUP(C29330,Planilha5!B:B,1,0)</f>
        <v>KELLY DAISY FRANCELINO</v>
      </c>
      <c r="F29330" t="str">
        <f>VLOOKUP(A29330,Planilha2!A:E,5,0)</f>
        <v>JDE03</v>
      </c>
    </row>
    <row r="29331" spans="1:6" hidden="1">
      <c r="A29331" s="11">
        <v>52331</v>
      </c>
      <c r="B29331" t="s">
        <v>6962</v>
      </c>
      <c r="C29331" t="s">
        <v>36694</v>
      </c>
      <c r="D29331" t="e">
        <f>VLOOKUP(A29331,Planilha2!$1:$1048576,6,0)</f>
        <v>#N/A</v>
      </c>
      <c r="E29331" t="e">
        <f>VLOOKUP(C29331,Planilha5!B:B,1,0)</f>
        <v>#N/A</v>
      </c>
    </row>
    <row r="29332" spans="1:6" hidden="1">
      <c r="A29332" s="11">
        <v>53282</v>
      </c>
      <c r="B29332" t="s">
        <v>30378</v>
      </c>
      <c r="C29332" t="s">
        <v>36695</v>
      </c>
      <c r="D29332" t="e">
        <f>VLOOKUP(A29332,Planilha2!$1:$1048576,6,0)</f>
        <v>#N/A</v>
      </c>
      <c r="E29332" t="e">
        <f>VLOOKUP(C29332,Planilha5!B:B,1,0)</f>
        <v>#N/A</v>
      </c>
    </row>
    <row r="29333" spans="1:6" hidden="1">
      <c r="A29333" s="11">
        <v>3010</v>
      </c>
      <c r="B29333" t="s">
        <v>3154</v>
      </c>
      <c r="C29333" t="s">
        <v>14564</v>
      </c>
      <c r="D29333" t="e">
        <f>VLOOKUP(A29333,Planilha2!$1:$1048576,6,0)</f>
        <v>#N/A</v>
      </c>
      <c r="E29333" t="e">
        <f>VLOOKUP(C29333,Planilha5!B:B,1,0)</f>
        <v>#N/A</v>
      </c>
    </row>
    <row r="29334" spans="1:6" hidden="1">
      <c r="A29334" s="11">
        <v>53982</v>
      </c>
      <c r="B29334" t="s">
        <v>34421</v>
      </c>
      <c r="C29334" t="s">
        <v>36696</v>
      </c>
      <c r="D29334" t="e">
        <f>VLOOKUP(A29334,Planilha2!$1:$1048576,6,0)</f>
        <v>#N/A</v>
      </c>
      <c r="E29334" t="e">
        <f>VLOOKUP(C29334,Planilha5!B:B,1,0)</f>
        <v>#N/A</v>
      </c>
    </row>
    <row r="29335" spans="1:6" hidden="1">
      <c r="A29335" s="11">
        <v>905237</v>
      </c>
      <c r="B29335" t="s">
        <v>29016</v>
      </c>
      <c r="C29335" t="s">
        <v>36697</v>
      </c>
      <c r="D29335" t="e">
        <f>VLOOKUP(A29335,Planilha2!$1:$1048576,6,0)</f>
        <v>#N/A</v>
      </c>
      <c r="E29335" t="e">
        <f>VLOOKUP(C29335,Planilha5!B:B,1,0)</f>
        <v>#N/A</v>
      </c>
    </row>
    <row r="29336" spans="1:6" hidden="1">
      <c r="A29336" s="11">
        <v>6403</v>
      </c>
      <c r="B29336" t="s">
        <v>2466</v>
      </c>
      <c r="C29336" t="s">
        <v>36698</v>
      </c>
      <c r="D29336" t="e">
        <f>VLOOKUP(A29336,Planilha2!$1:$1048576,6,0)</f>
        <v>#N/A</v>
      </c>
      <c r="E29336" t="e">
        <f>VLOOKUP(C29336,Planilha5!B:B,1,0)</f>
        <v>#N/A</v>
      </c>
    </row>
    <row r="29337" spans="1:6" hidden="1">
      <c r="A29337">
        <v>405</v>
      </c>
      <c r="B29337" t="s">
        <v>5664</v>
      </c>
      <c r="C29337" t="s">
        <v>10872</v>
      </c>
      <c r="D29337" t="e">
        <f>VLOOKUP(A29337,Planilha2!$1:$1048576,6,0)</f>
        <v>#N/A</v>
      </c>
      <c r="E29337" t="e">
        <f>VLOOKUP(C29337,Planilha5!B:B,1,0)</f>
        <v>#N/A</v>
      </c>
    </row>
    <row r="29338" spans="1:6" hidden="1">
      <c r="A29338" s="11">
        <v>46328</v>
      </c>
      <c r="B29338" t="s">
        <v>31242</v>
      </c>
      <c r="C29338" t="s">
        <v>36699</v>
      </c>
      <c r="D29338" t="e">
        <f>VLOOKUP(A29338,Planilha2!$1:$1048576,6,0)</f>
        <v>#N/A</v>
      </c>
      <c r="E29338" t="e">
        <f>VLOOKUP(C29338,Planilha5!B:B,1,0)</f>
        <v>#N/A</v>
      </c>
    </row>
    <row r="29339" spans="1:6" hidden="1">
      <c r="A29339" s="11">
        <v>200694</v>
      </c>
      <c r="B29339" t="s">
        <v>8097</v>
      </c>
      <c r="C29339" t="s">
        <v>36700</v>
      </c>
      <c r="D29339" t="e">
        <f>VLOOKUP(A29339,Planilha2!$1:$1048576,6,0)</f>
        <v>#N/A</v>
      </c>
      <c r="E29339" t="e">
        <f>VLOOKUP(C29339,Planilha5!B:B,1,0)</f>
        <v>#N/A</v>
      </c>
    </row>
    <row r="29340" spans="1:6" hidden="1">
      <c r="A29340" s="11">
        <v>2735</v>
      </c>
      <c r="B29340" t="s">
        <v>671</v>
      </c>
      <c r="C29340" t="s">
        <v>36701</v>
      </c>
      <c r="D29340" t="e">
        <f>VLOOKUP(A29340,Planilha2!$1:$1048576,6,0)</f>
        <v>#N/A</v>
      </c>
      <c r="E29340" t="e">
        <f>VLOOKUP(C29340,Planilha5!B:B,1,0)</f>
        <v>#N/A</v>
      </c>
    </row>
    <row r="29341" spans="1:6" hidden="1">
      <c r="A29341" s="11">
        <v>200943</v>
      </c>
      <c r="B29341" t="s">
        <v>324</v>
      </c>
      <c r="C29341" t="s">
        <v>36702</v>
      </c>
      <c r="D29341" t="str">
        <f>VLOOKUP(A29341,Planilha2!$1:$1048576,6,0)</f>
        <v>2 - Magistrados</v>
      </c>
      <c r="E29341" t="e">
        <f>VLOOKUP(C29341,Planilha5!B:B,1,0)</f>
        <v>#N/A</v>
      </c>
    </row>
    <row r="29342" spans="1:6" hidden="1">
      <c r="A29342" s="11">
        <v>6104</v>
      </c>
      <c r="B29342" t="s">
        <v>298</v>
      </c>
      <c r="C29342" t="s">
        <v>1211</v>
      </c>
      <c r="D29342" t="str">
        <f>VLOOKUP(A29342,Planilha2!$1:$1048576,6,0)</f>
        <v>2 - Magistrados</v>
      </c>
      <c r="E29342" t="e">
        <f>VLOOKUP(C29342,Planilha5!B:B,1,0)</f>
        <v>#N/A</v>
      </c>
    </row>
    <row r="29343" spans="1:6" hidden="1">
      <c r="A29343">
        <v>95</v>
      </c>
      <c r="B29343" t="s">
        <v>36342</v>
      </c>
      <c r="C29343" t="s">
        <v>33888</v>
      </c>
      <c r="D29343" t="e">
        <f>VLOOKUP(A29343,Planilha2!$1:$1048576,6,0)</f>
        <v>#N/A</v>
      </c>
      <c r="E29343" t="e">
        <f>VLOOKUP(C29343,Planilha5!B:B,1,0)</f>
        <v>#N/A</v>
      </c>
    </row>
    <row r="29344" spans="1:6" hidden="1">
      <c r="A29344" s="11">
        <v>1950</v>
      </c>
      <c r="B29344" t="s">
        <v>7732</v>
      </c>
      <c r="C29344" t="s">
        <v>36703</v>
      </c>
      <c r="D29344" t="e">
        <f>VLOOKUP(A29344,Planilha2!$1:$1048576,6,0)</f>
        <v>#N/A</v>
      </c>
      <c r="E29344" t="e">
        <f>VLOOKUP(C29344,Planilha5!B:B,1,0)</f>
        <v>#N/A</v>
      </c>
    </row>
    <row r="29345" spans="1:5" hidden="1">
      <c r="A29345">
        <v>322</v>
      </c>
      <c r="B29345" t="s">
        <v>840</v>
      </c>
      <c r="C29345" t="s">
        <v>5187</v>
      </c>
      <c r="D29345" t="e">
        <f>VLOOKUP(A29345,Planilha2!$1:$1048576,6,0)</f>
        <v>#N/A</v>
      </c>
      <c r="E29345" t="e">
        <f>VLOOKUP(C29345,Planilha5!B:B,1,0)</f>
        <v>#N/A</v>
      </c>
    </row>
    <row r="29346" spans="1:5" hidden="1">
      <c r="A29346" s="11">
        <v>47590</v>
      </c>
      <c r="B29346" t="s">
        <v>13612</v>
      </c>
      <c r="C29346" t="s">
        <v>31595</v>
      </c>
      <c r="D29346" t="e">
        <f>VLOOKUP(A29346,Planilha2!$1:$1048576,6,0)</f>
        <v>#N/A</v>
      </c>
      <c r="E29346" t="e">
        <f>VLOOKUP(C29346,Planilha5!B:B,1,0)</f>
        <v>#N/A</v>
      </c>
    </row>
    <row r="29347" spans="1:5" hidden="1">
      <c r="A29347" s="11">
        <v>2114</v>
      </c>
      <c r="B29347" t="s">
        <v>3196</v>
      </c>
      <c r="C29347" t="s">
        <v>15931</v>
      </c>
      <c r="D29347" t="e">
        <f>VLOOKUP(A29347,Planilha2!$1:$1048576,6,0)</f>
        <v>#N/A</v>
      </c>
      <c r="E29347" t="e">
        <f>VLOOKUP(C29347,Planilha5!B:B,1,0)</f>
        <v>#N/A</v>
      </c>
    </row>
    <row r="29348" spans="1:5" hidden="1">
      <c r="A29348" s="11">
        <v>8283</v>
      </c>
      <c r="B29348" t="s">
        <v>3669</v>
      </c>
      <c r="C29348" t="s">
        <v>36704</v>
      </c>
      <c r="D29348" t="e">
        <f>VLOOKUP(A29348,Planilha2!$1:$1048576,6,0)</f>
        <v>#N/A</v>
      </c>
      <c r="E29348" t="e">
        <f>VLOOKUP(C29348,Planilha5!B:B,1,0)</f>
        <v>#N/A</v>
      </c>
    </row>
    <row r="29349" spans="1:5" hidden="1">
      <c r="A29349" s="11">
        <v>46113</v>
      </c>
      <c r="B29349" t="s">
        <v>36705</v>
      </c>
      <c r="C29349" t="s">
        <v>36706</v>
      </c>
      <c r="D29349" t="e">
        <f>VLOOKUP(A29349,Planilha2!$1:$1048576,6,0)</f>
        <v>#N/A</v>
      </c>
      <c r="E29349" t="e">
        <f>VLOOKUP(C29349,Planilha5!B:B,1,0)</f>
        <v>#N/A</v>
      </c>
    </row>
    <row r="29350" spans="1:5" hidden="1">
      <c r="A29350" s="11">
        <v>904909</v>
      </c>
      <c r="B29350" t="s">
        <v>16702</v>
      </c>
      <c r="C29350" t="s">
        <v>36707</v>
      </c>
      <c r="D29350" t="e">
        <f>VLOOKUP(A29350,Planilha2!$1:$1048576,6,0)</f>
        <v>#N/A</v>
      </c>
      <c r="E29350" t="e">
        <f>VLOOKUP(C29350,Planilha5!B:B,1,0)</f>
        <v>#N/A</v>
      </c>
    </row>
    <row r="29351" spans="1:5" hidden="1">
      <c r="A29351" s="11">
        <v>2624</v>
      </c>
      <c r="B29351" t="s">
        <v>16218</v>
      </c>
      <c r="C29351" t="s">
        <v>18278</v>
      </c>
      <c r="D29351" t="e">
        <f>VLOOKUP(A29351,Planilha2!$1:$1048576,6,0)</f>
        <v>#N/A</v>
      </c>
      <c r="E29351" t="e">
        <f>VLOOKUP(C29351,Planilha5!B:B,1,0)</f>
        <v>#N/A</v>
      </c>
    </row>
    <row r="29352" spans="1:5" hidden="1">
      <c r="A29352" s="11">
        <v>93293</v>
      </c>
      <c r="B29352" t="s">
        <v>4379</v>
      </c>
      <c r="C29352" t="s">
        <v>4381</v>
      </c>
      <c r="D29352" t="e">
        <f>VLOOKUP(A29352,Planilha2!$1:$1048576,6,0)</f>
        <v>#N/A</v>
      </c>
      <c r="E29352" t="e">
        <f>VLOOKUP(C29352,Planilha5!B:B,1,0)</f>
        <v>#N/A</v>
      </c>
    </row>
    <row r="29353" spans="1:5" hidden="1">
      <c r="A29353" s="11">
        <v>43220</v>
      </c>
      <c r="B29353" t="s">
        <v>27804</v>
      </c>
      <c r="C29353" t="s">
        <v>36708</v>
      </c>
      <c r="D29353" t="e">
        <f>VLOOKUP(A29353,Planilha2!$1:$1048576,6,0)</f>
        <v>#N/A</v>
      </c>
      <c r="E29353" t="e">
        <f>VLOOKUP(C29353,Planilha5!B:B,1,0)</f>
        <v>#N/A</v>
      </c>
    </row>
    <row r="29354" spans="1:5" hidden="1">
      <c r="A29354" s="11">
        <v>6078</v>
      </c>
      <c r="B29354" t="s">
        <v>2287</v>
      </c>
      <c r="C29354" t="s">
        <v>6374</v>
      </c>
      <c r="D29354" t="e">
        <f>VLOOKUP(A29354,Planilha2!$1:$1048576,6,0)</f>
        <v>#N/A</v>
      </c>
      <c r="E29354" t="e">
        <f>VLOOKUP(C29354,Planilha5!B:B,1,0)</f>
        <v>#N/A</v>
      </c>
    </row>
    <row r="29355" spans="1:5" hidden="1">
      <c r="A29355" s="11">
        <v>5619</v>
      </c>
      <c r="B29355" t="s">
        <v>2907</v>
      </c>
      <c r="C29355" t="s">
        <v>36709</v>
      </c>
      <c r="D29355" t="e">
        <f>VLOOKUP(A29355,Planilha2!$1:$1048576,6,0)</f>
        <v>#N/A</v>
      </c>
      <c r="E29355" t="e">
        <f>VLOOKUP(C29355,Planilha5!B:B,1,0)</f>
        <v>#N/A</v>
      </c>
    </row>
    <row r="29356" spans="1:5" hidden="1">
      <c r="A29356" s="11">
        <v>905488</v>
      </c>
      <c r="B29356" t="s">
        <v>12950</v>
      </c>
      <c r="C29356" t="s">
        <v>8429</v>
      </c>
      <c r="D29356" t="e">
        <f>VLOOKUP(A29356,Planilha2!$1:$1048576,6,0)</f>
        <v>#N/A</v>
      </c>
      <c r="E29356" t="e">
        <f>VLOOKUP(C29356,Planilha5!B:B,1,0)</f>
        <v>#N/A</v>
      </c>
    </row>
    <row r="29357" spans="1:5" hidden="1">
      <c r="A29357" s="11">
        <v>54107</v>
      </c>
      <c r="B29357" t="s">
        <v>36710</v>
      </c>
      <c r="C29357" t="s">
        <v>36711</v>
      </c>
      <c r="D29357" t="e">
        <f>VLOOKUP(A29357,Planilha2!$1:$1048576,6,0)</f>
        <v>#N/A</v>
      </c>
      <c r="E29357" t="e">
        <f>VLOOKUP(C29357,Planilha5!B:B,1,0)</f>
        <v>#N/A</v>
      </c>
    </row>
    <row r="29358" spans="1:5" hidden="1">
      <c r="A29358" s="11">
        <v>43829</v>
      </c>
      <c r="B29358" t="s">
        <v>476</v>
      </c>
      <c r="C29358" t="s">
        <v>36712</v>
      </c>
      <c r="D29358" t="str">
        <f>VLOOKUP(A29358,Planilha2!$1:$1048576,6,0)</f>
        <v>2 - Magistrados</v>
      </c>
      <c r="E29358" t="e">
        <f>VLOOKUP(C29358,Planilha5!B:B,1,0)</f>
        <v>#N/A</v>
      </c>
    </row>
    <row r="29359" spans="1:5" hidden="1">
      <c r="A29359" s="11">
        <v>8355</v>
      </c>
      <c r="B29359" t="s">
        <v>4784</v>
      </c>
      <c r="C29359" t="s">
        <v>4786</v>
      </c>
      <c r="D29359" t="e">
        <f>VLOOKUP(A29359,Planilha2!$1:$1048576,6,0)</f>
        <v>#N/A</v>
      </c>
      <c r="E29359" t="e">
        <f>VLOOKUP(C29359,Planilha5!B:B,1,0)</f>
        <v>#N/A</v>
      </c>
    </row>
    <row r="29360" spans="1:5" hidden="1">
      <c r="A29360" s="11">
        <v>53652</v>
      </c>
      <c r="B29360" t="s">
        <v>12737</v>
      </c>
      <c r="C29360" t="s">
        <v>36713</v>
      </c>
      <c r="D29360" t="e">
        <f>VLOOKUP(A29360,Planilha2!$1:$1048576,6,0)</f>
        <v>#N/A</v>
      </c>
      <c r="E29360" t="e">
        <f>VLOOKUP(C29360,Planilha5!B:B,1,0)</f>
        <v>#N/A</v>
      </c>
    </row>
    <row r="29361" spans="1:5" hidden="1">
      <c r="A29361" s="11">
        <v>8253</v>
      </c>
      <c r="B29361" t="s">
        <v>765</v>
      </c>
      <c r="C29361" t="s">
        <v>36714</v>
      </c>
      <c r="D29361" t="e">
        <f>VLOOKUP(A29361,Planilha2!$1:$1048576,6,0)</f>
        <v>#N/A</v>
      </c>
      <c r="E29361" t="e">
        <f>VLOOKUP(C29361,Planilha5!B:B,1,0)</f>
        <v>#N/A</v>
      </c>
    </row>
    <row r="29362" spans="1:5" hidden="1">
      <c r="A29362" s="11">
        <v>93774</v>
      </c>
      <c r="B29362" t="s">
        <v>4064</v>
      </c>
      <c r="C29362" t="s">
        <v>4065</v>
      </c>
      <c r="D29362" t="e">
        <f>VLOOKUP(A29362,Planilha2!$1:$1048576,6,0)</f>
        <v>#N/A</v>
      </c>
      <c r="E29362" t="e">
        <f>VLOOKUP(C29362,Planilha5!B:B,1,0)</f>
        <v>#N/A</v>
      </c>
    </row>
    <row r="29363" spans="1:5" hidden="1">
      <c r="A29363" s="11">
        <v>8315</v>
      </c>
      <c r="B29363" t="s">
        <v>15594</v>
      </c>
      <c r="C29363" t="s">
        <v>36715</v>
      </c>
      <c r="D29363" t="e">
        <f>VLOOKUP(A29363,Planilha2!$1:$1048576,6,0)</f>
        <v>#N/A</v>
      </c>
      <c r="E29363" t="e">
        <f>VLOOKUP(C29363,Planilha5!B:B,1,0)</f>
        <v>#N/A</v>
      </c>
    </row>
    <row r="29364" spans="1:5" hidden="1">
      <c r="A29364" s="11">
        <v>43344</v>
      </c>
      <c r="B29364" t="s">
        <v>20578</v>
      </c>
      <c r="C29364" t="s">
        <v>36716</v>
      </c>
      <c r="D29364" t="e">
        <f>VLOOKUP(A29364,Planilha2!$1:$1048576,6,0)</f>
        <v>#N/A</v>
      </c>
      <c r="E29364" t="e">
        <f>VLOOKUP(C29364,Planilha5!B:B,1,0)</f>
        <v>#N/A</v>
      </c>
    </row>
    <row r="29365" spans="1:5" hidden="1">
      <c r="A29365" s="11">
        <v>51828</v>
      </c>
      <c r="B29365" t="s">
        <v>13985</v>
      </c>
      <c r="C29365" t="s">
        <v>36717</v>
      </c>
      <c r="D29365" t="e">
        <f>VLOOKUP(A29365,Planilha2!$1:$1048576,6,0)</f>
        <v>#N/A</v>
      </c>
      <c r="E29365" t="e">
        <f>VLOOKUP(C29365,Planilha5!B:B,1,0)</f>
        <v>#N/A</v>
      </c>
    </row>
    <row r="29366" spans="1:5" hidden="1">
      <c r="A29366" s="11">
        <v>45247</v>
      </c>
      <c r="B29366" t="s">
        <v>26217</v>
      </c>
      <c r="C29366" t="s">
        <v>36718</v>
      </c>
      <c r="D29366" t="e">
        <f>VLOOKUP(A29366,Planilha2!$1:$1048576,6,0)</f>
        <v>#N/A</v>
      </c>
      <c r="E29366" t="e">
        <f>VLOOKUP(C29366,Planilha5!B:B,1,0)</f>
        <v>#N/A</v>
      </c>
    </row>
    <row r="29367" spans="1:5" hidden="1">
      <c r="A29367" s="11">
        <v>22662</v>
      </c>
      <c r="B29367" t="s">
        <v>36719</v>
      </c>
      <c r="C29367" t="s">
        <v>36720</v>
      </c>
      <c r="D29367" t="e">
        <f>VLOOKUP(A29367,Planilha2!$1:$1048576,6,0)</f>
        <v>#N/A</v>
      </c>
      <c r="E29367" t="e">
        <f>VLOOKUP(C29367,Planilha5!B:B,1,0)</f>
        <v>#N/A</v>
      </c>
    </row>
    <row r="29368" spans="1:5" hidden="1">
      <c r="A29368" s="11">
        <v>34589</v>
      </c>
      <c r="B29368" t="s">
        <v>3165</v>
      </c>
      <c r="C29368" t="s">
        <v>3166</v>
      </c>
      <c r="D29368" t="e">
        <f>VLOOKUP(A29368,Planilha2!$1:$1048576,6,0)</f>
        <v>#N/A</v>
      </c>
      <c r="E29368" t="e">
        <f>VLOOKUP(C29368,Planilha5!B:B,1,0)</f>
        <v>#N/A</v>
      </c>
    </row>
    <row r="29369" spans="1:5" hidden="1">
      <c r="A29369" s="11">
        <v>4772</v>
      </c>
      <c r="B29369" t="s">
        <v>832</v>
      </c>
      <c r="C29369" t="s">
        <v>28920</v>
      </c>
      <c r="D29369" t="e">
        <f>VLOOKUP(A29369,Planilha2!$1:$1048576,6,0)</f>
        <v>#N/A</v>
      </c>
      <c r="E29369" t="e">
        <f>VLOOKUP(C29369,Planilha5!B:B,1,0)</f>
        <v>#N/A</v>
      </c>
    </row>
    <row r="29370" spans="1:5" hidden="1">
      <c r="A29370" s="11">
        <v>200132</v>
      </c>
      <c r="B29370" t="s">
        <v>11518</v>
      </c>
      <c r="C29370" t="s">
        <v>36721</v>
      </c>
      <c r="D29370" t="e">
        <f>VLOOKUP(A29370,Planilha2!$1:$1048576,6,0)</f>
        <v>#N/A</v>
      </c>
      <c r="E29370" t="e">
        <f>VLOOKUP(C29370,Planilha5!B:B,1,0)</f>
        <v>#N/A</v>
      </c>
    </row>
    <row r="29371" spans="1:5" hidden="1">
      <c r="A29371" s="11">
        <v>46938</v>
      </c>
      <c r="B29371" t="s">
        <v>34502</v>
      </c>
      <c r="C29371" t="s">
        <v>36722</v>
      </c>
      <c r="D29371" t="e">
        <f>VLOOKUP(A29371,Planilha2!$1:$1048576,6,0)</f>
        <v>#N/A</v>
      </c>
      <c r="E29371" t="e">
        <f>VLOOKUP(C29371,Planilha5!B:B,1,0)</f>
        <v>#N/A</v>
      </c>
    </row>
    <row r="29372" spans="1:5" hidden="1">
      <c r="A29372" s="11">
        <v>53265</v>
      </c>
      <c r="B29372" t="s">
        <v>13653</v>
      </c>
      <c r="C29372" t="s">
        <v>36723</v>
      </c>
      <c r="D29372" t="e">
        <f>VLOOKUP(A29372,Planilha2!$1:$1048576,6,0)</f>
        <v>#N/A</v>
      </c>
      <c r="E29372" t="e">
        <f>VLOOKUP(C29372,Planilha5!B:B,1,0)</f>
        <v>#N/A</v>
      </c>
    </row>
    <row r="29373" spans="1:5" hidden="1">
      <c r="A29373" s="11">
        <v>50108</v>
      </c>
      <c r="B29373" t="s">
        <v>11555</v>
      </c>
      <c r="C29373" t="s">
        <v>36724</v>
      </c>
      <c r="D29373" t="e">
        <f>VLOOKUP(A29373,Planilha2!$1:$1048576,6,0)</f>
        <v>#N/A</v>
      </c>
      <c r="E29373" t="e">
        <f>VLOOKUP(C29373,Planilha5!B:B,1,0)</f>
        <v>#N/A</v>
      </c>
    </row>
    <row r="29374" spans="1:5" hidden="1">
      <c r="A29374" s="11">
        <v>93934</v>
      </c>
      <c r="B29374" t="s">
        <v>27576</v>
      </c>
      <c r="C29374" t="s">
        <v>36725</v>
      </c>
      <c r="D29374" t="e">
        <f>VLOOKUP(A29374,Planilha2!$1:$1048576,6,0)</f>
        <v>#N/A</v>
      </c>
      <c r="E29374" t="e">
        <f>VLOOKUP(C29374,Planilha5!B:B,1,0)</f>
        <v>#N/A</v>
      </c>
    </row>
    <row r="29375" spans="1:5" hidden="1">
      <c r="A29375" s="11">
        <v>98282</v>
      </c>
      <c r="B29375" t="s">
        <v>17639</v>
      </c>
      <c r="C29375" t="s">
        <v>36726</v>
      </c>
      <c r="D29375" t="e">
        <f>VLOOKUP(A29375,Planilha2!$1:$1048576,6,0)</f>
        <v>#N/A</v>
      </c>
      <c r="E29375" t="e">
        <f>VLOOKUP(C29375,Planilha5!B:B,1,0)</f>
        <v>#N/A</v>
      </c>
    </row>
    <row r="29376" spans="1:5" hidden="1">
      <c r="A29376" s="11">
        <v>53536</v>
      </c>
      <c r="B29376" t="s">
        <v>28305</v>
      </c>
      <c r="C29376" t="s">
        <v>36727</v>
      </c>
      <c r="D29376" t="e">
        <f>VLOOKUP(A29376,Planilha2!$1:$1048576,6,0)</f>
        <v>#N/A</v>
      </c>
      <c r="E29376" t="e">
        <f>VLOOKUP(C29376,Planilha5!B:B,1,0)</f>
        <v>#N/A</v>
      </c>
    </row>
    <row r="29377" spans="1:5" hidden="1">
      <c r="A29377" s="11">
        <v>41178</v>
      </c>
      <c r="B29377" t="s">
        <v>20981</v>
      </c>
      <c r="C29377" t="s">
        <v>36728</v>
      </c>
      <c r="D29377" t="e">
        <f>VLOOKUP(A29377,Planilha2!$1:$1048576,6,0)</f>
        <v>#N/A</v>
      </c>
      <c r="E29377" t="e">
        <f>VLOOKUP(C29377,Planilha5!B:B,1,0)</f>
        <v>#N/A</v>
      </c>
    </row>
    <row r="29378" spans="1:5" hidden="1">
      <c r="A29378" s="11">
        <v>54969</v>
      </c>
      <c r="B29378" t="s">
        <v>36325</v>
      </c>
      <c r="C29378" t="s">
        <v>36729</v>
      </c>
      <c r="D29378" t="e">
        <f>VLOOKUP(A29378,Planilha2!$1:$1048576,6,0)</f>
        <v>#N/A</v>
      </c>
      <c r="E29378" t="e">
        <f>VLOOKUP(C29378,Planilha5!B:B,1,0)</f>
        <v>#N/A</v>
      </c>
    </row>
    <row r="29379" spans="1:5" hidden="1">
      <c r="A29379" s="11">
        <v>200796</v>
      </c>
      <c r="B29379" t="s">
        <v>361</v>
      </c>
      <c r="C29379" t="s">
        <v>30468</v>
      </c>
      <c r="D29379" t="str">
        <f>VLOOKUP(A29379,Planilha2!$1:$1048576,6,0)</f>
        <v>2 - Magistrados</v>
      </c>
      <c r="E29379" t="e">
        <f>VLOOKUP(C29379,Planilha5!B:B,1,0)</f>
        <v>#N/A</v>
      </c>
    </row>
    <row r="29380" spans="1:5" hidden="1">
      <c r="A29380" s="11">
        <v>904845</v>
      </c>
      <c r="B29380" t="s">
        <v>36730</v>
      </c>
      <c r="C29380" t="s">
        <v>36731</v>
      </c>
      <c r="D29380" t="e">
        <f>VLOOKUP(A29380,Planilha2!$1:$1048576,6,0)</f>
        <v>#N/A</v>
      </c>
      <c r="E29380" t="e">
        <f>VLOOKUP(C29380,Planilha5!B:B,1,0)</f>
        <v>#N/A</v>
      </c>
    </row>
    <row r="29381" spans="1:5" hidden="1">
      <c r="A29381" s="11">
        <v>52911</v>
      </c>
      <c r="B29381" t="s">
        <v>26394</v>
      </c>
      <c r="C29381" t="s">
        <v>36732</v>
      </c>
      <c r="D29381" t="e">
        <f>VLOOKUP(A29381,Planilha2!$1:$1048576,6,0)</f>
        <v>#N/A</v>
      </c>
      <c r="E29381" t="e">
        <f>VLOOKUP(C29381,Planilha5!B:B,1,0)</f>
        <v>#N/A</v>
      </c>
    </row>
    <row r="29382" spans="1:5" hidden="1">
      <c r="A29382" s="11">
        <v>6470</v>
      </c>
      <c r="B29382" t="s">
        <v>30162</v>
      </c>
      <c r="C29382" t="s">
        <v>36733</v>
      </c>
      <c r="D29382" t="e">
        <f>VLOOKUP(A29382,Planilha2!$1:$1048576,6,0)</f>
        <v>#N/A</v>
      </c>
      <c r="E29382" t="e">
        <f>VLOOKUP(C29382,Planilha5!B:B,1,0)</f>
        <v>#N/A</v>
      </c>
    </row>
    <row r="29383" spans="1:5" hidden="1">
      <c r="A29383" s="11">
        <v>4042</v>
      </c>
      <c r="B29383" t="s">
        <v>2641</v>
      </c>
      <c r="C29383" t="s">
        <v>35888</v>
      </c>
      <c r="D29383" t="e">
        <f>VLOOKUP(A29383,Planilha2!$1:$1048576,6,0)</f>
        <v>#N/A</v>
      </c>
      <c r="E29383" t="e">
        <f>VLOOKUP(C29383,Planilha5!B:B,1,0)</f>
        <v>#N/A</v>
      </c>
    </row>
    <row r="29384" spans="1:5" hidden="1">
      <c r="A29384">
        <v>189</v>
      </c>
      <c r="B29384" t="s">
        <v>2201</v>
      </c>
      <c r="C29384" t="s">
        <v>36734</v>
      </c>
      <c r="D29384" t="e">
        <f>VLOOKUP(A29384,Planilha2!$1:$1048576,6,0)</f>
        <v>#N/A</v>
      </c>
      <c r="E29384" t="e">
        <f>VLOOKUP(C29384,Planilha5!B:B,1,0)</f>
        <v>#N/A</v>
      </c>
    </row>
    <row r="29385" spans="1:5" hidden="1">
      <c r="A29385" s="11">
        <v>54778</v>
      </c>
      <c r="B29385" t="s">
        <v>36735</v>
      </c>
      <c r="C29385" t="s">
        <v>36736</v>
      </c>
      <c r="D29385" t="e">
        <f>VLOOKUP(A29385,Planilha2!$1:$1048576,6,0)</f>
        <v>#N/A</v>
      </c>
      <c r="E29385" t="e">
        <f>VLOOKUP(C29385,Planilha5!B:B,1,0)</f>
        <v>#N/A</v>
      </c>
    </row>
    <row r="29386" spans="1:5" hidden="1">
      <c r="A29386" s="11">
        <v>93885</v>
      </c>
      <c r="B29386" t="s">
        <v>9935</v>
      </c>
      <c r="C29386" t="s">
        <v>36737</v>
      </c>
      <c r="D29386" t="e">
        <f>VLOOKUP(A29386,Planilha2!$1:$1048576,6,0)</f>
        <v>#N/A</v>
      </c>
      <c r="E29386" t="e">
        <f>VLOOKUP(C29386,Planilha5!B:B,1,0)</f>
        <v>#N/A</v>
      </c>
    </row>
    <row r="29387" spans="1:5" hidden="1">
      <c r="A29387" s="11">
        <v>48008</v>
      </c>
      <c r="B29387" t="s">
        <v>16212</v>
      </c>
      <c r="C29387" t="s">
        <v>36738</v>
      </c>
      <c r="D29387" t="e">
        <f>VLOOKUP(A29387,Planilha2!$1:$1048576,6,0)</f>
        <v>#N/A</v>
      </c>
      <c r="E29387" t="e">
        <f>VLOOKUP(C29387,Planilha5!B:B,1,0)</f>
        <v>#N/A</v>
      </c>
    </row>
    <row r="29388" spans="1:5" hidden="1">
      <c r="A29388" s="11">
        <v>48927</v>
      </c>
      <c r="B29388" t="s">
        <v>27892</v>
      </c>
      <c r="C29388" t="s">
        <v>36739</v>
      </c>
      <c r="D29388" t="e">
        <f>VLOOKUP(A29388,Planilha2!$1:$1048576,6,0)</f>
        <v>#N/A</v>
      </c>
      <c r="E29388" t="e">
        <f>VLOOKUP(C29388,Planilha5!B:B,1,0)</f>
        <v>#N/A</v>
      </c>
    </row>
    <row r="29389" spans="1:5" hidden="1">
      <c r="A29389" s="11">
        <v>93778</v>
      </c>
      <c r="B29389" t="s">
        <v>2836</v>
      </c>
      <c r="C29389" t="s">
        <v>36740</v>
      </c>
      <c r="D29389" t="e">
        <f>VLOOKUP(A29389,Planilha2!$1:$1048576,6,0)</f>
        <v>#N/A</v>
      </c>
      <c r="E29389" t="e">
        <f>VLOOKUP(C29389,Planilha5!B:B,1,0)</f>
        <v>#N/A</v>
      </c>
    </row>
    <row r="29390" spans="1:5" hidden="1">
      <c r="A29390" s="11">
        <v>93989</v>
      </c>
      <c r="B29390" t="s">
        <v>886</v>
      </c>
      <c r="C29390" t="s">
        <v>36741</v>
      </c>
      <c r="D29390" t="e">
        <f>VLOOKUP(A29390,Planilha2!$1:$1048576,6,0)</f>
        <v>#N/A</v>
      </c>
      <c r="E29390" t="e">
        <f>VLOOKUP(C29390,Planilha5!B:B,1,0)</f>
        <v>#N/A</v>
      </c>
    </row>
    <row r="29391" spans="1:5" hidden="1">
      <c r="A29391" s="11">
        <v>54193</v>
      </c>
      <c r="B29391" t="s">
        <v>27184</v>
      </c>
      <c r="C29391" t="s">
        <v>36742</v>
      </c>
      <c r="D29391" t="e">
        <f>VLOOKUP(A29391,Planilha2!$1:$1048576,6,0)</f>
        <v>#N/A</v>
      </c>
      <c r="E29391" t="e">
        <f>VLOOKUP(C29391,Planilha5!B:B,1,0)</f>
        <v>#N/A</v>
      </c>
    </row>
    <row r="29392" spans="1:5" hidden="1">
      <c r="A29392" s="11">
        <v>47197</v>
      </c>
      <c r="B29392" t="s">
        <v>29468</v>
      </c>
      <c r="C29392" t="s">
        <v>36743</v>
      </c>
      <c r="D29392" t="e">
        <f>VLOOKUP(A29392,Planilha2!$1:$1048576,6,0)</f>
        <v>#N/A</v>
      </c>
      <c r="E29392" t="e">
        <f>VLOOKUP(C29392,Planilha5!B:B,1,0)</f>
        <v>#N/A</v>
      </c>
    </row>
    <row r="29393" spans="1:5" hidden="1">
      <c r="A29393" s="11">
        <v>55219</v>
      </c>
      <c r="B29393" t="s">
        <v>36744</v>
      </c>
      <c r="C29393" t="s">
        <v>36745</v>
      </c>
      <c r="D29393" t="e">
        <f>VLOOKUP(A29393,Planilha2!$1:$1048576,6,0)</f>
        <v>#N/A</v>
      </c>
      <c r="E29393" t="e">
        <f>VLOOKUP(C29393,Planilha5!B:B,1,0)</f>
        <v>#N/A</v>
      </c>
    </row>
    <row r="29394" spans="1:5" hidden="1">
      <c r="A29394" s="11">
        <v>52344</v>
      </c>
      <c r="B29394" t="s">
        <v>12538</v>
      </c>
      <c r="C29394" t="s">
        <v>36746</v>
      </c>
      <c r="D29394" t="e">
        <f>VLOOKUP(A29394,Planilha2!$1:$1048576,6,0)</f>
        <v>#N/A</v>
      </c>
      <c r="E29394" t="e">
        <f>VLOOKUP(C29394,Planilha5!B:B,1,0)</f>
        <v>#N/A</v>
      </c>
    </row>
    <row r="29395" spans="1:5" hidden="1">
      <c r="A29395" s="11">
        <v>54790</v>
      </c>
      <c r="B29395" t="s">
        <v>32759</v>
      </c>
      <c r="C29395" t="s">
        <v>36747</v>
      </c>
      <c r="D29395" t="e">
        <f>VLOOKUP(A29395,Planilha2!$1:$1048576,6,0)</f>
        <v>#N/A</v>
      </c>
      <c r="E29395" t="e">
        <f>VLOOKUP(C29395,Planilha5!B:B,1,0)</f>
        <v>#N/A</v>
      </c>
    </row>
    <row r="29396" spans="1:5" hidden="1">
      <c r="A29396" s="11">
        <v>51624</v>
      </c>
      <c r="B29396" t="s">
        <v>6848</v>
      </c>
      <c r="C29396" t="s">
        <v>36748</v>
      </c>
      <c r="D29396" t="e">
        <f>VLOOKUP(A29396,Planilha2!$1:$1048576,6,0)</f>
        <v>#N/A</v>
      </c>
      <c r="E29396" t="e">
        <f>VLOOKUP(C29396,Planilha5!B:B,1,0)</f>
        <v>#N/A</v>
      </c>
    </row>
    <row r="29397" spans="1:5" hidden="1">
      <c r="A29397" s="11">
        <v>904925</v>
      </c>
      <c r="B29397" t="s">
        <v>36749</v>
      </c>
      <c r="C29397" t="s">
        <v>36750</v>
      </c>
      <c r="D29397" t="e">
        <f>VLOOKUP(A29397,Planilha2!$1:$1048576,6,0)</f>
        <v>#N/A</v>
      </c>
      <c r="E29397" t="e">
        <f>VLOOKUP(C29397,Planilha5!B:B,1,0)</f>
        <v>#N/A</v>
      </c>
    </row>
    <row r="29398" spans="1:5" hidden="1">
      <c r="A29398" s="11">
        <v>43136</v>
      </c>
      <c r="B29398" t="s">
        <v>35101</v>
      </c>
      <c r="C29398" t="s">
        <v>36751</v>
      </c>
      <c r="D29398" t="e">
        <f>VLOOKUP(A29398,Planilha2!$1:$1048576,6,0)</f>
        <v>#N/A</v>
      </c>
      <c r="E29398" t="e">
        <f>VLOOKUP(C29398,Planilha5!B:B,1,0)</f>
        <v>#N/A</v>
      </c>
    </row>
    <row r="29399" spans="1:5" hidden="1">
      <c r="A29399">
        <v>986</v>
      </c>
      <c r="B29399" t="s">
        <v>4758</v>
      </c>
      <c r="C29399" t="s">
        <v>36752</v>
      </c>
      <c r="D29399" t="e">
        <f>VLOOKUP(A29399,Planilha2!$1:$1048576,6,0)</f>
        <v>#N/A</v>
      </c>
      <c r="E29399" t="e">
        <f>VLOOKUP(C29399,Planilha5!B:B,1,0)</f>
        <v>#N/A</v>
      </c>
    </row>
    <row r="29400" spans="1:5" hidden="1">
      <c r="A29400" s="11">
        <v>9674</v>
      </c>
      <c r="B29400" t="s">
        <v>1232</v>
      </c>
      <c r="C29400" t="s">
        <v>36753</v>
      </c>
      <c r="D29400" t="e">
        <f>VLOOKUP(A29400,Planilha2!$1:$1048576,6,0)</f>
        <v>#N/A</v>
      </c>
      <c r="E29400" t="e">
        <f>VLOOKUP(C29400,Planilha5!B:B,1,0)</f>
        <v>#N/A</v>
      </c>
    </row>
    <row r="29401" spans="1:5" hidden="1">
      <c r="A29401" s="11">
        <v>94091</v>
      </c>
      <c r="B29401" t="s">
        <v>21111</v>
      </c>
      <c r="C29401" t="s">
        <v>36754</v>
      </c>
      <c r="D29401" t="e">
        <f>VLOOKUP(A29401,Planilha2!$1:$1048576,6,0)</f>
        <v>#N/A</v>
      </c>
      <c r="E29401" t="e">
        <f>VLOOKUP(C29401,Planilha5!B:B,1,0)</f>
        <v>#N/A</v>
      </c>
    </row>
    <row r="29402" spans="1:5" hidden="1">
      <c r="A29402" s="11">
        <v>12170</v>
      </c>
      <c r="B29402" t="s">
        <v>2485</v>
      </c>
      <c r="C29402" t="s">
        <v>36755</v>
      </c>
      <c r="D29402" t="e">
        <f>VLOOKUP(A29402,Planilha2!$1:$1048576,6,0)</f>
        <v>#N/A</v>
      </c>
      <c r="E29402" t="e">
        <f>VLOOKUP(C29402,Planilha5!B:B,1,0)</f>
        <v>#N/A</v>
      </c>
    </row>
    <row r="29403" spans="1:5" hidden="1">
      <c r="A29403" s="11">
        <v>904611</v>
      </c>
      <c r="B29403" t="s">
        <v>36756</v>
      </c>
      <c r="C29403" t="s">
        <v>36757</v>
      </c>
      <c r="D29403" t="e">
        <f>VLOOKUP(A29403,Planilha2!$1:$1048576,6,0)</f>
        <v>#N/A</v>
      </c>
      <c r="E29403" t="e">
        <f>VLOOKUP(C29403,Planilha5!B:B,1,0)</f>
        <v>#N/A</v>
      </c>
    </row>
    <row r="29404" spans="1:5" hidden="1">
      <c r="A29404" s="11">
        <v>24828</v>
      </c>
      <c r="B29404" t="s">
        <v>21387</v>
      </c>
      <c r="C29404" t="s">
        <v>36758</v>
      </c>
      <c r="D29404" t="e">
        <f>VLOOKUP(A29404,Planilha2!$1:$1048576,6,0)</f>
        <v>#N/A</v>
      </c>
      <c r="E29404" t="e">
        <f>VLOOKUP(C29404,Planilha5!B:B,1,0)</f>
        <v>#N/A</v>
      </c>
    </row>
    <row r="29405" spans="1:5" hidden="1">
      <c r="A29405" s="11">
        <v>53525</v>
      </c>
      <c r="B29405" t="s">
        <v>36759</v>
      </c>
      <c r="C29405" t="s">
        <v>36760</v>
      </c>
      <c r="D29405" t="e">
        <f>VLOOKUP(A29405,Planilha2!$1:$1048576,6,0)</f>
        <v>#N/A</v>
      </c>
      <c r="E29405" t="e">
        <f>VLOOKUP(C29405,Planilha5!B:B,1,0)</f>
        <v>#N/A</v>
      </c>
    </row>
    <row r="29406" spans="1:5" hidden="1">
      <c r="A29406" s="11">
        <v>54135</v>
      </c>
      <c r="B29406" t="s">
        <v>35235</v>
      </c>
      <c r="C29406" t="s">
        <v>36761</v>
      </c>
      <c r="D29406" t="e">
        <f>VLOOKUP(A29406,Planilha2!$1:$1048576,6,0)</f>
        <v>#N/A</v>
      </c>
      <c r="E29406" t="e">
        <f>VLOOKUP(C29406,Planilha5!B:B,1,0)</f>
        <v>#N/A</v>
      </c>
    </row>
    <row r="29407" spans="1:5" hidden="1">
      <c r="A29407" s="11">
        <v>52232</v>
      </c>
      <c r="B29407" t="s">
        <v>4732</v>
      </c>
      <c r="C29407" t="s">
        <v>4731</v>
      </c>
      <c r="D29407" t="e">
        <f>VLOOKUP(A29407,Planilha2!$1:$1048576,6,0)</f>
        <v>#N/A</v>
      </c>
      <c r="E29407" t="e">
        <f>VLOOKUP(C29407,Planilha5!B:B,1,0)</f>
        <v>#N/A</v>
      </c>
    </row>
    <row r="29408" spans="1:5" hidden="1">
      <c r="A29408" s="11">
        <v>53513</v>
      </c>
      <c r="B29408" t="s">
        <v>29922</v>
      </c>
      <c r="C29408" t="s">
        <v>25055</v>
      </c>
      <c r="D29408" t="e">
        <f>VLOOKUP(A29408,Planilha2!$1:$1048576,6,0)</f>
        <v>#N/A</v>
      </c>
      <c r="E29408" t="e">
        <f>VLOOKUP(C29408,Planilha5!B:B,1,0)</f>
        <v>#N/A</v>
      </c>
    </row>
    <row r="29409" spans="1:5" hidden="1">
      <c r="A29409" s="11">
        <v>200799</v>
      </c>
      <c r="B29409" t="s">
        <v>213</v>
      </c>
      <c r="C29409" t="s">
        <v>1967</v>
      </c>
      <c r="D29409" t="str">
        <f>VLOOKUP(A29409,Planilha2!$1:$1048576,6,0)</f>
        <v>2 - Magistrados</v>
      </c>
      <c r="E29409" t="e">
        <f>VLOOKUP(C29409,Planilha5!B:B,1,0)</f>
        <v>#N/A</v>
      </c>
    </row>
    <row r="29410" spans="1:5" hidden="1">
      <c r="A29410" s="11">
        <v>12055</v>
      </c>
      <c r="B29410" t="s">
        <v>4052</v>
      </c>
      <c r="C29410" t="s">
        <v>36762</v>
      </c>
      <c r="D29410" t="e">
        <f>VLOOKUP(A29410,Planilha2!$1:$1048576,6,0)</f>
        <v>#N/A</v>
      </c>
      <c r="E29410" t="e">
        <f>VLOOKUP(C29410,Planilha5!B:B,1,0)</f>
        <v>#N/A</v>
      </c>
    </row>
    <row r="29411" spans="1:5" hidden="1">
      <c r="A29411" s="11">
        <v>903467</v>
      </c>
      <c r="B29411" t="s">
        <v>18539</v>
      </c>
      <c r="C29411" t="s">
        <v>36763</v>
      </c>
      <c r="D29411" t="e">
        <f>VLOOKUP(A29411,Planilha2!$1:$1048576,6,0)</f>
        <v>#N/A</v>
      </c>
      <c r="E29411" t="e">
        <f>VLOOKUP(C29411,Planilha5!B:B,1,0)</f>
        <v>#N/A</v>
      </c>
    </row>
    <row r="29412" spans="1:5" hidden="1">
      <c r="A29412">
        <v>336</v>
      </c>
      <c r="B29412" t="s">
        <v>2737</v>
      </c>
      <c r="C29412" t="s">
        <v>11882</v>
      </c>
      <c r="D29412" t="e">
        <f>VLOOKUP(A29412,Planilha2!$1:$1048576,6,0)</f>
        <v>#N/A</v>
      </c>
      <c r="E29412" t="e">
        <f>VLOOKUP(C29412,Planilha5!B:B,1,0)</f>
        <v>#N/A</v>
      </c>
    </row>
    <row r="29413" spans="1:5" hidden="1">
      <c r="A29413" s="11">
        <v>53013</v>
      </c>
      <c r="B29413" t="s">
        <v>36764</v>
      </c>
      <c r="C29413" t="s">
        <v>36765</v>
      </c>
      <c r="D29413" t="e">
        <f>VLOOKUP(A29413,Planilha2!$1:$1048576,6,0)</f>
        <v>#N/A</v>
      </c>
      <c r="E29413" t="e">
        <f>VLOOKUP(C29413,Planilha5!B:B,1,0)</f>
        <v>#N/A</v>
      </c>
    </row>
    <row r="29414" spans="1:5" hidden="1">
      <c r="A29414" s="11">
        <v>43755</v>
      </c>
      <c r="B29414" t="s">
        <v>36766</v>
      </c>
      <c r="C29414" t="s">
        <v>36767</v>
      </c>
      <c r="D29414" t="e">
        <f>VLOOKUP(A29414,Planilha2!$1:$1048576,6,0)</f>
        <v>#N/A</v>
      </c>
      <c r="E29414" t="e">
        <f>VLOOKUP(C29414,Planilha5!B:B,1,0)</f>
        <v>#N/A</v>
      </c>
    </row>
    <row r="29415" spans="1:5" hidden="1">
      <c r="A29415" s="11">
        <v>49587</v>
      </c>
      <c r="B29415" t="s">
        <v>6012</v>
      </c>
      <c r="C29415" t="s">
        <v>36768</v>
      </c>
      <c r="D29415" t="e">
        <f>VLOOKUP(A29415,Planilha2!$1:$1048576,6,0)</f>
        <v>#N/A</v>
      </c>
      <c r="E29415" t="e">
        <f>VLOOKUP(C29415,Planilha5!B:B,1,0)</f>
        <v>#N/A</v>
      </c>
    </row>
    <row r="29416" spans="1:5" hidden="1">
      <c r="A29416" s="11">
        <v>52666</v>
      </c>
      <c r="B29416" t="s">
        <v>36769</v>
      </c>
      <c r="C29416" t="s">
        <v>36770</v>
      </c>
      <c r="D29416" t="e">
        <f>VLOOKUP(A29416,Planilha2!$1:$1048576,6,0)</f>
        <v>#N/A</v>
      </c>
      <c r="E29416" t="e">
        <f>VLOOKUP(C29416,Planilha5!B:B,1,0)</f>
        <v>#N/A</v>
      </c>
    </row>
    <row r="29417" spans="1:5" hidden="1">
      <c r="A29417" s="11">
        <v>2978</v>
      </c>
      <c r="B29417" t="s">
        <v>3368</v>
      </c>
      <c r="C29417" t="s">
        <v>36771</v>
      </c>
      <c r="D29417" t="e">
        <f>VLOOKUP(A29417,Planilha2!$1:$1048576,6,0)</f>
        <v>#N/A</v>
      </c>
      <c r="E29417" t="e">
        <f>VLOOKUP(C29417,Planilha5!B:B,1,0)</f>
        <v>#N/A</v>
      </c>
    </row>
    <row r="29418" spans="1:5" hidden="1">
      <c r="A29418" s="11">
        <v>200212</v>
      </c>
      <c r="B29418" t="s">
        <v>31264</v>
      </c>
      <c r="C29418" t="s">
        <v>36772</v>
      </c>
      <c r="D29418" t="e">
        <f>VLOOKUP(A29418,Planilha2!$1:$1048576,6,0)</f>
        <v>#N/A</v>
      </c>
      <c r="E29418" t="e">
        <f>VLOOKUP(C29418,Planilha5!B:B,1,0)</f>
        <v>#N/A</v>
      </c>
    </row>
    <row r="29419" spans="1:5" hidden="1">
      <c r="A29419" s="11">
        <v>4153</v>
      </c>
      <c r="B29419" t="s">
        <v>2645</v>
      </c>
      <c r="C29419" t="s">
        <v>2646</v>
      </c>
      <c r="D29419" t="e">
        <f>VLOOKUP(A29419,Planilha2!$1:$1048576,6,0)</f>
        <v>#N/A</v>
      </c>
      <c r="E29419" t="e">
        <f>VLOOKUP(C29419,Planilha5!B:B,1,0)</f>
        <v>#N/A</v>
      </c>
    </row>
    <row r="29420" spans="1:5" hidden="1">
      <c r="A29420" s="11">
        <v>54906</v>
      </c>
      <c r="B29420" t="s">
        <v>25377</v>
      </c>
      <c r="C29420" t="s">
        <v>36773</v>
      </c>
      <c r="D29420" t="e">
        <f>VLOOKUP(A29420,Planilha2!$1:$1048576,6,0)</f>
        <v>#N/A</v>
      </c>
      <c r="E29420" t="e">
        <f>VLOOKUP(C29420,Planilha5!B:B,1,0)</f>
        <v>#N/A</v>
      </c>
    </row>
    <row r="29421" spans="1:5" hidden="1">
      <c r="A29421">
        <v>641</v>
      </c>
      <c r="B29421" t="s">
        <v>1069</v>
      </c>
      <c r="C29421" t="s">
        <v>36774</v>
      </c>
      <c r="D29421" t="e">
        <f>VLOOKUP(A29421,Planilha2!$1:$1048576,6,0)</f>
        <v>#N/A</v>
      </c>
      <c r="E29421" t="e">
        <f>VLOOKUP(C29421,Planilha5!B:B,1,0)</f>
        <v>#N/A</v>
      </c>
    </row>
    <row r="29422" spans="1:5" hidden="1">
      <c r="A29422" s="11">
        <v>98051</v>
      </c>
      <c r="B29422" t="s">
        <v>1672</v>
      </c>
      <c r="C29422" t="s">
        <v>1673</v>
      </c>
      <c r="D29422" t="e">
        <f>VLOOKUP(A29422,Planilha2!$1:$1048576,6,0)</f>
        <v>#N/A</v>
      </c>
      <c r="E29422" t="e">
        <f>VLOOKUP(C29422,Planilha5!B:B,1,0)</f>
        <v>#N/A</v>
      </c>
    </row>
    <row r="29423" spans="1:5" hidden="1">
      <c r="A29423" s="11">
        <v>49735</v>
      </c>
      <c r="B29423" t="s">
        <v>15459</v>
      </c>
      <c r="C29423" t="s">
        <v>36775</v>
      </c>
      <c r="D29423" t="e">
        <f>VLOOKUP(A29423,Planilha2!$1:$1048576,6,0)</f>
        <v>#N/A</v>
      </c>
      <c r="E29423" t="e">
        <f>VLOOKUP(C29423,Planilha5!B:B,1,0)</f>
        <v>#N/A</v>
      </c>
    </row>
    <row r="29424" spans="1:5" hidden="1">
      <c r="A29424" s="11">
        <v>53240</v>
      </c>
      <c r="B29424" t="s">
        <v>17780</v>
      </c>
      <c r="C29424" t="s">
        <v>36776</v>
      </c>
      <c r="D29424" t="e">
        <f>VLOOKUP(A29424,Planilha2!$1:$1048576,6,0)</f>
        <v>#N/A</v>
      </c>
      <c r="E29424" t="e">
        <f>VLOOKUP(C29424,Planilha5!B:B,1,0)</f>
        <v>#N/A</v>
      </c>
    </row>
    <row r="29425" spans="1:5" hidden="1">
      <c r="A29425" s="11">
        <v>18506</v>
      </c>
      <c r="B29425" t="s">
        <v>738</v>
      </c>
      <c r="C29425" t="s">
        <v>25084</v>
      </c>
      <c r="D29425" t="e">
        <f>VLOOKUP(A29425,Planilha2!$1:$1048576,6,0)</f>
        <v>#N/A</v>
      </c>
      <c r="E29425" t="e">
        <f>VLOOKUP(C29425,Planilha5!B:B,1,0)</f>
        <v>#N/A</v>
      </c>
    </row>
    <row r="29426" spans="1:5" hidden="1">
      <c r="A29426" s="11">
        <v>905087</v>
      </c>
      <c r="B29426" t="s">
        <v>13707</v>
      </c>
      <c r="C29426" t="s">
        <v>36777</v>
      </c>
      <c r="D29426" t="e">
        <f>VLOOKUP(A29426,Planilha2!$1:$1048576,6,0)</f>
        <v>#N/A</v>
      </c>
      <c r="E29426" t="e">
        <f>VLOOKUP(C29426,Planilha5!B:B,1,0)</f>
        <v>#N/A</v>
      </c>
    </row>
    <row r="29427" spans="1:5" hidden="1">
      <c r="A29427" s="11">
        <v>4638</v>
      </c>
      <c r="B29427" t="s">
        <v>17697</v>
      </c>
      <c r="C29427" t="s">
        <v>12412</v>
      </c>
      <c r="D29427" t="e">
        <f>VLOOKUP(A29427,Planilha2!$1:$1048576,6,0)</f>
        <v>#N/A</v>
      </c>
      <c r="E29427" t="e">
        <f>VLOOKUP(C29427,Planilha5!B:B,1,0)</f>
        <v>#N/A</v>
      </c>
    </row>
    <row r="29428" spans="1:5" hidden="1">
      <c r="A29428" s="11">
        <v>54487</v>
      </c>
      <c r="B29428" t="s">
        <v>17970</v>
      </c>
      <c r="C29428" t="s">
        <v>36778</v>
      </c>
      <c r="D29428" t="e">
        <f>VLOOKUP(A29428,Planilha2!$1:$1048576,6,0)</f>
        <v>#N/A</v>
      </c>
      <c r="E29428" t="e">
        <f>VLOOKUP(C29428,Planilha5!B:B,1,0)</f>
        <v>#N/A</v>
      </c>
    </row>
    <row r="29429" spans="1:5" hidden="1">
      <c r="A29429" s="11">
        <v>55059</v>
      </c>
      <c r="B29429" t="s">
        <v>33323</v>
      </c>
      <c r="C29429" t="s">
        <v>36779</v>
      </c>
      <c r="D29429" t="e">
        <f>VLOOKUP(A29429,Planilha2!$1:$1048576,6,0)</f>
        <v>#N/A</v>
      </c>
      <c r="E29429" t="e">
        <f>VLOOKUP(C29429,Planilha5!B:B,1,0)</f>
        <v>#N/A</v>
      </c>
    </row>
    <row r="29430" spans="1:5" hidden="1">
      <c r="A29430" s="11">
        <v>904871</v>
      </c>
      <c r="B29430" t="s">
        <v>30069</v>
      </c>
      <c r="C29430" t="s">
        <v>36780</v>
      </c>
      <c r="D29430" t="e">
        <f>VLOOKUP(A29430,Planilha2!$1:$1048576,6,0)</f>
        <v>#N/A</v>
      </c>
      <c r="E29430" t="e">
        <f>VLOOKUP(C29430,Planilha5!B:B,1,0)</f>
        <v>#N/A</v>
      </c>
    </row>
    <row r="29431" spans="1:5" hidden="1">
      <c r="A29431" s="11">
        <v>49203</v>
      </c>
      <c r="B29431" t="s">
        <v>33980</v>
      </c>
      <c r="C29431" t="s">
        <v>36781</v>
      </c>
      <c r="D29431" t="e">
        <f>VLOOKUP(A29431,Planilha2!$1:$1048576,6,0)</f>
        <v>#N/A</v>
      </c>
      <c r="E29431" t="e">
        <f>VLOOKUP(C29431,Planilha5!B:B,1,0)</f>
        <v>#N/A</v>
      </c>
    </row>
    <row r="29432" spans="1:5" hidden="1">
      <c r="A29432" s="11">
        <v>7672</v>
      </c>
      <c r="B29432" t="s">
        <v>27115</v>
      </c>
      <c r="C29432" t="s">
        <v>36782</v>
      </c>
      <c r="D29432" t="e">
        <f>VLOOKUP(A29432,Planilha2!$1:$1048576,6,0)</f>
        <v>#N/A</v>
      </c>
      <c r="E29432" t="e">
        <f>VLOOKUP(C29432,Planilha5!B:B,1,0)</f>
        <v>#N/A</v>
      </c>
    </row>
    <row r="29433" spans="1:5" hidden="1">
      <c r="A29433" s="11">
        <v>93952</v>
      </c>
      <c r="B29433" t="s">
        <v>725</v>
      </c>
      <c r="C29433" t="s">
        <v>17621</v>
      </c>
      <c r="D29433" t="e">
        <f>VLOOKUP(A29433,Planilha2!$1:$1048576,6,0)</f>
        <v>#N/A</v>
      </c>
      <c r="E29433" t="str">
        <f>VLOOKUP(C29433,Planilha5!B:B,1,0)</f>
        <v>ANA LÚCIA DE OLIVEIRA FERREIRA</v>
      </c>
    </row>
    <row r="29434" spans="1:5" hidden="1">
      <c r="A29434" s="11">
        <v>1916</v>
      </c>
      <c r="B29434" t="s">
        <v>36783</v>
      </c>
      <c r="C29434" t="s">
        <v>36784</v>
      </c>
      <c r="D29434" t="e">
        <f>VLOOKUP(A29434,Planilha2!$1:$1048576,6,0)</f>
        <v>#N/A</v>
      </c>
      <c r="E29434" t="e">
        <f>VLOOKUP(C29434,Planilha5!B:B,1,0)</f>
        <v>#N/A</v>
      </c>
    </row>
    <row r="29435" spans="1:5" hidden="1">
      <c r="A29435">
        <v>184</v>
      </c>
      <c r="B29435" t="s">
        <v>4464</v>
      </c>
      <c r="C29435" t="s">
        <v>4467</v>
      </c>
      <c r="D29435" t="e">
        <f>VLOOKUP(A29435,Planilha2!$1:$1048576,6,0)</f>
        <v>#N/A</v>
      </c>
      <c r="E29435" t="e">
        <f>VLOOKUP(C29435,Planilha5!B:B,1,0)</f>
        <v>#N/A</v>
      </c>
    </row>
    <row r="29436" spans="1:5" hidden="1">
      <c r="A29436" s="11">
        <v>49103</v>
      </c>
      <c r="B29436" t="s">
        <v>23247</v>
      </c>
      <c r="C29436" t="s">
        <v>36785</v>
      </c>
      <c r="D29436" t="e">
        <f>VLOOKUP(A29436,Planilha2!$1:$1048576,6,0)</f>
        <v>#N/A</v>
      </c>
      <c r="E29436" t="e">
        <f>VLOOKUP(C29436,Planilha5!B:B,1,0)</f>
        <v>#N/A</v>
      </c>
    </row>
    <row r="29437" spans="1:5" hidden="1">
      <c r="A29437" s="11">
        <v>51261</v>
      </c>
      <c r="B29437" t="s">
        <v>13509</v>
      </c>
      <c r="C29437" t="s">
        <v>36786</v>
      </c>
      <c r="D29437" t="e">
        <f>VLOOKUP(A29437,Planilha2!$1:$1048576,6,0)</f>
        <v>#N/A</v>
      </c>
      <c r="E29437" t="e">
        <f>VLOOKUP(C29437,Planilha5!B:B,1,0)</f>
        <v>#N/A</v>
      </c>
    </row>
    <row r="29438" spans="1:5" hidden="1">
      <c r="A29438" s="11">
        <v>55337</v>
      </c>
      <c r="B29438" t="s">
        <v>30000</v>
      </c>
      <c r="C29438" t="s">
        <v>36787</v>
      </c>
      <c r="D29438" t="e">
        <f>VLOOKUP(A29438,Planilha2!$1:$1048576,6,0)</f>
        <v>#N/A</v>
      </c>
      <c r="E29438" t="e">
        <f>VLOOKUP(C29438,Planilha5!B:B,1,0)</f>
        <v>#N/A</v>
      </c>
    </row>
    <row r="29439" spans="1:5" hidden="1">
      <c r="A29439" s="11">
        <v>55855</v>
      </c>
      <c r="B29439" t="s">
        <v>29006</v>
      </c>
      <c r="C29439" t="s">
        <v>36788</v>
      </c>
      <c r="D29439" t="e">
        <f>VLOOKUP(A29439,Planilha2!$1:$1048576,6,0)</f>
        <v>#N/A</v>
      </c>
      <c r="E29439" t="e">
        <f>VLOOKUP(C29439,Planilha5!B:B,1,0)</f>
        <v>#N/A</v>
      </c>
    </row>
    <row r="29440" spans="1:5" hidden="1">
      <c r="A29440" s="11">
        <v>54713</v>
      </c>
      <c r="B29440" t="s">
        <v>19299</v>
      </c>
      <c r="C29440" t="s">
        <v>36789</v>
      </c>
      <c r="D29440" t="e">
        <f>VLOOKUP(A29440,Planilha2!$1:$1048576,6,0)</f>
        <v>#N/A</v>
      </c>
      <c r="E29440" t="e">
        <f>VLOOKUP(C29440,Planilha5!B:B,1,0)</f>
        <v>#N/A</v>
      </c>
    </row>
    <row r="29441" spans="1:5" hidden="1">
      <c r="A29441" s="11">
        <v>2494</v>
      </c>
      <c r="B29441" t="s">
        <v>4779</v>
      </c>
      <c r="C29441" t="s">
        <v>4780</v>
      </c>
      <c r="D29441" t="e">
        <f>VLOOKUP(A29441,Planilha2!$1:$1048576,6,0)</f>
        <v>#N/A</v>
      </c>
      <c r="E29441" t="e">
        <f>VLOOKUP(C29441,Planilha5!B:B,1,0)</f>
        <v>#N/A</v>
      </c>
    </row>
    <row r="29442" spans="1:5" hidden="1">
      <c r="A29442" s="11">
        <v>5536</v>
      </c>
      <c r="B29442" t="s">
        <v>4447</v>
      </c>
      <c r="C29442" t="s">
        <v>36790</v>
      </c>
      <c r="D29442" t="e">
        <f>VLOOKUP(A29442,Planilha2!$1:$1048576,6,0)</f>
        <v>#N/A</v>
      </c>
      <c r="E29442" t="e">
        <f>VLOOKUP(C29442,Planilha5!B:B,1,0)</f>
        <v>#N/A</v>
      </c>
    </row>
    <row r="29443" spans="1:5" hidden="1">
      <c r="A29443" s="11">
        <v>300042</v>
      </c>
      <c r="B29443" t="s">
        <v>15423</v>
      </c>
      <c r="C29443" t="s">
        <v>15424</v>
      </c>
      <c r="D29443" t="e">
        <f>VLOOKUP(A29443,Planilha2!$1:$1048576,6,0)</f>
        <v>#N/A</v>
      </c>
      <c r="E29443" t="e">
        <f>VLOOKUP(C29443,Planilha5!B:B,1,0)</f>
        <v>#N/A</v>
      </c>
    </row>
    <row r="29444" spans="1:5" hidden="1">
      <c r="A29444" s="11">
        <v>55113</v>
      </c>
      <c r="B29444" t="s">
        <v>8892</v>
      </c>
      <c r="C29444" t="s">
        <v>36791</v>
      </c>
      <c r="D29444" t="e">
        <f>VLOOKUP(A29444,Planilha2!$1:$1048576,6,0)</f>
        <v>#N/A</v>
      </c>
      <c r="E29444" t="e">
        <f>VLOOKUP(C29444,Planilha5!B:B,1,0)</f>
        <v>#N/A</v>
      </c>
    </row>
    <row r="29445" spans="1:5" hidden="1">
      <c r="A29445" s="11">
        <v>53493</v>
      </c>
      <c r="B29445" t="s">
        <v>6535</v>
      </c>
      <c r="C29445" t="s">
        <v>36792</v>
      </c>
      <c r="D29445" t="e">
        <f>VLOOKUP(A29445,Planilha2!$1:$1048576,6,0)</f>
        <v>#N/A</v>
      </c>
      <c r="E29445" t="e">
        <f>VLOOKUP(C29445,Planilha5!B:B,1,0)</f>
        <v>#N/A</v>
      </c>
    </row>
    <row r="29446" spans="1:5" hidden="1">
      <c r="A29446" s="11">
        <v>6741</v>
      </c>
      <c r="B29446" t="s">
        <v>328</v>
      </c>
      <c r="C29446" t="s">
        <v>36793</v>
      </c>
      <c r="D29446" t="str">
        <f>VLOOKUP(A29446,Planilha2!$1:$1048576,6,0)</f>
        <v>2 - Magistrados</v>
      </c>
      <c r="E29446" t="e">
        <f>VLOOKUP(C29446,Planilha5!B:B,1,0)</f>
        <v>#N/A</v>
      </c>
    </row>
    <row r="29447" spans="1:5" hidden="1">
      <c r="A29447" s="11">
        <v>92335</v>
      </c>
      <c r="B29447" t="s">
        <v>16932</v>
      </c>
      <c r="C29447" t="s">
        <v>36794</v>
      </c>
      <c r="D29447" t="e">
        <f>VLOOKUP(A29447,Planilha2!$1:$1048576,6,0)</f>
        <v>#N/A</v>
      </c>
      <c r="E29447" t="e">
        <f>VLOOKUP(C29447,Planilha5!B:B,1,0)</f>
        <v>#N/A</v>
      </c>
    </row>
    <row r="29448" spans="1:5" hidden="1">
      <c r="A29448" s="11">
        <v>92981</v>
      </c>
      <c r="B29448" t="s">
        <v>21744</v>
      </c>
      <c r="C29448" t="s">
        <v>36795</v>
      </c>
      <c r="D29448" t="e">
        <f>VLOOKUP(A29448,Planilha2!$1:$1048576,6,0)</f>
        <v>#N/A</v>
      </c>
      <c r="E29448" t="e">
        <f>VLOOKUP(C29448,Planilha5!B:B,1,0)</f>
        <v>#N/A</v>
      </c>
    </row>
    <row r="29449" spans="1:5" hidden="1">
      <c r="A29449" s="11">
        <v>904580</v>
      </c>
      <c r="B29449" t="s">
        <v>36796</v>
      </c>
      <c r="C29449" t="s">
        <v>36332</v>
      </c>
      <c r="D29449" t="e">
        <f>VLOOKUP(A29449,Planilha2!$1:$1048576,6,0)</f>
        <v>#N/A</v>
      </c>
      <c r="E29449" t="e">
        <f>VLOOKUP(C29449,Planilha5!B:B,1,0)</f>
        <v>#N/A</v>
      </c>
    </row>
    <row r="29450" spans="1:5" hidden="1">
      <c r="A29450" s="11">
        <v>904924</v>
      </c>
      <c r="B29450" t="s">
        <v>36797</v>
      </c>
      <c r="C29450" t="s">
        <v>36798</v>
      </c>
      <c r="D29450" t="e">
        <f>VLOOKUP(A29450,Planilha2!$1:$1048576,6,0)</f>
        <v>#N/A</v>
      </c>
      <c r="E29450" t="e">
        <f>VLOOKUP(C29450,Planilha5!B:B,1,0)</f>
        <v>#N/A</v>
      </c>
    </row>
    <row r="29451" spans="1:5" hidden="1">
      <c r="A29451" s="11">
        <v>11902</v>
      </c>
      <c r="B29451" t="s">
        <v>3438</v>
      </c>
      <c r="C29451" t="s">
        <v>33083</v>
      </c>
      <c r="D29451" t="e">
        <f>VLOOKUP(A29451,Planilha2!$1:$1048576,6,0)</f>
        <v>#N/A</v>
      </c>
      <c r="E29451" t="e">
        <f>VLOOKUP(C29451,Planilha5!B:B,1,0)</f>
        <v>#N/A</v>
      </c>
    </row>
    <row r="29452" spans="1:5" hidden="1">
      <c r="A29452" s="11">
        <v>48753</v>
      </c>
      <c r="B29452" t="s">
        <v>27900</v>
      </c>
      <c r="C29452" t="s">
        <v>11294</v>
      </c>
      <c r="D29452" t="e">
        <f>VLOOKUP(A29452,Planilha2!$1:$1048576,6,0)</f>
        <v>#N/A</v>
      </c>
      <c r="E29452" t="e">
        <f>VLOOKUP(C29452,Planilha5!B:B,1,0)</f>
        <v>#N/A</v>
      </c>
    </row>
    <row r="29453" spans="1:5" hidden="1">
      <c r="A29453" s="11">
        <v>903899</v>
      </c>
      <c r="B29453" t="s">
        <v>36799</v>
      </c>
      <c r="C29453" t="s">
        <v>36800</v>
      </c>
      <c r="D29453" t="e">
        <f>VLOOKUP(A29453,Planilha2!$1:$1048576,6,0)</f>
        <v>#N/A</v>
      </c>
      <c r="E29453" t="e">
        <f>VLOOKUP(C29453,Planilha5!B:B,1,0)</f>
        <v>#N/A</v>
      </c>
    </row>
    <row r="29454" spans="1:5" hidden="1">
      <c r="A29454" s="11">
        <v>47175</v>
      </c>
      <c r="B29454" t="s">
        <v>25367</v>
      </c>
      <c r="C29454" t="s">
        <v>36801</v>
      </c>
      <c r="D29454" t="e">
        <f>VLOOKUP(A29454,Planilha2!$1:$1048576,6,0)</f>
        <v>#N/A</v>
      </c>
      <c r="E29454" t="e">
        <f>VLOOKUP(C29454,Planilha5!B:B,1,0)</f>
        <v>#N/A</v>
      </c>
    </row>
    <row r="29455" spans="1:5" hidden="1">
      <c r="A29455">
        <v>614</v>
      </c>
      <c r="B29455" t="s">
        <v>5216</v>
      </c>
      <c r="C29455" t="s">
        <v>36802</v>
      </c>
      <c r="D29455" t="e">
        <f>VLOOKUP(A29455,Planilha2!$1:$1048576,6,0)</f>
        <v>#N/A</v>
      </c>
      <c r="E29455" t="e">
        <f>VLOOKUP(C29455,Planilha5!B:B,1,0)</f>
        <v>#N/A</v>
      </c>
    </row>
    <row r="29456" spans="1:5" hidden="1">
      <c r="A29456" s="11">
        <v>8855</v>
      </c>
      <c r="B29456" t="s">
        <v>15695</v>
      </c>
      <c r="C29456" t="s">
        <v>36803</v>
      </c>
      <c r="D29456" t="e">
        <f>VLOOKUP(A29456,Planilha2!$1:$1048576,6,0)</f>
        <v>#N/A</v>
      </c>
      <c r="E29456" t="e">
        <f>VLOOKUP(C29456,Planilha5!B:B,1,0)</f>
        <v>#N/A</v>
      </c>
    </row>
    <row r="29457" spans="1:5" hidden="1">
      <c r="A29457" s="11">
        <v>48227</v>
      </c>
      <c r="B29457" t="s">
        <v>21412</v>
      </c>
      <c r="C29457" t="s">
        <v>27572</v>
      </c>
      <c r="D29457" t="e">
        <f>VLOOKUP(A29457,Planilha2!$1:$1048576,6,0)</f>
        <v>#N/A</v>
      </c>
      <c r="E29457" t="e">
        <f>VLOOKUP(C29457,Planilha5!B:B,1,0)</f>
        <v>#N/A</v>
      </c>
    </row>
    <row r="29458" spans="1:5" hidden="1">
      <c r="A29458" s="11">
        <v>4778</v>
      </c>
      <c r="B29458" t="s">
        <v>18226</v>
      </c>
      <c r="C29458" t="s">
        <v>28286</v>
      </c>
      <c r="D29458" t="e">
        <f>VLOOKUP(A29458,Planilha2!$1:$1048576,6,0)</f>
        <v>#N/A</v>
      </c>
      <c r="E29458" t="e">
        <f>VLOOKUP(C29458,Planilha5!B:B,1,0)</f>
        <v>#N/A</v>
      </c>
    </row>
    <row r="29459" spans="1:5" hidden="1">
      <c r="A29459" s="11">
        <v>2274</v>
      </c>
      <c r="B29459" t="s">
        <v>20245</v>
      </c>
      <c r="C29459" t="s">
        <v>4779</v>
      </c>
      <c r="D29459" t="e">
        <f>VLOOKUP(A29459,Planilha2!$1:$1048576,6,0)</f>
        <v>#N/A</v>
      </c>
      <c r="E29459" t="e">
        <f>VLOOKUP(C29459,Planilha5!B:B,1,0)</f>
        <v>#N/A</v>
      </c>
    </row>
    <row r="29460" spans="1:5" hidden="1">
      <c r="A29460" s="11">
        <v>92487</v>
      </c>
      <c r="B29460" t="s">
        <v>3982</v>
      </c>
      <c r="C29460" t="s">
        <v>36804</v>
      </c>
      <c r="D29460" t="e">
        <f>VLOOKUP(A29460,Planilha2!$1:$1048576,6,0)</f>
        <v>#N/A</v>
      </c>
      <c r="E29460" t="e">
        <f>VLOOKUP(C29460,Planilha5!B:B,1,0)</f>
        <v>#N/A</v>
      </c>
    </row>
    <row r="29461" spans="1:5" hidden="1">
      <c r="A29461" s="11">
        <v>51700</v>
      </c>
      <c r="B29461" t="s">
        <v>2072</v>
      </c>
      <c r="C29461" t="s">
        <v>36805</v>
      </c>
      <c r="D29461" t="e">
        <f>VLOOKUP(A29461,Planilha2!$1:$1048576,6,0)</f>
        <v>#N/A</v>
      </c>
      <c r="E29461" t="e">
        <f>VLOOKUP(C29461,Planilha5!B:B,1,0)</f>
        <v>#N/A</v>
      </c>
    </row>
    <row r="29462" spans="1:5" hidden="1">
      <c r="A29462" s="11">
        <v>4879</v>
      </c>
      <c r="B29462" t="s">
        <v>262</v>
      </c>
      <c r="C29462" t="s">
        <v>36806</v>
      </c>
      <c r="D29462" t="str">
        <f>VLOOKUP(A29462,Planilha2!$1:$1048576,6,0)</f>
        <v>18 - Inativos Magistrados</v>
      </c>
      <c r="E29462" t="e">
        <f>VLOOKUP(C29462,Planilha5!B:B,1,0)</f>
        <v>#N/A</v>
      </c>
    </row>
    <row r="29463" spans="1:5" hidden="1">
      <c r="A29463" s="11">
        <v>93866</v>
      </c>
      <c r="B29463" t="s">
        <v>1638</v>
      </c>
      <c r="C29463" t="s">
        <v>36807</v>
      </c>
      <c r="D29463" t="e">
        <f>VLOOKUP(A29463,Planilha2!$1:$1048576,6,0)</f>
        <v>#N/A</v>
      </c>
      <c r="E29463" t="e">
        <f>VLOOKUP(C29463,Planilha5!B:B,1,0)</f>
        <v>#N/A</v>
      </c>
    </row>
    <row r="29464" spans="1:5" hidden="1">
      <c r="A29464" s="11">
        <v>201482</v>
      </c>
      <c r="B29464" t="s">
        <v>25264</v>
      </c>
      <c r="C29464" t="s">
        <v>36808</v>
      </c>
      <c r="D29464" t="e">
        <f>VLOOKUP(A29464,Planilha2!$1:$1048576,6,0)</f>
        <v>#N/A</v>
      </c>
      <c r="E29464" t="e">
        <f>VLOOKUP(C29464,Planilha5!B:B,1,0)</f>
        <v>#N/A</v>
      </c>
    </row>
    <row r="29465" spans="1:5" hidden="1">
      <c r="A29465" s="11">
        <v>88680</v>
      </c>
      <c r="B29465" t="s">
        <v>707</v>
      </c>
      <c r="C29465" t="s">
        <v>31087</v>
      </c>
      <c r="D29465" t="e">
        <f>VLOOKUP(A29465,Planilha2!$1:$1048576,6,0)</f>
        <v>#N/A</v>
      </c>
      <c r="E29465" t="e">
        <f>VLOOKUP(C29465,Planilha5!B:B,1,0)</f>
        <v>#N/A</v>
      </c>
    </row>
    <row r="29466" spans="1:5" hidden="1">
      <c r="A29466" s="11">
        <v>40266</v>
      </c>
      <c r="B29466" t="s">
        <v>32910</v>
      </c>
      <c r="C29466" t="s">
        <v>36809</v>
      </c>
      <c r="D29466" t="e">
        <f>VLOOKUP(A29466,Planilha2!$1:$1048576,6,0)</f>
        <v>#N/A</v>
      </c>
      <c r="E29466" t="e">
        <f>VLOOKUP(C29466,Planilha5!B:B,1,0)</f>
        <v>#N/A</v>
      </c>
    </row>
    <row r="29467" spans="1:5" hidden="1">
      <c r="A29467" s="11">
        <v>51373</v>
      </c>
      <c r="B29467" t="s">
        <v>6915</v>
      </c>
      <c r="C29467" t="s">
        <v>16871</v>
      </c>
      <c r="D29467" t="e">
        <f>VLOOKUP(A29467,Planilha2!$1:$1048576,6,0)</f>
        <v>#N/A</v>
      </c>
      <c r="E29467" t="e">
        <f>VLOOKUP(C29467,Planilha5!B:B,1,0)</f>
        <v>#N/A</v>
      </c>
    </row>
    <row r="29468" spans="1:5" hidden="1">
      <c r="A29468">
        <v>666</v>
      </c>
      <c r="B29468" t="s">
        <v>27521</v>
      </c>
      <c r="C29468" t="s">
        <v>36810</v>
      </c>
      <c r="D29468" t="e">
        <f>VLOOKUP(A29468,Planilha2!$1:$1048576,6,0)</f>
        <v>#N/A</v>
      </c>
      <c r="E29468" t="e">
        <f>VLOOKUP(C29468,Planilha5!B:B,1,0)</f>
        <v>#N/A</v>
      </c>
    </row>
    <row r="29469" spans="1:5" hidden="1">
      <c r="A29469" s="11">
        <v>54763</v>
      </c>
      <c r="B29469" t="s">
        <v>29780</v>
      </c>
      <c r="C29469" t="s">
        <v>36811</v>
      </c>
      <c r="D29469" t="e">
        <f>VLOOKUP(A29469,Planilha2!$1:$1048576,6,0)</f>
        <v>#N/A</v>
      </c>
      <c r="E29469" t="e">
        <f>VLOOKUP(C29469,Planilha5!B:B,1,0)</f>
        <v>#N/A</v>
      </c>
    </row>
    <row r="29470" spans="1:5" hidden="1">
      <c r="A29470" s="11">
        <v>23114</v>
      </c>
      <c r="B29470" t="s">
        <v>11945</v>
      </c>
      <c r="C29470" t="s">
        <v>36812</v>
      </c>
      <c r="D29470" t="e">
        <f>VLOOKUP(A29470,Planilha2!$1:$1048576,6,0)</f>
        <v>#N/A</v>
      </c>
      <c r="E29470" t="e">
        <f>VLOOKUP(C29470,Planilha5!B:B,1,0)</f>
        <v>#N/A</v>
      </c>
    </row>
    <row r="29471" spans="1:5" hidden="1">
      <c r="A29471" s="11">
        <v>54856</v>
      </c>
      <c r="B29471" t="s">
        <v>30496</v>
      </c>
      <c r="C29471" t="s">
        <v>36813</v>
      </c>
      <c r="D29471" t="e">
        <f>VLOOKUP(A29471,Planilha2!$1:$1048576,6,0)</f>
        <v>#N/A</v>
      </c>
      <c r="E29471" t="e">
        <f>VLOOKUP(C29471,Planilha5!B:B,1,0)</f>
        <v>#N/A</v>
      </c>
    </row>
    <row r="29472" spans="1:5" hidden="1">
      <c r="A29472" s="11">
        <v>53758</v>
      </c>
      <c r="B29472" t="s">
        <v>36814</v>
      </c>
      <c r="C29472" t="s">
        <v>36815</v>
      </c>
      <c r="D29472" t="e">
        <f>VLOOKUP(A29472,Planilha2!$1:$1048576,6,0)</f>
        <v>#N/A</v>
      </c>
      <c r="E29472" t="e">
        <f>VLOOKUP(C29472,Planilha5!B:B,1,0)</f>
        <v>#N/A</v>
      </c>
    </row>
    <row r="29473" spans="1:5" hidden="1">
      <c r="A29473" s="11">
        <v>904318</v>
      </c>
      <c r="B29473" t="s">
        <v>32551</v>
      </c>
      <c r="C29473" t="s">
        <v>36816</v>
      </c>
      <c r="D29473" t="e">
        <f>VLOOKUP(A29473,Planilha2!$1:$1048576,6,0)</f>
        <v>#N/A</v>
      </c>
      <c r="E29473" t="e">
        <f>VLOOKUP(C29473,Planilha5!B:B,1,0)</f>
        <v>#N/A</v>
      </c>
    </row>
    <row r="29474" spans="1:5" hidden="1">
      <c r="A29474">
        <v>306</v>
      </c>
      <c r="B29474" t="s">
        <v>3487</v>
      </c>
      <c r="C29474" t="s">
        <v>3488</v>
      </c>
      <c r="D29474" t="e">
        <f>VLOOKUP(A29474,Planilha2!$1:$1048576,6,0)</f>
        <v>#N/A</v>
      </c>
      <c r="E29474" t="e">
        <f>VLOOKUP(C29474,Planilha5!B:B,1,0)</f>
        <v>#N/A</v>
      </c>
    </row>
    <row r="29475" spans="1:5" hidden="1">
      <c r="A29475" s="11">
        <v>10314</v>
      </c>
      <c r="B29475" t="s">
        <v>26626</v>
      </c>
      <c r="C29475" t="s">
        <v>36817</v>
      </c>
      <c r="D29475" t="e">
        <f>VLOOKUP(A29475,Planilha2!$1:$1048576,6,0)</f>
        <v>#N/A</v>
      </c>
      <c r="E29475" t="e">
        <f>VLOOKUP(C29475,Planilha5!B:B,1,0)</f>
        <v>#N/A</v>
      </c>
    </row>
    <row r="29476" spans="1:5" hidden="1">
      <c r="A29476">
        <v>288</v>
      </c>
      <c r="B29476" t="s">
        <v>3794</v>
      </c>
      <c r="C29476" t="s">
        <v>36818</v>
      </c>
      <c r="D29476" t="e">
        <f>VLOOKUP(A29476,Planilha2!$1:$1048576,6,0)</f>
        <v>#N/A</v>
      </c>
      <c r="E29476" t="e">
        <f>VLOOKUP(C29476,Planilha5!B:B,1,0)</f>
        <v>#N/A</v>
      </c>
    </row>
    <row r="29477" spans="1:5" hidden="1">
      <c r="A29477" s="11">
        <v>4128</v>
      </c>
      <c r="B29477" t="s">
        <v>3503</v>
      </c>
      <c r="C29477" t="s">
        <v>36819</v>
      </c>
      <c r="D29477" t="e">
        <f>VLOOKUP(A29477,Planilha2!$1:$1048576,6,0)</f>
        <v>#N/A</v>
      </c>
      <c r="E29477" t="e">
        <f>VLOOKUP(C29477,Planilha5!B:B,1,0)</f>
        <v>#N/A</v>
      </c>
    </row>
    <row r="29478" spans="1:5" hidden="1">
      <c r="A29478" s="11">
        <v>50492</v>
      </c>
      <c r="B29478" t="s">
        <v>36820</v>
      </c>
      <c r="C29478" t="s">
        <v>36821</v>
      </c>
      <c r="D29478" t="e">
        <f>VLOOKUP(A29478,Planilha2!$1:$1048576,6,0)</f>
        <v>#N/A</v>
      </c>
      <c r="E29478" t="e">
        <f>VLOOKUP(C29478,Planilha5!B:B,1,0)</f>
        <v>#N/A</v>
      </c>
    </row>
    <row r="29479" spans="1:5" hidden="1">
      <c r="A29479" s="11">
        <v>46116</v>
      </c>
      <c r="B29479" t="s">
        <v>17801</v>
      </c>
      <c r="C29479" t="s">
        <v>36822</v>
      </c>
      <c r="D29479" t="e">
        <f>VLOOKUP(A29479,Planilha2!$1:$1048576,6,0)</f>
        <v>#N/A</v>
      </c>
      <c r="E29479" t="e">
        <f>VLOOKUP(C29479,Planilha5!B:B,1,0)</f>
        <v>#N/A</v>
      </c>
    </row>
    <row r="29480" spans="1:5" hidden="1">
      <c r="A29480" s="11">
        <v>2929</v>
      </c>
      <c r="B29480" t="s">
        <v>4523</v>
      </c>
      <c r="C29480" t="s">
        <v>36823</v>
      </c>
      <c r="D29480" t="e">
        <f>VLOOKUP(A29480,Planilha2!$1:$1048576,6,0)</f>
        <v>#N/A</v>
      </c>
      <c r="E29480" t="e">
        <f>VLOOKUP(C29480,Planilha5!B:B,1,0)</f>
        <v>#N/A</v>
      </c>
    </row>
    <row r="29481" spans="1:5" hidden="1">
      <c r="A29481" s="11">
        <v>200583</v>
      </c>
      <c r="B29481" t="s">
        <v>4835</v>
      </c>
      <c r="C29481" t="s">
        <v>7078</v>
      </c>
      <c r="D29481" t="e">
        <f>VLOOKUP(A29481,Planilha2!$1:$1048576,6,0)</f>
        <v>#N/A</v>
      </c>
      <c r="E29481" t="e">
        <f>VLOOKUP(C29481,Planilha5!B:B,1,0)</f>
        <v>#N/A</v>
      </c>
    </row>
    <row r="29482" spans="1:5" hidden="1">
      <c r="A29482" s="11">
        <v>905127</v>
      </c>
      <c r="B29482" t="s">
        <v>21552</v>
      </c>
      <c r="C29482" t="s">
        <v>36824</v>
      </c>
      <c r="D29482" t="e">
        <f>VLOOKUP(A29482,Planilha2!$1:$1048576,6,0)</f>
        <v>#N/A</v>
      </c>
      <c r="E29482" t="e">
        <f>VLOOKUP(C29482,Planilha5!B:B,1,0)</f>
        <v>#N/A</v>
      </c>
    </row>
    <row r="29483" spans="1:5" hidden="1">
      <c r="A29483" s="11">
        <v>8333</v>
      </c>
      <c r="B29483" t="s">
        <v>15463</v>
      </c>
      <c r="C29483" t="s">
        <v>36825</v>
      </c>
      <c r="D29483" t="e">
        <f>VLOOKUP(A29483,Planilha2!$1:$1048576,6,0)</f>
        <v>#N/A</v>
      </c>
      <c r="E29483" t="e">
        <f>VLOOKUP(C29483,Planilha5!B:B,1,0)</f>
        <v>#N/A</v>
      </c>
    </row>
    <row r="29484" spans="1:5" hidden="1">
      <c r="A29484" s="11">
        <v>12137</v>
      </c>
      <c r="B29484" t="s">
        <v>33163</v>
      </c>
      <c r="C29484" t="s">
        <v>36826</v>
      </c>
      <c r="D29484" t="e">
        <f>VLOOKUP(A29484,Planilha2!$1:$1048576,6,0)</f>
        <v>#N/A</v>
      </c>
      <c r="E29484" t="e">
        <f>VLOOKUP(C29484,Planilha5!B:B,1,0)</f>
        <v>#N/A</v>
      </c>
    </row>
    <row r="29485" spans="1:5" hidden="1">
      <c r="A29485">
        <v>960</v>
      </c>
      <c r="B29485" t="s">
        <v>4929</v>
      </c>
      <c r="C29485" t="s">
        <v>36827</v>
      </c>
      <c r="D29485" t="e">
        <f>VLOOKUP(A29485,Planilha2!$1:$1048576,6,0)</f>
        <v>#N/A</v>
      </c>
      <c r="E29485" t="e">
        <f>VLOOKUP(C29485,Planilha5!B:B,1,0)</f>
        <v>#N/A</v>
      </c>
    </row>
    <row r="29486" spans="1:5" hidden="1">
      <c r="A29486" s="11">
        <v>905016</v>
      </c>
      <c r="B29486" t="s">
        <v>36677</v>
      </c>
      <c r="C29486" t="s">
        <v>36828</v>
      </c>
      <c r="D29486" t="e">
        <f>VLOOKUP(A29486,Planilha2!$1:$1048576,6,0)</f>
        <v>#N/A</v>
      </c>
      <c r="E29486" t="e">
        <f>VLOOKUP(C29486,Planilha5!B:B,1,0)</f>
        <v>#N/A</v>
      </c>
    </row>
    <row r="29487" spans="1:5" hidden="1">
      <c r="A29487" s="11">
        <v>55503</v>
      </c>
      <c r="B29487" t="s">
        <v>25583</v>
      </c>
      <c r="C29487" t="s">
        <v>36829</v>
      </c>
      <c r="D29487" t="e">
        <f>VLOOKUP(A29487,Planilha2!$1:$1048576,6,0)</f>
        <v>#N/A</v>
      </c>
      <c r="E29487" t="e">
        <f>VLOOKUP(C29487,Planilha5!B:B,1,0)</f>
        <v>#N/A</v>
      </c>
    </row>
    <row r="29488" spans="1:5" hidden="1">
      <c r="A29488" s="11">
        <v>99445</v>
      </c>
      <c r="B29488" t="s">
        <v>11356</v>
      </c>
      <c r="C29488" t="s">
        <v>36830</v>
      </c>
      <c r="D29488" t="e">
        <f>VLOOKUP(A29488,Planilha2!$1:$1048576,6,0)</f>
        <v>#N/A</v>
      </c>
      <c r="E29488" t="e">
        <f>VLOOKUP(C29488,Planilha5!B:B,1,0)</f>
        <v>#N/A</v>
      </c>
    </row>
    <row r="29489" spans="1:5" hidden="1">
      <c r="A29489" s="11">
        <v>10010</v>
      </c>
      <c r="B29489" t="s">
        <v>25357</v>
      </c>
      <c r="C29489" t="s">
        <v>36831</v>
      </c>
      <c r="D29489" t="e">
        <f>VLOOKUP(A29489,Planilha2!$1:$1048576,6,0)</f>
        <v>#N/A</v>
      </c>
      <c r="E29489" t="e">
        <f>VLOOKUP(C29489,Planilha5!B:B,1,0)</f>
        <v>#N/A</v>
      </c>
    </row>
    <row r="29490" spans="1:5" hidden="1">
      <c r="A29490" s="11">
        <v>54557</v>
      </c>
      <c r="B29490" t="s">
        <v>20030</v>
      </c>
      <c r="C29490" t="s">
        <v>36832</v>
      </c>
      <c r="D29490" t="e">
        <f>VLOOKUP(A29490,Planilha2!$1:$1048576,6,0)</f>
        <v>#N/A</v>
      </c>
      <c r="E29490" t="e">
        <f>VLOOKUP(C29490,Planilha5!B:B,1,0)</f>
        <v>#N/A</v>
      </c>
    </row>
    <row r="29491" spans="1:5" hidden="1">
      <c r="A29491">
        <v>267</v>
      </c>
      <c r="B29491" t="s">
        <v>1350</v>
      </c>
      <c r="C29491" t="s">
        <v>1351</v>
      </c>
      <c r="D29491" t="e">
        <f>VLOOKUP(A29491,Planilha2!$1:$1048576,6,0)</f>
        <v>#N/A</v>
      </c>
      <c r="E29491" t="e">
        <f>VLOOKUP(C29491,Planilha5!B:B,1,0)</f>
        <v>#N/A</v>
      </c>
    </row>
    <row r="29492" spans="1:5" hidden="1">
      <c r="A29492" s="11">
        <v>93984</v>
      </c>
      <c r="B29492" t="s">
        <v>861</v>
      </c>
      <c r="C29492" t="s">
        <v>33594</v>
      </c>
      <c r="D29492" t="e">
        <f>VLOOKUP(A29492,Planilha2!$1:$1048576,6,0)</f>
        <v>#N/A</v>
      </c>
      <c r="E29492" t="e">
        <f>VLOOKUP(C29492,Planilha5!B:B,1,0)</f>
        <v>#N/A</v>
      </c>
    </row>
    <row r="29493" spans="1:5" hidden="1">
      <c r="A29493" s="11">
        <v>12173</v>
      </c>
      <c r="B29493" t="s">
        <v>1556</v>
      </c>
      <c r="C29493" t="s">
        <v>19432</v>
      </c>
      <c r="D29493" t="e">
        <f>VLOOKUP(A29493,Planilha2!$1:$1048576,6,0)</f>
        <v>#N/A</v>
      </c>
      <c r="E29493" t="e">
        <f>VLOOKUP(C29493,Planilha5!B:B,1,0)</f>
        <v>#N/A</v>
      </c>
    </row>
    <row r="29494" spans="1:5" hidden="1">
      <c r="A29494" s="11">
        <v>6294</v>
      </c>
      <c r="B29494" t="s">
        <v>1920</v>
      </c>
      <c r="C29494" t="s">
        <v>36833</v>
      </c>
      <c r="D29494" t="e">
        <f>VLOOKUP(A29494,Planilha2!$1:$1048576,6,0)</f>
        <v>#N/A</v>
      </c>
      <c r="E29494" t="e">
        <f>VLOOKUP(C29494,Planilha5!B:B,1,0)</f>
        <v>#N/A</v>
      </c>
    </row>
    <row r="29495" spans="1:5" hidden="1">
      <c r="A29495" s="11">
        <v>44579</v>
      </c>
      <c r="B29495" t="s">
        <v>24909</v>
      </c>
      <c r="C29495" t="s">
        <v>36834</v>
      </c>
      <c r="D29495" t="e">
        <f>VLOOKUP(A29495,Planilha2!$1:$1048576,6,0)</f>
        <v>#N/A</v>
      </c>
      <c r="E29495" t="e">
        <f>VLOOKUP(C29495,Planilha5!B:B,1,0)</f>
        <v>#N/A</v>
      </c>
    </row>
    <row r="29496" spans="1:5" hidden="1">
      <c r="A29496" s="11">
        <v>903819</v>
      </c>
      <c r="B29496" t="s">
        <v>24354</v>
      </c>
      <c r="C29496" t="s">
        <v>36835</v>
      </c>
      <c r="D29496" t="e">
        <f>VLOOKUP(A29496,Planilha2!$1:$1048576,6,0)</f>
        <v>#N/A</v>
      </c>
      <c r="E29496" t="e">
        <f>VLOOKUP(C29496,Planilha5!B:B,1,0)</f>
        <v>#N/A</v>
      </c>
    </row>
    <row r="29497" spans="1:5" hidden="1">
      <c r="A29497" s="11">
        <v>62102</v>
      </c>
      <c r="B29497" t="s">
        <v>993</v>
      </c>
      <c r="C29497" t="s">
        <v>36836</v>
      </c>
      <c r="D29497" t="e">
        <f>VLOOKUP(A29497,Planilha2!$1:$1048576,6,0)</f>
        <v>#N/A</v>
      </c>
      <c r="E29497" t="e">
        <f>VLOOKUP(C29497,Planilha5!B:B,1,0)</f>
        <v>#N/A</v>
      </c>
    </row>
    <row r="29498" spans="1:5" hidden="1">
      <c r="A29498" s="11">
        <v>905082</v>
      </c>
      <c r="B29498" t="s">
        <v>20200</v>
      </c>
      <c r="C29498" t="s">
        <v>36837</v>
      </c>
      <c r="D29498" t="e">
        <f>VLOOKUP(A29498,Planilha2!$1:$1048576,6,0)</f>
        <v>#N/A</v>
      </c>
      <c r="E29498" t="e">
        <f>VLOOKUP(C29498,Planilha5!B:B,1,0)</f>
        <v>#N/A</v>
      </c>
    </row>
    <row r="29499" spans="1:5" hidden="1">
      <c r="A29499" s="11">
        <v>93036</v>
      </c>
      <c r="B29499" t="s">
        <v>341</v>
      </c>
      <c r="C29499" t="s">
        <v>21001</v>
      </c>
      <c r="D29499" t="str">
        <f>VLOOKUP(A29499,Planilha2!$1:$1048576,6,0)</f>
        <v>18 - Inativos Magistrados</v>
      </c>
      <c r="E29499" t="e">
        <f>VLOOKUP(C29499,Planilha5!B:B,1,0)</f>
        <v>#N/A</v>
      </c>
    </row>
    <row r="29500" spans="1:5" hidden="1">
      <c r="A29500" s="11">
        <v>51292</v>
      </c>
      <c r="B29500" t="s">
        <v>36838</v>
      </c>
      <c r="C29500" t="s">
        <v>36839</v>
      </c>
      <c r="D29500" t="e">
        <f>VLOOKUP(A29500,Planilha2!$1:$1048576,6,0)</f>
        <v>#N/A</v>
      </c>
      <c r="E29500" t="e">
        <f>VLOOKUP(C29500,Planilha5!B:B,1,0)</f>
        <v>#N/A</v>
      </c>
    </row>
    <row r="29501" spans="1:5" hidden="1">
      <c r="A29501" s="11">
        <v>905467</v>
      </c>
      <c r="B29501" t="s">
        <v>7666</v>
      </c>
      <c r="C29501" t="s">
        <v>8429</v>
      </c>
      <c r="D29501" t="e">
        <f>VLOOKUP(A29501,Planilha2!$1:$1048576,6,0)</f>
        <v>#N/A</v>
      </c>
      <c r="E29501" t="e">
        <f>VLOOKUP(C29501,Planilha5!B:B,1,0)</f>
        <v>#N/A</v>
      </c>
    </row>
    <row r="29502" spans="1:5" hidden="1">
      <c r="A29502" s="11">
        <v>43018</v>
      </c>
      <c r="B29502" t="s">
        <v>36840</v>
      </c>
      <c r="C29502" t="s">
        <v>36841</v>
      </c>
      <c r="D29502" t="e">
        <f>VLOOKUP(A29502,Planilha2!$1:$1048576,6,0)</f>
        <v>#N/A</v>
      </c>
      <c r="E29502" t="e">
        <f>VLOOKUP(C29502,Planilha5!B:B,1,0)</f>
        <v>#N/A</v>
      </c>
    </row>
    <row r="29503" spans="1:5" hidden="1">
      <c r="A29503" s="11">
        <v>51794</v>
      </c>
      <c r="B29503" t="s">
        <v>70</v>
      </c>
      <c r="C29503" t="s">
        <v>23279</v>
      </c>
      <c r="D29503" t="str">
        <f>VLOOKUP(A29503,Planilha2!$1:$1048576,6,0)</f>
        <v>18 - Inativos Magistrados</v>
      </c>
      <c r="E29503" t="e">
        <f>VLOOKUP(C29503,Planilha5!B:B,1,0)</f>
        <v>#N/A</v>
      </c>
    </row>
    <row r="29504" spans="1:5" hidden="1">
      <c r="A29504" s="11">
        <v>200653</v>
      </c>
      <c r="B29504" t="s">
        <v>5588</v>
      </c>
      <c r="C29504" t="s">
        <v>19218</v>
      </c>
      <c r="D29504" t="e">
        <f>VLOOKUP(A29504,Planilha2!$1:$1048576,6,0)</f>
        <v>#N/A</v>
      </c>
      <c r="E29504" t="e">
        <f>VLOOKUP(C29504,Planilha5!B:B,1,0)</f>
        <v>#N/A</v>
      </c>
    </row>
    <row r="29505" spans="1:5" hidden="1">
      <c r="A29505" s="11">
        <v>46838</v>
      </c>
      <c r="B29505" t="s">
        <v>36842</v>
      </c>
      <c r="C29505" t="s">
        <v>36843</v>
      </c>
      <c r="D29505" t="e">
        <f>VLOOKUP(A29505,Planilha2!$1:$1048576,6,0)</f>
        <v>#N/A</v>
      </c>
      <c r="E29505" t="e">
        <f>VLOOKUP(C29505,Planilha5!B:B,1,0)</f>
        <v>#N/A</v>
      </c>
    </row>
    <row r="29506" spans="1:5" hidden="1">
      <c r="A29506" s="11">
        <v>53727</v>
      </c>
      <c r="B29506" t="s">
        <v>28713</v>
      </c>
      <c r="C29506" t="s">
        <v>36844</v>
      </c>
      <c r="D29506" t="e">
        <f>VLOOKUP(A29506,Planilha2!$1:$1048576,6,0)</f>
        <v>#N/A</v>
      </c>
      <c r="E29506" t="e">
        <f>VLOOKUP(C29506,Planilha5!B:B,1,0)</f>
        <v>#N/A</v>
      </c>
    </row>
    <row r="29507" spans="1:5" hidden="1">
      <c r="A29507" s="11">
        <v>94272</v>
      </c>
      <c r="B29507" t="s">
        <v>884</v>
      </c>
      <c r="C29507" t="s">
        <v>36666</v>
      </c>
      <c r="D29507" t="e">
        <f>VLOOKUP(A29507,Planilha2!$1:$1048576,6,0)</f>
        <v>#N/A</v>
      </c>
      <c r="E29507" t="e">
        <f>VLOOKUP(C29507,Planilha5!B:B,1,0)</f>
        <v>#N/A</v>
      </c>
    </row>
    <row r="29508" spans="1:5" hidden="1">
      <c r="A29508" s="11">
        <v>6108</v>
      </c>
      <c r="B29508" t="s">
        <v>409</v>
      </c>
      <c r="C29508" t="s">
        <v>1215</v>
      </c>
      <c r="D29508" t="str">
        <f>VLOOKUP(A29508,Planilha2!$1:$1048576,6,0)</f>
        <v>2 - Magistrados</v>
      </c>
      <c r="E29508" t="e">
        <f>VLOOKUP(C29508,Planilha5!B:B,1,0)</f>
        <v>#N/A</v>
      </c>
    </row>
    <row r="29509" spans="1:5" hidden="1">
      <c r="A29509" s="11">
        <v>23861</v>
      </c>
      <c r="B29509" t="s">
        <v>531</v>
      </c>
      <c r="C29509" t="s">
        <v>36845</v>
      </c>
      <c r="D29509" t="str">
        <f>VLOOKUP(A29509,Planilha2!$1:$1048576,6,0)</f>
        <v>2 - Magistrados</v>
      </c>
      <c r="E29509" t="e">
        <f>VLOOKUP(C29509,Planilha5!B:B,1,0)</f>
        <v>#N/A</v>
      </c>
    </row>
    <row r="29510" spans="1:5" hidden="1">
      <c r="A29510" s="11">
        <v>54133</v>
      </c>
      <c r="B29510" t="s">
        <v>33768</v>
      </c>
      <c r="C29510" t="s">
        <v>36846</v>
      </c>
      <c r="D29510" t="e">
        <f>VLOOKUP(A29510,Planilha2!$1:$1048576,6,0)</f>
        <v>#N/A</v>
      </c>
      <c r="E29510" t="e">
        <f>VLOOKUP(C29510,Planilha5!B:B,1,0)</f>
        <v>#N/A</v>
      </c>
    </row>
    <row r="29511" spans="1:5" hidden="1">
      <c r="A29511" s="11">
        <v>48292</v>
      </c>
      <c r="B29511" t="s">
        <v>36847</v>
      </c>
      <c r="C29511" t="s">
        <v>36848</v>
      </c>
      <c r="D29511" t="e">
        <f>VLOOKUP(A29511,Planilha2!$1:$1048576,6,0)</f>
        <v>#N/A</v>
      </c>
      <c r="E29511" t="e">
        <f>VLOOKUP(C29511,Planilha5!B:B,1,0)</f>
        <v>#N/A</v>
      </c>
    </row>
    <row r="29512" spans="1:5" hidden="1">
      <c r="A29512" s="11">
        <v>55572</v>
      </c>
      <c r="B29512" t="s">
        <v>8689</v>
      </c>
      <c r="C29512" t="s">
        <v>36849</v>
      </c>
      <c r="D29512" t="e">
        <f>VLOOKUP(A29512,Planilha2!$1:$1048576,6,0)</f>
        <v>#N/A</v>
      </c>
      <c r="E29512" t="e">
        <f>VLOOKUP(C29512,Planilha5!B:B,1,0)</f>
        <v>#N/A</v>
      </c>
    </row>
    <row r="29513" spans="1:5" hidden="1">
      <c r="A29513" s="11">
        <v>99495</v>
      </c>
      <c r="B29513" t="s">
        <v>2924</v>
      </c>
      <c r="C29513" t="s">
        <v>9876</v>
      </c>
      <c r="D29513" t="e">
        <f>VLOOKUP(A29513,Planilha2!$1:$1048576,6,0)</f>
        <v>#N/A</v>
      </c>
      <c r="E29513" t="e">
        <f>VLOOKUP(C29513,Planilha5!B:B,1,0)</f>
        <v>#N/A</v>
      </c>
    </row>
    <row r="29514" spans="1:5" hidden="1">
      <c r="A29514" s="11">
        <v>6932</v>
      </c>
      <c r="B29514" t="s">
        <v>2944</v>
      </c>
      <c r="C29514" t="s">
        <v>11741</v>
      </c>
      <c r="D29514" t="e">
        <f>VLOOKUP(A29514,Planilha2!$1:$1048576,6,0)</f>
        <v>#N/A</v>
      </c>
      <c r="E29514" t="e">
        <f>VLOOKUP(C29514,Planilha5!B:B,1,0)</f>
        <v>#N/A</v>
      </c>
    </row>
    <row r="29515" spans="1:5" hidden="1">
      <c r="A29515" s="11">
        <v>93339</v>
      </c>
      <c r="B29515" t="s">
        <v>24270</v>
      </c>
      <c r="C29515" t="s">
        <v>35069</v>
      </c>
      <c r="D29515" t="e">
        <f>VLOOKUP(A29515,Planilha2!$1:$1048576,6,0)</f>
        <v>#N/A</v>
      </c>
      <c r="E29515" t="e">
        <f>VLOOKUP(C29515,Planilha5!B:B,1,0)</f>
        <v>#N/A</v>
      </c>
    </row>
    <row r="29516" spans="1:5" hidden="1">
      <c r="A29516" s="11">
        <v>908033</v>
      </c>
      <c r="B29516" t="s">
        <v>22171</v>
      </c>
      <c r="C29516" t="s">
        <v>36850</v>
      </c>
      <c r="D29516" t="e">
        <f>VLOOKUP(A29516,Planilha2!$1:$1048576,6,0)</f>
        <v>#N/A</v>
      </c>
      <c r="E29516" t="e">
        <f>VLOOKUP(C29516,Planilha5!B:B,1,0)</f>
        <v>#N/A</v>
      </c>
    </row>
    <row r="29517" spans="1:5" hidden="1">
      <c r="A29517" s="11">
        <v>12153</v>
      </c>
      <c r="B29517" t="s">
        <v>7242</v>
      </c>
      <c r="C29517" t="s">
        <v>36851</v>
      </c>
      <c r="D29517" t="e">
        <f>VLOOKUP(A29517,Planilha2!$1:$1048576,6,0)</f>
        <v>#N/A</v>
      </c>
      <c r="E29517" t="e">
        <f>VLOOKUP(C29517,Planilha5!B:B,1,0)</f>
        <v>#N/A</v>
      </c>
    </row>
    <row r="29518" spans="1:5" hidden="1">
      <c r="A29518" s="11">
        <v>54846</v>
      </c>
      <c r="B29518" t="s">
        <v>22498</v>
      </c>
      <c r="C29518" t="s">
        <v>36852</v>
      </c>
      <c r="D29518" t="e">
        <f>VLOOKUP(A29518,Planilha2!$1:$1048576,6,0)</f>
        <v>#N/A</v>
      </c>
      <c r="E29518" t="e">
        <f>VLOOKUP(C29518,Planilha5!B:B,1,0)</f>
        <v>#N/A</v>
      </c>
    </row>
    <row r="29519" spans="1:5" hidden="1">
      <c r="A29519">
        <v>672</v>
      </c>
      <c r="B29519" t="s">
        <v>2376</v>
      </c>
      <c r="C29519" t="s">
        <v>36853</v>
      </c>
      <c r="D29519" t="e">
        <f>VLOOKUP(A29519,Planilha2!$1:$1048576,6,0)</f>
        <v>#N/A</v>
      </c>
      <c r="E29519" t="e">
        <f>VLOOKUP(C29519,Planilha5!B:B,1,0)</f>
        <v>#N/A</v>
      </c>
    </row>
    <row r="29520" spans="1:5" hidden="1">
      <c r="A29520" s="11">
        <v>905136</v>
      </c>
      <c r="B29520" t="s">
        <v>36854</v>
      </c>
      <c r="C29520" t="s">
        <v>36855</v>
      </c>
      <c r="D29520" t="e">
        <f>VLOOKUP(A29520,Planilha2!$1:$1048576,6,0)</f>
        <v>#N/A</v>
      </c>
      <c r="E29520" t="e">
        <f>VLOOKUP(C29520,Planilha5!B:B,1,0)</f>
        <v>#N/A</v>
      </c>
    </row>
    <row r="29521" spans="1:5" hidden="1">
      <c r="A29521" s="11">
        <v>54071</v>
      </c>
      <c r="B29521" t="s">
        <v>32239</v>
      </c>
      <c r="C29521" t="s">
        <v>36856</v>
      </c>
      <c r="D29521" t="e">
        <f>VLOOKUP(A29521,Planilha2!$1:$1048576,6,0)</f>
        <v>#N/A</v>
      </c>
      <c r="E29521" t="e">
        <f>VLOOKUP(C29521,Planilha5!B:B,1,0)</f>
        <v>#N/A</v>
      </c>
    </row>
    <row r="29522" spans="1:5" hidden="1">
      <c r="A29522" s="11">
        <v>54673</v>
      </c>
      <c r="B29522" t="s">
        <v>26288</v>
      </c>
      <c r="C29522" t="s">
        <v>36857</v>
      </c>
      <c r="D29522" t="e">
        <f>VLOOKUP(A29522,Planilha2!$1:$1048576,6,0)</f>
        <v>#N/A</v>
      </c>
      <c r="E29522" t="e">
        <f>VLOOKUP(C29522,Planilha5!B:B,1,0)</f>
        <v>#N/A</v>
      </c>
    </row>
    <row r="29523" spans="1:5" hidden="1">
      <c r="A29523" s="11">
        <v>94190</v>
      </c>
      <c r="B29523" t="s">
        <v>1669</v>
      </c>
      <c r="C29523" t="s">
        <v>36858</v>
      </c>
      <c r="D29523" t="e">
        <f>VLOOKUP(A29523,Planilha2!$1:$1048576,6,0)</f>
        <v>#N/A</v>
      </c>
      <c r="E29523" t="e">
        <f>VLOOKUP(C29523,Planilha5!B:B,1,0)</f>
        <v>#N/A</v>
      </c>
    </row>
    <row r="29524" spans="1:5" hidden="1">
      <c r="A29524" s="11">
        <v>46173</v>
      </c>
      <c r="B29524" t="s">
        <v>36859</v>
      </c>
      <c r="C29524" t="s">
        <v>36860</v>
      </c>
      <c r="D29524" t="e">
        <f>VLOOKUP(A29524,Planilha2!$1:$1048576,6,0)</f>
        <v>#N/A</v>
      </c>
      <c r="E29524" t="e">
        <f>VLOOKUP(C29524,Planilha5!B:B,1,0)</f>
        <v>#N/A</v>
      </c>
    </row>
    <row r="29525" spans="1:5" hidden="1">
      <c r="A29525" s="11">
        <v>4944</v>
      </c>
      <c r="B29525" t="s">
        <v>5012</v>
      </c>
      <c r="C29525" t="s">
        <v>36861</v>
      </c>
      <c r="D29525" t="e">
        <f>VLOOKUP(A29525,Planilha2!$1:$1048576,6,0)</f>
        <v>#N/A</v>
      </c>
      <c r="E29525" t="e">
        <f>VLOOKUP(C29525,Planilha5!B:B,1,0)</f>
        <v>#N/A</v>
      </c>
    </row>
    <row r="29526" spans="1:5" hidden="1">
      <c r="A29526" s="11">
        <v>54663</v>
      </c>
      <c r="B29526" t="s">
        <v>36862</v>
      </c>
      <c r="C29526" t="s">
        <v>36863</v>
      </c>
      <c r="D29526" t="e">
        <f>VLOOKUP(A29526,Planilha2!$1:$1048576,6,0)</f>
        <v>#N/A</v>
      </c>
      <c r="E29526" t="e">
        <f>VLOOKUP(C29526,Planilha5!B:B,1,0)</f>
        <v>#N/A</v>
      </c>
    </row>
    <row r="29527" spans="1:5" hidden="1">
      <c r="A29527" s="11">
        <v>53718</v>
      </c>
      <c r="B29527" t="s">
        <v>17632</v>
      </c>
      <c r="C29527" t="s">
        <v>36864</v>
      </c>
      <c r="D29527" t="e">
        <f>VLOOKUP(A29527,Planilha2!$1:$1048576,6,0)</f>
        <v>#N/A</v>
      </c>
      <c r="E29527" t="e">
        <f>VLOOKUP(C29527,Planilha5!B:B,1,0)</f>
        <v>#N/A</v>
      </c>
    </row>
    <row r="29528" spans="1:5" hidden="1">
      <c r="A29528" s="11">
        <v>904351</v>
      </c>
      <c r="B29528" t="s">
        <v>22449</v>
      </c>
      <c r="C29528" t="s">
        <v>8371</v>
      </c>
      <c r="D29528" t="e">
        <f>VLOOKUP(A29528,Planilha2!$1:$1048576,6,0)</f>
        <v>#N/A</v>
      </c>
      <c r="E29528" t="e">
        <f>VLOOKUP(C29528,Planilha5!B:B,1,0)</f>
        <v>#N/A</v>
      </c>
    </row>
    <row r="29529" spans="1:5" hidden="1">
      <c r="A29529" s="11">
        <v>93152</v>
      </c>
      <c r="B29529" t="s">
        <v>9865</v>
      </c>
      <c r="C29529" t="s">
        <v>36865</v>
      </c>
      <c r="D29529" t="e">
        <f>VLOOKUP(A29529,Planilha2!$1:$1048576,6,0)</f>
        <v>#N/A</v>
      </c>
      <c r="E29529" t="e">
        <f>VLOOKUP(C29529,Planilha5!B:B,1,0)</f>
        <v>#N/A</v>
      </c>
    </row>
    <row r="29530" spans="1:5" hidden="1">
      <c r="A29530" s="11">
        <v>95659</v>
      </c>
      <c r="B29530" t="s">
        <v>11026</v>
      </c>
      <c r="C29530" t="s">
        <v>36866</v>
      </c>
      <c r="D29530" t="e">
        <f>VLOOKUP(A29530,Planilha2!$1:$1048576,6,0)</f>
        <v>#N/A</v>
      </c>
      <c r="E29530" t="e">
        <f>VLOOKUP(C29530,Planilha5!B:B,1,0)</f>
        <v>#N/A</v>
      </c>
    </row>
    <row r="29531" spans="1:5" hidden="1">
      <c r="A29531" s="11">
        <v>903691</v>
      </c>
      <c r="B29531" t="s">
        <v>32941</v>
      </c>
      <c r="C29531" t="s">
        <v>36867</v>
      </c>
      <c r="D29531" t="e">
        <f>VLOOKUP(A29531,Planilha2!$1:$1048576,6,0)</f>
        <v>#N/A</v>
      </c>
      <c r="E29531" t="e">
        <f>VLOOKUP(C29531,Planilha5!B:B,1,0)</f>
        <v>#N/A</v>
      </c>
    </row>
    <row r="29532" spans="1:5" hidden="1">
      <c r="A29532" s="11">
        <v>4943</v>
      </c>
      <c r="B29532" t="s">
        <v>25594</v>
      </c>
      <c r="C29532" t="s">
        <v>36868</v>
      </c>
      <c r="D29532" t="e">
        <f>VLOOKUP(A29532,Planilha2!$1:$1048576,6,0)</f>
        <v>#N/A</v>
      </c>
      <c r="E29532" t="e">
        <f>VLOOKUP(C29532,Planilha5!B:B,1,0)</f>
        <v>#N/A</v>
      </c>
    </row>
    <row r="29533" spans="1:5" hidden="1">
      <c r="A29533" s="11">
        <v>2923</v>
      </c>
      <c r="B29533" t="s">
        <v>3419</v>
      </c>
      <c r="C29533" t="s">
        <v>3421</v>
      </c>
      <c r="D29533" t="e">
        <f>VLOOKUP(A29533,Planilha2!$1:$1048576,6,0)</f>
        <v>#N/A</v>
      </c>
      <c r="E29533" t="e">
        <f>VLOOKUP(C29533,Planilha5!B:B,1,0)</f>
        <v>#N/A</v>
      </c>
    </row>
    <row r="29534" spans="1:5" hidden="1">
      <c r="A29534" s="11">
        <v>54822</v>
      </c>
      <c r="B29534" t="s">
        <v>20862</v>
      </c>
      <c r="C29534" t="s">
        <v>36869</v>
      </c>
      <c r="D29534" t="e">
        <f>VLOOKUP(A29534,Planilha2!$1:$1048576,6,0)</f>
        <v>#N/A</v>
      </c>
      <c r="E29534" t="e">
        <f>VLOOKUP(C29534,Planilha5!B:B,1,0)</f>
        <v>#N/A</v>
      </c>
    </row>
    <row r="29535" spans="1:5" hidden="1">
      <c r="A29535" s="11">
        <v>93756</v>
      </c>
      <c r="B29535" t="s">
        <v>562</v>
      </c>
      <c r="C29535" t="s">
        <v>13378</v>
      </c>
      <c r="D29535" t="str">
        <f>VLOOKUP(A29535,Planilha2!$1:$1048576,6,0)</f>
        <v>18 - Inativos Magistrados</v>
      </c>
      <c r="E29535" t="e">
        <f>VLOOKUP(C29535,Planilha5!B:B,1,0)</f>
        <v>#N/A</v>
      </c>
    </row>
    <row r="29536" spans="1:5" hidden="1">
      <c r="A29536" s="11">
        <v>903626</v>
      </c>
      <c r="B29536" t="s">
        <v>8148</v>
      </c>
      <c r="C29536" t="s">
        <v>36870</v>
      </c>
      <c r="D29536" t="e">
        <f>VLOOKUP(A29536,Planilha2!$1:$1048576,6,0)</f>
        <v>#N/A</v>
      </c>
      <c r="E29536" t="e">
        <f>VLOOKUP(C29536,Planilha5!B:B,1,0)</f>
        <v>#N/A</v>
      </c>
    </row>
    <row r="29537" spans="1:5" hidden="1">
      <c r="A29537" s="11">
        <v>93908</v>
      </c>
      <c r="B29537" t="s">
        <v>19967</v>
      </c>
      <c r="C29537" t="s">
        <v>19968</v>
      </c>
      <c r="D29537" t="e">
        <f>VLOOKUP(A29537,Planilha2!$1:$1048576,6,0)</f>
        <v>#N/A</v>
      </c>
      <c r="E29537" t="e">
        <f>VLOOKUP(C29537,Planilha5!B:B,1,0)</f>
        <v>#N/A</v>
      </c>
    </row>
    <row r="29538" spans="1:5" hidden="1">
      <c r="A29538" s="11">
        <v>4348</v>
      </c>
      <c r="B29538" t="s">
        <v>18419</v>
      </c>
      <c r="C29538" t="s">
        <v>12562</v>
      </c>
      <c r="D29538" t="e">
        <f>VLOOKUP(A29538,Planilha2!$1:$1048576,6,0)</f>
        <v>#N/A</v>
      </c>
      <c r="E29538" t="e">
        <f>VLOOKUP(C29538,Planilha5!B:B,1,0)</f>
        <v>#N/A</v>
      </c>
    </row>
    <row r="29539" spans="1:5" hidden="1">
      <c r="A29539" s="11">
        <v>94051</v>
      </c>
      <c r="B29539" t="s">
        <v>13717</v>
      </c>
      <c r="C29539" t="s">
        <v>24115</v>
      </c>
      <c r="D29539" t="e">
        <f>VLOOKUP(A29539,Planilha2!$1:$1048576,6,0)</f>
        <v>#N/A</v>
      </c>
      <c r="E29539" t="e">
        <f>VLOOKUP(C29539,Planilha5!B:B,1,0)</f>
        <v>#N/A</v>
      </c>
    </row>
    <row r="29540" spans="1:5" hidden="1">
      <c r="A29540" s="11">
        <v>51379</v>
      </c>
      <c r="B29540" t="s">
        <v>14194</v>
      </c>
      <c r="C29540" t="s">
        <v>36871</v>
      </c>
      <c r="D29540" t="e">
        <f>VLOOKUP(A29540,Planilha2!$1:$1048576,6,0)</f>
        <v>#N/A</v>
      </c>
      <c r="E29540" t="e">
        <f>VLOOKUP(C29540,Planilha5!B:B,1,0)</f>
        <v>#N/A</v>
      </c>
    </row>
    <row r="29541" spans="1:5" hidden="1">
      <c r="A29541" s="11">
        <v>52699</v>
      </c>
      <c r="B29541" t="s">
        <v>33952</v>
      </c>
      <c r="C29541" t="s">
        <v>36872</v>
      </c>
      <c r="D29541" t="e">
        <f>VLOOKUP(A29541,Planilha2!$1:$1048576,6,0)</f>
        <v>#N/A</v>
      </c>
      <c r="E29541" t="e">
        <f>VLOOKUP(C29541,Planilha5!B:B,1,0)</f>
        <v>#N/A</v>
      </c>
    </row>
    <row r="29542" spans="1:5" hidden="1">
      <c r="A29542" s="11">
        <v>5094</v>
      </c>
      <c r="B29542" t="s">
        <v>8117</v>
      </c>
      <c r="C29542" t="s">
        <v>7896</v>
      </c>
      <c r="D29542" t="e">
        <f>VLOOKUP(A29542,Planilha2!$1:$1048576,6,0)</f>
        <v>#N/A</v>
      </c>
      <c r="E29542" t="e">
        <f>VLOOKUP(C29542,Planilha5!B:B,1,0)</f>
        <v>#N/A</v>
      </c>
    </row>
    <row r="29543" spans="1:5" hidden="1">
      <c r="A29543" s="11">
        <v>50977</v>
      </c>
      <c r="B29543" t="s">
        <v>29981</v>
      </c>
      <c r="C29543" t="s">
        <v>36873</v>
      </c>
      <c r="D29543" t="e">
        <f>VLOOKUP(A29543,Planilha2!$1:$1048576,6,0)</f>
        <v>#N/A</v>
      </c>
      <c r="E29543" t="e">
        <f>VLOOKUP(C29543,Planilha5!B:B,1,0)</f>
        <v>#N/A</v>
      </c>
    </row>
    <row r="29544" spans="1:5" hidden="1">
      <c r="A29544" s="11">
        <v>43534</v>
      </c>
      <c r="B29544" t="s">
        <v>36874</v>
      </c>
      <c r="C29544" t="s">
        <v>36875</v>
      </c>
      <c r="D29544" t="e">
        <f>VLOOKUP(A29544,Planilha2!$1:$1048576,6,0)</f>
        <v>#N/A</v>
      </c>
      <c r="E29544" t="e">
        <f>VLOOKUP(C29544,Planilha5!B:B,1,0)</f>
        <v>#N/A</v>
      </c>
    </row>
    <row r="29545" spans="1:5" hidden="1">
      <c r="A29545" s="11">
        <v>904179</v>
      </c>
      <c r="B29545" t="s">
        <v>8954</v>
      </c>
      <c r="C29545" t="s">
        <v>8371</v>
      </c>
      <c r="D29545" t="e">
        <f>VLOOKUP(A29545,Planilha2!$1:$1048576,6,0)</f>
        <v>#N/A</v>
      </c>
      <c r="E29545" t="e">
        <f>VLOOKUP(C29545,Planilha5!B:B,1,0)</f>
        <v>#N/A</v>
      </c>
    </row>
    <row r="29546" spans="1:5" hidden="1">
      <c r="A29546" s="11">
        <v>43085</v>
      </c>
      <c r="B29546" t="s">
        <v>32945</v>
      </c>
      <c r="C29546" t="s">
        <v>36876</v>
      </c>
      <c r="D29546" t="e">
        <f>VLOOKUP(A29546,Planilha2!$1:$1048576,6,0)</f>
        <v>#N/A</v>
      </c>
      <c r="E29546" t="e">
        <f>VLOOKUP(C29546,Planilha5!B:B,1,0)</f>
        <v>#N/A</v>
      </c>
    </row>
    <row r="29547" spans="1:5" hidden="1">
      <c r="A29547" s="11">
        <v>905163</v>
      </c>
      <c r="B29547" t="s">
        <v>36877</v>
      </c>
      <c r="C29547" t="s">
        <v>36878</v>
      </c>
      <c r="D29547" t="e">
        <f>VLOOKUP(A29547,Planilha2!$1:$1048576,6,0)</f>
        <v>#N/A</v>
      </c>
      <c r="E29547" t="e">
        <f>VLOOKUP(C29547,Planilha5!B:B,1,0)</f>
        <v>#N/A</v>
      </c>
    </row>
    <row r="29548" spans="1:5" hidden="1">
      <c r="A29548" s="11">
        <v>91050</v>
      </c>
      <c r="B29548" t="s">
        <v>1868</v>
      </c>
      <c r="C29548" t="s">
        <v>36879</v>
      </c>
      <c r="D29548" t="e">
        <f>VLOOKUP(A29548,Planilha2!$1:$1048576,6,0)</f>
        <v>#N/A</v>
      </c>
      <c r="E29548" t="e">
        <f>VLOOKUP(C29548,Planilha5!B:B,1,0)</f>
        <v>#N/A</v>
      </c>
    </row>
    <row r="29549" spans="1:5" hidden="1">
      <c r="A29549" s="11">
        <v>93356</v>
      </c>
      <c r="B29549" t="s">
        <v>12201</v>
      </c>
      <c r="C29549" t="s">
        <v>36880</v>
      </c>
      <c r="D29549" t="e">
        <f>VLOOKUP(A29549,Planilha2!$1:$1048576,6,0)</f>
        <v>#N/A</v>
      </c>
      <c r="E29549" t="e">
        <f>VLOOKUP(C29549,Planilha5!B:B,1,0)</f>
        <v>#N/A</v>
      </c>
    </row>
    <row r="29550" spans="1:5" hidden="1">
      <c r="A29550" s="11">
        <v>51068</v>
      </c>
      <c r="B29550" t="s">
        <v>21837</v>
      </c>
      <c r="C29550" t="s">
        <v>36881</v>
      </c>
      <c r="D29550" t="e">
        <f>VLOOKUP(A29550,Planilha2!$1:$1048576,6,0)</f>
        <v>#N/A</v>
      </c>
      <c r="E29550" t="e">
        <f>VLOOKUP(C29550,Planilha5!B:B,1,0)</f>
        <v>#N/A</v>
      </c>
    </row>
    <row r="29551" spans="1:5" hidden="1">
      <c r="A29551" s="11">
        <v>23501</v>
      </c>
      <c r="B29551" t="s">
        <v>3041</v>
      </c>
      <c r="C29551" t="s">
        <v>36882</v>
      </c>
      <c r="D29551" t="e">
        <f>VLOOKUP(A29551,Planilha2!$1:$1048576,6,0)</f>
        <v>#N/A</v>
      </c>
      <c r="E29551" t="e">
        <f>VLOOKUP(C29551,Planilha5!B:B,1,0)</f>
        <v>#N/A</v>
      </c>
    </row>
    <row r="29552" spans="1:5" hidden="1">
      <c r="A29552" s="11">
        <v>903640</v>
      </c>
      <c r="B29552" t="s">
        <v>36883</v>
      </c>
      <c r="C29552" t="s">
        <v>36884</v>
      </c>
      <c r="D29552" t="e">
        <f>VLOOKUP(A29552,Planilha2!$1:$1048576,6,0)</f>
        <v>#N/A</v>
      </c>
      <c r="E29552" t="e">
        <f>VLOOKUP(C29552,Planilha5!B:B,1,0)</f>
        <v>#N/A</v>
      </c>
    </row>
    <row r="29553" spans="1:5" hidden="1">
      <c r="A29553" s="11">
        <v>200566</v>
      </c>
      <c r="B29553" t="s">
        <v>7436</v>
      </c>
      <c r="C29553" t="s">
        <v>36885</v>
      </c>
      <c r="D29553" t="e">
        <f>VLOOKUP(A29553,Planilha2!$1:$1048576,6,0)</f>
        <v>#N/A</v>
      </c>
      <c r="E29553" t="e">
        <f>VLOOKUP(C29553,Planilha5!B:B,1,0)</f>
        <v>#N/A</v>
      </c>
    </row>
    <row r="29554" spans="1:5" hidden="1">
      <c r="A29554" s="11">
        <v>201294</v>
      </c>
      <c r="B29554" t="s">
        <v>10374</v>
      </c>
      <c r="C29554" t="s">
        <v>36886</v>
      </c>
      <c r="D29554" t="e">
        <f>VLOOKUP(A29554,Planilha2!$1:$1048576,6,0)</f>
        <v>#N/A</v>
      </c>
      <c r="E29554" t="e">
        <f>VLOOKUP(C29554,Planilha5!B:B,1,0)</f>
        <v>#N/A</v>
      </c>
    </row>
    <row r="29555" spans="1:5" hidden="1">
      <c r="A29555" s="11">
        <v>3261</v>
      </c>
      <c r="B29555" t="s">
        <v>4337</v>
      </c>
      <c r="C29555" t="s">
        <v>4338</v>
      </c>
      <c r="D29555" t="e">
        <f>VLOOKUP(A29555,Planilha2!$1:$1048576,6,0)</f>
        <v>#N/A</v>
      </c>
      <c r="E29555" t="e">
        <f>VLOOKUP(C29555,Planilha5!B:B,1,0)</f>
        <v>#N/A</v>
      </c>
    </row>
    <row r="29556" spans="1:5" hidden="1">
      <c r="A29556" s="11">
        <v>49774</v>
      </c>
      <c r="B29556" t="s">
        <v>14014</v>
      </c>
      <c r="C29556" t="s">
        <v>12526</v>
      </c>
      <c r="D29556" t="e">
        <f>VLOOKUP(A29556,Planilha2!$1:$1048576,6,0)</f>
        <v>#N/A</v>
      </c>
      <c r="E29556" t="e">
        <f>VLOOKUP(C29556,Planilha5!B:B,1,0)</f>
        <v>#N/A</v>
      </c>
    </row>
    <row r="29557" spans="1:5" hidden="1">
      <c r="A29557" s="11">
        <v>45398</v>
      </c>
      <c r="B29557" t="s">
        <v>16046</v>
      </c>
      <c r="C29557" t="s">
        <v>36887</v>
      </c>
      <c r="D29557" t="e">
        <f>VLOOKUP(A29557,Planilha2!$1:$1048576,6,0)</f>
        <v>#N/A</v>
      </c>
      <c r="E29557" t="e">
        <f>VLOOKUP(C29557,Planilha5!B:B,1,0)</f>
        <v>#N/A</v>
      </c>
    </row>
    <row r="29558" spans="1:5" hidden="1">
      <c r="A29558" s="11">
        <v>200729</v>
      </c>
      <c r="B29558" t="s">
        <v>1891</v>
      </c>
      <c r="C29558" t="s">
        <v>1892</v>
      </c>
      <c r="D29558" t="e">
        <f>VLOOKUP(A29558,Planilha2!$1:$1048576,6,0)</f>
        <v>#N/A</v>
      </c>
      <c r="E29558" t="e">
        <f>VLOOKUP(C29558,Planilha5!B:B,1,0)</f>
        <v>#N/A</v>
      </c>
    </row>
    <row r="29559" spans="1:5" hidden="1">
      <c r="A29559" s="11">
        <v>201246</v>
      </c>
      <c r="B29559" t="s">
        <v>4707</v>
      </c>
      <c r="C29559" t="s">
        <v>36888</v>
      </c>
      <c r="D29559" t="e">
        <f>VLOOKUP(A29559,Planilha2!$1:$1048576,6,0)</f>
        <v>#N/A</v>
      </c>
      <c r="E29559" t="e">
        <f>VLOOKUP(C29559,Planilha5!B:B,1,0)</f>
        <v>#N/A</v>
      </c>
    </row>
    <row r="29560" spans="1:5" hidden="1">
      <c r="A29560" s="11">
        <v>4904</v>
      </c>
      <c r="B29560" t="s">
        <v>19577</v>
      </c>
      <c r="C29560" t="s">
        <v>36889</v>
      </c>
      <c r="D29560" t="e">
        <f>VLOOKUP(A29560,Planilha2!$1:$1048576,6,0)</f>
        <v>#N/A</v>
      </c>
      <c r="E29560" t="e">
        <f>VLOOKUP(C29560,Planilha5!B:B,1,0)</f>
        <v>#N/A</v>
      </c>
    </row>
    <row r="29561" spans="1:5" hidden="1">
      <c r="A29561" s="11">
        <v>92491</v>
      </c>
      <c r="B29561" t="s">
        <v>5462</v>
      </c>
      <c r="C29561" t="s">
        <v>36890</v>
      </c>
      <c r="D29561" t="e">
        <f>VLOOKUP(A29561,Planilha2!$1:$1048576,6,0)</f>
        <v>#N/A</v>
      </c>
      <c r="E29561" t="e">
        <f>VLOOKUP(C29561,Planilha5!B:B,1,0)</f>
        <v>#N/A</v>
      </c>
    </row>
    <row r="29562" spans="1:5" hidden="1">
      <c r="A29562" s="11">
        <v>45661</v>
      </c>
      <c r="B29562" t="s">
        <v>18428</v>
      </c>
      <c r="C29562" t="s">
        <v>22005</v>
      </c>
      <c r="D29562" t="e">
        <f>VLOOKUP(A29562,Planilha2!$1:$1048576,6,0)</f>
        <v>#N/A</v>
      </c>
      <c r="E29562" t="e">
        <f>VLOOKUP(C29562,Planilha5!B:B,1,0)</f>
        <v>#N/A</v>
      </c>
    </row>
    <row r="29563" spans="1:5" hidden="1">
      <c r="A29563">
        <v>407</v>
      </c>
      <c r="B29563" t="s">
        <v>1369</v>
      </c>
      <c r="C29563" t="s">
        <v>1370</v>
      </c>
      <c r="D29563" t="e">
        <f>VLOOKUP(A29563,Planilha2!$1:$1048576,6,0)</f>
        <v>#N/A</v>
      </c>
      <c r="E29563" t="e">
        <f>VLOOKUP(C29563,Planilha5!B:B,1,0)</f>
        <v>#N/A</v>
      </c>
    </row>
    <row r="29564" spans="1:5" hidden="1">
      <c r="A29564" s="11">
        <v>54957</v>
      </c>
      <c r="B29564" t="s">
        <v>36891</v>
      </c>
      <c r="C29564" t="s">
        <v>36892</v>
      </c>
      <c r="D29564" t="e">
        <f>VLOOKUP(A29564,Planilha2!$1:$1048576,6,0)</f>
        <v>#N/A</v>
      </c>
      <c r="E29564" t="e">
        <f>VLOOKUP(C29564,Planilha5!B:B,1,0)</f>
        <v>#N/A</v>
      </c>
    </row>
    <row r="29565" spans="1:5" hidden="1">
      <c r="A29565" s="11">
        <v>52541</v>
      </c>
      <c r="B29565" t="s">
        <v>30140</v>
      </c>
      <c r="C29565" t="s">
        <v>36893</v>
      </c>
      <c r="D29565" t="e">
        <f>VLOOKUP(A29565,Planilha2!$1:$1048576,6,0)</f>
        <v>#N/A</v>
      </c>
      <c r="E29565" t="e">
        <f>VLOOKUP(C29565,Planilha5!B:B,1,0)</f>
        <v>#N/A</v>
      </c>
    </row>
    <row r="29566" spans="1:5" hidden="1">
      <c r="A29566">
        <v>348</v>
      </c>
      <c r="B29566" t="s">
        <v>1365</v>
      </c>
      <c r="C29566" t="s">
        <v>36894</v>
      </c>
      <c r="D29566" t="e">
        <f>VLOOKUP(A29566,Planilha2!$1:$1048576,6,0)</f>
        <v>#N/A</v>
      </c>
      <c r="E29566" t="e">
        <f>VLOOKUP(C29566,Planilha5!B:B,1,0)</f>
        <v>#N/A</v>
      </c>
    </row>
    <row r="29567" spans="1:5" hidden="1">
      <c r="A29567" s="11">
        <v>54558</v>
      </c>
      <c r="B29567" t="s">
        <v>25365</v>
      </c>
      <c r="C29567" t="s">
        <v>36895</v>
      </c>
      <c r="D29567" t="e">
        <f>VLOOKUP(A29567,Planilha2!$1:$1048576,6,0)</f>
        <v>#N/A</v>
      </c>
      <c r="E29567" t="e">
        <f>VLOOKUP(C29567,Planilha5!B:B,1,0)</f>
        <v>#N/A</v>
      </c>
    </row>
    <row r="29568" spans="1:5" hidden="1">
      <c r="A29568" s="11">
        <v>91962</v>
      </c>
      <c r="B29568" t="s">
        <v>36602</v>
      </c>
      <c r="C29568" t="s">
        <v>36896</v>
      </c>
      <c r="D29568" t="e">
        <f>VLOOKUP(A29568,Planilha2!$1:$1048576,6,0)</f>
        <v>#N/A</v>
      </c>
      <c r="E29568" t="e">
        <f>VLOOKUP(C29568,Planilha5!B:B,1,0)</f>
        <v>#N/A</v>
      </c>
    </row>
    <row r="29569" spans="1:5" hidden="1">
      <c r="A29569" s="11">
        <v>53062</v>
      </c>
      <c r="B29569" t="s">
        <v>36897</v>
      </c>
      <c r="C29569" t="s">
        <v>36898</v>
      </c>
      <c r="D29569" t="e">
        <f>VLOOKUP(A29569,Planilha2!$1:$1048576,6,0)</f>
        <v>#N/A</v>
      </c>
      <c r="E29569" t="e">
        <f>VLOOKUP(C29569,Planilha5!B:B,1,0)</f>
        <v>#N/A</v>
      </c>
    </row>
    <row r="29570" spans="1:5" hidden="1">
      <c r="A29570" s="11">
        <v>93462</v>
      </c>
      <c r="B29570" t="s">
        <v>10254</v>
      </c>
      <c r="C29570" t="s">
        <v>17687</v>
      </c>
      <c r="D29570" t="e">
        <f>VLOOKUP(A29570,Planilha2!$1:$1048576,6,0)</f>
        <v>#N/A</v>
      </c>
      <c r="E29570" t="e">
        <f>VLOOKUP(C29570,Planilha5!B:B,1,0)</f>
        <v>#N/A</v>
      </c>
    </row>
    <row r="29571" spans="1:5" hidden="1">
      <c r="A29571" s="11">
        <v>1053</v>
      </c>
      <c r="B29571" t="s">
        <v>2901</v>
      </c>
      <c r="C29571" t="s">
        <v>36899</v>
      </c>
      <c r="D29571" t="e">
        <f>VLOOKUP(A29571,Planilha2!$1:$1048576,6,0)</f>
        <v>#N/A</v>
      </c>
      <c r="E29571" t="e">
        <f>VLOOKUP(C29571,Planilha5!B:B,1,0)</f>
        <v>#N/A</v>
      </c>
    </row>
    <row r="29572" spans="1:5" hidden="1">
      <c r="A29572" s="11">
        <v>53328</v>
      </c>
      <c r="B29572" t="s">
        <v>32790</v>
      </c>
      <c r="C29572" t="s">
        <v>36900</v>
      </c>
      <c r="D29572" t="e">
        <f>VLOOKUP(A29572,Planilha2!$1:$1048576,6,0)</f>
        <v>#N/A</v>
      </c>
      <c r="E29572" t="e">
        <f>VLOOKUP(C29572,Planilha5!B:B,1,0)</f>
        <v>#N/A</v>
      </c>
    </row>
    <row r="29573" spans="1:5" hidden="1">
      <c r="A29573" s="11">
        <v>52280</v>
      </c>
      <c r="B29573" t="s">
        <v>36901</v>
      </c>
      <c r="C29573" t="s">
        <v>36902</v>
      </c>
      <c r="D29573" t="e">
        <f>VLOOKUP(A29573,Planilha2!$1:$1048576,6,0)</f>
        <v>#N/A</v>
      </c>
      <c r="E29573" t="e">
        <f>VLOOKUP(C29573,Planilha5!B:B,1,0)</f>
        <v>#N/A</v>
      </c>
    </row>
    <row r="29574" spans="1:5" hidden="1">
      <c r="A29574" s="11">
        <v>54060</v>
      </c>
      <c r="B29574" t="s">
        <v>18356</v>
      </c>
      <c r="C29574" t="s">
        <v>36903</v>
      </c>
      <c r="D29574" t="e">
        <f>VLOOKUP(A29574,Planilha2!$1:$1048576,6,0)</f>
        <v>#N/A</v>
      </c>
      <c r="E29574" t="e">
        <f>VLOOKUP(C29574,Planilha5!B:B,1,0)</f>
        <v>#N/A</v>
      </c>
    </row>
    <row r="29575" spans="1:5" hidden="1">
      <c r="A29575" s="11">
        <v>2680</v>
      </c>
      <c r="B29575" t="s">
        <v>2011</v>
      </c>
      <c r="C29575" t="s">
        <v>2013</v>
      </c>
      <c r="D29575" t="e">
        <f>VLOOKUP(A29575,Planilha2!$1:$1048576,6,0)</f>
        <v>#N/A</v>
      </c>
      <c r="E29575" t="e">
        <f>VLOOKUP(C29575,Planilha5!B:B,1,0)</f>
        <v>#N/A</v>
      </c>
    </row>
    <row r="29576" spans="1:5" hidden="1">
      <c r="A29576" s="11">
        <v>41467</v>
      </c>
      <c r="B29576" t="s">
        <v>6314</v>
      </c>
      <c r="C29576" t="s">
        <v>36904</v>
      </c>
      <c r="D29576" t="e">
        <f>VLOOKUP(A29576,Planilha2!$1:$1048576,6,0)</f>
        <v>#N/A</v>
      </c>
      <c r="E29576" t="e">
        <f>VLOOKUP(C29576,Planilha5!B:B,1,0)</f>
        <v>#N/A</v>
      </c>
    </row>
    <row r="29577" spans="1:5" hidden="1">
      <c r="A29577" s="11">
        <v>55241</v>
      </c>
      <c r="B29577" t="s">
        <v>24362</v>
      </c>
      <c r="C29577" t="s">
        <v>36905</v>
      </c>
      <c r="D29577" t="e">
        <f>VLOOKUP(A29577,Planilha2!$1:$1048576,6,0)</f>
        <v>#N/A</v>
      </c>
      <c r="E29577" t="e">
        <f>VLOOKUP(C29577,Planilha5!B:B,1,0)</f>
        <v>#N/A</v>
      </c>
    </row>
    <row r="29578" spans="1:5" hidden="1">
      <c r="A29578" s="11">
        <v>40072</v>
      </c>
      <c r="B29578" t="s">
        <v>11726</v>
      </c>
      <c r="C29578" t="s">
        <v>36906</v>
      </c>
      <c r="D29578" t="e">
        <f>VLOOKUP(A29578,Planilha2!$1:$1048576,6,0)</f>
        <v>#N/A</v>
      </c>
      <c r="E29578" t="e">
        <f>VLOOKUP(C29578,Planilha5!B:B,1,0)</f>
        <v>#N/A</v>
      </c>
    </row>
    <row r="29579" spans="1:5" hidden="1">
      <c r="A29579" s="11">
        <v>200457</v>
      </c>
      <c r="B29579" t="s">
        <v>224</v>
      </c>
      <c r="C29579" t="s">
        <v>36907</v>
      </c>
      <c r="D29579" t="str">
        <f>VLOOKUP(A29579,Planilha2!$1:$1048576,6,0)</f>
        <v>18 - Inativos Magistrados</v>
      </c>
      <c r="E29579" t="e">
        <f>VLOOKUP(C29579,Planilha5!B:B,1,0)</f>
        <v>#N/A</v>
      </c>
    </row>
    <row r="29580" spans="1:5" hidden="1">
      <c r="A29580" s="11">
        <v>50019</v>
      </c>
      <c r="B29580" t="s">
        <v>6130</v>
      </c>
      <c r="C29580" t="s">
        <v>36908</v>
      </c>
      <c r="D29580" t="e">
        <f>VLOOKUP(A29580,Planilha2!$1:$1048576,6,0)</f>
        <v>#N/A</v>
      </c>
      <c r="E29580" t="e">
        <f>VLOOKUP(C29580,Planilha5!B:B,1,0)</f>
        <v>#N/A</v>
      </c>
    </row>
    <row r="29581" spans="1:5" hidden="1">
      <c r="A29581" s="11">
        <v>53263</v>
      </c>
      <c r="B29581" t="s">
        <v>33886</v>
      </c>
      <c r="C29581" t="s">
        <v>36909</v>
      </c>
      <c r="D29581" t="e">
        <f>VLOOKUP(A29581,Planilha2!$1:$1048576,6,0)</f>
        <v>#N/A</v>
      </c>
      <c r="E29581" t="e">
        <f>VLOOKUP(C29581,Planilha5!B:B,1,0)</f>
        <v>#N/A</v>
      </c>
    </row>
    <row r="29582" spans="1:5" hidden="1">
      <c r="A29582" s="11">
        <v>41004</v>
      </c>
      <c r="B29582" t="s">
        <v>11972</v>
      </c>
      <c r="C29582" t="s">
        <v>36910</v>
      </c>
      <c r="D29582" t="e">
        <f>VLOOKUP(A29582,Planilha2!$1:$1048576,6,0)</f>
        <v>#N/A</v>
      </c>
      <c r="E29582" t="e">
        <f>VLOOKUP(C29582,Planilha5!B:B,1,0)</f>
        <v>#N/A</v>
      </c>
    </row>
    <row r="29583" spans="1:5" hidden="1">
      <c r="A29583">
        <v>691</v>
      </c>
      <c r="B29583" t="s">
        <v>946</v>
      </c>
      <c r="C29583" t="s">
        <v>36911</v>
      </c>
      <c r="D29583" t="e">
        <f>VLOOKUP(A29583,Planilha2!$1:$1048576,6,0)</f>
        <v>#N/A</v>
      </c>
      <c r="E29583" t="e">
        <f>VLOOKUP(C29583,Planilha5!B:B,1,0)</f>
        <v>#N/A</v>
      </c>
    </row>
    <row r="29584" spans="1:5" hidden="1">
      <c r="A29584" s="11">
        <v>45000</v>
      </c>
      <c r="B29584" t="s">
        <v>36912</v>
      </c>
      <c r="C29584" t="s">
        <v>36913</v>
      </c>
      <c r="D29584" t="e">
        <f>VLOOKUP(A29584,Planilha2!$1:$1048576,6,0)</f>
        <v>#N/A</v>
      </c>
      <c r="E29584" t="e">
        <f>VLOOKUP(C29584,Planilha5!B:B,1,0)</f>
        <v>#N/A</v>
      </c>
    </row>
    <row r="29585" spans="1:5" hidden="1">
      <c r="A29585" s="11">
        <v>904230</v>
      </c>
      <c r="B29585" t="s">
        <v>23572</v>
      </c>
      <c r="C29585" t="s">
        <v>36914</v>
      </c>
      <c r="D29585" t="e">
        <f>VLOOKUP(A29585,Planilha2!$1:$1048576,6,0)</f>
        <v>#N/A</v>
      </c>
      <c r="E29585" t="e">
        <f>VLOOKUP(C29585,Planilha5!B:B,1,0)</f>
        <v>#N/A</v>
      </c>
    </row>
    <row r="29586" spans="1:5" hidden="1">
      <c r="A29586" s="11">
        <v>53025</v>
      </c>
      <c r="B29586" t="s">
        <v>6988</v>
      </c>
      <c r="C29586" t="s">
        <v>36915</v>
      </c>
      <c r="D29586" t="e">
        <f>VLOOKUP(A29586,Planilha2!$1:$1048576,6,0)</f>
        <v>#N/A</v>
      </c>
      <c r="E29586" t="e">
        <f>VLOOKUP(C29586,Planilha5!B:B,1,0)</f>
        <v>#N/A</v>
      </c>
    </row>
    <row r="29587" spans="1:5" hidden="1">
      <c r="A29587" s="11">
        <v>48548</v>
      </c>
      <c r="B29587" t="s">
        <v>529</v>
      </c>
      <c r="C29587" t="s">
        <v>36916</v>
      </c>
      <c r="D29587" t="str">
        <f>VLOOKUP(A29587,Planilha2!$1:$1048576,6,0)</f>
        <v>2 - Magistrados</v>
      </c>
      <c r="E29587" t="e">
        <f>VLOOKUP(C29587,Planilha5!B:B,1,0)</f>
        <v>#N/A</v>
      </c>
    </row>
    <row r="29588" spans="1:5" hidden="1">
      <c r="A29588">
        <v>232</v>
      </c>
      <c r="B29588" t="s">
        <v>8228</v>
      </c>
      <c r="C29588" t="s">
        <v>8227</v>
      </c>
      <c r="D29588" t="e">
        <f>VLOOKUP(A29588,Planilha2!$1:$1048576,6,0)</f>
        <v>#N/A</v>
      </c>
      <c r="E29588" t="e">
        <f>VLOOKUP(C29588,Planilha5!B:B,1,0)</f>
        <v>#N/A</v>
      </c>
    </row>
    <row r="29589" spans="1:5" hidden="1">
      <c r="A29589" s="11">
        <v>53432</v>
      </c>
      <c r="B29589" t="s">
        <v>36917</v>
      </c>
      <c r="C29589" t="s">
        <v>36918</v>
      </c>
      <c r="D29589" t="e">
        <f>VLOOKUP(A29589,Planilha2!$1:$1048576,6,0)</f>
        <v>#N/A</v>
      </c>
      <c r="E29589" t="e">
        <f>VLOOKUP(C29589,Planilha5!B:B,1,0)</f>
        <v>#N/A</v>
      </c>
    </row>
    <row r="29590" spans="1:5" hidden="1">
      <c r="A29590" s="11">
        <v>3785</v>
      </c>
      <c r="B29590" t="s">
        <v>2791</v>
      </c>
      <c r="C29590" t="s">
        <v>36919</v>
      </c>
      <c r="D29590" t="e">
        <f>VLOOKUP(A29590,Planilha2!$1:$1048576,6,0)</f>
        <v>#N/A</v>
      </c>
      <c r="E29590" t="e">
        <f>VLOOKUP(C29590,Planilha5!B:B,1,0)</f>
        <v>#N/A</v>
      </c>
    </row>
    <row r="29591" spans="1:5" hidden="1">
      <c r="A29591" s="11">
        <v>10542</v>
      </c>
      <c r="B29591" t="s">
        <v>28418</v>
      </c>
      <c r="C29591" t="s">
        <v>36920</v>
      </c>
      <c r="D29591" t="e">
        <f>VLOOKUP(A29591,Planilha2!$1:$1048576,6,0)</f>
        <v>#N/A</v>
      </c>
      <c r="E29591" t="e">
        <f>VLOOKUP(C29591,Planilha5!B:B,1,0)</f>
        <v>#N/A</v>
      </c>
    </row>
    <row r="29592" spans="1:5" hidden="1">
      <c r="A29592" s="11">
        <v>51647</v>
      </c>
      <c r="B29592" t="s">
        <v>27350</v>
      </c>
      <c r="C29592" t="s">
        <v>36921</v>
      </c>
      <c r="D29592" t="e">
        <f>VLOOKUP(A29592,Planilha2!$1:$1048576,6,0)</f>
        <v>#N/A</v>
      </c>
      <c r="E29592" t="e">
        <f>VLOOKUP(C29592,Planilha5!B:B,1,0)</f>
        <v>#N/A</v>
      </c>
    </row>
    <row r="29593" spans="1:5" hidden="1">
      <c r="A29593" s="11">
        <v>49455</v>
      </c>
      <c r="B29593" t="s">
        <v>10325</v>
      </c>
      <c r="C29593" t="s">
        <v>29756</v>
      </c>
      <c r="D29593" t="e">
        <f>VLOOKUP(A29593,Planilha2!$1:$1048576,6,0)</f>
        <v>#N/A</v>
      </c>
      <c r="E29593" t="e">
        <f>VLOOKUP(C29593,Planilha5!B:B,1,0)</f>
        <v>#N/A</v>
      </c>
    </row>
    <row r="29594" spans="1:5" hidden="1">
      <c r="A29594" s="11">
        <v>51947</v>
      </c>
      <c r="B29594" t="s">
        <v>19471</v>
      </c>
      <c r="C29594" t="s">
        <v>36922</v>
      </c>
      <c r="D29594" t="e">
        <f>VLOOKUP(A29594,Planilha2!$1:$1048576,6,0)</f>
        <v>#N/A</v>
      </c>
      <c r="E29594" t="e">
        <f>VLOOKUP(C29594,Planilha5!B:B,1,0)</f>
        <v>#N/A</v>
      </c>
    </row>
    <row r="29595" spans="1:5" hidden="1">
      <c r="A29595" s="11">
        <v>45561</v>
      </c>
      <c r="B29595" t="s">
        <v>29533</v>
      </c>
      <c r="C29595" t="s">
        <v>36923</v>
      </c>
      <c r="D29595" t="e">
        <f>VLOOKUP(A29595,Planilha2!$1:$1048576,6,0)</f>
        <v>#N/A</v>
      </c>
      <c r="E29595" t="e">
        <f>VLOOKUP(C29595,Planilha5!B:B,1,0)</f>
        <v>#N/A</v>
      </c>
    </row>
    <row r="29596" spans="1:5" hidden="1">
      <c r="A29596" s="11">
        <v>900932</v>
      </c>
      <c r="B29596" t="s">
        <v>17766</v>
      </c>
      <c r="C29596" t="s">
        <v>36924</v>
      </c>
      <c r="D29596" t="e">
        <f>VLOOKUP(A29596,Planilha2!$1:$1048576,6,0)</f>
        <v>#N/A</v>
      </c>
      <c r="E29596" t="e">
        <f>VLOOKUP(C29596,Planilha5!B:B,1,0)</f>
        <v>#N/A</v>
      </c>
    </row>
    <row r="29597" spans="1:5" hidden="1">
      <c r="A29597" s="11">
        <v>2517</v>
      </c>
      <c r="B29597" t="s">
        <v>1123</v>
      </c>
      <c r="C29597" t="s">
        <v>36925</v>
      </c>
      <c r="D29597" t="e">
        <f>VLOOKUP(A29597,Planilha2!$1:$1048576,6,0)</f>
        <v>#N/A</v>
      </c>
      <c r="E29597" t="e">
        <f>VLOOKUP(C29597,Planilha5!B:B,1,0)</f>
        <v>#N/A</v>
      </c>
    </row>
    <row r="29598" spans="1:5" hidden="1">
      <c r="A29598" s="11">
        <v>46720</v>
      </c>
      <c r="B29598" t="s">
        <v>36926</v>
      </c>
      <c r="C29598" t="s">
        <v>36927</v>
      </c>
      <c r="D29598" t="e">
        <f>VLOOKUP(A29598,Planilha2!$1:$1048576,6,0)</f>
        <v>#N/A</v>
      </c>
      <c r="E29598" t="e">
        <f>VLOOKUP(C29598,Planilha5!B:B,1,0)</f>
        <v>#N/A</v>
      </c>
    </row>
    <row r="29599" spans="1:5" hidden="1">
      <c r="A29599" s="11">
        <v>54206</v>
      </c>
      <c r="B29599" t="s">
        <v>18319</v>
      </c>
      <c r="C29599" t="s">
        <v>36928</v>
      </c>
      <c r="D29599" t="e">
        <f>VLOOKUP(A29599,Planilha2!$1:$1048576,6,0)</f>
        <v>#N/A</v>
      </c>
      <c r="E29599" t="e">
        <f>VLOOKUP(C29599,Planilha5!B:B,1,0)</f>
        <v>#N/A</v>
      </c>
    </row>
    <row r="29600" spans="1:5" hidden="1">
      <c r="A29600" s="11">
        <v>22283</v>
      </c>
      <c r="B29600" t="s">
        <v>22389</v>
      </c>
      <c r="C29600" t="s">
        <v>36929</v>
      </c>
      <c r="D29600" t="e">
        <f>VLOOKUP(A29600,Planilha2!$1:$1048576,6,0)</f>
        <v>#N/A</v>
      </c>
      <c r="E29600" t="e">
        <f>VLOOKUP(C29600,Planilha5!B:B,1,0)</f>
        <v>#N/A</v>
      </c>
    </row>
    <row r="29601" spans="1:5" hidden="1">
      <c r="A29601" s="11">
        <v>51974</v>
      </c>
      <c r="B29601" t="s">
        <v>14029</v>
      </c>
      <c r="C29601" t="s">
        <v>36930</v>
      </c>
      <c r="D29601" t="e">
        <f>VLOOKUP(A29601,Planilha2!$1:$1048576,6,0)</f>
        <v>#N/A</v>
      </c>
      <c r="E29601" t="e">
        <f>VLOOKUP(C29601,Planilha5!B:B,1,0)</f>
        <v>#N/A</v>
      </c>
    </row>
    <row r="29602" spans="1:5" hidden="1">
      <c r="A29602" s="11">
        <v>55788</v>
      </c>
      <c r="B29602" t="s">
        <v>36931</v>
      </c>
      <c r="C29602" t="s">
        <v>36932</v>
      </c>
      <c r="D29602" t="e">
        <f>VLOOKUP(A29602,Planilha2!$1:$1048576,6,0)</f>
        <v>#N/A</v>
      </c>
      <c r="E29602" t="e">
        <f>VLOOKUP(C29602,Planilha5!B:B,1,0)</f>
        <v>#N/A</v>
      </c>
    </row>
    <row r="29603" spans="1:5" hidden="1">
      <c r="A29603" s="11">
        <v>55877</v>
      </c>
      <c r="B29603" t="s">
        <v>36933</v>
      </c>
      <c r="C29603" t="s">
        <v>36934</v>
      </c>
      <c r="D29603" t="e">
        <f>VLOOKUP(A29603,Planilha2!$1:$1048576,6,0)</f>
        <v>#N/A</v>
      </c>
      <c r="E29603" t="e">
        <f>VLOOKUP(C29603,Planilha5!B:B,1,0)</f>
        <v>#N/A</v>
      </c>
    </row>
    <row r="29604" spans="1:5" hidden="1">
      <c r="A29604" s="11">
        <v>51848</v>
      </c>
      <c r="B29604" t="s">
        <v>6493</v>
      </c>
      <c r="C29604" t="s">
        <v>1580</v>
      </c>
      <c r="D29604" t="e">
        <f>VLOOKUP(A29604,Planilha2!$1:$1048576,6,0)</f>
        <v>#N/A</v>
      </c>
      <c r="E29604" t="e">
        <f>VLOOKUP(C29604,Planilha5!B:B,1,0)</f>
        <v>#N/A</v>
      </c>
    </row>
    <row r="29605" spans="1:5" hidden="1">
      <c r="A29605" s="11">
        <v>904311</v>
      </c>
      <c r="B29605" t="s">
        <v>25237</v>
      </c>
      <c r="C29605" t="s">
        <v>36935</v>
      </c>
      <c r="D29605" t="e">
        <f>VLOOKUP(A29605,Planilha2!$1:$1048576,6,0)</f>
        <v>#N/A</v>
      </c>
      <c r="E29605" t="e">
        <f>VLOOKUP(C29605,Planilha5!B:B,1,0)</f>
        <v>#N/A</v>
      </c>
    </row>
    <row r="29606" spans="1:5" hidden="1">
      <c r="A29606" s="11">
        <v>54444</v>
      </c>
      <c r="B29606" t="s">
        <v>36936</v>
      </c>
      <c r="C29606" t="s">
        <v>36937</v>
      </c>
      <c r="D29606" t="e">
        <f>VLOOKUP(A29606,Planilha2!$1:$1048576,6,0)</f>
        <v>#N/A</v>
      </c>
      <c r="E29606" t="e">
        <f>VLOOKUP(C29606,Planilha5!B:B,1,0)</f>
        <v>#N/A</v>
      </c>
    </row>
    <row r="29607" spans="1:5" hidden="1">
      <c r="A29607" s="11">
        <v>53767</v>
      </c>
      <c r="B29607" t="s">
        <v>14288</v>
      </c>
      <c r="C29607" t="s">
        <v>36938</v>
      </c>
      <c r="D29607" t="e">
        <f>VLOOKUP(A29607,Planilha2!$1:$1048576,6,0)</f>
        <v>#N/A</v>
      </c>
      <c r="E29607" t="e">
        <f>VLOOKUP(C29607,Planilha5!B:B,1,0)</f>
        <v>#N/A</v>
      </c>
    </row>
    <row r="29608" spans="1:5" hidden="1">
      <c r="A29608">
        <v>728</v>
      </c>
      <c r="B29608" t="s">
        <v>3409</v>
      </c>
      <c r="C29608" t="s">
        <v>30450</v>
      </c>
      <c r="D29608" t="e">
        <f>VLOOKUP(A29608,Planilha2!$1:$1048576,6,0)</f>
        <v>#N/A</v>
      </c>
      <c r="E29608" t="e">
        <f>VLOOKUP(C29608,Planilha5!B:B,1,0)</f>
        <v>#N/A</v>
      </c>
    </row>
    <row r="29609" spans="1:5" hidden="1">
      <c r="A29609" s="11">
        <v>91067</v>
      </c>
      <c r="B29609" t="s">
        <v>1258</v>
      </c>
      <c r="C29609" t="s">
        <v>36939</v>
      </c>
      <c r="D29609" t="e">
        <f>VLOOKUP(A29609,Planilha2!$1:$1048576,6,0)</f>
        <v>#N/A</v>
      </c>
      <c r="E29609" t="e">
        <f>VLOOKUP(C29609,Planilha5!B:B,1,0)</f>
        <v>#N/A</v>
      </c>
    </row>
    <row r="29610" spans="1:5" hidden="1">
      <c r="A29610" s="11">
        <v>44649</v>
      </c>
      <c r="B29610" t="s">
        <v>36940</v>
      </c>
      <c r="C29610" t="s">
        <v>753</v>
      </c>
      <c r="D29610" t="e">
        <f>VLOOKUP(A29610,Planilha2!$1:$1048576,6,0)</f>
        <v>#N/A</v>
      </c>
      <c r="E29610" t="e">
        <f>VLOOKUP(C29610,Planilha5!B:B,1,0)</f>
        <v>#N/A</v>
      </c>
    </row>
    <row r="29611" spans="1:5" hidden="1">
      <c r="A29611" s="11">
        <v>22369</v>
      </c>
      <c r="B29611" t="s">
        <v>16715</v>
      </c>
      <c r="C29611" t="s">
        <v>36941</v>
      </c>
      <c r="D29611" t="e">
        <f>VLOOKUP(A29611,Planilha2!$1:$1048576,6,0)</f>
        <v>#N/A</v>
      </c>
      <c r="E29611" t="e">
        <f>VLOOKUP(C29611,Planilha5!B:B,1,0)</f>
        <v>#N/A</v>
      </c>
    </row>
    <row r="29612" spans="1:5" hidden="1">
      <c r="A29612" s="11">
        <v>3009</v>
      </c>
      <c r="B29612" t="s">
        <v>1136</v>
      </c>
      <c r="C29612" t="s">
        <v>23353</v>
      </c>
      <c r="D29612" t="e">
        <f>VLOOKUP(A29612,Planilha2!$1:$1048576,6,0)</f>
        <v>#N/A</v>
      </c>
      <c r="E29612" t="e">
        <f>VLOOKUP(C29612,Planilha5!B:B,1,0)</f>
        <v>#N/A</v>
      </c>
    </row>
    <row r="29613" spans="1:5" hidden="1">
      <c r="A29613" s="11">
        <v>3250</v>
      </c>
      <c r="B29613" t="s">
        <v>2789</v>
      </c>
      <c r="C29613" t="s">
        <v>36283</v>
      </c>
      <c r="D29613" t="e">
        <f>VLOOKUP(A29613,Planilha2!$1:$1048576,6,0)</f>
        <v>#N/A</v>
      </c>
      <c r="E29613" t="e">
        <f>VLOOKUP(C29613,Planilha5!B:B,1,0)</f>
        <v>#N/A</v>
      </c>
    </row>
    <row r="29614" spans="1:5" hidden="1">
      <c r="A29614" s="11">
        <v>3511</v>
      </c>
      <c r="B29614" t="s">
        <v>322</v>
      </c>
      <c r="C29614" t="s">
        <v>36942</v>
      </c>
      <c r="D29614" t="str">
        <f>VLOOKUP(A29614,Planilha2!$1:$1048576,6,0)</f>
        <v>2 - Magistrados</v>
      </c>
      <c r="E29614" t="e">
        <f>VLOOKUP(C29614,Planilha5!B:B,1,0)</f>
        <v>#N/A</v>
      </c>
    </row>
    <row r="29615" spans="1:5" hidden="1">
      <c r="A29615" s="11">
        <v>4189</v>
      </c>
      <c r="B29615" t="s">
        <v>9587</v>
      </c>
      <c r="C29615" t="s">
        <v>36943</v>
      </c>
      <c r="D29615" t="e">
        <f>VLOOKUP(A29615,Planilha2!$1:$1048576,6,0)</f>
        <v>#N/A</v>
      </c>
      <c r="E29615" t="e">
        <f>VLOOKUP(C29615,Planilha5!B:B,1,0)</f>
        <v>#N/A</v>
      </c>
    </row>
    <row r="29616" spans="1:5" hidden="1">
      <c r="A29616" s="11">
        <v>905025</v>
      </c>
      <c r="B29616" t="s">
        <v>8291</v>
      </c>
      <c r="C29616" t="s">
        <v>36944</v>
      </c>
      <c r="D29616" t="e">
        <f>VLOOKUP(A29616,Planilha2!$1:$1048576,6,0)</f>
        <v>#N/A</v>
      </c>
      <c r="E29616" t="e">
        <f>VLOOKUP(C29616,Planilha5!B:B,1,0)</f>
        <v>#N/A</v>
      </c>
    </row>
    <row r="29617" spans="1:5" hidden="1">
      <c r="A29617" s="11">
        <v>903775</v>
      </c>
      <c r="B29617" t="s">
        <v>27271</v>
      </c>
      <c r="C29617" t="s">
        <v>36945</v>
      </c>
      <c r="D29617" t="e">
        <f>VLOOKUP(A29617,Planilha2!$1:$1048576,6,0)</f>
        <v>#N/A</v>
      </c>
      <c r="E29617" t="e">
        <f>VLOOKUP(C29617,Planilha5!B:B,1,0)</f>
        <v>#N/A</v>
      </c>
    </row>
    <row r="29618" spans="1:5" hidden="1">
      <c r="A29618" s="11">
        <v>200587</v>
      </c>
      <c r="B29618" t="s">
        <v>266</v>
      </c>
      <c r="C29618" t="s">
        <v>36946</v>
      </c>
      <c r="D29618" t="str">
        <f>VLOOKUP(A29618,Planilha2!$1:$1048576,6,0)</f>
        <v>2 - Magistrados</v>
      </c>
      <c r="E29618" t="e">
        <f>VLOOKUP(C29618,Planilha5!B:B,1,0)</f>
        <v>#N/A</v>
      </c>
    </row>
    <row r="29619" spans="1:5" hidden="1">
      <c r="A29619" s="11">
        <v>904808</v>
      </c>
      <c r="B29619" t="s">
        <v>31687</v>
      </c>
      <c r="C29619" t="s">
        <v>36947</v>
      </c>
      <c r="D29619" t="e">
        <f>VLOOKUP(A29619,Planilha2!$1:$1048576,6,0)</f>
        <v>#N/A</v>
      </c>
      <c r="E29619" t="e">
        <f>VLOOKUP(C29619,Planilha5!B:B,1,0)</f>
        <v>#N/A</v>
      </c>
    </row>
    <row r="29620" spans="1:5" hidden="1">
      <c r="A29620" s="11">
        <v>53047</v>
      </c>
      <c r="B29620" t="s">
        <v>36948</v>
      </c>
      <c r="C29620" t="s">
        <v>36949</v>
      </c>
      <c r="D29620" t="e">
        <f>VLOOKUP(A29620,Planilha2!$1:$1048576,6,0)</f>
        <v>#N/A</v>
      </c>
      <c r="E29620" t="e">
        <f>VLOOKUP(C29620,Planilha5!B:B,1,0)</f>
        <v>#N/A</v>
      </c>
    </row>
    <row r="29621" spans="1:5" hidden="1">
      <c r="A29621" s="11">
        <v>53720</v>
      </c>
      <c r="B29621" t="s">
        <v>36950</v>
      </c>
      <c r="C29621" t="s">
        <v>36951</v>
      </c>
      <c r="D29621" t="e">
        <f>VLOOKUP(A29621,Planilha2!$1:$1048576,6,0)</f>
        <v>#N/A</v>
      </c>
      <c r="E29621" t="e">
        <f>VLOOKUP(C29621,Planilha5!B:B,1,0)</f>
        <v>#N/A</v>
      </c>
    </row>
    <row r="29622" spans="1:5" hidden="1">
      <c r="A29622" s="11">
        <v>52157</v>
      </c>
      <c r="B29622" t="s">
        <v>26587</v>
      </c>
      <c r="C29622" t="s">
        <v>36952</v>
      </c>
      <c r="D29622" t="e">
        <f>VLOOKUP(A29622,Planilha2!$1:$1048576,6,0)</f>
        <v>#N/A</v>
      </c>
      <c r="E29622" t="e">
        <f>VLOOKUP(C29622,Planilha5!B:B,1,0)</f>
        <v>#N/A</v>
      </c>
    </row>
    <row r="29623" spans="1:5" hidden="1">
      <c r="A29623" s="11">
        <v>8147</v>
      </c>
      <c r="B29623" t="s">
        <v>4574</v>
      </c>
      <c r="C29623" t="s">
        <v>36953</v>
      </c>
      <c r="D29623" t="e">
        <f>VLOOKUP(A29623,Planilha2!$1:$1048576,6,0)</f>
        <v>#N/A</v>
      </c>
      <c r="E29623" t="e">
        <f>VLOOKUP(C29623,Planilha5!B:B,1,0)</f>
        <v>#N/A</v>
      </c>
    </row>
    <row r="29624" spans="1:5" hidden="1">
      <c r="A29624" s="11">
        <v>8772</v>
      </c>
      <c r="B29624" t="s">
        <v>4592</v>
      </c>
      <c r="C29624" t="s">
        <v>36954</v>
      </c>
      <c r="D29624" t="e">
        <f>VLOOKUP(A29624,Planilha2!$1:$1048576,6,0)</f>
        <v>#N/A</v>
      </c>
      <c r="E29624" t="e">
        <f>VLOOKUP(C29624,Planilha5!B:B,1,0)</f>
        <v>#N/A</v>
      </c>
    </row>
    <row r="29625" spans="1:5" hidden="1">
      <c r="A29625" s="11">
        <v>53722</v>
      </c>
      <c r="B29625" t="s">
        <v>20897</v>
      </c>
      <c r="C29625" t="s">
        <v>36955</v>
      </c>
      <c r="D29625" t="e">
        <f>VLOOKUP(A29625,Planilha2!$1:$1048576,6,0)</f>
        <v>#N/A</v>
      </c>
      <c r="E29625" t="e">
        <f>VLOOKUP(C29625,Planilha5!B:B,1,0)</f>
        <v>#N/A</v>
      </c>
    </row>
    <row r="29626" spans="1:5" hidden="1">
      <c r="A29626" s="11">
        <v>99612</v>
      </c>
      <c r="B29626" t="s">
        <v>31418</v>
      </c>
      <c r="C29626" t="s">
        <v>36956</v>
      </c>
      <c r="D29626" t="e">
        <f>VLOOKUP(A29626,Planilha2!$1:$1048576,6,0)</f>
        <v>#N/A</v>
      </c>
      <c r="E29626" t="e">
        <f>VLOOKUP(C29626,Planilha5!B:B,1,0)</f>
        <v>#N/A</v>
      </c>
    </row>
    <row r="29627" spans="1:5" hidden="1">
      <c r="A29627" s="11">
        <v>54227</v>
      </c>
      <c r="B29627" t="s">
        <v>28646</v>
      </c>
      <c r="C29627" t="s">
        <v>36957</v>
      </c>
      <c r="D29627" t="e">
        <f>VLOOKUP(A29627,Planilha2!$1:$1048576,6,0)</f>
        <v>#N/A</v>
      </c>
      <c r="E29627" t="e">
        <f>VLOOKUP(C29627,Planilha5!B:B,1,0)</f>
        <v>#N/A</v>
      </c>
    </row>
    <row r="29628" spans="1:5" hidden="1">
      <c r="A29628" s="11">
        <v>54684</v>
      </c>
      <c r="B29628" t="s">
        <v>26594</v>
      </c>
      <c r="C29628" t="s">
        <v>36958</v>
      </c>
      <c r="D29628" t="e">
        <f>VLOOKUP(A29628,Planilha2!$1:$1048576,6,0)</f>
        <v>#N/A</v>
      </c>
      <c r="E29628" t="e">
        <f>VLOOKUP(C29628,Planilha5!B:B,1,0)</f>
        <v>#N/A</v>
      </c>
    </row>
    <row r="29629" spans="1:5" hidden="1">
      <c r="A29629" s="11">
        <v>91040</v>
      </c>
      <c r="B29629" t="s">
        <v>1615</v>
      </c>
      <c r="C29629" t="s">
        <v>31488</v>
      </c>
      <c r="D29629" t="e">
        <f>VLOOKUP(A29629,Planilha2!$1:$1048576,6,0)</f>
        <v>#N/A</v>
      </c>
      <c r="E29629" t="e">
        <f>VLOOKUP(C29629,Planilha5!B:B,1,0)</f>
        <v>#N/A</v>
      </c>
    </row>
    <row r="29630" spans="1:5" hidden="1">
      <c r="A29630" s="11">
        <v>8851</v>
      </c>
      <c r="B29630" t="s">
        <v>5854</v>
      </c>
      <c r="C29630" t="s">
        <v>36959</v>
      </c>
      <c r="D29630" t="e">
        <f>VLOOKUP(A29630,Planilha2!$1:$1048576,6,0)</f>
        <v>#N/A</v>
      </c>
      <c r="E29630" t="e">
        <f>VLOOKUP(C29630,Planilha5!B:B,1,0)</f>
        <v>#N/A</v>
      </c>
    </row>
    <row r="29631" spans="1:5" hidden="1">
      <c r="A29631" s="11">
        <v>55611</v>
      </c>
      <c r="B29631" t="s">
        <v>3862</v>
      </c>
      <c r="C29631" t="s">
        <v>34852</v>
      </c>
      <c r="D29631" t="e">
        <f>VLOOKUP(A29631,Planilha2!$1:$1048576,6,0)</f>
        <v>#N/A</v>
      </c>
      <c r="E29631" t="e">
        <f>VLOOKUP(C29631,Planilha5!B:B,1,0)</f>
        <v>#N/A</v>
      </c>
    </row>
    <row r="29632" spans="1:5" hidden="1">
      <c r="A29632" s="11">
        <v>35054</v>
      </c>
      <c r="B29632" t="s">
        <v>12562</v>
      </c>
      <c r="C29632" t="s">
        <v>12563</v>
      </c>
      <c r="D29632" t="e">
        <f>VLOOKUP(A29632,Planilha2!$1:$1048576,6,0)</f>
        <v>#N/A</v>
      </c>
      <c r="E29632" t="e">
        <f>VLOOKUP(C29632,Planilha5!B:B,1,0)</f>
        <v>#N/A</v>
      </c>
    </row>
    <row r="29633" spans="1:5" hidden="1">
      <c r="A29633" s="11">
        <v>45177</v>
      </c>
      <c r="B29633" t="s">
        <v>31339</v>
      </c>
      <c r="C29633" t="s">
        <v>7933</v>
      </c>
      <c r="D29633" t="e">
        <f>VLOOKUP(A29633,Planilha2!$1:$1048576,6,0)</f>
        <v>#N/A</v>
      </c>
      <c r="E29633" t="e">
        <f>VLOOKUP(C29633,Planilha5!B:B,1,0)</f>
        <v>#N/A</v>
      </c>
    </row>
    <row r="29634" spans="1:5" hidden="1">
      <c r="A29634" s="11">
        <v>47179</v>
      </c>
      <c r="B29634" t="s">
        <v>10807</v>
      </c>
      <c r="C29634" t="s">
        <v>36960</v>
      </c>
      <c r="D29634" t="e">
        <f>VLOOKUP(A29634,Planilha2!$1:$1048576,6,0)</f>
        <v>#N/A</v>
      </c>
      <c r="E29634" t="e">
        <f>VLOOKUP(C29634,Planilha5!B:B,1,0)</f>
        <v>#N/A</v>
      </c>
    </row>
    <row r="29635" spans="1:5" hidden="1">
      <c r="A29635" s="11">
        <v>45933</v>
      </c>
      <c r="B29635" t="s">
        <v>10844</v>
      </c>
      <c r="C29635" t="s">
        <v>36961</v>
      </c>
      <c r="D29635" t="e">
        <f>VLOOKUP(A29635,Planilha2!$1:$1048576,6,0)</f>
        <v>#N/A</v>
      </c>
      <c r="E29635" t="e">
        <f>VLOOKUP(C29635,Planilha5!B:B,1,0)</f>
        <v>#N/A</v>
      </c>
    </row>
    <row r="29636" spans="1:5" hidden="1">
      <c r="A29636">
        <v>632</v>
      </c>
      <c r="B29636" t="s">
        <v>33536</v>
      </c>
      <c r="C29636" t="s">
        <v>12882</v>
      </c>
      <c r="D29636" t="e">
        <f>VLOOKUP(A29636,Planilha2!$1:$1048576,6,0)</f>
        <v>#N/A</v>
      </c>
      <c r="E29636" t="e">
        <f>VLOOKUP(C29636,Planilha5!B:B,1,0)</f>
        <v>#N/A</v>
      </c>
    </row>
    <row r="29637" spans="1:5" hidden="1">
      <c r="A29637" s="11">
        <v>9974</v>
      </c>
      <c r="B29637" t="s">
        <v>36962</v>
      </c>
      <c r="C29637" t="s">
        <v>36963</v>
      </c>
      <c r="D29637" t="e">
        <f>VLOOKUP(A29637,Planilha2!$1:$1048576,6,0)</f>
        <v>#N/A</v>
      </c>
      <c r="E29637" t="e">
        <f>VLOOKUP(C29637,Planilha5!B:B,1,0)</f>
        <v>#N/A</v>
      </c>
    </row>
    <row r="29638" spans="1:5" hidden="1">
      <c r="A29638" s="11">
        <v>9293</v>
      </c>
      <c r="B29638" t="s">
        <v>6346</v>
      </c>
      <c r="C29638" t="s">
        <v>36964</v>
      </c>
      <c r="D29638" t="e">
        <f>VLOOKUP(A29638,Planilha2!$1:$1048576,6,0)</f>
        <v>#N/A</v>
      </c>
      <c r="E29638" t="e">
        <f>VLOOKUP(C29638,Planilha5!B:B,1,0)</f>
        <v>#N/A</v>
      </c>
    </row>
    <row r="29639" spans="1:5" hidden="1">
      <c r="A29639" s="11">
        <v>54569</v>
      </c>
      <c r="B29639" t="s">
        <v>36965</v>
      </c>
      <c r="C29639" t="s">
        <v>36966</v>
      </c>
      <c r="D29639" t="e">
        <f>VLOOKUP(A29639,Planilha2!$1:$1048576,6,0)</f>
        <v>#N/A</v>
      </c>
      <c r="E29639" t="e">
        <f>VLOOKUP(C29639,Planilha5!B:B,1,0)</f>
        <v>#N/A</v>
      </c>
    </row>
    <row r="29640" spans="1:5" hidden="1">
      <c r="A29640" s="11">
        <v>2251</v>
      </c>
      <c r="B29640" t="s">
        <v>71</v>
      </c>
      <c r="C29640" t="s">
        <v>36967</v>
      </c>
      <c r="D29640" t="str">
        <f>VLOOKUP(A29640,Planilha2!$1:$1048576,6,0)</f>
        <v>2 - Magistrados</v>
      </c>
      <c r="E29640" t="e">
        <f>VLOOKUP(C29640,Planilha5!B:B,1,0)</f>
        <v>#N/A</v>
      </c>
    </row>
    <row r="29641" spans="1:5" hidden="1">
      <c r="A29641" s="11">
        <v>54424</v>
      </c>
      <c r="B29641" t="s">
        <v>23321</v>
      </c>
      <c r="C29641" t="s">
        <v>36968</v>
      </c>
      <c r="D29641" t="e">
        <f>VLOOKUP(A29641,Planilha2!$1:$1048576,6,0)</f>
        <v>#N/A</v>
      </c>
      <c r="E29641" t="e">
        <f>VLOOKUP(C29641,Planilha5!B:B,1,0)</f>
        <v>#N/A</v>
      </c>
    </row>
    <row r="29642" spans="1:5" hidden="1">
      <c r="A29642" s="11">
        <v>201338</v>
      </c>
      <c r="B29642" t="s">
        <v>11229</v>
      </c>
      <c r="C29642" t="s">
        <v>36969</v>
      </c>
      <c r="D29642" t="e">
        <f>VLOOKUP(A29642,Planilha2!$1:$1048576,6,0)</f>
        <v>#N/A</v>
      </c>
      <c r="E29642" t="e">
        <f>VLOOKUP(C29642,Planilha5!B:B,1,0)</f>
        <v>#N/A</v>
      </c>
    </row>
    <row r="29643" spans="1:5" hidden="1">
      <c r="A29643" s="11">
        <v>23917</v>
      </c>
      <c r="B29643" t="s">
        <v>14667</v>
      </c>
      <c r="C29643" t="s">
        <v>36970</v>
      </c>
      <c r="D29643" t="e">
        <f>VLOOKUP(A29643,Planilha2!$1:$1048576,6,0)</f>
        <v>#N/A</v>
      </c>
      <c r="E29643" t="e">
        <f>VLOOKUP(C29643,Planilha5!B:B,1,0)</f>
        <v>#N/A</v>
      </c>
    </row>
    <row r="29644" spans="1:5" hidden="1">
      <c r="A29644" s="11">
        <v>54409</v>
      </c>
      <c r="B29644" t="s">
        <v>24154</v>
      </c>
      <c r="C29644" t="s">
        <v>36971</v>
      </c>
      <c r="D29644" t="e">
        <f>VLOOKUP(A29644,Planilha2!$1:$1048576,6,0)</f>
        <v>#N/A</v>
      </c>
      <c r="E29644" t="e">
        <f>VLOOKUP(C29644,Planilha5!B:B,1,0)</f>
        <v>#N/A</v>
      </c>
    </row>
    <row r="29645" spans="1:5" hidden="1">
      <c r="A29645" s="11">
        <v>52958</v>
      </c>
      <c r="B29645" t="s">
        <v>26905</v>
      </c>
      <c r="C29645" t="s">
        <v>36972</v>
      </c>
      <c r="D29645" t="e">
        <f>VLOOKUP(A29645,Planilha2!$1:$1048576,6,0)</f>
        <v>#N/A</v>
      </c>
      <c r="E29645" t="e">
        <f>VLOOKUP(C29645,Planilha5!B:B,1,0)</f>
        <v>#N/A</v>
      </c>
    </row>
    <row r="29646" spans="1:5" hidden="1">
      <c r="A29646" s="11">
        <v>55868</v>
      </c>
      <c r="B29646" t="s">
        <v>33193</v>
      </c>
      <c r="C29646" t="s">
        <v>36973</v>
      </c>
      <c r="D29646" t="e">
        <f>VLOOKUP(A29646,Planilha2!$1:$1048576,6,0)</f>
        <v>#N/A</v>
      </c>
      <c r="E29646" t="e">
        <f>VLOOKUP(C29646,Planilha5!B:B,1,0)</f>
        <v>#N/A</v>
      </c>
    </row>
    <row r="29647" spans="1:5" hidden="1">
      <c r="A29647" s="11">
        <v>904588</v>
      </c>
      <c r="B29647" t="s">
        <v>31919</v>
      </c>
      <c r="C29647" t="s">
        <v>15022</v>
      </c>
      <c r="D29647" t="e">
        <f>VLOOKUP(A29647,Planilha2!$1:$1048576,6,0)</f>
        <v>#N/A</v>
      </c>
      <c r="E29647" t="e">
        <f>VLOOKUP(C29647,Planilha5!B:B,1,0)</f>
        <v>#N/A</v>
      </c>
    </row>
    <row r="29648" spans="1:5" hidden="1">
      <c r="A29648" s="11">
        <v>47818</v>
      </c>
      <c r="B29648" t="s">
        <v>20411</v>
      </c>
      <c r="C29648" t="s">
        <v>36974</v>
      </c>
      <c r="D29648" t="e">
        <f>VLOOKUP(A29648,Planilha2!$1:$1048576,6,0)</f>
        <v>#N/A</v>
      </c>
      <c r="E29648" t="e">
        <f>VLOOKUP(C29648,Planilha5!B:B,1,0)</f>
        <v>#N/A</v>
      </c>
    </row>
    <row r="29649" spans="1:5" hidden="1">
      <c r="A29649" s="11">
        <v>47795</v>
      </c>
      <c r="B29649" t="s">
        <v>31276</v>
      </c>
      <c r="C29649" t="s">
        <v>36975</v>
      </c>
      <c r="D29649" t="e">
        <f>VLOOKUP(A29649,Planilha2!$1:$1048576,6,0)</f>
        <v>#N/A</v>
      </c>
      <c r="E29649" t="e">
        <f>VLOOKUP(C29649,Planilha5!B:B,1,0)</f>
        <v>#N/A</v>
      </c>
    </row>
    <row r="29650" spans="1:5" hidden="1">
      <c r="A29650" s="11">
        <v>2829</v>
      </c>
      <c r="B29650" t="s">
        <v>422</v>
      </c>
      <c r="C29650" t="s">
        <v>36976</v>
      </c>
      <c r="D29650" t="str">
        <f>VLOOKUP(A29650,Planilha2!$1:$1048576,6,0)</f>
        <v>2 - Magistrados</v>
      </c>
      <c r="E29650" t="e">
        <f>VLOOKUP(C29650,Planilha5!B:B,1,0)</f>
        <v>#N/A</v>
      </c>
    </row>
    <row r="29651" spans="1:5" hidden="1">
      <c r="A29651" s="11">
        <v>53441</v>
      </c>
      <c r="B29651" t="s">
        <v>28542</v>
      </c>
      <c r="C29651" t="s">
        <v>36977</v>
      </c>
      <c r="D29651" t="e">
        <f>VLOOKUP(A29651,Planilha2!$1:$1048576,6,0)</f>
        <v>#N/A</v>
      </c>
      <c r="E29651" t="e">
        <f>VLOOKUP(C29651,Planilha5!B:B,1,0)</f>
        <v>#N/A</v>
      </c>
    </row>
    <row r="29652" spans="1:5" hidden="1">
      <c r="A29652" s="11">
        <v>905346</v>
      </c>
      <c r="B29652" t="s">
        <v>16246</v>
      </c>
      <c r="C29652" t="s">
        <v>36978</v>
      </c>
      <c r="D29652" t="e">
        <f>VLOOKUP(A29652,Planilha2!$1:$1048576,6,0)</f>
        <v>#N/A</v>
      </c>
      <c r="E29652" t="e">
        <f>VLOOKUP(C29652,Planilha5!B:B,1,0)</f>
        <v>#N/A</v>
      </c>
    </row>
    <row r="29653" spans="1:5" hidden="1">
      <c r="A29653" s="11">
        <v>54013</v>
      </c>
      <c r="B29653" t="s">
        <v>18027</v>
      </c>
      <c r="C29653" t="s">
        <v>36979</v>
      </c>
      <c r="D29653" t="e">
        <f>VLOOKUP(A29653,Planilha2!$1:$1048576,6,0)</f>
        <v>#N/A</v>
      </c>
      <c r="E29653" t="e">
        <f>VLOOKUP(C29653,Planilha5!B:B,1,0)</f>
        <v>#N/A</v>
      </c>
    </row>
    <row r="29654" spans="1:5" hidden="1">
      <c r="A29654" s="11">
        <v>904109</v>
      </c>
      <c r="B29654" t="s">
        <v>28125</v>
      </c>
      <c r="C29654" t="s">
        <v>36980</v>
      </c>
      <c r="D29654" t="e">
        <f>VLOOKUP(A29654,Planilha2!$1:$1048576,6,0)</f>
        <v>#N/A</v>
      </c>
      <c r="E29654" t="e">
        <f>VLOOKUP(C29654,Planilha5!B:B,1,0)</f>
        <v>#N/A</v>
      </c>
    </row>
    <row r="29655" spans="1:5" hidden="1">
      <c r="A29655" s="11">
        <v>20999</v>
      </c>
      <c r="B29655" t="s">
        <v>11158</v>
      </c>
      <c r="C29655" t="s">
        <v>36981</v>
      </c>
      <c r="D29655" t="e">
        <f>VLOOKUP(A29655,Planilha2!$1:$1048576,6,0)</f>
        <v>#N/A</v>
      </c>
      <c r="E29655" t="e">
        <f>VLOOKUP(C29655,Planilha5!B:B,1,0)</f>
        <v>#N/A</v>
      </c>
    </row>
    <row r="29656" spans="1:5" hidden="1">
      <c r="A29656" s="11">
        <v>53951</v>
      </c>
      <c r="B29656" t="s">
        <v>36982</v>
      </c>
      <c r="C29656" t="s">
        <v>36983</v>
      </c>
      <c r="D29656" t="e">
        <f>VLOOKUP(A29656,Planilha2!$1:$1048576,6,0)</f>
        <v>#N/A</v>
      </c>
      <c r="E29656" t="e">
        <f>VLOOKUP(C29656,Planilha5!B:B,1,0)</f>
        <v>#N/A</v>
      </c>
    </row>
    <row r="29657" spans="1:5" hidden="1">
      <c r="A29657">
        <v>924</v>
      </c>
      <c r="B29657" t="s">
        <v>3448</v>
      </c>
      <c r="C29657" t="s">
        <v>15080</v>
      </c>
      <c r="D29657" t="e">
        <f>VLOOKUP(A29657,Planilha2!$1:$1048576,6,0)</f>
        <v>#N/A</v>
      </c>
      <c r="E29657" t="e">
        <f>VLOOKUP(C29657,Planilha5!B:B,1,0)</f>
        <v>#N/A</v>
      </c>
    </row>
    <row r="29658" spans="1:5" hidden="1">
      <c r="A29658">
        <v>247</v>
      </c>
      <c r="B29658" t="s">
        <v>1797</v>
      </c>
      <c r="C29658" t="s">
        <v>36984</v>
      </c>
      <c r="D29658" t="e">
        <f>VLOOKUP(A29658,Planilha2!$1:$1048576,6,0)</f>
        <v>#N/A</v>
      </c>
      <c r="E29658" t="e">
        <f>VLOOKUP(C29658,Planilha5!B:B,1,0)</f>
        <v>#N/A</v>
      </c>
    </row>
    <row r="29659" spans="1:5" hidden="1">
      <c r="A29659" s="11">
        <v>200350</v>
      </c>
      <c r="B29659" t="s">
        <v>5557</v>
      </c>
      <c r="C29659" t="s">
        <v>36985</v>
      </c>
      <c r="D29659" t="e">
        <f>VLOOKUP(A29659,Planilha2!$1:$1048576,6,0)</f>
        <v>#N/A</v>
      </c>
      <c r="E29659" t="e">
        <f>VLOOKUP(C29659,Planilha5!B:B,1,0)</f>
        <v>#N/A</v>
      </c>
    </row>
    <row r="29660" spans="1:5" hidden="1">
      <c r="A29660" s="11">
        <v>6436</v>
      </c>
      <c r="B29660" t="s">
        <v>2298</v>
      </c>
      <c r="C29660" t="s">
        <v>36986</v>
      </c>
      <c r="D29660" t="e">
        <f>VLOOKUP(A29660,Planilha2!$1:$1048576,6,0)</f>
        <v>#N/A</v>
      </c>
      <c r="E29660" t="e">
        <f>VLOOKUP(C29660,Planilha5!B:B,1,0)</f>
        <v>#N/A</v>
      </c>
    </row>
    <row r="29661" spans="1:5" hidden="1">
      <c r="A29661" s="11">
        <v>4485</v>
      </c>
      <c r="B29661" t="s">
        <v>4998</v>
      </c>
      <c r="C29661" t="s">
        <v>30528</v>
      </c>
      <c r="D29661" t="e">
        <f>VLOOKUP(A29661,Planilha2!$1:$1048576,6,0)</f>
        <v>#N/A</v>
      </c>
      <c r="E29661" t="e">
        <f>VLOOKUP(C29661,Planilha5!B:B,1,0)</f>
        <v>#N/A</v>
      </c>
    </row>
    <row r="29662" spans="1:5" hidden="1">
      <c r="A29662" s="11">
        <v>50177</v>
      </c>
      <c r="B29662" t="s">
        <v>15439</v>
      </c>
      <c r="C29662" t="s">
        <v>8865</v>
      </c>
      <c r="D29662" t="e">
        <f>VLOOKUP(A29662,Planilha2!$1:$1048576,6,0)</f>
        <v>#N/A</v>
      </c>
      <c r="E29662" t="e">
        <f>VLOOKUP(C29662,Planilha5!B:B,1,0)</f>
        <v>#N/A</v>
      </c>
    </row>
    <row r="29663" spans="1:5" hidden="1">
      <c r="A29663" s="11">
        <v>93216</v>
      </c>
      <c r="B29663" t="s">
        <v>17182</v>
      </c>
      <c r="C29663" t="s">
        <v>6683</v>
      </c>
      <c r="D29663" t="e">
        <f>VLOOKUP(A29663,Planilha2!$1:$1048576,6,0)</f>
        <v>#N/A</v>
      </c>
      <c r="E29663" t="e">
        <f>VLOOKUP(C29663,Planilha5!B:B,1,0)</f>
        <v>#N/A</v>
      </c>
    </row>
    <row r="29664" spans="1:5" hidden="1">
      <c r="A29664" s="11">
        <v>201362</v>
      </c>
      <c r="B29664" t="s">
        <v>107</v>
      </c>
      <c r="C29664" t="s">
        <v>36987</v>
      </c>
      <c r="D29664" t="str">
        <f>VLOOKUP(A29664,Planilha2!$1:$1048576,6,0)</f>
        <v>2 - Magistrados</v>
      </c>
      <c r="E29664" t="e">
        <f>VLOOKUP(C29664,Planilha5!B:B,1,0)</f>
        <v>#N/A</v>
      </c>
    </row>
    <row r="29665" spans="1:5" hidden="1">
      <c r="A29665" s="11">
        <v>44673</v>
      </c>
      <c r="B29665" t="s">
        <v>27969</v>
      </c>
      <c r="C29665" t="s">
        <v>36988</v>
      </c>
      <c r="D29665" t="e">
        <f>VLOOKUP(A29665,Planilha2!$1:$1048576,6,0)</f>
        <v>#N/A</v>
      </c>
      <c r="E29665" t="e">
        <f>VLOOKUP(C29665,Planilha5!B:B,1,0)</f>
        <v>#N/A</v>
      </c>
    </row>
    <row r="29666" spans="1:5" hidden="1">
      <c r="A29666" s="11">
        <v>201501</v>
      </c>
      <c r="B29666" t="s">
        <v>4011</v>
      </c>
      <c r="C29666" t="s">
        <v>4012</v>
      </c>
      <c r="D29666" t="e">
        <f>VLOOKUP(A29666,Planilha2!$1:$1048576,6,0)</f>
        <v>#N/A</v>
      </c>
      <c r="E29666" t="e">
        <f>VLOOKUP(C29666,Planilha5!B:B,1,0)</f>
        <v>#N/A</v>
      </c>
    </row>
    <row r="29667" spans="1:5" hidden="1">
      <c r="A29667" s="11">
        <v>50539</v>
      </c>
      <c r="B29667" t="s">
        <v>11772</v>
      </c>
      <c r="C29667" t="s">
        <v>36989</v>
      </c>
      <c r="D29667" t="e">
        <f>VLOOKUP(A29667,Planilha2!$1:$1048576,6,0)</f>
        <v>#N/A</v>
      </c>
      <c r="E29667" t="e">
        <f>VLOOKUP(C29667,Planilha5!B:B,1,0)</f>
        <v>#N/A</v>
      </c>
    </row>
    <row r="29668" spans="1:5" hidden="1">
      <c r="A29668" s="11">
        <v>49468</v>
      </c>
      <c r="B29668" t="s">
        <v>36990</v>
      </c>
      <c r="C29668" t="s">
        <v>36991</v>
      </c>
      <c r="D29668" t="e">
        <f>VLOOKUP(A29668,Planilha2!$1:$1048576,6,0)</f>
        <v>#N/A</v>
      </c>
      <c r="E29668" t="e">
        <f>VLOOKUP(C29668,Planilha5!B:B,1,0)</f>
        <v>#N/A</v>
      </c>
    </row>
    <row r="29669" spans="1:5" hidden="1">
      <c r="A29669" s="11">
        <v>22534</v>
      </c>
      <c r="B29669" t="s">
        <v>7289</v>
      </c>
      <c r="C29669" t="s">
        <v>36992</v>
      </c>
      <c r="D29669" t="e">
        <f>VLOOKUP(A29669,Planilha2!$1:$1048576,6,0)</f>
        <v>#N/A</v>
      </c>
      <c r="E29669" t="e">
        <f>VLOOKUP(C29669,Planilha5!B:B,1,0)</f>
        <v>#N/A</v>
      </c>
    </row>
    <row r="29670" spans="1:5" hidden="1">
      <c r="A29670" s="11">
        <v>3129</v>
      </c>
      <c r="B29670" t="s">
        <v>3641</v>
      </c>
      <c r="C29670" t="s">
        <v>36993</v>
      </c>
      <c r="D29670" t="e">
        <f>VLOOKUP(A29670,Planilha2!$1:$1048576,6,0)</f>
        <v>#N/A</v>
      </c>
      <c r="E29670" t="e">
        <f>VLOOKUP(C29670,Planilha5!B:B,1,0)</f>
        <v>#N/A</v>
      </c>
    </row>
    <row r="29671" spans="1:5" hidden="1">
      <c r="A29671" s="11">
        <v>22993</v>
      </c>
      <c r="B29671" t="s">
        <v>17243</v>
      </c>
      <c r="C29671" t="s">
        <v>36994</v>
      </c>
      <c r="D29671" t="e">
        <f>VLOOKUP(A29671,Planilha2!$1:$1048576,6,0)</f>
        <v>#N/A</v>
      </c>
      <c r="E29671" t="e">
        <f>VLOOKUP(C29671,Planilha5!B:B,1,0)</f>
        <v>#N/A</v>
      </c>
    </row>
    <row r="29672" spans="1:5" hidden="1">
      <c r="A29672" s="11">
        <v>4388</v>
      </c>
      <c r="B29672" t="s">
        <v>4347</v>
      </c>
      <c r="C29672" t="s">
        <v>36995</v>
      </c>
      <c r="D29672" t="e">
        <f>VLOOKUP(A29672,Planilha2!$1:$1048576,6,0)</f>
        <v>#N/A</v>
      </c>
      <c r="E29672" t="e">
        <f>VLOOKUP(C29672,Planilha5!B:B,1,0)</f>
        <v>#N/A</v>
      </c>
    </row>
    <row r="29673" spans="1:5" hidden="1">
      <c r="A29673" s="11">
        <v>22637</v>
      </c>
      <c r="B29673" t="s">
        <v>10702</v>
      </c>
      <c r="C29673" t="s">
        <v>34022</v>
      </c>
      <c r="D29673" t="e">
        <f>VLOOKUP(A29673,Planilha2!$1:$1048576,6,0)</f>
        <v>#N/A</v>
      </c>
      <c r="E29673" t="e">
        <f>VLOOKUP(C29673,Planilha5!B:B,1,0)</f>
        <v>#N/A</v>
      </c>
    </row>
    <row r="29674" spans="1:5" hidden="1">
      <c r="A29674" s="11">
        <v>99777</v>
      </c>
      <c r="B29674" t="s">
        <v>8497</v>
      </c>
      <c r="C29674" t="s">
        <v>22564</v>
      </c>
      <c r="D29674" t="e">
        <f>VLOOKUP(A29674,Planilha2!$1:$1048576,6,0)</f>
        <v>#N/A</v>
      </c>
      <c r="E29674" t="e">
        <f>VLOOKUP(C29674,Planilha5!B:B,1,0)</f>
        <v>#N/A</v>
      </c>
    </row>
    <row r="29675" spans="1:5" hidden="1">
      <c r="A29675" s="11">
        <v>12027</v>
      </c>
      <c r="B29675" t="s">
        <v>661</v>
      </c>
      <c r="C29675" t="s">
        <v>13449</v>
      </c>
      <c r="D29675" t="e">
        <f>VLOOKUP(A29675,Planilha2!$1:$1048576,6,0)</f>
        <v>#N/A</v>
      </c>
      <c r="E29675" t="e">
        <f>VLOOKUP(C29675,Planilha5!B:B,1,0)</f>
        <v>#N/A</v>
      </c>
    </row>
    <row r="29676" spans="1:5" hidden="1">
      <c r="A29676" s="11">
        <v>55848</v>
      </c>
      <c r="B29676" t="s">
        <v>25419</v>
      </c>
      <c r="C29676" t="s">
        <v>36996</v>
      </c>
      <c r="D29676" t="e">
        <f>VLOOKUP(A29676,Planilha2!$1:$1048576,6,0)</f>
        <v>#N/A</v>
      </c>
      <c r="E29676" t="e">
        <f>VLOOKUP(C29676,Planilha5!B:B,1,0)</f>
        <v>#N/A</v>
      </c>
    </row>
    <row r="29677" spans="1:5" hidden="1">
      <c r="A29677" s="11">
        <v>35036</v>
      </c>
      <c r="B29677" t="s">
        <v>27291</v>
      </c>
      <c r="C29677" t="s">
        <v>36997</v>
      </c>
      <c r="D29677" t="e">
        <f>VLOOKUP(A29677,Planilha2!$1:$1048576,6,0)</f>
        <v>#N/A</v>
      </c>
      <c r="E29677" t="e">
        <f>VLOOKUP(C29677,Planilha5!B:B,1,0)</f>
        <v>#N/A</v>
      </c>
    </row>
    <row r="29678" spans="1:5" hidden="1">
      <c r="A29678" s="11">
        <v>903969</v>
      </c>
      <c r="B29678" t="s">
        <v>10399</v>
      </c>
      <c r="C29678" t="s">
        <v>36998</v>
      </c>
      <c r="D29678" t="e">
        <f>VLOOKUP(A29678,Planilha2!$1:$1048576,6,0)</f>
        <v>#N/A</v>
      </c>
      <c r="E29678" t="e">
        <f>VLOOKUP(C29678,Planilha5!B:B,1,0)</f>
        <v>#N/A</v>
      </c>
    </row>
    <row r="29679" spans="1:5" hidden="1">
      <c r="A29679" s="11">
        <v>904260</v>
      </c>
      <c r="B29679" t="s">
        <v>19127</v>
      </c>
      <c r="C29679" t="s">
        <v>8371</v>
      </c>
      <c r="D29679" t="e">
        <f>VLOOKUP(A29679,Planilha2!$1:$1048576,6,0)</f>
        <v>#N/A</v>
      </c>
      <c r="E29679" t="e">
        <f>VLOOKUP(C29679,Planilha5!B:B,1,0)</f>
        <v>#N/A</v>
      </c>
    </row>
    <row r="29680" spans="1:5" hidden="1">
      <c r="A29680" s="11">
        <v>2278</v>
      </c>
      <c r="B29680" t="s">
        <v>187</v>
      </c>
      <c r="C29680" t="s">
        <v>36999</v>
      </c>
      <c r="D29680" t="str">
        <f>VLOOKUP(A29680,Planilha2!$1:$1048576,6,0)</f>
        <v>2 - Magistrados</v>
      </c>
      <c r="E29680" t="e">
        <f>VLOOKUP(C29680,Planilha5!B:B,1,0)</f>
        <v>#N/A</v>
      </c>
    </row>
    <row r="29681" spans="1:5" hidden="1">
      <c r="A29681" s="11">
        <v>1249</v>
      </c>
      <c r="B29681" t="s">
        <v>1399</v>
      </c>
      <c r="C29681" t="s">
        <v>37000</v>
      </c>
      <c r="D29681" t="e">
        <f>VLOOKUP(A29681,Planilha2!$1:$1048576,6,0)</f>
        <v>#N/A</v>
      </c>
      <c r="E29681" t="e">
        <f>VLOOKUP(C29681,Planilha5!B:B,1,0)</f>
        <v>#N/A</v>
      </c>
    </row>
    <row r="29682" spans="1:5" hidden="1">
      <c r="A29682" s="11">
        <v>51092</v>
      </c>
      <c r="B29682" t="s">
        <v>7178</v>
      </c>
      <c r="C29682" t="s">
        <v>37001</v>
      </c>
      <c r="D29682" t="e">
        <f>VLOOKUP(A29682,Planilha2!$1:$1048576,6,0)</f>
        <v>#N/A</v>
      </c>
      <c r="E29682" t="e">
        <f>VLOOKUP(C29682,Planilha5!B:B,1,0)</f>
        <v>#N/A</v>
      </c>
    </row>
    <row r="29683" spans="1:5" hidden="1">
      <c r="A29683" s="11">
        <v>53392</v>
      </c>
      <c r="B29683" t="s">
        <v>30373</v>
      </c>
      <c r="C29683" t="s">
        <v>37002</v>
      </c>
      <c r="D29683" t="e">
        <f>VLOOKUP(A29683,Planilha2!$1:$1048576,6,0)</f>
        <v>#N/A</v>
      </c>
      <c r="E29683" t="e">
        <f>VLOOKUP(C29683,Planilha5!B:B,1,0)</f>
        <v>#N/A</v>
      </c>
    </row>
    <row r="29684" spans="1:5" hidden="1">
      <c r="A29684" s="11">
        <v>11823</v>
      </c>
      <c r="B29684" t="s">
        <v>4674</v>
      </c>
      <c r="C29684" t="s">
        <v>37003</v>
      </c>
      <c r="D29684" t="e">
        <f>VLOOKUP(A29684,Planilha2!$1:$1048576,6,0)</f>
        <v>#N/A</v>
      </c>
      <c r="E29684" t="e">
        <f>VLOOKUP(C29684,Planilha5!B:B,1,0)</f>
        <v>#N/A</v>
      </c>
    </row>
    <row r="29685" spans="1:5" hidden="1">
      <c r="A29685" s="11">
        <v>4893</v>
      </c>
      <c r="B29685" t="s">
        <v>2090</v>
      </c>
      <c r="C29685" t="s">
        <v>2091</v>
      </c>
      <c r="D29685" t="e">
        <f>VLOOKUP(A29685,Planilha2!$1:$1048576,6,0)</f>
        <v>#N/A</v>
      </c>
      <c r="E29685" t="e">
        <f>VLOOKUP(C29685,Planilha5!B:B,1,0)</f>
        <v>#N/A</v>
      </c>
    </row>
    <row r="29686" spans="1:5" hidden="1">
      <c r="A29686" s="11">
        <v>41749</v>
      </c>
      <c r="B29686" t="s">
        <v>9314</v>
      </c>
      <c r="C29686" t="s">
        <v>37004</v>
      </c>
      <c r="D29686" t="e">
        <f>VLOOKUP(A29686,Planilha2!$1:$1048576,6,0)</f>
        <v>#N/A</v>
      </c>
      <c r="E29686" t="e">
        <f>VLOOKUP(C29686,Planilha5!B:B,1,0)</f>
        <v>#N/A</v>
      </c>
    </row>
    <row r="29687" spans="1:5" hidden="1">
      <c r="A29687" s="11">
        <v>46672</v>
      </c>
      <c r="B29687" t="s">
        <v>37005</v>
      </c>
      <c r="C29687" t="s">
        <v>37006</v>
      </c>
      <c r="D29687" t="e">
        <f>VLOOKUP(A29687,Planilha2!$1:$1048576,6,0)</f>
        <v>#N/A</v>
      </c>
      <c r="E29687" t="e">
        <f>VLOOKUP(C29687,Planilha5!B:B,1,0)</f>
        <v>#N/A</v>
      </c>
    </row>
    <row r="29688" spans="1:5" hidden="1">
      <c r="A29688" s="11">
        <v>201491</v>
      </c>
      <c r="B29688" t="s">
        <v>26993</v>
      </c>
      <c r="C29688" t="s">
        <v>37007</v>
      </c>
      <c r="D29688" t="e">
        <f>VLOOKUP(A29688,Planilha2!$1:$1048576,6,0)</f>
        <v>#N/A</v>
      </c>
      <c r="E29688" t="e">
        <f>VLOOKUP(C29688,Planilha5!B:B,1,0)</f>
        <v>#N/A</v>
      </c>
    </row>
    <row r="29689" spans="1:5" hidden="1">
      <c r="A29689" s="11">
        <v>94185</v>
      </c>
      <c r="B29689" t="s">
        <v>5524</v>
      </c>
      <c r="C29689" t="s">
        <v>37008</v>
      </c>
      <c r="D29689" t="e">
        <f>VLOOKUP(A29689,Planilha2!$1:$1048576,6,0)</f>
        <v>#N/A</v>
      </c>
      <c r="E29689" t="e">
        <f>VLOOKUP(C29689,Planilha5!B:B,1,0)</f>
        <v>#N/A</v>
      </c>
    </row>
    <row r="29690" spans="1:5" hidden="1">
      <c r="A29690" s="11">
        <v>1954</v>
      </c>
      <c r="B29690" t="s">
        <v>5285</v>
      </c>
      <c r="C29690" t="s">
        <v>5287</v>
      </c>
      <c r="D29690" t="e">
        <f>VLOOKUP(A29690,Planilha2!$1:$1048576,6,0)</f>
        <v>#N/A</v>
      </c>
      <c r="E29690" t="e">
        <f>VLOOKUP(C29690,Planilha5!B:B,1,0)</f>
        <v>#N/A</v>
      </c>
    </row>
    <row r="29691" spans="1:5" hidden="1">
      <c r="A29691" s="11">
        <v>51278</v>
      </c>
      <c r="B29691" t="s">
        <v>15600</v>
      </c>
      <c r="C29691" t="s">
        <v>37009</v>
      </c>
      <c r="D29691" t="e">
        <f>VLOOKUP(A29691,Planilha2!$1:$1048576,6,0)</f>
        <v>#N/A</v>
      </c>
      <c r="E29691" t="e">
        <f>VLOOKUP(C29691,Planilha5!B:B,1,0)</f>
        <v>#N/A</v>
      </c>
    </row>
    <row r="29692" spans="1:5" hidden="1">
      <c r="A29692" s="11">
        <v>43555</v>
      </c>
      <c r="B29692" t="s">
        <v>37010</v>
      </c>
      <c r="C29692" t="s">
        <v>37011</v>
      </c>
      <c r="D29692" t="e">
        <f>VLOOKUP(A29692,Planilha2!$1:$1048576,6,0)</f>
        <v>#N/A</v>
      </c>
      <c r="E29692" t="e">
        <f>VLOOKUP(C29692,Planilha5!B:B,1,0)</f>
        <v>#N/A</v>
      </c>
    </row>
    <row r="29693" spans="1:5" hidden="1">
      <c r="A29693">
        <v>776</v>
      </c>
      <c r="B29693" t="s">
        <v>1084</v>
      </c>
      <c r="C29693" t="s">
        <v>8584</v>
      </c>
      <c r="D29693" t="e">
        <f>VLOOKUP(A29693,Planilha2!$1:$1048576,6,0)</f>
        <v>#N/A</v>
      </c>
      <c r="E29693" t="e">
        <f>VLOOKUP(C29693,Planilha5!B:B,1,0)</f>
        <v>#N/A</v>
      </c>
    </row>
    <row r="29694" spans="1:5" hidden="1">
      <c r="A29694" s="11">
        <v>92703</v>
      </c>
      <c r="B29694" t="s">
        <v>210</v>
      </c>
      <c r="C29694" t="s">
        <v>37012</v>
      </c>
      <c r="D29694" t="str">
        <f>VLOOKUP(A29694,Planilha2!$1:$1048576,6,0)</f>
        <v>18 - Inativos Magistrados</v>
      </c>
      <c r="E29694" t="e">
        <f>VLOOKUP(C29694,Planilha5!B:B,1,0)</f>
        <v>#N/A</v>
      </c>
    </row>
    <row r="29695" spans="1:5" hidden="1">
      <c r="A29695" s="11">
        <v>8881</v>
      </c>
      <c r="B29695" t="s">
        <v>3682</v>
      </c>
      <c r="C29695" t="s">
        <v>3683</v>
      </c>
      <c r="D29695" t="e">
        <f>VLOOKUP(A29695,Planilha2!$1:$1048576,6,0)</f>
        <v>#N/A</v>
      </c>
      <c r="E29695" t="e">
        <f>VLOOKUP(C29695,Planilha5!B:B,1,0)</f>
        <v>#N/A</v>
      </c>
    </row>
    <row r="29696" spans="1:5" hidden="1">
      <c r="A29696" s="11">
        <v>12254</v>
      </c>
      <c r="B29696" t="s">
        <v>1909</v>
      </c>
      <c r="C29696" t="s">
        <v>37013</v>
      </c>
      <c r="D29696" t="e">
        <f>VLOOKUP(A29696,Planilha2!$1:$1048576,6,0)</f>
        <v>#N/A</v>
      </c>
      <c r="E29696" t="e">
        <f>VLOOKUP(C29696,Planilha5!B:B,1,0)</f>
        <v>#N/A</v>
      </c>
    </row>
    <row r="29697" spans="1:5" hidden="1">
      <c r="A29697" s="11">
        <v>48113</v>
      </c>
      <c r="B29697" t="s">
        <v>9478</v>
      </c>
      <c r="C29697" t="s">
        <v>37014</v>
      </c>
      <c r="D29697" t="e">
        <f>VLOOKUP(A29697,Planilha2!$1:$1048576,6,0)</f>
        <v>#N/A</v>
      </c>
      <c r="E29697" t="e">
        <f>VLOOKUP(C29697,Planilha5!B:B,1,0)</f>
        <v>#N/A</v>
      </c>
    </row>
    <row r="29698" spans="1:5" hidden="1">
      <c r="A29698" s="11">
        <v>93452</v>
      </c>
      <c r="B29698" t="s">
        <v>15693</v>
      </c>
      <c r="C29698" t="s">
        <v>37015</v>
      </c>
      <c r="D29698" t="e">
        <f>VLOOKUP(A29698,Planilha2!$1:$1048576,6,0)</f>
        <v>#N/A</v>
      </c>
      <c r="E29698" t="e">
        <f>VLOOKUP(C29698,Planilha5!B:B,1,0)</f>
        <v>#N/A</v>
      </c>
    </row>
    <row r="29699" spans="1:5" hidden="1">
      <c r="A29699" s="11">
        <v>53776</v>
      </c>
      <c r="B29699" t="s">
        <v>7569</v>
      </c>
      <c r="C29699" t="s">
        <v>37016</v>
      </c>
      <c r="D29699" t="e">
        <f>VLOOKUP(A29699,Planilha2!$1:$1048576,6,0)</f>
        <v>#N/A</v>
      </c>
      <c r="E29699" t="e">
        <f>VLOOKUP(C29699,Planilha5!B:B,1,0)</f>
        <v>#N/A</v>
      </c>
    </row>
    <row r="29700" spans="1:5" hidden="1">
      <c r="A29700">
        <v>277</v>
      </c>
      <c r="B29700" t="s">
        <v>1996</v>
      </c>
      <c r="C29700" t="s">
        <v>37017</v>
      </c>
      <c r="D29700" t="e">
        <f>VLOOKUP(A29700,Planilha2!$1:$1048576,6,0)</f>
        <v>#N/A</v>
      </c>
      <c r="E29700" t="e">
        <f>VLOOKUP(C29700,Planilha5!B:B,1,0)</f>
        <v>#N/A</v>
      </c>
    </row>
    <row r="29701" spans="1:5" hidden="1">
      <c r="A29701" s="11">
        <v>47173</v>
      </c>
      <c r="B29701" t="s">
        <v>13009</v>
      </c>
      <c r="C29701" t="s">
        <v>37018</v>
      </c>
      <c r="D29701" t="e">
        <f>VLOOKUP(A29701,Planilha2!$1:$1048576,6,0)</f>
        <v>#N/A</v>
      </c>
      <c r="E29701" t="e">
        <f>VLOOKUP(C29701,Planilha5!B:B,1,0)</f>
        <v>#N/A</v>
      </c>
    </row>
    <row r="29702" spans="1:5" hidden="1">
      <c r="A29702" s="11">
        <v>7562</v>
      </c>
      <c r="B29702" t="s">
        <v>634</v>
      </c>
      <c r="C29702" t="s">
        <v>37019</v>
      </c>
      <c r="D29702" t="str">
        <f>VLOOKUP(A29702,Planilha2!$1:$1048576,6,0)</f>
        <v>2 - Magistrados</v>
      </c>
      <c r="E29702" t="e">
        <f>VLOOKUP(C29702,Planilha5!B:B,1,0)</f>
        <v>#N/A</v>
      </c>
    </row>
    <row r="29703" spans="1:5" hidden="1">
      <c r="A29703" s="11">
        <v>3233</v>
      </c>
      <c r="B29703" t="s">
        <v>300</v>
      </c>
      <c r="C29703" t="s">
        <v>37020</v>
      </c>
      <c r="D29703" t="str">
        <f>VLOOKUP(A29703,Planilha2!$1:$1048576,6,0)</f>
        <v>2 - Magistrados</v>
      </c>
      <c r="E29703" t="e">
        <f>VLOOKUP(C29703,Planilha5!B:B,1,0)</f>
        <v>#N/A</v>
      </c>
    </row>
    <row r="29704" spans="1:5" hidden="1">
      <c r="A29704" s="11">
        <v>22483</v>
      </c>
      <c r="B29704" t="s">
        <v>13506</v>
      </c>
      <c r="C29704" t="s">
        <v>37021</v>
      </c>
      <c r="D29704" t="e">
        <f>VLOOKUP(A29704,Planilha2!$1:$1048576,6,0)</f>
        <v>#N/A</v>
      </c>
      <c r="E29704" t="e">
        <f>VLOOKUP(C29704,Planilha5!B:B,1,0)</f>
        <v>#N/A</v>
      </c>
    </row>
    <row r="29705" spans="1:5" hidden="1">
      <c r="A29705" s="11">
        <v>54555</v>
      </c>
      <c r="B29705" t="s">
        <v>37022</v>
      </c>
      <c r="C29705" t="s">
        <v>37023</v>
      </c>
      <c r="D29705" t="e">
        <f>VLOOKUP(A29705,Planilha2!$1:$1048576,6,0)</f>
        <v>#N/A</v>
      </c>
      <c r="E29705" t="e">
        <f>VLOOKUP(C29705,Planilha5!B:B,1,0)</f>
        <v>#N/A</v>
      </c>
    </row>
    <row r="29706" spans="1:5" hidden="1">
      <c r="A29706">
        <v>324</v>
      </c>
      <c r="B29706" t="s">
        <v>4720</v>
      </c>
      <c r="C29706" t="s">
        <v>5842</v>
      </c>
      <c r="D29706" t="e">
        <f>VLOOKUP(A29706,Planilha2!$1:$1048576,6,0)</f>
        <v>#N/A</v>
      </c>
      <c r="E29706" t="e">
        <f>VLOOKUP(C29706,Planilha5!B:B,1,0)</f>
        <v>#N/A</v>
      </c>
    </row>
    <row r="29707" spans="1:5" hidden="1">
      <c r="A29707" s="11">
        <v>23561</v>
      </c>
      <c r="B29707" t="s">
        <v>14815</v>
      </c>
      <c r="C29707" t="s">
        <v>37024</v>
      </c>
      <c r="D29707" t="e">
        <f>VLOOKUP(A29707,Planilha2!$1:$1048576,6,0)</f>
        <v>#N/A</v>
      </c>
      <c r="E29707" t="e">
        <f>VLOOKUP(C29707,Planilha5!B:B,1,0)</f>
        <v>#N/A</v>
      </c>
    </row>
    <row r="29708" spans="1:5" hidden="1">
      <c r="A29708" s="11">
        <v>11999</v>
      </c>
      <c r="B29708" t="s">
        <v>5389</v>
      </c>
      <c r="C29708" t="s">
        <v>37025</v>
      </c>
      <c r="D29708" t="e">
        <f>VLOOKUP(A29708,Planilha2!$1:$1048576,6,0)</f>
        <v>#N/A</v>
      </c>
      <c r="E29708" t="e">
        <f>VLOOKUP(C29708,Planilha5!B:B,1,0)</f>
        <v>#N/A</v>
      </c>
    </row>
    <row r="29709" spans="1:5" hidden="1">
      <c r="A29709" s="11">
        <v>52777</v>
      </c>
      <c r="B29709" t="s">
        <v>4490</v>
      </c>
      <c r="C29709" t="s">
        <v>19084</v>
      </c>
      <c r="D29709" t="e">
        <f>VLOOKUP(A29709,Planilha2!$1:$1048576,6,0)</f>
        <v>#N/A</v>
      </c>
      <c r="E29709" t="e">
        <f>VLOOKUP(C29709,Planilha5!B:B,1,0)</f>
        <v>#N/A</v>
      </c>
    </row>
    <row r="29710" spans="1:5" hidden="1">
      <c r="A29710" s="11">
        <v>44669</v>
      </c>
      <c r="B29710" t="s">
        <v>30793</v>
      </c>
      <c r="C29710" t="s">
        <v>37026</v>
      </c>
      <c r="D29710" t="e">
        <f>VLOOKUP(A29710,Planilha2!$1:$1048576,6,0)</f>
        <v>#N/A</v>
      </c>
      <c r="E29710" t="e">
        <f>VLOOKUP(C29710,Planilha5!B:B,1,0)</f>
        <v>#N/A</v>
      </c>
    </row>
    <row r="29711" spans="1:5" hidden="1">
      <c r="A29711" s="11">
        <v>1096</v>
      </c>
      <c r="B29711" t="s">
        <v>3300</v>
      </c>
      <c r="C29711" t="s">
        <v>37027</v>
      </c>
      <c r="D29711" t="e">
        <f>VLOOKUP(A29711,Planilha2!$1:$1048576,6,0)</f>
        <v>#N/A</v>
      </c>
      <c r="E29711" t="e">
        <f>VLOOKUP(C29711,Planilha5!B:B,1,0)</f>
        <v>#N/A</v>
      </c>
    </row>
    <row r="29712" spans="1:5" hidden="1">
      <c r="A29712" s="11">
        <v>904059</v>
      </c>
      <c r="B29712" t="s">
        <v>22418</v>
      </c>
      <c r="C29712" t="s">
        <v>37028</v>
      </c>
      <c r="D29712" t="e">
        <f>VLOOKUP(A29712,Planilha2!$1:$1048576,6,0)</f>
        <v>#N/A</v>
      </c>
      <c r="E29712" t="e">
        <f>VLOOKUP(C29712,Planilha5!B:B,1,0)</f>
        <v>#N/A</v>
      </c>
    </row>
    <row r="29713" spans="1:5" hidden="1">
      <c r="A29713" s="11">
        <v>6274</v>
      </c>
      <c r="B29713" t="s">
        <v>345</v>
      </c>
      <c r="C29713" t="s">
        <v>37029</v>
      </c>
      <c r="D29713" t="str">
        <f>VLOOKUP(A29713,Planilha2!$1:$1048576,6,0)</f>
        <v>2 - Magistrados</v>
      </c>
      <c r="E29713" t="e">
        <f>VLOOKUP(C29713,Planilha5!B:B,1,0)</f>
        <v>#N/A</v>
      </c>
    </row>
    <row r="29714" spans="1:5" hidden="1">
      <c r="A29714" s="11">
        <v>93778</v>
      </c>
      <c r="B29714" t="s">
        <v>2836</v>
      </c>
      <c r="C29714" t="s">
        <v>37030</v>
      </c>
      <c r="D29714" t="e">
        <f>VLOOKUP(A29714,Planilha2!$1:$1048576,6,0)</f>
        <v>#N/A</v>
      </c>
      <c r="E29714" t="e">
        <f>VLOOKUP(C29714,Planilha5!B:B,1,0)</f>
        <v>#N/A</v>
      </c>
    </row>
    <row r="29715" spans="1:5" hidden="1">
      <c r="A29715" s="11">
        <v>49352</v>
      </c>
      <c r="B29715" t="s">
        <v>14551</v>
      </c>
      <c r="C29715" t="s">
        <v>37031</v>
      </c>
      <c r="D29715" t="e">
        <f>VLOOKUP(A29715,Planilha2!$1:$1048576,6,0)</f>
        <v>#N/A</v>
      </c>
      <c r="E29715" t="e">
        <f>VLOOKUP(C29715,Planilha5!B:B,1,0)</f>
        <v>#N/A</v>
      </c>
    </row>
    <row r="29716" spans="1:5" hidden="1">
      <c r="A29716" s="11">
        <v>1919</v>
      </c>
      <c r="B29716" t="s">
        <v>817</v>
      </c>
      <c r="C29716" t="s">
        <v>1118</v>
      </c>
      <c r="D29716" t="e">
        <f>VLOOKUP(A29716,Planilha2!$1:$1048576,6,0)</f>
        <v>#N/A</v>
      </c>
      <c r="E29716" t="e">
        <f>VLOOKUP(C29716,Planilha5!B:B,1,0)</f>
        <v>#N/A</v>
      </c>
    </row>
    <row r="29717" spans="1:5" hidden="1">
      <c r="A29717" s="11">
        <v>9662</v>
      </c>
      <c r="B29717" t="s">
        <v>17225</v>
      </c>
      <c r="C29717" t="s">
        <v>20805</v>
      </c>
      <c r="D29717" t="e">
        <f>VLOOKUP(A29717,Planilha2!$1:$1048576,6,0)</f>
        <v>#N/A</v>
      </c>
      <c r="E29717" t="e">
        <f>VLOOKUP(C29717,Planilha5!B:B,1,0)</f>
        <v>#N/A</v>
      </c>
    </row>
    <row r="29718" spans="1:5" hidden="1">
      <c r="A29718" s="11">
        <v>201711</v>
      </c>
      <c r="B29718" t="s">
        <v>1329</v>
      </c>
      <c r="C29718" t="s">
        <v>1331</v>
      </c>
      <c r="D29718" t="e">
        <f>VLOOKUP(A29718,Planilha2!$1:$1048576,6,0)</f>
        <v>#N/A</v>
      </c>
      <c r="E29718" t="e">
        <f>VLOOKUP(C29718,Planilha5!B:B,1,0)</f>
        <v>#N/A</v>
      </c>
    </row>
    <row r="29719" spans="1:5" hidden="1">
      <c r="A29719" s="11">
        <v>903529</v>
      </c>
      <c r="B29719" t="s">
        <v>36216</v>
      </c>
      <c r="C29719" t="s">
        <v>37032</v>
      </c>
      <c r="D29719" t="e">
        <f>VLOOKUP(A29719,Planilha2!$1:$1048576,6,0)</f>
        <v>#N/A</v>
      </c>
      <c r="E29719" t="e">
        <f>VLOOKUP(C29719,Planilha5!B:B,1,0)</f>
        <v>#N/A</v>
      </c>
    </row>
    <row r="29720" spans="1:5" hidden="1">
      <c r="A29720" s="11">
        <v>905307</v>
      </c>
      <c r="B29720" t="s">
        <v>23816</v>
      </c>
      <c r="C29720" t="s">
        <v>37033</v>
      </c>
      <c r="D29720" t="e">
        <f>VLOOKUP(A29720,Planilha2!$1:$1048576,6,0)</f>
        <v>#N/A</v>
      </c>
      <c r="E29720" t="e">
        <f>VLOOKUP(C29720,Planilha5!B:B,1,0)</f>
        <v>#N/A</v>
      </c>
    </row>
    <row r="29721" spans="1:5" hidden="1">
      <c r="A29721" s="11">
        <v>54075</v>
      </c>
      <c r="B29721" t="s">
        <v>30965</v>
      </c>
      <c r="C29721" t="s">
        <v>20699</v>
      </c>
      <c r="D29721" t="e">
        <f>VLOOKUP(A29721,Planilha2!$1:$1048576,6,0)</f>
        <v>#N/A</v>
      </c>
      <c r="E29721" t="e">
        <f>VLOOKUP(C29721,Planilha5!B:B,1,0)</f>
        <v>#N/A</v>
      </c>
    </row>
    <row r="29722" spans="1:5" hidden="1">
      <c r="A29722" s="11">
        <v>38800</v>
      </c>
      <c r="B29722" t="s">
        <v>8447</v>
      </c>
      <c r="C29722" t="s">
        <v>37034</v>
      </c>
      <c r="D29722" t="e">
        <f>VLOOKUP(A29722,Planilha2!$1:$1048576,6,0)</f>
        <v>#N/A</v>
      </c>
      <c r="E29722" t="e">
        <f>VLOOKUP(C29722,Planilha5!B:B,1,0)</f>
        <v>#N/A</v>
      </c>
    </row>
    <row r="29723" spans="1:5" hidden="1">
      <c r="A29723" s="11">
        <v>51749</v>
      </c>
      <c r="B29723" t="s">
        <v>11698</v>
      </c>
      <c r="C29723" t="s">
        <v>37035</v>
      </c>
      <c r="D29723" t="e">
        <f>VLOOKUP(A29723,Planilha2!$1:$1048576,6,0)</f>
        <v>#N/A</v>
      </c>
      <c r="E29723" t="e">
        <f>VLOOKUP(C29723,Planilha5!B:B,1,0)</f>
        <v>#N/A</v>
      </c>
    </row>
    <row r="29724" spans="1:5" hidden="1">
      <c r="A29724">
        <v>516</v>
      </c>
      <c r="B29724" t="s">
        <v>2744</v>
      </c>
      <c r="C29724" t="s">
        <v>18995</v>
      </c>
      <c r="D29724" t="e">
        <f>VLOOKUP(A29724,Planilha2!$1:$1048576,6,0)</f>
        <v>#N/A</v>
      </c>
      <c r="E29724" t="e">
        <f>VLOOKUP(C29724,Planilha5!B:B,1,0)</f>
        <v>#N/A</v>
      </c>
    </row>
    <row r="29725" spans="1:5" hidden="1">
      <c r="A29725" s="11">
        <v>42438</v>
      </c>
      <c r="B29725" t="s">
        <v>35052</v>
      </c>
      <c r="C29725" t="s">
        <v>37036</v>
      </c>
      <c r="D29725" t="e">
        <f>VLOOKUP(A29725,Planilha2!$1:$1048576,6,0)</f>
        <v>#N/A</v>
      </c>
      <c r="E29725" t="e">
        <f>VLOOKUP(C29725,Planilha5!B:B,1,0)</f>
        <v>#N/A</v>
      </c>
    </row>
    <row r="29726" spans="1:5" hidden="1">
      <c r="A29726" s="11">
        <v>201660</v>
      </c>
      <c r="B29726" t="s">
        <v>9203</v>
      </c>
      <c r="C29726" t="s">
        <v>37037</v>
      </c>
      <c r="D29726" t="e">
        <f>VLOOKUP(A29726,Planilha2!$1:$1048576,6,0)</f>
        <v>#N/A</v>
      </c>
      <c r="E29726" t="e">
        <f>VLOOKUP(C29726,Planilha5!B:B,1,0)</f>
        <v>#N/A</v>
      </c>
    </row>
    <row r="29727" spans="1:5" hidden="1">
      <c r="A29727" s="11">
        <v>4310</v>
      </c>
      <c r="B29727" t="s">
        <v>6524</v>
      </c>
      <c r="C29727" t="s">
        <v>25434</v>
      </c>
      <c r="D29727" t="e">
        <f>VLOOKUP(A29727,Planilha2!$1:$1048576,6,0)</f>
        <v>#N/A</v>
      </c>
      <c r="E29727" t="e">
        <f>VLOOKUP(C29727,Planilha5!B:B,1,0)</f>
        <v>#N/A</v>
      </c>
    </row>
    <row r="29728" spans="1:5" hidden="1">
      <c r="A29728" s="11">
        <v>54551</v>
      </c>
      <c r="B29728" t="s">
        <v>35508</v>
      </c>
      <c r="C29728" t="s">
        <v>37038</v>
      </c>
      <c r="D29728" t="e">
        <f>VLOOKUP(A29728,Planilha2!$1:$1048576,6,0)</f>
        <v>#N/A</v>
      </c>
      <c r="E29728" t="e">
        <f>VLOOKUP(C29728,Planilha5!B:B,1,0)</f>
        <v>#N/A</v>
      </c>
    </row>
    <row r="29729" spans="1:5" hidden="1">
      <c r="A29729" s="11">
        <v>8229</v>
      </c>
      <c r="B29729" t="s">
        <v>4117</v>
      </c>
      <c r="C29729" t="s">
        <v>37039</v>
      </c>
      <c r="D29729" t="e">
        <f>VLOOKUP(A29729,Planilha2!$1:$1048576,6,0)</f>
        <v>#N/A</v>
      </c>
      <c r="E29729" t="e">
        <f>VLOOKUP(C29729,Planilha5!B:B,1,0)</f>
        <v>#N/A</v>
      </c>
    </row>
    <row r="29730" spans="1:5" hidden="1">
      <c r="A29730" s="11">
        <v>201487</v>
      </c>
      <c r="B29730" t="s">
        <v>2539</v>
      </c>
      <c r="C29730" t="s">
        <v>37040</v>
      </c>
      <c r="D29730" t="e">
        <f>VLOOKUP(A29730,Planilha2!$1:$1048576,6,0)</f>
        <v>#N/A</v>
      </c>
      <c r="E29730" t="e">
        <f>VLOOKUP(C29730,Planilha5!B:B,1,0)</f>
        <v>#N/A</v>
      </c>
    </row>
    <row r="29731" spans="1:5" hidden="1">
      <c r="A29731" s="11">
        <v>3254</v>
      </c>
      <c r="B29731" t="s">
        <v>4270</v>
      </c>
      <c r="C29731" t="s">
        <v>37041</v>
      </c>
      <c r="D29731" t="e">
        <f>VLOOKUP(A29731,Planilha2!$1:$1048576,6,0)</f>
        <v>#N/A</v>
      </c>
      <c r="E29731" t="e">
        <f>VLOOKUP(C29731,Planilha5!B:B,1,0)</f>
        <v>#N/A</v>
      </c>
    </row>
    <row r="29732" spans="1:5" hidden="1">
      <c r="A29732" s="11">
        <v>23432</v>
      </c>
      <c r="B29732" t="s">
        <v>33252</v>
      </c>
      <c r="C29732" t="s">
        <v>37042</v>
      </c>
      <c r="D29732" t="e">
        <f>VLOOKUP(A29732,Planilha2!$1:$1048576,6,0)</f>
        <v>#N/A</v>
      </c>
      <c r="E29732" t="e">
        <f>VLOOKUP(C29732,Planilha5!B:B,1,0)</f>
        <v>#N/A</v>
      </c>
    </row>
    <row r="29733" spans="1:5" hidden="1">
      <c r="A29733" s="11">
        <v>40796</v>
      </c>
      <c r="B29733" t="s">
        <v>24662</v>
      </c>
      <c r="C29733" t="s">
        <v>37043</v>
      </c>
      <c r="D29733" t="e">
        <f>VLOOKUP(A29733,Planilha2!$1:$1048576,6,0)</f>
        <v>#N/A</v>
      </c>
      <c r="E29733" t="e">
        <f>VLOOKUP(C29733,Planilha5!B:B,1,0)</f>
        <v>#N/A</v>
      </c>
    </row>
    <row r="29734" spans="1:5" hidden="1">
      <c r="A29734" s="11">
        <v>91325</v>
      </c>
      <c r="B29734" t="s">
        <v>27122</v>
      </c>
      <c r="C29734" t="s">
        <v>37044</v>
      </c>
      <c r="D29734" t="e">
        <f>VLOOKUP(A29734,Planilha2!$1:$1048576,6,0)</f>
        <v>#N/A</v>
      </c>
      <c r="E29734" t="e">
        <f>VLOOKUP(C29734,Planilha5!B:B,1,0)</f>
        <v>#N/A</v>
      </c>
    </row>
    <row r="29735" spans="1:5" hidden="1">
      <c r="A29735" s="11">
        <v>92703</v>
      </c>
      <c r="B29735" t="s">
        <v>210</v>
      </c>
      <c r="C29735" t="s">
        <v>37045</v>
      </c>
      <c r="D29735" t="str">
        <f>VLOOKUP(A29735,Planilha2!$1:$1048576,6,0)</f>
        <v>18 - Inativos Magistrados</v>
      </c>
      <c r="E29735" t="e">
        <f>VLOOKUP(C29735,Planilha5!B:B,1,0)</f>
        <v>#N/A</v>
      </c>
    </row>
    <row r="29736" spans="1:5" hidden="1">
      <c r="A29736" s="11">
        <v>904986</v>
      </c>
      <c r="B29736" t="s">
        <v>37046</v>
      </c>
      <c r="C29736" t="s">
        <v>37047</v>
      </c>
      <c r="D29736" t="e">
        <f>VLOOKUP(A29736,Planilha2!$1:$1048576,6,0)</f>
        <v>#N/A</v>
      </c>
      <c r="E29736" t="e">
        <f>VLOOKUP(C29736,Planilha5!B:B,1,0)</f>
        <v>#N/A</v>
      </c>
    </row>
    <row r="29737" spans="1:5" hidden="1">
      <c r="A29737" s="11">
        <v>200464</v>
      </c>
      <c r="B29737" t="s">
        <v>631</v>
      </c>
      <c r="C29737" t="s">
        <v>37048</v>
      </c>
      <c r="D29737" t="str">
        <f>VLOOKUP(A29737,Planilha2!$1:$1048576,6,0)</f>
        <v>5 - Desembargador</v>
      </c>
      <c r="E29737" t="e">
        <f>VLOOKUP(C29737,Planilha5!B:B,1,0)</f>
        <v>#N/A</v>
      </c>
    </row>
    <row r="29738" spans="1:5" hidden="1">
      <c r="A29738" s="11">
        <v>3850</v>
      </c>
      <c r="B29738" t="s">
        <v>218</v>
      </c>
      <c r="C29738" t="s">
        <v>37049</v>
      </c>
      <c r="D29738" t="str">
        <f>VLOOKUP(A29738,Planilha2!$1:$1048576,6,0)</f>
        <v>2 - Magistrados</v>
      </c>
      <c r="E29738" t="e">
        <f>VLOOKUP(C29738,Planilha5!B:B,1,0)</f>
        <v>#N/A</v>
      </c>
    </row>
    <row r="29739" spans="1:5" hidden="1">
      <c r="A29739" s="11">
        <v>94000</v>
      </c>
      <c r="B29739" t="s">
        <v>5517</v>
      </c>
      <c r="C29739" t="s">
        <v>5518</v>
      </c>
      <c r="D29739" t="e">
        <f>VLOOKUP(A29739,Planilha2!$1:$1048576,6,0)</f>
        <v>#N/A</v>
      </c>
      <c r="E29739" t="e">
        <f>VLOOKUP(C29739,Planilha5!B:B,1,0)</f>
        <v>#N/A</v>
      </c>
    </row>
    <row r="29740" spans="1:5" hidden="1">
      <c r="A29740" s="11">
        <v>9050</v>
      </c>
      <c r="B29740" t="s">
        <v>23128</v>
      </c>
      <c r="C29740" t="s">
        <v>37050</v>
      </c>
      <c r="D29740" t="e">
        <f>VLOOKUP(A29740,Planilha2!$1:$1048576,6,0)</f>
        <v>#N/A</v>
      </c>
      <c r="E29740" t="e">
        <f>VLOOKUP(C29740,Planilha5!B:B,1,0)</f>
        <v>#N/A</v>
      </c>
    </row>
    <row r="29741" spans="1:5" hidden="1">
      <c r="A29741" s="11">
        <v>2322</v>
      </c>
      <c r="B29741" t="s">
        <v>288</v>
      </c>
      <c r="C29741" t="s">
        <v>37051</v>
      </c>
      <c r="D29741" t="str">
        <f>VLOOKUP(A29741,Planilha2!$1:$1048576,6,0)</f>
        <v>2 - Magistrados</v>
      </c>
      <c r="E29741" t="e">
        <f>VLOOKUP(C29741,Planilha5!B:B,1,0)</f>
        <v>#N/A</v>
      </c>
    </row>
    <row r="29742" spans="1:5" hidden="1">
      <c r="A29742" s="11">
        <v>5076</v>
      </c>
      <c r="B29742" t="s">
        <v>5021</v>
      </c>
      <c r="C29742" t="s">
        <v>37052</v>
      </c>
      <c r="D29742" t="e">
        <f>VLOOKUP(A29742,Planilha2!$1:$1048576,6,0)</f>
        <v>#N/A</v>
      </c>
      <c r="E29742" t="e">
        <f>VLOOKUP(C29742,Planilha5!B:B,1,0)</f>
        <v>#N/A</v>
      </c>
    </row>
    <row r="29743" spans="1:5" hidden="1">
      <c r="A29743" s="11">
        <v>904181</v>
      </c>
      <c r="B29743" t="s">
        <v>37053</v>
      </c>
      <c r="C29743" t="s">
        <v>37054</v>
      </c>
      <c r="D29743" t="e">
        <f>VLOOKUP(A29743,Planilha2!$1:$1048576,6,0)</f>
        <v>#N/A</v>
      </c>
      <c r="E29743" t="e">
        <f>VLOOKUP(C29743,Planilha5!B:B,1,0)</f>
        <v>#N/A</v>
      </c>
    </row>
    <row r="29744" spans="1:5" hidden="1">
      <c r="A29744" s="11">
        <v>54686</v>
      </c>
      <c r="B29744" t="s">
        <v>30646</v>
      </c>
      <c r="C29744" t="s">
        <v>37055</v>
      </c>
      <c r="D29744" t="e">
        <f>VLOOKUP(A29744,Planilha2!$1:$1048576,6,0)</f>
        <v>#N/A</v>
      </c>
      <c r="E29744" t="e">
        <f>VLOOKUP(C29744,Planilha5!B:B,1,0)</f>
        <v>#N/A</v>
      </c>
    </row>
    <row r="29745" spans="1:5" hidden="1">
      <c r="A29745" s="11">
        <v>48933</v>
      </c>
      <c r="B29745" t="s">
        <v>29704</v>
      </c>
      <c r="C29745" t="s">
        <v>37056</v>
      </c>
      <c r="D29745" t="e">
        <f>VLOOKUP(A29745,Planilha2!$1:$1048576,6,0)</f>
        <v>#N/A</v>
      </c>
      <c r="E29745" t="e">
        <f>VLOOKUP(C29745,Planilha5!B:B,1,0)</f>
        <v>#N/A</v>
      </c>
    </row>
    <row r="29746" spans="1:5" hidden="1">
      <c r="A29746" s="11">
        <v>55603</v>
      </c>
      <c r="B29746" t="s">
        <v>37057</v>
      </c>
      <c r="C29746" t="s">
        <v>37058</v>
      </c>
      <c r="D29746" t="e">
        <f>VLOOKUP(A29746,Planilha2!$1:$1048576,6,0)</f>
        <v>#N/A</v>
      </c>
      <c r="E29746" t="e">
        <f>VLOOKUP(C29746,Planilha5!B:B,1,0)</f>
        <v>#N/A</v>
      </c>
    </row>
    <row r="29747" spans="1:5" hidden="1">
      <c r="A29747" s="11">
        <v>19133</v>
      </c>
      <c r="B29747" t="s">
        <v>3775</v>
      </c>
      <c r="C29747" t="s">
        <v>6353</v>
      </c>
      <c r="D29747" t="e">
        <f>VLOOKUP(A29747,Planilha2!$1:$1048576,6,0)</f>
        <v>#N/A</v>
      </c>
      <c r="E29747" t="e">
        <f>VLOOKUP(C29747,Planilha5!B:B,1,0)</f>
        <v>#N/A</v>
      </c>
    </row>
    <row r="29748" spans="1:5" hidden="1">
      <c r="A29748" s="11">
        <v>48880</v>
      </c>
      <c r="B29748" t="s">
        <v>644</v>
      </c>
      <c r="C29748" t="s">
        <v>33324</v>
      </c>
      <c r="D29748" t="e">
        <f>VLOOKUP(A29748,Planilha2!$1:$1048576,6,0)</f>
        <v>#N/A</v>
      </c>
      <c r="E29748" t="e">
        <f>VLOOKUP(C29748,Planilha5!B:B,1,0)</f>
        <v>#N/A</v>
      </c>
    </row>
    <row r="29749" spans="1:5" hidden="1">
      <c r="A29749" s="11">
        <v>94158</v>
      </c>
      <c r="B29749" t="s">
        <v>8002</v>
      </c>
      <c r="C29749" t="s">
        <v>37059</v>
      </c>
      <c r="D29749" t="e">
        <f>VLOOKUP(A29749,Planilha2!$1:$1048576,6,0)</f>
        <v>#N/A</v>
      </c>
      <c r="E29749" t="e">
        <f>VLOOKUP(C29749,Planilha5!B:B,1,0)</f>
        <v>#N/A</v>
      </c>
    </row>
    <row r="29750" spans="1:5" hidden="1">
      <c r="A29750" s="11">
        <v>43454</v>
      </c>
      <c r="B29750" t="s">
        <v>16900</v>
      </c>
      <c r="C29750" t="s">
        <v>37060</v>
      </c>
      <c r="D29750" t="e">
        <f>VLOOKUP(A29750,Planilha2!$1:$1048576,6,0)</f>
        <v>#N/A</v>
      </c>
      <c r="E29750" t="e">
        <f>VLOOKUP(C29750,Planilha5!B:B,1,0)</f>
        <v>#N/A</v>
      </c>
    </row>
    <row r="29751" spans="1:5" hidden="1">
      <c r="A29751" s="11">
        <v>53259</v>
      </c>
      <c r="B29751" t="s">
        <v>15059</v>
      </c>
      <c r="C29751" t="s">
        <v>37061</v>
      </c>
      <c r="D29751" t="e">
        <f>VLOOKUP(A29751,Planilha2!$1:$1048576,6,0)</f>
        <v>#N/A</v>
      </c>
      <c r="E29751" t="e">
        <f>VLOOKUP(C29751,Planilha5!B:B,1,0)</f>
        <v>#N/A</v>
      </c>
    </row>
    <row r="29752" spans="1:5" hidden="1">
      <c r="A29752" s="11">
        <v>53662</v>
      </c>
      <c r="B29752" t="s">
        <v>12408</v>
      </c>
      <c r="C29752" t="s">
        <v>37062</v>
      </c>
      <c r="D29752" t="e">
        <f>VLOOKUP(A29752,Planilha2!$1:$1048576,6,0)</f>
        <v>#N/A</v>
      </c>
      <c r="E29752" t="e">
        <f>VLOOKUP(C29752,Planilha5!B:B,1,0)</f>
        <v>#N/A</v>
      </c>
    </row>
    <row r="29753" spans="1:5" hidden="1">
      <c r="A29753">
        <v>251</v>
      </c>
      <c r="B29753" t="s">
        <v>759</v>
      </c>
      <c r="C29753" t="s">
        <v>7153</v>
      </c>
      <c r="D29753" t="e">
        <f>VLOOKUP(A29753,Planilha2!$1:$1048576,6,0)</f>
        <v>#N/A</v>
      </c>
      <c r="E29753" t="str">
        <f>VLOOKUP(C29753,Planilha5!B:B,1,0)</f>
        <v>HELENA RAQUEL NOGUEIRA DE OLIVEIRA</v>
      </c>
    </row>
    <row r="29754" spans="1:5" hidden="1">
      <c r="A29754" s="11">
        <v>3361</v>
      </c>
      <c r="B29754" t="s">
        <v>2158</v>
      </c>
      <c r="C29754" t="s">
        <v>27623</v>
      </c>
      <c r="D29754" t="e">
        <f>VLOOKUP(A29754,Planilha2!$1:$1048576,6,0)</f>
        <v>#N/A</v>
      </c>
      <c r="E29754" t="e">
        <f>VLOOKUP(C29754,Planilha5!B:B,1,0)</f>
        <v>#N/A</v>
      </c>
    </row>
    <row r="29755" spans="1:5" hidden="1">
      <c r="A29755" s="11">
        <v>5276</v>
      </c>
      <c r="B29755" t="s">
        <v>22075</v>
      </c>
      <c r="C29755" t="s">
        <v>37063</v>
      </c>
      <c r="D29755" t="e">
        <f>VLOOKUP(A29755,Planilha2!$1:$1048576,6,0)</f>
        <v>#N/A</v>
      </c>
      <c r="E29755" t="e">
        <f>VLOOKUP(C29755,Planilha5!B:B,1,0)</f>
        <v>#N/A</v>
      </c>
    </row>
    <row r="29756" spans="1:5" hidden="1">
      <c r="A29756" s="11">
        <v>5494</v>
      </c>
      <c r="B29756" t="s">
        <v>15808</v>
      </c>
      <c r="C29756" t="s">
        <v>37064</v>
      </c>
      <c r="D29756" t="e">
        <f>VLOOKUP(A29756,Planilha2!$1:$1048576,6,0)</f>
        <v>#N/A</v>
      </c>
      <c r="E29756" t="e">
        <f>VLOOKUP(C29756,Planilha5!B:B,1,0)</f>
        <v>#N/A</v>
      </c>
    </row>
    <row r="29757" spans="1:5" hidden="1">
      <c r="A29757" s="11">
        <v>200190</v>
      </c>
      <c r="B29757" t="s">
        <v>1268</v>
      </c>
      <c r="C29757" t="s">
        <v>37065</v>
      </c>
      <c r="D29757" t="e">
        <f>VLOOKUP(A29757,Planilha2!$1:$1048576,6,0)</f>
        <v>#N/A</v>
      </c>
      <c r="E29757" t="e">
        <f>VLOOKUP(C29757,Planilha5!B:B,1,0)</f>
        <v>#N/A</v>
      </c>
    </row>
    <row r="29758" spans="1:5" hidden="1">
      <c r="A29758">
        <v>514</v>
      </c>
      <c r="B29758" t="s">
        <v>7624</v>
      </c>
      <c r="C29758" t="s">
        <v>37066</v>
      </c>
      <c r="D29758" t="e">
        <f>VLOOKUP(A29758,Planilha2!$1:$1048576,6,0)</f>
        <v>#N/A</v>
      </c>
      <c r="E29758" t="e">
        <f>VLOOKUP(C29758,Planilha5!B:B,1,0)</f>
        <v>#N/A</v>
      </c>
    </row>
    <row r="29759" spans="1:5" hidden="1">
      <c r="A29759">
        <v>54</v>
      </c>
      <c r="B29759" t="s">
        <v>3564</v>
      </c>
      <c r="C29759" t="s">
        <v>37067</v>
      </c>
      <c r="D29759" t="e">
        <f>VLOOKUP(A29759,Planilha2!$1:$1048576,6,0)</f>
        <v>#N/A</v>
      </c>
      <c r="E29759" t="e">
        <f>VLOOKUP(C29759,Planilha5!B:B,1,0)</f>
        <v>#N/A</v>
      </c>
    </row>
    <row r="29760" spans="1:5" hidden="1">
      <c r="A29760" s="11">
        <v>51008</v>
      </c>
      <c r="B29760" t="s">
        <v>7342</v>
      </c>
      <c r="C29760" t="s">
        <v>37068</v>
      </c>
      <c r="D29760" t="e">
        <f>VLOOKUP(A29760,Planilha2!$1:$1048576,6,0)</f>
        <v>#N/A</v>
      </c>
      <c r="E29760" t="e">
        <f>VLOOKUP(C29760,Planilha5!B:B,1,0)</f>
        <v>#N/A</v>
      </c>
    </row>
    <row r="29761" spans="1:5" hidden="1">
      <c r="A29761" s="11">
        <v>54638</v>
      </c>
      <c r="B29761" t="s">
        <v>26669</v>
      </c>
      <c r="C29761" t="s">
        <v>37069</v>
      </c>
      <c r="D29761" t="e">
        <f>VLOOKUP(A29761,Planilha2!$1:$1048576,6,0)</f>
        <v>#N/A</v>
      </c>
      <c r="E29761" t="e">
        <f>VLOOKUP(C29761,Planilha5!B:B,1,0)</f>
        <v>#N/A</v>
      </c>
    </row>
    <row r="29762" spans="1:5" hidden="1">
      <c r="A29762" s="11">
        <v>9634</v>
      </c>
      <c r="B29762" t="s">
        <v>22652</v>
      </c>
      <c r="C29762" t="s">
        <v>21285</v>
      </c>
      <c r="D29762" t="e">
        <f>VLOOKUP(A29762,Planilha2!$1:$1048576,6,0)</f>
        <v>#N/A</v>
      </c>
      <c r="E29762" t="e">
        <f>VLOOKUP(C29762,Planilha5!B:B,1,0)</f>
        <v>#N/A</v>
      </c>
    </row>
    <row r="29763" spans="1:5" hidden="1">
      <c r="A29763" s="11">
        <v>46787</v>
      </c>
      <c r="B29763" t="s">
        <v>37070</v>
      </c>
      <c r="C29763" t="s">
        <v>37071</v>
      </c>
      <c r="D29763" t="e">
        <f>VLOOKUP(A29763,Planilha2!$1:$1048576,6,0)</f>
        <v>#N/A</v>
      </c>
      <c r="E29763" t="e">
        <f>VLOOKUP(C29763,Planilha5!B:B,1,0)</f>
        <v>#N/A</v>
      </c>
    </row>
    <row r="29764" spans="1:5" hidden="1">
      <c r="A29764" s="11">
        <v>43771</v>
      </c>
      <c r="B29764" t="s">
        <v>12646</v>
      </c>
      <c r="C29764" t="s">
        <v>37072</v>
      </c>
      <c r="D29764" t="e">
        <f>VLOOKUP(A29764,Planilha2!$1:$1048576,6,0)</f>
        <v>#N/A</v>
      </c>
      <c r="E29764" t="e">
        <f>VLOOKUP(C29764,Planilha5!B:B,1,0)</f>
        <v>#N/A</v>
      </c>
    </row>
    <row r="29765" spans="1:5" hidden="1">
      <c r="A29765" s="11">
        <v>903899</v>
      </c>
      <c r="B29765" t="s">
        <v>36799</v>
      </c>
      <c r="C29765" t="s">
        <v>37073</v>
      </c>
      <c r="D29765" t="e">
        <f>VLOOKUP(A29765,Planilha2!$1:$1048576,6,0)</f>
        <v>#N/A</v>
      </c>
      <c r="E29765" t="e">
        <f>VLOOKUP(C29765,Planilha5!B:B,1,0)</f>
        <v>#N/A</v>
      </c>
    </row>
    <row r="29766" spans="1:5" hidden="1">
      <c r="A29766" s="11">
        <v>47499</v>
      </c>
      <c r="B29766" t="s">
        <v>17987</v>
      </c>
      <c r="C29766" t="s">
        <v>37074</v>
      </c>
      <c r="D29766" t="e">
        <f>VLOOKUP(A29766,Planilha2!$1:$1048576,6,0)</f>
        <v>#N/A</v>
      </c>
      <c r="E29766" t="e">
        <f>VLOOKUP(C29766,Planilha5!B:B,1,0)</f>
        <v>#N/A</v>
      </c>
    </row>
    <row r="29767" spans="1:5" hidden="1">
      <c r="A29767" s="11">
        <v>41436</v>
      </c>
      <c r="B29767" t="s">
        <v>30027</v>
      </c>
      <c r="C29767" t="s">
        <v>30028</v>
      </c>
      <c r="D29767" t="e">
        <f>VLOOKUP(A29767,Planilha2!$1:$1048576,6,0)</f>
        <v>#N/A</v>
      </c>
      <c r="E29767" t="e">
        <f>VLOOKUP(C29767,Planilha5!B:B,1,0)</f>
        <v>#N/A</v>
      </c>
    </row>
    <row r="29768" spans="1:5" hidden="1">
      <c r="A29768" s="11">
        <v>54846</v>
      </c>
      <c r="B29768" t="s">
        <v>22498</v>
      </c>
      <c r="C29768" t="s">
        <v>30713</v>
      </c>
      <c r="D29768" t="e">
        <f>VLOOKUP(A29768,Planilha2!$1:$1048576,6,0)</f>
        <v>#N/A</v>
      </c>
      <c r="E29768" t="e">
        <f>VLOOKUP(C29768,Planilha5!B:B,1,0)</f>
        <v>#N/A</v>
      </c>
    </row>
    <row r="29769" spans="1:5" hidden="1">
      <c r="A29769">
        <v>401</v>
      </c>
      <c r="B29769" t="s">
        <v>944</v>
      </c>
      <c r="C29769" t="s">
        <v>37075</v>
      </c>
      <c r="D29769" t="e">
        <f>VLOOKUP(A29769,Planilha2!$1:$1048576,6,0)</f>
        <v>#N/A</v>
      </c>
      <c r="E29769" t="e">
        <f>VLOOKUP(C29769,Planilha5!B:B,1,0)</f>
        <v>#N/A</v>
      </c>
    </row>
    <row r="29770" spans="1:5" hidden="1">
      <c r="A29770" s="11">
        <v>11853</v>
      </c>
      <c r="B29770" t="s">
        <v>903</v>
      </c>
      <c r="C29770" t="s">
        <v>28847</v>
      </c>
      <c r="D29770" t="e">
        <f>VLOOKUP(A29770,Planilha2!$1:$1048576,6,0)</f>
        <v>#N/A</v>
      </c>
      <c r="E29770" t="e">
        <f>VLOOKUP(C29770,Planilha5!B:B,1,0)</f>
        <v>#N/A</v>
      </c>
    </row>
    <row r="29771" spans="1:5" hidden="1">
      <c r="A29771" s="11">
        <v>53981</v>
      </c>
      <c r="B29771" t="s">
        <v>37076</v>
      </c>
      <c r="C29771" t="s">
        <v>37077</v>
      </c>
      <c r="D29771" t="e">
        <f>VLOOKUP(A29771,Planilha2!$1:$1048576,6,0)</f>
        <v>#N/A</v>
      </c>
      <c r="E29771" t="e">
        <f>VLOOKUP(C29771,Planilha5!B:B,1,0)</f>
        <v>#N/A</v>
      </c>
    </row>
    <row r="29772" spans="1:5" hidden="1">
      <c r="A29772" s="11">
        <v>48830</v>
      </c>
      <c r="B29772" t="s">
        <v>33295</v>
      </c>
      <c r="C29772" t="s">
        <v>37078</v>
      </c>
      <c r="D29772" t="e">
        <f>VLOOKUP(A29772,Planilha2!$1:$1048576,6,0)</f>
        <v>#N/A</v>
      </c>
      <c r="E29772" t="e">
        <f>VLOOKUP(C29772,Planilha5!B:B,1,0)</f>
        <v>#N/A</v>
      </c>
    </row>
    <row r="29773" spans="1:5" hidden="1">
      <c r="A29773" s="11">
        <v>49178</v>
      </c>
      <c r="B29773" t="s">
        <v>26286</v>
      </c>
      <c r="C29773" t="s">
        <v>37079</v>
      </c>
      <c r="D29773" t="e">
        <f>VLOOKUP(A29773,Planilha2!$1:$1048576,6,0)</f>
        <v>#N/A</v>
      </c>
      <c r="E29773" t="e">
        <f>VLOOKUP(C29773,Planilha5!B:B,1,0)</f>
        <v>#N/A</v>
      </c>
    </row>
    <row r="29774" spans="1:5" hidden="1">
      <c r="A29774" s="11">
        <v>200561</v>
      </c>
      <c r="B29774" t="s">
        <v>4056</v>
      </c>
      <c r="C29774" t="s">
        <v>4056</v>
      </c>
      <c r="D29774" t="e">
        <f>VLOOKUP(A29774,Planilha2!$1:$1048576,6,0)</f>
        <v>#N/A</v>
      </c>
      <c r="E29774" t="e">
        <f>VLOOKUP(C29774,Planilha5!B:B,1,0)</f>
        <v>#N/A</v>
      </c>
    </row>
    <row r="29775" spans="1:5" hidden="1">
      <c r="A29775" s="11">
        <v>52898</v>
      </c>
      <c r="B29775" t="s">
        <v>37080</v>
      </c>
      <c r="C29775" t="s">
        <v>37081</v>
      </c>
      <c r="D29775" t="e">
        <f>VLOOKUP(A29775,Planilha2!$1:$1048576,6,0)</f>
        <v>#N/A</v>
      </c>
      <c r="E29775" t="e">
        <f>VLOOKUP(C29775,Planilha5!B:B,1,0)</f>
        <v>#N/A</v>
      </c>
    </row>
    <row r="29776" spans="1:5" hidden="1">
      <c r="A29776" s="11">
        <v>52005</v>
      </c>
      <c r="B29776" t="s">
        <v>37082</v>
      </c>
      <c r="C29776" t="s">
        <v>37083</v>
      </c>
      <c r="D29776" t="e">
        <f>VLOOKUP(A29776,Planilha2!$1:$1048576,6,0)</f>
        <v>#N/A</v>
      </c>
      <c r="E29776" t="e">
        <f>VLOOKUP(C29776,Planilha5!B:B,1,0)</f>
        <v>#N/A</v>
      </c>
    </row>
    <row r="29777" spans="1:5" hidden="1">
      <c r="A29777" s="11">
        <v>48987</v>
      </c>
      <c r="B29777" t="s">
        <v>35868</v>
      </c>
      <c r="C29777" t="s">
        <v>37084</v>
      </c>
      <c r="D29777" t="e">
        <f>VLOOKUP(A29777,Planilha2!$1:$1048576,6,0)</f>
        <v>#N/A</v>
      </c>
      <c r="E29777" t="e">
        <f>VLOOKUP(C29777,Planilha5!B:B,1,0)</f>
        <v>#N/A</v>
      </c>
    </row>
    <row r="29778" spans="1:5" hidden="1">
      <c r="A29778" s="11">
        <v>93353</v>
      </c>
      <c r="B29778" t="s">
        <v>909</v>
      </c>
      <c r="C29778" t="s">
        <v>37085</v>
      </c>
      <c r="D29778" t="e">
        <f>VLOOKUP(A29778,Planilha2!$1:$1048576,6,0)</f>
        <v>#N/A</v>
      </c>
      <c r="E29778" t="e">
        <f>VLOOKUP(C29778,Planilha5!B:B,1,0)</f>
        <v>#N/A</v>
      </c>
    </row>
    <row r="29779" spans="1:5" hidden="1">
      <c r="A29779" s="11">
        <v>44578</v>
      </c>
      <c r="B29779" t="s">
        <v>18762</v>
      </c>
      <c r="C29779" t="s">
        <v>37086</v>
      </c>
      <c r="D29779" t="e">
        <f>VLOOKUP(A29779,Planilha2!$1:$1048576,6,0)</f>
        <v>#N/A</v>
      </c>
      <c r="E29779" t="e">
        <f>VLOOKUP(C29779,Planilha5!B:B,1,0)</f>
        <v>#N/A</v>
      </c>
    </row>
    <row r="29780" spans="1:5" hidden="1">
      <c r="A29780" s="11">
        <v>49515</v>
      </c>
      <c r="B29780" t="s">
        <v>8610</v>
      </c>
      <c r="C29780" t="s">
        <v>37087</v>
      </c>
      <c r="D29780" t="e">
        <f>VLOOKUP(A29780,Planilha2!$1:$1048576,6,0)</f>
        <v>#N/A</v>
      </c>
      <c r="E29780" t="e">
        <f>VLOOKUP(C29780,Planilha5!B:B,1,0)</f>
        <v>#N/A</v>
      </c>
    </row>
    <row r="29781" spans="1:5" hidden="1">
      <c r="A29781" s="11">
        <v>37911</v>
      </c>
      <c r="B29781" t="s">
        <v>13808</v>
      </c>
      <c r="C29781" t="s">
        <v>37088</v>
      </c>
      <c r="D29781" t="e">
        <f>VLOOKUP(A29781,Planilha2!$1:$1048576,6,0)</f>
        <v>#N/A</v>
      </c>
      <c r="E29781" t="e">
        <f>VLOOKUP(C29781,Planilha5!B:B,1,0)</f>
        <v>#N/A</v>
      </c>
    </row>
    <row r="29782" spans="1:5" hidden="1">
      <c r="A29782" s="11">
        <v>99819</v>
      </c>
      <c r="B29782" t="s">
        <v>37089</v>
      </c>
      <c r="C29782" t="s">
        <v>37090</v>
      </c>
      <c r="D29782" t="e">
        <f>VLOOKUP(A29782,Planilha2!$1:$1048576,6,0)</f>
        <v>#N/A</v>
      </c>
      <c r="E29782" t="e">
        <f>VLOOKUP(C29782,Planilha5!B:B,1,0)</f>
        <v>#N/A</v>
      </c>
    </row>
    <row r="29783" spans="1:5" hidden="1">
      <c r="A29783" s="11">
        <v>50724</v>
      </c>
      <c r="B29783" t="s">
        <v>6545</v>
      </c>
      <c r="C29783" t="s">
        <v>37091</v>
      </c>
      <c r="D29783" t="e">
        <f>VLOOKUP(A29783,Planilha2!$1:$1048576,6,0)</f>
        <v>#N/A</v>
      </c>
      <c r="E29783" t="e">
        <f>VLOOKUP(C29783,Planilha5!B:B,1,0)</f>
        <v>#N/A</v>
      </c>
    </row>
    <row r="29784" spans="1:5" hidden="1">
      <c r="A29784" s="11">
        <v>3148</v>
      </c>
      <c r="B29784" t="s">
        <v>19632</v>
      </c>
      <c r="C29784" t="s">
        <v>37092</v>
      </c>
      <c r="D29784" t="e">
        <f>VLOOKUP(A29784,Planilha2!$1:$1048576,6,0)</f>
        <v>#N/A</v>
      </c>
      <c r="E29784" t="e">
        <f>VLOOKUP(C29784,Planilha5!B:B,1,0)</f>
        <v>#N/A</v>
      </c>
    </row>
    <row r="29785" spans="1:5" hidden="1">
      <c r="A29785" s="11">
        <v>7277</v>
      </c>
      <c r="B29785" t="s">
        <v>8951</v>
      </c>
      <c r="C29785" t="s">
        <v>37093</v>
      </c>
      <c r="D29785" t="e">
        <f>VLOOKUP(A29785,Planilha2!$1:$1048576,6,0)</f>
        <v>#N/A</v>
      </c>
      <c r="E29785" t="e">
        <f>VLOOKUP(C29785,Planilha5!B:B,1,0)</f>
        <v>#N/A</v>
      </c>
    </row>
    <row r="29786" spans="1:5" hidden="1">
      <c r="A29786" s="11">
        <v>55251</v>
      </c>
      <c r="B29786" t="s">
        <v>20418</v>
      </c>
      <c r="C29786" t="s">
        <v>37094</v>
      </c>
      <c r="D29786" t="e">
        <f>VLOOKUP(A29786,Planilha2!$1:$1048576,6,0)</f>
        <v>#N/A</v>
      </c>
      <c r="E29786" t="e">
        <f>VLOOKUP(C29786,Planilha5!B:B,1,0)</f>
        <v>#N/A</v>
      </c>
    </row>
    <row r="29787" spans="1:5" hidden="1">
      <c r="A29787" s="11">
        <v>4899</v>
      </c>
      <c r="B29787" t="s">
        <v>1813</v>
      </c>
      <c r="C29787" t="s">
        <v>1814</v>
      </c>
      <c r="D29787" t="e">
        <f>VLOOKUP(A29787,Planilha2!$1:$1048576,6,0)</f>
        <v>#N/A</v>
      </c>
      <c r="E29787" t="e">
        <f>VLOOKUP(C29787,Planilha5!B:B,1,0)</f>
        <v>#N/A</v>
      </c>
    </row>
    <row r="29788" spans="1:5" hidden="1">
      <c r="A29788" s="11">
        <v>6414</v>
      </c>
      <c r="B29788" t="s">
        <v>21034</v>
      </c>
      <c r="C29788" t="s">
        <v>37095</v>
      </c>
      <c r="D29788" t="e">
        <f>VLOOKUP(A29788,Planilha2!$1:$1048576,6,0)</f>
        <v>#N/A</v>
      </c>
      <c r="E29788" t="e">
        <f>VLOOKUP(C29788,Planilha5!B:B,1,0)</f>
        <v>#N/A</v>
      </c>
    </row>
    <row r="29789" spans="1:5" hidden="1">
      <c r="A29789" s="11">
        <v>2502</v>
      </c>
      <c r="B29789" t="s">
        <v>4521</v>
      </c>
      <c r="C29789" t="s">
        <v>37096</v>
      </c>
      <c r="D29789" t="e">
        <f>VLOOKUP(A29789,Planilha2!$1:$1048576,6,0)</f>
        <v>#N/A</v>
      </c>
      <c r="E29789" t="e">
        <f>VLOOKUP(C29789,Planilha5!B:B,1,0)</f>
        <v>#N/A</v>
      </c>
    </row>
    <row r="29790" spans="1:5" hidden="1">
      <c r="A29790" s="11">
        <v>5098</v>
      </c>
      <c r="B29790" t="s">
        <v>15836</v>
      </c>
      <c r="C29790" t="s">
        <v>37097</v>
      </c>
      <c r="D29790" t="e">
        <f>VLOOKUP(A29790,Planilha2!$1:$1048576,6,0)</f>
        <v>#N/A</v>
      </c>
      <c r="E29790" t="e">
        <f>VLOOKUP(C29790,Planilha5!B:B,1,0)</f>
        <v>#N/A</v>
      </c>
    </row>
    <row r="29791" spans="1:5" hidden="1">
      <c r="A29791" s="11">
        <v>54735</v>
      </c>
      <c r="B29791" t="s">
        <v>10600</v>
      </c>
      <c r="C29791" t="s">
        <v>37098</v>
      </c>
      <c r="D29791" t="e">
        <f>VLOOKUP(A29791,Planilha2!$1:$1048576,6,0)</f>
        <v>#N/A</v>
      </c>
      <c r="E29791" t="e">
        <f>VLOOKUP(C29791,Planilha5!B:B,1,0)</f>
        <v>#N/A</v>
      </c>
    </row>
    <row r="29792" spans="1:5" hidden="1">
      <c r="A29792" s="11">
        <v>53880</v>
      </c>
      <c r="B29792" t="s">
        <v>36670</v>
      </c>
      <c r="C29792" t="s">
        <v>37099</v>
      </c>
      <c r="D29792" t="e">
        <f>VLOOKUP(A29792,Planilha2!$1:$1048576,6,0)</f>
        <v>#N/A</v>
      </c>
      <c r="E29792" t="e">
        <f>VLOOKUP(C29792,Planilha5!B:B,1,0)</f>
        <v>#N/A</v>
      </c>
    </row>
    <row r="29793" spans="1:5" hidden="1">
      <c r="A29793" s="11">
        <v>96927</v>
      </c>
      <c r="B29793" t="s">
        <v>33682</v>
      </c>
      <c r="C29793" t="s">
        <v>37100</v>
      </c>
      <c r="D29793" t="e">
        <f>VLOOKUP(A29793,Planilha2!$1:$1048576,6,0)</f>
        <v>#N/A</v>
      </c>
      <c r="E29793" t="e">
        <f>VLOOKUP(C29793,Planilha5!B:B,1,0)</f>
        <v>#N/A</v>
      </c>
    </row>
    <row r="29794" spans="1:5" hidden="1">
      <c r="A29794" s="11">
        <v>10791</v>
      </c>
      <c r="B29794" t="s">
        <v>12406</v>
      </c>
      <c r="C29794" t="s">
        <v>37101</v>
      </c>
      <c r="D29794" t="e">
        <f>VLOOKUP(A29794,Planilha2!$1:$1048576,6,0)</f>
        <v>#N/A</v>
      </c>
      <c r="E29794" t="e">
        <f>VLOOKUP(C29794,Planilha5!B:B,1,0)</f>
        <v>#N/A</v>
      </c>
    </row>
    <row r="29795" spans="1:5" hidden="1">
      <c r="A29795" s="11">
        <v>12089</v>
      </c>
      <c r="B29795" t="s">
        <v>15682</v>
      </c>
      <c r="C29795" t="s">
        <v>37102</v>
      </c>
      <c r="D29795" t="e">
        <f>VLOOKUP(A29795,Planilha2!$1:$1048576,6,0)</f>
        <v>#N/A</v>
      </c>
      <c r="E29795" t="e">
        <f>VLOOKUP(C29795,Planilha5!B:B,1,0)</f>
        <v>#N/A</v>
      </c>
    </row>
    <row r="29796" spans="1:5" hidden="1">
      <c r="A29796" s="11">
        <v>1467</v>
      </c>
      <c r="B29796" t="s">
        <v>3860</v>
      </c>
      <c r="C29796" t="s">
        <v>37103</v>
      </c>
      <c r="D29796" t="e">
        <f>VLOOKUP(A29796,Planilha2!$1:$1048576,6,0)</f>
        <v>#N/A</v>
      </c>
      <c r="E29796" t="e">
        <f>VLOOKUP(C29796,Planilha5!B:B,1,0)</f>
        <v>#N/A</v>
      </c>
    </row>
    <row r="29797" spans="1:5" hidden="1">
      <c r="A29797" s="11">
        <v>93952</v>
      </c>
      <c r="B29797" t="s">
        <v>725</v>
      </c>
      <c r="C29797" t="s">
        <v>9784</v>
      </c>
      <c r="D29797" t="e">
        <f>VLOOKUP(A29797,Planilha2!$1:$1048576,6,0)</f>
        <v>#N/A</v>
      </c>
      <c r="E29797" t="e">
        <f>VLOOKUP(C29797,Planilha5!B:B,1,0)</f>
        <v>#N/A</v>
      </c>
    </row>
    <row r="29798" spans="1:5" hidden="1">
      <c r="A29798" s="11">
        <v>38224</v>
      </c>
      <c r="B29798" t="s">
        <v>9544</v>
      </c>
      <c r="C29798" t="s">
        <v>32784</v>
      </c>
      <c r="D29798" t="e">
        <f>VLOOKUP(A29798,Planilha2!$1:$1048576,6,0)</f>
        <v>#N/A</v>
      </c>
      <c r="E29798" t="e">
        <f>VLOOKUP(C29798,Planilha5!B:B,1,0)</f>
        <v>#N/A</v>
      </c>
    </row>
    <row r="29799" spans="1:5" hidden="1">
      <c r="A29799" s="11">
        <v>54017</v>
      </c>
      <c r="B29799" t="s">
        <v>16038</v>
      </c>
      <c r="C29799" t="s">
        <v>37104</v>
      </c>
      <c r="D29799" t="e">
        <f>VLOOKUP(A29799,Planilha2!$1:$1048576,6,0)</f>
        <v>#N/A</v>
      </c>
      <c r="E29799" t="e">
        <f>VLOOKUP(C29799,Planilha5!B:B,1,0)</f>
        <v>#N/A</v>
      </c>
    </row>
    <row r="29800" spans="1:5" hidden="1">
      <c r="A29800" s="11">
        <v>7145</v>
      </c>
      <c r="B29800" t="s">
        <v>10402</v>
      </c>
      <c r="C29800" t="s">
        <v>37105</v>
      </c>
      <c r="D29800" t="e">
        <f>VLOOKUP(A29800,Planilha2!$1:$1048576,6,0)</f>
        <v>#N/A</v>
      </c>
      <c r="E29800" t="e">
        <f>VLOOKUP(C29800,Planilha5!B:B,1,0)</f>
        <v>#N/A</v>
      </c>
    </row>
    <row r="29801" spans="1:5" hidden="1">
      <c r="A29801" s="11">
        <v>200761</v>
      </c>
      <c r="B29801" t="s">
        <v>4705</v>
      </c>
      <c r="C29801" t="s">
        <v>37106</v>
      </c>
      <c r="D29801" t="e">
        <f>VLOOKUP(A29801,Planilha2!$1:$1048576,6,0)</f>
        <v>#N/A</v>
      </c>
      <c r="E29801" t="e">
        <f>VLOOKUP(C29801,Planilha5!B:B,1,0)</f>
        <v>#N/A</v>
      </c>
    </row>
    <row r="29802" spans="1:5" hidden="1">
      <c r="A29802" s="11">
        <v>49874</v>
      </c>
      <c r="B29802" t="s">
        <v>14893</v>
      </c>
      <c r="C29802" t="s">
        <v>37107</v>
      </c>
      <c r="D29802" t="e">
        <f>VLOOKUP(A29802,Planilha2!$1:$1048576,6,0)</f>
        <v>#N/A</v>
      </c>
      <c r="E29802" t="e">
        <f>VLOOKUP(C29802,Planilha5!B:B,1,0)</f>
        <v>#N/A</v>
      </c>
    </row>
    <row r="29803" spans="1:5" hidden="1">
      <c r="A29803" s="11">
        <v>53789</v>
      </c>
      <c r="B29803" t="s">
        <v>33763</v>
      </c>
      <c r="C29803" t="s">
        <v>37108</v>
      </c>
      <c r="D29803" t="e">
        <f>VLOOKUP(A29803,Planilha2!$1:$1048576,6,0)</f>
        <v>#N/A</v>
      </c>
      <c r="E29803" t="e">
        <f>VLOOKUP(C29803,Planilha5!B:B,1,0)</f>
        <v>#N/A</v>
      </c>
    </row>
    <row r="29804" spans="1:5" hidden="1">
      <c r="A29804" s="11">
        <v>53343</v>
      </c>
      <c r="B29804" t="s">
        <v>13594</v>
      </c>
      <c r="C29804" t="s">
        <v>37109</v>
      </c>
      <c r="D29804" t="e">
        <f>VLOOKUP(A29804,Planilha2!$1:$1048576,6,0)</f>
        <v>#N/A</v>
      </c>
      <c r="E29804" t="e">
        <f>VLOOKUP(C29804,Planilha5!B:B,1,0)</f>
        <v>#N/A</v>
      </c>
    </row>
    <row r="29805" spans="1:5" hidden="1">
      <c r="A29805" s="11">
        <v>47896</v>
      </c>
      <c r="B29805" t="s">
        <v>37110</v>
      </c>
      <c r="C29805" t="s">
        <v>37111</v>
      </c>
      <c r="D29805" t="e">
        <f>VLOOKUP(A29805,Planilha2!$1:$1048576,6,0)</f>
        <v>#N/A</v>
      </c>
      <c r="E29805" t="e">
        <f>VLOOKUP(C29805,Planilha5!B:B,1,0)</f>
        <v>#N/A</v>
      </c>
    </row>
    <row r="29806" spans="1:5" hidden="1">
      <c r="A29806" s="11">
        <v>54992</v>
      </c>
      <c r="B29806" t="s">
        <v>656</v>
      </c>
      <c r="C29806" t="s">
        <v>37112</v>
      </c>
      <c r="D29806" t="e">
        <f>VLOOKUP(A29806,Planilha2!$1:$1048576,6,0)</f>
        <v>#N/A</v>
      </c>
      <c r="E29806" t="str">
        <f>VLOOKUP(C29806,Planilha5!B:B,1,0)</f>
        <v>FRANCISCA LUCIA PINTO PESSOA DE ARAUJO</v>
      </c>
    </row>
    <row r="29807" spans="1:5" hidden="1">
      <c r="A29807" s="11">
        <v>2271</v>
      </c>
      <c r="B29807" t="s">
        <v>3755</v>
      </c>
      <c r="C29807" t="s">
        <v>37113</v>
      </c>
      <c r="D29807" t="e">
        <f>VLOOKUP(A29807,Planilha2!$1:$1048576,6,0)</f>
        <v>#N/A</v>
      </c>
      <c r="E29807" t="e">
        <f>VLOOKUP(C29807,Planilha5!B:B,1,0)</f>
        <v>#N/A</v>
      </c>
    </row>
    <row r="29808" spans="1:5" hidden="1">
      <c r="A29808" s="11">
        <v>200894</v>
      </c>
      <c r="B29808" t="s">
        <v>5718</v>
      </c>
      <c r="C29808" t="s">
        <v>37114</v>
      </c>
      <c r="D29808" t="e">
        <f>VLOOKUP(A29808,Planilha2!$1:$1048576,6,0)</f>
        <v>#N/A</v>
      </c>
      <c r="E29808" t="e">
        <f>VLOOKUP(C29808,Planilha5!B:B,1,0)</f>
        <v>#N/A</v>
      </c>
    </row>
    <row r="29809" spans="1:5" hidden="1">
      <c r="A29809" s="11">
        <v>99430</v>
      </c>
      <c r="B29809" t="s">
        <v>3997</v>
      </c>
      <c r="C29809" t="s">
        <v>37115</v>
      </c>
      <c r="D29809" t="e">
        <f>VLOOKUP(A29809,Planilha2!$1:$1048576,6,0)</f>
        <v>#N/A</v>
      </c>
      <c r="E29809" t="e">
        <f>VLOOKUP(C29809,Planilha5!B:B,1,0)</f>
        <v>#N/A</v>
      </c>
    </row>
    <row r="29810" spans="1:5" hidden="1">
      <c r="A29810" s="11">
        <v>55789</v>
      </c>
      <c r="B29810" t="s">
        <v>37116</v>
      </c>
      <c r="C29810" t="s">
        <v>37117</v>
      </c>
      <c r="D29810" t="e">
        <f>VLOOKUP(A29810,Planilha2!$1:$1048576,6,0)</f>
        <v>#N/A</v>
      </c>
      <c r="E29810" t="e">
        <f>VLOOKUP(C29810,Planilha5!B:B,1,0)</f>
        <v>#N/A</v>
      </c>
    </row>
    <row r="29811" spans="1:5" hidden="1">
      <c r="A29811" s="11">
        <v>905439</v>
      </c>
      <c r="B29811" t="s">
        <v>18473</v>
      </c>
      <c r="C29811" t="s">
        <v>37118</v>
      </c>
      <c r="D29811" t="e">
        <f>VLOOKUP(A29811,Planilha2!$1:$1048576,6,0)</f>
        <v>#N/A</v>
      </c>
      <c r="E29811" t="e">
        <f>VLOOKUP(C29811,Planilha5!B:B,1,0)</f>
        <v>#N/A</v>
      </c>
    </row>
    <row r="29812" spans="1:5" hidden="1">
      <c r="A29812" s="11">
        <v>40595</v>
      </c>
      <c r="B29812" t="s">
        <v>32913</v>
      </c>
      <c r="C29812" t="s">
        <v>37119</v>
      </c>
      <c r="D29812" t="e">
        <f>VLOOKUP(A29812,Planilha2!$1:$1048576,6,0)</f>
        <v>#N/A</v>
      </c>
      <c r="E29812" t="e">
        <f>VLOOKUP(C29812,Planilha5!B:B,1,0)</f>
        <v>#N/A</v>
      </c>
    </row>
    <row r="29813" spans="1:5" hidden="1">
      <c r="A29813">
        <v>953</v>
      </c>
      <c r="B29813" t="s">
        <v>7198</v>
      </c>
      <c r="C29813" t="s">
        <v>29153</v>
      </c>
      <c r="D29813" t="e">
        <f>VLOOKUP(A29813,Planilha2!$1:$1048576,6,0)</f>
        <v>#N/A</v>
      </c>
      <c r="E29813" t="e">
        <f>VLOOKUP(C29813,Planilha5!B:B,1,0)</f>
        <v>#N/A</v>
      </c>
    </row>
    <row r="29814" spans="1:5" hidden="1">
      <c r="A29814" s="11">
        <v>91311</v>
      </c>
      <c r="B29814" t="s">
        <v>5457</v>
      </c>
      <c r="C29814" t="s">
        <v>37120</v>
      </c>
      <c r="D29814" t="e">
        <f>VLOOKUP(A29814,Planilha2!$1:$1048576,6,0)</f>
        <v>#N/A</v>
      </c>
      <c r="E29814" t="e">
        <f>VLOOKUP(C29814,Planilha5!B:B,1,0)</f>
        <v>#N/A</v>
      </c>
    </row>
    <row r="29815" spans="1:5" hidden="1">
      <c r="A29815" s="11">
        <v>53713</v>
      </c>
      <c r="B29815" t="s">
        <v>19114</v>
      </c>
      <c r="C29815" t="s">
        <v>37121</v>
      </c>
      <c r="D29815" t="e">
        <f>VLOOKUP(A29815,Planilha2!$1:$1048576,6,0)</f>
        <v>#N/A</v>
      </c>
      <c r="E29815" t="e">
        <f>VLOOKUP(C29815,Planilha5!B:B,1,0)</f>
        <v>#N/A</v>
      </c>
    </row>
    <row r="29816" spans="1:5" hidden="1">
      <c r="A29816" s="11">
        <v>55601</v>
      </c>
      <c r="B29816" t="s">
        <v>19357</v>
      </c>
      <c r="C29816" t="s">
        <v>37122</v>
      </c>
      <c r="D29816" t="e">
        <f>VLOOKUP(A29816,Planilha2!$1:$1048576,6,0)</f>
        <v>#N/A</v>
      </c>
      <c r="E29816" t="e">
        <f>VLOOKUP(C29816,Planilha5!B:B,1,0)</f>
        <v>#N/A</v>
      </c>
    </row>
    <row r="29817" spans="1:5" hidden="1">
      <c r="A29817" s="11">
        <v>3380</v>
      </c>
      <c r="B29817" t="s">
        <v>25617</v>
      </c>
      <c r="C29817" t="s">
        <v>23665</v>
      </c>
      <c r="D29817" t="e">
        <f>VLOOKUP(A29817,Planilha2!$1:$1048576,6,0)</f>
        <v>#N/A</v>
      </c>
      <c r="E29817" t="e">
        <f>VLOOKUP(C29817,Planilha5!B:B,1,0)</f>
        <v>#N/A</v>
      </c>
    </row>
    <row r="29818" spans="1:5" hidden="1">
      <c r="A29818" s="11">
        <v>18629</v>
      </c>
      <c r="B29818" t="s">
        <v>15012</v>
      </c>
      <c r="C29818" t="s">
        <v>29699</v>
      </c>
      <c r="D29818" t="e">
        <f>VLOOKUP(A29818,Planilha2!$1:$1048576,6,0)</f>
        <v>#N/A</v>
      </c>
      <c r="E29818" t="e">
        <f>VLOOKUP(C29818,Planilha5!B:B,1,0)</f>
        <v>#N/A</v>
      </c>
    </row>
    <row r="29819" spans="1:5" hidden="1">
      <c r="A29819" s="11">
        <v>52277</v>
      </c>
      <c r="B29819" t="s">
        <v>37123</v>
      </c>
      <c r="C29819" t="s">
        <v>37124</v>
      </c>
      <c r="D29819" t="e">
        <f>VLOOKUP(A29819,Planilha2!$1:$1048576,6,0)</f>
        <v>#N/A</v>
      </c>
      <c r="E29819" t="e">
        <f>VLOOKUP(C29819,Planilha5!B:B,1,0)</f>
        <v>#N/A</v>
      </c>
    </row>
    <row r="29820" spans="1:5" hidden="1">
      <c r="A29820" s="11">
        <v>2649</v>
      </c>
      <c r="B29820" t="s">
        <v>2412</v>
      </c>
      <c r="C29820" t="s">
        <v>2414</v>
      </c>
      <c r="D29820" t="e">
        <f>VLOOKUP(A29820,Planilha2!$1:$1048576,6,0)</f>
        <v>#N/A</v>
      </c>
      <c r="E29820" t="e">
        <f>VLOOKUP(C29820,Planilha5!B:B,1,0)</f>
        <v>#N/A</v>
      </c>
    </row>
    <row r="29821" spans="1:5" hidden="1">
      <c r="A29821">
        <v>168</v>
      </c>
      <c r="B29821" t="s">
        <v>2368</v>
      </c>
      <c r="C29821" t="s">
        <v>37125</v>
      </c>
      <c r="D29821" t="e">
        <f>VLOOKUP(A29821,Planilha2!$1:$1048576,6,0)</f>
        <v>#N/A</v>
      </c>
      <c r="E29821" t="e">
        <f>VLOOKUP(C29821,Planilha5!B:B,1,0)</f>
        <v>#N/A</v>
      </c>
    </row>
    <row r="29822" spans="1:5" hidden="1">
      <c r="A29822">
        <v>259</v>
      </c>
      <c r="B29822" t="s">
        <v>3357</v>
      </c>
      <c r="C29822" t="s">
        <v>37126</v>
      </c>
      <c r="D29822" t="e">
        <f>VLOOKUP(A29822,Planilha2!$1:$1048576,6,0)</f>
        <v>#N/A</v>
      </c>
      <c r="E29822" t="e">
        <f>VLOOKUP(C29822,Planilha5!B:B,1,0)</f>
        <v>#N/A</v>
      </c>
    </row>
    <row r="29823" spans="1:5" hidden="1">
      <c r="A29823" s="11">
        <v>51658</v>
      </c>
      <c r="B29823" t="s">
        <v>30116</v>
      </c>
      <c r="C29823" t="s">
        <v>37127</v>
      </c>
      <c r="D29823" t="e">
        <f>VLOOKUP(A29823,Planilha2!$1:$1048576,6,0)</f>
        <v>#N/A</v>
      </c>
      <c r="E29823" t="e">
        <f>VLOOKUP(C29823,Planilha5!B:B,1,0)</f>
        <v>#N/A</v>
      </c>
    </row>
    <row r="29824" spans="1:5" hidden="1">
      <c r="A29824" s="11">
        <v>50551</v>
      </c>
      <c r="B29824" t="s">
        <v>16410</v>
      </c>
      <c r="C29824" t="s">
        <v>37128</v>
      </c>
      <c r="D29824" t="e">
        <f>VLOOKUP(A29824,Planilha2!$1:$1048576,6,0)</f>
        <v>#N/A</v>
      </c>
      <c r="E29824" t="e">
        <f>VLOOKUP(C29824,Planilha5!B:B,1,0)</f>
        <v>#N/A</v>
      </c>
    </row>
    <row r="29825" spans="1:5" hidden="1">
      <c r="A29825" s="11">
        <v>55884</v>
      </c>
      <c r="B29825" t="s">
        <v>37129</v>
      </c>
      <c r="C29825" t="s">
        <v>37130</v>
      </c>
      <c r="D29825" t="e">
        <f>VLOOKUP(A29825,Planilha2!$1:$1048576,6,0)</f>
        <v>#N/A</v>
      </c>
      <c r="E29825" t="e">
        <f>VLOOKUP(C29825,Planilha5!B:B,1,0)</f>
        <v>#N/A</v>
      </c>
    </row>
    <row r="29826" spans="1:5" hidden="1">
      <c r="A29826">
        <v>282</v>
      </c>
      <c r="B29826" t="s">
        <v>3511</v>
      </c>
      <c r="C29826" t="s">
        <v>26737</v>
      </c>
      <c r="D29826" t="e">
        <f>VLOOKUP(A29826,Planilha2!$1:$1048576,6,0)</f>
        <v>#N/A</v>
      </c>
      <c r="E29826" t="e">
        <f>VLOOKUP(C29826,Planilha5!B:B,1,0)</f>
        <v>#N/A</v>
      </c>
    </row>
    <row r="29827" spans="1:5" hidden="1">
      <c r="A29827" s="11">
        <v>24304</v>
      </c>
      <c r="B29827" t="s">
        <v>18611</v>
      </c>
      <c r="C29827" t="s">
        <v>37131</v>
      </c>
      <c r="D29827" t="e">
        <f>VLOOKUP(A29827,Planilha2!$1:$1048576,6,0)</f>
        <v>#N/A</v>
      </c>
      <c r="E29827" t="e">
        <f>VLOOKUP(C29827,Planilha5!B:B,1,0)</f>
        <v>#N/A</v>
      </c>
    </row>
    <row r="29828" spans="1:5" hidden="1">
      <c r="A29828" s="11">
        <v>201557</v>
      </c>
      <c r="B29828" t="s">
        <v>5157</v>
      </c>
      <c r="C29828" t="s">
        <v>37132</v>
      </c>
      <c r="D29828" t="e">
        <f>VLOOKUP(A29828,Planilha2!$1:$1048576,6,0)</f>
        <v>#N/A</v>
      </c>
      <c r="E29828" t="e">
        <f>VLOOKUP(C29828,Planilha5!B:B,1,0)</f>
        <v>#N/A</v>
      </c>
    </row>
    <row r="29829" spans="1:5" hidden="1">
      <c r="A29829">
        <v>55</v>
      </c>
      <c r="B29829" t="s">
        <v>32079</v>
      </c>
      <c r="C29829" t="s">
        <v>37133</v>
      </c>
      <c r="D29829" t="e">
        <f>VLOOKUP(A29829,Planilha2!$1:$1048576,6,0)</f>
        <v>#N/A</v>
      </c>
      <c r="E29829" t="e">
        <f>VLOOKUP(C29829,Planilha5!B:B,1,0)</f>
        <v>#N/A</v>
      </c>
    </row>
    <row r="29830" spans="1:5" hidden="1">
      <c r="A29830" s="11">
        <v>2493</v>
      </c>
      <c r="B29830" t="s">
        <v>3880</v>
      </c>
      <c r="C29830" t="s">
        <v>37134</v>
      </c>
      <c r="D29830" t="e">
        <f>VLOOKUP(A29830,Planilha2!$1:$1048576,6,0)</f>
        <v>#N/A</v>
      </c>
      <c r="E29830" t="e">
        <f>VLOOKUP(C29830,Planilha5!B:B,1,0)</f>
        <v>#N/A</v>
      </c>
    </row>
    <row r="29831" spans="1:5" hidden="1">
      <c r="A29831" s="11">
        <v>200922</v>
      </c>
      <c r="B29831" t="s">
        <v>1748</v>
      </c>
      <c r="C29831" t="s">
        <v>14217</v>
      </c>
      <c r="D29831" t="e">
        <f>VLOOKUP(A29831,Planilha2!$1:$1048576,6,0)</f>
        <v>#N/A</v>
      </c>
      <c r="E29831" t="e">
        <f>VLOOKUP(C29831,Planilha5!B:B,1,0)</f>
        <v>#N/A</v>
      </c>
    </row>
    <row r="29832" spans="1:5" hidden="1">
      <c r="A29832" s="11">
        <v>55230</v>
      </c>
      <c r="B29832" t="s">
        <v>15078</v>
      </c>
      <c r="C29832" t="s">
        <v>14982</v>
      </c>
      <c r="D29832" t="e">
        <f>VLOOKUP(A29832,Planilha2!$1:$1048576,6,0)</f>
        <v>#N/A</v>
      </c>
      <c r="E29832" t="e">
        <f>VLOOKUP(C29832,Planilha5!B:B,1,0)</f>
        <v>#N/A</v>
      </c>
    </row>
    <row r="29833" spans="1:5" hidden="1">
      <c r="A29833" s="11">
        <v>51910</v>
      </c>
      <c r="B29833" t="s">
        <v>33171</v>
      </c>
      <c r="C29833" t="s">
        <v>37135</v>
      </c>
      <c r="D29833" t="e">
        <f>VLOOKUP(A29833,Planilha2!$1:$1048576,6,0)</f>
        <v>#N/A</v>
      </c>
      <c r="E29833" t="e">
        <f>VLOOKUP(C29833,Planilha5!B:B,1,0)</f>
        <v>#N/A</v>
      </c>
    </row>
    <row r="29834" spans="1:5" hidden="1">
      <c r="A29834" s="11">
        <v>2988</v>
      </c>
      <c r="B29834" t="s">
        <v>1467</v>
      </c>
      <c r="C29834" t="s">
        <v>37136</v>
      </c>
      <c r="D29834" t="e">
        <f>VLOOKUP(A29834,Planilha2!$1:$1048576,6,0)</f>
        <v>#N/A</v>
      </c>
      <c r="E29834" t="e">
        <f>VLOOKUP(C29834,Planilha5!B:B,1,0)</f>
        <v>#N/A</v>
      </c>
    </row>
    <row r="29835" spans="1:5" hidden="1">
      <c r="A29835">
        <v>256</v>
      </c>
      <c r="B29835" t="s">
        <v>4249</v>
      </c>
      <c r="C29835" t="s">
        <v>37137</v>
      </c>
      <c r="D29835" t="e">
        <f>VLOOKUP(A29835,Planilha2!$1:$1048576,6,0)</f>
        <v>#N/A</v>
      </c>
      <c r="E29835" t="e">
        <f>VLOOKUP(C29835,Planilha5!B:B,1,0)</f>
        <v>#N/A</v>
      </c>
    </row>
    <row r="29836" spans="1:5" hidden="1">
      <c r="A29836" s="11">
        <v>8212</v>
      </c>
      <c r="B29836" t="s">
        <v>19833</v>
      </c>
      <c r="C29836" t="s">
        <v>37138</v>
      </c>
      <c r="D29836" t="e">
        <f>VLOOKUP(A29836,Planilha2!$1:$1048576,6,0)</f>
        <v>#N/A</v>
      </c>
      <c r="E29836" t="e">
        <f>VLOOKUP(C29836,Planilha5!B:B,1,0)</f>
        <v>#N/A</v>
      </c>
    </row>
    <row r="29837" spans="1:5" hidden="1">
      <c r="A29837" s="11">
        <v>905193</v>
      </c>
      <c r="B29837" t="s">
        <v>37139</v>
      </c>
      <c r="C29837" t="s">
        <v>37140</v>
      </c>
      <c r="D29837" t="e">
        <f>VLOOKUP(A29837,Planilha2!$1:$1048576,6,0)</f>
        <v>#N/A</v>
      </c>
      <c r="E29837" t="e">
        <f>VLOOKUP(C29837,Planilha5!B:B,1,0)</f>
        <v>#N/A</v>
      </c>
    </row>
    <row r="29838" spans="1:5" hidden="1">
      <c r="A29838" s="11">
        <v>47523</v>
      </c>
      <c r="B29838" t="s">
        <v>33281</v>
      </c>
      <c r="C29838" t="s">
        <v>37141</v>
      </c>
      <c r="D29838" t="e">
        <f>VLOOKUP(A29838,Planilha2!$1:$1048576,6,0)</f>
        <v>#N/A</v>
      </c>
      <c r="E29838" t="e">
        <f>VLOOKUP(C29838,Planilha5!B:B,1,0)</f>
        <v>#N/A</v>
      </c>
    </row>
    <row r="29839" spans="1:5" hidden="1">
      <c r="A29839" s="11">
        <v>53115</v>
      </c>
      <c r="B29839" t="s">
        <v>14592</v>
      </c>
      <c r="C29839" t="s">
        <v>37142</v>
      </c>
      <c r="D29839" t="e">
        <f>VLOOKUP(A29839,Planilha2!$1:$1048576,6,0)</f>
        <v>#N/A</v>
      </c>
      <c r="E29839" t="e">
        <f>VLOOKUP(C29839,Planilha5!B:B,1,0)</f>
        <v>#N/A</v>
      </c>
    </row>
    <row r="29840" spans="1:5" hidden="1">
      <c r="A29840" s="11">
        <v>53735</v>
      </c>
      <c r="B29840" t="s">
        <v>33662</v>
      </c>
      <c r="C29840" t="s">
        <v>37143</v>
      </c>
      <c r="D29840" t="e">
        <f>VLOOKUP(A29840,Planilha2!$1:$1048576,6,0)</f>
        <v>#N/A</v>
      </c>
      <c r="E29840" t="e">
        <f>VLOOKUP(C29840,Planilha5!B:B,1,0)</f>
        <v>#N/A</v>
      </c>
    </row>
    <row r="29841" spans="1:5" hidden="1">
      <c r="A29841" s="11">
        <v>903739</v>
      </c>
      <c r="B29841" t="s">
        <v>18106</v>
      </c>
      <c r="C29841" t="s">
        <v>37144</v>
      </c>
      <c r="D29841" t="e">
        <f>VLOOKUP(A29841,Planilha2!$1:$1048576,6,0)</f>
        <v>#N/A</v>
      </c>
      <c r="E29841" t="e">
        <f>VLOOKUP(C29841,Planilha5!B:B,1,0)</f>
        <v>#N/A</v>
      </c>
    </row>
    <row r="29842" spans="1:5" hidden="1">
      <c r="A29842" s="11">
        <v>6104</v>
      </c>
      <c r="B29842" t="s">
        <v>298</v>
      </c>
      <c r="C29842" t="s">
        <v>37145</v>
      </c>
      <c r="D29842" t="str">
        <f>VLOOKUP(A29842,Planilha2!$1:$1048576,6,0)</f>
        <v>2 - Magistrados</v>
      </c>
      <c r="E29842" t="e">
        <f>VLOOKUP(C29842,Planilha5!B:B,1,0)</f>
        <v>#N/A</v>
      </c>
    </row>
    <row r="29843" spans="1:5" hidden="1">
      <c r="A29843" s="11">
        <v>904618</v>
      </c>
      <c r="B29843" t="s">
        <v>9835</v>
      </c>
      <c r="C29843" t="s">
        <v>37146</v>
      </c>
      <c r="D29843" t="e">
        <f>VLOOKUP(A29843,Planilha2!$1:$1048576,6,0)</f>
        <v>#N/A</v>
      </c>
      <c r="E29843" t="e">
        <f>VLOOKUP(C29843,Planilha5!B:B,1,0)</f>
        <v>#N/A</v>
      </c>
    </row>
    <row r="29844" spans="1:5" hidden="1">
      <c r="A29844" s="11">
        <v>41018</v>
      </c>
      <c r="B29844" t="s">
        <v>10356</v>
      </c>
      <c r="C29844" t="s">
        <v>37147</v>
      </c>
      <c r="D29844" t="e">
        <f>VLOOKUP(A29844,Planilha2!$1:$1048576,6,0)</f>
        <v>#N/A</v>
      </c>
      <c r="E29844" t="e">
        <f>VLOOKUP(C29844,Planilha5!B:B,1,0)</f>
        <v>#N/A</v>
      </c>
    </row>
    <row r="29845" spans="1:5" hidden="1">
      <c r="A29845" s="11">
        <v>904183</v>
      </c>
      <c r="B29845" t="s">
        <v>18137</v>
      </c>
      <c r="C29845" t="s">
        <v>8371</v>
      </c>
      <c r="D29845" t="e">
        <f>VLOOKUP(A29845,Planilha2!$1:$1048576,6,0)</f>
        <v>#N/A</v>
      </c>
      <c r="E29845" t="e">
        <f>VLOOKUP(C29845,Planilha5!B:B,1,0)</f>
        <v>#N/A</v>
      </c>
    </row>
    <row r="29846" spans="1:5" hidden="1">
      <c r="A29846" s="11">
        <v>53023</v>
      </c>
      <c r="B29846" t="s">
        <v>30844</v>
      </c>
      <c r="C29846" t="s">
        <v>37148</v>
      </c>
      <c r="D29846" t="e">
        <f>VLOOKUP(A29846,Planilha2!$1:$1048576,6,0)</f>
        <v>#N/A</v>
      </c>
      <c r="E29846" t="e">
        <f>VLOOKUP(C29846,Planilha5!B:B,1,0)</f>
        <v>#N/A</v>
      </c>
    </row>
    <row r="29847" spans="1:5" hidden="1">
      <c r="A29847" s="11">
        <v>48671</v>
      </c>
      <c r="B29847" t="s">
        <v>2514</v>
      </c>
      <c r="C29847" t="s">
        <v>2512</v>
      </c>
      <c r="D29847" t="e">
        <f>VLOOKUP(A29847,Planilha2!$1:$1048576,6,0)</f>
        <v>#N/A</v>
      </c>
      <c r="E29847" t="e">
        <f>VLOOKUP(C29847,Planilha5!B:B,1,0)</f>
        <v>#N/A</v>
      </c>
    </row>
    <row r="29848" spans="1:5" hidden="1">
      <c r="A29848" s="11">
        <v>54042</v>
      </c>
      <c r="B29848" t="s">
        <v>10103</v>
      </c>
      <c r="C29848" t="s">
        <v>37149</v>
      </c>
      <c r="D29848" t="e">
        <f>VLOOKUP(A29848,Planilha2!$1:$1048576,6,0)</f>
        <v>#N/A</v>
      </c>
      <c r="E29848" t="e">
        <f>VLOOKUP(C29848,Planilha5!B:B,1,0)</f>
        <v>#N/A</v>
      </c>
    </row>
    <row r="29849" spans="1:5" hidden="1">
      <c r="A29849">
        <v>224</v>
      </c>
      <c r="B29849" t="s">
        <v>251</v>
      </c>
      <c r="C29849" t="s">
        <v>24587</v>
      </c>
      <c r="D29849" t="str">
        <f>VLOOKUP(A29849,Planilha2!$1:$1048576,6,0)</f>
        <v>2 - Magistrados</v>
      </c>
      <c r="E29849" t="e">
        <f>VLOOKUP(C29849,Planilha5!B:B,1,0)</f>
        <v>#N/A</v>
      </c>
    </row>
    <row r="29850" spans="1:5" hidden="1">
      <c r="A29850" s="11">
        <v>55176</v>
      </c>
      <c r="B29850" t="s">
        <v>15025</v>
      </c>
      <c r="C29850" t="s">
        <v>37150</v>
      </c>
      <c r="D29850" t="e">
        <f>VLOOKUP(A29850,Planilha2!$1:$1048576,6,0)</f>
        <v>#N/A</v>
      </c>
      <c r="E29850" t="e">
        <f>VLOOKUP(C29850,Planilha5!B:B,1,0)</f>
        <v>#N/A</v>
      </c>
    </row>
    <row r="29851" spans="1:5" hidden="1">
      <c r="A29851" s="11">
        <v>51718</v>
      </c>
      <c r="B29851" t="s">
        <v>25027</v>
      </c>
      <c r="C29851" t="s">
        <v>37151</v>
      </c>
      <c r="D29851" t="e">
        <f>VLOOKUP(A29851,Planilha2!$1:$1048576,6,0)</f>
        <v>#N/A</v>
      </c>
      <c r="E29851" t="e">
        <f>VLOOKUP(C29851,Planilha5!B:B,1,0)</f>
        <v>#N/A</v>
      </c>
    </row>
    <row r="29852" spans="1:5" hidden="1">
      <c r="A29852" s="11">
        <v>93561</v>
      </c>
      <c r="B29852" t="s">
        <v>25179</v>
      </c>
      <c r="C29852" t="s">
        <v>14088</v>
      </c>
      <c r="D29852" t="e">
        <f>VLOOKUP(A29852,Planilha2!$1:$1048576,6,0)</f>
        <v>#N/A</v>
      </c>
      <c r="E29852" t="e">
        <f>VLOOKUP(C29852,Planilha5!B:B,1,0)</f>
        <v>#N/A</v>
      </c>
    </row>
    <row r="29853" spans="1:5" hidden="1">
      <c r="A29853" s="11">
        <v>12004</v>
      </c>
      <c r="B29853" t="s">
        <v>17658</v>
      </c>
      <c r="C29853" t="s">
        <v>37152</v>
      </c>
      <c r="D29853" t="e">
        <f>VLOOKUP(A29853,Planilha2!$1:$1048576,6,0)</f>
        <v>#N/A</v>
      </c>
      <c r="E29853" t="e">
        <f>VLOOKUP(C29853,Planilha5!B:B,1,0)</f>
        <v>#N/A</v>
      </c>
    </row>
    <row r="29854" spans="1:5" hidden="1">
      <c r="A29854" s="11">
        <v>903702</v>
      </c>
      <c r="B29854" t="s">
        <v>29297</v>
      </c>
      <c r="C29854" t="s">
        <v>37153</v>
      </c>
      <c r="D29854" t="e">
        <f>VLOOKUP(A29854,Planilha2!$1:$1048576,6,0)</f>
        <v>#N/A</v>
      </c>
      <c r="E29854" t="e">
        <f>VLOOKUP(C29854,Planilha5!B:B,1,0)</f>
        <v>#N/A</v>
      </c>
    </row>
    <row r="29855" spans="1:5" hidden="1">
      <c r="A29855" s="11">
        <v>4128</v>
      </c>
      <c r="B29855" t="s">
        <v>3503</v>
      </c>
      <c r="C29855" t="s">
        <v>3504</v>
      </c>
      <c r="D29855" t="e">
        <f>VLOOKUP(A29855,Planilha2!$1:$1048576,6,0)</f>
        <v>#N/A</v>
      </c>
      <c r="E29855" t="e">
        <f>VLOOKUP(C29855,Planilha5!B:B,1,0)</f>
        <v>#N/A</v>
      </c>
    </row>
    <row r="29856" spans="1:5" hidden="1">
      <c r="A29856" s="11">
        <v>22715</v>
      </c>
      <c r="B29856" t="s">
        <v>30765</v>
      </c>
      <c r="C29856" t="s">
        <v>630</v>
      </c>
      <c r="D29856" t="e">
        <f>VLOOKUP(A29856,Planilha2!$1:$1048576,6,0)</f>
        <v>#N/A</v>
      </c>
      <c r="E29856" t="e">
        <f>VLOOKUP(C29856,Planilha5!B:B,1,0)</f>
        <v>#N/A</v>
      </c>
    </row>
    <row r="29857" spans="1:5" hidden="1">
      <c r="A29857" s="11">
        <v>40661</v>
      </c>
      <c r="B29857" t="s">
        <v>20397</v>
      </c>
      <c r="C29857" t="s">
        <v>37154</v>
      </c>
      <c r="D29857" t="e">
        <f>VLOOKUP(A29857,Planilha2!$1:$1048576,6,0)</f>
        <v>#N/A</v>
      </c>
      <c r="E29857" t="e">
        <f>VLOOKUP(C29857,Planilha5!B:B,1,0)</f>
        <v>#N/A</v>
      </c>
    </row>
    <row r="29858" spans="1:5" hidden="1">
      <c r="A29858" s="11">
        <v>903641</v>
      </c>
      <c r="B29858" t="s">
        <v>34137</v>
      </c>
      <c r="C29858" t="s">
        <v>8094</v>
      </c>
      <c r="D29858" t="e">
        <f>VLOOKUP(A29858,Planilha2!$1:$1048576,6,0)</f>
        <v>#N/A</v>
      </c>
      <c r="E29858" t="e">
        <f>VLOOKUP(C29858,Planilha5!B:B,1,0)</f>
        <v>#N/A</v>
      </c>
    </row>
    <row r="29859" spans="1:5" hidden="1">
      <c r="A29859" s="11">
        <v>45825</v>
      </c>
      <c r="B29859" t="s">
        <v>36653</v>
      </c>
      <c r="C29859" t="s">
        <v>37155</v>
      </c>
      <c r="D29859" t="e">
        <f>VLOOKUP(A29859,Planilha2!$1:$1048576,6,0)</f>
        <v>#N/A</v>
      </c>
      <c r="E29859" t="e">
        <f>VLOOKUP(C29859,Planilha5!B:B,1,0)</f>
        <v>#N/A</v>
      </c>
    </row>
    <row r="29860" spans="1:5" hidden="1">
      <c r="A29860" s="11">
        <v>3161</v>
      </c>
      <c r="B29860" t="s">
        <v>1484</v>
      </c>
      <c r="C29860" t="s">
        <v>37156</v>
      </c>
      <c r="D29860" t="e">
        <f>VLOOKUP(A29860,Planilha2!$1:$1048576,6,0)</f>
        <v>#N/A</v>
      </c>
      <c r="E29860" t="e">
        <f>VLOOKUP(C29860,Planilha5!B:B,1,0)</f>
        <v>#N/A</v>
      </c>
    </row>
    <row r="29861" spans="1:5" hidden="1">
      <c r="A29861" s="11">
        <v>5968</v>
      </c>
      <c r="B29861" t="s">
        <v>37157</v>
      </c>
      <c r="C29861" t="s">
        <v>27015</v>
      </c>
      <c r="D29861" t="e">
        <f>VLOOKUP(A29861,Planilha2!$1:$1048576,6,0)</f>
        <v>#N/A</v>
      </c>
      <c r="E29861" t="e">
        <f>VLOOKUP(C29861,Planilha5!B:B,1,0)</f>
        <v>#N/A</v>
      </c>
    </row>
    <row r="29862" spans="1:5" hidden="1">
      <c r="A29862" s="11">
        <v>55759</v>
      </c>
      <c r="B29862" t="s">
        <v>27847</v>
      </c>
      <c r="C29862" t="s">
        <v>37158</v>
      </c>
      <c r="D29862" t="e">
        <f>VLOOKUP(A29862,Planilha2!$1:$1048576,6,0)</f>
        <v>#N/A</v>
      </c>
      <c r="E29862" t="e">
        <f>VLOOKUP(C29862,Planilha5!B:B,1,0)</f>
        <v>#N/A</v>
      </c>
    </row>
    <row r="29863" spans="1:5" hidden="1">
      <c r="A29863" s="11">
        <v>6311</v>
      </c>
      <c r="B29863" t="s">
        <v>2293</v>
      </c>
      <c r="C29863" t="s">
        <v>37159</v>
      </c>
      <c r="D29863" t="e">
        <f>VLOOKUP(A29863,Planilha2!$1:$1048576,6,0)</f>
        <v>#N/A</v>
      </c>
      <c r="E29863" t="e">
        <f>VLOOKUP(C29863,Planilha5!B:B,1,0)</f>
        <v>#N/A</v>
      </c>
    </row>
    <row r="29864" spans="1:5" hidden="1">
      <c r="A29864" s="11">
        <v>1919</v>
      </c>
      <c r="B29864" t="s">
        <v>817</v>
      </c>
      <c r="C29864" t="s">
        <v>37160</v>
      </c>
      <c r="D29864" t="e">
        <f>VLOOKUP(A29864,Planilha2!$1:$1048576,6,0)</f>
        <v>#N/A</v>
      </c>
      <c r="E29864" t="e">
        <f>VLOOKUP(C29864,Planilha5!B:B,1,0)</f>
        <v>#N/A</v>
      </c>
    </row>
    <row r="29865" spans="1:5" hidden="1">
      <c r="A29865" s="11">
        <v>10182</v>
      </c>
      <c r="B29865" t="s">
        <v>21518</v>
      </c>
      <c r="C29865" t="s">
        <v>37161</v>
      </c>
      <c r="D29865" t="e">
        <f>VLOOKUP(A29865,Planilha2!$1:$1048576,6,0)</f>
        <v>#N/A</v>
      </c>
      <c r="E29865" t="e">
        <f>VLOOKUP(C29865,Planilha5!B:B,1,0)</f>
        <v>#N/A</v>
      </c>
    </row>
    <row r="29866" spans="1:5" hidden="1">
      <c r="A29866" s="11">
        <v>201006</v>
      </c>
      <c r="B29866" t="s">
        <v>2076</v>
      </c>
      <c r="C29866" t="s">
        <v>37162</v>
      </c>
      <c r="D29866" t="e">
        <f>VLOOKUP(A29866,Planilha2!$1:$1048576,6,0)</f>
        <v>#N/A</v>
      </c>
      <c r="E29866" t="e">
        <f>VLOOKUP(C29866,Planilha5!B:B,1,0)</f>
        <v>#N/A</v>
      </c>
    </row>
    <row r="29867" spans="1:5" hidden="1">
      <c r="A29867" s="11">
        <v>55174</v>
      </c>
      <c r="B29867" t="s">
        <v>25182</v>
      </c>
      <c r="C29867" t="s">
        <v>37163</v>
      </c>
      <c r="D29867" t="e">
        <f>VLOOKUP(A29867,Planilha2!$1:$1048576,6,0)</f>
        <v>#N/A</v>
      </c>
      <c r="E29867" t="e">
        <f>VLOOKUP(C29867,Planilha5!B:B,1,0)</f>
        <v>#N/A</v>
      </c>
    </row>
    <row r="29868" spans="1:5" hidden="1">
      <c r="A29868">
        <v>486</v>
      </c>
      <c r="B29868" t="s">
        <v>4722</v>
      </c>
      <c r="C29868" t="s">
        <v>37164</v>
      </c>
      <c r="D29868" t="e">
        <f>VLOOKUP(A29868,Planilha2!$1:$1048576,6,0)</f>
        <v>#N/A</v>
      </c>
      <c r="E29868" t="e">
        <f>VLOOKUP(C29868,Planilha5!B:B,1,0)</f>
        <v>#N/A</v>
      </c>
    </row>
    <row r="29869" spans="1:5" hidden="1">
      <c r="A29869" s="11">
        <v>50667</v>
      </c>
      <c r="B29869" t="s">
        <v>13043</v>
      </c>
      <c r="C29869" t="s">
        <v>37165</v>
      </c>
      <c r="D29869" t="e">
        <f>VLOOKUP(A29869,Planilha2!$1:$1048576,6,0)</f>
        <v>#N/A</v>
      </c>
      <c r="E29869" t="e">
        <f>VLOOKUP(C29869,Planilha5!B:B,1,0)</f>
        <v>#N/A</v>
      </c>
    </row>
    <row r="29870" spans="1:5" hidden="1">
      <c r="A29870" s="11">
        <v>53014</v>
      </c>
      <c r="B29870" t="s">
        <v>28839</v>
      </c>
      <c r="C29870" t="s">
        <v>37166</v>
      </c>
      <c r="D29870" t="e">
        <f>VLOOKUP(A29870,Planilha2!$1:$1048576,6,0)</f>
        <v>#N/A</v>
      </c>
      <c r="E29870" t="e">
        <f>VLOOKUP(C29870,Planilha5!B:B,1,0)</f>
        <v>#N/A</v>
      </c>
    </row>
    <row r="29871" spans="1:5" hidden="1">
      <c r="A29871" s="11">
        <v>55877</v>
      </c>
      <c r="B29871" t="s">
        <v>36933</v>
      </c>
      <c r="C29871" t="s">
        <v>37167</v>
      </c>
      <c r="D29871" t="e">
        <f>VLOOKUP(A29871,Planilha2!$1:$1048576,6,0)</f>
        <v>#N/A</v>
      </c>
      <c r="E29871" t="e">
        <f>VLOOKUP(C29871,Planilha5!B:B,1,0)</f>
        <v>#N/A</v>
      </c>
    </row>
    <row r="29872" spans="1:5" hidden="1">
      <c r="A29872" s="11">
        <v>24463</v>
      </c>
      <c r="B29872" t="s">
        <v>11850</v>
      </c>
      <c r="C29872" t="s">
        <v>37168</v>
      </c>
      <c r="D29872" t="e">
        <f>VLOOKUP(A29872,Planilha2!$1:$1048576,6,0)</f>
        <v>#N/A</v>
      </c>
      <c r="E29872" t="e">
        <f>VLOOKUP(C29872,Planilha5!B:B,1,0)</f>
        <v>#N/A</v>
      </c>
    </row>
    <row r="29873" spans="1:6" hidden="1">
      <c r="A29873" s="11">
        <v>23830</v>
      </c>
      <c r="B29873" t="s">
        <v>494</v>
      </c>
      <c r="C29873" t="s">
        <v>3075</v>
      </c>
      <c r="D29873" t="str">
        <f>VLOOKUP(A29873,Planilha2!$1:$1048576,6,0)</f>
        <v>2 - Magistrados</v>
      </c>
      <c r="E29873" t="e">
        <f>VLOOKUP(C29873,Planilha5!B:B,1,0)</f>
        <v>#N/A</v>
      </c>
    </row>
    <row r="29874" spans="1:6" hidden="1">
      <c r="A29874" s="11">
        <v>11948</v>
      </c>
      <c r="B29874" t="s">
        <v>37169</v>
      </c>
      <c r="C29874" t="s">
        <v>37170</v>
      </c>
      <c r="D29874" t="e">
        <f>VLOOKUP(A29874,Planilha2!$1:$1048576,6,0)</f>
        <v>#N/A</v>
      </c>
      <c r="E29874" t="e">
        <f>VLOOKUP(C29874,Planilha5!B:B,1,0)</f>
        <v>#N/A</v>
      </c>
    </row>
    <row r="29875" spans="1:6" hidden="1">
      <c r="A29875" s="11">
        <v>905159</v>
      </c>
      <c r="B29875" t="s">
        <v>24907</v>
      </c>
      <c r="C29875" t="s">
        <v>37171</v>
      </c>
      <c r="D29875" t="e">
        <f>VLOOKUP(A29875,Planilha2!$1:$1048576,6,0)</f>
        <v>#N/A</v>
      </c>
      <c r="E29875" t="e">
        <f>VLOOKUP(C29875,Planilha5!B:B,1,0)</f>
        <v>#N/A</v>
      </c>
    </row>
    <row r="29876" spans="1:6" hidden="1">
      <c r="A29876" s="11">
        <v>52708</v>
      </c>
      <c r="B29876" t="s">
        <v>29844</v>
      </c>
      <c r="C29876" t="s">
        <v>37172</v>
      </c>
      <c r="D29876" t="e">
        <f>VLOOKUP(A29876,Planilha2!$1:$1048576,6,0)</f>
        <v>#N/A</v>
      </c>
      <c r="E29876" t="e">
        <f>VLOOKUP(C29876,Planilha5!B:B,1,0)</f>
        <v>#N/A</v>
      </c>
    </row>
    <row r="29877" spans="1:6" hidden="1">
      <c r="A29877" s="11">
        <v>94043</v>
      </c>
      <c r="B29877" t="s">
        <v>17308</v>
      </c>
      <c r="C29877" t="s">
        <v>37173</v>
      </c>
      <c r="D29877" t="e">
        <f>VLOOKUP(A29877,Planilha2!$1:$1048576,6,0)</f>
        <v>#N/A</v>
      </c>
      <c r="E29877" t="e">
        <f>VLOOKUP(C29877,Planilha5!B:B,1,0)</f>
        <v>#N/A</v>
      </c>
    </row>
    <row r="29878" spans="1:6" hidden="1">
      <c r="A29878" s="11">
        <v>93292</v>
      </c>
      <c r="B29878" t="s">
        <v>714</v>
      </c>
      <c r="C29878" t="s">
        <v>22101</v>
      </c>
      <c r="D29878" t="e">
        <f>VLOOKUP(A29878,Planilha2!$1:$1048576,6,0)</f>
        <v>#N/A</v>
      </c>
      <c r="E29878" t="e">
        <f>VLOOKUP(C29878,Planilha5!B:B,1,0)</f>
        <v>#N/A</v>
      </c>
    </row>
    <row r="29879" spans="1:6" hidden="1">
      <c r="A29879" s="11">
        <v>3233</v>
      </c>
      <c r="B29879" t="s">
        <v>300</v>
      </c>
      <c r="C29879" t="s">
        <v>37174</v>
      </c>
      <c r="D29879" t="str">
        <f>VLOOKUP(A29879,Planilha2!$1:$1048576,6,0)</f>
        <v>2 - Magistrados</v>
      </c>
      <c r="E29879" t="e">
        <f>VLOOKUP(C29879,Planilha5!B:B,1,0)</f>
        <v>#N/A</v>
      </c>
    </row>
    <row r="29880" spans="1:6" hidden="1">
      <c r="A29880" s="11">
        <v>905002</v>
      </c>
      <c r="B29880" t="s">
        <v>33784</v>
      </c>
      <c r="C29880" t="s">
        <v>12073</v>
      </c>
      <c r="D29880" t="e">
        <f>VLOOKUP(A29880,Planilha2!$1:$1048576,6,0)</f>
        <v>#N/A</v>
      </c>
      <c r="E29880" t="e">
        <f>VLOOKUP(C29880,Planilha5!B:B,1,0)</f>
        <v>#N/A</v>
      </c>
    </row>
    <row r="29881" spans="1:6" hidden="1">
      <c r="A29881">
        <v>986</v>
      </c>
      <c r="B29881" t="s">
        <v>4758</v>
      </c>
      <c r="C29881" t="s">
        <v>36752</v>
      </c>
      <c r="D29881" t="e">
        <f>VLOOKUP(A29881,Planilha2!$1:$1048576,6,0)</f>
        <v>#N/A</v>
      </c>
      <c r="E29881" t="e">
        <f>VLOOKUP(C29881,Planilha5!B:B,1,0)</f>
        <v>#N/A</v>
      </c>
    </row>
    <row r="29882" spans="1:6" hidden="1">
      <c r="A29882" s="11">
        <v>2937</v>
      </c>
      <c r="B29882" t="s">
        <v>4044</v>
      </c>
      <c r="C29882" t="s">
        <v>6306</v>
      </c>
      <c r="D29882" t="e">
        <f>VLOOKUP(A29882,Planilha2!$1:$1048576,6,0)</f>
        <v>#N/A</v>
      </c>
      <c r="E29882" t="e">
        <f>VLOOKUP(C29882,Planilha5!B:B,1,0)</f>
        <v>#N/A</v>
      </c>
    </row>
    <row r="29883" spans="1:6" hidden="1">
      <c r="A29883" s="11">
        <v>92969</v>
      </c>
      <c r="B29883" t="s">
        <v>543</v>
      </c>
      <c r="C29883" t="s">
        <v>34321</v>
      </c>
      <c r="D29883" t="str">
        <f>VLOOKUP(A29883,Planilha2!$1:$1048576,6,0)</f>
        <v>18 - Inativos Magistrados</v>
      </c>
      <c r="E29883" t="str">
        <f>VLOOKUP(C29883,Planilha5!B:B,1,0)</f>
        <v>FRANCISCA ELDA SALES RODRIGUES</v>
      </c>
      <c r="F29883" t="str">
        <f>VLOOKUP(A29883,Planilha2!A:E,5,0)</f>
        <v>JDE02</v>
      </c>
    </row>
    <row r="29884" spans="1:6" hidden="1">
      <c r="A29884" s="11">
        <v>44895</v>
      </c>
      <c r="B29884" t="s">
        <v>13721</v>
      </c>
      <c r="C29884" t="s">
        <v>37175</v>
      </c>
      <c r="D29884" t="e">
        <f>VLOOKUP(A29884,Planilha2!$1:$1048576,6,0)</f>
        <v>#N/A</v>
      </c>
      <c r="E29884" t="e">
        <f>VLOOKUP(C29884,Planilha5!B:B,1,0)</f>
        <v>#N/A</v>
      </c>
    </row>
    <row r="29885" spans="1:6" hidden="1">
      <c r="A29885" s="11">
        <v>904517</v>
      </c>
      <c r="B29885" t="s">
        <v>31629</v>
      </c>
      <c r="C29885" t="s">
        <v>37176</v>
      </c>
      <c r="D29885" t="e">
        <f>VLOOKUP(A29885,Planilha2!$1:$1048576,6,0)</f>
        <v>#N/A</v>
      </c>
      <c r="E29885" t="e">
        <f>VLOOKUP(C29885,Planilha5!B:B,1,0)</f>
        <v>#N/A</v>
      </c>
    </row>
    <row r="29886" spans="1:6" hidden="1">
      <c r="A29886" s="11">
        <v>1067</v>
      </c>
      <c r="B29886" t="s">
        <v>2390</v>
      </c>
      <c r="C29886" t="s">
        <v>37177</v>
      </c>
      <c r="D29886" t="e">
        <f>VLOOKUP(A29886,Planilha2!$1:$1048576,6,0)</f>
        <v>#N/A</v>
      </c>
      <c r="E29886" t="e">
        <f>VLOOKUP(C29886,Planilha5!B:B,1,0)</f>
        <v>#N/A</v>
      </c>
    </row>
    <row r="29887" spans="1:6" hidden="1">
      <c r="A29887" s="11">
        <v>904229</v>
      </c>
      <c r="B29887" t="s">
        <v>13859</v>
      </c>
      <c r="C29887" t="s">
        <v>37178</v>
      </c>
      <c r="D29887" t="e">
        <f>VLOOKUP(A29887,Planilha2!$1:$1048576,6,0)</f>
        <v>#N/A</v>
      </c>
      <c r="E29887" t="e">
        <f>VLOOKUP(C29887,Planilha5!B:B,1,0)</f>
        <v>#N/A</v>
      </c>
    </row>
    <row r="29888" spans="1:6" hidden="1">
      <c r="A29888" s="11">
        <v>54092</v>
      </c>
      <c r="B29888" t="s">
        <v>24313</v>
      </c>
      <c r="C29888" t="s">
        <v>37179</v>
      </c>
      <c r="D29888" t="e">
        <f>VLOOKUP(A29888,Planilha2!$1:$1048576,6,0)</f>
        <v>#N/A</v>
      </c>
      <c r="E29888" t="e">
        <f>VLOOKUP(C29888,Planilha5!B:B,1,0)</f>
        <v>#N/A</v>
      </c>
    </row>
    <row r="29889" spans="1:5" hidden="1">
      <c r="A29889" s="11">
        <v>901755</v>
      </c>
      <c r="B29889" t="s">
        <v>14347</v>
      </c>
      <c r="C29889" t="s">
        <v>37180</v>
      </c>
      <c r="D29889" t="e">
        <f>VLOOKUP(A29889,Planilha2!$1:$1048576,6,0)</f>
        <v>#N/A</v>
      </c>
      <c r="E29889" t="e">
        <f>VLOOKUP(C29889,Planilha5!B:B,1,0)</f>
        <v>#N/A</v>
      </c>
    </row>
    <row r="29890" spans="1:5" hidden="1">
      <c r="A29890" s="11">
        <v>40860</v>
      </c>
      <c r="B29890" t="s">
        <v>9426</v>
      </c>
      <c r="C29890" t="s">
        <v>37181</v>
      </c>
      <c r="D29890" t="e">
        <f>VLOOKUP(A29890,Planilha2!$1:$1048576,6,0)</f>
        <v>#N/A</v>
      </c>
      <c r="E29890" t="e">
        <f>VLOOKUP(C29890,Planilha5!B:B,1,0)</f>
        <v>#N/A</v>
      </c>
    </row>
    <row r="29891" spans="1:5" hidden="1">
      <c r="A29891" s="11">
        <v>55358</v>
      </c>
      <c r="B29891" t="s">
        <v>37182</v>
      </c>
      <c r="C29891" t="s">
        <v>37183</v>
      </c>
      <c r="D29891" t="e">
        <f>VLOOKUP(A29891,Planilha2!$1:$1048576,6,0)</f>
        <v>#N/A</v>
      </c>
      <c r="E29891" t="e">
        <f>VLOOKUP(C29891,Planilha5!B:B,1,0)</f>
        <v>#N/A</v>
      </c>
    </row>
    <row r="29892" spans="1:5" hidden="1">
      <c r="A29892" s="11">
        <v>48048</v>
      </c>
      <c r="B29892" t="s">
        <v>5866</v>
      </c>
      <c r="C29892" t="s">
        <v>37184</v>
      </c>
      <c r="D29892" t="e">
        <f>VLOOKUP(A29892,Planilha2!$1:$1048576,6,0)</f>
        <v>#N/A</v>
      </c>
      <c r="E29892" t="e">
        <f>VLOOKUP(C29892,Planilha5!B:B,1,0)</f>
        <v>#N/A</v>
      </c>
    </row>
    <row r="29893" spans="1:5" hidden="1">
      <c r="A29893">
        <v>308</v>
      </c>
      <c r="B29893" t="s">
        <v>3187</v>
      </c>
      <c r="C29893" t="s">
        <v>28722</v>
      </c>
      <c r="D29893" t="e">
        <f>VLOOKUP(A29893,Planilha2!$1:$1048576,6,0)</f>
        <v>#N/A</v>
      </c>
      <c r="E29893" t="e">
        <f>VLOOKUP(C29893,Planilha5!B:B,1,0)</f>
        <v>#N/A</v>
      </c>
    </row>
    <row r="29894" spans="1:5" hidden="1">
      <c r="A29894" s="11">
        <v>93484</v>
      </c>
      <c r="B29894" t="s">
        <v>5827</v>
      </c>
      <c r="C29894" t="s">
        <v>37185</v>
      </c>
      <c r="D29894" t="e">
        <f>VLOOKUP(A29894,Planilha2!$1:$1048576,6,0)</f>
        <v>#N/A</v>
      </c>
      <c r="E29894" t="e">
        <f>VLOOKUP(C29894,Planilha5!B:B,1,0)</f>
        <v>#N/A</v>
      </c>
    </row>
    <row r="29895" spans="1:5" hidden="1">
      <c r="A29895" s="11">
        <v>23295</v>
      </c>
      <c r="B29895" t="s">
        <v>20853</v>
      </c>
      <c r="C29895" t="s">
        <v>37186</v>
      </c>
      <c r="D29895" t="e">
        <f>VLOOKUP(A29895,Planilha2!$1:$1048576,6,0)</f>
        <v>#N/A</v>
      </c>
      <c r="E29895" t="e">
        <f>VLOOKUP(C29895,Planilha5!B:B,1,0)</f>
        <v>#N/A</v>
      </c>
    </row>
    <row r="29896" spans="1:5" hidden="1">
      <c r="A29896" s="11">
        <v>3845</v>
      </c>
      <c r="B29896" t="s">
        <v>3359</v>
      </c>
      <c r="C29896" t="s">
        <v>33156</v>
      </c>
      <c r="D29896" t="e">
        <f>VLOOKUP(A29896,Planilha2!$1:$1048576,6,0)</f>
        <v>#N/A</v>
      </c>
      <c r="E29896" t="e">
        <f>VLOOKUP(C29896,Planilha5!B:B,1,0)</f>
        <v>#N/A</v>
      </c>
    </row>
    <row r="29897" spans="1:5" hidden="1">
      <c r="A29897" s="11">
        <v>23788</v>
      </c>
      <c r="B29897" t="s">
        <v>23102</v>
      </c>
      <c r="C29897" t="s">
        <v>742</v>
      </c>
      <c r="D29897" t="e">
        <f>VLOOKUP(A29897,Planilha2!$1:$1048576,6,0)</f>
        <v>#N/A</v>
      </c>
      <c r="E29897" t="e">
        <f>VLOOKUP(C29897,Planilha5!B:B,1,0)</f>
        <v>#N/A</v>
      </c>
    </row>
    <row r="29898" spans="1:5" hidden="1">
      <c r="A29898" s="11">
        <v>53755</v>
      </c>
      <c r="B29898" t="s">
        <v>18406</v>
      </c>
      <c r="C29898" t="s">
        <v>37187</v>
      </c>
      <c r="D29898" t="e">
        <f>VLOOKUP(A29898,Planilha2!$1:$1048576,6,0)</f>
        <v>#N/A</v>
      </c>
      <c r="E29898" t="e">
        <f>VLOOKUP(C29898,Planilha5!B:B,1,0)</f>
        <v>#N/A</v>
      </c>
    </row>
    <row r="29899" spans="1:5" hidden="1">
      <c r="A29899" s="11">
        <v>48892</v>
      </c>
      <c r="B29899" t="s">
        <v>37188</v>
      </c>
      <c r="C29899" t="s">
        <v>37189</v>
      </c>
      <c r="D29899" t="e">
        <f>VLOOKUP(A29899,Planilha2!$1:$1048576,6,0)</f>
        <v>#N/A</v>
      </c>
      <c r="E29899" t="e">
        <f>VLOOKUP(C29899,Planilha5!B:B,1,0)</f>
        <v>#N/A</v>
      </c>
    </row>
    <row r="29900" spans="1:5" hidden="1">
      <c r="A29900" s="11">
        <v>51697</v>
      </c>
      <c r="B29900" t="s">
        <v>31322</v>
      </c>
      <c r="C29900" t="s">
        <v>37190</v>
      </c>
      <c r="D29900" t="e">
        <f>VLOOKUP(A29900,Planilha2!$1:$1048576,6,0)</f>
        <v>#N/A</v>
      </c>
      <c r="E29900" t="e">
        <f>VLOOKUP(C29900,Planilha5!B:B,1,0)</f>
        <v>#N/A</v>
      </c>
    </row>
    <row r="29901" spans="1:5" hidden="1">
      <c r="A29901" s="11">
        <v>48541</v>
      </c>
      <c r="B29901" t="s">
        <v>30508</v>
      </c>
      <c r="C29901" t="s">
        <v>37191</v>
      </c>
      <c r="D29901" t="e">
        <f>VLOOKUP(A29901,Planilha2!$1:$1048576,6,0)</f>
        <v>#N/A</v>
      </c>
      <c r="E29901" t="e">
        <f>VLOOKUP(C29901,Planilha5!B:B,1,0)</f>
        <v>#N/A</v>
      </c>
    </row>
    <row r="29902" spans="1:5" hidden="1">
      <c r="A29902" s="11">
        <v>201283</v>
      </c>
      <c r="B29902" t="s">
        <v>5626</v>
      </c>
      <c r="C29902" t="s">
        <v>37192</v>
      </c>
      <c r="D29902" t="e">
        <f>VLOOKUP(A29902,Planilha2!$1:$1048576,6,0)</f>
        <v>#N/A</v>
      </c>
      <c r="E29902" t="e">
        <f>VLOOKUP(C29902,Planilha5!B:B,1,0)</f>
        <v>#N/A</v>
      </c>
    </row>
    <row r="29903" spans="1:5" hidden="1">
      <c r="A29903" s="11">
        <v>905470</v>
      </c>
      <c r="B29903" t="s">
        <v>21554</v>
      </c>
      <c r="C29903" t="s">
        <v>37193</v>
      </c>
      <c r="D29903" t="e">
        <f>VLOOKUP(A29903,Planilha2!$1:$1048576,6,0)</f>
        <v>#N/A</v>
      </c>
      <c r="E29903" t="e">
        <f>VLOOKUP(C29903,Planilha5!B:B,1,0)</f>
        <v>#N/A</v>
      </c>
    </row>
    <row r="29904" spans="1:5" hidden="1">
      <c r="A29904" s="11">
        <v>200583</v>
      </c>
      <c r="B29904" t="s">
        <v>4835</v>
      </c>
      <c r="C29904" t="s">
        <v>18167</v>
      </c>
      <c r="D29904" t="e">
        <f>VLOOKUP(A29904,Planilha2!$1:$1048576,6,0)</f>
        <v>#N/A</v>
      </c>
      <c r="E29904" t="e">
        <f>VLOOKUP(C29904,Planilha5!B:B,1,0)</f>
        <v>#N/A</v>
      </c>
    </row>
    <row r="29905" spans="1:5" hidden="1">
      <c r="A29905" s="11">
        <v>23734</v>
      </c>
      <c r="B29905" t="s">
        <v>24292</v>
      </c>
      <c r="C29905" t="s">
        <v>37194</v>
      </c>
      <c r="D29905" t="e">
        <f>VLOOKUP(A29905,Planilha2!$1:$1048576,6,0)</f>
        <v>#N/A</v>
      </c>
      <c r="E29905" t="e">
        <f>VLOOKUP(C29905,Planilha5!B:B,1,0)</f>
        <v>#N/A</v>
      </c>
    </row>
    <row r="29906" spans="1:5" hidden="1">
      <c r="A29906" s="11">
        <v>905359</v>
      </c>
      <c r="B29906" t="s">
        <v>24003</v>
      </c>
      <c r="C29906" t="s">
        <v>37195</v>
      </c>
      <c r="D29906" t="e">
        <f>VLOOKUP(A29906,Planilha2!$1:$1048576,6,0)</f>
        <v>#N/A</v>
      </c>
      <c r="E29906" t="e">
        <f>VLOOKUP(C29906,Planilha5!B:B,1,0)</f>
        <v>#N/A</v>
      </c>
    </row>
    <row r="29907" spans="1:5" hidden="1">
      <c r="A29907" s="11">
        <v>48144</v>
      </c>
      <c r="B29907" t="s">
        <v>597</v>
      </c>
      <c r="C29907" t="s">
        <v>37196</v>
      </c>
      <c r="D29907" t="str">
        <f>VLOOKUP(A29907,Planilha2!$1:$1048576,6,0)</f>
        <v>5 - Desembargador</v>
      </c>
      <c r="E29907" t="e">
        <f>VLOOKUP(C29907,Planilha5!B:B,1,0)</f>
        <v>#N/A</v>
      </c>
    </row>
    <row r="29908" spans="1:5" hidden="1">
      <c r="A29908" s="11">
        <v>11871</v>
      </c>
      <c r="B29908" t="s">
        <v>6413</v>
      </c>
      <c r="C29908" t="s">
        <v>13301</v>
      </c>
      <c r="D29908" t="e">
        <f>VLOOKUP(A29908,Planilha2!$1:$1048576,6,0)</f>
        <v>#N/A</v>
      </c>
      <c r="E29908" t="e">
        <f>VLOOKUP(C29908,Planilha5!B:B,1,0)</f>
        <v>#N/A</v>
      </c>
    </row>
    <row r="29909" spans="1:5" hidden="1">
      <c r="A29909" s="11">
        <v>52782</v>
      </c>
      <c r="B29909" t="s">
        <v>26094</v>
      </c>
      <c r="C29909" t="s">
        <v>27349</v>
      </c>
      <c r="D29909" t="e">
        <f>VLOOKUP(A29909,Planilha2!$1:$1048576,6,0)</f>
        <v>#N/A</v>
      </c>
      <c r="E29909" t="e">
        <f>VLOOKUP(C29909,Planilha5!B:B,1,0)</f>
        <v>#N/A</v>
      </c>
    </row>
    <row r="29910" spans="1:5" hidden="1">
      <c r="A29910" s="11">
        <v>904036</v>
      </c>
      <c r="B29910" t="s">
        <v>37197</v>
      </c>
      <c r="C29910" t="s">
        <v>37198</v>
      </c>
      <c r="D29910" t="e">
        <f>VLOOKUP(A29910,Planilha2!$1:$1048576,6,0)</f>
        <v>#N/A</v>
      </c>
      <c r="E29910" t="e">
        <f>VLOOKUP(C29910,Planilha5!B:B,1,0)</f>
        <v>#N/A</v>
      </c>
    </row>
    <row r="29911" spans="1:5" hidden="1">
      <c r="A29911" s="11">
        <v>4371</v>
      </c>
      <c r="B29911" t="s">
        <v>127</v>
      </c>
      <c r="C29911" t="s">
        <v>37199</v>
      </c>
      <c r="D29911" t="str">
        <f>VLOOKUP(A29911,Planilha2!$1:$1048576,6,0)</f>
        <v>5 - Desembargador</v>
      </c>
      <c r="E29911" t="e">
        <f>VLOOKUP(C29911,Planilha5!B:B,1,0)</f>
        <v>#N/A</v>
      </c>
    </row>
    <row r="29912" spans="1:5" hidden="1">
      <c r="A29912" s="11">
        <v>93794</v>
      </c>
      <c r="B29912" t="s">
        <v>9471</v>
      </c>
      <c r="C29912" t="s">
        <v>37200</v>
      </c>
      <c r="D29912" t="e">
        <f>VLOOKUP(A29912,Planilha2!$1:$1048576,6,0)</f>
        <v>#N/A</v>
      </c>
      <c r="E29912" t="e">
        <f>VLOOKUP(C29912,Planilha5!B:B,1,0)</f>
        <v>#N/A</v>
      </c>
    </row>
    <row r="29913" spans="1:5" hidden="1">
      <c r="A29913" s="11">
        <v>40265</v>
      </c>
      <c r="B29913" t="s">
        <v>37201</v>
      </c>
      <c r="C29913" t="s">
        <v>37202</v>
      </c>
      <c r="D29913" t="e">
        <f>VLOOKUP(A29913,Planilha2!$1:$1048576,6,0)</f>
        <v>#N/A</v>
      </c>
      <c r="E29913" t="e">
        <f>VLOOKUP(C29913,Planilha5!B:B,1,0)</f>
        <v>#N/A</v>
      </c>
    </row>
    <row r="29914" spans="1:5" hidden="1">
      <c r="A29914" s="11">
        <v>94060</v>
      </c>
      <c r="B29914" t="s">
        <v>4173</v>
      </c>
      <c r="C29914" t="s">
        <v>37203</v>
      </c>
      <c r="D29914" t="e">
        <f>VLOOKUP(A29914,Planilha2!$1:$1048576,6,0)</f>
        <v>#N/A</v>
      </c>
      <c r="E29914" t="e">
        <f>VLOOKUP(C29914,Planilha5!B:B,1,0)</f>
        <v>#N/A</v>
      </c>
    </row>
    <row r="29915" spans="1:5" hidden="1">
      <c r="A29915" s="11">
        <v>12089</v>
      </c>
      <c r="B29915" t="s">
        <v>15682</v>
      </c>
      <c r="C29915" t="s">
        <v>37204</v>
      </c>
      <c r="D29915" t="e">
        <f>VLOOKUP(A29915,Planilha2!$1:$1048576,6,0)</f>
        <v>#N/A</v>
      </c>
      <c r="E29915" t="e">
        <f>VLOOKUP(C29915,Planilha5!B:B,1,0)</f>
        <v>#N/A</v>
      </c>
    </row>
    <row r="29916" spans="1:5" hidden="1">
      <c r="A29916" s="11">
        <v>5494</v>
      </c>
      <c r="B29916" t="s">
        <v>15808</v>
      </c>
      <c r="C29916" t="s">
        <v>15809</v>
      </c>
      <c r="D29916" t="e">
        <f>VLOOKUP(A29916,Planilha2!$1:$1048576,6,0)</f>
        <v>#N/A</v>
      </c>
      <c r="E29916" t="e">
        <f>VLOOKUP(C29916,Planilha5!B:B,1,0)</f>
        <v>#N/A</v>
      </c>
    </row>
    <row r="29917" spans="1:5" hidden="1">
      <c r="A29917" s="11">
        <v>53886</v>
      </c>
      <c r="B29917" t="s">
        <v>37205</v>
      </c>
      <c r="C29917" t="s">
        <v>37206</v>
      </c>
      <c r="D29917" t="e">
        <f>VLOOKUP(A29917,Planilha2!$1:$1048576,6,0)</f>
        <v>#N/A</v>
      </c>
      <c r="E29917" t="e">
        <f>VLOOKUP(C29917,Planilha5!B:B,1,0)</f>
        <v>#N/A</v>
      </c>
    </row>
    <row r="29918" spans="1:5" hidden="1">
      <c r="A29918" s="11">
        <v>21026</v>
      </c>
      <c r="B29918" t="s">
        <v>1576</v>
      </c>
      <c r="C29918" t="s">
        <v>32502</v>
      </c>
      <c r="D29918" t="e">
        <f>VLOOKUP(A29918,Planilha2!$1:$1048576,6,0)</f>
        <v>#N/A</v>
      </c>
      <c r="E29918" t="e">
        <f>VLOOKUP(C29918,Planilha5!B:B,1,0)</f>
        <v>#N/A</v>
      </c>
    </row>
    <row r="29919" spans="1:5" hidden="1">
      <c r="A29919" s="11">
        <v>22579</v>
      </c>
      <c r="B29919" t="s">
        <v>6604</v>
      </c>
      <c r="C29919" t="s">
        <v>37207</v>
      </c>
      <c r="D29919" t="e">
        <f>VLOOKUP(A29919,Planilha2!$1:$1048576,6,0)</f>
        <v>#N/A</v>
      </c>
      <c r="E29919" t="e">
        <f>VLOOKUP(C29919,Planilha5!B:B,1,0)</f>
        <v>#N/A</v>
      </c>
    </row>
    <row r="29920" spans="1:5" hidden="1">
      <c r="A29920" s="11">
        <v>201527</v>
      </c>
      <c r="B29920" t="s">
        <v>287</v>
      </c>
      <c r="C29920" t="s">
        <v>37208</v>
      </c>
      <c r="D29920" t="str">
        <f>VLOOKUP(A29920,Planilha2!$1:$1048576,6,0)</f>
        <v>2 - Magistrados</v>
      </c>
      <c r="E29920" t="e">
        <f>VLOOKUP(C29920,Planilha5!B:B,1,0)</f>
        <v>#N/A</v>
      </c>
    </row>
    <row r="29921" spans="1:5" hidden="1">
      <c r="A29921">
        <v>251</v>
      </c>
      <c r="B29921" t="s">
        <v>759</v>
      </c>
      <c r="C29921" t="s">
        <v>5180</v>
      </c>
      <c r="D29921" t="e">
        <f>VLOOKUP(A29921,Planilha2!$1:$1048576,6,0)</f>
        <v>#N/A</v>
      </c>
      <c r="E29921" t="e">
        <f>VLOOKUP(C29921,Planilha5!B:B,1,0)</f>
        <v>#N/A</v>
      </c>
    </row>
    <row r="29922" spans="1:5" hidden="1">
      <c r="A29922" s="11">
        <v>93486</v>
      </c>
      <c r="B29922" t="s">
        <v>11570</v>
      </c>
      <c r="C29922" t="s">
        <v>11571</v>
      </c>
      <c r="D29922" t="e">
        <f>VLOOKUP(A29922,Planilha2!$1:$1048576,6,0)</f>
        <v>#N/A</v>
      </c>
      <c r="E29922" t="e">
        <f>VLOOKUP(C29922,Planilha5!B:B,1,0)</f>
        <v>#N/A</v>
      </c>
    </row>
    <row r="29923" spans="1:5" hidden="1">
      <c r="A29923" s="11">
        <v>1495</v>
      </c>
      <c r="B29923" t="s">
        <v>2624</v>
      </c>
      <c r="C29923" t="s">
        <v>37209</v>
      </c>
      <c r="D29923" t="e">
        <f>VLOOKUP(A29923,Planilha2!$1:$1048576,6,0)</f>
        <v>#N/A</v>
      </c>
      <c r="E29923" t="e">
        <f>VLOOKUP(C29923,Planilha5!B:B,1,0)</f>
        <v>#N/A</v>
      </c>
    </row>
    <row r="29924" spans="1:5" hidden="1">
      <c r="A29924" s="11">
        <v>55390</v>
      </c>
      <c r="B29924" t="s">
        <v>36076</v>
      </c>
      <c r="C29924" t="s">
        <v>37210</v>
      </c>
      <c r="D29924" t="e">
        <f>VLOOKUP(A29924,Planilha2!$1:$1048576,6,0)</f>
        <v>#N/A</v>
      </c>
      <c r="E29924" t="e">
        <f>VLOOKUP(C29924,Planilha5!B:B,1,0)</f>
        <v>#N/A</v>
      </c>
    </row>
    <row r="29925" spans="1:5" hidden="1">
      <c r="A29925" s="11">
        <v>905212</v>
      </c>
      <c r="B29925" t="s">
        <v>28377</v>
      </c>
      <c r="C29925" t="s">
        <v>37211</v>
      </c>
      <c r="D29925" t="e">
        <f>VLOOKUP(A29925,Planilha2!$1:$1048576,6,0)</f>
        <v>#N/A</v>
      </c>
      <c r="E29925" t="e">
        <f>VLOOKUP(C29925,Planilha5!B:B,1,0)</f>
        <v>#N/A</v>
      </c>
    </row>
    <row r="29926" spans="1:5" hidden="1">
      <c r="A29926" s="11">
        <v>52513</v>
      </c>
      <c r="B29926" t="s">
        <v>6825</v>
      </c>
      <c r="C29926" t="s">
        <v>37212</v>
      </c>
      <c r="D29926" t="e">
        <f>VLOOKUP(A29926,Planilha2!$1:$1048576,6,0)</f>
        <v>#N/A</v>
      </c>
      <c r="E29926" t="e">
        <f>VLOOKUP(C29926,Planilha5!B:B,1,0)</f>
        <v>#N/A</v>
      </c>
    </row>
    <row r="29927" spans="1:5" hidden="1">
      <c r="A29927">
        <v>349</v>
      </c>
      <c r="B29927" t="s">
        <v>783</v>
      </c>
      <c r="C29927" t="s">
        <v>1931</v>
      </c>
      <c r="D29927" t="e">
        <f>VLOOKUP(A29927,Planilha2!$1:$1048576,6,0)</f>
        <v>#N/A</v>
      </c>
      <c r="E29927" t="e">
        <f>VLOOKUP(C29927,Planilha5!B:B,1,0)</f>
        <v>#N/A</v>
      </c>
    </row>
    <row r="29928" spans="1:5" hidden="1">
      <c r="A29928" s="11">
        <v>93449</v>
      </c>
      <c r="B29928" t="s">
        <v>9406</v>
      </c>
      <c r="C29928" t="s">
        <v>37213</v>
      </c>
      <c r="D29928" t="e">
        <f>VLOOKUP(A29928,Planilha2!$1:$1048576,6,0)</f>
        <v>#N/A</v>
      </c>
      <c r="E29928" t="e">
        <f>VLOOKUP(C29928,Planilha5!B:B,1,0)</f>
        <v>#N/A</v>
      </c>
    </row>
    <row r="29929" spans="1:5" hidden="1">
      <c r="A29929" s="11">
        <v>53947</v>
      </c>
      <c r="B29929" t="s">
        <v>37214</v>
      </c>
      <c r="C29929" t="s">
        <v>37215</v>
      </c>
      <c r="D29929" t="e">
        <f>VLOOKUP(A29929,Planilha2!$1:$1048576,6,0)</f>
        <v>#N/A</v>
      </c>
      <c r="E29929" t="e">
        <f>VLOOKUP(C29929,Planilha5!B:B,1,0)</f>
        <v>#N/A</v>
      </c>
    </row>
    <row r="29930" spans="1:5" hidden="1">
      <c r="A29930" s="11">
        <v>40238</v>
      </c>
      <c r="B29930" t="s">
        <v>8469</v>
      </c>
      <c r="C29930" t="s">
        <v>37216</v>
      </c>
      <c r="D29930" t="e">
        <f>VLOOKUP(A29930,Planilha2!$1:$1048576,6,0)</f>
        <v>#N/A</v>
      </c>
      <c r="E29930" t="e">
        <f>VLOOKUP(C29930,Planilha5!B:B,1,0)</f>
        <v>#N/A</v>
      </c>
    </row>
    <row r="29931" spans="1:5" hidden="1">
      <c r="A29931" s="11">
        <v>48082</v>
      </c>
      <c r="B29931" t="s">
        <v>32980</v>
      </c>
      <c r="C29931" t="s">
        <v>37217</v>
      </c>
      <c r="D29931" t="e">
        <f>VLOOKUP(A29931,Planilha2!$1:$1048576,6,0)</f>
        <v>#N/A</v>
      </c>
      <c r="E29931" t="e">
        <f>VLOOKUP(C29931,Planilha5!B:B,1,0)</f>
        <v>#N/A</v>
      </c>
    </row>
    <row r="29932" spans="1:5" hidden="1">
      <c r="A29932" s="11">
        <v>904916</v>
      </c>
      <c r="B29932" t="s">
        <v>26755</v>
      </c>
      <c r="C29932" t="s">
        <v>37218</v>
      </c>
      <c r="D29932" t="e">
        <f>VLOOKUP(A29932,Planilha2!$1:$1048576,6,0)</f>
        <v>#N/A</v>
      </c>
      <c r="E29932" t="e">
        <f>VLOOKUP(C29932,Planilha5!B:B,1,0)</f>
        <v>#N/A</v>
      </c>
    </row>
    <row r="29933" spans="1:5" hidden="1">
      <c r="A29933" s="11">
        <v>45998</v>
      </c>
      <c r="B29933" t="s">
        <v>6655</v>
      </c>
      <c r="C29933" t="s">
        <v>37219</v>
      </c>
      <c r="D29933" t="e">
        <f>VLOOKUP(A29933,Planilha2!$1:$1048576,6,0)</f>
        <v>#N/A</v>
      </c>
      <c r="E29933" t="e">
        <f>VLOOKUP(C29933,Planilha5!B:B,1,0)</f>
        <v>#N/A</v>
      </c>
    </row>
    <row r="29934" spans="1:5" hidden="1">
      <c r="A29934">
        <v>704</v>
      </c>
      <c r="B29934" t="s">
        <v>37220</v>
      </c>
      <c r="C29934" t="s">
        <v>37221</v>
      </c>
      <c r="D29934" t="e">
        <f>VLOOKUP(A29934,Planilha2!$1:$1048576,6,0)</f>
        <v>#N/A</v>
      </c>
      <c r="E29934" t="e">
        <f>VLOOKUP(C29934,Planilha5!B:B,1,0)</f>
        <v>#N/A</v>
      </c>
    </row>
    <row r="29935" spans="1:5" hidden="1">
      <c r="A29935">
        <v>360</v>
      </c>
      <c r="B29935" t="s">
        <v>891</v>
      </c>
      <c r="C29935" t="s">
        <v>10168</v>
      </c>
      <c r="D29935" t="e">
        <f>VLOOKUP(A29935,Planilha2!$1:$1048576,6,0)</f>
        <v>#N/A</v>
      </c>
      <c r="E29935" t="e">
        <f>VLOOKUP(C29935,Planilha5!B:B,1,0)</f>
        <v>#N/A</v>
      </c>
    </row>
    <row r="29936" spans="1:5" hidden="1">
      <c r="A29936" s="11">
        <v>50429</v>
      </c>
      <c r="B29936" t="s">
        <v>31153</v>
      </c>
      <c r="C29936" t="s">
        <v>37222</v>
      </c>
      <c r="D29936" t="e">
        <f>VLOOKUP(A29936,Planilha2!$1:$1048576,6,0)</f>
        <v>#N/A</v>
      </c>
      <c r="E29936" t="e">
        <f>VLOOKUP(C29936,Planilha5!B:B,1,0)</f>
        <v>#N/A</v>
      </c>
    </row>
    <row r="29937" spans="1:5" hidden="1">
      <c r="A29937" s="11">
        <v>904823</v>
      </c>
      <c r="B29937" t="s">
        <v>24985</v>
      </c>
      <c r="C29937" t="s">
        <v>23477</v>
      </c>
      <c r="D29937" t="e">
        <f>VLOOKUP(A29937,Planilha2!$1:$1048576,6,0)</f>
        <v>#N/A</v>
      </c>
      <c r="E29937" t="e">
        <f>VLOOKUP(C29937,Planilha5!B:B,1,0)</f>
        <v>#N/A</v>
      </c>
    </row>
    <row r="29938" spans="1:5" hidden="1">
      <c r="A29938" s="11">
        <v>42871</v>
      </c>
      <c r="B29938" t="s">
        <v>6265</v>
      </c>
      <c r="C29938" t="s">
        <v>37223</v>
      </c>
      <c r="D29938" t="e">
        <f>VLOOKUP(A29938,Planilha2!$1:$1048576,6,0)</f>
        <v>#N/A</v>
      </c>
      <c r="E29938" t="e">
        <f>VLOOKUP(C29938,Planilha5!B:B,1,0)</f>
        <v>#N/A</v>
      </c>
    </row>
    <row r="29939" spans="1:5" hidden="1">
      <c r="A29939" s="11">
        <v>52523</v>
      </c>
      <c r="B29939" t="s">
        <v>37224</v>
      </c>
      <c r="C29939" t="s">
        <v>37225</v>
      </c>
      <c r="D29939" t="e">
        <f>VLOOKUP(A29939,Planilha2!$1:$1048576,6,0)</f>
        <v>#N/A</v>
      </c>
      <c r="E29939" t="e">
        <f>VLOOKUP(C29939,Planilha5!B:B,1,0)</f>
        <v>#N/A</v>
      </c>
    </row>
    <row r="29940" spans="1:5" hidden="1">
      <c r="A29940" s="11">
        <v>92897</v>
      </c>
      <c r="B29940" t="s">
        <v>33906</v>
      </c>
      <c r="C29940" t="s">
        <v>37226</v>
      </c>
      <c r="D29940" t="e">
        <f>VLOOKUP(A29940,Planilha2!$1:$1048576,6,0)</f>
        <v>#N/A</v>
      </c>
      <c r="E29940" t="e">
        <f>VLOOKUP(C29940,Planilha5!B:B,1,0)</f>
        <v>#N/A</v>
      </c>
    </row>
    <row r="29941" spans="1:5" hidden="1">
      <c r="A29941" s="11">
        <v>54988</v>
      </c>
      <c r="B29941" t="s">
        <v>19316</v>
      </c>
      <c r="C29941" t="s">
        <v>37227</v>
      </c>
      <c r="D29941" t="e">
        <f>VLOOKUP(A29941,Planilha2!$1:$1048576,6,0)</f>
        <v>#N/A</v>
      </c>
      <c r="E29941" t="e">
        <f>VLOOKUP(C29941,Planilha5!B:B,1,0)</f>
        <v>#N/A</v>
      </c>
    </row>
    <row r="29942" spans="1:5" hidden="1">
      <c r="A29942" s="11">
        <v>42943</v>
      </c>
      <c r="B29942" t="s">
        <v>37228</v>
      </c>
      <c r="C29942" t="s">
        <v>37229</v>
      </c>
      <c r="D29942" t="e">
        <f>VLOOKUP(A29942,Planilha2!$1:$1048576,6,0)</f>
        <v>#N/A</v>
      </c>
      <c r="E29942" t="e">
        <f>VLOOKUP(C29942,Planilha5!B:B,1,0)</f>
        <v>#N/A</v>
      </c>
    </row>
    <row r="29943" spans="1:5" hidden="1">
      <c r="A29943" s="11">
        <v>44025</v>
      </c>
      <c r="B29943" t="s">
        <v>16555</v>
      </c>
      <c r="C29943" t="s">
        <v>37230</v>
      </c>
      <c r="D29943" t="e">
        <f>VLOOKUP(A29943,Planilha2!$1:$1048576,6,0)</f>
        <v>#N/A</v>
      </c>
      <c r="E29943" t="e">
        <f>VLOOKUP(C29943,Planilha5!B:B,1,0)</f>
        <v>#N/A</v>
      </c>
    </row>
    <row r="29944" spans="1:5" hidden="1">
      <c r="A29944">
        <v>352</v>
      </c>
      <c r="B29944" t="s">
        <v>2887</v>
      </c>
      <c r="C29944" t="s">
        <v>37231</v>
      </c>
      <c r="D29944" t="e">
        <f>VLOOKUP(A29944,Planilha2!$1:$1048576,6,0)</f>
        <v>#N/A</v>
      </c>
      <c r="E29944" t="e">
        <f>VLOOKUP(C29944,Planilha5!B:B,1,0)</f>
        <v>#N/A</v>
      </c>
    </row>
    <row r="29945" spans="1:5" hidden="1">
      <c r="A29945" s="11">
        <v>47711</v>
      </c>
      <c r="B29945" t="s">
        <v>31131</v>
      </c>
      <c r="C29945" t="s">
        <v>37232</v>
      </c>
      <c r="D29945" t="e">
        <f>VLOOKUP(A29945,Planilha2!$1:$1048576,6,0)</f>
        <v>#N/A</v>
      </c>
      <c r="E29945" t="e">
        <f>VLOOKUP(C29945,Planilha5!B:B,1,0)</f>
        <v>#N/A</v>
      </c>
    </row>
    <row r="29946" spans="1:5" hidden="1">
      <c r="A29946" s="11">
        <v>11983</v>
      </c>
      <c r="B29946" t="s">
        <v>844</v>
      </c>
      <c r="C29946" t="s">
        <v>13040</v>
      </c>
      <c r="D29946" t="e">
        <f>VLOOKUP(A29946,Planilha2!$1:$1048576,6,0)</f>
        <v>#N/A</v>
      </c>
      <c r="E29946" t="str">
        <f>VLOOKUP(C29946,Planilha5!B:B,1,0)</f>
        <v>AYLA PAULA SARAIVA LIMA</v>
      </c>
    </row>
    <row r="29947" spans="1:5" hidden="1">
      <c r="A29947" s="11">
        <v>10243</v>
      </c>
      <c r="B29947" t="s">
        <v>547</v>
      </c>
      <c r="C29947" t="s">
        <v>6208</v>
      </c>
      <c r="D29947" t="str">
        <f>VLOOKUP(A29947,Planilha2!$1:$1048576,6,0)</f>
        <v>2 - Magistrados</v>
      </c>
      <c r="E29947" t="e">
        <f>VLOOKUP(C29947,Planilha5!B:B,1,0)</f>
        <v>#N/A</v>
      </c>
    </row>
    <row r="29948" spans="1:5" hidden="1">
      <c r="A29948" s="11">
        <v>54533</v>
      </c>
      <c r="B29948" t="s">
        <v>37233</v>
      </c>
      <c r="C29948" t="s">
        <v>37234</v>
      </c>
      <c r="D29948" t="e">
        <f>VLOOKUP(A29948,Planilha2!$1:$1048576,6,0)</f>
        <v>#N/A</v>
      </c>
      <c r="E29948" t="e">
        <f>VLOOKUP(C29948,Planilha5!B:B,1,0)</f>
        <v>#N/A</v>
      </c>
    </row>
    <row r="29949" spans="1:5" hidden="1">
      <c r="A29949" s="11">
        <v>12172</v>
      </c>
      <c r="B29949" t="s">
        <v>685</v>
      </c>
      <c r="C29949" t="s">
        <v>29817</v>
      </c>
      <c r="D29949" t="e">
        <f>VLOOKUP(A29949,Planilha2!$1:$1048576,6,0)</f>
        <v>#N/A</v>
      </c>
      <c r="E29949" t="e">
        <f>VLOOKUP(C29949,Planilha5!B:B,1,0)</f>
        <v>#N/A</v>
      </c>
    </row>
    <row r="29950" spans="1:5" hidden="1">
      <c r="A29950" s="11">
        <v>55877</v>
      </c>
      <c r="B29950" t="s">
        <v>36933</v>
      </c>
      <c r="C29950" t="s">
        <v>37235</v>
      </c>
      <c r="D29950" t="e">
        <f>VLOOKUP(A29950,Planilha2!$1:$1048576,6,0)</f>
        <v>#N/A</v>
      </c>
      <c r="E29950" t="e">
        <f>VLOOKUP(C29950,Planilha5!B:B,1,0)</f>
        <v>#N/A</v>
      </c>
    </row>
    <row r="29951" spans="1:5" hidden="1">
      <c r="A29951" s="11">
        <v>95637</v>
      </c>
      <c r="B29951" t="s">
        <v>4181</v>
      </c>
      <c r="C29951" t="s">
        <v>37236</v>
      </c>
      <c r="D29951" t="e">
        <f>VLOOKUP(A29951,Planilha2!$1:$1048576,6,0)</f>
        <v>#N/A</v>
      </c>
      <c r="E29951" t="e">
        <f>VLOOKUP(C29951,Planilha5!B:B,1,0)</f>
        <v>#N/A</v>
      </c>
    </row>
    <row r="29952" spans="1:5" hidden="1">
      <c r="A29952" s="11">
        <v>41753</v>
      </c>
      <c r="B29952" t="s">
        <v>28133</v>
      </c>
      <c r="C29952" t="s">
        <v>37237</v>
      </c>
      <c r="D29952" t="e">
        <f>VLOOKUP(A29952,Planilha2!$1:$1048576,6,0)</f>
        <v>#N/A</v>
      </c>
      <c r="E29952" t="e">
        <f>VLOOKUP(C29952,Planilha5!B:B,1,0)</f>
        <v>#N/A</v>
      </c>
    </row>
    <row r="29953" spans="1:5" hidden="1">
      <c r="A29953" s="11">
        <v>9869</v>
      </c>
      <c r="B29953" t="s">
        <v>27134</v>
      </c>
      <c r="C29953" t="s">
        <v>37238</v>
      </c>
      <c r="D29953" t="e">
        <f>VLOOKUP(A29953,Planilha2!$1:$1048576,6,0)</f>
        <v>#N/A</v>
      </c>
      <c r="E29953" t="e">
        <f>VLOOKUP(C29953,Planilha5!B:B,1,0)</f>
        <v>#N/A</v>
      </c>
    </row>
    <row r="29954" spans="1:5" hidden="1">
      <c r="A29954" s="11">
        <v>200548</v>
      </c>
      <c r="B29954" t="s">
        <v>32817</v>
      </c>
      <c r="C29954" t="s">
        <v>37239</v>
      </c>
      <c r="D29954" t="e">
        <f>VLOOKUP(A29954,Planilha2!$1:$1048576,6,0)</f>
        <v>#N/A</v>
      </c>
      <c r="E29954" t="e">
        <f>VLOOKUP(C29954,Planilha5!B:B,1,0)</f>
        <v>#N/A</v>
      </c>
    </row>
    <row r="29955" spans="1:5" hidden="1">
      <c r="A29955" s="11">
        <v>48882</v>
      </c>
      <c r="B29955" t="s">
        <v>37240</v>
      </c>
      <c r="C29955" t="s">
        <v>37241</v>
      </c>
      <c r="D29955" t="e">
        <f>VLOOKUP(A29955,Planilha2!$1:$1048576,6,0)</f>
        <v>#N/A</v>
      </c>
      <c r="E29955" t="e">
        <f>VLOOKUP(C29955,Planilha5!B:B,1,0)</f>
        <v>#N/A</v>
      </c>
    </row>
    <row r="29956" spans="1:5" hidden="1">
      <c r="A29956" s="11">
        <v>12061</v>
      </c>
      <c r="B29956" t="s">
        <v>734</v>
      </c>
      <c r="C29956" t="s">
        <v>37242</v>
      </c>
      <c r="D29956" t="e">
        <f>VLOOKUP(A29956,Planilha2!$1:$1048576,6,0)</f>
        <v>#N/A</v>
      </c>
      <c r="E29956" t="e">
        <f>VLOOKUP(C29956,Planilha5!B:B,1,0)</f>
        <v>#N/A</v>
      </c>
    </row>
    <row r="29957" spans="1:5" hidden="1">
      <c r="A29957">
        <v>256</v>
      </c>
      <c r="B29957" t="s">
        <v>4249</v>
      </c>
      <c r="C29957" t="s">
        <v>4250</v>
      </c>
      <c r="D29957" t="e">
        <f>VLOOKUP(A29957,Planilha2!$1:$1048576,6,0)</f>
        <v>#N/A</v>
      </c>
      <c r="E29957" t="e">
        <f>VLOOKUP(C29957,Planilha5!B:B,1,0)</f>
        <v>#N/A</v>
      </c>
    </row>
    <row r="29958" spans="1:5" hidden="1">
      <c r="A29958" s="11">
        <v>46994</v>
      </c>
      <c r="B29958" t="s">
        <v>12703</v>
      </c>
      <c r="C29958" t="s">
        <v>37243</v>
      </c>
      <c r="D29958" t="e">
        <f>VLOOKUP(A29958,Planilha2!$1:$1048576,6,0)</f>
        <v>#N/A</v>
      </c>
      <c r="E29958" t="e">
        <f>VLOOKUP(C29958,Planilha5!B:B,1,0)</f>
        <v>#N/A</v>
      </c>
    </row>
    <row r="29959" spans="1:5" hidden="1">
      <c r="A29959" s="11">
        <v>29491</v>
      </c>
      <c r="B29959" t="s">
        <v>5709</v>
      </c>
      <c r="C29959" t="s">
        <v>37244</v>
      </c>
      <c r="D29959" t="e">
        <f>VLOOKUP(A29959,Planilha2!$1:$1048576,6,0)</f>
        <v>#N/A</v>
      </c>
      <c r="E29959" t="e">
        <f>VLOOKUP(C29959,Planilha5!B:B,1,0)</f>
        <v>#N/A</v>
      </c>
    </row>
    <row r="29960" spans="1:5" hidden="1">
      <c r="A29960" s="11">
        <v>2316</v>
      </c>
      <c r="B29960" t="s">
        <v>258</v>
      </c>
      <c r="C29960" t="s">
        <v>8486</v>
      </c>
      <c r="D29960" t="str">
        <f>VLOOKUP(A29960,Planilha2!$1:$1048576,6,0)</f>
        <v>2 - Magistrados</v>
      </c>
      <c r="E29960" t="e">
        <f>VLOOKUP(C29960,Planilha5!B:B,1,0)</f>
        <v>#N/A</v>
      </c>
    </row>
    <row r="29961" spans="1:5" hidden="1">
      <c r="A29961" s="11">
        <v>6078</v>
      </c>
      <c r="B29961" t="s">
        <v>2287</v>
      </c>
      <c r="C29961" t="s">
        <v>37245</v>
      </c>
      <c r="D29961" t="e">
        <f>VLOOKUP(A29961,Planilha2!$1:$1048576,6,0)</f>
        <v>#N/A</v>
      </c>
      <c r="E29961" t="e">
        <f>VLOOKUP(C29961,Planilha5!B:B,1,0)</f>
        <v>#N/A</v>
      </c>
    </row>
    <row r="29962" spans="1:5" hidden="1">
      <c r="A29962" s="11">
        <v>55689</v>
      </c>
      <c r="B29962" t="s">
        <v>11449</v>
      </c>
      <c r="C29962" t="s">
        <v>37246</v>
      </c>
      <c r="D29962" t="e">
        <f>VLOOKUP(A29962,Planilha2!$1:$1048576,6,0)</f>
        <v>#N/A</v>
      </c>
      <c r="E29962" t="e">
        <f>VLOOKUP(C29962,Planilha5!B:B,1,0)</f>
        <v>#N/A</v>
      </c>
    </row>
    <row r="29963" spans="1:5" hidden="1">
      <c r="A29963" s="11">
        <v>40577</v>
      </c>
      <c r="B29963" t="s">
        <v>925</v>
      </c>
      <c r="C29963" t="s">
        <v>37247</v>
      </c>
      <c r="D29963" t="e">
        <f>VLOOKUP(A29963,Planilha2!$1:$1048576,6,0)</f>
        <v>#N/A</v>
      </c>
      <c r="E29963" t="e">
        <f>VLOOKUP(C29963,Planilha5!B:B,1,0)</f>
        <v>#N/A</v>
      </c>
    </row>
    <row r="29964" spans="1:5" hidden="1">
      <c r="A29964" s="11">
        <v>55145</v>
      </c>
      <c r="B29964" t="s">
        <v>12068</v>
      </c>
      <c r="C29964" t="s">
        <v>37248</v>
      </c>
      <c r="D29964" t="e">
        <f>VLOOKUP(A29964,Planilha2!$1:$1048576,6,0)</f>
        <v>#N/A</v>
      </c>
      <c r="E29964" t="e">
        <f>VLOOKUP(C29964,Planilha5!B:B,1,0)</f>
        <v>#N/A</v>
      </c>
    </row>
    <row r="29965" spans="1:5" hidden="1">
      <c r="A29965" s="11">
        <v>55627</v>
      </c>
      <c r="B29965" t="s">
        <v>21207</v>
      </c>
      <c r="C29965" t="s">
        <v>37249</v>
      </c>
      <c r="D29965" t="e">
        <f>VLOOKUP(A29965,Planilha2!$1:$1048576,6,0)</f>
        <v>#N/A</v>
      </c>
      <c r="E29965" t="e">
        <f>VLOOKUP(C29965,Planilha5!B:B,1,0)</f>
        <v>#N/A</v>
      </c>
    </row>
    <row r="29966" spans="1:5" hidden="1">
      <c r="A29966" s="11">
        <v>4773</v>
      </c>
      <c r="B29966" t="s">
        <v>5005</v>
      </c>
      <c r="C29966" t="s">
        <v>37250</v>
      </c>
      <c r="D29966" t="e">
        <f>VLOOKUP(A29966,Planilha2!$1:$1048576,6,0)</f>
        <v>#N/A</v>
      </c>
      <c r="E29966" t="e">
        <f>VLOOKUP(C29966,Planilha5!B:B,1,0)</f>
        <v>#N/A</v>
      </c>
    </row>
    <row r="29967" spans="1:5" hidden="1">
      <c r="A29967" s="11">
        <v>1655</v>
      </c>
      <c r="B29967" t="s">
        <v>8368</v>
      </c>
      <c r="C29967" t="s">
        <v>37251</v>
      </c>
      <c r="D29967" t="e">
        <f>VLOOKUP(A29967,Planilha2!$1:$1048576,6,0)</f>
        <v>#N/A</v>
      </c>
      <c r="E29967" t="e">
        <f>VLOOKUP(C29967,Planilha5!B:B,1,0)</f>
        <v>#N/A</v>
      </c>
    </row>
    <row r="29968" spans="1:5" hidden="1">
      <c r="A29968" s="11">
        <v>37056</v>
      </c>
      <c r="B29968" t="s">
        <v>778</v>
      </c>
      <c r="C29968" t="s">
        <v>8473</v>
      </c>
      <c r="D29968" t="e">
        <f>VLOOKUP(A29968,Planilha2!$1:$1048576,6,0)</f>
        <v>#N/A</v>
      </c>
      <c r="E29968" t="str">
        <f>VLOOKUP(C29968,Planilha5!B:B,1,0)</f>
        <v>EUGENIA MARIA TEOFILO AVILA</v>
      </c>
    </row>
    <row r="29969" spans="1:5" hidden="1">
      <c r="A29969" s="11">
        <v>22674</v>
      </c>
      <c r="B29969" t="s">
        <v>16705</v>
      </c>
      <c r="C29969" t="s">
        <v>37252</v>
      </c>
      <c r="D29969" t="e">
        <f>VLOOKUP(A29969,Planilha2!$1:$1048576,6,0)</f>
        <v>#N/A</v>
      </c>
      <c r="E29969" t="e">
        <f>VLOOKUP(C29969,Planilha5!B:B,1,0)</f>
        <v>#N/A</v>
      </c>
    </row>
    <row r="29970" spans="1:5" hidden="1">
      <c r="A29970" s="11">
        <v>201456</v>
      </c>
      <c r="B29970" t="s">
        <v>537</v>
      </c>
      <c r="C29970" t="s">
        <v>37253</v>
      </c>
      <c r="D29970" t="str">
        <f>VLOOKUP(A29970,Planilha2!$1:$1048576,6,0)</f>
        <v>2 - Magistrados</v>
      </c>
      <c r="E29970" t="e">
        <f>VLOOKUP(C29970,Planilha5!B:B,1,0)</f>
        <v>#N/A</v>
      </c>
    </row>
    <row r="29971" spans="1:5" hidden="1">
      <c r="A29971">
        <v>225</v>
      </c>
      <c r="B29971" t="s">
        <v>3285</v>
      </c>
      <c r="C29971" t="s">
        <v>37254</v>
      </c>
      <c r="D29971" t="e">
        <f>VLOOKUP(A29971,Planilha2!$1:$1048576,6,0)</f>
        <v>#N/A</v>
      </c>
      <c r="E29971" t="e">
        <f>VLOOKUP(C29971,Planilha5!B:B,1,0)</f>
        <v>#N/A</v>
      </c>
    </row>
    <row r="29972" spans="1:5" hidden="1">
      <c r="A29972" s="11">
        <v>8227</v>
      </c>
      <c r="B29972" t="s">
        <v>2803</v>
      </c>
      <c r="C29972" t="s">
        <v>37255</v>
      </c>
      <c r="D29972" t="e">
        <f>VLOOKUP(A29972,Planilha2!$1:$1048576,6,0)</f>
        <v>#N/A</v>
      </c>
      <c r="E29972" t="e">
        <f>VLOOKUP(C29972,Planilha5!B:B,1,0)</f>
        <v>#N/A</v>
      </c>
    </row>
    <row r="29973" spans="1:5" hidden="1">
      <c r="A29973" s="11">
        <v>53707</v>
      </c>
      <c r="B29973" t="s">
        <v>7566</v>
      </c>
      <c r="C29973" t="s">
        <v>7567</v>
      </c>
      <c r="D29973" t="e">
        <f>VLOOKUP(A29973,Planilha2!$1:$1048576,6,0)</f>
        <v>#N/A</v>
      </c>
      <c r="E29973" t="e">
        <f>VLOOKUP(C29973,Planilha5!B:B,1,0)</f>
        <v>#N/A</v>
      </c>
    </row>
    <row r="29974" spans="1:5" hidden="1">
      <c r="A29974" s="11">
        <v>1884</v>
      </c>
      <c r="B29974" t="s">
        <v>5281</v>
      </c>
      <c r="C29974" t="s">
        <v>5284</v>
      </c>
      <c r="D29974" t="e">
        <f>VLOOKUP(A29974,Planilha2!$1:$1048576,6,0)</f>
        <v>#N/A</v>
      </c>
      <c r="E29974" t="e">
        <f>VLOOKUP(C29974,Planilha5!B:B,1,0)</f>
        <v>#N/A</v>
      </c>
    </row>
    <row r="29975" spans="1:5" hidden="1">
      <c r="A29975" s="11">
        <v>200556</v>
      </c>
      <c r="B29975" t="s">
        <v>434</v>
      </c>
      <c r="C29975" t="s">
        <v>2522</v>
      </c>
      <c r="D29975" t="str">
        <f>VLOOKUP(A29975,Planilha2!$1:$1048576,6,0)</f>
        <v>2 - Magistrados</v>
      </c>
      <c r="E29975" t="e">
        <f>VLOOKUP(C29975,Planilha5!B:B,1,0)</f>
        <v>#N/A</v>
      </c>
    </row>
    <row r="29976" spans="1:5" hidden="1">
      <c r="A29976" s="11">
        <v>1502</v>
      </c>
      <c r="B29976" t="s">
        <v>3536</v>
      </c>
      <c r="C29976" t="s">
        <v>20216</v>
      </c>
      <c r="D29976" t="e">
        <f>VLOOKUP(A29976,Planilha2!$1:$1048576,6,0)</f>
        <v>#N/A</v>
      </c>
      <c r="E29976" t="e">
        <f>VLOOKUP(C29976,Planilha5!B:B,1,0)</f>
        <v>#N/A</v>
      </c>
    </row>
    <row r="29977" spans="1:5" hidden="1">
      <c r="A29977" s="11">
        <v>46365</v>
      </c>
      <c r="B29977" t="s">
        <v>7523</v>
      </c>
      <c r="C29977" t="s">
        <v>37256</v>
      </c>
      <c r="D29977" t="e">
        <f>VLOOKUP(A29977,Planilha2!$1:$1048576,6,0)</f>
        <v>#N/A</v>
      </c>
      <c r="E29977" t="e">
        <f>VLOOKUP(C29977,Planilha5!B:B,1,0)</f>
        <v>#N/A</v>
      </c>
    </row>
    <row r="29978" spans="1:5" hidden="1">
      <c r="A29978" s="11">
        <v>55013</v>
      </c>
      <c r="B29978" t="s">
        <v>9631</v>
      </c>
      <c r="C29978" t="s">
        <v>37257</v>
      </c>
      <c r="D29978" t="e">
        <f>VLOOKUP(A29978,Planilha2!$1:$1048576,6,0)</f>
        <v>#N/A</v>
      </c>
      <c r="E29978" t="e">
        <f>VLOOKUP(C29978,Planilha5!B:B,1,0)</f>
        <v>#N/A</v>
      </c>
    </row>
    <row r="29979" spans="1:5" hidden="1">
      <c r="A29979" s="11">
        <v>77533</v>
      </c>
      <c r="B29979" t="s">
        <v>1608</v>
      </c>
      <c r="C29979" t="s">
        <v>37258</v>
      </c>
      <c r="D29979" t="e">
        <f>VLOOKUP(A29979,Planilha2!$1:$1048576,6,0)</f>
        <v>#N/A</v>
      </c>
      <c r="E29979" t="e">
        <f>VLOOKUP(C29979,Planilha5!B:B,1,0)</f>
        <v>#N/A</v>
      </c>
    </row>
    <row r="29980" spans="1:5" hidden="1">
      <c r="A29980" s="11">
        <v>904325</v>
      </c>
      <c r="B29980" t="s">
        <v>37259</v>
      </c>
      <c r="C29980" t="s">
        <v>37260</v>
      </c>
      <c r="D29980" t="e">
        <f>VLOOKUP(A29980,Planilha2!$1:$1048576,6,0)</f>
        <v>#N/A</v>
      </c>
      <c r="E29980" t="e">
        <f>VLOOKUP(C29980,Planilha5!B:B,1,0)</f>
        <v>#N/A</v>
      </c>
    </row>
    <row r="29981" spans="1:5" hidden="1">
      <c r="A29981" s="11">
        <v>22637</v>
      </c>
      <c r="B29981" t="s">
        <v>10702</v>
      </c>
      <c r="C29981" t="s">
        <v>37261</v>
      </c>
      <c r="D29981" t="e">
        <f>VLOOKUP(A29981,Planilha2!$1:$1048576,6,0)</f>
        <v>#N/A</v>
      </c>
      <c r="E29981" t="e">
        <f>VLOOKUP(C29981,Planilha5!B:B,1,0)</f>
        <v>#N/A</v>
      </c>
    </row>
    <row r="29982" spans="1:5" hidden="1">
      <c r="A29982" s="11">
        <v>41399</v>
      </c>
      <c r="B29982" t="s">
        <v>23430</v>
      </c>
      <c r="C29982" t="s">
        <v>37262</v>
      </c>
      <c r="D29982" t="e">
        <f>VLOOKUP(A29982,Planilha2!$1:$1048576,6,0)</f>
        <v>#N/A</v>
      </c>
      <c r="E29982" t="e">
        <f>VLOOKUP(C29982,Planilha5!B:B,1,0)</f>
        <v>#N/A</v>
      </c>
    </row>
    <row r="29983" spans="1:5" hidden="1">
      <c r="A29983" s="11">
        <v>50532</v>
      </c>
      <c r="B29983" t="s">
        <v>7755</v>
      </c>
      <c r="C29983" t="s">
        <v>37263</v>
      </c>
      <c r="D29983" t="e">
        <f>VLOOKUP(A29983,Planilha2!$1:$1048576,6,0)</f>
        <v>#N/A</v>
      </c>
      <c r="E29983" t="e">
        <f>VLOOKUP(C29983,Planilha5!B:B,1,0)</f>
        <v>#N/A</v>
      </c>
    </row>
    <row r="29984" spans="1:5" hidden="1">
      <c r="A29984" s="11">
        <v>55836</v>
      </c>
      <c r="B29984" t="s">
        <v>9305</v>
      </c>
      <c r="C29984" t="s">
        <v>37264</v>
      </c>
      <c r="D29984" t="e">
        <f>VLOOKUP(A29984,Planilha2!$1:$1048576,6,0)</f>
        <v>#N/A</v>
      </c>
      <c r="E29984" t="e">
        <f>VLOOKUP(C29984,Planilha5!B:B,1,0)</f>
        <v>#N/A</v>
      </c>
    </row>
    <row r="29985" spans="1:5" hidden="1">
      <c r="A29985" s="11">
        <v>6510</v>
      </c>
      <c r="B29985" t="s">
        <v>375</v>
      </c>
      <c r="C29985" t="s">
        <v>33552</v>
      </c>
      <c r="D29985" t="str">
        <f>VLOOKUP(A29985,Planilha2!$1:$1048576,6,0)</f>
        <v>2 - Magistrados</v>
      </c>
      <c r="E29985" t="e">
        <f>VLOOKUP(C29985,Planilha5!B:B,1,0)</f>
        <v>#N/A</v>
      </c>
    </row>
    <row r="29986" spans="1:5" hidden="1">
      <c r="A29986" s="11">
        <v>8329</v>
      </c>
      <c r="B29986" t="s">
        <v>7292</v>
      </c>
      <c r="C29986" t="s">
        <v>37265</v>
      </c>
      <c r="D29986" t="e">
        <f>VLOOKUP(A29986,Planilha2!$1:$1048576,6,0)</f>
        <v>#N/A</v>
      </c>
      <c r="E29986" t="e">
        <f>VLOOKUP(C29986,Planilha5!B:B,1,0)</f>
        <v>#N/A</v>
      </c>
    </row>
    <row r="29987" spans="1:5" hidden="1">
      <c r="A29987" s="11">
        <v>43289</v>
      </c>
      <c r="B29987" t="s">
        <v>6107</v>
      </c>
      <c r="C29987" t="s">
        <v>37266</v>
      </c>
      <c r="D29987" t="e">
        <f>VLOOKUP(A29987,Planilha2!$1:$1048576,6,0)</f>
        <v>#N/A</v>
      </c>
      <c r="E29987" t="e">
        <f>VLOOKUP(C29987,Planilha5!B:B,1,0)</f>
        <v>#N/A</v>
      </c>
    </row>
    <row r="29988" spans="1:5" hidden="1">
      <c r="A29988" s="11">
        <v>94092</v>
      </c>
      <c r="B29988" t="s">
        <v>212</v>
      </c>
      <c r="C29988" t="s">
        <v>37267</v>
      </c>
      <c r="D29988" t="str">
        <f>VLOOKUP(A29988,Planilha2!$1:$1048576,6,0)</f>
        <v>18 - Inativos Magistrados</v>
      </c>
      <c r="E29988" t="e">
        <f>VLOOKUP(C29988,Planilha5!B:B,1,0)</f>
        <v>#N/A</v>
      </c>
    </row>
    <row r="29989" spans="1:5" hidden="1">
      <c r="A29989" s="11">
        <v>35355</v>
      </c>
      <c r="B29989" t="s">
        <v>4846</v>
      </c>
      <c r="C29989" t="s">
        <v>19798</v>
      </c>
      <c r="D29989" t="e">
        <f>VLOOKUP(A29989,Planilha2!$1:$1048576,6,0)</f>
        <v>#N/A</v>
      </c>
      <c r="E29989" t="e">
        <f>VLOOKUP(C29989,Planilha5!B:B,1,0)</f>
        <v>#N/A</v>
      </c>
    </row>
    <row r="29990" spans="1:5" hidden="1">
      <c r="A29990" s="11">
        <v>51874</v>
      </c>
      <c r="B29990" t="s">
        <v>33838</v>
      </c>
      <c r="C29990" t="s">
        <v>37268</v>
      </c>
      <c r="D29990" t="e">
        <f>VLOOKUP(A29990,Planilha2!$1:$1048576,6,0)</f>
        <v>#N/A</v>
      </c>
      <c r="E29990" t="e">
        <f>VLOOKUP(C29990,Planilha5!B:B,1,0)</f>
        <v>#N/A</v>
      </c>
    </row>
    <row r="29991" spans="1:5" hidden="1">
      <c r="A29991" s="11">
        <v>45674</v>
      </c>
      <c r="B29991" t="s">
        <v>33243</v>
      </c>
      <c r="C29991" t="s">
        <v>37269</v>
      </c>
      <c r="D29991" t="e">
        <f>VLOOKUP(A29991,Planilha2!$1:$1048576,6,0)</f>
        <v>#N/A</v>
      </c>
      <c r="E29991" t="e">
        <f>VLOOKUP(C29991,Planilha5!B:B,1,0)</f>
        <v>#N/A</v>
      </c>
    </row>
    <row r="29992" spans="1:5" hidden="1">
      <c r="A29992" s="11">
        <v>905173</v>
      </c>
      <c r="B29992" t="s">
        <v>18615</v>
      </c>
      <c r="C29992" t="s">
        <v>37270</v>
      </c>
      <c r="D29992" t="e">
        <f>VLOOKUP(A29992,Planilha2!$1:$1048576,6,0)</f>
        <v>#N/A</v>
      </c>
      <c r="E29992" t="e">
        <f>VLOOKUP(C29992,Planilha5!B:B,1,0)</f>
        <v>#N/A</v>
      </c>
    </row>
    <row r="29993" spans="1:5" hidden="1">
      <c r="A29993" s="11">
        <v>3074</v>
      </c>
      <c r="B29993" t="s">
        <v>2437</v>
      </c>
      <c r="C29993" t="s">
        <v>37271</v>
      </c>
      <c r="D29993" t="e">
        <f>VLOOKUP(A29993,Planilha2!$1:$1048576,6,0)</f>
        <v>#N/A</v>
      </c>
      <c r="E29993" t="e">
        <f>VLOOKUP(C29993,Planilha5!B:B,1,0)</f>
        <v>#N/A</v>
      </c>
    </row>
    <row r="29994" spans="1:5" hidden="1">
      <c r="A29994" s="11">
        <v>55400</v>
      </c>
      <c r="B29994" t="s">
        <v>6575</v>
      </c>
      <c r="C29994" t="s">
        <v>37272</v>
      </c>
      <c r="D29994" t="e">
        <f>VLOOKUP(A29994,Planilha2!$1:$1048576,6,0)</f>
        <v>#N/A</v>
      </c>
      <c r="E29994" t="e">
        <f>VLOOKUP(C29994,Planilha5!B:B,1,0)</f>
        <v>#N/A</v>
      </c>
    </row>
    <row r="29995" spans="1:5" hidden="1">
      <c r="A29995" s="11">
        <v>24557</v>
      </c>
      <c r="B29995" t="s">
        <v>37273</v>
      </c>
      <c r="C29995" t="s">
        <v>37274</v>
      </c>
      <c r="D29995" t="e">
        <f>VLOOKUP(A29995,Planilha2!$1:$1048576,6,0)</f>
        <v>#N/A</v>
      </c>
      <c r="E29995" t="e">
        <f>VLOOKUP(C29995,Planilha5!B:B,1,0)</f>
        <v>#N/A</v>
      </c>
    </row>
    <row r="29996" spans="1:5" hidden="1">
      <c r="A29996" s="11">
        <v>46186</v>
      </c>
      <c r="B29996" t="s">
        <v>386</v>
      </c>
      <c r="C29996" t="s">
        <v>37275</v>
      </c>
      <c r="D29996" t="str">
        <f>VLOOKUP(A29996,Planilha2!$1:$1048576,6,0)</f>
        <v>2 - Magistrados</v>
      </c>
      <c r="E29996" t="e">
        <f>VLOOKUP(C29996,Planilha5!B:B,1,0)</f>
        <v>#N/A</v>
      </c>
    </row>
    <row r="29997" spans="1:5" hidden="1">
      <c r="A29997" s="11">
        <v>37054</v>
      </c>
      <c r="B29997" t="s">
        <v>3734</v>
      </c>
      <c r="C29997" t="s">
        <v>3735</v>
      </c>
      <c r="D29997" t="e">
        <f>VLOOKUP(A29997,Planilha2!$1:$1048576,6,0)</f>
        <v>#N/A</v>
      </c>
      <c r="E29997" t="e">
        <f>VLOOKUP(C29997,Planilha5!B:B,1,0)</f>
        <v>#N/A</v>
      </c>
    </row>
    <row r="29998" spans="1:5" hidden="1">
      <c r="A29998" s="11">
        <v>42526</v>
      </c>
      <c r="B29998" t="s">
        <v>35586</v>
      </c>
      <c r="C29998" t="s">
        <v>37276</v>
      </c>
      <c r="D29998" t="e">
        <f>VLOOKUP(A29998,Planilha2!$1:$1048576,6,0)</f>
        <v>#N/A</v>
      </c>
      <c r="E29998" t="e">
        <f>VLOOKUP(C29998,Planilha5!B:B,1,0)</f>
        <v>#N/A</v>
      </c>
    </row>
    <row r="29999" spans="1:5" hidden="1">
      <c r="A29999" s="11">
        <v>9643</v>
      </c>
      <c r="B29999" t="s">
        <v>4635</v>
      </c>
      <c r="C29999" t="s">
        <v>37277</v>
      </c>
      <c r="D29999" t="e">
        <f>VLOOKUP(A29999,Planilha2!$1:$1048576,6,0)</f>
        <v>#N/A</v>
      </c>
      <c r="E29999" t="e">
        <f>VLOOKUP(C29999,Planilha5!B:B,1,0)</f>
        <v>#N/A</v>
      </c>
    </row>
    <row r="30000" spans="1:5" hidden="1">
      <c r="A30000" s="11">
        <v>91624</v>
      </c>
      <c r="B30000" t="s">
        <v>780</v>
      </c>
      <c r="C30000" t="s">
        <v>37278</v>
      </c>
      <c r="D30000" t="e">
        <f>VLOOKUP(A30000,Planilha2!$1:$1048576,6,0)</f>
        <v>#N/A</v>
      </c>
      <c r="E30000" t="e">
        <f>VLOOKUP(C30000,Planilha5!B:B,1,0)</f>
        <v>#N/A</v>
      </c>
    </row>
    <row r="30001" spans="1:5" hidden="1">
      <c r="A30001" s="11">
        <v>3009</v>
      </c>
      <c r="B30001" t="s">
        <v>1136</v>
      </c>
      <c r="C30001" t="s">
        <v>1138</v>
      </c>
      <c r="D30001" t="e">
        <f>VLOOKUP(A30001,Planilha2!$1:$1048576,6,0)</f>
        <v>#N/A</v>
      </c>
      <c r="E30001" t="e">
        <f>VLOOKUP(C30001,Planilha5!B:B,1,0)</f>
        <v>#N/A</v>
      </c>
    </row>
    <row r="30002" spans="1:5" hidden="1">
      <c r="A30002" s="11">
        <v>903789</v>
      </c>
      <c r="B30002" t="s">
        <v>11220</v>
      </c>
      <c r="C30002" t="s">
        <v>37279</v>
      </c>
      <c r="D30002" t="e">
        <f>VLOOKUP(A30002,Planilha2!$1:$1048576,6,0)</f>
        <v>#N/A</v>
      </c>
      <c r="E30002" t="e">
        <f>VLOOKUP(C30002,Planilha5!B:B,1,0)</f>
        <v>#N/A</v>
      </c>
    </row>
    <row r="30003" spans="1:5" hidden="1">
      <c r="A30003" s="11">
        <v>5613</v>
      </c>
      <c r="B30003" t="s">
        <v>20615</v>
      </c>
      <c r="C30003" t="s">
        <v>37280</v>
      </c>
      <c r="D30003" t="e">
        <f>VLOOKUP(A30003,Planilha2!$1:$1048576,6,0)</f>
        <v>#N/A</v>
      </c>
      <c r="E30003" t="e">
        <f>VLOOKUP(C30003,Planilha5!B:B,1,0)</f>
        <v>#N/A</v>
      </c>
    </row>
    <row r="30004" spans="1:5" hidden="1">
      <c r="A30004" s="11">
        <v>905247</v>
      </c>
      <c r="B30004" t="s">
        <v>35342</v>
      </c>
      <c r="C30004" t="s">
        <v>37281</v>
      </c>
      <c r="D30004" t="e">
        <f>VLOOKUP(A30004,Planilha2!$1:$1048576,6,0)</f>
        <v>#N/A</v>
      </c>
      <c r="E30004" t="e">
        <f>VLOOKUP(C30004,Planilha5!B:B,1,0)</f>
        <v>#N/A</v>
      </c>
    </row>
    <row r="30005" spans="1:5" hidden="1">
      <c r="A30005" s="11">
        <v>4745</v>
      </c>
      <c r="B30005" t="s">
        <v>23473</v>
      </c>
      <c r="C30005" t="s">
        <v>37282</v>
      </c>
      <c r="D30005" t="e">
        <f>VLOOKUP(A30005,Planilha2!$1:$1048576,6,0)</f>
        <v>#N/A</v>
      </c>
      <c r="E30005" t="e">
        <f>VLOOKUP(C30005,Planilha5!B:B,1,0)</f>
        <v>#N/A</v>
      </c>
    </row>
    <row r="30006" spans="1:5" hidden="1">
      <c r="A30006" s="11">
        <v>200160</v>
      </c>
      <c r="B30006" t="s">
        <v>4816</v>
      </c>
      <c r="C30006" t="s">
        <v>37283</v>
      </c>
      <c r="D30006" t="e">
        <f>VLOOKUP(A30006,Planilha2!$1:$1048576,6,0)</f>
        <v>#N/A</v>
      </c>
      <c r="E30006" t="e">
        <f>VLOOKUP(C30006,Planilha5!B:B,1,0)</f>
        <v>#N/A</v>
      </c>
    </row>
    <row r="30007" spans="1:5" hidden="1">
      <c r="A30007" s="11">
        <v>904612</v>
      </c>
      <c r="B30007" t="s">
        <v>31392</v>
      </c>
      <c r="C30007" t="s">
        <v>37284</v>
      </c>
      <c r="D30007" t="e">
        <f>VLOOKUP(A30007,Planilha2!$1:$1048576,6,0)</f>
        <v>#N/A</v>
      </c>
      <c r="E30007" t="e">
        <f>VLOOKUP(C30007,Planilha5!B:B,1,0)</f>
        <v>#N/A</v>
      </c>
    </row>
    <row r="30008" spans="1:5" hidden="1">
      <c r="A30008" s="11">
        <v>9410</v>
      </c>
      <c r="B30008" t="s">
        <v>28071</v>
      </c>
      <c r="C30008" t="s">
        <v>37285</v>
      </c>
      <c r="D30008" t="e">
        <f>VLOOKUP(A30008,Planilha2!$1:$1048576,6,0)</f>
        <v>#N/A</v>
      </c>
      <c r="E30008" t="e">
        <f>VLOOKUP(C30008,Planilha5!B:B,1,0)</f>
        <v>#N/A</v>
      </c>
    </row>
    <row r="30009" spans="1:5" hidden="1">
      <c r="A30009" s="11">
        <v>904003</v>
      </c>
      <c r="B30009" t="s">
        <v>16559</v>
      </c>
      <c r="C30009" t="s">
        <v>37286</v>
      </c>
      <c r="D30009" t="e">
        <f>VLOOKUP(A30009,Planilha2!$1:$1048576,6,0)</f>
        <v>#N/A</v>
      </c>
      <c r="E30009" t="e">
        <f>VLOOKUP(C30009,Planilha5!B:B,1,0)</f>
        <v>#N/A</v>
      </c>
    </row>
    <row r="30010" spans="1:5" hidden="1">
      <c r="A30010" s="11">
        <v>200960</v>
      </c>
      <c r="B30010" t="s">
        <v>5606</v>
      </c>
      <c r="C30010" t="s">
        <v>37287</v>
      </c>
      <c r="D30010" t="e">
        <f>VLOOKUP(A30010,Planilha2!$1:$1048576,6,0)</f>
        <v>#N/A</v>
      </c>
      <c r="E30010" t="e">
        <f>VLOOKUP(C30010,Planilha5!B:B,1,0)</f>
        <v>#N/A</v>
      </c>
    </row>
    <row r="30011" spans="1:5" hidden="1">
      <c r="A30011" s="11">
        <v>22603</v>
      </c>
      <c r="B30011" t="s">
        <v>2985</v>
      </c>
      <c r="C30011" t="s">
        <v>37288</v>
      </c>
      <c r="D30011" t="e">
        <f>VLOOKUP(A30011,Planilha2!$1:$1048576,6,0)</f>
        <v>#N/A</v>
      </c>
      <c r="E30011" t="e">
        <f>VLOOKUP(C30011,Planilha5!B:B,1,0)</f>
        <v>#N/A</v>
      </c>
    </row>
    <row r="30012" spans="1:5" hidden="1">
      <c r="A30012" s="11">
        <v>2824</v>
      </c>
      <c r="B30012" t="s">
        <v>7450</v>
      </c>
      <c r="C30012" t="s">
        <v>37289</v>
      </c>
      <c r="D30012" t="e">
        <f>VLOOKUP(A30012,Planilha2!$1:$1048576,6,0)</f>
        <v>#N/A</v>
      </c>
      <c r="E30012" t="e">
        <f>VLOOKUP(C30012,Planilha5!B:B,1,0)</f>
        <v>#N/A</v>
      </c>
    </row>
    <row r="30013" spans="1:5" hidden="1">
      <c r="A30013" s="11">
        <v>45184</v>
      </c>
      <c r="B30013" t="s">
        <v>15895</v>
      </c>
      <c r="C30013" t="s">
        <v>37290</v>
      </c>
      <c r="D30013" t="e">
        <f>VLOOKUP(A30013,Planilha2!$1:$1048576,6,0)</f>
        <v>#N/A</v>
      </c>
      <c r="E30013" t="e">
        <f>VLOOKUP(C30013,Planilha5!B:B,1,0)</f>
        <v>#N/A</v>
      </c>
    </row>
    <row r="30014" spans="1:5" hidden="1">
      <c r="A30014" s="11">
        <v>44470</v>
      </c>
      <c r="B30014" t="s">
        <v>37291</v>
      </c>
      <c r="C30014" t="s">
        <v>37292</v>
      </c>
      <c r="D30014" t="e">
        <f>VLOOKUP(A30014,Planilha2!$1:$1048576,6,0)</f>
        <v>#N/A</v>
      </c>
      <c r="E30014" t="e">
        <f>VLOOKUP(C30014,Planilha5!B:B,1,0)</f>
        <v>#N/A</v>
      </c>
    </row>
    <row r="30015" spans="1:5" hidden="1">
      <c r="A30015" s="11">
        <v>4689</v>
      </c>
      <c r="B30015" t="s">
        <v>2650</v>
      </c>
      <c r="C30015" t="s">
        <v>2273</v>
      </c>
      <c r="D30015" t="e">
        <f>VLOOKUP(A30015,Planilha2!$1:$1048576,6,0)</f>
        <v>#N/A</v>
      </c>
      <c r="E30015" t="e">
        <f>VLOOKUP(C30015,Planilha5!B:B,1,0)</f>
        <v>#N/A</v>
      </c>
    </row>
    <row r="30016" spans="1:5" hidden="1">
      <c r="A30016" s="11">
        <v>8230</v>
      </c>
      <c r="B30016" t="s">
        <v>2564</v>
      </c>
      <c r="C30016" t="s">
        <v>37293</v>
      </c>
      <c r="D30016" t="e">
        <f>VLOOKUP(A30016,Planilha2!$1:$1048576,6,0)</f>
        <v>#N/A</v>
      </c>
      <c r="E30016" t="e">
        <f>VLOOKUP(C30016,Planilha5!B:B,1,0)</f>
        <v>#N/A</v>
      </c>
    </row>
    <row r="30017" spans="1:5" hidden="1">
      <c r="A30017" s="11">
        <v>905364</v>
      </c>
      <c r="B30017" t="s">
        <v>18396</v>
      </c>
      <c r="C30017" t="s">
        <v>37294</v>
      </c>
      <c r="D30017" t="e">
        <f>VLOOKUP(A30017,Planilha2!$1:$1048576,6,0)</f>
        <v>#N/A</v>
      </c>
      <c r="E30017" t="e">
        <f>VLOOKUP(C30017,Planilha5!B:B,1,0)</f>
        <v>#N/A</v>
      </c>
    </row>
    <row r="30018" spans="1:5" hidden="1">
      <c r="A30018" s="11">
        <v>200587</v>
      </c>
      <c r="B30018" t="s">
        <v>266</v>
      </c>
      <c r="C30018" t="s">
        <v>128</v>
      </c>
      <c r="D30018" t="str">
        <f>VLOOKUP(A30018,Planilha2!$1:$1048576,6,0)</f>
        <v>2 - Magistrados</v>
      </c>
      <c r="E30018" t="e">
        <f>VLOOKUP(C30018,Planilha5!B:B,1,0)</f>
        <v>#N/A</v>
      </c>
    </row>
    <row r="30019" spans="1:5" hidden="1">
      <c r="A30019" s="11">
        <v>54773</v>
      </c>
      <c r="B30019" t="s">
        <v>27099</v>
      </c>
      <c r="C30019" t="s">
        <v>37295</v>
      </c>
      <c r="D30019" t="e">
        <f>VLOOKUP(A30019,Planilha2!$1:$1048576,6,0)</f>
        <v>#N/A</v>
      </c>
      <c r="E30019" t="e">
        <f>VLOOKUP(C30019,Planilha5!B:B,1,0)</f>
        <v>#N/A</v>
      </c>
    </row>
    <row r="30020" spans="1:5" hidden="1">
      <c r="A30020" s="11">
        <v>8035</v>
      </c>
      <c r="B30020" t="s">
        <v>1529</v>
      </c>
      <c r="C30020" t="s">
        <v>37296</v>
      </c>
      <c r="D30020" t="e">
        <f>VLOOKUP(A30020,Planilha2!$1:$1048576,6,0)</f>
        <v>#N/A</v>
      </c>
      <c r="E30020" t="e">
        <f>VLOOKUP(C30020,Planilha5!B:B,1,0)</f>
        <v>#N/A</v>
      </c>
    </row>
    <row r="30021" spans="1:5" hidden="1">
      <c r="A30021" s="11">
        <v>22566</v>
      </c>
      <c r="B30021" t="s">
        <v>30616</v>
      </c>
      <c r="C30021" t="s">
        <v>37297</v>
      </c>
      <c r="D30021" t="e">
        <f>VLOOKUP(A30021,Planilha2!$1:$1048576,6,0)</f>
        <v>#N/A</v>
      </c>
      <c r="E30021" t="e">
        <f>VLOOKUP(C30021,Planilha5!B:B,1,0)</f>
        <v>#N/A</v>
      </c>
    </row>
    <row r="30022" spans="1:5" hidden="1">
      <c r="A30022" s="11">
        <v>48568</v>
      </c>
      <c r="B30022" t="s">
        <v>380</v>
      </c>
      <c r="C30022" t="s">
        <v>37298</v>
      </c>
      <c r="D30022" t="str">
        <f>VLOOKUP(A30022,Planilha2!$1:$1048576,6,0)</f>
        <v>2 - Magistrados</v>
      </c>
      <c r="E30022" t="e">
        <f>VLOOKUP(C30022,Planilha5!B:B,1,0)</f>
        <v>#N/A</v>
      </c>
    </row>
    <row r="30023" spans="1:5" hidden="1">
      <c r="A30023" s="11">
        <v>55486</v>
      </c>
      <c r="B30023" t="s">
        <v>27404</v>
      </c>
      <c r="C30023" t="s">
        <v>37299</v>
      </c>
      <c r="D30023" t="e">
        <f>VLOOKUP(A30023,Planilha2!$1:$1048576,6,0)</f>
        <v>#N/A</v>
      </c>
      <c r="E30023" t="e">
        <f>VLOOKUP(C30023,Planilha5!B:B,1,0)</f>
        <v>#N/A</v>
      </c>
    </row>
    <row r="30024" spans="1:5" hidden="1">
      <c r="A30024" s="11">
        <v>92565</v>
      </c>
      <c r="B30024" t="s">
        <v>16918</v>
      </c>
      <c r="C30024" t="s">
        <v>37300</v>
      </c>
      <c r="D30024" t="e">
        <f>VLOOKUP(A30024,Planilha2!$1:$1048576,6,0)</f>
        <v>#N/A</v>
      </c>
      <c r="E30024" t="e">
        <f>VLOOKUP(C30024,Planilha5!B:B,1,0)</f>
        <v>#N/A</v>
      </c>
    </row>
    <row r="30025" spans="1:5" hidden="1">
      <c r="A30025">
        <v>127</v>
      </c>
      <c r="B30025" t="s">
        <v>9414</v>
      </c>
      <c r="C30025" t="s">
        <v>37301</v>
      </c>
      <c r="D30025" t="e">
        <f>VLOOKUP(A30025,Planilha2!$1:$1048576,6,0)</f>
        <v>#N/A</v>
      </c>
      <c r="E30025" t="e">
        <f>VLOOKUP(C30025,Planilha5!B:B,1,0)</f>
        <v>#N/A</v>
      </c>
    </row>
    <row r="30026" spans="1:5" hidden="1">
      <c r="A30026" s="11">
        <v>1428</v>
      </c>
      <c r="B30026" t="s">
        <v>4501</v>
      </c>
      <c r="C30026" t="s">
        <v>37302</v>
      </c>
      <c r="D30026" t="e">
        <f>VLOOKUP(A30026,Planilha2!$1:$1048576,6,0)</f>
        <v>#N/A</v>
      </c>
      <c r="E30026" t="e">
        <f>VLOOKUP(C30026,Planilha5!B:B,1,0)</f>
        <v>#N/A</v>
      </c>
    </row>
    <row r="30027" spans="1:5" hidden="1">
      <c r="A30027" s="11">
        <v>904816</v>
      </c>
      <c r="B30027" t="s">
        <v>29908</v>
      </c>
      <c r="C30027" t="s">
        <v>37303</v>
      </c>
      <c r="D30027" t="e">
        <f>VLOOKUP(A30027,Planilha2!$1:$1048576,6,0)</f>
        <v>#N/A</v>
      </c>
      <c r="E30027" t="e">
        <f>VLOOKUP(C30027,Planilha5!B:B,1,0)</f>
        <v>#N/A</v>
      </c>
    </row>
    <row r="30028" spans="1:5" hidden="1">
      <c r="A30028" s="11">
        <v>905312</v>
      </c>
      <c r="B30028" t="s">
        <v>9134</v>
      </c>
      <c r="C30028" t="s">
        <v>37304</v>
      </c>
      <c r="D30028" t="e">
        <f>VLOOKUP(A30028,Planilha2!$1:$1048576,6,0)</f>
        <v>#N/A</v>
      </c>
      <c r="E30028" t="e">
        <f>VLOOKUP(C30028,Planilha5!B:B,1,0)</f>
        <v>#N/A</v>
      </c>
    </row>
    <row r="30029" spans="1:5" hidden="1">
      <c r="A30029" s="11">
        <v>9146</v>
      </c>
      <c r="B30029" t="s">
        <v>6741</v>
      </c>
      <c r="C30029" t="s">
        <v>37305</v>
      </c>
      <c r="D30029" t="e">
        <f>VLOOKUP(A30029,Planilha2!$1:$1048576,6,0)</f>
        <v>#N/A</v>
      </c>
      <c r="E30029" t="e">
        <f>VLOOKUP(C30029,Planilha5!B:B,1,0)</f>
        <v>#N/A</v>
      </c>
    </row>
    <row r="30030" spans="1:5" hidden="1">
      <c r="A30030" s="11">
        <v>93540</v>
      </c>
      <c r="B30030" t="s">
        <v>261</v>
      </c>
      <c r="C30030" t="s">
        <v>37306</v>
      </c>
      <c r="D30030" t="str">
        <f>VLOOKUP(A30030,Planilha2!$1:$1048576,6,0)</f>
        <v>18 - Inativos Magistrados</v>
      </c>
      <c r="E30030" t="e">
        <f>VLOOKUP(C30030,Planilha5!B:B,1,0)</f>
        <v>#N/A</v>
      </c>
    </row>
    <row r="30031" spans="1:5" hidden="1">
      <c r="A30031" s="11">
        <v>48042</v>
      </c>
      <c r="B30031" t="s">
        <v>23570</v>
      </c>
      <c r="C30031" t="s">
        <v>37307</v>
      </c>
      <c r="D30031" t="e">
        <f>VLOOKUP(A30031,Planilha2!$1:$1048576,6,0)</f>
        <v>#N/A</v>
      </c>
      <c r="E30031" t="e">
        <f>VLOOKUP(C30031,Planilha5!B:B,1,0)</f>
        <v>#N/A</v>
      </c>
    </row>
    <row r="30032" spans="1:5" hidden="1">
      <c r="A30032" s="11">
        <v>22585</v>
      </c>
      <c r="B30032" t="s">
        <v>9539</v>
      </c>
      <c r="C30032" t="s">
        <v>28021</v>
      </c>
      <c r="D30032" t="e">
        <f>VLOOKUP(A30032,Planilha2!$1:$1048576,6,0)</f>
        <v>#N/A</v>
      </c>
      <c r="E30032" t="e">
        <f>VLOOKUP(C30032,Planilha5!B:B,1,0)</f>
        <v>#N/A</v>
      </c>
    </row>
    <row r="30033" spans="1:5" hidden="1">
      <c r="A30033" s="11">
        <v>903662</v>
      </c>
      <c r="B30033" t="s">
        <v>11832</v>
      </c>
      <c r="C30033" t="s">
        <v>37308</v>
      </c>
      <c r="D30033" t="e">
        <f>VLOOKUP(A30033,Planilha2!$1:$1048576,6,0)</f>
        <v>#N/A</v>
      </c>
      <c r="E30033" t="e">
        <f>VLOOKUP(C30033,Planilha5!B:B,1,0)</f>
        <v>#N/A</v>
      </c>
    </row>
    <row r="30034" spans="1:5" hidden="1">
      <c r="A30034" s="11">
        <v>2987</v>
      </c>
      <c r="B30034" t="s">
        <v>740</v>
      </c>
      <c r="C30034" t="s">
        <v>37309</v>
      </c>
      <c r="D30034" t="e">
        <f>VLOOKUP(A30034,Planilha2!$1:$1048576,6,0)</f>
        <v>#N/A</v>
      </c>
      <c r="E30034" t="e">
        <f>VLOOKUP(C30034,Planilha5!B:B,1,0)</f>
        <v>#N/A</v>
      </c>
    </row>
    <row r="30035" spans="1:5" hidden="1">
      <c r="A30035" s="11">
        <v>52503</v>
      </c>
      <c r="B30035" t="s">
        <v>29189</v>
      </c>
      <c r="C30035" t="s">
        <v>37310</v>
      </c>
      <c r="D30035" t="e">
        <f>VLOOKUP(A30035,Planilha2!$1:$1048576,6,0)</f>
        <v>#N/A</v>
      </c>
      <c r="E30035" t="e">
        <f>VLOOKUP(C30035,Planilha5!B:B,1,0)</f>
        <v>#N/A</v>
      </c>
    </row>
    <row r="30036" spans="1:5" hidden="1">
      <c r="A30036" s="11">
        <v>12278</v>
      </c>
      <c r="B30036" t="s">
        <v>27017</v>
      </c>
      <c r="C30036" t="s">
        <v>33427</v>
      </c>
      <c r="D30036" t="e">
        <f>VLOOKUP(A30036,Planilha2!$1:$1048576,6,0)</f>
        <v>#N/A</v>
      </c>
      <c r="E30036" t="e">
        <f>VLOOKUP(C30036,Planilha5!B:B,1,0)</f>
        <v>#N/A</v>
      </c>
    </row>
    <row r="30037" spans="1:5" hidden="1">
      <c r="A30037" s="11">
        <v>93790</v>
      </c>
      <c r="B30037" t="s">
        <v>28163</v>
      </c>
      <c r="C30037" t="s">
        <v>37311</v>
      </c>
      <c r="D30037" t="e">
        <f>VLOOKUP(A30037,Planilha2!$1:$1048576,6,0)</f>
        <v>#N/A</v>
      </c>
      <c r="E30037" t="e">
        <f>VLOOKUP(C30037,Planilha5!B:B,1,0)</f>
        <v>#N/A</v>
      </c>
    </row>
    <row r="30038" spans="1:5" hidden="1">
      <c r="A30038" s="11">
        <v>904205</v>
      </c>
      <c r="B30038" t="s">
        <v>27888</v>
      </c>
      <c r="C30038" t="s">
        <v>37312</v>
      </c>
      <c r="D30038" t="e">
        <f>VLOOKUP(A30038,Planilha2!$1:$1048576,6,0)</f>
        <v>#N/A</v>
      </c>
      <c r="E30038" t="e">
        <f>VLOOKUP(C30038,Planilha5!B:B,1,0)</f>
        <v>#N/A</v>
      </c>
    </row>
    <row r="30039" spans="1:5" hidden="1">
      <c r="A30039" s="11">
        <v>4395</v>
      </c>
      <c r="B30039" t="s">
        <v>968</v>
      </c>
      <c r="C30039" t="s">
        <v>37313</v>
      </c>
      <c r="D30039" t="e">
        <f>VLOOKUP(A30039,Planilha2!$1:$1048576,6,0)</f>
        <v>#N/A</v>
      </c>
      <c r="E30039" t="e">
        <f>VLOOKUP(C30039,Planilha5!B:B,1,0)</f>
        <v>#N/A</v>
      </c>
    </row>
    <row r="30040" spans="1:5" hidden="1">
      <c r="A30040" s="11">
        <v>2316</v>
      </c>
      <c r="B30040" t="s">
        <v>258</v>
      </c>
      <c r="C30040" t="s">
        <v>3876</v>
      </c>
      <c r="D30040" t="str">
        <f>VLOOKUP(A30040,Planilha2!$1:$1048576,6,0)</f>
        <v>2 - Magistrados</v>
      </c>
      <c r="E30040" t="e">
        <f>VLOOKUP(C30040,Planilha5!B:B,1,0)</f>
        <v>#N/A</v>
      </c>
    </row>
    <row r="30041" spans="1:5" hidden="1">
      <c r="A30041" s="11">
        <v>904017</v>
      </c>
      <c r="B30041" t="s">
        <v>34341</v>
      </c>
      <c r="C30041" t="s">
        <v>37314</v>
      </c>
      <c r="D30041" t="e">
        <f>VLOOKUP(A30041,Planilha2!$1:$1048576,6,0)</f>
        <v>#N/A</v>
      </c>
      <c r="E30041" t="e">
        <f>VLOOKUP(C30041,Planilha5!B:B,1,0)</f>
        <v>#N/A</v>
      </c>
    </row>
    <row r="30042" spans="1:5" hidden="1">
      <c r="A30042">
        <v>915</v>
      </c>
      <c r="B30042" t="s">
        <v>5241</v>
      </c>
      <c r="C30042" t="s">
        <v>5243</v>
      </c>
      <c r="D30042" t="e">
        <f>VLOOKUP(A30042,Planilha2!$1:$1048576,6,0)</f>
        <v>#N/A</v>
      </c>
      <c r="E30042" t="e">
        <f>VLOOKUP(C30042,Planilha5!B:B,1,0)</f>
        <v>#N/A</v>
      </c>
    </row>
    <row r="30043" spans="1:5" hidden="1">
      <c r="A30043" s="11">
        <v>45086</v>
      </c>
      <c r="B30043" t="s">
        <v>8026</v>
      </c>
      <c r="C30043" t="s">
        <v>37315</v>
      </c>
      <c r="D30043" t="e">
        <f>VLOOKUP(A30043,Planilha2!$1:$1048576,6,0)</f>
        <v>#N/A</v>
      </c>
      <c r="E30043" t="e">
        <f>VLOOKUP(C30043,Planilha5!B:B,1,0)</f>
        <v>#N/A</v>
      </c>
    </row>
    <row r="30044" spans="1:5" hidden="1">
      <c r="A30044" s="11">
        <v>1882</v>
      </c>
      <c r="B30044" t="s">
        <v>928</v>
      </c>
      <c r="C30044" t="s">
        <v>37316</v>
      </c>
      <c r="D30044" t="e">
        <f>VLOOKUP(A30044,Planilha2!$1:$1048576,6,0)</f>
        <v>#N/A</v>
      </c>
      <c r="E30044" t="e">
        <f>VLOOKUP(C30044,Planilha5!B:B,1,0)</f>
        <v>#N/A</v>
      </c>
    </row>
    <row r="30045" spans="1:5" hidden="1">
      <c r="A30045" s="11">
        <v>1981</v>
      </c>
      <c r="B30045" t="s">
        <v>36544</v>
      </c>
      <c r="C30045" t="s">
        <v>36545</v>
      </c>
      <c r="D30045" t="e">
        <f>VLOOKUP(A30045,Planilha2!$1:$1048576,6,0)</f>
        <v>#N/A</v>
      </c>
      <c r="E30045" t="e">
        <f>VLOOKUP(C30045,Planilha5!B:B,1,0)</f>
        <v>#N/A</v>
      </c>
    </row>
    <row r="30046" spans="1:5" hidden="1">
      <c r="A30046" s="11">
        <v>904934</v>
      </c>
      <c r="B30046" t="s">
        <v>10956</v>
      </c>
      <c r="C30046" t="s">
        <v>37317</v>
      </c>
      <c r="D30046" t="e">
        <f>VLOOKUP(A30046,Planilha2!$1:$1048576,6,0)</f>
        <v>#N/A</v>
      </c>
      <c r="E30046" t="e">
        <f>VLOOKUP(C30046,Planilha5!B:B,1,0)</f>
        <v>#N/A</v>
      </c>
    </row>
    <row r="30047" spans="1:5" hidden="1">
      <c r="A30047" s="11">
        <v>47872</v>
      </c>
      <c r="B30047" t="s">
        <v>9476</v>
      </c>
      <c r="C30047" t="s">
        <v>37318</v>
      </c>
      <c r="D30047" t="e">
        <f>VLOOKUP(A30047,Planilha2!$1:$1048576,6,0)</f>
        <v>#N/A</v>
      </c>
      <c r="E30047" t="e">
        <f>VLOOKUP(C30047,Planilha5!B:B,1,0)</f>
        <v>#N/A</v>
      </c>
    </row>
    <row r="30048" spans="1:5" hidden="1">
      <c r="A30048" s="11">
        <v>53916</v>
      </c>
      <c r="B30048" t="s">
        <v>20653</v>
      </c>
      <c r="C30048" t="s">
        <v>37319</v>
      </c>
      <c r="D30048" t="e">
        <f>VLOOKUP(A30048,Planilha2!$1:$1048576,6,0)</f>
        <v>#N/A</v>
      </c>
      <c r="E30048" t="e">
        <f>VLOOKUP(C30048,Planilha5!B:B,1,0)</f>
        <v>#N/A</v>
      </c>
    </row>
    <row r="30049" spans="1:5" hidden="1">
      <c r="A30049" s="11">
        <v>4991</v>
      </c>
      <c r="B30049" t="s">
        <v>4089</v>
      </c>
      <c r="C30049" t="s">
        <v>37320</v>
      </c>
      <c r="D30049" t="e">
        <f>VLOOKUP(A30049,Planilha2!$1:$1048576,6,0)</f>
        <v>#N/A</v>
      </c>
      <c r="E30049" t="e">
        <f>VLOOKUP(C30049,Planilha5!B:B,1,0)</f>
        <v>#N/A</v>
      </c>
    </row>
    <row r="30050" spans="1:5" hidden="1">
      <c r="A30050" s="11">
        <v>55609</v>
      </c>
      <c r="B30050" t="s">
        <v>24446</v>
      </c>
      <c r="C30050" t="s">
        <v>37321</v>
      </c>
      <c r="D30050" t="e">
        <f>VLOOKUP(A30050,Planilha2!$1:$1048576,6,0)</f>
        <v>#N/A</v>
      </c>
      <c r="E30050" t="e">
        <f>VLOOKUP(C30050,Planilha5!B:B,1,0)</f>
        <v>#N/A</v>
      </c>
    </row>
    <row r="30051" spans="1:5" hidden="1">
      <c r="A30051">
        <v>815</v>
      </c>
      <c r="B30051" t="s">
        <v>16928</v>
      </c>
      <c r="C30051" t="s">
        <v>37322</v>
      </c>
      <c r="D30051" t="e">
        <f>VLOOKUP(A30051,Planilha2!$1:$1048576,6,0)</f>
        <v>#N/A</v>
      </c>
      <c r="E30051" t="e">
        <f>VLOOKUP(C30051,Planilha5!B:B,1,0)</f>
        <v>#N/A</v>
      </c>
    </row>
    <row r="30052" spans="1:5" hidden="1">
      <c r="A30052" s="11">
        <v>47934</v>
      </c>
      <c r="B30052" t="s">
        <v>24765</v>
      </c>
      <c r="C30052" t="s">
        <v>37323</v>
      </c>
      <c r="D30052" t="e">
        <f>VLOOKUP(A30052,Planilha2!$1:$1048576,6,0)</f>
        <v>#N/A</v>
      </c>
      <c r="E30052" t="e">
        <f>VLOOKUP(C30052,Planilha5!B:B,1,0)</f>
        <v>#N/A</v>
      </c>
    </row>
    <row r="30053" spans="1:5" hidden="1">
      <c r="A30053" s="11">
        <v>47517</v>
      </c>
      <c r="B30053" t="s">
        <v>30060</v>
      </c>
      <c r="C30053" t="s">
        <v>37324</v>
      </c>
      <c r="D30053" t="e">
        <f>VLOOKUP(A30053,Planilha2!$1:$1048576,6,0)</f>
        <v>#N/A</v>
      </c>
      <c r="E30053" t="e">
        <f>VLOOKUP(C30053,Planilha5!B:B,1,0)</f>
        <v>#N/A</v>
      </c>
    </row>
    <row r="30054" spans="1:5" hidden="1">
      <c r="A30054" s="11">
        <v>94985</v>
      </c>
      <c r="B30054" t="s">
        <v>5527</v>
      </c>
      <c r="C30054" t="s">
        <v>10057</v>
      </c>
      <c r="D30054" t="e">
        <f>VLOOKUP(A30054,Planilha2!$1:$1048576,6,0)</f>
        <v>#N/A</v>
      </c>
      <c r="E30054" t="e">
        <f>VLOOKUP(C30054,Planilha5!B:B,1,0)</f>
        <v>#N/A</v>
      </c>
    </row>
    <row r="30055" spans="1:5" hidden="1">
      <c r="A30055" s="11">
        <v>903663</v>
      </c>
      <c r="B30055" t="s">
        <v>30771</v>
      </c>
      <c r="C30055" t="s">
        <v>37325</v>
      </c>
      <c r="D30055" t="e">
        <f>VLOOKUP(A30055,Planilha2!$1:$1048576,6,0)</f>
        <v>#N/A</v>
      </c>
      <c r="E30055" t="e">
        <f>VLOOKUP(C30055,Planilha5!B:B,1,0)</f>
        <v>#N/A</v>
      </c>
    </row>
    <row r="30056" spans="1:5" hidden="1">
      <c r="A30056">
        <v>729</v>
      </c>
      <c r="B30056" t="s">
        <v>4032</v>
      </c>
      <c r="C30056" t="s">
        <v>37326</v>
      </c>
      <c r="D30056" t="e">
        <f>VLOOKUP(A30056,Planilha2!$1:$1048576,6,0)</f>
        <v>#N/A</v>
      </c>
      <c r="E30056" t="e">
        <f>VLOOKUP(C30056,Planilha5!B:B,1,0)</f>
        <v>#N/A</v>
      </c>
    </row>
    <row r="30057" spans="1:5" hidden="1">
      <c r="A30057" s="11">
        <v>2785</v>
      </c>
      <c r="B30057" t="s">
        <v>675</v>
      </c>
      <c r="C30057" t="s">
        <v>37327</v>
      </c>
      <c r="D30057" t="e">
        <f>VLOOKUP(A30057,Planilha2!$1:$1048576,6,0)</f>
        <v>#N/A</v>
      </c>
      <c r="E30057" t="e">
        <f>VLOOKUP(C30057,Planilha5!B:B,1,0)</f>
        <v>#N/A</v>
      </c>
    </row>
    <row r="30058" spans="1:5" hidden="1">
      <c r="A30058" s="11">
        <v>50875</v>
      </c>
      <c r="B30058" t="s">
        <v>25649</v>
      </c>
      <c r="C30058" t="s">
        <v>37328</v>
      </c>
      <c r="D30058" t="e">
        <f>VLOOKUP(A30058,Planilha2!$1:$1048576,6,0)</f>
        <v>#N/A</v>
      </c>
      <c r="E30058" t="e">
        <f>VLOOKUP(C30058,Planilha5!B:B,1,0)</f>
        <v>#N/A</v>
      </c>
    </row>
    <row r="30059" spans="1:5" hidden="1">
      <c r="A30059" s="11">
        <v>905137</v>
      </c>
      <c r="B30059" t="s">
        <v>21168</v>
      </c>
      <c r="C30059" t="s">
        <v>37329</v>
      </c>
      <c r="D30059" t="e">
        <f>VLOOKUP(A30059,Planilha2!$1:$1048576,6,0)</f>
        <v>#N/A</v>
      </c>
      <c r="E30059" t="e">
        <f>VLOOKUP(C30059,Planilha5!B:B,1,0)</f>
        <v>#N/A</v>
      </c>
    </row>
    <row r="30060" spans="1:5" hidden="1">
      <c r="A30060">
        <v>340</v>
      </c>
      <c r="B30060" t="s">
        <v>5188</v>
      </c>
      <c r="C30060" t="s">
        <v>37330</v>
      </c>
      <c r="D30060" t="e">
        <f>VLOOKUP(A30060,Planilha2!$1:$1048576,6,0)</f>
        <v>#N/A</v>
      </c>
      <c r="E30060" t="e">
        <f>VLOOKUP(C30060,Planilha5!B:B,1,0)</f>
        <v>#N/A</v>
      </c>
    </row>
    <row r="30061" spans="1:5" hidden="1">
      <c r="A30061" s="11">
        <v>40701</v>
      </c>
      <c r="B30061" t="s">
        <v>964</v>
      </c>
      <c r="C30061" t="s">
        <v>695</v>
      </c>
      <c r="D30061" t="e">
        <f>VLOOKUP(A30061,Planilha2!$1:$1048576,6,0)</f>
        <v>#N/A</v>
      </c>
      <c r="E30061" t="e">
        <f>VLOOKUP(C30061,Planilha5!B:B,1,0)</f>
        <v>#N/A</v>
      </c>
    </row>
    <row r="30062" spans="1:5" hidden="1">
      <c r="A30062" s="11">
        <v>4859</v>
      </c>
      <c r="B30062" t="s">
        <v>974</v>
      </c>
      <c r="C30062" t="s">
        <v>37331</v>
      </c>
      <c r="D30062" t="e">
        <f>VLOOKUP(A30062,Planilha2!$1:$1048576,6,0)</f>
        <v>#N/A</v>
      </c>
      <c r="E30062" t="e">
        <f>VLOOKUP(C30062,Planilha5!B:B,1,0)</f>
        <v>#N/A</v>
      </c>
    </row>
    <row r="30063" spans="1:5" hidden="1">
      <c r="A30063" s="11">
        <v>91836</v>
      </c>
      <c r="B30063" t="s">
        <v>2181</v>
      </c>
      <c r="C30063" t="s">
        <v>37332</v>
      </c>
      <c r="D30063" t="e">
        <f>VLOOKUP(A30063,Planilha2!$1:$1048576,6,0)</f>
        <v>#N/A</v>
      </c>
      <c r="E30063" t="e">
        <f>VLOOKUP(C30063,Planilha5!B:B,1,0)</f>
        <v>#N/A</v>
      </c>
    </row>
    <row r="30064" spans="1:5" hidden="1">
      <c r="A30064" s="11">
        <v>44554</v>
      </c>
      <c r="B30064" t="s">
        <v>35479</v>
      </c>
      <c r="C30064" t="s">
        <v>37333</v>
      </c>
      <c r="D30064" t="e">
        <f>VLOOKUP(A30064,Planilha2!$1:$1048576,6,0)</f>
        <v>#N/A</v>
      </c>
      <c r="E30064" t="e">
        <f>VLOOKUP(C30064,Planilha5!B:B,1,0)</f>
        <v>#N/A</v>
      </c>
    </row>
    <row r="30065" spans="1:5" hidden="1">
      <c r="A30065" s="11">
        <v>200641</v>
      </c>
      <c r="B30065" t="s">
        <v>7971</v>
      </c>
      <c r="C30065" t="s">
        <v>37334</v>
      </c>
      <c r="D30065" t="e">
        <f>VLOOKUP(A30065,Planilha2!$1:$1048576,6,0)</f>
        <v>#N/A</v>
      </c>
      <c r="E30065" t="e">
        <f>VLOOKUP(C30065,Planilha5!B:B,1,0)</f>
        <v>#N/A</v>
      </c>
    </row>
    <row r="30066" spans="1:5" hidden="1">
      <c r="A30066">
        <v>690</v>
      </c>
      <c r="B30066" t="s">
        <v>2042</v>
      </c>
      <c r="C30066" t="s">
        <v>37335</v>
      </c>
      <c r="D30066" t="e">
        <f>VLOOKUP(A30066,Planilha2!$1:$1048576,6,0)</f>
        <v>#N/A</v>
      </c>
      <c r="E30066" t="e">
        <f>VLOOKUP(C30066,Planilha5!B:B,1,0)</f>
        <v>#N/A</v>
      </c>
    </row>
    <row r="30067" spans="1:5" hidden="1">
      <c r="A30067" s="11">
        <v>11942</v>
      </c>
      <c r="B30067" t="s">
        <v>489</v>
      </c>
      <c r="C30067" t="s">
        <v>37336</v>
      </c>
      <c r="D30067" t="str">
        <f>VLOOKUP(A30067,Planilha2!$1:$1048576,6,0)</f>
        <v>2 - Magistrados</v>
      </c>
      <c r="E30067" t="e">
        <f>VLOOKUP(C30067,Planilha5!B:B,1,0)</f>
        <v>#N/A</v>
      </c>
    </row>
    <row r="30068" spans="1:5" hidden="1">
      <c r="A30068" s="11">
        <v>22657</v>
      </c>
      <c r="B30068" t="s">
        <v>18697</v>
      </c>
      <c r="C30068" t="s">
        <v>37337</v>
      </c>
      <c r="D30068" t="e">
        <f>VLOOKUP(A30068,Planilha2!$1:$1048576,6,0)</f>
        <v>#N/A</v>
      </c>
      <c r="E30068" t="e">
        <f>VLOOKUP(C30068,Planilha5!B:B,1,0)</f>
        <v>#N/A</v>
      </c>
    </row>
    <row r="30069" spans="1:5" hidden="1">
      <c r="A30069" s="11">
        <v>200461</v>
      </c>
      <c r="B30069" t="s">
        <v>211</v>
      </c>
      <c r="C30069" t="s">
        <v>13249</v>
      </c>
      <c r="D30069" t="str">
        <f>VLOOKUP(A30069,Planilha2!$1:$1048576,6,0)</f>
        <v>2 - Magistrados</v>
      </c>
      <c r="E30069" t="e">
        <f>VLOOKUP(C30069,Planilha5!B:B,1,0)</f>
        <v>#N/A</v>
      </c>
    </row>
    <row r="30070" spans="1:5" hidden="1">
      <c r="A30070">
        <v>654</v>
      </c>
      <c r="B30070" t="s">
        <v>13099</v>
      </c>
      <c r="C30070" t="s">
        <v>20229</v>
      </c>
      <c r="D30070" t="e">
        <f>VLOOKUP(A30070,Planilha2!$1:$1048576,6,0)</f>
        <v>#N/A</v>
      </c>
      <c r="E30070" t="e">
        <f>VLOOKUP(C30070,Planilha5!B:B,1,0)</f>
        <v>#N/A</v>
      </c>
    </row>
    <row r="30071" spans="1:5" hidden="1">
      <c r="A30071" s="11">
        <v>54716</v>
      </c>
      <c r="B30071" t="s">
        <v>37338</v>
      </c>
      <c r="C30071" t="s">
        <v>37339</v>
      </c>
      <c r="D30071" t="e">
        <f>VLOOKUP(A30071,Planilha2!$1:$1048576,6,0)</f>
        <v>#N/A</v>
      </c>
      <c r="E30071" t="e">
        <f>VLOOKUP(C30071,Planilha5!B:B,1,0)</f>
        <v>#N/A</v>
      </c>
    </row>
    <row r="30072" spans="1:5" hidden="1">
      <c r="A30072" s="11">
        <v>95972</v>
      </c>
      <c r="B30072" t="s">
        <v>28826</v>
      </c>
      <c r="C30072" t="s">
        <v>37340</v>
      </c>
      <c r="D30072" t="e">
        <f>VLOOKUP(A30072,Planilha2!$1:$1048576,6,0)</f>
        <v>#N/A</v>
      </c>
      <c r="E30072" t="e">
        <f>VLOOKUP(C30072,Planilha5!B:B,1,0)</f>
        <v>#N/A</v>
      </c>
    </row>
    <row r="30073" spans="1:5" hidden="1">
      <c r="A30073" s="11">
        <v>1083</v>
      </c>
      <c r="B30073" t="s">
        <v>3383</v>
      </c>
      <c r="C30073" t="s">
        <v>37341</v>
      </c>
      <c r="D30073" t="e">
        <f>VLOOKUP(A30073,Planilha2!$1:$1048576,6,0)</f>
        <v>#N/A</v>
      </c>
      <c r="E30073" t="e">
        <f>VLOOKUP(C30073,Planilha5!B:B,1,0)</f>
        <v>#N/A</v>
      </c>
    </row>
    <row r="30074" spans="1:5" hidden="1">
      <c r="A30074" s="11">
        <v>22619</v>
      </c>
      <c r="B30074" t="s">
        <v>30078</v>
      </c>
      <c r="C30074" t="s">
        <v>37342</v>
      </c>
      <c r="D30074" t="e">
        <f>VLOOKUP(A30074,Planilha2!$1:$1048576,6,0)</f>
        <v>#N/A</v>
      </c>
      <c r="E30074" t="e">
        <f>VLOOKUP(C30074,Planilha5!B:B,1,0)</f>
        <v>#N/A</v>
      </c>
    </row>
    <row r="30075" spans="1:5" hidden="1">
      <c r="A30075" s="11">
        <v>901770</v>
      </c>
      <c r="B30075" t="s">
        <v>14620</v>
      </c>
      <c r="C30075" t="s">
        <v>37343</v>
      </c>
      <c r="D30075" t="e">
        <f>VLOOKUP(A30075,Planilha2!$1:$1048576,6,0)</f>
        <v>#N/A</v>
      </c>
      <c r="E30075" t="e">
        <f>VLOOKUP(C30075,Planilha5!B:B,1,0)</f>
        <v>#N/A</v>
      </c>
    </row>
    <row r="30076" spans="1:5" hidden="1">
      <c r="A30076" s="11">
        <v>6961</v>
      </c>
      <c r="B30076" t="s">
        <v>354</v>
      </c>
      <c r="C30076" t="s">
        <v>37344</v>
      </c>
      <c r="D30076" t="str">
        <f>VLOOKUP(A30076,Planilha2!$1:$1048576,6,0)</f>
        <v>2 - Magistrados</v>
      </c>
      <c r="E30076" t="e">
        <f>VLOOKUP(C30076,Planilha5!B:B,1,0)</f>
        <v>#N/A</v>
      </c>
    </row>
    <row r="30077" spans="1:5" hidden="1">
      <c r="A30077" s="11">
        <v>54931</v>
      </c>
      <c r="B30077" t="s">
        <v>27400</v>
      </c>
      <c r="C30077" t="s">
        <v>37345</v>
      </c>
      <c r="D30077" t="e">
        <f>VLOOKUP(A30077,Planilha2!$1:$1048576,6,0)</f>
        <v>#N/A</v>
      </c>
      <c r="E30077" t="e">
        <f>VLOOKUP(C30077,Planilha5!B:B,1,0)</f>
        <v>#N/A</v>
      </c>
    </row>
    <row r="30078" spans="1:5" hidden="1">
      <c r="A30078" s="11">
        <v>904014</v>
      </c>
      <c r="B30078" t="s">
        <v>37346</v>
      </c>
      <c r="C30078" t="s">
        <v>37347</v>
      </c>
      <c r="D30078" t="e">
        <f>VLOOKUP(A30078,Planilha2!$1:$1048576,6,0)</f>
        <v>#N/A</v>
      </c>
      <c r="E30078" t="e">
        <f>VLOOKUP(C30078,Planilha5!B:B,1,0)</f>
        <v>#N/A</v>
      </c>
    </row>
    <row r="30079" spans="1:5" hidden="1">
      <c r="A30079" s="11">
        <v>41890</v>
      </c>
      <c r="B30079" t="s">
        <v>7256</v>
      </c>
      <c r="C30079" t="s">
        <v>37348</v>
      </c>
      <c r="D30079" t="e">
        <f>VLOOKUP(A30079,Planilha2!$1:$1048576,6,0)</f>
        <v>#N/A</v>
      </c>
      <c r="E30079" t="e">
        <f>VLOOKUP(C30079,Planilha5!B:B,1,0)</f>
        <v>#N/A</v>
      </c>
    </row>
    <row r="30080" spans="1:5" hidden="1">
      <c r="A30080" s="11">
        <v>47341</v>
      </c>
      <c r="B30080" t="s">
        <v>37349</v>
      </c>
      <c r="C30080" t="s">
        <v>37350</v>
      </c>
      <c r="D30080" t="e">
        <f>VLOOKUP(A30080,Planilha2!$1:$1048576,6,0)</f>
        <v>#N/A</v>
      </c>
      <c r="E30080" t="e">
        <f>VLOOKUP(C30080,Planilha5!B:B,1,0)</f>
        <v>#N/A</v>
      </c>
    </row>
    <row r="30081" spans="1:5" hidden="1">
      <c r="A30081" s="11">
        <v>8788</v>
      </c>
      <c r="B30081" t="s">
        <v>7100</v>
      </c>
      <c r="C30081" t="s">
        <v>37351</v>
      </c>
      <c r="D30081" t="e">
        <f>VLOOKUP(A30081,Planilha2!$1:$1048576,6,0)</f>
        <v>#N/A</v>
      </c>
      <c r="E30081" t="e">
        <f>VLOOKUP(C30081,Planilha5!B:B,1,0)</f>
        <v>#N/A</v>
      </c>
    </row>
    <row r="30082" spans="1:5" hidden="1">
      <c r="A30082" s="11">
        <v>40618</v>
      </c>
      <c r="B30082" t="s">
        <v>11004</v>
      </c>
      <c r="C30082" t="s">
        <v>37352</v>
      </c>
      <c r="D30082" t="e">
        <f>VLOOKUP(A30082,Planilha2!$1:$1048576,6,0)</f>
        <v>#N/A</v>
      </c>
      <c r="E30082" t="e">
        <f>VLOOKUP(C30082,Planilha5!B:B,1,0)</f>
        <v>#N/A</v>
      </c>
    </row>
    <row r="30083" spans="1:5" hidden="1">
      <c r="A30083" s="11">
        <v>903657</v>
      </c>
      <c r="B30083" t="s">
        <v>21288</v>
      </c>
      <c r="C30083" t="s">
        <v>37353</v>
      </c>
      <c r="D30083" t="e">
        <f>VLOOKUP(A30083,Planilha2!$1:$1048576,6,0)</f>
        <v>#N/A</v>
      </c>
      <c r="E30083" t="e">
        <f>VLOOKUP(C30083,Planilha5!B:B,1,0)</f>
        <v>#N/A</v>
      </c>
    </row>
    <row r="30084" spans="1:5" hidden="1">
      <c r="A30084" s="11">
        <v>200771</v>
      </c>
      <c r="B30084" t="s">
        <v>17641</v>
      </c>
      <c r="C30084" t="s">
        <v>37354</v>
      </c>
      <c r="D30084" t="e">
        <f>VLOOKUP(A30084,Planilha2!$1:$1048576,6,0)</f>
        <v>#N/A</v>
      </c>
      <c r="E30084" t="e">
        <f>VLOOKUP(C30084,Planilha5!B:B,1,0)</f>
        <v>#N/A</v>
      </c>
    </row>
    <row r="30085" spans="1:5" hidden="1">
      <c r="A30085" s="11">
        <v>88680</v>
      </c>
      <c r="B30085" t="s">
        <v>707</v>
      </c>
      <c r="C30085" t="s">
        <v>37355</v>
      </c>
      <c r="D30085" t="e">
        <f>VLOOKUP(A30085,Planilha2!$1:$1048576,6,0)</f>
        <v>#N/A</v>
      </c>
      <c r="E30085" t="e">
        <f>VLOOKUP(C30085,Planilha5!B:B,1,0)</f>
        <v>#N/A</v>
      </c>
    </row>
    <row r="30086" spans="1:5" hidden="1">
      <c r="A30086" s="11">
        <v>904225</v>
      </c>
      <c r="B30086" t="s">
        <v>18974</v>
      </c>
      <c r="C30086" t="s">
        <v>37356</v>
      </c>
      <c r="D30086" t="e">
        <f>VLOOKUP(A30086,Planilha2!$1:$1048576,6,0)</f>
        <v>#N/A</v>
      </c>
      <c r="E30086" t="e">
        <f>VLOOKUP(C30086,Planilha5!B:B,1,0)</f>
        <v>#N/A</v>
      </c>
    </row>
    <row r="30087" spans="1:5" hidden="1">
      <c r="A30087" s="11">
        <v>9958</v>
      </c>
      <c r="B30087" t="s">
        <v>435</v>
      </c>
      <c r="C30087" t="s">
        <v>37357</v>
      </c>
      <c r="D30087" t="str">
        <f>VLOOKUP(A30087,Planilha2!$1:$1048576,6,0)</f>
        <v>2 - Magistrados</v>
      </c>
      <c r="E30087" t="e">
        <f>VLOOKUP(C30087,Planilha5!B:B,1,0)</f>
        <v>#N/A</v>
      </c>
    </row>
    <row r="30088" spans="1:5" hidden="1">
      <c r="A30088" s="11">
        <v>1109</v>
      </c>
      <c r="B30088" t="s">
        <v>2394</v>
      </c>
      <c r="C30088" t="s">
        <v>37358</v>
      </c>
      <c r="D30088" t="e">
        <f>VLOOKUP(A30088,Planilha2!$1:$1048576,6,0)</f>
        <v>#N/A</v>
      </c>
      <c r="E30088" t="e">
        <f>VLOOKUP(C30088,Planilha5!B:B,1,0)</f>
        <v>#N/A</v>
      </c>
    </row>
    <row r="30089" spans="1:5" hidden="1">
      <c r="A30089" s="11">
        <v>51302</v>
      </c>
      <c r="B30089" t="s">
        <v>11735</v>
      </c>
      <c r="C30089" t="s">
        <v>37359</v>
      </c>
      <c r="D30089" t="e">
        <f>VLOOKUP(A30089,Planilha2!$1:$1048576,6,0)</f>
        <v>#N/A</v>
      </c>
      <c r="E30089" t="e">
        <f>VLOOKUP(C30089,Planilha5!B:B,1,0)</f>
        <v>#N/A</v>
      </c>
    </row>
    <row r="30090" spans="1:5" hidden="1">
      <c r="A30090" s="11">
        <v>2923</v>
      </c>
      <c r="B30090" t="s">
        <v>3419</v>
      </c>
      <c r="C30090" t="s">
        <v>37360</v>
      </c>
      <c r="D30090" t="e">
        <f>VLOOKUP(A30090,Planilha2!$1:$1048576,6,0)</f>
        <v>#N/A</v>
      </c>
      <c r="E30090" t="e">
        <f>VLOOKUP(C30090,Planilha5!B:B,1,0)</f>
        <v>#N/A</v>
      </c>
    </row>
    <row r="30091" spans="1:5" hidden="1">
      <c r="A30091" s="11">
        <v>91091</v>
      </c>
      <c r="B30091" t="s">
        <v>18037</v>
      </c>
      <c r="C30091" t="s">
        <v>37361</v>
      </c>
      <c r="D30091" t="e">
        <f>VLOOKUP(A30091,Planilha2!$1:$1048576,6,0)</f>
        <v>#N/A</v>
      </c>
      <c r="E30091" t="e">
        <f>VLOOKUP(C30091,Planilha5!B:B,1,0)</f>
        <v>#N/A</v>
      </c>
    </row>
    <row r="30092" spans="1:5" hidden="1">
      <c r="A30092" s="11">
        <v>55739</v>
      </c>
      <c r="B30092" t="s">
        <v>37362</v>
      </c>
      <c r="C30092" t="s">
        <v>37363</v>
      </c>
      <c r="D30092" t="e">
        <f>VLOOKUP(A30092,Planilha2!$1:$1048576,6,0)</f>
        <v>#N/A</v>
      </c>
      <c r="E30092" t="e">
        <f>VLOOKUP(C30092,Planilha5!B:B,1,0)</f>
        <v>#N/A</v>
      </c>
    </row>
    <row r="30093" spans="1:5" hidden="1">
      <c r="A30093" s="11">
        <v>42864</v>
      </c>
      <c r="B30093" t="s">
        <v>25505</v>
      </c>
      <c r="C30093" t="s">
        <v>37364</v>
      </c>
      <c r="D30093" t="e">
        <f>VLOOKUP(A30093,Planilha2!$1:$1048576,6,0)</f>
        <v>#N/A</v>
      </c>
      <c r="E30093" t="e">
        <f>VLOOKUP(C30093,Planilha5!B:B,1,0)</f>
        <v>#N/A</v>
      </c>
    </row>
    <row r="30094" spans="1:5" hidden="1">
      <c r="A30094" s="11">
        <v>41017</v>
      </c>
      <c r="B30094" t="s">
        <v>6289</v>
      </c>
      <c r="C30094" t="s">
        <v>37365</v>
      </c>
      <c r="D30094" t="e">
        <f>VLOOKUP(A30094,Planilha2!$1:$1048576,6,0)</f>
        <v>#N/A</v>
      </c>
      <c r="E30094" t="e">
        <f>VLOOKUP(C30094,Planilha5!B:B,1,0)</f>
        <v>#N/A</v>
      </c>
    </row>
    <row r="30095" spans="1:5" hidden="1">
      <c r="A30095" s="11">
        <v>903625</v>
      </c>
      <c r="B30095" t="s">
        <v>26638</v>
      </c>
      <c r="C30095" t="s">
        <v>37366</v>
      </c>
      <c r="D30095" t="e">
        <f>VLOOKUP(A30095,Planilha2!$1:$1048576,6,0)</f>
        <v>#N/A</v>
      </c>
      <c r="E30095" t="e">
        <f>VLOOKUP(C30095,Planilha5!B:B,1,0)</f>
        <v>#N/A</v>
      </c>
    </row>
    <row r="30096" spans="1:5" hidden="1">
      <c r="A30096" s="11">
        <v>5336</v>
      </c>
      <c r="B30096" t="s">
        <v>445</v>
      </c>
      <c r="C30096" t="s">
        <v>37367</v>
      </c>
      <c r="D30096" t="str">
        <f>VLOOKUP(A30096,Planilha2!$1:$1048576,6,0)</f>
        <v>2 - Magistrados</v>
      </c>
      <c r="E30096" t="e">
        <f>VLOOKUP(C30096,Planilha5!B:B,1,0)</f>
        <v>#N/A</v>
      </c>
    </row>
    <row r="30097" spans="1:5" hidden="1">
      <c r="A30097" s="11">
        <v>51936</v>
      </c>
      <c r="B30097" t="s">
        <v>32694</v>
      </c>
      <c r="C30097" t="s">
        <v>37368</v>
      </c>
      <c r="D30097" t="e">
        <f>VLOOKUP(A30097,Planilha2!$1:$1048576,6,0)</f>
        <v>#N/A</v>
      </c>
      <c r="E30097" t="e">
        <f>VLOOKUP(C30097,Planilha5!B:B,1,0)</f>
        <v>#N/A</v>
      </c>
    </row>
    <row r="30098" spans="1:5" hidden="1">
      <c r="A30098">
        <v>614</v>
      </c>
      <c r="B30098" t="s">
        <v>5216</v>
      </c>
      <c r="C30098" t="s">
        <v>37369</v>
      </c>
      <c r="D30098" t="e">
        <f>VLOOKUP(A30098,Planilha2!$1:$1048576,6,0)</f>
        <v>#N/A</v>
      </c>
      <c r="E30098" t="e">
        <f>VLOOKUP(C30098,Planilha5!B:B,1,0)</f>
        <v>#N/A</v>
      </c>
    </row>
    <row r="30099" spans="1:5" hidden="1">
      <c r="A30099" s="11">
        <v>14056</v>
      </c>
      <c r="B30099" t="s">
        <v>745</v>
      </c>
      <c r="C30099" t="s">
        <v>7984</v>
      </c>
      <c r="D30099" t="e">
        <f>VLOOKUP(A30099,Planilha2!$1:$1048576,6,0)</f>
        <v>#N/A</v>
      </c>
      <c r="E30099" t="e">
        <f>VLOOKUP(C30099,Planilha5!B:B,1,0)</f>
        <v>#N/A</v>
      </c>
    </row>
    <row r="30100" spans="1:5" hidden="1">
      <c r="A30100" s="11">
        <v>22550</v>
      </c>
      <c r="B30100" t="s">
        <v>30999</v>
      </c>
      <c r="C30100" t="s">
        <v>37370</v>
      </c>
      <c r="D30100" t="e">
        <f>VLOOKUP(A30100,Planilha2!$1:$1048576,6,0)</f>
        <v>#N/A</v>
      </c>
      <c r="E30100" t="e">
        <f>VLOOKUP(C30100,Planilha5!B:B,1,0)</f>
        <v>#N/A</v>
      </c>
    </row>
    <row r="30101" spans="1:5" hidden="1">
      <c r="A30101" s="11">
        <v>23733</v>
      </c>
      <c r="B30101" t="s">
        <v>21547</v>
      </c>
      <c r="C30101" t="s">
        <v>37371</v>
      </c>
      <c r="D30101" t="e">
        <f>VLOOKUP(A30101,Planilha2!$1:$1048576,6,0)</f>
        <v>#N/A</v>
      </c>
      <c r="E30101" t="e">
        <f>VLOOKUP(C30101,Planilha5!B:B,1,0)</f>
        <v>#N/A</v>
      </c>
    </row>
    <row r="30102" spans="1:5" hidden="1">
      <c r="A30102" s="11">
        <v>53828</v>
      </c>
      <c r="B30102" t="s">
        <v>12657</v>
      </c>
      <c r="C30102" t="s">
        <v>37372</v>
      </c>
      <c r="D30102" t="e">
        <f>VLOOKUP(A30102,Planilha2!$1:$1048576,6,0)</f>
        <v>#N/A</v>
      </c>
      <c r="E30102" t="e">
        <f>VLOOKUP(C30102,Planilha5!B:B,1,0)</f>
        <v>#N/A</v>
      </c>
    </row>
    <row r="30103" spans="1:5" hidden="1">
      <c r="A30103" s="11">
        <v>44946</v>
      </c>
      <c r="B30103" t="s">
        <v>6330</v>
      </c>
      <c r="C30103" t="s">
        <v>37373</v>
      </c>
      <c r="D30103" t="e">
        <f>VLOOKUP(A30103,Planilha2!$1:$1048576,6,0)</f>
        <v>#N/A</v>
      </c>
      <c r="E30103" t="e">
        <f>VLOOKUP(C30103,Planilha5!B:B,1,0)</f>
        <v>#N/A</v>
      </c>
    </row>
    <row r="30104" spans="1:5" hidden="1">
      <c r="A30104" s="11">
        <v>48536</v>
      </c>
      <c r="B30104" t="s">
        <v>17126</v>
      </c>
      <c r="C30104" t="s">
        <v>37374</v>
      </c>
      <c r="D30104" t="e">
        <f>VLOOKUP(A30104,Planilha2!$1:$1048576,6,0)</f>
        <v>#N/A</v>
      </c>
      <c r="E30104" t="e">
        <f>VLOOKUP(C30104,Planilha5!B:B,1,0)</f>
        <v>#N/A</v>
      </c>
    </row>
    <row r="30105" spans="1:5" hidden="1">
      <c r="A30105" s="11">
        <v>53782</v>
      </c>
      <c r="B30105" t="s">
        <v>22212</v>
      </c>
      <c r="C30105" t="s">
        <v>37375</v>
      </c>
      <c r="D30105" t="e">
        <f>VLOOKUP(A30105,Planilha2!$1:$1048576,6,0)</f>
        <v>#N/A</v>
      </c>
      <c r="E30105" t="e">
        <f>VLOOKUP(C30105,Planilha5!B:B,1,0)</f>
        <v>#N/A</v>
      </c>
    </row>
    <row r="30106" spans="1:5" hidden="1">
      <c r="A30106" s="11">
        <v>53988</v>
      </c>
      <c r="B30106" t="s">
        <v>8822</v>
      </c>
      <c r="C30106" t="s">
        <v>37376</v>
      </c>
      <c r="D30106" t="e">
        <f>VLOOKUP(A30106,Planilha2!$1:$1048576,6,0)</f>
        <v>#N/A</v>
      </c>
      <c r="E30106" t="e">
        <f>VLOOKUP(C30106,Planilha5!B:B,1,0)</f>
        <v>#N/A</v>
      </c>
    </row>
    <row r="30107" spans="1:5" hidden="1">
      <c r="A30107" s="11">
        <v>46245</v>
      </c>
      <c r="B30107" t="s">
        <v>30514</v>
      </c>
      <c r="C30107" t="s">
        <v>37377</v>
      </c>
      <c r="D30107" t="e">
        <f>VLOOKUP(A30107,Planilha2!$1:$1048576,6,0)</f>
        <v>#N/A</v>
      </c>
      <c r="E30107" t="e">
        <f>VLOOKUP(C30107,Planilha5!B:B,1,0)</f>
        <v>#N/A</v>
      </c>
    </row>
    <row r="30108" spans="1:5" hidden="1">
      <c r="A30108">
        <v>643</v>
      </c>
      <c r="B30108" t="s">
        <v>4255</v>
      </c>
      <c r="C30108" t="s">
        <v>37378</v>
      </c>
      <c r="D30108" t="e">
        <f>VLOOKUP(A30108,Planilha2!$1:$1048576,6,0)</f>
        <v>#N/A</v>
      </c>
      <c r="E30108" t="e">
        <f>VLOOKUP(C30108,Planilha5!B:B,1,0)</f>
        <v>#N/A</v>
      </c>
    </row>
    <row r="30109" spans="1:5" hidden="1">
      <c r="A30109" s="11">
        <v>55246</v>
      </c>
      <c r="B30109" t="s">
        <v>26203</v>
      </c>
      <c r="C30109" t="s">
        <v>37379</v>
      </c>
      <c r="D30109" t="e">
        <f>VLOOKUP(A30109,Planilha2!$1:$1048576,6,0)</f>
        <v>#N/A</v>
      </c>
      <c r="E30109" t="e">
        <f>VLOOKUP(C30109,Planilha5!B:B,1,0)</f>
        <v>#N/A</v>
      </c>
    </row>
    <row r="30110" spans="1:5" hidden="1">
      <c r="A30110" s="11">
        <v>12257</v>
      </c>
      <c r="B30110" t="s">
        <v>859</v>
      </c>
      <c r="C30110" t="s">
        <v>37380</v>
      </c>
      <c r="D30110" t="e">
        <f>VLOOKUP(A30110,Planilha2!$1:$1048576,6,0)</f>
        <v>#N/A</v>
      </c>
      <c r="E30110" t="e">
        <f>VLOOKUP(C30110,Planilha5!B:B,1,0)</f>
        <v>#N/A</v>
      </c>
    </row>
    <row r="30111" spans="1:5" hidden="1">
      <c r="A30111" s="11">
        <v>905006</v>
      </c>
      <c r="B30111" t="s">
        <v>33062</v>
      </c>
      <c r="C30111" t="s">
        <v>37381</v>
      </c>
      <c r="D30111" t="e">
        <f>VLOOKUP(A30111,Planilha2!$1:$1048576,6,0)</f>
        <v>#N/A</v>
      </c>
      <c r="E30111" t="e">
        <f>VLOOKUP(C30111,Planilha5!B:B,1,0)</f>
        <v>#N/A</v>
      </c>
    </row>
    <row r="30112" spans="1:5" hidden="1">
      <c r="A30112" s="11">
        <v>52017</v>
      </c>
      <c r="B30112" t="s">
        <v>14202</v>
      </c>
      <c r="C30112" t="s">
        <v>37382</v>
      </c>
      <c r="D30112" t="e">
        <f>VLOOKUP(A30112,Planilha2!$1:$1048576,6,0)</f>
        <v>#N/A</v>
      </c>
      <c r="E30112" t="e">
        <f>VLOOKUP(C30112,Planilha5!B:B,1,0)</f>
        <v>#N/A</v>
      </c>
    </row>
    <row r="30113" spans="1:5" hidden="1">
      <c r="A30113" s="11">
        <v>52996</v>
      </c>
      <c r="B30113" t="s">
        <v>37383</v>
      </c>
      <c r="C30113" t="s">
        <v>37384</v>
      </c>
      <c r="D30113" t="e">
        <f>VLOOKUP(A30113,Planilha2!$1:$1048576,6,0)</f>
        <v>#N/A</v>
      </c>
      <c r="E30113" t="e">
        <f>VLOOKUP(C30113,Planilha5!B:B,1,0)</f>
        <v>#N/A</v>
      </c>
    </row>
    <row r="30114" spans="1:5" hidden="1">
      <c r="A30114" s="11">
        <v>48631</v>
      </c>
      <c r="B30114" t="s">
        <v>10608</v>
      </c>
      <c r="C30114" t="s">
        <v>37385</v>
      </c>
      <c r="D30114" t="e">
        <f>VLOOKUP(A30114,Planilha2!$1:$1048576,6,0)</f>
        <v>#N/A</v>
      </c>
      <c r="E30114" t="e">
        <f>VLOOKUP(C30114,Planilha5!B:B,1,0)</f>
        <v>#N/A</v>
      </c>
    </row>
    <row r="30115" spans="1:5" hidden="1">
      <c r="A30115" s="11">
        <v>91417</v>
      </c>
      <c r="B30115" t="s">
        <v>5085</v>
      </c>
      <c r="C30115" t="s">
        <v>37386</v>
      </c>
      <c r="D30115" t="e">
        <f>VLOOKUP(A30115,Planilha2!$1:$1048576,6,0)</f>
        <v>#N/A</v>
      </c>
      <c r="E30115" t="e">
        <f>VLOOKUP(C30115,Planilha5!B:B,1,0)</f>
        <v>#N/A</v>
      </c>
    </row>
    <row r="30116" spans="1:5" hidden="1">
      <c r="A30116">
        <v>775</v>
      </c>
      <c r="B30116" t="s">
        <v>28654</v>
      </c>
      <c r="C30116" t="s">
        <v>37387</v>
      </c>
      <c r="D30116" t="e">
        <f>VLOOKUP(A30116,Planilha2!$1:$1048576,6,0)</f>
        <v>#N/A</v>
      </c>
      <c r="E30116" t="e">
        <f>VLOOKUP(C30116,Planilha5!B:B,1,0)</f>
        <v>#N/A</v>
      </c>
    </row>
    <row r="30117" spans="1:5" hidden="1">
      <c r="A30117" s="11">
        <v>40736</v>
      </c>
      <c r="B30117" t="s">
        <v>6465</v>
      </c>
      <c r="C30117" t="s">
        <v>37388</v>
      </c>
      <c r="D30117" t="e">
        <f>VLOOKUP(A30117,Planilha2!$1:$1048576,6,0)</f>
        <v>#N/A</v>
      </c>
      <c r="E30117" t="e">
        <f>VLOOKUP(C30117,Planilha5!B:B,1,0)</f>
        <v>#N/A</v>
      </c>
    </row>
    <row r="30118" spans="1:5" hidden="1">
      <c r="A30118" s="11">
        <v>903697</v>
      </c>
      <c r="B30118" t="s">
        <v>37389</v>
      </c>
      <c r="C30118" t="s">
        <v>37390</v>
      </c>
      <c r="D30118" t="e">
        <f>VLOOKUP(A30118,Planilha2!$1:$1048576,6,0)</f>
        <v>#N/A</v>
      </c>
      <c r="E30118" t="e">
        <f>VLOOKUP(C30118,Planilha5!B:B,1,0)</f>
        <v>#N/A</v>
      </c>
    </row>
    <row r="30119" spans="1:5" hidden="1">
      <c r="A30119" s="11">
        <v>54401</v>
      </c>
      <c r="B30119" t="s">
        <v>35075</v>
      </c>
      <c r="C30119" t="s">
        <v>37391</v>
      </c>
      <c r="D30119" t="e">
        <f>VLOOKUP(A30119,Planilha2!$1:$1048576,6,0)</f>
        <v>#N/A</v>
      </c>
      <c r="E30119" t="e">
        <f>VLOOKUP(C30119,Planilha5!B:B,1,0)</f>
        <v>#N/A</v>
      </c>
    </row>
    <row r="30120" spans="1:5" hidden="1">
      <c r="A30120" s="11">
        <v>40723</v>
      </c>
      <c r="B30120" t="s">
        <v>21567</v>
      </c>
      <c r="C30120" t="s">
        <v>37392</v>
      </c>
      <c r="D30120" t="e">
        <f>VLOOKUP(A30120,Planilha2!$1:$1048576,6,0)</f>
        <v>#N/A</v>
      </c>
      <c r="E30120" t="e">
        <f>VLOOKUP(C30120,Planilha5!B:B,1,0)</f>
        <v>#N/A</v>
      </c>
    </row>
    <row r="30121" spans="1:5" hidden="1">
      <c r="A30121" s="11">
        <v>48849</v>
      </c>
      <c r="B30121" t="s">
        <v>24545</v>
      </c>
      <c r="C30121" t="s">
        <v>37393</v>
      </c>
      <c r="D30121" t="e">
        <f>VLOOKUP(A30121,Planilha2!$1:$1048576,6,0)</f>
        <v>#N/A</v>
      </c>
      <c r="E30121" t="e">
        <f>VLOOKUP(C30121,Planilha5!B:B,1,0)</f>
        <v>#N/A</v>
      </c>
    </row>
    <row r="30122" spans="1:5" hidden="1">
      <c r="A30122" s="11">
        <v>52344</v>
      </c>
      <c r="B30122" t="s">
        <v>12538</v>
      </c>
      <c r="C30122" t="s">
        <v>37394</v>
      </c>
      <c r="D30122" t="e">
        <f>VLOOKUP(A30122,Planilha2!$1:$1048576,6,0)</f>
        <v>#N/A</v>
      </c>
      <c r="E30122" t="e">
        <f>VLOOKUP(C30122,Planilha5!B:B,1,0)</f>
        <v>#N/A</v>
      </c>
    </row>
    <row r="30123" spans="1:5" hidden="1">
      <c r="A30123" s="11">
        <v>903975</v>
      </c>
      <c r="B30123" t="s">
        <v>8602</v>
      </c>
      <c r="C30123" t="s">
        <v>8371</v>
      </c>
      <c r="D30123" t="e">
        <f>VLOOKUP(A30123,Planilha2!$1:$1048576,6,0)</f>
        <v>#N/A</v>
      </c>
      <c r="E30123" t="e">
        <f>VLOOKUP(C30123,Planilha5!B:B,1,0)</f>
        <v>#N/A</v>
      </c>
    </row>
    <row r="30124" spans="1:5" hidden="1">
      <c r="A30124" s="11">
        <v>55189</v>
      </c>
      <c r="B30124" t="s">
        <v>37395</v>
      </c>
      <c r="C30124" t="s">
        <v>37396</v>
      </c>
      <c r="D30124" t="e">
        <f>VLOOKUP(A30124,Planilha2!$1:$1048576,6,0)</f>
        <v>#N/A</v>
      </c>
      <c r="E30124" t="e">
        <f>VLOOKUP(C30124,Planilha5!B:B,1,0)</f>
        <v>#N/A</v>
      </c>
    </row>
    <row r="30125" spans="1:5" hidden="1">
      <c r="A30125" s="11">
        <v>904749</v>
      </c>
      <c r="B30125" t="s">
        <v>37397</v>
      </c>
      <c r="C30125" t="s">
        <v>37398</v>
      </c>
      <c r="D30125" t="e">
        <f>VLOOKUP(A30125,Planilha2!$1:$1048576,6,0)</f>
        <v>#N/A</v>
      </c>
      <c r="E30125" t="e">
        <f>VLOOKUP(C30125,Planilha5!B:B,1,0)</f>
        <v>#N/A</v>
      </c>
    </row>
    <row r="30126" spans="1:5" hidden="1">
      <c r="A30126" s="11">
        <v>48156</v>
      </c>
      <c r="B30126" t="s">
        <v>7825</v>
      </c>
      <c r="C30126" t="s">
        <v>37399</v>
      </c>
      <c r="D30126" t="e">
        <f>VLOOKUP(A30126,Planilha2!$1:$1048576,6,0)</f>
        <v>#N/A</v>
      </c>
      <c r="E30126" t="e">
        <f>VLOOKUP(C30126,Planilha5!B:B,1,0)</f>
        <v>#N/A</v>
      </c>
    </row>
    <row r="30127" spans="1:5" hidden="1">
      <c r="A30127" s="11">
        <v>7809</v>
      </c>
      <c r="B30127" t="s">
        <v>3236</v>
      </c>
      <c r="C30127" t="s">
        <v>37400</v>
      </c>
      <c r="D30127" t="e">
        <f>VLOOKUP(A30127,Planilha2!$1:$1048576,6,0)</f>
        <v>#N/A</v>
      </c>
      <c r="E30127" t="e">
        <f>VLOOKUP(C30127,Planilha5!B:B,1,0)</f>
        <v>#N/A</v>
      </c>
    </row>
    <row r="30128" spans="1:5" hidden="1">
      <c r="A30128" s="11">
        <v>54294</v>
      </c>
      <c r="B30128" t="s">
        <v>37401</v>
      </c>
      <c r="C30128" t="s">
        <v>37402</v>
      </c>
      <c r="D30128" t="e">
        <f>VLOOKUP(A30128,Planilha2!$1:$1048576,6,0)</f>
        <v>#N/A</v>
      </c>
      <c r="E30128" t="e">
        <f>VLOOKUP(C30128,Planilha5!B:B,1,0)</f>
        <v>#N/A</v>
      </c>
    </row>
    <row r="30129" spans="1:5" hidden="1">
      <c r="A30129" s="11">
        <v>8937</v>
      </c>
      <c r="B30129" t="s">
        <v>4142</v>
      </c>
      <c r="C30129" t="s">
        <v>37403</v>
      </c>
      <c r="D30129" t="e">
        <f>VLOOKUP(A30129,Planilha2!$1:$1048576,6,0)</f>
        <v>#N/A</v>
      </c>
      <c r="E30129" t="e">
        <f>VLOOKUP(C30129,Planilha5!B:B,1,0)</f>
        <v>#N/A</v>
      </c>
    </row>
    <row r="30130" spans="1:5" hidden="1">
      <c r="A30130">
        <v>85</v>
      </c>
      <c r="B30130" t="s">
        <v>4457</v>
      </c>
      <c r="C30130" t="s">
        <v>15435</v>
      </c>
      <c r="D30130" t="e">
        <f>VLOOKUP(A30130,Planilha2!$1:$1048576,6,0)</f>
        <v>#N/A</v>
      </c>
      <c r="E30130" t="e">
        <f>VLOOKUP(C30130,Planilha5!B:B,1,0)</f>
        <v>#N/A</v>
      </c>
    </row>
    <row r="30131" spans="1:5" hidden="1">
      <c r="A30131" s="11">
        <v>46824</v>
      </c>
      <c r="B30131" t="s">
        <v>29394</v>
      </c>
      <c r="C30131" t="s">
        <v>37404</v>
      </c>
      <c r="D30131" t="e">
        <f>VLOOKUP(A30131,Planilha2!$1:$1048576,6,0)</f>
        <v>#N/A</v>
      </c>
      <c r="E30131" t="e">
        <f>VLOOKUP(C30131,Planilha5!B:B,1,0)</f>
        <v>#N/A</v>
      </c>
    </row>
    <row r="30132" spans="1:5" hidden="1">
      <c r="A30132" s="11">
        <v>12063</v>
      </c>
      <c r="B30132" t="s">
        <v>182</v>
      </c>
      <c r="C30132" t="s">
        <v>37405</v>
      </c>
      <c r="D30132" t="str">
        <f>VLOOKUP(A30132,Planilha2!$1:$1048576,6,0)</f>
        <v>2 - Magistrados</v>
      </c>
      <c r="E30132" t="e">
        <f>VLOOKUP(C30132,Planilha5!B:B,1,0)</f>
        <v>#N/A</v>
      </c>
    </row>
    <row r="30133" spans="1:5" hidden="1">
      <c r="A30133" s="11">
        <v>5462</v>
      </c>
      <c r="B30133" t="s">
        <v>31564</v>
      </c>
      <c r="C30133" t="s">
        <v>37406</v>
      </c>
      <c r="D30133" t="e">
        <f>VLOOKUP(A30133,Planilha2!$1:$1048576,6,0)</f>
        <v>#N/A</v>
      </c>
      <c r="E30133" t="e">
        <f>VLOOKUP(C30133,Planilha5!B:B,1,0)</f>
        <v>#N/A</v>
      </c>
    </row>
    <row r="30134" spans="1:5" hidden="1">
      <c r="A30134" s="11">
        <v>41111</v>
      </c>
      <c r="B30134" t="s">
        <v>33067</v>
      </c>
      <c r="C30134" t="s">
        <v>37407</v>
      </c>
      <c r="D30134" t="e">
        <f>VLOOKUP(A30134,Planilha2!$1:$1048576,6,0)</f>
        <v>#N/A</v>
      </c>
      <c r="E30134" t="e">
        <f>VLOOKUP(C30134,Planilha5!B:B,1,0)</f>
        <v>#N/A</v>
      </c>
    </row>
    <row r="30135" spans="1:5" hidden="1">
      <c r="A30135" s="11">
        <v>10678</v>
      </c>
      <c r="B30135" t="s">
        <v>37408</v>
      </c>
      <c r="C30135" t="s">
        <v>37409</v>
      </c>
      <c r="D30135" t="e">
        <f>VLOOKUP(A30135,Planilha2!$1:$1048576,6,0)</f>
        <v>#N/A</v>
      </c>
      <c r="E30135" t="e">
        <f>VLOOKUP(C30135,Planilha5!B:B,1,0)</f>
        <v>#N/A</v>
      </c>
    </row>
    <row r="30136" spans="1:5" hidden="1">
      <c r="A30136" s="11">
        <v>54127</v>
      </c>
      <c r="B30136" t="s">
        <v>27361</v>
      </c>
      <c r="C30136" t="s">
        <v>37410</v>
      </c>
      <c r="D30136" t="e">
        <f>VLOOKUP(A30136,Planilha2!$1:$1048576,6,0)</f>
        <v>#N/A</v>
      </c>
      <c r="E30136" t="e">
        <f>VLOOKUP(C30136,Planilha5!B:B,1,0)</f>
        <v>#N/A</v>
      </c>
    </row>
    <row r="30137" spans="1:5" hidden="1">
      <c r="A30137" s="11">
        <v>200269</v>
      </c>
      <c r="B30137" t="s">
        <v>1695</v>
      </c>
      <c r="C30137" t="s">
        <v>1697</v>
      </c>
      <c r="D30137" t="e">
        <f>VLOOKUP(A30137,Planilha2!$1:$1048576,6,0)</f>
        <v>#N/A</v>
      </c>
      <c r="E30137" t="e">
        <f>VLOOKUP(C30137,Planilha5!B:B,1,0)</f>
        <v>#N/A</v>
      </c>
    </row>
    <row r="30138" spans="1:5" hidden="1">
      <c r="A30138" s="11">
        <v>53947</v>
      </c>
      <c r="B30138" t="s">
        <v>37214</v>
      </c>
      <c r="C30138" t="s">
        <v>37411</v>
      </c>
      <c r="D30138" t="e">
        <f>VLOOKUP(A30138,Planilha2!$1:$1048576,6,0)</f>
        <v>#N/A</v>
      </c>
      <c r="E30138" t="e">
        <f>VLOOKUP(C30138,Planilha5!B:B,1,0)</f>
        <v>#N/A</v>
      </c>
    </row>
    <row r="30139" spans="1:5" hidden="1">
      <c r="A30139" s="11">
        <v>94091</v>
      </c>
      <c r="B30139" t="s">
        <v>21111</v>
      </c>
      <c r="C30139" t="s">
        <v>37412</v>
      </c>
      <c r="D30139" t="e">
        <f>VLOOKUP(A30139,Planilha2!$1:$1048576,6,0)</f>
        <v>#N/A</v>
      </c>
      <c r="E30139" t="e">
        <f>VLOOKUP(C30139,Planilha5!B:B,1,0)</f>
        <v>#N/A</v>
      </c>
    </row>
    <row r="30140" spans="1:5" hidden="1">
      <c r="A30140" s="11">
        <v>99777</v>
      </c>
      <c r="B30140" t="s">
        <v>8497</v>
      </c>
      <c r="C30140" t="s">
        <v>20836</v>
      </c>
      <c r="D30140" t="e">
        <f>VLOOKUP(A30140,Planilha2!$1:$1048576,6,0)</f>
        <v>#N/A</v>
      </c>
      <c r="E30140" t="e">
        <f>VLOOKUP(C30140,Planilha5!B:B,1,0)</f>
        <v>#N/A</v>
      </c>
    </row>
    <row r="30141" spans="1:5" hidden="1">
      <c r="A30141" s="11">
        <v>11831</v>
      </c>
      <c r="B30141" t="s">
        <v>4299</v>
      </c>
      <c r="C30141" t="s">
        <v>37413</v>
      </c>
      <c r="D30141" t="e">
        <f>VLOOKUP(A30141,Planilha2!$1:$1048576,6,0)</f>
        <v>#N/A</v>
      </c>
      <c r="E30141" t="e">
        <f>VLOOKUP(C30141,Planilha5!B:B,1,0)</f>
        <v>#N/A</v>
      </c>
    </row>
    <row r="30142" spans="1:5" hidden="1">
      <c r="A30142" s="11">
        <v>55815</v>
      </c>
      <c r="B30142" t="s">
        <v>26162</v>
      </c>
      <c r="C30142" t="s">
        <v>37414</v>
      </c>
      <c r="D30142" t="e">
        <f>VLOOKUP(A30142,Planilha2!$1:$1048576,6,0)</f>
        <v>#N/A</v>
      </c>
      <c r="E30142" t="e">
        <f>VLOOKUP(C30142,Planilha5!B:B,1,0)</f>
        <v>#N/A</v>
      </c>
    </row>
    <row r="30143" spans="1:5" hidden="1">
      <c r="A30143" s="11">
        <v>905170</v>
      </c>
      <c r="B30143" t="s">
        <v>37415</v>
      </c>
      <c r="C30143" t="s">
        <v>37416</v>
      </c>
      <c r="D30143" t="e">
        <f>VLOOKUP(A30143,Planilha2!$1:$1048576,6,0)</f>
        <v>#N/A</v>
      </c>
      <c r="E30143" t="e">
        <f>VLOOKUP(C30143,Planilha5!B:B,1,0)</f>
        <v>#N/A</v>
      </c>
    </row>
    <row r="30144" spans="1:5" hidden="1">
      <c r="A30144" s="11">
        <v>904152</v>
      </c>
      <c r="B30144" t="s">
        <v>28405</v>
      </c>
      <c r="C30144" t="s">
        <v>8371</v>
      </c>
      <c r="D30144" t="e">
        <f>VLOOKUP(A30144,Planilha2!$1:$1048576,6,0)</f>
        <v>#N/A</v>
      </c>
      <c r="E30144" t="e">
        <f>VLOOKUP(C30144,Planilha5!B:B,1,0)</f>
        <v>#N/A</v>
      </c>
    </row>
    <row r="30145" spans="1:5" hidden="1">
      <c r="A30145" s="11">
        <v>55408</v>
      </c>
      <c r="B30145" t="s">
        <v>28400</v>
      </c>
      <c r="C30145" t="s">
        <v>37417</v>
      </c>
      <c r="D30145" t="e">
        <f>VLOOKUP(A30145,Planilha2!$1:$1048576,6,0)</f>
        <v>#N/A</v>
      </c>
      <c r="E30145" t="e">
        <f>VLOOKUP(C30145,Planilha5!B:B,1,0)</f>
        <v>#N/A</v>
      </c>
    </row>
    <row r="30146" spans="1:5" hidden="1">
      <c r="A30146" s="11">
        <v>54132</v>
      </c>
      <c r="B30146" t="s">
        <v>6862</v>
      </c>
      <c r="C30146" t="s">
        <v>37418</v>
      </c>
      <c r="D30146" t="e">
        <f>VLOOKUP(A30146,Planilha2!$1:$1048576,6,0)</f>
        <v>#N/A</v>
      </c>
      <c r="E30146" t="e">
        <f>VLOOKUP(C30146,Planilha5!B:B,1,0)</f>
        <v>#N/A</v>
      </c>
    </row>
    <row r="30147" spans="1:5" hidden="1">
      <c r="A30147" s="11">
        <v>94139</v>
      </c>
      <c r="B30147" t="s">
        <v>19293</v>
      </c>
      <c r="C30147" t="s">
        <v>37419</v>
      </c>
      <c r="D30147" t="e">
        <f>VLOOKUP(A30147,Planilha2!$1:$1048576,6,0)</f>
        <v>#N/A</v>
      </c>
      <c r="E30147" t="e">
        <f>VLOOKUP(C30147,Planilha5!B:B,1,0)</f>
        <v>#N/A</v>
      </c>
    </row>
    <row r="30148" spans="1:5" hidden="1">
      <c r="A30148" s="11">
        <v>904037</v>
      </c>
      <c r="B30148" t="s">
        <v>25727</v>
      </c>
      <c r="C30148" t="s">
        <v>8371</v>
      </c>
      <c r="D30148" t="e">
        <f>VLOOKUP(A30148,Planilha2!$1:$1048576,6,0)</f>
        <v>#N/A</v>
      </c>
      <c r="E30148" t="e">
        <f>VLOOKUP(C30148,Planilha5!B:B,1,0)</f>
        <v>#N/A</v>
      </c>
    </row>
    <row r="30149" spans="1:5" hidden="1">
      <c r="A30149" s="11">
        <v>55831</v>
      </c>
      <c r="B30149" t="s">
        <v>29761</v>
      </c>
      <c r="C30149" t="s">
        <v>37420</v>
      </c>
      <c r="D30149" t="e">
        <f>VLOOKUP(A30149,Planilha2!$1:$1048576,6,0)</f>
        <v>#N/A</v>
      </c>
      <c r="E30149" t="e">
        <f>VLOOKUP(C30149,Planilha5!B:B,1,0)</f>
        <v>#N/A</v>
      </c>
    </row>
    <row r="30150" spans="1:5" hidden="1">
      <c r="A30150" s="11">
        <v>4680</v>
      </c>
      <c r="B30150" t="s">
        <v>5956</v>
      </c>
      <c r="C30150" t="s">
        <v>37421</v>
      </c>
      <c r="D30150" t="e">
        <f>VLOOKUP(A30150,Planilha2!$1:$1048576,6,0)</f>
        <v>#N/A</v>
      </c>
      <c r="E30150" t="e">
        <f>VLOOKUP(C30150,Planilha5!B:B,1,0)</f>
        <v>#N/A</v>
      </c>
    </row>
    <row r="30151" spans="1:5" hidden="1">
      <c r="A30151" s="11">
        <v>201501</v>
      </c>
      <c r="B30151" t="s">
        <v>4011</v>
      </c>
      <c r="C30151" t="s">
        <v>4013</v>
      </c>
      <c r="D30151" t="e">
        <f>VLOOKUP(A30151,Planilha2!$1:$1048576,6,0)</f>
        <v>#N/A</v>
      </c>
      <c r="E30151" t="e">
        <f>VLOOKUP(C30151,Planilha5!B:B,1,0)</f>
        <v>#N/A</v>
      </c>
    </row>
    <row r="30152" spans="1:5" hidden="1">
      <c r="A30152" s="11">
        <v>44610</v>
      </c>
      <c r="B30152" t="s">
        <v>35778</v>
      </c>
      <c r="C30152" t="s">
        <v>37422</v>
      </c>
      <c r="D30152" t="e">
        <f>VLOOKUP(A30152,Planilha2!$1:$1048576,6,0)</f>
        <v>#N/A</v>
      </c>
      <c r="E30152" t="e">
        <f>VLOOKUP(C30152,Planilha5!B:B,1,0)</f>
        <v>#N/A</v>
      </c>
    </row>
    <row r="30153" spans="1:5" hidden="1">
      <c r="A30153" s="11">
        <v>1592</v>
      </c>
      <c r="B30153" t="s">
        <v>24826</v>
      </c>
      <c r="C30153" t="s">
        <v>37423</v>
      </c>
      <c r="D30153" t="e">
        <f>VLOOKUP(A30153,Planilha2!$1:$1048576,6,0)</f>
        <v>#N/A</v>
      </c>
      <c r="E30153" t="e">
        <f>VLOOKUP(C30153,Planilha5!B:B,1,0)</f>
        <v>#N/A</v>
      </c>
    </row>
    <row r="30154" spans="1:5" hidden="1">
      <c r="A30154" s="11">
        <v>40038</v>
      </c>
      <c r="B30154" t="s">
        <v>21183</v>
      </c>
      <c r="C30154" t="s">
        <v>37424</v>
      </c>
      <c r="D30154" t="e">
        <f>VLOOKUP(A30154,Planilha2!$1:$1048576,6,0)</f>
        <v>#N/A</v>
      </c>
      <c r="E30154" t="e">
        <f>VLOOKUP(C30154,Planilha5!B:B,1,0)</f>
        <v>#N/A</v>
      </c>
    </row>
    <row r="30155" spans="1:5" hidden="1">
      <c r="A30155" s="11">
        <v>47921</v>
      </c>
      <c r="B30155" t="s">
        <v>18694</v>
      </c>
      <c r="C30155" t="s">
        <v>37425</v>
      </c>
      <c r="D30155" t="e">
        <f>VLOOKUP(A30155,Planilha2!$1:$1048576,6,0)</f>
        <v>#N/A</v>
      </c>
      <c r="E30155" t="e">
        <f>VLOOKUP(C30155,Planilha5!B:B,1,0)</f>
        <v>#N/A</v>
      </c>
    </row>
    <row r="30156" spans="1:5" hidden="1">
      <c r="A30156" s="11">
        <v>200241</v>
      </c>
      <c r="B30156" t="s">
        <v>22311</v>
      </c>
      <c r="C30156" t="s">
        <v>37426</v>
      </c>
      <c r="D30156" t="e">
        <f>VLOOKUP(A30156,Planilha2!$1:$1048576,6,0)</f>
        <v>#N/A</v>
      </c>
      <c r="E30156" t="e">
        <f>VLOOKUP(C30156,Planilha5!B:B,1,0)</f>
        <v>#N/A</v>
      </c>
    </row>
    <row r="30157" spans="1:5" hidden="1">
      <c r="A30157" s="11">
        <v>7719</v>
      </c>
      <c r="B30157" t="s">
        <v>3663</v>
      </c>
      <c r="C30157" t="s">
        <v>37427</v>
      </c>
      <c r="D30157" t="e">
        <f>VLOOKUP(A30157,Planilha2!$1:$1048576,6,0)</f>
        <v>#N/A</v>
      </c>
      <c r="E30157" t="e">
        <f>VLOOKUP(C30157,Planilha5!B:B,1,0)</f>
        <v>#N/A</v>
      </c>
    </row>
    <row r="30158" spans="1:5" hidden="1">
      <c r="A30158" s="11">
        <v>201249</v>
      </c>
      <c r="B30158" t="s">
        <v>4007</v>
      </c>
      <c r="C30158" t="s">
        <v>37428</v>
      </c>
      <c r="D30158" t="e">
        <f>VLOOKUP(A30158,Planilha2!$1:$1048576,6,0)</f>
        <v>#N/A</v>
      </c>
      <c r="E30158" t="e">
        <f>VLOOKUP(C30158,Planilha5!B:B,1,0)</f>
        <v>#N/A</v>
      </c>
    </row>
    <row r="30159" spans="1:5" hidden="1">
      <c r="A30159" s="11">
        <v>53473</v>
      </c>
      <c r="B30159" t="s">
        <v>26347</v>
      </c>
      <c r="C30159" t="s">
        <v>37429</v>
      </c>
      <c r="D30159" t="e">
        <f>VLOOKUP(A30159,Planilha2!$1:$1048576,6,0)</f>
        <v>#N/A</v>
      </c>
      <c r="E30159" t="e">
        <f>VLOOKUP(C30159,Planilha5!B:B,1,0)</f>
        <v>#N/A</v>
      </c>
    </row>
    <row r="30160" spans="1:5" hidden="1">
      <c r="A30160" s="11">
        <v>12172</v>
      </c>
      <c r="B30160" t="s">
        <v>685</v>
      </c>
      <c r="C30160" t="s">
        <v>17360</v>
      </c>
      <c r="D30160" t="e">
        <f>VLOOKUP(A30160,Planilha2!$1:$1048576,6,0)</f>
        <v>#N/A</v>
      </c>
      <c r="E30160" t="e">
        <f>VLOOKUP(C30160,Planilha5!B:B,1,0)</f>
        <v>#N/A</v>
      </c>
    </row>
    <row r="30161" spans="1:5" hidden="1">
      <c r="A30161" s="11">
        <v>24615</v>
      </c>
      <c r="B30161" t="s">
        <v>27790</v>
      </c>
      <c r="C30161" t="s">
        <v>37430</v>
      </c>
      <c r="D30161" t="e">
        <f>VLOOKUP(A30161,Planilha2!$1:$1048576,6,0)</f>
        <v>#N/A</v>
      </c>
      <c r="E30161" t="e">
        <f>VLOOKUP(C30161,Planilha5!B:B,1,0)</f>
        <v>#N/A</v>
      </c>
    </row>
    <row r="30162" spans="1:5" hidden="1">
      <c r="A30162" s="11">
        <v>52514</v>
      </c>
      <c r="B30162" t="s">
        <v>37431</v>
      </c>
      <c r="C30162" t="s">
        <v>37432</v>
      </c>
      <c r="D30162" t="e">
        <f>VLOOKUP(A30162,Planilha2!$1:$1048576,6,0)</f>
        <v>#N/A</v>
      </c>
      <c r="E30162" t="e">
        <f>VLOOKUP(C30162,Planilha5!B:B,1,0)</f>
        <v>#N/A</v>
      </c>
    </row>
    <row r="30163" spans="1:5" hidden="1">
      <c r="A30163">
        <v>5</v>
      </c>
      <c r="B30163" t="s">
        <v>4864</v>
      </c>
      <c r="C30163" t="s">
        <v>37433</v>
      </c>
      <c r="D30163" t="e">
        <f>VLOOKUP(A30163,Planilha2!$1:$1048576,6,0)</f>
        <v>#N/A</v>
      </c>
      <c r="E30163" t="e">
        <f>VLOOKUP(C30163,Planilha5!B:B,1,0)</f>
        <v>#N/A</v>
      </c>
    </row>
    <row r="30164" spans="1:5" hidden="1">
      <c r="A30164">
        <v>190</v>
      </c>
      <c r="B30164" t="s">
        <v>3222</v>
      </c>
      <c r="C30164" t="s">
        <v>3223</v>
      </c>
      <c r="D30164" t="e">
        <f>VLOOKUP(A30164,Planilha2!$1:$1048576,6,0)</f>
        <v>#N/A</v>
      </c>
      <c r="E30164" t="e">
        <f>VLOOKUP(C30164,Planilha5!B:B,1,0)</f>
        <v>#N/A</v>
      </c>
    </row>
    <row r="30165" spans="1:5" hidden="1">
      <c r="A30165" s="11">
        <v>91420</v>
      </c>
      <c r="B30165" t="s">
        <v>2021</v>
      </c>
      <c r="C30165" t="s">
        <v>37434</v>
      </c>
      <c r="D30165" t="e">
        <f>VLOOKUP(A30165,Planilha2!$1:$1048576,6,0)</f>
        <v>#N/A</v>
      </c>
      <c r="E30165" t="e">
        <f>VLOOKUP(C30165,Planilha5!B:B,1,0)</f>
        <v>#N/A</v>
      </c>
    </row>
    <row r="30166" spans="1:5" hidden="1">
      <c r="A30166" s="11">
        <v>904612</v>
      </c>
      <c r="B30166" t="s">
        <v>31392</v>
      </c>
      <c r="C30166" t="s">
        <v>37435</v>
      </c>
      <c r="D30166" t="e">
        <f>VLOOKUP(A30166,Planilha2!$1:$1048576,6,0)</f>
        <v>#N/A</v>
      </c>
      <c r="E30166" t="e">
        <f>VLOOKUP(C30166,Planilha5!B:B,1,0)</f>
        <v>#N/A</v>
      </c>
    </row>
    <row r="30167" spans="1:5" hidden="1">
      <c r="A30167" s="11">
        <v>93159</v>
      </c>
      <c r="B30167" t="s">
        <v>696</v>
      </c>
      <c r="C30167" t="s">
        <v>37436</v>
      </c>
      <c r="D30167" t="e">
        <f>VLOOKUP(A30167,Planilha2!$1:$1048576,6,0)</f>
        <v>#N/A</v>
      </c>
      <c r="E30167" t="str">
        <f>VLOOKUP(C30167,Planilha5!B:B,1,0)</f>
        <v>MARIA LUCIANA SILVA LEITE</v>
      </c>
    </row>
    <row r="30168" spans="1:5" hidden="1">
      <c r="A30168" s="11">
        <v>55095</v>
      </c>
      <c r="B30168" t="s">
        <v>37437</v>
      </c>
      <c r="C30168" t="s">
        <v>37438</v>
      </c>
      <c r="D30168" t="e">
        <f>VLOOKUP(A30168,Planilha2!$1:$1048576,6,0)</f>
        <v>#N/A</v>
      </c>
      <c r="E30168" t="e">
        <f>VLOOKUP(C30168,Planilha5!B:B,1,0)</f>
        <v>#N/A</v>
      </c>
    </row>
    <row r="30169" spans="1:5" hidden="1">
      <c r="A30169" s="11">
        <v>55484</v>
      </c>
      <c r="B30169" t="s">
        <v>29269</v>
      </c>
      <c r="C30169" t="s">
        <v>37439</v>
      </c>
      <c r="D30169" t="e">
        <f>VLOOKUP(A30169,Planilha2!$1:$1048576,6,0)</f>
        <v>#N/A</v>
      </c>
      <c r="E30169" t="e">
        <f>VLOOKUP(C30169,Planilha5!B:B,1,0)</f>
        <v>#N/A</v>
      </c>
    </row>
    <row r="30170" spans="1:5" hidden="1">
      <c r="A30170" s="11">
        <v>54842</v>
      </c>
      <c r="B30170" t="s">
        <v>19483</v>
      </c>
      <c r="C30170" t="s">
        <v>37440</v>
      </c>
      <c r="D30170" t="e">
        <f>VLOOKUP(A30170,Planilha2!$1:$1048576,6,0)</f>
        <v>#N/A</v>
      </c>
      <c r="E30170" t="e">
        <f>VLOOKUP(C30170,Planilha5!B:B,1,0)</f>
        <v>#N/A</v>
      </c>
    </row>
    <row r="30171" spans="1:5" hidden="1">
      <c r="A30171" s="11">
        <v>1745</v>
      </c>
      <c r="B30171" t="s">
        <v>37441</v>
      </c>
      <c r="C30171" t="s">
        <v>37442</v>
      </c>
      <c r="D30171" t="e">
        <f>VLOOKUP(A30171,Planilha2!$1:$1048576,6,0)</f>
        <v>#N/A</v>
      </c>
      <c r="E30171" t="e">
        <f>VLOOKUP(C30171,Planilha5!B:B,1,0)</f>
        <v>#N/A</v>
      </c>
    </row>
    <row r="30172" spans="1:5" hidden="1">
      <c r="A30172" s="11">
        <v>53527</v>
      </c>
      <c r="B30172" t="s">
        <v>37443</v>
      </c>
      <c r="C30172" t="s">
        <v>37444</v>
      </c>
      <c r="D30172" t="e">
        <f>VLOOKUP(A30172,Planilha2!$1:$1048576,6,0)</f>
        <v>#N/A</v>
      </c>
      <c r="E30172" t="e">
        <f>VLOOKUP(C30172,Planilha5!B:B,1,0)</f>
        <v>#N/A</v>
      </c>
    </row>
    <row r="30173" spans="1:5" hidden="1">
      <c r="A30173">
        <v>401</v>
      </c>
      <c r="B30173" t="s">
        <v>944</v>
      </c>
      <c r="C30173" t="s">
        <v>37445</v>
      </c>
      <c r="D30173" t="e">
        <f>VLOOKUP(A30173,Planilha2!$1:$1048576,6,0)</f>
        <v>#N/A</v>
      </c>
      <c r="E30173" t="e">
        <f>VLOOKUP(C30173,Planilha5!B:B,1,0)</f>
        <v>#N/A</v>
      </c>
    </row>
    <row r="30174" spans="1:5" hidden="1">
      <c r="A30174" s="11">
        <v>52909</v>
      </c>
      <c r="B30174" t="s">
        <v>37446</v>
      </c>
      <c r="C30174" t="s">
        <v>37447</v>
      </c>
      <c r="D30174" t="e">
        <f>VLOOKUP(A30174,Planilha2!$1:$1048576,6,0)</f>
        <v>#N/A</v>
      </c>
      <c r="E30174" t="e">
        <f>VLOOKUP(C30174,Planilha5!B:B,1,0)</f>
        <v>#N/A</v>
      </c>
    </row>
    <row r="30175" spans="1:5" hidden="1">
      <c r="A30175" s="11">
        <v>905163</v>
      </c>
      <c r="B30175" t="s">
        <v>36877</v>
      </c>
      <c r="C30175" t="s">
        <v>37448</v>
      </c>
      <c r="D30175" t="e">
        <f>VLOOKUP(A30175,Planilha2!$1:$1048576,6,0)</f>
        <v>#N/A</v>
      </c>
      <c r="E30175" t="e">
        <f>VLOOKUP(C30175,Planilha5!B:B,1,0)</f>
        <v>#N/A</v>
      </c>
    </row>
    <row r="30176" spans="1:5" hidden="1">
      <c r="A30176" s="11">
        <v>8201</v>
      </c>
      <c r="B30176" t="s">
        <v>1226</v>
      </c>
      <c r="C30176" t="s">
        <v>37449</v>
      </c>
      <c r="D30176" t="e">
        <f>VLOOKUP(A30176,Planilha2!$1:$1048576,6,0)</f>
        <v>#N/A</v>
      </c>
      <c r="E30176" t="e">
        <f>VLOOKUP(C30176,Planilha5!B:B,1,0)</f>
        <v>#N/A</v>
      </c>
    </row>
    <row r="30177" spans="1:5" hidden="1">
      <c r="A30177" s="11">
        <v>46676</v>
      </c>
      <c r="B30177" t="s">
        <v>6520</v>
      </c>
      <c r="C30177" t="s">
        <v>37450</v>
      </c>
      <c r="D30177" t="e">
        <f>VLOOKUP(A30177,Planilha2!$1:$1048576,6,0)</f>
        <v>#N/A</v>
      </c>
      <c r="E30177" t="e">
        <f>VLOOKUP(C30177,Planilha5!B:B,1,0)</f>
        <v>#N/A</v>
      </c>
    </row>
    <row r="30178" spans="1:5" hidden="1">
      <c r="A30178" s="11">
        <v>2500</v>
      </c>
      <c r="B30178" t="s">
        <v>13800</v>
      </c>
      <c r="C30178" t="s">
        <v>37451</v>
      </c>
      <c r="D30178" t="e">
        <f>VLOOKUP(A30178,Planilha2!$1:$1048576,6,0)</f>
        <v>#N/A</v>
      </c>
      <c r="E30178" t="e">
        <f>VLOOKUP(C30178,Planilha5!B:B,1,0)</f>
        <v>#N/A</v>
      </c>
    </row>
    <row r="30179" spans="1:5" hidden="1">
      <c r="A30179" s="11">
        <v>52930</v>
      </c>
      <c r="B30179" t="s">
        <v>14474</v>
      </c>
      <c r="C30179" t="s">
        <v>37452</v>
      </c>
      <c r="D30179" t="e">
        <f>VLOOKUP(A30179,Planilha2!$1:$1048576,6,0)</f>
        <v>#N/A</v>
      </c>
      <c r="E30179" t="e">
        <f>VLOOKUP(C30179,Planilha5!B:B,1,0)</f>
        <v>#N/A</v>
      </c>
    </row>
    <row r="30180" spans="1:5" hidden="1">
      <c r="A30180" s="11">
        <v>3037</v>
      </c>
      <c r="B30180" t="s">
        <v>2049</v>
      </c>
      <c r="C30180" t="s">
        <v>2051</v>
      </c>
      <c r="D30180" t="e">
        <f>VLOOKUP(A30180,Planilha2!$1:$1048576,6,0)</f>
        <v>#N/A</v>
      </c>
      <c r="E30180" t="e">
        <f>VLOOKUP(C30180,Planilha5!B:B,1,0)</f>
        <v>#N/A</v>
      </c>
    </row>
    <row r="30181" spans="1:5" hidden="1">
      <c r="A30181" s="11">
        <v>2892</v>
      </c>
      <c r="B30181" t="s">
        <v>1975</v>
      </c>
      <c r="C30181" t="s">
        <v>1976</v>
      </c>
      <c r="D30181" t="e">
        <f>VLOOKUP(A30181,Planilha2!$1:$1048576,6,0)</f>
        <v>#N/A</v>
      </c>
      <c r="E30181" t="e">
        <f>VLOOKUP(C30181,Planilha5!B:B,1,0)</f>
        <v>#N/A</v>
      </c>
    </row>
    <row r="30182" spans="1:5" hidden="1">
      <c r="A30182" s="11">
        <v>45528</v>
      </c>
      <c r="B30182" t="s">
        <v>17758</v>
      </c>
      <c r="C30182" t="s">
        <v>37453</v>
      </c>
      <c r="D30182" t="e">
        <f>VLOOKUP(A30182,Planilha2!$1:$1048576,6,0)</f>
        <v>#N/A</v>
      </c>
      <c r="E30182" t="e">
        <f>VLOOKUP(C30182,Planilha5!B:B,1,0)</f>
        <v>#N/A</v>
      </c>
    </row>
    <row r="30183" spans="1:5" hidden="1">
      <c r="A30183" s="11">
        <v>54524</v>
      </c>
      <c r="B30183" t="s">
        <v>37454</v>
      </c>
      <c r="C30183" t="s">
        <v>37455</v>
      </c>
      <c r="D30183" t="e">
        <f>VLOOKUP(A30183,Planilha2!$1:$1048576,6,0)</f>
        <v>#N/A</v>
      </c>
      <c r="E30183" t="e">
        <f>VLOOKUP(C30183,Planilha5!B:B,1,0)</f>
        <v>#N/A</v>
      </c>
    </row>
    <row r="30184" spans="1:5" hidden="1">
      <c r="A30184" s="11">
        <v>3955</v>
      </c>
      <c r="B30184" t="s">
        <v>16613</v>
      </c>
      <c r="C30184" t="s">
        <v>37456</v>
      </c>
      <c r="D30184" t="e">
        <f>VLOOKUP(A30184,Planilha2!$1:$1048576,6,0)</f>
        <v>#N/A</v>
      </c>
      <c r="E30184" t="e">
        <f>VLOOKUP(C30184,Planilha5!B:B,1,0)</f>
        <v>#N/A</v>
      </c>
    </row>
    <row r="30185" spans="1:5" hidden="1">
      <c r="A30185" s="11">
        <v>4198</v>
      </c>
      <c r="B30185" t="s">
        <v>10457</v>
      </c>
      <c r="C30185" t="s">
        <v>37457</v>
      </c>
      <c r="D30185" t="e">
        <f>VLOOKUP(A30185,Planilha2!$1:$1048576,6,0)</f>
        <v>#N/A</v>
      </c>
      <c r="E30185" t="e">
        <f>VLOOKUP(C30185,Planilha5!B:B,1,0)</f>
        <v>#N/A</v>
      </c>
    </row>
    <row r="30186" spans="1:5" hidden="1">
      <c r="A30186" s="11">
        <v>23476</v>
      </c>
      <c r="B30186" t="s">
        <v>5409</v>
      </c>
      <c r="C30186" t="s">
        <v>37458</v>
      </c>
      <c r="D30186" t="e">
        <f>VLOOKUP(A30186,Planilha2!$1:$1048576,6,0)</f>
        <v>#N/A</v>
      </c>
      <c r="E30186" t="e">
        <f>VLOOKUP(C30186,Planilha5!B:B,1,0)</f>
        <v>#N/A</v>
      </c>
    </row>
    <row r="30187" spans="1:5" hidden="1">
      <c r="A30187" s="11">
        <v>6127</v>
      </c>
      <c r="B30187" t="s">
        <v>12381</v>
      </c>
      <c r="C30187" t="s">
        <v>37459</v>
      </c>
      <c r="D30187" t="e">
        <f>VLOOKUP(A30187,Planilha2!$1:$1048576,6,0)</f>
        <v>#N/A</v>
      </c>
      <c r="E30187" t="e">
        <f>VLOOKUP(C30187,Planilha5!B:B,1,0)</f>
        <v>#N/A</v>
      </c>
    </row>
    <row r="30188" spans="1:5" hidden="1">
      <c r="A30188" s="11">
        <v>200382</v>
      </c>
      <c r="B30188" t="s">
        <v>18733</v>
      </c>
      <c r="C30188" t="s">
        <v>24026</v>
      </c>
      <c r="D30188" t="e">
        <f>VLOOKUP(A30188,Planilha2!$1:$1048576,6,0)</f>
        <v>#N/A</v>
      </c>
      <c r="E30188" t="e">
        <f>VLOOKUP(C30188,Planilha5!B:B,1,0)</f>
        <v>#N/A</v>
      </c>
    </row>
    <row r="30189" spans="1:5" hidden="1">
      <c r="A30189" s="11">
        <v>2244</v>
      </c>
      <c r="B30189" t="s">
        <v>408</v>
      </c>
      <c r="C30189" t="s">
        <v>2406</v>
      </c>
      <c r="D30189" t="str">
        <f>VLOOKUP(A30189,Planilha2!$1:$1048576,6,0)</f>
        <v>2 - Magistrados</v>
      </c>
      <c r="E30189" t="e">
        <f>VLOOKUP(C30189,Planilha5!B:B,1,0)</f>
        <v>#N/A</v>
      </c>
    </row>
    <row r="30190" spans="1:5" hidden="1">
      <c r="A30190" s="11">
        <v>8355</v>
      </c>
      <c r="B30190" t="s">
        <v>4784</v>
      </c>
      <c r="C30190" t="s">
        <v>37460</v>
      </c>
      <c r="D30190" t="e">
        <f>VLOOKUP(A30190,Planilha2!$1:$1048576,6,0)</f>
        <v>#N/A</v>
      </c>
      <c r="E30190" t="e">
        <f>VLOOKUP(C30190,Planilha5!B:B,1,0)</f>
        <v>#N/A</v>
      </c>
    </row>
    <row r="30191" spans="1:5" hidden="1">
      <c r="A30191" s="11">
        <v>48868</v>
      </c>
      <c r="B30191" t="s">
        <v>30521</v>
      </c>
      <c r="C30191" t="s">
        <v>37461</v>
      </c>
      <c r="D30191" t="e">
        <f>VLOOKUP(A30191,Planilha2!$1:$1048576,6,0)</f>
        <v>#N/A</v>
      </c>
      <c r="E30191" t="e">
        <f>VLOOKUP(C30191,Planilha5!B:B,1,0)</f>
        <v>#N/A</v>
      </c>
    </row>
    <row r="30192" spans="1:5" hidden="1">
      <c r="A30192" s="11">
        <v>1763</v>
      </c>
      <c r="B30192" t="s">
        <v>14343</v>
      </c>
      <c r="C30192" t="s">
        <v>37462</v>
      </c>
      <c r="D30192" t="e">
        <f>VLOOKUP(A30192,Planilha2!$1:$1048576,6,0)</f>
        <v>#N/A</v>
      </c>
      <c r="E30192" t="e">
        <f>VLOOKUP(C30192,Planilha5!B:B,1,0)</f>
        <v>#N/A</v>
      </c>
    </row>
    <row r="30193" spans="1:5" hidden="1">
      <c r="A30193" s="11">
        <v>77958</v>
      </c>
      <c r="B30193" t="s">
        <v>13302</v>
      </c>
      <c r="C30193" t="s">
        <v>37463</v>
      </c>
      <c r="D30193" t="e">
        <f>VLOOKUP(A30193,Planilha2!$1:$1048576,6,0)</f>
        <v>#N/A</v>
      </c>
      <c r="E30193" t="e">
        <f>VLOOKUP(C30193,Planilha5!B:B,1,0)</f>
        <v>#N/A</v>
      </c>
    </row>
    <row r="30194" spans="1:5" hidden="1">
      <c r="A30194" s="11">
        <v>24471</v>
      </c>
      <c r="B30194" t="s">
        <v>23654</v>
      </c>
      <c r="C30194" t="s">
        <v>37464</v>
      </c>
      <c r="D30194" t="e">
        <f>VLOOKUP(A30194,Planilha2!$1:$1048576,6,0)</f>
        <v>#N/A</v>
      </c>
      <c r="E30194" t="e">
        <f>VLOOKUP(C30194,Planilha5!B:B,1,0)</f>
        <v>#N/A</v>
      </c>
    </row>
    <row r="30195" spans="1:5" hidden="1">
      <c r="A30195" s="11">
        <v>91624</v>
      </c>
      <c r="B30195" t="s">
        <v>780</v>
      </c>
      <c r="C30195" t="s">
        <v>37465</v>
      </c>
      <c r="D30195" t="e">
        <f>VLOOKUP(A30195,Planilha2!$1:$1048576,6,0)</f>
        <v>#N/A</v>
      </c>
      <c r="E30195" t="e">
        <f>VLOOKUP(C30195,Planilha5!B:B,1,0)</f>
        <v>#N/A</v>
      </c>
    </row>
    <row r="30196" spans="1:5" hidden="1">
      <c r="A30196" s="11">
        <v>94119</v>
      </c>
      <c r="B30196" t="s">
        <v>19526</v>
      </c>
      <c r="C30196" t="s">
        <v>13200</v>
      </c>
      <c r="D30196" t="e">
        <f>VLOOKUP(A30196,Planilha2!$1:$1048576,6,0)</f>
        <v>#N/A</v>
      </c>
      <c r="E30196" t="e">
        <f>VLOOKUP(C30196,Planilha5!B:B,1,0)</f>
        <v>#N/A</v>
      </c>
    </row>
    <row r="30197" spans="1:5" hidden="1">
      <c r="A30197" s="11">
        <v>903743</v>
      </c>
      <c r="B30197" t="s">
        <v>12333</v>
      </c>
      <c r="C30197" t="s">
        <v>29990</v>
      </c>
      <c r="D30197" t="e">
        <f>VLOOKUP(A30197,Planilha2!$1:$1048576,6,0)</f>
        <v>#N/A</v>
      </c>
      <c r="E30197" t="e">
        <f>VLOOKUP(C30197,Planilha5!B:B,1,0)</f>
        <v>#N/A</v>
      </c>
    </row>
    <row r="30198" spans="1:5" hidden="1">
      <c r="A30198" s="11">
        <v>54318</v>
      </c>
      <c r="B30198" t="s">
        <v>7584</v>
      </c>
      <c r="C30198" t="s">
        <v>37466</v>
      </c>
      <c r="D30198" t="e">
        <f>VLOOKUP(A30198,Planilha2!$1:$1048576,6,0)</f>
        <v>#N/A</v>
      </c>
      <c r="E30198" t="e">
        <f>VLOOKUP(C30198,Planilha5!B:B,1,0)</f>
        <v>#N/A</v>
      </c>
    </row>
    <row r="30199" spans="1:5" hidden="1">
      <c r="A30199" s="11">
        <v>40343</v>
      </c>
      <c r="B30199" t="s">
        <v>36130</v>
      </c>
      <c r="C30199" t="s">
        <v>37467</v>
      </c>
      <c r="D30199" t="e">
        <f>VLOOKUP(A30199,Planilha2!$1:$1048576,6,0)</f>
        <v>#N/A</v>
      </c>
      <c r="E30199" t="e">
        <f>VLOOKUP(C30199,Planilha5!B:B,1,0)</f>
        <v>#N/A</v>
      </c>
    </row>
    <row r="30200" spans="1:5" hidden="1">
      <c r="A30200" s="11">
        <v>900816</v>
      </c>
      <c r="B30200" t="s">
        <v>32521</v>
      </c>
      <c r="C30200" t="s">
        <v>37468</v>
      </c>
      <c r="D30200" t="e">
        <f>VLOOKUP(A30200,Planilha2!$1:$1048576,6,0)</f>
        <v>#N/A</v>
      </c>
      <c r="E30200" t="e">
        <f>VLOOKUP(C30200,Planilha5!B:B,1,0)</f>
        <v>#N/A</v>
      </c>
    </row>
    <row r="30201" spans="1:5" hidden="1">
      <c r="A30201" s="11">
        <v>1975</v>
      </c>
      <c r="B30201" t="s">
        <v>4950</v>
      </c>
      <c r="C30201" t="s">
        <v>37469</v>
      </c>
      <c r="D30201" t="e">
        <f>VLOOKUP(A30201,Planilha2!$1:$1048576,6,0)</f>
        <v>#N/A</v>
      </c>
      <c r="E30201" t="e">
        <f>VLOOKUP(C30201,Planilha5!B:B,1,0)</f>
        <v>#N/A</v>
      </c>
    </row>
    <row r="30202" spans="1:5" hidden="1">
      <c r="A30202" s="11">
        <v>24185</v>
      </c>
      <c r="B30202" t="s">
        <v>11661</v>
      </c>
      <c r="C30202" t="s">
        <v>37470</v>
      </c>
      <c r="D30202" t="e">
        <f>VLOOKUP(A30202,Planilha2!$1:$1048576,6,0)</f>
        <v>#N/A</v>
      </c>
      <c r="E30202" t="e">
        <f>VLOOKUP(C30202,Planilha5!B:B,1,0)</f>
        <v>#N/A</v>
      </c>
    </row>
    <row r="30203" spans="1:5" hidden="1">
      <c r="A30203" s="11">
        <v>40348</v>
      </c>
      <c r="B30203" t="s">
        <v>33617</v>
      </c>
      <c r="C30203" t="s">
        <v>37471</v>
      </c>
      <c r="D30203" t="e">
        <f>VLOOKUP(A30203,Planilha2!$1:$1048576,6,0)</f>
        <v>#N/A</v>
      </c>
      <c r="E30203" t="e">
        <f>VLOOKUP(C30203,Planilha5!B:B,1,0)</f>
        <v>#N/A</v>
      </c>
    </row>
    <row r="30204" spans="1:5" hidden="1">
      <c r="A30204" s="11">
        <v>54342</v>
      </c>
      <c r="B30204" t="s">
        <v>37472</v>
      </c>
      <c r="C30204" t="s">
        <v>37473</v>
      </c>
      <c r="D30204" t="e">
        <f>VLOOKUP(A30204,Planilha2!$1:$1048576,6,0)</f>
        <v>#N/A</v>
      </c>
      <c r="E30204" t="e">
        <f>VLOOKUP(C30204,Planilha5!B:B,1,0)</f>
        <v>#N/A</v>
      </c>
    </row>
    <row r="30205" spans="1:5" hidden="1">
      <c r="A30205" s="11">
        <v>55474</v>
      </c>
      <c r="B30205" t="s">
        <v>21123</v>
      </c>
      <c r="C30205" t="s">
        <v>37474</v>
      </c>
      <c r="D30205" t="e">
        <f>VLOOKUP(A30205,Planilha2!$1:$1048576,6,0)</f>
        <v>#N/A</v>
      </c>
      <c r="E30205" t="e">
        <f>VLOOKUP(C30205,Planilha5!B:B,1,0)</f>
        <v>#N/A</v>
      </c>
    </row>
    <row r="30206" spans="1:5" hidden="1">
      <c r="A30206" s="11">
        <v>48946</v>
      </c>
      <c r="B30206" t="s">
        <v>16076</v>
      </c>
      <c r="C30206" t="s">
        <v>37475</v>
      </c>
      <c r="D30206" t="e">
        <f>VLOOKUP(A30206,Planilha2!$1:$1048576,6,0)</f>
        <v>#N/A</v>
      </c>
      <c r="E30206" t="e">
        <f>VLOOKUP(C30206,Planilha5!B:B,1,0)</f>
        <v>#N/A</v>
      </c>
    </row>
    <row r="30207" spans="1:5" hidden="1">
      <c r="A30207" s="11">
        <v>8830</v>
      </c>
      <c r="B30207" t="s">
        <v>6308</v>
      </c>
      <c r="C30207" t="s">
        <v>37476</v>
      </c>
      <c r="D30207" t="e">
        <f>VLOOKUP(A30207,Planilha2!$1:$1048576,6,0)</f>
        <v>#N/A</v>
      </c>
      <c r="E30207" t="e">
        <f>VLOOKUP(C30207,Planilha5!B:B,1,0)</f>
        <v>#N/A</v>
      </c>
    </row>
    <row r="30208" spans="1:5" hidden="1">
      <c r="A30208" s="11">
        <v>55185</v>
      </c>
      <c r="B30208" t="s">
        <v>37477</v>
      </c>
      <c r="C30208" t="s">
        <v>37478</v>
      </c>
      <c r="D30208" t="e">
        <f>VLOOKUP(A30208,Planilha2!$1:$1048576,6,0)</f>
        <v>#N/A</v>
      </c>
      <c r="E30208" t="e">
        <f>VLOOKUP(C30208,Planilha5!B:B,1,0)</f>
        <v>#N/A</v>
      </c>
    </row>
    <row r="30209" spans="1:6" hidden="1">
      <c r="A30209" s="11">
        <v>2239</v>
      </c>
      <c r="B30209" t="s">
        <v>242</v>
      </c>
      <c r="C30209" t="s">
        <v>37479</v>
      </c>
      <c r="D30209" t="str">
        <f>VLOOKUP(A30209,Planilha2!$1:$1048576,6,0)</f>
        <v>2 - Magistrados</v>
      </c>
      <c r="E30209" t="str">
        <f>VLOOKUP(C30209,Planilha5!B:B,1,0)</f>
        <v>ILDETE CAVALCANTE SERPA</v>
      </c>
      <c r="F30209" t="str">
        <f>VLOOKUP(A30209,Planilha2!A:E,5,0)</f>
        <v>JDE03</v>
      </c>
    </row>
    <row r="30210" spans="1:6" hidden="1">
      <c r="A30210" s="11">
        <v>55244</v>
      </c>
      <c r="B30210" t="s">
        <v>24118</v>
      </c>
      <c r="C30210" t="s">
        <v>37480</v>
      </c>
      <c r="D30210" t="e">
        <f>VLOOKUP(A30210,Planilha2!$1:$1048576,6,0)</f>
        <v>#N/A</v>
      </c>
      <c r="E30210" t="e">
        <f>VLOOKUP(C30210,Planilha5!B:B,1,0)</f>
        <v>#N/A</v>
      </c>
    </row>
    <row r="30211" spans="1:6" hidden="1">
      <c r="A30211" s="11">
        <v>9652</v>
      </c>
      <c r="B30211" t="s">
        <v>4638</v>
      </c>
      <c r="C30211" t="s">
        <v>37481</v>
      </c>
      <c r="D30211" t="e">
        <f>VLOOKUP(A30211,Planilha2!$1:$1048576,6,0)</f>
        <v>#N/A</v>
      </c>
      <c r="E30211" t="e">
        <f>VLOOKUP(C30211,Planilha5!B:B,1,0)</f>
        <v>#N/A</v>
      </c>
    </row>
    <row r="30212" spans="1:6" hidden="1">
      <c r="A30212" s="11">
        <v>88166</v>
      </c>
      <c r="B30212" t="s">
        <v>16249</v>
      </c>
      <c r="C30212" t="s">
        <v>37482</v>
      </c>
      <c r="D30212" t="e">
        <f>VLOOKUP(A30212,Planilha2!$1:$1048576,6,0)</f>
        <v>#N/A</v>
      </c>
      <c r="E30212" t="e">
        <f>VLOOKUP(C30212,Planilha5!B:B,1,0)</f>
        <v>#N/A</v>
      </c>
    </row>
    <row r="30213" spans="1:6" hidden="1">
      <c r="A30213" s="11">
        <v>22602</v>
      </c>
      <c r="B30213" t="s">
        <v>36248</v>
      </c>
      <c r="C30213" t="s">
        <v>37483</v>
      </c>
      <c r="D30213" t="e">
        <f>VLOOKUP(A30213,Planilha2!$1:$1048576,6,0)</f>
        <v>#N/A</v>
      </c>
      <c r="E30213" t="e">
        <f>VLOOKUP(C30213,Planilha5!B:B,1,0)</f>
        <v>#N/A</v>
      </c>
    </row>
    <row r="30214" spans="1:6" hidden="1">
      <c r="A30214" s="11">
        <v>200107</v>
      </c>
      <c r="B30214" t="s">
        <v>6074</v>
      </c>
      <c r="C30214" t="s">
        <v>16102</v>
      </c>
      <c r="D30214" t="e">
        <f>VLOOKUP(A30214,Planilha2!$1:$1048576,6,0)</f>
        <v>#N/A</v>
      </c>
      <c r="E30214" t="e">
        <f>VLOOKUP(C30214,Planilha5!B:B,1,0)</f>
        <v>#N/A</v>
      </c>
    </row>
    <row r="30215" spans="1:6" hidden="1">
      <c r="A30215" s="11">
        <v>55530</v>
      </c>
      <c r="B30215" t="s">
        <v>26448</v>
      </c>
      <c r="C30215" t="s">
        <v>37484</v>
      </c>
      <c r="D30215" t="e">
        <f>VLOOKUP(A30215,Planilha2!$1:$1048576,6,0)</f>
        <v>#N/A</v>
      </c>
      <c r="E30215" t="e">
        <f>VLOOKUP(C30215,Planilha5!B:B,1,0)</f>
        <v>#N/A</v>
      </c>
    </row>
    <row r="30216" spans="1:6" hidden="1">
      <c r="A30216">
        <v>633</v>
      </c>
      <c r="B30216" t="s">
        <v>4900</v>
      </c>
      <c r="C30216" t="s">
        <v>29751</v>
      </c>
      <c r="D30216" t="e">
        <f>VLOOKUP(A30216,Planilha2!$1:$1048576,6,0)</f>
        <v>#N/A</v>
      </c>
      <c r="E30216" t="e">
        <f>VLOOKUP(C30216,Planilha5!B:B,1,0)</f>
        <v>#N/A</v>
      </c>
    </row>
    <row r="30217" spans="1:6" hidden="1">
      <c r="A30217" s="11">
        <v>2322</v>
      </c>
      <c r="B30217" t="s">
        <v>288</v>
      </c>
      <c r="C30217" t="s">
        <v>19033</v>
      </c>
      <c r="D30217" t="str">
        <f>VLOOKUP(A30217,Planilha2!$1:$1048576,6,0)</f>
        <v>2 - Magistrados</v>
      </c>
      <c r="E30217" t="e">
        <f>VLOOKUP(C30217,Planilha5!B:B,1,0)</f>
        <v>#N/A</v>
      </c>
    </row>
    <row r="30218" spans="1:6" hidden="1">
      <c r="A30218" s="11">
        <v>50364</v>
      </c>
      <c r="B30218" t="s">
        <v>10796</v>
      </c>
      <c r="C30218" t="s">
        <v>37485</v>
      </c>
      <c r="D30218" t="e">
        <f>VLOOKUP(A30218,Planilha2!$1:$1048576,6,0)</f>
        <v>#N/A</v>
      </c>
      <c r="E30218" t="e">
        <f>VLOOKUP(C30218,Planilha5!B:B,1,0)</f>
        <v>#N/A</v>
      </c>
    </row>
    <row r="30219" spans="1:6" hidden="1">
      <c r="A30219" s="11">
        <v>54671</v>
      </c>
      <c r="B30219" t="s">
        <v>30370</v>
      </c>
      <c r="C30219" t="s">
        <v>37486</v>
      </c>
      <c r="D30219" t="e">
        <f>VLOOKUP(A30219,Planilha2!$1:$1048576,6,0)</f>
        <v>#N/A</v>
      </c>
      <c r="E30219" t="e">
        <f>VLOOKUP(C30219,Planilha5!B:B,1,0)</f>
        <v>#N/A</v>
      </c>
    </row>
    <row r="30220" spans="1:6" hidden="1">
      <c r="A30220" s="11">
        <v>91047</v>
      </c>
      <c r="B30220" t="s">
        <v>14311</v>
      </c>
      <c r="C30220" t="s">
        <v>14093</v>
      </c>
      <c r="D30220" t="e">
        <f>VLOOKUP(A30220,Planilha2!$1:$1048576,6,0)</f>
        <v>#N/A</v>
      </c>
      <c r="E30220" t="e">
        <f>VLOOKUP(C30220,Planilha5!B:B,1,0)</f>
        <v>#N/A</v>
      </c>
    </row>
    <row r="30221" spans="1:6" hidden="1">
      <c r="A30221">
        <v>335</v>
      </c>
      <c r="B30221" t="s">
        <v>10268</v>
      </c>
      <c r="C30221" t="s">
        <v>37487</v>
      </c>
      <c r="D30221" t="e">
        <f>VLOOKUP(A30221,Planilha2!$1:$1048576,6,0)</f>
        <v>#N/A</v>
      </c>
      <c r="E30221" t="e">
        <f>VLOOKUP(C30221,Planilha5!B:B,1,0)</f>
        <v>#N/A</v>
      </c>
    </row>
    <row r="30222" spans="1:6" hidden="1">
      <c r="A30222" s="11">
        <v>54589</v>
      </c>
      <c r="B30222" t="s">
        <v>19055</v>
      </c>
      <c r="C30222" t="s">
        <v>37488</v>
      </c>
      <c r="D30222" t="e">
        <f>VLOOKUP(A30222,Planilha2!$1:$1048576,6,0)</f>
        <v>#N/A</v>
      </c>
      <c r="E30222" t="e">
        <f>VLOOKUP(C30222,Planilha5!B:B,1,0)</f>
        <v>#N/A</v>
      </c>
    </row>
    <row r="30223" spans="1:6" hidden="1">
      <c r="A30223" s="11">
        <v>52140</v>
      </c>
      <c r="B30223" t="s">
        <v>26453</v>
      </c>
      <c r="C30223" t="s">
        <v>37489</v>
      </c>
      <c r="D30223" t="e">
        <f>VLOOKUP(A30223,Planilha2!$1:$1048576,6,0)</f>
        <v>#N/A</v>
      </c>
      <c r="E30223" t="e">
        <f>VLOOKUP(C30223,Planilha5!B:B,1,0)</f>
        <v>#N/A</v>
      </c>
    </row>
    <row r="30224" spans="1:6" hidden="1">
      <c r="A30224" s="11">
        <v>1550</v>
      </c>
      <c r="B30224" t="s">
        <v>4948</v>
      </c>
      <c r="C30224" t="s">
        <v>31383</v>
      </c>
      <c r="D30224" t="e">
        <f>VLOOKUP(A30224,Planilha2!$1:$1048576,6,0)</f>
        <v>#N/A</v>
      </c>
      <c r="E30224" t="e">
        <f>VLOOKUP(C30224,Planilha5!B:B,1,0)</f>
        <v>#N/A</v>
      </c>
    </row>
    <row r="30225" spans="1:5" hidden="1">
      <c r="A30225" s="11">
        <v>42094</v>
      </c>
      <c r="B30225" t="s">
        <v>24343</v>
      </c>
      <c r="C30225" t="s">
        <v>32058</v>
      </c>
      <c r="D30225" t="e">
        <f>VLOOKUP(A30225,Planilha2!$1:$1048576,6,0)</f>
        <v>#N/A</v>
      </c>
      <c r="E30225" t="e">
        <f>VLOOKUP(C30225,Planilha5!B:B,1,0)</f>
        <v>#N/A</v>
      </c>
    </row>
    <row r="30226" spans="1:5" hidden="1">
      <c r="A30226">
        <v>288</v>
      </c>
      <c r="B30226" t="s">
        <v>3794</v>
      </c>
      <c r="C30226" t="s">
        <v>37490</v>
      </c>
      <c r="D30226" t="e">
        <f>VLOOKUP(A30226,Planilha2!$1:$1048576,6,0)</f>
        <v>#N/A</v>
      </c>
      <c r="E30226" t="e">
        <f>VLOOKUP(C30226,Planilha5!B:B,1,0)</f>
        <v>#N/A</v>
      </c>
    </row>
    <row r="30227" spans="1:5" hidden="1">
      <c r="A30227">
        <v>340</v>
      </c>
      <c r="B30227" t="s">
        <v>5188</v>
      </c>
      <c r="C30227" t="s">
        <v>5189</v>
      </c>
      <c r="D30227" t="e">
        <f>VLOOKUP(A30227,Planilha2!$1:$1048576,6,0)</f>
        <v>#N/A</v>
      </c>
      <c r="E30227" t="e">
        <f>VLOOKUP(C30227,Planilha5!B:B,1,0)</f>
        <v>#N/A</v>
      </c>
    </row>
    <row r="30228" spans="1:5" hidden="1">
      <c r="A30228" s="11">
        <v>23270</v>
      </c>
      <c r="B30228" t="s">
        <v>3092</v>
      </c>
      <c r="C30228" t="s">
        <v>15919</v>
      </c>
      <c r="D30228" t="e">
        <f>VLOOKUP(A30228,Planilha2!$1:$1048576,6,0)</f>
        <v>#N/A</v>
      </c>
      <c r="E30228" t="e">
        <f>VLOOKUP(C30228,Planilha5!B:B,1,0)</f>
        <v>#N/A</v>
      </c>
    </row>
    <row r="30229" spans="1:5" hidden="1">
      <c r="A30229" s="11">
        <v>2891</v>
      </c>
      <c r="B30229" t="s">
        <v>1128</v>
      </c>
      <c r="C30229" t="s">
        <v>1130</v>
      </c>
      <c r="D30229" t="e">
        <f>VLOOKUP(A30229,Planilha2!$1:$1048576,6,0)</f>
        <v>#N/A</v>
      </c>
      <c r="E30229" t="e">
        <f>VLOOKUP(C30229,Planilha5!B:B,1,0)</f>
        <v>#N/A</v>
      </c>
    </row>
    <row r="30230" spans="1:5" hidden="1">
      <c r="A30230" s="11">
        <v>904387</v>
      </c>
      <c r="B30230" t="s">
        <v>11621</v>
      </c>
      <c r="C30230" t="s">
        <v>12141</v>
      </c>
      <c r="D30230" t="e">
        <f>VLOOKUP(A30230,Planilha2!$1:$1048576,6,0)</f>
        <v>#N/A</v>
      </c>
      <c r="E30230" t="e">
        <f>VLOOKUP(C30230,Planilha5!B:B,1,0)</f>
        <v>#N/A</v>
      </c>
    </row>
    <row r="30231" spans="1:5" hidden="1">
      <c r="A30231" s="11">
        <v>50918</v>
      </c>
      <c r="B30231" t="s">
        <v>10801</v>
      </c>
      <c r="C30231" t="s">
        <v>37491</v>
      </c>
      <c r="D30231" t="e">
        <f>VLOOKUP(A30231,Planilha2!$1:$1048576,6,0)</f>
        <v>#N/A</v>
      </c>
      <c r="E30231" t="e">
        <f>VLOOKUP(C30231,Planilha5!B:B,1,0)</f>
        <v>#N/A</v>
      </c>
    </row>
    <row r="30232" spans="1:5" hidden="1">
      <c r="A30232" s="11">
        <v>53129</v>
      </c>
      <c r="B30232" t="s">
        <v>6533</v>
      </c>
      <c r="C30232" t="s">
        <v>37492</v>
      </c>
      <c r="D30232" t="e">
        <f>VLOOKUP(A30232,Planilha2!$1:$1048576,6,0)</f>
        <v>#N/A</v>
      </c>
      <c r="E30232" t="e">
        <f>VLOOKUP(C30232,Planilha5!B:B,1,0)</f>
        <v>#N/A</v>
      </c>
    </row>
    <row r="30233" spans="1:5" hidden="1">
      <c r="A30233" s="11">
        <v>12237</v>
      </c>
      <c r="B30233" t="s">
        <v>6269</v>
      </c>
      <c r="C30233" t="s">
        <v>37493</v>
      </c>
      <c r="D30233" t="e">
        <f>VLOOKUP(A30233,Planilha2!$1:$1048576,6,0)</f>
        <v>#N/A</v>
      </c>
      <c r="E30233" t="e">
        <f>VLOOKUP(C30233,Planilha5!B:B,1,0)</f>
        <v>#N/A</v>
      </c>
    </row>
    <row r="30234" spans="1:5" hidden="1">
      <c r="A30234" s="11">
        <v>40314</v>
      </c>
      <c r="B30234" t="s">
        <v>34733</v>
      </c>
      <c r="C30234" t="s">
        <v>37494</v>
      </c>
      <c r="D30234" t="e">
        <f>VLOOKUP(A30234,Planilha2!$1:$1048576,6,0)</f>
        <v>#N/A</v>
      </c>
      <c r="E30234" t="e">
        <f>VLOOKUP(C30234,Planilha5!B:B,1,0)</f>
        <v>#N/A</v>
      </c>
    </row>
    <row r="30235" spans="1:5" hidden="1">
      <c r="A30235" s="11">
        <v>903992</v>
      </c>
      <c r="B30235" t="s">
        <v>22327</v>
      </c>
      <c r="C30235" t="s">
        <v>37495</v>
      </c>
      <c r="D30235" t="e">
        <f>VLOOKUP(A30235,Planilha2!$1:$1048576,6,0)</f>
        <v>#N/A</v>
      </c>
      <c r="E30235" t="e">
        <f>VLOOKUP(C30235,Planilha5!B:B,1,0)</f>
        <v>#N/A</v>
      </c>
    </row>
    <row r="30236" spans="1:5" hidden="1">
      <c r="A30236" s="11">
        <v>93809</v>
      </c>
      <c r="B30236" t="s">
        <v>332</v>
      </c>
      <c r="C30236" t="s">
        <v>37496</v>
      </c>
      <c r="D30236" t="str">
        <f>VLOOKUP(A30236,Planilha2!$1:$1048576,6,0)</f>
        <v>18 - Inativos Magistrados</v>
      </c>
      <c r="E30236" t="e">
        <f>VLOOKUP(C30236,Planilha5!B:B,1,0)</f>
        <v>#N/A</v>
      </c>
    </row>
    <row r="30237" spans="1:5" hidden="1">
      <c r="A30237" s="11">
        <v>10727</v>
      </c>
      <c r="B30237" t="s">
        <v>31913</v>
      </c>
      <c r="C30237" t="s">
        <v>37497</v>
      </c>
      <c r="D30237" t="e">
        <f>VLOOKUP(A30237,Planilha2!$1:$1048576,6,0)</f>
        <v>#N/A</v>
      </c>
      <c r="E30237" t="e">
        <f>VLOOKUP(C30237,Planilha5!B:B,1,0)</f>
        <v>#N/A</v>
      </c>
    </row>
    <row r="30238" spans="1:5" hidden="1">
      <c r="A30238" s="11">
        <v>9802</v>
      </c>
      <c r="B30238" t="s">
        <v>4654</v>
      </c>
      <c r="C30238" t="s">
        <v>37498</v>
      </c>
      <c r="D30238" t="e">
        <f>VLOOKUP(A30238,Planilha2!$1:$1048576,6,0)</f>
        <v>#N/A</v>
      </c>
      <c r="E30238" t="e">
        <f>VLOOKUP(C30238,Planilha5!B:B,1,0)</f>
        <v>#N/A</v>
      </c>
    </row>
    <row r="30239" spans="1:5" hidden="1">
      <c r="A30239">
        <v>348</v>
      </c>
      <c r="B30239" t="s">
        <v>1365</v>
      </c>
      <c r="C30239" t="s">
        <v>37499</v>
      </c>
      <c r="D30239" t="e">
        <f>VLOOKUP(A30239,Planilha2!$1:$1048576,6,0)</f>
        <v>#N/A</v>
      </c>
      <c r="E30239" t="e">
        <f>VLOOKUP(C30239,Planilha5!B:B,1,0)</f>
        <v>#N/A</v>
      </c>
    </row>
    <row r="30240" spans="1:5" hidden="1">
      <c r="A30240" s="11">
        <v>93727</v>
      </c>
      <c r="B30240" t="s">
        <v>10926</v>
      </c>
      <c r="C30240" t="s">
        <v>8662</v>
      </c>
      <c r="D30240" t="e">
        <f>VLOOKUP(A30240,Planilha2!$1:$1048576,6,0)</f>
        <v>#N/A</v>
      </c>
      <c r="E30240" t="e">
        <f>VLOOKUP(C30240,Planilha5!B:B,1,0)</f>
        <v>#N/A</v>
      </c>
    </row>
    <row r="30241" spans="1:5" hidden="1">
      <c r="A30241" s="11">
        <v>95769</v>
      </c>
      <c r="B30241" t="s">
        <v>32508</v>
      </c>
      <c r="C30241" t="s">
        <v>37500</v>
      </c>
      <c r="D30241" t="e">
        <f>VLOOKUP(A30241,Planilha2!$1:$1048576,6,0)</f>
        <v>#N/A</v>
      </c>
      <c r="E30241" t="e">
        <f>VLOOKUP(C30241,Planilha5!B:B,1,0)</f>
        <v>#N/A</v>
      </c>
    </row>
    <row r="30242" spans="1:5" hidden="1">
      <c r="A30242" s="11">
        <v>11833</v>
      </c>
      <c r="B30242" t="s">
        <v>2821</v>
      </c>
      <c r="C30242" t="s">
        <v>2822</v>
      </c>
      <c r="D30242" t="e">
        <f>VLOOKUP(A30242,Planilha2!$1:$1048576,6,0)</f>
        <v>#N/A</v>
      </c>
      <c r="E30242" t="e">
        <f>VLOOKUP(C30242,Planilha5!B:B,1,0)</f>
        <v>#N/A</v>
      </c>
    </row>
    <row r="30243" spans="1:5" hidden="1">
      <c r="A30243" s="11">
        <v>11843</v>
      </c>
      <c r="B30243" t="s">
        <v>21194</v>
      </c>
      <c r="C30243" t="s">
        <v>37501</v>
      </c>
      <c r="D30243" t="e">
        <f>VLOOKUP(A30243,Planilha2!$1:$1048576,6,0)</f>
        <v>#N/A</v>
      </c>
      <c r="E30243" t="e">
        <f>VLOOKUP(C30243,Planilha5!B:B,1,0)</f>
        <v>#N/A</v>
      </c>
    </row>
    <row r="30244" spans="1:5" hidden="1">
      <c r="A30244" s="11">
        <v>4994</v>
      </c>
      <c r="B30244" t="s">
        <v>34943</v>
      </c>
      <c r="C30244" t="s">
        <v>37502</v>
      </c>
      <c r="D30244" t="e">
        <f>VLOOKUP(A30244,Planilha2!$1:$1048576,6,0)</f>
        <v>#N/A</v>
      </c>
      <c r="E30244" t="e">
        <f>VLOOKUP(C30244,Planilha5!B:B,1,0)</f>
        <v>#N/A</v>
      </c>
    </row>
    <row r="30245" spans="1:5" hidden="1">
      <c r="A30245" s="11">
        <v>50524</v>
      </c>
      <c r="B30245" t="s">
        <v>32593</v>
      </c>
      <c r="C30245" t="s">
        <v>37503</v>
      </c>
      <c r="D30245" t="e">
        <f>VLOOKUP(A30245,Planilha2!$1:$1048576,6,0)</f>
        <v>#N/A</v>
      </c>
      <c r="E30245" t="e">
        <f>VLOOKUP(C30245,Planilha5!B:B,1,0)</f>
        <v>#N/A</v>
      </c>
    </row>
    <row r="30246" spans="1:5" hidden="1">
      <c r="A30246" s="11">
        <v>45979</v>
      </c>
      <c r="B30246" t="s">
        <v>22192</v>
      </c>
      <c r="C30246" t="s">
        <v>37504</v>
      </c>
      <c r="D30246" t="e">
        <f>VLOOKUP(A30246,Planilha2!$1:$1048576,6,0)</f>
        <v>#N/A</v>
      </c>
      <c r="E30246" t="e">
        <f>VLOOKUP(C30246,Planilha5!B:B,1,0)</f>
        <v>#N/A</v>
      </c>
    </row>
    <row r="30247" spans="1:5" hidden="1">
      <c r="A30247">
        <v>910</v>
      </c>
      <c r="B30247" t="s">
        <v>13793</v>
      </c>
      <c r="C30247" t="s">
        <v>37505</v>
      </c>
      <c r="D30247" t="e">
        <f>VLOOKUP(A30247,Planilha2!$1:$1048576,6,0)</f>
        <v>#N/A</v>
      </c>
      <c r="E30247" t="e">
        <f>VLOOKUP(C30247,Planilha5!B:B,1,0)</f>
        <v>#N/A</v>
      </c>
    </row>
    <row r="30248" spans="1:5" hidden="1">
      <c r="A30248" s="11">
        <v>48565</v>
      </c>
      <c r="B30248" t="s">
        <v>29742</v>
      </c>
      <c r="C30248" t="s">
        <v>37506</v>
      </c>
      <c r="D30248" t="e">
        <f>VLOOKUP(A30248,Planilha2!$1:$1048576,6,0)</f>
        <v>#N/A</v>
      </c>
      <c r="E30248" t="e">
        <f>VLOOKUP(C30248,Planilha5!B:B,1,0)</f>
        <v>#N/A</v>
      </c>
    </row>
    <row r="30249" spans="1:5" hidden="1">
      <c r="A30249" s="11">
        <v>9719</v>
      </c>
      <c r="B30249" t="s">
        <v>14819</v>
      </c>
      <c r="C30249" t="s">
        <v>37507</v>
      </c>
      <c r="D30249" t="e">
        <f>VLOOKUP(A30249,Planilha2!$1:$1048576,6,0)</f>
        <v>#N/A</v>
      </c>
      <c r="E30249" t="e">
        <f>VLOOKUP(C30249,Planilha5!B:B,1,0)</f>
        <v>#N/A</v>
      </c>
    </row>
    <row r="30250" spans="1:5" hidden="1">
      <c r="A30250" s="11">
        <v>48671</v>
      </c>
      <c r="B30250" t="s">
        <v>2514</v>
      </c>
      <c r="C30250" t="s">
        <v>37508</v>
      </c>
      <c r="D30250" t="e">
        <f>VLOOKUP(A30250,Planilha2!$1:$1048576,6,0)</f>
        <v>#N/A</v>
      </c>
      <c r="E30250" t="e">
        <f>VLOOKUP(C30250,Planilha5!B:B,1,0)</f>
        <v>#N/A</v>
      </c>
    </row>
    <row r="30251" spans="1:5" hidden="1">
      <c r="A30251" s="11">
        <v>95802</v>
      </c>
      <c r="B30251" t="s">
        <v>10771</v>
      </c>
      <c r="C30251" t="s">
        <v>37509</v>
      </c>
      <c r="D30251" t="e">
        <f>VLOOKUP(A30251,Planilha2!$1:$1048576,6,0)</f>
        <v>#N/A</v>
      </c>
      <c r="E30251" t="e">
        <f>VLOOKUP(C30251,Planilha5!B:B,1,0)</f>
        <v>#N/A</v>
      </c>
    </row>
    <row r="30252" spans="1:5" hidden="1">
      <c r="A30252" s="11">
        <v>35072</v>
      </c>
      <c r="B30252" t="s">
        <v>9357</v>
      </c>
      <c r="C30252" t="s">
        <v>37510</v>
      </c>
      <c r="D30252" t="e">
        <f>VLOOKUP(A30252,Planilha2!$1:$1048576,6,0)</f>
        <v>#N/A</v>
      </c>
      <c r="E30252" t="e">
        <f>VLOOKUP(C30252,Planilha5!B:B,1,0)</f>
        <v>#N/A</v>
      </c>
    </row>
    <row r="30253" spans="1:5" hidden="1">
      <c r="A30253" s="11">
        <v>41475</v>
      </c>
      <c r="B30253" t="s">
        <v>6992</v>
      </c>
      <c r="C30253" t="s">
        <v>37511</v>
      </c>
      <c r="D30253" t="e">
        <f>VLOOKUP(A30253,Planilha2!$1:$1048576,6,0)</f>
        <v>#N/A</v>
      </c>
      <c r="E30253" t="e">
        <f>VLOOKUP(C30253,Planilha5!B:B,1,0)</f>
        <v>#N/A</v>
      </c>
    </row>
    <row r="30254" spans="1:5" hidden="1">
      <c r="A30254" s="11">
        <v>10510</v>
      </c>
      <c r="B30254" t="s">
        <v>25135</v>
      </c>
      <c r="C30254" t="s">
        <v>37512</v>
      </c>
      <c r="D30254" t="e">
        <f>VLOOKUP(A30254,Planilha2!$1:$1048576,6,0)</f>
        <v>#N/A</v>
      </c>
      <c r="E30254" t="e">
        <f>VLOOKUP(C30254,Planilha5!B:B,1,0)</f>
        <v>#N/A</v>
      </c>
    </row>
    <row r="30255" spans="1:5" hidden="1">
      <c r="A30255" s="11">
        <v>52592</v>
      </c>
      <c r="B30255" t="s">
        <v>648</v>
      </c>
      <c r="C30255" t="s">
        <v>6765</v>
      </c>
      <c r="D30255" t="e">
        <f>VLOOKUP(A30255,Planilha2!$1:$1048576,6,0)</f>
        <v>#N/A</v>
      </c>
      <c r="E30255" t="e">
        <f>VLOOKUP(C30255,Planilha5!B:B,1,0)</f>
        <v>#N/A</v>
      </c>
    </row>
    <row r="30256" spans="1:5" hidden="1">
      <c r="A30256" s="11">
        <v>1160</v>
      </c>
      <c r="B30256" t="s">
        <v>6419</v>
      </c>
      <c r="C30256" t="s">
        <v>37513</v>
      </c>
      <c r="D30256" t="e">
        <f>VLOOKUP(A30256,Planilha2!$1:$1048576,6,0)</f>
        <v>#N/A</v>
      </c>
      <c r="E30256" t="e">
        <f>VLOOKUP(C30256,Planilha5!B:B,1,0)</f>
        <v>#N/A</v>
      </c>
    </row>
    <row r="30257" spans="1:5" hidden="1">
      <c r="A30257" s="11">
        <v>53382</v>
      </c>
      <c r="B30257" t="s">
        <v>9700</v>
      </c>
      <c r="C30257" t="s">
        <v>37514</v>
      </c>
      <c r="D30257" t="e">
        <f>VLOOKUP(A30257,Planilha2!$1:$1048576,6,0)</f>
        <v>#N/A</v>
      </c>
      <c r="E30257" t="e">
        <f>VLOOKUP(C30257,Planilha5!B:B,1,0)</f>
        <v>#N/A</v>
      </c>
    </row>
    <row r="30258" spans="1:5" hidden="1">
      <c r="A30258" s="11">
        <v>2406</v>
      </c>
      <c r="B30258" t="s">
        <v>387</v>
      </c>
      <c r="C30258" t="s">
        <v>37515</v>
      </c>
      <c r="D30258" t="str">
        <f>VLOOKUP(A30258,Planilha2!$1:$1048576,6,0)</f>
        <v>2 - Magistrados</v>
      </c>
      <c r="E30258" t="e">
        <f>VLOOKUP(C30258,Planilha5!B:B,1,0)</f>
        <v>#N/A</v>
      </c>
    </row>
    <row r="30259" spans="1:5" hidden="1">
      <c r="A30259" s="11">
        <v>5212</v>
      </c>
      <c r="B30259" t="s">
        <v>6360</v>
      </c>
      <c r="C30259" t="s">
        <v>37516</v>
      </c>
      <c r="D30259" t="e">
        <f>VLOOKUP(A30259,Planilha2!$1:$1048576,6,0)</f>
        <v>#N/A</v>
      </c>
      <c r="E30259" t="e">
        <f>VLOOKUP(C30259,Planilha5!B:B,1,0)</f>
        <v>#N/A</v>
      </c>
    </row>
    <row r="30260" spans="1:5" hidden="1">
      <c r="A30260" s="11">
        <v>52962</v>
      </c>
      <c r="B30260" t="s">
        <v>21441</v>
      </c>
      <c r="C30260" t="s">
        <v>37517</v>
      </c>
      <c r="D30260" t="e">
        <f>VLOOKUP(A30260,Planilha2!$1:$1048576,6,0)</f>
        <v>#N/A</v>
      </c>
      <c r="E30260" t="e">
        <f>VLOOKUP(C30260,Planilha5!B:B,1,0)</f>
        <v>#N/A</v>
      </c>
    </row>
    <row r="30261" spans="1:5" hidden="1">
      <c r="A30261" s="11">
        <v>43850</v>
      </c>
      <c r="B30261" t="s">
        <v>350</v>
      </c>
      <c r="C30261" t="s">
        <v>37518</v>
      </c>
      <c r="D30261" t="str">
        <f>VLOOKUP(A30261,Planilha2!$1:$1048576,6,0)</f>
        <v>2 - Magistrados</v>
      </c>
      <c r="E30261" t="e">
        <f>VLOOKUP(C30261,Planilha5!B:B,1,0)</f>
        <v>#N/A</v>
      </c>
    </row>
    <row r="30262" spans="1:5" hidden="1">
      <c r="A30262" s="11">
        <v>50241</v>
      </c>
      <c r="B30262" t="s">
        <v>37519</v>
      </c>
      <c r="C30262" t="s">
        <v>37520</v>
      </c>
      <c r="D30262" t="e">
        <f>VLOOKUP(A30262,Planilha2!$1:$1048576,6,0)</f>
        <v>#N/A</v>
      </c>
      <c r="E30262" t="e">
        <f>VLOOKUP(C30262,Planilha5!B:B,1,0)</f>
        <v>#N/A</v>
      </c>
    </row>
    <row r="30263" spans="1:5" hidden="1">
      <c r="A30263" s="11">
        <v>55198</v>
      </c>
      <c r="B30263" t="s">
        <v>37521</v>
      </c>
      <c r="C30263" t="s">
        <v>37522</v>
      </c>
      <c r="D30263" t="e">
        <f>VLOOKUP(A30263,Planilha2!$1:$1048576,6,0)</f>
        <v>#N/A</v>
      </c>
      <c r="E30263" t="e">
        <f>VLOOKUP(C30263,Planilha5!B:B,1,0)</f>
        <v>#N/A</v>
      </c>
    </row>
    <row r="30264" spans="1:5" hidden="1">
      <c r="A30264" s="11">
        <v>904034</v>
      </c>
      <c r="B30264" t="s">
        <v>30980</v>
      </c>
      <c r="C30264" t="s">
        <v>37523</v>
      </c>
      <c r="D30264" t="e">
        <f>VLOOKUP(A30264,Planilha2!$1:$1048576,6,0)</f>
        <v>#N/A</v>
      </c>
      <c r="E30264" t="e">
        <f>VLOOKUP(C30264,Planilha5!B:B,1,0)</f>
        <v>#N/A</v>
      </c>
    </row>
    <row r="30265" spans="1:5" hidden="1">
      <c r="A30265" s="11">
        <v>6186</v>
      </c>
      <c r="B30265" t="s">
        <v>2194</v>
      </c>
      <c r="C30265" t="s">
        <v>37524</v>
      </c>
      <c r="D30265" t="e">
        <f>VLOOKUP(A30265,Planilha2!$1:$1048576,6,0)</f>
        <v>#N/A</v>
      </c>
      <c r="E30265" t="e">
        <f>VLOOKUP(C30265,Planilha5!B:B,1,0)</f>
        <v>#N/A</v>
      </c>
    </row>
    <row r="30266" spans="1:5" hidden="1">
      <c r="A30266" s="11">
        <v>54094</v>
      </c>
      <c r="B30266" t="s">
        <v>13875</v>
      </c>
      <c r="C30266" t="s">
        <v>37525</v>
      </c>
      <c r="D30266" t="e">
        <f>VLOOKUP(A30266,Planilha2!$1:$1048576,6,0)</f>
        <v>#N/A</v>
      </c>
      <c r="E30266" t="e">
        <f>VLOOKUP(C30266,Planilha5!B:B,1,0)</f>
        <v>#N/A</v>
      </c>
    </row>
    <row r="30267" spans="1:5" hidden="1">
      <c r="A30267" s="11">
        <v>50877</v>
      </c>
      <c r="B30267" t="s">
        <v>450</v>
      </c>
      <c r="C30267" t="s">
        <v>37526</v>
      </c>
      <c r="D30267" t="str">
        <f>VLOOKUP(A30267,Planilha2!$1:$1048576,6,0)</f>
        <v>2 - Magistrados</v>
      </c>
      <c r="E30267" t="e">
        <f>VLOOKUP(C30267,Planilha5!B:B,1,0)</f>
        <v>#N/A</v>
      </c>
    </row>
    <row r="30268" spans="1:5" hidden="1">
      <c r="A30268" s="11">
        <v>54752</v>
      </c>
      <c r="B30268" t="s">
        <v>13776</v>
      </c>
      <c r="C30268" t="s">
        <v>37527</v>
      </c>
      <c r="D30268" t="e">
        <f>VLOOKUP(A30268,Planilha2!$1:$1048576,6,0)</f>
        <v>#N/A</v>
      </c>
      <c r="E30268" t="e">
        <f>VLOOKUP(C30268,Planilha5!B:B,1,0)</f>
        <v>#N/A</v>
      </c>
    </row>
    <row r="30269" spans="1:5" hidden="1">
      <c r="A30269" s="11">
        <v>200802</v>
      </c>
      <c r="B30269" t="s">
        <v>2056</v>
      </c>
      <c r="C30269" t="s">
        <v>2058</v>
      </c>
      <c r="D30269" t="e">
        <f>VLOOKUP(A30269,Planilha2!$1:$1048576,6,0)</f>
        <v>#N/A</v>
      </c>
      <c r="E30269" t="e">
        <f>VLOOKUP(C30269,Planilha5!B:B,1,0)</f>
        <v>#N/A</v>
      </c>
    </row>
    <row r="30270" spans="1:5" hidden="1">
      <c r="A30270">
        <v>760</v>
      </c>
      <c r="B30270" t="s">
        <v>1082</v>
      </c>
      <c r="C30270" t="s">
        <v>37528</v>
      </c>
      <c r="D30270" t="e">
        <f>VLOOKUP(A30270,Planilha2!$1:$1048576,6,0)</f>
        <v>#N/A</v>
      </c>
      <c r="E30270" t="e">
        <f>VLOOKUP(C30270,Planilha5!B:B,1,0)</f>
        <v>#N/A</v>
      </c>
    </row>
    <row r="30271" spans="1:5" hidden="1">
      <c r="A30271" s="11">
        <v>18608</v>
      </c>
      <c r="B30271" t="s">
        <v>1865</v>
      </c>
      <c r="C30271" t="s">
        <v>1866</v>
      </c>
      <c r="D30271" t="e">
        <f>VLOOKUP(A30271,Planilha2!$1:$1048576,6,0)</f>
        <v>#N/A</v>
      </c>
      <c r="E30271" t="e">
        <f>VLOOKUP(C30271,Planilha5!B:B,1,0)</f>
        <v>#N/A</v>
      </c>
    </row>
    <row r="30272" spans="1:5" hidden="1">
      <c r="A30272">
        <v>769</v>
      </c>
      <c r="B30272" t="s">
        <v>4913</v>
      </c>
      <c r="C30272" t="s">
        <v>37529</v>
      </c>
      <c r="D30272" t="e">
        <f>VLOOKUP(A30272,Planilha2!$1:$1048576,6,0)</f>
        <v>#N/A</v>
      </c>
      <c r="E30272" t="e">
        <f>VLOOKUP(C30272,Planilha5!B:B,1,0)</f>
        <v>#N/A</v>
      </c>
    </row>
    <row r="30273" spans="1:5" hidden="1">
      <c r="A30273" s="11">
        <v>904436</v>
      </c>
      <c r="B30273" t="s">
        <v>19153</v>
      </c>
      <c r="C30273" t="s">
        <v>37530</v>
      </c>
      <c r="D30273" t="e">
        <f>VLOOKUP(A30273,Planilha2!$1:$1048576,6,0)</f>
        <v>#N/A</v>
      </c>
      <c r="E30273" t="e">
        <f>VLOOKUP(C30273,Planilha5!B:B,1,0)</f>
        <v>#N/A</v>
      </c>
    </row>
    <row r="30274" spans="1:5" hidden="1">
      <c r="A30274" s="11">
        <v>45707</v>
      </c>
      <c r="B30274" t="s">
        <v>35570</v>
      </c>
      <c r="C30274" t="s">
        <v>37531</v>
      </c>
      <c r="D30274" t="e">
        <f>VLOOKUP(A30274,Planilha2!$1:$1048576,6,0)</f>
        <v>#N/A</v>
      </c>
      <c r="E30274" t="e">
        <f>VLOOKUP(C30274,Planilha5!B:B,1,0)</f>
        <v>#N/A</v>
      </c>
    </row>
    <row r="30275" spans="1:5" hidden="1">
      <c r="A30275" s="11">
        <v>200585</v>
      </c>
      <c r="B30275" t="s">
        <v>313</v>
      </c>
      <c r="C30275" t="s">
        <v>37532</v>
      </c>
      <c r="D30275" t="str">
        <f>VLOOKUP(A30275,Planilha2!$1:$1048576,6,0)</f>
        <v>2 - Magistrados</v>
      </c>
      <c r="E30275" t="e">
        <f>VLOOKUP(C30275,Planilha5!B:B,1,0)</f>
        <v>#N/A</v>
      </c>
    </row>
    <row r="30276" spans="1:5" hidden="1">
      <c r="A30276" s="11">
        <v>49544</v>
      </c>
      <c r="B30276" t="s">
        <v>15914</v>
      </c>
      <c r="C30276" t="s">
        <v>37533</v>
      </c>
      <c r="D30276" t="e">
        <f>VLOOKUP(A30276,Planilha2!$1:$1048576,6,0)</f>
        <v>#N/A</v>
      </c>
      <c r="E30276" t="e">
        <f>VLOOKUP(C30276,Planilha5!B:B,1,0)</f>
        <v>#N/A</v>
      </c>
    </row>
    <row r="30277" spans="1:5" hidden="1">
      <c r="A30277" s="11">
        <v>54432</v>
      </c>
      <c r="B30277" t="s">
        <v>37534</v>
      </c>
      <c r="C30277" t="s">
        <v>37535</v>
      </c>
      <c r="D30277" t="e">
        <f>VLOOKUP(A30277,Planilha2!$1:$1048576,6,0)</f>
        <v>#N/A</v>
      </c>
      <c r="E30277" t="e">
        <f>VLOOKUP(C30277,Planilha5!B:B,1,0)</f>
        <v>#N/A</v>
      </c>
    </row>
    <row r="30278" spans="1:5" hidden="1">
      <c r="A30278">
        <v>205</v>
      </c>
      <c r="B30278" t="s">
        <v>1037</v>
      </c>
      <c r="C30278" t="s">
        <v>1038</v>
      </c>
      <c r="D30278" t="e">
        <f>VLOOKUP(A30278,Planilha2!$1:$1048576,6,0)</f>
        <v>#N/A</v>
      </c>
      <c r="E30278" t="e">
        <f>VLOOKUP(C30278,Planilha5!B:B,1,0)</f>
        <v>#N/A</v>
      </c>
    </row>
    <row r="30279" spans="1:5" hidden="1">
      <c r="A30279" s="11">
        <v>52947</v>
      </c>
      <c r="B30279" t="s">
        <v>17700</v>
      </c>
      <c r="C30279" t="s">
        <v>37536</v>
      </c>
      <c r="D30279" t="e">
        <f>VLOOKUP(A30279,Planilha2!$1:$1048576,6,0)</f>
        <v>#N/A</v>
      </c>
      <c r="E30279" t="e">
        <f>VLOOKUP(C30279,Planilha5!B:B,1,0)</f>
        <v>#N/A</v>
      </c>
    </row>
    <row r="30280" spans="1:5" hidden="1">
      <c r="A30280" s="11">
        <v>45022</v>
      </c>
      <c r="B30280" t="s">
        <v>5744</v>
      </c>
      <c r="C30280" t="s">
        <v>37537</v>
      </c>
      <c r="D30280" t="e">
        <f>VLOOKUP(A30280,Planilha2!$1:$1048576,6,0)</f>
        <v>#N/A</v>
      </c>
      <c r="E30280" t="e">
        <f>VLOOKUP(C30280,Planilha5!B:B,1,0)</f>
        <v>#N/A</v>
      </c>
    </row>
    <row r="30281" spans="1:5" hidden="1">
      <c r="A30281" s="11">
        <v>905279</v>
      </c>
      <c r="B30281" t="s">
        <v>34229</v>
      </c>
      <c r="C30281" t="s">
        <v>37538</v>
      </c>
      <c r="D30281" t="e">
        <f>VLOOKUP(A30281,Planilha2!$1:$1048576,6,0)</f>
        <v>#N/A</v>
      </c>
      <c r="E30281" t="e">
        <f>VLOOKUP(C30281,Planilha5!B:B,1,0)</f>
        <v>#N/A</v>
      </c>
    </row>
    <row r="30282" spans="1:5" hidden="1">
      <c r="A30282" s="11">
        <v>905386</v>
      </c>
      <c r="B30282" t="s">
        <v>8270</v>
      </c>
      <c r="C30282" t="s">
        <v>37539</v>
      </c>
      <c r="D30282" t="e">
        <f>VLOOKUP(A30282,Planilha2!$1:$1048576,6,0)</f>
        <v>#N/A</v>
      </c>
      <c r="E30282" t="e">
        <f>VLOOKUP(C30282,Planilha5!B:B,1,0)</f>
        <v>#N/A</v>
      </c>
    </row>
    <row r="30283" spans="1:5" hidden="1">
      <c r="A30283" s="11">
        <v>41161</v>
      </c>
      <c r="B30283" t="s">
        <v>17236</v>
      </c>
      <c r="C30283" t="s">
        <v>37540</v>
      </c>
      <c r="D30283" t="e">
        <f>VLOOKUP(A30283,Planilha2!$1:$1048576,6,0)</f>
        <v>#N/A</v>
      </c>
      <c r="E30283" t="e">
        <f>VLOOKUP(C30283,Planilha5!B:B,1,0)</f>
        <v>#N/A</v>
      </c>
    </row>
    <row r="30284" spans="1:5" hidden="1">
      <c r="A30284" s="11">
        <v>8792</v>
      </c>
      <c r="B30284" t="s">
        <v>32886</v>
      </c>
      <c r="C30284" t="s">
        <v>37541</v>
      </c>
      <c r="D30284" t="e">
        <f>VLOOKUP(A30284,Planilha2!$1:$1048576,6,0)</f>
        <v>#N/A</v>
      </c>
      <c r="E30284" t="e">
        <f>VLOOKUP(C30284,Planilha5!B:B,1,0)</f>
        <v>#N/A</v>
      </c>
    </row>
    <row r="30285" spans="1:5" hidden="1">
      <c r="A30285" s="11">
        <v>54750</v>
      </c>
      <c r="B30285" t="s">
        <v>14154</v>
      </c>
      <c r="C30285" t="s">
        <v>37542</v>
      </c>
      <c r="D30285" t="e">
        <f>VLOOKUP(A30285,Planilha2!$1:$1048576,6,0)</f>
        <v>#N/A</v>
      </c>
      <c r="E30285" t="e">
        <f>VLOOKUP(C30285,Planilha5!B:B,1,0)</f>
        <v>#N/A</v>
      </c>
    </row>
    <row r="30286" spans="1:5" hidden="1">
      <c r="A30286" s="11">
        <v>46785</v>
      </c>
      <c r="B30286" t="s">
        <v>13640</v>
      </c>
      <c r="C30286" t="s">
        <v>37543</v>
      </c>
      <c r="D30286" t="e">
        <f>VLOOKUP(A30286,Planilha2!$1:$1048576,6,0)</f>
        <v>#N/A</v>
      </c>
      <c r="E30286" t="e">
        <f>VLOOKUP(C30286,Planilha5!B:B,1,0)</f>
        <v>#N/A</v>
      </c>
    </row>
    <row r="30287" spans="1:5" hidden="1">
      <c r="A30287" s="11">
        <v>905360</v>
      </c>
      <c r="B30287" t="s">
        <v>28388</v>
      </c>
      <c r="C30287" t="s">
        <v>37544</v>
      </c>
      <c r="D30287" t="e">
        <f>VLOOKUP(A30287,Planilha2!$1:$1048576,6,0)</f>
        <v>#N/A</v>
      </c>
      <c r="E30287" t="e">
        <f>VLOOKUP(C30287,Planilha5!B:B,1,0)</f>
        <v>#N/A</v>
      </c>
    </row>
    <row r="30288" spans="1:5" hidden="1">
      <c r="A30288" s="11">
        <v>7562</v>
      </c>
      <c r="B30288" t="s">
        <v>634</v>
      </c>
      <c r="C30288" t="s">
        <v>4558</v>
      </c>
      <c r="D30288" t="str">
        <f>VLOOKUP(A30288,Planilha2!$1:$1048576,6,0)</f>
        <v>2 - Magistrados</v>
      </c>
      <c r="E30288" t="e">
        <f>VLOOKUP(C30288,Planilha5!B:B,1,0)</f>
        <v>#N/A</v>
      </c>
    </row>
    <row r="30289" spans="1:5" hidden="1">
      <c r="A30289" s="11">
        <v>22862</v>
      </c>
      <c r="B30289" t="s">
        <v>21352</v>
      </c>
      <c r="C30289" t="s">
        <v>37545</v>
      </c>
      <c r="D30289" t="e">
        <f>VLOOKUP(A30289,Planilha2!$1:$1048576,6,0)</f>
        <v>#N/A</v>
      </c>
      <c r="E30289" t="e">
        <f>VLOOKUP(C30289,Planilha5!B:B,1,0)</f>
        <v>#N/A</v>
      </c>
    </row>
    <row r="30290" spans="1:5" hidden="1">
      <c r="A30290" s="11">
        <v>40348</v>
      </c>
      <c r="B30290" t="s">
        <v>33617</v>
      </c>
      <c r="C30290" t="s">
        <v>37546</v>
      </c>
      <c r="D30290" t="e">
        <f>VLOOKUP(A30290,Planilha2!$1:$1048576,6,0)</f>
        <v>#N/A</v>
      </c>
      <c r="E30290" t="e">
        <f>VLOOKUP(C30290,Planilha5!B:B,1,0)</f>
        <v>#N/A</v>
      </c>
    </row>
    <row r="30291" spans="1:5" hidden="1">
      <c r="A30291" s="11">
        <v>54938</v>
      </c>
      <c r="B30291" t="s">
        <v>7306</v>
      </c>
      <c r="C30291" t="s">
        <v>7308</v>
      </c>
      <c r="D30291" t="e">
        <f>VLOOKUP(A30291,Planilha2!$1:$1048576,6,0)</f>
        <v>#N/A</v>
      </c>
      <c r="E30291" t="e">
        <f>VLOOKUP(C30291,Planilha5!B:B,1,0)</f>
        <v>#N/A</v>
      </c>
    </row>
    <row r="30292" spans="1:5" hidden="1">
      <c r="A30292" s="11">
        <v>51680</v>
      </c>
      <c r="B30292" t="s">
        <v>35520</v>
      </c>
      <c r="C30292" t="s">
        <v>37547</v>
      </c>
      <c r="D30292" t="e">
        <f>VLOOKUP(A30292,Planilha2!$1:$1048576,6,0)</f>
        <v>#N/A</v>
      </c>
      <c r="E30292" t="e">
        <f>VLOOKUP(C30292,Planilha5!B:B,1,0)</f>
        <v>#N/A</v>
      </c>
    </row>
    <row r="30293" spans="1:5" hidden="1">
      <c r="A30293" s="11">
        <v>23907</v>
      </c>
      <c r="B30293" t="s">
        <v>10069</v>
      </c>
      <c r="C30293" t="s">
        <v>37548</v>
      </c>
      <c r="D30293" t="e">
        <f>VLOOKUP(A30293,Planilha2!$1:$1048576,6,0)</f>
        <v>#N/A</v>
      </c>
      <c r="E30293" t="e">
        <f>VLOOKUP(C30293,Planilha5!B:B,1,0)</f>
        <v>#N/A</v>
      </c>
    </row>
    <row r="30294" spans="1:5" hidden="1">
      <c r="A30294">
        <v>522</v>
      </c>
      <c r="B30294" t="s">
        <v>3455</v>
      </c>
      <c r="C30294" t="s">
        <v>3456</v>
      </c>
      <c r="D30294" t="e">
        <f>VLOOKUP(A30294,Planilha2!$1:$1048576,6,0)</f>
        <v>#N/A</v>
      </c>
      <c r="E30294" t="e">
        <f>VLOOKUP(C30294,Planilha5!B:B,1,0)</f>
        <v>#N/A</v>
      </c>
    </row>
    <row r="30295" spans="1:5" hidden="1">
      <c r="A30295" s="11">
        <v>6182</v>
      </c>
      <c r="B30295" t="s">
        <v>12205</v>
      </c>
      <c r="C30295" t="s">
        <v>37549</v>
      </c>
      <c r="D30295" t="e">
        <f>VLOOKUP(A30295,Planilha2!$1:$1048576,6,0)</f>
        <v>#N/A</v>
      </c>
      <c r="E30295" t="e">
        <f>VLOOKUP(C30295,Planilha5!B:B,1,0)</f>
        <v>#N/A</v>
      </c>
    </row>
    <row r="30296" spans="1:5" hidden="1">
      <c r="A30296" s="11">
        <v>4445</v>
      </c>
      <c r="B30296" t="s">
        <v>4218</v>
      </c>
      <c r="C30296" t="s">
        <v>37550</v>
      </c>
      <c r="D30296" t="e">
        <f>VLOOKUP(A30296,Planilha2!$1:$1048576,6,0)</f>
        <v>#N/A</v>
      </c>
      <c r="E30296" t="e">
        <f>VLOOKUP(C30296,Planilha5!B:B,1,0)</f>
        <v>#N/A</v>
      </c>
    </row>
    <row r="30297" spans="1:5" hidden="1">
      <c r="A30297" s="11">
        <v>4906</v>
      </c>
      <c r="B30297" t="s">
        <v>16436</v>
      </c>
      <c r="C30297" t="s">
        <v>34703</v>
      </c>
      <c r="D30297" t="e">
        <f>VLOOKUP(A30297,Planilha2!$1:$1048576,6,0)</f>
        <v>#N/A</v>
      </c>
      <c r="E30297" t="e">
        <f>VLOOKUP(C30297,Planilha5!B:B,1,0)</f>
        <v>#N/A</v>
      </c>
    </row>
    <row r="30298" spans="1:5" hidden="1">
      <c r="A30298" s="11">
        <v>52397</v>
      </c>
      <c r="B30298" t="s">
        <v>27876</v>
      </c>
      <c r="C30298" t="s">
        <v>37551</v>
      </c>
      <c r="D30298" t="e">
        <f>VLOOKUP(A30298,Planilha2!$1:$1048576,6,0)</f>
        <v>#N/A</v>
      </c>
      <c r="E30298" t="e">
        <f>VLOOKUP(C30298,Planilha5!B:B,1,0)</f>
        <v>#N/A</v>
      </c>
    </row>
    <row r="30299" spans="1:5" hidden="1">
      <c r="A30299" s="11">
        <v>53760</v>
      </c>
      <c r="B30299" t="s">
        <v>30089</v>
      </c>
      <c r="C30299" t="s">
        <v>17373</v>
      </c>
      <c r="D30299" t="e">
        <f>VLOOKUP(A30299,Planilha2!$1:$1048576,6,0)</f>
        <v>#N/A</v>
      </c>
      <c r="E30299" t="e">
        <f>VLOOKUP(C30299,Planilha5!B:B,1,0)</f>
        <v>#N/A</v>
      </c>
    </row>
    <row r="30300" spans="1:5" hidden="1">
      <c r="A30300" s="11">
        <v>201026</v>
      </c>
      <c r="B30300" t="s">
        <v>572</v>
      </c>
      <c r="C30300" t="s">
        <v>5616</v>
      </c>
      <c r="D30300" t="str">
        <f>VLOOKUP(A30300,Planilha2!$1:$1048576,6,0)</f>
        <v>2 - Magistrados</v>
      </c>
      <c r="E30300" t="e">
        <f>VLOOKUP(C30300,Planilha5!B:B,1,0)</f>
        <v>#N/A</v>
      </c>
    </row>
    <row r="30301" spans="1:5" hidden="1">
      <c r="A30301" s="11">
        <v>3242</v>
      </c>
      <c r="B30301" t="s">
        <v>3426</v>
      </c>
      <c r="C30301" t="s">
        <v>37552</v>
      </c>
      <c r="D30301" t="e">
        <f>VLOOKUP(A30301,Planilha2!$1:$1048576,6,0)</f>
        <v>#N/A</v>
      </c>
      <c r="E30301" t="e">
        <f>VLOOKUP(C30301,Planilha5!B:B,1,0)</f>
        <v>#N/A</v>
      </c>
    </row>
    <row r="30302" spans="1:5" hidden="1">
      <c r="A30302" s="11">
        <v>1270</v>
      </c>
      <c r="B30302" t="s">
        <v>4324</v>
      </c>
      <c r="C30302" t="s">
        <v>37553</v>
      </c>
      <c r="D30302" t="e">
        <f>VLOOKUP(A30302,Planilha2!$1:$1048576,6,0)</f>
        <v>#N/A</v>
      </c>
      <c r="E30302" t="e">
        <f>VLOOKUP(C30302,Planilha5!B:B,1,0)</f>
        <v>#N/A</v>
      </c>
    </row>
    <row r="30303" spans="1:5" hidden="1">
      <c r="A30303" s="11">
        <v>2247</v>
      </c>
      <c r="B30303" t="s">
        <v>131</v>
      </c>
      <c r="C30303" t="s">
        <v>13494</v>
      </c>
      <c r="D30303" t="str">
        <f>VLOOKUP(A30303,Planilha2!$1:$1048576,6,0)</f>
        <v>2 - Magistrados</v>
      </c>
      <c r="E30303" t="e">
        <f>VLOOKUP(C30303,Planilha5!B:B,1,0)</f>
        <v>#N/A</v>
      </c>
    </row>
    <row r="30304" spans="1:5" hidden="1">
      <c r="A30304" s="11">
        <v>53462</v>
      </c>
      <c r="B30304" t="s">
        <v>29637</v>
      </c>
      <c r="C30304" t="s">
        <v>37554</v>
      </c>
      <c r="D30304" t="e">
        <f>VLOOKUP(A30304,Planilha2!$1:$1048576,6,0)</f>
        <v>#N/A</v>
      </c>
      <c r="E30304" t="e">
        <f>VLOOKUP(C30304,Planilha5!B:B,1,0)</f>
        <v>#N/A</v>
      </c>
    </row>
    <row r="30305" spans="1:5" hidden="1">
      <c r="A30305" s="11">
        <v>53214</v>
      </c>
      <c r="B30305" t="s">
        <v>25319</v>
      </c>
      <c r="C30305" t="s">
        <v>37555</v>
      </c>
      <c r="D30305" t="e">
        <f>VLOOKUP(A30305,Planilha2!$1:$1048576,6,0)</f>
        <v>#N/A</v>
      </c>
      <c r="E30305" t="e">
        <f>VLOOKUP(C30305,Planilha5!B:B,1,0)</f>
        <v>#N/A</v>
      </c>
    </row>
    <row r="30306" spans="1:5" hidden="1">
      <c r="A30306" s="11">
        <v>200935</v>
      </c>
      <c r="B30306" t="s">
        <v>4246</v>
      </c>
      <c r="C30306" t="s">
        <v>4248</v>
      </c>
      <c r="D30306" t="e">
        <f>VLOOKUP(A30306,Planilha2!$1:$1048576,6,0)</f>
        <v>#N/A</v>
      </c>
      <c r="E30306" t="e">
        <f>VLOOKUP(C30306,Planilha5!B:B,1,0)</f>
        <v>#N/A</v>
      </c>
    </row>
    <row r="30307" spans="1:5" hidden="1">
      <c r="A30307" s="11">
        <v>1530</v>
      </c>
      <c r="B30307" t="s">
        <v>4761</v>
      </c>
      <c r="C30307" t="s">
        <v>18530</v>
      </c>
      <c r="D30307" t="e">
        <f>VLOOKUP(A30307,Planilha2!$1:$1048576,6,0)</f>
        <v>#N/A</v>
      </c>
      <c r="E30307" t="e">
        <f>VLOOKUP(C30307,Planilha5!B:B,1,0)</f>
        <v>#N/A</v>
      </c>
    </row>
    <row r="30308" spans="1:5" hidden="1">
      <c r="A30308" s="11">
        <v>6424</v>
      </c>
      <c r="B30308" t="s">
        <v>4049</v>
      </c>
      <c r="C30308" t="s">
        <v>37556</v>
      </c>
      <c r="D30308" t="e">
        <f>VLOOKUP(A30308,Planilha2!$1:$1048576,6,0)</f>
        <v>#N/A</v>
      </c>
      <c r="E30308" t="e">
        <f>VLOOKUP(C30308,Planilha5!B:B,1,0)</f>
        <v>#N/A</v>
      </c>
    </row>
    <row r="30309" spans="1:5" hidden="1">
      <c r="A30309" s="11">
        <v>41252</v>
      </c>
      <c r="B30309" t="s">
        <v>30784</v>
      </c>
      <c r="C30309" t="s">
        <v>37557</v>
      </c>
      <c r="D30309" t="e">
        <f>VLOOKUP(A30309,Planilha2!$1:$1048576,6,0)</f>
        <v>#N/A</v>
      </c>
      <c r="E30309" t="e">
        <f>VLOOKUP(C30309,Planilha5!B:B,1,0)</f>
        <v>#N/A</v>
      </c>
    </row>
    <row r="30310" spans="1:5" hidden="1">
      <c r="A30310" s="11">
        <v>93929</v>
      </c>
      <c r="B30310" t="s">
        <v>25689</v>
      </c>
      <c r="C30310" t="s">
        <v>25690</v>
      </c>
      <c r="D30310" t="e">
        <f>VLOOKUP(A30310,Planilha2!$1:$1048576,6,0)</f>
        <v>#N/A</v>
      </c>
      <c r="E30310" t="e">
        <f>VLOOKUP(C30310,Planilha5!B:B,1,0)</f>
        <v>#N/A</v>
      </c>
    </row>
    <row r="30311" spans="1:5" hidden="1">
      <c r="A30311" s="11">
        <v>904673</v>
      </c>
      <c r="B30311" t="s">
        <v>37558</v>
      </c>
      <c r="C30311" t="s">
        <v>37559</v>
      </c>
      <c r="D30311" t="e">
        <f>VLOOKUP(A30311,Planilha2!$1:$1048576,6,0)</f>
        <v>#N/A</v>
      </c>
      <c r="E30311" t="e">
        <f>VLOOKUP(C30311,Planilha5!B:B,1,0)</f>
        <v>#N/A</v>
      </c>
    </row>
    <row r="30312" spans="1:5" hidden="1">
      <c r="A30312" s="11">
        <v>201628</v>
      </c>
      <c r="B30312" t="s">
        <v>32159</v>
      </c>
      <c r="C30312" t="s">
        <v>37560</v>
      </c>
      <c r="D30312" t="e">
        <f>VLOOKUP(A30312,Planilha2!$1:$1048576,6,0)</f>
        <v>#N/A</v>
      </c>
      <c r="E30312" t="e">
        <f>VLOOKUP(C30312,Planilha5!B:B,1,0)</f>
        <v>#N/A</v>
      </c>
    </row>
    <row r="30313" spans="1:5" hidden="1">
      <c r="A30313" s="11">
        <v>43227</v>
      </c>
      <c r="B30313" t="s">
        <v>8475</v>
      </c>
      <c r="C30313" t="s">
        <v>37561</v>
      </c>
      <c r="D30313" t="e">
        <f>VLOOKUP(A30313,Planilha2!$1:$1048576,6,0)</f>
        <v>#N/A</v>
      </c>
      <c r="E30313" t="e">
        <f>VLOOKUP(C30313,Planilha5!B:B,1,0)</f>
        <v>#N/A</v>
      </c>
    </row>
    <row r="30314" spans="1:5" hidden="1">
      <c r="A30314" s="11">
        <v>4661</v>
      </c>
      <c r="B30314" t="s">
        <v>2251</v>
      </c>
      <c r="C30314" t="s">
        <v>37562</v>
      </c>
      <c r="D30314" t="e">
        <f>VLOOKUP(A30314,Planilha2!$1:$1048576,6,0)</f>
        <v>#N/A</v>
      </c>
      <c r="E30314" t="e">
        <f>VLOOKUP(C30314,Planilha5!B:B,1,0)</f>
        <v>#N/A</v>
      </c>
    </row>
    <row r="30315" spans="1:5" hidden="1">
      <c r="A30315" s="11">
        <v>93778</v>
      </c>
      <c r="B30315" t="s">
        <v>2836</v>
      </c>
      <c r="C30315" t="s">
        <v>2837</v>
      </c>
      <c r="D30315" t="e">
        <f>VLOOKUP(A30315,Planilha2!$1:$1048576,6,0)</f>
        <v>#N/A</v>
      </c>
      <c r="E30315" t="e">
        <f>VLOOKUP(C30315,Planilha5!B:B,1,0)</f>
        <v>#N/A</v>
      </c>
    </row>
    <row r="30316" spans="1:5" hidden="1">
      <c r="A30316" s="11">
        <v>8162</v>
      </c>
      <c r="B30316" t="s">
        <v>3088</v>
      </c>
      <c r="C30316" t="s">
        <v>37563</v>
      </c>
      <c r="D30316" t="e">
        <f>VLOOKUP(A30316,Planilha2!$1:$1048576,6,0)</f>
        <v>#N/A</v>
      </c>
      <c r="E30316" t="e">
        <f>VLOOKUP(C30316,Planilha5!B:B,1,0)</f>
        <v>#N/A</v>
      </c>
    </row>
    <row r="30317" spans="1:5" hidden="1">
      <c r="A30317" s="11">
        <v>44666</v>
      </c>
      <c r="B30317" t="s">
        <v>15677</v>
      </c>
      <c r="C30317" t="s">
        <v>37564</v>
      </c>
      <c r="D30317" t="e">
        <f>VLOOKUP(A30317,Planilha2!$1:$1048576,6,0)</f>
        <v>#N/A</v>
      </c>
      <c r="E30317" t="e">
        <f>VLOOKUP(C30317,Planilha5!B:B,1,0)</f>
        <v>#N/A</v>
      </c>
    </row>
    <row r="30318" spans="1:5" hidden="1">
      <c r="A30318" s="11">
        <v>45827</v>
      </c>
      <c r="B30318" t="s">
        <v>27494</v>
      </c>
      <c r="C30318" t="s">
        <v>37565</v>
      </c>
      <c r="D30318" t="e">
        <f>VLOOKUP(A30318,Planilha2!$1:$1048576,6,0)</f>
        <v>#N/A</v>
      </c>
      <c r="E30318" t="e">
        <f>VLOOKUP(C30318,Planilha5!B:B,1,0)</f>
        <v>#N/A</v>
      </c>
    </row>
    <row r="30319" spans="1:5" hidden="1">
      <c r="A30319" s="11">
        <v>905503</v>
      </c>
      <c r="B30319" t="s">
        <v>22560</v>
      </c>
      <c r="C30319" t="s">
        <v>37566</v>
      </c>
      <c r="D30319" t="e">
        <f>VLOOKUP(A30319,Planilha2!$1:$1048576,6,0)</f>
        <v>#N/A</v>
      </c>
      <c r="E30319" t="e">
        <f>VLOOKUP(C30319,Planilha5!B:B,1,0)</f>
        <v>#N/A</v>
      </c>
    </row>
    <row r="30320" spans="1:5" hidden="1">
      <c r="A30320" s="11">
        <v>53874</v>
      </c>
      <c r="B30320" t="s">
        <v>9989</v>
      </c>
      <c r="C30320" t="s">
        <v>37567</v>
      </c>
      <c r="D30320" t="e">
        <f>VLOOKUP(A30320,Planilha2!$1:$1048576,6,0)</f>
        <v>#N/A</v>
      </c>
      <c r="E30320" t="e">
        <f>VLOOKUP(C30320,Planilha5!B:B,1,0)</f>
        <v>#N/A</v>
      </c>
    </row>
    <row r="30321" spans="1:5" hidden="1">
      <c r="A30321" s="11">
        <v>51125</v>
      </c>
      <c r="B30321" t="s">
        <v>18866</v>
      </c>
      <c r="C30321" t="s">
        <v>37568</v>
      </c>
      <c r="D30321" t="e">
        <f>VLOOKUP(A30321,Planilha2!$1:$1048576,6,0)</f>
        <v>#N/A</v>
      </c>
      <c r="E30321" t="e">
        <f>VLOOKUP(C30321,Planilha5!B:B,1,0)</f>
        <v>#N/A</v>
      </c>
    </row>
    <row r="30322" spans="1:5" hidden="1">
      <c r="A30322" s="11">
        <v>2915</v>
      </c>
      <c r="B30322" t="s">
        <v>5859</v>
      </c>
      <c r="C30322" t="s">
        <v>37569</v>
      </c>
      <c r="D30322" t="e">
        <f>VLOOKUP(A30322,Planilha2!$1:$1048576,6,0)</f>
        <v>#N/A</v>
      </c>
      <c r="E30322" t="e">
        <f>VLOOKUP(C30322,Planilha5!B:B,1,0)</f>
        <v>#N/A</v>
      </c>
    </row>
    <row r="30323" spans="1:5" hidden="1">
      <c r="A30323">
        <v>710</v>
      </c>
      <c r="B30323" t="s">
        <v>3747</v>
      </c>
      <c r="C30323" t="s">
        <v>37570</v>
      </c>
      <c r="D30323" t="e">
        <f>VLOOKUP(A30323,Planilha2!$1:$1048576,6,0)</f>
        <v>#N/A</v>
      </c>
      <c r="E30323" t="e">
        <f>VLOOKUP(C30323,Planilha5!B:B,1,0)</f>
        <v>#N/A</v>
      </c>
    </row>
    <row r="30324" spans="1:5" hidden="1">
      <c r="A30324" s="11">
        <v>200362</v>
      </c>
      <c r="B30324" t="s">
        <v>21703</v>
      </c>
      <c r="C30324" t="s">
        <v>37571</v>
      </c>
      <c r="D30324" t="e">
        <f>VLOOKUP(A30324,Planilha2!$1:$1048576,6,0)</f>
        <v>#N/A</v>
      </c>
      <c r="E30324" t="e">
        <f>VLOOKUP(C30324,Planilha5!B:B,1,0)</f>
        <v>#N/A</v>
      </c>
    </row>
    <row r="30325" spans="1:5" hidden="1">
      <c r="A30325" s="11">
        <v>2493</v>
      </c>
      <c r="B30325" t="s">
        <v>3880</v>
      </c>
      <c r="C30325" t="s">
        <v>14039</v>
      </c>
      <c r="D30325" t="e">
        <f>VLOOKUP(A30325,Planilha2!$1:$1048576,6,0)</f>
        <v>#N/A</v>
      </c>
      <c r="E30325" t="e">
        <f>VLOOKUP(C30325,Planilha5!B:B,1,0)</f>
        <v>#N/A</v>
      </c>
    </row>
    <row r="30326" spans="1:5" hidden="1">
      <c r="A30326" s="11">
        <v>98657</v>
      </c>
      <c r="B30326" t="s">
        <v>3555</v>
      </c>
      <c r="C30326" t="s">
        <v>37572</v>
      </c>
      <c r="D30326" t="e">
        <f>VLOOKUP(A30326,Planilha2!$1:$1048576,6,0)</f>
        <v>#N/A</v>
      </c>
      <c r="E30326" t="e">
        <f>VLOOKUP(C30326,Planilha5!B:B,1,0)</f>
        <v>#N/A</v>
      </c>
    </row>
    <row r="30327" spans="1:5" hidden="1">
      <c r="A30327" s="11">
        <v>24301</v>
      </c>
      <c r="B30327" t="s">
        <v>33137</v>
      </c>
      <c r="C30327" t="s">
        <v>37573</v>
      </c>
      <c r="D30327" t="e">
        <f>VLOOKUP(A30327,Planilha2!$1:$1048576,6,0)</f>
        <v>#N/A</v>
      </c>
      <c r="E30327" t="e">
        <f>VLOOKUP(C30327,Planilha5!B:B,1,0)</f>
        <v>#N/A</v>
      </c>
    </row>
    <row r="30328" spans="1:5" hidden="1">
      <c r="A30328" s="11">
        <v>3071</v>
      </c>
      <c r="B30328" t="s">
        <v>760</v>
      </c>
      <c r="C30328" t="s">
        <v>37574</v>
      </c>
      <c r="D30328" t="e">
        <f>VLOOKUP(A30328,Planilha2!$1:$1048576,6,0)</f>
        <v>#N/A</v>
      </c>
      <c r="E30328" t="e">
        <f>VLOOKUP(C30328,Planilha5!B:B,1,0)</f>
        <v>#N/A</v>
      </c>
    </row>
    <row r="30329" spans="1:5" hidden="1">
      <c r="A30329" s="11">
        <v>54294</v>
      </c>
      <c r="B30329" t="s">
        <v>37401</v>
      </c>
      <c r="C30329" t="s">
        <v>37575</v>
      </c>
      <c r="D30329" t="e">
        <f>VLOOKUP(A30329,Planilha2!$1:$1048576,6,0)</f>
        <v>#N/A</v>
      </c>
      <c r="E30329" t="e">
        <f>VLOOKUP(C30329,Planilha5!B:B,1,0)</f>
        <v>#N/A</v>
      </c>
    </row>
    <row r="30330" spans="1:5" hidden="1">
      <c r="A30330" s="11">
        <v>22543</v>
      </c>
      <c r="B30330" t="s">
        <v>6397</v>
      </c>
      <c r="C30330" t="s">
        <v>37576</v>
      </c>
      <c r="D30330" t="e">
        <f>VLOOKUP(A30330,Planilha2!$1:$1048576,6,0)</f>
        <v>#N/A</v>
      </c>
      <c r="E30330" t="e">
        <f>VLOOKUP(C30330,Planilha5!B:B,1,0)</f>
        <v>#N/A</v>
      </c>
    </row>
    <row r="30331" spans="1:5" hidden="1">
      <c r="A30331" s="11">
        <v>2478</v>
      </c>
      <c r="B30331" t="s">
        <v>4439</v>
      </c>
      <c r="C30331" t="s">
        <v>37577</v>
      </c>
      <c r="D30331" t="e">
        <f>VLOOKUP(A30331,Planilha2!$1:$1048576,6,0)</f>
        <v>#N/A</v>
      </c>
      <c r="E30331" t="e">
        <f>VLOOKUP(C30331,Planilha5!B:B,1,0)</f>
        <v>#N/A</v>
      </c>
    </row>
    <row r="30332" spans="1:5" hidden="1">
      <c r="A30332" s="11">
        <v>54464</v>
      </c>
      <c r="B30332" t="s">
        <v>15770</v>
      </c>
      <c r="C30332" t="s">
        <v>37578</v>
      </c>
      <c r="D30332" t="e">
        <f>VLOOKUP(A30332,Planilha2!$1:$1048576,6,0)</f>
        <v>#N/A</v>
      </c>
      <c r="E30332" t="e">
        <f>VLOOKUP(C30332,Planilha5!B:B,1,0)</f>
        <v>#N/A</v>
      </c>
    </row>
    <row r="30333" spans="1:5" hidden="1">
      <c r="A30333" s="11">
        <v>4637</v>
      </c>
      <c r="B30333" t="s">
        <v>18332</v>
      </c>
      <c r="C30333" t="s">
        <v>20025</v>
      </c>
      <c r="D30333" t="e">
        <f>VLOOKUP(A30333,Planilha2!$1:$1048576,6,0)</f>
        <v>#N/A</v>
      </c>
      <c r="E30333" t="e">
        <f>VLOOKUP(C30333,Planilha5!B:B,1,0)</f>
        <v>#N/A</v>
      </c>
    </row>
    <row r="30334" spans="1:5" hidden="1">
      <c r="A30334" s="11">
        <v>92375</v>
      </c>
      <c r="B30334" t="s">
        <v>3781</v>
      </c>
      <c r="C30334" t="s">
        <v>37579</v>
      </c>
      <c r="D30334" t="e">
        <f>VLOOKUP(A30334,Planilha2!$1:$1048576,6,0)</f>
        <v>#N/A</v>
      </c>
      <c r="E30334" t="e">
        <f>VLOOKUP(C30334,Planilha5!B:B,1,0)</f>
        <v>#N/A</v>
      </c>
    </row>
    <row r="30335" spans="1:5" hidden="1">
      <c r="A30335" s="11">
        <v>53936</v>
      </c>
      <c r="B30335" t="s">
        <v>7295</v>
      </c>
      <c r="C30335" t="s">
        <v>37580</v>
      </c>
      <c r="D30335" t="e">
        <f>VLOOKUP(A30335,Planilha2!$1:$1048576,6,0)</f>
        <v>#N/A</v>
      </c>
      <c r="E30335" t="e">
        <f>VLOOKUP(C30335,Planilha5!B:B,1,0)</f>
        <v>#N/A</v>
      </c>
    </row>
    <row r="30336" spans="1:5" hidden="1">
      <c r="A30336" s="11">
        <v>51641</v>
      </c>
      <c r="B30336" t="s">
        <v>24853</v>
      </c>
      <c r="C30336" t="s">
        <v>37581</v>
      </c>
      <c r="D30336" t="e">
        <f>VLOOKUP(A30336,Planilha2!$1:$1048576,6,0)</f>
        <v>#N/A</v>
      </c>
      <c r="E30336" t="e">
        <f>VLOOKUP(C30336,Planilha5!B:B,1,0)</f>
        <v>#N/A</v>
      </c>
    </row>
    <row r="30337" spans="1:5" hidden="1">
      <c r="A30337" s="11">
        <v>48784</v>
      </c>
      <c r="B30337" t="s">
        <v>5999</v>
      </c>
      <c r="C30337" t="s">
        <v>37582</v>
      </c>
      <c r="D30337" t="e">
        <f>VLOOKUP(A30337,Planilha2!$1:$1048576,6,0)</f>
        <v>#N/A</v>
      </c>
      <c r="E30337" t="e">
        <f>VLOOKUP(C30337,Planilha5!B:B,1,0)</f>
        <v>#N/A</v>
      </c>
    </row>
    <row r="30338" spans="1:5" hidden="1">
      <c r="A30338" s="11">
        <v>200525</v>
      </c>
      <c r="B30338" t="s">
        <v>3474</v>
      </c>
      <c r="C30338" t="s">
        <v>37583</v>
      </c>
      <c r="D30338" t="e">
        <f>VLOOKUP(A30338,Planilha2!$1:$1048576,6,0)</f>
        <v>#N/A</v>
      </c>
      <c r="E30338" t="e">
        <f>VLOOKUP(C30338,Planilha5!B:B,1,0)</f>
        <v>#N/A</v>
      </c>
    </row>
    <row r="30339" spans="1:5" hidden="1">
      <c r="A30339" s="11">
        <v>50995</v>
      </c>
      <c r="B30339" t="s">
        <v>36319</v>
      </c>
      <c r="C30339" t="s">
        <v>37584</v>
      </c>
      <c r="D30339" t="e">
        <f>VLOOKUP(A30339,Planilha2!$1:$1048576,6,0)</f>
        <v>#N/A</v>
      </c>
      <c r="E30339" t="e">
        <f>VLOOKUP(C30339,Planilha5!B:B,1,0)</f>
        <v>#N/A</v>
      </c>
    </row>
    <row r="30340" spans="1:5" hidden="1">
      <c r="A30340" s="11">
        <v>46402</v>
      </c>
      <c r="B30340" t="s">
        <v>657</v>
      </c>
      <c r="C30340" t="s">
        <v>37585</v>
      </c>
      <c r="D30340" t="e">
        <f>VLOOKUP(A30340,Planilha2!$1:$1048576,6,0)</f>
        <v>#N/A</v>
      </c>
      <c r="E30340" t="e">
        <f>VLOOKUP(C30340,Planilha5!B:B,1,0)</f>
        <v>#N/A</v>
      </c>
    </row>
    <row r="30341" spans="1:5" hidden="1">
      <c r="A30341" s="11">
        <v>24235</v>
      </c>
      <c r="B30341" t="s">
        <v>23185</v>
      </c>
      <c r="C30341" t="s">
        <v>37586</v>
      </c>
      <c r="D30341" t="e">
        <f>VLOOKUP(A30341,Planilha2!$1:$1048576,6,0)</f>
        <v>#N/A</v>
      </c>
      <c r="E30341" t="e">
        <f>VLOOKUP(C30341,Planilha5!B:B,1,0)</f>
        <v>#N/A</v>
      </c>
    </row>
    <row r="30342" spans="1:5" hidden="1">
      <c r="A30342" s="11">
        <v>43768</v>
      </c>
      <c r="B30342" t="s">
        <v>37587</v>
      </c>
      <c r="C30342" t="s">
        <v>37588</v>
      </c>
      <c r="D30342" t="e">
        <f>VLOOKUP(A30342,Planilha2!$1:$1048576,6,0)</f>
        <v>#N/A</v>
      </c>
      <c r="E30342" t="e">
        <f>VLOOKUP(C30342,Planilha5!B:B,1,0)</f>
        <v>#N/A</v>
      </c>
    </row>
    <row r="30343" spans="1:5" hidden="1">
      <c r="A30343">
        <v>670</v>
      </c>
      <c r="B30343" t="s">
        <v>3377</v>
      </c>
      <c r="C30343" t="s">
        <v>27090</v>
      </c>
      <c r="D30343" t="e">
        <f>VLOOKUP(A30343,Planilha2!$1:$1048576,6,0)</f>
        <v>#N/A</v>
      </c>
      <c r="E30343" t="e">
        <f>VLOOKUP(C30343,Planilha5!B:B,1,0)</f>
        <v>#N/A</v>
      </c>
    </row>
    <row r="30344" spans="1:5" hidden="1">
      <c r="A30344" s="11">
        <v>50290</v>
      </c>
      <c r="B30344" t="s">
        <v>15953</v>
      </c>
      <c r="C30344" t="s">
        <v>37589</v>
      </c>
      <c r="D30344" t="e">
        <f>VLOOKUP(A30344,Planilha2!$1:$1048576,6,0)</f>
        <v>#N/A</v>
      </c>
      <c r="E30344" t="e">
        <f>VLOOKUP(C30344,Planilha5!B:B,1,0)</f>
        <v>#N/A</v>
      </c>
    </row>
    <row r="30345" spans="1:5" hidden="1">
      <c r="A30345" s="11">
        <v>8313</v>
      </c>
      <c r="B30345" t="s">
        <v>3674</v>
      </c>
      <c r="C30345" t="s">
        <v>37590</v>
      </c>
      <c r="D30345" t="e">
        <f>VLOOKUP(A30345,Planilha2!$1:$1048576,6,0)</f>
        <v>#N/A</v>
      </c>
      <c r="E30345" t="e">
        <f>VLOOKUP(C30345,Planilha5!B:B,1,0)</f>
        <v>#N/A</v>
      </c>
    </row>
    <row r="30346" spans="1:5" hidden="1">
      <c r="A30346" s="11">
        <v>23241</v>
      </c>
      <c r="B30346" t="s">
        <v>13015</v>
      </c>
      <c r="C30346" t="s">
        <v>37591</v>
      </c>
      <c r="D30346" t="e">
        <f>VLOOKUP(A30346,Planilha2!$1:$1048576,6,0)</f>
        <v>#N/A</v>
      </c>
      <c r="E30346" t="e">
        <f>VLOOKUP(C30346,Planilha5!B:B,1,0)</f>
        <v>#N/A</v>
      </c>
    </row>
    <row r="30347" spans="1:5" hidden="1">
      <c r="A30347" s="11">
        <v>3445</v>
      </c>
      <c r="B30347" t="s">
        <v>23877</v>
      </c>
      <c r="C30347" t="s">
        <v>37592</v>
      </c>
      <c r="D30347" t="e">
        <f>VLOOKUP(A30347,Planilha2!$1:$1048576,6,0)</f>
        <v>#N/A</v>
      </c>
      <c r="E30347" t="e">
        <f>VLOOKUP(C30347,Planilha5!B:B,1,0)</f>
        <v>#N/A</v>
      </c>
    </row>
    <row r="30348" spans="1:5" hidden="1">
      <c r="A30348" s="11">
        <v>1762</v>
      </c>
      <c r="B30348" t="s">
        <v>11564</v>
      </c>
      <c r="C30348" t="s">
        <v>37593</v>
      </c>
      <c r="D30348" t="e">
        <f>VLOOKUP(A30348,Planilha2!$1:$1048576,6,0)</f>
        <v>#N/A</v>
      </c>
      <c r="E30348" t="e">
        <f>VLOOKUP(C30348,Planilha5!B:B,1,0)</f>
        <v>#N/A</v>
      </c>
    </row>
    <row r="30349" spans="1:5" hidden="1">
      <c r="A30349" s="11">
        <v>40070</v>
      </c>
      <c r="B30349" t="s">
        <v>36463</v>
      </c>
      <c r="C30349" t="s">
        <v>37594</v>
      </c>
      <c r="D30349" t="e">
        <f>VLOOKUP(A30349,Planilha2!$1:$1048576,6,0)</f>
        <v>#N/A</v>
      </c>
      <c r="E30349" t="e">
        <f>VLOOKUP(C30349,Planilha5!B:B,1,0)</f>
        <v>#N/A</v>
      </c>
    </row>
    <row r="30350" spans="1:5" hidden="1">
      <c r="A30350" s="11">
        <v>54170</v>
      </c>
      <c r="B30350" t="s">
        <v>20195</v>
      </c>
      <c r="C30350" t="s">
        <v>37595</v>
      </c>
      <c r="D30350" t="e">
        <f>VLOOKUP(A30350,Planilha2!$1:$1048576,6,0)</f>
        <v>#N/A</v>
      </c>
      <c r="E30350" t="e">
        <f>VLOOKUP(C30350,Planilha5!B:B,1,0)</f>
        <v>#N/A</v>
      </c>
    </row>
    <row r="30351" spans="1:5" hidden="1">
      <c r="A30351" s="11">
        <v>50354</v>
      </c>
      <c r="B30351" t="s">
        <v>11053</v>
      </c>
      <c r="C30351" t="s">
        <v>37596</v>
      </c>
      <c r="D30351" t="e">
        <f>VLOOKUP(A30351,Planilha2!$1:$1048576,6,0)</f>
        <v>#N/A</v>
      </c>
      <c r="E30351" t="e">
        <f>VLOOKUP(C30351,Planilha5!B:B,1,0)</f>
        <v>#N/A</v>
      </c>
    </row>
    <row r="30352" spans="1:5" hidden="1">
      <c r="A30352" s="11">
        <v>95875</v>
      </c>
      <c r="B30352" t="s">
        <v>2331</v>
      </c>
      <c r="C30352" t="s">
        <v>2332</v>
      </c>
      <c r="D30352" t="e">
        <f>VLOOKUP(A30352,Planilha2!$1:$1048576,6,0)</f>
        <v>#N/A</v>
      </c>
      <c r="E30352" t="e">
        <f>VLOOKUP(C30352,Planilha5!B:B,1,0)</f>
        <v>#N/A</v>
      </c>
    </row>
    <row r="30353" spans="1:5" hidden="1">
      <c r="A30353" s="11">
        <v>51733</v>
      </c>
      <c r="B30353" t="s">
        <v>37597</v>
      </c>
      <c r="C30353" t="s">
        <v>37598</v>
      </c>
      <c r="D30353" t="e">
        <f>VLOOKUP(A30353,Planilha2!$1:$1048576,6,0)</f>
        <v>#N/A</v>
      </c>
      <c r="E30353" t="e">
        <f>VLOOKUP(C30353,Planilha5!B:B,1,0)</f>
        <v>#N/A</v>
      </c>
    </row>
    <row r="30354" spans="1:5" hidden="1">
      <c r="A30354" s="11">
        <v>900811</v>
      </c>
      <c r="B30354" t="s">
        <v>37599</v>
      </c>
      <c r="C30354" t="s">
        <v>37600</v>
      </c>
      <c r="D30354" t="e">
        <f>VLOOKUP(A30354,Planilha2!$1:$1048576,6,0)</f>
        <v>#N/A</v>
      </c>
      <c r="E30354" t="e">
        <f>VLOOKUP(C30354,Planilha5!B:B,1,0)</f>
        <v>#N/A</v>
      </c>
    </row>
    <row r="30355" spans="1:5" hidden="1">
      <c r="A30355" s="11">
        <v>200573</v>
      </c>
      <c r="B30355" t="s">
        <v>1717</v>
      </c>
      <c r="C30355" t="s">
        <v>1718</v>
      </c>
      <c r="D30355" t="e">
        <f>VLOOKUP(A30355,Planilha2!$1:$1048576,6,0)</f>
        <v>#N/A</v>
      </c>
      <c r="E30355" t="e">
        <f>VLOOKUP(C30355,Planilha5!B:B,1,0)</f>
        <v>#N/A</v>
      </c>
    </row>
    <row r="30356" spans="1:5" hidden="1">
      <c r="A30356" s="11">
        <v>4547</v>
      </c>
      <c r="B30356" t="s">
        <v>11353</v>
      </c>
      <c r="C30356" t="s">
        <v>37601</v>
      </c>
      <c r="D30356" t="e">
        <f>VLOOKUP(A30356,Planilha2!$1:$1048576,6,0)</f>
        <v>#N/A</v>
      </c>
      <c r="E30356" t="e">
        <f>VLOOKUP(C30356,Planilha5!B:B,1,0)</f>
        <v>#N/A</v>
      </c>
    </row>
    <row r="30357" spans="1:5" hidden="1">
      <c r="A30357" s="11">
        <v>52326</v>
      </c>
      <c r="B30357" t="s">
        <v>24322</v>
      </c>
      <c r="C30357" t="s">
        <v>37602</v>
      </c>
      <c r="D30357" t="e">
        <f>VLOOKUP(A30357,Planilha2!$1:$1048576,6,0)</f>
        <v>#N/A</v>
      </c>
      <c r="E30357" t="e">
        <f>VLOOKUP(C30357,Planilha5!B:B,1,0)</f>
        <v>#N/A</v>
      </c>
    </row>
    <row r="30358" spans="1:5" hidden="1">
      <c r="A30358" s="11">
        <v>24282</v>
      </c>
      <c r="B30358" t="s">
        <v>22293</v>
      </c>
      <c r="C30358" t="s">
        <v>37603</v>
      </c>
      <c r="D30358" t="e">
        <f>VLOOKUP(A30358,Planilha2!$1:$1048576,6,0)</f>
        <v>#N/A</v>
      </c>
      <c r="E30358" t="e">
        <f>VLOOKUP(C30358,Planilha5!B:B,1,0)</f>
        <v>#N/A</v>
      </c>
    </row>
    <row r="30359" spans="1:5" hidden="1">
      <c r="A30359" s="11">
        <v>12078</v>
      </c>
      <c r="B30359" t="s">
        <v>1547</v>
      </c>
      <c r="C30359" t="s">
        <v>1912</v>
      </c>
      <c r="D30359" t="e">
        <f>VLOOKUP(A30359,Planilha2!$1:$1048576,6,0)</f>
        <v>#N/A</v>
      </c>
      <c r="E30359" t="e">
        <f>VLOOKUP(C30359,Planilha5!B:B,1,0)</f>
        <v>#N/A</v>
      </c>
    </row>
    <row r="30360" spans="1:5" hidden="1">
      <c r="A30360" s="11">
        <v>4793</v>
      </c>
      <c r="B30360" t="s">
        <v>867</v>
      </c>
      <c r="C30360" t="s">
        <v>2463</v>
      </c>
      <c r="D30360" t="e">
        <f>VLOOKUP(A30360,Planilha2!$1:$1048576,6,0)</f>
        <v>#N/A</v>
      </c>
      <c r="E30360" t="e">
        <f>VLOOKUP(C30360,Planilha5!B:B,1,0)</f>
        <v>#N/A</v>
      </c>
    </row>
    <row r="30361" spans="1:5" hidden="1">
      <c r="A30361" s="11">
        <v>200580</v>
      </c>
      <c r="B30361" t="s">
        <v>3198</v>
      </c>
      <c r="C30361" t="s">
        <v>3199</v>
      </c>
      <c r="D30361" t="e">
        <f>VLOOKUP(A30361,Planilha2!$1:$1048576,6,0)</f>
        <v>#N/A</v>
      </c>
      <c r="E30361" t="e">
        <f>VLOOKUP(C30361,Planilha5!B:B,1,0)</f>
        <v>#N/A</v>
      </c>
    </row>
    <row r="30362" spans="1:5" hidden="1">
      <c r="A30362">
        <v>269</v>
      </c>
      <c r="B30362" t="s">
        <v>2916</v>
      </c>
      <c r="C30362" t="s">
        <v>37604</v>
      </c>
      <c r="D30362" t="e">
        <f>VLOOKUP(A30362,Planilha2!$1:$1048576,6,0)</f>
        <v>#N/A</v>
      </c>
      <c r="E30362" t="e">
        <f>VLOOKUP(C30362,Planilha5!B:B,1,0)</f>
        <v>#N/A</v>
      </c>
    </row>
    <row r="30363" spans="1:5" hidden="1">
      <c r="A30363" s="11">
        <v>52145</v>
      </c>
      <c r="B30363" t="s">
        <v>35921</v>
      </c>
      <c r="C30363" t="s">
        <v>37605</v>
      </c>
      <c r="D30363" t="e">
        <f>VLOOKUP(A30363,Planilha2!$1:$1048576,6,0)</f>
        <v>#N/A</v>
      </c>
      <c r="E30363" t="e">
        <f>VLOOKUP(C30363,Planilha5!B:B,1,0)</f>
        <v>#N/A</v>
      </c>
    </row>
    <row r="30364" spans="1:5" hidden="1">
      <c r="A30364" s="11">
        <v>37944</v>
      </c>
      <c r="B30364" t="s">
        <v>20661</v>
      </c>
      <c r="C30364" t="s">
        <v>9707</v>
      </c>
      <c r="D30364" t="e">
        <f>VLOOKUP(A30364,Planilha2!$1:$1048576,6,0)</f>
        <v>#N/A</v>
      </c>
      <c r="E30364" t="e">
        <f>VLOOKUP(C30364,Planilha5!B:B,1,0)</f>
        <v>#N/A</v>
      </c>
    </row>
    <row r="30365" spans="1:5" hidden="1">
      <c r="A30365" s="11">
        <v>48513</v>
      </c>
      <c r="B30365" t="s">
        <v>19194</v>
      </c>
      <c r="C30365" t="s">
        <v>13683</v>
      </c>
      <c r="D30365" t="e">
        <f>VLOOKUP(A30365,Planilha2!$1:$1048576,6,0)</f>
        <v>#N/A</v>
      </c>
      <c r="E30365" t="e">
        <f>VLOOKUP(C30365,Planilha5!B:B,1,0)</f>
        <v>#N/A</v>
      </c>
    </row>
    <row r="30366" spans="1:5" hidden="1">
      <c r="A30366" s="11">
        <v>55163</v>
      </c>
      <c r="B30366" t="s">
        <v>21361</v>
      </c>
      <c r="C30366" t="s">
        <v>37606</v>
      </c>
      <c r="D30366" t="e">
        <f>VLOOKUP(A30366,Planilha2!$1:$1048576,6,0)</f>
        <v>#N/A</v>
      </c>
      <c r="E30366" t="e">
        <f>VLOOKUP(C30366,Planilha5!B:B,1,0)</f>
        <v>#N/A</v>
      </c>
    </row>
    <row r="30367" spans="1:5" hidden="1">
      <c r="A30367">
        <v>615</v>
      </c>
      <c r="B30367" t="s">
        <v>1803</v>
      </c>
      <c r="C30367" t="s">
        <v>1804</v>
      </c>
      <c r="D30367" t="e">
        <f>VLOOKUP(A30367,Planilha2!$1:$1048576,6,0)</f>
        <v>#N/A</v>
      </c>
      <c r="E30367" t="e">
        <f>VLOOKUP(C30367,Planilha5!B:B,1,0)</f>
        <v>#N/A</v>
      </c>
    </row>
    <row r="30368" spans="1:5" hidden="1">
      <c r="A30368" s="11">
        <v>52268</v>
      </c>
      <c r="B30368" t="s">
        <v>32254</v>
      </c>
      <c r="C30368" t="s">
        <v>37607</v>
      </c>
      <c r="D30368" t="e">
        <f>VLOOKUP(A30368,Planilha2!$1:$1048576,6,0)</f>
        <v>#N/A</v>
      </c>
      <c r="E30368" t="e">
        <f>VLOOKUP(C30368,Planilha5!B:B,1,0)</f>
        <v>#N/A</v>
      </c>
    </row>
    <row r="30369" spans="1:5" hidden="1">
      <c r="A30369" s="11">
        <v>905150</v>
      </c>
      <c r="B30369" t="s">
        <v>24877</v>
      </c>
      <c r="C30369" t="s">
        <v>37608</v>
      </c>
      <c r="D30369" t="e">
        <f>VLOOKUP(A30369,Planilha2!$1:$1048576,6,0)</f>
        <v>#N/A</v>
      </c>
      <c r="E30369" t="e">
        <f>VLOOKUP(C30369,Planilha5!B:B,1,0)</f>
        <v>#N/A</v>
      </c>
    </row>
    <row r="30370" spans="1:5" hidden="1">
      <c r="A30370" s="11">
        <v>52201</v>
      </c>
      <c r="B30370" t="s">
        <v>37609</v>
      </c>
      <c r="C30370" t="s">
        <v>37610</v>
      </c>
      <c r="D30370" t="e">
        <f>VLOOKUP(A30370,Planilha2!$1:$1048576,6,0)</f>
        <v>#N/A</v>
      </c>
      <c r="E30370" t="e">
        <f>VLOOKUP(C30370,Planilha5!B:B,1,0)</f>
        <v>#N/A</v>
      </c>
    </row>
    <row r="30371" spans="1:5" hidden="1">
      <c r="A30371" s="11">
        <v>94065</v>
      </c>
      <c r="B30371" t="s">
        <v>20715</v>
      </c>
      <c r="C30371" t="s">
        <v>37611</v>
      </c>
      <c r="D30371" t="e">
        <f>VLOOKUP(A30371,Planilha2!$1:$1048576,6,0)</f>
        <v>#N/A</v>
      </c>
      <c r="E30371" t="e">
        <f>VLOOKUP(C30371,Planilha5!B:B,1,0)</f>
        <v>#N/A</v>
      </c>
    </row>
    <row r="30372" spans="1:5" hidden="1">
      <c r="A30372" s="11">
        <v>2898</v>
      </c>
      <c r="B30372" t="s">
        <v>16068</v>
      </c>
      <c r="C30372" t="s">
        <v>37612</v>
      </c>
      <c r="D30372" t="e">
        <f>VLOOKUP(A30372,Planilha2!$1:$1048576,6,0)</f>
        <v>#N/A</v>
      </c>
      <c r="E30372" t="e">
        <f>VLOOKUP(C30372,Planilha5!B:B,1,0)</f>
        <v>#N/A</v>
      </c>
    </row>
    <row r="30373" spans="1:5" hidden="1">
      <c r="A30373" s="11">
        <v>1987</v>
      </c>
      <c r="B30373" t="s">
        <v>3817</v>
      </c>
      <c r="C30373" t="s">
        <v>3819</v>
      </c>
      <c r="D30373" t="e">
        <f>VLOOKUP(A30373,Planilha2!$1:$1048576,6,0)</f>
        <v>#N/A</v>
      </c>
      <c r="E30373" t="e">
        <f>VLOOKUP(C30373,Planilha5!B:B,1,0)</f>
        <v>#N/A</v>
      </c>
    </row>
    <row r="30374" spans="1:5" hidden="1">
      <c r="A30374" s="11">
        <v>51942</v>
      </c>
      <c r="B30374" t="s">
        <v>16572</v>
      </c>
      <c r="C30374" t="s">
        <v>37613</v>
      </c>
      <c r="D30374" t="e">
        <f>VLOOKUP(A30374,Planilha2!$1:$1048576,6,0)</f>
        <v>#N/A</v>
      </c>
      <c r="E30374" t="e">
        <f>VLOOKUP(C30374,Planilha5!B:B,1,0)</f>
        <v>#N/A</v>
      </c>
    </row>
    <row r="30375" spans="1:5" hidden="1">
      <c r="A30375" s="11">
        <v>24350</v>
      </c>
      <c r="B30375" t="s">
        <v>3083</v>
      </c>
      <c r="C30375" t="s">
        <v>3085</v>
      </c>
      <c r="D30375" t="e">
        <f>VLOOKUP(A30375,Planilha2!$1:$1048576,6,0)</f>
        <v>#N/A</v>
      </c>
      <c r="E30375" t="e">
        <f>VLOOKUP(C30375,Planilha5!B:B,1,0)</f>
        <v>#N/A</v>
      </c>
    </row>
    <row r="30376" spans="1:5" hidden="1">
      <c r="A30376" s="11">
        <v>52751</v>
      </c>
      <c r="B30376" t="s">
        <v>22346</v>
      </c>
      <c r="C30376" t="s">
        <v>37614</v>
      </c>
      <c r="D30376" t="e">
        <f>VLOOKUP(A30376,Planilha2!$1:$1048576,6,0)</f>
        <v>#N/A</v>
      </c>
      <c r="E30376" t="e">
        <f>VLOOKUP(C30376,Planilha5!B:B,1,0)</f>
        <v>#N/A</v>
      </c>
    </row>
    <row r="30377" spans="1:5" hidden="1">
      <c r="A30377" s="11">
        <v>200267</v>
      </c>
      <c r="B30377" t="s">
        <v>29963</v>
      </c>
      <c r="C30377" t="s">
        <v>37615</v>
      </c>
      <c r="D30377" t="e">
        <f>VLOOKUP(A30377,Planilha2!$1:$1048576,6,0)</f>
        <v>#N/A</v>
      </c>
      <c r="E30377" t="e">
        <f>VLOOKUP(C30377,Planilha5!B:B,1,0)</f>
        <v>#N/A</v>
      </c>
    </row>
    <row r="30378" spans="1:5" hidden="1">
      <c r="A30378" s="11">
        <v>2914</v>
      </c>
      <c r="B30378" t="s">
        <v>4227</v>
      </c>
      <c r="C30378" t="s">
        <v>10918</v>
      </c>
      <c r="D30378" t="e">
        <f>VLOOKUP(A30378,Planilha2!$1:$1048576,6,0)</f>
        <v>#N/A</v>
      </c>
      <c r="E30378" t="e">
        <f>VLOOKUP(C30378,Planilha5!B:B,1,0)</f>
        <v>#N/A</v>
      </c>
    </row>
    <row r="30379" spans="1:5" hidden="1">
      <c r="A30379" s="11">
        <v>53143</v>
      </c>
      <c r="B30379" t="s">
        <v>7895</v>
      </c>
      <c r="C30379" t="s">
        <v>37616</v>
      </c>
      <c r="D30379" t="e">
        <f>VLOOKUP(A30379,Planilha2!$1:$1048576,6,0)</f>
        <v>#N/A</v>
      </c>
      <c r="E30379" t="e">
        <f>VLOOKUP(C30379,Planilha5!B:B,1,0)</f>
        <v>#N/A</v>
      </c>
    </row>
    <row r="30380" spans="1:5" hidden="1">
      <c r="A30380">
        <v>593</v>
      </c>
      <c r="B30380" t="s">
        <v>768</v>
      </c>
      <c r="C30380" t="s">
        <v>37617</v>
      </c>
      <c r="D30380" t="e">
        <f>VLOOKUP(A30380,Planilha2!$1:$1048576,6,0)</f>
        <v>#N/A</v>
      </c>
      <c r="E30380" t="e">
        <f>VLOOKUP(C30380,Planilha5!B:B,1,0)</f>
        <v>#N/A</v>
      </c>
    </row>
    <row r="30381" spans="1:5" hidden="1">
      <c r="A30381" s="11">
        <v>2383</v>
      </c>
      <c r="B30381" t="s">
        <v>4509</v>
      </c>
      <c r="C30381" t="s">
        <v>4511</v>
      </c>
      <c r="D30381" t="e">
        <f>VLOOKUP(A30381,Planilha2!$1:$1048576,6,0)</f>
        <v>#N/A</v>
      </c>
      <c r="E30381" t="e">
        <f>VLOOKUP(C30381,Planilha5!B:B,1,0)</f>
        <v>#N/A</v>
      </c>
    </row>
    <row r="30382" spans="1:5" hidden="1">
      <c r="A30382" s="11">
        <v>40612</v>
      </c>
      <c r="B30382" t="s">
        <v>10705</v>
      </c>
      <c r="C30382" t="s">
        <v>37618</v>
      </c>
      <c r="D30382" t="e">
        <f>VLOOKUP(A30382,Planilha2!$1:$1048576,6,0)</f>
        <v>#N/A</v>
      </c>
      <c r="E30382" t="e">
        <f>VLOOKUP(C30382,Planilha5!B:B,1,0)</f>
        <v>#N/A</v>
      </c>
    </row>
    <row r="30383" spans="1:5" hidden="1">
      <c r="A30383" s="11">
        <v>54062</v>
      </c>
      <c r="B30383" t="s">
        <v>27836</v>
      </c>
      <c r="C30383" t="s">
        <v>37619</v>
      </c>
      <c r="D30383" t="e">
        <f>VLOOKUP(A30383,Planilha2!$1:$1048576,6,0)</f>
        <v>#N/A</v>
      </c>
      <c r="E30383" t="e">
        <f>VLOOKUP(C30383,Planilha5!B:B,1,0)</f>
        <v>#N/A</v>
      </c>
    </row>
    <row r="30384" spans="1:5" hidden="1">
      <c r="A30384" s="11">
        <v>55031</v>
      </c>
      <c r="B30384" t="s">
        <v>7930</v>
      </c>
      <c r="C30384" t="s">
        <v>37620</v>
      </c>
      <c r="D30384" t="e">
        <f>VLOOKUP(A30384,Planilha2!$1:$1048576,6,0)</f>
        <v>#N/A</v>
      </c>
      <c r="E30384" t="e">
        <f>VLOOKUP(C30384,Planilha5!B:B,1,0)</f>
        <v>#N/A</v>
      </c>
    </row>
    <row r="30385" spans="1:5" hidden="1">
      <c r="A30385" s="11">
        <v>200367</v>
      </c>
      <c r="B30385" t="s">
        <v>14918</v>
      </c>
      <c r="C30385" t="s">
        <v>37621</v>
      </c>
      <c r="D30385" t="e">
        <f>VLOOKUP(A30385,Planilha2!$1:$1048576,6,0)</f>
        <v>#N/A</v>
      </c>
      <c r="E30385" t="e">
        <f>VLOOKUP(C30385,Planilha5!B:B,1,0)</f>
        <v>#N/A</v>
      </c>
    </row>
    <row r="30386" spans="1:5" hidden="1">
      <c r="A30386" s="11">
        <v>52316</v>
      </c>
      <c r="B30386" t="s">
        <v>8044</v>
      </c>
      <c r="C30386" t="s">
        <v>37622</v>
      </c>
      <c r="D30386" t="e">
        <f>VLOOKUP(A30386,Planilha2!$1:$1048576,6,0)</f>
        <v>#N/A</v>
      </c>
      <c r="E30386" t="e">
        <f>VLOOKUP(C30386,Planilha5!B:B,1,0)</f>
        <v>#N/A</v>
      </c>
    </row>
    <row r="30387" spans="1:5" hidden="1">
      <c r="A30387" s="11">
        <v>55484</v>
      </c>
      <c r="B30387" t="s">
        <v>29269</v>
      </c>
      <c r="C30387" t="s">
        <v>37623</v>
      </c>
      <c r="D30387" t="e">
        <f>VLOOKUP(A30387,Planilha2!$1:$1048576,6,0)</f>
        <v>#N/A</v>
      </c>
      <c r="E30387" t="e">
        <f>VLOOKUP(C30387,Planilha5!B:B,1,0)</f>
        <v>#N/A</v>
      </c>
    </row>
    <row r="30388" spans="1:5" hidden="1">
      <c r="A30388">
        <v>261</v>
      </c>
      <c r="B30388" t="s">
        <v>905</v>
      </c>
      <c r="C30388" t="s">
        <v>37624</v>
      </c>
      <c r="D30388" t="e">
        <f>VLOOKUP(A30388,Planilha2!$1:$1048576,6,0)</f>
        <v>#N/A</v>
      </c>
      <c r="E30388" t="e">
        <f>VLOOKUP(C30388,Planilha5!B:B,1,0)</f>
        <v>#N/A</v>
      </c>
    </row>
    <row r="30389" spans="1:5" hidden="1">
      <c r="A30389" s="11">
        <v>93924</v>
      </c>
      <c r="B30389" t="s">
        <v>11819</v>
      </c>
      <c r="C30389" t="s">
        <v>37625</v>
      </c>
      <c r="D30389" t="e">
        <f>VLOOKUP(A30389,Planilha2!$1:$1048576,6,0)</f>
        <v>#N/A</v>
      </c>
      <c r="E30389" t="e">
        <f>VLOOKUP(C30389,Planilha5!B:B,1,0)</f>
        <v>#N/A</v>
      </c>
    </row>
    <row r="30390" spans="1:5" hidden="1">
      <c r="A30390" s="11">
        <v>46915</v>
      </c>
      <c r="B30390" t="s">
        <v>37626</v>
      </c>
      <c r="C30390" t="s">
        <v>37627</v>
      </c>
      <c r="D30390" t="e">
        <f>VLOOKUP(A30390,Planilha2!$1:$1048576,6,0)</f>
        <v>#N/A</v>
      </c>
      <c r="E30390" t="e">
        <f>VLOOKUP(C30390,Planilha5!B:B,1,0)</f>
        <v>#N/A</v>
      </c>
    </row>
    <row r="30391" spans="1:5" hidden="1">
      <c r="A30391" s="11">
        <v>55852</v>
      </c>
      <c r="B30391" t="s">
        <v>29366</v>
      </c>
      <c r="C30391" t="s">
        <v>37628</v>
      </c>
      <c r="D30391" t="e">
        <f>VLOOKUP(A30391,Planilha2!$1:$1048576,6,0)</f>
        <v>#N/A</v>
      </c>
      <c r="E30391" t="e">
        <f>VLOOKUP(C30391,Planilha5!B:B,1,0)</f>
        <v>#N/A</v>
      </c>
    </row>
    <row r="30392" spans="1:5" hidden="1">
      <c r="A30392" s="11">
        <v>93212</v>
      </c>
      <c r="B30392" t="s">
        <v>37629</v>
      </c>
      <c r="C30392" t="s">
        <v>37630</v>
      </c>
      <c r="D30392" t="e">
        <f>VLOOKUP(A30392,Planilha2!$1:$1048576,6,0)</f>
        <v>#N/A</v>
      </c>
      <c r="E30392" t="e">
        <f>VLOOKUP(C30392,Planilha5!B:B,1,0)</f>
        <v>#N/A</v>
      </c>
    </row>
    <row r="30393" spans="1:5" hidden="1">
      <c r="A30393" s="11">
        <v>53207</v>
      </c>
      <c r="B30393" t="s">
        <v>6791</v>
      </c>
      <c r="C30393" t="s">
        <v>37631</v>
      </c>
      <c r="D30393" t="e">
        <f>VLOOKUP(A30393,Planilha2!$1:$1048576,6,0)</f>
        <v>#N/A</v>
      </c>
      <c r="E30393" t="e">
        <f>VLOOKUP(C30393,Planilha5!B:B,1,0)</f>
        <v>#N/A</v>
      </c>
    </row>
    <row r="30394" spans="1:5" hidden="1">
      <c r="A30394" s="11">
        <v>82495</v>
      </c>
      <c r="B30394" t="s">
        <v>28942</v>
      </c>
      <c r="C30394" t="s">
        <v>37632</v>
      </c>
      <c r="D30394" t="e">
        <f>VLOOKUP(A30394,Planilha2!$1:$1048576,6,0)</f>
        <v>#N/A</v>
      </c>
      <c r="E30394" t="e">
        <f>VLOOKUP(C30394,Planilha5!B:B,1,0)</f>
        <v>#N/A</v>
      </c>
    </row>
    <row r="30395" spans="1:5" hidden="1">
      <c r="A30395" s="11">
        <v>8301</v>
      </c>
      <c r="B30395" t="s">
        <v>4589</v>
      </c>
      <c r="C30395" t="s">
        <v>37633</v>
      </c>
      <c r="D30395" t="e">
        <f>VLOOKUP(A30395,Planilha2!$1:$1048576,6,0)</f>
        <v>#N/A</v>
      </c>
      <c r="E30395" t="e">
        <f>VLOOKUP(C30395,Planilha5!B:B,1,0)</f>
        <v>#N/A</v>
      </c>
    </row>
    <row r="30396" spans="1:5" hidden="1">
      <c r="A30396" s="11">
        <v>4895</v>
      </c>
      <c r="B30396" t="s">
        <v>552</v>
      </c>
      <c r="C30396" t="s">
        <v>22625</v>
      </c>
      <c r="D30396" t="str">
        <f>VLOOKUP(A30396,Planilha2!$1:$1048576,6,0)</f>
        <v>18 - Inativos Magistrados</v>
      </c>
      <c r="E30396" t="e">
        <f>VLOOKUP(C30396,Planilha5!B:B,1,0)</f>
        <v>#N/A</v>
      </c>
    </row>
    <row r="30397" spans="1:5" hidden="1">
      <c r="A30397" s="11">
        <v>42218</v>
      </c>
      <c r="B30397" t="s">
        <v>9190</v>
      </c>
      <c r="C30397" t="s">
        <v>9190</v>
      </c>
      <c r="D30397" t="e">
        <f>VLOOKUP(A30397,Planilha2!$1:$1048576,6,0)</f>
        <v>#N/A</v>
      </c>
      <c r="E30397" t="e">
        <f>VLOOKUP(C30397,Planilha5!B:B,1,0)</f>
        <v>#N/A</v>
      </c>
    </row>
    <row r="30398" spans="1:5" hidden="1">
      <c r="A30398" s="11">
        <v>95751</v>
      </c>
      <c r="B30398" t="s">
        <v>21905</v>
      </c>
      <c r="C30398" t="s">
        <v>37634</v>
      </c>
      <c r="D30398" t="e">
        <f>VLOOKUP(A30398,Planilha2!$1:$1048576,6,0)</f>
        <v>#N/A</v>
      </c>
      <c r="E30398" t="e">
        <f>VLOOKUP(C30398,Planilha5!B:B,1,0)</f>
        <v>#N/A</v>
      </c>
    </row>
    <row r="30399" spans="1:5" hidden="1">
      <c r="A30399" s="11">
        <v>45511</v>
      </c>
      <c r="B30399" t="s">
        <v>9859</v>
      </c>
      <c r="C30399" t="s">
        <v>37635</v>
      </c>
      <c r="D30399" t="e">
        <f>VLOOKUP(A30399,Planilha2!$1:$1048576,6,0)</f>
        <v>#N/A</v>
      </c>
      <c r="E30399" t="e">
        <f>VLOOKUP(C30399,Planilha5!B:B,1,0)</f>
        <v>#N/A</v>
      </c>
    </row>
    <row r="30400" spans="1:5" hidden="1">
      <c r="A30400" s="11">
        <v>11830</v>
      </c>
      <c r="B30400" t="s">
        <v>2172</v>
      </c>
      <c r="C30400" t="s">
        <v>37636</v>
      </c>
      <c r="D30400" t="e">
        <f>VLOOKUP(A30400,Planilha2!$1:$1048576,6,0)</f>
        <v>#N/A</v>
      </c>
      <c r="E30400" t="e">
        <f>VLOOKUP(C30400,Planilha5!B:B,1,0)</f>
        <v>#N/A</v>
      </c>
    </row>
    <row r="30401" spans="1:5" hidden="1">
      <c r="A30401" s="11">
        <v>5571</v>
      </c>
      <c r="B30401" t="s">
        <v>7697</v>
      </c>
      <c r="C30401" t="s">
        <v>37637</v>
      </c>
      <c r="D30401" t="e">
        <f>VLOOKUP(A30401,Planilha2!$1:$1048576,6,0)</f>
        <v>#N/A</v>
      </c>
      <c r="E30401" t="e">
        <f>VLOOKUP(C30401,Planilha5!B:B,1,0)</f>
        <v>#N/A</v>
      </c>
    </row>
    <row r="30402" spans="1:5" hidden="1">
      <c r="A30402" s="11">
        <v>9359</v>
      </c>
      <c r="B30402" t="s">
        <v>2256</v>
      </c>
      <c r="C30402" t="s">
        <v>16892</v>
      </c>
      <c r="D30402" t="e">
        <f>VLOOKUP(A30402,Planilha2!$1:$1048576,6,0)</f>
        <v>#N/A</v>
      </c>
      <c r="E30402" t="e">
        <f>VLOOKUP(C30402,Planilha5!B:B,1,0)</f>
        <v>#N/A</v>
      </c>
    </row>
    <row r="30403" spans="1:5" hidden="1">
      <c r="A30403" s="11">
        <v>55523</v>
      </c>
      <c r="B30403" t="s">
        <v>10980</v>
      </c>
      <c r="C30403">
        <v>0</v>
      </c>
      <c r="D30403" t="e">
        <f>VLOOKUP(A30403,Planilha2!$1:$1048576,6,0)</f>
        <v>#N/A</v>
      </c>
      <c r="E30403" t="e">
        <f>VLOOKUP(C30403,Planilha5!B:B,1,0)</f>
        <v>#N/A</v>
      </c>
    </row>
    <row r="30404" spans="1:5" hidden="1">
      <c r="A30404" s="11">
        <v>904943</v>
      </c>
      <c r="B30404" t="s">
        <v>37638</v>
      </c>
      <c r="C30404" t="s">
        <v>37639</v>
      </c>
      <c r="D30404" t="e">
        <f>VLOOKUP(A30404,Planilha2!$1:$1048576,6,0)</f>
        <v>#N/A</v>
      </c>
      <c r="E30404" t="e">
        <f>VLOOKUP(C30404,Planilha5!B:B,1,0)</f>
        <v>#N/A</v>
      </c>
    </row>
    <row r="30405" spans="1:5" hidden="1">
      <c r="A30405" s="11">
        <v>54474</v>
      </c>
      <c r="B30405" t="s">
        <v>18796</v>
      </c>
      <c r="C30405" t="s">
        <v>37640</v>
      </c>
      <c r="D30405" t="e">
        <f>VLOOKUP(A30405,Planilha2!$1:$1048576,6,0)</f>
        <v>#N/A</v>
      </c>
      <c r="E30405" t="e">
        <f>VLOOKUP(C30405,Planilha5!B:B,1,0)</f>
        <v>#N/A</v>
      </c>
    </row>
    <row r="30406" spans="1:5" hidden="1">
      <c r="A30406" s="11">
        <v>53726</v>
      </c>
      <c r="B30406" t="s">
        <v>6820</v>
      </c>
      <c r="C30406" t="s">
        <v>6821</v>
      </c>
      <c r="D30406" t="e">
        <f>VLOOKUP(A30406,Planilha2!$1:$1048576,6,0)</f>
        <v>#N/A</v>
      </c>
      <c r="E30406" t="e">
        <f>VLOOKUP(C30406,Planilha5!B:B,1,0)</f>
        <v>#N/A</v>
      </c>
    </row>
    <row r="30407" spans="1:5" hidden="1">
      <c r="A30407" s="11">
        <v>37998</v>
      </c>
      <c r="B30407" t="s">
        <v>5079</v>
      </c>
      <c r="C30407" t="s">
        <v>13167</v>
      </c>
      <c r="D30407" t="e">
        <f>VLOOKUP(A30407,Planilha2!$1:$1048576,6,0)</f>
        <v>#N/A</v>
      </c>
      <c r="E30407" t="e">
        <f>VLOOKUP(C30407,Planilha5!B:B,1,0)</f>
        <v>#N/A</v>
      </c>
    </row>
    <row r="30408" spans="1:5" hidden="1">
      <c r="A30408" s="11">
        <v>903905</v>
      </c>
      <c r="B30408" t="s">
        <v>22100</v>
      </c>
      <c r="C30408" t="s">
        <v>37641</v>
      </c>
      <c r="D30408" t="e">
        <f>VLOOKUP(A30408,Planilha2!$1:$1048576,6,0)</f>
        <v>#N/A</v>
      </c>
      <c r="E30408" t="e">
        <f>VLOOKUP(C30408,Planilha5!B:B,1,0)</f>
        <v>#N/A</v>
      </c>
    </row>
    <row r="30409" spans="1:5" hidden="1">
      <c r="A30409">
        <v>801</v>
      </c>
      <c r="B30409" t="s">
        <v>3495</v>
      </c>
      <c r="C30409" t="s">
        <v>37642</v>
      </c>
      <c r="D30409" t="e">
        <f>VLOOKUP(A30409,Planilha2!$1:$1048576,6,0)</f>
        <v>#N/A</v>
      </c>
      <c r="E30409" t="e">
        <f>VLOOKUP(C30409,Planilha5!B:B,1,0)</f>
        <v>#N/A</v>
      </c>
    </row>
    <row r="30410" spans="1:5" hidden="1">
      <c r="A30410" s="11">
        <v>2011</v>
      </c>
      <c r="B30410" t="s">
        <v>742</v>
      </c>
      <c r="C30410" t="s">
        <v>3754</v>
      </c>
      <c r="D30410" t="e">
        <f>VLOOKUP(A30410,Planilha2!$1:$1048576,6,0)</f>
        <v>#N/A</v>
      </c>
      <c r="E30410" t="e">
        <f>VLOOKUP(C30410,Planilha5!B:B,1,0)</f>
        <v>#N/A</v>
      </c>
    </row>
    <row r="30411" spans="1:5" hidden="1">
      <c r="A30411" s="11">
        <v>903501</v>
      </c>
      <c r="B30411" t="s">
        <v>13597</v>
      </c>
      <c r="C30411" t="s">
        <v>37643</v>
      </c>
      <c r="D30411" t="e">
        <f>VLOOKUP(A30411,Planilha2!$1:$1048576,6,0)</f>
        <v>#N/A</v>
      </c>
      <c r="E30411" t="e">
        <f>VLOOKUP(C30411,Planilha5!B:B,1,0)</f>
        <v>#N/A</v>
      </c>
    </row>
    <row r="30412" spans="1:5" hidden="1">
      <c r="A30412" s="11">
        <v>9644</v>
      </c>
      <c r="B30412" t="s">
        <v>21991</v>
      </c>
      <c r="C30412" t="s">
        <v>37644</v>
      </c>
      <c r="D30412" t="e">
        <f>VLOOKUP(A30412,Planilha2!$1:$1048576,6,0)</f>
        <v>#N/A</v>
      </c>
      <c r="E30412" t="e">
        <f>VLOOKUP(C30412,Planilha5!B:B,1,0)</f>
        <v>#N/A</v>
      </c>
    </row>
    <row r="30413" spans="1:5" hidden="1">
      <c r="A30413" s="11">
        <v>23831</v>
      </c>
      <c r="B30413" t="s">
        <v>150</v>
      </c>
      <c r="C30413" t="s">
        <v>37645</v>
      </c>
      <c r="D30413" t="str">
        <f>VLOOKUP(A30413,Planilha2!$1:$1048576,6,0)</f>
        <v>2 - Magistrados</v>
      </c>
      <c r="E30413" t="e">
        <f>VLOOKUP(C30413,Planilha5!B:B,1,0)</f>
        <v>#N/A</v>
      </c>
    </row>
    <row r="30414" spans="1:5" hidden="1">
      <c r="A30414" s="11">
        <v>41597</v>
      </c>
      <c r="B30414" t="s">
        <v>34967</v>
      </c>
      <c r="C30414" t="s">
        <v>37646</v>
      </c>
      <c r="D30414" t="e">
        <f>VLOOKUP(A30414,Planilha2!$1:$1048576,6,0)</f>
        <v>#N/A</v>
      </c>
      <c r="E30414" t="e">
        <f>VLOOKUP(C30414,Planilha5!B:B,1,0)</f>
        <v>#N/A</v>
      </c>
    </row>
    <row r="30415" spans="1:5" hidden="1">
      <c r="A30415" s="11">
        <v>53106</v>
      </c>
      <c r="B30415" t="s">
        <v>15146</v>
      </c>
      <c r="C30415" t="s">
        <v>37647</v>
      </c>
      <c r="D30415" t="e">
        <f>VLOOKUP(A30415,Planilha2!$1:$1048576,6,0)</f>
        <v>#N/A</v>
      </c>
      <c r="E30415" t="e">
        <f>VLOOKUP(C30415,Planilha5!B:B,1,0)</f>
        <v>#N/A</v>
      </c>
    </row>
    <row r="30416" spans="1:5" hidden="1">
      <c r="A30416" s="11">
        <v>55696</v>
      </c>
      <c r="B30416" t="s">
        <v>23196</v>
      </c>
      <c r="C30416" t="s">
        <v>37648</v>
      </c>
      <c r="D30416" t="e">
        <f>VLOOKUP(A30416,Planilha2!$1:$1048576,6,0)</f>
        <v>#N/A</v>
      </c>
      <c r="E30416" t="e">
        <f>VLOOKUP(C30416,Planilha5!B:B,1,0)</f>
        <v>#N/A</v>
      </c>
    </row>
    <row r="30417" spans="1:5" hidden="1">
      <c r="A30417" s="11">
        <v>24872</v>
      </c>
      <c r="B30417" t="s">
        <v>8614</v>
      </c>
      <c r="C30417" t="s">
        <v>37649</v>
      </c>
      <c r="D30417" t="e">
        <f>VLOOKUP(A30417,Planilha2!$1:$1048576,6,0)</f>
        <v>#N/A</v>
      </c>
      <c r="E30417" t="e">
        <f>VLOOKUP(C30417,Planilha5!B:B,1,0)</f>
        <v>#N/A</v>
      </c>
    </row>
    <row r="30418" spans="1:5" hidden="1">
      <c r="A30418" s="11">
        <v>93668</v>
      </c>
      <c r="B30418" t="s">
        <v>19242</v>
      </c>
      <c r="C30418" t="s">
        <v>19241</v>
      </c>
      <c r="D30418" t="e">
        <f>VLOOKUP(A30418,Planilha2!$1:$1048576,6,0)</f>
        <v>#N/A</v>
      </c>
      <c r="E30418" t="e">
        <f>VLOOKUP(C30418,Planilha5!B:B,1,0)</f>
        <v>#N/A</v>
      </c>
    </row>
    <row r="30419" spans="1:5" hidden="1">
      <c r="A30419" s="11">
        <v>47293</v>
      </c>
      <c r="B30419" t="s">
        <v>5920</v>
      </c>
      <c r="C30419" t="s">
        <v>37650</v>
      </c>
      <c r="D30419" t="e">
        <f>VLOOKUP(A30419,Planilha2!$1:$1048576,6,0)</f>
        <v>#N/A</v>
      </c>
      <c r="E30419" t="e">
        <f>VLOOKUP(C30419,Planilha5!B:B,1,0)</f>
        <v>#N/A</v>
      </c>
    </row>
    <row r="30420" spans="1:5" hidden="1">
      <c r="A30420" s="11">
        <v>201150</v>
      </c>
      <c r="B30420" t="s">
        <v>4408</v>
      </c>
      <c r="C30420" t="s">
        <v>12715</v>
      </c>
      <c r="D30420" t="e">
        <f>VLOOKUP(A30420,Planilha2!$1:$1048576,6,0)</f>
        <v>#N/A</v>
      </c>
      <c r="E30420" t="e">
        <f>VLOOKUP(C30420,Planilha5!B:B,1,0)</f>
        <v>#N/A</v>
      </c>
    </row>
    <row r="30421" spans="1:5" hidden="1">
      <c r="A30421" s="11">
        <v>904952</v>
      </c>
      <c r="B30421" t="s">
        <v>23201</v>
      </c>
      <c r="C30421" t="s">
        <v>37651</v>
      </c>
      <c r="D30421" t="e">
        <f>VLOOKUP(A30421,Planilha2!$1:$1048576,6,0)</f>
        <v>#N/A</v>
      </c>
      <c r="E30421" t="e">
        <f>VLOOKUP(C30421,Planilha5!B:B,1,0)</f>
        <v>#N/A</v>
      </c>
    </row>
    <row r="30422" spans="1:5" hidden="1">
      <c r="A30422" s="11">
        <v>47900</v>
      </c>
      <c r="B30422" t="s">
        <v>20928</v>
      </c>
      <c r="C30422" t="s">
        <v>37652</v>
      </c>
      <c r="D30422" t="e">
        <f>VLOOKUP(A30422,Planilha2!$1:$1048576,6,0)</f>
        <v>#N/A</v>
      </c>
      <c r="E30422" t="e">
        <f>VLOOKUP(C30422,Planilha5!B:B,1,0)</f>
        <v>#N/A</v>
      </c>
    </row>
    <row r="30423" spans="1:5" hidden="1">
      <c r="A30423" s="11">
        <v>903598</v>
      </c>
      <c r="B30423" t="s">
        <v>37653</v>
      </c>
      <c r="C30423" t="s">
        <v>37654</v>
      </c>
      <c r="D30423" t="e">
        <f>VLOOKUP(A30423,Planilha2!$1:$1048576,6,0)</f>
        <v>#N/A</v>
      </c>
      <c r="E30423" t="e">
        <f>VLOOKUP(C30423,Planilha5!B:B,1,0)</f>
        <v>#N/A</v>
      </c>
    </row>
    <row r="30424" spans="1:5" hidden="1">
      <c r="A30424">
        <v>696</v>
      </c>
      <c r="B30424" t="s">
        <v>4029</v>
      </c>
      <c r="C30424" t="s">
        <v>4030</v>
      </c>
      <c r="D30424" t="e">
        <f>VLOOKUP(A30424,Planilha2!$1:$1048576,6,0)</f>
        <v>#N/A</v>
      </c>
      <c r="E30424" t="e">
        <f>VLOOKUP(C30424,Planilha5!B:B,1,0)</f>
        <v>#N/A</v>
      </c>
    </row>
    <row r="30425" spans="1:5" hidden="1">
      <c r="A30425" s="11">
        <v>10272</v>
      </c>
      <c r="B30425" t="s">
        <v>174</v>
      </c>
      <c r="C30425" t="s">
        <v>37655</v>
      </c>
      <c r="D30425" t="str">
        <f>VLOOKUP(A30425,Planilha2!$1:$1048576,6,0)</f>
        <v>2 - Magistrados</v>
      </c>
      <c r="E30425" t="e">
        <f>VLOOKUP(C30425,Planilha5!B:B,1,0)</f>
        <v>#N/A</v>
      </c>
    </row>
    <row r="30426" spans="1:5" hidden="1">
      <c r="A30426" s="11">
        <v>201109</v>
      </c>
      <c r="B30426" t="s">
        <v>711</v>
      </c>
      <c r="C30426" t="s">
        <v>8762</v>
      </c>
      <c r="D30426" t="e">
        <f>VLOOKUP(A30426,Planilha2!$1:$1048576,6,0)</f>
        <v>#N/A</v>
      </c>
      <c r="E30426" t="str">
        <f>VLOOKUP(C30426,Planilha5!B:B,1,0)</f>
        <v>PAULO ROBERTO MAGALHAES FEITOSA</v>
      </c>
    </row>
    <row r="30427" spans="1:5" hidden="1">
      <c r="A30427" s="11">
        <v>12270</v>
      </c>
      <c r="B30427" t="s">
        <v>1558</v>
      </c>
      <c r="C30427" t="s">
        <v>37656</v>
      </c>
      <c r="D30427" t="e">
        <f>VLOOKUP(A30427,Planilha2!$1:$1048576,6,0)</f>
        <v>#N/A</v>
      </c>
      <c r="E30427" t="e">
        <f>VLOOKUP(C30427,Planilha5!B:B,1,0)</f>
        <v>#N/A</v>
      </c>
    </row>
    <row r="30428" spans="1:5" hidden="1">
      <c r="A30428" s="11">
        <v>54876</v>
      </c>
      <c r="B30428" t="s">
        <v>31555</v>
      </c>
      <c r="C30428" t="s">
        <v>37657</v>
      </c>
      <c r="D30428" t="e">
        <f>VLOOKUP(A30428,Planilha2!$1:$1048576,6,0)</f>
        <v>#N/A</v>
      </c>
      <c r="E30428" t="e">
        <f>VLOOKUP(C30428,Planilha5!B:B,1,0)</f>
        <v>#N/A</v>
      </c>
    </row>
    <row r="30429" spans="1:5" hidden="1">
      <c r="A30429" s="11">
        <v>904261</v>
      </c>
      <c r="B30429" t="s">
        <v>28182</v>
      </c>
      <c r="C30429" t="s">
        <v>37658</v>
      </c>
      <c r="D30429" t="e">
        <f>VLOOKUP(A30429,Planilha2!$1:$1048576,6,0)</f>
        <v>#N/A</v>
      </c>
      <c r="E30429" t="e">
        <f>VLOOKUP(C30429,Planilha5!B:B,1,0)</f>
        <v>#N/A</v>
      </c>
    </row>
    <row r="30430" spans="1:5" hidden="1">
      <c r="A30430" s="11">
        <v>51211</v>
      </c>
      <c r="B30430" t="s">
        <v>23081</v>
      </c>
      <c r="C30430" t="s">
        <v>37659</v>
      </c>
      <c r="D30430" t="e">
        <f>VLOOKUP(A30430,Planilha2!$1:$1048576,6,0)</f>
        <v>#N/A</v>
      </c>
      <c r="E30430" t="e">
        <f>VLOOKUP(C30430,Planilha5!B:B,1,0)</f>
        <v>#N/A</v>
      </c>
    </row>
    <row r="30431" spans="1:5" hidden="1">
      <c r="A30431" s="11">
        <v>3489</v>
      </c>
      <c r="B30431" t="s">
        <v>11499</v>
      </c>
      <c r="C30431" t="s">
        <v>37660</v>
      </c>
      <c r="D30431" t="e">
        <f>VLOOKUP(A30431,Planilha2!$1:$1048576,6,0)</f>
        <v>#N/A</v>
      </c>
      <c r="E30431" t="e">
        <f>VLOOKUP(C30431,Planilha5!B:B,1,0)</f>
        <v>#N/A</v>
      </c>
    </row>
    <row r="30432" spans="1:5" hidden="1">
      <c r="A30432" s="11">
        <v>55618</v>
      </c>
      <c r="B30432" t="s">
        <v>33379</v>
      </c>
      <c r="C30432" t="s">
        <v>37661</v>
      </c>
      <c r="D30432" t="e">
        <f>VLOOKUP(A30432,Planilha2!$1:$1048576,6,0)</f>
        <v>#N/A</v>
      </c>
      <c r="E30432" t="e">
        <f>VLOOKUP(C30432,Planilha5!B:B,1,0)</f>
        <v>#N/A</v>
      </c>
    </row>
    <row r="30433" spans="1:5" hidden="1">
      <c r="A30433" s="11">
        <v>905092</v>
      </c>
      <c r="B30433" t="s">
        <v>29331</v>
      </c>
      <c r="C30433" t="s">
        <v>37662</v>
      </c>
      <c r="D30433" t="e">
        <f>VLOOKUP(A30433,Planilha2!$1:$1048576,6,0)</f>
        <v>#N/A</v>
      </c>
      <c r="E30433" t="e">
        <f>VLOOKUP(C30433,Planilha5!B:B,1,0)</f>
        <v>#N/A</v>
      </c>
    </row>
    <row r="30434" spans="1:5" hidden="1">
      <c r="A30434" s="11">
        <v>200724</v>
      </c>
      <c r="B30434" t="s">
        <v>26419</v>
      </c>
      <c r="C30434" t="s">
        <v>37663</v>
      </c>
      <c r="D30434" t="e">
        <f>VLOOKUP(A30434,Planilha2!$1:$1048576,6,0)</f>
        <v>#N/A</v>
      </c>
      <c r="E30434" t="e">
        <f>VLOOKUP(C30434,Planilha5!B:B,1,0)</f>
        <v>#N/A</v>
      </c>
    </row>
    <row r="30435" spans="1:5" hidden="1">
      <c r="A30435" s="11">
        <v>200551</v>
      </c>
      <c r="B30435" t="s">
        <v>23194</v>
      </c>
      <c r="C30435" t="s">
        <v>37664</v>
      </c>
      <c r="D30435" t="e">
        <f>VLOOKUP(A30435,Planilha2!$1:$1048576,6,0)</f>
        <v>#N/A</v>
      </c>
      <c r="E30435" t="e">
        <f>VLOOKUP(C30435,Planilha5!B:B,1,0)</f>
        <v>#N/A</v>
      </c>
    </row>
    <row r="30436" spans="1:5" hidden="1">
      <c r="A30436">
        <v>168</v>
      </c>
      <c r="B30436" t="s">
        <v>2368</v>
      </c>
      <c r="C30436" t="s">
        <v>37665</v>
      </c>
      <c r="D30436" t="e">
        <f>VLOOKUP(A30436,Planilha2!$1:$1048576,6,0)</f>
        <v>#N/A</v>
      </c>
      <c r="E30436" t="e">
        <f>VLOOKUP(C30436,Planilha5!B:B,1,0)</f>
        <v>#N/A</v>
      </c>
    </row>
    <row r="30437" spans="1:5" hidden="1">
      <c r="A30437" s="11">
        <v>2316</v>
      </c>
      <c r="B30437" t="s">
        <v>258</v>
      </c>
      <c r="C30437" t="s">
        <v>37666</v>
      </c>
      <c r="D30437" t="str">
        <f>VLOOKUP(A30437,Planilha2!$1:$1048576,6,0)</f>
        <v>2 - Magistrados</v>
      </c>
      <c r="E30437" t="e">
        <f>VLOOKUP(C30437,Planilha5!B:B,1,0)</f>
        <v>#N/A</v>
      </c>
    </row>
    <row r="30438" spans="1:5" hidden="1">
      <c r="A30438" s="11">
        <v>905194</v>
      </c>
      <c r="B30438" t="s">
        <v>7736</v>
      </c>
      <c r="C30438" t="s">
        <v>37667</v>
      </c>
      <c r="D30438" t="e">
        <f>VLOOKUP(A30438,Planilha2!$1:$1048576,6,0)</f>
        <v>#N/A</v>
      </c>
      <c r="E30438" t="e">
        <f>VLOOKUP(C30438,Planilha5!B:B,1,0)</f>
        <v>#N/A</v>
      </c>
    </row>
    <row r="30439" spans="1:5" hidden="1">
      <c r="A30439">
        <v>300</v>
      </c>
      <c r="B30439" t="s">
        <v>1359</v>
      </c>
      <c r="C30439" t="s">
        <v>1362</v>
      </c>
      <c r="D30439" t="e">
        <f>VLOOKUP(A30439,Planilha2!$1:$1048576,6,0)</f>
        <v>#N/A</v>
      </c>
      <c r="E30439" t="e">
        <f>VLOOKUP(C30439,Planilha5!B:B,1,0)</f>
        <v>#N/A</v>
      </c>
    </row>
    <row r="30440" spans="1:5" hidden="1">
      <c r="A30440" s="11">
        <v>53951</v>
      </c>
      <c r="B30440" t="s">
        <v>36982</v>
      </c>
      <c r="C30440" t="s">
        <v>37668</v>
      </c>
      <c r="D30440" t="e">
        <f>VLOOKUP(A30440,Planilha2!$1:$1048576,6,0)</f>
        <v>#N/A</v>
      </c>
      <c r="E30440" t="e">
        <f>VLOOKUP(C30440,Planilha5!B:B,1,0)</f>
        <v>#N/A</v>
      </c>
    </row>
    <row r="30441" spans="1:5" hidden="1">
      <c r="A30441" s="11">
        <v>47883</v>
      </c>
      <c r="B30441" t="s">
        <v>37669</v>
      </c>
      <c r="C30441" t="s">
        <v>37670</v>
      </c>
      <c r="D30441" t="e">
        <f>VLOOKUP(A30441,Planilha2!$1:$1048576,6,0)</f>
        <v>#N/A</v>
      </c>
      <c r="E30441" t="e">
        <f>VLOOKUP(C30441,Planilha5!B:B,1,0)</f>
        <v>#N/A</v>
      </c>
    </row>
    <row r="30442" spans="1:5" hidden="1">
      <c r="A30442" s="11">
        <v>53960</v>
      </c>
      <c r="B30442" t="s">
        <v>11694</v>
      </c>
      <c r="C30442" t="s">
        <v>37671</v>
      </c>
      <c r="D30442" t="e">
        <f>VLOOKUP(A30442,Planilha2!$1:$1048576,6,0)</f>
        <v>#N/A</v>
      </c>
      <c r="E30442" t="e">
        <f>VLOOKUP(C30442,Planilha5!B:B,1,0)</f>
        <v>#N/A</v>
      </c>
    </row>
    <row r="30443" spans="1:5" hidden="1">
      <c r="A30443" s="11">
        <v>48994</v>
      </c>
      <c r="B30443" t="s">
        <v>7552</v>
      </c>
      <c r="C30443" t="s">
        <v>37672</v>
      </c>
      <c r="D30443" t="e">
        <f>VLOOKUP(A30443,Planilha2!$1:$1048576,6,0)</f>
        <v>#N/A</v>
      </c>
      <c r="E30443" t="e">
        <f>VLOOKUP(C30443,Planilha5!B:B,1,0)</f>
        <v>#N/A</v>
      </c>
    </row>
    <row r="30444" spans="1:5" hidden="1">
      <c r="A30444" s="11">
        <v>904208</v>
      </c>
      <c r="B30444" t="s">
        <v>34837</v>
      </c>
      <c r="C30444" t="s">
        <v>37673</v>
      </c>
      <c r="D30444" t="e">
        <f>VLOOKUP(A30444,Planilha2!$1:$1048576,6,0)</f>
        <v>#N/A</v>
      </c>
      <c r="E30444" t="e">
        <f>VLOOKUP(C30444,Planilha5!B:B,1,0)</f>
        <v>#N/A</v>
      </c>
    </row>
    <row r="30445" spans="1:5" hidden="1">
      <c r="A30445" s="11">
        <v>4510</v>
      </c>
      <c r="B30445" t="s">
        <v>5653</v>
      </c>
      <c r="C30445" t="s">
        <v>34209</v>
      </c>
      <c r="D30445" t="e">
        <f>VLOOKUP(A30445,Planilha2!$1:$1048576,6,0)</f>
        <v>#N/A</v>
      </c>
      <c r="E30445" t="e">
        <f>VLOOKUP(C30445,Planilha5!B:B,1,0)</f>
        <v>#N/A</v>
      </c>
    </row>
    <row r="30446" spans="1:5" hidden="1">
      <c r="A30446" s="11">
        <v>40412</v>
      </c>
      <c r="B30446" t="s">
        <v>19455</v>
      </c>
      <c r="C30446" t="s">
        <v>36592</v>
      </c>
      <c r="D30446" t="e">
        <f>VLOOKUP(A30446,Planilha2!$1:$1048576,6,0)</f>
        <v>#N/A</v>
      </c>
      <c r="E30446" t="e">
        <f>VLOOKUP(C30446,Planilha5!B:B,1,0)</f>
        <v>#N/A</v>
      </c>
    </row>
    <row r="30447" spans="1:5" hidden="1">
      <c r="A30447" s="11">
        <v>52842</v>
      </c>
      <c r="B30447" t="s">
        <v>37674</v>
      </c>
      <c r="C30447" t="s">
        <v>37675</v>
      </c>
      <c r="D30447" t="e">
        <f>VLOOKUP(A30447,Planilha2!$1:$1048576,6,0)</f>
        <v>#N/A</v>
      </c>
      <c r="E30447" t="e">
        <f>VLOOKUP(C30447,Planilha5!B:B,1,0)</f>
        <v>#N/A</v>
      </c>
    </row>
    <row r="30448" spans="1:5" hidden="1">
      <c r="A30448" s="11">
        <v>200236</v>
      </c>
      <c r="B30448" t="s">
        <v>5555</v>
      </c>
      <c r="C30448" t="s">
        <v>37676</v>
      </c>
      <c r="D30448" t="e">
        <f>VLOOKUP(A30448,Planilha2!$1:$1048576,6,0)</f>
        <v>#N/A</v>
      </c>
      <c r="E30448" t="e">
        <f>VLOOKUP(C30448,Planilha5!B:B,1,0)</f>
        <v>#N/A</v>
      </c>
    </row>
    <row r="30449" spans="1:5" hidden="1">
      <c r="A30449" s="11">
        <v>93491</v>
      </c>
      <c r="B30449" t="s">
        <v>24124</v>
      </c>
      <c r="C30449" t="s">
        <v>37677</v>
      </c>
      <c r="D30449" t="e">
        <f>VLOOKUP(A30449,Planilha2!$1:$1048576,6,0)</f>
        <v>#N/A</v>
      </c>
      <c r="E30449" t="e">
        <f>VLOOKUP(C30449,Planilha5!B:B,1,0)</f>
        <v>#N/A</v>
      </c>
    </row>
    <row r="30450" spans="1:5" hidden="1">
      <c r="A30450" s="11">
        <v>46770</v>
      </c>
      <c r="B30450" t="s">
        <v>22853</v>
      </c>
      <c r="C30450" t="s">
        <v>37678</v>
      </c>
      <c r="D30450" t="e">
        <f>VLOOKUP(A30450,Planilha2!$1:$1048576,6,0)</f>
        <v>#N/A</v>
      </c>
      <c r="E30450" t="e">
        <f>VLOOKUP(C30450,Planilha5!B:B,1,0)</f>
        <v>#N/A</v>
      </c>
    </row>
    <row r="30451" spans="1:5" hidden="1">
      <c r="A30451" s="11">
        <v>903879</v>
      </c>
      <c r="B30451" t="s">
        <v>7622</v>
      </c>
      <c r="C30451" t="s">
        <v>37679</v>
      </c>
      <c r="D30451" t="e">
        <f>VLOOKUP(A30451,Planilha2!$1:$1048576,6,0)</f>
        <v>#N/A</v>
      </c>
      <c r="E30451" t="e">
        <f>VLOOKUP(C30451,Planilha5!B:B,1,0)</f>
        <v>#N/A</v>
      </c>
    </row>
    <row r="30452" spans="1:5" hidden="1">
      <c r="A30452">
        <v>122</v>
      </c>
      <c r="B30452" t="s">
        <v>6052</v>
      </c>
      <c r="C30452" t="s">
        <v>37680</v>
      </c>
      <c r="D30452" t="e">
        <f>VLOOKUP(A30452,Planilha2!$1:$1048576,6,0)</f>
        <v>#N/A</v>
      </c>
      <c r="E30452" t="e">
        <f>VLOOKUP(C30452,Planilha5!B:B,1,0)</f>
        <v>#N/A</v>
      </c>
    </row>
    <row r="30453" spans="1:5" hidden="1">
      <c r="A30453" s="11">
        <v>40578</v>
      </c>
      <c r="B30453" t="s">
        <v>34811</v>
      </c>
      <c r="C30453" t="s">
        <v>37681</v>
      </c>
      <c r="D30453" t="e">
        <f>VLOOKUP(A30453,Planilha2!$1:$1048576,6,0)</f>
        <v>#N/A</v>
      </c>
      <c r="E30453" t="e">
        <f>VLOOKUP(C30453,Planilha5!B:B,1,0)</f>
        <v>#N/A</v>
      </c>
    </row>
    <row r="30454" spans="1:5" hidden="1">
      <c r="A30454" s="11">
        <v>201215</v>
      </c>
      <c r="B30454" t="s">
        <v>2899</v>
      </c>
      <c r="C30454" t="s">
        <v>8967</v>
      </c>
      <c r="D30454" t="e">
        <f>VLOOKUP(A30454,Planilha2!$1:$1048576,6,0)</f>
        <v>#N/A</v>
      </c>
      <c r="E30454" t="e">
        <f>VLOOKUP(C30454,Planilha5!B:B,1,0)</f>
        <v>#N/A</v>
      </c>
    </row>
    <row r="30455" spans="1:5" hidden="1">
      <c r="A30455" s="11">
        <v>55582</v>
      </c>
      <c r="B30455" t="s">
        <v>26868</v>
      </c>
      <c r="C30455" t="s">
        <v>37682</v>
      </c>
      <c r="D30455" t="e">
        <f>VLOOKUP(A30455,Planilha2!$1:$1048576,6,0)</f>
        <v>#N/A</v>
      </c>
      <c r="E30455" t="e">
        <f>VLOOKUP(C30455,Planilha5!B:B,1,0)</f>
        <v>#N/A</v>
      </c>
    </row>
    <row r="30456" spans="1:5" hidden="1">
      <c r="A30456" s="11">
        <v>54122</v>
      </c>
      <c r="B30456" t="s">
        <v>27253</v>
      </c>
      <c r="C30456" t="s">
        <v>37683</v>
      </c>
      <c r="D30456" t="e">
        <f>VLOOKUP(A30456,Planilha2!$1:$1048576,6,0)</f>
        <v>#N/A</v>
      </c>
      <c r="E30456" t="e">
        <f>VLOOKUP(C30456,Planilha5!B:B,1,0)</f>
        <v>#N/A</v>
      </c>
    </row>
    <row r="30457" spans="1:5" hidden="1">
      <c r="A30457" s="11">
        <v>200565</v>
      </c>
      <c r="B30457" t="s">
        <v>710</v>
      </c>
      <c r="C30457" t="s">
        <v>37684</v>
      </c>
      <c r="D30457" t="e">
        <f>VLOOKUP(A30457,Planilha2!$1:$1048576,6,0)</f>
        <v>#N/A</v>
      </c>
      <c r="E30457" t="e">
        <f>VLOOKUP(C30457,Planilha5!B:B,1,0)</f>
        <v>#N/A</v>
      </c>
    </row>
    <row r="30458" spans="1:5" hidden="1">
      <c r="A30458" s="11">
        <v>50290</v>
      </c>
      <c r="B30458" t="s">
        <v>15953</v>
      </c>
      <c r="C30458" t="s">
        <v>37685</v>
      </c>
      <c r="D30458" t="e">
        <f>VLOOKUP(A30458,Planilha2!$1:$1048576,6,0)</f>
        <v>#N/A</v>
      </c>
      <c r="E30458" t="e">
        <f>VLOOKUP(C30458,Planilha5!B:B,1,0)</f>
        <v>#N/A</v>
      </c>
    </row>
    <row r="30459" spans="1:5" hidden="1">
      <c r="A30459" s="11">
        <v>54739</v>
      </c>
      <c r="B30459" t="s">
        <v>14189</v>
      </c>
      <c r="C30459" t="s">
        <v>37686</v>
      </c>
      <c r="D30459" t="e">
        <f>VLOOKUP(A30459,Planilha2!$1:$1048576,6,0)</f>
        <v>#N/A</v>
      </c>
      <c r="E30459" t="e">
        <f>VLOOKUP(C30459,Planilha5!B:B,1,0)</f>
        <v>#N/A</v>
      </c>
    </row>
    <row r="30460" spans="1:5" hidden="1">
      <c r="A30460" s="11">
        <v>23656</v>
      </c>
      <c r="B30460" t="s">
        <v>8559</v>
      </c>
      <c r="C30460" t="s">
        <v>37687</v>
      </c>
      <c r="D30460" t="e">
        <f>VLOOKUP(A30460,Planilha2!$1:$1048576,6,0)</f>
        <v>#N/A</v>
      </c>
      <c r="E30460" t="e">
        <f>VLOOKUP(C30460,Planilha5!B:B,1,0)</f>
        <v>#N/A</v>
      </c>
    </row>
    <row r="30461" spans="1:5" hidden="1">
      <c r="A30461" s="11">
        <v>54848</v>
      </c>
      <c r="B30461" t="s">
        <v>31759</v>
      </c>
      <c r="C30461" t="s">
        <v>37688</v>
      </c>
      <c r="D30461" t="e">
        <f>VLOOKUP(A30461,Planilha2!$1:$1048576,6,0)</f>
        <v>#N/A</v>
      </c>
      <c r="E30461" t="e">
        <f>VLOOKUP(C30461,Planilha5!B:B,1,0)</f>
        <v>#N/A</v>
      </c>
    </row>
    <row r="30462" spans="1:5" hidden="1">
      <c r="A30462" s="11">
        <v>904373</v>
      </c>
      <c r="B30462" t="s">
        <v>37689</v>
      </c>
      <c r="C30462" t="s">
        <v>37690</v>
      </c>
      <c r="D30462" t="e">
        <f>VLOOKUP(A30462,Planilha2!$1:$1048576,6,0)</f>
        <v>#N/A</v>
      </c>
      <c r="E30462" t="e">
        <f>VLOOKUP(C30462,Planilha5!B:B,1,0)</f>
        <v>#N/A</v>
      </c>
    </row>
    <row r="30463" spans="1:5" hidden="1">
      <c r="A30463" s="11">
        <v>4750</v>
      </c>
      <c r="B30463" t="s">
        <v>11503</v>
      </c>
      <c r="C30463" t="s">
        <v>37691</v>
      </c>
      <c r="D30463" t="e">
        <f>VLOOKUP(A30463,Planilha2!$1:$1048576,6,0)</f>
        <v>#N/A</v>
      </c>
      <c r="E30463" t="e">
        <f>VLOOKUP(C30463,Planilha5!B:B,1,0)</f>
        <v>#N/A</v>
      </c>
    </row>
    <row r="30464" spans="1:5" hidden="1">
      <c r="A30464" s="11">
        <v>8262</v>
      </c>
      <c r="B30464" t="s">
        <v>6392</v>
      </c>
      <c r="C30464" t="s">
        <v>37692</v>
      </c>
      <c r="D30464" t="e">
        <f>VLOOKUP(A30464,Planilha2!$1:$1048576,6,0)</f>
        <v>#N/A</v>
      </c>
      <c r="E30464" t="e">
        <f>VLOOKUP(C30464,Planilha5!B:B,1,0)</f>
        <v>#N/A</v>
      </c>
    </row>
    <row r="30465" spans="1:5" hidden="1">
      <c r="A30465" s="11">
        <v>24448</v>
      </c>
      <c r="B30465" t="s">
        <v>8261</v>
      </c>
      <c r="C30465" t="s">
        <v>37693</v>
      </c>
      <c r="D30465" t="e">
        <f>VLOOKUP(A30465,Planilha2!$1:$1048576,6,0)</f>
        <v>#N/A</v>
      </c>
      <c r="E30465" t="e">
        <f>VLOOKUP(C30465,Planilha5!B:B,1,0)</f>
        <v>#N/A</v>
      </c>
    </row>
    <row r="30466" spans="1:5" hidden="1">
      <c r="A30466">
        <v>308</v>
      </c>
      <c r="B30466" t="s">
        <v>3187</v>
      </c>
      <c r="C30466" t="s">
        <v>3189</v>
      </c>
      <c r="D30466" t="e">
        <f>VLOOKUP(A30466,Planilha2!$1:$1048576,6,0)</f>
        <v>#N/A</v>
      </c>
      <c r="E30466" t="e">
        <f>VLOOKUP(C30466,Planilha5!B:B,1,0)</f>
        <v>#N/A</v>
      </c>
    </row>
    <row r="30467" spans="1:5" hidden="1">
      <c r="A30467" s="11">
        <v>54000</v>
      </c>
      <c r="B30467" t="s">
        <v>37694</v>
      </c>
      <c r="C30467" t="s">
        <v>37695</v>
      </c>
      <c r="D30467" t="e">
        <f>VLOOKUP(A30467,Planilha2!$1:$1048576,6,0)</f>
        <v>#N/A</v>
      </c>
      <c r="E30467" t="e">
        <f>VLOOKUP(C30467,Planilha5!B:B,1,0)</f>
        <v>#N/A</v>
      </c>
    </row>
    <row r="30468" spans="1:5" hidden="1">
      <c r="A30468" s="11">
        <v>12072</v>
      </c>
      <c r="B30468" t="s">
        <v>7127</v>
      </c>
      <c r="C30468" t="s">
        <v>37696</v>
      </c>
      <c r="D30468" t="e">
        <f>VLOOKUP(A30468,Planilha2!$1:$1048576,6,0)</f>
        <v>#N/A</v>
      </c>
      <c r="E30468" t="e">
        <f>VLOOKUP(C30468,Planilha5!B:B,1,0)</f>
        <v>#N/A</v>
      </c>
    </row>
    <row r="30469" spans="1:5" hidden="1">
      <c r="A30469" s="11">
        <v>93505</v>
      </c>
      <c r="B30469" t="s">
        <v>31347</v>
      </c>
      <c r="C30469" t="s">
        <v>9358</v>
      </c>
      <c r="D30469" t="e">
        <f>VLOOKUP(A30469,Planilha2!$1:$1048576,6,0)</f>
        <v>#N/A</v>
      </c>
      <c r="E30469" t="e">
        <f>VLOOKUP(C30469,Planilha5!B:B,1,0)</f>
        <v>#N/A</v>
      </c>
    </row>
    <row r="30470" spans="1:5" hidden="1">
      <c r="A30470">
        <v>609</v>
      </c>
      <c r="B30470" t="s">
        <v>33770</v>
      </c>
      <c r="C30470" t="s">
        <v>37697</v>
      </c>
      <c r="D30470" t="e">
        <f>VLOOKUP(A30470,Planilha2!$1:$1048576,6,0)</f>
        <v>#N/A</v>
      </c>
      <c r="E30470" t="e">
        <f>VLOOKUP(C30470,Planilha5!B:B,1,0)</f>
        <v>#N/A</v>
      </c>
    </row>
    <row r="30471" spans="1:5" hidden="1">
      <c r="A30471" s="11">
        <v>23205</v>
      </c>
      <c r="B30471" t="s">
        <v>1950</v>
      </c>
      <c r="C30471" t="s">
        <v>26438</v>
      </c>
      <c r="D30471" t="e">
        <f>VLOOKUP(A30471,Planilha2!$1:$1048576,6,0)</f>
        <v>#N/A</v>
      </c>
      <c r="E30471" t="e">
        <f>VLOOKUP(C30471,Planilha5!B:B,1,0)</f>
        <v>#N/A</v>
      </c>
    </row>
    <row r="30472" spans="1:5" hidden="1">
      <c r="A30472" s="11">
        <v>9572</v>
      </c>
      <c r="B30472" t="s">
        <v>4158</v>
      </c>
      <c r="C30472" t="s">
        <v>37698</v>
      </c>
      <c r="D30472" t="e">
        <f>VLOOKUP(A30472,Planilha2!$1:$1048576,6,0)</f>
        <v>#N/A</v>
      </c>
      <c r="E30472" t="e">
        <f>VLOOKUP(C30472,Planilha5!B:B,1,0)</f>
        <v>#N/A</v>
      </c>
    </row>
    <row r="30473" spans="1:5" hidden="1">
      <c r="A30473" s="11">
        <v>3634</v>
      </c>
      <c r="B30473" t="s">
        <v>2893</v>
      </c>
      <c r="C30473" t="s">
        <v>37699</v>
      </c>
      <c r="D30473" t="e">
        <f>VLOOKUP(A30473,Planilha2!$1:$1048576,6,0)</f>
        <v>#N/A</v>
      </c>
      <c r="E30473" t="e">
        <f>VLOOKUP(C30473,Planilha5!B:B,1,0)</f>
        <v>#N/A</v>
      </c>
    </row>
    <row r="30474" spans="1:5" hidden="1">
      <c r="A30474" s="11">
        <v>12061</v>
      </c>
      <c r="B30474" t="s">
        <v>734</v>
      </c>
      <c r="C30474" t="s">
        <v>37700</v>
      </c>
      <c r="D30474" t="e">
        <f>VLOOKUP(A30474,Planilha2!$1:$1048576,6,0)</f>
        <v>#N/A</v>
      </c>
      <c r="E30474" t="e">
        <f>VLOOKUP(C30474,Planilha5!B:B,1,0)</f>
        <v>#N/A</v>
      </c>
    </row>
    <row r="30475" spans="1:5" hidden="1">
      <c r="A30475" s="11">
        <v>904886</v>
      </c>
      <c r="B30475" t="s">
        <v>20448</v>
      </c>
      <c r="C30475" t="s">
        <v>37701</v>
      </c>
      <c r="D30475" t="e">
        <f>VLOOKUP(A30475,Planilha2!$1:$1048576,6,0)</f>
        <v>#N/A</v>
      </c>
      <c r="E30475" t="e">
        <f>VLOOKUP(C30475,Planilha5!B:B,1,0)</f>
        <v>#N/A</v>
      </c>
    </row>
    <row r="30476" spans="1:5" hidden="1">
      <c r="A30476" s="11">
        <v>904969</v>
      </c>
      <c r="B30476" t="s">
        <v>29110</v>
      </c>
      <c r="C30476" t="s">
        <v>37702</v>
      </c>
      <c r="D30476" t="e">
        <f>VLOOKUP(A30476,Planilha2!$1:$1048576,6,0)</f>
        <v>#N/A</v>
      </c>
      <c r="E30476" t="e">
        <f>VLOOKUP(C30476,Planilha5!B:B,1,0)</f>
        <v>#N/A</v>
      </c>
    </row>
    <row r="30477" spans="1:5" hidden="1">
      <c r="A30477" s="11">
        <v>201641</v>
      </c>
      <c r="B30477" t="s">
        <v>2080</v>
      </c>
      <c r="C30477" t="s">
        <v>2082</v>
      </c>
      <c r="D30477" t="e">
        <f>VLOOKUP(A30477,Planilha2!$1:$1048576,6,0)</f>
        <v>#N/A</v>
      </c>
      <c r="E30477" t="e">
        <f>VLOOKUP(C30477,Planilha5!B:B,1,0)</f>
        <v>#N/A</v>
      </c>
    </row>
    <row r="30478" spans="1:5" hidden="1">
      <c r="A30478" s="11">
        <v>55843</v>
      </c>
      <c r="B30478" t="s">
        <v>13851</v>
      </c>
      <c r="C30478" t="s">
        <v>37703</v>
      </c>
      <c r="D30478" t="e">
        <f>VLOOKUP(A30478,Planilha2!$1:$1048576,6,0)</f>
        <v>#N/A</v>
      </c>
      <c r="E30478" t="e">
        <f>VLOOKUP(C30478,Planilha5!B:B,1,0)</f>
        <v>#N/A</v>
      </c>
    </row>
    <row r="30479" spans="1:5" hidden="1">
      <c r="A30479" s="11">
        <v>52706</v>
      </c>
      <c r="B30479" t="s">
        <v>9555</v>
      </c>
      <c r="C30479" t="s">
        <v>37704</v>
      </c>
      <c r="D30479" t="e">
        <f>VLOOKUP(A30479,Planilha2!$1:$1048576,6,0)</f>
        <v>#N/A</v>
      </c>
      <c r="E30479" t="e">
        <f>VLOOKUP(C30479,Planilha5!B:B,1,0)</f>
        <v>#N/A</v>
      </c>
    </row>
    <row r="30480" spans="1:5" hidden="1">
      <c r="A30480" s="11">
        <v>200640</v>
      </c>
      <c r="B30480" t="s">
        <v>62</v>
      </c>
      <c r="C30480" t="s">
        <v>37705</v>
      </c>
      <c r="D30480" t="str">
        <f>VLOOKUP(A30480,Planilha2!$1:$1048576,6,0)</f>
        <v>2 - Magistrados</v>
      </c>
      <c r="E30480" t="e">
        <f>VLOOKUP(C30480,Planilha5!B:B,1,0)</f>
        <v>#N/A</v>
      </c>
    </row>
    <row r="30481" spans="1:5" hidden="1">
      <c r="A30481">
        <v>365</v>
      </c>
      <c r="B30481" t="s">
        <v>758</v>
      </c>
      <c r="C30481" t="s">
        <v>37706</v>
      </c>
      <c r="D30481" t="e">
        <f>VLOOKUP(A30481,Planilha2!$1:$1048576,6,0)</f>
        <v>#N/A</v>
      </c>
      <c r="E30481" t="str">
        <f>VLOOKUP(C30481,Planilha5!B:B,1,0)</f>
        <v>VALQUIRIA VELOSO RODRIGUES</v>
      </c>
    </row>
    <row r="30482" spans="1:5" hidden="1">
      <c r="A30482" s="11">
        <v>50700</v>
      </c>
      <c r="B30482" t="s">
        <v>37707</v>
      </c>
      <c r="C30482" t="s">
        <v>37708</v>
      </c>
      <c r="D30482" t="e">
        <f>VLOOKUP(A30482,Planilha2!$1:$1048576,6,0)</f>
        <v>#N/A</v>
      </c>
      <c r="E30482" t="e">
        <f>VLOOKUP(C30482,Planilha5!B:B,1,0)</f>
        <v>#N/A</v>
      </c>
    </row>
    <row r="30483" spans="1:5" hidden="1">
      <c r="A30483" s="11">
        <v>44742</v>
      </c>
      <c r="B30483" t="s">
        <v>28651</v>
      </c>
      <c r="C30483" t="s">
        <v>37709</v>
      </c>
      <c r="D30483" t="e">
        <f>VLOOKUP(A30483,Planilha2!$1:$1048576,6,0)</f>
        <v>#N/A</v>
      </c>
      <c r="E30483" t="e">
        <f>VLOOKUP(C30483,Planilha5!B:B,1,0)</f>
        <v>#N/A</v>
      </c>
    </row>
    <row r="30484" spans="1:5" hidden="1">
      <c r="A30484" s="11">
        <v>41339</v>
      </c>
      <c r="B30484" t="s">
        <v>18449</v>
      </c>
      <c r="C30484" t="s">
        <v>37710</v>
      </c>
      <c r="D30484" t="e">
        <f>VLOOKUP(A30484,Planilha2!$1:$1048576,6,0)</f>
        <v>#N/A</v>
      </c>
      <c r="E30484" t="e">
        <f>VLOOKUP(C30484,Planilha5!B:B,1,0)</f>
        <v>#N/A</v>
      </c>
    </row>
    <row r="30485" spans="1:5" hidden="1">
      <c r="A30485" s="11">
        <v>92933</v>
      </c>
      <c r="B30485" t="s">
        <v>33844</v>
      </c>
      <c r="C30485" t="s">
        <v>26143</v>
      </c>
      <c r="D30485" t="e">
        <f>VLOOKUP(A30485,Planilha2!$1:$1048576,6,0)</f>
        <v>#N/A</v>
      </c>
      <c r="E30485" t="e">
        <f>VLOOKUP(C30485,Planilha5!B:B,1,0)</f>
        <v>#N/A</v>
      </c>
    </row>
    <row r="30486" spans="1:5" hidden="1">
      <c r="A30486" s="11">
        <v>3223</v>
      </c>
      <c r="B30486" t="s">
        <v>3469</v>
      </c>
      <c r="C30486" t="s">
        <v>37711</v>
      </c>
      <c r="D30486" t="e">
        <f>VLOOKUP(A30486,Planilha2!$1:$1048576,6,0)</f>
        <v>#N/A</v>
      </c>
      <c r="E30486" t="e">
        <f>VLOOKUP(C30486,Planilha5!B:B,1,0)</f>
        <v>#N/A</v>
      </c>
    </row>
    <row r="30487" spans="1:5" hidden="1">
      <c r="A30487">
        <v>745</v>
      </c>
      <c r="B30487" t="s">
        <v>2385</v>
      </c>
      <c r="C30487" t="s">
        <v>37712</v>
      </c>
      <c r="D30487" t="e">
        <f>VLOOKUP(A30487,Planilha2!$1:$1048576,6,0)</f>
        <v>#N/A</v>
      </c>
      <c r="E30487" t="e">
        <f>VLOOKUP(C30487,Planilha5!B:B,1,0)</f>
        <v>#N/A</v>
      </c>
    </row>
    <row r="30488" spans="1:5" hidden="1">
      <c r="A30488" s="11">
        <v>50237</v>
      </c>
      <c r="B30488" t="s">
        <v>20091</v>
      </c>
      <c r="C30488" t="s">
        <v>37713</v>
      </c>
      <c r="D30488" t="e">
        <f>VLOOKUP(A30488,Planilha2!$1:$1048576,6,0)</f>
        <v>#N/A</v>
      </c>
      <c r="E30488" t="e">
        <f>VLOOKUP(C30488,Planilha5!B:B,1,0)</f>
        <v>#N/A</v>
      </c>
    </row>
    <row r="30489" spans="1:5" hidden="1">
      <c r="A30489" s="11">
        <v>23827</v>
      </c>
      <c r="B30489" t="s">
        <v>275</v>
      </c>
      <c r="C30489" t="s">
        <v>3072</v>
      </c>
      <c r="D30489" t="str">
        <f>VLOOKUP(A30489,Planilha2!$1:$1048576,6,0)</f>
        <v>2 - Magistrados</v>
      </c>
      <c r="E30489" t="e">
        <f>VLOOKUP(C30489,Planilha5!B:B,1,0)</f>
        <v>#N/A</v>
      </c>
    </row>
    <row r="30490" spans="1:5" hidden="1">
      <c r="A30490">
        <v>987</v>
      </c>
      <c r="B30490" t="s">
        <v>4039</v>
      </c>
      <c r="C30490" t="s">
        <v>37714</v>
      </c>
      <c r="D30490" t="e">
        <f>VLOOKUP(A30490,Planilha2!$1:$1048576,6,0)</f>
        <v>#N/A</v>
      </c>
      <c r="E30490" t="e">
        <f>VLOOKUP(C30490,Planilha5!B:B,1,0)</f>
        <v>#N/A</v>
      </c>
    </row>
    <row r="30491" spans="1:5" hidden="1">
      <c r="A30491" s="11">
        <v>903553</v>
      </c>
      <c r="B30491" t="s">
        <v>33429</v>
      </c>
      <c r="C30491" t="s">
        <v>37715</v>
      </c>
      <c r="D30491" t="e">
        <f>VLOOKUP(A30491,Planilha2!$1:$1048576,6,0)</f>
        <v>#N/A</v>
      </c>
      <c r="E30491" t="e">
        <f>VLOOKUP(C30491,Planilha5!B:B,1,0)</f>
        <v>#N/A</v>
      </c>
    </row>
    <row r="30492" spans="1:5" hidden="1">
      <c r="A30492" s="11">
        <v>9793</v>
      </c>
      <c r="B30492" t="s">
        <v>7534</v>
      </c>
      <c r="C30492" t="s">
        <v>37716</v>
      </c>
      <c r="D30492" t="e">
        <f>VLOOKUP(A30492,Planilha2!$1:$1048576,6,0)</f>
        <v>#N/A</v>
      </c>
      <c r="E30492" t="e">
        <f>VLOOKUP(C30492,Planilha5!B:B,1,0)</f>
        <v>#N/A</v>
      </c>
    </row>
    <row r="30493" spans="1:5" hidden="1">
      <c r="A30493" s="11">
        <v>200678</v>
      </c>
      <c r="B30493" t="s">
        <v>7263</v>
      </c>
      <c r="C30493" t="s">
        <v>7264</v>
      </c>
      <c r="D30493" t="e">
        <f>VLOOKUP(A30493,Planilha2!$1:$1048576,6,0)</f>
        <v>#N/A</v>
      </c>
      <c r="E30493" t="e">
        <f>VLOOKUP(C30493,Planilha5!B:B,1,0)</f>
        <v>#N/A</v>
      </c>
    </row>
    <row r="30494" spans="1:5" hidden="1">
      <c r="A30494" s="11">
        <v>905293</v>
      </c>
      <c r="B30494" t="s">
        <v>16600</v>
      </c>
      <c r="C30494" t="s">
        <v>8371</v>
      </c>
      <c r="D30494" t="e">
        <f>VLOOKUP(A30494,Planilha2!$1:$1048576,6,0)</f>
        <v>#N/A</v>
      </c>
      <c r="E30494" t="e">
        <f>VLOOKUP(C30494,Planilha5!B:B,1,0)</f>
        <v>#N/A</v>
      </c>
    </row>
    <row r="30495" spans="1:5" hidden="1">
      <c r="A30495" s="11">
        <v>48484</v>
      </c>
      <c r="B30495" t="s">
        <v>37717</v>
      </c>
      <c r="C30495" t="s">
        <v>37718</v>
      </c>
      <c r="D30495" t="e">
        <f>VLOOKUP(A30495,Planilha2!$1:$1048576,6,0)</f>
        <v>#N/A</v>
      </c>
      <c r="E30495" t="e">
        <f>VLOOKUP(C30495,Planilha5!B:B,1,0)</f>
        <v>#N/A</v>
      </c>
    </row>
    <row r="30496" spans="1:5" hidden="1">
      <c r="A30496" s="11">
        <v>2782</v>
      </c>
      <c r="B30496" t="s">
        <v>32212</v>
      </c>
      <c r="C30496" t="s">
        <v>37719</v>
      </c>
      <c r="D30496" t="e">
        <f>VLOOKUP(A30496,Planilha2!$1:$1048576,6,0)</f>
        <v>#N/A</v>
      </c>
      <c r="E30496" t="e">
        <f>VLOOKUP(C30496,Planilha5!B:B,1,0)</f>
        <v>#N/A</v>
      </c>
    </row>
    <row r="30497" spans="1:5" hidden="1">
      <c r="A30497" s="11">
        <v>53971</v>
      </c>
      <c r="B30497" t="s">
        <v>20594</v>
      </c>
      <c r="C30497" t="s">
        <v>37720</v>
      </c>
      <c r="D30497" t="e">
        <f>VLOOKUP(A30497,Planilha2!$1:$1048576,6,0)</f>
        <v>#N/A</v>
      </c>
      <c r="E30497" t="e">
        <f>VLOOKUP(C30497,Planilha5!B:B,1,0)</f>
        <v>#N/A</v>
      </c>
    </row>
    <row r="30498" spans="1:5" hidden="1">
      <c r="A30498" s="11">
        <v>91065</v>
      </c>
      <c r="B30498" t="s">
        <v>14742</v>
      </c>
      <c r="C30498" t="s">
        <v>37721</v>
      </c>
      <c r="D30498" t="e">
        <f>VLOOKUP(A30498,Planilha2!$1:$1048576,6,0)</f>
        <v>#N/A</v>
      </c>
      <c r="E30498" t="e">
        <f>VLOOKUP(C30498,Planilha5!B:B,1,0)</f>
        <v>#N/A</v>
      </c>
    </row>
    <row r="30499" spans="1:5" hidden="1">
      <c r="A30499" s="11">
        <v>905097</v>
      </c>
      <c r="B30499" t="s">
        <v>14338</v>
      </c>
      <c r="C30499" t="s">
        <v>14942</v>
      </c>
      <c r="D30499" t="e">
        <f>VLOOKUP(A30499,Planilha2!$1:$1048576,6,0)</f>
        <v>#N/A</v>
      </c>
      <c r="E30499" t="e">
        <f>VLOOKUP(C30499,Planilha5!B:B,1,0)</f>
        <v>#N/A</v>
      </c>
    </row>
    <row r="30500" spans="1:5" hidden="1">
      <c r="A30500" s="11">
        <v>9555</v>
      </c>
      <c r="B30500" t="s">
        <v>4628</v>
      </c>
      <c r="C30500" t="s">
        <v>4629</v>
      </c>
      <c r="D30500" t="e">
        <f>VLOOKUP(A30500,Planilha2!$1:$1048576,6,0)</f>
        <v>#N/A</v>
      </c>
      <c r="E30500" t="e">
        <f>VLOOKUP(C30500,Planilha5!B:B,1,0)</f>
        <v>#N/A</v>
      </c>
    </row>
    <row r="30501" spans="1:5" hidden="1">
      <c r="A30501" s="11">
        <v>23441</v>
      </c>
      <c r="B30501" t="s">
        <v>37722</v>
      </c>
      <c r="C30501" t="s">
        <v>37723</v>
      </c>
      <c r="D30501" t="e">
        <f>VLOOKUP(A30501,Planilha2!$1:$1048576,6,0)</f>
        <v>#N/A</v>
      </c>
      <c r="E30501" t="e">
        <f>VLOOKUP(C30501,Planilha5!B:B,1,0)</f>
        <v>#N/A</v>
      </c>
    </row>
    <row r="30502" spans="1:5" hidden="1">
      <c r="A30502" s="11">
        <v>54499</v>
      </c>
      <c r="B30502" t="s">
        <v>37724</v>
      </c>
      <c r="C30502" t="s">
        <v>37725</v>
      </c>
      <c r="D30502" t="e">
        <f>VLOOKUP(A30502,Planilha2!$1:$1048576,6,0)</f>
        <v>#N/A</v>
      </c>
      <c r="E30502" t="e">
        <f>VLOOKUP(C30502,Planilha5!B:B,1,0)</f>
        <v>#N/A</v>
      </c>
    </row>
    <row r="30503" spans="1:5" hidden="1">
      <c r="A30503" s="11">
        <v>200990</v>
      </c>
      <c r="B30503" t="s">
        <v>364</v>
      </c>
      <c r="C30503" t="s">
        <v>5610</v>
      </c>
      <c r="D30503" t="str">
        <f>VLOOKUP(A30503,Planilha2!$1:$1048576,6,0)</f>
        <v>2 - Magistrados</v>
      </c>
      <c r="E30503" t="e">
        <f>VLOOKUP(C30503,Planilha5!B:B,1,0)</f>
        <v>#N/A</v>
      </c>
    </row>
    <row r="30504" spans="1:5" hidden="1">
      <c r="A30504" s="11">
        <v>4409</v>
      </c>
      <c r="B30504" t="s">
        <v>5352</v>
      </c>
      <c r="C30504" t="s">
        <v>5353</v>
      </c>
      <c r="D30504" t="e">
        <f>VLOOKUP(A30504,Planilha2!$1:$1048576,6,0)</f>
        <v>#N/A</v>
      </c>
      <c r="E30504" t="e">
        <f>VLOOKUP(C30504,Planilha5!B:B,1,0)</f>
        <v>#N/A</v>
      </c>
    </row>
    <row r="30505" spans="1:5" hidden="1">
      <c r="A30505" s="11">
        <v>201589</v>
      </c>
      <c r="B30505" t="s">
        <v>18676</v>
      </c>
      <c r="C30505" t="s">
        <v>37726</v>
      </c>
      <c r="D30505" t="e">
        <f>VLOOKUP(A30505,Planilha2!$1:$1048576,6,0)</f>
        <v>#N/A</v>
      </c>
      <c r="E30505" t="e">
        <f>VLOOKUP(C30505,Planilha5!B:B,1,0)</f>
        <v>#N/A</v>
      </c>
    </row>
    <row r="30506" spans="1:5" hidden="1">
      <c r="A30506" s="11">
        <v>91819</v>
      </c>
      <c r="B30506" t="s">
        <v>2921</v>
      </c>
      <c r="C30506" t="s">
        <v>37727</v>
      </c>
      <c r="D30506" t="e">
        <f>VLOOKUP(A30506,Planilha2!$1:$1048576,6,0)</f>
        <v>#N/A</v>
      </c>
      <c r="E30506" t="e">
        <f>VLOOKUP(C30506,Planilha5!B:B,1,0)</f>
        <v>#N/A</v>
      </c>
    </row>
    <row r="30507" spans="1:5" hidden="1">
      <c r="A30507" s="11">
        <v>201407</v>
      </c>
      <c r="B30507" t="s">
        <v>5637</v>
      </c>
      <c r="C30507" t="s">
        <v>37728</v>
      </c>
      <c r="D30507" t="e">
        <f>VLOOKUP(A30507,Planilha2!$1:$1048576,6,0)</f>
        <v>#N/A</v>
      </c>
      <c r="E30507" t="e">
        <f>VLOOKUP(C30507,Planilha5!B:B,1,0)</f>
        <v>#N/A</v>
      </c>
    </row>
    <row r="30508" spans="1:5" hidden="1">
      <c r="A30508" s="11">
        <v>3693</v>
      </c>
      <c r="B30508" t="s">
        <v>5338</v>
      </c>
      <c r="C30508" t="s">
        <v>37729</v>
      </c>
      <c r="D30508" t="e">
        <f>VLOOKUP(A30508,Planilha2!$1:$1048576,6,0)</f>
        <v>#N/A</v>
      </c>
      <c r="E30508" t="e">
        <f>VLOOKUP(C30508,Planilha5!B:B,1,0)</f>
        <v>#N/A</v>
      </c>
    </row>
    <row r="30509" spans="1:5" hidden="1">
      <c r="A30509" s="11">
        <v>904354</v>
      </c>
      <c r="B30509" t="s">
        <v>29626</v>
      </c>
      <c r="C30509" t="s">
        <v>25237</v>
      </c>
      <c r="D30509" t="e">
        <f>VLOOKUP(A30509,Planilha2!$1:$1048576,6,0)</f>
        <v>#N/A</v>
      </c>
      <c r="E30509" t="e">
        <f>VLOOKUP(C30509,Planilha5!B:B,1,0)</f>
        <v>#N/A</v>
      </c>
    </row>
    <row r="30510" spans="1:5" hidden="1">
      <c r="A30510" s="11">
        <v>42198</v>
      </c>
      <c r="B30510" t="s">
        <v>19607</v>
      </c>
      <c r="C30510" t="s">
        <v>37730</v>
      </c>
      <c r="D30510" t="e">
        <f>VLOOKUP(A30510,Planilha2!$1:$1048576,6,0)</f>
        <v>#N/A</v>
      </c>
      <c r="E30510" t="e">
        <f>VLOOKUP(C30510,Planilha5!B:B,1,0)</f>
        <v>#N/A</v>
      </c>
    </row>
    <row r="30511" spans="1:5" hidden="1">
      <c r="A30511" s="11">
        <v>9208</v>
      </c>
      <c r="B30511" t="s">
        <v>7460</v>
      </c>
      <c r="C30511" t="s">
        <v>37731</v>
      </c>
      <c r="D30511" t="e">
        <f>VLOOKUP(A30511,Planilha2!$1:$1048576,6,0)</f>
        <v>#N/A</v>
      </c>
      <c r="E30511" t="e">
        <f>VLOOKUP(C30511,Planilha5!B:B,1,0)</f>
        <v>#N/A</v>
      </c>
    </row>
    <row r="30512" spans="1:5" hidden="1">
      <c r="A30512" s="11">
        <v>2891</v>
      </c>
      <c r="B30512" t="s">
        <v>1128</v>
      </c>
      <c r="C30512" t="s">
        <v>37732</v>
      </c>
      <c r="D30512" t="e">
        <f>VLOOKUP(A30512,Planilha2!$1:$1048576,6,0)</f>
        <v>#N/A</v>
      </c>
      <c r="E30512" t="e">
        <f>VLOOKUP(C30512,Planilha5!B:B,1,0)</f>
        <v>#N/A</v>
      </c>
    </row>
    <row r="30513" spans="1:5" hidden="1">
      <c r="A30513" s="11">
        <v>46884</v>
      </c>
      <c r="B30513" t="s">
        <v>19443</v>
      </c>
      <c r="C30513" t="s">
        <v>37733</v>
      </c>
      <c r="D30513" t="e">
        <f>VLOOKUP(A30513,Planilha2!$1:$1048576,6,0)</f>
        <v>#N/A</v>
      </c>
      <c r="E30513" t="e">
        <f>VLOOKUP(C30513,Planilha5!B:B,1,0)</f>
        <v>#N/A</v>
      </c>
    </row>
    <row r="30514" spans="1:5" hidden="1">
      <c r="A30514" s="11">
        <v>10547</v>
      </c>
      <c r="B30514" t="s">
        <v>268</v>
      </c>
      <c r="C30514" t="s">
        <v>14807</v>
      </c>
      <c r="D30514" t="str">
        <f>VLOOKUP(A30514,Planilha2!$1:$1048576,6,0)</f>
        <v>2 - Magistrados</v>
      </c>
      <c r="E30514" t="e">
        <f>VLOOKUP(C30514,Planilha5!B:B,1,0)</f>
        <v>#N/A</v>
      </c>
    </row>
    <row r="30515" spans="1:5" hidden="1">
      <c r="A30515" s="11">
        <v>43016</v>
      </c>
      <c r="B30515" t="s">
        <v>8605</v>
      </c>
      <c r="C30515" t="s">
        <v>37734</v>
      </c>
      <c r="D30515" t="e">
        <f>VLOOKUP(A30515,Planilha2!$1:$1048576,6,0)</f>
        <v>#N/A</v>
      </c>
      <c r="E30515" t="e">
        <f>VLOOKUP(C30515,Planilha5!B:B,1,0)</f>
        <v>#N/A</v>
      </c>
    </row>
    <row r="30516" spans="1:5" hidden="1">
      <c r="A30516" s="11">
        <v>48919</v>
      </c>
      <c r="B30516" t="s">
        <v>37735</v>
      </c>
      <c r="C30516" t="s">
        <v>37736</v>
      </c>
      <c r="D30516" t="e">
        <f>VLOOKUP(A30516,Planilha2!$1:$1048576,6,0)</f>
        <v>#N/A</v>
      </c>
      <c r="E30516" t="e">
        <f>VLOOKUP(C30516,Planilha5!B:B,1,0)</f>
        <v>#N/A</v>
      </c>
    </row>
    <row r="30517" spans="1:5" hidden="1">
      <c r="A30517" s="11">
        <v>6422</v>
      </c>
      <c r="B30517" t="s">
        <v>325</v>
      </c>
      <c r="C30517" t="s">
        <v>37737</v>
      </c>
      <c r="D30517" t="str">
        <f>VLOOKUP(A30517,Planilha2!$1:$1048576,6,0)</f>
        <v>2 - Magistrados</v>
      </c>
      <c r="E30517" t="e">
        <f>VLOOKUP(C30517,Planilha5!B:B,1,0)</f>
        <v>#N/A</v>
      </c>
    </row>
    <row r="30518" spans="1:5" hidden="1">
      <c r="A30518" s="11">
        <v>201219</v>
      </c>
      <c r="B30518" t="s">
        <v>2031</v>
      </c>
      <c r="C30518" t="s">
        <v>37738</v>
      </c>
      <c r="D30518" t="e">
        <f>VLOOKUP(A30518,Planilha2!$1:$1048576,6,0)</f>
        <v>#N/A</v>
      </c>
      <c r="E30518" t="e">
        <f>VLOOKUP(C30518,Planilha5!B:B,1,0)</f>
        <v>#N/A</v>
      </c>
    </row>
    <row r="30519" spans="1:5" hidden="1">
      <c r="A30519" s="11">
        <v>11832</v>
      </c>
      <c r="B30519" t="s">
        <v>1816</v>
      </c>
      <c r="C30519" t="s">
        <v>37739</v>
      </c>
      <c r="D30519" t="e">
        <f>VLOOKUP(A30519,Planilha2!$1:$1048576,6,0)</f>
        <v>#N/A</v>
      </c>
      <c r="E30519" t="e">
        <f>VLOOKUP(C30519,Planilha5!B:B,1,0)</f>
        <v>#N/A</v>
      </c>
    </row>
    <row r="30520" spans="1:5" hidden="1">
      <c r="A30520" s="11">
        <v>904378</v>
      </c>
      <c r="B30520" t="s">
        <v>35715</v>
      </c>
      <c r="C30520" t="s">
        <v>37740</v>
      </c>
      <c r="D30520" t="e">
        <f>VLOOKUP(A30520,Planilha2!$1:$1048576,6,0)</f>
        <v>#N/A</v>
      </c>
      <c r="E30520" t="e">
        <f>VLOOKUP(C30520,Planilha5!B:B,1,0)</f>
        <v>#N/A</v>
      </c>
    </row>
    <row r="30521" spans="1:5" hidden="1">
      <c r="A30521" s="11">
        <v>6692</v>
      </c>
      <c r="B30521" t="s">
        <v>37741</v>
      </c>
      <c r="C30521" t="s">
        <v>27563</v>
      </c>
      <c r="D30521" t="e">
        <f>VLOOKUP(A30521,Planilha2!$1:$1048576,6,0)</f>
        <v>#N/A</v>
      </c>
      <c r="E30521" t="e">
        <f>VLOOKUP(C30521,Planilha5!B:B,1,0)</f>
        <v>#N/A</v>
      </c>
    </row>
    <row r="30522" spans="1:5" hidden="1">
      <c r="A30522" s="11">
        <v>54356</v>
      </c>
      <c r="B30522" t="s">
        <v>21104</v>
      </c>
      <c r="C30522" t="s">
        <v>37742</v>
      </c>
      <c r="D30522" t="e">
        <f>VLOOKUP(A30522,Planilha2!$1:$1048576,6,0)</f>
        <v>#N/A</v>
      </c>
      <c r="E30522" t="e">
        <f>VLOOKUP(C30522,Planilha5!B:B,1,0)</f>
        <v>#N/A</v>
      </c>
    </row>
    <row r="30523" spans="1:5" hidden="1">
      <c r="A30523" s="11">
        <v>46400</v>
      </c>
      <c r="B30523" t="s">
        <v>12748</v>
      </c>
      <c r="C30523" t="s">
        <v>37743</v>
      </c>
      <c r="D30523" t="e">
        <f>VLOOKUP(A30523,Planilha2!$1:$1048576,6,0)</f>
        <v>#N/A</v>
      </c>
      <c r="E30523" t="e">
        <f>VLOOKUP(C30523,Planilha5!B:B,1,0)</f>
        <v>#N/A</v>
      </c>
    </row>
    <row r="30524" spans="1:5" hidden="1">
      <c r="A30524" s="11">
        <v>200190</v>
      </c>
      <c r="B30524" t="s">
        <v>1268</v>
      </c>
      <c r="C30524" t="s">
        <v>1269</v>
      </c>
      <c r="D30524" t="e">
        <f>VLOOKUP(A30524,Planilha2!$1:$1048576,6,0)</f>
        <v>#N/A</v>
      </c>
      <c r="E30524" t="e">
        <f>VLOOKUP(C30524,Planilha5!B:B,1,0)</f>
        <v>#N/A</v>
      </c>
    </row>
    <row r="30525" spans="1:5" hidden="1">
      <c r="A30525" s="11">
        <v>41434</v>
      </c>
      <c r="B30525" t="s">
        <v>10552</v>
      </c>
      <c r="C30525" t="s">
        <v>37744</v>
      </c>
      <c r="D30525" t="e">
        <f>VLOOKUP(A30525,Planilha2!$1:$1048576,6,0)</f>
        <v>#N/A</v>
      </c>
      <c r="E30525" t="e">
        <f>VLOOKUP(C30525,Planilha5!B:B,1,0)</f>
        <v>#N/A</v>
      </c>
    </row>
    <row r="30526" spans="1:5" hidden="1">
      <c r="A30526" s="11">
        <v>55211</v>
      </c>
      <c r="B30526" t="s">
        <v>32680</v>
      </c>
      <c r="C30526" t="s">
        <v>37745</v>
      </c>
      <c r="D30526" t="e">
        <f>VLOOKUP(A30526,Planilha2!$1:$1048576,6,0)</f>
        <v>#N/A</v>
      </c>
      <c r="E30526" t="e">
        <f>VLOOKUP(C30526,Planilha5!B:B,1,0)</f>
        <v>#N/A</v>
      </c>
    </row>
    <row r="30527" spans="1:5" hidden="1">
      <c r="A30527" s="11">
        <v>54929</v>
      </c>
      <c r="B30527" t="s">
        <v>21965</v>
      </c>
      <c r="C30527" t="s">
        <v>37746</v>
      </c>
      <c r="D30527" t="e">
        <f>VLOOKUP(A30527,Planilha2!$1:$1048576,6,0)</f>
        <v>#N/A</v>
      </c>
      <c r="E30527" t="e">
        <f>VLOOKUP(C30527,Planilha5!B:B,1,0)</f>
        <v>#N/A</v>
      </c>
    </row>
    <row r="30528" spans="1:5" hidden="1">
      <c r="A30528" s="11">
        <v>52502</v>
      </c>
      <c r="B30528" t="s">
        <v>6763</v>
      </c>
      <c r="C30528" t="s">
        <v>37747</v>
      </c>
      <c r="D30528" t="e">
        <f>VLOOKUP(A30528,Planilha2!$1:$1048576,6,0)</f>
        <v>#N/A</v>
      </c>
      <c r="E30528" t="e">
        <f>VLOOKUP(C30528,Planilha5!B:B,1,0)</f>
        <v>#N/A</v>
      </c>
    </row>
    <row r="30529" spans="1:5" hidden="1">
      <c r="A30529" s="11">
        <v>8278</v>
      </c>
      <c r="B30529" t="s">
        <v>17935</v>
      </c>
      <c r="C30529" t="s">
        <v>37748</v>
      </c>
      <c r="D30529" t="e">
        <f>VLOOKUP(A30529,Planilha2!$1:$1048576,6,0)</f>
        <v>#N/A</v>
      </c>
      <c r="E30529" t="e">
        <f>VLOOKUP(C30529,Planilha5!B:B,1,0)</f>
        <v>#N/A</v>
      </c>
    </row>
    <row r="30530" spans="1:5" hidden="1">
      <c r="A30530" s="11">
        <v>55396</v>
      </c>
      <c r="B30530" t="s">
        <v>37749</v>
      </c>
      <c r="C30530" t="s">
        <v>37750</v>
      </c>
      <c r="D30530" t="e">
        <f>VLOOKUP(A30530,Planilha2!$1:$1048576,6,0)</f>
        <v>#N/A</v>
      </c>
      <c r="E30530" t="e">
        <f>VLOOKUP(C30530,Planilha5!B:B,1,0)</f>
        <v>#N/A</v>
      </c>
    </row>
    <row r="30531" spans="1:5" hidden="1">
      <c r="A30531" s="11">
        <v>1429</v>
      </c>
      <c r="B30531" t="s">
        <v>2762</v>
      </c>
      <c r="C30531" t="s">
        <v>37751</v>
      </c>
      <c r="D30531" t="e">
        <f>VLOOKUP(A30531,Planilha2!$1:$1048576,6,0)</f>
        <v>#N/A</v>
      </c>
      <c r="E30531" t="e">
        <f>VLOOKUP(C30531,Planilha5!B:B,1,0)</f>
        <v>#N/A</v>
      </c>
    </row>
    <row r="30532" spans="1:5" hidden="1">
      <c r="A30532">
        <v>365</v>
      </c>
      <c r="B30532" t="s">
        <v>758</v>
      </c>
      <c r="C30532" t="s">
        <v>37752</v>
      </c>
      <c r="D30532" t="e">
        <f>VLOOKUP(A30532,Planilha2!$1:$1048576,6,0)</f>
        <v>#N/A</v>
      </c>
      <c r="E30532" t="e">
        <f>VLOOKUP(C30532,Planilha5!B:B,1,0)</f>
        <v>#N/A</v>
      </c>
    </row>
    <row r="30533" spans="1:5" hidden="1">
      <c r="A30533" s="11">
        <v>24207</v>
      </c>
      <c r="B30533" t="s">
        <v>18559</v>
      </c>
      <c r="C30533" t="s">
        <v>37753</v>
      </c>
      <c r="D30533" t="e">
        <f>VLOOKUP(A30533,Planilha2!$1:$1048576,6,0)</f>
        <v>#N/A</v>
      </c>
      <c r="E30533" t="e">
        <f>VLOOKUP(C30533,Planilha5!B:B,1,0)</f>
        <v>#N/A</v>
      </c>
    </row>
    <row r="30534" spans="1:5" hidden="1">
      <c r="A30534" s="11">
        <v>48748</v>
      </c>
      <c r="B30534" t="s">
        <v>17875</v>
      </c>
      <c r="C30534" t="s">
        <v>37754</v>
      </c>
      <c r="D30534" t="e">
        <f>VLOOKUP(A30534,Planilha2!$1:$1048576,6,0)</f>
        <v>#N/A</v>
      </c>
      <c r="E30534" t="e">
        <f>VLOOKUP(C30534,Planilha5!B:B,1,0)</f>
        <v>#N/A</v>
      </c>
    </row>
    <row r="30535" spans="1:5" hidden="1">
      <c r="A30535" s="11">
        <v>905507</v>
      </c>
      <c r="B30535" t="s">
        <v>10617</v>
      </c>
      <c r="C30535" t="s">
        <v>37755</v>
      </c>
      <c r="D30535" t="e">
        <f>VLOOKUP(A30535,Planilha2!$1:$1048576,6,0)</f>
        <v>#N/A</v>
      </c>
      <c r="E30535" t="e">
        <f>VLOOKUP(C30535,Planilha5!B:B,1,0)</f>
        <v>#N/A</v>
      </c>
    </row>
    <row r="30536" spans="1:5" hidden="1">
      <c r="A30536" s="11">
        <v>7784</v>
      </c>
      <c r="B30536" t="s">
        <v>18334</v>
      </c>
      <c r="C30536" t="s">
        <v>37756</v>
      </c>
      <c r="D30536" t="e">
        <f>VLOOKUP(A30536,Planilha2!$1:$1048576,6,0)</f>
        <v>#N/A</v>
      </c>
      <c r="E30536" t="e">
        <f>VLOOKUP(C30536,Planilha5!B:B,1,0)</f>
        <v>#N/A</v>
      </c>
    </row>
    <row r="30537" spans="1:5" hidden="1">
      <c r="A30537" s="11">
        <v>4328</v>
      </c>
      <c r="B30537" t="s">
        <v>2245</v>
      </c>
      <c r="C30537" t="s">
        <v>37757</v>
      </c>
      <c r="D30537" t="e">
        <f>VLOOKUP(A30537,Planilha2!$1:$1048576,6,0)</f>
        <v>#N/A</v>
      </c>
      <c r="E30537" t="e">
        <f>VLOOKUP(C30537,Planilha5!B:B,1,0)</f>
        <v>#N/A</v>
      </c>
    </row>
    <row r="30538" spans="1:5" hidden="1">
      <c r="A30538" s="11">
        <v>53541</v>
      </c>
      <c r="B30538" t="s">
        <v>21417</v>
      </c>
      <c r="C30538" t="s">
        <v>37758</v>
      </c>
      <c r="D30538" t="e">
        <f>VLOOKUP(A30538,Planilha2!$1:$1048576,6,0)</f>
        <v>#N/A</v>
      </c>
      <c r="E30538" t="e">
        <f>VLOOKUP(C30538,Planilha5!B:B,1,0)</f>
        <v>#N/A</v>
      </c>
    </row>
    <row r="30539" spans="1:5" hidden="1">
      <c r="A30539">
        <v>718</v>
      </c>
      <c r="B30539" t="s">
        <v>37759</v>
      </c>
      <c r="C30539" t="s">
        <v>37760</v>
      </c>
      <c r="D30539" t="e">
        <f>VLOOKUP(A30539,Planilha2!$1:$1048576,6,0)</f>
        <v>#N/A</v>
      </c>
      <c r="E30539" t="e">
        <f>VLOOKUP(C30539,Planilha5!B:B,1,0)</f>
        <v>#N/A</v>
      </c>
    </row>
    <row r="30540" spans="1:5" hidden="1">
      <c r="A30540" s="11">
        <v>54104</v>
      </c>
      <c r="B30540" t="s">
        <v>12513</v>
      </c>
      <c r="C30540" t="s">
        <v>37761</v>
      </c>
      <c r="D30540" t="e">
        <f>VLOOKUP(A30540,Planilha2!$1:$1048576,6,0)</f>
        <v>#N/A</v>
      </c>
      <c r="E30540" t="e">
        <f>VLOOKUP(C30540,Planilha5!B:B,1,0)</f>
        <v>#N/A</v>
      </c>
    </row>
    <row r="30541" spans="1:5" hidden="1">
      <c r="A30541" s="11">
        <v>200120</v>
      </c>
      <c r="B30541" t="s">
        <v>1823</v>
      </c>
      <c r="C30541" t="s">
        <v>1825</v>
      </c>
      <c r="D30541" t="e">
        <f>VLOOKUP(A30541,Planilha2!$1:$1048576,6,0)</f>
        <v>#N/A</v>
      </c>
      <c r="E30541" t="e">
        <f>VLOOKUP(C30541,Planilha5!B:B,1,0)</f>
        <v>#N/A</v>
      </c>
    </row>
    <row r="30542" spans="1:5" hidden="1">
      <c r="A30542" s="11">
        <v>45797</v>
      </c>
      <c r="B30542" t="s">
        <v>6780</v>
      </c>
      <c r="C30542" t="s">
        <v>37762</v>
      </c>
      <c r="D30542" t="e">
        <f>VLOOKUP(A30542,Planilha2!$1:$1048576,6,0)</f>
        <v>#N/A</v>
      </c>
      <c r="E30542" t="e">
        <f>VLOOKUP(C30542,Planilha5!B:B,1,0)</f>
        <v>#N/A</v>
      </c>
    </row>
    <row r="30543" spans="1:5" hidden="1">
      <c r="A30543" s="11">
        <v>905007</v>
      </c>
      <c r="B30543" t="s">
        <v>37763</v>
      </c>
      <c r="C30543" t="s">
        <v>37764</v>
      </c>
      <c r="D30543" t="e">
        <f>VLOOKUP(A30543,Planilha2!$1:$1048576,6,0)</f>
        <v>#N/A</v>
      </c>
      <c r="E30543" t="e">
        <f>VLOOKUP(C30543,Planilha5!B:B,1,0)</f>
        <v>#N/A</v>
      </c>
    </row>
    <row r="30544" spans="1:5" hidden="1">
      <c r="A30544" s="11">
        <v>54308</v>
      </c>
      <c r="B30544" t="s">
        <v>37765</v>
      </c>
      <c r="C30544" t="s">
        <v>37766</v>
      </c>
      <c r="D30544" t="e">
        <f>VLOOKUP(A30544,Planilha2!$1:$1048576,6,0)</f>
        <v>#N/A</v>
      </c>
      <c r="E30544" t="e">
        <f>VLOOKUP(C30544,Planilha5!B:B,1,0)</f>
        <v>#N/A</v>
      </c>
    </row>
    <row r="30545" spans="1:5" hidden="1">
      <c r="A30545" s="11">
        <v>12071</v>
      </c>
      <c r="B30545" t="s">
        <v>5393</v>
      </c>
      <c r="C30545" t="s">
        <v>37767</v>
      </c>
      <c r="D30545" t="e">
        <f>VLOOKUP(A30545,Planilha2!$1:$1048576,6,0)</f>
        <v>#N/A</v>
      </c>
      <c r="E30545" t="e">
        <f>VLOOKUP(C30545,Planilha5!B:B,1,0)</f>
        <v>#N/A</v>
      </c>
    </row>
    <row r="30546" spans="1:5" hidden="1">
      <c r="A30546" s="11">
        <v>55621</v>
      </c>
      <c r="B30546" t="s">
        <v>21400</v>
      </c>
      <c r="C30546" t="s">
        <v>37768</v>
      </c>
      <c r="D30546" t="e">
        <f>VLOOKUP(A30546,Planilha2!$1:$1048576,6,0)</f>
        <v>#N/A</v>
      </c>
      <c r="E30546" t="e">
        <f>VLOOKUP(C30546,Planilha5!B:B,1,0)</f>
        <v>#N/A</v>
      </c>
    </row>
    <row r="30547" spans="1:5" hidden="1">
      <c r="A30547" s="11">
        <v>55098</v>
      </c>
      <c r="B30547" t="s">
        <v>34781</v>
      </c>
      <c r="C30547" t="s">
        <v>37769</v>
      </c>
      <c r="D30547" t="e">
        <f>VLOOKUP(A30547,Planilha2!$1:$1048576,6,0)</f>
        <v>#N/A</v>
      </c>
      <c r="E30547" t="e">
        <f>VLOOKUP(C30547,Planilha5!B:B,1,0)</f>
        <v>#N/A</v>
      </c>
    </row>
    <row r="30548" spans="1:5" hidden="1">
      <c r="A30548" s="11">
        <v>4937</v>
      </c>
      <c r="B30548" t="s">
        <v>7982</v>
      </c>
      <c r="C30548" t="s">
        <v>37770</v>
      </c>
      <c r="D30548" t="e">
        <f>VLOOKUP(A30548,Planilha2!$1:$1048576,6,0)</f>
        <v>#N/A</v>
      </c>
      <c r="E30548" t="e">
        <f>VLOOKUP(C30548,Planilha5!B:B,1,0)</f>
        <v>#N/A</v>
      </c>
    </row>
    <row r="30549" spans="1:5" hidden="1">
      <c r="A30549" s="11">
        <v>3012</v>
      </c>
      <c r="B30549" t="s">
        <v>5314</v>
      </c>
      <c r="C30549" t="s">
        <v>37771</v>
      </c>
      <c r="D30549" t="e">
        <f>VLOOKUP(A30549,Planilha2!$1:$1048576,6,0)</f>
        <v>#N/A</v>
      </c>
      <c r="E30549" t="e">
        <f>VLOOKUP(C30549,Planilha5!B:B,1,0)</f>
        <v>#N/A</v>
      </c>
    </row>
    <row r="30550" spans="1:5" hidden="1">
      <c r="A30550" s="11">
        <v>54004</v>
      </c>
      <c r="B30550" t="s">
        <v>33575</v>
      </c>
      <c r="C30550" t="s">
        <v>37772</v>
      </c>
      <c r="D30550" t="e">
        <f>VLOOKUP(A30550,Planilha2!$1:$1048576,6,0)</f>
        <v>#N/A</v>
      </c>
      <c r="E30550" t="e">
        <f>VLOOKUP(C30550,Planilha5!B:B,1,0)</f>
        <v>#N/A</v>
      </c>
    </row>
    <row r="30551" spans="1:5" hidden="1">
      <c r="A30551" s="11">
        <v>12252</v>
      </c>
      <c r="B30551" t="s">
        <v>10144</v>
      </c>
      <c r="C30551" t="s">
        <v>10145</v>
      </c>
      <c r="D30551" t="e">
        <f>VLOOKUP(A30551,Planilha2!$1:$1048576,6,0)</f>
        <v>#N/A</v>
      </c>
      <c r="E30551" t="e">
        <f>VLOOKUP(C30551,Planilha5!B:B,1,0)</f>
        <v>#N/A</v>
      </c>
    </row>
    <row r="30552" spans="1:5" hidden="1">
      <c r="A30552" s="11">
        <v>74928</v>
      </c>
      <c r="B30552" t="s">
        <v>5443</v>
      </c>
      <c r="C30552" t="s">
        <v>37773</v>
      </c>
      <c r="D30552" t="e">
        <f>VLOOKUP(A30552,Planilha2!$1:$1048576,6,0)</f>
        <v>#N/A</v>
      </c>
      <c r="E30552" t="e">
        <f>VLOOKUP(C30552,Planilha5!B:B,1,0)</f>
        <v>#N/A</v>
      </c>
    </row>
    <row r="30553" spans="1:5" hidden="1">
      <c r="A30553" s="11">
        <v>51788</v>
      </c>
      <c r="B30553" t="s">
        <v>23171</v>
      </c>
      <c r="C30553" t="s">
        <v>37774</v>
      </c>
      <c r="D30553" t="e">
        <f>VLOOKUP(A30553,Planilha2!$1:$1048576,6,0)</f>
        <v>#N/A</v>
      </c>
      <c r="E30553" t="e">
        <f>VLOOKUP(C30553,Planilha5!B:B,1,0)</f>
        <v>#N/A</v>
      </c>
    </row>
    <row r="30554" spans="1:5" hidden="1">
      <c r="A30554" s="11">
        <v>53226</v>
      </c>
      <c r="B30554" t="s">
        <v>37775</v>
      </c>
      <c r="C30554" t="s">
        <v>37776</v>
      </c>
      <c r="D30554" t="e">
        <f>VLOOKUP(A30554,Planilha2!$1:$1048576,6,0)</f>
        <v>#N/A</v>
      </c>
      <c r="E30554" t="e">
        <f>VLOOKUP(C30554,Planilha5!B:B,1,0)</f>
        <v>#N/A</v>
      </c>
    </row>
    <row r="30555" spans="1:5" hidden="1">
      <c r="A30555" s="11">
        <v>54465</v>
      </c>
      <c r="B30555" t="s">
        <v>24552</v>
      </c>
      <c r="C30555" t="s">
        <v>37777</v>
      </c>
      <c r="D30555" t="e">
        <f>VLOOKUP(A30555,Planilha2!$1:$1048576,6,0)</f>
        <v>#N/A</v>
      </c>
      <c r="E30555" t="e">
        <f>VLOOKUP(C30555,Planilha5!B:B,1,0)</f>
        <v>#N/A</v>
      </c>
    </row>
    <row r="30556" spans="1:5" hidden="1">
      <c r="A30556" s="11">
        <v>40972</v>
      </c>
      <c r="B30556" t="s">
        <v>25736</v>
      </c>
      <c r="C30556" t="s">
        <v>726</v>
      </c>
      <c r="D30556" t="e">
        <f>VLOOKUP(A30556,Planilha2!$1:$1048576,6,0)</f>
        <v>#N/A</v>
      </c>
      <c r="E30556" t="e">
        <f>VLOOKUP(C30556,Planilha5!B:B,1,0)</f>
        <v>#N/A</v>
      </c>
    </row>
    <row r="30557" spans="1:5" hidden="1">
      <c r="A30557" s="11">
        <v>49910</v>
      </c>
      <c r="B30557" t="s">
        <v>22608</v>
      </c>
      <c r="C30557" t="s">
        <v>37778</v>
      </c>
      <c r="D30557" t="e">
        <f>VLOOKUP(A30557,Planilha2!$1:$1048576,6,0)</f>
        <v>#N/A</v>
      </c>
      <c r="E30557" t="e">
        <f>VLOOKUP(C30557,Planilha5!B:B,1,0)</f>
        <v>#N/A</v>
      </c>
    </row>
    <row r="30558" spans="1:5" hidden="1">
      <c r="A30558" s="11">
        <v>5017</v>
      </c>
      <c r="B30558" t="s">
        <v>3436</v>
      </c>
      <c r="C30558" t="s">
        <v>37779</v>
      </c>
      <c r="D30558" t="e">
        <f>VLOOKUP(A30558,Planilha2!$1:$1048576,6,0)</f>
        <v>#N/A</v>
      </c>
      <c r="E30558" t="e">
        <f>VLOOKUP(C30558,Planilha5!B:B,1,0)</f>
        <v>#N/A</v>
      </c>
    </row>
    <row r="30559" spans="1:5" hidden="1">
      <c r="A30559" s="11">
        <v>22559</v>
      </c>
      <c r="B30559" t="s">
        <v>7082</v>
      </c>
      <c r="C30559" t="s">
        <v>37780</v>
      </c>
      <c r="D30559" t="e">
        <f>VLOOKUP(A30559,Planilha2!$1:$1048576,6,0)</f>
        <v>#N/A</v>
      </c>
      <c r="E30559" t="e">
        <f>VLOOKUP(C30559,Planilha5!B:B,1,0)</f>
        <v>#N/A</v>
      </c>
    </row>
    <row r="30560" spans="1:5" hidden="1">
      <c r="A30560" s="11">
        <v>3037</v>
      </c>
      <c r="B30560" t="s">
        <v>2049</v>
      </c>
      <c r="C30560" t="s">
        <v>20727</v>
      </c>
      <c r="D30560" t="e">
        <f>VLOOKUP(A30560,Planilha2!$1:$1048576,6,0)</f>
        <v>#N/A</v>
      </c>
      <c r="E30560" t="e">
        <f>VLOOKUP(C30560,Planilha5!B:B,1,0)</f>
        <v>#N/A</v>
      </c>
    </row>
    <row r="30561" spans="1:5" hidden="1">
      <c r="A30561" s="11">
        <v>44314</v>
      </c>
      <c r="B30561" t="s">
        <v>6681</v>
      </c>
      <c r="C30561" t="s">
        <v>37781</v>
      </c>
      <c r="D30561" t="e">
        <f>VLOOKUP(A30561,Planilha2!$1:$1048576,6,0)</f>
        <v>#N/A</v>
      </c>
      <c r="E30561" t="e">
        <f>VLOOKUP(C30561,Planilha5!B:B,1,0)</f>
        <v>#N/A</v>
      </c>
    </row>
    <row r="30562" spans="1:5" hidden="1">
      <c r="A30562" s="11">
        <v>49385</v>
      </c>
      <c r="B30562" t="s">
        <v>6001</v>
      </c>
      <c r="C30562" t="s">
        <v>37782</v>
      </c>
      <c r="D30562" t="e">
        <f>VLOOKUP(A30562,Planilha2!$1:$1048576,6,0)</f>
        <v>#N/A</v>
      </c>
      <c r="E30562" t="e">
        <f>VLOOKUP(C30562,Planilha5!B:B,1,0)</f>
        <v>#N/A</v>
      </c>
    </row>
    <row r="30563" spans="1:5" hidden="1">
      <c r="A30563" s="11">
        <v>2114</v>
      </c>
      <c r="B30563" t="s">
        <v>3196</v>
      </c>
      <c r="C30563" t="s">
        <v>37783</v>
      </c>
      <c r="D30563" t="e">
        <f>VLOOKUP(A30563,Planilha2!$1:$1048576,6,0)</f>
        <v>#N/A</v>
      </c>
      <c r="E30563" t="e">
        <f>VLOOKUP(C30563,Planilha5!B:B,1,0)</f>
        <v>#N/A</v>
      </c>
    </row>
    <row r="30564" spans="1:5" hidden="1">
      <c r="A30564" s="11">
        <v>23021</v>
      </c>
      <c r="B30564" t="s">
        <v>7167</v>
      </c>
      <c r="C30564" t="s">
        <v>37784</v>
      </c>
      <c r="D30564" t="e">
        <f>VLOOKUP(A30564,Planilha2!$1:$1048576,6,0)</f>
        <v>#N/A</v>
      </c>
      <c r="E30564" t="e">
        <f>VLOOKUP(C30564,Planilha5!B:B,1,0)</f>
        <v>#N/A</v>
      </c>
    </row>
    <row r="30565" spans="1:5" hidden="1">
      <c r="A30565" s="11">
        <v>52226</v>
      </c>
      <c r="B30565" t="s">
        <v>27881</v>
      </c>
      <c r="C30565" t="s">
        <v>37785</v>
      </c>
      <c r="D30565" t="e">
        <f>VLOOKUP(A30565,Planilha2!$1:$1048576,6,0)</f>
        <v>#N/A</v>
      </c>
      <c r="E30565" t="e">
        <f>VLOOKUP(C30565,Planilha5!B:B,1,0)</f>
        <v>#N/A</v>
      </c>
    </row>
    <row r="30566" spans="1:5" hidden="1">
      <c r="A30566" s="11">
        <v>55106</v>
      </c>
      <c r="B30566" t="s">
        <v>10049</v>
      </c>
      <c r="C30566" t="s">
        <v>37786</v>
      </c>
      <c r="D30566" t="e">
        <f>VLOOKUP(A30566,Planilha2!$1:$1048576,6,0)</f>
        <v>#N/A</v>
      </c>
      <c r="E30566" t="e">
        <f>VLOOKUP(C30566,Planilha5!B:B,1,0)</f>
        <v>#N/A</v>
      </c>
    </row>
    <row r="30567" spans="1:5" hidden="1">
      <c r="A30567" s="11">
        <v>905313</v>
      </c>
      <c r="B30567" t="s">
        <v>16667</v>
      </c>
      <c r="C30567" t="s">
        <v>37787</v>
      </c>
      <c r="D30567" t="e">
        <f>VLOOKUP(A30567,Planilha2!$1:$1048576,6,0)</f>
        <v>#N/A</v>
      </c>
      <c r="E30567" t="e">
        <f>VLOOKUP(C30567,Planilha5!B:B,1,0)</f>
        <v>#N/A</v>
      </c>
    </row>
    <row r="30568" spans="1:5" hidden="1">
      <c r="A30568" s="11">
        <v>23778</v>
      </c>
      <c r="B30568" t="s">
        <v>158</v>
      </c>
      <c r="C30568" t="s">
        <v>37788</v>
      </c>
      <c r="D30568" t="str">
        <f>VLOOKUP(A30568,Planilha2!$1:$1048576,6,0)</f>
        <v>2 - Magistrados</v>
      </c>
      <c r="E30568" t="e">
        <f>VLOOKUP(C30568,Planilha5!B:B,1,0)</f>
        <v>#N/A</v>
      </c>
    </row>
    <row r="30569" spans="1:5" hidden="1">
      <c r="A30569" s="11">
        <v>55017</v>
      </c>
      <c r="B30569" t="s">
        <v>16284</v>
      </c>
      <c r="C30569" t="s">
        <v>37789</v>
      </c>
      <c r="D30569" t="e">
        <f>VLOOKUP(A30569,Planilha2!$1:$1048576,6,0)</f>
        <v>#N/A</v>
      </c>
      <c r="E30569" t="e">
        <f>VLOOKUP(C30569,Planilha5!B:B,1,0)</f>
        <v>#N/A</v>
      </c>
    </row>
    <row r="30570" spans="1:5" hidden="1">
      <c r="A30570" s="11">
        <v>22582</v>
      </c>
      <c r="B30570" t="s">
        <v>5852</v>
      </c>
      <c r="C30570" t="s">
        <v>37790</v>
      </c>
      <c r="D30570" t="e">
        <f>VLOOKUP(A30570,Planilha2!$1:$1048576,6,0)</f>
        <v>#N/A</v>
      </c>
      <c r="E30570" t="e">
        <f>VLOOKUP(C30570,Planilha5!B:B,1,0)</f>
        <v>#N/A</v>
      </c>
    </row>
    <row r="30571" spans="1:5" hidden="1">
      <c r="A30571" s="11">
        <v>55370</v>
      </c>
      <c r="B30571" t="s">
        <v>7432</v>
      </c>
      <c r="C30571" t="s">
        <v>37791</v>
      </c>
      <c r="D30571" t="e">
        <f>VLOOKUP(A30571,Planilha2!$1:$1048576,6,0)</f>
        <v>#N/A</v>
      </c>
      <c r="E30571" t="e">
        <f>VLOOKUP(C30571,Planilha5!B:B,1,0)</f>
        <v>#N/A</v>
      </c>
    </row>
    <row r="30572" spans="1:5" hidden="1">
      <c r="A30572" s="11">
        <v>49256</v>
      </c>
      <c r="B30572" t="s">
        <v>24038</v>
      </c>
      <c r="C30572" t="s">
        <v>37792</v>
      </c>
      <c r="D30572" t="e">
        <f>VLOOKUP(A30572,Planilha2!$1:$1048576,6,0)</f>
        <v>#N/A</v>
      </c>
      <c r="E30572" t="e">
        <f>VLOOKUP(C30572,Planilha5!B:B,1,0)</f>
        <v>#N/A</v>
      </c>
    </row>
    <row r="30573" spans="1:5" hidden="1">
      <c r="A30573" s="11">
        <v>55041</v>
      </c>
      <c r="B30573" t="s">
        <v>37793</v>
      </c>
      <c r="C30573" t="s">
        <v>37794</v>
      </c>
      <c r="D30573" t="e">
        <f>VLOOKUP(A30573,Planilha2!$1:$1048576,6,0)</f>
        <v>#N/A</v>
      </c>
      <c r="E30573" t="e">
        <f>VLOOKUP(C30573,Planilha5!B:B,1,0)</f>
        <v>#N/A</v>
      </c>
    </row>
    <row r="30574" spans="1:5" hidden="1">
      <c r="A30574" s="11">
        <v>38162</v>
      </c>
      <c r="B30574" t="s">
        <v>1945</v>
      </c>
      <c r="C30574" t="s">
        <v>37795</v>
      </c>
      <c r="D30574" t="e">
        <f>VLOOKUP(A30574,Planilha2!$1:$1048576,6,0)</f>
        <v>#N/A</v>
      </c>
      <c r="E30574" t="e">
        <f>VLOOKUP(C30574,Planilha5!B:B,1,0)</f>
        <v>#N/A</v>
      </c>
    </row>
    <row r="30575" spans="1:5" hidden="1">
      <c r="A30575" s="11">
        <v>24106</v>
      </c>
      <c r="B30575" t="s">
        <v>23227</v>
      </c>
      <c r="C30575" t="s">
        <v>37796</v>
      </c>
      <c r="D30575" t="e">
        <f>VLOOKUP(A30575,Planilha2!$1:$1048576,6,0)</f>
        <v>#N/A</v>
      </c>
      <c r="E30575" t="e">
        <f>VLOOKUP(C30575,Planilha5!B:B,1,0)</f>
        <v>#N/A</v>
      </c>
    </row>
    <row r="30576" spans="1:5" hidden="1">
      <c r="A30576" s="11">
        <v>55314</v>
      </c>
      <c r="B30576" t="s">
        <v>21515</v>
      </c>
      <c r="C30576" t="s">
        <v>37797</v>
      </c>
      <c r="D30576" t="e">
        <f>VLOOKUP(A30576,Planilha2!$1:$1048576,6,0)</f>
        <v>#N/A</v>
      </c>
      <c r="E30576" t="e">
        <f>VLOOKUP(C30576,Planilha5!B:B,1,0)</f>
        <v>#N/A</v>
      </c>
    </row>
    <row r="30577" spans="1:5" hidden="1">
      <c r="A30577" s="11">
        <v>40320</v>
      </c>
      <c r="B30577" t="s">
        <v>9185</v>
      </c>
      <c r="C30577" t="s">
        <v>37798</v>
      </c>
      <c r="D30577" t="e">
        <f>VLOOKUP(A30577,Planilha2!$1:$1048576,6,0)</f>
        <v>#N/A</v>
      </c>
      <c r="E30577" t="e">
        <f>VLOOKUP(C30577,Planilha5!B:B,1,0)</f>
        <v>#N/A</v>
      </c>
    </row>
    <row r="30578" spans="1:5" hidden="1">
      <c r="A30578" s="11">
        <v>47115</v>
      </c>
      <c r="B30578" t="s">
        <v>30683</v>
      </c>
      <c r="C30578" t="s">
        <v>37799</v>
      </c>
      <c r="D30578" t="e">
        <f>VLOOKUP(A30578,Planilha2!$1:$1048576,6,0)</f>
        <v>#N/A</v>
      </c>
      <c r="E30578" t="e">
        <f>VLOOKUP(C30578,Planilha5!B:B,1,0)</f>
        <v>#N/A</v>
      </c>
    </row>
    <row r="30579" spans="1:5" hidden="1">
      <c r="A30579" s="11">
        <v>23405</v>
      </c>
      <c r="B30579" t="s">
        <v>30170</v>
      </c>
      <c r="C30579" t="s">
        <v>37800</v>
      </c>
      <c r="D30579" t="e">
        <f>VLOOKUP(A30579,Planilha2!$1:$1048576,6,0)</f>
        <v>#N/A</v>
      </c>
      <c r="E30579" t="e">
        <f>VLOOKUP(C30579,Planilha5!B:B,1,0)</f>
        <v>#N/A</v>
      </c>
    </row>
    <row r="30580" spans="1:5" hidden="1">
      <c r="A30580" s="11">
        <v>5630</v>
      </c>
      <c r="B30580" t="s">
        <v>5030</v>
      </c>
      <c r="C30580" t="s">
        <v>37801</v>
      </c>
      <c r="D30580" t="e">
        <f>VLOOKUP(A30580,Planilha2!$1:$1048576,6,0)</f>
        <v>#N/A</v>
      </c>
      <c r="E30580" t="e">
        <f>VLOOKUP(C30580,Planilha5!B:B,1,0)</f>
        <v>#N/A</v>
      </c>
    </row>
    <row r="30581" spans="1:5" hidden="1">
      <c r="A30581">
        <v>968</v>
      </c>
      <c r="B30581" t="s">
        <v>1393</v>
      </c>
      <c r="C30581" t="s">
        <v>37802</v>
      </c>
      <c r="D30581" t="e">
        <f>VLOOKUP(A30581,Planilha2!$1:$1048576,6,0)</f>
        <v>#N/A</v>
      </c>
      <c r="E30581" t="e">
        <f>VLOOKUP(C30581,Planilha5!B:B,1,0)</f>
        <v>#N/A</v>
      </c>
    </row>
    <row r="30582" spans="1:5" hidden="1">
      <c r="A30582" s="11">
        <v>52965</v>
      </c>
      <c r="B30582" t="s">
        <v>10711</v>
      </c>
      <c r="C30582" t="s">
        <v>28364</v>
      </c>
      <c r="D30582" t="e">
        <f>VLOOKUP(A30582,Planilha2!$1:$1048576,6,0)</f>
        <v>#N/A</v>
      </c>
      <c r="E30582" t="e">
        <f>VLOOKUP(C30582,Planilha5!B:B,1,0)</f>
        <v>#N/A</v>
      </c>
    </row>
    <row r="30583" spans="1:5" hidden="1">
      <c r="A30583" s="11">
        <v>53824</v>
      </c>
      <c r="B30583" t="s">
        <v>15515</v>
      </c>
      <c r="C30583" t="s">
        <v>37803</v>
      </c>
      <c r="D30583" t="e">
        <f>VLOOKUP(A30583,Planilha2!$1:$1048576,6,0)</f>
        <v>#N/A</v>
      </c>
      <c r="E30583" t="e">
        <f>VLOOKUP(C30583,Planilha5!B:B,1,0)</f>
        <v>#N/A</v>
      </c>
    </row>
    <row r="30584" spans="1:5" hidden="1">
      <c r="A30584" s="11">
        <v>54057</v>
      </c>
      <c r="B30584" t="s">
        <v>33326</v>
      </c>
      <c r="C30584" t="s">
        <v>37804</v>
      </c>
      <c r="D30584" t="e">
        <f>VLOOKUP(A30584,Planilha2!$1:$1048576,6,0)</f>
        <v>#N/A</v>
      </c>
      <c r="E30584" t="e">
        <f>VLOOKUP(C30584,Planilha5!B:B,1,0)</f>
        <v>#N/A</v>
      </c>
    </row>
    <row r="30585" spans="1:5" hidden="1">
      <c r="A30585" s="11">
        <v>905021</v>
      </c>
      <c r="B30585" t="s">
        <v>37805</v>
      </c>
      <c r="C30585" t="s">
        <v>37806</v>
      </c>
      <c r="D30585" t="e">
        <f>VLOOKUP(A30585,Planilha2!$1:$1048576,6,0)</f>
        <v>#N/A</v>
      </c>
      <c r="E30585" t="e">
        <f>VLOOKUP(C30585,Planilha5!B:B,1,0)</f>
        <v>#N/A</v>
      </c>
    </row>
    <row r="30586" spans="1:5" hidden="1">
      <c r="A30586" s="11">
        <v>51502</v>
      </c>
      <c r="B30586" t="s">
        <v>26819</v>
      </c>
      <c r="C30586" t="s">
        <v>37807</v>
      </c>
      <c r="D30586" t="e">
        <f>VLOOKUP(A30586,Planilha2!$1:$1048576,6,0)</f>
        <v>#N/A</v>
      </c>
      <c r="E30586" t="e">
        <f>VLOOKUP(C30586,Planilha5!B:B,1,0)</f>
        <v>#N/A</v>
      </c>
    </row>
    <row r="30587" spans="1:5" hidden="1">
      <c r="A30587" s="11">
        <v>18395</v>
      </c>
      <c r="B30587" t="s">
        <v>5072</v>
      </c>
      <c r="C30587" t="s">
        <v>22584</v>
      </c>
      <c r="D30587" t="e">
        <f>VLOOKUP(A30587,Planilha2!$1:$1048576,6,0)</f>
        <v>#N/A</v>
      </c>
      <c r="E30587" t="e">
        <f>VLOOKUP(C30587,Planilha5!B:B,1,0)</f>
        <v>#N/A</v>
      </c>
    </row>
    <row r="30588" spans="1:5" hidden="1">
      <c r="A30588" s="11">
        <v>2493</v>
      </c>
      <c r="B30588" t="s">
        <v>3880</v>
      </c>
      <c r="C30588" t="s">
        <v>37134</v>
      </c>
      <c r="D30588" t="e">
        <f>VLOOKUP(A30588,Planilha2!$1:$1048576,6,0)</f>
        <v>#N/A</v>
      </c>
      <c r="E30588" t="e">
        <f>VLOOKUP(C30588,Planilha5!B:B,1,0)</f>
        <v>#N/A</v>
      </c>
    </row>
    <row r="30589" spans="1:5" hidden="1">
      <c r="A30589" s="11">
        <v>55512</v>
      </c>
      <c r="B30589" t="s">
        <v>37808</v>
      </c>
      <c r="C30589" t="s">
        <v>37809</v>
      </c>
      <c r="D30589" t="e">
        <f>VLOOKUP(A30589,Planilha2!$1:$1048576,6,0)</f>
        <v>#N/A</v>
      </c>
      <c r="E30589" t="e">
        <f>VLOOKUP(C30589,Planilha5!B:B,1,0)</f>
        <v>#N/A</v>
      </c>
    </row>
    <row r="30590" spans="1:5" hidden="1">
      <c r="A30590" s="11">
        <v>12173</v>
      </c>
      <c r="B30590" t="s">
        <v>1556</v>
      </c>
      <c r="C30590" t="s">
        <v>29623</v>
      </c>
      <c r="D30590" t="e">
        <f>VLOOKUP(A30590,Planilha2!$1:$1048576,6,0)</f>
        <v>#N/A</v>
      </c>
      <c r="E30590" t="e">
        <f>VLOOKUP(C30590,Planilha5!B:B,1,0)</f>
        <v>#N/A</v>
      </c>
    </row>
    <row r="30591" spans="1:5" hidden="1">
      <c r="A30591" s="11">
        <v>22666</v>
      </c>
      <c r="B30591" t="s">
        <v>923</v>
      </c>
      <c r="C30591" t="s">
        <v>37810</v>
      </c>
      <c r="D30591" t="e">
        <f>VLOOKUP(A30591,Planilha2!$1:$1048576,6,0)</f>
        <v>#N/A</v>
      </c>
      <c r="E30591" t="e">
        <f>VLOOKUP(C30591,Planilha5!B:B,1,0)</f>
        <v>#N/A</v>
      </c>
    </row>
    <row r="30592" spans="1:5" hidden="1">
      <c r="A30592" s="11">
        <v>903434</v>
      </c>
      <c r="B30592" t="s">
        <v>30284</v>
      </c>
      <c r="C30592" t="s">
        <v>37811</v>
      </c>
      <c r="D30592" t="e">
        <f>VLOOKUP(A30592,Planilha2!$1:$1048576,6,0)</f>
        <v>#N/A</v>
      </c>
      <c r="E30592" t="e">
        <f>VLOOKUP(C30592,Planilha5!B:B,1,0)</f>
        <v>#N/A</v>
      </c>
    </row>
    <row r="30593" spans="1:5" hidden="1">
      <c r="A30593" s="11">
        <v>23733</v>
      </c>
      <c r="B30593" t="s">
        <v>21547</v>
      </c>
      <c r="C30593" t="s">
        <v>37812</v>
      </c>
      <c r="D30593" t="e">
        <f>VLOOKUP(A30593,Planilha2!$1:$1048576,6,0)</f>
        <v>#N/A</v>
      </c>
      <c r="E30593" t="e">
        <f>VLOOKUP(C30593,Planilha5!B:B,1,0)</f>
        <v>#N/A</v>
      </c>
    </row>
    <row r="30594" spans="1:5" hidden="1">
      <c r="A30594" s="11">
        <v>55141</v>
      </c>
      <c r="B30594" t="s">
        <v>17324</v>
      </c>
      <c r="C30594" t="s">
        <v>37813</v>
      </c>
      <c r="D30594" t="e">
        <f>VLOOKUP(A30594,Planilha2!$1:$1048576,6,0)</f>
        <v>#N/A</v>
      </c>
      <c r="E30594" t="e">
        <f>VLOOKUP(C30594,Planilha5!B:B,1,0)</f>
        <v>#N/A</v>
      </c>
    </row>
    <row r="30595" spans="1:5" hidden="1">
      <c r="A30595" s="11">
        <v>2987</v>
      </c>
      <c r="B30595" t="s">
        <v>740</v>
      </c>
      <c r="C30595" t="s">
        <v>21274</v>
      </c>
      <c r="D30595" t="e">
        <f>VLOOKUP(A30595,Planilha2!$1:$1048576,6,0)</f>
        <v>#N/A</v>
      </c>
      <c r="E30595" t="str">
        <f>VLOOKUP(C30595,Planilha5!B:B,1,0)</f>
        <v>JOANA ANGELICA DA CRUZ PAULINO</v>
      </c>
    </row>
    <row r="30596" spans="1:5" hidden="1">
      <c r="A30596" s="11">
        <v>50923</v>
      </c>
      <c r="B30596" t="s">
        <v>6425</v>
      </c>
      <c r="C30596" t="s">
        <v>37814</v>
      </c>
      <c r="D30596" t="e">
        <f>VLOOKUP(A30596,Planilha2!$1:$1048576,6,0)</f>
        <v>#N/A</v>
      </c>
      <c r="E30596" t="e">
        <f>VLOOKUP(C30596,Planilha5!B:B,1,0)</f>
        <v>#N/A</v>
      </c>
    </row>
    <row r="30597" spans="1:5" hidden="1">
      <c r="A30597" s="11">
        <v>40628</v>
      </c>
      <c r="B30597" t="s">
        <v>37815</v>
      </c>
      <c r="C30597" t="s">
        <v>37816</v>
      </c>
      <c r="D30597" t="e">
        <f>VLOOKUP(A30597,Planilha2!$1:$1048576,6,0)</f>
        <v>#N/A</v>
      </c>
      <c r="E30597" t="e">
        <f>VLOOKUP(C30597,Planilha5!B:B,1,0)</f>
        <v>#N/A</v>
      </c>
    </row>
    <row r="30598" spans="1:5" hidden="1">
      <c r="A30598" s="11">
        <v>93021</v>
      </c>
      <c r="B30598" t="s">
        <v>842</v>
      </c>
      <c r="C30598" t="s">
        <v>37817</v>
      </c>
      <c r="D30598" t="e">
        <f>VLOOKUP(A30598,Planilha2!$1:$1048576,6,0)</f>
        <v>#N/A</v>
      </c>
      <c r="E30598" t="e">
        <f>VLOOKUP(C30598,Planilha5!B:B,1,0)</f>
        <v>#N/A</v>
      </c>
    </row>
    <row r="30599" spans="1:5" hidden="1">
      <c r="A30599" s="11">
        <v>5459</v>
      </c>
      <c r="B30599" t="s">
        <v>3000</v>
      </c>
      <c r="C30599" t="s">
        <v>37818</v>
      </c>
      <c r="D30599" t="e">
        <f>VLOOKUP(A30599,Planilha2!$1:$1048576,6,0)</f>
        <v>#N/A</v>
      </c>
      <c r="E30599" t="e">
        <f>VLOOKUP(C30599,Planilha5!B:B,1,0)</f>
        <v>#N/A</v>
      </c>
    </row>
    <row r="30600" spans="1:5" hidden="1">
      <c r="A30600" s="11">
        <v>1878</v>
      </c>
      <c r="B30600" t="s">
        <v>3752</v>
      </c>
      <c r="C30600" t="s">
        <v>3753</v>
      </c>
      <c r="D30600" t="e">
        <f>VLOOKUP(A30600,Planilha2!$1:$1048576,6,0)</f>
        <v>#N/A</v>
      </c>
      <c r="E30600" t="e">
        <f>VLOOKUP(C30600,Planilha5!B:B,1,0)</f>
        <v>#N/A</v>
      </c>
    </row>
    <row r="30601" spans="1:5" hidden="1">
      <c r="A30601">
        <v>575</v>
      </c>
      <c r="B30601" t="s">
        <v>2747</v>
      </c>
      <c r="C30601" t="s">
        <v>2748</v>
      </c>
      <c r="D30601" t="e">
        <f>VLOOKUP(A30601,Planilha2!$1:$1048576,6,0)</f>
        <v>#N/A</v>
      </c>
      <c r="E30601" t="e">
        <f>VLOOKUP(C30601,Planilha5!B:B,1,0)</f>
        <v>#N/A</v>
      </c>
    </row>
    <row r="30602" spans="1:5" hidden="1">
      <c r="A30602" s="11">
        <v>9929</v>
      </c>
      <c r="B30602" t="s">
        <v>9575</v>
      </c>
      <c r="C30602" t="s">
        <v>37819</v>
      </c>
      <c r="D30602" t="e">
        <f>VLOOKUP(A30602,Planilha2!$1:$1048576,6,0)</f>
        <v>#N/A</v>
      </c>
      <c r="E30602" t="e">
        <f>VLOOKUP(C30602,Planilha5!B:B,1,0)</f>
        <v>#N/A</v>
      </c>
    </row>
    <row r="30603" spans="1:5" hidden="1">
      <c r="A30603" s="11">
        <v>55470</v>
      </c>
      <c r="B30603" t="s">
        <v>32982</v>
      </c>
      <c r="C30603" t="s">
        <v>37820</v>
      </c>
      <c r="D30603" t="e">
        <f>VLOOKUP(A30603,Planilha2!$1:$1048576,6,0)</f>
        <v>#N/A</v>
      </c>
      <c r="E30603" t="e">
        <f>VLOOKUP(C30603,Planilha5!B:B,1,0)</f>
        <v>#N/A</v>
      </c>
    </row>
    <row r="30604" spans="1:5" hidden="1">
      <c r="A30604" s="11">
        <v>5921</v>
      </c>
      <c r="B30604" t="s">
        <v>21274</v>
      </c>
      <c r="C30604" t="s">
        <v>37821</v>
      </c>
      <c r="D30604" t="e">
        <f>VLOOKUP(A30604,Planilha2!$1:$1048576,6,0)</f>
        <v>#N/A</v>
      </c>
      <c r="E30604" t="e">
        <f>VLOOKUP(C30604,Planilha5!B:B,1,0)</f>
        <v>#N/A</v>
      </c>
    </row>
    <row r="30605" spans="1:5" hidden="1">
      <c r="A30605" s="11">
        <v>55636</v>
      </c>
      <c r="B30605" t="s">
        <v>18259</v>
      </c>
      <c r="C30605" t="s">
        <v>37822</v>
      </c>
      <c r="D30605" t="e">
        <f>VLOOKUP(A30605,Planilha2!$1:$1048576,6,0)</f>
        <v>#N/A</v>
      </c>
      <c r="E30605" t="e">
        <f>VLOOKUP(C30605,Planilha5!B:B,1,0)</f>
        <v>#N/A</v>
      </c>
    </row>
    <row r="30606" spans="1:5" hidden="1">
      <c r="A30606" s="11">
        <v>40319</v>
      </c>
      <c r="B30606" t="s">
        <v>10932</v>
      </c>
      <c r="C30606" t="s">
        <v>37823</v>
      </c>
      <c r="D30606" t="e">
        <f>VLOOKUP(A30606,Planilha2!$1:$1048576,6,0)</f>
        <v>#N/A</v>
      </c>
      <c r="E30606" t="e">
        <f>VLOOKUP(C30606,Planilha5!B:B,1,0)</f>
        <v>#N/A</v>
      </c>
    </row>
    <row r="30607" spans="1:5" hidden="1">
      <c r="A30607" s="11">
        <v>10568</v>
      </c>
      <c r="B30607" t="s">
        <v>10879</v>
      </c>
      <c r="C30607" t="s">
        <v>37824</v>
      </c>
      <c r="D30607" t="e">
        <f>VLOOKUP(A30607,Planilha2!$1:$1048576,6,0)</f>
        <v>#N/A</v>
      </c>
      <c r="E30607" t="e">
        <f>VLOOKUP(C30607,Planilha5!B:B,1,0)</f>
        <v>#N/A</v>
      </c>
    </row>
    <row r="30608" spans="1:5" hidden="1">
      <c r="A30608" s="11">
        <v>55726</v>
      </c>
      <c r="B30608" t="s">
        <v>37825</v>
      </c>
      <c r="C30608" t="s">
        <v>37826</v>
      </c>
      <c r="D30608" t="e">
        <f>VLOOKUP(A30608,Planilha2!$1:$1048576,6,0)</f>
        <v>#N/A</v>
      </c>
      <c r="E30608" t="e">
        <f>VLOOKUP(C30608,Planilha5!B:B,1,0)</f>
        <v>#N/A</v>
      </c>
    </row>
    <row r="30609" spans="1:5" hidden="1">
      <c r="A30609" s="11">
        <v>2316</v>
      </c>
      <c r="B30609" t="s">
        <v>258</v>
      </c>
      <c r="C30609" t="s">
        <v>8486</v>
      </c>
      <c r="D30609" t="str">
        <f>VLOOKUP(A30609,Planilha2!$1:$1048576,6,0)</f>
        <v>2 - Magistrados</v>
      </c>
      <c r="E30609" t="e">
        <f>VLOOKUP(C30609,Planilha5!B:B,1,0)</f>
        <v>#N/A</v>
      </c>
    </row>
    <row r="30610" spans="1:5" hidden="1">
      <c r="A30610" s="11">
        <v>201479</v>
      </c>
      <c r="B30610" t="s">
        <v>3365</v>
      </c>
      <c r="C30610" t="s">
        <v>37827</v>
      </c>
      <c r="D30610" t="e">
        <f>VLOOKUP(A30610,Planilha2!$1:$1048576,6,0)</f>
        <v>#N/A</v>
      </c>
      <c r="E30610" t="e">
        <f>VLOOKUP(C30610,Planilha5!B:B,1,0)</f>
        <v>#N/A</v>
      </c>
    </row>
    <row r="30611" spans="1:5" hidden="1">
      <c r="A30611" s="11">
        <v>23840</v>
      </c>
      <c r="B30611" t="s">
        <v>81</v>
      </c>
      <c r="C30611" t="s">
        <v>37828</v>
      </c>
      <c r="D30611" t="str">
        <f>VLOOKUP(A30611,Planilha2!$1:$1048576,6,0)</f>
        <v>2 - Magistrados</v>
      </c>
      <c r="E30611" t="e">
        <f>VLOOKUP(C30611,Planilha5!B:B,1,0)</f>
        <v>#N/A</v>
      </c>
    </row>
    <row r="30612" spans="1:5" hidden="1">
      <c r="A30612" s="11">
        <v>131471</v>
      </c>
      <c r="B30612" t="s">
        <v>5110</v>
      </c>
      <c r="C30612" t="s">
        <v>37829</v>
      </c>
      <c r="D30612" t="e">
        <f>VLOOKUP(A30612,Planilha2!$1:$1048576,6,0)</f>
        <v>#N/A</v>
      </c>
      <c r="E30612" t="e">
        <f>VLOOKUP(C30612,Planilha5!B:B,1,0)</f>
        <v>#N/A</v>
      </c>
    </row>
    <row r="30613" spans="1:5" hidden="1">
      <c r="A30613" s="11">
        <v>9177</v>
      </c>
      <c r="B30613" t="s">
        <v>10715</v>
      </c>
      <c r="C30613" t="s">
        <v>37830</v>
      </c>
      <c r="D30613" t="e">
        <f>VLOOKUP(A30613,Planilha2!$1:$1048576,6,0)</f>
        <v>#N/A</v>
      </c>
      <c r="E30613" t="e">
        <f>VLOOKUP(C30613,Planilha5!B:B,1,0)</f>
        <v>#N/A</v>
      </c>
    </row>
    <row r="30614" spans="1:5" hidden="1">
      <c r="A30614" s="11">
        <v>40719</v>
      </c>
      <c r="B30614" t="s">
        <v>36290</v>
      </c>
      <c r="C30614" t="s">
        <v>37831</v>
      </c>
      <c r="D30614" t="e">
        <f>VLOOKUP(A30614,Planilha2!$1:$1048576,6,0)</f>
        <v>#N/A</v>
      </c>
      <c r="E30614" t="e">
        <f>VLOOKUP(C30614,Planilha5!B:B,1,0)</f>
        <v>#N/A</v>
      </c>
    </row>
    <row r="30615" spans="1:5" hidden="1">
      <c r="A30615">
        <v>971</v>
      </c>
      <c r="B30615" t="s">
        <v>9175</v>
      </c>
      <c r="C30615" t="s">
        <v>37832</v>
      </c>
      <c r="D30615" t="e">
        <f>VLOOKUP(A30615,Planilha2!$1:$1048576,6,0)</f>
        <v>#N/A</v>
      </c>
      <c r="E30615" t="e">
        <f>VLOOKUP(C30615,Planilha5!B:B,1,0)</f>
        <v>#N/A</v>
      </c>
    </row>
    <row r="30616" spans="1:5" hidden="1">
      <c r="A30616" s="11">
        <v>201712</v>
      </c>
      <c r="B30616" t="s">
        <v>4412</v>
      </c>
      <c r="C30616" t="s">
        <v>4415</v>
      </c>
      <c r="D30616" t="e">
        <f>VLOOKUP(A30616,Planilha2!$1:$1048576,6,0)</f>
        <v>#N/A</v>
      </c>
      <c r="E30616" t="e">
        <f>VLOOKUP(C30616,Planilha5!B:B,1,0)</f>
        <v>#N/A</v>
      </c>
    </row>
    <row r="30617" spans="1:5" hidden="1">
      <c r="A30617" s="11">
        <v>52126</v>
      </c>
      <c r="B30617" t="s">
        <v>12109</v>
      </c>
      <c r="C30617" t="s">
        <v>37833</v>
      </c>
      <c r="D30617" t="e">
        <f>VLOOKUP(A30617,Planilha2!$1:$1048576,6,0)</f>
        <v>#N/A</v>
      </c>
      <c r="E30617" t="e">
        <f>VLOOKUP(C30617,Planilha5!B:B,1,0)</f>
        <v>#N/A</v>
      </c>
    </row>
    <row r="30618" spans="1:5" hidden="1">
      <c r="A30618" s="11">
        <v>55040</v>
      </c>
      <c r="B30618" t="s">
        <v>37834</v>
      </c>
      <c r="C30618" t="s">
        <v>37835</v>
      </c>
      <c r="D30618" t="e">
        <f>VLOOKUP(A30618,Planilha2!$1:$1048576,6,0)</f>
        <v>#N/A</v>
      </c>
      <c r="E30618" t="e">
        <f>VLOOKUP(C30618,Planilha5!B:B,1,0)</f>
        <v>#N/A</v>
      </c>
    </row>
    <row r="30619" spans="1:5" hidden="1">
      <c r="A30619">
        <v>730</v>
      </c>
      <c r="B30619" t="s">
        <v>37836</v>
      </c>
      <c r="C30619" t="s">
        <v>37837</v>
      </c>
      <c r="D30619" t="e">
        <f>VLOOKUP(A30619,Planilha2!$1:$1048576,6,0)</f>
        <v>#N/A</v>
      </c>
      <c r="E30619" t="e">
        <f>VLOOKUP(C30619,Planilha5!B:B,1,0)</f>
        <v>#N/A</v>
      </c>
    </row>
    <row r="30620" spans="1:5" hidden="1">
      <c r="A30620" s="11">
        <v>2970</v>
      </c>
      <c r="B30620" t="s">
        <v>3890</v>
      </c>
      <c r="C30620" t="s">
        <v>17820</v>
      </c>
      <c r="D30620" t="e">
        <f>VLOOKUP(A30620,Planilha2!$1:$1048576,6,0)</f>
        <v>#N/A</v>
      </c>
      <c r="E30620" t="e">
        <f>VLOOKUP(C30620,Planilha5!B:B,1,0)</f>
        <v>#N/A</v>
      </c>
    </row>
    <row r="30621" spans="1:5" hidden="1">
      <c r="A30621" s="11">
        <v>54235</v>
      </c>
      <c r="B30621" t="s">
        <v>17629</v>
      </c>
      <c r="C30621" t="s">
        <v>37838</v>
      </c>
      <c r="D30621" t="e">
        <f>VLOOKUP(A30621,Planilha2!$1:$1048576,6,0)</f>
        <v>#N/A</v>
      </c>
      <c r="E30621" t="e">
        <f>VLOOKUP(C30621,Planilha5!B:B,1,0)</f>
        <v>#N/A</v>
      </c>
    </row>
    <row r="30622" spans="1:5" hidden="1">
      <c r="A30622" s="11">
        <v>6647</v>
      </c>
      <c r="B30622" t="s">
        <v>32434</v>
      </c>
      <c r="C30622" t="s">
        <v>37839</v>
      </c>
      <c r="D30622" t="e">
        <f>VLOOKUP(A30622,Planilha2!$1:$1048576,6,0)</f>
        <v>#N/A</v>
      </c>
      <c r="E30622" t="e">
        <f>VLOOKUP(C30622,Planilha5!B:B,1,0)</f>
        <v>#N/A</v>
      </c>
    </row>
    <row r="30623" spans="1:5" hidden="1">
      <c r="A30623">
        <v>251</v>
      </c>
      <c r="B30623" t="s">
        <v>759</v>
      </c>
      <c r="C30623" t="s">
        <v>37840</v>
      </c>
      <c r="D30623" t="e">
        <f>VLOOKUP(A30623,Planilha2!$1:$1048576,6,0)</f>
        <v>#N/A</v>
      </c>
      <c r="E30623" t="e">
        <f>VLOOKUP(C30623,Planilha5!B:B,1,0)</f>
        <v>#N/A</v>
      </c>
    </row>
    <row r="30624" spans="1:5" hidden="1">
      <c r="A30624" s="11">
        <v>8134</v>
      </c>
      <c r="B30624" t="s">
        <v>372</v>
      </c>
      <c r="C30624" t="s">
        <v>1532</v>
      </c>
      <c r="D30624" t="str">
        <f>VLOOKUP(A30624,Planilha2!$1:$1048576,6,0)</f>
        <v>2 - Magistrados</v>
      </c>
      <c r="E30624" t="e">
        <f>VLOOKUP(C30624,Planilha5!B:B,1,0)</f>
        <v>#N/A</v>
      </c>
    </row>
    <row r="30625" spans="1:5" hidden="1">
      <c r="A30625" s="11">
        <v>53634</v>
      </c>
      <c r="B30625" t="s">
        <v>19261</v>
      </c>
      <c r="C30625" t="s">
        <v>37841</v>
      </c>
      <c r="D30625" t="e">
        <f>VLOOKUP(A30625,Planilha2!$1:$1048576,6,0)</f>
        <v>#N/A</v>
      </c>
      <c r="E30625" t="e">
        <f>VLOOKUP(C30625,Planilha5!B:B,1,0)</f>
        <v>#N/A</v>
      </c>
    </row>
    <row r="30626" spans="1:5" hidden="1">
      <c r="A30626">
        <v>553</v>
      </c>
      <c r="B30626" t="s">
        <v>1380</v>
      </c>
      <c r="C30626" t="s">
        <v>37842</v>
      </c>
      <c r="D30626" t="e">
        <f>VLOOKUP(A30626,Planilha2!$1:$1048576,6,0)</f>
        <v>#N/A</v>
      </c>
      <c r="E30626" t="e">
        <f>VLOOKUP(C30626,Planilha5!B:B,1,0)</f>
        <v>#N/A</v>
      </c>
    </row>
    <row r="30627" spans="1:5" hidden="1">
      <c r="A30627" s="11">
        <v>2039</v>
      </c>
      <c r="B30627" t="s">
        <v>1417</v>
      </c>
      <c r="C30627" t="s">
        <v>26030</v>
      </c>
      <c r="D30627" t="e">
        <f>VLOOKUP(A30627,Planilha2!$1:$1048576,6,0)</f>
        <v>#N/A</v>
      </c>
      <c r="E30627" t="e">
        <f>VLOOKUP(C30627,Planilha5!B:B,1,0)</f>
        <v>#N/A</v>
      </c>
    </row>
    <row r="30628" spans="1:5" hidden="1">
      <c r="A30628" s="11">
        <v>2482</v>
      </c>
      <c r="B30628" t="s">
        <v>4512</v>
      </c>
      <c r="C30628" t="s">
        <v>37843</v>
      </c>
      <c r="D30628" t="e">
        <f>VLOOKUP(A30628,Planilha2!$1:$1048576,6,0)</f>
        <v>#N/A</v>
      </c>
      <c r="E30628" t="e">
        <f>VLOOKUP(C30628,Planilha5!B:B,1,0)</f>
        <v>#N/A</v>
      </c>
    </row>
    <row r="30629" spans="1:5" hidden="1">
      <c r="A30629" s="11">
        <v>904617</v>
      </c>
      <c r="B30629" t="s">
        <v>37844</v>
      </c>
      <c r="C30629" t="s">
        <v>37845</v>
      </c>
      <c r="D30629" t="e">
        <f>VLOOKUP(A30629,Planilha2!$1:$1048576,6,0)</f>
        <v>#N/A</v>
      </c>
      <c r="E30629" t="e">
        <f>VLOOKUP(C30629,Planilha5!B:B,1,0)</f>
        <v>#N/A</v>
      </c>
    </row>
    <row r="30630" spans="1:5" hidden="1">
      <c r="A30630" s="11">
        <v>904834</v>
      </c>
      <c r="B30630" t="s">
        <v>37846</v>
      </c>
      <c r="C30630" t="s">
        <v>37847</v>
      </c>
      <c r="D30630" t="e">
        <f>VLOOKUP(A30630,Planilha2!$1:$1048576,6,0)</f>
        <v>#N/A</v>
      </c>
      <c r="E30630" t="e">
        <f>VLOOKUP(C30630,Planilha5!B:B,1,0)</f>
        <v>#N/A</v>
      </c>
    </row>
    <row r="30631" spans="1:5" hidden="1">
      <c r="A30631">
        <v>46</v>
      </c>
      <c r="B30631" t="s">
        <v>1339</v>
      </c>
      <c r="C30631" t="s">
        <v>37848</v>
      </c>
      <c r="D30631" t="e">
        <f>VLOOKUP(A30631,Planilha2!$1:$1048576,6,0)</f>
        <v>#N/A</v>
      </c>
      <c r="E30631" t="e">
        <f>VLOOKUP(C30631,Planilha5!B:B,1,0)</f>
        <v>#N/A</v>
      </c>
    </row>
    <row r="30632" spans="1:5" hidden="1">
      <c r="A30632" s="11">
        <v>52285</v>
      </c>
      <c r="B30632" t="s">
        <v>9833</v>
      </c>
      <c r="C30632" t="s">
        <v>37849</v>
      </c>
      <c r="D30632" t="e">
        <f>VLOOKUP(A30632,Planilha2!$1:$1048576,6,0)</f>
        <v>#N/A</v>
      </c>
      <c r="E30632" t="e">
        <f>VLOOKUP(C30632,Planilha5!B:B,1,0)</f>
        <v>#N/A</v>
      </c>
    </row>
    <row r="30633" spans="1:5" hidden="1">
      <c r="A30633" s="11">
        <v>48970</v>
      </c>
      <c r="B30633" t="s">
        <v>37850</v>
      </c>
      <c r="C30633" t="s">
        <v>37851</v>
      </c>
      <c r="D30633" t="e">
        <f>VLOOKUP(A30633,Planilha2!$1:$1048576,6,0)</f>
        <v>#N/A</v>
      </c>
      <c r="E30633" t="e">
        <f>VLOOKUP(C30633,Planilha5!B:B,1,0)</f>
        <v>#N/A</v>
      </c>
    </row>
    <row r="30634" spans="1:5" hidden="1">
      <c r="A30634" s="11">
        <v>2243</v>
      </c>
      <c r="B30634" t="s">
        <v>579</v>
      </c>
      <c r="C30634" t="s">
        <v>13593</v>
      </c>
      <c r="D30634" t="str">
        <f>VLOOKUP(A30634,Planilha2!$1:$1048576,6,0)</f>
        <v>2 - Magistrados</v>
      </c>
      <c r="E30634" t="e">
        <f>VLOOKUP(C30634,Planilha5!B:B,1,0)</f>
        <v>#N/A</v>
      </c>
    </row>
    <row r="30635" spans="1:5" hidden="1">
      <c r="A30635" s="11">
        <v>52740</v>
      </c>
      <c r="B30635" t="s">
        <v>35964</v>
      </c>
      <c r="C30635" t="s">
        <v>25283</v>
      </c>
      <c r="D30635" t="e">
        <f>VLOOKUP(A30635,Planilha2!$1:$1048576,6,0)</f>
        <v>#N/A</v>
      </c>
      <c r="E30635" t="e">
        <f>VLOOKUP(C30635,Planilha5!B:B,1,0)</f>
        <v>#N/A</v>
      </c>
    </row>
    <row r="30636" spans="1:5" hidden="1">
      <c r="A30636" s="11">
        <v>201520</v>
      </c>
      <c r="B30636" t="s">
        <v>875</v>
      </c>
      <c r="C30636" t="s">
        <v>37852</v>
      </c>
      <c r="D30636" t="e">
        <f>VLOOKUP(A30636,Planilha2!$1:$1048576,6,0)</f>
        <v>#N/A</v>
      </c>
      <c r="E30636" t="e">
        <f>VLOOKUP(C30636,Planilha5!B:B,1,0)</f>
        <v>#N/A</v>
      </c>
    </row>
    <row r="30637" spans="1:5" hidden="1">
      <c r="A30637" s="11">
        <v>905486</v>
      </c>
      <c r="B30637" t="s">
        <v>23121</v>
      </c>
      <c r="C30637" t="s">
        <v>36563</v>
      </c>
      <c r="D30637" t="e">
        <f>VLOOKUP(A30637,Planilha2!$1:$1048576,6,0)</f>
        <v>#N/A</v>
      </c>
      <c r="E30637" t="e">
        <f>VLOOKUP(C30637,Planilha5!B:B,1,0)</f>
        <v>#N/A</v>
      </c>
    </row>
    <row r="30638" spans="1:5" hidden="1">
      <c r="A30638" s="11">
        <v>55188</v>
      </c>
      <c r="B30638" t="s">
        <v>37853</v>
      </c>
      <c r="C30638" t="s">
        <v>37854</v>
      </c>
      <c r="D30638" t="e">
        <f>VLOOKUP(A30638,Planilha2!$1:$1048576,6,0)</f>
        <v>#N/A</v>
      </c>
      <c r="E30638" t="e">
        <f>VLOOKUP(C30638,Planilha5!B:B,1,0)</f>
        <v>#N/A</v>
      </c>
    </row>
    <row r="30639" spans="1:5" hidden="1">
      <c r="A30639" s="11">
        <v>40268</v>
      </c>
      <c r="B30639" t="s">
        <v>22807</v>
      </c>
      <c r="C30639" t="s">
        <v>12412</v>
      </c>
      <c r="D30639" t="e">
        <f>VLOOKUP(A30639,Planilha2!$1:$1048576,6,0)</f>
        <v>#N/A</v>
      </c>
      <c r="E30639" t="e">
        <f>VLOOKUP(C30639,Planilha5!B:B,1,0)</f>
        <v>#N/A</v>
      </c>
    </row>
    <row r="30640" spans="1:5" hidden="1">
      <c r="A30640" s="11">
        <v>54050</v>
      </c>
      <c r="B30640" t="s">
        <v>22749</v>
      </c>
      <c r="C30640" t="s">
        <v>37855</v>
      </c>
      <c r="D30640" t="e">
        <f>VLOOKUP(A30640,Planilha2!$1:$1048576,6,0)</f>
        <v>#N/A</v>
      </c>
      <c r="E30640" t="e">
        <f>VLOOKUP(C30640,Planilha5!B:B,1,0)</f>
        <v>#N/A</v>
      </c>
    </row>
    <row r="30641" spans="1:5" hidden="1">
      <c r="A30641">
        <v>519</v>
      </c>
      <c r="B30641" t="s">
        <v>3520</v>
      </c>
      <c r="C30641" t="s">
        <v>37856</v>
      </c>
      <c r="D30641" t="e">
        <f>VLOOKUP(A30641,Planilha2!$1:$1048576,6,0)</f>
        <v>#N/A</v>
      </c>
      <c r="E30641" t="e">
        <f>VLOOKUP(C30641,Planilha5!B:B,1,0)</f>
        <v>#N/A</v>
      </c>
    </row>
    <row r="30642" spans="1:5" hidden="1">
      <c r="A30642" s="11">
        <v>49710</v>
      </c>
      <c r="B30642" t="s">
        <v>29752</v>
      </c>
      <c r="C30642" t="s">
        <v>37857</v>
      </c>
      <c r="D30642" t="e">
        <f>VLOOKUP(A30642,Planilha2!$1:$1048576,6,0)</f>
        <v>#N/A</v>
      </c>
      <c r="E30642" t="e">
        <f>VLOOKUP(C30642,Planilha5!B:B,1,0)</f>
        <v>#N/A</v>
      </c>
    </row>
    <row r="30643" spans="1:5" hidden="1">
      <c r="A30643" s="11">
        <v>903972</v>
      </c>
      <c r="B30643" t="s">
        <v>32654</v>
      </c>
      <c r="C30643" t="s">
        <v>37858</v>
      </c>
      <c r="D30643" t="e">
        <f>VLOOKUP(A30643,Planilha2!$1:$1048576,6,0)</f>
        <v>#N/A</v>
      </c>
      <c r="E30643" t="e">
        <f>VLOOKUP(C30643,Planilha5!B:B,1,0)</f>
        <v>#N/A</v>
      </c>
    </row>
    <row r="30644" spans="1:5" hidden="1">
      <c r="A30644" s="11">
        <v>10257</v>
      </c>
      <c r="B30644" t="s">
        <v>463</v>
      </c>
      <c r="C30644" t="s">
        <v>37859</v>
      </c>
      <c r="D30644" t="str">
        <f>VLOOKUP(A30644,Planilha2!$1:$1048576,6,0)</f>
        <v>2 - Magistrados</v>
      </c>
      <c r="E30644" t="e">
        <f>VLOOKUP(C30644,Planilha5!B:B,1,0)</f>
        <v>#N/A</v>
      </c>
    </row>
    <row r="30645" spans="1:5" hidden="1">
      <c r="A30645">
        <v>386</v>
      </c>
      <c r="B30645" t="s">
        <v>3404</v>
      </c>
      <c r="C30645" t="s">
        <v>3406</v>
      </c>
      <c r="D30645" t="e">
        <f>VLOOKUP(A30645,Planilha2!$1:$1048576,6,0)</f>
        <v>#N/A</v>
      </c>
      <c r="E30645" t="e">
        <f>VLOOKUP(C30645,Planilha5!B:B,1,0)</f>
        <v>#N/A</v>
      </c>
    </row>
    <row r="30646" spans="1:5" hidden="1">
      <c r="A30646" s="11">
        <v>53102</v>
      </c>
      <c r="B30646" t="s">
        <v>37860</v>
      </c>
      <c r="C30646" t="s">
        <v>37861</v>
      </c>
      <c r="D30646" t="e">
        <f>VLOOKUP(A30646,Planilha2!$1:$1048576,6,0)</f>
        <v>#N/A</v>
      </c>
      <c r="E30646" t="e">
        <f>VLOOKUP(C30646,Planilha5!B:B,1,0)</f>
        <v>#N/A</v>
      </c>
    </row>
    <row r="30647" spans="1:5" hidden="1">
      <c r="A30647" s="11">
        <v>4155</v>
      </c>
      <c r="B30647" t="s">
        <v>3392</v>
      </c>
      <c r="C30647" t="s">
        <v>17994</v>
      </c>
      <c r="D30647" t="e">
        <f>VLOOKUP(A30647,Planilha2!$1:$1048576,6,0)</f>
        <v>#N/A</v>
      </c>
      <c r="E30647" t="e">
        <f>VLOOKUP(C30647,Planilha5!B:B,1,0)</f>
        <v>#N/A</v>
      </c>
    </row>
    <row r="30648" spans="1:5" hidden="1">
      <c r="A30648" s="11">
        <v>43879</v>
      </c>
      <c r="B30648" t="s">
        <v>138</v>
      </c>
      <c r="C30648" t="s">
        <v>37862</v>
      </c>
      <c r="D30648" t="str">
        <f>VLOOKUP(A30648,Planilha2!$1:$1048576,6,0)</f>
        <v>2 - Magistrados</v>
      </c>
      <c r="E30648" t="e">
        <f>VLOOKUP(C30648,Planilha5!B:B,1,0)</f>
        <v>#N/A</v>
      </c>
    </row>
    <row r="30649" spans="1:5" hidden="1">
      <c r="A30649" s="11">
        <v>5482</v>
      </c>
      <c r="B30649" t="s">
        <v>29199</v>
      </c>
      <c r="C30649" t="s">
        <v>37863</v>
      </c>
      <c r="D30649" t="e">
        <f>VLOOKUP(A30649,Planilha2!$1:$1048576,6,0)</f>
        <v>#N/A</v>
      </c>
      <c r="E30649" t="e">
        <f>VLOOKUP(C30649,Planilha5!B:B,1,0)</f>
        <v>#N/A</v>
      </c>
    </row>
    <row r="30650" spans="1:5" hidden="1">
      <c r="A30650" s="11">
        <v>53681</v>
      </c>
      <c r="B30650" t="s">
        <v>26725</v>
      </c>
      <c r="C30650" t="s">
        <v>37864</v>
      </c>
      <c r="D30650" t="e">
        <f>VLOOKUP(A30650,Planilha2!$1:$1048576,6,0)</f>
        <v>#N/A</v>
      </c>
      <c r="E30650" t="e">
        <f>VLOOKUP(C30650,Planilha5!B:B,1,0)</f>
        <v>#N/A</v>
      </c>
    </row>
    <row r="30651" spans="1:5" hidden="1">
      <c r="A30651">
        <v>770</v>
      </c>
      <c r="B30651" t="s">
        <v>3845</v>
      </c>
      <c r="C30651" t="s">
        <v>3847</v>
      </c>
      <c r="D30651" t="e">
        <f>VLOOKUP(A30651,Planilha2!$1:$1048576,6,0)</f>
        <v>#N/A</v>
      </c>
      <c r="E30651" t="e">
        <f>VLOOKUP(C30651,Planilha5!B:B,1,0)</f>
        <v>#N/A</v>
      </c>
    </row>
    <row r="30652" spans="1:5" hidden="1">
      <c r="A30652" s="11">
        <v>3323</v>
      </c>
      <c r="B30652" t="s">
        <v>26939</v>
      </c>
      <c r="C30652" t="s">
        <v>37865</v>
      </c>
      <c r="D30652" t="e">
        <f>VLOOKUP(A30652,Planilha2!$1:$1048576,6,0)</f>
        <v>#N/A</v>
      </c>
      <c r="E30652" t="e">
        <f>VLOOKUP(C30652,Planilha5!B:B,1,0)</f>
        <v>#N/A</v>
      </c>
    </row>
    <row r="30653" spans="1:5" hidden="1">
      <c r="A30653" s="11">
        <v>53522</v>
      </c>
      <c r="B30653" t="s">
        <v>11640</v>
      </c>
      <c r="C30653" t="s">
        <v>37866</v>
      </c>
      <c r="D30653" t="e">
        <f>VLOOKUP(A30653,Planilha2!$1:$1048576,6,0)</f>
        <v>#N/A</v>
      </c>
      <c r="E30653" t="e">
        <f>VLOOKUP(C30653,Planilha5!B:B,1,0)</f>
        <v>#N/A</v>
      </c>
    </row>
    <row r="30654" spans="1:5" hidden="1">
      <c r="A30654">
        <v>680</v>
      </c>
      <c r="B30654" t="s">
        <v>4908</v>
      </c>
      <c r="C30654" t="s">
        <v>37867</v>
      </c>
      <c r="D30654" t="e">
        <f>VLOOKUP(A30654,Planilha2!$1:$1048576,6,0)</f>
        <v>#N/A</v>
      </c>
      <c r="E30654" t="e">
        <f>VLOOKUP(C30654,Planilha5!B:B,1,0)</f>
        <v>#N/A</v>
      </c>
    </row>
    <row r="30655" spans="1:5" hidden="1">
      <c r="A30655" s="11">
        <v>6951</v>
      </c>
      <c r="B30655" t="s">
        <v>6178</v>
      </c>
      <c r="C30655" t="s">
        <v>37868</v>
      </c>
      <c r="D30655" t="e">
        <f>VLOOKUP(A30655,Planilha2!$1:$1048576,6,0)</f>
        <v>#N/A</v>
      </c>
      <c r="E30655" t="e">
        <f>VLOOKUP(C30655,Planilha5!B:B,1,0)</f>
        <v>#N/A</v>
      </c>
    </row>
    <row r="30656" spans="1:5" hidden="1">
      <c r="A30656" s="11">
        <v>51509</v>
      </c>
      <c r="B30656" t="s">
        <v>27765</v>
      </c>
      <c r="C30656" t="s">
        <v>36762</v>
      </c>
      <c r="D30656" t="e">
        <f>VLOOKUP(A30656,Planilha2!$1:$1048576,6,0)</f>
        <v>#N/A</v>
      </c>
      <c r="E30656" t="e">
        <f>VLOOKUP(C30656,Planilha5!B:B,1,0)</f>
        <v>#N/A</v>
      </c>
    </row>
    <row r="30657" spans="1:5" hidden="1">
      <c r="A30657">
        <v>783</v>
      </c>
      <c r="B30657" t="s">
        <v>8223</v>
      </c>
      <c r="C30657" t="s">
        <v>37869</v>
      </c>
      <c r="D30657" t="e">
        <f>VLOOKUP(A30657,Planilha2!$1:$1048576,6,0)</f>
        <v>#N/A</v>
      </c>
      <c r="E30657" t="e">
        <f>VLOOKUP(C30657,Planilha5!B:B,1,0)</f>
        <v>#N/A</v>
      </c>
    </row>
    <row r="30658" spans="1:5" hidden="1">
      <c r="A30658" s="11">
        <v>4441</v>
      </c>
      <c r="B30658" t="s">
        <v>764</v>
      </c>
      <c r="C30658" t="s">
        <v>4217</v>
      </c>
      <c r="D30658" t="e">
        <f>VLOOKUP(A30658,Planilha2!$1:$1048576,6,0)</f>
        <v>#N/A</v>
      </c>
      <c r="E30658" t="e">
        <f>VLOOKUP(C30658,Planilha5!B:B,1,0)</f>
        <v>#N/A</v>
      </c>
    </row>
    <row r="30659" spans="1:5" hidden="1">
      <c r="A30659" s="11">
        <v>53085</v>
      </c>
      <c r="B30659" t="s">
        <v>25629</v>
      </c>
      <c r="C30659" t="s">
        <v>37870</v>
      </c>
      <c r="D30659" t="e">
        <f>VLOOKUP(A30659,Planilha2!$1:$1048576,6,0)</f>
        <v>#N/A</v>
      </c>
      <c r="E30659" t="e">
        <f>VLOOKUP(C30659,Planilha5!B:B,1,0)</f>
        <v>#N/A</v>
      </c>
    </row>
    <row r="30660" spans="1:5" hidden="1">
      <c r="A30660" s="11">
        <v>8798</v>
      </c>
      <c r="B30660" t="s">
        <v>1752</v>
      </c>
      <c r="C30660" t="s">
        <v>37871</v>
      </c>
      <c r="D30660" t="e">
        <f>VLOOKUP(A30660,Planilha2!$1:$1048576,6,0)</f>
        <v>#N/A</v>
      </c>
      <c r="E30660" t="e">
        <f>VLOOKUP(C30660,Planilha5!B:B,1,0)</f>
        <v>#N/A</v>
      </c>
    </row>
    <row r="30661" spans="1:5" hidden="1">
      <c r="A30661" s="11">
        <v>55036</v>
      </c>
      <c r="B30661" t="s">
        <v>31518</v>
      </c>
      <c r="C30661" t="s">
        <v>37872</v>
      </c>
      <c r="D30661" t="e">
        <f>VLOOKUP(A30661,Planilha2!$1:$1048576,6,0)</f>
        <v>#N/A</v>
      </c>
      <c r="E30661" t="e">
        <f>VLOOKUP(C30661,Planilha5!B:B,1,0)</f>
        <v>#N/A</v>
      </c>
    </row>
    <row r="30662" spans="1:5" hidden="1">
      <c r="A30662" s="11">
        <v>54109</v>
      </c>
      <c r="B30662" t="s">
        <v>28566</v>
      </c>
      <c r="C30662" t="s">
        <v>37873</v>
      </c>
      <c r="D30662" t="e">
        <f>VLOOKUP(A30662,Planilha2!$1:$1048576,6,0)</f>
        <v>#N/A</v>
      </c>
      <c r="E30662" t="e">
        <f>VLOOKUP(C30662,Planilha5!B:B,1,0)</f>
        <v>#N/A</v>
      </c>
    </row>
    <row r="30663" spans="1:5" hidden="1">
      <c r="A30663" s="11">
        <v>27063</v>
      </c>
      <c r="B30663" t="s">
        <v>12041</v>
      </c>
      <c r="C30663" t="s">
        <v>37874</v>
      </c>
      <c r="D30663" t="e">
        <f>VLOOKUP(A30663,Planilha2!$1:$1048576,6,0)</f>
        <v>#N/A</v>
      </c>
      <c r="E30663" t="e">
        <f>VLOOKUP(C30663,Planilha5!B:B,1,0)</f>
        <v>#N/A</v>
      </c>
    </row>
    <row r="30664" spans="1:5" hidden="1">
      <c r="A30664" s="11">
        <v>200229</v>
      </c>
      <c r="B30664" t="s">
        <v>10800</v>
      </c>
      <c r="C30664" t="s">
        <v>10799</v>
      </c>
      <c r="D30664" t="e">
        <f>VLOOKUP(A30664,Planilha2!$1:$1048576,6,0)</f>
        <v>#N/A</v>
      </c>
      <c r="E30664" t="e">
        <f>VLOOKUP(C30664,Planilha5!B:B,1,0)</f>
        <v>#N/A</v>
      </c>
    </row>
    <row r="30665" spans="1:5" hidden="1">
      <c r="A30665" s="11">
        <v>3804</v>
      </c>
      <c r="B30665" t="s">
        <v>605</v>
      </c>
      <c r="C30665" t="s">
        <v>37875</v>
      </c>
      <c r="D30665" t="str">
        <f>VLOOKUP(A30665,Planilha2!$1:$1048576,6,0)</f>
        <v>2 - Magistrados</v>
      </c>
      <c r="E30665" t="e">
        <f>VLOOKUP(C30665,Planilha5!B:B,1,0)</f>
        <v>#N/A</v>
      </c>
    </row>
    <row r="30666" spans="1:5" hidden="1">
      <c r="A30666" s="11">
        <v>12088</v>
      </c>
      <c r="B30666" t="s">
        <v>1549</v>
      </c>
      <c r="C30666" t="s">
        <v>7846</v>
      </c>
      <c r="D30666" t="e">
        <f>VLOOKUP(A30666,Planilha2!$1:$1048576,6,0)</f>
        <v>#N/A</v>
      </c>
      <c r="E30666" t="e">
        <f>VLOOKUP(C30666,Planilha5!B:B,1,0)</f>
        <v>#N/A</v>
      </c>
    </row>
    <row r="30667" spans="1:5" hidden="1">
      <c r="A30667" s="11">
        <v>903716</v>
      </c>
      <c r="B30667" t="s">
        <v>17282</v>
      </c>
      <c r="C30667" t="s">
        <v>37876</v>
      </c>
      <c r="D30667" t="e">
        <f>VLOOKUP(A30667,Planilha2!$1:$1048576,6,0)</f>
        <v>#N/A</v>
      </c>
      <c r="E30667" t="e">
        <f>VLOOKUP(C30667,Planilha5!B:B,1,0)</f>
        <v>#N/A</v>
      </c>
    </row>
    <row r="30668" spans="1:5" hidden="1">
      <c r="A30668">
        <v>364</v>
      </c>
      <c r="B30668" t="s">
        <v>816</v>
      </c>
      <c r="C30668" t="s">
        <v>28516</v>
      </c>
      <c r="D30668" t="e">
        <f>VLOOKUP(A30668,Planilha2!$1:$1048576,6,0)</f>
        <v>#N/A</v>
      </c>
      <c r="E30668" t="str">
        <f>VLOOKUP(C30668,Planilha5!B:B,1,0)</f>
        <v>JUARINA DE AGUIAR FONTENELE</v>
      </c>
    </row>
    <row r="30669" spans="1:5" hidden="1">
      <c r="A30669" s="11">
        <v>1510</v>
      </c>
      <c r="B30669" t="s">
        <v>15543</v>
      </c>
      <c r="C30669" t="s">
        <v>37877</v>
      </c>
      <c r="D30669" t="e">
        <f>VLOOKUP(A30669,Planilha2!$1:$1048576,6,0)</f>
        <v>#N/A</v>
      </c>
      <c r="E30669" t="e">
        <f>VLOOKUP(C30669,Planilha5!B:B,1,0)</f>
        <v>#N/A</v>
      </c>
    </row>
    <row r="30670" spans="1:5" hidden="1">
      <c r="A30670" s="11">
        <v>8230</v>
      </c>
      <c r="B30670" t="s">
        <v>2564</v>
      </c>
      <c r="C30670" t="s">
        <v>37878</v>
      </c>
      <c r="D30670" t="e">
        <f>VLOOKUP(A30670,Planilha2!$1:$1048576,6,0)</f>
        <v>#N/A</v>
      </c>
      <c r="E30670" t="e">
        <f>VLOOKUP(C30670,Planilha5!B:B,1,0)</f>
        <v>#N/A</v>
      </c>
    </row>
    <row r="30671" spans="1:5" hidden="1">
      <c r="A30671" s="11">
        <v>10678</v>
      </c>
      <c r="B30671" t="s">
        <v>37408</v>
      </c>
      <c r="C30671" t="s">
        <v>37879</v>
      </c>
      <c r="D30671" t="e">
        <f>VLOOKUP(A30671,Planilha2!$1:$1048576,6,0)</f>
        <v>#N/A</v>
      </c>
      <c r="E30671" t="e">
        <f>VLOOKUP(C30671,Planilha5!B:B,1,0)</f>
        <v>#N/A</v>
      </c>
    </row>
    <row r="30672" spans="1:5" hidden="1">
      <c r="A30672" s="11">
        <v>37996</v>
      </c>
      <c r="B30672" t="s">
        <v>22070</v>
      </c>
      <c r="C30672" t="s">
        <v>37880</v>
      </c>
      <c r="D30672" t="e">
        <f>VLOOKUP(A30672,Planilha2!$1:$1048576,6,0)</f>
        <v>#N/A</v>
      </c>
      <c r="E30672" t="e">
        <f>VLOOKUP(C30672,Planilha5!B:B,1,0)</f>
        <v>#N/A</v>
      </c>
    </row>
    <row r="30673" spans="1:5" hidden="1">
      <c r="A30673" s="11">
        <v>201432</v>
      </c>
      <c r="B30673" t="s">
        <v>49</v>
      </c>
      <c r="C30673" t="s">
        <v>37881</v>
      </c>
      <c r="D30673" t="str">
        <f>VLOOKUP(A30673,Planilha2!$1:$1048576,6,0)</f>
        <v>2 - Magistrados</v>
      </c>
      <c r="E30673" t="e">
        <f>VLOOKUP(C30673,Planilha5!B:B,1,0)</f>
        <v>#N/A</v>
      </c>
    </row>
    <row r="30674" spans="1:5" hidden="1">
      <c r="A30674" s="11">
        <v>3069</v>
      </c>
      <c r="B30674" t="s">
        <v>3893</v>
      </c>
      <c r="C30674" t="s">
        <v>37882</v>
      </c>
      <c r="D30674" t="e">
        <f>VLOOKUP(A30674,Planilha2!$1:$1048576,6,0)</f>
        <v>#N/A</v>
      </c>
      <c r="E30674" t="e">
        <f>VLOOKUP(C30674,Planilha5!B:B,1,0)</f>
        <v>#N/A</v>
      </c>
    </row>
    <row r="30675" spans="1:5" hidden="1">
      <c r="A30675" s="11">
        <v>200273</v>
      </c>
      <c r="B30675" t="s">
        <v>34089</v>
      </c>
      <c r="C30675" t="s">
        <v>37883</v>
      </c>
      <c r="D30675" t="e">
        <f>VLOOKUP(A30675,Planilha2!$1:$1048576,6,0)</f>
        <v>#N/A</v>
      </c>
      <c r="E30675" t="e">
        <f>VLOOKUP(C30675,Planilha5!B:B,1,0)</f>
        <v>#N/A</v>
      </c>
    </row>
    <row r="30676" spans="1:5" hidden="1">
      <c r="A30676" s="11">
        <v>23261</v>
      </c>
      <c r="B30676" t="s">
        <v>18938</v>
      </c>
      <c r="C30676" t="s">
        <v>37884</v>
      </c>
      <c r="D30676" t="e">
        <f>VLOOKUP(A30676,Planilha2!$1:$1048576,6,0)</f>
        <v>#N/A</v>
      </c>
      <c r="E30676" t="e">
        <f>VLOOKUP(C30676,Planilha5!B:B,1,0)</f>
        <v>#N/A</v>
      </c>
    </row>
    <row r="30677" spans="1:5" hidden="1">
      <c r="A30677" s="11">
        <v>904011</v>
      </c>
      <c r="B30677" t="s">
        <v>14802</v>
      </c>
      <c r="C30677" t="s">
        <v>37885</v>
      </c>
      <c r="D30677" t="e">
        <f>VLOOKUP(A30677,Planilha2!$1:$1048576,6,0)</f>
        <v>#N/A</v>
      </c>
      <c r="E30677" t="e">
        <f>VLOOKUP(C30677,Planilha5!B:B,1,0)</f>
        <v>#N/A</v>
      </c>
    </row>
    <row r="30678" spans="1:5" hidden="1">
      <c r="A30678" s="11">
        <v>53320</v>
      </c>
      <c r="B30678" t="s">
        <v>12481</v>
      </c>
      <c r="C30678" t="s">
        <v>37886</v>
      </c>
      <c r="D30678" t="e">
        <f>VLOOKUP(A30678,Planilha2!$1:$1048576,6,0)</f>
        <v>#N/A</v>
      </c>
      <c r="E30678" t="e">
        <f>VLOOKUP(C30678,Planilha5!B:B,1,0)</f>
        <v>#N/A</v>
      </c>
    </row>
    <row r="30679" spans="1:5" hidden="1">
      <c r="A30679" s="11">
        <v>50890</v>
      </c>
      <c r="B30679" t="s">
        <v>495</v>
      </c>
      <c r="C30679" t="s">
        <v>37887</v>
      </c>
      <c r="D30679" t="str">
        <f>VLOOKUP(A30679,Planilha2!$1:$1048576,6,0)</f>
        <v>2 - Magistrados</v>
      </c>
      <c r="E30679" t="e">
        <f>VLOOKUP(C30679,Planilha5!B:B,1,0)</f>
        <v>#N/A</v>
      </c>
    </row>
    <row r="30680" spans="1:5" hidden="1">
      <c r="A30680" s="11">
        <v>55068</v>
      </c>
      <c r="B30680" t="s">
        <v>9328</v>
      </c>
      <c r="C30680" t="s">
        <v>37888</v>
      </c>
      <c r="D30680" t="e">
        <f>VLOOKUP(A30680,Planilha2!$1:$1048576,6,0)</f>
        <v>#N/A</v>
      </c>
      <c r="E30680" t="e">
        <f>VLOOKUP(C30680,Planilha5!B:B,1,0)</f>
        <v>#N/A</v>
      </c>
    </row>
    <row r="30681" spans="1:5" hidden="1">
      <c r="A30681" s="11">
        <v>200564</v>
      </c>
      <c r="B30681" t="s">
        <v>6067</v>
      </c>
      <c r="C30681" t="s">
        <v>37889</v>
      </c>
      <c r="D30681" t="e">
        <f>VLOOKUP(A30681,Planilha2!$1:$1048576,6,0)</f>
        <v>#N/A</v>
      </c>
      <c r="E30681" t="e">
        <f>VLOOKUP(C30681,Planilha5!B:B,1,0)</f>
        <v>#N/A</v>
      </c>
    </row>
    <row r="30682" spans="1:5" hidden="1">
      <c r="A30682" s="11">
        <v>51054</v>
      </c>
      <c r="B30682" t="s">
        <v>6427</v>
      </c>
      <c r="C30682" t="s">
        <v>37890</v>
      </c>
      <c r="D30682" t="e">
        <f>VLOOKUP(A30682,Planilha2!$1:$1048576,6,0)</f>
        <v>#N/A</v>
      </c>
      <c r="E30682" t="e">
        <f>VLOOKUP(C30682,Planilha5!B:B,1,0)</f>
        <v>#N/A</v>
      </c>
    </row>
    <row r="30683" spans="1:5" hidden="1">
      <c r="A30683" s="11">
        <v>4155</v>
      </c>
      <c r="B30683" t="s">
        <v>3392</v>
      </c>
      <c r="C30683" t="s">
        <v>26458</v>
      </c>
      <c r="D30683" t="e">
        <f>VLOOKUP(A30683,Planilha2!$1:$1048576,6,0)</f>
        <v>#N/A</v>
      </c>
      <c r="E30683" t="e">
        <f>VLOOKUP(C30683,Planilha5!B:B,1,0)</f>
        <v>#N/A</v>
      </c>
    </row>
    <row r="30684" spans="1:5" hidden="1">
      <c r="A30684" s="11">
        <v>42068</v>
      </c>
      <c r="B30684" t="s">
        <v>19700</v>
      </c>
      <c r="C30684" t="s">
        <v>37891</v>
      </c>
      <c r="D30684" t="e">
        <f>VLOOKUP(A30684,Planilha2!$1:$1048576,6,0)</f>
        <v>#N/A</v>
      </c>
      <c r="E30684" t="e">
        <f>VLOOKUP(C30684,Planilha5!B:B,1,0)</f>
        <v>#N/A</v>
      </c>
    </row>
    <row r="30685" spans="1:5" hidden="1">
      <c r="A30685" s="11">
        <v>9083</v>
      </c>
      <c r="B30685" t="s">
        <v>82</v>
      </c>
      <c r="C30685" t="s">
        <v>37892</v>
      </c>
      <c r="D30685" t="str">
        <f>VLOOKUP(A30685,Planilha2!$1:$1048576,6,0)</f>
        <v>2 - Magistrados</v>
      </c>
      <c r="E30685" t="e">
        <f>VLOOKUP(C30685,Planilha5!B:B,1,0)</f>
        <v>#N/A</v>
      </c>
    </row>
    <row r="30686" spans="1:5" hidden="1">
      <c r="A30686" s="11">
        <v>53884</v>
      </c>
      <c r="B30686" t="s">
        <v>11846</v>
      </c>
      <c r="C30686" t="s">
        <v>37893</v>
      </c>
      <c r="D30686" t="e">
        <f>VLOOKUP(A30686,Planilha2!$1:$1048576,6,0)</f>
        <v>#N/A</v>
      </c>
      <c r="E30686" t="e">
        <f>VLOOKUP(C30686,Planilha5!B:B,1,0)</f>
        <v>#N/A</v>
      </c>
    </row>
    <row r="30687" spans="1:5" hidden="1">
      <c r="A30687" s="11">
        <v>54706</v>
      </c>
      <c r="B30687" t="s">
        <v>33176</v>
      </c>
      <c r="C30687" t="s">
        <v>37894</v>
      </c>
      <c r="D30687" t="e">
        <f>VLOOKUP(A30687,Planilha2!$1:$1048576,6,0)</f>
        <v>#N/A</v>
      </c>
      <c r="E30687" t="e">
        <f>VLOOKUP(C30687,Planilha5!B:B,1,0)</f>
        <v>#N/A</v>
      </c>
    </row>
    <row r="30688" spans="1:5" hidden="1">
      <c r="A30688">
        <v>88</v>
      </c>
      <c r="B30688" t="s">
        <v>2600</v>
      </c>
      <c r="C30688" t="s">
        <v>2603</v>
      </c>
      <c r="D30688" t="e">
        <f>VLOOKUP(A30688,Planilha2!$1:$1048576,6,0)</f>
        <v>#N/A</v>
      </c>
      <c r="E30688" t="e">
        <f>VLOOKUP(C30688,Planilha5!B:B,1,0)</f>
        <v>#N/A</v>
      </c>
    </row>
    <row r="30689" spans="1:5" hidden="1">
      <c r="A30689" s="11">
        <v>93253</v>
      </c>
      <c r="B30689" t="s">
        <v>698</v>
      </c>
      <c r="C30689" t="s">
        <v>37895</v>
      </c>
      <c r="D30689" t="e">
        <f>VLOOKUP(A30689,Planilha2!$1:$1048576,6,0)</f>
        <v>#N/A</v>
      </c>
      <c r="E30689" t="e">
        <f>VLOOKUP(C30689,Planilha5!B:B,1,0)</f>
        <v>#N/A</v>
      </c>
    </row>
    <row r="30690" spans="1:5" hidden="1">
      <c r="A30690" s="11">
        <v>52127</v>
      </c>
      <c r="B30690" t="s">
        <v>6975</v>
      </c>
      <c r="C30690" t="s">
        <v>37896</v>
      </c>
      <c r="D30690" t="e">
        <f>VLOOKUP(A30690,Planilha2!$1:$1048576,6,0)</f>
        <v>#N/A</v>
      </c>
      <c r="E30690" t="e">
        <f>VLOOKUP(C30690,Planilha5!B:B,1,0)</f>
        <v>#N/A</v>
      </c>
    </row>
    <row r="30691" spans="1:5" hidden="1">
      <c r="A30691" s="11">
        <v>5622</v>
      </c>
      <c r="B30691" t="s">
        <v>2280</v>
      </c>
      <c r="C30691" t="s">
        <v>37897</v>
      </c>
      <c r="D30691" t="e">
        <f>VLOOKUP(A30691,Planilha2!$1:$1048576,6,0)</f>
        <v>#N/A</v>
      </c>
      <c r="E30691" t="e">
        <f>VLOOKUP(C30691,Planilha5!B:B,1,0)</f>
        <v>#N/A</v>
      </c>
    </row>
    <row r="30692" spans="1:5" hidden="1">
      <c r="A30692" s="11">
        <v>53473</v>
      </c>
      <c r="B30692" t="s">
        <v>26347</v>
      </c>
      <c r="C30692" t="s">
        <v>37898</v>
      </c>
      <c r="D30692" t="e">
        <f>VLOOKUP(A30692,Planilha2!$1:$1048576,6,0)</f>
        <v>#N/A</v>
      </c>
      <c r="E30692" t="e">
        <f>VLOOKUP(C30692,Planilha5!B:B,1,0)</f>
        <v>#N/A</v>
      </c>
    </row>
    <row r="30693" spans="1:5" hidden="1">
      <c r="A30693" s="11">
        <v>6838</v>
      </c>
      <c r="B30693" t="s">
        <v>25929</v>
      </c>
      <c r="C30693" t="s">
        <v>27632</v>
      </c>
      <c r="D30693" t="e">
        <f>VLOOKUP(A30693,Planilha2!$1:$1048576,6,0)</f>
        <v>#N/A</v>
      </c>
      <c r="E30693" t="e">
        <f>VLOOKUP(C30693,Planilha5!B:B,1,0)</f>
        <v>#N/A</v>
      </c>
    </row>
    <row r="30694" spans="1:5" hidden="1">
      <c r="A30694" s="11">
        <v>2173</v>
      </c>
      <c r="B30694" t="s">
        <v>18608</v>
      </c>
      <c r="C30694" t="s">
        <v>37899</v>
      </c>
      <c r="D30694" t="e">
        <f>VLOOKUP(A30694,Planilha2!$1:$1048576,6,0)</f>
        <v>#N/A</v>
      </c>
      <c r="E30694" t="e">
        <f>VLOOKUP(C30694,Planilha5!B:B,1,0)</f>
        <v>#N/A</v>
      </c>
    </row>
    <row r="30695" spans="1:5" hidden="1">
      <c r="A30695" s="11">
        <v>8782</v>
      </c>
      <c r="B30695" t="s">
        <v>3678</v>
      </c>
      <c r="C30695" t="s">
        <v>37900</v>
      </c>
      <c r="D30695" t="e">
        <f>VLOOKUP(A30695,Planilha2!$1:$1048576,6,0)</f>
        <v>#N/A</v>
      </c>
      <c r="E30695" t="e">
        <f>VLOOKUP(C30695,Planilha5!B:B,1,0)</f>
        <v>#N/A</v>
      </c>
    </row>
    <row r="30696" spans="1:5" hidden="1">
      <c r="A30696" s="11">
        <v>51893</v>
      </c>
      <c r="B30696" t="s">
        <v>8722</v>
      </c>
      <c r="C30696" t="s">
        <v>37901</v>
      </c>
      <c r="D30696" t="e">
        <f>VLOOKUP(A30696,Planilha2!$1:$1048576,6,0)</f>
        <v>#N/A</v>
      </c>
      <c r="E30696" t="e">
        <f>VLOOKUP(C30696,Planilha5!B:B,1,0)</f>
        <v>#N/A</v>
      </c>
    </row>
    <row r="30697" spans="1:5" hidden="1">
      <c r="A30697" s="11">
        <v>22567</v>
      </c>
      <c r="B30697" t="s">
        <v>37902</v>
      </c>
      <c r="C30697" t="s">
        <v>37903</v>
      </c>
      <c r="D30697" t="e">
        <f>VLOOKUP(A30697,Planilha2!$1:$1048576,6,0)</f>
        <v>#N/A</v>
      </c>
      <c r="E30697" t="e">
        <f>VLOOKUP(C30697,Planilha5!B:B,1,0)</f>
        <v>#N/A</v>
      </c>
    </row>
    <row r="30698" spans="1:5" hidden="1">
      <c r="A30698" s="11">
        <v>24087</v>
      </c>
      <c r="B30698" t="s">
        <v>10791</v>
      </c>
      <c r="C30698" t="s">
        <v>37904</v>
      </c>
      <c r="D30698" t="e">
        <f>VLOOKUP(A30698,Planilha2!$1:$1048576,6,0)</f>
        <v>#N/A</v>
      </c>
      <c r="E30698" t="e">
        <f>VLOOKUP(C30698,Planilha5!B:B,1,0)</f>
        <v>#N/A</v>
      </c>
    </row>
    <row r="30699" spans="1:5" hidden="1">
      <c r="A30699" s="11">
        <v>43849</v>
      </c>
      <c r="B30699" t="s">
        <v>156</v>
      </c>
      <c r="C30699" t="s">
        <v>37905</v>
      </c>
      <c r="D30699" t="str">
        <f>VLOOKUP(A30699,Planilha2!$1:$1048576,6,0)</f>
        <v>2 - Magistrados</v>
      </c>
      <c r="E30699" t="e">
        <f>VLOOKUP(C30699,Planilha5!B:B,1,0)</f>
        <v>#N/A</v>
      </c>
    </row>
    <row r="30700" spans="1:5" hidden="1">
      <c r="A30700">
        <v>201</v>
      </c>
      <c r="B30700" t="s">
        <v>5171</v>
      </c>
      <c r="C30700" t="s">
        <v>37906</v>
      </c>
      <c r="D30700" t="e">
        <f>VLOOKUP(A30700,Planilha2!$1:$1048576,6,0)</f>
        <v>#N/A</v>
      </c>
      <c r="E30700" t="e">
        <f>VLOOKUP(C30700,Planilha5!B:B,1,0)</f>
        <v>#N/A</v>
      </c>
    </row>
    <row r="30701" spans="1:5" hidden="1">
      <c r="A30701" s="11">
        <v>54834</v>
      </c>
      <c r="B30701" t="s">
        <v>21609</v>
      </c>
      <c r="C30701" t="s">
        <v>37907</v>
      </c>
      <c r="D30701" t="e">
        <f>VLOOKUP(A30701,Planilha2!$1:$1048576,6,0)</f>
        <v>#N/A</v>
      </c>
      <c r="E30701" t="e">
        <f>VLOOKUP(C30701,Planilha5!B:B,1,0)</f>
        <v>#N/A</v>
      </c>
    </row>
    <row r="30702" spans="1:5" hidden="1">
      <c r="A30702" s="11">
        <v>54495</v>
      </c>
      <c r="B30702" t="s">
        <v>28349</v>
      </c>
      <c r="C30702" t="s">
        <v>37908</v>
      </c>
      <c r="D30702" t="e">
        <f>VLOOKUP(A30702,Planilha2!$1:$1048576,6,0)</f>
        <v>#N/A</v>
      </c>
      <c r="E30702" t="e">
        <f>VLOOKUP(C30702,Planilha5!B:B,1,0)</f>
        <v>#N/A</v>
      </c>
    </row>
    <row r="30703" spans="1:5" hidden="1">
      <c r="A30703" s="11">
        <v>905444</v>
      </c>
      <c r="B30703" t="s">
        <v>30651</v>
      </c>
      <c r="C30703" t="s">
        <v>30652</v>
      </c>
      <c r="D30703" t="e">
        <f>VLOOKUP(A30703,Planilha2!$1:$1048576,6,0)</f>
        <v>#N/A</v>
      </c>
      <c r="E30703" t="e">
        <f>VLOOKUP(C30703,Planilha5!B:B,1,0)</f>
        <v>#N/A</v>
      </c>
    </row>
    <row r="30704" spans="1:5" hidden="1">
      <c r="A30704" s="11">
        <v>52640</v>
      </c>
      <c r="B30704" t="s">
        <v>19148</v>
      </c>
      <c r="C30704" t="s">
        <v>37909</v>
      </c>
      <c r="D30704" t="e">
        <f>VLOOKUP(A30704,Planilha2!$1:$1048576,6,0)</f>
        <v>#N/A</v>
      </c>
      <c r="E30704" t="e">
        <f>VLOOKUP(C30704,Planilha5!B:B,1,0)</f>
        <v>#N/A</v>
      </c>
    </row>
    <row r="30705" spans="1:5" hidden="1">
      <c r="A30705" s="11">
        <v>53175</v>
      </c>
      <c r="B30705" t="s">
        <v>18101</v>
      </c>
      <c r="C30705" t="s">
        <v>37910</v>
      </c>
      <c r="D30705" t="e">
        <f>VLOOKUP(A30705,Planilha2!$1:$1048576,6,0)</f>
        <v>#N/A</v>
      </c>
      <c r="E30705" t="e">
        <f>VLOOKUP(C30705,Planilha5!B:B,1,0)</f>
        <v>#N/A</v>
      </c>
    </row>
    <row r="30706" spans="1:5" hidden="1">
      <c r="A30706" s="11">
        <v>45417</v>
      </c>
      <c r="B30706" t="s">
        <v>37911</v>
      </c>
      <c r="C30706" t="s">
        <v>37912</v>
      </c>
      <c r="D30706" t="e">
        <f>VLOOKUP(A30706,Planilha2!$1:$1048576,6,0)</f>
        <v>#N/A</v>
      </c>
      <c r="E30706" t="e">
        <f>VLOOKUP(C30706,Planilha5!B:B,1,0)</f>
        <v>#N/A</v>
      </c>
    </row>
    <row r="30707" spans="1:5" hidden="1">
      <c r="A30707" s="11">
        <v>904000</v>
      </c>
      <c r="B30707" t="s">
        <v>30976</v>
      </c>
      <c r="C30707" t="s">
        <v>37913</v>
      </c>
      <c r="D30707" t="e">
        <f>VLOOKUP(A30707,Planilha2!$1:$1048576,6,0)</f>
        <v>#N/A</v>
      </c>
      <c r="E30707" t="e">
        <f>VLOOKUP(C30707,Planilha5!B:B,1,0)</f>
        <v>#N/A</v>
      </c>
    </row>
    <row r="30708" spans="1:5" hidden="1">
      <c r="A30708">
        <v>920</v>
      </c>
      <c r="B30708" t="s">
        <v>2757</v>
      </c>
      <c r="C30708" t="s">
        <v>37914</v>
      </c>
      <c r="D30708" t="e">
        <f>VLOOKUP(A30708,Planilha2!$1:$1048576,6,0)</f>
        <v>#N/A</v>
      </c>
      <c r="E30708" t="e">
        <f>VLOOKUP(C30708,Planilha5!B:B,1,0)</f>
        <v>#N/A</v>
      </c>
    </row>
    <row r="30709" spans="1:5" hidden="1">
      <c r="A30709" s="11">
        <v>54577</v>
      </c>
      <c r="B30709" t="s">
        <v>32008</v>
      </c>
      <c r="C30709" t="s">
        <v>36292</v>
      </c>
      <c r="D30709" t="e">
        <f>VLOOKUP(A30709,Planilha2!$1:$1048576,6,0)</f>
        <v>#N/A</v>
      </c>
      <c r="E30709" t="e">
        <f>VLOOKUP(C30709,Planilha5!B:B,1,0)</f>
        <v>#N/A</v>
      </c>
    </row>
    <row r="30710" spans="1:5" hidden="1">
      <c r="A30710" s="11">
        <v>1497</v>
      </c>
      <c r="B30710" t="s">
        <v>672</v>
      </c>
      <c r="C30710" t="s">
        <v>6547</v>
      </c>
      <c r="D30710" t="e">
        <f>VLOOKUP(A30710,Planilha2!$1:$1048576,6,0)</f>
        <v>#N/A</v>
      </c>
      <c r="E30710" t="e">
        <f>VLOOKUP(C30710,Planilha5!B:B,1,0)</f>
        <v>#N/A</v>
      </c>
    </row>
    <row r="30711" spans="1:5" hidden="1">
      <c r="A30711">
        <v>299</v>
      </c>
      <c r="B30711" t="s">
        <v>1355</v>
      </c>
      <c r="C30711" t="s">
        <v>37915</v>
      </c>
      <c r="D30711" t="e">
        <f>VLOOKUP(A30711,Planilha2!$1:$1048576,6,0)</f>
        <v>#N/A</v>
      </c>
      <c r="E30711" t="e">
        <f>VLOOKUP(C30711,Planilha5!B:B,1,0)</f>
        <v>#N/A</v>
      </c>
    </row>
    <row r="30712" spans="1:5" hidden="1">
      <c r="A30712" s="11">
        <v>904832</v>
      </c>
      <c r="B30712" t="s">
        <v>29597</v>
      </c>
      <c r="C30712" t="s">
        <v>23442</v>
      </c>
      <c r="D30712" t="e">
        <f>VLOOKUP(A30712,Planilha2!$1:$1048576,6,0)</f>
        <v>#N/A</v>
      </c>
      <c r="E30712" t="e">
        <f>VLOOKUP(C30712,Planilha5!B:B,1,0)</f>
        <v>#N/A</v>
      </c>
    </row>
    <row r="30713" spans="1:5" hidden="1">
      <c r="A30713" s="11">
        <v>22619</v>
      </c>
      <c r="B30713" t="s">
        <v>30078</v>
      </c>
      <c r="C30713" t="s">
        <v>37916</v>
      </c>
      <c r="D30713" t="e">
        <f>VLOOKUP(A30713,Planilha2!$1:$1048576,6,0)</f>
        <v>#N/A</v>
      </c>
      <c r="E30713" t="e">
        <f>VLOOKUP(C30713,Planilha5!B:B,1,0)</f>
        <v>#N/A</v>
      </c>
    </row>
    <row r="30714" spans="1:5" hidden="1">
      <c r="A30714" s="11">
        <v>12071</v>
      </c>
      <c r="B30714" t="s">
        <v>5393</v>
      </c>
      <c r="C30714" t="s">
        <v>37917</v>
      </c>
      <c r="D30714" t="e">
        <f>VLOOKUP(A30714,Planilha2!$1:$1048576,6,0)</f>
        <v>#N/A</v>
      </c>
      <c r="E30714" t="e">
        <f>VLOOKUP(C30714,Planilha5!B:B,1,0)</f>
        <v>#N/A</v>
      </c>
    </row>
    <row r="30715" spans="1:5" hidden="1">
      <c r="A30715" s="11">
        <v>905230</v>
      </c>
      <c r="B30715" t="s">
        <v>26324</v>
      </c>
      <c r="C30715" t="s">
        <v>37918</v>
      </c>
      <c r="D30715" t="e">
        <f>VLOOKUP(A30715,Planilha2!$1:$1048576,6,0)</f>
        <v>#N/A</v>
      </c>
      <c r="E30715" t="e">
        <f>VLOOKUP(C30715,Planilha5!B:B,1,0)</f>
        <v>#N/A</v>
      </c>
    </row>
    <row r="30716" spans="1:5" hidden="1">
      <c r="A30716" s="11">
        <v>2468</v>
      </c>
      <c r="B30716" t="s">
        <v>1438</v>
      </c>
      <c r="C30716" t="s">
        <v>16562</v>
      </c>
      <c r="D30716" t="e">
        <f>VLOOKUP(A30716,Planilha2!$1:$1048576,6,0)</f>
        <v>#N/A</v>
      </c>
      <c r="E30716" t="e">
        <f>VLOOKUP(C30716,Planilha5!B:B,1,0)</f>
        <v>#N/A</v>
      </c>
    </row>
    <row r="30717" spans="1:5" hidden="1">
      <c r="A30717" s="11">
        <v>10256</v>
      </c>
      <c r="B30717" t="s">
        <v>177</v>
      </c>
      <c r="C30717" t="s">
        <v>37919</v>
      </c>
      <c r="D30717" t="str">
        <f>VLOOKUP(A30717,Planilha2!$1:$1048576,6,0)</f>
        <v>2 - Magistrados</v>
      </c>
      <c r="E30717" t="e">
        <f>VLOOKUP(C30717,Planilha5!B:B,1,0)</f>
        <v>#N/A</v>
      </c>
    </row>
    <row r="30718" spans="1:5" hidden="1">
      <c r="A30718" s="11">
        <v>53809</v>
      </c>
      <c r="B30718" t="s">
        <v>37920</v>
      </c>
      <c r="C30718" t="s">
        <v>37921</v>
      </c>
      <c r="D30718" t="e">
        <f>VLOOKUP(A30718,Planilha2!$1:$1048576,6,0)</f>
        <v>#N/A</v>
      </c>
      <c r="E30718" t="e">
        <f>VLOOKUP(C30718,Planilha5!B:B,1,0)</f>
        <v>#N/A</v>
      </c>
    </row>
    <row r="30719" spans="1:5" hidden="1">
      <c r="A30719" s="11">
        <v>47693</v>
      </c>
      <c r="B30719" t="s">
        <v>21628</v>
      </c>
      <c r="C30719" t="s">
        <v>37922</v>
      </c>
      <c r="D30719" t="e">
        <f>VLOOKUP(A30719,Planilha2!$1:$1048576,6,0)</f>
        <v>#N/A</v>
      </c>
      <c r="E30719" t="e">
        <f>VLOOKUP(C30719,Planilha5!B:B,1,0)</f>
        <v>#N/A</v>
      </c>
    </row>
    <row r="30720" spans="1:5" hidden="1">
      <c r="A30720" s="11">
        <v>1127</v>
      </c>
      <c r="B30720" t="s">
        <v>2396</v>
      </c>
      <c r="C30720" t="s">
        <v>18400</v>
      </c>
      <c r="D30720" t="e">
        <f>VLOOKUP(A30720,Planilha2!$1:$1048576,6,0)</f>
        <v>#N/A</v>
      </c>
      <c r="E30720" t="e">
        <f>VLOOKUP(C30720,Planilha5!B:B,1,0)</f>
        <v>#N/A</v>
      </c>
    </row>
    <row r="30721" spans="1:6" hidden="1">
      <c r="A30721" s="11">
        <v>53483</v>
      </c>
      <c r="B30721" t="s">
        <v>23404</v>
      </c>
      <c r="C30721" t="s">
        <v>37923</v>
      </c>
      <c r="D30721" t="e">
        <f>VLOOKUP(A30721,Planilha2!$1:$1048576,6,0)</f>
        <v>#N/A</v>
      </c>
      <c r="E30721" t="e">
        <f>VLOOKUP(C30721,Planilha5!B:B,1,0)</f>
        <v>#N/A</v>
      </c>
    </row>
    <row r="30722" spans="1:6" hidden="1">
      <c r="A30722" s="11">
        <v>52530</v>
      </c>
      <c r="B30722" t="s">
        <v>20198</v>
      </c>
      <c r="C30722" t="s">
        <v>37924</v>
      </c>
      <c r="D30722" t="e">
        <f>VLOOKUP(A30722,Planilha2!$1:$1048576,6,0)</f>
        <v>#N/A</v>
      </c>
      <c r="E30722" t="e">
        <f>VLOOKUP(C30722,Planilha5!B:B,1,0)</f>
        <v>#N/A</v>
      </c>
    </row>
    <row r="30723" spans="1:6" hidden="1">
      <c r="A30723" s="11">
        <v>93036</v>
      </c>
      <c r="B30723" t="s">
        <v>341</v>
      </c>
      <c r="C30723" t="s">
        <v>9848</v>
      </c>
      <c r="D30723" t="str">
        <f>VLOOKUP(A30723,Planilha2!$1:$1048576,6,0)</f>
        <v>18 - Inativos Magistrados</v>
      </c>
      <c r="E30723" t="str">
        <f>VLOOKUP(C30723,Planilha5!B:B,1,0)</f>
        <v>LUCAS RAMALHO ALVES DE LIMA</v>
      </c>
      <c r="F30723" t="str">
        <f>VLOOKUP(A30723,Planilha2!A:E,5,0)</f>
        <v>S001</v>
      </c>
    </row>
    <row r="30724" spans="1:6" hidden="1">
      <c r="A30724" s="11">
        <v>8253</v>
      </c>
      <c r="B30724" t="s">
        <v>765</v>
      </c>
      <c r="C30724" t="s">
        <v>37925</v>
      </c>
      <c r="D30724" t="e">
        <f>VLOOKUP(A30724,Planilha2!$1:$1048576,6,0)</f>
        <v>#N/A</v>
      </c>
      <c r="E30724" t="e">
        <f>VLOOKUP(C30724,Planilha5!B:B,1,0)</f>
        <v>#N/A</v>
      </c>
    </row>
    <row r="30725" spans="1:6" hidden="1">
      <c r="A30725" s="11">
        <v>53148</v>
      </c>
      <c r="B30725" t="s">
        <v>35811</v>
      </c>
      <c r="C30725" t="s">
        <v>37926</v>
      </c>
      <c r="D30725" t="e">
        <f>VLOOKUP(A30725,Planilha2!$1:$1048576,6,0)</f>
        <v>#N/A</v>
      </c>
      <c r="E30725" t="e">
        <f>VLOOKUP(C30725,Planilha5!B:B,1,0)</f>
        <v>#N/A</v>
      </c>
    </row>
    <row r="30726" spans="1:6" hidden="1">
      <c r="A30726" s="11">
        <v>54867</v>
      </c>
      <c r="B30726" t="s">
        <v>29799</v>
      </c>
      <c r="C30726" t="s">
        <v>37927</v>
      </c>
      <c r="D30726" t="e">
        <f>VLOOKUP(A30726,Planilha2!$1:$1048576,6,0)</f>
        <v>#N/A</v>
      </c>
      <c r="E30726" t="e">
        <f>VLOOKUP(C30726,Planilha5!B:B,1,0)</f>
        <v>#N/A</v>
      </c>
    </row>
    <row r="30727" spans="1:6" hidden="1">
      <c r="A30727" s="11">
        <v>52777</v>
      </c>
      <c r="B30727" t="s">
        <v>4490</v>
      </c>
      <c r="C30727" t="s">
        <v>4489</v>
      </c>
      <c r="D30727" t="e">
        <f>VLOOKUP(A30727,Planilha2!$1:$1048576,6,0)</f>
        <v>#N/A</v>
      </c>
      <c r="E30727" t="e">
        <f>VLOOKUP(C30727,Planilha5!B:B,1,0)</f>
        <v>#N/A</v>
      </c>
    </row>
    <row r="30728" spans="1:6" hidden="1">
      <c r="A30728" s="11">
        <v>901738</v>
      </c>
      <c r="B30728" t="s">
        <v>37928</v>
      </c>
      <c r="C30728" t="s">
        <v>37929</v>
      </c>
      <c r="D30728" t="e">
        <f>VLOOKUP(A30728,Planilha2!$1:$1048576,6,0)</f>
        <v>#N/A</v>
      </c>
      <c r="E30728" t="e">
        <f>VLOOKUP(C30728,Planilha5!B:B,1,0)</f>
        <v>#N/A</v>
      </c>
    </row>
    <row r="30729" spans="1:6" hidden="1">
      <c r="A30729" s="11">
        <v>3961</v>
      </c>
      <c r="B30729" t="s">
        <v>608</v>
      </c>
      <c r="C30729" t="s">
        <v>37930</v>
      </c>
      <c r="D30729" t="str">
        <f>VLOOKUP(A30729,Planilha2!$1:$1048576,6,0)</f>
        <v>2 - Magistrados</v>
      </c>
      <c r="E30729" t="e">
        <f>VLOOKUP(C30729,Planilha5!B:B,1,0)</f>
        <v>#N/A</v>
      </c>
    </row>
    <row r="30730" spans="1:6" hidden="1">
      <c r="A30730" s="11">
        <v>47923</v>
      </c>
      <c r="B30730" t="s">
        <v>7387</v>
      </c>
      <c r="C30730" t="s">
        <v>37931</v>
      </c>
      <c r="D30730" t="e">
        <f>VLOOKUP(A30730,Planilha2!$1:$1048576,6,0)</f>
        <v>#N/A</v>
      </c>
      <c r="E30730" t="e">
        <f>VLOOKUP(C30730,Planilha5!B:B,1,0)</f>
        <v>#N/A</v>
      </c>
    </row>
    <row r="30731" spans="1:6" hidden="1">
      <c r="A30731" s="11">
        <v>4511</v>
      </c>
      <c r="B30731" t="s">
        <v>5944</v>
      </c>
      <c r="C30731" t="s">
        <v>37932</v>
      </c>
      <c r="D30731" t="e">
        <f>VLOOKUP(A30731,Planilha2!$1:$1048576,6,0)</f>
        <v>#N/A</v>
      </c>
      <c r="E30731" t="e">
        <f>VLOOKUP(C30731,Planilha5!B:B,1,0)</f>
        <v>#N/A</v>
      </c>
    </row>
    <row r="30732" spans="1:6" hidden="1">
      <c r="A30732" s="11">
        <v>51270</v>
      </c>
      <c r="B30732" t="s">
        <v>20443</v>
      </c>
      <c r="C30732" t="s">
        <v>37933</v>
      </c>
      <c r="D30732" t="e">
        <f>VLOOKUP(A30732,Planilha2!$1:$1048576,6,0)</f>
        <v>#N/A</v>
      </c>
      <c r="E30732" t="e">
        <f>VLOOKUP(C30732,Planilha5!B:B,1,0)</f>
        <v>#N/A</v>
      </c>
    </row>
    <row r="30733" spans="1:6" hidden="1">
      <c r="A30733" s="11">
        <v>40622</v>
      </c>
      <c r="B30733" t="s">
        <v>6259</v>
      </c>
      <c r="C30733" t="s">
        <v>37934</v>
      </c>
      <c r="D30733" t="e">
        <f>VLOOKUP(A30733,Planilha2!$1:$1048576,6,0)</f>
        <v>#N/A</v>
      </c>
      <c r="E30733" t="e">
        <f>VLOOKUP(C30733,Planilha5!B:B,1,0)</f>
        <v>#N/A</v>
      </c>
    </row>
    <row r="30734" spans="1:6" hidden="1">
      <c r="A30734" s="11">
        <v>53703</v>
      </c>
      <c r="B30734" t="s">
        <v>9651</v>
      </c>
      <c r="C30734" t="s">
        <v>37935</v>
      </c>
      <c r="D30734" t="e">
        <f>VLOOKUP(A30734,Planilha2!$1:$1048576,6,0)</f>
        <v>#N/A</v>
      </c>
      <c r="E30734" t="e">
        <f>VLOOKUP(C30734,Planilha5!B:B,1,0)</f>
        <v>#N/A</v>
      </c>
    </row>
    <row r="30735" spans="1:6" hidden="1">
      <c r="A30735" s="11">
        <v>52243</v>
      </c>
      <c r="B30735" t="s">
        <v>2704</v>
      </c>
      <c r="C30735" t="s">
        <v>844</v>
      </c>
      <c r="D30735" t="e">
        <f>VLOOKUP(A30735,Planilha2!$1:$1048576,6,0)</f>
        <v>#N/A</v>
      </c>
      <c r="E30735" t="e">
        <f>VLOOKUP(C30735,Planilha5!B:B,1,0)</f>
        <v>#N/A</v>
      </c>
    </row>
    <row r="30736" spans="1:6" hidden="1">
      <c r="A30736" s="11">
        <v>904626</v>
      </c>
      <c r="B30736" t="s">
        <v>35951</v>
      </c>
      <c r="C30736" t="s">
        <v>37936</v>
      </c>
      <c r="D30736" t="e">
        <f>VLOOKUP(A30736,Planilha2!$1:$1048576,6,0)</f>
        <v>#N/A</v>
      </c>
      <c r="E30736" t="e">
        <f>VLOOKUP(C30736,Planilha5!B:B,1,0)</f>
        <v>#N/A</v>
      </c>
    </row>
    <row r="30737" spans="1:5" hidden="1">
      <c r="A30737">
        <v>997</v>
      </c>
      <c r="B30737" t="s">
        <v>951</v>
      </c>
      <c r="C30737" t="s">
        <v>32098</v>
      </c>
      <c r="D30737" t="e">
        <f>VLOOKUP(A30737,Planilha2!$1:$1048576,6,0)</f>
        <v>#N/A</v>
      </c>
      <c r="E30737" t="e">
        <f>VLOOKUP(C30737,Planilha5!B:B,1,0)</f>
        <v>#N/A</v>
      </c>
    </row>
    <row r="30738" spans="1:5" hidden="1">
      <c r="A30738" s="11">
        <v>9816</v>
      </c>
      <c r="B30738" t="s">
        <v>4658</v>
      </c>
      <c r="C30738" t="s">
        <v>4660</v>
      </c>
      <c r="D30738" t="e">
        <f>VLOOKUP(A30738,Planilha2!$1:$1048576,6,0)</f>
        <v>#N/A</v>
      </c>
      <c r="E30738" t="e">
        <f>VLOOKUP(C30738,Planilha5!B:B,1,0)</f>
        <v>#N/A</v>
      </c>
    </row>
    <row r="30739" spans="1:5" hidden="1">
      <c r="A30739" s="11">
        <v>44384</v>
      </c>
      <c r="B30739" t="s">
        <v>37937</v>
      </c>
      <c r="C30739" t="s">
        <v>37938</v>
      </c>
      <c r="D30739" t="e">
        <f>VLOOKUP(A30739,Planilha2!$1:$1048576,6,0)</f>
        <v>#N/A</v>
      </c>
      <c r="E30739" t="e">
        <f>VLOOKUP(C30739,Planilha5!B:B,1,0)</f>
        <v>#N/A</v>
      </c>
    </row>
    <row r="30740" spans="1:5" hidden="1">
      <c r="A30740" s="11">
        <v>905204</v>
      </c>
      <c r="B30740" t="s">
        <v>34466</v>
      </c>
      <c r="C30740" t="s">
        <v>37939</v>
      </c>
      <c r="D30740" t="e">
        <f>VLOOKUP(A30740,Planilha2!$1:$1048576,6,0)</f>
        <v>#N/A</v>
      </c>
      <c r="E30740" t="e">
        <f>VLOOKUP(C30740,Planilha5!B:B,1,0)</f>
        <v>#N/A</v>
      </c>
    </row>
    <row r="30741" spans="1:5" hidden="1">
      <c r="A30741" s="11">
        <v>22631</v>
      </c>
      <c r="B30741" t="s">
        <v>6590</v>
      </c>
      <c r="C30741" t="s">
        <v>37940</v>
      </c>
      <c r="D30741" t="e">
        <f>VLOOKUP(A30741,Planilha2!$1:$1048576,6,0)</f>
        <v>#N/A</v>
      </c>
      <c r="E30741" t="e">
        <f>VLOOKUP(C30741,Planilha5!B:B,1,0)</f>
        <v>#N/A</v>
      </c>
    </row>
    <row r="30742" spans="1:5" hidden="1">
      <c r="A30742" s="11">
        <v>51986</v>
      </c>
      <c r="B30742" t="s">
        <v>21132</v>
      </c>
      <c r="C30742" t="s">
        <v>37941</v>
      </c>
      <c r="D30742" t="e">
        <f>VLOOKUP(A30742,Planilha2!$1:$1048576,6,0)</f>
        <v>#N/A</v>
      </c>
      <c r="E30742" t="e">
        <f>VLOOKUP(C30742,Planilha5!B:B,1,0)</f>
        <v>#N/A</v>
      </c>
    </row>
    <row r="30743" spans="1:5" hidden="1">
      <c r="A30743" s="11">
        <v>904988</v>
      </c>
      <c r="B30743" t="s">
        <v>14947</v>
      </c>
      <c r="C30743" t="s">
        <v>23142</v>
      </c>
      <c r="D30743" t="e">
        <f>VLOOKUP(A30743,Planilha2!$1:$1048576,6,0)</f>
        <v>#N/A</v>
      </c>
      <c r="E30743" t="e">
        <f>VLOOKUP(C30743,Planilha5!B:B,1,0)</f>
        <v>#N/A</v>
      </c>
    </row>
    <row r="30744" spans="1:5" hidden="1">
      <c r="A30744" s="11">
        <v>201662</v>
      </c>
      <c r="B30744" t="s">
        <v>888</v>
      </c>
      <c r="C30744" t="s">
        <v>25750</v>
      </c>
      <c r="D30744" t="e">
        <f>VLOOKUP(A30744,Planilha2!$1:$1048576,6,0)</f>
        <v>#N/A</v>
      </c>
      <c r="E30744" t="e">
        <f>VLOOKUP(C30744,Planilha5!B:B,1,0)</f>
        <v>#N/A</v>
      </c>
    </row>
    <row r="30745" spans="1:5" hidden="1">
      <c r="A30745" s="11">
        <v>5884</v>
      </c>
      <c r="B30745" t="s">
        <v>5033</v>
      </c>
      <c r="C30745" t="s">
        <v>37942</v>
      </c>
      <c r="D30745" t="e">
        <f>VLOOKUP(A30745,Planilha2!$1:$1048576,6,0)</f>
        <v>#N/A</v>
      </c>
      <c r="E30745" t="e">
        <f>VLOOKUP(C30745,Planilha5!B:B,1,0)</f>
        <v>#N/A</v>
      </c>
    </row>
    <row r="30746" spans="1:5" hidden="1">
      <c r="A30746" s="11">
        <v>900940</v>
      </c>
      <c r="B30746" t="s">
        <v>37943</v>
      </c>
      <c r="C30746" t="s">
        <v>37944</v>
      </c>
      <c r="D30746" t="e">
        <f>VLOOKUP(A30746,Planilha2!$1:$1048576,6,0)</f>
        <v>#N/A</v>
      </c>
      <c r="E30746" t="e">
        <f>VLOOKUP(C30746,Planilha5!B:B,1,0)</f>
        <v>#N/A</v>
      </c>
    </row>
    <row r="30747" spans="1:5" hidden="1">
      <c r="A30747">
        <v>168</v>
      </c>
      <c r="B30747" t="s">
        <v>2368</v>
      </c>
      <c r="C30747" t="s">
        <v>7226</v>
      </c>
      <c r="D30747" t="e">
        <f>VLOOKUP(A30747,Planilha2!$1:$1048576,6,0)</f>
        <v>#N/A</v>
      </c>
      <c r="E30747" t="e">
        <f>VLOOKUP(C30747,Planilha5!B:B,1,0)</f>
        <v>#N/A</v>
      </c>
    </row>
    <row r="30748" spans="1:5" hidden="1">
      <c r="A30748" s="11">
        <v>4500</v>
      </c>
      <c r="B30748" t="s">
        <v>6462</v>
      </c>
      <c r="C30748" t="s">
        <v>37945</v>
      </c>
      <c r="D30748" t="e">
        <f>VLOOKUP(A30748,Planilha2!$1:$1048576,6,0)</f>
        <v>#N/A</v>
      </c>
      <c r="E30748" t="e">
        <f>VLOOKUP(C30748,Planilha5!B:B,1,0)</f>
        <v>#N/A</v>
      </c>
    </row>
    <row r="30749" spans="1:5" hidden="1">
      <c r="A30749" s="11">
        <v>46912</v>
      </c>
      <c r="B30749" t="s">
        <v>27760</v>
      </c>
      <c r="C30749" t="s">
        <v>37946</v>
      </c>
      <c r="D30749" t="e">
        <f>VLOOKUP(A30749,Planilha2!$1:$1048576,6,0)</f>
        <v>#N/A</v>
      </c>
      <c r="E30749" t="e">
        <f>VLOOKUP(C30749,Planilha5!B:B,1,0)</f>
        <v>#N/A</v>
      </c>
    </row>
    <row r="30750" spans="1:5" hidden="1">
      <c r="A30750" s="11">
        <v>24592</v>
      </c>
      <c r="B30750" t="s">
        <v>37947</v>
      </c>
      <c r="C30750" t="s">
        <v>37948</v>
      </c>
      <c r="D30750" t="e">
        <f>VLOOKUP(A30750,Planilha2!$1:$1048576,6,0)</f>
        <v>#N/A</v>
      </c>
      <c r="E30750" t="e">
        <f>VLOOKUP(C30750,Planilha5!B:B,1,0)</f>
        <v>#N/A</v>
      </c>
    </row>
    <row r="30751" spans="1:5" hidden="1">
      <c r="A30751" s="11">
        <v>9138</v>
      </c>
      <c r="B30751" t="s">
        <v>6937</v>
      </c>
      <c r="C30751" t="s">
        <v>37949</v>
      </c>
      <c r="D30751" t="e">
        <f>VLOOKUP(A30751,Planilha2!$1:$1048576,6,0)</f>
        <v>#N/A</v>
      </c>
      <c r="E30751" t="e">
        <f>VLOOKUP(C30751,Planilha5!B:B,1,0)</f>
        <v>#N/A</v>
      </c>
    </row>
    <row r="30752" spans="1:5" hidden="1">
      <c r="A30752" s="11">
        <v>52948</v>
      </c>
      <c r="B30752" t="s">
        <v>7286</v>
      </c>
      <c r="C30752" t="s">
        <v>7285</v>
      </c>
      <c r="D30752" t="e">
        <f>VLOOKUP(A30752,Planilha2!$1:$1048576,6,0)</f>
        <v>#N/A</v>
      </c>
      <c r="E30752" t="e">
        <f>VLOOKUP(C30752,Planilha5!B:B,1,0)</f>
        <v>#N/A</v>
      </c>
    </row>
    <row r="30753" spans="1:5" hidden="1">
      <c r="A30753" s="11">
        <v>11789</v>
      </c>
      <c r="B30753" t="s">
        <v>3979</v>
      </c>
      <c r="C30753" t="s">
        <v>37950</v>
      </c>
      <c r="D30753" t="e">
        <f>VLOOKUP(A30753,Planilha2!$1:$1048576,6,0)</f>
        <v>#N/A</v>
      </c>
      <c r="E30753" t="e">
        <f>VLOOKUP(C30753,Planilha5!B:B,1,0)</f>
        <v>#N/A</v>
      </c>
    </row>
    <row r="30754" spans="1:5" hidden="1">
      <c r="A30754" s="11">
        <v>4475</v>
      </c>
      <c r="B30754" t="s">
        <v>3828</v>
      </c>
      <c r="C30754" t="s">
        <v>37951</v>
      </c>
      <c r="D30754" t="e">
        <f>VLOOKUP(A30754,Planilha2!$1:$1048576,6,0)</f>
        <v>#N/A</v>
      </c>
      <c r="E30754" t="e">
        <f>VLOOKUP(C30754,Planilha5!B:B,1,0)</f>
        <v>#N/A</v>
      </c>
    </row>
    <row r="30755" spans="1:5" hidden="1">
      <c r="A30755" s="11">
        <v>903430</v>
      </c>
      <c r="B30755" t="s">
        <v>22916</v>
      </c>
      <c r="C30755" t="s">
        <v>37952</v>
      </c>
      <c r="D30755" t="e">
        <f>VLOOKUP(A30755,Planilha2!$1:$1048576,6,0)</f>
        <v>#N/A</v>
      </c>
      <c r="E30755" t="e">
        <f>VLOOKUP(C30755,Planilha5!B:B,1,0)</f>
        <v>#N/A</v>
      </c>
    </row>
    <row r="30756" spans="1:5" hidden="1">
      <c r="A30756">
        <v>350</v>
      </c>
      <c r="B30756" t="s">
        <v>763</v>
      </c>
      <c r="C30756" t="s">
        <v>3493</v>
      </c>
      <c r="D30756" t="e">
        <f>VLOOKUP(A30756,Planilha2!$1:$1048576,6,0)</f>
        <v>#N/A</v>
      </c>
      <c r="E30756" t="e">
        <f>VLOOKUP(C30756,Planilha5!B:B,1,0)</f>
        <v>#N/A</v>
      </c>
    </row>
    <row r="30757" spans="1:5" hidden="1">
      <c r="A30757" s="11">
        <v>904355</v>
      </c>
      <c r="B30757" t="s">
        <v>9956</v>
      </c>
      <c r="C30757" t="s">
        <v>37953</v>
      </c>
      <c r="D30757" t="e">
        <f>VLOOKUP(A30757,Planilha2!$1:$1048576,6,0)</f>
        <v>#N/A</v>
      </c>
      <c r="E30757" t="e">
        <f>VLOOKUP(C30757,Planilha5!B:B,1,0)</f>
        <v>#N/A</v>
      </c>
    </row>
    <row r="30758" spans="1:5" hidden="1">
      <c r="A30758" s="11">
        <v>93764</v>
      </c>
      <c r="B30758" t="s">
        <v>564</v>
      </c>
      <c r="C30758" t="s">
        <v>37954</v>
      </c>
      <c r="D30758" t="str">
        <f>VLOOKUP(A30758,Planilha2!$1:$1048576,6,0)</f>
        <v>18 - Inativos Magistrados</v>
      </c>
      <c r="E30758" t="e">
        <f>VLOOKUP(C30758,Planilha5!B:B,1,0)</f>
        <v>#N/A</v>
      </c>
    </row>
    <row r="30759" spans="1:5" hidden="1">
      <c r="A30759" s="11">
        <v>51357</v>
      </c>
      <c r="B30759" t="s">
        <v>33222</v>
      </c>
      <c r="C30759" t="s">
        <v>37955</v>
      </c>
      <c r="D30759" t="e">
        <f>VLOOKUP(A30759,Planilha2!$1:$1048576,6,0)</f>
        <v>#N/A</v>
      </c>
      <c r="E30759" t="e">
        <f>VLOOKUP(C30759,Planilha5!B:B,1,0)</f>
        <v>#N/A</v>
      </c>
    </row>
    <row r="30760" spans="1:5" hidden="1">
      <c r="A30760" s="11">
        <v>904391</v>
      </c>
      <c r="B30760" t="s">
        <v>24432</v>
      </c>
      <c r="C30760" t="s">
        <v>37956</v>
      </c>
      <c r="D30760" t="e">
        <f>VLOOKUP(A30760,Planilha2!$1:$1048576,6,0)</f>
        <v>#N/A</v>
      </c>
      <c r="E30760" t="e">
        <f>VLOOKUP(C30760,Planilha5!B:B,1,0)</f>
        <v>#N/A</v>
      </c>
    </row>
    <row r="30761" spans="1:5" hidden="1">
      <c r="A30761" s="11">
        <v>7860</v>
      </c>
      <c r="B30761" t="s">
        <v>7097</v>
      </c>
      <c r="C30761" t="s">
        <v>37957</v>
      </c>
      <c r="D30761" t="e">
        <f>VLOOKUP(A30761,Planilha2!$1:$1048576,6,0)</f>
        <v>#N/A</v>
      </c>
      <c r="E30761" t="e">
        <f>VLOOKUP(C30761,Planilha5!B:B,1,0)</f>
        <v>#N/A</v>
      </c>
    </row>
    <row r="30762" spans="1:5" hidden="1">
      <c r="A30762" s="11">
        <v>93716</v>
      </c>
      <c r="B30762" t="s">
        <v>30014</v>
      </c>
      <c r="C30762" t="s">
        <v>37958</v>
      </c>
      <c r="D30762" t="e">
        <f>VLOOKUP(A30762,Planilha2!$1:$1048576,6,0)</f>
        <v>#N/A</v>
      </c>
      <c r="E30762" t="e">
        <f>VLOOKUP(C30762,Planilha5!B:B,1,0)</f>
        <v>#N/A</v>
      </c>
    </row>
    <row r="30763" spans="1:5" hidden="1">
      <c r="A30763" s="11">
        <v>47161</v>
      </c>
      <c r="B30763" t="s">
        <v>28120</v>
      </c>
      <c r="C30763" t="s">
        <v>37959</v>
      </c>
      <c r="D30763" t="e">
        <f>VLOOKUP(A30763,Planilha2!$1:$1048576,6,0)</f>
        <v>#N/A</v>
      </c>
      <c r="E30763" t="e">
        <f>VLOOKUP(C30763,Planilha5!B:B,1,0)</f>
        <v>#N/A</v>
      </c>
    </row>
    <row r="30764" spans="1:5" hidden="1">
      <c r="A30764" s="11">
        <v>51254</v>
      </c>
      <c r="B30764" t="s">
        <v>16050</v>
      </c>
      <c r="C30764" t="s">
        <v>37960</v>
      </c>
      <c r="D30764" t="e">
        <f>VLOOKUP(A30764,Planilha2!$1:$1048576,6,0)</f>
        <v>#N/A</v>
      </c>
      <c r="E30764" t="e">
        <f>VLOOKUP(C30764,Planilha5!B:B,1,0)</f>
        <v>#N/A</v>
      </c>
    </row>
    <row r="30765" spans="1:5" hidden="1">
      <c r="A30765" s="11">
        <v>4058</v>
      </c>
      <c r="B30765" t="s">
        <v>2643</v>
      </c>
      <c r="C30765" t="s">
        <v>37961</v>
      </c>
      <c r="D30765" t="e">
        <f>VLOOKUP(A30765,Planilha2!$1:$1048576,6,0)</f>
        <v>#N/A</v>
      </c>
      <c r="E30765" t="e">
        <f>VLOOKUP(C30765,Planilha5!B:B,1,0)</f>
        <v>#N/A</v>
      </c>
    </row>
    <row r="30766" spans="1:5" hidden="1">
      <c r="A30766" s="11">
        <v>52283</v>
      </c>
      <c r="B30766" t="s">
        <v>34926</v>
      </c>
      <c r="C30766" t="s">
        <v>37962</v>
      </c>
      <c r="D30766" t="e">
        <f>VLOOKUP(A30766,Planilha2!$1:$1048576,6,0)</f>
        <v>#N/A</v>
      </c>
      <c r="E30766" t="e">
        <f>VLOOKUP(C30766,Planilha5!B:B,1,0)</f>
        <v>#N/A</v>
      </c>
    </row>
    <row r="30767" spans="1:5" hidden="1">
      <c r="A30767" s="11">
        <v>9228</v>
      </c>
      <c r="B30767" t="s">
        <v>6608</v>
      </c>
      <c r="C30767" t="s">
        <v>37963</v>
      </c>
      <c r="D30767" t="e">
        <f>VLOOKUP(A30767,Planilha2!$1:$1048576,6,0)</f>
        <v>#N/A</v>
      </c>
      <c r="E30767" t="e">
        <f>VLOOKUP(C30767,Planilha5!B:B,1,0)</f>
        <v>#N/A</v>
      </c>
    </row>
    <row r="30768" spans="1:5" hidden="1">
      <c r="A30768" s="11">
        <v>50039</v>
      </c>
      <c r="B30768" t="s">
        <v>6143</v>
      </c>
      <c r="C30768" t="s">
        <v>28853</v>
      </c>
      <c r="D30768" t="e">
        <f>VLOOKUP(A30768,Planilha2!$1:$1048576,6,0)</f>
        <v>#N/A</v>
      </c>
      <c r="E30768" t="e">
        <f>VLOOKUP(C30768,Planilha5!B:B,1,0)</f>
        <v>#N/A</v>
      </c>
    </row>
    <row r="30769" spans="1:5" hidden="1">
      <c r="A30769" s="11">
        <v>903576</v>
      </c>
      <c r="B30769" t="s">
        <v>31994</v>
      </c>
      <c r="C30769" t="s">
        <v>37964</v>
      </c>
      <c r="D30769" t="e">
        <f>VLOOKUP(A30769,Planilha2!$1:$1048576,6,0)</f>
        <v>#N/A</v>
      </c>
      <c r="E30769" t="e">
        <f>VLOOKUP(C30769,Planilha5!B:B,1,0)</f>
        <v>#N/A</v>
      </c>
    </row>
    <row r="30770" spans="1:5" hidden="1">
      <c r="A30770">
        <v>746</v>
      </c>
      <c r="B30770" t="s">
        <v>4072</v>
      </c>
      <c r="C30770" t="s">
        <v>19550</v>
      </c>
      <c r="D30770" t="e">
        <f>VLOOKUP(A30770,Planilha2!$1:$1048576,6,0)</f>
        <v>#N/A</v>
      </c>
      <c r="E30770" t="e">
        <f>VLOOKUP(C30770,Planilha5!B:B,1,0)</f>
        <v>#N/A</v>
      </c>
    </row>
    <row r="30771" spans="1:5" hidden="1">
      <c r="A30771">
        <v>37</v>
      </c>
      <c r="B30771" t="s">
        <v>4066</v>
      </c>
      <c r="C30771" t="s">
        <v>37965</v>
      </c>
      <c r="D30771" t="e">
        <f>VLOOKUP(A30771,Planilha2!$1:$1048576,6,0)</f>
        <v>#N/A</v>
      </c>
      <c r="E30771" t="e">
        <f>VLOOKUP(C30771,Planilha5!B:B,1,0)</f>
        <v>#N/A</v>
      </c>
    </row>
    <row r="30772" spans="1:5" hidden="1">
      <c r="A30772" s="11">
        <v>49781</v>
      </c>
      <c r="B30772" t="s">
        <v>728</v>
      </c>
      <c r="C30772" t="s">
        <v>6090</v>
      </c>
      <c r="D30772" t="e">
        <f>VLOOKUP(A30772,Planilha2!$1:$1048576,6,0)</f>
        <v>#N/A</v>
      </c>
      <c r="E30772" t="str">
        <f>VLOOKUP(C30772,Planilha5!B:B,1,0)</f>
        <v>IARYNA DANDARA SOARES SILVA</v>
      </c>
    </row>
    <row r="30773" spans="1:5" hidden="1">
      <c r="A30773" s="11">
        <v>47512</v>
      </c>
      <c r="B30773" t="s">
        <v>33870</v>
      </c>
      <c r="C30773" t="s">
        <v>37966</v>
      </c>
      <c r="D30773" t="e">
        <f>VLOOKUP(A30773,Planilha2!$1:$1048576,6,0)</f>
        <v>#N/A</v>
      </c>
      <c r="E30773" t="e">
        <f>VLOOKUP(C30773,Planilha5!B:B,1,0)</f>
        <v>#N/A</v>
      </c>
    </row>
    <row r="30774" spans="1:5" hidden="1">
      <c r="A30774" s="11">
        <v>3338</v>
      </c>
      <c r="B30774" t="s">
        <v>10505</v>
      </c>
      <c r="C30774" t="s">
        <v>37967</v>
      </c>
      <c r="D30774" t="e">
        <f>VLOOKUP(A30774,Planilha2!$1:$1048576,6,0)</f>
        <v>#N/A</v>
      </c>
      <c r="E30774" t="e">
        <f>VLOOKUP(C30774,Planilha5!B:B,1,0)</f>
        <v>#N/A</v>
      </c>
    </row>
    <row r="30775" spans="1:5" hidden="1">
      <c r="A30775" s="11">
        <v>5977</v>
      </c>
      <c r="B30775" t="s">
        <v>4553</v>
      </c>
      <c r="C30775" t="s">
        <v>19647</v>
      </c>
      <c r="D30775" t="e">
        <f>VLOOKUP(A30775,Planilha2!$1:$1048576,6,0)</f>
        <v>#N/A</v>
      </c>
      <c r="E30775" t="e">
        <f>VLOOKUP(C30775,Planilha5!B:B,1,0)</f>
        <v>#N/A</v>
      </c>
    </row>
    <row r="30776" spans="1:5" hidden="1">
      <c r="A30776" s="11">
        <v>22525</v>
      </c>
      <c r="B30776" t="s">
        <v>6349</v>
      </c>
      <c r="C30776" t="s">
        <v>37968</v>
      </c>
      <c r="D30776" t="e">
        <f>VLOOKUP(A30776,Planilha2!$1:$1048576,6,0)</f>
        <v>#N/A</v>
      </c>
      <c r="E30776" t="e">
        <f>VLOOKUP(C30776,Planilha5!B:B,1,0)</f>
        <v>#N/A</v>
      </c>
    </row>
    <row r="30777" spans="1:5" hidden="1">
      <c r="A30777">
        <v>266</v>
      </c>
      <c r="B30777" t="s">
        <v>4735</v>
      </c>
      <c r="C30777" t="s">
        <v>37969</v>
      </c>
      <c r="D30777" t="e">
        <f>VLOOKUP(A30777,Planilha2!$1:$1048576,6,0)</f>
        <v>#N/A</v>
      </c>
      <c r="E30777" t="e">
        <f>VLOOKUP(C30777,Planilha5!B:B,1,0)</f>
        <v>#N/A</v>
      </c>
    </row>
    <row r="30778" spans="1:5" hidden="1">
      <c r="A30778" s="11">
        <v>200851</v>
      </c>
      <c r="B30778" t="s">
        <v>9726</v>
      </c>
      <c r="C30778" t="s">
        <v>37970</v>
      </c>
      <c r="D30778" t="e">
        <f>VLOOKUP(A30778,Planilha2!$1:$1048576,6,0)</f>
        <v>#N/A</v>
      </c>
      <c r="E30778" t="e">
        <f>VLOOKUP(C30778,Planilha5!B:B,1,0)</f>
        <v>#N/A</v>
      </c>
    </row>
    <row r="30779" spans="1:5" hidden="1">
      <c r="A30779" s="11">
        <v>40605</v>
      </c>
      <c r="B30779" t="s">
        <v>13715</v>
      </c>
      <c r="C30779" t="s">
        <v>37971</v>
      </c>
      <c r="D30779" t="e">
        <f>VLOOKUP(A30779,Planilha2!$1:$1048576,6,0)</f>
        <v>#N/A</v>
      </c>
      <c r="E30779" t="e">
        <f>VLOOKUP(C30779,Planilha5!B:B,1,0)</f>
        <v>#N/A</v>
      </c>
    </row>
    <row r="30780" spans="1:5" hidden="1">
      <c r="A30780" s="11">
        <v>8292</v>
      </c>
      <c r="B30780" t="s">
        <v>3941</v>
      </c>
      <c r="C30780" t="s">
        <v>37972</v>
      </c>
      <c r="D30780" t="e">
        <f>VLOOKUP(A30780,Planilha2!$1:$1048576,6,0)</f>
        <v>#N/A</v>
      </c>
      <c r="E30780" t="e">
        <f>VLOOKUP(C30780,Planilha5!B:B,1,0)</f>
        <v>#N/A</v>
      </c>
    </row>
    <row r="30781" spans="1:5" hidden="1">
      <c r="A30781" s="11">
        <v>52993</v>
      </c>
      <c r="B30781" t="s">
        <v>37973</v>
      </c>
      <c r="C30781" t="s">
        <v>37974</v>
      </c>
      <c r="D30781" t="e">
        <f>VLOOKUP(A30781,Planilha2!$1:$1048576,6,0)</f>
        <v>#N/A</v>
      </c>
      <c r="E30781" t="e">
        <f>VLOOKUP(C30781,Planilha5!B:B,1,0)</f>
        <v>#N/A</v>
      </c>
    </row>
    <row r="30782" spans="1:5" hidden="1">
      <c r="A30782" s="11">
        <v>45667</v>
      </c>
      <c r="B30782" t="s">
        <v>10188</v>
      </c>
      <c r="C30782" t="s">
        <v>37975</v>
      </c>
      <c r="D30782" t="e">
        <f>VLOOKUP(A30782,Planilha2!$1:$1048576,6,0)</f>
        <v>#N/A</v>
      </c>
      <c r="E30782" t="e">
        <f>VLOOKUP(C30782,Planilha5!B:B,1,0)</f>
        <v>#N/A</v>
      </c>
    </row>
    <row r="30783" spans="1:5" hidden="1">
      <c r="A30783" s="11">
        <v>50708</v>
      </c>
      <c r="B30783" t="s">
        <v>6611</v>
      </c>
      <c r="C30783" t="s">
        <v>37976</v>
      </c>
      <c r="D30783" t="e">
        <f>VLOOKUP(A30783,Planilha2!$1:$1048576,6,0)</f>
        <v>#N/A</v>
      </c>
      <c r="E30783" t="e">
        <f>VLOOKUP(C30783,Planilha5!B:B,1,0)</f>
        <v>#N/A</v>
      </c>
    </row>
    <row r="30784" spans="1:5" hidden="1">
      <c r="A30784" s="11">
        <v>3334</v>
      </c>
      <c r="B30784" t="s">
        <v>1144</v>
      </c>
      <c r="C30784" t="s">
        <v>23252</v>
      </c>
      <c r="D30784" t="e">
        <f>VLOOKUP(A30784,Planilha2!$1:$1048576,6,0)</f>
        <v>#N/A</v>
      </c>
      <c r="E30784" t="e">
        <f>VLOOKUP(C30784,Planilha5!B:B,1,0)</f>
        <v>#N/A</v>
      </c>
    </row>
    <row r="30785" spans="1:5" hidden="1">
      <c r="A30785" s="11">
        <v>2012</v>
      </c>
      <c r="B30785" t="s">
        <v>3497</v>
      </c>
      <c r="C30785" t="s">
        <v>15970</v>
      </c>
      <c r="D30785" t="e">
        <f>VLOOKUP(A30785,Planilha2!$1:$1048576,6,0)</f>
        <v>#N/A</v>
      </c>
      <c r="E30785" t="e">
        <f>VLOOKUP(C30785,Planilha5!B:B,1,0)</f>
        <v>#N/A</v>
      </c>
    </row>
    <row r="30786" spans="1:5" hidden="1">
      <c r="A30786" s="11">
        <v>53316</v>
      </c>
      <c r="B30786" t="s">
        <v>29173</v>
      </c>
      <c r="C30786" t="s">
        <v>37977</v>
      </c>
      <c r="D30786" t="e">
        <f>VLOOKUP(A30786,Planilha2!$1:$1048576,6,0)</f>
        <v>#N/A</v>
      </c>
      <c r="E30786" t="e">
        <f>VLOOKUP(C30786,Planilha5!B:B,1,0)</f>
        <v>#N/A</v>
      </c>
    </row>
    <row r="30787" spans="1:5" hidden="1">
      <c r="A30787" s="11">
        <v>55119</v>
      </c>
      <c r="B30787" t="s">
        <v>37978</v>
      </c>
      <c r="C30787" t="s">
        <v>37979</v>
      </c>
      <c r="D30787" t="e">
        <f>VLOOKUP(A30787,Planilha2!$1:$1048576,6,0)</f>
        <v>#N/A</v>
      </c>
      <c r="E30787" t="e">
        <f>VLOOKUP(C30787,Planilha5!B:B,1,0)</f>
        <v>#N/A</v>
      </c>
    </row>
    <row r="30788" spans="1:5" hidden="1">
      <c r="A30788" s="11">
        <v>8227</v>
      </c>
      <c r="B30788" t="s">
        <v>2803</v>
      </c>
      <c r="C30788" t="s">
        <v>2804</v>
      </c>
      <c r="D30788" t="e">
        <f>VLOOKUP(A30788,Planilha2!$1:$1048576,6,0)</f>
        <v>#N/A</v>
      </c>
      <c r="E30788" t="e">
        <f>VLOOKUP(C30788,Planilha5!B:B,1,0)</f>
        <v>#N/A</v>
      </c>
    </row>
    <row r="30789" spans="1:5" hidden="1">
      <c r="A30789" s="11">
        <v>88166</v>
      </c>
      <c r="B30789" t="s">
        <v>16249</v>
      </c>
      <c r="C30789" t="s">
        <v>37980</v>
      </c>
      <c r="D30789" t="e">
        <f>VLOOKUP(A30789,Planilha2!$1:$1048576,6,0)</f>
        <v>#N/A</v>
      </c>
      <c r="E30789" t="e">
        <f>VLOOKUP(C30789,Planilha5!B:B,1,0)</f>
        <v>#N/A</v>
      </c>
    </row>
    <row r="30790" spans="1:5" hidden="1">
      <c r="A30790" s="11">
        <v>6235</v>
      </c>
      <c r="B30790" t="s">
        <v>22686</v>
      </c>
      <c r="C30790" t="s">
        <v>37981</v>
      </c>
      <c r="D30790" t="e">
        <f>VLOOKUP(A30790,Planilha2!$1:$1048576,6,0)</f>
        <v>#N/A</v>
      </c>
      <c r="E30790" t="e">
        <f>VLOOKUP(C30790,Planilha5!B:B,1,0)</f>
        <v>#N/A</v>
      </c>
    </row>
    <row r="30791" spans="1:5" hidden="1">
      <c r="A30791" s="11">
        <v>9958</v>
      </c>
      <c r="B30791" t="s">
        <v>435</v>
      </c>
      <c r="C30791" t="s">
        <v>4664</v>
      </c>
      <c r="D30791" t="str">
        <f>VLOOKUP(A30791,Planilha2!$1:$1048576,6,0)</f>
        <v>2 - Magistrados</v>
      </c>
      <c r="E30791" t="e">
        <f>VLOOKUP(C30791,Planilha5!B:B,1,0)</f>
        <v>#N/A</v>
      </c>
    </row>
    <row r="30792" spans="1:5" hidden="1">
      <c r="A30792" s="11">
        <v>901748</v>
      </c>
      <c r="B30792" t="s">
        <v>32809</v>
      </c>
      <c r="C30792" t="s">
        <v>37982</v>
      </c>
      <c r="D30792" t="e">
        <f>VLOOKUP(A30792,Planilha2!$1:$1048576,6,0)</f>
        <v>#N/A</v>
      </c>
      <c r="E30792" t="e">
        <f>VLOOKUP(C30792,Planilha5!B:B,1,0)</f>
        <v>#N/A</v>
      </c>
    </row>
    <row r="30793" spans="1:5" hidden="1">
      <c r="A30793" s="11">
        <v>5595</v>
      </c>
      <c r="B30793" t="s">
        <v>23707</v>
      </c>
      <c r="C30793" t="s">
        <v>37983</v>
      </c>
      <c r="D30793" t="e">
        <f>VLOOKUP(A30793,Planilha2!$1:$1048576,6,0)</f>
        <v>#N/A</v>
      </c>
      <c r="E30793" t="e">
        <f>VLOOKUP(C30793,Planilha5!B:B,1,0)</f>
        <v>#N/A</v>
      </c>
    </row>
    <row r="30794" spans="1:5" hidden="1">
      <c r="A30794" s="11">
        <v>50185</v>
      </c>
      <c r="B30794" t="s">
        <v>35686</v>
      </c>
      <c r="C30794" t="s">
        <v>37984</v>
      </c>
      <c r="D30794" t="e">
        <f>VLOOKUP(A30794,Planilha2!$1:$1048576,6,0)</f>
        <v>#N/A</v>
      </c>
      <c r="E30794" t="e">
        <f>VLOOKUP(C30794,Planilha5!B:B,1,0)</f>
        <v>#N/A</v>
      </c>
    </row>
    <row r="30795" spans="1:5" hidden="1">
      <c r="A30795" s="11">
        <v>46908</v>
      </c>
      <c r="B30795" t="s">
        <v>30454</v>
      </c>
      <c r="C30795" t="s">
        <v>37985</v>
      </c>
      <c r="D30795" t="e">
        <f>VLOOKUP(A30795,Planilha2!$1:$1048576,6,0)</f>
        <v>#N/A</v>
      </c>
      <c r="E30795" t="e">
        <f>VLOOKUP(C30795,Planilha5!B:B,1,0)</f>
        <v>#N/A</v>
      </c>
    </row>
    <row r="30796" spans="1:5" hidden="1">
      <c r="A30796">
        <v>102</v>
      </c>
      <c r="B30796" t="s">
        <v>6980</v>
      </c>
      <c r="C30796" t="s">
        <v>37986</v>
      </c>
      <c r="D30796" t="e">
        <f>VLOOKUP(A30796,Planilha2!$1:$1048576,6,0)</f>
        <v>#N/A</v>
      </c>
      <c r="E30796" t="e">
        <f>VLOOKUP(C30796,Planilha5!B:B,1,0)</f>
        <v>#N/A</v>
      </c>
    </row>
    <row r="30797" spans="1:5" hidden="1">
      <c r="A30797" s="11">
        <v>44577</v>
      </c>
      <c r="B30797" t="s">
        <v>33146</v>
      </c>
      <c r="C30797" t="s">
        <v>37987</v>
      </c>
      <c r="D30797" t="e">
        <f>VLOOKUP(A30797,Planilha2!$1:$1048576,6,0)</f>
        <v>#N/A</v>
      </c>
      <c r="E30797" t="e">
        <f>VLOOKUP(C30797,Planilha5!B:B,1,0)</f>
        <v>#N/A</v>
      </c>
    </row>
    <row r="30798" spans="1:5" hidden="1">
      <c r="A30798" s="11">
        <v>50074</v>
      </c>
      <c r="B30798" t="s">
        <v>7383</v>
      </c>
      <c r="C30798" t="s">
        <v>37988</v>
      </c>
      <c r="D30798" t="e">
        <f>VLOOKUP(A30798,Planilha2!$1:$1048576,6,0)</f>
        <v>#N/A</v>
      </c>
      <c r="E30798" t="e">
        <f>VLOOKUP(C30798,Planilha5!B:B,1,0)</f>
        <v>#N/A</v>
      </c>
    </row>
    <row r="30799" spans="1:5" hidden="1">
      <c r="A30799" s="11">
        <v>905202</v>
      </c>
      <c r="B30799" t="s">
        <v>20454</v>
      </c>
      <c r="C30799" t="s">
        <v>37989</v>
      </c>
      <c r="D30799" t="e">
        <f>VLOOKUP(A30799,Planilha2!$1:$1048576,6,0)</f>
        <v>#N/A</v>
      </c>
      <c r="E30799" t="e">
        <f>VLOOKUP(C30799,Planilha5!B:B,1,0)</f>
        <v>#N/A</v>
      </c>
    </row>
    <row r="30800" spans="1:5" hidden="1">
      <c r="A30800" s="11">
        <v>50479</v>
      </c>
      <c r="B30800" t="s">
        <v>9031</v>
      </c>
      <c r="C30800" t="s">
        <v>3836</v>
      </c>
      <c r="D30800" t="e">
        <f>VLOOKUP(A30800,Planilha2!$1:$1048576,6,0)</f>
        <v>#N/A</v>
      </c>
      <c r="E30800" t="e">
        <f>VLOOKUP(C30800,Planilha5!B:B,1,0)</f>
        <v>#N/A</v>
      </c>
    </row>
    <row r="30801" spans="1:5" hidden="1">
      <c r="A30801" s="11">
        <v>51802</v>
      </c>
      <c r="B30801" t="s">
        <v>11893</v>
      </c>
      <c r="C30801" t="s">
        <v>37990</v>
      </c>
      <c r="D30801" t="e">
        <f>VLOOKUP(A30801,Planilha2!$1:$1048576,6,0)</f>
        <v>#N/A</v>
      </c>
      <c r="E30801" t="e">
        <f>VLOOKUP(C30801,Planilha5!B:B,1,0)</f>
        <v>#N/A</v>
      </c>
    </row>
    <row r="30802" spans="1:5" hidden="1">
      <c r="A30802" s="11">
        <v>53581</v>
      </c>
      <c r="B30802" t="s">
        <v>4564</v>
      </c>
      <c r="C30802" t="s">
        <v>4562</v>
      </c>
      <c r="D30802" t="e">
        <f>VLOOKUP(A30802,Planilha2!$1:$1048576,6,0)</f>
        <v>#N/A</v>
      </c>
      <c r="E30802" t="e">
        <f>VLOOKUP(C30802,Planilha5!B:B,1,0)</f>
        <v>#N/A</v>
      </c>
    </row>
    <row r="30803" spans="1:5" hidden="1">
      <c r="A30803" s="11">
        <v>7105</v>
      </c>
      <c r="B30803" t="s">
        <v>12326</v>
      </c>
      <c r="C30803" t="s">
        <v>37991</v>
      </c>
      <c r="D30803" t="e">
        <f>VLOOKUP(A30803,Planilha2!$1:$1048576,6,0)</f>
        <v>#N/A</v>
      </c>
      <c r="E30803" t="e">
        <f>VLOOKUP(C30803,Planilha5!B:B,1,0)</f>
        <v>#N/A</v>
      </c>
    </row>
    <row r="30804" spans="1:5" hidden="1">
      <c r="A30804" s="11">
        <v>50973</v>
      </c>
      <c r="B30804" t="s">
        <v>7175</v>
      </c>
      <c r="C30804" t="s">
        <v>13841</v>
      </c>
      <c r="D30804" t="e">
        <f>VLOOKUP(A30804,Planilha2!$1:$1048576,6,0)</f>
        <v>#N/A</v>
      </c>
      <c r="E30804" t="e">
        <f>VLOOKUP(C30804,Planilha5!B:B,1,0)</f>
        <v>#N/A</v>
      </c>
    </row>
    <row r="30805" spans="1:5" hidden="1">
      <c r="A30805" s="11">
        <v>93213</v>
      </c>
      <c r="B30805" t="s">
        <v>3590</v>
      </c>
      <c r="C30805" t="s">
        <v>9619</v>
      </c>
      <c r="D30805" t="e">
        <f>VLOOKUP(A30805,Planilha2!$1:$1048576,6,0)</f>
        <v>#N/A</v>
      </c>
      <c r="E30805" t="e">
        <f>VLOOKUP(C30805,Planilha5!B:B,1,0)</f>
        <v>#N/A</v>
      </c>
    </row>
    <row r="30806" spans="1:5" hidden="1">
      <c r="A30806" s="11">
        <v>3597</v>
      </c>
      <c r="B30806" t="s">
        <v>2237</v>
      </c>
      <c r="C30806" t="s">
        <v>37992</v>
      </c>
      <c r="D30806" t="e">
        <f>VLOOKUP(A30806,Planilha2!$1:$1048576,6,0)</f>
        <v>#N/A</v>
      </c>
      <c r="E30806" t="e">
        <f>VLOOKUP(C30806,Planilha5!B:B,1,0)</f>
        <v>#N/A</v>
      </c>
    </row>
    <row r="30807" spans="1:5" hidden="1">
      <c r="A30807" s="11">
        <v>44339</v>
      </c>
      <c r="B30807" t="s">
        <v>785</v>
      </c>
      <c r="C30807" t="s">
        <v>872</v>
      </c>
      <c r="D30807" t="e">
        <f>VLOOKUP(A30807,Planilha2!$1:$1048576,6,0)</f>
        <v>#N/A</v>
      </c>
      <c r="E30807" t="e">
        <f>VLOOKUP(C30807,Planilha5!B:B,1,0)</f>
        <v>#N/A</v>
      </c>
    </row>
    <row r="30808" spans="1:5" hidden="1">
      <c r="A30808" s="11">
        <v>201517</v>
      </c>
      <c r="B30808" t="s">
        <v>5155</v>
      </c>
      <c r="C30808" t="s">
        <v>18350</v>
      </c>
      <c r="D30808" t="e">
        <f>VLOOKUP(A30808,Planilha2!$1:$1048576,6,0)</f>
        <v>#N/A</v>
      </c>
      <c r="E30808" t="e">
        <f>VLOOKUP(C30808,Planilha5!B:B,1,0)</f>
        <v>#N/A</v>
      </c>
    </row>
    <row r="30809" spans="1:5" hidden="1">
      <c r="A30809" s="11">
        <v>49166</v>
      </c>
      <c r="B30809" t="s">
        <v>37993</v>
      </c>
      <c r="C30809" t="s">
        <v>37994</v>
      </c>
      <c r="D30809" t="e">
        <f>VLOOKUP(A30809,Planilha2!$1:$1048576,6,0)</f>
        <v>#N/A</v>
      </c>
      <c r="E30809" t="e">
        <f>VLOOKUP(C30809,Planilha5!B:B,1,0)</f>
        <v>#N/A</v>
      </c>
    </row>
    <row r="30810" spans="1:5" hidden="1">
      <c r="A30810" s="11">
        <v>81869</v>
      </c>
      <c r="B30810" t="s">
        <v>4372</v>
      </c>
      <c r="C30810" t="s">
        <v>37995</v>
      </c>
      <c r="D30810" t="e">
        <f>VLOOKUP(A30810,Planilha2!$1:$1048576,6,0)</f>
        <v>#N/A</v>
      </c>
      <c r="E30810" t="e">
        <f>VLOOKUP(C30810,Planilha5!B:B,1,0)</f>
        <v>#N/A</v>
      </c>
    </row>
    <row r="30811" spans="1:5" hidden="1">
      <c r="A30811" s="11">
        <v>93293</v>
      </c>
      <c r="B30811" t="s">
        <v>4379</v>
      </c>
      <c r="C30811" t="s">
        <v>37996</v>
      </c>
      <c r="D30811" t="e">
        <f>VLOOKUP(A30811,Planilha2!$1:$1048576,6,0)</f>
        <v>#N/A</v>
      </c>
      <c r="E30811" t="e">
        <f>VLOOKUP(C30811,Planilha5!B:B,1,0)</f>
        <v>#N/A</v>
      </c>
    </row>
    <row r="30812" spans="1:5" hidden="1">
      <c r="A30812" s="11">
        <v>49668</v>
      </c>
      <c r="B30812" t="s">
        <v>32499</v>
      </c>
      <c r="C30812" t="s">
        <v>37997</v>
      </c>
      <c r="D30812" t="e">
        <f>VLOOKUP(A30812,Planilha2!$1:$1048576,6,0)</f>
        <v>#N/A</v>
      </c>
      <c r="E30812" t="e">
        <f>VLOOKUP(C30812,Planilha5!B:B,1,0)</f>
        <v>#N/A</v>
      </c>
    </row>
    <row r="30813" spans="1:5" hidden="1">
      <c r="A30813" s="11">
        <v>52760</v>
      </c>
      <c r="B30813" t="s">
        <v>26788</v>
      </c>
      <c r="C30813" t="s">
        <v>37998</v>
      </c>
      <c r="D30813" t="e">
        <f>VLOOKUP(A30813,Planilha2!$1:$1048576,6,0)</f>
        <v>#N/A</v>
      </c>
      <c r="E30813" t="e">
        <f>VLOOKUP(C30813,Planilha5!B:B,1,0)</f>
        <v>#N/A</v>
      </c>
    </row>
    <row r="30814" spans="1:5" hidden="1">
      <c r="A30814" s="11">
        <v>4460</v>
      </c>
      <c r="B30814" t="s">
        <v>5695</v>
      </c>
      <c r="C30814" t="s">
        <v>37999</v>
      </c>
      <c r="D30814" t="e">
        <f>VLOOKUP(A30814,Planilha2!$1:$1048576,6,0)</f>
        <v>#N/A</v>
      </c>
      <c r="E30814" t="e">
        <f>VLOOKUP(C30814,Planilha5!B:B,1,0)</f>
        <v>#N/A</v>
      </c>
    </row>
    <row r="30815" spans="1:5" hidden="1">
      <c r="A30815" s="11">
        <v>24147</v>
      </c>
      <c r="B30815" t="s">
        <v>35557</v>
      </c>
      <c r="C30815" t="s">
        <v>38000</v>
      </c>
      <c r="D30815" t="e">
        <f>VLOOKUP(A30815,Planilha2!$1:$1048576,6,0)</f>
        <v>#N/A</v>
      </c>
      <c r="E30815" t="e">
        <f>VLOOKUP(C30815,Planilha5!B:B,1,0)</f>
        <v>#N/A</v>
      </c>
    </row>
    <row r="30816" spans="1:5" hidden="1">
      <c r="A30816" s="11">
        <v>41743</v>
      </c>
      <c r="B30816" t="s">
        <v>20924</v>
      </c>
      <c r="C30816" t="s">
        <v>38001</v>
      </c>
      <c r="D30816" t="e">
        <f>VLOOKUP(A30816,Planilha2!$1:$1048576,6,0)</f>
        <v>#N/A</v>
      </c>
      <c r="E30816" t="e">
        <f>VLOOKUP(C30816,Planilha5!B:B,1,0)</f>
        <v>#N/A</v>
      </c>
    </row>
    <row r="30817" spans="1:5" hidden="1">
      <c r="A30817" s="11">
        <v>50444</v>
      </c>
      <c r="B30817" t="s">
        <v>8084</v>
      </c>
      <c r="C30817" t="s">
        <v>38002</v>
      </c>
      <c r="D30817" t="e">
        <f>VLOOKUP(A30817,Planilha2!$1:$1048576,6,0)</f>
        <v>#N/A</v>
      </c>
      <c r="E30817" t="e">
        <f>VLOOKUP(C30817,Planilha5!B:B,1,0)</f>
        <v>#N/A</v>
      </c>
    </row>
    <row r="30818" spans="1:5" hidden="1">
      <c r="A30818" s="11">
        <v>93496</v>
      </c>
      <c r="B30818" t="s">
        <v>3728</v>
      </c>
      <c r="C30818" t="s">
        <v>3729</v>
      </c>
      <c r="D30818" t="e">
        <f>VLOOKUP(A30818,Planilha2!$1:$1048576,6,0)</f>
        <v>#N/A</v>
      </c>
      <c r="E30818" t="e">
        <f>VLOOKUP(C30818,Planilha5!B:B,1,0)</f>
        <v>#N/A</v>
      </c>
    </row>
    <row r="30819" spans="1:5" hidden="1">
      <c r="A30819" s="11">
        <v>47196</v>
      </c>
      <c r="B30819" t="s">
        <v>5886</v>
      </c>
      <c r="C30819" t="s">
        <v>38003</v>
      </c>
      <c r="D30819" t="e">
        <f>VLOOKUP(A30819,Planilha2!$1:$1048576,6,0)</f>
        <v>#N/A</v>
      </c>
      <c r="E30819" t="e">
        <f>VLOOKUP(C30819,Planilha5!B:B,1,0)</f>
        <v>#N/A</v>
      </c>
    </row>
    <row r="30820" spans="1:5" hidden="1">
      <c r="A30820">
        <v>622</v>
      </c>
      <c r="B30820" t="s">
        <v>4020</v>
      </c>
      <c r="C30820" t="s">
        <v>38004</v>
      </c>
      <c r="D30820" t="e">
        <f>VLOOKUP(A30820,Planilha2!$1:$1048576,6,0)</f>
        <v>#N/A</v>
      </c>
      <c r="E30820" t="e">
        <f>VLOOKUP(C30820,Planilha5!B:B,1,0)</f>
        <v>#N/A</v>
      </c>
    </row>
    <row r="30821" spans="1:5" hidden="1">
      <c r="A30821" s="11">
        <v>54614</v>
      </c>
      <c r="B30821" t="s">
        <v>10584</v>
      </c>
      <c r="C30821" t="s">
        <v>38005</v>
      </c>
      <c r="D30821" t="e">
        <f>VLOOKUP(A30821,Planilha2!$1:$1048576,6,0)</f>
        <v>#N/A</v>
      </c>
      <c r="E30821" t="e">
        <f>VLOOKUP(C30821,Planilha5!B:B,1,0)</f>
        <v>#N/A</v>
      </c>
    </row>
    <row r="30822" spans="1:5" hidden="1">
      <c r="A30822" s="11">
        <v>52335</v>
      </c>
      <c r="B30822" t="s">
        <v>30935</v>
      </c>
      <c r="C30822" t="s">
        <v>38006</v>
      </c>
      <c r="D30822" t="e">
        <f>VLOOKUP(A30822,Planilha2!$1:$1048576,6,0)</f>
        <v>#N/A</v>
      </c>
      <c r="E30822" t="e">
        <f>VLOOKUP(C30822,Planilha5!B:B,1,0)</f>
        <v>#N/A</v>
      </c>
    </row>
    <row r="30823" spans="1:5" hidden="1">
      <c r="A30823" s="11">
        <v>904019</v>
      </c>
      <c r="B30823" t="s">
        <v>14920</v>
      </c>
      <c r="C30823" t="s">
        <v>38007</v>
      </c>
      <c r="D30823" t="e">
        <f>VLOOKUP(A30823,Planilha2!$1:$1048576,6,0)</f>
        <v>#N/A</v>
      </c>
      <c r="E30823" t="e">
        <f>VLOOKUP(C30823,Planilha5!B:B,1,0)</f>
        <v>#N/A</v>
      </c>
    </row>
    <row r="30824" spans="1:5" hidden="1">
      <c r="A30824" s="11">
        <v>2746</v>
      </c>
      <c r="B30824" t="s">
        <v>4041</v>
      </c>
      <c r="C30824" t="s">
        <v>4042</v>
      </c>
      <c r="D30824" t="e">
        <f>VLOOKUP(A30824,Planilha2!$1:$1048576,6,0)</f>
        <v>#N/A</v>
      </c>
      <c r="E30824" t="e">
        <f>VLOOKUP(C30824,Planilha5!B:B,1,0)</f>
        <v>#N/A</v>
      </c>
    </row>
    <row r="30825" spans="1:5" hidden="1">
      <c r="A30825">
        <v>982</v>
      </c>
      <c r="B30825" t="s">
        <v>3295</v>
      </c>
      <c r="C30825" t="s">
        <v>38008</v>
      </c>
      <c r="D30825" t="e">
        <f>VLOOKUP(A30825,Planilha2!$1:$1048576,6,0)</f>
        <v>#N/A</v>
      </c>
      <c r="E30825" t="e">
        <f>VLOOKUP(C30825,Planilha5!B:B,1,0)</f>
        <v>#N/A</v>
      </c>
    </row>
    <row r="30826" spans="1:5" hidden="1">
      <c r="A30826" s="11">
        <v>95826</v>
      </c>
      <c r="B30826" t="s">
        <v>798</v>
      </c>
      <c r="C30826" t="s">
        <v>7777</v>
      </c>
      <c r="D30826" t="e">
        <f>VLOOKUP(A30826,Planilha2!$1:$1048576,6,0)</f>
        <v>#N/A</v>
      </c>
      <c r="E30826" t="e">
        <f>VLOOKUP(C30826,Planilha5!B:B,1,0)</f>
        <v>#N/A</v>
      </c>
    </row>
    <row r="30827" spans="1:5" hidden="1">
      <c r="A30827" s="11">
        <v>1542</v>
      </c>
      <c r="B30827" t="s">
        <v>5272</v>
      </c>
      <c r="C30827" t="s">
        <v>38009</v>
      </c>
      <c r="D30827" t="e">
        <f>VLOOKUP(A30827,Planilha2!$1:$1048576,6,0)</f>
        <v>#N/A</v>
      </c>
      <c r="E30827" t="e">
        <f>VLOOKUP(C30827,Planilha5!B:B,1,0)</f>
        <v>#N/A</v>
      </c>
    </row>
    <row r="30828" spans="1:5" hidden="1">
      <c r="A30828" s="11">
        <v>905189</v>
      </c>
      <c r="B30828" t="s">
        <v>38010</v>
      </c>
      <c r="C30828" t="s">
        <v>38011</v>
      </c>
      <c r="D30828" t="e">
        <f>VLOOKUP(A30828,Planilha2!$1:$1048576,6,0)</f>
        <v>#N/A</v>
      </c>
      <c r="E30828" t="e">
        <f>VLOOKUP(C30828,Planilha5!B:B,1,0)</f>
        <v>#N/A</v>
      </c>
    </row>
    <row r="30829" spans="1:5" hidden="1">
      <c r="A30829" s="11">
        <v>54069</v>
      </c>
      <c r="B30829" t="s">
        <v>35736</v>
      </c>
      <c r="C30829" t="s">
        <v>38012</v>
      </c>
      <c r="D30829" t="e">
        <f>VLOOKUP(A30829,Planilha2!$1:$1048576,6,0)</f>
        <v>#N/A</v>
      </c>
      <c r="E30829" t="e">
        <f>VLOOKUP(C30829,Planilha5!B:B,1,0)</f>
        <v>#N/A</v>
      </c>
    </row>
    <row r="30830" spans="1:5" hidden="1">
      <c r="A30830" s="11">
        <v>2928</v>
      </c>
      <c r="B30830" t="s">
        <v>12709</v>
      </c>
      <c r="C30830" t="s">
        <v>12710</v>
      </c>
      <c r="D30830" t="e">
        <f>VLOOKUP(A30830,Planilha2!$1:$1048576,6,0)</f>
        <v>#N/A</v>
      </c>
      <c r="E30830" t="e">
        <f>VLOOKUP(C30830,Planilha5!B:B,1,0)</f>
        <v>#N/A</v>
      </c>
    </row>
    <row r="30831" spans="1:5" hidden="1">
      <c r="A30831" s="11">
        <v>51214</v>
      </c>
      <c r="B30831" t="s">
        <v>3160</v>
      </c>
      <c r="C30831" t="s">
        <v>28805</v>
      </c>
      <c r="D30831" t="e">
        <f>VLOOKUP(A30831,Planilha2!$1:$1048576,6,0)</f>
        <v>#N/A</v>
      </c>
      <c r="E30831" t="e">
        <f>VLOOKUP(C30831,Planilha5!B:B,1,0)</f>
        <v>#N/A</v>
      </c>
    </row>
    <row r="30832" spans="1:5" hidden="1">
      <c r="A30832" s="11">
        <v>41889</v>
      </c>
      <c r="B30832" t="s">
        <v>24634</v>
      </c>
      <c r="C30832" t="s">
        <v>38013</v>
      </c>
      <c r="D30832" t="e">
        <f>VLOOKUP(A30832,Planilha2!$1:$1048576,6,0)</f>
        <v>#N/A</v>
      </c>
      <c r="E30832" t="e">
        <f>VLOOKUP(C30832,Planilha5!B:B,1,0)</f>
        <v>#N/A</v>
      </c>
    </row>
    <row r="30833" spans="1:5" hidden="1">
      <c r="A30833" s="11">
        <v>42684</v>
      </c>
      <c r="B30833" t="s">
        <v>32493</v>
      </c>
      <c r="C30833" t="s">
        <v>38014</v>
      </c>
      <c r="D30833" t="e">
        <f>VLOOKUP(A30833,Planilha2!$1:$1048576,6,0)</f>
        <v>#N/A</v>
      </c>
      <c r="E30833" t="e">
        <f>VLOOKUP(C30833,Planilha5!B:B,1,0)</f>
        <v>#N/A</v>
      </c>
    </row>
    <row r="30834" spans="1:5" hidden="1">
      <c r="A30834" s="11">
        <v>200138</v>
      </c>
      <c r="B30834" t="s">
        <v>1688</v>
      </c>
      <c r="C30834" t="s">
        <v>38015</v>
      </c>
      <c r="D30834" t="e">
        <f>VLOOKUP(A30834,Planilha2!$1:$1048576,6,0)</f>
        <v>#N/A</v>
      </c>
      <c r="E30834" t="e">
        <f>VLOOKUP(C30834,Planilha5!B:B,1,0)</f>
        <v>#N/A</v>
      </c>
    </row>
    <row r="30835" spans="1:5" hidden="1">
      <c r="A30835" s="11">
        <v>200209</v>
      </c>
      <c r="B30835" t="s">
        <v>23602</v>
      </c>
      <c r="C30835" t="s">
        <v>38016</v>
      </c>
      <c r="D30835" t="e">
        <f>VLOOKUP(A30835,Planilha2!$1:$1048576,6,0)</f>
        <v>#N/A</v>
      </c>
      <c r="E30835" t="e">
        <f>VLOOKUP(C30835,Planilha5!B:B,1,0)</f>
        <v>#N/A</v>
      </c>
    </row>
    <row r="30836" spans="1:5" hidden="1">
      <c r="A30836" s="11">
        <v>7104</v>
      </c>
      <c r="B30836" t="s">
        <v>28607</v>
      </c>
      <c r="C30836" t="s">
        <v>38017</v>
      </c>
      <c r="D30836" t="e">
        <f>VLOOKUP(A30836,Planilha2!$1:$1048576,6,0)</f>
        <v>#N/A</v>
      </c>
      <c r="E30836" t="e">
        <f>VLOOKUP(C30836,Planilha5!B:B,1,0)</f>
        <v>#N/A</v>
      </c>
    </row>
    <row r="30837" spans="1:5" hidden="1">
      <c r="A30837">
        <v>389</v>
      </c>
      <c r="B30837" t="s">
        <v>4417</v>
      </c>
      <c r="C30837" t="s">
        <v>4418</v>
      </c>
      <c r="D30837" t="e">
        <f>VLOOKUP(A30837,Planilha2!$1:$1048576,6,0)</f>
        <v>#N/A</v>
      </c>
      <c r="E30837" t="e">
        <f>VLOOKUP(C30837,Planilha5!B:B,1,0)</f>
        <v>#N/A</v>
      </c>
    </row>
    <row r="30838" spans="1:5" hidden="1">
      <c r="A30838" s="11">
        <v>54825</v>
      </c>
      <c r="B30838" t="s">
        <v>14767</v>
      </c>
      <c r="C30838" t="s">
        <v>38018</v>
      </c>
      <c r="D30838" t="e">
        <f>VLOOKUP(A30838,Planilha2!$1:$1048576,6,0)</f>
        <v>#N/A</v>
      </c>
      <c r="E30838" t="e">
        <f>VLOOKUP(C30838,Planilha5!B:B,1,0)</f>
        <v>#N/A</v>
      </c>
    </row>
    <row r="30839" spans="1:5" hidden="1">
      <c r="A30839" s="11">
        <v>8798</v>
      </c>
      <c r="B30839" t="s">
        <v>1752</v>
      </c>
      <c r="C30839" t="s">
        <v>38019</v>
      </c>
      <c r="D30839" t="e">
        <f>VLOOKUP(A30839,Planilha2!$1:$1048576,6,0)</f>
        <v>#N/A</v>
      </c>
      <c r="E30839" t="e">
        <f>VLOOKUP(C30839,Planilha5!B:B,1,0)</f>
        <v>#N/A</v>
      </c>
    </row>
    <row r="30840" spans="1:5" hidden="1">
      <c r="A30840" s="11">
        <v>5332</v>
      </c>
      <c r="B30840" t="s">
        <v>2270</v>
      </c>
      <c r="C30840" t="s">
        <v>38020</v>
      </c>
      <c r="D30840" t="e">
        <f>VLOOKUP(A30840,Planilha2!$1:$1048576,6,0)</f>
        <v>#N/A</v>
      </c>
      <c r="E30840" t="e">
        <f>VLOOKUP(C30840,Planilha5!B:B,1,0)</f>
        <v>#N/A</v>
      </c>
    </row>
    <row r="30841" spans="1:5" hidden="1">
      <c r="A30841">
        <v>681</v>
      </c>
      <c r="B30841" t="s">
        <v>23286</v>
      </c>
      <c r="C30841" t="s">
        <v>38021</v>
      </c>
      <c r="D30841" t="e">
        <f>VLOOKUP(A30841,Planilha2!$1:$1048576,6,0)</f>
        <v>#N/A</v>
      </c>
      <c r="E30841" t="e">
        <f>VLOOKUP(C30841,Planilha5!B:B,1,0)</f>
        <v>#N/A</v>
      </c>
    </row>
    <row r="30842" spans="1:5" hidden="1">
      <c r="A30842" s="11">
        <v>1284</v>
      </c>
      <c r="B30842" t="s">
        <v>1113</v>
      </c>
      <c r="C30842" t="s">
        <v>38022</v>
      </c>
      <c r="D30842" t="e">
        <f>VLOOKUP(A30842,Planilha2!$1:$1048576,6,0)</f>
        <v>#N/A</v>
      </c>
      <c r="E30842" t="e">
        <f>VLOOKUP(C30842,Planilha5!B:B,1,0)</f>
        <v>#N/A</v>
      </c>
    </row>
    <row r="30843" spans="1:5" hidden="1">
      <c r="A30843" s="11">
        <v>55144</v>
      </c>
      <c r="B30843" t="s">
        <v>38023</v>
      </c>
      <c r="C30843" t="s">
        <v>38024</v>
      </c>
      <c r="D30843" t="e">
        <f>VLOOKUP(A30843,Planilha2!$1:$1048576,6,0)</f>
        <v>#N/A</v>
      </c>
      <c r="E30843" t="e">
        <f>VLOOKUP(C30843,Planilha5!B:B,1,0)</f>
        <v>#N/A</v>
      </c>
    </row>
    <row r="30844" spans="1:5" hidden="1">
      <c r="A30844" s="11">
        <v>9974</v>
      </c>
      <c r="B30844" t="s">
        <v>36962</v>
      </c>
      <c r="C30844" t="s">
        <v>38025</v>
      </c>
      <c r="D30844" t="e">
        <f>VLOOKUP(A30844,Planilha2!$1:$1048576,6,0)</f>
        <v>#N/A</v>
      </c>
      <c r="E30844" t="e">
        <f>VLOOKUP(C30844,Planilha5!B:B,1,0)</f>
        <v>#N/A</v>
      </c>
    </row>
    <row r="30845" spans="1:5" hidden="1">
      <c r="A30845" s="11">
        <v>43534</v>
      </c>
      <c r="B30845" t="s">
        <v>36874</v>
      </c>
      <c r="C30845" t="s">
        <v>38026</v>
      </c>
      <c r="D30845" t="e">
        <f>VLOOKUP(A30845,Planilha2!$1:$1048576,6,0)</f>
        <v>#N/A</v>
      </c>
      <c r="E30845" t="e">
        <f>VLOOKUP(C30845,Planilha5!B:B,1,0)</f>
        <v>#N/A</v>
      </c>
    </row>
    <row r="30846" spans="1:5" hidden="1">
      <c r="A30846" s="11">
        <v>53627</v>
      </c>
      <c r="B30846" t="s">
        <v>30804</v>
      </c>
      <c r="C30846" t="s">
        <v>38027</v>
      </c>
      <c r="D30846" t="e">
        <f>VLOOKUP(A30846,Planilha2!$1:$1048576,6,0)</f>
        <v>#N/A</v>
      </c>
      <c r="E30846" t="e">
        <f>VLOOKUP(C30846,Planilha5!B:B,1,0)</f>
        <v>#N/A</v>
      </c>
    </row>
    <row r="30847" spans="1:5" hidden="1">
      <c r="A30847" s="11">
        <v>46686</v>
      </c>
      <c r="B30847" t="s">
        <v>33788</v>
      </c>
      <c r="C30847" t="s">
        <v>38028</v>
      </c>
      <c r="D30847" t="e">
        <f>VLOOKUP(A30847,Planilha2!$1:$1048576,6,0)</f>
        <v>#N/A</v>
      </c>
      <c r="E30847" t="e">
        <f>VLOOKUP(C30847,Planilha5!B:B,1,0)</f>
        <v>#N/A</v>
      </c>
    </row>
    <row r="30848" spans="1:5" hidden="1">
      <c r="A30848" s="11">
        <v>94037</v>
      </c>
      <c r="B30848" t="s">
        <v>8124</v>
      </c>
      <c r="C30848" t="s">
        <v>38029</v>
      </c>
      <c r="D30848" t="e">
        <f>VLOOKUP(A30848,Planilha2!$1:$1048576,6,0)</f>
        <v>#N/A</v>
      </c>
      <c r="E30848" t="e">
        <f>VLOOKUP(C30848,Planilha5!B:B,1,0)</f>
        <v>#N/A</v>
      </c>
    </row>
    <row r="30849" spans="1:5" hidden="1">
      <c r="A30849">
        <v>574</v>
      </c>
      <c r="B30849" t="s">
        <v>4068</v>
      </c>
      <c r="C30849" t="s">
        <v>38030</v>
      </c>
      <c r="D30849" t="e">
        <f>VLOOKUP(A30849,Planilha2!$1:$1048576,6,0)</f>
        <v>#N/A</v>
      </c>
      <c r="E30849" t="e">
        <f>VLOOKUP(C30849,Planilha5!B:B,1,0)</f>
        <v>#N/A</v>
      </c>
    </row>
    <row r="30850" spans="1:5" hidden="1">
      <c r="A30850" s="11">
        <v>905018</v>
      </c>
      <c r="B30850" t="s">
        <v>12862</v>
      </c>
      <c r="C30850" t="s">
        <v>38031</v>
      </c>
      <c r="D30850" t="e">
        <f>VLOOKUP(A30850,Planilha2!$1:$1048576,6,0)</f>
        <v>#N/A</v>
      </c>
      <c r="E30850" t="e">
        <f>VLOOKUP(C30850,Planilha5!B:B,1,0)</f>
        <v>#N/A</v>
      </c>
    </row>
    <row r="30851" spans="1:5" hidden="1">
      <c r="A30851" s="11">
        <v>905319</v>
      </c>
      <c r="B30851" t="s">
        <v>23383</v>
      </c>
      <c r="C30851" t="s">
        <v>38032</v>
      </c>
      <c r="D30851" t="e">
        <f>VLOOKUP(A30851,Planilha2!$1:$1048576,6,0)</f>
        <v>#N/A</v>
      </c>
      <c r="E30851" t="e">
        <f>VLOOKUP(C30851,Planilha5!B:B,1,0)</f>
        <v>#N/A</v>
      </c>
    </row>
    <row r="30852" spans="1:5" hidden="1">
      <c r="A30852" s="11">
        <v>98025</v>
      </c>
      <c r="B30852" t="s">
        <v>2336</v>
      </c>
      <c r="C30852" t="s">
        <v>38033</v>
      </c>
      <c r="D30852" t="e">
        <f>VLOOKUP(A30852,Planilha2!$1:$1048576,6,0)</f>
        <v>#N/A</v>
      </c>
      <c r="E30852" t="e">
        <f>VLOOKUP(C30852,Planilha5!B:B,1,0)</f>
        <v>#N/A</v>
      </c>
    </row>
    <row r="30853" spans="1:5" hidden="1">
      <c r="A30853" s="11">
        <v>10584</v>
      </c>
      <c r="B30853" t="s">
        <v>35352</v>
      </c>
      <c r="C30853" t="s">
        <v>38034</v>
      </c>
      <c r="D30853" t="e">
        <f>VLOOKUP(A30853,Planilha2!$1:$1048576,6,0)</f>
        <v>#N/A</v>
      </c>
      <c r="E30853" t="e">
        <f>VLOOKUP(C30853,Planilha5!B:B,1,0)</f>
        <v>#N/A</v>
      </c>
    </row>
    <row r="30854" spans="1:5" hidden="1">
      <c r="A30854" s="11">
        <v>51807</v>
      </c>
      <c r="B30854" t="s">
        <v>27594</v>
      </c>
      <c r="C30854" t="s">
        <v>38035</v>
      </c>
      <c r="D30854" t="e">
        <f>VLOOKUP(A30854,Planilha2!$1:$1048576,6,0)</f>
        <v>#N/A</v>
      </c>
      <c r="E30854" t="e">
        <f>VLOOKUP(C30854,Planilha5!B:B,1,0)</f>
        <v>#N/A</v>
      </c>
    </row>
    <row r="30855" spans="1:5" hidden="1">
      <c r="A30855">
        <v>830</v>
      </c>
      <c r="B30855" t="s">
        <v>1098</v>
      </c>
      <c r="C30855" t="s">
        <v>38036</v>
      </c>
      <c r="D30855" t="e">
        <f>VLOOKUP(A30855,Planilha2!$1:$1048576,6,0)</f>
        <v>#N/A</v>
      </c>
      <c r="E30855" t="e">
        <f>VLOOKUP(C30855,Planilha5!B:B,1,0)</f>
        <v>#N/A</v>
      </c>
    </row>
    <row r="30856" spans="1:5" hidden="1">
      <c r="A30856" s="11">
        <v>46864</v>
      </c>
      <c r="B30856" t="s">
        <v>6959</v>
      </c>
      <c r="C30856" t="s">
        <v>38037</v>
      </c>
      <c r="D30856" t="e">
        <f>VLOOKUP(A30856,Planilha2!$1:$1048576,6,0)</f>
        <v>#N/A</v>
      </c>
      <c r="E30856" t="e">
        <f>VLOOKUP(C30856,Planilha5!B:B,1,0)</f>
        <v>#N/A</v>
      </c>
    </row>
    <row r="30857" spans="1:5" hidden="1">
      <c r="A30857">
        <v>271</v>
      </c>
      <c r="B30857" t="s">
        <v>743</v>
      </c>
      <c r="C30857" t="s">
        <v>38038</v>
      </c>
      <c r="D30857" t="e">
        <f>VLOOKUP(A30857,Planilha2!$1:$1048576,6,0)</f>
        <v>#N/A</v>
      </c>
      <c r="E30857" t="e">
        <f>VLOOKUP(C30857,Planilha5!B:B,1,0)</f>
        <v>#N/A</v>
      </c>
    </row>
    <row r="30858" spans="1:5" hidden="1">
      <c r="A30858" s="11">
        <v>903920</v>
      </c>
      <c r="B30858" t="s">
        <v>38039</v>
      </c>
      <c r="C30858" t="s">
        <v>38040</v>
      </c>
      <c r="D30858" t="e">
        <f>VLOOKUP(A30858,Planilha2!$1:$1048576,6,0)</f>
        <v>#N/A</v>
      </c>
      <c r="E30858" t="e">
        <f>VLOOKUP(C30858,Planilha5!B:B,1,0)</f>
        <v>#N/A</v>
      </c>
    </row>
    <row r="30859" spans="1:5" hidden="1">
      <c r="A30859" s="11">
        <v>200905</v>
      </c>
      <c r="B30859" t="s">
        <v>1007</v>
      </c>
      <c r="C30859" t="s">
        <v>38041</v>
      </c>
      <c r="D30859" t="e">
        <f>VLOOKUP(A30859,Planilha2!$1:$1048576,6,0)</f>
        <v>#N/A</v>
      </c>
      <c r="E30859" t="e">
        <f>VLOOKUP(C30859,Planilha5!B:B,1,0)</f>
        <v>#N/A</v>
      </c>
    </row>
    <row r="30860" spans="1:5" hidden="1">
      <c r="A30860" s="11">
        <v>45143</v>
      </c>
      <c r="B30860" t="s">
        <v>5754</v>
      </c>
      <c r="C30860" t="s">
        <v>38042</v>
      </c>
      <c r="D30860" t="e">
        <f>VLOOKUP(A30860,Planilha2!$1:$1048576,6,0)</f>
        <v>#N/A</v>
      </c>
      <c r="E30860" t="e">
        <f>VLOOKUP(C30860,Planilha5!B:B,1,0)</f>
        <v>#N/A</v>
      </c>
    </row>
    <row r="30861" spans="1:5" hidden="1">
      <c r="A30861" s="11">
        <v>9664</v>
      </c>
      <c r="B30861" t="s">
        <v>882</v>
      </c>
      <c r="C30861" t="s">
        <v>13113</v>
      </c>
      <c r="D30861" t="e">
        <f>VLOOKUP(A30861,Planilha2!$1:$1048576,6,0)</f>
        <v>#N/A</v>
      </c>
      <c r="E30861" t="e">
        <f>VLOOKUP(C30861,Planilha5!B:B,1,0)</f>
        <v>#N/A</v>
      </c>
    </row>
    <row r="30862" spans="1:5" hidden="1">
      <c r="A30862" s="11">
        <v>905077</v>
      </c>
      <c r="B30862" t="s">
        <v>29241</v>
      </c>
      <c r="C30862" t="s">
        <v>38043</v>
      </c>
      <c r="D30862" t="e">
        <f>VLOOKUP(A30862,Planilha2!$1:$1048576,6,0)</f>
        <v>#N/A</v>
      </c>
      <c r="E30862" t="e">
        <f>VLOOKUP(C30862,Planilha5!B:B,1,0)</f>
        <v>#N/A</v>
      </c>
    </row>
    <row r="30863" spans="1:5" hidden="1">
      <c r="A30863" s="11">
        <v>9083</v>
      </c>
      <c r="B30863" t="s">
        <v>82</v>
      </c>
      <c r="C30863" t="s">
        <v>21557</v>
      </c>
      <c r="D30863" t="str">
        <f>VLOOKUP(A30863,Planilha2!$1:$1048576,6,0)</f>
        <v>2 - Magistrados</v>
      </c>
      <c r="E30863" t="e">
        <f>VLOOKUP(C30863,Planilha5!B:B,1,0)</f>
        <v>#N/A</v>
      </c>
    </row>
    <row r="30864" spans="1:5" hidden="1">
      <c r="A30864" s="11">
        <v>99787</v>
      </c>
      <c r="B30864" t="s">
        <v>4199</v>
      </c>
      <c r="C30864" t="s">
        <v>38044</v>
      </c>
      <c r="D30864" t="e">
        <f>VLOOKUP(A30864,Planilha2!$1:$1048576,6,0)</f>
        <v>#N/A</v>
      </c>
      <c r="E30864" t="e">
        <f>VLOOKUP(C30864,Planilha5!B:B,1,0)</f>
        <v>#N/A</v>
      </c>
    </row>
    <row r="30865" spans="1:5" hidden="1">
      <c r="A30865" s="11">
        <v>200529</v>
      </c>
      <c r="B30865" t="s">
        <v>1889</v>
      </c>
      <c r="C30865" t="s">
        <v>38045</v>
      </c>
      <c r="D30865" t="e">
        <f>VLOOKUP(A30865,Planilha2!$1:$1048576,6,0)</f>
        <v>#N/A</v>
      </c>
      <c r="E30865" t="e">
        <f>VLOOKUP(C30865,Planilha5!B:B,1,0)</f>
        <v>#N/A</v>
      </c>
    </row>
    <row r="30866" spans="1:5" hidden="1">
      <c r="A30866" s="11">
        <v>23566</v>
      </c>
      <c r="B30866" t="s">
        <v>14853</v>
      </c>
      <c r="C30866" t="s">
        <v>17705</v>
      </c>
      <c r="D30866" t="e">
        <f>VLOOKUP(A30866,Planilha2!$1:$1048576,6,0)</f>
        <v>#N/A</v>
      </c>
      <c r="E30866" t="e">
        <f>VLOOKUP(C30866,Planilha5!B:B,1,0)</f>
        <v>#N/A</v>
      </c>
    </row>
    <row r="30867" spans="1:5" hidden="1">
      <c r="A30867" s="11">
        <v>23797</v>
      </c>
      <c r="B30867" t="s">
        <v>609</v>
      </c>
      <c r="C30867" t="s">
        <v>38046</v>
      </c>
      <c r="D30867" t="str">
        <f>VLOOKUP(A30867,Planilha2!$1:$1048576,6,0)</f>
        <v>2 - Magistrados</v>
      </c>
      <c r="E30867" t="e">
        <f>VLOOKUP(C30867,Planilha5!B:B,1,0)</f>
        <v>#N/A</v>
      </c>
    </row>
    <row r="30868" spans="1:5" hidden="1">
      <c r="A30868" s="11">
        <v>45838</v>
      </c>
      <c r="B30868" t="s">
        <v>5837</v>
      </c>
      <c r="C30868" t="s">
        <v>32452</v>
      </c>
      <c r="D30868" t="e">
        <f>VLOOKUP(A30868,Planilha2!$1:$1048576,6,0)</f>
        <v>#N/A</v>
      </c>
      <c r="E30868" t="e">
        <f>VLOOKUP(C30868,Planilha5!B:B,1,0)</f>
        <v>#N/A</v>
      </c>
    </row>
    <row r="30869" spans="1:5" hidden="1">
      <c r="A30869" s="11">
        <v>52754</v>
      </c>
      <c r="B30869" t="s">
        <v>38047</v>
      </c>
      <c r="C30869" t="s">
        <v>38048</v>
      </c>
      <c r="D30869" t="e">
        <f>VLOOKUP(A30869,Planilha2!$1:$1048576,6,0)</f>
        <v>#N/A</v>
      </c>
      <c r="E30869" t="e">
        <f>VLOOKUP(C30869,Planilha5!B:B,1,0)</f>
        <v>#N/A</v>
      </c>
    </row>
    <row r="30870" spans="1:5" hidden="1">
      <c r="A30870" s="11">
        <v>4155</v>
      </c>
      <c r="B30870" t="s">
        <v>3392</v>
      </c>
      <c r="C30870" t="s">
        <v>38049</v>
      </c>
      <c r="D30870" t="e">
        <f>VLOOKUP(A30870,Planilha2!$1:$1048576,6,0)</f>
        <v>#N/A</v>
      </c>
      <c r="E30870" t="e">
        <f>VLOOKUP(C30870,Planilha5!B:B,1,0)</f>
        <v>#N/A</v>
      </c>
    </row>
    <row r="30871" spans="1:5" hidden="1">
      <c r="A30871" s="11">
        <v>98282</v>
      </c>
      <c r="B30871" t="s">
        <v>17639</v>
      </c>
      <c r="C30871" t="s">
        <v>36324</v>
      </c>
      <c r="D30871" t="e">
        <f>VLOOKUP(A30871,Planilha2!$1:$1048576,6,0)</f>
        <v>#N/A</v>
      </c>
      <c r="E30871" t="e">
        <f>VLOOKUP(C30871,Planilha5!B:B,1,0)</f>
        <v>#N/A</v>
      </c>
    </row>
    <row r="30872" spans="1:5" hidden="1">
      <c r="A30872" s="11">
        <v>91836</v>
      </c>
      <c r="B30872" t="s">
        <v>2181</v>
      </c>
      <c r="C30872" t="s">
        <v>2184</v>
      </c>
      <c r="D30872" t="e">
        <f>VLOOKUP(A30872,Planilha2!$1:$1048576,6,0)</f>
        <v>#N/A</v>
      </c>
      <c r="E30872" t="e">
        <f>VLOOKUP(C30872,Planilha5!B:B,1,0)</f>
        <v>#N/A</v>
      </c>
    </row>
    <row r="30873" spans="1:5" hidden="1">
      <c r="A30873" s="11">
        <v>48447</v>
      </c>
      <c r="B30873" t="s">
        <v>8250</v>
      </c>
      <c r="C30873" t="s">
        <v>38050</v>
      </c>
      <c r="D30873" t="e">
        <f>VLOOKUP(A30873,Planilha2!$1:$1048576,6,0)</f>
        <v>#N/A</v>
      </c>
      <c r="E30873" t="e">
        <f>VLOOKUP(C30873,Planilha5!B:B,1,0)</f>
        <v>#N/A</v>
      </c>
    </row>
    <row r="30874" spans="1:5" hidden="1">
      <c r="A30874" s="11">
        <v>200621</v>
      </c>
      <c r="B30874" t="s">
        <v>887</v>
      </c>
      <c r="C30874" t="s">
        <v>30809</v>
      </c>
      <c r="D30874" t="e">
        <f>VLOOKUP(A30874,Planilha2!$1:$1048576,6,0)</f>
        <v>#N/A</v>
      </c>
      <c r="E30874" t="e">
        <f>VLOOKUP(C30874,Planilha5!B:B,1,0)</f>
        <v>#N/A</v>
      </c>
    </row>
    <row r="30875" spans="1:5" hidden="1">
      <c r="A30875" s="11">
        <v>50171</v>
      </c>
      <c r="B30875" t="s">
        <v>7215</v>
      </c>
      <c r="C30875" t="s">
        <v>38051</v>
      </c>
      <c r="D30875" t="e">
        <f>VLOOKUP(A30875,Planilha2!$1:$1048576,6,0)</f>
        <v>#N/A</v>
      </c>
      <c r="E30875" t="e">
        <f>VLOOKUP(C30875,Planilha5!B:B,1,0)</f>
        <v>#N/A</v>
      </c>
    </row>
    <row r="30876" spans="1:5" hidden="1">
      <c r="A30876" s="11">
        <v>55045</v>
      </c>
      <c r="B30876" t="s">
        <v>8962</v>
      </c>
      <c r="C30876" t="s">
        <v>38052</v>
      </c>
      <c r="D30876" t="e">
        <f>VLOOKUP(A30876,Planilha2!$1:$1048576,6,0)</f>
        <v>#N/A</v>
      </c>
      <c r="E30876" t="e">
        <f>VLOOKUP(C30876,Planilha5!B:B,1,0)</f>
        <v>#N/A</v>
      </c>
    </row>
    <row r="30877" spans="1:5" hidden="1">
      <c r="A30877" s="11">
        <v>904602</v>
      </c>
      <c r="B30877" t="s">
        <v>38053</v>
      </c>
      <c r="C30877" t="s">
        <v>38054</v>
      </c>
      <c r="D30877" t="e">
        <f>VLOOKUP(A30877,Planilha2!$1:$1048576,6,0)</f>
        <v>#N/A</v>
      </c>
      <c r="E30877" t="e">
        <f>VLOOKUP(C30877,Planilha5!B:B,1,0)</f>
        <v>#N/A</v>
      </c>
    </row>
    <row r="30878" spans="1:5" hidden="1">
      <c r="A30878" s="11">
        <v>905008</v>
      </c>
      <c r="B30878" t="s">
        <v>38055</v>
      </c>
      <c r="C30878" t="s">
        <v>38056</v>
      </c>
      <c r="D30878" t="e">
        <f>VLOOKUP(A30878,Planilha2!$1:$1048576,6,0)</f>
        <v>#N/A</v>
      </c>
      <c r="E30878" t="e">
        <f>VLOOKUP(C30878,Planilha5!B:B,1,0)</f>
        <v>#N/A</v>
      </c>
    </row>
    <row r="30879" spans="1:5" hidden="1">
      <c r="A30879" s="11">
        <v>201170</v>
      </c>
      <c r="B30879" t="s">
        <v>2027</v>
      </c>
      <c r="C30879" t="s">
        <v>25212</v>
      </c>
      <c r="D30879" t="e">
        <f>VLOOKUP(A30879,Planilha2!$1:$1048576,6,0)</f>
        <v>#N/A</v>
      </c>
      <c r="E30879" t="e">
        <f>VLOOKUP(C30879,Planilha5!B:B,1,0)</f>
        <v>#N/A</v>
      </c>
    </row>
    <row r="30880" spans="1:5" hidden="1">
      <c r="A30880" s="11">
        <v>51518</v>
      </c>
      <c r="B30880" t="s">
        <v>38057</v>
      </c>
      <c r="C30880" t="s">
        <v>38058</v>
      </c>
      <c r="D30880" t="e">
        <f>VLOOKUP(A30880,Planilha2!$1:$1048576,6,0)</f>
        <v>#N/A</v>
      </c>
      <c r="E30880" t="e">
        <f>VLOOKUP(C30880,Planilha5!B:B,1,0)</f>
        <v>#N/A</v>
      </c>
    </row>
    <row r="30881" spans="1:5" hidden="1">
      <c r="A30881">
        <v>616</v>
      </c>
      <c r="B30881" t="s">
        <v>2612</v>
      </c>
      <c r="C30881" t="s">
        <v>2613</v>
      </c>
      <c r="D30881" t="e">
        <f>VLOOKUP(A30881,Planilha2!$1:$1048576,6,0)</f>
        <v>#N/A</v>
      </c>
      <c r="E30881" t="e">
        <f>VLOOKUP(C30881,Planilha5!B:B,1,0)</f>
        <v>#N/A</v>
      </c>
    </row>
    <row r="30882" spans="1:5" hidden="1">
      <c r="A30882" s="11">
        <v>7832</v>
      </c>
      <c r="B30882" t="s">
        <v>4112</v>
      </c>
      <c r="C30882" t="s">
        <v>38059</v>
      </c>
      <c r="D30882" t="e">
        <f>VLOOKUP(A30882,Planilha2!$1:$1048576,6,0)</f>
        <v>#N/A</v>
      </c>
      <c r="E30882" t="e">
        <f>VLOOKUP(C30882,Planilha5!B:B,1,0)</f>
        <v>#N/A</v>
      </c>
    </row>
    <row r="30883" spans="1:5" hidden="1">
      <c r="A30883" s="11">
        <v>2179</v>
      </c>
      <c r="B30883" t="s">
        <v>18881</v>
      </c>
      <c r="C30883" t="s">
        <v>38060</v>
      </c>
      <c r="D30883" t="e">
        <f>VLOOKUP(A30883,Planilha2!$1:$1048576,6,0)</f>
        <v>#N/A</v>
      </c>
      <c r="E30883" t="e">
        <f>VLOOKUP(C30883,Planilha5!B:B,1,0)</f>
        <v>#N/A</v>
      </c>
    </row>
    <row r="30884" spans="1:5" hidden="1">
      <c r="A30884" s="11">
        <v>52377</v>
      </c>
      <c r="B30884" t="s">
        <v>22983</v>
      </c>
      <c r="C30884" t="s">
        <v>38061</v>
      </c>
      <c r="D30884" t="e">
        <f>VLOOKUP(A30884,Planilha2!$1:$1048576,6,0)</f>
        <v>#N/A</v>
      </c>
      <c r="E30884" t="e">
        <f>VLOOKUP(C30884,Planilha5!B:B,1,0)</f>
        <v>#N/A</v>
      </c>
    </row>
    <row r="30885" spans="1:5" hidden="1">
      <c r="A30885" s="11">
        <v>42686</v>
      </c>
      <c r="B30885" t="s">
        <v>8481</v>
      </c>
      <c r="C30885" t="s">
        <v>38062</v>
      </c>
      <c r="D30885" t="e">
        <f>VLOOKUP(A30885,Planilha2!$1:$1048576,6,0)</f>
        <v>#N/A</v>
      </c>
      <c r="E30885" t="e">
        <f>VLOOKUP(C30885,Planilha5!B:B,1,0)</f>
        <v>#N/A</v>
      </c>
    </row>
    <row r="30886" spans="1:5" hidden="1">
      <c r="A30886" s="11">
        <v>3522</v>
      </c>
      <c r="B30886" t="s">
        <v>431</v>
      </c>
      <c r="C30886" t="s">
        <v>38063</v>
      </c>
      <c r="D30886" t="str">
        <f>VLOOKUP(A30886,Planilha2!$1:$1048576,6,0)</f>
        <v>2 - Magistrados</v>
      </c>
      <c r="E30886" t="e">
        <f>VLOOKUP(C30886,Planilha5!B:B,1,0)</f>
        <v>#N/A</v>
      </c>
    </row>
    <row r="30887" spans="1:5" hidden="1">
      <c r="A30887" s="11">
        <v>54364</v>
      </c>
      <c r="B30887" t="s">
        <v>38064</v>
      </c>
      <c r="C30887" t="s">
        <v>38065</v>
      </c>
      <c r="D30887" t="e">
        <f>VLOOKUP(A30887,Planilha2!$1:$1048576,6,0)</f>
        <v>#N/A</v>
      </c>
      <c r="E30887" t="e">
        <f>VLOOKUP(C30887,Planilha5!B:B,1,0)</f>
        <v>#N/A</v>
      </c>
    </row>
    <row r="30888" spans="1:5" hidden="1">
      <c r="A30888" s="11">
        <v>53094</v>
      </c>
      <c r="B30888" t="s">
        <v>36358</v>
      </c>
      <c r="C30888" t="s">
        <v>38066</v>
      </c>
      <c r="D30888" t="e">
        <f>VLOOKUP(A30888,Planilha2!$1:$1048576,6,0)</f>
        <v>#N/A</v>
      </c>
      <c r="E30888" t="e">
        <f>VLOOKUP(C30888,Planilha5!B:B,1,0)</f>
        <v>#N/A</v>
      </c>
    </row>
    <row r="30889" spans="1:5" hidden="1">
      <c r="A30889" s="11">
        <v>46802</v>
      </c>
      <c r="B30889" t="s">
        <v>9188</v>
      </c>
      <c r="C30889" t="s">
        <v>38067</v>
      </c>
      <c r="D30889" t="e">
        <f>VLOOKUP(A30889,Planilha2!$1:$1048576,6,0)</f>
        <v>#N/A</v>
      </c>
      <c r="E30889" t="e">
        <f>VLOOKUP(C30889,Planilha5!B:B,1,0)</f>
        <v>#N/A</v>
      </c>
    </row>
    <row r="30890" spans="1:5" hidden="1">
      <c r="A30890" s="11">
        <v>24602</v>
      </c>
      <c r="B30890" t="s">
        <v>21509</v>
      </c>
      <c r="C30890" t="s">
        <v>38068</v>
      </c>
      <c r="D30890" t="e">
        <f>VLOOKUP(A30890,Planilha2!$1:$1048576,6,0)</f>
        <v>#N/A</v>
      </c>
      <c r="E30890" t="e">
        <f>VLOOKUP(C30890,Planilha5!B:B,1,0)</f>
        <v>#N/A</v>
      </c>
    </row>
    <row r="30891" spans="1:5" hidden="1">
      <c r="A30891" s="11">
        <v>4960</v>
      </c>
      <c r="B30891" t="s">
        <v>1519</v>
      </c>
      <c r="C30891" t="s">
        <v>1522</v>
      </c>
      <c r="D30891" t="e">
        <f>VLOOKUP(A30891,Planilha2!$1:$1048576,6,0)</f>
        <v>#N/A</v>
      </c>
      <c r="E30891" t="e">
        <f>VLOOKUP(C30891,Planilha5!B:B,1,0)</f>
        <v>#N/A</v>
      </c>
    </row>
    <row r="30892" spans="1:5" hidden="1">
      <c r="A30892">
        <v>224</v>
      </c>
      <c r="B30892" t="s">
        <v>251</v>
      </c>
      <c r="C30892" t="s">
        <v>38069</v>
      </c>
      <c r="D30892" t="str">
        <f>VLOOKUP(A30892,Planilha2!$1:$1048576,6,0)</f>
        <v>2 - Magistrados</v>
      </c>
      <c r="E30892" t="e">
        <f>VLOOKUP(C30892,Planilha5!B:B,1,0)</f>
        <v>#N/A</v>
      </c>
    </row>
    <row r="30893" spans="1:5" hidden="1">
      <c r="A30893" s="11">
        <v>46379</v>
      </c>
      <c r="B30893" t="s">
        <v>38070</v>
      </c>
      <c r="C30893" t="s">
        <v>38071</v>
      </c>
      <c r="D30893" t="e">
        <f>VLOOKUP(A30893,Planilha2!$1:$1048576,6,0)</f>
        <v>#N/A</v>
      </c>
      <c r="E30893" t="e">
        <f>VLOOKUP(C30893,Planilha5!B:B,1,0)</f>
        <v>#N/A</v>
      </c>
    </row>
    <row r="30894" spans="1:5" hidden="1">
      <c r="A30894" s="11">
        <v>41731</v>
      </c>
      <c r="B30894" t="s">
        <v>7247</v>
      </c>
      <c r="C30894" t="s">
        <v>38072</v>
      </c>
      <c r="D30894" t="e">
        <f>VLOOKUP(A30894,Planilha2!$1:$1048576,6,0)</f>
        <v>#N/A</v>
      </c>
      <c r="E30894" t="e">
        <f>VLOOKUP(C30894,Planilha5!B:B,1,0)</f>
        <v>#N/A</v>
      </c>
    </row>
    <row r="30895" spans="1:5" hidden="1">
      <c r="A30895" s="11">
        <v>54345</v>
      </c>
      <c r="B30895" t="s">
        <v>34308</v>
      </c>
      <c r="C30895" t="s">
        <v>38073</v>
      </c>
      <c r="D30895" t="e">
        <f>VLOOKUP(A30895,Planilha2!$1:$1048576,6,0)</f>
        <v>#N/A</v>
      </c>
      <c r="E30895" t="e">
        <f>VLOOKUP(C30895,Planilha5!B:B,1,0)</f>
        <v>#N/A</v>
      </c>
    </row>
    <row r="30896" spans="1:5" hidden="1">
      <c r="A30896" s="11">
        <v>46469</v>
      </c>
      <c r="B30896" t="s">
        <v>14275</v>
      </c>
      <c r="C30896" t="s">
        <v>38074</v>
      </c>
      <c r="D30896" t="e">
        <f>VLOOKUP(A30896,Planilha2!$1:$1048576,6,0)</f>
        <v>#N/A</v>
      </c>
      <c r="E30896" t="e">
        <f>VLOOKUP(C30896,Planilha5!B:B,1,0)</f>
        <v>#N/A</v>
      </c>
    </row>
    <row r="30897" spans="1:5" hidden="1">
      <c r="A30897" s="11">
        <v>57032</v>
      </c>
      <c r="B30897" t="s">
        <v>15357</v>
      </c>
      <c r="C30897" t="s">
        <v>38075</v>
      </c>
      <c r="D30897" t="e">
        <f>VLOOKUP(A30897,Planilha2!$1:$1048576,6,0)</f>
        <v>#N/A</v>
      </c>
      <c r="E30897" t="e">
        <f>VLOOKUP(C30897,Planilha5!B:B,1,0)</f>
        <v>#N/A</v>
      </c>
    </row>
    <row r="30898" spans="1:5" hidden="1">
      <c r="A30898" s="11">
        <v>88680</v>
      </c>
      <c r="B30898" t="s">
        <v>707</v>
      </c>
      <c r="C30898" t="s">
        <v>38076</v>
      </c>
      <c r="D30898" t="e">
        <f>VLOOKUP(A30898,Planilha2!$1:$1048576,6,0)</f>
        <v>#N/A</v>
      </c>
      <c r="E30898" t="e">
        <f>VLOOKUP(C30898,Planilha5!B:B,1,0)</f>
        <v>#N/A</v>
      </c>
    </row>
    <row r="30899" spans="1:5" hidden="1">
      <c r="A30899" s="11">
        <v>54444</v>
      </c>
      <c r="B30899" t="s">
        <v>36936</v>
      </c>
      <c r="C30899" t="s">
        <v>38077</v>
      </c>
      <c r="D30899" t="e">
        <f>VLOOKUP(A30899,Planilha2!$1:$1048576,6,0)</f>
        <v>#N/A</v>
      </c>
      <c r="E30899" t="e">
        <f>VLOOKUP(C30899,Planilha5!B:B,1,0)</f>
        <v>#N/A</v>
      </c>
    </row>
    <row r="30900" spans="1:5" hidden="1">
      <c r="A30900" s="11">
        <v>48983</v>
      </c>
      <c r="B30900" t="s">
        <v>31398</v>
      </c>
      <c r="C30900" t="s">
        <v>38078</v>
      </c>
      <c r="D30900" t="e">
        <f>VLOOKUP(A30900,Planilha2!$1:$1048576,6,0)</f>
        <v>#N/A</v>
      </c>
      <c r="E30900" t="e">
        <f>VLOOKUP(C30900,Planilha5!B:B,1,0)</f>
        <v>#N/A</v>
      </c>
    </row>
    <row r="30901" spans="1:5" hidden="1">
      <c r="A30901" s="11">
        <v>903710</v>
      </c>
      <c r="B30901" t="s">
        <v>16618</v>
      </c>
      <c r="C30901" t="s">
        <v>38079</v>
      </c>
      <c r="D30901" t="e">
        <f>VLOOKUP(A30901,Planilha2!$1:$1048576,6,0)</f>
        <v>#N/A</v>
      </c>
      <c r="E30901" t="e">
        <f>VLOOKUP(C30901,Planilha5!B:B,1,0)</f>
        <v>#N/A</v>
      </c>
    </row>
    <row r="30902" spans="1:5" hidden="1">
      <c r="A30902" s="11">
        <v>904349</v>
      </c>
      <c r="B30902" t="s">
        <v>36333</v>
      </c>
      <c r="C30902" t="s">
        <v>38080</v>
      </c>
      <c r="D30902" t="e">
        <f>VLOOKUP(A30902,Planilha2!$1:$1048576,6,0)</f>
        <v>#N/A</v>
      </c>
      <c r="E30902" t="e">
        <f>VLOOKUP(C30902,Planilha5!B:B,1,0)</f>
        <v>#N/A</v>
      </c>
    </row>
    <row r="30903" spans="1:5" hidden="1">
      <c r="A30903">
        <v>995</v>
      </c>
      <c r="B30903" t="s">
        <v>5250</v>
      </c>
      <c r="C30903" t="s">
        <v>5251</v>
      </c>
      <c r="D30903" t="e">
        <f>VLOOKUP(A30903,Planilha2!$1:$1048576,6,0)</f>
        <v>#N/A</v>
      </c>
      <c r="E30903" t="e">
        <f>VLOOKUP(C30903,Planilha5!B:B,1,0)</f>
        <v>#N/A</v>
      </c>
    </row>
    <row r="30904" spans="1:5" hidden="1">
      <c r="A30904" s="11">
        <v>905445</v>
      </c>
      <c r="B30904" t="s">
        <v>38081</v>
      </c>
      <c r="C30904" t="s">
        <v>38082</v>
      </c>
      <c r="D30904" t="e">
        <f>VLOOKUP(A30904,Planilha2!$1:$1048576,6,0)</f>
        <v>#N/A</v>
      </c>
      <c r="E30904" t="e">
        <f>VLOOKUP(C30904,Planilha5!B:B,1,0)</f>
        <v>#N/A</v>
      </c>
    </row>
    <row r="30905" spans="1:5" hidden="1">
      <c r="A30905" s="11">
        <v>903449</v>
      </c>
      <c r="B30905" t="s">
        <v>33549</v>
      </c>
      <c r="C30905" t="s">
        <v>38083</v>
      </c>
      <c r="D30905" t="e">
        <f>VLOOKUP(A30905,Planilha2!$1:$1048576,6,0)</f>
        <v>#N/A</v>
      </c>
      <c r="E30905" t="e">
        <f>VLOOKUP(C30905,Planilha5!B:B,1,0)</f>
        <v>#N/A</v>
      </c>
    </row>
    <row r="30906" spans="1:5" hidden="1">
      <c r="A30906">
        <v>206</v>
      </c>
      <c r="B30906" t="s">
        <v>5173</v>
      </c>
      <c r="C30906" t="s">
        <v>38084</v>
      </c>
      <c r="D30906" t="e">
        <f>VLOOKUP(A30906,Planilha2!$1:$1048576,6,0)</f>
        <v>#N/A</v>
      </c>
      <c r="E30906" t="e">
        <f>VLOOKUP(C30906,Planilha5!B:B,1,0)</f>
        <v>#N/A</v>
      </c>
    </row>
    <row r="30907" spans="1:5" hidden="1">
      <c r="A30907">
        <v>568</v>
      </c>
      <c r="B30907" t="s">
        <v>5204</v>
      </c>
      <c r="C30907" t="s">
        <v>38085</v>
      </c>
      <c r="D30907" t="e">
        <f>VLOOKUP(A30907,Planilha2!$1:$1048576,6,0)</f>
        <v>#N/A</v>
      </c>
      <c r="E30907" t="e">
        <f>VLOOKUP(C30907,Planilha5!B:B,1,0)</f>
        <v>#N/A</v>
      </c>
    </row>
    <row r="30908" spans="1:5" hidden="1">
      <c r="A30908">
        <v>183</v>
      </c>
      <c r="B30908" t="s">
        <v>2879</v>
      </c>
      <c r="C30908" t="s">
        <v>38086</v>
      </c>
      <c r="D30908" t="e">
        <f>VLOOKUP(A30908,Planilha2!$1:$1048576,6,0)</f>
        <v>#N/A</v>
      </c>
      <c r="E30908" t="e">
        <f>VLOOKUP(C30908,Planilha5!B:B,1,0)</f>
        <v>#N/A</v>
      </c>
    </row>
    <row r="30909" spans="1:5" hidden="1">
      <c r="A30909" s="11">
        <v>52028</v>
      </c>
      <c r="B30909" t="s">
        <v>13080</v>
      </c>
      <c r="C30909" t="s">
        <v>38087</v>
      </c>
      <c r="D30909" t="e">
        <f>VLOOKUP(A30909,Planilha2!$1:$1048576,6,0)</f>
        <v>#N/A</v>
      </c>
      <c r="E30909" t="e">
        <f>VLOOKUP(C30909,Planilha5!B:B,1,0)</f>
        <v>#N/A</v>
      </c>
    </row>
    <row r="30910" spans="1:5" hidden="1">
      <c r="A30910" s="11">
        <v>201517</v>
      </c>
      <c r="B30910" t="s">
        <v>5155</v>
      </c>
      <c r="C30910" t="s">
        <v>38088</v>
      </c>
      <c r="D30910" t="e">
        <f>VLOOKUP(A30910,Planilha2!$1:$1048576,6,0)</f>
        <v>#N/A</v>
      </c>
      <c r="E30910" t="e">
        <f>VLOOKUP(C30910,Planilha5!B:B,1,0)</f>
        <v>#N/A</v>
      </c>
    </row>
    <row r="30911" spans="1:5" hidden="1">
      <c r="A30911" s="11">
        <v>98657</v>
      </c>
      <c r="B30911" t="s">
        <v>3555</v>
      </c>
      <c r="C30911" t="s">
        <v>3556</v>
      </c>
      <c r="D30911" t="e">
        <f>VLOOKUP(A30911,Planilha2!$1:$1048576,6,0)</f>
        <v>#N/A</v>
      </c>
      <c r="E30911" t="e">
        <f>VLOOKUP(C30911,Planilha5!B:B,1,0)</f>
        <v>#N/A</v>
      </c>
    </row>
    <row r="30912" spans="1:5" hidden="1">
      <c r="A30912" s="11">
        <v>4622</v>
      </c>
      <c r="B30912" t="s">
        <v>9695</v>
      </c>
      <c r="C30912" t="s">
        <v>15829</v>
      </c>
      <c r="D30912" t="e">
        <f>VLOOKUP(A30912,Planilha2!$1:$1048576,6,0)</f>
        <v>#N/A</v>
      </c>
      <c r="E30912" t="e">
        <f>VLOOKUP(C30912,Planilha5!B:B,1,0)</f>
        <v>#N/A</v>
      </c>
    </row>
    <row r="30913" spans="1:5" hidden="1">
      <c r="A30913" s="11">
        <v>12149</v>
      </c>
      <c r="B30913" t="s">
        <v>14669</v>
      </c>
      <c r="C30913" t="s">
        <v>38089</v>
      </c>
      <c r="D30913" t="e">
        <f>VLOOKUP(A30913,Planilha2!$1:$1048576,6,0)</f>
        <v>#N/A</v>
      </c>
      <c r="E30913" t="e">
        <f>VLOOKUP(C30913,Planilha5!B:B,1,0)</f>
        <v>#N/A</v>
      </c>
    </row>
    <row r="30914" spans="1:5" hidden="1">
      <c r="A30914" s="11">
        <v>1993</v>
      </c>
      <c r="B30914" t="s">
        <v>3302</v>
      </c>
      <c r="C30914" t="s">
        <v>3303</v>
      </c>
      <c r="D30914" t="e">
        <f>VLOOKUP(A30914,Planilha2!$1:$1048576,6,0)</f>
        <v>#N/A</v>
      </c>
      <c r="E30914" t="e">
        <f>VLOOKUP(C30914,Planilha5!B:B,1,0)</f>
        <v>#N/A</v>
      </c>
    </row>
    <row r="30915" spans="1:5" hidden="1">
      <c r="A30915" s="11">
        <v>45363</v>
      </c>
      <c r="B30915" t="s">
        <v>30191</v>
      </c>
      <c r="C30915" t="s">
        <v>38090</v>
      </c>
      <c r="D30915" t="e">
        <f>VLOOKUP(A30915,Planilha2!$1:$1048576,6,0)</f>
        <v>#N/A</v>
      </c>
      <c r="E30915" t="e">
        <f>VLOOKUP(C30915,Planilha5!B:B,1,0)</f>
        <v>#N/A</v>
      </c>
    </row>
    <row r="30916" spans="1:5" hidden="1">
      <c r="A30916" s="11">
        <v>54471</v>
      </c>
      <c r="B30916" t="s">
        <v>19053</v>
      </c>
      <c r="C30916" t="s">
        <v>38091</v>
      </c>
      <c r="D30916" t="e">
        <f>VLOOKUP(A30916,Planilha2!$1:$1048576,6,0)</f>
        <v>#N/A</v>
      </c>
      <c r="E30916" t="e">
        <f>VLOOKUP(C30916,Planilha5!B:B,1,0)</f>
        <v>#N/A</v>
      </c>
    </row>
    <row r="30917" spans="1:5" hidden="1">
      <c r="A30917" s="11">
        <v>903472</v>
      </c>
      <c r="B30917" t="s">
        <v>11344</v>
      </c>
      <c r="C30917" t="s">
        <v>38092</v>
      </c>
      <c r="D30917" t="e">
        <f>VLOOKUP(A30917,Planilha2!$1:$1048576,6,0)</f>
        <v>#N/A</v>
      </c>
      <c r="E30917" t="e">
        <f>VLOOKUP(C30917,Planilha5!B:B,1,0)</f>
        <v>#N/A</v>
      </c>
    </row>
    <row r="30918" spans="1:5" hidden="1">
      <c r="A30918">
        <v>130</v>
      </c>
      <c r="B30918" t="s">
        <v>4776</v>
      </c>
      <c r="C30918" t="s">
        <v>38093</v>
      </c>
      <c r="D30918" t="e">
        <f>VLOOKUP(A30918,Planilha2!$1:$1048576,6,0)</f>
        <v>#N/A</v>
      </c>
      <c r="E30918" t="e">
        <f>VLOOKUP(C30918,Planilha5!B:B,1,0)</f>
        <v>#N/A</v>
      </c>
    </row>
    <row r="30919" spans="1:5" hidden="1">
      <c r="A30919" s="11">
        <v>3203</v>
      </c>
      <c r="B30919" t="s">
        <v>26512</v>
      </c>
      <c r="C30919" t="s">
        <v>38094</v>
      </c>
      <c r="D30919" t="e">
        <f>VLOOKUP(A30919,Planilha2!$1:$1048576,6,0)</f>
        <v>#N/A</v>
      </c>
      <c r="E30919" t="e">
        <f>VLOOKUP(C30919,Planilha5!B:B,1,0)</f>
        <v>#N/A</v>
      </c>
    </row>
    <row r="30920" spans="1:5" hidden="1">
      <c r="A30920" s="11">
        <v>53241</v>
      </c>
      <c r="B30920" t="s">
        <v>31941</v>
      </c>
      <c r="C30920" t="s">
        <v>38095</v>
      </c>
      <c r="D30920" t="e">
        <f>VLOOKUP(A30920,Planilha2!$1:$1048576,6,0)</f>
        <v>#N/A</v>
      </c>
      <c r="E30920" t="e">
        <f>VLOOKUP(C30920,Planilha5!B:B,1,0)</f>
        <v>#N/A</v>
      </c>
    </row>
    <row r="30921" spans="1:5" hidden="1">
      <c r="A30921" s="11">
        <v>1983</v>
      </c>
      <c r="B30921" t="s">
        <v>5288</v>
      </c>
      <c r="C30921" t="s">
        <v>38096</v>
      </c>
      <c r="D30921" t="e">
        <f>VLOOKUP(A30921,Planilha2!$1:$1048576,6,0)</f>
        <v>#N/A</v>
      </c>
      <c r="E30921" t="e">
        <f>VLOOKUP(C30921,Planilha5!B:B,1,0)</f>
        <v>#N/A</v>
      </c>
    </row>
    <row r="30922" spans="1:5" hidden="1">
      <c r="A30922" s="11">
        <v>904986</v>
      </c>
      <c r="B30922" t="s">
        <v>37046</v>
      </c>
      <c r="C30922" t="s">
        <v>38097</v>
      </c>
      <c r="D30922" t="e">
        <f>VLOOKUP(A30922,Planilha2!$1:$1048576,6,0)</f>
        <v>#N/A</v>
      </c>
      <c r="E30922" t="e">
        <f>VLOOKUP(C30922,Planilha5!B:B,1,0)</f>
        <v>#N/A</v>
      </c>
    </row>
    <row r="30923" spans="1:5" hidden="1">
      <c r="A30923" s="11">
        <v>905508</v>
      </c>
      <c r="B30923" t="s">
        <v>34188</v>
      </c>
      <c r="C30923" t="s">
        <v>38098</v>
      </c>
      <c r="D30923" t="e">
        <f>VLOOKUP(A30923,Planilha2!$1:$1048576,6,0)</f>
        <v>#N/A</v>
      </c>
      <c r="E30923" t="e">
        <f>VLOOKUP(C30923,Planilha5!B:B,1,0)</f>
        <v>#N/A</v>
      </c>
    </row>
    <row r="30924" spans="1:5" hidden="1">
      <c r="A30924" s="11">
        <v>200626</v>
      </c>
      <c r="B30924" t="s">
        <v>18671</v>
      </c>
      <c r="C30924" t="s">
        <v>38099</v>
      </c>
      <c r="D30924" t="e">
        <f>VLOOKUP(A30924,Planilha2!$1:$1048576,6,0)</f>
        <v>#N/A</v>
      </c>
      <c r="E30924" t="e">
        <f>VLOOKUP(C30924,Planilha5!B:B,1,0)</f>
        <v>#N/A</v>
      </c>
    </row>
    <row r="30925" spans="1:5" hidden="1">
      <c r="A30925" s="11">
        <v>2485</v>
      </c>
      <c r="B30925" t="s">
        <v>3878</v>
      </c>
      <c r="C30925" t="s">
        <v>38100</v>
      </c>
      <c r="D30925" t="e">
        <f>VLOOKUP(A30925,Planilha2!$1:$1048576,6,0)</f>
        <v>#N/A</v>
      </c>
      <c r="E30925" t="e">
        <f>VLOOKUP(C30925,Planilha5!B:B,1,0)</f>
        <v>#N/A</v>
      </c>
    </row>
    <row r="30926" spans="1:5" hidden="1">
      <c r="A30926">
        <v>219</v>
      </c>
      <c r="B30926" t="s">
        <v>4472</v>
      </c>
      <c r="C30926" t="s">
        <v>38101</v>
      </c>
      <c r="D30926" t="e">
        <f>VLOOKUP(A30926,Planilha2!$1:$1048576,6,0)</f>
        <v>#N/A</v>
      </c>
      <c r="E30926" t="e">
        <f>VLOOKUP(C30926,Planilha5!B:B,1,0)</f>
        <v>#N/A</v>
      </c>
    </row>
    <row r="30927" spans="1:5" hidden="1">
      <c r="A30927" s="11">
        <v>55258</v>
      </c>
      <c r="B30927" t="s">
        <v>24438</v>
      </c>
      <c r="C30927" t="s">
        <v>38102</v>
      </c>
      <c r="D30927" t="e">
        <f>VLOOKUP(A30927,Planilha2!$1:$1048576,6,0)</f>
        <v>#N/A</v>
      </c>
      <c r="E30927" t="e">
        <f>VLOOKUP(C30927,Planilha5!B:B,1,0)</f>
        <v>#N/A</v>
      </c>
    </row>
    <row r="30928" spans="1:5" hidden="1">
      <c r="A30928" s="11">
        <v>52153</v>
      </c>
      <c r="B30928" t="s">
        <v>24478</v>
      </c>
      <c r="C30928" t="s">
        <v>38103</v>
      </c>
      <c r="D30928" t="e">
        <f>VLOOKUP(A30928,Planilha2!$1:$1048576,6,0)</f>
        <v>#N/A</v>
      </c>
      <c r="E30928" t="e">
        <f>VLOOKUP(C30928,Planilha5!B:B,1,0)</f>
        <v>#N/A</v>
      </c>
    </row>
    <row r="30929" spans="1:5" hidden="1">
      <c r="A30929" s="11">
        <v>48687</v>
      </c>
      <c r="B30929" t="s">
        <v>18091</v>
      </c>
      <c r="C30929" t="s">
        <v>38104</v>
      </c>
      <c r="D30929" t="e">
        <f>VLOOKUP(A30929,Planilha2!$1:$1048576,6,0)</f>
        <v>#N/A</v>
      </c>
      <c r="E30929" t="e">
        <f>VLOOKUP(C30929,Planilha5!B:B,1,0)</f>
        <v>#N/A</v>
      </c>
    </row>
    <row r="30930" spans="1:5" hidden="1">
      <c r="A30930" s="11">
        <v>1178</v>
      </c>
      <c r="B30930" t="s">
        <v>5764</v>
      </c>
      <c r="C30930" t="s">
        <v>16363</v>
      </c>
      <c r="D30930" t="e">
        <f>VLOOKUP(A30930,Planilha2!$1:$1048576,6,0)</f>
        <v>#N/A</v>
      </c>
      <c r="E30930" t="e">
        <f>VLOOKUP(C30930,Planilha5!B:B,1,0)</f>
        <v>#N/A</v>
      </c>
    </row>
    <row r="30931" spans="1:5" hidden="1">
      <c r="A30931" s="11">
        <v>903443</v>
      </c>
      <c r="B30931" t="s">
        <v>38105</v>
      </c>
      <c r="C30931" t="s">
        <v>38106</v>
      </c>
      <c r="D30931" t="e">
        <f>VLOOKUP(A30931,Planilha2!$1:$1048576,6,0)</f>
        <v>#N/A</v>
      </c>
      <c r="E30931" t="e">
        <f>VLOOKUP(C30931,Planilha5!B:B,1,0)</f>
        <v>#N/A</v>
      </c>
    </row>
    <row r="30932" spans="1:5" hidden="1">
      <c r="A30932" s="11">
        <v>53800</v>
      </c>
      <c r="B30932" t="s">
        <v>22612</v>
      </c>
      <c r="C30932" t="s">
        <v>38107</v>
      </c>
      <c r="D30932" t="e">
        <f>VLOOKUP(A30932,Planilha2!$1:$1048576,6,0)</f>
        <v>#N/A</v>
      </c>
      <c r="E30932" t="e">
        <f>VLOOKUP(C30932,Planilha5!B:B,1,0)</f>
        <v>#N/A</v>
      </c>
    </row>
    <row r="30933" spans="1:5" hidden="1">
      <c r="A30933" s="11">
        <v>903455</v>
      </c>
      <c r="B30933" t="s">
        <v>9911</v>
      </c>
      <c r="C30933" t="s">
        <v>38108</v>
      </c>
      <c r="D30933" t="e">
        <f>VLOOKUP(A30933,Planilha2!$1:$1048576,6,0)</f>
        <v>#N/A</v>
      </c>
      <c r="E30933" t="e">
        <f>VLOOKUP(C30933,Planilha5!B:B,1,0)</f>
        <v>#N/A</v>
      </c>
    </row>
    <row r="30934" spans="1:5" hidden="1">
      <c r="A30934" s="11">
        <v>24887</v>
      </c>
      <c r="B30934" t="s">
        <v>6594</v>
      </c>
      <c r="C30934" t="s">
        <v>38109</v>
      </c>
      <c r="D30934" t="e">
        <f>VLOOKUP(A30934,Planilha2!$1:$1048576,6,0)</f>
        <v>#N/A</v>
      </c>
      <c r="E30934" t="e">
        <f>VLOOKUP(C30934,Planilha5!B:B,1,0)</f>
        <v>#N/A</v>
      </c>
    </row>
    <row r="30935" spans="1:5" hidden="1">
      <c r="A30935" s="11">
        <v>200137</v>
      </c>
      <c r="B30935" t="s">
        <v>3604</v>
      </c>
      <c r="C30935" t="s">
        <v>3606</v>
      </c>
      <c r="D30935" t="e">
        <f>VLOOKUP(A30935,Planilha2!$1:$1048576,6,0)</f>
        <v>#N/A</v>
      </c>
      <c r="E30935" t="e">
        <f>VLOOKUP(C30935,Planilha5!B:B,1,0)</f>
        <v>#N/A</v>
      </c>
    </row>
    <row r="30936" spans="1:5" hidden="1">
      <c r="A30936" s="11">
        <v>7414</v>
      </c>
      <c r="B30936" t="s">
        <v>24617</v>
      </c>
      <c r="C30936" t="s">
        <v>38110</v>
      </c>
      <c r="D30936" t="e">
        <f>VLOOKUP(A30936,Planilha2!$1:$1048576,6,0)</f>
        <v>#N/A</v>
      </c>
      <c r="E30936" t="e">
        <f>VLOOKUP(C30936,Planilha5!B:B,1,0)</f>
        <v>#N/A</v>
      </c>
    </row>
    <row r="30937" spans="1:5" hidden="1">
      <c r="A30937" s="11">
        <v>4846</v>
      </c>
      <c r="B30937" t="s">
        <v>16755</v>
      </c>
      <c r="C30937" t="s">
        <v>38111</v>
      </c>
      <c r="D30937" t="e">
        <f>VLOOKUP(A30937,Planilha2!$1:$1048576,6,0)</f>
        <v>#N/A</v>
      </c>
      <c r="E30937" t="e">
        <f>VLOOKUP(C30937,Planilha5!B:B,1,0)</f>
        <v>#N/A</v>
      </c>
    </row>
    <row r="30938" spans="1:5" hidden="1">
      <c r="A30938">
        <v>271</v>
      </c>
      <c r="B30938" t="s">
        <v>743</v>
      </c>
      <c r="C30938" t="s">
        <v>38112</v>
      </c>
      <c r="D30938" t="e">
        <f>VLOOKUP(A30938,Planilha2!$1:$1048576,6,0)</f>
        <v>#N/A</v>
      </c>
      <c r="E30938" t="e">
        <f>VLOOKUP(C30938,Planilha5!B:B,1,0)</f>
        <v>#N/A</v>
      </c>
    </row>
    <row r="30939" spans="1:5" hidden="1">
      <c r="A30939" s="11">
        <v>93909</v>
      </c>
      <c r="B30939" t="s">
        <v>35802</v>
      </c>
      <c r="C30939" t="s">
        <v>38113</v>
      </c>
      <c r="D30939" t="e">
        <f>VLOOKUP(A30939,Planilha2!$1:$1048576,6,0)</f>
        <v>#N/A</v>
      </c>
      <c r="E30939" t="e">
        <f>VLOOKUP(C30939,Planilha5!B:B,1,0)</f>
        <v>#N/A</v>
      </c>
    </row>
    <row r="30940" spans="1:5" hidden="1">
      <c r="A30940" s="11">
        <v>904914</v>
      </c>
      <c r="B30940" t="s">
        <v>12780</v>
      </c>
      <c r="C30940" t="s">
        <v>38114</v>
      </c>
      <c r="D30940" t="e">
        <f>VLOOKUP(A30940,Planilha2!$1:$1048576,6,0)</f>
        <v>#N/A</v>
      </c>
      <c r="E30940" t="e">
        <f>VLOOKUP(C30940,Planilha5!B:B,1,0)</f>
        <v>#N/A</v>
      </c>
    </row>
    <row r="30941" spans="1:5" hidden="1">
      <c r="A30941" s="11">
        <v>901769</v>
      </c>
      <c r="B30941" t="s">
        <v>13058</v>
      </c>
      <c r="C30941" t="s">
        <v>38115</v>
      </c>
      <c r="D30941" t="e">
        <f>VLOOKUP(A30941,Planilha2!$1:$1048576,6,0)</f>
        <v>#N/A</v>
      </c>
      <c r="E30941" t="e">
        <f>VLOOKUP(C30941,Planilha5!B:B,1,0)</f>
        <v>#N/A</v>
      </c>
    </row>
    <row r="30942" spans="1:5" hidden="1">
      <c r="A30942" s="11">
        <v>55322</v>
      </c>
      <c r="B30942" t="s">
        <v>35310</v>
      </c>
      <c r="C30942" t="s">
        <v>38116</v>
      </c>
      <c r="D30942" t="e">
        <f>VLOOKUP(A30942,Planilha2!$1:$1048576,6,0)</f>
        <v>#N/A</v>
      </c>
      <c r="E30942" t="e">
        <f>VLOOKUP(C30942,Planilha5!B:B,1,0)</f>
        <v>#N/A</v>
      </c>
    </row>
    <row r="30943" spans="1:5" hidden="1">
      <c r="A30943" s="11">
        <v>903447</v>
      </c>
      <c r="B30943" t="s">
        <v>38117</v>
      </c>
      <c r="C30943" t="s">
        <v>38118</v>
      </c>
      <c r="D30943" t="e">
        <f>VLOOKUP(A30943,Planilha2!$1:$1048576,6,0)</f>
        <v>#N/A</v>
      </c>
      <c r="E30943" t="e">
        <f>VLOOKUP(C30943,Planilha5!B:B,1,0)</f>
        <v>#N/A</v>
      </c>
    </row>
    <row r="30944" spans="1:5" hidden="1">
      <c r="A30944" s="11">
        <v>905048</v>
      </c>
      <c r="B30944" t="s">
        <v>16736</v>
      </c>
      <c r="C30944" t="s">
        <v>38119</v>
      </c>
      <c r="D30944" t="e">
        <f>VLOOKUP(A30944,Planilha2!$1:$1048576,6,0)</f>
        <v>#N/A</v>
      </c>
      <c r="E30944" t="e">
        <f>VLOOKUP(C30944,Planilha5!B:B,1,0)</f>
        <v>#N/A</v>
      </c>
    </row>
    <row r="30945" spans="1:6" hidden="1">
      <c r="A30945" s="11">
        <v>47878</v>
      </c>
      <c r="B30945" t="s">
        <v>17799</v>
      </c>
      <c r="C30945" t="s">
        <v>38120</v>
      </c>
      <c r="D30945" t="e">
        <f>VLOOKUP(A30945,Planilha2!$1:$1048576,6,0)</f>
        <v>#N/A</v>
      </c>
      <c r="E30945" t="e">
        <f>VLOOKUP(C30945,Planilha5!B:B,1,0)</f>
        <v>#N/A</v>
      </c>
    </row>
    <row r="30946" spans="1:6" hidden="1">
      <c r="A30946" s="11">
        <v>50520</v>
      </c>
      <c r="B30946" t="s">
        <v>31536</v>
      </c>
      <c r="C30946" t="s">
        <v>38121</v>
      </c>
      <c r="D30946" t="e">
        <f>VLOOKUP(A30946,Planilha2!$1:$1048576,6,0)</f>
        <v>#N/A</v>
      </c>
      <c r="E30946" t="e">
        <f>VLOOKUP(C30946,Planilha5!B:B,1,0)</f>
        <v>#N/A</v>
      </c>
    </row>
    <row r="30947" spans="1:6" hidden="1">
      <c r="A30947" s="11">
        <v>201246</v>
      </c>
      <c r="B30947" t="s">
        <v>4707</v>
      </c>
      <c r="C30947" t="s">
        <v>38122</v>
      </c>
      <c r="D30947" t="e">
        <f>VLOOKUP(A30947,Planilha2!$1:$1048576,6,0)</f>
        <v>#N/A</v>
      </c>
      <c r="E30947" t="e">
        <f>VLOOKUP(C30947,Planilha5!B:B,1,0)</f>
        <v>#N/A</v>
      </c>
    </row>
    <row r="30948" spans="1:6" hidden="1">
      <c r="A30948" s="11">
        <v>42872</v>
      </c>
      <c r="B30948" t="s">
        <v>6081</v>
      </c>
      <c r="C30948" t="s">
        <v>38123</v>
      </c>
      <c r="D30948" t="e">
        <f>VLOOKUP(A30948,Planilha2!$1:$1048576,6,0)</f>
        <v>#N/A</v>
      </c>
      <c r="E30948" t="e">
        <f>VLOOKUP(C30948,Planilha5!B:B,1,0)</f>
        <v>#N/A</v>
      </c>
    </row>
    <row r="30949" spans="1:6" hidden="1">
      <c r="A30949" s="11">
        <v>5320</v>
      </c>
      <c r="B30949" t="s">
        <v>26902</v>
      </c>
      <c r="C30949" t="s">
        <v>38124</v>
      </c>
      <c r="D30949" t="e">
        <f>VLOOKUP(A30949,Planilha2!$1:$1048576,6,0)</f>
        <v>#N/A</v>
      </c>
      <c r="E30949" t="e">
        <f>VLOOKUP(C30949,Planilha5!B:B,1,0)</f>
        <v>#N/A</v>
      </c>
    </row>
    <row r="30950" spans="1:6" hidden="1">
      <c r="A30950" s="11">
        <v>55647</v>
      </c>
      <c r="B30950" t="s">
        <v>19271</v>
      </c>
      <c r="C30950" t="s">
        <v>38125</v>
      </c>
      <c r="D30950" t="e">
        <f>VLOOKUP(A30950,Planilha2!$1:$1048576,6,0)</f>
        <v>#N/A</v>
      </c>
      <c r="E30950" t="e">
        <f>VLOOKUP(C30950,Planilha5!B:B,1,0)</f>
        <v>#N/A</v>
      </c>
    </row>
    <row r="30951" spans="1:6" hidden="1">
      <c r="A30951" s="11">
        <v>5620</v>
      </c>
      <c r="B30951" t="s">
        <v>2278</v>
      </c>
      <c r="C30951" t="s">
        <v>21592</v>
      </c>
      <c r="D30951" t="e">
        <f>VLOOKUP(A30951,Planilha2!$1:$1048576,6,0)</f>
        <v>#N/A</v>
      </c>
      <c r="E30951" t="e">
        <f>VLOOKUP(C30951,Planilha5!B:B,1,0)</f>
        <v>#N/A</v>
      </c>
    </row>
    <row r="30952" spans="1:6" hidden="1">
      <c r="A30952" s="11">
        <v>6712</v>
      </c>
      <c r="B30952" t="s">
        <v>203</v>
      </c>
      <c r="C30952" t="s">
        <v>38126</v>
      </c>
      <c r="D30952" t="str">
        <f>VLOOKUP(A30952,Planilha2!$1:$1048576,6,0)</f>
        <v>2 - Magistrados</v>
      </c>
      <c r="E30952" t="e">
        <f>VLOOKUP(C30952,Planilha5!B:B,1,0)</f>
        <v>#N/A</v>
      </c>
    </row>
    <row r="30953" spans="1:6" hidden="1">
      <c r="A30953" s="11">
        <v>9953</v>
      </c>
      <c r="B30953" t="s">
        <v>6734</v>
      </c>
      <c r="C30953" t="s">
        <v>38127</v>
      </c>
      <c r="D30953" t="e">
        <f>VLOOKUP(A30953,Planilha2!$1:$1048576,6,0)</f>
        <v>#N/A</v>
      </c>
      <c r="E30953" t="e">
        <f>VLOOKUP(C30953,Planilha5!B:B,1,0)</f>
        <v>#N/A</v>
      </c>
    </row>
    <row r="30954" spans="1:6" hidden="1">
      <c r="A30954" s="11">
        <v>46275</v>
      </c>
      <c r="B30954" t="s">
        <v>21209</v>
      </c>
      <c r="C30954" t="s">
        <v>38128</v>
      </c>
      <c r="D30954" t="e">
        <f>VLOOKUP(A30954,Planilha2!$1:$1048576,6,0)</f>
        <v>#N/A</v>
      </c>
      <c r="E30954" t="e">
        <f>VLOOKUP(C30954,Planilha5!B:B,1,0)</f>
        <v>#N/A</v>
      </c>
    </row>
    <row r="30955" spans="1:6" hidden="1">
      <c r="A30955" s="11">
        <v>903955</v>
      </c>
      <c r="B30955" t="s">
        <v>38129</v>
      </c>
      <c r="C30955" t="s">
        <v>38130</v>
      </c>
      <c r="D30955" t="e">
        <f>VLOOKUP(A30955,Planilha2!$1:$1048576,6,0)</f>
        <v>#N/A</v>
      </c>
      <c r="E30955" t="e">
        <f>VLOOKUP(C30955,Planilha5!B:B,1,0)</f>
        <v>#N/A</v>
      </c>
    </row>
    <row r="30956" spans="1:6" hidden="1">
      <c r="A30956" s="11">
        <v>54536</v>
      </c>
      <c r="B30956" t="s">
        <v>38131</v>
      </c>
      <c r="C30956" t="s">
        <v>38132</v>
      </c>
      <c r="D30956" t="e">
        <f>VLOOKUP(A30956,Planilha2!$1:$1048576,6,0)</f>
        <v>#N/A</v>
      </c>
      <c r="E30956" t="e">
        <f>VLOOKUP(C30956,Planilha5!B:B,1,0)</f>
        <v>#N/A</v>
      </c>
    </row>
    <row r="30957" spans="1:6" hidden="1">
      <c r="A30957" s="11">
        <v>93965</v>
      </c>
      <c r="B30957" t="s">
        <v>410</v>
      </c>
      <c r="C30957" t="s">
        <v>24409</v>
      </c>
      <c r="D30957" t="str">
        <f>VLOOKUP(A30957,Planilha2!$1:$1048576,6,0)</f>
        <v>18 - Inativos Magistrados</v>
      </c>
      <c r="E30957" t="str">
        <f>VLOOKUP(C30957,Planilha5!B:B,1,0)</f>
        <v>MARIA MASARELO MENEZES DANTAS</v>
      </c>
      <c r="F30957" t="str">
        <f>VLOOKUP(A30957,Planilha2!A:E,5,0)</f>
        <v>JDE03</v>
      </c>
    </row>
    <row r="30958" spans="1:6" hidden="1">
      <c r="A30958" s="11">
        <v>37056</v>
      </c>
      <c r="B30958" t="s">
        <v>778</v>
      </c>
      <c r="C30958" t="s">
        <v>9284</v>
      </c>
      <c r="D30958" t="e">
        <f>VLOOKUP(A30958,Planilha2!$1:$1048576,6,0)</f>
        <v>#N/A</v>
      </c>
      <c r="E30958" t="str">
        <f>VLOOKUP(C30958,Planilha5!B:B,1,0)</f>
        <v>NOEME MATOS DA SILVA</v>
      </c>
    </row>
    <row r="30959" spans="1:6" hidden="1">
      <c r="A30959" s="11">
        <v>2980</v>
      </c>
      <c r="B30959" t="s">
        <v>17278</v>
      </c>
      <c r="C30959" t="s">
        <v>17279</v>
      </c>
      <c r="D30959" t="e">
        <f>VLOOKUP(A30959,Planilha2!$1:$1048576,6,0)</f>
        <v>#N/A</v>
      </c>
      <c r="E30959" t="e">
        <f>VLOOKUP(C30959,Planilha5!B:B,1,0)</f>
        <v>#N/A</v>
      </c>
    </row>
    <row r="30960" spans="1:6" hidden="1">
      <c r="A30960" s="11">
        <v>24969</v>
      </c>
      <c r="B30960" t="s">
        <v>823</v>
      </c>
      <c r="C30960" t="s">
        <v>38133</v>
      </c>
      <c r="D30960" t="e">
        <f>VLOOKUP(A30960,Planilha2!$1:$1048576,6,0)</f>
        <v>#N/A</v>
      </c>
      <c r="E30960" t="e">
        <f>VLOOKUP(C30960,Planilha5!B:B,1,0)</f>
        <v>#N/A</v>
      </c>
    </row>
    <row r="30961" spans="1:5" hidden="1">
      <c r="A30961" s="11">
        <v>38224</v>
      </c>
      <c r="B30961" t="s">
        <v>9544</v>
      </c>
      <c r="C30961" t="s">
        <v>38134</v>
      </c>
      <c r="D30961" t="e">
        <f>VLOOKUP(A30961,Planilha2!$1:$1048576,6,0)</f>
        <v>#N/A</v>
      </c>
      <c r="E30961" t="e">
        <f>VLOOKUP(C30961,Planilha5!B:B,1,0)</f>
        <v>#N/A</v>
      </c>
    </row>
    <row r="30962" spans="1:5" hidden="1">
      <c r="A30962" s="11">
        <v>20999</v>
      </c>
      <c r="B30962" t="s">
        <v>11158</v>
      </c>
      <c r="C30962" t="s">
        <v>38135</v>
      </c>
      <c r="D30962" t="e">
        <f>VLOOKUP(A30962,Planilha2!$1:$1048576,6,0)</f>
        <v>#N/A</v>
      </c>
      <c r="E30962" t="e">
        <f>VLOOKUP(C30962,Planilha5!B:B,1,0)</f>
        <v>#N/A</v>
      </c>
    </row>
    <row r="30963" spans="1:5" hidden="1">
      <c r="A30963" s="11">
        <v>8285</v>
      </c>
      <c r="B30963" t="s">
        <v>2946</v>
      </c>
      <c r="C30963" t="s">
        <v>38136</v>
      </c>
      <c r="D30963" t="e">
        <f>VLOOKUP(A30963,Planilha2!$1:$1048576,6,0)</f>
        <v>#N/A</v>
      </c>
      <c r="E30963" t="e">
        <f>VLOOKUP(C30963,Planilha5!B:B,1,0)</f>
        <v>#N/A</v>
      </c>
    </row>
    <row r="30964" spans="1:5" hidden="1">
      <c r="A30964" s="11">
        <v>23782</v>
      </c>
      <c r="B30964" t="s">
        <v>147</v>
      </c>
      <c r="C30964" t="s">
        <v>531</v>
      </c>
      <c r="D30964" t="str">
        <f>VLOOKUP(A30964,Planilha2!$1:$1048576,6,0)</f>
        <v>2 - Magistrados</v>
      </c>
      <c r="E30964" t="e">
        <f>VLOOKUP(C30964,Planilha5!B:B,1,0)</f>
        <v>#N/A</v>
      </c>
    </row>
    <row r="30965" spans="1:5" hidden="1">
      <c r="A30965" s="11">
        <v>49432</v>
      </c>
      <c r="B30965" t="s">
        <v>36236</v>
      </c>
      <c r="C30965" t="s">
        <v>38137</v>
      </c>
      <c r="D30965" t="e">
        <f>VLOOKUP(A30965,Planilha2!$1:$1048576,6,0)</f>
        <v>#N/A</v>
      </c>
      <c r="E30965" t="e">
        <f>VLOOKUP(C30965,Planilha5!B:B,1,0)</f>
        <v>#N/A</v>
      </c>
    </row>
    <row r="30966" spans="1:5" hidden="1">
      <c r="A30966" s="11">
        <v>5204</v>
      </c>
      <c r="B30966" t="s">
        <v>690</v>
      </c>
      <c r="C30966" t="s">
        <v>3049</v>
      </c>
      <c r="D30966" t="e">
        <f>VLOOKUP(A30966,Planilha2!$1:$1048576,6,0)</f>
        <v>#N/A</v>
      </c>
      <c r="E30966" t="e">
        <f>VLOOKUP(C30966,Planilha5!B:B,1,0)</f>
        <v>#N/A</v>
      </c>
    </row>
    <row r="30967" spans="1:5" hidden="1">
      <c r="A30967">
        <v>9</v>
      </c>
      <c r="B30967" t="s">
        <v>25170</v>
      </c>
      <c r="C30967" t="s">
        <v>38138</v>
      </c>
      <c r="D30967" t="e">
        <f>VLOOKUP(A30967,Planilha2!$1:$1048576,6,0)</f>
        <v>#N/A</v>
      </c>
      <c r="E30967" t="e">
        <f>VLOOKUP(C30967,Planilha5!B:B,1,0)</f>
        <v>#N/A</v>
      </c>
    </row>
    <row r="30968" spans="1:5" hidden="1">
      <c r="A30968" s="11">
        <v>41114</v>
      </c>
      <c r="B30968" t="s">
        <v>7367</v>
      </c>
      <c r="C30968" t="s">
        <v>38139</v>
      </c>
      <c r="D30968" t="e">
        <f>VLOOKUP(A30968,Planilha2!$1:$1048576,6,0)</f>
        <v>#N/A</v>
      </c>
      <c r="E30968" t="e">
        <f>VLOOKUP(C30968,Planilha5!B:B,1,0)</f>
        <v>#N/A</v>
      </c>
    </row>
    <row r="30969" spans="1:5" hidden="1">
      <c r="A30969" s="11">
        <v>53998</v>
      </c>
      <c r="B30969" t="s">
        <v>30007</v>
      </c>
      <c r="C30969" t="s">
        <v>38140</v>
      </c>
      <c r="D30969" t="e">
        <f>VLOOKUP(A30969,Planilha2!$1:$1048576,6,0)</f>
        <v>#N/A</v>
      </c>
      <c r="E30969" t="e">
        <f>VLOOKUP(C30969,Planilha5!B:B,1,0)</f>
        <v>#N/A</v>
      </c>
    </row>
    <row r="30970" spans="1:5" hidden="1">
      <c r="A30970" s="11">
        <v>4779</v>
      </c>
      <c r="B30970" t="s">
        <v>21365</v>
      </c>
      <c r="C30970" t="s">
        <v>38141</v>
      </c>
      <c r="D30970" t="e">
        <f>VLOOKUP(A30970,Planilha2!$1:$1048576,6,0)</f>
        <v>#N/A</v>
      </c>
      <c r="E30970" t="e">
        <f>VLOOKUP(C30970,Planilha5!B:B,1,0)</f>
        <v>#N/A</v>
      </c>
    </row>
    <row r="30971" spans="1:5" hidden="1">
      <c r="A30971" s="11">
        <v>94005</v>
      </c>
      <c r="B30971" t="s">
        <v>473</v>
      </c>
      <c r="C30971" t="s">
        <v>38142</v>
      </c>
      <c r="D30971" t="str">
        <f>VLOOKUP(A30971,Planilha2!$1:$1048576,6,0)</f>
        <v>18 - Inativos Magistrados</v>
      </c>
      <c r="E30971" t="e">
        <f>VLOOKUP(C30971,Planilha5!B:B,1,0)</f>
        <v>#N/A</v>
      </c>
    </row>
    <row r="30972" spans="1:5" hidden="1">
      <c r="A30972" s="11">
        <v>94160</v>
      </c>
      <c r="B30972" t="s">
        <v>1660</v>
      </c>
      <c r="C30972" t="s">
        <v>38143</v>
      </c>
      <c r="D30972" t="e">
        <f>VLOOKUP(A30972,Planilha2!$1:$1048576,6,0)</f>
        <v>#N/A</v>
      </c>
      <c r="E30972" t="e">
        <f>VLOOKUP(C30972,Planilha5!B:B,1,0)</f>
        <v>#N/A</v>
      </c>
    </row>
    <row r="30973" spans="1:5" hidden="1">
      <c r="A30973" s="11">
        <v>38224</v>
      </c>
      <c r="B30973" t="s">
        <v>9544</v>
      </c>
      <c r="C30973" t="s">
        <v>38144</v>
      </c>
      <c r="D30973" t="e">
        <f>VLOOKUP(A30973,Planilha2!$1:$1048576,6,0)</f>
        <v>#N/A</v>
      </c>
      <c r="E30973" t="e">
        <f>VLOOKUP(C30973,Planilha5!B:B,1,0)</f>
        <v>#N/A</v>
      </c>
    </row>
    <row r="30974" spans="1:5" hidden="1">
      <c r="A30974" s="11">
        <v>4530</v>
      </c>
      <c r="B30974" t="s">
        <v>44</v>
      </c>
      <c r="C30974" t="s">
        <v>26750</v>
      </c>
      <c r="D30974" t="e">
        <f>VLOOKUP(A30974,Planilha2!$1:$1048576,6,0)</f>
        <v>#N/A</v>
      </c>
      <c r="E30974" t="e">
        <f>VLOOKUP(C30974,Planilha5!B:B,1,0)</f>
        <v>#N/A</v>
      </c>
    </row>
    <row r="30975" spans="1:5" hidden="1">
      <c r="A30975" s="11">
        <v>93821</v>
      </c>
      <c r="B30975" t="s">
        <v>9724</v>
      </c>
      <c r="C30975" t="s">
        <v>38145</v>
      </c>
      <c r="D30975" t="e">
        <f>VLOOKUP(A30975,Planilha2!$1:$1048576,6,0)</f>
        <v>#N/A</v>
      </c>
      <c r="E30975" t="e">
        <f>VLOOKUP(C30975,Planilha5!B:B,1,0)</f>
        <v>#N/A</v>
      </c>
    </row>
    <row r="30976" spans="1:5" hidden="1">
      <c r="A30976" s="11">
        <v>7989</v>
      </c>
      <c r="B30976" t="s">
        <v>20161</v>
      </c>
      <c r="C30976" t="s">
        <v>26954</v>
      </c>
      <c r="D30976" t="e">
        <f>VLOOKUP(A30976,Planilha2!$1:$1048576,6,0)</f>
        <v>#N/A</v>
      </c>
      <c r="E30976" t="e">
        <f>VLOOKUP(C30976,Planilha5!B:B,1,0)</f>
        <v>#N/A</v>
      </c>
    </row>
    <row r="30977" spans="1:5" hidden="1">
      <c r="A30977" s="11">
        <v>22660</v>
      </c>
      <c r="B30977" t="s">
        <v>3006</v>
      </c>
      <c r="C30977" t="s">
        <v>19382</v>
      </c>
      <c r="D30977" t="e">
        <f>VLOOKUP(A30977,Planilha2!$1:$1048576,6,0)</f>
        <v>#N/A</v>
      </c>
      <c r="E30977" t="e">
        <f>VLOOKUP(C30977,Planilha5!B:B,1,0)</f>
        <v>#N/A</v>
      </c>
    </row>
    <row r="30978" spans="1:5" hidden="1">
      <c r="A30978" s="11">
        <v>10242</v>
      </c>
      <c r="B30978" t="s">
        <v>427</v>
      </c>
      <c r="C30978" t="s">
        <v>38146</v>
      </c>
      <c r="D30978" t="str">
        <f>VLOOKUP(A30978,Planilha2!$1:$1048576,6,0)</f>
        <v>2 - Magistrados</v>
      </c>
      <c r="E30978" t="e">
        <f>VLOOKUP(C30978,Planilha5!B:B,1,0)</f>
        <v>#N/A</v>
      </c>
    </row>
    <row r="30979" spans="1:5" hidden="1">
      <c r="A30979" s="11">
        <v>22449</v>
      </c>
      <c r="B30979" t="s">
        <v>18186</v>
      </c>
      <c r="C30979" t="s">
        <v>32985</v>
      </c>
      <c r="D30979" t="e">
        <f>VLOOKUP(A30979,Planilha2!$1:$1048576,6,0)</f>
        <v>#N/A</v>
      </c>
      <c r="E30979" t="str">
        <f>VLOOKUP(C30979,Planilha5!B:B,1,0)</f>
        <v>IVETE TAVARES DE ALMEIDA</v>
      </c>
    </row>
    <row r="30980" spans="1:5" hidden="1">
      <c r="A30980" s="11">
        <v>200390</v>
      </c>
      <c r="B30980" t="s">
        <v>838</v>
      </c>
      <c r="C30980" t="s">
        <v>9812</v>
      </c>
      <c r="D30980" t="e">
        <f>VLOOKUP(A30980,Planilha2!$1:$1048576,6,0)</f>
        <v>#N/A</v>
      </c>
      <c r="E30980" t="str">
        <f>VLOOKUP(C30980,Planilha5!B:B,1,0)</f>
        <v>BOAVENTURA NEGREIROS FERREIRA</v>
      </c>
    </row>
    <row r="30981" spans="1:5" hidden="1">
      <c r="A30981" s="11">
        <v>54546</v>
      </c>
      <c r="B30981" t="s">
        <v>18233</v>
      </c>
      <c r="C30981" t="s">
        <v>38147</v>
      </c>
      <c r="D30981" t="e">
        <f>VLOOKUP(A30981,Planilha2!$1:$1048576,6,0)</f>
        <v>#N/A</v>
      </c>
      <c r="E30981" t="e">
        <f>VLOOKUP(C30981,Planilha5!B:B,1,0)</f>
        <v>#N/A</v>
      </c>
    </row>
    <row r="30982" spans="1:5" hidden="1">
      <c r="A30982" s="11">
        <v>55557</v>
      </c>
      <c r="B30982" t="s">
        <v>28736</v>
      </c>
      <c r="C30982" t="s">
        <v>38148</v>
      </c>
      <c r="D30982" t="e">
        <f>VLOOKUP(A30982,Planilha2!$1:$1048576,6,0)</f>
        <v>#N/A</v>
      </c>
      <c r="E30982" t="e">
        <f>VLOOKUP(C30982,Planilha5!B:B,1,0)</f>
        <v>#N/A</v>
      </c>
    </row>
    <row r="30983" spans="1:5" hidden="1">
      <c r="A30983" s="11">
        <v>7901</v>
      </c>
      <c r="B30983" t="s">
        <v>17025</v>
      </c>
      <c r="C30983" t="s">
        <v>38149</v>
      </c>
      <c r="D30983" t="e">
        <f>VLOOKUP(A30983,Planilha2!$1:$1048576,6,0)</f>
        <v>#N/A</v>
      </c>
      <c r="E30983" t="e">
        <f>VLOOKUP(C30983,Planilha5!B:B,1,0)</f>
        <v>#N/A</v>
      </c>
    </row>
    <row r="30984" spans="1:5" hidden="1">
      <c r="A30984" s="11">
        <v>2012</v>
      </c>
      <c r="B30984" t="s">
        <v>3497</v>
      </c>
      <c r="C30984" t="s">
        <v>3498</v>
      </c>
      <c r="D30984" t="e">
        <f>VLOOKUP(A30984,Planilha2!$1:$1048576,6,0)</f>
        <v>#N/A</v>
      </c>
      <c r="E30984" t="e">
        <f>VLOOKUP(C30984,Planilha5!B:B,1,0)</f>
        <v>#N/A</v>
      </c>
    </row>
    <row r="30985" spans="1:5" hidden="1">
      <c r="A30985" s="11">
        <v>48385</v>
      </c>
      <c r="B30985" t="s">
        <v>5909</v>
      </c>
      <c r="C30985" t="s">
        <v>5911</v>
      </c>
      <c r="D30985" t="e">
        <f>VLOOKUP(A30985,Planilha2!$1:$1048576,6,0)</f>
        <v>#N/A</v>
      </c>
      <c r="E30985" t="e">
        <f>VLOOKUP(C30985,Planilha5!B:B,1,0)</f>
        <v>#N/A</v>
      </c>
    </row>
    <row r="30986" spans="1:5" hidden="1">
      <c r="A30986" s="11">
        <v>5269</v>
      </c>
      <c r="B30986" t="s">
        <v>17134</v>
      </c>
      <c r="C30986" t="s">
        <v>38150</v>
      </c>
      <c r="D30986" t="e">
        <f>VLOOKUP(A30986,Planilha2!$1:$1048576,6,0)</f>
        <v>#N/A</v>
      </c>
      <c r="E30986" t="e">
        <f>VLOOKUP(C30986,Planilha5!B:B,1,0)</f>
        <v>#N/A</v>
      </c>
    </row>
    <row r="30987" spans="1:5" hidden="1">
      <c r="A30987">
        <v>643</v>
      </c>
      <c r="B30987" t="s">
        <v>4255</v>
      </c>
      <c r="C30987" t="s">
        <v>38151</v>
      </c>
      <c r="D30987" t="e">
        <f>VLOOKUP(A30987,Planilha2!$1:$1048576,6,0)</f>
        <v>#N/A</v>
      </c>
      <c r="E30987" t="e">
        <f>VLOOKUP(C30987,Planilha5!B:B,1,0)</f>
        <v>#N/A</v>
      </c>
    </row>
    <row r="30988" spans="1:5" hidden="1">
      <c r="A30988" s="11">
        <v>94044</v>
      </c>
      <c r="B30988" t="s">
        <v>677</v>
      </c>
      <c r="C30988" t="s">
        <v>11460</v>
      </c>
      <c r="D30988" t="e">
        <f>VLOOKUP(A30988,Planilha2!$1:$1048576,6,0)</f>
        <v>#N/A</v>
      </c>
      <c r="E30988" t="e">
        <f>VLOOKUP(C30988,Planilha5!B:B,1,0)</f>
        <v>#N/A</v>
      </c>
    </row>
    <row r="30989" spans="1:5" hidden="1">
      <c r="A30989" s="11">
        <v>50331</v>
      </c>
      <c r="B30989" t="s">
        <v>36064</v>
      </c>
      <c r="C30989" t="s">
        <v>38152</v>
      </c>
      <c r="D30989" t="e">
        <f>VLOOKUP(A30989,Planilha2!$1:$1048576,6,0)</f>
        <v>#N/A</v>
      </c>
      <c r="E30989" t="e">
        <f>VLOOKUP(C30989,Planilha5!B:B,1,0)</f>
        <v>#N/A</v>
      </c>
    </row>
    <row r="30990" spans="1:5" hidden="1">
      <c r="A30990" s="11">
        <v>54732</v>
      </c>
      <c r="B30990" t="s">
        <v>8263</v>
      </c>
      <c r="C30990" t="s">
        <v>38153</v>
      </c>
      <c r="D30990" t="e">
        <f>VLOOKUP(A30990,Planilha2!$1:$1048576,6,0)</f>
        <v>#N/A</v>
      </c>
      <c r="E30990" t="e">
        <f>VLOOKUP(C30990,Planilha5!B:B,1,0)</f>
        <v>#N/A</v>
      </c>
    </row>
    <row r="30991" spans="1:5" hidden="1">
      <c r="A30991" s="11">
        <v>12047</v>
      </c>
      <c r="B30991" t="s">
        <v>2583</v>
      </c>
      <c r="C30991" t="s">
        <v>13563</v>
      </c>
      <c r="D30991" t="e">
        <f>VLOOKUP(A30991,Planilha2!$1:$1048576,6,0)</f>
        <v>#N/A</v>
      </c>
      <c r="E30991" t="e">
        <f>VLOOKUP(C30991,Planilha5!B:B,1,0)</f>
        <v>#N/A</v>
      </c>
    </row>
    <row r="30992" spans="1:5" hidden="1">
      <c r="A30992" s="11">
        <v>53686</v>
      </c>
      <c r="B30992" t="s">
        <v>38154</v>
      </c>
      <c r="C30992" t="s">
        <v>38155</v>
      </c>
      <c r="D30992" t="e">
        <f>VLOOKUP(A30992,Planilha2!$1:$1048576,6,0)</f>
        <v>#N/A</v>
      </c>
      <c r="E30992" t="e">
        <f>VLOOKUP(C30992,Planilha5!B:B,1,0)</f>
        <v>#N/A</v>
      </c>
    </row>
    <row r="30993" spans="1:6" hidden="1">
      <c r="A30993" s="11">
        <v>904220</v>
      </c>
      <c r="B30993" t="s">
        <v>13135</v>
      </c>
      <c r="C30993" t="s">
        <v>38156</v>
      </c>
      <c r="D30993" t="e">
        <f>VLOOKUP(A30993,Planilha2!$1:$1048576,6,0)</f>
        <v>#N/A</v>
      </c>
      <c r="E30993" t="e">
        <f>VLOOKUP(C30993,Planilha5!B:B,1,0)</f>
        <v>#N/A</v>
      </c>
    </row>
    <row r="30994" spans="1:6" hidden="1">
      <c r="A30994" s="11">
        <v>201077</v>
      </c>
      <c r="B30994" t="s">
        <v>694</v>
      </c>
      <c r="C30994" t="s">
        <v>38157</v>
      </c>
      <c r="D30994" t="e">
        <f>VLOOKUP(A30994,Planilha2!$1:$1048576,6,0)</f>
        <v>#N/A</v>
      </c>
      <c r="E30994" t="e">
        <f>VLOOKUP(C30994,Planilha5!B:B,1,0)</f>
        <v>#N/A</v>
      </c>
    </row>
    <row r="30995" spans="1:6" hidden="1">
      <c r="A30995" s="11">
        <v>8349</v>
      </c>
      <c r="B30995" t="s">
        <v>35846</v>
      </c>
      <c r="C30995" t="s">
        <v>38158</v>
      </c>
      <c r="D30995" t="e">
        <f>VLOOKUP(A30995,Planilha2!$1:$1048576,6,0)</f>
        <v>#N/A</v>
      </c>
      <c r="E30995" t="e">
        <f>VLOOKUP(C30995,Planilha5!B:B,1,0)</f>
        <v>#N/A</v>
      </c>
    </row>
    <row r="30996" spans="1:6" hidden="1">
      <c r="A30996" s="11">
        <v>3877</v>
      </c>
      <c r="B30996" t="s">
        <v>117</v>
      </c>
      <c r="C30996" t="s">
        <v>31936</v>
      </c>
      <c r="D30996" t="str">
        <f>VLOOKUP(A30996,Planilha2!$1:$1048576,6,0)</f>
        <v>2 - Magistrados</v>
      </c>
      <c r="E30996" t="str">
        <f>VLOOKUP(C30996,Planilha5!B:B,1,0)</f>
        <v>KARINA ELISA ROCHA DE LIRA</v>
      </c>
      <c r="F30996" t="str">
        <f>VLOOKUP(A30996,Planilha2!A:E,5,0)</f>
        <v>JDE03</v>
      </c>
    </row>
    <row r="30997" spans="1:6" hidden="1">
      <c r="A30997" s="11">
        <v>40184</v>
      </c>
      <c r="B30997" t="s">
        <v>24409</v>
      </c>
      <c r="C30997" t="s">
        <v>38159</v>
      </c>
      <c r="D30997" t="e">
        <f>VLOOKUP(A30997,Planilha2!$1:$1048576,6,0)</f>
        <v>#N/A</v>
      </c>
      <c r="E30997" t="e">
        <f>VLOOKUP(C30997,Planilha5!B:B,1,0)</f>
        <v>#N/A</v>
      </c>
    </row>
    <row r="30998" spans="1:6" hidden="1">
      <c r="A30998" s="11">
        <v>45187</v>
      </c>
      <c r="B30998" t="s">
        <v>7230</v>
      </c>
      <c r="C30998" t="s">
        <v>38160</v>
      </c>
      <c r="D30998" t="e">
        <f>VLOOKUP(A30998,Planilha2!$1:$1048576,6,0)</f>
        <v>#N/A</v>
      </c>
      <c r="E30998" t="e">
        <f>VLOOKUP(C30998,Planilha5!B:B,1,0)</f>
        <v>#N/A</v>
      </c>
    </row>
    <row r="30999" spans="1:6" hidden="1">
      <c r="A30999" s="11">
        <v>45668</v>
      </c>
      <c r="B30999" t="s">
        <v>25785</v>
      </c>
      <c r="C30999" t="s">
        <v>38161</v>
      </c>
      <c r="D30999" t="e">
        <f>VLOOKUP(A30999,Planilha2!$1:$1048576,6,0)</f>
        <v>#N/A</v>
      </c>
      <c r="E30999" t="e">
        <f>VLOOKUP(C30999,Planilha5!B:B,1,0)</f>
        <v>#N/A</v>
      </c>
    </row>
    <row r="31000" spans="1:6" hidden="1">
      <c r="A31000" s="11">
        <v>9659</v>
      </c>
      <c r="B31000" t="s">
        <v>2692</v>
      </c>
      <c r="C31000" t="s">
        <v>38162</v>
      </c>
      <c r="D31000" t="e">
        <f>VLOOKUP(A31000,Planilha2!$1:$1048576,6,0)</f>
        <v>#N/A</v>
      </c>
      <c r="E31000" t="e">
        <f>VLOOKUP(C31000,Planilha5!B:B,1,0)</f>
        <v>#N/A</v>
      </c>
    </row>
    <row r="31001" spans="1:6" hidden="1">
      <c r="A31001" s="11">
        <v>201711</v>
      </c>
      <c r="B31001" t="s">
        <v>1329</v>
      </c>
      <c r="C31001" t="s">
        <v>38163</v>
      </c>
      <c r="D31001" t="e">
        <f>VLOOKUP(A31001,Planilha2!$1:$1048576,6,0)</f>
        <v>#N/A</v>
      </c>
      <c r="E31001" t="e">
        <f>VLOOKUP(C31001,Planilha5!B:B,1,0)</f>
        <v>#N/A</v>
      </c>
    </row>
    <row r="31002" spans="1:6" hidden="1">
      <c r="A31002" s="11">
        <v>1649</v>
      </c>
      <c r="B31002" t="s">
        <v>404</v>
      </c>
      <c r="C31002" t="s">
        <v>29985</v>
      </c>
      <c r="D31002" t="str">
        <f>VLOOKUP(A31002,Planilha2!$1:$1048576,6,0)</f>
        <v>2 - Magistrados</v>
      </c>
      <c r="E31002" t="e">
        <f>VLOOKUP(C31002,Planilha5!B:B,1,0)</f>
        <v>#N/A</v>
      </c>
    </row>
    <row r="31003" spans="1:6" hidden="1">
      <c r="A31003" s="11">
        <v>12935</v>
      </c>
      <c r="B31003" t="s">
        <v>97</v>
      </c>
      <c r="C31003" t="s">
        <v>38164</v>
      </c>
      <c r="D31003" t="str">
        <f>VLOOKUP(A31003,Planilha2!$1:$1048576,6,0)</f>
        <v>5 - Desembargador</v>
      </c>
      <c r="E31003" t="e">
        <f>VLOOKUP(C31003,Planilha5!B:B,1,0)</f>
        <v>#N/A</v>
      </c>
    </row>
    <row r="31004" spans="1:6" hidden="1">
      <c r="A31004" s="11">
        <v>8931</v>
      </c>
      <c r="B31004" t="s">
        <v>10922</v>
      </c>
      <c r="C31004" t="s">
        <v>38165</v>
      </c>
      <c r="D31004" t="e">
        <f>VLOOKUP(A31004,Planilha2!$1:$1048576,6,0)</f>
        <v>#N/A</v>
      </c>
      <c r="E31004" t="e">
        <f>VLOOKUP(C31004,Planilha5!B:B,1,0)</f>
        <v>#N/A</v>
      </c>
    </row>
    <row r="31005" spans="1:6" hidden="1">
      <c r="A31005" s="11">
        <v>200918</v>
      </c>
      <c r="B31005" t="s">
        <v>201</v>
      </c>
      <c r="C31005" t="s">
        <v>38166</v>
      </c>
      <c r="D31005" t="str">
        <f>VLOOKUP(A31005,Planilha2!$1:$1048576,6,0)</f>
        <v>2 - Magistrados</v>
      </c>
      <c r="E31005" t="e">
        <f>VLOOKUP(C31005,Planilha5!B:B,1,0)</f>
        <v>#N/A</v>
      </c>
    </row>
    <row r="31006" spans="1:6" hidden="1">
      <c r="A31006" s="11">
        <v>23426</v>
      </c>
      <c r="B31006" t="s">
        <v>34440</v>
      </c>
      <c r="C31006" t="s">
        <v>38167</v>
      </c>
      <c r="D31006" t="e">
        <f>VLOOKUP(A31006,Planilha2!$1:$1048576,6,0)</f>
        <v>#N/A</v>
      </c>
      <c r="E31006" t="e">
        <f>VLOOKUP(C31006,Planilha5!B:B,1,0)</f>
        <v>#N/A</v>
      </c>
    </row>
    <row r="31007" spans="1:6" hidden="1">
      <c r="A31007" s="11">
        <v>49668</v>
      </c>
      <c r="B31007" t="s">
        <v>32499</v>
      </c>
      <c r="C31007" t="s">
        <v>33577</v>
      </c>
      <c r="D31007" t="e">
        <f>VLOOKUP(A31007,Planilha2!$1:$1048576,6,0)</f>
        <v>#N/A</v>
      </c>
      <c r="E31007" t="e">
        <f>VLOOKUP(C31007,Planilha5!B:B,1,0)</f>
        <v>#N/A</v>
      </c>
    </row>
    <row r="31008" spans="1:6" hidden="1">
      <c r="A31008" s="11">
        <v>905080</v>
      </c>
      <c r="B31008" t="s">
        <v>28270</v>
      </c>
      <c r="C31008" t="s">
        <v>38168</v>
      </c>
      <c r="D31008" t="e">
        <f>VLOOKUP(A31008,Planilha2!$1:$1048576,6,0)</f>
        <v>#N/A</v>
      </c>
      <c r="E31008" t="e">
        <f>VLOOKUP(C31008,Planilha5!B:B,1,0)</f>
        <v>#N/A</v>
      </c>
    </row>
    <row r="31009" spans="1:5" hidden="1">
      <c r="A31009" s="11">
        <v>2989</v>
      </c>
      <c r="B31009" t="s">
        <v>2422</v>
      </c>
      <c r="C31009" t="s">
        <v>38169</v>
      </c>
      <c r="D31009" t="e">
        <f>VLOOKUP(A31009,Planilha2!$1:$1048576,6,0)</f>
        <v>#N/A</v>
      </c>
      <c r="E31009" t="e">
        <f>VLOOKUP(C31009,Planilha5!B:B,1,0)</f>
        <v>#N/A</v>
      </c>
    </row>
    <row r="31010" spans="1:5" hidden="1">
      <c r="A31010" s="11">
        <v>93908</v>
      </c>
      <c r="B31010" t="s">
        <v>19967</v>
      </c>
      <c r="C31010" t="s">
        <v>38170</v>
      </c>
      <c r="D31010" t="e">
        <f>VLOOKUP(A31010,Planilha2!$1:$1048576,6,0)</f>
        <v>#N/A</v>
      </c>
      <c r="E31010" t="e">
        <f>VLOOKUP(C31010,Planilha5!B:B,1,0)</f>
        <v>#N/A</v>
      </c>
    </row>
    <row r="31011" spans="1:5" hidden="1">
      <c r="A31011" s="11">
        <v>93912</v>
      </c>
      <c r="B31011" t="s">
        <v>701</v>
      </c>
      <c r="C31011" t="s">
        <v>3474</v>
      </c>
      <c r="D31011" t="e">
        <f>VLOOKUP(A31011,Planilha2!$1:$1048576,6,0)</f>
        <v>#N/A</v>
      </c>
      <c r="E31011" t="e">
        <f>VLOOKUP(C31011,Planilha5!B:B,1,0)</f>
        <v>#N/A</v>
      </c>
    </row>
    <row r="31012" spans="1:5" hidden="1">
      <c r="A31012" s="11">
        <v>23777</v>
      </c>
      <c r="B31012" t="s">
        <v>444</v>
      </c>
      <c r="C31012" t="s">
        <v>38171</v>
      </c>
      <c r="D31012" t="str">
        <f>VLOOKUP(A31012,Planilha2!$1:$1048576,6,0)</f>
        <v>2 - Magistrados</v>
      </c>
      <c r="E31012" t="e">
        <f>VLOOKUP(C31012,Planilha5!B:B,1,0)</f>
        <v>#N/A</v>
      </c>
    </row>
    <row r="31013" spans="1:5" hidden="1">
      <c r="A31013" s="11">
        <v>11854</v>
      </c>
      <c r="B31013" t="s">
        <v>5382</v>
      </c>
      <c r="C31013" t="s">
        <v>38172</v>
      </c>
      <c r="D31013" t="e">
        <f>VLOOKUP(A31013,Planilha2!$1:$1048576,6,0)</f>
        <v>#N/A</v>
      </c>
      <c r="E31013" t="e">
        <f>VLOOKUP(C31013,Planilha5!B:B,1,0)</f>
        <v>#N/A</v>
      </c>
    </row>
    <row r="31014" spans="1:5" hidden="1">
      <c r="A31014" s="11">
        <v>904583</v>
      </c>
      <c r="B31014" t="s">
        <v>22163</v>
      </c>
      <c r="C31014" t="s">
        <v>38173</v>
      </c>
      <c r="D31014" t="e">
        <f>VLOOKUP(A31014,Planilha2!$1:$1048576,6,0)</f>
        <v>#N/A</v>
      </c>
      <c r="E31014" t="e">
        <f>VLOOKUP(C31014,Planilha5!B:B,1,0)</f>
        <v>#N/A</v>
      </c>
    </row>
    <row r="31015" spans="1:5" hidden="1">
      <c r="A31015" s="11">
        <v>4409</v>
      </c>
      <c r="B31015" t="s">
        <v>5352</v>
      </c>
      <c r="C31015" t="s">
        <v>38174</v>
      </c>
      <c r="D31015" t="e">
        <f>VLOOKUP(A31015,Planilha2!$1:$1048576,6,0)</f>
        <v>#N/A</v>
      </c>
      <c r="E31015" t="e">
        <f>VLOOKUP(C31015,Planilha5!B:B,1,0)</f>
        <v>#N/A</v>
      </c>
    </row>
    <row r="31016" spans="1:5" hidden="1">
      <c r="A31016" s="11">
        <v>41371</v>
      </c>
      <c r="B31016" t="s">
        <v>11745</v>
      </c>
      <c r="C31016" t="s">
        <v>38175</v>
      </c>
      <c r="D31016" t="e">
        <f>VLOOKUP(A31016,Planilha2!$1:$1048576,6,0)</f>
        <v>#N/A</v>
      </c>
      <c r="E31016" t="e">
        <f>VLOOKUP(C31016,Planilha5!B:B,1,0)</f>
        <v>#N/A</v>
      </c>
    </row>
    <row r="31017" spans="1:5" hidden="1">
      <c r="A31017" s="11">
        <v>905449</v>
      </c>
      <c r="B31017" t="s">
        <v>17978</v>
      </c>
      <c r="C31017" t="s">
        <v>38176</v>
      </c>
      <c r="D31017" t="e">
        <f>VLOOKUP(A31017,Planilha2!$1:$1048576,6,0)</f>
        <v>#N/A</v>
      </c>
      <c r="E31017" t="e">
        <f>VLOOKUP(C31017,Planilha5!B:B,1,0)</f>
        <v>#N/A</v>
      </c>
    </row>
    <row r="31018" spans="1:5" hidden="1">
      <c r="A31018" s="11">
        <v>40588</v>
      </c>
      <c r="B31018" t="s">
        <v>30796</v>
      </c>
      <c r="C31018" t="s">
        <v>38177</v>
      </c>
      <c r="D31018" t="e">
        <f>VLOOKUP(A31018,Planilha2!$1:$1048576,6,0)</f>
        <v>#N/A</v>
      </c>
      <c r="E31018" t="e">
        <f>VLOOKUP(C31018,Planilha5!B:B,1,0)</f>
        <v>#N/A</v>
      </c>
    </row>
    <row r="31019" spans="1:5" hidden="1">
      <c r="A31019" s="11">
        <v>49806</v>
      </c>
      <c r="B31019" t="s">
        <v>3119</v>
      </c>
      <c r="C31019" t="s">
        <v>17170</v>
      </c>
      <c r="D31019" t="e">
        <f>VLOOKUP(A31019,Planilha2!$1:$1048576,6,0)</f>
        <v>#N/A</v>
      </c>
      <c r="E31019" t="e">
        <f>VLOOKUP(C31019,Planilha5!B:B,1,0)</f>
        <v>#N/A</v>
      </c>
    </row>
    <row r="31020" spans="1:5" hidden="1">
      <c r="A31020" s="11">
        <v>49950</v>
      </c>
      <c r="B31020" t="s">
        <v>13625</v>
      </c>
      <c r="C31020" t="s">
        <v>38178</v>
      </c>
      <c r="D31020" t="e">
        <f>VLOOKUP(A31020,Planilha2!$1:$1048576,6,0)</f>
        <v>#N/A</v>
      </c>
      <c r="E31020" t="e">
        <f>VLOOKUP(C31020,Planilha5!B:B,1,0)</f>
        <v>#N/A</v>
      </c>
    </row>
    <row r="31021" spans="1:5" hidden="1">
      <c r="A31021" s="11">
        <v>53344</v>
      </c>
      <c r="B31021" t="s">
        <v>15427</v>
      </c>
      <c r="C31021" t="s">
        <v>38179</v>
      </c>
      <c r="D31021" t="e">
        <f>VLOOKUP(A31021,Planilha2!$1:$1048576,6,0)</f>
        <v>#N/A</v>
      </c>
      <c r="E31021" t="e">
        <f>VLOOKUP(C31021,Planilha5!B:B,1,0)</f>
        <v>#N/A</v>
      </c>
    </row>
    <row r="31022" spans="1:5" hidden="1">
      <c r="A31022" s="11">
        <v>2191</v>
      </c>
      <c r="B31022" t="s">
        <v>2225</v>
      </c>
      <c r="C31022" t="s">
        <v>2226</v>
      </c>
      <c r="D31022" t="e">
        <f>VLOOKUP(A31022,Planilha2!$1:$1048576,6,0)</f>
        <v>#N/A</v>
      </c>
      <c r="E31022" t="e">
        <f>VLOOKUP(C31022,Planilha5!B:B,1,0)</f>
        <v>#N/A</v>
      </c>
    </row>
    <row r="31023" spans="1:5" hidden="1">
      <c r="A31023" s="11">
        <v>41114</v>
      </c>
      <c r="B31023" t="s">
        <v>7367</v>
      </c>
      <c r="C31023" t="s">
        <v>38180</v>
      </c>
      <c r="D31023" t="e">
        <f>VLOOKUP(A31023,Planilha2!$1:$1048576,6,0)</f>
        <v>#N/A</v>
      </c>
      <c r="E31023" t="e">
        <f>VLOOKUP(C31023,Planilha5!B:B,1,0)</f>
        <v>#N/A</v>
      </c>
    </row>
    <row r="31024" spans="1:5" hidden="1">
      <c r="A31024" s="11">
        <v>49485</v>
      </c>
      <c r="B31024" t="s">
        <v>6092</v>
      </c>
      <c r="C31024" t="s">
        <v>38181</v>
      </c>
      <c r="D31024" t="e">
        <f>VLOOKUP(A31024,Planilha2!$1:$1048576,6,0)</f>
        <v>#N/A</v>
      </c>
      <c r="E31024" t="e">
        <f>VLOOKUP(C31024,Planilha5!B:B,1,0)</f>
        <v>#N/A</v>
      </c>
    </row>
    <row r="31025" spans="1:5" hidden="1">
      <c r="A31025" s="11">
        <v>201611</v>
      </c>
      <c r="B31025" t="s">
        <v>4197</v>
      </c>
      <c r="C31025" t="s">
        <v>4198</v>
      </c>
      <c r="D31025" t="e">
        <f>VLOOKUP(A31025,Planilha2!$1:$1048576,6,0)</f>
        <v>#N/A</v>
      </c>
      <c r="E31025" t="e">
        <f>VLOOKUP(C31025,Planilha5!B:B,1,0)</f>
        <v>#N/A</v>
      </c>
    </row>
    <row r="31026" spans="1:5" hidden="1">
      <c r="A31026" s="11">
        <v>8228</v>
      </c>
      <c r="B31026" t="s">
        <v>7183</v>
      </c>
      <c r="C31026" t="s">
        <v>38182</v>
      </c>
      <c r="D31026" t="e">
        <f>VLOOKUP(A31026,Planilha2!$1:$1048576,6,0)</f>
        <v>#N/A</v>
      </c>
      <c r="E31026" t="e">
        <f>VLOOKUP(C31026,Planilha5!B:B,1,0)</f>
        <v>#N/A</v>
      </c>
    </row>
    <row r="31027" spans="1:5" hidden="1">
      <c r="A31027" s="11">
        <v>24086</v>
      </c>
      <c r="B31027" t="s">
        <v>24543</v>
      </c>
      <c r="C31027" t="s">
        <v>38183</v>
      </c>
      <c r="D31027" t="e">
        <f>VLOOKUP(A31027,Planilha2!$1:$1048576,6,0)</f>
        <v>#N/A</v>
      </c>
      <c r="E31027" t="e">
        <f>VLOOKUP(C31027,Planilha5!B:B,1,0)</f>
        <v>#N/A</v>
      </c>
    </row>
    <row r="31028" spans="1:5" hidden="1">
      <c r="A31028" s="11">
        <v>55571</v>
      </c>
      <c r="B31028" t="s">
        <v>28816</v>
      </c>
      <c r="C31028" t="s">
        <v>38184</v>
      </c>
      <c r="D31028" t="e">
        <f>VLOOKUP(A31028,Planilha2!$1:$1048576,6,0)</f>
        <v>#N/A</v>
      </c>
      <c r="E31028" t="e">
        <f>VLOOKUP(C31028,Planilha5!B:B,1,0)</f>
        <v>#N/A</v>
      </c>
    </row>
    <row r="31029" spans="1:5" hidden="1">
      <c r="A31029" s="11">
        <v>904976</v>
      </c>
      <c r="B31029" t="s">
        <v>31903</v>
      </c>
      <c r="C31029" t="s">
        <v>38185</v>
      </c>
      <c r="D31029" t="e">
        <f>VLOOKUP(A31029,Planilha2!$1:$1048576,6,0)</f>
        <v>#N/A</v>
      </c>
      <c r="E31029" t="e">
        <f>VLOOKUP(C31029,Planilha5!B:B,1,0)</f>
        <v>#N/A</v>
      </c>
    </row>
    <row r="31030" spans="1:5" hidden="1">
      <c r="A31030" s="11">
        <v>905198</v>
      </c>
      <c r="B31030" t="s">
        <v>16296</v>
      </c>
      <c r="C31030" t="s">
        <v>38186</v>
      </c>
      <c r="D31030" t="e">
        <f>VLOOKUP(A31030,Planilha2!$1:$1048576,6,0)</f>
        <v>#N/A</v>
      </c>
      <c r="E31030" t="e">
        <f>VLOOKUP(C31030,Planilha5!B:B,1,0)</f>
        <v>#N/A</v>
      </c>
    </row>
    <row r="31031" spans="1:5" hidden="1">
      <c r="A31031" s="11">
        <v>93459</v>
      </c>
      <c r="B31031" t="s">
        <v>38187</v>
      </c>
      <c r="C31031" t="s">
        <v>38188</v>
      </c>
      <c r="D31031" t="e">
        <f>VLOOKUP(A31031,Planilha2!$1:$1048576,6,0)</f>
        <v>#N/A</v>
      </c>
      <c r="E31031" t="e">
        <f>VLOOKUP(C31031,Planilha5!B:B,1,0)</f>
        <v>#N/A</v>
      </c>
    </row>
    <row r="31032" spans="1:5" hidden="1">
      <c r="A31032">
        <v>99</v>
      </c>
      <c r="B31032" t="s">
        <v>6559</v>
      </c>
      <c r="C31032" t="s">
        <v>38189</v>
      </c>
      <c r="D31032" t="e">
        <f>VLOOKUP(A31032,Planilha2!$1:$1048576,6,0)</f>
        <v>#N/A</v>
      </c>
      <c r="E31032" t="e">
        <f>VLOOKUP(C31032,Planilha5!B:B,1,0)</f>
        <v>#N/A</v>
      </c>
    </row>
    <row r="31033" spans="1:5" hidden="1">
      <c r="A31033" s="11">
        <v>41345</v>
      </c>
      <c r="B31033" t="s">
        <v>3111</v>
      </c>
      <c r="C31033" t="s">
        <v>38190</v>
      </c>
      <c r="D31033" t="e">
        <f>VLOOKUP(A31033,Planilha2!$1:$1048576,6,0)</f>
        <v>#N/A</v>
      </c>
      <c r="E31033" t="e">
        <f>VLOOKUP(C31033,Planilha5!B:B,1,0)</f>
        <v>#N/A</v>
      </c>
    </row>
    <row r="31034" spans="1:5" hidden="1">
      <c r="A31034" s="11">
        <v>904837</v>
      </c>
      <c r="B31034" t="s">
        <v>38191</v>
      </c>
      <c r="C31034" t="s">
        <v>38192</v>
      </c>
      <c r="D31034" t="e">
        <f>VLOOKUP(A31034,Planilha2!$1:$1048576,6,0)</f>
        <v>#N/A</v>
      </c>
      <c r="E31034" t="e">
        <f>VLOOKUP(C31034,Planilha5!B:B,1,0)</f>
        <v>#N/A</v>
      </c>
    </row>
    <row r="31035" spans="1:5" hidden="1">
      <c r="A31035" s="11">
        <v>9663</v>
      </c>
      <c r="B31035" t="s">
        <v>10320</v>
      </c>
      <c r="C31035" t="s">
        <v>38193</v>
      </c>
      <c r="D31035" t="e">
        <f>VLOOKUP(A31035,Planilha2!$1:$1048576,6,0)</f>
        <v>#N/A</v>
      </c>
      <c r="E31035" t="e">
        <f>VLOOKUP(C31035,Planilha5!B:B,1,0)</f>
        <v>#N/A</v>
      </c>
    </row>
    <row r="31036" spans="1:5" hidden="1">
      <c r="A31036" s="11">
        <v>96950</v>
      </c>
      <c r="B31036" t="s">
        <v>24255</v>
      </c>
      <c r="C31036" t="s">
        <v>38194</v>
      </c>
      <c r="D31036" t="e">
        <f>VLOOKUP(A31036,Planilha2!$1:$1048576,6,0)</f>
        <v>#N/A</v>
      </c>
      <c r="E31036" t="e">
        <f>VLOOKUP(C31036,Planilha5!B:B,1,0)</f>
        <v>#N/A</v>
      </c>
    </row>
    <row r="31037" spans="1:5" hidden="1">
      <c r="A31037" s="11">
        <v>47529</v>
      </c>
      <c r="B31037" t="s">
        <v>28897</v>
      </c>
      <c r="C31037" t="s">
        <v>38195</v>
      </c>
      <c r="D31037" t="e">
        <f>VLOOKUP(A31037,Planilha2!$1:$1048576,6,0)</f>
        <v>#N/A</v>
      </c>
      <c r="E31037" t="e">
        <f>VLOOKUP(C31037,Planilha5!B:B,1,0)</f>
        <v>#N/A</v>
      </c>
    </row>
    <row r="31038" spans="1:5" hidden="1">
      <c r="A31038" s="11">
        <v>9814</v>
      </c>
      <c r="B31038" t="s">
        <v>4656</v>
      </c>
      <c r="C31038" t="s">
        <v>38196</v>
      </c>
      <c r="D31038" t="e">
        <f>VLOOKUP(A31038,Planilha2!$1:$1048576,6,0)</f>
        <v>#N/A</v>
      </c>
      <c r="E31038" t="e">
        <f>VLOOKUP(C31038,Planilha5!B:B,1,0)</f>
        <v>#N/A</v>
      </c>
    </row>
    <row r="31039" spans="1:5" hidden="1">
      <c r="A31039" s="11">
        <v>201658</v>
      </c>
      <c r="B31039" t="s">
        <v>19752</v>
      </c>
      <c r="C31039" t="s">
        <v>38197</v>
      </c>
      <c r="D31039" t="e">
        <f>VLOOKUP(A31039,Planilha2!$1:$1048576,6,0)</f>
        <v>#N/A</v>
      </c>
      <c r="E31039" t="e">
        <f>VLOOKUP(C31039,Planilha5!B:B,1,0)</f>
        <v>#N/A</v>
      </c>
    </row>
    <row r="31040" spans="1:5" hidden="1">
      <c r="A31040" s="11">
        <v>9655</v>
      </c>
      <c r="B31040" t="s">
        <v>34497</v>
      </c>
      <c r="C31040" t="s">
        <v>38198</v>
      </c>
      <c r="D31040" t="e">
        <f>VLOOKUP(A31040,Planilha2!$1:$1048576,6,0)</f>
        <v>#N/A</v>
      </c>
      <c r="E31040" t="e">
        <f>VLOOKUP(C31040,Planilha5!B:B,1,0)</f>
        <v>#N/A</v>
      </c>
    </row>
    <row r="31041" spans="1:5" hidden="1">
      <c r="A31041" s="11">
        <v>4583</v>
      </c>
      <c r="B31041" t="s">
        <v>1165</v>
      </c>
      <c r="C31041" t="s">
        <v>38199</v>
      </c>
      <c r="D31041" t="e">
        <f>VLOOKUP(A31041,Planilha2!$1:$1048576,6,0)</f>
        <v>#N/A</v>
      </c>
      <c r="E31041" t="e">
        <f>VLOOKUP(C31041,Planilha5!B:B,1,0)</f>
        <v>#N/A</v>
      </c>
    </row>
    <row r="31042" spans="1:5" hidden="1">
      <c r="A31042" s="11">
        <v>9689</v>
      </c>
      <c r="B31042" t="s">
        <v>2698</v>
      </c>
      <c r="C31042" t="s">
        <v>38200</v>
      </c>
      <c r="D31042" t="e">
        <f>VLOOKUP(A31042,Planilha2!$1:$1048576,6,0)</f>
        <v>#N/A</v>
      </c>
      <c r="E31042" t="e">
        <f>VLOOKUP(C31042,Planilha5!B:B,1,0)</f>
        <v>#N/A</v>
      </c>
    </row>
    <row r="31043" spans="1:5" hidden="1">
      <c r="A31043" s="11">
        <v>52909</v>
      </c>
      <c r="B31043" t="s">
        <v>37446</v>
      </c>
      <c r="C31043" t="s">
        <v>38201</v>
      </c>
      <c r="D31043" t="e">
        <f>VLOOKUP(A31043,Planilha2!$1:$1048576,6,0)</f>
        <v>#N/A</v>
      </c>
      <c r="E31043" t="e">
        <f>VLOOKUP(C31043,Planilha5!B:B,1,0)</f>
        <v>#N/A</v>
      </c>
    </row>
    <row r="31044" spans="1:5" hidden="1">
      <c r="A31044" s="11">
        <v>53951</v>
      </c>
      <c r="B31044" t="s">
        <v>36982</v>
      </c>
      <c r="C31044" t="s">
        <v>38202</v>
      </c>
      <c r="D31044" t="e">
        <f>VLOOKUP(A31044,Planilha2!$1:$1048576,6,0)</f>
        <v>#N/A</v>
      </c>
      <c r="E31044" t="e">
        <f>VLOOKUP(C31044,Planilha5!B:B,1,0)</f>
        <v>#N/A</v>
      </c>
    </row>
    <row r="31045" spans="1:5" hidden="1">
      <c r="A31045" s="11">
        <v>200138</v>
      </c>
      <c r="B31045" t="s">
        <v>1688</v>
      </c>
      <c r="C31045" t="s">
        <v>38015</v>
      </c>
      <c r="D31045" t="e">
        <f>VLOOKUP(A31045,Planilha2!$1:$1048576,6,0)</f>
        <v>#N/A</v>
      </c>
      <c r="E31045" t="e">
        <f>VLOOKUP(C31045,Planilha5!B:B,1,0)</f>
        <v>#N/A</v>
      </c>
    </row>
    <row r="31046" spans="1:5" hidden="1">
      <c r="A31046" s="11">
        <v>54588</v>
      </c>
      <c r="B31046" t="s">
        <v>26090</v>
      </c>
      <c r="C31046" t="s">
        <v>38203</v>
      </c>
      <c r="D31046" t="e">
        <f>VLOOKUP(A31046,Planilha2!$1:$1048576,6,0)</f>
        <v>#N/A</v>
      </c>
      <c r="E31046" t="e">
        <f>VLOOKUP(C31046,Planilha5!B:B,1,0)</f>
        <v>#N/A</v>
      </c>
    </row>
    <row r="31047" spans="1:5" hidden="1">
      <c r="A31047" s="11">
        <v>54761</v>
      </c>
      <c r="B31047" t="s">
        <v>36050</v>
      </c>
      <c r="C31047" t="s">
        <v>38204</v>
      </c>
      <c r="D31047" t="e">
        <f>VLOOKUP(A31047,Planilha2!$1:$1048576,6,0)</f>
        <v>#N/A</v>
      </c>
      <c r="E31047" t="e">
        <f>VLOOKUP(C31047,Planilha5!B:B,1,0)</f>
        <v>#N/A</v>
      </c>
    </row>
    <row r="31048" spans="1:5" hidden="1">
      <c r="A31048" s="11">
        <v>5094</v>
      </c>
      <c r="B31048" t="s">
        <v>8117</v>
      </c>
      <c r="C31048" t="s">
        <v>38205</v>
      </c>
      <c r="D31048" t="e">
        <f>VLOOKUP(A31048,Planilha2!$1:$1048576,6,0)</f>
        <v>#N/A</v>
      </c>
      <c r="E31048" t="e">
        <f>VLOOKUP(C31048,Planilha5!B:B,1,0)</f>
        <v>#N/A</v>
      </c>
    </row>
    <row r="31049" spans="1:5" hidden="1">
      <c r="A31049" s="11">
        <v>903925</v>
      </c>
      <c r="B31049" t="s">
        <v>20500</v>
      </c>
      <c r="C31049" t="s">
        <v>8371</v>
      </c>
      <c r="D31049" t="e">
        <f>VLOOKUP(A31049,Planilha2!$1:$1048576,6,0)</f>
        <v>#N/A</v>
      </c>
      <c r="E31049" t="e">
        <f>VLOOKUP(C31049,Planilha5!B:B,1,0)</f>
        <v>#N/A</v>
      </c>
    </row>
    <row r="31050" spans="1:5" hidden="1">
      <c r="A31050" s="11">
        <v>905477</v>
      </c>
      <c r="B31050" t="s">
        <v>26557</v>
      </c>
      <c r="C31050" t="s">
        <v>38206</v>
      </c>
      <c r="D31050" t="e">
        <f>VLOOKUP(A31050,Planilha2!$1:$1048576,6,0)</f>
        <v>#N/A</v>
      </c>
      <c r="E31050" t="e">
        <f>VLOOKUP(C31050,Planilha5!B:B,1,0)</f>
        <v>#N/A</v>
      </c>
    </row>
    <row r="31051" spans="1:5" hidden="1">
      <c r="A31051" s="11">
        <v>92266</v>
      </c>
      <c r="B31051" t="s">
        <v>38207</v>
      </c>
      <c r="C31051" t="s">
        <v>38208</v>
      </c>
      <c r="D31051" t="e">
        <f>VLOOKUP(A31051,Planilha2!$1:$1048576,6,0)</f>
        <v>#N/A</v>
      </c>
      <c r="E31051" t="e">
        <f>VLOOKUP(C31051,Planilha5!B:B,1,0)</f>
        <v>#N/A</v>
      </c>
    </row>
    <row r="31052" spans="1:5" hidden="1">
      <c r="A31052" s="11">
        <v>53875</v>
      </c>
      <c r="B31052" t="s">
        <v>12617</v>
      </c>
      <c r="C31052" t="s">
        <v>38209</v>
      </c>
      <c r="D31052" t="e">
        <f>VLOOKUP(A31052,Planilha2!$1:$1048576,6,0)</f>
        <v>#N/A</v>
      </c>
      <c r="E31052" t="e">
        <f>VLOOKUP(C31052,Planilha5!B:B,1,0)</f>
        <v>#N/A</v>
      </c>
    </row>
    <row r="31053" spans="1:5" hidden="1">
      <c r="A31053" s="11">
        <v>49197</v>
      </c>
      <c r="B31053" t="s">
        <v>22840</v>
      </c>
      <c r="C31053" t="s">
        <v>38210</v>
      </c>
      <c r="D31053" t="e">
        <f>VLOOKUP(A31053,Planilha2!$1:$1048576,6,0)</f>
        <v>#N/A</v>
      </c>
      <c r="E31053" t="e">
        <f>VLOOKUP(C31053,Planilha5!B:B,1,0)</f>
        <v>#N/A</v>
      </c>
    </row>
    <row r="31054" spans="1:5" hidden="1">
      <c r="A31054" s="11">
        <v>904563</v>
      </c>
      <c r="B31054" t="s">
        <v>35741</v>
      </c>
      <c r="C31054" t="s">
        <v>38211</v>
      </c>
      <c r="D31054" t="e">
        <f>VLOOKUP(A31054,Planilha2!$1:$1048576,6,0)</f>
        <v>#N/A</v>
      </c>
      <c r="E31054" t="e">
        <f>VLOOKUP(C31054,Planilha5!B:B,1,0)</f>
        <v>#N/A</v>
      </c>
    </row>
    <row r="31055" spans="1:5" hidden="1">
      <c r="A31055" s="11">
        <v>46822</v>
      </c>
      <c r="B31055" t="s">
        <v>27193</v>
      </c>
      <c r="C31055" t="s">
        <v>38212</v>
      </c>
      <c r="D31055" t="e">
        <f>VLOOKUP(A31055,Planilha2!$1:$1048576,6,0)</f>
        <v>#N/A</v>
      </c>
      <c r="E31055" t="e">
        <f>VLOOKUP(C31055,Planilha5!B:B,1,0)</f>
        <v>#N/A</v>
      </c>
    </row>
    <row r="31056" spans="1:5" hidden="1">
      <c r="A31056" s="11">
        <v>8336</v>
      </c>
      <c r="B31056" t="s">
        <v>3676</v>
      </c>
      <c r="C31056" t="s">
        <v>32046</v>
      </c>
      <c r="D31056" t="e">
        <f>VLOOKUP(A31056,Planilha2!$1:$1048576,6,0)</f>
        <v>#N/A</v>
      </c>
      <c r="E31056" t="e">
        <f>VLOOKUP(C31056,Planilha5!B:B,1,0)</f>
        <v>#N/A</v>
      </c>
    </row>
    <row r="31057" spans="1:5" hidden="1">
      <c r="A31057" s="11">
        <v>48748</v>
      </c>
      <c r="B31057" t="s">
        <v>17875</v>
      </c>
      <c r="C31057" t="s">
        <v>38213</v>
      </c>
      <c r="D31057" t="e">
        <f>VLOOKUP(A31057,Planilha2!$1:$1048576,6,0)</f>
        <v>#N/A</v>
      </c>
      <c r="E31057" t="e">
        <f>VLOOKUP(C31057,Planilha5!B:B,1,0)</f>
        <v>#N/A</v>
      </c>
    </row>
    <row r="31058" spans="1:5" hidden="1">
      <c r="A31058" s="11">
        <v>54998</v>
      </c>
      <c r="B31058" t="s">
        <v>27186</v>
      </c>
      <c r="C31058" t="s">
        <v>38214</v>
      </c>
      <c r="D31058" t="e">
        <f>VLOOKUP(A31058,Planilha2!$1:$1048576,6,0)</f>
        <v>#N/A</v>
      </c>
      <c r="E31058" t="e">
        <f>VLOOKUP(C31058,Planilha5!B:B,1,0)</f>
        <v>#N/A</v>
      </c>
    </row>
    <row r="31059" spans="1:5" hidden="1">
      <c r="A31059">
        <v>738</v>
      </c>
      <c r="B31059" t="s">
        <v>28678</v>
      </c>
      <c r="C31059" t="s">
        <v>38215</v>
      </c>
      <c r="D31059" t="e">
        <f>VLOOKUP(A31059,Planilha2!$1:$1048576,6,0)</f>
        <v>#N/A</v>
      </c>
      <c r="E31059" t="e">
        <f>VLOOKUP(C31059,Planilha5!B:B,1,0)</f>
        <v>#N/A</v>
      </c>
    </row>
    <row r="31060" spans="1:5" hidden="1">
      <c r="A31060" s="11">
        <v>41182</v>
      </c>
      <c r="B31060" t="s">
        <v>7113</v>
      </c>
      <c r="C31060" t="s">
        <v>38216</v>
      </c>
      <c r="D31060" t="e">
        <f>VLOOKUP(A31060,Planilha2!$1:$1048576,6,0)</f>
        <v>#N/A</v>
      </c>
      <c r="E31060" t="e">
        <f>VLOOKUP(C31060,Planilha5!B:B,1,0)</f>
        <v>#N/A</v>
      </c>
    </row>
    <row r="31061" spans="1:5" hidden="1">
      <c r="A31061" s="11">
        <v>200995</v>
      </c>
      <c r="B31061" t="s">
        <v>4190</v>
      </c>
      <c r="C31061" t="s">
        <v>30068</v>
      </c>
      <c r="D31061" t="e">
        <f>VLOOKUP(A31061,Planilha2!$1:$1048576,6,0)</f>
        <v>#N/A</v>
      </c>
      <c r="E31061" t="e">
        <f>VLOOKUP(C31061,Planilha5!B:B,1,0)</f>
        <v>#N/A</v>
      </c>
    </row>
    <row r="31062" spans="1:5" hidden="1">
      <c r="A31062" s="11">
        <v>54338</v>
      </c>
      <c r="B31062" t="s">
        <v>23089</v>
      </c>
      <c r="C31062" t="s">
        <v>38217</v>
      </c>
      <c r="D31062" t="e">
        <f>VLOOKUP(A31062,Planilha2!$1:$1048576,6,0)</f>
        <v>#N/A</v>
      </c>
      <c r="E31062" t="e">
        <f>VLOOKUP(C31062,Planilha5!B:B,1,0)</f>
        <v>#N/A</v>
      </c>
    </row>
    <row r="31063" spans="1:5" hidden="1">
      <c r="A31063" s="11">
        <v>4121</v>
      </c>
      <c r="B31063" t="s">
        <v>14807</v>
      </c>
      <c r="C31063" t="s">
        <v>38218</v>
      </c>
      <c r="D31063" t="e">
        <f>VLOOKUP(A31063,Planilha2!$1:$1048576,6,0)</f>
        <v>#N/A</v>
      </c>
      <c r="E31063" t="e">
        <f>VLOOKUP(C31063,Planilha5!B:B,1,0)</f>
        <v>#N/A</v>
      </c>
    </row>
    <row r="31064" spans="1:5" hidden="1">
      <c r="A31064" s="11">
        <v>905268</v>
      </c>
      <c r="B31064" t="s">
        <v>19660</v>
      </c>
      <c r="C31064" t="s">
        <v>38219</v>
      </c>
      <c r="D31064" t="e">
        <f>VLOOKUP(A31064,Planilha2!$1:$1048576,6,0)</f>
        <v>#N/A</v>
      </c>
      <c r="E31064" t="e">
        <f>VLOOKUP(C31064,Planilha5!B:B,1,0)</f>
        <v>#N/A</v>
      </c>
    </row>
    <row r="31065" spans="1:5" hidden="1">
      <c r="A31065" s="11">
        <v>1500</v>
      </c>
      <c r="B31065" t="s">
        <v>12674</v>
      </c>
      <c r="C31065" t="s">
        <v>38220</v>
      </c>
      <c r="D31065" t="e">
        <f>VLOOKUP(A31065,Planilha2!$1:$1048576,6,0)</f>
        <v>#N/A</v>
      </c>
      <c r="E31065" t="e">
        <f>VLOOKUP(C31065,Planilha5!B:B,1,0)</f>
        <v>#N/A</v>
      </c>
    </row>
    <row r="31066" spans="1:5" hidden="1">
      <c r="A31066" s="11">
        <v>24653</v>
      </c>
      <c r="B31066" t="s">
        <v>19650</v>
      </c>
      <c r="C31066" t="s">
        <v>38221</v>
      </c>
      <c r="D31066" t="e">
        <f>VLOOKUP(A31066,Planilha2!$1:$1048576,6,0)</f>
        <v>#N/A</v>
      </c>
      <c r="E31066" t="e">
        <f>VLOOKUP(C31066,Planilha5!B:B,1,0)</f>
        <v>#N/A</v>
      </c>
    </row>
    <row r="31067" spans="1:5" hidden="1">
      <c r="A31067" s="11">
        <v>45819</v>
      </c>
      <c r="B31067" t="s">
        <v>33650</v>
      </c>
      <c r="C31067" t="s">
        <v>38222</v>
      </c>
      <c r="D31067" t="e">
        <f>VLOOKUP(A31067,Planilha2!$1:$1048576,6,0)</f>
        <v>#N/A</v>
      </c>
      <c r="E31067" t="e">
        <f>VLOOKUP(C31067,Planilha5!B:B,1,0)</f>
        <v>#N/A</v>
      </c>
    </row>
    <row r="31068" spans="1:5" hidden="1">
      <c r="A31068" s="11">
        <v>8261</v>
      </c>
      <c r="B31068" t="s">
        <v>3667</v>
      </c>
      <c r="C31068" t="s">
        <v>38223</v>
      </c>
      <c r="D31068" t="e">
        <f>VLOOKUP(A31068,Planilha2!$1:$1048576,6,0)</f>
        <v>#N/A</v>
      </c>
      <c r="E31068" t="e">
        <f>VLOOKUP(C31068,Planilha5!B:B,1,0)</f>
        <v>#N/A</v>
      </c>
    </row>
    <row r="31069" spans="1:5" hidden="1">
      <c r="A31069" s="11">
        <v>3007</v>
      </c>
      <c r="B31069" t="s">
        <v>700</v>
      </c>
      <c r="C31069" t="s">
        <v>38224</v>
      </c>
      <c r="D31069" t="e">
        <f>VLOOKUP(A31069,Planilha2!$1:$1048576,6,0)</f>
        <v>#N/A</v>
      </c>
      <c r="E31069" t="e">
        <f>VLOOKUP(C31069,Planilha5!B:B,1,0)</f>
        <v>#N/A</v>
      </c>
    </row>
    <row r="31070" spans="1:5" hidden="1">
      <c r="A31070" s="11">
        <v>3164</v>
      </c>
      <c r="B31070" t="s">
        <v>4082</v>
      </c>
      <c r="C31070" t="s">
        <v>34520</v>
      </c>
      <c r="D31070" t="e">
        <f>VLOOKUP(A31070,Planilha2!$1:$1048576,6,0)</f>
        <v>#N/A</v>
      </c>
      <c r="E31070" t="e">
        <f>VLOOKUP(C31070,Planilha5!B:B,1,0)</f>
        <v>#N/A</v>
      </c>
    </row>
    <row r="31071" spans="1:5" hidden="1">
      <c r="A31071" s="11">
        <v>54107</v>
      </c>
      <c r="B31071" t="s">
        <v>36710</v>
      </c>
      <c r="C31071" t="s">
        <v>38225</v>
      </c>
      <c r="D31071" t="e">
        <f>VLOOKUP(A31071,Planilha2!$1:$1048576,6,0)</f>
        <v>#N/A</v>
      </c>
      <c r="E31071" t="e">
        <f>VLOOKUP(C31071,Planilha5!B:B,1,0)</f>
        <v>#N/A</v>
      </c>
    </row>
    <row r="31072" spans="1:5" hidden="1">
      <c r="A31072" s="11">
        <v>13084</v>
      </c>
      <c r="B31072" t="s">
        <v>1253</v>
      </c>
      <c r="C31072" t="s">
        <v>38226</v>
      </c>
      <c r="D31072" t="e">
        <f>VLOOKUP(A31072,Planilha2!$1:$1048576,6,0)</f>
        <v>#N/A</v>
      </c>
      <c r="E31072" t="e">
        <f>VLOOKUP(C31072,Planilha5!B:B,1,0)</f>
        <v>#N/A</v>
      </c>
    </row>
    <row r="31073" spans="1:5" hidden="1">
      <c r="A31073" s="11">
        <v>24138</v>
      </c>
      <c r="B31073" t="s">
        <v>21960</v>
      </c>
      <c r="C31073" t="s">
        <v>38227</v>
      </c>
      <c r="D31073" t="e">
        <f>VLOOKUP(A31073,Planilha2!$1:$1048576,6,0)</f>
        <v>#N/A</v>
      </c>
      <c r="E31073" t="e">
        <f>VLOOKUP(C31073,Planilha5!B:B,1,0)</f>
        <v>#N/A</v>
      </c>
    </row>
    <row r="31074" spans="1:5" hidden="1">
      <c r="A31074" s="11">
        <v>55541</v>
      </c>
      <c r="B31074" t="s">
        <v>32637</v>
      </c>
      <c r="C31074" t="s">
        <v>8865</v>
      </c>
      <c r="D31074" t="e">
        <f>VLOOKUP(A31074,Planilha2!$1:$1048576,6,0)</f>
        <v>#N/A</v>
      </c>
      <c r="E31074" t="e">
        <f>VLOOKUP(C31074,Planilha5!B:B,1,0)</f>
        <v>#N/A</v>
      </c>
    </row>
    <row r="31075" spans="1:5" hidden="1">
      <c r="A31075" s="11">
        <v>47413</v>
      </c>
      <c r="B31075" t="s">
        <v>10477</v>
      </c>
      <c r="C31075" t="s">
        <v>38228</v>
      </c>
      <c r="D31075" t="e">
        <f>VLOOKUP(A31075,Planilha2!$1:$1048576,6,0)</f>
        <v>#N/A</v>
      </c>
      <c r="E31075" t="e">
        <f>VLOOKUP(C31075,Planilha5!B:B,1,0)</f>
        <v>#N/A</v>
      </c>
    </row>
    <row r="31076" spans="1:5" hidden="1">
      <c r="A31076" s="11">
        <v>10137</v>
      </c>
      <c r="B31076" t="s">
        <v>12838</v>
      </c>
      <c r="C31076" t="s">
        <v>38229</v>
      </c>
      <c r="D31076" t="e">
        <f>VLOOKUP(A31076,Planilha2!$1:$1048576,6,0)</f>
        <v>#N/A</v>
      </c>
      <c r="E31076" t="e">
        <f>VLOOKUP(C31076,Planilha5!B:B,1,0)</f>
        <v>#N/A</v>
      </c>
    </row>
    <row r="31077" spans="1:5" hidden="1">
      <c r="A31077" s="11">
        <v>52591</v>
      </c>
      <c r="B31077" t="s">
        <v>33936</v>
      </c>
      <c r="C31077" t="s">
        <v>38230</v>
      </c>
      <c r="D31077" t="e">
        <f>VLOOKUP(A31077,Planilha2!$1:$1048576,6,0)</f>
        <v>#N/A</v>
      </c>
      <c r="E31077" t="e">
        <f>VLOOKUP(C31077,Planilha5!B:B,1,0)</f>
        <v>#N/A</v>
      </c>
    </row>
    <row r="31078" spans="1:5" hidden="1">
      <c r="A31078" s="11">
        <v>8955</v>
      </c>
      <c r="B31078" t="s">
        <v>1229</v>
      </c>
      <c r="C31078" t="s">
        <v>38231</v>
      </c>
      <c r="D31078" t="e">
        <f>VLOOKUP(A31078,Planilha2!$1:$1048576,6,0)</f>
        <v>#N/A</v>
      </c>
      <c r="E31078" t="e">
        <f>VLOOKUP(C31078,Planilha5!B:B,1,0)</f>
        <v>#N/A</v>
      </c>
    </row>
    <row r="31079" spans="1:5" hidden="1">
      <c r="A31079" s="11">
        <v>48637</v>
      </c>
      <c r="B31079" t="s">
        <v>36155</v>
      </c>
      <c r="C31079" t="s">
        <v>38232</v>
      </c>
      <c r="D31079" t="e">
        <f>VLOOKUP(A31079,Planilha2!$1:$1048576,6,0)</f>
        <v>#N/A</v>
      </c>
      <c r="E31079" t="e">
        <f>VLOOKUP(C31079,Planilha5!B:B,1,0)</f>
        <v>#N/A</v>
      </c>
    </row>
    <row r="31080" spans="1:5" hidden="1">
      <c r="A31080" s="11">
        <v>7554</v>
      </c>
      <c r="B31080" t="s">
        <v>501</v>
      </c>
      <c r="C31080" t="s">
        <v>38233</v>
      </c>
      <c r="D31080" t="str">
        <f>VLOOKUP(A31080,Planilha2!$1:$1048576,6,0)</f>
        <v>2 - Magistrados</v>
      </c>
      <c r="E31080" t="e">
        <f>VLOOKUP(C31080,Planilha5!B:B,1,0)</f>
        <v>#N/A</v>
      </c>
    </row>
    <row r="31081" spans="1:5" hidden="1">
      <c r="A31081" s="11">
        <v>2973</v>
      </c>
      <c r="B31081" t="s">
        <v>4529</v>
      </c>
      <c r="C31081" t="s">
        <v>4530</v>
      </c>
      <c r="D31081" t="e">
        <f>VLOOKUP(A31081,Planilha2!$1:$1048576,6,0)</f>
        <v>#N/A</v>
      </c>
      <c r="E31081" t="e">
        <f>VLOOKUP(C31081,Planilha5!B:B,1,0)</f>
        <v>#N/A</v>
      </c>
    </row>
    <row r="31082" spans="1:5" hidden="1">
      <c r="A31082" s="11">
        <v>53409</v>
      </c>
      <c r="B31082" t="s">
        <v>38234</v>
      </c>
      <c r="C31082" t="s">
        <v>38235</v>
      </c>
      <c r="D31082" t="e">
        <f>VLOOKUP(A31082,Planilha2!$1:$1048576,6,0)</f>
        <v>#N/A</v>
      </c>
      <c r="E31082" t="e">
        <f>VLOOKUP(C31082,Planilha5!B:B,1,0)</f>
        <v>#N/A</v>
      </c>
    </row>
    <row r="31083" spans="1:5" hidden="1">
      <c r="A31083" s="11">
        <v>52930</v>
      </c>
      <c r="B31083" t="s">
        <v>14474</v>
      </c>
      <c r="C31083" t="s">
        <v>38236</v>
      </c>
      <c r="D31083" t="e">
        <f>VLOOKUP(A31083,Planilha2!$1:$1048576,6,0)</f>
        <v>#N/A</v>
      </c>
      <c r="E31083" t="e">
        <f>VLOOKUP(C31083,Planilha5!B:B,1,0)</f>
        <v>#N/A</v>
      </c>
    </row>
    <row r="31084" spans="1:5" hidden="1">
      <c r="A31084" s="11">
        <v>53185</v>
      </c>
      <c r="B31084" t="s">
        <v>36500</v>
      </c>
      <c r="C31084" t="s">
        <v>38237</v>
      </c>
      <c r="D31084" t="e">
        <f>VLOOKUP(A31084,Planilha2!$1:$1048576,6,0)</f>
        <v>#N/A</v>
      </c>
      <c r="E31084" t="e">
        <f>VLOOKUP(C31084,Planilha5!B:B,1,0)</f>
        <v>#N/A</v>
      </c>
    </row>
    <row r="31085" spans="1:5" hidden="1">
      <c r="A31085" s="11">
        <v>3194</v>
      </c>
      <c r="B31085" t="s">
        <v>2919</v>
      </c>
      <c r="C31085" t="s">
        <v>17683</v>
      </c>
      <c r="D31085" t="e">
        <f>VLOOKUP(A31085,Planilha2!$1:$1048576,6,0)</f>
        <v>#N/A</v>
      </c>
      <c r="E31085" t="e">
        <f>VLOOKUP(C31085,Planilha5!B:B,1,0)</f>
        <v>#N/A</v>
      </c>
    </row>
    <row r="31086" spans="1:5" hidden="1">
      <c r="A31086" s="11">
        <v>200767</v>
      </c>
      <c r="B31086" t="s">
        <v>13097</v>
      </c>
      <c r="C31086" t="s">
        <v>38238</v>
      </c>
      <c r="D31086" t="e">
        <f>VLOOKUP(A31086,Planilha2!$1:$1048576,6,0)</f>
        <v>#N/A</v>
      </c>
      <c r="E31086" t="e">
        <f>VLOOKUP(C31086,Planilha5!B:B,1,0)</f>
        <v>#N/A</v>
      </c>
    </row>
    <row r="31087" spans="1:5" hidden="1">
      <c r="A31087" s="11">
        <v>51720</v>
      </c>
      <c r="B31087" t="s">
        <v>21158</v>
      </c>
      <c r="C31087" t="s">
        <v>38239</v>
      </c>
      <c r="D31087" t="e">
        <f>VLOOKUP(A31087,Planilha2!$1:$1048576,6,0)</f>
        <v>#N/A</v>
      </c>
      <c r="E31087" t="e">
        <f>VLOOKUP(C31087,Planilha5!B:B,1,0)</f>
        <v>#N/A</v>
      </c>
    </row>
    <row r="31088" spans="1:5" hidden="1">
      <c r="A31088" s="11">
        <v>9624</v>
      </c>
      <c r="B31088" t="s">
        <v>7800</v>
      </c>
      <c r="C31088" t="s">
        <v>38240</v>
      </c>
      <c r="D31088" t="e">
        <f>VLOOKUP(A31088,Planilha2!$1:$1048576,6,0)</f>
        <v>#N/A</v>
      </c>
      <c r="E31088" t="e">
        <f>VLOOKUP(C31088,Planilha5!B:B,1,0)</f>
        <v>#N/A</v>
      </c>
    </row>
    <row r="31089" spans="1:5" hidden="1">
      <c r="A31089" s="11">
        <v>93513</v>
      </c>
      <c r="B31089" t="s">
        <v>1957</v>
      </c>
      <c r="C31089" t="s">
        <v>38241</v>
      </c>
      <c r="D31089" t="e">
        <f>VLOOKUP(A31089,Planilha2!$1:$1048576,6,0)</f>
        <v>#N/A</v>
      </c>
      <c r="E31089" t="e">
        <f>VLOOKUP(C31089,Planilha5!B:B,1,0)</f>
        <v>#N/A</v>
      </c>
    </row>
    <row r="31090" spans="1:5" hidden="1">
      <c r="A31090" s="11">
        <v>201392</v>
      </c>
      <c r="B31090" t="s">
        <v>5631</v>
      </c>
      <c r="C31090" t="s">
        <v>38242</v>
      </c>
      <c r="D31090" t="e">
        <f>VLOOKUP(A31090,Planilha2!$1:$1048576,6,0)</f>
        <v>#N/A</v>
      </c>
      <c r="E31090" t="e">
        <f>VLOOKUP(C31090,Planilha5!B:B,1,0)</f>
        <v>#N/A</v>
      </c>
    </row>
    <row r="31091" spans="1:5" hidden="1">
      <c r="A31091" s="11">
        <v>2073</v>
      </c>
      <c r="B31091" t="s">
        <v>26542</v>
      </c>
      <c r="C31091" t="s">
        <v>38243</v>
      </c>
      <c r="D31091" t="e">
        <f>VLOOKUP(A31091,Planilha2!$1:$1048576,6,0)</f>
        <v>#N/A</v>
      </c>
      <c r="E31091" t="e">
        <f>VLOOKUP(C31091,Planilha5!B:B,1,0)</f>
        <v>#N/A</v>
      </c>
    </row>
    <row r="31092" spans="1:5" hidden="1">
      <c r="A31092" s="11">
        <v>10480</v>
      </c>
      <c r="B31092" t="s">
        <v>14397</v>
      </c>
      <c r="C31092" t="s">
        <v>38244</v>
      </c>
      <c r="D31092" t="e">
        <f>VLOOKUP(A31092,Planilha2!$1:$1048576,6,0)</f>
        <v>#N/A</v>
      </c>
      <c r="E31092" t="e">
        <f>VLOOKUP(C31092,Planilha5!B:B,1,0)</f>
        <v>#N/A</v>
      </c>
    </row>
    <row r="31093" spans="1:5" hidden="1">
      <c r="A31093" s="11">
        <v>53434</v>
      </c>
      <c r="B31093" t="s">
        <v>38245</v>
      </c>
      <c r="C31093" t="s">
        <v>38246</v>
      </c>
      <c r="D31093" t="e">
        <f>VLOOKUP(A31093,Planilha2!$1:$1048576,6,0)</f>
        <v>#N/A</v>
      </c>
      <c r="E31093" t="e">
        <f>VLOOKUP(C31093,Planilha5!B:B,1,0)</f>
        <v>#N/A</v>
      </c>
    </row>
    <row r="31094" spans="1:5" hidden="1">
      <c r="A31094" s="11">
        <v>50532</v>
      </c>
      <c r="B31094" t="s">
        <v>7755</v>
      </c>
      <c r="C31094" t="s">
        <v>38247</v>
      </c>
      <c r="D31094" t="e">
        <f>VLOOKUP(A31094,Planilha2!$1:$1048576,6,0)</f>
        <v>#N/A</v>
      </c>
      <c r="E31094" t="e">
        <f>VLOOKUP(C31094,Planilha5!B:B,1,0)</f>
        <v>#N/A</v>
      </c>
    </row>
    <row r="31095" spans="1:5" hidden="1">
      <c r="A31095" s="11">
        <v>11995</v>
      </c>
      <c r="B31095" t="s">
        <v>20864</v>
      </c>
      <c r="C31095" t="s">
        <v>38248</v>
      </c>
      <c r="D31095" t="e">
        <f>VLOOKUP(A31095,Planilha2!$1:$1048576,6,0)</f>
        <v>#N/A</v>
      </c>
      <c r="E31095" t="e">
        <f>VLOOKUP(C31095,Planilha5!B:B,1,0)</f>
        <v>#N/A</v>
      </c>
    </row>
    <row r="31096" spans="1:5" hidden="1">
      <c r="A31096" s="11">
        <v>54005</v>
      </c>
      <c r="B31096" t="s">
        <v>9793</v>
      </c>
      <c r="C31096" t="s">
        <v>38249</v>
      </c>
      <c r="D31096" t="e">
        <f>VLOOKUP(A31096,Planilha2!$1:$1048576,6,0)</f>
        <v>#N/A</v>
      </c>
      <c r="E31096" t="e">
        <f>VLOOKUP(C31096,Planilha5!B:B,1,0)</f>
        <v>#N/A</v>
      </c>
    </row>
    <row r="31097" spans="1:5" hidden="1">
      <c r="A31097" s="11">
        <v>54993</v>
      </c>
      <c r="B31097" t="s">
        <v>11480</v>
      </c>
      <c r="C31097" t="s">
        <v>38250</v>
      </c>
      <c r="D31097" t="e">
        <f>VLOOKUP(A31097,Planilha2!$1:$1048576,6,0)</f>
        <v>#N/A</v>
      </c>
      <c r="E31097" t="e">
        <f>VLOOKUP(C31097,Planilha5!B:B,1,0)</f>
        <v>#N/A</v>
      </c>
    </row>
    <row r="31098" spans="1:5" hidden="1">
      <c r="A31098" s="11">
        <v>99817</v>
      </c>
      <c r="B31098" t="s">
        <v>318</v>
      </c>
      <c r="C31098" t="s">
        <v>38251</v>
      </c>
      <c r="D31098" t="str">
        <f>VLOOKUP(A31098,Planilha2!$1:$1048576,6,0)</f>
        <v>18 - Inativos Magistrados</v>
      </c>
      <c r="E31098" t="e">
        <f>VLOOKUP(C31098,Planilha5!B:B,1,0)</f>
        <v>#N/A</v>
      </c>
    </row>
    <row r="31099" spans="1:5" hidden="1">
      <c r="A31099" s="11">
        <v>6070</v>
      </c>
      <c r="B31099" t="s">
        <v>15037</v>
      </c>
      <c r="C31099" t="s">
        <v>38252</v>
      </c>
      <c r="D31099" t="e">
        <f>VLOOKUP(A31099,Planilha2!$1:$1048576,6,0)</f>
        <v>#N/A</v>
      </c>
      <c r="E31099" t="e">
        <f>VLOOKUP(C31099,Planilha5!B:B,1,0)</f>
        <v>#N/A</v>
      </c>
    </row>
    <row r="31100" spans="1:5" hidden="1">
      <c r="A31100" s="11">
        <v>46646</v>
      </c>
      <c r="B31100" t="s">
        <v>34325</v>
      </c>
      <c r="C31100" t="s">
        <v>38253</v>
      </c>
      <c r="D31100" t="e">
        <f>VLOOKUP(A31100,Planilha2!$1:$1048576,6,0)</f>
        <v>#N/A</v>
      </c>
      <c r="E31100" t="e">
        <f>VLOOKUP(C31100,Planilha5!B:B,1,0)</f>
        <v>#N/A</v>
      </c>
    </row>
    <row r="31101" spans="1:5" hidden="1">
      <c r="A31101" s="11">
        <v>51256</v>
      </c>
      <c r="B31101" t="s">
        <v>38254</v>
      </c>
      <c r="C31101" t="s">
        <v>38255</v>
      </c>
      <c r="D31101" t="e">
        <f>VLOOKUP(A31101,Planilha2!$1:$1048576,6,0)</f>
        <v>#N/A</v>
      </c>
      <c r="E31101" t="e">
        <f>VLOOKUP(C31101,Planilha5!B:B,1,0)</f>
        <v>#N/A</v>
      </c>
    </row>
    <row r="31102" spans="1:5" hidden="1">
      <c r="A31102" s="11">
        <v>45143</v>
      </c>
      <c r="B31102" t="s">
        <v>5754</v>
      </c>
      <c r="C31102" t="s">
        <v>38256</v>
      </c>
      <c r="D31102" t="e">
        <f>VLOOKUP(A31102,Planilha2!$1:$1048576,6,0)</f>
        <v>#N/A</v>
      </c>
      <c r="E31102" t="e">
        <f>VLOOKUP(C31102,Planilha5!B:B,1,0)</f>
        <v>#N/A</v>
      </c>
    </row>
    <row r="31103" spans="1:5" hidden="1">
      <c r="A31103" s="11">
        <v>51286</v>
      </c>
      <c r="B31103" t="s">
        <v>14696</v>
      </c>
      <c r="C31103" t="s">
        <v>38257</v>
      </c>
      <c r="D31103" t="e">
        <f>VLOOKUP(A31103,Planilha2!$1:$1048576,6,0)</f>
        <v>#N/A</v>
      </c>
      <c r="E31103" t="e">
        <f>VLOOKUP(C31103,Planilha5!B:B,1,0)</f>
        <v>#N/A</v>
      </c>
    </row>
    <row r="31104" spans="1:5" hidden="1">
      <c r="A31104" s="11">
        <v>200396</v>
      </c>
      <c r="B31104" t="s">
        <v>2717</v>
      </c>
      <c r="C31104" t="s">
        <v>2718</v>
      </c>
      <c r="D31104" t="e">
        <f>VLOOKUP(A31104,Planilha2!$1:$1048576,6,0)</f>
        <v>#N/A</v>
      </c>
      <c r="E31104" t="e">
        <f>VLOOKUP(C31104,Planilha5!B:B,1,0)</f>
        <v>#N/A</v>
      </c>
    </row>
    <row r="31105" spans="1:5" hidden="1">
      <c r="A31105" s="11">
        <v>7829</v>
      </c>
      <c r="B31105" t="s">
        <v>10110</v>
      </c>
      <c r="C31105" t="s">
        <v>38258</v>
      </c>
      <c r="D31105" t="e">
        <f>VLOOKUP(A31105,Planilha2!$1:$1048576,6,0)</f>
        <v>#N/A</v>
      </c>
      <c r="E31105" t="e">
        <f>VLOOKUP(C31105,Planilha5!B:B,1,0)</f>
        <v>#N/A</v>
      </c>
    </row>
    <row r="31106" spans="1:5" hidden="1">
      <c r="A31106" s="11">
        <v>50916</v>
      </c>
      <c r="B31106" t="s">
        <v>27538</v>
      </c>
      <c r="C31106" t="s">
        <v>38259</v>
      </c>
      <c r="D31106" t="e">
        <f>VLOOKUP(A31106,Planilha2!$1:$1048576,6,0)</f>
        <v>#N/A</v>
      </c>
      <c r="E31106" t="e">
        <f>VLOOKUP(C31106,Planilha5!B:B,1,0)</f>
        <v>#N/A</v>
      </c>
    </row>
    <row r="31107" spans="1:5" hidden="1">
      <c r="A31107" s="11">
        <v>2067</v>
      </c>
      <c r="B31107" t="s">
        <v>3873</v>
      </c>
      <c r="C31107" t="s">
        <v>35265</v>
      </c>
      <c r="D31107" t="e">
        <f>VLOOKUP(A31107,Planilha2!$1:$1048576,6,0)</f>
        <v>#N/A</v>
      </c>
      <c r="E31107" t="e">
        <f>VLOOKUP(C31107,Planilha5!B:B,1,0)</f>
        <v>#N/A</v>
      </c>
    </row>
    <row r="31108" spans="1:5" hidden="1">
      <c r="A31108" s="11">
        <v>51361</v>
      </c>
      <c r="B31108" t="s">
        <v>36</v>
      </c>
      <c r="C31108" t="s">
        <v>38260</v>
      </c>
      <c r="D31108" t="str">
        <f>VLOOKUP(A31108,Planilha2!$1:$1048576,6,0)</f>
        <v>18 - Inativos Magistrados</v>
      </c>
      <c r="E31108" t="e">
        <f>VLOOKUP(C31108,Planilha5!B:B,1,0)</f>
        <v>#N/A</v>
      </c>
    </row>
    <row r="31109" spans="1:5" hidden="1">
      <c r="A31109" s="11">
        <v>903934</v>
      </c>
      <c r="B31109" t="s">
        <v>30895</v>
      </c>
      <c r="C31109" t="s">
        <v>38261</v>
      </c>
      <c r="D31109" t="e">
        <f>VLOOKUP(A31109,Planilha2!$1:$1048576,6,0)</f>
        <v>#N/A</v>
      </c>
      <c r="E31109" t="e">
        <f>VLOOKUP(C31109,Planilha5!B:B,1,0)</f>
        <v>#N/A</v>
      </c>
    </row>
    <row r="31110" spans="1:5" hidden="1">
      <c r="A31110">
        <v>286</v>
      </c>
      <c r="B31110" t="s">
        <v>771</v>
      </c>
      <c r="C31110" t="s">
        <v>13470</v>
      </c>
      <c r="D31110" t="e">
        <f>VLOOKUP(A31110,Planilha2!$1:$1048576,6,0)</f>
        <v>#N/A</v>
      </c>
      <c r="E31110" t="str">
        <f>VLOOKUP(C31110,Planilha5!B:B,1,0)</f>
        <v>IARA SOUSA MARQUES</v>
      </c>
    </row>
    <row r="31111" spans="1:5" hidden="1">
      <c r="A31111" s="11">
        <v>9753</v>
      </c>
      <c r="B31111" t="s">
        <v>7479</v>
      </c>
      <c r="C31111" t="s">
        <v>38262</v>
      </c>
      <c r="D31111" t="e">
        <f>VLOOKUP(A31111,Planilha2!$1:$1048576,6,0)</f>
        <v>#N/A</v>
      </c>
      <c r="E31111" t="e">
        <f>VLOOKUP(C31111,Planilha5!B:B,1,0)</f>
        <v>#N/A</v>
      </c>
    </row>
    <row r="31112" spans="1:5" hidden="1">
      <c r="A31112">
        <v>297</v>
      </c>
      <c r="B31112" t="s">
        <v>3478</v>
      </c>
      <c r="C31112" t="s">
        <v>38263</v>
      </c>
      <c r="D31112" t="e">
        <f>VLOOKUP(A31112,Planilha2!$1:$1048576,6,0)</f>
        <v>#N/A</v>
      </c>
      <c r="E31112" t="e">
        <f>VLOOKUP(C31112,Planilha5!B:B,1,0)</f>
        <v>#N/A</v>
      </c>
    </row>
    <row r="31113" spans="1:5" hidden="1">
      <c r="A31113" s="11">
        <v>24219</v>
      </c>
      <c r="B31113" t="s">
        <v>17804</v>
      </c>
      <c r="C31113" t="s">
        <v>38264</v>
      </c>
      <c r="D31113" t="e">
        <f>VLOOKUP(A31113,Planilha2!$1:$1048576,6,0)</f>
        <v>#N/A</v>
      </c>
      <c r="E31113" t="e">
        <f>VLOOKUP(C31113,Planilha5!B:B,1,0)</f>
        <v>#N/A</v>
      </c>
    </row>
    <row r="31114" spans="1:5" hidden="1">
      <c r="A31114" s="11">
        <v>54488</v>
      </c>
      <c r="B31114" t="s">
        <v>8487</v>
      </c>
      <c r="C31114" t="s">
        <v>38265</v>
      </c>
      <c r="D31114" t="e">
        <f>VLOOKUP(A31114,Planilha2!$1:$1048576,6,0)</f>
        <v>#N/A</v>
      </c>
      <c r="E31114" t="e">
        <f>VLOOKUP(C31114,Planilha5!B:B,1,0)</f>
        <v>#N/A</v>
      </c>
    </row>
    <row r="31115" spans="1:5" hidden="1">
      <c r="A31115" s="11">
        <v>93218</v>
      </c>
      <c r="B31115" t="s">
        <v>17335</v>
      </c>
      <c r="C31115" t="s">
        <v>38266</v>
      </c>
      <c r="D31115" t="e">
        <f>VLOOKUP(A31115,Planilha2!$1:$1048576,6,0)</f>
        <v>#N/A</v>
      </c>
      <c r="E31115" t="e">
        <f>VLOOKUP(C31115,Planilha5!B:B,1,0)</f>
        <v>#N/A</v>
      </c>
    </row>
    <row r="31116" spans="1:5" hidden="1">
      <c r="A31116" s="11">
        <v>48550</v>
      </c>
      <c r="B31116" t="s">
        <v>8790</v>
      </c>
      <c r="C31116" t="s">
        <v>38267</v>
      </c>
      <c r="D31116" t="e">
        <f>VLOOKUP(A31116,Planilha2!$1:$1048576,6,0)</f>
        <v>#N/A</v>
      </c>
      <c r="E31116" t="e">
        <f>VLOOKUP(C31116,Planilha5!B:B,1,0)</f>
        <v>#N/A</v>
      </c>
    </row>
    <row r="31117" spans="1:5" hidden="1">
      <c r="A31117" s="11">
        <v>1053</v>
      </c>
      <c r="B31117" t="s">
        <v>2901</v>
      </c>
      <c r="C31117" t="s">
        <v>29878</v>
      </c>
      <c r="D31117" t="e">
        <f>VLOOKUP(A31117,Planilha2!$1:$1048576,6,0)</f>
        <v>#N/A</v>
      </c>
      <c r="E31117" t="e">
        <f>VLOOKUP(C31117,Planilha5!B:B,1,0)</f>
        <v>#N/A</v>
      </c>
    </row>
    <row r="31118" spans="1:5" hidden="1">
      <c r="A31118" s="11">
        <v>904344</v>
      </c>
      <c r="B31118" t="s">
        <v>27689</v>
      </c>
      <c r="C31118" t="s">
        <v>36867</v>
      </c>
      <c r="D31118" t="e">
        <f>VLOOKUP(A31118,Planilha2!$1:$1048576,6,0)</f>
        <v>#N/A</v>
      </c>
      <c r="E31118" t="e">
        <f>VLOOKUP(C31118,Planilha5!B:B,1,0)</f>
        <v>#N/A</v>
      </c>
    </row>
    <row r="31119" spans="1:5" hidden="1">
      <c r="A31119" s="11">
        <v>54434</v>
      </c>
      <c r="B31119" t="s">
        <v>23026</v>
      </c>
      <c r="C31119" t="s">
        <v>38268</v>
      </c>
      <c r="D31119" t="e">
        <f>VLOOKUP(A31119,Planilha2!$1:$1048576,6,0)</f>
        <v>#N/A</v>
      </c>
      <c r="E31119" t="e">
        <f>VLOOKUP(C31119,Planilha5!B:B,1,0)</f>
        <v>#N/A</v>
      </c>
    </row>
    <row r="31120" spans="1:5" hidden="1">
      <c r="A31120" s="11">
        <v>95832</v>
      </c>
      <c r="B31120" t="s">
        <v>248</v>
      </c>
      <c r="C31120" t="s">
        <v>12459</v>
      </c>
      <c r="D31120" t="str">
        <f>VLOOKUP(A31120,Planilha2!$1:$1048576,6,0)</f>
        <v>2 - Magistrados</v>
      </c>
      <c r="E31120" t="e">
        <f>VLOOKUP(C31120,Planilha5!B:B,1,0)</f>
        <v>#N/A</v>
      </c>
    </row>
    <row r="31121" spans="1:5" hidden="1">
      <c r="A31121" s="11">
        <v>904834</v>
      </c>
      <c r="B31121" t="s">
        <v>37846</v>
      </c>
      <c r="C31121" t="s">
        <v>38269</v>
      </c>
      <c r="D31121" t="e">
        <f>VLOOKUP(A31121,Planilha2!$1:$1048576,6,0)</f>
        <v>#N/A</v>
      </c>
      <c r="E31121" t="e">
        <f>VLOOKUP(C31121,Planilha5!B:B,1,0)</f>
        <v>#N/A</v>
      </c>
    </row>
    <row r="31122" spans="1:5" hidden="1">
      <c r="A31122" s="11">
        <v>93389</v>
      </c>
      <c r="B31122" t="s">
        <v>2872</v>
      </c>
      <c r="C31122" t="s">
        <v>38270</v>
      </c>
      <c r="D31122" t="e">
        <f>VLOOKUP(A31122,Planilha2!$1:$1048576,6,0)</f>
        <v>#N/A</v>
      </c>
      <c r="E31122" t="e">
        <f>VLOOKUP(C31122,Planilha5!B:B,1,0)</f>
        <v>#N/A</v>
      </c>
    </row>
    <row r="31123" spans="1:5" hidden="1">
      <c r="A31123">
        <v>351</v>
      </c>
      <c r="B31123" t="s">
        <v>1051</v>
      </c>
      <c r="C31123" t="s">
        <v>1052</v>
      </c>
      <c r="D31123" t="e">
        <f>VLOOKUP(A31123,Planilha2!$1:$1048576,6,0)</f>
        <v>#N/A</v>
      </c>
      <c r="E31123" t="e">
        <f>VLOOKUP(C31123,Planilha5!B:B,1,0)</f>
        <v>#N/A</v>
      </c>
    </row>
    <row r="31124" spans="1:5" hidden="1">
      <c r="A31124" s="11">
        <v>53525</v>
      </c>
      <c r="B31124" t="s">
        <v>36759</v>
      </c>
      <c r="C31124" t="s">
        <v>38271</v>
      </c>
      <c r="D31124" t="e">
        <f>VLOOKUP(A31124,Planilha2!$1:$1048576,6,0)</f>
        <v>#N/A</v>
      </c>
      <c r="E31124" t="e">
        <f>VLOOKUP(C31124,Planilha5!B:B,1,0)</f>
        <v>#N/A</v>
      </c>
    </row>
    <row r="31125" spans="1:5" hidden="1">
      <c r="A31125" s="11">
        <v>200910</v>
      </c>
      <c r="B31125" t="s">
        <v>227</v>
      </c>
      <c r="C31125" t="s">
        <v>38272</v>
      </c>
      <c r="D31125" t="str">
        <f>VLOOKUP(A31125,Planilha2!$1:$1048576,6,0)</f>
        <v>2 - Magistrados</v>
      </c>
      <c r="E31125" t="e">
        <f>VLOOKUP(C31125,Planilha5!B:B,1,0)</f>
        <v>#N/A</v>
      </c>
    </row>
    <row r="31126" spans="1:5" hidden="1">
      <c r="A31126" s="11">
        <v>4580</v>
      </c>
      <c r="B31126" t="s">
        <v>5793</v>
      </c>
      <c r="C31126" t="s">
        <v>17210</v>
      </c>
      <c r="D31126" t="e">
        <f>VLOOKUP(A31126,Planilha2!$1:$1048576,6,0)</f>
        <v>#N/A</v>
      </c>
      <c r="E31126" t="e">
        <f>VLOOKUP(C31126,Planilha5!B:B,1,0)</f>
        <v>#N/A</v>
      </c>
    </row>
    <row r="31127" spans="1:5" hidden="1">
      <c r="A31127" s="11">
        <v>4927</v>
      </c>
      <c r="B31127" t="s">
        <v>7000</v>
      </c>
      <c r="C31127" t="s">
        <v>24330</v>
      </c>
      <c r="D31127" t="e">
        <f>VLOOKUP(A31127,Planilha2!$1:$1048576,6,0)</f>
        <v>#N/A</v>
      </c>
      <c r="E31127" t="e">
        <f>VLOOKUP(C31127,Planilha5!B:B,1,0)</f>
        <v>#N/A</v>
      </c>
    </row>
    <row r="31128" spans="1:5" hidden="1">
      <c r="A31128" s="11">
        <v>6956</v>
      </c>
      <c r="B31128" t="s">
        <v>27375</v>
      </c>
      <c r="C31128" t="s">
        <v>38273</v>
      </c>
      <c r="D31128" t="e">
        <f>VLOOKUP(A31128,Planilha2!$1:$1048576,6,0)</f>
        <v>#N/A</v>
      </c>
      <c r="E31128" t="e">
        <f>VLOOKUP(C31128,Planilha5!B:B,1,0)</f>
        <v>#N/A</v>
      </c>
    </row>
    <row r="31129" spans="1:5" hidden="1">
      <c r="A31129" s="11">
        <v>46625</v>
      </c>
      <c r="B31129" t="s">
        <v>13334</v>
      </c>
      <c r="C31129" t="s">
        <v>38274</v>
      </c>
      <c r="D31129" t="e">
        <f>VLOOKUP(A31129,Planilha2!$1:$1048576,6,0)</f>
        <v>#N/A</v>
      </c>
      <c r="E31129" t="e">
        <f>VLOOKUP(C31129,Planilha5!B:B,1,0)</f>
        <v>#N/A</v>
      </c>
    </row>
    <row r="31130" spans="1:5" hidden="1">
      <c r="A31130" s="11">
        <v>905123</v>
      </c>
      <c r="B31130" t="s">
        <v>21980</v>
      </c>
      <c r="C31130" t="s">
        <v>38275</v>
      </c>
      <c r="D31130" t="e">
        <f>VLOOKUP(A31130,Planilha2!$1:$1048576,6,0)</f>
        <v>#N/A</v>
      </c>
      <c r="E31130" t="e">
        <f>VLOOKUP(C31130,Planilha5!B:B,1,0)</f>
        <v>#N/A</v>
      </c>
    </row>
    <row r="31131" spans="1:5" hidden="1">
      <c r="A31131" s="11">
        <v>900648</v>
      </c>
      <c r="B31131" t="s">
        <v>11311</v>
      </c>
      <c r="C31131" t="s">
        <v>33186</v>
      </c>
      <c r="D31131" t="e">
        <f>VLOOKUP(A31131,Planilha2!$1:$1048576,6,0)</f>
        <v>#N/A</v>
      </c>
      <c r="E31131" t="e">
        <f>VLOOKUP(C31131,Planilha5!B:B,1,0)</f>
        <v>#N/A</v>
      </c>
    </row>
    <row r="31132" spans="1:5" hidden="1">
      <c r="A31132" s="11">
        <v>200508</v>
      </c>
      <c r="B31132" t="s">
        <v>4188</v>
      </c>
      <c r="C31132" t="s">
        <v>38276</v>
      </c>
      <c r="D31132" t="e">
        <f>VLOOKUP(A31132,Planilha2!$1:$1048576,6,0)</f>
        <v>#N/A</v>
      </c>
      <c r="E31132" t="e">
        <f>VLOOKUP(C31132,Planilha5!B:B,1,0)</f>
        <v>#N/A</v>
      </c>
    </row>
    <row r="31133" spans="1:5" hidden="1">
      <c r="A31133" s="11">
        <v>1588</v>
      </c>
      <c r="B31133" t="s">
        <v>3867</v>
      </c>
      <c r="C31133" t="s">
        <v>3869</v>
      </c>
      <c r="D31133" t="e">
        <f>VLOOKUP(A31133,Planilha2!$1:$1048576,6,0)</f>
        <v>#N/A</v>
      </c>
      <c r="E31133" t="e">
        <f>VLOOKUP(C31133,Planilha5!B:B,1,0)</f>
        <v>#N/A</v>
      </c>
    </row>
    <row r="31134" spans="1:5" hidden="1">
      <c r="A31134" s="11">
        <v>10415</v>
      </c>
      <c r="B31134" t="s">
        <v>9919</v>
      </c>
      <c r="C31134" t="s">
        <v>38277</v>
      </c>
      <c r="D31134" t="e">
        <f>VLOOKUP(A31134,Planilha2!$1:$1048576,6,0)</f>
        <v>#N/A</v>
      </c>
      <c r="E31134" t="e">
        <f>VLOOKUP(C31134,Planilha5!B:B,1,0)</f>
        <v>#N/A</v>
      </c>
    </row>
    <row r="31135" spans="1:5" hidden="1">
      <c r="A31135" s="11">
        <v>55617</v>
      </c>
      <c r="B31135" t="s">
        <v>34291</v>
      </c>
      <c r="C31135" t="s">
        <v>38278</v>
      </c>
      <c r="D31135" t="e">
        <f>VLOOKUP(A31135,Planilha2!$1:$1048576,6,0)</f>
        <v>#N/A</v>
      </c>
      <c r="E31135" t="e">
        <f>VLOOKUP(C31135,Planilha5!B:B,1,0)</f>
        <v>#N/A</v>
      </c>
    </row>
    <row r="31136" spans="1:5" hidden="1">
      <c r="A31136" s="11">
        <v>904314</v>
      </c>
      <c r="B31136" t="s">
        <v>20544</v>
      </c>
      <c r="C31136" t="s">
        <v>19999</v>
      </c>
      <c r="D31136" t="e">
        <f>VLOOKUP(A31136,Planilha2!$1:$1048576,6,0)</f>
        <v>#N/A</v>
      </c>
      <c r="E31136" t="e">
        <f>VLOOKUP(C31136,Planilha5!B:B,1,0)</f>
        <v>#N/A</v>
      </c>
    </row>
    <row r="31137" spans="1:5" hidden="1">
      <c r="A31137" s="11">
        <v>53329</v>
      </c>
      <c r="B31137" t="s">
        <v>22746</v>
      </c>
      <c r="C31137" t="s">
        <v>38279</v>
      </c>
      <c r="D31137" t="e">
        <f>VLOOKUP(A31137,Planilha2!$1:$1048576,6,0)</f>
        <v>#N/A</v>
      </c>
      <c r="E31137" t="e">
        <f>VLOOKUP(C31137,Planilha5!B:B,1,0)</f>
        <v>#N/A</v>
      </c>
    </row>
    <row r="31138" spans="1:5" hidden="1">
      <c r="A31138" s="11">
        <v>54111</v>
      </c>
      <c r="B31138" t="s">
        <v>26311</v>
      </c>
      <c r="C31138" t="s">
        <v>38280</v>
      </c>
      <c r="D31138" t="e">
        <f>VLOOKUP(A31138,Planilha2!$1:$1048576,6,0)</f>
        <v>#N/A</v>
      </c>
      <c r="E31138" t="e">
        <f>VLOOKUP(C31138,Planilha5!B:B,1,0)</f>
        <v>#N/A</v>
      </c>
    </row>
    <row r="31139" spans="1:5" hidden="1">
      <c r="A31139" s="11">
        <v>3225</v>
      </c>
      <c r="B31139" t="s">
        <v>1139</v>
      </c>
      <c r="C31139" t="s">
        <v>1141</v>
      </c>
      <c r="D31139" t="e">
        <f>VLOOKUP(A31139,Planilha2!$1:$1048576,6,0)</f>
        <v>#N/A</v>
      </c>
      <c r="E31139" t="e">
        <f>VLOOKUP(C31139,Planilha5!B:B,1,0)</f>
        <v>#N/A</v>
      </c>
    </row>
    <row r="31140" spans="1:5" hidden="1">
      <c r="A31140" s="11">
        <v>4433</v>
      </c>
      <c r="B31140" t="s">
        <v>4994</v>
      </c>
      <c r="C31140" t="s">
        <v>38281</v>
      </c>
      <c r="D31140" t="e">
        <f>VLOOKUP(A31140,Planilha2!$1:$1048576,6,0)</f>
        <v>#N/A</v>
      </c>
      <c r="E31140" t="e">
        <f>VLOOKUP(C31140,Planilha5!B:B,1,0)</f>
        <v>#N/A</v>
      </c>
    </row>
    <row r="31141" spans="1:5" hidden="1">
      <c r="A31141" s="11">
        <v>41198</v>
      </c>
      <c r="B31141" t="s">
        <v>20630</v>
      </c>
      <c r="C31141" t="s">
        <v>38282</v>
      </c>
      <c r="D31141" t="e">
        <f>VLOOKUP(A31141,Planilha2!$1:$1048576,6,0)</f>
        <v>#N/A</v>
      </c>
      <c r="E31141" t="e">
        <f>VLOOKUP(C31141,Planilha5!B:B,1,0)</f>
        <v>#N/A</v>
      </c>
    </row>
    <row r="31142" spans="1:5" hidden="1">
      <c r="A31142" s="11">
        <v>46658</v>
      </c>
      <c r="B31142" t="s">
        <v>30562</v>
      </c>
      <c r="C31142" t="s">
        <v>38283</v>
      </c>
      <c r="D31142" t="e">
        <f>VLOOKUP(A31142,Planilha2!$1:$1048576,6,0)</f>
        <v>#N/A</v>
      </c>
      <c r="E31142" t="e">
        <f>VLOOKUP(C31142,Planilha5!B:B,1,0)</f>
        <v>#N/A</v>
      </c>
    </row>
    <row r="31143" spans="1:5" hidden="1">
      <c r="A31143" s="11">
        <v>18801</v>
      </c>
      <c r="B31143" t="s">
        <v>12612</v>
      </c>
      <c r="C31143" t="s">
        <v>8614</v>
      </c>
      <c r="D31143" t="e">
        <f>VLOOKUP(A31143,Planilha2!$1:$1048576,6,0)</f>
        <v>#N/A</v>
      </c>
      <c r="E31143" t="e">
        <f>VLOOKUP(C31143,Planilha5!B:B,1,0)</f>
        <v>#N/A</v>
      </c>
    </row>
    <row r="31144" spans="1:5" hidden="1">
      <c r="A31144" s="11">
        <v>45799</v>
      </c>
      <c r="B31144" t="s">
        <v>28851</v>
      </c>
      <c r="C31144" t="s">
        <v>38284</v>
      </c>
      <c r="D31144" t="e">
        <f>VLOOKUP(A31144,Planilha2!$1:$1048576,6,0)</f>
        <v>#N/A</v>
      </c>
      <c r="E31144" t="e">
        <f>VLOOKUP(C31144,Planilha5!B:B,1,0)</f>
        <v>#N/A</v>
      </c>
    </row>
    <row r="31145" spans="1:5" hidden="1">
      <c r="A31145" s="11">
        <v>8318</v>
      </c>
      <c r="B31145" t="s">
        <v>7245</v>
      </c>
      <c r="C31145" t="s">
        <v>38285</v>
      </c>
      <c r="D31145" t="e">
        <f>VLOOKUP(A31145,Planilha2!$1:$1048576,6,0)</f>
        <v>#N/A</v>
      </c>
      <c r="E31145" t="e">
        <f>VLOOKUP(C31145,Planilha5!B:B,1,0)</f>
        <v>#N/A</v>
      </c>
    </row>
    <row r="31146" spans="1:5" hidden="1">
      <c r="A31146" s="11">
        <v>81618</v>
      </c>
      <c r="B31146" t="s">
        <v>4369</v>
      </c>
      <c r="C31146" t="s">
        <v>4371</v>
      </c>
      <c r="D31146" t="e">
        <f>VLOOKUP(A31146,Planilha2!$1:$1048576,6,0)</f>
        <v>#N/A</v>
      </c>
      <c r="E31146" t="e">
        <f>VLOOKUP(C31146,Planilha5!B:B,1,0)</f>
        <v>#N/A</v>
      </c>
    </row>
    <row r="31147" spans="1:5" hidden="1">
      <c r="A31147" s="11">
        <v>54493</v>
      </c>
      <c r="B31147" t="s">
        <v>38286</v>
      </c>
      <c r="C31147" t="s">
        <v>38287</v>
      </c>
      <c r="D31147" t="e">
        <f>VLOOKUP(A31147,Planilha2!$1:$1048576,6,0)</f>
        <v>#N/A</v>
      </c>
      <c r="E31147" t="e">
        <f>VLOOKUP(C31147,Planilha5!B:B,1,0)</f>
        <v>#N/A</v>
      </c>
    </row>
    <row r="31148" spans="1:5" hidden="1">
      <c r="A31148" s="11">
        <v>46277</v>
      </c>
      <c r="B31148" t="s">
        <v>402</v>
      </c>
      <c r="C31148" t="s">
        <v>38288</v>
      </c>
      <c r="D31148" t="str">
        <f>VLOOKUP(A31148,Planilha2!$1:$1048576,6,0)</f>
        <v>2 - Magistrados</v>
      </c>
      <c r="E31148" t="e">
        <f>VLOOKUP(C31148,Planilha5!B:B,1,0)</f>
        <v>#N/A</v>
      </c>
    </row>
    <row r="31149" spans="1:5" hidden="1">
      <c r="A31149" s="11">
        <v>6320</v>
      </c>
      <c r="B31149" t="s">
        <v>24757</v>
      </c>
      <c r="C31149" t="s">
        <v>38289</v>
      </c>
      <c r="D31149" t="e">
        <f>VLOOKUP(A31149,Planilha2!$1:$1048576,6,0)</f>
        <v>#N/A</v>
      </c>
      <c r="E31149" t="e">
        <f>VLOOKUP(C31149,Planilha5!B:B,1,0)</f>
        <v>#N/A</v>
      </c>
    </row>
    <row r="31150" spans="1:5" hidden="1">
      <c r="A31150" s="11">
        <v>55189</v>
      </c>
      <c r="B31150" t="s">
        <v>37395</v>
      </c>
      <c r="C31150" t="s">
        <v>38290</v>
      </c>
      <c r="D31150" t="e">
        <f>VLOOKUP(A31150,Planilha2!$1:$1048576,6,0)</f>
        <v>#N/A</v>
      </c>
      <c r="E31150" t="e">
        <f>VLOOKUP(C31150,Planilha5!B:B,1,0)</f>
        <v>#N/A</v>
      </c>
    </row>
    <row r="31151" spans="1:5" hidden="1">
      <c r="A31151" s="11">
        <v>51673</v>
      </c>
      <c r="B31151" t="s">
        <v>11088</v>
      </c>
      <c r="C31151" t="s">
        <v>38291</v>
      </c>
      <c r="D31151" t="e">
        <f>VLOOKUP(A31151,Planilha2!$1:$1048576,6,0)</f>
        <v>#N/A</v>
      </c>
      <c r="E31151" t="e">
        <f>VLOOKUP(C31151,Planilha5!B:B,1,0)</f>
        <v>#N/A</v>
      </c>
    </row>
    <row r="31152" spans="1:5" hidden="1">
      <c r="A31152" s="11">
        <v>37998</v>
      </c>
      <c r="B31152" t="s">
        <v>5079</v>
      </c>
      <c r="C31152" t="s">
        <v>38292</v>
      </c>
      <c r="D31152" t="e">
        <f>VLOOKUP(A31152,Planilha2!$1:$1048576,6,0)</f>
        <v>#N/A</v>
      </c>
      <c r="E31152" t="e">
        <f>VLOOKUP(C31152,Planilha5!B:B,1,0)</f>
        <v>#N/A</v>
      </c>
    </row>
    <row r="31153" spans="1:5" hidden="1">
      <c r="A31153" s="11">
        <v>46513</v>
      </c>
      <c r="B31153" t="s">
        <v>38293</v>
      </c>
      <c r="C31153" t="s">
        <v>38294</v>
      </c>
      <c r="D31153" t="e">
        <f>VLOOKUP(A31153,Planilha2!$1:$1048576,6,0)</f>
        <v>#N/A</v>
      </c>
      <c r="E31153" t="e">
        <f>VLOOKUP(C31153,Planilha5!B:B,1,0)</f>
        <v>#N/A</v>
      </c>
    </row>
    <row r="31154" spans="1:5" hidden="1">
      <c r="A31154" s="11">
        <v>51851</v>
      </c>
      <c r="B31154" t="s">
        <v>35762</v>
      </c>
      <c r="C31154" t="s">
        <v>38295</v>
      </c>
      <c r="D31154" t="e">
        <f>VLOOKUP(A31154,Planilha2!$1:$1048576,6,0)</f>
        <v>#N/A</v>
      </c>
      <c r="E31154" t="e">
        <f>VLOOKUP(C31154,Planilha5!B:B,1,0)</f>
        <v>#N/A</v>
      </c>
    </row>
    <row r="31155" spans="1:5" hidden="1">
      <c r="A31155" s="11">
        <v>53353</v>
      </c>
      <c r="B31155" t="s">
        <v>38296</v>
      </c>
      <c r="C31155" t="s">
        <v>38297</v>
      </c>
      <c r="D31155" t="e">
        <f>VLOOKUP(A31155,Planilha2!$1:$1048576,6,0)</f>
        <v>#N/A</v>
      </c>
      <c r="E31155" t="e">
        <f>VLOOKUP(C31155,Planilha5!B:B,1,0)</f>
        <v>#N/A</v>
      </c>
    </row>
    <row r="31156" spans="1:5" hidden="1">
      <c r="A31156" s="11">
        <v>52933</v>
      </c>
      <c r="B31156" t="s">
        <v>31966</v>
      </c>
      <c r="C31156" t="s">
        <v>38298</v>
      </c>
      <c r="D31156" t="e">
        <f>VLOOKUP(A31156,Planilha2!$1:$1048576,6,0)</f>
        <v>#N/A</v>
      </c>
      <c r="E31156" t="e">
        <f>VLOOKUP(C31156,Planilha5!B:B,1,0)</f>
        <v>#N/A</v>
      </c>
    </row>
    <row r="31157" spans="1:5" hidden="1">
      <c r="A31157" s="11">
        <v>47062</v>
      </c>
      <c r="B31157" t="s">
        <v>38299</v>
      </c>
      <c r="C31157" t="s">
        <v>38300</v>
      </c>
      <c r="D31157" t="e">
        <f>VLOOKUP(A31157,Planilha2!$1:$1048576,6,0)</f>
        <v>#N/A</v>
      </c>
      <c r="E31157" t="e">
        <f>VLOOKUP(C31157,Planilha5!B:B,1,0)</f>
        <v>#N/A</v>
      </c>
    </row>
    <row r="31158" spans="1:5" hidden="1">
      <c r="A31158" s="11">
        <v>49778</v>
      </c>
      <c r="B31158" t="s">
        <v>22107</v>
      </c>
      <c r="C31158" t="s">
        <v>38301</v>
      </c>
      <c r="D31158" t="e">
        <f>VLOOKUP(A31158,Planilha2!$1:$1048576,6,0)</f>
        <v>#N/A</v>
      </c>
      <c r="E31158" t="e">
        <f>VLOOKUP(C31158,Planilha5!B:B,1,0)</f>
        <v>#N/A</v>
      </c>
    </row>
    <row r="31159" spans="1:5" hidden="1">
      <c r="A31159" s="11">
        <v>55758</v>
      </c>
      <c r="B31159" t="s">
        <v>33346</v>
      </c>
      <c r="C31159" t="s">
        <v>38302</v>
      </c>
      <c r="D31159" t="e">
        <f>VLOOKUP(A31159,Planilha2!$1:$1048576,6,0)</f>
        <v>#N/A</v>
      </c>
      <c r="E31159" t="e">
        <f>VLOOKUP(C31159,Planilha5!B:B,1,0)</f>
        <v>#N/A</v>
      </c>
    </row>
    <row r="31160" spans="1:5" hidden="1">
      <c r="A31160" s="11">
        <v>8217</v>
      </c>
      <c r="B31160" t="s">
        <v>2309</v>
      </c>
      <c r="C31160" t="s">
        <v>38303</v>
      </c>
      <c r="D31160" t="e">
        <f>VLOOKUP(A31160,Planilha2!$1:$1048576,6,0)</f>
        <v>#N/A</v>
      </c>
      <c r="E31160" t="e">
        <f>VLOOKUP(C31160,Planilha5!B:B,1,0)</f>
        <v>#N/A</v>
      </c>
    </row>
    <row r="31161" spans="1:5" hidden="1">
      <c r="A31161" s="11">
        <v>3837</v>
      </c>
      <c r="B31161" t="s">
        <v>510</v>
      </c>
      <c r="C31161" t="s">
        <v>38304</v>
      </c>
      <c r="D31161" t="str">
        <f>VLOOKUP(A31161,Planilha2!$1:$1048576,6,0)</f>
        <v>18 - Inativos Magistrados</v>
      </c>
      <c r="E31161" t="e">
        <f>VLOOKUP(C31161,Planilha5!B:B,1,0)</f>
        <v>#N/A</v>
      </c>
    </row>
    <row r="31162" spans="1:5" hidden="1">
      <c r="A31162" s="11">
        <v>22567</v>
      </c>
      <c r="B31162" t="s">
        <v>37902</v>
      </c>
      <c r="C31162" t="s">
        <v>38305</v>
      </c>
      <c r="D31162" t="e">
        <f>VLOOKUP(A31162,Planilha2!$1:$1048576,6,0)</f>
        <v>#N/A</v>
      </c>
      <c r="E31162" t="e">
        <f>VLOOKUP(C31162,Planilha5!B:B,1,0)</f>
        <v>#N/A</v>
      </c>
    </row>
    <row r="31163" spans="1:5" hidden="1">
      <c r="A31163" s="11">
        <v>4781</v>
      </c>
      <c r="B31163" t="s">
        <v>1180</v>
      </c>
      <c r="C31163" t="s">
        <v>38306</v>
      </c>
      <c r="D31163" t="e">
        <f>VLOOKUP(A31163,Planilha2!$1:$1048576,6,0)</f>
        <v>#N/A</v>
      </c>
      <c r="E31163" t="e">
        <f>VLOOKUP(C31163,Planilha5!B:B,1,0)</f>
        <v>#N/A</v>
      </c>
    </row>
    <row r="31164" spans="1:5" hidden="1">
      <c r="A31164" s="11">
        <v>22192</v>
      </c>
      <c r="B31164" t="s">
        <v>26786</v>
      </c>
      <c r="C31164" t="s">
        <v>38307</v>
      </c>
      <c r="D31164" t="e">
        <f>VLOOKUP(A31164,Planilha2!$1:$1048576,6,0)</f>
        <v>#N/A</v>
      </c>
      <c r="E31164" t="e">
        <f>VLOOKUP(C31164,Planilha5!B:B,1,0)</f>
        <v>#N/A</v>
      </c>
    </row>
    <row r="31165" spans="1:5" hidden="1">
      <c r="A31165">
        <v>642</v>
      </c>
      <c r="B31165" t="s">
        <v>1071</v>
      </c>
      <c r="C31165" t="s">
        <v>38308</v>
      </c>
      <c r="D31165" t="e">
        <f>VLOOKUP(A31165,Planilha2!$1:$1048576,6,0)</f>
        <v>#N/A</v>
      </c>
      <c r="E31165" t="e">
        <f>VLOOKUP(C31165,Planilha5!B:B,1,0)</f>
        <v>#N/A</v>
      </c>
    </row>
    <row r="31166" spans="1:5" hidden="1">
      <c r="A31166" s="11">
        <v>200676</v>
      </c>
      <c r="B31166" t="s">
        <v>5590</v>
      </c>
      <c r="C31166" t="s">
        <v>38309</v>
      </c>
      <c r="D31166" t="e">
        <f>VLOOKUP(A31166,Planilha2!$1:$1048576,6,0)</f>
        <v>#N/A</v>
      </c>
      <c r="E31166" t="e">
        <f>VLOOKUP(C31166,Planilha5!B:B,1,0)</f>
        <v>#N/A</v>
      </c>
    </row>
    <row r="31167" spans="1:5" hidden="1">
      <c r="A31167" s="11">
        <v>200529</v>
      </c>
      <c r="B31167" t="s">
        <v>1889</v>
      </c>
      <c r="C31167" t="s">
        <v>38045</v>
      </c>
      <c r="D31167" t="e">
        <f>VLOOKUP(A31167,Planilha2!$1:$1048576,6,0)</f>
        <v>#N/A</v>
      </c>
      <c r="E31167" t="e">
        <f>VLOOKUP(C31167,Planilha5!B:B,1,0)</f>
        <v>#N/A</v>
      </c>
    </row>
    <row r="31168" spans="1:5" hidden="1">
      <c r="A31168" s="11">
        <v>51029</v>
      </c>
      <c r="B31168" t="s">
        <v>38310</v>
      </c>
      <c r="C31168" t="s">
        <v>38311</v>
      </c>
      <c r="D31168" t="e">
        <f>VLOOKUP(A31168,Planilha2!$1:$1048576,6,0)</f>
        <v>#N/A</v>
      </c>
      <c r="E31168" t="e">
        <f>VLOOKUP(C31168,Planilha5!B:B,1,0)</f>
        <v>#N/A</v>
      </c>
    </row>
    <row r="31169" spans="1:5" hidden="1">
      <c r="A31169" s="11">
        <v>49712</v>
      </c>
      <c r="B31169" t="s">
        <v>1626</v>
      </c>
      <c r="C31169" t="s">
        <v>38312</v>
      </c>
      <c r="D31169" t="e">
        <f>VLOOKUP(A31169,Planilha2!$1:$1048576,6,0)</f>
        <v>#N/A</v>
      </c>
      <c r="E31169" t="e">
        <f>VLOOKUP(C31169,Planilha5!B:B,1,0)</f>
        <v>#N/A</v>
      </c>
    </row>
    <row r="31170" spans="1:5" hidden="1">
      <c r="A31170" s="11">
        <v>49485</v>
      </c>
      <c r="B31170" t="s">
        <v>6092</v>
      </c>
      <c r="C31170" t="s">
        <v>38313</v>
      </c>
      <c r="D31170" t="e">
        <f>VLOOKUP(A31170,Planilha2!$1:$1048576,6,0)</f>
        <v>#N/A</v>
      </c>
      <c r="E31170" t="e">
        <f>VLOOKUP(C31170,Planilha5!B:B,1,0)</f>
        <v>#N/A</v>
      </c>
    </row>
    <row r="31171" spans="1:5" hidden="1">
      <c r="A31171" s="11">
        <v>46351</v>
      </c>
      <c r="B31171" t="s">
        <v>6216</v>
      </c>
      <c r="C31171" t="s">
        <v>38314</v>
      </c>
      <c r="D31171" t="e">
        <f>VLOOKUP(A31171,Planilha2!$1:$1048576,6,0)</f>
        <v>#N/A</v>
      </c>
      <c r="E31171" t="e">
        <f>VLOOKUP(C31171,Planilha5!B:B,1,0)</f>
        <v>#N/A</v>
      </c>
    </row>
    <row r="31172" spans="1:5" hidden="1">
      <c r="A31172" s="11">
        <v>200106</v>
      </c>
      <c r="B31172" t="s">
        <v>1265</v>
      </c>
      <c r="C31172" t="s">
        <v>24730</v>
      </c>
      <c r="D31172" t="e">
        <f>VLOOKUP(A31172,Planilha2!$1:$1048576,6,0)</f>
        <v>#N/A</v>
      </c>
      <c r="E31172" t="e">
        <f>VLOOKUP(C31172,Planilha5!B:B,1,0)</f>
        <v>#N/A</v>
      </c>
    </row>
    <row r="31173" spans="1:5" hidden="1">
      <c r="A31173" s="11">
        <v>49775</v>
      </c>
      <c r="B31173" t="s">
        <v>18940</v>
      </c>
      <c r="C31173" t="s">
        <v>38315</v>
      </c>
      <c r="D31173" t="e">
        <f>VLOOKUP(A31173,Planilha2!$1:$1048576,6,0)</f>
        <v>#N/A</v>
      </c>
      <c r="E31173" t="e">
        <f>VLOOKUP(C31173,Planilha5!B:B,1,0)</f>
        <v>#N/A</v>
      </c>
    </row>
    <row r="31174" spans="1:5" hidden="1">
      <c r="A31174" s="11">
        <v>98288</v>
      </c>
      <c r="B31174" t="s">
        <v>13336</v>
      </c>
      <c r="C31174" t="s">
        <v>38316</v>
      </c>
      <c r="D31174" t="e">
        <f>VLOOKUP(A31174,Planilha2!$1:$1048576,6,0)</f>
        <v>#N/A</v>
      </c>
      <c r="E31174" t="e">
        <f>VLOOKUP(C31174,Planilha5!B:B,1,0)</f>
        <v>#N/A</v>
      </c>
    </row>
    <row r="31175" spans="1:5" hidden="1">
      <c r="A31175">
        <v>215</v>
      </c>
      <c r="B31175" t="s">
        <v>10966</v>
      </c>
      <c r="C31175" t="s">
        <v>28342</v>
      </c>
      <c r="D31175" t="e">
        <f>VLOOKUP(A31175,Planilha2!$1:$1048576,6,0)</f>
        <v>#N/A</v>
      </c>
      <c r="E31175" t="e">
        <f>VLOOKUP(C31175,Planilha5!B:B,1,0)</f>
        <v>#N/A</v>
      </c>
    </row>
    <row r="31176" spans="1:5" hidden="1">
      <c r="A31176" s="11">
        <v>52074</v>
      </c>
      <c r="B31176" t="s">
        <v>26952</v>
      </c>
      <c r="C31176" t="s">
        <v>38317</v>
      </c>
      <c r="D31176" t="e">
        <f>VLOOKUP(A31176,Planilha2!$1:$1048576,6,0)</f>
        <v>#N/A</v>
      </c>
      <c r="E31176" t="e">
        <f>VLOOKUP(C31176,Planilha5!B:B,1,0)</f>
        <v>#N/A</v>
      </c>
    </row>
    <row r="31177" spans="1:5" hidden="1">
      <c r="A31177" s="11">
        <v>52956</v>
      </c>
      <c r="B31177" t="s">
        <v>30346</v>
      </c>
      <c r="C31177" t="s">
        <v>38318</v>
      </c>
      <c r="D31177" t="e">
        <f>VLOOKUP(A31177,Planilha2!$1:$1048576,6,0)</f>
        <v>#N/A</v>
      </c>
      <c r="E31177" t="e">
        <f>VLOOKUP(C31177,Planilha5!B:B,1,0)</f>
        <v>#N/A</v>
      </c>
    </row>
    <row r="31178" spans="1:5" hidden="1">
      <c r="A31178" s="11">
        <v>201551</v>
      </c>
      <c r="B31178" t="s">
        <v>4421</v>
      </c>
      <c r="C31178" t="s">
        <v>38319</v>
      </c>
      <c r="D31178" t="e">
        <f>VLOOKUP(A31178,Planilha2!$1:$1048576,6,0)</f>
        <v>#N/A</v>
      </c>
      <c r="E31178" t="e">
        <f>VLOOKUP(C31178,Planilha5!B:B,1,0)</f>
        <v>#N/A</v>
      </c>
    </row>
    <row r="31179" spans="1:5" hidden="1">
      <c r="A31179" s="11">
        <v>2193</v>
      </c>
      <c r="B31179" t="s">
        <v>274</v>
      </c>
      <c r="C31179" t="s">
        <v>38320</v>
      </c>
      <c r="D31179" t="str">
        <f>VLOOKUP(A31179,Planilha2!$1:$1048576,6,0)</f>
        <v>2 - Magistrados</v>
      </c>
      <c r="E31179" t="e">
        <f>VLOOKUP(C31179,Planilha5!B:B,1,0)</f>
        <v>#N/A</v>
      </c>
    </row>
    <row r="31180" spans="1:5" hidden="1">
      <c r="A31180" s="11">
        <v>3839</v>
      </c>
      <c r="B31180" t="s">
        <v>10825</v>
      </c>
      <c r="C31180" t="s">
        <v>38321</v>
      </c>
      <c r="D31180" t="e">
        <f>VLOOKUP(A31180,Planilha2!$1:$1048576,6,0)</f>
        <v>#N/A</v>
      </c>
      <c r="E31180" t="e">
        <f>VLOOKUP(C31180,Planilha5!B:B,1,0)</f>
        <v>#N/A</v>
      </c>
    </row>
    <row r="31181" spans="1:5" hidden="1">
      <c r="A31181" s="11">
        <v>50320</v>
      </c>
      <c r="B31181" t="s">
        <v>28582</v>
      </c>
      <c r="C31181" t="s">
        <v>38322</v>
      </c>
      <c r="D31181" t="e">
        <f>VLOOKUP(A31181,Planilha2!$1:$1048576,6,0)</f>
        <v>#N/A</v>
      </c>
      <c r="E31181" t="e">
        <f>VLOOKUP(C31181,Planilha5!B:B,1,0)</f>
        <v>#N/A</v>
      </c>
    </row>
    <row r="31182" spans="1:5" hidden="1">
      <c r="A31182" s="11">
        <v>4073</v>
      </c>
      <c r="B31182" t="s">
        <v>4340</v>
      </c>
      <c r="C31182" t="s">
        <v>11114</v>
      </c>
      <c r="D31182" t="e">
        <f>VLOOKUP(A31182,Planilha2!$1:$1048576,6,0)</f>
        <v>#N/A</v>
      </c>
      <c r="E31182" t="e">
        <f>VLOOKUP(C31182,Planilha5!B:B,1,0)</f>
        <v>#N/A</v>
      </c>
    </row>
    <row r="31183" spans="1:5" hidden="1">
      <c r="A31183" s="11">
        <v>903572</v>
      </c>
      <c r="B31183" t="s">
        <v>23601</v>
      </c>
      <c r="C31183" t="s">
        <v>38323</v>
      </c>
      <c r="D31183" t="e">
        <f>VLOOKUP(A31183,Planilha2!$1:$1048576,6,0)</f>
        <v>#N/A</v>
      </c>
      <c r="E31183" t="e">
        <f>VLOOKUP(C31183,Planilha5!B:B,1,0)</f>
        <v>#N/A</v>
      </c>
    </row>
    <row r="31184" spans="1:5" hidden="1">
      <c r="A31184" s="11">
        <v>9869</v>
      </c>
      <c r="B31184" t="s">
        <v>27134</v>
      </c>
      <c r="C31184" t="s">
        <v>38324</v>
      </c>
      <c r="D31184" t="e">
        <f>VLOOKUP(A31184,Planilha2!$1:$1048576,6,0)</f>
        <v>#N/A</v>
      </c>
      <c r="E31184" t="e">
        <f>VLOOKUP(C31184,Planilha5!B:B,1,0)</f>
        <v>#N/A</v>
      </c>
    </row>
    <row r="31185" spans="1:5" hidden="1">
      <c r="A31185" s="11">
        <v>9818</v>
      </c>
      <c r="B31185" t="s">
        <v>2818</v>
      </c>
      <c r="C31185" t="s">
        <v>38325</v>
      </c>
      <c r="D31185" t="e">
        <f>VLOOKUP(A31185,Planilha2!$1:$1048576,6,0)</f>
        <v>#N/A</v>
      </c>
      <c r="E31185" t="e">
        <f>VLOOKUP(C31185,Planilha5!B:B,1,0)</f>
        <v>#N/A</v>
      </c>
    </row>
    <row r="31186" spans="1:5" hidden="1">
      <c r="A31186" s="11">
        <v>4024</v>
      </c>
      <c r="B31186" t="s">
        <v>17134</v>
      </c>
      <c r="C31186" t="s">
        <v>38150</v>
      </c>
      <c r="D31186" t="e">
        <f>VLOOKUP(A31186,Planilha2!$1:$1048576,6,0)</f>
        <v>#N/A</v>
      </c>
      <c r="E31186" t="e">
        <f>VLOOKUP(C31186,Planilha5!B:B,1,0)</f>
        <v>#N/A</v>
      </c>
    </row>
    <row r="31187" spans="1:5" hidden="1">
      <c r="A31187" s="11">
        <v>23331</v>
      </c>
      <c r="B31187" t="s">
        <v>20109</v>
      </c>
      <c r="C31187" t="s">
        <v>38326</v>
      </c>
      <c r="D31187" t="e">
        <f>VLOOKUP(A31187,Planilha2!$1:$1048576,6,0)</f>
        <v>#N/A</v>
      </c>
      <c r="E31187" t="e">
        <f>VLOOKUP(C31187,Planilha5!B:B,1,0)</f>
        <v>#N/A</v>
      </c>
    </row>
    <row r="31188" spans="1:5" hidden="1">
      <c r="A31188" s="11">
        <v>23852</v>
      </c>
      <c r="B31188" t="s">
        <v>19800</v>
      </c>
      <c r="C31188" t="s">
        <v>19800</v>
      </c>
      <c r="D31188" t="e">
        <f>VLOOKUP(A31188,Planilha2!$1:$1048576,6,0)</f>
        <v>#N/A</v>
      </c>
      <c r="E31188" t="str">
        <f>VLOOKUP(C31188,Planilha5!B:B,1,0)</f>
        <v>FRANCISCA MARIA MARTINS CUNHA</v>
      </c>
    </row>
    <row r="31189" spans="1:5" hidden="1">
      <c r="A31189" s="11">
        <v>45248</v>
      </c>
      <c r="B31189" t="s">
        <v>21037</v>
      </c>
      <c r="C31189" t="s">
        <v>38327</v>
      </c>
      <c r="D31189" t="e">
        <f>VLOOKUP(A31189,Planilha2!$1:$1048576,6,0)</f>
        <v>#N/A</v>
      </c>
      <c r="E31189" t="e">
        <f>VLOOKUP(C31189,Planilha5!B:B,1,0)</f>
        <v>#N/A</v>
      </c>
    </row>
    <row r="31190" spans="1:5" hidden="1">
      <c r="A31190" s="11">
        <v>41746</v>
      </c>
      <c r="B31190" t="s">
        <v>3125</v>
      </c>
      <c r="C31190" t="s">
        <v>38328</v>
      </c>
      <c r="D31190" t="e">
        <f>VLOOKUP(A31190,Planilha2!$1:$1048576,6,0)</f>
        <v>#N/A</v>
      </c>
      <c r="E31190" t="e">
        <f>VLOOKUP(C31190,Planilha5!B:B,1,0)</f>
        <v>#N/A</v>
      </c>
    </row>
    <row r="31191" spans="1:5" hidden="1">
      <c r="A31191" s="11">
        <v>201400</v>
      </c>
      <c r="B31191" t="s">
        <v>222</v>
      </c>
      <c r="C31191" t="s">
        <v>38329</v>
      </c>
      <c r="D31191" t="str">
        <f>VLOOKUP(A31191,Planilha2!$1:$1048576,6,0)</f>
        <v>2 - Magistrados</v>
      </c>
      <c r="E31191" t="e">
        <f>VLOOKUP(C31191,Planilha5!B:B,1,0)</f>
        <v>#N/A</v>
      </c>
    </row>
    <row r="31192" spans="1:5" hidden="1">
      <c r="A31192" s="11">
        <v>49583</v>
      </c>
      <c r="B31192" t="s">
        <v>16242</v>
      </c>
      <c r="C31192" t="s">
        <v>38330</v>
      </c>
      <c r="D31192" t="e">
        <f>VLOOKUP(A31192,Planilha2!$1:$1048576,6,0)</f>
        <v>#N/A</v>
      </c>
      <c r="E31192" t="e">
        <f>VLOOKUP(C31192,Planilha5!B:B,1,0)</f>
        <v>#N/A</v>
      </c>
    </row>
    <row r="31193" spans="1:5" hidden="1">
      <c r="A31193" s="11">
        <v>55003</v>
      </c>
      <c r="B31193" t="s">
        <v>26621</v>
      </c>
      <c r="C31193" t="s">
        <v>21161</v>
      </c>
      <c r="D31193" t="e">
        <f>VLOOKUP(A31193,Planilha2!$1:$1048576,6,0)</f>
        <v>#N/A</v>
      </c>
      <c r="E31193" t="e">
        <f>VLOOKUP(C31193,Planilha5!B:B,1,0)</f>
        <v>#N/A</v>
      </c>
    </row>
    <row r="31194" spans="1:5" hidden="1">
      <c r="A31194">
        <v>805</v>
      </c>
      <c r="B31194" t="s">
        <v>1095</v>
      </c>
      <c r="C31194" t="s">
        <v>38331</v>
      </c>
      <c r="D31194" t="e">
        <f>VLOOKUP(A31194,Planilha2!$1:$1048576,6,0)</f>
        <v>#N/A</v>
      </c>
      <c r="E31194" t="e">
        <f>VLOOKUP(C31194,Planilha5!B:B,1,0)</f>
        <v>#N/A</v>
      </c>
    </row>
    <row r="31195" spans="1:5" hidden="1">
      <c r="A31195">
        <v>995</v>
      </c>
      <c r="B31195" t="s">
        <v>5250</v>
      </c>
      <c r="C31195" t="s">
        <v>33233</v>
      </c>
      <c r="D31195" t="e">
        <f>VLOOKUP(A31195,Planilha2!$1:$1048576,6,0)</f>
        <v>#N/A</v>
      </c>
      <c r="E31195" t="e">
        <f>VLOOKUP(C31195,Planilha5!B:B,1,0)</f>
        <v>#N/A</v>
      </c>
    </row>
    <row r="31196" spans="1:5" hidden="1">
      <c r="A31196" s="11">
        <v>905262</v>
      </c>
      <c r="B31196" t="s">
        <v>38332</v>
      </c>
      <c r="C31196" t="s">
        <v>38333</v>
      </c>
      <c r="D31196" t="e">
        <f>VLOOKUP(A31196,Planilha2!$1:$1048576,6,0)</f>
        <v>#N/A</v>
      </c>
      <c r="E31196" t="e">
        <f>VLOOKUP(C31196,Planilha5!B:B,1,0)</f>
        <v>#N/A</v>
      </c>
    </row>
    <row r="31197" spans="1:5" hidden="1">
      <c r="A31197" s="11">
        <v>41911</v>
      </c>
      <c r="B31197" t="s">
        <v>3768</v>
      </c>
      <c r="C31197" t="s">
        <v>172</v>
      </c>
      <c r="D31197" t="e">
        <f>VLOOKUP(A31197,Planilha2!$1:$1048576,6,0)</f>
        <v>#N/A</v>
      </c>
      <c r="E31197" t="e">
        <f>VLOOKUP(C31197,Planilha5!B:B,1,0)</f>
        <v>#N/A</v>
      </c>
    </row>
    <row r="31198" spans="1:5" hidden="1">
      <c r="A31198" s="11">
        <v>5612</v>
      </c>
      <c r="B31198" t="s">
        <v>28662</v>
      </c>
      <c r="C31198" t="s">
        <v>38334</v>
      </c>
      <c r="D31198" t="e">
        <f>VLOOKUP(A31198,Planilha2!$1:$1048576,6,0)</f>
        <v>#N/A</v>
      </c>
      <c r="E31198" t="e">
        <f>VLOOKUP(C31198,Planilha5!B:B,1,0)</f>
        <v>#N/A</v>
      </c>
    </row>
    <row r="31199" spans="1:5" hidden="1">
      <c r="A31199" s="11">
        <v>9818</v>
      </c>
      <c r="B31199" t="s">
        <v>2818</v>
      </c>
      <c r="C31199" t="s">
        <v>2820</v>
      </c>
      <c r="D31199" t="e">
        <f>VLOOKUP(A31199,Planilha2!$1:$1048576,6,0)</f>
        <v>#N/A</v>
      </c>
      <c r="E31199" t="e">
        <f>VLOOKUP(C31199,Planilha5!B:B,1,0)</f>
        <v>#N/A</v>
      </c>
    </row>
    <row r="31200" spans="1:5" hidden="1">
      <c r="A31200" s="11">
        <v>2293</v>
      </c>
      <c r="B31200" t="s">
        <v>397</v>
      </c>
      <c r="C31200" t="s">
        <v>38335</v>
      </c>
      <c r="D31200" t="str">
        <f>VLOOKUP(A31200,Planilha2!$1:$1048576,6,0)</f>
        <v>2 - Magistrados</v>
      </c>
      <c r="E31200" t="e">
        <f>VLOOKUP(C31200,Planilha5!B:B,1,0)</f>
        <v>#N/A</v>
      </c>
    </row>
    <row r="31201" spans="1:5" hidden="1">
      <c r="A31201" s="11">
        <v>52996</v>
      </c>
      <c r="B31201" t="s">
        <v>37383</v>
      </c>
      <c r="C31201" t="s">
        <v>38336</v>
      </c>
      <c r="D31201" t="e">
        <f>VLOOKUP(A31201,Planilha2!$1:$1048576,6,0)</f>
        <v>#N/A</v>
      </c>
      <c r="E31201" t="e">
        <f>VLOOKUP(C31201,Planilha5!B:B,1,0)</f>
        <v>#N/A</v>
      </c>
    </row>
    <row r="31202" spans="1:5" hidden="1">
      <c r="A31202" s="11">
        <v>93989</v>
      </c>
      <c r="B31202" t="s">
        <v>886</v>
      </c>
      <c r="C31202" t="s">
        <v>38337</v>
      </c>
      <c r="D31202" t="e">
        <f>VLOOKUP(A31202,Planilha2!$1:$1048576,6,0)</f>
        <v>#N/A</v>
      </c>
      <c r="E31202" t="e">
        <f>VLOOKUP(C31202,Planilha5!B:B,1,0)</f>
        <v>#N/A</v>
      </c>
    </row>
    <row r="31203" spans="1:5" hidden="1">
      <c r="A31203" s="11">
        <v>96178</v>
      </c>
      <c r="B31203" t="s">
        <v>14505</v>
      </c>
      <c r="C31203" t="s">
        <v>38338</v>
      </c>
      <c r="D31203" t="e">
        <f>VLOOKUP(A31203,Planilha2!$1:$1048576,6,0)</f>
        <v>#N/A</v>
      </c>
      <c r="E31203" t="e">
        <f>VLOOKUP(C31203,Planilha5!B:B,1,0)</f>
        <v>#N/A</v>
      </c>
    </row>
    <row r="31204" spans="1:5" hidden="1">
      <c r="A31204" s="11">
        <v>905516</v>
      </c>
      <c r="B31204" t="s">
        <v>38339</v>
      </c>
      <c r="C31204" t="s">
        <v>38340</v>
      </c>
      <c r="D31204" t="e">
        <f>VLOOKUP(A31204,Planilha2!$1:$1048576,6,0)</f>
        <v>#N/A</v>
      </c>
      <c r="E31204" t="e">
        <f>VLOOKUP(C31204,Planilha5!B:B,1,0)</f>
        <v>#N/A</v>
      </c>
    </row>
    <row r="31205" spans="1:5" hidden="1">
      <c r="A31205" s="11">
        <v>42832</v>
      </c>
      <c r="B31205" t="s">
        <v>14600</v>
      </c>
      <c r="C31205" t="s">
        <v>38341</v>
      </c>
      <c r="D31205" t="e">
        <f>VLOOKUP(A31205,Planilha2!$1:$1048576,6,0)</f>
        <v>#N/A</v>
      </c>
      <c r="E31205" t="e">
        <f>VLOOKUP(C31205,Planilha5!B:B,1,0)</f>
        <v>#N/A</v>
      </c>
    </row>
    <row r="31206" spans="1:5" hidden="1">
      <c r="A31206" s="11">
        <v>8955</v>
      </c>
      <c r="B31206" t="s">
        <v>1229</v>
      </c>
      <c r="C31206" t="s">
        <v>38342</v>
      </c>
      <c r="D31206" t="e">
        <f>VLOOKUP(A31206,Planilha2!$1:$1048576,6,0)</f>
        <v>#N/A</v>
      </c>
      <c r="E31206" t="e">
        <f>VLOOKUP(C31206,Planilha5!B:B,1,0)</f>
        <v>#N/A</v>
      </c>
    </row>
    <row r="31207" spans="1:5" hidden="1">
      <c r="A31207" s="11">
        <v>201352</v>
      </c>
      <c r="B31207" t="s">
        <v>5628</v>
      </c>
      <c r="C31207" t="s">
        <v>38343</v>
      </c>
      <c r="D31207" t="e">
        <f>VLOOKUP(A31207,Planilha2!$1:$1048576,6,0)</f>
        <v>#N/A</v>
      </c>
      <c r="E31207" t="e">
        <f>VLOOKUP(C31207,Planilha5!B:B,1,0)</f>
        <v>#N/A</v>
      </c>
    </row>
    <row r="31208" spans="1:5" hidden="1">
      <c r="A31208" s="11">
        <v>10411</v>
      </c>
      <c r="B31208" t="s">
        <v>34007</v>
      </c>
      <c r="C31208" t="s">
        <v>37330</v>
      </c>
      <c r="D31208" t="e">
        <f>VLOOKUP(A31208,Planilha2!$1:$1048576,6,0)</f>
        <v>#N/A</v>
      </c>
      <c r="E31208" t="e">
        <f>VLOOKUP(C31208,Planilha5!B:B,1,0)</f>
        <v>#N/A</v>
      </c>
    </row>
    <row r="31209" spans="1:5" hidden="1">
      <c r="A31209" s="11">
        <v>903922</v>
      </c>
      <c r="B31209" t="s">
        <v>38344</v>
      </c>
      <c r="C31209" t="s">
        <v>38345</v>
      </c>
      <c r="D31209" t="e">
        <f>VLOOKUP(A31209,Planilha2!$1:$1048576,6,0)</f>
        <v>#N/A</v>
      </c>
      <c r="E31209" t="e">
        <f>VLOOKUP(C31209,Planilha5!B:B,1,0)</f>
        <v>#N/A</v>
      </c>
    </row>
    <row r="31210" spans="1:5" hidden="1">
      <c r="A31210" s="11">
        <v>53376</v>
      </c>
      <c r="B31210" t="s">
        <v>13666</v>
      </c>
      <c r="C31210" t="s">
        <v>38346</v>
      </c>
      <c r="D31210" t="e">
        <f>VLOOKUP(A31210,Planilha2!$1:$1048576,6,0)</f>
        <v>#N/A</v>
      </c>
      <c r="E31210" t="e">
        <f>VLOOKUP(C31210,Planilha5!B:B,1,0)</f>
        <v>#N/A</v>
      </c>
    </row>
    <row r="31211" spans="1:5" hidden="1">
      <c r="A31211" s="11">
        <v>42526</v>
      </c>
      <c r="B31211" t="s">
        <v>35586</v>
      </c>
      <c r="C31211" t="s">
        <v>38347</v>
      </c>
      <c r="D31211" t="e">
        <f>VLOOKUP(A31211,Planilha2!$1:$1048576,6,0)</f>
        <v>#N/A</v>
      </c>
      <c r="E31211" t="e">
        <f>VLOOKUP(C31211,Planilha5!B:B,1,0)</f>
        <v>#N/A</v>
      </c>
    </row>
    <row r="31212" spans="1:5" hidden="1">
      <c r="A31212" s="11">
        <v>55554</v>
      </c>
      <c r="B31212" t="s">
        <v>12027</v>
      </c>
      <c r="C31212" t="s">
        <v>1136</v>
      </c>
      <c r="D31212" t="e">
        <f>VLOOKUP(A31212,Planilha2!$1:$1048576,6,0)</f>
        <v>#N/A</v>
      </c>
      <c r="E31212" t="e">
        <f>VLOOKUP(C31212,Planilha5!B:B,1,0)</f>
        <v>#N/A</v>
      </c>
    </row>
    <row r="31213" spans="1:5" hidden="1">
      <c r="A31213" s="11">
        <v>53675</v>
      </c>
      <c r="B31213" t="s">
        <v>18739</v>
      </c>
      <c r="C31213" t="s">
        <v>38348</v>
      </c>
      <c r="D31213" t="e">
        <f>VLOOKUP(A31213,Planilha2!$1:$1048576,6,0)</f>
        <v>#N/A</v>
      </c>
      <c r="E31213" t="e">
        <f>VLOOKUP(C31213,Planilha5!B:B,1,0)</f>
        <v>#N/A</v>
      </c>
    </row>
    <row r="31214" spans="1:5" hidden="1">
      <c r="A31214" s="11">
        <v>49259</v>
      </c>
      <c r="B31214" t="s">
        <v>25450</v>
      </c>
      <c r="C31214" t="s">
        <v>38349</v>
      </c>
      <c r="D31214" t="e">
        <f>VLOOKUP(A31214,Planilha2!$1:$1048576,6,0)</f>
        <v>#N/A</v>
      </c>
      <c r="E31214" t="e">
        <f>VLOOKUP(C31214,Planilha5!B:B,1,0)</f>
        <v>#N/A</v>
      </c>
    </row>
    <row r="31215" spans="1:5" hidden="1">
      <c r="A31215" s="11">
        <v>49455</v>
      </c>
      <c r="B31215" t="s">
        <v>10325</v>
      </c>
      <c r="C31215" t="s">
        <v>38350</v>
      </c>
      <c r="D31215" t="e">
        <f>VLOOKUP(A31215,Planilha2!$1:$1048576,6,0)</f>
        <v>#N/A</v>
      </c>
      <c r="E31215" t="e">
        <f>VLOOKUP(C31215,Planilha5!B:B,1,0)</f>
        <v>#N/A</v>
      </c>
    </row>
    <row r="31216" spans="1:5" hidden="1">
      <c r="A31216" s="11">
        <v>44574</v>
      </c>
      <c r="B31216" t="s">
        <v>21345</v>
      </c>
      <c r="C31216" t="s">
        <v>26689</v>
      </c>
      <c r="D31216" t="e">
        <f>VLOOKUP(A31216,Planilha2!$1:$1048576,6,0)</f>
        <v>#N/A</v>
      </c>
      <c r="E31216" t="e">
        <f>VLOOKUP(C31216,Planilha5!B:B,1,0)</f>
        <v>#N/A</v>
      </c>
    </row>
    <row r="31217" spans="1:5" hidden="1">
      <c r="A31217" s="11">
        <v>49579</v>
      </c>
      <c r="B31217" t="s">
        <v>637</v>
      </c>
      <c r="C31217" t="s">
        <v>38351</v>
      </c>
      <c r="D31217" t="e">
        <f>VLOOKUP(A31217,Planilha2!$1:$1048576,6,0)</f>
        <v>#N/A</v>
      </c>
      <c r="E31217" t="e">
        <f>VLOOKUP(C31217,Planilha5!B:B,1,0)</f>
        <v>#N/A</v>
      </c>
    </row>
    <row r="31218" spans="1:5" hidden="1">
      <c r="A31218" s="11">
        <v>54308</v>
      </c>
      <c r="B31218" t="s">
        <v>37765</v>
      </c>
      <c r="C31218" t="s">
        <v>38352</v>
      </c>
      <c r="D31218" t="e">
        <f>VLOOKUP(A31218,Planilha2!$1:$1048576,6,0)</f>
        <v>#N/A</v>
      </c>
      <c r="E31218" t="e">
        <f>VLOOKUP(C31218,Planilha5!B:B,1,0)</f>
        <v>#N/A</v>
      </c>
    </row>
    <row r="31219" spans="1:5" hidden="1">
      <c r="A31219" s="11">
        <v>53797</v>
      </c>
      <c r="B31219" t="s">
        <v>38353</v>
      </c>
      <c r="C31219" t="s">
        <v>38354</v>
      </c>
      <c r="D31219" t="e">
        <f>VLOOKUP(A31219,Planilha2!$1:$1048576,6,0)</f>
        <v>#N/A</v>
      </c>
      <c r="E31219" t="e">
        <f>VLOOKUP(C31219,Planilha5!B:B,1,0)</f>
        <v>#N/A</v>
      </c>
    </row>
    <row r="31220" spans="1:5" hidden="1">
      <c r="A31220" s="11">
        <v>46226</v>
      </c>
      <c r="B31220" t="s">
        <v>343</v>
      </c>
      <c r="C31220" t="s">
        <v>38355</v>
      </c>
      <c r="D31220" t="str">
        <f>VLOOKUP(A31220,Planilha2!$1:$1048576,6,0)</f>
        <v>2 - Magistrados</v>
      </c>
      <c r="E31220" t="e">
        <f>VLOOKUP(C31220,Planilha5!B:B,1,0)</f>
        <v>#N/A</v>
      </c>
    </row>
    <row r="31221" spans="1:5" hidden="1">
      <c r="A31221" s="11">
        <v>904055</v>
      </c>
      <c r="B31221" t="s">
        <v>38356</v>
      </c>
      <c r="C31221" t="s">
        <v>38357</v>
      </c>
      <c r="D31221" t="e">
        <f>VLOOKUP(A31221,Planilha2!$1:$1048576,6,0)</f>
        <v>#N/A</v>
      </c>
      <c r="E31221" t="e">
        <f>VLOOKUP(C31221,Planilha5!B:B,1,0)</f>
        <v>#N/A</v>
      </c>
    </row>
    <row r="31222" spans="1:5" hidden="1">
      <c r="A31222" s="11">
        <v>42238</v>
      </c>
      <c r="B31222" t="s">
        <v>31834</v>
      </c>
      <c r="C31222" t="s">
        <v>38358</v>
      </c>
      <c r="D31222" t="e">
        <f>VLOOKUP(A31222,Planilha2!$1:$1048576,6,0)</f>
        <v>#N/A</v>
      </c>
      <c r="E31222" t="e">
        <f>VLOOKUP(C31222,Planilha5!B:B,1,0)</f>
        <v>#N/A</v>
      </c>
    </row>
    <row r="31223" spans="1:5" hidden="1">
      <c r="A31223" s="11">
        <v>22520</v>
      </c>
      <c r="B31223" t="s">
        <v>8740</v>
      </c>
      <c r="C31223" t="s">
        <v>38359</v>
      </c>
      <c r="D31223" t="e">
        <f>VLOOKUP(A31223,Planilha2!$1:$1048576,6,0)</f>
        <v>#N/A</v>
      </c>
      <c r="E31223" t="e">
        <f>VLOOKUP(C31223,Planilha5!B:B,1,0)</f>
        <v>#N/A</v>
      </c>
    </row>
    <row r="31224" spans="1:5" hidden="1">
      <c r="A31224" s="11">
        <v>46696</v>
      </c>
      <c r="B31224" t="s">
        <v>28316</v>
      </c>
      <c r="C31224" t="s">
        <v>38360</v>
      </c>
      <c r="D31224" t="e">
        <f>VLOOKUP(A31224,Planilha2!$1:$1048576,6,0)</f>
        <v>#N/A</v>
      </c>
      <c r="E31224" t="e">
        <f>VLOOKUP(C31224,Planilha5!B:B,1,0)</f>
        <v>#N/A</v>
      </c>
    </row>
    <row r="31225" spans="1:5" hidden="1">
      <c r="A31225">
        <v>768</v>
      </c>
      <c r="B31225" t="s">
        <v>2573</v>
      </c>
      <c r="C31225" t="s">
        <v>38361</v>
      </c>
      <c r="D31225" t="e">
        <f>VLOOKUP(A31225,Planilha2!$1:$1048576,6,0)</f>
        <v>#N/A</v>
      </c>
      <c r="E31225" t="e">
        <f>VLOOKUP(C31225,Planilha5!B:B,1,0)</f>
        <v>#N/A</v>
      </c>
    </row>
    <row r="31226" spans="1:5" hidden="1">
      <c r="A31226" s="11">
        <v>49759</v>
      </c>
      <c r="B31226" t="s">
        <v>34878</v>
      </c>
      <c r="C31226" t="s">
        <v>38362</v>
      </c>
      <c r="D31226" t="e">
        <f>VLOOKUP(A31226,Planilha2!$1:$1048576,6,0)</f>
        <v>#N/A</v>
      </c>
      <c r="E31226" t="e">
        <f>VLOOKUP(C31226,Planilha5!B:B,1,0)</f>
        <v>#N/A</v>
      </c>
    </row>
    <row r="31227" spans="1:5" hidden="1">
      <c r="A31227" s="11">
        <v>40384</v>
      </c>
      <c r="B31227" t="s">
        <v>5931</v>
      </c>
      <c r="C31227" t="s">
        <v>38363</v>
      </c>
      <c r="D31227" t="e">
        <f>VLOOKUP(A31227,Planilha2!$1:$1048576,6,0)</f>
        <v>#N/A</v>
      </c>
      <c r="E31227" t="e">
        <f>VLOOKUP(C31227,Planilha5!B:B,1,0)</f>
        <v>#N/A</v>
      </c>
    </row>
    <row r="31228" spans="1:5" hidden="1">
      <c r="A31228" s="11">
        <v>7812</v>
      </c>
      <c r="B31228" t="s">
        <v>11249</v>
      </c>
      <c r="C31228" t="s">
        <v>38364</v>
      </c>
      <c r="D31228" t="e">
        <f>VLOOKUP(A31228,Planilha2!$1:$1048576,6,0)</f>
        <v>#N/A</v>
      </c>
      <c r="E31228" t="e">
        <f>VLOOKUP(C31228,Planilha5!B:B,1,0)</f>
        <v>#N/A</v>
      </c>
    </row>
    <row r="31229" spans="1:5" hidden="1">
      <c r="A31229" s="11">
        <v>93968</v>
      </c>
      <c r="B31229" t="s">
        <v>767</v>
      </c>
      <c r="C31229" t="s">
        <v>25965</v>
      </c>
      <c r="D31229" t="e">
        <f>VLOOKUP(A31229,Planilha2!$1:$1048576,6,0)</f>
        <v>#N/A</v>
      </c>
      <c r="E31229" t="str">
        <f>VLOOKUP(C31229,Planilha5!B:B,1,0)</f>
        <v>FRANCISCO MARQUES DOS SANTOS</v>
      </c>
    </row>
    <row r="31230" spans="1:5" hidden="1">
      <c r="A31230" s="11">
        <v>22962</v>
      </c>
      <c r="B31230" t="s">
        <v>6746</v>
      </c>
      <c r="C31230" t="s">
        <v>38365</v>
      </c>
      <c r="D31230" t="e">
        <f>VLOOKUP(A31230,Planilha2!$1:$1048576,6,0)</f>
        <v>#N/A</v>
      </c>
      <c r="E31230" t="e">
        <f>VLOOKUP(C31230,Planilha5!B:B,1,0)</f>
        <v>#N/A</v>
      </c>
    </row>
    <row r="31231" spans="1:5" hidden="1">
      <c r="A31231" s="11">
        <v>46862</v>
      </c>
      <c r="B31231" t="s">
        <v>13379</v>
      </c>
      <c r="C31231" t="s">
        <v>38366</v>
      </c>
      <c r="D31231" t="e">
        <f>VLOOKUP(A31231,Planilha2!$1:$1048576,6,0)</f>
        <v>#N/A</v>
      </c>
      <c r="E31231" t="e">
        <f>VLOOKUP(C31231,Planilha5!B:B,1,0)</f>
        <v>#N/A</v>
      </c>
    </row>
    <row r="31232" spans="1:5" hidden="1">
      <c r="A31232" s="11">
        <v>904873</v>
      </c>
      <c r="B31232" t="s">
        <v>38367</v>
      </c>
      <c r="C31232" t="s">
        <v>38368</v>
      </c>
      <c r="D31232" t="e">
        <f>VLOOKUP(A31232,Planilha2!$1:$1048576,6,0)</f>
        <v>#N/A</v>
      </c>
      <c r="E31232" t="e">
        <f>VLOOKUP(C31232,Planilha5!B:B,1,0)</f>
        <v>#N/A</v>
      </c>
    </row>
    <row r="31233" spans="1:5" hidden="1">
      <c r="A31233">
        <v>404</v>
      </c>
      <c r="B31233" t="s">
        <v>4756</v>
      </c>
      <c r="C31233" t="s">
        <v>38369</v>
      </c>
      <c r="D31233" t="e">
        <f>VLOOKUP(A31233,Planilha2!$1:$1048576,6,0)</f>
        <v>#N/A</v>
      </c>
      <c r="E31233" t="e">
        <f>VLOOKUP(C31233,Planilha5!B:B,1,0)</f>
        <v>#N/A</v>
      </c>
    </row>
    <row r="31234" spans="1:5" hidden="1">
      <c r="A31234" s="11">
        <v>1987</v>
      </c>
      <c r="B31234" t="s">
        <v>3817</v>
      </c>
      <c r="C31234" t="s">
        <v>38370</v>
      </c>
      <c r="D31234" t="e">
        <f>VLOOKUP(A31234,Planilha2!$1:$1048576,6,0)</f>
        <v>#N/A</v>
      </c>
      <c r="E31234" t="e">
        <f>VLOOKUP(C31234,Planilha5!B:B,1,0)</f>
        <v>#N/A</v>
      </c>
    </row>
    <row r="31235" spans="1:5" hidden="1">
      <c r="A31235" s="11">
        <v>6237</v>
      </c>
      <c r="B31235" t="s">
        <v>24925</v>
      </c>
      <c r="C31235" t="s">
        <v>38371</v>
      </c>
      <c r="D31235" t="e">
        <f>VLOOKUP(A31235,Planilha2!$1:$1048576,6,0)</f>
        <v>#N/A</v>
      </c>
      <c r="E31235" t="e">
        <f>VLOOKUP(C31235,Planilha5!B:B,1,0)</f>
        <v>#N/A</v>
      </c>
    </row>
    <row r="31236" spans="1:5" hidden="1">
      <c r="A31236" s="11">
        <v>52447</v>
      </c>
      <c r="B31236" t="s">
        <v>18813</v>
      </c>
      <c r="C31236" t="s">
        <v>38372</v>
      </c>
      <c r="D31236" t="e">
        <f>VLOOKUP(A31236,Planilha2!$1:$1048576,6,0)</f>
        <v>#N/A</v>
      </c>
      <c r="E31236" t="e">
        <f>VLOOKUP(C31236,Planilha5!B:B,1,0)</f>
        <v>#N/A</v>
      </c>
    </row>
    <row r="31237" spans="1:5" hidden="1">
      <c r="A31237" s="11">
        <v>50813</v>
      </c>
      <c r="B31237" t="s">
        <v>32849</v>
      </c>
      <c r="C31237" t="s">
        <v>38373</v>
      </c>
      <c r="D31237" t="e">
        <f>VLOOKUP(A31237,Planilha2!$1:$1048576,6,0)</f>
        <v>#N/A</v>
      </c>
      <c r="E31237" t="e">
        <f>VLOOKUP(C31237,Planilha5!B:B,1,0)</f>
        <v>#N/A</v>
      </c>
    </row>
    <row r="31238" spans="1:5" hidden="1">
      <c r="A31238" s="11">
        <v>4292</v>
      </c>
      <c r="B31238" t="s">
        <v>3506</v>
      </c>
      <c r="C31238" t="s">
        <v>38374</v>
      </c>
      <c r="D31238" t="e">
        <f>VLOOKUP(A31238,Planilha2!$1:$1048576,6,0)</f>
        <v>#N/A</v>
      </c>
      <c r="E31238" t="e">
        <f>VLOOKUP(C31238,Planilha5!B:B,1,0)</f>
        <v>#N/A</v>
      </c>
    </row>
    <row r="31239" spans="1:5" hidden="1">
      <c r="A31239" s="11">
        <v>51700</v>
      </c>
      <c r="B31239" t="s">
        <v>2072</v>
      </c>
      <c r="C31239" t="s">
        <v>36927</v>
      </c>
      <c r="D31239" t="e">
        <f>VLOOKUP(A31239,Planilha2!$1:$1048576,6,0)</f>
        <v>#N/A</v>
      </c>
      <c r="E31239" t="e">
        <f>VLOOKUP(C31239,Planilha5!B:B,1,0)</f>
        <v>#N/A</v>
      </c>
    </row>
    <row r="31240" spans="1:5" hidden="1">
      <c r="A31240" s="11">
        <v>43188</v>
      </c>
      <c r="B31240" t="s">
        <v>11670</v>
      </c>
      <c r="C31240" t="s">
        <v>38375</v>
      </c>
      <c r="D31240" t="e">
        <f>VLOOKUP(A31240,Planilha2!$1:$1048576,6,0)</f>
        <v>#N/A</v>
      </c>
      <c r="E31240" t="e">
        <f>VLOOKUP(C31240,Planilha5!B:B,1,0)</f>
        <v>#N/A</v>
      </c>
    </row>
    <row r="31241" spans="1:5" hidden="1">
      <c r="A31241" s="11">
        <v>54648</v>
      </c>
      <c r="B31241" t="s">
        <v>43</v>
      </c>
      <c r="C31241" t="s">
        <v>38376</v>
      </c>
      <c r="D31241" t="str">
        <f>VLOOKUP(A31241,Planilha2!$1:$1048576,6,0)</f>
        <v>18 - Inativos Magistrados</v>
      </c>
      <c r="E31241" t="e">
        <f>VLOOKUP(C31241,Planilha5!B:B,1,0)</f>
        <v>#N/A</v>
      </c>
    </row>
    <row r="31242" spans="1:5" hidden="1">
      <c r="A31242" s="11">
        <v>93841</v>
      </c>
      <c r="B31242" t="s">
        <v>2327</v>
      </c>
      <c r="C31242" t="s">
        <v>9951</v>
      </c>
      <c r="D31242" t="e">
        <f>VLOOKUP(A31242,Planilha2!$1:$1048576,6,0)</f>
        <v>#N/A</v>
      </c>
      <c r="E31242" t="e">
        <f>VLOOKUP(C31242,Planilha5!B:B,1,0)</f>
        <v>#N/A</v>
      </c>
    </row>
    <row r="31243" spans="1:5" hidden="1">
      <c r="A31243" s="11">
        <v>53044</v>
      </c>
      <c r="B31243" t="s">
        <v>34717</v>
      </c>
      <c r="C31243" t="s">
        <v>38377</v>
      </c>
      <c r="D31243" t="e">
        <f>VLOOKUP(A31243,Planilha2!$1:$1048576,6,0)</f>
        <v>#N/A</v>
      </c>
      <c r="E31243" t="e">
        <f>VLOOKUP(C31243,Planilha5!B:B,1,0)</f>
        <v>#N/A</v>
      </c>
    </row>
    <row r="31244" spans="1:5" hidden="1">
      <c r="A31244" s="11">
        <v>55607</v>
      </c>
      <c r="B31244" t="s">
        <v>22614</v>
      </c>
      <c r="C31244" t="s">
        <v>38378</v>
      </c>
      <c r="D31244" t="e">
        <f>VLOOKUP(A31244,Planilha2!$1:$1048576,6,0)</f>
        <v>#N/A</v>
      </c>
      <c r="E31244" t="e">
        <f>VLOOKUP(C31244,Planilha5!B:B,1,0)</f>
        <v>#N/A</v>
      </c>
    </row>
    <row r="31245" spans="1:5" hidden="1">
      <c r="A31245" s="11">
        <v>201714</v>
      </c>
      <c r="B31245" t="s">
        <v>10546</v>
      </c>
      <c r="C31245" t="s">
        <v>38379</v>
      </c>
      <c r="D31245" t="e">
        <f>VLOOKUP(A31245,Planilha2!$1:$1048576,6,0)</f>
        <v>#N/A</v>
      </c>
      <c r="E31245" t="e">
        <f>VLOOKUP(C31245,Planilha5!B:B,1,0)</f>
        <v>#N/A</v>
      </c>
    </row>
    <row r="31246" spans="1:5" hidden="1">
      <c r="A31246" s="11">
        <v>52462</v>
      </c>
      <c r="B31246" t="s">
        <v>6478</v>
      </c>
      <c r="C31246" t="s">
        <v>38380</v>
      </c>
      <c r="D31246" t="e">
        <f>VLOOKUP(A31246,Planilha2!$1:$1048576,6,0)</f>
        <v>#N/A</v>
      </c>
      <c r="E31246" t="e">
        <f>VLOOKUP(C31246,Planilha5!B:B,1,0)</f>
        <v>#N/A</v>
      </c>
    </row>
    <row r="31247" spans="1:5" hidden="1">
      <c r="A31247" s="11">
        <v>51746</v>
      </c>
      <c r="B31247" t="s">
        <v>14636</v>
      </c>
      <c r="C31247" t="s">
        <v>38381</v>
      </c>
      <c r="D31247" t="e">
        <f>VLOOKUP(A31247,Planilha2!$1:$1048576,6,0)</f>
        <v>#N/A</v>
      </c>
      <c r="E31247" t="e">
        <f>VLOOKUP(C31247,Planilha5!B:B,1,0)</f>
        <v>#N/A</v>
      </c>
    </row>
    <row r="31248" spans="1:5" hidden="1">
      <c r="A31248" s="11">
        <v>54054</v>
      </c>
      <c r="B31248" t="s">
        <v>12063</v>
      </c>
      <c r="C31248" t="s">
        <v>38382</v>
      </c>
      <c r="D31248" t="e">
        <f>VLOOKUP(A31248,Planilha2!$1:$1048576,6,0)</f>
        <v>#N/A</v>
      </c>
      <c r="E31248" t="e">
        <f>VLOOKUP(C31248,Planilha5!B:B,1,0)</f>
        <v>#N/A</v>
      </c>
    </row>
    <row r="31249" spans="1:5" hidden="1">
      <c r="A31249" s="11">
        <v>55749</v>
      </c>
      <c r="B31249" t="s">
        <v>36439</v>
      </c>
      <c r="C31249" t="s">
        <v>38383</v>
      </c>
      <c r="D31249" t="e">
        <f>VLOOKUP(A31249,Planilha2!$1:$1048576,6,0)</f>
        <v>#N/A</v>
      </c>
      <c r="E31249" t="e">
        <f>VLOOKUP(C31249,Planilha5!B:B,1,0)</f>
        <v>#N/A</v>
      </c>
    </row>
    <row r="31250" spans="1:5" hidden="1">
      <c r="A31250" s="11">
        <v>905174</v>
      </c>
      <c r="B31250" t="s">
        <v>20858</v>
      </c>
      <c r="C31250" t="s">
        <v>38384</v>
      </c>
      <c r="D31250" t="e">
        <f>VLOOKUP(A31250,Planilha2!$1:$1048576,6,0)</f>
        <v>#N/A</v>
      </c>
      <c r="E31250" t="e">
        <f>VLOOKUP(C31250,Planilha5!B:B,1,0)</f>
        <v>#N/A</v>
      </c>
    </row>
    <row r="31251" spans="1:5" hidden="1">
      <c r="A31251" s="11">
        <v>1399</v>
      </c>
      <c r="B31251" t="s">
        <v>17985</v>
      </c>
      <c r="C31251" t="s">
        <v>38385</v>
      </c>
      <c r="D31251" t="e">
        <f>VLOOKUP(A31251,Planilha2!$1:$1048576,6,0)</f>
        <v>#N/A</v>
      </c>
      <c r="E31251" t="e">
        <f>VLOOKUP(C31251,Planilha5!B:B,1,0)</f>
        <v>#N/A</v>
      </c>
    </row>
    <row r="31252" spans="1:5" hidden="1">
      <c r="A31252" s="11">
        <v>903882</v>
      </c>
      <c r="B31252" t="s">
        <v>38386</v>
      </c>
      <c r="C31252" t="s">
        <v>38387</v>
      </c>
      <c r="D31252" t="e">
        <f>VLOOKUP(A31252,Planilha2!$1:$1048576,6,0)</f>
        <v>#N/A</v>
      </c>
      <c r="E31252" t="e">
        <f>VLOOKUP(C31252,Planilha5!B:B,1,0)</f>
        <v>#N/A</v>
      </c>
    </row>
    <row r="31253" spans="1:5" hidden="1">
      <c r="A31253" s="11">
        <v>94065</v>
      </c>
      <c r="B31253" t="s">
        <v>20715</v>
      </c>
      <c r="C31253" t="s">
        <v>20716</v>
      </c>
      <c r="D31253" t="e">
        <f>VLOOKUP(A31253,Planilha2!$1:$1048576,6,0)</f>
        <v>#N/A</v>
      </c>
      <c r="E31253" t="e">
        <f>VLOOKUP(C31253,Planilha5!B:B,1,0)</f>
        <v>#N/A</v>
      </c>
    </row>
    <row r="31254" spans="1:5" hidden="1">
      <c r="A31254" s="11">
        <v>82015</v>
      </c>
      <c r="B31254" t="s">
        <v>1613</v>
      </c>
      <c r="C31254" t="s">
        <v>7925</v>
      </c>
      <c r="D31254" t="e">
        <f>VLOOKUP(A31254,Planilha2!$1:$1048576,6,0)</f>
        <v>#N/A</v>
      </c>
      <c r="E31254" t="e">
        <f>VLOOKUP(C31254,Planilha5!B:B,1,0)</f>
        <v>#N/A</v>
      </c>
    </row>
    <row r="31255" spans="1:5" hidden="1">
      <c r="A31255">
        <v>786</v>
      </c>
      <c r="B31255" t="s">
        <v>4916</v>
      </c>
      <c r="C31255" t="s">
        <v>38388</v>
      </c>
      <c r="D31255" t="e">
        <f>VLOOKUP(A31255,Planilha2!$1:$1048576,6,0)</f>
        <v>#N/A</v>
      </c>
      <c r="E31255" t="e">
        <f>VLOOKUP(C31255,Planilha5!B:B,1,0)</f>
        <v>#N/A</v>
      </c>
    </row>
    <row r="31256" spans="1:5" hidden="1">
      <c r="A31256" s="11">
        <v>200561</v>
      </c>
      <c r="B31256" t="s">
        <v>4056</v>
      </c>
      <c r="C31256" t="s">
        <v>38389</v>
      </c>
      <c r="D31256" t="e">
        <f>VLOOKUP(A31256,Planilha2!$1:$1048576,6,0)</f>
        <v>#N/A</v>
      </c>
      <c r="E31256" t="e">
        <f>VLOOKUP(C31256,Planilha5!B:B,1,0)</f>
        <v>#N/A</v>
      </c>
    </row>
    <row r="31257" spans="1:5" hidden="1">
      <c r="A31257" s="11">
        <v>52441</v>
      </c>
      <c r="B31257" t="s">
        <v>9136</v>
      </c>
      <c r="C31257" t="s">
        <v>38390</v>
      </c>
      <c r="D31257" t="e">
        <f>VLOOKUP(A31257,Planilha2!$1:$1048576,6,0)</f>
        <v>#N/A</v>
      </c>
      <c r="E31257" t="e">
        <f>VLOOKUP(C31257,Planilha5!B:B,1,0)</f>
        <v>#N/A</v>
      </c>
    </row>
    <row r="31258" spans="1:5" hidden="1">
      <c r="A31258" s="11">
        <v>43870</v>
      </c>
      <c r="B31258" t="s">
        <v>533</v>
      </c>
      <c r="C31258" t="s">
        <v>38391</v>
      </c>
      <c r="D31258" t="str">
        <f>VLOOKUP(A31258,Planilha2!$1:$1048576,6,0)</f>
        <v>2 - Magistrados</v>
      </c>
      <c r="E31258" t="e">
        <f>VLOOKUP(C31258,Planilha5!B:B,1,0)</f>
        <v>#N/A</v>
      </c>
    </row>
    <row r="31259" spans="1:5" hidden="1">
      <c r="A31259" s="11">
        <v>94048</v>
      </c>
      <c r="B31259" t="s">
        <v>5094</v>
      </c>
      <c r="C31259" t="s">
        <v>38392</v>
      </c>
      <c r="D31259" t="e">
        <f>VLOOKUP(A31259,Planilha2!$1:$1048576,6,0)</f>
        <v>#N/A</v>
      </c>
      <c r="E31259" t="e">
        <f>VLOOKUP(C31259,Planilha5!B:B,1,0)</f>
        <v>#N/A</v>
      </c>
    </row>
    <row r="31260" spans="1:5" hidden="1">
      <c r="A31260" s="11">
        <v>47293</v>
      </c>
      <c r="B31260" t="s">
        <v>5920</v>
      </c>
      <c r="C31260" t="s">
        <v>38393</v>
      </c>
      <c r="D31260" t="e">
        <f>VLOOKUP(A31260,Planilha2!$1:$1048576,6,0)</f>
        <v>#N/A</v>
      </c>
      <c r="E31260" t="e">
        <f>VLOOKUP(C31260,Planilha5!B:B,1,0)</f>
        <v>#N/A</v>
      </c>
    </row>
    <row r="31261" spans="1:5" hidden="1">
      <c r="A31261" s="11">
        <v>18571</v>
      </c>
      <c r="B31261" t="s">
        <v>12868</v>
      </c>
      <c r="C31261" t="s">
        <v>38394</v>
      </c>
      <c r="D31261" t="e">
        <f>VLOOKUP(A31261,Planilha2!$1:$1048576,6,0)</f>
        <v>#N/A</v>
      </c>
      <c r="E31261" t="e">
        <f>VLOOKUP(C31261,Planilha5!B:B,1,0)</f>
        <v>#N/A</v>
      </c>
    </row>
    <row r="31262" spans="1:5" hidden="1">
      <c r="A31262" s="11">
        <v>22896</v>
      </c>
      <c r="B31262" t="s">
        <v>20056</v>
      </c>
      <c r="C31262" t="s">
        <v>38395</v>
      </c>
      <c r="D31262" t="e">
        <f>VLOOKUP(A31262,Planilha2!$1:$1048576,6,0)</f>
        <v>#N/A</v>
      </c>
      <c r="E31262" t="e">
        <f>VLOOKUP(C31262,Planilha5!B:B,1,0)</f>
        <v>#N/A</v>
      </c>
    </row>
    <row r="31263" spans="1:5" hidden="1">
      <c r="A31263" s="11">
        <v>49061</v>
      </c>
      <c r="B31263" t="s">
        <v>21723</v>
      </c>
      <c r="C31263" t="s">
        <v>38396</v>
      </c>
      <c r="D31263" t="e">
        <f>VLOOKUP(A31263,Planilha2!$1:$1048576,6,0)</f>
        <v>#N/A</v>
      </c>
      <c r="E31263" t="e">
        <f>VLOOKUP(C31263,Planilha5!B:B,1,0)</f>
        <v>#N/A</v>
      </c>
    </row>
    <row r="31264" spans="1:5" hidden="1">
      <c r="A31264" s="11">
        <v>55701</v>
      </c>
      <c r="B31264" t="s">
        <v>8255</v>
      </c>
      <c r="C31264" t="s">
        <v>38397</v>
      </c>
      <c r="D31264" t="e">
        <f>VLOOKUP(A31264,Planilha2!$1:$1048576,6,0)</f>
        <v>#N/A</v>
      </c>
      <c r="E31264" t="e">
        <f>VLOOKUP(C31264,Planilha5!B:B,1,0)</f>
        <v>#N/A</v>
      </c>
    </row>
    <row r="31265" spans="1:5" hidden="1">
      <c r="A31265" s="11">
        <v>200791</v>
      </c>
      <c r="B31265" t="s">
        <v>517</v>
      </c>
      <c r="C31265" t="s">
        <v>38398</v>
      </c>
      <c r="D31265" t="str">
        <f>VLOOKUP(A31265,Planilha2!$1:$1048576,6,0)</f>
        <v>18 - Inativos Magistrados</v>
      </c>
      <c r="E31265" t="e">
        <f>VLOOKUP(C31265,Planilha5!B:B,1,0)</f>
        <v>#N/A</v>
      </c>
    </row>
    <row r="31266" spans="1:5" hidden="1">
      <c r="A31266" s="11">
        <v>99450</v>
      </c>
      <c r="B31266" t="s">
        <v>12014</v>
      </c>
      <c r="C31266" t="s">
        <v>38399</v>
      </c>
      <c r="D31266" t="e">
        <f>VLOOKUP(A31266,Planilha2!$1:$1048576,6,0)</f>
        <v>#N/A</v>
      </c>
      <c r="E31266" t="e">
        <f>VLOOKUP(C31266,Planilha5!B:B,1,0)</f>
        <v>#N/A</v>
      </c>
    </row>
    <row r="31267" spans="1:5" hidden="1">
      <c r="A31267" s="11">
        <v>53852</v>
      </c>
      <c r="B31267" t="s">
        <v>30404</v>
      </c>
      <c r="C31267" t="s">
        <v>38400</v>
      </c>
      <c r="D31267" t="e">
        <f>VLOOKUP(A31267,Planilha2!$1:$1048576,6,0)</f>
        <v>#N/A</v>
      </c>
      <c r="E31267" t="e">
        <f>VLOOKUP(C31267,Planilha5!B:B,1,0)</f>
        <v>#N/A</v>
      </c>
    </row>
    <row r="31268" spans="1:5" hidden="1">
      <c r="A31268" s="11">
        <v>55668</v>
      </c>
      <c r="B31268" t="s">
        <v>33237</v>
      </c>
      <c r="C31268" t="s">
        <v>38401</v>
      </c>
      <c r="D31268" t="e">
        <f>VLOOKUP(A31268,Planilha2!$1:$1048576,6,0)</f>
        <v>#N/A</v>
      </c>
      <c r="E31268" t="e">
        <f>VLOOKUP(C31268,Planilha5!B:B,1,0)</f>
        <v>#N/A</v>
      </c>
    </row>
    <row r="31269" spans="1:5" hidden="1">
      <c r="A31269" s="11">
        <v>35355</v>
      </c>
      <c r="B31269" t="s">
        <v>4846</v>
      </c>
      <c r="C31269" t="s">
        <v>4848</v>
      </c>
      <c r="D31269" t="e">
        <f>VLOOKUP(A31269,Planilha2!$1:$1048576,6,0)</f>
        <v>#N/A</v>
      </c>
      <c r="E31269" t="e">
        <f>VLOOKUP(C31269,Planilha5!B:B,1,0)</f>
        <v>#N/A</v>
      </c>
    </row>
    <row r="31270" spans="1:5" hidden="1">
      <c r="A31270" s="11">
        <v>9195</v>
      </c>
      <c r="B31270" t="s">
        <v>33809</v>
      </c>
      <c r="C31270" t="s">
        <v>38402</v>
      </c>
      <c r="D31270" t="e">
        <f>VLOOKUP(A31270,Planilha2!$1:$1048576,6,0)</f>
        <v>#N/A</v>
      </c>
      <c r="E31270" t="e">
        <f>VLOOKUP(C31270,Planilha5!B:B,1,0)</f>
        <v>#N/A</v>
      </c>
    </row>
    <row r="31271" spans="1:5" hidden="1">
      <c r="A31271" s="11">
        <v>200487</v>
      </c>
      <c r="B31271" t="s">
        <v>12923</v>
      </c>
      <c r="C31271" t="s">
        <v>38403</v>
      </c>
      <c r="D31271" t="e">
        <f>VLOOKUP(A31271,Planilha2!$1:$1048576,6,0)</f>
        <v>#N/A</v>
      </c>
      <c r="E31271" t="e">
        <f>VLOOKUP(C31271,Planilha5!B:B,1,0)</f>
        <v>#N/A</v>
      </c>
    </row>
    <row r="31272" spans="1:5" hidden="1">
      <c r="A31272" s="11">
        <v>45600</v>
      </c>
      <c r="B31272" t="s">
        <v>35518</v>
      </c>
      <c r="C31272" t="s">
        <v>38404</v>
      </c>
      <c r="D31272" t="e">
        <f>VLOOKUP(A31272,Planilha2!$1:$1048576,6,0)</f>
        <v>#N/A</v>
      </c>
      <c r="E31272" t="e">
        <f>VLOOKUP(C31272,Planilha5!B:B,1,0)</f>
        <v>#N/A</v>
      </c>
    </row>
    <row r="31273" spans="1:5" hidden="1">
      <c r="A31273" s="11">
        <v>200751</v>
      </c>
      <c r="B31273" t="s">
        <v>15978</v>
      </c>
      <c r="C31273" t="s">
        <v>38405</v>
      </c>
      <c r="D31273" t="e">
        <f>VLOOKUP(A31273,Planilha2!$1:$1048576,6,0)</f>
        <v>#N/A</v>
      </c>
      <c r="E31273" t="e">
        <f>VLOOKUP(C31273,Planilha5!B:B,1,0)</f>
        <v>#N/A</v>
      </c>
    </row>
    <row r="31274" spans="1:5" hidden="1">
      <c r="A31274">
        <v>944</v>
      </c>
      <c r="B31274" t="s">
        <v>3532</v>
      </c>
      <c r="C31274" t="s">
        <v>38406</v>
      </c>
      <c r="D31274" t="e">
        <f>VLOOKUP(A31274,Planilha2!$1:$1048576,6,0)</f>
        <v>#N/A</v>
      </c>
      <c r="E31274" t="e">
        <f>VLOOKUP(C31274,Planilha5!B:B,1,0)</f>
        <v>#N/A</v>
      </c>
    </row>
    <row r="31275" spans="1:5" hidden="1">
      <c r="A31275" s="11">
        <v>200516</v>
      </c>
      <c r="B31275" t="s">
        <v>4833</v>
      </c>
      <c r="C31275" t="s">
        <v>4834</v>
      </c>
      <c r="D31275" t="e">
        <f>VLOOKUP(A31275,Planilha2!$1:$1048576,6,0)</f>
        <v>#N/A</v>
      </c>
      <c r="E31275" t="e">
        <f>VLOOKUP(C31275,Planilha5!B:B,1,0)</f>
        <v>#N/A</v>
      </c>
    </row>
    <row r="31276" spans="1:5" hidden="1">
      <c r="A31276" s="11">
        <v>24054</v>
      </c>
      <c r="B31276" t="s">
        <v>20651</v>
      </c>
      <c r="C31276" t="s">
        <v>38407</v>
      </c>
      <c r="D31276" t="e">
        <f>VLOOKUP(A31276,Planilha2!$1:$1048576,6,0)</f>
        <v>#N/A</v>
      </c>
      <c r="E31276" t="e">
        <f>VLOOKUP(C31276,Planilha5!B:B,1,0)</f>
        <v>#N/A</v>
      </c>
    </row>
    <row r="31277" spans="1:5" hidden="1">
      <c r="A31277" s="11">
        <v>2239</v>
      </c>
      <c r="B31277" t="s">
        <v>242</v>
      </c>
      <c r="C31277" t="s">
        <v>2404</v>
      </c>
      <c r="D31277" t="str">
        <f>VLOOKUP(A31277,Planilha2!$1:$1048576,6,0)</f>
        <v>2 - Magistrados</v>
      </c>
      <c r="E31277" t="e">
        <f>VLOOKUP(C31277,Planilha5!B:B,1,0)</f>
        <v>#N/A</v>
      </c>
    </row>
    <row r="31278" spans="1:5" hidden="1">
      <c r="A31278">
        <v>106</v>
      </c>
      <c r="B31278" t="s">
        <v>4874</v>
      </c>
      <c r="C31278" t="s">
        <v>4876</v>
      </c>
      <c r="D31278" t="e">
        <f>VLOOKUP(A31278,Planilha2!$1:$1048576,6,0)</f>
        <v>#N/A</v>
      </c>
      <c r="E31278" t="e">
        <f>VLOOKUP(C31278,Planilha5!B:B,1,0)</f>
        <v>#N/A</v>
      </c>
    </row>
    <row r="31279" spans="1:5" hidden="1">
      <c r="A31279" s="11">
        <v>50065</v>
      </c>
      <c r="B31279" t="s">
        <v>14187</v>
      </c>
      <c r="C31279" t="s">
        <v>38408</v>
      </c>
      <c r="D31279" t="e">
        <f>VLOOKUP(A31279,Planilha2!$1:$1048576,6,0)</f>
        <v>#N/A</v>
      </c>
      <c r="E31279" t="e">
        <f>VLOOKUP(C31279,Planilha5!B:B,1,0)</f>
        <v>#N/A</v>
      </c>
    </row>
    <row r="31280" spans="1:5" hidden="1">
      <c r="A31280" s="11">
        <v>54914</v>
      </c>
      <c r="B31280" t="s">
        <v>38409</v>
      </c>
      <c r="C31280" t="s">
        <v>38410</v>
      </c>
      <c r="D31280" t="e">
        <f>VLOOKUP(A31280,Planilha2!$1:$1048576,6,0)</f>
        <v>#N/A</v>
      </c>
      <c r="E31280" t="e">
        <f>VLOOKUP(C31280,Planilha5!B:B,1,0)</f>
        <v>#N/A</v>
      </c>
    </row>
    <row r="31281" spans="1:5" hidden="1">
      <c r="A31281" s="11">
        <v>48112</v>
      </c>
      <c r="B31281" t="s">
        <v>34896</v>
      </c>
      <c r="C31281" t="s">
        <v>38411</v>
      </c>
      <c r="D31281" t="e">
        <f>VLOOKUP(A31281,Planilha2!$1:$1048576,6,0)</f>
        <v>#N/A</v>
      </c>
      <c r="E31281" t="e">
        <f>VLOOKUP(C31281,Planilha5!B:B,1,0)</f>
        <v>#N/A</v>
      </c>
    </row>
    <row r="31282" spans="1:5" hidden="1">
      <c r="A31282" s="11">
        <v>93910</v>
      </c>
      <c r="B31282" t="s">
        <v>14087</v>
      </c>
      <c r="C31282" t="s">
        <v>38412</v>
      </c>
      <c r="D31282" t="e">
        <f>VLOOKUP(A31282,Planilha2!$1:$1048576,6,0)</f>
        <v>#N/A</v>
      </c>
      <c r="E31282" t="e">
        <f>VLOOKUP(C31282,Planilha5!B:B,1,0)</f>
        <v>#N/A</v>
      </c>
    </row>
    <row r="31283" spans="1:5" hidden="1">
      <c r="A31283" s="11">
        <v>9729</v>
      </c>
      <c r="B31283" t="s">
        <v>4649</v>
      </c>
      <c r="C31283" t="s">
        <v>38413</v>
      </c>
      <c r="D31283" t="e">
        <f>VLOOKUP(A31283,Planilha2!$1:$1048576,6,0)</f>
        <v>#N/A</v>
      </c>
      <c r="E31283" t="e">
        <f>VLOOKUP(C31283,Planilha5!B:B,1,0)</f>
        <v>#N/A</v>
      </c>
    </row>
    <row r="31284" spans="1:5" hidden="1">
      <c r="A31284" s="11">
        <v>2407</v>
      </c>
      <c r="B31284" t="s">
        <v>189</v>
      </c>
      <c r="C31284" t="s">
        <v>1431</v>
      </c>
      <c r="D31284" t="str">
        <f>VLOOKUP(A31284,Planilha2!$1:$1048576,6,0)</f>
        <v>2 - Magistrados</v>
      </c>
      <c r="E31284" t="e">
        <f>VLOOKUP(C31284,Planilha5!B:B,1,0)</f>
        <v>#N/A</v>
      </c>
    </row>
    <row r="31285" spans="1:5" hidden="1">
      <c r="A31285" s="11">
        <v>53104</v>
      </c>
      <c r="B31285" t="s">
        <v>14571</v>
      </c>
      <c r="C31285" t="s">
        <v>38414</v>
      </c>
      <c r="D31285" t="e">
        <f>VLOOKUP(A31285,Planilha2!$1:$1048576,6,0)</f>
        <v>#N/A</v>
      </c>
      <c r="E31285" t="e">
        <f>VLOOKUP(C31285,Planilha5!B:B,1,0)</f>
        <v>#N/A</v>
      </c>
    </row>
    <row r="31286" spans="1:5" hidden="1">
      <c r="A31286" s="11">
        <v>53719</v>
      </c>
      <c r="B31286" t="s">
        <v>38415</v>
      </c>
      <c r="C31286" t="s">
        <v>38416</v>
      </c>
      <c r="D31286" t="e">
        <f>VLOOKUP(A31286,Planilha2!$1:$1048576,6,0)</f>
        <v>#N/A</v>
      </c>
      <c r="E31286" t="e">
        <f>VLOOKUP(C31286,Planilha5!B:B,1,0)</f>
        <v>#N/A</v>
      </c>
    </row>
    <row r="31287" spans="1:5" hidden="1">
      <c r="A31287" s="11">
        <v>40046</v>
      </c>
      <c r="B31287" t="s">
        <v>4693</v>
      </c>
      <c r="C31287" t="s">
        <v>38417</v>
      </c>
      <c r="D31287" t="e">
        <f>VLOOKUP(A31287,Planilha2!$1:$1048576,6,0)</f>
        <v>#N/A</v>
      </c>
      <c r="E31287" t="e">
        <f>VLOOKUP(C31287,Planilha5!B:B,1,0)</f>
        <v>#N/A</v>
      </c>
    </row>
    <row r="31288" spans="1:5" hidden="1">
      <c r="A31288" s="11">
        <v>54984</v>
      </c>
      <c r="B31288" t="s">
        <v>10804</v>
      </c>
      <c r="C31288" t="s">
        <v>38418</v>
      </c>
      <c r="D31288" t="e">
        <f>VLOOKUP(A31288,Planilha2!$1:$1048576,6,0)</f>
        <v>#N/A</v>
      </c>
      <c r="E31288" t="e">
        <f>VLOOKUP(C31288,Planilha5!B:B,1,0)</f>
        <v>#N/A</v>
      </c>
    </row>
    <row r="31289" spans="1:5" hidden="1">
      <c r="A31289" s="11">
        <v>904820</v>
      </c>
      <c r="B31289" t="s">
        <v>26808</v>
      </c>
      <c r="C31289" t="s">
        <v>38419</v>
      </c>
      <c r="D31289" t="e">
        <f>VLOOKUP(A31289,Planilha2!$1:$1048576,6,0)</f>
        <v>#N/A</v>
      </c>
      <c r="E31289" t="e">
        <f>VLOOKUP(C31289,Planilha5!B:B,1,0)</f>
        <v>#N/A</v>
      </c>
    </row>
    <row r="31290" spans="1:5" hidden="1">
      <c r="A31290" s="11">
        <v>50089</v>
      </c>
      <c r="B31290" t="s">
        <v>37</v>
      </c>
      <c r="C31290" t="s">
        <v>38420</v>
      </c>
      <c r="D31290" t="str">
        <f>VLOOKUP(A31290,Planilha2!$1:$1048576,6,0)</f>
        <v>18 - Inativos Magistrados</v>
      </c>
      <c r="E31290" t="e">
        <f>VLOOKUP(C31290,Planilha5!B:B,1,0)</f>
        <v>#N/A</v>
      </c>
    </row>
    <row r="31291" spans="1:5" hidden="1">
      <c r="A31291" s="11">
        <v>3023</v>
      </c>
      <c r="B31291" t="s">
        <v>2430</v>
      </c>
      <c r="C31291" t="s">
        <v>38421</v>
      </c>
      <c r="D31291" t="e">
        <f>VLOOKUP(A31291,Planilha2!$1:$1048576,6,0)</f>
        <v>#N/A</v>
      </c>
      <c r="E31291" t="e">
        <f>VLOOKUP(C31291,Planilha5!B:B,1,0)</f>
        <v>#N/A</v>
      </c>
    </row>
    <row r="31292" spans="1:5" hidden="1">
      <c r="A31292" s="11">
        <v>6103</v>
      </c>
      <c r="B31292" t="s">
        <v>154</v>
      </c>
      <c r="C31292" t="s">
        <v>38422</v>
      </c>
      <c r="D31292" t="str">
        <f>VLOOKUP(A31292,Planilha2!$1:$1048576,6,0)</f>
        <v>2 - Magistrados</v>
      </c>
      <c r="E31292" t="e">
        <f>VLOOKUP(C31292,Planilha5!B:B,1,0)</f>
        <v>#N/A</v>
      </c>
    </row>
    <row r="31293" spans="1:5" hidden="1">
      <c r="A31293" s="11">
        <v>52666</v>
      </c>
      <c r="B31293" t="s">
        <v>36769</v>
      </c>
      <c r="C31293" t="s">
        <v>38423</v>
      </c>
      <c r="D31293" t="e">
        <f>VLOOKUP(A31293,Planilha2!$1:$1048576,6,0)</f>
        <v>#N/A</v>
      </c>
      <c r="E31293" t="e">
        <f>VLOOKUP(C31293,Planilha5!B:B,1,0)</f>
        <v>#N/A</v>
      </c>
    </row>
    <row r="31294" spans="1:5" hidden="1">
      <c r="A31294" s="11">
        <v>38112</v>
      </c>
      <c r="B31294" t="s">
        <v>5428</v>
      </c>
      <c r="C31294" t="s">
        <v>5429</v>
      </c>
      <c r="D31294" t="e">
        <f>VLOOKUP(A31294,Planilha2!$1:$1048576,6,0)</f>
        <v>#N/A</v>
      </c>
      <c r="E31294" t="e">
        <f>VLOOKUP(C31294,Planilha5!B:B,1,0)</f>
        <v>#N/A</v>
      </c>
    </row>
    <row r="31295" spans="1:5" hidden="1">
      <c r="A31295" s="11">
        <v>904109</v>
      </c>
      <c r="B31295" t="s">
        <v>28125</v>
      </c>
      <c r="C31295" t="s">
        <v>38424</v>
      </c>
      <c r="D31295" t="e">
        <f>VLOOKUP(A31295,Planilha2!$1:$1048576,6,0)</f>
        <v>#N/A</v>
      </c>
      <c r="E31295" t="e">
        <f>VLOOKUP(C31295,Planilha5!B:B,1,0)</f>
        <v>#N/A</v>
      </c>
    </row>
    <row r="31296" spans="1:5" hidden="1">
      <c r="A31296" s="11">
        <v>44969</v>
      </c>
      <c r="B31296" t="s">
        <v>26740</v>
      </c>
      <c r="C31296" t="s">
        <v>38425</v>
      </c>
      <c r="D31296" t="e">
        <f>VLOOKUP(A31296,Planilha2!$1:$1048576,6,0)</f>
        <v>#N/A</v>
      </c>
      <c r="E31296" t="e">
        <f>VLOOKUP(C31296,Planilha5!B:B,1,0)</f>
        <v>#N/A</v>
      </c>
    </row>
    <row r="31297" spans="1:5" hidden="1">
      <c r="A31297" s="11">
        <v>903802</v>
      </c>
      <c r="B31297" t="s">
        <v>34789</v>
      </c>
      <c r="C31297" t="s">
        <v>9916</v>
      </c>
      <c r="D31297" t="e">
        <f>VLOOKUP(A31297,Planilha2!$1:$1048576,6,0)</f>
        <v>#N/A</v>
      </c>
      <c r="E31297" t="e">
        <f>VLOOKUP(C31297,Planilha5!B:B,1,0)</f>
        <v>#N/A</v>
      </c>
    </row>
    <row r="31298" spans="1:5" hidden="1">
      <c r="A31298">
        <v>751</v>
      </c>
      <c r="B31298" t="s">
        <v>38426</v>
      </c>
      <c r="C31298" t="s">
        <v>38427</v>
      </c>
      <c r="D31298" t="e">
        <f>VLOOKUP(A31298,Planilha2!$1:$1048576,6,0)</f>
        <v>#N/A</v>
      </c>
      <c r="E31298" t="e">
        <f>VLOOKUP(C31298,Planilha5!B:B,1,0)</f>
        <v>#N/A</v>
      </c>
    </row>
    <row r="31299" spans="1:5" hidden="1">
      <c r="A31299" s="11">
        <v>22267</v>
      </c>
      <c r="B31299" t="s">
        <v>38428</v>
      </c>
      <c r="C31299" t="s">
        <v>765</v>
      </c>
      <c r="D31299" t="e">
        <f>VLOOKUP(A31299,Planilha2!$1:$1048576,6,0)</f>
        <v>#N/A</v>
      </c>
      <c r="E31299" t="e">
        <f>VLOOKUP(C31299,Planilha5!B:B,1,0)</f>
        <v>#N/A</v>
      </c>
    </row>
    <row r="31300" spans="1:5" hidden="1">
      <c r="A31300" s="11">
        <v>1467</v>
      </c>
      <c r="B31300" t="s">
        <v>3860</v>
      </c>
      <c r="C31300" t="s">
        <v>3863</v>
      </c>
      <c r="D31300" t="e">
        <f>VLOOKUP(A31300,Planilha2!$1:$1048576,6,0)</f>
        <v>#N/A</v>
      </c>
      <c r="E31300" t="e">
        <f>VLOOKUP(C31300,Planilha5!B:B,1,0)</f>
        <v>#N/A</v>
      </c>
    </row>
    <row r="31301" spans="1:5" hidden="1">
      <c r="A31301" s="11">
        <v>51211</v>
      </c>
      <c r="B31301" t="s">
        <v>23081</v>
      </c>
      <c r="C31301" t="s">
        <v>12251</v>
      </c>
      <c r="D31301" t="e">
        <f>VLOOKUP(A31301,Planilha2!$1:$1048576,6,0)</f>
        <v>#N/A</v>
      </c>
      <c r="E31301" t="e">
        <f>VLOOKUP(C31301,Planilha5!B:B,1,0)</f>
        <v>#N/A</v>
      </c>
    </row>
    <row r="31302" spans="1:5" hidden="1">
      <c r="A31302" s="11">
        <v>93809</v>
      </c>
      <c r="B31302" t="s">
        <v>332</v>
      </c>
      <c r="C31302" t="s">
        <v>34369</v>
      </c>
      <c r="D31302" t="str">
        <f>VLOOKUP(A31302,Planilha2!$1:$1048576,6,0)</f>
        <v>18 - Inativos Magistrados</v>
      </c>
      <c r="E31302" t="e">
        <f>VLOOKUP(C31302,Planilha5!B:B,1,0)</f>
        <v>#N/A</v>
      </c>
    </row>
    <row r="31303" spans="1:5" hidden="1">
      <c r="A31303" s="11">
        <v>54184</v>
      </c>
      <c r="B31303" t="s">
        <v>15081</v>
      </c>
      <c r="C31303" t="s">
        <v>38429</v>
      </c>
      <c r="D31303" t="e">
        <f>VLOOKUP(A31303,Planilha2!$1:$1048576,6,0)</f>
        <v>#N/A</v>
      </c>
      <c r="E31303" t="e">
        <f>VLOOKUP(C31303,Planilha5!B:B,1,0)</f>
        <v>#N/A</v>
      </c>
    </row>
    <row r="31304" spans="1:5" hidden="1">
      <c r="A31304" s="11">
        <v>201487</v>
      </c>
      <c r="B31304" t="s">
        <v>2539</v>
      </c>
      <c r="C31304" t="s">
        <v>38430</v>
      </c>
      <c r="D31304" t="e">
        <f>VLOOKUP(A31304,Planilha2!$1:$1048576,6,0)</f>
        <v>#N/A</v>
      </c>
      <c r="E31304" t="e">
        <f>VLOOKUP(C31304,Planilha5!B:B,1,0)</f>
        <v>#N/A</v>
      </c>
    </row>
    <row r="31305" spans="1:5" hidden="1">
      <c r="A31305" s="11">
        <v>48300</v>
      </c>
      <c r="B31305" t="s">
        <v>10994</v>
      </c>
      <c r="C31305" t="s">
        <v>38431</v>
      </c>
      <c r="D31305" t="e">
        <f>VLOOKUP(A31305,Planilha2!$1:$1048576,6,0)</f>
        <v>#N/A</v>
      </c>
      <c r="E31305" t="e">
        <f>VLOOKUP(C31305,Planilha5!B:B,1,0)</f>
        <v>#N/A</v>
      </c>
    </row>
    <row r="31306" spans="1:5" hidden="1">
      <c r="A31306" s="11">
        <v>49149</v>
      </c>
      <c r="B31306" t="s">
        <v>13768</v>
      </c>
      <c r="C31306" t="s">
        <v>38432</v>
      </c>
      <c r="D31306" t="e">
        <f>VLOOKUP(A31306,Planilha2!$1:$1048576,6,0)</f>
        <v>#N/A</v>
      </c>
      <c r="E31306" t="e">
        <f>VLOOKUP(C31306,Planilha5!B:B,1,0)</f>
        <v>#N/A</v>
      </c>
    </row>
    <row r="31307" spans="1:5" hidden="1">
      <c r="A31307" s="11">
        <v>12170</v>
      </c>
      <c r="B31307" t="s">
        <v>2485</v>
      </c>
      <c r="C31307" t="s">
        <v>38433</v>
      </c>
      <c r="D31307" t="e">
        <f>VLOOKUP(A31307,Planilha2!$1:$1048576,6,0)</f>
        <v>#N/A</v>
      </c>
      <c r="E31307" t="e">
        <f>VLOOKUP(C31307,Planilha5!B:B,1,0)</f>
        <v>#N/A</v>
      </c>
    </row>
    <row r="31308" spans="1:5" hidden="1">
      <c r="A31308" s="11">
        <v>201441</v>
      </c>
      <c r="B31308" t="s">
        <v>1305</v>
      </c>
      <c r="C31308" t="s">
        <v>38434</v>
      </c>
      <c r="D31308" t="e">
        <f>VLOOKUP(A31308,Planilha2!$1:$1048576,6,0)</f>
        <v>#N/A</v>
      </c>
      <c r="E31308" t="e">
        <f>VLOOKUP(C31308,Planilha5!B:B,1,0)</f>
        <v>#N/A</v>
      </c>
    </row>
    <row r="31309" spans="1:5" hidden="1">
      <c r="A31309" s="11">
        <v>54404</v>
      </c>
      <c r="B31309" t="s">
        <v>29347</v>
      </c>
      <c r="C31309" t="s">
        <v>38435</v>
      </c>
      <c r="D31309" t="e">
        <f>VLOOKUP(A31309,Planilha2!$1:$1048576,6,0)</f>
        <v>#N/A</v>
      </c>
      <c r="E31309" t="e">
        <f>VLOOKUP(C31309,Planilha5!B:B,1,0)</f>
        <v>#N/A</v>
      </c>
    </row>
    <row r="31310" spans="1:5" hidden="1">
      <c r="A31310" s="11">
        <v>9480</v>
      </c>
      <c r="B31310" t="s">
        <v>25865</v>
      </c>
      <c r="C31310" t="s">
        <v>38436</v>
      </c>
      <c r="D31310" t="e">
        <f>VLOOKUP(A31310,Planilha2!$1:$1048576,6,0)</f>
        <v>#N/A</v>
      </c>
      <c r="E31310" t="e">
        <f>VLOOKUP(C31310,Planilha5!B:B,1,0)</f>
        <v>#N/A</v>
      </c>
    </row>
    <row r="31311" spans="1:5" hidden="1">
      <c r="A31311" s="11">
        <v>905016</v>
      </c>
      <c r="B31311" t="s">
        <v>36677</v>
      </c>
      <c r="C31311" t="s">
        <v>38437</v>
      </c>
      <c r="D31311" t="e">
        <f>VLOOKUP(A31311,Planilha2!$1:$1048576,6,0)</f>
        <v>#N/A</v>
      </c>
      <c r="E31311" t="e">
        <f>VLOOKUP(C31311,Planilha5!B:B,1,0)</f>
        <v>#N/A</v>
      </c>
    </row>
    <row r="31312" spans="1:5" hidden="1">
      <c r="A31312" s="11">
        <v>7720</v>
      </c>
      <c r="B31312" t="s">
        <v>3618</v>
      </c>
      <c r="C31312" t="s">
        <v>38438</v>
      </c>
      <c r="D31312" t="e">
        <f>VLOOKUP(A31312,Planilha2!$1:$1048576,6,0)</f>
        <v>#N/A</v>
      </c>
      <c r="E31312" t="e">
        <f>VLOOKUP(C31312,Planilha5!B:B,1,0)</f>
        <v>#N/A</v>
      </c>
    </row>
    <row r="31313" spans="1:5" hidden="1">
      <c r="A31313" s="11">
        <v>48743</v>
      </c>
      <c r="B31313" t="s">
        <v>17589</v>
      </c>
      <c r="C31313" t="s">
        <v>38439</v>
      </c>
      <c r="D31313" t="e">
        <f>VLOOKUP(A31313,Planilha2!$1:$1048576,6,0)</f>
        <v>#N/A</v>
      </c>
      <c r="E31313" t="e">
        <f>VLOOKUP(C31313,Planilha5!B:B,1,0)</f>
        <v>#N/A</v>
      </c>
    </row>
    <row r="31314" spans="1:5" hidden="1">
      <c r="A31314" s="11">
        <v>1506</v>
      </c>
      <c r="B31314" t="s">
        <v>2626</v>
      </c>
      <c r="C31314" t="s">
        <v>38440</v>
      </c>
      <c r="D31314" t="e">
        <f>VLOOKUP(A31314,Planilha2!$1:$1048576,6,0)</f>
        <v>#N/A</v>
      </c>
      <c r="E31314" t="e">
        <f>VLOOKUP(C31314,Planilha5!B:B,1,0)</f>
        <v>#N/A</v>
      </c>
    </row>
    <row r="31315" spans="1:5" hidden="1">
      <c r="A31315" s="11">
        <v>7721</v>
      </c>
      <c r="B31315" t="s">
        <v>8544</v>
      </c>
      <c r="C31315" t="s">
        <v>38441</v>
      </c>
      <c r="D31315" t="e">
        <f>VLOOKUP(A31315,Planilha2!$1:$1048576,6,0)</f>
        <v>#N/A</v>
      </c>
      <c r="E31315" t="e">
        <f>VLOOKUP(C31315,Planilha5!B:B,1,0)</f>
        <v>#N/A</v>
      </c>
    </row>
    <row r="31316" spans="1:5" hidden="1">
      <c r="A31316" s="11">
        <v>40628</v>
      </c>
      <c r="B31316" t="s">
        <v>37815</v>
      </c>
      <c r="C31316" t="s">
        <v>38442</v>
      </c>
      <c r="D31316" t="e">
        <f>VLOOKUP(A31316,Planilha2!$1:$1048576,6,0)</f>
        <v>#N/A</v>
      </c>
      <c r="E31316" t="e">
        <f>VLOOKUP(C31316,Planilha5!B:B,1,0)</f>
        <v>#N/A</v>
      </c>
    </row>
    <row r="31317" spans="1:5" hidden="1">
      <c r="A31317" s="11">
        <v>49622</v>
      </c>
      <c r="B31317" t="s">
        <v>35638</v>
      </c>
      <c r="C31317" t="s">
        <v>38443</v>
      </c>
      <c r="D31317" t="e">
        <f>VLOOKUP(A31317,Planilha2!$1:$1048576,6,0)</f>
        <v>#N/A</v>
      </c>
      <c r="E31317" t="e">
        <f>VLOOKUP(C31317,Planilha5!B:B,1,0)</f>
        <v>#N/A</v>
      </c>
    </row>
    <row r="31318" spans="1:5" hidden="1">
      <c r="A31318" s="11">
        <v>12209</v>
      </c>
      <c r="B31318" t="s">
        <v>3723</v>
      </c>
      <c r="C31318" t="s">
        <v>38444</v>
      </c>
      <c r="D31318" t="e">
        <f>VLOOKUP(A31318,Planilha2!$1:$1048576,6,0)</f>
        <v>#N/A</v>
      </c>
      <c r="E31318" t="e">
        <f>VLOOKUP(C31318,Planilha5!B:B,1,0)</f>
        <v>#N/A</v>
      </c>
    </row>
    <row r="31319" spans="1:5" hidden="1">
      <c r="A31319" s="11">
        <v>55147</v>
      </c>
      <c r="B31319" t="s">
        <v>8993</v>
      </c>
      <c r="C31319" t="s">
        <v>38445</v>
      </c>
      <c r="D31319" t="e">
        <f>VLOOKUP(A31319,Planilha2!$1:$1048576,6,0)</f>
        <v>#N/A</v>
      </c>
      <c r="E31319" t="e">
        <f>VLOOKUP(C31319,Planilha5!B:B,1,0)</f>
        <v>#N/A</v>
      </c>
    </row>
    <row r="31320" spans="1:5" hidden="1">
      <c r="A31320" s="11">
        <v>904050</v>
      </c>
      <c r="B31320" t="s">
        <v>23318</v>
      </c>
      <c r="C31320" t="s">
        <v>38446</v>
      </c>
      <c r="D31320" t="e">
        <f>VLOOKUP(A31320,Planilha2!$1:$1048576,6,0)</f>
        <v>#N/A</v>
      </c>
      <c r="E31320" t="e">
        <f>VLOOKUP(C31320,Planilha5!B:B,1,0)</f>
        <v>#N/A</v>
      </c>
    </row>
    <row r="31321" spans="1:5" hidden="1">
      <c r="A31321" s="11">
        <v>4873</v>
      </c>
      <c r="B31321" t="s">
        <v>16174</v>
      </c>
      <c r="C31321" t="s">
        <v>38447</v>
      </c>
      <c r="D31321" t="e">
        <f>VLOOKUP(A31321,Planilha2!$1:$1048576,6,0)</f>
        <v>#N/A</v>
      </c>
      <c r="E31321" t="e">
        <f>VLOOKUP(C31321,Planilha5!B:B,1,0)</f>
        <v>#N/A</v>
      </c>
    </row>
    <row r="31322" spans="1:5" hidden="1">
      <c r="A31322" s="11">
        <v>905019</v>
      </c>
      <c r="B31322" t="s">
        <v>7053</v>
      </c>
      <c r="C31322" t="s">
        <v>38448</v>
      </c>
      <c r="D31322" t="e">
        <f>VLOOKUP(A31322,Planilha2!$1:$1048576,6,0)</f>
        <v>#N/A</v>
      </c>
      <c r="E31322" t="e">
        <f>VLOOKUP(C31322,Planilha5!B:B,1,0)</f>
        <v>#N/A</v>
      </c>
    </row>
    <row r="31323" spans="1:5" hidden="1">
      <c r="A31323" s="11">
        <v>4278</v>
      </c>
      <c r="B31323" t="s">
        <v>2450</v>
      </c>
      <c r="C31323" t="s">
        <v>38449</v>
      </c>
      <c r="D31323" t="e">
        <f>VLOOKUP(A31323,Planilha2!$1:$1048576,6,0)</f>
        <v>#N/A</v>
      </c>
      <c r="E31323" t="e">
        <f>VLOOKUP(C31323,Planilha5!B:B,1,0)</f>
        <v>#N/A</v>
      </c>
    </row>
    <row r="31324" spans="1:5" hidden="1">
      <c r="A31324" s="11">
        <v>9246</v>
      </c>
      <c r="B31324" t="s">
        <v>4614</v>
      </c>
      <c r="C31324" t="s">
        <v>4615</v>
      </c>
      <c r="D31324" t="e">
        <f>VLOOKUP(A31324,Planilha2!$1:$1048576,6,0)</f>
        <v>#N/A</v>
      </c>
      <c r="E31324" t="e">
        <f>VLOOKUP(C31324,Planilha5!B:B,1,0)</f>
        <v>#N/A</v>
      </c>
    </row>
    <row r="31325" spans="1:5" hidden="1">
      <c r="A31325" s="11">
        <v>53789</v>
      </c>
      <c r="B31325" t="s">
        <v>33763</v>
      </c>
      <c r="C31325" t="s">
        <v>38450</v>
      </c>
      <c r="D31325" t="e">
        <f>VLOOKUP(A31325,Planilha2!$1:$1048576,6,0)</f>
        <v>#N/A</v>
      </c>
      <c r="E31325" t="e">
        <f>VLOOKUP(C31325,Planilha5!B:B,1,0)</f>
        <v>#N/A</v>
      </c>
    </row>
    <row r="31326" spans="1:5" hidden="1">
      <c r="A31326" s="11">
        <v>93746</v>
      </c>
      <c r="B31326" t="s">
        <v>5490</v>
      </c>
      <c r="C31326" t="s">
        <v>38451</v>
      </c>
      <c r="D31326" t="e">
        <f>VLOOKUP(A31326,Planilha2!$1:$1048576,6,0)</f>
        <v>#N/A</v>
      </c>
      <c r="E31326" t="e">
        <f>VLOOKUP(C31326,Planilha5!B:B,1,0)</f>
        <v>#N/A</v>
      </c>
    </row>
    <row r="31327" spans="1:5" hidden="1">
      <c r="A31327" s="11">
        <v>8274</v>
      </c>
      <c r="B31327" t="s">
        <v>7338</v>
      </c>
      <c r="C31327" t="s">
        <v>38452</v>
      </c>
      <c r="D31327" t="e">
        <f>VLOOKUP(A31327,Planilha2!$1:$1048576,6,0)</f>
        <v>#N/A</v>
      </c>
      <c r="E31327" t="e">
        <f>VLOOKUP(C31327,Planilha5!B:B,1,0)</f>
        <v>#N/A</v>
      </c>
    </row>
    <row r="31328" spans="1:5" hidden="1">
      <c r="A31328" s="11">
        <v>51499</v>
      </c>
      <c r="B31328" t="s">
        <v>6627</v>
      </c>
      <c r="C31328" t="s">
        <v>38453</v>
      </c>
      <c r="D31328" t="e">
        <f>VLOOKUP(A31328,Planilha2!$1:$1048576,6,0)</f>
        <v>#N/A</v>
      </c>
      <c r="E31328" t="e">
        <f>VLOOKUP(C31328,Planilha5!B:B,1,0)</f>
        <v>#N/A</v>
      </c>
    </row>
    <row r="31329" spans="1:5" hidden="1">
      <c r="A31329" s="11">
        <v>12133</v>
      </c>
      <c r="B31329" t="s">
        <v>6600</v>
      </c>
      <c r="C31329" t="s">
        <v>38454</v>
      </c>
      <c r="D31329" t="e">
        <f>VLOOKUP(A31329,Planilha2!$1:$1048576,6,0)</f>
        <v>#N/A</v>
      </c>
      <c r="E31329" t="e">
        <f>VLOOKUP(C31329,Planilha5!B:B,1,0)</f>
        <v>#N/A</v>
      </c>
    </row>
    <row r="31330" spans="1:5" hidden="1">
      <c r="A31330">
        <v>784</v>
      </c>
      <c r="B31330" t="s">
        <v>16742</v>
      </c>
      <c r="C31330" t="s">
        <v>16743</v>
      </c>
      <c r="D31330" t="e">
        <f>VLOOKUP(A31330,Planilha2!$1:$1048576,6,0)</f>
        <v>#N/A</v>
      </c>
      <c r="E31330" t="e">
        <f>VLOOKUP(C31330,Planilha5!B:B,1,0)</f>
        <v>#N/A</v>
      </c>
    </row>
    <row r="31331" spans="1:5" hidden="1">
      <c r="A31331" s="11">
        <v>54485</v>
      </c>
      <c r="B31331" t="s">
        <v>20786</v>
      </c>
      <c r="C31331" t="s">
        <v>38455</v>
      </c>
      <c r="D31331" t="e">
        <f>VLOOKUP(A31331,Planilha2!$1:$1048576,6,0)</f>
        <v>#N/A</v>
      </c>
      <c r="E31331" t="e">
        <f>VLOOKUP(C31331,Planilha5!B:B,1,0)</f>
        <v>#N/A</v>
      </c>
    </row>
    <row r="31332" spans="1:5" hidden="1">
      <c r="A31332" s="11">
        <v>24088</v>
      </c>
      <c r="B31332" t="s">
        <v>27318</v>
      </c>
      <c r="C31332" t="s">
        <v>38456</v>
      </c>
      <c r="D31332" t="e">
        <f>VLOOKUP(A31332,Planilha2!$1:$1048576,6,0)</f>
        <v>#N/A</v>
      </c>
      <c r="E31332" t="e">
        <f>VLOOKUP(C31332,Planilha5!B:B,1,0)</f>
        <v>#N/A</v>
      </c>
    </row>
    <row r="31333" spans="1:5" hidden="1">
      <c r="A31333" s="11">
        <v>53624</v>
      </c>
      <c r="B31333" t="s">
        <v>6818</v>
      </c>
      <c r="C31333" t="s">
        <v>38457</v>
      </c>
      <c r="D31333" t="e">
        <f>VLOOKUP(A31333,Planilha2!$1:$1048576,6,0)</f>
        <v>#N/A</v>
      </c>
      <c r="E31333" t="e">
        <f>VLOOKUP(C31333,Planilha5!B:B,1,0)</f>
        <v>#N/A</v>
      </c>
    </row>
    <row r="31334" spans="1:5" hidden="1">
      <c r="A31334">
        <v>996</v>
      </c>
      <c r="B31334" t="s">
        <v>4935</v>
      </c>
      <c r="C31334" t="s">
        <v>32504</v>
      </c>
      <c r="D31334" t="e">
        <f>VLOOKUP(A31334,Planilha2!$1:$1048576,6,0)</f>
        <v>#N/A</v>
      </c>
      <c r="E31334" t="e">
        <f>VLOOKUP(C31334,Planilha5!B:B,1,0)</f>
        <v>#N/A</v>
      </c>
    </row>
    <row r="31335" spans="1:5" hidden="1">
      <c r="A31335" s="11">
        <v>47955</v>
      </c>
      <c r="B31335" t="s">
        <v>11295</v>
      </c>
      <c r="C31335" t="s">
        <v>38458</v>
      </c>
      <c r="D31335" t="e">
        <f>VLOOKUP(A31335,Planilha2!$1:$1048576,6,0)</f>
        <v>#N/A</v>
      </c>
      <c r="E31335" t="e">
        <f>VLOOKUP(C31335,Planilha5!B:B,1,0)</f>
        <v>#N/A</v>
      </c>
    </row>
    <row r="31336" spans="1:5" hidden="1">
      <c r="A31336" s="11">
        <v>4266</v>
      </c>
      <c r="B31336" t="s">
        <v>24092</v>
      </c>
      <c r="C31336" t="s">
        <v>30762</v>
      </c>
      <c r="D31336" t="e">
        <f>VLOOKUP(A31336,Planilha2!$1:$1048576,6,0)</f>
        <v>#N/A</v>
      </c>
      <c r="E31336" t="e">
        <f>VLOOKUP(C31336,Planilha5!B:B,1,0)</f>
        <v>#N/A</v>
      </c>
    </row>
    <row r="31337" spans="1:5" hidden="1">
      <c r="A31337" s="11">
        <v>55022</v>
      </c>
      <c r="B31337" t="s">
        <v>30234</v>
      </c>
      <c r="C31337" t="s">
        <v>27019</v>
      </c>
      <c r="D31337" t="e">
        <f>VLOOKUP(A31337,Planilha2!$1:$1048576,6,0)</f>
        <v>#N/A</v>
      </c>
      <c r="E31337" t="e">
        <f>VLOOKUP(C31337,Planilha5!B:B,1,0)</f>
        <v>#N/A</v>
      </c>
    </row>
    <row r="31338" spans="1:5" hidden="1">
      <c r="A31338" s="11">
        <v>53571</v>
      </c>
      <c r="B31338" t="s">
        <v>28996</v>
      </c>
      <c r="C31338" t="s">
        <v>38459</v>
      </c>
      <c r="D31338" t="e">
        <f>VLOOKUP(A31338,Planilha2!$1:$1048576,6,0)</f>
        <v>#N/A</v>
      </c>
      <c r="E31338" t="e">
        <f>VLOOKUP(C31338,Planilha5!B:B,1,0)</f>
        <v>#N/A</v>
      </c>
    </row>
    <row r="31339" spans="1:5" hidden="1">
      <c r="A31339" s="11">
        <v>46869</v>
      </c>
      <c r="B31339" t="s">
        <v>10847</v>
      </c>
      <c r="C31339" t="s">
        <v>38460</v>
      </c>
      <c r="D31339" t="e">
        <f>VLOOKUP(A31339,Planilha2!$1:$1048576,6,0)</f>
        <v>#N/A</v>
      </c>
      <c r="E31339" t="e">
        <f>VLOOKUP(C31339,Planilha5!B:B,1,0)</f>
        <v>#N/A</v>
      </c>
    </row>
    <row r="31340" spans="1:5" hidden="1">
      <c r="A31340" s="11">
        <v>52487</v>
      </c>
      <c r="B31340" t="s">
        <v>38461</v>
      </c>
      <c r="C31340" t="s">
        <v>38462</v>
      </c>
      <c r="D31340" t="e">
        <f>VLOOKUP(A31340,Planilha2!$1:$1048576,6,0)</f>
        <v>#N/A</v>
      </c>
      <c r="E31340" t="e">
        <f>VLOOKUP(C31340,Planilha5!B:B,1,0)</f>
        <v>#N/A</v>
      </c>
    </row>
    <row r="31341" spans="1:5" hidden="1">
      <c r="A31341" s="11">
        <v>4763</v>
      </c>
      <c r="B31341" t="s">
        <v>30430</v>
      </c>
      <c r="C31341" t="s">
        <v>38463</v>
      </c>
      <c r="D31341" t="e">
        <f>VLOOKUP(A31341,Planilha2!$1:$1048576,6,0)</f>
        <v>#N/A</v>
      </c>
      <c r="E31341" t="e">
        <f>VLOOKUP(C31341,Planilha5!B:B,1,0)</f>
        <v>#N/A</v>
      </c>
    </row>
    <row r="31342" spans="1:5" hidden="1">
      <c r="A31342" s="11">
        <v>201669</v>
      </c>
      <c r="B31342" t="s">
        <v>586</v>
      </c>
      <c r="C31342" t="s">
        <v>18087</v>
      </c>
      <c r="D31342" t="str">
        <f>VLOOKUP(A31342,Planilha2!$1:$1048576,6,0)</f>
        <v>2 - Magistrados</v>
      </c>
      <c r="E31342" t="e">
        <f>VLOOKUP(C31342,Planilha5!B:B,1,0)</f>
        <v>#N/A</v>
      </c>
    </row>
    <row r="31343" spans="1:5" hidden="1">
      <c r="A31343" s="11">
        <v>54634</v>
      </c>
      <c r="B31343" t="s">
        <v>22796</v>
      </c>
      <c r="C31343" t="s">
        <v>38464</v>
      </c>
      <c r="D31343" t="e">
        <f>VLOOKUP(A31343,Planilha2!$1:$1048576,6,0)</f>
        <v>#N/A</v>
      </c>
      <c r="E31343" t="e">
        <f>VLOOKUP(C31343,Planilha5!B:B,1,0)</f>
        <v>#N/A</v>
      </c>
    </row>
    <row r="31344" spans="1:5" hidden="1">
      <c r="A31344" s="11">
        <v>55269</v>
      </c>
      <c r="B31344" t="s">
        <v>23550</v>
      </c>
      <c r="C31344" t="s">
        <v>38465</v>
      </c>
      <c r="D31344" t="e">
        <f>VLOOKUP(A31344,Planilha2!$1:$1048576,6,0)</f>
        <v>#N/A</v>
      </c>
      <c r="E31344" t="e">
        <f>VLOOKUP(C31344,Planilha5!B:B,1,0)</f>
        <v>#N/A</v>
      </c>
    </row>
    <row r="31345" spans="1:5" hidden="1">
      <c r="A31345" s="11">
        <v>9405</v>
      </c>
      <c r="B31345" t="s">
        <v>25523</v>
      </c>
      <c r="C31345" t="s">
        <v>13180</v>
      </c>
      <c r="D31345" t="e">
        <f>VLOOKUP(A31345,Planilha2!$1:$1048576,6,0)</f>
        <v>#N/A</v>
      </c>
      <c r="E31345" t="e">
        <f>VLOOKUP(C31345,Planilha5!B:B,1,0)</f>
        <v>#N/A</v>
      </c>
    </row>
    <row r="31346" spans="1:5" hidden="1">
      <c r="A31346">
        <v>331</v>
      </c>
      <c r="B31346" t="s">
        <v>782</v>
      </c>
      <c r="C31346" t="s">
        <v>38466</v>
      </c>
      <c r="D31346" t="e">
        <f>VLOOKUP(A31346,Planilha2!$1:$1048576,6,0)</f>
        <v>#N/A</v>
      </c>
      <c r="E31346" t="e">
        <f>VLOOKUP(C31346,Planilha5!B:B,1,0)</f>
        <v>#N/A</v>
      </c>
    </row>
    <row r="31347" spans="1:5" hidden="1">
      <c r="A31347" s="11">
        <v>4176</v>
      </c>
      <c r="B31347" t="s">
        <v>3902</v>
      </c>
      <c r="C31347" t="s">
        <v>38467</v>
      </c>
      <c r="D31347" t="e">
        <f>VLOOKUP(A31347,Planilha2!$1:$1048576,6,0)</f>
        <v>#N/A</v>
      </c>
      <c r="E31347" t="e">
        <f>VLOOKUP(C31347,Planilha5!B:B,1,0)</f>
        <v>#N/A</v>
      </c>
    </row>
    <row r="31348" spans="1:5" hidden="1">
      <c r="A31348" s="11">
        <v>93991</v>
      </c>
      <c r="B31348" t="s">
        <v>5514</v>
      </c>
      <c r="C31348" t="s">
        <v>38468</v>
      </c>
      <c r="D31348" t="e">
        <f>VLOOKUP(A31348,Planilha2!$1:$1048576,6,0)</f>
        <v>#N/A</v>
      </c>
      <c r="E31348" t="e">
        <f>VLOOKUP(C31348,Planilha5!B:B,1,0)</f>
        <v>#N/A</v>
      </c>
    </row>
    <row r="31349" spans="1:5" hidden="1">
      <c r="A31349">
        <v>591</v>
      </c>
      <c r="B31349" t="s">
        <v>3407</v>
      </c>
      <c r="C31349" t="s">
        <v>3408</v>
      </c>
      <c r="D31349" t="e">
        <f>VLOOKUP(A31349,Planilha2!$1:$1048576,6,0)</f>
        <v>#N/A</v>
      </c>
      <c r="E31349" t="e">
        <f>VLOOKUP(C31349,Planilha5!B:B,1,0)</f>
        <v>#N/A</v>
      </c>
    </row>
    <row r="31350" spans="1:5" hidden="1">
      <c r="A31350" s="11">
        <v>9626</v>
      </c>
      <c r="B31350" t="s">
        <v>7655</v>
      </c>
      <c r="C31350" t="s">
        <v>6346</v>
      </c>
      <c r="D31350" t="e">
        <f>VLOOKUP(A31350,Planilha2!$1:$1048576,6,0)</f>
        <v>#N/A</v>
      </c>
      <c r="E31350" t="e">
        <f>VLOOKUP(C31350,Planilha5!B:B,1,0)</f>
        <v>#N/A</v>
      </c>
    </row>
    <row r="31351" spans="1:5" hidden="1">
      <c r="A31351" s="11">
        <v>55456</v>
      </c>
      <c r="B31351" t="s">
        <v>16493</v>
      </c>
      <c r="C31351" t="s">
        <v>38469</v>
      </c>
      <c r="D31351" t="e">
        <f>VLOOKUP(A31351,Planilha2!$1:$1048576,6,0)</f>
        <v>#N/A</v>
      </c>
      <c r="E31351" t="e">
        <f>VLOOKUP(C31351,Planilha5!B:B,1,0)</f>
        <v>#N/A</v>
      </c>
    </row>
    <row r="31352" spans="1:5" hidden="1">
      <c r="A31352" s="11">
        <v>44109</v>
      </c>
      <c r="B31352" t="s">
        <v>14210</v>
      </c>
      <c r="C31352" t="s">
        <v>739</v>
      </c>
      <c r="D31352" t="e">
        <f>VLOOKUP(A31352,Planilha2!$1:$1048576,6,0)</f>
        <v>#N/A</v>
      </c>
      <c r="E31352" t="e">
        <f>VLOOKUP(C31352,Planilha5!B:B,1,0)</f>
        <v>#N/A</v>
      </c>
    </row>
    <row r="31353" spans="1:5" hidden="1">
      <c r="A31353" s="11">
        <v>11828</v>
      </c>
      <c r="B31353" t="s">
        <v>225</v>
      </c>
      <c r="C31353" t="s">
        <v>38470</v>
      </c>
      <c r="D31353" t="str">
        <f>VLOOKUP(A31353,Planilha2!$1:$1048576,6,0)</f>
        <v>2 - Magistrados</v>
      </c>
      <c r="E31353" t="e">
        <f>VLOOKUP(C31353,Planilha5!B:B,1,0)</f>
        <v>#N/A</v>
      </c>
    </row>
    <row r="31354" spans="1:5" hidden="1">
      <c r="A31354" s="11">
        <v>51852</v>
      </c>
      <c r="B31354" t="s">
        <v>24795</v>
      </c>
      <c r="C31354" t="s">
        <v>38471</v>
      </c>
      <c r="D31354" t="e">
        <f>VLOOKUP(A31354,Planilha2!$1:$1048576,6,0)</f>
        <v>#N/A</v>
      </c>
      <c r="E31354" t="e">
        <f>VLOOKUP(C31354,Planilha5!B:B,1,0)</f>
        <v>#N/A</v>
      </c>
    </row>
    <row r="31355" spans="1:5" hidden="1">
      <c r="A31355" s="11">
        <v>200597</v>
      </c>
      <c r="B31355" t="s">
        <v>4400</v>
      </c>
      <c r="C31355" t="s">
        <v>38472</v>
      </c>
      <c r="D31355" t="e">
        <f>VLOOKUP(A31355,Planilha2!$1:$1048576,6,0)</f>
        <v>#N/A</v>
      </c>
      <c r="E31355" t="e">
        <f>VLOOKUP(C31355,Planilha5!B:B,1,0)</f>
        <v>#N/A</v>
      </c>
    </row>
    <row r="31356" spans="1:5" hidden="1">
      <c r="A31356" s="11">
        <v>43341</v>
      </c>
      <c r="B31356" t="s">
        <v>22333</v>
      </c>
      <c r="C31356" t="s">
        <v>38473</v>
      </c>
      <c r="D31356" t="e">
        <f>VLOOKUP(A31356,Planilha2!$1:$1048576,6,0)</f>
        <v>#N/A</v>
      </c>
      <c r="E31356" t="e">
        <f>VLOOKUP(C31356,Planilha5!B:B,1,0)</f>
        <v>#N/A</v>
      </c>
    </row>
    <row r="31357" spans="1:5" hidden="1">
      <c r="A31357" s="11">
        <v>93592</v>
      </c>
      <c r="B31357" t="s">
        <v>31849</v>
      </c>
      <c r="C31357" t="s">
        <v>38474</v>
      </c>
      <c r="D31357" t="e">
        <f>VLOOKUP(A31357,Planilha2!$1:$1048576,6,0)</f>
        <v>#N/A</v>
      </c>
      <c r="E31357" t="e">
        <f>VLOOKUP(C31357,Planilha5!B:B,1,0)</f>
        <v>#N/A</v>
      </c>
    </row>
    <row r="31358" spans="1:5" hidden="1">
      <c r="A31358" s="11">
        <v>44939</v>
      </c>
      <c r="B31358" t="s">
        <v>30648</v>
      </c>
      <c r="C31358" t="s">
        <v>38475</v>
      </c>
      <c r="D31358" t="e">
        <f>VLOOKUP(A31358,Planilha2!$1:$1048576,6,0)</f>
        <v>#N/A</v>
      </c>
      <c r="E31358" t="e">
        <f>VLOOKUP(C31358,Planilha5!B:B,1,0)</f>
        <v>#N/A</v>
      </c>
    </row>
    <row r="31359" spans="1:5" hidden="1">
      <c r="A31359" s="11">
        <v>48943</v>
      </c>
      <c r="B31359" t="s">
        <v>15738</v>
      </c>
      <c r="C31359" t="s">
        <v>38476</v>
      </c>
      <c r="D31359" t="e">
        <f>VLOOKUP(A31359,Planilha2!$1:$1048576,6,0)</f>
        <v>#N/A</v>
      </c>
      <c r="E31359" t="e">
        <f>VLOOKUP(C31359,Planilha5!B:B,1,0)</f>
        <v>#N/A</v>
      </c>
    </row>
    <row r="31360" spans="1:5" hidden="1">
      <c r="A31360" s="11">
        <v>50768</v>
      </c>
      <c r="B31360" t="s">
        <v>27526</v>
      </c>
      <c r="C31360" t="s">
        <v>38477</v>
      </c>
      <c r="D31360" t="e">
        <f>VLOOKUP(A31360,Planilha2!$1:$1048576,6,0)</f>
        <v>#N/A</v>
      </c>
      <c r="E31360" t="e">
        <f>VLOOKUP(C31360,Planilha5!B:B,1,0)</f>
        <v>#N/A</v>
      </c>
    </row>
    <row r="31361" spans="1:5" hidden="1">
      <c r="A31361" s="11">
        <v>1917</v>
      </c>
      <c r="B31361" t="s">
        <v>868</v>
      </c>
      <c r="C31361" t="s">
        <v>38478</v>
      </c>
      <c r="D31361" t="e">
        <f>VLOOKUP(A31361,Planilha2!$1:$1048576,6,0)</f>
        <v>#N/A</v>
      </c>
      <c r="E31361" t="e">
        <f>VLOOKUP(C31361,Planilha5!B:B,1,0)</f>
        <v>#N/A</v>
      </c>
    </row>
    <row r="31362" spans="1:5" hidden="1">
      <c r="A31362" s="11">
        <v>903921</v>
      </c>
      <c r="B31362" t="s">
        <v>11582</v>
      </c>
      <c r="C31362" t="s">
        <v>38479</v>
      </c>
      <c r="D31362" t="e">
        <f>VLOOKUP(A31362,Planilha2!$1:$1048576,6,0)</f>
        <v>#N/A</v>
      </c>
      <c r="E31362" t="e">
        <f>VLOOKUP(C31362,Planilha5!B:B,1,0)</f>
        <v>#N/A</v>
      </c>
    </row>
    <row r="31363" spans="1:5" hidden="1">
      <c r="A31363" s="11">
        <v>43826</v>
      </c>
      <c r="B31363" t="s">
        <v>149</v>
      </c>
      <c r="C31363" t="s">
        <v>38480</v>
      </c>
      <c r="D31363" t="str">
        <f>VLOOKUP(A31363,Planilha2!$1:$1048576,6,0)</f>
        <v>2 - Magistrados</v>
      </c>
      <c r="E31363" t="e">
        <f>VLOOKUP(C31363,Planilha5!B:B,1,0)</f>
        <v>#N/A</v>
      </c>
    </row>
    <row r="31364" spans="1:5" hidden="1">
      <c r="A31364" s="11">
        <v>24714</v>
      </c>
      <c r="B31364" t="s">
        <v>21125</v>
      </c>
      <c r="C31364" t="s">
        <v>38481</v>
      </c>
      <c r="D31364" t="e">
        <f>VLOOKUP(A31364,Planilha2!$1:$1048576,6,0)</f>
        <v>#N/A</v>
      </c>
      <c r="E31364" t="e">
        <f>VLOOKUP(C31364,Planilha5!B:B,1,0)</f>
        <v>#N/A</v>
      </c>
    </row>
    <row r="31365" spans="1:5" hidden="1">
      <c r="A31365" s="11">
        <v>904350</v>
      </c>
      <c r="B31365" t="s">
        <v>38482</v>
      </c>
      <c r="C31365" t="s">
        <v>38483</v>
      </c>
      <c r="D31365" t="e">
        <f>VLOOKUP(A31365,Planilha2!$1:$1048576,6,0)</f>
        <v>#N/A</v>
      </c>
      <c r="E31365" t="e">
        <f>VLOOKUP(C31365,Planilha5!B:B,1,0)</f>
        <v>#N/A</v>
      </c>
    </row>
    <row r="31366" spans="1:5" hidden="1">
      <c r="A31366" s="11">
        <v>53431</v>
      </c>
      <c r="B31366" t="s">
        <v>38484</v>
      </c>
      <c r="C31366" t="s">
        <v>38485</v>
      </c>
      <c r="D31366" t="e">
        <f>VLOOKUP(A31366,Planilha2!$1:$1048576,6,0)</f>
        <v>#N/A</v>
      </c>
      <c r="E31366" t="e">
        <f>VLOOKUP(C31366,Planilha5!B:B,1,0)</f>
        <v>#N/A</v>
      </c>
    </row>
    <row r="31367" spans="1:5" hidden="1">
      <c r="A31367" s="11">
        <v>905420</v>
      </c>
      <c r="B31367" t="s">
        <v>38486</v>
      </c>
      <c r="C31367" t="s">
        <v>38487</v>
      </c>
      <c r="D31367" t="e">
        <f>VLOOKUP(A31367,Planilha2!$1:$1048576,6,0)</f>
        <v>#N/A</v>
      </c>
      <c r="E31367" t="e">
        <f>VLOOKUP(C31367,Planilha5!B:B,1,0)</f>
        <v>#N/A</v>
      </c>
    </row>
    <row r="31368" spans="1:5" hidden="1">
      <c r="A31368" s="11">
        <v>47988</v>
      </c>
      <c r="B31368" t="s">
        <v>24257</v>
      </c>
      <c r="C31368" t="s">
        <v>38488</v>
      </c>
      <c r="D31368" t="e">
        <f>VLOOKUP(A31368,Planilha2!$1:$1048576,6,0)</f>
        <v>#N/A</v>
      </c>
      <c r="E31368" t="e">
        <f>VLOOKUP(C31368,Planilha5!B:B,1,0)</f>
        <v>#N/A</v>
      </c>
    </row>
    <row r="31369" spans="1:5" hidden="1">
      <c r="A31369" s="11">
        <v>93871</v>
      </c>
      <c r="B31369" t="s">
        <v>16956</v>
      </c>
      <c r="C31369" t="s">
        <v>38489</v>
      </c>
      <c r="D31369" t="e">
        <f>VLOOKUP(A31369,Planilha2!$1:$1048576,6,0)</f>
        <v>#N/A</v>
      </c>
      <c r="E31369" t="e">
        <f>VLOOKUP(C31369,Planilha5!B:B,1,0)</f>
        <v>#N/A</v>
      </c>
    </row>
    <row r="31370" spans="1:5" hidden="1">
      <c r="A31370" s="11">
        <v>55008</v>
      </c>
      <c r="B31370" t="s">
        <v>38490</v>
      </c>
      <c r="C31370" t="s">
        <v>38491</v>
      </c>
      <c r="D31370" t="e">
        <f>VLOOKUP(A31370,Planilha2!$1:$1048576,6,0)</f>
        <v>#N/A</v>
      </c>
      <c r="E31370" t="e">
        <f>VLOOKUP(C31370,Planilha5!B:B,1,0)</f>
        <v>#N/A</v>
      </c>
    </row>
    <row r="31371" spans="1:5" hidden="1">
      <c r="A31371" s="11">
        <v>47194</v>
      </c>
      <c r="B31371" t="s">
        <v>38492</v>
      </c>
      <c r="C31371" t="s">
        <v>38493</v>
      </c>
      <c r="D31371" t="e">
        <f>VLOOKUP(A31371,Planilha2!$1:$1048576,6,0)</f>
        <v>#N/A</v>
      </c>
      <c r="E31371" t="e">
        <f>VLOOKUP(C31371,Planilha5!B:B,1,0)</f>
        <v>#N/A</v>
      </c>
    </row>
    <row r="31372" spans="1:5" hidden="1">
      <c r="A31372" s="11">
        <v>200852</v>
      </c>
      <c r="B31372" t="s">
        <v>10274</v>
      </c>
      <c r="C31372" t="s">
        <v>38494</v>
      </c>
      <c r="D31372" t="e">
        <f>VLOOKUP(A31372,Planilha2!$1:$1048576,6,0)</f>
        <v>#N/A</v>
      </c>
      <c r="E31372" t="e">
        <f>VLOOKUP(C31372,Planilha5!B:B,1,0)</f>
        <v>#N/A</v>
      </c>
    </row>
    <row r="31373" spans="1:5" hidden="1">
      <c r="A31373" s="11">
        <v>55490</v>
      </c>
      <c r="B31373" t="s">
        <v>9596</v>
      </c>
      <c r="C31373" t="s">
        <v>38495</v>
      </c>
      <c r="D31373" t="e">
        <f>VLOOKUP(A31373,Planilha2!$1:$1048576,6,0)</f>
        <v>#N/A</v>
      </c>
      <c r="E31373" t="e">
        <f>VLOOKUP(C31373,Planilha5!B:B,1,0)</f>
        <v>#N/A</v>
      </c>
    </row>
    <row r="31374" spans="1:5" hidden="1">
      <c r="A31374" s="11">
        <v>49779</v>
      </c>
      <c r="B31374" t="s">
        <v>35411</v>
      </c>
      <c r="C31374" t="s">
        <v>38496</v>
      </c>
      <c r="D31374" t="e">
        <f>VLOOKUP(A31374,Planilha2!$1:$1048576,6,0)</f>
        <v>#N/A</v>
      </c>
      <c r="E31374" t="e">
        <f>VLOOKUP(C31374,Planilha5!B:B,1,0)</f>
        <v>#N/A</v>
      </c>
    </row>
    <row r="31375" spans="1:5" hidden="1">
      <c r="A31375" s="11">
        <v>12081</v>
      </c>
      <c r="B31375" t="s">
        <v>2034</v>
      </c>
      <c r="C31375" t="s">
        <v>38497</v>
      </c>
      <c r="D31375" t="e">
        <f>VLOOKUP(A31375,Planilha2!$1:$1048576,6,0)</f>
        <v>#N/A</v>
      </c>
      <c r="E31375" t="e">
        <f>VLOOKUP(C31375,Planilha5!B:B,1,0)</f>
        <v>#N/A</v>
      </c>
    </row>
    <row r="31376" spans="1:5" hidden="1">
      <c r="A31376" s="11">
        <v>905235</v>
      </c>
      <c r="B31376" t="s">
        <v>9791</v>
      </c>
      <c r="C31376" t="s">
        <v>38498</v>
      </c>
      <c r="D31376" t="e">
        <f>VLOOKUP(A31376,Planilha2!$1:$1048576,6,0)</f>
        <v>#N/A</v>
      </c>
      <c r="E31376" t="e">
        <f>VLOOKUP(C31376,Planilha5!B:B,1,0)</f>
        <v>#N/A</v>
      </c>
    </row>
    <row r="31377" spans="1:5" hidden="1">
      <c r="A31377" s="11">
        <v>903632</v>
      </c>
      <c r="B31377" t="s">
        <v>16800</v>
      </c>
      <c r="C31377" t="s">
        <v>38499</v>
      </c>
      <c r="D31377" t="e">
        <f>VLOOKUP(A31377,Planilha2!$1:$1048576,6,0)</f>
        <v>#N/A</v>
      </c>
      <c r="E31377" t="e">
        <f>VLOOKUP(C31377,Planilha5!B:B,1,0)</f>
        <v>#N/A</v>
      </c>
    </row>
    <row r="31378" spans="1:5" hidden="1">
      <c r="A31378" s="11">
        <v>55328</v>
      </c>
      <c r="B31378" t="s">
        <v>28295</v>
      </c>
      <c r="C31378" t="s">
        <v>38500</v>
      </c>
      <c r="D31378" t="e">
        <f>VLOOKUP(A31378,Planilha2!$1:$1048576,6,0)</f>
        <v>#N/A</v>
      </c>
      <c r="E31378" t="e">
        <f>VLOOKUP(C31378,Planilha5!B:B,1,0)</f>
        <v>#N/A</v>
      </c>
    </row>
    <row r="31379" spans="1:5" hidden="1">
      <c r="A31379" s="11">
        <v>5349</v>
      </c>
      <c r="B31379" t="s">
        <v>306</v>
      </c>
      <c r="C31379" t="s">
        <v>38501</v>
      </c>
      <c r="D31379" t="str">
        <f>VLOOKUP(A31379,Planilha2!$1:$1048576,6,0)</f>
        <v>18 - Inativos Magistrados</v>
      </c>
      <c r="E31379" t="e">
        <f>VLOOKUP(C31379,Planilha5!B:B,1,0)</f>
        <v>#N/A</v>
      </c>
    </row>
    <row r="31380" spans="1:5" hidden="1">
      <c r="A31380" s="11">
        <v>8147</v>
      </c>
      <c r="B31380" t="s">
        <v>4574</v>
      </c>
      <c r="C31380" t="s">
        <v>38502</v>
      </c>
      <c r="D31380" t="e">
        <f>VLOOKUP(A31380,Planilha2!$1:$1048576,6,0)</f>
        <v>#N/A</v>
      </c>
      <c r="E31380" t="e">
        <f>VLOOKUP(C31380,Planilha5!B:B,1,0)</f>
        <v>#N/A</v>
      </c>
    </row>
    <row r="31381" spans="1:5" hidden="1">
      <c r="A31381" s="11">
        <v>200897</v>
      </c>
      <c r="B31381" t="s">
        <v>3705</v>
      </c>
      <c r="C31381" t="s">
        <v>3706</v>
      </c>
      <c r="D31381" t="e">
        <f>VLOOKUP(A31381,Planilha2!$1:$1048576,6,0)</f>
        <v>#N/A</v>
      </c>
      <c r="E31381" t="e">
        <f>VLOOKUP(C31381,Planilha5!B:B,1,0)</f>
        <v>#N/A</v>
      </c>
    </row>
    <row r="31382" spans="1:5" hidden="1">
      <c r="A31382" s="11">
        <v>53953</v>
      </c>
      <c r="B31382" t="s">
        <v>29261</v>
      </c>
      <c r="C31382" t="s">
        <v>38503</v>
      </c>
      <c r="D31382" t="e">
        <f>VLOOKUP(A31382,Planilha2!$1:$1048576,6,0)</f>
        <v>#N/A</v>
      </c>
      <c r="E31382" t="e">
        <f>VLOOKUP(C31382,Planilha5!B:B,1,0)</f>
        <v>#N/A</v>
      </c>
    </row>
    <row r="31383" spans="1:5" hidden="1">
      <c r="A31383" s="11">
        <v>93805</v>
      </c>
      <c r="B31383" t="s">
        <v>1630</v>
      </c>
      <c r="C31383" t="s">
        <v>1632</v>
      </c>
      <c r="D31383" t="e">
        <f>VLOOKUP(A31383,Planilha2!$1:$1048576,6,0)</f>
        <v>#N/A</v>
      </c>
      <c r="E31383" t="e">
        <f>VLOOKUP(C31383,Planilha5!B:B,1,0)</f>
        <v>#N/A</v>
      </c>
    </row>
    <row r="31384" spans="1:5" hidden="1">
      <c r="A31384" s="11">
        <v>200946</v>
      </c>
      <c r="B31384" t="s">
        <v>5603</v>
      </c>
      <c r="C31384" t="s">
        <v>38504</v>
      </c>
      <c r="D31384" t="e">
        <f>VLOOKUP(A31384,Planilha2!$1:$1048576,6,0)</f>
        <v>#N/A</v>
      </c>
      <c r="E31384" t="e">
        <f>VLOOKUP(C31384,Planilha5!B:B,1,0)</f>
        <v>#N/A</v>
      </c>
    </row>
    <row r="31385" spans="1:5" hidden="1">
      <c r="A31385" s="11">
        <v>43695</v>
      </c>
      <c r="B31385" t="s">
        <v>29497</v>
      </c>
      <c r="C31385" t="s">
        <v>38505</v>
      </c>
      <c r="D31385" t="e">
        <f>VLOOKUP(A31385,Planilha2!$1:$1048576,6,0)</f>
        <v>#N/A</v>
      </c>
      <c r="E31385" t="e">
        <f>VLOOKUP(C31385,Planilha5!B:B,1,0)</f>
        <v>#N/A</v>
      </c>
    </row>
    <row r="31386" spans="1:5" hidden="1">
      <c r="A31386" s="11">
        <v>201124</v>
      </c>
      <c r="B31386" t="s">
        <v>15244</v>
      </c>
      <c r="C31386" t="s">
        <v>36707</v>
      </c>
      <c r="D31386" t="e">
        <f>VLOOKUP(A31386,Planilha2!$1:$1048576,6,0)</f>
        <v>#N/A</v>
      </c>
      <c r="E31386" t="e">
        <f>VLOOKUP(C31386,Planilha5!B:B,1,0)</f>
        <v>#N/A</v>
      </c>
    </row>
    <row r="31387" spans="1:5" hidden="1">
      <c r="A31387" s="11">
        <v>54864</v>
      </c>
      <c r="B31387" t="s">
        <v>34361</v>
      </c>
      <c r="C31387" t="s">
        <v>38506</v>
      </c>
      <c r="D31387" t="e">
        <f>VLOOKUP(A31387,Planilha2!$1:$1048576,6,0)</f>
        <v>#N/A</v>
      </c>
      <c r="E31387" t="e">
        <f>VLOOKUP(C31387,Planilha5!B:B,1,0)</f>
        <v>#N/A</v>
      </c>
    </row>
    <row r="31388" spans="1:5" hidden="1">
      <c r="A31388" s="11">
        <v>904004</v>
      </c>
      <c r="B31388" t="s">
        <v>20777</v>
      </c>
      <c r="C31388" t="s">
        <v>38507</v>
      </c>
      <c r="D31388" t="e">
        <f>VLOOKUP(A31388,Planilha2!$1:$1048576,6,0)</f>
        <v>#N/A</v>
      </c>
      <c r="E31388" t="e">
        <f>VLOOKUP(C31388,Planilha5!B:B,1,0)</f>
        <v>#N/A</v>
      </c>
    </row>
    <row r="31389" spans="1:5" hidden="1">
      <c r="A31389" s="11">
        <v>47492</v>
      </c>
      <c r="B31389" t="s">
        <v>19036</v>
      </c>
      <c r="C31389" t="s">
        <v>38508</v>
      </c>
      <c r="D31389" t="e">
        <f>VLOOKUP(A31389,Planilha2!$1:$1048576,6,0)</f>
        <v>#N/A</v>
      </c>
      <c r="E31389" t="e">
        <f>VLOOKUP(C31389,Planilha5!B:B,1,0)</f>
        <v>#N/A</v>
      </c>
    </row>
    <row r="31390" spans="1:5" hidden="1">
      <c r="A31390" s="11">
        <v>92612</v>
      </c>
      <c r="B31390" t="s">
        <v>20145</v>
      </c>
      <c r="C31390" t="s">
        <v>38509</v>
      </c>
      <c r="D31390" t="e">
        <f>VLOOKUP(A31390,Planilha2!$1:$1048576,6,0)</f>
        <v>#N/A</v>
      </c>
      <c r="E31390" t="e">
        <f>VLOOKUP(C31390,Planilha5!B:B,1,0)</f>
        <v>#N/A</v>
      </c>
    </row>
    <row r="31391" spans="1:5" hidden="1">
      <c r="A31391" s="11">
        <v>93672</v>
      </c>
      <c r="B31391" t="s">
        <v>1628</v>
      </c>
      <c r="C31391" t="s">
        <v>9109</v>
      </c>
      <c r="D31391" t="e">
        <f>VLOOKUP(A31391,Planilha2!$1:$1048576,6,0)</f>
        <v>#N/A</v>
      </c>
      <c r="E31391" t="e">
        <f>VLOOKUP(C31391,Planilha5!B:B,1,0)</f>
        <v>#N/A</v>
      </c>
    </row>
    <row r="31392" spans="1:5" hidden="1">
      <c r="A31392" s="11">
        <v>200564</v>
      </c>
      <c r="B31392" t="s">
        <v>6067</v>
      </c>
      <c r="C31392" t="s">
        <v>38510</v>
      </c>
      <c r="D31392" t="e">
        <f>VLOOKUP(A31392,Planilha2!$1:$1048576,6,0)</f>
        <v>#N/A</v>
      </c>
      <c r="E31392" t="e">
        <f>VLOOKUP(C31392,Planilha5!B:B,1,0)</f>
        <v>#N/A</v>
      </c>
    </row>
    <row r="31393" spans="1:5" hidden="1">
      <c r="A31393" s="11">
        <v>49069</v>
      </c>
      <c r="B31393" t="s">
        <v>7259</v>
      </c>
      <c r="C31393" t="s">
        <v>38511</v>
      </c>
      <c r="D31393" t="e">
        <f>VLOOKUP(A31393,Planilha2!$1:$1048576,6,0)</f>
        <v>#N/A</v>
      </c>
      <c r="E31393" t="e">
        <f>VLOOKUP(C31393,Planilha5!B:B,1,0)</f>
        <v>#N/A</v>
      </c>
    </row>
    <row r="31394" spans="1:5" hidden="1">
      <c r="A31394" s="11">
        <v>905280</v>
      </c>
      <c r="B31394" t="s">
        <v>18982</v>
      </c>
      <c r="C31394" t="s">
        <v>38512</v>
      </c>
      <c r="D31394" t="e">
        <f>VLOOKUP(A31394,Planilha2!$1:$1048576,6,0)</f>
        <v>#N/A</v>
      </c>
      <c r="E31394" t="e">
        <f>VLOOKUP(C31394,Planilha5!B:B,1,0)</f>
        <v>#N/A</v>
      </c>
    </row>
    <row r="31395" spans="1:5" hidden="1">
      <c r="A31395" s="11">
        <v>905449</v>
      </c>
      <c r="B31395" t="s">
        <v>17978</v>
      </c>
      <c r="C31395" t="s">
        <v>8429</v>
      </c>
      <c r="D31395" t="e">
        <f>VLOOKUP(A31395,Planilha2!$1:$1048576,6,0)</f>
        <v>#N/A</v>
      </c>
      <c r="E31395" t="e">
        <f>VLOOKUP(C31395,Planilha5!B:B,1,0)</f>
        <v>#N/A</v>
      </c>
    </row>
    <row r="31396" spans="1:5" hidden="1">
      <c r="A31396" s="11">
        <v>23839</v>
      </c>
      <c r="B31396" t="s">
        <v>519</v>
      </c>
      <c r="C31396" t="s">
        <v>38513</v>
      </c>
      <c r="D31396" t="str">
        <f>VLOOKUP(A31396,Planilha2!$1:$1048576,6,0)</f>
        <v>2 - Magistrados</v>
      </c>
      <c r="E31396" t="e">
        <f>VLOOKUP(C31396,Planilha5!B:B,1,0)</f>
        <v>#N/A</v>
      </c>
    </row>
    <row r="31397" spans="1:5" hidden="1">
      <c r="A31397" s="11">
        <v>96771</v>
      </c>
      <c r="B31397" t="s">
        <v>9569</v>
      </c>
      <c r="C31397" t="s">
        <v>38514</v>
      </c>
      <c r="D31397" t="e">
        <f>VLOOKUP(A31397,Planilha2!$1:$1048576,6,0)</f>
        <v>#N/A</v>
      </c>
      <c r="E31397" t="e">
        <f>VLOOKUP(C31397,Planilha5!B:B,1,0)</f>
        <v>#N/A</v>
      </c>
    </row>
    <row r="31398" spans="1:5" hidden="1">
      <c r="A31398" s="11">
        <v>4750</v>
      </c>
      <c r="B31398" t="s">
        <v>11503</v>
      </c>
      <c r="C31398" t="s">
        <v>916</v>
      </c>
      <c r="D31398" t="e">
        <f>VLOOKUP(A31398,Planilha2!$1:$1048576,6,0)</f>
        <v>#N/A</v>
      </c>
      <c r="E31398" t="e">
        <f>VLOOKUP(C31398,Planilha5!B:B,1,0)</f>
        <v>#N/A</v>
      </c>
    </row>
    <row r="31399" spans="1:5" hidden="1">
      <c r="A31399" s="11">
        <v>13279</v>
      </c>
      <c r="B31399" t="s">
        <v>15295</v>
      </c>
      <c r="C31399" t="s">
        <v>34806</v>
      </c>
      <c r="D31399" t="e">
        <f>VLOOKUP(A31399,Planilha2!$1:$1048576,6,0)</f>
        <v>#N/A</v>
      </c>
      <c r="E31399" t="e">
        <f>VLOOKUP(C31399,Planilha5!B:B,1,0)</f>
        <v>#N/A</v>
      </c>
    </row>
    <row r="31400" spans="1:5" hidden="1">
      <c r="A31400">
        <v>352</v>
      </c>
      <c r="B31400" t="s">
        <v>2887</v>
      </c>
      <c r="C31400" t="s">
        <v>38515</v>
      </c>
      <c r="D31400" t="e">
        <f>VLOOKUP(A31400,Planilha2!$1:$1048576,6,0)</f>
        <v>#N/A</v>
      </c>
      <c r="E31400" t="e">
        <f>VLOOKUP(C31400,Planilha5!B:B,1,0)</f>
        <v>#N/A</v>
      </c>
    </row>
    <row r="31401" spans="1:5" hidden="1">
      <c r="A31401" s="11">
        <v>41425</v>
      </c>
      <c r="B31401" t="s">
        <v>18300</v>
      </c>
      <c r="C31401" t="s">
        <v>38516</v>
      </c>
      <c r="D31401" t="e">
        <f>VLOOKUP(A31401,Planilha2!$1:$1048576,6,0)</f>
        <v>#N/A</v>
      </c>
      <c r="E31401" t="e">
        <f>VLOOKUP(C31401,Planilha5!B:B,1,0)</f>
        <v>#N/A</v>
      </c>
    </row>
    <row r="31402" spans="1:5" hidden="1">
      <c r="A31402" s="11">
        <v>24174</v>
      </c>
      <c r="B31402" t="s">
        <v>11302</v>
      </c>
      <c r="C31402" t="s">
        <v>12345</v>
      </c>
      <c r="D31402" t="e">
        <f>VLOOKUP(A31402,Planilha2!$1:$1048576,6,0)</f>
        <v>#N/A</v>
      </c>
      <c r="E31402" t="e">
        <f>VLOOKUP(C31402,Planilha5!B:B,1,0)</f>
        <v>#N/A</v>
      </c>
    </row>
    <row r="31403" spans="1:5" hidden="1">
      <c r="A31403" s="11">
        <v>904044</v>
      </c>
      <c r="B31403" t="s">
        <v>16794</v>
      </c>
      <c r="C31403" t="s">
        <v>38517</v>
      </c>
      <c r="D31403" t="e">
        <f>VLOOKUP(A31403,Planilha2!$1:$1048576,6,0)</f>
        <v>#N/A</v>
      </c>
      <c r="E31403" t="e">
        <f>VLOOKUP(C31403,Planilha5!B:B,1,0)</f>
        <v>#N/A</v>
      </c>
    </row>
    <row r="31404" spans="1:5" hidden="1">
      <c r="A31404" s="11">
        <v>54778</v>
      </c>
      <c r="B31404" t="s">
        <v>36735</v>
      </c>
      <c r="C31404" t="s">
        <v>38518</v>
      </c>
      <c r="D31404" t="e">
        <f>VLOOKUP(A31404,Planilha2!$1:$1048576,6,0)</f>
        <v>#N/A</v>
      </c>
      <c r="E31404" t="e">
        <f>VLOOKUP(C31404,Planilha5!B:B,1,0)</f>
        <v>#N/A</v>
      </c>
    </row>
    <row r="31405" spans="1:5" hidden="1">
      <c r="A31405" s="11">
        <v>41208</v>
      </c>
      <c r="B31405" t="s">
        <v>25372</v>
      </c>
      <c r="C31405" t="s">
        <v>38519</v>
      </c>
      <c r="D31405" t="e">
        <f>VLOOKUP(A31405,Planilha2!$1:$1048576,6,0)</f>
        <v>#N/A</v>
      </c>
      <c r="E31405" t="e">
        <f>VLOOKUP(C31405,Planilha5!B:B,1,0)</f>
        <v>#N/A</v>
      </c>
    </row>
    <row r="31406" spans="1:5" hidden="1">
      <c r="A31406" s="11">
        <v>52942</v>
      </c>
      <c r="B31406" t="s">
        <v>29227</v>
      </c>
      <c r="C31406" t="s">
        <v>38520</v>
      </c>
      <c r="D31406" t="e">
        <f>VLOOKUP(A31406,Planilha2!$1:$1048576,6,0)</f>
        <v>#N/A</v>
      </c>
      <c r="E31406" t="e">
        <f>VLOOKUP(C31406,Planilha5!B:B,1,0)</f>
        <v>#N/A</v>
      </c>
    </row>
    <row r="31407" spans="1:5" hidden="1">
      <c r="A31407" s="11">
        <v>51536</v>
      </c>
      <c r="B31407" t="s">
        <v>23634</v>
      </c>
      <c r="C31407" t="s">
        <v>38521</v>
      </c>
      <c r="D31407" t="e">
        <f>VLOOKUP(A31407,Planilha2!$1:$1048576,6,0)</f>
        <v>#N/A</v>
      </c>
      <c r="E31407" t="e">
        <f>VLOOKUP(C31407,Planilha5!B:B,1,0)</f>
        <v>#N/A</v>
      </c>
    </row>
    <row r="31408" spans="1:5" hidden="1">
      <c r="A31408" s="11">
        <v>52534</v>
      </c>
      <c r="B31408" t="s">
        <v>9986</v>
      </c>
      <c r="C31408" t="s">
        <v>38522</v>
      </c>
      <c r="D31408" t="e">
        <f>VLOOKUP(A31408,Planilha2!$1:$1048576,6,0)</f>
        <v>#N/A</v>
      </c>
      <c r="E31408" t="e">
        <f>VLOOKUP(C31408,Planilha5!B:B,1,0)</f>
        <v>#N/A</v>
      </c>
    </row>
    <row r="31409" spans="1:5" hidden="1">
      <c r="A31409" s="11">
        <v>3004</v>
      </c>
      <c r="B31409" t="s">
        <v>5311</v>
      </c>
      <c r="C31409" t="s">
        <v>38523</v>
      </c>
      <c r="D31409" t="e">
        <f>VLOOKUP(A31409,Planilha2!$1:$1048576,6,0)</f>
        <v>#N/A</v>
      </c>
      <c r="E31409" t="e">
        <f>VLOOKUP(C31409,Planilha5!B:B,1,0)</f>
        <v>#N/A</v>
      </c>
    </row>
    <row r="31410" spans="1:5" hidden="1">
      <c r="A31410" s="11">
        <v>23415</v>
      </c>
      <c r="B31410" t="s">
        <v>26096</v>
      </c>
      <c r="C31410" t="s">
        <v>38524</v>
      </c>
      <c r="D31410" t="e">
        <f>VLOOKUP(A31410,Planilha2!$1:$1048576,6,0)</f>
        <v>#N/A</v>
      </c>
      <c r="E31410" t="e">
        <f>VLOOKUP(C31410,Planilha5!B:B,1,0)</f>
        <v>#N/A</v>
      </c>
    </row>
    <row r="31411" spans="1:5" hidden="1">
      <c r="A31411" s="11">
        <v>34024</v>
      </c>
      <c r="B31411" t="s">
        <v>217</v>
      </c>
      <c r="C31411" t="s">
        <v>38525</v>
      </c>
      <c r="D31411" t="str">
        <f>VLOOKUP(A31411,Planilha2!$1:$1048576,6,0)</f>
        <v>2 - Magistrados</v>
      </c>
      <c r="E31411" t="e">
        <f>VLOOKUP(C31411,Planilha5!B:B,1,0)</f>
        <v>#N/A</v>
      </c>
    </row>
    <row r="31412" spans="1:5" hidden="1">
      <c r="A31412" s="11">
        <v>51682</v>
      </c>
      <c r="B31412" t="s">
        <v>14365</v>
      </c>
      <c r="C31412" t="s">
        <v>38526</v>
      </c>
      <c r="D31412" t="e">
        <f>VLOOKUP(A31412,Planilha2!$1:$1048576,6,0)</f>
        <v>#N/A</v>
      </c>
      <c r="E31412" t="e">
        <f>VLOOKUP(C31412,Planilha5!B:B,1,0)</f>
        <v>#N/A</v>
      </c>
    </row>
    <row r="31413" spans="1:5" hidden="1">
      <c r="A31413" s="11">
        <v>6297</v>
      </c>
      <c r="B31413" t="s">
        <v>14106</v>
      </c>
      <c r="C31413" t="s">
        <v>38527</v>
      </c>
      <c r="D31413" t="e">
        <f>VLOOKUP(A31413,Planilha2!$1:$1048576,6,0)</f>
        <v>#N/A</v>
      </c>
      <c r="E31413" t="e">
        <f>VLOOKUP(C31413,Planilha5!B:B,1,0)</f>
        <v>#N/A</v>
      </c>
    </row>
    <row r="31414" spans="1:5" hidden="1">
      <c r="A31414" s="11">
        <v>3161</v>
      </c>
      <c r="B31414" t="s">
        <v>1484</v>
      </c>
      <c r="C31414" t="s">
        <v>38528</v>
      </c>
      <c r="D31414" t="e">
        <f>VLOOKUP(A31414,Planilha2!$1:$1048576,6,0)</f>
        <v>#N/A</v>
      </c>
      <c r="E31414" t="e">
        <f>VLOOKUP(C31414,Planilha5!B:B,1,0)</f>
        <v>#N/A</v>
      </c>
    </row>
    <row r="31415" spans="1:5" hidden="1">
      <c r="A31415" s="11">
        <v>7396</v>
      </c>
      <c r="B31415" t="s">
        <v>38529</v>
      </c>
      <c r="C31415" t="s">
        <v>38530</v>
      </c>
      <c r="D31415" t="e">
        <f>VLOOKUP(A31415,Planilha2!$1:$1048576,6,0)</f>
        <v>#N/A</v>
      </c>
      <c r="E31415" t="e">
        <f>VLOOKUP(C31415,Planilha5!B:B,1,0)</f>
        <v>#N/A</v>
      </c>
    </row>
    <row r="31416" spans="1:5" hidden="1">
      <c r="A31416" s="11">
        <v>94044</v>
      </c>
      <c r="B31416" t="s">
        <v>677</v>
      </c>
      <c r="C31416" t="s">
        <v>23328</v>
      </c>
      <c r="D31416" t="e">
        <f>VLOOKUP(A31416,Planilha2!$1:$1048576,6,0)</f>
        <v>#N/A</v>
      </c>
      <c r="E31416" t="str">
        <f>VLOOKUP(C31416,Planilha5!B:B,1,0)</f>
        <v>KARYNE RABELO DA SILVA ROMAO</v>
      </c>
    </row>
    <row r="31417" spans="1:5" hidden="1">
      <c r="A31417" s="11">
        <v>5482</v>
      </c>
      <c r="B31417" t="s">
        <v>29199</v>
      </c>
      <c r="C31417" t="s">
        <v>38531</v>
      </c>
      <c r="D31417" t="e">
        <f>VLOOKUP(A31417,Planilha2!$1:$1048576,6,0)</f>
        <v>#N/A</v>
      </c>
      <c r="E31417" t="e">
        <f>VLOOKUP(C31417,Planilha5!B:B,1,0)</f>
        <v>#N/A</v>
      </c>
    </row>
    <row r="31418" spans="1:5" hidden="1">
      <c r="A31418" s="11">
        <v>200720</v>
      </c>
      <c r="B31418" t="s">
        <v>4427</v>
      </c>
      <c r="C31418" t="s">
        <v>11686</v>
      </c>
      <c r="D31418" t="e">
        <f>VLOOKUP(A31418,Planilha2!$1:$1048576,6,0)</f>
        <v>#N/A</v>
      </c>
      <c r="E31418" t="e">
        <f>VLOOKUP(C31418,Planilha5!B:B,1,0)</f>
        <v>#N/A</v>
      </c>
    </row>
    <row r="31419" spans="1:5" hidden="1">
      <c r="A31419" s="11">
        <v>3621</v>
      </c>
      <c r="B31419" t="s">
        <v>16530</v>
      </c>
      <c r="C31419" t="s">
        <v>16531</v>
      </c>
      <c r="D31419" t="e">
        <f>VLOOKUP(A31419,Planilha2!$1:$1048576,6,0)</f>
        <v>#N/A</v>
      </c>
      <c r="E31419" t="e">
        <f>VLOOKUP(C31419,Planilha5!B:B,1,0)</f>
        <v>#N/A</v>
      </c>
    </row>
    <row r="31420" spans="1:5" hidden="1">
      <c r="A31420" s="11">
        <v>24592</v>
      </c>
      <c r="B31420" t="s">
        <v>37947</v>
      </c>
      <c r="C31420" t="s">
        <v>38532</v>
      </c>
      <c r="D31420" t="e">
        <f>VLOOKUP(A31420,Planilha2!$1:$1048576,6,0)</f>
        <v>#N/A</v>
      </c>
      <c r="E31420" t="e">
        <f>VLOOKUP(C31420,Planilha5!B:B,1,0)</f>
        <v>#N/A</v>
      </c>
    </row>
    <row r="31421" spans="1:5" hidden="1">
      <c r="A31421" s="11">
        <v>54366</v>
      </c>
      <c r="B31421" t="s">
        <v>23374</v>
      </c>
      <c r="C31421" t="s">
        <v>38533</v>
      </c>
      <c r="D31421" t="e">
        <f>VLOOKUP(A31421,Planilha2!$1:$1048576,6,0)</f>
        <v>#N/A</v>
      </c>
      <c r="E31421" t="e">
        <f>VLOOKUP(C31421,Planilha5!B:B,1,0)</f>
        <v>#N/A</v>
      </c>
    </row>
    <row r="31422" spans="1:5" hidden="1">
      <c r="A31422" s="11">
        <v>903550</v>
      </c>
      <c r="B31422" t="s">
        <v>17181</v>
      </c>
      <c r="C31422" t="s">
        <v>38534</v>
      </c>
      <c r="D31422" t="e">
        <f>VLOOKUP(A31422,Planilha2!$1:$1048576,6,0)</f>
        <v>#N/A</v>
      </c>
      <c r="E31422" t="e">
        <f>VLOOKUP(C31422,Planilha5!B:B,1,0)</f>
        <v>#N/A</v>
      </c>
    </row>
    <row r="31423" spans="1:5" hidden="1">
      <c r="A31423" s="11">
        <v>93347</v>
      </c>
      <c r="B31423" t="s">
        <v>12994</v>
      </c>
      <c r="C31423" t="s">
        <v>31466</v>
      </c>
      <c r="D31423" t="e">
        <f>VLOOKUP(A31423,Planilha2!$1:$1048576,6,0)</f>
        <v>#N/A</v>
      </c>
      <c r="E31423" t="e">
        <f>VLOOKUP(C31423,Planilha5!B:B,1,0)</f>
        <v>#N/A</v>
      </c>
    </row>
    <row r="31424" spans="1:5" hidden="1">
      <c r="A31424" s="11">
        <v>22707</v>
      </c>
      <c r="B31424" t="s">
        <v>31926</v>
      </c>
      <c r="C31424" t="s">
        <v>38535</v>
      </c>
      <c r="D31424" t="e">
        <f>VLOOKUP(A31424,Planilha2!$1:$1048576,6,0)</f>
        <v>#N/A</v>
      </c>
      <c r="E31424" t="e">
        <f>VLOOKUP(C31424,Planilha5!B:B,1,0)</f>
        <v>#N/A</v>
      </c>
    </row>
    <row r="31425" spans="1:5" hidden="1">
      <c r="A31425" s="11">
        <v>5159</v>
      </c>
      <c r="B31425" t="s">
        <v>6253</v>
      </c>
      <c r="C31425" t="s">
        <v>38536</v>
      </c>
      <c r="D31425" t="e">
        <f>VLOOKUP(A31425,Planilha2!$1:$1048576,6,0)</f>
        <v>#N/A</v>
      </c>
      <c r="E31425" t="e">
        <f>VLOOKUP(C31425,Planilha5!B:B,1,0)</f>
        <v>#N/A</v>
      </c>
    </row>
    <row r="31426" spans="1:5" hidden="1">
      <c r="A31426" s="11">
        <v>901631</v>
      </c>
      <c r="B31426" t="s">
        <v>34661</v>
      </c>
      <c r="C31426" t="s">
        <v>38537</v>
      </c>
      <c r="D31426" t="e">
        <f>VLOOKUP(A31426,Planilha2!$1:$1048576,6,0)</f>
        <v>#N/A</v>
      </c>
      <c r="E31426" t="e">
        <f>VLOOKUP(C31426,Planilha5!B:B,1,0)</f>
        <v>#N/A</v>
      </c>
    </row>
    <row r="31427" spans="1:5" hidden="1">
      <c r="A31427" s="11">
        <v>3266</v>
      </c>
      <c r="B31427" t="s">
        <v>1490</v>
      </c>
      <c r="C31427" t="s">
        <v>24394</v>
      </c>
      <c r="D31427" t="e">
        <f>VLOOKUP(A31427,Planilha2!$1:$1048576,6,0)</f>
        <v>#N/A</v>
      </c>
      <c r="E31427" t="e">
        <f>VLOOKUP(C31427,Planilha5!B:B,1,0)</f>
        <v>#N/A</v>
      </c>
    </row>
    <row r="31428" spans="1:5" hidden="1">
      <c r="A31428">
        <v>361</v>
      </c>
      <c r="B31428" t="s">
        <v>13052</v>
      </c>
      <c r="C31428" t="s">
        <v>13053</v>
      </c>
      <c r="D31428" t="e">
        <f>VLOOKUP(A31428,Planilha2!$1:$1048576,6,0)</f>
        <v>#N/A</v>
      </c>
      <c r="E31428" t="e">
        <f>VLOOKUP(C31428,Planilha5!B:B,1,0)</f>
        <v>#N/A</v>
      </c>
    </row>
    <row r="31429" spans="1:5" hidden="1">
      <c r="A31429" s="11">
        <v>50922</v>
      </c>
      <c r="B31429" t="s">
        <v>641</v>
      </c>
      <c r="C31429" t="s">
        <v>38538</v>
      </c>
      <c r="D31429" t="e">
        <f>VLOOKUP(A31429,Planilha2!$1:$1048576,6,0)</f>
        <v>#N/A</v>
      </c>
      <c r="E31429" t="e">
        <f>VLOOKUP(C31429,Planilha5!B:B,1,0)</f>
        <v>#N/A</v>
      </c>
    </row>
    <row r="31430" spans="1:5" hidden="1">
      <c r="A31430" s="11">
        <v>54531</v>
      </c>
      <c r="B31430" t="s">
        <v>13115</v>
      </c>
      <c r="C31430" t="s">
        <v>38539</v>
      </c>
      <c r="D31430" t="e">
        <f>VLOOKUP(A31430,Planilha2!$1:$1048576,6,0)</f>
        <v>#N/A</v>
      </c>
      <c r="E31430" t="e">
        <f>VLOOKUP(C31430,Planilha5!B:B,1,0)</f>
        <v>#N/A</v>
      </c>
    </row>
    <row r="31431" spans="1:5" hidden="1">
      <c r="A31431" s="11">
        <v>42180</v>
      </c>
      <c r="B31431" t="s">
        <v>38540</v>
      </c>
      <c r="C31431" t="s">
        <v>38541</v>
      </c>
      <c r="D31431" t="e">
        <f>VLOOKUP(A31431,Planilha2!$1:$1048576,6,0)</f>
        <v>#N/A</v>
      </c>
      <c r="E31431" t="e">
        <f>VLOOKUP(C31431,Planilha5!B:B,1,0)</f>
        <v>#N/A</v>
      </c>
    </row>
    <row r="31432" spans="1:5" hidden="1">
      <c r="A31432" s="11">
        <v>54593</v>
      </c>
      <c r="B31432" t="s">
        <v>6857</v>
      </c>
      <c r="C31432" t="s">
        <v>38542</v>
      </c>
      <c r="D31432" t="e">
        <f>VLOOKUP(A31432,Planilha2!$1:$1048576,6,0)</f>
        <v>#N/A</v>
      </c>
      <c r="E31432" t="e">
        <f>VLOOKUP(C31432,Planilha5!B:B,1,0)</f>
        <v>#N/A</v>
      </c>
    </row>
    <row r="31433" spans="1:5" hidden="1">
      <c r="A31433" s="11">
        <v>4278</v>
      </c>
      <c r="B31433" t="s">
        <v>2450</v>
      </c>
      <c r="C31433" t="s">
        <v>2452</v>
      </c>
      <c r="D31433" t="e">
        <f>VLOOKUP(A31433,Planilha2!$1:$1048576,6,0)</f>
        <v>#N/A</v>
      </c>
      <c r="E31433" t="e">
        <f>VLOOKUP(C31433,Planilha5!B:B,1,0)</f>
        <v>#N/A</v>
      </c>
    </row>
    <row r="31434" spans="1:5" hidden="1">
      <c r="A31434" s="11">
        <v>23341</v>
      </c>
      <c r="B31434" t="s">
        <v>29797</v>
      </c>
      <c r="C31434" t="s">
        <v>38543</v>
      </c>
      <c r="D31434" t="e">
        <f>VLOOKUP(A31434,Planilha2!$1:$1048576,6,0)</f>
        <v>#N/A</v>
      </c>
      <c r="E31434" t="e">
        <f>VLOOKUP(C31434,Planilha5!B:B,1,0)</f>
        <v>#N/A</v>
      </c>
    </row>
    <row r="31435" spans="1:5" hidden="1">
      <c r="A31435" s="11">
        <v>5612</v>
      </c>
      <c r="B31435" t="s">
        <v>28662</v>
      </c>
      <c r="C31435" t="s">
        <v>38544</v>
      </c>
      <c r="D31435" t="e">
        <f>VLOOKUP(A31435,Planilha2!$1:$1048576,6,0)</f>
        <v>#N/A</v>
      </c>
      <c r="E31435" t="e">
        <f>VLOOKUP(C31435,Planilha5!B:B,1,0)</f>
        <v>#N/A</v>
      </c>
    </row>
    <row r="31436" spans="1:5" hidden="1">
      <c r="A31436" s="11">
        <v>54898</v>
      </c>
      <c r="B31436" t="s">
        <v>25110</v>
      </c>
      <c r="C31436" t="s">
        <v>38545</v>
      </c>
      <c r="D31436" t="e">
        <f>VLOOKUP(A31436,Planilha2!$1:$1048576,6,0)</f>
        <v>#N/A</v>
      </c>
      <c r="E31436" t="e">
        <f>VLOOKUP(C31436,Planilha5!B:B,1,0)</f>
        <v>#N/A</v>
      </c>
    </row>
    <row r="31437" spans="1:5" hidden="1">
      <c r="A31437">
        <v>563</v>
      </c>
      <c r="B31437" t="s">
        <v>3446</v>
      </c>
      <c r="C31437" t="s">
        <v>27924</v>
      </c>
      <c r="D31437" t="e">
        <f>VLOOKUP(A31437,Planilha2!$1:$1048576,6,0)</f>
        <v>#N/A</v>
      </c>
      <c r="E31437" t="e">
        <f>VLOOKUP(C31437,Planilha5!B:B,1,0)</f>
        <v>#N/A</v>
      </c>
    </row>
    <row r="31438" spans="1:5" hidden="1">
      <c r="A31438" s="11">
        <v>50568</v>
      </c>
      <c r="B31438" t="s">
        <v>27910</v>
      </c>
      <c r="C31438" t="s">
        <v>38546</v>
      </c>
      <c r="D31438" t="e">
        <f>VLOOKUP(A31438,Planilha2!$1:$1048576,6,0)</f>
        <v>#N/A</v>
      </c>
      <c r="E31438" t="e">
        <f>VLOOKUP(C31438,Planilha5!B:B,1,0)</f>
        <v>#N/A</v>
      </c>
    </row>
    <row r="31439" spans="1:5" hidden="1">
      <c r="A31439" s="11">
        <v>22846</v>
      </c>
      <c r="B31439" t="s">
        <v>26975</v>
      </c>
      <c r="C31439" t="s">
        <v>38547</v>
      </c>
      <c r="D31439" t="e">
        <f>VLOOKUP(A31439,Planilha2!$1:$1048576,6,0)</f>
        <v>#N/A</v>
      </c>
      <c r="E31439" t="e">
        <f>VLOOKUP(C31439,Planilha5!B:B,1,0)</f>
        <v>#N/A</v>
      </c>
    </row>
    <row r="31440" spans="1:5" hidden="1">
      <c r="A31440" s="11">
        <v>54855</v>
      </c>
      <c r="B31440" t="s">
        <v>651</v>
      </c>
      <c r="C31440" t="s">
        <v>27375</v>
      </c>
      <c r="D31440" t="e">
        <f>VLOOKUP(A31440,Planilha2!$1:$1048576,6,0)</f>
        <v>#N/A</v>
      </c>
      <c r="E31440" t="str">
        <f>VLOOKUP(C31440,Planilha5!B:B,1,0)</f>
        <v>FABIOLA LINHARES VASCONCELOS</v>
      </c>
    </row>
    <row r="31441" spans="1:6" hidden="1">
      <c r="A31441" s="11">
        <v>27423</v>
      </c>
      <c r="B31441" t="s">
        <v>24178</v>
      </c>
      <c r="C31441" t="s">
        <v>38548</v>
      </c>
      <c r="D31441" t="e">
        <f>VLOOKUP(A31441,Planilha2!$1:$1048576,6,0)</f>
        <v>#N/A</v>
      </c>
      <c r="E31441" t="e">
        <f>VLOOKUP(C31441,Planilha5!B:B,1,0)</f>
        <v>#N/A</v>
      </c>
    </row>
    <row r="31442" spans="1:6" hidden="1">
      <c r="A31442" s="11">
        <v>51897</v>
      </c>
      <c r="B31442" t="s">
        <v>18855</v>
      </c>
      <c r="C31442" t="s">
        <v>38549</v>
      </c>
      <c r="D31442" t="e">
        <f>VLOOKUP(A31442,Planilha2!$1:$1048576,6,0)</f>
        <v>#N/A</v>
      </c>
      <c r="E31442" t="e">
        <f>VLOOKUP(C31442,Planilha5!B:B,1,0)</f>
        <v>#N/A</v>
      </c>
    </row>
    <row r="31443" spans="1:6" hidden="1">
      <c r="A31443" s="11">
        <v>54234</v>
      </c>
      <c r="B31443" t="s">
        <v>35324</v>
      </c>
      <c r="C31443" t="s">
        <v>38550</v>
      </c>
      <c r="D31443" t="e">
        <f>VLOOKUP(A31443,Planilha2!$1:$1048576,6,0)</f>
        <v>#N/A</v>
      </c>
      <c r="E31443" t="e">
        <f>VLOOKUP(C31443,Planilha5!B:B,1,0)</f>
        <v>#N/A</v>
      </c>
    </row>
    <row r="31444" spans="1:6" hidden="1">
      <c r="A31444" s="11">
        <v>50241</v>
      </c>
      <c r="B31444" t="s">
        <v>37519</v>
      </c>
      <c r="C31444" t="s">
        <v>38551</v>
      </c>
      <c r="D31444" t="e">
        <f>VLOOKUP(A31444,Planilha2!$1:$1048576,6,0)</f>
        <v>#N/A</v>
      </c>
      <c r="E31444" t="e">
        <f>VLOOKUP(C31444,Planilha5!B:B,1,0)</f>
        <v>#N/A</v>
      </c>
    </row>
    <row r="31445" spans="1:6" hidden="1">
      <c r="A31445" s="11">
        <v>905482</v>
      </c>
      <c r="B31445" t="s">
        <v>7812</v>
      </c>
      <c r="C31445" t="s">
        <v>38552</v>
      </c>
      <c r="D31445" t="e">
        <f>VLOOKUP(A31445,Planilha2!$1:$1048576,6,0)</f>
        <v>#N/A</v>
      </c>
      <c r="E31445" t="e">
        <f>VLOOKUP(C31445,Planilha5!B:B,1,0)</f>
        <v>#N/A</v>
      </c>
    </row>
    <row r="31446" spans="1:6" hidden="1">
      <c r="A31446" s="11">
        <v>6007</v>
      </c>
      <c r="B31446" t="s">
        <v>8443</v>
      </c>
      <c r="C31446" t="s">
        <v>38553</v>
      </c>
      <c r="D31446" t="e">
        <f>VLOOKUP(A31446,Planilha2!$1:$1048576,6,0)</f>
        <v>#N/A</v>
      </c>
      <c r="E31446" t="e">
        <f>VLOOKUP(C31446,Planilha5!B:B,1,0)</f>
        <v>#N/A</v>
      </c>
    </row>
    <row r="31447" spans="1:6" hidden="1">
      <c r="A31447" s="11">
        <v>42811</v>
      </c>
      <c r="B31447" t="s">
        <v>16561</v>
      </c>
      <c r="C31447" t="s">
        <v>38554</v>
      </c>
      <c r="D31447" t="e">
        <f>VLOOKUP(A31447,Planilha2!$1:$1048576,6,0)</f>
        <v>#N/A</v>
      </c>
      <c r="E31447" t="e">
        <f>VLOOKUP(C31447,Planilha5!B:B,1,0)</f>
        <v>#N/A</v>
      </c>
    </row>
    <row r="31448" spans="1:6" hidden="1">
      <c r="A31448" s="11">
        <v>55789</v>
      </c>
      <c r="B31448" t="s">
        <v>37116</v>
      </c>
      <c r="C31448" t="s">
        <v>38555</v>
      </c>
      <c r="D31448" t="e">
        <f>VLOOKUP(A31448,Planilha2!$1:$1048576,6,0)</f>
        <v>#N/A</v>
      </c>
      <c r="E31448" t="e">
        <f>VLOOKUP(C31448,Planilha5!B:B,1,0)</f>
        <v>#N/A</v>
      </c>
    </row>
    <row r="31449" spans="1:6" hidden="1">
      <c r="A31449" s="11">
        <v>92487</v>
      </c>
      <c r="B31449" t="s">
        <v>3982</v>
      </c>
      <c r="C31449" t="s">
        <v>3983</v>
      </c>
      <c r="D31449" t="e">
        <f>VLOOKUP(A31449,Planilha2!$1:$1048576,6,0)</f>
        <v>#N/A</v>
      </c>
      <c r="E31449" t="e">
        <f>VLOOKUP(C31449,Planilha5!B:B,1,0)</f>
        <v>#N/A</v>
      </c>
    </row>
    <row r="31450" spans="1:6" hidden="1">
      <c r="A31450" s="11">
        <v>49387</v>
      </c>
      <c r="B31450" t="s">
        <v>10877</v>
      </c>
      <c r="C31450" t="s">
        <v>38556</v>
      </c>
      <c r="D31450" t="e">
        <f>VLOOKUP(A31450,Planilha2!$1:$1048576,6,0)</f>
        <v>#N/A</v>
      </c>
      <c r="E31450" t="e">
        <f>VLOOKUP(C31450,Planilha5!B:B,1,0)</f>
        <v>#N/A</v>
      </c>
    </row>
    <row r="31451" spans="1:6" hidden="1">
      <c r="A31451">
        <v>745</v>
      </c>
      <c r="B31451" t="s">
        <v>2385</v>
      </c>
      <c r="C31451" t="s">
        <v>2386</v>
      </c>
      <c r="D31451" t="e">
        <f>VLOOKUP(A31451,Planilha2!$1:$1048576,6,0)</f>
        <v>#N/A</v>
      </c>
      <c r="E31451" t="e">
        <f>VLOOKUP(C31451,Planilha5!B:B,1,0)</f>
        <v>#N/A</v>
      </c>
    </row>
    <row r="31452" spans="1:6" hidden="1">
      <c r="A31452" s="11">
        <v>49806</v>
      </c>
      <c r="B31452" t="s">
        <v>3119</v>
      </c>
      <c r="C31452" t="s">
        <v>27505</v>
      </c>
      <c r="D31452" t="e">
        <f>VLOOKUP(A31452,Planilha2!$1:$1048576,6,0)</f>
        <v>#N/A</v>
      </c>
      <c r="E31452" t="e">
        <f>VLOOKUP(C31452,Planilha5!B:B,1,0)</f>
        <v>#N/A</v>
      </c>
    </row>
    <row r="31453" spans="1:6" hidden="1">
      <c r="A31453" s="11">
        <v>54208</v>
      </c>
      <c r="B31453" t="s">
        <v>8922</v>
      </c>
      <c r="C31453" t="s">
        <v>38557</v>
      </c>
      <c r="D31453" t="e">
        <f>VLOOKUP(A31453,Planilha2!$1:$1048576,6,0)</f>
        <v>#N/A</v>
      </c>
      <c r="E31453" t="e">
        <f>VLOOKUP(C31453,Planilha5!B:B,1,0)</f>
        <v>#N/A</v>
      </c>
    </row>
    <row r="31454" spans="1:6" hidden="1">
      <c r="A31454" s="11">
        <v>200387</v>
      </c>
      <c r="B31454" t="s">
        <v>239</v>
      </c>
      <c r="C31454" t="s">
        <v>8471</v>
      </c>
      <c r="D31454" t="str">
        <f>VLOOKUP(A31454,Planilha2!$1:$1048576,6,0)</f>
        <v>2 - Magistrados</v>
      </c>
      <c r="E31454" t="str">
        <f>VLOOKUP(C31454,Planilha5!B:B,1,0)</f>
        <v>AMANDA CARNEIRO BARROSO</v>
      </c>
      <c r="F31454" t="str">
        <f>VLOOKUP(A31454,Planilha2!A:E,5,0)</f>
        <v>JDE03</v>
      </c>
    </row>
    <row r="31455" spans="1:6" hidden="1">
      <c r="A31455" s="11">
        <v>41181</v>
      </c>
      <c r="B31455" t="s">
        <v>9849</v>
      </c>
      <c r="C31455" t="s">
        <v>38558</v>
      </c>
      <c r="D31455" t="e">
        <f>VLOOKUP(A31455,Planilha2!$1:$1048576,6,0)</f>
        <v>#N/A</v>
      </c>
      <c r="E31455" t="e">
        <f>VLOOKUP(C31455,Planilha5!B:B,1,0)</f>
        <v>#N/A</v>
      </c>
    </row>
    <row r="31456" spans="1:6" hidden="1">
      <c r="A31456" s="11">
        <v>46201</v>
      </c>
      <c r="B31456" t="s">
        <v>452</v>
      </c>
      <c r="C31456" t="s">
        <v>38559</v>
      </c>
      <c r="D31456" t="str">
        <f>VLOOKUP(A31456,Planilha2!$1:$1048576,6,0)</f>
        <v>2 - Magistrados</v>
      </c>
      <c r="E31456" t="e">
        <f>VLOOKUP(C31456,Planilha5!B:B,1,0)</f>
        <v>#N/A</v>
      </c>
    </row>
    <row r="31457" spans="1:5" hidden="1">
      <c r="A31457" s="11">
        <v>903874</v>
      </c>
      <c r="B31457" t="s">
        <v>38560</v>
      </c>
      <c r="C31457" t="s">
        <v>38561</v>
      </c>
      <c r="D31457" t="e">
        <f>VLOOKUP(A31457,Planilha2!$1:$1048576,6,0)</f>
        <v>#N/A</v>
      </c>
      <c r="E31457" t="e">
        <f>VLOOKUP(C31457,Planilha5!B:B,1,0)</f>
        <v>#N/A</v>
      </c>
    </row>
    <row r="31458" spans="1:5" hidden="1">
      <c r="A31458" s="11">
        <v>5584</v>
      </c>
      <c r="B31458" t="s">
        <v>688</v>
      </c>
      <c r="C31458" t="s">
        <v>38562</v>
      </c>
      <c r="D31458" t="e">
        <f>VLOOKUP(A31458,Planilha2!$1:$1048576,6,0)</f>
        <v>#N/A</v>
      </c>
      <c r="E31458" t="e">
        <f>VLOOKUP(C31458,Planilha5!B:B,1,0)</f>
        <v>#N/A</v>
      </c>
    </row>
    <row r="31459" spans="1:5" hidden="1">
      <c r="A31459" s="11">
        <v>905401</v>
      </c>
      <c r="B31459" t="s">
        <v>20148</v>
      </c>
      <c r="C31459" t="s">
        <v>25659</v>
      </c>
      <c r="D31459" t="e">
        <f>VLOOKUP(A31459,Planilha2!$1:$1048576,6,0)</f>
        <v>#N/A</v>
      </c>
      <c r="E31459" t="e">
        <f>VLOOKUP(C31459,Planilha5!B:B,1,0)</f>
        <v>#N/A</v>
      </c>
    </row>
    <row r="31460" spans="1:5" hidden="1">
      <c r="A31460" s="11">
        <v>50925</v>
      </c>
      <c r="B31460" t="s">
        <v>3701</v>
      </c>
      <c r="C31460" t="s">
        <v>38563</v>
      </c>
      <c r="D31460" t="e">
        <f>VLOOKUP(A31460,Planilha2!$1:$1048576,6,0)</f>
        <v>#N/A</v>
      </c>
      <c r="E31460" t="e">
        <f>VLOOKUP(C31460,Planilha5!B:B,1,0)</f>
        <v>#N/A</v>
      </c>
    </row>
    <row r="31461" spans="1:5" hidden="1">
      <c r="A31461" s="11">
        <v>42100</v>
      </c>
      <c r="B31461" t="s">
        <v>13220</v>
      </c>
      <c r="C31461" t="s">
        <v>38564</v>
      </c>
      <c r="D31461" t="e">
        <f>VLOOKUP(A31461,Planilha2!$1:$1048576,6,0)</f>
        <v>#N/A</v>
      </c>
      <c r="E31461" t="e">
        <f>VLOOKUP(C31461,Planilha5!B:B,1,0)</f>
        <v>#N/A</v>
      </c>
    </row>
    <row r="31462" spans="1:5" hidden="1">
      <c r="A31462" s="11">
        <v>12347</v>
      </c>
      <c r="B31462" t="s">
        <v>10283</v>
      </c>
      <c r="C31462" t="s">
        <v>38565</v>
      </c>
      <c r="D31462" t="e">
        <f>VLOOKUP(A31462,Planilha2!$1:$1048576,6,0)</f>
        <v>#N/A</v>
      </c>
      <c r="E31462" t="e">
        <f>VLOOKUP(C31462,Planilha5!B:B,1,0)</f>
        <v>#N/A</v>
      </c>
    </row>
    <row r="31463" spans="1:5" hidden="1">
      <c r="A31463" s="11">
        <v>200137</v>
      </c>
      <c r="B31463" t="s">
        <v>3604</v>
      </c>
      <c r="C31463" t="s">
        <v>26810</v>
      </c>
      <c r="D31463" t="e">
        <f>VLOOKUP(A31463,Planilha2!$1:$1048576,6,0)</f>
        <v>#N/A</v>
      </c>
      <c r="E31463" t="e">
        <f>VLOOKUP(C31463,Planilha5!B:B,1,0)</f>
        <v>#N/A</v>
      </c>
    </row>
    <row r="31464" spans="1:5" hidden="1">
      <c r="A31464" s="11">
        <v>200673</v>
      </c>
      <c r="B31464" t="s">
        <v>5129</v>
      </c>
      <c r="C31464" t="s">
        <v>38566</v>
      </c>
      <c r="D31464" t="e">
        <f>VLOOKUP(A31464,Planilha2!$1:$1048576,6,0)</f>
        <v>#N/A</v>
      </c>
      <c r="E31464" t="e">
        <f>VLOOKUP(C31464,Planilha5!B:B,1,0)</f>
        <v>#N/A</v>
      </c>
    </row>
    <row r="31465" spans="1:5" hidden="1">
      <c r="A31465" s="11">
        <v>93246</v>
      </c>
      <c r="B31465" t="s">
        <v>13764</v>
      </c>
      <c r="C31465" t="s">
        <v>38567</v>
      </c>
      <c r="D31465" t="e">
        <f>VLOOKUP(A31465,Planilha2!$1:$1048576,6,0)</f>
        <v>#N/A</v>
      </c>
      <c r="E31465" t="e">
        <f>VLOOKUP(C31465,Planilha5!B:B,1,0)</f>
        <v>#N/A</v>
      </c>
    </row>
    <row r="31466" spans="1:5" hidden="1">
      <c r="A31466" s="11">
        <v>4192</v>
      </c>
      <c r="B31466" t="s">
        <v>5347</v>
      </c>
      <c r="C31466" t="s">
        <v>38568</v>
      </c>
      <c r="D31466" t="e">
        <f>VLOOKUP(A31466,Planilha2!$1:$1048576,6,0)</f>
        <v>#N/A</v>
      </c>
      <c r="E31466" t="e">
        <f>VLOOKUP(C31466,Planilha5!B:B,1,0)</f>
        <v>#N/A</v>
      </c>
    </row>
    <row r="31467" spans="1:5" hidden="1">
      <c r="A31467" s="11">
        <v>52105</v>
      </c>
      <c r="B31467" t="s">
        <v>38569</v>
      </c>
      <c r="C31467" t="s">
        <v>38570</v>
      </c>
      <c r="D31467" t="e">
        <f>VLOOKUP(A31467,Planilha2!$1:$1048576,6,0)</f>
        <v>#N/A</v>
      </c>
      <c r="E31467" t="e">
        <f>VLOOKUP(C31467,Planilha5!B:B,1,0)</f>
        <v>#N/A</v>
      </c>
    </row>
    <row r="31468" spans="1:5" hidden="1">
      <c r="A31468" s="11">
        <v>901738</v>
      </c>
      <c r="B31468" t="s">
        <v>37928</v>
      </c>
      <c r="C31468" t="s">
        <v>38571</v>
      </c>
      <c r="D31468" t="e">
        <f>VLOOKUP(A31468,Planilha2!$1:$1048576,6,0)</f>
        <v>#N/A</v>
      </c>
      <c r="E31468" t="e">
        <f>VLOOKUP(C31468,Planilha5!B:B,1,0)</f>
        <v>#N/A</v>
      </c>
    </row>
    <row r="31469" spans="1:5" hidden="1">
      <c r="A31469">
        <v>585</v>
      </c>
      <c r="B31469" t="s">
        <v>2750</v>
      </c>
      <c r="C31469" t="s">
        <v>29388</v>
      </c>
      <c r="D31469" t="e">
        <f>VLOOKUP(A31469,Planilha2!$1:$1048576,6,0)</f>
        <v>#N/A</v>
      </c>
      <c r="E31469" t="e">
        <f>VLOOKUP(C31469,Planilha5!B:B,1,0)</f>
        <v>#N/A</v>
      </c>
    </row>
    <row r="31470" spans="1:5" hidden="1">
      <c r="A31470" s="11">
        <v>52035</v>
      </c>
      <c r="B31470" t="s">
        <v>17670</v>
      </c>
      <c r="C31470" t="s">
        <v>38572</v>
      </c>
      <c r="D31470" t="e">
        <f>VLOOKUP(A31470,Planilha2!$1:$1048576,6,0)</f>
        <v>#N/A</v>
      </c>
      <c r="E31470" t="e">
        <f>VLOOKUP(C31470,Planilha5!B:B,1,0)</f>
        <v>#N/A</v>
      </c>
    </row>
    <row r="31471" spans="1:5" hidden="1">
      <c r="A31471" s="11">
        <v>52465</v>
      </c>
      <c r="B31471" t="s">
        <v>25697</v>
      </c>
      <c r="C31471" t="s">
        <v>38573</v>
      </c>
      <c r="D31471" t="e">
        <f>VLOOKUP(A31471,Planilha2!$1:$1048576,6,0)</f>
        <v>#N/A</v>
      </c>
      <c r="E31471" t="e">
        <f>VLOOKUP(C31471,Planilha5!B:B,1,0)</f>
        <v>#N/A</v>
      </c>
    </row>
    <row r="31472" spans="1:5" hidden="1">
      <c r="A31472" s="11">
        <v>1317</v>
      </c>
      <c r="B31472" t="s">
        <v>143</v>
      </c>
      <c r="C31472" t="s">
        <v>4715</v>
      </c>
      <c r="D31472" t="str">
        <f>VLOOKUP(A31472,Planilha2!$1:$1048576,6,0)</f>
        <v>2 - Magistrados</v>
      </c>
      <c r="E31472" t="e">
        <f>VLOOKUP(C31472,Planilha5!B:B,1,0)</f>
        <v>#N/A</v>
      </c>
    </row>
    <row r="31473" spans="1:5" hidden="1">
      <c r="A31473" s="11">
        <v>47359</v>
      </c>
      <c r="B31473" t="s">
        <v>32111</v>
      </c>
      <c r="C31473" t="s">
        <v>38574</v>
      </c>
      <c r="D31473" t="e">
        <f>VLOOKUP(A31473,Planilha2!$1:$1048576,6,0)</f>
        <v>#N/A</v>
      </c>
      <c r="E31473" t="e">
        <f>VLOOKUP(C31473,Planilha5!B:B,1,0)</f>
        <v>#N/A</v>
      </c>
    </row>
    <row r="31474" spans="1:5" hidden="1">
      <c r="A31474" s="11">
        <v>201622</v>
      </c>
      <c r="B31474" t="s">
        <v>7173</v>
      </c>
      <c r="C31474" t="s">
        <v>7174</v>
      </c>
      <c r="D31474" t="e">
        <f>VLOOKUP(A31474,Planilha2!$1:$1048576,6,0)</f>
        <v>#N/A</v>
      </c>
      <c r="E31474" t="e">
        <f>VLOOKUP(C31474,Planilha5!B:B,1,0)</f>
        <v>#N/A</v>
      </c>
    </row>
    <row r="31475" spans="1:5" hidden="1">
      <c r="A31475" s="11">
        <v>904273</v>
      </c>
      <c r="B31475" t="s">
        <v>10085</v>
      </c>
      <c r="C31475" t="s">
        <v>38575</v>
      </c>
      <c r="D31475" t="e">
        <f>VLOOKUP(A31475,Planilha2!$1:$1048576,6,0)</f>
        <v>#N/A</v>
      </c>
      <c r="E31475" t="e">
        <f>VLOOKUP(C31475,Planilha5!B:B,1,0)</f>
        <v>#N/A</v>
      </c>
    </row>
    <row r="31476" spans="1:5" hidden="1">
      <c r="A31476">
        <v>804</v>
      </c>
      <c r="B31476" t="s">
        <v>2753</v>
      </c>
      <c r="C31476" t="s">
        <v>2756</v>
      </c>
      <c r="D31476" t="e">
        <f>VLOOKUP(A31476,Planilha2!$1:$1048576,6,0)</f>
        <v>#N/A</v>
      </c>
      <c r="E31476" t="e">
        <f>VLOOKUP(C31476,Planilha5!B:B,1,0)</f>
        <v>#N/A</v>
      </c>
    </row>
    <row r="31477" spans="1:5" hidden="1">
      <c r="A31477" s="11">
        <v>42765</v>
      </c>
      <c r="B31477" t="s">
        <v>27947</v>
      </c>
      <c r="C31477" t="s">
        <v>32931</v>
      </c>
      <c r="D31477" t="e">
        <f>VLOOKUP(A31477,Planilha2!$1:$1048576,6,0)</f>
        <v>#N/A</v>
      </c>
      <c r="E31477" t="e">
        <f>VLOOKUP(C31477,Planilha5!B:B,1,0)</f>
        <v>#N/A</v>
      </c>
    </row>
    <row r="31478" spans="1:5" hidden="1">
      <c r="A31478" s="11">
        <v>52676</v>
      </c>
      <c r="B31478" t="s">
        <v>13751</v>
      </c>
      <c r="C31478" t="s">
        <v>38576</v>
      </c>
      <c r="D31478" t="e">
        <f>VLOOKUP(A31478,Planilha2!$1:$1048576,6,0)</f>
        <v>#N/A</v>
      </c>
      <c r="E31478" t="e">
        <f>VLOOKUP(C31478,Planilha5!B:B,1,0)</f>
        <v>#N/A</v>
      </c>
    </row>
    <row r="31479" spans="1:5" hidden="1">
      <c r="A31479" s="11">
        <v>201680</v>
      </c>
      <c r="B31479" t="s">
        <v>479</v>
      </c>
      <c r="C31479" t="s">
        <v>32025</v>
      </c>
      <c r="D31479" t="str">
        <f>VLOOKUP(A31479,Planilha2!$1:$1048576,6,0)</f>
        <v>2 - Magistrados</v>
      </c>
      <c r="E31479" t="e">
        <f>VLOOKUP(C31479,Planilha5!B:B,1,0)</f>
        <v>#N/A</v>
      </c>
    </row>
    <row r="31480" spans="1:5" hidden="1">
      <c r="A31480" s="11">
        <v>200547</v>
      </c>
      <c r="B31480" t="s">
        <v>1275</v>
      </c>
      <c r="C31480" t="s">
        <v>31880</v>
      </c>
      <c r="D31480" t="e">
        <f>VLOOKUP(A31480,Planilha2!$1:$1048576,6,0)</f>
        <v>#N/A</v>
      </c>
      <c r="E31480" t="e">
        <f>VLOOKUP(C31480,Planilha5!B:B,1,0)</f>
        <v>#N/A</v>
      </c>
    </row>
    <row r="31481" spans="1:5" hidden="1">
      <c r="A31481" s="11">
        <v>52477</v>
      </c>
      <c r="B31481" t="s">
        <v>23114</v>
      </c>
      <c r="C31481" t="s">
        <v>38577</v>
      </c>
      <c r="D31481" t="e">
        <f>VLOOKUP(A31481,Planilha2!$1:$1048576,6,0)</f>
        <v>#N/A</v>
      </c>
      <c r="E31481" t="e">
        <f>VLOOKUP(C31481,Planilha5!B:B,1,0)</f>
        <v>#N/A</v>
      </c>
    </row>
    <row r="31482" spans="1:5" hidden="1">
      <c r="A31482" s="11">
        <v>4881</v>
      </c>
      <c r="B31482" t="s">
        <v>1186</v>
      </c>
      <c r="C31482" t="s">
        <v>38578</v>
      </c>
      <c r="D31482" t="e">
        <f>VLOOKUP(A31482,Planilha2!$1:$1048576,6,0)</f>
        <v>#N/A</v>
      </c>
      <c r="E31482" t="e">
        <f>VLOOKUP(C31482,Planilha5!B:B,1,0)</f>
        <v>#N/A</v>
      </c>
    </row>
    <row r="31483" spans="1:5" hidden="1">
      <c r="A31483" s="11">
        <v>55162</v>
      </c>
      <c r="B31483" t="s">
        <v>38579</v>
      </c>
      <c r="C31483" t="s">
        <v>7648</v>
      </c>
      <c r="D31483" t="e">
        <f>VLOOKUP(A31483,Planilha2!$1:$1048576,6,0)</f>
        <v>#N/A</v>
      </c>
      <c r="E31483" t="e">
        <f>VLOOKUP(C31483,Planilha5!B:B,1,0)</f>
        <v>#N/A</v>
      </c>
    </row>
    <row r="31484" spans="1:5" hidden="1">
      <c r="A31484" s="11">
        <v>52661</v>
      </c>
      <c r="B31484" t="s">
        <v>6966</v>
      </c>
      <c r="C31484" t="s">
        <v>38580</v>
      </c>
      <c r="D31484" t="e">
        <f>VLOOKUP(A31484,Planilha2!$1:$1048576,6,0)</f>
        <v>#N/A</v>
      </c>
      <c r="E31484" t="e">
        <f>VLOOKUP(C31484,Planilha5!B:B,1,0)</f>
        <v>#N/A</v>
      </c>
    </row>
    <row r="31485" spans="1:5" hidden="1">
      <c r="A31485" s="11">
        <v>47365</v>
      </c>
      <c r="B31485" t="s">
        <v>32590</v>
      </c>
      <c r="C31485" t="s">
        <v>38581</v>
      </c>
      <c r="D31485" t="e">
        <f>VLOOKUP(A31485,Planilha2!$1:$1048576,6,0)</f>
        <v>#N/A</v>
      </c>
      <c r="E31485" t="e">
        <f>VLOOKUP(C31485,Planilha5!B:B,1,0)</f>
        <v>#N/A</v>
      </c>
    </row>
    <row r="31486" spans="1:5" hidden="1">
      <c r="A31486" s="11">
        <v>9647</v>
      </c>
      <c r="B31486" t="s">
        <v>4162</v>
      </c>
      <c r="C31486" t="s">
        <v>17088</v>
      </c>
      <c r="D31486" t="e">
        <f>VLOOKUP(A31486,Planilha2!$1:$1048576,6,0)</f>
        <v>#N/A</v>
      </c>
      <c r="E31486" t="e">
        <f>VLOOKUP(C31486,Planilha5!B:B,1,0)</f>
        <v>#N/A</v>
      </c>
    </row>
    <row r="31487" spans="1:5" hidden="1">
      <c r="A31487" s="11">
        <v>40441</v>
      </c>
      <c r="B31487" t="s">
        <v>13480</v>
      </c>
      <c r="C31487" t="s">
        <v>38582</v>
      </c>
      <c r="D31487" t="e">
        <f>VLOOKUP(A31487,Planilha2!$1:$1048576,6,0)</f>
        <v>#N/A</v>
      </c>
      <c r="E31487" t="e">
        <f>VLOOKUP(C31487,Planilha5!B:B,1,0)</f>
        <v>#N/A</v>
      </c>
    </row>
    <row r="31488" spans="1:5" hidden="1">
      <c r="A31488" s="11">
        <v>41545</v>
      </c>
      <c r="B31488" t="s">
        <v>17618</v>
      </c>
      <c r="C31488" t="s">
        <v>38583</v>
      </c>
      <c r="D31488" t="e">
        <f>VLOOKUP(A31488,Planilha2!$1:$1048576,6,0)</f>
        <v>#N/A</v>
      </c>
      <c r="E31488" t="e">
        <f>VLOOKUP(C31488,Planilha5!B:B,1,0)</f>
        <v>#N/A</v>
      </c>
    </row>
    <row r="31489" spans="1:5" hidden="1">
      <c r="A31489" s="11">
        <v>900905</v>
      </c>
      <c r="B31489" t="s">
        <v>38584</v>
      </c>
      <c r="C31489" t="s">
        <v>38585</v>
      </c>
      <c r="D31489" t="e">
        <f>VLOOKUP(A31489,Planilha2!$1:$1048576,6,0)</f>
        <v>#N/A</v>
      </c>
      <c r="E31489" t="e">
        <f>VLOOKUP(C31489,Planilha5!B:B,1,0)</f>
        <v>#N/A</v>
      </c>
    </row>
    <row r="31490" spans="1:5" hidden="1">
      <c r="A31490" s="11">
        <v>55628</v>
      </c>
      <c r="B31490" t="s">
        <v>6870</v>
      </c>
      <c r="C31490" t="s">
        <v>6872</v>
      </c>
      <c r="D31490" t="e">
        <f>VLOOKUP(A31490,Planilha2!$1:$1048576,6,0)</f>
        <v>#N/A</v>
      </c>
      <c r="E31490" t="e">
        <f>VLOOKUP(C31490,Planilha5!B:B,1,0)</f>
        <v>#N/A</v>
      </c>
    </row>
    <row r="31491" spans="1:5" hidden="1">
      <c r="A31491" s="11">
        <v>22654</v>
      </c>
      <c r="B31491" t="s">
        <v>5898</v>
      </c>
      <c r="C31491" t="s">
        <v>38586</v>
      </c>
      <c r="D31491" t="e">
        <f>VLOOKUP(A31491,Planilha2!$1:$1048576,6,0)</f>
        <v>#N/A</v>
      </c>
      <c r="E31491" t="e">
        <f>VLOOKUP(C31491,Planilha5!B:B,1,0)</f>
        <v>#N/A</v>
      </c>
    </row>
    <row r="31492" spans="1:5" hidden="1">
      <c r="A31492" s="11">
        <v>52086</v>
      </c>
      <c r="B31492" t="s">
        <v>20761</v>
      </c>
      <c r="C31492" t="s">
        <v>38587</v>
      </c>
      <c r="D31492" t="e">
        <f>VLOOKUP(A31492,Planilha2!$1:$1048576,6,0)</f>
        <v>#N/A</v>
      </c>
      <c r="E31492" t="e">
        <f>VLOOKUP(C31492,Planilha5!B:B,1,0)</f>
        <v>#N/A</v>
      </c>
    </row>
    <row r="31493" spans="1:5" hidden="1">
      <c r="A31493">
        <v>402</v>
      </c>
      <c r="B31493" t="s">
        <v>18581</v>
      </c>
      <c r="C31493" t="s">
        <v>38588</v>
      </c>
      <c r="D31493" t="e">
        <f>VLOOKUP(A31493,Planilha2!$1:$1048576,6,0)</f>
        <v>#N/A</v>
      </c>
      <c r="E31493" t="e">
        <f>VLOOKUP(C31493,Planilha5!B:B,1,0)</f>
        <v>#N/A</v>
      </c>
    </row>
    <row r="31494" spans="1:5" hidden="1">
      <c r="A31494" s="11">
        <v>54874</v>
      </c>
      <c r="B31494" t="s">
        <v>36296</v>
      </c>
      <c r="C31494" t="s">
        <v>38589</v>
      </c>
      <c r="D31494" t="e">
        <f>VLOOKUP(A31494,Planilha2!$1:$1048576,6,0)</f>
        <v>#N/A</v>
      </c>
      <c r="E31494" t="e">
        <f>VLOOKUP(C31494,Planilha5!B:B,1,0)</f>
        <v>#N/A</v>
      </c>
    </row>
    <row r="31495" spans="1:5" hidden="1">
      <c r="A31495" s="11">
        <v>904857</v>
      </c>
      <c r="B31495" t="s">
        <v>38590</v>
      </c>
      <c r="C31495" t="s">
        <v>38591</v>
      </c>
      <c r="D31495" t="e">
        <f>VLOOKUP(A31495,Planilha2!$1:$1048576,6,0)</f>
        <v>#N/A</v>
      </c>
      <c r="E31495" t="e">
        <f>VLOOKUP(C31495,Planilha5!B:B,1,0)</f>
        <v>#N/A</v>
      </c>
    </row>
    <row r="31496" spans="1:5" hidden="1">
      <c r="A31496" s="11">
        <v>55169</v>
      </c>
      <c r="B31496" t="s">
        <v>35288</v>
      </c>
      <c r="C31496" t="s">
        <v>38592</v>
      </c>
      <c r="D31496" t="e">
        <f>VLOOKUP(A31496,Planilha2!$1:$1048576,6,0)</f>
        <v>#N/A</v>
      </c>
      <c r="E31496" t="e">
        <f>VLOOKUP(C31496,Planilha5!B:B,1,0)</f>
        <v>#N/A</v>
      </c>
    </row>
    <row r="31497" spans="1:5" hidden="1">
      <c r="A31497" s="11">
        <v>52403</v>
      </c>
      <c r="B31497" t="s">
        <v>38593</v>
      </c>
      <c r="C31497" t="s">
        <v>38594</v>
      </c>
      <c r="D31497" t="e">
        <f>VLOOKUP(A31497,Planilha2!$1:$1048576,6,0)</f>
        <v>#N/A</v>
      </c>
      <c r="E31497" t="e">
        <f>VLOOKUP(C31497,Planilha5!B:B,1,0)</f>
        <v>#N/A</v>
      </c>
    </row>
    <row r="31498" spans="1:5" hidden="1">
      <c r="A31498" s="11">
        <v>22485</v>
      </c>
      <c r="B31498" t="s">
        <v>5001</v>
      </c>
      <c r="C31498" t="s">
        <v>324</v>
      </c>
      <c r="D31498" t="e">
        <f>VLOOKUP(A31498,Planilha2!$1:$1048576,6,0)</f>
        <v>#N/A</v>
      </c>
      <c r="E31498" t="e">
        <f>VLOOKUP(C31498,Planilha5!B:B,1,0)</f>
        <v>#N/A</v>
      </c>
    </row>
    <row r="31499" spans="1:5" hidden="1">
      <c r="A31499" s="11">
        <v>1703</v>
      </c>
      <c r="B31499" t="s">
        <v>38595</v>
      </c>
      <c r="C31499" t="s">
        <v>38596</v>
      </c>
      <c r="D31499" t="e">
        <f>VLOOKUP(A31499,Planilha2!$1:$1048576,6,0)</f>
        <v>#N/A</v>
      </c>
      <c r="E31499" t="e">
        <f>VLOOKUP(C31499,Planilha5!B:B,1,0)</f>
        <v>#N/A</v>
      </c>
    </row>
    <row r="31500" spans="1:5" hidden="1">
      <c r="A31500" s="11">
        <v>55641</v>
      </c>
      <c r="B31500" t="s">
        <v>38597</v>
      </c>
      <c r="C31500" t="s">
        <v>38598</v>
      </c>
      <c r="D31500" t="e">
        <f>VLOOKUP(A31500,Planilha2!$1:$1048576,6,0)</f>
        <v>#N/A</v>
      </c>
      <c r="E31500" t="e">
        <f>VLOOKUP(C31500,Planilha5!B:B,1,0)</f>
        <v>#N/A</v>
      </c>
    </row>
    <row r="31501" spans="1:5" hidden="1">
      <c r="A31501" s="11">
        <v>53430</v>
      </c>
      <c r="B31501" t="s">
        <v>33039</v>
      </c>
      <c r="C31501" t="s">
        <v>38599</v>
      </c>
      <c r="D31501" t="e">
        <f>VLOOKUP(A31501,Planilha2!$1:$1048576,6,0)</f>
        <v>#N/A</v>
      </c>
      <c r="E31501" t="e">
        <f>VLOOKUP(C31501,Planilha5!B:B,1,0)</f>
        <v>#N/A</v>
      </c>
    </row>
    <row r="31502" spans="1:5" hidden="1">
      <c r="A31502" s="11">
        <v>52522</v>
      </c>
      <c r="B31502" t="s">
        <v>36541</v>
      </c>
      <c r="C31502" t="s">
        <v>38600</v>
      </c>
      <c r="D31502" t="e">
        <f>VLOOKUP(A31502,Planilha2!$1:$1048576,6,0)</f>
        <v>#N/A</v>
      </c>
      <c r="E31502" t="e">
        <f>VLOOKUP(C31502,Planilha5!B:B,1,0)</f>
        <v>#N/A</v>
      </c>
    </row>
    <row r="31503" spans="1:5" hidden="1">
      <c r="A31503" s="11">
        <v>48019</v>
      </c>
      <c r="B31503" t="s">
        <v>38601</v>
      </c>
      <c r="C31503" t="s">
        <v>38602</v>
      </c>
      <c r="D31503" t="e">
        <f>VLOOKUP(A31503,Planilha2!$1:$1048576,6,0)</f>
        <v>#N/A</v>
      </c>
      <c r="E31503" t="e">
        <f>VLOOKUP(C31503,Planilha5!B:B,1,0)</f>
        <v>#N/A</v>
      </c>
    </row>
    <row r="31504" spans="1:5" hidden="1">
      <c r="A31504" s="11">
        <v>9651</v>
      </c>
      <c r="B31504" t="s">
        <v>2313</v>
      </c>
      <c r="C31504" t="s">
        <v>38603</v>
      </c>
      <c r="D31504" t="e">
        <f>VLOOKUP(A31504,Planilha2!$1:$1048576,6,0)</f>
        <v>#N/A</v>
      </c>
      <c r="E31504" t="e">
        <f>VLOOKUP(C31504,Planilha5!B:B,1,0)</f>
        <v>#N/A</v>
      </c>
    </row>
    <row r="31505" spans="1:5" hidden="1">
      <c r="A31505" s="11">
        <v>904446</v>
      </c>
      <c r="B31505" t="s">
        <v>12623</v>
      </c>
      <c r="C31505" t="s">
        <v>38604</v>
      </c>
      <c r="D31505" t="e">
        <f>VLOOKUP(A31505,Planilha2!$1:$1048576,6,0)</f>
        <v>#N/A</v>
      </c>
      <c r="E31505" t="e">
        <f>VLOOKUP(C31505,Planilha5!B:B,1,0)</f>
        <v>#N/A</v>
      </c>
    </row>
    <row r="31506" spans="1:5" hidden="1">
      <c r="A31506">
        <v>893</v>
      </c>
      <c r="B31506" t="s">
        <v>3224</v>
      </c>
      <c r="C31506" t="s">
        <v>38605</v>
      </c>
      <c r="D31506" t="e">
        <f>VLOOKUP(A31506,Planilha2!$1:$1048576,6,0)</f>
        <v>#N/A</v>
      </c>
      <c r="E31506" t="e">
        <f>VLOOKUP(C31506,Planilha5!B:B,1,0)</f>
        <v>#N/A</v>
      </c>
    </row>
    <row r="31507" spans="1:5" hidden="1">
      <c r="A31507">
        <v>929</v>
      </c>
      <c r="B31507" t="s">
        <v>4491</v>
      </c>
      <c r="C31507" t="s">
        <v>4493</v>
      </c>
      <c r="D31507" t="e">
        <f>VLOOKUP(A31507,Planilha2!$1:$1048576,6,0)</f>
        <v>#N/A</v>
      </c>
      <c r="E31507" t="e">
        <f>VLOOKUP(C31507,Planilha5!B:B,1,0)</f>
        <v>#N/A</v>
      </c>
    </row>
    <row r="31508" spans="1:5" hidden="1">
      <c r="A31508" s="11">
        <v>22554</v>
      </c>
      <c r="B31508" t="s">
        <v>28364</v>
      </c>
      <c r="C31508" t="s">
        <v>38606</v>
      </c>
      <c r="D31508" t="e">
        <f>VLOOKUP(A31508,Planilha2!$1:$1048576,6,0)</f>
        <v>#N/A</v>
      </c>
      <c r="E31508" t="e">
        <f>VLOOKUP(C31508,Planilha5!B:B,1,0)</f>
        <v>#N/A</v>
      </c>
    </row>
    <row r="31509" spans="1:5" hidden="1">
      <c r="A31509" s="11">
        <v>2488</v>
      </c>
      <c r="B31509" t="s">
        <v>22376</v>
      </c>
      <c r="C31509" t="s">
        <v>38607</v>
      </c>
      <c r="D31509" t="e">
        <f>VLOOKUP(A31509,Planilha2!$1:$1048576,6,0)</f>
        <v>#N/A</v>
      </c>
      <c r="E31509" t="e">
        <f>VLOOKUP(C31509,Planilha5!B:B,1,0)</f>
        <v>#N/A</v>
      </c>
    </row>
    <row r="31510" spans="1:5" hidden="1">
      <c r="A31510" s="11">
        <v>1095</v>
      </c>
      <c r="B31510" t="s">
        <v>1395</v>
      </c>
      <c r="C31510" t="s">
        <v>1396</v>
      </c>
      <c r="D31510" t="e">
        <f>VLOOKUP(A31510,Planilha2!$1:$1048576,6,0)</f>
        <v>#N/A</v>
      </c>
      <c r="E31510" t="e">
        <f>VLOOKUP(C31510,Planilha5!B:B,1,0)</f>
        <v>#N/A</v>
      </c>
    </row>
    <row r="31511" spans="1:5" hidden="1">
      <c r="A31511" s="11">
        <v>57045</v>
      </c>
      <c r="B31511" t="s">
        <v>2017</v>
      </c>
      <c r="C31511" t="s">
        <v>38608</v>
      </c>
      <c r="D31511" t="e">
        <f>VLOOKUP(A31511,Planilha2!$1:$1048576,6,0)</f>
        <v>#N/A</v>
      </c>
      <c r="E31511" t="e">
        <f>VLOOKUP(C31511,Planilha5!B:B,1,0)</f>
        <v>#N/A</v>
      </c>
    </row>
    <row r="31512" spans="1:5" hidden="1">
      <c r="A31512" s="11">
        <v>57058</v>
      </c>
      <c r="B31512" t="s">
        <v>19742</v>
      </c>
      <c r="C31512" t="s">
        <v>38609</v>
      </c>
      <c r="D31512" t="e">
        <f>VLOOKUP(A31512,Planilha2!$1:$1048576,6,0)</f>
        <v>#N/A</v>
      </c>
      <c r="E31512" t="e">
        <f>VLOOKUP(C31512,Planilha5!B:B,1,0)</f>
        <v>#N/A</v>
      </c>
    </row>
    <row r="31513" spans="1:5" hidden="1">
      <c r="A31513" s="11">
        <v>905136</v>
      </c>
      <c r="B31513" t="s">
        <v>36854</v>
      </c>
      <c r="C31513" t="s">
        <v>38610</v>
      </c>
      <c r="D31513" t="e">
        <f>VLOOKUP(A31513,Planilha2!$1:$1048576,6,0)</f>
        <v>#N/A</v>
      </c>
      <c r="E31513" t="e">
        <f>VLOOKUP(C31513,Planilha5!B:B,1,0)</f>
        <v>#N/A</v>
      </c>
    </row>
    <row r="31514" spans="1:5" hidden="1">
      <c r="A31514" s="11">
        <v>4927</v>
      </c>
      <c r="B31514" t="s">
        <v>7000</v>
      </c>
      <c r="C31514" t="s">
        <v>38611</v>
      </c>
      <c r="D31514" t="e">
        <f>VLOOKUP(A31514,Planilha2!$1:$1048576,6,0)</f>
        <v>#N/A</v>
      </c>
      <c r="E31514" t="e">
        <f>VLOOKUP(C31514,Planilha5!B:B,1,0)</f>
        <v>#N/A</v>
      </c>
    </row>
    <row r="31515" spans="1:5" hidden="1">
      <c r="A31515" s="11">
        <v>91827</v>
      </c>
      <c r="B31515" t="s">
        <v>14219</v>
      </c>
      <c r="C31515" t="s">
        <v>38612</v>
      </c>
      <c r="D31515" t="e">
        <f>VLOOKUP(A31515,Planilha2!$1:$1048576,6,0)</f>
        <v>#N/A</v>
      </c>
      <c r="E31515" t="e">
        <f>VLOOKUP(C31515,Planilha5!B:B,1,0)</f>
        <v>#N/A</v>
      </c>
    </row>
    <row r="31516" spans="1:5" hidden="1">
      <c r="A31516" s="11">
        <v>93282</v>
      </c>
      <c r="B31516" t="s">
        <v>4852</v>
      </c>
      <c r="C31516" t="s">
        <v>20124</v>
      </c>
      <c r="D31516" t="e">
        <f>VLOOKUP(A31516,Planilha2!$1:$1048576,6,0)</f>
        <v>#N/A</v>
      </c>
      <c r="E31516" t="e">
        <f>VLOOKUP(C31516,Planilha5!B:B,1,0)</f>
        <v>#N/A</v>
      </c>
    </row>
    <row r="31517" spans="1:5" hidden="1">
      <c r="A31517" s="11">
        <v>54167</v>
      </c>
      <c r="B31517" t="s">
        <v>28524</v>
      </c>
      <c r="C31517" t="s">
        <v>38613</v>
      </c>
      <c r="D31517" t="e">
        <f>VLOOKUP(A31517,Planilha2!$1:$1048576,6,0)</f>
        <v>#N/A</v>
      </c>
      <c r="E31517" t="e">
        <f>VLOOKUP(C31517,Planilha5!B:B,1,0)</f>
        <v>#N/A</v>
      </c>
    </row>
    <row r="31518" spans="1:5" hidden="1">
      <c r="A31518" s="11">
        <v>93749</v>
      </c>
      <c r="B31518" t="s">
        <v>98</v>
      </c>
      <c r="C31518" t="s">
        <v>880</v>
      </c>
      <c r="D31518" t="str">
        <f>VLOOKUP(A31518,Planilha2!$1:$1048576,6,0)</f>
        <v>18 - Inativos Magistrados</v>
      </c>
      <c r="E31518" t="e">
        <f>VLOOKUP(C31518,Planilha5!B:B,1,0)</f>
        <v>#N/A</v>
      </c>
    </row>
    <row r="31519" spans="1:5" hidden="1">
      <c r="A31519" s="11">
        <v>55585</v>
      </c>
      <c r="B31519" t="s">
        <v>11494</v>
      </c>
      <c r="C31519" t="s">
        <v>38614</v>
      </c>
      <c r="D31519" t="e">
        <f>VLOOKUP(A31519,Planilha2!$1:$1048576,6,0)</f>
        <v>#N/A</v>
      </c>
      <c r="E31519" t="e">
        <f>VLOOKUP(C31519,Planilha5!B:B,1,0)</f>
        <v>#N/A</v>
      </c>
    </row>
    <row r="31520" spans="1:5" hidden="1">
      <c r="A31520" s="11">
        <v>24089</v>
      </c>
      <c r="B31520" t="s">
        <v>38615</v>
      </c>
      <c r="C31520" t="s">
        <v>38616</v>
      </c>
      <c r="D31520" t="e">
        <f>VLOOKUP(A31520,Planilha2!$1:$1048576,6,0)</f>
        <v>#N/A</v>
      </c>
      <c r="E31520" t="e">
        <f>VLOOKUP(C31520,Planilha5!B:B,1,0)</f>
        <v>#N/A</v>
      </c>
    </row>
    <row r="31521" spans="1:5" hidden="1">
      <c r="A31521" s="11">
        <v>44411</v>
      </c>
      <c r="B31521" t="s">
        <v>28205</v>
      </c>
      <c r="C31521" t="s">
        <v>38617</v>
      </c>
      <c r="D31521" t="e">
        <f>VLOOKUP(A31521,Planilha2!$1:$1048576,6,0)</f>
        <v>#N/A</v>
      </c>
      <c r="E31521" t="e">
        <f>VLOOKUP(C31521,Planilha5!B:B,1,0)</f>
        <v>#N/A</v>
      </c>
    </row>
    <row r="31522" spans="1:5" hidden="1">
      <c r="A31522" s="11">
        <v>54330</v>
      </c>
      <c r="B31522" t="s">
        <v>23049</v>
      </c>
      <c r="C31522" t="s">
        <v>38618</v>
      </c>
      <c r="D31522" t="e">
        <f>VLOOKUP(A31522,Planilha2!$1:$1048576,6,0)</f>
        <v>#N/A</v>
      </c>
      <c r="E31522" t="e">
        <f>VLOOKUP(C31522,Planilha5!B:B,1,0)</f>
        <v>#N/A</v>
      </c>
    </row>
    <row r="31523" spans="1:5" hidden="1">
      <c r="A31523" s="11">
        <v>99506</v>
      </c>
      <c r="B31523" t="s">
        <v>26459</v>
      </c>
      <c r="C31523" t="s">
        <v>38619</v>
      </c>
      <c r="D31523" t="e">
        <f>VLOOKUP(A31523,Planilha2!$1:$1048576,6,0)</f>
        <v>#N/A</v>
      </c>
      <c r="E31523" t="e">
        <f>VLOOKUP(C31523,Planilha5!B:B,1,0)</f>
        <v>#N/A</v>
      </c>
    </row>
    <row r="31524" spans="1:5" hidden="1">
      <c r="A31524" s="11">
        <v>51926</v>
      </c>
      <c r="B31524" t="s">
        <v>15182</v>
      </c>
      <c r="C31524" t="s">
        <v>38620</v>
      </c>
      <c r="D31524" t="e">
        <f>VLOOKUP(A31524,Planilha2!$1:$1048576,6,0)</f>
        <v>#N/A</v>
      </c>
      <c r="E31524" t="e">
        <f>VLOOKUP(C31524,Planilha5!B:B,1,0)</f>
        <v>#N/A</v>
      </c>
    </row>
    <row r="31525" spans="1:5" hidden="1">
      <c r="A31525" s="11">
        <v>52160</v>
      </c>
      <c r="B31525" t="s">
        <v>10304</v>
      </c>
      <c r="C31525" t="s">
        <v>38621</v>
      </c>
      <c r="D31525" t="e">
        <f>VLOOKUP(A31525,Planilha2!$1:$1048576,6,0)</f>
        <v>#N/A</v>
      </c>
      <c r="E31525" t="e">
        <f>VLOOKUP(C31525,Planilha5!B:B,1,0)</f>
        <v>#N/A</v>
      </c>
    </row>
    <row r="31526" spans="1:5" hidden="1">
      <c r="A31526" s="11">
        <v>1425</v>
      </c>
      <c r="B31526" t="s">
        <v>3857</v>
      </c>
      <c r="C31526" t="s">
        <v>3858</v>
      </c>
      <c r="D31526" t="e">
        <f>VLOOKUP(A31526,Planilha2!$1:$1048576,6,0)</f>
        <v>#N/A</v>
      </c>
      <c r="E31526" t="e">
        <f>VLOOKUP(C31526,Planilha5!B:B,1,0)</f>
        <v>#N/A</v>
      </c>
    </row>
    <row r="31527" spans="1:5" hidden="1">
      <c r="A31527" s="11">
        <v>12286</v>
      </c>
      <c r="B31527" t="s">
        <v>11798</v>
      </c>
      <c r="C31527" t="s">
        <v>38622</v>
      </c>
      <c r="D31527" t="e">
        <f>VLOOKUP(A31527,Planilha2!$1:$1048576,6,0)</f>
        <v>#N/A</v>
      </c>
      <c r="E31527" t="e">
        <f>VLOOKUP(C31527,Planilha5!B:B,1,0)</f>
        <v>#N/A</v>
      </c>
    </row>
    <row r="31528" spans="1:5" hidden="1">
      <c r="A31528" s="11">
        <v>2248</v>
      </c>
      <c r="B31528" t="s">
        <v>390</v>
      </c>
      <c r="C31528" t="s">
        <v>38623</v>
      </c>
      <c r="D31528" t="str">
        <f>VLOOKUP(A31528,Planilha2!$1:$1048576,6,0)</f>
        <v>2 - Magistrados</v>
      </c>
      <c r="E31528" t="e">
        <f>VLOOKUP(C31528,Planilha5!B:B,1,0)</f>
        <v>#N/A</v>
      </c>
    </row>
    <row r="31529" spans="1:5" hidden="1">
      <c r="A31529" s="11">
        <v>23588</v>
      </c>
      <c r="B31529" t="s">
        <v>1578</v>
      </c>
      <c r="C31529" t="s">
        <v>11132</v>
      </c>
      <c r="D31529" t="e">
        <f>VLOOKUP(A31529,Planilha2!$1:$1048576,6,0)</f>
        <v>#N/A</v>
      </c>
      <c r="E31529" t="e">
        <f>VLOOKUP(C31529,Planilha5!B:B,1,0)</f>
        <v>#N/A</v>
      </c>
    </row>
    <row r="31530" spans="1:5" hidden="1">
      <c r="A31530" s="11">
        <v>51752</v>
      </c>
      <c r="B31530" t="s">
        <v>28674</v>
      </c>
      <c r="C31530" t="s">
        <v>38624</v>
      </c>
      <c r="D31530" t="e">
        <f>VLOOKUP(A31530,Planilha2!$1:$1048576,6,0)</f>
        <v>#N/A</v>
      </c>
      <c r="E31530" t="e">
        <f>VLOOKUP(C31530,Planilha5!B:B,1,0)</f>
        <v>#N/A</v>
      </c>
    </row>
    <row r="31531" spans="1:5" hidden="1">
      <c r="A31531" s="11">
        <v>7863</v>
      </c>
      <c r="B31531" t="s">
        <v>848</v>
      </c>
      <c r="C31531" t="s">
        <v>5043</v>
      </c>
      <c r="D31531" t="e">
        <f>VLOOKUP(A31531,Planilha2!$1:$1048576,6,0)</f>
        <v>#N/A</v>
      </c>
      <c r="E31531" t="e">
        <f>VLOOKUP(C31531,Planilha5!B:B,1,0)</f>
        <v>#N/A</v>
      </c>
    </row>
    <row r="31532" spans="1:5" hidden="1">
      <c r="A31532" s="11">
        <v>200791</v>
      </c>
      <c r="B31532" t="s">
        <v>517</v>
      </c>
      <c r="C31532" t="s">
        <v>20941</v>
      </c>
      <c r="D31532" t="str">
        <f>VLOOKUP(A31532,Planilha2!$1:$1048576,6,0)</f>
        <v>18 - Inativos Magistrados</v>
      </c>
      <c r="E31532" t="e">
        <f>VLOOKUP(C31532,Planilha5!B:B,1,0)</f>
        <v>#N/A</v>
      </c>
    </row>
    <row r="31533" spans="1:5" hidden="1">
      <c r="A31533" s="11">
        <v>49523</v>
      </c>
      <c r="B31533" t="s">
        <v>15707</v>
      </c>
      <c r="C31533" t="s">
        <v>38625</v>
      </c>
      <c r="D31533" t="e">
        <f>VLOOKUP(A31533,Planilha2!$1:$1048576,6,0)</f>
        <v>#N/A</v>
      </c>
      <c r="E31533" t="e">
        <f>VLOOKUP(C31533,Planilha5!B:B,1,0)</f>
        <v>#N/A</v>
      </c>
    </row>
    <row r="31534" spans="1:5" hidden="1">
      <c r="A31534" s="11">
        <v>10403</v>
      </c>
      <c r="B31534" t="s">
        <v>6377</v>
      </c>
      <c r="C31534" t="s">
        <v>38626</v>
      </c>
      <c r="D31534" t="e">
        <f>VLOOKUP(A31534,Planilha2!$1:$1048576,6,0)</f>
        <v>#N/A</v>
      </c>
      <c r="E31534" t="e">
        <f>VLOOKUP(C31534,Planilha5!B:B,1,0)</f>
        <v>#N/A</v>
      </c>
    </row>
    <row r="31535" spans="1:5" hidden="1">
      <c r="A31535">
        <v>307</v>
      </c>
      <c r="B31535" t="s">
        <v>5959</v>
      </c>
      <c r="C31535" t="s">
        <v>38627</v>
      </c>
      <c r="D31535" t="e">
        <f>VLOOKUP(A31535,Planilha2!$1:$1048576,6,0)</f>
        <v>#N/A</v>
      </c>
      <c r="E31535" t="e">
        <f>VLOOKUP(C31535,Planilha5!B:B,1,0)</f>
        <v>#N/A</v>
      </c>
    </row>
    <row r="31536" spans="1:5" hidden="1">
      <c r="A31536" s="11">
        <v>201118</v>
      </c>
      <c r="B31536" t="s">
        <v>19953</v>
      </c>
      <c r="C31536" t="s">
        <v>38628</v>
      </c>
      <c r="D31536" t="e">
        <f>VLOOKUP(A31536,Planilha2!$1:$1048576,6,0)</f>
        <v>#N/A</v>
      </c>
      <c r="E31536" t="e">
        <f>VLOOKUP(C31536,Planilha5!B:B,1,0)</f>
        <v>#N/A</v>
      </c>
    </row>
    <row r="31537" spans="1:5" hidden="1">
      <c r="A31537" s="11">
        <v>44341</v>
      </c>
      <c r="B31537" t="s">
        <v>7033</v>
      </c>
      <c r="C31537" t="s">
        <v>38629</v>
      </c>
      <c r="D31537" t="e">
        <f>VLOOKUP(A31537,Planilha2!$1:$1048576,6,0)</f>
        <v>#N/A</v>
      </c>
      <c r="E31537" t="e">
        <f>VLOOKUP(C31537,Planilha5!B:B,1,0)</f>
        <v>#N/A</v>
      </c>
    </row>
    <row r="31538" spans="1:5" hidden="1">
      <c r="A31538" s="11">
        <v>12671</v>
      </c>
      <c r="B31538" t="s">
        <v>570</v>
      </c>
      <c r="C31538" t="s">
        <v>38630</v>
      </c>
      <c r="D31538" t="str">
        <f>VLOOKUP(A31538,Planilha2!$1:$1048576,6,0)</f>
        <v>5 - Desembargador</v>
      </c>
      <c r="E31538" t="e">
        <f>VLOOKUP(C31538,Planilha5!B:B,1,0)</f>
        <v>#N/A</v>
      </c>
    </row>
    <row r="31539" spans="1:5" hidden="1">
      <c r="A31539" s="11">
        <v>2245</v>
      </c>
      <c r="B31539" t="s">
        <v>214</v>
      </c>
      <c r="C31539" t="s">
        <v>4267</v>
      </c>
      <c r="D31539" t="str">
        <f>VLOOKUP(A31539,Planilha2!$1:$1048576,6,0)</f>
        <v>2 - Magistrados</v>
      </c>
      <c r="E31539" t="e">
        <f>VLOOKUP(C31539,Planilha5!B:B,1,0)</f>
        <v>#N/A</v>
      </c>
    </row>
    <row r="31540" spans="1:5" hidden="1">
      <c r="A31540" s="11">
        <v>8902</v>
      </c>
      <c r="B31540" t="s">
        <v>3685</v>
      </c>
      <c r="C31540" t="s">
        <v>38631</v>
      </c>
      <c r="D31540" t="e">
        <f>VLOOKUP(A31540,Planilha2!$1:$1048576,6,0)</f>
        <v>#N/A</v>
      </c>
      <c r="E31540" t="e">
        <f>VLOOKUP(C31540,Planilha5!B:B,1,0)</f>
        <v>#N/A</v>
      </c>
    </row>
    <row r="31541" spans="1:5" hidden="1">
      <c r="A31541" s="11">
        <v>52056</v>
      </c>
      <c r="B31541" t="s">
        <v>32077</v>
      </c>
      <c r="C31541" t="s">
        <v>38632</v>
      </c>
      <c r="D31541" t="e">
        <f>VLOOKUP(A31541,Planilha2!$1:$1048576,6,0)</f>
        <v>#N/A</v>
      </c>
      <c r="E31541" t="e">
        <f>VLOOKUP(C31541,Planilha5!B:B,1,0)</f>
        <v>#N/A</v>
      </c>
    </row>
    <row r="31542" spans="1:5" hidden="1">
      <c r="A31542" s="11">
        <v>1085</v>
      </c>
      <c r="B31542" t="s">
        <v>7249</v>
      </c>
      <c r="C31542" t="s">
        <v>38633</v>
      </c>
      <c r="D31542" t="e">
        <f>VLOOKUP(A31542,Planilha2!$1:$1048576,6,0)</f>
        <v>#N/A</v>
      </c>
      <c r="E31542" t="e">
        <f>VLOOKUP(C31542,Planilha5!B:B,1,0)</f>
        <v>#N/A</v>
      </c>
    </row>
    <row r="31543" spans="1:5" hidden="1">
      <c r="A31543" s="11">
        <v>904226</v>
      </c>
      <c r="B31543" t="s">
        <v>28448</v>
      </c>
      <c r="C31543" t="s">
        <v>38634</v>
      </c>
      <c r="D31543" t="e">
        <f>VLOOKUP(A31543,Planilha2!$1:$1048576,6,0)</f>
        <v>#N/A</v>
      </c>
      <c r="E31543" t="e">
        <f>VLOOKUP(C31543,Planilha5!B:B,1,0)</f>
        <v>#N/A</v>
      </c>
    </row>
    <row r="31544" spans="1:5" hidden="1">
      <c r="A31544" s="11">
        <v>41750</v>
      </c>
      <c r="B31544" t="s">
        <v>16121</v>
      </c>
      <c r="C31544" t="s">
        <v>38635</v>
      </c>
      <c r="D31544" t="e">
        <f>VLOOKUP(A31544,Planilha2!$1:$1048576,6,0)</f>
        <v>#N/A</v>
      </c>
      <c r="E31544" t="e">
        <f>VLOOKUP(C31544,Planilha5!B:B,1,0)</f>
        <v>#N/A</v>
      </c>
    </row>
    <row r="31545" spans="1:5" hidden="1">
      <c r="A31545" s="11">
        <v>48580</v>
      </c>
      <c r="B31545" t="s">
        <v>491</v>
      </c>
      <c r="C31545" t="s">
        <v>38636</v>
      </c>
      <c r="D31545" t="str">
        <f>VLOOKUP(A31545,Planilha2!$1:$1048576,6,0)</f>
        <v>2 - Magistrados</v>
      </c>
      <c r="E31545" t="e">
        <f>VLOOKUP(C31545,Planilha5!B:B,1,0)</f>
        <v>#N/A</v>
      </c>
    </row>
    <row r="31546" spans="1:5" hidden="1">
      <c r="A31546" s="11">
        <v>200325</v>
      </c>
      <c r="B31546" t="s">
        <v>1004</v>
      </c>
      <c r="C31546" t="s">
        <v>38637</v>
      </c>
      <c r="D31546" t="e">
        <f>VLOOKUP(A31546,Planilha2!$1:$1048576,6,0)</f>
        <v>#N/A</v>
      </c>
      <c r="E31546" t="e">
        <f>VLOOKUP(C31546,Planilha5!B:B,1,0)</f>
        <v>#N/A</v>
      </c>
    </row>
    <row r="31547" spans="1:5" hidden="1">
      <c r="A31547" s="11">
        <v>52294</v>
      </c>
      <c r="B31547" t="s">
        <v>8709</v>
      </c>
      <c r="C31547" t="s">
        <v>38638</v>
      </c>
      <c r="D31547" t="e">
        <f>VLOOKUP(A31547,Planilha2!$1:$1048576,6,0)</f>
        <v>#N/A</v>
      </c>
      <c r="E31547" t="e">
        <f>VLOOKUP(C31547,Planilha5!B:B,1,0)</f>
        <v>#N/A</v>
      </c>
    </row>
    <row r="31548" spans="1:5" hidden="1">
      <c r="A31548" s="11">
        <v>12160</v>
      </c>
      <c r="B31548" t="s">
        <v>4166</v>
      </c>
      <c r="C31548" t="s">
        <v>38639</v>
      </c>
      <c r="D31548" t="e">
        <f>VLOOKUP(A31548,Planilha2!$1:$1048576,6,0)</f>
        <v>#N/A</v>
      </c>
      <c r="E31548" t="e">
        <f>VLOOKUP(C31548,Planilha5!B:B,1,0)</f>
        <v>#N/A</v>
      </c>
    </row>
    <row r="31549" spans="1:5" hidden="1">
      <c r="A31549" s="11">
        <v>98655</v>
      </c>
      <c r="B31549" t="s">
        <v>2339</v>
      </c>
      <c r="C31549" t="s">
        <v>38640</v>
      </c>
      <c r="D31549" t="e">
        <f>VLOOKUP(A31549,Planilha2!$1:$1048576,6,0)</f>
        <v>#N/A</v>
      </c>
      <c r="E31549" t="e">
        <f>VLOOKUP(C31549,Planilha5!B:B,1,0)</f>
        <v>#N/A</v>
      </c>
    </row>
    <row r="31550" spans="1:5" hidden="1">
      <c r="A31550" s="11">
        <v>6403</v>
      </c>
      <c r="B31550" t="s">
        <v>2466</v>
      </c>
      <c r="C31550" t="s">
        <v>36698</v>
      </c>
      <c r="D31550" t="e">
        <f>VLOOKUP(A31550,Planilha2!$1:$1048576,6,0)</f>
        <v>#N/A</v>
      </c>
      <c r="E31550" t="e">
        <f>VLOOKUP(C31550,Planilha5!B:B,1,0)</f>
        <v>#N/A</v>
      </c>
    </row>
    <row r="31551" spans="1:5" hidden="1">
      <c r="A31551" s="11">
        <v>2010</v>
      </c>
      <c r="B31551" t="s">
        <v>918</v>
      </c>
      <c r="C31551" t="s">
        <v>2631</v>
      </c>
      <c r="D31551" t="e">
        <f>VLOOKUP(A31551,Planilha2!$1:$1048576,6,0)</f>
        <v>#N/A</v>
      </c>
      <c r="E31551" t="str">
        <f>VLOOKUP(C31551,Planilha5!B:B,1,0)</f>
        <v>LIVIA PINHEIRO HOLANDA</v>
      </c>
    </row>
    <row r="31552" spans="1:5" hidden="1">
      <c r="A31552" s="11">
        <v>24323</v>
      </c>
      <c r="B31552" t="s">
        <v>22291</v>
      </c>
      <c r="C31552" t="s">
        <v>38641</v>
      </c>
      <c r="D31552" t="e">
        <f>VLOOKUP(A31552,Planilha2!$1:$1048576,6,0)</f>
        <v>#N/A</v>
      </c>
      <c r="E31552" t="e">
        <f>VLOOKUP(C31552,Planilha5!B:B,1,0)</f>
        <v>#N/A</v>
      </c>
    </row>
    <row r="31553" spans="1:5" hidden="1">
      <c r="A31553" s="11">
        <v>904374</v>
      </c>
      <c r="B31553" t="s">
        <v>23940</v>
      </c>
      <c r="C31553" t="s">
        <v>38642</v>
      </c>
      <c r="D31553" t="e">
        <f>VLOOKUP(A31553,Planilha2!$1:$1048576,6,0)</f>
        <v>#N/A</v>
      </c>
      <c r="E31553" t="e">
        <f>VLOOKUP(C31553,Planilha5!B:B,1,0)</f>
        <v>#N/A</v>
      </c>
    </row>
    <row r="31554" spans="1:5" hidden="1">
      <c r="A31554" s="11">
        <v>904924</v>
      </c>
      <c r="B31554" t="s">
        <v>36797</v>
      </c>
      <c r="C31554" t="s">
        <v>38643</v>
      </c>
      <c r="D31554" t="e">
        <f>VLOOKUP(A31554,Planilha2!$1:$1048576,6,0)</f>
        <v>#N/A</v>
      </c>
      <c r="E31554" t="e">
        <f>VLOOKUP(C31554,Planilha5!B:B,1,0)</f>
        <v>#N/A</v>
      </c>
    </row>
    <row r="31555" spans="1:5" hidden="1">
      <c r="A31555" s="11">
        <v>904990</v>
      </c>
      <c r="B31555" t="s">
        <v>38644</v>
      </c>
      <c r="C31555" t="s">
        <v>38645</v>
      </c>
      <c r="D31555" t="e">
        <f>VLOOKUP(A31555,Planilha2!$1:$1048576,6,0)</f>
        <v>#N/A</v>
      </c>
      <c r="E31555" t="e">
        <f>VLOOKUP(C31555,Planilha5!B:B,1,0)</f>
        <v>#N/A</v>
      </c>
    </row>
    <row r="31556" spans="1:5" hidden="1">
      <c r="A31556" s="11">
        <v>4428</v>
      </c>
      <c r="B31556" t="s">
        <v>4349</v>
      </c>
      <c r="C31556" t="s">
        <v>4351</v>
      </c>
      <c r="D31556" t="e">
        <f>VLOOKUP(A31556,Planilha2!$1:$1048576,6,0)</f>
        <v>#N/A</v>
      </c>
      <c r="E31556" t="e">
        <f>VLOOKUP(C31556,Planilha5!B:B,1,0)</f>
        <v>#N/A</v>
      </c>
    </row>
    <row r="31557" spans="1:5" hidden="1">
      <c r="A31557" s="11">
        <v>54537</v>
      </c>
      <c r="B31557" t="s">
        <v>14922</v>
      </c>
      <c r="C31557" t="s">
        <v>38646</v>
      </c>
      <c r="D31557" t="e">
        <f>VLOOKUP(A31557,Planilha2!$1:$1048576,6,0)</f>
        <v>#N/A</v>
      </c>
      <c r="E31557" t="e">
        <f>VLOOKUP(C31557,Planilha5!B:B,1,0)</f>
        <v>#N/A</v>
      </c>
    </row>
    <row r="31558" spans="1:5" hidden="1">
      <c r="A31558" s="11">
        <v>94119</v>
      </c>
      <c r="B31558" t="s">
        <v>19526</v>
      </c>
      <c r="C31558" t="s">
        <v>38647</v>
      </c>
      <c r="D31558" t="e">
        <f>VLOOKUP(A31558,Planilha2!$1:$1048576,6,0)</f>
        <v>#N/A</v>
      </c>
      <c r="E31558" t="e">
        <f>VLOOKUP(C31558,Planilha5!B:B,1,0)</f>
        <v>#N/A</v>
      </c>
    </row>
    <row r="31559" spans="1:5" hidden="1">
      <c r="A31559" s="11">
        <v>3001</v>
      </c>
      <c r="B31559" t="s">
        <v>846</v>
      </c>
      <c r="C31559" t="s">
        <v>19800</v>
      </c>
      <c r="D31559" t="e">
        <f>VLOOKUP(A31559,Planilha2!$1:$1048576,6,0)</f>
        <v>#N/A</v>
      </c>
      <c r="E31559" t="str">
        <f>VLOOKUP(C31559,Planilha5!B:B,1,0)</f>
        <v>FRANCISCA MARIA MARTINS CUNHA</v>
      </c>
    </row>
    <row r="31560" spans="1:5" hidden="1">
      <c r="A31560" s="11">
        <v>93510</v>
      </c>
      <c r="B31560" t="s">
        <v>24346</v>
      </c>
      <c r="C31560" t="s">
        <v>38648</v>
      </c>
      <c r="D31560" t="e">
        <f>VLOOKUP(A31560,Planilha2!$1:$1048576,6,0)</f>
        <v>#N/A</v>
      </c>
      <c r="E31560" t="e">
        <f>VLOOKUP(C31560,Planilha5!B:B,1,0)</f>
        <v>#N/A</v>
      </c>
    </row>
    <row r="31561" spans="1:5" hidden="1">
      <c r="A31561" s="11">
        <v>45631</v>
      </c>
      <c r="B31561" t="s">
        <v>32784</v>
      </c>
      <c r="C31561" t="s">
        <v>38649</v>
      </c>
      <c r="D31561" t="e">
        <f>VLOOKUP(A31561,Planilha2!$1:$1048576,6,0)</f>
        <v>#N/A</v>
      </c>
      <c r="E31561" t="e">
        <f>VLOOKUP(C31561,Planilha5!B:B,1,0)</f>
        <v>#N/A</v>
      </c>
    </row>
    <row r="31562" spans="1:5" hidden="1">
      <c r="A31562" s="11">
        <v>52552</v>
      </c>
      <c r="B31562" t="s">
        <v>20690</v>
      </c>
      <c r="C31562" t="s">
        <v>38650</v>
      </c>
      <c r="D31562" t="e">
        <f>VLOOKUP(A31562,Planilha2!$1:$1048576,6,0)</f>
        <v>#N/A</v>
      </c>
      <c r="E31562" t="e">
        <f>VLOOKUP(C31562,Planilha5!B:B,1,0)</f>
        <v>#N/A</v>
      </c>
    </row>
    <row r="31563" spans="1:5" hidden="1">
      <c r="A31563" s="11">
        <v>48628</v>
      </c>
      <c r="B31563" t="s">
        <v>6744</v>
      </c>
      <c r="C31563" t="s">
        <v>38651</v>
      </c>
      <c r="D31563" t="e">
        <f>VLOOKUP(A31563,Planilha2!$1:$1048576,6,0)</f>
        <v>#N/A</v>
      </c>
      <c r="E31563" t="e">
        <f>VLOOKUP(C31563,Planilha5!B:B,1,0)</f>
        <v>#N/A</v>
      </c>
    </row>
    <row r="31564" spans="1:5" hidden="1">
      <c r="A31564" s="11">
        <v>53346</v>
      </c>
      <c r="B31564" t="s">
        <v>35877</v>
      </c>
      <c r="C31564" t="s">
        <v>38652</v>
      </c>
      <c r="D31564" t="e">
        <f>VLOOKUP(A31564,Planilha2!$1:$1048576,6,0)</f>
        <v>#N/A</v>
      </c>
      <c r="E31564" t="e">
        <f>VLOOKUP(C31564,Planilha5!B:B,1,0)</f>
        <v>#N/A</v>
      </c>
    </row>
    <row r="31565" spans="1:5" hidden="1">
      <c r="A31565" s="11">
        <v>46131</v>
      </c>
      <c r="B31565" t="s">
        <v>36105</v>
      </c>
      <c r="C31565" t="s">
        <v>38653</v>
      </c>
      <c r="D31565" t="e">
        <f>VLOOKUP(A31565,Planilha2!$1:$1048576,6,0)</f>
        <v>#N/A</v>
      </c>
      <c r="E31565" t="e">
        <f>VLOOKUP(C31565,Planilha5!B:B,1,0)</f>
        <v>#N/A</v>
      </c>
    </row>
    <row r="31566" spans="1:5" hidden="1">
      <c r="A31566" s="11">
        <v>4666</v>
      </c>
      <c r="B31566" t="s">
        <v>1167</v>
      </c>
      <c r="C31566" t="s">
        <v>1170</v>
      </c>
      <c r="D31566" t="e">
        <f>VLOOKUP(A31566,Planilha2!$1:$1048576,6,0)</f>
        <v>#N/A</v>
      </c>
      <c r="E31566" t="e">
        <f>VLOOKUP(C31566,Planilha5!B:B,1,0)</f>
        <v>#N/A</v>
      </c>
    </row>
    <row r="31567" spans="1:5" hidden="1">
      <c r="A31567" s="11">
        <v>201423</v>
      </c>
      <c r="B31567" t="s">
        <v>1303</v>
      </c>
      <c r="C31567" t="s">
        <v>2940</v>
      </c>
      <c r="D31567" t="e">
        <f>VLOOKUP(A31567,Planilha2!$1:$1048576,6,0)</f>
        <v>#N/A</v>
      </c>
      <c r="E31567" t="e">
        <f>VLOOKUP(C31567,Planilha5!B:B,1,0)</f>
        <v>#N/A</v>
      </c>
    </row>
    <row r="31568" spans="1:5" hidden="1">
      <c r="A31568" s="11">
        <v>93354</v>
      </c>
      <c r="B31568" t="s">
        <v>19184</v>
      </c>
      <c r="C31568" t="s">
        <v>38654</v>
      </c>
      <c r="D31568" t="e">
        <f>VLOOKUP(A31568,Planilha2!$1:$1048576,6,0)</f>
        <v>#N/A</v>
      </c>
      <c r="E31568" t="e">
        <f>VLOOKUP(C31568,Planilha5!B:B,1,0)</f>
        <v>#N/A</v>
      </c>
    </row>
    <row r="31569" spans="1:5" hidden="1">
      <c r="A31569" s="11">
        <v>53134</v>
      </c>
      <c r="B31569" t="s">
        <v>32523</v>
      </c>
      <c r="C31569" t="s">
        <v>38655</v>
      </c>
      <c r="D31569" t="e">
        <f>VLOOKUP(A31569,Planilha2!$1:$1048576,6,0)</f>
        <v>#N/A</v>
      </c>
      <c r="E31569" t="e">
        <f>VLOOKUP(C31569,Planilha5!B:B,1,0)</f>
        <v>#N/A</v>
      </c>
    </row>
    <row r="31570" spans="1:5" hidden="1">
      <c r="A31570" s="11">
        <v>53909</v>
      </c>
      <c r="B31570" t="s">
        <v>38656</v>
      </c>
      <c r="C31570" t="s">
        <v>38657</v>
      </c>
      <c r="D31570" t="e">
        <f>VLOOKUP(A31570,Planilha2!$1:$1048576,6,0)</f>
        <v>#N/A</v>
      </c>
      <c r="E31570" t="e">
        <f>VLOOKUP(C31570,Planilha5!B:B,1,0)</f>
        <v>#N/A</v>
      </c>
    </row>
    <row r="31571" spans="1:5" hidden="1">
      <c r="A31571" s="11">
        <v>52077</v>
      </c>
      <c r="B31571" t="s">
        <v>23507</v>
      </c>
      <c r="C31571" t="s">
        <v>38658</v>
      </c>
      <c r="D31571" t="e">
        <f>VLOOKUP(A31571,Planilha2!$1:$1048576,6,0)</f>
        <v>#N/A</v>
      </c>
      <c r="E31571" t="e">
        <f>VLOOKUP(C31571,Planilha5!B:B,1,0)</f>
        <v>#N/A</v>
      </c>
    </row>
    <row r="31572" spans="1:5" hidden="1">
      <c r="A31572" s="11">
        <v>903862</v>
      </c>
      <c r="B31572" t="s">
        <v>17166</v>
      </c>
      <c r="C31572" t="s">
        <v>38659</v>
      </c>
      <c r="D31572" t="e">
        <f>VLOOKUP(A31572,Planilha2!$1:$1048576,6,0)</f>
        <v>#N/A</v>
      </c>
      <c r="E31572" t="e">
        <f>VLOOKUP(C31572,Planilha5!B:B,1,0)</f>
        <v>#N/A</v>
      </c>
    </row>
    <row r="31573" spans="1:5" hidden="1">
      <c r="A31573" s="11">
        <v>24344</v>
      </c>
      <c r="B31573" t="s">
        <v>38660</v>
      </c>
      <c r="C31573" t="s">
        <v>38661</v>
      </c>
      <c r="D31573" t="e">
        <f>VLOOKUP(A31573,Planilha2!$1:$1048576,6,0)</f>
        <v>#N/A</v>
      </c>
      <c r="E31573" t="e">
        <f>VLOOKUP(C31573,Planilha5!B:B,1,0)</f>
        <v>#N/A</v>
      </c>
    </row>
    <row r="31574" spans="1:5" hidden="1">
      <c r="A31574" s="11">
        <v>200862</v>
      </c>
      <c r="B31574" t="s">
        <v>11692</v>
      </c>
      <c r="C31574" t="s">
        <v>38662</v>
      </c>
      <c r="D31574" t="e">
        <f>VLOOKUP(A31574,Planilha2!$1:$1048576,6,0)</f>
        <v>#N/A</v>
      </c>
      <c r="E31574" t="e">
        <f>VLOOKUP(C31574,Planilha5!B:B,1,0)</f>
        <v>#N/A</v>
      </c>
    </row>
    <row r="31575" spans="1:5" hidden="1">
      <c r="A31575" s="11">
        <v>5278</v>
      </c>
      <c r="B31575" t="s">
        <v>4858</v>
      </c>
      <c r="C31575" t="s">
        <v>38663</v>
      </c>
      <c r="D31575" t="e">
        <f>VLOOKUP(A31575,Planilha2!$1:$1048576,6,0)</f>
        <v>#N/A</v>
      </c>
      <c r="E31575" t="e">
        <f>VLOOKUP(C31575,Planilha5!B:B,1,0)</f>
        <v>#N/A</v>
      </c>
    </row>
    <row r="31576" spans="1:5" hidden="1">
      <c r="A31576" s="11">
        <v>5619</v>
      </c>
      <c r="B31576" t="s">
        <v>2907</v>
      </c>
      <c r="C31576" t="s">
        <v>2908</v>
      </c>
      <c r="D31576" t="e">
        <f>VLOOKUP(A31576,Planilha2!$1:$1048576,6,0)</f>
        <v>#N/A</v>
      </c>
      <c r="E31576" t="e">
        <f>VLOOKUP(C31576,Planilha5!B:B,1,0)</f>
        <v>#N/A</v>
      </c>
    </row>
    <row r="31577" spans="1:5" hidden="1">
      <c r="A31577" s="11">
        <v>55879</v>
      </c>
      <c r="B31577" t="s">
        <v>38664</v>
      </c>
      <c r="C31577" t="s">
        <v>38665</v>
      </c>
      <c r="D31577" t="e">
        <f>VLOOKUP(A31577,Planilha2!$1:$1048576,6,0)</f>
        <v>#N/A</v>
      </c>
      <c r="E31577" t="e">
        <f>VLOOKUP(C31577,Planilha5!B:B,1,0)</f>
        <v>#N/A</v>
      </c>
    </row>
    <row r="31578" spans="1:5" hidden="1">
      <c r="A31578" s="11">
        <v>904594</v>
      </c>
      <c r="B31578" t="s">
        <v>38666</v>
      </c>
      <c r="C31578" t="s">
        <v>17953</v>
      </c>
      <c r="D31578" t="e">
        <f>VLOOKUP(A31578,Planilha2!$1:$1048576,6,0)</f>
        <v>#N/A</v>
      </c>
      <c r="E31578" t="e">
        <f>VLOOKUP(C31578,Planilha5!B:B,1,0)</f>
        <v>#N/A</v>
      </c>
    </row>
    <row r="31579" spans="1:5" hidden="1">
      <c r="A31579">
        <v>389</v>
      </c>
      <c r="B31579" t="s">
        <v>4417</v>
      </c>
      <c r="C31579" t="s">
        <v>38667</v>
      </c>
      <c r="D31579" t="e">
        <f>VLOOKUP(A31579,Planilha2!$1:$1048576,6,0)</f>
        <v>#N/A</v>
      </c>
      <c r="E31579" t="e">
        <f>VLOOKUP(C31579,Planilha5!B:B,1,0)</f>
        <v>#N/A</v>
      </c>
    </row>
    <row r="31580" spans="1:5" hidden="1">
      <c r="A31580" s="11">
        <v>93864</v>
      </c>
      <c r="B31580" t="s">
        <v>8900</v>
      </c>
      <c r="C31580" t="s">
        <v>38668</v>
      </c>
      <c r="D31580" t="e">
        <f>VLOOKUP(A31580,Planilha2!$1:$1048576,6,0)</f>
        <v>#N/A</v>
      </c>
      <c r="E31580" t="e">
        <f>VLOOKUP(C31580,Planilha5!B:B,1,0)</f>
        <v>#N/A</v>
      </c>
    </row>
    <row r="31581" spans="1:5" hidden="1">
      <c r="A31581" s="11">
        <v>93881</v>
      </c>
      <c r="B31581" t="s">
        <v>38669</v>
      </c>
      <c r="C31581" t="s">
        <v>26319</v>
      </c>
      <c r="D31581" t="e">
        <f>VLOOKUP(A31581,Planilha2!$1:$1048576,6,0)</f>
        <v>#N/A</v>
      </c>
      <c r="E31581" t="e">
        <f>VLOOKUP(C31581,Planilha5!B:B,1,0)</f>
        <v>#N/A</v>
      </c>
    </row>
    <row r="31582" spans="1:5" hidden="1">
      <c r="A31582" s="11">
        <v>8212</v>
      </c>
      <c r="B31582" t="s">
        <v>19833</v>
      </c>
      <c r="C31582" t="s">
        <v>38670</v>
      </c>
      <c r="D31582" t="e">
        <f>VLOOKUP(A31582,Planilha2!$1:$1048576,6,0)</f>
        <v>#N/A</v>
      </c>
      <c r="E31582" t="e">
        <f>VLOOKUP(C31582,Planilha5!B:B,1,0)</f>
        <v>#N/A</v>
      </c>
    </row>
    <row r="31583" spans="1:5" hidden="1">
      <c r="A31583" s="11">
        <v>11838</v>
      </c>
      <c r="B31583" t="s">
        <v>6844</v>
      </c>
      <c r="C31583" t="s">
        <v>38671</v>
      </c>
      <c r="D31583" t="e">
        <f>VLOOKUP(A31583,Planilha2!$1:$1048576,6,0)</f>
        <v>#N/A</v>
      </c>
      <c r="E31583" t="e">
        <f>VLOOKUP(C31583,Planilha5!B:B,1,0)</f>
        <v>#N/A</v>
      </c>
    </row>
    <row r="31584" spans="1:5" hidden="1">
      <c r="A31584" s="11">
        <v>75858</v>
      </c>
      <c r="B31584" t="s">
        <v>38672</v>
      </c>
      <c r="C31584" t="s">
        <v>10198</v>
      </c>
      <c r="D31584" t="e">
        <f>VLOOKUP(A31584,Planilha2!$1:$1048576,6,0)</f>
        <v>#N/A</v>
      </c>
      <c r="E31584" t="e">
        <f>VLOOKUP(C31584,Planilha5!B:B,1,0)</f>
        <v>#N/A</v>
      </c>
    </row>
    <row r="31585" spans="1:5" hidden="1">
      <c r="A31585" s="11">
        <v>54698</v>
      </c>
      <c r="B31585" t="s">
        <v>38673</v>
      </c>
      <c r="C31585" t="s">
        <v>38674</v>
      </c>
      <c r="D31585" t="e">
        <f>VLOOKUP(A31585,Planilha2!$1:$1048576,6,0)</f>
        <v>#N/A</v>
      </c>
      <c r="E31585" t="e">
        <f>VLOOKUP(C31585,Planilha5!B:B,1,0)</f>
        <v>#N/A</v>
      </c>
    </row>
    <row r="31586" spans="1:5" hidden="1">
      <c r="A31586" s="11">
        <v>24865</v>
      </c>
      <c r="B31586" t="s">
        <v>38675</v>
      </c>
      <c r="C31586" t="s">
        <v>38676</v>
      </c>
      <c r="D31586" t="e">
        <f>VLOOKUP(A31586,Planilha2!$1:$1048576,6,0)</f>
        <v>#N/A</v>
      </c>
      <c r="E31586" t="e">
        <f>VLOOKUP(C31586,Planilha5!B:B,1,0)</f>
        <v>#N/A</v>
      </c>
    </row>
    <row r="31587" spans="1:5" hidden="1">
      <c r="A31587" s="11">
        <v>54352</v>
      </c>
      <c r="B31587" t="s">
        <v>29329</v>
      </c>
      <c r="C31587" t="s">
        <v>38677</v>
      </c>
      <c r="D31587" t="e">
        <f>VLOOKUP(A31587,Planilha2!$1:$1048576,6,0)</f>
        <v>#N/A</v>
      </c>
      <c r="E31587" t="e">
        <f>VLOOKUP(C31587,Planilha5!B:B,1,0)</f>
        <v>#N/A</v>
      </c>
    </row>
    <row r="31588" spans="1:5" hidden="1">
      <c r="A31588" s="11">
        <v>4545</v>
      </c>
      <c r="B31588" t="s">
        <v>2457</v>
      </c>
      <c r="C31588" t="s">
        <v>2458</v>
      </c>
      <c r="D31588" t="e">
        <f>VLOOKUP(A31588,Planilha2!$1:$1048576,6,0)</f>
        <v>#N/A</v>
      </c>
      <c r="E31588" t="e">
        <f>VLOOKUP(C31588,Planilha5!B:B,1,0)</f>
        <v>#N/A</v>
      </c>
    </row>
    <row r="31589" spans="1:5" hidden="1">
      <c r="A31589" s="11">
        <v>43458</v>
      </c>
      <c r="B31589" t="s">
        <v>38678</v>
      </c>
      <c r="C31589" t="s">
        <v>38679</v>
      </c>
      <c r="D31589" t="e">
        <f>VLOOKUP(A31589,Planilha2!$1:$1048576,6,0)</f>
        <v>#N/A</v>
      </c>
      <c r="E31589" t="e">
        <f>VLOOKUP(C31589,Planilha5!B:B,1,0)</f>
        <v>#N/A</v>
      </c>
    </row>
    <row r="31590" spans="1:5" hidden="1">
      <c r="A31590" s="11">
        <v>47896</v>
      </c>
      <c r="B31590" t="s">
        <v>37110</v>
      </c>
      <c r="C31590" t="s">
        <v>38680</v>
      </c>
      <c r="D31590" t="e">
        <f>VLOOKUP(A31590,Planilha2!$1:$1048576,6,0)</f>
        <v>#N/A</v>
      </c>
      <c r="E31590" t="e">
        <f>VLOOKUP(C31590,Planilha5!B:B,1,0)</f>
        <v>#N/A</v>
      </c>
    </row>
    <row r="31591" spans="1:5" hidden="1">
      <c r="A31591" s="11">
        <v>200521</v>
      </c>
      <c r="B31591" t="s">
        <v>23898</v>
      </c>
      <c r="C31591" t="s">
        <v>38681</v>
      </c>
      <c r="D31591" t="e">
        <f>VLOOKUP(A31591,Planilha2!$1:$1048576,6,0)</f>
        <v>#N/A</v>
      </c>
      <c r="E31591" t="e">
        <f>VLOOKUP(C31591,Planilha5!B:B,1,0)</f>
        <v>#N/A</v>
      </c>
    </row>
    <row r="31592" spans="1:5" hidden="1">
      <c r="A31592" s="11">
        <v>3238</v>
      </c>
      <c r="B31592" t="s">
        <v>16452</v>
      </c>
      <c r="C31592" t="s">
        <v>38682</v>
      </c>
      <c r="D31592" t="e">
        <f>VLOOKUP(A31592,Planilha2!$1:$1048576,6,0)</f>
        <v>#N/A</v>
      </c>
      <c r="E31592" t="e">
        <f>VLOOKUP(C31592,Planilha5!B:B,1,0)</f>
        <v>#N/A</v>
      </c>
    </row>
    <row r="31593" spans="1:5" hidden="1">
      <c r="A31593" s="11">
        <v>44661</v>
      </c>
      <c r="B31593" t="s">
        <v>21882</v>
      </c>
      <c r="C31593" t="s">
        <v>38683</v>
      </c>
      <c r="D31593" t="e">
        <f>VLOOKUP(A31593,Planilha2!$1:$1048576,6,0)</f>
        <v>#N/A</v>
      </c>
      <c r="E31593" t="e">
        <f>VLOOKUP(C31593,Planilha5!B:B,1,0)</f>
        <v>#N/A</v>
      </c>
    </row>
    <row r="31594" spans="1:5" hidden="1">
      <c r="A31594" s="11">
        <v>4259</v>
      </c>
      <c r="B31594" t="s">
        <v>22830</v>
      </c>
      <c r="C31594" t="s">
        <v>38684</v>
      </c>
      <c r="D31594" t="e">
        <f>VLOOKUP(A31594,Planilha2!$1:$1048576,6,0)</f>
        <v>#N/A</v>
      </c>
      <c r="E31594" t="e">
        <f>VLOOKUP(C31594,Planilha5!B:B,1,0)</f>
        <v>#N/A</v>
      </c>
    </row>
    <row r="31595" spans="1:5" hidden="1">
      <c r="A31595" s="11">
        <v>900999</v>
      </c>
      <c r="B31595" t="s">
        <v>18118</v>
      </c>
      <c r="C31595" t="s">
        <v>38685</v>
      </c>
      <c r="D31595" t="e">
        <f>VLOOKUP(A31595,Planilha2!$1:$1048576,6,0)</f>
        <v>#N/A</v>
      </c>
      <c r="E31595" t="e">
        <f>VLOOKUP(C31595,Planilha5!B:B,1,0)</f>
        <v>#N/A</v>
      </c>
    </row>
    <row r="31596" spans="1:5" hidden="1">
      <c r="A31596" s="11">
        <v>8227</v>
      </c>
      <c r="B31596" t="s">
        <v>2803</v>
      </c>
      <c r="C31596" t="s">
        <v>2805</v>
      </c>
      <c r="D31596" t="e">
        <f>VLOOKUP(A31596,Planilha2!$1:$1048576,6,0)</f>
        <v>#N/A</v>
      </c>
      <c r="E31596" t="e">
        <f>VLOOKUP(C31596,Planilha5!B:B,1,0)</f>
        <v>#N/A</v>
      </c>
    </row>
    <row r="31597" spans="1:5" hidden="1">
      <c r="A31597" s="11">
        <v>53001</v>
      </c>
      <c r="B31597" t="s">
        <v>27708</v>
      </c>
      <c r="C31597" t="s">
        <v>38686</v>
      </c>
      <c r="D31597" t="e">
        <f>VLOOKUP(A31597,Planilha2!$1:$1048576,6,0)</f>
        <v>#N/A</v>
      </c>
      <c r="E31597" t="e">
        <f>VLOOKUP(C31597,Planilha5!B:B,1,0)</f>
        <v>#N/A</v>
      </c>
    </row>
    <row r="31598" spans="1:5" hidden="1">
      <c r="A31598" s="11">
        <v>201451</v>
      </c>
      <c r="B31598" t="s">
        <v>5145</v>
      </c>
      <c r="C31598" t="s">
        <v>38687</v>
      </c>
      <c r="D31598" t="e">
        <f>VLOOKUP(A31598,Planilha2!$1:$1048576,6,0)</f>
        <v>#N/A</v>
      </c>
      <c r="E31598" t="e">
        <f>VLOOKUP(C31598,Planilha5!B:B,1,0)</f>
        <v>#N/A</v>
      </c>
    </row>
    <row r="31599" spans="1:5" hidden="1">
      <c r="A31599">
        <v>360</v>
      </c>
      <c r="B31599" t="s">
        <v>891</v>
      </c>
      <c r="C31599" t="s">
        <v>16426</v>
      </c>
      <c r="D31599" t="e">
        <f>VLOOKUP(A31599,Planilha2!$1:$1048576,6,0)</f>
        <v>#N/A</v>
      </c>
      <c r="E31599" t="e">
        <f>VLOOKUP(C31599,Planilha5!B:B,1,0)</f>
        <v>#N/A</v>
      </c>
    </row>
    <row r="31600" spans="1:5" hidden="1">
      <c r="A31600" s="11">
        <v>40261</v>
      </c>
      <c r="B31600" t="s">
        <v>31450</v>
      </c>
      <c r="C31600" t="s">
        <v>38688</v>
      </c>
      <c r="D31600" t="e">
        <f>VLOOKUP(A31600,Planilha2!$1:$1048576,6,0)</f>
        <v>#N/A</v>
      </c>
      <c r="E31600" t="e">
        <f>VLOOKUP(C31600,Planilha5!B:B,1,0)</f>
        <v>#N/A</v>
      </c>
    </row>
    <row r="31601" spans="1:5" hidden="1">
      <c r="A31601" s="11">
        <v>904970</v>
      </c>
      <c r="B31601" t="s">
        <v>38689</v>
      </c>
      <c r="C31601" t="s">
        <v>38690</v>
      </c>
      <c r="D31601" t="e">
        <f>VLOOKUP(A31601,Planilha2!$1:$1048576,6,0)</f>
        <v>#N/A</v>
      </c>
      <c r="E31601" t="e">
        <f>VLOOKUP(C31601,Planilha5!B:B,1,0)</f>
        <v>#N/A</v>
      </c>
    </row>
    <row r="31602" spans="1:5" hidden="1">
      <c r="A31602" s="11">
        <v>4849</v>
      </c>
      <c r="B31602" t="s">
        <v>38691</v>
      </c>
      <c r="C31602" t="s">
        <v>38692</v>
      </c>
      <c r="D31602" t="e">
        <f>VLOOKUP(A31602,Planilha2!$1:$1048576,6,0)</f>
        <v>#N/A</v>
      </c>
      <c r="E31602" t="e">
        <f>VLOOKUP(C31602,Planilha5!B:B,1,0)</f>
        <v>#N/A</v>
      </c>
    </row>
    <row r="31603" spans="1:5" hidden="1">
      <c r="A31603" s="11">
        <v>47276</v>
      </c>
      <c r="B31603" t="s">
        <v>7808</v>
      </c>
      <c r="C31603" t="s">
        <v>38693</v>
      </c>
      <c r="D31603" t="e">
        <f>VLOOKUP(A31603,Planilha2!$1:$1048576,6,0)</f>
        <v>#N/A</v>
      </c>
      <c r="E31603" t="e">
        <f>VLOOKUP(C31603,Planilha5!B:B,1,0)</f>
        <v>#N/A</v>
      </c>
    </row>
    <row r="31604" spans="1:5" hidden="1">
      <c r="A31604" s="11">
        <v>49522</v>
      </c>
      <c r="B31604" t="s">
        <v>14125</v>
      </c>
      <c r="C31604" t="s">
        <v>38694</v>
      </c>
      <c r="D31604" t="e">
        <f>VLOOKUP(A31604,Planilha2!$1:$1048576,6,0)</f>
        <v>#N/A</v>
      </c>
      <c r="E31604" t="e">
        <f>VLOOKUP(C31604,Planilha5!B:B,1,0)</f>
        <v>#N/A</v>
      </c>
    </row>
    <row r="31605" spans="1:5" hidden="1">
      <c r="A31605" s="11">
        <v>1561</v>
      </c>
      <c r="B31605" t="s">
        <v>3811</v>
      </c>
      <c r="C31605" t="s">
        <v>20720</v>
      </c>
      <c r="D31605" t="e">
        <f>VLOOKUP(A31605,Planilha2!$1:$1048576,6,0)</f>
        <v>#N/A</v>
      </c>
      <c r="E31605" t="e">
        <f>VLOOKUP(C31605,Planilha5!B:B,1,0)</f>
        <v>#N/A</v>
      </c>
    </row>
    <row r="31606" spans="1:5" hidden="1">
      <c r="A31606" s="11">
        <v>52486</v>
      </c>
      <c r="B31606" t="s">
        <v>17996</v>
      </c>
      <c r="C31606" t="s">
        <v>38695</v>
      </c>
      <c r="D31606" t="e">
        <f>VLOOKUP(A31606,Planilha2!$1:$1048576,6,0)</f>
        <v>#N/A</v>
      </c>
      <c r="E31606" t="e">
        <f>VLOOKUP(C31606,Planilha5!B:B,1,0)</f>
        <v>#N/A</v>
      </c>
    </row>
    <row r="31607" spans="1:5" hidden="1">
      <c r="A31607">
        <v>386</v>
      </c>
      <c r="B31607" t="s">
        <v>3404</v>
      </c>
      <c r="C31607" t="s">
        <v>3405</v>
      </c>
      <c r="D31607" t="e">
        <f>VLOOKUP(A31607,Planilha2!$1:$1048576,6,0)</f>
        <v>#N/A</v>
      </c>
      <c r="E31607" t="e">
        <f>VLOOKUP(C31607,Planilha5!B:B,1,0)</f>
        <v>#N/A</v>
      </c>
    </row>
    <row r="31608" spans="1:5" hidden="1">
      <c r="A31608" s="11">
        <v>52876</v>
      </c>
      <c r="B31608" t="s">
        <v>22618</v>
      </c>
      <c r="C31608" t="s">
        <v>38696</v>
      </c>
      <c r="D31608" t="e">
        <f>VLOOKUP(A31608,Planilha2!$1:$1048576,6,0)</f>
        <v>#N/A</v>
      </c>
      <c r="E31608" t="e">
        <f>VLOOKUP(C31608,Planilha5!B:B,1,0)</f>
        <v>#N/A</v>
      </c>
    </row>
    <row r="31609" spans="1:5" hidden="1">
      <c r="A31609" s="11">
        <v>23339</v>
      </c>
      <c r="B31609" t="s">
        <v>30402</v>
      </c>
      <c r="C31609" t="s">
        <v>38697</v>
      </c>
      <c r="D31609" t="e">
        <f>VLOOKUP(A31609,Planilha2!$1:$1048576,6,0)</f>
        <v>#N/A</v>
      </c>
      <c r="E31609" t="e">
        <f>VLOOKUP(C31609,Planilha5!B:B,1,0)</f>
        <v>#N/A</v>
      </c>
    </row>
    <row r="31610" spans="1:5" hidden="1">
      <c r="A31610" s="11">
        <v>45614</v>
      </c>
      <c r="B31610" t="s">
        <v>6098</v>
      </c>
      <c r="C31610" t="s">
        <v>38698</v>
      </c>
      <c r="D31610" t="e">
        <f>VLOOKUP(A31610,Planilha2!$1:$1048576,6,0)</f>
        <v>#N/A</v>
      </c>
      <c r="E31610" t="e">
        <f>VLOOKUP(C31610,Planilha5!B:B,1,0)</f>
        <v>#N/A</v>
      </c>
    </row>
    <row r="31611" spans="1:5" hidden="1">
      <c r="A31611" s="11">
        <v>7857</v>
      </c>
      <c r="B31611" t="s">
        <v>21871</v>
      </c>
      <c r="C31611" t="s">
        <v>38699</v>
      </c>
      <c r="D31611" t="e">
        <f>VLOOKUP(A31611,Planilha2!$1:$1048576,6,0)</f>
        <v>#N/A</v>
      </c>
      <c r="E31611" t="e">
        <f>VLOOKUP(C31611,Planilha5!B:B,1,0)</f>
        <v>#N/A</v>
      </c>
    </row>
    <row r="31612" spans="1:5" hidden="1">
      <c r="A31612" s="11">
        <v>2459</v>
      </c>
      <c r="B31612" t="s">
        <v>8377</v>
      </c>
      <c r="C31612" t="s">
        <v>38700</v>
      </c>
      <c r="D31612" t="e">
        <f>VLOOKUP(A31612,Planilha2!$1:$1048576,6,0)</f>
        <v>#N/A</v>
      </c>
      <c r="E31612" t="e">
        <f>VLOOKUP(C31612,Planilha5!B:B,1,0)</f>
        <v>#N/A</v>
      </c>
    </row>
    <row r="31613" spans="1:5" hidden="1">
      <c r="A31613" s="11">
        <v>3238</v>
      </c>
      <c r="B31613" t="s">
        <v>16452</v>
      </c>
      <c r="C31613" t="s">
        <v>38701</v>
      </c>
      <c r="D31613" t="e">
        <f>VLOOKUP(A31613,Planilha2!$1:$1048576,6,0)</f>
        <v>#N/A</v>
      </c>
      <c r="E31613" t="e">
        <f>VLOOKUP(C31613,Planilha5!B:B,1,0)</f>
        <v>#N/A</v>
      </c>
    </row>
    <row r="31614" spans="1:5" hidden="1">
      <c r="A31614" s="11">
        <v>52953</v>
      </c>
      <c r="B31614" t="s">
        <v>38702</v>
      </c>
      <c r="C31614" t="s">
        <v>38703</v>
      </c>
      <c r="D31614" t="e">
        <f>VLOOKUP(A31614,Planilha2!$1:$1048576,6,0)</f>
        <v>#N/A</v>
      </c>
      <c r="E31614" t="e">
        <f>VLOOKUP(C31614,Planilha5!B:B,1,0)</f>
        <v>#N/A</v>
      </c>
    </row>
    <row r="31615" spans="1:5" hidden="1">
      <c r="A31615" s="11">
        <v>5176</v>
      </c>
      <c r="B31615" t="s">
        <v>4390</v>
      </c>
      <c r="C31615" t="s">
        <v>36666</v>
      </c>
      <c r="D31615" t="e">
        <f>VLOOKUP(A31615,Planilha2!$1:$1048576,6,0)</f>
        <v>#N/A</v>
      </c>
      <c r="E31615" t="e">
        <f>VLOOKUP(C31615,Planilha5!B:B,1,0)</f>
        <v>#N/A</v>
      </c>
    </row>
    <row r="31616" spans="1:5" hidden="1">
      <c r="A31616" s="11">
        <v>55060</v>
      </c>
      <c r="B31616" t="s">
        <v>38704</v>
      </c>
      <c r="C31616" t="s">
        <v>38705</v>
      </c>
      <c r="D31616" t="e">
        <f>VLOOKUP(A31616,Planilha2!$1:$1048576,6,0)</f>
        <v>#N/A</v>
      </c>
      <c r="E31616" t="e">
        <f>VLOOKUP(C31616,Planilha5!B:B,1,0)</f>
        <v>#N/A</v>
      </c>
    </row>
    <row r="31617" spans="1:5" hidden="1">
      <c r="A31617" s="11">
        <v>8945</v>
      </c>
      <c r="B31617" t="s">
        <v>18304</v>
      </c>
      <c r="C31617" t="s">
        <v>38706</v>
      </c>
      <c r="D31617" t="e">
        <f>VLOOKUP(A31617,Planilha2!$1:$1048576,6,0)</f>
        <v>#N/A</v>
      </c>
      <c r="E31617" t="e">
        <f>VLOOKUP(C31617,Planilha5!B:B,1,0)</f>
        <v>#N/A</v>
      </c>
    </row>
    <row r="31618" spans="1:5" hidden="1">
      <c r="A31618" s="11">
        <v>93952</v>
      </c>
      <c r="B31618" t="s">
        <v>725</v>
      </c>
      <c r="C31618" t="s">
        <v>9784</v>
      </c>
      <c r="D31618" t="e">
        <f>VLOOKUP(A31618,Planilha2!$1:$1048576,6,0)</f>
        <v>#N/A</v>
      </c>
      <c r="E31618" t="e">
        <f>VLOOKUP(C31618,Planilha5!B:B,1,0)</f>
        <v>#N/A</v>
      </c>
    </row>
    <row r="31619" spans="1:5" hidden="1">
      <c r="A31619" s="11">
        <v>49474</v>
      </c>
      <c r="B31619" t="s">
        <v>35492</v>
      </c>
      <c r="C31619" t="s">
        <v>38707</v>
      </c>
      <c r="D31619" t="e">
        <f>VLOOKUP(A31619,Planilha2!$1:$1048576,6,0)</f>
        <v>#N/A</v>
      </c>
      <c r="E31619" t="e">
        <f>VLOOKUP(C31619,Planilha5!B:B,1,0)</f>
        <v>#N/A</v>
      </c>
    </row>
    <row r="31620" spans="1:5" hidden="1">
      <c r="A31620" s="11">
        <v>905456</v>
      </c>
      <c r="B31620" t="s">
        <v>31534</v>
      </c>
      <c r="C31620" t="s">
        <v>38708</v>
      </c>
      <c r="D31620" t="e">
        <f>VLOOKUP(A31620,Planilha2!$1:$1048576,6,0)</f>
        <v>#N/A</v>
      </c>
      <c r="E31620" t="e">
        <f>VLOOKUP(C31620,Planilha5!B:B,1,0)</f>
        <v>#N/A</v>
      </c>
    </row>
    <row r="31621" spans="1:5" hidden="1">
      <c r="A31621">
        <v>81</v>
      </c>
      <c r="B31621" t="s">
        <v>4871</v>
      </c>
      <c r="C31621" t="s">
        <v>4872</v>
      </c>
      <c r="D31621" t="e">
        <f>VLOOKUP(A31621,Planilha2!$1:$1048576,6,0)</f>
        <v>#N/A</v>
      </c>
      <c r="E31621" t="e">
        <f>VLOOKUP(C31621,Planilha5!B:B,1,0)</f>
        <v>#N/A</v>
      </c>
    </row>
    <row r="31622" spans="1:5" hidden="1">
      <c r="A31622" s="11">
        <v>53935</v>
      </c>
      <c r="B31622" t="s">
        <v>15464</v>
      </c>
      <c r="C31622" t="s">
        <v>38709</v>
      </c>
      <c r="D31622" t="e">
        <f>VLOOKUP(A31622,Planilha2!$1:$1048576,6,0)</f>
        <v>#N/A</v>
      </c>
      <c r="E31622" t="e">
        <f>VLOOKUP(C31622,Planilha5!B:B,1,0)</f>
        <v>#N/A</v>
      </c>
    </row>
    <row r="31623" spans="1:5" hidden="1">
      <c r="A31623" s="11">
        <v>10267</v>
      </c>
      <c r="B31623" t="s">
        <v>417</v>
      </c>
      <c r="C31623" t="s">
        <v>38710</v>
      </c>
      <c r="D31623" t="str">
        <f>VLOOKUP(A31623,Planilha2!$1:$1048576,6,0)</f>
        <v>2 - Magistrados</v>
      </c>
      <c r="E31623" t="e">
        <f>VLOOKUP(C31623,Planilha5!B:B,1,0)</f>
        <v>#N/A</v>
      </c>
    </row>
    <row r="31624" spans="1:5" hidden="1">
      <c r="A31624" s="11">
        <v>6311</v>
      </c>
      <c r="B31624" t="s">
        <v>2293</v>
      </c>
      <c r="C31624" t="s">
        <v>36616</v>
      </c>
      <c r="D31624" t="e">
        <f>VLOOKUP(A31624,Planilha2!$1:$1048576,6,0)</f>
        <v>#N/A</v>
      </c>
      <c r="E31624" t="e">
        <f>VLOOKUP(C31624,Planilha5!B:B,1,0)</f>
        <v>#N/A</v>
      </c>
    </row>
    <row r="31625" spans="1:5" hidden="1">
      <c r="A31625">
        <v>481</v>
      </c>
      <c r="B31625" t="s">
        <v>17541</v>
      </c>
      <c r="C31625" t="s">
        <v>38711</v>
      </c>
      <c r="D31625" t="e">
        <f>VLOOKUP(A31625,Planilha2!$1:$1048576,6,0)</f>
        <v>#N/A</v>
      </c>
      <c r="E31625" t="e">
        <f>VLOOKUP(C31625,Planilha5!B:B,1,0)</f>
        <v>#N/A</v>
      </c>
    </row>
    <row r="31626" spans="1:5" hidden="1">
      <c r="A31626" s="11">
        <v>24564</v>
      </c>
      <c r="B31626" t="s">
        <v>12271</v>
      </c>
      <c r="C31626" t="s">
        <v>38712</v>
      </c>
      <c r="D31626" t="e">
        <f>VLOOKUP(A31626,Planilha2!$1:$1048576,6,0)</f>
        <v>#N/A</v>
      </c>
      <c r="E31626" t="e">
        <f>VLOOKUP(C31626,Planilha5!B:B,1,0)</f>
        <v>#N/A</v>
      </c>
    </row>
    <row r="31627" spans="1:5" hidden="1">
      <c r="A31627" s="11">
        <v>46222</v>
      </c>
      <c r="B31627" t="s">
        <v>526</v>
      </c>
      <c r="C31627" t="s">
        <v>38713</v>
      </c>
      <c r="D31627" t="str">
        <f>VLOOKUP(A31627,Planilha2!$1:$1048576,6,0)</f>
        <v>2 - Magistrados</v>
      </c>
      <c r="E31627" t="e">
        <f>VLOOKUP(C31627,Planilha5!B:B,1,0)</f>
        <v>#N/A</v>
      </c>
    </row>
    <row r="31628" spans="1:5" hidden="1">
      <c r="A31628">
        <v>806</v>
      </c>
      <c r="B31628" t="s">
        <v>1982</v>
      </c>
      <c r="C31628" t="s">
        <v>38714</v>
      </c>
      <c r="D31628" t="e">
        <f>VLOOKUP(A31628,Planilha2!$1:$1048576,6,0)</f>
        <v>#N/A</v>
      </c>
      <c r="E31628" t="e">
        <f>VLOOKUP(C31628,Planilha5!B:B,1,0)</f>
        <v>#N/A</v>
      </c>
    </row>
    <row r="31629" spans="1:5" hidden="1">
      <c r="A31629" s="11">
        <v>54918</v>
      </c>
      <c r="B31629" t="s">
        <v>23390</v>
      </c>
      <c r="C31629" t="s">
        <v>38715</v>
      </c>
      <c r="D31629" t="e">
        <f>VLOOKUP(A31629,Planilha2!$1:$1048576,6,0)</f>
        <v>#N/A</v>
      </c>
      <c r="E31629" t="e">
        <f>VLOOKUP(C31629,Planilha5!B:B,1,0)</f>
        <v>#N/A</v>
      </c>
    </row>
    <row r="31630" spans="1:5" hidden="1">
      <c r="A31630" s="11">
        <v>904320</v>
      </c>
      <c r="B31630" t="s">
        <v>5951</v>
      </c>
      <c r="C31630" t="s">
        <v>38716</v>
      </c>
      <c r="D31630" t="e">
        <f>VLOOKUP(A31630,Planilha2!$1:$1048576,6,0)</f>
        <v>#N/A</v>
      </c>
      <c r="E31630" t="e">
        <f>VLOOKUP(C31630,Planilha5!B:B,1,0)</f>
        <v>#N/A</v>
      </c>
    </row>
    <row r="31631" spans="1:5" hidden="1">
      <c r="A31631">
        <v>90</v>
      </c>
      <c r="B31631" t="s">
        <v>4460</v>
      </c>
      <c r="C31631" t="s">
        <v>38717</v>
      </c>
      <c r="D31631" t="e">
        <f>VLOOKUP(A31631,Planilha2!$1:$1048576,6,0)</f>
        <v>#N/A</v>
      </c>
      <c r="E31631" t="e">
        <f>VLOOKUP(C31631,Planilha5!B:B,1,0)</f>
        <v>#N/A</v>
      </c>
    </row>
    <row r="31632" spans="1:5" hidden="1">
      <c r="A31632" s="11">
        <v>8028</v>
      </c>
      <c r="B31632" t="s">
        <v>4568</v>
      </c>
      <c r="C31632" t="s">
        <v>30318</v>
      </c>
      <c r="D31632" t="e">
        <f>VLOOKUP(A31632,Planilha2!$1:$1048576,6,0)</f>
        <v>#N/A</v>
      </c>
      <c r="E31632" t="e">
        <f>VLOOKUP(C31632,Planilha5!B:B,1,0)</f>
        <v>#N/A</v>
      </c>
    </row>
    <row r="31633" spans="1:5" hidden="1">
      <c r="A31633" s="11">
        <v>52856</v>
      </c>
      <c r="B31633" t="s">
        <v>24174</v>
      </c>
      <c r="C31633" t="s">
        <v>38718</v>
      </c>
      <c r="D31633" t="e">
        <f>VLOOKUP(A31633,Planilha2!$1:$1048576,6,0)</f>
        <v>#N/A</v>
      </c>
      <c r="E31633" t="e">
        <f>VLOOKUP(C31633,Planilha5!B:B,1,0)</f>
        <v>#N/A</v>
      </c>
    </row>
    <row r="31634" spans="1:5" hidden="1">
      <c r="A31634" s="11">
        <v>53018</v>
      </c>
      <c r="B31634" t="s">
        <v>34057</v>
      </c>
      <c r="C31634" t="s">
        <v>38719</v>
      </c>
      <c r="D31634" t="e">
        <f>VLOOKUP(A31634,Planilha2!$1:$1048576,6,0)</f>
        <v>#N/A</v>
      </c>
      <c r="E31634" t="e">
        <f>VLOOKUP(C31634,Planilha5!B:B,1,0)</f>
        <v>#N/A</v>
      </c>
    </row>
    <row r="31635" spans="1:5" hidden="1">
      <c r="A31635" s="11">
        <v>1786</v>
      </c>
      <c r="B31635" t="s">
        <v>904</v>
      </c>
      <c r="C31635" t="s">
        <v>35612</v>
      </c>
      <c r="D31635" t="e">
        <f>VLOOKUP(A31635,Planilha2!$1:$1048576,6,0)</f>
        <v>#N/A</v>
      </c>
      <c r="E31635" t="str">
        <f>VLOOKUP(C31635,Planilha5!B:B,1,0)</f>
        <v>ERIKA MARIA CALOU DE MENESES LOBO</v>
      </c>
    </row>
    <row r="31636" spans="1:5" hidden="1">
      <c r="A31636" s="11">
        <v>50375</v>
      </c>
      <c r="B31636" t="s">
        <v>34740</v>
      </c>
      <c r="C31636" t="s">
        <v>38720</v>
      </c>
      <c r="D31636" t="e">
        <f>VLOOKUP(A31636,Planilha2!$1:$1048576,6,0)</f>
        <v>#N/A</v>
      </c>
      <c r="E31636" t="e">
        <f>VLOOKUP(C31636,Planilha5!B:B,1,0)</f>
        <v>#N/A</v>
      </c>
    </row>
    <row r="31637" spans="1:5" hidden="1">
      <c r="A31637" s="11">
        <v>2048</v>
      </c>
      <c r="B31637" t="s">
        <v>9101</v>
      </c>
      <c r="C31637" t="s">
        <v>38721</v>
      </c>
      <c r="D31637" t="e">
        <f>VLOOKUP(A31637,Planilha2!$1:$1048576,6,0)</f>
        <v>#N/A</v>
      </c>
      <c r="E31637" t="e">
        <f>VLOOKUP(C31637,Planilha5!B:B,1,0)</f>
        <v>#N/A</v>
      </c>
    </row>
    <row r="31638" spans="1:5" hidden="1">
      <c r="A31638" s="11">
        <v>11943</v>
      </c>
      <c r="B31638" t="s">
        <v>979</v>
      </c>
      <c r="C31638" t="s">
        <v>981</v>
      </c>
      <c r="D31638" t="e">
        <f>VLOOKUP(A31638,Planilha2!$1:$1048576,6,0)</f>
        <v>#N/A</v>
      </c>
      <c r="E31638" t="e">
        <f>VLOOKUP(C31638,Planilha5!B:B,1,0)</f>
        <v>#N/A</v>
      </c>
    </row>
    <row r="31639" spans="1:5" hidden="1">
      <c r="A31639" s="11">
        <v>4565</v>
      </c>
      <c r="B31639" t="s">
        <v>566</v>
      </c>
      <c r="C31639" t="s">
        <v>38722</v>
      </c>
      <c r="D31639" t="str">
        <f>VLOOKUP(A31639,Planilha2!$1:$1048576,6,0)</f>
        <v>18 - Inativos Magistrados</v>
      </c>
      <c r="E31639" t="e">
        <f>VLOOKUP(C31639,Planilha5!B:B,1,0)</f>
        <v>#N/A</v>
      </c>
    </row>
    <row r="31640" spans="1:5" hidden="1">
      <c r="A31640" s="11">
        <v>201589</v>
      </c>
      <c r="B31640" t="s">
        <v>18676</v>
      </c>
      <c r="C31640" t="s">
        <v>38723</v>
      </c>
      <c r="D31640" t="e">
        <f>VLOOKUP(A31640,Planilha2!$1:$1048576,6,0)</f>
        <v>#N/A</v>
      </c>
      <c r="E31640" t="e">
        <f>VLOOKUP(C31640,Planilha5!B:B,1,0)</f>
        <v>#N/A</v>
      </c>
    </row>
    <row r="31641" spans="1:5" hidden="1">
      <c r="A31641" s="11">
        <v>55234</v>
      </c>
      <c r="B31641" t="s">
        <v>15844</v>
      </c>
      <c r="C31641" t="s">
        <v>38724</v>
      </c>
      <c r="D31641" t="e">
        <f>VLOOKUP(A31641,Planilha2!$1:$1048576,6,0)</f>
        <v>#N/A</v>
      </c>
      <c r="E31641" t="e">
        <f>VLOOKUP(C31641,Planilha5!B:B,1,0)</f>
        <v>#N/A</v>
      </c>
    </row>
    <row r="31642" spans="1:5" hidden="1">
      <c r="A31642" s="11">
        <v>98025</v>
      </c>
      <c r="B31642" t="s">
        <v>2336</v>
      </c>
      <c r="C31642" t="s">
        <v>2338</v>
      </c>
      <c r="D31642" t="e">
        <f>VLOOKUP(A31642,Planilha2!$1:$1048576,6,0)</f>
        <v>#N/A</v>
      </c>
      <c r="E31642" t="e">
        <f>VLOOKUP(C31642,Planilha5!B:B,1,0)</f>
        <v>#N/A</v>
      </c>
    </row>
    <row r="31643" spans="1:5" hidden="1">
      <c r="A31643">
        <v>760</v>
      </c>
      <c r="B31643" t="s">
        <v>1082</v>
      </c>
      <c r="C31643" t="s">
        <v>38725</v>
      </c>
      <c r="D31643" t="e">
        <f>VLOOKUP(A31643,Planilha2!$1:$1048576,6,0)</f>
        <v>#N/A</v>
      </c>
      <c r="E31643" t="e">
        <f>VLOOKUP(C31643,Planilha5!B:B,1,0)</f>
        <v>#N/A</v>
      </c>
    </row>
    <row r="31644" spans="1:5" hidden="1">
      <c r="A31644" s="11">
        <v>905317</v>
      </c>
      <c r="B31644" t="s">
        <v>28357</v>
      </c>
      <c r="C31644" t="s">
        <v>24589</v>
      </c>
      <c r="D31644" t="e">
        <f>VLOOKUP(A31644,Planilha2!$1:$1048576,6,0)</f>
        <v>#N/A</v>
      </c>
      <c r="E31644" t="e">
        <f>VLOOKUP(C31644,Planilha5!B:B,1,0)</f>
        <v>#N/A</v>
      </c>
    </row>
    <row r="31645" spans="1:5" hidden="1">
      <c r="A31645" s="11">
        <v>7161</v>
      </c>
      <c r="B31645" t="s">
        <v>335</v>
      </c>
      <c r="C31645" t="s">
        <v>38726</v>
      </c>
      <c r="D31645" t="str">
        <f>VLOOKUP(A31645,Planilha2!$1:$1048576,6,0)</f>
        <v>2 - Magistrados</v>
      </c>
      <c r="E31645" t="e">
        <f>VLOOKUP(C31645,Planilha5!B:B,1,0)</f>
        <v>#N/A</v>
      </c>
    </row>
    <row r="31646" spans="1:5" hidden="1">
      <c r="A31646" s="11">
        <v>2973</v>
      </c>
      <c r="B31646" t="s">
        <v>4529</v>
      </c>
      <c r="C31646" t="s">
        <v>15408</v>
      </c>
      <c r="D31646" t="e">
        <f>VLOOKUP(A31646,Planilha2!$1:$1048576,6,0)</f>
        <v>#N/A</v>
      </c>
      <c r="E31646" t="e">
        <f>VLOOKUP(C31646,Planilha5!B:B,1,0)</f>
        <v>#N/A</v>
      </c>
    </row>
    <row r="31647" spans="1:5" hidden="1">
      <c r="A31647" s="11">
        <v>23561</v>
      </c>
      <c r="B31647" t="s">
        <v>14815</v>
      </c>
      <c r="C31647" t="s">
        <v>38727</v>
      </c>
      <c r="D31647" t="e">
        <f>VLOOKUP(A31647,Planilha2!$1:$1048576,6,0)</f>
        <v>#N/A</v>
      </c>
      <c r="E31647" t="e">
        <f>VLOOKUP(C31647,Planilha5!B:B,1,0)</f>
        <v>#N/A</v>
      </c>
    </row>
    <row r="31648" spans="1:5" hidden="1">
      <c r="A31648" s="11">
        <v>55388</v>
      </c>
      <c r="B31648" t="s">
        <v>5047</v>
      </c>
      <c r="C31648" t="s">
        <v>14591</v>
      </c>
      <c r="D31648" t="e">
        <f>VLOOKUP(A31648,Planilha2!$1:$1048576,6,0)</f>
        <v>#N/A</v>
      </c>
      <c r="E31648" t="e">
        <f>VLOOKUP(C31648,Planilha5!B:B,1,0)</f>
        <v>#N/A</v>
      </c>
    </row>
    <row r="31649" spans="1:5" hidden="1">
      <c r="A31649" s="11">
        <v>2436</v>
      </c>
      <c r="B31649" t="s">
        <v>2410</v>
      </c>
      <c r="C31649" t="s">
        <v>21260</v>
      </c>
      <c r="D31649" t="e">
        <f>VLOOKUP(A31649,Planilha2!$1:$1048576,6,0)</f>
        <v>#N/A</v>
      </c>
      <c r="E31649" t="e">
        <f>VLOOKUP(C31649,Planilha5!B:B,1,0)</f>
        <v>#N/A</v>
      </c>
    </row>
    <row r="31650" spans="1:5" hidden="1">
      <c r="A31650" s="11">
        <v>43267</v>
      </c>
      <c r="B31650" t="s">
        <v>38728</v>
      </c>
      <c r="C31650" t="s">
        <v>38729</v>
      </c>
      <c r="D31650" t="e">
        <f>VLOOKUP(A31650,Planilha2!$1:$1048576,6,0)</f>
        <v>#N/A</v>
      </c>
      <c r="E31650" t="e">
        <f>VLOOKUP(C31650,Planilha5!B:B,1,0)</f>
        <v>#N/A</v>
      </c>
    </row>
    <row r="31651" spans="1:5" hidden="1">
      <c r="A31651" s="11">
        <v>94126</v>
      </c>
      <c r="B31651" t="s">
        <v>221</v>
      </c>
      <c r="C31651" t="s">
        <v>38730</v>
      </c>
      <c r="D31651" t="str">
        <f>VLOOKUP(A31651,Planilha2!$1:$1048576,6,0)</f>
        <v>18 - Inativos Magistrados</v>
      </c>
      <c r="E31651" t="e">
        <f>VLOOKUP(C31651,Planilha5!B:B,1,0)</f>
        <v>#N/A</v>
      </c>
    </row>
    <row r="31652" spans="1:5" hidden="1">
      <c r="A31652" s="11">
        <v>904391</v>
      </c>
      <c r="B31652" t="s">
        <v>24432</v>
      </c>
      <c r="C31652" t="s">
        <v>38731</v>
      </c>
      <c r="D31652" t="e">
        <f>VLOOKUP(A31652,Planilha2!$1:$1048576,6,0)</f>
        <v>#N/A</v>
      </c>
      <c r="E31652" t="e">
        <f>VLOOKUP(C31652,Planilha5!B:B,1,0)</f>
        <v>#N/A</v>
      </c>
    </row>
    <row r="31653" spans="1:5" hidden="1">
      <c r="A31653" s="11">
        <v>3961</v>
      </c>
      <c r="B31653" t="s">
        <v>608</v>
      </c>
      <c r="C31653" t="s">
        <v>1506</v>
      </c>
      <c r="D31653" t="str">
        <f>VLOOKUP(A31653,Planilha2!$1:$1048576,6,0)</f>
        <v>2 - Magistrados</v>
      </c>
      <c r="E31653" t="e">
        <f>VLOOKUP(C31653,Planilha5!B:B,1,0)</f>
        <v>#N/A</v>
      </c>
    </row>
    <row r="31654" spans="1:5" hidden="1">
      <c r="A31654" s="11">
        <v>49887</v>
      </c>
      <c r="B31654" t="s">
        <v>30887</v>
      </c>
      <c r="C31654" t="s">
        <v>38732</v>
      </c>
      <c r="D31654" t="e">
        <f>VLOOKUP(A31654,Planilha2!$1:$1048576,6,0)</f>
        <v>#N/A</v>
      </c>
      <c r="E31654" t="e">
        <f>VLOOKUP(C31654,Planilha5!B:B,1,0)</f>
        <v>#N/A</v>
      </c>
    </row>
    <row r="31655" spans="1:5" hidden="1">
      <c r="A31655" s="11">
        <v>41143</v>
      </c>
      <c r="B31655" t="s">
        <v>38733</v>
      </c>
      <c r="C31655" t="s">
        <v>38734</v>
      </c>
      <c r="D31655" t="e">
        <f>VLOOKUP(A31655,Planilha2!$1:$1048576,6,0)</f>
        <v>#N/A</v>
      </c>
      <c r="E31655" t="e">
        <f>VLOOKUP(C31655,Planilha5!B:B,1,0)</f>
        <v>#N/A</v>
      </c>
    </row>
    <row r="31656" spans="1:5" hidden="1">
      <c r="A31656" s="11">
        <v>4737</v>
      </c>
      <c r="B31656" t="s">
        <v>5759</v>
      </c>
      <c r="C31656" t="s">
        <v>38735</v>
      </c>
      <c r="D31656" t="e">
        <f>VLOOKUP(A31656,Planilha2!$1:$1048576,6,0)</f>
        <v>#N/A</v>
      </c>
      <c r="E31656" t="e">
        <f>VLOOKUP(C31656,Planilha5!B:B,1,0)</f>
        <v>#N/A</v>
      </c>
    </row>
    <row r="31657" spans="1:5" hidden="1">
      <c r="A31657" s="11">
        <v>53487</v>
      </c>
      <c r="B31657" t="s">
        <v>3230</v>
      </c>
      <c r="C31657" t="s">
        <v>3228</v>
      </c>
      <c r="D31657" t="e">
        <f>VLOOKUP(A31657,Planilha2!$1:$1048576,6,0)</f>
        <v>#N/A</v>
      </c>
      <c r="E31657" t="e">
        <f>VLOOKUP(C31657,Planilha5!B:B,1,0)</f>
        <v>#N/A</v>
      </c>
    </row>
    <row r="31658" spans="1:5" hidden="1">
      <c r="A31658" s="11">
        <v>22609</v>
      </c>
      <c r="B31658" t="s">
        <v>33055</v>
      </c>
      <c r="C31658" t="s">
        <v>38736</v>
      </c>
      <c r="D31658" t="e">
        <f>VLOOKUP(A31658,Planilha2!$1:$1048576,6,0)</f>
        <v>#N/A</v>
      </c>
      <c r="E31658" t="e">
        <f>VLOOKUP(C31658,Planilha5!B:B,1,0)</f>
        <v>#N/A</v>
      </c>
    </row>
    <row r="31659" spans="1:5" hidden="1">
      <c r="A31659" s="11">
        <v>1809</v>
      </c>
      <c r="B31659" t="s">
        <v>1404</v>
      </c>
      <c r="C31659" t="s">
        <v>38737</v>
      </c>
      <c r="D31659" t="e">
        <f>VLOOKUP(A31659,Planilha2!$1:$1048576,6,0)</f>
        <v>#N/A</v>
      </c>
      <c r="E31659" t="e">
        <f>VLOOKUP(C31659,Planilha5!B:B,1,0)</f>
        <v>#N/A</v>
      </c>
    </row>
    <row r="31660" spans="1:5" hidden="1">
      <c r="A31660" s="11">
        <v>47940</v>
      </c>
      <c r="B31660" t="s">
        <v>6695</v>
      </c>
      <c r="C31660" t="s">
        <v>38738</v>
      </c>
      <c r="D31660" t="e">
        <f>VLOOKUP(A31660,Planilha2!$1:$1048576,6,0)</f>
        <v>#N/A</v>
      </c>
      <c r="E31660" t="e">
        <f>VLOOKUP(C31660,Planilha5!B:B,1,0)</f>
        <v>#N/A</v>
      </c>
    </row>
    <row r="31661" spans="1:5" hidden="1">
      <c r="A31661" s="11">
        <v>903465</v>
      </c>
      <c r="B31661" t="s">
        <v>14628</v>
      </c>
      <c r="C31661" t="s">
        <v>38739</v>
      </c>
      <c r="D31661" t="e">
        <f>VLOOKUP(A31661,Planilha2!$1:$1048576,6,0)</f>
        <v>#N/A</v>
      </c>
      <c r="E31661" t="e">
        <f>VLOOKUP(C31661,Planilha5!B:B,1,0)</f>
        <v>#N/A</v>
      </c>
    </row>
    <row r="31662" spans="1:5" hidden="1">
      <c r="A31662" s="11">
        <v>55638</v>
      </c>
      <c r="B31662" t="s">
        <v>14073</v>
      </c>
      <c r="C31662" t="s">
        <v>38740</v>
      </c>
      <c r="D31662" t="e">
        <f>VLOOKUP(A31662,Planilha2!$1:$1048576,6,0)</f>
        <v>#N/A</v>
      </c>
      <c r="E31662" t="e">
        <f>VLOOKUP(C31662,Planilha5!B:B,1,0)</f>
        <v>#N/A</v>
      </c>
    </row>
    <row r="31663" spans="1:5" hidden="1">
      <c r="A31663" s="11">
        <v>9357</v>
      </c>
      <c r="B31663" t="s">
        <v>6380</v>
      </c>
      <c r="C31663" t="s">
        <v>38741</v>
      </c>
      <c r="D31663" t="e">
        <f>VLOOKUP(A31663,Planilha2!$1:$1048576,6,0)</f>
        <v>#N/A</v>
      </c>
      <c r="E31663" t="e">
        <f>VLOOKUP(C31663,Planilha5!B:B,1,0)</f>
        <v>#N/A</v>
      </c>
    </row>
    <row r="31664" spans="1:5" hidden="1">
      <c r="A31664" s="11">
        <v>53745</v>
      </c>
      <c r="B31664" t="s">
        <v>38742</v>
      </c>
      <c r="C31664" t="s">
        <v>38743</v>
      </c>
      <c r="D31664" t="e">
        <f>VLOOKUP(A31664,Planilha2!$1:$1048576,6,0)</f>
        <v>#N/A</v>
      </c>
      <c r="E31664" t="e">
        <f>VLOOKUP(C31664,Planilha5!B:B,1,0)</f>
        <v>#N/A</v>
      </c>
    </row>
    <row r="31665" spans="1:5" hidden="1">
      <c r="A31665" s="11">
        <v>2668</v>
      </c>
      <c r="B31665" t="s">
        <v>23971</v>
      </c>
      <c r="C31665" t="s">
        <v>38744</v>
      </c>
      <c r="D31665" t="e">
        <f>VLOOKUP(A31665,Planilha2!$1:$1048576,6,0)</f>
        <v>#N/A</v>
      </c>
      <c r="E31665" t="e">
        <f>VLOOKUP(C31665,Planilha5!B:B,1,0)</f>
        <v>#N/A</v>
      </c>
    </row>
    <row r="31666" spans="1:5" hidden="1">
      <c r="A31666" s="11">
        <v>55736</v>
      </c>
      <c r="B31666" t="s">
        <v>29099</v>
      </c>
      <c r="C31666" t="s">
        <v>38745</v>
      </c>
      <c r="D31666" t="e">
        <f>VLOOKUP(A31666,Planilha2!$1:$1048576,6,0)</f>
        <v>#N/A</v>
      </c>
      <c r="E31666" t="e">
        <f>VLOOKUP(C31666,Planilha5!B:B,1,0)</f>
        <v>#N/A</v>
      </c>
    </row>
    <row r="31667" spans="1:5" hidden="1">
      <c r="A31667" s="11">
        <v>48454</v>
      </c>
      <c r="B31667" t="s">
        <v>14095</v>
      </c>
      <c r="C31667" t="s">
        <v>38746</v>
      </c>
      <c r="D31667" t="e">
        <f>VLOOKUP(A31667,Planilha2!$1:$1048576,6,0)</f>
        <v>#N/A</v>
      </c>
      <c r="E31667" t="e">
        <f>VLOOKUP(C31667,Planilha5!B:B,1,0)</f>
        <v>#N/A</v>
      </c>
    </row>
    <row r="31668" spans="1:5" hidden="1">
      <c r="A31668" s="11">
        <v>10290</v>
      </c>
      <c r="B31668" t="s">
        <v>11909</v>
      </c>
      <c r="C31668" t="s">
        <v>38747</v>
      </c>
      <c r="D31668" t="e">
        <f>VLOOKUP(A31668,Planilha2!$1:$1048576,6,0)</f>
        <v>#N/A</v>
      </c>
      <c r="E31668" t="e">
        <f>VLOOKUP(C31668,Planilha5!B:B,1,0)</f>
        <v>#N/A</v>
      </c>
    </row>
    <row r="31669" spans="1:5" hidden="1">
      <c r="A31669" s="11">
        <v>53821</v>
      </c>
      <c r="B31669" t="s">
        <v>27045</v>
      </c>
      <c r="C31669" t="s">
        <v>38748</v>
      </c>
      <c r="D31669" t="e">
        <f>VLOOKUP(A31669,Planilha2!$1:$1048576,6,0)</f>
        <v>#N/A</v>
      </c>
      <c r="E31669" t="e">
        <f>VLOOKUP(C31669,Planilha5!B:B,1,0)</f>
        <v>#N/A</v>
      </c>
    </row>
    <row r="31670" spans="1:5" hidden="1">
      <c r="A31670" s="11">
        <v>11969</v>
      </c>
      <c r="B31670" t="s">
        <v>33161</v>
      </c>
      <c r="C31670" t="s">
        <v>38749</v>
      </c>
      <c r="D31670" t="e">
        <f>VLOOKUP(A31670,Planilha2!$1:$1048576,6,0)</f>
        <v>#N/A</v>
      </c>
      <c r="E31670" t="e">
        <f>VLOOKUP(C31670,Planilha5!B:B,1,0)</f>
        <v>#N/A</v>
      </c>
    </row>
    <row r="31671" spans="1:5" hidden="1">
      <c r="A31671" s="11">
        <v>48560</v>
      </c>
      <c r="B31671" t="s">
        <v>492</v>
      </c>
      <c r="C31671" t="s">
        <v>38750</v>
      </c>
      <c r="D31671" t="str">
        <f>VLOOKUP(A31671,Planilha2!$1:$1048576,6,0)</f>
        <v>2 - Magistrados</v>
      </c>
      <c r="E31671" t="e">
        <f>VLOOKUP(C31671,Planilha5!B:B,1,0)</f>
        <v>#N/A</v>
      </c>
    </row>
    <row r="31672" spans="1:5" hidden="1">
      <c r="A31672" s="11">
        <v>48881</v>
      </c>
      <c r="B31672" t="s">
        <v>5974</v>
      </c>
      <c r="C31672" t="s">
        <v>5975</v>
      </c>
      <c r="D31672" t="e">
        <f>VLOOKUP(A31672,Planilha2!$1:$1048576,6,0)</f>
        <v>#N/A</v>
      </c>
      <c r="E31672" t="e">
        <f>VLOOKUP(C31672,Planilha5!B:B,1,0)</f>
        <v>#N/A</v>
      </c>
    </row>
    <row r="31673" spans="1:5" hidden="1">
      <c r="A31673">
        <v>744</v>
      </c>
      <c r="B31673" t="s">
        <v>803</v>
      </c>
      <c r="C31673" t="s">
        <v>3482</v>
      </c>
      <c r="D31673" t="e">
        <f>VLOOKUP(A31673,Planilha2!$1:$1048576,6,0)</f>
        <v>#N/A</v>
      </c>
      <c r="E31673" t="str">
        <f>VLOOKUP(C31673,Planilha5!B:B,1,0)</f>
        <v>BIANCA LIMA LOPES FERREIRA</v>
      </c>
    </row>
    <row r="31674" spans="1:5" hidden="1">
      <c r="A31674" s="11">
        <v>201664</v>
      </c>
      <c r="B31674" t="s">
        <v>871</v>
      </c>
      <c r="C31674" t="s">
        <v>38751</v>
      </c>
      <c r="D31674" t="e">
        <f>VLOOKUP(A31674,Planilha2!$1:$1048576,6,0)</f>
        <v>#N/A</v>
      </c>
      <c r="E31674" t="str">
        <f>VLOOKUP(C31674,Planilha5!B:B,1,0)</f>
        <v>MARIA JOSE DA SILVA MENEZES</v>
      </c>
    </row>
    <row r="31675" spans="1:5" hidden="1">
      <c r="A31675" s="11">
        <v>93966</v>
      </c>
      <c r="B31675" t="s">
        <v>125</v>
      </c>
      <c r="C31675" t="s">
        <v>38752</v>
      </c>
      <c r="D31675" t="str">
        <f>VLOOKUP(A31675,Planilha2!$1:$1048576,6,0)</f>
        <v>18 - Inativos Magistrados</v>
      </c>
      <c r="E31675" t="e">
        <f>VLOOKUP(C31675,Planilha5!B:B,1,0)</f>
        <v>#N/A</v>
      </c>
    </row>
    <row r="31676" spans="1:5" hidden="1">
      <c r="A31676" s="11">
        <v>12124</v>
      </c>
      <c r="B31676" t="s">
        <v>38753</v>
      </c>
      <c r="C31676" t="s">
        <v>38754</v>
      </c>
      <c r="D31676" t="e">
        <f>VLOOKUP(A31676,Planilha2!$1:$1048576,6,0)</f>
        <v>#N/A</v>
      </c>
      <c r="E31676" t="e">
        <f>VLOOKUP(C31676,Planilha5!B:B,1,0)</f>
        <v>#N/A</v>
      </c>
    </row>
    <row r="31677" spans="1:5" hidden="1">
      <c r="A31677" s="11">
        <v>54060</v>
      </c>
      <c r="B31677" t="s">
        <v>18356</v>
      </c>
      <c r="C31677" t="s">
        <v>38755</v>
      </c>
      <c r="D31677" t="e">
        <f>VLOOKUP(A31677,Planilha2!$1:$1048576,6,0)</f>
        <v>#N/A</v>
      </c>
      <c r="E31677" t="e">
        <f>VLOOKUP(C31677,Planilha5!B:B,1,0)</f>
        <v>#N/A</v>
      </c>
    </row>
    <row r="31678" spans="1:5" hidden="1">
      <c r="A31678" s="11">
        <v>903448</v>
      </c>
      <c r="B31678" t="s">
        <v>28428</v>
      </c>
      <c r="C31678" t="s">
        <v>34272</v>
      </c>
      <c r="D31678" t="e">
        <f>VLOOKUP(A31678,Planilha2!$1:$1048576,6,0)</f>
        <v>#N/A</v>
      </c>
      <c r="E31678" t="e">
        <f>VLOOKUP(C31678,Planilha5!B:B,1,0)</f>
        <v>#N/A</v>
      </c>
    </row>
    <row r="31679" spans="1:5" hidden="1">
      <c r="A31679" s="11">
        <v>53041</v>
      </c>
      <c r="B31679" t="s">
        <v>38756</v>
      </c>
      <c r="C31679" t="s">
        <v>38757</v>
      </c>
      <c r="D31679" t="e">
        <f>VLOOKUP(A31679,Planilha2!$1:$1048576,6,0)</f>
        <v>#N/A</v>
      </c>
      <c r="E31679" t="e">
        <f>VLOOKUP(C31679,Planilha5!B:B,1,0)</f>
        <v>#N/A</v>
      </c>
    </row>
    <row r="31680" spans="1:5" hidden="1">
      <c r="A31680" s="11">
        <v>55411</v>
      </c>
      <c r="B31680" t="s">
        <v>17193</v>
      </c>
      <c r="C31680" t="s">
        <v>38758</v>
      </c>
      <c r="D31680" t="e">
        <f>VLOOKUP(A31680,Planilha2!$1:$1048576,6,0)</f>
        <v>#N/A</v>
      </c>
      <c r="E31680" t="e">
        <f>VLOOKUP(C31680,Planilha5!B:B,1,0)</f>
        <v>#N/A</v>
      </c>
    </row>
    <row r="31681" spans="1:5" hidden="1">
      <c r="A31681" s="11">
        <v>14056</v>
      </c>
      <c r="B31681" t="s">
        <v>745</v>
      </c>
      <c r="C31681" t="s">
        <v>38759</v>
      </c>
      <c r="D31681" t="e">
        <f>VLOOKUP(A31681,Planilha2!$1:$1048576,6,0)</f>
        <v>#N/A</v>
      </c>
      <c r="E31681" t="e">
        <f>VLOOKUP(C31681,Planilha5!B:B,1,0)</f>
        <v>#N/A</v>
      </c>
    </row>
    <row r="31682" spans="1:5" hidden="1">
      <c r="A31682" s="11">
        <v>993482</v>
      </c>
      <c r="B31682" t="s">
        <v>30187</v>
      </c>
      <c r="C31682" t="s">
        <v>38760</v>
      </c>
      <c r="D31682" t="e">
        <f>VLOOKUP(A31682,Planilha2!$1:$1048576,6,0)</f>
        <v>#N/A</v>
      </c>
      <c r="E31682" t="e">
        <f>VLOOKUP(C31682,Planilha5!B:B,1,0)</f>
        <v>#N/A</v>
      </c>
    </row>
    <row r="31683" spans="1:5" hidden="1">
      <c r="A31683" s="11">
        <v>12063</v>
      </c>
      <c r="B31683" t="s">
        <v>182</v>
      </c>
      <c r="C31683" t="s">
        <v>22969</v>
      </c>
      <c r="D31683" t="str">
        <f>VLOOKUP(A31683,Planilha2!$1:$1048576,6,0)</f>
        <v>2 - Magistrados</v>
      </c>
      <c r="E31683" t="e">
        <f>VLOOKUP(C31683,Planilha5!B:B,1,0)</f>
        <v>#N/A</v>
      </c>
    </row>
    <row r="31684" spans="1:5" hidden="1">
      <c r="A31684" s="11">
        <v>905320</v>
      </c>
      <c r="B31684" t="s">
        <v>18218</v>
      </c>
      <c r="C31684" t="s">
        <v>38761</v>
      </c>
      <c r="D31684" t="e">
        <f>VLOOKUP(A31684,Planilha2!$1:$1048576,6,0)</f>
        <v>#N/A</v>
      </c>
      <c r="E31684" t="e">
        <f>VLOOKUP(C31684,Planilha5!B:B,1,0)</f>
        <v>#N/A</v>
      </c>
    </row>
    <row r="31685" spans="1:5" hidden="1">
      <c r="A31685" s="11">
        <v>50335</v>
      </c>
      <c r="B31685" t="s">
        <v>38762</v>
      </c>
      <c r="C31685" t="s">
        <v>38763</v>
      </c>
      <c r="D31685" t="e">
        <f>VLOOKUP(A31685,Planilha2!$1:$1048576,6,0)</f>
        <v>#N/A</v>
      </c>
      <c r="E31685" t="e">
        <f>VLOOKUP(C31685,Planilha5!B:B,1,0)</f>
        <v>#N/A</v>
      </c>
    </row>
    <row r="31686" spans="1:5" hidden="1">
      <c r="A31686" s="11">
        <v>53688</v>
      </c>
      <c r="B31686" t="s">
        <v>22396</v>
      </c>
      <c r="C31686" t="s">
        <v>38764</v>
      </c>
      <c r="D31686" t="e">
        <f>VLOOKUP(A31686,Planilha2!$1:$1048576,6,0)</f>
        <v>#N/A</v>
      </c>
      <c r="E31686" t="e">
        <f>VLOOKUP(C31686,Planilha5!B:B,1,0)</f>
        <v>#N/A</v>
      </c>
    </row>
    <row r="31687" spans="1:5" hidden="1">
      <c r="A31687" s="11">
        <v>905275</v>
      </c>
      <c r="B31687" t="s">
        <v>35344</v>
      </c>
      <c r="C31687" t="s">
        <v>38765</v>
      </c>
      <c r="D31687" t="e">
        <f>VLOOKUP(A31687,Planilha2!$1:$1048576,6,0)</f>
        <v>#N/A</v>
      </c>
      <c r="E31687" t="e">
        <f>VLOOKUP(C31687,Planilha5!B:B,1,0)</f>
        <v>#N/A</v>
      </c>
    </row>
    <row r="31688" spans="1:5" hidden="1">
      <c r="A31688" s="11">
        <v>200375</v>
      </c>
      <c r="B31688" t="s">
        <v>2846</v>
      </c>
      <c r="C31688" t="s">
        <v>38766</v>
      </c>
      <c r="D31688" t="e">
        <f>VLOOKUP(A31688,Planilha2!$1:$1048576,6,0)</f>
        <v>#N/A</v>
      </c>
      <c r="E31688" t="e">
        <f>VLOOKUP(C31688,Planilha5!B:B,1,0)</f>
        <v>#N/A</v>
      </c>
    </row>
    <row r="31689" spans="1:5" hidden="1">
      <c r="A31689" s="11">
        <v>93456</v>
      </c>
      <c r="B31689" t="s">
        <v>33006</v>
      </c>
      <c r="C31689" t="s">
        <v>38767</v>
      </c>
      <c r="D31689" t="e">
        <f>VLOOKUP(A31689,Planilha2!$1:$1048576,6,0)</f>
        <v>#N/A</v>
      </c>
      <c r="E31689" t="e">
        <f>VLOOKUP(C31689,Planilha5!B:B,1,0)</f>
        <v>#N/A</v>
      </c>
    </row>
    <row r="31690" spans="1:5" hidden="1">
      <c r="A31690" s="11">
        <v>54448</v>
      </c>
      <c r="B31690" t="s">
        <v>15282</v>
      </c>
      <c r="C31690" t="s">
        <v>38768</v>
      </c>
      <c r="D31690" t="e">
        <f>VLOOKUP(A31690,Planilha2!$1:$1048576,6,0)</f>
        <v>#N/A</v>
      </c>
      <c r="E31690" t="e">
        <f>VLOOKUP(C31690,Planilha5!B:B,1,0)</f>
        <v>#N/A</v>
      </c>
    </row>
    <row r="31691" spans="1:5" hidden="1">
      <c r="A31691" s="11">
        <v>43252</v>
      </c>
      <c r="B31691" t="s">
        <v>28340</v>
      </c>
      <c r="C31691" t="s">
        <v>38769</v>
      </c>
      <c r="D31691" t="e">
        <f>VLOOKUP(A31691,Planilha2!$1:$1048576,6,0)</f>
        <v>#N/A</v>
      </c>
      <c r="E31691" t="e">
        <f>VLOOKUP(C31691,Planilha5!B:B,1,0)</f>
        <v>#N/A</v>
      </c>
    </row>
    <row r="31692" spans="1:5" hidden="1">
      <c r="A31692" s="11">
        <v>905227</v>
      </c>
      <c r="B31692" t="s">
        <v>9111</v>
      </c>
      <c r="C31692" t="s">
        <v>38770</v>
      </c>
      <c r="D31692" t="e">
        <f>VLOOKUP(A31692,Planilha2!$1:$1048576,6,0)</f>
        <v>#N/A</v>
      </c>
      <c r="E31692" t="e">
        <f>VLOOKUP(C31692,Planilha5!B:B,1,0)</f>
        <v>#N/A</v>
      </c>
    </row>
    <row r="31693" spans="1:5" hidden="1">
      <c r="A31693" s="11">
        <v>3229</v>
      </c>
      <c r="B31693" t="s">
        <v>4537</v>
      </c>
      <c r="C31693" t="s">
        <v>38771</v>
      </c>
      <c r="D31693" t="e">
        <f>VLOOKUP(A31693,Planilha2!$1:$1048576,6,0)</f>
        <v>#N/A</v>
      </c>
      <c r="E31693" t="e">
        <f>VLOOKUP(C31693,Planilha5!B:B,1,0)</f>
        <v>#N/A</v>
      </c>
    </row>
    <row r="31694" spans="1:5" hidden="1">
      <c r="A31694" s="11">
        <v>905042</v>
      </c>
      <c r="B31694" t="s">
        <v>38772</v>
      </c>
      <c r="C31694" t="s">
        <v>38773</v>
      </c>
      <c r="D31694" t="e">
        <f>VLOOKUP(A31694,Planilha2!$1:$1048576,6,0)</f>
        <v>#N/A</v>
      </c>
      <c r="E31694" t="e">
        <f>VLOOKUP(C31694,Planilha5!B:B,1,0)</f>
        <v>#N/A</v>
      </c>
    </row>
    <row r="31695" spans="1:5" hidden="1">
      <c r="A31695" s="11">
        <v>54395</v>
      </c>
      <c r="B31695" t="s">
        <v>20295</v>
      </c>
      <c r="C31695" t="s">
        <v>38774</v>
      </c>
      <c r="D31695" t="e">
        <f>VLOOKUP(A31695,Planilha2!$1:$1048576,6,0)</f>
        <v>#N/A</v>
      </c>
      <c r="E31695" t="e">
        <f>VLOOKUP(C31695,Planilha5!B:B,1,0)</f>
        <v>#N/A</v>
      </c>
    </row>
    <row r="31696" spans="1:5" hidden="1">
      <c r="A31696">
        <v>835</v>
      </c>
      <c r="B31696" t="s">
        <v>3380</v>
      </c>
      <c r="C31696" t="s">
        <v>38775</v>
      </c>
      <c r="D31696" t="e">
        <f>VLOOKUP(A31696,Planilha2!$1:$1048576,6,0)</f>
        <v>#N/A</v>
      </c>
      <c r="E31696" t="e">
        <f>VLOOKUP(C31696,Planilha5!B:B,1,0)</f>
        <v>#N/A</v>
      </c>
    </row>
    <row r="31697" spans="1:6" hidden="1">
      <c r="A31697" s="11">
        <v>7993</v>
      </c>
      <c r="B31697" t="s">
        <v>184</v>
      </c>
      <c r="C31697" t="s">
        <v>38776</v>
      </c>
      <c r="D31697" t="str">
        <f>VLOOKUP(A31697,Planilha2!$1:$1048576,6,0)</f>
        <v>2 - Magistrados</v>
      </c>
      <c r="E31697" t="e">
        <f>VLOOKUP(C31697,Planilha5!B:B,1,0)</f>
        <v>#N/A</v>
      </c>
    </row>
    <row r="31698" spans="1:6" hidden="1">
      <c r="A31698" s="11">
        <v>8182</v>
      </c>
      <c r="B31698" t="s">
        <v>26428</v>
      </c>
      <c r="C31698" t="s">
        <v>38777</v>
      </c>
      <c r="D31698" t="e">
        <f>VLOOKUP(A31698,Planilha2!$1:$1048576,6,0)</f>
        <v>#N/A</v>
      </c>
      <c r="E31698" t="e">
        <f>VLOOKUP(C31698,Planilha5!B:B,1,0)</f>
        <v>#N/A</v>
      </c>
    </row>
    <row r="31699" spans="1:6" hidden="1">
      <c r="A31699" s="11">
        <v>5550</v>
      </c>
      <c r="B31699" t="s">
        <v>2666</v>
      </c>
      <c r="C31699" t="s">
        <v>38778</v>
      </c>
      <c r="D31699" t="e">
        <f>VLOOKUP(A31699,Planilha2!$1:$1048576,6,0)</f>
        <v>#N/A</v>
      </c>
      <c r="E31699" t="e">
        <f>VLOOKUP(C31699,Planilha5!B:B,1,0)</f>
        <v>#N/A</v>
      </c>
    </row>
    <row r="31700" spans="1:6" hidden="1">
      <c r="A31700" s="11">
        <v>42042</v>
      </c>
      <c r="B31700" t="s">
        <v>30321</v>
      </c>
      <c r="C31700" t="s">
        <v>38779</v>
      </c>
      <c r="D31700" t="e">
        <f>VLOOKUP(A31700,Planilha2!$1:$1048576,6,0)</f>
        <v>#N/A</v>
      </c>
      <c r="E31700" t="e">
        <f>VLOOKUP(C31700,Planilha5!B:B,1,0)</f>
        <v>#N/A</v>
      </c>
    </row>
    <row r="31701" spans="1:6" hidden="1">
      <c r="A31701">
        <v>124</v>
      </c>
      <c r="B31701" t="s">
        <v>4773</v>
      </c>
      <c r="C31701" t="s">
        <v>38780</v>
      </c>
      <c r="D31701" t="e">
        <f>VLOOKUP(A31701,Planilha2!$1:$1048576,6,0)</f>
        <v>#N/A</v>
      </c>
      <c r="E31701" t="e">
        <f>VLOOKUP(C31701,Planilha5!B:B,1,0)</f>
        <v>#N/A</v>
      </c>
    </row>
    <row r="31702" spans="1:6" hidden="1">
      <c r="A31702">
        <v>351</v>
      </c>
      <c r="B31702" t="s">
        <v>1051</v>
      </c>
      <c r="C31702" t="s">
        <v>38781</v>
      </c>
      <c r="D31702" t="e">
        <f>VLOOKUP(A31702,Planilha2!$1:$1048576,6,0)</f>
        <v>#N/A</v>
      </c>
      <c r="E31702" t="e">
        <f>VLOOKUP(C31702,Planilha5!B:B,1,0)</f>
        <v>#N/A</v>
      </c>
    </row>
    <row r="31703" spans="1:6" hidden="1">
      <c r="A31703" s="11">
        <v>48789</v>
      </c>
      <c r="B31703" t="s">
        <v>10410</v>
      </c>
      <c r="C31703" t="s">
        <v>38782</v>
      </c>
      <c r="D31703" t="e">
        <f>VLOOKUP(A31703,Planilha2!$1:$1048576,6,0)</f>
        <v>#N/A</v>
      </c>
      <c r="E31703" t="e">
        <f>VLOOKUP(C31703,Planilha5!B:B,1,0)</f>
        <v>#N/A</v>
      </c>
    </row>
    <row r="31704" spans="1:6" hidden="1">
      <c r="A31704" s="11">
        <v>54930</v>
      </c>
      <c r="B31704" t="s">
        <v>14726</v>
      </c>
      <c r="C31704" t="s">
        <v>38783</v>
      </c>
      <c r="D31704" t="e">
        <f>VLOOKUP(A31704,Planilha2!$1:$1048576,6,0)</f>
        <v>#N/A</v>
      </c>
      <c r="E31704" t="e">
        <f>VLOOKUP(C31704,Planilha5!B:B,1,0)</f>
        <v>#N/A</v>
      </c>
    </row>
    <row r="31705" spans="1:6" hidden="1">
      <c r="A31705" s="11">
        <v>6294</v>
      </c>
      <c r="B31705" t="s">
        <v>1920</v>
      </c>
      <c r="C31705" t="s">
        <v>11137</v>
      </c>
      <c r="D31705" t="e">
        <f>VLOOKUP(A31705,Planilha2!$1:$1048576,6,0)</f>
        <v>#N/A</v>
      </c>
      <c r="E31705" t="e">
        <f>VLOOKUP(C31705,Planilha5!B:B,1,0)</f>
        <v>#N/A</v>
      </c>
    </row>
    <row r="31706" spans="1:6" hidden="1">
      <c r="A31706" s="11">
        <v>2994</v>
      </c>
      <c r="B31706" t="s">
        <v>2425</v>
      </c>
      <c r="C31706" t="s">
        <v>31795</v>
      </c>
      <c r="D31706" t="e">
        <f>VLOOKUP(A31706,Planilha2!$1:$1048576,6,0)</f>
        <v>#N/A</v>
      </c>
      <c r="E31706" t="e">
        <f>VLOOKUP(C31706,Planilha5!B:B,1,0)</f>
        <v>#N/A</v>
      </c>
    </row>
    <row r="31707" spans="1:6" hidden="1">
      <c r="A31707" s="11">
        <v>43832</v>
      </c>
      <c r="B31707" t="s">
        <v>527</v>
      </c>
      <c r="C31707" t="s">
        <v>38784</v>
      </c>
      <c r="D31707" t="str">
        <f>VLOOKUP(A31707,Planilha2!$1:$1048576,6,0)</f>
        <v>2 - Magistrados</v>
      </c>
      <c r="E31707" t="e">
        <f>VLOOKUP(C31707,Planilha5!B:B,1,0)</f>
        <v>#N/A</v>
      </c>
    </row>
    <row r="31708" spans="1:6" hidden="1">
      <c r="A31708" s="11">
        <v>201058</v>
      </c>
      <c r="B31708" t="s">
        <v>139</v>
      </c>
      <c r="C31708" t="s">
        <v>14993</v>
      </c>
      <c r="D31708" t="str">
        <f>VLOOKUP(A31708,Planilha2!$1:$1048576,6,0)</f>
        <v>18 - Inativos Magistrados</v>
      </c>
      <c r="E31708" t="str">
        <f>VLOOKUP(C31708,Planilha5!B:B,1,0)</f>
        <v>MONA LISA MOREIRA DE ARAUJO</v>
      </c>
      <c r="F31708" t="str">
        <f>VLOOKUP(A31708,Planilha2!A:E,5,0)</f>
        <v>JDE02</v>
      </c>
    </row>
    <row r="31709" spans="1:6" hidden="1">
      <c r="A31709" s="11">
        <v>1132</v>
      </c>
      <c r="B31709" t="s">
        <v>3355</v>
      </c>
      <c r="C31709" t="s">
        <v>38785</v>
      </c>
      <c r="D31709" t="e">
        <f>VLOOKUP(A31709,Planilha2!$1:$1048576,6,0)</f>
        <v>#N/A</v>
      </c>
      <c r="E31709" t="e">
        <f>VLOOKUP(C31709,Planilha5!B:B,1,0)</f>
        <v>#N/A</v>
      </c>
    </row>
    <row r="31710" spans="1:6" hidden="1">
      <c r="A31710" s="11">
        <v>903852</v>
      </c>
      <c r="B31710" t="s">
        <v>28828</v>
      </c>
      <c r="C31710" t="s">
        <v>38786</v>
      </c>
      <c r="D31710" t="e">
        <f>VLOOKUP(A31710,Planilha2!$1:$1048576,6,0)</f>
        <v>#N/A</v>
      </c>
      <c r="E31710" t="e">
        <f>VLOOKUP(C31710,Planilha5!B:B,1,0)</f>
        <v>#N/A</v>
      </c>
    </row>
    <row r="31711" spans="1:6" hidden="1">
      <c r="A31711" s="11">
        <v>54295</v>
      </c>
      <c r="B31711" t="s">
        <v>28841</v>
      </c>
      <c r="C31711" t="s">
        <v>38787</v>
      </c>
      <c r="D31711" t="e">
        <f>VLOOKUP(A31711,Planilha2!$1:$1048576,6,0)</f>
        <v>#N/A</v>
      </c>
      <c r="E31711" t="e">
        <f>VLOOKUP(C31711,Planilha5!B:B,1,0)</f>
        <v>#N/A</v>
      </c>
    </row>
    <row r="31712" spans="1:6" hidden="1">
      <c r="A31712" s="11">
        <v>52960</v>
      </c>
      <c r="B31712" t="s">
        <v>30642</v>
      </c>
      <c r="C31712" t="s">
        <v>38788</v>
      </c>
      <c r="D31712" t="e">
        <f>VLOOKUP(A31712,Planilha2!$1:$1048576,6,0)</f>
        <v>#N/A</v>
      </c>
      <c r="E31712" t="e">
        <f>VLOOKUP(C31712,Planilha5!B:B,1,0)</f>
        <v>#N/A</v>
      </c>
    </row>
    <row r="31713" spans="1:5" hidden="1">
      <c r="A31713" s="11">
        <v>43921</v>
      </c>
      <c r="B31713" t="s">
        <v>6952</v>
      </c>
      <c r="C31713" t="s">
        <v>38789</v>
      </c>
      <c r="D31713" t="e">
        <f>VLOOKUP(A31713,Planilha2!$1:$1048576,6,0)</f>
        <v>#N/A</v>
      </c>
      <c r="E31713" t="e">
        <f>VLOOKUP(C31713,Planilha5!B:B,1,0)</f>
        <v>#N/A</v>
      </c>
    </row>
    <row r="31714" spans="1:5" hidden="1">
      <c r="A31714" s="11">
        <v>905258</v>
      </c>
      <c r="B31714" t="s">
        <v>33245</v>
      </c>
      <c r="C31714" t="s">
        <v>38790</v>
      </c>
      <c r="D31714" t="e">
        <f>VLOOKUP(A31714,Planilha2!$1:$1048576,6,0)</f>
        <v>#N/A</v>
      </c>
      <c r="E31714" t="e">
        <f>VLOOKUP(C31714,Planilha5!B:B,1,0)</f>
        <v>#N/A</v>
      </c>
    </row>
    <row r="31715" spans="1:5" hidden="1">
      <c r="A31715" s="11">
        <v>50446</v>
      </c>
      <c r="B31715" t="s">
        <v>10040</v>
      </c>
      <c r="C31715" t="s">
        <v>38791</v>
      </c>
      <c r="D31715" t="e">
        <f>VLOOKUP(A31715,Planilha2!$1:$1048576,6,0)</f>
        <v>#N/A</v>
      </c>
      <c r="E31715" t="e">
        <f>VLOOKUP(C31715,Planilha5!B:B,1,0)</f>
        <v>#N/A</v>
      </c>
    </row>
    <row r="31716" spans="1:5" hidden="1">
      <c r="A31716" s="11">
        <v>41496</v>
      </c>
      <c r="B31716" t="s">
        <v>24109</v>
      </c>
      <c r="C31716" t="s">
        <v>38792</v>
      </c>
      <c r="D31716" t="e">
        <f>VLOOKUP(A31716,Planilha2!$1:$1048576,6,0)</f>
        <v>#N/A</v>
      </c>
      <c r="E31716" t="e">
        <f>VLOOKUP(C31716,Planilha5!B:B,1,0)</f>
        <v>#N/A</v>
      </c>
    </row>
    <row r="31717" spans="1:5" hidden="1">
      <c r="A31717" s="11">
        <v>24643</v>
      </c>
      <c r="B31717" t="s">
        <v>11913</v>
      </c>
      <c r="C31717" t="s">
        <v>38793</v>
      </c>
      <c r="D31717" t="e">
        <f>VLOOKUP(A31717,Planilha2!$1:$1048576,6,0)</f>
        <v>#N/A</v>
      </c>
      <c r="E31717" t="e">
        <f>VLOOKUP(C31717,Planilha5!B:B,1,0)</f>
        <v>#N/A</v>
      </c>
    </row>
    <row r="31718" spans="1:5" hidden="1">
      <c r="A31718" s="11">
        <v>1625</v>
      </c>
      <c r="B31718" t="s">
        <v>2767</v>
      </c>
      <c r="C31718" t="s">
        <v>38794</v>
      </c>
      <c r="D31718" t="e">
        <f>VLOOKUP(A31718,Planilha2!$1:$1048576,6,0)</f>
        <v>#N/A</v>
      </c>
      <c r="E31718" t="e">
        <f>VLOOKUP(C31718,Planilha5!B:B,1,0)</f>
        <v>#N/A</v>
      </c>
    </row>
    <row r="31719" spans="1:5" hidden="1">
      <c r="A31719" s="11">
        <v>55690</v>
      </c>
      <c r="B31719" t="s">
        <v>17299</v>
      </c>
      <c r="C31719" t="s">
        <v>34810</v>
      </c>
      <c r="D31719" t="e">
        <f>VLOOKUP(A31719,Planilha2!$1:$1048576,6,0)</f>
        <v>#N/A</v>
      </c>
      <c r="E31719" t="e">
        <f>VLOOKUP(C31719,Planilha5!B:B,1,0)</f>
        <v>#N/A</v>
      </c>
    </row>
    <row r="31720" spans="1:5" hidden="1">
      <c r="A31720" s="11">
        <v>7198</v>
      </c>
      <c r="B31720" t="s">
        <v>10674</v>
      </c>
      <c r="C31720" t="s">
        <v>38795</v>
      </c>
      <c r="D31720" t="e">
        <f>VLOOKUP(A31720,Planilha2!$1:$1048576,6,0)</f>
        <v>#N/A</v>
      </c>
      <c r="E31720" t="e">
        <f>VLOOKUP(C31720,Planilha5!B:B,1,0)</f>
        <v>#N/A</v>
      </c>
    </row>
    <row r="31721" spans="1:5" hidden="1">
      <c r="A31721" s="11">
        <v>903697</v>
      </c>
      <c r="B31721" t="s">
        <v>37389</v>
      </c>
      <c r="C31721" t="s">
        <v>38796</v>
      </c>
      <c r="D31721" t="e">
        <f>VLOOKUP(A31721,Planilha2!$1:$1048576,6,0)</f>
        <v>#N/A</v>
      </c>
      <c r="E31721" t="e">
        <f>VLOOKUP(C31721,Planilha5!B:B,1,0)</f>
        <v>#N/A</v>
      </c>
    </row>
    <row r="31722" spans="1:5" hidden="1">
      <c r="A31722" s="11">
        <v>52298</v>
      </c>
      <c r="B31722" t="s">
        <v>8768</v>
      </c>
      <c r="C31722" t="s">
        <v>38797</v>
      </c>
      <c r="D31722" t="e">
        <f>VLOOKUP(A31722,Planilha2!$1:$1048576,6,0)</f>
        <v>#N/A</v>
      </c>
      <c r="E31722" t="e">
        <f>VLOOKUP(C31722,Planilha5!B:B,1,0)</f>
        <v>#N/A</v>
      </c>
    </row>
    <row r="31723" spans="1:5" hidden="1">
      <c r="A31723" s="11">
        <v>904935</v>
      </c>
      <c r="B31723" t="s">
        <v>13180</v>
      </c>
      <c r="C31723" t="s">
        <v>38798</v>
      </c>
      <c r="D31723" t="e">
        <f>VLOOKUP(A31723,Planilha2!$1:$1048576,6,0)</f>
        <v>#N/A</v>
      </c>
      <c r="E31723" t="e">
        <f>VLOOKUP(C31723,Planilha5!B:B,1,0)</f>
        <v>#N/A</v>
      </c>
    </row>
    <row r="31724" spans="1:5" hidden="1">
      <c r="A31724">
        <v>297</v>
      </c>
      <c r="B31724" t="s">
        <v>3478</v>
      </c>
      <c r="C31724" t="s">
        <v>3479</v>
      </c>
      <c r="D31724" t="e">
        <f>VLOOKUP(A31724,Planilha2!$1:$1048576,6,0)</f>
        <v>#N/A</v>
      </c>
      <c r="E31724" t="e">
        <f>VLOOKUP(C31724,Planilha5!B:B,1,0)</f>
        <v>#N/A</v>
      </c>
    </row>
    <row r="31725" spans="1:5" hidden="1">
      <c r="A31725">
        <v>345</v>
      </c>
      <c r="B31725" t="s">
        <v>25370</v>
      </c>
      <c r="C31725" t="s">
        <v>38799</v>
      </c>
      <c r="D31725" t="e">
        <f>VLOOKUP(A31725,Planilha2!$1:$1048576,6,0)</f>
        <v>#N/A</v>
      </c>
      <c r="E31725" t="e">
        <f>VLOOKUP(C31725,Planilha5!B:B,1,0)</f>
        <v>#N/A</v>
      </c>
    </row>
    <row r="31726" spans="1:5" hidden="1">
      <c r="A31726" s="11">
        <v>1187</v>
      </c>
      <c r="B31726" t="s">
        <v>2044</v>
      </c>
      <c r="C31726" t="s">
        <v>38800</v>
      </c>
      <c r="D31726" t="e">
        <f>VLOOKUP(A31726,Planilha2!$1:$1048576,6,0)</f>
        <v>#N/A</v>
      </c>
      <c r="E31726" t="e">
        <f>VLOOKUP(C31726,Planilha5!B:B,1,0)</f>
        <v>#N/A</v>
      </c>
    </row>
    <row r="31727" spans="1:5" hidden="1">
      <c r="A31727" s="11">
        <v>51924</v>
      </c>
      <c r="B31727" t="s">
        <v>26957</v>
      </c>
      <c r="C31727" t="s">
        <v>38801</v>
      </c>
      <c r="D31727" t="e">
        <f>VLOOKUP(A31727,Planilha2!$1:$1048576,6,0)</f>
        <v>#N/A</v>
      </c>
      <c r="E31727" t="e">
        <f>VLOOKUP(C31727,Planilha5!B:B,1,0)</f>
        <v>#N/A</v>
      </c>
    </row>
    <row r="31728" spans="1:5" hidden="1">
      <c r="A31728" s="11">
        <v>49194</v>
      </c>
      <c r="B31728" t="s">
        <v>23597</v>
      </c>
      <c r="C31728" t="s">
        <v>38802</v>
      </c>
      <c r="D31728" t="e">
        <f>VLOOKUP(A31728,Planilha2!$1:$1048576,6,0)</f>
        <v>#N/A</v>
      </c>
      <c r="E31728" t="e">
        <f>VLOOKUP(C31728,Planilha5!B:B,1,0)</f>
        <v>#N/A</v>
      </c>
    </row>
    <row r="31729" spans="1:5" hidden="1">
      <c r="A31729" s="11">
        <v>54179</v>
      </c>
      <c r="B31729" t="s">
        <v>34604</v>
      </c>
      <c r="C31729" t="s">
        <v>38803</v>
      </c>
      <c r="D31729" t="e">
        <f>VLOOKUP(A31729,Planilha2!$1:$1048576,6,0)</f>
        <v>#N/A</v>
      </c>
      <c r="E31729" t="e">
        <f>VLOOKUP(C31729,Planilha5!B:B,1,0)</f>
        <v>#N/A</v>
      </c>
    </row>
    <row r="31730" spans="1:5" hidden="1">
      <c r="A31730" s="11">
        <v>48567</v>
      </c>
      <c r="B31730" t="s">
        <v>8711</v>
      </c>
      <c r="C31730" t="s">
        <v>38804</v>
      </c>
      <c r="D31730" t="e">
        <f>VLOOKUP(A31730,Planilha2!$1:$1048576,6,0)</f>
        <v>#N/A</v>
      </c>
      <c r="E31730" t="e">
        <f>VLOOKUP(C31730,Planilha5!B:B,1,0)</f>
        <v>#N/A</v>
      </c>
    </row>
    <row r="31731" spans="1:5" hidden="1">
      <c r="A31731" s="11">
        <v>200663</v>
      </c>
      <c r="B31731" t="s">
        <v>1735</v>
      </c>
      <c r="C31731" t="s">
        <v>38805</v>
      </c>
      <c r="D31731" t="e">
        <f>VLOOKUP(A31731,Planilha2!$1:$1048576,6,0)</f>
        <v>#N/A</v>
      </c>
      <c r="E31731" t="e">
        <f>VLOOKUP(C31731,Planilha5!B:B,1,0)</f>
        <v>#N/A</v>
      </c>
    </row>
    <row r="31732" spans="1:5" hidden="1">
      <c r="A31732" s="11">
        <v>50576</v>
      </c>
      <c r="B31732" t="s">
        <v>9755</v>
      </c>
      <c r="C31732" t="s">
        <v>38806</v>
      </c>
      <c r="D31732" t="e">
        <f>VLOOKUP(A31732,Planilha2!$1:$1048576,6,0)</f>
        <v>#N/A</v>
      </c>
      <c r="E31732" t="e">
        <f>VLOOKUP(C31732,Planilha5!B:B,1,0)</f>
        <v>#N/A</v>
      </c>
    </row>
    <row r="31733" spans="1:5" hidden="1">
      <c r="A31733" s="11">
        <v>94102</v>
      </c>
      <c r="B31733" t="s">
        <v>293</v>
      </c>
      <c r="C31733" t="s">
        <v>38807</v>
      </c>
      <c r="D31733" t="str">
        <f>VLOOKUP(A31733,Planilha2!$1:$1048576,6,0)</f>
        <v>18 - Inativos Magistrados</v>
      </c>
      <c r="E31733" t="e">
        <f>VLOOKUP(C31733,Planilha5!B:B,1,0)</f>
        <v>#N/A</v>
      </c>
    </row>
    <row r="31734" spans="1:5" hidden="1">
      <c r="A31734" s="11">
        <v>7659</v>
      </c>
      <c r="B31734" t="s">
        <v>36689</v>
      </c>
      <c r="C31734" t="s">
        <v>38808</v>
      </c>
      <c r="D31734" t="e">
        <f>VLOOKUP(A31734,Planilha2!$1:$1048576,6,0)</f>
        <v>#N/A</v>
      </c>
      <c r="E31734" t="e">
        <f>VLOOKUP(C31734,Planilha5!B:B,1,0)</f>
        <v>#N/A</v>
      </c>
    </row>
    <row r="31735" spans="1:5" hidden="1">
      <c r="A31735" s="11">
        <v>55471</v>
      </c>
      <c r="B31735" t="s">
        <v>22980</v>
      </c>
      <c r="C31735" t="s">
        <v>38809</v>
      </c>
      <c r="D31735" t="e">
        <f>VLOOKUP(A31735,Planilha2!$1:$1048576,6,0)</f>
        <v>#N/A</v>
      </c>
      <c r="E31735" t="e">
        <f>VLOOKUP(C31735,Planilha5!B:B,1,0)</f>
        <v>#N/A</v>
      </c>
    </row>
    <row r="31736" spans="1:5" hidden="1">
      <c r="A31736" s="11">
        <v>2981</v>
      </c>
      <c r="B31736" t="s">
        <v>1988</v>
      </c>
      <c r="C31736" t="s">
        <v>23900</v>
      </c>
      <c r="D31736" t="e">
        <f>VLOOKUP(A31736,Planilha2!$1:$1048576,6,0)</f>
        <v>#N/A</v>
      </c>
      <c r="E31736" t="e">
        <f>VLOOKUP(C31736,Planilha5!B:B,1,0)</f>
        <v>#N/A</v>
      </c>
    </row>
    <row r="31737" spans="1:5" hidden="1">
      <c r="A31737" s="11">
        <v>35058</v>
      </c>
      <c r="B31737" t="s">
        <v>26492</v>
      </c>
      <c r="C31737" t="s">
        <v>38810</v>
      </c>
      <c r="D31737" t="e">
        <f>VLOOKUP(A31737,Planilha2!$1:$1048576,6,0)</f>
        <v>#N/A</v>
      </c>
      <c r="E31737" t="e">
        <f>VLOOKUP(C31737,Planilha5!B:B,1,0)</f>
        <v>#N/A</v>
      </c>
    </row>
    <row r="31738" spans="1:5" hidden="1">
      <c r="A31738" s="11">
        <v>201528</v>
      </c>
      <c r="B31738" t="s">
        <v>1309</v>
      </c>
      <c r="C31738" t="s">
        <v>9302</v>
      </c>
      <c r="D31738" t="e">
        <f>VLOOKUP(A31738,Planilha2!$1:$1048576,6,0)</f>
        <v>#N/A</v>
      </c>
      <c r="E31738" t="e">
        <f>VLOOKUP(C31738,Planilha5!B:B,1,0)</f>
        <v>#N/A</v>
      </c>
    </row>
    <row r="31739" spans="1:5" hidden="1">
      <c r="A31739" s="11">
        <v>52780</v>
      </c>
      <c r="B31739" t="s">
        <v>23033</v>
      </c>
      <c r="C31739" t="s">
        <v>38811</v>
      </c>
      <c r="D31739" t="e">
        <f>VLOOKUP(A31739,Planilha2!$1:$1048576,6,0)</f>
        <v>#N/A</v>
      </c>
      <c r="E31739" t="e">
        <f>VLOOKUP(C31739,Planilha5!B:B,1,0)</f>
        <v>#N/A</v>
      </c>
    </row>
    <row r="31740" spans="1:5" hidden="1">
      <c r="A31740" s="11">
        <v>50868</v>
      </c>
      <c r="B31740" t="s">
        <v>29455</v>
      </c>
      <c r="C31740" t="s">
        <v>38812</v>
      </c>
      <c r="D31740" t="e">
        <f>VLOOKUP(A31740,Planilha2!$1:$1048576,6,0)</f>
        <v>#N/A</v>
      </c>
      <c r="E31740" t="e">
        <f>VLOOKUP(C31740,Planilha5!B:B,1,0)</f>
        <v>#N/A</v>
      </c>
    </row>
    <row r="31741" spans="1:5" hidden="1">
      <c r="A31741" s="11">
        <v>94000</v>
      </c>
      <c r="B31741" t="s">
        <v>5517</v>
      </c>
      <c r="C31741" t="s">
        <v>38813</v>
      </c>
      <c r="D31741" t="e">
        <f>VLOOKUP(A31741,Planilha2!$1:$1048576,6,0)</f>
        <v>#N/A</v>
      </c>
      <c r="E31741" t="e">
        <f>VLOOKUP(C31741,Planilha5!B:B,1,0)</f>
        <v>#N/A</v>
      </c>
    </row>
    <row r="31742" spans="1:5" hidden="1">
      <c r="A31742" s="11">
        <v>99612</v>
      </c>
      <c r="B31742" t="s">
        <v>31418</v>
      </c>
      <c r="C31742" t="s">
        <v>38814</v>
      </c>
      <c r="D31742" t="e">
        <f>VLOOKUP(A31742,Planilha2!$1:$1048576,6,0)</f>
        <v>#N/A</v>
      </c>
      <c r="E31742" t="e">
        <f>VLOOKUP(C31742,Planilha5!B:B,1,0)</f>
        <v>#N/A</v>
      </c>
    </row>
    <row r="31743" spans="1:5" hidden="1">
      <c r="A31743" s="11">
        <v>99483</v>
      </c>
      <c r="B31743" t="s">
        <v>15989</v>
      </c>
      <c r="C31743" t="s">
        <v>38815</v>
      </c>
      <c r="D31743" t="e">
        <f>VLOOKUP(A31743,Planilha2!$1:$1048576,6,0)</f>
        <v>#N/A</v>
      </c>
      <c r="E31743" t="e">
        <f>VLOOKUP(C31743,Planilha5!B:B,1,0)</f>
        <v>#N/A</v>
      </c>
    </row>
    <row r="31744" spans="1:5" hidden="1">
      <c r="A31744">
        <v>106</v>
      </c>
      <c r="B31744" t="s">
        <v>4874</v>
      </c>
      <c r="C31744" t="s">
        <v>25603</v>
      </c>
      <c r="D31744" t="e">
        <f>VLOOKUP(A31744,Planilha2!$1:$1048576,6,0)</f>
        <v>#N/A</v>
      </c>
      <c r="E31744" t="e">
        <f>VLOOKUP(C31744,Planilha5!B:B,1,0)</f>
        <v>#N/A</v>
      </c>
    </row>
    <row r="31745" spans="1:5" hidden="1">
      <c r="A31745" s="11">
        <v>92489</v>
      </c>
      <c r="B31745" t="s">
        <v>3986</v>
      </c>
      <c r="C31745" t="s">
        <v>3988</v>
      </c>
      <c r="D31745" t="e">
        <f>VLOOKUP(A31745,Planilha2!$1:$1048576,6,0)</f>
        <v>#N/A</v>
      </c>
      <c r="E31745" t="e">
        <f>VLOOKUP(C31745,Planilha5!B:B,1,0)</f>
        <v>#N/A</v>
      </c>
    </row>
    <row r="31746" spans="1:5" hidden="1">
      <c r="A31746" s="11">
        <v>201472</v>
      </c>
      <c r="B31746" t="s">
        <v>12264</v>
      </c>
      <c r="C31746" t="s">
        <v>25304</v>
      </c>
      <c r="D31746" t="e">
        <f>VLOOKUP(A31746,Planilha2!$1:$1048576,6,0)</f>
        <v>#N/A</v>
      </c>
      <c r="E31746" t="e">
        <f>VLOOKUP(C31746,Planilha5!B:B,1,0)</f>
        <v>#N/A</v>
      </c>
    </row>
    <row r="31747" spans="1:5" hidden="1">
      <c r="A31747" s="11">
        <v>94117</v>
      </c>
      <c r="B31747" t="s">
        <v>22716</v>
      </c>
      <c r="C31747" t="s">
        <v>28043</v>
      </c>
      <c r="D31747" t="e">
        <f>VLOOKUP(A31747,Planilha2!$1:$1048576,6,0)</f>
        <v>#N/A</v>
      </c>
      <c r="E31747" t="e">
        <f>VLOOKUP(C31747,Planilha5!B:B,1,0)</f>
        <v>#N/A</v>
      </c>
    </row>
    <row r="31748" spans="1:5" hidden="1">
      <c r="A31748" s="11">
        <v>2588</v>
      </c>
      <c r="B31748" t="s">
        <v>4961</v>
      </c>
      <c r="C31748" t="s">
        <v>8676</v>
      </c>
      <c r="D31748" t="e">
        <f>VLOOKUP(A31748,Planilha2!$1:$1048576,6,0)</f>
        <v>#N/A</v>
      </c>
      <c r="E31748" t="e">
        <f>VLOOKUP(C31748,Planilha5!B:B,1,0)</f>
        <v>#N/A</v>
      </c>
    </row>
    <row r="31749" spans="1:5" hidden="1">
      <c r="A31749" s="11">
        <v>93349</v>
      </c>
      <c r="B31749" t="s">
        <v>2023</v>
      </c>
      <c r="C31749" t="s">
        <v>38816</v>
      </c>
      <c r="D31749" t="e">
        <f>VLOOKUP(A31749,Planilha2!$1:$1048576,6,0)</f>
        <v>#N/A</v>
      </c>
      <c r="E31749" t="e">
        <f>VLOOKUP(C31749,Planilha5!B:B,1,0)</f>
        <v>#N/A</v>
      </c>
    </row>
    <row r="31750" spans="1:5" hidden="1">
      <c r="A31750" s="11">
        <v>43190</v>
      </c>
      <c r="B31750" t="s">
        <v>14048</v>
      </c>
      <c r="C31750" t="s">
        <v>38817</v>
      </c>
      <c r="D31750" t="e">
        <f>VLOOKUP(A31750,Planilha2!$1:$1048576,6,0)</f>
        <v>#N/A</v>
      </c>
      <c r="E31750" t="e">
        <f>VLOOKUP(C31750,Planilha5!B:B,1,0)</f>
        <v>#N/A</v>
      </c>
    </row>
    <row r="31751" spans="1:5" hidden="1">
      <c r="A31751" s="11">
        <v>8787</v>
      </c>
      <c r="B31751" t="s">
        <v>5379</v>
      </c>
      <c r="C31751" t="s">
        <v>38818</v>
      </c>
      <c r="D31751" t="e">
        <f>VLOOKUP(A31751,Planilha2!$1:$1048576,6,0)</f>
        <v>#N/A</v>
      </c>
      <c r="E31751" t="e">
        <f>VLOOKUP(C31751,Planilha5!B:B,1,0)</f>
        <v>#N/A</v>
      </c>
    </row>
    <row r="31752" spans="1:5" hidden="1">
      <c r="A31752" s="11">
        <v>22992</v>
      </c>
      <c r="B31752" t="s">
        <v>18514</v>
      </c>
      <c r="C31752" t="s">
        <v>38819</v>
      </c>
      <c r="D31752" t="e">
        <f>VLOOKUP(A31752,Planilha2!$1:$1048576,6,0)</f>
        <v>#N/A</v>
      </c>
      <c r="E31752" t="e">
        <f>VLOOKUP(C31752,Planilha5!B:B,1,0)</f>
        <v>#N/A</v>
      </c>
    </row>
    <row r="31753" spans="1:5" hidden="1">
      <c r="A31753" s="11">
        <v>94059</v>
      </c>
      <c r="B31753" t="s">
        <v>7057</v>
      </c>
      <c r="C31753" t="s">
        <v>38820</v>
      </c>
      <c r="D31753" t="e">
        <f>VLOOKUP(A31753,Planilha2!$1:$1048576,6,0)</f>
        <v>#N/A</v>
      </c>
      <c r="E31753" t="e">
        <f>VLOOKUP(C31753,Planilha5!B:B,1,0)</f>
        <v>#N/A</v>
      </c>
    </row>
    <row r="31754" spans="1:5" hidden="1">
      <c r="A31754" s="11">
        <v>46723</v>
      </c>
      <c r="B31754" t="s">
        <v>38821</v>
      </c>
      <c r="C31754" t="s">
        <v>38822</v>
      </c>
      <c r="D31754" t="e">
        <f>VLOOKUP(A31754,Planilha2!$1:$1048576,6,0)</f>
        <v>#N/A</v>
      </c>
      <c r="E31754" t="e">
        <f>VLOOKUP(C31754,Planilha5!B:B,1,0)</f>
        <v>#N/A</v>
      </c>
    </row>
    <row r="31755" spans="1:5" hidden="1">
      <c r="A31755" s="11">
        <v>53408</v>
      </c>
      <c r="B31755" t="s">
        <v>17676</v>
      </c>
      <c r="C31755" t="s">
        <v>38823</v>
      </c>
      <c r="D31755" t="e">
        <f>VLOOKUP(A31755,Planilha2!$1:$1048576,6,0)</f>
        <v>#N/A</v>
      </c>
      <c r="E31755" t="e">
        <f>VLOOKUP(C31755,Planilha5!B:B,1,0)</f>
        <v>#N/A</v>
      </c>
    </row>
    <row r="31756" spans="1:5" hidden="1">
      <c r="A31756" s="11">
        <v>47535</v>
      </c>
      <c r="B31756" t="s">
        <v>14647</v>
      </c>
      <c r="C31756" t="s">
        <v>38824</v>
      </c>
      <c r="D31756" t="e">
        <f>VLOOKUP(A31756,Planilha2!$1:$1048576,6,0)</f>
        <v>#N/A</v>
      </c>
      <c r="E31756" t="e">
        <f>VLOOKUP(C31756,Planilha5!B:B,1,0)</f>
        <v>#N/A</v>
      </c>
    </row>
    <row r="31757" spans="1:5" hidden="1">
      <c r="A31757" s="11">
        <v>8353</v>
      </c>
      <c r="B31757" t="s">
        <v>3268</v>
      </c>
      <c r="C31757" t="s">
        <v>3962</v>
      </c>
      <c r="D31757" t="e">
        <f>VLOOKUP(A31757,Planilha2!$1:$1048576,6,0)</f>
        <v>#N/A</v>
      </c>
      <c r="E31757" t="e">
        <f>VLOOKUP(C31757,Planilha5!B:B,1,0)</f>
        <v>#N/A</v>
      </c>
    </row>
    <row r="31758" spans="1:5" hidden="1">
      <c r="A31758" s="11">
        <v>904785</v>
      </c>
      <c r="B31758" t="s">
        <v>18934</v>
      </c>
      <c r="C31758" t="s">
        <v>38825</v>
      </c>
      <c r="D31758" t="e">
        <f>VLOOKUP(A31758,Planilha2!$1:$1048576,6,0)</f>
        <v>#N/A</v>
      </c>
      <c r="E31758" t="e">
        <f>VLOOKUP(C31758,Planilha5!B:B,1,0)</f>
        <v>#N/A</v>
      </c>
    </row>
    <row r="31759" spans="1:5" hidden="1">
      <c r="A31759" s="11">
        <v>54650</v>
      </c>
      <c r="B31759" t="s">
        <v>38826</v>
      </c>
      <c r="C31759" t="s">
        <v>38827</v>
      </c>
      <c r="D31759" t="e">
        <f>VLOOKUP(A31759,Planilha2!$1:$1048576,6,0)</f>
        <v>#N/A</v>
      </c>
      <c r="E31759" t="e">
        <f>VLOOKUP(C31759,Planilha5!B:B,1,0)</f>
        <v>#N/A</v>
      </c>
    </row>
    <row r="31760" spans="1:5" hidden="1">
      <c r="A31760" s="11">
        <v>8202</v>
      </c>
      <c r="B31760" t="s">
        <v>10539</v>
      </c>
      <c r="C31760" t="s">
        <v>38828</v>
      </c>
      <c r="D31760" t="e">
        <f>VLOOKUP(A31760,Planilha2!$1:$1048576,6,0)</f>
        <v>#N/A</v>
      </c>
      <c r="E31760" t="e">
        <f>VLOOKUP(C31760,Planilha5!B:B,1,0)</f>
        <v>#N/A</v>
      </c>
    </row>
    <row r="31761" spans="1:5" hidden="1">
      <c r="A31761" s="11">
        <v>54211</v>
      </c>
      <c r="B31761" t="s">
        <v>32796</v>
      </c>
      <c r="C31761" t="s">
        <v>38829</v>
      </c>
      <c r="D31761" t="e">
        <f>VLOOKUP(A31761,Planilha2!$1:$1048576,6,0)</f>
        <v>#N/A</v>
      </c>
      <c r="E31761" t="e">
        <f>VLOOKUP(C31761,Planilha5!B:B,1,0)</f>
        <v>#N/A</v>
      </c>
    </row>
    <row r="31762" spans="1:5" hidden="1">
      <c r="A31762" s="11">
        <v>200589</v>
      </c>
      <c r="B31762" t="s">
        <v>407</v>
      </c>
      <c r="C31762" t="s">
        <v>5127</v>
      </c>
      <c r="D31762" t="str">
        <f>VLOOKUP(A31762,Planilha2!$1:$1048576,6,0)</f>
        <v>2 - Magistrados</v>
      </c>
      <c r="E31762" t="e">
        <f>VLOOKUP(C31762,Planilha5!B:B,1,0)</f>
        <v>#N/A</v>
      </c>
    </row>
    <row r="31763" spans="1:5" hidden="1">
      <c r="A31763" s="11">
        <v>46883</v>
      </c>
      <c r="B31763" t="s">
        <v>35409</v>
      </c>
      <c r="C31763" t="s">
        <v>38830</v>
      </c>
      <c r="D31763" t="e">
        <f>VLOOKUP(A31763,Planilha2!$1:$1048576,6,0)</f>
        <v>#N/A</v>
      </c>
      <c r="E31763" t="e">
        <f>VLOOKUP(C31763,Planilha5!B:B,1,0)</f>
        <v>#N/A</v>
      </c>
    </row>
    <row r="31764" spans="1:5" hidden="1">
      <c r="A31764" s="11">
        <v>1270</v>
      </c>
      <c r="B31764" t="s">
        <v>4324</v>
      </c>
      <c r="C31764" t="s">
        <v>12847</v>
      </c>
      <c r="D31764" t="e">
        <f>VLOOKUP(A31764,Planilha2!$1:$1048576,6,0)</f>
        <v>#N/A</v>
      </c>
      <c r="E31764" t="e">
        <f>VLOOKUP(C31764,Planilha5!B:B,1,0)</f>
        <v>#N/A</v>
      </c>
    </row>
    <row r="31765" spans="1:5" hidden="1">
      <c r="A31765" s="11">
        <v>904015</v>
      </c>
      <c r="B31765" t="s">
        <v>38831</v>
      </c>
      <c r="C31765" t="s">
        <v>38832</v>
      </c>
      <c r="D31765" t="e">
        <f>VLOOKUP(A31765,Planilha2!$1:$1048576,6,0)</f>
        <v>#N/A</v>
      </c>
      <c r="E31765" t="e">
        <f>VLOOKUP(C31765,Planilha5!B:B,1,0)</f>
        <v>#N/A</v>
      </c>
    </row>
    <row r="31766" spans="1:5" hidden="1">
      <c r="A31766" s="11">
        <v>4684</v>
      </c>
      <c r="B31766" t="s">
        <v>1174</v>
      </c>
      <c r="C31766" t="s">
        <v>1176</v>
      </c>
      <c r="D31766" t="e">
        <f>VLOOKUP(A31766,Planilha2!$1:$1048576,6,0)</f>
        <v>#N/A</v>
      </c>
      <c r="E31766" t="e">
        <f>VLOOKUP(C31766,Planilha5!B:B,1,0)</f>
        <v>#N/A</v>
      </c>
    </row>
    <row r="31767" spans="1:5" hidden="1">
      <c r="A31767" s="11">
        <v>53132</v>
      </c>
      <c r="B31767" t="s">
        <v>12083</v>
      </c>
      <c r="C31767" t="s">
        <v>38833</v>
      </c>
      <c r="D31767" t="e">
        <f>VLOOKUP(A31767,Planilha2!$1:$1048576,6,0)</f>
        <v>#N/A</v>
      </c>
      <c r="E31767" t="e">
        <f>VLOOKUP(C31767,Planilha5!B:B,1,0)</f>
        <v>#N/A</v>
      </c>
    </row>
    <row r="31768" spans="1:5" hidden="1">
      <c r="A31768" s="11">
        <v>55845</v>
      </c>
      <c r="B31768" t="s">
        <v>34236</v>
      </c>
      <c r="C31768" t="s">
        <v>38834</v>
      </c>
      <c r="D31768" t="e">
        <f>VLOOKUP(A31768,Planilha2!$1:$1048576,6,0)</f>
        <v>#N/A</v>
      </c>
      <c r="E31768" t="e">
        <f>VLOOKUP(C31768,Planilha5!B:B,1,0)</f>
        <v>#N/A</v>
      </c>
    </row>
    <row r="31769" spans="1:5" hidden="1">
      <c r="A31769" s="11">
        <v>200579</v>
      </c>
      <c r="B31769" t="s">
        <v>16499</v>
      </c>
      <c r="C31769" t="s">
        <v>38835</v>
      </c>
      <c r="D31769" t="e">
        <f>VLOOKUP(A31769,Planilha2!$1:$1048576,6,0)</f>
        <v>#N/A</v>
      </c>
      <c r="E31769" t="e">
        <f>VLOOKUP(C31769,Planilha5!B:B,1,0)</f>
        <v>#N/A</v>
      </c>
    </row>
    <row r="31770" spans="1:5" hidden="1">
      <c r="A31770" s="11">
        <v>54500</v>
      </c>
      <c r="B31770" t="s">
        <v>24021</v>
      </c>
      <c r="C31770" t="s">
        <v>38836</v>
      </c>
      <c r="D31770" t="e">
        <f>VLOOKUP(A31770,Planilha2!$1:$1048576,6,0)</f>
        <v>#N/A</v>
      </c>
      <c r="E31770" t="e">
        <f>VLOOKUP(C31770,Planilha5!B:B,1,0)</f>
        <v>#N/A</v>
      </c>
    </row>
    <row r="31771" spans="1:5" hidden="1">
      <c r="A31771" s="11">
        <v>1094</v>
      </c>
      <c r="B31771" t="s">
        <v>64</v>
      </c>
      <c r="C31771" t="s">
        <v>38837</v>
      </c>
      <c r="D31771" t="str">
        <f>VLOOKUP(A31771,Planilha2!$1:$1048576,6,0)</f>
        <v>2 - Magistrados</v>
      </c>
      <c r="E31771" t="e">
        <f>VLOOKUP(C31771,Planilha5!B:B,1,0)</f>
        <v>#N/A</v>
      </c>
    </row>
    <row r="31772" spans="1:5" hidden="1">
      <c r="A31772" s="11">
        <v>51846</v>
      </c>
      <c r="B31772" t="s">
        <v>10913</v>
      </c>
      <c r="C31772" t="s">
        <v>38838</v>
      </c>
      <c r="D31772" t="e">
        <f>VLOOKUP(A31772,Planilha2!$1:$1048576,6,0)</f>
        <v>#N/A</v>
      </c>
      <c r="E31772" t="e">
        <f>VLOOKUP(C31772,Planilha5!B:B,1,0)</f>
        <v>#N/A</v>
      </c>
    </row>
    <row r="31773" spans="1:5" hidden="1">
      <c r="A31773" s="11">
        <v>904300</v>
      </c>
      <c r="B31773" t="s">
        <v>34019</v>
      </c>
      <c r="C31773" t="s">
        <v>38839</v>
      </c>
      <c r="D31773" t="e">
        <f>VLOOKUP(A31773,Planilha2!$1:$1048576,6,0)</f>
        <v>#N/A</v>
      </c>
      <c r="E31773" t="e">
        <f>VLOOKUP(C31773,Planilha5!B:B,1,0)</f>
        <v>#N/A</v>
      </c>
    </row>
    <row r="31774" spans="1:5" hidden="1">
      <c r="A31774" s="11">
        <v>200016</v>
      </c>
      <c r="B31774" t="s">
        <v>112</v>
      </c>
      <c r="C31774" t="s">
        <v>38840</v>
      </c>
      <c r="D31774" t="str">
        <f>VLOOKUP(A31774,Planilha2!$1:$1048576,6,0)</f>
        <v>5 - Desembargador</v>
      </c>
      <c r="E31774" t="e">
        <f>VLOOKUP(C31774,Planilha5!B:B,1,0)</f>
        <v>#N/A</v>
      </c>
    </row>
    <row r="31775" spans="1:5" hidden="1">
      <c r="A31775" s="11">
        <v>7834</v>
      </c>
      <c r="B31775" t="s">
        <v>3322</v>
      </c>
      <c r="C31775" t="s">
        <v>3323</v>
      </c>
      <c r="D31775" t="e">
        <f>VLOOKUP(A31775,Planilha2!$1:$1048576,6,0)</f>
        <v>#N/A</v>
      </c>
      <c r="E31775" t="e">
        <f>VLOOKUP(C31775,Planilha5!B:B,1,0)</f>
        <v>#N/A</v>
      </c>
    </row>
    <row r="31776" spans="1:5" hidden="1">
      <c r="A31776" s="11">
        <v>2834</v>
      </c>
      <c r="B31776" t="s">
        <v>152</v>
      </c>
      <c r="C31776" t="s">
        <v>38841</v>
      </c>
      <c r="D31776" t="str">
        <f>VLOOKUP(A31776,Planilha2!$1:$1048576,6,0)</f>
        <v>2 - Magistrados</v>
      </c>
      <c r="E31776" t="e">
        <f>VLOOKUP(C31776,Planilha5!B:B,1,0)</f>
        <v>#N/A</v>
      </c>
    </row>
    <row r="31777" spans="1:5" hidden="1">
      <c r="A31777">
        <v>294</v>
      </c>
      <c r="B31777" t="s">
        <v>1837</v>
      </c>
      <c r="C31777" t="s">
        <v>1838</v>
      </c>
      <c r="D31777" t="e">
        <f>VLOOKUP(A31777,Planilha2!$1:$1048576,6,0)</f>
        <v>#N/A</v>
      </c>
      <c r="E31777" t="e">
        <f>VLOOKUP(C31777,Planilha5!B:B,1,0)</f>
        <v>#N/A</v>
      </c>
    </row>
    <row r="31778" spans="1:5" hidden="1">
      <c r="A31778" s="11">
        <v>52674</v>
      </c>
      <c r="B31778" t="s">
        <v>28380</v>
      </c>
      <c r="C31778" t="s">
        <v>38842</v>
      </c>
      <c r="D31778" t="e">
        <f>VLOOKUP(A31778,Planilha2!$1:$1048576,6,0)</f>
        <v>#N/A</v>
      </c>
      <c r="E31778" t="e">
        <f>VLOOKUP(C31778,Planilha5!B:B,1,0)</f>
        <v>#N/A</v>
      </c>
    </row>
    <row r="31779" spans="1:5" hidden="1">
      <c r="A31779" s="11">
        <v>93477</v>
      </c>
      <c r="B31779" t="s">
        <v>22279</v>
      </c>
      <c r="C31779" t="s">
        <v>38843</v>
      </c>
      <c r="D31779" t="e">
        <f>VLOOKUP(A31779,Planilha2!$1:$1048576,6,0)</f>
        <v>#N/A</v>
      </c>
      <c r="E31779" t="e">
        <f>VLOOKUP(C31779,Planilha5!B:B,1,0)</f>
        <v>#N/A</v>
      </c>
    </row>
    <row r="31780" spans="1:5" hidden="1">
      <c r="A31780" s="11">
        <v>40098</v>
      </c>
      <c r="B31780" t="s">
        <v>6929</v>
      </c>
      <c r="C31780" t="s">
        <v>38844</v>
      </c>
      <c r="D31780" t="e">
        <f>VLOOKUP(A31780,Planilha2!$1:$1048576,6,0)</f>
        <v>#N/A</v>
      </c>
      <c r="E31780" t="e">
        <f>VLOOKUP(C31780,Planilha5!B:B,1,0)</f>
        <v>#N/A</v>
      </c>
    </row>
    <row r="31781" spans="1:5" hidden="1">
      <c r="A31781" s="11">
        <v>52912</v>
      </c>
      <c r="B31781" t="s">
        <v>29073</v>
      </c>
      <c r="C31781" t="s">
        <v>38845</v>
      </c>
      <c r="D31781" t="e">
        <f>VLOOKUP(A31781,Planilha2!$1:$1048576,6,0)</f>
        <v>#N/A</v>
      </c>
      <c r="E31781" t="e">
        <f>VLOOKUP(C31781,Planilha5!B:B,1,0)</f>
        <v>#N/A</v>
      </c>
    </row>
    <row r="31782" spans="1:5" hidden="1">
      <c r="A31782" s="11">
        <v>99495</v>
      </c>
      <c r="B31782" t="s">
        <v>2924</v>
      </c>
      <c r="C31782" t="s">
        <v>15585</v>
      </c>
      <c r="D31782" t="e">
        <f>VLOOKUP(A31782,Planilha2!$1:$1048576,6,0)</f>
        <v>#N/A</v>
      </c>
      <c r="E31782" t="e">
        <f>VLOOKUP(C31782,Planilha5!B:B,1,0)</f>
        <v>#N/A</v>
      </c>
    </row>
    <row r="31783" spans="1:5" hidden="1">
      <c r="A31783" s="11">
        <v>24414</v>
      </c>
      <c r="B31783" t="s">
        <v>8285</v>
      </c>
      <c r="C31783" t="s">
        <v>38846</v>
      </c>
      <c r="D31783" t="e">
        <f>VLOOKUP(A31783,Planilha2!$1:$1048576,6,0)</f>
        <v>#N/A</v>
      </c>
      <c r="E31783" t="e">
        <f>VLOOKUP(C31783,Planilha5!B:B,1,0)</f>
        <v>#N/A</v>
      </c>
    </row>
    <row r="31784" spans="1:5" hidden="1">
      <c r="A31784" s="11">
        <v>40190</v>
      </c>
      <c r="B31784" t="s">
        <v>18022</v>
      </c>
      <c r="C31784" t="s">
        <v>38847</v>
      </c>
      <c r="D31784" t="e">
        <f>VLOOKUP(A31784,Planilha2!$1:$1048576,6,0)</f>
        <v>#N/A</v>
      </c>
      <c r="E31784" t="e">
        <f>VLOOKUP(C31784,Planilha5!B:B,1,0)</f>
        <v>#N/A</v>
      </c>
    </row>
    <row r="31785" spans="1:5" hidden="1">
      <c r="A31785" s="11">
        <v>54486</v>
      </c>
      <c r="B31785" t="s">
        <v>17998</v>
      </c>
      <c r="C31785" t="s">
        <v>38848</v>
      </c>
      <c r="D31785" t="e">
        <f>VLOOKUP(A31785,Planilha2!$1:$1048576,6,0)</f>
        <v>#N/A</v>
      </c>
      <c r="E31785" t="e">
        <f>VLOOKUP(C31785,Planilha5!B:B,1,0)</f>
        <v>#N/A</v>
      </c>
    </row>
    <row r="31786" spans="1:5" hidden="1">
      <c r="A31786" s="11">
        <v>201623</v>
      </c>
      <c r="B31786" t="s">
        <v>1320</v>
      </c>
      <c r="C31786" t="s">
        <v>14911</v>
      </c>
      <c r="D31786" t="e">
        <f>VLOOKUP(A31786,Planilha2!$1:$1048576,6,0)</f>
        <v>#N/A</v>
      </c>
      <c r="E31786" t="e">
        <f>VLOOKUP(C31786,Planilha5!B:B,1,0)</f>
        <v>#N/A</v>
      </c>
    </row>
    <row r="31787" spans="1:5" hidden="1">
      <c r="A31787" s="11">
        <v>52051</v>
      </c>
      <c r="B31787" t="s">
        <v>22864</v>
      </c>
      <c r="C31787" t="s">
        <v>38849</v>
      </c>
      <c r="D31787" t="e">
        <f>VLOOKUP(A31787,Planilha2!$1:$1048576,6,0)</f>
        <v>#N/A</v>
      </c>
      <c r="E31787" t="e">
        <f>VLOOKUP(C31787,Planilha5!B:B,1,0)</f>
        <v>#N/A</v>
      </c>
    </row>
    <row r="31788" spans="1:5" hidden="1">
      <c r="A31788" s="11">
        <v>10383</v>
      </c>
      <c r="B31788" t="s">
        <v>6022</v>
      </c>
      <c r="C31788" t="s">
        <v>38850</v>
      </c>
      <c r="D31788" t="e">
        <f>VLOOKUP(A31788,Planilha2!$1:$1048576,6,0)</f>
        <v>#N/A</v>
      </c>
      <c r="E31788" t="e">
        <f>VLOOKUP(C31788,Planilha5!B:B,1,0)</f>
        <v>#N/A</v>
      </c>
    </row>
    <row r="31789" spans="1:5" hidden="1">
      <c r="A31789" s="11">
        <v>200583</v>
      </c>
      <c r="B31789" t="s">
        <v>4835</v>
      </c>
      <c r="C31789" t="s">
        <v>7079</v>
      </c>
      <c r="D31789" t="e">
        <f>VLOOKUP(A31789,Planilha2!$1:$1048576,6,0)</f>
        <v>#N/A</v>
      </c>
      <c r="E31789" t="e">
        <f>VLOOKUP(C31789,Planilha5!B:B,1,0)</f>
        <v>#N/A</v>
      </c>
    </row>
    <row r="31790" spans="1:5" hidden="1">
      <c r="A31790">
        <v>261</v>
      </c>
      <c r="B31790" t="s">
        <v>905</v>
      </c>
      <c r="C31790" t="s">
        <v>17925</v>
      </c>
      <c r="D31790" t="e">
        <f>VLOOKUP(A31790,Planilha2!$1:$1048576,6,0)</f>
        <v>#N/A</v>
      </c>
      <c r="E31790" t="str">
        <f>VLOOKUP(C31790,Planilha5!B:B,1,0)</f>
        <v>EDENEUSA CARDOSO DA SILVA</v>
      </c>
    </row>
    <row r="31791" spans="1:5" hidden="1">
      <c r="A31791" s="11">
        <v>23772</v>
      </c>
      <c r="B31791" t="s">
        <v>38851</v>
      </c>
      <c r="C31791" t="s">
        <v>38852</v>
      </c>
      <c r="D31791" t="e">
        <f>VLOOKUP(A31791,Planilha2!$1:$1048576,6,0)</f>
        <v>#N/A</v>
      </c>
      <c r="E31791" t="e">
        <f>VLOOKUP(C31791,Planilha5!B:B,1,0)</f>
        <v>#N/A</v>
      </c>
    </row>
    <row r="31792" spans="1:5" hidden="1">
      <c r="A31792" s="11">
        <v>2045</v>
      </c>
      <c r="B31792" t="s">
        <v>32411</v>
      </c>
      <c r="C31792" t="s">
        <v>38853</v>
      </c>
      <c r="D31792" t="e">
        <f>VLOOKUP(A31792,Planilha2!$1:$1048576,6,0)</f>
        <v>#N/A</v>
      </c>
      <c r="E31792" t="e">
        <f>VLOOKUP(C31792,Planilha5!B:B,1,0)</f>
        <v>#N/A</v>
      </c>
    </row>
    <row r="31793" spans="1:5" hidden="1">
      <c r="A31793" s="11">
        <v>5082</v>
      </c>
      <c r="B31793" t="s">
        <v>11485</v>
      </c>
      <c r="C31793" t="s">
        <v>38854</v>
      </c>
      <c r="D31793" t="e">
        <f>VLOOKUP(A31793,Planilha2!$1:$1048576,6,0)</f>
        <v>#N/A</v>
      </c>
      <c r="E31793" t="e">
        <f>VLOOKUP(C31793,Planilha5!B:B,1,0)</f>
        <v>#N/A</v>
      </c>
    </row>
    <row r="31794" spans="1:5" hidden="1">
      <c r="A31794">
        <v>721</v>
      </c>
      <c r="B31794" t="s">
        <v>6548</v>
      </c>
      <c r="C31794" t="s">
        <v>3848</v>
      </c>
      <c r="D31794" t="e">
        <f>VLOOKUP(A31794,Planilha2!$1:$1048576,6,0)</f>
        <v>#N/A</v>
      </c>
      <c r="E31794" t="e">
        <f>VLOOKUP(C31794,Planilha5!B:B,1,0)</f>
        <v>#N/A</v>
      </c>
    </row>
    <row r="31795" spans="1:5" hidden="1">
      <c r="A31795" s="11">
        <v>905500</v>
      </c>
      <c r="B31795" t="s">
        <v>25334</v>
      </c>
      <c r="C31795" t="s">
        <v>38855</v>
      </c>
      <c r="D31795" t="e">
        <f>VLOOKUP(A31795,Planilha2!$1:$1048576,6,0)</f>
        <v>#N/A</v>
      </c>
      <c r="E31795" t="e">
        <f>VLOOKUP(C31795,Planilha5!B:B,1,0)</f>
        <v>#N/A</v>
      </c>
    </row>
    <row r="31796" spans="1:5" hidden="1">
      <c r="A31796" s="11">
        <v>4595</v>
      </c>
      <c r="B31796" t="s">
        <v>367</v>
      </c>
      <c r="C31796" t="s">
        <v>38856</v>
      </c>
      <c r="D31796" t="str">
        <f>VLOOKUP(A31796,Planilha2!$1:$1048576,6,0)</f>
        <v>2 - Magistrados</v>
      </c>
      <c r="E31796" t="e">
        <f>VLOOKUP(C31796,Planilha5!B:B,1,0)</f>
        <v>#N/A</v>
      </c>
    </row>
    <row r="31797" spans="1:5" hidden="1">
      <c r="A31797" s="11">
        <v>2185</v>
      </c>
      <c r="B31797" t="s">
        <v>2953</v>
      </c>
      <c r="C31797" t="s">
        <v>38857</v>
      </c>
      <c r="D31797" t="e">
        <f>VLOOKUP(A31797,Planilha2!$1:$1048576,6,0)</f>
        <v>#N/A</v>
      </c>
      <c r="E31797" t="e">
        <f>VLOOKUP(C31797,Planilha5!B:B,1,0)</f>
        <v>#N/A</v>
      </c>
    </row>
    <row r="31798" spans="1:5" hidden="1">
      <c r="A31798">
        <v>50</v>
      </c>
      <c r="B31798" t="s">
        <v>19741</v>
      </c>
      <c r="C31798" t="s">
        <v>31802</v>
      </c>
      <c r="D31798" t="e">
        <f>VLOOKUP(A31798,Planilha2!$1:$1048576,6,0)</f>
        <v>#N/A</v>
      </c>
      <c r="E31798" t="e">
        <f>VLOOKUP(C31798,Planilha5!B:B,1,0)</f>
        <v>#N/A</v>
      </c>
    </row>
    <row r="31799" spans="1:5" hidden="1">
      <c r="A31799" s="11">
        <v>40645</v>
      </c>
      <c r="B31799" t="s">
        <v>7727</v>
      </c>
      <c r="C31799" t="s">
        <v>38858</v>
      </c>
      <c r="D31799" t="e">
        <f>VLOOKUP(A31799,Planilha2!$1:$1048576,6,0)</f>
        <v>#N/A</v>
      </c>
      <c r="E31799" t="e">
        <f>VLOOKUP(C31799,Planilha5!B:B,1,0)</f>
        <v>#N/A</v>
      </c>
    </row>
    <row r="31800" spans="1:5" hidden="1">
      <c r="A31800" s="11">
        <v>903805</v>
      </c>
      <c r="B31800" t="s">
        <v>19711</v>
      </c>
      <c r="C31800" t="s">
        <v>38859</v>
      </c>
      <c r="D31800" t="e">
        <f>VLOOKUP(A31800,Planilha2!$1:$1048576,6,0)</f>
        <v>#N/A</v>
      </c>
      <c r="E31800" t="e">
        <f>VLOOKUP(C31800,Planilha5!B:B,1,0)</f>
        <v>#N/A</v>
      </c>
    </row>
    <row r="31801" spans="1:5" hidden="1">
      <c r="A31801" s="11">
        <v>45837</v>
      </c>
      <c r="B31801" t="s">
        <v>6841</v>
      </c>
      <c r="C31801" t="s">
        <v>38860</v>
      </c>
      <c r="D31801" t="e">
        <f>VLOOKUP(A31801,Planilha2!$1:$1048576,6,0)</f>
        <v>#N/A</v>
      </c>
      <c r="E31801" t="e">
        <f>VLOOKUP(C31801,Planilha5!B:B,1,0)</f>
        <v>#N/A</v>
      </c>
    </row>
    <row r="31802" spans="1:5" hidden="1">
      <c r="A31802" s="11">
        <v>53389</v>
      </c>
      <c r="B31802" t="s">
        <v>26752</v>
      </c>
      <c r="C31802" t="s">
        <v>38861</v>
      </c>
      <c r="D31802" t="e">
        <f>VLOOKUP(A31802,Planilha2!$1:$1048576,6,0)</f>
        <v>#N/A</v>
      </c>
      <c r="E31802" t="e">
        <f>VLOOKUP(C31802,Planilha5!B:B,1,0)</f>
        <v>#N/A</v>
      </c>
    </row>
    <row r="31803" spans="1:5" hidden="1">
      <c r="A31803" s="11">
        <v>4639</v>
      </c>
      <c r="B31803" t="s">
        <v>1515</v>
      </c>
      <c r="C31803" t="s">
        <v>38862</v>
      </c>
      <c r="D31803" t="e">
        <f>VLOOKUP(A31803,Planilha2!$1:$1048576,6,0)</f>
        <v>#N/A</v>
      </c>
      <c r="E31803" t="e">
        <f>VLOOKUP(C31803,Planilha5!B:B,1,0)</f>
        <v>#N/A</v>
      </c>
    </row>
    <row r="31804" spans="1:5" hidden="1">
      <c r="A31804" s="11">
        <v>41015</v>
      </c>
      <c r="B31804" t="s">
        <v>8129</v>
      </c>
      <c r="C31804" t="s">
        <v>38863</v>
      </c>
      <c r="D31804" t="e">
        <f>VLOOKUP(A31804,Planilha2!$1:$1048576,6,0)</f>
        <v>#N/A</v>
      </c>
      <c r="E31804" t="e">
        <f>VLOOKUP(C31804,Planilha5!B:B,1,0)</f>
        <v>#N/A</v>
      </c>
    </row>
    <row r="31805" spans="1:5" hidden="1">
      <c r="A31805" s="11">
        <v>903648</v>
      </c>
      <c r="B31805" t="s">
        <v>33821</v>
      </c>
      <c r="C31805" t="s">
        <v>38864</v>
      </c>
      <c r="D31805" t="e">
        <f>VLOOKUP(A31805,Planilha2!$1:$1048576,6,0)</f>
        <v>#N/A</v>
      </c>
      <c r="E31805" t="e">
        <f>VLOOKUP(C31805,Planilha5!B:B,1,0)</f>
        <v>#N/A</v>
      </c>
    </row>
    <row r="31806" spans="1:5" hidden="1">
      <c r="A31806">
        <v>594</v>
      </c>
      <c r="B31806" t="s">
        <v>30327</v>
      </c>
      <c r="C31806" t="s">
        <v>10035</v>
      </c>
      <c r="D31806" t="e">
        <f>VLOOKUP(A31806,Planilha2!$1:$1048576,6,0)</f>
        <v>#N/A</v>
      </c>
      <c r="E31806" t="e">
        <f>VLOOKUP(C31806,Planilha5!B:B,1,0)</f>
        <v>#N/A</v>
      </c>
    </row>
    <row r="31807" spans="1:5" hidden="1">
      <c r="A31807" s="11">
        <v>903578</v>
      </c>
      <c r="B31807" t="s">
        <v>27460</v>
      </c>
      <c r="C31807" t="s">
        <v>38865</v>
      </c>
      <c r="D31807" t="e">
        <f>VLOOKUP(A31807,Planilha2!$1:$1048576,6,0)</f>
        <v>#N/A</v>
      </c>
      <c r="E31807" t="e">
        <f>VLOOKUP(C31807,Planilha5!B:B,1,0)</f>
        <v>#N/A</v>
      </c>
    </row>
    <row r="31808" spans="1:5" hidden="1">
      <c r="A31808" s="11">
        <v>49587</v>
      </c>
      <c r="B31808" t="s">
        <v>6012</v>
      </c>
      <c r="C31808" t="s">
        <v>38866</v>
      </c>
      <c r="D31808" t="e">
        <f>VLOOKUP(A31808,Planilha2!$1:$1048576,6,0)</f>
        <v>#N/A</v>
      </c>
      <c r="E31808" t="e">
        <f>VLOOKUP(C31808,Planilha5!B:B,1,0)</f>
        <v>#N/A</v>
      </c>
    </row>
    <row r="31809" spans="1:5" hidden="1">
      <c r="A31809" s="11">
        <v>22581</v>
      </c>
      <c r="B31809" t="s">
        <v>18857</v>
      </c>
      <c r="C31809" t="s">
        <v>38867</v>
      </c>
      <c r="D31809" t="e">
        <f>VLOOKUP(A31809,Planilha2!$1:$1048576,6,0)</f>
        <v>#N/A</v>
      </c>
      <c r="E31809" t="e">
        <f>VLOOKUP(C31809,Planilha5!B:B,1,0)</f>
        <v>#N/A</v>
      </c>
    </row>
    <row r="31810" spans="1:5" hidden="1">
      <c r="A31810" s="11">
        <v>45640</v>
      </c>
      <c r="B31810" t="s">
        <v>24930</v>
      </c>
      <c r="C31810" t="s">
        <v>38868</v>
      </c>
      <c r="D31810" t="e">
        <f>VLOOKUP(A31810,Planilha2!$1:$1048576,6,0)</f>
        <v>#N/A</v>
      </c>
      <c r="E31810" t="e">
        <f>VLOOKUP(C31810,Planilha5!B:B,1,0)</f>
        <v>#N/A</v>
      </c>
    </row>
    <row r="31811" spans="1:5" hidden="1">
      <c r="A31811" s="11">
        <v>903874</v>
      </c>
      <c r="B31811" t="s">
        <v>38560</v>
      </c>
      <c r="C31811" t="s">
        <v>38869</v>
      </c>
      <c r="D31811" t="e">
        <f>VLOOKUP(A31811,Planilha2!$1:$1048576,6,0)</f>
        <v>#N/A</v>
      </c>
      <c r="E31811" t="e">
        <f>VLOOKUP(C31811,Planilha5!B:B,1,0)</f>
        <v>#N/A</v>
      </c>
    </row>
    <row r="31812" spans="1:5" hidden="1">
      <c r="A31812" s="11">
        <v>3220</v>
      </c>
      <c r="B31812" t="s">
        <v>2787</v>
      </c>
      <c r="C31812" t="s">
        <v>38870</v>
      </c>
      <c r="D31812" t="e">
        <f>VLOOKUP(A31812,Planilha2!$1:$1048576,6,0)</f>
        <v>#N/A</v>
      </c>
      <c r="E31812" t="e">
        <f>VLOOKUP(C31812,Planilha5!B:B,1,0)</f>
        <v>#N/A</v>
      </c>
    </row>
    <row r="31813" spans="1:5" hidden="1">
      <c r="A31813" s="11">
        <v>903965</v>
      </c>
      <c r="B31813" t="s">
        <v>19370</v>
      </c>
      <c r="C31813" t="s">
        <v>38871</v>
      </c>
      <c r="D31813" t="e">
        <f>VLOOKUP(A31813,Planilha2!$1:$1048576,6,0)</f>
        <v>#N/A</v>
      </c>
      <c r="E31813" t="e">
        <f>VLOOKUP(C31813,Planilha5!B:B,1,0)</f>
        <v>#N/A</v>
      </c>
    </row>
    <row r="31814" spans="1:5" hidden="1">
      <c r="A31814" s="11">
        <v>50887</v>
      </c>
      <c r="B31814" t="s">
        <v>38872</v>
      </c>
      <c r="C31814" t="s">
        <v>38873</v>
      </c>
      <c r="D31814" t="e">
        <f>VLOOKUP(A31814,Planilha2!$1:$1048576,6,0)</f>
        <v>#N/A</v>
      </c>
      <c r="E31814" t="e">
        <f>VLOOKUP(C31814,Planilha5!B:B,1,0)</f>
        <v>#N/A</v>
      </c>
    </row>
    <row r="31815" spans="1:5" hidden="1">
      <c r="A31815" s="11">
        <v>53279</v>
      </c>
      <c r="B31815" t="s">
        <v>9617</v>
      </c>
      <c r="C31815" t="s">
        <v>38874</v>
      </c>
      <c r="D31815" t="e">
        <f>VLOOKUP(A31815,Planilha2!$1:$1048576,6,0)</f>
        <v>#N/A</v>
      </c>
      <c r="E31815" t="e">
        <f>VLOOKUP(C31815,Planilha5!B:B,1,0)</f>
        <v>#N/A</v>
      </c>
    </row>
    <row r="31816" spans="1:5" hidden="1">
      <c r="A31816" s="11">
        <v>53630</v>
      </c>
      <c r="B31816" t="s">
        <v>11394</v>
      </c>
      <c r="C31816" t="s">
        <v>38875</v>
      </c>
      <c r="D31816" t="e">
        <f>VLOOKUP(A31816,Planilha2!$1:$1048576,6,0)</f>
        <v>#N/A</v>
      </c>
      <c r="E31816" t="e">
        <f>VLOOKUP(C31816,Planilha5!B:B,1,0)</f>
        <v>#N/A</v>
      </c>
    </row>
    <row r="31817" spans="1:5" hidden="1">
      <c r="A31817" s="11">
        <v>93868</v>
      </c>
      <c r="B31817" t="s">
        <v>29864</v>
      </c>
      <c r="C31817" t="s">
        <v>38876</v>
      </c>
      <c r="D31817" t="e">
        <f>VLOOKUP(A31817,Planilha2!$1:$1048576,6,0)</f>
        <v>#N/A</v>
      </c>
      <c r="E31817" t="e">
        <f>VLOOKUP(C31817,Planilha5!B:B,1,0)</f>
        <v>#N/A</v>
      </c>
    </row>
    <row r="31818" spans="1:5" hidden="1">
      <c r="A31818" s="11">
        <v>201124</v>
      </c>
      <c r="B31818" t="s">
        <v>15244</v>
      </c>
      <c r="C31818" t="s">
        <v>38877</v>
      </c>
      <c r="D31818" t="e">
        <f>VLOOKUP(A31818,Planilha2!$1:$1048576,6,0)</f>
        <v>#N/A</v>
      </c>
      <c r="E31818" t="e">
        <f>VLOOKUP(C31818,Planilha5!B:B,1,0)</f>
        <v>#N/A</v>
      </c>
    </row>
    <row r="31819" spans="1:5" hidden="1">
      <c r="A31819" s="11">
        <v>47296</v>
      </c>
      <c r="B31819" t="s">
        <v>24296</v>
      </c>
      <c r="C31819" t="s">
        <v>38878</v>
      </c>
      <c r="D31819" t="e">
        <f>VLOOKUP(A31819,Planilha2!$1:$1048576,6,0)</f>
        <v>#N/A</v>
      </c>
      <c r="E31819" t="e">
        <f>VLOOKUP(C31819,Planilha5!B:B,1,0)</f>
        <v>#N/A</v>
      </c>
    </row>
    <row r="31820" spans="1:5" hidden="1">
      <c r="A31820" s="11">
        <v>51243</v>
      </c>
      <c r="B31820" t="s">
        <v>34144</v>
      </c>
      <c r="C31820" t="s">
        <v>38879</v>
      </c>
      <c r="D31820" t="e">
        <f>VLOOKUP(A31820,Planilha2!$1:$1048576,6,0)</f>
        <v>#N/A</v>
      </c>
      <c r="E31820" t="e">
        <f>VLOOKUP(C31820,Planilha5!B:B,1,0)</f>
        <v>#N/A</v>
      </c>
    </row>
    <row r="31821" spans="1:5" hidden="1">
      <c r="A31821" s="11">
        <v>54625</v>
      </c>
      <c r="B31821" t="s">
        <v>9076</v>
      </c>
      <c r="C31821" t="s">
        <v>38880</v>
      </c>
      <c r="D31821" t="e">
        <f>VLOOKUP(A31821,Planilha2!$1:$1048576,6,0)</f>
        <v>#N/A</v>
      </c>
      <c r="E31821" t="e">
        <f>VLOOKUP(C31821,Planilha5!B:B,1,0)</f>
        <v>#N/A</v>
      </c>
    </row>
    <row r="31822" spans="1:5" hidden="1">
      <c r="A31822" s="11">
        <v>8888</v>
      </c>
      <c r="B31822" t="s">
        <v>6814</v>
      </c>
      <c r="C31822" t="s">
        <v>38881</v>
      </c>
      <c r="D31822" t="e">
        <f>VLOOKUP(A31822,Planilha2!$1:$1048576,6,0)</f>
        <v>#N/A</v>
      </c>
      <c r="E31822" t="e">
        <f>VLOOKUP(C31822,Planilha5!B:B,1,0)</f>
        <v>#N/A</v>
      </c>
    </row>
    <row r="31823" spans="1:5" hidden="1">
      <c r="A31823" s="11">
        <v>9048</v>
      </c>
      <c r="B31823" t="s">
        <v>25965</v>
      </c>
      <c r="C31823" t="s">
        <v>38882</v>
      </c>
      <c r="D31823" t="e">
        <f>VLOOKUP(A31823,Planilha2!$1:$1048576,6,0)</f>
        <v>#N/A</v>
      </c>
      <c r="E31823" t="e">
        <f>VLOOKUP(C31823,Planilha5!B:B,1,0)</f>
        <v>#N/A</v>
      </c>
    </row>
    <row r="31824" spans="1:5" hidden="1">
      <c r="A31824" s="11">
        <v>43605</v>
      </c>
      <c r="B31824" t="s">
        <v>14792</v>
      </c>
      <c r="C31824" t="s">
        <v>38883</v>
      </c>
      <c r="D31824" t="e">
        <f>VLOOKUP(A31824,Planilha2!$1:$1048576,6,0)</f>
        <v>#N/A</v>
      </c>
      <c r="E31824" t="e">
        <f>VLOOKUP(C31824,Planilha5!B:B,1,0)</f>
        <v>#N/A</v>
      </c>
    </row>
    <row r="31825" spans="1:5" hidden="1">
      <c r="A31825">
        <v>264</v>
      </c>
      <c r="B31825" t="s">
        <v>1928</v>
      </c>
      <c r="C31825" t="s">
        <v>38884</v>
      </c>
      <c r="D31825" t="e">
        <f>VLOOKUP(A31825,Planilha2!$1:$1048576,6,0)</f>
        <v>#N/A</v>
      </c>
      <c r="E31825" t="e">
        <f>VLOOKUP(C31825,Planilha5!B:B,1,0)</f>
        <v>#N/A</v>
      </c>
    </row>
    <row r="31826" spans="1:5" hidden="1">
      <c r="A31826" s="11">
        <v>5483</v>
      </c>
      <c r="B31826" t="s">
        <v>22046</v>
      </c>
      <c r="C31826" t="s">
        <v>38885</v>
      </c>
      <c r="D31826" t="e">
        <f>VLOOKUP(A31826,Planilha2!$1:$1048576,6,0)</f>
        <v>#N/A</v>
      </c>
      <c r="E31826" t="e">
        <f>VLOOKUP(C31826,Planilha5!B:B,1,0)</f>
        <v>#N/A</v>
      </c>
    </row>
    <row r="31827" spans="1:5" hidden="1">
      <c r="A31827" s="11">
        <v>5012</v>
      </c>
      <c r="B31827" t="s">
        <v>21821</v>
      </c>
      <c r="C31827" t="s">
        <v>38886</v>
      </c>
      <c r="D31827" t="e">
        <f>VLOOKUP(A31827,Planilha2!$1:$1048576,6,0)</f>
        <v>#N/A</v>
      </c>
      <c r="E31827" t="e">
        <f>VLOOKUP(C31827,Planilha5!B:B,1,0)</f>
        <v>#N/A</v>
      </c>
    </row>
    <row r="31828" spans="1:5" hidden="1">
      <c r="A31828" s="11">
        <v>904950</v>
      </c>
      <c r="B31828" t="s">
        <v>38887</v>
      </c>
      <c r="C31828" t="s">
        <v>38888</v>
      </c>
      <c r="D31828" t="e">
        <f>VLOOKUP(A31828,Planilha2!$1:$1048576,6,0)</f>
        <v>#N/A</v>
      </c>
      <c r="E31828" t="e">
        <f>VLOOKUP(C31828,Planilha5!B:B,1,0)</f>
        <v>#N/A</v>
      </c>
    </row>
    <row r="31829" spans="1:5" hidden="1">
      <c r="A31829" s="11">
        <v>900779</v>
      </c>
      <c r="B31829" t="s">
        <v>18859</v>
      </c>
      <c r="C31829" t="s">
        <v>8094</v>
      </c>
      <c r="D31829" t="e">
        <f>VLOOKUP(A31829,Planilha2!$1:$1048576,6,0)</f>
        <v>#N/A</v>
      </c>
      <c r="E31829" t="e">
        <f>VLOOKUP(C31829,Planilha5!B:B,1,0)</f>
        <v>#N/A</v>
      </c>
    </row>
    <row r="31830" spans="1:5" hidden="1">
      <c r="A31830" s="11">
        <v>200525</v>
      </c>
      <c r="B31830" t="s">
        <v>3474</v>
      </c>
      <c r="C31830" t="s">
        <v>38889</v>
      </c>
      <c r="D31830" t="e">
        <f>VLOOKUP(A31830,Planilha2!$1:$1048576,6,0)</f>
        <v>#N/A</v>
      </c>
      <c r="E31830" t="e">
        <f>VLOOKUP(C31830,Planilha5!B:B,1,0)</f>
        <v>#N/A</v>
      </c>
    </row>
    <row r="31831" spans="1:5" hidden="1">
      <c r="A31831" s="11">
        <v>54009</v>
      </c>
      <c r="B31831" t="s">
        <v>21172</v>
      </c>
      <c r="C31831" t="s">
        <v>38890</v>
      </c>
      <c r="D31831" t="e">
        <f>VLOOKUP(A31831,Planilha2!$1:$1048576,6,0)</f>
        <v>#N/A</v>
      </c>
      <c r="E31831" t="e">
        <f>VLOOKUP(C31831,Planilha5!B:B,1,0)</f>
        <v>#N/A</v>
      </c>
    </row>
    <row r="31832" spans="1:5" hidden="1">
      <c r="A31832" s="11">
        <v>53294</v>
      </c>
      <c r="B31832" t="s">
        <v>6678</v>
      </c>
      <c r="C31832" t="s">
        <v>38891</v>
      </c>
      <c r="D31832" t="e">
        <f>VLOOKUP(A31832,Planilha2!$1:$1048576,6,0)</f>
        <v>#N/A</v>
      </c>
      <c r="E31832" t="e">
        <f>VLOOKUP(C31832,Planilha5!B:B,1,0)</f>
        <v>#N/A</v>
      </c>
    </row>
    <row r="31833" spans="1:5" hidden="1">
      <c r="A31833" s="11">
        <v>53409</v>
      </c>
      <c r="B31833" t="s">
        <v>38234</v>
      </c>
      <c r="C31833" t="s">
        <v>38892</v>
      </c>
      <c r="D31833" t="e">
        <f>VLOOKUP(A31833,Planilha2!$1:$1048576,6,0)</f>
        <v>#N/A</v>
      </c>
      <c r="E31833" t="e">
        <f>VLOOKUP(C31833,Planilha5!B:B,1,0)</f>
        <v>#N/A</v>
      </c>
    </row>
    <row r="31834" spans="1:5" hidden="1">
      <c r="A31834" s="11">
        <v>54288</v>
      </c>
      <c r="B31834" t="s">
        <v>8896</v>
      </c>
      <c r="C31834" t="s">
        <v>38893</v>
      </c>
      <c r="D31834" t="e">
        <f>VLOOKUP(A31834,Planilha2!$1:$1048576,6,0)</f>
        <v>#N/A</v>
      </c>
      <c r="E31834" t="e">
        <f>VLOOKUP(C31834,Planilha5!B:B,1,0)</f>
        <v>#N/A</v>
      </c>
    </row>
    <row r="31835" spans="1:5" hidden="1">
      <c r="A31835" s="11">
        <v>52564</v>
      </c>
      <c r="B31835" t="s">
        <v>16922</v>
      </c>
      <c r="C31835" t="s">
        <v>38894</v>
      </c>
      <c r="D31835" t="e">
        <f>VLOOKUP(A31835,Planilha2!$1:$1048576,6,0)</f>
        <v>#N/A</v>
      </c>
      <c r="E31835" t="e">
        <f>VLOOKUP(C31835,Planilha5!B:B,1,0)</f>
        <v>#N/A</v>
      </c>
    </row>
    <row r="31836" spans="1:5" hidden="1">
      <c r="A31836" s="11">
        <v>5619</v>
      </c>
      <c r="B31836" t="s">
        <v>2907</v>
      </c>
      <c r="C31836" t="s">
        <v>38895</v>
      </c>
      <c r="D31836" t="e">
        <f>VLOOKUP(A31836,Planilha2!$1:$1048576,6,0)</f>
        <v>#N/A</v>
      </c>
      <c r="E31836" t="e">
        <f>VLOOKUP(C31836,Planilha5!B:B,1,0)</f>
        <v>#N/A</v>
      </c>
    </row>
    <row r="31837" spans="1:5" hidden="1">
      <c r="A31837" s="11">
        <v>92489</v>
      </c>
      <c r="B31837" t="s">
        <v>3986</v>
      </c>
      <c r="C31837" t="s">
        <v>38896</v>
      </c>
      <c r="D31837" t="e">
        <f>VLOOKUP(A31837,Planilha2!$1:$1048576,6,0)</f>
        <v>#N/A</v>
      </c>
      <c r="E31837" t="e">
        <f>VLOOKUP(C31837,Planilha5!B:B,1,0)</f>
        <v>#N/A</v>
      </c>
    </row>
    <row r="31838" spans="1:5" hidden="1">
      <c r="A31838" s="11">
        <v>200548</v>
      </c>
      <c r="B31838" t="s">
        <v>32817</v>
      </c>
      <c r="C31838" t="s">
        <v>36295</v>
      </c>
      <c r="D31838" t="e">
        <f>VLOOKUP(A31838,Planilha2!$1:$1048576,6,0)</f>
        <v>#N/A</v>
      </c>
      <c r="E31838" t="e">
        <f>VLOOKUP(C31838,Planilha5!B:B,1,0)</f>
        <v>#N/A</v>
      </c>
    </row>
    <row r="31839" spans="1:5" hidden="1">
      <c r="A31839" s="11">
        <v>7809</v>
      </c>
      <c r="B31839" t="s">
        <v>3236</v>
      </c>
      <c r="C31839" t="s">
        <v>38897</v>
      </c>
      <c r="D31839" t="e">
        <f>VLOOKUP(A31839,Planilha2!$1:$1048576,6,0)</f>
        <v>#N/A</v>
      </c>
      <c r="E31839" t="e">
        <f>VLOOKUP(C31839,Planilha5!B:B,1,0)</f>
        <v>#N/A</v>
      </c>
    </row>
    <row r="31840" spans="1:5" hidden="1">
      <c r="A31840" s="11">
        <v>93173</v>
      </c>
      <c r="B31840" t="s">
        <v>33877</v>
      </c>
      <c r="C31840" t="s">
        <v>38898</v>
      </c>
      <c r="D31840" t="e">
        <f>VLOOKUP(A31840,Planilha2!$1:$1048576,6,0)</f>
        <v>#N/A</v>
      </c>
      <c r="E31840" t="e">
        <f>VLOOKUP(C31840,Planilha5!B:B,1,0)</f>
        <v>#N/A</v>
      </c>
    </row>
    <row r="31841" spans="1:5" hidden="1">
      <c r="A31841" s="11">
        <v>9453</v>
      </c>
      <c r="B31841" t="s">
        <v>33452</v>
      </c>
      <c r="C31841" t="s">
        <v>38899</v>
      </c>
      <c r="D31841" t="e">
        <f>VLOOKUP(A31841,Planilha2!$1:$1048576,6,0)</f>
        <v>#N/A</v>
      </c>
      <c r="E31841" t="e">
        <f>VLOOKUP(C31841,Planilha5!B:B,1,0)</f>
        <v>#N/A</v>
      </c>
    </row>
    <row r="31842" spans="1:5" hidden="1">
      <c r="A31842" s="11">
        <v>12284</v>
      </c>
      <c r="B31842" t="s">
        <v>12650</v>
      </c>
      <c r="C31842" t="s">
        <v>38900</v>
      </c>
      <c r="D31842" t="e">
        <f>VLOOKUP(A31842,Planilha2!$1:$1048576,6,0)</f>
        <v>#N/A</v>
      </c>
      <c r="E31842" t="e">
        <f>VLOOKUP(C31842,Planilha5!B:B,1,0)</f>
        <v>#N/A</v>
      </c>
    </row>
    <row r="31843" spans="1:5" hidden="1">
      <c r="A31843" s="11">
        <v>3792</v>
      </c>
      <c r="B31843" t="s">
        <v>9853</v>
      </c>
      <c r="C31843" t="s">
        <v>11903</v>
      </c>
      <c r="D31843" t="e">
        <f>VLOOKUP(A31843,Planilha2!$1:$1048576,6,0)</f>
        <v>#N/A</v>
      </c>
      <c r="E31843" t="e">
        <f>VLOOKUP(C31843,Planilha5!B:B,1,0)</f>
        <v>#N/A</v>
      </c>
    </row>
    <row r="31844" spans="1:5" hidden="1">
      <c r="A31844" s="11">
        <v>904861</v>
      </c>
      <c r="B31844" t="s">
        <v>25775</v>
      </c>
      <c r="C31844" t="s">
        <v>38901</v>
      </c>
      <c r="D31844" t="e">
        <f>VLOOKUP(A31844,Planilha2!$1:$1048576,6,0)</f>
        <v>#N/A</v>
      </c>
      <c r="E31844" t="e">
        <f>VLOOKUP(C31844,Planilha5!B:B,1,0)</f>
        <v>#N/A</v>
      </c>
    </row>
    <row r="31845" spans="1:5" hidden="1">
      <c r="A31845" s="11">
        <v>901741</v>
      </c>
      <c r="B31845" t="s">
        <v>19367</v>
      </c>
      <c r="C31845" t="s">
        <v>38902</v>
      </c>
      <c r="D31845" t="e">
        <f>VLOOKUP(A31845,Planilha2!$1:$1048576,6,0)</f>
        <v>#N/A</v>
      </c>
      <c r="E31845" t="e">
        <f>VLOOKUP(C31845,Planilha5!B:B,1,0)</f>
        <v>#N/A</v>
      </c>
    </row>
    <row r="31846" spans="1:5" hidden="1">
      <c r="A31846" s="11">
        <v>54473</v>
      </c>
      <c r="B31846" t="s">
        <v>24135</v>
      </c>
      <c r="C31846" t="s">
        <v>38903</v>
      </c>
      <c r="D31846" t="e">
        <f>VLOOKUP(A31846,Planilha2!$1:$1048576,6,0)</f>
        <v>#N/A</v>
      </c>
      <c r="E31846" t="e">
        <f>VLOOKUP(C31846,Planilha5!B:B,1,0)</f>
        <v>#N/A</v>
      </c>
    </row>
    <row r="31847" spans="1:5" hidden="1">
      <c r="A31847" s="11">
        <v>55478</v>
      </c>
      <c r="B31847" t="s">
        <v>24583</v>
      </c>
      <c r="C31847" t="s">
        <v>37769</v>
      </c>
      <c r="D31847" t="e">
        <f>VLOOKUP(A31847,Planilha2!$1:$1048576,6,0)</f>
        <v>#N/A</v>
      </c>
      <c r="E31847" t="e">
        <f>VLOOKUP(C31847,Planilha5!B:B,1,0)</f>
        <v>#N/A</v>
      </c>
    </row>
    <row r="31848" spans="1:5" hidden="1">
      <c r="A31848" s="11">
        <v>52269</v>
      </c>
      <c r="B31848" t="s">
        <v>35229</v>
      </c>
      <c r="C31848" t="s">
        <v>38904</v>
      </c>
      <c r="D31848" t="e">
        <f>VLOOKUP(A31848,Planilha2!$1:$1048576,6,0)</f>
        <v>#N/A</v>
      </c>
      <c r="E31848" t="e">
        <f>VLOOKUP(C31848,Planilha5!B:B,1,0)</f>
        <v>#N/A</v>
      </c>
    </row>
    <row r="31849" spans="1:5" hidden="1">
      <c r="A31849" s="11">
        <v>43584</v>
      </c>
      <c r="B31849" t="s">
        <v>38905</v>
      </c>
      <c r="C31849" t="s">
        <v>38906</v>
      </c>
      <c r="D31849" t="e">
        <f>VLOOKUP(A31849,Planilha2!$1:$1048576,6,0)</f>
        <v>#N/A</v>
      </c>
      <c r="E31849" t="e">
        <f>VLOOKUP(C31849,Planilha5!B:B,1,0)</f>
        <v>#N/A</v>
      </c>
    </row>
    <row r="31850" spans="1:5" hidden="1">
      <c r="A31850" s="11">
        <v>11824</v>
      </c>
      <c r="B31850" t="s">
        <v>196</v>
      </c>
      <c r="C31850" t="s">
        <v>38907</v>
      </c>
      <c r="D31850" t="str">
        <f>VLOOKUP(A31850,Planilha2!$1:$1048576,6,0)</f>
        <v>2 - Magistrados</v>
      </c>
      <c r="E31850" t="e">
        <f>VLOOKUP(C31850,Planilha5!B:B,1,0)</f>
        <v>#N/A</v>
      </c>
    </row>
    <row r="31851" spans="1:5" hidden="1">
      <c r="A31851" s="11">
        <v>22588</v>
      </c>
      <c r="B31851" t="s">
        <v>15188</v>
      </c>
      <c r="C31851" t="s">
        <v>38908</v>
      </c>
      <c r="D31851" t="e">
        <f>VLOOKUP(A31851,Planilha2!$1:$1048576,6,0)</f>
        <v>#N/A</v>
      </c>
      <c r="E31851" t="e">
        <f>VLOOKUP(C31851,Planilha5!B:B,1,0)</f>
        <v>#N/A</v>
      </c>
    </row>
    <row r="31852" spans="1:5" hidden="1">
      <c r="A31852" s="11">
        <v>52112</v>
      </c>
      <c r="B31852" t="s">
        <v>23514</v>
      </c>
      <c r="C31852" t="s">
        <v>38909</v>
      </c>
      <c r="D31852" t="e">
        <f>VLOOKUP(A31852,Planilha2!$1:$1048576,6,0)</f>
        <v>#N/A</v>
      </c>
      <c r="E31852" t="e">
        <f>VLOOKUP(C31852,Planilha5!B:B,1,0)</f>
        <v>#N/A</v>
      </c>
    </row>
    <row r="31853" spans="1:5" hidden="1">
      <c r="A31853" s="11">
        <v>44383</v>
      </c>
      <c r="B31853" t="s">
        <v>16682</v>
      </c>
      <c r="C31853" t="s">
        <v>38910</v>
      </c>
      <c r="D31853" t="e">
        <f>VLOOKUP(A31853,Planilha2!$1:$1048576,6,0)</f>
        <v>#N/A</v>
      </c>
      <c r="E31853" t="e">
        <f>VLOOKUP(C31853,Planilha5!B:B,1,0)</f>
        <v>#N/A</v>
      </c>
    </row>
    <row r="31854" spans="1:5" hidden="1">
      <c r="A31854" s="11">
        <v>1809</v>
      </c>
      <c r="B31854" t="s">
        <v>1404</v>
      </c>
      <c r="C31854" t="s">
        <v>38911</v>
      </c>
      <c r="D31854" t="e">
        <f>VLOOKUP(A31854,Planilha2!$1:$1048576,6,0)</f>
        <v>#N/A</v>
      </c>
      <c r="E31854" t="e">
        <f>VLOOKUP(C31854,Planilha5!B:B,1,0)</f>
        <v>#N/A</v>
      </c>
    </row>
    <row r="31855" spans="1:5" hidden="1">
      <c r="A31855" s="11">
        <v>9356</v>
      </c>
      <c r="B31855" t="s">
        <v>7016</v>
      </c>
      <c r="C31855" t="s">
        <v>7018</v>
      </c>
      <c r="D31855" t="e">
        <f>VLOOKUP(A31855,Planilha2!$1:$1048576,6,0)</f>
        <v>#N/A</v>
      </c>
      <c r="E31855" t="e">
        <f>VLOOKUP(C31855,Planilha5!B:B,1,0)</f>
        <v>#N/A</v>
      </c>
    </row>
    <row r="31856" spans="1:5" hidden="1">
      <c r="A31856" s="11">
        <v>48919</v>
      </c>
      <c r="B31856" t="s">
        <v>37735</v>
      </c>
      <c r="C31856" t="s">
        <v>38912</v>
      </c>
      <c r="D31856" t="e">
        <f>VLOOKUP(A31856,Planilha2!$1:$1048576,6,0)</f>
        <v>#N/A</v>
      </c>
      <c r="E31856" t="e">
        <f>VLOOKUP(C31856,Planilha5!B:B,1,0)</f>
        <v>#N/A</v>
      </c>
    </row>
    <row r="31857" spans="1:5" hidden="1">
      <c r="A31857" s="11">
        <v>904793</v>
      </c>
      <c r="B31857" t="s">
        <v>23372</v>
      </c>
      <c r="C31857" t="s">
        <v>38913</v>
      </c>
      <c r="D31857" t="e">
        <f>VLOOKUP(A31857,Planilha2!$1:$1048576,6,0)</f>
        <v>#N/A</v>
      </c>
      <c r="E31857" t="e">
        <f>VLOOKUP(C31857,Planilha5!B:B,1,0)</f>
        <v>#N/A</v>
      </c>
    </row>
    <row r="31858" spans="1:5" hidden="1">
      <c r="A31858" s="11">
        <v>54544</v>
      </c>
      <c r="B31858" t="s">
        <v>19678</v>
      </c>
      <c r="C31858" t="s">
        <v>38914</v>
      </c>
      <c r="D31858" t="e">
        <f>VLOOKUP(A31858,Planilha2!$1:$1048576,6,0)</f>
        <v>#N/A</v>
      </c>
      <c r="E31858" t="e">
        <f>VLOOKUP(C31858,Planilha5!B:B,1,0)</f>
        <v>#N/A</v>
      </c>
    </row>
    <row r="31859" spans="1:5" hidden="1">
      <c r="A31859">
        <v>507</v>
      </c>
      <c r="B31859" t="s">
        <v>3516</v>
      </c>
      <c r="C31859" t="s">
        <v>3517</v>
      </c>
      <c r="D31859" t="e">
        <f>VLOOKUP(A31859,Planilha2!$1:$1048576,6,0)</f>
        <v>#N/A</v>
      </c>
      <c r="E31859" t="e">
        <f>VLOOKUP(C31859,Planilha5!B:B,1,0)</f>
        <v>#N/A</v>
      </c>
    </row>
    <row r="31860" spans="1:5" hidden="1">
      <c r="A31860" s="11">
        <v>905010</v>
      </c>
      <c r="B31860" t="s">
        <v>2439</v>
      </c>
      <c r="C31860" t="s">
        <v>38915</v>
      </c>
      <c r="D31860" t="e">
        <f>VLOOKUP(A31860,Planilha2!$1:$1048576,6,0)</f>
        <v>#N/A</v>
      </c>
      <c r="E31860" t="e">
        <f>VLOOKUP(C31860,Planilha5!B:B,1,0)</f>
        <v>#N/A</v>
      </c>
    </row>
    <row r="31861" spans="1:5" hidden="1">
      <c r="A31861" s="11">
        <v>54210</v>
      </c>
      <c r="B31861" t="s">
        <v>27937</v>
      </c>
      <c r="C31861" t="s">
        <v>38916</v>
      </c>
      <c r="D31861" t="e">
        <f>VLOOKUP(A31861,Planilha2!$1:$1048576,6,0)</f>
        <v>#N/A</v>
      </c>
      <c r="E31861" t="e">
        <f>VLOOKUP(C31861,Planilha5!B:B,1,0)</f>
        <v>#N/A</v>
      </c>
    </row>
    <row r="31862" spans="1:5" hidden="1">
      <c r="A31862" s="11">
        <v>47582</v>
      </c>
      <c r="B31862" t="s">
        <v>9605</v>
      </c>
      <c r="C31862" t="s">
        <v>38917</v>
      </c>
      <c r="D31862" t="e">
        <f>VLOOKUP(A31862,Planilha2!$1:$1048576,6,0)</f>
        <v>#N/A</v>
      </c>
      <c r="E31862" t="e">
        <f>VLOOKUP(C31862,Planilha5!B:B,1,0)</f>
        <v>#N/A</v>
      </c>
    </row>
    <row r="31863" spans="1:5" hidden="1">
      <c r="A31863" s="11">
        <v>22608</v>
      </c>
      <c r="B31863" t="s">
        <v>6810</v>
      </c>
      <c r="C31863" t="s">
        <v>38918</v>
      </c>
      <c r="D31863" t="e">
        <f>VLOOKUP(A31863,Planilha2!$1:$1048576,6,0)</f>
        <v>#N/A</v>
      </c>
      <c r="E31863" t="e">
        <f>VLOOKUP(C31863,Planilha5!B:B,1,0)</f>
        <v>#N/A</v>
      </c>
    </row>
    <row r="31864" spans="1:5" hidden="1">
      <c r="A31864" s="11">
        <v>43647</v>
      </c>
      <c r="B31864" t="s">
        <v>31889</v>
      </c>
      <c r="C31864" t="s">
        <v>38919</v>
      </c>
      <c r="D31864" t="e">
        <f>VLOOKUP(A31864,Planilha2!$1:$1048576,6,0)</f>
        <v>#N/A</v>
      </c>
      <c r="E31864" t="e">
        <f>VLOOKUP(C31864,Planilha5!B:B,1,0)</f>
        <v>#N/A</v>
      </c>
    </row>
    <row r="31865" spans="1:5" hidden="1">
      <c r="A31865" s="11">
        <v>11959</v>
      </c>
      <c r="B31865" t="s">
        <v>863</v>
      </c>
      <c r="C31865" t="s">
        <v>34673</v>
      </c>
      <c r="D31865" t="e">
        <f>VLOOKUP(A31865,Planilha2!$1:$1048576,6,0)</f>
        <v>#N/A</v>
      </c>
      <c r="E31865" t="e">
        <f>VLOOKUP(C31865,Planilha5!B:B,1,0)</f>
        <v>#N/A</v>
      </c>
    </row>
    <row r="31866" spans="1:5" hidden="1">
      <c r="A31866" s="11">
        <v>12175</v>
      </c>
      <c r="B31866" t="s">
        <v>5065</v>
      </c>
      <c r="C31866" t="s">
        <v>38920</v>
      </c>
      <c r="D31866" t="e">
        <f>VLOOKUP(A31866,Planilha2!$1:$1048576,6,0)</f>
        <v>#N/A</v>
      </c>
      <c r="E31866" t="e">
        <f>VLOOKUP(C31866,Planilha5!B:B,1,0)</f>
        <v>#N/A</v>
      </c>
    </row>
    <row r="31867" spans="1:5" hidden="1">
      <c r="A31867" s="11">
        <v>7864</v>
      </c>
      <c r="B31867" t="s">
        <v>7120</v>
      </c>
      <c r="C31867" t="s">
        <v>38921</v>
      </c>
      <c r="D31867" t="e">
        <f>VLOOKUP(A31867,Planilha2!$1:$1048576,6,0)</f>
        <v>#N/A</v>
      </c>
      <c r="E31867" t="e">
        <f>VLOOKUP(C31867,Planilha5!B:B,1,0)</f>
        <v>#N/A</v>
      </c>
    </row>
    <row r="31868" spans="1:5" hidden="1">
      <c r="A31868" s="11">
        <v>4809</v>
      </c>
      <c r="B31868" t="s">
        <v>38922</v>
      </c>
      <c r="C31868" t="s">
        <v>28109</v>
      </c>
      <c r="D31868" t="e">
        <f>VLOOKUP(A31868,Planilha2!$1:$1048576,6,0)</f>
        <v>#N/A</v>
      </c>
      <c r="E31868" t="e">
        <f>VLOOKUP(C31868,Planilha5!B:B,1,0)</f>
        <v>#N/A</v>
      </c>
    </row>
    <row r="31869" spans="1:5" hidden="1">
      <c r="A31869" s="11">
        <v>201707</v>
      </c>
      <c r="B31869" t="s">
        <v>15873</v>
      </c>
      <c r="C31869" t="s">
        <v>38923</v>
      </c>
      <c r="D31869" t="e">
        <f>VLOOKUP(A31869,Planilha2!$1:$1048576,6,0)</f>
        <v>#N/A</v>
      </c>
      <c r="E31869" t="e">
        <f>VLOOKUP(C31869,Planilha5!B:B,1,0)</f>
        <v>#N/A</v>
      </c>
    </row>
    <row r="31870" spans="1:5" hidden="1">
      <c r="A31870">
        <v>118</v>
      </c>
      <c r="B31870" t="s">
        <v>2101</v>
      </c>
      <c r="C31870" t="s">
        <v>38924</v>
      </c>
      <c r="D31870" t="e">
        <f>VLOOKUP(A31870,Planilha2!$1:$1048576,6,0)</f>
        <v>#N/A</v>
      </c>
      <c r="E31870" t="e">
        <f>VLOOKUP(C31870,Planilha5!B:B,1,0)</f>
        <v>#N/A</v>
      </c>
    </row>
    <row r="31871" spans="1:5" hidden="1">
      <c r="A31871" s="11">
        <v>93956</v>
      </c>
      <c r="B31871" t="s">
        <v>21492</v>
      </c>
      <c r="C31871" t="s">
        <v>19710</v>
      </c>
      <c r="D31871" t="e">
        <f>VLOOKUP(A31871,Planilha2!$1:$1048576,6,0)</f>
        <v>#N/A</v>
      </c>
      <c r="E31871" t="e">
        <f>VLOOKUP(C31871,Planilha5!B:B,1,0)</f>
        <v>#N/A</v>
      </c>
    </row>
    <row r="31872" spans="1:5" hidden="1">
      <c r="A31872" s="11">
        <v>40560</v>
      </c>
      <c r="B31872" t="s">
        <v>12355</v>
      </c>
      <c r="C31872" t="s">
        <v>33629</v>
      </c>
      <c r="D31872" t="e">
        <f>VLOOKUP(A31872,Planilha2!$1:$1048576,6,0)</f>
        <v>#N/A</v>
      </c>
      <c r="E31872" t="e">
        <f>VLOOKUP(C31872,Planilha5!B:B,1,0)</f>
        <v>#N/A</v>
      </c>
    </row>
    <row r="31873" spans="1:5" hidden="1">
      <c r="A31873" s="11">
        <v>12124</v>
      </c>
      <c r="B31873" t="s">
        <v>38753</v>
      </c>
      <c r="C31873" t="s">
        <v>38925</v>
      </c>
      <c r="D31873" t="e">
        <f>VLOOKUP(A31873,Planilha2!$1:$1048576,6,0)</f>
        <v>#N/A</v>
      </c>
      <c r="E31873" t="e">
        <f>VLOOKUP(C31873,Planilha5!B:B,1,0)</f>
        <v>#N/A</v>
      </c>
    </row>
    <row r="31874" spans="1:5" hidden="1">
      <c r="A31874" s="11">
        <v>6311</v>
      </c>
      <c r="B31874" t="s">
        <v>2293</v>
      </c>
      <c r="C31874" t="s">
        <v>38926</v>
      </c>
      <c r="D31874" t="e">
        <f>VLOOKUP(A31874,Planilha2!$1:$1048576,6,0)</f>
        <v>#N/A</v>
      </c>
      <c r="E31874" t="e">
        <f>VLOOKUP(C31874,Planilha5!B:B,1,0)</f>
        <v>#N/A</v>
      </c>
    </row>
    <row r="31875" spans="1:5" hidden="1">
      <c r="A31875" s="11">
        <v>50089</v>
      </c>
      <c r="B31875" t="s">
        <v>37</v>
      </c>
      <c r="C31875" t="s">
        <v>38927</v>
      </c>
      <c r="D31875" t="str">
        <f>VLOOKUP(A31875,Planilha2!$1:$1048576,6,0)</f>
        <v>18 - Inativos Magistrados</v>
      </c>
      <c r="E31875" t="e">
        <f>VLOOKUP(C31875,Planilha5!B:B,1,0)</f>
        <v>#N/A</v>
      </c>
    </row>
    <row r="31876" spans="1:5" hidden="1">
      <c r="A31876">
        <v>994</v>
      </c>
      <c r="B31876" t="s">
        <v>3298</v>
      </c>
      <c r="C31876" t="s">
        <v>38928</v>
      </c>
      <c r="D31876" t="e">
        <f>VLOOKUP(A31876,Planilha2!$1:$1048576,6,0)</f>
        <v>#N/A</v>
      </c>
      <c r="E31876" t="e">
        <f>VLOOKUP(C31876,Planilha5!B:B,1,0)</f>
        <v>#N/A</v>
      </c>
    </row>
    <row r="31877" spans="1:5" hidden="1">
      <c r="A31877" s="11">
        <v>4616</v>
      </c>
      <c r="B31877" t="s">
        <v>19201</v>
      </c>
      <c r="C31877" t="s">
        <v>18625</v>
      </c>
      <c r="D31877" t="e">
        <f>VLOOKUP(A31877,Planilha2!$1:$1048576,6,0)</f>
        <v>#N/A</v>
      </c>
      <c r="E31877" t="e">
        <f>VLOOKUP(C31877,Planilha5!B:B,1,0)</f>
        <v>#N/A</v>
      </c>
    </row>
    <row r="31878" spans="1:5" hidden="1">
      <c r="A31878" s="11">
        <v>8198</v>
      </c>
      <c r="B31878" t="s">
        <v>3665</v>
      </c>
      <c r="C31878" t="s">
        <v>38929</v>
      </c>
      <c r="D31878" t="e">
        <f>VLOOKUP(A31878,Planilha2!$1:$1048576,6,0)</f>
        <v>#N/A</v>
      </c>
      <c r="E31878" t="e">
        <f>VLOOKUP(C31878,Planilha5!B:B,1,0)</f>
        <v>#N/A</v>
      </c>
    </row>
    <row r="31879" spans="1:5" hidden="1">
      <c r="A31879" s="11">
        <v>992586</v>
      </c>
      <c r="B31879" t="s">
        <v>38930</v>
      </c>
      <c r="C31879" t="s">
        <v>38931</v>
      </c>
      <c r="D31879" t="e">
        <f>VLOOKUP(A31879,Planilha2!$1:$1048576,6,0)</f>
        <v>#N/A</v>
      </c>
      <c r="E31879" t="e">
        <f>VLOOKUP(C31879,Planilha5!B:B,1,0)</f>
        <v>#N/A</v>
      </c>
    </row>
    <row r="31880" spans="1:5" hidden="1">
      <c r="A31880" s="11">
        <v>52466</v>
      </c>
      <c r="B31880" t="s">
        <v>9326</v>
      </c>
      <c r="C31880" t="s">
        <v>38932</v>
      </c>
      <c r="D31880" t="e">
        <f>VLOOKUP(A31880,Planilha2!$1:$1048576,6,0)</f>
        <v>#N/A</v>
      </c>
      <c r="E31880" t="e">
        <f>VLOOKUP(C31880,Planilha5!B:B,1,0)</f>
        <v>#N/A</v>
      </c>
    </row>
    <row r="31881" spans="1:5" hidden="1">
      <c r="A31881" s="11">
        <v>42141</v>
      </c>
      <c r="B31881" t="s">
        <v>6881</v>
      </c>
      <c r="C31881" t="s">
        <v>38933</v>
      </c>
      <c r="D31881" t="e">
        <f>VLOOKUP(A31881,Planilha2!$1:$1048576,6,0)</f>
        <v>#N/A</v>
      </c>
      <c r="E31881" t="e">
        <f>VLOOKUP(C31881,Planilha5!B:B,1,0)</f>
        <v>#N/A</v>
      </c>
    </row>
    <row r="31882" spans="1:5" hidden="1">
      <c r="A31882" s="11">
        <v>23541</v>
      </c>
      <c r="B31882" t="s">
        <v>17687</v>
      </c>
      <c r="C31882" t="s">
        <v>38934</v>
      </c>
      <c r="D31882" t="e">
        <f>VLOOKUP(A31882,Planilha2!$1:$1048576,6,0)</f>
        <v>#N/A</v>
      </c>
      <c r="E31882" t="e">
        <f>VLOOKUP(C31882,Planilha5!B:B,1,0)</f>
        <v>#N/A</v>
      </c>
    </row>
    <row r="31883" spans="1:5" hidden="1">
      <c r="A31883" s="11">
        <v>55190</v>
      </c>
      <c r="B31883" t="s">
        <v>24867</v>
      </c>
      <c r="C31883" t="s">
        <v>38935</v>
      </c>
      <c r="D31883" t="e">
        <f>VLOOKUP(A31883,Planilha2!$1:$1048576,6,0)</f>
        <v>#N/A</v>
      </c>
      <c r="E31883" t="e">
        <f>VLOOKUP(C31883,Planilha5!B:B,1,0)</f>
        <v>#N/A</v>
      </c>
    </row>
    <row r="31884" spans="1:5" hidden="1">
      <c r="A31884" s="11">
        <v>91795</v>
      </c>
      <c r="B31884" t="s">
        <v>10606</v>
      </c>
      <c r="C31884" t="s">
        <v>38936</v>
      </c>
      <c r="D31884" t="e">
        <f>VLOOKUP(A31884,Planilha2!$1:$1048576,6,0)</f>
        <v>#N/A</v>
      </c>
      <c r="E31884" t="e">
        <f>VLOOKUP(C31884,Planilha5!B:B,1,0)</f>
        <v>#N/A</v>
      </c>
    </row>
    <row r="31885" spans="1:5" hidden="1">
      <c r="A31885" s="11">
        <v>3898</v>
      </c>
      <c r="B31885" t="s">
        <v>585</v>
      </c>
      <c r="C31885" t="s">
        <v>15872</v>
      </c>
      <c r="D31885" t="str">
        <f>VLOOKUP(A31885,Planilha2!$1:$1048576,6,0)</f>
        <v>2 - Magistrados</v>
      </c>
      <c r="E31885" t="e">
        <f>VLOOKUP(C31885,Planilha5!B:B,1,0)</f>
        <v>#N/A</v>
      </c>
    </row>
    <row r="31886" spans="1:5" hidden="1">
      <c r="A31886" s="11">
        <v>10153</v>
      </c>
      <c r="B31886" t="s">
        <v>17925</v>
      </c>
      <c r="C31886" t="s">
        <v>38937</v>
      </c>
      <c r="D31886" t="e">
        <f>VLOOKUP(A31886,Planilha2!$1:$1048576,6,0)</f>
        <v>#N/A</v>
      </c>
      <c r="E31886" t="e">
        <f>VLOOKUP(C31886,Planilha5!B:B,1,0)</f>
        <v>#N/A</v>
      </c>
    </row>
    <row r="31887" spans="1:5" hidden="1">
      <c r="A31887" s="11">
        <v>2732</v>
      </c>
      <c r="B31887" t="s">
        <v>4964</v>
      </c>
      <c r="C31887" t="s">
        <v>9702</v>
      </c>
      <c r="D31887" t="e">
        <f>VLOOKUP(A31887,Planilha2!$1:$1048576,6,0)</f>
        <v>#N/A</v>
      </c>
      <c r="E31887" t="e">
        <f>VLOOKUP(C31887,Planilha5!B:B,1,0)</f>
        <v>#N/A</v>
      </c>
    </row>
    <row r="31888" spans="1:5" hidden="1">
      <c r="A31888" s="11">
        <v>9238</v>
      </c>
      <c r="B31888" t="s">
        <v>8617</v>
      </c>
      <c r="C31888" t="s">
        <v>38938</v>
      </c>
      <c r="D31888" t="e">
        <f>VLOOKUP(A31888,Planilha2!$1:$1048576,6,0)</f>
        <v>#N/A</v>
      </c>
      <c r="E31888" t="e">
        <f>VLOOKUP(C31888,Planilha5!B:B,1,0)</f>
        <v>#N/A</v>
      </c>
    </row>
    <row r="31889" spans="1:5" hidden="1">
      <c r="A31889" s="11">
        <v>22676</v>
      </c>
      <c r="B31889" t="s">
        <v>3014</v>
      </c>
      <c r="C31889" t="s">
        <v>38939</v>
      </c>
      <c r="D31889" t="e">
        <f>VLOOKUP(A31889,Planilha2!$1:$1048576,6,0)</f>
        <v>#N/A</v>
      </c>
      <c r="E31889" t="e">
        <f>VLOOKUP(C31889,Planilha5!B:B,1,0)</f>
        <v>#N/A</v>
      </c>
    </row>
    <row r="31890" spans="1:5" hidden="1">
      <c r="A31890" s="11">
        <v>50914</v>
      </c>
      <c r="B31890" t="s">
        <v>7046</v>
      </c>
      <c r="C31890" t="s">
        <v>38940</v>
      </c>
      <c r="D31890" t="e">
        <f>VLOOKUP(A31890,Planilha2!$1:$1048576,6,0)</f>
        <v>#N/A</v>
      </c>
      <c r="E31890" t="e">
        <f>VLOOKUP(C31890,Planilha5!B:B,1,0)</f>
        <v>#N/A</v>
      </c>
    </row>
    <row r="31891" spans="1:5" hidden="1">
      <c r="A31891" s="11">
        <v>5206</v>
      </c>
      <c r="B31891" t="s">
        <v>7777</v>
      </c>
      <c r="C31891" t="s">
        <v>38941</v>
      </c>
      <c r="D31891" t="e">
        <f>VLOOKUP(A31891,Planilha2!$1:$1048576,6,0)</f>
        <v>#N/A</v>
      </c>
      <c r="E31891" t="e">
        <f>VLOOKUP(C31891,Planilha5!B:B,1,0)</f>
        <v>#N/A</v>
      </c>
    </row>
    <row r="31892" spans="1:5" hidden="1">
      <c r="A31892" s="11">
        <v>54898</v>
      </c>
      <c r="B31892" t="s">
        <v>25110</v>
      </c>
      <c r="C31892" t="s">
        <v>38942</v>
      </c>
      <c r="D31892" t="e">
        <f>VLOOKUP(A31892,Planilha2!$1:$1048576,6,0)</f>
        <v>#N/A</v>
      </c>
      <c r="E31892" t="e">
        <f>VLOOKUP(C31892,Planilha5!B:B,1,0)</f>
        <v>#N/A</v>
      </c>
    </row>
    <row r="31893" spans="1:5" hidden="1">
      <c r="A31893" s="11">
        <v>55800</v>
      </c>
      <c r="B31893" t="s">
        <v>31866</v>
      </c>
      <c r="C31893" t="s">
        <v>38943</v>
      </c>
      <c r="D31893" t="e">
        <f>VLOOKUP(A31893,Planilha2!$1:$1048576,6,0)</f>
        <v>#N/A</v>
      </c>
      <c r="E31893" t="e">
        <f>VLOOKUP(C31893,Planilha5!B:B,1,0)</f>
        <v>#N/A</v>
      </c>
    </row>
    <row r="31894" spans="1:5" hidden="1">
      <c r="A31894" s="11">
        <v>5030</v>
      </c>
      <c r="B31894" t="s">
        <v>27264</v>
      </c>
      <c r="C31894" t="s">
        <v>38944</v>
      </c>
      <c r="D31894" t="e">
        <f>VLOOKUP(A31894,Planilha2!$1:$1048576,6,0)</f>
        <v>#N/A</v>
      </c>
      <c r="E31894" t="e">
        <f>VLOOKUP(C31894,Planilha5!B:B,1,0)</f>
        <v>#N/A</v>
      </c>
    </row>
    <row r="31895" spans="1:5" hidden="1">
      <c r="A31895" s="11">
        <v>47896</v>
      </c>
      <c r="B31895" t="s">
        <v>37110</v>
      </c>
      <c r="C31895" t="s">
        <v>38945</v>
      </c>
      <c r="D31895" t="e">
        <f>VLOOKUP(A31895,Planilha2!$1:$1048576,6,0)</f>
        <v>#N/A</v>
      </c>
      <c r="E31895" t="e">
        <f>VLOOKUP(C31895,Planilha5!B:B,1,0)</f>
        <v>#N/A</v>
      </c>
    </row>
    <row r="31896" spans="1:5" hidden="1">
      <c r="A31896" s="11">
        <v>200395</v>
      </c>
      <c r="B31896" t="s">
        <v>5570</v>
      </c>
      <c r="C31896" t="s">
        <v>38946</v>
      </c>
      <c r="D31896" t="e">
        <f>VLOOKUP(A31896,Planilha2!$1:$1048576,6,0)</f>
        <v>#N/A</v>
      </c>
      <c r="E31896" t="e">
        <f>VLOOKUP(C31896,Planilha5!B:B,1,0)</f>
        <v>#N/A</v>
      </c>
    </row>
    <row r="31897" spans="1:5" hidden="1">
      <c r="A31897">
        <v>357</v>
      </c>
      <c r="B31897" t="s">
        <v>12843</v>
      </c>
      <c r="C31897" t="s">
        <v>38947</v>
      </c>
      <c r="D31897" t="e">
        <f>VLOOKUP(A31897,Planilha2!$1:$1048576,6,0)</f>
        <v>#N/A</v>
      </c>
      <c r="E31897" t="e">
        <f>VLOOKUP(C31897,Planilha5!B:B,1,0)</f>
        <v>#N/A</v>
      </c>
    </row>
    <row r="31898" spans="1:5" hidden="1">
      <c r="A31898" s="11">
        <v>93844</v>
      </c>
      <c r="B31898" t="s">
        <v>13871</v>
      </c>
      <c r="C31898" t="s">
        <v>38948</v>
      </c>
      <c r="D31898" t="e">
        <f>VLOOKUP(A31898,Planilha2!$1:$1048576,6,0)</f>
        <v>#N/A</v>
      </c>
      <c r="E31898" t="e">
        <f>VLOOKUP(C31898,Planilha5!B:B,1,0)</f>
        <v>#N/A</v>
      </c>
    </row>
    <row r="31899" spans="1:5" hidden="1">
      <c r="A31899" s="11">
        <v>47180</v>
      </c>
      <c r="B31899" t="s">
        <v>5847</v>
      </c>
      <c r="C31899" t="s">
        <v>38949</v>
      </c>
      <c r="D31899" t="e">
        <f>VLOOKUP(A31899,Planilha2!$1:$1048576,6,0)</f>
        <v>#N/A</v>
      </c>
      <c r="E31899" t="e">
        <f>VLOOKUP(C31899,Planilha5!B:B,1,0)</f>
        <v>#N/A</v>
      </c>
    </row>
    <row r="31900" spans="1:5" hidden="1">
      <c r="A31900">
        <v>990</v>
      </c>
      <c r="B31900" t="s">
        <v>948</v>
      </c>
      <c r="C31900" t="s">
        <v>949</v>
      </c>
      <c r="D31900" t="e">
        <f>VLOOKUP(A31900,Planilha2!$1:$1048576,6,0)</f>
        <v>#N/A</v>
      </c>
      <c r="E31900" t="e">
        <f>VLOOKUP(C31900,Planilha5!B:B,1,0)</f>
        <v>#N/A</v>
      </c>
    </row>
    <row r="31901" spans="1:5" hidden="1">
      <c r="A31901" s="11">
        <v>54425</v>
      </c>
      <c r="B31901" t="s">
        <v>28636</v>
      </c>
      <c r="C31901" t="s">
        <v>38950</v>
      </c>
      <c r="D31901" t="e">
        <f>VLOOKUP(A31901,Planilha2!$1:$1048576,6,0)</f>
        <v>#N/A</v>
      </c>
      <c r="E31901" t="e">
        <f>VLOOKUP(C31901,Planilha5!B:B,1,0)</f>
        <v>#N/A</v>
      </c>
    </row>
    <row r="31902" spans="1:5" hidden="1">
      <c r="A31902" s="11">
        <v>50861</v>
      </c>
      <c r="B31902" t="s">
        <v>465</v>
      </c>
      <c r="C31902" t="s">
        <v>38951</v>
      </c>
      <c r="D31902" t="str">
        <f>VLOOKUP(A31902,Planilha2!$1:$1048576,6,0)</f>
        <v>2 - Magistrados</v>
      </c>
      <c r="E31902" t="e">
        <f>VLOOKUP(C31902,Planilha5!B:B,1,0)</f>
        <v>#N/A</v>
      </c>
    </row>
    <row r="31903" spans="1:5" hidden="1">
      <c r="A31903" s="11">
        <v>55857</v>
      </c>
      <c r="B31903" t="s">
        <v>38952</v>
      </c>
      <c r="C31903" t="s">
        <v>38953</v>
      </c>
      <c r="D31903" t="e">
        <f>VLOOKUP(A31903,Planilha2!$1:$1048576,6,0)</f>
        <v>#N/A</v>
      </c>
      <c r="E31903" t="e">
        <f>VLOOKUP(C31903,Planilha5!B:B,1,0)</f>
        <v>#N/A</v>
      </c>
    </row>
    <row r="31904" spans="1:5" hidden="1">
      <c r="A31904" s="11">
        <v>29491</v>
      </c>
      <c r="B31904" t="s">
        <v>5709</v>
      </c>
      <c r="C31904" t="s">
        <v>38954</v>
      </c>
      <c r="D31904" t="e">
        <f>VLOOKUP(A31904,Planilha2!$1:$1048576,6,0)</f>
        <v>#N/A</v>
      </c>
      <c r="E31904" t="e">
        <f>VLOOKUP(C31904,Planilha5!B:B,1,0)</f>
        <v>#N/A</v>
      </c>
    </row>
    <row r="31905" spans="1:5" hidden="1">
      <c r="A31905" s="11">
        <v>904052</v>
      </c>
      <c r="B31905" t="s">
        <v>16818</v>
      </c>
      <c r="C31905" t="s">
        <v>38955</v>
      </c>
      <c r="D31905" t="e">
        <f>VLOOKUP(A31905,Planilha2!$1:$1048576,6,0)</f>
        <v>#N/A</v>
      </c>
      <c r="E31905" t="e">
        <f>VLOOKUP(C31905,Planilha5!B:B,1,0)</f>
        <v>#N/A</v>
      </c>
    </row>
    <row r="31906" spans="1:5" hidden="1">
      <c r="A31906" s="11">
        <v>53257</v>
      </c>
      <c r="B31906" t="s">
        <v>30745</v>
      </c>
      <c r="C31906" t="s">
        <v>38956</v>
      </c>
      <c r="D31906" t="e">
        <f>VLOOKUP(A31906,Planilha2!$1:$1048576,6,0)</f>
        <v>#N/A</v>
      </c>
      <c r="E31906" t="e">
        <f>VLOOKUP(C31906,Planilha5!B:B,1,0)</f>
        <v>#N/A</v>
      </c>
    </row>
    <row r="31907" spans="1:5" hidden="1">
      <c r="A31907" s="11">
        <v>4440</v>
      </c>
      <c r="B31907" t="s">
        <v>4239</v>
      </c>
      <c r="C31907" t="s">
        <v>38957</v>
      </c>
      <c r="D31907" t="e">
        <f>VLOOKUP(A31907,Planilha2!$1:$1048576,6,0)</f>
        <v>#N/A</v>
      </c>
      <c r="E31907" t="e">
        <f>VLOOKUP(C31907,Planilha5!B:B,1,0)</f>
        <v>#N/A</v>
      </c>
    </row>
    <row r="31908" spans="1:5" hidden="1">
      <c r="A31908" s="11">
        <v>48633</v>
      </c>
      <c r="B31908" t="s">
        <v>6242</v>
      </c>
      <c r="C31908" t="s">
        <v>38958</v>
      </c>
      <c r="D31908" t="e">
        <f>VLOOKUP(A31908,Planilha2!$1:$1048576,6,0)</f>
        <v>#N/A</v>
      </c>
      <c r="E31908" t="e">
        <f>VLOOKUP(C31908,Planilha5!B:B,1,0)</f>
        <v>#N/A</v>
      </c>
    </row>
    <row r="31909" spans="1:5" hidden="1">
      <c r="A31909" s="11">
        <v>54769</v>
      </c>
      <c r="B31909" t="s">
        <v>10224</v>
      </c>
      <c r="C31909" t="s">
        <v>38959</v>
      </c>
      <c r="D31909" t="e">
        <f>VLOOKUP(A31909,Planilha2!$1:$1048576,6,0)</f>
        <v>#N/A</v>
      </c>
      <c r="E31909" t="e">
        <f>VLOOKUP(C31909,Planilha5!B:B,1,0)</f>
        <v>#N/A</v>
      </c>
    </row>
    <row r="31910" spans="1:5" hidden="1">
      <c r="A31910" s="11">
        <v>201483</v>
      </c>
      <c r="B31910" t="s">
        <v>5150</v>
      </c>
      <c r="C31910" t="s">
        <v>15398</v>
      </c>
      <c r="D31910" t="e">
        <f>VLOOKUP(A31910,Planilha2!$1:$1048576,6,0)</f>
        <v>#N/A</v>
      </c>
      <c r="E31910" t="e">
        <f>VLOOKUP(C31910,Planilha5!B:B,1,0)</f>
        <v>#N/A</v>
      </c>
    </row>
    <row r="31911" spans="1:5" hidden="1">
      <c r="A31911" s="11">
        <v>903795</v>
      </c>
      <c r="B31911" t="s">
        <v>17973</v>
      </c>
      <c r="C31911" t="s">
        <v>38960</v>
      </c>
      <c r="D31911" t="e">
        <f>VLOOKUP(A31911,Planilha2!$1:$1048576,6,0)</f>
        <v>#N/A</v>
      </c>
      <c r="E31911" t="e">
        <f>VLOOKUP(C31911,Planilha5!B:B,1,0)</f>
        <v>#N/A</v>
      </c>
    </row>
    <row r="31912" spans="1:5" hidden="1">
      <c r="A31912" s="11">
        <v>24914</v>
      </c>
      <c r="B31912" t="s">
        <v>38961</v>
      </c>
      <c r="C31912" t="s">
        <v>38962</v>
      </c>
      <c r="D31912" t="e">
        <f>VLOOKUP(A31912,Planilha2!$1:$1048576,6,0)</f>
        <v>#N/A</v>
      </c>
      <c r="E31912" t="e">
        <f>VLOOKUP(C31912,Planilha5!B:B,1,0)</f>
        <v>#N/A</v>
      </c>
    </row>
    <row r="31913" spans="1:5" hidden="1">
      <c r="A31913" s="11">
        <v>1649</v>
      </c>
      <c r="B31913" t="s">
        <v>404</v>
      </c>
      <c r="C31913" t="s">
        <v>31749</v>
      </c>
      <c r="D31913" t="str">
        <f>VLOOKUP(A31913,Planilha2!$1:$1048576,6,0)</f>
        <v>2 - Magistrados</v>
      </c>
      <c r="E31913" t="e">
        <f>VLOOKUP(C31913,Planilha5!B:B,1,0)</f>
        <v>#N/A</v>
      </c>
    </row>
    <row r="31914" spans="1:5" hidden="1">
      <c r="A31914" s="11">
        <v>54192</v>
      </c>
      <c r="B31914" t="s">
        <v>21779</v>
      </c>
      <c r="C31914" t="s">
        <v>38963</v>
      </c>
      <c r="D31914" t="e">
        <f>VLOOKUP(A31914,Planilha2!$1:$1048576,6,0)</f>
        <v>#N/A</v>
      </c>
      <c r="E31914" t="e">
        <f>VLOOKUP(C31914,Planilha5!B:B,1,0)</f>
        <v>#N/A</v>
      </c>
    </row>
    <row r="31915" spans="1:5" hidden="1">
      <c r="A31915" s="11">
        <v>53830</v>
      </c>
      <c r="B31915" t="s">
        <v>30866</v>
      </c>
      <c r="C31915" t="s">
        <v>38964</v>
      </c>
      <c r="D31915" t="e">
        <f>VLOOKUP(A31915,Planilha2!$1:$1048576,6,0)</f>
        <v>#N/A</v>
      </c>
      <c r="E31915" t="e">
        <f>VLOOKUP(C31915,Planilha5!B:B,1,0)</f>
        <v>#N/A</v>
      </c>
    </row>
    <row r="31916" spans="1:5" hidden="1">
      <c r="A31916" s="11">
        <v>904208</v>
      </c>
      <c r="B31916" t="s">
        <v>34837</v>
      </c>
      <c r="C31916" t="s">
        <v>8371</v>
      </c>
      <c r="D31916" t="e">
        <f>VLOOKUP(A31916,Planilha2!$1:$1048576,6,0)</f>
        <v>#N/A</v>
      </c>
      <c r="E31916" t="e">
        <f>VLOOKUP(C31916,Planilha5!B:B,1,0)</f>
        <v>#N/A</v>
      </c>
    </row>
    <row r="31917" spans="1:5" hidden="1">
      <c r="A31917" s="11">
        <v>54349</v>
      </c>
      <c r="B31917" t="s">
        <v>15754</v>
      </c>
      <c r="C31917" t="s">
        <v>38965</v>
      </c>
      <c r="D31917" t="e">
        <f>VLOOKUP(A31917,Planilha2!$1:$1048576,6,0)</f>
        <v>#N/A</v>
      </c>
      <c r="E31917" t="e">
        <f>VLOOKUP(C31917,Planilha5!B:B,1,0)</f>
        <v>#N/A</v>
      </c>
    </row>
    <row r="31918" spans="1:5" hidden="1">
      <c r="A31918" s="11">
        <v>7593</v>
      </c>
      <c r="B31918" t="s">
        <v>9387</v>
      </c>
      <c r="C31918" t="s">
        <v>38966</v>
      </c>
      <c r="D31918" t="e">
        <f>VLOOKUP(A31918,Planilha2!$1:$1048576,6,0)</f>
        <v>#N/A</v>
      </c>
      <c r="E31918" t="e">
        <f>VLOOKUP(C31918,Planilha5!B:B,1,0)</f>
        <v>#N/A</v>
      </c>
    </row>
    <row r="31919" spans="1:5" hidden="1">
      <c r="A31919">
        <v>375</v>
      </c>
      <c r="B31919" t="s">
        <v>4805</v>
      </c>
      <c r="C31919" t="s">
        <v>38967</v>
      </c>
      <c r="D31919" t="e">
        <f>VLOOKUP(A31919,Planilha2!$1:$1048576,6,0)</f>
        <v>#N/A</v>
      </c>
      <c r="E31919" t="e">
        <f>VLOOKUP(C31919,Planilha5!B:B,1,0)</f>
        <v>#N/A</v>
      </c>
    </row>
    <row r="31920" spans="1:5" hidden="1">
      <c r="A31920" s="11">
        <v>3049</v>
      </c>
      <c r="B31920" t="s">
        <v>2433</v>
      </c>
      <c r="C31920" t="s">
        <v>38968</v>
      </c>
      <c r="D31920" t="e">
        <f>VLOOKUP(A31920,Planilha2!$1:$1048576,6,0)</f>
        <v>#N/A</v>
      </c>
      <c r="E31920" t="e">
        <f>VLOOKUP(C31920,Planilha5!B:B,1,0)</f>
        <v>#N/A</v>
      </c>
    </row>
    <row r="31921" spans="1:6" hidden="1">
      <c r="A31921" s="11">
        <v>55318</v>
      </c>
      <c r="B31921" t="s">
        <v>10863</v>
      </c>
      <c r="C31921" t="s">
        <v>38969</v>
      </c>
      <c r="D31921" t="e">
        <f>VLOOKUP(A31921,Planilha2!$1:$1048576,6,0)</f>
        <v>#N/A</v>
      </c>
      <c r="E31921" t="e">
        <f>VLOOKUP(C31921,Planilha5!B:B,1,0)</f>
        <v>#N/A</v>
      </c>
    </row>
    <row r="31922" spans="1:6" hidden="1">
      <c r="A31922" s="11">
        <v>201118</v>
      </c>
      <c r="B31922" t="s">
        <v>19953</v>
      </c>
      <c r="C31922" t="s">
        <v>38970</v>
      </c>
      <c r="D31922" t="e">
        <f>VLOOKUP(A31922,Planilha2!$1:$1048576,6,0)</f>
        <v>#N/A</v>
      </c>
      <c r="E31922" t="e">
        <f>VLOOKUP(C31922,Planilha5!B:B,1,0)</f>
        <v>#N/A</v>
      </c>
    </row>
    <row r="31923" spans="1:6" hidden="1">
      <c r="A31923" s="11">
        <v>201132</v>
      </c>
      <c r="B31923" t="s">
        <v>633</v>
      </c>
      <c r="C31923" t="s">
        <v>38971</v>
      </c>
      <c r="D31923" t="str">
        <f>VLOOKUP(A31923,Planilha2!$1:$1048576,6,0)</f>
        <v>2 - Magistrados</v>
      </c>
      <c r="E31923" t="e">
        <f>VLOOKUP(C31923,Planilha5!B:B,1,0)</f>
        <v>#N/A</v>
      </c>
    </row>
    <row r="31924" spans="1:6" hidden="1">
      <c r="A31924" s="11">
        <v>201343</v>
      </c>
      <c r="B31924" t="s">
        <v>13443</v>
      </c>
      <c r="C31924" t="s">
        <v>38972</v>
      </c>
      <c r="D31924" t="e">
        <f>VLOOKUP(A31924,Planilha2!$1:$1048576,6,0)</f>
        <v>#N/A</v>
      </c>
      <c r="E31924" t="e">
        <f>VLOOKUP(C31924,Planilha5!B:B,1,0)</f>
        <v>#N/A</v>
      </c>
    </row>
    <row r="31925" spans="1:6" hidden="1">
      <c r="A31925" s="11">
        <v>55448</v>
      </c>
      <c r="B31925" t="s">
        <v>9078</v>
      </c>
      <c r="C31925" t="s">
        <v>38973</v>
      </c>
      <c r="D31925" t="e">
        <f>VLOOKUP(A31925,Planilha2!$1:$1048576,6,0)</f>
        <v>#N/A</v>
      </c>
      <c r="E31925" t="e">
        <f>VLOOKUP(C31925,Planilha5!B:B,1,0)</f>
        <v>#N/A</v>
      </c>
    </row>
    <row r="31926" spans="1:6" hidden="1">
      <c r="A31926" s="11">
        <v>1722</v>
      </c>
      <c r="B31926" t="s">
        <v>159</v>
      </c>
      <c r="C31926" t="s">
        <v>38974</v>
      </c>
      <c r="D31926" t="str">
        <f>VLOOKUP(A31926,Planilha2!$1:$1048576,6,0)</f>
        <v>2 - Magistrados</v>
      </c>
      <c r="E31926" t="str">
        <f>VLOOKUP(C31926,Planilha5!B:B,1,0)</f>
        <v>NINIVE SANTIAGO GONÇALVES DE CASTRO</v>
      </c>
      <c r="F31926" t="str">
        <f>VLOOKUP(A31926,Planilha2!A:E,5,0)</f>
        <v>JDE02</v>
      </c>
    </row>
    <row r="31927" spans="1:6" hidden="1">
      <c r="A31927" s="11">
        <v>24654</v>
      </c>
      <c r="B31927" t="s">
        <v>27266</v>
      </c>
      <c r="C31927" t="s">
        <v>38975</v>
      </c>
      <c r="D31927" t="e">
        <f>VLOOKUP(A31927,Planilha2!$1:$1048576,6,0)</f>
        <v>#N/A</v>
      </c>
      <c r="E31927" t="e">
        <f>VLOOKUP(C31927,Planilha5!B:B,1,0)</f>
        <v>#N/A</v>
      </c>
    </row>
    <row r="31928" spans="1:6" hidden="1">
      <c r="A31928" s="11">
        <v>54519</v>
      </c>
      <c r="B31928" t="s">
        <v>29119</v>
      </c>
      <c r="C31928" t="s">
        <v>38976</v>
      </c>
      <c r="D31928" t="e">
        <f>VLOOKUP(A31928,Planilha2!$1:$1048576,6,0)</f>
        <v>#N/A</v>
      </c>
      <c r="E31928" t="e">
        <f>VLOOKUP(C31928,Planilha5!B:B,1,0)</f>
        <v>#N/A</v>
      </c>
    </row>
    <row r="31929" spans="1:6" hidden="1">
      <c r="A31929" s="11">
        <v>23331</v>
      </c>
      <c r="B31929" t="s">
        <v>20109</v>
      </c>
      <c r="C31929" t="s">
        <v>38977</v>
      </c>
      <c r="D31929" t="e">
        <f>VLOOKUP(A31929,Planilha2!$1:$1048576,6,0)</f>
        <v>#N/A</v>
      </c>
      <c r="E31929" t="e">
        <f>VLOOKUP(C31929,Planilha5!B:B,1,0)</f>
        <v>#N/A</v>
      </c>
    </row>
    <row r="31930" spans="1:6" hidden="1">
      <c r="A31930" s="11">
        <v>18395</v>
      </c>
      <c r="B31930" t="s">
        <v>5072</v>
      </c>
      <c r="C31930" t="s">
        <v>26763</v>
      </c>
      <c r="D31930" t="e">
        <f>VLOOKUP(A31930,Planilha2!$1:$1048576,6,0)</f>
        <v>#N/A</v>
      </c>
      <c r="E31930" t="e">
        <f>VLOOKUP(C31930,Planilha5!B:B,1,0)</f>
        <v>#N/A</v>
      </c>
    </row>
    <row r="31931" spans="1:6" hidden="1">
      <c r="A31931" s="11">
        <v>200227</v>
      </c>
      <c r="B31931" t="s">
        <v>22376</v>
      </c>
      <c r="C31931" t="s">
        <v>22377</v>
      </c>
      <c r="D31931" t="e">
        <f>VLOOKUP(A31931,Planilha2!$1:$1048576,6,0)</f>
        <v>#N/A</v>
      </c>
      <c r="E31931" t="e">
        <f>VLOOKUP(C31931,Planilha5!B:B,1,0)</f>
        <v>#N/A</v>
      </c>
    </row>
    <row r="31932" spans="1:6" hidden="1">
      <c r="A31932" s="11">
        <v>93353</v>
      </c>
      <c r="B31932" t="s">
        <v>909</v>
      </c>
      <c r="C31932" t="s">
        <v>38978</v>
      </c>
      <c r="D31932" t="e">
        <f>VLOOKUP(A31932,Planilha2!$1:$1048576,6,0)</f>
        <v>#N/A</v>
      </c>
      <c r="E31932" t="e">
        <f>VLOOKUP(C31932,Planilha5!B:B,1,0)</f>
        <v>#N/A</v>
      </c>
    </row>
    <row r="31933" spans="1:6" hidden="1">
      <c r="A31933" s="11">
        <v>8221</v>
      </c>
      <c r="B31933" t="s">
        <v>38979</v>
      </c>
      <c r="C31933" t="s">
        <v>38980</v>
      </c>
      <c r="D31933" t="e">
        <f>VLOOKUP(A31933,Planilha2!$1:$1048576,6,0)</f>
        <v>#N/A</v>
      </c>
      <c r="E31933" t="e">
        <f>VLOOKUP(C31933,Planilha5!B:B,1,0)</f>
        <v>#N/A</v>
      </c>
    </row>
    <row r="31934" spans="1:6" hidden="1">
      <c r="A31934" s="11">
        <v>201700</v>
      </c>
      <c r="B31934" t="s">
        <v>1790</v>
      </c>
      <c r="C31934" t="s">
        <v>38981</v>
      </c>
      <c r="D31934" t="e">
        <f>VLOOKUP(A31934,Planilha2!$1:$1048576,6,0)</f>
        <v>#N/A</v>
      </c>
      <c r="E31934" t="e">
        <f>VLOOKUP(C31934,Planilha5!B:B,1,0)</f>
        <v>#N/A</v>
      </c>
    </row>
    <row r="31935" spans="1:6" hidden="1">
      <c r="A31935" s="11">
        <v>200516</v>
      </c>
      <c r="B31935" t="s">
        <v>4833</v>
      </c>
      <c r="C31935" t="s">
        <v>26843</v>
      </c>
      <c r="D31935" t="e">
        <f>VLOOKUP(A31935,Planilha2!$1:$1048576,6,0)</f>
        <v>#N/A</v>
      </c>
      <c r="E31935" t="e">
        <f>VLOOKUP(C31935,Planilha5!B:B,1,0)</f>
        <v>#N/A</v>
      </c>
    </row>
    <row r="31936" spans="1:6" hidden="1">
      <c r="A31936" s="11">
        <v>23403</v>
      </c>
      <c r="B31936" t="s">
        <v>27195</v>
      </c>
      <c r="C31936" t="s">
        <v>38982</v>
      </c>
      <c r="D31936" t="e">
        <f>VLOOKUP(A31936,Planilha2!$1:$1048576,6,0)</f>
        <v>#N/A</v>
      </c>
      <c r="E31936" t="e">
        <f>VLOOKUP(C31936,Planilha5!B:B,1,0)</f>
        <v>#N/A</v>
      </c>
    </row>
    <row r="31937" spans="1:5" hidden="1">
      <c r="A31937" s="11">
        <v>93985</v>
      </c>
      <c r="B31937" t="s">
        <v>8289</v>
      </c>
      <c r="C31937" t="s">
        <v>38983</v>
      </c>
      <c r="D31937" t="e">
        <f>VLOOKUP(A31937,Planilha2!$1:$1048576,6,0)</f>
        <v>#N/A</v>
      </c>
      <c r="E31937" t="e">
        <f>VLOOKUP(C31937,Planilha5!B:B,1,0)</f>
        <v>#N/A</v>
      </c>
    </row>
    <row r="31938" spans="1:5" hidden="1">
      <c r="A31938" s="11">
        <v>905497</v>
      </c>
      <c r="B31938" t="s">
        <v>24454</v>
      </c>
      <c r="C31938" t="s">
        <v>35951</v>
      </c>
      <c r="D31938" t="e">
        <f>VLOOKUP(A31938,Planilha2!$1:$1048576,6,0)</f>
        <v>#N/A</v>
      </c>
      <c r="E31938" t="e">
        <f>VLOOKUP(C31938,Planilha5!B:B,1,0)</f>
        <v>#N/A</v>
      </c>
    </row>
    <row r="31939" spans="1:5" hidden="1">
      <c r="A31939" s="11">
        <v>54113</v>
      </c>
      <c r="B31939" t="s">
        <v>7717</v>
      </c>
      <c r="C31939" t="s">
        <v>38984</v>
      </c>
      <c r="D31939" t="e">
        <f>VLOOKUP(A31939,Planilha2!$1:$1048576,6,0)</f>
        <v>#N/A</v>
      </c>
      <c r="E31939" t="e">
        <f>VLOOKUP(C31939,Planilha5!B:B,1,0)</f>
        <v>#N/A</v>
      </c>
    </row>
    <row r="31940" spans="1:5" hidden="1">
      <c r="A31940" s="11">
        <v>47841</v>
      </c>
      <c r="B31940" t="s">
        <v>34030</v>
      </c>
      <c r="C31940" t="s">
        <v>38985</v>
      </c>
      <c r="D31940" t="e">
        <f>VLOOKUP(A31940,Planilha2!$1:$1048576,6,0)</f>
        <v>#N/A</v>
      </c>
      <c r="E31940" t="e">
        <f>VLOOKUP(C31940,Planilha5!B:B,1,0)</f>
        <v>#N/A</v>
      </c>
    </row>
    <row r="31941" spans="1:5" hidden="1">
      <c r="A31941" s="11">
        <v>200370</v>
      </c>
      <c r="B31941" t="s">
        <v>4752</v>
      </c>
      <c r="C31941" t="s">
        <v>38986</v>
      </c>
      <c r="D31941" t="e">
        <f>VLOOKUP(A31941,Planilha2!$1:$1048576,6,0)</f>
        <v>#N/A</v>
      </c>
      <c r="E31941" t="e">
        <f>VLOOKUP(C31941,Planilha5!B:B,1,0)</f>
        <v>#N/A</v>
      </c>
    </row>
    <row r="31942" spans="1:5" hidden="1">
      <c r="A31942" s="11">
        <v>8049</v>
      </c>
      <c r="B31942" t="s">
        <v>3325</v>
      </c>
      <c r="C31942" t="s">
        <v>38987</v>
      </c>
      <c r="D31942" t="e">
        <f>VLOOKUP(A31942,Planilha2!$1:$1048576,6,0)</f>
        <v>#N/A</v>
      </c>
      <c r="E31942" t="e">
        <f>VLOOKUP(C31942,Planilha5!B:B,1,0)</f>
        <v>#N/A</v>
      </c>
    </row>
    <row r="31943" spans="1:5" hidden="1">
      <c r="A31943" s="11">
        <v>905037</v>
      </c>
      <c r="B31943" t="s">
        <v>8493</v>
      </c>
      <c r="C31943" t="s">
        <v>38988</v>
      </c>
      <c r="D31943" t="e">
        <f>VLOOKUP(A31943,Planilha2!$1:$1048576,6,0)</f>
        <v>#N/A</v>
      </c>
      <c r="E31943" t="e">
        <f>VLOOKUP(C31943,Planilha5!B:B,1,0)</f>
        <v>#N/A</v>
      </c>
    </row>
    <row r="31944" spans="1:5" hidden="1">
      <c r="A31944" s="11">
        <v>4205</v>
      </c>
      <c r="B31944" t="s">
        <v>757</v>
      </c>
      <c r="C31944" t="s">
        <v>20283</v>
      </c>
      <c r="D31944" t="e">
        <f>VLOOKUP(A31944,Planilha2!$1:$1048576,6,0)</f>
        <v>#N/A</v>
      </c>
      <c r="E31944" t="str">
        <f>VLOOKUP(C31944,Planilha5!B:B,1,0)</f>
        <v>LUCIANA FERREIRA OLIVEIRA</v>
      </c>
    </row>
    <row r="31945" spans="1:5" hidden="1">
      <c r="A31945" s="11">
        <v>2516</v>
      </c>
      <c r="B31945" t="s">
        <v>3885</v>
      </c>
      <c r="C31945" t="s">
        <v>3887</v>
      </c>
      <c r="D31945" t="e">
        <f>VLOOKUP(A31945,Planilha2!$1:$1048576,6,0)</f>
        <v>#N/A</v>
      </c>
      <c r="E31945" t="e">
        <f>VLOOKUP(C31945,Planilha5!B:B,1,0)</f>
        <v>#N/A</v>
      </c>
    </row>
    <row r="31946" spans="1:5" hidden="1">
      <c r="A31946" s="11">
        <v>4128</v>
      </c>
      <c r="B31946" t="s">
        <v>3503</v>
      </c>
      <c r="C31946" t="s">
        <v>38989</v>
      </c>
      <c r="D31946" t="e">
        <f>VLOOKUP(A31946,Planilha2!$1:$1048576,6,0)</f>
        <v>#N/A</v>
      </c>
      <c r="E31946" t="e">
        <f>VLOOKUP(C31946,Planilha5!B:B,1,0)</f>
        <v>#N/A</v>
      </c>
    </row>
    <row r="31947" spans="1:5" hidden="1">
      <c r="A31947" s="11">
        <v>44993</v>
      </c>
      <c r="B31947" t="s">
        <v>14212</v>
      </c>
      <c r="C31947" t="s">
        <v>38990</v>
      </c>
      <c r="D31947" t="e">
        <f>VLOOKUP(A31947,Planilha2!$1:$1048576,6,0)</f>
        <v>#N/A</v>
      </c>
      <c r="E31947" t="e">
        <f>VLOOKUP(C31947,Planilha5!B:B,1,0)</f>
        <v>#N/A</v>
      </c>
    </row>
    <row r="31948" spans="1:5" hidden="1">
      <c r="A31948" s="11">
        <v>91043</v>
      </c>
      <c r="B31948" t="s">
        <v>25628</v>
      </c>
      <c r="C31948" t="s">
        <v>20401</v>
      </c>
      <c r="D31948" t="e">
        <f>VLOOKUP(A31948,Planilha2!$1:$1048576,6,0)</f>
        <v>#N/A</v>
      </c>
      <c r="E31948" t="e">
        <f>VLOOKUP(C31948,Planilha5!B:B,1,0)</f>
        <v>#N/A</v>
      </c>
    </row>
    <row r="31949" spans="1:5" hidden="1">
      <c r="A31949" s="11">
        <v>905355</v>
      </c>
      <c r="B31949" t="s">
        <v>31271</v>
      </c>
      <c r="C31949" t="s">
        <v>38991</v>
      </c>
      <c r="D31949" t="e">
        <f>VLOOKUP(A31949,Planilha2!$1:$1048576,6,0)</f>
        <v>#N/A</v>
      </c>
      <c r="E31949" t="e">
        <f>VLOOKUP(C31949,Planilha5!B:B,1,0)</f>
        <v>#N/A</v>
      </c>
    </row>
    <row r="31950" spans="1:5" hidden="1">
      <c r="A31950" s="11">
        <v>23294</v>
      </c>
      <c r="B31950" t="s">
        <v>30460</v>
      </c>
      <c r="C31950" t="s">
        <v>38992</v>
      </c>
      <c r="D31950" t="e">
        <f>VLOOKUP(A31950,Planilha2!$1:$1048576,6,0)</f>
        <v>#N/A</v>
      </c>
      <c r="E31950" t="e">
        <f>VLOOKUP(C31950,Planilha5!B:B,1,0)</f>
        <v>#N/A</v>
      </c>
    </row>
    <row r="31951" spans="1:5" hidden="1">
      <c r="A31951" s="11">
        <v>54661</v>
      </c>
      <c r="B31951" t="s">
        <v>28464</v>
      </c>
      <c r="C31951" t="s">
        <v>38993</v>
      </c>
      <c r="D31951" t="e">
        <f>VLOOKUP(A31951,Planilha2!$1:$1048576,6,0)</f>
        <v>#N/A</v>
      </c>
      <c r="E31951" t="e">
        <f>VLOOKUP(C31951,Planilha5!B:B,1,0)</f>
        <v>#N/A</v>
      </c>
    </row>
    <row r="31952" spans="1:5" hidden="1">
      <c r="A31952" s="11">
        <v>47021</v>
      </c>
      <c r="B31952" t="s">
        <v>25344</v>
      </c>
      <c r="C31952" t="s">
        <v>38994</v>
      </c>
      <c r="D31952" t="e">
        <f>VLOOKUP(A31952,Planilha2!$1:$1048576,6,0)</f>
        <v>#N/A</v>
      </c>
      <c r="E31952" t="e">
        <f>VLOOKUP(C31952,Planilha5!B:B,1,0)</f>
        <v>#N/A</v>
      </c>
    </row>
    <row r="31953" spans="1:5" hidden="1">
      <c r="A31953" s="11">
        <v>904282</v>
      </c>
      <c r="B31953" t="s">
        <v>16184</v>
      </c>
      <c r="C31953" t="s">
        <v>38995</v>
      </c>
      <c r="D31953" t="e">
        <f>VLOOKUP(A31953,Planilha2!$1:$1048576,6,0)</f>
        <v>#N/A</v>
      </c>
      <c r="E31953" t="e">
        <f>VLOOKUP(C31953,Planilha5!B:B,1,0)</f>
        <v>#N/A</v>
      </c>
    </row>
    <row r="31954" spans="1:5" hidden="1">
      <c r="A31954" s="11">
        <v>54130</v>
      </c>
      <c r="B31954" t="s">
        <v>19865</v>
      </c>
      <c r="C31954" t="s">
        <v>38996</v>
      </c>
      <c r="D31954" t="e">
        <f>VLOOKUP(A31954,Planilha2!$1:$1048576,6,0)</f>
        <v>#N/A</v>
      </c>
      <c r="E31954" t="e">
        <f>VLOOKUP(C31954,Planilha5!B:B,1,0)</f>
        <v>#N/A</v>
      </c>
    </row>
    <row r="31955" spans="1:5" hidden="1">
      <c r="A31955" s="11">
        <v>53610</v>
      </c>
      <c r="B31955" t="s">
        <v>8926</v>
      </c>
      <c r="C31955" t="s">
        <v>38997</v>
      </c>
      <c r="D31955" t="e">
        <f>VLOOKUP(A31955,Planilha2!$1:$1048576,6,0)</f>
        <v>#N/A</v>
      </c>
      <c r="E31955" t="e">
        <f>VLOOKUP(C31955,Planilha5!B:B,1,0)</f>
        <v>#N/A</v>
      </c>
    </row>
    <row r="31956" spans="1:5" hidden="1">
      <c r="A31956" s="11">
        <v>905445</v>
      </c>
      <c r="B31956" t="s">
        <v>38081</v>
      </c>
      <c r="C31956" t="s">
        <v>38998</v>
      </c>
      <c r="D31956" t="e">
        <f>VLOOKUP(A31956,Planilha2!$1:$1048576,6,0)</f>
        <v>#N/A</v>
      </c>
      <c r="E31956" t="e">
        <f>VLOOKUP(C31956,Planilha5!B:B,1,0)</f>
        <v>#N/A</v>
      </c>
    </row>
    <row r="31957" spans="1:5" hidden="1">
      <c r="A31957" s="11">
        <v>903713</v>
      </c>
      <c r="B31957" t="s">
        <v>38999</v>
      </c>
      <c r="C31957" t="s">
        <v>39000</v>
      </c>
      <c r="D31957" t="e">
        <f>VLOOKUP(A31957,Planilha2!$1:$1048576,6,0)</f>
        <v>#N/A</v>
      </c>
      <c r="E31957" t="e">
        <f>VLOOKUP(C31957,Planilha5!B:B,1,0)</f>
        <v>#N/A</v>
      </c>
    </row>
    <row r="31958" spans="1:5" hidden="1">
      <c r="A31958" s="11">
        <v>201699</v>
      </c>
      <c r="B31958" t="s">
        <v>873</v>
      </c>
      <c r="C31958" t="s">
        <v>39001</v>
      </c>
      <c r="D31958" t="e">
        <f>VLOOKUP(A31958,Planilha2!$1:$1048576,6,0)</f>
        <v>#N/A</v>
      </c>
      <c r="E31958" t="e">
        <f>VLOOKUP(C31958,Planilha5!B:B,1,0)</f>
        <v>#N/A</v>
      </c>
    </row>
    <row r="31959" spans="1:5" hidden="1">
      <c r="A31959" s="11">
        <v>3149</v>
      </c>
      <c r="B31959" t="s">
        <v>17966</v>
      </c>
      <c r="C31959" t="s">
        <v>39002</v>
      </c>
      <c r="D31959" t="e">
        <f>VLOOKUP(A31959,Planilha2!$1:$1048576,6,0)</f>
        <v>#N/A</v>
      </c>
      <c r="E31959" t="e">
        <f>VLOOKUP(C31959,Planilha5!B:B,1,0)</f>
        <v>#N/A</v>
      </c>
    </row>
    <row r="31960" spans="1:5" hidden="1">
      <c r="A31960" s="11">
        <v>55796</v>
      </c>
      <c r="B31960" t="s">
        <v>39003</v>
      </c>
      <c r="C31960" t="s">
        <v>39004</v>
      </c>
      <c r="D31960" t="e">
        <f>VLOOKUP(A31960,Planilha2!$1:$1048576,6,0)</f>
        <v>#N/A</v>
      </c>
      <c r="E31960" t="e">
        <f>VLOOKUP(C31960,Planilha5!B:B,1,0)</f>
        <v>#N/A</v>
      </c>
    </row>
    <row r="31961" spans="1:5" hidden="1">
      <c r="A31961">
        <v>152</v>
      </c>
      <c r="B31961" t="s">
        <v>9404</v>
      </c>
      <c r="C31961" t="s">
        <v>39005</v>
      </c>
      <c r="D31961" t="e">
        <f>VLOOKUP(A31961,Planilha2!$1:$1048576,6,0)</f>
        <v>#N/A</v>
      </c>
      <c r="E31961" t="e">
        <f>VLOOKUP(C31961,Planilha5!B:B,1,0)</f>
        <v>#N/A</v>
      </c>
    </row>
    <row r="31962" spans="1:5" hidden="1">
      <c r="A31962" s="11">
        <v>22557</v>
      </c>
      <c r="B31962" t="s">
        <v>2973</v>
      </c>
      <c r="C31962" t="s">
        <v>39006</v>
      </c>
      <c r="D31962" t="e">
        <f>VLOOKUP(A31962,Planilha2!$1:$1048576,6,0)</f>
        <v>#N/A</v>
      </c>
      <c r="E31962" t="e">
        <f>VLOOKUP(C31962,Planilha5!B:B,1,0)</f>
        <v>#N/A</v>
      </c>
    </row>
    <row r="31963" spans="1:5" hidden="1">
      <c r="A31963" s="11">
        <v>94074</v>
      </c>
      <c r="B31963" t="s">
        <v>1656</v>
      </c>
      <c r="C31963" t="s">
        <v>39007</v>
      </c>
      <c r="D31963" t="e">
        <f>VLOOKUP(A31963,Planilha2!$1:$1048576,6,0)</f>
        <v>#N/A</v>
      </c>
      <c r="E31963" t="e">
        <f>VLOOKUP(C31963,Planilha5!B:B,1,0)</f>
        <v>#N/A</v>
      </c>
    </row>
    <row r="31964" spans="1:5" hidden="1">
      <c r="A31964" s="11">
        <v>51422</v>
      </c>
      <c r="B31964" t="s">
        <v>39008</v>
      </c>
      <c r="C31964" t="s">
        <v>39009</v>
      </c>
      <c r="D31964" t="e">
        <f>VLOOKUP(A31964,Planilha2!$1:$1048576,6,0)</f>
        <v>#N/A</v>
      </c>
      <c r="E31964" t="e">
        <f>VLOOKUP(C31964,Planilha5!B:B,1,0)</f>
        <v>#N/A</v>
      </c>
    </row>
    <row r="31965" spans="1:5" hidden="1">
      <c r="A31965" s="11">
        <v>45996</v>
      </c>
      <c r="B31965" t="s">
        <v>7758</v>
      </c>
      <c r="C31965" t="s">
        <v>39010</v>
      </c>
      <c r="D31965" t="e">
        <f>VLOOKUP(A31965,Planilha2!$1:$1048576,6,0)</f>
        <v>#N/A</v>
      </c>
      <c r="E31965" t="e">
        <f>VLOOKUP(C31965,Planilha5!B:B,1,0)</f>
        <v>#N/A</v>
      </c>
    </row>
    <row r="31966" spans="1:5" hidden="1">
      <c r="A31966" s="11">
        <v>45997</v>
      </c>
      <c r="B31966" t="s">
        <v>7148</v>
      </c>
      <c r="C31966" t="s">
        <v>39011</v>
      </c>
      <c r="D31966" t="e">
        <f>VLOOKUP(A31966,Planilha2!$1:$1048576,6,0)</f>
        <v>#N/A</v>
      </c>
      <c r="E31966" t="e">
        <f>VLOOKUP(C31966,Planilha5!B:B,1,0)</f>
        <v>#N/A</v>
      </c>
    </row>
    <row r="31967" spans="1:5" hidden="1">
      <c r="A31967" s="11">
        <v>3417</v>
      </c>
      <c r="B31967" t="s">
        <v>13582</v>
      </c>
      <c r="C31967" t="s">
        <v>39012</v>
      </c>
      <c r="D31967" t="e">
        <f>VLOOKUP(A31967,Planilha2!$1:$1048576,6,0)</f>
        <v>#N/A</v>
      </c>
      <c r="E31967" t="e">
        <f>VLOOKUP(C31967,Planilha5!B:B,1,0)</f>
        <v>#N/A</v>
      </c>
    </row>
    <row r="31968" spans="1:5" hidden="1">
      <c r="A31968" s="11">
        <v>9351</v>
      </c>
      <c r="B31968" t="s">
        <v>781</v>
      </c>
      <c r="C31968" t="s">
        <v>39013</v>
      </c>
      <c r="D31968" t="e">
        <f>VLOOKUP(A31968,Planilha2!$1:$1048576,6,0)</f>
        <v>#N/A</v>
      </c>
      <c r="E31968" t="e">
        <f>VLOOKUP(C31968,Planilha5!B:B,1,0)</f>
        <v>#N/A</v>
      </c>
    </row>
    <row r="31969" spans="1:5" hidden="1">
      <c r="A31969" s="11">
        <v>49464</v>
      </c>
      <c r="B31969" t="s">
        <v>14653</v>
      </c>
      <c r="C31969" t="s">
        <v>39014</v>
      </c>
      <c r="D31969" t="e">
        <f>VLOOKUP(A31969,Planilha2!$1:$1048576,6,0)</f>
        <v>#N/A</v>
      </c>
      <c r="E31969" t="e">
        <f>VLOOKUP(C31969,Planilha5!B:B,1,0)</f>
        <v>#N/A</v>
      </c>
    </row>
    <row r="31970" spans="1:5" hidden="1">
      <c r="A31970" s="11">
        <v>903572</v>
      </c>
      <c r="B31970" t="s">
        <v>23601</v>
      </c>
      <c r="C31970" t="s">
        <v>39015</v>
      </c>
      <c r="D31970" t="e">
        <f>VLOOKUP(A31970,Planilha2!$1:$1048576,6,0)</f>
        <v>#N/A</v>
      </c>
      <c r="E31970" t="e">
        <f>VLOOKUP(C31970,Planilha5!B:B,1,0)</f>
        <v>#N/A</v>
      </c>
    </row>
    <row r="31971" spans="1:5" hidden="1">
      <c r="A31971" s="11">
        <v>2925</v>
      </c>
      <c r="B31971" t="s">
        <v>1455</v>
      </c>
      <c r="C31971" t="s">
        <v>39016</v>
      </c>
      <c r="D31971" t="e">
        <f>VLOOKUP(A31971,Planilha2!$1:$1048576,6,0)</f>
        <v>#N/A</v>
      </c>
      <c r="E31971" t="e">
        <f>VLOOKUP(C31971,Planilha5!B:B,1,0)</f>
        <v>#N/A</v>
      </c>
    </row>
    <row r="31972" spans="1:5" hidden="1">
      <c r="A31972" s="11">
        <v>52668</v>
      </c>
      <c r="B31972" t="s">
        <v>13313</v>
      </c>
      <c r="C31972" t="s">
        <v>13314</v>
      </c>
      <c r="D31972" t="e">
        <f>VLOOKUP(A31972,Planilha2!$1:$1048576,6,0)</f>
        <v>#N/A</v>
      </c>
      <c r="E31972" t="e">
        <f>VLOOKUP(C31972,Planilha5!B:B,1,0)</f>
        <v>#N/A</v>
      </c>
    </row>
    <row r="31973" spans="1:5" hidden="1">
      <c r="A31973" s="11">
        <v>9665</v>
      </c>
      <c r="B31973" t="s">
        <v>3969</v>
      </c>
      <c r="C31973" t="s">
        <v>39017</v>
      </c>
      <c r="D31973" t="e">
        <f>VLOOKUP(A31973,Planilha2!$1:$1048576,6,0)</f>
        <v>#N/A</v>
      </c>
      <c r="E31973" t="e">
        <f>VLOOKUP(C31973,Planilha5!B:B,1,0)</f>
        <v>#N/A</v>
      </c>
    </row>
    <row r="31974" spans="1:5" hidden="1">
      <c r="A31974" s="11">
        <v>22603</v>
      </c>
      <c r="B31974" t="s">
        <v>2985</v>
      </c>
      <c r="C31974" t="s">
        <v>39018</v>
      </c>
      <c r="D31974" t="e">
        <f>VLOOKUP(A31974,Planilha2!$1:$1048576,6,0)</f>
        <v>#N/A</v>
      </c>
      <c r="E31974" t="e">
        <f>VLOOKUP(C31974,Planilha5!B:B,1,0)</f>
        <v>#N/A</v>
      </c>
    </row>
    <row r="31975" spans="1:5" hidden="1">
      <c r="A31975" s="11">
        <v>93196</v>
      </c>
      <c r="B31975" t="s">
        <v>15488</v>
      </c>
      <c r="C31975" t="s">
        <v>36204</v>
      </c>
      <c r="D31975" t="e">
        <f>VLOOKUP(A31975,Planilha2!$1:$1048576,6,0)</f>
        <v>#N/A</v>
      </c>
      <c r="E31975" t="e">
        <f>VLOOKUP(C31975,Planilha5!B:B,1,0)</f>
        <v>#N/A</v>
      </c>
    </row>
    <row r="31976" spans="1:5" hidden="1">
      <c r="A31976" s="11">
        <v>8253</v>
      </c>
      <c r="B31976" t="s">
        <v>765</v>
      </c>
      <c r="C31976" t="s">
        <v>39019</v>
      </c>
      <c r="D31976" t="e">
        <f>VLOOKUP(A31976,Planilha2!$1:$1048576,6,0)</f>
        <v>#N/A</v>
      </c>
      <c r="E31976" t="e">
        <f>VLOOKUP(C31976,Planilha5!B:B,1,0)</f>
        <v>#N/A</v>
      </c>
    </row>
    <row r="31977" spans="1:5" hidden="1">
      <c r="A31977" s="11">
        <v>1833</v>
      </c>
      <c r="B31977" t="s">
        <v>4503</v>
      </c>
      <c r="C31977" t="s">
        <v>39020</v>
      </c>
      <c r="D31977" t="e">
        <f>VLOOKUP(A31977,Planilha2!$1:$1048576,6,0)</f>
        <v>#N/A</v>
      </c>
      <c r="E31977" t="e">
        <f>VLOOKUP(C31977,Planilha5!B:B,1,0)</f>
        <v>#N/A</v>
      </c>
    </row>
    <row r="31978" spans="1:5" hidden="1">
      <c r="A31978" s="11">
        <v>9569</v>
      </c>
      <c r="B31978" t="s">
        <v>3964</v>
      </c>
      <c r="C31978" t="s">
        <v>39021</v>
      </c>
      <c r="D31978" t="e">
        <f>VLOOKUP(A31978,Planilha2!$1:$1048576,6,0)</f>
        <v>#N/A</v>
      </c>
      <c r="E31978" t="e">
        <f>VLOOKUP(C31978,Planilha5!B:B,1,0)</f>
        <v>#N/A</v>
      </c>
    </row>
    <row r="31979" spans="1:5" hidden="1">
      <c r="A31979" s="11">
        <v>93975</v>
      </c>
      <c r="B31979" t="s">
        <v>2508</v>
      </c>
      <c r="C31979" t="s">
        <v>39022</v>
      </c>
      <c r="D31979" t="e">
        <f>VLOOKUP(A31979,Planilha2!$1:$1048576,6,0)</f>
        <v>#N/A</v>
      </c>
      <c r="E31979" t="e">
        <f>VLOOKUP(C31979,Planilha5!B:B,1,0)</f>
        <v>#N/A</v>
      </c>
    </row>
    <row r="31980" spans="1:5" hidden="1">
      <c r="A31980" s="11">
        <v>905406</v>
      </c>
      <c r="B31980" t="s">
        <v>39023</v>
      </c>
      <c r="C31980" t="s">
        <v>39024</v>
      </c>
      <c r="D31980" t="e">
        <f>VLOOKUP(A31980,Planilha2!$1:$1048576,6,0)</f>
        <v>#N/A</v>
      </c>
      <c r="E31980" t="e">
        <f>VLOOKUP(C31980,Planilha5!B:B,1,0)</f>
        <v>#N/A</v>
      </c>
    </row>
    <row r="31981" spans="1:5" hidden="1">
      <c r="A31981" s="11">
        <v>3427</v>
      </c>
      <c r="B31981" t="s">
        <v>483</v>
      </c>
      <c r="C31981" t="s">
        <v>33747</v>
      </c>
      <c r="D31981" t="str">
        <f>VLOOKUP(A31981,Planilha2!$1:$1048576,6,0)</f>
        <v>2 - Magistrados</v>
      </c>
      <c r="E31981" t="e">
        <f>VLOOKUP(C31981,Planilha5!B:B,1,0)</f>
        <v>#N/A</v>
      </c>
    </row>
    <row r="31982" spans="1:5" hidden="1">
      <c r="A31982" s="11">
        <v>52267</v>
      </c>
      <c r="B31982" t="s">
        <v>23585</v>
      </c>
      <c r="C31982" t="s">
        <v>33050</v>
      </c>
      <c r="D31982" t="e">
        <f>VLOOKUP(A31982,Planilha2!$1:$1048576,6,0)</f>
        <v>#N/A</v>
      </c>
      <c r="E31982" t="e">
        <f>VLOOKUP(C31982,Planilha5!B:B,1,0)</f>
        <v>#N/A</v>
      </c>
    </row>
    <row r="31983" spans="1:5" hidden="1">
      <c r="A31983" s="11">
        <v>904867</v>
      </c>
      <c r="B31983" t="s">
        <v>8340</v>
      </c>
      <c r="C31983" t="s">
        <v>39025</v>
      </c>
      <c r="D31983" t="e">
        <f>VLOOKUP(A31983,Planilha2!$1:$1048576,6,0)</f>
        <v>#N/A</v>
      </c>
      <c r="E31983" t="e">
        <f>VLOOKUP(C31983,Planilha5!B:B,1,0)</f>
        <v>#N/A</v>
      </c>
    </row>
    <row r="31984" spans="1:5" hidden="1">
      <c r="A31984" s="11">
        <v>201435</v>
      </c>
      <c r="B31984" t="s">
        <v>1775</v>
      </c>
      <c r="C31984" t="s">
        <v>39026</v>
      </c>
      <c r="D31984" t="e">
        <f>VLOOKUP(A31984,Planilha2!$1:$1048576,6,0)</f>
        <v>#N/A</v>
      </c>
      <c r="E31984" t="e">
        <f>VLOOKUP(C31984,Planilha5!B:B,1,0)</f>
        <v>#N/A</v>
      </c>
    </row>
    <row r="31985" spans="1:5" hidden="1">
      <c r="A31985" s="11">
        <v>3231</v>
      </c>
      <c r="B31985" t="s">
        <v>4232</v>
      </c>
      <c r="C31985" t="s">
        <v>39027</v>
      </c>
      <c r="D31985" t="e">
        <f>VLOOKUP(A31985,Planilha2!$1:$1048576,6,0)</f>
        <v>#N/A</v>
      </c>
      <c r="E31985" t="e">
        <f>VLOOKUP(C31985,Planilha5!B:B,1,0)</f>
        <v>#N/A</v>
      </c>
    </row>
    <row r="31986" spans="1:5" hidden="1">
      <c r="A31986" s="11">
        <v>1067</v>
      </c>
      <c r="B31986" t="s">
        <v>2390</v>
      </c>
      <c r="C31986" t="s">
        <v>39028</v>
      </c>
      <c r="D31986" t="e">
        <f>VLOOKUP(A31986,Planilha2!$1:$1048576,6,0)</f>
        <v>#N/A</v>
      </c>
      <c r="E31986" t="e">
        <f>VLOOKUP(C31986,Planilha5!B:B,1,0)</f>
        <v>#N/A</v>
      </c>
    </row>
    <row r="31987" spans="1:5" hidden="1">
      <c r="A31987" s="11">
        <v>48565</v>
      </c>
      <c r="B31987" t="s">
        <v>29742</v>
      </c>
      <c r="C31987" t="s">
        <v>39029</v>
      </c>
      <c r="D31987" t="e">
        <f>VLOOKUP(A31987,Planilha2!$1:$1048576,6,0)</f>
        <v>#N/A</v>
      </c>
      <c r="E31987" t="e">
        <f>VLOOKUP(C31987,Planilha5!B:B,1,0)</f>
        <v>#N/A</v>
      </c>
    </row>
    <row r="31988" spans="1:5" hidden="1">
      <c r="A31988" s="11">
        <v>10792</v>
      </c>
      <c r="B31988" t="s">
        <v>27124</v>
      </c>
      <c r="C31988" t="s">
        <v>39030</v>
      </c>
      <c r="D31988" t="e">
        <f>VLOOKUP(A31988,Planilha2!$1:$1048576,6,0)</f>
        <v>#N/A</v>
      </c>
      <c r="E31988" t="e">
        <f>VLOOKUP(C31988,Planilha5!B:B,1,0)</f>
        <v>#N/A</v>
      </c>
    </row>
    <row r="31989" spans="1:5" hidden="1">
      <c r="A31989" s="11">
        <v>905406</v>
      </c>
      <c r="B31989" t="s">
        <v>39023</v>
      </c>
      <c r="C31989" t="s">
        <v>39031</v>
      </c>
      <c r="D31989" t="e">
        <f>VLOOKUP(A31989,Planilha2!$1:$1048576,6,0)</f>
        <v>#N/A</v>
      </c>
      <c r="E31989" t="e">
        <f>VLOOKUP(C31989,Planilha5!B:B,1,0)</f>
        <v>#N/A</v>
      </c>
    </row>
    <row r="31990" spans="1:5" hidden="1">
      <c r="A31990" s="11">
        <v>8962</v>
      </c>
      <c r="B31990" t="s">
        <v>32487</v>
      </c>
      <c r="C31990" t="s">
        <v>39032</v>
      </c>
      <c r="D31990" t="e">
        <f>VLOOKUP(A31990,Planilha2!$1:$1048576,6,0)</f>
        <v>#N/A</v>
      </c>
      <c r="E31990" t="e">
        <f>VLOOKUP(C31990,Planilha5!B:B,1,0)</f>
        <v>#N/A</v>
      </c>
    </row>
    <row r="31991" spans="1:5" hidden="1">
      <c r="A31991" s="11">
        <v>201706</v>
      </c>
      <c r="B31991" t="s">
        <v>4807</v>
      </c>
      <c r="C31991" t="s">
        <v>30485</v>
      </c>
      <c r="D31991" t="e">
        <f>VLOOKUP(A31991,Planilha2!$1:$1048576,6,0)</f>
        <v>#N/A</v>
      </c>
      <c r="E31991" t="e">
        <f>VLOOKUP(C31991,Planilha5!B:B,1,0)</f>
        <v>#N/A</v>
      </c>
    </row>
    <row r="31992" spans="1:5" hidden="1">
      <c r="A31992">
        <v>34</v>
      </c>
      <c r="B31992" t="s">
        <v>847</v>
      </c>
      <c r="C31992" t="s">
        <v>39033</v>
      </c>
      <c r="D31992" t="e">
        <f>VLOOKUP(A31992,Planilha2!$1:$1048576,6,0)</f>
        <v>#N/A</v>
      </c>
      <c r="E31992" t="e">
        <f>VLOOKUP(C31992,Planilha5!B:B,1,0)</f>
        <v>#N/A</v>
      </c>
    </row>
    <row r="31993" spans="1:5" hidden="1">
      <c r="A31993">
        <v>440</v>
      </c>
      <c r="B31993" t="s">
        <v>1934</v>
      </c>
      <c r="C31993" t="s">
        <v>1935</v>
      </c>
      <c r="D31993" t="e">
        <f>VLOOKUP(A31993,Planilha2!$1:$1048576,6,0)</f>
        <v>#N/A</v>
      </c>
      <c r="E31993" t="e">
        <f>VLOOKUP(C31993,Planilha5!B:B,1,0)</f>
        <v>#N/A</v>
      </c>
    </row>
    <row r="31994" spans="1:5" hidden="1">
      <c r="A31994" s="11">
        <v>46911</v>
      </c>
      <c r="B31994" t="s">
        <v>27229</v>
      </c>
      <c r="C31994" t="s">
        <v>39034</v>
      </c>
      <c r="D31994" t="e">
        <f>VLOOKUP(A31994,Planilha2!$1:$1048576,6,0)</f>
        <v>#N/A</v>
      </c>
      <c r="E31994" t="e">
        <f>VLOOKUP(C31994,Planilha5!B:B,1,0)</f>
        <v>#N/A</v>
      </c>
    </row>
    <row r="31995" spans="1:5" hidden="1">
      <c r="A31995" s="11">
        <v>46214</v>
      </c>
      <c r="B31995" t="s">
        <v>471</v>
      </c>
      <c r="C31995" t="s">
        <v>39035</v>
      </c>
      <c r="D31995" t="str">
        <f>VLOOKUP(A31995,Planilha2!$1:$1048576,6,0)</f>
        <v>2 - Magistrados</v>
      </c>
      <c r="E31995" t="e">
        <f>VLOOKUP(C31995,Planilha5!B:B,1,0)</f>
        <v>#N/A</v>
      </c>
    </row>
    <row r="31996" spans="1:5" hidden="1">
      <c r="A31996" s="11">
        <v>41662</v>
      </c>
      <c r="B31996" t="s">
        <v>9092</v>
      </c>
      <c r="C31996" t="s">
        <v>39036</v>
      </c>
      <c r="D31996" t="e">
        <f>VLOOKUP(A31996,Planilha2!$1:$1048576,6,0)</f>
        <v>#N/A</v>
      </c>
      <c r="E31996" t="e">
        <f>VLOOKUP(C31996,Planilha5!B:B,1,0)</f>
        <v>#N/A</v>
      </c>
    </row>
    <row r="31997" spans="1:5" hidden="1">
      <c r="A31997" s="11">
        <v>55260</v>
      </c>
      <c r="B31997" t="s">
        <v>39037</v>
      </c>
      <c r="C31997" t="s">
        <v>39038</v>
      </c>
      <c r="D31997" t="e">
        <f>VLOOKUP(A31997,Planilha2!$1:$1048576,6,0)</f>
        <v>#N/A</v>
      </c>
      <c r="E31997" t="e">
        <f>VLOOKUP(C31997,Planilha5!B:B,1,0)</f>
        <v>#N/A</v>
      </c>
    </row>
    <row r="31998" spans="1:5" hidden="1">
      <c r="A31998" s="11">
        <v>904602</v>
      </c>
      <c r="B31998" t="s">
        <v>38053</v>
      </c>
      <c r="C31998" t="s">
        <v>39039</v>
      </c>
      <c r="D31998" t="e">
        <f>VLOOKUP(A31998,Planilha2!$1:$1048576,6,0)</f>
        <v>#N/A</v>
      </c>
      <c r="E31998" t="e">
        <f>VLOOKUP(C31998,Planilha5!B:B,1,0)</f>
        <v>#N/A</v>
      </c>
    </row>
    <row r="31999" spans="1:5" hidden="1">
      <c r="A31999" s="11">
        <v>8855</v>
      </c>
      <c r="B31999" t="s">
        <v>15695</v>
      </c>
      <c r="C31999" t="s">
        <v>39040</v>
      </c>
      <c r="D31999" t="e">
        <f>VLOOKUP(A31999,Planilha2!$1:$1048576,6,0)</f>
        <v>#N/A</v>
      </c>
      <c r="E31999" t="e">
        <f>VLOOKUP(C31999,Planilha5!B:B,1,0)</f>
        <v>#N/A</v>
      </c>
    </row>
    <row r="32000" spans="1:5" hidden="1">
      <c r="A32000" s="11">
        <v>901626</v>
      </c>
      <c r="B32000" t="s">
        <v>30939</v>
      </c>
      <c r="C32000" t="s">
        <v>39041</v>
      </c>
      <c r="D32000" t="e">
        <f>VLOOKUP(A32000,Planilha2!$1:$1048576,6,0)</f>
        <v>#N/A</v>
      </c>
      <c r="E32000" t="e">
        <f>VLOOKUP(C32000,Planilha5!B:B,1,0)</f>
        <v>#N/A</v>
      </c>
    </row>
    <row r="32001" spans="1:5" hidden="1">
      <c r="A32001">
        <v>778</v>
      </c>
      <c r="B32001" t="s">
        <v>1087</v>
      </c>
      <c r="C32001" t="s">
        <v>1089</v>
      </c>
      <c r="D32001" t="e">
        <f>VLOOKUP(A32001,Planilha2!$1:$1048576,6,0)</f>
        <v>#N/A</v>
      </c>
      <c r="E32001" t="e">
        <f>VLOOKUP(C32001,Planilha5!B:B,1,0)</f>
        <v>#N/A</v>
      </c>
    </row>
    <row r="32002" spans="1:5" hidden="1">
      <c r="A32002">
        <v>5</v>
      </c>
      <c r="B32002" t="s">
        <v>4864</v>
      </c>
      <c r="C32002" t="s">
        <v>37433</v>
      </c>
      <c r="D32002" t="e">
        <f>VLOOKUP(A32002,Planilha2!$1:$1048576,6,0)</f>
        <v>#N/A</v>
      </c>
      <c r="E32002" t="e">
        <f>VLOOKUP(C32002,Planilha5!B:B,1,0)</f>
        <v>#N/A</v>
      </c>
    </row>
    <row r="32003" spans="1:5" hidden="1">
      <c r="A32003" s="11">
        <v>50300</v>
      </c>
      <c r="B32003" t="s">
        <v>8555</v>
      </c>
      <c r="C32003" t="s">
        <v>39042</v>
      </c>
      <c r="D32003" t="e">
        <f>VLOOKUP(A32003,Planilha2!$1:$1048576,6,0)</f>
        <v>#N/A</v>
      </c>
      <c r="E32003" t="e">
        <f>VLOOKUP(C32003,Planilha5!B:B,1,0)</f>
        <v>#N/A</v>
      </c>
    </row>
    <row r="32004" spans="1:5" hidden="1">
      <c r="A32004" s="11">
        <v>903687</v>
      </c>
      <c r="B32004" t="s">
        <v>15411</v>
      </c>
      <c r="C32004" t="s">
        <v>39043</v>
      </c>
      <c r="D32004" t="e">
        <f>VLOOKUP(A32004,Planilha2!$1:$1048576,6,0)</f>
        <v>#N/A</v>
      </c>
      <c r="E32004" t="e">
        <f>VLOOKUP(C32004,Planilha5!B:B,1,0)</f>
        <v>#N/A</v>
      </c>
    </row>
    <row r="32005" spans="1:5" hidden="1">
      <c r="A32005" s="11">
        <v>55136</v>
      </c>
      <c r="B32005" t="s">
        <v>34890</v>
      </c>
      <c r="C32005" t="s">
        <v>39044</v>
      </c>
      <c r="D32005" t="e">
        <f>VLOOKUP(A32005,Planilha2!$1:$1048576,6,0)</f>
        <v>#N/A</v>
      </c>
      <c r="E32005" t="e">
        <f>VLOOKUP(C32005,Planilha5!B:B,1,0)</f>
        <v>#N/A</v>
      </c>
    </row>
    <row r="32006" spans="1:5" hidden="1">
      <c r="A32006" s="11">
        <v>4042</v>
      </c>
      <c r="B32006" t="s">
        <v>2641</v>
      </c>
      <c r="C32006" t="s">
        <v>33636</v>
      </c>
      <c r="D32006" t="e">
        <f>VLOOKUP(A32006,Planilha2!$1:$1048576,6,0)</f>
        <v>#N/A</v>
      </c>
      <c r="E32006" t="e">
        <f>VLOOKUP(C32006,Planilha5!B:B,1,0)</f>
        <v>#N/A</v>
      </c>
    </row>
    <row r="32007" spans="1:5" hidden="1">
      <c r="A32007" s="11">
        <v>904781</v>
      </c>
      <c r="B32007" t="s">
        <v>39045</v>
      </c>
      <c r="C32007" t="s">
        <v>39046</v>
      </c>
      <c r="D32007" t="e">
        <f>VLOOKUP(A32007,Planilha2!$1:$1048576,6,0)</f>
        <v>#N/A</v>
      </c>
      <c r="E32007" t="e">
        <f>VLOOKUP(C32007,Planilha5!B:B,1,0)</f>
        <v>#N/A</v>
      </c>
    </row>
    <row r="32008" spans="1:5" hidden="1">
      <c r="A32008" s="11">
        <v>55545</v>
      </c>
      <c r="B32008" t="s">
        <v>17152</v>
      </c>
      <c r="C32008" t="s">
        <v>39047</v>
      </c>
      <c r="D32008" t="e">
        <f>VLOOKUP(A32008,Planilha2!$1:$1048576,6,0)</f>
        <v>#N/A</v>
      </c>
      <c r="E32008" t="e">
        <f>VLOOKUP(C32008,Planilha5!B:B,1,0)</f>
        <v>#N/A</v>
      </c>
    </row>
    <row r="32009" spans="1:5" hidden="1">
      <c r="A32009" s="11">
        <v>42631</v>
      </c>
      <c r="B32009" t="s">
        <v>30673</v>
      </c>
      <c r="C32009" t="s">
        <v>39048</v>
      </c>
      <c r="D32009" t="e">
        <f>VLOOKUP(A32009,Planilha2!$1:$1048576,6,0)</f>
        <v>#N/A</v>
      </c>
      <c r="E32009" t="e">
        <f>VLOOKUP(C32009,Planilha5!B:B,1,0)</f>
        <v>#N/A</v>
      </c>
    </row>
    <row r="32010" spans="1:5" hidden="1">
      <c r="A32010" s="11">
        <v>54007</v>
      </c>
      <c r="B32010" t="s">
        <v>39049</v>
      </c>
      <c r="C32010" t="s">
        <v>39050</v>
      </c>
      <c r="D32010" t="e">
        <f>VLOOKUP(A32010,Planilha2!$1:$1048576,6,0)</f>
        <v>#N/A</v>
      </c>
      <c r="E32010" t="e">
        <f>VLOOKUP(C32010,Planilha5!B:B,1,0)</f>
        <v>#N/A</v>
      </c>
    </row>
    <row r="32011" spans="1:5" hidden="1">
      <c r="A32011" s="11">
        <v>5076</v>
      </c>
      <c r="B32011" t="s">
        <v>5021</v>
      </c>
      <c r="C32011" t="s">
        <v>5022</v>
      </c>
      <c r="D32011" t="e">
        <f>VLOOKUP(A32011,Planilha2!$1:$1048576,6,0)</f>
        <v>#N/A</v>
      </c>
      <c r="E32011" t="e">
        <f>VLOOKUP(C32011,Planilha5!B:B,1,0)</f>
        <v>#N/A</v>
      </c>
    </row>
    <row r="32012" spans="1:5" hidden="1">
      <c r="A32012" s="11">
        <v>200761</v>
      </c>
      <c r="B32012" t="s">
        <v>4705</v>
      </c>
      <c r="C32012" t="s">
        <v>37106</v>
      </c>
      <c r="D32012" t="e">
        <f>VLOOKUP(A32012,Planilha2!$1:$1048576,6,0)</f>
        <v>#N/A</v>
      </c>
      <c r="E32012" t="e">
        <f>VLOOKUP(C32012,Planilha5!B:B,1,0)</f>
        <v>#N/A</v>
      </c>
    </row>
    <row r="32013" spans="1:5" hidden="1">
      <c r="A32013" s="11">
        <v>3934</v>
      </c>
      <c r="B32013" t="s">
        <v>866</v>
      </c>
      <c r="C32013" t="s">
        <v>39051</v>
      </c>
      <c r="D32013" t="e">
        <f>VLOOKUP(A32013,Planilha2!$1:$1048576,6,0)</f>
        <v>#N/A</v>
      </c>
      <c r="E32013" t="e">
        <f>VLOOKUP(C32013,Planilha5!B:B,1,0)</f>
        <v>#N/A</v>
      </c>
    </row>
    <row r="32014" spans="1:5" hidden="1">
      <c r="A32014" s="11">
        <v>44622</v>
      </c>
      <c r="B32014" t="s">
        <v>17468</v>
      </c>
      <c r="C32014" t="s">
        <v>39052</v>
      </c>
      <c r="D32014" t="e">
        <f>VLOOKUP(A32014,Planilha2!$1:$1048576,6,0)</f>
        <v>#N/A</v>
      </c>
      <c r="E32014" t="e">
        <f>VLOOKUP(C32014,Planilha5!B:B,1,0)</f>
        <v>#N/A</v>
      </c>
    </row>
    <row r="32015" spans="1:5" hidden="1">
      <c r="A32015" s="11">
        <v>905170</v>
      </c>
      <c r="B32015" t="s">
        <v>37415</v>
      </c>
      <c r="C32015" t="s">
        <v>39053</v>
      </c>
      <c r="D32015" t="e">
        <f>VLOOKUP(A32015,Planilha2!$1:$1048576,6,0)</f>
        <v>#N/A</v>
      </c>
      <c r="E32015" t="e">
        <f>VLOOKUP(C32015,Planilha5!B:B,1,0)</f>
        <v>#N/A</v>
      </c>
    </row>
    <row r="32016" spans="1:5" hidden="1">
      <c r="A32016" s="11">
        <v>4778</v>
      </c>
      <c r="B32016" t="s">
        <v>18226</v>
      </c>
      <c r="C32016" t="s">
        <v>19011</v>
      </c>
      <c r="D32016" t="e">
        <f>VLOOKUP(A32016,Planilha2!$1:$1048576,6,0)</f>
        <v>#N/A</v>
      </c>
      <c r="E32016" t="e">
        <f>VLOOKUP(C32016,Planilha5!B:B,1,0)</f>
        <v>#N/A</v>
      </c>
    </row>
    <row r="32017" spans="1:5" hidden="1">
      <c r="A32017">
        <v>200</v>
      </c>
      <c r="B32017" t="s">
        <v>5167</v>
      </c>
      <c r="C32017" t="s">
        <v>39054</v>
      </c>
      <c r="D32017" t="e">
        <f>VLOOKUP(A32017,Planilha2!$1:$1048576,6,0)</f>
        <v>#N/A</v>
      </c>
      <c r="E32017" t="e">
        <f>VLOOKUP(C32017,Planilha5!B:B,1,0)</f>
        <v>#N/A</v>
      </c>
    </row>
    <row r="32018" spans="1:5" hidden="1">
      <c r="A32018" s="11">
        <v>50365</v>
      </c>
      <c r="B32018" t="s">
        <v>39055</v>
      </c>
      <c r="C32018" t="s">
        <v>39056</v>
      </c>
      <c r="D32018" t="e">
        <f>VLOOKUP(A32018,Planilha2!$1:$1048576,6,0)</f>
        <v>#N/A</v>
      </c>
      <c r="E32018" t="e">
        <f>VLOOKUP(C32018,Planilha5!B:B,1,0)</f>
        <v>#N/A</v>
      </c>
    </row>
    <row r="32019" spans="1:5" hidden="1">
      <c r="A32019" s="11">
        <v>903552</v>
      </c>
      <c r="B32019" t="s">
        <v>23575</v>
      </c>
      <c r="C32019" t="s">
        <v>39057</v>
      </c>
      <c r="D32019" t="e">
        <f>VLOOKUP(A32019,Planilha2!$1:$1048576,6,0)</f>
        <v>#N/A</v>
      </c>
      <c r="E32019" t="e">
        <f>VLOOKUP(C32019,Planilha5!B:B,1,0)</f>
        <v>#N/A</v>
      </c>
    </row>
    <row r="32020" spans="1:5" hidden="1">
      <c r="A32020" s="11">
        <v>53353</v>
      </c>
      <c r="B32020" t="s">
        <v>38296</v>
      </c>
      <c r="C32020" t="s">
        <v>39058</v>
      </c>
      <c r="D32020" t="e">
        <f>VLOOKUP(A32020,Planilha2!$1:$1048576,6,0)</f>
        <v>#N/A</v>
      </c>
      <c r="E32020" t="e">
        <f>VLOOKUP(C32020,Planilha5!B:B,1,0)</f>
        <v>#N/A</v>
      </c>
    </row>
    <row r="32021" spans="1:5" hidden="1">
      <c r="A32021" s="11">
        <v>51481</v>
      </c>
      <c r="B32021" t="s">
        <v>22775</v>
      </c>
      <c r="C32021" t="s">
        <v>39059</v>
      </c>
      <c r="D32021" t="e">
        <f>VLOOKUP(A32021,Planilha2!$1:$1048576,6,0)</f>
        <v>#N/A</v>
      </c>
      <c r="E32021" t="e">
        <f>VLOOKUP(C32021,Planilha5!B:B,1,0)</f>
        <v>#N/A</v>
      </c>
    </row>
    <row r="32022" spans="1:5" hidden="1">
      <c r="A32022" s="11">
        <v>8210</v>
      </c>
      <c r="B32022" t="s">
        <v>3938</v>
      </c>
      <c r="C32022" t="s">
        <v>39060</v>
      </c>
      <c r="D32022" t="e">
        <f>VLOOKUP(A32022,Planilha2!$1:$1048576,6,0)</f>
        <v>#N/A</v>
      </c>
      <c r="E32022" t="e">
        <f>VLOOKUP(C32022,Planilha5!B:B,1,0)</f>
        <v>#N/A</v>
      </c>
    </row>
    <row r="32023" spans="1:5" hidden="1">
      <c r="A32023" s="11">
        <v>200638</v>
      </c>
      <c r="B32023" t="s">
        <v>1728</v>
      </c>
      <c r="C32023" t="s">
        <v>39061</v>
      </c>
      <c r="D32023" t="e">
        <f>VLOOKUP(A32023,Planilha2!$1:$1048576,6,0)</f>
        <v>#N/A</v>
      </c>
      <c r="E32023" t="e">
        <f>VLOOKUP(C32023,Planilha5!B:B,1,0)</f>
        <v>#N/A</v>
      </c>
    </row>
    <row r="32024" spans="1:5" hidden="1">
      <c r="A32024" s="11">
        <v>903867</v>
      </c>
      <c r="B32024" t="s">
        <v>11142</v>
      </c>
      <c r="C32024" t="s">
        <v>39062</v>
      </c>
      <c r="D32024" t="e">
        <f>VLOOKUP(A32024,Planilha2!$1:$1048576,6,0)</f>
        <v>#N/A</v>
      </c>
      <c r="E32024" t="e">
        <f>VLOOKUP(C32024,Planilha5!B:B,1,0)</f>
        <v>#N/A</v>
      </c>
    </row>
    <row r="32025" spans="1:5" hidden="1">
      <c r="A32025" s="11">
        <v>10225</v>
      </c>
      <c r="B32025" t="s">
        <v>21676</v>
      </c>
      <c r="C32025" t="s">
        <v>39063</v>
      </c>
      <c r="D32025" t="e">
        <f>VLOOKUP(A32025,Planilha2!$1:$1048576,6,0)</f>
        <v>#N/A</v>
      </c>
      <c r="E32025" t="e">
        <f>VLOOKUP(C32025,Planilha5!B:B,1,0)</f>
        <v>#N/A</v>
      </c>
    </row>
    <row r="32026" spans="1:5" hidden="1">
      <c r="A32026" s="11">
        <v>91510</v>
      </c>
      <c r="B32026" t="s">
        <v>277</v>
      </c>
      <c r="C32026" t="s">
        <v>39064</v>
      </c>
      <c r="D32026" t="str">
        <f>VLOOKUP(A32026,Planilha2!$1:$1048576,6,0)</f>
        <v>18 - Inativos Magistrados</v>
      </c>
      <c r="E32026" t="e">
        <f>VLOOKUP(C32026,Planilha5!B:B,1,0)</f>
        <v>#N/A</v>
      </c>
    </row>
    <row r="32027" spans="1:5" hidden="1">
      <c r="A32027" s="11">
        <v>201441</v>
      </c>
      <c r="B32027" t="s">
        <v>1305</v>
      </c>
      <c r="C32027" t="s">
        <v>39065</v>
      </c>
      <c r="D32027" t="e">
        <f>VLOOKUP(A32027,Planilha2!$1:$1048576,6,0)</f>
        <v>#N/A</v>
      </c>
      <c r="E32027" t="e">
        <f>VLOOKUP(C32027,Planilha5!B:B,1,0)</f>
        <v>#N/A</v>
      </c>
    </row>
    <row r="32028" spans="1:5" hidden="1">
      <c r="A32028">
        <v>886</v>
      </c>
      <c r="B32028" t="s">
        <v>3807</v>
      </c>
      <c r="C32028" t="s">
        <v>3810</v>
      </c>
      <c r="D32028" t="e">
        <f>VLOOKUP(A32028,Planilha2!$1:$1048576,6,0)</f>
        <v>#N/A</v>
      </c>
      <c r="E32028" t="e">
        <f>VLOOKUP(C32028,Planilha5!B:B,1,0)</f>
        <v>#N/A</v>
      </c>
    </row>
    <row r="32029" spans="1:5" hidden="1">
      <c r="A32029">
        <v>128</v>
      </c>
      <c r="B32029" t="s">
        <v>2912</v>
      </c>
      <c r="C32029" t="s">
        <v>2914</v>
      </c>
      <c r="D32029" t="e">
        <f>VLOOKUP(A32029,Planilha2!$1:$1048576,6,0)</f>
        <v>#N/A</v>
      </c>
      <c r="E32029" t="e">
        <f>VLOOKUP(C32029,Planilha5!B:B,1,0)</f>
        <v>#N/A</v>
      </c>
    </row>
    <row r="32030" spans="1:5" hidden="1">
      <c r="A32030" s="11">
        <v>3342</v>
      </c>
      <c r="B32030" t="s">
        <v>3548</v>
      </c>
      <c r="C32030" t="s">
        <v>39066</v>
      </c>
      <c r="D32030" t="e">
        <f>VLOOKUP(A32030,Planilha2!$1:$1048576,6,0)</f>
        <v>#N/A</v>
      </c>
      <c r="E32030" t="e">
        <f>VLOOKUP(C32030,Planilha5!B:B,1,0)</f>
        <v>#N/A</v>
      </c>
    </row>
    <row r="32031" spans="1:5" hidden="1">
      <c r="A32031" s="11">
        <v>97668</v>
      </c>
      <c r="B32031" t="s">
        <v>22827</v>
      </c>
      <c r="C32031" t="s">
        <v>39067</v>
      </c>
      <c r="D32031" t="e">
        <f>VLOOKUP(A32031,Planilha2!$1:$1048576,6,0)</f>
        <v>#N/A</v>
      </c>
      <c r="E32031" t="e">
        <f>VLOOKUP(C32031,Planilha5!B:B,1,0)</f>
        <v>#N/A</v>
      </c>
    </row>
    <row r="32032" spans="1:5" hidden="1">
      <c r="A32032" s="11">
        <v>52402</v>
      </c>
      <c r="B32032" t="s">
        <v>32351</v>
      </c>
      <c r="C32032" t="s">
        <v>39068</v>
      </c>
      <c r="D32032" t="e">
        <f>VLOOKUP(A32032,Planilha2!$1:$1048576,6,0)</f>
        <v>#N/A</v>
      </c>
      <c r="E32032" t="e">
        <f>VLOOKUP(C32032,Planilha5!B:B,1,0)</f>
        <v>#N/A</v>
      </c>
    </row>
    <row r="32033" spans="1:5" hidden="1">
      <c r="A32033" s="11">
        <v>12270</v>
      </c>
      <c r="B32033" t="s">
        <v>1558</v>
      </c>
      <c r="C32033" t="s">
        <v>39069</v>
      </c>
      <c r="D32033" t="e">
        <f>VLOOKUP(A32033,Planilha2!$1:$1048576,6,0)</f>
        <v>#N/A</v>
      </c>
      <c r="E32033" t="e">
        <f>VLOOKUP(C32033,Planilha5!B:B,1,0)</f>
        <v>#N/A</v>
      </c>
    </row>
    <row r="32034" spans="1:5" hidden="1">
      <c r="A32034" s="11">
        <v>200288</v>
      </c>
      <c r="B32034" t="s">
        <v>252</v>
      </c>
      <c r="C32034" t="s">
        <v>7934</v>
      </c>
      <c r="D32034" t="str">
        <f>VLOOKUP(A32034,Planilha2!$1:$1048576,6,0)</f>
        <v>2 - Magistrados</v>
      </c>
      <c r="E32034" t="e">
        <f>VLOOKUP(C32034,Planilha5!B:B,1,0)</f>
        <v>#N/A</v>
      </c>
    </row>
    <row r="32035" spans="1:5" hidden="1">
      <c r="A32035" s="11">
        <v>41301</v>
      </c>
      <c r="B32035" t="s">
        <v>31011</v>
      </c>
      <c r="C32035" t="s">
        <v>39070</v>
      </c>
      <c r="D32035" t="e">
        <f>VLOOKUP(A32035,Planilha2!$1:$1048576,6,0)</f>
        <v>#N/A</v>
      </c>
      <c r="E32035" t="e">
        <f>VLOOKUP(C32035,Planilha5!B:B,1,0)</f>
        <v>#N/A</v>
      </c>
    </row>
    <row r="32036" spans="1:5" hidden="1">
      <c r="A32036" s="11">
        <v>6017</v>
      </c>
      <c r="B32036" t="s">
        <v>1201</v>
      </c>
      <c r="C32036" t="s">
        <v>39071</v>
      </c>
      <c r="D32036" t="e">
        <f>VLOOKUP(A32036,Planilha2!$1:$1048576,6,0)</f>
        <v>#N/A</v>
      </c>
      <c r="E32036" t="e">
        <f>VLOOKUP(C32036,Planilha5!B:B,1,0)</f>
        <v>#N/A</v>
      </c>
    </row>
    <row r="32037" spans="1:5" hidden="1">
      <c r="A32037" s="11">
        <v>3228</v>
      </c>
      <c r="B32037" t="s">
        <v>5689</v>
      </c>
      <c r="C32037" t="s">
        <v>6979</v>
      </c>
      <c r="D32037" t="e">
        <f>VLOOKUP(A32037,Planilha2!$1:$1048576,6,0)</f>
        <v>#N/A</v>
      </c>
      <c r="E32037" t="e">
        <f>VLOOKUP(C32037,Planilha5!B:B,1,0)</f>
        <v>#N/A</v>
      </c>
    </row>
    <row r="32038" spans="1:5" hidden="1">
      <c r="A32038" s="11">
        <v>4137</v>
      </c>
      <c r="B32038" t="s">
        <v>4274</v>
      </c>
      <c r="C32038" t="s">
        <v>4275</v>
      </c>
      <c r="D32038" t="e">
        <f>VLOOKUP(A32038,Planilha2!$1:$1048576,6,0)</f>
        <v>#N/A</v>
      </c>
      <c r="E32038" t="e">
        <f>VLOOKUP(C32038,Planilha5!B:B,1,0)</f>
        <v>#N/A</v>
      </c>
    </row>
    <row r="32039" spans="1:5" hidden="1">
      <c r="A32039" s="11">
        <v>55129</v>
      </c>
      <c r="B32039" t="s">
        <v>9705</v>
      </c>
      <c r="C32039" t="s">
        <v>39072</v>
      </c>
      <c r="D32039" t="e">
        <f>VLOOKUP(A32039,Planilha2!$1:$1048576,6,0)</f>
        <v>#N/A</v>
      </c>
      <c r="E32039" t="e">
        <f>VLOOKUP(C32039,Planilha5!B:B,1,0)</f>
        <v>#N/A</v>
      </c>
    </row>
    <row r="32040" spans="1:5" hidden="1">
      <c r="A32040" s="11">
        <v>51505</v>
      </c>
      <c r="B32040" t="s">
        <v>27625</v>
      </c>
      <c r="C32040" t="s">
        <v>11093</v>
      </c>
      <c r="D32040" t="e">
        <f>VLOOKUP(A32040,Planilha2!$1:$1048576,6,0)</f>
        <v>#N/A</v>
      </c>
      <c r="E32040" t="e">
        <f>VLOOKUP(C32040,Planilha5!B:B,1,0)</f>
        <v>#N/A</v>
      </c>
    </row>
    <row r="32041" spans="1:5" hidden="1">
      <c r="A32041" s="11">
        <v>905308</v>
      </c>
      <c r="B32041" t="s">
        <v>14609</v>
      </c>
      <c r="C32041" t="s">
        <v>39073</v>
      </c>
      <c r="D32041" t="e">
        <f>VLOOKUP(A32041,Planilha2!$1:$1048576,6,0)</f>
        <v>#N/A</v>
      </c>
      <c r="E32041" t="e">
        <f>VLOOKUP(C32041,Planilha5!B:B,1,0)</f>
        <v>#N/A</v>
      </c>
    </row>
    <row r="32042" spans="1:5" hidden="1">
      <c r="A32042" s="11">
        <v>6311</v>
      </c>
      <c r="B32042" t="s">
        <v>2293</v>
      </c>
      <c r="C32042" t="s">
        <v>39074</v>
      </c>
      <c r="D32042" t="e">
        <f>VLOOKUP(A32042,Planilha2!$1:$1048576,6,0)</f>
        <v>#N/A</v>
      </c>
      <c r="E32042" t="e">
        <f>VLOOKUP(C32042,Planilha5!B:B,1,0)</f>
        <v>#N/A</v>
      </c>
    </row>
    <row r="32043" spans="1:5" hidden="1">
      <c r="A32043" s="11">
        <v>55883</v>
      </c>
      <c r="B32043" t="s">
        <v>36115</v>
      </c>
      <c r="C32043" t="s">
        <v>39075</v>
      </c>
      <c r="D32043" t="e">
        <f>VLOOKUP(A32043,Planilha2!$1:$1048576,6,0)</f>
        <v>#N/A</v>
      </c>
      <c r="E32043" t="e">
        <f>VLOOKUP(C32043,Planilha5!B:B,1,0)</f>
        <v>#N/A</v>
      </c>
    </row>
    <row r="32044" spans="1:5" hidden="1">
      <c r="A32044" s="11">
        <v>47147</v>
      </c>
      <c r="B32044" t="s">
        <v>35926</v>
      </c>
      <c r="C32044" t="s">
        <v>39076</v>
      </c>
      <c r="D32044" t="e">
        <f>VLOOKUP(A32044,Planilha2!$1:$1048576,6,0)</f>
        <v>#N/A</v>
      </c>
      <c r="E32044" t="e">
        <f>VLOOKUP(C32044,Planilha5!B:B,1,0)</f>
        <v>#N/A</v>
      </c>
    </row>
    <row r="32045" spans="1:5" hidden="1">
      <c r="A32045" s="11">
        <v>23814</v>
      </c>
      <c r="B32045" t="s">
        <v>620</v>
      </c>
      <c r="C32045" t="s">
        <v>39077</v>
      </c>
      <c r="D32045" t="str">
        <f>VLOOKUP(A32045,Planilha2!$1:$1048576,6,0)</f>
        <v>2 - Magistrados</v>
      </c>
      <c r="E32045" t="e">
        <f>VLOOKUP(C32045,Planilha5!B:B,1,0)</f>
        <v>#N/A</v>
      </c>
    </row>
    <row r="32046" spans="1:5" hidden="1">
      <c r="A32046">
        <v>322</v>
      </c>
      <c r="B32046" t="s">
        <v>840</v>
      </c>
      <c r="C32046" t="s">
        <v>5185</v>
      </c>
      <c r="D32046" t="e">
        <f>VLOOKUP(A32046,Planilha2!$1:$1048576,6,0)</f>
        <v>#N/A</v>
      </c>
      <c r="E32046" t="e">
        <f>VLOOKUP(C32046,Planilha5!B:B,1,0)</f>
        <v>#N/A</v>
      </c>
    </row>
    <row r="32047" spans="1:5" hidden="1">
      <c r="A32047" s="11">
        <v>8894</v>
      </c>
      <c r="B32047" t="s">
        <v>7547</v>
      </c>
      <c r="C32047" t="s">
        <v>39078</v>
      </c>
      <c r="D32047" t="e">
        <f>VLOOKUP(A32047,Planilha2!$1:$1048576,6,0)</f>
        <v>#N/A</v>
      </c>
      <c r="E32047" t="e">
        <f>VLOOKUP(C32047,Planilha5!B:B,1,0)</f>
        <v>#N/A</v>
      </c>
    </row>
    <row r="32048" spans="1:5" hidden="1">
      <c r="A32048" s="11">
        <v>94094</v>
      </c>
      <c r="B32048" t="s">
        <v>383</v>
      </c>
      <c r="C32048" t="s">
        <v>39079</v>
      </c>
      <c r="D32048" t="str">
        <f>VLOOKUP(A32048,Planilha2!$1:$1048576,6,0)</f>
        <v>18 - Inativos Magistrados</v>
      </c>
      <c r="E32048" t="e">
        <f>VLOOKUP(C32048,Planilha5!B:B,1,0)</f>
        <v>#N/A</v>
      </c>
    </row>
    <row r="32049" spans="1:5" hidden="1">
      <c r="A32049">
        <v>680</v>
      </c>
      <c r="B32049" t="s">
        <v>4908</v>
      </c>
      <c r="C32049" t="s">
        <v>39080</v>
      </c>
      <c r="D32049" t="e">
        <f>VLOOKUP(A32049,Planilha2!$1:$1048576,6,0)</f>
        <v>#N/A</v>
      </c>
      <c r="E32049" t="e">
        <f>VLOOKUP(C32049,Planilha5!B:B,1,0)</f>
        <v>#N/A</v>
      </c>
    </row>
    <row r="32050" spans="1:5" hidden="1">
      <c r="A32050" s="11">
        <v>93575</v>
      </c>
      <c r="B32050" t="s">
        <v>807</v>
      </c>
      <c r="C32050" t="s">
        <v>17464</v>
      </c>
      <c r="D32050" t="e">
        <f>VLOOKUP(A32050,Planilha2!$1:$1048576,6,0)</f>
        <v>#N/A</v>
      </c>
      <c r="E32050" t="str">
        <f>VLOOKUP(C32050,Planilha5!B:B,1,0)</f>
        <v>MARIA TELVA NOGUEIRA LEITE</v>
      </c>
    </row>
    <row r="32051" spans="1:5" hidden="1">
      <c r="A32051" s="11">
        <v>35031</v>
      </c>
      <c r="B32051" t="s">
        <v>32037</v>
      </c>
      <c r="C32051" t="s">
        <v>39081</v>
      </c>
      <c r="D32051" t="e">
        <f>VLOOKUP(A32051,Planilha2!$1:$1048576,6,0)</f>
        <v>#N/A</v>
      </c>
      <c r="E32051" t="e">
        <f>VLOOKUP(C32051,Planilha5!B:B,1,0)</f>
        <v>#N/A</v>
      </c>
    </row>
    <row r="32052" spans="1:5" hidden="1">
      <c r="A32052" s="11">
        <v>93860</v>
      </c>
      <c r="B32052" t="s">
        <v>1634</v>
      </c>
      <c r="C32052" t="s">
        <v>39082</v>
      </c>
      <c r="D32052" t="e">
        <f>VLOOKUP(A32052,Planilha2!$1:$1048576,6,0)</f>
        <v>#N/A</v>
      </c>
      <c r="E32052" t="e">
        <f>VLOOKUP(C32052,Planilha5!B:B,1,0)</f>
        <v>#N/A</v>
      </c>
    </row>
    <row r="32053" spans="1:5" hidden="1">
      <c r="A32053" s="11">
        <v>43584</v>
      </c>
      <c r="B32053" t="s">
        <v>38905</v>
      </c>
      <c r="C32053" t="s">
        <v>39083</v>
      </c>
      <c r="D32053" t="e">
        <f>VLOOKUP(A32053,Planilha2!$1:$1048576,6,0)</f>
        <v>#N/A</v>
      </c>
      <c r="E32053" t="e">
        <f>VLOOKUP(C32053,Planilha5!B:B,1,0)</f>
        <v>#N/A</v>
      </c>
    </row>
    <row r="32054" spans="1:5" hidden="1">
      <c r="A32054" s="11">
        <v>54857</v>
      </c>
      <c r="B32054" t="s">
        <v>14098</v>
      </c>
      <c r="C32054" t="s">
        <v>39084</v>
      </c>
      <c r="D32054" t="e">
        <f>VLOOKUP(A32054,Planilha2!$1:$1048576,6,0)</f>
        <v>#N/A</v>
      </c>
      <c r="E32054" t="e">
        <f>VLOOKUP(C32054,Planilha5!B:B,1,0)</f>
        <v>#N/A</v>
      </c>
    </row>
    <row r="32055" spans="1:5" hidden="1">
      <c r="A32055" s="11">
        <v>55879</v>
      </c>
      <c r="B32055" t="s">
        <v>38664</v>
      </c>
      <c r="C32055" t="s">
        <v>39085</v>
      </c>
      <c r="D32055" t="e">
        <f>VLOOKUP(A32055,Planilha2!$1:$1048576,6,0)</f>
        <v>#N/A</v>
      </c>
      <c r="E32055" t="e">
        <f>VLOOKUP(C32055,Planilha5!B:B,1,0)</f>
        <v>#N/A</v>
      </c>
    </row>
    <row r="32056" spans="1:5" hidden="1">
      <c r="A32056" s="11">
        <v>53873</v>
      </c>
      <c r="B32056" t="s">
        <v>32571</v>
      </c>
      <c r="C32056" t="s">
        <v>39086</v>
      </c>
      <c r="D32056" t="e">
        <f>VLOOKUP(A32056,Planilha2!$1:$1048576,6,0)</f>
        <v>#N/A</v>
      </c>
      <c r="E32056" t="e">
        <f>VLOOKUP(C32056,Planilha5!B:B,1,0)</f>
        <v>#N/A</v>
      </c>
    </row>
    <row r="32057" spans="1:5" hidden="1">
      <c r="A32057" s="11">
        <v>903692</v>
      </c>
      <c r="B32057" t="s">
        <v>14904</v>
      </c>
      <c r="C32057" t="s">
        <v>39087</v>
      </c>
      <c r="D32057" t="e">
        <f>VLOOKUP(A32057,Planilha2!$1:$1048576,6,0)</f>
        <v>#N/A</v>
      </c>
      <c r="E32057" t="e">
        <f>VLOOKUP(C32057,Planilha5!B:B,1,0)</f>
        <v>#N/A</v>
      </c>
    </row>
    <row r="32058" spans="1:5" hidden="1">
      <c r="A32058" s="11">
        <v>47364</v>
      </c>
      <c r="B32058" t="s">
        <v>33675</v>
      </c>
      <c r="C32058" t="s">
        <v>39088</v>
      </c>
      <c r="D32058" t="e">
        <f>VLOOKUP(A32058,Planilha2!$1:$1048576,6,0)</f>
        <v>#N/A</v>
      </c>
      <c r="E32058" t="e">
        <f>VLOOKUP(C32058,Planilha5!B:B,1,0)</f>
        <v>#N/A</v>
      </c>
    </row>
    <row r="32059" spans="1:5" hidden="1">
      <c r="A32059" s="11">
        <v>45423</v>
      </c>
      <c r="B32059" t="s">
        <v>32736</v>
      </c>
      <c r="C32059" t="s">
        <v>39089</v>
      </c>
      <c r="D32059" t="e">
        <f>VLOOKUP(A32059,Planilha2!$1:$1048576,6,0)</f>
        <v>#N/A</v>
      </c>
      <c r="E32059" t="e">
        <f>VLOOKUP(C32059,Planilha5!B:B,1,0)</f>
        <v>#N/A</v>
      </c>
    </row>
    <row r="32060" spans="1:5" hidden="1">
      <c r="A32060" s="11">
        <v>50103</v>
      </c>
      <c r="B32060" t="s">
        <v>20771</v>
      </c>
      <c r="C32060" t="s">
        <v>39090</v>
      </c>
      <c r="D32060" t="e">
        <f>VLOOKUP(A32060,Planilha2!$1:$1048576,6,0)</f>
        <v>#N/A</v>
      </c>
      <c r="E32060" t="e">
        <f>VLOOKUP(C32060,Planilha5!B:B,1,0)</f>
        <v>#N/A</v>
      </c>
    </row>
    <row r="32061" spans="1:5" hidden="1">
      <c r="A32061" s="11">
        <v>1504</v>
      </c>
      <c r="B32061" t="s">
        <v>2083</v>
      </c>
      <c r="C32061" t="s">
        <v>39091</v>
      </c>
      <c r="D32061" t="e">
        <f>VLOOKUP(A32061,Planilha2!$1:$1048576,6,0)</f>
        <v>#N/A</v>
      </c>
      <c r="E32061" t="e">
        <f>VLOOKUP(C32061,Planilha5!B:B,1,0)</f>
        <v>#N/A</v>
      </c>
    </row>
    <row r="32062" spans="1:5" hidden="1">
      <c r="A32062" s="11">
        <v>4185</v>
      </c>
      <c r="B32062" t="s">
        <v>3431</v>
      </c>
      <c r="C32062" t="s">
        <v>39092</v>
      </c>
      <c r="D32062" t="e">
        <f>VLOOKUP(A32062,Planilha2!$1:$1048576,6,0)</f>
        <v>#N/A</v>
      </c>
      <c r="E32062" t="e">
        <f>VLOOKUP(C32062,Planilha5!B:B,1,0)</f>
        <v>#N/A</v>
      </c>
    </row>
    <row r="32063" spans="1:5" hidden="1">
      <c r="A32063" s="11">
        <v>53589</v>
      </c>
      <c r="B32063" t="s">
        <v>18736</v>
      </c>
      <c r="C32063" t="s">
        <v>39093</v>
      </c>
      <c r="D32063" t="e">
        <f>VLOOKUP(A32063,Planilha2!$1:$1048576,6,0)</f>
        <v>#N/A</v>
      </c>
      <c r="E32063" t="e">
        <f>VLOOKUP(C32063,Planilha5!B:B,1,0)</f>
        <v>#N/A</v>
      </c>
    </row>
    <row r="32064" spans="1:5" hidden="1">
      <c r="A32064" s="11">
        <v>5891</v>
      </c>
      <c r="B32064" t="s">
        <v>17000</v>
      </c>
      <c r="C32064" t="s">
        <v>39094</v>
      </c>
      <c r="D32064" t="e">
        <f>VLOOKUP(A32064,Planilha2!$1:$1048576,6,0)</f>
        <v>#N/A</v>
      </c>
      <c r="E32064" t="e">
        <f>VLOOKUP(C32064,Planilha5!B:B,1,0)</f>
        <v>#N/A</v>
      </c>
    </row>
    <row r="32065" spans="1:5" hidden="1">
      <c r="A32065" s="11">
        <v>201741</v>
      </c>
      <c r="B32065" t="s">
        <v>1792</v>
      </c>
      <c r="C32065" t="s">
        <v>39095</v>
      </c>
      <c r="D32065" t="e">
        <f>VLOOKUP(A32065,Planilha2!$1:$1048576,6,0)</f>
        <v>#N/A</v>
      </c>
      <c r="E32065" t="e">
        <f>VLOOKUP(C32065,Planilha5!B:B,1,0)</f>
        <v>#N/A</v>
      </c>
    </row>
    <row r="32066" spans="1:5" hidden="1">
      <c r="A32066" s="11">
        <v>55889</v>
      </c>
      <c r="B32066" t="s">
        <v>8537</v>
      </c>
      <c r="C32066" t="s">
        <v>39096</v>
      </c>
      <c r="D32066" t="e">
        <f>VLOOKUP(A32066,Planilha2!$1:$1048576,6,0)</f>
        <v>#N/A</v>
      </c>
      <c r="E32066" t="e">
        <f>VLOOKUP(C32066,Planilha5!B:B,1,0)</f>
        <v>#N/A</v>
      </c>
    </row>
    <row r="32067" spans="1:5" hidden="1">
      <c r="A32067" s="11">
        <v>54667</v>
      </c>
      <c r="B32067" t="s">
        <v>14761</v>
      </c>
      <c r="C32067" t="s">
        <v>39097</v>
      </c>
      <c r="D32067" t="e">
        <f>VLOOKUP(A32067,Planilha2!$1:$1048576,6,0)</f>
        <v>#N/A</v>
      </c>
      <c r="E32067" t="e">
        <f>VLOOKUP(C32067,Planilha5!B:B,1,0)</f>
        <v>#N/A</v>
      </c>
    </row>
    <row r="32068" spans="1:5" hidden="1">
      <c r="A32068" s="11">
        <v>8881</v>
      </c>
      <c r="B32068" t="s">
        <v>3682</v>
      </c>
      <c r="C32068" t="s">
        <v>39098</v>
      </c>
      <c r="D32068" t="e">
        <f>VLOOKUP(A32068,Planilha2!$1:$1048576,6,0)</f>
        <v>#N/A</v>
      </c>
      <c r="E32068" t="e">
        <f>VLOOKUP(C32068,Planilha5!B:B,1,0)</f>
        <v>#N/A</v>
      </c>
    </row>
    <row r="32069" spans="1:5" hidden="1">
      <c r="A32069" s="11">
        <v>3001</v>
      </c>
      <c r="B32069" t="s">
        <v>846</v>
      </c>
      <c r="C32069" t="s">
        <v>39099</v>
      </c>
      <c r="D32069" t="e">
        <f>VLOOKUP(A32069,Planilha2!$1:$1048576,6,0)</f>
        <v>#N/A</v>
      </c>
      <c r="E32069" t="e">
        <f>VLOOKUP(C32069,Planilha5!B:B,1,0)</f>
        <v>#N/A</v>
      </c>
    </row>
    <row r="32070" spans="1:5" hidden="1">
      <c r="A32070">
        <v>568</v>
      </c>
      <c r="B32070" t="s">
        <v>5204</v>
      </c>
      <c r="C32070" t="s">
        <v>5207</v>
      </c>
      <c r="D32070" t="e">
        <f>VLOOKUP(A32070,Planilha2!$1:$1048576,6,0)</f>
        <v>#N/A</v>
      </c>
      <c r="E32070" t="e">
        <f>VLOOKUP(C32070,Planilha5!B:B,1,0)</f>
        <v>#N/A</v>
      </c>
    </row>
    <row r="32071" spans="1:5" hidden="1">
      <c r="A32071" s="11">
        <v>48879</v>
      </c>
      <c r="B32071" t="s">
        <v>16792</v>
      </c>
      <c r="C32071" t="s">
        <v>39100</v>
      </c>
      <c r="D32071" t="e">
        <f>VLOOKUP(A32071,Planilha2!$1:$1048576,6,0)</f>
        <v>#N/A</v>
      </c>
      <c r="E32071" t="e">
        <f>VLOOKUP(C32071,Planilha5!B:B,1,0)</f>
        <v>#N/A</v>
      </c>
    </row>
    <row r="32072" spans="1:5" hidden="1">
      <c r="A32072" s="11">
        <v>51959</v>
      </c>
      <c r="B32072" t="s">
        <v>24654</v>
      </c>
      <c r="C32072" t="s">
        <v>39101</v>
      </c>
      <c r="D32072" t="e">
        <f>VLOOKUP(A32072,Planilha2!$1:$1048576,6,0)</f>
        <v>#N/A</v>
      </c>
      <c r="E32072" t="e">
        <f>VLOOKUP(C32072,Planilha5!B:B,1,0)</f>
        <v>#N/A</v>
      </c>
    </row>
    <row r="32073" spans="1:5" hidden="1">
      <c r="A32073" s="11">
        <v>45155</v>
      </c>
      <c r="B32073" t="s">
        <v>24800</v>
      </c>
      <c r="C32073" t="s">
        <v>39102</v>
      </c>
      <c r="D32073" t="e">
        <f>VLOOKUP(A32073,Planilha2!$1:$1048576,6,0)</f>
        <v>#N/A</v>
      </c>
      <c r="E32073" t="e">
        <f>VLOOKUP(C32073,Planilha5!B:B,1,0)</f>
        <v>#N/A</v>
      </c>
    </row>
    <row r="32074" spans="1:5" hidden="1">
      <c r="A32074" s="11">
        <v>12141</v>
      </c>
      <c r="B32074" t="s">
        <v>2824</v>
      </c>
      <c r="C32074" t="s">
        <v>2827</v>
      </c>
      <c r="D32074" t="e">
        <f>VLOOKUP(A32074,Planilha2!$1:$1048576,6,0)</f>
        <v>#N/A</v>
      </c>
      <c r="E32074" t="e">
        <f>VLOOKUP(C32074,Planilha5!B:B,1,0)</f>
        <v>#N/A</v>
      </c>
    </row>
    <row r="32075" spans="1:5" hidden="1">
      <c r="A32075" s="11">
        <v>8983</v>
      </c>
      <c r="B32075" t="s">
        <v>4064</v>
      </c>
      <c r="C32075" t="s">
        <v>39103</v>
      </c>
      <c r="D32075" t="e">
        <f>VLOOKUP(A32075,Planilha2!$1:$1048576,6,0)</f>
        <v>#N/A</v>
      </c>
      <c r="E32075" t="e">
        <f>VLOOKUP(C32075,Planilha5!B:B,1,0)</f>
        <v>#N/A</v>
      </c>
    </row>
    <row r="32076" spans="1:5" hidden="1">
      <c r="A32076" s="11">
        <v>904939</v>
      </c>
      <c r="B32076" t="s">
        <v>8673</v>
      </c>
      <c r="C32076" t="s">
        <v>39104</v>
      </c>
      <c r="D32076" t="e">
        <f>VLOOKUP(A32076,Planilha2!$1:$1048576,6,0)</f>
        <v>#N/A</v>
      </c>
      <c r="E32076" t="e">
        <f>VLOOKUP(C32076,Planilha5!B:B,1,0)</f>
        <v>#N/A</v>
      </c>
    </row>
    <row r="32077" spans="1:5" hidden="1">
      <c r="A32077" s="11">
        <v>903686</v>
      </c>
      <c r="B32077" t="s">
        <v>13995</v>
      </c>
      <c r="C32077" t="s">
        <v>39105</v>
      </c>
      <c r="D32077" t="e">
        <f>VLOOKUP(A32077,Planilha2!$1:$1048576,6,0)</f>
        <v>#N/A</v>
      </c>
      <c r="E32077" t="e">
        <f>VLOOKUP(C32077,Planilha5!B:B,1,0)</f>
        <v>#N/A</v>
      </c>
    </row>
    <row r="32078" spans="1:5" hidden="1">
      <c r="A32078" s="11">
        <v>46886</v>
      </c>
      <c r="B32078" t="s">
        <v>30753</v>
      </c>
      <c r="C32078" t="s">
        <v>17213</v>
      </c>
      <c r="D32078" t="e">
        <f>VLOOKUP(A32078,Planilha2!$1:$1048576,6,0)</f>
        <v>#N/A</v>
      </c>
      <c r="E32078" t="e">
        <f>VLOOKUP(C32078,Planilha5!B:B,1,0)</f>
        <v>#N/A</v>
      </c>
    </row>
    <row r="32079" spans="1:5" hidden="1">
      <c r="A32079" s="11">
        <v>23185</v>
      </c>
      <c r="B32079" t="s">
        <v>31306</v>
      </c>
      <c r="C32079" t="s">
        <v>39106</v>
      </c>
      <c r="D32079" t="e">
        <f>VLOOKUP(A32079,Planilha2!$1:$1048576,6,0)</f>
        <v>#N/A</v>
      </c>
      <c r="E32079" t="e">
        <f>VLOOKUP(C32079,Planilha5!B:B,1,0)</f>
        <v>#N/A</v>
      </c>
    </row>
    <row r="32080" spans="1:5" hidden="1">
      <c r="A32080" s="11">
        <v>24107</v>
      </c>
      <c r="B32080" t="s">
        <v>39107</v>
      </c>
      <c r="C32080" t="s">
        <v>39108</v>
      </c>
      <c r="D32080" t="e">
        <f>VLOOKUP(A32080,Planilha2!$1:$1048576,6,0)</f>
        <v>#N/A</v>
      </c>
      <c r="E32080" t="e">
        <f>VLOOKUP(C32080,Planilha5!B:B,1,0)</f>
        <v>#N/A</v>
      </c>
    </row>
    <row r="32081" spans="1:5" hidden="1">
      <c r="A32081" s="11">
        <v>51789</v>
      </c>
      <c r="B32081" t="s">
        <v>25530</v>
      </c>
      <c r="C32081" t="s">
        <v>39109</v>
      </c>
      <c r="D32081" t="e">
        <f>VLOOKUP(A32081,Planilha2!$1:$1048576,6,0)</f>
        <v>#N/A</v>
      </c>
      <c r="E32081" t="e">
        <f>VLOOKUP(C32081,Planilha5!B:B,1,0)</f>
        <v>#N/A</v>
      </c>
    </row>
    <row r="32082" spans="1:5" hidden="1">
      <c r="A32082" s="11">
        <v>2383</v>
      </c>
      <c r="B32082" t="s">
        <v>4509</v>
      </c>
      <c r="C32082" t="s">
        <v>39110</v>
      </c>
      <c r="D32082" t="e">
        <f>VLOOKUP(A32082,Planilha2!$1:$1048576,6,0)</f>
        <v>#N/A</v>
      </c>
      <c r="E32082" t="e">
        <f>VLOOKUP(C32082,Planilha5!B:B,1,0)</f>
        <v>#N/A</v>
      </c>
    </row>
    <row r="32083" spans="1:5" hidden="1">
      <c r="A32083" s="11">
        <v>46660</v>
      </c>
      <c r="B32083" t="s">
        <v>22694</v>
      </c>
      <c r="C32083" t="s">
        <v>39111</v>
      </c>
      <c r="D32083" t="e">
        <f>VLOOKUP(A32083,Planilha2!$1:$1048576,6,0)</f>
        <v>#N/A</v>
      </c>
      <c r="E32083" t="e">
        <f>VLOOKUP(C32083,Planilha5!B:B,1,0)</f>
        <v>#N/A</v>
      </c>
    </row>
    <row r="32084" spans="1:5" hidden="1">
      <c r="A32084" s="11">
        <v>3634</v>
      </c>
      <c r="B32084" t="s">
        <v>2893</v>
      </c>
      <c r="C32084" t="s">
        <v>39112</v>
      </c>
      <c r="D32084" t="e">
        <f>VLOOKUP(A32084,Planilha2!$1:$1048576,6,0)</f>
        <v>#N/A</v>
      </c>
      <c r="E32084" t="e">
        <f>VLOOKUP(C32084,Planilha5!B:B,1,0)</f>
        <v>#N/A</v>
      </c>
    </row>
    <row r="32085" spans="1:5" hidden="1">
      <c r="A32085" s="11">
        <v>24348</v>
      </c>
      <c r="B32085" t="s">
        <v>20549</v>
      </c>
      <c r="C32085" t="s">
        <v>39113</v>
      </c>
      <c r="D32085" t="e">
        <f>VLOOKUP(A32085,Planilha2!$1:$1048576,6,0)</f>
        <v>#N/A</v>
      </c>
      <c r="E32085" t="e">
        <f>VLOOKUP(C32085,Planilha5!B:B,1,0)</f>
        <v>#N/A</v>
      </c>
    </row>
    <row r="32086" spans="1:5" hidden="1">
      <c r="A32086" s="11">
        <v>904013</v>
      </c>
      <c r="B32086" t="s">
        <v>15764</v>
      </c>
      <c r="C32086" t="s">
        <v>39114</v>
      </c>
      <c r="D32086" t="e">
        <f>VLOOKUP(A32086,Planilha2!$1:$1048576,6,0)</f>
        <v>#N/A</v>
      </c>
      <c r="E32086" t="e">
        <f>VLOOKUP(C32086,Planilha5!B:B,1,0)</f>
        <v>#N/A</v>
      </c>
    </row>
    <row r="32087" spans="1:5" hidden="1">
      <c r="A32087" s="11">
        <v>1801</v>
      </c>
      <c r="B32087" t="s">
        <v>8419</v>
      </c>
      <c r="C32087" t="s">
        <v>39115</v>
      </c>
      <c r="D32087" t="e">
        <f>VLOOKUP(A32087,Planilha2!$1:$1048576,6,0)</f>
        <v>#N/A</v>
      </c>
      <c r="E32087" t="e">
        <f>VLOOKUP(C32087,Planilha5!B:B,1,0)</f>
        <v>#N/A</v>
      </c>
    </row>
    <row r="32088" spans="1:5" hidden="1">
      <c r="A32088" s="11">
        <v>194257</v>
      </c>
      <c r="B32088" t="s">
        <v>9002</v>
      </c>
      <c r="C32088" t="s">
        <v>39116</v>
      </c>
      <c r="D32088" t="e">
        <f>VLOOKUP(A32088,Planilha2!$1:$1048576,6,0)</f>
        <v>#N/A</v>
      </c>
      <c r="E32088" t="e">
        <f>VLOOKUP(C32088,Planilha5!B:B,1,0)</f>
        <v>#N/A</v>
      </c>
    </row>
    <row r="32089" spans="1:5" hidden="1">
      <c r="A32089" s="11">
        <v>94067</v>
      </c>
      <c r="B32089" t="s">
        <v>30954</v>
      </c>
      <c r="C32089" t="s">
        <v>39117</v>
      </c>
      <c r="D32089" t="e">
        <f>VLOOKUP(A32089,Planilha2!$1:$1048576,6,0)</f>
        <v>#N/A</v>
      </c>
      <c r="E32089" t="e">
        <f>VLOOKUP(C32089,Planilha5!B:B,1,0)</f>
        <v>#N/A</v>
      </c>
    </row>
    <row r="32090" spans="1:5" hidden="1">
      <c r="A32090" s="11">
        <v>6056</v>
      </c>
      <c r="B32090" t="s">
        <v>902</v>
      </c>
      <c r="C32090" t="s">
        <v>39118</v>
      </c>
      <c r="D32090" t="e">
        <f>VLOOKUP(A32090,Planilha2!$1:$1048576,6,0)</f>
        <v>#N/A</v>
      </c>
      <c r="E32090" t="e">
        <f>VLOOKUP(C32090,Planilha5!B:B,1,0)</f>
        <v>#N/A</v>
      </c>
    </row>
    <row r="32091" spans="1:5" hidden="1">
      <c r="A32091" s="11">
        <v>40938</v>
      </c>
      <c r="B32091" t="s">
        <v>9669</v>
      </c>
      <c r="C32091" t="s">
        <v>39119</v>
      </c>
      <c r="D32091" t="e">
        <f>VLOOKUP(A32091,Planilha2!$1:$1048576,6,0)</f>
        <v>#N/A</v>
      </c>
      <c r="E32091" t="e">
        <f>VLOOKUP(C32091,Planilha5!B:B,1,0)</f>
        <v>#N/A</v>
      </c>
    </row>
    <row r="32092" spans="1:5" hidden="1">
      <c r="A32092" s="11">
        <v>43879</v>
      </c>
      <c r="B32092" t="s">
        <v>138</v>
      </c>
      <c r="C32092" t="s">
        <v>39120</v>
      </c>
      <c r="D32092" t="str">
        <f>VLOOKUP(A32092,Planilha2!$1:$1048576,6,0)</f>
        <v>2 - Magistrados</v>
      </c>
      <c r="E32092" t="e">
        <f>VLOOKUP(C32092,Planilha5!B:B,1,0)</f>
        <v>#N/A</v>
      </c>
    </row>
    <row r="32093" spans="1:5" hidden="1">
      <c r="A32093" s="11">
        <v>54204</v>
      </c>
      <c r="B32093" t="s">
        <v>28915</v>
      </c>
      <c r="C32093" t="s">
        <v>39121</v>
      </c>
      <c r="D32093" t="e">
        <f>VLOOKUP(A32093,Planilha2!$1:$1048576,6,0)</f>
        <v>#N/A</v>
      </c>
      <c r="E32093" t="e">
        <f>VLOOKUP(C32093,Planilha5!B:B,1,0)</f>
        <v>#N/A</v>
      </c>
    </row>
    <row r="32094" spans="1:5" hidden="1">
      <c r="A32094" s="11">
        <v>900796</v>
      </c>
      <c r="B32094" t="s">
        <v>34594</v>
      </c>
      <c r="C32094" t="s">
        <v>39122</v>
      </c>
      <c r="D32094" t="e">
        <f>VLOOKUP(A32094,Planilha2!$1:$1048576,6,0)</f>
        <v>#N/A</v>
      </c>
      <c r="E32094" t="e">
        <f>VLOOKUP(C32094,Planilha5!B:B,1,0)</f>
        <v>#N/A</v>
      </c>
    </row>
    <row r="32095" spans="1:5" hidden="1">
      <c r="A32095" s="11">
        <v>201400</v>
      </c>
      <c r="B32095" t="s">
        <v>222</v>
      </c>
      <c r="C32095" t="s">
        <v>39123</v>
      </c>
      <c r="D32095" t="str">
        <f>VLOOKUP(A32095,Planilha2!$1:$1048576,6,0)</f>
        <v>2 - Magistrados</v>
      </c>
      <c r="E32095" t="e">
        <f>VLOOKUP(C32095,Planilha5!B:B,1,0)</f>
        <v>#N/A</v>
      </c>
    </row>
    <row r="32096" spans="1:5" hidden="1">
      <c r="A32096" s="11">
        <v>905146</v>
      </c>
      <c r="B32096" t="s">
        <v>20686</v>
      </c>
      <c r="C32096" t="s">
        <v>39124</v>
      </c>
      <c r="D32096" t="e">
        <f>VLOOKUP(A32096,Planilha2!$1:$1048576,6,0)</f>
        <v>#N/A</v>
      </c>
      <c r="E32096" t="e">
        <f>VLOOKUP(C32096,Planilha5!B:B,1,0)</f>
        <v>#N/A</v>
      </c>
    </row>
    <row r="32097" spans="1:6" hidden="1">
      <c r="A32097" s="11">
        <v>97736</v>
      </c>
      <c r="B32097" t="s">
        <v>39125</v>
      </c>
      <c r="C32097" t="s">
        <v>39126</v>
      </c>
      <c r="D32097" t="e">
        <f>VLOOKUP(A32097,Planilha2!$1:$1048576,6,0)</f>
        <v>#N/A</v>
      </c>
      <c r="E32097" t="e">
        <f>VLOOKUP(C32097,Planilha5!B:B,1,0)</f>
        <v>#N/A</v>
      </c>
    </row>
    <row r="32098" spans="1:6" hidden="1">
      <c r="A32098" s="11">
        <v>47722</v>
      </c>
      <c r="B32098" t="s">
        <v>35242</v>
      </c>
      <c r="C32098" t="s">
        <v>39127</v>
      </c>
      <c r="D32098" t="e">
        <f>VLOOKUP(A32098,Planilha2!$1:$1048576,6,0)</f>
        <v>#N/A</v>
      </c>
      <c r="E32098" t="e">
        <f>VLOOKUP(C32098,Planilha5!B:B,1,0)</f>
        <v>#N/A</v>
      </c>
    </row>
    <row r="32099" spans="1:6" hidden="1">
      <c r="A32099" s="11">
        <v>93341</v>
      </c>
      <c r="B32099" t="s">
        <v>15293</v>
      </c>
      <c r="C32099" t="s">
        <v>39128</v>
      </c>
      <c r="D32099" t="e">
        <f>VLOOKUP(A32099,Planilha2!$1:$1048576,6,0)</f>
        <v>#N/A</v>
      </c>
      <c r="E32099" t="e">
        <f>VLOOKUP(C32099,Planilha5!B:B,1,0)</f>
        <v>#N/A</v>
      </c>
    </row>
    <row r="32100" spans="1:6" hidden="1">
      <c r="A32100" s="11">
        <v>47365</v>
      </c>
      <c r="B32100" t="s">
        <v>32590</v>
      </c>
      <c r="C32100" t="s">
        <v>39129</v>
      </c>
      <c r="D32100" t="e">
        <f>VLOOKUP(A32100,Planilha2!$1:$1048576,6,0)</f>
        <v>#N/A</v>
      </c>
      <c r="E32100" t="e">
        <f>VLOOKUP(C32100,Planilha5!B:B,1,0)</f>
        <v>#N/A</v>
      </c>
    </row>
    <row r="32101" spans="1:6" hidden="1">
      <c r="A32101">
        <v>204</v>
      </c>
      <c r="B32101" t="s">
        <v>4468</v>
      </c>
      <c r="C32101" t="s">
        <v>35267</v>
      </c>
      <c r="D32101" t="e">
        <f>VLOOKUP(A32101,Planilha2!$1:$1048576,6,0)</f>
        <v>#N/A</v>
      </c>
      <c r="E32101" t="e">
        <f>VLOOKUP(C32101,Planilha5!B:B,1,0)</f>
        <v>#N/A</v>
      </c>
    </row>
    <row r="32102" spans="1:6" hidden="1">
      <c r="A32102" s="11">
        <v>4352</v>
      </c>
      <c r="B32102" t="s">
        <v>29059</v>
      </c>
      <c r="C32102" t="s">
        <v>39130</v>
      </c>
      <c r="D32102" t="e">
        <f>VLOOKUP(A32102,Planilha2!$1:$1048576,6,0)</f>
        <v>#N/A</v>
      </c>
      <c r="E32102" t="e">
        <f>VLOOKUP(C32102,Planilha5!B:B,1,0)</f>
        <v>#N/A</v>
      </c>
    </row>
    <row r="32103" spans="1:6" hidden="1">
      <c r="A32103" s="11">
        <v>40487</v>
      </c>
      <c r="B32103" t="s">
        <v>6228</v>
      </c>
      <c r="C32103" t="s">
        <v>39131</v>
      </c>
      <c r="D32103" t="e">
        <f>VLOOKUP(A32103,Planilha2!$1:$1048576,6,0)</f>
        <v>#N/A</v>
      </c>
      <c r="E32103" t="e">
        <f>VLOOKUP(C32103,Planilha5!B:B,1,0)</f>
        <v>#N/A</v>
      </c>
    </row>
    <row r="32104" spans="1:6" hidden="1">
      <c r="A32104" s="11">
        <v>9330</v>
      </c>
      <c r="B32104" t="s">
        <v>23865</v>
      </c>
      <c r="C32104" t="s">
        <v>39132</v>
      </c>
      <c r="D32104" t="e">
        <f>VLOOKUP(A32104,Planilha2!$1:$1048576,6,0)</f>
        <v>#N/A</v>
      </c>
      <c r="E32104" t="e">
        <f>VLOOKUP(C32104,Planilha5!B:B,1,0)</f>
        <v>#N/A</v>
      </c>
    </row>
    <row r="32105" spans="1:6" hidden="1">
      <c r="A32105" s="11">
        <v>201738</v>
      </c>
      <c r="B32105" t="s">
        <v>11562</v>
      </c>
      <c r="C32105" t="s">
        <v>39133</v>
      </c>
      <c r="D32105" t="e">
        <f>VLOOKUP(A32105,Planilha2!$1:$1048576,6,0)</f>
        <v>#N/A</v>
      </c>
      <c r="E32105" t="e">
        <f>VLOOKUP(C32105,Planilha5!B:B,1,0)</f>
        <v>#N/A</v>
      </c>
    </row>
    <row r="32106" spans="1:6" hidden="1">
      <c r="A32106" s="11">
        <v>55135</v>
      </c>
      <c r="B32106" t="s">
        <v>24694</v>
      </c>
      <c r="C32106" t="s">
        <v>39134</v>
      </c>
      <c r="D32106" t="e">
        <f>VLOOKUP(A32106,Planilha2!$1:$1048576,6,0)</f>
        <v>#N/A</v>
      </c>
      <c r="E32106" t="e">
        <f>VLOOKUP(C32106,Planilha5!B:B,1,0)</f>
        <v>#N/A</v>
      </c>
    </row>
    <row r="32107" spans="1:6" hidden="1">
      <c r="A32107" s="11">
        <v>51835</v>
      </c>
      <c r="B32107" t="s">
        <v>22024</v>
      </c>
      <c r="C32107" t="s">
        <v>39135</v>
      </c>
      <c r="D32107" t="e">
        <f>VLOOKUP(A32107,Planilha2!$1:$1048576,6,0)</f>
        <v>#N/A</v>
      </c>
      <c r="E32107" t="e">
        <f>VLOOKUP(C32107,Planilha5!B:B,1,0)</f>
        <v>#N/A</v>
      </c>
    </row>
    <row r="32108" spans="1:6" hidden="1">
      <c r="A32108">
        <v>523</v>
      </c>
      <c r="B32108" t="s">
        <v>4882</v>
      </c>
      <c r="C32108" t="s">
        <v>39136</v>
      </c>
      <c r="D32108" t="e">
        <f>VLOOKUP(A32108,Planilha2!$1:$1048576,6,0)</f>
        <v>#N/A</v>
      </c>
      <c r="E32108" t="e">
        <f>VLOOKUP(C32108,Planilha5!B:B,1,0)</f>
        <v>#N/A</v>
      </c>
    </row>
    <row r="32109" spans="1:6" hidden="1">
      <c r="A32109" s="11">
        <v>1499</v>
      </c>
      <c r="B32109" t="s">
        <v>17684</v>
      </c>
      <c r="C32109" t="s">
        <v>39137</v>
      </c>
      <c r="D32109" t="e">
        <f>VLOOKUP(A32109,Planilha2!$1:$1048576,6,0)</f>
        <v>#N/A</v>
      </c>
      <c r="E32109" t="e">
        <f>VLOOKUP(C32109,Planilha5!B:B,1,0)</f>
        <v>#N/A</v>
      </c>
    </row>
    <row r="32110" spans="1:6" hidden="1">
      <c r="A32110" s="11">
        <v>6465</v>
      </c>
      <c r="B32110" t="s">
        <v>418</v>
      </c>
      <c r="C32110" t="s">
        <v>17227</v>
      </c>
      <c r="D32110" t="str">
        <f>VLOOKUP(A32110,Planilha2!$1:$1048576,6,0)</f>
        <v>2 - Magistrados</v>
      </c>
      <c r="E32110" t="str">
        <f>VLOOKUP(C32110,Planilha5!B:B,1,0)</f>
        <v>GENIVAL BANDEIRA  DE MELO</v>
      </c>
      <c r="F32110" t="str">
        <f>VLOOKUP(A32110,Planilha2!A:E,5,0)</f>
        <v>JDE03</v>
      </c>
    </row>
    <row r="32111" spans="1:6" hidden="1">
      <c r="A32111" s="11">
        <v>5968</v>
      </c>
      <c r="B32111" t="s">
        <v>37157</v>
      </c>
      <c r="C32111" t="s">
        <v>39138</v>
      </c>
      <c r="D32111" t="e">
        <f>VLOOKUP(A32111,Planilha2!$1:$1048576,6,0)</f>
        <v>#N/A</v>
      </c>
      <c r="E32111" t="e">
        <f>VLOOKUP(C32111,Planilha5!B:B,1,0)</f>
        <v>#N/A</v>
      </c>
    </row>
    <row r="32112" spans="1:6" hidden="1">
      <c r="A32112" s="11">
        <v>49585</v>
      </c>
      <c r="B32112" t="s">
        <v>39139</v>
      </c>
      <c r="C32112" t="s">
        <v>39140</v>
      </c>
      <c r="D32112" t="e">
        <f>VLOOKUP(A32112,Planilha2!$1:$1048576,6,0)</f>
        <v>#N/A</v>
      </c>
      <c r="E32112" t="e">
        <f>VLOOKUP(C32112,Planilha5!B:B,1,0)</f>
        <v>#N/A</v>
      </c>
    </row>
    <row r="32113" spans="1:5" hidden="1">
      <c r="A32113" s="11">
        <v>55249</v>
      </c>
      <c r="B32113" t="s">
        <v>7653</v>
      </c>
      <c r="C32113" t="s">
        <v>39141</v>
      </c>
      <c r="D32113" t="e">
        <f>VLOOKUP(A32113,Planilha2!$1:$1048576,6,0)</f>
        <v>#N/A</v>
      </c>
      <c r="E32113" t="e">
        <f>VLOOKUP(C32113,Planilha5!B:B,1,0)</f>
        <v>#N/A</v>
      </c>
    </row>
    <row r="32114" spans="1:5" hidden="1">
      <c r="A32114" s="11">
        <v>904472</v>
      </c>
      <c r="B32114" t="s">
        <v>19352</v>
      </c>
      <c r="C32114" t="s">
        <v>39142</v>
      </c>
      <c r="D32114" t="e">
        <f>VLOOKUP(A32114,Planilha2!$1:$1048576,6,0)</f>
        <v>#N/A</v>
      </c>
      <c r="E32114" t="e">
        <f>VLOOKUP(C32114,Planilha5!B:B,1,0)</f>
        <v>#N/A</v>
      </c>
    </row>
    <row r="32115" spans="1:5" hidden="1">
      <c r="A32115" s="11">
        <v>55267</v>
      </c>
      <c r="B32115" t="s">
        <v>18291</v>
      </c>
      <c r="C32115" t="s">
        <v>39143</v>
      </c>
      <c r="D32115" t="e">
        <f>VLOOKUP(A32115,Planilha2!$1:$1048576,6,0)</f>
        <v>#N/A</v>
      </c>
      <c r="E32115" t="e">
        <f>VLOOKUP(C32115,Planilha5!B:B,1,0)</f>
        <v>#N/A</v>
      </c>
    </row>
    <row r="32116" spans="1:5" hidden="1">
      <c r="A32116" s="11">
        <v>55669</v>
      </c>
      <c r="B32116" t="s">
        <v>6878</v>
      </c>
      <c r="C32116" t="s">
        <v>39144</v>
      </c>
      <c r="D32116" t="e">
        <f>VLOOKUP(A32116,Planilha2!$1:$1048576,6,0)</f>
        <v>#N/A</v>
      </c>
      <c r="E32116" t="e">
        <f>VLOOKUP(C32116,Planilha5!B:B,1,0)</f>
        <v>#N/A</v>
      </c>
    </row>
    <row r="32117" spans="1:5" hidden="1">
      <c r="A32117" s="11">
        <v>40971</v>
      </c>
      <c r="B32117" t="s">
        <v>7664</v>
      </c>
      <c r="C32117" t="s">
        <v>39145</v>
      </c>
      <c r="D32117" t="e">
        <f>VLOOKUP(A32117,Planilha2!$1:$1048576,6,0)</f>
        <v>#N/A</v>
      </c>
      <c r="E32117" t="e">
        <f>VLOOKUP(C32117,Planilha5!B:B,1,0)</f>
        <v>#N/A</v>
      </c>
    </row>
    <row r="32118" spans="1:5" hidden="1">
      <c r="A32118" s="11">
        <v>93367</v>
      </c>
      <c r="B32118" t="s">
        <v>32545</v>
      </c>
      <c r="C32118" t="s">
        <v>39146</v>
      </c>
      <c r="D32118" t="e">
        <f>VLOOKUP(A32118,Planilha2!$1:$1048576,6,0)</f>
        <v>#N/A</v>
      </c>
      <c r="E32118" t="e">
        <f>VLOOKUP(C32118,Planilha5!B:B,1,0)</f>
        <v>#N/A</v>
      </c>
    </row>
    <row r="32119" spans="1:5" hidden="1">
      <c r="A32119" s="11">
        <v>53892</v>
      </c>
      <c r="B32119" t="s">
        <v>35319</v>
      </c>
      <c r="C32119" t="s">
        <v>39147</v>
      </c>
      <c r="D32119" t="e">
        <f>VLOOKUP(A32119,Planilha2!$1:$1048576,6,0)</f>
        <v>#N/A</v>
      </c>
      <c r="E32119" t="e">
        <f>VLOOKUP(C32119,Planilha5!B:B,1,0)</f>
        <v>#N/A</v>
      </c>
    </row>
    <row r="32120" spans="1:5" hidden="1">
      <c r="A32120" s="11">
        <v>45374</v>
      </c>
      <c r="B32120" t="s">
        <v>39148</v>
      </c>
      <c r="C32120" t="s">
        <v>39149</v>
      </c>
      <c r="D32120" t="e">
        <f>VLOOKUP(A32120,Planilha2!$1:$1048576,6,0)</f>
        <v>#N/A</v>
      </c>
      <c r="E32120" t="e">
        <f>VLOOKUP(C32120,Planilha5!B:B,1,0)</f>
        <v>#N/A</v>
      </c>
    </row>
    <row r="32121" spans="1:5" hidden="1">
      <c r="A32121" s="11">
        <v>8009</v>
      </c>
      <c r="B32121" t="s">
        <v>19128</v>
      </c>
      <c r="C32121" t="s">
        <v>39150</v>
      </c>
      <c r="D32121" t="e">
        <f>VLOOKUP(A32121,Planilha2!$1:$1048576,6,0)</f>
        <v>#N/A</v>
      </c>
      <c r="E32121" t="e">
        <f>VLOOKUP(C32121,Planilha5!B:B,1,0)</f>
        <v>#N/A</v>
      </c>
    </row>
    <row r="32122" spans="1:5" hidden="1">
      <c r="A32122">
        <v>819</v>
      </c>
      <c r="B32122" t="s">
        <v>3464</v>
      </c>
      <c r="C32122" t="s">
        <v>39151</v>
      </c>
      <c r="D32122" t="e">
        <f>VLOOKUP(A32122,Planilha2!$1:$1048576,6,0)</f>
        <v>#N/A</v>
      </c>
      <c r="E32122" t="e">
        <f>VLOOKUP(C32122,Planilha5!B:B,1,0)</f>
        <v>#N/A</v>
      </c>
    </row>
    <row r="32123" spans="1:5" hidden="1">
      <c r="A32123" s="11">
        <v>200667</v>
      </c>
      <c r="B32123" t="s">
        <v>2528</v>
      </c>
      <c r="C32123" t="s">
        <v>39152</v>
      </c>
      <c r="D32123" t="e">
        <f>VLOOKUP(A32123,Planilha2!$1:$1048576,6,0)</f>
        <v>#N/A</v>
      </c>
      <c r="E32123" t="e">
        <f>VLOOKUP(C32123,Planilha5!B:B,1,0)</f>
        <v>#N/A</v>
      </c>
    </row>
    <row r="32124" spans="1:5" hidden="1">
      <c r="A32124">
        <v>84</v>
      </c>
      <c r="B32124" t="s">
        <v>2364</v>
      </c>
      <c r="C32124" t="s">
        <v>2365</v>
      </c>
      <c r="D32124" t="e">
        <f>VLOOKUP(A32124,Planilha2!$1:$1048576,6,0)</f>
        <v>#N/A</v>
      </c>
      <c r="E32124" t="e">
        <f>VLOOKUP(C32124,Planilha5!B:B,1,0)</f>
        <v>#N/A</v>
      </c>
    </row>
    <row r="32125" spans="1:5" hidden="1">
      <c r="A32125" s="11">
        <v>40554</v>
      </c>
      <c r="B32125" t="s">
        <v>39153</v>
      </c>
      <c r="C32125" t="s">
        <v>39154</v>
      </c>
      <c r="D32125" t="e">
        <f>VLOOKUP(A32125,Planilha2!$1:$1048576,6,0)</f>
        <v>#N/A</v>
      </c>
      <c r="E32125" t="e">
        <f>VLOOKUP(C32125,Planilha5!B:B,1,0)</f>
        <v>#N/A</v>
      </c>
    </row>
    <row r="32126" spans="1:5" hidden="1">
      <c r="A32126" s="11">
        <v>35055</v>
      </c>
      <c r="B32126" t="s">
        <v>17611</v>
      </c>
      <c r="C32126" t="s">
        <v>39155</v>
      </c>
      <c r="D32126" t="e">
        <f>VLOOKUP(A32126,Planilha2!$1:$1048576,6,0)</f>
        <v>#N/A</v>
      </c>
      <c r="E32126" t="e">
        <f>VLOOKUP(C32126,Planilha5!B:B,1,0)</f>
        <v>#N/A</v>
      </c>
    </row>
    <row r="32127" spans="1:5" hidden="1">
      <c r="A32127" s="11">
        <v>38166</v>
      </c>
      <c r="B32127" t="s">
        <v>2492</v>
      </c>
      <c r="C32127" t="s">
        <v>2494</v>
      </c>
      <c r="D32127" t="e">
        <f>VLOOKUP(A32127,Planilha2!$1:$1048576,6,0)</f>
        <v>#N/A</v>
      </c>
      <c r="E32127" t="e">
        <f>VLOOKUP(C32127,Planilha5!B:B,1,0)</f>
        <v>#N/A</v>
      </c>
    </row>
    <row r="32128" spans="1:5" hidden="1">
      <c r="A32128" s="11">
        <v>52279</v>
      </c>
      <c r="B32128" t="s">
        <v>25623</v>
      </c>
      <c r="C32128" t="s">
        <v>39156</v>
      </c>
      <c r="D32128" t="e">
        <f>VLOOKUP(A32128,Planilha2!$1:$1048576,6,0)</f>
        <v>#N/A</v>
      </c>
      <c r="E32128" t="e">
        <f>VLOOKUP(C32128,Planilha5!B:B,1,0)</f>
        <v>#N/A</v>
      </c>
    </row>
    <row r="32129" spans="1:5" hidden="1">
      <c r="A32129" s="11">
        <v>40212</v>
      </c>
      <c r="B32129" t="s">
        <v>8591</v>
      </c>
      <c r="C32129" t="s">
        <v>12428</v>
      </c>
      <c r="D32129" t="e">
        <f>VLOOKUP(A32129,Planilha2!$1:$1048576,6,0)</f>
        <v>#N/A</v>
      </c>
      <c r="E32129" t="e">
        <f>VLOOKUP(C32129,Planilha5!B:B,1,0)</f>
        <v>#N/A</v>
      </c>
    </row>
    <row r="32130" spans="1:5" hidden="1">
      <c r="A32130" s="11">
        <v>2468</v>
      </c>
      <c r="B32130" t="s">
        <v>1438</v>
      </c>
      <c r="C32130" t="s">
        <v>39157</v>
      </c>
      <c r="D32130" t="e">
        <f>VLOOKUP(A32130,Planilha2!$1:$1048576,6,0)</f>
        <v>#N/A</v>
      </c>
      <c r="E32130" t="e">
        <f>VLOOKUP(C32130,Planilha5!B:B,1,0)</f>
        <v>#N/A</v>
      </c>
    </row>
    <row r="32131" spans="1:5" hidden="1">
      <c r="A32131" s="11">
        <v>4414</v>
      </c>
      <c r="B32131" t="s">
        <v>5354</v>
      </c>
      <c r="C32131" t="s">
        <v>5355</v>
      </c>
      <c r="D32131" t="e">
        <f>VLOOKUP(A32131,Planilha2!$1:$1048576,6,0)</f>
        <v>#N/A</v>
      </c>
      <c r="E32131" t="e">
        <f>VLOOKUP(C32131,Planilha5!B:B,1,0)</f>
        <v>#N/A</v>
      </c>
    </row>
    <row r="32132" spans="1:5" hidden="1">
      <c r="A32132" s="11">
        <v>12272</v>
      </c>
      <c r="B32132" t="s">
        <v>4244</v>
      </c>
      <c r="C32132" t="s">
        <v>18447</v>
      </c>
      <c r="D32132" t="e">
        <f>VLOOKUP(A32132,Planilha2!$1:$1048576,6,0)</f>
        <v>#N/A</v>
      </c>
      <c r="E32132" t="e">
        <f>VLOOKUP(C32132,Planilha5!B:B,1,0)</f>
        <v>#N/A</v>
      </c>
    </row>
    <row r="32133" spans="1:5" hidden="1">
      <c r="A32133" s="11">
        <v>48917</v>
      </c>
      <c r="B32133" t="s">
        <v>31825</v>
      </c>
      <c r="C32133" t="s">
        <v>39158</v>
      </c>
      <c r="D32133" t="e">
        <f>VLOOKUP(A32133,Planilha2!$1:$1048576,6,0)</f>
        <v>#N/A</v>
      </c>
      <c r="E32133" t="e">
        <f>VLOOKUP(C32133,Planilha5!B:B,1,0)</f>
        <v>#N/A</v>
      </c>
    </row>
    <row r="32134" spans="1:5" hidden="1">
      <c r="A32134" s="11">
        <v>45877</v>
      </c>
      <c r="B32134" t="s">
        <v>18636</v>
      </c>
      <c r="C32134" t="s">
        <v>39159</v>
      </c>
      <c r="D32134" t="e">
        <f>VLOOKUP(A32134,Planilha2!$1:$1048576,6,0)</f>
        <v>#N/A</v>
      </c>
      <c r="E32134" t="e">
        <f>VLOOKUP(C32134,Planilha5!B:B,1,0)</f>
        <v>#N/A</v>
      </c>
    </row>
    <row r="32135" spans="1:5" hidden="1">
      <c r="A32135" s="11">
        <v>200922</v>
      </c>
      <c r="B32135" t="s">
        <v>1748</v>
      </c>
      <c r="C32135" t="s">
        <v>39160</v>
      </c>
      <c r="D32135" t="e">
        <f>VLOOKUP(A32135,Planilha2!$1:$1048576,6,0)</f>
        <v>#N/A</v>
      </c>
      <c r="E32135" t="e">
        <f>VLOOKUP(C32135,Planilha5!B:B,1,0)</f>
        <v>#N/A</v>
      </c>
    </row>
    <row r="32136" spans="1:5" hidden="1">
      <c r="A32136" s="11">
        <v>201406</v>
      </c>
      <c r="B32136" t="s">
        <v>627</v>
      </c>
      <c r="C32136" t="s">
        <v>5722</v>
      </c>
      <c r="D32136" t="str">
        <f>VLOOKUP(A32136,Planilha2!$1:$1048576,6,0)</f>
        <v>2 - Magistrados</v>
      </c>
      <c r="E32136" t="e">
        <f>VLOOKUP(C32136,Planilha5!B:B,1,0)</f>
        <v>#N/A</v>
      </c>
    </row>
    <row r="32137" spans="1:5" hidden="1">
      <c r="A32137" s="11">
        <v>5632</v>
      </c>
      <c r="B32137" t="s">
        <v>39161</v>
      </c>
      <c r="C32137" t="s">
        <v>39162</v>
      </c>
      <c r="D32137" t="e">
        <f>VLOOKUP(A32137,Planilha2!$1:$1048576,6,0)</f>
        <v>#N/A</v>
      </c>
      <c r="E32137" t="e">
        <f>VLOOKUP(C32137,Planilha5!B:B,1,0)</f>
        <v>#N/A</v>
      </c>
    </row>
    <row r="32138" spans="1:5" hidden="1">
      <c r="A32138" s="11">
        <v>52845</v>
      </c>
      <c r="B32138" t="s">
        <v>30950</v>
      </c>
      <c r="C32138" t="s">
        <v>39163</v>
      </c>
      <c r="D32138" t="e">
        <f>VLOOKUP(A32138,Planilha2!$1:$1048576,6,0)</f>
        <v>#N/A</v>
      </c>
      <c r="E32138" t="e">
        <f>VLOOKUP(C32138,Planilha5!B:B,1,0)</f>
        <v>#N/A</v>
      </c>
    </row>
    <row r="32139" spans="1:5" hidden="1">
      <c r="A32139" s="11">
        <v>5584</v>
      </c>
      <c r="B32139" t="s">
        <v>688</v>
      </c>
      <c r="C32139" t="s">
        <v>39164</v>
      </c>
      <c r="D32139" t="e">
        <f>VLOOKUP(A32139,Planilha2!$1:$1048576,6,0)</f>
        <v>#N/A</v>
      </c>
      <c r="E32139" t="e">
        <f>VLOOKUP(C32139,Planilha5!B:B,1,0)</f>
        <v>#N/A</v>
      </c>
    </row>
    <row r="32140" spans="1:5" hidden="1">
      <c r="A32140" s="11">
        <v>45186</v>
      </c>
      <c r="B32140" t="s">
        <v>12845</v>
      </c>
      <c r="C32140" t="s">
        <v>34624</v>
      </c>
      <c r="D32140" t="e">
        <f>VLOOKUP(A32140,Planilha2!$1:$1048576,6,0)</f>
        <v>#N/A</v>
      </c>
      <c r="E32140" t="e">
        <f>VLOOKUP(C32140,Planilha5!B:B,1,0)</f>
        <v>#N/A</v>
      </c>
    </row>
    <row r="32141" spans="1:5" hidden="1">
      <c r="A32141" s="11">
        <v>201603</v>
      </c>
      <c r="B32141" t="s">
        <v>1782</v>
      </c>
      <c r="C32141" t="s">
        <v>1783</v>
      </c>
      <c r="D32141" t="e">
        <f>VLOOKUP(A32141,Planilha2!$1:$1048576,6,0)</f>
        <v>#N/A</v>
      </c>
      <c r="E32141" t="e">
        <f>VLOOKUP(C32141,Planilha5!B:B,1,0)</f>
        <v>#N/A</v>
      </c>
    </row>
    <row r="32142" spans="1:5" hidden="1">
      <c r="A32142" s="11">
        <v>46859</v>
      </c>
      <c r="B32142" t="s">
        <v>39165</v>
      </c>
      <c r="C32142" t="s">
        <v>39166</v>
      </c>
      <c r="D32142" t="e">
        <f>VLOOKUP(A32142,Planilha2!$1:$1048576,6,0)</f>
        <v>#N/A</v>
      </c>
      <c r="E32142" t="e">
        <f>VLOOKUP(C32142,Planilha5!B:B,1,0)</f>
        <v>#N/A</v>
      </c>
    </row>
    <row r="32143" spans="1:5" hidden="1">
      <c r="A32143" s="11">
        <v>200520</v>
      </c>
      <c r="B32143" t="s">
        <v>1713</v>
      </c>
      <c r="C32143" t="s">
        <v>39167</v>
      </c>
      <c r="D32143" t="e">
        <f>VLOOKUP(A32143,Planilha2!$1:$1048576,6,0)</f>
        <v>#N/A</v>
      </c>
      <c r="E32143" t="e">
        <f>VLOOKUP(C32143,Planilha5!B:B,1,0)</f>
        <v>#N/A</v>
      </c>
    </row>
    <row r="32144" spans="1:5" hidden="1">
      <c r="A32144" s="11">
        <v>95769</v>
      </c>
      <c r="B32144" t="s">
        <v>32508</v>
      </c>
      <c r="C32144" t="s">
        <v>27015</v>
      </c>
      <c r="D32144" t="e">
        <f>VLOOKUP(A32144,Planilha2!$1:$1048576,6,0)</f>
        <v>#N/A</v>
      </c>
      <c r="E32144" t="e">
        <f>VLOOKUP(C32144,Planilha5!B:B,1,0)</f>
        <v>#N/A</v>
      </c>
    </row>
    <row r="32145" spans="1:5" hidden="1">
      <c r="A32145" s="11">
        <v>54878</v>
      </c>
      <c r="B32145" t="s">
        <v>39168</v>
      </c>
      <c r="C32145" t="s">
        <v>39169</v>
      </c>
      <c r="D32145" t="e">
        <f>VLOOKUP(A32145,Planilha2!$1:$1048576,6,0)</f>
        <v>#N/A</v>
      </c>
      <c r="E32145" t="e">
        <f>VLOOKUP(C32145,Planilha5!B:B,1,0)</f>
        <v>#N/A</v>
      </c>
    </row>
    <row r="32146" spans="1:5" hidden="1">
      <c r="A32146" s="11">
        <v>8241</v>
      </c>
      <c r="B32146" t="s">
        <v>4579</v>
      </c>
      <c r="C32146" t="s">
        <v>39170</v>
      </c>
      <c r="D32146" t="e">
        <f>VLOOKUP(A32146,Planilha2!$1:$1048576,6,0)</f>
        <v>#N/A</v>
      </c>
      <c r="E32146" t="e">
        <f>VLOOKUP(C32146,Planilha5!B:B,1,0)</f>
        <v>#N/A</v>
      </c>
    </row>
    <row r="32147" spans="1:5" hidden="1">
      <c r="A32147" s="11">
        <v>47121</v>
      </c>
      <c r="B32147" t="s">
        <v>25751</v>
      </c>
      <c r="C32147" t="s">
        <v>27451</v>
      </c>
      <c r="D32147" t="e">
        <f>VLOOKUP(A32147,Planilha2!$1:$1048576,6,0)</f>
        <v>#N/A</v>
      </c>
      <c r="E32147" t="e">
        <f>VLOOKUP(C32147,Planilha5!B:B,1,0)</f>
        <v>#N/A</v>
      </c>
    </row>
    <row r="32148" spans="1:5" hidden="1">
      <c r="A32148" s="11">
        <v>53010</v>
      </c>
      <c r="B32148" t="s">
        <v>6799</v>
      </c>
      <c r="C32148" t="s">
        <v>17334</v>
      </c>
      <c r="D32148" t="e">
        <f>VLOOKUP(A32148,Planilha2!$1:$1048576,6,0)</f>
        <v>#N/A</v>
      </c>
      <c r="E32148" t="e">
        <f>VLOOKUP(C32148,Planilha5!B:B,1,0)</f>
        <v>#N/A</v>
      </c>
    </row>
    <row r="32149" spans="1:5" hidden="1">
      <c r="A32149" s="11">
        <v>93928</v>
      </c>
      <c r="B32149" t="s">
        <v>1640</v>
      </c>
      <c r="C32149" t="s">
        <v>39171</v>
      </c>
      <c r="D32149" t="e">
        <f>VLOOKUP(A32149,Planilha2!$1:$1048576,6,0)</f>
        <v>#N/A</v>
      </c>
      <c r="E32149" t="e">
        <f>VLOOKUP(C32149,Planilha5!B:B,1,0)</f>
        <v>#N/A</v>
      </c>
    </row>
    <row r="32150" spans="1:5" hidden="1">
      <c r="A32150">
        <v>50</v>
      </c>
      <c r="B32150" t="s">
        <v>19741</v>
      </c>
      <c r="C32150" t="s">
        <v>39172</v>
      </c>
      <c r="D32150" t="e">
        <f>VLOOKUP(A32150,Planilha2!$1:$1048576,6,0)</f>
        <v>#N/A</v>
      </c>
      <c r="E32150" t="e">
        <f>VLOOKUP(C32150,Planilha5!B:B,1,0)</f>
        <v>#N/A</v>
      </c>
    </row>
    <row r="32151" spans="1:5" hidden="1">
      <c r="A32151" s="11">
        <v>40708</v>
      </c>
      <c r="B32151" t="s">
        <v>11361</v>
      </c>
      <c r="C32151" t="s">
        <v>39173</v>
      </c>
      <c r="D32151" t="e">
        <f>VLOOKUP(A32151,Planilha2!$1:$1048576,6,0)</f>
        <v>#N/A</v>
      </c>
      <c r="E32151" t="e">
        <f>VLOOKUP(C32151,Planilha5!B:B,1,0)</f>
        <v>#N/A</v>
      </c>
    </row>
    <row r="32152" spans="1:5" hidden="1">
      <c r="A32152" s="11">
        <v>4984</v>
      </c>
      <c r="B32152" t="s">
        <v>2932</v>
      </c>
      <c r="C32152" t="s">
        <v>2936</v>
      </c>
      <c r="D32152" t="e">
        <f>VLOOKUP(A32152,Planilha2!$1:$1048576,6,0)</f>
        <v>#N/A</v>
      </c>
      <c r="E32152" t="e">
        <f>VLOOKUP(C32152,Planilha5!B:B,1,0)</f>
        <v>#N/A</v>
      </c>
    </row>
    <row r="32153" spans="1:5" hidden="1">
      <c r="A32153" s="11">
        <v>54037</v>
      </c>
      <c r="B32153" t="s">
        <v>25387</v>
      </c>
      <c r="C32153" t="s">
        <v>39174</v>
      </c>
      <c r="D32153" t="e">
        <f>VLOOKUP(A32153,Planilha2!$1:$1048576,6,0)</f>
        <v>#N/A</v>
      </c>
      <c r="E32153" t="e">
        <f>VLOOKUP(C32153,Planilha5!B:B,1,0)</f>
        <v>#N/A</v>
      </c>
    </row>
    <row r="32154" spans="1:5" hidden="1">
      <c r="A32154" s="11">
        <v>55504</v>
      </c>
      <c r="B32154" t="s">
        <v>33819</v>
      </c>
      <c r="C32154" t="s">
        <v>39175</v>
      </c>
      <c r="D32154" t="e">
        <f>VLOOKUP(A32154,Planilha2!$1:$1048576,6,0)</f>
        <v>#N/A</v>
      </c>
      <c r="E32154" t="e">
        <f>VLOOKUP(C32154,Planilha5!B:B,1,0)</f>
        <v>#N/A</v>
      </c>
    </row>
    <row r="32155" spans="1:5" hidden="1">
      <c r="A32155" s="11">
        <v>54977</v>
      </c>
      <c r="B32155" t="s">
        <v>10358</v>
      </c>
      <c r="C32155" t="s">
        <v>39176</v>
      </c>
      <c r="D32155" t="e">
        <f>VLOOKUP(A32155,Planilha2!$1:$1048576,6,0)</f>
        <v>#N/A</v>
      </c>
      <c r="E32155" t="e">
        <f>VLOOKUP(C32155,Planilha5!B:B,1,0)</f>
        <v>#N/A</v>
      </c>
    </row>
    <row r="32156" spans="1:5" hidden="1">
      <c r="A32156">
        <v>553</v>
      </c>
      <c r="B32156" t="s">
        <v>1380</v>
      </c>
      <c r="C32156" t="s">
        <v>39177</v>
      </c>
      <c r="D32156" t="e">
        <f>VLOOKUP(A32156,Planilha2!$1:$1048576,6,0)</f>
        <v>#N/A</v>
      </c>
      <c r="E32156" t="e">
        <f>VLOOKUP(C32156,Planilha5!B:B,1,0)</f>
        <v>#N/A</v>
      </c>
    </row>
    <row r="32157" spans="1:5" hidden="1">
      <c r="A32157" s="11">
        <v>200590</v>
      </c>
      <c r="B32157" t="s">
        <v>235</v>
      </c>
      <c r="C32157" t="s">
        <v>2151</v>
      </c>
      <c r="D32157" t="str">
        <f>VLOOKUP(A32157,Planilha2!$1:$1048576,6,0)</f>
        <v>2 - Magistrados</v>
      </c>
      <c r="E32157" t="e">
        <f>VLOOKUP(C32157,Planilha5!B:B,1,0)</f>
        <v>#N/A</v>
      </c>
    </row>
    <row r="32158" spans="1:5" hidden="1">
      <c r="A32158" s="11">
        <v>40828</v>
      </c>
      <c r="B32158" t="s">
        <v>39178</v>
      </c>
      <c r="C32158" t="s">
        <v>39179</v>
      </c>
      <c r="D32158" t="e">
        <f>VLOOKUP(A32158,Planilha2!$1:$1048576,6,0)</f>
        <v>#N/A</v>
      </c>
      <c r="E32158" t="e">
        <f>VLOOKUP(C32158,Planilha5!B:B,1,0)</f>
        <v>#N/A</v>
      </c>
    </row>
    <row r="32159" spans="1:5" hidden="1">
      <c r="A32159" s="11">
        <v>41554</v>
      </c>
      <c r="B32159" t="s">
        <v>5797</v>
      </c>
      <c r="C32159" t="s">
        <v>39180</v>
      </c>
      <c r="D32159" t="e">
        <f>VLOOKUP(A32159,Planilha2!$1:$1048576,6,0)</f>
        <v>#N/A</v>
      </c>
      <c r="E32159" t="e">
        <f>VLOOKUP(C32159,Planilha5!B:B,1,0)</f>
        <v>#N/A</v>
      </c>
    </row>
    <row r="32160" spans="1:5" hidden="1">
      <c r="A32160" s="11">
        <v>904797</v>
      </c>
      <c r="B32160" t="s">
        <v>27674</v>
      </c>
      <c r="C32160" t="s">
        <v>39181</v>
      </c>
      <c r="D32160" t="e">
        <f>VLOOKUP(A32160,Planilha2!$1:$1048576,6,0)</f>
        <v>#N/A</v>
      </c>
      <c r="E32160" t="e">
        <f>VLOOKUP(C32160,Planilha5!B:B,1,0)</f>
        <v>#N/A</v>
      </c>
    </row>
    <row r="32161" spans="1:5" hidden="1">
      <c r="A32161" s="11">
        <v>903540</v>
      </c>
      <c r="B32161" t="s">
        <v>19624</v>
      </c>
      <c r="C32161" t="s">
        <v>39182</v>
      </c>
      <c r="D32161" t="e">
        <f>VLOOKUP(A32161,Planilha2!$1:$1048576,6,0)</f>
        <v>#N/A</v>
      </c>
      <c r="E32161" t="e">
        <f>VLOOKUP(C32161,Planilha5!B:B,1,0)</f>
        <v>#N/A</v>
      </c>
    </row>
    <row r="32162" spans="1:5" hidden="1">
      <c r="A32162" s="11">
        <v>904845</v>
      </c>
      <c r="B32162" t="s">
        <v>36730</v>
      </c>
      <c r="C32162" t="s">
        <v>39183</v>
      </c>
      <c r="D32162" t="e">
        <f>VLOOKUP(A32162,Planilha2!$1:$1048576,6,0)</f>
        <v>#N/A</v>
      </c>
      <c r="E32162" t="e">
        <f>VLOOKUP(C32162,Planilha5!B:B,1,0)</f>
        <v>#N/A</v>
      </c>
    </row>
    <row r="32163" spans="1:5" hidden="1">
      <c r="A32163" s="11">
        <v>50365</v>
      </c>
      <c r="B32163" t="s">
        <v>39055</v>
      </c>
      <c r="C32163" t="s">
        <v>39184</v>
      </c>
      <c r="D32163" t="e">
        <f>VLOOKUP(A32163,Planilha2!$1:$1048576,6,0)</f>
        <v>#N/A</v>
      </c>
      <c r="E32163" t="e">
        <f>VLOOKUP(C32163,Planilha5!B:B,1,0)</f>
        <v>#N/A</v>
      </c>
    </row>
    <row r="32164" spans="1:5" hidden="1">
      <c r="A32164">
        <v>631</v>
      </c>
      <c r="B32164" t="s">
        <v>673</v>
      </c>
      <c r="C32164" t="s">
        <v>26124</v>
      </c>
      <c r="D32164" t="e">
        <f>VLOOKUP(A32164,Planilha2!$1:$1048576,6,0)</f>
        <v>#N/A</v>
      </c>
      <c r="E32164" t="e">
        <f>VLOOKUP(C32164,Planilha5!B:B,1,0)</f>
        <v>#N/A</v>
      </c>
    </row>
    <row r="32165" spans="1:5" hidden="1">
      <c r="A32165">
        <v>915</v>
      </c>
      <c r="B32165" t="s">
        <v>5241</v>
      </c>
      <c r="C32165" t="s">
        <v>5242</v>
      </c>
      <c r="D32165" t="e">
        <f>VLOOKUP(A32165,Planilha2!$1:$1048576,6,0)</f>
        <v>#N/A</v>
      </c>
      <c r="E32165" t="e">
        <f>VLOOKUP(C32165,Planilha5!B:B,1,0)</f>
        <v>#N/A</v>
      </c>
    </row>
    <row r="32166" spans="1:5" hidden="1">
      <c r="A32166" s="11">
        <v>42539</v>
      </c>
      <c r="B32166" t="s">
        <v>35339</v>
      </c>
      <c r="C32166" t="s">
        <v>39185</v>
      </c>
      <c r="D32166" t="e">
        <f>VLOOKUP(A32166,Planilha2!$1:$1048576,6,0)</f>
        <v>#N/A</v>
      </c>
      <c r="E32166" t="e">
        <f>VLOOKUP(C32166,Planilha5!B:B,1,0)</f>
        <v>#N/A</v>
      </c>
    </row>
    <row r="32167" spans="1:5" hidden="1">
      <c r="A32167" s="11">
        <v>200558</v>
      </c>
      <c r="B32167" t="s">
        <v>5579</v>
      </c>
      <c r="C32167" t="s">
        <v>5581</v>
      </c>
      <c r="D32167" t="e">
        <f>VLOOKUP(A32167,Planilha2!$1:$1048576,6,0)</f>
        <v>#N/A</v>
      </c>
      <c r="E32167" t="e">
        <f>VLOOKUP(C32167,Planilha5!B:B,1,0)</f>
        <v>#N/A</v>
      </c>
    </row>
    <row r="32168" spans="1:5" hidden="1">
      <c r="A32168" s="11">
        <v>3342</v>
      </c>
      <c r="B32168" t="s">
        <v>3548</v>
      </c>
      <c r="C32168" t="s">
        <v>39186</v>
      </c>
      <c r="D32168" t="e">
        <f>VLOOKUP(A32168,Planilha2!$1:$1048576,6,0)</f>
        <v>#N/A</v>
      </c>
      <c r="E32168" t="e">
        <f>VLOOKUP(C32168,Planilha5!B:B,1,0)</f>
        <v>#N/A</v>
      </c>
    </row>
    <row r="32169" spans="1:5" hidden="1">
      <c r="A32169">
        <v>405</v>
      </c>
      <c r="B32169" t="s">
        <v>5664</v>
      </c>
      <c r="C32169" t="s">
        <v>11940</v>
      </c>
      <c r="D32169" t="e">
        <f>VLOOKUP(A32169,Planilha2!$1:$1048576,6,0)</f>
        <v>#N/A</v>
      </c>
      <c r="E32169" t="e">
        <f>VLOOKUP(C32169,Planilha5!B:B,1,0)</f>
        <v>#N/A</v>
      </c>
    </row>
    <row r="32170" spans="1:5" hidden="1">
      <c r="A32170" s="11">
        <v>3513</v>
      </c>
      <c r="B32170" t="s">
        <v>33</v>
      </c>
      <c r="C32170" t="s">
        <v>32136</v>
      </c>
      <c r="D32170" t="str">
        <f>VLOOKUP(A32170,Planilha2!$1:$1048576,6,0)</f>
        <v>18 - Inativos Magistrados</v>
      </c>
      <c r="E32170" t="e">
        <f>VLOOKUP(C32170,Planilha5!B:B,1,0)</f>
        <v>#N/A</v>
      </c>
    </row>
    <row r="32171" spans="1:5" hidden="1">
      <c r="A32171" s="11">
        <v>6712</v>
      </c>
      <c r="B32171" t="s">
        <v>203</v>
      </c>
      <c r="C32171" t="s">
        <v>39187</v>
      </c>
      <c r="D32171" t="str">
        <f>VLOOKUP(A32171,Planilha2!$1:$1048576,6,0)</f>
        <v>2 - Magistrados</v>
      </c>
      <c r="E32171" t="e">
        <f>VLOOKUP(C32171,Planilha5!B:B,1,0)</f>
        <v>#N/A</v>
      </c>
    </row>
    <row r="32172" spans="1:5" hidden="1">
      <c r="A32172">
        <v>299</v>
      </c>
      <c r="B32172" t="s">
        <v>1355</v>
      </c>
      <c r="C32172" t="s">
        <v>32022</v>
      </c>
      <c r="D32172" t="e">
        <f>VLOOKUP(A32172,Planilha2!$1:$1048576,6,0)</f>
        <v>#N/A</v>
      </c>
      <c r="E32172" t="e">
        <f>VLOOKUP(C32172,Planilha5!B:B,1,0)</f>
        <v>#N/A</v>
      </c>
    </row>
    <row r="32173" spans="1:5" hidden="1">
      <c r="A32173">
        <v>539</v>
      </c>
      <c r="B32173" t="s">
        <v>2571</v>
      </c>
      <c r="C32173" t="s">
        <v>9499</v>
      </c>
      <c r="D32173" t="e">
        <f>VLOOKUP(A32173,Planilha2!$1:$1048576,6,0)</f>
        <v>#N/A</v>
      </c>
      <c r="E32173" t="e">
        <f>VLOOKUP(C32173,Planilha5!B:B,1,0)</f>
        <v>#N/A</v>
      </c>
    </row>
    <row r="32174" spans="1:5" hidden="1">
      <c r="A32174" s="11">
        <v>4111</v>
      </c>
      <c r="B32174" t="s">
        <v>4237</v>
      </c>
      <c r="C32174" t="s">
        <v>8578</v>
      </c>
      <c r="D32174" t="e">
        <f>VLOOKUP(A32174,Planilha2!$1:$1048576,6,0)</f>
        <v>#N/A</v>
      </c>
      <c r="E32174" t="e">
        <f>VLOOKUP(C32174,Planilha5!B:B,1,0)</f>
        <v>#N/A</v>
      </c>
    </row>
    <row r="32175" spans="1:5" hidden="1">
      <c r="A32175" s="11">
        <v>49384</v>
      </c>
      <c r="B32175" t="s">
        <v>27176</v>
      </c>
      <c r="C32175" t="s">
        <v>39188</v>
      </c>
      <c r="D32175" t="e">
        <f>VLOOKUP(A32175,Planilha2!$1:$1048576,6,0)</f>
        <v>#N/A</v>
      </c>
      <c r="E32175" t="e">
        <f>VLOOKUP(C32175,Planilha5!B:B,1,0)</f>
        <v>#N/A</v>
      </c>
    </row>
    <row r="32176" spans="1:5" hidden="1">
      <c r="A32176" s="11">
        <v>53396</v>
      </c>
      <c r="B32176" t="s">
        <v>39189</v>
      </c>
      <c r="C32176" t="s">
        <v>39190</v>
      </c>
      <c r="D32176" t="e">
        <f>VLOOKUP(A32176,Planilha2!$1:$1048576,6,0)</f>
        <v>#N/A</v>
      </c>
      <c r="E32176" t="e">
        <f>VLOOKUP(C32176,Planilha5!B:B,1,0)</f>
        <v>#N/A</v>
      </c>
    </row>
    <row r="32177" spans="1:5" hidden="1">
      <c r="A32177" s="11">
        <v>4936</v>
      </c>
      <c r="B32177" t="s">
        <v>26692</v>
      </c>
      <c r="C32177" t="s">
        <v>39191</v>
      </c>
      <c r="D32177" t="e">
        <f>VLOOKUP(A32177,Planilha2!$1:$1048576,6,0)</f>
        <v>#N/A</v>
      </c>
      <c r="E32177" t="e">
        <f>VLOOKUP(C32177,Planilha5!B:B,1,0)</f>
        <v>#N/A</v>
      </c>
    </row>
    <row r="32178" spans="1:5" hidden="1">
      <c r="A32178" s="11">
        <v>201499</v>
      </c>
      <c r="B32178" t="s">
        <v>12489</v>
      </c>
      <c r="C32178" t="s">
        <v>39192</v>
      </c>
      <c r="D32178" t="e">
        <f>VLOOKUP(A32178,Planilha2!$1:$1048576,6,0)</f>
        <v>#N/A</v>
      </c>
      <c r="E32178" t="e">
        <f>VLOOKUP(C32178,Planilha5!B:B,1,0)</f>
        <v>#N/A</v>
      </c>
    </row>
    <row r="32179" spans="1:5" hidden="1">
      <c r="A32179" s="11">
        <v>55522</v>
      </c>
      <c r="B32179" t="s">
        <v>11985</v>
      </c>
      <c r="C32179" t="s">
        <v>39193</v>
      </c>
      <c r="D32179" t="e">
        <f>VLOOKUP(A32179,Planilha2!$1:$1048576,6,0)</f>
        <v>#N/A</v>
      </c>
      <c r="E32179" t="e">
        <f>VLOOKUP(C32179,Planilha5!B:B,1,0)</f>
        <v>#N/A</v>
      </c>
    </row>
    <row r="32180" spans="1:5" hidden="1">
      <c r="A32180" s="11">
        <v>46670</v>
      </c>
      <c r="B32180" t="s">
        <v>21327</v>
      </c>
      <c r="C32180" t="s">
        <v>39194</v>
      </c>
      <c r="D32180" t="e">
        <f>VLOOKUP(A32180,Planilha2!$1:$1048576,6,0)</f>
        <v>#N/A</v>
      </c>
      <c r="E32180" t="e">
        <f>VLOOKUP(C32180,Planilha5!B:B,1,0)</f>
        <v>#N/A</v>
      </c>
    </row>
    <row r="32181" spans="1:5" hidden="1">
      <c r="A32181" s="11">
        <v>55577</v>
      </c>
      <c r="B32181" t="s">
        <v>30410</v>
      </c>
      <c r="C32181" t="s">
        <v>39195</v>
      </c>
      <c r="D32181" t="e">
        <f>VLOOKUP(A32181,Planilha2!$1:$1048576,6,0)</f>
        <v>#N/A</v>
      </c>
      <c r="E32181" t="e">
        <f>VLOOKUP(C32181,Planilha5!B:B,1,0)</f>
        <v>#N/A</v>
      </c>
    </row>
    <row r="32182" spans="1:5" hidden="1">
      <c r="A32182" s="11">
        <v>52505</v>
      </c>
      <c r="B32182" t="s">
        <v>18158</v>
      </c>
      <c r="C32182" t="s">
        <v>39196</v>
      </c>
      <c r="D32182" t="e">
        <f>VLOOKUP(A32182,Planilha2!$1:$1048576,6,0)</f>
        <v>#N/A</v>
      </c>
      <c r="E32182" t="e">
        <f>VLOOKUP(C32182,Planilha5!B:B,1,0)</f>
        <v>#N/A</v>
      </c>
    </row>
    <row r="32183" spans="1:5" hidden="1">
      <c r="A32183" s="11">
        <v>55161</v>
      </c>
      <c r="B32183" t="s">
        <v>15991</v>
      </c>
      <c r="C32183" t="s">
        <v>39197</v>
      </c>
      <c r="D32183" t="e">
        <f>VLOOKUP(A32183,Planilha2!$1:$1048576,6,0)</f>
        <v>#N/A</v>
      </c>
      <c r="E32183" t="e">
        <f>VLOOKUP(C32183,Planilha5!B:B,1,0)</f>
        <v>#N/A</v>
      </c>
    </row>
    <row r="32184" spans="1:5" hidden="1">
      <c r="A32184" s="11">
        <v>55738</v>
      </c>
      <c r="B32184" t="s">
        <v>34155</v>
      </c>
      <c r="C32184" t="s">
        <v>39198</v>
      </c>
      <c r="D32184" t="e">
        <f>VLOOKUP(A32184,Planilha2!$1:$1048576,6,0)</f>
        <v>#N/A</v>
      </c>
      <c r="E32184" t="e">
        <f>VLOOKUP(C32184,Planilha5!B:B,1,0)</f>
        <v>#N/A</v>
      </c>
    </row>
    <row r="32185" spans="1:5" hidden="1">
      <c r="A32185" s="11">
        <v>53636</v>
      </c>
      <c r="B32185" t="s">
        <v>26144</v>
      </c>
      <c r="C32185" t="s">
        <v>39199</v>
      </c>
      <c r="D32185" t="e">
        <f>VLOOKUP(A32185,Planilha2!$1:$1048576,6,0)</f>
        <v>#N/A</v>
      </c>
      <c r="E32185" t="e">
        <f>VLOOKUP(C32185,Planilha5!B:B,1,0)</f>
        <v>#N/A</v>
      </c>
    </row>
    <row r="32186" spans="1:5" hidden="1">
      <c r="A32186" s="11">
        <v>200291</v>
      </c>
      <c r="B32186" t="s">
        <v>16065</v>
      </c>
      <c r="C32186" t="s">
        <v>39200</v>
      </c>
      <c r="D32186" t="e">
        <f>VLOOKUP(A32186,Planilha2!$1:$1048576,6,0)</f>
        <v>#N/A</v>
      </c>
      <c r="E32186" t="e">
        <f>VLOOKUP(C32186,Planilha5!B:B,1,0)</f>
        <v>#N/A</v>
      </c>
    </row>
    <row r="32187" spans="1:5" hidden="1">
      <c r="A32187" s="11">
        <v>46668</v>
      </c>
      <c r="B32187" t="s">
        <v>39201</v>
      </c>
      <c r="C32187" t="s">
        <v>39202</v>
      </c>
      <c r="D32187" t="e">
        <f>VLOOKUP(A32187,Planilha2!$1:$1048576,6,0)</f>
        <v>#N/A</v>
      </c>
      <c r="E32187" t="e">
        <f>VLOOKUP(C32187,Planilha5!B:B,1,0)</f>
        <v>#N/A</v>
      </c>
    </row>
    <row r="32188" spans="1:5" hidden="1">
      <c r="A32188" s="11">
        <v>9670</v>
      </c>
      <c r="B32188" t="s">
        <v>1537</v>
      </c>
      <c r="C32188" t="s">
        <v>39203</v>
      </c>
      <c r="D32188" t="e">
        <f>VLOOKUP(A32188,Planilha2!$1:$1048576,6,0)</f>
        <v>#N/A</v>
      </c>
      <c r="E32188" t="e">
        <f>VLOOKUP(C32188,Planilha5!B:B,1,0)</f>
        <v>#N/A</v>
      </c>
    </row>
    <row r="32189" spans="1:5" hidden="1">
      <c r="A32189" s="11">
        <v>9674</v>
      </c>
      <c r="B32189" t="s">
        <v>1232</v>
      </c>
      <c r="C32189" t="s">
        <v>39204</v>
      </c>
      <c r="D32189" t="e">
        <f>VLOOKUP(A32189,Planilha2!$1:$1048576,6,0)</f>
        <v>#N/A</v>
      </c>
      <c r="E32189" t="e">
        <f>VLOOKUP(C32189,Planilha5!B:B,1,0)</f>
        <v>#N/A</v>
      </c>
    </row>
    <row r="32190" spans="1:5" hidden="1">
      <c r="A32190" s="11">
        <v>200120</v>
      </c>
      <c r="B32190" t="s">
        <v>1823</v>
      </c>
      <c r="C32190" t="s">
        <v>39205</v>
      </c>
      <c r="D32190" t="e">
        <f>VLOOKUP(A32190,Planilha2!$1:$1048576,6,0)</f>
        <v>#N/A</v>
      </c>
      <c r="E32190" t="e">
        <f>VLOOKUP(C32190,Planilha5!B:B,1,0)</f>
        <v>#N/A</v>
      </c>
    </row>
    <row r="32191" spans="1:5" hidden="1">
      <c r="A32191" s="11">
        <v>903798</v>
      </c>
      <c r="B32191" t="s">
        <v>34127</v>
      </c>
      <c r="C32191" t="s">
        <v>39206</v>
      </c>
      <c r="D32191" t="e">
        <f>VLOOKUP(A32191,Planilha2!$1:$1048576,6,0)</f>
        <v>#N/A</v>
      </c>
      <c r="E32191" t="e">
        <f>VLOOKUP(C32191,Planilha5!B:B,1,0)</f>
        <v>#N/A</v>
      </c>
    </row>
    <row r="32192" spans="1:5" hidden="1">
      <c r="A32192" s="11">
        <v>10481</v>
      </c>
      <c r="B32192" t="s">
        <v>10291</v>
      </c>
      <c r="C32192" t="s">
        <v>39207</v>
      </c>
      <c r="D32192" t="e">
        <f>VLOOKUP(A32192,Planilha2!$1:$1048576,6,0)</f>
        <v>#N/A</v>
      </c>
      <c r="E32192" t="e">
        <f>VLOOKUP(C32192,Planilha5!B:B,1,0)</f>
        <v>#N/A</v>
      </c>
    </row>
    <row r="32193" spans="1:5" hidden="1">
      <c r="A32193" s="11">
        <v>24873</v>
      </c>
      <c r="B32193" t="s">
        <v>26234</v>
      </c>
      <c r="C32193" t="s">
        <v>39208</v>
      </c>
      <c r="D32193" t="e">
        <f>VLOOKUP(A32193,Planilha2!$1:$1048576,6,0)</f>
        <v>#N/A</v>
      </c>
      <c r="E32193" t="e">
        <f>VLOOKUP(C32193,Planilha5!B:B,1,0)</f>
        <v>#N/A</v>
      </c>
    </row>
    <row r="32194" spans="1:5" hidden="1">
      <c r="A32194" s="11">
        <v>27062</v>
      </c>
      <c r="B32194" t="s">
        <v>7844</v>
      </c>
      <c r="C32194" t="s">
        <v>39209</v>
      </c>
      <c r="D32194" t="e">
        <f>VLOOKUP(A32194,Planilha2!$1:$1048576,6,0)</f>
        <v>#N/A</v>
      </c>
      <c r="E32194" t="e">
        <f>VLOOKUP(C32194,Planilha5!B:B,1,0)</f>
        <v>#N/A</v>
      </c>
    </row>
    <row r="32195" spans="1:5" hidden="1">
      <c r="A32195" s="11">
        <v>11865</v>
      </c>
      <c r="B32195" t="s">
        <v>19567</v>
      </c>
      <c r="C32195" t="s">
        <v>39210</v>
      </c>
      <c r="D32195" t="e">
        <f>VLOOKUP(A32195,Planilha2!$1:$1048576,6,0)</f>
        <v>#N/A</v>
      </c>
      <c r="E32195" t="e">
        <f>VLOOKUP(C32195,Planilha5!B:B,1,0)</f>
        <v>#N/A</v>
      </c>
    </row>
    <row r="32196" spans="1:5" hidden="1">
      <c r="A32196" s="11">
        <v>43136</v>
      </c>
      <c r="B32196" t="s">
        <v>35101</v>
      </c>
      <c r="C32196" t="s">
        <v>39211</v>
      </c>
      <c r="D32196" t="e">
        <f>VLOOKUP(A32196,Planilha2!$1:$1048576,6,0)</f>
        <v>#N/A</v>
      </c>
      <c r="E32196" t="e">
        <f>VLOOKUP(C32196,Planilha5!B:B,1,0)</f>
        <v>#N/A</v>
      </c>
    </row>
    <row r="32197" spans="1:5" hidden="1">
      <c r="A32197" s="11">
        <v>54902</v>
      </c>
      <c r="B32197" t="s">
        <v>32482</v>
      </c>
      <c r="C32197" t="s">
        <v>39212</v>
      </c>
      <c r="D32197" t="e">
        <f>VLOOKUP(A32197,Planilha2!$1:$1048576,6,0)</f>
        <v>#N/A</v>
      </c>
      <c r="E32197" t="e">
        <f>VLOOKUP(C32197,Planilha5!B:B,1,0)</f>
        <v>#N/A</v>
      </c>
    </row>
    <row r="32198" spans="1:5" hidden="1">
      <c r="A32198" s="11">
        <v>2336</v>
      </c>
      <c r="B32198" t="s">
        <v>90</v>
      </c>
      <c r="C32198" t="s">
        <v>2228</v>
      </c>
      <c r="D32198" t="str">
        <f>VLOOKUP(A32198,Planilha2!$1:$1048576,6,0)</f>
        <v>2 - Magistrados</v>
      </c>
      <c r="E32198" t="e">
        <f>VLOOKUP(C32198,Planilha5!B:B,1,0)</f>
        <v>#N/A</v>
      </c>
    </row>
    <row r="32199" spans="1:5" hidden="1">
      <c r="A32199" s="11">
        <v>54597</v>
      </c>
      <c r="B32199" t="s">
        <v>10885</v>
      </c>
      <c r="C32199" t="s">
        <v>39213</v>
      </c>
      <c r="D32199" t="e">
        <f>VLOOKUP(A32199,Planilha2!$1:$1048576,6,0)</f>
        <v>#N/A</v>
      </c>
      <c r="E32199" t="e">
        <f>VLOOKUP(C32199,Planilha5!B:B,1,0)</f>
        <v>#N/A</v>
      </c>
    </row>
    <row r="32200" spans="1:5" hidden="1">
      <c r="A32200" s="11">
        <v>904885</v>
      </c>
      <c r="B32200" t="s">
        <v>15971</v>
      </c>
      <c r="C32200" t="s">
        <v>39214</v>
      </c>
      <c r="D32200" t="e">
        <f>VLOOKUP(A32200,Planilha2!$1:$1048576,6,0)</f>
        <v>#N/A</v>
      </c>
      <c r="E32200" t="e">
        <f>VLOOKUP(C32200,Planilha5!B:B,1,0)</f>
        <v>#N/A</v>
      </c>
    </row>
    <row r="32201" spans="1:5" hidden="1">
      <c r="A32201" s="11">
        <v>22602</v>
      </c>
      <c r="B32201" t="s">
        <v>36248</v>
      </c>
      <c r="C32201" t="s">
        <v>39215</v>
      </c>
      <c r="D32201" t="e">
        <f>VLOOKUP(A32201,Planilha2!$1:$1048576,6,0)</f>
        <v>#N/A</v>
      </c>
      <c r="E32201" t="e">
        <f>VLOOKUP(C32201,Planilha5!B:B,1,0)</f>
        <v>#N/A</v>
      </c>
    </row>
    <row r="32202" spans="1:5" hidden="1">
      <c r="A32202" s="11">
        <v>50623</v>
      </c>
      <c r="B32202" t="s">
        <v>7481</v>
      </c>
      <c r="C32202" t="s">
        <v>26256</v>
      </c>
      <c r="D32202" t="e">
        <f>VLOOKUP(A32202,Planilha2!$1:$1048576,6,0)</f>
        <v>#N/A</v>
      </c>
      <c r="E32202" t="e">
        <f>VLOOKUP(C32202,Planilha5!B:B,1,0)</f>
        <v>#N/A</v>
      </c>
    </row>
    <row r="32203" spans="1:5" hidden="1">
      <c r="A32203" s="11">
        <v>74980</v>
      </c>
      <c r="B32203" t="s">
        <v>5445</v>
      </c>
      <c r="C32203" t="s">
        <v>291</v>
      </c>
      <c r="D32203" t="e">
        <f>VLOOKUP(A32203,Planilha2!$1:$1048576,6,0)</f>
        <v>#N/A</v>
      </c>
      <c r="E32203" t="e">
        <f>VLOOKUP(C32203,Planilha5!B:B,1,0)</f>
        <v>#N/A</v>
      </c>
    </row>
    <row r="32204" spans="1:5" hidden="1">
      <c r="A32204" s="11">
        <v>9383</v>
      </c>
      <c r="B32204" t="s">
        <v>34618</v>
      </c>
      <c r="C32204" t="s">
        <v>39216</v>
      </c>
      <c r="D32204" t="e">
        <f>VLOOKUP(A32204,Planilha2!$1:$1048576,6,0)</f>
        <v>#N/A</v>
      </c>
      <c r="E32204" t="e">
        <f>VLOOKUP(C32204,Planilha5!B:B,1,0)</f>
        <v>#N/A</v>
      </c>
    </row>
    <row r="32205" spans="1:5" hidden="1">
      <c r="A32205" s="11">
        <v>54432</v>
      </c>
      <c r="B32205" t="s">
        <v>37534</v>
      </c>
      <c r="C32205" t="s">
        <v>39217</v>
      </c>
      <c r="D32205" t="e">
        <f>VLOOKUP(A32205,Planilha2!$1:$1048576,6,0)</f>
        <v>#N/A</v>
      </c>
      <c r="E32205" t="e">
        <f>VLOOKUP(C32205,Planilha5!B:B,1,0)</f>
        <v>#N/A</v>
      </c>
    </row>
    <row r="32206" spans="1:5" hidden="1">
      <c r="A32206" s="11">
        <v>54529</v>
      </c>
      <c r="B32206" t="s">
        <v>20515</v>
      </c>
      <c r="C32206" t="s">
        <v>39218</v>
      </c>
      <c r="D32206" t="e">
        <f>VLOOKUP(A32206,Planilha2!$1:$1048576,6,0)</f>
        <v>#N/A</v>
      </c>
      <c r="E32206" t="e">
        <f>VLOOKUP(C32206,Planilha5!B:B,1,0)</f>
        <v>#N/A</v>
      </c>
    </row>
    <row r="32207" spans="1:5" hidden="1">
      <c r="A32207" s="11">
        <v>53659</v>
      </c>
      <c r="B32207" t="s">
        <v>20262</v>
      </c>
      <c r="C32207" t="s">
        <v>39219</v>
      </c>
      <c r="D32207" t="e">
        <f>VLOOKUP(A32207,Planilha2!$1:$1048576,6,0)</f>
        <v>#N/A</v>
      </c>
      <c r="E32207" t="e">
        <f>VLOOKUP(C32207,Planilha5!B:B,1,0)</f>
        <v>#N/A</v>
      </c>
    </row>
    <row r="32208" spans="1:5" hidden="1">
      <c r="A32208" s="11">
        <v>93667</v>
      </c>
      <c r="B32208" t="s">
        <v>39220</v>
      </c>
      <c r="C32208" t="s">
        <v>39221</v>
      </c>
      <c r="D32208" t="e">
        <f>VLOOKUP(A32208,Planilha2!$1:$1048576,6,0)</f>
        <v>#N/A</v>
      </c>
      <c r="E32208" t="e">
        <f>VLOOKUP(C32208,Planilha5!B:B,1,0)</f>
        <v>#N/A</v>
      </c>
    </row>
    <row r="32209" spans="1:5" hidden="1">
      <c r="A32209" s="11">
        <v>52225</v>
      </c>
      <c r="B32209" t="s">
        <v>35665</v>
      </c>
      <c r="C32209" t="s">
        <v>39222</v>
      </c>
      <c r="D32209" t="e">
        <f>VLOOKUP(A32209,Planilha2!$1:$1048576,6,0)</f>
        <v>#N/A</v>
      </c>
      <c r="E32209" t="e">
        <f>VLOOKUP(C32209,Planilha5!B:B,1,0)</f>
        <v>#N/A</v>
      </c>
    </row>
    <row r="32210" spans="1:5" hidden="1">
      <c r="A32210" s="11">
        <v>904370</v>
      </c>
      <c r="B32210" t="s">
        <v>20368</v>
      </c>
      <c r="C32210" t="s">
        <v>26123</v>
      </c>
      <c r="D32210" t="e">
        <f>VLOOKUP(A32210,Planilha2!$1:$1048576,6,0)</f>
        <v>#N/A</v>
      </c>
      <c r="E32210" t="e">
        <f>VLOOKUP(C32210,Planilha5!B:B,1,0)</f>
        <v>#N/A</v>
      </c>
    </row>
    <row r="32211" spans="1:5" hidden="1">
      <c r="A32211" s="11">
        <v>2230</v>
      </c>
      <c r="B32211" t="s">
        <v>19423</v>
      </c>
      <c r="C32211" t="s">
        <v>39223</v>
      </c>
      <c r="D32211" t="e">
        <f>VLOOKUP(A32211,Planilha2!$1:$1048576,6,0)</f>
        <v>#N/A</v>
      </c>
      <c r="E32211" t="e">
        <f>VLOOKUP(C32211,Planilha5!B:B,1,0)</f>
        <v>#N/A</v>
      </c>
    </row>
    <row r="32212" spans="1:5" hidden="1">
      <c r="A32212" s="11">
        <v>46787</v>
      </c>
      <c r="B32212" t="s">
        <v>37070</v>
      </c>
      <c r="C32212" t="s">
        <v>39224</v>
      </c>
      <c r="D32212" t="e">
        <f>VLOOKUP(A32212,Planilha2!$1:$1048576,6,0)</f>
        <v>#N/A</v>
      </c>
      <c r="E32212" t="e">
        <f>VLOOKUP(C32212,Planilha5!B:B,1,0)</f>
        <v>#N/A</v>
      </c>
    </row>
    <row r="32213" spans="1:5" hidden="1">
      <c r="A32213" s="11">
        <v>55364</v>
      </c>
      <c r="B32213" t="s">
        <v>21681</v>
      </c>
      <c r="C32213" t="s">
        <v>39225</v>
      </c>
      <c r="D32213" t="e">
        <f>VLOOKUP(A32213,Planilha2!$1:$1048576,6,0)</f>
        <v>#N/A</v>
      </c>
      <c r="E32213" t="e">
        <f>VLOOKUP(C32213,Planilha5!B:B,1,0)</f>
        <v>#N/A</v>
      </c>
    </row>
    <row r="32214" spans="1:5" hidden="1">
      <c r="A32214" s="11">
        <v>55734</v>
      </c>
      <c r="B32214" t="s">
        <v>31150</v>
      </c>
      <c r="C32214" t="s">
        <v>39226</v>
      </c>
      <c r="D32214" t="e">
        <f>VLOOKUP(A32214,Planilha2!$1:$1048576,6,0)</f>
        <v>#N/A</v>
      </c>
      <c r="E32214" t="e">
        <f>VLOOKUP(C32214,Planilha5!B:B,1,0)</f>
        <v>#N/A</v>
      </c>
    </row>
    <row r="32215" spans="1:5" hidden="1">
      <c r="A32215" s="11">
        <v>51706</v>
      </c>
      <c r="B32215" t="s">
        <v>18588</v>
      </c>
      <c r="C32215" t="s">
        <v>39227</v>
      </c>
      <c r="D32215" t="e">
        <f>VLOOKUP(A32215,Planilha2!$1:$1048576,6,0)</f>
        <v>#N/A</v>
      </c>
      <c r="E32215" t="e">
        <f>VLOOKUP(C32215,Planilha5!B:B,1,0)</f>
        <v>#N/A</v>
      </c>
    </row>
    <row r="32216" spans="1:5" hidden="1">
      <c r="A32216" s="11">
        <v>903971</v>
      </c>
      <c r="B32216" t="s">
        <v>10535</v>
      </c>
      <c r="C32216" t="s">
        <v>39228</v>
      </c>
      <c r="D32216" t="e">
        <f>VLOOKUP(A32216,Planilha2!$1:$1048576,6,0)</f>
        <v>#N/A</v>
      </c>
      <c r="E32216" t="e">
        <f>VLOOKUP(C32216,Planilha5!B:B,1,0)</f>
        <v>#N/A</v>
      </c>
    </row>
    <row r="32217" spans="1:5" hidden="1">
      <c r="A32217" s="11">
        <v>7102</v>
      </c>
      <c r="B32217" t="s">
        <v>9907</v>
      </c>
      <c r="C32217" t="s">
        <v>39229</v>
      </c>
      <c r="D32217" t="e">
        <f>VLOOKUP(A32217,Planilha2!$1:$1048576,6,0)</f>
        <v>#N/A</v>
      </c>
      <c r="E32217" t="e">
        <f>VLOOKUP(C32217,Planilha5!B:B,1,0)</f>
        <v>#N/A</v>
      </c>
    </row>
    <row r="32218" spans="1:5" hidden="1">
      <c r="A32218" s="11">
        <v>52306</v>
      </c>
      <c r="B32218" t="s">
        <v>39230</v>
      </c>
      <c r="C32218" t="s">
        <v>28079</v>
      </c>
      <c r="D32218" t="e">
        <f>VLOOKUP(A32218,Planilha2!$1:$1048576,6,0)</f>
        <v>#N/A</v>
      </c>
      <c r="E32218" t="e">
        <f>VLOOKUP(C32218,Planilha5!B:B,1,0)</f>
        <v>#N/A</v>
      </c>
    </row>
    <row r="32219" spans="1:5" hidden="1">
      <c r="A32219" s="11">
        <v>49019</v>
      </c>
      <c r="B32219" t="s">
        <v>6182</v>
      </c>
      <c r="C32219" t="s">
        <v>39231</v>
      </c>
      <c r="D32219" t="e">
        <f>VLOOKUP(A32219,Planilha2!$1:$1048576,6,0)</f>
        <v>#N/A</v>
      </c>
      <c r="E32219" t="e">
        <f>VLOOKUP(C32219,Planilha5!B:B,1,0)</f>
        <v>#N/A</v>
      </c>
    </row>
    <row r="32220" spans="1:5" hidden="1">
      <c r="A32220" s="11">
        <v>7863</v>
      </c>
      <c r="B32220" t="s">
        <v>848</v>
      </c>
      <c r="C32220" t="s">
        <v>7880</v>
      </c>
      <c r="D32220" t="e">
        <f>VLOOKUP(A32220,Planilha2!$1:$1048576,6,0)</f>
        <v>#N/A</v>
      </c>
      <c r="E32220" t="str">
        <f>VLOOKUP(C32220,Planilha5!B:B,1,0)</f>
        <v>ARMENIA BEZERRA LIMA</v>
      </c>
    </row>
    <row r="32221" spans="1:5" hidden="1">
      <c r="A32221" s="11">
        <v>8202</v>
      </c>
      <c r="B32221" t="s">
        <v>10539</v>
      </c>
      <c r="C32221" t="s">
        <v>39232</v>
      </c>
      <c r="D32221" t="e">
        <f>VLOOKUP(A32221,Planilha2!$1:$1048576,6,0)</f>
        <v>#N/A</v>
      </c>
      <c r="E32221" t="e">
        <f>VLOOKUP(C32221,Planilha5!B:B,1,0)</f>
        <v>#N/A</v>
      </c>
    </row>
    <row r="32222" spans="1:5" hidden="1">
      <c r="A32222" s="11">
        <v>95875</v>
      </c>
      <c r="B32222" t="s">
        <v>2331</v>
      </c>
      <c r="C32222" t="s">
        <v>39233</v>
      </c>
      <c r="D32222" t="e">
        <f>VLOOKUP(A32222,Planilha2!$1:$1048576,6,0)</f>
        <v>#N/A</v>
      </c>
      <c r="E32222" t="e">
        <f>VLOOKUP(C32222,Planilha5!B:B,1,0)</f>
        <v>#N/A</v>
      </c>
    </row>
    <row r="32223" spans="1:5" hidden="1">
      <c r="A32223" s="11">
        <v>905110</v>
      </c>
      <c r="B32223" t="s">
        <v>39234</v>
      </c>
      <c r="C32223" t="s">
        <v>39235</v>
      </c>
      <c r="D32223" t="e">
        <f>VLOOKUP(A32223,Planilha2!$1:$1048576,6,0)</f>
        <v>#N/A</v>
      </c>
      <c r="E32223" t="e">
        <f>VLOOKUP(C32223,Planilha5!B:B,1,0)</f>
        <v>#N/A</v>
      </c>
    </row>
    <row r="32224" spans="1:5" hidden="1">
      <c r="A32224" s="11">
        <v>201712</v>
      </c>
      <c r="B32224" t="s">
        <v>4412</v>
      </c>
      <c r="C32224" t="s">
        <v>4414</v>
      </c>
      <c r="D32224" t="e">
        <f>VLOOKUP(A32224,Planilha2!$1:$1048576,6,0)</f>
        <v>#N/A</v>
      </c>
      <c r="E32224" t="e">
        <f>VLOOKUP(C32224,Planilha5!B:B,1,0)</f>
        <v>#N/A</v>
      </c>
    </row>
    <row r="32225" spans="1:5" hidden="1">
      <c r="A32225" s="11">
        <v>50931</v>
      </c>
      <c r="B32225" t="s">
        <v>18910</v>
      </c>
      <c r="C32225" t="s">
        <v>39236</v>
      </c>
      <c r="D32225" t="e">
        <f>VLOOKUP(A32225,Planilha2!$1:$1048576,6,0)</f>
        <v>#N/A</v>
      </c>
      <c r="E32225" t="e">
        <f>VLOOKUP(C32225,Planilha5!B:B,1,0)</f>
        <v>#N/A</v>
      </c>
    </row>
    <row r="32226" spans="1:5" hidden="1">
      <c r="A32226" s="11">
        <v>23496</v>
      </c>
      <c r="B32226" t="s">
        <v>31228</v>
      </c>
      <c r="C32226" t="s">
        <v>39237</v>
      </c>
      <c r="D32226" t="e">
        <f>VLOOKUP(A32226,Planilha2!$1:$1048576,6,0)</f>
        <v>#N/A</v>
      </c>
      <c r="E32226" t="e">
        <f>VLOOKUP(C32226,Planilha5!B:B,1,0)</f>
        <v>#N/A</v>
      </c>
    </row>
    <row r="32227" spans="1:5" hidden="1">
      <c r="A32227" s="11">
        <v>55442</v>
      </c>
      <c r="B32227" t="s">
        <v>34995</v>
      </c>
      <c r="C32227" t="s">
        <v>39238</v>
      </c>
      <c r="D32227" t="e">
        <f>VLOOKUP(A32227,Planilha2!$1:$1048576,6,0)</f>
        <v>#N/A</v>
      </c>
      <c r="E32227" t="e">
        <f>VLOOKUP(C32227,Planilha5!B:B,1,0)</f>
        <v>#N/A</v>
      </c>
    </row>
    <row r="32228" spans="1:5" hidden="1">
      <c r="A32228" s="11">
        <v>1999</v>
      </c>
      <c r="B32228" t="s">
        <v>487</v>
      </c>
      <c r="C32228" t="s">
        <v>39239</v>
      </c>
      <c r="D32228" t="str">
        <f>VLOOKUP(A32228,Planilha2!$1:$1048576,6,0)</f>
        <v>18 - Inativos Magistrados</v>
      </c>
      <c r="E32228" t="e">
        <f>VLOOKUP(C32228,Planilha5!B:B,1,0)</f>
        <v>#N/A</v>
      </c>
    </row>
    <row r="32229" spans="1:5" hidden="1">
      <c r="A32229" s="11">
        <v>6100</v>
      </c>
      <c r="B32229" t="s">
        <v>485</v>
      </c>
      <c r="C32229" t="s">
        <v>39240</v>
      </c>
      <c r="D32229" t="str">
        <f>VLOOKUP(A32229,Planilha2!$1:$1048576,6,0)</f>
        <v>2 - Magistrados</v>
      </c>
      <c r="E32229" t="e">
        <f>VLOOKUP(C32229,Planilha5!B:B,1,0)</f>
        <v>#N/A</v>
      </c>
    </row>
    <row r="32230" spans="1:5" hidden="1">
      <c r="A32230" s="11">
        <v>4812</v>
      </c>
      <c r="B32230" t="s">
        <v>385</v>
      </c>
      <c r="C32230" t="s">
        <v>39241</v>
      </c>
      <c r="D32230" t="str">
        <f>VLOOKUP(A32230,Planilha2!$1:$1048576,6,0)</f>
        <v>2 - Magistrados</v>
      </c>
      <c r="E32230" t="e">
        <f>VLOOKUP(C32230,Planilha5!B:B,1,0)</f>
        <v>#N/A</v>
      </c>
    </row>
    <row r="32231" spans="1:5" hidden="1">
      <c r="A32231" s="11">
        <v>9761</v>
      </c>
      <c r="B32231" t="s">
        <v>39242</v>
      </c>
      <c r="C32231" t="s">
        <v>39243</v>
      </c>
      <c r="D32231" t="e">
        <f>VLOOKUP(A32231,Planilha2!$1:$1048576,6,0)</f>
        <v>#N/A</v>
      </c>
      <c r="E32231" t="e">
        <f>VLOOKUP(C32231,Planilha5!B:B,1,0)</f>
        <v>#N/A</v>
      </c>
    </row>
    <row r="32232" spans="1:5" hidden="1">
      <c r="A32232" s="11">
        <v>201382</v>
      </c>
      <c r="B32232" t="s">
        <v>8272</v>
      </c>
      <c r="C32232" t="s">
        <v>39244</v>
      </c>
      <c r="D32232" t="e">
        <f>VLOOKUP(A32232,Planilha2!$1:$1048576,6,0)</f>
        <v>#N/A</v>
      </c>
      <c r="E32232" t="e">
        <f>VLOOKUP(C32232,Planilha5!B:B,1,0)</f>
        <v>#N/A</v>
      </c>
    </row>
    <row r="32233" spans="1:5" hidden="1">
      <c r="A32233" s="11">
        <v>5121</v>
      </c>
      <c r="B32233" t="s">
        <v>14147</v>
      </c>
      <c r="C32233" t="s">
        <v>39245</v>
      </c>
      <c r="D32233" t="e">
        <f>VLOOKUP(A32233,Planilha2!$1:$1048576,6,0)</f>
        <v>#N/A</v>
      </c>
      <c r="E32233" t="e">
        <f>VLOOKUP(C32233,Planilha5!B:B,1,0)</f>
        <v>#N/A</v>
      </c>
    </row>
    <row r="32234" spans="1:5" hidden="1">
      <c r="A32234" s="11">
        <v>45389</v>
      </c>
      <c r="B32234" t="s">
        <v>16654</v>
      </c>
      <c r="C32234" t="s">
        <v>39246</v>
      </c>
      <c r="D32234" t="e">
        <f>VLOOKUP(A32234,Planilha2!$1:$1048576,6,0)</f>
        <v>#N/A</v>
      </c>
      <c r="E32234" t="e">
        <f>VLOOKUP(C32234,Planilha5!B:B,1,0)</f>
        <v>#N/A</v>
      </c>
    </row>
    <row r="32235" spans="1:5" hidden="1">
      <c r="A32235" s="11">
        <v>41246</v>
      </c>
      <c r="B32235" t="s">
        <v>3109</v>
      </c>
      <c r="C32235" t="s">
        <v>39247</v>
      </c>
      <c r="D32235" t="e">
        <f>VLOOKUP(A32235,Planilha2!$1:$1048576,6,0)</f>
        <v>#N/A</v>
      </c>
      <c r="E32235" t="e">
        <f>VLOOKUP(C32235,Planilha5!B:B,1,0)</f>
        <v>#N/A</v>
      </c>
    </row>
    <row r="32236" spans="1:5" hidden="1">
      <c r="A32236" s="11">
        <v>201432</v>
      </c>
      <c r="B32236" t="s">
        <v>49</v>
      </c>
      <c r="C32236" t="s">
        <v>1012</v>
      </c>
      <c r="D32236" t="str">
        <f>VLOOKUP(A32236,Planilha2!$1:$1048576,6,0)</f>
        <v>2 - Magistrados</v>
      </c>
      <c r="E32236" t="e">
        <f>VLOOKUP(C32236,Planilha5!B:B,1,0)</f>
        <v>#N/A</v>
      </c>
    </row>
    <row r="32237" spans="1:5" hidden="1">
      <c r="A32237" s="11">
        <v>23797</v>
      </c>
      <c r="B32237" t="s">
        <v>609</v>
      </c>
      <c r="C32237" t="s">
        <v>3060</v>
      </c>
      <c r="D32237" t="str">
        <f>VLOOKUP(A32237,Planilha2!$1:$1048576,6,0)</f>
        <v>2 - Magistrados</v>
      </c>
      <c r="E32237" t="e">
        <f>VLOOKUP(C32237,Planilha5!B:B,1,0)</f>
        <v>#N/A</v>
      </c>
    </row>
    <row r="32238" spans="1:5" hidden="1">
      <c r="A32238" s="11">
        <v>904723</v>
      </c>
      <c r="B32238" t="s">
        <v>17158</v>
      </c>
      <c r="C32238" t="s">
        <v>39248</v>
      </c>
      <c r="D32238" t="e">
        <f>VLOOKUP(A32238,Planilha2!$1:$1048576,6,0)</f>
        <v>#N/A</v>
      </c>
      <c r="E32238" t="e">
        <f>VLOOKUP(C32238,Planilha5!B:B,1,0)</f>
        <v>#N/A</v>
      </c>
    </row>
    <row r="32239" spans="1:5" hidden="1">
      <c r="A32239" s="11">
        <v>54039</v>
      </c>
      <c r="B32239" t="s">
        <v>39249</v>
      </c>
      <c r="C32239" t="s">
        <v>39250</v>
      </c>
      <c r="D32239" t="e">
        <f>VLOOKUP(A32239,Planilha2!$1:$1048576,6,0)</f>
        <v>#N/A</v>
      </c>
      <c r="E32239" t="e">
        <f>VLOOKUP(C32239,Planilha5!B:B,1,0)</f>
        <v>#N/A</v>
      </c>
    </row>
    <row r="32240" spans="1:5" hidden="1">
      <c r="A32240" s="11">
        <v>54248</v>
      </c>
      <c r="B32240" t="s">
        <v>35386</v>
      </c>
      <c r="C32240" t="s">
        <v>39251</v>
      </c>
      <c r="D32240" t="e">
        <f>VLOOKUP(A32240,Planilha2!$1:$1048576,6,0)</f>
        <v>#N/A</v>
      </c>
      <c r="E32240" t="e">
        <f>VLOOKUP(C32240,Planilha5!B:B,1,0)</f>
        <v>#N/A</v>
      </c>
    </row>
    <row r="32241" spans="1:5" hidden="1">
      <c r="A32241" s="11">
        <v>22574</v>
      </c>
      <c r="B32241" t="s">
        <v>13273</v>
      </c>
      <c r="C32241" t="s">
        <v>39252</v>
      </c>
      <c r="D32241" t="e">
        <f>VLOOKUP(A32241,Planilha2!$1:$1048576,6,0)</f>
        <v>#N/A</v>
      </c>
      <c r="E32241" t="e">
        <f>VLOOKUP(C32241,Planilha5!B:B,1,0)</f>
        <v>#N/A</v>
      </c>
    </row>
    <row r="32242" spans="1:5" hidden="1">
      <c r="A32242" s="11">
        <v>6700</v>
      </c>
      <c r="B32242" t="s">
        <v>13566</v>
      </c>
      <c r="C32242" t="s">
        <v>39253</v>
      </c>
      <c r="D32242" t="e">
        <f>VLOOKUP(A32242,Planilha2!$1:$1048576,6,0)</f>
        <v>#N/A</v>
      </c>
      <c r="E32242" t="e">
        <f>VLOOKUP(C32242,Planilha5!B:B,1,0)</f>
        <v>#N/A</v>
      </c>
    </row>
    <row r="32243" spans="1:5" hidden="1">
      <c r="A32243" s="11">
        <v>50867</v>
      </c>
      <c r="B32243" t="s">
        <v>39254</v>
      </c>
      <c r="C32243" t="s">
        <v>39255</v>
      </c>
      <c r="D32243" t="e">
        <f>VLOOKUP(A32243,Planilha2!$1:$1048576,6,0)</f>
        <v>#N/A</v>
      </c>
      <c r="E32243" t="e">
        <f>VLOOKUP(C32243,Planilha5!B:B,1,0)</f>
        <v>#N/A</v>
      </c>
    </row>
    <row r="32244" spans="1:5" hidden="1">
      <c r="A32244" s="11">
        <v>54690</v>
      </c>
      <c r="B32244" t="s">
        <v>9603</v>
      </c>
      <c r="C32244" t="s">
        <v>39256</v>
      </c>
      <c r="D32244" t="e">
        <f>VLOOKUP(A32244,Planilha2!$1:$1048576,6,0)</f>
        <v>#N/A</v>
      </c>
      <c r="E32244" t="e">
        <f>VLOOKUP(C32244,Planilha5!B:B,1,0)</f>
        <v>#N/A</v>
      </c>
    </row>
    <row r="32245" spans="1:5" hidden="1">
      <c r="A32245" s="11">
        <v>200309</v>
      </c>
      <c r="B32245" t="s">
        <v>601</v>
      </c>
      <c r="C32245" t="s">
        <v>14736</v>
      </c>
      <c r="D32245" t="str">
        <f>VLOOKUP(A32245,Planilha2!$1:$1048576,6,0)</f>
        <v>5 - Desembargador</v>
      </c>
      <c r="E32245" t="e">
        <f>VLOOKUP(C32245,Planilha5!B:B,1,0)</f>
        <v>#N/A</v>
      </c>
    </row>
    <row r="32246" spans="1:5" hidden="1">
      <c r="A32246" s="11">
        <v>6054</v>
      </c>
      <c r="B32246" t="s">
        <v>18135</v>
      </c>
      <c r="C32246" t="s">
        <v>39257</v>
      </c>
      <c r="D32246" t="e">
        <f>VLOOKUP(A32246,Planilha2!$1:$1048576,6,0)</f>
        <v>#N/A</v>
      </c>
      <c r="E32246" t="e">
        <f>VLOOKUP(C32246,Planilha5!B:B,1,0)</f>
        <v>#N/A</v>
      </c>
    </row>
    <row r="32247" spans="1:5" hidden="1">
      <c r="A32247" s="11">
        <v>51300</v>
      </c>
      <c r="B32247" t="s">
        <v>24776</v>
      </c>
      <c r="C32247" t="s">
        <v>39258</v>
      </c>
      <c r="D32247" t="e">
        <f>VLOOKUP(A32247,Planilha2!$1:$1048576,6,0)</f>
        <v>#N/A</v>
      </c>
      <c r="E32247" t="e">
        <f>VLOOKUP(C32247,Planilha5!B:B,1,0)</f>
        <v>#N/A</v>
      </c>
    </row>
    <row r="32248" spans="1:5" hidden="1">
      <c r="A32248" s="11">
        <v>91540</v>
      </c>
      <c r="B32248" t="s">
        <v>247</v>
      </c>
      <c r="C32248" t="s">
        <v>39259</v>
      </c>
      <c r="D32248" t="str">
        <f>VLOOKUP(A32248,Planilha2!$1:$1048576,6,0)</f>
        <v>18 - Inativos Magistrados</v>
      </c>
      <c r="E32248" t="e">
        <f>VLOOKUP(C32248,Planilha5!B:B,1,0)</f>
        <v>#N/A</v>
      </c>
    </row>
    <row r="32249" spans="1:5" hidden="1">
      <c r="A32249" s="11">
        <v>43965</v>
      </c>
      <c r="B32249" t="s">
        <v>39260</v>
      </c>
      <c r="C32249" t="s">
        <v>39261</v>
      </c>
      <c r="D32249" t="e">
        <f>VLOOKUP(A32249,Planilha2!$1:$1048576,6,0)</f>
        <v>#N/A</v>
      </c>
      <c r="E32249" t="e">
        <f>VLOOKUP(C32249,Planilha5!B:B,1,0)</f>
        <v>#N/A</v>
      </c>
    </row>
    <row r="32250" spans="1:5" hidden="1">
      <c r="A32250" s="11">
        <v>10253</v>
      </c>
      <c r="B32250" t="s">
        <v>93</v>
      </c>
      <c r="C32250" t="s">
        <v>39262</v>
      </c>
      <c r="D32250" t="str">
        <f>VLOOKUP(A32250,Planilha2!$1:$1048576,6,0)</f>
        <v>2 - Magistrados</v>
      </c>
      <c r="E32250" t="e">
        <f>VLOOKUP(C32250,Planilha5!B:B,1,0)</f>
        <v>#N/A</v>
      </c>
    </row>
    <row r="32251" spans="1:5" hidden="1">
      <c r="A32251" s="11">
        <v>2507</v>
      </c>
      <c r="B32251" t="s">
        <v>2777</v>
      </c>
      <c r="C32251" t="s">
        <v>2780</v>
      </c>
      <c r="D32251" t="e">
        <f>VLOOKUP(A32251,Planilha2!$1:$1048576,6,0)</f>
        <v>#N/A</v>
      </c>
      <c r="E32251" t="e">
        <f>VLOOKUP(C32251,Planilha5!B:B,1,0)</f>
        <v>#N/A</v>
      </c>
    </row>
    <row r="32252" spans="1:5" hidden="1">
      <c r="A32252" s="11">
        <v>1479</v>
      </c>
      <c r="B32252" t="s">
        <v>3630</v>
      </c>
      <c r="C32252" t="s">
        <v>39263</v>
      </c>
      <c r="D32252" t="e">
        <f>VLOOKUP(A32252,Planilha2!$1:$1048576,6,0)</f>
        <v>#N/A</v>
      </c>
      <c r="E32252" t="e">
        <f>VLOOKUP(C32252,Planilha5!B:B,1,0)</f>
        <v>#N/A</v>
      </c>
    </row>
    <row r="32253" spans="1:5" hidden="1">
      <c r="A32253" s="11">
        <v>8945</v>
      </c>
      <c r="B32253" t="s">
        <v>18304</v>
      </c>
      <c r="C32253" t="s">
        <v>39264</v>
      </c>
      <c r="D32253" t="e">
        <f>VLOOKUP(A32253,Planilha2!$1:$1048576,6,0)</f>
        <v>#N/A</v>
      </c>
      <c r="E32253" t="e">
        <f>VLOOKUP(C32253,Planilha5!B:B,1,0)</f>
        <v>#N/A</v>
      </c>
    </row>
    <row r="32254" spans="1:5" hidden="1">
      <c r="A32254" s="11">
        <v>7229</v>
      </c>
      <c r="B32254" t="s">
        <v>8238</v>
      </c>
      <c r="C32254" t="s">
        <v>39265</v>
      </c>
      <c r="D32254" t="e">
        <f>VLOOKUP(A32254,Planilha2!$1:$1048576,6,0)</f>
        <v>#N/A</v>
      </c>
      <c r="E32254" t="e">
        <f>VLOOKUP(C32254,Planilha5!B:B,1,0)</f>
        <v>#N/A</v>
      </c>
    </row>
    <row r="32255" spans="1:5" hidden="1">
      <c r="A32255" s="11">
        <v>52926</v>
      </c>
      <c r="B32255" t="s">
        <v>23792</v>
      </c>
      <c r="C32255" t="s">
        <v>39266</v>
      </c>
      <c r="D32255" t="e">
        <f>VLOOKUP(A32255,Planilha2!$1:$1048576,6,0)</f>
        <v>#N/A</v>
      </c>
      <c r="E32255" t="e">
        <f>VLOOKUP(C32255,Planilha5!B:B,1,0)</f>
        <v>#N/A</v>
      </c>
    </row>
    <row r="32256" spans="1:5" hidden="1">
      <c r="A32256" s="11">
        <v>40269</v>
      </c>
      <c r="B32256" t="s">
        <v>16615</v>
      </c>
      <c r="C32256" t="s">
        <v>39267</v>
      </c>
      <c r="D32256" t="e">
        <f>VLOOKUP(A32256,Planilha2!$1:$1048576,6,0)</f>
        <v>#N/A</v>
      </c>
      <c r="E32256" t="e">
        <f>VLOOKUP(C32256,Planilha5!B:B,1,0)</f>
        <v>#N/A</v>
      </c>
    </row>
    <row r="32257" spans="1:5" hidden="1">
      <c r="A32257">
        <v>720</v>
      </c>
      <c r="B32257" t="s">
        <v>3842</v>
      </c>
      <c r="C32257" t="s">
        <v>39268</v>
      </c>
      <c r="D32257" t="e">
        <f>VLOOKUP(A32257,Planilha2!$1:$1048576,6,0)</f>
        <v>#N/A</v>
      </c>
      <c r="E32257" t="e">
        <f>VLOOKUP(C32257,Planilha5!B:B,1,0)</f>
        <v>#N/A</v>
      </c>
    </row>
    <row r="32258" spans="1:5" hidden="1">
      <c r="A32258" s="11">
        <v>55408</v>
      </c>
      <c r="B32258" t="s">
        <v>28400</v>
      </c>
      <c r="C32258" t="s">
        <v>39269</v>
      </c>
      <c r="D32258" t="e">
        <f>VLOOKUP(A32258,Planilha2!$1:$1048576,6,0)</f>
        <v>#N/A</v>
      </c>
      <c r="E32258" t="e">
        <f>VLOOKUP(C32258,Planilha5!B:B,1,0)</f>
        <v>#N/A</v>
      </c>
    </row>
    <row r="32259" spans="1:5" hidden="1">
      <c r="A32259" s="11">
        <v>8169</v>
      </c>
      <c r="B32259" t="s">
        <v>3332</v>
      </c>
      <c r="C32259" t="s">
        <v>39270</v>
      </c>
      <c r="D32259" t="e">
        <f>VLOOKUP(A32259,Planilha2!$1:$1048576,6,0)</f>
        <v>#N/A</v>
      </c>
      <c r="E32259" t="e">
        <f>VLOOKUP(C32259,Planilha5!B:B,1,0)</f>
        <v>#N/A</v>
      </c>
    </row>
    <row r="32260" spans="1:5" hidden="1">
      <c r="A32260" s="11">
        <v>6229</v>
      </c>
      <c r="B32260" t="s">
        <v>4094</v>
      </c>
      <c r="C32260" t="s">
        <v>39271</v>
      </c>
      <c r="D32260" t="e">
        <f>VLOOKUP(A32260,Planilha2!$1:$1048576,6,0)</f>
        <v>#N/A</v>
      </c>
      <c r="E32260" t="e">
        <f>VLOOKUP(C32260,Planilha5!B:B,1,0)</f>
        <v>#N/A</v>
      </c>
    </row>
    <row r="32261" spans="1:5" hidden="1">
      <c r="A32261" s="11">
        <v>74993</v>
      </c>
      <c r="B32261" t="s">
        <v>2495</v>
      </c>
      <c r="C32261" t="s">
        <v>2497</v>
      </c>
      <c r="D32261" t="e">
        <f>VLOOKUP(A32261,Planilha2!$1:$1048576,6,0)</f>
        <v>#N/A</v>
      </c>
      <c r="E32261" t="e">
        <f>VLOOKUP(C32261,Planilha5!B:B,1,0)</f>
        <v>#N/A</v>
      </c>
    </row>
    <row r="32262" spans="1:5" hidden="1">
      <c r="A32262" s="11">
        <v>903406</v>
      </c>
      <c r="B32262" t="s">
        <v>34171</v>
      </c>
      <c r="C32262" t="s">
        <v>39272</v>
      </c>
      <c r="D32262" t="e">
        <f>VLOOKUP(A32262,Planilha2!$1:$1048576,6,0)</f>
        <v>#N/A</v>
      </c>
      <c r="E32262" t="e">
        <f>VLOOKUP(C32262,Planilha5!B:B,1,0)</f>
        <v>#N/A</v>
      </c>
    </row>
    <row r="32263" spans="1:5" hidden="1">
      <c r="A32263">
        <v>282</v>
      </c>
      <c r="B32263" t="s">
        <v>3511</v>
      </c>
      <c r="C32263" t="s">
        <v>21203</v>
      </c>
      <c r="D32263" t="e">
        <f>VLOOKUP(A32263,Planilha2!$1:$1048576,6,0)</f>
        <v>#N/A</v>
      </c>
      <c r="E32263" t="e">
        <f>VLOOKUP(C32263,Planilha5!B:B,1,0)</f>
        <v>#N/A</v>
      </c>
    </row>
    <row r="32264" spans="1:5" hidden="1">
      <c r="A32264">
        <v>517</v>
      </c>
      <c r="B32264" t="s">
        <v>25019</v>
      </c>
      <c r="C32264" t="s">
        <v>39273</v>
      </c>
      <c r="D32264" t="e">
        <f>VLOOKUP(A32264,Planilha2!$1:$1048576,6,0)</f>
        <v>#N/A</v>
      </c>
      <c r="E32264" t="e">
        <f>VLOOKUP(C32264,Planilha5!B:B,1,0)</f>
        <v>#N/A</v>
      </c>
    </row>
    <row r="32265" spans="1:5" hidden="1">
      <c r="A32265" s="11">
        <v>55041</v>
      </c>
      <c r="B32265" t="s">
        <v>37793</v>
      </c>
      <c r="C32265" t="s">
        <v>39274</v>
      </c>
      <c r="D32265" t="e">
        <f>VLOOKUP(A32265,Planilha2!$1:$1048576,6,0)</f>
        <v>#N/A</v>
      </c>
      <c r="E32265" t="e">
        <f>VLOOKUP(C32265,Planilha5!B:B,1,0)</f>
        <v>#N/A</v>
      </c>
    </row>
    <row r="32266" spans="1:5" hidden="1">
      <c r="A32266" s="11">
        <v>904922</v>
      </c>
      <c r="B32266" t="s">
        <v>35516</v>
      </c>
      <c r="C32266" t="s">
        <v>39275</v>
      </c>
      <c r="D32266" t="e">
        <f>VLOOKUP(A32266,Planilha2!$1:$1048576,6,0)</f>
        <v>#N/A</v>
      </c>
      <c r="E32266" t="e">
        <f>VLOOKUP(C32266,Planilha5!B:B,1,0)</f>
        <v>#N/A</v>
      </c>
    </row>
    <row r="32267" spans="1:5" hidden="1">
      <c r="A32267" s="11">
        <v>40719</v>
      </c>
      <c r="B32267" t="s">
        <v>36290</v>
      </c>
      <c r="C32267" t="s">
        <v>39276</v>
      </c>
      <c r="D32267" t="e">
        <f>VLOOKUP(A32267,Planilha2!$1:$1048576,6,0)</f>
        <v>#N/A</v>
      </c>
      <c r="E32267" t="e">
        <f>VLOOKUP(C32267,Planilha5!B:B,1,0)</f>
        <v>#N/A</v>
      </c>
    </row>
    <row r="32268" spans="1:5" hidden="1">
      <c r="A32268" s="11">
        <v>93804</v>
      </c>
      <c r="B32268" t="s">
        <v>1870</v>
      </c>
      <c r="C32268" t="s">
        <v>9619</v>
      </c>
      <c r="D32268" t="e">
        <f>VLOOKUP(A32268,Planilha2!$1:$1048576,6,0)</f>
        <v>#N/A</v>
      </c>
      <c r="E32268" t="e">
        <f>VLOOKUP(C32268,Planilha5!B:B,1,0)</f>
        <v>#N/A</v>
      </c>
    </row>
    <row r="32269" spans="1:5" hidden="1">
      <c r="A32269" s="11">
        <v>200917</v>
      </c>
      <c r="B32269" t="s">
        <v>311</v>
      </c>
      <c r="C32269" t="s">
        <v>39277</v>
      </c>
      <c r="D32269" t="str">
        <f>VLOOKUP(A32269,Planilha2!$1:$1048576,6,0)</f>
        <v>2 - Magistrados</v>
      </c>
      <c r="E32269" t="e">
        <f>VLOOKUP(C32269,Planilha5!B:B,1,0)</f>
        <v>#N/A</v>
      </c>
    </row>
    <row r="32270" spans="1:5" hidden="1">
      <c r="A32270" s="11">
        <v>55384</v>
      </c>
      <c r="B32270" t="s">
        <v>39278</v>
      </c>
      <c r="C32270" t="s">
        <v>39279</v>
      </c>
      <c r="D32270" t="e">
        <f>VLOOKUP(A32270,Planilha2!$1:$1048576,6,0)</f>
        <v>#N/A</v>
      </c>
      <c r="E32270" t="e">
        <f>VLOOKUP(C32270,Planilha5!B:B,1,0)</f>
        <v>#N/A</v>
      </c>
    </row>
    <row r="32271" spans="1:5" hidden="1">
      <c r="A32271" s="11">
        <v>43413</v>
      </c>
      <c r="B32271" t="s">
        <v>35823</v>
      </c>
      <c r="C32271" t="s">
        <v>39280</v>
      </c>
      <c r="D32271" t="e">
        <f>VLOOKUP(A32271,Planilha2!$1:$1048576,6,0)</f>
        <v>#N/A</v>
      </c>
      <c r="E32271" t="e">
        <f>VLOOKUP(C32271,Planilha5!B:B,1,0)</f>
        <v>#N/A</v>
      </c>
    </row>
    <row r="32272" spans="1:5" hidden="1">
      <c r="A32272" s="11">
        <v>9604</v>
      </c>
      <c r="B32272" t="s">
        <v>13522</v>
      </c>
      <c r="C32272" t="s">
        <v>36620</v>
      </c>
      <c r="D32272" t="e">
        <f>VLOOKUP(A32272,Planilha2!$1:$1048576,6,0)</f>
        <v>#N/A</v>
      </c>
      <c r="E32272" t="e">
        <f>VLOOKUP(C32272,Planilha5!B:B,1,0)</f>
        <v>#N/A</v>
      </c>
    </row>
    <row r="32273" spans="1:5" hidden="1">
      <c r="A32273" s="11">
        <v>52936</v>
      </c>
      <c r="B32273" t="s">
        <v>23027</v>
      </c>
      <c r="C32273" t="s">
        <v>39281</v>
      </c>
      <c r="D32273" t="e">
        <f>VLOOKUP(A32273,Planilha2!$1:$1048576,6,0)</f>
        <v>#N/A</v>
      </c>
      <c r="E32273" t="e">
        <f>VLOOKUP(C32273,Planilha5!B:B,1,0)</f>
        <v>#N/A</v>
      </c>
    </row>
    <row r="32274" spans="1:5" hidden="1">
      <c r="A32274" s="11">
        <v>43458</v>
      </c>
      <c r="B32274" t="s">
        <v>38678</v>
      </c>
      <c r="C32274" t="s">
        <v>39282</v>
      </c>
      <c r="D32274" t="e">
        <f>VLOOKUP(A32274,Planilha2!$1:$1048576,6,0)</f>
        <v>#N/A</v>
      </c>
      <c r="E32274" t="e">
        <f>VLOOKUP(C32274,Planilha5!B:B,1,0)</f>
        <v>#N/A</v>
      </c>
    </row>
    <row r="32275" spans="1:5" hidden="1">
      <c r="A32275" s="11">
        <v>904936</v>
      </c>
      <c r="B32275" t="s">
        <v>39283</v>
      </c>
      <c r="C32275" t="s">
        <v>39284</v>
      </c>
      <c r="D32275" t="e">
        <f>VLOOKUP(A32275,Planilha2!$1:$1048576,6,0)</f>
        <v>#N/A</v>
      </c>
      <c r="E32275" t="e">
        <f>VLOOKUP(C32275,Planilha5!B:B,1,0)</f>
        <v>#N/A</v>
      </c>
    </row>
    <row r="32276" spans="1:5" hidden="1">
      <c r="A32276" s="11">
        <v>47474</v>
      </c>
      <c r="B32276" t="s">
        <v>7945</v>
      </c>
      <c r="C32276" t="s">
        <v>39285</v>
      </c>
      <c r="D32276" t="e">
        <f>VLOOKUP(A32276,Planilha2!$1:$1048576,6,0)</f>
        <v>#N/A</v>
      </c>
      <c r="E32276" t="e">
        <f>VLOOKUP(C32276,Planilha5!B:B,1,0)</f>
        <v>#N/A</v>
      </c>
    </row>
    <row r="32277" spans="1:5" hidden="1">
      <c r="A32277" s="11">
        <v>7666</v>
      </c>
      <c r="B32277" t="s">
        <v>5761</v>
      </c>
      <c r="C32277" t="s">
        <v>39286</v>
      </c>
      <c r="D32277" t="e">
        <f>VLOOKUP(A32277,Planilha2!$1:$1048576,6,0)</f>
        <v>#N/A</v>
      </c>
      <c r="E32277" t="e">
        <f>VLOOKUP(C32277,Planilha5!B:B,1,0)</f>
        <v>#N/A</v>
      </c>
    </row>
    <row r="32278" spans="1:5" hidden="1">
      <c r="A32278" s="11">
        <v>905329</v>
      </c>
      <c r="B32278" t="s">
        <v>7820</v>
      </c>
      <c r="C32278" t="s">
        <v>39287</v>
      </c>
      <c r="D32278" t="e">
        <f>VLOOKUP(A32278,Planilha2!$1:$1048576,6,0)</f>
        <v>#N/A</v>
      </c>
      <c r="E32278" t="e">
        <f>VLOOKUP(C32278,Planilha5!B:B,1,0)</f>
        <v>#N/A</v>
      </c>
    </row>
    <row r="32279" spans="1:5" hidden="1">
      <c r="A32279" s="11">
        <v>51222</v>
      </c>
      <c r="B32279" t="s">
        <v>19215</v>
      </c>
      <c r="C32279" t="s">
        <v>39288</v>
      </c>
      <c r="D32279" t="e">
        <f>VLOOKUP(A32279,Planilha2!$1:$1048576,6,0)</f>
        <v>#N/A</v>
      </c>
      <c r="E32279" t="e">
        <f>VLOOKUP(C32279,Planilha5!B:B,1,0)</f>
        <v>#N/A</v>
      </c>
    </row>
    <row r="32280" spans="1:5" hidden="1">
      <c r="A32280" s="11">
        <v>94054</v>
      </c>
      <c r="B32280" t="s">
        <v>16645</v>
      </c>
      <c r="C32280" t="s">
        <v>24838</v>
      </c>
      <c r="D32280" t="e">
        <f>VLOOKUP(A32280,Planilha2!$1:$1048576,6,0)</f>
        <v>#N/A</v>
      </c>
      <c r="E32280" t="e">
        <f>VLOOKUP(C32280,Planilha5!B:B,1,0)</f>
        <v>#N/A</v>
      </c>
    </row>
    <row r="32281" spans="1:5" hidden="1">
      <c r="A32281" s="11">
        <v>200309</v>
      </c>
      <c r="B32281" t="s">
        <v>601</v>
      </c>
      <c r="C32281" t="s">
        <v>39289</v>
      </c>
      <c r="D32281" t="str">
        <f>VLOOKUP(A32281,Planilha2!$1:$1048576,6,0)</f>
        <v>5 - Desembargador</v>
      </c>
      <c r="E32281" t="e">
        <f>VLOOKUP(C32281,Planilha5!B:B,1,0)</f>
        <v>#N/A</v>
      </c>
    </row>
    <row r="32282" spans="1:5" hidden="1">
      <c r="A32282" s="11">
        <v>50533</v>
      </c>
      <c r="B32282" t="s">
        <v>23399</v>
      </c>
      <c r="C32282" t="s">
        <v>39290</v>
      </c>
      <c r="D32282" t="e">
        <f>VLOOKUP(A32282,Planilha2!$1:$1048576,6,0)</f>
        <v>#N/A</v>
      </c>
      <c r="E32282" t="e">
        <f>VLOOKUP(C32282,Planilha5!B:B,1,0)</f>
        <v>#N/A</v>
      </c>
    </row>
    <row r="32283" spans="1:5" hidden="1">
      <c r="A32283" s="11">
        <v>55378</v>
      </c>
      <c r="B32283" t="s">
        <v>39291</v>
      </c>
      <c r="C32283" t="s">
        <v>39292</v>
      </c>
      <c r="D32283" t="e">
        <f>VLOOKUP(A32283,Planilha2!$1:$1048576,6,0)</f>
        <v>#N/A</v>
      </c>
      <c r="E32283" t="e">
        <f>VLOOKUP(C32283,Planilha5!B:B,1,0)</f>
        <v>#N/A</v>
      </c>
    </row>
    <row r="32284" spans="1:5" hidden="1">
      <c r="A32284" s="11">
        <v>54021</v>
      </c>
      <c r="B32284" t="s">
        <v>39293</v>
      </c>
      <c r="C32284" t="s">
        <v>39294</v>
      </c>
      <c r="D32284" t="e">
        <f>VLOOKUP(A32284,Planilha2!$1:$1048576,6,0)</f>
        <v>#N/A</v>
      </c>
      <c r="E32284" t="e">
        <f>VLOOKUP(C32284,Planilha5!B:B,1,0)</f>
        <v>#N/A</v>
      </c>
    </row>
    <row r="32285" spans="1:5" hidden="1">
      <c r="A32285" s="11">
        <v>54895</v>
      </c>
      <c r="B32285" t="s">
        <v>39295</v>
      </c>
      <c r="C32285" t="s">
        <v>39296</v>
      </c>
      <c r="D32285" t="e">
        <f>VLOOKUP(A32285,Planilha2!$1:$1048576,6,0)</f>
        <v>#N/A</v>
      </c>
      <c r="E32285" t="e">
        <f>VLOOKUP(C32285,Planilha5!B:B,1,0)</f>
        <v>#N/A</v>
      </c>
    </row>
    <row r="32286" spans="1:5" hidden="1">
      <c r="A32286">
        <v>773</v>
      </c>
      <c r="B32286" t="s">
        <v>908</v>
      </c>
      <c r="C32286" t="s">
        <v>4323</v>
      </c>
      <c r="D32286" t="e">
        <f>VLOOKUP(A32286,Planilha2!$1:$1048576,6,0)</f>
        <v>#N/A</v>
      </c>
      <c r="E32286" t="e">
        <f>VLOOKUP(C32286,Planilha5!B:B,1,0)</f>
        <v>#N/A</v>
      </c>
    </row>
    <row r="32287" spans="1:5" hidden="1">
      <c r="A32287" s="11">
        <v>47341</v>
      </c>
      <c r="B32287" t="s">
        <v>37349</v>
      </c>
      <c r="C32287" t="s">
        <v>39297</v>
      </c>
      <c r="D32287" t="e">
        <f>VLOOKUP(A32287,Planilha2!$1:$1048576,6,0)</f>
        <v>#N/A</v>
      </c>
      <c r="E32287" t="e">
        <f>VLOOKUP(C32287,Planilha5!B:B,1,0)</f>
        <v>#N/A</v>
      </c>
    </row>
    <row r="32288" spans="1:5" hidden="1">
      <c r="A32288" s="11">
        <v>52296</v>
      </c>
      <c r="B32288" t="s">
        <v>25007</v>
      </c>
      <c r="C32288" t="s">
        <v>39298</v>
      </c>
      <c r="D32288" t="e">
        <f>VLOOKUP(A32288,Planilha2!$1:$1048576,6,0)</f>
        <v>#N/A</v>
      </c>
      <c r="E32288" t="e">
        <f>VLOOKUP(C32288,Planilha5!B:B,1,0)</f>
        <v>#N/A</v>
      </c>
    </row>
    <row r="32289" spans="1:5" hidden="1">
      <c r="A32289" s="11">
        <v>1070</v>
      </c>
      <c r="B32289" t="s">
        <v>2760</v>
      </c>
      <c r="C32289" t="s">
        <v>33608</v>
      </c>
      <c r="D32289" t="e">
        <f>VLOOKUP(A32289,Planilha2!$1:$1048576,6,0)</f>
        <v>#N/A</v>
      </c>
      <c r="E32289" t="e">
        <f>VLOOKUP(C32289,Planilha5!B:B,1,0)</f>
        <v>#N/A</v>
      </c>
    </row>
    <row r="32290" spans="1:5" hidden="1">
      <c r="A32290" s="11">
        <v>55592</v>
      </c>
      <c r="B32290" t="s">
        <v>39299</v>
      </c>
      <c r="C32290" t="s">
        <v>39300</v>
      </c>
      <c r="D32290" t="e">
        <f>VLOOKUP(A32290,Planilha2!$1:$1048576,6,0)</f>
        <v>#N/A</v>
      </c>
      <c r="E32290" t="e">
        <f>VLOOKUP(C32290,Planilha5!B:B,1,0)</f>
        <v>#N/A</v>
      </c>
    </row>
    <row r="32291" spans="1:5" hidden="1">
      <c r="A32291" s="11">
        <v>904638</v>
      </c>
      <c r="B32291" t="s">
        <v>12250</v>
      </c>
      <c r="C32291" t="s">
        <v>39301</v>
      </c>
      <c r="D32291" t="e">
        <f>VLOOKUP(A32291,Planilha2!$1:$1048576,6,0)</f>
        <v>#N/A</v>
      </c>
      <c r="E32291" t="e">
        <f>VLOOKUP(C32291,Planilha5!B:B,1,0)</f>
        <v>#N/A</v>
      </c>
    </row>
    <row r="32292" spans="1:5" hidden="1">
      <c r="A32292" s="11">
        <v>53518</v>
      </c>
      <c r="B32292" t="s">
        <v>20839</v>
      </c>
      <c r="C32292" t="s">
        <v>39302</v>
      </c>
      <c r="D32292" t="e">
        <f>VLOOKUP(A32292,Planilha2!$1:$1048576,6,0)</f>
        <v>#N/A</v>
      </c>
      <c r="E32292" t="e">
        <f>VLOOKUP(C32292,Planilha5!B:B,1,0)</f>
        <v>#N/A</v>
      </c>
    </row>
    <row r="32293" spans="1:5" hidden="1">
      <c r="A32293" s="11">
        <v>7886</v>
      </c>
      <c r="B32293" t="s">
        <v>17350</v>
      </c>
      <c r="C32293" t="s">
        <v>39303</v>
      </c>
      <c r="D32293" t="e">
        <f>VLOOKUP(A32293,Planilha2!$1:$1048576,6,0)</f>
        <v>#N/A</v>
      </c>
      <c r="E32293" t="e">
        <f>VLOOKUP(C32293,Planilha5!B:B,1,0)</f>
        <v>#N/A</v>
      </c>
    </row>
    <row r="32294" spans="1:5" hidden="1">
      <c r="A32294" s="11">
        <v>54905</v>
      </c>
      <c r="B32294" t="s">
        <v>34385</v>
      </c>
      <c r="C32294" t="s">
        <v>39304</v>
      </c>
      <c r="D32294" t="e">
        <f>VLOOKUP(A32294,Planilha2!$1:$1048576,6,0)</f>
        <v>#N/A</v>
      </c>
      <c r="E32294" t="e">
        <f>VLOOKUP(C32294,Planilha5!B:B,1,0)</f>
        <v>#N/A</v>
      </c>
    </row>
    <row r="32295" spans="1:5" hidden="1">
      <c r="A32295" s="11">
        <v>40205</v>
      </c>
      <c r="B32295" t="s">
        <v>13028</v>
      </c>
      <c r="C32295" t="s">
        <v>39305</v>
      </c>
      <c r="D32295" t="e">
        <f>VLOOKUP(A32295,Planilha2!$1:$1048576,6,0)</f>
        <v>#N/A</v>
      </c>
      <c r="E32295" t="e">
        <f>VLOOKUP(C32295,Planilha5!B:B,1,0)</f>
        <v>#N/A</v>
      </c>
    </row>
    <row r="32296" spans="1:5" hidden="1">
      <c r="A32296" s="11">
        <v>904010</v>
      </c>
      <c r="B32296" t="s">
        <v>39306</v>
      </c>
      <c r="C32296" t="s">
        <v>39307</v>
      </c>
      <c r="D32296" t="e">
        <f>VLOOKUP(A32296,Planilha2!$1:$1048576,6,0)</f>
        <v>#N/A</v>
      </c>
      <c r="E32296" t="e">
        <f>VLOOKUP(C32296,Planilha5!B:B,1,0)</f>
        <v>#N/A</v>
      </c>
    </row>
    <row r="32297" spans="1:5" hidden="1">
      <c r="A32297" s="11">
        <v>52067</v>
      </c>
      <c r="B32297" t="s">
        <v>39308</v>
      </c>
      <c r="C32297" t="s">
        <v>39309</v>
      </c>
      <c r="D32297" t="e">
        <f>VLOOKUP(A32297,Planilha2!$1:$1048576,6,0)</f>
        <v>#N/A</v>
      </c>
      <c r="E32297" t="e">
        <f>VLOOKUP(C32297,Planilha5!B:B,1,0)</f>
        <v>#N/A</v>
      </c>
    </row>
    <row r="32298" spans="1:5" hidden="1">
      <c r="A32298">
        <v>674</v>
      </c>
      <c r="B32298" t="s">
        <v>5223</v>
      </c>
      <c r="C32298" t="s">
        <v>27463</v>
      </c>
      <c r="D32298" t="e">
        <f>VLOOKUP(A32298,Planilha2!$1:$1048576,6,0)</f>
        <v>#N/A</v>
      </c>
      <c r="E32298" t="e">
        <f>VLOOKUP(C32298,Planilha5!B:B,1,0)</f>
        <v>#N/A</v>
      </c>
    </row>
    <row r="32299" spans="1:5" hidden="1">
      <c r="A32299" s="11">
        <v>52746</v>
      </c>
      <c r="B32299" t="s">
        <v>11292</v>
      </c>
      <c r="C32299" t="s">
        <v>39310</v>
      </c>
      <c r="D32299" t="e">
        <f>VLOOKUP(A32299,Planilha2!$1:$1048576,6,0)</f>
        <v>#N/A</v>
      </c>
      <c r="E32299" t="e">
        <f>VLOOKUP(C32299,Planilha5!B:B,1,0)</f>
        <v>#N/A</v>
      </c>
    </row>
    <row r="32300" spans="1:5" hidden="1">
      <c r="A32300" s="11">
        <v>54683</v>
      </c>
      <c r="B32300" t="s">
        <v>16377</v>
      </c>
      <c r="C32300" t="s">
        <v>39311</v>
      </c>
      <c r="D32300" t="e">
        <f>VLOOKUP(A32300,Planilha2!$1:$1048576,6,0)</f>
        <v>#N/A</v>
      </c>
      <c r="E32300" t="e">
        <f>VLOOKUP(C32300,Planilha5!B:B,1,0)</f>
        <v>#N/A</v>
      </c>
    </row>
    <row r="32301" spans="1:5" hidden="1">
      <c r="A32301" s="11">
        <v>52196</v>
      </c>
      <c r="B32301" t="s">
        <v>39312</v>
      </c>
      <c r="C32301" t="s">
        <v>39313</v>
      </c>
      <c r="D32301" t="e">
        <f>VLOOKUP(A32301,Planilha2!$1:$1048576,6,0)</f>
        <v>#N/A</v>
      </c>
      <c r="E32301" t="e">
        <f>VLOOKUP(C32301,Planilha5!B:B,1,0)</f>
        <v>#N/A</v>
      </c>
    </row>
    <row r="32302" spans="1:5" hidden="1">
      <c r="A32302" s="11">
        <v>4868</v>
      </c>
      <c r="B32302" t="s">
        <v>5008</v>
      </c>
      <c r="C32302" t="s">
        <v>39314</v>
      </c>
      <c r="D32302" t="e">
        <f>VLOOKUP(A32302,Planilha2!$1:$1048576,6,0)</f>
        <v>#N/A</v>
      </c>
      <c r="E32302" t="e">
        <f>VLOOKUP(C32302,Planilha5!B:B,1,0)</f>
        <v>#N/A</v>
      </c>
    </row>
    <row r="32303" spans="1:5" hidden="1">
      <c r="A32303" s="11">
        <v>54751</v>
      </c>
      <c r="B32303" t="s">
        <v>39315</v>
      </c>
      <c r="C32303" t="s">
        <v>39316</v>
      </c>
      <c r="D32303" t="e">
        <f>VLOOKUP(A32303,Planilha2!$1:$1048576,6,0)</f>
        <v>#N/A</v>
      </c>
      <c r="E32303" t="e">
        <f>VLOOKUP(C32303,Planilha5!B:B,1,0)</f>
        <v>#N/A</v>
      </c>
    </row>
    <row r="32304" spans="1:5" hidden="1">
      <c r="A32304" s="11">
        <v>55603</v>
      </c>
      <c r="B32304" t="s">
        <v>37057</v>
      </c>
      <c r="C32304" t="s">
        <v>39317</v>
      </c>
      <c r="D32304" t="e">
        <f>VLOOKUP(A32304,Planilha2!$1:$1048576,6,0)</f>
        <v>#N/A</v>
      </c>
      <c r="E32304" t="e">
        <f>VLOOKUP(C32304,Planilha5!B:B,1,0)</f>
        <v>#N/A</v>
      </c>
    </row>
    <row r="32305" spans="1:5" hidden="1">
      <c r="A32305" s="11">
        <v>51297</v>
      </c>
      <c r="B32305" t="s">
        <v>39318</v>
      </c>
      <c r="C32305" t="s">
        <v>39319</v>
      </c>
      <c r="D32305" t="e">
        <f>VLOOKUP(A32305,Planilha2!$1:$1048576,6,0)</f>
        <v>#N/A</v>
      </c>
      <c r="E32305" t="e">
        <f>VLOOKUP(C32305,Planilha5!B:B,1,0)</f>
        <v>#N/A</v>
      </c>
    </row>
    <row r="32306" spans="1:5" hidden="1">
      <c r="A32306" s="11">
        <v>53396</v>
      </c>
      <c r="B32306" t="s">
        <v>39189</v>
      </c>
      <c r="C32306" t="s">
        <v>39320</v>
      </c>
      <c r="D32306" t="e">
        <f>VLOOKUP(A32306,Planilha2!$1:$1048576,6,0)</f>
        <v>#N/A</v>
      </c>
      <c r="E32306" t="e">
        <f>VLOOKUP(C32306,Planilha5!B:B,1,0)</f>
        <v>#N/A</v>
      </c>
    </row>
    <row r="32307" spans="1:5" hidden="1">
      <c r="A32307" s="11">
        <v>53076</v>
      </c>
      <c r="B32307" t="s">
        <v>26131</v>
      </c>
      <c r="C32307" t="s">
        <v>39321</v>
      </c>
      <c r="D32307" t="e">
        <f>VLOOKUP(A32307,Planilha2!$1:$1048576,6,0)</f>
        <v>#N/A</v>
      </c>
      <c r="E32307" t="e">
        <f>VLOOKUP(C32307,Planilha5!B:B,1,0)</f>
        <v>#N/A</v>
      </c>
    </row>
    <row r="32308" spans="1:5" hidden="1">
      <c r="A32308" s="11">
        <v>903875</v>
      </c>
      <c r="B32308" t="s">
        <v>18293</v>
      </c>
      <c r="C32308" t="s">
        <v>39322</v>
      </c>
      <c r="D32308" t="e">
        <f>VLOOKUP(A32308,Planilha2!$1:$1048576,6,0)</f>
        <v>#N/A</v>
      </c>
      <c r="E32308" t="e">
        <f>VLOOKUP(C32308,Planilha5!B:B,1,0)</f>
        <v>#N/A</v>
      </c>
    </row>
    <row r="32309" spans="1:5" hidden="1">
      <c r="A32309" s="11">
        <v>3003</v>
      </c>
      <c r="B32309" t="s">
        <v>1475</v>
      </c>
      <c r="C32309" t="s">
        <v>22544</v>
      </c>
      <c r="D32309" t="e">
        <f>VLOOKUP(A32309,Planilha2!$1:$1048576,6,0)</f>
        <v>#N/A</v>
      </c>
      <c r="E32309" t="e">
        <f>VLOOKUP(C32309,Planilha5!B:B,1,0)</f>
        <v>#N/A</v>
      </c>
    </row>
    <row r="32310" spans="1:5" hidden="1">
      <c r="A32310" s="11">
        <v>55357</v>
      </c>
      <c r="B32310" t="s">
        <v>39323</v>
      </c>
      <c r="C32310" t="s">
        <v>39324</v>
      </c>
      <c r="D32310" t="e">
        <f>VLOOKUP(A32310,Planilha2!$1:$1048576,6,0)</f>
        <v>#N/A</v>
      </c>
      <c r="E32310" t="e">
        <f>VLOOKUP(C32310,Planilha5!B:B,1,0)</f>
        <v>#N/A</v>
      </c>
    </row>
    <row r="32311" spans="1:5" hidden="1">
      <c r="A32311" s="11">
        <v>55891</v>
      </c>
      <c r="B32311" t="s">
        <v>39325</v>
      </c>
      <c r="C32311" t="s">
        <v>39326</v>
      </c>
      <c r="D32311" t="e">
        <f>VLOOKUP(A32311,Planilha2!$1:$1048576,6,0)</f>
        <v>#N/A</v>
      </c>
      <c r="E32311" t="e">
        <f>VLOOKUP(C32311,Planilha5!B:B,1,0)</f>
        <v>#N/A</v>
      </c>
    </row>
    <row r="32312" spans="1:5" hidden="1">
      <c r="A32312" s="11">
        <v>904327</v>
      </c>
      <c r="B32312" t="s">
        <v>29413</v>
      </c>
      <c r="C32312" t="s">
        <v>8094</v>
      </c>
      <c r="D32312" t="e">
        <f>VLOOKUP(A32312,Planilha2!$1:$1048576,6,0)</f>
        <v>#N/A</v>
      </c>
      <c r="E32312" t="e">
        <f>VLOOKUP(C32312,Planilha5!B:B,1,0)</f>
        <v>#N/A</v>
      </c>
    </row>
    <row r="32313" spans="1:5" hidden="1">
      <c r="A32313" s="11">
        <v>49154</v>
      </c>
      <c r="B32313" t="s">
        <v>15248</v>
      </c>
      <c r="C32313" t="s">
        <v>39327</v>
      </c>
      <c r="D32313" t="e">
        <f>VLOOKUP(A32313,Planilha2!$1:$1048576,6,0)</f>
        <v>#N/A</v>
      </c>
      <c r="E32313" t="e">
        <f>VLOOKUP(C32313,Planilha5!B:B,1,0)</f>
        <v>#N/A</v>
      </c>
    </row>
    <row r="32314" spans="1:5" hidden="1">
      <c r="A32314" s="11">
        <v>5624</v>
      </c>
      <c r="B32314" t="s">
        <v>2562</v>
      </c>
      <c r="C32314" t="s">
        <v>2563</v>
      </c>
      <c r="D32314" t="e">
        <f>VLOOKUP(A32314,Planilha2!$1:$1048576,6,0)</f>
        <v>#N/A</v>
      </c>
      <c r="E32314" t="e">
        <f>VLOOKUP(C32314,Planilha5!B:B,1,0)</f>
        <v>#N/A</v>
      </c>
    </row>
    <row r="32315" spans="1:5" hidden="1">
      <c r="A32315" s="11">
        <v>3522</v>
      </c>
      <c r="B32315" t="s">
        <v>431</v>
      </c>
      <c r="C32315" t="s">
        <v>39328</v>
      </c>
      <c r="D32315" t="str">
        <f>VLOOKUP(A32315,Planilha2!$1:$1048576,6,0)</f>
        <v>2 - Magistrados</v>
      </c>
      <c r="E32315" t="e">
        <f>VLOOKUP(C32315,Planilha5!B:B,1,0)</f>
        <v>#N/A</v>
      </c>
    </row>
    <row r="32316" spans="1:5" hidden="1">
      <c r="A32316" s="11">
        <v>41752</v>
      </c>
      <c r="B32316" t="s">
        <v>16274</v>
      </c>
      <c r="C32316" t="s">
        <v>39329</v>
      </c>
      <c r="D32316" t="e">
        <f>VLOOKUP(A32316,Planilha2!$1:$1048576,6,0)</f>
        <v>#N/A</v>
      </c>
      <c r="E32316" t="e">
        <f>VLOOKUP(C32316,Planilha5!B:B,1,0)</f>
        <v>#N/A</v>
      </c>
    </row>
    <row r="32317" spans="1:5" hidden="1">
      <c r="A32317" s="11">
        <v>42842</v>
      </c>
      <c r="B32317" t="s">
        <v>24487</v>
      </c>
      <c r="C32317" t="s">
        <v>39330</v>
      </c>
      <c r="D32317" t="e">
        <f>VLOOKUP(A32317,Planilha2!$1:$1048576,6,0)</f>
        <v>#N/A</v>
      </c>
      <c r="E32317" t="e">
        <f>VLOOKUP(C32317,Planilha5!B:B,1,0)</f>
        <v>#N/A</v>
      </c>
    </row>
    <row r="32318" spans="1:5" hidden="1">
      <c r="A32318" s="11">
        <v>40615</v>
      </c>
      <c r="B32318" t="s">
        <v>23637</v>
      </c>
      <c r="C32318" t="s">
        <v>39331</v>
      </c>
      <c r="D32318" t="e">
        <f>VLOOKUP(A32318,Planilha2!$1:$1048576,6,0)</f>
        <v>#N/A</v>
      </c>
      <c r="E32318" t="e">
        <f>VLOOKUP(C32318,Planilha5!B:B,1,0)</f>
        <v>#N/A</v>
      </c>
    </row>
    <row r="32319" spans="1:5" hidden="1">
      <c r="A32319" s="11">
        <v>7138</v>
      </c>
      <c r="B32319" t="s">
        <v>21651</v>
      </c>
      <c r="C32319" t="s">
        <v>39332</v>
      </c>
      <c r="D32319" t="e">
        <f>VLOOKUP(A32319,Planilha2!$1:$1048576,6,0)</f>
        <v>#N/A</v>
      </c>
      <c r="E32319" t="e">
        <f>VLOOKUP(C32319,Planilha5!B:B,1,0)</f>
        <v>#N/A</v>
      </c>
    </row>
    <row r="32320" spans="1:5" hidden="1">
      <c r="A32320" s="11">
        <v>2737</v>
      </c>
      <c r="B32320" t="s">
        <v>855</v>
      </c>
      <c r="C32320" t="s">
        <v>39333</v>
      </c>
      <c r="D32320" t="e">
        <f>VLOOKUP(A32320,Planilha2!$1:$1048576,6,0)</f>
        <v>#N/A</v>
      </c>
      <c r="E32320" t="e">
        <f>VLOOKUP(C32320,Planilha5!B:B,1,0)</f>
        <v>#N/A</v>
      </c>
    </row>
    <row r="32321" spans="1:5" hidden="1">
      <c r="A32321" s="11">
        <v>15230</v>
      </c>
      <c r="B32321" t="s">
        <v>10229</v>
      </c>
      <c r="C32321" t="s">
        <v>39334</v>
      </c>
      <c r="D32321" t="e">
        <f>VLOOKUP(A32321,Planilha2!$1:$1048576,6,0)</f>
        <v>#N/A</v>
      </c>
      <c r="E32321" t="e">
        <f>VLOOKUP(C32321,Planilha5!B:B,1,0)</f>
        <v>#N/A</v>
      </c>
    </row>
    <row r="32322" spans="1:5" hidden="1">
      <c r="A32322" s="11">
        <v>41252</v>
      </c>
      <c r="B32322" t="s">
        <v>30784</v>
      </c>
      <c r="C32322" t="s">
        <v>39335</v>
      </c>
      <c r="D32322" t="e">
        <f>VLOOKUP(A32322,Planilha2!$1:$1048576,6,0)</f>
        <v>#N/A</v>
      </c>
      <c r="E32322" t="e">
        <f>VLOOKUP(C32322,Planilha5!B:B,1,0)</f>
        <v>#N/A</v>
      </c>
    </row>
    <row r="32323" spans="1:5" hidden="1">
      <c r="A32323" s="11">
        <v>50470</v>
      </c>
      <c r="B32323" t="s">
        <v>11652</v>
      </c>
      <c r="C32323" t="s">
        <v>11653</v>
      </c>
      <c r="D32323" t="e">
        <f>VLOOKUP(A32323,Planilha2!$1:$1048576,6,0)</f>
        <v>#N/A</v>
      </c>
      <c r="E32323" t="e">
        <f>VLOOKUP(C32323,Planilha5!B:B,1,0)</f>
        <v>#N/A</v>
      </c>
    </row>
    <row r="32324" spans="1:5" hidden="1">
      <c r="A32324" s="11">
        <v>200786</v>
      </c>
      <c r="B32324" t="s">
        <v>24700</v>
      </c>
      <c r="C32324" t="s">
        <v>39336</v>
      </c>
      <c r="D32324" t="e">
        <f>VLOOKUP(A32324,Planilha2!$1:$1048576,6,0)</f>
        <v>#N/A</v>
      </c>
      <c r="E32324" t="e">
        <f>VLOOKUP(C32324,Planilha5!B:B,1,0)</f>
        <v>#N/A</v>
      </c>
    </row>
    <row r="32325" spans="1:5" hidden="1">
      <c r="A32325" s="11">
        <v>40090</v>
      </c>
      <c r="B32325" t="s">
        <v>3103</v>
      </c>
      <c r="C32325" t="s">
        <v>21486</v>
      </c>
      <c r="D32325" t="e">
        <f>VLOOKUP(A32325,Planilha2!$1:$1048576,6,0)</f>
        <v>#N/A</v>
      </c>
      <c r="E32325" t="e">
        <f>VLOOKUP(C32325,Planilha5!B:B,1,0)</f>
        <v>#N/A</v>
      </c>
    </row>
    <row r="32326" spans="1:5" hidden="1">
      <c r="A32326" s="11">
        <v>22660</v>
      </c>
      <c r="B32326" t="s">
        <v>3006</v>
      </c>
      <c r="C32326" t="s">
        <v>39337</v>
      </c>
      <c r="D32326" t="e">
        <f>VLOOKUP(A32326,Planilha2!$1:$1048576,6,0)</f>
        <v>#N/A</v>
      </c>
      <c r="E32326" t="e">
        <f>VLOOKUP(C32326,Planilha5!B:B,1,0)</f>
        <v>#N/A</v>
      </c>
    </row>
    <row r="32327" spans="1:5" hidden="1">
      <c r="A32327">
        <v>88</v>
      </c>
      <c r="B32327" t="s">
        <v>2600</v>
      </c>
      <c r="C32327" t="s">
        <v>39338</v>
      </c>
      <c r="D32327" t="e">
        <f>VLOOKUP(A32327,Planilha2!$1:$1048576,6,0)</f>
        <v>#N/A</v>
      </c>
      <c r="E32327" t="e">
        <f>VLOOKUP(C32327,Planilha5!B:B,1,0)</f>
        <v>#N/A</v>
      </c>
    </row>
    <row r="32328" spans="1:5" hidden="1">
      <c r="A32328" s="11">
        <v>92708</v>
      </c>
      <c r="B32328" t="s">
        <v>204</v>
      </c>
      <c r="C32328" t="s">
        <v>39339</v>
      </c>
      <c r="D32328" t="str">
        <f>VLOOKUP(A32328,Planilha2!$1:$1048576,6,0)</f>
        <v>18 - Inativos Magistrados</v>
      </c>
      <c r="E32328" t="e">
        <f>VLOOKUP(C32328,Planilha5!B:B,1,0)</f>
        <v>#N/A</v>
      </c>
    </row>
    <row r="32329" spans="1:5" hidden="1">
      <c r="A32329" s="11">
        <v>903799</v>
      </c>
      <c r="B32329" t="s">
        <v>21887</v>
      </c>
      <c r="C32329" t="s">
        <v>39340</v>
      </c>
      <c r="D32329" t="e">
        <f>VLOOKUP(A32329,Planilha2!$1:$1048576,6,0)</f>
        <v>#N/A</v>
      </c>
      <c r="E32329" t="e">
        <f>VLOOKUP(C32329,Planilha5!B:B,1,0)</f>
        <v>#N/A</v>
      </c>
    </row>
    <row r="32330" spans="1:5" hidden="1">
      <c r="A32330" s="11">
        <v>5134</v>
      </c>
      <c r="B32330" t="s">
        <v>2266</v>
      </c>
      <c r="C32330" t="s">
        <v>39341</v>
      </c>
      <c r="D32330" t="e">
        <f>VLOOKUP(A32330,Planilha2!$1:$1048576,6,0)</f>
        <v>#N/A</v>
      </c>
      <c r="E32330" t="e">
        <f>VLOOKUP(C32330,Planilha5!B:B,1,0)</f>
        <v>#N/A</v>
      </c>
    </row>
    <row r="32331" spans="1:5" hidden="1">
      <c r="A32331" s="11">
        <v>5580</v>
      </c>
      <c r="B32331" t="s">
        <v>15115</v>
      </c>
      <c r="C32331" t="s">
        <v>39342</v>
      </c>
      <c r="D32331" t="e">
        <f>VLOOKUP(A32331,Planilha2!$1:$1048576,6,0)</f>
        <v>#N/A</v>
      </c>
      <c r="E32331" t="e">
        <f>VLOOKUP(C32331,Planilha5!B:B,1,0)</f>
        <v>#N/A</v>
      </c>
    </row>
    <row r="32332" spans="1:5" hidden="1">
      <c r="A32332" s="11">
        <v>24504</v>
      </c>
      <c r="B32332" t="s">
        <v>18792</v>
      </c>
      <c r="C32332" t="s">
        <v>39343</v>
      </c>
      <c r="D32332" t="e">
        <f>VLOOKUP(A32332,Planilha2!$1:$1048576,6,0)</f>
        <v>#N/A</v>
      </c>
      <c r="E32332" t="e">
        <f>VLOOKUP(C32332,Planilha5!B:B,1,0)</f>
        <v>#N/A</v>
      </c>
    </row>
    <row r="32333" spans="1:5" hidden="1">
      <c r="A32333" s="11">
        <v>53540</v>
      </c>
      <c r="B32333" t="s">
        <v>13034</v>
      </c>
      <c r="C32333" t="s">
        <v>39344</v>
      </c>
      <c r="D32333" t="e">
        <f>VLOOKUP(A32333,Planilha2!$1:$1048576,6,0)</f>
        <v>#N/A</v>
      </c>
      <c r="E32333" t="e">
        <f>VLOOKUP(C32333,Planilha5!B:B,1,0)</f>
        <v>#N/A</v>
      </c>
    </row>
    <row r="32334" spans="1:5" hidden="1">
      <c r="A32334">
        <v>530</v>
      </c>
      <c r="B32334" t="s">
        <v>1376</v>
      </c>
      <c r="C32334" t="s">
        <v>20104</v>
      </c>
      <c r="D32334" t="e">
        <f>VLOOKUP(A32334,Planilha2!$1:$1048576,6,0)</f>
        <v>#N/A</v>
      </c>
      <c r="E32334" t="e">
        <f>VLOOKUP(C32334,Planilha5!B:B,1,0)</f>
        <v>#N/A</v>
      </c>
    </row>
    <row r="32335" spans="1:5" hidden="1">
      <c r="A32335">
        <v>550</v>
      </c>
      <c r="B32335" t="s">
        <v>16418</v>
      </c>
      <c r="C32335" t="s">
        <v>39345</v>
      </c>
      <c r="D32335" t="e">
        <f>VLOOKUP(A32335,Planilha2!$1:$1048576,6,0)</f>
        <v>#N/A</v>
      </c>
      <c r="E32335" t="e">
        <f>VLOOKUP(C32335,Planilha5!B:B,1,0)</f>
        <v>#N/A</v>
      </c>
    </row>
    <row r="32336" spans="1:5" hidden="1">
      <c r="A32336" s="11">
        <v>42928</v>
      </c>
      <c r="B32336" t="s">
        <v>31822</v>
      </c>
      <c r="C32336" t="s">
        <v>39346</v>
      </c>
      <c r="D32336" t="e">
        <f>VLOOKUP(A32336,Planilha2!$1:$1048576,6,0)</f>
        <v>#N/A</v>
      </c>
      <c r="E32336" t="e">
        <f>VLOOKUP(C32336,Planilha5!B:B,1,0)</f>
        <v>#N/A</v>
      </c>
    </row>
    <row r="32337" spans="1:5" hidden="1">
      <c r="A32337" s="11">
        <v>1013</v>
      </c>
      <c r="B32337" t="s">
        <v>954</v>
      </c>
      <c r="C32337" t="s">
        <v>955</v>
      </c>
      <c r="D32337" t="e">
        <f>VLOOKUP(A32337,Planilha2!$1:$1048576,6,0)</f>
        <v>#N/A</v>
      </c>
      <c r="E32337" t="e">
        <f>VLOOKUP(C32337,Planilha5!B:B,1,0)</f>
        <v>#N/A</v>
      </c>
    </row>
    <row r="32338" spans="1:5" hidden="1">
      <c r="A32338" s="11">
        <v>54552</v>
      </c>
      <c r="B32338" t="s">
        <v>19265</v>
      </c>
      <c r="C32338" t="s">
        <v>39347</v>
      </c>
      <c r="D32338" t="e">
        <f>VLOOKUP(A32338,Planilha2!$1:$1048576,6,0)</f>
        <v>#N/A</v>
      </c>
      <c r="E32338" t="e">
        <f>VLOOKUP(C32338,Planilha5!B:B,1,0)</f>
        <v>#N/A</v>
      </c>
    </row>
    <row r="32339" spans="1:5" hidden="1">
      <c r="A32339" s="11">
        <v>93436</v>
      </c>
      <c r="B32339" t="s">
        <v>17073</v>
      </c>
      <c r="C32339" t="s">
        <v>39348</v>
      </c>
      <c r="D32339" t="e">
        <f>VLOOKUP(A32339,Planilha2!$1:$1048576,6,0)</f>
        <v>#N/A</v>
      </c>
      <c r="E32339" t="e">
        <f>VLOOKUP(C32339,Planilha5!B:B,1,0)</f>
        <v>#N/A</v>
      </c>
    </row>
    <row r="32340" spans="1:5" hidden="1">
      <c r="A32340" s="11">
        <v>43583</v>
      </c>
      <c r="B32340" t="s">
        <v>7904</v>
      </c>
      <c r="C32340" t="s">
        <v>39349</v>
      </c>
      <c r="D32340" t="e">
        <f>VLOOKUP(A32340,Planilha2!$1:$1048576,6,0)</f>
        <v>#N/A</v>
      </c>
      <c r="E32340" t="e">
        <f>VLOOKUP(C32340,Planilha5!B:B,1,0)</f>
        <v>#N/A</v>
      </c>
    </row>
    <row r="32341" spans="1:5" hidden="1">
      <c r="A32341" s="11">
        <v>3921</v>
      </c>
      <c r="B32341" t="s">
        <v>4234</v>
      </c>
      <c r="C32341" t="s">
        <v>39350</v>
      </c>
      <c r="D32341" t="e">
        <f>VLOOKUP(A32341,Planilha2!$1:$1048576,6,0)</f>
        <v>#N/A</v>
      </c>
      <c r="E32341" t="e">
        <f>VLOOKUP(C32341,Planilha5!B:B,1,0)</f>
        <v>#N/A</v>
      </c>
    </row>
    <row r="32342" spans="1:5" hidden="1">
      <c r="A32342" s="11">
        <v>51125</v>
      </c>
      <c r="B32342" t="s">
        <v>18866</v>
      </c>
      <c r="C32342" t="s">
        <v>39351</v>
      </c>
      <c r="D32342" t="e">
        <f>VLOOKUP(A32342,Planilha2!$1:$1048576,6,0)</f>
        <v>#N/A</v>
      </c>
      <c r="E32342" t="e">
        <f>VLOOKUP(C32342,Planilha5!B:B,1,0)</f>
        <v>#N/A</v>
      </c>
    </row>
    <row r="32343" spans="1:5" hidden="1">
      <c r="A32343" s="11">
        <v>45839</v>
      </c>
      <c r="B32343" t="s">
        <v>39352</v>
      </c>
      <c r="C32343" t="s">
        <v>39353</v>
      </c>
      <c r="D32343" t="e">
        <f>VLOOKUP(A32343,Planilha2!$1:$1048576,6,0)</f>
        <v>#N/A</v>
      </c>
      <c r="E32343" t="e">
        <f>VLOOKUP(C32343,Planilha5!B:B,1,0)</f>
        <v>#N/A</v>
      </c>
    </row>
    <row r="32344" spans="1:5" hidden="1">
      <c r="A32344" s="11">
        <v>42349</v>
      </c>
      <c r="B32344" t="s">
        <v>9298</v>
      </c>
      <c r="C32344" t="s">
        <v>39354</v>
      </c>
      <c r="D32344" t="e">
        <f>VLOOKUP(A32344,Planilha2!$1:$1048576,6,0)</f>
        <v>#N/A</v>
      </c>
      <c r="E32344" t="e">
        <f>VLOOKUP(C32344,Planilha5!B:B,1,0)</f>
        <v>#N/A</v>
      </c>
    </row>
    <row r="32345" spans="1:5" hidden="1">
      <c r="A32345" s="11">
        <v>1885</v>
      </c>
      <c r="B32345" t="s">
        <v>12059</v>
      </c>
      <c r="C32345" t="s">
        <v>39355</v>
      </c>
      <c r="D32345" t="e">
        <f>VLOOKUP(A32345,Planilha2!$1:$1048576,6,0)</f>
        <v>#N/A</v>
      </c>
      <c r="E32345" t="e">
        <f>VLOOKUP(C32345,Planilha5!B:B,1,0)</f>
        <v>#N/A</v>
      </c>
    </row>
    <row r="32346" spans="1:5" hidden="1">
      <c r="A32346" s="11">
        <v>46313</v>
      </c>
      <c r="B32346" t="s">
        <v>27448</v>
      </c>
      <c r="C32346" t="s">
        <v>39356</v>
      </c>
      <c r="D32346" t="e">
        <f>VLOOKUP(A32346,Planilha2!$1:$1048576,6,0)</f>
        <v>#N/A</v>
      </c>
      <c r="E32346" t="e">
        <f>VLOOKUP(C32346,Planilha5!B:B,1,0)</f>
        <v>#N/A</v>
      </c>
    </row>
    <row r="32347" spans="1:5" hidden="1">
      <c r="A32347" s="11">
        <v>92649</v>
      </c>
      <c r="B32347" t="s">
        <v>12564</v>
      </c>
      <c r="C32347" t="s">
        <v>39357</v>
      </c>
      <c r="D32347" t="e">
        <f>VLOOKUP(A32347,Planilha2!$1:$1048576,6,0)</f>
        <v>#N/A</v>
      </c>
      <c r="E32347" t="e">
        <f>VLOOKUP(C32347,Planilha5!B:B,1,0)</f>
        <v>#N/A</v>
      </c>
    </row>
    <row r="32348" spans="1:5" hidden="1">
      <c r="A32348" s="11">
        <v>903794</v>
      </c>
      <c r="B32348" t="s">
        <v>23831</v>
      </c>
      <c r="C32348" t="s">
        <v>39358</v>
      </c>
      <c r="D32348" t="e">
        <f>VLOOKUP(A32348,Planilha2!$1:$1048576,6,0)</f>
        <v>#N/A</v>
      </c>
      <c r="E32348" t="e">
        <f>VLOOKUP(C32348,Planilha5!B:B,1,0)</f>
        <v>#N/A</v>
      </c>
    </row>
    <row r="32349" spans="1:5" hidden="1">
      <c r="A32349" s="11">
        <v>40106</v>
      </c>
      <c r="B32349" t="s">
        <v>32416</v>
      </c>
      <c r="C32349" t="s">
        <v>39359</v>
      </c>
      <c r="D32349" t="e">
        <f>VLOOKUP(A32349,Planilha2!$1:$1048576,6,0)</f>
        <v>#N/A</v>
      </c>
      <c r="E32349" t="e">
        <f>VLOOKUP(C32349,Planilha5!B:B,1,0)</f>
        <v>#N/A</v>
      </c>
    </row>
    <row r="32350" spans="1:5" hidden="1">
      <c r="A32350" s="11">
        <v>905287</v>
      </c>
      <c r="B32350" t="s">
        <v>25671</v>
      </c>
      <c r="C32350" t="s">
        <v>39360</v>
      </c>
      <c r="D32350" t="e">
        <f>VLOOKUP(A32350,Planilha2!$1:$1048576,6,0)</f>
        <v>#N/A</v>
      </c>
      <c r="E32350" t="e">
        <f>VLOOKUP(C32350,Planilha5!B:B,1,0)</f>
        <v>#N/A</v>
      </c>
    </row>
    <row r="32351" spans="1:5" hidden="1">
      <c r="A32351" s="11">
        <v>905417</v>
      </c>
      <c r="B32351" t="s">
        <v>39361</v>
      </c>
      <c r="C32351" t="s">
        <v>39362</v>
      </c>
      <c r="D32351" t="e">
        <f>VLOOKUP(A32351,Planilha2!$1:$1048576,6,0)</f>
        <v>#N/A</v>
      </c>
      <c r="E32351" t="e">
        <f>VLOOKUP(C32351,Planilha5!B:B,1,0)</f>
        <v>#N/A</v>
      </c>
    </row>
    <row r="32352" spans="1:5" hidden="1">
      <c r="A32352" s="11">
        <v>9329</v>
      </c>
      <c r="B32352" t="s">
        <v>4619</v>
      </c>
      <c r="C32352" t="s">
        <v>39363</v>
      </c>
      <c r="D32352" t="e">
        <f>VLOOKUP(A32352,Planilha2!$1:$1048576,6,0)</f>
        <v>#N/A</v>
      </c>
      <c r="E32352" t="e">
        <f>VLOOKUP(C32352,Planilha5!B:B,1,0)</f>
        <v>#N/A</v>
      </c>
    </row>
    <row r="32353" spans="1:5" hidden="1">
      <c r="A32353" s="11">
        <v>6219</v>
      </c>
      <c r="B32353" t="s">
        <v>27676</v>
      </c>
      <c r="C32353" t="s">
        <v>39364</v>
      </c>
      <c r="D32353" t="e">
        <f>VLOOKUP(A32353,Planilha2!$1:$1048576,6,0)</f>
        <v>#N/A</v>
      </c>
      <c r="E32353" t="e">
        <f>VLOOKUP(C32353,Planilha5!B:B,1,0)</f>
        <v>#N/A</v>
      </c>
    </row>
    <row r="32354" spans="1:5" hidden="1">
      <c r="A32354" s="11">
        <v>93860</v>
      </c>
      <c r="B32354" t="s">
        <v>1634</v>
      </c>
      <c r="C32354" t="s">
        <v>1637</v>
      </c>
      <c r="D32354" t="e">
        <f>VLOOKUP(A32354,Planilha2!$1:$1048576,6,0)</f>
        <v>#N/A</v>
      </c>
      <c r="E32354" t="e">
        <f>VLOOKUP(C32354,Planilha5!B:B,1,0)</f>
        <v>#N/A</v>
      </c>
    </row>
    <row r="32355" spans="1:5" hidden="1">
      <c r="A32355" s="11">
        <v>8050</v>
      </c>
      <c r="B32355" t="s">
        <v>4718</v>
      </c>
      <c r="C32355" t="s">
        <v>39365</v>
      </c>
      <c r="D32355" t="e">
        <f>VLOOKUP(A32355,Planilha2!$1:$1048576,6,0)</f>
        <v>#N/A</v>
      </c>
      <c r="E32355" t="e">
        <f>VLOOKUP(C32355,Planilha5!B:B,1,0)</f>
        <v>#N/A</v>
      </c>
    </row>
    <row r="32356" spans="1:5" hidden="1">
      <c r="A32356" s="11">
        <v>3265</v>
      </c>
      <c r="B32356" t="s">
        <v>11442</v>
      </c>
      <c r="C32356" t="s">
        <v>39366</v>
      </c>
      <c r="D32356" t="e">
        <f>VLOOKUP(A32356,Planilha2!$1:$1048576,6,0)</f>
        <v>#N/A</v>
      </c>
      <c r="E32356" t="e">
        <f>VLOOKUP(C32356,Planilha5!B:B,1,0)</f>
        <v>#N/A</v>
      </c>
    </row>
    <row r="32357" spans="1:5" hidden="1">
      <c r="A32357" s="11">
        <v>23784</v>
      </c>
      <c r="B32357" t="s">
        <v>89</v>
      </c>
      <c r="C32357" t="s">
        <v>39367</v>
      </c>
      <c r="D32357" t="str">
        <f>VLOOKUP(A32357,Planilha2!$1:$1048576,6,0)</f>
        <v>2 - Magistrados</v>
      </c>
      <c r="E32357" t="e">
        <f>VLOOKUP(C32357,Planilha5!B:B,1,0)</f>
        <v>#N/A</v>
      </c>
    </row>
    <row r="32358" spans="1:5" hidden="1">
      <c r="A32358" s="11">
        <v>200236</v>
      </c>
      <c r="B32358" t="s">
        <v>5555</v>
      </c>
      <c r="C32358" t="s">
        <v>4171</v>
      </c>
      <c r="D32358" t="e">
        <f>VLOOKUP(A32358,Planilha2!$1:$1048576,6,0)</f>
        <v>#N/A</v>
      </c>
      <c r="E32358" t="e">
        <f>VLOOKUP(C32358,Planilha5!B:B,1,0)</f>
        <v>#N/A</v>
      </c>
    </row>
    <row r="32359" spans="1:5" hidden="1">
      <c r="A32359" s="11">
        <v>9246</v>
      </c>
      <c r="B32359" t="s">
        <v>4614</v>
      </c>
      <c r="C32359" t="s">
        <v>39368</v>
      </c>
      <c r="D32359" t="e">
        <f>VLOOKUP(A32359,Planilha2!$1:$1048576,6,0)</f>
        <v>#N/A</v>
      </c>
      <c r="E32359" t="e">
        <f>VLOOKUP(C32359,Planilha5!B:B,1,0)</f>
        <v>#N/A</v>
      </c>
    </row>
    <row r="32360" spans="1:5" hidden="1">
      <c r="A32360" s="11">
        <v>55203</v>
      </c>
      <c r="B32360" t="s">
        <v>32831</v>
      </c>
      <c r="C32360" t="s">
        <v>39369</v>
      </c>
      <c r="D32360" t="e">
        <f>VLOOKUP(A32360,Planilha2!$1:$1048576,6,0)</f>
        <v>#N/A</v>
      </c>
      <c r="E32360" t="e">
        <f>VLOOKUP(C32360,Planilha5!B:B,1,0)</f>
        <v>#N/A</v>
      </c>
    </row>
    <row r="32361" spans="1:5" hidden="1">
      <c r="A32361" s="11">
        <v>95806</v>
      </c>
      <c r="B32361" t="s">
        <v>27586</v>
      </c>
      <c r="C32361" t="s">
        <v>39370</v>
      </c>
      <c r="D32361" t="e">
        <f>VLOOKUP(A32361,Planilha2!$1:$1048576,6,0)</f>
        <v>#N/A</v>
      </c>
      <c r="E32361" t="e">
        <f>VLOOKUP(C32361,Planilha5!B:B,1,0)</f>
        <v>#N/A</v>
      </c>
    </row>
    <row r="32362" spans="1:5" hidden="1">
      <c r="A32362" s="11">
        <v>8217</v>
      </c>
      <c r="B32362" t="s">
        <v>2309</v>
      </c>
      <c r="C32362" t="s">
        <v>39371</v>
      </c>
      <c r="D32362" t="e">
        <f>VLOOKUP(A32362,Planilha2!$1:$1048576,6,0)</f>
        <v>#N/A</v>
      </c>
      <c r="E32362" t="e">
        <f>VLOOKUP(C32362,Planilha5!B:B,1,0)</f>
        <v>#N/A</v>
      </c>
    </row>
    <row r="32363" spans="1:5" hidden="1">
      <c r="A32363" s="11">
        <v>12162</v>
      </c>
      <c r="B32363" t="s">
        <v>1247</v>
      </c>
      <c r="C32363" t="s">
        <v>31429</v>
      </c>
      <c r="D32363" t="e">
        <f>VLOOKUP(A32363,Planilha2!$1:$1048576,6,0)</f>
        <v>#N/A</v>
      </c>
      <c r="E32363" t="e">
        <f>VLOOKUP(C32363,Planilha5!B:B,1,0)</f>
        <v>#N/A</v>
      </c>
    </row>
    <row r="32364" spans="1:5" hidden="1">
      <c r="A32364" s="11">
        <v>5969</v>
      </c>
      <c r="B32364" t="s">
        <v>27344</v>
      </c>
      <c r="C32364" t="s">
        <v>14856</v>
      </c>
      <c r="D32364" t="e">
        <f>VLOOKUP(A32364,Planilha2!$1:$1048576,6,0)</f>
        <v>#N/A</v>
      </c>
      <c r="E32364" t="e">
        <f>VLOOKUP(C32364,Planilha5!B:B,1,0)</f>
        <v>#N/A</v>
      </c>
    </row>
    <row r="32365" spans="1:5" hidden="1">
      <c r="A32365" s="11">
        <v>42264</v>
      </c>
      <c r="B32365" t="s">
        <v>28861</v>
      </c>
      <c r="C32365" t="s">
        <v>39372</v>
      </c>
      <c r="D32365" t="e">
        <f>VLOOKUP(A32365,Planilha2!$1:$1048576,6,0)</f>
        <v>#N/A</v>
      </c>
      <c r="E32365" t="e">
        <f>VLOOKUP(C32365,Planilha5!B:B,1,0)</f>
        <v>#N/A</v>
      </c>
    </row>
    <row r="32366" spans="1:5" hidden="1">
      <c r="A32366" s="11">
        <v>23776</v>
      </c>
      <c r="B32366" t="s">
        <v>95</v>
      </c>
      <c r="C32366" t="s">
        <v>39373</v>
      </c>
      <c r="D32366" t="str">
        <f>VLOOKUP(A32366,Planilha2!$1:$1048576,6,0)</f>
        <v>2 - Magistrados</v>
      </c>
      <c r="E32366" t="e">
        <f>VLOOKUP(C32366,Planilha5!B:B,1,0)</f>
        <v>#N/A</v>
      </c>
    </row>
    <row r="32367" spans="1:5" hidden="1">
      <c r="A32367" s="11">
        <v>55263</v>
      </c>
      <c r="B32367" t="s">
        <v>16350</v>
      </c>
      <c r="C32367" t="s">
        <v>17715</v>
      </c>
      <c r="D32367" t="e">
        <f>VLOOKUP(A32367,Planilha2!$1:$1048576,6,0)</f>
        <v>#N/A</v>
      </c>
      <c r="E32367" t="e">
        <f>VLOOKUP(C32367,Planilha5!B:B,1,0)</f>
        <v>#N/A</v>
      </c>
    </row>
    <row r="32368" spans="1:5" hidden="1">
      <c r="A32368" s="11">
        <v>904853</v>
      </c>
      <c r="B32368" t="s">
        <v>17098</v>
      </c>
      <c r="C32368" t="s">
        <v>39374</v>
      </c>
      <c r="D32368" t="e">
        <f>VLOOKUP(A32368,Planilha2!$1:$1048576,6,0)</f>
        <v>#N/A</v>
      </c>
      <c r="E32368" t="e">
        <f>VLOOKUP(C32368,Planilha5!B:B,1,0)</f>
        <v>#N/A</v>
      </c>
    </row>
    <row r="32369" spans="1:5" hidden="1">
      <c r="A32369" s="11">
        <v>905300</v>
      </c>
      <c r="B32369" t="s">
        <v>27550</v>
      </c>
      <c r="C32369" t="s">
        <v>39375</v>
      </c>
      <c r="D32369" t="e">
        <f>VLOOKUP(A32369,Planilha2!$1:$1048576,6,0)</f>
        <v>#N/A</v>
      </c>
      <c r="E32369" t="e">
        <f>VLOOKUP(C32369,Planilha5!B:B,1,0)</f>
        <v>#N/A</v>
      </c>
    </row>
    <row r="32370" spans="1:5" hidden="1">
      <c r="A32370" s="11">
        <v>91624</v>
      </c>
      <c r="B32370" t="s">
        <v>780</v>
      </c>
      <c r="C32370" t="s">
        <v>35818</v>
      </c>
      <c r="D32370" t="e">
        <f>VLOOKUP(A32370,Planilha2!$1:$1048576,6,0)</f>
        <v>#N/A</v>
      </c>
      <c r="E32370" t="str">
        <f>VLOOKUP(C32370,Planilha5!B:B,1,0)</f>
        <v>ROBERTA SIENNYRODRIGUES PEIXOTOCORREIA</v>
      </c>
    </row>
    <row r="32371" spans="1:5" hidden="1">
      <c r="A32371" s="11">
        <v>8780</v>
      </c>
      <c r="B32371" t="s">
        <v>4136</v>
      </c>
      <c r="C32371" t="s">
        <v>39376</v>
      </c>
      <c r="D32371" t="e">
        <f>VLOOKUP(A32371,Planilha2!$1:$1048576,6,0)</f>
        <v>#N/A</v>
      </c>
      <c r="E32371" t="e">
        <f>VLOOKUP(C32371,Planilha5!B:B,1,0)</f>
        <v>#N/A</v>
      </c>
    </row>
    <row r="32372" spans="1:5" hidden="1">
      <c r="A32372" s="11">
        <v>5296</v>
      </c>
      <c r="B32372" t="s">
        <v>4550</v>
      </c>
      <c r="C32372" t="s">
        <v>39377</v>
      </c>
      <c r="D32372" t="e">
        <f>VLOOKUP(A32372,Planilha2!$1:$1048576,6,0)</f>
        <v>#N/A</v>
      </c>
      <c r="E32372" t="e">
        <f>VLOOKUP(C32372,Planilha5!B:B,1,0)</f>
        <v>#N/A</v>
      </c>
    </row>
    <row r="32373" spans="1:5" hidden="1">
      <c r="A32373" s="11">
        <v>46723</v>
      </c>
      <c r="B32373" t="s">
        <v>38821</v>
      </c>
      <c r="C32373" t="s">
        <v>39378</v>
      </c>
      <c r="D32373" t="e">
        <f>VLOOKUP(A32373,Planilha2!$1:$1048576,6,0)</f>
        <v>#N/A</v>
      </c>
      <c r="E32373" t="e">
        <f>VLOOKUP(C32373,Planilha5!B:B,1,0)</f>
        <v>#N/A</v>
      </c>
    </row>
    <row r="32374" spans="1:5" hidden="1">
      <c r="A32374" s="11">
        <v>53745</v>
      </c>
      <c r="B32374" t="s">
        <v>38742</v>
      </c>
      <c r="C32374" t="s">
        <v>39379</v>
      </c>
      <c r="D32374" t="e">
        <f>VLOOKUP(A32374,Planilha2!$1:$1048576,6,0)</f>
        <v>#N/A</v>
      </c>
      <c r="E32374" t="e">
        <f>VLOOKUP(C32374,Planilha5!B:B,1,0)</f>
        <v>#N/A</v>
      </c>
    </row>
    <row r="32375" spans="1:5" hidden="1">
      <c r="A32375" s="11">
        <v>2012</v>
      </c>
      <c r="B32375" t="s">
        <v>3497</v>
      </c>
      <c r="C32375" t="s">
        <v>12360</v>
      </c>
      <c r="D32375" t="e">
        <f>VLOOKUP(A32375,Planilha2!$1:$1048576,6,0)</f>
        <v>#N/A</v>
      </c>
      <c r="E32375" t="e">
        <f>VLOOKUP(C32375,Planilha5!B:B,1,0)</f>
        <v>#N/A</v>
      </c>
    </row>
    <row r="32376" spans="1:5" hidden="1">
      <c r="A32376" s="11">
        <v>904465</v>
      </c>
      <c r="B32376" t="s">
        <v>20308</v>
      </c>
      <c r="C32376" t="s">
        <v>39380</v>
      </c>
      <c r="D32376" t="e">
        <f>VLOOKUP(A32376,Planilha2!$1:$1048576,6,0)</f>
        <v>#N/A</v>
      </c>
      <c r="E32376" t="e">
        <f>VLOOKUP(C32376,Planilha5!B:B,1,0)</f>
        <v>#N/A</v>
      </c>
    </row>
    <row r="32377" spans="1:5" hidden="1">
      <c r="A32377" s="11">
        <v>52766</v>
      </c>
      <c r="B32377" t="s">
        <v>9594</v>
      </c>
      <c r="C32377" t="s">
        <v>39381</v>
      </c>
      <c r="D32377" t="e">
        <f>VLOOKUP(A32377,Planilha2!$1:$1048576,6,0)</f>
        <v>#N/A</v>
      </c>
      <c r="E32377" t="e">
        <f>VLOOKUP(C32377,Planilha5!B:B,1,0)</f>
        <v>#N/A</v>
      </c>
    </row>
    <row r="32378" spans="1:5" hidden="1">
      <c r="A32378" s="11">
        <v>40146</v>
      </c>
      <c r="B32378" t="s">
        <v>15254</v>
      </c>
      <c r="C32378" t="s">
        <v>39382</v>
      </c>
      <c r="D32378" t="e">
        <f>VLOOKUP(A32378,Planilha2!$1:$1048576,6,0)</f>
        <v>#N/A</v>
      </c>
      <c r="E32378" t="e">
        <f>VLOOKUP(C32378,Planilha5!B:B,1,0)</f>
        <v>#N/A</v>
      </c>
    </row>
    <row r="32379" spans="1:5" hidden="1">
      <c r="A32379">
        <v>835</v>
      </c>
      <c r="B32379" t="s">
        <v>3380</v>
      </c>
      <c r="C32379" t="s">
        <v>39383</v>
      </c>
      <c r="D32379" t="e">
        <f>VLOOKUP(A32379,Planilha2!$1:$1048576,6,0)</f>
        <v>#N/A</v>
      </c>
      <c r="E32379" t="e">
        <f>VLOOKUP(C32379,Planilha5!B:B,1,0)</f>
        <v>#N/A</v>
      </c>
    </row>
    <row r="32380" spans="1:5" hidden="1">
      <c r="A32380" s="11">
        <v>8298</v>
      </c>
      <c r="B32380" t="s">
        <v>3671</v>
      </c>
      <c r="C32380" t="s">
        <v>39384</v>
      </c>
      <c r="D32380" t="e">
        <f>VLOOKUP(A32380,Planilha2!$1:$1048576,6,0)</f>
        <v>#N/A</v>
      </c>
      <c r="E32380" t="e">
        <f>VLOOKUP(C32380,Planilha5!B:B,1,0)</f>
        <v>#N/A</v>
      </c>
    </row>
    <row r="32381" spans="1:5" hidden="1">
      <c r="A32381" s="11">
        <v>38162</v>
      </c>
      <c r="B32381" t="s">
        <v>1945</v>
      </c>
      <c r="C32381" t="s">
        <v>39385</v>
      </c>
      <c r="D32381" t="e">
        <f>VLOOKUP(A32381,Planilha2!$1:$1048576,6,0)</f>
        <v>#N/A</v>
      </c>
      <c r="E32381" t="e">
        <f>VLOOKUP(C32381,Planilha5!B:B,1,0)</f>
        <v>#N/A</v>
      </c>
    </row>
    <row r="32382" spans="1:5" hidden="1">
      <c r="A32382" s="11">
        <v>9347</v>
      </c>
      <c r="B32382" t="s">
        <v>6891</v>
      </c>
      <c r="C32382" t="s">
        <v>39386</v>
      </c>
      <c r="D32382" t="e">
        <f>VLOOKUP(A32382,Planilha2!$1:$1048576,6,0)</f>
        <v>#N/A</v>
      </c>
      <c r="E32382" t="e">
        <f>VLOOKUP(C32382,Planilha5!B:B,1,0)</f>
        <v>#N/A</v>
      </c>
    </row>
    <row r="32383" spans="1:5" hidden="1">
      <c r="A32383" s="11">
        <v>53707</v>
      </c>
      <c r="B32383" t="s">
        <v>7566</v>
      </c>
      <c r="C32383" t="s">
        <v>7568</v>
      </c>
      <c r="D32383" t="e">
        <f>VLOOKUP(A32383,Planilha2!$1:$1048576,6,0)</f>
        <v>#N/A</v>
      </c>
      <c r="E32383" t="e">
        <f>VLOOKUP(C32383,Planilha5!B:B,1,0)</f>
        <v>#N/A</v>
      </c>
    </row>
    <row r="32384" spans="1:5" hidden="1">
      <c r="A32384" s="11">
        <v>93997</v>
      </c>
      <c r="B32384" t="s">
        <v>16882</v>
      </c>
      <c r="C32384" t="s">
        <v>27282</v>
      </c>
      <c r="D32384" t="e">
        <f>VLOOKUP(A32384,Planilha2!$1:$1048576,6,0)</f>
        <v>#N/A</v>
      </c>
      <c r="E32384" t="e">
        <f>VLOOKUP(C32384,Planilha5!B:B,1,0)</f>
        <v>#N/A</v>
      </c>
    </row>
    <row r="32385" spans="1:5" hidden="1">
      <c r="A32385" s="11">
        <v>11875</v>
      </c>
      <c r="B32385" t="s">
        <v>12389</v>
      </c>
      <c r="C32385" t="s">
        <v>39387</v>
      </c>
      <c r="D32385" t="e">
        <f>VLOOKUP(A32385,Planilha2!$1:$1048576,6,0)</f>
        <v>#N/A</v>
      </c>
      <c r="E32385" t="e">
        <f>VLOOKUP(C32385,Planilha5!B:B,1,0)</f>
        <v>#N/A</v>
      </c>
    </row>
    <row r="32386" spans="1:5" hidden="1">
      <c r="A32386" s="11">
        <v>903543</v>
      </c>
      <c r="B32386" t="s">
        <v>39388</v>
      </c>
      <c r="C32386" t="s">
        <v>39389</v>
      </c>
      <c r="D32386" t="e">
        <f>VLOOKUP(A32386,Planilha2!$1:$1048576,6,0)</f>
        <v>#N/A</v>
      </c>
      <c r="E32386" t="e">
        <f>VLOOKUP(C32386,Planilha5!B:B,1,0)</f>
        <v>#N/A</v>
      </c>
    </row>
    <row r="32387" spans="1:5" hidden="1">
      <c r="A32387" s="11">
        <v>46173</v>
      </c>
      <c r="B32387" t="s">
        <v>36859</v>
      </c>
      <c r="C32387" t="s">
        <v>39390</v>
      </c>
      <c r="D32387" t="e">
        <f>VLOOKUP(A32387,Planilha2!$1:$1048576,6,0)</f>
        <v>#N/A</v>
      </c>
      <c r="E32387" t="e">
        <f>VLOOKUP(C32387,Planilha5!B:B,1,0)</f>
        <v>#N/A</v>
      </c>
    </row>
    <row r="32388" spans="1:5" hidden="1">
      <c r="A32388" s="11">
        <v>905079</v>
      </c>
      <c r="B32388" t="s">
        <v>27568</v>
      </c>
      <c r="C32388" t="s">
        <v>39391</v>
      </c>
      <c r="D32388" t="e">
        <f>VLOOKUP(A32388,Planilha2!$1:$1048576,6,0)</f>
        <v>#N/A</v>
      </c>
      <c r="E32388" t="e">
        <f>VLOOKUP(C32388,Planilha5!B:B,1,0)</f>
        <v>#N/A</v>
      </c>
    </row>
    <row r="32389" spans="1:5" hidden="1">
      <c r="A32389" s="11">
        <v>200368</v>
      </c>
      <c r="B32389" t="s">
        <v>5562</v>
      </c>
      <c r="C32389" t="s">
        <v>21395</v>
      </c>
      <c r="D32389" t="e">
        <f>VLOOKUP(A32389,Planilha2!$1:$1048576,6,0)</f>
        <v>#N/A</v>
      </c>
      <c r="E32389" t="e">
        <f>VLOOKUP(C32389,Planilha5!B:B,1,0)</f>
        <v>#N/A</v>
      </c>
    </row>
    <row r="32390" spans="1:5" hidden="1">
      <c r="A32390" s="11">
        <v>48951</v>
      </c>
      <c r="B32390" t="s">
        <v>39</v>
      </c>
      <c r="C32390" t="s">
        <v>5980</v>
      </c>
      <c r="D32390" t="str">
        <f>VLOOKUP(A32390,Planilha2!$1:$1048576,6,0)</f>
        <v>18 - Inativos Magistrados</v>
      </c>
      <c r="E32390" t="e">
        <f>VLOOKUP(C32390,Planilha5!B:B,1,0)</f>
        <v>#N/A</v>
      </c>
    </row>
    <row r="32391" spans="1:5" hidden="1">
      <c r="A32391" s="11">
        <v>53336</v>
      </c>
      <c r="B32391" t="s">
        <v>21332</v>
      </c>
      <c r="C32391" t="s">
        <v>39392</v>
      </c>
      <c r="D32391" t="e">
        <f>VLOOKUP(A32391,Planilha2!$1:$1048576,6,0)</f>
        <v>#N/A</v>
      </c>
      <c r="E32391" t="e">
        <f>VLOOKUP(C32391,Planilha5!B:B,1,0)</f>
        <v>#N/A</v>
      </c>
    </row>
    <row r="32392" spans="1:5" hidden="1">
      <c r="A32392" s="11">
        <v>55547</v>
      </c>
      <c r="B32392" t="s">
        <v>32251</v>
      </c>
      <c r="C32392" t="s">
        <v>39393</v>
      </c>
      <c r="D32392" t="e">
        <f>VLOOKUP(A32392,Planilha2!$1:$1048576,6,0)</f>
        <v>#N/A</v>
      </c>
      <c r="E32392" t="e">
        <f>VLOOKUP(C32392,Planilha5!B:B,1,0)</f>
        <v>#N/A</v>
      </c>
    </row>
    <row r="32393" spans="1:5" hidden="1">
      <c r="A32393" s="11">
        <v>48935</v>
      </c>
      <c r="B32393" t="s">
        <v>32035</v>
      </c>
      <c r="C32393" t="s">
        <v>39394</v>
      </c>
      <c r="D32393" t="e">
        <f>VLOOKUP(A32393,Planilha2!$1:$1048576,6,0)</f>
        <v>#N/A</v>
      </c>
      <c r="E32393" t="e">
        <f>VLOOKUP(C32393,Planilha5!B:B,1,0)</f>
        <v>#N/A</v>
      </c>
    </row>
    <row r="32394" spans="1:5" hidden="1">
      <c r="A32394" s="11">
        <v>74980</v>
      </c>
      <c r="B32394" t="s">
        <v>5445</v>
      </c>
      <c r="C32394" t="s">
        <v>11892</v>
      </c>
      <c r="D32394" t="e">
        <f>VLOOKUP(A32394,Planilha2!$1:$1048576,6,0)</f>
        <v>#N/A</v>
      </c>
      <c r="E32394" t="e">
        <f>VLOOKUP(C32394,Planilha5!B:B,1,0)</f>
        <v>#N/A</v>
      </c>
    </row>
    <row r="32395" spans="1:5" hidden="1">
      <c r="A32395" s="11">
        <v>4343</v>
      </c>
      <c r="B32395" t="s">
        <v>2553</v>
      </c>
      <c r="C32395" t="s">
        <v>39395</v>
      </c>
      <c r="D32395" t="e">
        <f>VLOOKUP(A32395,Planilha2!$1:$1048576,6,0)</f>
        <v>#N/A</v>
      </c>
      <c r="E32395" t="e">
        <f>VLOOKUP(C32395,Planilha5!B:B,1,0)</f>
        <v>#N/A</v>
      </c>
    </row>
    <row r="32396" spans="1:5" hidden="1">
      <c r="A32396" s="11">
        <v>4676</v>
      </c>
      <c r="B32396" t="s">
        <v>1171</v>
      </c>
      <c r="C32396" t="s">
        <v>39396</v>
      </c>
      <c r="D32396" t="e">
        <f>VLOOKUP(A32396,Planilha2!$1:$1048576,6,0)</f>
        <v>#N/A</v>
      </c>
      <c r="E32396" t="e">
        <f>VLOOKUP(C32396,Planilha5!B:B,1,0)</f>
        <v>#N/A</v>
      </c>
    </row>
    <row r="32397" spans="1:5" hidden="1">
      <c r="A32397" s="11">
        <v>54492</v>
      </c>
      <c r="B32397" t="s">
        <v>18144</v>
      </c>
      <c r="C32397" t="s">
        <v>39397</v>
      </c>
      <c r="D32397" t="e">
        <f>VLOOKUP(A32397,Planilha2!$1:$1048576,6,0)</f>
        <v>#N/A</v>
      </c>
      <c r="E32397" t="e">
        <f>VLOOKUP(C32397,Planilha5!B:B,1,0)</f>
        <v>#N/A</v>
      </c>
    </row>
    <row r="32398" spans="1:5" hidden="1">
      <c r="A32398" s="11">
        <v>8027</v>
      </c>
      <c r="B32398" t="s">
        <v>8815</v>
      </c>
      <c r="C32398" t="s">
        <v>39398</v>
      </c>
      <c r="D32398" t="e">
        <f>VLOOKUP(A32398,Planilha2!$1:$1048576,6,0)</f>
        <v>#N/A</v>
      </c>
      <c r="E32398" t="e">
        <f>VLOOKUP(C32398,Planilha5!B:B,1,0)</f>
        <v>#N/A</v>
      </c>
    </row>
    <row r="32399" spans="1:5" hidden="1">
      <c r="A32399" s="11">
        <v>48929</v>
      </c>
      <c r="B32399" t="s">
        <v>35671</v>
      </c>
      <c r="C32399" t="s">
        <v>39399</v>
      </c>
      <c r="D32399" t="e">
        <f>VLOOKUP(A32399,Planilha2!$1:$1048576,6,0)</f>
        <v>#N/A</v>
      </c>
      <c r="E32399" t="e">
        <f>VLOOKUP(C32399,Planilha5!B:B,1,0)</f>
        <v>#N/A</v>
      </c>
    </row>
    <row r="32400" spans="1:5" hidden="1">
      <c r="A32400" s="11">
        <v>7514</v>
      </c>
      <c r="B32400" t="s">
        <v>19785</v>
      </c>
      <c r="C32400" t="s">
        <v>39400</v>
      </c>
      <c r="D32400" t="e">
        <f>VLOOKUP(A32400,Planilha2!$1:$1048576,6,0)</f>
        <v>#N/A</v>
      </c>
      <c r="E32400" t="e">
        <f>VLOOKUP(C32400,Planilha5!B:B,1,0)</f>
        <v>#N/A</v>
      </c>
    </row>
    <row r="32401" spans="1:5" hidden="1">
      <c r="A32401" s="11">
        <v>55689</v>
      </c>
      <c r="B32401" t="s">
        <v>11449</v>
      </c>
      <c r="C32401" t="s">
        <v>39401</v>
      </c>
      <c r="D32401" t="e">
        <f>VLOOKUP(A32401,Planilha2!$1:$1048576,6,0)</f>
        <v>#N/A</v>
      </c>
      <c r="E32401" t="e">
        <f>VLOOKUP(C32401,Planilha5!B:B,1,0)</f>
        <v>#N/A</v>
      </c>
    </row>
    <row r="32402" spans="1:5" hidden="1">
      <c r="A32402" s="11">
        <v>46748</v>
      </c>
      <c r="B32402" t="s">
        <v>9241</v>
      </c>
      <c r="C32402" t="s">
        <v>39402</v>
      </c>
      <c r="D32402" t="e">
        <f>VLOOKUP(A32402,Planilha2!$1:$1048576,6,0)</f>
        <v>#N/A</v>
      </c>
      <c r="E32402" t="e">
        <f>VLOOKUP(C32402,Planilha5!B:B,1,0)</f>
        <v>#N/A</v>
      </c>
    </row>
    <row r="32403" spans="1:5" hidden="1">
      <c r="A32403">
        <v>728</v>
      </c>
      <c r="B32403" t="s">
        <v>3409</v>
      </c>
      <c r="C32403" t="s">
        <v>39403</v>
      </c>
      <c r="D32403" t="e">
        <f>VLOOKUP(A32403,Planilha2!$1:$1048576,6,0)</f>
        <v>#N/A</v>
      </c>
      <c r="E32403" t="e">
        <f>VLOOKUP(C32403,Planilha5!B:B,1,0)</f>
        <v>#N/A</v>
      </c>
    </row>
    <row r="32404" spans="1:5" hidden="1">
      <c r="A32404" s="11">
        <v>2293</v>
      </c>
      <c r="B32404" t="s">
        <v>397</v>
      </c>
      <c r="C32404" t="s">
        <v>39404</v>
      </c>
      <c r="D32404" t="str">
        <f>VLOOKUP(A32404,Planilha2!$1:$1048576,6,0)</f>
        <v>2 - Magistrados</v>
      </c>
      <c r="E32404" t="e">
        <f>VLOOKUP(C32404,Planilha5!B:B,1,0)</f>
        <v>#N/A</v>
      </c>
    </row>
    <row r="32405" spans="1:5" hidden="1">
      <c r="A32405" s="11">
        <v>49801</v>
      </c>
      <c r="B32405" t="s">
        <v>22161</v>
      </c>
      <c r="C32405" t="s">
        <v>39405</v>
      </c>
      <c r="D32405" t="e">
        <f>VLOOKUP(A32405,Planilha2!$1:$1048576,6,0)</f>
        <v>#N/A</v>
      </c>
      <c r="E32405" t="e">
        <f>VLOOKUP(C32405,Planilha5!B:B,1,0)</f>
        <v>#N/A</v>
      </c>
    </row>
    <row r="32406" spans="1:5" hidden="1">
      <c r="A32406" s="11">
        <v>40117</v>
      </c>
      <c r="B32406" t="s">
        <v>32056</v>
      </c>
      <c r="C32406" t="s">
        <v>39406</v>
      </c>
      <c r="D32406" t="e">
        <f>VLOOKUP(A32406,Planilha2!$1:$1048576,6,0)</f>
        <v>#N/A</v>
      </c>
      <c r="E32406" t="e">
        <f>VLOOKUP(C32406,Planilha5!B:B,1,0)</f>
        <v>#N/A</v>
      </c>
    </row>
    <row r="32407" spans="1:5" hidden="1">
      <c r="A32407">
        <v>833</v>
      </c>
      <c r="B32407" t="s">
        <v>770</v>
      </c>
      <c r="C32407" t="s">
        <v>39407</v>
      </c>
      <c r="D32407" t="e">
        <f>VLOOKUP(A32407,Planilha2!$1:$1048576,6,0)</f>
        <v>#N/A</v>
      </c>
      <c r="E32407" t="e">
        <f>VLOOKUP(C32407,Planilha5!B:B,1,0)</f>
        <v>#N/A</v>
      </c>
    </row>
    <row r="32408" spans="1:5" hidden="1">
      <c r="A32408" s="11">
        <v>49351</v>
      </c>
      <c r="B32408" t="s">
        <v>10119</v>
      </c>
      <c r="C32408" t="s">
        <v>39408</v>
      </c>
      <c r="D32408" t="e">
        <f>VLOOKUP(A32408,Planilha2!$1:$1048576,6,0)</f>
        <v>#N/A</v>
      </c>
      <c r="E32408" t="e">
        <f>VLOOKUP(C32408,Planilha5!B:B,1,0)</f>
        <v>#N/A</v>
      </c>
    </row>
    <row r="32409" spans="1:5" hidden="1">
      <c r="A32409" s="11">
        <v>2011</v>
      </c>
      <c r="B32409" t="s">
        <v>742</v>
      </c>
      <c r="C32409" t="s">
        <v>39409</v>
      </c>
      <c r="D32409" t="e">
        <f>VLOOKUP(A32409,Planilha2!$1:$1048576,6,0)</f>
        <v>#N/A</v>
      </c>
      <c r="E32409" t="e">
        <f>VLOOKUP(C32409,Planilha5!B:B,1,0)</f>
        <v>#N/A</v>
      </c>
    </row>
    <row r="32410" spans="1:5" hidden="1">
      <c r="A32410" s="11">
        <v>55188</v>
      </c>
      <c r="B32410" t="s">
        <v>37853</v>
      </c>
      <c r="C32410" t="s">
        <v>39410</v>
      </c>
      <c r="D32410" t="e">
        <f>VLOOKUP(A32410,Planilha2!$1:$1048576,6,0)</f>
        <v>#N/A</v>
      </c>
      <c r="E32410" t="e">
        <f>VLOOKUP(C32410,Planilha5!B:B,1,0)</f>
        <v>#N/A</v>
      </c>
    </row>
    <row r="32411" spans="1:5" hidden="1">
      <c r="A32411" s="11">
        <v>53435</v>
      </c>
      <c r="B32411" t="s">
        <v>16868</v>
      </c>
      <c r="C32411" t="s">
        <v>39411</v>
      </c>
      <c r="D32411" t="e">
        <f>VLOOKUP(A32411,Planilha2!$1:$1048576,6,0)</f>
        <v>#N/A</v>
      </c>
      <c r="E32411" t="e">
        <f>VLOOKUP(C32411,Planilha5!B:B,1,0)</f>
        <v>#N/A</v>
      </c>
    </row>
    <row r="32412" spans="1:5" hidden="1">
      <c r="A32412" s="11">
        <v>40098</v>
      </c>
      <c r="B32412" t="s">
        <v>6929</v>
      </c>
      <c r="C32412" t="s">
        <v>39412</v>
      </c>
      <c r="D32412" t="e">
        <f>VLOOKUP(A32412,Planilha2!$1:$1048576,6,0)</f>
        <v>#N/A</v>
      </c>
      <c r="E32412" t="e">
        <f>VLOOKUP(C32412,Planilha5!B:B,1,0)</f>
        <v>#N/A</v>
      </c>
    </row>
    <row r="32413" spans="1:5" hidden="1">
      <c r="A32413">
        <v>331</v>
      </c>
      <c r="B32413" t="s">
        <v>782</v>
      </c>
      <c r="C32413" t="s">
        <v>25956</v>
      </c>
      <c r="D32413" t="e">
        <f>VLOOKUP(A32413,Planilha2!$1:$1048576,6,0)</f>
        <v>#N/A</v>
      </c>
      <c r="E32413" t="str">
        <f>VLOOKUP(C32413,Planilha5!B:B,1,0)</f>
        <v>SYLVIA BETANIA CAMPOS SILVA</v>
      </c>
    </row>
    <row r="32414" spans="1:5" hidden="1">
      <c r="A32414" s="11">
        <v>10383</v>
      </c>
      <c r="B32414" t="s">
        <v>6022</v>
      </c>
      <c r="C32414" t="s">
        <v>39413</v>
      </c>
      <c r="D32414" t="e">
        <f>VLOOKUP(A32414,Planilha2!$1:$1048576,6,0)</f>
        <v>#N/A</v>
      </c>
      <c r="E32414" t="e">
        <f>VLOOKUP(C32414,Planilha5!B:B,1,0)</f>
        <v>#N/A</v>
      </c>
    </row>
    <row r="32415" spans="1:5" hidden="1">
      <c r="A32415">
        <v>166</v>
      </c>
      <c r="B32415" t="s">
        <v>5164</v>
      </c>
      <c r="C32415" t="s">
        <v>39414</v>
      </c>
      <c r="D32415" t="e">
        <f>VLOOKUP(A32415,Planilha2!$1:$1048576,6,0)</f>
        <v>#N/A</v>
      </c>
      <c r="E32415" t="e">
        <f>VLOOKUP(C32415,Planilha5!B:B,1,0)</f>
        <v>#N/A</v>
      </c>
    </row>
    <row r="32416" spans="1:5" hidden="1">
      <c r="A32416" s="11">
        <v>1428</v>
      </c>
      <c r="B32416" t="s">
        <v>4501</v>
      </c>
      <c r="C32416" t="s">
        <v>4502</v>
      </c>
      <c r="D32416" t="e">
        <f>VLOOKUP(A32416,Planilha2!$1:$1048576,6,0)</f>
        <v>#N/A</v>
      </c>
      <c r="E32416" t="e">
        <f>VLOOKUP(C32416,Planilha5!B:B,1,0)</f>
        <v>#N/A</v>
      </c>
    </row>
    <row r="32417" spans="1:5" hidden="1">
      <c r="A32417" s="11">
        <v>45493</v>
      </c>
      <c r="B32417" t="s">
        <v>19758</v>
      </c>
      <c r="C32417" t="s">
        <v>39415</v>
      </c>
      <c r="D32417" t="e">
        <f>VLOOKUP(A32417,Planilha2!$1:$1048576,6,0)</f>
        <v>#N/A</v>
      </c>
      <c r="E32417" t="e">
        <f>VLOOKUP(C32417,Planilha5!B:B,1,0)</f>
        <v>#N/A</v>
      </c>
    </row>
    <row r="32418" spans="1:5" hidden="1">
      <c r="A32418" s="11">
        <v>43181</v>
      </c>
      <c r="B32418" t="s">
        <v>27651</v>
      </c>
      <c r="C32418" t="s">
        <v>39416</v>
      </c>
      <c r="D32418" t="e">
        <f>VLOOKUP(A32418,Planilha2!$1:$1048576,6,0)</f>
        <v>#N/A</v>
      </c>
      <c r="E32418" t="e">
        <f>VLOOKUP(C32418,Planilha5!B:B,1,0)</f>
        <v>#N/A</v>
      </c>
    </row>
    <row r="32419" spans="1:5" hidden="1">
      <c r="A32419" s="11">
        <v>200558</v>
      </c>
      <c r="B32419" t="s">
        <v>5579</v>
      </c>
      <c r="C32419" t="s">
        <v>39417</v>
      </c>
      <c r="D32419" t="e">
        <f>VLOOKUP(A32419,Planilha2!$1:$1048576,6,0)</f>
        <v>#N/A</v>
      </c>
      <c r="E32419" t="e">
        <f>VLOOKUP(C32419,Planilha5!B:B,1,0)</f>
        <v>#N/A</v>
      </c>
    </row>
    <row r="32420" spans="1:5" hidden="1">
      <c r="A32420" s="11">
        <v>1124</v>
      </c>
      <c r="B32420" t="s">
        <v>750</v>
      </c>
      <c r="C32420" t="s">
        <v>958</v>
      </c>
      <c r="D32420" t="e">
        <f>VLOOKUP(A32420,Planilha2!$1:$1048576,6,0)</f>
        <v>#N/A</v>
      </c>
      <c r="E32420" t="e">
        <f>VLOOKUP(C32420,Planilha5!B:B,1,0)</f>
        <v>#N/A</v>
      </c>
    </row>
    <row r="32421" spans="1:5" hidden="1">
      <c r="A32421" s="11">
        <v>8973</v>
      </c>
      <c r="B32421" t="s">
        <v>56</v>
      </c>
      <c r="C32421" t="s">
        <v>39418</v>
      </c>
      <c r="D32421" t="str">
        <f>VLOOKUP(A32421,Planilha2!$1:$1048576,6,0)</f>
        <v>5 - Desembargador</v>
      </c>
      <c r="E32421" t="e">
        <f>VLOOKUP(C32421,Planilha5!B:B,1,0)</f>
        <v>#N/A</v>
      </c>
    </row>
    <row r="32422" spans="1:5" hidden="1">
      <c r="A32422" s="11">
        <v>93757</v>
      </c>
      <c r="B32422" t="s">
        <v>563</v>
      </c>
      <c r="C32422" t="s">
        <v>39419</v>
      </c>
      <c r="D32422" t="str">
        <f>VLOOKUP(A32422,Planilha2!$1:$1048576,6,0)</f>
        <v>18 - Inativos Magistrados</v>
      </c>
      <c r="E32422" t="e">
        <f>VLOOKUP(C32422,Planilha5!B:B,1,0)</f>
        <v>#N/A</v>
      </c>
    </row>
    <row r="32423" spans="1:5" hidden="1">
      <c r="A32423" s="11">
        <v>53698</v>
      </c>
      <c r="B32423" t="s">
        <v>27008</v>
      </c>
      <c r="C32423" t="s">
        <v>39420</v>
      </c>
      <c r="D32423" t="e">
        <f>VLOOKUP(A32423,Planilha2!$1:$1048576,6,0)</f>
        <v>#N/A</v>
      </c>
      <c r="E32423" t="e">
        <f>VLOOKUP(C32423,Planilha5!B:B,1,0)</f>
        <v>#N/A</v>
      </c>
    </row>
    <row r="32424" spans="1:5" hidden="1">
      <c r="A32424" s="11">
        <v>2899</v>
      </c>
      <c r="B32424" t="s">
        <v>3638</v>
      </c>
      <c r="C32424" t="s">
        <v>39421</v>
      </c>
      <c r="D32424" t="e">
        <f>VLOOKUP(A32424,Planilha2!$1:$1048576,6,0)</f>
        <v>#N/A</v>
      </c>
      <c r="E32424" t="e">
        <f>VLOOKUP(C32424,Planilha5!B:B,1,0)</f>
        <v>#N/A</v>
      </c>
    </row>
    <row r="32425" spans="1:5" hidden="1">
      <c r="A32425" s="11">
        <v>53245</v>
      </c>
      <c r="B32425" t="s">
        <v>31522</v>
      </c>
      <c r="C32425" t="s">
        <v>39422</v>
      </c>
      <c r="D32425" t="e">
        <f>VLOOKUP(A32425,Planilha2!$1:$1048576,6,0)</f>
        <v>#N/A</v>
      </c>
      <c r="E32425" t="e">
        <f>VLOOKUP(C32425,Planilha5!B:B,1,0)</f>
        <v>#N/A</v>
      </c>
    </row>
    <row r="32426" spans="1:5" hidden="1">
      <c r="A32426" s="11">
        <v>201638</v>
      </c>
      <c r="B32426" t="s">
        <v>1322</v>
      </c>
      <c r="C32426" t="s">
        <v>8110</v>
      </c>
      <c r="D32426" t="e">
        <f>VLOOKUP(A32426,Planilha2!$1:$1048576,6,0)</f>
        <v>#N/A</v>
      </c>
      <c r="E32426" t="e">
        <f>VLOOKUP(C32426,Planilha5!B:B,1,0)</f>
        <v>#N/A</v>
      </c>
    </row>
    <row r="32427" spans="1:5" hidden="1">
      <c r="A32427" s="11">
        <v>200582</v>
      </c>
      <c r="B32427" t="s">
        <v>4059</v>
      </c>
      <c r="C32427" t="s">
        <v>36676</v>
      </c>
      <c r="D32427" t="e">
        <f>VLOOKUP(A32427,Planilha2!$1:$1048576,6,0)</f>
        <v>#N/A</v>
      </c>
      <c r="E32427" t="e">
        <f>VLOOKUP(C32427,Planilha5!B:B,1,0)</f>
        <v>#N/A</v>
      </c>
    </row>
    <row r="32428" spans="1:5" hidden="1">
      <c r="A32428" s="11">
        <v>23289</v>
      </c>
      <c r="B32428" t="s">
        <v>20486</v>
      </c>
      <c r="C32428" t="s">
        <v>39423</v>
      </c>
      <c r="D32428" t="e">
        <f>VLOOKUP(A32428,Planilha2!$1:$1048576,6,0)</f>
        <v>#N/A</v>
      </c>
      <c r="E32428" t="e">
        <f>VLOOKUP(C32428,Planilha5!B:B,1,0)</f>
        <v>#N/A</v>
      </c>
    </row>
    <row r="32429" spans="1:5" hidden="1">
      <c r="A32429" s="11">
        <v>94053</v>
      </c>
      <c r="B32429" t="s">
        <v>19116</v>
      </c>
      <c r="C32429" t="s">
        <v>39424</v>
      </c>
      <c r="D32429" t="e">
        <f>VLOOKUP(A32429,Planilha2!$1:$1048576,6,0)</f>
        <v>#N/A</v>
      </c>
      <c r="E32429" t="e">
        <f>VLOOKUP(C32429,Planilha5!B:B,1,0)</f>
        <v>#N/A</v>
      </c>
    </row>
    <row r="32430" spans="1:5" hidden="1">
      <c r="A32430" s="11">
        <v>51361</v>
      </c>
      <c r="B32430" t="s">
        <v>36</v>
      </c>
      <c r="C32430" t="s">
        <v>39425</v>
      </c>
      <c r="D32430" t="str">
        <f>VLOOKUP(A32430,Planilha2!$1:$1048576,6,0)</f>
        <v>18 - Inativos Magistrados</v>
      </c>
      <c r="E32430" t="e">
        <f>VLOOKUP(C32430,Planilha5!B:B,1,0)</f>
        <v>#N/A</v>
      </c>
    </row>
    <row r="32431" spans="1:5" hidden="1">
      <c r="A32431" s="11">
        <v>43036</v>
      </c>
      <c r="B32431" t="s">
        <v>29243</v>
      </c>
      <c r="C32431" t="s">
        <v>39426</v>
      </c>
      <c r="D32431" t="e">
        <f>VLOOKUP(A32431,Planilha2!$1:$1048576,6,0)</f>
        <v>#N/A</v>
      </c>
      <c r="E32431" t="e">
        <f>VLOOKUP(C32431,Planilha5!B:B,1,0)</f>
        <v>#N/A</v>
      </c>
    </row>
    <row r="32432" spans="1:5" hidden="1">
      <c r="A32432" s="11">
        <v>54024</v>
      </c>
      <c r="B32432" t="s">
        <v>19463</v>
      </c>
      <c r="C32432" t="s">
        <v>39427</v>
      </c>
      <c r="D32432" t="e">
        <f>VLOOKUP(A32432,Planilha2!$1:$1048576,6,0)</f>
        <v>#N/A</v>
      </c>
      <c r="E32432" t="e">
        <f>VLOOKUP(C32432,Planilha5!B:B,1,0)</f>
        <v>#N/A</v>
      </c>
    </row>
    <row r="32433" spans="1:5" hidden="1">
      <c r="A32433" s="11">
        <v>41747</v>
      </c>
      <c r="B32433" t="s">
        <v>11069</v>
      </c>
      <c r="C32433" t="s">
        <v>39428</v>
      </c>
      <c r="D32433" t="e">
        <f>VLOOKUP(A32433,Planilha2!$1:$1048576,6,0)</f>
        <v>#N/A</v>
      </c>
      <c r="E32433" t="e">
        <f>VLOOKUP(C32433,Planilha5!B:B,1,0)</f>
        <v>#N/A</v>
      </c>
    </row>
    <row r="32434" spans="1:5" hidden="1">
      <c r="A32434">
        <v>561</v>
      </c>
      <c r="B32434" t="s">
        <v>1382</v>
      </c>
      <c r="C32434" t="s">
        <v>1383</v>
      </c>
      <c r="D32434" t="e">
        <f>VLOOKUP(A32434,Planilha2!$1:$1048576,6,0)</f>
        <v>#N/A</v>
      </c>
      <c r="E32434" t="e">
        <f>VLOOKUP(C32434,Planilha5!B:B,1,0)</f>
        <v>#N/A</v>
      </c>
    </row>
    <row r="32435" spans="1:5" hidden="1">
      <c r="A32435" s="11">
        <v>8306</v>
      </c>
      <c r="B32435" t="s">
        <v>4128</v>
      </c>
      <c r="C32435" t="s">
        <v>39429</v>
      </c>
      <c r="D32435" t="e">
        <f>VLOOKUP(A32435,Planilha2!$1:$1048576,6,0)</f>
        <v>#N/A</v>
      </c>
      <c r="E32435" t="e">
        <f>VLOOKUP(C32435,Planilha5!B:B,1,0)</f>
        <v>#N/A</v>
      </c>
    </row>
    <row r="32436" spans="1:5" hidden="1">
      <c r="A32436" s="11">
        <v>8340</v>
      </c>
      <c r="B32436" t="s">
        <v>30082</v>
      </c>
      <c r="C32436" t="s">
        <v>39430</v>
      </c>
      <c r="D32436" t="e">
        <f>VLOOKUP(A32436,Planilha2!$1:$1048576,6,0)</f>
        <v>#N/A</v>
      </c>
      <c r="E32436" t="e">
        <f>VLOOKUP(C32436,Planilha5!B:B,1,0)</f>
        <v>#N/A</v>
      </c>
    </row>
    <row r="32437" spans="1:5" hidden="1">
      <c r="A32437" s="11">
        <v>49694</v>
      </c>
      <c r="B32437" t="s">
        <v>18885</v>
      </c>
      <c r="C32437" t="s">
        <v>39431</v>
      </c>
      <c r="D32437" t="e">
        <f>VLOOKUP(A32437,Planilha2!$1:$1048576,6,0)</f>
        <v>#N/A</v>
      </c>
      <c r="E32437" t="e">
        <f>VLOOKUP(C32437,Planilha5!B:B,1,0)</f>
        <v>#N/A</v>
      </c>
    </row>
    <row r="32438" spans="1:5" hidden="1">
      <c r="A32438" s="11">
        <v>93849</v>
      </c>
      <c r="B32438" t="s">
        <v>7829</v>
      </c>
      <c r="C32438" t="s">
        <v>39432</v>
      </c>
      <c r="D32438" t="e">
        <f>VLOOKUP(A32438,Planilha2!$1:$1048576,6,0)</f>
        <v>#N/A</v>
      </c>
      <c r="E32438" t="e">
        <f>VLOOKUP(C32438,Planilha5!B:B,1,0)</f>
        <v>#N/A</v>
      </c>
    </row>
    <row r="32439" spans="1:5" hidden="1">
      <c r="A32439" s="11">
        <v>43441</v>
      </c>
      <c r="B32439" t="s">
        <v>35149</v>
      </c>
      <c r="C32439" t="s">
        <v>39433</v>
      </c>
      <c r="D32439" t="e">
        <f>VLOOKUP(A32439,Planilha2!$1:$1048576,6,0)</f>
        <v>#N/A</v>
      </c>
      <c r="E32439" t="e">
        <f>VLOOKUP(C32439,Planilha5!B:B,1,0)</f>
        <v>#N/A</v>
      </c>
    </row>
    <row r="32440" spans="1:5" hidden="1">
      <c r="A32440" s="11">
        <v>53296</v>
      </c>
      <c r="B32440" t="s">
        <v>2247</v>
      </c>
      <c r="C32440" t="s">
        <v>37757</v>
      </c>
      <c r="D32440" t="e">
        <f>VLOOKUP(A32440,Planilha2!$1:$1048576,6,0)</f>
        <v>#N/A</v>
      </c>
      <c r="E32440" t="e">
        <f>VLOOKUP(C32440,Planilha5!B:B,1,0)</f>
        <v>#N/A</v>
      </c>
    </row>
    <row r="32441" spans="1:5" hidden="1">
      <c r="A32441" s="11">
        <v>55387</v>
      </c>
      <c r="B32441" t="s">
        <v>22494</v>
      </c>
      <c r="C32441" t="s">
        <v>39434</v>
      </c>
      <c r="D32441" t="e">
        <f>VLOOKUP(A32441,Planilha2!$1:$1048576,6,0)</f>
        <v>#N/A</v>
      </c>
      <c r="E32441" t="e">
        <f>VLOOKUP(C32441,Planilha5!B:B,1,0)</f>
        <v>#N/A</v>
      </c>
    </row>
    <row r="32442" spans="1:5" hidden="1">
      <c r="A32442" s="11">
        <v>1458</v>
      </c>
      <c r="B32442" t="s">
        <v>3204</v>
      </c>
      <c r="C32442" t="s">
        <v>39435</v>
      </c>
      <c r="D32442" t="e">
        <f>VLOOKUP(A32442,Planilha2!$1:$1048576,6,0)</f>
        <v>#N/A</v>
      </c>
      <c r="E32442" t="e">
        <f>VLOOKUP(C32442,Planilha5!B:B,1,0)</f>
        <v>#N/A</v>
      </c>
    </row>
    <row r="32443" spans="1:5" hidden="1">
      <c r="A32443" s="11">
        <v>905241</v>
      </c>
      <c r="B32443" t="s">
        <v>23288</v>
      </c>
      <c r="C32443" t="s">
        <v>39436</v>
      </c>
      <c r="D32443" t="e">
        <f>VLOOKUP(A32443,Planilha2!$1:$1048576,6,0)</f>
        <v>#N/A</v>
      </c>
      <c r="E32443" t="e">
        <f>VLOOKUP(C32443,Planilha5!B:B,1,0)</f>
        <v>#N/A</v>
      </c>
    </row>
    <row r="32444" spans="1:5" hidden="1">
      <c r="A32444" s="11">
        <v>201547</v>
      </c>
      <c r="B32444" t="s">
        <v>12006</v>
      </c>
      <c r="C32444" t="s">
        <v>39437</v>
      </c>
      <c r="D32444" t="e">
        <f>VLOOKUP(A32444,Planilha2!$1:$1048576,6,0)</f>
        <v>#N/A</v>
      </c>
      <c r="E32444" t="e">
        <f>VLOOKUP(C32444,Planilha5!B:B,1,0)</f>
        <v>#N/A</v>
      </c>
    </row>
    <row r="32445" spans="1:5" hidden="1">
      <c r="A32445" s="11">
        <v>905440</v>
      </c>
      <c r="B32445" t="s">
        <v>13971</v>
      </c>
      <c r="C32445" t="s">
        <v>39438</v>
      </c>
      <c r="D32445" t="e">
        <f>VLOOKUP(A32445,Planilha2!$1:$1048576,6,0)</f>
        <v>#N/A</v>
      </c>
      <c r="E32445" t="e">
        <f>VLOOKUP(C32445,Planilha5!B:B,1,0)</f>
        <v>#N/A</v>
      </c>
    </row>
    <row r="32446" spans="1:5" hidden="1">
      <c r="A32446" s="11">
        <v>47748</v>
      </c>
      <c r="B32446" t="s">
        <v>6410</v>
      </c>
      <c r="C32446" t="s">
        <v>39439</v>
      </c>
      <c r="D32446" t="e">
        <f>VLOOKUP(A32446,Planilha2!$1:$1048576,6,0)</f>
        <v>#N/A</v>
      </c>
      <c r="E32446" t="e">
        <f>VLOOKUP(C32446,Planilha5!B:B,1,0)</f>
        <v>#N/A</v>
      </c>
    </row>
    <row r="32447" spans="1:5" hidden="1">
      <c r="A32447" s="11">
        <v>8248</v>
      </c>
      <c r="B32447" t="s">
        <v>14969</v>
      </c>
      <c r="C32447" t="s">
        <v>39440</v>
      </c>
      <c r="D32447" t="e">
        <f>VLOOKUP(A32447,Planilha2!$1:$1048576,6,0)</f>
        <v>#N/A</v>
      </c>
      <c r="E32447" t="e">
        <f>VLOOKUP(C32447,Planilha5!B:B,1,0)</f>
        <v>#N/A</v>
      </c>
    </row>
    <row r="32448" spans="1:5" hidden="1">
      <c r="A32448" s="11">
        <v>55891</v>
      </c>
      <c r="B32448" t="s">
        <v>39325</v>
      </c>
      <c r="C32448" t="s">
        <v>39441</v>
      </c>
      <c r="D32448" t="e">
        <f>VLOOKUP(A32448,Planilha2!$1:$1048576,6,0)</f>
        <v>#N/A</v>
      </c>
      <c r="E32448" t="e">
        <f>VLOOKUP(C32448,Planilha5!B:B,1,0)</f>
        <v>#N/A</v>
      </c>
    </row>
    <row r="32449" spans="1:5" hidden="1">
      <c r="A32449" s="11">
        <v>3164</v>
      </c>
      <c r="B32449" t="s">
        <v>4082</v>
      </c>
      <c r="C32449" t="s">
        <v>39442</v>
      </c>
      <c r="D32449" t="e">
        <f>VLOOKUP(A32449,Planilha2!$1:$1048576,6,0)</f>
        <v>#N/A</v>
      </c>
      <c r="E32449" t="e">
        <f>VLOOKUP(C32449,Planilha5!B:B,1,0)</f>
        <v>#N/A</v>
      </c>
    </row>
    <row r="32450" spans="1:5" hidden="1">
      <c r="A32450">
        <v>771</v>
      </c>
      <c r="B32450" t="s">
        <v>3292</v>
      </c>
      <c r="C32450" t="s">
        <v>26894</v>
      </c>
      <c r="D32450" t="e">
        <f>VLOOKUP(A32450,Planilha2!$1:$1048576,6,0)</f>
        <v>#N/A</v>
      </c>
      <c r="E32450" t="e">
        <f>VLOOKUP(C32450,Planilha5!B:B,1,0)</f>
        <v>#N/A</v>
      </c>
    </row>
    <row r="32451" spans="1:5" hidden="1">
      <c r="A32451" s="11">
        <v>9552</v>
      </c>
      <c r="B32451" t="s">
        <v>7651</v>
      </c>
      <c r="C32451" t="s">
        <v>39443</v>
      </c>
      <c r="D32451" t="e">
        <f>VLOOKUP(A32451,Planilha2!$1:$1048576,6,0)</f>
        <v>#N/A</v>
      </c>
      <c r="E32451" t="e">
        <f>VLOOKUP(C32451,Planilha5!B:B,1,0)</f>
        <v>#N/A</v>
      </c>
    </row>
    <row r="32452" spans="1:5" hidden="1">
      <c r="A32452" s="11">
        <v>50650</v>
      </c>
      <c r="B32452" t="s">
        <v>18972</v>
      </c>
      <c r="C32452" t="s">
        <v>39444</v>
      </c>
      <c r="D32452" t="e">
        <f>VLOOKUP(A32452,Planilha2!$1:$1048576,6,0)</f>
        <v>#N/A</v>
      </c>
      <c r="E32452" t="e">
        <f>VLOOKUP(C32452,Planilha5!B:B,1,0)</f>
        <v>#N/A</v>
      </c>
    </row>
    <row r="32453" spans="1:5" hidden="1">
      <c r="A32453" s="11">
        <v>22641</v>
      </c>
      <c r="B32453" t="s">
        <v>21075</v>
      </c>
      <c r="C32453" t="s">
        <v>39445</v>
      </c>
      <c r="D32453" t="e">
        <f>VLOOKUP(A32453,Planilha2!$1:$1048576,6,0)</f>
        <v>#N/A</v>
      </c>
      <c r="E32453" t="e">
        <f>VLOOKUP(C32453,Planilha5!B:B,1,0)</f>
        <v>#N/A</v>
      </c>
    </row>
    <row r="32454" spans="1:5" hidden="1">
      <c r="A32454" s="11">
        <v>8918</v>
      </c>
      <c r="B32454" t="s">
        <v>6839</v>
      </c>
      <c r="C32454" t="s">
        <v>39446</v>
      </c>
      <c r="D32454" t="e">
        <f>VLOOKUP(A32454,Planilha2!$1:$1048576,6,0)</f>
        <v>#N/A</v>
      </c>
      <c r="E32454" t="e">
        <f>VLOOKUP(C32454,Planilha5!B:B,1,0)</f>
        <v>#N/A</v>
      </c>
    </row>
    <row r="32455" spans="1:5" hidden="1">
      <c r="A32455" s="11">
        <v>43921</v>
      </c>
      <c r="B32455" t="s">
        <v>6952</v>
      </c>
      <c r="C32455" t="s">
        <v>39447</v>
      </c>
      <c r="D32455" t="e">
        <f>VLOOKUP(A32455,Planilha2!$1:$1048576,6,0)</f>
        <v>#N/A</v>
      </c>
      <c r="E32455" t="e">
        <f>VLOOKUP(C32455,Planilha5!B:B,1,0)</f>
        <v>#N/A</v>
      </c>
    </row>
    <row r="32456" spans="1:5" hidden="1">
      <c r="A32456" s="11">
        <v>51945</v>
      </c>
      <c r="B32456" t="s">
        <v>11796</v>
      </c>
      <c r="C32456" t="s">
        <v>39448</v>
      </c>
      <c r="D32456" t="e">
        <f>VLOOKUP(A32456,Planilha2!$1:$1048576,6,0)</f>
        <v>#N/A</v>
      </c>
      <c r="E32456" t="e">
        <f>VLOOKUP(C32456,Planilha5!B:B,1,0)</f>
        <v>#N/A</v>
      </c>
    </row>
    <row r="32457" spans="1:5" hidden="1">
      <c r="A32457" s="11">
        <v>903988</v>
      </c>
      <c r="B32457" t="s">
        <v>18772</v>
      </c>
      <c r="C32457" t="s">
        <v>39449</v>
      </c>
      <c r="D32457" t="e">
        <f>VLOOKUP(A32457,Planilha2!$1:$1048576,6,0)</f>
        <v>#N/A</v>
      </c>
      <c r="E32457" t="e">
        <f>VLOOKUP(C32457,Planilha5!B:B,1,0)</f>
        <v>#N/A</v>
      </c>
    </row>
    <row r="32458" spans="1:5" hidden="1">
      <c r="A32458" s="11">
        <v>48774</v>
      </c>
      <c r="B32458" t="s">
        <v>14472</v>
      </c>
      <c r="C32458" t="s">
        <v>39450</v>
      </c>
      <c r="D32458" t="e">
        <f>VLOOKUP(A32458,Planilha2!$1:$1048576,6,0)</f>
        <v>#N/A</v>
      </c>
      <c r="E32458" t="e">
        <f>VLOOKUP(C32458,Planilha5!B:B,1,0)</f>
        <v>#N/A</v>
      </c>
    </row>
    <row r="32459" spans="1:5" hidden="1">
      <c r="A32459">
        <v>339</v>
      </c>
      <c r="B32459" t="s">
        <v>2884</v>
      </c>
      <c r="C32459" t="s">
        <v>39451</v>
      </c>
      <c r="D32459" t="e">
        <f>VLOOKUP(A32459,Planilha2!$1:$1048576,6,0)</f>
        <v>#N/A</v>
      </c>
      <c r="E32459" t="e">
        <f>VLOOKUP(C32459,Planilha5!B:B,1,0)</f>
        <v>#N/A</v>
      </c>
    </row>
    <row r="32460" spans="1:5" hidden="1">
      <c r="A32460" s="11">
        <v>8291</v>
      </c>
      <c r="B32460" t="s">
        <v>4125</v>
      </c>
      <c r="C32460" t="s">
        <v>39452</v>
      </c>
      <c r="D32460" t="e">
        <f>VLOOKUP(A32460,Planilha2!$1:$1048576,6,0)</f>
        <v>#N/A</v>
      </c>
      <c r="E32460" t="e">
        <f>VLOOKUP(C32460,Planilha5!B:B,1,0)</f>
        <v>#N/A</v>
      </c>
    </row>
    <row r="32461" spans="1:5" hidden="1">
      <c r="A32461" s="11">
        <v>905068</v>
      </c>
      <c r="B32461" t="s">
        <v>15050</v>
      </c>
      <c r="C32461" t="s">
        <v>39453</v>
      </c>
      <c r="D32461" t="e">
        <f>VLOOKUP(A32461,Planilha2!$1:$1048576,6,0)</f>
        <v>#N/A</v>
      </c>
      <c r="E32461" t="e">
        <f>VLOOKUP(C32461,Planilha5!B:B,1,0)</f>
        <v>#N/A</v>
      </c>
    </row>
    <row r="32462" spans="1:5" hidden="1">
      <c r="A32462" s="11">
        <v>6286</v>
      </c>
      <c r="B32462" t="s">
        <v>24610</v>
      </c>
      <c r="C32462" t="s">
        <v>39454</v>
      </c>
      <c r="D32462" t="e">
        <f>VLOOKUP(A32462,Planilha2!$1:$1048576,6,0)</f>
        <v>#N/A</v>
      </c>
      <c r="E32462" t="e">
        <f>VLOOKUP(C32462,Planilha5!B:B,1,0)</f>
        <v>#N/A</v>
      </c>
    </row>
    <row r="32463" spans="1:5" hidden="1">
      <c r="A32463" s="11">
        <v>46638</v>
      </c>
      <c r="B32463" t="s">
        <v>6990</v>
      </c>
      <c r="C32463" t="s">
        <v>39455</v>
      </c>
      <c r="D32463" t="e">
        <f>VLOOKUP(A32463,Planilha2!$1:$1048576,6,0)</f>
        <v>#N/A</v>
      </c>
      <c r="E32463" t="e">
        <f>VLOOKUP(C32463,Planilha5!B:B,1,0)</f>
        <v>#N/A</v>
      </c>
    </row>
    <row r="32464" spans="1:5" hidden="1">
      <c r="A32464" s="11">
        <v>8956</v>
      </c>
      <c r="B32464" t="s">
        <v>20905</v>
      </c>
      <c r="C32464" t="s">
        <v>39456</v>
      </c>
      <c r="D32464" t="e">
        <f>VLOOKUP(A32464,Planilha2!$1:$1048576,6,0)</f>
        <v>#N/A</v>
      </c>
      <c r="E32464" t="e">
        <f>VLOOKUP(C32464,Planilha5!B:B,1,0)</f>
        <v>#N/A</v>
      </c>
    </row>
    <row r="32465" spans="1:5" hidden="1">
      <c r="A32465" s="11">
        <v>50482</v>
      </c>
      <c r="B32465" t="s">
        <v>16642</v>
      </c>
      <c r="C32465" t="s">
        <v>39457</v>
      </c>
      <c r="D32465" t="e">
        <f>VLOOKUP(A32465,Planilha2!$1:$1048576,6,0)</f>
        <v>#N/A</v>
      </c>
      <c r="E32465" t="e">
        <f>VLOOKUP(C32465,Planilha5!B:B,1,0)</f>
        <v>#N/A</v>
      </c>
    </row>
    <row r="32466" spans="1:5" hidden="1">
      <c r="A32466">
        <v>85</v>
      </c>
      <c r="B32466" t="s">
        <v>4457</v>
      </c>
      <c r="C32466" t="s">
        <v>4459</v>
      </c>
      <c r="D32466" t="e">
        <f>VLOOKUP(A32466,Planilha2!$1:$1048576,6,0)</f>
        <v>#N/A</v>
      </c>
      <c r="E32466" t="e">
        <f>VLOOKUP(C32466,Planilha5!B:B,1,0)</f>
        <v>#N/A</v>
      </c>
    </row>
    <row r="32467" spans="1:5" hidden="1">
      <c r="A32467" s="11">
        <v>23603</v>
      </c>
      <c r="B32467" t="s">
        <v>12010</v>
      </c>
      <c r="C32467" t="s">
        <v>39458</v>
      </c>
      <c r="D32467" t="e">
        <f>VLOOKUP(A32467,Planilha2!$1:$1048576,6,0)</f>
        <v>#N/A</v>
      </c>
      <c r="E32467" t="e">
        <f>VLOOKUP(C32467,Planilha5!B:B,1,0)</f>
        <v>#N/A</v>
      </c>
    </row>
    <row r="32468" spans="1:5" hidden="1">
      <c r="A32468" s="11">
        <v>23827</v>
      </c>
      <c r="B32468" t="s">
        <v>275</v>
      </c>
      <c r="C32468" t="s">
        <v>39459</v>
      </c>
      <c r="D32468" t="str">
        <f>VLOOKUP(A32468,Planilha2!$1:$1048576,6,0)</f>
        <v>2 - Magistrados</v>
      </c>
      <c r="E32468" t="e">
        <f>VLOOKUP(C32468,Planilha5!B:B,1,0)</f>
        <v>#N/A</v>
      </c>
    </row>
    <row r="32469" spans="1:5" hidden="1">
      <c r="A32469" s="11">
        <v>55253</v>
      </c>
      <c r="B32469" t="s">
        <v>24065</v>
      </c>
      <c r="C32469" t="s">
        <v>39460</v>
      </c>
      <c r="D32469" t="e">
        <f>VLOOKUP(A32469,Planilha2!$1:$1048576,6,0)</f>
        <v>#N/A</v>
      </c>
      <c r="E32469" t="e">
        <f>VLOOKUP(C32469,Planilha5!B:B,1,0)</f>
        <v>#N/A</v>
      </c>
    </row>
    <row r="32470" spans="1:5" hidden="1">
      <c r="A32470" s="11">
        <v>12071</v>
      </c>
      <c r="B32470" t="s">
        <v>5393</v>
      </c>
      <c r="C32470" t="s">
        <v>39461</v>
      </c>
      <c r="D32470" t="e">
        <f>VLOOKUP(A32470,Planilha2!$1:$1048576,6,0)</f>
        <v>#N/A</v>
      </c>
      <c r="E32470" t="e">
        <f>VLOOKUP(C32470,Planilha5!B:B,1,0)</f>
        <v>#N/A</v>
      </c>
    </row>
    <row r="32471" spans="1:5" hidden="1">
      <c r="A32471" s="11">
        <v>37790</v>
      </c>
      <c r="B32471" t="s">
        <v>16470</v>
      </c>
      <c r="C32471" t="s">
        <v>39462</v>
      </c>
      <c r="D32471" t="e">
        <f>VLOOKUP(A32471,Planilha2!$1:$1048576,6,0)</f>
        <v>#N/A</v>
      </c>
      <c r="E32471" t="e">
        <f>VLOOKUP(C32471,Planilha5!B:B,1,0)</f>
        <v>#N/A</v>
      </c>
    </row>
    <row r="32472" spans="1:5" hidden="1">
      <c r="A32472" s="11">
        <v>905047</v>
      </c>
      <c r="B32472" t="s">
        <v>39463</v>
      </c>
      <c r="C32472" t="s">
        <v>35681</v>
      </c>
      <c r="D32472" t="e">
        <f>VLOOKUP(A32472,Planilha2!$1:$1048576,6,0)</f>
        <v>#N/A</v>
      </c>
      <c r="E32472" t="e">
        <f>VLOOKUP(C32472,Planilha5!B:B,1,0)</f>
        <v>#N/A</v>
      </c>
    </row>
    <row r="32473" spans="1:5" hidden="1">
      <c r="A32473" s="11">
        <v>22664</v>
      </c>
      <c r="B32473" t="s">
        <v>34557</v>
      </c>
      <c r="C32473" t="s">
        <v>39464</v>
      </c>
      <c r="D32473" t="e">
        <f>VLOOKUP(A32473,Planilha2!$1:$1048576,6,0)</f>
        <v>#N/A</v>
      </c>
      <c r="E32473" t="e">
        <f>VLOOKUP(C32473,Planilha5!B:B,1,0)</f>
        <v>#N/A</v>
      </c>
    </row>
    <row r="32474" spans="1:5" hidden="1">
      <c r="A32474">
        <v>783</v>
      </c>
      <c r="B32474" t="s">
        <v>8223</v>
      </c>
      <c r="C32474" t="s">
        <v>39465</v>
      </c>
      <c r="D32474" t="e">
        <f>VLOOKUP(A32474,Planilha2!$1:$1048576,6,0)</f>
        <v>#N/A</v>
      </c>
      <c r="E32474" t="e">
        <f>VLOOKUP(C32474,Planilha5!B:B,1,0)</f>
        <v>#N/A</v>
      </c>
    </row>
    <row r="32475" spans="1:5" hidden="1">
      <c r="A32475" s="11">
        <v>22490</v>
      </c>
      <c r="B32475" t="s">
        <v>1701</v>
      </c>
      <c r="C32475" t="s">
        <v>13786</v>
      </c>
      <c r="D32475" t="e">
        <f>VLOOKUP(A32475,Planilha2!$1:$1048576,6,0)</f>
        <v>#N/A</v>
      </c>
      <c r="E32475" t="e">
        <f>VLOOKUP(C32475,Planilha5!B:B,1,0)</f>
        <v>#N/A</v>
      </c>
    </row>
    <row r="32476" spans="1:5" hidden="1">
      <c r="A32476" s="11">
        <v>200754</v>
      </c>
      <c r="B32476" t="s">
        <v>5596</v>
      </c>
      <c r="C32476" t="s">
        <v>39466</v>
      </c>
      <c r="D32476" t="e">
        <f>VLOOKUP(A32476,Planilha2!$1:$1048576,6,0)</f>
        <v>#N/A</v>
      </c>
      <c r="E32476" t="e">
        <f>VLOOKUP(C32476,Planilha5!B:B,1,0)</f>
        <v>#N/A</v>
      </c>
    </row>
    <row r="32477" spans="1:5" hidden="1">
      <c r="A32477" s="11">
        <v>905057</v>
      </c>
      <c r="B32477" t="s">
        <v>39467</v>
      </c>
      <c r="C32477" t="s">
        <v>39468</v>
      </c>
      <c r="D32477" t="e">
        <f>VLOOKUP(A32477,Planilha2!$1:$1048576,6,0)</f>
        <v>#N/A</v>
      </c>
      <c r="E32477" t="e">
        <f>VLOOKUP(C32477,Planilha5!B:B,1,0)</f>
        <v>#N/A</v>
      </c>
    </row>
    <row r="32478" spans="1:5" hidden="1">
      <c r="A32478" s="11">
        <v>47294</v>
      </c>
      <c r="B32478" t="s">
        <v>23343</v>
      </c>
      <c r="C32478" t="s">
        <v>39469</v>
      </c>
      <c r="D32478" t="e">
        <f>VLOOKUP(A32478,Planilha2!$1:$1048576,6,0)</f>
        <v>#N/A</v>
      </c>
      <c r="E32478" t="e">
        <f>VLOOKUP(C32478,Planilha5!B:B,1,0)</f>
        <v>#N/A</v>
      </c>
    </row>
    <row r="32479" spans="1:5" hidden="1">
      <c r="A32479" s="11">
        <v>23415</v>
      </c>
      <c r="B32479" t="s">
        <v>26096</v>
      </c>
      <c r="C32479" t="s">
        <v>39470</v>
      </c>
      <c r="D32479" t="e">
        <f>VLOOKUP(A32479,Planilha2!$1:$1048576,6,0)</f>
        <v>#N/A</v>
      </c>
      <c r="E32479" t="e">
        <f>VLOOKUP(C32479,Planilha5!B:B,1,0)</f>
        <v>#N/A</v>
      </c>
    </row>
    <row r="32480" spans="1:5" hidden="1">
      <c r="A32480" s="11">
        <v>55837</v>
      </c>
      <c r="B32480" t="s">
        <v>39471</v>
      </c>
      <c r="C32480" t="s">
        <v>39472</v>
      </c>
      <c r="D32480" t="e">
        <f>VLOOKUP(A32480,Planilha2!$1:$1048576,6,0)</f>
        <v>#N/A</v>
      </c>
      <c r="E32480" t="e">
        <f>VLOOKUP(C32480,Planilha5!B:B,1,0)</f>
        <v>#N/A</v>
      </c>
    </row>
    <row r="32481" spans="1:5" hidden="1">
      <c r="A32481" s="11">
        <v>200386</v>
      </c>
      <c r="B32481" t="s">
        <v>9960</v>
      </c>
      <c r="C32481" t="s">
        <v>39473</v>
      </c>
      <c r="D32481" t="e">
        <f>VLOOKUP(A32481,Planilha2!$1:$1048576,6,0)</f>
        <v>#N/A</v>
      </c>
      <c r="E32481" t="e">
        <f>VLOOKUP(C32481,Planilha5!B:B,1,0)</f>
        <v>#N/A</v>
      </c>
    </row>
    <row r="32482" spans="1:5" hidden="1">
      <c r="A32482">
        <v>442</v>
      </c>
      <c r="B32482" t="s">
        <v>2000</v>
      </c>
      <c r="C32482" t="s">
        <v>2001</v>
      </c>
      <c r="D32482" t="e">
        <f>VLOOKUP(A32482,Planilha2!$1:$1048576,6,0)</f>
        <v>#N/A</v>
      </c>
      <c r="E32482" t="e">
        <f>VLOOKUP(C32482,Planilha5!B:B,1,0)</f>
        <v>#N/A</v>
      </c>
    </row>
    <row r="32483" spans="1:5" hidden="1">
      <c r="A32483" s="11">
        <v>8348</v>
      </c>
      <c r="B32483" t="s">
        <v>3956</v>
      </c>
      <c r="C32483" t="s">
        <v>16162</v>
      </c>
      <c r="D32483" t="e">
        <f>VLOOKUP(A32483,Planilha2!$1:$1048576,6,0)</f>
        <v>#N/A</v>
      </c>
      <c r="E32483" t="e">
        <f>VLOOKUP(C32483,Planilha5!B:B,1,0)</f>
        <v>#N/A</v>
      </c>
    </row>
    <row r="32484" spans="1:5" hidden="1">
      <c r="A32484" s="11">
        <v>28299</v>
      </c>
      <c r="B32484" t="s">
        <v>555</v>
      </c>
      <c r="C32484" t="s">
        <v>20998</v>
      </c>
      <c r="D32484" t="str">
        <f>VLOOKUP(A32484,Planilha2!$1:$1048576,6,0)</f>
        <v>18 - Inativos Magistrados</v>
      </c>
      <c r="E32484" t="e">
        <f>VLOOKUP(C32484,Planilha5!B:B,1,0)</f>
        <v>#N/A</v>
      </c>
    </row>
    <row r="32485" spans="1:5" hidden="1">
      <c r="A32485" s="11">
        <v>2737</v>
      </c>
      <c r="B32485" t="s">
        <v>855</v>
      </c>
      <c r="C32485" t="s">
        <v>32985</v>
      </c>
      <c r="D32485" t="e">
        <f>VLOOKUP(A32485,Planilha2!$1:$1048576,6,0)</f>
        <v>#N/A</v>
      </c>
      <c r="E32485" t="str">
        <f>VLOOKUP(C32485,Planilha5!B:B,1,0)</f>
        <v>IVETE TAVARES DE ALMEIDA</v>
      </c>
    </row>
    <row r="32486" spans="1:5" hidden="1">
      <c r="A32486" s="11">
        <v>4501</v>
      </c>
      <c r="B32486" t="s">
        <v>33292</v>
      </c>
      <c r="C32486" t="s">
        <v>39474</v>
      </c>
      <c r="D32486" t="e">
        <f>VLOOKUP(A32486,Planilha2!$1:$1048576,6,0)</f>
        <v>#N/A</v>
      </c>
      <c r="E32486" t="e">
        <f>VLOOKUP(C32486,Planilha5!B:B,1,0)</f>
        <v>#N/A</v>
      </c>
    </row>
    <row r="32487" spans="1:5" hidden="1">
      <c r="A32487" s="11">
        <v>43940</v>
      </c>
      <c r="B32487" t="s">
        <v>29003</v>
      </c>
      <c r="C32487" t="s">
        <v>39475</v>
      </c>
      <c r="D32487" t="e">
        <f>VLOOKUP(A32487,Planilha2!$1:$1048576,6,0)</f>
        <v>#N/A</v>
      </c>
      <c r="E32487" t="e">
        <f>VLOOKUP(C32487,Planilha5!B:B,1,0)</f>
        <v>#N/A</v>
      </c>
    </row>
    <row r="32488" spans="1:5" hidden="1">
      <c r="A32488" s="11">
        <v>45868</v>
      </c>
      <c r="B32488" t="s">
        <v>5811</v>
      </c>
      <c r="C32488" t="s">
        <v>39476</v>
      </c>
      <c r="D32488" t="e">
        <f>VLOOKUP(A32488,Planilha2!$1:$1048576,6,0)</f>
        <v>#N/A</v>
      </c>
      <c r="E32488" t="e">
        <f>VLOOKUP(C32488,Planilha5!B:B,1,0)</f>
        <v>#N/A</v>
      </c>
    </row>
    <row r="32489" spans="1:5" hidden="1">
      <c r="A32489" s="11">
        <v>22729</v>
      </c>
      <c r="B32489" t="s">
        <v>12988</v>
      </c>
      <c r="C32489" t="s">
        <v>39477</v>
      </c>
      <c r="D32489" t="e">
        <f>VLOOKUP(A32489,Planilha2!$1:$1048576,6,0)</f>
        <v>#N/A</v>
      </c>
      <c r="E32489" t="e">
        <f>VLOOKUP(C32489,Planilha5!B:B,1,0)</f>
        <v>#N/A</v>
      </c>
    </row>
    <row r="32490" spans="1:5" hidden="1">
      <c r="A32490">
        <v>261</v>
      </c>
      <c r="B32490" t="s">
        <v>905</v>
      </c>
      <c r="C32490" t="s">
        <v>1349</v>
      </c>
      <c r="D32490" t="e">
        <f>VLOOKUP(A32490,Planilha2!$1:$1048576,6,0)</f>
        <v>#N/A</v>
      </c>
      <c r="E32490" t="e">
        <f>VLOOKUP(C32490,Planilha5!B:B,1,0)</f>
        <v>#N/A</v>
      </c>
    </row>
    <row r="32491" spans="1:5" hidden="1">
      <c r="A32491" s="11">
        <v>3634</v>
      </c>
      <c r="B32491" t="s">
        <v>2893</v>
      </c>
      <c r="C32491" t="s">
        <v>2894</v>
      </c>
      <c r="D32491" t="e">
        <f>VLOOKUP(A32491,Planilha2!$1:$1048576,6,0)</f>
        <v>#N/A</v>
      </c>
      <c r="E32491" t="e">
        <f>VLOOKUP(C32491,Planilha5!B:B,1,0)</f>
        <v>#N/A</v>
      </c>
    </row>
    <row r="32492" spans="1:5" hidden="1">
      <c r="A32492">
        <v>219</v>
      </c>
      <c r="B32492" t="s">
        <v>4472</v>
      </c>
      <c r="C32492" t="s">
        <v>39478</v>
      </c>
      <c r="D32492" t="e">
        <f>VLOOKUP(A32492,Planilha2!$1:$1048576,6,0)</f>
        <v>#N/A</v>
      </c>
      <c r="E32492" t="e">
        <f>VLOOKUP(C32492,Planilha5!B:B,1,0)</f>
        <v>#N/A</v>
      </c>
    </row>
    <row r="32493" spans="1:5" hidden="1">
      <c r="A32493" s="11">
        <v>12127</v>
      </c>
      <c r="B32493" t="s">
        <v>7170</v>
      </c>
      <c r="C32493" t="s">
        <v>14081</v>
      </c>
      <c r="D32493" t="e">
        <f>VLOOKUP(A32493,Planilha2!$1:$1048576,6,0)</f>
        <v>#N/A</v>
      </c>
      <c r="E32493" t="e">
        <f>VLOOKUP(C32493,Planilha5!B:B,1,0)</f>
        <v>#N/A</v>
      </c>
    </row>
    <row r="32494" spans="1:5" hidden="1">
      <c r="A32494">
        <v>345</v>
      </c>
      <c r="B32494" t="s">
        <v>25370</v>
      </c>
      <c r="C32494" t="s">
        <v>39479</v>
      </c>
      <c r="D32494" t="e">
        <f>VLOOKUP(A32494,Planilha2!$1:$1048576,6,0)</f>
        <v>#N/A</v>
      </c>
      <c r="E32494" t="e">
        <f>VLOOKUP(C32494,Planilha5!B:B,1,0)</f>
        <v>#N/A</v>
      </c>
    </row>
    <row r="32495" spans="1:5" hidden="1">
      <c r="A32495" s="11">
        <v>93887</v>
      </c>
      <c r="B32495" t="s">
        <v>5496</v>
      </c>
      <c r="C32495" t="s">
        <v>5499</v>
      </c>
      <c r="D32495" t="e">
        <f>VLOOKUP(A32495,Planilha2!$1:$1048576,6,0)</f>
        <v>#N/A</v>
      </c>
      <c r="E32495" t="e">
        <f>VLOOKUP(C32495,Planilha5!B:B,1,0)</f>
        <v>#N/A</v>
      </c>
    </row>
    <row r="32496" spans="1:5" hidden="1">
      <c r="A32496" s="11">
        <v>23545</v>
      </c>
      <c r="B32496" t="s">
        <v>39480</v>
      </c>
      <c r="C32496" t="s">
        <v>39481</v>
      </c>
      <c r="D32496" t="e">
        <f>VLOOKUP(A32496,Planilha2!$1:$1048576,6,0)</f>
        <v>#N/A</v>
      </c>
      <c r="E32496" t="e">
        <f>VLOOKUP(C32496,Planilha5!B:B,1,0)</f>
        <v>#N/A</v>
      </c>
    </row>
    <row r="32497" spans="1:5" hidden="1">
      <c r="A32497" s="11">
        <v>38201</v>
      </c>
      <c r="B32497" t="s">
        <v>27221</v>
      </c>
      <c r="C32497" t="s">
        <v>39482</v>
      </c>
      <c r="D32497" t="e">
        <f>VLOOKUP(A32497,Planilha2!$1:$1048576,6,0)</f>
        <v>#N/A</v>
      </c>
      <c r="E32497" t="e">
        <f>VLOOKUP(C32497,Planilha5!B:B,1,0)</f>
        <v>#N/A</v>
      </c>
    </row>
    <row r="32498" spans="1:5" hidden="1">
      <c r="A32498" s="11">
        <v>904727</v>
      </c>
      <c r="B32498" t="s">
        <v>29039</v>
      </c>
      <c r="C32498" t="s">
        <v>39483</v>
      </c>
      <c r="D32498" t="e">
        <f>VLOOKUP(A32498,Planilha2!$1:$1048576,6,0)</f>
        <v>#N/A</v>
      </c>
      <c r="E32498" t="e">
        <f>VLOOKUP(C32498,Planilha5!B:B,1,0)</f>
        <v>#N/A</v>
      </c>
    </row>
    <row r="32499" spans="1:5" hidden="1">
      <c r="A32499" s="11">
        <v>53671</v>
      </c>
      <c r="B32499" t="s">
        <v>3754</v>
      </c>
      <c r="C32499" t="s">
        <v>742</v>
      </c>
      <c r="D32499" t="e">
        <f>VLOOKUP(A32499,Planilha2!$1:$1048576,6,0)</f>
        <v>#N/A</v>
      </c>
      <c r="E32499" t="e">
        <f>VLOOKUP(C32499,Planilha5!B:B,1,0)</f>
        <v>#N/A</v>
      </c>
    </row>
    <row r="32500" spans="1:5" hidden="1">
      <c r="A32500" s="11">
        <v>52506</v>
      </c>
      <c r="B32500" t="s">
        <v>1396</v>
      </c>
      <c r="C32500" t="s">
        <v>1395</v>
      </c>
      <c r="D32500" t="e">
        <f>VLOOKUP(A32500,Planilha2!$1:$1048576,6,0)</f>
        <v>#N/A</v>
      </c>
      <c r="E32500" t="e">
        <f>VLOOKUP(C32500,Planilha5!B:B,1,0)</f>
        <v>#N/A</v>
      </c>
    </row>
    <row r="32501" spans="1:5" hidden="1">
      <c r="A32501" s="11">
        <v>7834</v>
      </c>
      <c r="B32501" t="s">
        <v>3322</v>
      </c>
      <c r="C32501" t="s">
        <v>39484</v>
      </c>
      <c r="D32501" t="e">
        <f>VLOOKUP(A32501,Planilha2!$1:$1048576,6,0)</f>
        <v>#N/A</v>
      </c>
      <c r="E32501" t="e">
        <f>VLOOKUP(C32501,Planilha5!B:B,1,0)</f>
        <v>#N/A</v>
      </c>
    </row>
    <row r="32502" spans="1:5" hidden="1">
      <c r="A32502" s="11">
        <v>46039</v>
      </c>
      <c r="B32502" t="s">
        <v>20723</v>
      </c>
      <c r="C32502" t="s">
        <v>39485</v>
      </c>
      <c r="D32502" t="e">
        <f>VLOOKUP(A32502,Planilha2!$1:$1048576,6,0)</f>
        <v>#N/A</v>
      </c>
      <c r="E32502" t="e">
        <f>VLOOKUP(C32502,Planilha5!B:B,1,0)</f>
        <v>#N/A</v>
      </c>
    </row>
    <row r="32503" spans="1:5" hidden="1">
      <c r="A32503" s="11">
        <v>43569</v>
      </c>
      <c r="B32503" t="s">
        <v>23138</v>
      </c>
      <c r="C32503" t="s">
        <v>39486</v>
      </c>
      <c r="D32503" t="e">
        <f>VLOOKUP(A32503,Planilha2!$1:$1048576,6,0)</f>
        <v>#N/A</v>
      </c>
      <c r="E32503" t="e">
        <f>VLOOKUP(C32503,Planilha5!B:B,1,0)</f>
        <v>#N/A</v>
      </c>
    </row>
    <row r="32504" spans="1:5" hidden="1">
      <c r="A32504" s="11">
        <v>94190</v>
      </c>
      <c r="B32504" t="s">
        <v>1669</v>
      </c>
      <c r="C32504" t="s">
        <v>25648</v>
      </c>
      <c r="D32504" t="e">
        <f>VLOOKUP(A32504,Planilha2!$1:$1048576,6,0)</f>
        <v>#N/A</v>
      </c>
      <c r="E32504" t="e">
        <f>VLOOKUP(C32504,Planilha5!B:B,1,0)</f>
        <v>#N/A</v>
      </c>
    </row>
    <row r="32505" spans="1:5" hidden="1">
      <c r="A32505" s="11">
        <v>7815</v>
      </c>
      <c r="B32505" t="s">
        <v>10128</v>
      </c>
      <c r="C32505" t="s">
        <v>39487</v>
      </c>
      <c r="D32505" t="e">
        <f>VLOOKUP(A32505,Planilha2!$1:$1048576,6,0)</f>
        <v>#N/A</v>
      </c>
      <c r="E32505" t="e">
        <f>VLOOKUP(C32505,Planilha5!B:B,1,0)</f>
        <v>#N/A</v>
      </c>
    </row>
    <row r="32506" spans="1:5" hidden="1">
      <c r="A32506" s="11">
        <v>53769</v>
      </c>
      <c r="B32506" t="s">
        <v>2468</v>
      </c>
      <c r="C32506" t="s">
        <v>39488</v>
      </c>
      <c r="D32506" t="e">
        <f>VLOOKUP(A32506,Planilha2!$1:$1048576,6,0)</f>
        <v>#N/A</v>
      </c>
      <c r="E32506" t="e">
        <f>VLOOKUP(C32506,Planilha5!B:B,1,0)</f>
        <v>#N/A</v>
      </c>
    </row>
    <row r="32507" spans="1:5" hidden="1">
      <c r="A32507" s="11">
        <v>11821</v>
      </c>
      <c r="B32507" t="s">
        <v>1941</v>
      </c>
      <c r="C32507" t="s">
        <v>39489</v>
      </c>
      <c r="D32507" t="e">
        <f>VLOOKUP(A32507,Planilha2!$1:$1048576,6,0)</f>
        <v>#N/A</v>
      </c>
      <c r="E32507" t="e">
        <f>VLOOKUP(C32507,Planilha5!B:B,1,0)</f>
        <v>#N/A</v>
      </c>
    </row>
    <row r="32508" spans="1:5" hidden="1">
      <c r="A32508" s="11">
        <v>50860</v>
      </c>
      <c r="B32508" t="s">
        <v>27653</v>
      </c>
      <c r="C32508" t="s">
        <v>39490</v>
      </c>
      <c r="D32508" t="e">
        <f>VLOOKUP(A32508,Planilha2!$1:$1048576,6,0)</f>
        <v>#N/A</v>
      </c>
      <c r="E32508" t="e">
        <f>VLOOKUP(C32508,Planilha5!B:B,1,0)</f>
        <v>#N/A</v>
      </c>
    </row>
    <row r="32509" spans="1:5" hidden="1">
      <c r="A32509" s="11">
        <v>54762</v>
      </c>
      <c r="B32509" t="s">
        <v>7043</v>
      </c>
      <c r="C32509" t="s">
        <v>10362</v>
      </c>
      <c r="D32509" t="e">
        <f>VLOOKUP(A32509,Planilha2!$1:$1048576,6,0)</f>
        <v>#N/A</v>
      </c>
      <c r="E32509" t="e">
        <f>VLOOKUP(C32509,Planilha5!B:B,1,0)</f>
        <v>#N/A</v>
      </c>
    </row>
    <row r="32510" spans="1:5" hidden="1">
      <c r="A32510" s="11">
        <v>4262</v>
      </c>
      <c r="B32510" t="s">
        <v>4279</v>
      </c>
      <c r="C32510" t="s">
        <v>39491</v>
      </c>
      <c r="D32510" t="e">
        <f>VLOOKUP(A32510,Planilha2!$1:$1048576,6,0)</f>
        <v>#N/A</v>
      </c>
      <c r="E32510" t="e">
        <f>VLOOKUP(C32510,Planilha5!B:B,1,0)</f>
        <v>#N/A</v>
      </c>
    </row>
    <row r="32511" spans="1:5" hidden="1">
      <c r="A32511" s="11">
        <v>9667</v>
      </c>
      <c r="B32511" t="s">
        <v>4793</v>
      </c>
      <c r="C32511" t="s">
        <v>39492</v>
      </c>
      <c r="D32511" t="e">
        <f>VLOOKUP(A32511,Planilha2!$1:$1048576,6,0)</f>
        <v>#N/A</v>
      </c>
      <c r="E32511" t="e">
        <f>VLOOKUP(C32511,Planilha5!B:B,1,0)</f>
        <v>#N/A</v>
      </c>
    </row>
    <row r="32512" spans="1:5" hidden="1">
      <c r="A32512" s="11">
        <v>54497</v>
      </c>
      <c r="B32512" t="s">
        <v>16387</v>
      </c>
      <c r="C32512" t="s">
        <v>39493</v>
      </c>
      <c r="D32512" t="e">
        <f>VLOOKUP(A32512,Planilha2!$1:$1048576,6,0)</f>
        <v>#N/A</v>
      </c>
      <c r="E32512" t="e">
        <f>VLOOKUP(C32512,Planilha5!B:B,1,0)</f>
        <v>#N/A</v>
      </c>
    </row>
    <row r="32513" spans="1:5" hidden="1">
      <c r="A32513" s="11">
        <v>200508</v>
      </c>
      <c r="B32513" t="s">
        <v>4188</v>
      </c>
      <c r="C32513" t="s">
        <v>39494</v>
      </c>
      <c r="D32513" t="e">
        <f>VLOOKUP(A32513,Planilha2!$1:$1048576,6,0)</f>
        <v>#N/A</v>
      </c>
      <c r="E32513" t="e">
        <f>VLOOKUP(C32513,Planilha5!B:B,1,0)</f>
        <v>#N/A</v>
      </c>
    </row>
    <row r="32514" spans="1:5" hidden="1">
      <c r="A32514">
        <v>994</v>
      </c>
      <c r="B32514" t="s">
        <v>3298</v>
      </c>
      <c r="C32514" t="s">
        <v>39495</v>
      </c>
      <c r="D32514" t="e">
        <f>VLOOKUP(A32514,Planilha2!$1:$1048576,6,0)</f>
        <v>#N/A</v>
      </c>
      <c r="E32514" t="e">
        <f>VLOOKUP(C32514,Planilha5!B:B,1,0)</f>
        <v>#N/A</v>
      </c>
    </row>
    <row r="32515" spans="1:5" hidden="1">
      <c r="A32515" s="11">
        <v>905393</v>
      </c>
      <c r="B32515" t="s">
        <v>21253</v>
      </c>
      <c r="C32515" t="s">
        <v>39496</v>
      </c>
      <c r="D32515" t="e">
        <f>VLOOKUP(A32515,Planilha2!$1:$1048576,6,0)</f>
        <v>#N/A</v>
      </c>
      <c r="E32515" t="e">
        <f>VLOOKUP(C32515,Planilha5!B:B,1,0)</f>
        <v>#N/A</v>
      </c>
    </row>
    <row r="32516" spans="1:5" hidden="1">
      <c r="A32516" s="11">
        <v>7799</v>
      </c>
      <c r="B32516" t="s">
        <v>6629</v>
      </c>
      <c r="C32516" t="s">
        <v>39497</v>
      </c>
      <c r="D32516" t="e">
        <f>VLOOKUP(A32516,Planilha2!$1:$1048576,6,0)</f>
        <v>#N/A</v>
      </c>
      <c r="E32516" t="e">
        <f>VLOOKUP(C32516,Planilha5!B:B,1,0)</f>
        <v>#N/A</v>
      </c>
    </row>
    <row r="32517" spans="1:5" hidden="1">
      <c r="A32517" s="11">
        <v>95875</v>
      </c>
      <c r="B32517" t="s">
        <v>2331</v>
      </c>
      <c r="C32517" t="s">
        <v>2334</v>
      </c>
      <c r="D32517" t="e">
        <f>VLOOKUP(A32517,Planilha2!$1:$1048576,6,0)</f>
        <v>#N/A</v>
      </c>
      <c r="E32517" t="e">
        <f>VLOOKUP(C32517,Planilha5!B:B,1,0)</f>
        <v>#N/A</v>
      </c>
    </row>
    <row r="32518" spans="1:5" hidden="1">
      <c r="A32518">
        <v>203</v>
      </c>
      <c r="B32518" t="s">
        <v>2606</v>
      </c>
      <c r="C32518" t="s">
        <v>39498</v>
      </c>
      <c r="D32518" t="e">
        <f>VLOOKUP(A32518,Planilha2!$1:$1048576,6,0)</f>
        <v>#N/A</v>
      </c>
      <c r="E32518" t="e">
        <f>VLOOKUP(C32518,Planilha5!B:B,1,0)</f>
        <v>#N/A</v>
      </c>
    </row>
    <row r="32519" spans="1:5" hidden="1">
      <c r="A32519" s="11">
        <v>200120</v>
      </c>
      <c r="B32519" t="s">
        <v>1823</v>
      </c>
      <c r="C32519" t="s">
        <v>1824</v>
      </c>
      <c r="D32519" t="e">
        <f>VLOOKUP(A32519,Planilha2!$1:$1048576,6,0)</f>
        <v>#N/A</v>
      </c>
      <c r="E32519" t="e">
        <f>VLOOKUP(C32519,Planilha5!B:B,1,0)</f>
        <v>#N/A</v>
      </c>
    </row>
    <row r="32520" spans="1:5" hidden="1">
      <c r="A32520" s="11">
        <v>51760</v>
      </c>
      <c r="B32520" t="s">
        <v>20667</v>
      </c>
      <c r="C32520" t="s">
        <v>39499</v>
      </c>
      <c r="D32520" t="e">
        <f>VLOOKUP(A32520,Planilha2!$1:$1048576,6,0)</f>
        <v>#N/A</v>
      </c>
      <c r="E32520" t="e">
        <f>VLOOKUP(C32520,Planilha5!B:B,1,0)</f>
        <v>#N/A</v>
      </c>
    </row>
    <row r="32521" spans="1:5" hidden="1">
      <c r="A32521" s="11">
        <v>52996</v>
      </c>
      <c r="B32521" t="s">
        <v>37383</v>
      </c>
      <c r="C32521" t="s">
        <v>39500</v>
      </c>
      <c r="D32521" t="e">
        <f>VLOOKUP(A32521,Planilha2!$1:$1048576,6,0)</f>
        <v>#N/A</v>
      </c>
      <c r="E32521" t="e">
        <f>VLOOKUP(C32521,Planilha5!B:B,1,0)</f>
        <v>#N/A</v>
      </c>
    </row>
    <row r="32522" spans="1:5" hidden="1">
      <c r="A32522" s="11">
        <v>53215</v>
      </c>
      <c r="B32522" t="s">
        <v>24667</v>
      </c>
      <c r="C32522" t="s">
        <v>39501</v>
      </c>
      <c r="D32522" t="e">
        <f>VLOOKUP(A32522,Planilha2!$1:$1048576,6,0)</f>
        <v>#N/A</v>
      </c>
      <c r="E32522" t="e">
        <f>VLOOKUP(C32522,Planilha5!B:B,1,0)</f>
        <v>#N/A</v>
      </c>
    </row>
    <row r="32523" spans="1:5" hidden="1">
      <c r="A32523">
        <v>718</v>
      </c>
      <c r="B32523" t="s">
        <v>37759</v>
      </c>
      <c r="C32523" t="s">
        <v>39502</v>
      </c>
      <c r="D32523" t="e">
        <f>VLOOKUP(A32523,Planilha2!$1:$1048576,6,0)</f>
        <v>#N/A</v>
      </c>
      <c r="E32523" t="e">
        <f>VLOOKUP(C32523,Planilha5!B:B,1,0)</f>
        <v>#N/A</v>
      </c>
    </row>
    <row r="32524" spans="1:5" hidden="1">
      <c r="A32524" s="11">
        <v>22575</v>
      </c>
      <c r="B32524" t="s">
        <v>2977</v>
      </c>
      <c r="C32524" t="s">
        <v>2979</v>
      </c>
      <c r="D32524" t="e">
        <f>VLOOKUP(A32524,Planilha2!$1:$1048576,6,0)</f>
        <v>#N/A</v>
      </c>
      <c r="E32524" t="e">
        <f>VLOOKUP(C32524,Planilha5!B:B,1,0)</f>
        <v>#N/A</v>
      </c>
    </row>
    <row r="32525" spans="1:5" hidden="1">
      <c r="A32525" s="11">
        <v>41143</v>
      </c>
      <c r="B32525" t="s">
        <v>38733</v>
      </c>
      <c r="C32525" t="s">
        <v>39503</v>
      </c>
      <c r="D32525" t="e">
        <f>VLOOKUP(A32525,Planilha2!$1:$1048576,6,0)</f>
        <v>#N/A</v>
      </c>
      <c r="E32525" t="e">
        <f>VLOOKUP(C32525,Planilha5!B:B,1,0)</f>
        <v>#N/A</v>
      </c>
    </row>
    <row r="32526" spans="1:5" hidden="1">
      <c r="A32526" s="11">
        <v>44578</v>
      </c>
      <c r="B32526" t="s">
        <v>18762</v>
      </c>
      <c r="C32526" t="s">
        <v>39504</v>
      </c>
      <c r="D32526" t="e">
        <f>VLOOKUP(A32526,Planilha2!$1:$1048576,6,0)</f>
        <v>#N/A</v>
      </c>
      <c r="E32526" t="e">
        <f>VLOOKUP(C32526,Planilha5!B:B,1,0)</f>
        <v>#N/A</v>
      </c>
    </row>
    <row r="32527" spans="1:5" hidden="1">
      <c r="A32527" s="11">
        <v>94255</v>
      </c>
      <c r="B32527" t="s">
        <v>9049</v>
      </c>
      <c r="C32527" t="s">
        <v>39505</v>
      </c>
      <c r="D32527" t="e">
        <f>VLOOKUP(A32527,Planilha2!$1:$1048576,6,0)</f>
        <v>#N/A</v>
      </c>
      <c r="E32527" t="e">
        <f>VLOOKUP(C32527,Planilha5!B:B,1,0)</f>
        <v>#N/A</v>
      </c>
    </row>
    <row r="32528" spans="1:5" hidden="1">
      <c r="A32528" s="11">
        <v>905304</v>
      </c>
      <c r="B32528" t="s">
        <v>26471</v>
      </c>
      <c r="C32528" t="s">
        <v>39506</v>
      </c>
      <c r="D32528" t="e">
        <f>VLOOKUP(A32528,Planilha2!$1:$1048576,6,0)</f>
        <v>#N/A</v>
      </c>
      <c r="E32528" t="e">
        <f>VLOOKUP(C32528,Planilha5!B:B,1,0)</f>
        <v>#N/A</v>
      </c>
    </row>
    <row r="32529" spans="1:5" hidden="1">
      <c r="A32529" s="11">
        <v>53058</v>
      </c>
      <c r="B32529" t="s">
        <v>21089</v>
      </c>
      <c r="C32529" t="s">
        <v>39507</v>
      </c>
      <c r="D32529" t="e">
        <f>VLOOKUP(A32529,Planilha2!$1:$1048576,6,0)</f>
        <v>#N/A</v>
      </c>
      <c r="E32529" t="e">
        <f>VLOOKUP(C32529,Planilha5!B:B,1,0)</f>
        <v>#N/A</v>
      </c>
    </row>
    <row r="32530" spans="1:5" hidden="1">
      <c r="A32530" s="11">
        <v>9673</v>
      </c>
      <c r="B32530" t="s">
        <v>21174</v>
      </c>
      <c r="C32530" t="s">
        <v>39508</v>
      </c>
      <c r="D32530" t="e">
        <f>VLOOKUP(A32530,Planilha2!$1:$1048576,6,0)</f>
        <v>#N/A</v>
      </c>
      <c r="E32530" t="e">
        <f>VLOOKUP(C32530,Planilha5!B:B,1,0)</f>
        <v>#N/A</v>
      </c>
    </row>
    <row r="32531" spans="1:5" hidden="1">
      <c r="A32531" s="11">
        <v>55204</v>
      </c>
      <c r="B32531" t="s">
        <v>34186</v>
      </c>
      <c r="C32531" t="s">
        <v>39509</v>
      </c>
      <c r="D32531" t="e">
        <f>VLOOKUP(A32531,Planilha2!$1:$1048576,6,0)</f>
        <v>#N/A</v>
      </c>
      <c r="E32531" t="e">
        <f>VLOOKUP(C32531,Planilha5!B:B,1,0)</f>
        <v>#N/A</v>
      </c>
    </row>
    <row r="32532" spans="1:5" hidden="1">
      <c r="A32532" s="11">
        <v>53941</v>
      </c>
      <c r="B32532" t="s">
        <v>30919</v>
      </c>
      <c r="C32532" t="s">
        <v>39510</v>
      </c>
      <c r="D32532" t="e">
        <f>VLOOKUP(A32532,Planilha2!$1:$1048576,6,0)</f>
        <v>#N/A</v>
      </c>
      <c r="E32532" t="e">
        <f>VLOOKUP(C32532,Planilha5!B:B,1,0)</f>
        <v>#N/A</v>
      </c>
    </row>
    <row r="32533" spans="1:5" hidden="1">
      <c r="A32533" s="11">
        <v>55725</v>
      </c>
      <c r="B32533" t="s">
        <v>14998</v>
      </c>
      <c r="C32533" t="s">
        <v>39511</v>
      </c>
      <c r="D32533" t="e">
        <f>VLOOKUP(A32533,Planilha2!$1:$1048576,6,0)</f>
        <v>#N/A</v>
      </c>
      <c r="E32533" t="e">
        <f>VLOOKUP(C32533,Planilha5!B:B,1,0)</f>
        <v>#N/A</v>
      </c>
    </row>
    <row r="32534" spans="1:5" hidden="1">
      <c r="A32534" s="11">
        <v>905409</v>
      </c>
      <c r="B32534" t="s">
        <v>22887</v>
      </c>
      <c r="C32534" t="s">
        <v>39512</v>
      </c>
      <c r="D32534" t="e">
        <f>VLOOKUP(A32534,Planilha2!$1:$1048576,6,0)</f>
        <v>#N/A</v>
      </c>
      <c r="E32534" t="e">
        <f>VLOOKUP(C32534,Planilha5!B:B,1,0)</f>
        <v>#N/A</v>
      </c>
    </row>
    <row r="32535" spans="1:5" hidden="1">
      <c r="A32535" s="11">
        <v>42800</v>
      </c>
      <c r="B32535" t="s">
        <v>39513</v>
      </c>
      <c r="C32535" t="s">
        <v>39514</v>
      </c>
      <c r="D32535" t="e">
        <f>VLOOKUP(A32535,Planilha2!$1:$1048576,6,0)</f>
        <v>#N/A</v>
      </c>
      <c r="E32535" t="e">
        <f>VLOOKUP(C32535,Planilha5!B:B,1,0)</f>
        <v>#N/A</v>
      </c>
    </row>
    <row r="32536" spans="1:5" hidden="1">
      <c r="A32536" s="11">
        <v>18799</v>
      </c>
      <c r="B32536" t="s">
        <v>5074</v>
      </c>
      <c r="C32536" t="s">
        <v>35939</v>
      </c>
      <c r="D32536" t="e">
        <f>VLOOKUP(A32536,Planilha2!$1:$1048576,6,0)</f>
        <v>#N/A</v>
      </c>
      <c r="E32536" t="e">
        <f>VLOOKUP(C32536,Planilha5!B:B,1,0)</f>
        <v>#N/A</v>
      </c>
    </row>
    <row r="32537" spans="1:5" hidden="1">
      <c r="A32537" s="11">
        <v>93834</v>
      </c>
      <c r="B32537" t="s">
        <v>11014</v>
      </c>
      <c r="C32537" t="s">
        <v>39515</v>
      </c>
      <c r="D32537" t="e">
        <f>VLOOKUP(A32537,Planilha2!$1:$1048576,6,0)</f>
        <v>#N/A</v>
      </c>
      <c r="E32537" t="e">
        <f>VLOOKUP(C32537,Planilha5!B:B,1,0)</f>
        <v>#N/A</v>
      </c>
    </row>
    <row r="32538" spans="1:5" hidden="1">
      <c r="A32538">
        <v>767</v>
      </c>
      <c r="B32538" t="s">
        <v>33003</v>
      </c>
      <c r="C32538" t="s">
        <v>39516</v>
      </c>
      <c r="D32538" t="e">
        <f>VLOOKUP(A32538,Planilha2!$1:$1048576,6,0)</f>
        <v>#N/A</v>
      </c>
      <c r="E32538" t="e">
        <f>VLOOKUP(C32538,Planilha5!B:B,1,0)</f>
        <v>#N/A</v>
      </c>
    </row>
    <row r="32539" spans="1:5" hidden="1">
      <c r="A32539" s="11">
        <v>9664</v>
      </c>
      <c r="B32539" t="s">
        <v>882</v>
      </c>
      <c r="C32539" t="s">
        <v>4792</v>
      </c>
      <c r="D32539" t="e">
        <f>VLOOKUP(A32539,Planilha2!$1:$1048576,6,0)</f>
        <v>#N/A</v>
      </c>
      <c r="E32539" t="str">
        <f>VLOOKUP(C32539,Planilha5!B:B,1,0)</f>
        <v>ANA LAIS FREIRE LIMA</v>
      </c>
    </row>
    <row r="32540" spans="1:5" hidden="1">
      <c r="A32540" s="11">
        <v>904123</v>
      </c>
      <c r="B32540" t="s">
        <v>36256</v>
      </c>
      <c r="C32540" t="s">
        <v>39517</v>
      </c>
      <c r="D32540" t="e">
        <f>VLOOKUP(A32540,Planilha2!$1:$1048576,6,0)</f>
        <v>#N/A</v>
      </c>
      <c r="E32540" t="e">
        <f>VLOOKUP(C32540,Planilha5!B:B,1,0)</f>
        <v>#N/A</v>
      </c>
    </row>
    <row r="32541" spans="1:5" hidden="1">
      <c r="A32541" s="11">
        <v>7769</v>
      </c>
      <c r="B32541" t="s">
        <v>3931</v>
      </c>
      <c r="C32541" t="s">
        <v>39518</v>
      </c>
      <c r="D32541" t="e">
        <f>VLOOKUP(A32541,Planilha2!$1:$1048576,6,0)</f>
        <v>#N/A</v>
      </c>
      <c r="E32541" t="e">
        <f>VLOOKUP(C32541,Planilha5!B:B,1,0)</f>
        <v>#N/A</v>
      </c>
    </row>
    <row r="32542" spans="1:5" hidden="1">
      <c r="A32542" s="11">
        <v>41415</v>
      </c>
      <c r="B32542" t="s">
        <v>25527</v>
      </c>
      <c r="C32542" t="s">
        <v>39519</v>
      </c>
      <c r="D32542" t="e">
        <f>VLOOKUP(A32542,Planilha2!$1:$1048576,6,0)</f>
        <v>#N/A</v>
      </c>
      <c r="E32542" t="e">
        <f>VLOOKUP(C32542,Planilha5!B:B,1,0)</f>
        <v>#N/A</v>
      </c>
    </row>
    <row r="32543" spans="1:5" hidden="1">
      <c r="A32543" s="11">
        <v>49456</v>
      </c>
      <c r="B32543" t="s">
        <v>6197</v>
      </c>
      <c r="C32543" t="s">
        <v>29751</v>
      </c>
      <c r="D32543" t="e">
        <f>VLOOKUP(A32543,Planilha2!$1:$1048576,6,0)</f>
        <v>#N/A</v>
      </c>
      <c r="E32543" t="e">
        <f>VLOOKUP(C32543,Planilha5!B:B,1,0)</f>
        <v>#N/A</v>
      </c>
    </row>
    <row r="32544" spans="1:5" hidden="1">
      <c r="A32544" s="11">
        <v>50881</v>
      </c>
      <c r="B32544" t="s">
        <v>358</v>
      </c>
      <c r="C32544" t="s">
        <v>39520</v>
      </c>
      <c r="D32544" t="str">
        <f>VLOOKUP(A32544,Planilha2!$1:$1048576,6,0)</f>
        <v>2 - Magistrados</v>
      </c>
      <c r="E32544" t="e">
        <f>VLOOKUP(C32544,Planilha5!B:B,1,0)</f>
        <v>#N/A</v>
      </c>
    </row>
    <row r="32545" spans="1:5" hidden="1">
      <c r="A32545" s="11">
        <v>3013</v>
      </c>
      <c r="B32545" t="s">
        <v>695</v>
      </c>
      <c r="C32545" t="s">
        <v>39521</v>
      </c>
      <c r="D32545" t="e">
        <f>VLOOKUP(A32545,Planilha2!$1:$1048576,6,0)</f>
        <v>#N/A</v>
      </c>
      <c r="E32545" t="e">
        <f>VLOOKUP(C32545,Planilha5!B:B,1,0)</f>
        <v>#N/A</v>
      </c>
    </row>
    <row r="32546" spans="1:5" hidden="1">
      <c r="A32546">
        <v>769</v>
      </c>
      <c r="B32546" t="s">
        <v>4913</v>
      </c>
      <c r="C32546" t="s">
        <v>4914</v>
      </c>
      <c r="D32546" t="e">
        <f>VLOOKUP(A32546,Planilha2!$1:$1048576,6,0)</f>
        <v>#N/A</v>
      </c>
      <c r="E32546" t="e">
        <f>VLOOKUP(C32546,Planilha5!B:B,1,0)</f>
        <v>#N/A</v>
      </c>
    </row>
    <row r="32547" spans="1:5" hidden="1">
      <c r="A32547" s="11">
        <v>9959</v>
      </c>
      <c r="B32547" t="s">
        <v>629</v>
      </c>
      <c r="C32547" t="s">
        <v>39522</v>
      </c>
      <c r="D32547" t="str">
        <f>VLOOKUP(A32547,Planilha2!$1:$1048576,6,0)</f>
        <v>2 - Magistrados</v>
      </c>
      <c r="E32547" t="e">
        <f>VLOOKUP(C32547,Planilha5!B:B,1,0)</f>
        <v>#N/A</v>
      </c>
    </row>
    <row r="32548" spans="1:5" hidden="1">
      <c r="A32548" s="11">
        <v>54417</v>
      </c>
      <c r="B32548" t="s">
        <v>25219</v>
      </c>
      <c r="C32548" t="s">
        <v>39523</v>
      </c>
      <c r="D32548" t="e">
        <f>VLOOKUP(A32548,Planilha2!$1:$1048576,6,0)</f>
        <v>#N/A</v>
      </c>
      <c r="E32548" t="e">
        <f>VLOOKUP(C32548,Planilha5!B:B,1,0)</f>
        <v>#N/A</v>
      </c>
    </row>
    <row r="32549" spans="1:5" hidden="1">
      <c r="A32549" s="11">
        <v>200905</v>
      </c>
      <c r="B32549" t="s">
        <v>1007</v>
      </c>
      <c r="C32549" t="s">
        <v>39524</v>
      </c>
      <c r="D32549" t="e">
        <f>VLOOKUP(A32549,Planilha2!$1:$1048576,6,0)</f>
        <v>#N/A</v>
      </c>
      <c r="E32549" t="e">
        <f>VLOOKUP(C32549,Planilha5!B:B,1,0)</f>
        <v>#N/A</v>
      </c>
    </row>
    <row r="32550" spans="1:5" hidden="1">
      <c r="A32550" s="11">
        <v>93313</v>
      </c>
      <c r="B32550" t="s">
        <v>804</v>
      </c>
      <c r="C32550" t="s">
        <v>13242</v>
      </c>
      <c r="D32550" t="e">
        <f>VLOOKUP(A32550,Planilha2!$1:$1048576,6,0)</f>
        <v>#N/A</v>
      </c>
      <c r="E32550" t="str">
        <f>VLOOKUP(C32550,Planilha5!B:B,1,0)</f>
        <v>LUCIANA TEOTONIO DE LIMA</v>
      </c>
    </row>
    <row r="32551" spans="1:5" hidden="1">
      <c r="A32551" s="11">
        <v>8284</v>
      </c>
      <c r="B32551" t="s">
        <v>2807</v>
      </c>
      <c r="C32551" t="s">
        <v>39525</v>
      </c>
      <c r="D32551" t="e">
        <f>VLOOKUP(A32551,Planilha2!$1:$1048576,6,0)</f>
        <v>#N/A</v>
      </c>
      <c r="E32551" t="e">
        <f>VLOOKUP(C32551,Planilha5!B:B,1,0)</f>
        <v>#N/A</v>
      </c>
    </row>
    <row r="32552" spans="1:5" hidden="1">
      <c r="A32552" s="11">
        <v>48802</v>
      </c>
      <c r="B32552" t="s">
        <v>26959</v>
      </c>
      <c r="C32552" t="s">
        <v>39526</v>
      </c>
      <c r="D32552" t="e">
        <f>VLOOKUP(A32552,Planilha2!$1:$1048576,6,0)</f>
        <v>#N/A</v>
      </c>
      <c r="E32552" t="e">
        <f>VLOOKUP(C32552,Planilha5!B:B,1,0)</f>
        <v>#N/A</v>
      </c>
    </row>
    <row r="32553" spans="1:5" hidden="1">
      <c r="A32553" s="11">
        <v>9208</v>
      </c>
      <c r="B32553" t="s">
        <v>7460</v>
      </c>
      <c r="C32553" t="s">
        <v>39527</v>
      </c>
      <c r="D32553" t="e">
        <f>VLOOKUP(A32553,Planilha2!$1:$1048576,6,0)</f>
        <v>#N/A</v>
      </c>
      <c r="E32553" t="e">
        <f>VLOOKUP(C32553,Planilha5!B:B,1,0)</f>
        <v>#N/A</v>
      </c>
    </row>
    <row r="32554" spans="1:5" hidden="1">
      <c r="A32554" s="11">
        <v>12162</v>
      </c>
      <c r="B32554" t="s">
        <v>1247</v>
      </c>
      <c r="C32554" t="s">
        <v>1248</v>
      </c>
      <c r="D32554" t="e">
        <f>VLOOKUP(A32554,Planilha2!$1:$1048576,6,0)</f>
        <v>#N/A</v>
      </c>
      <c r="E32554" t="e">
        <f>VLOOKUP(C32554,Planilha5!B:B,1,0)</f>
        <v>#N/A</v>
      </c>
    </row>
    <row r="32555" spans="1:5" hidden="1">
      <c r="A32555" s="11">
        <v>4809</v>
      </c>
      <c r="B32555" t="s">
        <v>38922</v>
      </c>
      <c r="C32555" t="s">
        <v>9583</v>
      </c>
      <c r="D32555" t="e">
        <f>VLOOKUP(A32555,Planilha2!$1:$1048576,6,0)</f>
        <v>#N/A</v>
      </c>
      <c r="E32555" t="e">
        <f>VLOOKUP(C32555,Planilha5!B:B,1,0)</f>
        <v>#N/A</v>
      </c>
    </row>
    <row r="32556" spans="1:5" hidden="1">
      <c r="A32556" s="11">
        <v>23357</v>
      </c>
      <c r="B32556" t="s">
        <v>11206</v>
      </c>
      <c r="C32556" t="s">
        <v>39528</v>
      </c>
      <c r="D32556" t="e">
        <f>VLOOKUP(A32556,Planilha2!$1:$1048576,6,0)</f>
        <v>#N/A</v>
      </c>
      <c r="E32556" t="e">
        <f>VLOOKUP(C32556,Planilha5!B:B,1,0)</f>
        <v>#N/A</v>
      </c>
    </row>
    <row r="32557" spans="1:5" hidden="1">
      <c r="A32557" s="11">
        <v>904848</v>
      </c>
      <c r="B32557" t="s">
        <v>36343</v>
      </c>
      <c r="C32557" t="s">
        <v>8371</v>
      </c>
      <c r="D32557" t="e">
        <f>VLOOKUP(A32557,Planilha2!$1:$1048576,6,0)</f>
        <v>#N/A</v>
      </c>
      <c r="E32557" t="e">
        <f>VLOOKUP(C32557,Planilha5!B:B,1,0)</f>
        <v>#N/A</v>
      </c>
    </row>
    <row r="32558" spans="1:5" hidden="1">
      <c r="A32558" s="11">
        <v>52632</v>
      </c>
      <c r="B32558" t="s">
        <v>7926</v>
      </c>
      <c r="C32558" t="s">
        <v>39529</v>
      </c>
      <c r="D32558" t="e">
        <f>VLOOKUP(A32558,Planilha2!$1:$1048576,6,0)</f>
        <v>#N/A</v>
      </c>
      <c r="E32558" t="e">
        <f>VLOOKUP(C32558,Planilha5!B:B,1,0)</f>
        <v>#N/A</v>
      </c>
    </row>
    <row r="32559" spans="1:5" hidden="1">
      <c r="A32559" s="11">
        <v>93354</v>
      </c>
      <c r="B32559" t="s">
        <v>19184</v>
      </c>
      <c r="C32559" t="s">
        <v>39530</v>
      </c>
      <c r="D32559" t="e">
        <f>VLOOKUP(A32559,Planilha2!$1:$1048576,6,0)</f>
        <v>#N/A</v>
      </c>
      <c r="E32559" t="e">
        <f>VLOOKUP(C32559,Planilha5!B:B,1,0)</f>
        <v>#N/A</v>
      </c>
    </row>
    <row r="32560" spans="1:5" hidden="1">
      <c r="A32560" s="11">
        <v>43056</v>
      </c>
      <c r="B32560" t="s">
        <v>21919</v>
      </c>
      <c r="C32560" t="s">
        <v>39531</v>
      </c>
      <c r="D32560" t="e">
        <f>VLOOKUP(A32560,Planilha2!$1:$1048576,6,0)</f>
        <v>#N/A</v>
      </c>
      <c r="E32560" t="e">
        <f>VLOOKUP(C32560,Planilha5!B:B,1,0)</f>
        <v>#N/A</v>
      </c>
    </row>
    <row r="32561" spans="1:5" hidden="1">
      <c r="A32561" s="11">
        <v>22679</v>
      </c>
      <c r="B32561" t="s">
        <v>21153</v>
      </c>
      <c r="C32561" t="s">
        <v>39532</v>
      </c>
      <c r="D32561" t="e">
        <f>VLOOKUP(A32561,Planilha2!$1:$1048576,6,0)</f>
        <v>#N/A</v>
      </c>
      <c r="E32561" t="e">
        <f>VLOOKUP(C32561,Planilha5!B:B,1,0)</f>
        <v>#N/A</v>
      </c>
    </row>
    <row r="32562" spans="1:5" hidden="1">
      <c r="A32562">
        <v>366</v>
      </c>
      <c r="B32562" t="s">
        <v>2109</v>
      </c>
      <c r="C32562" t="s">
        <v>39533</v>
      </c>
      <c r="D32562" t="e">
        <f>VLOOKUP(A32562,Planilha2!$1:$1048576,6,0)</f>
        <v>#N/A</v>
      </c>
      <c r="E32562" t="e">
        <f>VLOOKUP(C32562,Planilha5!B:B,1,0)</f>
        <v>#N/A</v>
      </c>
    </row>
    <row r="32563" spans="1:5" hidden="1">
      <c r="A32563" s="11">
        <v>903715</v>
      </c>
      <c r="B32563" t="s">
        <v>12629</v>
      </c>
      <c r="C32563" t="s">
        <v>24555</v>
      </c>
      <c r="D32563" t="e">
        <f>VLOOKUP(A32563,Planilha2!$1:$1048576,6,0)</f>
        <v>#N/A</v>
      </c>
      <c r="E32563" t="e">
        <f>VLOOKUP(C32563,Planilha5!B:B,1,0)</f>
        <v>#N/A</v>
      </c>
    </row>
    <row r="32564" spans="1:5" hidden="1">
      <c r="A32564" s="11">
        <v>4625</v>
      </c>
      <c r="B32564" t="s">
        <v>29814</v>
      </c>
      <c r="C32564" t="s">
        <v>7684</v>
      </c>
      <c r="D32564" t="e">
        <f>VLOOKUP(A32564,Planilha2!$1:$1048576,6,0)</f>
        <v>#N/A</v>
      </c>
      <c r="E32564" t="e">
        <f>VLOOKUP(C32564,Planilha5!B:B,1,0)</f>
        <v>#N/A</v>
      </c>
    </row>
    <row r="32565" spans="1:5" hidden="1">
      <c r="A32565" s="11">
        <v>57032</v>
      </c>
      <c r="B32565" t="s">
        <v>15357</v>
      </c>
      <c r="C32565" t="s">
        <v>39534</v>
      </c>
      <c r="D32565" t="e">
        <f>VLOOKUP(A32565,Planilha2!$1:$1048576,6,0)</f>
        <v>#N/A</v>
      </c>
      <c r="E32565" t="e">
        <f>VLOOKUP(C32565,Planilha5!B:B,1,0)</f>
        <v>#N/A</v>
      </c>
    </row>
    <row r="32566" spans="1:5" hidden="1">
      <c r="A32566" s="11">
        <v>45372</v>
      </c>
      <c r="B32566" t="s">
        <v>29960</v>
      </c>
      <c r="C32566" t="s">
        <v>39535</v>
      </c>
      <c r="D32566" t="e">
        <f>VLOOKUP(A32566,Planilha2!$1:$1048576,6,0)</f>
        <v>#N/A</v>
      </c>
      <c r="E32566" t="e">
        <f>VLOOKUP(C32566,Planilha5!B:B,1,0)</f>
        <v>#N/A</v>
      </c>
    </row>
    <row r="32567" spans="1:5" hidden="1">
      <c r="A32567">
        <v>741</v>
      </c>
      <c r="B32567" t="s">
        <v>22558</v>
      </c>
      <c r="C32567" t="s">
        <v>39536</v>
      </c>
      <c r="D32567" t="e">
        <f>VLOOKUP(A32567,Planilha2!$1:$1048576,6,0)</f>
        <v>#N/A</v>
      </c>
      <c r="E32567" t="e">
        <f>VLOOKUP(C32567,Planilha5!B:B,1,0)</f>
        <v>#N/A</v>
      </c>
    </row>
    <row r="32568" spans="1:5" hidden="1">
      <c r="A32568" s="11">
        <v>54080</v>
      </c>
      <c r="B32568" t="s">
        <v>14332</v>
      </c>
      <c r="C32568" t="s">
        <v>39537</v>
      </c>
      <c r="D32568" t="e">
        <f>VLOOKUP(A32568,Planilha2!$1:$1048576,6,0)</f>
        <v>#N/A</v>
      </c>
      <c r="E32568" t="e">
        <f>VLOOKUP(C32568,Planilha5!B:B,1,0)</f>
        <v>#N/A</v>
      </c>
    </row>
    <row r="32569" spans="1:5" hidden="1">
      <c r="A32569" s="11">
        <v>49366</v>
      </c>
      <c r="B32569" t="s">
        <v>34484</v>
      </c>
      <c r="C32569" t="s">
        <v>39538</v>
      </c>
      <c r="D32569" t="e">
        <f>VLOOKUP(A32569,Planilha2!$1:$1048576,6,0)</f>
        <v>#N/A</v>
      </c>
      <c r="E32569" t="e">
        <f>VLOOKUP(C32569,Planilha5!B:B,1,0)</f>
        <v>#N/A</v>
      </c>
    </row>
    <row r="32570" spans="1:5" hidden="1">
      <c r="A32570" s="11">
        <v>10564</v>
      </c>
      <c r="B32570" t="s">
        <v>20942</v>
      </c>
      <c r="C32570" t="s">
        <v>39539</v>
      </c>
      <c r="D32570" t="e">
        <f>VLOOKUP(A32570,Planilha2!$1:$1048576,6,0)</f>
        <v>#N/A</v>
      </c>
      <c r="E32570" t="e">
        <f>VLOOKUP(C32570,Planilha5!B:B,1,0)</f>
        <v>#N/A</v>
      </c>
    </row>
    <row r="32571" spans="1:5" hidden="1">
      <c r="A32571" s="11">
        <v>1890</v>
      </c>
      <c r="B32571" t="s">
        <v>789</v>
      </c>
      <c r="C32571" t="s">
        <v>23335</v>
      </c>
      <c r="D32571" t="e">
        <f>VLOOKUP(A32571,Planilha2!$1:$1048576,6,0)</f>
        <v>#N/A</v>
      </c>
      <c r="E32571" t="e">
        <f>VLOOKUP(C32571,Planilha5!B:B,1,0)</f>
        <v>#N/A</v>
      </c>
    </row>
    <row r="32572" spans="1:5" hidden="1">
      <c r="A32572" s="11">
        <v>2420</v>
      </c>
      <c r="B32572" t="s">
        <v>34840</v>
      </c>
      <c r="C32572" t="s">
        <v>39540</v>
      </c>
      <c r="D32572" t="e">
        <f>VLOOKUP(A32572,Planilha2!$1:$1048576,6,0)</f>
        <v>#N/A</v>
      </c>
      <c r="E32572" t="e">
        <f>VLOOKUP(C32572,Planilha5!B:B,1,0)</f>
        <v>#N/A</v>
      </c>
    </row>
    <row r="32573" spans="1:5" hidden="1">
      <c r="A32573" s="11">
        <v>54218</v>
      </c>
      <c r="B32573" t="s">
        <v>22993</v>
      </c>
      <c r="C32573" t="s">
        <v>39541</v>
      </c>
      <c r="D32573" t="e">
        <f>VLOOKUP(A32573,Planilha2!$1:$1048576,6,0)</f>
        <v>#N/A</v>
      </c>
      <c r="E32573" t="e">
        <f>VLOOKUP(C32573,Planilha5!B:B,1,0)</f>
        <v>#N/A</v>
      </c>
    </row>
    <row r="32574" spans="1:5" hidden="1">
      <c r="A32574" s="11">
        <v>24176</v>
      </c>
      <c r="B32574" t="s">
        <v>12914</v>
      </c>
      <c r="C32574" t="s">
        <v>32053</v>
      </c>
      <c r="D32574" t="e">
        <f>VLOOKUP(A32574,Planilha2!$1:$1048576,6,0)</f>
        <v>#N/A</v>
      </c>
      <c r="E32574" t="e">
        <f>VLOOKUP(C32574,Planilha5!B:B,1,0)</f>
        <v>#N/A</v>
      </c>
    </row>
    <row r="32575" spans="1:5" hidden="1">
      <c r="A32575" s="11">
        <v>52005</v>
      </c>
      <c r="B32575" t="s">
        <v>37082</v>
      </c>
      <c r="C32575" t="s">
        <v>39542</v>
      </c>
      <c r="D32575" t="e">
        <f>VLOOKUP(A32575,Planilha2!$1:$1048576,6,0)</f>
        <v>#N/A</v>
      </c>
      <c r="E32575" t="e">
        <f>VLOOKUP(C32575,Planilha5!B:B,1,0)</f>
        <v>#N/A</v>
      </c>
    </row>
    <row r="32576" spans="1:5" hidden="1">
      <c r="A32576" s="11">
        <v>44857</v>
      </c>
      <c r="B32576" t="s">
        <v>33647</v>
      </c>
      <c r="C32576" t="s">
        <v>39543</v>
      </c>
      <c r="D32576" t="e">
        <f>VLOOKUP(A32576,Planilha2!$1:$1048576,6,0)</f>
        <v>#N/A</v>
      </c>
      <c r="E32576" t="e">
        <f>VLOOKUP(C32576,Planilha5!B:B,1,0)</f>
        <v>#N/A</v>
      </c>
    </row>
    <row r="32577" spans="1:6" hidden="1">
      <c r="A32577" s="11">
        <v>56781</v>
      </c>
      <c r="B32577" t="s">
        <v>1590</v>
      </c>
      <c r="C32577" t="s">
        <v>1592</v>
      </c>
      <c r="D32577" t="e">
        <f>VLOOKUP(A32577,Planilha2!$1:$1048576,6,0)</f>
        <v>#N/A</v>
      </c>
      <c r="E32577" t="e">
        <f>VLOOKUP(C32577,Planilha5!B:B,1,0)</f>
        <v>#N/A</v>
      </c>
    </row>
    <row r="32578" spans="1:6" hidden="1">
      <c r="A32578" s="11">
        <v>5555</v>
      </c>
      <c r="B32578" t="s">
        <v>9419</v>
      </c>
      <c r="C32578" t="s">
        <v>39544</v>
      </c>
      <c r="D32578" t="e">
        <f>VLOOKUP(A32578,Planilha2!$1:$1048576,6,0)</f>
        <v>#N/A</v>
      </c>
      <c r="E32578" t="e">
        <f>VLOOKUP(C32578,Planilha5!B:B,1,0)</f>
        <v>#N/A</v>
      </c>
    </row>
    <row r="32579" spans="1:6" hidden="1">
      <c r="A32579" s="11">
        <v>40062</v>
      </c>
      <c r="B32579" t="s">
        <v>20390</v>
      </c>
      <c r="C32579" t="s">
        <v>39545</v>
      </c>
      <c r="D32579" t="e">
        <f>VLOOKUP(A32579,Planilha2!$1:$1048576,6,0)</f>
        <v>#N/A</v>
      </c>
      <c r="E32579" t="e">
        <f>VLOOKUP(C32579,Planilha5!B:B,1,0)</f>
        <v>#N/A</v>
      </c>
    </row>
    <row r="32580" spans="1:6" hidden="1">
      <c r="A32580" s="11">
        <v>51649</v>
      </c>
      <c r="B32580" t="s">
        <v>39546</v>
      </c>
      <c r="C32580" t="s">
        <v>39547</v>
      </c>
      <c r="D32580" t="e">
        <f>VLOOKUP(A32580,Planilha2!$1:$1048576,6,0)</f>
        <v>#N/A</v>
      </c>
      <c r="E32580" t="e">
        <f>VLOOKUP(C32580,Planilha5!B:B,1,0)</f>
        <v>#N/A</v>
      </c>
    </row>
    <row r="32581" spans="1:6" hidden="1">
      <c r="A32581" s="11">
        <v>50789</v>
      </c>
      <c r="B32581" t="s">
        <v>30407</v>
      </c>
      <c r="C32581" t="s">
        <v>39548</v>
      </c>
      <c r="D32581" t="e">
        <f>VLOOKUP(A32581,Planilha2!$1:$1048576,6,0)</f>
        <v>#N/A</v>
      </c>
      <c r="E32581" t="e">
        <f>VLOOKUP(C32581,Planilha5!B:B,1,0)</f>
        <v>#N/A</v>
      </c>
    </row>
    <row r="32582" spans="1:6" hidden="1">
      <c r="A32582" s="11">
        <v>200373</v>
      </c>
      <c r="B32582" t="s">
        <v>5564</v>
      </c>
      <c r="C32582" t="s">
        <v>5566</v>
      </c>
      <c r="D32582" t="e">
        <f>VLOOKUP(A32582,Planilha2!$1:$1048576,6,0)</f>
        <v>#N/A</v>
      </c>
      <c r="E32582" t="e">
        <f>VLOOKUP(C32582,Planilha5!B:B,1,0)</f>
        <v>#N/A</v>
      </c>
    </row>
    <row r="32583" spans="1:6" hidden="1">
      <c r="A32583" s="11">
        <v>52839</v>
      </c>
      <c r="B32583" t="s">
        <v>6801</v>
      </c>
      <c r="C32583" t="s">
        <v>39549</v>
      </c>
      <c r="D32583" t="e">
        <f>VLOOKUP(A32583,Planilha2!$1:$1048576,6,0)</f>
        <v>#N/A</v>
      </c>
      <c r="E32583" t="e">
        <f>VLOOKUP(C32583,Planilha5!B:B,1,0)</f>
        <v>#N/A</v>
      </c>
    </row>
    <row r="32584" spans="1:6" hidden="1">
      <c r="A32584" s="11">
        <v>52664</v>
      </c>
      <c r="B32584" t="s">
        <v>14031</v>
      </c>
      <c r="C32584" t="s">
        <v>39550</v>
      </c>
      <c r="D32584" t="e">
        <f>VLOOKUP(A32584,Planilha2!$1:$1048576,6,0)</f>
        <v>#N/A</v>
      </c>
      <c r="E32584" t="e">
        <f>VLOOKUP(C32584,Planilha5!B:B,1,0)</f>
        <v>#N/A</v>
      </c>
    </row>
    <row r="32585" spans="1:6" hidden="1">
      <c r="A32585" s="11">
        <v>93732</v>
      </c>
      <c r="B32585" t="s">
        <v>16552</v>
      </c>
      <c r="C32585" t="s">
        <v>39551</v>
      </c>
      <c r="D32585" t="e">
        <f>VLOOKUP(A32585,Planilha2!$1:$1048576,6,0)</f>
        <v>#N/A</v>
      </c>
      <c r="E32585" t="e">
        <f>VLOOKUP(C32585,Planilha5!B:B,1,0)</f>
        <v>#N/A</v>
      </c>
    </row>
    <row r="32586" spans="1:6" hidden="1">
      <c r="A32586" s="11">
        <v>11854</v>
      </c>
      <c r="B32586" t="s">
        <v>5382</v>
      </c>
      <c r="C32586" t="s">
        <v>39552</v>
      </c>
      <c r="D32586" t="e">
        <f>VLOOKUP(A32586,Planilha2!$1:$1048576,6,0)</f>
        <v>#N/A</v>
      </c>
      <c r="E32586" t="e">
        <f>VLOOKUP(C32586,Planilha5!B:B,1,0)</f>
        <v>#N/A</v>
      </c>
    </row>
    <row r="32587" spans="1:6" hidden="1">
      <c r="A32587" s="11">
        <v>200795</v>
      </c>
      <c r="B32587" t="s">
        <v>207</v>
      </c>
      <c r="C32587" t="s">
        <v>2535</v>
      </c>
      <c r="D32587" t="str">
        <f>VLOOKUP(A32587,Planilha2!$1:$1048576,6,0)</f>
        <v>18 - Inativos Magistrados</v>
      </c>
      <c r="E32587" t="str">
        <f>VLOOKUP(C32587,Planilha5!B:B,1,0)</f>
        <v>JESSICA RAMOS MAGALHAES DANTAS</v>
      </c>
      <c r="F32587" t="str">
        <f>VLOOKUP(A32587,Planilha2!A:E,5,0)</f>
        <v>JDE03</v>
      </c>
    </row>
    <row r="32588" spans="1:6" hidden="1">
      <c r="A32588" s="11">
        <v>54254</v>
      </c>
      <c r="B32588" t="s">
        <v>20081</v>
      </c>
      <c r="C32588" t="s">
        <v>39553</v>
      </c>
      <c r="D32588" t="e">
        <f>VLOOKUP(A32588,Planilha2!$1:$1048576,6,0)</f>
        <v>#N/A</v>
      </c>
      <c r="E32588" t="e">
        <f>VLOOKUP(C32588,Planilha5!B:B,1,0)</f>
        <v>#N/A</v>
      </c>
    </row>
    <row r="32589" spans="1:6" hidden="1">
      <c r="A32589" s="11">
        <v>4662</v>
      </c>
      <c r="B32589" t="s">
        <v>6186</v>
      </c>
      <c r="C32589" t="s">
        <v>39554</v>
      </c>
      <c r="D32589" t="e">
        <f>VLOOKUP(A32589,Planilha2!$1:$1048576,6,0)</f>
        <v>#N/A</v>
      </c>
      <c r="E32589" t="e">
        <f>VLOOKUP(C32589,Planilha5!B:B,1,0)</f>
        <v>#N/A</v>
      </c>
    </row>
    <row r="32590" spans="1:6" hidden="1">
      <c r="A32590" s="11">
        <v>50376</v>
      </c>
      <c r="B32590" t="s">
        <v>7050</v>
      </c>
      <c r="C32590" t="s">
        <v>39555</v>
      </c>
      <c r="D32590" t="e">
        <f>VLOOKUP(A32590,Planilha2!$1:$1048576,6,0)</f>
        <v>#N/A</v>
      </c>
      <c r="E32590" t="e">
        <f>VLOOKUP(C32590,Planilha5!B:B,1,0)</f>
        <v>#N/A</v>
      </c>
    </row>
    <row r="32591" spans="1:6" hidden="1">
      <c r="A32591" s="11">
        <v>4980</v>
      </c>
      <c r="B32591" t="s">
        <v>21637</v>
      </c>
      <c r="C32591" t="s">
        <v>39556</v>
      </c>
      <c r="D32591" t="e">
        <f>VLOOKUP(A32591,Planilha2!$1:$1048576,6,0)</f>
        <v>#N/A</v>
      </c>
      <c r="E32591" t="e">
        <f>VLOOKUP(C32591,Planilha5!B:B,1,0)</f>
        <v>#N/A</v>
      </c>
    </row>
    <row r="32592" spans="1:6" hidden="1">
      <c r="A32592" s="11">
        <v>22622</v>
      </c>
      <c r="B32592" t="s">
        <v>5766</v>
      </c>
      <c r="C32592" t="s">
        <v>39557</v>
      </c>
      <c r="D32592" t="e">
        <f>VLOOKUP(A32592,Planilha2!$1:$1048576,6,0)</f>
        <v>#N/A</v>
      </c>
      <c r="E32592" t="e">
        <f>VLOOKUP(C32592,Planilha5!B:B,1,0)</f>
        <v>#N/A</v>
      </c>
    </row>
    <row r="32593" spans="1:5" hidden="1">
      <c r="A32593" s="11">
        <v>9367</v>
      </c>
      <c r="B32593" t="s">
        <v>15631</v>
      </c>
      <c r="C32593" t="s">
        <v>39558</v>
      </c>
      <c r="D32593" t="e">
        <f>VLOOKUP(A32593,Planilha2!$1:$1048576,6,0)</f>
        <v>#N/A</v>
      </c>
      <c r="E32593" t="e">
        <f>VLOOKUP(C32593,Planilha5!B:B,1,0)</f>
        <v>#N/A</v>
      </c>
    </row>
    <row r="32594" spans="1:5" hidden="1">
      <c r="A32594" s="11">
        <v>22600</v>
      </c>
      <c r="B32594" t="s">
        <v>26221</v>
      </c>
      <c r="C32594" t="s">
        <v>39559</v>
      </c>
      <c r="D32594" t="e">
        <f>VLOOKUP(A32594,Planilha2!$1:$1048576,6,0)</f>
        <v>#N/A</v>
      </c>
      <c r="E32594" t="e">
        <f>VLOOKUP(C32594,Planilha5!B:B,1,0)</f>
        <v>#N/A</v>
      </c>
    </row>
    <row r="32595" spans="1:5" hidden="1">
      <c r="A32595" s="11">
        <v>41369</v>
      </c>
      <c r="B32595" t="s">
        <v>25064</v>
      </c>
      <c r="C32595" t="s">
        <v>39560</v>
      </c>
      <c r="D32595" t="e">
        <f>VLOOKUP(A32595,Planilha2!$1:$1048576,6,0)</f>
        <v>#N/A</v>
      </c>
      <c r="E32595" t="e">
        <f>VLOOKUP(C32595,Planilha5!B:B,1,0)</f>
        <v>#N/A</v>
      </c>
    </row>
    <row r="32596" spans="1:5" hidden="1">
      <c r="A32596" s="11">
        <v>905197</v>
      </c>
      <c r="B32596" t="s">
        <v>31542</v>
      </c>
      <c r="C32596" t="s">
        <v>39561</v>
      </c>
      <c r="D32596" t="e">
        <f>VLOOKUP(A32596,Planilha2!$1:$1048576,6,0)</f>
        <v>#N/A</v>
      </c>
      <c r="E32596" t="e">
        <f>VLOOKUP(C32596,Planilha5!B:B,1,0)</f>
        <v>#N/A</v>
      </c>
    </row>
    <row r="32597" spans="1:5" hidden="1">
      <c r="A32597" s="11">
        <v>95747</v>
      </c>
      <c r="B32597" t="s">
        <v>15719</v>
      </c>
      <c r="C32597" t="s">
        <v>39562</v>
      </c>
      <c r="D32597" t="e">
        <f>VLOOKUP(A32597,Planilha2!$1:$1048576,6,0)</f>
        <v>#N/A</v>
      </c>
      <c r="E32597" t="e">
        <f>VLOOKUP(C32597,Planilha5!B:B,1,0)</f>
        <v>#N/A</v>
      </c>
    </row>
    <row r="32598" spans="1:5" hidden="1">
      <c r="A32598" s="11">
        <v>18629</v>
      </c>
      <c r="B32598" t="s">
        <v>15012</v>
      </c>
      <c r="C32598" t="s">
        <v>39563</v>
      </c>
      <c r="D32598" t="e">
        <f>VLOOKUP(A32598,Planilha2!$1:$1048576,6,0)</f>
        <v>#N/A</v>
      </c>
      <c r="E32598" t="e">
        <f>VLOOKUP(C32598,Planilha5!B:B,1,0)</f>
        <v>#N/A</v>
      </c>
    </row>
    <row r="32599" spans="1:5" hidden="1">
      <c r="A32599" s="11">
        <v>22201</v>
      </c>
      <c r="B32599" t="s">
        <v>19480</v>
      </c>
      <c r="C32599" t="s">
        <v>39564</v>
      </c>
      <c r="D32599" t="e">
        <f>VLOOKUP(A32599,Planilha2!$1:$1048576,6,0)</f>
        <v>#N/A</v>
      </c>
      <c r="E32599" t="e">
        <f>VLOOKUP(C32599,Planilha5!B:B,1,0)</f>
        <v>#N/A</v>
      </c>
    </row>
    <row r="32600" spans="1:5" hidden="1">
      <c r="A32600" s="11">
        <v>201422</v>
      </c>
      <c r="B32600" t="s">
        <v>13561</v>
      </c>
      <c r="C32600" t="s">
        <v>39565</v>
      </c>
      <c r="D32600" t="e">
        <f>VLOOKUP(A32600,Planilha2!$1:$1048576,6,0)</f>
        <v>#N/A</v>
      </c>
      <c r="E32600" t="e">
        <f>VLOOKUP(C32600,Planilha5!B:B,1,0)</f>
        <v>#N/A</v>
      </c>
    </row>
    <row r="32601" spans="1:5" hidden="1">
      <c r="A32601" s="11">
        <v>2244</v>
      </c>
      <c r="B32601" t="s">
        <v>408</v>
      </c>
      <c r="C32601" t="s">
        <v>39566</v>
      </c>
      <c r="D32601" t="str">
        <f>VLOOKUP(A32601,Planilha2!$1:$1048576,6,0)</f>
        <v>2 - Magistrados</v>
      </c>
      <c r="E32601" t="e">
        <f>VLOOKUP(C32601,Planilha5!B:B,1,0)</f>
        <v>#N/A</v>
      </c>
    </row>
    <row r="32602" spans="1:5" hidden="1">
      <c r="A32602" s="11">
        <v>1900</v>
      </c>
      <c r="B32602" t="s">
        <v>3813</v>
      </c>
      <c r="C32602" t="s">
        <v>39567</v>
      </c>
      <c r="D32602" t="e">
        <f>VLOOKUP(A32602,Planilha2!$1:$1048576,6,0)</f>
        <v>#N/A</v>
      </c>
      <c r="E32602" t="e">
        <f>VLOOKUP(C32602,Planilha5!B:B,1,0)</f>
        <v>#N/A</v>
      </c>
    </row>
    <row r="32603" spans="1:5" hidden="1">
      <c r="A32603">
        <v>318</v>
      </c>
      <c r="B32603" t="s">
        <v>4252</v>
      </c>
      <c r="C32603" t="s">
        <v>24281</v>
      </c>
      <c r="D32603" t="e">
        <f>VLOOKUP(A32603,Planilha2!$1:$1048576,6,0)</f>
        <v>#N/A</v>
      </c>
      <c r="E32603" t="e">
        <f>VLOOKUP(C32603,Planilha5!B:B,1,0)</f>
        <v>#N/A</v>
      </c>
    </row>
    <row r="32604" spans="1:5" hidden="1">
      <c r="A32604" s="11">
        <v>23514</v>
      </c>
      <c r="B32604" t="s">
        <v>33236</v>
      </c>
      <c r="C32604" t="s">
        <v>39568</v>
      </c>
      <c r="D32604" t="e">
        <f>VLOOKUP(A32604,Planilha2!$1:$1048576,6,0)</f>
        <v>#N/A</v>
      </c>
      <c r="E32604" t="e">
        <f>VLOOKUP(C32604,Planilha5!B:B,1,0)</f>
        <v>#N/A</v>
      </c>
    </row>
    <row r="32605" spans="1:5" hidden="1">
      <c r="A32605" s="11">
        <v>1917</v>
      </c>
      <c r="B32605" t="s">
        <v>868</v>
      </c>
      <c r="C32605" t="s">
        <v>14171</v>
      </c>
      <c r="D32605" t="e">
        <f>VLOOKUP(A32605,Planilha2!$1:$1048576,6,0)</f>
        <v>#N/A</v>
      </c>
      <c r="E32605" t="e">
        <f>VLOOKUP(C32605,Planilha5!B:B,1,0)</f>
        <v>#N/A</v>
      </c>
    </row>
    <row r="32606" spans="1:5" hidden="1">
      <c r="A32606" s="11">
        <v>53544</v>
      </c>
      <c r="B32606" t="s">
        <v>20414</v>
      </c>
      <c r="C32606" t="s">
        <v>39569</v>
      </c>
      <c r="D32606" t="e">
        <f>VLOOKUP(A32606,Planilha2!$1:$1048576,6,0)</f>
        <v>#N/A</v>
      </c>
      <c r="E32606" t="e">
        <f>VLOOKUP(C32606,Planilha5!B:B,1,0)</f>
        <v>#N/A</v>
      </c>
    </row>
    <row r="32607" spans="1:5" hidden="1">
      <c r="A32607" s="11">
        <v>52454</v>
      </c>
      <c r="B32607" t="s">
        <v>21866</v>
      </c>
      <c r="C32607" t="s">
        <v>39570</v>
      </c>
      <c r="D32607" t="e">
        <f>VLOOKUP(A32607,Planilha2!$1:$1048576,6,0)</f>
        <v>#N/A</v>
      </c>
      <c r="E32607" t="e">
        <f>VLOOKUP(C32607,Planilha5!B:B,1,0)</f>
        <v>#N/A</v>
      </c>
    </row>
    <row r="32608" spans="1:5" hidden="1">
      <c r="A32608" s="11">
        <v>53493</v>
      </c>
      <c r="B32608" t="s">
        <v>6535</v>
      </c>
      <c r="C32608" t="s">
        <v>28167</v>
      </c>
      <c r="D32608" t="e">
        <f>VLOOKUP(A32608,Planilha2!$1:$1048576,6,0)</f>
        <v>#N/A</v>
      </c>
      <c r="E32608" t="e">
        <f>VLOOKUP(C32608,Planilha5!B:B,1,0)</f>
        <v>#N/A</v>
      </c>
    </row>
    <row r="32609" spans="1:5" hidden="1">
      <c r="A32609" s="11">
        <v>9816</v>
      </c>
      <c r="B32609" t="s">
        <v>4658</v>
      </c>
      <c r="C32609" t="s">
        <v>39571</v>
      </c>
      <c r="D32609" t="e">
        <f>VLOOKUP(A32609,Planilha2!$1:$1048576,6,0)</f>
        <v>#N/A</v>
      </c>
      <c r="E32609" t="e">
        <f>VLOOKUP(C32609,Planilha5!B:B,1,0)</f>
        <v>#N/A</v>
      </c>
    </row>
    <row r="32610" spans="1:5" hidden="1">
      <c r="A32610" s="11">
        <v>201479</v>
      </c>
      <c r="B32610" t="s">
        <v>3365</v>
      </c>
      <c r="C32610" t="s">
        <v>39572</v>
      </c>
      <c r="D32610" t="e">
        <f>VLOOKUP(A32610,Planilha2!$1:$1048576,6,0)</f>
        <v>#N/A</v>
      </c>
      <c r="E32610" t="e">
        <f>VLOOKUP(C32610,Planilha5!B:B,1,0)</f>
        <v>#N/A</v>
      </c>
    </row>
    <row r="32611" spans="1:5" hidden="1">
      <c r="A32611" s="11">
        <v>903900</v>
      </c>
      <c r="B32611" t="s">
        <v>20152</v>
      </c>
      <c r="C32611" t="s">
        <v>39573</v>
      </c>
      <c r="D32611" t="e">
        <f>VLOOKUP(A32611,Planilha2!$1:$1048576,6,0)</f>
        <v>#N/A</v>
      </c>
      <c r="E32611" t="e">
        <f>VLOOKUP(C32611,Planilha5!B:B,1,0)</f>
        <v>#N/A</v>
      </c>
    </row>
    <row r="32612" spans="1:5" hidden="1">
      <c r="A32612" s="11">
        <v>905169</v>
      </c>
      <c r="B32612" t="s">
        <v>7852</v>
      </c>
      <c r="C32612" t="s">
        <v>39574</v>
      </c>
      <c r="D32612" t="e">
        <f>VLOOKUP(A32612,Planilha2!$1:$1048576,6,0)</f>
        <v>#N/A</v>
      </c>
      <c r="E32612" t="e">
        <f>VLOOKUP(C32612,Planilha5!B:B,1,0)</f>
        <v>#N/A</v>
      </c>
    </row>
    <row r="32613" spans="1:5" hidden="1">
      <c r="A32613" s="11">
        <v>93704</v>
      </c>
      <c r="B32613" t="s">
        <v>283</v>
      </c>
      <c r="C32613" t="s">
        <v>39575</v>
      </c>
      <c r="D32613" t="str">
        <f>VLOOKUP(A32613,Planilha2!$1:$1048576,6,0)</f>
        <v>18 - Inativos Magistrados</v>
      </c>
      <c r="E32613" t="e">
        <f>VLOOKUP(C32613,Planilha5!B:B,1,0)</f>
        <v>#N/A</v>
      </c>
    </row>
    <row r="32614" spans="1:5" hidden="1">
      <c r="A32614" s="11">
        <v>5636</v>
      </c>
      <c r="B32614" t="s">
        <v>26108</v>
      </c>
      <c r="C32614" t="s">
        <v>39576</v>
      </c>
      <c r="D32614" t="e">
        <f>VLOOKUP(A32614,Planilha2!$1:$1048576,6,0)</f>
        <v>#N/A</v>
      </c>
      <c r="E32614" t="e">
        <f>VLOOKUP(C32614,Planilha5!B:B,1,0)</f>
        <v>#N/A</v>
      </c>
    </row>
    <row r="32615" spans="1:5" hidden="1">
      <c r="A32615" s="11">
        <v>8098</v>
      </c>
      <c r="B32615" t="s">
        <v>6422</v>
      </c>
      <c r="C32615" t="s">
        <v>6424</v>
      </c>
      <c r="D32615" t="e">
        <f>VLOOKUP(A32615,Planilha2!$1:$1048576,6,0)</f>
        <v>#N/A</v>
      </c>
      <c r="E32615" t="e">
        <f>VLOOKUP(C32615,Planilha5!B:B,1,0)</f>
        <v>#N/A</v>
      </c>
    </row>
    <row r="32616" spans="1:5" hidden="1">
      <c r="A32616" s="11">
        <v>53211</v>
      </c>
      <c r="B32616" t="s">
        <v>34533</v>
      </c>
      <c r="C32616" t="s">
        <v>39577</v>
      </c>
      <c r="D32616" t="e">
        <f>VLOOKUP(A32616,Planilha2!$1:$1048576,6,0)</f>
        <v>#N/A</v>
      </c>
      <c r="E32616" t="e">
        <f>VLOOKUP(C32616,Planilha5!B:B,1,0)</f>
        <v>#N/A</v>
      </c>
    </row>
    <row r="32617" spans="1:5" hidden="1">
      <c r="A32617" s="11">
        <v>3926</v>
      </c>
      <c r="B32617" t="s">
        <v>416</v>
      </c>
      <c r="C32617" t="s">
        <v>39578</v>
      </c>
      <c r="D32617" t="str">
        <f>VLOOKUP(A32617,Planilha2!$1:$1048576,6,0)</f>
        <v>2 - Magistrados</v>
      </c>
      <c r="E32617" t="e">
        <f>VLOOKUP(C32617,Planilha5!B:B,1,0)</f>
        <v>#N/A</v>
      </c>
    </row>
    <row r="32618" spans="1:5" hidden="1">
      <c r="A32618" s="11">
        <v>54021</v>
      </c>
      <c r="B32618" t="s">
        <v>39293</v>
      </c>
      <c r="C32618" t="s">
        <v>39579</v>
      </c>
      <c r="D32618" t="e">
        <f>VLOOKUP(A32618,Planilha2!$1:$1048576,6,0)</f>
        <v>#N/A</v>
      </c>
      <c r="E32618" t="e">
        <f>VLOOKUP(C32618,Planilha5!B:B,1,0)</f>
        <v>#N/A</v>
      </c>
    </row>
    <row r="32619" spans="1:5" hidden="1">
      <c r="A32619">
        <v>280</v>
      </c>
      <c r="B32619" t="s">
        <v>2203</v>
      </c>
      <c r="C32619" t="s">
        <v>28265</v>
      </c>
      <c r="D32619" t="e">
        <f>VLOOKUP(A32619,Planilha2!$1:$1048576,6,0)</f>
        <v>#N/A</v>
      </c>
      <c r="E32619" t="e">
        <f>VLOOKUP(C32619,Planilha5!B:B,1,0)</f>
        <v>#N/A</v>
      </c>
    </row>
    <row r="32620" spans="1:5" hidden="1">
      <c r="A32620" s="11">
        <v>93791</v>
      </c>
      <c r="B32620" t="s">
        <v>5493</v>
      </c>
      <c r="C32620" t="s">
        <v>5494</v>
      </c>
      <c r="D32620" t="e">
        <f>VLOOKUP(A32620,Planilha2!$1:$1048576,6,0)</f>
        <v>#N/A</v>
      </c>
      <c r="E32620" t="e">
        <f>VLOOKUP(C32620,Planilha5!B:B,1,0)</f>
        <v>#N/A</v>
      </c>
    </row>
    <row r="32621" spans="1:5" hidden="1">
      <c r="A32621" s="11">
        <v>5493</v>
      </c>
      <c r="B32621" t="s">
        <v>35789</v>
      </c>
      <c r="C32621" t="s">
        <v>39580</v>
      </c>
      <c r="D32621" t="e">
        <f>VLOOKUP(A32621,Planilha2!$1:$1048576,6,0)</f>
        <v>#N/A</v>
      </c>
      <c r="E32621" t="e">
        <f>VLOOKUP(C32621,Planilha5!B:B,1,0)</f>
        <v>#N/A</v>
      </c>
    </row>
    <row r="32622" spans="1:5" hidden="1">
      <c r="A32622" s="11">
        <v>904166</v>
      </c>
      <c r="B32622" t="s">
        <v>39581</v>
      </c>
      <c r="C32622" t="s">
        <v>39582</v>
      </c>
      <c r="D32622" t="e">
        <f>VLOOKUP(A32622,Planilha2!$1:$1048576,6,0)</f>
        <v>#N/A</v>
      </c>
      <c r="E32622" t="e">
        <f>VLOOKUP(C32622,Planilha5!B:B,1,0)</f>
        <v>#N/A</v>
      </c>
    </row>
    <row r="32623" spans="1:5" hidden="1">
      <c r="A32623" s="11">
        <v>4817</v>
      </c>
      <c r="B32623" t="s">
        <v>101</v>
      </c>
      <c r="C32623" t="s">
        <v>39583</v>
      </c>
      <c r="D32623" t="str">
        <f>VLOOKUP(A32623,Planilha2!$1:$1048576,6,0)</f>
        <v>5 - Desembargador</v>
      </c>
      <c r="E32623" t="e">
        <f>VLOOKUP(C32623,Planilha5!B:B,1,0)</f>
        <v>#N/A</v>
      </c>
    </row>
    <row r="32624" spans="1:5" hidden="1">
      <c r="A32624" s="11">
        <v>40360</v>
      </c>
      <c r="B32624" t="s">
        <v>34853</v>
      </c>
      <c r="C32624" t="s">
        <v>39584</v>
      </c>
      <c r="D32624" t="e">
        <f>VLOOKUP(A32624,Planilha2!$1:$1048576,6,0)</f>
        <v>#N/A</v>
      </c>
      <c r="E32624" t="e">
        <f>VLOOKUP(C32624,Planilha5!B:B,1,0)</f>
        <v>#N/A</v>
      </c>
    </row>
    <row r="32625" spans="1:5" hidden="1">
      <c r="A32625" s="11">
        <v>8877</v>
      </c>
      <c r="B32625" t="s">
        <v>3680</v>
      </c>
      <c r="C32625" t="s">
        <v>39585</v>
      </c>
      <c r="D32625" t="e">
        <f>VLOOKUP(A32625,Planilha2!$1:$1048576,6,0)</f>
        <v>#N/A</v>
      </c>
      <c r="E32625" t="e">
        <f>VLOOKUP(C32625,Planilha5!B:B,1,0)</f>
        <v>#N/A</v>
      </c>
    </row>
    <row r="32626" spans="1:5" hidden="1">
      <c r="A32626" s="11">
        <v>12153</v>
      </c>
      <c r="B32626" t="s">
        <v>7242</v>
      </c>
      <c r="C32626" t="s">
        <v>15382</v>
      </c>
      <c r="D32626" t="e">
        <f>VLOOKUP(A32626,Planilha2!$1:$1048576,6,0)</f>
        <v>#N/A</v>
      </c>
      <c r="E32626" t="e">
        <f>VLOOKUP(C32626,Planilha5!B:B,1,0)</f>
        <v>#N/A</v>
      </c>
    </row>
    <row r="32627" spans="1:5" hidden="1">
      <c r="A32627">
        <v>744</v>
      </c>
      <c r="B32627" t="s">
        <v>803</v>
      </c>
      <c r="C32627" t="s">
        <v>17284</v>
      </c>
      <c r="D32627" t="e">
        <f>VLOOKUP(A32627,Planilha2!$1:$1048576,6,0)</f>
        <v>#N/A</v>
      </c>
      <c r="E32627" t="e">
        <f>VLOOKUP(C32627,Planilha5!B:B,1,0)</f>
        <v>#N/A</v>
      </c>
    </row>
    <row r="32628" spans="1:5" hidden="1">
      <c r="A32628" s="11">
        <v>53359</v>
      </c>
      <c r="B32628" t="s">
        <v>7948</v>
      </c>
      <c r="C32628" t="s">
        <v>39586</v>
      </c>
      <c r="D32628" t="e">
        <f>VLOOKUP(A32628,Planilha2!$1:$1048576,6,0)</f>
        <v>#N/A</v>
      </c>
      <c r="E32628" t="e">
        <f>VLOOKUP(C32628,Planilha5!B:B,1,0)</f>
        <v>#N/A</v>
      </c>
    </row>
    <row r="32629" spans="1:5" hidden="1">
      <c r="A32629" s="11">
        <v>53867</v>
      </c>
      <c r="B32629" t="s">
        <v>19722</v>
      </c>
      <c r="C32629" t="s">
        <v>39587</v>
      </c>
      <c r="D32629" t="e">
        <f>VLOOKUP(A32629,Planilha2!$1:$1048576,6,0)</f>
        <v>#N/A</v>
      </c>
      <c r="E32629" t="e">
        <f>VLOOKUP(C32629,Planilha5!B:B,1,0)</f>
        <v>#N/A</v>
      </c>
    </row>
    <row r="32630" spans="1:5" hidden="1">
      <c r="A32630" s="11">
        <v>23935</v>
      </c>
      <c r="B32630" t="s">
        <v>6885</v>
      </c>
      <c r="C32630" t="s">
        <v>39588</v>
      </c>
      <c r="D32630" t="e">
        <f>VLOOKUP(A32630,Planilha2!$1:$1048576,6,0)</f>
        <v>#N/A</v>
      </c>
      <c r="E32630" t="e">
        <f>VLOOKUP(C32630,Planilha5!B:B,1,0)</f>
        <v>#N/A</v>
      </c>
    </row>
    <row r="32631" spans="1:5" hidden="1">
      <c r="A32631" s="11">
        <v>51733</v>
      </c>
      <c r="B32631" t="s">
        <v>37597</v>
      </c>
      <c r="C32631" t="s">
        <v>39589</v>
      </c>
      <c r="D32631" t="e">
        <f>VLOOKUP(A32631,Planilha2!$1:$1048576,6,0)</f>
        <v>#N/A</v>
      </c>
      <c r="E32631" t="e">
        <f>VLOOKUP(C32631,Planilha5!B:B,1,0)</f>
        <v>#N/A</v>
      </c>
    </row>
    <row r="32632" spans="1:5" hidden="1">
      <c r="A32632" s="11">
        <v>905132</v>
      </c>
      <c r="B32632" t="s">
        <v>35680</v>
      </c>
      <c r="C32632" t="s">
        <v>39590</v>
      </c>
      <c r="D32632" t="e">
        <f>VLOOKUP(A32632,Planilha2!$1:$1048576,6,0)</f>
        <v>#N/A</v>
      </c>
      <c r="E32632" t="e">
        <f>VLOOKUP(C32632,Planilha5!B:B,1,0)</f>
        <v>#N/A</v>
      </c>
    </row>
    <row r="32633" spans="1:5" hidden="1">
      <c r="A32633" s="11">
        <v>46570</v>
      </c>
      <c r="B32633" t="s">
        <v>9870</v>
      </c>
      <c r="C32633" t="s">
        <v>39591</v>
      </c>
      <c r="D32633" t="e">
        <f>VLOOKUP(A32633,Planilha2!$1:$1048576,6,0)</f>
        <v>#N/A</v>
      </c>
      <c r="E32633" t="e">
        <f>VLOOKUP(C32633,Planilha5!B:B,1,0)</f>
        <v>#N/A</v>
      </c>
    </row>
    <row r="32634" spans="1:5" hidden="1">
      <c r="A32634" s="11">
        <v>52291</v>
      </c>
      <c r="B32634" t="s">
        <v>22132</v>
      </c>
      <c r="C32634" t="s">
        <v>39592</v>
      </c>
      <c r="D32634" t="e">
        <f>VLOOKUP(A32634,Planilha2!$1:$1048576,6,0)</f>
        <v>#N/A</v>
      </c>
      <c r="E32634" t="e">
        <f>VLOOKUP(C32634,Planilha5!B:B,1,0)</f>
        <v>#N/A</v>
      </c>
    </row>
    <row r="32635" spans="1:5" hidden="1">
      <c r="A32635" s="11">
        <v>99513</v>
      </c>
      <c r="B32635" t="s">
        <v>20779</v>
      </c>
      <c r="C32635" t="s">
        <v>39593</v>
      </c>
      <c r="D32635" t="e">
        <f>VLOOKUP(A32635,Planilha2!$1:$1048576,6,0)</f>
        <v>#N/A</v>
      </c>
      <c r="E32635" t="e">
        <f>VLOOKUP(C32635,Planilha5!B:B,1,0)</f>
        <v>#N/A</v>
      </c>
    </row>
    <row r="32636" spans="1:5" hidden="1">
      <c r="A32636" s="11">
        <v>6114</v>
      </c>
      <c r="B32636" t="s">
        <v>591</v>
      </c>
      <c r="C32636" t="s">
        <v>24923</v>
      </c>
      <c r="D32636" t="str">
        <f>VLOOKUP(A32636,Planilha2!$1:$1048576,6,0)</f>
        <v>2 - Magistrados</v>
      </c>
      <c r="E32636" t="e">
        <f>VLOOKUP(C32636,Planilha5!B:B,1,0)</f>
        <v>#N/A</v>
      </c>
    </row>
    <row r="32637" spans="1:5" hidden="1">
      <c r="A32637" s="11">
        <v>18801</v>
      </c>
      <c r="B32637" t="s">
        <v>12612</v>
      </c>
      <c r="C32637" t="s">
        <v>14218</v>
      </c>
      <c r="D32637" t="e">
        <f>VLOOKUP(A32637,Planilha2!$1:$1048576,6,0)</f>
        <v>#N/A</v>
      </c>
      <c r="E32637" t="e">
        <f>VLOOKUP(C32637,Planilha5!B:B,1,0)</f>
        <v>#N/A</v>
      </c>
    </row>
    <row r="32638" spans="1:5" hidden="1">
      <c r="A32638" s="11">
        <v>903451</v>
      </c>
      <c r="B32638" t="s">
        <v>11511</v>
      </c>
      <c r="C32638" t="s">
        <v>39594</v>
      </c>
      <c r="D32638" t="e">
        <f>VLOOKUP(A32638,Planilha2!$1:$1048576,6,0)</f>
        <v>#N/A</v>
      </c>
      <c r="E32638" t="e">
        <f>VLOOKUP(C32638,Planilha5!B:B,1,0)</f>
        <v>#N/A</v>
      </c>
    </row>
    <row r="32639" spans="1:5" hidden="1">
      <c r="A32639" s="11">
        <v>7793</v>
      </c>
      <c r="B32639" t="s">
        <v>16606</v>
      </c>
      <c r="C32639" t="s">
        <v>39595</v>
      </c>
      <c r="D32639" t="e">
        <f>VLOOKUP(A32639,Planilha2!$1:$1048576,6,0)</f>
        <v>#N/A</v>
      </c>
      <c r="E32639" t="e">
        <f>VLOOKUP(C32639,Planilha5!B:B,1,0)</f>
        <v>#N/A</v>
      </c>
    </row>
    <row r="32640" spans="1:5" hidden="1">
      <c r="A32640" s="11">
        <v>40624</v>
      </c>
      <c r="B32640" t="s">
        <v>20819</v>
      </c>
      <c r="C32640" t="s">
        <v>39596</v>
      </c>
      <c r="D32640" t="e">
        <f>VLOOKUP(A32640,Planilha2!$1:$1048576,6,0)</f>
        <v>#N/A</v>
      </c>
      <c r="E32640" t="e">
        <f>VLOOKUP(C32640,Planilha5!B:B,1,0)</f>
        <v>#N/A</v>
      </c>
    </row>
    <row r="32641" spans="1:5" hidden="1">
      <c r="A32641" s="11">
        <v>55345</v>
      </c>
      <c r="B32641" t="s">
        <v>11298</v>
      </c>
      <c r="C32641" t="s">
        <v>39597</v>
      </c>
      <c r="D32641" t="e">
        <f>VLOOKUP(A32641,Planilha2!$1:$1048576,6,0)</f>
        <v>#N/A</v>
      </c>
      <c r="E32641" t="e">
        <f>VLOOKUP(C32641,Planilha5!B:B,1,0)</f>
        <v>#N/A</v>
      </c>
    </row>
    <row r="32642" spans="1:5" hidden="1">
      <c r="A32642" s="11">
        <v>48977</v>
      </c>
      <c r="B32642" t="s">
        <v>35859</v>
      </c>
      <c r="C32642" t="s">
        <v>39598</v>
      </c>
      <c r="D32642" t="e">
        <f>VLOOKUP(A32642,Planilha2!$1:$1048576,6,0)</f>
        <v>#N/A</v>
      </c>
      <c r="E32642" t="e">
        <f>VLOOKUP(C32642,Planilha5!B:B,1,0)</f>
        <v>#N/A</v>
      </c>
    </row>
    <row r="32643" spans="1:5" hidden="1">
      <c r="A32643" s="11">
        <v>904060</v>
      </c>
      <c r="B32643" t="s">
        <v>19381</v>
      </c>
      <c r="C32643" t="s">
        <v>39599</v>
      </c>
      <c r="D32643" t="e">
        <f>VLOOKUP(A32643,Planilha2!$1:$1048576,6,0)</f>
        <v>#N/A</v>
      </c>
      <c r="E32643" t="e">
        <f>VLOOKUP(C32643,Planilha5!B:B,1,0)</f>
        <v>#N/A</v>
      </c>
    </row>
    <row r="32644" spans="1:5" hidden="1">
      <c r="A32644" s="11">
        <v>43085</v>
      </c>
      <c r="B32644" t="s">
        <v>32945</v>
      </c>
      <c r="C32644" t="s">
        <v>39600</v>
      </c>
      <c r="D32644" t="e">
        <f>VLOOKUP(A32644,Planilha2!$1:$1048576,6,0)</f>
        <v>#N/A</v>
      </c>
      <c r="E32644" t="e">
        <f>VLOOKUP(C32644,Planilha5!B:B,1,0)</f>
        <v>#N/A</v>
      </c>
    </row>
    <row r="32645" spans="1:5" hidden="1">
      <c r="A32645" s="11">
        <v>200780</v>
      </c>
      <c r="B32645" t="s">
        <v>39601</v>
      </c>
      <c r="C32645" t="s">
        <v>39593</v>
      </c>
      <c r="D32645" t="e">
        <f>VLOOKUP(A32645,Planilha2!$1:$1048576,6,0)</f>
        <v>#N/A</v>
      </c>
      <c r="E32645" t="e">
        <f>VLOOKUP(C32645,Planilha5!B:B,1,0)</f>
        <v>#N/A</v>
      </c>
    </row>
    <row r="32646" spans="1:5" hidden="1">
      <c r="A32646" s="11">
        <v>55453</v>
      </c>
      <c r="B32646" t="s">
        <v>22791</v>
      </c>
      <c r="C32646" t="s">
        <v>39602</v>
      </c>
      <c r="D32646" t="e">
        <f>VLOOKUP(A32646,Planilha2!$1:$1048576,6,0)</f>
        <v>#N/A</v>
      </c>
      <c r="E32646" t="e">
        <f>VLOOKUP(C32646,Planilha5!B:B,1,0)</f>
        <v>#N/A</v>
      </c>
    </row>
    <row r="32647" spans="1:5" hidden="1">
      <c r="A32647" s="11">
        <v>10548</v>
      </c>
      <c r="B32647" t="s">
        <v>17108</v>
      </c>
      <c r="C32647" t="s">
        <v>39603</v>
      </c>
      <c r="D32647" t="e">
        <f>VLOOKUP(A32647,Planilha2!$1:$1048576,6,0)</f>
        <v>#N/A</v>
      </c>
      <c r="E32647" t="e">
        <f>VLOOKUP(C32647,Planilha5!B:B,1,0)</f>
        <v>#N/A</v>
      </c>
    </row>
    <row r="32648" spans="1:5" hidden="1">
      <c r="A32648">
        <v>550</v>
      </c>
      <c r="B32648" t="s">
        <v>16418</v>
      </c>
      <c r="C32648" t="s">
        <v>39604</v>
      </c>
      <c r="D32648" t="e">
        <f>VLOOKUP(A32648,Planilha2!$1:$1048576,6,0)</f>
        <v>#N/A</v>
      </c>
      <c r="E32648" t="e">
        <f>VLOOKUP(C32648,Planilha5!B:B,1,0)</f>
        <v>#N/A</v>
      </c>
    </row>
    <row r="32649" spans="1:5" hidden="1">
      <c r="A32649" s="11">
        <v>23530</v>
      </c>
      <c r="B32649" t="s">
        <v>29508</v>
      </c>
      <c r="C32649" t="s">
        <v>39605</v>
      </c>
      <c r="D32649" t="e">
        <f>VLOOKUP(A32649,Planilha2!$1:$1048576,6,0)</f>
        <v>#N/A</v>
      </c>
      <c r="E32649" t="e">
        <f>VLOOKUP(C32649,Planilha5!B:B,1,0)</f>
        <v>#N/A</v>
      </c>
    </row>
    <row r="32650" spans="1:5" hidden="1">
      <c r="A32650" s="11">
        <v>51078</v>
      </c>
      <c r="B32650" t="s">
        <v>15384</v>
      </c>
      <c r="C32650" t="s">
        <v>39606</v>
      </c>
      <c r="D32650" t="e">
        <f>VLOOKUP(A32650,Planilha2!$1:$1048576,6,0)</f>
        <v>#N/A</v>
      </c>
      <c r="E32650" t="e">
        <f>VLOOKUP(C32650,Planilha5!B:B,1,0)</f>
        <v>#N/A</v>
      </c>
    </row>
    <row r="32651" spans="1:5" hidden="1">
      <c r="A32651" s="11">
        <v>45752</v>
      </c>
      <c r="B32651" t="s">
        <v>12215</v>
      </c>
      <c r="C32651" t="s">
        <v>39607</v>
      </c>
      <c r="D32651" t="e">
        <f>VLOOKUP(A32651,Planilha2!$1:$1048576,6,0)</f>
        <v>#N/A</v>
      </c>
      <c r="E32651" t="e">
        <f>VLOOKUP(C32651,Planilha5!B:B,1,0)</f>
        <v>#N/A</v>
      </c>
    </row>
    <row r="32652" spans="1:5" hidden="1">
      <c r="A32652" s="11">
        <v>9817</v>
      </c>
      <c r="B32652" t="s">
        <v>4661</v>
      </c>
      <c r="C32652" t="s">
        <v>39608</v>
      </c>
      <c r="D32652" t="e">
        <f>VLOOKUP(A32652,Planilha2!$1:$1048576,6,0)</f>
        <v>#N/A</v>
      </c>
      <c r="E32652" t="e">
        <f>VLOOKUP(C32652,Planilha5!B:B,1,0)</f>
        <v>#N/A</v>
      </c>
    </row>
    <row r="32653" spans="1:5" hidden="1">
      <c r="A32653" s="11">
        <v>55750</v>
      </c>
      <c r="B32653" t="s">
        <v>26293</v>
      </c>
      <c r="C32653" t="s">
        <v>39609</v>
      </c>
      <c r="D32653" t="e">
        <f>VLOOKUP(A32653,Planilha2!$1:$1048576,6,0)</f>
        <v>#N/A</v>
      </c>
      <c r="E32653" t="e">
        <f>VLOOKUP(C32653,Planilha5!B:B,1,0)</f>
        <v>#N/A</v>
      </c>
    </row>
    <row r="32654" spans="1:5" hidden="1">
      <c r="A32654" s="11">
        <v>905161</v>
      </c>
      <c r="B32654" t="s">
        <v>11195</v>
      </c>
      <c r="C32654" t="s">
        <v>39610</v>
      </c>
      <c r="D32654" t="e">
        <f>VLOOKUP(A32654,Planilha2!$1:$1048576,6,0)</f>
        <v>#N/A</v>
      </c>
      <c r="E32654" t="e">
        <f>VLOOKUP(C32654,Planilha5!B:B,1,0)</f>
        <v>#N/A</v>
      </c>
    </row>
    <row r="32655" spans="1:5" hidden="1">
      <c r="A32655" s="11">
        <v>22717</v>
      </c>
      <c r="B32655" t="s">
        <v>33415</v>
      </c>
      <c r="C32655" t="s">
        <v>39611</v>
      </c>
      <c r="D32655" t="e">
        <f>VLOOKUP(A32655,Planilha2!$1:$1048576,6,0)</f>
        <v>#N/A</v>
      </c>
      <c r="E32655" t="e">
        <f>VLOOKUP(C32655,Planilha5!B:B,1,0)</f>
        <v>#N/A</v>
      </c>
    </row>
    <row r="32656" spans="1:5" hidden="1">
      <c r="A32656" s="11">
        <v>54920</v>
      </c>
      <c r="B32656" t="s">
        <v>22052</v>
      </c>
      <c r="C32656" t="s">
        <v>39612</v>
      </c>
      <c r="D32656" t="e">
        <f>VLOOKUP(A32656,Planilha2!$1:$1048576,6,0)</f>
        <v>#N/A</v>
      </c>
      <c r="E32656" t="e">
        <f>VLOOKUP(C32656,Planilha5!B:B,1,0)</f>
        <v>#N/A</v>
      </c>
    </row>
    <row r="32657" spans="1:5" hidden="1">
      <c r="A32657" s="11">
        <v>903843</v>
      </c>
      <c r="B32657" t="s">
        <v>26733</v>
      </c>
      <c r="C32657" t="s">
        <v>39613</v>
      </c>
      <c r="D32657" t="e">
        <f>VLOOKUP(A32657,Planilha2!$1:$1048576,6,0)</f>
        <v>#N/A</v>
      </c>
      <c r="E32657" t="e">
        <f>VLOOKUP(C32657,Planilha5!B:B,1,0)</f>
        <v>#N/A</v>
      </c>
    </row>
    <row r="32658" spans="1:5" hidden="1">
      <c r="A32658" s="11">
        <v>4545</v>
      </c>
      <c r="B32658" t="s">
        <v>2457</v>
      </c>
      <c r="C32658" t="s">
        <v>39614</v>
      </c>
      <c r="D32658" t="e">
        <f>VLOOKUP(A32658,Planilha2!$1:$1048576,6,0)</f>
        <v>#N/A</v>
      </c>
      <c r="E32658" t="e">
        <f>VLOOKUP(C32658,Planilha5!B:B,1,0)</f>
        <v>#N/A</v>
      </c>
    </row>
    <row r="32659" spans="1:5" hidden="1">
      <c r="A32659" s="11">
        <v>905335</v>
      </c>
      <c r="B32659" t="s">
        <v>15320</v>
      </c>
      <c r="C32659" t="s">
        <v>39615</v>
      </c>
      <c r="D32659" t="e">
        <f>VLOOKUP(A32659,Planilha2!$1:$1048576,6,0)</f>
        <v>#N/A</v>
      </c>
      <c r="E32659" t="e">
        <f>VLOOKUP(C32659,Planilha5!B:B,1,0)</f>
        <v>#N/A</v>
      </c>
    </row>
    <row r="32660" spans="1:5" hidden="1">
      <c r="A32660" s="11">
        <v>42331</v>
      </c>
      <c r="B32660" t="s">
        <v>9753</v>
      </c>
      <c r="C32660" t="s">
        <v>39616</v>
      </c>
      <c r="D32660" t="e">
        <f>VLOOKUP(A32660,Planilha2!$1:$1048576,6,0)</f>
        <v>#N/A</v>
      </c>
      <c r="E32660" t="e">
        <f>VLOOKUP(C32660,Planilha5!B:B,1,0)</f>
        <v>#N/A</v>
      </c>
    </row>
    <row r="32661" spans="1:5" hidden="1">
      <c r="A32661" s="11">
        <v>4835</v>
      </c>
      <c r="B32661" t="s">
        <v>103</v>
      </c>
      <c r="C32661" t="s">
        <v>39617</v>
      </c>
      <c r="D32661" t="str">
        <f>VLOOKUP(A32661,Planilha2!$1:$1048576,6,0)</f>
        <v>5 - Desembargador</v>
      </c>
      <c r="E32661" t="e">
        <f>VLOOKUP(C32661,Planilha5!B:B,1,0)</f>
        <v>#N/A</v>
      </c>
    </row>
    <row r="32662" spans="1:5" hidden="1">
      <c r="A32662" s="11">
        <v>9729</v>
      </c>
      <c r="B32662" t="s">
        <v>4649</v>
      </c>
      <c r="C32662" t="s">
        <v>39618</v>
      </c>
      <c r="D32662" t="e">
        <f>VLOOKUP(A32662,Planilha2!$1:$1048576,6,0)</f>
        <v>#N/A</v>
      </c>
      <c r="E32662" t="e">
        <f>VLOOKUP(C32662,Planilha5!B:B,1,0)</f>
        <v>#N/A</v>
      </c>
    </row>
    <row r="32663" spans="1:5" hidden="1">
      <c r="A32663" s="11">
        <v>6404</v>
      </c>
      <c r="B32663" t="s">
        <v>775</v>
      </c>
      <c r="C32663" t="s">
        <v>39619</v>
      </c>
      <c r="D32663" t="e">
        <f>VLOOKUP(A32663,Planilha2!$1:$1048576,6,0)</f>
        <v>#N/A</v>
      </c>
      <c r="E32663" t="e">
        <f>VLOOKUP(C32663,Planilha5!B:B,1,0)</f>
        <v>#N/A</v>
      </c>
    </row>
    <row r="32664" spans="1:5" hidden="1">
      <c r="A32664" s="11">
        <v>1916</v>
      </c>
      <c r="B32664" t="s">
        <v>36783</v>
      </c>
      <c r="C32664" t="s">
        <v>39620</v>
      </c>
      <c r="D32664" t="e">
        <f>VLOOKUP(A32664,Planilha2!$1:$1048576,6,0)</f>
        <v>#N/A</v>
      </c>
      <c r="E32664" t="e">
        <f>VLOOKUP(C32664,Planilha5!B:B,1,0)</f>
        <v>#N/A</v>
      </c>
    </row>
    <row r="32665" spans="1:5" hidden="1">
      <c r="A32665" s="11">
        <v>54048</v>
      </c>
      <c r="B32665" t="s">
        <v>17436</v>
      </c>
      <c r="C32665" t="s">
        <v>39621</v>
      </c>
      <c r="D32665" t="e">
        <f>VLOOKUP(A32665,Planilha2!$1:$1048576,6,0)</f>
        <v>#N/A</v>
      </c>
      <c r="E32665" t="e">
        <f>VLOOKUP(C32665,Planilha5!B:B,1,0)</f>
        <v>#N/A</v>
      </c>
    </row>
    <row r="32666" spans="1:5" hidden="1">
      <c r="A32666" s="11">
        <v>8871</v>
      </c>
      <c r="B32666" t="s">
        <v>29995</v>
      </c>
      <c r="C32666" t="s">
        <v>39622</v>
      </c>
      <c r="D32666" t="e">
        <f>VLOOKUP(A32666,Planilha2!$1:$1048576,6,0)</f>
        <v>#N/A</v>
      </c>
      <c r="E32666" t="e">
        <f>VLOOKUP(C32666,Planilha5!B:B,1,0)</f>
        <v>#N/A</v>
      </c>
    </row>
    <row r="32667" spans="1:5" hidden="1">
      <c r="A32667" s="11">
        <v>51725</v>
      </c>
      <c r="B32667" t="s">
        <v>12941</v>
      </c>
      <c r="C32667" t="s">
        <v>39623</v>
      </c>
      <c r="D32667" t="e">
        <f>VLOOKUP(A32667,Planilha2!$1:$1048576,6,0)</f>
        <v>#N/A</v>
      </c>
      <c r="E32667" t="e">
        <f>VLOOKUP(C32667,Planilha5!B:B,1,0)</f>
        <v>#N/A</v>
      </c>
    </row>
    <row r="32668" spans="1:5" hidden="1">
      <c r="A32668" s="11">
        <v>93400</v>
      </c>
      <c r="B32668" t="s">
        <v>9397</v>
      </c>
      <c r="C32668" t="s">
        <v>39624</v>
      </c>
      <c r="D32668" t="e">
        <f>VLOOKUP(A32668,Planilha2!$1:$1048576,6,0)</f>
        <v>#N/A</v>
      </c>
      <c r="E32668" t="e">
        <f>VLOOKUP(C32668,Planilha5!B:B,1,0)</f>
        <v>#N/A</v>
      </c>
    </row>
    <row r="32669" spans="1:5" hidden="1">
      <c r="A32669" s="11">
        <v>10478</v>
      </c>
      <c r="B32669" t="s">
        <v>29870</v>
      </c>
      <c r="C32669" t="s">
        <v>39625</v>
      </c>
      <c r="D32669" t="e">
        <f>VLOOKUP(A32669,Planilha2!$1:$1048576,6,0)</f>
        <v>#N/A</v>
      </c>
      <c r="E32669" t="e">
        <f>VLOOKUP(C32669,Planilha5!B:B,1,0)</f>
        <v>#N/A</v>
      </c>
    </row>
    <row r="32670" spans="1:5" hidden="1">
      <c r="A32670" s="11">
        <v>905504</v>
      </c>
      <c r="B32670" t="s">
        <v>23702</v>
      </c>
      <c r="C32670" t="s">
        <v>39626</v>
      </c>
      <c r="D32670" t="e">
        <f>VLOOKUP(A32670,Planilha2!$1:$1048576,6,0)</f>
        <v>#N/A</v>
      </c>
      <c r="E32670" t="e">
        <f>VLOOKUP(C32670,Planilha5!B:B,1,0)</f>
        <v>#N/A</v>
      </c>
    </row>
    <row r="32671" spans="1:5" hidden="1">
      <c r="A32671" s="11">
        <v>905057</v>
      </c>
      <c r="B32671" t="s">
        <v>39467</v>
      </c>
      <c r="C32671" t="s">
        <v>39627</v>
      </c>
      <c r="D32671" t="e">
        <f>VLOOKUP(A32671,Planilha2!$1:$1048576,6,0)</f>
        <v>#N/A</v>
      </c>
      <c r="E32671" t="e">
        <f>VLOOKUP(C32671,Planilha5!B:B,1,0)</f>
        <v>#N/A</v>
      </c>
    </row>
    <row r="32672" spans="1:5" hidden="1">
      <c r="A32672" s="11">
        <v>4409</v>
      </c>
      <c r="B32672" t="s">
        <v>5352</v>
      </c>
      <c r="C32672" t="s">
        <v>10522</v>
      </c>
      <c r="D32672" t="e">
        <f>VLOOKUP(A32672,Planilha2!$1:$1048576,6,0)</f>
        <v>#N/A</v>
      </c>
      <c r="E32672" t="e">
        <f>VLOOKUP(C32672,Planilha5!B:B,1,0)</f>
        <v>#N/A</v>
      </c>
    </row>
    <row r="32673" spans="1:5" hidden="1">
      <c r="A32673" s="11">
        <v>4430</v>
      </c>
      <c r="B32673" t="s">
        <v>31302</v>
      </c>
      <c r="C32673" t="s">
        <v>39628</v>
      </c>
      <c r="D32673" t="e">
        <f>VLOOKUP(A32673,Planilha2!$1:$1048576,6,0)</f>
        <v>#N/A</v>
      </c>
      <c r="E32673" t="e">
        <f>VLOOKUP(C32673,Planilha5!B:B,1,0)</f>
        <v>#N/A</v>
      </c>
    </row>
    <row r="32674" spans="1:5" hidden="1">
      <c r="A32674" s="11">
        <v>41496</v>
      </c>
      <c r="B32674" t="s">
        <v>24109</v>
      </c>
      <c r="C32674" t="s">
        <v>39629</v>
      </c>
      <c r="D32674" t="e">
        <f>VLOOKUP(A32674,Planilha2!$1:$1048576,6,0)</f>
        <v>#N/A</v>
      </c>
      <c r="E32674" t="e">
        <f>VLOOKUP(C32674,Planilha5!B:B,1,0)</f>
        <v>#N/A</v>
      </c>
    </row>
    <row r="32675" spans="1:5" hidden="1">
      <c r="A32675" s="11">
        <v>53527</v>
      </c>
      <c r="B32675" t="s">
        <v>37443</v>
      </c>
      <c r="C32675" t="s">
        <v>39630</v>
      </c>
      <c r="D32675" t="e">
        <f>VLOOKUP(A32675,Planilha2!$1:$1048576,6,0)</f>
        <v>#N/A</v>
      </c>
      <c r="E32675" t="e">
        <f>VLOOKUP(C32675,Planilha5!B:B,1,0)</f>
        <v>#N/A</v>
      </c>
    </row>
    <row r="32676" spans="1:5" hidden="1">
      <c r="A32676" s="11">
        <v>200913</v>
      </c>
      <c r="B32676" t="s">
        <v>303</v>
      </c>
      <c r="C32676" t="s">
        <v>39631</v>
      </c>
      <c r="D32676" t="str">
        <f>VLOOKUP(A32676,Planilha2!$1:$1048576,6,0)</f>
        <v>2 - Magistrados</v>
      </c>
      <c r="E32676" t="e">
        <f>VLOOKUP(C32676,Planilha5!B:B,1,0)</f>
        <v>#N/A</v>
      </c>
    </row>
    <row r="32677" spans="1:5" hidden="1">
      <c r="A32677" s="11">
        <v>51476</v>
      </c>
      <c r="B32677" t="s">
        <v>39632</v>
      </c>
      <c r="C32677" t="s">
        <v>39633</v>
      </c>
      <c r="D32677" t="e">
        <f>VLOOKUP(A32677,Planilha2!$1:$1048576,6,0)</f>
        <v>#N/A</v>
      </c>
      <c r="E32677" t="e">
        <f>VLOOKUP(C32677,Planilha5!B:B,1,0)</f>
        <v>#N/A</v>
      </c>
    </row>
    <row r="32678" spans="1:5" hidden="1">
      <c r="A32678" s="11">
        <v>8047</v>
      </c>
      <c r="B32678" t="s">
        <v>4571</v>
      </c>
      <c r="C32678" t="s">
        <v>35806</v>
      </c>
      <c r="D32678" t="e">
        <f>VLOOKUP(A32678,Planilha2!$1:$1048576,6,0)</f>
        <v>#N/A</v>
      </c>
      <c r="E32678" t="e">
        <f>VLOOKUP(C32678,Planilha5!B:B,1,0)</f>
        <v>#N/A</v>
      </c>
    </row>
    <row r="32679" spans="1:5" hidden="1">
      <c r="A32679" s="11">
        <v>12116</v>
      </c>
      <c r="B32679" t="s">
        <v>3450</v>
      </c>
      <c r="C32679" t="s">
        <v>39634</v>
      </c>
      <c r="D32679" t="e">
        <f>VLOOKUP(A32679,Planilha2!$1:$1048576,6,0)</f>
        <v>#N/A</v>
      </c>
      <c r="E32679" t="e">
        <f>VLOOKUP(C32679,Planilha5!B:B,1,0)</f>
        <v>#N/A</v>
      </c>
    </row>
    <row r="32680" spans="1:5" hidden="1">
      <c r="A32680" s="11">
        <v>41850</v>
      </c>
      <c r="B32680" t="s">
        <v>7938</v>
      </c>
      <c r="C32680" t="s">
        <v>39635</v>
      </c>
      <c r="D32680" t="e">
        <f>VLOOKUP(A32680,Planilha2!$1:$1048576,6,0)</f>
        <v>#N/A</v>
      </c>
      <c r="E32680" t="e">
        <f>VLOOKUP(C32680,Planilha5!B:B,1,0)</f>
        <v>#N/A</v>
      </c>
    </row>
    <row r="32681" spans="1:5" hidden="1">
      <c r="A32681" s="11">
        <v>43574</v>
      </c>
      <c r="B32681" t="s">
        <v>18563</v>
      </c>
      <c r="C32681" t="s">
        <v>39636</v>
      </c>
      <c r="D32681" t="e">
        <f>VLOOKUP(A32681,Planilha2!$1:$1048576,6,0)</f>
        <v>#N/A</v>
      </c>
      <c r="E32681" t="e">
        <f>VLOOKUP(C32681,Planilha5!B:B,1,0)</f>
        <v>#N/A</v>
      </c>
    </row>
    <row r="32682" spans="1:5" hidden="1">
      <c r="A32682" s="11">
        <v>904852</v>
      </c>
      <c r="B32682" t="s">
        <v>31689</v>
      </c>
      <c r="C32682" t="s">
        <v>39637</v>
      </c>
      <c r="D32682" t="e">
        <f>VLOOKUP(A32682,Planilha2!$1:$1048576,6,0)</f>
        <v>#N/A</v>
      </c>
      <c r="E32682" t="e">
        <f>VLOOKUP(C32682,Planilha5!B:B,1,0)</f>
        <v>#N/A</v>
      </c>
    </row>
    <row r="32683" spans="1:5" hidden="1">
      <c r="A32683" s="11">
        <v>905261</v>
      </c>
      <c r="B32683" t="s">
        <v>21480</v>
      </c>
      <c r="C32683" t="s">
        <v>20686</v>
      </c>
      <c r="D32683" t="e">
        <f>VLOOKUP(A32683,Planilha2!$1:$1048576,6,0)</f>
        <v>#N/A</v>
      </c>
      <c r="E32683" t="e">
        <f>VLOOKUP(C32683,Planilha5!B:B,1,0)</f>
        <v>#N/A</v>
      </c>
    </row>
    <row r="32684" spans="1:5" hidden="1">
      <c r="A32684" s="11">
        <v>50475</v>
      </c>
      <c r="B32684" t="s">
        <v>7691</v>
      </c>
      <c r="C32684" t="s">
        <v>39638</v>
      </c>
      <c r="D32684" t="e">
        <f>VLOOKUP(A32684,Planilha2!$1:$1048576,6,0)</f>
        <v>#N/A</v>
      </c>
      <c r="E32684" t="e">
        <f>VLOOKUP(C32684,Planilha5!B:B,1,0)</f>
        <v>#N/A</v>
      </c>
    </row>
    <row r="32685" spans="1:5" hidden="1">
      <c r="A32685" s="11">
        <v>55610</v>
      </c>
      <c r="B32685" t="s">
        <v>28252</v>
      </c>
      <c r="C32685" t="s">
        <v>39639</v>
      </c>
      <c r="D32685" t="e">
        <f>VLOOKUP(A32685,Planilha2!$1:$1048576,6,0)</f>
        <v>#N/A</v>
      </c>
      <c r="E32685" t="e">
        <f>VLOOKUP(C32685,Planilha5!B:B,1,0)</f>
        <v>#N/A</v>
      </c>
    </row>
    <row r="32686" spans="1:5" hidden="1">
      <c r="A32686" s="11">
        <v>22781</v>
      </c>
      <c r="B32686" t="s">
        <v>18479</v>
      </c>
      <c r="C32686" t="s">
        <v>39640</v>
      </c>
      <c r="D32686" t="e">
        <f>VLOOKUP(A32686,Planilha2!$1:$1048576,6,0)</f>
        <v>#N/A</v>
      </c>
      <c r="E32686" t="e">
        <f>VLOOKUP(C32686,Planilha5!B:B,1,0)</f>
        <v>#N/A</v>
      </c>
    </row>
    <row r="32687" spans="1:5" hidden="1">
      <c r="A32687" s="11">
        <v>24287</v>
      </c>
      <c r="B32687" t="s">
        <v>15323</v>
      </c>
      <c r="C32687" t="s">
        <v>39641</v>
      </c>
      <c r="D32687" t="e">
        <f>VLOOKUP(A32687,Planilha2!$1:$1048576,6,0)</f>
        <v>#N/A</v>
      </c>
      <c r="E32687" t="e">
        <f>VLOOKUP(C32687,Planilha5!B:B,1,0)</f>
        <v>#N/A</v>
      </c>
    </row>
    <row r="32688" spans="1:5" hidden="1">
      <c r="A32688" s="11">
        <v>97908</v>
      </c>
      <c r="B32688" t="s">
        <v>27335</v>
      </c>
      <c r="C32688" t="s">
        <v>39642</v>
      </c>
      <c r="D32688" t="e">
        <f>VLOOKUP(A32688,Planilha2!$1:$1048576,6,0)</f>
        <v>#N/A</v>
      </c>
      <c r="E32688" t="e">
        <f>VLOOKUP(C32688,Planilha5!B:B,1,0)</f>
        <v>#N/A</v>
      </c>
    </row>
    <row r="32689" spans="1:5" hidden="1">
      <c r="A32689" s="11">
        <v>28950</v>
      </c>
      <c r="B32689" t="s">
        <v>5418</v>
      </c>
      <c r="C32689" t="s">
        <v>39643</v>
      </c>
      <c r="D32689" t="e">
        <f>VLOOKUP(A32689,Planilha2!$1:$1048576,6,0)</f>
        <v>#N/A</v>
      </c>
      <c r="E32689" t="e">
        <f>VLOOKUP(C32689,Planilha5!B:B,1,0)</f>
        <v>#N/A</v>
      </c>
    </row>
    <row r="32690" spans="1:5" hidden="1">
      <c r="A32690" s="11">
        <v>51230</v>
      </c>
      <c r="B32690" t="s">
        <v>10181</v>
      </c>
      <c r="C32690" t="s">
        <v>39644</v>
      </c>
      <c r="D32690" t="e">
        <f>VLOOKUP(A32690,Planilha2!$1:$1048576,6,0)</f>
        <v>#N/A</v>
      </c>
      <c r="E32690" t="e">
        <f>VLOOKUP(C32690,Planilha5!B:B,1,0)</f>
        <v>#N/A</v>
      </c>
    </row>
    <row r="32691" spans="1:5" hidden="1">
      <c r="A32691" s="11">
        <v>6742</v>
      </c>
      <c r="B32691" t="s">
        <v>13917</v>
      </c>
      <c r="C32691" t="s">
        <v>39645</v>
      </c>
      <c r="D32691" t="e">
        <f>VLOOKUP(A32691,Planilha2!$1:$1048576,6,0)</f>
        <v>#N/A</v>
      </c>
      <c r="E32691" t="e">
        <f>VLOOKUP(C32691,Planilha5!B:B,1,0)</f>
        <v>#N/A</v>
      </c>
    </row>
    <row r="32692" spans="1:5" hidden="1">
      <c r="A32692" s="11">
        <v>46802</v>
      </c>
      <c r="B32692" t="s">
        <v>9188</v>
      </c>
      <c r="C32692" t="s">
        <v>39646</v>
      </c>
      <c r="D32692" t="e">
        <f>VLOOKUP(A32692,Planilha2!$1:$1048576,6,0)</f>
        <v>#N/A</v>
      </c>
      <c r="E32692" t="e">
        <f>VLOOKUP(C32692,Planilha5!B:B,1,0)</f>
        <v>#N/A</v>
      </c>
    </row>
    <row r="32693" spans="1:5" hidden="1">
      <c r="A32693" s="11">
        <v>2241</v>
      </c>
      <c r="B32693" t="s">
        <v>59</v>
      </c>
      <c r="C32693" t="s">
        <v>39647</v>
      </c>
      <c r="D32693" t="str">
        <f>VLOOKUP(A32693,Planilha2!$1:$1048576,6,0)</f>
        <v>2 - Magistrados</v>
      </c>
      <c r="E32693" t="e">
        <f>VLOOKUP(C32693,Planilha5!B:B,1,0)</f>
        <v>#N/A</v>
      </c>
    </row>
    <row r="32694" spans="1:5" hidden="1">
      <c r="A32694" s="11">
        <v>12257</v>
      </c>
      <c r="B32694" t="s">
        <v>859</v>
      </c>
      <c r="C32694" t="s">
        <v>35746</v>
      </c>
      <c r="D32694" t="e">
        <f>VLOOKUP(A32694,Planilha2!$1:$1048576,6,0)</f>
        <v>#N/A</v>
      </c>
      <c r="E32694" t="e">
        <f>VLOOKUP(C32694,Planilha5!B:B,1,0)</f>
        <v>#N/A</v>
      </c>
    </row>
    <row r="32695" spans="1:5" hidden="1">
      <c r="A32695" s="11">
        <v>35047</v>
      </c>
      <c r="B32695" t="s">
        <v>39648</v>
      </c>
      <c r="C32695" t="s">
        <v>24312</v>
      </c>
      <c r="D32695" t="e">
        <f>VLOOKUP(A32695,Planilha2!$1:$1048576,6,0)</f>
        <v>#N/A</v>
      </c>
      <c r="E32695" t="e">
        <f>VLOOKUP(C32695,Planilha5!B:B,1,0)</f>
        <v>#N/A</v>
      </c>
    </row>
    <row r="32696" spans="1:5" hidden="1">
      <c r="A32696">
        <v>294</v>
      </c>
      <c r="B32696" t="s">
        <v>1837</v>
      </c>
      <c r="C32696" t="s">
        <v>39649</v>
      </c>
      <c r="D32696" t="e">
        <f>VLOOKUP(A32696,Planilha2!$1:$1048576,6,0)</f>
        <v>#N/A</v>
      </c>
      <c r="E32696" t="e">
        <f>VLOOKUP(C32696,Planilha5!B:B,1,0)</f>
        <v>#N/A</v>
      </c>
    </row>
    <row r="32697" spans="1:5" hidden="1">
      <c r="A32697" s="11">
        <v>904053</v>
      </c>
      <c r="B32697" t="s">
        <v>28017</v>
      </c>
      <c r="C32697" t="s">
        <v>39650</v>
      </c>
      <c r="D32697" t="e">
        <f>VLOOKUP(A32697,Planilha2!$1:$1048576,6,0)</f>
        <v>#N/A</v>
      </c>
      <c r="E32697" t="e">
        <f>VLOOKUP(C32697,Planilha5!B:B,1,0)</f>
        <v>#N/A</v>
      </c>
    </row>
    <row r="32698" spans="1:5" hidden="1">
      <c r="A32698">
        <v>631</v>
      </c>
      <c r="B32698" t="s">
        <v>673</v>
      </c>
      <c r="C32698" t="s">
        <v>1026</v>
      </c>
      <c r="D32698" t="e">
        <f>VLOOKUP(A32698,Planilha2!$1:$1048576,6,0)</f>
        <v>#N/A</v>
      </c>
      <c r="E32698" t="e">
        <f>VLOOKUP(C32698,Planilha5!B:B,1,0)</f>
        <v>#N/A</v>
      </c>
    </row>
    <row r="32699" spans="1:5" hidden="1">
      <c r="A32699" s="11">
        <v>52455</v>
      </c>
      <c r="B32699" t="s">
        <v>39651</v>
      </c>
      <c r="C32699" t="s">
        <v>39652</v>
      </c>
      <c r="D32699" t="e">
        <f>VLOOKUP(A32699,Planilha2!$1:$1048576,6,0)</f>
        <v>#N/A</v>
      </c>
      <c r="E32699" t="e">
        <f>VLOOKUP(C32699,Planilha5!B:B,1,0)</f>
        <v>#N/A</v>
      </c>
    </row>
    <row r="32700" spans="1:5" hidden="1">
      <c r="A32700" s="11">
        <v>50348</v>
      </c>
      <c r="B32700" t="s">
        <v>8607</v>
      </c>
      <c r="C32700" t="s">
        <v>39653</v>
      </c>
      <c r="D32700" t="e">
        <f>VLOOKUP(A32700,Planilha2!$1:$1048576,6,0)</f>
        <v>#N/A</v>
      </c>
      <c r="E32700" t="e">
        <f>VLOOKUP(C32700,Planilha5!B:B,1,0)</f>
        <v>#N/A</v>
      </c>
    </row>
    <row r="32701" spans="1:5" hidden="1">
      <c r="A32701" s="11">
        <v>53048</v>
      </c>
      <c r="B32701" t="s">
        <v>23038</v>
      </c>
      <c r="C32701" t="s">
        <v>39654</v>
      </c>
      <c r="D32701" t="e">
        <f>VLOOKUP(A32701,Planilha2!$1:$1048576,6,0)</f>
        <v>#N/A</v>
      </c>
      <c r="E32701" t="e">
        <f>VLOOKUP(C32701,Planilha5!B:B,1,0)</f>
        <v>#N/A</v>
      </c>
    </row>
    <row r="32702" spans="1:5" hidden="1">
      <c r="A32702" s="11">
        <v>905369</v>
      </c>
      <c r="B32702" t="s">
        <v>24288</v>
      </c>
      <c r="C32702" t="s">
        <v>39655</v>
      </c>
      <c r="D32702" t="e">
        <f>VLOOKUP(A32702,Planilha2!$1:$1048576,6,0)</f>
        <v>#N/A</v>
      </c>
      <c r="E32702" t="e">
        <f>VLOOKUP(C32702,Planilha5!B:B,1,0)</f>
        <v>#N/A</v>
      </c>
    </row>
    <row r="32703" spans="1:5" hidden="1">
      <c r="A32703" s="11">
        <v>40095</v>
      </c>
      <c r="B32703" t="s">
        <v>7798</v>
      </c>
      <c r="C32703" t="s">
        <v>39656</v>
      </c>
      <c r="D32703" t="e">
        <f>VLOOKUP(A32703,Planilha2!$1:$1048576,6,0)</f>
        <v>#N/A</v>
      </c>
      <c r="E32703" t="e">
        <f>VLOOKUP(C32703,Planilha5!B:B,1,0)</f>
        <v>#N/A</v>
      </c>
    </row>
    <row r="32704" spans="1:5" hidden="1">
      <c r="A32704" s="11">
        <v>93650</v>
      </c>
      <c r="B32704" t="s">
        <v>29443</v>
      </c>
      <c r="C32704" t="s">
        <v>39657</v>
      </c>
      <c r="D32704" t="e">
        <f>VLOOKUP(A32704,Planilha2!$1:$1048576,6,0)</f>
        <v>#N/A</v>
      </c>
      <c r="E32704" t="e">
        <f>VLOOKUP(C32704,Planilha5!B:B,1,0)</f>
        <v>#N/A</v>
      </c>
    </row>
    <row r="32705" spans="1:5" hidden="1">
      <c r="A32705" s="11">
        <v>94986</v>
      </c>
      <c r="B32705" t="s">
        <v>2329</v>
      </c>
      <c r="C32705" t="s">
        <v>39658</v>
      </c>
      <c r="D32705" t="e">
        <f>VLOOKUP(A32705,Planilha2!$1:$1048576,6,0)</f>
        <v>#N/A</v>
      </c>
      <c r="E32705" t="e">
        <f>VLOOKUP(C32705,Planilha5!B:B,1,0)</f>
        <v>#N/A</v>
      </c>
    </row>
    <row r="32706" spans="1:5" hidden="1">
      <c r="A32706">
        <v>725</v>
      </c>
      <c r="B32706" t="s">
        <v>3193</v>
      </c>
      <c r="C32706" t="s">
        <v>39659</v>
      </c>
      <c r="D32706" t="e">
        <f>VLOOKUP(A32706,Planilha2!$1:$1048576,6,0)</f>
        <v>#N/A</v>
      </c>
      <c r="E32706" t="e">
        <f>VLOOKUP(C32706,Planilha5!B:B,1,0)</f>
        <v>#N/A</v>
      </c>
    </row>
    <row r="32707" spans="1:5" hidden="1">
      <c r="A32707" s="11">
        <v>5529</v>
      </c>
      <c r="B32707" t="s">
        <v>2560</v>
      </c>
      <c r="C32707" t="s">
        <v>39660</v>
      </c>
      <c r="D32707" t="e">
        <f>VLOOKUP(A32707,Planilha2!$1:$1048576,6,0)</f>
        <v>#N/A</v>
      </c>
      <c r="E32707" t="e">
        <f>VLOOKUP(C32707,Planilha5!B:B,1,0)</f>
        <v>#N/A</v>
      </c>
    </row>
    <row r="32708" spans="1:5" hidden="1">
      <c r="A32708" s="11">
        <v>4878</v>
      </c>
      <c r="B32708" t="s">
        <v>5010</v>
      </c>
      <c r="C32708" t="s">
        <v>39661</v>
      </c>
      <c r="D32708" t="e">
        <f>VLOOKUP(A32708,Planilha2!$1:$1048576,6,0)</f>
        <v>#N/A</v>
      </c>
      <c r="E32708" t="e">
        <f>VLOOKUP(C32708,Planilha5!B:B,1,0)</f>
        <v>#N/A</v>
      </c>
    </row>
    <row r="32709" spans="1:5" hidden="1">
      <c r="A32709" s="11">
        <v>52398</v>
      </c>
      <c r="B32709" t="s">
        <v>12114</v>
      </c>
      <c r="C32709" t="s">
        <v>39662</v>
      </c>
      <c r="D32709" t="e">
        <f>VLOOKUP(A32709,Planilha2!$1:$1048576,6,0)</f>
        <v>#N/A</v>
      </c>
      <c r="E32709" t="e">
        <f>VLOOKUP(C32709,Planilha5!B:B,1,0)</f>
        <v>#N/A</v>
      </c>
    </row>
    <row r="32710" spans="1:5" hidden="1">
      <c r="A32710" s="11">
        <v>43487</v>
      </c>
      <c r="B32710" t="s">
        <v>23055</v>
      </c>
      <c r="C32710" t="s">
        <v>26772</v>
      </c>
      <c r="D32710" t="e">
        <f>VLOOKUP(A32710,Planilha2!$1:$1048576,6,0)</f>
        <v>#N/A</v>
      </c>
      <c r="E32710" t="e">
        <f>VLOOKUP(C32710,Planilha5!B:B,1,0)</f>
        <v>#N/A</v>
      </c>
    </row>
    <row r="32711" spans="1:5" hidden="1">
      <c r="A32711" s="11">
        <v>94158</v>
      </c>
      <c r="B32711" t="s">
        <v>8002</v>
      </c>
      <c r="C32711" t="s">
        <v>39663</v>
      </c>
      <c r="D32711" t="e">
        <f>VLOOKUP(A32711,Planilha2!$1:$1048576,6,0)</f>
        <v>#N/A</v>
      </c>
      <c r="E32711" t="e">
        <f>VLOOKUP(C32711,Planilha5!B:B,1,0)</f>
        <v>#N/A</v>
      </c>
    </row>
    <row r="32712" spans="1:5" hidden="1">
      <c r="A32712" s="11">
        <v>2644</v>
      </c>
      <c r="B32712" t="s">
        <v>7723</v>
      </c>
      <c r="C32712" t="s">
        <v>39664</v>
      </c>
      <c r="D32712" t="e">
        <f>VLOOKUP(A32712,Planilha2!$1:$1048576,6,0)</f>
        <v>#N/A</v>
      </c>
      <c r="E32712" t="e">
        <f>VLOOKUP(C32712,Planilha5!B:B,1,0)</f>
        <v>#N/A</v>
      </c>
    </row>
    <row r="32713" spans="1:5" hidden="1">
      <c r="A32713" s="11">
        <v>23185</v>
      </c>
      <c r="B32713" t="s">
        <v>31306</v>
      </c>
      <c r="C32713" t="s">
        <v>39665</v>
      </c>
      <c r="D32713" t="e">
        <f>VLOOKUP(A32713,Planilha2!$1:$1048576,6,0)</f>
        <v>#N/A</v>
      </c>
      <c r="E32713" t="e">
        <f>VLOOKUP(C32713,Planilha5!B:B,1,0)</f>
        <v>#N/A</v>
      </c>
    </row>
    <row r="32714" spans="1:5" hidden="1">
      <c r="A32714" s="11">
        <v>54672</v>
      </c>
      <c r="B32714" t="s">
        <v>24213</v>
      </c>
      <c r="C32714" t="s">
        <v>39666</v>
      </c>
      <c r="D32714" t="e">
        <f>VLOOKUP(A32714,Planilha2!$1:$1048576,6,0)</f>
        <v>#N/A</v>
      </c>
      <c r="E32714" t="e">
        <f>VLOOKUP(C32714,Planilha5!B:B,1,0)</f>
        <v>#N/A</v>
      </c>
    </row>
    <row r="32715" spans="1:5" hidden="1">
      <c r="A32715" s="11">
        <v>93650</v>
      </c>
      <c r="B32715" t="s">
        <v>29443</v>
      </c>
      <c r="C32715" t="s">
        <v>39667</v>
      </c>
      <c r="D32715" t="e">
        <f>VLOOKUP(A32715,Planilha2!$1:$1048576,6,0)</f>
        <v>#N/A</v>
      </c>
      <c r="E32715" t="e">
        <f>VLOOKUP(C32715,Planilha5!B:B,1,0)</f>
        <v>#N/A</v>
      </c>
    </row>
    <row r="32716" spans="1:5" hidden="1">
      <c r="A32716" s="11">
        <v>91417</v>
      </c>
      <c r="B32716" t="s">
        <v>5085</v>
      </c>
      <c r="C32716" t="s">
        <v>2461</v>
      </c>
      <c r="D32716" t="e">
        <f>VLOOKUP(A32716,Planilha2!$1:$1048576,6,0)</f>
        <v>#N/A</v>
      </c>
      <c r="E32716" t="e">
        <f>VLOOKUP(C32716,Planilha5!B:B,1,0)</f>
        <v>#N/A</v>
      </c>
    </row>
    <row r="32717" spans="1:5" hidden="1">
      <c r="A32717" s="11">
        <v>51634</v>
      </c>
      <c r="B32717" t="s">
        <v>32802</v>
      </c>
      <c r="C32717" t="s">
        <v>39668</v>
      </c>
      <c r="D32717" t="e">
        <f>VLOOKUP(A32717,Planilha2!$1:$1048576,6,0)</f>
        <v>#N/A</v>
      </c>
      <c r="E32717" t="e">
        <f>VLOOKUP(C32717,Planilha5!B:B,1,0)</f>
        <v>#N/A</v>
      </c>
    </row>
    <row r="32718" spans="1:5" hidden="1">
      <c r="A32718" s="11">
        <v>904458</v>
      </c>
      <c r="B32718" t="s">
        <v>12763</v>
      </c>
      <c r="C32718" t="s">
        <v>39669</v>
      </c>
      <c r="D32718" t="e">
        <f>VLOOKUP(A32718,Planilha2!$1:$1048576,6,0)</f>
        <v>#N/A</v>
      </c>
      <c r="E32718" t="e">
        <f>VLOOKUP(C32718,Planilha5!B:B,1,0)</f>
        <v>#N/A</v>
      </c>
    </row>
    <row r="32719" spans="1:5" hidden="1">
      <c r="A32719">
        <v>807</v>
      </c>
      <c r="B32719" t="s">
        <v>1391</v>
      </c>
      <c r="C32719" t="s">
        <v>39670</v>
      </c>
      <c r="D32719" t="e">
        <f>VLOOKUP(A32719,Planilha2!$1:$1048576,6,0)</f>
        <v>#N/A</v>
      </c>
      <c r="E32719" t="e">
        <f>VLOOKUP(C32719,Planilha5!B:B,1,0)</f>
        <v>#N/A</v>
      </c>
    </row>
    <row r="32720" spans="1:5" hidden="1">
      <c r="A32720" s="11">
        <v>93452</v>
      </c>
      <c r="B32720" t="s">
        <v>15693</v>
      </c>
      <c r="C32720" t="s">
        <v>39671</v>
      </c>
      <c r="D32720" t="e">
        <f>VLOOKUP(A32720,Planilha2!$1:$1048576,6,0)</f>
        <v>#N/A</v>
      </c>
      <c r="E32720" t="e">
        <f>VLOOKUP(C32720,Planilha5!B:B,1,0)</f>
        <v>#N/A</v>
      </c>
    </row>
    <row r="32721" spans="1:5" hidden="1">
      <c r="A32721" s="11">
        <v>23631</v>
      </c>
      <c r="B32721" t="s">
        <v>27142</v>
      </c>
      <c r="C32721" t="s">
        <v>30457</v>
      </c>
      <c r="D32721" t="e">
        <f>VLOOKUP(A32721,Planilha2!$1:$1048576,6,0)</f>
        <v>#N/A</v>
      </c>
      <c r="E32721" t="e">
        <f>VLOOKUP(C32721,Planilha5!B:B,1,0)</f>
        <v>#N/A</v>
      </c>
    </row>
    <row r="32722" spans="1:5" hidden="1">
      <c r="A32722" s="11">
        <v>200788</v>
      </c>
      <c r="B32722" t="s">
        <v>65</v>
      </c>
      <c r="C32722" t="s">
        <v>39672</v>
      </c>
      <c r="D32722" t="str">
        <f>VLOOKUP(A32722,Planilha2!$1:$1048576,6,0)</f>
        <v>18 - Inativos Magistrados</v>
      </c>
      <c r="E32722" t="e">
        <f>VLOOKUP(C32722,Planilha5!B:B,1,0)</f>
        <v>#N/A</v>
      </c>
    </row>
    <row r="32723" spans="1:5" hidden="1">
      <c r="A32723" s="11">
        <v>903441</v>
      </c>
      <c r="B32723" t="s">
        <v>35336</v>
      </c>
      <c r="C32723" t="s">
        <v>39673</v>
      </c>
      <c r="D32723" t="e">
        <f>VLOOKUP(A32723,Planilha2!$1:$1048576,6,0)</f>
        <v>#N/A</v>
      </c>
      <c r="E32723" t="e">
        <f>VLOOKUP(C32723,Planilha5!B:B,1,0)</f>
        <v>#N/A</v>
      </c>
    </row>
    <row r="32724" spans="1:5" hidden="1">
      <c r="A32724" s="11">
        <v>49086</v>
      </c>
      <c r="B32724" t="s">
        <v>9417</v>
      </c>
      <c r="C32724" t="s">
        <v>39674</v>
      </c>
      <c r="D32724" t="e">
        <f>VLOOKUP(A32724,Planilha2!$1:$1048576,6,0)</f>
        <v>#N/A</v>
      </c>
      <c r="E32724" t="e">
        <f>VLOOKUP(C32724,Planilha5!B:B,1,0)</f>
        <v>#N/A</v>
      </c>
    </row>
    <row r="32725" spans="1:5" hidden="1">
      <c r="A32725" s="11">
        <v>49279</v>
      </c>
      <c r="B32725" t="s">
        <v>5995</v>
      </c>
      <c r="C32725" t="s">
        <v>13071</v>
      </c>
      <c r="D32725" t="e">
        <f>VLOOKUP(A32725,Planilha2!$1:$1048576,6,0)</f>
        <v>#N/A</v>
      </c>
      <c r="E32725" t="e">
        <f>VLOOKUP(C32725,Planilha5!B:B,1,0)</f>
        <v>#N/A</v>
      </c>
    </row>
    <row r="32726" spans="1:5" hidden="1">
      <c r="A32726" s="11">
        <v>93991</v>
      </c>
      <c r="B32726" t="s">
        <v>5514</v>
      </c>
      <c r="C32726" t="s">
        <v>16661</v>
      </c>
      <c r="D32726" t="e">
        <f>VLOOKUP(A32726,Planilha2!$1:$1048576,6,0)</f>
        <v>#N/A</v>
      </c>
      <c r="E32726" t="e">
        <f>VLOOKUP(C32726,Planilha5!B:B,1,0)</f>
        <v>#N/A</v>
      </c>
    </row>
    <row r="32727" spans="1:5" hidden="1">
      <c r="A32727" s="11">
        <v>1775</v>
      </c>
      <c r="B32727" t="s">
        <v>17573</v>
      </c>
      <c r="C32727" t="s">
        <v>17574</v>
      </c>
      <c r="D32727" t="e">
        <f>VLOOKUP(A32727,Planilha2!$1:$1048576,6,0)</f>
        <v>#N/A</v>
      </c>
      <c r="E32727" t="e">
        <f>VLOOKUP(C32727,Planilha5!B:B,1,0)</f>
        <v>#N/A</v>
      </c>
    </row>
    <row r="32728" spans="1:5" hidden="1">
      <c r="A32728" s="11">
        <v>904673</v>
      </c>
      <c r="B32728" t="s">
        <v>37558</v>
      </c>
      <c r="C32728" t="s">
        <v>39675</v>
      </c>
      <c r="D32728" t="e">
        <f>VLOOKUP(A32728,Planilha2!$1:$1048576,6,0)</f>
        <v>#N/A</v>
      </c>
      <c r="E32728" t="e">
        <f>VLOOKUP(C32728,Planilha5!B:B,1,0)</f>
        <v>#N/A</v>
      </c>
    </row>
    <row r="32729" spans="1:5" hidden="1">
      <c r="A32729" s="11">
        <v>7709</v>
      </c>
      <c r="B32729" t="s">
        <v>3659</v>
      </c>
      <c r="C32729" t="s">
        <v>39676</v>
      </c>
      <c r="D32729" t="e">
        <f>VLOOKUP(A32729,Planilha2!$1:$1048576,6,0)</f>
        <v>#N/A</v>
      </c>
      <c r="E32729" t="e">
        <f>VLOOKUP(C32729,Planilha5!B:B,1,0)</f>
        <v>#N/A</v>
      </c>
    </row>
    <row r="32730" spans="1:5" hidden="1">
      <c r="A32730" s="11">
        <v>51712</v>
      </c>
      <c r="B32730" t="s">
        <v>16429</v>
      </c>
      <c r="C32730" t="s">
        <v>39677</v>
      </c>
      <c r="D32730" t="e">
        <f>VLOOKUP(A32730,Planilha2!$1:$1048576,6,0)</f>
        <v>#N/A</v>
      </c>
      <c r="E32730" t="e">
        <f>VLOOKUP(C32730,Planilha5!B:B,1,0)</f>
        <v>#N/A</v>
      </c>
    </row>
    <row r="32731" spans="1:5" hidden="1">
      <c r="A32731" s="11">
        <v>22623</v>
      </c>
      <c r="B32731" t="s">
        <v>10310</v>
      </c>
      <c r="C32731" t="s">
        <v>1556</v>
      </c>
      <c r="D32731" t="e">
        <f>VLOOKUP(A32731,Planilha2!$1:$1048576,6,0)</f>
        <v>#N/A</v>
      </c>
      <c r="E32731" t="e">
        <f>VLOOKUP(C32731,Planilha5!B:B,1,0)</f>
        <v>#N/A</v>
      </c>
    </row>
    <row r="32732" spans="1:5" hidden="1">
      <c r="A32732">
        <v>31</v>
      </c>
      <c r="B32732" t="s">
        <v>2595</v>
      </c>
      <c r="C32732" t="s">
        <v>2596</v>
      </c>
      <c r="D32732" t="e">
        <f>VLOOKUP(A32732,Planilha2!$1:$1048576,6,0)</f>
        <v>#N/A</v>
      </c>
      <c r="E32732" t="e">
        <f>VLOOKUP(C32732,Planilha5!B:B,1,0)</f>
        <v>#N/A</v>
      </c>
    </row>
    <row r="32733" spans="1:5" hidden="1">
      <c r="A32733" s="11">
        <v>55264</v>
      </c>
      <c r="B32733" t="s">
        <v>34910</v>
      </c>
      <c r="C32733" t="s">
        <v>39678</v>
      </c>
      <c r="D32733" t="e">
        <f>VLOOKUP(A32733,Planilha2!$1:$1048576,6,0)</f>
        <v>#N/A</v>
      </c>
      <c r="E32733" t="e">
        <f>VLOOKUP(C32733,Planilha5!B:B,1,0)</f>
        <v>#N/A</v>
      </c>
    </row>
    <row r="32734" spans="1:5" hidden="1">
      <c r="A32734" s="11">
        <v>93521</v>
      </c>
      <c r="B32734" t="s">
        <v>376</v>
      </c>
      <c r="C32734" t="s">
        <v>17798</v>
      </c>
      <c r="D32734" t="str">
        <f>VLOOKUP(A32734,Planilha2!$1:$1048576,6,0)</f>
        <v>18 - Inativos Magistrados</v>
      </c>
      <c r="E32734" t="e">
        <f>VLOOKUP(C32734,Planilha5!B:B,1,0)</f>
        <v>#N/A</v>
      </c>
    </row>
    <row r="32735" spans="1:5" hidden="1">
      <c r="A32735" s="11">
        <v>94059</v>
      </c>
      <c r="B32735" t="s">
        <v>7057</v>
      </c>
      <c r="C32735" t="s">
        <v>39679</v>
      </c>
      <c r="D32735" t="e">
        <f>VLOOKUP(A32735,Planilha2!$1:$1048576,6,0)</f>
        <v>#N/A</v>
      </c>
      <c r="E32735" t="e">
        <f>VLOOKUP(C32735,Planilha5!B:B,1,0)</f>
        <v>#N/A</v>
      </c>
    </row>
    <row r="32736" spans="1:5" hidden="1">
      <c r="A32736" s="11">
        <v>24827</v>
      </c>
      <c r="B32736" t="s">
        <v>23092</v>
      </c>
      <c r="C32736" t="s">
        <v>39680</v>
      </c>
      <c r="D32736" t="e">
        <f>VLOOKUP(A32736,Planilha2!$1:$1048576,6,0)</f>
        <v>#N/A</v>
      </c>
      <c r="E32736" t="e">
        <f>VLOOKUP(C32736,Planilha5!B:B,1,0)</f>
        <v>#N/A</v>
      </c>
    </row>
    <row r="32737" spans="1:5" hidden="1">
      <c r="A32737" s="11">
        <v>9660</v>
      </c>
      <c r="B32737" t="s">
        <v>20990</v>
      </c>
      <c r="C32737" t="s">
        <v>39681</v>
      </c>
      <c r="D32737" t="e">
        <f>VLOOKUP(A32737,Planilha2!$1:$1048576,6,0)</f>
        <v>#N/A</v>
      </c>
      <c r="E32737" t="e">
        <f>VLOOKUP(C32737,Planilha5!B:B,1,0)</f>
        <v>#N/A</v>
      </c>
    </row>
    <row r="32738" spans="1:5" hidden="1">
      <c r="A32738" s="11">
        <v>41537</v>
      </c>
      <c r="B32738" t="s">
        <v>18370</v>
      </c>
      <c r="C32738" t="s">
        <v>39682</v>
      </c>
      <c r="D32738" t="e">
        <f>VLOOKUP(A32738,Planilha2!$1:$1048576,6,0)</f>
        <v>#N/A</v>
      </c>
      <c r="E32738" t="e">
        <f>VLOOKUP(C32738,Planilha5!B:B,1,0)</f>
        <v>#N/A</v>
      </c>
    </row>
    <row r="32739" spans="1:5" hidden="1">
      <c r="A32739" s="11">
        <v>905044</v>
      </c>
      <c r="B32739" t="s">
        <v>21952</v>
      </c>
      <c r="C32739" t="s">
        <v>39683</v>
      </c>
      <c r="D32739" t="e">
        <f>VLOOKUP(A32739,Planilha2!$1:$1048576,6,0)</f>
        <v>#N/A</v>
      </c>
      <c r="E32739" t="e">
        <f>VLOOKUP(C32739,Planilha5!B:B,1,0)</f>
        <v>#N/A</v>
      </c>
    </row>
    <row r="32740" spans="1:5" hidden="1">
      <c r="A32740" s="11">
        <v>8792</v>
      </c>
      <c r="B32740" t="s">
        <v>32886</v>
      </c>
      <c r="C32740" t="s">
        <v>39684</v>
      </c>
      <c r="D32740" t="e">
        <f>VLOOKUP(A32740,Planilha2!$1:$1048576,6,0)</f>
        <v>#N/A</v>
      </c>
      <c r="E32740" t="e">
        <f>VLOOKUP(C32740,Planilha5!B:B,1,0)</f>
        <v>#N/A</v>
      </c>
    </row>
    <row r="32741" spans="1:5" hidden="1">
      <c r="A32741" s="11">
        <v>94184</v>
      </c>
      <c r="B32741" t="s">
        <v>344</v>
      </c>
      <c r="C32741" t="s">
        <v>1668</v>
      </c>
      <c r="D32741" t="str">
        <f>VLOOKUP(A32741,Planilha2!$1:$1048576,6,0)</f>
        <v>2 - Magistrados</v>
      </c>
      <c r="E32741" t="e">
        <f>VLOOKUP(C32741,Planilha5!B:B,1,0)</f>
        <v>#N/A</v>
      </c>
    </row>
    <row r="32742" spans="1:5" hidden="1">
      <c r="A32742" s="11">
        <v>49137</v>
      </c>
      <c r="B32742" t="s">
        <v>8620</v>
      </c>
      <c r="C32742" t="s">
        <v>39685</v>
      </c>
      <c r="D32742" t="e">
        <f>VLOOKUP(A32742,Planilha2!$1:$1048576,6,0)</f>
        <v>#N/A</v>
      </c>
      <c r="E32742" t="e">
        <f>VLOOKUP(C32742,Planilha5!B:B,1,0)</f>
        <v>#N/A</v>
      </c>
    </row>
    <row r="32743" spans="1:5" hidden="1">
      <c r="A32743" s="11">
        <v>905035</v>
      </c>
      <c r="B32743" t="s">
        <v>39686</v>
      </c>
      <c r="C32743" t="s">
        <v>39687</v>
      </c>
      <c r="D32743" t="e">
        <f>VLOOKUP(A32743,Planilha2!$1:$1048576,6,0)</f>
        <v>#N/A</v>
      </c>
      <c r="E32743" t="e">
        <f>VLOOKUP(C32743,Planilha5!B:B,1,0)</f>
        <v>#N/A</v>
      </c>
    </row>
    <row r="32744" spans="1:5" hidden="1">
      <c r="A32744" s="11">
        <v>47512</v>
      </c>
      <c r="B32744" t="s">
        <v>33870</v>
      </c>
      <c r="C32744" t="s">
        <v>28897</v>
      </c>
      <c r="D32744" t="e">
        <f>VLOOKUP(A32744,Planilha2!$1:$1048576,6,0)</f>
        <v>#N/A</v>
      </c>
      <c r="E32744" t="e">
        <f>VLOOKUP(C32744,Planilha5!B:B,1,0)</f>
        <v>#N/A</v>
      </c>
    </row>
    <row r="32745" spans="1:5" hidden="1">
      <c r="A32745" s="11">
        <v>2888</v>
      </c>
      <c r="B32745" t="s">
        <v>120</v>
      </c>
      <c r="C32745" t="s">
        <v>2416</v>
      </c>
      <c r="D32745" t="str">
        <f>VLOOKUP(A32745,Planilha2!$1:$1048576,6,0)</f>
        <v>2 - Magistrados</v>
      </c>
      <c r="E32745" t="e">
        <f>VLOOKUP(C32745,Planilha5!B:B,1,0)</f>
        <v>#N/A</v>
      </c>
    </row>
    <row r="32746" spans="1:5" hidden="1">
      <c r="A32746" s="11">
        <v>52902</v>
      </c>
      <c r="B32746" t="s">
        <v>15902</v>
      </c>
      <c r="C32746" t="s">
        <v>39688</v>
      </c>
      <c r="D32746" t="e">
        <f>VLOOKUP(A32746,Planilha2!$1:$1048576,6,0)</f>
        <v>#N/A</v>
      </c>
      <c r="E32746" t="e">
        <f>VLOOKUP(C32746,Planilha5!B:B,1,0)</f>
        <v>#N/A</v>
      </c>
    </row>
    <row r="32747" spans="1:5" hidden="1">
      <c r="A32747" s="11">
        <v>53632</v>
      </c>
      <c r="B32747" t="s">
        <v>16542</v>
      </c>
      <c r="C32747" t="s">
        <v>39689</v>
      </c>
      <c r="D32747" t="e">
        <f>VLOOKUP(A32747,Planilha2!$1:$1048576,6,0)</f>
        <v>#N/A</v>
      </c>
      <c r="E32747" t="e">
        <f>VLOOKUP(C32747,Planilha5!B:B,1,0)</f>
        <v>#N/A</v>
      </c>
    </row>
    <row r="32748" spans="1:5" hidden="1">
      <c r="A32748">
        <v>304</v>
      </c>
      <c r="B32748" t="s">
        <v>7300</v>
      </c>
      <c r="C32748" t="s">
        <v>7301</v>
      </c>
      <c r="D32748" t="e">
        <f>VLOOKUP(A32748,Planilha2!$1:$1048576,6,0)</f>
        <v>#N/A</v>
      </c>
      <c r="E32748" t="e">
        <f>VLOOKUP(C32748,Planilha5!B:B,1,0)</f>
        <v>#N/A</v>
      </c>
    </row>
    <row r="32749" spans="1:5" hidden="1">
      <c r="A32749" s="11">
        <v>91043</v>
      </c>
      <c r="B32749" t="s">
        <v>25628</v>
      </c>
      <c r="C32749" t="s">
        <v>28764</v>
      </c>
      <c r="D32749" t="e">
        <f>VLOOKUP(A32749,Planilha2!$1:$1048576,6,0)</f>
        <v>#N/A</v>
      </c>
      <c r="E32749" t="e">
        <f>VLOOKUP(C32749,Planilha5!B:B,1,0)</f>
        <v>#N/A</v>
      </c>
    </row>
    <row r="32750" spans="1:5" hidden="1">
      <c r="A32750" s="11">
        <v>7799</v>
      </c>
      <c r="B32750" t="s">
        <v>6629</v>
      </c>
      <c r="C32750" t="s">
        <v>39690</v>
      </c>
      <c r="D32750" t="e">
        <f>VLOOKUP(A32750,Planilha2!$1:$1048576,6,0)</f>
        <v>#N/A</v>
      </c>
      <c r="E32750" t="e">
        <f>VLOOKUP(C32750,Planilha5!B:B,1,0)</f>
        <v>#N/A</v>
      </c>
    </row>
    <row r="32751" spans="1:5" hidden="1">
      <c r="A32751" s="11">
        <v>24789</v>
      </c>
      <c r="B32751" t="s">
        <v>39691</v>
      </c>
      <c r="C32751" t="s">
        <v>39692</v>
      </c>
      <c r="D32751" t="e">
        <f>VLOOKUP(A32751,Planilha2!$1:$1048576,6,0)</f>
        <v>#N/A</v>
      </c>
      <c r="E32751" t="e">
        <f>VLOOKUP(C32751,Planilha5!B:B,1,0)</f>
        <v>#N/A</v>
      </c>
    </row>
    <row r="32752" spans="1:5" hidden="1">
      <c r="A32752" s="11">
        <v>54814</v>
      </c>
      <c r="B32752" t="s">
        <v>19047</v>
      </c>
      <c r="C32752" t="s">
        <v>39693</v>
      </c>
      <c r="D32752" t="e">
        <f>VLOOKUP(A32752,Planilha2!$1:$1048576,6,0)</f>
        <v>#N/A</v>
      </c>
      <c r="E32752" t="e">
        <f>VLOOKUP(C32752,Planilha5!B:B,1,0)</f>
        <v>#N/A</v>
      </c>
    </row>
    <row r="32753" spans="1:5" hidden="1">
      <c r="A32753" s="11">
        <v>4142</v>
      </c>
      <c r="B32753" t="s">
        <v>21459</v>
      </c>
      <c r="C32753" t="s">
        <v>29859</v>
      </c>
      <c r="D32753" t="e">
        <f>VLOOKUP(A32753,Planilha2!$1:$1048576,6,0)</f>
        <v>#N/A</v>
      </c>
      <c r="E32753" t="e">
        <f>VLOOKUP(C32753,Planilha5!B:B,1,0)</f>
        <v>#N/A</v>
      </c>
    </row>
    <row r="32754" spans="1:5" hidden="1">
      <c r="A32754" s="11">
        <v>92484</v>
      </c>
      <c r="B32754" t="s">
        <v>4377</v>
      </c>
      <c r="C32754" t="s">
        <v>39694</v>
      </c>
      <c r="D32754" t="e">
        <f>VLOOKUP(A32754,Planilha2!$1:$1048576,6,0)</f>
        <v>#N/A</v>
      </c>
      <c r="E32754" t="e">
        <f>VLOOKUP(C32754,Planilha5!B:B,1,0)</f>
        <v>#N/A</v>
      </c>
    </row>
    <row r="32755" spans="1:5" hidden="1">
      <c r="A32755" s="11">
        <v>53677</v>
      </c>
      <c r="B32755" t="s">
        <v>7402</v>
      </c>
      <c r="C32755" t="s">
        <v>39695</v>
      </c>
      <c r="D32755" t="e">
        <f>VLOOKUP(A32755,Planilha2!$1:$1048576,6,0)</f>
        <v>#N/A</v>
      </c>
      <c r="E32755" t="e">
        <f>VLOOKUP(C32755,Planilha5!B:B,1,0)</f>
        <v>#N/A</v>
      </c>
    </row>
    <row r="32756" spans="1:5" hidden="1">
      <c r="A32756" s="11">
        <v>52207</v>
      </c>
      <c r="B32756" t="s">
        <v>36578</v>
      </c>
      <c r="C32756" t="s">
        <v>39696</v>
      </c>
      <c r="D32756" t="e">
        <f>VLOOKUP(A32756,Planilha2!$1:$1048576,6,0)</f>
        <v>#N/A</v>
      </c>
      <c r="E32756" t="e">
        <f>VLOOKUP(C32756,Planilha5!B:B,1,0)</f>
        <v>#N/A</v>
      </c>
    </row>
    <row r="32757" spans="1:5" hidden="1">
      <c r="A32757" s="11">
        <v>54393</v>
      </c>
      <c r="B32757" t="s">
        <v>24576</v>
      </c>
      <c r="C32757" t="s">
        <v>39697</v>
      </c>
      <c r="D32757" t="e">
        <f>VLOOKUP(A32757,Planilha2!$1:$1048576,6,0)</f>
        <v>#N/A</v>
      </c>
      <c r="E32757" t="e">
        <f>VLOOKUP(C32757,Planilha5!B:B,1,0)</f>
        <v>#N/A</v>
      </c>
    </row>
    <row r="32758" spans="1:5" hidden="1">
      <c r="A32758" s="11">
        <v>54831</v>
      </c>
      <c r="B32758" t="s">
        <v>39698</v>
      </c>
      <c r="C32758" t="s">
        <v>39699</v>
      </c>
      <c r="D32758" t="e">
        <f>VLOOKUP(A32758,Planilha2!$1:$1048576,6,0)</f>
        <v>#N/A</v>
      </c>
      <c r="E32758" t="e">
        <f>VLOOKUP(C32758,Planilha5!B:B,1,0)</f>
        <v>#N/A</v>
      </c>
    </row>
    <row r="32759" spans="1:5" hidden="1">
      <c r="A32759" s="11">
        <v>94240</v>
      </c>
      <c r="B32759" t="s">
        <v>12378</v>
      </c>
      <c r="C32759" t="s">
        <v>34724</v>
      </c>
      <c r="D32759" t="e">
        <f>VLOOKUP(A32759,Planilha2!$1:$1048576,6,0)</f>
        <v>#N/A</v>
      </c>
      <c r="E32759" t="e">
        <f>VLOOKUP(C32759,Planilha5!B:B,1,0)</f>
        <v>#N/A</v>
      </c>
    </row>
    <row r="32760" spans="1:5" hidden="1">
      <c r="A32760" s="11">
        <v>48667</v>
      </c>
      <c r="B32760" t="s">
        <v>30030</v>
      </c>
      <c r="C32760" t="s">
        <v>39700</v>
      </c>
      <c r="D32760" t="e">
        <f>VLOOKUP(A32760,Planilha2!$1:$1048576,6,0)</f>
        <v>#N/A</v>
      </c>
      <c r="E32760" t="e">
        <f>VLOOKUP(C32760,Planilha5!B:B,1,0)</f>
        <v>#N/A</v>
      </c>
    </row>
    <row r="32761" spans="1:5" hidden="1">
      <c r="A32761" s="11">
        <v>49270</v>
      </c>
      <c r="B32761" t="s">
        <v>32188</v>
      </c>
      <c r="C32761" t="s">
        <v>39701</v>
      </c>
      <c r="D32761" t="e">
        <f>VLOOKUP(A32761,Planilha2!$1:$1048576,6,0)</f>
        <v>#N/A</v>
      </c>
      <c r="E32761" t="e">
        <f>VLOOKUP(C32761,Planilha5!B:B,1,0)</f>
        <v>#N/A</v>
      </c>
    </row>
    <row r="32762" spans="1:5" hidden="1">
      <c r="A32762" s="11">
        <v>46183</v>
      </c>
      <c r="B32762" t="s">
        <v>472</v>
      </c>
      <c r="C32762" t="s">
        <v>39702</v>
      </c>
      <c r="D32762" t="str">
        <f>VLOOKUP(A32762,Planilha2!$1:$1048576,6,0)</f>
        <v>2 - Magistrados</v>
      </c>
      <c r="E32762" t="e">
        <f>VLOOKUP(C32762,Planilha5!B:B,1,0)</f>
        <v>#N/A</v>
      </c>
    </row>
    <row r="32763" spans="1:5" hidden="1">
      <c r="A32763" s="11">
        <v>5020</v>
      </c>
      <c r="B32763" t="s">
        <v>2260</v>
      </c>
      <c r="C32763" t="s">
        <v>39703</v>
      </c>
      <c r="D32763" t="e">
        <f>VLOOKUP(A32763,Planilha2!$1:$1048576,6,0)</f>
        <v>#N/A</v>
      </c>
      <c r="E32763" t="e">
        <f>VLOOKUP(C32763,Planilha5!B:B,1,0)</f>
        <v>#N/A</v>
      </c>
    </row>
    <row r="32764" spans="1:5" hidden="1">
      <c r="A32764" s="11">
        <v>8774</v>
      </c>
      <c r="B32764" t="s">
        <v>6134</v>
      </c>
      <c r="C32764" t="s">
        <v>39704</v>
      </c>
      <c r="D32764" t="e">
        <f>VLOOKUP(A32764,Planilha2!$1:$1048576,6,0)</f>
        <v>#N/A</v>
      </c>
      <c r="E32764" t="e">
        <f>VLOOKUP(C32764,Planilha5!B:B,1,0)</f>
        <v>#N/A</v>
      </c>
    </row>
    <row r="32765" spans="1:5" hidden="1">
      <c r="A32765" s="11">
        <v>52437</v>
      </c>
      <c r="B32765" t="s">
        <v>27232</v>
      </c>
      <c r="C32765" t="s">
        <v>39705</v>
      </c>
      <c r="D32765" t="e">
        <f>VLOOKUP(A32765,Planilha2!$1:$1048576,6,0)</f>
        <v>#N/A</v>
      </c>
      <c r="E32765" t="e">
        <f>VLOOKUP(C32765,Planilha5!B:B,1,0)</f>
        <v>#N/A</v>
      </c>
    </row>
    <row r="32766" spans="1:5" hidden="1">
      <c r="A32766" s="11">
        <v>7556</v>
      </c>
      <c r="B32766" t="s">
        <v>309</v>
      </c>
      <c r="C32766" t="s">
        <v>3235</v>
      </c>
      <c r="D32766" t="str">
        <f>VLOOKUP(A32766,Planilha2!$1:$1048576,6,0)</f>
        <v>2 - Magistrados</v>
      </c>
      <c r="E32766" t="e">
        <f>VLOOKUP(C32766,Planilha5!B:B,1,0)</f>
        <v>#N/A</v>
      </c>
    </row>
    <row r="32767" spans="1:5" hidden="1">
      <c r="A32767" s="11">
        <v>11894</v>
      </c>
      <c r="B32767" t="s">
        <v>5384</v>
      </c>
      <c r="C32767" t="s">
        <v>39706</v>
      </c>
      <c r="D32767" t="e">
        <f>VLOOKUP(A32767,Planilha2!$1:$1048576,6,0)</f>
        <v>#N/A</v>
      </c>
      <c r="E32767" t="e">
        <f>VLOOKUP(C32767,Planilha5!B:B,1,0)</f>
        <v>#N/A</v>
      </c>
    </row>
    <row r="32768" spans="1:5" hidden="1">
      <c r="A32768" s="11">
        <v>26266</v>
      </c>
      <c r="B32768" t="s">
        <v>302</v>
      </c>
      <c r="C32768" t="s">
        <v>39707</v>
      </c>
      <c r="D32768" t="str">
        <f>VLOOKUP(A32768,Planilha2!$1:$1048576,6,0)</f>
        <v>18 - Inativos Magistrados</v>
      </c>
      <c r="E32768" t="e">
        <f>VLOOKUP(C32768,Planilha5!B:B,1,0)</f>
        <v>#N/A</v>
      </c>
    </row>
    <row r="32769" spans="1:5" hidden="1">
      <c r="A32769" s="11">
        <v>11936</v>
      </c>
      <c r="B32769" t="s">
        <v>26406</v>
      </c>
      <c r="C32769" t="s">
        <v>39708</v>
      </c>
      <c r="D32769" t="e">
        <f>VLOOKUP(A32769,Planilha2!$1:$1048576,6,0)</f>
        <v>#N/A</v>
      </c>
      <c r="E32769" t="e">
        <f>VLOOKUP(C32769,Planilha5!B:B,1,0)</f>
        <v>#N/A</v>
      </c>
    </row>
    <row r="32770" spans="1:5" hidden="1">
      <c r="A32770" s="11">
        <v>54178</v>
      </c>
      <c r="B32770" t="s">
        <v>39709</v>
      </c>
      <c r="C32770" t="s">
        <v>39710</v>
      </c>
      <c r="D32770" t="e">
        <f>VLOOKUP(A32770,Planilha2!$1:$1048576,6,0)</f>
        <v>#N/A</v>
      </c>
      <c r="E32770" t="e">
        <f>VLOOKUP(C32770,Planilha5!B:B,1,0)</f>
        <v>#N/A</v>
      </c>
    </row>
    <row r="32771" spans="1:5" hidden="1">
      <c r="A32771" s="11">
        <v>54310</v>
      </c>
      <c r="B32771" t="s">
        <v>24659</v>
      </c>
      <c r="C32771" t="s">
        <v>39711</v>
      </c>
      <c r="D32771" t="e">
        <f>VLOOKUP(A32771,Planilha2!$1:$1048576,6,0)</f>
        <v>#N/A</v>
      </c>
      <c r="E32771" t="e">
        <f>VLOOKUP(C32771,Planilha5!B:B,1,0)</f>
        <v>#N/A</v>
      </c>
    </row>
    <row r="32772" spans="1:5" hidden="1">
      <c r="A32772" s="11">
        <v>904337</v>
      </c>
      <c r="B32772" t="s">
        <v>11737</v>
      </c>
      <c r="C32772" t="s">
        <v>39712</v>
      </c>
      <c r="D32772" t="e">
        <f>VLOOKUP(A32772,Planilha2!$1:$1048576,6,0)</f>
        <v>#N/A</v>
      </c>
      <c r="E32772" t="e">
        <f>VLOOKUP(C32772,Planilha5!B:B,1,0)</f>
        <v>#N/A</v>
      </c>
    </row>
    <row r="32773" spans="1:5" hidden="1">
      <c r="A32773" s="11">
        <v>11823</v>
      </c>
      <c r="B32773" t="s">
        <v>4674</v>
      </c>
      <c r="C32773" t="s">
        <v>4675</v>
      </c>
      <c r="D32773" t="e">
        <f>VLOOKUP(A32773,Planilha2!$1:$1048576,6,0)</f>
        <v>#N/A</v>
      </c>
      <c r="E32773" t="e">
        <f>VLOOKUP(C32773,Planilha5!B:B,1,0)</f>
        <v>#N/A</v>
      </c>
    </row>
    <row r="32774" spans="1:5" hidden="1">
      <c r="A32774" s="11">
        <v>903711</v>
      </c>
      <c r="B32774" t="s">
        <v>31159</v>
      </c>
      <c r="C32774" t="s">
        <v>8371</v>
      </c>
      <c r="D32774" t="e">
        <f>VLOOKUP(A32774,Planilha2!$1:$1048576,6,0)</f>
        <v>#N/A</v>
      </c>
      <c r="E32774" t="e">
        <f>VLOOKUP(C32774,Planilha5!B:B,1,0)</f>
        <v>#N/A</v>
      </c>
    </row>
    <row r="32775" spans="1:5" hidden="1">
      <c r="A32775" s="11">
        <v>9210</v>
      </c>
      <c r="B32775" t="s">
        <v>16000</v>
      </c>
      <c r="C32775" t="s">
        <v>39713</v>
      </c>
      <c r="D32775" t="e">
        <f>VLOOKUP(A32775,Planilha2!$1:$1048576,6,0)</f>
        <v>#N/A</v>
      </c>
      <c r="E32775" t="e">
        <f>VLOOKUP(C32775,Planilha5!B:B,1,0)</f>
        <v>#N/A</v>
      </c>
    </row>
    <row r="32776" spans="1:5" hidden="1">
      <c r="A32776" s="11">
        <v>50573</v>
      </c>
      <c r="B32776" t="s">
        <v>10928</v>
      </c>
      <c r="C32776" t="s">
        <v>39714</v>
      </c>
      <c r="D32776" t="e">
        <f>VLOOKUP(A32776,Planilha2!$1:$1048576,6,0)</f>
        <v>#N/A</v>
      </c>
      <c r="E32776" t="e">
        <f>VLOOKUP(C32776,Planilha5!B:B,1,0)</f>
        <v>#N/A</v>
      </c>
    </row>
    <row r="32777" spans="1:5" hidden="1">
      <c r="A32777" s="11">
        <v>93814</v>
      </c>
      <c r="B32777" t="s">
        <v>31021</v>
      </c>
      <c r="C32777" t="s">
        <v>39715</v>
      </c>
      <c r="D32777" t="e">
        <f>VLOOKUP(A32777,Planilha2!$1:$1048576,6,0)</f>
        <v>#N/A</v>
      </c>
      <c r="E32777" t="e">
        <f>VLOOKUP(C32777,Planilha5!B:B,1,0)</f>
        <v>#N/A</v>
      </c>
    </row>
    <row r="32778" spans="1:5" hidden="1">
      <c r="A32778" s="11">
        <v>54018</v>
      </c>
      <c r="B32778" t="s">
        <v>9927</v>
      </c>
      <c r="C32778" t="s">
        <v>39716</v>
      </c>
      <c r="D32778" t="e">
        <f>VLOOKUP(A32778,Planilha2!$1:$1048576,6,0)</f>
        <v>#N/A</v>
      </c>
      <c r="E32778" t="e">
        <f>VLOOKUP(C32778,Planilha5!B:B,1,0)</f>
        <v>#N/A</v>
      </c>
    </row>
    <row r="32779" spans="1:5" hidden="1">
      <c r="A32779" s="11">
        <v>50916</v>
      </c>
      <c r="B32779" t="s">
        <v>27538</v>
      </c>
      <c r="C32779" t="s">
        <v>39717</v>
      </c>
      <c r="D32779" t="e">
        <f>VLOOKUP(A32779,Planilha2!$1:$1048576,6,0)</f>
        <v>#N/A</v>
      </c>
      <c r="E32779" t="e">
        <f>VLOOKUP(C32779,Planilha5!B:B,1,0)</f>
        <v>#N/A</v>
      </c>
    </row>
    <row r="32780" spans="1:5" hidden="1">
      <c r="A32780" s="11">
        <v>41675</v>
      </c>
      <c r="B32780" t="s">
        <v>29369</v>
      </c>
      <c r="C32780" t="s">
        <v>39718</v>
      </c>
      <c r="D32780" t="e">
        <f>VLOOKUP(A32780,Planilha2!$1:$1048576,6,0)</f>
        <v>#N/A</v>
      </c>
      <c r="E32780" t="e">
        <f>VLOOKUP(C32780,Planilha5!B:B,1,0)</f>
        <v>#N/A</v>
      </c>
    </row>
    <row r="32781" spans="1:5" hidden="1">
      <c r="A32781" s="11">
        <v>51786</v>
      </c>
      <c r="B32781" t="s">
        <v>39719</v>
      </c>
      <c r="C32781" t="s">
        <v>39720</v>
      </c>
      <c r="D32781" t="e">
        <f>VLOOKUP(A32781,Planilha2!$1:$1048576,6,0)</f>
        <v>#N/A</v>
      </c>
      <c r="E32781" t="e">
        <f>VLOOKUP(C32781,Planilha5!B:B,1,0)</f>
        <v>#N/A</v>
      </c>
    </row>
    <row r="32782" spans="1:5" hidden="1">
      <c r="A32782" s="11">
        <v>6274</v>
      </c>
      <c r="B32782" t="s">
        <v>345</v>
      </c>
      <c r="C32782" t="s">
        <v>39721</v>
      </c>
      <c r="D32782" t="str">
        <f>VLOOKUP(A32782,Planilha2!$1:$1048576,6,0)</f>
        <v>2 - Magistrados</v>
      </c>
      <c r="E32782" t="e">
        <f>VLOOKUP(C32782,Planilha5!B:B,1,0)</f>
        <v>#N/A</v>
      </c>
    </row>
    <row r="32783" spans="1:5" hidden="1">
      <c r="A32783" s="11">
        <v>904293</v>
      </c>
      <c r="B32783" t="s">
        <v>24276</v>
      </c>
      <c r="C32783" t="s">
        <v>39722</v>
      </c>
      <c r="D32783" t="e">
        <f>VLOOKUP(A32783,Planilha2!$1:$1048576,6,0)</f>
        <v>#N/A</v>
      </c>
      <c r="E32783" t="e">
        <f>VLOOKUP(C32783,Planilha5!B:B,1,0)</f>
        <v>#N/A</v>
      </c>
    </row>
    <row r="32784" spans="1:5" hidden="1">
      <c r="A32784" s="11">
        <v>41758</v>
      </c>
      <c r="B32784" t="s">
        <v>6117</v>
      </c>
      <c r="C32784" t="s">
        <v>39723</v>
      </c>
      <c r="D32784" t="e">
        <f>VLOOKUP(A32784,Planilha2!$1:$1048576,6,0)</f>
        <v>#N/A</v>
      </c>
      <c r="E32784" t="e">
        <f>VLOOKUP(C32784,Planilha5!B:B,1,0)</f>
        <v>#N/A</v>
      </c>
    </row>
    <row r="32785" spans="1:5" hidden="1">
      <c r="A32785" s="11">
        <v>47805</v>
      </c>
      <c r="B32785" t="s">
        <v>10909</v>
      </c>
      <c r="C32785" t="s">
        <v>39724</v>
      </c>
      <c r="D32785" t="e">
        <f>VLOOKUP(A32785,Planilha2!$1:$1048576,6,0)</f>
        <v>#N/A</v>
      </c>
      <c r="E32785" t="e">
        <f>VLOOKUP(C32785,Planilha5!B:B,1,0)</f>
        <v>#N/A</v>
      </c>
    </row>
    <row r="32786" spans="1:5" hidden="1">
      <c r="A32786">
        <v>385</v>
      </c>
      <c r="B32786" t="s">
        <v>1894</v>
      </c>
      <c r="C32786" t="s">
        <v>39725</v>
      </c>
      <c r="D32786" t="e">
        <f>VLOOKUP(A32786,Planilha2!$1:$1048576,6,0)</f>
        <v>#N/A</v>
      </c>
      <c r="E32786" t="e">
        <f>VLOOKUP(C32786,Planilha5!B:B,1,0)</f>
        <v>#N/A</v>
      </c>
    </row>
    <row r="32787" spans="1:5" hidden="1">
      <c r="A32787" s="11">
        <v>51292</v>
      </c>
      <c r="B32787" t="s">
        <v>36838</v>
      </c>
      <c r="C32787" t="s">
        <v>39726</v>
      </c>
      <c r="D32787" t="e">
        <f>VLOOKUP(A32787,Planilha2!$1:$1048576,6,0)</f>
        <v>#N/A</v>
      </c>
      <c r="E32787" t="e">
        <f>VLOOKUP(C32787,Planilha5!B:B,1,0)</f>
        <v>#N/A</v>
      </c>
    </row>
    <row r="32788" spans="1:5" hidden="1">
      <c r="A32788" s="11">
        <v>55863</v>
      </c>
      <c r="B32788" t="s">
        <v>31421</v>
      </c>
      <c r="C32788" t="s">
        <v>39727</v>
      </c>
      <c r="D32788" t="e">
        <f>VLOOKUP(A32788,Planilha2!$1:$1048576,6,0)</f>
        <v>#N/A</v>
      </c>
      <c r="E32788" t="e">
        <f>VLOOKUP(C32788,Planilha5!B:B,1,0)</f>
        <v>#N/A</v>
      </c>
    </row>
    <row r="32789" spans="1:5" hidden="1">
      <c r="A32789" s="11">
        <v>904896</v>
      </c>
      <c r="B32789" t="s">
        <v>36644</v>
      </c>
      <c r="C32789" t="s">
        <v>39728</v>
      </c>
      <c r="D32789" t="e">
        <f>VLOOKUP(A32789,Planilha2!$1:$1048576,6,0)</f>
        <v>#N/A</v>
      </c>
      <c r="E32789" t="e">
        <f>VLOOKUP(C32789,Planilha5!B:B,1,0)</f>
        <v>#N/A</v>
      </c>
    </row>
    <row r="32790" spans="1:5" hidden="1">
      <c r="A32790" s="11">
        <v>200589</v>
      </c>
      <c r="B32790" t="s">
        <v>407</v>
      </c>
      <c r="C32790" t="s">
        <v>5128</v>
      </c>
      <c r="D32790" t="str">
        <f>VLOOKUP(A32790,Planilha2!$1:$1048576,6,0)</f>
        <v>2 - Magistrados</v>
      </c>
      <c r="E32790" t="e">
        <f>VLOOKUP(C32790,Planilha5!B:B,1,0)</f>
        <v>#N/A</v>
      </c>
    </row>
    <row r="32791" spans="1:5" hidden="1">
      <c r="A32791" s="11">
        <v>93189</v>
      </c>
      <c r="B32791" t="s">
        <v>33382</v>
      </c>
      <c r="C32791" t="s">
        <v>39729</v>
      </c>
      <c r="D32791" t="e">
        <f>VLOOKUP(A32791,Planilha2!$1:$1048576,6,0)</f>
        <v>#N/A</v>
      </c>
      <c r="E32791" t="e">
        <f>VLOOKUP(C32791,Planilha5!B:B,1,0)</f>
        <v>#N/A</v>
      </c>
    </row>
    <row r="32792" spans="1:5" hidden="1">
      <c r="A32792" s="11">
        <v>55324</v>
      </c>
      <c r="B32792" t="s">
        <v>27117</v>
      </c>
      <c r="C32792" t="s">
        <v>39730</v>
      </c>
      <c r="D32792" t="e">
        <f>VLOOKUP(A32792,Planilha2!$1:$1048576,6,0)</f>
        <v>#N/A</v>
      </c>
      <c r="E32792" t="e">
        <f>VLOOKUP(C32792,Planilha5!B:B,1,0)</f>
        <v>#N/A</v>
      </c>
    </row>
    <row r="32793" spans="1:5" hidden="1">
      <c r="A32793" s="11">
        <v>94094</v>
      </c>
      <c r="B32793" t="s">
        <v>383</v>
      </c>
      <c r="C32793" t="s">
        <v>39731</v>
      </c>
      <c r="D32793" t="str">
        <f>VLOOKUP(A32793,Planilha2!$1:$1048576,6,0)</f>
        <v>18 - Inativos Magistrados</v>
      </c>
      <c r="E32793" t="e">
        <f>VLOOKUP(C32793,Planilha5!B:B,1,0)</f>
        <v>#N/A</v>
      </c>
    </row>
    <row r="32794" spans="1:5" hidden="1">
      <c r="A32794" s="11">
        <v>1124</v>
      </c>
      <c r="B32794" t="s">
        <v>750</v>
      </c>
      <c r="C32794" t="s">
        <v>957</v>
      </c>
      <c r="D32794" t="e">
        <f>VLOOKUP(A32794,Planilha2!$1:$1048576,6,0)</f>
        <v>#N/A</v>
      </c>
      <c r="E32794" t="e">
        <f>VLOOKUP(C32794,Planilha5!B:B,1,0)</f>
        <v>#N/A</v>
      </c>
    </row>
    <row r="32795" spans="1:5" hidden="1">
      <c r="A32795" s="11">
        <v>61881</v>
      </c>
      <c r="B32795" t="s">
        <v>32175</v>
      </c>
      <c r="C32795" t="s">
        <v>39732</v>
      </c>
      <c r="D32795" t="e">
        <f>VLOOKUP(A32795,Planilha2!$1:$1048576,6,0)</f>
        <v>#N/A</v>
      </c>
      <c r="E32795" t="e">
        <f>VLOOKUP(C32795,Planilha5!B:B,1,0)</f>
        <v>#N/A</v>
      </c>
    </row>
    <row r="32796" spans="1:5" hidden="1">
      <c r="A32796" s="11">
        <v>24866</v>
      </c>
      <c r="B32796" t="s">
        <v>31659</v>
      </c>
      <c r="C32796" t="s">
        <v>39733</v>
      </c>
      <c r="D32796" t="e">
        <f>VLOOKUP(A32796,Planilha2!$1:$1048576,6,0)</f>
        <v>#N/A</v>
      </c>
      <c r="E32796" t="e">
        <f>VLOOKUP(C32796,Planilha5!B:B,1,0)</f>
        <v>#N/A</v>
      </c>
    </row>
    <row r="32797" spans="1:5" hidden="1">
      <c r="A32797" s="11">
        <v>54804</v>
      </c>
      <c r="B32797" t="s">
        <v>34164</v>
      </c>
      <c r="C32797" t="s">
        <v>39734</v>
      </c>
      <c r="D32797" t="e">
        <f>VLOOKUP(A32797,Planilha2!$1:$1048576,6,0)</f>
        <v>#N/A</v>
      </c>
      <c r="E32797" t="e">
        <f>VLOOKUP(C32797,Planilha5!B:B,1,0)</f>
        <v>#N/A</v>
      </c>
    </row>
    <row r="32798" spans="1:5" hidden="1">
      <c r="A32798" s="11">
        <v>52190</v>
      </c>
      <c r="B32798" t="s">
        <v>39735</v>
      </c>
      <c r="C32798" t="s">
        <v>39736</v>
      </c>
      <c r="D32798" t="e">
        <f>VLOOKUP(A32798,Planilha2!$1:$1048576,6,0)</f>
        <v>#N/A</v>
      </c>
      <c r="E32798" t="e">
        <f>VLOOKUP(C32798,Planilha5!B:B,1,0)</f>
        <v>#N/A</v>
      </c>
    </row>
    <row r="32799" spans="1:5" hidden="1">
      <c r="A32799" s="11">
        <v>47841</v>
      </c>
      <c r="B32799" t="s">
        <v>34030</v>
      </c>
      <c r="C32799" t="s">
        <v>39737</v>
      </c>
      <c r="D32799" t="e">
        <f>VLOOKUP(A32799,Planilha2!$1:$1048576,6,0)</f>
        <v>#N/A</v>
      </c>
      <c r="E32799" t="e">
        <f>VLOOKUP(C32799,Planilha5!B:B,1,0)</f>
        <v>#N/A</v>
      </c>
    </row>
    <row r="32800" spans="1:5" hidden="1">
      <c r="A32800" s="11">
        <v>46667</v>
      </c>
      <c r="B32800" t="s">
        <v>39738</v>
      </c>
      <c r="C32800" t="s">
        <v>39739</v>
      </c>
      <c r="D32800" t="e">
        <f>VLOOKUP(A32800,Planilha2!$1:$1048576,6,0)</f>
        <v>#N/A</v>
      </c>
      <c r="E32800" t="e">
        <f>VLOOKUP(C32800,Planilha5!B:B,1,0)</f>
        <v>#N/A</v>
      </c>
    </row>
    <row r="32801" spans="1:5" hidden="1">
      <c r="A32801" s="11">
        <v>12172</v>
      </c>
      <c r="B32801" t="s">
        <v>685</v>
      </c>
      <c r="C32801" t="s">
        <v>23364</v>
      </c>
      <c r="D32801" t="e">
        <f>VLOOKUP(A32801,Planilha2!$1:$1048576,6,0)</f>
        <v>#N/A</v>
      </c>
      <c r="E32801" t="e">
        <f>VLOOKUP(C32801,Planilha5!B:B,1,0)</f>
        <v>#N/A</v>
      </c>
    </row>
    <row r="32802" spans="1:5" hidden="1">
      <c r="A32802" s="11">
        <v>54809</v>
      </c>
      <c r="B32802" t="s">
        <v>31220</v>
      </c>
      <c r="C32802" t="s">
        <v>39740</v>
      </c>
      <c r="D32802" t="e">
        <f>VLOOKUP(A32802,Planilha2!$1:$1048576,6,0)</f>
        <v>#N/A</v>
      </c>
      <c r="E32802" t="e">
        <f>VLOOKUP(C32802,Planilha5!B:B,1,0)</f>
        <v>#N/A</v>
      </c>
    </row>
    <row r="32803" spans="1:5" hidden="1">
      <c r="A32803" s="11">
        <v>200761</v>
      </c>
      <c r="B32803" t="s">
        <v>4705</v>
      </c>
      <c r="C32803" t="s">
        <v>4706</v>
      </c>
      <c r="D32803" t="e">
        <f>VLOOKUP(A32803,Planilha2!$1:$1048576,6,0)</f>
        <v>#N/A</v>
      </c>
      <c r="E32803" t="e">
        <f>VLOOKUP(C32803,Planilha5!B:B,1,0)</f>
        <v>#N/A</v>
      </c>
    </row>
    <row r="32804" spans="1:5" hidden="1">
      <c r="A32804" s="11">
        <v>10214</v>
      </c>
      <c r="B32804" t="s">
        <v>21665</v>
      </c>
      <c r="C32804" t="s">
        <v>35714</v>
      </c>
      <c r="D32804" t="e">
        <f>VLOOKUP(A32804,Planilha2!$1:$1048576,6,0)</f>
        <v>#N/A</v>
      </c>
      <c r="E32804" t="e">
        <f>VLOOKUP(C32804,Planilha5!B:B,1,0)</f>
        <v>#N/A</v>
      </c>
    </row>
    <row r="32805" spans="1:5" hidden="1">
      <c r="A32805" s="11">
        <v>904469</v>
      </c>
      <c r="B32805" t="s">
        <v>17239</v>
      </c>
      <c r="C32805" t="s">
        <v>753</v>
      </c>
      <c r="D32805" t="e">
        <f>VLOOKUP(A32805,Planilha2!$1:$1048576,6,0)</f>
        <v>#N/A</v>
      </c>
      <c r="E32805" t="e">
        <f>VLOOKUP(C32805,Planilha5!B:B,1,0)</f>
        <v>#N/A</v>
      </c>
    </row>
    <row r="32806" spans="1:5" hidden="1">
      <c r="A32806">
        <v>792</v>
      </c>
      <c r="B32806" t="s">
        <v>1388</v>
      </c>
      <c r="C32806" t="s">
        <v>1389</v>
      </c>
      <c r="D32806" t="e">
        <f>VLOOKUP(A32806,Planilha2!$1:$1048576,6,0)</f>
        <v>#N/A</v>
      </c>
      <c r="E32806" t="e">
        <f>VLOOKUP(C32806,Planilha5!B:B,1,0)</f>
        <v>#N/A</v>
      </c>
    </row>
    <row r="32807" spans="1:5" hidden="1">
      <c r="A32807" s="11">
        <v>905233</v>
      </c>
      <c r="B32807" t="s">
        <v>16096</v>
      </c>
      <c r="C32807" t="s">
        <v>39741</v>
      </c>
      <c r="D32807" t="e">
        <f>VLOOKUP(A32807,Planilha2!$1:$1048576,6,0)</f>
        <v>#N/A</v>
      </c>
      <c r="E32807" t="e">
        <f>VLOOKUP(C32807,Planilha5!B:B,1,0)</f>
        <v>#N/A</v>
      </c>
    </row>
    <row r="32808" spans="1:5" hidden="1">
      <c r="A32808" s="11">
        <v>4950</v>
      </c>
      <c r="B32808" t="s">
        <v>17535</v>
      </c>
      <c r="C32808" t="s">
        <v>39742</v>
      </c>
      <c r="D32808" t="e">
        <f>VLOOKUP(A32808,Planilha2!$1:$1048576,6,0)</f>
        <v>#N/A</v>
      </c>
      <c r="E32808" t="e">
        <f>VLOOKUP(C32808,Planilha5!B:B,1,0)</f>
        <v>#N/A</v>
      </c>
    </row>
    <row r="32809" spans="1:5" hidden="1">
      <c r="A32809" s="11">
        <v>8147</v>
      </c>
      <c r="B32809" t="s">
        <v>4574</v>
      </c>
      <c r="C32809" t="s">
        <v>36953</v>
      </c>
      <c r="D32809" t="e">
        <f>VLOOKUP(A32809,Planilha2!$1:$1048576,6,0)</f>
        <v>#N/A</v>
      </c>
      <c r="E32809" t="e">
        <f>VLOOKUP(C32809,Planilha5!B:B,1,0)</f>
        <v>#N/A</v>
      </c>
    </row>
    <row r="32810" spans="1:5" hidden="1">
      <c r="A32810" s="11">
        <v>55457</v>
      </c>
      <c r="B32810" t="s">
        <v>23966</v>
      </c>
      <c r="C32810" t="s">
        <v>39743</v>
      </c>
      <c r="D32810" t="e">
        <f>VLOOKUP(A32810,Planilha2!$1:$1048576,6,0)</f>
        <v>#N/A</v>
      </c>
      <c r="E32810" t="e">
        <f>VLOOKUP(C32810,Planilha5!B:B,1,0)</f>
        <v>#N/A</v>
      </c>
    </row>
    <row r="32811" spans="1:5" hidden="1">
      <c r="A32811" s="11">
        <v>43035</v>
      </c>
      <c r="B32811" t="s">
        <v>19015</v>
      </c>
      <c r="C32811" t="s">
        <v>39744</v>
      </c>
      <c r="D32811" t="e">
        <f>VLOOKUP(A32811,Planilha2!$1:$1048576,6,0)</f>
        <v>#N/A</v>
      </c>
      <c r="E32811" t="e">
        <f>VLOOKUP(C32811,Planilha5!B:B,1,0)</f>
        <v>#N/A</v>
      </c>
    </row>
    <row r="32812" spans="1:5" hidden="1">
      <c r="A32812" s="11">
        <v>4883</v>
      </c>
      <c r="B32812" t="s">
        <v>878</v>
      </c>
      <c r="C32812" t="s">
        <v>39745</v>
      </c>
      <c r="D32812" t="e">
        <f>VLOOKUP(A32812,Planilha2!$1:$1048576,6,0)</f>
        <v>#N/A</v>
      </c>
      <c r="E32812" t="e">
        <f>VLOOKUP(C32812,Planilha5!B:B,1,0)</f>
        <v>#N/A</v>
      </c>
    </row>
    <row r="32813" spans="1:5" hidden="1">
      <c r="A32813" s="11">
        <v>3146</v>
      </c>
      <c r="B32813" t="s">
        <v>2014</v>
      </c>
      <c r="C32813" t="s">
        <v>39746</v>
      </c>
      <c r="D32813" t="e">
        <f>VLOOKUP(A32813,Planilha2!$1:$1048576,6,0)</f>
        <v>#N/A</v>
      </c>
      <c r="E32813" t="e">
        <f>VLOOKUP(C32813,Planilha5!B:B,1,0)</f>
        <v>#N/A</v>
      </c>
    </row>
    <row r="32814" spans="1:5" hidden="1">
      <c r="A32814" s="11">
        <v>22533</v>
      </c>
      <c r="B32814" t="s">
        <v>5824</v>
      </c>
      <c r="C32814" t="s">
        <v>39747</v>
      </c>
      <c r="D32814" t="e">
        <f>VLOOKUP(A32814,Planilha2!$1:$1048576,6,0)</f>
        <v>#N/A</v>
      </c>
      <c r="E32814" t="e">
        <f>VLOOKUP(C32814,Planilha5!B:B,1,0)</f>
        <v>#N/A</v>
      </c>
    </row>
    <row r="32815" spans="1:5" hidden="1">
      <c r="A32815" s="11">
        <v>904373</v>
      </c>
      <c r="B32815" t="s">
        <v>37689</v>
      </c>
      <c r="C32815" t="s">
        <v>39748</v>
      </c>
      <c r="D32815" t="e">
        <f>VLOOKUP(A32815,Planilha2!$1:$1048576,6,0)</f>
        <v>#N/A</v>
      </c>
      <c r="E32815" t="e">
        <f>VLOOKUP(C32815,Planilha5!B:B,1,0)</f>
        <v>#N/A</v>
      </c>
    </row>
    <row r="32816" spans="1:5" hidden="1">
      <c r="A32816" s="11">
        <v>55788</v>
      </c>
      <c r="B32816" t="s">
        <v>36931</v>
      </c>
      <c r="C32816" t="s">
        <v>39749</v>
      </c>
      <c r="D32816" t="e">
        <f>VLOOKUP(A32816,Planilha2!$1:$1048576,6,0)</f>
        <v>#N/A</v>
      </c>
      <c r="E32816" t="e">
        <f>VLOOKUP(C32816,Planilha5!B:B,1,0)</f>
        <v>#N/A</v>
      </c>
    </row>
    <row r="32817" spans="1:5" hidden="1">
      <c r="A32817" s="11">
        <v>4729</v>
      </c>
      <c r="B32817" t="s">
        <v>14704</v>
      </c>
      <c r="C32817" t="s">
        <v>39750</v>
      </c>
      <c r="D32817" t="e">
        <f>VLOOKUP(A32817,Planilha2!$1:$1048576,6,0)</f>
        <v>#N/A</v>
      </c>
      <c r="E32817" t="e">
        <f>VLOOKUP(C32817,Planilha5!B:B,1,0)</f>
        <v>#N/A</v>
      </c>
    </row>
    <row r="32818" spans="1:5" hidden="1">
      <c r="A32818" s="11">
        <v>6963</v>
      </c>
      <c r="B32818" t="s">
        <v>190</v>
      </c>
      <c r="C32818" t="s">
        <v>39751</v>
      </c>
      <c r="D32818" t="str">
        <f>VLOOKUP(A32818,Planilha2!$1:$1048576,6,0)</f>
        <v>2 - Magistrados</v>
      </c>
      <c r="E32818" t="e">
        <f>VLOOKUP(C32818,Planilha5!B:B,1,0)</f>
        <v>#N/A</v>
      </c>
    </row>
    <row r="32819" spans="1:5" hidden="1">
      <c r="A32819" s="11">
        <v>11872</v>
      </c>
      <c r="B32819" t="s">
        <v>2196</v>
      </c>
      <c r="C32819" t="s">
        <v>39752</v>
      </c>
      <c r="D32819" t="e">
        <f>VLOOKUP(A32819,Planilha2!$1:$1048576,6,0)</f>
        <v>#N/A</v>
      </c>
      <c r="E32819" t="e">
        <f>VLOOKUP(C32819,Planilha5!B:B,1,0)</f>
        <v>#N/A</v>
      </c>
    </row>
    <row r="32820" spans="1:5" hidden="1">
      <c r="A32820" s="11">
        <v>51650</v>
      </c>
      <c r="B32820" t="s">
        <v>19289</v>
      </c>
      <c r="C32820" t="s">
        <v>39753</v>
      </c>
      <c r="D32820" t="e">
        <f>VLOOKUP(A32820,Planilha2!$1:$1048576,6,0)</f>
        <v>#N/A</v>
      </c>
      <c r="E32820" t="e">
        <f>VLOOKUP(C32820,Planilha5!B:B,1,0)</f>
        <v>#N/A</v>
      </c>
    </row>
    <row r="32821" spans="1:5" hidden="1">
      <c r="A32821">
        <v>480</v>
      </c>
      <c r="B32821" t="s">
        <v>3287</v>
      </c>
      <c r="C32821" t="s">
        <v>39754</v>
      </c>
      <c r="D32821" t="e">
        <f>VLOOKUP(A32821,Planilha2!$1:$1048576,6,0)</f>
        <v>#N/A</v>
      </c>
      <c r="E32821" t="e">
        <f>VLOOKUP(C32821,Planilha5!B:B,1,0)</f>
        <v>#N/A</v>
      </c>
    </row>
    <row r="32822" spans="1:5" hidden="1">
      <c r="A32822" s="11">
        <v>3237</v>
      </c>
      <c r="B32822" t="s">
        <v>5333</v>
      </c>
      <c r="C32822" t="s">
        <v>39755</v>
      </c>
      <c r="D32822" t="e">
        <f>VLOOKUP(A32822,Planilha2!$1:$1048576,6,0)</f>
        <v>#N/A</v>
      </c>
      <c r="E32822" t="e">
        <f>VLOOKUP(C32822,Planilha5!B:B,1,0)</f>
        <v>#N/A</v>
      </c>
    </row>
    <row r="32823" spans="1:5" hidden="1">
      <c r="A32823" s="11">
        <v>53575</v>
      </c>
      <c r="B32823" t="s">
        <v>39756</v>
      </c>
      <c r="C32823" t="s">
        <v>39757</v>
      </c>
      <c r="D32823" t="e">
        <f>VLOOKUP(A32823,Planilha2!$1:$1048576,6,0)</f>
        <v>#N/A</v>
      </c>
      <c r="E32823" t="e">
        <f>VLOOKUP(C32823,Planilha5!B:B,1,0)</f>
        <v>#N/A</v>
      </c>
    </row>
    <row r="32824" spans="1:5" hidden="1">
      <c r="A32824" s="11">
        <v>24604</v>
      </c>
      <c r="B32824" t="s">
        <v>1759</v>
      </c>
      <c r="C32824" t="s">
        <v>464</v>
      </c>
      <c r="D32824" t="e">
        <f>VLOOKUP(A32824,Planilha2!$1:$1048576,6,0)</f>
        <v>#N/A</v>
      </c>
      <c r="E32824" t="e">
        <f>VLOOKUP(C32824,Planilha5!B:B,1,0)</f>
        <v>#N/A</v>
      </c>
    </row>
    <row r="32825" spans="1:5" hidden="1">
      <c r="A32825" s="11">
        <v>53591</v>
      </c>
      <c r="B32825" t="s">
        <v>11974</v>
      </c>
      <c r="C32825" t="s">
        <v>39758</v>
      </c>
      <c r="D32825" t="e">
        <f>VLOOKUP(A32825,Planilha2!$1:$1048576,6,0)</f>
        <v>#N/A</v>
      </c>
      <c r="E32825" t="e">
        <f>VLOOKUP(C32825,Planilha5!B:B,1,0)</f>
        <v>#N/A</v>
      </c>
    </row>
    <row r="32826" spans="1:5" hidden="1">
      <c r="A32826" s="11">
        <v>992586</v>
      </c>
      <c r="B32826" t="s">
        <v>38930</v>
      </c>
      <c r="C32826" t="s">
        <v>39759</v>
      </c>
      <c r="D32826" t="e">
        <f>VLOOKUP(A32826,Planilha2!$1:$1048576,6,0)</f>
        <v>#N/A</v>
      </c>
      <c r="E32826" t="e">
        <f>VLOOKUP(C32826,Planilha5!B:B,1,0)</f>
        <v>#N/A</v>
      </c>
    </row>
    <row r="32827" spans="1:5" hidden="1">
      <c r="A32827" s="11">
        <v>54360</v>
      </c>
      <c r="B32827" t="s">
        <v>39760</v>
      </c>
      <c r="C32827" t="s">
        <v>39761</v>
      </c>
      <c r="D32827" t="e">
        <f>VLOOKUP(A32827,Planilha2!$1:$1048576,6,0)</f>
        <v>#N/A</v>
      </c>
      <c r="E32827" t="e">
        <f>VLOOKUP(C32827,Planilha5!B:B,1,0)</f>
        <v>#N/A</v>
      </c>
    </row>
    <row r="32828" spans="1:5" hidden="1">
      <c r="A32828">
        <v>313</v>
      </c>
      <c r="B32828" t="s">
        <v>4764</v>
      </c>
      <c r="C32828" t="s">
        <v>39762</v>
      </c>
      <c r="D32828" t="e">
        <f>VLOOKUP(A32828,Planilha2!$1:$1048576,6,0)</f>
        <v>#N/A</v>
      </c>
      <c r="E32828" t="e">
        <f>VLOOKUP(C32828,Planilha5!B:B,1,0)</f>
        <v>#N/A</v>
      </c>
    </row>
    <row r="32829" spans="1:5" hidden="1">
      <c r="A32829" s="11">
        <v>23559</v>
      </c>
      <c r="B32829" t="s">
        <v>2163</v>
      </c>
      <c r="C32829" t="s">
        <v>12695</v>
      </c>
      <c r="D32829" t="e">
        <f>VLOOKUP(A32829,Planilha2!$1:$1048576,6,0)</f>
        <v>#N/A</v>
      </c>
      <c r="E32829" t="e">
        <f>VLOOKUP(C32829,Planilha5!B:B,1,0)</f>
        <v>#N/A</v>
      </c>
    </row>
    <row r="32830" spans="1:5" hidden="1">
      <c r="A32830" s="11">
        <v>54963</v>
      </c>
      <c r="B32830" t="s">
        <v>11260</v>
      </c>
      <c r="C32830" t="s">
        <v>39763</v>
      </c>
      <c r="D32830" t="e">
        <f>VLOOKUP(A32830,Planilha2!$1:$1048576,6,0)</f>
        <v>#N/A</v>
      </c>
      <c r="E32830" t="e">
        <f>VLOOKUP(C32830,Planilha5!B:B,1,0)</f>
        <v>#N/A</v>
      </c>
    </row>
    <row r="32831" spans="1:5" hidden="1">
      <c r="A32831" s="11">
        <v>201525</v>
      </c>
      <c r="B32831" t="s">
        <v>1779</v>
      </c>
      <c r="C32831" t="s">
        <v>39764</v>
      </c>
      <c r="D32831" t="e">
        <f>VLOOKUP(A32831,Planilha2!$1:$1048576,6,0)</f>
        <v>#N/A</v>
      </c>
      <c r="E32831" t="e">
        <f>VLOOKUP(C32831,Planilha5!B:B,1,0)</f>
        <v>#N/A</v>
      </c>
    </row>
    <row r="32832" spans="1:5" hidden="1">
      <c r="A32832">
        <v>518</v>
      </c>
      <c r="B32832" t="s">
        <v>20114</v>
      </c>
      <c r="C32832" t="s">
        <v>39765</v>
      </c>
      <c r="D32832" t="e">
        <f>VLOOKUP(A32832,Planilha2!$1:$1048576,6,0)</f>
        <v>#N/A</v>
      </c>
      <c r="E32832" t="e">
        <f>VLOOKUP(C32832,Planilha5!B:B,1,0)</f>
        <v>#N/A</v>
      </c>
    </row>
    <row r="32833" spans="1:5" hidden="1">
      <c r="A32833" s="11">
        <v>50915</v>
      </c>
      <c r="B32833" t="s">
        <v>24515</v>
      </c>
      <c r="C32833" t="s">
        <v>39766</v>
      </c>
      <c r="D32833" t="e">
        <f>VLOOKUP(A32833,Planilha2!$1:$1048576,6,0)</f>
        <v>#N/A</v>
      </c>
      <c r="E32833" t="e">
        <f>VLOOKUP(C32833,Planilha5!B:B,1,0)</f>
        <v>#N/A</v>
      </c>
    </row>
    <row r="32834" spans="1:5" hidden="1">
      <c r="A32834" s="11">
        <v>43417</v>
      </c>
      <c r="B32834" t="s">
        <v>15886</v>
      </c>
      <c r="C32834" t="s">
        <v>39767</v>
      </c>
      <c r="D32834" t="e">
        <f>VLOOKUP(A32834,Planilha2!$1:$1048576,6,0)</f>
        <v>#N/A</v>
      </c>
      <c r="E32834" t="e">
        <f>VLOOKUP(C32834,Planilha5!B:B,1,0)</f>
        <v>#N/A</v>
      </c>
    </row>
    <row r="32835" spans="1:5" hidden="1">
      <c r="A32835" s="11">
        <v>904925</v>
      </c>
      <c r="B32835" t="s">
        <v>36749</v>
      </c>
      <c r="C32835" t="s">
        <v>39768</v>
      </c>
      <c r="D32835" t="e">
        <f>VLOOKUP(A32835,Planilha2!$1:$1048576,6,0)</f>
        <v>#N/A</v>
      </c>
      <c r="E32835" t="e">
        <f>VLOOKUP(C32835,Planilha5!B:B,1,0)</f>
        <v>#N/A</v>
      </c>
    </row>
    <row r="32836" spans="1:5" hidden="1">
      <c r="A32836" s="11">
        <v>200796</v>
      </c>
      <c r="B32836" t="s">
        <v>361</v>
      </c>
      <c r="C32836" t="s">
        <v>39769</v>
      </c>
      <c r="D32836" t="str">
        <f>VLOOKUP(A32836,Planilha2!$1:$1048576,6,0)</f>
        <v>2 - Magistrados</v>
      </c>
      <c r="E32836" t="e">
        <f>VLOOKUP(C32836,Planilha5!B:B,1,0)</f>
        <v>#N/A</v>
      </c>
    </row>
    <row r="32837" spans="1:5" hidden="1">
      <c r="A32837">
        <v>27</v>
      </c>
      <c r="B32837" t="s">
        <v>2198</v>
      </c>
      <c r="C32837" t="s">
        <v>39770</v>
      </c>
      <c r="D32837" t="e">
        <f>VLOOKUP(A32837,Planilha2!$1:$1048576,6,0)</f>
        <v>#N/A</v>
      </c>
      <c r="E32837" t="e">
        <f>VLOOKUP(C32837,Planilha5!B:B,1,0)</f>
        <v>#N/A</v>
      </c>
    </row>
    <row r="32838" spans="1:5" hidden="1">
      <c r="A32838" s="11">
        <v>99501</v>
      </c>
      <c r="B32838" t="s">
        <v>3699</v>
      </c>
      <c r="C32838" t="s">
        <v>3701</v>
      </c>
      <c r="D32838" t="e">
        <f>VLOOKUP(A32838,Planilha2!$1:$1048576,6,0)</f>
        <v>#N/A</v>
      </c>
      <c r="E32838" t="e">
        <f>VLOOKUP(C32838,Planilha5!B:B,1,0)</f>
        <v>#N/A</v>
      </c>
    </row>
    <row r="32839" spans="1:5" hidden="1">
      <c r="A32839" s="11">
        <v>904806</v>
      </c>
      <c r="B32839" t="s">
        <v>39771</v>
      </c>
      <c r="C32839" t="s">
        <v>39772</v>
      </c>
      <c r="D32839" t="e">
        <f>VLOOKUP(A32839,Planilha2!$1:$1048576,6,0)</f>
        <v>#N/A</v>
      </c>
      <c r="E32839" t="e">
        <f>VLOOKUP(C32839,Planilha5!B:B,1,0)</f>
        <v>#N/A</v>
      </c>
    </row>
    <row r="32840" spans="1:5" hidden="1">
      <c r="A32840" s="11">
        <v>4175</v>
      </c>
      <c r="B32840" t="s">
        <v>8058</v>
      </c>
      <c r="C32840" t="s">
        <v>30372</v>
      </c>
      <c r="D32840" t="e">
        <f>VLOOKUP(A32840,Planilha2!$1:$1048576,6,0)</f>
        <v>#N/A</v>
      </c>
      <c r="E32840" t="e">
        <f>VLOOKUP(C32840,Planilha5!B:B,1,0)</f>
        <v>#N/A</v>
      </c>
    </row>
    <row r="32841" spans="1:5" hidden="1">
      <c r="A32841" s="11">
        <v>55038</v>
      </c>
      <c r="B32841" t="s">
        <v>39773</v>
      </c>
      <c r="C32841" t="s">
        <v>39774</v>
      </c>
      <c r="D32841" t="e">
        <f>VLOOKUP(A32841,Planilha2!$1:$1048576,6,0)</f>
        <v>#N/A</v>
      </c>
      <c r="E32841" t="e">
        <f>VLOOKUP(C32841,Planilha5!B:B,1,0)</f>
        <v>#N/A</v>
      </c>
    </row>
    <row r="32842" spans="1:5" hidden="1">
      <c r="A32842" s="11">
        <v>905042</v>
      </c>
      <c r="B32842" t="s">
        <v>38772</v>
      </c>
      <c r="C32842" t="s">
        <v>39775</v>
      </c>
      <c r="D32842" t="e">
        <f>VLOOKUP(A32842,Planilha2!$1:$1048576,6,0)</f>
        <v>#N/A</v>
      </c>
      <c r="E32842" t="e">
        <f>VLOOKUP(C32842,Planilha5!B:B,1,0)</f>
        <v>#N/A</v>
      </c>
    </row>
    <row r="32843" spans="1:5" hidden="1">
      <c r="A32843" s="11">
        <v>55807</v>
      </c>
      <c r="B32843" t="s">
        <v>39776</v>
      </c>
      <c r="C32843" t="s">
        <v>39777</v>
      </c>
      <c r="D32843" t="e">
        <f>VLOOKUP(A32843,Planilha2!$1:$1048576,6,0)</f>
        <v>#N/A</v>
      </c>
      <c r="E32843" t="e">
        <f>VLOOKUP(C32843,Planilha5!B:B,1,0)</f>
        <v>#N/A</v>
      </c>
    </row>
    <row r="32844" spans="1:5" hidden="1">
      <c r="A32844" s="11">
        <v>8241</v>
      </c>
      <c r="B32844" t="s">
        <v>4579</v>
      </c>
      <c r="C32844" t="s">
        <v>39778</v>
      </c>
      <c r="D32844" t="e">
        <f>VLOOKUP(A32844,Planilha2!$1:$1048576,6,0)</f>
        <v>#N/A</v>
      </c>
      <c r="E32844" t="e">
        <f>VLOOKUP(C32844,Planilha5!B:B,1,0)</f>
        <v>#N/A</v>
      </c>
    </row>
    <row r="32845" spans="1:5" hidden="1">
      <c r="A32845" s="11">
        <v>23018</v>
      </c>
      <c r="B32845" t="s">
        <v>7715</v>
      </c>
      <c r="C32845" t="s">
        <v>39779</v>
      </c>
      <c r="D32845" t="e">
        <f>VLOOKUP(A32845,Planilha2!$1:$1048576,6,0)</f>
        <v>#N/A</v>
      </c>
      <c r="E32845" t="e">
        <f>VLOOKUP(C32845,Planilha5!B:B,1,0)</f>
        <v>#N/A</v>
      </c>
    </row>
    <row r="32846" spans="1:5" hidden="1">
      <c r="A32846" s="11">
        <v>55418</v>
      </c>
      <c r="B32846" t="s">
        <v>80</v>
      </c>
      <c r="C32846" t="s">
        <v>39780</v>
      </c>
      <c r="D32846" t="str">
        <f>VLOOKUP(A32846,Planilha2!$1:$1048576,6,0)</f>
        <v>2 - Magistrados</v>
      </c>
      <c r="E32846" t="e">
        <f>VLOOKUP(C32846,Planilha5!B:B,1,0)</f>
        <v>#N/A</v>
      </c>
    </row>
    <row r="32847" spans="1:5" hidden="1">
      <c r="A32847" s="11">
        <v>1121</v>
      </c>
      <c r="B32847" t="s">
        <v>24846</v>
      </c>
      <c r="C32847" t="s">
        <v>39781</v>
      </c>
      <c r="D32847" t="e">
        <f>VLOOKUP(A32847,Planilha2!$1:$1048576,6,0)</f>
        <v>#N/A</v>
      </c>
      <c r="E32847" t="e">
        <f>VLOOKUP(C32847,Planilha5!B:B,1,0)</f>
        <v>#N/A</v>
      </c>
    </row>
    <row r="32848" spans="1:5" hidden="1">
      <c r="A32848" s="11">
        <v>905122</v>
      </c>
      <c r="B32848" t="s">
        <v>13232</v>
      </c>
      <c r="C32848" t="s">
        <v>39782</v>
      </c>
      <c r="D32848" t="e">
        <f>VLOOKUP(A32848,Planilha2!$1:$1048576,6,0)</f>
        <v>#N/A</v>
      </c>
      <c r="E32848" t="e">
        <f>VLOOKUP(C32848,Planilha5!B:B,1,0)</f>
        <v>#N/A</v>
      </c>
    </row>
    <row r="32849" spans="1:5" hidden="1">
      <c r="A32849" s="11">
        <v>200587</v>
      </c>
      <c r="B32849" t="s">
        <v>266</v>
      </c>
      <c r="C32849" t="s">
        <v>39783</v>
      </c>
      <c r="D32849" t="str">
        <f>VLOOKUP(A32849,Planilha2!$1:$1048576,6,0)</f>
        <v>2 - Magistrados</v>
      </c>
      <c r="E32849" t="e">
        <f>VLOOKUP(C32849,Planilha5!B:B,1,0)</f>
        <v>#N/A</v>
      </c>
    </row>
    <row r="32850" spans="1:5" hidden="1">
      <c r="A32850" s="11">
        <v>1333</v>
      </c>
      <c r="B32850" t="s">
        <v>3610</v>
      </c>
      <c r="C32850" t="s">
        <v>3611</v>
      </c>
      <c r="D32850" t="e">
        <f>VLOOKUP(A32850,Planilha2!$1:$1048576,6,0)</f>
        <v>#N/A</v>
      </c>
      <c r="E32850" t="e">
        <f>VLOOKUP(C32850,Planilha5!B:B,1,0)</f>
        <v>#N/A</v>
      </c>
    </row>
    <row r="32851" spans="1:5" hidden="1">
      <c r="A32851" s="11">
        <v>46262</v>
      </c>
      <c r="B32851" t="s">
        <v>542</v>
      </c>
      <c r="C32851" t="s">
        <v>39784</v>
      </c>
      <c r="D32851" t="str">
        <f>VLOOKUP(A32851,Planilha2!$1:$1048576,6,0)</f>
        <v>2 - Magistrados</v>
      </c>
      <c r="E32851" t="e">
        <f>VLOOKUP(C32851,Planilha5!B:B,1,0)</f>
        <v>#N/A</v>
      </c>
    </row>
    <row r="32852" spans="1:5" hidden="1">
      <c r="A32852">
        <v>996</v>
      </c>
      <c r="B32852" t="s">
        <v>4935</v>
      </c>
      <c r="C32852" t="s">
        <v>23051</v>
      </c>
      <c r="D32852" t="e">
        <f>VLOOKUP(A32852,Planilha2!$1:$1048576,6,0)</f>
        <v>#N/A</v>
      </c>
      <c r="E32852" t="e">
        <f>VLOOKUP(C32852,Planilha5!B:B,1,0)</f>
        <v>#N/A</v>
      </c>
    </row>
    <row r="32853" spans="1:5" hidden="1">
      <c r="A32853" s="11">
        <v>904927</v>
      </c>
      <c r="B32853" t="s">
        <v>27581</v>
      </c>
      <c r="C32853" t="s">
        <v>39785</v>
      </c>
      <c r="D32853" t="e">
        <f>VLOOKUP(A32853,Planilha2!$1:$1048576,6,0)</f>
        <v>#N/A</v>
      </c>
      <c r="E32853" t="e">
        <f>VLOOKUP(C32853,Planilha5!B:B,1,0)</f>
        <v>#N/A</v>
      </c>
    </row>
    <row r="32854" spans="1:5" hidden="1">
      <c r="A32854" s="11">
        <v>2294</v>
      </c>
      <c r="B32854" t="s">
        <v>193</v>
      </c>
      <c r="C32854" t="s">
        <v>39786</v>
      </c>
      <c r="D32854" t="str">
        <f>VLOOKUP(A32854,Planilha2!$1:$1048576,6,0)</f>
        <v>2 - Magistrados</v>
      </c>
      <c r="E32854" t="e">
        <f>VLOOKUP(C32854,Planilha5!B:B,1,0)</f>
        <v>#N/A</v>
      </c>
    </row>
    <row r="32855" spans="1:5" hidden="1">
      <c r="A32855" s="11">
        <v>200933</v>
      </c>
      <c r="B32855" t="s">
        <v>582</v>
      </c>
      <c r="C32855" t="s">
        <v>39787</v>
      </c>
      <c r="D32855" t="str">
        <f>VLOOKUP(A32855,Planilha2!$1:$1048576,6,0)</f>
        <v>18 - Inativos Magistrados</v>
      </c>
      <c r="E32855" t="e">
        <f>VLOOKUP(C32855,Planilha5!B:B,1,0)</f>
        <v>#N/A</v>
      </c>
    </row>
    <row r="32856" spans="1:5" hidden="1">
      <c r="A32856" s="11">
        <v>96769</v>
      </c>
      <c r="B32856" t="s">
        <v>1263</v>
      </c>
      <c r="C32856" t="s">
        <v>1264</v>
      </c>
      <c r="D32856" t="e">
        <f>VLOOKUP(A32856,Planilha2!$1:$1048576,6,0)</f>
        <v>#N/A</v>
      </c>
      <c r="E32856" t="e">
        <f>VLOOKUP(C32856,Planilha5!B:B,1,0)</f>
        <v>#N/A</v>
      </c>
    </row>
    <row r="32857" spans="1:5" hidden="1">
      <c r="A32857" s="11">
        <v>1432</v>
      </c>
      <c r="B32857" t="s">
        <v>857</v>
      </c>
      <c r="C32857" t="s">
        <v>27697</v>
      </c>
      <c r="D32857" t="e">
        <f>VLOOKUP(A32857,Planilha2!$1:$1048576,6,0)</f>
        <v>#N/A</v>
      </c>
      <c r="E32857" t="e">
        <f>VLOOKUP(C32857,Planilha5!B:B,1,0)</f>
        <v>#N/A</v>
      </c>
    </row>
    <row r="32858" spans="1:5" hidden="1">
      <c r="A32858" s="11">
        <v>1752</v>
      </c>
      <c r="B32858" t="s">
        <v>21815</v>
      </c>
      <c r="C32858" t="s">
        <v>39788</v>
      </c>
      <c r="D32858" t="e">
        <f>VLOOKUP(A32858,Planilha2!$1:$1048576,6,0)</f>
        <v>#N/A</v>
      </c>
      <c r="E32858" t="e">
        <f>VLOOKUP(C32858,Planilha5!B:B,1,0)</f>
        <v>#N/A</v>
      </c>
    </row>
    <row r="32859" spans="1:5" hidden="1">
      <c r="A32859" s="11">
        <v>1550</v>
      </c>
      <c r="B32859" t="s">
        <v>4948</v>
      </c>
      <c r="C32859" t="s">
        <v>30774</v>
      </c>
      <c r="D32859" t="e">
        <f>VLOOKUP(A32859,Planilha2!$1:$1048576,6,0)</f>
        <v>#N/A</v>
      </c>
      <c r="E32859" t="e">
        <f>VLOOKUP(C32859,Planilha5!B:B,1,0)</f>
        <v>#N/A</v>
      </c>
    </row>
    <row r="32860" spans="1:5" hidden="1">
      <c r="A32860" s="11">
        <v>35033</v>
      </c>
      <c r="B32860" t="s">
        <v>29600</v>
      </c>
      <c r="C32860" t="s">
        <v>39789</v>
      </c>
      <c r="D32860" t="e">
        <f>VLOOKUP(A32860,Planilha2!$1:$1048576,6,0)</f>
        <v>#N/A</v>
      </c>
      <c r="E32860" t="e">
        <f>VLOOKUP(C32860,Planilha5!B:B,1,0)</f>
        <v>#N/A</v>
      </c>
    </row>
    <row r="32861" spans="1:5" hidden="1">
      <c r="A32861" s="11">
        <v>905035</v>
      </c>
      <c r="B32861" t="s">
        <v>39686</v>
      </c>
      <c r="C32861" t="s">
        <v>39790</v>
      </c>
      <c r="D32861" t="e">
        <f>VLOOKUP(A32861,Planilha2!$1:$1048576,6,0)</f>
        <v>#N/A</v>
      </c>
      <c r="E32861" t="e">
        <f>VLOOKUP(C32861,Planilha5!B:B,1,0)</f>
        <v>#N/A</v>
      </c>
    </row>
    <row r="32862" spans="1:5" hidden="1">
      <c r="A32862" s="11">
        <v>200241</v>
      </c>
      <c r="B32862" t="s">
        <v>22311</v>
      </c>
      <c r="C32862" t="s">
        <v>39791</v>
      </c>
      <c r="D32862" t="e">
        <f>VLOOKUP(A32862,Planilha2!$1:$1048576,6,0)</f>
        <v>#N/A</v>
      </c>
      <c r="E32862" t="e">
        <f>VLOOKUP(C32862,Planilha5!B:B,1,0)</f>
        <v>#N/A</v>
      </c>
    </row>
    <row r="32863" spans="1:5" hidden="1">
      <c r="A32863" s="11">
        <v>7253</v>
      </c>
      <c r="B32863" t="s">
        <v>31756</v>
      </c>
      <c r="C32863" t="s">
        <v>39792</v>
      </c>
      <c r="D32863" t="e">
        <f>VLOOKUP(A32863,Planilha2!$1:$1048576,6,0)</f>
        <v>#N/A</v>
      </c>
      <c r="E32863" t="e">
        <f>VLOOKUP(C32863,Planilha5!B:B,1,0)</f>
        <v>#N/A</v>
      </c>
    </row>
    <row r="32864" spans="1:5" hidden="1">
      <c r="A32864" s="11">
        <v>54462</v>
      </c>
      <c r="B32864" t="s">
        <v>21863</v>
      </c>
      <c r="C32864" t="s">
        <v>39793</v>
      </c>
      <c r="D32864" t="e">
        <f>VLOOKUP(A32864,Planilha2!$1:$1048576,6,0)</f>
        <v>#N/A</v>
      </c>
      <c r="E32864" t="e">
        <f>VLOOKUP(C32864,Planilha5!B:B,1,0)</f>
        <v>#N/A</v>
      </c>
    </row>
    <row r="32865" spans="1:5" hidden="1">
      <c r="A32865" s="11">
        <v>53091</v>
      </c>
      <c r="B32865" t="s">
        <v>11901</v>
      </c>
      <c r="C32865" t="s">
        <v>39794</v>
      </c>
      <c r="D32865" t="e">
        <f>VLOOKUP(A32865,Planilha2!$1:$1048576,6,0)</f>
        <v>#N/A</v>
      </c>
      <c r="E32865" t="e">
        <f>VLOOKUP(C32865,Planilha5!B:B,1,0)</f>
        <v>#N/A</v>
      </c>
    </row>
    <row r="32866" spans="1:5" hidden="1">
      <c r="A32866" s="11">
        <v>54839</v>
      </c>
      <c r="B32866" t="s">
        <v>24098</v>
      </c>
      <c r="C32866" t="s">
        <v>39795</v>
      </c>
      <c r="D32866" t="e">
        <f>VLOOKUP(A32866,Planilha2!$1:$1048576,6,0)</f>
        <v>#N/A</v>
      </c>
      <c r="E32866" t="e">
        <f>VLOOKUP(C32866,Planilha5!B:B,1,0)</f>
        <v>#N/A</v>
      </c>
    </row>
    <row r="32867" spans="1:5" hidden="1">
      <c r="A32867" s="11">
        <v>92266</v>
      </c>
      <c r="B32867" t="s">
        <v>38207</v>
      </c>
      <c r="C32867" t="s">
        <v>39796</v>
      </c>
      <c r="D32867" t="e">
        <f>VLOOKUP(A32867,Planilha2!$1:$1048576,6,0)</f>
        <v>#N/A</v>
      </c>
      <c r="E32867" t="e">
        <f>VLOOKUP(C32867,Planilha5!B:B,1,0)</f>
        <v>#N/A</v>
      </c>
    </row>
    <row r="32868" spans="1:5" hidden="1">
      <c r="A32868" s="11">
        <v>1809</v>
      </c>
      <c r="B32868" t="s">
        <v>1404</v>
      </c>
      <c r="C32868" t="s">
        <v>1405</v>
      </c>
      <c r="D32868" t="e">
        <f>VLOOKUP(A32868,Planilha2!$1:$1048576,6,0)</f>
        <v>#N/A</v>
      </c>
      <c r="E32868" t="e">
        <f>VLOOKUP(C32868,Planilha5!B:B,1,0)</f>
        <v>#N/A</v>
      </c>
    </row>
    <row r="32869" spans="1:5" hidden="1">
      <c r="A32869" s="11">
        <v>46642</v>
      </c>
      <c r="B32869" t="s">
        <v>14732</v>
      </c>
      <c r="C32869" t="s">
        <v>39797</v>
      </c>
      <c r="D32869" t="e">
        <f>VLOOKUP(A32869,Planilha2!$1:$1048576,6,0)</f>
        <v>#N/A</v>
      </c>
      <c r="E32869" t="e">
        <f>VLOOKUP(C32869,Planilha5!B:B,1,0)</f>
        <v>#N/A</v>
      </c>
    </row>
    <row r="32870" spans="1:5" hidden="1">
      <c r="A32870" s="11">
        <v>200467</v>
      </c>
      <c r="B32870" t="s">
        <v>602</v>
      </c>
      <c r="C32870" t="s">
        <v>39798</v>
      </c>
      <c r="D32870" t="str">
        <f>VLOOKUP(A32870,Planilha2!$1:$1048576,6,0)</f>
        <v>2 - Magistrados</v>
      </c>
      <c r="E32870" t="e">
        <f>VLOOKUP(C32870,Planilha5!B:B,1,0)</f>
        <v>#N/A</v>
      </c>
    </row>
    <row r="32871" spans="1:5" hidden="1">
      <c r="A32871">
        <v>308</v>
      </c>
      <c r="B32871" t="s">
        <v>3187</v>
      </c>
      <c r="C32871" t="s">
        <v>39799</v>
      </c>
      <c r="D32871" t="e">
        <f>VLOOKUP(A32871,Planilha2!$1:$1048576,6,0)</f>
        <v>#N/A</v>
      </c>
      <c r="E32871" t="e">
        <f>VLOOKUP(C32871,Planilha5!B:B,1,0)</f>
        <v>#N/A</v>
      </c>
    </row>
    <row r="32872" spans="1:5" hidden="1">
      <c r="A32872" s="11">
        <v>201400</v>
      </c>
      <c r="B32872" t="s">
        <v>222</v>
      </c>
      <c r="C32872" t="s">
        <v>20994</v>
      </c>
      <c r="D32872" t="str">
        <f>VLOOKUP(A32872,Planilha2!$1:$1048576,6,0)</f>
        <v>2 - Magistrados</v>
      </c>
      <c r="E32872" t="e">
        <f>VLOOKUP(C32872,Planilha5!B:B,1,0)</f>
        <v>#N/A</v>
      </c>
    </row>
    <row r="32873" spans="1:5" hidden="1">
      <c r="A32873" s="11">
        <v>3372</v>
      </c>
      <c r="B32873" t="s">
        <v>4022</v>
      </c>
      <c r="C32873" t="s">
        <v>16234</v>
      </c>
      <c r="D32873" t="e">
        <f>VLOOKUP(A32873,Planilha2!$1:$1048576,6,0)</f>
        <v>#N/A</v>
      </c>
      <c r="E32873" t="e">
        <f>VLOOKUP(C32873,Planilha5!B:B,1,0)</f>
        <v>#N/A</v>
      </c>
    </row>
    <row r="32874" spans="1:5" hidden="1">
      <c r="A32874" s="11">
        <v>51899</v>
      </c>
      <c r="B32874" t="s">
        <v>27243</v>
      </c>
      <c r="C32874" t="s">
        <v>39800</v>
      </c>
      <c r="D32874" t="e">
        <f>VLOOKUP(A32874,Planilha2!$1:$1048576,6,0)</f>
        <v>#N/A</v>
      </c>
      <c r="E32874" t="e">
        <f>VLOOKUP(C32874,Planilha5!B:B,1,0)</f>
        <v>#N/A</v>
      </c>
    </row>
    <row r="32875" spans="1:5" hidden="1">
      <c r="A32875" s="11">
        <v>41420</v>
      </c>
      <c r="B32875" t="s">
        <v>17322</v>
      </c>
      <c r="C32875" t="s">
        <v>39801</v>
      </c>
      <c r="D32875" t="e">
        <f>VLOOKUP(A32875,Planilha2!$1:$1048576,6,0)</f>
        <v>#N/A</v>
      </c>
      <c r="E32875" t="e">
        <f>VLOOKUP(C32875,Planilha5!B:B,1,0)</f>
        <v>#N/A</v>
      </c>
    </row>
    <row r="32876" spans="1:5" hidden="1">
      <c r="A32876" s="11">
        <v>48004</v>
      </c>
      <c r="B32876" t="s">
        <v>18359</v>
      </c>
      <c r="C32876" t="s">
        <v>39802</v>
      </c>
      <c r="D32876" t="e">
        <f>VLOOKUP(A32876,Planilha2!$1:$1048576,6,0)</f>
        <v>#N/A</v>
      </c>
      <c r="E32876" t="e">
        <f>VLOOKUP(C32876,Planilha5!B:B,1,0)</f>
        <v>#N/A</v>
      </c>
    </row>
    <row r="32877" spans="1:5" hidden="1">
      <c r="A32877" s="11">
        <v>1886</v>
      </c>
      <c r="B32877" t="s">
        <v>27560</v>
      </c>
      <c r="C32877" t="s">
        <v>39803</v>
      </c>
      <c r="D32877" t="e">
        <f>VLOOKUP(A32877,Planilha2!$1:$1048576,6,0)</f>
        <v>#N/A</v>
      </c>
      <c r="E32877" t="e">
        <f>VLOOKUP(C32877,Planilha5!B:B,1,0)</f>
        <v>#N/A</v>
      </c>
    </row>
    <row r="32878" spans="1:5" hidden="1">
      <c r="A32878" s="11">
        <v>51524</v>
      </c>
      <c r="B32878" t="s">
        <v>9183</v>
      </c>
      <c r="C32878" t="s">
        <v>39804</v>
      </c>
      <c r="D32878" t="e">
        <f>VLOOKUP(A32878,Planilha2!$1:$1048576,6,0)</f>
        <v>#N/A</v>
      </c>
      <c r="E32878" t="e">
        <f>VLOOKUP(C32878,Planilha5!B:B,1,0)</f>
        <v>#N/A</v>
      </c>
    </row>
    <row r="32879" spans="1:5" hidden="1">
      <c r="A32879" s="11">
        <v>2242</v>
      </c>
      <c r="B32879" t="s">
        <v>91</v>
      </c>
      <c r="C32879" t="s">
        <v>2131</v>
      </c>
      <c r="D32879" t="str">
        <f>VLOOKUP(A32879,Planilha2!$1:$1048576,6,0)</f>
        <v>2 - Magistrados</v>
      </c>
      <c r="E32879" t="e">
        <f>VLOOKUP(C32879,Planilha5!B:B,1,0)</f>
        <v>#N/A</v>
      </c>
    </row>
    <row r="32880" spans="1:5" hidden="1">
      <c r="A32880" s="11">
        <v>53207</v>
      </c>
      <c r="B32880" t="s">
        <v>6791</v>
      </c>
      <c r="C32880" t="s">
        <v>37631</v>
      </c>
      <c r="D32880" t="e">
        <f>VLOOKUP(A32880,Planilha2!$1:$1048576,6,0)</f>
        <v>#N/A</v>
      </c>
      <c r="E32880" t="e">
        <f>VLOOKUP(C32880,Planilha5!B:B,1,0)</f>
        <v>#N/A</v>
      </c>
    </row>
    <row r="32881" spans="1:5" hidden="1">
      <c r="A32881" s="11">
        <v>53987</v>
      </c>
      <c r="B32881" t="s">
        <v>14358</v>
      </c>
      <c r="C32881" t="s">
        <v>39805</v>
      </c>
      <c r="D32881" t="e">
        <f>VLOOKUP(A32881,Planilha2!$1:$1048576,6,0)</f>
        <v>#N/A</v>
      </c>
      <c r="E32881" t="e">
        <f>VLOOKUP(C32881,Planilha5!B:B,1,0)</f>
        <v>#N/A</v>
      </c>
    </row>
    <row r="32882" spans="1:5" hidden="1">
      <c r="A32882" s="11">
        <v>41568</v>
      </c>
      <c r="B32882" t="s">
        <v>17790</v>
      </c>
      <c r="C32882" t="s">
        <v>39806</v>
      </c>
      <c r="D32882" t="e">
        <f>VLOOKUP(A32882,Planilha2!$1:$1048576,6,0)</f>
        <v>#N/A</v>
      </c>
      <c r="E32882" t="e">
        <f>VLOOKUP(C32882,Planilha5!B:B,1,0)</f>
        <v>#N/A</v>
      </c>
    </row>
    <row r="32883" spans="1:5" hidden="1">
      <c r="A32883" s="11">
        <v>904105</v>
      </c>
      <c r="B32883" t="s">
        <v>39807</v>
      </c>
      <c r="C32883" t="s">
        <v>39808</v>
      </c>
      <c r="D32883" t="e">
        <f>VLOOKUP(A32883,Planilha2!$1:$1048576,6,0)</f>
        <v>#N/A</v>
      </c>
      <c r="E32883" t="e">
        <f>VLOOKUP(C32883,Planilha5!B:B,1,0)</f>
        <v>#N/A</v>
      </c>
    </row>
    <row r="32884" spans="1:5" hidden="1">
      <c r="A32884" s="11">
        <v>53499</v>
      </c>
      <c r="B32884" t="s">
        <v>13215</v>
      </c>
      <c r="C32884" t="s">
        <v>39809</v>
      </c>
      <c r="D32884" t="e">
        <f>VLOOKUP(A32884,Planilha2!$1:$1048576,6,0)</f>
        <v>#N/A</v>
      </c>
      <c r="E32884" t="e">
        <f>VLOOKUP(C32884,Planilha5!B:B,1,0)</f>
        <v>#N/A</v>
      </c>
    </row>
    <row r="32885" spans="1:5" hidden="1">
      <c r="A32885">
        <v>387</v>
      </c>
      <c r="B32885" t="s">
        <v>2038</v>
      </c>
      <c r="C32885" t="s">
        <v>39810</v>
      </c>
      <c r="D32885" t="e">
        <f>VLOOKUP(A32885,Planilha2!$1:$1048576,6,0)</f>
        <v>#N/A</v>
      </c>
      <c r="E32885" t="e">
        <f>VLOOKUP(C32885,Planilha5!B:B,1,0)</f>
        <v>#N/A</v>
      </c>
    </row>
    <row r="32886" spans="1:5" hidden="1">
      <c r="A32886" s="11">
        <v>201118</v>
      </c>
      <c r="B32886" t="s">
        <v>19953</v>
      </c>
      <c r="C32886" t="s">
        <v>39811</v>
      </c>
      <c r="D32886" t="e">
        <f>VLOOKUP(A32886,Planilha2!$1:$1048576,6,0)</f>
        <v>#N/A</v>
      </c>
      <c r="E32886" t="e">
        <f>VLOOKUP(C32886,Planilha5!B:B,1,0)</f>
        <v>#N/A</v>
      </c>
    </row>
    <row r="32887" spans="1:5" hidden="1">
      <c r="A32887" s="11">
        <v>23280</v>
      </c>
      <c r="B32887" t="s">
        <v>39812</v>
      </c>
      <c r="C32887" t="s">
        <v>11591</v>
      </c>
      <c r="D32887" t="e">
        <f>VLOOKUP(A32887,Planilha2!$1:$1048576,6,0)</f>
        <v>#N/A</v>
      </c>
      <c r="E32887" t="e">
        <f>VLOOKUP(C32887,Planilha5!B:B,1,0)</f>
        <v>#N/A</v>
      </c>
    </row>
    <row r="32888" spans="1:5" hidden="1">
      <c r="A32888" s="11">
        <v>10257</v>
      </c>
      <c r="B32888" t="s">
        <v>463</v>
      </c>
      <c r="C32888" t="s">
        <v>16678</v>
      </c>
      <c r="D32888" t="str">
        <f>VLOOKUP(A32888,Planilha2!$1:$1048576,6,0)</f>
        <v>2 - Magistrados</v>
      </c>
      <c r="E32888" t="e">
        <f>VLOOKUP(C32888,Planilha5!B:B,1,0)</f>
        <v>#N/A</v>
      </c>
    </row>
    <row r="32889" spans="1:5" hidden="1">
      <c r="A32889" s="11">
        <v>905201</v>
      </c>
      <c r="B32889" t="s">
        <v>20303</v>
      </c>
      <c r="C32889" t="s">
        <v>38897</v>
      </c>
      <c r="D32889" t="e">
        <f>VLOOKUP(A32889,Planilha2!$1:$1048576,6,0)</f>
        <v>#N/A</v>
      </c>
      <c r="E32889" t="e">
        <f>VLOOKUP(C32889,Planilha5!B:B,1,0)</f>
        <v>#N/A</v>
      </c>
    </row>
    <row r="32890" spans="1:5" hidden="1">
      <c r="A32890" s="11">
        <v>3073</v>
      </c>
      <c r="B32890" t="s">
        <v>7070</v>
      </c>
      <c r="C32890" t="s">
        <v>39813</v>
      </c>
      <c r="D32890" t="e">
        <f>VLOOKUP(A32890,Planilha2!$1:$1048576,6,0)</f>
        <v>#N/A</v>
      </c>
      <c r="E32890" t="e">
        <f>VLOOKUP(C32890,Planilha5!B:B,1,0)</f>
        <v>#N/A</v>
      </c>
    </row>
    <row r="32891" spans="1:5" hidden="1">
      <c r="A32891" s="11">
        <v>8115</v>
      </c>
      <c r="B32891" t="s">
        <v>22628</v>
      </c>
      <c r="C32891" t="s">
        <v>39814</v>
      </c>
      <c r="D32891" t="e">
        <f>VLOOKUP(A32891,Planilha2!$1:$1048576,6,0)</f>
        <v>#N/A</v>
      </c>
      <c r="E32891" t="e">
        <f>VLOOKUP(C32891,Planilha5!B:B,1,0)</f>
        <v>#N/A</v>
      </c>
    </row>
    <row r="32892" spans="1:5" hidden="1">
      <c r="A32892" s="11">
        <v>12119</v>
      </c>
      <c r="B32892" t="s">
        <v>5395</v>
      </c>
      <c r="C32892" t="s">
        <v>5397</v>
      </c>
      <c r="D32892" t="e">
        <f>VLOOKUP(A32892,Planilha2!$1:$1048576,6,0)</f>
        <v>#N/A</v>
      </c>
      <c r="E32892" t="e">
        <f>VLOOKUP(C32892,Planilha5!B:B,1,0)</f>
        <v>#N/A</v>
      </c>
    </row>
    <row r="32893" spans="1:5" hidden="1">
      <c r="A32893" s="11">
        <v>2398</v>
      </c>
      <c r="B32893" t="s">
        <v>25811</v>
      </c>
      <c r="C32893" t="s">
        <v>39815</v>
      </c>
      <c r="D32893" t="e">
        <f>VLOOKUP(A32893,Planilha2!$1:$1048576,6,0)</f>
        <v>#N/A</v>
      </c>
      <c r="E32893" t="e">
        <f>VLOOKUP(C32893,Planilha5!B:B,1,0)</f>
        <v>#N/A</v>
      </c>
    </row>
    <row r="32894" spans="1:5" hidden="1">
      <c r="A32894" s="11">
        <v>54796</v>
      </c>
      <c r="B32894" t="s">
        <v>31577</v>
      </c>
      <c r="C32894" t="s">
        <v>39816</v>
      </c>
      <c r="D32894" t="e">
        <f>VLOOKUP(A32894,Planilha2!$1:$1048576,6,0)</f>
        <v>#N/A</v>
      </c>
      <c r="E32894" t="e">
        <f>VLOOKUP(C32894,Planilha5!B:B,1,0)</f>
        <v>#N/A</v>
      </c>
    </row>
    <row r="32895" spans="1:5" hidden="1">
      <c r="A32895" s="11">
        <v>48903</v>
      </c>
      <c r="B32895" t="s">
        <v>36043</v>
      </c>
      <c r="C32895" t="s">
        <v>39817</v>
      </c>
      <c r="D32895" t="e">
        <f>VLOOKUP(A32895,Planilha2!$1:$1048576,6,0)</f>
        <v>#N/A</v>
      </c>
      <c r="E32895" t="e">
        <f>VLOOKUP(C32895,Planilha5!B:B,1,0)</f>
        <v>#N/A</v>
      </c>
    </row>
    <row r="32896" spans="1:5" hidden="1">
      <c r="A32896">
        <v>592</v>
      </c>
      <c r="B32896" t="s">
        <v>610</v>
      </c>
      <c r="C32896" t="s">
        <v>39818</v>
      </c>
      <c r="D32896" t="str">
        <f>VLOOKUP(A32896,Planilha2!$1:$1048576,6,0)</f>
        <v>2 - Magistrados</v>
      </c>
      <c r="E32896" t="e">
        <f>VLOOKUP(C32896,Planilha5!B:B,1,0)</f>
        <v>#N/A</v>
      </c>
    </row>
    <row r="32897" spans="1:5" hidden="1">
      <c r="A32897" s="11">
        <v>201625</v>
      </c>
      <c r="B32897" t="s">
        <v>24598</v>
      </c>
      <c r="C32897" t="s">
        <v>39819</v>
      </c>
      <c r="D32897" t="e">
        <f>VLOOKUP(A32897,Planilha2!$1:$1048576,6,0)</f>
        <v>#N/A</v>
      </c>
      <c r="E32897" t="e">
        <f>VLOOKUP(C32897,Planilha5!B:B,1,0)</f>
        <v>#N/A</v>
      </c>
    </row>
    <row r="32898" spans="1:5" hidden="1">
      <c r="A32898" s="11">
        <v>92712</v>
      </c>
      <c r="B32898" t="s">
        <v>5469</v>
      </c>
      <c r="C32898" t="s">
        <v>39820</v>
      </c>
      <c r="D32898" t="e">
        <f>VLOOKUP(A32898,Planilha2!$1:$1048576,6,0)</f>
        <v>#N/A</v>
      </c>
      <c r="E32898" t="e">
        <f>VLOOKUP(C32898,Planilha5!B:B,1,0)</f>
        <v>#N/A</v>
      </c>
    </row>
    <row r="32899" spans="1:5" hidden="1">
      <c r="A32899" s="11">
        <v>8303</v>
      </c>
      <c r="B32899" t="s">
        <v>10559</v>
      </c>
      <c r="C32899" t="s">
        <v>10560</v>
      </c>
      <c r="D32899" t="e">
        <f>VLOOKUP(A32899,Planilha2!$1:$1048576,6,0)</f>
        <v>#N/A</v>
      </c>
      <c r="E32899" t="e">
        <f>VLOOKUP(C32899,Planilha5!B:B,1,0)</f>
        <v>#N/A</v>
      </c>
    </row>
    <row r="32900" spans="1:5" hidden="1">
      <c r="A32900" s="11">
        <v>53013</v>
      </c>
      <c r="B32900" t="s">
        <v>36764</v>
      </c>
      <c r="C32900" t="s">
        <v>39821</v>
      </c>
      <c r="D32900" t="e">
        <f>VLOOKUP(A32900,Planilha2!$1:$1048576,6,0)</f>
        <v>#N/A</v>
      </c>
      <c r="E32900" t="e">
        <f>VLOOKUP(C32900,Planilha5!B:B,1,0)</f>
        <v>#N/A</v>
      </c>
    </row>
    <row r="32901" spans="1:5" hidden="1">
      <c r="A32901" s="11">
        <v>55743</v>
      </c>
      <c r="B32901" t="s">
        <v>7865</v>
      </c>
      <c r="C32901" t="s">
        <v>39822</v>
      </c>
      <c r="D32901" t="e">
        <f>VLOOKUP(A32901,Planilha2!$1:$1048576,6,0)</f>
        <v>#N/A</v>
      </c>
      <c r="E32901" t="e">
        <f>VLOOKUP(C32901,Planilha5!B:B,1,0)</f>
        <v>#N/A</v>
      </c>
    </row>
    <row r="32902" spans="1:5" hidden="1">
      <c r="A32902">
        <v>267</v>
      </c>
      <c r="B32902" t="s">
        <v>1350</v>
      </c>
      <c r="C32902" t="s">
        <v>39823</v>
      </c>
      <c r="D32902" t="e">
        <f>VLOOKUP(A32902,Planilha2!$1:$1048576,6,0)</f>
        <v>#N/A</v>
      </c>
      <c r="E32902" t="e">
        <f>VLOOKUP(C32902,Planilha5!B:B,1,0)</f>
        <v>#N/A</v>
      </c>
    </row>
    <row r="32903" spans="1:5" hidden="1">
      <c r="A32903" s="11">
        <v>201358</v>
      </c>
      <c r="B32903" t="s">
        <v>733</v>
      </c>
      <c r="C32903" t="s">
        <v>1301</v>
      </c>
      <c r="D32903" t="e">
        <f>VLOOKUP(A32903,Planilha2!$1:$1048576,6,0)</f>
        <v>#N/A</v>
      </c>
      <c r="E32903" t="str">
        <f>VLOOKUP(C32903,Planilha5!B:B,1,0)</f>
        <v>CASSIUS VICTOR BRASIL UCHOA COSTA</v>
      </c>
    </row>
    <row r="32904" spans="1:5" hidden="1">
      <c r="A32904" s="11">
        <v>51784</v>
      </c>
      <c r="B32904" t="s">
        <v>2713</v>
      </c>
      <c r="C32904" t="s">
        <v>39824</v>
      </c>
      <c r="D32904" t="e">
        <f>VLOOKUP(A32904,Planilha2!$1:$1048576,6,0)</f>
        <v>#N/A</v>
      </c>
      <c r="E32904" t="e">
        <f>VLOOKUP(C32904,Planilha5!B:B,1,0)</f>
        <v>#N/A</v>
      </c>
    </row>
    <row r="32905" spans="1:5" hidden="1">
      <c r="A32905">
        <v>649</v>
      </c>
      <c r="B32905" t="s">
        <v>5220</v>
      </c>
      <c r="C32905" t="s">
        <v>39825</v>
      </c>
      <c r="D32905" t="e">
        <f>VLOOKUP(A32905,Planilha2!$1:$1048576,6,0)</f>
        <v>#N/A</v>
      </c>
      <c r="E32905" t="e">
        <f>VLOOKUP(C32905,Planilha5!B:B,1,0)</f>
        <v>#N/A</v>
      </c>
    </row>
    <row r="32906" spans="1:5" hidden="1">
      <c r="A32906" s="11">
        <v>200798</v>
      </c>
      <c r="B32906" t="s">
        <v>272</v>
      </c>
      <c r="C32906" t="s">
        <v>36496</v>
      </c>
      <c r="D32906" t="str">
        <f>VLOOKUP(A32906,Planilha2!$1:$1048576,6,0)</f>
        <v>2 - Magistrados</v>
      </c>
      <c r="E32906" t="e">
        <f>VLOOKUP(C32906,Planilha5!B:B,1,0)</f>
        <v>#N/A</v>
      </c>
    </row>
    <row r="32907" spans="1:5" hidden="1">
      <c r="A32907" s="11">
        <v>53685</v>
      </c>
      <c r="B32907" t="s">
        <v>39826</v>
      </c>
      <c r="C32907" t="s">
        <v>39827</v>
      </c>
      <c r="D32907" t="e">
        <f>VLOOKUP(A32907,Planilha2!$1:$1048576,6,0)</f>
        <v>#N/A</v>
      </c>
      <c r="E32907" t="e">
        <f>VLOOKUP(C32907,Planilha5!B:B,1,0)</f>
        <v>#N/A</v>
      </c>
    </row>
    <row r="32908" spans="1:5" hidden="1">
      <c r="A32908" s="11">
        <v>12033</v>
      </c>
      <c r="B32908" t="s">
        <v>3690</v>
      </c>
      <c r="C32908" t="s">
        <v>3692</v>
      </c>
      <c r="D32908" t="e">
        <f>VLOOKUP(A32908,Planilha2!$1:$1048576,6,0)</f>
        <v>#N/A</v>
      </c>
      <c r="E32908" t="e">
        <f>VLOOKUP(C32908,Planilha5!B:B,1,0)</f>
        <v>#N/A</v>
      </c>
    </row>
    <row r="32909" spans="1:5" hidden="1">
      <c r="A32909">
        <v>159</v>
      </c>
      <c r="B32909" t="s">
        <v>3613</v>
      </c>
      <c r="C32909" t="s">
        <v>39828</v>
      </c>
      <c r="D32909" t="e">
        <f>VLOOKUP(A32909,Planilha2!$1:$1048576,6,0)</f>
        <v>#N/A</v>
      </c>
      <c r="E32909" t="e">
        <f>VLOOKUP(C32909,Planilha5!B:B,1,0)</f>
        <v>#N/A</v>
      </c>
    </row>
    <row r="32910" spans="1:5" hidden="1">
      <c r="A32910" s="11">
        <v>5428</v>
      </c>
      <c r="B32910" t="s">
        <v>31044</v>
      </c>
      <c r="C32910" t="s">
        <v>39829</v>
      </c>
      <c r="D32910" t="e">
        <f>VLOOKUP(A32910,Planilha2!$1:$1048576,6,0)</f>
        <v>#N/A</v>
      </c>
      <c r="E32910" t="e">
        <f>VLOOKUP(C32910,Planilha5!B:B,1,0)</f>
        <v>#N/A</v>
      </c>
    </row>
    <row r="32911" spans="1:5" hidden="1">
      <c r="A32911" s="11">
        <v>24347</v>
      </c>
      <c r="B32911" t="s">
        <v>31894</v>
      </c>
      <c r="C32911" t="s">
        <v>21081</v>
      </c>
      <c r="D32911" t="e">
        <f>VLOOKUP(A32911,Planilha2!$1:$1048576,6,0)</f>
        <v>#N/A</v>
      </c>
      <c r="E32911" t="e">
        <f>VLOOKUP(C32911,Planilha5!B:B,1,0)</f>
        <v>#N/A</v>
      </c>
    </row>
    <row r="32912" spans="1:5" hidden="1">
      <c r="A32912" s="11">
        <v>40083</v>
      </c>
      <c r="B32912" t="s">
        <v>30535</v>
      </c>
      <c r="C32912" t="s">
        <v>39830</v>
      </c>
      <c r="D32912" t="e">
        <f>VLOOKUP(A32912,Planilha2!$1:$1048576,6,0)</f>
        <v>#N/A</v>
      </c>
      <c r="E32912" t="e">
        <f>VLOOKUP(C32912,Planilha5!B:B,1,0)</f>
        <v>#N/A</v>
      </c>
    </row>
    <row r="32913" spans="1:5" hidden="1">
      <c r="A32913" s="11">
        <v>47883</v>
      </c>
      <c r="B32913" t="s">
        <v>37669</v>
      </c>
      <c r="C32913" t="s">
        <v>39831</v>
      </c>
      <c r="D32913" t="e">
        <f>VLOOKUP(A32913,Planilha2!$1:$1048576,6,0)</f>
        <v>#N/A</v>
      </c>
      <c r="E32913" t="e">
        <f>VLOOKUP(C32913,Planilha5!B:B,1,0)</f>
        <v>#N/A</v>
      </c>
    </row>
    <row r="32914" spans="1:5" hidden="1">
      <c r="A32914" s="11">
        <v>53097</v>
      </c>
      <c r="B32914" t="s">
        <v>39832</v>
      </c>
      <c r="C32914" t="s">
        <v>39833</v>
      </c>
      <c r="D32914" t="e">
        <f>VLOOKUP(A32914,Planilha2!$1:$1048576,6,0)</f>
        <v>#N/A</v>
      </c>
      <c r="E32914" t="e">
        <f>VLOOKUP(C32914,Planilha5!B:B,1,0)</f>
        <v>#N/A</v>
      </c>
    </row>
    <row r="32915" spans="1:5" hidden="1">
      <c r="A32915" s="11">
        <v>23699</v>
      </c>
      <c r="B32915" t="s">
        <v>9550</v>
      </c>
      <c r="C32915" t="s">
        <v>39834</v>
      </c>
      <c r="D32915" t="e">
        <f>VLOOKUP(A32915,Planilha2!$1:$1048576,6,0)</f>
        <v>#N/A</v>
      </c>
      <c r="E32915" t="e">
        <f>VLOOKUP(C32915,Planilha5!B:B,1,0)</f>
        <v>#N/A</v>
      </c>
    </row>
    <row r="32916" spans="1:5" hidden="1">
      <c r="A32916" s="11">
        <v>51753</v>
      </c>
      <c r="B32916" t="s">
        <v>16537</v>
      </c>
      <c r="C32916" t="s">
        <v>39835</v>
      </c>
      <c r="D32916" t="e">
        <f>VLOOKUP(A32916,Planilha2!$1:$1048576,6,0)</f>
        <v>#N/A</v>
      </c>
      <c r="E32916" t="e">
        <f>VLOOKUP(C32916,Planilha5!B:B,1,0)</f>
        <v>#N/A</v>
      </c>
    </row>
    <row r="32917" spans="1:5" hidden="1">
      <c r="A32917" s="11">
        <v>201549</v>
      </c>
      <c r="B32917" t="s">
        <v>1313</v>
      </c>
      <c r="C32917" t="s">
        <v>17061</v>
      </c>
      <c r="D32917" t="e">
        <f>VLOOKUP(A32917,Planilha2!$1:$1048576,6,0)</f>
        <v>#N/A</v>
      </c>
      <c r="E32917" t="e">
        <f>VLOOKUP(C32917,Planilha5!B:B,1,0)</f>
        <v>#N/A</v>
      </c>
    </row>
    <row r="32918" spans="1:5" hidden="1">
      <c r="A32918" s="11">
        <v>55266</v>
      </c>
      <c r="B32918" t="s">
        <v>39836</v>
      </c>
      <c r="C32918" t="s">
        <v>39837</v>
      </c>
      <c r="D32918" t="e">
        <f>VLOOKUP(A32918,Planilha2!$1:$1048576,6,0)</f>
        <v>#N/A</v>
      </c>
      <c r="E32918" t="e">
        <f>VLOOKUP(C32918,Planilha5!B:B,1,0)</f>
        <v>#N/A</v>
      </c>
    </row>
    <row r="32919" spans="1:5" hidden="1">
      <c r="A32919" s="11">
        <v>8908</v>
      </c>
      <c r="B32919" t="s">
        <v>7124</v>
      </c>
      <c r="C32919" t="s">
        <v>39838</v>
      </c>
      <c r="D32919" t="e">
        <f>VLOOKUP(A32919,Planilha2!$1:$1048576,6,0)</f>
        <v>#N/A</v>
      </c>
      <c r="E32919" t="e">
        <f>VLOOKUP(C32919,Planilha5!B:B,1,0)</f>
        <v>#N/A</v>
      </c>
    </row>
    <row r="32920" spans="1:5" hidden="1">
      <c r="A32920" s="11">
        <v>18552</v>
      </c>
      <c r="B32920" t="s">
        <v>35333</v>
      </c>
      <c r="C32920" t="s">
        <v>39839</v>
      </c>
      <c r="D32920" t="e">
        <f>VLOOKUP(A32920,Planilha2!$1:$1048576,6,0)</f>
        <v>#N/A</v>
      </c>
      <c r="E32920" t="e">
        <f>VLOOKUP(C32920,Planilha5!B:B,1,0)</f>
        <v>#N/A</v>
      </c>
    </row>
    <row r="32921" spans="1:5" hidden="1">
      <c r="A32921" s="11">
        <v>10708</v>
      </c>
      <c r="B32921" t="s">
        <v>20713</v>
      </c>
      <c r="C32921" t="s">
        <v>39840</v>
      </c>
      <c r="D32921" t="e">
        <f>VLOOKUP(A32921,Planilha2!$1:$1048576,6,0)</f>
        <v>#N/A</v>
      </c>
      <c r="E32921" t="e">
        <f>VLOOKUP(C32921,Planilha5!B:B,1,0)</f>
        <v>#N/A</v>
      </c>
    </row>
    <row r="32922" spans="1:5" hidden="1">
      <c r="A32922" s="11">
        <v>200509</v>
      </c>
      <c r="B32922" t="s">
        <v>320</v>
      </c>
      <c r="C32922" t="s">
        <v>6055</v>
      </c>
      <c r="D32922" t="str">
        <f>VLOOKUP(A32922,Planilha2!$1:$1048576,6,0)</f>
        <v>2 - Magistrados</v>
      </c>
      <c r="E32922" t="e">
        <f>VLOOKUP(C32922,Planilha5!B:B,1,0)</f>
        <v>#N/A</v>
      </c>
    </row>
    <row r="32923" spans="1:5" hidden="1">
      <c r="A32923" s="11">
        <v>6403</v>
      </c>
      <c r="B32923" t="s">
        <v>2466</v>
      </c>
      <c r="C32923" t="s">
        <v>2468</v>
      </c>
      <c r="D32923" t="e">
        <f>VLOOKUP(A32923,Planilha2!$1:$1048576,6,0)</f>
        <v>#N/A</v>
      </c>
      <c r="E32923" t="e">
        <f>VLOOKUP(C32923,Planilha5!B:B,1,0)</f>
        <v>#N/A</v>
      </c>
    </row>
    <row r="32924" spans="1:5" hidden="1">
      <c r="A32924">
        <v>427</v>
      </c>
      <c r="B32924" t="s">
        <v>5195</v>
      </c>
      <c r="C32924" t="s">
        <v>20775</v>
      </c>
      <c r="D32924" t="e">
        <f>VLOOKUP(A32924,Planilha2!$1:$1048576,6,0)</f>
        <v>#N/A</v>
      </c>
      <c r="E32924" t="e">
        <f>VLOOKUP(C32924,Planilha5!B:B,1,0)</f>
        <v>#N/A</v>
      </c>
    </row>
    <row r="32925" spans="1:5" hidden="1">
      <c r="A32925" s="11">
        <v>55714</v>
      </c>
      <c r="B32925" t="s">
        <v>27809</v>
      </c>
      <c r="C32925" t="s">
        <v>39841</v>
      </c>
      <c r="D32925" t="e">
        <f>VLOOKUP(A32925,Planilha2!$1:$1048576,6,0)</f>
        <v>#N/A</v>
      </c>
      <c r="E32925" t="e">
        <f>VLOOKUP(C32925,Planilha5!B:B,1,0)</f>
        <v>#N/A</v>
      </c>
    </row>
    <row r="32926" spans="1:5" hidden="1">
      <c r="A32926" s="11">
        <v>81618</v>
      </c>
      <c r="B32926" t="s">
        <v>4369</v>
      </c>
      <c r="C32926" t="s">
        <v>26722</v>
      </c>
      <c r="D32926" t="e">
        <f>VLOOKUP(A32926,Planilha2!$1:$1048576,6,0)</f>
        <v>#N/A</v>
      </c>
      <c r="E32926" t="e">
        <f>VLOOKUP(C32926,Planilha5!B:B,1,0)</f>
        <v>#N/A</v>
      </c>
    </row>
    <row r="32927" spans="1:5" hidden="1">
      <c r="A32927">
        <v>589</v>
      </c>
      <c r="B32927" t="s">
        <v>10941</v>
      </c>
      <c r="C32927" t="s">
        <v>10941</v>
      </c>
      <c r="D32927" t="e">
        <f>VLOOKUP(A32927,Planilha2!$1:$1048576,6,0)</f>
        <v>#N/A</v>
      </c>
      <c r="E32927" t="e">
        <f>VLOOKUP(C32927,Planilha5!B:B,1,0)</f>
        <v>#N/A</v>
      </c>
    </row>
    <row r="32928" spans="1:5" hidden="1">
      <c r="A32928" s="11">
        <v>92491</v>
      </c>
      <c r="B32928" t="s">
        <v>5462</v>
      </c>
      <c r="C32928" t="s">
        <v>5463</v>
      </c>
      <c r="D32928" t="e">
        <f>VLOOKUP(A32928,Planilha2!$1:$1048576,6,0)</f>
        <v>#N/A</v>
      </c>
      <c r="E32928" t="e">
        <f>VLOOKUP(C32928,Planilha5!B:B,1,0)</f>
        <v>#N/A</v>
      </c>
    </row>
    <row r="32929" spans="1:5" hidden="1">
      <c r="A32929" s="11">
        <v>52859</v>
      </c>
      <c r="B32929" t="s">
        <v>16293</v>
      </c>
      <c r="C32929" t="s">
        <v>39842</v>
      </c>
      <c r="D32929" t="e">
        <f>VLOOKUP(A32929,Planilha2!$1:$1048576,6,0)</f>
        <v>#N/A</v>
      </c>
      <c r="E32929" t="e">
        <f>VLOOKUP(C32929,Planilha5!B:B,1,0)</f>
        <v>#N/A</v>
      </c>
    </row>
    <row r="32930" spans="1:5" hidden="1">
      <c r="A32930" s="11">
        <v>4487</v>
      </c>
      <c r="B32930" t="s">
        <v>35299</v>
      </c>
      <c r="C32930" t="s">
        <v>39843</v>
      </c>
      <c r="D32930" t="e">
        <f>VLOOKUP(A32930,Planilha2!$1:$1048576,6,0)</f>
        <v>#N/A</v>
      </c>
      <c r="E32930" t="e">
        <f>VLOOKUP(C32930,Planilha5!B:B,1,0)</f>
        <v>#N/A</v>
      </c>
    </row>
    <row r="32931" spans="1:5" hidden="1">
      <c r="A32931" s="11">
        <v>46691</v>
      </c>
      <c r="B32931" t="s">
        <v>34719</v>
      </c>
      <c r="C32931" t="s">
        <v>39844</v>
      </c>
      <c r="D32931" t="e">
        <f>VLOOKUP(A32931,Planilha2!$1:$1048576,6,0)</f>
        <v>#N/A</v>
      </c>
      <c r="E32931" t="e">
        <f>VLOOKUP(C32931,Planilha5!B:B,1,0)</f>
        <v>#N/A</v>
      </c>
    </row>
    <row r="32932" spans="1:5" hidden="1">
      <c r="A32932" s="11">
        <v>44006</v>
      </c>
      <c r="B32932" t="s">
        <v>11459</v>
      </c>
      <c r="C32932" t="s">
        <v>39845</v>
      </c>
      <c r="D32932" t="e">
        <f>VLOOKUP(A32932,Planilha2!$1:$1048576,6,0)</f>
        <v>#N/A</v>
      </c>
      <c r="E32932" t="e">
        <f>VLOOKUP(C32932,Planilha5!B:B,1,0)</f>
        <v>#N/A</v>
      </c>
    </row>
    <row r="32933" spans="1:5" hidden="1">
      <c r="A32933" s="11">
        <v>42034</v>
      </c>
      <c r="B32933" t="s">
        <v>27074</v>
      </c>
      <c r="C32933" t="s">
        <v>39846</v>
      </c>
      <c r="D32933" t="e">
        <f>VLOOKUP(A32933,Planilha2!$1:$1048576,6,0)</f>
        <v>#N/A</v>
      </c>
      <c r="E32933" t="e">
        <f>VLOOKUP(C32933,Planilha5!B:B,1,0)</f>
        <v>#N/A</v>
      </c>
    </row>
    <row r="32934" spans="1:5" hidden="1">
      <c r="A32934" s="11">
        <v>8167</v>
      </c>
      <c r="B32934" t="s">
        <v>4724</v>
      </c>
      <c r="C32934" t="s">
        <v>39847</v>
      </c>
      <c r="D32934" t="e">
        <f>VLOOKUP(A32934,Planilha2!$1:$1048576,6,0)</f>
        <v>#N/A</v>
      </c>
      <c r="E32934" t="e">
        <f>VLOOKUP(C32934,Planilha5!B:B,1,0)</f>
        <v>#N/A</v>
      </c>
    </row>
    <row r="32935" spans="1:5" hidden="1">
      <c r="A32935" s="11">
        <v>23554</v>
      </c>
      <c r="B32935" t="s">
        <v>39848</v>
      </c>
      <c r="C32935" t="s">
        <v>39849</v>
      </c>
      <c r="D32935" t="e">
        <f>VLOOKUP(A32935,Planilha2!$1:$1048576,6,0)</f>
        <v>#N/A</v>
      </c>
      <c r="E32935" t="e">
        <f>VLOOKUP(C32935,Planilha5!B:B,1,0)</f>
        <v>#N/A</v>
      </c>
    </row>
    <row r="32936" spans="1:5" hidden="1">
      <c r="A32936" s="11">
        <v>5019</v>
      </c>
      <c r="B32936" t="s">
        <v>5018</v>
      </c>
      <c r="C32936" t="s">
        <v>5019</v>
      </c>
      <c r="D32936" t="e">
        <f>VLOOKUP(A32936,Planilha2!$1:$1048576,6,0)</f>
        <v>#N/A</v>
      </c>
      <c r="E32936" t="e">
        <f>VLOOKUP(C32936,Planilha5!B:B,1,0)</f>
        <v>#N/A</v>
      </c>
    </row>
    <row r="32937" spans="1:5" hidden="1">
      <c r="A32937" s="11">
        <v>12121</v>
      </c>
      <c r="B32937" t="s">
        <v>8338</v>
      </c>
      <c r="C32937" t="s">
        <v>39850</v>
      </c>
      <c r="D32937" t="e">
        <f>VLOOKUP(A32937,Planilha2!$1:$1048576,6,0)</f>
        <v>#N/A</v>
      </c>
      <c r="E32937" t="e">
        <f>VLOOKUP(C32937,Planilha5!B:B,1,0)</f>
        <v>#N/A</v>
      </c>
    </row>
    <row r="32938" spans="1:5" hidden="1">
      <c r="A32938" s="11">
        <v>1048</v>
      </c>
      <c r="B32938" t="s">
        <v>4944</v>
      </c>
      <c r="C32938" t="s">
        <v>39851</v>
      </c>
      <c r="D32938" t="e">
        <f>VLOOKUP(A32938,Planilha2!$1:$1048576,6,0)</f>
        <v>#N/A</v>
      </c>
      <c r="E32938" t="e">
        <f>VLOOKUP(C32938,Planilha5!B:B,1,0)</f>
        <v>#N/A</v>
      </c>
    </row>
    <row r="32939" spans="1:5" hidden="1">
      <c r="A32939" s="11">
        <v>51764</v>
      </c>
      <c r="B32939" t="s">
        <v>9598</v>
      </c>
      <c r="C32939" t="s">
        <v>39852</v>
      </c>
      <c r="D32939" t="e">
        <f>VLOOKUP(A32939,Planilha2!$1:$1048576,6,0)</f>
        <v>#N/A</v>
      </c>
      <c r="E32939" t="e">
        <f>VLOOKUP(C32939,Planilha5!B:B,1,0)</f>
        <v>#N/A</v>
      </c>
    </row>
    <row r="32940" spans="1:5" hidden="1">
      <c r="A32940" s="11">
        <v>53664</v>
      </c>
      <c r="B32940" t="s">
        <v>9929</v>
      </c>
      <c r="C32940" t="s">
        <v>39853</v>
      </c>
      <c r="D32940" t="e">
        <f>VLOOKUP(A32940,Planilha2!$1:$1048576,6,0)</f>
        <v>#N/A</v>
      </c>
      <c r="E32940" t="e">
        <f>VLOOKUP(C32940,Planilha5!B:B,1,0)</f>
        <v>#N/A</v>
      </c>
    </row>
    <row r="32941" spans="1:5" hidden="1">
      <c r="A32941" s="11">
        <v>12326</v>
      </c>
      <c r="B32941" t="s">
        <v>5403</v>
      </c>
      <c r="C32941" t="s">
        <v>39854</v>
      </c>
      <c r="D32941" t="e">
        <f>VLOOKUP(A32941,Planilha2!$1:$1048576,6,0)</f>
        <v>#N/A</v>
      </c>
      <c r="E32941" t="e">
        <f>VLOOKUP(C32941,Planilha5!B:B,1,0)</f>
        <v>#N/A</v>
      </c>
    </row>
    <row r="32942" spans="1:5" hidden="1">
      <c r="A32942" s="11">
        <v>93934</v>
      </c>
      <c r="B32942" t="s">
        <v>27576</v>
      </c>
      <c r="C32942" t="s">
        <v>39855</v>
      </c>
      <c r="D32942" t="e">
        <f>VLOOKUP(A32942,Planilha2!$1:$1048576,6,0)</f>
        <v>#N/A</v>
      </c>
      <c r="E32942" t="e">
        <f>VLOOKUP(C32942,Planilha5!B:B,1,0)</f>
        <v>#N/A</v>
      </c>
    </row>
    <row r="32943" spans="1:5" hidden="1">
      <c r="A32943">
        <v>648</v>
      </c>
      <c r="B32943" t="s">
        <v>3628</v>
      </c>
      <c r="C32943" t="s">
        <v>39856</v>
      </c>
      <c r="D32943" t="e">
        <f>VLOOKUP(A32943,Planilha2!$1:$1048576,6,0)</f>
        <v>#N/A</v>
      </c>
      <c r="E32943" t="e">
        <f>VLOOKUP(C32943,Planilha5!B:B,1,0)</f>
        <v>#N/A</v>
      </c>
    </row>
    <row r="32944" spans="1:5" hidden="1">
      <c r="A32944" s="11">
        <v>93725</v>
      </c>
      <c r="B32944" t="s">
        <v>23786</v>
      </c>
      <c r="C32944" t="s">
        <v>39857</v>
      </c>
      <c r="D32944" t="e">
        <f>VLOOKUP(A32944,Planilha2!$1:$1048576,6,0)</f>
        <v>#N/A</v>
      </c>
      <c r="E32944" t="e">
        <f>VLOOKUP(C32944,Planilha5!B:B,1,0)</f>
        <v>#N/A</v>
      </c>
    </row>
    <row r="32945" spans="1:5" hidden="1">
      <c r="A32945" s="11">
        <v>53128</v>
      </c>
      <c r="B32945" t="s">
        <v>6531</v>
      </c>
      <c r="C32945" t="s">
        <v>39858</v>
      </c>
      <c r="D32945" t="e">
        <f>VLOOKUP(A32945,Planilha2!$1:$1048576,6,0)</f>
        <v>#N/A</v>
      </c>
      <c r="E32945" t="e">
        <f>VLOOKUP(C32945,Planilha5!B:B,1,0)</f>
        <v>#N/A</v>
      </c>
    </row>
    <row r="32946" spans="1:5" hidden="1">
      <c r="A32946" s="11">
        <v>53644</v>
      </c>
      <c r="B32946" t="s">
        <v>18665</v>
      </c>
      <c r="C32946" t="s">
        <v>39859</v>
      </c>
      <c r="D32946" t="e">
        <f>VLOOKUP(A32946,Planilha2!$1:$1048576,6,0)</f>
        <v>#N/A</v>
      </c>
      <c r="E32946" t="e">
        <f>VLOOKUP(C32946,Planilha5!B:B,1,0)</f>
        <v>#N/A</v>
      </c>
    </row>
    <row r="32947" spans="1:5" hidden="1">
      <c r="A32947" s="11">
        <v>201616</v>
      </c>
      <c r="B32947" t="s">
        <v>708</v>
      </c>
      <c r="C32947" t="s">
        <v>39860</v>
      </c>
      <c r="D32947" t="e">
        <f>VLOOKUP(A32947,Planilha2!$1:$1048576,6,0)</f>
        <v>#N/A</v>
      </c>
      <c r="E32947" t="e">
        <f>VLOOKUP(C32947,Planilha5!B:B,1,0)</f>
        <v>#N/A</v>
      </c>
    </row>
    <row r="32948" spans="1:5" hidden="1">
      <c r="A32948" s="11">
        <v>4840</v>
      </c>
      <c r="B32948" t="s">
        <v>16188</v>
      </c>
      <c r="C32948" t="s">
        <v>39861</v>
      </c>
      <c r="D32948" t="e">
        <f>VLOOKUP(A32948,Planilha2!$1:$1048576,6,0)</f>
        <v>#N/A</v>
      </c>
      <c r="E32948" t="e">
        <f>VLOOKUP(C32948,Planilha5!B:B,1,0)</f>
        <v>#N/A</v>
      </c>
    </row>
    <row r="32949" spans="1:5" hidden="1">
      <c r="A32949" s="11">
        <v>2251</v>
      </c>
      <c r="B32949" t="s">
        <v>71</v>
      </c>
      <c r="C32949" t="s">
        <v>39862</v>
      </c>
      <c r="D32949" t="str">
        <f>VLOOKUP(A32949,Planilha2!$1:$1048576,6,0)</f>
        <v>2 - Magistrados</v>
      </c>
      <c r="E32949" t="e">
        <f>VLOOKUP(C32949,Planilha5!B:B,1,0)</f>
        <v>#N/A</v>
      </c>
    </row>
    <row r="32950" spans="1:5" hidden="1">
      <c r="A32950" s="11">
        <v>40829</v>
      </c>
      <c r="B32950" t="s">
        <v>39863</v>
      </c>
      <c r="C32950" t="s">
        <v>39864</v>
      </c>
      <c r="D32950" t="e">
        <f>VLOOKUP(A32950,Planilha2!$1:$1048576,6,0)</f>
        <v>#N/A</v>
      </c>
      <c r="E32950" t="e">
        <f>VLOOKUP(C32950,Planilha5!B:B,1,0)</f>
        <v>#N/A</v>
      </c>
    </row>
    <row r="32951" spans="1:5" hidden="1">
      <c r="A32951">
        <v>199</v>
      </c>
      <c r="B32951" t="s">
        <v>1925</v>
      </c>
      <c r="C32951" t="s">
        <v>1926</v>
      </c>
      <c r="D32951" t="e">
        <f>VLOOKUP(A32951,Planilha2!$1:$1048576,6,0)</f>
        <v>#N/A</v>
      </c>
      <c r="E32951" t="e">
        <f>VLOOKUP(C32951,Planilha5!B:B,1,0)</f>
        <v>#N/A</v>
      </c>
    </row>
    <row r="32952" spans="1:5" hidden="1">
      <c r="A32952" s="11">
        <v>4182</v>
      </c>
      <c r="B32952" t="s">
        <v>25233</v>
      </c>
      <c r="C32952" t="s">
        <v>39865</v>
      </c>
      <c r="D32952" t="e">
        <f>VLOOKUP(A32952,Planilha2!$1:$1048576,6,0)</f>
        <v>#N/A</v>
      </c>
      <c r="E32952" t="e">
        <f>VLOOKUP(C32952,Planilha5!B:B,1,0)</f>
        <v>#N/A</v>
      </c>
    </row>
    <row r="32953" spans="1:5" hidden="1">
      <c r="A32953" s="11">
        <v>1507</v>
      </c>
      <c r="B32953" t="s">
        <v>4262</v>
      </c>
      <c r="C32953" t="s">
        <v>25918</v>
      </c>
      <c r="D32953" t="e">
        <f>VLOOKUP(A32953,Planilha2!$1:$1048576,6,0)</f>
        <v>#N/A</v>
      </c>
      <c r="E32953" t="e">
        <f>VLOOKUP(C32953,Planilha5!B:B,1,0)</f>
        <v>#N/A</v>
      </c>
    </row>
    <row r="32954" spans="1:5" hidden="1">
      <c r="A32954" s="11">
        <v>55613</v>
      </c>
      <c r="B32954" t="s">
        <v>34142</v>
      </c>
      <c r="C32954" t="s">
        <v>39866</v>
      </c>
      <c r="D32954" t="e">
        <f>VLOOKUP(A32954,Planilha2!$1:$1048576,6,0)</f>
        <v>#N/A</v>
      </c>
      <c r="E32954" t="e">
        <f>VLOOKUP(C32954,Planilha5!B:B,1,0)</f>
        <v>#N/A</v>
      </c>
    </row>
    <row r="32955" spans="1:5" hidden="1">
      <c r="A32955" s="11">
        <v>51373</v>
      </c>
      <c r="B32955" t="s">
        <v>6915</v>
      </c>
      <c r="C32955" t="s">
        <v>39867</v>
      </c>
      <c r="D32955" t="e">
        <f>VLOOKUP(A32955,Planilha2!$1:$1048576,6,0)</f>
        <v>#N/A</v>
      </c>
      <c r="E32955" t="e">
        <f>VLOOKUP(C32955,Planilha5!B:B,1,0)</f>
        <v>#N/A</v>
      </c>
    </row>
    <row r="32956" spans="1:5" hidden="1">
      <c r="A32956" s="11">
        <v>904017</v>
      </c>
      <c r="B32956" t="s">
        <v>34341</v>
      </c>
      <c r="C32956" t="s">
        <v>39868</v>
      </c>
      <c r="D32956" t="e">
        <f>VLOOKUP(A32956,Planilha2!$1:$1048576,6,0)</f>
        <v>#N/A</v>
      </c>
      <c r="E32956" t="e">
        <f>VLOOKUP(C32956,Planilha5!B:B,1,0)</f>
        <v>#N/A</v>
      </c>
    </row>
    <row r="32957" spans="1:5" hidden="1">
      <c r="A32957" s="11">
        <v>53594</v>
      </c>
      <c r="B32957" t="s">
        <v>20028</v>
      </c>
      <c r="C32957" t="s">
        <v>39869</v>
      </c>
      <c r="D32957" t="e">
        <f>VLOOKUP(A32957,Planilha2!$1:$1048576,6,0)</f>
        <v>#N/A</v>
      </c>
      <c r="E32957" t="e">
        <f>VLOOKUP(C32957,Planilha5!B:B,1,0)</f>
        <v>#N/A</v>
      </c>
    </row>
    <row r="32958" spans="1:5" hidden="1">
      <c r="A32958" s="11">
        <v>53850</v>
      </c>
      <c r="B32958" t="s">
        <v>33845</v>
      </c>
      <c r="C32958" t="s">
        <v>39870</v>
      </c>
      <c r="D32958" t="e">
        <f>VLOOKUP(A32958,Planilha2!$1:$1048576,6,0)</f>
        <v>#N/A</v>
      </c>
      <c r="E32958" t="e">
        <f>VLOOKUP(C32958,Planilha5!B:B,1,0)</f>
        <v>#N/A</v>
      </c>
    </row>
    <row r="32959" spans="1:5" hidden="1">
      <c r="A32959">
        <v>284</v>
      </c>
      <c r="B32959" t="s">
        <v>5657</v>
      </c>
      <c r="C32959" t="s">
        <v>39871</v>
      </c>
      <c r="D32959" t="e">
        <f>VLOOKUP(A32959,Planilha2!$1:$1048576,6,0)</f>
        <v>#N/A</v>
      </c>
      <c r="E32959" t="e">
        <f>VLOOKUP(C32959,Planilha5!B:B,1,0)</f>
        <v>#N/A</v>
      </c>
    </row>
    <row r="32960" spans="1:5" hidden="1">
      <c r="A32960" s="11">
        <v>96367</v>
      </c>
      <c r="B32960" t="s">
        <v>25562</v>
      </c>
      <c r="C32960" t="s">
        <v>39872</v>
      </c>
      <c r="D32960" t="e">
        <f>VLOOKUP(A32960,Planilha2!$1:$1048576,6,0)</f>
        <v>#N/A</v>
      </c>
      <c r="E32960" t="e">
        <f>VLOOKUP(C32960,Planilha5!B:B,1,0)</f>
        <v>#N/A</v>
      </c>
    </row>
    <row r="32961" spans="1:5" hidden="1">
      <c r="A32961" s="11">
        <v>200321</v>
      </c>
      <c r="B32961" t="s">
        <v>2518</v>
      </c>
      <c r="C32961" t="s">
        <v>2520</v>
      </c>
      <c r="D32961" t="e">
        <f>VLOOKUP(A32961,Planilha2!$1:$1048576,6,0)</f>
        <v>#N/A</v>
      </c>
      <c r="E32961" t="e">
        <f>VLOOKUP(C32961,Planilha5!B:B,1,0)</f>
        <v>#N/A</v>
      </c>
    </row>
    <row r="32962" spans="1:5" hidden="1">
      <c r="A32962">
        <v>96</v>
      </c>
      <c r="B32962" t="s">
        <v>910</v>
      </c>
      <c r="C32962" t="s">
        <v>39873</v>
      </c>
      <c r="D32962" t="e">
        <f>VLOOKUP(A32962,Planilha2!$1:$1048576,6,0)</f>
        <v>#N/A</v>
      </c>
      <c r="E32962" t="e">
        <f>VLOOKUP(C32962,Planilha5!B:B,1,0)</f>
        <v>#N/A</v>
      </c>
    </row>
    <row r="32963" spans="1:5" hidden="1">
      <c r="A32963" s="11">
        <v>904389</v>
      </c>
      <c r="B32963" t="s">
        <v>11125</v>
      </c>
      <c r="C32963" t="s">
        <v>39874</v>
      </c>
      <c r="D32963" t="e">
        <f>VLOOKUP(A32963,Planilha2!$1:$1048576,6,0)</f>
        <v>#N/A</v>
      </c>
      <c r="E32963" t="e">
        <f>VLOOKUP(C32963,Planilha5!B:B,1,0)</f>
        <v>#N/A</v>
      </c>
    </row>
    <row r="32964" spans="1:5" hidden="1">
      <c r="A32964">
        <v>424</v>
      </c>
      <c r="B32964" t="s">
        <v>1898</v>
      </c>
      <c r="C32964" t="s">
        <v>39875</v>
      </c>
      <c r="D32964" t="e">
        <f>VLOOKUP(A32964,Planilha2!$1:$1048576,6,0)</f>
        <v>#N/A</v>
      </c>
      <c r="E32964" t="e">
        <f>VLOOKUP(C32964,Planilha5!B:B,1,0)</f>
        <v>#N/A</v>
      </c>
    </row>
    <row r="32965" spans="1:5" hidden="1">
      <c r="A32965" s="11">
        <v>10260</v>
      </c>
      <c r="B32965" t="s">
        <v>357</v>
      </c>
      <c r="C32965" t="s">
        <v>4672</v>
      </c>
      <c r="D32965" t="str">
        <f>VLOOKUP(A32965,Planilha2!$1:$1048576,6,0)</f>
        <v>2 - Magistrados</v>
      </c>
      <c r="E32965" t="e">
        <f>VLOOKUP(C32965,Planilha5!B:B,1,0)</f>
        <v>#N/A</v>
      </c>
    </row>
    <row r="32966" spans="1:5" hidden="1">
      <c r="A32966" s="11">
        <v>200665</v>
      </c>
      <c r="B32966" t="s">
        <v>3702</v>
      </c>
      <c r="C32966" t="s">
        <v>3703</v>
      </c>
      <c r="D32966" t="e">
        <f>VLOOKUP(A32966,Planilha2!$1:$1048576,6,0)</f>
        <v>#N/A</v>
      </c>
      <c r="E32966" t="e">
        <f>VLOOKUP(C32966,Planilha5!B:B,1,0)</f>
        <v>#N/A</v>
      </c>
    </row>
    <row r="32967" spans="1:5" hidden="1">
      <c r="A32967" s="11">
        <v>54754</v>
      </c>
      <c r="B32967" t="s">
        <v>20973</v>
      </c>
      <c r="C32967" t="s">
        <v>39876</v>
      </c>
      <c r="D32967" t="e">
        <f>VLOOKUP(A32967,Planilha2!$1:$1048576,6,0)</f>
        <v>#N/A</v>
      </c>
      <c r="E32967" t="e">
        <f>VLOOKUP(C32967,Planilha5!B:B,1,0)</f>
        <v>#N/A</v>
      </c>
    </row>
    <row r="32968" spans="1:5" hidden="1">
      <c r="A32968" s="11">
        <v>904684</v>
      </c>
      <c r="B32968" t="s">
        <v>31705</v>
      </c>
      <c r="C32968" t="s">
        <v>39877</v>
      </c>
      <c r="D32968" t="e">
        <f>VLOOKUP(A32968,Planilha2!$1:$1048576,6,0)</f>
        <v>#N/A</v>
      </c>
      <c r="E32968" t="e">
        <f>VLOOKUP(C32968,Planilha5!B:B,1,0)</f>
        <v>#N/A</v>
      </c>
    </row>
    <row r="32969" spans="1:5" hidden="1">
      <c r="A32969" s="11">
        <v>47895</v>
      </c>
      <c r="B32969" t="s">
        <v>7554</v>
      </c>
      <c r="C32969" t="s">
        <v>39878</v>
      </c>
      <c r="D32969" t="e">
        <f>VLOOKUP(A32969,Planilha2!$1:$1048576,6,0)</f>
        <v>#N/A</v>
      </c>
      <c r="E32969" t="e">
        <f>VLOOKUP(C32969,Planilha5!B:B,1,0)</f>
        <v>#N/A</v>
      </c>
    </row>
    <row r="32970" spans="1:5" hidden="1">
      <c r="A32970" s="11">
        <v>4205</v>
      </c>
      <c r="B32970" t="s">
        <v>757</v>
      </c>
      <c r="C32970" t="s">
        <v>20283</v>
      </c>
      <c r="D32970" t="e">
        <f>VLOOKUP(A32970,Planilha2!$1:$1048576,6,0)</f>
        <v>#N/A</v>
      </c>
      <c r="E32970" t="str">
        <f>VLOOKUP(C32970,Planilha5!B:B,1,0)</f>
        <v>LUCIANA FERREIRA OLIVEIRA</v>
      </c>
    </row>
    <row r="32971" spans="1:5" hidden="1">
      <c r="A32971" s="11">
        <v>54776</v>
      </c>
      <c r="B32971" t="s">
        <v>29719</v>
      </c>
      <c r="C32971" t="s">
        <v>39879</v>
      </c>
      <c r="D32971" t="e">
        <f>VLOOKUP(A32971,Planilha2!$1:$1048576,6,0)</f>
        <v>#N/A</v>
      </c>
      <c r="E32971" t="e">
        <f>VLOOKUP(C32971,Planilha5!B:B,1,0)</f>
        <v>#N/A</v>
      </c>
    </row>
    <row r="32972" spans="1:5" hidden="1">
      <c r="A32972" s="11">
        <v>5462</v>
      </c>
      <c r="B32972" t="s">
        <v>31564</v>
      </c>
      <c r="C32972" t="s">
        <v>38854</v>
      </c>
      <c r="D32972" t="e">
        <f>VLOOKUP(A32972,Planilha2!$1:$1048576,6,0)</f>
        <v>#N/A</v>
      </c>
      <c r="E32972" t="e">
        <f>VLOOKUP(C32972,Planilha5!B:B,1,0)</f>
        <v>#N/A</v>
      </c>
    </row>
    <row r="32973" spans="1:5" hidden="1">
      <c r="A32973">
        <v>449</v>
      </c>
      <c r="B32973" t="s">
        <v>2068</v>
      </c>
      <c r="C32973" t="s">
        <v>39880</v>
      </c>
      <c r="D32973" t="e">
        <f>VLOOKUP(A32973,Planilha2!$1:$1048576,6,0)</f>
        <v>#N/A</v>
      </c>
      <c r="E32973" t="e">
        <f>VLOOKUP(C32973,Planilha5!B:B,1,0)</f>
        <v>#N/A</v>
      </c>
    </row>
    <row r="32974" spans="1:5" hidden="1">
      <c r="A32974">
        <v>425</v>
      </c>
      <c r="B32974" t="s">
        <v>5191</v>
      </c>
      <c r="C32974" t="s">
        <v>39881</v>
      </c>
      <c r="D32974" t="e">
        <f>VLOOKUP(A32974,Planilha2!$1:$1048576,6,0)</f>
        <v>#N/A</v>
      </c>
      <c r="E32974" t="e">
        <f>VLOOKUP(C32974,Planilha5!B:B,1,0)</f>
        <v>#N/A</v>
      </c>
    </row>
    <row r="32975" spans="1:5" hidden="1">
      <c r="A32975" s="11">
        <v>53079</v>
      </c>
      <c r="B32975" t="s">
        <v>35657</v>
      </c>
      <c r="C32975" t="s">
        <v>39882</v>
      </c>
      <c r="D32975" t="e">
        <f>VLOOKUP(A32975,Planilha2!$1:$1048576,6,0)</f>
        <v>#N/A</v>
      </c>
      <c r="E32975" t="e">
        <f>VLOOKUP(C32975,Planilha5!B:B,1,0)</f>
        <v>#N/A</v>
      </c>
    </row>
    <row r="32976" spans="1:5" hidden="1">
      <c r="A32976" s="11">
        <v>43530</v>
      </c>
      <c r="B32976" t="s">
        <v>39883</v>
      </c>
      <c r="C32976" t="s">
        <v>39884</v>
      </c>
      <c r="D32976" t="e">
        <f>VLOOKUP(A32976,Planilha2!$1:$1048576,6,0)</f>
        <v>#N/A</v>
      </c>
      <c r="E32976" t="e">
        <f>VLOOKUP(C32976,Planilha5!B:B,1,0)</f>
        <v>#N/A</v>
      </c>
    </row>
    <row r="32977" spans="1:5" hidden="1">
      <c r="A32977" s="11">
        <v>54619</v>
      </c>
      <c r="B32977" t="s">
        <v>26855</v>
      </c>
      <c r="C32977" t="s">
        <v>39885</v>
      </c>
      <c r="D32977" t="e">
        <f>VLOOKUP(A32977,Planilha2!$1:$1048576,6,0)</f>
        <v>#N/A</v>
      </c>
      <c r="E32977" t="e">
        <f>VLOOKUP(C32977,Planilha5!B:B,1,0)</f>
        <v>#N/A</v>
      </c>
    </row>
    <row r="32978" spans="1:5" hidden="1">
      <c r="A32978" s="11">
        <v>94163</v>
      </c>
      <c r="B32978" t="s">
        <v>4179</v>
      </c>
      <c r="C32978" t="s">
        <v>39886</v>
      </c>
      <c r="D32978" t="e">
        <f>VLOOKUP(A32978,Planilha2!$1:$1048576,6,0)</f>
        <v>#N/A</v>
      </c>
      <c r="E32978" t="e">
        <f>VLOOKUP(C32978,Planilha5!B:B,1,0)</f>
        <v>#N/A</v>
      </c>
    </row>
    <row r="32979" spans="1:5" hidden="1">
      <c r="A32979" s="11">
        <v>905494</v>
      </c>
      <c r="B32979" t="s">
        <v>26523</v>
      </c>
      <c r="C32979" t="s">
        <v>39887</v>
      </c>
      <c r="D32979" t="e">
        <f>VLOOKUP(A32979,Planilha2!$1:$1048576,6,0)</f>
        <v>#N/A</v>
      </c>
      <c r="E32979" t="e">
        <f>VLOOKUP(C32979,Planilha5!B:B,1,0)</f>
        <v>#N/A</v>
      </c>
    </row>
    <row r="32980" spans="1:5" hidden="1">
      <c r="A32980" s="11">
        <v>54431</v>
      </c>
      <c r="B32980" t="s">
        <v>11533</v>
      </c>
      <c r="C32980" t="s">
        <v>39888</v>
      </c>
      <c r="D32980" t="e">
        <f>VLOOKUP(A32980,Planilha2!$1:$1048576,6,0)</f>
        <v>#N/A</v>
      </c>
      <c r="E32980" t="e">
        <f>VLOOKUP(C32980,Planilha5!B:B,1,0)</f>
        <v>#N/A</v>
      </c>
    </row>
    <row r="32981" spans="1:5" hidden="1">
      <c r="A32981" s="11">
        <v>4817</v>
      </c>
      <c r="B32981" t="s">
        <v>101</v>
      </c>
      <c r="C32981" t="s">
        <v>39889</v>
      </c>
      <c r="D32981" t="str">
        <f>VLOOKUP(A32981,Planilha2!$1:$1048576,6,0)</f>
        <v>5 - Desembargador</v>
      </c>
      <c r="E32981" t="e">
        <f>VLOOKUP(C32981,Planilha5!B:B,1,0)</f>
        <v>#N/A</v>
      </c>
    </row>
    <row r="32982" spans="1:5" hidden="1">
      <c r="A32982" s="11">
        <v>41524</v>
      </c>
      <c r="B32982" t="s">
        <v>6300</v>
      </c>
      <c r="C32982" t="s">
        <v>39890</v>
      </c>
      <c r="D32982" t="e">
        <f>VLOOKUP(A32982,Planilha2!$1:$1048576,6,0)</f>
        <v>#N/A</v>
      </c>
      <c r="E32982" t="e">
        <f>VLOOKUP(C32982,Planilha5!B:B,1,0)</f>
        <v>#N/A</v>
      </c>
    </row>
    <row r="32983" spans="1:5" hidden="1">
      <c r="A32983" s="11">
        <v>93194</v>
      </c>
      <c r="B32983" t="s">
        <v>2500</v>
      </c>
      <c r="C32983" t="s">
        <v>2501</v>
      </c>
      <c r="D32983" t="e">
        <f>VLOOKUP(A32983,Planilha2!$1:$1048576,6,0)</f>
        <v>#N/A</v>
      </c>
      <c r="E32983" t="e">
        <f>VLOOKUP(C32983,Planilha5!B:B,1,0)</f>
        <v>#N/A</v>
      </c>
    </row>
    <row r="32984" spans="1:5" hidden="1">
      <c r="A32984" s="11">
        <v>53794</v>
      </c>
      <c r="B32984" t="s">
        <v>23798</v>
      </c>
      <c r="C32984" t="s">
        <v>39891</v>
      </c>
      <c r="D32984" t="e">
        <f>VLOOKUP(A32984,Planilha2!$1:$1048576,6,0)</f>
        <v>#N/A</v>
      </c>
      <c r="E32984" t="e">
        <f>VLOOKUP(C32984,Planilha5!B:B,1,0)</f>
        <v>#N/A</v>
      </c>
    </row>
    <row r="32985" spans="1:5" hidden="1">
      <c r="A32985">
        <v>628</v>
      </c>
      <c r="B32985" t="s">
        <v>2118</v>
      </c>
      <c r="C32985" t="s">
        <v>39892</v>
      </c>
      <c r="D32985" t="e">
        <f>VLOOKUP(A32985,Planilha2!$1:$1048576,6,0)</f>
        <v>#N/A</v>
      </c>
      <c r="E32985" t="e">
        <f>VLOOKUP(C32985,Planilha5!B:B,1,0)</f>
        <v>#N/A</v>
      </c>
    </row>
    <row r="32986" spans="1:5" hidden="1">
      <c r="A32986" s="11">
        <v>53182</v>
      </c>
      <c r="B32986" t="s">
        <v>14378</v>
      </c>
      <c r="C32986" t="s">
        <v>39893</v>
      </c>
      <c r="D32986" t="e">
        <f>VLOOKUP(A32986,Planilha2!$1:$1048576,6,0)</f>
        <v>#N/A</v>
      </c>
      <c r="E32986" t="e">
        <f>VLOOKUP(C32986,Planilha5!B:B,1,0)</f>
        <v>#N/A</v>
      </c>
    </row>
    <row r="32987" spans="1:5" hidden="1">
      <c r="A32987" s="11">
        <v>50708</v>
      </c>
      <c r="B32987" t="s">
        <v>6611</v>
      </c>
      <c r="C32987" t="s">
        <v>39894</v>
      </c>
      <c r="D32987" t="e">
        <f>VLOOKUP(A32987,Planilha2!$1:$1048576,6,0)</f>
        <v>#N/A</v>
      </c>
      <c r="E32987" t="e">
        <f>VLOOKUP(C32987,Planilha5!B:B,1,0)</f>
        <v>#N/A</v>
      </c>
    </row>
    <row r="32988" spans="1:5" hidden="1">
      <c r="A32988" s="11">
        <v>201423</v>
      </c>
      <c r="B32988" t="s">
        <v>1303</v>
      </c>
      <c r="C32988" t="s">
        <v>1304</v>
      </c>
      <c r="D32988" t="e">
        <f>VLOOKUP(A32988,Planilha2!$1:$1048576,6,0)</f>
        <v>#N/A</v>
      </c>
      <c r="E32988" t="e">
        <f>VLOOKUP(C32988,Planilha5!B:B,1,0)</f>
        <v>#N/A</v>
      </c>
    </row>
    <row r="32989" spans="1:5" hidden="1">
      <c r="A32989" s="11">
        <v>77364</v>
      </c>
      <c r="B32989" t="s">
        <v>1605</v>
      </c>
      <c r="C32989" t="s">
        <v>39895</v>
      </c>
      <c r="D32989" t="e">
        <f>VLOOKUP(A32989,Planilha2!$1:$1048576,6,0)</f>
        <v>#N/A</v>
      </c>
      <c r="E32989" t="e">
        <f>VLOOKUP(C32989,Planilha5!B:B,1,0)</f>
        <v>#N/A</v>
      </c>
    </row>
    <row r="32990" spans="1:5" hidden="1">
      <c r="A32990" s="11">
        <v>904837</v>
      </c>
      <c r="B32990" t="s">
        <v>38191</v>
      </c>
      <c r="C32990" t="s">
        <v>30111</v>
      </c>
      <c r="D32990" t="e">
        <f>VLOOKUP(A32990,Planilha2!$1:$1048576,6,0)</f>
        <v>#N/A</v>
      </c>
      <c r="E32990" t="e">
        <f>VLOOKUP(C32990,Planilha5!B:B,1,0)</f>
        <v>#N/A</v>
      </c>
    </row>
    <row r="32991" spans="1:5" hidden="1">
      <c r="A32991" s="11">
        <v>40265</v>
      </c>
      <c r="B32991" t="s">
        <v>37201</v>
      </c>
      <c r="C32991" t="s">
        <v>39896</v>
      </c>
      <c r="D32991" t="e">
        <f>VLOOKUP(A32991,Planilha2!$1:$1048576,6,0)</f>
        <v>#N/A</v>
      </c>
      <c r="E32991" t="e">
        <f>VLOOKUP(C32991,Planilha5!B:B,1,0)</f>
        <v>#N/A</v>
      </c>
    </row>
    <row r="32992" spans="1:5" hidden="1">
      <c r="A32992" s="11">
        <v>51716</v>
      </c>
      <c r="B32992" t="s">
        <v>12120</v>
      </c>
      <c r="C32992" t="s">
        <v>39897</v>
      </c>
      <c r="D32992" t="e">
        <f>VLOOKUP(A32992,Planilha2!$1:$1048576,6,0)</f>
        <v>#N/A</v>
      </c>
      <c r="E32992" t="e">
        <f>VLOOKUP(C32992,Planilha5!B:B,1,0)</f>
        <v>#N/A</v>
      </c>
    </row>
    <row r="32993" spans="1:5" hidden="1">
      <c r="A32993" s="11">
        <v>905172</v>
      </c>
      <c r="B32993" t="s">
        <v>39898</v>
      </c>
      <c r="C32993" t="s">
        <v>39899</v>
      </c>
      <c r="D32993" t="e">
        <f>VLOOKUP(A32993,Planilha2!$1:$1048576,6,0)</f>
        <v>#N/A</v>
      </c>
      <c r="E32993" t="e">
        <f>VLOOKUP(C32993,Planilha5!B:B,1,0)</f>
        <v>#N/A</v>
      </c>
    </row>
    <row r="32994" spans="1:5" hidden="1">
      <c r="A32994" s="11">
        <v>2306</v>
      </c>
      <c r="B32994" t="s">
        <v>11000</v>
      </c>
      <c r="C32994" t="s">
        <v>39900</v>
      </c>
      <c r="D32994" t="e">
        <f>VLOOKUP(A32994,Planilha2!$1:$1048576,6,0)</f>
        <v>#N/A</v>
      </c>
      <c r="E32994" t="e">
        <f>VLOOKUP(C32994,Planilha5!B:B,1,0)</f>
        <v>#N/A</v>
      </c>
    </row>
    <row r="32995" spans="1:5" hidden="1">
      <c r="A32995" s="11">
        <v>93663</v>
      </c>
      <c r="B32995" t="s">
        <v>15297</v>
      </c>
      <c r="C32995" t="s">
        <v>25916</v>
      </c>
      <c r="D32995" t="e">
        <f>VLOOKUP(A32995,Planilha2!$1:$1048576,6,0)</f>
        <v>#N/A</v>
      </c>
      <c r="E32995" t="e">
        <f>VLOOKUP(C32995,Planilha5!B:B,1,0)</f>
        <v>#N/A</v>
      </c>
    </row>
    <row r="32996" spans="1:5" hidden="1">
      <c r="A32996" s="11">
        <v>10467</v>
      </c>
      <c r="B32996" t="s">
        <v>1307</v>
      </c>
      <c r="C32996" t="s">
        <v>875</v>
      </c>
      <c r="D32996" t="e">
        <f>VLOOKUP(A32996,Planilha2!$1:$1048576,6,0)</f>
        <v>#N/A</v>
      </c>
      <c r="E32996" t="e">
        <f>VLOOKUP(C32996,Planilha5!B:B,1,0)</f>
        <v>#N/A</v>
      </c>
    </row>
    <row r="32997" spans="1:5" hidden="1">
      <c r="A32997" s="11">
        <v>24449</v>
      </c>
      <c r="B32997" t="s">
        <v>10306</v>
      </c>
      <c r="C32997" t="s">
        <v>39901</v>
      </c>
      <c r="D32997" t="e">
        <f>VLOOKUP(A32997,Planilha2!$1:$1048576,6,0)</f>
        <v>#N/A</v>
      </c>
      <c r="E32997" t="e">
        <f>VLOOKUP(C32997,Planilha5!B:B,1,0)</f>
        <v>#N/A</v>
      </c>
    </row>
    <row r="32998" spans="1:5" hidden="1">
      <c r="A32998" s="11">
        <v>2886</v>
      </c>
      <c r="B32998" t="s">
        <v>3228</v>
      </c>
      <c r="C32998" t="s">
        <v>3230</v>
      </c>
      <c r="D32998" t="e">
        <f>VLOOKUP(A32998,Planilha2!$1:$1048576,6,0)</f>
        <v>#N/A</v>
      </c>
      <c r="E32998" t="e">
        <f>VLOOKUP(C32998,Planilha5!B:B,1,0)</f>
        <v>#N/A</v>
      </c>
    </row>
    <row r="32999" spans="1:5" hidden="1">
      <c r="A32999" s="11">
        <v>50921</v>
      </c>
      <c r="B32999" t="s">
        <v>33714</v>
      </c>
      <c r="C32999" t="s">
        <v>39902</v>
      </c>
      <c r="D32999" t="e">
        <f>VLOOKUP(A32999,Planilha2!$1:$1048576,6,0)</f>
        <v>#N/A</v>
      </c>
      <c r="E32999" t="e">
        <f>VLOOKUP(C32999,Planilha5!B:B,1,0)</f>
        <v>#N/A</v>
      </c>
    </row>
    <row r="33000" spans="1:5" hidden="1">
      <c r="A33000" s="11">
        <v>34705</v>
      </c>
      <c r="B33000" t="s">
        <v>12716</v>
      </c>
      <c r="C33000" t="s">
        <v>39903</v>
      </c>
      <c r="D33000" t="e">
        <f>VLOOKUP(A33000,Planilha2!$1:$1048576,6,0)</f>
        <v>#N/A</v>
      </c>
      <c r="E33000" t="e">
        <f>VLOOKUP(C33000,Planilha5!B:B,1,0)</f>
        <v>#N/A</v>
      </c>
    </row>
    <row r="33001" spans="1:5" hidden="1">
      <c r="A33001" s="11">
        <v>53381</v>
      </c>
      <c r="B33001" t="s">
        <v>39904</v>
      </c>
      <c r="C33001" t="s">
        <v>39905</v>
      </c>
      <c r="D33001" t="e">
        <f>VLOOKUP(A33001,Planilha2!$1:$1048576,6,0)</f>
        <v>#N/A</v>
      </c>
      <c r="E33001" t="e">
        <f>VLOOKUP(C33001,Planilha5!B:B,1,0)</f>
        <v>#N/A</v>
      </c>
    </row>
    <row r="33002" spans="1:5" hidden="1">
      <c r="A33002" s="11">
        <v>9679</v>
      </c>
      <c r="B33002" t="s">
        <v>2695</v>
      </c>
      <c r="C33002" t="s">
        <v>27635</v>
      </c>
      <c r="D33002" t="e">
        <f>VLOOKUP(A33002,Planilha2!$1:$1048576,6,0)</f>
        <v>#N/A</v>
      </c>
      <c r="E33002" t="e">
        <f>VLOOKUP(C33002,Planilha5!B:B,1,0)</f>
        <v>#N/A</v>
      </c>
    </row>
    <row r="33003" spans="1:5" hidden="1">
      <c r="A33003" s="11">
        <v>200615</v>
      </c>
      <c r="B33003" t="s">
        <v>11624</v>
      </c>
      <c r="C33003" t="s">
        <v>25761</v>
      </c>
      <c r="D33003" t="e">
        <f>VLOOKUP(A33003,Planilha2!$1:$1048576,6,0)</f>
        <v>#N/A</v>
      </c>
      <c r="E33003" t="e">
        <f>VLOOKUP(C33003,Planilha5!B:B,1,0)</f>
        <v>#N/A</v>
      </c>
    </row>
    <row r="33004" spans="1:5" hidden="1">
      <c r="A33004" s="11">
        <v>2971</v>
      </c>
      <c r="B33004" t="s">
        <v>1464</v>
      </c>
      <c r="C33004" t="s">
        <v>39906</v>
      </c>
      <c r="D33004" t="e">
        <f>VLOOKUP(A33004,Planilha2!$1:$1048576,6,0)</f>
        <v>#N/A</v>
      </c>
      <c r="E33004" t="e">
        <f>VLOOKUP(C33004,Planilha5!B:B,1,0)</f>
        <v>#N/A</v>
      </c>
    </row>
    <row r="33005" spans="1:5" hidden="1">
      <c r="A33005" s="11">
        <v>201027</v>
      </c>
      <c r="B33005" t="s">
        <v>191</v>
      </c>
      <c r="C33005" t="s">
        <v>39907</v>
      </c>
      <c r="D33005" t="str">
        <f>VLOOKUP(A33005,Planilha2!$1:$1048576,6,0)</f>
        <v>2 - Magistrados</v>
      </c>
      <c r="E33005" t="e">
        <f>VLOOKUP(C33005,Planilha5!B:B,1,0)</f>
        <v>#N/A</v>
      </c>
    </row>
    <row r="33006" spans="1:5" hidden="1">
      <c r="A33006" s="11">
        <v>903977</v>
      </c>
      <c r="B33006" t="s">
        <v>18528</v>
      </c>
      <c r="C33006" t="s">
        <v>39908</v>
      </c>
      <c r="D33006" t="e">
        <f>VLOOKUP(A33006,Planilha2!$1:$1048576,6,0)</f>
        <v>#N/A</v>
      </c>
      <c r="E33006" t="e">
        <f>VLOOKUP(C33006,Planilha5!B:B,1,0)</f>
        <v>#N/A</v>
      </c>
    </row>
    <row r="33007" spans="1:5" hidden="1">
      <c r="A33007" s="11">
        <v>5957</v>
      </c>
      <c r="B33007" t="s">
        <v>12016</v>
      </c>
      <c r="C33007" t="s">
        <v>39909</v>
      </c>
      <c r="D33007" t="e">
        <f>VLOOKUP(A33007,Planilha2!$1:$1048576,6,0)</f>
        <v>#N/A</v>
      </c>
      <c r="E33007" t="e">
        <f>VLOOKUP(C33007,Planilha5!B:B,1,0)</f>
        <v>#N/A</v>
      </c>
    </row>
    <row r="33008" spans="1:5" hidden="1">
      <c r="A33008" s="11">
        <v>53338</v>
      </c>
      <c r="B33008" t="s">
        <v>15799</v>
      </c>
      <c r="C33008" t="s">
        <v>16691</v>
      </c>
      <c r="D33008" t="e">
        <f>VLOOKUP(A33008,Planilha2!$1:$1048576,6,0)</f>
        <v>#N/A</v>
      </c>
      <c r="E33008" t="e">
        <f>VLOOKUP(C33008,Planilha5!B:B,1,0)</f>
        <v>#N/A</v>
      </c>
    </row>
    <row r="33009" spans="1:5" hidden="1">
      <c r="A33009" s="11">
        <v>4383</v>
      </c>
      <c r="B33009" t="s">
        <v>4281</v>
      </c>
      <c r="C33009" t="s">
        <v>4283</v>
      </c>
      <c r="D33009" t="e">
        <f>VLOOKUP(A33009,Planilha2!$1:$1048576,6,0)</f>
        <v>#N/A</v>
      </c>
      <c r="E33009" t="e">
        <f>VLOOKUP(C33009,Planilha5!B:B,1,0)</f>
        <v>#N/A</v>
      </c>
    </row>
    <row r="33010" spans="1:5" hidden="1">
      <c r="A33010" s="11">
        <v>55798</v>
      </c>
      <c r="B33010" t="s">
        <v>34537</v>
      </c>
      <c r="C33010" t="s">
        <v>39910</v>
      </c>
      <c r="D33010" t="e">
        <f>VLOOKUP(A33010,Planilha2!$1:$1048576,6,0)</f>
        <v>#N/A</v>
      </c>
      <c r="E33010" t="e">
        <f>VLOOKUP(C33010,Planilha5!B:B,1,0)</f>
        <v>#N/A</v>
      </c>
    </row>
    <row r="33011" spans="1:5" hidden="1">
      <c r="A33011" s="11">
        <v>904335</v>
      </c>
      <c r="B33011" t="s">
        <v>33487</v>
      </c>
      <c r="C33011" t="s">
        <v>13264</v>
      </c>
      <c r="D33011" t="e">
        <f>VLOOKUP(A33011,Planilha2!$1:$1048576,6,0)</f>
        <v>#N/A</v>
      </c>
      <c r="E33011" t="e">
        <f>VLOOKUP(C33011,Planilha5!B:B,1,0)</f>
        <v>#N/A</v>
      </c>
    </row>
    <row r="33012" spans="1:5" hidden="1">
      <c r="A33012" s="11">
        <v>45765</v>
      </c>
      <c r="B33012" t="s">
        <v>39911</v>
      </c>
      <c r="C33012" t="s">
        <v>39912</v>
      </c>
      <c r="D33012" t="e">
        <f>VLOOKUP(A33012,Planilha2!$1:$1048576,6,0)</f>
        <v>#N/A</v>
      </c>
      <c r="E33012" t="e">
        <f>VLOOKUP(C33012,Planilha5!B:B,1,0)</f>
        <v>#N/A</v>
      </c>
    </row>
    <row r="33013" spans="1:5" hidden="1">
      <c r="A33013" s="11">
        <v>6395</v>
      </c>
      <c r="B33013" t="s">
        <v>1223</v>
      </c>
      <c r="C33013" t="s">
        <v>39913</v>
      </c>
      <c r="D33013" t="e">
        <f>VLOOKUP(A33013,Planilha2!$1:$1048576,6,0)</f>
        <v>#N/A</v>
      </c>
      <c r="E33013" t="e">
        <f>VLOOKUP(C33013,Planilha5!B:B,1,0)</f>
        <v>#N/A</v>
      </c>
    </row>
    <row r="33014" spans="1:5" hidden="1">
      <c r="A33014" s="11">
        <v>905007</v>
      </c>
      <c r="B33014" t="s">
        <v>37763</v>
      </c>
      <c r="C33014" t="s">
        <v>39914</v>
      </c>
      <c r="D33014" t="e">
        <f>VLOOKUP(A33014,Planilha2!$1:$1048576,6,0)</f>
        <v>#N/A</v>
      </c>
      <c r="E33014" t="e">
        <f>VLOOKUP(C33014,Planilha5!B:B,1,0)</f>
        <v>#N/A</v>
      </c>
    </row>
    <row r="33015" spans="1:5" hidden="1">
      <c r="A33015" s="11">
        <v>4682</v>
      </c>
      <c r="B33015" t="s">
        <v>4547</v>
      </c>
      <c r="C33015" t="s">
        <v>39915</v>
      </c>
      <c r="D33015" t="e">
        <f>VLOOKUP(A33015,Planilha2!$1:$1048576,6,0)</f>
        <v>#N/A</v>
      </c>
      <c r="E33015" t="e">
        <f>VLOOKUP(C33015,Planilha5!B:B,1,0)</f>
        <v>#N/A</v>
      </c>
    </row>
    <row r="33016" spans="1:5" hidden="1">
      <c r="A33016" s="11">
        <v>4851</v>
      </c>
      <c r="B33016" t="s">
        <v>5362</v>
      </c>
      <c r="C33016" t="s">
        <v>5364</v>
      </c>
      <c r="D33016" t="e">
        <f>VLOOKUP(A33016,Planilha2!$1:$1048576,6,0)</f>
        <v>#N/A</v>
      </c>
      <c r="E33016" t="e">
        <f>VLOOKUP(C33016,Planilha5!B:B,1,0)</f>
        <v>#N/A</v>
      </c>
    </row>
    <row r="33017" spans="1:5" hidden="1">
      <c r="A33017" s="11">
        <v>200641</v>
      </c>
      <c r="B33017" t="s">
        <v>7971</v>
      </c>
      <c r="C33017" t="s">
        <v>24226</v>
      </c>
      <c r="D33017" t="e">
        <f>VLOOKUP(A33017,Planilha2!$1:$1048576,6,0)</f>
        <v>#N/A</v>
      </c>
      <c r="E33017" t="e">
        <f>VLOOKUP(C33017,Planilha5!B:B,1,0)</f>
        <v>#N/A</v>
      </c>
    </row>
    <row r="33018" spans="1:5" hidden="1">
      <c r="A33018" s="11">
        <v>43422</v>
      </c>
      <c r="B33018" t="s">
        <v>26368</v>
      </c>
      <c r="C33018" t="s">
        <v>39916</v>
      </c>
      <c r="D33018" t="e">
        <f>VLOOKUP(A33018,Planilha2!$1:$1048576,6,0)</f>
        <v>#N/A</v>
      </c>
      <c r="E33018" t="e">
        <f>VLOOKUP(C33018,Planilha5!B:B,1,0)</f>
        <v>#N/A</v>
      </c>
    </row>
    <row r="33019" spans="1:5" hidden="1">
      <c r="A33019" s="11">
        <v>43461</v>
      </c>
      <c r="B33019" t="s">
        <v>11095</v>
      </c>
      <c r="C33019" t="s">
        <v>39917</v>
      </c>
      <c r="D33019" t="e">
        <f>VLOOKUP(A33019,Planilha2!$1:$1048576,6,0)</f>
        <v>#N/A</v>
      </c>
      <c r="E33019" t="e">
        <f>VLOOKUP(C33019,Planilha5!B:B,1,0)</f>
        <v>#N/A</v>
      </c>
    </row>
    <row r="33020" spans="1:5" hidden="1">
      <c r="A33020" s="11">
        <v>4737</v>
      </c>
      <c r="B33020" t="s">
        <v>5759</v>
      </c>
      <c r="C33020" t="s">
        <v>39918</v>
      </c>
      <c r="D33020" t="e">
        <f>VLOOKUP(A33020,Planilha2!$1:$1048576,6,0)</f>
        <v>#N/A</v>
      </c>
      <c r="E33020" t="e">
        <f>VLOOKUP(C33020,Planilha5!B:B,1,0)</f>
        <v>#N/A</v>
      </c>
    </row>
    <row r="33021" spans="1:5" hidden="1">
      <c r="A33021" s="11">
        <v>45268</v>
      </c>
      <c r="B33021" t="s">
        <v>18031</v>
      </c>
      <c r="C33021" t="s">
        <v>39919</v>
      </c>
      <c r="D33021" t="e">
        <f>VLOOKUP(A33021,Planilha2!$1:$1048576,6,0)</f>
        <v>#N/A</v>
      </c>
      <c r="E33021" t="e">
        <f>VLOOKUP(C33021,Planilha5!B:B,1,0)</f>
        <v>#N/A</v>
      </c>
    </row>
    <row r="33022" spans="1:5" hidden="1">
      <c r="A33022" s="11">
        <v>904950</v>
      </c>
      <c r="B33022" t="s">
        <v>38887</v>
      </c>
      <c r="C33022" t="s">
        <v>39920</v>
      </c>
      <c r="D33022" t="e">
        <f>VLOOKUP(A33022,Planilha2!$1:$1048576,6,0)</f>
        <v>#N/A</v>
      </c>
      <c r="E33022" t="e">
        <f>VLOOKUP(C33022,Planilha5!B:B,1,0)</f>
        <v>#N/A</v>
      </c>
    </row>
    <row r="33023" spans="1:5" hidden="1">
      <c r="A33023" s="11">
        <v>41352</v>
      </c>
      <c r="B33023" t="s">
        <v>20885</v>
      </c>
      <c r="C33023" t="s">
        <v>39921</v>
      </c>
      <c r="D33023" t="e">
        <f>VLOOKUP(A33023,Planilha2!$1:$1048576,6,0)</f>
        <v>#N/A</v>
      </c>
      <c r="E33023" t="e">
        <f>VLOOKUP(C33023,Planilha5!B:B,1,0)</f>
        <v>#N/A</v>
      </c>
    </row>
    <row r="33024" spans="1:5" hidden="1">
      <c r="A33024" s="11">
        <v>1532</v>
      </c>
      <c r="B33024" t="s">
        <v>257</v>
      </c>
      <c r="C33024" t="s">
        <v>2588</v>
      </c>
      <c r="D33024" t="str">
        <f>VLOOKUP(A33024,Planilha2!$1:$1048576,6,0)</f>
        <v>2 - Magistrados</v>
      </c>
      <c r="E33024" t="e">
        <f>VLOOKUP(C33024,Planilha5!B:B,1,0)</f>
        <v>#N/A</v>
      </c>
    </row>
    <row r="33025" spans="1:5" hidden="1">
      <c r="A33025" s="11">
        <v>904757</v>
      </c>
      <c r="B33025" t="s">
        <v>39922</v>
      </c>
      <c r="C33025" t="s">
        <v>39923</v>
      </c>
      <c r="D33025" t="e">
        <f>VLOOKUP(A33025,Planilha2!$1:$1048576,6,0)</f>
        <v>#N/A</v>
      </c>
      <c r="E33025" t="e">
        <f>VLOOKUP(C33025,Planilha5!B:B,1,0)</f>
        <v>#N/A</v>
      </c>
    </row>
    <row r="33026" spans="1:5" hidden="1">
      <c r="A33026" s="11">
        <v>53126</v>
      </c>
      <c r="B33026" t="s">
        <v>24375</v>
      </c>
      <c r="C33026" t="s">
        <v>39924</v>
      </c>
      <c r="D33026" t="e">
        <f>VLOOKUP(A33026,Planilha2!$1:$1048576,6,0)</f>
        <v>#N/A</v>
      </c>
      <c r="E33026" t="e">
        <f>VLOOKUP(C33026,Planilha5!B:B,1,0)</f>
        <v>#N/A</v>
      </c>
    </row>
    <row r="33027" spans="1:5" hidden="1">
      <c r="A33027" s="11">
        <v>54002</v>
      </c>
      <c r="B33027" t="s">
        <v>29527</v>
      </c>
      <c r="C33027" t="s">
        <v>39925</v>
      </c>
      <c r="D33027" t="e">
        <f>VLOOKUP(A33027,Planilha2!$1:$1048576,6,0)</f>
        <v>#N/A</v>
      </c>
      <c r="E33027" t="e">
        <f>VLOOKUP(C33027,Planilha5!B:B,1,0)</f>
        <v>#N/A</v>
      </c>
    </row>
    <row r="33028" spans="1:5" hidden="1">
      <c r="A33028" s="11">
        <v>904111</v>
      </c>
      <c r="B33028" t="s">
        <v>9722</v>
      </c>
      <c r="C33028" t="s">
        <v>2895</v>
      </c>
      <c r="D33028" t="e">
        <f>VLOOKUP(A33028,Planilha2!$1:$1048576,6,0)</f>
        <v>#N/A</v>
      </c>
      <c r="E33028" t="e">
        <f>VLOOKUP(C33028,Planilha5!B:B,1,0)</f>
        <v>#N/A</v>
      </c>
    </row>
    <row r="33029" spans="1:5" hidden="1">
      <c r="A33029" s="11">
        <v>2989</v>
      </c>
      <c r="B33029" t="s">
        <v>2422</v>
      </c>
      <c r="C33029" t="s">
        <v>2423</v>
      </c>
      <c r="D33029" t="e">
        <f>VLOOKUP(A33029,Planilha2!$1:$1048576,6,0)</f>
        <v>#N/A</v>
      </c>
      <c r="E33029" t="e">
        <f>VLOOKUP(C33029,Planilha5!B:B,1,0)</f>
        <v>#N/A</v>
      </c>
    </row>
    <row r="33030" spans="1:5" hidden="1">
      <c r="A33030">
        <v>522</v>
      </c>
      <c r="B33030" t="s">
        <v>3455</v>
      </c>
      <c r="C33030" t="s">
        <v>19942</v>
      </c>
      <c r="D33030" t="e">
        <f>VLOOKUP(A33030,Planilha2!$1:$1048576,6,0)</f>
        <v>#N/A</v>
      </c>
      <c r="E33030" t="e">
        <f>VLOOKUP(C33030,Planilha5!B:B,1,0)</f>
        <v>#N/A</v>
      </c>
    </row>
    <row r="33031" spans="1:5" hidden="1">
      <c r="A33031" s="11">
        <v>50335</v>
      </c>
      <c r="B33031" t="s">
        <v>38762</v>
      </c>
      <c r="C33031" t="s">
        <v>39926</v>
      </c>
      <c r="D33031" t="e">
        <f>VLOOKUP(A33031,Planilha2!$1:$1048576,6,0)</f>
        <v>#N/A</v>
      </c>
      <c r="E33031" t="e">
        <f>VLOOKUP(C33031,Planilha5!B:B,1,0)</f>
        <v>#N/A</v>
      </c>
    </row>
    <row r="33032" spans="1:5" hidden="1">
      <c r="A33032" s="11">
        <v>50994</v>
      </c>
      <c r="B33032" t="s">
        <v>31847</v>
      </c>
      <c r="C33032" t="s">
        <v>39927</v>
      </c>
      <c r="D33032" t="e">
        <f>VLOOKUP(A33032,Planilha2!$1:$1048576,6,0)</f>
        <v>#N/A</v>
      </c>
      <c r="E33032" t="e">
        <f>VLOOKUP(C33032,Planilha5!B:B,1,0)</f>
        <v>#N/A</v>
      </c>
    </row>
    <row r="33033" spans="1:5" hidden="1">
      <c r="A33033" s="11">
        <v>55330</v>
      </c>
      <c r="B33033" t="s">
        <v>39928</v>
      </c>
      <c r="C33033" t="s">
        <v>39929</v>
      </c>
      <c r="D33033" t="e">
        <f>VLOOKUP(A33033,Planilha2!$1:$1048576,6,0)</f>
        <v>#N/A</v>
      </c>
      <c r="E33033" t="e">
        <f>VLOOKUP(C33033,Planilha5!B:B,1,0)</f>
        <v>#N/A</v>
      </c>
    </row>
    <row r="33034" spans="1:5" hidden="1">
      <c r="A33034" s="11">
        <v>49463</v>
      </c>
      <c r="B33034" t="s">
        <v>9993</v>
      </c>
      <c r="C33034" t="s">
        <v>31134</v>
      </c>
      <c r="D33034" t="e">
        <f>VLOOKUP(A33034,Planilha2!$1:$1048576,6,0)</f>
        <v>#N/A</v>
      </c>
      <c r="E33034" t="e">
        <f>VLOOKUP(C33034,Planilha5!B:B,1,0)</f>
        <v>#N/A</v>
      </c>
    </row>
    <row r="33035" spans="1:5" hidden="1">
      <c r="A33035" s="11">
        <v>55120</v>
      </c>
      <c r="B33035" t="s">
        <v>23968</v>
      </c>
      <c r="C33035" t="s">
        <v>39930</v>
      </c>
      <c r="D33035" t="e">
        <f>VLOOKUP(A33035,Planilha2!$1:$1048576,6,0)</f>
        <v>#N/A</v>
      </c>
      <c r="E33035" t="e">
        <f>VLOOKUP(C33035,Planilha5!B:B,1,0)</f>
        <v>#N/A</v>
      </c>
    </row>
    <row r="33036" spans="1:5" hidden="1">
      <c r="A33036">
        <v>90</v>
      </c>
      <c r="B33036" t="s">
        <v>4460</v>
      </c>
      <c r="C33036" t="s">
        <v>4461</v>
      </c>
      <c r="D33036" t="e">
        <f>VLOOKUP(A33036,Planilha2!$1:$1048576,6,0)</f>
        <v>#N/A</v>
      </c>
      <c r="E33036" t="e">
        <f>VLOOKUP(C33036,Planilha5!B:B,1,0)</f>
        <v>#N/A</v>
      </c>
    </row>
    <row r="33037" spans="1:5" hidden="1">
      <c r="A33037" s="11">
        <v>53025</v>
      </c>
      <c r="B33037" t="s">
        <v>6988</v>
      </c>
      <c r="C33037" t="s">
        <v>39931</v>
      </c>
      <c r="D33037" t="e">
        <f>VLOOKUP(A33037,Planilha2!$1:$1048576,6,0)</f>
        <v>#N/A</v>
      </c>
      <c r="E33037" t="e">
        <f>VLOOKUP(C33037,Planilha5!B:B,1,0)</f>
        <v>#N/A</v>
      </c>
    </row>
    <row r="33038" spans="1:5" hidden="1">
      <c r="A33038" s="11">
        <v>52188</v>
      </c>
      <c r="B33038" t="s">
        <v>29470</v>
      </c>
      <c r="C33038" t="s">
        <v>39932</v>
      </c>
      <c r="D33038" t="e">
        <f>VLOOKUP(A33038,Planilha2!$1:$1048576,6,0)</f>
        <v>#N/A</v>
      </c>
      <c r="E33038" t="e">
        <f>VLOOKUP(C33038,Planilha5!B:B,1,0)</f>
        <v>#N/A</v>
      </c>
    </row>
    <row r="33039" spans="1:5" hidden="1">
      <c r="A33039" s="11">
        <v>6056</v>
      </c>
      <c r="B33039" t="s">
        <v>902</v>
      </c>
      <c r="C33039" t="s">
        <v>26491</v>
      </c>
      <c r="D33039" t="e">
        <f>VLOOKUP(A33039,Planilha2!$1:$1048576,6,0)</f>
        <v>#N/A</v>
      </c>
      <c r="E33039" t="e">
        <f>VLOOKUP(C33039,Planilha5!B:B,1,0)</f>
        <v>#N/A</v>
      </c>
    </row>
    <row r="33040" spans="1:5" hidden="1">
      <c r="A33040" s="11">
        <v>12254</v>
      </c>
      <c r="B33040" t="s">
        <v>1909</v>
      </c>
      <c r="C33040" t="s">
        <v>39933</v>
      </c>
      <c r="D33040" t="e">
        <f>VLOOKUP(A33040,Planilha2!$1:$1048576,6,0)</f>
        <v>#N/A</v>
      </c>
      <c r="E33040" t="e">
        <f>VLOOKUP(C33040,Planilha5!B:B,1,0)</f>
        <v>#N/A</v>
      </c>
    </row>
    <row r="33041" spans="1:5" hidden="1">
      <c r="A33041" s="11">
        <v>905325</v>
      </c>
      <c r="B33041" t="s">
        <v>12741</v>
      </c>
      <c r="C33041" t="s">
        <v>15233</v>
      </c>
      <c r="D33041" t="e">
        <f>VLOOKUP(A33041,Planilha2!$1:$1048576,6,0)</f>
        <v>#N/A</v>
      </c>
      <c r="E33041" t="e">
        <f>VLOOKUP(C33041,Planilha5!B:B,1,0)</f>
        <v>#N/A</v>
      </c>
    </row>
    <row r="33042" spans="1:5" hidden="1">
      <c r="A33042" s="11">
        <v>23751</v>
      </c>
      <c r="B33042" t="s">
        <v>15578</v>
      </c>
      <c r="C33042" t="s">
        <v>39934</v>
      </c>
      <c r="D33042" t="e">
        <f>VLOOKUP(A33042,Planilha2!$1:$1048576,6,0)</f>
        <v>#N/A</v>
      </c>
      <c r="E33042" t="e">
        <f>VLOOKUP(C33042,Planilha5!B:B,1,0)</f>
        <v>#N/A</v>
      </c>
    </row>
    <row r="33043" spans="1:5" hidden="1">
      <c r="A33043" s="11">
        <v>8236</v>
      </c>
      <c r="B33043" t="s">
        <v>6323</v>
      </c>
      <c r="C33043" t="s">
        <v>39935</v>
      </c>
      <c r="D33043" t="e">
        <f>VLOOKUP(A33043,Planilha2!$1:$1048576,6,0)</f>
        <v>#N/A</v>
      </c>
      <c r="E33043" t="e">
        <f>VLOOKUP(C33043,Planilha5!B:B,1,0)</f>
        <v>#N/A</v>
      </c>
    </row>
    <row r="33044" spans="1:5" hidden="1">
      <c r="A33044" s="11">
        <v>201132</v>
      </c>
      <c r="B33044" t="s">
        <v>633</v>
      </c>
      <c r="C33044" t="s">
        <v>39936</v>
      </c>
      <c r="D33044" t="str">
        <f>VLOOKUP(A33044,Planilha2!$1:$1048576,6,0)</f>
        <v>2 - Magistrados</v>
      </c>
      <c r="E33044" t="e">
        <f>VLOOKUP(C33044,Planilha5!B:B,1,0)</f>
        <v>#N/A</v>
      </c>
    </row>
    <row r="33045" spans="1:5" hidden="1">
      <c r="A33045" s="11">
        <v>903631</v>
      </c>
      <c r="B33045" t="s">
        <v>28496</v>
      </c>
      <c r="C33045" t="s">
        <v>39937</v>
      </c>
      <c r="D33045" t="e">
        <f>VLOOKUP(A33045,Planilha2!$1:$1048576,6,0)</f>
        <v>#N/A</v>
      </c>
      <c r="E33045" t="e">
        <f>VLOOKUP(C33045,Planilha5!B:B,1,0)</f>
        <v>#N/A</v>
      </c>
    </row>
    <row r="33046" spans="1:5" hidden="1">
      <c r="A33046" s="11">
        <v>54883</v>
      </c>
      <c r="B33046" t="s">
        <v>20745</v>
      </c>
      <c r="C33046" t="s">
        <v>39938</v>
      </c>
      <c r="D33046" t="e">
        <f>VLOOKUP(A33046,Planilha2!$1:$1048576,6,0)</f>
        <v>#N/A</v>
      </c>
      <c r="E33046" t="e">
        <f>VLOOKUP(C33046,Planilha5!B:B,1,0)</f>
        <v>#N/A</v>
      </c>
    </row>
    <row r="33047" spans="1:5" hidden="1">
      <c r="A33047">
        <v>776</v>
      </c>
      <c r="B33047" t="s">
        <v>1084</v>
      </c>
      <c r="C33047" t="s">
        <v>39939</v>
      </c>
      <c r="D33047" t="e">
        <f>VLOOKUP(A33047,Planilha2!$1:$1048576,6,0)</f>
        <v>#N/A</v>
      </c>
      <c r="E33047" t="e">
        <f>VLOOKUP(C33047,Planilha5!B:B,1,0)</f>
        <v>#N/A</v>
      </c>
    </row>
    <row r="33048" spans="1:5" hidden="1">
      <c r="A33048" s="11">
        <v>52992</v>
      </c>
      <c r="B33048" t="s">
        <v>34817</v>
      </c>
      <c r="C33048" t="s">
        <v>39940</v>
      </c>
      <c r="D33048" t="e">
        <f>VLOOKUP(A33048,Planilha2!$1:$1048576,6,0)</f>
        <v>#N/A</v>
      </c>
      <c r="E33048" t="e">
        <f>VLOOKUP(C33048,Planilha5!B:B,1,0)</f>
        <v>#N/A</v>
      </c>
    </row>
    <row r="33049" spans="1:5" hidden="1">
      <c r="A33049" s="11">
        <v>51626</v>
      </c>
      <c r="B33049" t="s">
        <v>39941</v>
      </c>
      <c r="C33049" t="s">
        <v>39942</v>
      </c>
      <c r="D33049" t="e">
        <f>VLOOKUP(A33049,Planilha2!$1:$1048576,6,0)</f>
        <v>#N/A</v>
      </c>
      <c r="E33049" t="e">
        <f>VLOOKUP(C33049,Planilha5!B:B,1,0)</f>
        <v>#N/A</v>
      </c>
    </row>
    <row r="33050" spans="1:5" hidden="1">
      <c r="A33050" s="11">
        <v>52839</v>
      </c>
      <c r="B33050" t="s">
        <v>6801</v>
      </c>
      <c r="C33050" t="s">
        <v>39943</v>
      </c>
      <c r="D33050" t="e">
        <f>VLOOKUP(A33050,Planilha2!$1:$1048576,6,0)</f>
        <v>#N/A</v>
      </c>
      <c r="E33050" t="e">
        <f>VLOOKUP(C33050,Planilha5!B:B,1,0)</f>
        <v>#N/A</v>
      </c>
    </row>
    <row r="33051" spans="1:5" hidden="1">
      <c r="A33051" s="11">
        <v>5204</v>
      </c>
      <c r="B33051" t="s">
        <v>690</v>
      </c>
      <c r="C33051" t="s">
        <v>3048</v>
      </c>
      <c r="D33051" t="e">
        <f>VLOOKUP(A33051,Planilha2!$1:$1048576,6,0)</f>
        <v>#N/A</v>
      </c>
      <c r="E33051" t="e">
        <f>VLOOKUP(C33051,Planilha5!B:B,1,0)</f>
        <v>#N/A</v>
      </c>
    </row>
    <row r="33052" spans="1:5" hidden="1">
      <c r="A33052">
        <v>209</v>
      </c>
      <c r="B33052" t="s">
        <v>20086</v>
      </c>
      <c r="C33052" t="s">
        <v>39944</v>
      </c>
      <c r="D33052" t="e">
        <f>VLOOKUP(A33052,Planilha2!$1:$1048576,6,0)</f>
        <v>#N/A</v>
      </c>
      <c r="E33052" t="e">
        <f>VLOOKUP(C33052,Planilha5!B:B,1,0)</f>
        <v>#N/A</v>
      </c>
    </row>
    <row r="33053" spans="1:5" hidden="1">
      <c r="A33053" s="11">
        <v>55493</v>
      </c>
      <c r="B33053" t="s">
        <v>35693</v>
      </c>
      <c r="C33053" t="s">
        <v>39945</v>
      </c>
      <c r="D33053" t="e">
        <f>VLOOKUP(A33053,Planilha2!$1:$1048576,6,0)</f>
        <v>#N/A</v>
      </c>
      <c r="E33053" t="e">
        <f>VLOOKUP(C33053,Planilha5!B:B,1,0)</f>
        <v>#N/A</v>
      </c>
    </row>
    <row r="33054" spans="1:5" hidden="1">
      <c r="A33054" s="11">
        <v>12104</v>
      </c>
      <c r="B33054" t="s">
        <v>18916</v>
      </c>
      <c r="C33054" t="s">
        <v>39946</v>
      </c>
      <c r="D33054" t="e">
        <f>VLOOKUP(A33054,Planilha2!$1:$1048576,6,0)</f>
        <v>#N/A</v>
      </c>
      <c r="E33054" t="e">
        <f>VLOOKUP(C33054,Planilha5!B:B,1,0)</f>
        <v>#N/A</v>
      </c>
    </row>
    <row r="33055" spans="1:5" hidden="1">
      <c r="A33055" s="11">
        <v>903608</v>
      </c>
      <c r="B33055" t="s">
        <v>30267</v>
      </c>
      <c r="C33055" t="s">
        <v>39947</v>
      </c>
      <c r="D33055" t="e">
        <f>VLOOKUP(A33055,Planilha2!$1:$1048576,6,0)</f>
        <v>#N/A</v>
      </c>
      <c r="E33055" t="e">
        <f>VLOOKUP(C33055,Planilha5!B:B,1,0)</f>
        <v>#N/A</v>
      </c>
    </row>
    <row r="33056" spans="1:5" hidden="1">
      <c r="A33056" s="11">
        <v>93467</v>
      </c>
      <c r="B33056" t="s">
        <v>20939</v>
      </c>
      <c r="C33056" t="s">
        <v>39948</v>
      </c>
      <c r="D33056" t="e">
        <f>VLOOKUP(A33056,Planilha2!$1:$1048576,6,0)</f>
        <v>#N/A</v>
      </c>
      <c r="E33056" t="e">
        <f>VLOOKUP(C33056,Planilha5!B:B,1,0)</f>
        <v>#N/A</v>
      </c>
    </row>
    <row r="33057" spans="1:5" hidden="1">
      <c r="A33057" s="11">
        <v>42471</v>
      </c>
      <c r="B33057" t="s">
        <v>11636</v>
      </c>
      <c r="C33057" t="s">
        <v>39949</v>
      </c>
      <c r="D33057" t="e">
        <f>VLOOKUP(A33057,Planilha2!$1:$1048576,6,0)</f>
        <v>#N/A</v>
      </c>
      <c r="E33057" t="e">
        <f>VLOOKUP(C33057,Planilha5!B:B,1,0)</f>
        <v>#N/A</v>
      </c>
    </row>
    <row r="33058" spans="1:5" hidden="1">
      <c r="A33058" s="11">
        <v>52577</v>
      </c>
      <c r="B33058" t="s">
        <v>32267</v>
      </c>
      <c r="C33058" t="s">
        <v>39950</v>
      </c>
      <c r="D33058" t="e">
        <f>VLOOKUP(A33058,Planilha2!$1:$1048576,6,0)</f>
        <v>#N/A</v>
      </c>
      <c r="E33058" t="e">
        <f>VLOOKUP(C33058,Planilha5!B:B,1,0)</f>
        <v>#N/A</v>
      </c>
    </row>
    <row r="33059" spans="1:5" hidden="1">
      <c r="A33059" s="11">
        <v>48427</v>
      </c>
      <c r="B33059" t="s">
        <v>29159</v>
      </c>
      <c r="C33059" t="s">
        <v>39951</v>
      </c>
      <c r="D33059" t="e">
        <f>VLOOKUP(A33059,Planilha2!$1:$1048576,6,0)</f>
        <v>#N/A</v>
      </c>
      <c r="E33059" t="e">
        <f>VLOOKUP(C33059,Planilha5!B:B,1,0)</f>
        <v>#N/A</v>
      </c>
    </row>
    <row r="33060" spans="1:5" hidden="1">
      <c r="A33060" s="11">
        <v>9955</v>
      </c>
      <c r="B33060" t="s">
        <v>15234</v>
      </c>
      <c r="C33060" t="s">
        <v>39952</v>
      </c>
      <c r="D33060" t="e">
        <f>VLOOKUP(A33060,Planilha2!$1:$1048576,6,0)</f>
        <v>#N/A</v>
      </c>
      <c r="E33060" t="e">
        <f>VLOOKUP(C33060,Planilha5!B:B,1,0)</f>
        <v>#N/A</v>
      </c>
    </row>
    <row r="33061" spans="1:5" hidden="1">
      <c r="A33061" s="11">
        <v>201603</v>
      </c>
      <c r="B33061" t="s">
        <v>1782</v>
      </c>
      <c r="C33061" t="s">
        <v>39953</v>
      </c>
      <c r="D33061" t="e">
        <f>VLOOKUP(A33061,Planilha2!$1:$1048576,6,0)</f>
        <v>#N/A</v>
      </c>
      <c r="E33061" t="e">
        <f>VLOOKUP(C33061,Planilha5!B:B,1,0)</f>
        <v>#N/A</v>
      </c>
    </row>
    <row r="33062" spans="1:5" hidden="1">
      <c r="A33062" s="11">
        <v>52276</v>
      </c>
      <c r="B33062" t="s">
        <v>13485</v>
      </c>
      <c r="C33062" t="s">
        <v>39954</v>
      </c>
      <c r="D33062" t="e">
        <f>VLOOKUP(A33062,Planilha2!$1:$1048576,6,0)</f>
        <v>#N/A</v>
      </c>
      <c r="E33062" t="e">
        <f>VLOOKUP(C33062,Planilha5!B:B,1,0)</f>
        <v>#N/A</v>
      </c>
    </row>
    <row r="33063" spans="1:5" hidden="1">
      <c r="A33063" s="11">
        <v>93666</v>
      </c>
      <c r="B33063" t="s">
        <v>22239</v>
      </c>
      <c r="C33063" t="s">
        <v>39955</v>
      </c>
      <c r="D33063" t="e">
        <f>VLOOKUP(A33063,Planilha2!$1:$1048576,6,0)</f>
        <v>#N/A</v>
      </c>
      <c r="E33063" t="e">
        <f>VLOOKUP(C33063,Planilha5!B:B,1,0)</f>
        <v>#N/A</v>
      </c>
    </row>
    <row r="33064" spans="1:5" hidden="1">
      <c r="A33064" s="11">
        <v>200917</v>
      </c>
      <c r="B33064" t="s">
        <v>311</v>
      </c>
      <c r="C33064" t="s">
        <v>39956</v>
      </c>
      <c r="D33064" t="str">
        <f>VLOOKUP(A33064,Planilha2!$1:$1048576,6,0)</f>
        <v>2 - Magistrados</v>
      </c>
      <c r="E33064" t="e">
        <f>VLOOKUP(C33064,Planilha5!B:B,1,0)</f>
        <v>#N/A</v>
      </c>
    </row>
    <row r="33065" spans="1:5" hidden="1">
      <c r="A33065" s="11">
        <v>6971</v>
      </c>
      <c r="B33065" t="s">
        <v>18223</v>
      </c>
      <c r="C33065" t="s">
        <v>39957</v>
      </c>
      <c r="D33065" t="e">
        <f>VLOOKUP(A33065,Planilha2!$1:$1048576,6,0)</f>
        <v>#N/A</v>
      </c>
      <c r="E33065" t="e">
        <f>VLOOKUP(C33065,Planilha5!B:B,1,0)</f>
        <v>#N/A</v>
      </c>
    </row>
    <row r="33066" spans="1:5" hidden="1">
      <c r="A33066" s="11">
        <v>9326</v>
      </c>
      <c r="B33066" t="s">
        <v>4617</v>
      </c>
      <c r="C33066" t="s">
        <v>22590</v>
      </c>
      <c r="D33066" t="e">
        <f>VLOOKUP(A33066,Planilha2!$1:$1048576,6,0)</f>
        <v>#N/A</v>
      </c>
      <c r="E33066" t="e">
        <f>VLOOKUP(C33066,Planilha5!B:B,1,0)</f>
        <v>#N/A</v>
      </c>
    </row>
    <row r="33067" spans="1:5" hidden="1">
      <c r="A33067" s="11">
        <v>43413</v>
      </c>
      <c r="B33067" t="s">
        <v>35823</v>
      </c>
      <c r="C33067" t="s">
        <v>39958</v>
      </c>
      <c r="D33067" t="e">
        <f>VLOOKUP(A33067,Planilha2!$1:$1048576,6,0)</f>
        <v>#N/A</v>
      </c>
      <c r="E33067" t="e">
        <f>VLOOKUP(C33067,Planilha5!B:B,1,0)</f>
        <v>#N/A</v>
      </c>
    </row>
    <row r="33068" spans="1:5" hidden="1">
      <c r="A33068" s="11">
        <v>91492</v>
      </c>
      <c r="B33068" t="s">
        <v>92</v>
      </c>
      <c r="C33068" t="s">
        <v>39959</v>
      </c>
      <c r="D33068" t="str">
        <f>VLOOKUP(A33068,Planilha2!$1:$1048576,6,0)</f>
        <v>18 - Inativos Magistrados</v>
      </c>
      <c r="E33068" t="e">
        <f>VLOOKUP(C33068,Planilha5!B:B,1,0)</f>
        <v>#N/A</v>
      </c>
    </row>
    <row r="33069" spans="1:5" hidden="1">
      <c r="A33069" s="11">
        <v>8165</v>
      </c>
      <c r="B33069" t="s">
        <v>34388</v>
      </c>
      <c r="C33069" t="s">
        <v>39960</v>
      </c>
      <c r="D33069" t="e">
        <f>VLOOKUP(A33069,Planilha2!$1:$1048576,6,0)</f>
        <v>#N/A</v>
      </c>
      <c r="E33069" t="e">
        <f>VLOOKUP(C33069,Planilha5!B:B,1,0)</f>
        <v>#N/A</v>
      </c>
    </row>
    <row r="33070" spans="1:5" hidden="1">
      <c r="A33070" s="11">
        <v>23260</v>
      </c>
      <c r="B33070" t="s">
        <v>18237</v>
      </c>
      <c r="C33070" t="s">
        <v>39961</v>
      </c>
      <c r="D33070" t="e">
        <f>VLOOKUP(A33070,Planilha2!$1:$1048576,6,0)</f>
        <v>#N/A</v>
      </c>
      <c r="E33070" t="e">
        <f>VLOOKUP(C33070,Planilha5!B:B,1,0)</f>
        <v>#N/A</v>
      </c>
    </row>
    <row r="33071" spans="1:5" hidden="1">
      <c r="A33071">
        <v>989</v>
      </c>
      <c r="B33071" t="s">
        <v>592</v>
      </c>
      <c r="C33071" t="s">
        <v>34099</v>
      </c>
      <c r="D33071" t="str">
        <f>VLOOKUP(A33071,Planilha2!$1:$1048576,6,0)</f>
        <v>2 - Magistrados</v>
      </c>
      <c r="E33071" t="e">
        <f>VLOOKUP(C33071,Planilha5!B:B,1,0)</f>
        <v>#N/A</v>
      </c>
    </row>
    <row r="33072" spans="1:5" hidden="1">
      <c r="A33072" s="11">
        <v>200460</v>
      </c>
      <c r="B33072" t="s">
        <v>333</v>
      </c>
      <c r="C33072" t="s">
        <v>39962</v>
      </c>
      <c r="D33072" t="str">
        <f>VLOOKUP(A33072,Planilha2!$1:$1048576,6,0)</f>
        <v>18 - Inativos Magistrados</v>
      </c>
      <c r="E33072" t="e">
        <f>VLOOKUP(C33072,Planilha5!B:B,1,0)</f>
        <v>#N/A</v>
      </c>
    </row>
    <row r="33073" spans="1:5" hidden="1">
      <c r="A33073" s="11">
        <v>903552</v>
      </c>
      <c r="B33073" t="s">
        <v>23575</v>
      </c>
      <c r="C33073" t="s">
        <v>8371</v>
      </c>
      <c r="D33073" t="e">
        <f>VLOOKUP(A33073,Planilha2!$1:$1048576,6,0)</f>
        <v>#N/A</v>
      </c>
      <c r="E33073" t="e">
        <f>VLOOKUP(C33073,Planilha5!B:B,1,0)</f>
        <v>#N/A</v>
      </c>
    </row>
    <row r="33074" spans="1:5" hidden="1">
      <c r="A33074" s="11">
        <v>93484</v>
      </c>
      <c r="B33074" t="s">
        <v>5827</v>
      </c>
      <c r="C33074" t="s">
        <v>39963</v>
      </c>
      <c r="D33074" t="e">
        <f>VLOOKUP(A33074,Planilha2!$1:$1048576,6,0)</f>
        <v>#N/A</v>
      </c>
      <c r="E33074" t="e">
        <f>VLOOKUP(C33074,Planilha5!B:B,1,0)</f>
        <v>#N/A</v>
      </c>
    </row>
    <row r="33075" spans="1:5" hidden="1">
      <c r="A33075" s="11">
        <v>40296</v>
      </c>
      <c r="B33075" t="s">
        <v>15851</v>
      </c>
      <c r="C33075" t="s">
        <v>39964</v>
      </c>
      <c r="D33075" t="e">
        <f>VLOOKUP(A33075,Planilha2!$1:$1048576,6,0)</f>
        <v>#N/A</v>
      </c>
      <c r="E33075" t="e">
        <f>VLOOKUP(C33075,Planilha5!B:B,1,0)</f>
        <v>#N/A</v>
      </c>
    </row>
    <row r="33076" spans="1:5" hidden="1">
      <c r="A33076" s="11">
        <v>52466</v>
      </c>
      <c r="B33076" t="s">
        <v>9326</v>
      </c>
      <c r="C33076" t="s">
        <v>39965</v>
      </c>
      <c r="D33076" t="e">
        <f>VLOOKUP(A33076,Planilha2!$1:$1048576,6,0)</f>
        <v>#N/A</v>
      </c>
      <c r="E33076" t="e">
        <f>VLOOKUP(C33076,Planilha5!B:B,1,0)</f>
        <v>#N/A</v>
      </c>
    </row>
    <row r="33077" spans="1:5" hidden="1">
      <c r="A33077" s="11">
        <v>4388</v>
      </c>
      <c r="B33077" t="s">
        <v>4347</v>
      </c>
      <c r="C33077" t="s">
        <v>36502</v>
      </c>
      <c r="D33077" t="e">
        <f>VLOOKUP(A33077,Planilha2!$1:$1048576,6,0)</f>
        <v>#N/A</v>
      </c>
      <c r="E33077" t="e">
        <f>VLOOKUP(C33077,Planilha5!B:B,1,0)</f>
        <v>#N/A</v>
      </c>
    </row>
    <row r="33078" spans="1:5" hidden="1">
      <c r="A33078" s="11">
        <v>54734</v>
      </c>
      <c r="B33078" t="s">
        <v>13376</v>
      </c>
      <c r="C33078" t="s">
        <v>39966</v>
      </c>
      <c r="D33078" t="e">
        <f>VLOOKUP(A33078,Planilha2!$1:$1048576,6,0)</f>
        <v>#N/A</v>
      </c>
      <c r="E33078" t="e">
        <f>VLOOKUP(C33078,Planilha5!B:B,1,0)</f>
        <v>#N/A</v>
      </c>
    </row>
    <row r="33079" spans="1:5" hidden="1">
      <c r="A33079" s="11">
        <v>5939</v>
      </c>
      <c r="B33079" t="s">
        <v>13194</v>
      </c>
      <c r="C33079" t="s">
        <v>33723</v>
      </c>
      <c r="D33079" t="e">
        <f>VLOOKUP(A33079,Planilha2!$1:$1048576,6,0)</f>
        <v>#N/A</v>
      </c>
      <c r="E33079" t="e">
        <f>VLOOKUP(C33079,Planilha5!B:B,1,0)</f>
        <v>#N/A</v>
      </c>
    </row>
    <row r="33080" spans="1:5" hidden="1">
      <c r="A33080" s="11">
        <v>8968</v>
      </c>
      <c r="B33080" t="s">
        <v>4790</v>
      </c>
      <c r="C33080" t="s">
        <v>39967</v>
      </c>
      <c r="D33080" t="e">
        <f>VLOOKUP(A33080,Planilha2!$1:$1048576,6,0)</f>
        <v>#N/A</v>
      </c>
      <c r="E33080" t="e">
        <f>VLOOKUP(C33080,Planilha5!B:B,1,0)</f>
        <v>#N/A</v>
      </c>
    </row>
    <row r="33081" spans="1:5" hidden="1">
      <c r="A33081" s="11">
        <v>55586</v>
      </c>
      <c r="B33081" t="s">
        <v>26728</v>
      </c>
      <c r="C33081" t="s">
        <v>16944</v>
      </c>
      <c r="D33081" t="e">
        <f>VLOOKUP(A33081,Planilha2!$1:$1048576,6,0)</f>
        <v>#N/A</v>
      </c>
      <c r="E33081" t="e">
        <f>VLOOKUP(C33081,Planilha5!B:B,1,0)</f>
        <v>#N/A</v>
      </c>
    </row>
    <row r="33082" spans="1:5" hidden="1">
      <c r="A33082" s="11">
        <v>12192</v>
      </c>
      <c r="B33082" t="s">
        <v>15246</v>
      </c>
      <c r="C33082" t="s">
        <v>39968</v>
      </c>
      <c r="D33082" t="e">
        <f>VLOOKUP(A33082,Planilha2!$1:$1048576,6,0)</f>
        <v>#N/A</v>
      </c>
      <c r="E33082" t="e">
        <f>VLOOKUP(C33082,Planilha5!B:B,1,0)</f>
        <v>#N/A</v>
      </c>
    </row>
    <row r="33083" spans="1:5" hidden="1">
      <c r="A33083" s="11">
        <v>55009</v>
      </c>
      <c r="B33083" t="s">
        <v>26087</v>
      </c>
      <c r="C33083" t="s">
        <v>39969</v>
      </c>
      <c r="D33083" t="e">
        <f>VLOOKUP(A33083,Planilha2!$1:$1048576,6,0)</f>
        <v>#N/A</v>
      </c>
      <c r="E33083" t="e">
        <f>VLOOKUP(C33083,Planilha5!B:B,1,0)</f>
        <v>#N/A</v>
      </c>
    </row>
    <row r="33084" spans="1:5" hidden="1">
      <c r="A33084" s="11">
        <v>201239</v>
      </c>
      <c r="B33084" t="s">
        <v>24859</v>
      </c>
      <c r="C33084" t="s">
        <v>8825</v>
      </c>
      <c r="D33084" t="e">
        <f>VLOOKUP(A33084,Planilha2!$1:$1048576,6,0)</f>
        <v>#N/A</v>
      </c>
      <c r="E33084" t="e">
        <f>VLOOKUP(C33084,Planilha5!B:B,1,0)</f>
        <v>#N/A</v>
      </c>
    </row>
    <row r="33085" spans="1:5" hidden="1">
      <c r="A33085" s="11">
        <v>5957</v>
      </c>
      <c r="B33085" t="s">
        <v>12016</v>
      </c>
      <c r="C33085" t="s">
        <v>12017</v>
      </c>
      <c r="D33085" t="e">
        <f>VLOOKUP(A33085,Planilha2!$1:$1048576,6,0)</f>
        <v>#N/A</v>
      </c>
      <c r="E33085" t="e">
        <f>VLOOKUP(C33085,Planilha5!B:B,1,0)</f>
        <v>#N/A</v>
      </c>
    </row>
    <row r="33086" spans="1:5" hidden="1">
      <c r="A33086" s="11">
        <v>905175</v>
      </c>
      <c r="B33086" t="s">
        <v>26072</v>
      </c>
      <c r="C33086" t="s">
        <v>12073</v>
      </c>
      <c r="D33086" t="e">
        <f>VLOOKUP(A33086,Planilha2!$1:$1048576,6,0)</f>
        <v>#N/A</v>
      </c>
      <c r="E33086" t="e">
        <f>VLOOKUP(C33086,Planilha5!B:B,1,0)</f>
        <v>#N/A</v>
      </c>
    </row>
    <row r="33087" spans="1:5" hidden="1">
      <c r="A33087" s="11">
        <v>200119</v>
      </c>
      <c r="B33087" t="s">
        <v>4391</v>
      </c>
      <c r="C33087" t="s">
        <v>39970</v>
      </c>
      <c r="D33087" t="e">
        <f>VLOOKUP(A33087,Planilha2!$1:$1048576,6,0)</f>
        <v>#N/A</v>
      </c>
      <c r="E33087" t="e">
        <f>VLOOKUP(C33087,Planilha5!B:B,1,0)</f>
        <v>#N/A</v>
      </c>
    </row>
    <row r="33088" spans="1:5" hidden="1">
      <c r="A33088" s="11">
        <v>47676</v>
      </c>
      <c r="B33088" t="s">
        <v>23190</v>
      </c>
      <c r="C33088" t="s">
        <v>39971</v>
      </c>
      <c r="D33088" t="e">
        <f>VLOOKUP(A33088,Planilha2!$1:$1048576,6,0)</f>
        <v>#N/A</v>
      </c>
      <c r="E33088" t="e">
        <f>VLOOKUP(C33088,Planilha5!B:B,1,0)</f>
        <v>#N/A</v>
      </c>
    </row>
    <row r="33089" spans="1:5" hidden="1">
      <c r="A33089" s="11">
        <v>55878</v>
      </c>
      <c r="B33089" t="s">
        <v>15907</v>
      </c>
      <c r="C33089" t="s">
        <v>39972</v>
      </c>
      <c r="D33089" t="e">
        <f>VLOOKUP(A33089,Planilha2!$1:$1048576,6,0)</f>
        <v>#N/A</v>
      </c>
      <c r="E33089" t="e">
        <f>VLOOKUP(C33089,Planilha5!B:B,1,0)</f>
        <v>#N/A</v>
      </c>
    </row>
    <row r="33090" spans="1:5" hidden="1">
      <c r="A33090" s="11">
        <v>42878</v>
      </c>
      <c r="B33090" t="s">
        <v>23016</v>
      </c>
      <c r="C33090" t="s">
        <v>39973</v>
      </c>
      <c r="D33090" t="e">
        <f>VLOOKUP(A33090,Planilha2!$1:$1048576,6,0)</f>
        <v>#N/A</v>
      </c>
      <c r="E33090" t="e">
        <f>VLOOKUP(C33090,Planilha5!B:B,1,0)</f>
        <v>#N/A</v>
      </c>
    </row>
    <row r="33091" spans="1:5" hidden="1">
      <c r="A33091" s="11">
        <v>54659</v>
      </c>
      <c r="B33091" t="s">
        <v>13045</v>
      </c>
      <c r="C33091" t="s">
        <v>39974</v>
      </c>
      <c r="D33091" t="e">
        <f>VLOOKUP(A33091,Planilha2!$1:$1048576,6,0)</f>
        <v>#N/A</v>
      </c>
      <c r="E33091" t="e">
        <f>VLOOKUP(C33091,Planilha5!B:B,1,0)</f>
        <v>#N/A</v>
      </c>
    </row>
    <row r="33092" spans="1:5" hidden="1">
      <c r="A33092" s="11">
        <v>901740</v>
      </c>
      <c r="B33092" t="s">
        <v>39975</v>
      </c>
      <c r="C33092" t="s">
        <v>39976</v>
      </c>
      <c r="D33092" t="e">
        <f>VLOOKUP(A33092,Planilha2!$1:$1048576,6,0)</f>
        <v>#N/A</v>
      </c>
      <c r="E33092" t="e">
        <f>VLOOKUP(C33092,Planilha5!B:B,1,0)</f>
        <v>#N/A</v>
      </c>
    </row>
    <row r="33093" spans="1:5" hidden="1">
      <c r="A33093" s="11">
        <v>3663</v>
      </c>
      <c r="B33093" t="s">
        <v>6180</v>
      </c>
      <c r="C33093" t="s">
        <v>39977</v>
      </c>
      <c r="D33093" t="e">
        <f>VLOOKUP(A33093,Planilha2!$1:$1048576,6,0)</f>
        <v>#N/A</v>
      </c>
      <c r="E33093" t="e">
        <f>VLOOKUP(C33093,Planilha5!B:B,1,0)</f>
        <v>#N/A</v>
      </c>
    </row>
    <row r="33094" spans="1:5" hidden="1">
      <c r="A33094" s="11">
        <v>44990</v>
      </c>
      <c r="B33094" t="s">
        <v>15216</v>
      </c>
      <c r="C33094" t="s">
        <v>39978</v>
      </c>
      <c r="D33094" t="e">
        <f>VLOOKUP(A33094,Planilha2!$1:$1048576,6,0)</f>
        <v>#N/A</v>
      </c>
      <c r="E33094" t="e">
        <f>VLOOKUP(C33094,Planilha5!B:B,1,0)</f>
        <v>#N/A</v>
      </c>
    </row>
    <row r="33095" spans="1:5" hidden="1">
      <c r="A33095" s="11">
        <v>54911</v>
      </c>
      <c r="B33095" t="s">
        <v>30868</v>
      </c>
      <c r="C33095" t="s">
        <v>39979</v>
      </c>
      <c r="D33095" t="e">
        <f>VLOOKUP(A33095,Planilha2!$1:$1048576,6,0)</f>
        <v>#N/A</v>
      </c>
      <c r="E33095" t="e">
        <f>VLOOKUP(C33095,Planilha5!B:B,1,0)</f>
        <v>#N/A</v>
      </c>
    </row>
    <row r="33096" spans="1:5" hidden="1">
      <c r="A33096" s="11">
        <v>1034</v>
      </c>
      <c r="B33096" t="s">
        <v>4498</v>
      </c>
      <c r="C33096" t="s">
        <v>12977</v>
      </c>
      <c r="D33096" t="e">
        <f>VLOOKUP(A33096,Planilha2!$1:$1048576,6,0)</f>
        <v>#N/A</v>
      </c>
      <c r="E33096" t="e">
        <f>VLOOKUP(C33096,Planilha5!B:B,1,0)</f>
        <v>#N/A</v>
      </c>
    </row>
    <row r="33097" spans="1:5" hidden="1">
      <c r="A33097" s="11">
        <v>54325</v>
      </c>
      <c r="B33097" t="s">
        <v>33704</v>
      </c>
      <c r="C33097" t="s">
        <v>39980</v>
      </c>
      <c r="D33097" t="e">
        <f>VLOOKUP(A33097,Planilha2!$1:$1048576,6,0)</f>
        <v>#N/A</v>
      </c>
      <c r="E33097" t="e">
        <f>VLOOKUP(C33097,Planilha5!B:B,1,0)</f>
        <v>#N/A</v>
      </c>
    </row>
    <row r="33098" spans="1:5" hidden="1">
      <c r="A33098" s="11">
        <v>2829</v>
      </c>
      <c r="B33098" t="s">
        <v>422</v>
      </c>
      <c r="C33098" t="s">
        <v>39981</v>
      </c>
      <c r="D33098" t="str">
        <f>VLOOKUP(A33098,Planilha2!$1:$1048576,6,0)</f>
        <v>2 - Magistrados</v>
      </c>
      <c r="E33098" t="e">
        <f>VLOOKUP(C33098,Planilha5!B:B,1,0)</f>
        <v>#N/A</v>
      </c>
    </row>
    <row r="33099" spans="1:5" hidden="1">
      <c r="A33099" s="11">
        <v>22660</v>
      </c>
      <c r="B33099" t="s">
        <v>3006</v>
      </c>
      <c r="C33099" t="s">
        <v>3007</v>
      </c>
      <c r="D33099" t="e">
        <f>VLOOKUP(A33099,Planilha2!$1:$1048576,6,0)</f>
        <v>#N/A</v>
      </c>
      <c r="E33099" t="e">
        <f>VLOOKUP(C33099,Planilha5!B:B,1,0)</f>
        <v>#N/A</v>
      </c>
    </row>
    <row r="33100" spans="1:5" hidden="1">
      <c r="A33100" s="11">
        <v>200539</v>
      </c>
      <c r="B33100" t="s">
        <v>33333</v>
      </c>
      <c r="C33100" t="s">
        <v>39982</v>
      </c>
      <c r="D33100" t="e">
        <f>VLOOKUP(A33100,Planilha2!$1:$1048576,6,0)</f>
        <v>#N/A</v>
      </c>
      <c r="E33100" t="e">
        <f>VLOOKUP(C33100,Planilha5!B:B,1,0)</f>
        <v>#N/A</v>
      </c>
    </row>
    <row r="33101" spans="1:5" hidden="1">
      <c r="A33101" s="11">
        <v>93936</v>
      </c>
      <c r="B33101" t="s">
        <v>3351</v>
      </c>
      <c r="C33101" t="s">
        <v>39983</v>
      </c>
      <c r="D33101" t="e">
        <f>VLOOKUP(A33101,Planilha2!$1:$1048576,6,0)</f>
        <v>#N/A</v>
      </c>
      <c r="E33101" t="e">
        <f>VLOOKUP(C33101,Planilha5!B:B,1,0)</f>
        <v>#N/A</v>
      </c>
    </row>
    <row r="33102" spans="1:5" hidden="1">
      <c r="A33102" s="11">
        <v>1093</v>
      </c>
      <c r="B33102" t="s">
        <v>17535</v>
      </c>
      <c r="C33102" t="s">
        <v>20478</v>
      </c>
      <c r="D33102" t="e">
        <f>VLOOKUP(A33102,Planilha2!$1:$1048576,6,0)</f>
        <v>#N/A</v>
      </c>
      <c r="E33102" t="e">
        <f>VLOOKUP(C33102,Planilha5!B:B,1,0)</f>
        <v>#N/A</v>
      </c>
    </row>
    <row r="33103" spans="1:5" hidden="1">
      <c r="A33103" s="11">
        <v>55814</v>
      </c>
      <c r="B33103" t="s">
        <v>28360</v>
      </c>
      <c r="C33103" t="s">
        <v>39984</v>
      </c>
      <c r="D33103" t="e">
        <f>VLOOKUP(A33103,Planilha2!$1:$1048576,6,0)</f>
        <v>#N/A</v>
      </c>
      <c r="E33103" t="e">
        <f>VLOOKUP(C33103,Planilha5!B:B,1,0)</f>
        <v>#N/A</v>
      </c>
    </row>
    <row r="33104" spans="1:5" hidden="1">
      <c r="A33104" s="11">
        <v>43800</v>
      </c>
      <c r="B33104" t="s">
        <v>10811</v>
      </c>
      <c r="C33104" t="s">
        <v>39985</v>
      </c>
      <c r="D33104" t="e">
        <f>VLOOKUP(A33104,Planilha2!$1:$1048576,6,0)</f>
        <v>#N/A</v>
      </c>
      <c r="E33104" t="e">
        <f>VLOOKUP(C33104,Planilha5!B:B,1,0)</f>
        <v>#N/A</v>
      </c>
    </row>
    <row r="33105" spans="1:5" hidden="1">
      <c r="A33105" s="11">
        <v>38918</v>
      </c>
      <c r="B33105" t="s">
        <v>121</v>
      </c>
      <c r="C33105" t="s">
        <v>39986</v>
      </c>
      <c r="D33105" t="str">
        <f>VLOOKUP(A33105,Planilha2!$1:$1048576,6,0)</f>
        <v>2 - Magistrados</v>
      </c>
      <c r="E33105" t="e">
        <f>VLOOKUP(C33105,Planilha5!B:B,1,0)</f>
        <v>#N/A</v>
      </c>
    </row>
    <row r="33106" spans="1:5" hidden="1">
      <c r="A33106" s="11">
        <v>8907</v>
      </c>
      <c r="B33106" t="s">
        <v>2690</v>
      </c>
      <c r="C33106" t="s">
        <v>39987</v>
      </c>
      <c r="D33106" t="e">
        <f>VLOOKUP(A33106,Planilha2!$1:$1048576,6,0)</f>
        <v>#N/A</v>
      </c>
      <c r="E33106" t="e">
        <f>VLOOKUP(C33106,Planilha5!B:B,1,0)</f>
        <v>#N/A</v>
      </c>
    </row>
    <row r="33107" spans="1:5" hidden="1">
      <c r="A33107" s="11">
        <v>22992</v>
      </c>
      <c r="B33107" t="s">
        <v>18514</v>
      </c>
      <c r="C33107" t="s">
        <v>39988</v>
      </c>
      <c r="D33107" t="e">
        <f>VLOOKUP(A33107,Planilha2!$1:$1048576,6,0)</f>
        <v>#N/A</v>
      </c>
      <c r="E33107" t="e">
        <f>VLOOKUP(C33107,Planilha5!B:B,1,0)</f>
        <v>#N/A</v>
      </c>
    </row>
    <row r="33108" spans="1:5" hidden="1">
      <c r="A33108" s="11">
        <v>51756</v>
      </c>
      <c r="B33108" t="s">
        <v>15363</v>
      </c>
      <c r="C33108" t="s">
        <v>39989</v>
      </c>
      <c r="D33108" t="e">
        <f>VLOOKUP(A33108,Planilha2!$1:$1048576,6,0)</f>
        <v>#N/A</v>
      </c>
      <c r="E33108" t="e">
        <f>VLOOKUP(C33108,Planilha5!B:B,1,0)</f>
        <v>#N/A</v>
      </c>
    </row>
    <row r="33109" spans="1:5" hidden="1">
      <c r="A33109" s="11">
        <v>2853</v>
      </c>
      <c r="B33109" t="s">
        <v>3820</v>
      </c>
      <c r="C33109" t="s">
        <v>27168</v>
      </c>
      <c r="D33109" t="e">
        <f>VLOOKUP(A33109,Planilha2!$1:$1048576,6,0)</f>
        <v>#N/A</v>
      </c>
      <c r="E33109" t="e">
        <f>VLOOKUP(C33109,Planilha5!B:B,1,0)</f>
        <v>#N/A</v>
      </c>
    </row>
    <row r="33110" spans="1:5" hidden="1">
      <c r="A33110" s="11">
        <v>54023</v>
      </c>
      <c r="B33110" t="s">
        <v>12154</v>
      </c>
      <c r="C33110" t="s">
        <v>39990</v>
      </c>
      <c r="D33110" t="e">
        <f>VLOOKUP(A33110,Planilha2!$1:$1048576,6,0)</f>
        <v>#N/A</v>
      </c>
      <c r="E33110" t="e">
        <f>VLOOKUP(C33110,Planilha5!B:B,1,0)</f>
        <v>#N/A</v>
      </c>
    </row>
    <row r="33111" spans="1:5" hidden="1">
      <c r="A33111" s="11">
        <v>43472</v>
      </c>
      <c r="B33111" t="s">
        <v>9729</v>
      </c>
      <c r="C33111" t="s">
        <v>39991</v>
      </c>
      <c r="D33111" t="e">
        <f>VLOOKUP(A33111,Planilha2!$1:$1048576,6,0)</f>
        <v>#N/A</v>
      </c>
      <c r="E33111" t="e">
        <f>VLOOKUP(C33111,Planilha5!B:B,1,0)</f>
        <v>#N/A</v>
      </c>
    </row>
    <row r="33112" spans="1:5" hidden="1">
      <c r="A33112" s="11">
        <v>12147</v>
      </c>
      <c r="B33112" t="s">
        <v>12785</v>
      </c>
      <c r="C33112" t="s">
        <v>29660</v>
      </c>
      <c r="D33112" t="e">
        <f>VLOOKUP(A33112,Planilha2!$1:$1048576,6,0)</f>
        <v>#N/A</v>
      </c>
      <c r="E33112" t="e">
        <f>VLOOKUP(C33112,Planilha5!B:B,1,0)</f>
        <v>#N/A</v>
      </c>
    </row>
    <row r="33113" spans="1:5" hidden="1">
      <c r="A33113" s="11">
        <v>27723</v>
      </c>
      <c r="B33113" t="s">
        <v>18617</v>
      </c>
      <c r="C33113" t="s">
        <v>39992</v>
      </c>
      <c r="D33113" t="e">
        <f>VLOOKUP(A33113,Planilha2!$1:$1048576,6,0)</f>
        <v>#N/A</v>
      </c>
      <c r="E33113" t="e">
        <f>VLOOKUP(C33113,Planilha5!B:B,1,0)</f>
        <v>#N/A</v>
      </c>
    </row>
    <row r="33114" spans="1:5" hidden="1">
      <c r="A33114" s="11">
        <v>9625</v>
      </c>
      <c r="B33114" t="s">
        <v>4632</v>
      </c>
      <c r="C33114" t="s">
        <v>4633</v>
      </c>
      <c r="D33114" t="e">
        <f>VLOOKUP(A33114,Planilha2!$1:$1048576,6,0)</f>
        <v>#N/A</v>
      </c>
      <c r="E33114" t="e">
        <f>VLOOKUP(C33114,Planilha5!B:B,1,0)</f>
        <v>#N/A</v>
      </c>
    </row>
    <row r="33115" spans="1:5" hidden="1">
      <c r="A33115" s="11">
        <v>48320</v>
      </c>
      <c r="B33115" t="s">
        <v>39993</v>
      </c>
      <c r="C33115" t="s">
        <v>39994</v>
      </c>
      <c r="D33115" t="e">
        <f>VLOOKUP(A33115,Planilha2!$1:$1048576,6,0)</f>
        <v>#N/A</v>
      </c>
      <c r="E33115" t="e">
        <f>VLOOKUP(C33115,Planilha5!B:B,1,0)</f>
        <v>#N/A</v>
      </c>
    </row>
    <row r="33116" spans="1:5" hidden="1">
      <c r="A33116">
        <v>572</v>
      </c>
      <c r="B33116" t="s">
        <v>4888</v>
      </c>
      <c r="C33116" t="s">
        <v>39995</v>
      </c>
      <c r="D33116" t="e">
        <f>VLOOKUP(A33116,Planilha2!$1:$1048576,6,0)</f>
        <v>#N/A</v>
      </c>
      <c r="E33116" t="e">
        <f>VLOOKUP(C33116,Planilha5!B:B,1,0)</f>
        <v>#N/A</v>
      </c>
    </row>
    <row r="33117" spans="1:5" hidden="1">
      <c r="A33117" s="11">
        <v>4416</v>
      </c>
      <c r="B33117" t="s">
        <v>3394</v>
      </c>
      <c r="C33117" t="s">
        <v>3395</v>
      </c>
      <c r="D33117" t="e">
        <f>VLOOKUP(A33117,Planilha2!$1:$1048576,6,0)</f>
        <v>#N/A</v>
      </c>
      <c r="E33117" t="e">
        <f>VLOOKUP(C33117,Planilha5!B:B,1,0)</f>
        <v>#N/A</v>
      </c>
    </row>
    <row r="33118" spans="1:5" hidden="1">
      <c r="A33118" s="11">
        <v>54958</v>
      </c>
      <c r="B33118" t="s">
        <v>8302</v>
      </c>
      <c r="C33118" t="s">
        <v>39996</v>
      </c>
      <c r="D33118" t="e">
        <f>VLOOKUP(A33118,Planilha2!$1:$1048576,6,0)</f>
        <v>#N/A</v>
      </c>
      <c r="E33118" t="e">
        <f>VLOOKUP(C33118,Planilha5!B:B,1,0)</f>
        <v>#N/A</v>
      </c>
    </row>
    <row r="33119" spans="1:5" hidden="1">
      <c r="A33119" s="11">
        <v>905516</v>
      </c>
      <c r="B33119" t="s">
        <v>38339</v>
      </c>
      <c r="C33119" t="s">
        <v>39997</v>
      </c>
      <c r="D33119" t="e">
        <f>VLOOKUP(A33119,Planilha2!$1:$1048576,6,0)</f>
        <v>#N/A</v>
      </c>
      <c r="E33119" t="e">
        <f>VLOOKUP(C33119,Planilha5!B:B,1,0)</f>
        <v>#N/A</v>
      </c>
    </row>
    <row r="33120" spans="1:5" hidden="1">
      <c r="A33120" s="11">
        <v>13281</v>
      </c>
      <c r="B33120" t="s">
        <v>3219</v>
      </c>
      <c r="C33120" t="s">
        <v>39998</v>
      </c>
      <c r="D33120" t="e">
        <f>VLOOKUP(A33120,Planilha2!$1:$1048576,6,0)</f>
        <v>#N/A</v>
      </c>
      <c r="E33120" t="e">
        <f>VLOOKUP(C33120,Planilha5!B:B,1,0)</f>
        <v>#N/A</v>
      </c>
    </row>
    <row r="33121" spans="1:5" hidden="1">
      <c r="A33121" s="11">
        <v>41397</v>
      </c>
      <c r="B33121" t="s">
        <v>19520</v>
      </c>
      <c r="C33121" t="s">
        <v>39999</v>
      </c>
      <c r="D33121" t="e">
        <f>VLOOKUP(A33121,Planilha2!$1:$1048576,6,0)</f>
        <v>#N/A</v>
      </c>
      <c r="E33121" t="e">
        <f>VLOOKUP(C33121,Planilha5!B:B,1,0)</f>
        <v>#N/A</v>
      </c>
    </row>
    <row r="33122" spans="1:5" hidden="1">
      <c r="A33122" s="11">
        <v>3804</v>
      </c>
      <c r="B33122" t="s">
        <v>605</v>
      </c>
      <c r="C33122" t="s">
        <v>40000</v>
      </c>
      <c r="D33122" t="str">
        <f>VLOOKUP(A33122,Planilha2!$1:$1048576,6,0)</f>
        <v>2 - Magistrados</v>
      </c>
      <c r="E33122" t="e">
        <f>VLOOKUP(C33122,Planilha5!B:B,1,0)</f>
        <v>#N/A</v>
      </c>
    </row>
    <row r="33123" spans="1:5" hidden="1">
      <c r="A33123" s="11">
        <v>903646</v>
      </c>
      <c r="B33123" t="s">
        <v>14238</v>
      </c>
      <c r="C33123" t="s">
        <v>40001</v>
      </c>
      <c r="D33123" t="e">
        <f>VLOOKUP(A33123,Planilha2!$1:$1048576,6,0)</f>
        <v>#N/A</v>
      </c>
      <c r="E33123" t="e">
        <f>VLOOKUP(C33123,Planilha5!B:B,1,0)</f>
        <v>#N/A</v>
      </c>
    </row>
    <row r="33124" spans="1:5" hidden="1">
      <c r="A33124" s="11">
        <v>3132</v>
      </c>
      <c r="B33124" t="s">
        <v>2440</v>
      </c>
      <c r="C33124" t="s">
        <v>40002</v>
      </c>
      <c r="D33124" t="e">
        <f>VLOOKUP(A33124,Planilha2!$1:$1048576,6,0)</f>
        <v>#N/A</v>
      </c>
      <c r="E33124" t="e">
        <f>VLOOKUP(C33124,Planilha5!B:B,1,0)</f>
        <v>#N/A</v>
      </c>
    </row>
    <row r="33125" spans="1:5" hidden="1">
      <c r="A33125">
        <v>731</v>
      </c>
      <c r="B33125" t="s">
        <v>3411</v>
      </c>
      <c r="C33125" t="s">
        <v>40003</v>
      </c>
      <c r="D33125" t="e">
        <f>VLOOKUP(A33125,Planilha2!$1:$1048576,6,0)</f>
        <v>#N/A</v>
      </c>
      <c r="E33125" t="e">
        <f>VLOOKUP(C33125,Planilha5!B:B,1,0)</f>
        <v>#N/A</v>
      </c>
    </row>
    <row r="33126" spans="1:5" hidden="1">
      <c r="A33126" s="11">
        <v>200590</v>
      </c>
      <c r="B33126" t="s">
        <v>235</v>
      </c>
      <c r="C33126" t="s">
        <v>2150</v>
      </c>
      <c r="D33126" t="str">
        <f>VLOOKUP(A33126,Planilha2!$1:$1048576,6,0)</f>
        <v>2 - Magistrados</v>
      </c>
      <c r="E33126" t="e">
        <f>VLOOKUP(C33126,Planilha5!B:B,1,0)</f>
        <v>#N/A</v>
      </c>
    </row>
    <row r="33127" spans="1:5" hidden="1">
      <c r="A33127" s="11">
        <v>55160</v>
      </c>
      <c r="B33127" t="s">
        <v>20170</v>
      </c>
      <c r="C33127" t="s">
        <v>40004</v>
      </c>
      <c r="D33127" t="e">
        <f>VLOOKUP(A33127,Planilha2!$1:$1048576,6,0)</f>
        <v>#N/A</v>
      </c>
      <c r="E33127" t="e">
        <f>VLOOKUP(C33127,Planilha5!B:B,1,0)</f>
        <v>#N/A</v>
      </c>
    </row>
    <row r="33128" spans="1:5" hidden="1">
      <c r="A33128" s="11">
        <v>51257</v>
      </c>
      <c r="B33128" t="s">
        <v>20423</v>
      </c>
      <c r="C33128" t="s">
        <v>40005</v>
      </c>
      <c r="D33128" t="e">
        <f>VLOOKUP(A33128,Planilha2!$1:$1048576,6,0)</f>
        <v>#N/A</v>
      </c>
      <c r="E33128" t="e">
        <f>VLOOKUP(C33128,Planilha5!B:B,1,0)</f>
        <v>#N/A</v>
      </c>
    </row>
    <row r="33129" spans="1:5" hidden="1">
      <c r="A33129" s="11">
        <v>6425</v>
      </c>
      <c r="B33129" t="s">
        <v>606</v>
      </c>
      <c r="C33129" t="s">
        <v>2681</v>
      </c>
      <c r="D33129" t="str">
        <f>VLOOKUP(A33129,Planilha2!$1:$1048576,6,0)</f>
        <v>2 - Magistrados</v>
      </c>
      <c r="E33129" t="e">
        <f>VLOOKUP(C33129,Planilha5!B:B,1,0)</f>
        <v>#N/A</v>
      </c>
    </row>
    <row r="33130" spans="1:5" hidden="1">
      <c r="A33130" s="11">
        <v>93292</v>
      </c>
      <c r="B33130" t="s">
        <v>714</v>
      </c>
      <c r="C33130" t="s">
        <v>21269</v>
      </c>
      <c r="D33130" t="e">
        <f>VLOOKUP(A33130,Planilha2!$1:$1048576,6,0)</f>
        <v>#N/A</v>
      </c>
      <c r="E33130" t="e">
        <f>VLOOKUP(C33130,Planilha5!B:B,1,0)</f>
        <v>#N/A</v>
      </c>
    </row>
    <row r="33131" spans="1:5" hidden="1">
      <c r="A33131">
        <v>195</v>
      </c>
      <c r="B33131" t="s">
        <v>1834</v>
      </c>
      <c r="C33131" t="s">
        <v>40006</v>
      </c>
      <c r="D33131" t="e">
        <f>VLOOKUP(A33131,Planilha2!$1:$1048576,6,0)</f>
        <v>#N/A</v>
      </c>
      <c r="E33131" t="e">
        <f>VLOOKUP(C33131,Planilha5!B:B,1,0)</f>
        <v>#N/A</v>
      </c>
    </row>
    <row r="33132" spans="1:5" hidden="1">
      <c r="A33132" s="11">
        <v>8920</v>
      </c>
      <c r="B33132" t="s">
        <v>907</v>
      </c>
      <c r="C33132" t="s">
        <v>24998</v>
      </c>
      <c r="D33132" t="e">
        <f>VLOOKUP(A33132,Planilha2!$1:$1048576,6,0)</f>
        <v>#N/A</v>
      </c>
      <c r="E33132" t="e">
        <f>VLOOKUP(C33132,Planilha5!B:B,1,0)</f>
        <v>#N/A</v>
      </c>
    </row>
    <row r="33133" spans="1:5" hidden="1">
      <c r="A33133" s="11">
        <v>51938</v>
      </c>
      <c r="B33133" t="s">
        <v>20011</v>
      </c>
      <c r="C33133" t="s">
        <v>40007</v>
      </c>
      <c r="D33133" t="e">
        <f>VLOOKUP(A33133,Planilha2!$1:$1048576,6,0)</f>
        <v>#N/A</v>
      </c>
      <c r="E33133" t="e">
        <f>VLOOKUP(C33133,Planilha5!B:B,1,0)</f>
        <v>#N/A</v>
      </c>
    </row>
    <row r="33134" spans="1:5" hidden="1">
      <c r="A33134" s="11">
        <v>22623</v>
      </c>
      <c r="B33134" t="s">
        <v>10310</v>
      </c>
      <c r="C33134" t="s">
        <v>19432</v>
      </c>
      <c r="D33134" t="e">
        <f>VLOOKUP(A33134,Planilha2!$1:$1048576,6,0)</f>
        <v>#N/A</v>
      </c>
      <c r="E33134" t="e">
        <f>VLOOKUP(C33134,Planilha5!B:B,1,0)</f>
        <v>#N/A</v>
      </c>
    </row>
    <row r="33135" spans="1:5" hidden="1">
      <c r="A33135" s="11">
        <v>200323</v>
      </c>
      <c r="B33135" t="s">
        <v>19704</v>
      </c>
      <c r="C33135" t="s">
        <v>40008</v>
      </c>
      <c r="D33135" t="e">
        <f>VLOOKUP(A33135,Planilha2!$1:$1048576,6,0)</f>
        <v>#N/A</v>
      </c>
      <c r="E33135" t="e">
        <f>VLOOKUP(C33135,Planilha5!B:B,1,0)</f>
        <v>#N/A</v>
      </c>
    </row>
    <row r="33136" spans="1:5" hidden="1">
      <c r="A33136" s="11">
        <v>93650</v>
      </c>
      <c r="B33136" t="s">
        <v>29443</v>
      </c>
      <c r="C33136" t="s">
        <v>40009</v>
      </c>
      <c r="D33136" t="e">
        <f>VLOOKUP(A33136,Planilha2!$1:$1048576,6,0)</f>
        <v>#N/A</v>
      </c>
      <c r="E33136" t="e">
        <f>VLOOKUP(C33136,Planilha5!B:B,1,0)</f>
        <v>#N/A</v>
      </c>
    </row>
    <row r="33137" spans="1:5" hidden="1">
      <c r="A33137" s="11">
        <v>54032</v>
      </c>
      <c r="B33137" t="s">
        <v>441</v>
      </c>
      <c r="C33137" t="s">
        <v>40010</v>
      </c>
      <c r="D33137" t="str">
        <f>VLOOKUP(A33137,Planilha2!$1:$1048576,6,0)</f>
        <v>2 - Magistrados</v>
      </c>
      <c r="E33137" t="e">
        <f>VLOOKUP(C33137,Planilha5!B:B,1,0)</f>
        <v>#N/A</v>
      </c>
    </row>
    <row r="33138" spans="1:5" hidden="1">
      <c r="A33138" s="11">
        <v>44573</v>
      </c>
      <c r="B33138" t="s">
        <v>26481</v>
      </c>
      <c r="C33138" t="s">
        <v>40011</v>
      </c>
      <c r="D33138" t="e">
        <f>VLOOKUP(A33138,Planilha2!$1:$1048576,6,0)</f>
        <v>#N/A</v>
      </c>
      <c r="E33138" t="e">
        <f>VLOOKUP(C33138,Planilha5!B:B,1,0)</f>
        <v>#N/A</v>
      </c>
    </row>
    <row r="33139" spans="1:5" hidden="1">
      <c r="A33139" s="11">
        <v>9675</v>
      </c>
      <c r="B33139" t="s">
        <v>18235</v>
      </c>
      <c r="C33139" t="s">
        <v>40012</v>
      </c>
      <c r="D33139" t="e">
        <f>VLOOKUP(A33139,Planilha2!$1:$1048576,6,0)</f>
        <v>#N/A</v>
      </c>
      <c r="E33139" t="e">
        <f>VLOOKUP(C33139,Planilha5!B:B,1,0)</f>
        <v>#N/A</v>
      </c>
    </row>
    <row r="33140" spans="1:5" hidden="1">
      <c r="A33140" s="11">
        <v>55764</v>
      </c>
      <c r="B33140" t="s">
        <v>22358</v>
      </c>
      <c r="C33140" t="s">
        <v>40013</v>
      </c>
      <c r="D33140" t="e">
        <f>VLOOKUP(A33140,Planilha2!$1:$1048576,6,0)</f>
        <v>#N/A</v>
      </c>
      <c r="E33140" t="e">
        <f>VLOOKUP(C33140,Planilha5!B:B,1,0)</f>
        <v>#N/A</v>
      </c>
    </row>
    <row r="33141" spans="1:5" hidden="1">
      <c r="A33141" s="11">
        <v>48574</v>
      </c>
      <c r="B33141" t="s">
        <v>623</v>
      </c>
      <c r="C33141" t="s">
        <v>40014</v>
      </c>
      <c r="D33141" t="str">
        <f>VLOOKUP(A33141,Planilha2!$1:$1048576,6,0)</f>
        <v>2 - Magistrados</v>
      </c>
      <c r="E33141" t="e">
        <f>VLOOKUP(C33141,Planilha5!B:B,1,0)</f>
        <v>#N/A</v>
      </c>
    </row>
    <row r="33142" spans="1:5" hidden="1">
      <c r="A33142" s="11">
        <v>93349</v>
      </c>
      <c r="B33142" t="s">
        <v>2023</v>
      </c>
      <c r="C33142" t="s">
        <v>21881</v>
      </c>
      <c r="D33142" t="e">
        <f>VLOOKUP(A33142,Planilha2!$1:$1048576,6,0)</f>
        <v>#N/A</v>
      </c>
      <c r="E33142" t="e">
        <f>VLOOKUP(C33142,Planilha5!B:B,1,0)</f>
        <v>#N/A</v>
      </c>
    </row>
    <row r="33143" spans="1:5" hidden="1">
      <c r="A33143" s="11">
        <v>51476</v>
      </c>
      <c r="B33143" t="s">
        <v>39632</v>
      </c>
      <c r="C33143" t="s">
        <v>40015</v>
      </c>
      <c r="D33143" t="e">
        <f>VLOOKUP(A33143,Planilha2!$1:$1048576,6,0)</f>
        <v>#N/A</v>
      </c>
      <c r="E33143" t="e">
        <f>VLOOKUP(C33143,Planilha5!B:B,1,0)</f>
        <v>#N/A</v>
      </c>
    </row>
    <row r="33144" spans="1:5" hidden="1">
      <c r="A33144" s="11">
        <v>201013</v>
      </c>
      <c r="B33144" t="s">
        <v>915</v>
      </c>
      <c r="C33144" t="s">
        <v>40016</v>
      </c>
      <c r="D33144" t="e">
        <f>VLOOKUP(A33144,Planilha2!$1:$1048576,6,0)</f>
        <v>#N/A</v>
      </c>
      <c r="E33144" t="str">
        <f>VLOOKUP(C33144,Planilha5!B:B,1,0)</f>
        <v>MARIA JOSE NOVAIS DA COSTA</v>
      </c>
    </row>
    <row r="33145" spans="1:5" hidden="1">
      <c r="A33145" s="11">
        <v>48649</v>
      </c>
      <c r="B33145" t="s">
        <v>7407</v>
      </c>
      <c r="C33145" t="s">
        <v>40017</v>
      </c>
      <c r="D33145" t="e">
        <f>VLOOKUP(A33145,Planilha2!$1:$1048576,6,0)</f>
        <v>#N/A</v>
      </c>
      <c r="E33145" t="e">
        <f>VLOOKUP(C33145,Planilha5!B:B,1,0)</f>
        <v>#N/A</v>
      </c>
    </row>
    <row r="33146" spans="1:5" hidden="1">
      <c r="A33146" s="11">
        <v>91510</v>
      </c>
      <c r="B33146" t="s">
        <v>277</v>
      </c>
      <c r="C33146" t="s">
        <v>40018</v>
      </c>
      <c r="D33146" t="str">
        <f>VLOOKUP(A33146,Planilha2!$1:$1048576,6,0)</f>
        <v>18 - Inativos Magistrados</v>
      </c>
      <c r="E33146" t="e">
        <f>VLOOKUP(C33146,Planilha5!B:B,1,0)</f>
        <v>#N/A</v>
      </c>
    </row>
    <row r="33147" spans="1:5" hidden="1">
      <c r="A33147" s="11">
        <v>53975</v>
      </c>
      <c r="B33147" t="s">
        <v>12568</v>
      </c>
      <c r="C33147" t="s">
        <v>40019</v>
      </c>
      <c r="D33147" t="e">
        <f>VLOOKUP(A33147,Planilha2!$1:$1048576,6,0)</f>
        <v>#N/A</v>
      </c>
      <c r="E33147" t="e">
        <f>VLOOKUP(C33147,Planilha5!B:B,1,0)</f>
        <v>#N/A</v>
      </c>
    </row>
    <row r="33148" spans="1:5" hidden="1">
      <c r="A33148" s="11">
        <v>50384</v>
      </c>
      <c r="B33148" t="s">
        <v>6317</v>
      </c>
      <c r="C33148" t="s">
        <v>40020</v>
      </c>
      <c r="D33148" t="e">
        <f>VLOOKUP(A33148,Planilha2!$1:$1048576,6,0)</f>
        <v>#N/A</v>
      </c>
      <c r="E33148" t="e">
        <f>VLOOKUP(C33148,Planilha5!B:B,1,0)</f>
        <v>#N/A</v>
      </c>
    </row>
    <row r="33149" spans="1:5" hidden="1">
      <c r="A33149" s="11">
        <v>52014</v>
      </c>
      <c r="B33149" t="s">
        <v>27531</v>
      </c>
      <c r="C33149" t="s">
        <v>40021</v>
      </c>
      <c r="D33149" t="e">
        <f>VLOOKUP(A33149,Planilha2!$1:$1048576,6,0)</f>
        <v>#N/A</v>
      </c>
      <c r="E33149" t="e">
        <f>VLOOKUP(C33149,Planilha5!B:B,1,0)</f>
        <v>#N/A</v>
      </c>
    </row>
    <row r="33150" spans="1:5" hidden="1">
      <c r="A33150" s="11">
        <v>39095</v>
      </c>
      <c r="B33150" t="s">
        <v>1580</v>
      </c>
      <c r="C33150" t="s">
        <v>40022</v>
      </c>
      <c r="D33150" t="e">
        <f>VLOOKUP(A33150,Planilha2!$1:$1048576,6,0)</f>
        <v>#N/A</v>
      </c>
      <c r="E33150" t="e">
        <f>VLOOKUP(C33150,Planilha5!B:B,1,0)</f>
        <v>#N/A</v>
      </c>
    </row>
    <row r="33151" spans="1:5" hidden="1">
      <c r="A33151" s="11">
        <v>48019</v>
      </c>
      <c r="B33151" t="s">
        <v>38601</v>
      </c>
      <c r="C33151" t="s">
        <v>40023</v>
      </c>
      <c r="D33151" t="e">
        <f>VLOOKUP(A33151,Planilha2!$1:$1048576,6,0)</f>
        <v>#N/A</v>
      </c>
      <c r="E33151" t="e">
        <f>VLOOKUP(C33151,Planilha5!B:B,1,0)</f>
        <v>#N/A</v>
      </c>
    </row>
    <row r="33152" spans="1:5" hidden="1">
      <c r="A33152" s="11">
        <v>99817</v>
      </c>
      <c r="B33152" t="s">
        <v>318</v>
      </c>
      <c r="C33152" t="s">
        <v>2517</v>
      </c>
      <c r="D33152" t="str">
        <f>VLOOKUP(A33152,Planilha2!$1:$1048576,6,0)</f>
        <v>18 - Inativos Magistrados</v>
      </c>
      <c r="E33152" t="e">
        <f>VLOOKUP(C33152,Planilha5!B:B,1,0)</f>
        <v>#N/A</v>
      </c>
    </row>
    <row r="33153" spans="1:5" hidden="1">
      <c r="A33153" s="11">
        <v>4380</v>
      </c>
      <c r="B33153" t="s">
        <v>2453</v>
      </c>
      <c r="C33153" t="s">
        <v>40024</v>
      </c>
      <c r="D33153" t="e">
        <f>VLOOKUP(A33153,Planilha2!$1:$1048576,6,0)</f>
        <v>#N/A</v>
      </c>
      <c r="E33153" t="e">
        <f>VLOOKUP(C33153,Planilha5!B:B,1,0)</f>
        <v>#N/A</v>
      </c>
    </row>
    <row r="33154" spans="1:5" hidden="1">
      <c r="A33154" s="11">
        <v>93933</v>
      </c>
      <c r="B33154" t="s">
        <v>5503</v>
      </c>
      <c r="C33154" t="s">
        <v>40025</v>
      </c>
      <c r="D33154" t="e">
        <f>VLOOKUP(A33154,Planilha2!$1:$1048576,6,0)</f>
        <v>#N/A</v>
      </c>
      <c r="E33154" t="e">
        <f>VLOOKUP(C33154,Planilha5!B:B,1,0)</f>
        <v>#N/A</v>
      </c>
    </row>
    <row r="33155" spans="1:5" hidden="1">
      <c r="A33155" s="11">
        <v>52894</v>
      </c>
      <c r="B33155" t="s">
        <v>40026</v>
      </c>
      <c r="C33155" t="s">
        <v>40027</v>
      </c>
      <c r="D33155" t="e">
        <f>VLOOKUP(A33155,Planilha2!$1:$1048576,6,0)</f>
        <v>#N/A</v>
      </c>
      <c r="E33155" t="e">
        <f>VLOOKUP(C33155,Planilha5!B:B,1,0)</f>
        <v>#N/A</v>
      </c>
    </row>
    <row r="33156" spans="1:5" hidden="1">
      <c r="A33156" s="11">
        <v>6425</v>
      </c>
      <c r="B33156" t="s">
        <v>606</v>
      </c>
      <c r="C33156" t="s">
        <v>40028</v>
      </c>
      <c r="D33156" t="str">
        <f>VLOOKUP(A33156,Planilha2!$1:$1048576,6,0)</f>
        <v>2 - Magistrados</v>
      </c>
      <c r="E33156" t="e">
        <f>VLOOKUP(C33156,Planilha5!B:B,1,0)</f>
        <v>#N/A</v>
      </c>
    </row>
    <row r="33157" spans="1:5" hidden="1">
      <c r="A33157" s="11">
        <v>55440</v>
      </c>
      <c r="B33157" t="s">
        <v>24500</v>
      </c>
      <c r="C33157" t="s">
        <v>40029</v>
      </c>
      <c r="D33157" t="e">
        <f>VLOOKUP(A33157,Planilha2!$1:$1048576,6,0)</f>
        <v>#N/A</v>
      </c>
      <c r="E33157" t="e">
        <f>VLOOKUP(C33157,Planilha5!B:B,1,0)</f>
        <v>#N/A</v>
      </c>
    </row>
    <row r="33158" spans="1:5" hidden="1">
      <c r="A33158" s="11">
        <v>52002</v>
      </c>
      <c r="B33158" t="s">
        <v>21474</v>
      </c>
      <c r="C33158" t="s">
        <v>40030</v>
      </c>
      <c r="D33158" t="e">
        <f>VLOOKUP(A33158,Planilha2!$1:$1048576,6,0)</f>
        <v>#N/A</v>
      </c>
      <c r="E33158" t="e">
        <f>VLOOKUP(C33158,Planilha5!B:B,1,0)</f>
        <v>#N/A</v>
      </c>
    </row>
    <row r="33159" spans="1:5" hidden="1">
      <c r="A33159" s="11">
        <v>94243</v>
      </c>
      <c r="B33159" t="s">
        <v>12357</v>
      </c>
      <c r="C33159" t="s">
        <v>12358</v>
      </c>
      <c r="D33159" t="e">
        <f>VLOOKUP(A33159,Planilha2!$1:$1048576,6,0)</f>
        <v>#N/A</v>
      </c>
      <c r="E33159" t="e">
        <f>VLOOKUP(C33159,Planilha5!B:B,1,0)</f>
        <v>#N/A</v>
      </c>
    </row>
    <row r="33160" spans="1:5" hidden="1">
      <c r="A33160" s="11">
        <v>904863</v>
      </c>
      <c r="B33160" t="s">
        <v>24744</v>
      </c>
      <c r="C33160" t="s">
        <v>40031</v>
      </c>
      <c r="D33160" t="e">
        <f>VLOOKUP(A33160,Planilha2!$1:$1048576,6,0)</f>
        <v>#N/A</v>
      </c>
      <c r="E33160" t="e">
        <f>VLOOKUP(C33160,Planilha5!B:B,1,0)</f>
        <v>#N/A</v>
      </c>
    </row>
    <row r="33161" spans="1:5" hidden="1">
      <c r="A33161" s="11">
        <v>6266</v>
      </c>
      <c r="B33161" t="s">
        <v>9812</v>
      </c>
      <c r="C33161" t="s">
        <v>40032</v>
      </c>
      <c r="D33161" t="e">
        <f>VLOOKUP(A33161,Planilha2!$1:$1048576,6,0)</f>
        <v>#N/A</v>
      </c>
      <c r="E33161" t="e">
        <f>VLOOKUP(C33161,Planilha5!B:B,1,0)</f>
        <v>#N/A</v>
      </c>
    </row>
    <row r="33162" spans="1:5" hidden="1">
      <c r="A33162" s="11">
        <v>48640</v>
      </c>
      <c r="B33162" t="s">
        <v>11270</v>
      </c>
      <c r="C33162" t="s">
        <v>40033</v>
      </c>
      <c r="D33162" t="e">
        <f>VLOOKUP(A33162,Planilha2!$1:$1048576,6,0)</f>
        <v>#N/A</v>
      </c>
      <c r="E33162" t="e">
        <f>VLOOKUP(C33162,Planilha5!B:B,1,0)</f>
        <v>#N/A</v>
      </c>
    </row>
    <row r="33163" spans="1:5" hidden="1">
      <c r="A33163" s="11">
        <v>49630</v>
      </c>
      <c r="B33163" t="s">
        <v>6137</v>
      </c>
      <c r="C33163" t="s">
        <v>40034</v>
      </c>
      <c r="D33163" t="e">
        <f>VLOOKUP(A33163,Planilha2!$1:$1048576,6,0)</f>
        <v>#N/A</v>
      </c>
      <c r="E33163" t="e">
        <f>VLOOKUP(C33163,Planilha5!B:B,1,0)</f>
        <v>#N/A</v>
      </c>
    </row>
    <row r="33164" spans="1:5" hidden="1">
      <c r="A33164" s="11">
        <v>98051</v>
      </c>
      <c r="B33164" t="s">
        <v>1672</v>
      </c>
      <c r="C33164" t="s">
        <v>24367</v>
      </c>
      <c r="D33164" t="e">
        <f>VLOOKUP(A33164,Planilha2!$1:$1048576,6,0)</f>
        <v>#N/A</v>
      </c>
      <c r="E33164" t="e">
        <f>VLOOKUP(C33164,Planilha5!B:B,1,0)</f>
        <v>#N/A</v>
      </c>
    </row>
    <row r="33165" spans="1:5" hidden="1">
      <c r="A33165" s="11">
        <v>903574</v>
      </c>
      <c r="B33165" t="s">
        <v>36118</v>
      </c>
      <c r="C33165" t="s">
        <v>40035</v>
      </c>
      <c r="D33165" t="e">
        <f>VLOOKUP(A33165,Planilha2!$1:$1048576,6,0)</f>
        <v>#N/A</v>
      </c>
      <c r="E33165" t="e">
        <f>VLOOKUP(C33165,Planilha5!B:B,1,0)</f>
        <v>#N/A</v>
      </c>
    </row>
    <row r="33166" spans="1:5" hidden="1">
      <c r="A33166" s="11">
        <v>3239</v>
      </c>
      <c r="B33166" t="s">
        <v>7750</v>
      </c>
      <c r="C33166" t="s">
        <v>40036</v>
      </c>
      <c r="D33166" t="e">
        <f>VLOOKUP(A33166,Planilha2!$1:$1048576,6,0)</f>
        <v>#N/A</v>
      </c>
      <c r="E33166" t="e">
        <f>VLOOKUP(C33166,Planilha5!B:B,1,0)</f>
        <v>#N/A</v>
      </c>
    </row>
    <row r="33167" spans="1:5" hidden="1">
      <c r="A33167" s="11">
        <v>10812</v>
      </c>
      <c r="B33167" t="s">
        <v>3107</v>
      </c>
      <c r="C33167" t="s">
        <v>40037</v>
      </c>
      <c r="D33167" t="e">
        <f>VLOOKUP(A33167,Planilha2!$1:$1048576,6,0)</f>
        <v>#N/A</v>
      </c>
      <c r="E33167" t="e">
        <f>VLOOKUP(C33167,Planilha5!B:B,1,0)</f>
        <v>#N/A</v>
      </c>
    </row>
    <row r="33168" spans="1:5" hidden="1">
      <c r="A33168" s="11">
        <v>903912</v>
      </c>
      <c r="B33168" t="s">
        <v>15653</v>
      </c>
      <c r="C33168" t="s">
        <v>40038</v>
      </c>
      <c r="D33168" t="e">
        <f>VLOOKUP(A33168,Planilha2!$1:$1048576,6,0)</f>
        <v>#N/A</v>
      </c>
      <c r="E33168" t="e">
        <f>VLOOKUP(C33168,Planilha5!B:B,1,0)</f>
        <v>#N/A</v>
      </c>
    </row>
    <row r="33169" spans="1:5" hidden="1">
      <c r="A33169" s="11">
        <v>905418</v>
      </c>
      <c r="B33169" t="s">
        <v>11465</v>
      </c>
      <c r="C33169" t="s">
        <v>40039</v>
      </c>
      <c r="D33169" t="e">
        <f>VLOOKUP(A33169,Planilha2!$1:$1048576,6,0)</f>
        <v>#N/A</v>
      </c>
      <c r="E33169" t="e">
        <f>VLOOKUP(C33169,Planilha5!B:B,1,0)</f>
        <v>#N/A</v>
      </c>
    </row>
    <row r="33170" spans="1:5" hidden="1">
      <c r="A33170">
        <v>725</v>
      </c>
      <c r="B33170" t="s">
        <v>3193</v>
      </c>
      <c r="C33170" t="s">
        <v>3194</v>
      </c>
      <c r="D33170" t="e">
        <f>VLOOKUP(A33170,Planilha2!$1:$1048576,6,0)</f>
        <v>#N/A</v>
      </c>
      <c r="E33170" t="e">
        <f>VLOOKUP(C33170,Planilha5!B:B,1,0)</f>
        <v>#N/A</v>
      </c>
    </row>
    <row r="33171" spans="1:5" hidden="1">
      <c r="A33171" s="11">
        <v>4433</v>
      </c>
      <c r="B33171" t="s">
        <v>4994</v>
      </c>
      <c r="C33171" t="s">
        <v>40040</v>
      </c>
      <c r="D33171" t="e">
        <f>VLOOKUP(A33171,Planilha2!$1:$1048576,6,0)</f>
        <v>#N/A</v>
      </c>
      <c r="E33171" t="e">
        <f>VLOOKUP(C33171,Planilha5!B:B,1,0)</f>
        <v>#N/A</v>
      </c>
    </row>
    <row r="33172" spans="1:5" hidden="1">
      <c r="A33172" s="11">
        <v>24656</v>
      </c>
      <c r="B33172" t="s">
        <v>24628</v>
      </c>
      <c r="C33172" t="s">
        <v>40041</v>
      </c>
      <c r="D33172" t="e">
        <f>VLOOKUP(A33172,Planilha2!$1:$1048576,6,0)</f>
        <v>#N/A</v>
      </c>
      <c r="E33172" t="e">
        <f>VLOOKUP(C33172,Planilha5!B:B,1,0)</f>
        <v>#N/A</v>
      </c>
    </row>
    <row r="33173" spans="1:5" hidden="1">
      <c r="A33173" s="11">
        <v>4391</v>
      </c>
      <c r="B33173" t="s">
        <v>4992</v>
      </c>
      <c r="C33173" t="s">
        <v>4993</v>
      </c>
      <c r="D33173" t="e">
        <f>VLOOKUP(A33173,Planilha2!$1:$1048576,6,0)</f>
        <v>#N/A</v>
      </c>
      <c r="E33173" t="e">
        <f>VLOOKUP(C33173,Planilha5!B:B,1,0)</f>
        <v>#N/A</v>
      </c>
    </row>
    <row r="33174" spans="1:5" hidden="1">
      <c r="A33174" s="11">
        <v>6111</v>
      </c>
      <c r="B33174" t="s">
        <v>625</v>
      </c>
      <c r="C33174" t="s">
        <v>26615</v>
      </c>
      <c r="D33174" t="str">
        <f>VLOOKUP(A33174,Planilha2!$1:$1048576,6,0)</f>
        <v>2 - Magistrados</v>
      </c>
      <c r="E33174" t="e">
        <f>VLOOKUP(C33174,Planilha5!B:B,1,0)</f>
        <v>#N/A</v>
      </c>
    </row>
    <row r="33175" spans="1:5" hidden="1">
      <c r="A33175">
        <v>785</v>
      </c>
      <c r="B33175" t="s">
        <v>4768</v>
      </c>
      <c r="C33175" t="s">
        <v>40042</v>
      </c>
      <c r="D33175" t="e">
        <f>VLOOKUP(A33175,Planilha2!$1:$1048576,6,0)</f>
        <v>#N/A</v>
      </c>
      <c r="E33175" t="e">
        <f>VLOOKUP(C33175,Planilha5!B:B,1,0)</f>
        <v>#N/A</v>
      </c>
    </row>
    <row r="33176" spans="1:5" hidden="1">
      <c r="A33176">
        <v>82</v>
      </c>
      <c r="B33176" t="s">
        <v>3831</v>
      </c>
      <c r="C33176" t="s">
        <v>3832</v>
      </c>
      <c r="D33176" t="e">
        <f>VLOOKUP(A33176,Planilha2!$1:$1048576,6,0)</f>
        <v>#N/A</v>
      </c>
      <c r="E33176" t="e">
        <f>VLOOKUP(C33176,Planilha5!B:B,1,0)</f>
        <v>#N/A</v>
      </c>
    </row>
    <row r="33177" spans="1:5" hidden="1">
      <c r="A33177" s="11">
        <v>43869</v>
      </c>
      <c r="B33177" t="s">
        <v>148</v>
      </c>
      <c r="C33177" t="s">
        <v>40043</v>
      </c>
      <c r="D33177" t="str">
        <f>VLOOKUP(A33177,Planilha2!$1:$1048576,6,0)</f>
        <v>2 - Magistrados</v>
      </c>
      <c r="E33177" t="e">
        <f>VLOOKUP(C33177,Planilha5!B:B,1,0)</f>
        <v>#N/A</v>
      </c>
    </row>
    <row r="33178" spans="1:5" hidden="1">
      <c r="A33178" s="11">
        <v>44326</v>
      </c>
      <c r="B33178" t="s">
        <v>35776</v>
      </c>
      <c r="C33178" t="s">
        <v>40044</v>
      </c>
      <c r="D33178" t="e">
        <f>VLOOKUP(A33178,Planilha2!$1:$1048576,6,0)</f>
        <v>#N/A</v>
      </c>
      <c r="E33178" t="e">
        <f>VLOOKUP(C33178,Planilha5!B:B,1,0)</f>
        <v>#N/A</v>
      </c>
    </row>
    <row r="33179" spans="1:5" hidden="1">
      <c r="A33179" s="11">
        <v>2185</v>
      </c>
      <c r="B33179" t="s">
        <v>2953</v>
      </c>
      <c r="C33179" t="s">
        <v>2954</v>
      </c>
      <c r="D33179" t="e">
        <f>VLOOKUP(A33179,Planilha2!$1:$1048576,6,0)</f>
        <v>#N/A</v>
      </c>
      <c r="E33179" t="e">
        <f>VLOOKUP(C33179,Planilha5!B:B,1,0)</f>
        <v>#N/A</v>
      </c>
    </row>
    <row r="33180" spans="1:5" hidden="1">
      <c r="A33180" s="11">
        <v>23629</v>
      </c>
      <c r="B33180" t="s">
        <v>3221</v>
      </c>
      <c r="C33180" t="s">
        <v>40045</v>
      </c>
      <c r="D33180" t="e">
        <f>VLOOKUP(A33180,Planilha2!$1:$1048576,6,0)</f>
        <v>#N/A</v>
      </c>
      <c r="E33180" t="e">
        <f>VLOOKUP(C33180,Planilha5!B:B,1,0)</f>
        <v>#N/A</v>
      </c>
    </row>
    <row r="33181" spans="1:5" hidden="1">
      <c r="A33181" s="11">
        <v>48667</v>
      </c>
      <c r="B33181" t="s">
        <v>30030</v>
      </c>
      <c r="C33181" t="s">
        <v>40046</v>
      </c>
      <c r="D33181" t="e">
        <f>VLOOKUP(A33181,Planilha2!$1:$1048576,6,0)</f>
        <v>#N/A</v>
      </c>
      <c r="E33181" t="e">
        <f>VLOOKUP(C33181,Planilha5!B:B,1,0)</f>
        <v>#N/A</v>
      </c>
    </row>
    <row r="33182" spans="1:5" hidden="1">
      <c r="A33182" s="11">
        <v>49579</v>
      </c>
      <c r="B33182" t="s">
        <v>637</v>
      </c>
      <c r="C33182" t="s">
        <v>6010</v>
      </c>
      <c r="D33182" t="e">
        <f>VLOOKUP(A33182,Planilha2!$1:$1048576,6,0)</f>
        <v>#N/A</v>
      </c>
      <c r="E33182" t="str">
        <f>VLOOKUP(C33182,Planilha5!B:B,1,0)</f>
        <v>ANA LYGIA MOURA MOTA</v>
      </c>
    </row>
    <row r="33183" spans="1:5" hidden="1">
      <c r="A33183" s="11">
        <v>94005</v>
      </c>
      <c r="B33183" t="s">
        <v>473</v>
      </c>
      <c r="C33183" t="s">
        <v>40047</v>
      </c>
      <c r="D33183" t="str">
        <f>VLOOKUP(A33183,Planilha2!$1:$1048576,6,0)</f>
        <v>18 - Inativos Magistrados</v>
      </c>
      <c r="E33183" t="e">
        <f>VLOOKUP(C33183,Planilha5!B:B,1,0)</f>
        <v>#N/A</v>
      </c>
    </row>
    <row r="33184" spans="1:5" hidden="1">
      <c r="A33184" s="11">
        <v>53432</v>
      </c>
      <c r="B33184" t="s">
        <v>36917</v>
      </c>
      <c r="C33184" t="s">
        <v>40048</v>
      </c>
      <c r="D33184" t="e">
        <f>VLOOKUP(A33184,Planilha2!$1:$1048576,6,0)</f>
        <v>#N/A</v>
      </c>
      <c r="E33184" t="e">
        <f>VLOOKUP(C33184,Planilha5!B:B,1,0)</f>
        <v>#N/A</v>
      </c>
    </row>
    <row r="33185" spans="1:5" hidden="1">
      <c r="A33185" s="11">
        <v>54876</v>
      </c>
      <c r="B33185" t="s">
        <v>31555</v>
      </c>
      <c r="C33185" t="s">
        <v>40049</v>
      </c>
      <c r="D33185" t="e">
        <f>VLOOKUP(A33185,Planilha2!$1:$1048576,6,0)</f>
        <v>#N/A</v>
      </c>
      <c r="E33185" t="e">
        <f>VLOOKUP(C33185,Planilha5!B:B,1,0)</f>
        <v>#N/A</v>
      </c>
    </row>
    <row r="33186" spans="1:5" hidden="1">
      <c r="A33186" s="11">
        <v>51626</v>
      </c>
      <c r="B33186" t="s">
        <v>39941</v>
      </c>
      <c r="C33186" t="s">
        <v>40050</v>
      </c>
      <c r="D33186" t="e">
        <f>VLOOKUP(A33186,Planilha2!$1:$1048576,6,0)</f>
        <v>#N/A</v>
      </c>
      <c r="E33186" t="e">
        <f>VLOOKUP(C33186,Planilha5!B:B,1,0)</f>
        <v>#N/A</v>
      </c>
    </row>
    <row r="33187" spans="1:5" hidden="1">
      <c r="A33187" s="11">
        <v>46193</v>
      </c>
      <c r="B33187" t="s">
        <v>475</v>
      </c>
      <c r="C33187" t="s">
        <v>40051</v>
      </c>
      <c r="D33187" t="str">
        <f>VLOOKUP(A33187,Planilha2!$1:$1048576,6,0)</f>
        <v>2 - Magistrados</v>
      </c>
      <c r="E33187" t="e">
        <f>VLOOKUP(C33187,Planilha5!B:B,1,0)</f>
        <v>#N/A</v>
      </c>
    </row>
    <row r="33188" spans="1:5" hidden="1">
      <c r="A33188" s="11">
        <v>1109</v>
      </c>
      <c r="B33188" t="s">
        <v>2394</v>
      </c>
      <c r="C33188" t="s">
        <v>2395</v>
      </c>
      <c r="D33188" t="e">
        <f>VLOOKUP(A33188,Planilha2!$1:$1048576,6,0)</f>
        <v>#N/A</v>
      </c>
      <c r="E33188" t="e">
        <f>VLOOKUP(C33188,Planilha5!B:B,1,0)</f>
        <v>#N/A</v>
      </c>
    </row>
    <row r="33189" spans="1:5" hidden="1">
      <c r="A33189" s="11">
        <v>900808</v>
      </c>
      <c r="B33189" t="s">
        <v>40052</v>
      </c>
      <c r="C33189" t="s">
        <v>40053</v>
      </c>
      <c r="D33189" t="e">
        <f>VLOOKUP(A33189,Planilha2!$1:$1048576,6,0)</f>
        <v>#N/A</v>
      </c>
      <c r="E33189" t="e">
        <f>VLOOKUP(C33189,Planilha5!B:B,1,0)</f>
        <v>#N/A</v>
      </c>
    </row>
    <row r="33190" spans="1:5" hidden="1">
      <c r="A33190" s="11">
        <v>52180</v>
      </c>
      <c r="B33190" t="s">
        <v>7791</v>
      </c>
      <c r="C33190" t="s">
        <v>40054</v>
      </c>
      <c r="D33190" t="e">
        <f>VLOOKUP(A33190,Planilha2!$1:$1048576,6,0)</f>
        <v>#N/A</v>
      </c>
      <c r="E33190" t="e">
        <f>VLOOKUP(C33190,Planilha5!B:B,1,0)</f>
        <v>#N/A</v>
      </c>
    </row>
    <row r="33191" spans="1:5" hidden="1">
      <c r="A33191" s="11">
        <v>49410</v>
      </c>
      <c r="B33191" t="s">
        <v>24502</v>
      </c>
      <c r="C33191" t="s">
        <v>40055</v>
      </c>
      <c r="D33191" t="e">
        <f>VLOOKUP(A33191,Planilha2!$1:$1048576,6,0)</f>
        <v>#N/A</v>
      </c>
      <c r="E33191" t="e">
        <f>VLOOKUP(C33191,Planilha5!B:B,1,0)</f>
        <v>#N/A</v>
      </c>
    </row>
    <row r="33192" spans="1:5" hidden="1">
      <c r="A33192" s="11">
        <v>40125</v>
      </c>
      <c r="B33192" t="s">
        <v>12816</v>
      </c>
      <c r="C33192" t="s">
        <v>40056</v>
      </c>
      <c r="D33192" t="e">
        <f>VLOOKUP(A33192,Planilha2!$1:$1048576,6,0)</f>
        <v>#N/A</v>
      </c>
      <c r="E33192" t="e">
        <f>VLOOKUP(C33192,Planilha5!B:B,1,0)</f>
        <v>#N/A</v>
      </c>
    </row>
    <row r="33193" spans="1:5" hidden="1">
      <c r="A33193" s="11">
        <v>46307</v>
      </c>
      <c r="B33193" t="s">
        <v>14547</v>
      </c>
      <c r="C33193" t="s">
        <v>40057</v>
      </c>
      <c r="D33193" t="e">
        <f>VLOOKUP(A33193,Planilha2!$1:$1048576,6,0)</f>
        <v>#N/A</v>
      </c>
      <c r="E33193" t="e">
        <f>VLOOKUP(C33193,Planilha5!B:B,1,0)</f>
        <v>#N/A</v>
      </c>
    </row>
    <row r="33194" spans="1:5" hidden="1">
      <c r="A33194" s="11">
        <v>11968</v>
      </c>
      <c r="B33194" t="s">
        <v>109</v>
      </c>
      <c r="C33194" t="s">
        <v>2085</v>
      </c>
      <c r="D33194" t="str">
        <f>VLOOKUP(A33194,Planilha2!$1:$1048576,6,0)</f>
        <v>2 - Magistrados</v>
      </c>
      <c r="E33194" t="e">
        <f>VLOOKUP(C33194,Planilha5!B:B,1,0)</f>
        <v>#N/A</v>
      </c>
    </row>
    <row r="33195" spans="1:5" hidden="1">
      <c r="A33195" s="11">
        <v>200227</v>
      </c>
      <c r="B33195" t="s">
        <v>22376</v>
      </c>
      <c r="C33195" t="s">
        <v>38607</v>
      </c>
      <c r="D33195" t="e">
        <f>VLOOKUP(A33195,Planilha2!$1:$1048576,6,0)</f>
        <v>#N/A</v>
      </c>
      <c r="E33195" t="e">
        <f>VLOOKUP(C33195,Planilha5!B:B,1,0)</f>
        <v>#N/A</v>
      </c>
    </row>
    <row r="33196" spans="1:5" hidden="1">
      <c r="A33196" s="11">
        <v>54685</v>
      </c>
      <c r="B33196" t="s">
        <v>18743</v>
      </c>
      <c r="C33196" t="s">
        <v>40058</v>
      </c>
      <c r="D33196" t="e">
        <f>VLOOKUP(A33196,Planilha2!$1:$1048576,6,0)</f>
        <v>#N/A</v>
      </c>
      <c r="E33196" t="e">
        <f>VLOOKUP(C33196,Planilha5!B:B,1,0)</f>
        <v>#N/A</v>
      </c>
    </row>
    <row r="33197" spans="1:5" hidden="1">
      <c r="A33197" s="11">
        <v>93654</v>
      </c>
      <c r="B33197" t="s">
        <v>722</v>
      </c>
      <c r="C33197" t="s">
        <v>40059</v>
      </c>
      <c r="D33197" t="e">
        <f>VLOOKUP(A33197,Planilha2!$1:$1048576,6,0)</f>
        <v>#N/A</v>
      </c>
      <c r="E33197" t="str">
        <f>VLOOKUP(C33197,Planilha5!B:B,1,0)</f>
        <v>VERONICA ALENCAR DE OLIVEIRA</v>
      </c>
    </row>
    <row r="33198" spans="1:5" hidden="1">
      <c r="A33198" s="11">
        <v>55679</v>
      </c>
      <c r="B33198" t="s">
        <v>30</v>
      </c>
      <c r="C33198" t="s">
        <v>21781</v>
      </c>
      <c r="D33198" t="str">
        <f>VLOOKUP(A33198,Planilha2!$1:$1048576,6,0)</f>
        <v>18 - Inativos Magistrados</v>
      </c>
      <c r="E33198" t="e">
        <f>VLOOKUP(C33198,Planilha5!B:B,1,0)</f>
        <v>#N/A</v>
      </c>
    </row>
    <row r="33199" spans="1:5" hidden="1">
      <c r="A33199" s="11">
        <v>45631</v>
      </c>
      <c r="B33199" t="s">
        <v>32784</v>
      </c>
      <c r="C33199" t="s">
        <v>40060</v>
      </c>
      <c r="D33199" t="e">
        <f>VLOOKUP(A33199,Planilha2!$1:$1048576,6,0)</f>
        <v>#N/A</v>
      </c>
      <c r="E33199" t="e">
        <f>VLOOKUP(C33199,Planilha5!B:B,1,0)</f>
        <v>#N/A</v>
      </c>
    </row>
    <row r="33200" spans="1:5" hidden="1">
      <c r="A33200">
        <v>608</v>
      </c>
      <c r="B33200" t="s">
        <v>13546</v>
      </c>
      <c r="C33200" t="s">
        <v>40061</v>
      </c>
      <c r="D33200" t="e">
        <f>VLOOKUP(A33200,Planilha2!$1:$1048576,6,0)</f>
        <v>#N/A</v>
      </c>
      <c r="E33200" t="e">
        <f>VLOOKUP(C33200,Planilha5!B:B,1,0)</f>
        <v>#N/A</v>
      </c>
    </row>
    <row r="33201" spans="1:5" hidden="1">
      <c r="A33201" s="11">
        <v>99460</v>
      </c>
      <c r="B33201" t="s">
        <v>15891</v>
      </c>
      <c r="C33201" t="s">
        <v>40062</v>
      </c>
      <c r="D33201" t="e">
        <f>VLOOKUP(A33201,Planilha2!$1:$1048576,6,0)</f>
        <v>#N/A</v>
      </c>
      <c r="E33201" t="e">
        <f>VLOOKUP(C33201,Planilha5!B:B,1,0)</f>
        <v>#N/A</v>
      </c>
    </row>
    <row r="33202" spans="1:5" hidden="1">
      <c r="A33202" s="11">
        <v>6050</v>
      </c>
      <c r="B33202" t="s">
        <v>119</v>
      </c>
      <c r="C33202" t="s">
        <v>40063</v>
      </c>
      <c r="D33202" t="str">
        <f>VLOOKUP(A33202,Planilha2!$1:$1048576,6,0)</f>
        <v>5 - Desembargador</v>
      </c>
      <c r="E33202" t="e">
        <f>VLOOKUP(C33202,Planilha5!B:B,1,0)</f>
        <v>#N/A</v>
      </c>
    </row>
    <row r="33203" spans="1:5" hidden="1">
      <c r="A33203" s="11">
        <v>43143</v>
      </c>
      <c r="B33203" t="s">
        <v>8023</v>
      </c>
      <c r="C33203" t="s">
        <v>40064</v>
      </c>
      <c r="D33203" t="e">
        <f>VLOOKUP(A33203,Planilha2!$1:$1048576,6,0)</f>
        <v>#N/A</v>
      </c>
      <c r="E33203" t="e">
        <f>VLOOKUP(C33203,Planilha5!B:B,1,0)</f>
        <v>#N/A</v>
      </c>
    </row>
    <row r="33204" spans="1:5" hidden="1">
      <c r="A33204" s="11">
        <v>9555</v>
      </c>
      <c r="B33204" t="s">
        <v>4628</v>
      </c>
      <c r="C33204" t="s">
        <v>40065</v>
      </c>
      <c r="D33204" t="e">
        <f>VLOOKUP(A33204,Planilha2!$1:$1048576,6,0)</f>
        <v>#N/A</v>
      </c>
      <c r="E33204" t="e">
        <f>VLOOKUP(C33204,Planilha5!B:B,1,0)</f>
        <v>#N/A</v>
      </c>
    </row>
    <row r="33205" spans="1:5" hidden="1">
      <c r="A33205" s="11">
        <v>901630</v>
      </c>
      <c r="B33205" t="s">
        <v>31443</v>
      </c>
      <c r="C33205" t="s">
        <v>40066</v>
      </c>
      <c r="D33205" t="e">
        <f>VLOOKUP(A33205,Planilha2!$1:$1048576,6,0)</f>
        <v>#N/A</v>
      </c>
      <c r="E33205" t="e">
        <f>VLOOKUP(C33205,Planilha5!B:B,1,0)</f>
        <v>#N/A</v>
      </c>
    </row>
    <row r="33206" spans="1:5" hidden="1">
      <c r="A33206" s="11">
        <v>4084</v>
      </c>
      <c r="B33206" t="s">
        <v>3315</v>
      </c>
      <c r="C33206" t="s">
        <v>3316</v>
      </c>
      <c r="D33206" t="e">
        <f>VLOOKUP(A33206,Planilha2!$1:$1048576,6,0)</f>
        <v>#N/A</v>
      </c>
      <c r="E33206" t="e">
        <f>VLOOKUP(C33206,Planilha5!B:B,1,0)</f>
        <v>#N/A</v>
      </c>
    </row>
    <row r="33207" spans="1:5" hidden="1">
      <c r="A33207" s="11">
        <v>1577</v>
      </c>
      <c r="B33207" t="s">
        <v>2765</v>
      </c>
      <c r="C33207" t="s">
        <v>40067</v>
      </c>
      <c r="D33207" t="e">
        <f>VLOOKUP(A33207,Planilha2!$1:$1048576,6,0)</f>
        <v>#N/A</v>
      </c>
      <c r="E33207" t="e">
        <f>VLOOKUP(C33207,Planilha5!B:B,1,0)</f>
        <v>#N/A</v>
      </c>
    </row>
    <row r="33208" spans="1:5" hidden="1">
      <c r="A33208" s="11">
        <v>904289</v>
      </c>
      <c r="B33208" t="s">
        <v>10724</v>
      </c>
      <c r="C33208" t="s">
        <v>29126</v>
      </c>
      <c r="D33208" t="e">
        <f>VLOOKUP(A33208,Planilha2!$1:$1048576,6,0)</f>
        <v>#N/A</v>
      </c>
      <c r="E33208" t="e">
        <f>VLOOKUP(C33208,Planilha5!B:B,1,0)</f>
        <v>#N/A</v>
      </c>
    </row>
    <row r="33209" spans="1:5" hidden="1">
      <c r="A33209" s="11">
        <v>904989</v>
      </c>
      <c r="B33209" t="s">
        <v>40068</v>
      </c>
      <c r="C33209" t="s">
        <v>40069</v>
      </c>
      <c r="D33209" t="e">
        <f>VLOOKUP(A33209,Planilha2!$1:$1048576,6,0)</f>
        <v>#N/A</v>
      </c>
      <c r="E33209" t="e">
        <f>VLOOKUP(C33209,Planilha5!B:B,1,0)</f>
        <v>#N/A</v>
      </c>
    </row>
    <row r="33210" spans="1:5" hidden="1">
      <c r="A33210" s="11">
        <v>903922</v>
      </c>
      <c r="B33210" t="s">
        <v>38344</v>
      </c>
      <c r="C33210" t="s">
        <v>40070</v>
      </c>
      <c r="D33210" t="e">
        <f>VLOOKUP(A33210,Planilha2!$1:$1048576,6,0)</f>
        <v>#N/A</v>
      </c>
      <c r="E33210" t="e">
        <f>VLOOKUP(C33210,Planilha5!B:B,1,0)</f>
        <v>#N/A</v>
      </c>
    </row>
    <row r="33211" spans="1:5" hidden="1">
      <c r="A33211" s="11">
        <v>55080</v>
      </c>
      <c r="B33211" t="s">
        <v>10780</v>
      </c>
      <c r="C33211" t="s">
        <v>12682</v>
      </c>
      <c r="D33211" t="e">
        <f>VLOOKUP(A33211,Planilha2!$1:$1048576,6,0)</f>
        <v>#N/A</v>
      </c>
      <c r="E33211" t="e">
        <f>VLOOKUP(C33211,Planilha5!B:B,1,0)</f>
        <v>#N/A</v>
      </c>
    </row>
    <row r="33212" spans="1:5" hidden="1">
      <c r="A33212" s="11">
        <v>40554</v>
      </c>
      <c r="B33212" t="s">
        <v>39153</v>
      </c>
      <c r="C33212" t="s">
        <v>40071</v>
      </c>
      <c r="D33212" t="e">
        <f>VLOOKUP(A33212,Planilha2!$1:$1048576,6,0)</f>
        <v>#N/A</v>
      </c>
      <c r="E33212" t="e">
        <f>VLOOKUP(C33212,Planilha5!B:B,1,0)</f>
        <v>#N/A</v>
      </c>
    </row>
    <row r="33213" spans="1:5" hidden="1">
      <c r="A33213" s="11">
        <v>1953</v>
      </c>
      <c r="B33213" t="s">
        <v>10170</v>
      </c>
      <c r="C33213" t="s">
        <v>40072</v>
      </c>
      <c r="D33213" t="e">
        <f>VLOOKUP(A33213,Planilha2!$1:$1048576,6,0)</f>
        <v>#N/A</v>
      </c>
      <c r="E33213" t="e">
        <f>VLOOKUP(C33213,Planilha5!B:B,1,0)</f>
        <v>#N/A</v>
      </c>
    </row>
    <row r="33214" spans="1:5" hidden="1">
      <c r="A33214" s="11">
        <v>39172</v>
      </c>
      <c r="B33214" t="s">
        <v>40073</v>
      </c>
      <c r="C33214" t="s">
        <v>18751</v>
      </c>
      <c r="D33214" t="e">
        <f>VLOOKUP(A33214,Planilha2!$1:$1048576,6,0)</f>
        <v>#N/A</v>
      </c>
      <c r="E33214" t="e">
        <f>VLOOKUP(C33214,Planilha5!B:B,1,0)</f>
        <v>#N/A</v>
      </c>
    </row>
    <row r="33215" spans="1:5" hidden="1">
      <c r="A33215" s="11">
        <v>54144</v>
      </c>
      <c r="B33215" t="s">
        <v>40074</v>
      </c>
      <c r="C33215" t="s">
        <v>40075</v>
      </c>
      <c r="D33215" t="e">
        <f>VLOOKUP(A33215,Planilha2!$1:$1048576,6,0)</f>
        <v>#N/A</v>
      </c>
      <c r="E33215" t="e">
        <f>VLOOKUP(C33215,Planilha5!B:B,1,0)</f>
        <v>#N/A</v>
      </c>
    </row>
    <row r="33216" spans="1:5" hidden="1">
      <c r="A33216" s="11">
        <v>1806</v>
      </c>
      <c r="B33216" t="s">
        <v>27671</v>
      </c>
      <c r="C33216" t="s">
        <v>40076</v>
      </c>
      <c r="D33216" t="e">
        <f>VLOOKUP(A33216,Planilha2!$1:$1048576,6,0)</f>
        <v>#N/A</v>
      </c>
      <c r="E33216" t="e">
        <f>VLOOKUP(C33216,Planilha5!B:B,1,0)</f>
        <v>#N/A</v>
      </c>
    </row>
    <row r="33217" spans="1:6" hidden="1">
      <c r="A33217" s="11">
        <v>201551</v>
      </c>
      <c r="B33217" t="s">
        <v>4421</v>
      </c>
      <c r="C33217" t="s">
        <v>40077</v>
      </c>
      <c r="D33217" t="e">
        <f>VLOOKUP(A33217,Planilha2!$1:$1048576,6,0)</f>
        <v>#N/A</v>
      </c>
      <c r="E33217" t="e">
        <f>VLOOKUP(C33217,Planilha5!B:B,1,0)</f>
        <v>#N/A</v>
      </c>
    </row>
    <row r="33218" spans="1:6" hidden="1">
      <c r="A33218" s="11">
        <v>200461</v>
      </c>
      <c r="B33218" t="s">
        <v>211</v>
      </c>
      <c r="C33218" t="s">
        <v>5572</v>
      </c>
      <c r="D33218" t="str">
        <f>VLOOKUP(A33218,Planilha2!$1:$1048576,6,0)</f>
        <v>2 - Magistrados</v>
      </c>
      <c r="E33218" t="e">
        <f>VLOOKUP(C33218,Planilha5!B:B,1,0)</f>
        <v>#N/A</v>
      </c>
    </row>
    <row r="33219" spans="1:6" hidden="1">
      <c r="A33219" s="11">
        <v>2278</v>
      </c>
      <c r="B33219" t="s">
        <v>187</v>
      </c>
      <c r="C33219" t="s">
        <v>1425</v>
      </c>
      <c r="D33219" t="str">
        <f>VLOOKUP(A33219,Planilha2!$1:$1048576,6,0)</f>
        <v>2 - Magistrados</v>
      </c>
      <c r="E33219" t="e">
        <f>VLOOKUP(C33219,Planilha5!B:B,1,0)</f>
        <v>#N/A</v>
      </c>
    </row>
    <row r="33220" spans="1:6" hidden="1">
      <c r="A33220" s="11">
        <v>3244</v>
      </c>
      <c r="B33220" t="s">
        <v>4986</v>
      </c>
      <c r="C33220" t="s">
        <v>4987</v>
      </c>
      <c r="D33220" t="e">
        <f>VLOOKUP(A33220,Planilha2!$1:$1048576,6,0)</f>
        <v>#N/A</v>
      </c>
      <c r="E33220" t="e">
        <f>VLOOKUP(C33220,Planilha5!B:B,1,0)</f>
        <v>#N/A</v>
      </c>
    </row>
    <row r="33221" spans="1:6" hidden="1">
      <c r="A33221" s="11">
        <v>23726</v>
      </c>
      <c r="B33221" t="s">
        <v>29953</v>
      </c>
      <c r="C33221" t="s">
        <v>40078</v>
      </c>
      <c r="D33221" t="e">
        <f>VLOOKUP(A33221,Planilha2!$1:$1048576,6,0)</f>
        <v>#N/A</v>
      </c>
      <c r="E33221" t="e">
        <f>VLOOKUP(C33221,Planilha5!B:B,1,0)</f>
        <v>#N/A</v>
      </c>
    </row>
    <row r="33222" spans="1:6" hidden="1">
      <c r="A33222" s="11">
        <v>6159</v>
      </c>
      <c r="B33222" t="s">
        <v>172</v>
      </c>
      <c r="C33222" t="s">
        <v>40079</v>
      </c>
      <c r="D33222" t="str">
        <f>VLOOKUP(A33222,Planilha2!$1:$1048576,6,0)</f>
        <v>2 - Magistrados</v>
      </c>
      <c r="E33222" t="str">
        <f>VLOOKUP(C33222,Planilha5!B:B,1,0)</f>
        <v>MARIA RIVANDA DOS SANTOS</v>
      </c>
      <c r="F33222" t="str">
        <f>VLOOKUP(A33222,Planilha2!A:E,5,0)</f>
        <v>JDE03</v>
      </c>
    </row>
    <row r="33223" spans="1:6" hidden="1">
      <c r="A33223" s="11">
        <v>55747</v>
      </c>
      <c r="B33223" t="s">
        <v>10011</v>
      </c>
      <c r="C33223" t="s">
        <v>40080</v>
      </c>
      <c r="D33223" t="e">
        <f>VLOOKUP(A33223,Planilha2!$1:$1048576,6,0)</f>
        <v>#N/A</v>
      </c>
      <c r="E33223" t="e">
        <f>VLOOKUP(C33223,Planilha5!B:B,1,0)</f>
        <v>#N/A</v>
      </c>
    </row>
    <row r="33224" spans="1:6" hidden="1">
      <c r="A33224" s="11">
        <v>903907</v>
      </c>
      <c r="B33224" t="s">
        <v>26170</v>
      </c>
      <c r="C33224" t="s">
        <v>40081</v>
      </c>
      <c r="D33224" t="e">
        <f>VLOOKUP(A33224,Planilha2!$1:$1048576,6,0)</f>
        <v>#N/A</v>
      </c>
      <c r="E33224" t="e">
        <f>VLOOKUP(C33224,Planilha5!B:B,1,0)</f>
        <v>#N/A</v>
      </c>
    </row>
    <row r="33225" spans="1:6" hidden="1">
      <c r="A33225" s="11">
        <v>52811</v>
      </c>
      <c r="B33225" t="s">
        <v>18922</v>
      </c>
      <c r="C33225" t="s">
        <v>40082</v>
      </c>
      <c r="D33225" t="e">
        <f>VLOOKUP(A33225,Planilha2!$1:$1048576,6,0)</f>
        <v>#N/A</v>
      </c>
      <c r="E33225" t="e">
        <f>VLOOKUP(C33225,Planilha5!B:B,1,0)</f>
        <v>#N/A</v>
      </c>
    </row>
    <row r="33226" spans="1:6" hidden="1">
      <c r="A33226" s="11">
        <v>200799</v>
      </c>
      <c r="B33226" t="s">
        <v>213</v>
      </c>
      <c r="C33226" t="s">
        <v>40083</v>
      </c>
      <c r="D33226" t="str">
        <f>VLOOKUP(A33226,Planilha2!$1:$1048576,6,0)</f>
        <v>2 - Magistrados</v>
      </c>
      <c r="E33226" t="e">
        <f>VLOOKUP(C33226,Planilha5!B:B,1,0)</f>
        <v>#N/A</v>
      </c>
    </row>
    <row r="33227" spans="1:6" hidden="1">
      <c r="A33227" s="11">
        <v>55198</v>
      </c>
      <c r="B33227" t="s">
        <v>37521</v>
      </c>
      <c r="C33227" t="s">
        <v>40084</v>
      </c>
      <c r="D33227" t="e">
        <f>VLOOKUP(A33227,Planilha2!$1:$1048576,6,0)</f>
        <v>#N/A</v>
      </c>
      <c r="E33227" t="e">
        <f>VLOOKUP(C33227,Planilha5!B:B,1,0)</f>
        <v>#N/A</v>
      </c>
    </row>
    <row r="33228" spans="1:6" hidden="1">
      <c r="A33228" s="11">
        <v>48544</v>
      </c>
      <c r="B33228" t="s">
        <v>13200</v>
      </c>
      <c r="C33228" t="s">
        <v>4779</v>
      </c>
      <c r="D33228" t="e">
        <f>VLOOKUP(A33228,Planilha2!$1:$1048576,6,0)</f>
        <v>#N/A</v>
      </c>
      <c r="E33228" t="e">
        <f>VLOOKUP(C33228,Planilha5!B:B,1,0)</f>
        <v>#N/A</v>
      </c>
    </row>
    <row r="33229" spans="1:6" hidden="1">
      <c r="A33229" s="11">
        <v>9625</v>
      </c>
      <c r="B33229" t="s">
        <v>4632</v>
      </c>
      <c r="C33229" t="s">
        <v>17327</v>
      </c>
      <c r="D33229" t="e">
        <f>VLOOKUP(A33229,Planilha2!$1:$1048576,6,0)</f>
        <v>#N/A</v>
      </c>
      <c r="E33229" t="e">
        <f>VLOOKUP(C33229,Planilha5!B:B,1,0)</f>
        <v>#N/A</v>
      </c>
    </row>
    <row r="33230" spans="1:6" hidden="1">
      <c r="A33230" s="11">
        <v>6724</v>
      </c>
      <c r="B33230" t="s">
        <v>32614</v>
      </c>
      <c r="C33230" t="s">
        <v>12131</v>
      </c>
      <c r="D33230" t="e">
        <f>VLOOKUP(A33230,Planilha2!$1:$1048576,6,0)</f>
        <v>#N/A</v>
      </c>
      <c r="E33230" t="e">
        <f>VLOOKUP(C33230,Planilha5!B:B,1,0)</f>
        <v>#N/A</v>
      </c>
    </row>
    <row r="33231" spans="1:6" hidden="1">
      <c r="A33231" s="11">
        <v>8047</v>
      </c>
      <c r="B33231" t="s">
        <v>4571</v>
      </c>
      <c r="C33231" t="s">
        <v>40085</v>
      </c>
      <c r="D33231" t="e">
        <f>VLOOKUP(A33231,Planilha2!$1:$1048576,6,0)</f>
        <v>#N/A</v>
      </c>
      <c r="E33231" t="e">
        <f>VLOOKUP(C33231,Planilha5!B:B,1,0)</f>
        <v>#N/A</v>
      </c>
    </row>
    <row r="33232" spans="1:6" hidden="1">
      <c r="A33232" s="11">
        <v>903996</v>
      </c>
      <c r="B33232" t="s">
        <v>20575</v>
      </c>
      <c r="C33232" t="s">
        <v>40086</v>
      </c>
      <c r="D33232" t="e">
        <f>VLOOKUP(A33232,Planilha2!$1:$1048576,6,0)</f>
        <v>#N/A</v>
      </c>
      <c r="E33232" t="e">
        <f>VLOOKUP(C33232,Planilha5!B:B,1,0)</f>
        <v>#N/A</v>
      </c>
    </row>
    <row r="33233" spans="1:5" hidden="1">
      <c r="A33233" s="11">
        <v>17454</v>
      </c>
      <c r="B33233" t="s">
        <v>6045</v>
      </c>
      <c r="C33233" t="s">
        <v>40087</v>
      </c>
      <c r="D33233" t="e">
        <f>VLOOKUP(A33233,Planilha2!$1:$1048576,6,0)</f>
        <v>#N/A</v>
      </c>
      <c r="E33233" t="e">
        <f>VLOOKUP(C33233,Planilha5!B:B,1,0)</f>
        <v>#N/A</v>
      </c>
    </row>
    <row r="33234" spans="1:5" hidden="1">
      <c r="A33234" s="11">
        <v>50550</v>
      </c>
      <c r="B33234" t="s">
        <v>20399</v>
      </c>
      <c r="C33234" t="s">
        <v>40088</v>
      </c>
      <c r="D33234" t="e">
        <f>VLOOKUP(A33234,Planilha2!$1:$1048576,6,0)</f>
        <v>#N/A</v>
      </c>
      <c r="E33234" t="e">
        <f>VLOOKUP(C33234,Planilha5!B:B,1,0)</f>
        <v>#N/A</v>
      </c>
    </row>
    <row r="33235" spans="1:5" hidden="1">
      <c r="A33235" s="11">
        <v>23554</v>
      </c>
      <c r="B33235" t="s">
        <v>39848</v>
      </c>
      <c r="C33235" t="s">
        <v>40089</v>
      </c>
      <c r="D33235" t="e">
        <f>VLOOKUP(A33235,Planilha2!$1:$1048576,6,0)</f>
        <v>#N/A</v>
      </c>
      <c r="E33235" t="e">
        <f>VLOOKUP(C33235,Planilha5!B:B,1,0)</f>
        <v>#N/A</v>
      </c>
    </row>
    <row r="33236" spans="1:5" hidden="1">
      <c r="A33236" s="11">
        <v>904564</v>
      </c>
      <c r="B33236" t="s">
        <v>10101</v>
      </c>
      <c r="C33236" t="s">
        <v>40090</v>
      </c>
      <c r="D33236" t="e">
        <f>VLOOKUP(A33236,Planilha2!$1:$1048576,6,0)</f>
        <v>#N/A</v>
      </c>
      <c r="E33236" t="e">
        <f>VLOOKUP(C33236,Planilha5!B:B,1,0)</f>
        <v>#N/A</v>
      </c>
    </row>
    <row r="33237" spans="1:5" hidden="1">
      <c r="A33237" s="11">
        <v>9357</v>
      </c>
      <c r="B33237" t="s">
        <v>6380</v>
      </c>
      <c r="C33237" t="s">
        <v>40091</v>
      </c>
      <c r="D33237" t="e">
        <f>VLOOKUP(A33237,Planilha2!$1:$1048576,6,0)</f>
        <v>#N/A</v>
      </c>
      <c r="E33237" t="e">
        <f>VLOOKUP(C33237,Planilha5!B:B,1,0)</f>
        <v>#N/A</v>
      </c>
    </row>
    <row r="33238" spans="1:5" hidden="1">
      <c r="A33238" s="11">
        <v>51671</v>
      </c>
      <c r="B33238" t="s">
        <v>30586</v>
      </c>
      <c r="C33238" t="s">
        <v>40092</v>
      </c>
      <c r="D33238" t="e">
        <f>VLOOKUP(A33238,Planilha2!$1:$1048576,6,0)</f>
        <v>#N/A</v>
      </c>
      <c r="E33238" t="e">
        <f>VLOOKUP(C33238,Planilha5!B:B,1,0)</f>
        <v>#N/A</v>
      </c>
    </row>
    <row r="33239" spans="1:5" hidden="1">
      <c r="A33239" s="11">
        <v>904294</v>
      </c>
      <c r="B33239" t="s">
        <v>25844</v>
      </c>
      <c r="C33239" t="s">
        <v>40093</v>
      </c>
      <c r="D33239" t="e">
        <f>VLOOKUP(A33239,Planilha2!$1:$1048576,6,0)</f>
        <v>#N/A</v>
      </c>
      <c r="E33239" t="e">
        <f>VLOOKUP(C33239,Planilha5!B:B,1,0)</f>
        <v>#N/A</v>
      </c>
    </row>
    <row r="33240" spans="1:5" hidden="1">
      <c r="A33240" s="11">
        <v>52694</v>
      </c>
      <c r="B33240" t="s">
        <v>15819</v>
      </c>
      <c r="C33240" t="s">
        <v>40094</v>
      </c>
      <c r="D33240" t="e">
        <f>VLOOKUP(A33240,Planilha2!$1:$1048576,6,0)</f>
        <v>#N/A</v>
      </c>
      <c r="E33240" t="e">
        <f>VLOOKUP(C33240,Planilha5!B:B,1,0)</f>
        <v>#N/A</v>
      </c>
    </row>
    <row r="33241" spans="1:5" hidden="1">
      <c r="A33241">
        <v>365</v>
      </c>
      <c r="B33241" t="s">
        <v>758</v>
      </c>
      <c r="C33241" t="s">
        <v>1055</v>
      </c>
      <c r="D33241" t="e">
        <f>VLOOKUP(A33241,Planilha2!$1:$1048576,6,0)</f>
        <v>#N/A</v>
      </c>
      <c r="E33241" t="e">
        <f>VLOOKUP(C33241,Planilha5!B:B,1,0)</f>
        <v>#N/A</v>
      </c>
    </row>
    <row r="33242" spans="1:5" hidden="1">
      <c r="A33242" s="11">
        <v>905183</v>
      </c>
      <c r="B33242" t="s">
        <v>17507</v>
      </c>
      <c r="C33242" t="s">
        <v>40095</v>
      </c>
      <c r="D33242" t="e">
        <f>VLOOKUP(A33242,Planilha2!$1:$1048576,6,0)</f>
        <v>#N/A</v>
      </c>
      <c r="E33242" t="e">
        <f>VLOOKUP(C33242,Planilha5!B:B,1,0)</f>
        <v>#N/A</v>
      </c>
    </row>
    <row r="33243" spans="1:5" hidden="1">
      <c r="A33243" s="11">
        <v>52423</v>
      </c>
      <c r="B33243" t="s">
        <v>33227</v>
      </c>
      <c r="C33243" t="s">
        <v>40096</v>
      </c>
      <c r="D33243" t="e">
        <f>VLOOKUP(A33243,Planilha2!$1:$1048576,6,0)</f>
        <v>#N/A</v>
      </c>
      <c r="E33243" t="e">
        <f>VLOOKUP(C33243,Planilha5!B:B,1,0)</f>
        <v>#N/A</v>
      </c>
    </row>
    <row r="33244" spans="1:5" hidden="1">
      <c r="A33244" s="11">
        <v>3972</v>
      </c>
      <c r="B33244" t="s">
        <v>1148</v>
      </c>
      <c r="C33244" t="s">
        <v>1150</v>
      </c>
      <c r="D33244" t="e">
        <f>VLOOKUP(A33244,Planilha2!$1:$1048576,6,0)</f>
        <v>#N/A</v>
      </c>
      <c r="E33244" t="e">
        <f>VLOOKUP(C33244,Planilha5!B:B,1,0)</f>
        <v>#N/A</v>
      </c>
    </row>
    <row r="33245" spans="1:5" hidden="1">
      <c r="A33245" s="11">
        <v>40336</v>
      </c>
      <c r="B33245" t="s">
        <v>35139</v>
      </c>
      <c r="C33245" t="s">
        <v>40097</v>
      </c>
      <c r="D33245" t="e">
        <f>VLOOKUP(A33245,Planilha2!$1:$1048576,6,0)</f>
        <v>#N/A</v>
      </c>
      <c r="E33245" t="e">
        <f>VLOOKUP(C33245,Planilha5!B:B,1,0)</f>
        <v>#N/A</v>
      </c>
    </row>
    <row r="33246" spans="1:5" hidden="1">
      <c r="A33246" s="11">
        <v>200320</v>
      </c>
      <c r="B33246" t="s">
        <v>55</v>
      </c>
      <c r="C33246" t="s">
        <v>40098</v>
      </c>
      <c r="D33246" t="str">
        <f>VLOOKUP(A33246,Planilha2!$1:$1048576,6,0)</f>
        <v>5 - Desembargador</v>
      </c>
      <c r="E33246" t="e">
        <f>VLOOKUP(C33246,Planilha5!B:B,1,0)</f>
        <v>#N/A</v>
      </c>
    </row>
    <row r="33247" spans="1:5" hidden="1">
      <c r="A33247" s="11">
        <v>93880</v>
      </c>
      <c r="B33247" t="s">
        <v>8165</v>
      </c>
      <c r="C33247" t="s">
        <v>40099</v>
      </c>
      <c r="D33247" t="e">
        <f>VLOOKUP(A33247,Planilha2!$1:$1048576,6,0)</f>
        <v>#N/A</v>
      </c>
      <c r="E33247" t="e">
        <f>VLOOKUP(C33247,Planilha5!B:B,1,0)</f>
        <v>#N/A</v>
      </c>
    </row>
    <row r="33248" spans="1:5" hidden="1">
      <c r="A33248" s="11">
        <v>7811</v>
      </c>
      <c r="B33248" t="s">
        <v>26318</v>
      </c>
      <c r="C33248" t="s">
        <v>40100</v>
      </c>
      <c r="D33248" t="e">
        <f>VLOOKUP(A33248,Planilha2!$1:$1048576,6,0)</f>
        <v>#N/A</v>
      </c>
      <c r="E33248" t="e">
        <f>VLOOKUP(C33248,Planilha5!B:B,1,0)</f>
        <v>#N/A</v>
      </c>
    </row>
    <row r="33249" spans="1:5" hidden="1">
      <c r="A33249" s="11">
        <v>3037</v>
      </c>
      <c r="B33249" t="s">
        <v>2049</v>
      </c>
      <c r="C33249" t="s">
        <v>40101</v>
      </c>
      <c r="D33249" t="e">
        <f>VLOOKUP(A33249,Planilha2!$1:$1048576,6,0)</f>
        <v>#N/A</v>
      </c>
      <c r="E33249" t="e">
        <f>VLOOKUP(C33249,Planilha5!B:B,1,0)</f>
        <v>#N/A</v>
      </c>
    </row>
    <row r="33250" spans="1:5" hidden="1">
      <c r="A33250" s="11">
        <v>55556</v>
      </c>
      <c r="B33250" t="s">
        <v>10015</v>
      </c>
      <c r="C33250" t="s">
        <v>40102</v>
      </c>
      <c r="D33250" t="e">
        <f>VLOOKUP(A33250,Planilha2!$1:$1048576,6,0)</f>
        <v>#N/A</v>
      </c>
      <c r="E33250" t="e">
        <f>VLOOKUP(C33250,Planilha5!B:B,1,0)</f>
        <v>#N/A</v>
      </c>
    </row>
    <row r="33251" spans="1:5" hidden="1">
      <c r="A33251" s="11">
        <v>201614</v>
      </c>
      <c r="B33251" t="s">
        <v>8834</v>
      </c>
      <c r="C33251" t="s">
        <v>40103</v>
      </c>
      <c r="D33251" t="e">
        <f>VLOOKUP(A33251,Planilha2!$1:$1048576,6,0)</f>
        <v>#N/A</v>
      </c>
      <c r="E33251" t="e">
        <f>VLOOKUP(C33251,Planilha5!B:B,1,0)</f>
        <v>#N/A</v>
      </c>
    </row>
    <row r="33252" spans="1:5" hidden="1">
      <c r="A33252" s="11">
        <v>51944</v>
      </c>
      <c r="B33252" t="s">
        <v>13949</v>
      </c>
      <c r="C33252" t="s">
        <v>40104</v>
      </c>
      <c r="D33252" t="e">
        <f>VLOOKUP(A33252,Planilha2!$1:$1048576,6,0)</f>
        <v>#N/A</v>
      </c>
      <c r="E33252" t="e">
        <f>VLOOKUP(C33252,Planilha5!B:B,1,0)</f>
        <v>#N/A</v>
      </c>
    </row>
    <row r="33253" spans="1:5" hidden="1">
      <c r="A33253" s="11">
        <v>200632</v>
      </c>
      <c r="B33253" t="s">
        <v>2854</v>
      </c>
      <c r="C33253" t="s">
        <v>2856</v>
      </c>
      <c r="D33253" t="e">
        <f>VLOOKUP(A33253,Planilha2!$1:$1048576,6,0)</f>
        <v>#N/A</v>
      </c>
      <c r="E33253" t="e">
        <f>VLOOKUP(C33253,Planilha5!B:B,1,0)</f>
        <v>#N/A</v>
      </c>
    </row>
    <row r="33254" spans="1:5" hidden="1">
      <c r="A33254" s="11">
        <v>94184</v>
      </c>
      <c r="B33254" t="s">
        <v>344</v>
      </c>
      <c r="C33254" t="s">
        <v>40105</v>
      </c>
      <c r="D33254" t="str">
        <f>VLOOKUP(A33254,Planilha2!$1:$1048576,6,0)</f>
        <v>2 - Magistrados</v>
      </c>
      <c r="E33254" t="e">
        <f>VLOOKUP(C33254,Planilha5!B:B,1,0)</f>
        <v>#N/A</v>
      </c>
    </row>
    <row r="33255" spans="1:5" hidden="1">
      <c r="A33255" s="11">
        <v>55893</v>
      </c>
      <c r="B33255" t="s">
        <v>40106</v>
      </c>
      <c r="C33255" t="s">
        <v>40107</v>
      </c>
      <c r="D33255" t="e">
        <f>VLOOKUP(A33255,Planilha2!$1:$1048576,6,0)</f>
        <v>#N/A</v>
      </c>
      <c r="E33255" t="e">
        <f>VLOOKUP(C33255,Planilha5!B:B,1,0)</f>
        <v>#N/A</v>
      </c>
    </row>
    <row r="33256" spans="1:5" hidden="1">
      <c r="A33256" s="11">
        <v>9206</v>
      </c>
      <c r="B33256" t="s">
        <v>3270</v>
      </c>
      <c r="C33256" t="s">
        <v>3271</v>
      </c>
      <c r="D33256" t="e">
        <f>VLOOKUP(A33256,Planilha2!$1:$1048576,6,0)</f>
        <v>#N/A</v>
      </c>
      <c r="E33256" t="e">
        <f>VLOOKUP(C33256,Planilha5!B:B,1,0)</f>
        <v>#N/A</v>
      </c>
    </row>
    <row r="33257" spans="1:5" hidden="1">
      <c r="A33257" s="11">
        <v>33669</v>
      </c>
      <c r="B33257" t="s">
        <v>11891</v>
      </c>
      <c r="C33257" t="s">
        <v>34427</v>
      </c>
      <c r="D33257" t="e">
        <f>VLOOKUP(A33257,Planilha2!$1:$1048576,6,0)</f>
        <v>#N/A</v>
      </c>
      <c r="E33257" t="e">
        <f>VLOOKUP(C33257,Planilha5!B:B,1,0)</f>
        <v>#N/A</v>
      </c>
    </row>
    <row r="33258" spans="1:5" hidden="1">
      <c r="A33258" s="11">
        <v>22657</v>
      </c>
      <c r="B33258" t="s">
        <v>18697</v>
      </c>
      <c r="C33258" t="s">
        <v>37337</v>
      </c>
      <c r="D33258" t="e">
        <f>VLOOKUP(A33258,Planilha2!$1:$1048576,6,0)</f>
        <v>#N/A</v>
      </c>
      <c r="E33258" t="e">
        <f>VLOOKUP(C33258,Planilha5!B:B,1,0)</f>
        <v>#N/A</v>
      </c>
    </row>
    <row r="33259" spans="1:5" hidden="1">
      <c r="A33259" s="11">
        <v>200733</v>
      </c>
      <c r="B33259" t="s">
        <v>14734</v>
      </c>
      <c r="C33259" t="s">
        <v>40108</v>
      </c>
      <c r="D33259" t="e">
        <f>VLOOKUP(A33259,Planilha2!$1:$1048576,6,0)</f>
        <v>#N/A</v>
      </c>
      <c r="E33259" t="e">
        <f>VLOOKUP(C33259,Planilha5!B:B,1,0)</f>
        <v>#N/A</v>
      </c>
    </row>
    <row r="33260" spans="1:5" hidden="1">
      <c r="A33260" s="11">
        <v>904625</v>
      </c>
      <c r="B33260" t="s">
        <v>24452</v>
      </c>
      <c r="C33260" t="s">
        <v>40109</v>
      </c>
      <c r="D33260" t="e">
        <f>VLOOKUP(A33260,Planilha2!$1:$1048576,6,0)</f>
        <v>#N/A</v>
      </c>
      <c r="E33260" t="e">
        <f>VLOOKUP(C33260,Planilha5!B:B,1,0)</f>
        <v>#N/A</v>
      </c>
    </row>
    <row r="33261" spans="1:5" hidden="1">
      <c r="A33261" s="11">
        <v>54216</v>
      </c>
      <c r="B33261" t="s">
        <v>25990</v>
      </c>
      <c r="C33261" t="s">
        <v>40110</v>
      </c>
      <c r="D33261" t="e">
        <f>VLOOKUP(A33261,Planilha2!$1:$1048576,6,0)</f>
        <v>#N/A</v>
      </c>
      <c r="E33261" t="e">
        <f>VLOOKUP(C33261,Planilha5!B:B,1,0)</f>
        <v>#N/A</v>
      </c>
    </row>
    <row r="33262" spans="1:5" hidden="1">
      <c r="A33262" s="11">
        <v>23565</v>
      </c>
      <c r="B33262" t="s">
        <v>13815</v>
      </c>
      <c r="C33262" t="s">
        <v>40111</v>
      </c>
      <c r="D33262" t="e">
        <f>VLOOKUP(A33262,Planilha2!$1:$1048576,6,0)</f>
        <v>#N/A</v>
      </c>
      <c r="E33262" t="e">
        <f>VLOOKUP(C33262,Planilha5!B:B,1,0)</f>
        <v>#N/A</v>
      </c>
    </row>
    <row r="33263" spans="1:5" hidden="1">
      <c r="A33263" s="11">
        <v>12199</v>
      </c>
      <c r="B33263" t="s">
        <v>23592</v>
      </c>
      <c r="C33263" t="s">
        <v>40112</v>
      </c>
      <c r="D33263" t="e">
        <f>VLOOKUP(A33263,Planilha2!$1:$1048576,6,0)</f>
        <v>#N/A</v>
      </c>
      <c r="E33263" t="e">
        <f>VLOOKUP(C33263,Planilha5!B:B,1,0)</f>
        <v>#N/A</v>
      </c>
    </row>
    <row r="33264" spans="1:5" hidden="1">
      <c r="A33264" s="11">
        <v>46122</v>
      </c>
      <c r="B33264" t="s">
        <v>10080</v>
      </c>
      <c r="C33264" t="s">
        <v>40113</v>
      </c>
      <c r="D33264" t="e">
        <f>VLOOKUP(A33264,Planilha2!$1:$1048576,6,0)</f>
        <v>#N/A</v>
      </c>
      <c r="E33264" t="e">
        <f>VLOOKUP(C33264,Planilha5!B:B,1,0)</f>
        <v>#N/A</v>
      </c>
    </row>
    <row r="33265" spans="1:6" hidden="1">
      <c r="A33265" s="11">
        <v>7486</v>
      </c>
      <c r="B33265" t="s">
        <v>14960</v>
      </c>
      <c r="C33265" t="s">
        <v>32712</v>
      </c>
      <c r="D33265" t="e">
        <f>VLOOKUP(A33265,Planilha2!$1:$1048576,6,0)</f>
        <v>#N/A</v>
      </c>
      <c r="E33265" t="e">
        <f>VLOOKUP(C33265,Planilha5!B:B,1,0)</f>
        <v>#N/A</v>
      </c>
    </row>
    <row r="33266" spans="1:6" hidden="1">
      <c r="A33266" s="11">
        <v>93216</v>
      </c>
      <c r="B33266" t="s">
        <v>17182</v>
      </c>
      <c r="C33266" t="s">
        <v>20133</v>
      </c>
      <c r="D33266" t="e">
        <f>VLOOKUP(A33266,Planilha2!$1:$1048576,6,0)</f>
        <v>#N/A</v>
      </c>
      <c r="E33266" t="e">
        <f>VLOOKUP(C33266,Planilha5!B:B,1,0)</f>
        <v>#N/A</v>
      </c>
    </row>
    <row r="33267" spans="1:6" hidden="1">
      <c r="A33267" s="11">
        <v>43623</v>
      </c>
      <c r="B33267" t="s">
        <v>38974</v>
      </c>
      <c r="C33267" t="s">
        <v>40114</v>
      </c>
      <c r="D33267" t="e">
        <f>VLOOKUP(A33267,Planilha2!$1:$1048576,6,0)</f>
        <v>#N/A</v>
      </c>
      <c r="E33267" t="e">
        <f>VLOOKUP(C33267,Planilha5!B:B,1,0)</f>
        <v>#N/A</v>
      </c>
    </row>
    <row r="33268" spans="1:6" hidden="1">
      <c r="A33268" s="11">
        <v>903433</v>
      </c>
      <c r="B33268" t="s">
        <v>29585</v>
      </c>
      <c r="C33268" t="s">
        <v>40115</v>
      </c>
      <c r="D33268" t="e">
        <f>VLOOKUP(A33268,Planilha2!$1:$1048576,6,0)</f>
        <v>#N/A</v>
      </c>
      <c r="E33268" t="e">
        <f>VLOOKUP(C33268,Planilha5!B:B,1,0)</f>
        <v>#N/A</v>
      </c>
    </row>
    <row r="33269" spans="1:6" hidden="1">
      <c r="A33269" s="11">
        <v>6798</v>
      </c>
      <c r="B33269" t="s">
        <v>3096</v>
      </c>
      <c r="C33269" t="s">
        <v>40116</v>
      </c>
      <c r="D33269" t="e">
        <f>VLOOKUP(A33269,Planilha2!$1:$1048576,6,0)</f>
        <v>#N/A</v>
      </c>
      <c r="E33269" t="e">
        <f>VLOOKUP(C33269,Planilha5!B:B,1,0)</f>
        <v>#N/A</v>
      </c>
    </row>
    <row r="33270" spans="1:6" hidden="1">
      <c r="A33270">
        <v>251</v>
      </c>
      <c r="B33270" t="s">
        <v>759</v>
      </c>
      <c r="C33270" t="s">
        <v>5179</v>
      </c>
      <c r="D33270" t="e">
        <f>VLOOKUP(A33270,Planilha2!$1:$1048576,6,0)</f>
        <v>#N/A</v>
      </c>
      <c r="E33270" t="str">
        <f>VLOOKUP(C33270,Planilha5!B:B,1,0)</f>
        <v>ANA LUISA NOGUEIRA DE OLIVEIRA</v>
      </c>
    </row>
    <row r="33271" spans="1:6" hidden="1">
      <c r="A33271" s="11">
        <v>92594</v>
      </c>
      <c r="B33271" t="s">
        <v>8158</v>
      </c>
      <c r="C33271" t="s">
        <v>40117</v>
      </c>
      <c r="D33271" t="e">
        <f>VLOOKUP(A33271,Planilha2!$1:$1048576,6,0)</f>
        <v>#N/A</v>
      </c>
      <c r="E33271" t="e">
        <f>VLOOKUP(C33271,Planilha5!B:B,1,0)</f>
        <v>#N/A</v>
      </c>
    </row>
    <row r="33272" spans="1:6" hidden="1">
      <c r="A33272" s="11">
        <v>55631</v>
      </c>
      <c r="B33272" t="s">
        <v>32578</v>
      </c>
      <c r="C33272" t="s">
        <v>40118</v>
      </c>
      <c r="D33272" t="e">
        <f>VLOOKUP(A33272,Planilha2!$1:$1048576,6,0)</f>
        <v>#N/A</v>
      </c>
      <c r="E33272" t="e">
        <f>VLOOKUP(C33272,Planilha5!B:B,1,0)</f>
        <v>#N/A</v>
      </c>
    </row>
    <row r="33273" spans="1:6" hidden="1">
      <c r="A33273" s="11">
        <v>200011</v>
      </c>
      <c r="B33273" t="s">
        <v>31</v>
      </c>
      <c r="C33273" t="s">
        <v>40119</v>
      </c>
      <c r="D33273" t="str">
        <f>VLOOKUP(A33273,Planilha2!$1:$1048576,6,0)</f>
        <v>18 - Inativos Magistrados</v>
      </c>
      <c r="E33273" t="str">
        <f>VLOOKUP(C33273,Planilha5!B:B,1,0)</f>
        <v>ESTER LEITE PORTO</v>
      </c>
      <c r="F33273" t="str">
        <f>VLOOKUP(A33273,Planilha2!A:E,5,0)</f>
        <v>S001</v>
      </c>
    </row>
    <row r="33274" spans="1:6" hidden="1">
      <c r="A33274" s="11">
        <v>91046</v>
      </c>
      <c r="B33274" t="s">
        <v>16140</v>
      </c>
      <c r="C33274" t="s">
        <v>40120</v>
      </c>
      <c r="D33274" t="e">
        <f>VLOOKUP(A33274,Planilha2!$1:$1048576,6,0)</f>
        <v>#N/A</v>
      </c>
      <c r="E33274" t="e">
        <f>VLOOKUP(C33274,Planilha5!B:B,1,0)</f>
        <v>#N/A</v>
      </c>
    </row>
    <row r="33275" spans="1:6" hidden="1">
      <c r="A33275" s="11">
        <v>98288</v>
      </c>
      <c r="B33275" t="s">
        <v>13336</v>
      </c>
      <c r="C33275" t="s">
        <v>40121</v>
      </c>
      <c r="D33275" t="e">
        <f>VLOOKUP(A33275,Planilha2!$1:$1048576,6,0)</f>
        <v>#N/A</v>
      </c>
      <c r="E33275" t="e">
        <f>VLOOKUP(C33275,Planilha5!B:B,1,0)</f>
        <v>#N/A</v>
      </c>
    </row>
    <row r="33276" spans="1:6" hidden="1">
      <c r="A33276">
        <v>981</v>
      </c>
      <c r="B33276" t="s">
        <v>4932</v>
      </c>
      <c r="C33276" t="s">
        <v>40122</v>
      </c>
      <c r="D33276" t="e">
        <f>VLOOKUP(A33276,Planilha2!$1:$1048576,6,0)</f>
        <v>#N/A</v>
      </c>
      <c r="E33276" t="e">
        <f>VLOOKUP(C33276,Planilha5!B:B,1,0)</f>
        <v>#N/A</v>
      </c>
    </row>
    <row r="33277" spans="1:6" hidden="1">
      <c r="A33277" s="11">
        <v>91554</v>
      </c>
      <c r="B33277" t="s">
        <v>916</v>
      </c>
      <c r="C33277" t="s">
        <v>40123</v>
      </c>
      <c r="D33277" t="e">
        <f>VLOOKUP(A33277,Planilha2!$1:$1048576,6,0)</f>
        <v>#N/A</v>
      </c>
      <c r="E33277" t="e">
        <f>VLOOKUP(C33277,Planilha5!B:B,1,0)</f>
        <v>#N/A</v>
      </c>
    </row>
    <row r="33278" spans="1:6" hidden="1">
      <c r="A33278" s="11">
        <v>94048</v>
      </c>
      <c r="B33278" t="s">
        <v>5094</v>
      </c>
      <c r="C33278" t="s">
        <v>5096</v>
      </c>
      <c r="D33278" t="e">
        <f>VLOOKUP(A33278,Planilha2!$1:$1048576,6,0)</f>
        <v>#N/A</v>
      </c>
      <c r="E33278" t="e">
        <f>VLOOKUP(C33278,Planilha5!B:B,1,0)</f>
        <v>#N/A</v>
      </c>
    </row>
    <row r="33279" spans="1:6" hidden="1">
      <c r="A33279" s="11">
        <v>55768</v>
      </c>
      <c r="B33279" t="s">
        <v>34108</v>
      </c>
      <c r="C33279" t="s">
        <v>40124</v>
      </c>
      <c r="D33279" t="e">
        <f>VLOOKUP(A33279,Planilha2!$1:$1048576,6,0)</f>
        <v>#N/A</v>
      </c>
      <c r="E33279" t="e">
        <f>VLOOKUP(C33279,Planilha5!B:B,1,0)</f>
        <v>#N/A</v>
      </c>
    </row>
    <row r="33280" spans="1:6" hidden="1">
      <c r="A33280" s="11">
        <v>54346</v>
      </c>
      <c r="B33280" t="s">
        <v>40125</v>
      </c>
      <c r="C33280" t="s">
        <v>40126</v>
      </c>
      <c r="D33280" t="e">
        <f>VLOOKUP(A33280,Planilha2!$1:$1048576,6,0)</f>
        <v>#N/A</v>
      </c>
      <c r="E33280" t="e">
        <f>VLOOKUP(C33280,Planilha5!B:B,1,0)</f>
        <v>#N/A</v>
      </c>
    </row>
    <row r="33281" spans="1:5" hidden="1">
      <c r="A33281" s="11">
        <v>9615</v>
      </c>
      <c r="B33281" t="s">
        <v>3967</v>
      </c>
      <c r="C33281" t="s">
        <v>40127</v>
      </c>
      <c r="D33281" t="e">
        <f>VLOOKUP(A33281,Planilha2!$1:$1048576,6,0)</f>
        <v>#N/A</v>
      </c>
      <c r="E33281" t="e">
        <f>VLOOKUP(C33281,Planilha5!B:B,1,0)</f>
        <v>#N/A</v>
      </c>
    </row>
    <row r="33282" spans="1:5" hidden="1">
      <c r="A33282">
        <v>142</v>
      </c>
      <c r="B33282" t="s">
        <v>889</v>
      </c>
      <c r="C33282" t="s">
        <v>27252</v>
      </c>
      <c r="D33282" t="e">
        <f>VLOOKUP(A33282,Planilha2!$1:$1048576,6,0)</f>
        <v>#N/A</v>
      </c>
      <c r="E33282" t="str">
        <f>VLOOKUP(C33282,Planilha5!B:B,1,0)</f>
        <v>ANTONIO ERICK MATIAS PINHEIRO DE MELO</v>
      </c>
    </row>
    <row r="33283" spans="1:5" hidden="1">
      <c r="A33283" s="11">
        <v>201435</v>
      </c>
      <c r="B33283" t="s">
        <v>1775</v>
      </c>
      <c r="C33283" t="s">
        <v>40128</v>
      </c>
      <c r="D33283" t="e">
        <f>VLOOKUP(A33283,Planilha2!$1:$1048576,6,0)</f>
        <v>#N/A</v>
      </c>
      <c r="E33283" t="e">
        <f>VLOOKUP(C33283,Planilha5!B:B,1,0)</f>
        <v>#N/A</v>
      </c>
    </row>
    <row r="33284" spans="1:5" hidden="1">
      <c r="A33284" s="11">
        <v>48956</v>
      </c>
      <c r="B33284" t="s">
        <v>17006</v>
      </c>
      <c r="C33284" t="s">
        <v>40129</v>
      </c>
      <c r="D33284" t="e">
        <f>VLOOKUP(A33284,Planilha2!$1:$1048576,6,0)</f>
        <v>#N/A</v>
      </c>
      <c r="E33284" t="e">
        <f>VLOOKUP(C33284,Planilha5!B:B,1,0)</f>
        <v>#N/A</v>
      </c>
    </row>
    <row r="33285" spans="1:5" hidden="1">
      <c r="A33285" s="11">
        <v>53554</v>
      </c>
      <c r="B33285" t="s">
        <v>13156</v>
      </c>
      <c r="C33285" t="s">
        <v>40130</v>
      </c>
      <c r="D33285" t="e">
        <f>VLOOKUP(A33285,Planilha2!$1:$1048576,6,0)</f>
        <v>#N/A</v>
      </c>
      <c r="E33285" t="e">
        <f>VLOOKUP(C33285,Planilha5!B:B,1,0)</f>
        <v>#N/A</v>
      </c>
    </row>
    <row r="33286" spans="1:5" hidden="1">
      <c r="A33286" s="11">
        <v>54172</v>
      </c>
      <c r="B33286" t="s">
        <v>40131</v>
      </c>
      <c r="C33286" t="s">
        <v>40132</v>
      </c>
      <c r="D33286" t="e">
        <f>VLOOKUP(A33286,Planilha2!$1:$1048576,6,0)</f>
        <v>#N/A</v>
      </c>
      <c r="E33286" t="e">
        <f>VLOOKUP(C33286,Planilha5!B:B,1,0)</f>
        <v>#N/A</v>
      </c>
    </row>
    <row r="33287" spans="1:5" hidden="1">
      <c r="A33287" s="11">
        <v>2493</v>
      </c>
      <c r="B33287" t="s">
        <v>3880</v>
      </c>
      <c r="C33287" t="s">
        <v>40133</v>
      </c>
      <c r="D33287" t="e">
        <f>VLOOKUP(A33287,Planilha2!$1:$1048576,6,0)</f>
        <v>#N/A</v>
      </c>
      <c r="E33287" t="e">
        <f>VLOOKUP(C33287,Planilha5!B:B,1,0)</f>
        <v>#N/A</v>
      </c>
    </row>
    <row r="33288" spans="1:5" hidden="1">
      <c r="A33288" s="11">
        <v>8239</v>
      </c>
      <c r="B33288" t="s">
        <v>14845</v>
      </c>
      <c r="C33288" t="s">
        <v>40134</v>
      </c>
      <c r="D33288" t="e">
        <f>VLOOKUP(A33288,Planilha2!$1:$1048576,6,0)</f>
        <v>#N/A</v>
      </c>
      <c r="E33288" t="e">
        <f>VLOOKUP(C33288,Planilha5!B:B,1,0)</f>
        <v>#N/A</v>
      </c>
    </row>
    <row r="33289" spans="1:5" hidden="1">
      <c r="A33289" s="11">
        <v>40350</v>
      </c>
      <c r="B33289" t="s">
        <v>27874</v>
      </c>
      <c r="C33289" t="s">
        <v>40135</v>
      </c>
      <c r="D33289" t="e">
        <f>VLOOKUP(A33289,Planilha2!$1:$1048576,6,0)</f>
        <v>#N/A</v>
      </c>
      <c r="E33289" t="e">
        <f>VLOOKUP(C33289,Planilha5!B:B,1,0)</f>
        <v>#N/A</v>
      </c>
    </row>
    <row r="33290" spans="1:5" hidden="1">
      <c r="A33290" s="11">
        <v>12130</v>
      </c>
      <c r="B33290" t="s">
        <v>3771</v>
      </c>
      <c r="C33290" t="s">
        <v>40136</v>
      </c>
      <c r="D33290" t="e">
        <f>VLOOKUP(A33290,Planilha2!$1:$1048576,6,0)</f>
        <v>#N/A</v>
      </c>
      <c r="E33290" t="e">
        <f>VLOOKUP(C33290,Planilha5!B:B,1,0)</f>
        <v>#N/A</v>
      </c>
    </row>
    <row r="33291" spans="1:5" hidden="1">
      <c r="A33291" s="11">
        <v>41653</v>
      </c>
      <c r="B33291" t="s">
        <v>20884</v>
      </c>
      <c r="C33291" t="s">
        <v>40137</v>
      </c>
      <c r="D33291" t="e">
        <f>VLOOKUP(A33291,Planilha2!$1:$1048576,6,0)</f>
        <v>#N/A</v>
      </c>
      <c r="E33291" t="e">
        <f>VLOOKUP(C33291,Planilha5!B:B,1,0)</f>
        <v>#N/A</v>
      </c>
    </row>
    <row r="33292" spans="1:5" hidden="1">
      <c r="A33292" s="11">
        <v>201027</v>
      </c>
      <c r="B33292" t="s">
        <v>191</v>
      </c>
      <c r="C33292" t="s">
        <v>1970</v>
      </c>
      <c r="D33292" t="str">
        <f>VLOOKUP(A33292,Planilha2!$1:$1048576,6,0)</f>
        <v>2 - Magistrados</v>
      </c>
      <c r="E33292" t="e">
        <f>VLOOKUP(C33292,Planilha5!B:B,1,0)</f>
        <v>#N/A</v>
      </c>
    </row>
    <row r="33293" spans="1:5" hidden="1">
      <c r="A33293" s="11">
        <v>5284</v>
      </c>
      <c r="B33293" t="s">
        <v>29054</v>
      </c>
      <c r="C33293" t="s">
        <v>40138</v>
      </c>
      <c r="D33293" t="e">
        <f>VLOOKUP(A33293,Planilha2!$1:$1048576,6,0)</f>
        <v>#N/A</v>
      </c>
      <c r="E33293" t="e">
        <f>VLOOKUP(C33293,Planilha5!B:B,1,0)</f>
        <v>#N/A</v>
      </c>
    </row>
    <row r="33294" spans="1:5" hidden="1">
      <c r="A33294" s="11">
        <v>904791</v>
      </c>
      <c r="B33294" t="s">
        <v>32574</v>
      </c>
      <c r="C33294" t="s">
        <v>40139</v>
      </c>
      <c r="D33294" t="e">
        <f>VLOOKUP(A33294,Planilha2!$1:$1048576,6,0)</f>
        <v>#N/A</v>
      </c>
      <c r="E33294" t="e">
        <f>VLOOKUP(C33294,Planilha5!B:B,1,0)</f>
        <v>#N/A</v>
      </c>
    </row>
    <row r="33295" spans="1:5" hidden="1">
      <c r="A33295" s="11">
        <v>905000</v>
      </c>
      <c r="B33295" t="s">
        <v>30198</v>
      </c>
      <c r="C33295" t="s">
        <v>40140</v>
      </c>
      <c r="D33295" t="e">
        <f>VLOOKUP(A33295,Planilha2!$1:$1048576,6,0)</f>
        <v>#N/A</v>
      </c>
      <c r="E33295" t="e">
        <f>VLOOKUP(C33295,Planilha5!B:B,1,0)</f>
        <v>#N/A</v>
      </c>
    </row>
    <row r="33296" spans="1:5" hidden="1">
      <c r="A33296" s="11">
        <v>48577</v>
      </c>
      <c r="B33296" t="s">
        <v>393</v>
      </c>
      <c r="C33296" t="s">
        <v>40141</v>
      </c>
      <c r="D33296" t="str">
        <f>VLOOKUP(A33296,Planilha2!$1:$1048576,6,0)</f>
        <v>2 - Magistrados</v>
      </c>
      <c r="E33296" t="e">
        <f>VLOOKUP(C33296,Planilha5!B:B,1,0)</f>
        <v>#N/A</v>
      </c>
    </row>
    <row r="33297" spans="1:5" hidden="1">
      <c r="A33297" s="11">
        <v>93435</v>
      </c>
      <c r="B33297" t="s">
        <v>27632</v>
      </c>
      <c r="C33297" t="s">
        <v>40142</v>
      </c>
      <c r="D33297" t="e">
        <f>VLOOKUP(A33297,Planilha2!$1:$1048576,6,0)</f>
        <v>#N/A</v>
      </c>
      <c r="E33297" t="e">
        <f>VLOOKUP(C33297,Planilha5!B:B,1,0)</f>
        <v>#N/A</v>
      </c>
    </row>
    <row r="33298" spans="1:5" hidden="1">
      <c r="A33298" s="11">
        <v>11955</v>
      </c>
      <c r="B33298" t="s">
        <v>5048</v>
      </c>
      <c r="C33298" t="s">
        <v>40143</v>
      </c>
      <c r="D33298" t="e">
        <f>VLOOKUP(A33298,Planilha2!$1:$1048576,6,0)</f>
        <v>#N/A</v>
      </c>
      <c r="E33298" t="e">
        <f>VLOOKUP(C33298,Planilha5!B:B,1,0)</f>
        <v>#N/A</v>
      </c>
    </row>
    <row r="33299" spans="1:5" hidden="1">
      <c r="A33299" s="11">
        <v>53244</v>
      </c>
      <c r="B33299" t="s">
        <v>20605</v>
      </c>
      <c r="C33299" t="s">
        <v>40144</v>
      </c>
      <c r="D33299" t="e">
        <f>VLOOKUP(A33299,Planilha2!$1:$1048576,6,0)</f>
        <v>#N/A</v>
      </c>
      <c r="E33299" t="e">
        <f>VLOOKUP(C33299,Planilha5!B:B,1,0)</f>
        <v>#N/A</v>
      </c>
    </row>
    <row r="33300" spans="1:5" hidden="1">
      <c r="A33300" s="11">
        <v>47745</v>
      </c>
      <c r="B33300" t="s">
        <v>34069</v>
      </c>
      <c r="C33300" t="s">
        <v>40145</v>
      </c>
      <c r="D33300" t="e">
        <f>VLOOKUP(A33300,Planilha2!$1:$1048576,6,0)</f>
        <v>#N/A</v>
      </c>
      <c r="E33300" t="e">
        <f>VLOOKUP(C33300,Planilha5!B:B,1,0)</f>
        <v>#N/A</v>
      </c>
    </row>
    <row r="33301" spans="1:5" hidden="1">
      <c r="A33301" s="11">
        <v>23559</v>
      </c>
      <c r="B33301" t="s">
        <v>2163</v>
      </c>
      <c r="C33301" t="s">
        <v>2164</v>
      </c>
      <c r="D33301" t="e">
        <f>VLOOKUP(A33301,Planilha2!$1:$1048576,6,0)</f>
        <v>#N/A</v>
      </c>
      <c r="E33301" t="e">
        <f>VLOOKUP(C33301,Planilha5!B:B,1,0)</f>
        <v>#N/A</v>
      </c>
    </row>
    <row r="33302" spans="1:5" hidden="1">
      <c r="A33302" s="11">
        <v>54468</v>
      </c>
      <c r="B33302" t="s">
        <v>8048</v>
      </c>
      <c r="C33302" t="s">
        <v>40146</v>
      </c>
      <c r="D33302" t="e">
        <f>VLOOKUP(A33302,Planilha2!$1:$1048576,6,0)</f>
        <v>#N/A</v>
      </c>
      <c r="E33302" t="e">
        <f>VLOOKUP(C33302,Planilha5!B:B,1,0)</f>
        <v>#N/A</v>
      </c>
    </row>
    <row r="33303" spans="1:5" hidden="1">
      <c r="A33303" s="11">
        <v>11999</v>
      </c>
      <c r="B33303" t="s">
        <v>5389</v>
      </c>
      <c r="C33303" t="s">
        <v>40147</v>
      </c>
      <c r="D33303" t="e">
        <f>VLOOKUP(A33303,Planilha2!$1:$1048576,6,0)</f>
        <v>#N/A</v>
      </c>
      <c r="E33303" t="e">
        <f>VLOOKUP(C33303,Planilha5!B:B,1,0)</f>
        <v>#N/A</v>
      </c>
    </row>
    <row r="33304" spans="1:5" hidden="1">
      <c r="A33304">
        <v>597</v>
      </c>
      <c r="B33304" t="s">
        <v>3458</v>
      </c>
      <c r="C33304" t="s">
        <v>40148</v>
      </c>
      <c r="D33304" t="e">
        <f>VLOOKUP(A33304,Planilha2!$1:$1048576,6,0)</f>
        <v>#N/A</v>
      </c>
      <c r="E33304" t="e">
        <f>VLOOKUP(C33304,Planilha5!B:B,1,0)</f>
        <v>#N/A</v>
      </c>
    </row>
    <row r="33305" spans="1:5" hidden="1">
      <c r="A33305" s="11">
        <v>2925</v>
      </c>
      <c r="B33305" t="s">
        <v>1455</v>
      </c>
      <c r="C33305" t="s">
        <v>9381</v>
      </c>
      <c r="D33305" t="e">
        <f>VLOOKUP(A33305,Planilha2!$1:$1048576,6,0)</f>
        <v>#N/A</v>
      </c>
      <c r="E33305" t="e">
        <f>VLOOKUP(C33305,Planilha5!B:B,1,0)</f>
        <v>#N/A</v>
      </c>
    </row>
    <row r="33306" spans="1:5" hidden="1">
      <c r="A33306" s="11">
        <v>23285</v>
      </c>
      <c r="B33306" t="s">
        <v>7959</v>
      </c>
      <c r="C33306" t="s">
        <v>40149</v>
      </c>
      <c r="D33306" t="e">
        <f>VLOOKUP(A33306,Planilha2!$1:$1048576,6,0)</f>
        <v>#N/A</v>
      </c>
      <c r="E33306" t="e">
        <f>VLOOKUP(C33306,Planilha5!B:B,1,0)</f>
        <v>#N/A</v>
      </c>
    </row>
    <row r="33307" spans="1:5" hidden="1">
      <c r="A33307" s="11">
        <v>54672</v>
      </c>
      <c r="B33307" t="s">
        <v>24213</v>
      </c>
      <c r="C33307" t="s">
        <v>40150</v>
      </c>
      <c r="D33307" t="e">
        <f>VLOOKUP(A33307,Planilha2!$1:$1048576,6,0)</f>
        <v>#N/A</v>
      </c>
      <c r="E33307" t="e">
        <f>VLOOKUP(C33307,Planilha5!B:B,1,0)</f>
        <v>#N/A</v>
      </c>
    </row>
    <row r="33308" spans="1:5" hidden="1">
      <c r="A33308" s="11">
        <v>201533</v>
      </c>
      <c r="B33308" t="s">
        <v>12393</v>
      </c>
      <c r="C33308" t="s">
        <v>40151</v>
      </c>
      <c r="D33308" t="e">
        <f>VLOOKUP(A33308,Planilha2!$1:$1048576,6,0)</f>
        <v>#N/A</v>
      </c>
      <c r="E33308" t="e">
        <f>VLOOKUP(C33308,Planilha5!B:B,1,0)</f>
        <v>#N/A</v>
      </c>
    </row>
    <row r="33309" spans="1:5" hidden="1">
      <c r="A33309" s="11">
        <v>4176</v>
      </c>
      <c r="B33309" t="s">
        <v>3902</v>
      </c>
      <c r="C33309" t="s">
        <v>40152</v>
      </c>
      <c r="D33309" t="e">
        <f>VLOOKUP(A33309,Planilha2!$1:$1048576,6,0)</f>
        <v>#N/A</v>
      </c>
      <c r="E33309" t="e">
        <f>VLOOKUP(C33309,Planilha5!B:B,1,0)</f>
        <v>#N/A</v>
      </c>
    </row>
    <row r="33310" spans="1:5" hidden="1">
      <c r="A33310" s="11">
        <v>23566</v>
      </c>
      <c r="B33310" t="s">
        <v>14853</v>
      </c>
      <c r="C33310" t="s">
        <v>17705</v>
      </c>
      <c r="D33310" t="e">
        <f>VLOOKUP(A33310,Planilha2!$1:$1048576,6,0)</f>
        <v>#N/A</v>
      </c>
      <c r="E33310" t="e">
        <f>VLOOKUP(C33310,Planilha5!B:B,1,0)</f>
        <v>#N/A</v>
      </c>
    </row>
    <row r="33311" spans="1:5" hidden="1">
      <c r="A33311" s="11">
        <v>44657</v>
      </c>
      <c r="B33311" t="s">
        <v>36520</v>
      </c>
      <c r="C33311" t="s">
        <v>40153</v>
      </c>
      <c r="D33311" t="e">
        <f>VLOOKUP(A33311,Planilha2!$1:$1048576,6,0)</f>
        <v>#N/A</v>
      </c>
      <c r="E33311" t="e">
        <f>VLOOKUP(C33311,Planilha5!B:B,1,0)</f>
        <v>#N/A</v>
      </c>
    </row>
    <row r="33312" spans="1:5" hidden="1">
      <c r="A33312" s="11">
        <v>54766</v>
      </c>
      <c r="B33312" t="s">
        <v>26697</v>
      </c>
      <c r="C33312" t="s">
        <v>40154</v>
      </c>
      <c r="D33312" t="e">
        <f>VLOOKUP(A33312,Planilha2!$1:$1048576,6,0)</f>
        <v>#N/A</v>
      </c>
      <c r="E33312" t="e">
        <f>VLOOKUP(C33312,Planilha5!B:B,1,0)</f>
        <v>#N/A</v>
      </c>
    </row>
    <row r="33313" spans="1:5" hidden="1">
      <c r="A33313" s="11">
        <v>54267</v>
      </c>
      <c r="B33313" t="s">
        <v>20756</v>
      </c>
      <c r="C33313" t="s">
        <v>9489</v>
      </c>
      <c r="D33313" t="e">
        <f>VLOOKUP(A33313,Planilha2!$1:$1048576,6,0)</f>
        <v>#N/A</v>
      </c>
      <c r="E33313" t="e">
        <f>VLOOKUP(C33313,Planilha5!B:B,1,0)</f>
        <v>#N/A</v>
      </c>
    </row>
    <row r="33314" spans="1:5" hidden="1">
      <c r="A33314" s="11">
        <v>22680</v>
      </c>
      <c r="B33314" t="s">
        <v>40155</v>
      </c>
      <c r="C33314" t="s">
        <v>40156</v>
      </c>
      <c r="D33314" t="e">
        <f>VLOOKUP(A33314,Planilha2!$1:$1048576,6,0)</f>
        <v>#N/A</v>
      </c>
      <c r="E33314" t="e">
        <f>VLOOKUP(C33314,Planilha5!B:B,1,0)</f>
        <v>#N/A</v>
      </c>
    </row>
    <row r="33315" spans="1:5" hidden="1">
      <c r="A33315" s="11">
        <v>40237</v>
      </c>
      <c r="B33315" t="s">
        <v>28413</v>
      </c>
      <c r="C33315" t="s">
        <v>38933</v>
      </c>
      <c r="D33315" t="e">
        <f>VLOOKUP(A33315,Planilha2!$1:$1048576,6,0)</f>
        <v>#N/A</v>
      </c>
      <c r="E33315" t="e">
        <f>VLOOKUP(C33315,Planilha5!B:B,1,0)</f>
        <v>#N/A</v>
      </c>
    </row>
    <row r="33316" spans="1:5" hidden="1">
      <c r="A33316" s="11">
        <v>2978</v>
      </c>
      <c r="B33316" t="s">
        <v>3368</v>
      </c>
      <c r="C33316" t="s">
        <v>40157</v>
      </c>
      <c r="D33316" t="e">
        <f>VLOOKUP(A33316,Planilha2!$1:$1048576,6,0)</f>
        <v>#N/A</v>
      </c>
      <c r="E33316" t="e">
        <f>VLOOKUP(C33316,Planilha5!B:B,1,0)</f>
        <v>#N/A</v>
      </c>
    </row>
    <row r="33317" spans="1:5" hidden="1">
      <c r="A33317" s="11">
        <v>3267</v>
      </c>
      <c r="B33317" t="s">
        <v>2442</v>
      </c>
      <c r="C33317" t="s">
        <v>40158</v>
      </c>
      <c r="D33317" t="e">
        <f>VLOOKUP(A33317,Planilha2!$1:$1048576,6,0)</f>
        <v>#N/A</v>
      </c>
      <c r="E33317" t="e">
        <f>VLOOKUP(C33317,Planilha5!B:B,1,0)</f>
        <v>#N/A</v>
      </c>
    </row>
    <row r="33318" spans="1:5" hidden="1">
      <c r="A33318" s="11">
        <v>55554</v>
      </c>
      <c r="B33318" t="s">
        <v>12027</v>
      </c>
      <c r="C33318" t="s">
        <v>40159</v>
      </c>
      <c r="D33318" t="e">
        <f>VLOOKUP(A33318,Planilha2!$1:$1048576,6,0)</f>
        <v>#N/A</v>
      </c>
      <c r="E33318" t="e">
        <f>VLOOKUP(C33318,Planilha5!B:B,1,0)</f>
        <v>#N/A</v>
      </c>
    </row>
    <row r="33319" spans="1:5" hidden="1">
      <c r="A33319">
        <v>128</v>
      </c>
      <c r="B33319" t="s">
        <v>2912</v>
      </c>
      <c r="C33319" t="s">
        <v>2915</v>
      </c>
      <c r="D33319" t="e">
        <f>VLOOKUP(A33319,Planilha2!$1:$1048576,6,0)</f>
        <v>#N/A</v>
      </c>
      <c r="E33319" t="e">
        <f>VLOOKUP(C33319,Planilha5!B:B,1,0)</f>
        <v>#N/A</v>
      </c>
    </row>
    <row r="33320" spans="1:5" hidden="1">
      <c r="A33320" s="11">
        <v>93021</v>
      </c>
      <c r="B33320" t="s">
        <v>842</v>
      </c>
      <c r="C33320" t="s">
        <v>24421</v>
      </c>
      <c r="D33320" t="e">
        <f>VLOOKUP(A33320,Planilha2!$1:$1048576,6,0)</f>
        <v>#N/A</v>
      </c>
      <c r="E33320" t="str">
        <f>VLOOKUP(C33320,Planilha5!B:B,1,0)</f>
        <v>MARIA DE FATIMA DOS SANTOS SILVA</v>
      </c>
    </row>
    <row r="33321" spans="1:5" hidden="1">
      <c r="A33321" s="11">
        <v>40398</v>
      </c>
      <c r="B33321" t="s">
        <v>7222</v>
      </c>
      <c r="C33321" t="s">
        <v>40160</v>
      </c>
      <c r="D33321" t="e">
        <f>VLOOKUP(A33321,Planilha2!$1:$1048576,6,0)</f>
        <v>#N/A</v>
      </c>
      <c r="E33321" t="e">
        <f>VLOOKUP(C33321,Planilha5!B:B,1,0)</f>
        <v>#N/A</v>
      </c>
    </row>
    <row r="33322" spans="1:5" hidden="1">
      <c r="A33322" s="11">
        <v>45997</v>
      </c>
      <c r="B33322" t="s">
        <v>7148</v>
      </c>
      <c r="C33322" t="s">
        <v>40161</v>
      </c>
      <c r="D33322" t="e">
        <f>VLOOKUP(A33322,Planilha2!$1:$1048576,6,0)</f>
        <v>#N/A</v>
      </c>
      <c r="E33322" t="e">
        <f>VLOOKUP(C33322,Planilha5!B:B,1,0)</f>
        <v>#N/A</v>
      </c>
    </row>
    <row r="33323" spans="1:5" hidden="1">
      <c r="A33323" s="11">
        <v>46594</v>
      </c>
      <c r="B33323" t="s">
        <v>9094</v>
      </c>
      <c r="C33323" t="s">
        <v>40162</v>
      </c>
      <c r="D33323" t="e">
        <f>VLOOKUP(A33323,Planilha2!$1:$1048576,6,0)</f>
        <v>#N/A</v>
      </c>
      <c r="E33323" t="e">
        <f>VLOOKUP(C33323,Planilha5!B:B,1,0)</f>
        <v>#N/A</v>
      </c>
    </row>
    <row r="33324" spans="1:5" hidden="1">
      <c r="A33324" s="11">
        <v>1106</v>
      </c>
      <c r="B33324" t="s">
        <v>773</v>
      </c>
      <c r="C33324" t="s">
        <v>3535</v>
      </c>
      <c r="D33324" t="e">
        <f>VLOOKUP(A33324,Planilha2!$1:$1048576,6,0)</f>
        <v>#N/A</v>
      </c>
      <c r="E33324" t="str">
        <f>VLOOKUP(C33324,Planilha5!B:B,1,0)</f>
        <v>MARIANNE FREITAS MONTEIRO</v>
      </c>
    </row>
    <row r="33325" spans="1:5" hidden="1">
      <c r="A33325" s="11">
        <v>91325</v>
      </c>
      <c r="B33325" t="s">
        <v>27122</v>
      </c>
      <c r="C33325" t="s">
        <v>33698</v>
      </c>
      <c r="D33325" t="e">
        <f>VLOOKUP(A33325,Planilha2!$1:$1048576,6,0)</f>
        <v>#N/A</v>
      </c>
      <c r="E33325" t="e">
        <f>VLOOKUP(C33325,Planilha5!B:B,1,0)</f>
        <v>#N/A</v>
      </c>
    </row>
    <row r="33326" spans="1:5" hidden="1">
      <c r="A33326" s="11">
        <v>903669</v>
      </c>
      <c r="B33326" t="s">
        <v>21235</v>
      </c>
      <c r="C33326" t="s">
        <v>35416</v>
      </c>
      <c r="D33326" t="e">
        <f>VLOOKUP(A33326,Planilha2!$1:$1048576,6,0)</f>
        <v>#N/A</v>
      </c>
      <c r="E33326" t="e">
        <f>VLOOKUP(C33326,Planilha5!B:B,1,0)</f>
        <v>#N/A</v>
      </c>
    </row>
    <row r="33327" spans="1:5" hidden="1">
      <c r="A33327" s="11">
        <v>50591</v>
      </c>
      <c r="B33327" t="s">
        <v>26456</v>
      </c>
      <c r="C33327" t="s">
        <v>40163</v>
      </c>
      <c r="D33327" t="e">
        <f>VLOOKUP(A33327,Planilha2!$1:$1048576,6,0)</f>
        <v>#N/A</v>
      </c>
      <c r="E33327" t="e">
        <f>VLOOKUP(C33327,Planilha5!B:B,1,0)</f>
        <v>#N/A</v>
      </c>
    </row>
    <row r="33328" spans="1:5" hidden="1">
      <c r="A33328" s="11">
        <v>4685</v>
      </c>
      <c r="B33328" t="s">
        <v>30080</v>
      </c>
      <c r="C33328" t="s">
        <v>40164</v>
      </c>
      <c r="D33328" t="e">
        <f>VLOOKUP(A33328,Planilha2!$1:$1048576,6,0)</f>
        <v>#N/A</v>
      </c>
      <c r="E33328" t="e">
        <f>VLOOKUP(C33328,Planilha5!B:B,1,0)</f>
        <v>#N/A</v>
      </c>
    </row>
    <row r="33329" spans="1:5" hidden="1">
      <c r="A33329" s="11">
        <v>8150</v>
      </c>
      <c r="B33329" t="s">
        <v>5376</v>
      </c>
      <c r="C33329" t="s">
        <v>40165</v>
      </c>
      <c r="D33329" t="e">
        <f>VLOOKUP(A33329,Planilha2!$1:$1048576,6,0)</f>
        <v>#N/A</v>
      </c>
      <c r="E33329" t="e">
        <f>VLOOKUP(C33329,Planilha5!B:B,1,0)</f>
        <v>#N/A</v>
      </c>
    </row>
    <row r="33330" spans="1:5" hidden="1">
      <c r="A33330" s="11">
        <v>51059</v>
      </c>
      <c r="B33330" t="s">
        <v>27882</v>
      </c>
      <c r="C33330" t="s">
        <v>40166</v>
      </c>
      <c r="D33330" t="e">
        <f>VLOOKUP(A33330,Planilha2!$1:$1048576,6,0)</f>
        <v>#N/A</v>
      </c>
      <c r="E33330" t="e">
        <f>VLOOKUP(C33330,Planilha5!B:B,1,0)</f>
        <v>#N/A</v>
      </c>
    </row>
    <row r="33331" spans="1:5" hidden="1">
      <c r="A33331" s="11">
        <v>55039</v>
      </c>
      <c r="B33331" t="s">
        <v>29605</v>
      </c>
      <c r="C33331" t="s">
        <v>40167</v>
      </c>
      <c r="D33331" t="e">
        <f>VLOOKUP(A33331,Planilha2!$1:$1048576,6,0)</f>
        <v>#N/A</v>
      </c>
      <c r="E33331" t="e">
        <f>VLOOKUP(C33331,Planilha5!B:B,1,0)</f>
        <v>#N/A</v>
      </c>
    </row>
    <row r="33332" spans="1:5" hidden="1">
      <c r="A33332" s="11">
        <v>55608</v>
      </c>
      <c r="B33332" t="s">
        <v>8246</v>
      </c>
      <c r="C33332" t="s">
        <v>40168</v>
      </c>
      <c r="D33332" t="e">
        <f>VLOOKUP(A33332,Planilha2!$1:$1048576,6,0)</f>
        <v>#N/A</v>
      </c>
      <c r="E33332" t="e">
        <f>VLOOKUP(C33332,Planilha5!B:B,1,0)</f>
        <v>#N/A</v>
      </c>
    </row>
    <row r="33333" spans="1:5" hidden="1">
      <c r="A33333" s="11">
        <v>55765</v>
      </c>
      <c r="B33333" t="s">
        <v>9958</v>
      </c>
      <c r="C33333" t="s">
        <v>40169</v>
      </c>
      <c r="D33333" t="e">
        <f>VLOOKUP(A33333,Planilha2!$1:$1048576,6,0)</f>
        <v>#N/A</v>
      </c>
      <c r="E33333" t="e">
        <f>VLOOKUP(C33333,Planilha5!B:B,1,0)</f>
        <v>#N/A</v>
      </c>
    </row>
    <row r="33334" spans="1:5" hidden="1">
      <c r="A33334" s="11">
        <v>53495</v>
      </c>
      <c r="B33334" t="s">
        <v>14069</v>
      </c>
      <c r="C33334" t="s">
        <v>40170</v>
      </c>
      <c r="D33334" t="e">
        <f>VLOOKUP(A33334,Planilha2!$1:$1048576,6,0)</f>
        <v>#N/A</v>
      </c>
      <c r="E33334" t="e">
        <f>VLOOKUP(C33334,Planilha5!B:B,1,0)</f>
        <v>#N/A</v>
      </c>
    </row>
    <row r="33335" spans="1:5" hidden="1">
      <c r="A33335" s="11">
        <v>9665</v>
      </c>
      <c r="B33335" t="s">
        <v>3969</v>
      </c>
      <c r="C33335" t="s">
        <v>40171</v>
      </c>
      <c r="D33335" t="e">
        <f>VLOOKUP(A33335,Planilha2!$1:$1048576,6,0)</f>
        <v>#N/A</v>
      </c>
      <c r="E33335" t="e">
        <f>VLOOKUP(C33335,Planilha5!B:B,1,0)</f>
        <v>#N/A</v>
      </c>
    </row>
    <row r="33336" spans="1:5" hidden="1">
      <c r="A33336" s="11">
        <v>40534</v>
      </c>
      <c r="B33336" t="s">
        <v>14040</v>
      </c>
      <c r="C33336" t="s">
        <v>40172</v>
      </c>
      <c r="D33336" t="e">
        <f>VLOOKUP(A33336,Planilha2!$1:$1048576,6,0)</f>
        <v>#N/A</v>
      </c>
      <c r="E33336" t="e">
        <f>VLOOKUP(C33336,Planilha5!B:B,1,0)</f>
        <v>#N/A</v>
      </c>
    </row>
    <row r="33337" spans="1:5" hidden="1">
      <c r="A33337" s="11">
        <v>46732</v>
      </c>
      <c r="B33337" t="s">
        <v>35621</v>
      </c>
      <c r="C33337" t="s">
        <v>40173</v>
      </c>
      <c r="D33337" t="e">
        <f>VLOOKUP(A33337,Planilha2!$1:$1048576,6,0)</f>
        <v>#N/A</v>
      </c>
      <c r="E33337" t="e">
        <f>VLOOKUP(C33337,Planilha5!B:B,1,0)</f>
        <v>#N/A</v>
      </c>
    </row>
    <row r="33338" spans="1:5" hidden="1">
      <c r="A33338" s="11">
        <v>52281</v>
      </c>
      <c r="B33338" t="s">
        <v>30852</v>
      </c>
      <c r="C33338" t="s">
        <v>40174</v>
      </c>
      <c r="D33338" t="e">
        <f>VLOOKUP(A33338,Planilha2!$1:$1048576,6,0)</f>
        <v>#N/A</v>
      </c>
      <c r="E33338" t="e">
        <f>VLOOKUP(C33338,Planilha5!B:B,1,0)</f>
        <v>#N/A</v>
      </c>
    </row>
    <row r="33339" spans="1:5" hidden="1">
      <c r="A33339" s="11">
        <v>45497</v>
      </c>
      <c r="B33339" t="s">
        <v>40175</v>
      </c>
      <c r="C33339" t="s">
        <v>40176</v>
      </c>
      <c r="D33339" t="e">
        <f>VLOOKUP(A33339,Planilha2!$1:$1048576,6,0)</f>
        <v>#N/A</v>
      </c>
      <c r="E33339" t="e">
        <f>VLOOKUP(C33339,Planilha5!B:B,1,0)</f>
        <v>#N/A</v>
      </c>
    </row>
    <row r="33340" spans="1:5" hidden="1">
      <c r="A33340" s="11">
        <v>904058</v>
      </c>
      <c r="B33340" t="s">
        <v>40177</v>
      </c>
      <c r="C33340" t="s">
        <v>40178</v>
      </c>
      <c r="D33340" t="e">
        <f>VLOOKUP(A33340,Planilha2!$1:$1048576,6,0)</f>
        <v>#N/A</v>
      </c>
      <c r="E33340" t="e">
        <f>VLOOKUP(C33340,Planilha5!B:B,1,0)</f>
        <v>#N/A</v>
      </c>
    </row>
    <row r="33341" spans="1:5" hidden="1">
      <c r="A33341" s="11">
        <v>42499</v>
      </c>
      <c r="B33341" t="s">
        <v>6588</v>
      </c>
      <c r="C33341" t="s">
        <v>40179</v>
      </c>
      <c r="D33341" t="e">
        <f>VLOOKUP(A33341,Planilha2!$1:$1048576,6,0)</f>
        <v>#N/A</v>
      </c>
      <c r="E33341" t="e">
        <f>VLOOKUP(C33341,Planilha5!B:B,1,0)</f>
        <v>#N/A</v>
      </c>
    </row>
    <row r="33342" spans="1:5" hidden="1">
      <c r="A33342" s="11">
        <v>7557</v>
      </c>
      <c r="B33342" t="s">
        <v>116</v>
      </c>
      <c r="C33342" t="s">
        <v>40180</v>
      </c>
      <c r="D33342" t="str">
        <f>VLOOKUP(A33342,Planilha2!$1:$1048576,6,0)</f>
        <v>2 - Magistrados</v>
      </c>
      <c r="E33342" t="e">
        <f>VLOOKUP(C33342,Planilha5!B:B,1,0)</f>
        <v>#N/A</v>
      </c>
    </row>
    <row r="33343" spans="1:5" hidden="1">
      <c r="A33343" s="11">
        <v>47883</v>
      </c>
      <c r="B33343" t="s">
        <v>37669</v>
      </c>
      <c r="C33343" t="s">
        <v>40181</v>
      </c>
      <c r="D33343" t="e">
        <f>VLOOKUP(A33343,Planilha2!$1:$1048576,6,0)</f>
        <v>#N/A</v>
      </c>
      <c r="E33343" t="e">
        <f>VLOOKUP(C33343,Planilha5!B:B,1,0)</f>
        <v>#N/A</v>
      </c>
    </row>
    <row r="33344" spans="1:5" hidden="1">
      <c r="A33344" s="11">
        <v>905051</v>
      </c>
      <c r="B33344" t="s">
        <v>33058</v>
      </c>
      <c r="C33344" t="s">
        <v>40182</v>
      </c>
      <c r="D33344" t="e">
        <f>VLOOKUP(A33344,Planilha2!$1:$1048576,6,0)</f>
        <v>#N/A</v>
      </c>
      <c r="E33344" t="e">
        <f>VLOOKUP(C33344,Planilha5!B:B,1,0)</f>
        <v>#N/A</v>
      </c>
    </row>
    <row r="33345" spans="1:5" hidden="1">
      <c r="A33345" s="11">
        <v>4382</v>
      </c>
      <c r="B33345" t="s">
        <v>4344</v>
      </c>
      <c r="C33345" t="s">
        <v>4345</v>
      </c>
      <c r="D33345" t="e">
        <f>VLOOKUP(A33345,Planilha2!$1:$1048576,6,0)</f>
        <v>#N/A</v>
      </c>
      <c r="E33345" t="e">
        <f>VLOOKUP(C33345,Planilha5!B:B,1,0)</f>
        <v>#N/A</v>
      </c>
    </row>
    <row r="33346" spans="1:5" hidden="1">
      <c r="A33346" s="11">
        <v>9837</v>
      </c>
      <c r="B33346" t="s">
        <v>12934</v>
      </c>
      <c r="C33346" t="s">
        <v>20577</v>
      </c>
      <c r="D33346" t="e">
        <f>VLOOKUP(A33346,Planilha2!$1:$1048576,6,0)</f>
        <v>#N/A</v>
      </c>
      <c r="E33346" t="e">
        <f>VLOOKUP(C33346,Planilha5!B:B,1,0)</f>
        <v>#N/A</v>
      </c>
    </row>
    <row r="33347" spans="1:5" hidden="1">
      <c r="A33347" s="11">
        <v>55884</v>
      </c>
      <c r="B33347" t="s">
        <v>37129</v>
      </c>
      <c r="C33347" t="s">
        <v>40183</v>
      </c>
      <c r="D33347" t="e">
        <f>VLOOKUP(A33347,Planilha2!$1:$1048576,6,0)</f>
        <v>#N/A</v>
      </c>
      <c r="E33347" t="e">
        <f>VLOOKUP(C33347,Planilha5!B:B,1,0)</f>
        <v>#N/A</v>
      </c>
    </row>
    <row r="33348" spans="1:5" hidden="1">
      <c r="A33348" s="11">
        <v>53448</v>
      </c>
      <c r="B33348" t="s">
        <v>29558</v>
      </c>
      <c r="C33348" t="s">
        <v>40184</v>
      </c>
      <c r="D33348" t="e">
        <f>VLOOKUP(A33348,Planilha2!$1:$1048576,6,0)</f>
        <v>#N/A</v>
      </c>
      <c r="E33348" t="e">
        <f>VLOOKUP(C33348,Planilha5!B:B,1,0)</f>
        <v>#N/A</v>
      </c>
    </row>
    <row r="33349" spans="1:5" hidden="1">
      <c r="A33349">
        <v>930</v>
      </c>
      <c r="B33349" t="s">
        <v>4495</v>
      </c>
      <c r="C33349" t="s">
        <v>40185</v>
      </c>
      <c r="D33349" t="e">
        <f>VLOOKUP(A33349,Planilha2!$1:$1048576,6,0)</f>
        <v>#N/A</v>
      </c>
      <c r="E33349" t="e">
        <f>VLOOKUP(C33349,Planilha5!B:B,1,0)</f>
        <v>#N/A</v>
      </c>
    </row>
    <row r="33350" spans="1:5" hidden="1">
      <c r="A33350" s="11">
        <v>201657</v>
      </c>
      <c r="B33350" t="s">
        <v>5158</v>
      </c>
      <c r="C33350" t="s">
        <v>5159</v>
      </c>
      <c r="D33350" t="e">
        <f>VLOOKUP(A33350,Planilha2!$1:$1048576,6,0)</f>
        <v>#N/A</v>
      </c>
      <c r="E33350" t="e">
        <f>VLOOKUP(C33350,Planilha5!B:B,1,0)</f>
        <v>#N/A</v>
      </c>
    </row>
    <row r="33351" spans="1:5" hidden="1">
      <c r="A33351" s="11">
        <v>200801</v>
      </c>
      <c r="B33351" t="s">
        <v>110</v>
      </c>
      <c r="C33351" t="s">
        <v>40186</v>
      </c>
      <c r="D33351" t="str">
        <f>VLOOKUP(A33351,Planilha2!$1:$1048576,6,0)</f>
        <v>2 - Magistrados</v>
      </c>
      <c r="E33351" t="e">
        <f>VLOOKUP(C33351,Planilha5!B:B,1,0)</f>
        <v>#N/A</v>
      </c>
    </row>
    <row r="33352" spans="1:5" hidden="1">
      <c r="A33352">
        <v>752</v>
      </c>
      <c r="B33352" t="s">
        <v>4911</v>
      </c>
      <c r="C33352" t="s">
        <v>40187</v>
      </c>
      <c r="D33352" t="e">
        <f>VLOOKUP(A33352,Planilha2!$1:$1048576,6,0)</f>
        <v>#N/A</v>
      </c>
      <c r="E33352" t="e">
        <f>VLOOKUP(C33352,Planilha5!B:B,1,0)</f>
        <v>#N/A</v>
      </c>
    </row>
    <row r="33353" spans="1:5" hidden="1">
      <c r="A33353" s="11">
        <v>12104</v>
      </c>
      <c r="B33353" t="s">
        <v>18916</v>
      </c>
      <c r="C33353" t="s">
        <v>40188</v>
      </c>
      <c r="D33353" t="e">
        <f>VLOOKUP(A33353,Planilha2!$1:$1048576,6,0)</f>
        <v>#N/A</v>
      </c>
      <c r="E33353" t="e">
        <f>VLOOKUP(C33353,Planilha5!B:B,1,0)</f>
        <v>#N/A</v>
      </c>
    </row>
    <row r="33354" spans="1:5" hidden="1">
      <c r="A33354" s="11">
        <v>200374</v>
      </c>
      <c r="B33354" t="s">
        <v>13223</v>
      </c>
      <c r="C33354" t="s">
        <v>40189</v>
      </c>
      <c r="D33354" t="e">
        <f>VLOOKUP(A33354,Planilha2!$1:$1048576,6,0)</f>
        <v>#N/A</v>
      </c>
      <c r="E33354" t="e">
        <f>VLOOKUP(C33354,Planilha5!B:B,1,0)</f>
        <v>#N/A</v>
      </c>
    </row>
    <row r="33355" spans="1:5" hidden="1">
      <c r="A33355" s="11">
        <v>19124</v>
      </c>
      <c r="B33355" t="s">
        <v>799</v>
      </c>
      <c r="C33355" t="s">
        <v>40190</v>
      </c>
      <c r="D33355" t="e">
        <f>VLOOKUP(A33355,Planilha2!$1:$1048576,6,0)</f>
        <v>#N/A</v>
      </c>
      <c r="E33355" t="e">
        <f>VLOOKUP(C33355,Planilha5!B:B,1,0)</f>
        <v>#N/A</v>
      </c>
    </row>
    <row r="33356" spans="1:5" hidden="1">
      <c r="A33356" s="11">
        <v>46729</v>
      </c>
      <c r="B33356" t="s">
        <v>40191</v>
      </c>
      <c r="C33356" t="s">
        <v>40192</v>
      </c>
      <c r="D33356" t="e">
        <f>VLOOKUP(A33356,Planilha2!$1:$1048576,6,0)</f>
        <v>#N/A</v>
      </c>
      <c r="E33356" t="e">
        <f>VLOOKUP(C33356,Planilha5!B:B,1,0)</f>
        <v>#N/A</v>
      </c>
    </row>
    <row r="33357" spans="1:5" hidden="1">
      <c r="A33357" s="11">
        <v>53806</v>
      </c>
      <c r="B33357" t="s">
        <v>40193</v>
      </c>
      <c r="C33357" t="s">
        <v>40194</v>
      </c>
      <c r="D33357" t="e">
        <f>VLOOKUP(A33357,Planilha2!$1:$1048576,6,0)</f>
        <v>#N/A</v>
      </c>
      <c r="E33357" t="e">
        <f>VLOOKUP(C33357,Planilha5!B:B,1,0)</f>
        <v>#N/A</v>
      </c>
    </row>
    <row r="33358" spans="1:5" hidden="1">
      <c r="A33358" s="11">
        <v>6692</v>
      </c>
      <c r="B33358" t="s">
        <v>37741</v>
      </c>
      <c r="C33358" t="s">
        <v>24605</v>
      </c>
      <c r="D33358" t="e">
        <f>VLOOKUP(A33358,Planilha2!$1:$1048576,6,0)</f>
        <v>#N/A</v>
      </c>
      <c r="E33358" t="e">
        <f>VLOOKUP(C33358,Planilha5!B:B,1,0)</f>
        <v>#N/A</v>
      </c>
    </row>
    <row r="33359" spans="1:5" hidden="1">
      <c r="A33359" s="11">
        <v>52352</v>
      </c>
      <c r="B33359" t="s">
        <v>13675</v>
      </c>
      <c r="C33359" t="s">
        <v>40195</v>
      </c>
      <c r="D33359" t="e">
        <f>VLOOKUP(A33359,Planilha2!$1:$1048576,6,0)</f>
        <v>#N/A</v>
      </c>
      <c r="E33359" t="e">
        <f>VLOOKUP(C33359,Planilha5!B:B,1,0)</f>
        <v>#N/A</v>
      </c>
    </row>
    <row r="33360" spans="1:5" hidden="1">
      <c r="A33360" s="11">
        <v>42887</v>
      </c>
      <c r="B33360" t="s">
        <v>19031</v>
      </c>
      <c r="C33360" t="s">
        <v>40196</v>
      </c>
      <c r="D33360" t="e">
        <f>VLOOKUP(A33360,Planilha2!$1:$1048576,6,0)</f>
        <v>#N/A</v>
      </c>
      <c r="E33360" t="e">
        <f>VLOOKUP(C33360,Planilha5!B:B,1,0)</f>
        <v>#N/A</v>
      </c>
    </row>
    <row r="33361" spans="1:5" hidden="1">
      <c r="A33361" s="11">
        <v>8878</v>
      </c>
      <c r="B33361" t="s">
        <v>3349</v>
      </c>
      <c r="C33361" t="s">
        <v>40197</v>
      </c>
      <c r="D33361" t="e">
        <f>VLOOKUP(A33361,Planilha2!$1:$1048576,6,0)</f>
        <v>#N/A</v>
      </c>
      <c r="E33361" t="e">
        <f>VLOOKUP(C33361,Planilha5!B:B,1,0)</f>
        <v>#N/A</v>
      </c>
    </row>
    <row r="33362" spans="1:5" hidden="1">
      <c r="A33362" s="11">
        <v>4128</v>
      </c>
      <c r="B33362" t="s">
        <v>3503</v>
      </c>
      <c r="C33362" t="s">
        <v>40198</v>
      </c>
      <c r="D33362" t="e">
        <f>VLOOKUP(A33362,Planilha2!$1:$1048576,6,0)</f>
        <v>#N/A</v>
      </c>
      <c r="E33362" t="e">
        <f>VLOOKUP(C33362,Planilha5!B:B,1,0)</f>
        <v>#N/A</v>
      </c>
    </row>
    <row r="33363" spans="1:5" hidden="1">
      <c r="A33363" s="11">
        <v>52242</v>
      </c>
      <c r="B33363" t="s">
        <v>26796</v>
      </c>
      <c r="C33363" t="s">
        <v>40199</v>
      </c>
      <c r="D33363" t="e">
        <f>VLOOKUP(A33363,Planilha2!$1:$1048576,6,0)</f>
        <v>#N/A</v>
      </c>
      <c r="E33363" t="e">
        <f>VLOOKUP(C33363,Planilha5!B:B,1,0)</f>
        <v>#N/A</v>
      </c>
    </row>
    <row r="33364" spans="1:5" hidden="1">
      <c r="A33364" s="11">
        <v>905255</v>
      </c>
      <c r="B33364" t="s">
        <v>40200</v>
      </c>
      <c r="C33364" t="s">
        <v>40201</v>
      </c>
      <c r="D33364" t="e">
        <f>VLOOKUP(A33364,Planilha2!$1:$1048576,6,0)</f>
        <v>#N/A</v>
      </c>
      <c r="E33364" t="e">
        <f>VLOOKUP(C33364,Planilha5!B:B,1,0)</f>
        <v>#N/A</v>
      </c>
    </row>
    <row r="33365" spans="1:5" hidden="1">
      <c r="A33365" s="11">
        <v>49730</v>
      </c>
      <c r="B33365" t="s">
        <v>40202</v>
      </c>
      <c r="C33365" t="s">
        <v>40203</v>
      </c>
      <c r="D33365" t="e">
        <f>VLOOKUP(A33365,Planilha2!$1:$1048576,6,0)</f>
        <v>#N/A</v>
      </c>
      <c r="E33365" t="e">
        <f>VLOOKUP(C33365,Planilha5!B:B,1,0)</f>
        <v>#N/A</v>
      </c>
    </row>
    <row r="33366" spans="1:5" hidden="1">
      <c r="A33366" s="11">
        <v>905492</v>
      </c>
      <c r="B33366" t="s">
        <v>10565</v>
      </c>
      <c r="C33366" t="s">
        <v>40204</v>
      </c>
      <c r="D33366" t="e">
        <f>VLOOKUP(A33366,Planilha2!$1:$1048576,6,0)</f>
        <v>#N/A</v>
      </c>
      <c r="E33366" t="e">
        <f>VLOOKUP(C33366,Planilha5!B:B,1,0)</f>
        <v>#N/A</v>
      </c>
    </row>
    <row r="33367" spans="1:5" hidden="1">
      <c r="A33367" s="11">
        <v>5133</v>
      </c>
      <c r="B33367" t="s">
        <v>1194</v>
      </c>
      <c r="C33367" t="s">
        <v>40205</v>
      </c>
      <c r="D33367" t="e">
        <f>VLOOKUP(A33367,Planilha2!$1:$1048576,6,0)</f>
        <v>#N/A</v>
      </c>
      <c r="E33367" t="e">
        <f>VLOOKUP(C33367,Planilha5!B:B,1,0)</f>
        <v>#N/A</v>
      </c>
    </row>
    <row r="33368" spans="1:5" hidden="1">
      <c r="A33368" s="11">
        <v>8286</v>
      </c>
      <c r="B33368" t="s">
        <v>26058</v>
      </c>
      <c r="C33368" t="s">
        <v>40206</v>
      </c>
      <c r="D33368" t="e">
        <f>VLOOKUP(A33368,Planilha2!$1:$1048576,6,0)</f>
        <v>#N/A</v>
      </c>
      <c r="E33368" t="e">
        <f>VLOOKUP(C33368,Planilha5!B:B,1,0)</f>
        <v>#N/A</v>
      </c>
    </row>
    <row r="33369" spans="1:5" hidden="1">
      <c r="A33369" s="11">
        <v>49302</v>
      </c>
      <c r="B33369" t="s">
        <v>11179</v>
      </c>
      <c r="C33369" t="s">
        <v>40207</v>
      </c>
      <c r="D33369" t="e">
        <f>VLOOKUP(A33369,Planilha2!$1:$1048576,6,0)</f>
        <v>#N/A</v>
      </c>
      <c r="E33369" t="e">
        <f>VLOOKUP(C33369,Planilha5!B:B,1,0)</f>
        <v>#N/A</v>
      </c>
    </row>
    <row r="33370" spans="1:5" hidden="1">
      <c r="A33370" s="11">
        <v>9168</v>
      </c>
      <c r="B33370" t="s">
        <v>7575</v>
      </c>
      <c r="C33370" t="s">
        <v>40208</v>
      </c>
      <c r="D33370" t="e">
        <f>VLOOKUP(A33370,Planilha2!$1:$1048576,6,0)</f>
        <v>#N/A</v>
      </c>
      <c r="E33370" t="e">
        <f>VLOOKUP(C33370,Planilha5!B:B,1,0)</f>
        <v>#N/A</v>
      </c>
    </row>
    <row r="33371" spans="1:5" hidden="1">
      <c r="A33371" s="11">
        <v>22677</v>
      </c>
      <c r="B33371" t="s">
        <v>3016</v>
      </c>
      <c r="C33371" t="s">
        <v>40209</v>
      </c>
      <c r="D33371" t="e">
        <f>VLOOKUP(A33371,Planilha2!$1:$1048576,6,0)</f>
        <v>#N/A</v>
      </c>
      <c r="E33371" t="e">
        <f>VLOOKUP(C33371,Planilha5!B:B,1,0)</f>
        <v>#N/A</v>
      </c>
    </row>
    <row r="33372" spans="1:5" hidden="1">
      <c r="A33372" s="11">
        <v>55805</v>
      </c>
      <c r="B33372" t="s">
        <v>14953</v>
      </c>
      <c r="C33372" t="s">
        <v>40210</v>
      </c>
      <c r="D33372" t="e">
        <f>VLOOKUP(A33372,Planilha2!$1:$1048576,6,0)</f>
        <v>#N/A</v>
      </c>
      <c r="E33372" t="e">
        <f>VLOOKUP(C33372,Planilha5!B:B,1,0)</f>
        <v>#N/A</v>
      </c>
    </row>
    <row r="33373" spans="1:5" hidden="1">
      <c r="A33373" s="11">
        <v>22633</v>
      </c>
      <c r="B33373" t="s">
        <v>2995</v>
      </c>
      <c r="C33373" t="s">
        <v>2997</v>
      </c>
      <c r="D33373" t="e">
        <f>VLOOKUP(A33373,Planilha2!$1:$1048576,6,0)</f>
        <v>#N/A</v>
      </c>
      <c r="E33373" t="e">
        <f>VLOOKUP(C33373,Planilha5!B:B,1,0)</f>
        <v>#N/A</v>
      </c>
    </row>
    <row r="33374" spans="1:5" hidden="1">
      <c r="A33374" s="11">
        <v>7659</v>
      </c>
      <c r="B33374" t="s">
        <v>36689</v>
      </c>
      <c r="C33374" t="s">
        <v>40211</v>
      </c>
      <c r="D33374" t="e">
        <f>VLOOKUP(A33374,Planilha2!$1:$1048576,6,0)</f>
        <v>#N/A</v>
      </c>
      <c r="E33374" t="e">
        <f>VLOOKUP(C33374,Planilha5!B:B,1,0)</f>
        <v>#N/A</v>
      </c>
    </row>
    <row r="33375" spans="1:5" hidden="1">
      <c r="A33375" s="11">
        <v>9235</v>
      </c>
      <c r="B33375" t="s">
        <v>18494</v>
      </c>
      <c r="C33375" t="s">
        <v>40212</v>
      </c>
      <c r="D33375" t="e">
        <f>VLOOKUP(A33375,Planilha2!$1:$1048576,6,0)</f>
        <v>#N/A</v>
      </c>
      <c r="E33375" t="e">
        <f>VLOOKUP(C33375,Planilha5!B:B,1,0)</f>
        <v>#N/A</v>
      </c>
    </row>
    <row r="33376" spans="1:5" hidden="1">
      <c r="A33376">
        <v>990</v>
      </c>
      <c r="B33376" t="s">
        <v>948</v>
      </c>
      <c r="C33376" t="s">
        <v>40213</v>
      </c>
      <c r="D33376" t="e">
        <f>VLOOKUP(A33376,Planilha2!$1:$1048576,6,0)</f>
        <v>#N/A</v>
      </c>
      <c r="E33376" t="e">
        <f>VLOOKUP(C33376,Planilha5!B:B,1,0)</f>
        <v>#N/A</v>
      </c>
    </row>
    <row r="33377" spans="1:5" hidden="1">
      <c r="A33377" s="11">
        <v>4800</v>
      </c>
      <c r="B33377" t="s">
        <v>2793</v>
      </c>
      <c r="C33377" t="s">
        <v>40214</v>
      </c>
      <c r="D33377" t="e">
        <f>VLOOKUP(A33377,Planilha2!$1:$1048576,6,0)</f>
        <v>#N/A</v>
      </c>
      <c r="E33377" t="e">
        <f>VLOOKUP(C33377,Planilha5!B:B,1,0)</f>
        <v>#N/A</v>
      </c>
    </row>
    <row r="33378" spans="1:5" hidden="1">
      <c r="A33378">
        <v>197</v>
      </c>
      <c r="B33378" t="s">
        <v>2062</v>
      </c>
      <c r="C33378" t="s">
        <v>40215</v>
      </c>
      <c r="D33378" t="e">
        <f>VLOOKUP(A33378,Planilha2!$1:$1048576,6,0)</f>
        <v>#N/A</v>
      </c>
      <c r="E33378" t="e">
        <f>VLOOKUP(C33378,Planilha5!B:B,1,0)</f>
        <v>#N/A</v>
      </c>
    </row>
    <row r="33379" spans="1:5" hidden="1">
      <c r="A33379" s="11">
        <v>41587</v>
      </c>
      <c r="B33379" t="s">
        <v>14881</v>
      </c>
      <c r="C33379" t="s">
        <v>40216</v>
      </c>
      <c r="D33379" t="e">
        <f>VLOOKUP(A33379,Planilha2!$1:$1048576,6,0)</f>
        <v>#N/A</v>
      </c>
      <c r="E33379" t="e">
        <f>VLOOKUP(C33379,Planilha5!B:B,1,0)</f>
        <v>#N/A</v>
      </c>
    </row>
    <row r="33380" spans="1:5" hidden="1">
      <c r="A33380" s="11">
        <v>47278</v>
      </c>
      <c r="B33380" t="s">
        <v>36209</v>
      </c>
      <c r="C33380" t="s">
        <v>40217</v>
      </c>
      <c r="D33380" t="e">
        <f>VLOOKUP(A33380,Planilha2!$1:$1048576,6,0)</f>
        <v>#N/A</v>
      </c>
      <c r="E33380" t="e">
        <f>VLOOKUP(C33380,Planilha5!B:B,1,0)</f>
        <v>#N/A</v>
      </c>
    </row>
    <row r="33381" spans="1:5" hidden="1">
      <c r="A33381" s="11">
        <v>903604</v>
      </c>
      <c r="B33381" t="s">
        <v>32966</v>
      </c>
      <c r="C33381" t="s">
        <v>40218</v>
      </c>
      <c r="D33381" t="e">
        <f>VLOOKUP(A33381,Planilha2!$1:$1048576,6,0)</f>
        <v>#N/A</v>
      </c>
      <c r="E33381" t="e">
        <f>VLOOKUP(C33381,Planilha5!B:B,1,0)</f>
        <v>#N/A</v>
      </c>
    </row>
    <row r="33382" spans="1:5" hidden="1">
      <c r="A33382" s="11">
        <v>46886</v>
      </c>
      <c r="B33382" t="s">
        <v>30753</v>
      </c>
      <c r="C33382" t="s">
        <v>40219</v>
      </c>
      <c r="D33382" t="e">
        <f>VLOOKUP(A33382,Planilha2!$1:$1048576,6,0)</f>
        <v>#N/A</v>
      </c>
      <c r="E33382" t="e">
        <f>VLOOKUP(C33382,Planilha5!B:B,1,0)</f>
        <v>#N/A</v>
      </c>
    </row>
    <row r="33383" spans="1:5" hidden="1">
      <c r="A33383" s="11">
        <v>47682</v>
      </c>
      <c r="B33383" t="s">
        <v>40220</v>
      </c>
      <c r="C33383" t="s">
        <v>40221</v>
      </c>
      <c r="D33383" t="e">
        <f>VLOOKUP(A33383,Planilha2!$1:$1048576,6,0)</f>
        <v>#N/A</v>
      </c>
      <c r="E33383" t="e">
        <f>VLOOKUP(C33383,Planilha5!B:B,1,0)</f>
        <v>#N/A</v>
      </c>
    </row>
    <row r="33384" spans="1:5" hidden="1">
      <c r="A33384" s="11">
        <v>18181</v>
      </c>
      <c r="B33384" t="s">
        <v>17539</v>
      </c>
      <c r="C33384" t="s">
        <v>15703</v>
      </c>
      <c r="D33384" t="e">
        <f>VLOOKUP(A33384,Planilha2!$1:$1048576,6,0)</f>
        <v>#N/A</v>
      </c>
      <c r="E33384" t="e">
        <f>VLOOKUP(C33384,Planilha5!B:B,1,0)</f>
        <v>#N/A</v>
      </c>
    </row>
    <row r="33385" spans="1:5" hidden="1">
      <c r="A33385">
        <v>507</v>
      </c>
      <c r="B33385" t="s">
        <v>3516</v>
      </c>
      <c r="C33385" t="s">
        <v>40222</v>
      </c>
      <c r="D33385" t="e">
        <f>VLOOKUP(A33385,Planilha2!$1:$1048576,6,0)</f>
        <v>#N/A</v>
      </c>
      <c r="E33385" t="e">
        <f>VLOOKUP(C33385,Planilha5!B:B,1,0)</f>
        <v>#N/A</v>
      </c>
    </row>
    <row r="33386" spans="1:5" hidden="1">
      <c r="A33386" s="11">
        <v>23280</v>
      </c>
      <c r="B33386" t="s">
        <v>39812</v>
      </c>
      <c r="C33386" t="s">
        <v>40223</v>
      </c>
      <c r="D33386" t="e">
        <f>VLOOKUP(A33386,Planilha2!$1:$1048576,6,0)</f>
        <v>#N/A</v>
      </c>
      <c r="E33386" t="e">
        <f>VLOOKUP(C33386,Planilha5!B:B,1,0)</f>
        <v>#N/A</v>
      </c>
    </row>
    <row r="33387" spans="1:5" hidden="1">
      <c r="A33387">
        <v>744</v>
      </c>
      <c r="B33387" t="s">
        <v>803</v>
      </c>
      <c r="C33387" t="s">
        <v>3482</v>
      </c>
      <c r="D33387" t="e">
        <f>VLOOKUP(A33387,Planilha2!$1:$1048576,6,0)</f>
        <v>#N/A</v>
      </c>
      <c r="E33387" t="str">
        <f>VLOOKUP(C33387,Planilha5!B:B,1,0)</f>
        <v>BIANCA LIMA LOPES FERREIRA</v>
      </c>
    </row>
    <row r="33388" spans="1:5" hidden="1">
      <c r="A33388" s="11">
        <v>22211</v>
      </c>
      <c r="B33388" t="s">
        <v>8143</v>
      </c>
      <c r="C33388" t="s">
        <v>40224</v>
      </c>
      <c r="D33388" t="e">
        <f>VLOOKUP(A33388,Planilha2!$1:$1048576,6,0)</f>
        <v>#N/A</v>
      </c>
      <c r="E33388" t="e">
        <f>VLOOKUP(C33388,Planilha5!B:B,1,0)</f>
        <v>#N/A</v>
      </c>
    </row>
    <row r="33389" spans="1:5" hidden="1">
      <c r="A33389" s="11">
        <v>2185</v>
      </c>
      <c r="B33389" t="s">
        <v>2953</v>
      </c>
      <c r="C33389" t="s">
        <v>2955</v>
      </c>
      <c r="D33389" t="e">
        <f>VLOOKUP(A33389,Planilha2!$1:$1048576,6,0)</f>
        <v>#N/A</v>
      </c>
      <c r="E33389" t="e">
        <f>VLOOKUP(C33389,Planilha5!B:B,1,0)</f>
        <v>#N/A</v>
      </c>
    </row>
    <row r="33390" spans="1:5" hidden="1">
      <c r="A33390" s="11">
        <v>24089</v>
      </c>
      <c r="B33390" t="s">
        <v>38615</v>
      </c>
      <c r="C33390" t="s">
        <v>13155</v>
      </c>
      <c r="D33390" t="e">
        <f>VLOOKUP(A33390,Planilha2!$1:$1048576,6,0)</f>
        <v>#N/A</v>
      </c>
      <c r="E33390" t="e">
        <f>VLOOKUP(C33390,Planilha5!B:B,1,0)</f>
        <v>#N/A</v>
      </c>
    </row>
    <row r="33391" spans="1:5" hidden="1">
      <c r="A33391" s="11">
        <v>4300</v>
      </c>
      <c r="B33391" t="s">
        <v>3585</v>
      </c>
      <c r="C33391" t="s">
        <v>40225</v>
      </c>
      <c r="D33391" t="e">
        <f>VLOOKUP(A33391,Planilha2!$1:$1048576,6,0)</f>
        <v>#N/A</v>
      </c>
      <c r="E33391" t="e">
        <f>VLOOKUP(C33391,Planilha5!B:B,1,0)</f>
        <v>#N/A</v>
      </c>
    </row>
    <row r="33392" spans="1:5" hidden="1">
      <c r="A33392" s="11">
        <v>200574</v>
      </c>
      <c r="B33392" t="s">
        <v>9969</v>
      </c>
      <c r="C33392" t="s">
        <v>36003</v>
      </c>
      <c r="D33392" t="e">
        <f>VLOOKUP(A33392,Planilha2!$1:$1048576,6,0)</f>
        <v>#N/A</v>
      </c>
      <c r="E33392" t="e">
        <f>VLOOKUP(C33392,Planilha5!B:B,1,0)</f>
        <v>#N/A</v>
      </c>
    </row>
    <row r="33393" spans="1:5" hidden="1">
      <c r="A33393" s="11">
        <v>12091</v>
      </c>
      <c r="B33393" t="s">
        <v>11028</v>
      </c>
      <c r="C33393" t="s">
        <v>40226</v>
      </c>
      <c r="D33393" t="e">
        <f>VLOOKUP(A33393,Planilha2!$1:$1048576,6,0)</f>
        <v>#N/A</v>
      </c>
      <c r="E33393" t="e">
        <f>VLOOKUP(C33393,Planilha5!B:B,1,0)</f>
        <v>#N/A</v>
      </c>
    </row>
    <row r="33394" spans="1:5" hidden="1">
      <c r="A33394" s="11">
        <v>7163</v>
      </c>
      <c r="B33394" t="s">
        <v>6598</v>
      </c>
      <c r="C33394" t="s">
        <v>40227</v>
      </c>
      <c r="D33394" t="e">
        <f>VLOOKUP(A33394,Planilha2!$1:$1048576,6,0)</f>
        <v>#N/A</v>
      </c>
      <c r="E33394" t="e">
        <f>VLOOKUP(C33394,Planilha5!B:B,1,0)</f>
        <v>#N/A</v>
      </c>
    </row>
    <row r="33395" spans="1:5" hidden="1">
      <c r="A33395" s="11">
        <v>904284</v>
      </c>
      <c r="B33395" t="s">
        <v>25464</v>
      </c>
      <c r="C33395" t="s">
        <v>40228</v>
      </c>
      <c r="D33395" t="e">
        <f>VLOOKUP(A33395,Planilha2!$1:$1048576,6,0)</f>
        <v>#N/A</v>
      </c>
      <c r="E33395" t="e">
        <f>VLOOKUP(C33395,Planilha5!B:B,1,0)</f>
        <v>#N/A</v>
      </c>
    </row>
    <row r="33396" spans="1:5" hidden="1">
      <c r="A33396" s="11">
        <v>91962</v>
      </c>
      <c r="B33396" t="s">
        <v>36602</v>
      </c>
      <c r="C33396" t="s">
        <v>40229</v>
      </c>
      <c r="D33396" t="e">
        <f>VLOOKUP(A33396,Planilha2!$1:$1048576,6,0)</f>
        <v>#N/A</v>
      </c>
      <c r="E33396" t="e">
        <f>VLOOKUP(C33396,Planilha5!B:B,1,0)</f>
        <v>#N/A</v>
      </c>
    </row>
    <row r="33397" spans="1:5" hidden="1">
      <c r="A33397" s="11">
        <v>48572</v>
      </c>
      <c r="B33397" t="s">
        <v>11631</v>
      </c>
      <c r="C33397" t="s">
        <v>40230</v>
      </c>
      <c r="D33397" t="e">
        <f>VLOOKUP(A33397,Planilha2!$1:$1048576,6,0)</f>
        <v>#N/A</v>
      </c>
      <c r="E33397" t="e">
        <f>VLOOKUP(C33397,Planilha5!B:B,1,0)</f>
        <v>#N/A</v>
      </c>
    </row>
    <row r="33398" spans="1:5" hidden="1">
      <c r="A33398" s="11">
        <v>54786</v>
      </c>
      <c r="B33398" t="s">
        <v>9196</v>
      </c>
      <c r="C33398" t="s">
        <v>40231</v>
      </c>
      <c r="D33398" t="e">
        <f>VLOOKUP(A33398,Planilha2!$1:$1048576,6,0)</f>
        <v>#N/A</v>
      </c>
      <c r="E33398" t="e">
        <f>VLOOKUP(C33398,Planilha5!B:B,1,0)</f>
        <v>#N/A</v>
      </c>
    </row>
    <row r="33399" spans="1:5" hidden="1">
      <c r="A33399" s="11">
        <v>41337</v>
      </c>
      <c r="B33399" t="s">
        <v>14537</v>
      </c>
      <c r="C33399" t="s">
        <v>40232</v>
      </c>
      <c r="D33399" t="e">
        <f>VLOOKUP(A33399,Planilha2!$1:$1048576,6,0)</f>
        <v>#N/A</v>
      </c>
      <c r="E33399" t="e">
        <f>VLOOKUP(C33399,Planilha5!B:B,1,0)</f>
        <v>#N/A</v>
      </c>
    </row>
    <row r="33400" spans="1:5" hidden="1">
      <c r="A33400" s="11">
        <v>903873</v>
      </c>
      <c r="B33400" t="s">
        <v>31069</v>
      </c>
      <c r="C33400" t="s">
        <v>40233</v>
      </c>
      <c r="D33400" t="e">
        <f>VLOOKUP(A33400,Planilha2!$1:$1048576,6,0)</f>
        <v>#N/A</v>
      </c>
      <c r="E33400" t="e">
        <f>VLOOKUP(C33400,Planilha5!B:B,1,0)</f>
        <v>#N/A</v>
      </c>
    </row>
    <row r="33401" spans="1:5" hidden="1">
      <c r="A33401" s="11">
        <v>48236</v>
      </c>
      <c r="B33401" t="s">
        <v>25932</v>
      </c>
      <c r="C33401" t="s">
        <v>40234</v>
      </c>
      <c r="D33401" t="e">
        <f>VLOOKUP(A33401,Planilha2!$1:$1048576,6,0)</f>
        <v>#N/A</v>
      </c>
      <c r="E33401" t="e">
        <f>VLOOKUP(C33401,Planilha5!B:B,1,0)</f>
        <v>#N/A</v>
      </c>
    </row>
    <row r="33402" spans="1:5" hidden="1">
      <c r="A33402" s="11">
        <v>7396</v>
      </c>
      <c r="B33402" t="s">
        <v>38529</v>
      </c>
      <c r="C33402" t="s">
        <v>40235</v>
      </c>
      <c r="D33402" t="e">
        <f>VLOOKUP(A33402,Planilha2!$1:$1048576,6,0)</f>
        <v>#N/A</v>
      </c>
      <c r="E33402" t="e">
        <f>VLOOKUP(C33402,Planilha5!B:B,1,0)</f>
        <v>#N/A</v>
      </c>
    </row>
    <row r="33403" spans="1:5" hidden="1">
      <c r="A33403" s="11">
        <v>53244</v>
      </c>
      <c r="B33403" t="s">
        <v>20605</v>
      </c>
      <c r="C33403" t="s">
        <v>40236</v>
      </c>
      <c r="D33403" t="e">
        <f>VLOOKUP(A33403,Planilha2!$1:$1048576,6,0)</f>
        <v>#N/A</v>
      </c>
      <c r="E33403" t="e">
        <f>VLOOKUP(C33403,Planilha5!B:B,1,0)</f>
        <v>#N/A</v>
      </c>
    </row>
    <row r="33404" spans="1:5" hidden="1">
      <c r="A33404" s="11">
        <v>53936</v>
      </c>
      <c r="B33404" t="s">
        <v>7295</v>
      </c>
      <c r="C33404" t="s">
        <v>40237</v>
      </c>
      <c r="D33404" t="e">
        <f>VLOOKUP(A33404,Planilha2!$1:$1048576,6,0)</f>
        <v>#N/A</v>
      </c>
      <c r="E33404" t="e">
        <f>VLOOKUP(C33404,Planilha5!B:B,1,0)</f>
        <v>#N/A</v>
      </c>
    </row>
    <row r="33405" spans="1:5" hidden="1">
      <c r="A33405" s="11">
        <v>54937</v>
      </c>
      <c r="B33405" t="s">
        <v>32708</v>
      </c>
      <c r="C33405" t="s">
        <v>40238</v>
      </c>
      <c r="D33405" t="e">
        <f>VLOOKUP(A33405,Planilha2!$1:$1048576,6,0)</f>
        <v>#N/A</v>
      </c>
      <c r="E33405" t="e">
        <f>VLOOKUP(C33405,Planilha5!B:B,1,0)</f>
        <v>#N/A</v>
      </c>
    </row>
    <row r="33406" spans="1:5" hidden="1">
      <c r="A33406" s="11">
        <v>52141</v>
      </c>
      <c r="B33406" t="s">
        <v>33342</v>
      </c>
      <c r="C33406" t="s">
        <v>40239</v>
      </c>
      <c r="D33406" t="e">
        <f>VLOOKUP(A33406,Planilha2!$1:$1048576,6,0)</f>
        <v>#N/A</v>
      </c>
      <c r="E33406" t="e">
        <f>VLOOKUP(C33406,Planilha5!B:B,1,0)</f>
        <v>#N/A</v>
      </c>
    </row>
    <row r="33407" spans="1:5" hidden="1">
      <c r="A33407" s="11">
        <v>51915</v>
      </c>
      <c r="B33407" t="s">
        <v>40240</v>
      </c>
      <c r="C33407" t="s">
        <v>40241</v>
      </c>
      <c r="D33407" t="e">
        <f>VLOOKUP(A33407,Planilha2!$1:$1048576,6,0)</f>
        <v>#N/A</v>
      </c>
      <c r="E33407" t="e">
        <f>VLOOKUP(C33407,Planilha5!B:B,1,0)</f>
        <v>#N/A</v>
      </c>
    </row>
    <row r="33408" spans="1:5" hidden="1">
      <c r="A33408" s="11">
        <v>9707</v>
      </c>
      <c r="B33408" t="s">
        <v>3973</v>
      </c>
      <c r="C33408" t="s">
        <v>3974</v>
      </c>
      <c r="D33408" t="e">
        <f>VLOOKUP(A33408,Planilha2!$1:$1048576,6,0)</f>
        <v>#N/A</v>
      </c>
      <c r="E33408" t="e">
        <f>VLOOKUP(C33408,Planilha5!B:B,1,0)</f>
        <v>#N/A</v>
      </c>
    </row>
    <row r="33409" spans="1:6" hidden="1">
      <c r="A33409" s="11">
        <v>52998</v>
      </c>
      <c r="B33409" t="s">
        <v>19258</v>
      </c>
      <c r="C33409" t="s">
        <v>1007</v>
      </c>
      <c r="D33409" t="e">
        <f>VLOOKUP(A33409,Planilha2!$1:$1048576,6,0)</f>
        <v>#N/A</v>
      </c>
      <c r="E33409" t="e">
        <f>VLOOKUP(C33409,Planilha5!B:B,1,0)</f>
        <v>#N/A</v>
      </c>
    </row>
    <row r="33410" spans="1:6" hidden="1">
      <c r="A33410" s="11">
        <v>55052</v>
      </c>
      <c r="B33410" t="s">
        <v>22933</v>
      </c>
      <c r="C33410" t="s">
        <v>40242</v>
      </c>
      <c r="D33410" t="e">
        <f>VLOOKUP(A33410,Planilha2!$1:$1048576,6,0)</f>
        <v>#N/A</v>
      </c>
      <c r="E33410" t="e">
        <f>VLOOKUP(C33410,Planilha5!B:B,1,0)</f>
        <v>#N/A</v>
      </c>
    </row>
    <row r="33411" spans="1:6" hidden="1">
      <c r="A33411" s="11">
        <v>200387</v>
      </c>
      <c r="B33411" t="s">
        <v>239</v>
      </c>
      <c r="C33411" t="s">
        <v>8471</v>
      </c>
      <c r="D33411" t="str">
        <f>VLOOKUP(A33411,Planilha2!$1:$1048576,6,0)</f>
        <v>2 - Magistrados</v>
      </c>
      <c r="E33411" t="str">
        <f>VLOOKUP(C33411,Planilha5!B:B,1,0)</f>
        <v>AMANDA CARNEIRO BARROSO</v>
      </c>
      <c r="F33411" t="str">
        <f>VLOOKUP(A33411,Planilha2!A:E,5,0)</f>
        <v>JDE03</v>
      </c>
    </row>
    <row r="33412" spans="1:6" hidden="1">
      <c r="A33412" s="11">
        <v>91819</v>
      </c>
      <c r="B33412" t="s">
        <v>2921</v>
      </c>
      <c r="C33412" t="s">
        <v>40243</v>
      </c>
      <c r="D33412" t="e">
        <f>VLOOKUP(A33412,Planilha2!$1:$1048576,6,0)</f>
        <v>#N/A</v>
      </c>
      <c r="E33412" t="e">
        <f>VLOOKUP(C33412,Planilha5!B:B,1,0)</f>
        <v>#N/A</v>
      </c>
    </row>
    <row r="33413" spans="1:6" hidden="1">
      <c r="A33413" s="11">
        <v>1495</v>
      </c>
      <c r="B33413" t="s">
        <v>2624</v>
      </c>
      <c r="C33413" t="s">
        <v>8913</v>
      </c>
      <c r="D33413" t="e">
        <f>VLOOKUP(A33413,Planilha2!$1:$1048576,6,0)</f>
        <v>#N/A</v>
      </c>
      <c r="E33413" t="e">
        <f>VLOOKUP(C33413,Planilha5!B:B,1,0)</f>
        <v>#N/A</v>
      </c>
    </row>
    <row r="33414" spans="1:6" hidden="1">
      <c r="A33414">
        <v>365</v>
      </c>
      <c r="B33414" t="s">
        <v>758</v>
      </c>
      <c r="C33414" t="s">
        <v>40244</v>
      </c>
      <c r="D33414" t="e">
        <f>VLOOKUP(A33414,Planilha2!$1:$1048576,6,0)</f>
        <v>#N/A</v>
      </c>
      <c r="E33414" t="e">
        <f>VLOOKUP(C33414,Planilha5!B:B,1,0)</f>
        <v>#N/A</v>
      </c>
    </row>
    <row r="33415" spans="1:6" hidden="1">
      <c r="A33415" s="11">
        <v>95805</v>
      </c>
      <c r="B33415" t="s">
        <v>3215</v>
      </c>
      <c r="C33415" t="s">
        <v>3216</v>
      </c>
      <c r="D33415" t="e">
        <f>VLOOKUP(A33415,Planilha2!$1:$1048576,6,0)</f>
        <v>#N/A</v>
      </c>
      <c r="E33415" t="e">
        <f>VLOOKUP(C33415,Planilha5!B:B,1,0)</f>
        <v>#N/A</v>
      </c>
    </row>
    <row r="33416" spans="1:6" hidden="1">
      <c r="A33416">
        <v>376</v>
      </c>
      <c r="B33416" t="s">
        <v>1800</v>
      </c>
      <c r="C33416" t="s">
        <v>9869</v>
      </c>
      <c r="D33416" t="e">
        <f>VLOOKUP(A33416,Planilha2!$1:$1048576,6,0)</f>
        <v>#N/A</v>
      </c>
      <c r="E33416" t="e">
        <f>VLOOKUP(C33416,Planilha5!B:B,1,0)</f>
        <v>#N/A</v>
      </c>
    </row>
    <row r="33417" spans="1:6" hidden="1">
      <c r="A33417" s="11">
        <v>200320</v>
      </c>
      <c r="B33417" t="s">
        <v>55</v>
      </c>
      <c r="C33417" t="s">
        <v>31725</v>
      </c>
      <c r="D33417" t="str">
        <f>VLOOKUP(A33417,Planilha2!$1:$1048576,6,0)</f>
        <v>5 - Desembargador</v>
      </c>
      <c r="E33417" t="e">
        <f>VLOOKUP(C33417,Planilha5!B:B,1,0)</f>
        <v>#N/A</v>
      </c>
    </row>
    <row r="33418" spans="1:6" hidden="1">
      <c r="A33418" s="11">
        <v>54492</v>
      </c>
      <c r="B33418" t="s">
        <v>18144</v>
      </c>
      <c r="C33418" t="s">
        <v>40245</v>
      </c>
      <c r="D33418" t="e">
        <f>VLOOKUP(A33418,Planilha2!$1:$1048576,6,0)</f>
        <v>#N/A</v>
      </c>
      <c r="E33418" t="e">
        <f>VLOOKUP(C33418,Planilha5!B:B,1,0)</f>
        <v>#N/A</v>
      </c>
    </row>
    <row r="33419" spans="1:6" hidden="1">
      <c r="A33419" s="11">
        <v>38918</v>
      </c>
      <c r="B33419" t="s">
        <v>121</v>
      </c>
      <c r="C33419" t="s">
        <v>25304</v>
      </c>
      <c r="D33419" t="str">
        <f>VLOOKUP(A33419,Planilha2!$1:$1048576,6,0)</f>
        <v>2 - Magistrados</v>
      </c>
      <c r="E33419" t="e">
        <f>VLOOKUP(C33419,Planilha5!B:B,1,0)</f>
        <v>#N/A</v>
      </c>
    </row>
    <row r="33420" spans="1:6" hidden="1">
      <c r="A33420">
        <v>733</v>
      </c>
      <c r="B33420" t="s">
        <v>9485</v>
      </c>
      <c r="C33420" t="s">
        <v>22642</v>
      </c>
      <c r="D33420" t="e">
        <f>VLOOKUP(A33420,Planilha2!$1:$1048576,6,0)</f>
        <v>#N/A</v>
      </c>
      <c r="E33420" t="e">
        <f>VLOOKUP(C33420,Planilha5!B:B,1,0)</f>
        <v>#N/A</v>
      </c>
    </row>
    <row r="33421" spans="1:6" hidden="1">
      <c r="A33421" s="11">
        <v>92595</v>
      </c>
      <c r="B33421" t="s">
        <v>797</v>
      </c>
      <c r="C33421" t="s">
        <v>40246</v>
      </c>
      <c r="D33421" t="e">
        <f>VLOOKUP(A33421,Planilha2!$1:$1048576,6,0)</f>
        <v>#N/A</v>
      </c>
      <c r="E33421" t="str">
        <f>VLOOKUP(C33421,Planilha5!B:B,1,0)</f>
        <v>MARIA IMACULADA ARAUJO LUCAS</v>
      </c>
    </row>
    <row r="33422" spans="1:6" hidden="1">
      <c r="A33422" s="11">
        <v>54423</v>
      </c>
      <c r="B33422" t="s">
        <v>20496</v>
      </c>
      <c r="C33422" t="s">
        <v>12696</v>
      </c>
      <c r="D33422" t="e">
        <f>VLOOKUP(A33422,Planilha2!$1:$1048576,6,0)</f>
        <v>#N/A</v>
      </c>
      <c r="E33422" t="e">
        <f>VLOOKUP(C33422,Planilha5!B:B,1,0)</f>
        <v>#N/A</v>
      </c>
    </row>
    <row r="33423" spans="1:6" hidden="1">
      <c r="A33423" s="11">
        <v>200862</v>
      </c>
      <c r="B33423" t="s">
        <v>11692</v>
      </c>
      <c r="C33423" t="s">
        <v>40247</v>
      </c>
      <c r="D33423" t="e">
        <f>VLOOKUP(A33423,Planilha2!$1:$1048576,6,0)</f>
        <v>#N/A</v>
      </c>
      <c r="E33423" t="e">
        <f>VLOOKUP(C33423,Planilha5!B:B,1,0)</f>
        <v>#N/A</v>
      </c>
    </row>
    <row r="33424" spans="1:6" hidden="1">
      <c r="A33424" s="11">
        <v>3235</v>
      </c>
      <c r="B33424" t="s">
        <v>8265</v>
      </c>
      <c r="C33424" t="s">
        <v>40248</v>
      </c>
      <c r="D33424" t="e">
        <f>VLOOKUP(A33424,Planilha2!$1:$1048576,6,0)</f>
        <v>#N/A</v>
      </c>
      <c r="E33424" t="e">
        <f>VLOOKUP(C33424,Planilha5!B:B,1,0)</f>
        <v>#N/A</v>
      </c>
    </row>
    <row r="33425" spans="1:5" hidden="1">
      <c r="A33425" s="11">
        <v>23941</v>
      </c>
      <c r="B33425" t="s">
        <v>6292</v>
      </c>
      <c r="C33425" t="s">
        <v>40249</v>
      </c>
      <c r="D33425" t="e">
        <f>VLOOKUP(A33425,Planilha2!$1:$1048576,6,0)</f>
        <v>#N/A</v>
      </c>
      <c r="E33425" t="e">
        <f>VLOOKUP(C33425,Planilha5!B:B,1,0)</f>
        <v>#N/A</v>
      </c>
    </row>
    <row r="33426" spans="1:5" hidden="1">
      <c r="A33426" s="11">
        <v>5139</v>
      </c>
      <c r="B33426" t="s">
        <v>2268</v>
      </c>
      <c r="C33426" t="s">
        <v>40250</v>
      </c>
      <c r="D33426" t="e">
        <f>VLOOKUP(A33426,Planilha2!$1:$1048576,6,0)</f>
        <v>#N/A</v>
      </c>
      <c r="E33426" t="e">
        <f>VLOOKUP(C33426,Planilha5!B:B,1,0)</f>
        <v>#N/A</v>
      </c>
    </row>
    <row r="33427" spans="1:5" hidden="1">
      <c r="A33427" s="11">
        <v>24350</v>
      </c>
      <c r="B33427" t="s">
        <v>3083</v>
      </c>
      <c r="C33427" t="s">
        <v>40251</v>
      </c>
      <c r="D33427" t="e">
        <f>VLOOKUP(A33427,Planilha2!$1:$1048576,6,0)</f>
        <v>#N/A</v>
      </c>
      <c r="E33427" t="e">
        <f>VLOOKUP(C33427,Planilha5!B:B,1,0)</f>
        <v>#N/A</v>
      </c>
    </row>
    <row r="33428" spans="1:5" hidden="1">
      <c r="A33428" s="11">
        <v>4293</v>
      </c>
      <c r="B33428" t="s">
        <v>3822</v>
      </c>
      <c r="C33428" t="s">
        <v>40252</v>
      </c>
      <c r="D33428" t="e">
        <f>VLOOKUP(A33428,Planilha2!$1:$1048576,6,0)</f>
        <v>#N/A</v>
      </c>
      <c r="E33428" t="e">
        <f>VLOOKUP(C33428,Planilha5!B:B,1,0)</f>
        <v>#N/A</v>
      </c>
    </row>
    <row r="33429" spans="1:5" hidden="1">
      <c r="A33429" s="11">
        <v>55366</v>
      </c>
      <c r="B33429" t="s">
        <v>9098</v>
      </c>
      <c r="C33429" t="s">
        <v>40253</v>
      </c>
      <c r="D33429" t="e">
        <f>VLOOKUP(A33429,Planilha2!$1:$1048576,6,0)</f>
        <v>#N/A</v>
      </c>
      <c r="E33429" t="e">
        <f>VLOOKUP(C33429,Planilha5!B:B,1,0)</f>
        <v>#N/A</v>
      </c>
    </row>
    <row r="33430" spans="1:5" hidden="1">
      <c r="A33430" s="11">
        <v>9927</v>
      </c>
      <c r="B33430" t="s">
        <v>9373</v>
      </c>
      <c r="C33430" t="s">
        <v>40254</v>
      </c>
      <c r="D33430" t="e">
        <f>VLOOKUP(A33430,Planilha2!$1:$1048576,6,0)</f>
        <v>#N/A</v>
      </c>
      <c r="E33430" t="e">
        <f>VLOOKUP(C33430,Planilha5!B:B,1,0)</f>
        <v>#N/A</v>
      </c>
    </row>
    <row r="33431" spans="1:5" hidden="1">
      <c r="A33431" s="11">
        <v>44585</v>
      </c>
      <c r="B33431" t="s">
        <v>22535</v>
      </c>
      <c r="C33431" t="s">
        <v>40255</v>
      </c>
      <c r="D33431" t="e">
        <f>VLOOKUP(A33431,Planilha2!$1:$1048576,6,0)</f>
        <v>#N/A</v>
      </c>
      <c r="E33431" t="e">
        <f>VLOOKUP(C33431,Planilha5!B:B,1,0)</f>
        <v>#N/A</v>
      </c>
    </row>
    <row r="33432" spans="1:5" hidden="1">
      <c r="A33432" s="11">
        <v>54574</v>
      </c>
      <c r="B33432" t="s">
        <v>30038</v>
      </c>
      <c r="C33432" t="s">
        <v>40256</v>
      </c>
      <c r="D33432" t="e">
        <f>VLOOKUP(A33432,Planilha2!$1:$1048576,6,0)</f>
        <v>#N/A</v>
      </c>
      <c r="E33432" t="e">
        <f>VLOOKUP(C33432,Planilha5!B:B,1,0)</f>
        <v>#N/A</v>
      </c>
    </row>
    <row r="33433" spans="1:5" hidden="1">
      <c r="A33433" s="11">
        <v>52736</v>
      </c>
      <c r="B33433" t="s">
        <v>24274</v>
      </c>
      <c r="C33433" t="s">
        <v>40257</v>
      </c>
      <c r="D33433" t="e">
        <f>VLOOKUP(A33433,Planilha2!$1:$1048576,6,0)</f>
        <v>#N/A</v>
      </c>
      <c r="E33433" t="e">
        <f>VLOOKUP(C33433,Planilha5!B:B,1,0)</f>
        <v>#N/A</v>
      </c>
    </row>
    <row r="33434" spans="1:5" hidden="1">
      <c r="A33434" s="11">
        <v>7660</v>
      </c>
      <c r="B33434" t="s">
        <v>35260</v>
      </c>
      <c r="C33434" t="s">
        <v>40258</v>
      </c>
      <c r="D33434" t="e">
        <f>VLOOKUP(A33434,Planilha2!$1:$1048576,6,0)</f>
        <v>#N/A</v>
      </c>
      <c r="E33434" t="e">
        <f>VLOOKUP(C33434,Planilha5!B:B,1,0)</f>
        <v>#N/A</v>
      </c>
    </row>
    <row r="33435" spans="1:5" hidden="1">
      <c r="A33435" s="11">
        <v>52122</v>
      </c>
      <c r="B33435" t="s">
        <v>11728</v>
      </c>
      <c r="C33435" t="s">
        <v>40259</v>
      </c>
      <c r="D33435" t="e">
        <f>VLOOKUP(A33435,Planilha2!$1:$1048576,6,0)</f>
        <v>#N/A</v>
      </c>
      <c r="E33435" t="e">
        <f>VLOOKUP(C33435,Planilha5!B:B,1,0)</f>
        <v>#N/A</v>
      </c>
    </row>
    <row r="33436" spans="1:5" hidden="1">
      <c r="A33436" s="11">
        <v>11864</v>
      </c>
      <c r="B33436" t="s">
        <v>15741</v>
      </c>
      <c r="C33436" t="s">
        <v>40260</v>
      </c>
      <c r="D33436" t="e">
        <f>VLOOKUP(A33436,Planilha2!$1:$1048576,6,0)</f>
        <v>#N/A</v>
      </c>
      <c r="E33436" t="e">
        <f>VLOOKUP(C33436,Planilha5!B:B,1,0)</f>
        <v>#N/A</v>
      </c>
    </row>
    <row r="33437" spans="1:5" hidden="1">
      <c r="A33437" s="11">
        <v>47514</v>
      </c>
      <c r="B33437" t="s">
        <v>32145</v>
      </c>
      <c r="C33437" t="s">
        <v>40261</v>
      </c>
      <c r="D33437" t="e">
        <f>VLOOKUP(A33437,Planilha2!$1:$1048576,6,0)</f>
        <v>#N/A</v>
      </c>
      <c r="E33437" t="e">
        <f>VLOOKUP(C33437,Planilha5!B:B,1,0)</f>
        <v>#N/A</v>
      </c>
    </row>
    <row r="33438" spans="1:5" hidden="1">
      <c r="A33438" s="11">
        <v>14056</v>
      </c>
      <c r="B33438" t="s">
        <v>745</v>
      </c>
      <c r="C33438" t="s">
        <v>40262</v>
      </c>
      <c r="D33438" t="e">
        <f>VLOOKUP(A33438,Planilha2!$1:$1048576,6,0)</f>
        <v>#N/A</v>
      </c>
      <c r="E33438" t="e">
        <f>VLOOKUP(C33438,Planilha5!B:B,1,0)</f>
        <v>#N/A</v>
      </c>
    </row>
    <row r="33439" spans="1:5" hidden="1">
      <c r="A33439" s="11">
        <v>901742</v>
      </c>
      <c r="B33439" t="s">
        <v>32815</v>
      </c>
      <c r="C33439" t="s">
        <v>40263</v>
      </c>
      <c r="D33439" t="e">
        <f>VLOOKUP(A33439,Planilha2!$1:$1048576,6,0)</f>
        <v>#N/A</v>
      </c>
      <c r="E33439" t="e">
        <f>VLOOKUP(C33439,Planilha5!B:B,1,0)</f>
        <v>#N/A</v>
      </c>
    </row>
    <row r="33440" spans="1:5" hidden="1">
      <c r="A33440" s="11">
        <v>42263</v>
      </c>
      <c r="B33440" t="s">
        <v>9267</v>
      </c>
      <c r="C33440" t="s">
        <v>40264</v>
      </c>
      <c r="D33440" t="e">
        <f>VLOOKUP(A33440,Planilha2!$1:$1048576,6,0)</f>
        <v>#N/A</v>
      </c>
      <c r="E33440" t="e">
        <f>VLOOKUP(C33440,Planilha5!B:B,1,0)</f>
        <v>#N/A</v>
      </c>
    </row>
    <row r="33441" spans="1:5" hidden="1">
      <c r="A33441" s="11">
        <v>12033</v>
      </c>
      <c r="B33441" t="s">
        <v>3690</v>
      </c>
      <c r="C33441" t="s">
        <v>40265</v>
      </c>
      <c r="D33441" t="e">
        <f>VLOOKUP(A33441,Planilha2!$1:$1048576,6,0)</f>
        <v>#N/A</v>
      </c>
      <c r="E33441" t="e">
        <f>VLOOKUP(C33441,Planilha5!B:B,1,0)</f>
        <v>#N/A</v>
      </c>
    </row>
    <row r="33442" spans="1:5" hidden="1">
      <c r="A33442" s="11">
        <v>5136</v>
      </c>
      <c r="B33442" t="s">
        <v>897</v>
      </c>
      <c r="C33442" t="s">
        <v>40266</v>
      </c>
      <c r="D33442" t="e">
        <f>VLOOKUP(A33442,Planilha2!$1:$1048576,6,0)</f>
        <v>#N/A</v>
      </c>
      <c r="E33442" t="e">
        <f>VLOOKUP(C33442,Planilha5!B:B,1,0)</f>
        <v>#N/A</v>
      </c>
    </row>
    <row r="33443" spans="1:5" hidden="1">
      <c r="A33443">
        <v>886</v>
      </c>
      <c r="B33443" t="s">
        <v>3807</v>
      </c>
      <c r="C33443" t="s">
        <v>40267</v>
      </c>
      <c r="D33443" t="e">
        <f>VLOOKUP(A33443,Planilha2!$1:$1048576,6,0)</f>
        <v>#N/A</v>
      </c>
      <c r="E33443" t="e">
        <f>VLOOKUP(C33443,Planilha5!B:B,1,0)</f>
        <v>#N/A</v>
      </c>
    </row>
    <row r="33444" spans="1:5" hidden="1">
      <c r="A33444" s="11">
        <v>2011</v>
      </c>
      <c r="B33444" t="s">
        <v>742</v>
      </c>
      <c r="C33444" t="s">
        <v>24828</v>
      </c>
      <c r="D33444" t="e">
        <f>VLOOKUP(A33444,Planilha2!$1:$1048576,6,0)</f>
        <v>#N/A</v>
      </c>
      <c r="E33444" t="e">
        <f>VLOOKUP(C33444,Planilha5!B:B,1,0)</f>
        <v>#N/A</v>
      </c>
    </row>
    <row r="33445" spans="1:5" hidden="1">
      <c r="A33445" s="11">
        <v>55040</v>
      </c>
      <c r="B33445" t="s">
        <v>37834</v>
      </c>
      <c r="C33445" t="s">
        <v>40268</v>
      </c>
      <c r="D33445" t="e">
        <f>VLOOKUP(A33445,Planilha2!$1:$1048576,6,0)</f>
        <v>#N/A</v>
      </c>
      <c r="E33445" t="e">
        <f>VLOOKUP(C33445,Planilha5!B:B,1,0)</f>
        <v>#N/A</v>
      </c>
    </row>
    <row r="33446" spans="1:5" hidden="1">
      <c r="A33446">
        <v>404</v>
      </c>
      <c r="B33446" t="s">
        <v>4756</v>
      </c>
      <c r="C33446" t="s">
        <v>33473</v>
      </c>
      <c r="D33446" t="e">
        <f>VLOOKUP(A33446,Planilha2!$1:$1048576,6,0)</f>
        <v>#N/A</v>
      </c>
      <c r="E33446" t="e">
        <f>VLOOKUP(C33446,Planilha5!B:B,1,0)</f>
        <v>#N/A</v>
      </c>
    </row>
    <row r="33447" spans="1:5" hidden="1">
      <c r="A33447" s="11">
        <v>38165</v>
      </c>
      <c r="B33447" t="s">
        <v>5431</v>
      </c>
      <c r="C33447" t="s">
        <v>40269</v>
      </c>
      <c r="D33447" t="e">
        <f>VLOOKUP(A33447,Planilha2!$1:$1048576,6,0)</f>
        <v>#N/A</v>
      </c>
      <c r="E33447" t="e">
        <f>VLOOKUP(C33447,Planilha5!B:B,1,0)</f>
        <v>#N/A</v>
      </c>
    </row>
    <row r="33448" spans="1:5" hidden="1">
      <c r="A33448" s="11">
        <v>54132</v>
      </c>
      <c r="B33448" t="s">
        <v>6862</v>
      </c>
      <c r="C33448" t="s">
        <v>40270</v>
      </c>
      <c r="D33448" t="e">
        <f>VLOOKUP(A33448,Planilha2!$1:$1048576,6,0)</f>
        <v>#N/A</v>
      </c>
      <c r="E33448" t="e">
        <f>VLOOKUP(C33448,Planilha5!B:B,1,0)</f>
        <v>#N/A</v>
      </c>
    </row>
    <row r="33449" spans="1:5" hidden="1">
      <c r="A33449" s="11">
        <v>4988</v>
      </c>
      <c r="B33449" t="s">
        <v>1192</v>
      </c>
      <c r="C33449" t="s">
        <v>40271</v>
      </c>
      <c r="D33449" t="e">
        <f>VLOOKUP(A33449,Planilha2!$1:$1048576,6,0)</f>
        <v>#N/A</v>
      </c>
      <c r="E33449" t="e">
        <f>VLOOKUP(C33449,Planilha5!B:B,1,0)</f>
        <v>#N/A</v>
      </c>
    </row>
    <row r="33450" spans="1:5" hidden="1">
      <c r="A33450" s="11">
        <v>200532</v>
      </c>
      <c r="B33450" t="s">
        <v>1715</v>
      </c>
      <c r="C33450" t="s">
        <v>40272</v>
      </c>
      <c r="D33450" t="e">
        <f>VLOOKUP(A33450,Planilha2!$1:$1048576,6,0)</f>
        <v>#N/A</v>
      </c>
      <c r="E33450" t="e">
        <f>VLOOKUP(C33450,Planilha5!B:B,1,0)</f>
        <v>#N/A</v>
      </c>
    </row>
    <row r="33451" spans="1:5" hidden="1">
      <c r="A33451" s="11">
        <v>52923</v>
      </c>
      <c r="B33451" t="s">
        <v>32242</v>
      </c>
      <c r="C33451" t="s">
        <v>40273</v>
      </c>
      <c r="D33451" t="e">
        <f>VLOOKUP(A33451,Planilha2!$1:$1048576,6,0)</f>
        <v>#N/A</v>
      </c>
      <c r="E33451" t="e">
        <f>VLOOKUP(C33451,Planilha5!B:B,1,0)</f>
        <v>#N/A</v>
      </c>
    </row>
    <row r="33452" spans="1:5" hidden="1">
      <c r="A33452" s="11">
        <v>53091</v>
      </c>
      <c r="B33452" t="s">
        <v>11901</v>
      </c>
      <c r="C33452" t="s">
        <v>40274</v>
      </c>
      <c r="D33452" t="e">
        <f>VLOOKUP(A33452,Planilha2!$1:$1048576,6,0)</f>
        <v>#N/A</v>
      </c>
      <c r="E33452" t="e">
        <f>VLOOKUP(C33452,Planilha5!B:B,1,0)</f>
        <v>#N/A</v>
      </c>
    </row>
    <row r="33453" spans="1:5" hidden="1">
      <c r="A33453" s="11">
        <v>201479</v>
      </c>
      <c r="B33453" t="s">
        <v>3365</v>
      </c>
      <c r="C33453" t="s">
        <v>34274</v>
      </c>
      <c r="D33453" t="e">
        <f>VLOOKUP(A33453,Planilha2!$1:$1048576,6,0)</f>
        <v>#N/A</v>
      </c>
      <c r="E33453" t="e">
        <f>VLOOKUP(C33453,Planilha5!B:B,1,0)</f>
        <v>#N/A</v>
      </c>
    </row>
    <row r="33454" spans="1:5" hidden="1">
      <c r="A33454" s="11">
        <v>904619</v>
      </c>
      <c r="B33454" t="s">
        <v>40275</v>
      </c>
      <c r="C33454" t="s">
        <v>40276</v>
      </c>
      <c r="D33454" t="e">
        <f>VLOOKUP(A33454,Planilha2!$1:$1048576,6,0)</f>
        <v>#N/A</v>
      </c>
      <c r="E33454" t="e">
        <f>VLOOKUP(C33454,Planilha5!B:B,1,0)</f>
        <v>#N/A</v>
      </c>
    </row>
    <row r="33455" spans="1:5" hidden="1">
      <c r="A33455" s="11">
        <v>905417</v>
      </c>
      <c r="B33455" t="s">
        <v>39361</v>
      </c>
      <c r="C33455" t="s">
        <v>21952</v>
      </c>
      <c r="D33455" t="e">
        <f>VLOOKUP(A33455,Planilha2!$1:$1048576,6,0)</f>
        <v>#N/A</v>
      </c>
      <c r="E33455" t="e">
        <f>VLOOKUP(C33455,Planilha5!B:B,1,0)</f>
        <v>#N/A</v>
      </c>
    </row>
    <row r="33456" spans="1:5" hidden="1">
      <c r="A33456" s="11">
        <v>52982</v>
      </c>
      <c r="B33456" t="s">
        <v>26180</v>
      </c>
      <c r="C33456" t="s">
        <v>40277</v>
      </c>
      <c r="D33456" t="e">
        <f>VLOOKUP(A33456,Planilha2!$1:$1048576,6,0)</f>
        <v>#N/A</v>
      </c>
      <c r="E33456" t="e">
        <f>VLOOKUP(C33456,Planilha5!B:B,1,0)</f>
        <v>#N/A</v>
      </c>
    </row>
    <row r="33457" spans="1:5" hidden="1">
      <c r="A33457" s="11">
        <v>8898</v>
      </c>
      <c r="B33457" t="s">
        <v>3243</v>
      </c>
      <c r="C33457" t="s">
        <v>3245</v>
      </c>
      <c r="D33457" t="e">
        <f>VLOOKUP(A33457,Planilha2!$1:$1048576,6,0)</f>
        <v>#N/A</v>
      </c>
      <c r="E33457" t="e">
        <f>VLOOKUP(C33457,Planilha5!B:B,1,0)</f>
        <v>#N/A</v>
      </c>
    </row>
    <row r="33458" spans="1:5" hidden="1">
      <c r="A33458" s="11">
        <v>49189</v>
      </c>
      <c r="B33458" t="s">
        <v>35945</v>
      </c>
      <c r="C33458" t="s">
        <v>40278</v>
      </c>
      <c r="D33458" t="e">
        <f>VLOOKUP(A33458,Planilha2!$1:$1048576,6,0)</f>
        <v>#N/A</v>
      </c>
      <c r="E33458" t="e">
        <f>VLOOKUP(C33458,Planilha5!B:B,1,0)</f>
        <v>#N/A</v>
      </c>
    </row>
    <row r="33459" spans="1:5" hidden="1">
      <c r="A33459" s="11">
        <v>1917</v>
      </c>
      <c r="B33459" t="s">
        <v>868</v>
      </c>
      <c r="C33459" t="s">
        <v>40279</v>
      </c>
      <c r="D33459" t="e">
        <f>VLOOKUP(A33459,Planilha2!$1:$1048576,6,0)</f>
        <v>#N/A</v>
      </c>
      <c r="E33459" t="str">
        <f>VLOOKUP(C33459,Planilha5!B:B,1,0)</f>
        <v>RAILDA MACHADO BATISTA MOURÃO</v>
      </c>
    </row>
    <row r="33460" spans="1:5" hidden="1">
      <c r="A33460" s="11">
        <v>903581</v>
      </c>
      <c r="B33460" t="s">
        <v>8355</v>
      </c>
      <c r="C33460" t="s">
        <v>40280</v>
      </c>
      <c r="D33460" t="e">
        <f>VLOOKUP(A33460,Planilha2!$1:$1048576,6,0)</f>
        <v>#N/A</v>
      </c>
      <c r="E33460" t="e">
        <f>VLOOKUP(C33460,Planilha5!B:B,1,0)</f>
        <v>#N/A</v>
      </c>
    </row>
    <row r="33461" spans="1:5" hidden="1">
      <c r="A33461" s="11">
        <v>4664</v>
      </c>
      <c r="B33461" t="s">
        <v>6214</v>
      </c>
      <c r="C33461" t="s">
        <v>40281</v>
      </c>
      <c r="D33461" t="e">
        <f>VLOOKUP(A33461,Planilha2!$1:$1048576,6,0)</f>
        <v>#N/A</v>
      </c>
      <c r="E33461" t="e">
        <f>VLOOKUP(C33461,Planilha5!B:B,1,0)</f>
        <v>#N/A</v>
      </c>
    </row>
    <row r="33462" spans="1:5" hidden="1">
      <c r="A33462" s="11">
        <v>49414</v>
      </c>
      <c r="B33462" t="s">
        <v>32018</v>
      </c>
      <c r="C33462" t="s">
        <v>40282</v>
      </c>
      <c r="D33462" t="e">
        <f>VLOOKUP(A33462,Planilha2!$1:$1048576,6,0)</f>
        <v>#N/A</v>
      </c>
      <c r="E33462" t="e">
        <f>VLOOKUP(C33462,Planilha5!B:B,1,0)</f>
        <v>#N/A</v>
      </c>
    </row>
    <row r="33463" spans="1:5" hidden="1">
      <c r="A33463" s="11">
        <v>55628</v>
      </c>
      <c r="B33463" t="s">
        <v>6870</v>
      </c>
      <c r="C33463" t="s">
        <v>40283</v>
      </c>
      <c r="D33463" t="e">
        <f>VLOOKUP(A33463,Planilha2!$1:$1048576,6,0)</f>
        <v>#N/A</v>
      </c>
      <c r="E33463" t="e">
        <f>VLOOKUP(C33463,Planilha5!B:B,1,0)</f>
        <v>#N/A</v>
      </c>
    </row>
    <row r="33464" spans="1:5" hidden="1">
      <c r="A33464" s="11">
        <v>24658</v>
      </c>
      <c r="B33464" t="s">
        <v>20159</v>
      </c>
      <c r="C33464" t="s">
        <v>40284</v>
      </c>
      <c r="D33464" t="e">
        <f>VLOOKUP(A33464,Planilha2!$1:$1048576,6,0)</f>
        <v>#N/A</v>
      </c>
      <c r="E33464" t="e">
        <f>VLOOKUP(C33464,Planilha5!B:B,1,0)</f>
        <v>#N/A</v>
      </c>
    </row>
    <row r="33465" spans="1:5" hidden="1">
      <c r="A33465" s="11">
        <v>93668</v>
      </c>
      <c r="B33465" t="s">
        <v>19242</v>
      </c>
      <c r="C33465" t="s">
        <v>40285</v>
      </c>
      <c r="D33465" t="e">
        <f>VLOOKUP(A33465,Planilha2!$1:$1048576,6,0)</f>
        <v>#N/A</v>
      </c>
      <c r="E33465" t="e">
        <f>VLOOKUP(C33465,Planilha5!B:B,1,0)</f>
        <v>#N/A</v>
      </c>
    </row>
    <row r="33466" spans="1:5" hidden="1">
      <c r="A33466" s="11">
        <v>905009</v>
      </c>
      <c r="B33466" t="s">
        <v>21023</v>
      </c>
      <c r="C33466" t="s">
        <v>40286</v>
      </c>
      <c r="D33466" t="e">
        <f>VLOOKUP(A33466,Planilha2!$1:$1048576,6,0)</f>
        <v>#N/A</v>
      </c>
      <c r="E33466" t="e">
        <f>VLOOKUP(C33466,Planilha5!B:B,1,0)</f>
        <v>#N/A</v>
      </c>
    </row>
    <row r="33467" spans="1:5" hidden="1">
      <c r="A33467" s="11">
        <v>200577</v>
      </c>
      <c r="B33467" t="s">
        <v>1278</v>
      </c>
      <c r="C33467" t="s">
        <v>29547</v>
      </c>
      <c r="D33467" t="e">
        <f>VLOOKUP(A33467,Planilha2!$1:$1048576,6,0)</f>
        <v>#N/A</v>
      </c>
      <c r="E33467" t="e">
        <f>VLOOKUP(C33467,Planilha5!B:B,1,0)</f>
        <v>#N/A</v>
      </c>
    </row>
    <row r="33468" spans="1:5" hidden="1">
      <c r="A33468" s="11">
        <v>52935</v>
      </c>
      <c r="B33468" t="s">
        <v>14649</v>
      </c>
      <c r="C33468" t="s">
        <v>40287</v>
      </c>
      <c r="D33468" t="e">
        <f>VLOOKUP(A33468,Planilha2!$1:$1048576,6,0)</f>
        <v>#N/A</v>
      </c>
      <c r="E33468" t="e">
        <f>VLOOKUP(C33468,Planilha5!B:B,1,0)</f>
        <v>#N/A</v>
      </c>
    </row>
    <row r="33469" spans="1:5" hidden="1">
      <c r="A33469" s="11">
        <v>50555</v>
      </c>
      <c r="B33469" t="s">
        <v>16112</v>
      </c>
      <c r="C33469" t="s">
        <v>40288</v>
      </c>
      <c r="D33469" t="e">
        <f>VLOOKUP(A33469,Planilha2!$1:$1048576,6,0)</f>
        <v>#N/A</v>
      </c>
      <c r="E33469" t="e">
        <f>VLOOKUP(C33469,Planilha5!B:B,1,0)</f>
        <v>#N/A</v>
      </c>
    </row>
    <row r="33470" spans="1:5" hidden="1">
      <c r="A33470" s="11">
        <v>43839</v>
      </c>
      <c r="B33470" t="s">
        <v>548</v>
      </c>
      <c r="C33470" t="s">
        <v>40289</v>
      </c>
      <c r="D33470" t="str">
        <f>VLOOKUP(A33470,Planilha2!$1:$1048576,6,0)</f>
        <v>2 - Magistrados</v>
      </c>
      <c r="E33470" t="e">
        <f>VLOOKUP(C33470,Planilha5!B:B,1,0)</f>
        <v>#N/A</v>
      </c>
    </row>
    <row r="33471" spans="1:5" hidden="1">
      <c r="A33471" s="11">
        <v>1497</v>
      </c>
      <c r="B33471" t="s">
        <v>672</v>
      </c>
      <c r="C33471" t="s">
        <v>40290</v>
      </c>
      <c r="D33471" t="e">
        <f>VLOOKUP(A33471,Planilha2!$1:$1048576,6,0)</f>
        <v>#N/A</v>
      </c>
      <c r="E33471" t="e">
        <f>VLOOKUP(C33471,Planilha5!B:B,1,0)</f>
        <v>#N/A</v>
      </c>
    </row>
    <row r="33472" spans="1:5" hidden="1">
      <c r="A33472" s="11">
        <v>9663</v>
      </c>
      <c r="B33472" t="s">
        <v>10320</v>
      </c>
      <c r="C33472" t="s">
        <v>40291</v>
      </c>
      <c r="D33472" t="e">
        <f>VLOOKUP(A33472,Planilha2!$1:$1048576,6,0)</f>
        <v>#N/A</v>
      </c>
      <c r="E33472" t="e">
        <f>VLOOKUP(C33472,Planilha5!B:B,1,0)</f>
        <v>#N/A</v>
      </c>
    </row>
    <row r="33473" spans="1:5" hidden="1">
      <c r="A33473" s="11">
        <v>22451</v>
      </c>
      <c r="B33473" t="s">
        <v>11968</v>
      </c>
      <c r="C33473" t="s">
        <v>40292</v>
      </c>
      <c r="D33473" t="e">
        <f>VLOOKUP(A33473,Planilha2!$1:$1048576,6,0)</f>
        <v>#N/A</v>
      </c>
      <c r="E33473" t="e">
        <f>VLOOKUP(C33473,Planilha5!B:B,1,0)</f>
        <v>#N/A</v>
      </c>
    </row>
    <row r="33474" spans="1:5" hidden="1">
      <c r="A33474" s="11">
        <v>904010</v>
      </c>
      <c r="B33474" t="s">
        <v>39306</v>
      </c>
      <c r="C33474" t="s">
        <v>40293</v>
      </c>
      <c r="D33474" t="e">
        <f>VLOOKUP(A33474,Planilha2!$1:$1048576,6,0)</f>
        <v>#N/A</v>
      </c>
      <c r="E33474" t="e">
        <f>VLOOKUP(C33474,Planilha5!B:B,1,0)</f>
        <v>#N/A</v>
      </c>
    </row>
    <row r="33475" spans="1:5" hidden="1">
      <c r="A33475">
        <v>675</v>
      </c>
      <c r="B33475" t="s">
        <v>665</v>
      </c>
      <c r="C33475" t="s">
        <v>1081</v>
      </c>
      <c r="D33475" t="e">
        <f>VLOOKUP(A33475,Planilha2!$1:$1048576,6,0)</f>
        <v>#N/A</v>
      </c>
      <c r="E33475" t="e">
        <f>VLOOKUP(C33475,Planilha5!B:B,1,0)</f>
        <v>#N/A</v>
      </c>
    </row>
    <row r="33476" spans="1:5" hidden="1">
      <c r="A33476">
        <v>771</v>
      </c>
      <c r="B33476" t="s">
        <v>3292</v>
      </c>
      <c r="C33476" t="s">
        <v>40294</v>
      </c>
      <c r="D33476" t="e">
        <f>VLOOKUP(A33476,Planilha2!$1:$1048576,6,0)</f>
        <v>#N/A</v>
      </c>
      <c r="E33476" t="e">
        <f>VLOOKUP(C33476,Planilha5!B:B,1,0)</f>
        <v>#N/A</v>
      </c>
    </row>
    <row r="33477" spans="1:5" hidden="1">
      <c r="A33477" s="11">
        <v>93730</v>
      </c>
      <c r="B33477" t="s">
        <v>30293</v>
      </c>
      <c r="C33477" t="s">
        <v>32447</v>
      </c>
      <c r="D33477" t="e">
        <f>VLOOKUP(A33477,Planilha2!$1:$1048576,6,0)</f>
        <v>#N/A</v>
      </c>
      <c r="E33477" t="e">
        <f>VLOOKUP(C33477,Planilha5!B:B,1,0)</f>
        <v>#N/A</v>
      </c>
    </row>
    <row r="33478" spans="1:5" hidden="1">
      <c r="A33478" s="11">
        <v>192531</v>
      </c>
      <c r="B33478" t="s">
        <v>1678</v>
      </c>
      <c r="C33478" t="s">
        <v>40295</v>
      </c>
      <c r="D33478" t="e">
        <f>VLOOKUP(A33478,Planilha2!$1:$1048576,6,0)</f>
        <v>#N/A</v>
      </c>
      <c r="E33478" t="e">
        <f>VLOOKUP(C33478,Planilha5!B:B,1,0)</f>
        <v>#N/A</v>
      </c>
    </row>
    <row r="33479" spans="1:5" hidden="1">
      <c r="A33479" s="11">
        <v>40620</v>
      </c>
      <c r="B33479" t="s">
        <v>6176</v>
      </c>
      <c r="C33479" t="s">
        <v>40296</v>
      </c>
      <c r="D33479" t="e">
        <f>VLOOKUP(A33479,Planilha2!$1:$1048576,6,0)</f>
        <v>#N/A</v>
      </c>
      <c r="E33479" t="e">
        <f>VLOOKUP(C33479,Planilha5!B:B,1,0)</f>
        <v>#N/A</v>
      </c>
    </row>
    <row r="33480" spans="1:5" hidden="1">
      <c r="A33480" s="11">
        <v>43755</v>
      </c>
      <c r="B33480" t="s">
        <v>36766</v>
      </c>
      <c r="C33480" t="s">
        <v>40297</v>
      </c>
      <c r="D33480" t="e">
        <f>VLOOKUP(A33480,Planilha2!$1:$1048576,6,0)</f>
        <v>#N/A</v>
      </c>
      <c r="E33480" t="e">
        <f>VLOOKUP(C33480,Planilha5!B:B,1,0)</f>
        <v>#N/A</v>
      </c>
    </row>
    <row r="33481" spans="1:5" hidden="1">
      <c r="A33481" s="11">
        <v>5040</v>
      </c>
      <c r="B33481" t="s">
        <v>19233</v>
      </c>
      <c r="C33481" t="s">
        <v>40298</v>
      </c>
      <c r="D33481" t="e">
        <f>VLOOKUP(A33481,Planilha2!$1:$1048576,6,0)</f>
        <v>#N/A</v>
      </c>
      <c r="E33481" t="e">
        <f>VLOOKUP(C33481,Planilha5!B:B,1,0)</f>
        <v>#N/A</v>
      </c>
    </row>
    <row r="33482" spans="1:5" hidden="1">
      <c r="A33482" s="11">
        <v>5266</v>
      </c>
      <c r="B33482" t="s">
        <v>14062</v>
      </c>
      <c r="C33482" t="s">
        <v>40299</v>
      </c>
      <c r="D33482" t="e">
        <f>VLOOKUP(A33482,Planilha2!$1:$1048576,6,0)</f>
        <v>#N/A</v>
      </c>
      <c r="E33482" t="e">
        <f>VLOOKUP(C33482,Planilha5!B:B,1,0)</f>
        <v>#N/A</v>
      </c>
    </row>
    <row r="33483" spans="1:5" hidden="1">
      <c r="A33483" s="11">
        <v>8336</v>
      </c>
      <c r="B33483" t="s">
        <v>3676</v>
      </c>
      <c r="C33483" t="s">
        <v>40300</v>
      </c>
      <c r="D33483" t="e">
        <f>VLOOKUP(A33483,Planilha2!$1:$1048576,6,0)</f>
        <v>#N/A</v>
      </c>
      <c r="E33483" t="e">
        <f>VLOOKUP(C33483,Planilha5!B:B,1,0)</f>
        <v>#N/A</v>
      </c>
    </row>
    <row r="33484" spans="1:5" hidden="1">
      <c r="A33484" s="11">
        <v>904257</v>
      </c>
      <c r="B33484" t="s">
        <v>27890</v>
      </c>
      <c r="C33484" t="s">
        <v>40301</v>
      </c>
      <c r="D33484" t="e">
        <f>VLOOKUP(A33484,Planilha2!$1:$1048576,6,0)</f>
        <v>#N/A</v>
      </c>
      <c r="E33484" t="e">
        <f>VLOOKUP(C33484,Planilha5!B:B,1,0)</f>
        <v>#N/A</v>
      </c>
    </row>
    <row r="33485" spans="1:5" hidden="1">
      <c r="A33485" s="11">
        <v>201700</v>
      </c>
      <c r="B33485" t="s">
        <v>1790</v>
      </c>
      <c r="C33485" t="s">
        <v>12441</v>
      </c>
      <c r="D33485" t="e">
        <f>VLOOKUP(A33485,Planilha2!$1:$1048576,6,0)</f>
        <v>#N/A</v>
      </c>
      <c r="E33485" t="e">
        <f>VLOOKUP(C33485,Planilha5!B:B,1,0)</f>
        <v>#N/A</v>
      </c>
    </row>
    <row r="33486" spans="1:5" hidden="1">
      <c r="A33486" s="11">
        <v>200315</v>
      </c>
      <c r="B33486" t="s">
        <v>587</v>
      </c>
      <c r="C33486" t="s">
        <v>40302</v>
      </c>
      <c r="D33486" t="str">
        <f>VLOOKUP(A33486,Planilha2!$1:$1048576,6,0)</f>
        <v>5 - Desembargador</v>
      </c>
      <c r="E33486" t="e">
        <f>VLOOKUP(C33486,Planilha5!B:B,1,0)</f>
        <v>#N/A</v>
      </c>
    </row>
    <row r="33487" spans="1:5" hidden="1">
      <c r="A33487" s="11">
        <v>904445</v>
      </c>
      <c r="B33487" t="s">
        <v>21834</v>
      </c>
      <c r="C33487" t="s">
        <v>40303</v>
      </c>
      <c r="D33487" t="e">
        <f>VLOOKUP(A33487,Planilha2!$1:$1048576,6,0)</f>
        <v>#N/A</v>
      </c>
      <c r="E33487" t="e">
        <f>VLOOKUP(C33487,Planilha5!B:B,1,0)</f>
        <v>#N/A</v>
      </c>
    </row>
    <row r="33488" spans="1:5" hidden="1">
      <c r="A33488" s="11">
        <v>55382</v>
      </c>
      <c r="B33488" t="s">
        <v>26099</v>
      </c>
      <c r="C33488" t="s">
        <v>40304</v>
      </c>
      <c r="D33488" t="e">
        <f>VLOOKUP(A33488,Planilha2!$1:$1048576,6,0)</f>
        <v>#N/A</v>
      </c>
      <c r="E33488" t="e">
        <f>VLOOKUP(C33488,Planilha5!B:B,1,0)</f>
        <v>#N/A</v>
      </c>
    </row>
    <row r="33489" spans="1:5" hidden="1">
      <c r="A33489" s="11">
        <v>53293</v>
      </c>
      <c r="B33489" t="s">
        <v>14424</v>
      </c>
      <c r="C33489" t="s">
        <v>40305</v>
      </c>
      <c r="D33489" t="e">
        <f>VLOOKUP(A33489,Planilha2!$1:$1048576,6,0)</f>
        <v>#N/A</v>
      </c>
      <c r="E33489" t="e">
        <f>VLOOKUP(C33489,Planilha5!B:B,1,0)</f>
        <v>#N/A</v>
      </c>
    </row>
    <row r="33490" spans="1:5" hidden="1">
      <c r="A33490" s="11">
        <v>52511</v>
      </c>
      <c r="B33490" t="s">
        <v>25638</v>
      </c>
      <c r="C33490" t="s">
        <v>40306</v>
      </c>
      <c r="D33490" t="e">
        <f>VLOOKUP(A33490,Planilha2!$1:$1048576,6,0)</f>
        <v>#N/A</v>
      </c>
      <c r="E33490" t="e">
        <f>VLOOKUP(C33490,Planilha5!B:B,1,0)</f>
        <v>#N/A</v>
      </c>
    </row>
    <row r="33491" spans="1:5" hidden="1">
      <c r="A33491" s="11">
        <v>3380</v>
      </c>
      <c r="B33491" t="s">
        <v>25617</v>
      </c>
      <c r="C33491" t="s">
        <v>212</v>
      </c>
      <c r="D33491" t="e">
        <f>VLOOKUP(A33491,Planilha2!$1:$1048576,6,0)</f>
        <v>#N/A</v>
      </c>
      <c r="E33491" t="e">
        <f>VLOOKUP(C33491,Planilha5!B:B,1,0)</f>
        <v>#N/A</v>
      </c>
    </row>
    <row r="33492" spans="1:5" hidden="1">
      <c r="A33492" s="11">
        <v>903425</v>
      </c>
      <c r="B33492" t="s">
        <v>40307</v>
      </c>
      <c r="C33492" t="s">
        <v>40308</v>
      </c>
      <c r="D33492" t="e">
        <f>VLOOKUP(A33492,Planilha2!$1:$1048576,6,0)</f>
        <v>#N/A</v>
      </c>
      <c r="E33492" t="e">
        <f>VLOOKUP(C33492,Planilha5!B:B,1,0)</f>
        <v>#N/A</v>
      </c>
    </row>
    <row r="33493" spans="1:5" hidden="1">
      <c r="A33493" s="11">
        <v>8853</v>
      </c>
      <c r="B33493" t="s">
        <v>13167</v>
      </c>
      <c r="C33493" t="s">
        <v>40309</v>
      </c>
      <c r="D33493" t="e">
        <f>VLOOKUP(A33493,Planilha2!$1:$1048576,6,0)</f>
        <v>#N/A</v>
      </c>
      <c r="E33493" t="e">
        <f>VLOOKUP(C33493,Planilha5!B:B,1,0)</f>
        <v>#N/A</v>
      </c>
    </row>
    <row r="33494" spans="1:5" hidden="1">
      <c r="A33494" s="11">
        <v>1178</v>
      </c>
      <c r="B33494" t="s">
        <v>5764</v>
      </c>
      <c r="C33494" t="s">
        <v>27374</v>
      </c>
      <c r="D33494" t="e">
        <f>VLOOKUP(A33494,Planilha2!$1:$1048576,6,0)</f>
        <v>#N/A</v>
      </c>
      <c r="E33494" t="e">
        <f>VLOOKUP(C33494,Planilha5!B:B,1,0)</f>
        <v>#N/A</v>
      </c>
    </row>
    <row r="33495" spans="1:5" hidden="1">
      <c r="A33495" s="11">
        <v>40233</v>
      </c>
      <c r="B33495" t="s">
        <v>40310</v>
      </c>
      <c r="C33495" t="s">
        <v>23515</v>
      </c>
      <c r="D33495" t="e">
        <f>VLOOKUP(A33495,Planilha2!$1:$1048576,6,0)</f>
        <v>#N/A</v>
      </c>
      <c r="E33495" t="e">
        <f>VLOOKUP(C33495,Planilha5!B:B,1,0)</f>
        <v>#N/A</v>
      </c>
    </row>
    <row r="33496" spans="1:5" hidden="1">
      <c r="A33496" s="11">
        <v>905040</v>
      </c>
      <c r="B33496" t="s">
        <v>27700</v>
      </c>
      <c r="C33496" t="s">
        <v>35822</v>
      </c>
      <c r="D33496" t="e">
        <f>VLOOKUP(A33496,Planilha2!$1:$1048576,6,0)</f>
        <v>#N/A</v>
      </c>
      <c r="E33496" t="e">
        <f>VLOOKUP(C33496,Planilha5!B:B,1,0)</f>
        <v>#N/A</v>
      </c>
    </row>
    <row r="33497" spans="1:5" hidden="1">
      <c r="A33497" s="11">
        <v>2383</v>
      </c>
      <c r="B33497" t="s">
        <v>4509</v>
      </c>
      <c r="C33497" t="s">
        <v>40311</v>
      </c>
      <c r="D33497" t="e">
        <f>VLOOKUP(A33497,Planilha2!$1:$1048576,6,0)</f>
        <v>#N/A</v>
      </c>
      <c r="E33497" t="e">
        <f>VLOOKUP(C33497,Planilha5!B:B,1,0)</f>
        <v>#N/A</v>
      </c>
    </row>
    <row r="33498" spans="1:5" hidden="1">
      <c r="A33498" s="11">
        <v>11816</v>
      </c>
      <c r="B33498" t="s">
        <v>4295</v>
      </c>
      <c r="C33498" t="s">
        <v>4297</v>
      </c>
      <c r="D33498" t="e">
        <f>VLOOKUP(A33498,Planilha2!$1:$1048576,6,0)</f>
        <v>#N/A</v>
      </c>
      <c r="E33498" t="e">
        <f>VLOOKUP(C33498,Planilha5!B:B,1,0)</f>
        <v>#N/A</v>
      </c>
    </row>
    <row r="33499" spans="1:5" hidden="1">
      <c r="A33499" s="11">
        <v>1425</v>
      </c>
      <c r="B33499" t="s">
        <v>3857</v>
      </c>
      <c r="C33499" t="s">
        <v>38749</v>
      </c>
      <c r="D33499" t="e">
        <f>VLOOKUP(A33499,Planilha2!$1:$1048576,6,0)</f>
        <v>#N/A</v>
      </c>
      <c r="E33499" t="e">
        <f>VLOOKUP(C33499,Planilha5!B:B,1,0)</f>
        <v>#N/A</v>
      </c>
    </row>
    <row r="33500" spans="1:5" hidden="1">
      <c r="A33500" s="11">
        <v>22806</v>
      </c>
      <c r="B33500" t="s">
        <v>35283</v>
      </c>
      <c r="C33500" t="s">
        <v>40312</v>
      </c>
      <c r="D33500" t="e">
        <f>VLOOKUP(A33500,Planilha2!$1:$1048576,6,0)</f>
        <v>#N/A</v>
      </c>
      <c r="E33500" t="e">
        <f>VLOOKUP(C33500,Planilha5!B:B,1,0)</f>
        <v>#N/A</v>
      </c>
    </row>
    <row r="33501" spans="1:5" hidden="1">
      <c r="A33501" s="11">
        <v>44327</v>
      </c>
      <c r="B33501" t="s">
        <v>24648</v>
      </c>
      <c r="C33501" t="s">
        <v>40313</v>
      </c>
      <c r="D33501" t="e">
        <f>VLOOKUP(A33501,Planilha2!$1:$1048576,6,0)</f>
        <v>#N/A</v>
      </c>
      <c r="E33501" t="e">
        <f>VLOOKUP(C33501,Planilha5!B:B,1,0)</f>
        <v>#N/A</v>
      </c>
    </row>
    <row r="33502" spans="1:5" hidden="1">
      <c r="A33502" s="11">
        <v>53504</v>
      </c>
      <c r="B33502" t="s">
        <v>35709</v>
      </c>
      <c r="C33502" t="s">
        <v>40314</v>
      </c>
      <c r="D33502" t="e">
        <f>VLOOKUP(A33502,Planilha2!$1:$1048576,6,0)</f>
        <v>#N/A</v>
      </c>
      <c r="E33502" t="e">
        <f>VLOOKUP(C33502,Planilha5!B:B,1,0)</f>
        <v>#N/A</v>
      </c>
    </row>
    <row r="33503" spans="1:5" hidden="1">
      <c r="A33503" s="11">
        <v>14056</v>
      </c>
      <c r="B33503" t="s">
        <v>745</v>
      </c>
      <c r="C33503" t="s">
        <v>40315</v>
      </c>
      <c r="D33503" t="e">
        <f>VLOOKUP(A33503,Planilha2!$1:$1048576,6,0)</f>
        <v>#N/A</v>
      </c>
      <c r="E33503" t="e">
        <f>VLOOKUP(C33503,Planilha5!B:B,1,0)</f>
        <v>#N/A</v>
      </c>
    </row>
    <row r="33504" spans="1:5" hidden="1">
      <c r="A33504" s="11">
        <v>200591</v>
      </c>
      <c r="B33504" t="s">
        <v>123</v>
      </c>
      <c r="C33504" t="s">
        <v>40316</v>
      </c>
      <c r="D33504" t="str">
        <f>VLOOKUP(A33504,Planilha2!$1:$1048576,6,0)</f>
        <v>18 - Inativos Magistrados</v>
      </c>
      <c r="E33504" t="e">
        <f>VLOOKUP(C33504,Planilha5!B:B,1,0)</f>
        <v>#N/A</v>
      </c>
    </row>
    <row r="33505" spans="1:5" hidden="1">
      <c r="A33505" s="11">
        <v>51175</v>
      </c>
      <c r="B33505" t="s">
        <v>36485</v>
      </c>
      <c r="C33505" t="s">
        <v>40317</v>
      </c>
      <c r="D33505" t="e">
        <f>VLOOKUP(A33505,Planilha2!$1:$1048576,6,0)</f>
        <v>#N/A</v>
      </c>
      <c r="E33505" t="e">
        <f>VLOOKUP(C33505,Planilha5!B:B,1,0)</f>
        <v>#N/A</v>
      </c>
    </row>
    <row r="33506" spans="1:5" hidden="1">
      <c r="A33506" s="11">
        <v>200795</v>
      </c>
      <c r="B33506" t="s">
        <v>207</v>
      </c>
      <c r="C33506" t="s">
        <v>40318</v>
      </c>
      <c r="D33506" t="str">
        <f>VLOOKUP(A33506,Planilha2!$1:$1048576,6,0)</f>
        <v>18 - Inativos Magistrados</v>
      </c>
      <c r="E33506" t="e">
        <f>VLOOKUP(C33506,Planilha5!B:B,1,0)</f>
        <v>#N/A</v>
      </c>
    </row>
    <row r="33507" spans="1:5" hidden="1">
      <c r="A33507" s="11">
        <v>23539</v>
      </c>
      <c r="B33507" t="s">
        <v>100</v>
      </c>
      <c r="C33507" t="s">
        <v>28691</v>
      </c>
      <c r="D33507" t="str">
        <f>VLOOKUP(A33507,Planilha2!$1:$1048576,6,0)</f>
        <v>5 - Desembargador</v>
      </c>
      <c r="E33507" t="e">
        <f>VLOOKUP(C33507,Planilha5!B:B,1,0)</f>
        <v>#N/A</v>
      </c>
    </row>
    <row r="33508" spans="1:5" hidden="1">
      <c r="A33508" s="11">
        <v>12116</v>
      </c>
      <c r="B33508" t="s">
        <v>3450</v>
      </c>
      <c r="C33508" t="s">
        <v>3452</v>
      </c>
      <c r="D33508" t="e">
        <f>VLOOKUP(A33508,Planilha2!$1:$1048576,6,0)</f>
        <v>#N/A</v>
      </c>
      <c r="E33508" t="e">
        <f>VLOOKUP(C33508,Planilha5!B:B,1,0)</f>
        <v>#N/A</v>
      </c>
    </row>
    <row r="33509" spans="1:5" hidden="1">
      <c r="A33509" s="11">
        <v>95747</v>
      </c>
      <c r="B33509" t="s">
        <v>15719</v>
      </c>
      <c r="C33509" t="s">
        <v>39562</v>
      </c>
      <c r="D33509" t="e">
        <f>VLOOKUP(A33509,Planilha2!$1:$1048576,6,0)</f>
        <v>#N/A</v>
      </c>
      <c r="E33509" t="e">
        <f>VLOOKUP(C33509,Planilha5!B:B,1,0)</f>
        <v>#N/A</v>
      </c>
    </row>
    <row r="33510" spans="1:5" hidden="1">
      <c r="A33510" s="11">
        <v>9580</v>
      </c>
      <c r="B33510" t="s">
        <v>6184</v>
      </c>
      <c r="C33510" t="s">
        <v>40319</v>
      </c>
      <c r="D33510" t="e">
        <f>VLOOKUP(A33510,Planilha2!$1:$1048576,6,0)</f>
        <v>#N/A</v>
      </c>
      <c r="E33510" t="e">
        <f>VLOOKUP(C33510,Planilha5!B:B,1,0)</f>
        <v>#N/A</v>
      </c>
    </row>
    <row r="33511" spans="1:5" hidden="1">
      <c r="A33511" s="11">
        <v>93755</v>
      </c>
      <c r="B33511" t="s">
        <v>329</v>
      </c>
      <c r="C33511" t="s">
        <v>40320</v>
      </c>
      <c r="D33511" t="str">
        <f>VLOOKUP(A33511,Planilha2!$1:$1048576,6,0)</f>
        <v>18 - Inativos Magistrados</v>
      </c>
      <c r="E33511" t="e">
        <f>VLOOKUP(C33511,Planilha5!B:B,1,0)</f>
        <v>#N/A</v>
      </c>
    </row>
    <row r="33512" spans="1:5" hidden="1">
      <c r="A33512" s="11">
        <v>201118</v>
      </c>
      <c r="B33512" t="s">
        <v>19953</v>
      </c>
      <c r="C33512" t="s">
        <v>38970</v>
      </c>
      <c r="D33512" t="e">
        <f>VLOOKUP(A33512,Planilha2!$1:$1048576,6,0)</f>
        <v>#N/A</v>
      </c>
      <c r="E33512" t="e">
        <f>VLOOKUP(C33512,Planilha5!B:B,1,0)</f>
        <v>#N/A</v>
      </c>
    </row>
    <row r="33513" spans="1:5" hidden="1">
      <c r="A33513" s="11">
        <v>54659</v>
      </c>
      <c r="B33513" t="s">
        <v>13045</v>
      </c>
      <c r="C33513" t="s">
        <v>40321</v>
      </c>
      <c r="D33513" t="e">
        <f>VLOOKUP(A33513,Planilha2!$1:$1048576,6,0)</f>
        <v>#N/A</v>
      </c>
      <c r="E33513" t="e">
        <f>VLOOKUP(C33513,Planilha5!B:B,1,0)</f>
        <v>#N/A</v>
      </c>
    </row>
    <row r="33514" spans="1:5" hidden="1">
      <c r="A33514" s="11">
        <v>53668</v>
      </c>
      <c r="B33514" t="s">
        <v>18477</v>
      </c>
      <c r="C33514" t="s">
        <v>40322</v>
      </c>
      <c r="D33514" t="e">
        <f>VLOOKUP(A33514,Planilha2!$1:$1048576,6,0)</f>
        <v>#N/A</v>
      </c>
      <c r="E33514" t="e">
        <f>VLOOKUP(C33514,Planilha5!B:B,1,0)</f>
        <v>#N/A</v>
      </c>
    </row>
    <row r="33515" spans="1:5" hidden="1">
      <c r="A33515" s="11">
        <v>55624</v>
      </c>
      <c r="B33515" t="s">
        <v>33122</v>
      </c>
      <c r="C33515" t="s">
        <v>40323</v>
      </c>
      <c r="D33515" t="e">
        <f>VLOOKUP(A33515,Planilha2!$1:$1048576,6,0)</f>
        <v>#N/A</v>
      </c>
      <c r="E33515" t="e">
        <f>VLOOKUP(C33515,Planilha5!B:B,1,0)</f>
        <v>#N/A</v>
      </c>
    </row>
    <row r="33516" spans="1:5" hidden="1">
      <c r="A33516" s="11">
        <v>40039</v>
      </c>
      <c r="B33516" t="s">
        <v>25137</v>
      </c>
      <c r="C33516" t="s">
        <v>40324</v>
      </c>
      <c r="D33516" t="e">
        <f>VLOOKUP(A33516,Planilha2!$1:$1048576,6,0)</f>
        <v>#N/A</v>
      </c>
      <c r="E33516" t="e">
        <f>VLOOKUP(C33516,Planilha5!B:B,1,0)</f>
        <v>#N/A</v>
      </c>
    </row>
    <row r="33517" spans="1:5" hidden="1">
      <c r="A33517" s="11">
        <v>51384</v>
      </c>
      <c r="B33517" t="s">
        <v>13146</v>
      </c>
      <c r="C33517" t="s">
        <v>40325</v>
      </c>
      <c r="D33517" t="e">
        <f>VLOOKUP(A33517,Planilha2!$1:$1048576,6,0)</f>
        <v>#N/A</v>
      </c>
      <c r="E33517" t="e">
        <f>VLOOKUP(C33517,Planilha5!B:B,1,0)</f>
        <v>#N/A</v>
      </c>
    </row>
    <row r="33518" spans="1:5" hidden="1">
      <c r="A33518" s="11">
        <v>93262</v>
      </c>
      <c r="B33518" t="s">
        <v>26846</v>
      </c>
      <c r="C33518" t="s">
        <v>40326</v>
      </c>
      <c r="D33518" t="e">
        <f>VLOOKUP(A33518,Planilha2!$1:$1048576,6,0)</f>
        <v>#N/A</v>
      </c>
      <c r="E33518" t="e">
        <f>VLOOKUP(C33518,Planilha5!B:B,1,0)</f>
        <v>#N/A</v>
      </c>
    </row>
    <row r="33519" spans="1:5" hidden="1">
      <c r="A33519" s="11">
        <v>51598</v>
      </c>
      <c r="B33519" t="s">
        <v>35699</v>
      </c>
      <c r="C33519" t="s">
        <v>40327</v>
      </c>
      <c r="D33519" t="e">
        <f>VLOOKUP(A33519,Planilha2!$1:$1048576,6,0)</f>
        <v>#N/A</v>
      </c>
      <c r="E33519" t="e">
        <f>VLOOKUP(C33519,Planilha5!B:B,1,0)</f>
        <v>#N/A</v>
      </c>
    </row>
    <row r="33520" spans="1:5" hidden="1">
      <c r="A33520" s="11">
        <v>4928</v>
      </c>
      <c r="B33520" t="s">
        <v>1517</v>
      </c>
      <c r="C33520" t="s">
        <v>40328</v>
      </c>
      <c r="D33520" t="e">
        <f>VLOOKUP(A33520,Planilha2!$1:$1048576,6,0)</f>
        <v>#N/A</v>
      </c>
      <c r="E33520" t="e">
        <f>VLOOKUP(C33520,Planilha5!B:B,1,0)</f>
        <v>#N/A</v>
      </c>
    </row>
    <row r="33521" spans="1:5" hidden="1">
      <c r="A33521" s="11">
        <v>54661</v>
      </c>
      <c r="B33521" t="s">
        <v>28464</v>
      </c>
      <c r="C33521" t="s">
        <v>40329</v>
      </c>
      <c r="D33521" t="e">
        <f>VLOOKUP(A33521,Planilha2!$1:$1048576,6,0)</f>
        <v>#N/A</v>
      </c>
      <c r="E33521" t="e">
        <f>VLOOKUP(C33521,Planilha5!B:B,1,0)</f>
        <v>#N/A</v>
      </c>
    </row>
    <row r="33522" spans="1:5" hidden="1">
      <c r="A33522" s="11">
        <v>54703</v>
      </c>
      <c r="B33522" t="s">
        <v>8884</v>
      </c>
      <c r="C33522" t="s">
        <v>40330</v>
      </c>
      <c r="D33522" t="e">
        <f>VLOOKUP(A33522,Planilha2!$1:$1048576,6,0)</f>
        <v>#N/A</v>
      </c>
      <c r="E33522" t="e">
        <f>VLOOKUP(C33522,Planilha5!B:B,1,0)</f>
        <v>#N/A</v>
      </c>
    </row>
    <row r="33523" spans="1:5" hidden="1">
      <c r="A33523" s="11">
        <v>52021</v>
      </c>
      <c r="B33523" t="s">
        <v>32310</v>
      </c>
      <c r="C33523" t="s">
        <v>40331</v>
      </c>
      <c r="D33523" t="e">
        <f>VLOOKUP(A33523,Planilha2!$1:$1048576,6,0)</f>
        <v>#N/A</v>
      </c>
      <c r="E33523" t="e">
        <f>VLOOKUP(C33523,Planilha5!B:B,1,0)</f>
        <v>#N/A</v>
      </c>
    </row>
    <row r="33524" spans="1:5" hidden="1">
      <c r="A33524" s="11">
        <v>82285</v>
      </c>
      <c r="B33524" t="s">
        <v>23894</v>
      </c>
      <c r="C33524" t="s">
        <v>40332</v>
      </c>
      <c r="D33524" t="e">
        <f>VLOOKUP(A33524,Planilha2!$1:$1048576,6,0)</f>
        <v>#N/A</v>
      </c>
      <c r="E33524" t="e">
        <f>VLOOKUP(C33524,Planilha5!B:B,1,0)</f>
        <v>#N/A</v>
      </c>
    </row>
    <row r="33525" spans="1:5" hidden="1">
      <c r="A33525" s="11">
        <v>55872</v>
      </c>
      <c r="B33525" t="s">
        <v>40333</v>
      </c>
      <c r="C33525" t="s">
        <v>40334</v>
      </c>
      <c r="D33525" t="e">
        <f>VLOOKUP(A33525,Planilha2!$1:$1048576,6,0)</f>
        <v>#N/A</v>
      </c>
      <c r="E33525" t="e">
        <f>VLOOKUP(C33525,Planilha5!B:B,1,0)</f>
        <v>#N/A</v>
      </c>
    </row>
    <row r="33526" spans="1:5" hidden="1">
      <c r="A33526" s="11">
        <v>903928</v>
      </c>
      <c r="B33526" t="s">
        <v>33930</v>
      </c>
      <c r="C33526" t="s">
        <v>40335</v>
      </c>
      <c r="D33526" t="e">
        <f>VLOOKUP(A33526,Planilha2!$1:$1048576,6,0)</f>
        <v>#N/A</v>
      </c>
      <c r="E33526" t="e">
        <f>VLOOKUP(C33526,Planilha5!B:B,1,0)</f>
        <v>#N/A</v>
      </c>
    </row>
    <row r="33527" spans="1:5" hidden="1">
      <c r="A33527" s="11">
        <v>4747</v>
      </c>
      <c r="B33527" t="s">
        <v>1810</v>
      </c>
      <c r="C33527" t="s">
        <v>40336</v>
      </c>
      <c r="D33527" t="e">
        <f>VLOOKUP(A33527,Planilha2!$1:$1048576,6,0)</f>
        <v>#N/A</v>
      </c>
      <c r="E33527" t="e">
        <f>VLOOKUP(C33527,Planilha5!B:B,1,0)</f>
        <v>#N/A</v>
      </c>
    </row>
    <row r="33528" spans="1:5" hidden="1">
      <c r="A33528" s="11">
        <v>5632</v>
      </c>
      <c r="B33528" t="s">
        <v>39161</v>
      </c>
      <c r="C33528" t="s">
        <v>40337</v>
      </c>
      <c r="D33528" t="e">
        <f>VLOOKUP(A33528,Planilha2!$1:$1048576,6,0)</f>
        <v>#N/A</v>
      </c>
      <c r="E33528" t="e">
        <f>VLOOKUP(C33528,Planilha5!B:B,1,0)</f>
        <v>#N/A</v>
      </c>
    </row>
    <row r="33529" spans="1:5" hidden="1">
      <c r="A33529" s="11">
        <v>18341</v>
      </c>
      <c r="B33529" t="s">
        <v>10074</v>
      </c>
      <c r="C33529" t="s">
        <v>10075</v>
      </c>
      <c r="D33529" t="e">
        <f>VLOOKUP(A33529,Planilha2!$1:$1048576,6,0)</f>
        <v>#N/A</v>
      </c>
      <c r="E33529" t="e">
        <f>VLOOKUP(C33529,Planilha5!B:B,1,0)</f>
        <v>#N/A</v>
      </c>
    </row>
    <row r="33530" spans="1:5" hidden="1">
      <c r="A33530" s="11">
        <v>55462</v>
      </c>
      <c r="B33530" t="s">
        <v>24706</v>
      </c>
      <c r="C33530" t="s">
        <v>40338</v>
      </c>
      <c r="D33530" t="e">
        <f>VLOOKUP(A33530,Planilha2!$1:$1048576,6,0)</f>
        <v>#N/A</v>
      </c>
      <c r="E33530" t="e">
        <f>VLOOKUP(C33530,Planilha5!B:B,1,0)</f>
        <v>#N/A</v>
      </c>
    </row>
    <row r="33531" spans="1:5" hidden="1">
      <c r="A33531" s="11">
        <v>51732</v>
      </c>
      <c r="B33531" t="s">
        <v>26364</v>
      </c>
      <c r="C33531" t="s">
        <v>40339</v>
      </c>
      <c r="D33531" t="e">
        <f>VLOOKUP(A33531,Planilha2!$1:$1048576,6,0)</f>
        <v>#N/A</v>
      </c>
      <c r="E33531" t="e">
        <f>VLOOKUP(C33531,Planilha5!B:B,1,0)</f>
        <v>#N/A</v>
      </c>
    </row>
    <row r="33532" spans="1:5" hidden="1">
      <c r="A33532" s="11">
        <v>22529</v>
      </c>
      <c r="B33532" t="s">
        <v>9088</v>
      </c>
      <c r="C33532" t="s">
        <v>40340</v>
      </c>
      <c r="D33532" t="e">
        <f>VLOOKUP(A33532,Planilha2!$1:$1048576,6,0)</f>
        <v>#N/A</v>
      </c>
      <c r="E33532" t="e">
        <f>VLOOKUP(C33532,Planilha5!B:B,1,0)</f>
        <v>#N/A</v>
      </c>
    </row>
    <row r="33533" spans="1:5" hidden="1">
      <c r="A33533" s="11">
        <v>6126</v>
      </c>
      <c r="B33533" t="s">
        <v>9151</v>
      </c>
      <c r="C33533" t="s">
        <v>19461</v>
      </c>
      <c r="D33533" t="e">
        <f>VLOOKUP(A33533,Planilha2!$1:$1048576,6,0)</f>
        <v>#N/A</v>
      </c>
      <c r="E33533" t="e">
        <f>VLOOKUP(C33533,Planilha5!B:B,1,0)</f>
        <v>#N/A</v>
      </c>
    </row>
    <row r="33534" spans="1:5" hidden="1">
      <c r="A33534" s="11">
        <v>93496</v>
      </c>
      <c r="B33534" t="s">
        <v>3728</v>
      </c>
      <c r="C33534" t="s">
        <v>40341</v>
      </c>
      <c r="D33534" t="e">
        <f>VLOOKUP(A33534,Planilha2!$1:$1048576,6,0)</f>
        <v>#N/A</v>
      </c>
      <c r="E33534" t="e">
        <f>VLOOKUP(C33534,Planilha5!B:B,1,0)</f>
        <v>#N/A</v>
      </c>
    </row>
    <row r="33535" spans="1:5" hidden="1">
      <c r="A33535" s="11">
        <v>51422</v>
      </c>
      <c r="B33535" t="s">
        <v>39008</v>
      </c>
      <c r="C33535" t="s">
        <v>40342</v>
      </c>
      <c r="D33535" t="e">
        <f>VLOOKUP(A33535,Planilha2!$1:$1048576,6,0)</f>
        <v>#N/A</v>
      </c>
      <c r="E33535" t="e">
        <f>VLOOKUP(C33535,Planilha5!B:B,1,0)</f>
        <v>#N/A</v>
      </c>
    </row>
    <row r="33536" spans="1:5" hidden="1">
      <c r="A33536" s="11">
        <v>904030</v>
      </c>
      <c r="B33536" t="s">
        <v>21068</v>
      </c>
      <c r="C33536" t="s">
        <v>40343</v>
      </c>
      <c r="D33536" t="e">
        <f>VLOOKUP(A33536,Planilha2!$1:$1048576,6,0)</f>
        <v>#N/A</v>
      </c>
      <c r="E33536" t="e">
        <f>VLOOKUP(C33536,Planilha5!B:B,1,0)</f>
        <v>#N/A</v>
      </c>
    </row>
    <row r="33537" spans="1:5" hidden="1">
      <c r="A33537">
        <v>349</v>
      </c>
      <c r="B33537" t="s">
        <v>783</v>
      </c>
      <c r="C33537" t="s">
        <v>33481</v>
      </c>
      <c r="D33537" t="e">
        <f>VLOOKUP(A33537,Planilha2!$1:$1048576,6,0)</f>
        <v>#N/A</v>
      </c>
      <c r="E33537" t="str">
        <f>VLOOKUP(C33537,Planilha5!B:B,1,0)</f>
        <v>FRANCISCA SILVANA BARROS MENDES DE SOUSA</v>
      </c>
    </row>
    <row r="33538" spans="1:5" hidden="1">
      <c r="A33538" s="11">
        <v>92156</v>
      </c>
      <c r="B33538" t="s">
        <v>995</v>
      </c>
      <c r="C33538" t="s">
        <v>28076</v>
      </c>
      <c r="D33538" t="e">
        <f>VLOOKUP(A33538,Planilha2!$1:$1048576,6,0)</f>
        <v>#N/A</v>
      </c>
      <c r="E33538" t="e">
        <f>VLOOKUP(C33538,Planilha5!B:B,1,0)</f>
        <v>#N/A</v>
      </c>
    </row>
    <row r="33539" spans="1:5" hidden="1">
      <c r="A33539" s="11">
        <v>904357</v>
      </c>
      <c r="B33539" t="s">
        <v>14513</v>
      </c>
      <c r="C33539" t="s">
        <v>40344</v>
      </c>
      <c r="D33539" t="e">
        <f>VLOOKUP(A33539,Planilha2!$1:$1048576,6,0)</f>
        <v>#N/A</v>
      </c>
      <c r="E33539" t="e">
        <f>VLOOKUP(C33539,Planilha5!B:B,1,0)</f>
        <v>#N/A</v>
      </c>
    </row>
    <row r="33540" spans="1:5" hidden="1">
      <c r="A33540" s="11">
        <v>2939</v>
      </c>
      <c r="B33540" t="s">
        <v>2890</v>
      </c>
      <c r="C33540" t="s">
        <v>40345</v>
      </c>
      <c r="D33540" t="e">
        <f>VLOOKUP(A33540,Planilha2!$1:$1048576,6,0)</f>
        <v>#N/A</v>
      </c>
      <c r="E33540" t="e">
        <f>VLOOKUP(C33540,Planilha5!B:B,1,0)</f>
        <v>#N/A</v>
      </c>
    </row>
    <row r="33541" spans="1:5" hidden="1">
      <c r="A33541" s="11">
        <v>55709</v>
      </c>
      <c r="B33541" t="s">
        <v>6874</v>
      </c>
      <c r="C33541" t="s">
        <v>40346</v>
      </c>
      <c r="D33541" t="e">
        <f>VLOOKUP(A33541,Planilha2!$1:$1048576,6,0)</f>
        <v>#N/A</v>
      </c>
      <c r="E33541" t="e">
        <f>VLOOKUP(C33541,Planilha5!B:B,1,0)</f>
        <v>#N/A</v>
      </c>
    </row>
    <row r="33542" spans="1:5" hidden="1">
      <c r="A33542" s="11">
        <v>200373</v>
      </c>
      <c r="B33542" t="s">
        <v>5564</v>
      </c>
      <c r="C33542" t="s">
        <v>40347</v>
      </c>
      <c r="D33542" t="e">
        <f>VLOOKUP(A33542,Planilha2!$1:$1048576,6,0)</f>
        <v>#N/A</v>
      </c>
      <c r="E33542" t="e">
        <f>VLOOKUP(C33542,Planilha5!B:B,1,0)</f>
        <v>#N/A</v>
      </c>
    </row>
    <row r="33543" spans="1:5" hidden="1">
      <c r="A33543" s="11">
        <v>40543</v>
      </c>
      <c r="B33543" t="s">
        <v>7075</v>
      </c>
      <c r="C33543" t="s">
        <v>40348</v>
      </c>
      <c r="D33543" t="e">
        <f>VLOOKUP(A33543,Planilha2!$1:$1048576,6,0)</f>
        <v>#N/A</v>
      </c>
      <c r="E33543" t="e">
        <f>VLOOKUP(C33543,Planilha5!B:B,1,0)</f>
        <v>#N/A</v>
      </c>
    </row>
    <row r="33544" spans="1:5" hidden="1">
      <c r="A33544" s="11">
        <v>91827</v>
      </c>
      <c r="B33544" t="s">
        <v>14219</v>
      </c>
      <c r="C33544" t="s">
        <v>40349</v>
      </c>
      <c r="D33544" t="e">
        <f>VLOOKUP(A33544,Planilha2!$1:$1048576,6,0)</f>
        <v>#N/A</v>
      </c>
      <c r="E33544" t="e">
        <f>VLOOKUP(C33544,Planilha5!B:B,1,0)</f>
        <v>#N/A</v>
      </c>
    </row>
    <row r="33545" spans="1:5" hidden="1">
      <c r="A33545" s="11">
        <v>3677</v>
      </c>
      <c r="B33545" t="s">
        <v>20356</v>
      </c>
      <c r="C33545" t="s">
        <v>40350</v>
      </c>
      <c r="D33545" t="e">
        <f>VLOOKUP(A33545,Planilha2!$1:$1048576,6,0)</f>
        <v>#N/A</v>
      </c>
      <c r="E33545" t="e">
        <f>VLOOKUP(C33545,Planilha5!B:B,1,0)</f>
        <v>#N/A</v>
      </c>
    </row>
    <row r="33546" spans="1:5" hidden="1">
      <c r="A33546" s="11">
        <v>905060</v>
      </c>
      <c r="B33546" t="s">
        <v>35061</v>
      </c>
      <c r="C33546" t="s">
        <v>40351</v>
      </c>
      <c r="D33546" t="e">
        <f>VLOOKUP(A33546,Planilha2!$1:$1048576,6,0)</f>
        <v>#N/A</v>
      </c>
      <c r="E33546" t="e">
        <f>VLOOKUP(C33546,Planilha5!B:B,1,0)</f>
        <v>#N/A</v>
      </c>
    </row>
    <row r="33547" spans="1:5" hidden="1">
      <c r="A33547" s="11">
        <v>18801</v>
      </c>
      <c r="B33547" t="s">
        <v>12612</v>
      </c>
      <c r="C33547" t="s">
        <v>1023</v>
      </c>
      <c r="D33547" t="e">
        <f>VLOOKUP(A33547,Planilha2!$1:$1048576,6,0)</f>
        <v>#N/A</v>
      </c>
      <c r="E33547" t="e">
        <f>VLOOKUP(C33547,Planilha5!B:B,1,0)</f>
        <v>#N/A</v>
      </c>
    </row>
    <row r="33548" spans="1:5" hidden="1">
      <c r="A33548" s="11">
        <v>22628</v>
      </c>
      <c r="B33548" t="s">
        <v>18706</v>
      </c>
      <c r="C33548" t="s">
        <v>40352</v>
      </c>
      <c r="D33548" t="e">
        <f>VLOOKUP(A33548,Planilha2!$1:$1048576,6,0)</f>
        <v>#N/A</v>
      </c>
      <c r="E33548" t="e">
        <f>VLOOKUP(C33548,Planilha5!B:B,1,0)</f>
        <v>#N/A</v>
      </c>
    </row>
    <row r="33549" spans="1:5" hidden="1">
      <c r="A33549" s="11">
        <v>904001</v>
      </c>
      <c r="B33549" t="s">
        <v>18583</v>
      </c>
      <c r="C33549" t="s">
        <v>40353</v>
      </c>
      <c r="D33549" t="e">
        <f>VLOOKUP(A33549,Planilha2!$1:$1048576,6,0)</f>
        <v>#N/A</v>
      </c>
      <c r="E33549" t="e">
        <f>VLOOKUP(C33549,Planilha5!B:B,1,0)</f>
        <v>#N/A</v>
      </c>
    </row>
    <row r="33550" spans="1:5" hidden="1">
      <c r="A33550" s="11">
        <v>93870</v>
      </c>
      <c r="B33550" t="s">
        <v>6911</v>
      </c>
      <c r="C33550" t="s">
        <v>13251</v>
      </c>
      <c r="D33550" t="e">
        <f>VLOOKUP(A33550,Planilha2!$1:$1048576,6,0)</f>
        <v>#N/A</v>
      </c>
      <c r="E33550" t="e">
        <f>VLOOKUP(C33550,Planilha5!B:B,1,0)</f>
        <v>#N/A</v>
      </c>
    </row>
    <row r="33551" spans="1:5" hidden="1">
      <c r="A33551" s="11">
        <v>23778</v>
      </c>
      <c r="B33551" t="s">
        <v>158</v>
      </c>
      <c r="C33551" t="s">
        <v>40354</v>
      </c>
      <c r="D33551" t="str">
        <f>VLOOKUP(A33551,Planilha2!$1:$1048576,6,0)</f>
        <v>2 - Magistrados</v>
      </c>
      <c r="E33551" t="e">
        <f>VLOOKUP(C33551,Planilha5!B:B,1,0)</f>
        <v>#N/A</v>
      </c>
    </row>
    <row r="33552" spans="1:5" hidden="1">
      <c r="A33552" s="11">
        <v>52944</v>
      </c>
      <c r="B33552" t="s">
        <v>6650</v>
      </c>
      <c r="C33552" t="s">
        <v>40355</v>
      </c>
      <c r="D33552" t="e">
        <f>VLOOKUP(A33552,Planilha2!$1:$1048576,6,0)</f>
        <v>#N/A</v>
      </c>
      <c r="E33552" t="e">
        <f>VLOOKUP(C33552,Planilha5!B:B,1,0)</f>
        <v>#N/A</v>
      </c>
    </row>
    <row r="33553" spans="1:5" hidden="1">
      <c r="A33553" s="11">
        <v>4103</v>
      </c>
      <c r="B33553" t="s">
        <v>1507</v>
      </c>
      <c r="C33553" t="s">
        <v>1508</v>
      </c>
      <c r="D33553" t="e">
        <f>VLOOKUP(A33553,Planilha2!$1:$1048576,6,0)</f>
        <v>#N/A</v>
      </c>
      <c r="E33553" t="e">
        <f>VLOOKUP(C33553,Planilha5!B:B,1,0)</f>
        <v>#N/A</v>
      </c>
    </row>
    <row r="33554" spans="1:5" hidden="1">
      <c r="A33554" s="11">
        <v>47359</v>
      </c>
      <c r="B33554" t="s">
        <v>32111</v>
      </c>
      <c r="C33554" t="s">
        <v>40356</v>
      </c>
      <c r="D33554" t="e">
        <f>VLOOKUP(A33554,Planilha2!$1:$1048576,6,0)</f>
        <v>#N/A</v>
      </c>
      <c r="E33554" t="e">
        <f>VLOOKUP(C33554,Planilha5!B:B,1,0)</f>
        <v>#N/A</v>
      </c>
    </row>
    <row r="33555" spans="1:5" hidden="1">
      <c r="A33555" s="11">
        <v>52148</v>
      </c>
      <c r="B33555" t="s">
        <v>9044</v>
      </c>
      <c r="C33555" t="s">
        <v>40357</v>
      </c>
      <c r="D33555" t="e">
        <f>VLOOKUP(A33555,Planilha2!$1:$1048576,6,0)</f>
        <v>#N/A</v>
      </c>
      <c r="E33555" t="e">
        <f>VLOOKUP(C33555,Planilha5!B:B,1,0)</f>
        <v>#N/A</v>
      </c>
    </row>
    <row r="33556" spans="1:5" hidden="1">
      <c r="A33556" s="11">
        <v>1044</v>
      </c>
      <c r="B33556" t="s">
        <v>22577</v>
      </c>
      <c r="C33556" t="s">
        <v>40358</v>
      </c>
      <c r="D33556" t="e">
        <f>VLOOKUP(A33556,Planilha2!$1:$1048576,6,0)</f>
        <v>#N/A</v>
      </c>
      <c r="E33556" t="e">
        <f>VLOOKUP(C33556,Planilha5!B:B,1,0)</f>
        <v>#N/A</v>
      </c>
    </row>
    <row r="33557" spans="1:5" hidden="1">
      <c r="A33557" s="11">
        <v>4858</v>
      </c>
      <c r="B33557" t="s">
        <v>7681</v>
      </c>
      <c r="C33557" t="s">
        <v>40359</v>
      </c>
      <c r="D33557" t="e">
        <f>VLOOKUP(A33557,Planilha2!$1:$1048576,6,0)</f>
        <v>#N/A</v>
      </c>
      <c r="E33557" t="e">
        <f>VLOOKUP(C33557,Planilha5!B:B,1,0)</f>
        <v>#N/A</v>
      </c>
    </row>
    <row r="33558" spans="1:5" hidden="1">
      <c r="A33558">
        <v>353</v>
      </c>
      <c r="B33558" t="s">
        <v>12167</v>
      </c>
      <c r="C33558" t="s">
        <v>2769</v>
      </c>
      <c r="D33558" t="e">
        <f>VLOOKUP(A33558,Planilha2!$1:$1048576,6,0)</f>
        <v>#N/A</v>
      </c>
      <c r="E33558" t="e">
        <f>VLOOKUP(C33558,Planilha5!B:B,1,0)</f>
        <v>#N/A</v>
      </c>
    </row>
    <row r="33559" spans="1:5" hidden="1">
      <c r="A33559" s="11">
        <v>92512</v>
      </c>
      <c r="B33559" t="s">
        <v>556</v>
      </c>
      <c r="C33559" t="s">
        <v>40360</v>
      </c>
      <c r="D33559" t="str">
        <f>VLOOKUP(A33559,Planilha2!$1:$1048576,6,0)</f>
        <v>18 - Inativos Magistrados</v>
      </c>
      <c r="E33559" t="e">
        <f>VLOOKUP(C33559,Planilha5!B:B,1,0)</f>
        <v>#N/A</v>
      </c>
    </row>
    <row r="33560" spans="1:5" hidden="1">
      <c r="A33560" s="11">
        <v>904807</v>
      </c>
      <c r="B33560" t="s">
        <v>23779</v>
      </c>
      <c r="C33560" t="s">
        <v>40361</v>
      </c>
      <c r="D33560" t="e">
        <f>VLOOKUP(A33560,Planilha2!$1:$1048576,6,0)</f>
        <v>#N/A</v>
      </c>
      <c r="E33560" t="e">
        <f>VLOOKUP(C33560,Planilha5!B:B,1,0)</f>
        <v>#N/A</v>
      </c>
    </row>
    <row r="33561" spans="1:5" hidden="1">
      <c r="A33561" s="11">
        <v>903947</v>
      </c>
      <c r="B33561" t="s">
        <v>40362</v>
      </c>
      <c r="C33561" t="s">
        <v>40363</v>
      </c>
      <c r="D33561" t="e">
        <f>VLOOKUP(A33561,Planilha2!$1:$1048576,6,0)</f>
        <v>#N/A</v>
      </c>
      <c r="E33561" t="e">
        <f>VLOOKUP(C33561,Planilha5!B:B,1,0)</f>
        <v>#N/A</v>
      </c>
    </row>
    <row r="33562" spans="1:5" hidden="1">
      <c r="A33562" s="11">
        <v>43094</v>
      </c>
      <c r="B33562" t="s">
        <v>35943</v>
      </c>
      <c r="C33562" t="s">
        <v>40364</v>
      </c>
      <c r="D33562" t="e">
        <f>VLOOKUP(A33562,Planilha2!$1:$1048576,6,0)</f>
        <v>#N/A</v>
      </c>
      <c r="E33562" t="e">
        <f>VLOOKUP(C33562,Planilha5!B:B,1,0)</f>
        <v>#N/A</v>
      </c>
    </row>
    <row r="33563" spans="1:5" hidden="1">
      <c r="A33563" s="11">
        <v>23829</v>
      </c>
      <c r="B33563" t="s">
        <v>3073</v>
      </c>
      <c r="C33563" t="s">
        <v>40365</v>
      </c>
      <c r="D33563" t="e">
        <f>VLOOKUP(A33563,Planilha2!$1:$1048576,6,0)</f>
        <v>#N/A</v>
      </c>
      <c r="E33563" t="e">
        <f>VLOOKUP(C33563,Planilha5!B:B,1,0)</f>
        <v>#N/A</v>
      </c>
    </row>
    <row r="33564" spans="1:5" hidden="1">
      <c r="A33564" s="11">
        <v>41527</v>
      </c>
      <c r="B33564" t="s">
        <v>40366</v>
      </c>
      <c r="C33564" t="s">
        <v>40367</v>
      </c>
      <c r="D33564" t="e">
        <f>VLOOKUP(A33564,Planilha2!$1:$1048576,6,0)</f>
        <v>#N/A</v>
      </c>
      <c r="E33564" t="e">
        <f>VLOOKUP(C33564,Planilha5!B:B,1,0)</f>
        <v>#N/A</v>
      </c>
    </row>
    <row r="33565" spans="1:5" hidden="1">
      <c r="A33565" s="11">
        <v>7969</v>
      </c>
      <c r="B33565" t="s">
        <v>5997</v>
      </c>
      <c r="C33565" t="s">
        <v>40368</v>
      </c>
      <c r="D33565" t="e">
        <f>VLOOKUP(A33565,Planilha2!$1:$1048576,6,0)</f>
        <v>#N/A</v>
      </c>
      <c r="E33565" t="e">
        <f>VLOOKUP(C33565,Planilha5!B:B,1,0)</f>
        <v>#N/A</v>
      </c>
    </row>
    <row r="33566" spans="1:5" hidden="1">
      <c r="A33566" s="11">
        <v>1588</v>
      </c>
      <c r="B33566" t="s">
        <v>3867</v>
      </c>
      <c r="C33566" t="s">
        <v>7282</v>
      </c>
      <c r="D33566" t="e">
        <f>VLOOKUP(A33566,Planilha2!$1:$1048576,6,0)</f>
        <v>#N/A</v>
      </c>
      <c r="E33566" t="e">
        <f>VLOOKUP(C33566,Planilha5!B:B,1,0)</f>
        <v>#N/A</v>
      </c>
    </row>
    <row r="33567" spans="1:5" hidden="1">
      <c r="A33567" s="11">
        <v>201182</v>
      </c>
      <c r="B33567" t="s">
        <v>1767</v>
      </c>
      <c r="C33567" t="s">
        <v>1769</v>
      </c>
      <c r="D33567" t="e">
        <f>VLOOKUP(A33567,Planilha2!$1:$1048576,6,0)</f>
        <v>#N/A</v>
      </c>
      <c r="E33567" t="e">
        <f>VLOOKUP(C33567,Planilha5!B:B,1,0)</f>
        <v>#N/A</v>
      </c>
    </row>
    <row r="33568" spans="1:5" hidden="1">
      <c r="A33568" s="11">
        <v>23775</v>
      </c>
      <c r="B33568" t="s">
        <v>470</v>
      </c>
      <c r="C33568" t="s">
        <v>40369</v>
      </c>
      <c r="D33568" t="str">
        <f>VLOOKUP(A33568,Planilha2!$1:$1048576,6,0)</f>
        <v>2 - Magistrados</v>
      </c>
      <c r="E33568" t="e">
        <f>VLOOKUP(C33568,Planilha5!B:B,1,0)</f>
        <v>#N/A</v>
      </c>
    </row>
    <row r="33569" spans="1:6" hidden="1">
      <c r="A33569" s="11">
        <v>4866</v>
      </c>
      <c r="B33569" t="s">
        <v>32840</v>
      </c>
      <c r="C33569" t="s">
        <v>40370</v>
      </c>
      <c r="D33569" t="e">
        <f>VLOOKUP(A33569,Planilha2!$1:$1048576,6,0)</f>
        <v>#N/A</v>
      </c>
      <c r="E33569" t="e">
        <f>VLOOKUP(C33569,Planilha5!B:B,1,0)</f>
        <v>#N/A</v>
      </c>
    </row>
    <row r="33570" spans="1:6" hidden="1">
      <c r="A33570" s="11">
        <v>51950</v>
      </c>
      <c r="B33570" t="s">
        <v>36149</v>
      </c>
      <c r="C33570" t="e" cm="1">
        <f t="array" aca="1" ref="C33570" ca="1">- MARIA DAS GRAÇAS ALVES DE ARAUJO</f>
        <v>#NAME?</v>
      </c>
      <c r="D33570" t="e">
        <f>VLOOKUP(A33570,Planilha2!$1:$1048576,6,0)</f>
        <v>#N/A</v>
      </c>
      <c r="E33570" t="e">
        <f ca="1">VLOOKUP(C33570,Planilha5!B:B,1,0)</f>
        <v>#NAME?</v>
      </c>
    </row>
    <row r="33571" spans="1:6" hidden="1">
      <c r="A33571" s="11">
        <v>18506</v>
      </c>
      <c r="B33571" t="s">
        <v>738</v>
      </c>
      <c r="C33571" t="s">
        <v>26205</v>
      </c>
      <c r="D33571" t="e">
        <f>VLOOKUP(A33571,Planilha2!$1:$1048576,6,0)</f>
        <v>#N/A</v>
      </c>
      <c r="E33571" t="str">
        <f>VLOOKUP(C33571,Planilha5!B:B,1,0)</f>
        <v>MARCELLY ALVES TEIXEIRA</v>
      </c>
    </row>
    <row r="33572" spans="1:6" hidden="1">
      <c r="A33572" s="11">
        <v>50623</v>
      </c>
      <c r="B33572" t="s">
        <v>7481</v>
      </c>
      <c r="C33572" t="s">
        <v>40371</v>
      </c>
      <c r="D33572" t="e">
        <f>VLOOKUP(A33572,Planilha2!$1:$1048576,6,0)</f>
        <v>#N/A</v>
      </c>
      <c r="E33572" t="e">
        <f>VLOOKUP(C33572,Planilha5!B:B,1,0)</f>
        <v>#N/A</v>
      </c>
    </row>
    <row r="33573" spans="1:6" hidden="1">
      <c r="A33573" s="11">
        <v>200780</v>
      </c>
      <c r="B33573" t="s">
        <v>39601</v>
      </c>
      <c r="C33573" t="s">
        <v>35908</v>
      </c>
      <c r="D33573" t="e">
        <f>VLOOKUP(A33573,Planilha2!$1:$1048576,6,0)</f>
        <v>#N/A</v>
      </c>
      <c r="E33573" t="e">
        <f>VLOOKUP(C33573,Planilha5!B:B,1,0)</f>
        <v>#N/A</v>
      </c>
    </row>
    <row r="33574" spans="1:6" hidden="1">
      <c r="A33574" s="11">
        <v>48851</v>
      </c>
      <c r="B33574" t="s">
        <v>31100</v>
      </c>
      <c r="C33574" t="s">
        <v>40372</v>
      </c>
      <c r="D33574" t="e">
        <f>VLOOKUP(A33574,Planilha2!$1:$1048576,6,0)</f>
        <v>#N/A</v>
      </c>
      <c r="E33574" t="e">
        <f>VLOOKUP(C33574,Planilha5!B:B,1,0)</f>
        <v>#N/A</v>
      </c>
    </row>
    <row r="33575" spans="1:6" hidden="1">
      <c r="A33575" s="11">
        <v>51336</v>
      </c>
      <c r="B33575" t="s">
        <v>12070</v>
      </c>
      <c r="C33575" t="s">
        <v>40373</v>
      </c>
      <c r="D33575" t="e">
        <f>VLOOKUP(A33575,Planilha2!$1:$1048576,6,0)</f>
        <v>#N/A</v>
      </c>
      <c r="E33575" t="e">
        <f>VLOOKUP(C33575,Planilha5!B:B,1,0)</f>
        <v>#N/A</v>
      </c>
    </row>
    <row r="33576" spans="1:6" hidden="1">
      <c r="A33576" s="11">
        <v>46235</v>
      </c>
      <c r="B33576" t="s">
        <v>30264</v>
      </c>
      <c r="C33576" t="s">
        <v>40374</v>
      </c>
      <c r="D33576" t="e">
        <f>VLOOKUP(A33576,Planilha2!$1:$1048576,6,0)</f>
        <v>#N/A</v>
      </c>
      <c r="E33576" t="e">
        <f>VLOOKUP(C33576,Planilha5!B:B,1,0)</f>
        <v>#N/A</v>
      </c>
    </row>
    <row r="33577" spans="1:6" hidden="1">
      <c r="A33577" s="11">
        <v>42845</v>
      </c>
      <c r="B33577" t="s">
        <v>26743</v>
      </c>
      <c r="C33577" t="s">
        <v>40375</v>
      </c>
      <c r="D33577" t="e">
        <f>VLOOKUP(A33577,Planilha2!$1:$1048576,6,0)</f>
        <v>#N/A</v>
      </c>
      <c r="E33577" t="e">
        <f>VLOOKUP(C33577,Planilha5!B:B,1,0)</f>
        <v>#N/A</v>
      </c>
    </row>
    <row r="33578" spans="1:6" hidden="1">
      <c r="A33578" s="11">
        <v>48573</v>
      </c>
      <c r="B33578" t="s">
        <v>366</v>
      </c>
      <c r="C33578" t="s">
        <v>40376</v>
      </c>
      <c r="D33578" t="str">
        <f>VLOOKUP(A33578,Planilha2!$1:$1048576,6,0)</f>
        <v>2 - Magistrados</v>
      </c>
      <c r="E33578" t="e">
        <f>VLOOKUP(C33578,Planilha5!B:B,1,0)</f>
        <v>#N/A</v>
      </c>
    </row>
    <row r="33579" spans="1:6" hidden="1">
      <c r="A33579" s="11">
        <v>2403</v>
      </c>
      <c r="B33579" t="s">
        <v>181</v>
      </c>
      <c r="C33579" t="s">
        <v>40377</v>
      </c>
      <c r="D33579" t="str">
        <f>VLOOKUP(A33579,Planilha2!$1:$1048576,6,0)</f>
        <v>2 - Magistrados</v>
      </c>
      <c r="E33579" t="str">
        <f>VLOOKUP(C33579,Planilha5!B:B,1,0)</f>
        <v>MARIA DO SOCORRO MARTINS SIRIANO</v>
      </c>
      <c r="F33579" t="str">
        <f>VLOOKUP(A33579,Planilha2!A:E,5,0)</f>
        <v>JDE03</v>
      </c>
    </row>
    <row r="33580" spans="1:6" hidden="1">
      <c r="A33580" s="11">
        <v>200774</v>
      </c>
      <c r="B33580" t="s">
        <v>35819</v>
      </c>
      <c r="C33580" t="s">
        <v>40378</v>
      </c>
      <c r="D33580" t="e">
        <f>VLOOKUP(A33580,Planilha2!$1:$1048576,6,0)</f>
        <v>#N/A</v>
      </c>
      <c r="E33580" t="e">
        <f>VLOOKUP(C33580,Planilha5!B:B,1,0)</f>
        <v>#N/A</v>
      </c>
    </row>
    <row r="33581" spans="1:6" hidden="1">
      <c r="A33581" s="11">
        <v>52489</v>
      </c>
      <c r="B33581" t="s">
        <v>19169</v>
      </c>
      <c r="C33581" t="s">
        <v>40379</v>
      </c>
      <c r="D33581" t="e">
        <f>VLOOKUP(A33581,Planilha2!$1:$1048576,6,0)</f>
        <v>#N/A</v>
      </c>
      <c r="E33581" t="e">
        <f>VLOOKUP(C33581,Planilha5!B:B,1,0)</f>
        <v>#N/A</v>
      </c>
    </row>
    <row r="33582" spans="1:6" hidden="1">
      <c r="A33582" s="11">
        <v>43693</v>
      </c>
      <c r="B33582" t="s">
        <v>16311</v>
      </c>
      <c r="C33582" t="s">
        <v>40380</v>
      </c>
      <c r="D33582" t="e">
        <f>VLOOKUP(A33582,Planilha2!$1:$1048576,6,0)</f>
        <v>#N/A</v>
      </c>
      <c r="E33582" t="e">
        <f>VLOOKUP(C33582,Planilha5!B:B,1,0)</f>
        <v>#N/A</v>
      </c>
    </row>
    <row r="33583" spans="1:6" hidden="1">
      <c r="A33583" s="11">
        <v>43432</v>
      </c>
      <c r="B33583" t="s">
        <v>27372</v>
      </c>
      <c r="C33583" t="s">
        <v>40381</v>
      </c>
      <c r="D33583" t="e">
        <f>VLOOKUP(A33583,Planilha2!$1:$1048576,6,0)</f>
        <v>#N/A</v>
      </c>
      <c r="E33583" t="e">
        <f>VLOOKUP(C33583,Planilha5!B:B,1,0)</f>
        <v>#N/A</v>
      </c>
    </row>
    <row r="33584" spans="1:6" hidden="1">
      <c r="A33584" s="11">
        <v>24820</v>
      </c>
      <c r="B33584" t="s">
        <v>40382</v>
      </c>
      <c r="C33584" t="s">
        <v>40383</v>
      </c>
      <c r="D33584" t="e">
        <f>VLOOKUP(A33584,Planilha2!$1:$1048576,6,0)</f>
        <v>#N/A</v>
      </c>
      <c r="E33584" t="e">
        <f>VLOOKUP(C33584,Planilha5!B:B,1,0)</f>
        <v>#N/A</v>
      </c>
    </row>
    <row r="33585" spans="1:5" hidden="1">
      <c r="A33585" s="11">
        <v>22546</v>
      </c>
      <c r="B33585" t="s">
        <v>9333</v>
      </c>
      <c r="C33585" t="s">
        <v>40384</v>
      </c>
      <c r="D33585" t="e">
        <f>VLOOKUP(A33585,Planilha2!$1:$1048576,6,0)</f>
        <v>#N/A</v>
      </c>
      <c r="E33585" t="e">
        <f>VLOOKUP(C33585,Planilha5!B:B,1,0)</f>
        <v>#N/A</v>
      </c>
    </row>
    <row r="33586" spans="1:5" hidden="1">
      <c r="A33586" s="11">
        <v>49461</v>
      </c>
      <c r="B33586" t="s">
        <v>6026</v>
      </c>
      <c r="C33586" t="s">
        <v>13869</v>
      </c>
      <c r="D33586" t="e">
        <f>VLOOKUP(A33586,Planilha2!$1:$1048576,6,0)</f>
        <v>#N/A</v>
      </c>
      <c r="E33586" t="e">
        <f>VLOOKUP(C33586,Planilha5!B:B,1,0)</f>
        <v>#N/A</v>
      </c>
    </row>
    <row r="33587" spans="1:5" hidden="1">
      <c r="A33587">
        <v>381</v>
      </c>
      <c r="B33587" t="s">
        <v>2610</v>
      </c>
      <c r="C33587" t="s">
        <v>40385</v>
      </c>
      <c r="D33587" t="e">
        <f>VLOOKUP(A33587,Planilha2!$1:$1048576,6,0)</f>
        <v>#N/A</v>
      </c>
      <c r="E33587" t="e">
        <f>VLOOKUP(C33587,Planilha5!B:B,1,0)</f>
        <v>#N/A</v>
      </c>
    </row>
    <row r="33588" spans="1:5" hidden="1">
      <c r="A33588" s="11">
        <v>55375</v>
      </c>
      <c r="B33588" t="s">
        <v>23826</v>
      </c>
      <c r="C33588" t="s">
        <v>40386</v>
      </c>
      <c r="D33588" t="e">
        <f>VLOOKUP(A33588,Planilha2!$1:$1048576,6,0)</f>
        <v>#N/A</v>
      </c>
      <c r="E33588" t="e">
        <f>VLOOKUP(C33588,Planilha5!B:B,1,0)</f>
        <v>#N/A</v>
      </c>
    </row>
    <row r="33589" spans="1:5" hidden="1">
      <c r="A33589" s="11">
        <v>10351</v>
      </c>
      <c r="B33589" t="s">
        <v>102</v>
      </c>
      <c r="C33589" t="s">
        <v>19805</v>
      </c>
      <c r="D33589" t="str">
        <f>VLOOKUP(A33589,Planilha2!$1:$1048576,6,0)</f>
        <v>5 - Desembargador</v>
      </c>
      <c r="E33589" t="e">
        <f>VLOOKUP(C33589,Planilha5!B:B,1,0)</f>
        <v>#N/A</v>
      </c>
    </row>
    <row r="33590" spans="1:5" hidden="1">
      <c r="A33590" s="11">
        <v>900940</v>
      </c>
      <c r="B33590" t="s">
        <v>37943</v>
      </c>
      <c r="C33590" t="s">
        <v>40387</v>
      </c>
      <c r="D33590" t="e">
        <f>VLOOKUP(A33590,Planilha2!$1:$1048576,6,0)</f>
        <v>#N/A</v>
      </c>
      <c r="E33590" t="e">
        <f>VLOOKUP(C33590,Planilha5!B:B,1,0)</f>
        <v>#N/A</v>
      </c>
    </row>
    <row r="33591" spans="1:5" hidden="1">
      <c r="A33591" s="11">
        <v>2834</v>
      </c>
      <c r="B33591" t="s">
        <v>152</v>
      </c>
      <c r="C33591" t="s">
        <v>40388</v>
      </c>
      <c r="D33591" t="str">
        <f>VLOOKUP(A33591,Planilha2!$1:$1048576,6,0)</f>
        <v>2 - Magistrados</v>
      </c>
      <c r="E33591" t="e">
        <f>VLOOKUP(C33591,Planilha5!B:B,1,0)</f>
        <v>#N/A</v>
      </c>
    </row>
    <row r="33592" spans="1:5" hidden="1">
      <c r="A33592">
        <v>377</v>
      </c>
      <c r="B33592" t="s">
        <v>815</v>
      </c>
      <c r="C33592" t="s">
        <v>2112</v>
      </c>
      <c r="D33592" t="e">
        <f>VLOOKUP(A33592,Planilha2!$1:$1048576,6,0)</f>
        <v>#N/A</v>
      </c>
      <c r="E33592" t="str">
        <f>VLOOKUP(C33592,Planilha5!B:B,1,0)</f>
        <v>PAULO SÉRGIO SILVEIRA JÚNIOR</v>
      </c>
    </row>
    <row r="33593" spans="1:5" hidden="1">
      <c r="A33593" s="11">
        <v>201406</v>
      </c>
      <c r="B33593" t="s">
        <v>627</v>
      </c>
      <c r="C33593" t="s">
        <v>40389</v>
      </c>
      <c r="D33593" t="str">
        <f>VLOOKUP(A33593,Planilha2!$1:$1048576,6,0)</f>
        <v>2 - Magistrados</v>
      </c>
      <c r="E33593" t="e">
        <f>VLOOKUP(C33593,Planilha5!B:B,1,0)</f>
        <v>#N/A</v>
      </c>
    </row>
    <row r="33594" spans="1:5" hidden="1">
      <c r="A33594">
        <v>789</v>
      </c>
      <c r="B33594" t="s">
        <v>5670</v>
      </c>
      <c r="C33594" t="s">
        <v>36227</v>
      </c>
      <c r="D33594" t="e">
        <f>VLOOKUP(A33594,Planilha2!$1:$1048576,6,0)</f>
        <v>#N/A</v>
      </c>
      <c r="E33594" t="e">
        <f>VLOOKUP(C33594,Planilha5!B:B,1,0)</f>
        <v>#N/A</v>
      </c>
    </row>
    <row r="33595" spans="1:5" hidden="1">
      <c r="A33595" s="11">
        <v>51232</v>
      </c>
      <c r="B33595" t="s">
        <v>9430</v>
      </c>
      <c r="C33595" t="s">
        <v>40390</v>
      </c>
      <c r="D33595" t="e">
        <f>VLOOKUP(A33595,Planilha2!$1:$1048576,6,0)</f>
        <v>#N/A</v>
      </c>
      <c r="E33595" t="e">
        <f>VLOOKUP(C33595,Planilha5!B:B,1,0)</f>
        <v>#N/A</v>
      </c>
    </row>
    <row r="33596" spans="1:5" hidden="1">
      <c r="A33596" s="11">
        <v>46873</v>
      </c>
      <c r="B33596" t="s">
        <v>30903</v>
      </c>
      <c r="C33596" t="s">
        <v>40391</v>
      </c>
      <c r="D33596" t="e">
        <f>VLOOKUP(A33596,Planilha2!$1:$1048576,6,0)</f>
        <v>#N/A</v>
      </c>
      <c r="E33596" t="e">
        <f>VLOOKUP(C33596,Planilha5!B:B,1,0)</f>
        <v>#N/A</v>
      </c>
    </row>
    <row r="33597" spans="1:5" hidden="1">
      <c r="A33597" s="11">
        <v>1917</v>
      </c>
      <c r="B33597" t="s">
        <v>868</v>
      </c>
      <c r="C33597" t="s">
        <v>40392</v>
      </c>
      <c r="D33597" t="e">
        <f>VLOOKUP(A33597,Planilha2!$1:$1048576,6,0)</f>
        <v>#N/A</v>
      </c>
      <c r="E33597" t="e">
        <f>VLOOKUP(C33597,Planilha5!B:B,1,0)</f>
        <v>#N/A</v>
      </c>
    </row>
    <row r="33598" spans="1:5" hidden="1">
      <c r="A33598" s="11">
        <v>55067</v>
      </c>
      <c r="B33598" t="s">
        <v>22688</v>
      </c>
      <c r="C33598" t="s">
        <v>40393</v>
      </c>
      <c r="D33598" t="e">
        <f>VLOOKUP(A33598,Planilha2!$1:$1048576,6,0)</f>
        <v>#N/A</v>
      </c>
      <c r="E33598" t="e">
        <f>VLOOKUP(C33598,Planilha5!B:B,1,0)</f>
        <v>#N/A</v>
      </c>
    </row>
    <row r="33599" spans="1:5" hidden="1">
      <c r="A33599" s="11">
        <v>54977</v>
      </c>
      <c r="B33599" t="s">
        <v>10358</v>
      </c>
      <c r="C33599" t="s">
        <v>40394</v>
      </c>
      <c r="D33599" t="e">
        <f>VLOOKUP(A33599,Planilha2!$1:$1048576,6,0)</f>
        <v>#N/A</v>
      </c>
      <c r="E33599" t="e">
        <f>VLOOKUP(C33599,Planilha5!B:B,1,0)</f>
        <v>#N/A</v>
      </c>
    </row>
    <row r="33600" spans="1:5" hidden="1">
      <c r="A33600" s="11">
        <v>45765</v>
      </c>
      <c r="B33600" t="s">
        <v>39911</v>
      </c>
      <c r="C33600" t="s">
        <v>40395</v>
      </c>
      <c r="D33600" t="e">
        <f>VLOOKUP(A33600,Planilha2!$1:$1048576,6,0)</f>
        <v>#N/A</v>
      </c>
      <c r="E33600" t="e">
        <f>VLOOKUP(C33600,Planilha5!B:B,1,0)</f>
        <v>#N/A</v>
      </c>
    </row>
    <row r="33601" spans="1:5" hidden="1">
      <c r="A33601" s="11">
        <v>54628</v>
      </c>
      <c r="B33601" t="s">
        <v>21214</v>
      </c>
      <c r="C33601" t="s">
        <v>40396</v>
      </c>
      <c r="D33601" t="e">
        <f>VLOOKUP(A33601,Planilha2!$1:$1048576,6,0)</f>
        <v>#N/A</v>
      </c>
      <c r="E33601" t="e">
        <f>VLOOKUP(C33601,Planilha5!B:B,1,0)</f>
        <v>#N/A</v>
      </c>
    </row>
    <row r="33602" spans="1:5" hidden="1">
      <c r="A33602" s="11">
        <v>55128</v>
      </c>
      <c r="B33602" t="s">
        <v>40397</v>
      </c>
      <c r="C33602" t="s">
        <v>40398</v>
      </c>
      <c r="D33602" t="e">
        <f>VLOOKUP(A33602,Planilha2!$1:$1048576,6,0)</f>
        <v>#N/A</v>
      </c>
      <c r="E33602" t="e">
        <f>VLOOKUP(C33602,Planilha5!B:B,1,0)</f>
        <v>#N/A</v>
      </c>
    </row>
    <row r="33603" spans="1:5" hidden="1">
      <c r="A33603" s="11">
        <v>43264</v>
      </c>
      <c r="B33603" t="s">
        <v>40399</v>
      </c>
      <c r="C33603" t="s">
        <v>40400</v>
      </c>
      <c r="D33603" t="e">
        <f>VLOOKUP(A33603,Planilha2!$1:$1048576,6,0)</f>
        <v>#N/A</v>
      </c>
      <c r="E33603" t="e">
        <f>VLOOKUP(C33603,Planilha5!B:B,1,0)</f>
        <v>#N/A</v>
      </c>
    </row>
    <row r="33604" spans="1:5" hidden="1">
      <c r="A33604" s="11">
        <v>200564</v>
      </c>
      <c r="B33604" t="s">
        <v>6067</v>
      </c>
      <c r="C33604" t="s">
        <v>40401</v>
      </c>
      <c r="D33604" t="e">
        <f>VLOOKUP(A33604,Planilha2!$1:$1048576,6,0)</f>
        <v>#N/A</v>
      </c>
      <c r="E33604" t="e">
        <f>VLOOKUP(C33604,Planilha5!B:B,1,0)</f>
        <v>#N/A</v>
      </c>
    </row>
    <row r="33605" spans="1:5" hidden="1">
      <c r="A33605" s="11">
        <v>55384</v>
      </c>
      <c r="B33605" t="s">
        <v>39278</v>
      </c>
      <c r="C33605" t="s">
        <v>40402</v>
      </c>
      <c r="D33605" t="e">
        <f>VLOOKUP(A33605,Planilha2!$1:$1048576,6,0)</f>
        <v>#N/A</v>
      </c>
      <c r="E33605" t="e">
        <f>VLOOKUP(C33605,Planilha5!B:B,1,0)</f>
        <v>#N/A</v>
      </c>
    </row>
    <row r="33606" spans="1:5" hidden="1">
      <c r="A33606">
        <v>770</v>
      </c>
      <c r="B33606" t="s">
        <v>3845</v>
      </c>
      <c r="C33606" t="s">
        <v>27297</v>
      </c>
      <c r="D33606" t="e">
        <f>VLOOKUP(A33606,Planilha2!$1:$1048576,6,0)</f>
        <v>#N/A</v>
      </c>
      <c r="E33606" t="e">
        <f>VLOOKUP(C33606,Planilha5!B:B,1,0)</f>
        <v>#N/A</v>
      </c>
    </row>
    <row r="33607" spans="1:5" hidden="1">
      <c r="A33607" s="11">
        <v>41524</v>
      </c>
      <c r="B33607" t="s">
        <v>6300</v>
      </c>
      <c r="C33607" t="s">
        <v>40403</v>
      </c>
      <c r="D33607" t="e">
        <f>VLOOKUP(A33607,Planilha2!$1:$1048576,6,0)</f>
        <v>#N/A</v>
      </c>
      <c r="E33607" t="e">
        <f>VLOOKUP(C33607,Planilha5!B:B,1,0)</f>
        <v>#N/A</v>
      </c>
    </row>
    <row r="33608" spans="1:5" hidden="1">
      <c r="A33608" s="11">
        <v>52842</v>
      </c>
      <c r="B33608" t="s">
        <v>37674</v>
      </c>
      <c r="C33608" t="s">
        <v>40404</v>
      </c>
      <c r="D33608" t="e">
        <f>VLOOKUP(A33608,Planilha2!$1:$1048576,6,0)</f>
        <v>#N/A</v>
      </c>
      <c r="E33608" t="e">
        <f>VLOOKUP(C33608,Planilha5!B:B,1,0)</f>
        <v>#N/A</v>
      </c>
    </row>
    <row r="33609" spans="1:5" hidden="1">
      <c r="A33609" s="11">
        <v>8947</v>
      </c>
      <c r="B33609" t="s">
        <v>4787</v>
      </c>
      <c r="C33609" t="s">
        <v>40405</v>
      </c>
      <c r="D33609" t="e">
        <f>VLOOKUP(A33609,Planilha2!$1:$1048576,6,0)</f>
        <v>#N/A</v>
      </c>
      <c r="E33609" t="e">
        <f>VLOOKUP(C33609,Planilha5!B:B,1,0)</f>
        <v>#N/A</v>
      </c>
    </row>
    <row r="33610" spans="1:5" hidden="1">
      <c r="A33610" s="11">
        <v>94059</v>
      </c>
      <c r="B33610" t="s">
        <v>7057</v>
      </c>
      <c r="C33610" t="s">
        <v>38820</v>
      </c>
      <c r="D33610" t="e">
        <f>VLOOKUP(A33610,Planilha2!$1:$1048576,6,0)</f>
        <v>#N/A</v>
      </c>
      <c r="E33610" t="e">
        <f>VLOOKUP(C33610,Planilha5!B:B,1,0)</f>
        <v>#N/A</v>
      </c>
    </row>
    <row r="33611" spans="1:5" hidden="1">
      <c r="A33611" s="11">
        <v>51782</v>
      </c>
      <c r="B33611" t="s">
        <v>16152</v>
      </c>
      <c r="C33611" t="s">
        <v>14997</v>
      </c>
      <c r="D33611" t="e">
        <f>VLOOKUP(A33611,Planilha2!$1:$1048576,6,0)</f>
        <v>#N/A</v>
      </c>
      <c r="E33611" t="e">
        <f>VLOOKUP(C33611,Planilha5!B:B,1,0)</f>
        <v>#N/A</v>
      </c>
    </row>
    <row r="33612" spans="1:5" hidden="1">
      <c r="A33612" s="11">
        <v>905435</v>
      </c>
      <c r="B33612" t="s">
        <v>40406</v>
      </c>
      <c r="C33612" t="s">
        <v>40407</v>
      </c>
      <c r="D33612" t="e">
        <f>VLOOKUP(A33612,Planilha2!$1:$1048576,6,0)</f>
        <v>#N/A</v>
      </c>
      <c r="E33612" t="e">
        <f>VLOOKUP(C33612,Planilha5!B:B,1,0)</f>
        <v>#N/A</v>
      </c>
    </row>
    <row r="33613" spans="1:5" hidden="1">
      <c r="A33613" s="11">
        <v>41393</v>
      </c>
      <c r="B33613" t="s">
        <v>28665</v>
      </c>
      <c r="C33613" t="s">
        <v>40408</v>
      </c>
      <c r="D33613" t="e">
        <f>VLOOKUP(A33613,Planilha2!$1:$1048576,6,0)</f>
        <v>#N/A</v>
      </c>
      <c r="E33613" t="e">
        <f>VLOOKUP(C33613,Planilha5!B:B,1,0)</f>
        <v>#N/A</v>
      </c>
    </row>
    <row r="33614" spans="1:5" hidden="1">
      <c r="A33614" s="11">
        <v>92156</v>
      </c>
      <c r="B33614" t="s">
        <v>995</v>
      </c>
      <c r="C33614" t="s">
        <v>996</v>
      </c>
      <c r="D33614" t="e">
        <f>VLOOKUP(A33614,Planilha2!$1:$1048576,6,0)</f>
        <v>#N/A</v>
      </c>
      <c r="E33614" t="e">
        <f>VLOOKUP(C33614,Planilha5!B:B,1,0)</f>
        <v>#N/A</v>
      </c>
    </row>
    <row r="33615" spans="1:5" hidden="1">
      <c r="A33615" s="11">
        <v>77364</v>
      </c>
      <c r="B33615" t="s">
        <v>1605</v>
      </c>
      <c r="C33615" t="s">
        <v>1606</v>
      </c>
      <c r="D33615" t="e">
        <f>VLOOKUP(A33615,Planilha2!$1:$1048576,6,0)</f>
        <v>#N/A</v>
      </c>
      <c r="E33615" t="e">
        <f>VLOOKUP(C33615,Planilha5!B:B,1,0)</f>
        <v>#N/A</v>
      </c>
    </row>
    <row r="33616" spans="1:5" hidden="1">
      <c r="A33616" s="11">
        <v>52592</v>
      </c>
      <c r="B33616" t="s">
        <v>648</v>
      </c>
      <c r="C33616" t="s">
        <v>40409</v>
      </c>
      <c r="D33616" t="e">
        <f>VLOOKUP(A33616,Planilha2!$1:$1048576,6,0)</f>
        <v>#N/A</v>
      </c>
      <c r="E33616" t="e">
        <f>VLOOKUP(C33616,Planilha5!B:B,1,0)</f>
        <v>#N/A</v>
      </c>
    </row>
    <row r="33617" spans="1:5" hidden="1">
      <c r="A33617" s="11">
        <v>95805</v>
      </c>
      <c r="B33617" t="s">
        <v>3215</v>
      </c>
      <c r="C33617" t="s">
        <v>3218</v>
      </c>
      <c r="D33617" t="e">
        <f>VLOOKUP(A33617,Planilha2!$1:$1048576,6,0)</f>
        <v>#N/A</v>
      </c>
      <c r="E33617" t="e">
        <f>VLOOKUP(C33617,Planilha5!B:B,1,0)</f>
        <v>#N/A</v>
      </c>
    </row>
    <row r="33618" spans="1:5" hidden="1">
      <c r="A33618">
        <v>748</v>
      </c>
      <c r="B33618" t="s">
        <v>898</v>
      </c>
      <c r="C33618" t="s">
        <v>18223</v>
      </c>
      <c r="D33618" t="e">
        <f>VLOOKUP(A33618,Planilha2!$1:$1048576,6,0)</f>
        <v>#N/A</v>
      </c>
      <c r="E33618" t="str">
        <f>VLOOKUP(C33618,Planilha5!B:B,1,0)</f>
        <v>MARIA NATALICIA DE OLIVEIRA MOTA</v>
      </c>
    </row>
    <row r="33619" spans="1:5" hidden="1">
      <c r="A33619" s="11">
        <v>22731</v>
      </c>
      <c r="B33619" t="s">
        <v>19099</v>
      </c>
      <c r="C33619" t="s">
        <v>40410</v>
      </c>
      <c r="D33619" t="e">
        <f>VLOOKUP(A33619,Planilha2!$1:$1048576,6,0)</f>
        <v>#N/A</v>
      </c>
      <c r="E33619" t="e">
        <f>VLOOKUP(C33619,Planilha5!B:B,1,0)</f>
        <v>#N/A</v>
      </c>
    </row>
    <row r="33620" spans="1:5" hidden="1">
      <c r="A33620" s="11">
        <v>55079</v>
      </c>
      <c r="B33620" t="s">
        <v>22765</v>
      </c>
      <c r="C33620" t="s">
        <v>40411</v>
      </c>
      <c r="D33620" t="e">
        <f>VLOOKUP(A33620,Planilha2!$1:$1048576,6,0)</f>
        <v>#N/A</v>
      </c>
      <c r="E33620" t="e">
        <f>VLOOKUP(C33620,Planilha5!B:B,1,0)</f>
        <v>#N/A</v>
      </c>
    </row>
    <row r="33621" spans="1:5" hidden="1">
      <c r="A33621" s="11">
        <v>54231</v>
      </c>
      <c r="B33621" t="s">
        <v>28362</v>
      </c>
      <c r="C33621" t="s">
        <v>40412</v>
      </c>
      <c r="D33621" t="e">
        <f>VLOOKUP(A33621,Planilha2!$1:$1048576,6,0)</f>
        <v>#N/A</v>
      </c>
      <c r="E33621" t="e">
        <f>VLOOKUP(C33621,Planilha5!B:B,1,0)</f>
        <v>#N/A</v>
      </c>
    </row>
    <row r="33622" spans="1:5" hidden="1">
      <c r="A33622" s="11">
        <v>903724</v>
      </c>
      <c r="B33622" t="s">
        <v>10137</v>
      </c>
      <c r="C33622" t="s">
        <v>40413</v>
      </c>
      <c r="D33622" t="e">
        <f>VLOOKUP(A33622,Planilha2!$1:$1048576,6,0)</f>
        <v>#N/A</v>
      </c>
      <c r="E33622" t="e">
        <f>VLOOKUP(C33622,Planilha5!B:B,1,0)</f>
        <v>#N/A</v>
      </c>
    </row>
    <row r="33623" spans="1:5" hidden="1">
      <c r="A33623" s="11">
        <v>201710</v>
      </c>
      <c r="B33623" t="s">
        <v>874</v>
      </c>
      <c r="C33623" t="s">
        <v>40414</v>
      </c>
      <c r="D33623" t="e">
        <f>VLOOKUP(A33623,Planilha2!$1:$1048576,6,0)</f>
        <v>#N/A</v>
      </c>
      <c r="E33623" t="e">
        <f>VLOOKUP(C33623,Planilha5!B:B,1,0)</f>
        <v>#N/A</v>
      </c>
    </row>
    <row r="33624" spans="1:5" hidden="1">
      <c r="A33624" s="11">
        <v>4901</v>
      </c>
      <c r="B33624" t="s">
        <v>30637</v>
      </c>
      <c r="C33624" t="s">
        <v>40415</v>
      </c>
      <c r="D33624" t="e">
        <f>VLOOKUP(A33624,Planilha2!$1:$1048576,6,0)</f>
        <v>#N/A</v>
      </c>
      <c r="E33624" t="e">
        <f>VLOOKUP(C33624,Planilha5!B:B,1,0)</f>
        <v>#N/A</v>
      </c>
    </row>
    <row r="33625" spans="1:5" hidden="1">
      <c r="A33625" s="11">
        <v>904943</v>
      </c>
      <c r="B33625" t="s">
        <v>37638</v>
      </c>
      <c r="C33625" t="s">
        <v>40416</v>
      </c>
      <c r="D33625" t="e">
        <f>VLOOKUP(A33625,Planilha2!$1:$1048576,6,0)</f>
        <v>#N/A</v>
      </c>
      <c r="E33625" t="e">
        <f>VLOOKUP(C33625,Planilha5!B:B,1,0)</f>
        <v>#N/A</v>
      </c>
    </row>
    <row r="33626" spans="1:5" hidden="1">
      <c r="A33626" s="11">
        <v>7423</v>
      </c>
      <c r="B33626" t="s">
        <v>11110</v>
      </c>
      <c r="C33626" t="s">
        <v>40417</v>
      </c>
      <c r="D33626" t="e">
        <f>VLOOKUP(A33626,Planilha2!$1:$1048576,6,0)</f>
        <v>#N/A</v>
      </c>
      <c r="E33626" t="e">
        <f>VLOOKUP(C33626,Planilha5!B:B,1,0)</f>
        <v>#N/A</v>
      </c>
    </row>
    <row r="33627" spans="1:5" hidden="1">
      <c r="A33627" s="11">
        <v>201406</v>
      </c>
      <c r="B33627" t="s">
        <v>627</v>
      </c>
      <c r="C33627" t="s">
        <v>40418</v>
      </c>
      <c r="D33627" t="str">
        <f>VLOOKUP(A33627,Planilha2!$1:$1048576,6,0)</f>
        <v>2 - Magistrados</v>
      </c>
      <c r="E33627" t="e">
        <f>VLOOKUP(C33627,Planilha5!B:B,1,0)</f>
        <v>#N/A</v>
      </c>
    </row>
    <row r="33628" spans="1:5" hidden="1">
      <c r="A33628" s="11">
        <v>52042</v>
      </c>
      <c r="B33628" t="s">
        <v>15163</v>
      </c>
      <c r="C33628" t="s">
        <v>40419</v>
      </c>
      <c r="D33628" t="e">
        <f>VLOOKUP(A33628,Planilha2!$1:$1048576,6,0)</f>
        <v>#N/A</v>
      </c>
      <c r="E33628" t="e">
        <f>VLOOKUP(C33628,Planilha5!B:B,1,0)</f>
        <v>#N/A</v>
      </c>
    </row>
    <row r="33629" spans="1:5" hidden="1">
      <c r="A33629" s="11">
        <v>2437</v>
      </c>
      <c r="B33629" t="s">
        <v>1432</v>
      </c>
      <c r="C33629" t="s">
        <v>5570</v>
      </c>
      <c r="D33629" t="e">
        <f>VLOOKUP(A33629,Planilha2!$1:$1048576,6,0)</f>
        <v>#N/A</v>
      </c>
      <c r="E33629" t="e">
        <f>VLOOKUP(C33629,Planilha5!B:B,1,0)</f>
        <v>#N/A</v>
      </c>
    </row>
    <row r="33630" spans="1:5" hidden="1">
      <c r="A33630" s="11">
        <v>904858</v>
      </c>
      <c r="B33630" t="s">
        <v>18212</v>
      </c>
      <c r="C33630" t="s">
        <v>40420</v>
      </c>
      <c r="D33630" t="e">
        <f>VLOOKUP(A33630,Planilha2!$1:$1048576,6,0)</f>
        <v>#N/A</v>
      </c>
      <c r="E33630" t="e">
        <f>VLOOKUP(C33630,Planilha5!B:B,1,0)</f>
        <v>#N/A</v>
      </c>
    </row>
    <row r="33631" spans="1:5" hidden="1">
      <c r="A33631" s="11">
        <v>54836</v>
      </c>
      <c r="B33631" t="s">
        <v>20319</v>
      </c>
      <c r="C33631" t="s">
        <v>40421</v>
      </c>
      <c r="D33631" t="e">
        <f>VLOOKUP(A33631,Planilha2!$1:$1048576,6,0)</f>
        <v>#N/A</v>
      </c>
      <c r="E33631" t="e">
        <f>VLOOKUP(C33631,Planilha5!B:B,1,0)</f>
        <v>#N/A</v>
      </c>
    </row>
    <row r="33632" spans="1:5" hidden="1">
      <c r="A33632" s="11">
        <v>200943</v>
      </c>
      <c r="B33632" t="s">
        <v>324</v>
      </c>
      <c r="C33632" t="s">
        <v>5001</v>
      </c>
      <c r="D33632" t="str">
        <f>VLOOKUP(A33632,Planilha2!$1:$1048576,6,0)</f>
        <v>2 - Magistrados</v>
      </c>
      <c r="E33632" t="e">
        <f>VLOOKUP(C33632,Planilha5!B:B,1,0)</f>
        <v>#N/A</v>
      </c>
    </row>
    <row r="33633" spans="1:5" hidden="1">
      <c r="A33633" s="11">
        <v>24729</v>
      </c>
      <c r="B33633" t="s">
        <v>2427</v>
      </c>
      <c r="C33633" t="s">
        <v>1704</v>
      </c>
      <c r="D33633" t="e">
        <f>VLOOKUP(A33633,Planilha2!$1:$1048576,6,0)</f>
        <v>#N/A</v>
      </c>
      <c r="E33633" t="e">
        <f>VLOOKUP(C33633,Planilha5!B:B,1,0)</f>
        <v>#N/A</v>
      </c>
    </row>
    <row r="33634" spans="1:5" hidden="1">
      <c r="A33634" s="11">
        <v>94066</v>
      </c>
      <c r="B33634" t="s">
        <v>9315</v>
      </c>
      <c r="C33634" t="s">
        <v>40422</v>
      </c>
      <c r="D33634" t="e">
        <f>VLOOKUP(A33634,Planilha2!$1:$1048576,6,0)</f>
        <v>#N/A</v>
      </c>
      <c r="E33634" t="e">
        <f>VLOOKUP(C33634,Planilha5!B:B,1,0)</f>
        <v>#N/A</v>
      </c>
    </row>
    <row r="33635" spans="1:5" hidden="1">
      <c r="A33635" s="11">
        <v>6104</v>
      </c>
      <c r="B33635" t="s">
        <v>298</v>
      </c>
      <c r="C33635" t="s">
        <v>40423</v>
      </c>
      <c r="D33635" t="str">
        <f>VLOOKUP(A33635,Planilha2!$1:$1048576,6,0)</f>
        <v>2 - Magistrados</v>
      </c>
      <c r="E33635" t="e">
        <f>VLOOKUP(C33635,Planilha5!B:B,1,0)</f>
        <v>#N/A</v>
      </c>
    </row>
    <row r="33636" spans="1:5" hidden="1">
      <c r="A33636">
        <v>682</v>
      </c>
      <c r="B33636" t="s">
        <v>3744</v>
      </c>
      <c r="C33636" t="s">
        <v>40424</v>
      </c>
      <c r="D33636" t="e">
        <f>VLOOKUP(A33636,Planilha2!$1:$1048576,6,0)</f>
        <v>#N/A</v>
      </c>
      <c r="E33636" t="e">
        <f>VLOOKUP(C33636,Planilha5!B:B,1,0)</f>
        <v>#N/A</v>
      </c>
    </row>
    <row r="33637" spans="1:5" hidden="1">
      <c r="A33637">
        <v>206</v>
      </c>
      <c r="B33637" t="s">
        <v>5173</v>
      </c>
      <c r="C33637" t="s">
        <v>40425</v>
      </c>
      <c r="D33637" t="e">
        <f>VLOOKUP(A33637,Planilha2!$1:$1048576,6,0)</f>
        <v>#N/A</v>
      </c>
      <c r="E33637" t="e">
        <f>VLOOKUP(C33637,Planilha5!B:B,1,0)</f>
        <v>#N/A</v>
      </c>
    </row>
    <row r="33638" spans="1:5" hidden="1">
      <c r="A33638" s="11">
        <v>5256</v>
      </c>
      <c r="B33638" t="s">
        <v>8939</v>
      </c>
      <c r="C33638" t="s">
        <v>40426</v>
      </c>
      <c r="D33638" t="e">
        <f>VLOOKUP(A33638,Planilha2!$1:$1048576,6,0)</f>
        <v>#N/A</v>
      </c>
      <c r="E33638" t="e">
        <f>VLOOKUP(C33638,Planilha5!B:B,1,0)</f>
        <v>#N/A</v>
      </c>
    </row>
    <row r="33639" spans="1:5" hidden="1">
      <c r="A33639">
        <v>994</v>
      </c>
      <c r="B33639" t="s">
        <v>3298</v>
      </c>
      <c r="C33639" t="s">
        <v>40427</v>
      </c>
      <c r="D33639" t="e">
        <f>VLOOKUP(A33639,Planilha2!$1:$1048576,6,0)</f>
        <v>#N/A</v>
      </c>
      <c r="E33639" t="e">
        <f>VLOOKUP(C33639,Planilha5!B:B,1,0)</f>
        <v>#N/A</v>
      </c>
    </row>
    <row r="33640" spans="1:5" hidden="1">
      <c r="A33640" s="11">
        <v>201735</v>
      </c>
      <c r="B33640" t="s">
        <v>31226</v>
      </c>
      <c r="C33640" t="s">
        <v>40428</v>
      </c>
      <c r="D33640" t="e">
        <f>VLOOKUP(A33640,Planilha2!$1:$1048576,6,0)</f>
        <v>#N/A</v>
      </c>
      <c r="E33640" t="e">
        <f>VLOOKUP(C33640,Planilha5!B:B,1,0)</f>
        <v>#N/A</v>
      </c>
    </row>
    <row r="33641" spans="1:5" hidden="1">
      <c r="A33641" s="11">
        <v>200668</v>
      </c>
      <c r="B33641" t="s">
        <v>2532</v>
      </c>
      <c r="C33641" t="s">
        <v>40429</v>
      </c>
      <c r="D33641" t="e">
        <f>VLOOKUP(A33641,Planilha2!$1:$1048576,6,0)</f>
        <v>#N/A</v>
      </c>
      <c r="E33641" t="e">
        <f>VLOOKUP(C33641,Planilha5!B:B,1,0)</f>
        <v>#N/A</v>
      </c>
    </row>
    <row r="33642" spans="1:5" hidden="1">
      <c r="A33642">
        <v>320</v>
      </c>
      <c r="B33642" t="s">
        <v>3569</v>
      </c>
      <c r="C33642" t="s">
        <v>3571</v>
      </c>
      <c r="D33642" t="e">
        <f>VLOOKUP(A33642,Planilha2!$1:$1048576,6,0)</f>
        <v>#N/A</v>
      </c>
      <c r="E33642" t="e">
        <f>VLOOKUP(C33642,Planilha5!B:B,1,0)</f>
        <v>#N/A</v>
      </c>
    </row>
    <row r="33643" spans="1:5" hidden="1">
      <c r="A33643" s="11">
        <v>905182</v>
      </c>
      <c r="B33643" t="s">
        <v>24027</v>
      </c>
      <c r="C33643" t="s">
        <v>40430</v>
      </c>
      <c r="D33643" t="e">
        <f>VLOOKUP(A33643,Planilha2!$1:$1048576,6,0)</f>
        <v>#N/A</v>
      </c>
      <c r="E33643" t="e">
        <f>VLOOKUP(C33643,Planilha5!B:B,1,0)</f>
        <v>#N/A</v>
      </c>
    </row>
    <row r="33644" spans="1:5" hidden="1">
      <c r="A33644" s="11">
        <v>24339</v>
      </c>
      <c r="B33644" t="s">
        <v>10078</v>
      </c>
      <c r="C33644" t="s">
        <v>40431</v>
      </c>
      <c r="D33644" t="e">
        <f>VLOOKUP(A33644,Planilha2!$1:$1048576,6,0)</f>
        <v>#N/A</v>
      </c>
      <c r="E33644" t="e">
        <f>VLOOKUP(C33644,Planilha5!B:B,1,0)</f>
        <v>#N/A</v>
      </c>
    </row>
    <row r="33645" spans="1:5" hidden="1">
      <c r="A33645" s="11">
        <v>54626</v>
      </c>
      <c r="B33645" t="s">
        <v>14417</v>
      </c>
      <c r="C33645" t="s">
        <v>40432</v>
      </c>
      <c r="D33645" t="e">
        <f>VLOOKUP(A33645,Planilha2!$1:$1048576,6,0)</f>
        <v>#N/A</v>
      </c>
      <c r="E33645" t="e">
        <f>VLOOKUP(C33645,Planilha5!B:B,1,0)</f>
        <v>#N/A</v>
      </c>
    </row>
    <row r="33646" spans="1:5" hidden="1">
      <c r="A33646" s="11">
        <v>6078</v>
      </c>
      <c r="B33646" t="s">
        <v>2287</v>
      </c>
      <c r="C33646" t="s">
        <v>40433</v>
      </c>
      <c r="D33646" t="e">
        <f>VLOOKUP(A33646,Planilha2!$1:$1048576,6,0)</f>
        <v>#N/A</v>
      </c>
      <c r="E33646" t="e">
        <f>VLOOKUP(C33646,Planilha5!B:B,1,0)</f>
        <v>#N/A</v>
      </c>
    </row>
    <row r="33647" spans="1:5" hidden="1">
      <c r="A33647" s="11">
        <v>9936</v>
      </c>
      <c r="B33647" t="s">
        <v>27171</v>
      </c>
      <c r="C33647" t="s">
        <v>40434</v>
      </c>
      <c r="D33647" t="e">
        <f>VLOOKUP(A33647,Planilha2!$1:$1048576,6,0)</f>
        <v>#N/A</v>
      </c>
      <c r="E33647" t="e">
        <f>VLOOKUP(C33647,Planilha5!B:B,1,0)</f>
        <v>#N/A</v>
      </c>
    </row>
    <row r="33648" spans="1:5" hidden="1">
      <c r="A33648" s="11">
        <v>24656</v>
      </c>
      <c r="B33648" t="s">
        <v>24628</v>
      </c>
      <c r="C33648" t="s">
        <v>40435</v>
      </c>
      <c r="D33648" t="e">
        <f>VLOOKUP(A33648,Planilha2!$1:$1048576,6,0)</f>
        <v>#N/A</v>
      </c>
      <c r="E33648" t="e">
        <f>VLOOKUP(C33648,Planilha5!B:B,1,0)</f>
        <v>#N/A</v>
      </c>
    </row>
    <row r="33649" spans="1:5" hidden="1">
      <c r="A33649" s="11">
        <v>10259</v>
      </c>
      <c r="B33649" t="s">
        <v>61</v>
      </c>
      <c r="C33649" t="s">
        <v>40436</v>
      </c>
      <c r="D33649" t="str">
        <f>VLOOKUP(A33649,Planilha2!$1:$1048576,6,0)</f>
        <v>2 - Magistrados</v>
      </c>
      <c r="E33649" t="e">
        <f>VLOOKUP(C33649,Planilha5!B:B,1,0)</f>
        <v>#N/A</v>
      </c>
    </row>
    <row r="33650" spans="1:5" hidden="1">
      <c r="A33650" s="11">
        <v>12935</v>
      </c>
      <c r="B33650" t="s">
        <v>97</v>
      </c>
      <c r="C33650" t="s">
        <v>40437</v>
      </c>
      <c r="D33650" t="str">
        <f>VLOOKUP(A33650,Planilha2!$1:$1048576,6,0)</f>
        <v>5 - Desembargador</v>
      </c>
      <c r="E33650" t="e">
        <f>VLOOKUP(C33650,Planilha5!B:B,1,0)</f>
        <v>#N/A</v>
      </c>
    </row>
    <row r="33651" spans="1:5" hidden="1">
      <c r="A33651" s="11">
        <v>2783</v>
      </c>
      <c r="B33651" t="s">
        <v>33288</v>
      </c>
      <c r="C33651" t="s">
        <v>37719</v>
      </c>
      <c r="D33651" t="e">
        <f>VLOOKUP(A33651,Planilha2!$1:$1048576,6,0)</f>
        <v>#N/A</v>
      </c>
      <c r="E33651" t="e">
        <f>VLOOKUP(C33651,Planilha5!B:B,1,0)</f>
        <v>#N/A</v>
      </c>
    </row>
    <row r="33652" spans="1:5" hidden="1">
      <c r="A33652" s="11">
        <v>53065</v>
      </c>
      <c r="B33652" t="s">
        <v>40</v>
      </c>
      <c r="C33652" t="s">
        <v>40438</v>
      </c>
      <c r="D33652" t="str">
        <f>VLOOKUP(A33652,Planilha2!$1:$1048576,6,0)</f>
        <v>18 - Inativos Magistrados</v>
      </c>
      <c r="E33652" t="e">
        <f>VLOOKUP(C33652,Planilha5!B:B,1,0)</f>
        <v>#N/A</v>
      </c>
    </row>
    <row r="33653" spans="1:5" hidden="1">
      <c r="A33653" s="11">
        <v>6019</v>
      </c>
      <c r="B33653" t="s">
        <v>21463</v>
      </c>
      <c r="C33653" t="s">
        <v>711</v>
      </c>
      <c r="D33653" t="e">
        <f>VLOOKUP(A33653,Planilha2!$1:$1048576,6,0)</f>
        <v>#N/A</v>
      </c>
      <c r="E33653" t="e">
        <f>VLOOKUP(C33653,Planilha5!B:B,1,0)</f>
        <v>#N/A</v>
      </c>
    </row>
    <row r="33654" spans="1:5" hidden="1">
      <c r="A33654" s="11">
        <v>904937</v>
      </c>
      <c r="B33654" t="s">
        <v>23998</v>
      </c>
      <c r="C33654" t="s">
        <v>40439</v>
      </c>
      <c r="D33654" t="e">
        <f>VLOOKUP(A33654,Planilha2!$1:$1048576,6,0)</f>
        <v>#N/A</v>
      </c>
      <c r="E33654" t="e">
        <f>VLOOKUP(C33654,Planilha5!B:B,1,0)</f>
        <v>#N/A</v>
      </c>
    </row>
    <row r="33655" spans="1:5" hidden="1">
      <c r="A33655" s="11">
        <v>94044</v>
      </c>
      <c r="B33655" t="s">
        <v>677</v>
      </c>
      <c r="C33655" t="s">
        <v>23328</v>
      </c>
      <c r="D33655" t="e">
        <f>VLOOKUP(A33655,Planilha2!$1:$1048576,6,0)</f>
        <v>#N/A</v>
      </c>
      <c r="E33655" t="str">
        <f>VLOOKUP(C33655,Planilha5!B:B,1,0)</f>
        <v>KARYNE RABELO DA SILVA ROMAO</v>
      </c>
    </row>
    <row r="33656" spans="1:5" hidden="1">
      <c r="A33656" s="11">
        <v>44470</v>
      </c>
      <c r="B33656" t="s">
        <v>37291</v>
      </c>
      <c r="C33656" t="s">
        <v>40440</v>
      </c>
      <c r="D33656" t="e">
        <f>VLOOKUP(A33656,Planilha2!$1:$1048576,6,0)</f>
        <v>#N/A</v>
      </c>
      <c r="E33656" t="e">
        <f>VLOOKUP(C33656,Planilha5!B:B,1,0)</f>
        <v>#N/A</v>
      </c>
    </row>
    <row r="33657" spans="1:5" hidden="1">
      <c r="A33657">
        <v>778</v>
      </c>
      <c r="B33657" t="s">
        <v>1087</v>
      </c>
      <c r="C33657" t="s">
        <v>40441</v>
      </c>
      <c r="D33657" t="e">
        <f>VLOOKUP(A33657,Planilha2!$1:$1048576,6,0)</f>
        <v>#N/A</v>
      </c>
      <c r="E33657" t="e">
        <f>VLOOKUP(C33657,Planilha5!B:B,1,0)</f>
        <v>#N/A</v>
      </c>
    </row>
    <row r="33658" spans="1:5" hidden="1">
      <c r="A33658" s="11">
        <v>4915</v>
      </c>
      <c r="B33658" t="s">
        <v>11770</v>
      </c>
      <c r="C33658" t="s">
        <v>24763</v>
      </c>
      <c r="D33658" t="e">
        <f>VLOOKUP(A33658,Planilha2!$1:$1048576,6,0)</f>
        <v>#N/A</v>
      </c>
      <c r="E33658" t="e">
        <f>VLOOKUP(C33658,Planilha5!B:B,1,0)</f>
        <v>#N/A</v>
      </c>
    </row>
    <row r="33659" spans="1:5" hidden="1">
      <c r="A33659" s="11">
        <v>200389</v>
      </c>
      <c r="B33659" t="s">
        <v>215</v>
      </c>
      <c r="C33659" t="s">
        <v>40442</v>
      </c>
      <c r="D33659" t="str">
        <f>VLOOKUP(A33659,Planilha2!$1:$1048576,6,0)</f>
        <v>2 - Magistrados</v>
      </c>
      <c r="E33659" t="e">
        <f>VLOOKUP(C33659,Planilha5!B:B,1,0)</f>
        <v>#N/A</v>
      </c>
    </row>
    <row r="33660" spans="1:5" hidden="1">
      <c r="A33660" s="11">
        <v>1763</v>
      </c>
      <c r="B33660" t="s">
        <v>14343</v>
      </c>
      <c r="C33660" t="s">
        <v>40443</v>
      </c>
      <c r="D33660" t="e">
        <f>VLOOKUP(A33660,Planilha2!$1:$1048576,6,0)</f>
        <v>#N/A</v>
      </c>
      <c r="E33660" t="e">
        <f>VLOOKUP(C33660,Planilha5!B:B,1,0)</f>
        <v>#N/A</v>
      </c>
    </row>
    <row r="33661" spans="1:5" hidden="1">
      <c r="A33661" s="11">
        <v>92487</v>
      </c>
      <c r="B33661" t="s">
        <v>3982</v>
      </c>
      <c r="C33661" t="s">
        <v>3985</v>
      </c>
      <c r="D33661" t="e">
        <f>VLOOKUP(A33661,Planilha2!$1:$1048576,6,0)</f>
        <v>#N/A</v>
      </c>
      <c r="E33661" t="e">
        <f>VLOOKUP(C33661,Planilha5!B:B,1,0)</f>
        <v>#N/A</v>
      </c>
    </row>
    <row r="33662" spans="1:5" hidden="1">
      <c r="A33662" s="11">
        <v>1485</v>
      </c>
      <c r="B33662" t="s">
        <v>2214</v>
      </c>
      <c r="C33662" t="s">
        <v>40444</v>
      </c>
      <c r="D33662" t="e">
        <f>VLOOKUP(A33662,Planilha2!$1:$1048576,6,0)</f>
        <v>#N/A</v>
      </c>
      <c r="E33662" t="e">
        <f>VLOOKUP(C33662,Planilha5!B:B,1,0)</f>
        <v>#N/A</v>
      </c>
    </row>
    <row r="33663" spans="1:5" hidden="1">
      <c r="A33663" s="11">
        <v>94067</v>
      </c>
      <c r="B33663" t="s">
        <v>30954</v>
      </c>
      <c r="C33663" t="s">
        <v>40445</v>
      </c>
      <c r="D33663" t="e">
        <f>VLOOKUP(A33663,Planilha2!$1:$1048576,6,0)</f>
        <v>#N/A</v>
      </c>
      <c r="E33663" t="e">
        <f>VLOOKUP(C33663,Planilha5!B:B,1,0)</f>
        <v>#N/A</v>
      </c>
    </row>
    <row r="33664" spans="1:5" hidden="1">
      <c r="A33664" s="11">
        <v>46364</v>
      </c>
      <c r="B33664" t="s">
        <v>22594</v>
      </c>
      <c r="C33664" t="s">
        <v>40446</v>
      </c>
      <c r="D33664" t="e">
        <f>VLOOKUP(A33664,Planilha2!$1:$1048576,6,0)</f>
        <v>#N/A</v>
      </c>
      <c r="E33664" t="e">
        <f>VLOOKUP(C33664,Planilha5!B:B,1,0)</f>
        <v>#N/A</v>
      </c>
    </row>
    <row r="33665" spans="1:5" hidden="1">
      <c r="A33665" s="11">
        <v>42629</v>
      </c>
      <c r="B33665" t="s">
        <v>34680</v>
      </c>
      <c r="C33665" t="s">
        <v>40447</v>
      </c>
      <c r="D33665" t="e">
        <f>VLOOKUP(A33665,Planilha2!$1:$1048576,6,0)</f>
        <v>#N/A</v>
      </c>
      <c r="E33665" t="e">
        <f>VLOOKUP(C33665,Planilha5!B:B,1,0)</f>
        <v>#N/A</v>
      </c>
    </row>
    <row r="33666" spans="1:5" hidden="1">
      <c r="A33666" s="11">
        <v>91819</v>
      </c>
      <c r="B33666" t="s">
        <v>2921</v>
      </c>
      <c r="C33666" t="s">
        <v>37727</v>
      </c>
      <c r="D33666" t="e">
        <f>VLOOKUP(A33666,Planilha2!$1:$1048576,6,0)</f>
        <v>#N/A</v>
      </c>
      <c r="E33666" t="e">
        <f>VLOOKUP(C33666,Planilha5!B:B,1,0)</f>
        <v>#N/A</v>
      </c>
    </row>
    <row r="33667" spans="1:5" hidden="1">
      <c r="A33667" s="11">
        <v>93589</v>
      </c>
      <c r="B33667" t="s">
        <v>12588</v>
      </c>
      <c r="C33667" t="s">
        <v>40448</v>
      </c>
      <c r="D33667" t="e">
        <f>VLOOKUP(A33667,Planilha2!$1:$1048576,6,0)</f>
        <v>#N/A</v>
      </c>
      <c r="E33667" t="e">
        <f>VLOOKUP(C33667,Planilha5!B:B,1,0)</f>
        <v>#N/A</v>
      </c>
    </row>
    <row r="33668" spans="1:5" hidden="1">
      <c r="A33668" s="11">
        <v>192526</v>
      </c>
      <c r="B33668" t="s">
        <v>11978</v>
      </c>
      <c r="C33668" t="s">
        <v>40449</v>
      </c>
      <c r="D33668" t="e">
        <f>VLOOKUP(A33668,Planilha2!$1:$1048576,6,0)</f>
        <v>#N/A</v>
      </c>
      <c r="E33668" t="e">
        <f>VLOOKUP(C33668,Planilha5!B:B,1,0)</f>
        <v>#N/A</v>
      </c>
    </row>
    <row r="33669" spans="1:5" hidden="1">
      <c r="A33669" s="11">
        <v>2888</v>
      </c>
      <c r="B33669" t="s">
        <v>120</v>
      </c>
      <c r="C33669" t="s">
        <v>40450</v>
      </c>
      <c r="D33669" t="str">
        <f>VLOOKUP(A33669,Planilha2!$1:$1048576,6,0)</f>
        <v>2 - Magistrados</v>
      </c>
      <c r="E33669" t="e">
        <f>VLOOKUP(C33669,Planilha5!B:B,1,0)</f>
        <v>#N/A</v>
      </c>
    </row>
    <row r="33670" spans="1:5" hidden="1">
      <c r="A33670" s="11">
        <v>43223</v>
      </c>
      <c r="B33670" t="s">
        <v>40451</v>
      </c>
      <c r="C33670" t="s">
        <v>40452</v>
      </c>
      <c r="D33670" t="e">
        <f>VLOOKUP(A33670,Planilha2!$1:$1048576,6,0)</f>
        <v>#N/A</v>
      </c>
      <c r="E33670" t="e">
        <f>VLOOKUP(C33670,Planilha5!B:B,1,0)</f>
        <v>#N/A</v>
      </c>
    </row>
    <row r="33671" spans="1:5" hidden="1">
      <c r="A33671" s="11">
        <v>55664</v>
      </c>
      <c r="B33671" t="s">
        <v>25802</v>
      </c>
      <c r="C33671" t="s">
        <v>40453</v>
      </c>
      <c r="D33671" t="e">
        <f>VLOOKUP(A33671,Planilha2!$1:$1048576,6,0)</f>
        <v>#N/A</v>
      </c>
      <c r="E33671" t="e">
        <f>VLOOKUP(C33671,Planilha5!B:B,1,0)</f>
        <v>#N/A</v>
      </c>
    </row>
    <row r="33672" spans="1:5" hidden="1">
      <c r="A33672" s="11">
        <v>55794</v>
      </c>
      <c r="B33672" t="s">
        <v>32669</v>
      </c>
      <c r="C33672" t="s">
        <v>40454</v>
      </c>
      <c r="D33672" t="e">
        <f>VLOOKUP(A33672,Planilha2!$1:$1048576,6,0)</f>
        <v>#N/A</v>
      </c>
      <c r="E33672" t="e">
        <f>VLOOKUP(C33672,Planilha5!B:B,1,0)</f>
        <v>#N/A</v>
      </c>
    </row>
    <row r="33673" spans="1:5" hidden="1">
      <c r="A33673" s="11">
        <v>53381</v>
      </c>
      <c r="B33673" t="s">
        <v>39904</v>
      </c>
      <c r="C33673" t="s">
        <v>40455</v>
      </c>
      <c r="D33673" t="e">
        <f>VLOOKUP(A33673,Planilha2!$1:$1048576,6,0)</f>
        <v>#N/A</v>
      </c>
      <c r="E33673" t="e">
        <f>VLOOKUP(C33673,Planilha5!B:B,1,0)</f>
        <v>#N/A</v>
      </c>
    </row>
    <row r="33674" spans="1:5" hidden="1">
      <c r="A33674" s="11">
        <v>9141</v>
      </c>
      <c r="B33674" t="s">
        <v>22028</v>
      </c>
      <c r="C33674" t="s">
        <v>40456</v>
      </c>
      <c r="D33674" t="e">
        <f>VLOOKUP(A33674,Planilha2!$1:$1048576,6,0)</f>
        <v>#N/A</v>
      </c>
      <c r="E33674" t="e">
        <f>VLOOKUP(C33674,Planilha5!B:B,1,0)</f>
        <v>#N/A</v>
      </c>
    </row>
    <row r="33675" spans="1:5" hidden="1">
      <c r="A33675" s="11">
        <v>93520</v>
      </c>
      <c r="B33675" t="s">
        <v>5090</v>
      </c>
      <c r="C33675" t="s">
        <v>40457</v>
      </c>
      <c r="D33675" t="e">
        <f>VLOOKUP(A33675,Planilha2!$1:$1048576,6,0)</f>
        <v>#N/A</v>
      </c>
      <c r="E33675" t="e">
        <f>VLOOKUP(C33675,Planilha5!B:B,1,0)</f>
        <v>#N/A</v>
      </c>
    </row>
    <row r="33676" spans="1:5" hidden="1">
      <c r="A33676" s="11">
        <v>10727</v>
      </c>
      <c r="B33676" t="s">
        <v>31913</v>
      </c>
      <c r="C33676" t="s">
        <v>40458</v>
      </c>
      <c r="D33676" t="e">
        <f>VLOOKUP(A33676,Planilha2!$1:$1048576,6,0)</f>
        <v>#N/A</v>
      </c>
      <c r="E33676" t="e">
        <f>VLOOKUP(C33676,Planilha5!B:B,1,0)</f>
        <v>#N/A</v>
      </c>
    </row>
    <row r="33677" spans="1:5" hidden="1">
      <c r="A33677" s="11">
        <v>51802</v>
      </c>
      <c r="B33677" t="s">
        <v>11893</v>
      </c>
      <c r="C33677" t="s">
        <v>40459</v>
      </c>
      <c r="D33677" t="e">
        <f>VLOOKUP(A33677,Planilha2!$1:$1048576,6,0)</f>
        <v>#N/A</v>
      </c>
      <c r="E33677" t="e">
        <f>VLOOKUP(C33677,Planilha5!B:B,1,0)</f>
        <v>#N/A</v>
      </c>
    </row>
    <row r="33678" spans="1:5" hidden="1">
      <c r="A33678" s="11">
        <v>53537</v>
      </c>
      <c r="B33678" t="s">
        <v>40460</v>
      </c>
      <c r="C33678" t="s">
        <v>40461</v>
      </c>
      <c r="D33678" t="e">
        <f>VLOOKUP(A33678,Planilha2!$1:$1048576,6,0)</f>
        <v>#N/A</v>
      </c>
      <c r="E33678" t="e">
        <f>VLOOKUP(C33678,Planilha5!B:B,1,0)</f>
        <v>#N/A</v>
      </c>
    </row>
    <row r="33679" spans="1:5" hidden="1">
      <c r="A33679" s="11">
        <v>4775</v>
      </c>
      <c r="B33679" t="s">
        <v>19830</v>
      </c>
      <c r="C33679" t="s">
        <v>40462</v>
      </c>
      <c r="D33679" t="e">
        <f>VLOOKUP(A33679,Planilha2!$1:$1048576,6,0)</f>
        <v>#N/A</v>
      </c>
      <c r="E33679" t="e">
        <f>VLOOKUP(C33679,Planilha5!B:B,1,0)</f>
        <v>#N/A</v>
      </c>
    </row>
    <row r="33680" spans="1:5" hidden="1">
      <c r="A33680">
        <v>431</v>
      </c>
      <c r="B33680" t="s">
        <v>5199</v>
      </c>
      <c r="C33680" t="s">
        <v>5200</v>
      </c>
      <c r="D33680" t="e">
        <f>VLOOKUP(A33680,Planilha2!$1:$1048576,6,0)</f>
        <v>#N/A</v>
      </c>
      <c r="E33680" t="e">
        <f>VLOOKUP(C33680,Planilha5!B:B,1,0)</f>
        <v>#N/A</v>
      </c>
    </row>
    <row r="33681" spans="1:5" hidden="1">
      <c r="A33681" s="11">
        <v>93446</v>
      </c>
      <c r="B33681" t="s">
        <v>35395</v>
      </c>
      <c r="C33681" t="s">
        <v>20067</v>
      </c>
      <c r="D33681" t="e">
        <f>VLOOKUP(A33681,Planilha2!$1:$1048576,6,0)</f>
        <v>#N/A</v>
      </c>
      <c r="E33681" t="e">
        <f>VLOOKUP(C33681,Planilha5!B:B,1,0)</f>
        <v>#N/A</v>
      </c>
    </row>
    <row r="33682" spans="1:5" hidden="1">
      <c r="A33682" s="11">
        <v>9592</v>
      </c>
      <c r="B33682" t="s">
        <v>6371</v>
      </c>
      <c r="C33682" t="s">
        <v>14421</v>
      </c>
      <c r="D33682" t="e">
        <f>VLOOKUP(A33682,Planilha2!$1:$1048576,6,0)</f>
        <v>#N/A</v>
      </c>
      <c r="E33682" t="e">
        <f>VLOOKUP(C33682,Planilha5!B:B,1,0)</f>
        <v>#N/A</v>
      </c>
    </row>
    <row r="33683" spans="1:5" hidden="1">
      <c r="A33683" s="11">
        <v>38187</v>
      </c>
      <c r="B33683" t="s">
        <v>420</v>
      </c>
      <c r="C33683" t="s">
        <v>40463</v>
      </c>
      <c r="D33683" t="str">
        <f>VLOOKUP(A33683,Planilha2!$1:$1048576,6,0)</f>
        <v>2 - Magistrados</v>
      </c>
      <c r="E33683" t="e">
        <f>VLOOKUP(C33683,Planilha5!B:B,1,0)</f>
        <v>#N/A</v>
      </c>
    </row>
    <row r="33684" spans="1:5" hidden="1">
      <c r="A33684" s="11">
        <v>201526</v>
      </c>
      <c r="B33684" t="s">
        <v>4728</v>
      </c>
      <c r="C33684" t="s">
        <v>40464</v>
      </c>
      <c r="D33684" t="e">
        <f>VLOOKUP(A33684,Planilha2!$1:$1048576,6,0)</f>
        <v>#N/A</v>
      </c>
      <c r="E33684" t="e">
        <f>VLOOKUP(C33684,Planilha5!B:B,1,0)</f>
        <v>#N/A</v>
      </c>
    </row>
    <row r="33685" spans="1:5" hidden="1">
      <c r="A33685" s="11">
        <v>54405</v>
      </c>
      <c r="B33685" t="s">
        <v>15120</v>
      </c>
      <c r="C33685" t="s">
        <v>40465</v>
      </c>
      <c r="D33685" t="e">
        <f>VLOOKUP(A33685,Planilha2!$1:$1048576,6,0)</f>
        <v>#N/A</v>
      </c>
      <c r="E33685" t="e">
        <f>VLOOKUP(C33685,Planilha5!B:B,1,0)</f>
        <v>#N/A</v>
      </c>
    </row>
    <row r="33686" spans="1:5" hidden="1">
      <c r="A33686" s="11">
        <v>903721</v>
      </c>
      <c r="B33686" t="s">
        <v>33184</v>
      </c>
      <c r="C33686" t="s">
        <v>40466</v>
      </c>
      <c r="D33686" t="e">
        <f>VLOOKUP(A33686,Planilha2!$1:$1048576,6,0)</f>
        <v>#N/A</v>
      </c>
      <c r="E33686" t="e">
        <f>VLOOKUP(C33686,Planilha5!B:B,1,0)</f>
        <v>#N/A</v>
      </c>
    </row>
    <row r="33687" spans="1:5" hidden="1">
      <c r="A33687" s="11">
        <v>903851</v>
      </c>
      <c r="B33687" t="s">
        <v>12391</v>
      </c>
      <c r="C33687" t="s">
        <v>40467</v>
      </c>
      <c r="D33687" t="e">
        <f>VLOOKUP(A33687,Planilha2!$1:$1048576,6,0)</f>
        <v>#N/A</v>
      </c>
      <c r="E33687" t="e">
        <f>VLOOKUP(C33687,Planilha5!B:B,1,0)</f>
        <v>#N/A</v>
      </c>
    </row>
    <row r="33688" spans="1:5" hidden="1">
      <c r="A33688">
        <v>704</v>
      </c>
      <c r="B33688" t="s">
        <v>37220</v>
      </c>
      <c r="C33688" t="s">
        <v>40468</v>
      </c>
      <c r="D33688" t="e">
        <f>VLOOKUP(A33688,Planilha2!$1:$1048576,6,0)</f>
        <v>#N/A</v>
      </c>
      <c r="E33688" t="e">
        <f>VLOOKUP(C33688,Planilha5!B:B,1,0)</f>
        <v>#N/A</v>
      </c>
    </row>
    <row r="33689" spans="1:5" hidden="1">
      <c r="A33689" s="11">
        <v>4985</v>
      </c>
      <c r="B33689" t="s">
        <v>1189</v>
      </c>
      <c r="C33689" t="s">
        <v>7921</v>
      </c>
      <c r="D33689" t="e">
        <f>VLOOKUP(A33689,Planilha2!$1:$1048576,6,0)</f>
        <v>#N/A</v>
      </c>
      <c r="E33689" t="e">
        <f>VLOOKUP(C33689,Planilha5!B:B,1,0)</f>
        <v>#N/A</v>
      </c>
    </row>
    <row r="33690" spans="1:5" hidden="1">
      <c r="A33690" s="11">
        <v>903864</v>
      </c>
      <c r="B33690" t="s">
        <v>33128</v>
      </c>
      <c r="C33690" t="s">
        <v>8094</v>
      </c>
      <c r="D33690" t="e">
        <f>VLOOKUP(A33690,Planilha2!$1:$1048576,6,0)</f>
        <v>#N/A</v>
      </c>
      <c r="E33690" t="e">
        <f>VLOOKUP(C33690,Planilha5!B:B,1,0)</f>
        <v>#N/A</v>
      </c>
    </row>
    <row r="33691" spans="1:5" hidden="1">
      <c r="A33691" s="11">
        <v>201480</v>
      </c>
      <c r="B33691" t="s">
        <v>774</v>
      </c>
      <c r="C33691" t="s">
        <v>1778</v>
      </c>
      <c r="D33691" t="e">
        <f>VLOOKUP(A33691,Planilha2!$1:$1048576,6,0)</f>
        <v>#N/A</v>
      </c>
      <c r="E33691" t="e">
        <f>VLOOKUP(C33691,Planilha5!B:B,1,0)</f>
        <v>#N/A</v>
      </c>
    </row>
    <row r="33692" spans="1:5" hidden="1">
      <c r="A33692" s="11">
        <v>1011</v>
      </c>
      <c r="B33692" t="s">
        <v>4937</v>
      </c>
      <c r="C33692" t="s">
        <v>40469</v>
      </c>
      <c r="D33692" t="e">
        <f>VLOOKUP(A33692,Planilha2!$1:$1048576,6,0)</f>
        <v>#N/A</v>
      </c>
      <c r="E33692" t="e">
        <f>VLOOKUP(C33692,Planilha5!B:B,1,0)</f>
        <v>#N/A</v>
      </c>
    </row>
    <row r="33693" spans="1:5" hidden="1">
      <c r="A33693" s="11">
        <v>6719</v>
      </c>
      <c r="B33693" t="s">
        <v>24141</v>
      </c>
      <c r="C33693" t="s">
        <v>40470</v>
      </c>
      <c r="D33693" t="e">
        <f>VLOOKUP(A33693,Planilha2!$1:$1048576,6,0)</f>
        <v>#N/A</v>
      </c>
      <c r="E33693" t="e">
        <f>VLOOKUP(C33693,Planilha5!B:B,1,0)</f>
        <v>#N/A</v>
      </c>
    </row>
    <row r="33694" spans="1:5" hidden="1">
      <c r="A33694" s="11">
        <v>2937</v>
      </c>
      <c r="B33694" t="s">
        <v>4044</v>
      </c>
      <c r="C33694" t="s">
        <v>31948</v>
      </c>
      <c r="D33694" t="e">
        <f>VLOOKUP(A33694,Planilha2!$1:$1048576,6,0)</f>
        <v>#N/A</v>
      </c>
      <c r="E33694" t="e">
        <f>VLOOKUP(C33694,Planilha5!B:B,1,0)</f>
        <v>#N/A</v>
      </c>
    </row>
    <row r="33695" spans="1:5" hidden="1">
      <c r="A33695" s="11">
        <v>53313</v>
      </c>
      <c r="B33695" t="s">
        <v>40471</v>
      </c>
      <c r="C33695" t="s">
        <v>40472</v>
      </c>
      <c r="D33695" t="e">
        <f>VLOOKUP(A33695,Planilha2!$1:$1048576,6,0)</f>
        <v>#N/A</v>
      </c>
      <c r="E33695" t="e">
        <f>VLOOKUP(C33695,Planilha5!B:B,1,0)</f>
        <v>#N/A</v>
      </c>
    </row>
    <row r="33696" spans="1:5" hidden="1">
      <c r="A33696" s="11">
        <v>12755</v>
      </c>
      <c r="B33696" t="s">
        <v>53</v>
      </c>
      <c r="C33696" t="s">
        <v>23670</v>
      </c>
      <c r="D33696" t="str">
        <f>VLOOKUP(A33696,Planilha2!$1:$1048576,6,0)</f>
        <v>5 - Desembargador</v>
      </c>
      <c r="E33696" t="e">
        <f>VLOOKUP(C33696,Planilha5!B:B,1,0)</f>
        <v>#N/A</v>
      </c>
    </row>
    <row r="33697" spans="1:5" hidden="1">
      <c r="A33697" s="11">
        <v>10813</v>
      </c>
      <c r="B33697" t="s">
        <v>23154</v>
      </c>
      <c r="C33697" t="s">
        <v>40473</v>
      </c>
      <c r="D33697" t="e">
        <f>VLOOKUP(A33697,Planilha2!$1:$1048576,6,0)</f>
        <v>#N/A</v>
      </c>
      <c r="E33697" t="e">
        <f>VLOOKUP(C33697,Planilha5!B:B,1,0)</f>
        <v>#N/A</v>
      </c>
    </row>
    <row r="33698" spans="1:5" hidden="1">
      <c r="A33698" s="11">
        <v>41605</v>
      </c>
      <c r="B33698" t="s">
        <v>6057</v>
      </c>
      <c r="C33698" t="s">
        <v>40474</v>
      </c>
      <c r="D33698" t="e">
        <f>VLOOKUP(A33698,Planilha2!$1:$1048576,6,0)</f>
        <v>#N/A</v>
      </c>
      <c r="E33698" t="e">
        <f>VLOOKUP(C33698,Planilha5!B:B,1,0)</f>
        <v>#N/A</v>
      </c>
    </row>
    <row r="33699" spans="1:5" hidden="1">
      <c r="A33699" s="11">
        <v>200538</v>
      </c>
      <c r="B33699" t="s">
        <v>4001</v>
      </c>
      <c r="C33699" t="s">
        <v>4003</v>
      </c>
      <c r="D33699" t="e">
        <f>VLOOKUP(A33699,Planilha2!$1:$1048576,6,0)</f>
        <v>#N/A</v>
      </c>
      <c r="E33699" t="e">
        <f>VLOOKUP(C33699,Planilha5!B:B,1,0)</f>
        <v>#N/A</v>
      </c>
    </row>
    <row r="33700" spans="1:5" hidden="1">
      <c r="A33700" s="11">
        <v>54550</v>
      </c>
      <c r="B33700" t="s">
        <v>26641</v>
      </c>
      <c r="C33700" t="s">
        <v>40475</v>
      </c>
      <c r="D33700" t="e">
        <f>VLOOKUP(A33700,Planilha2!$1:$1048576,6,0)</f>
        <v>#N/A</v>
      </c>
      <c r="E33700" t="e">
        <f>VLOOKUP(C33700,Planilha5!B:B,1,0)</f>
        <v>#N/A</v>
      </c>
    </row>
    <row r="33701" spans="1:5" hidden="1">
      <c r="A33701" s="11">
        <v>94091</v>
      </c>
      <c r="B33701" t="s">
        <v>21111</v>
      </c>
      <c r="C33701" t="s">
        <v>40476</v>
      </c>
      <c r="D33701" t="e">
        <f>VLOOKUP(A33701,Planilha2!$1:$1048576,6,0)</f>
        <v>#N/A</v>
      </c>
      <c r="E33701" t="e">
        <f>VLOOKUP(C33701,Planilha5!B:B,1,0)</f>
        <v>#N/A</v>
      </c>
    </row>
    <row r="33702" spans="1:5" hidden="1">
      <c r="A33702" s="11">
        <v>2734</v>
      </c>
      <c r="B33702" t="s">
        <v>21889</v>
      </c>
      <c r="C33702" t="s">
        <v>40477</v>
      </c>
      <c r="D33702" t="e">
        <f>VLOOKUP(A33702,Planilha2!$1:$1048576,6,0)</f>
        <v>#N/A</v>
      </c>
      <c r="E33702" t="e">
        <f>VLOOKUP(C33702,Planilha5!B:B,1,0)</f>
        <v>#N/A</v>
      </c>
    </row>
    <row r="33703" spans="1:5" hidden="1">
      <c r="A33703" s="11">
        <v>53188</v>
      </c>
      <c r="B33703" t="s">
        <v>35038</v>
      </c>
      <c r="C33703" t="s">
        <v>40478</v>
      </c>
      <c r="D33703" t="e">
        <f>VLOOKUP(A33703,Planilha2!$1:$1048576,6,0)</f>
        <v>#N/A</v>
      </c>
      <c r="E33703" t="e">
        <f>VLOOKUP(C33703,Planilha5!B:B,1,0)</f>
        <v>#N/A</v>
      </c>
    </row>
    <row r="33704" spans="1:5" hidden="1">
      <c r="A33704" s="11">
        <v>3240</v>
      </c>
      <c r="B33704" t="s">
        <v>5335</v>
      </c>
      <c r="C33704" t="s">
        <v>13706</v>
      </c>
      <c r="D33704" t="e">
        <f>VLOOKUP(A33704,Planilha2!$1:$1048576,6,0)</f>
        <v>#N/A</v>
      </c>
      <c r="E33704" t="e">
        <f>VLOOKUP(C33704,Planilha5!B:B,1,0)</f>
        <v>#N/A</v>
      </c>
    </row>
    <row r="33705" spans="1:5" hidden="1">
      <c r="A33705" s="11">
        <v>200800</v>
      </c>
      <c r="B33705" t="s">
        <v>67</v>
      </c>
      <c r="C33705" t="s">
        <v>40479</v>
      </c>
      <c r="D33705" t="str">
        <f>VLOOKUP(A33705,Planilha2!$1:$1048576,6,0)</f>
        <v>2 - Magistrados</v>
      </c>
      <c r="E33705" t="e">
        <f>VLOOKUP(C33705,Planilha5!B:B,1,0)</f>
        <v>#N/A</v>
      </c>
    </row>
    <row r="33706" spans="1:5" hidden="1">
      <c r="A33706" s="11">
        <v>904340</v>
      </c>
      <c r="B33706" t="s">
        <v>30350</v>
      </c>
      <c r="C33706" t="s">
        <v>40480</v>
      </c>
      <c r="D33706" t="e">
        <f>VLOOKUP(A33706,Planilha2!$1:$1048576,6,0)</f>
        <v>#N/A</v>
      </c>
      <c r="E33706" t="e">
        <f>VLOOKUP(C33706,Planilha5!B:B,1,0)</f>
        <v>#N/A</v>
      </c>
    </row>
    <row r="33707" spans="1:5" hidden="1">
      <c r="A33707" s="11">
        <v>53030</v>
      </c>
      <c r="B33707" t="s">
        <v>11962</v>
      </c>
      <c r="C33707" t="s">
        <v>40481</v>
      </c>
      <c r="D33707" t="e">
        <f>VLOOKUP(A33707,Planilha2!$1:$1048576,6,0)</f>
        <v>#N/A</v>
      </c>
      <c r="E33707" t="e">
        <f>VLOOKUP(C33707,Planilha5!B:B,1,0)</f>
        <v>#N/A</v>
      </c>
    </row>
    <row r="33708" spans="1:5" hidden="1">
      <c r="A33708" s="11">
        <v>54146</v>
      </c>
      <c r="B33708" t="s">
        <v>36169</v>
      </c>
      <c r="C33708" t="s">
        <v>40482</v>
      </c>
      <c r="D33708" t="e">
        <f>VLOOKUP(A33708,Planilha2!$1:$1048576,6,0)</f>
        <v>#N/A</v>
      </c>
      <c r="E33708" t="e">
        <f>VLOOKUP(C33708,Planilha5!B:B,1,0)</f>
        <v>#N/A</v>
      </c>
    </row>
    <row r="33709" spans="1:5" hidden="1">
      <c r="A33709" s="11">
        <v>904046</v>
      </c>
      <c r="B33709" t="s">
        <v>21531</v>
      </c>
      <c r="C33709" t="s">
        <v>40483</v>
      </c>
      <c r="D33709" t="e">
        <f>VLOOKUP(A33709,Planilha2!$1:$1048576,6,0)</f>
        <v>#N/A</v>
      </c>
      <c r="E33709" t="e">
        <f>VLOOKUP(C33709,Planilha5!B:B,1,0)</f>
        <v>#N/A</v>
      </c>
    </row>
    <row r="33710" spans="1:5" hidden="1">
      <c r="A33710" s="11">
        <v>24205</v>
      </c>
      <c r="B33710" t="s">
        <v>6907</v>
      </c>
      <c r="C33710" t="s">
        <v>40484</v>
      </c>
      <c r="D33710" t="e">
        <f>VLOOKUP(A33710,Planilha2!$1:$1048576,6,0)</f>
        <v>#N/A</v>
      </c>
      <c r="E33710" t="e">
        <f>VLOOKUP(C33710,Planilha5!B:B,1,0)</f>
        <v>#N/A</v>
      </c>
    </row>
    <row r="33711" spans="1:5" hidden="1">
      <c r="A33711" s="11">
        <v>93929</v>
      </c>
      <c r="B33711" t="s">
        <v>25689</v>
      </c>
      <c r="C33711" t="s">
        <v>40485</v>
      </c>
      <c r="D33711" t="e">
        <f>VLOOKUP(A33711,Planilha2!$1:$1048576,6,0)</f>
        <v>#N/A</v>
      </c>
      <c r="E33711" t="e">
        <f>VLOOKUP(C33711,Planilha5!B:B,1,0)</f>
        <v>#N/A</v>
      </c>
    </row>
    <row r="33712" spans="1:5" hidden="1">
      <c r="A33712" s="11">
        <v>3042</v>
      </c>
      <c r="B33712" t="s">
        <v>6583</v>
      </c>
      <c r="C33712" t="s">
        <v>40486</v>
      </c>
      <c r="D33712" t="e">
        <f>VLOOKUP(A33712,Planilha2!$1:$1048576,6,0)</f>
        <v>#N/A</v>
      </c>
      <c r="E33712" t="e">
        <f>VLOOKUP(C33712,Planilha5!B:B,1,0)</f>
        <v>#N/A</v>
      </c>
    </row>
    <row r="33713" spans="1:5" hidden="1">
      <c r="A33713" s="11">
        <v>4987</v>
      </c>
      <c r="B33713" t="s">
        <v>12436</v>
      </c>
      <c r="C33713" t="s">
        <v>40487</v>
      </c>
      <c r="D33713" t="e">
        <f>VLOOKUP(A33713,Planilha2!$1:$1048576,6,0)</f>
        <v>#N/A</v>
      </c>
      <c r="E33713" t="e">
        <f>VLOOKUP(C33713,Planilha5!B:B,1,0)</f>
        <v>#N/A</v>
      </c>
    </row>
    <row r="33714" spans="1:5" hidden="1">
      <c r="A33714" s="11">
        <v>201571</v>
      </c>
      <c r="B33714" t="s">
        <v>13576</v>
      </c>
      <c r="C33714" t="s">
        <v>40488</v>
      </c>
      <c r="D33714" t="e">
        <f>VLOOKUP(A33714,Planilha2!$1:$1048576,6,0)</f>
        <v>#N/A</v>
      </c>
      <c r="E33714" t="e">
        <f>VLOOKUP(C33714,Planilha5!B:B,1,0)</f>
        <v>#N/A</v>
      </c>
    </row>
    <row r="33715" spans="1:5" hidden="1">
      <c r="A33715" s="11">
        <v>93238</v>
      </c>
      <c r="B33715" t="s">
        <v>4697</v>
      </c>
      <c r="C33715" t="s">
        <v>40489</v>
      </c>
      <c r="D33715" t="e">
        <f>VLOOKUP(A33715,Planilha2!$1:$1048576,6,0)</f>
        <v>#N/A</v>
      </c>
      <c r="E33715" t="e">
        <f>VLOOKUP(C33715,Planilha5!B:B,1,0)</f>
        <v>#N/A</v>
      </c>
    </row>
    <row r="33716" spans="1:5" hidden="1">
      <c r="A33716" s="11">
        <v>93969</v>
      </c>
      <c r="B33716" t="s">
        <v>5507</v>
      </c>
      <c r="C33716" t="s">
        <v>13739</v>
      </c>
      <c r="D33716" t="e">
        <f>VLOOKUP(A33716,Planilha2!$1:$1048576,6,0)</f>
        <v>#N/A</v>
      </c>
      <c r="E33716" t="e">
        <f>VLOOKUP(C33716,Planilha5!B:B,1,0)</f>
        <v>#N/A</v>
      </c>
    </row>
    <row r="33717" spans="1:5" hidden="1">
      <c r="A33717" s="11">
        <v>200160</v>
      </c>
      <c r="B33717" t="s">
        <v>4816</v>
      </c>
      <c r="C33717" t="s">
        <v>4817</v>
      </c>
      <c r="D33717" t="e">
        <f>VLOOKUP(A33717,Planilha2!$1:$1048576,6,0)</f>
        <v>#N/A</v>
      </c>
      <c r="E33717" t="e">
        <f>VLOOKUP(C33717,Planilha5!B:B,1,0)</f>
        <v>#N/A</v>
      </c>
    </row>
    <row r="33718" spans="1:5" hidden="1">
      <c r="A33718" s="11">
        <v>94346</v>
      </c>
      <c r="B33718" t="s">
        <v>3732</v>
      </c>
      <c r="C33718" t="s">
        <v>31863</v>
      </c>
      <c r="D33718" t="e">
        <f>VLOOKUP(A33718,Planilha2!$1:$1048576,6,0)</f>
        <v>#N/A</v>
      </c>
      <c r="E33718" t="e">
        <f>VLOOKUP(C33718,Planilha5!B:B,1,0)</f>
        <v>#N/A</v>
      </c>
    </row>
    <row r="33719" spans="1:5" hidden="1">
      <c r="A33719">
        <v>653</v>
      </c>
      <c r="B33719" t="s">
        <v>833</v>
      </c>
      <c r="C33719" t="s">
        <v>8527</v>
      </c>
      <c r="D33719" t="e">
        <f>VLOOKUP(A33719,Planilha2!$1:$1048576,6,0)</f>
        <v>#N/A</v>
      </c>
      <c r="E33719" t="str">
        <f>VLOOKUP(C33719,Planilha5!B:B,1,0)</f>
        <v>NAYANA LARA ARCANJO</v>
      </c>
    </row>
    <row r="33720" spans="1:5" hidden="1">
      <c r="A33720">
        <v>789</v>
      </c>
      <c r="B33720" t="s">
        <v>5670</v>
      </c>
      <c r="C33720" t="s">
        <v>16170</v>
      </c>
      <c r="D33720" t="e">
        <f>VLOOKUP(A33720,Planilha2!$1:$1048576,6,0)</f>
        <v>#N/A</v>
      </c>
      <c r="E33720" t="e">
        <f>VLOOKUP(C33720,Planilha5!B:B,1,0)</f>
        <v>#N/A</v>
      </c>
    </row>
    <row r="33721" spans="1:5" hidden="1">
      <c r="A33721" s="11">
        <v>52803</v>
      </c>
      <c r="B33721" t="s">
        <v>19389</v>
      </c>
      <c r="C33721" t="s">
        <v>40490</v>
      </c>
      <c r="D33721" t="e">
        <f>VLOOKUP(A33721,Planilha2!$1:$1048576,6,0)</f>
        <v>#N/A</v>
      </c>
      <c r="E33721" t="e">
        <f>VLOOKUP(C33721,Planilha5!B:B,1,0)</f>
        <v>#N/A</v>
      </c>
    </row>
    <row r="33722" spans="1:5" hidden="1">
      <c r="A33722" s="11">
        <v>46922</v>
      </c>
      <c r="B33722" t="s">
        <v>5839</v>
      </c>
      <c r="C33722" t="s">
        <v>40491</v>
      </c>
      <c r="D33722" t="e">
        <f>VLOOKUP(A33722,Planilha2!$1:$1048576,6,0)</f>
        <v>#N/A</v>
      </c>
      <c r="E33722" t="e">
        <f>VLOOKUP(C33722,Planilha5!B:B,1,0)</f>
        <v>#N/A</v>
      </c>
    </row>
    <row r="33723" spans="1:5" hidden="1">
      <c r="A33723" s="11">
        <v>201185</v>
      </c>
      <c r="B33723" t="s">
        <v>40492</v>
      </c>
      <c r="C33723" t="s">
        <v>40493</v>
      </c>
      <c r="D33723" t="e">
        <f>VLOOKUP(A33723,Planilha2!$1:$1048576,6,0)</f>
        <v>#N/A</v>
      </c>
      <c r="E33723" t="e">
        <f>VLOOKUP(C33723,Planilha5!B:B,1,0)</f>
        <v>#N/A</v>
      </c>
    </row>
    <row r="33724" spans="1:5" hidden="1">
      <c r="A33724" s="11">
        <v>9351</v>
      </c>
      <c r="B33724" t="s">
        <v>781</v>
      </c>
      <c r="C33724" t="s">
        <v>40494</v>
      </c>
      <c r="D33724" t="e">
        <f>VLOOKUP(A33724,Planilha2!$1:$1048576,6,0)</f>
        <v>#N/A</v>
      </c>
      <c r="E33724" t="e">
        <f>VLOOKUP(C33724,Planilha5!B:B,1,0)</f>
        <v>#N/A</v>
      </c>
    </row>
    <row r="33725" spans="1:5" hidden="1">
      <c r="A33725" s="11">
        <v>94032</v>
      </c>
      <c r="B33725" t="s">
        <v>524</v>
      </c>
      <c r="C33725" t="s">
        <v>40495</v>
      </c>
      <c r="D33725" t="str">
        <f>VLOOKUP(A33725,Planilha2!$1:$1048576,6,0)</f>
        <v>18 - Inativos Magistrados</v>
      </c>
      <c r="E33725" t="e">
        <f>VLOOKUP(C33725,Planilha5!B:B,1,0)</f>
        <v>#N/A</v>
      </c>
    </row>
    <row r="33726" spans="1:5" hidden="1">
      <c r="A33726" s="11">
        <v>904908</v>
      </c>
      <c r="B33726" t="s">
        <v>28131</v>
      </c>
      <c r="C33726" t="s">
        <v>40496</v>
      </c>
      <c r="D33726" t="e">
        <f>VLOOKUP(A33726,Planilha2!$1:$1048576,6,0)</f>
        <v>#N/A</v>
      </c>
      <c r="E33726" t="e">
        <f>VLOOKUP(C33726,Planilha5!B:B,1,0)</f>
        <v>#N/A</v>
      </c>
    </row>
    <row r="33727" spans="1:5" hidden="1">
      <c r="A33727" s="11">
        <v>7648</v>
      </c>
      <c r="B33727" t="s">
        <v>23861</v>
      </c>
      <c r="C33727" t="s">
        <v>40497</v>
      </c>
      <c r="D33727" t="e">
        <f>VLOOKUP(A33727,Planilha2!$1:$1048576,6,0)</f>
        <v>#N/A</v>
      </c>
      <c r="E33727" t="e">
        <f>VLOOKUP(C33727,Planilha5!B:B,1,0)</f>
        <v>#N/A</v>
      </c>
    </row>
    <row r="33728" spans="1:5" hidden="1">
      <c r="A33728" s="11">
        <v>200458</v>
      </c>
      <c r="B33728" t="s">
        <v>50</v>
      </c>
      <c r="C33728" t="s">
        <v>40498</v>
      </c>
      <c r="D33728" t="str">
        <f>VLOOKUP(A33728,Planilha2!$1:$1048576,6,0)</f>
        <v>5 - Desembargador</v>
      </c>
      <c r="E33728" t="e">
        <f>VLOOKUP(C33728,Planilha5!B:B,1,0)</f>
        <v>#N/A</v>
      </c>
    </row>
    <row r="33729" spans="1:5" hidden="1">
      <c r="A33729" s="11">
        <v>905192</v>
      </c>
      <c r="B33729" t="s">
        <v>28476</v>
      </c>
      <c r="C33729" t="s">
        <v>40499</v>
      </c>
      <c r="D33729" t="e">
        <f>VLOOKUP(A33729,Planilha2!$1:$1048576,6,0)</f>
        <v>#N/A</v>
      </c>
      <c r="E33729" t="e">
        <f>VLOOKUP(C33729,Planilha5!B:B,1,0)</f>
        <v>#N/A</v>
      </c>
    </row>
    <row r="33730" spans="1:5" hidden="1">
      <c r="A33730" s="11">
        <v>43584</v>
      </c>
      <c r="B33730" t="s">
        <v>38905</v>
      </c>
      <c r="C33730" t="s">
        <v>40500</v>
      </c>
      <c r="D33730" t="e">
        <f>VLOOKUP(A33730,Planilha2!$1:$1048576,6,0)</f>
        <v>#N/A</v>
      </c>
      <c r="E33730" t="e">
        <f>VLOOKUP(C33730,Planilha5!B:B,1,0)</f>
        <v>#N/A</v>
      </c>
    </row>
    <row r="33731" spans="1:5" hidden="1">
      <c r="A33731" s="11">
        <v>904968</v>
      </c>
      <c r="B33731" t="s">
        <v>21393</v>
      </c>
      <c r="C33731" t="s">
        <v>40501</v>
      </c>
      <c r="D33731" t="e">
        <f>VLOOKUP(A33731,Planilha2!$1:$1048576,6,0)</f>
        <v>#N/A</v>
      </c>
      <c r="E33731" t="e">
        <f>VLOOKUP(C33731,Planilha5!B:B,1,0)</f>
        <v>#N/A</v>
      </c>
    </row>
    <row r="33732" spans="1:5" hidden="1">
      <c r="A33732" s="11">
        <v>9936</v>
      </c>
      <c r="B33732" t="s">
        <v>27171</v>
      </c>
      <c r="C33732" t="s">
        <v>40502</v>
      </c>
      <c r="D33732" t="e">
        <f>VLOOKUP(A33732,Planilha2!$1:$1048576,6,0)</f>
        <v>#N/A</v>
      </c>
      <c r="E33732" t="e">
        <f>VLOOKUP(C33732,Planilha5!B:B,1,0)</f>
        <v>#N/A</v>
      </c>
    </row>
    <row r="33733" spans="1:5" hidden="1">
      <c r="A33733" s="11">
        <v>2978</v>
      </c>
      <c r="B33733" t="s">
        <v>3368</v>
      </c>
      <c r="C33733" t="s">
        <v>10704</v>
      </c>
      <c r="D33733" t="e">
        <f>VLOOKUP(A33733,Planilha2!$1:$1048576,6,0)</f>
        <v>#N/A</v>
      </c>
      <c r="E33733" t="e">
        <f>VLOOKUP(C33733,Planilha5!B:B,1,0)</f>
        <v>#N/A</v>
      </c>
    </row>
    <row r="33734" spans="1:5" hidden="1">
      <c r="A33734" s="11">
        <v>53766</v>
      </c>
      <c r="B33734" t="s">
        <v>30348</v>
      </c>
      <c r="C33734" t="s">
        <v>40503</v>
      </c>
      <c r="D33734" t="e">
        <f>VLOOKUP(A33734,Planilha2!$1:$1048576,6,0)</f>
        <v>#N/A</v>
      </c>
      <c r="E33734" t="e">
        <f>VLOOKUP(C33734,Planilha5!B:B,1,0)</f>
        <v>#N/A</v>
      </c>
    </row>
    <row r="33735" spans="1:5" hidden="1">
      <c r="A33735" s="11">
        <v>55829</v>
      </c>
      <c r="B33735" t="s">
        <v>23548</v>
      </c>
      <c r="C33735" t="s">
        <v>40504</v>
      </c>
      <c r="D33735" t="e">
        <f>VLOOKUP(A33735,Planilha2!$1:$1048576,6,0)</f>
        <v>#N/A</v>
      </c>
      <c r="E33735" t="e">
        <f>VLOOKUP(C33735,Planilha5!B:B,1,0)</f>
        <v>#N/A</v>
      </c>
    </row>
    <row r="33736" spans="1:5" hidden="1">
      <c r="A33736" s="11">
        <v>88372</v>
      </c>
      <c r="B33736" t="s">
        <v>4830</v>
      </c>
      <c r="C33736" t="s">
        <v>40505</v>
      </c>
      <c r="D33736" t="e">
        <f>VLOOKUP(A33736,Planilha2!$1:$1048576,6,0)</f>
        <v>#N/A</v>
      </c>
      <c r="E33736" t="e">
        <f>VLOOKUP(C33736,Planilha5!B:B,1,0)</f>
        <v>#N/A</v>
      </c>
    </row>
    <row r="33737" spans="1:5" hidden="1">
      <c r="A33737" s="11">
        <v>5272</v>
      </c>
      <c r="B33737" t="s">
        <v>31708</v>
      </c>
      <c r="C33737" t="s">
        <v>40506</v>
      </c>
      <c r="D33737" t="e">
        <f>VLOOKUP(A33737,Planilha2!$1:$1048576,6,0)</f>
        <v>#N/A</v>
      </c>
      <c r="E33737" t="e">
        <f>VLOOKUP(C33737,Planilha5!B:B,1,0)</f>
        <v>#N/A</v>
      </c>
    </row>
    <row r="33738" spans="1:5" hidden="1">
      <c r="A33738">
        <v>649</v>
      </c>
      <c r="B33738" t="s">
        <v>5220</v>
      </c>
      <c r="C33738" t="s">
        <v>40507</v>
      </c>
      <c r="D33738" t="e">
        <f>VLOOKUP(A33738,Planilha2!$1:$1048576,6,0)</f>
        <v>#N/A</v>
      </c>
      <c r="E33738" t="e">
        <f>VLOOKUP(C33738,Planilha5!B:B,1,0)</f>
        <v>#N/A</v>
      </c>
    </row>
    <row r="33739" spans="1:5" hidden="1">
      <c r="A33739" s="11">
        <v>91086</v>
      </c>
      <c r="B33739" t="s">
        <v>5455</v>
      </c>
      <c r="C33739" t="s">
        <v>40508</v>
      </c>
      <c r="D33739" t="e">
        <f>VLOOKUP(A33739,Planilha2!$1:$1048576,6,0)</f>
        <v>#N/A</v>
      </c>
      <c r="E33739" t="e">
        <f>VLOOKUP(C33739,Planilha5!B:B,1,0)</f>
        <v>#N/A</v>
      </c>
    </row>
    <row r="33740" spans="1:5" hidden="1">
      <c r="A33740" s="11">
        <v>94189</v>
      </c>
      <c r="B33740" t="s">
        <v>24596</v>
      </c>
      <c r="C33740" t="s">
        <v>22296</v>
      </c>
      <c r="D33740" t="e">
        <f>VLOOKUP(A33740,Planilha2!$1:$1048576,6,0)</f>
        <v>#N/A</v>
      </c>
      <c r="E33740" t="e">
        <f>VLOOKUP(C33740,Planilha5!B:B,1,0)</f>
        <v>#N/A</v>
      </c>
    </row>
    <row r="33741" spans="1:5" hidden="1">
      <c r="A33741" s="11">
        <v>903684</v>
      </c>
      <c r="B33741" t="s">
        <v>22844</v>
      </c>
      <c r="C33741" t="s">
        <v>40509</v>
      </c>
      <c r="D33741" t="e">
        <f>VLOOKUP(A33741,Planilha2!$1:$1048576,6,0)</f>
        <v>#N/A</v>
      </c>
      <c r="E33741" t="e">
        <f>VLOOKUP(C33741,Planilha5!B:B,1,0)</f>
        <v>#N/A</v>
      </c>
    </row>
    <row r="33742" spans="1:5" hidden="1">
      <c r="A33742" s="11">
        <v>904038</v>
      </c>
      <c r="B33742" t="s">
        <v>12456</v>
      </c>
      <c r="C33742" t="s">
        <v>40510</v>
      </c>
      <c r="D33742" t="e">
        <f>VLOOKUP(A33742,Planilha2!$1:$1048576,6,0)</f>
        <v>#N/A</v>
      </c>
      <c r="E33742" t="e">
        <f>VLOOKUP(C33742,Planilha5!B:B,1,0)</f>
        <v>#N/A</v>
      </c>
    </row>
    <row r="33743" spans="1:5" hidden="1">
      <c r="A33743" s="11">
        <v>9794</v>
      </c>
      <c r="B33743" t="s">
        <v>6165</v>
      </c>
      <c r="C33743" t="s">
        <v>40511</v>
      </c>
      <c r="D33743" t="e">
        <f>VLOOKUP(A33743,Planilha2!$1:$1048576,6,0)</f>
        <v>#N/A</v>
      </c>
      <c r="E33743" t="e">
        <f>VLOOKUP(C33743,Planilha5!B:B,1,0)</f>
        <v>#N/A</v>
      </c>
    </row>
    <row r="33744" spans="1:5" hidden="1">
      <c r="A33744" s="11">
        <v>40152</v>
      </c>
      <c r="B33744" t="s">
        <v>40512</v>
      </c>
      <c r="C33744" t="s">
        <v>32141</v>
      </c>
      <c r="D33744" t="e">
        <f>VLOOKUP(A33744,Planilha2!$1:$1048576,6,0)</f>
        <v>#N/A</v>
      </c>
      <c r="E33744" t="e">
        <f>VLOOKUP(C33744,Planilha5!B:B,1,0)</f>
        <v>#N/A</v>
      </c>
    </row>
    <row r="33745" spans="1:5" hidden="1">
      <c r="A33745" s="11">
        <v>43458</v>
      </c>
      <c r="B33745" t="s">
        <v>38678</v>
      </c>
      <c r="C33745" t="s">
        <v>40513</v>
      </c>
      <c r="D33745" t="e">
        <f>VLOOKUP(A33745,Planilha2!$1:$1048576,6,0)</f>
        <v>#N/A</v>
      </c>
      <c r="E33745" t="e">
        <f>VLOOKUP(C33745,Planilha5!B:B,1,0)</f>
        <v>#N/A</v>
      </c>
    </row>
    <row r="33746" spans="1:5" hidden="1">
      <c r="A33746" s="11">
        <v>55119</v>
      </c>
      <c r="B33746" t="s">
        <v>37978</v>
      </c>
      <c r="C33746" t="s">
        <v>40514</v>
      </c>
      <c r="D33746" t="e">
        <f>VLOOKUP(A33746,Planilha2!$1:$1048576,6,0)</f>
        <v>#N/A</v>
      </c>
      <c r="E33746" t="e">
        <f>VLOOKUP(C33746,Planilha5!B:B,1,0)</f>
        <v>#N/A</v>
      </c>
    </row>
    <row r="33747" spans="1:5" hidden="1">
      <c r="A33747" s="11">
        <v>45475</v>
      </c>
      <c r="B33747" t="s">
        <v>11209</v>
      </c>
      <c r="C33747" t="s">
        <v>40515</v>
      </c>
      <c r="D33747" t="e">
        <f>VLOOKUP(A33747,Planilha2!$1:$1048576,6,0)</f>
        <v>#N/A</v>
      </c>
      <c r="E33747" t="e">
        <f>VLOOKUP(C33747,Planilha5!B:B,1,0)</f>
        <v>#N/A</v>
      </c>
    </row>
    <row r="33748" spans="1:5" hidden="1">
      <c r="A33748" s="11">
        <v>904878</v>
      </c>
      <c r="B33748" t="s">
        <v>12474</v>
      </c>
      <c r="C33748" t="s">
        <v>40516</v>
      </c>
      <c r="D33748" t="e">
        <f>VLOOKUP(A33748,Planilha2!$1:$1048576,6,0)</f>
        <v>#N/A</v>
      </c>
      <c r="E33748" t="e">
        <f>VLOOKUP(C33748,Planilha5!B:B,1,0)</f>
        <v>#N/A</v>
      </c>
    </row>
    <row r="33749" spans="1:5" hidden="1">
      <c r="A33749">
        <v>794</v>
      </c>
      <c r="B33749" t="s">
        <v>17890</v>
      </c>
      <c r="C33749" t="s">
        <v>40517</v>
      </c>
      <c r="D33749" t="e">
        <f>VLOOKUP(A33749,Planilha2!$1:$1048576,6,0)</f>
        <v>#N/A</v>
      </c>
      <c r="E33749" t="e">
        <f>VLOOKUP(C33749,Planilha5!B:B,1,0)</f>
        <v>#N/A</v>
      </c>
    </row>
    <row r="33750" spans="1:5" hidden="1">
      <c r="A33750" s="11">
        <v>200273</v>
      </c>
      <c r="B33750" t="s">
        <v>34089</v>
      </c>
      <c r="C33750" t="s">
        <v>40518</v>
      </c>
      <c r="D33750" t="e">
        <f>VLOOKUP(A33750,Planilha2!$1:$1048576,6,0)</f>
        <v>#N/A</v>
      </c>
      <c r="E33750" t="e">
        <f>VLOOKUP(C33750,Planilha5!B:B,1,0)</f>
        <v>#N/A</v>
      </c>
    </row>
    <row r="33751" spans="1:5" hidden="1">
      <c r="A33751" s="11">
        <v>7933</v>
      </c>
      <c r="B33751" t="s">
        <v>13353</v>
      </c>
      <c r="C33751" t="s">
        <v>40519</v>
      </c>
      <c r="D33751" t="e">
        <f>VLOOKUP(A33751,Planilha2!$1:$1048576,6,0)</f>
        <v>#N/A</v>
      </c>
      <c r="E33751" t="e">
        <f>VLOOKUP(C33751,Planilha5!B:B,1,0)</f>
        <v>#N/A</v>
      </c>
    </row>
    <row r="33752" spans="1:5" hidden="1">
      <c r="A33752" s="11">
        <v>22660</v>
      </c>
      <c r="B33752" t="s">
        <v>3006</v>
      </c>
      <c r="C33752" t="s">
        <v>40520</v>
      </c>
      <c r="D33752" t="e">
        <f>VLOOKUP(A33752,Planilha2!$1:$1048576,6,0)</f>
        <v>#N/A</v>
      </c>
      <c r="E33752" t="e">
        <f>VLOOKUP(C33752,Planilha5!B:B,1,0)</f>
        <v>#N/A</v>
      </c>
    </row>
    <row r="33753" spans="1:5" hidden="1">
      <c r="A33753" s="11">
        <v>200580</v>
      </c>
      <c r="B33753" t="s">
        <v>3198</v>
      </c>
      <c r="C33753" t="s">
        <v>3200</v>
      </c>
      <c r="D33753" t="e">
        <f>VLOOKUP(A33753,Planilha2!$1:$1048576,6,0)</f>
        <v>#N/A</v>
      </c>
      <c r="E33753" t="e">
        <f>VLOOKUP(C33753,Planilha5!B:B,1,0)</f>
        <v>#N/A</v>
      </c>
    </row>
    <row r="33754" spans="1:5" hidden="1">
      <c r="A33754" s="11">
        <v>200668</v>
      </c>
      <c r="B33754" t="s">
        <v>2532</v>
      </c>
      <c r="C33754" t="s">
        <v>2533</v>
      </c>
      <c r="D33754" t="e">
        <f>VLOOKUP(A33754,Planilha2!$1:$1048576,6,0)</f>
        <v>#N/A</v>
      </c>
      <c r="E33754" t="e">
        <f>VLOOKUP(C33754,Planilha5!B:B,1,0)</f>
        <v>#N/A</v>
      </c>
    </row>
    <row r="33755" spans="1:5" hidden="1">
      <c r="A33755" s="11">
        <v>2245</v>
      </c>
      <c r="B33755" t="s">
        <v>214</v>
      </c>
      <c r="C33755" t="s">
        <v>40521</v>
      </c>
      <c r="D33755" t="str">
        <f>VLOOKUP(A33755,Planilha2!$1:$1048576,6,0)</f>
        <v>2 - Magistrados</v>
      </c>
      <c r="E33755" t="e">
        <f>VLOOKUP(C33755,Planilha5!B:B,1,0)</f>
        <v>#N/A</v>
      </c>
    </row>
    <row r="33756" spans="1:5" hidden="1">
      <c r="A33756" s="11">
        <v>54470</v>
      </c>
      <c r="B33756" t="s">
        <v>40522</v>
      </c>
      <c r="C33756" t="s">
        <v>34294</v>
      </c>
      <c r="D33756" t="e">
        <f>VLOOKUP(A33756,Planilha2!$1:$1048576,6,0)</f>
        <v>#N/A</v>
      </c>
      <c r="E33756" t="e">
        <f>VLOOKUP(C33756,Planilha5!B:B,1,0)</f>
        <v>#N/A</v>
      </c>
    </row>
    <row r="33757" spans="1:5" hidden="1">
      <c r="A33757" s="11">
        <v>53489</v>
      </c>
      <c r="B33757" t="s">
        <v>18727</v>
      </c>
      <c r="C33757" t="s">
        <v>40523</v>
      </c>
      <c r="D33757" t="e">
        <f>VLOOKUP(A33757,Planilha2!$1:$1048576,6,0)</f>
        <v>#N/A</v>
      </c>
      <c r="E33757" t="e">
        <f>VLOOKUP(C33757,Planilha5!B:B,1,0)</f>
        <v>#N/A</v>
      </c>
    </row>
    <row r="33758" spans="1:5" hidden="1">
      <c r="A33758" s="11">
        <v>201397</v>
      </c>
      <c r="B33758" t="s">
        <v>7486</v>
      </c>
      <c r="C33758" t="s">
        <v>40524</v>
      </c>
      <c r="D33758" t="e">
        <f>VLOOKUP(A33758,Planilha2!$1:$1048576,6,0)</f>
        <v>#N/A</v>
      </c>
      <c r="E33758" t="e">
        <f>VLOOKUP(C33758,Planilha5!B:B,1,0)</f>
        <v>#N/A</v>
      </c>
    </row>
    <row r="33759" spans="1:5" hidden="1">
      <c r="A33759" s="11">
        <v>48174</v>
      </c>
      <c r="B33759" t="s">
        <v>6691</v>
      </c>
      <c r="C33759" t="s">
        <v>40525</v>
      </c>
      <c r="D33759" t="e">
        <f>VLOOKUP(A33759,Planilha2!$1:$1048576,6,0)</f>
        <v>#N/A</v>
      </c>
      <c r="E33759" t="e">
        <f>VLOOKUP(C33759,Planilha5!B:B,1,0)</f>
        <v>#N/A</v>
      </c>
    </row>
    <row r="33760" spans="1:5" hidden="1">
      <c r="A33760" s="11">
        <v>901740</v>
      </c>
      <c r="B33760" t="s">
        <v>39975</v>
      </c>
      <c r="C33760" t="s">
        <v>40526</v>
      </c>
      <c r="D33760" t="e">
        <f>VLOOKUP(A33760,Planilha2!$1:$1048576,6,0)</f>
        <v>#N/A</v>
      </c>
      <c r="E33760" t="e">
        <f>VLOOKUP(C33760,Planilha5!B:B,1,0)</f>
        <v>#N/A</v>
      </c>
    </row>
    <row r="33761" spans="1:5" hidden="1">
      <c r="A33761" s="11">
        <v>46618</v>
      </c>
      <c r="B33761" t="s">
        <v>7106</v>
      </c>
      <c r="C33761" t="s">
        <v>40527</v>
      </c>
      <c r="D33761" t="e">
        <f>VLOOKUP(A33761,Planilha2!$1:$1048576,6,0)</f>
        <v>#N/A</v>
      </c>
      <c r="E33761" t="e">
        <f>VLOOKUP(C33761,Planilha5!B:B,1,0)</f>
        <v>#N/A</v>
      </c>
    </row>
    <row r="33762" spans="1:5" hidden="1">
      <c r="A33762" s="11">
        <v>6230</v>
      </c>
      <c r="B33762" t="s">
        <v>16381</v>
      </c>
      <c r="C33762" t="s">
        <v>40528</v>
      </c>
      <c r="D33762" t="e">
        <f>VLOOKUP(A33762,Planilha2!$1:$1048576,6,0)</f>
        <v>#N/A</v>
      </c>
      <c r="E33762" t="e">
        <f>VLOOKUP(C33762,Planilha5!B:B,1,0)</f>
        <v>#N/A</v>
      </c>
    </row>
    <row r="33763" spans="1:5" hidden="1">
      <c r="A33763" s="11">
        <v>55159</v>
      </c>
      <c r="B33763" t="s">
        <v>30102</v>
      </c>
      <c r="C33763" t="s">
        <v>40529</v>
      </c>
      <c r="D33763" t="e">
        <f>VLOOKUP(A33763,Planilha2!$1:$1048576,6,0)</f>
        <v>#N/A</v>
      </c>
      <c r="E33763" t="e">
        <f>VLOOKUP(C33763,Planilha5!B:B,1,0)</f>
        <v>#N/A</v>
      </c>
    </row>
    <row r="33764" spans="1:5" hidden="1">
      <c r="A33764" s="11">
        <v>200561</v>
      </c>
      <c r="B33764" t="s">
        <v>4056</v>
      </c>
      <c r="C33764" t="s">
        <v>38389</v>
      </c>
      <c r="D33764" t="e">
        <f>VLOOKUP(A33764,Planilha2!$1:$1048576,6,0)</f>
        <v>#N/A</v>
      </c>
      <c r="E33764" t="e">
        <f>VLOOKUP(C33764,Planilha5!B:B,1,0)</f>
        <v>#N/A</v>
      </c>
    </row>
    <row r="33765" spans="1:5" hidden="1">
      <c r="A33765" s="11">
        <v>23021</v>
      </c>
      <c r="B33765" t="s">
        <v>7167</v>
      </c>
      <c r="C33765" t="s">
        <v>40530</v>
      </c>
      <c r="D33765" t="e">
        <f>VLOOKUP(A33765,Planilha2!$1:$1048576,6,0)</f>
        <v>#N/A</v>
      </c>
      <c r="E33765" t="e">
        <f>VLOOKUP(C33765,Planilha5!B:B,1,0)</f>
        <v>#N/A</v>
      </c>
    </row>
    <row r="33766" spans="1:5" hidden="1">
      <c r="A33766" s="11">
        <v>93755</v>
      </c>
      <c r="B33766" t="s">
        <v>329</v>
      </c>
      <c r="C33766" t="s">
        <v>40531</v>
      </c>
      <c r="D33766" t="str">
        <f>VLOOKUP(A33766,Planilha2!$1:$1048576,6,0)</f>
        <v>18 - Inativos Magistrados</v>
      </c>
      <c r="E33766" t="e">
        <f>VLOOKUP(C33766,Planilha5!B:B,1,0)</f>
        <v>#N/A</v>
      </c>
    </row>
    <row r="33767" spans="1:5" hidden="1">
      <c r="A33767" s="11">
        <v>93211</v>
      </c>
      <c r="B33767" t="s">
        <v>29299</v>
      </c>
      <c r="C33767" t="s">
        <v>37236</v>
      </c>
      <c r="D33767" t="e">
        <f>VLOOKUP(A33767,Planilha2!$1:$1048576,6,0)</f>
        <v>#N/A</v>
      </c>
      <c r="E33767" t="e">
        <f>VLOOKUP(C33767,Planilha5!B:B,1,0)</f>
        <v>#N/A</v>
      </c>
    </row>
    <row r="33768" spans="1:5" hidden="1">
      <c r="A33768" s="11">
        <v>8020</v>
      </c>
      <c r="B33768" t="s">
        <v>2470</v>
      </c>
      <c r="C33768" t="s">
        <v>26872</v>
      </c>
      <c r="D33768" t="e">
        <f>VLOOKUP(A33768,Planilha2!$1:$1048576,6,0)</f>
        <v>#N/A</v>
      </c>
      <c r="E33768" t="e">
        <f>VLOOKUP(C33768,Planilha5!B:B,1,0)</f>
        <v>#N/A</v>
      </c>
    </row>
    <row r="33769" spans="1:5" hidden="1">
      <c r="A33769" s="11">
        <v>55075</v>
      </c>
      <c r="B33769" t="s">
        <v>33117</v>
      </c>
      <c r="C33769" t="s">
        <v>40532</v>
      </c>
      <c r="D33769" t="e">
        <f>VLOOKUP(A33769,Planilha2!$1:$1048576,6,0)</f>
        <v>#N/A</v>
      </c>
      <c r="E33769" t="e">
        <f>VLOOKUP(C33769,Planilha5!B:B,1,0)</f>
        <v>#N/A</v>
      </c>
    </row>
    <row r="33770" spans="1:5" hidden="1">
      <c r="A33770" s="11">
        <v>50887</v>
      </c>
      <c r="B33770" t="s">
        <v>38872</v>
      </c>
      <c r="C33770" t="s">
        <v>40533</v>
      </c>
      <c r="D33770" t="e">
        <f>VLOOKUP(A33770,Planilha2!$1:$1048576,6,0)</f>
        <v>#N/A</v>
      </c>
      <c r="E33770" t="e">
        <f>VLOOKUP(C33770,Planilha5!B:B,1,0)</f>
        <v>#N/A</v>
      </c>
    </row>
    <row r="33771" spans="1:5" hidden="1">
      <c r="A33771" s="11">
        <v>54726</v>
      </c>
      <c r="B33771" t="s">
        <v>40534</v>
      </c>
      <c r="C33771" t="s">
        <v>40535</v>
      </c>
      <c r="D33771" t="e">
        <f>VLOOKUP(A33771,Planilha2!$1:$1048576,6,0)</f>
        <v>#N/A</v>
      </c>
      <c r="E33771" t="e">
        <f>VLOOKUP(C33771,Planilha5!B:B,1,0)</f>
        <v>#N/A</v>
      </c>
    </row>
    <row r="33772" spans="1:5" hidden="1">
      <c r="A33772" s="11">
        <v>11873</v>
      </c>
      <c r="B33772" t="s">
        <v>1906</v>
      </c>
      <c r="C33772" t="s">
        <v>40536</v>
      </c>
      <c r="D33772" t="e">
        <f>VLOOKUP(A33772,Planilha2!$1:$1048576,6,0)</f>
        <v>#N/A</v>
      </c>
      <c r="E33772" t="e">
        <f>VLOOKUP(C33772,Planilha5!B:B,1,0)</f>
        <v>#N/A</v>
      </c>
    </row>
    <row r="33773" spans="1:5" hidden="1">
      <c r="A33773" s="11">
        <v>55095</v>
      </c>
      <c r="B33773" t="s">
        <v>37437</v>
      </c>
      <c r="C33773" t="s">
        <v>40537</v>
      </c>
      <c r="D33773" t="e">
        <f>VLOOKUP(A33773,Planilha2!$1:$1048576,6,0)</f>
        <v>#N/A</v>
      </c>
      <c r="E33773" t="e">
        <f>VLOOKUP(C33773,Planilha5!B:B,1,0)</f>
        <v>#N/A</v>
      </c>
    </row>
    <row r="33774" spans="1:5" hidden="1">
      <c r="A33774" s="11">
        <v>54601</v>
      </c>
      <c r="B33774" t="s">
        <v>25837</v>
      </c>
      <c r="C33774" t="s">
        <v>40538</v>
      </c>
      <c r="D33774" t="e">
        <f>VLOOKUP(A33774,Planilha2!$1:$1048576,6,0)</f>
        <v>#N/A</v>
      </c>
      <c r="E33774" t="e">
        <f>VLOOKUP(C33774,Planilha5!B:B,1,0)</f>
        <v>#N/A</v>
      </c>
    </row>
    <row r="33775" spans="1:5" hidden="1">
      <c r="A33775" s="11">
        <v>51995</v>
      </c>
      <c r="B33775" t="s">
        <v>35589</v>
      </c>
      <c r="C33775" t="s">
        <v>40539</v>
      </c>
      <c r="D33775" t="e">
        <f>VLOOKUP(A33775,Planilha2!$1:$1048576,6,0)</f>
        <v>#N/A</v>
      </c>
      <c r="E33775" t="e">
        <f>VLOOKUP(C33775,Planilha5!B:B,1,0)</f>
        <v>#N/A</v>
      </c>
    </row>
    <row r="33776" spans="1:5" hidden="1">
      <c r="A33776" s="11">
        <v>39377</v>
      </c>
      <c r="B33776" t="s">
        <v>1583</v>
      </c>
      <c r="C33776" t="s">
        <v>40540</v>
      </c>
      <c r="D33776" t="e">
        <f>VLOOKUP(A33776,Planilha2!$1:$1048576,6,0)</f>
        <v>#N/A</v>
      </c>
      <c r="E33776" t="e">
        <f>VLOOKUP(C33776,Planilha5!B:B,1,0)</f>
        <v>#N/A</v>
      </c>
    </row>
    <row r="33777" spans="1:5" hidden="1">
      <c r="A33777" s="11">
        <v>42695</v>
      </c>
      <c r="B33777" t="s">
        <v>40541</v>
      </c>
      <c r="C33777" t="s">
        <v>40542</v>
      </c>
      <c r="D33777" t="e">
        <f>VLOOKUP(A33777,Planilha2!$1:$1048576,6,0)</f>
        <v>#N/A</v>
      </c>
      <c r="E33777" t="e">
        <f>VLOOKUP(C33777,Planilha5!B:B,1,0)</f>
        <v>#N/A</v>
      </c>
    </row>
    <row r="33778" spans="1:5" hidden="1">
      <c r="A33778" s="11">
        <v>49105</v>
      </c>
      <c r="B33778" t="s">
        <v>5991</v>
      </c>
      <c r="C33778" t="s">
        <v>34177</v>
      </c>
      <c r="D33778" t="e">
        <f>VLOOKUP(A33778,Planilha2!$1:$1048576,6,0)</f>
        <v>#N/A</v>
      </c>
      <c r="E33778" t="e">
        <f>VLOOKUP(C33778,Planilha5!B:B,1,0)</f>
        <v>#N/A</v>
      </c>
    </row>
    <row r="33779" spans="1:5" hidden="1">
      <c r="A33779" s="11">
        <v>49221</v>
      </c>
      <c r="B33779" t="s">
        <v>25789</v>
      </c>
      <c r="C33779" t="s">
        <v>28725</v>
      </c>
      <c r="D33779" t="e">
        <f>VLOOKUP(A33779,Planilha2!$1:$1048576,6,0)</f>
        <v>#N/A</v>
      </c>
      <c r="E33779" t="e">
        <f>VLOOKUP(C33779,Planilha5!B:B,1,0)</f>
        <v>#N/A</v>
      </c>
    </row>
    <row r="33780" spans="1:5" hidden="1">
      <c r="A33780" s="11">
        <v>904323</v>
      </c>
      <c r="B33780" t="s">
        <v>13477</v>
      </c>
      <c r="C33780" t="s">
        <v>40543</v>
      </c>
      <c r="D33780" t="e">
        <f>VLOOKUP(A33780,Planilha2!$1:$1048576,6,0)</f>
        <v>#N/A</v>
      </c>
      <c r="E33780" t="e">
        <f>VLOOKUP(C33780,Planilha5!B:B,1,0)</f>
        <v>#N/A</v>
      </c>
    </row>
    <row r="33781" spans="1:5" hidden="1">
      <c r="A33781" s="11">
        <v>22579</v>
      </c>
      <c r="B33781" t="s">
        <v>6604</v>
      </c>
      <c r="C33781" t="s">
        <v>40544</v>
      </c>
      <c r="D33781" t="e">
        <f>VLOOKUP(A33781,Planilha2!$1:$1048576,6,0)</f>
        <v>#N/A</v>
      </c>
      <c r="E33781" t="e">
        <f>VLOOKUP(C33781,Planilha5!B:B,1,0)</f>
        <v>#N/A</v>
      </c>
    </row>
    <row r="33782" spans="1:5" hidden="1">
      <c r="A33782" s="11">
        <v>905263</v>
      </c>
      <c r="B33782" t="s">
        <v>23141</v>
      </c>
      <c r="C33782" t="s">
        <v>26349</v>
      </c>
      <c r="D33782" t="e">
        <f>VLOOKUP(A33782,Planilha2!$1:$1048576,6,0)</f>
        <v>#N/A</v>
      </c>
      <c r="E33782" t="e">
        <f>VLOOKUP(C33782,Planilha5!B:B,1,0)</f>
        <v>#N/A</v>
      </c>
    </row>
    <row r="33783" spans="1:5" hidden="1">
      <c r="A33783" s="11">
        <v>52635</v>
      </c>
      <c r="B33783" t="s">
        <v>15920</v>
      </c>
      <c r="C33783" t="s">
        <v>40545</v>
      </c>
      <c r="D33783" t="e">
        <f>VLOOKUP(A33783,Planilha2!$1:$1048576,6,0)</f>
        <v>#N/A</v>
      </c>
      <c r="E33783" t="e">
        <f>VLOOKUP(C33783,Planilha5!B:B,1,0)</f>
        <v>#N/A</v>
      </c>
    </row>
    <row r="33784" spans="1:5" hidden="1">
      <c r="A33784" s="11">
        <v>48951</v>
      </c>
      <c r="B33784" t="s">
        <v>39</v>
      </c>
      <c r="C33784" t="s">
        <v>40546</v>
      </c>
      <c r="D33784" t="str">
        <f>VLOOKUP(A33784,Planilha2!$1:$1048576,6,0)</f>
        <v>18 - Inativos Magistrados</v>
      </c>
      <c r="E33784" t="e">
        <f>VLOOKUP(C33784,Planilha5!B:B,1,0)</f>
        <v>#N/A</v>
      </c>
    </row>
    <row r="33785" spans="1:5" hidden="1">
      <c r="A33785" s="11">
        <v>55161</v>
      </c>
      <c r="B33785" t="s">
        <v>15991</v>
      </c>
      <c r="C33785" t="s">
        <v>40547</v>
      </c>
      <c r="D33785" t="e">
        <f>VLOOKUP(A33785,Planilha2!$1:$1048576,6,0)</f>
        <v>#N/A</v>
      </c>
      <c r="E33785" t="e">
        <f>VLOOKUP(C33785,Planilha5!B:B,1,0)</f>
        <v>#N/A</v>
      </c>
    </row>
    <row r="33786" spans="1:5" hidden="1">
      <c r="A33786" s="11">
        <v>300042</v>
      </c>
      <c r="B33786" t="s">
        <v>15423</v>
      </c>
      <c r="C33786" t="s">
        <v>40548</v>
      </c>
      <c r="D33786" t="e">
        <f>VLOOKUP(A33786,Planilha2!$1:$1048576,6,0)</f>
        <v>#N/A</v>
      </c>
      <c r="E33786" t="e">
        <f>VLOOKUP(C33786,Planilha5!B:B,1,0)</f>
        <v>#N/A</v>
      </c>
    </row>
    <row r="33787" spans="1:5" hidden="1">
      <c r="A33787" s="11">
        <v>53691</v>
      </c>
      <c r="B33787" t="s">
        <v>31177</v>
      </c>
      <c r="C33787" t="s">
        <v>40549</v>
      </c>
      <c r="D33787" t="e">
        <f>VLOOKUP(A33787,Planilha2!$1:$1048576,6,0)</f>
        <v>#N/A</v>
      </c>
      <c r="E33787" t="e">
        <f>VLOOKUP(C33787,Planilha5!B:B,1,0)</f>
        <v>#N/A</v>
      </c>
    </row>
    <row r="33788" spans="1:5" hidden="1">
      <c r="A33788" s="11">
        <v>9743</v>
      </c>
      <c r="B33788" t="s">
        <v>4810</v>
      </c>
      <c r="C33788" t="s">
        <v>821</v>
      </c>
      <c r="D33788" t="e">
        <f>VLOOKUP(A33788,Planilha2!$1:$1048576,6,0)</f>
        <v>#N/A</v>
      </c>
      <c r="E33788" t="e">
        <f>VLOOKUP(C33788,Planilha5!B:B,1,0)</f>
        <v>#N/A</v>
      </c>
    </row>
    <row r="33789" spans="1:5" hidden="1">
      <c r="A33789" s="11">
        <v>52186</v>
      </c>
      <c r="B33789" t="s">
        <v>26561</v>
      </c>
      <c r="C33789" t="s">
        <v>40550</v>
      </c>
      <c r="D33789" t="e">
        <f>VLOOKUP(A33789,Planilha2!$1:$1048576,6,0)</f>
        <v>#N/A</v>
      </c>
      <c r="E33789" t="e">
        <f>VLOOKUP(C33789,Planilha5!B:B,1,0)</f>
        <v>#N/A</v>
      </c>
    </row>
    <row r="33790" spans="1:5" hidden="1">
      <c r="A33790" s="11">
        <v>49063</v>
      </c>
      <c r="B33790" t="s">
        <v>6303</v>
      </c>
      <c r="C33790" t="s">
        <v>40551</v>
      </c>
      <c r="D33790" t="e">
        <f>VLOOKUP(A33790,Planilha2!$1:$1048576,6,0)</f>
        <v>#N/A</v>
      </c>
      <c r="E33790" t="e">
        <f>VLOOKUP(C33790,Planilha5!B:B,1,0)</f>
        <v>#N/A</v>
      </c>
    </row>
    <row r="33791" spans="1:5" hidden="1">
      <c r="A33791" s="11">
        <v>903643</v>
      </c>
      <c r="B33791" t="s">
        <v>34691</v>
      </c>
      <c r="C33791" t="s">
        <v>40552</v>
      </c>
      <c r="D33791" t="e">
        <f>VLOOKUP(A33791,Planilha2!$1:$1048576,6,0)</f>
        <v>#N/A</v>
      </c>
      <c r="E33791" t="e">
        <f>VLOOKUP(C33791,Planilha5!B:B,1,0)</f>
        <v>#N/A</v>
      </c>
    </row>
    <row r="33792" spans="1:5" hidden="1">
      <c r="A33792" s="11">
        <v>200934</v>
      </c>
      <c r="B33792" t="s">
        <v>437</v>
      </c>
      <c r="C33792" t="s">
        <v>40553</v>
      </c>
      <c r="D33792" t="str">
        <f>VLOOKUP(A33792,Planilha2!$1:$1048576,6,0)</f>
        <v>2 - Magistrados</v>
      </c>
      <c r="E33792" t="e">
        <f>VLOOKUP(C33792,Planilha5!B:B,1,0)</f>
        <v>#N/A</v>
      </c>
    </row>
    <row r="33793" spans="1:5" hidden="1">
      <c r="A33793" s="11">
        <v>200582</v>
      </c>
      <c r="B33793" t="s">
        <v>4059</v>
      </c>
      <c r="C33793" t="s">
        <v>1638</v>
      </c>
      <c r="D33793" t="e">
        <f>VLOOKUP(A33793,Planilha2!$1:$1048576,6,0)</f>
        <v>#N/A</v>
      </c>
      <c r="E33793" t="e">
        <f>VLOOKUP(C33793,Planilha5!B:B,1,0)</f>
        <v>#N/A</v>
      </c>
    </row>
    <row r="33794" spans="1:5" hidden="1">
      <c r="A33794" s="11">
        <v>93416</v>
      </c>
      <c r="B33794" t="s">
        <v>26568</v>
      </c>
      <c r="C33794" t="s">
        <v>40554</v>
      </c>
      <c r="D33794" t="e">
        <f>VLOOKUP(A33794,Planilha2!$1:$1048576,6,0)</f>
        <v>#N/A</v>
      </c>
      <c r="E33794" t="e">
        <f>VLOOKUP(C33794,Planilha5!B:B,1,0)</f>
        <v>#N/A</v>
      </c>
    </row>
    <row r="33795" spans="1:5" hidden="1">
      <c r="A33795" s="11">
        <v>55813</v>
      </c>
      <c r="B33795" t="s">
        <v>40555</v>
      </c>
      <c r="C33795" t="s">
        <v>40556</v>
      </c>
      <c r="D33795" t="e">
        <f>VLOOKUP(A33795,Planilha2!$1:$1048576,6,0)</f>
        <v>#N/A</v>
      </c>
      <c r="E33795" t="e">
        <f>VLOOKUP(C33795,Planilha5!B:B,1,0)</f>
        <v>#N/A</v>
      </c>
    </row>
    <row r="33796" spans="1:5" hidden="1">
      <c r="A33796" s="11">
        <v>55622</v>
      </c>
      <c r="B33796" t="s">
        <v>24300</v>
      </c>
      <c r="C33796" t="s">
        <v>40557</v>
      </c>
      <c r="D33796" t="e">
        <f>VLOOKUP(A33796,Planilha2!$1:$1048576,6,0)</f>
        <v>#N/A</v>
      </c>
      <c r="E33796" t="e">
        <f>VLOOKUP(C33796,Planilha5!B:B,1,0)</f>
        <v>#N/A</v>
      </c>
    </row>
    <row r="33797" spans="1:5" hidden="1">
      <c r="A33797" s="11">
        <v>200632</v>
      </c>
      <c r="B33797" t="s">
        <v>2854</v>
      </c>
      <c r="C33797" t="s">
        <v>20265</v>
      </c>
      <c r="D33797" t="e">
        <f>VLOOKUP(A33797,Planilha2!$1:$1048576,6,0)</f>
        <v>#N/A</v>
      </c>
      <c r="E33797" t="e">
        <f>VLOOKUP(C33797,Planilha5!B:B,1,0)</f>
        <v>#N/A</v>
      </c>
    </row>
    <row r="33798" spans="1:5" hidden="1">
      <c r="A33798" s="11">
        <v>903641</v>
      </c>
      <c r="B33798" t="s">
        <v>34137</v>
      </c>
      <c r="C33798" t="s">
        <v>40558</v>
      </c>
      <c r="D33798" t="e">
        <f>VLOOKUP(A33798,Planilha2!$1:$1048576,6,0)</f>
        <v>#N/A</v>
      </c>
      <c r="E33798" t="e">
        <f>VLOOKUP(C33798,Planilha5!B:B,1,0)</f>
        <v>#N/A</v>
      </c>
    </row>
    <row r="33799" spans="1:5" hidden="1">
      <c r="A33799" s="11">
        <v>24654</v>
      </c>
      <c r="B33799" t="s">
        <v>27266</v>
      </c>
      <c r="C33799" t="s">
        <v>40559</v>
      </c>
      <c r="D33799" t="e">
        <f>VLOOKUP(A33799,Planilha2!$1:$1048576,6,0)</f>
        <v>#N/A</v>
      </c>
      <c r="E33799" t="e">
        <f>VLOOKUP(C33799,Planilha5!B:B,1,0)</f>
        <v>#N/A</v>
      </c>
    </row>
    <row r="33800" spans="1:5" hidden="1">
      <c r="A33800" s="11">
        <v>11831</v>
      </c>
      <c r="B33800" t="s">
        <v>4299</v>
      </c>
      <c r="C33800" t="s">
        <v>13277</v>
      </c>
      <c r="D33800" t="e">
        <f>VLOOKUP(A33800,Planilha2!$1:$1048576,6,0)</f>
        <v>#N/A</v>
      </c>
      <c r="E33800" t="e">
        <f>VLOOKUP(C33800,Planilha5!B:B,1,0)</f>
        <v>#N/A</v>
      </c>
    </row>
    <row r="33801" spans="1:5" hidden="1">
      <c r="A33801" s="11">
        <v>903543</v>
      </c>
      <c r="B33801" t="s">
        <v>39388</v>
      </c>
      <c r="C33801" t="s">
        <v>21633</v>
      </c>
      <c r="D33801" t="e">
        <f>VLOOKUP(A33801,Planilha2!$1:$1048576,6,0)</f>
        <v>#N/A</v>
      </c>
      <c r="E33801" t="e">
        <f>VLOOKUP(C33801,Planilha5!B:B,1,0)</f>
        <v>#N/A</v>
      </c>
    </row>
    <row r="33802" spans="1:5" hidden="1">
      <c r="A33802" s="11">
        <v>53444</v>
      </c>
      <c r="B33802" t="s">
        <v>16760</v>
      </c>
      <c r="C33802" t="s">
        <v>40560</v>
      </c>
      <c r="D33802" t="e">
        <f>VLOOKUP(A33802,Planilha2!$1:$1048576,6,0)</f>
        <v>#N/A</v>
      </c>
      <c r="E33802" t="e">
        <f>VLOOKUP(C33802,Planilha5!B:B,1,0)</f>
        <v>#N/A</v>
      </c>
    </row>
    <row r="33803" spans="1:5" hidden="1">
      <c r="A33803" s="11">
        <v>48785</v>
      </c>
      <c r="B33803" t="s">
        <v>22768</v>
      </c>
      <c r="C33803" t="s">
        <v>40561</v>
      </c>
      <c r="D33803" t="e">
        <f>VLOOKUP(A33803,Planilha2!$1:$1048576,6,0)</f>
        <v>#N/A</v>
      </c>
      <c r="E33803" t="e">
        <f>VLOOKUP(C33803,Planilha5!B:B,1,0)</f>
        <v>#N/A</v>
      </c>
    </row>
    <row r="33804" spans="1:5" hidden="1">
      <c r="A33804" s="11">
        <v>42703</v>
      </c>
      <c r="B33804" t="s">
        <v>40562</v>
      </c>
      <c r="C33804" t="s">
        <v>40563</v>
      </c>
      <c r="D33804" t="e">
        <f>VLOOKUP(A33804,Planilha2!$1:$1048576,6,0)</f>
        <v>#N/A</v>
      </c>
      <c r="E33804" t="e">
        <f>VLOOKUP(C33804,Planilha5!B:B,1,0)</f>
        <v>#N/A</v>
      </c>
    </row>
    <row r="33805" spans="1:5" hidden="1">
      <c r="A33805" s="11">
        <v>13084</v>
      </c>
      <c r="B33805" t="s">
        <v>1253</v>
      </c>
      <c r="C33805" t="s">
        <v>1254</v>
      </c>
      <c r="D33805" t="e">
        <f>VLOOKUP(A33805,Planilha2!$1:$1048576,6,0)</f>
        <v>#N/A</v>
      </c>
      <c r="E33805" t="e">
        <f>VLOOKUP(C33805,Planilha5!B:B,1,0)</f>
        <v>#N/A</v>
      </c>
    </row>
    <row r="33806" spans="1:5" hidden="1">
      <c r="A33806" s="11">
        <v>48771</v>
      </c>
      <c r="B33806" t="s">
        <v>12772</v>
      </c>
      <c r="C33806" t="s">
        <v>40564</v>
      </c>
      <c r="D33806" t="e">
        <f>VLOOKUP(A33806,Planilha2!$1:$1048576,6,0)</f>
        <v>#N/A</v>
      </c>
      <c r="E33806" t="e">
        <f>VLOOKUP(C33806,Planilha5!B:B,1,0)</f>
        <v>#N/A</v>
      </c>
    </row>
    <row r="33807" spans="1:5" hidden="1">
      <c r="A33807" s="11">
        <v>904467</v>
      </c>
      <c r="B33807" t="s">
        <v>7936</v>
      </c>
      <c r="C33807" t="s">
        <v>7937</v>
      </c>
      <c r="D33807" t="e">
        <f>VLOOKUP(A33807,Planilha2!$1:$1048576,6,0)</f>
        <v>#N/A</v>
      </c>
      <c r="E33807" t="e">
        <f>VLOOKUP(C33807,Planilha5!B:B,1,0)</f>
        <v>#N/A</v>
      </c>
    </row>
    <row r="33808" spans="1:5" hidden="1">
      <c r="A33808" s="11">
        <v>4976</v>
      </c>
      <c r="B33808" t="s">
        <v>2653</v>
      </c>
      <c r="C33808" t="s">
        <v>40565</v>
      </c>
      <c r="D33808" t="e">
        <f>VLOOKUP(A33808,Planilha2!$1:$1048576,6,0)</f>
        <v>#N/A</v>
      </c>
      <c r="E33808" t="e">
        <f>VLOOKUP(C33808,Planilha5!B:B,1,0)</f>
        <v>#N/A</v>
      </c>
    </row>
    <row r="33809" spans="1:5" hidden="1">
      <c r="A33809" s="11">
        <v>5136</v>
      </c>
      <c r="B33809" t="s">
        <v>897</v>
      </c>
      <c r="C33809" t="s">
        <v>40566</v>
      </c>
      <c r="D33809" t="e">
        <f>VLOOKUP(A33809,Planilha2!$1:$1048576,6,0)</f>
        <v>#N/A</v>
      </c>
      <c r="E33809" t="e">
        <f>VLOOKUP(C33809,Planilha5!B:B,1,0)</f>
        <v>#N/A</v>
      </c>
    </row>
    <row r="33810" spans="1:5" hidden="1">
      <c r="A33810" s="11">
        <v>8204</v>
      </c>
      <c r="B33810" t="s">
        <v>4577</v>
      </c>
      <c r="C33810" t="s">
        <v>40567</v>
      </c>
      <c r="D33810" t="e">
        <f>VLOOKUP(A33810,Planilha2!$1:$1048576,6,0)</f>
        <v>#N/A</v>
      </c>
      <c r="E33810" t="e">
        <f>VLOOKUP(C33810,Planilha5!B:B,1,0)</f>
        <v>#N/A</v>
      </c>
    </row>
    <row r="33811" spans="1:5" hidden="1">
      <c r="A33811" s="11">
        <v>52190</v>
      </c>
      <c r="B33811" t="s">
        <v>39735</v>
      </c>
      <c r="C33811" t="s">
        <v>40568</v>
      </c>
      <c r="D33811" t="e">
        <f>VLOOKUP(A33811,Planilha2!$1:$1048576,6,0)</f>
        <v>#N/A</v>
      </c>
      <c r="E33811" t="e">
        <f>VLOOKUP(C33811,Planilha5!B:B,1,0)</f>
        <v>#N/A</v>
      </c>
    </row>
    <row r="33812" spans="1:5" hidden="1">
      <c r="A33812" s="11">
        <v>50861</v>
      </c>
      <c r="B33812" t="s">
        <v>465</v>
      </c>
      <c r="C33812" t="s">
        <v>40569</v>
      </c>
      <c r="D33812" t="str">
        <f>VLOOKUP(A33812,Planilha2!$1:$1048576,6,0)</f>
        <v>2 - Magistrados</v>
      </c>
      <c r="E33812" t="e">
        <f>VLOOKUP(C33812,Planilha5!B:B,1,0)</f>
        <v>#N/A</v>
      </c>
    </row>
    <row r="33813" spans="1:5" hidden="1">
      <c r="A33813" s="11">
        <v>8311</v>
      </c>
      <c r="B33813" t="s">
        <v>4130</v>
      </c>
      <c r="C33813" t="s">
        <v>40570</v>
      </c>
      <c r="D33813" t="e">
        <f>VLOOKUP(A33813,Planilha2!$1:$1048576,6,0)</f>
        <v>#N/A</v>
      </c>
      <c r="E33813" t="e">
        <f>VLOOKUP(C33813,Planilha5!B:B,1,0)</f>
        <v>#N/A</v>
      </c>
    </row>
    <row r="33814" spans="1:5" hidden="1">
      <c r="A33814" s="11">
        <v>44612</v>
      </c>
      <c r="B33814" t="s">
        <v>11949</v>
      </c>
      <c r="C33814" t="s">
        <v>40571</v>
      </c>
      <c r="D33814" t="e">
        <f>VLOOKUP(A33814,Planilha2!$1:$1048576,6,0)</f>
        <v>#N/A</v>
      </c>
      <c r="E33814" t="e">
        <f>VLOOKUP(C33814,Planilha5!B:B,1,0)</f>
        <v>#N/A</v>
      </c>
    </row>
    <row r="33815" spans="1:5" hidden="1">
      <c r="A33815" s="11">
        <v>94059</v>
      </c>
      <c r="B33815" t="s">
        <v>7057</v>
      </c>
      <c r="C33815" t="s">
        <v>40572</v>
      </c>
      <c r="D33815" t="e">
        <f>VLOOKUP(A33815,Planilha2!$1:$1048576,6,0)</f>
        <v>#N/A</v>
      </c>
      <c r="E33815" t="e">
        <f>VLOOKUP(C33815,Planilha5!B:B,1,0)</f>
        <v>#N/A</v>
      </c>
    </row>
    <row r="33816" spans="1:5" hidden="1">
      <c r="A33816" s="11">
        <v>1497</v>
      </c>
      <c r="B33816" t="s">
        <v>672</v>
      </c>
      <c r="C33816" t="s">
        <v>29263</v>
      </c>
      <c r="D33816" t="e">
        <f>VLOOKUP(A33816,Planilha2!$1:$1048576,6,0)</f>
        <v>#N/A</v>
      </c>
      <c r="E33816" t="str">
        <f>VLOOKUP(C33816,Planilha5!B:B,1,0)</f>
        <v>SARAH MARIA MENDES COSTA</v>
      </c>
    </row>
    <row r="33817" spans="1:5" hidden="1">
      <c r="A33817" s="11">
        <v>91420</v>
      </c>
      <c r="B33817" t="s">
        <v>2021</v>
      </c>
      <c r="C33817" t="s">
        <v>40573</v>
      </c>
      <c r="D33817" t="e">
        <f>VLOOKUP(A33817,Planilha2!$1:$1048576,6,0)</f>
        <v>#N/A</v>
      </c>
      <c r="E33817" t="e">
        <f>VLOOKUP(C33817,Planilha5!B:B,1,0)</f>
        <v>#N/A</v>
      </c>
    </row>
    <row r="33818" spans="1:5" hidden="1">
      <c r="A33818" s="11">
        <v>3013</v>
      </c>
      <c r="B33818" t="s">
        <v>695</v>
      </c>
      <c r="C33818" t="s">
        <v>40574</v>
      </c>
      <c r="D33818" t="e">
        <f>VLOOKUP(A33818,Planilha2!$1:$1048576,6,0)</f>
        <v>#N/A</v>
      </c>
      <c r="E33818" t="e">
        <f>VLOOKUP(C33818,Planilha5!B:B,1,0)</f>
        <v>#N/A</v>
      </c>
    </row>
    <row r="33819" spans="1:5" hidden="1">
      <c r="A33819" s="11">
        <v>52585</v>
      </c>
      <c r="B33819" t="s">
        <v>29802</v>
      </c>
      <c r="C33819" t="s">
        <v>40575</v>
      </c>
      <c r="D33819" t="e">
        <f>VLOOKUP(A33819,Planilha2!$1:$1048576,6,0)</f>
        <v>#N/A</v>
      </c>
      <c r="E33819" t="e">
        <f>VLOOKUP(C33819,Planilha5!B:B,1,0)</f>
        <v>#N/A</v>
      </c>
    </row>
    <row r="33820" spans="1:5" hidden="1">
      <c r="A33820" s="11">
        <v>18629</v>
      </c>
      <c r="B33820" t="s">
        <v>15012</v>
      </c>
      <c r="C33820" t="s">
        <v>40576</v>
      </c>
      <c r="D33820" t="e">
        <f>VLOOKUP(A33820,Planilha2!$1:$1048576,6,0)</f>
        <v>#N/A</v>
      </c>
      <c r="E33820" t="e">
        <f>VLOOKUP(C33820,Planilha5!B:B,1,0)</f>
        <v>#N/A</v>
      </c>
    </row>
    <row r="33821" spans="1:5" hidden="1">
      <c r="A33821" s="11">
        <v>54793</v>
      </c>
      <c r="B33821" t="s">
        <v>31362</v>
      </c>
      <c r="C33821" t="s">
        <v>40577</v>
      </c>
      <c r="D33821" t="e">
        <f>VLOOKUP(A33821,Planilha2!$1:$1048576,6,0)</f>
        <v>#N/A</v>
      </c>
      <c r="E33821" t="e">
        <f>VLOOKUP(C33821,Planilha5!B:B,1,0)</f>
        <v>#N/A</v>
      </c>
    </row>
    <row r="33822" spans="1:5" hidden="1">
      <c r="A33822" s="11">
        <v>93161</v>
      </c>
      <c r="B33822" t="s">
        <v>8965</v>
      </c>
      <c r="C33822" t="s">
        <v>40578</v>
      </c>
      <c r="D33822" t="e">
        <f>VLOOKUP(A33822,Planilha2!$1:$1048576,6,0)</f>
        <v>#N/A</v>
      </c>
      <c r="E33822" t="e">
        <f>VLOOKUP(C33822,Planilha5!B:B,1,0)</f>
        <v>#N/A</v>
      </c>
    </row>
    <row r="33823" spans="1:5" hidden="1">
      <c r="A33823">
        <v>159</v>
      </c>
      <c r="B33823" t="s">
        <v>3613</v>
      </c>
      <c r="C33823" t="s">
        <v>40579</v>
      </c>
      <c r="D33823" t="e">
        <f>VLOOKUP(A33823,Planilha2!$1:$1048576,6,0)</f>
        <v>#N/A</v>
      </c>
      <c r="E33823" t="e">
        <f>VLOOKUP(C33823,Planilha5!B:B,1,0)</f>
        <v>#N/A</v>
      </c>
    </row>
    <row r="33824" spans="1:5" hidden="1">
      <c r="A33824" s="11">
        <v>201367</v>
      </c>
      <c r="B33824" t="s">
        <v>2096</v>
      </c>
      <c r="C33824" t="s">
        <v>20587</v>
      </c>
      <c r="D33824" t="e">
        <f>VLOOKUP(A33824,Planilha2!$1:$1048576,6,0)</f>
        <v>#N/A</v>
      </c>
      <c r="E33824" t="e">
        <f>VLOOKUP(C33824,Planilha5!B:B,1,0)</f>
        <v>#N/A</v>
      </c>
    </row>
    <row r="33825" spans="1:5" hidden="1">
      <c r="A33825" s="11">
        <v>94146</v>
      </c>
      <c r="B33825" t="s">
        <v>4175</v>
      </c>
      <c r="C33825" t="s">
        <v>4177</v>
      </c>
      <c r="D33825" t="e">
        <f>VLOOKUP(A33825,Planilha2!$1:$1048576,6,0)</f>
        <v>#N/A</v>
      </c>
      <c r="E33825" t="e">
        <f>VLOOKUP(C33825,Planilha5!B:B,1,0)</f>
        <v>#N/A</v>
      </c>
    </row>
    <row r="33826" spans="1:5" hidden="1">
      <c r="A33826" s="11">
        <v>47706</v>
      </c>
      <c r="B33826" t="s">
        <v>24513</v>
      </c>
      <c r="C33826" t="s">
        <v>40580</v>
      </c>
      <c r="D33826" t="e">
        <f>VLOOKUP(A33826,Planilha2!$1:$1048576,6,0)</f>
        <v>#N/A</v>
      </c>
      <c r="E33826" t="e">
        <f>VLOOKUP(C33826,Planilha5!B:B,1,0)</f>
        <v>#N/A</v>
      </c>
    </row>
    <row r="33827" spans="1:5" hidden="1">
      <c r="A33827" s="11">
        <v>51937</v>
      </c>
      <c r="B33827" t="s">
        <v>8748</v>
      </c>
      <c r="C33827" t="s">
        <v>40581</v>
      </c>
      <c r="D33827" t="e">
        <f>VLOOKUP(A33827,Planilha2!$1:$1048576,6,0)</f>
        <v>#N/A</v>
      </c>
      <c r="E33827" t="e">
        <f>VLOOKUP(C33827,Planilha5!B:B,1,0)</f>
        <v>#N/A</v>
      </c>
    </row>
    <row r="33828" spans="1:5" hidden="1">
      <c r="A33828" s="11">
        <v>52986</v>
      </c>
      <c r="B33828" t="s">
        <v>36012</v>
      </c>
      <c r="C33828" t="s">
        <v>40582</v>
      </c>
      <c r="D33828" t="e">
        <f>VLOOKUP(A33828,Planilha2!$1:$1048576,6,0)</f>
        <v>#N/A</v>
      </c>
      <c r="E33828" t="e">
        <f>VLOOKUP(C33828,Planilha5!B:B,1,0)</f>
        <v>#N/A</v>
      </c>
    </row>
    <row r="33829" spans="1:5" hidden="1">
      <c r="A33829" s="11">
        <v>55314</v>
      </c>
      <c r="B33829" t="s">
        <v>21515</v>
      </c>
      <c r="C33829" t="s">
        <v>40583</v>
      </c>
      <c r="D33829" t="e">
        <f>VLOOKUP(A33829,Planilha2!$1:$1048576,6,0)</f>
        <v>#N/A</v>
      </c>
      <c r="E33829" t="e">
        <f>VLOOKUP(C33829,Planilha5!B:B,1,0)</f>
        <v>#N/A</v>
      </c>
    </row>
    <row r="33830" spans="1:5" hidden="1">
      <c r="A33830" s="11">
        <v>1432</v>
      </c>
      <c r="B33830" t="s">
        <v>857</v>
      </c>
      <c r="C33830" t="s">
        <v>17081</v>
      </c>
      <c r="D33830" t="e">
        <f>VLOOKUP(A33830,Planilha2!$1:$1048576,6,0)</f>
        <v>#N/A</v>
      </c>
      <c r="E33830" t="e">
        <f>VLOOKUP(C33830,Planilha5!B:B,1,0)</f>
        <v>#N/A</v>
      </c>
    </row>
    <row r="33831" spans="1:5" hidden="1">
      <c r="A33831" s="11">
        <v>54650</v>
      </c>
      <c r="B33831" t="s">
        <v>38826</v>
      </c>
      <c r="C33831" t="s">
        <v>40584</v>
      </c>
      <c r="D33831" t="e">
        <f>VLOOKUP(A33831,Planilha2!$1:$1048576,6,0)</f>
        <v>#N/A</v>
      </c>
      <c r="E33831" t="e">
        <f>VLOOKUP(C33831,Planilha5!B:B,1,0)</f>
        <v>#N/A</v>
      </c>
    </row>
    <row r="33832" spans="1:5" hidden="1">
      <c r="A33832" s="11">
        <v>1970</v>
      </c>
      <c r="B33832" t="s">
        <v>3385</v>
      </c>
      <c r="C33832" t="s">
        <v>3387</v>
      </c>
      <c r="D33832" t="e">
        <f>VLOOKUP(A33832,Planilha2!$1:$1048576,6,0)</f>
        <v>#N/A</v>
      </c>
      <c r="E33832" t="e">
        <f>VLOOKUP(C33832,Planilha5!B:B,1,0)</f>
        <v>#N/A</v>
      </c>
    </row>
    <row r="33833" spans="1:5" hidden="1">
      <c r="A33833">
        <v>927</v>
      </c>
      <c r="B33833" t="s">
        <v>5247</v>
      </c>
      <c r="C33833" t="s">
        <v>5249</v>
      </c>
      <c r="D33833" t="e">
        <f>VLOOKUP(A33833,Planilha2!$1:$1048576,6,0)</f>
        <v>#N/A</v>
      </c>
      <c r="E33833" t="e">
        <f>VLOOKUP(C33833,Planilha5!B:B,1,0)</f>
        <v>#N/A</v>
      </c>
    </row>
    <row r="33834" spans="1:5" hidden="1">
      <c r="A33834" s="11">
        <v>905424</v>
      </c>
      <c r="B33834" t="s">
        <v>21199</v>
      </c>
      <c r="C33834" t="s">
        <v>40585</v>
      </c>
      <c r="D33834" t="e">
        <f>VLOOKUP(A33834,Planilha2!$1:$1048576,6,0)</f>
        <v>#N/A</v>
      </c>
      <c r="E33834" t="e">
        <f>VLOOKUP(C33834,Planilha5!B:B,1,0)</f>
        <v>#N/A</v>
      </c>
    </row>
    <row r="33835" spans="1:5" hidden="1">
      <c r="A33835" s="11">
        <v>5538</v>
      </c>
      <c r="B33835" t="s">
        <v>5912</v>
      </c>
      <c r="C33835" t="s">
        <v>5913</v>
      </c>
      <c r="D33835" t="e">
        <f>VLOOKUP(A33835,Planilha2!$1:$1048576,6,0)</f>
        <v>#N/A</v>
      </c>
      <c r="E33835" t="e">
        <f>VLOOKUP(C33835,Planilha5!B:B,1,0)</f>
        <v>#N/A</v>
      </c>
    </row>
    <row r="33836" spans="1:5" hidden="1">
      <c r="A33836" s="11">
        <v>4310</v>
      </c>
      <c r="B33836" t="s">
        <v>6524</v>
      </c>
      <c r="C33836" t="s">
        <v>40586</v>
      </c>
      <c r="D33836" t="e">
        <f>VLOOKUP(A33836,Planilha2!$1:$1048576,6,0)</f>
        <v>#N/A</v>
      </c>
      <c r="E33836" t="e">
        <f>VLOOKUP(C33836,Planilha5!B:B,1,0)</f>
        <v>#N/A</v>
      </c>
    </row>
    <row r="33837" spans="1:5" hidden="1">
      <c r="A33837" s="11">
        <v>200597</v>
      </c>
      <c r="B33837" t="s">
        <v>4400</v>
      </c>
      <c r="C33837" t="s">
        <v>40587</v>
      </c>
      <c r="D33837" t="e">
        <f>VLOOKUP(A33837,Planilha2!$1:$1048576,6,0)</f>
        <v>#N/A</v>
      </c>
      <c r="E33837" t="e">
        <f>VLOOKUP(C33837,Planilha5!B:B,1,0)</f>
        <v>#N/A</v>
      </c>
    </row>
    <row r="33838" spans="1:5" hidden="1">
      <c r="A33838" s="11">
        <v>53798</v>
      </c>
      <c r="B33838" t="s">
        <v>16385</v>
      </c>
      <c r="C33838" t="s">
        <v>40588</v>
      </c>
      <c r="D33838" t="e">
        <f>VLOOKUP(A33838,Planilha2!$1:$1048576,6,0)</f>
        <v>#N/A</v>
      </c>
      <c r="E33838" t="e">
        <f>VLOOKUP(C33838,Planilha5!B:B,1,0)</f>
        <v>#N/A</v>
      </c>
    </row>
    <row r="33839" spans="1:5" hidden="1">
      <c r="A33839" s="11">
        <v>52941</v>
      </c>
      <c r="B33839" t="s">
        <v>14800</v>
      </c>
      <c r="C33839" t="s">
        <v>40589</v>
      </c>
      <c r="D33839" t="e">
        <f>VLOOKUP(A33839,Planilha2!$1:$1048576,6,0)</f>
        <v>#N/A</v>
      </c>
      <c r="E33839" t="e">
        <f>VLOOKUP(C33839,Planilha5!B:B,1,0)</f>
        <v>#N/A</v>
      </c>
    </row>
    <row r="33840" spans="1:5" hidden="1">
      <c r="A33840" s="11">
        <v>54521</v>
      </c>
      <c r="B33840" t="s">
        <v>22435</v>
      </c>
      <c r="C33840" t="s">
        <v>40590</v>
      </c>
      <c r="D33840" t="e">
        <f>VLOOKUP(A33840,Planilha2!$1:$1048576,6,0)</f>
        <v>#N/A</v>
      </c>
      <c r="E33840" t="e">
        <f>VLOOKUP(C33840,Planilha5!B:B,1,0)</f>
        <v>#N/A</v>
      </c>
    </row>
    <row r="33841" spans="1:5" hidden="1">
      <c r="A33841" s="11">
        <v>93791</v>
      </c>
      <c r="B33841" t="s">
        <v>5493</v>
      </c>
      <c r="C33841" t="s">
        <v>40591</v>
      </c>
      <c r="D33841" t="e">
        <f>VLOOKUP(A33841,Planilha2!$1:$1048576,6,0)</f>
        <v>#N/A</v>
      </c>
      <c r="E33841" t="e">
        <f>VLOOKUP(C33841,Planilha5!B:B,1,0)</f>
        <v>#N/A</v>
      </c>
    </row>
    <row r="33842" spans="1:5" hidden="1">
      <c r="A33842" s="11">
        <v>44908</v>
      </c>
      <c r="B33842" t="s">
        <v>18231</v>
      </c>
      <c r="C33842" t="s">
        <v>19226</v>
      </c>
      <c r="D33842" t="e">
        <f>VLOOKUP(A33842,Planilha2!$1:$1048576,6,0)</f>
        <v>#N/A</v>
      </c>
      <c r="E33842" t="e">
        <f>VLOOKUP(C33842,Planilha5!B:B,1,0)</f>
        <v>#N/A</v>
      </c>
    </row>
    <row r="33843" spans="1:5" hidden="1">
      <c r="A33843" s="11">
        <v>47367</v>
      </c>
      <c r="B33843" t="s">
        <v>32532</v>
      </c>
      <c r="C33843" t="s">
        <v>40592</v>
      </c>
      <c r="D33843" t="e">
        <f>VLOOKUP(A33843,Planilha2!$1:$1048576,6,0)</f>
        <v>#N/A</v>
      </c>
      <c r="E33843" t="e">
        <f>VLOOKUP(C33843,Planilha5!B:B,1,0)</f>
        <v>#N/A</v>
      </c>
    </row>
    <row r="33844" spans="1:5" hidden="1">
      <c r="A33844" s="11">
        <v>200509</v>
      </c>
      <c r="B33844" t="s">
        <v>320</v>
      </c>
      <c r="C33844" t="s">
        <v>6055</v>
      </c>
      <c r="D33844" t="str">
        <f>VLOOKUP(A33844,Planilha2!$1:$1048576,6,0)</f>
        <v>2 - Magistrados</v>
      </c>
      <c r="E33844" t="e">
        <f>VLOOKUP(C33844,Planilha5!B:B,1,0)</f>
        <v>#N/A</v>
      </c>
    </row>
    <row r="33845" spans="1:5" hidden="1">
      <c r="A33845" s="11">
        <v>7665</v>
      </c>
      <c r="B33845" t="s">
        <v>3928</v>
      </c>
      <c r="C33845" t="s">
        <v>3930</v>
      </c>
      <c r="D33845" t="e">
        <f>VLOOKUP(A33845,Planilha2!$1:$1048576,6,0)</f>
        <v>#N/A</v>
      </c>
      <c r="E33845" t="e">
        <f>VLOOKUP(C33845,Planilha5!B:B,1,0)</f>
        <v>#N/A</v>
      </c>
    </row>
    <row r="33846" spans="1:5" hidden="1">
      <c r="A33846" s="11">
        <v>1499</v>
      </c>
      <c r="B33846" t="s">
        <v>17684</v>
      </c>
      <c r="C33846" t="s">
        <v>40593</v>
      </c>
      <c r="D33846" t="e">
        <f>VLOOKUP(A33846,Planilha2!$1:$1048576,6,0)</f>
        <v>#N/A</v>
      </c>
      <c r="E33846" t="e">
        <f>VLOOKUP(C33846,Planilha5!B:B,1,0)</f>
        <v>#N/A</v>
      </c>
    </row>
    <row r="33847" spans="1:5" hidden="1">
      <c r="A33847" s="11">
        <v>93267</v>
      </c>
      <c r="B33847" t="s">
        <v>13371</v>
      </c>
      <c r="C33847" t="s">
        <v>40594</v>
      </c>
      <c r="D33847" t="e">
        <f>VLOOKUP(A33847,Planilha2!$1:$1048576,6,0)</f>
        <v>#N/A</v>
      </c>
      <c r="E33847" t="e">
        <f>VLOOKUP(C33847,Planilha5!B:B,1,0)</f>
        <v>#N/A</v>
      </c>
    </row>
    <row r="33848" spans="1:5" hidden="1">
      <c r="A33848" s="11">
        <v>12071</v>
      </c>
      <c r="B33848" t="s">
        <v>5393</v>
      </c>
      <c r="C33848" t="s">
        <v>40595</v>
      </c>
      <c r="D33848" t="e">
        <f>VLOOKUP(A33848,Planilha2!$1:$1048576,6,0)</f>
        <v>#N/A</v>
      </c>
      <c r="E33848" t="e">
        <f>VLOOKUP(C33848,Planilha5!B:B,1,0)</f>
        <v>#N/A</v>
      </c>
    </row>
    <row r="33849" spans="1:5" hidden="1">
      <c r="A33849" s="11">
        <v>34705</v>
      </c>
      <c r="B33849" t="s">
        <v>12716</v>
      </c>
      <c r="C33849" t="s">
        <v>40596</v>
      </c>
      <c r="D33849" t="e">
        <f>VLOOKUP(A33849,Planilha2!$1:$1048576,6,0)</f>
        <v>#N/A</v>
      </c>
      <c r="E33849" t="e">
        <f>VLOOKUP(C33849,Planilha5!B:B,1,0)</f>
        <v>#N/A</v>
      </c>
    </row>
    <row r="33850" spans="1:5" hidden="1">
      <c r="A33850">
        <v>397</v>
      </c>
      <c r="B33850" t="s">
        <v>11614</v>
      </c>
      <c r="C33850" t="s">
        <v>40597</v>
      </c>
      <c r="D33850" t="e">
        <f>VLOOKUP(A33850,Planilha2!$1:$1048576,6,0)</f>
        <v>#N/A</v>
      </c>
      <c r="E33850" t="e">
        <f>VLOOKUP(C33850,Planilha5!B:B,1,0)</f>
        <v>#N/A</v>
      </c>
    </row>
    <row r="33851" spans="1:5" hidden="1">
      <c r="A33851" s="11">
        <v>95632</v>
      </c>
      <c r="B33851" t="s">
        <v>5530</v>
      </c>
      <c r="C33851" t="s">
        <v>5531</v>
      </c>
      <c r="D33851" t="e">
        <f>VLOOKUP(A33851,Planilha2!$1:$1048576,6,0)</f>
        <v>#N/A</v>
      </c>
      <c r="E33851" t="e">
        <f>VLOOKUP(C33851,Planilha5!B:B,1,0)</f>
        <v>#N/A</v>
      </c>
    </row>
    <row r="33852" spans="1:5" hidden="1">
      <c r="A33852" s="11">
        <v>54967</v>
      </c>
      <c r="B33852" t="s">
        <v>27108</v>
      </c>
      <c r="C33852" t="s">
        <v>40598</v>
      </c>
      <c r="D33852" t="e">
        <f>VLOOKUP(A33852,Planilha2!$1:$1048576,6,0)</f>
        <v>#N/A</v>
      </c>
      <c r="E33852" t="e">
        <f>VLOOKUP(C33852,Planilha5!B:B,1,0)</f>
        <v>#N/A</v>
      </c>
    </row>
    <row r="33853" spans="1:5" hidden="1">
      <c r="A33853" s="11">
        <v>53580</v>
      </c>
      <c r="B33853" t="s">
        <v>22306</v>
      </c>
      <c r="C33853" t="s">
        <v>40599</v>
      </c>
      <c r="D33853" t="e">
        <f>VLOOKUP(A33853,Planilha2!$1:$1048576,6,0)</f>
        <v>#N/A</v>
      </c>
      <c r="E33853" t="e">
        <f>VLOOKUP(C33853,Planilha5!B:B,1,0)</f>
        <v>#N/A</v>
      </c>
    </row>
    <row r="33854" spans="1:5" hidden="1">
      <c r="A33854" s="11">
        <v>903804</v>
      </c>
      <c r="B33854" t="s">
        <v>12823</v>
      </c>
      <c r="C33854" t="s">
        <v>40600</v>
      </c>
      <c r="D33854" t="e">
        <f>VLOOKUP(A33854,Planilha2!$1:$1048576,6,0)</f>
        <v>#N/A</v>
      </c>
      <c r="E33854" t="e">
        <f>VLOOKUP(C33854,Planilha5!B:B,1,0)</f>
        <v>#N/A</v>
      </c>
    </row>
    <row r="33855" spans="1:5" hidden="1">
      <c r="A33855" s="11">
        <v>4509</v>
      </c>
      <c r="B33855" t="s">
        <v>16830</v>
      </c>
      <c r="C33855" t="s">
        <v>40601</v>
      </c>
      <c r="D33855" t="e">
        <f>VLOOKUP(A33855,Planilha2!$1:$1048576,6,0)</f>
        <v>#N/A</v>
      </c>
      <c r="E33855" t="e">
        <f>VLOOKUP(C33855,Planilha5!B:B,1,0)</f>
        <v>#N/A</v>
      </c>
    </row>
    <row r="33856" spans="1:5" hidden="1">
      <c r="A33856" s="11">
        <v>50797</v>
      </c>
      <c r="B33856" t="s">
        <v>16194</v>
      </c>
      <c r="C33856" t="s">
        <v>40602</v>
      </c>
      <c r="D33856" t="e">
        <f>VLOOKUP(A33856,Planilha2!$1:$1048576,6,0)</f>
        <v>#N/A</v>
      </c>
      <c r="E33856" t="e">
        <f>VLOOKUP(C33856,Planilha5!B:B,1,0)</f>
        <v>#N/A</v>
      </c>
    </row>
    <row r="33857" spans="1:5" hidden="1">
      <c r="A33857" s="11">
        <v>54413</v>
      </c>
      <c r="B33857" t="s">
        <v>7313</v>
      </c>
      <c r="C33857" t="s">
        <v>40603</v>
      </c>
      <c r="D33857" t="e">
        <f>VLOOKUP(A33857,Planilha2!$1:$1048576,6,0)</f>
        <v>#N/A</v>
      </c>
      <c r="E33857" t="e">
        <f>VLOOKUP(C33857,Planilha5!B:B,1,0)</f>
        <v>#N/A</v>
      </c>
    </row>
    <row r="33858" spans="1:5" hidden="1">
      <c r="A33858" s="11">
        <v>5432</v>
      </c>
      <c r="B33858" t="s">
        <v>812</v>
      </c>
      <c r="C33858" t="s">
        <v>36962</v>
      </c>
      <c r="D33858" t="e">
        <f>VLOOKUP(A33858,Planilha2!$1:$1048576,6,0)</f>
        <v>#N/A</v>
      </c>
      <c r="E33858" t="str">
        <f>VLOOKUP(C33858,Planilha5!B:B,1,0)</f>
        <v>CAMILA NAIARA VIEIRA DOS SANTOS</v>
      </c>
    </row>
    <row r="33859" spans="1:5" hidden="1">
      <c r="A33859" s="11">
        <v>6095</v>
      </c>
      <c r="B33859" t="s">
        <v>292</v>
      </c>
      <c r="C33859" t="s">
        <v>40604</v>
      </c>
      <c r="D33859" t="str">
        <f>VLOOKUP(A33859,Planilha2!$1:$1048576,6,0)</f>
        <v>2 - Magistrados</v>
      </c>
      <c r="E33859" t="e">
        <f>VLOOKUP(C33859,Planilha5!B:B,1,0)</f>
        <v>#N/A</v>
      </c>
    </row>
    <row r="33860" spans="1:5" hidden="1">
      <c r="A33860" s="11">
        <v>904048</v>
      </c>
      <c r="B33860" t="s">
        <v>32884</v>
      </c>
      <c r="C33860" t="s">
        <v>40605</v>
      </c>
      <c r="D33860" t="e">
        <f>VLOOKUP(A33860,Planilha2!$1:$1048576,6,0)</f>
        <v>#N/A</v>
      </c>
      <c r="E33860" t="e">
        <f>VLOOKUP(C33860,Planilha5!B:B,1,0)</f>
        <v>#N/A</v>
      </c>
    </row>
    <row r="33861" spans="1:5" hidden="1">
      <c r="A33861" s="11">
        <v>22533</v>
      </c>
      <c r="B33861" t="s">
        <v>5824</v>
      </c>
      <c r="C33861" t="s">
        <v>40606</v>
      </c>
      <c r="D33861" t="e">
        <f>VLOOKUP(A33861,Planilha2!$1:$1048576,6,0)</f>
        <v>#N/A</v>
      </c>
      <c r="E33861" t="e">
        <f>VLOOKUP(C33861,Planilha5!B:B,1,0)</f>
        <v>#N/A</v>
      </c>
    </row>
    <row r="33862" spans="1:5" hidden="1">
      <c r="A33862" s="11">
        <v>201662</v>
      </c>
      <c r="B33862" t="s">
        <v>888</v>
      </c>
      <c r="C33862" t="s">
        <v>1326</v>
      </c>
      <c r="D33862" t="e">
        <f>VLOOKUP(A33862,Planilha2!$1:$1048576,6,0)</f>
        <v>#N/A</v>
      </c>
      <c r="E33862" t="e">
        <f>VLOOKUP(C33862,Planilha5!B:B,1,0)</f>
        <v>#N/A</v>
      </c>
    </row>
    <row r="33863" spans="1:5" hidden="1">
      <c r="A33863" s="11">
        <v>200119</v>
      </c>
      <c r="B33863" t="s">
        <v>4391</v>
      </c>
      <c r="C33863" t="s">
        <v>4394</v>
      </c>
      <c r="D33863" t="e">
        <f>VLOOKUP(A33863,Planilha2!$1:$1048576,6,0)</f>
        <v>#N/A</v>
      </c>
      <c r="E33863" t="e">
        <f>VLOOKUP(C33863,Planilha5!B:B,1,0)</f>
        <v>#N/A</v>
      </c>
    </row>
    <row r="33864" spans="1:5" hidden="1">
      <c r="A33864" s="11">
        <v>200491</v>
      </c>
      <c r="B33864" t="s">
        <v>307</v>
      </c>
      <c r="C33864" t="s">
        <v>40607</v>
      </c>
      <c r="D33864" t="str">
        <f>VLOOKUP(A33864,Planilha2!$1:$1048576,6,0)</f>
        <v>2 - Magistrados</v>
      </c>
      <c r="E33864" t="e">
        <f>VLOOKUP(C33864,Planilha5!B:B,1,0)</f>
        <v>#N/A</v>
      </c>
    </row>
    <row r="33865" spans="1:5" hidden="1">
      <c r="A33865" s="11">
        <v>92730</v>
      </c>
      <c r="B33865" t="s">
        <v>2833</v>
      </c>
      <c r="C33865" t="s">
        <v>40608</v>
      </c>
      <c r="D33865" t="e">
        <f>VLOOKUP(A33865,Planilha2!$1:$1048576,6,0)</f>
        <v>#N/A</v>
      </c>
      <c r="E33865" t="e">
        <f>VLOOKUP(C33865,Planilha5!B:B,1,0)</f>
        <v>#N/A</v>
      </c>
    </row>
    <row r="33866" spans="1:5" hidden="1">
      <c r="A33866" s="11">
        <v>46772</v>
      </c>
      <c r="B33866" t="s">
        <v>24705</v>
      </c>
      <c r="C33866" t="s">
        <v>40609</v>
      </c>
      <c r="D33866" t="e">
        <f>VLOOKUP(A33866,Planilha2!$1:$1048576,6,0)</f>
        <v>#N/A</v>
      </c>
      <c r="E33866" t="e">
        <f>VLOOKUP(C33866,Planilha5!B:B,1,0)</f>
        <v>#N/A</v>
      </c>
    </row>
    <row r="33867" spans="1:5" hidden="1">
      <c r="A33867" s="11">
        <v>45513</v>
      </c>
      <c r="B33867" t="s">
        <v>15956</v>
      </c>
      <c r="C33867" t="s">
        <v>40610</v>
      </c>
      <c r="D33867" t="e">
        <f>VLOOKUP(A33867,Planilha2!$1:$1048576,6,0)</f>
        <v>#N/A</v>
      </c>
      <c r="E33867" t="e">
        <f>VLOOKUP(C33867,Planilha5!B:B,1,0)</f>
        <v>#N/A</v>
      </c>
    </row>
    <row r="33868" spans="1:5" hidden="1">
      <c r="A33868" s="11">
        <v>8112</v>
      </c>
      <c r="B33868" t="s">
        <v>9466</v>
      </c>
      <c r="C33868" t="s">
        <v>40611</v>
      </c>
      <c r="D33868" t="e">
        <f>VLOOKUP(A33868,Planilha2!$1:$1048576,6,0)</f>
        <v>#N/A</v>
      </c>
      <c r="E33868" t="e">
        <f>VLOOKUP(C33868,Planilha5!B:B,1,0)</f>
        <v>#N/A</v>
      </c>
    </row>
    <row r="33869" spans="1:5" hidden="1">
      <c r="A33869" s="11">
        <v>12141</v>
      </c>
      <c r="B33869" t="s">
        <v>2824</v>
      </c>
      <c r="C33869" t="s">
        <v>40612</v>
      </c>
      <c r="D33869" t="e">
        <f>VLOOKUP(A33869,Planilha2!$1:$1048576,6,0)</f>
        <v>#N/A</v>
      </c>
      <c r="E33869" t="e">
        <f>VLOOKUP(C33869,Planilha5!B:B,1,0)</f>
        <v>#N/A</v>
      </c>
    </row>
    <row r="33870" spans="1:5" hidden="1">
      <c r="A33870" s="11">
        <v>54299</v>
      </c>
      <c r="B33870" t="s">
        <v>32798</v>
      </c>
      <c r="C33870" t="s">
        <v>40613</v>
      </c>
      <c r="D33870" t="e">
        <f>VLOOKUP(A33870,Planilha2!$1:$1048576,6,0)</f>
        <v>#N/A</v>
      </c>
      <c r="E33870" t="e">
        <f>VLOOKUP(C33870,Planilha5!B:B,1,0)</f>
        <v>#N/A</v>
      </c>
    </row>
    <row r="33871" spans="1:5" hidden="1">
      <c r="A33871" s="11">
        <v>904166</v>
      </c>
      <c r="B33871" t="s">
        <v>39581</v>
      </c>
      <c r="C33871" t="s">
        <v>40614</v>
      </c>
      <c r="D33871" t="e">
        <f>VLOOKUP(A33871,Planilha2!$1:$1048576,6,0)</f>
        <v>#N/A</v>
      </c>
      <c r="E33871" t="e">
        <f>VLOOKUP(C33871,Planilha5!B:B,1,0)</f>
        <v>#N/A</v>
      </c>
    </row>
    <row r="33872" spans="1:5" hidden="1">
      <c r="A33872" s="11">
        <v>93354</v>
      </c>
      <c r="B33872" t="s">
        <v>19184</v>
      </c>
      <c r="C33872" t="s">
        <v>40615</v>
      </c>
      <c r="D33872" t="e">
        <f>VLOOKUP(A33872,Planilha2!$1:$1048576,6,0)</f>
        <v>#N/A</v>
      </c>
      <c r="E33872" t="e">
        <f>VLOOKUP(C33872,Planilha5!B:B,1,0)</f>
        <v>#N/A</v>
      </c>
    </row>
    <row r="33873" spans="1:5" hidden="1">
      <c r="A33873" s="11">
        <v>41528</v>
      </c>
      <c r="B33873" t="s">
        <v>21597</v>
      </c>
      <c r="C33873" t="s">
        <v>40616</v>
      </c>
      <c r="D33873" t="e">
        <f>VLOOKUP(A33873,Planilha2!$1:$1048576,6,0)</f>
        <v>#N/A</v>
      </c>
      <c r="E33873" t="e">
        <f>VLOOKUP(C33873,Planilha5!B:B,1,0)</f>
        <v>#N/A</v>
      </c>
    </row>
    <row r="33874" spans="1:5" hidden="1">
      <c r="A33874" s="11">
        <v>40194</v>
      </c>
      <c r="B33874" t="s">
        <v>19765</v>
      </c>
      <c r="C33874" t="s">
        <v>40617</v>
      </c>
      <c r="D33874" t="e">
        <f>VLOOKUP(A33874,Planilha2!$1:$1048576,6,0)</f>
        <v>#N/A</v>
      </c>
      <c r="E33874" t="e">
        <f>VLOOKUP(C33874,Planilha5!B:B,1,0)</f>
        <v>#N/A</v>
      </c>
    </row>
    <row r="33875" spans="1:5" hidden="1">
      <c r="A33875">
        <v>389</v>
      </c>
      <c r="B33875" t="s">
        <v>4417</v>
      </c>
      <c r="C33875" t="s">
        <v>10432</v>
      </c>
      <c r="D33875" t="e">
        <f>VLOOKUP(A33875,Planilha2!$1:$1048576,6,0)</f>
        <v>#N/A</v>
      </c>
      <c r="E33875" t="e">
        <f>VLOOKUP(C33875,Planilha5!B:B,1,0)</f>
        <v>#N/A</v>
      </c>
    </row>
    <row r="33876" spans="1:5" hidden="1">
      <c r="A33876" s="11">
        <v>3977</v>
      </c>
      <c r="B33876" t="s">
        <v>30952</v>
      </c>
      <c r="C33876" t="s">
        <v>40618</v>
      </c>
      <c r="D33876" t="e">
        <f>VLOOKUP(A33876,Planilha2!$1:$1048576,6,0)</f>
        <v>#N/A</v>
      </c>
      <c r="E33876" t="e">
        <f>VLOOKUP(C33876,Planilha5!B:B,1,0)</f>
        <v>#N/A</v>
      </c>
    </row>
    <row r="33877" spans="1:5" hidden="1">
      <c r="A33877" s="11">
        <v>92159</v>
      </c>
      <c r="B33877" t="s">
        <v>14067</v>
      </c>
      <c r="C33877" t="s">
        <v>40619</v>
      </c>
      <c r="D33877" t="e">
        <f>VLOOKUP(A33877,Planilha2!$1:$1048576,6,0)</f>
        <v>#N/A</v>
      </c>
      <c r="E33877" t="e">
        <f>VLOOKUP(C33877,Planilha5!B:B,1,0)</f>
        <v>#N/A</v>
      </c>
    </row>
    <row r="33878" spans="1:5" hidden="1">
      <c r="A33878" s="11">
        <v>51262</v>
      </c>
      <c r="B33878" t="s">
        <v>30315</v>
      </c>
      <c r="C33878" t="s">
        <v>40620</v>
      </c>
      <c r="D33878" t="e">
        <f>VLOOKUP(A33878,Planilha2!$1:$1048576,6,0)</f>
        <v>#N/A</v>
      </c>
      <c r="E33878" t="e">
        <f>VLOOKUP(C33878,Planilha5!B:B,1,0)</f>
        <v>#N/A</v>
      </c>
    </row>
    <row r="33879" spans="1:5" hidden="1">
      <c r="A33879" s="11">
        <v>50577</v>
      </c>
      <c r="B33879" t="s">
        <v>40621</v>
      </c>
      <c r="C33879" t="s">
        <v>40622</v>
      </c>
      <c r="D33879" t="e">
        <f>VLOOKUP(A33879,Planilha2!$1:$1048576,6,0)</f>
        <v>#N/A</v>
      </c>
      <c r="E33879" t="e">
        <f>VLOOKUP(C33879,Planilha5!B:B,1,0)</f>
        <v>#N/A</v>
      </c>
    </row>
    <row r="33880" spans="1:5" hidden="1">
      <c r="A33880" s="11">
        <v>4124</v>
      </c>
      <c r="B33880" t="s">
        <v>3899</v>
      </c>
      <c r="C33880" t="s">
        <v>3901</v>
      </c>
      <c r="D33880" t="e">
        <f>VLOOKUP(A33880,Planilha2!$1:$1048576,6,0)</f>
        <v>#N/A</v>
      </c>
      <c r="E33880" t="e">
        <f>VLOOKUP(C33880,Planilha5!B:B,1,0)</f>
        <v>#N/A</v>
      </c>
    </row>
    <row r="33881" spans="1:5" hidden="1">
      <c r="A33881" s="11">
        <v>49345</v>
      </c>
      <c r="B33881" t="s">
        <v>36514</v>
      </c>
      <c r="C33881" t="s">
        <v>40623</v>
      </c>
      <c r="D33881" t="e">
        <f>VLOOKUP(A33881,Planilha2!$1:$1048576,6,0)</f>
        <v>#N/A</v>
      </c>
      <c r="E33881" t="e">
        <f>VLOOKUP(C33881,Planilha5!B:B,1,0)</f>
        <v>#N/A</v>
      </c>
    </row>
    <row r="33882" spans="1:5" hidden="1">
      <c r="A33882" s="11">
        <v>48153</v>
      </c>
      <c r="B33882" t="s">
        <v>31461</v>
      </c>
      <c r="C33882" t="s">
        <v>40624</v>
      </c>
      <c r="D33882" t="e">
        <f>VLOOKUP(A33882,Planilha2!$1:$1048576,6,0)</f>
        <v>#N/A</v>
      </c>
      <c r="E33882" t="e">
        <f>VLOOKUP(C33882,Planilha5!B:B,1,0)</f>
        <v>#N/A</v>
      </c>
    </row>
    <row r="33883" spans="1:5" hidden="1">
      <c r="A33883" s="11">
        <v>55025</v>
      </c>
      <c r="B33883" t="s">
        <v>9782</v>
      </c>
      <c r="C33883" t="s">
        <v>40625</v>
      </c>
      <c r="D33883" t="e">
        <f>VLOOKUP(A33883,Planilha2!$1:$1048576,6,0)</f>
        <v>#N/A</v>
      </c>
      <c r="E33883" t="e">
        <f>VLOOKUP(C33883,Planilha5!B:B,1,0)</f>
        <v>#N/A</v>
      </c>
    </row>
    <row r="33884" spans="1:5" hidden="1">
      <c r="A33884" s="11">
        <v>24061</v>
      </c>
      <c r="B33884" t="s">
        <v>35086</v>
      </c>
      <c r="C33884" t="s">
        <v>40626</v>
      </c>
      <c r="D33884" t="e">
        <f>VLOOKUP(A33884,Planilha2!$1:$1048576,6,0)</f>
        <v>#N/A</v>
      </c>
      <c r="E33884" t="e">
        <f>VLOOKUP(C33884,Planilha5!B:B,1,0)</f>
        <v>#N/A</v>
      </c>
    </row>
    <row r="33885" spans="1:5" hidden="1">
      <c r="A33885" s="11">
        <v>44730</v>
      </c>
      <c r="B33885" t="s">
        <v>11241</v>
      </c>
      <c r="C33885" t="s">
        <v>40627</v>
      </c>
      <c r="D33885" t="e">
        <f>VLOOKUP(A33885,Planilha2!$1:$1048576,6,0)</f>
        <v>#N/A</v>
      </c>
      <c r="E33885" t="e">
        <f>VLOOKUP(C33885,Planilha5!B:B,1,0)</f>
        <v>#N/A</v>
      </c>
    </row>
    <row r="33886" spans="1:5" hidden="1">
      <c r="A33886" s="11">
        <v>1249</v>
      </c>
      <c r="B33886" t="s">
        <v>1399</v>
      </c>
      <c r="C33886" t="s">
        <v>40628</v>
      </c>
      <c r="D33886" t="e">
        <f>VLOOKUP(A33886,Planilha2!$1:$1048576,6,0)</f>
        <v>#N/A</v>
      </c>
      <c r="E33886" t="e">
        <f>VLOOKUP(C33886,Planilha5!B:B,1,0)</f>
        <v>#N/A</v>
      </c>
    </row>
    <row r="33887" spans="1:5" hidden="1">
      <c r="A33887" s="11">
        <v>51029</v>
      </c>
      <c r="B33887" t="s">
        <v>38310</v>
      </c>
      <c r="C33887" t="s">
        <v>40629</v>
      </c>
      <c r="D33887" t="e">
        <f>VLOOKUP(A33887,Planilha2!$1:$1048576,6,0)</f>
        <v>#N/A</v>
      </c>
      <c r="E33887" t="e">
        <f>VLOOKUP(C33887,Planilha5!B:B,1,0)</f>
        <v>#N/A</v>
      </c>
    </row>
    <row r="33888" spans="1:5" hidden="1">
      <c r="A33888" s="11">
        <v>54807</v>
      </c>
      <c r="B33888" t="s">
        <v>20250</v>
      </c>
      <c r="C33888" t="s">
        <v>40630</v>
      </c>
      <c r="D33888" t="e">
        <f>VLOOKUP(A33888,Planilha2!$1:$1048576,6,0)</f>
        <v>#N/A</v>
      </c>
      <c r="E33888" t="e">
        <f>VLOOKUP(C33888,Planilha5!B:B,1,0)</f>
        <v>#N/A</v>
      </c>
    </row>
    <row r="33889" spans="1:5" hidden="1">
      <c r="A33889" s="11">
        <v>55304</v>
      </c>
      <c r="B33889" t="s">
        <v>15670</v>
      </c>
      <c r="C33889" t="s">
        <v>40631</v>
      </c>
      <c r="D33889" t="e">
        <f>VLOOKUP(A33889,Planilha2!$1:$1048576,6,0)</f>
        <v>#N/A</v>
      </c>
      <c r="E33889" t="e">
        <f>VLOOKUP(C33889,Planilha5!B:B,1,0)</f>
        <v>#N/A</v>
      </c>
    </row>
    <row r="33890" spans="1:5" hidden="1">
      <c r="A33890" s="11">
        <v>5049</v>
      </c>
      <c r="B33890" t="s">
        <v>5703</v>
      </c>
      <c r="C33890" t="s">
        <v>3707</v>
      </c>
      <c r="D33890" t="e">
        <f>VLOOKUP(A33890,Planilha2!$1:$1048576,6,0)</f>
        <v>#N/A</v>
      </c>
      <c r="E33890" t="e">
        <f>VLOOKUP(C33890,Planilha5!B:B,1,0)</f>
        <v>#N/A</v>
      </c>
    </row>
    <row r="33891" spans="1:5" hidden="1">
      <c r="A33891" s="11">
        <v>53627</v>
      </c>
      <c r="B33891" t="s">
        <v>30804</v>
      </c>
      <c r="C33891" t="s">
        <v>40632</v>
      </c>
      <c r="D33891" t="e">
        <f>VLOOKUP(A33891,Planilha2!$1:$1048576,6,0)</f>
        <v>#N/A</v>
      </c>
      <c r="E33891" t="e">
        <f>VLOOKUP(C33891,Planilha5!B:B,1,0)</f>
        <v>#N/A</v>
      </c>
    </row>
    <row r="33892" spans="1:5" hidden="1">
      <c r="A33892" s="11">
        <v>49560</v>
      </c>
      <c r="B33892" t="s">
        <v>8175</v>
      </c>
      <c r="C33892" t="s">
        <v>40633</v>
      </c>
      <c r="D33892" t="e">
        <f>VLOOKUP(A33892,Planilha2!$1:$1048576,6,0)</f>
        <v>#N/A</v>
      </c>
      <c r="E33892" t="e">
        <f>VLOOKUP(C33892,Planilha5!B:B,1,0)</f>
        <v>#N/A</v>
      </c>
    </row>
    <row r="33893" spans="1:5" hidden="1">
      <c r="A33893" s="11">
        <v>51809</v>
      </c>
      <c r="B33893" t="s">
        <v>17983</v>
      </c>
      <c r="C33893" t="s">
        <v>40634</v>
      </c>
      <c r="D33893" t="e">
        <f>VLOOKUP(A33893,Planilha2!$1:$1048576,6,0)</f>
        <v>#N/A</v>
      </c>
      <c r="E33893" t="e">
        <f>VLOOKUP(C33893,Planilha5!B:B,1,0)</f>
        <v>#N/A</v>
      </c>
    </row>
    <row r="33894" spans="1:5" hidden="1">
      <c r="A33894" s="11">
        <v>905121</v>
      </c>
      <c r="B33894" t="s">
        <v>19724</v>
      </c>
      <c r="C33894" t="s">
        <v>40635</v>
      </c>
      <c r="D33894" t="e">
        <f>VLOOKUP(A33894,Planilha2!$1:$1048576,6,0)</f>
        <v>#N/A</v>
      </c>
      <c r="E33894" t="e">
        <f>VLOOKUP(C33894,Planilha5!B:B,1,0)</f>
        <v>#N/A</v>
      </c>
    </row>
    <row r="33895" spans="1:5" hidden="1">
      <c r="A33895" s="11">
        <v>905242</v>
      </c>
      <c r="B33895" t="s">
        <v>40636</v>
      </c>
      <c r="C33895" t="s">
        <v>40637</v>
      </c>
      <c r="D33895" t="e">
        <f>VLOOKUP(A33895,Planilha2!$1:$1048576,6,0)</f>
        <v>#N/A</v>
      </c>
      <c r="E33895" t="e">
        <f>VLOOKUP(C33895,Planilha5!B:B,1,0)</f>
        <v>#N/A</v>
      </c>
    </row>
    <row r="33896" spans="1:5" hidden="1">
      <c r="A33896" s="11">
        <v>50863</v>
      </c>
      <c r="B33896" t="s">
        <v>538</v>
      </c>
      <c r="C33896" t="s">
        <v>40638</v>
      </c>
      <c r="D33896" t="str">
        <f>VLOOKUP(A33896,Planilha2!$1:$1048576,6,0)</f>
        <v>2 - Magistrados</v>
      </c>
      <c r="E33896" t="e">
        <f>VLOOKUP(C33896,Planilha5!B:B,1,0)</f>
        <v>#N/A</v>
      </c>
    </row>
    <row r="33897" spans="1:5" hidden="1">
      <c r="A33897" s="11">
        <v>45497</v>
      </c>
      <c r="B33897" t="s">
        <v>40175</v>
      </c>
      <c r="C33897" t="s">
        <v>40639</v>
      </c>
      <c r="D33897" t="e">
        <f>VLOOKUP(A33897,Planilha2!$1:$1048576,6,0)</f>
        <v>#N/A</v>
      </c>
      <c r="E33897" t="e">
        <f>VLOOKUP(C33897,Planilha5!B:B,1,0)</f>
        <v>#N/A</v>
      </c>
    </row>
    <row r="33898" spans="1:5" hidden="1">
      <c r="A33898" s="11">
        <v>201687</v>
      </c>
      <c r="B33898" t="s">
        <v>2541</v>
      </c>
      <c r="C33898" t="s">
        <v>40640</v>
      </c>
      <c r="D33898" t="e">
        <f>VLOOKUP(A33898,Planilha2!$1:$1048576,6,0)</f>
        <v>#N/A</v>
      </c>
      <c r="E33898" t="e">
        <f>VLOOKUP(C33898,Planilha5!B:B,1,0)</f>
        <v>#N/A</v>
      </c>
    </row>
    <row r="33899" spans="1:5" hidden="1">
      <c r="A33899" s="11">
        <v>40743</v>
      </c>
      <c r="B33899" t="s">
        <v>6195</v>
      </c>
      <c r="C33899" t="s">
        <v>40641</v>
      </c>
      <c r="D33899" t="e">
        <f>VLOOKUP(A33899,Planilha2!$1:$1048576,6,0)</f>
        <v>#N/A</v>
      </c>
      <c r="E33899" t="e">
        <f>VLOOKUP(C33899,Planilha5!B:B,1,0)</f>
        <v>#N/A</v>
      </c>
    </row>
    <row r="33900" spans="1:5" hidden="1">
      <c r="A33900" s="11">
        <v>5296</v>
      </c>
      <c r="B33900" t="s">
        <v>4550</v>
      </c>
      <c r="C33900" t="s">
        <v>39377</v>
      </c>
      <c r="D33900" t="e">
        <f>VLOOKUP(A33900,Planilha2!$1:$1048576,6,0)</f>
        <v>#N/A</v>
      </c>
      <c r="E33900" t="e">
        <f>VLOOKUP(C33900,Planilha5!B:B,1,0)</f>
        <v>#N/A</v>
      </c>
    </row>
    <row r="33901" spans="1:5" hidden="1">
      <c r="A33901" s="11">
        <v>55839</v>
      </c>
      <c r="B33901" t="s">
        <v>40642</v>
      </c>
      <c r="C33901" t="s">
        <v>40643</v>
      </c>
      <c r="D33901" t="e">
        <f>VLOOKUP(A33901,Planilha2!$1:$1048576,6,0)</f>
        <v>#N/A</v>
      </c>
      <c r="E33901" t="e">
        <f>VLOOKUP(C33901,Planilha5!B:B,1,0)</f>
        <v>#N/A</v>
      </c>
    </row>
    <row r="33902" spans="1:5" hidden="1">
      <c r="A33902" s="11">
        <v>50700</v>
      </c>
      <c r="B33902" t="s">
        <v>37707</v>
      </c>
      <c r="C33902" t="s">
        <v>40644</v>
      </c>
      <c r="D33902" t="e">
        <f>VLOOKUP(A33902,Planilha2!$1:$1048576,6,0)</f>
        <v>#N/A</v>
      </c>
      <c r="E33902" t="e">
        <f>VLOOKUP(C33902,Planilha5!B:B,1,0)</f>
        <v>#N/A</v>
      </c>
    </row>
    <row r="33903" spans="1:5" hidden="1">
      <c r="A33903" s="11">
        <v>52709</v>
      </c>
      <c r="B33903" t="s">
        <v>17451</v>
      </c>
      <c r="C33903" t="s">
        <v>40645</v>
      </c>
      <c r="D33903" t="e">
        <f>VLOOKUP(A33903,Planilha2!$1:$1048576,6,0)</f>
        <v>#N/A</v>
      </c>
      <c r="E33903" t="e">
        <f>VLOOKUP(C33903,Planilha5!B:B,1,0)</f>
        <v>#N/A</v>
      </c>
    </row>
    <row r="33904" spans="1:5" hidden="1">
      <c r="A33904" s="11">
        <v>24033</v>
      </c>
      <c r="B33904" t="s">
        <v>32526</v>
      </c>
      <c r="C33904" t="s">
        <v>40646</v>
      </c>
      <c r="D33904" t="e">
        <f>VLOOKUP(A33904,Planilha2!$1:$1048576,6,0)</f>
        <v>#N/A</v>
      </c>
      <c r="E33904" t="e">
        <f>VLOOKUP(C33904,Planilha5!B:B,1,0)</f>
        <v>#N/A</v>
      </c>
    </row>
    <row r="33905" spans="1:5" hidden="1">
      <c r="A33905" s="11">
        <v>1917</v>
      </c>
      <c r="B33905" t="s">
        <v>868</v>
      </c>
      <c r="C33905" t="s">
        <v>4330</v>
      </c>
      <c r="D33905" t="e">
        <f>VLOOKUP(A33905,Planilha2!$1:$1048576,6,0)</f>
        <v>#N/A</v>
      </c>
      <c r="E33905" t="e">
        <f>VLOOKUP(C33905,Planilha5!B:B,1,0)</f>
        <v>#N/A</v>
      </c>
    </row>
    <row r="33906" spans="1:5" hidden="1">
      <c r="A33906" s="11">
        <v>903598</v>
      </c>
      <c r="B33906" t="s">
        <v>37653</v>
      </c>
      <c r="C33906" t="s">
        <v>40647</v>
      </c>
      <c r="D33906" t="e">
        <f>VLOOKUP(A33906,Planilha2!$1:$1048576,6,0)</f>
        <v>#N/A</v>
      </c>
      <c r="E33906" t="e">
        <f>VLOOKUP(C33906,Planilha5!B:B,1,0)</f>
        <v>#N/A</v>
      </c>
    </row>
    <row r="33907" spans="1:5" hidden="1">
      <c r="A33907">
        <v>529</v>
      </c>
      <c r="B33907" t="s">
        <v>839</v>
      </c>
      <c r="C33907" t="s">
        <v>3523</v>
      </c>
      <c r="D33907" t="e">
        <f>VLOOKUP(A33907,Planilha2!$1:$1048576,6,0)</f>
        <v>#N/A</v>
      </c>
      <c r="E33907" t="e">
        <f>VLOOKUP(C33907,Planilha5!B:B,1,0)</f>
        <v>#N/A</v>
      </c>
    </row>
    <row r="33908" spans="1:5" hidden="1">
      <c r="A33908">
        <v>215</v>
      </c>
      <c r="B33908" t="s">
        <v>10966</v>
      </c>
      <c r="C33908" t="s">
        <v>20003</v>
      </c>
      <c r="D33908" t="e">
        <f>VLOOKUP(A33908,Planilha2!$1:$1048576,6,0)</f>
        <v>#N/A</v>
      </c>
      <c r="E33908" t="e">
        <f>VLOOKUP(C33908,Planilha5!B:B,1,0)</f>
        <v>#N/A</v>
      </c>
    </row>
    <row r="33909" spans="1:5" hidden="1">
      <c r="A33909" s="11">
        <v>55611</v>
      </c>
      <c r="B33909" t="s">
        <v>3862</v>
      </c>
      <c r="C33909" t="s">
        <v>3860</v>
      </c>
      <c r="D33909" t="e">
        <f>VLOOKUP(A33909,Planilha2!$1:$1048576,6,0)</f>
        <v>#N/A</v>
      </c>
      <c r="E33909" t="e">
        <f>VLOOKUP(C33909,Planilha5!B:B,1,0)</f>
        <v>#N/A</v>
      </c>
    </row>
    <row r="33910" spans="1:5" hidden="1">
      <c r="A33910" s="11">
        <v>52363</v>
      </c>
      <c r="B33910" t="s">
        <v>35764</v>
      </c>
      <c r="C33910" t="s">
        <v>40648</v>
      </c>
      <c r="D33910" t="e">
        <f>VLOOKUP(A33910,Planilha2!$1:$1048576,6,0)</f>
        <v>#N/A</v>
      </c>
      <c r="E33910" t="e">
        <f>VLOOKUP(C33910,Planilha5!B:B,1,0)</f>
        <v>#N/A</v>
      </c>
    </row>
    <row r="33911" spans="1:5" hidden="1">
      <c r="A33911">
        <v>277</v>
      </c>
      <c r="B33911" t="s">
        <v>1996</v>
      </c>
      <c r="C33911" t="s">
        <v>1997</v>
      </c>
      <c r="D33911" t="e">
        <f>VLOOKUP(A33911,Planilha2!$1:$1048576,6,0)</f>
        <v>#N/A</v>
      </c>
      <c r="E33911" t="e">
        <f>VLOOKUP(C33911,Planilha5!B:B,1,0)</f>
        <v>#N/A</v>
      </c>
    </row>
    <row r="33912" spans="1:5" hidden="1">
      <c r="A33912" s="11">
        <v>3194</v>
      </c>
      <c r="B33912" t="s">
        <v>2919</v>
      </c>
      <c r="C33912" t="s">
        <v>2920</v>
      </c>
      <c r="D33912" t="e">
        <f>VLOOKUP(A33912,Planilha2!$1:$1048576,6,0)</f>
        <v>#N/A</v>
      </c>
      <c r="E33912" t="e">
        <f>VLOOKUP(C33912,Planilha5!B:B,1,0)</f>
        <v>#N/A</v>
      </c>
    </row>
    <row r="33913" spans="1:5" hidden="1">
      <c r="A33913" s="11">
        <v>53686</v>
      </c>
      <c r="B33913" t="s">
        <v>38154</v>
      </c>
      <c r="C33913" t="s">
        <v>40649</v>
      </c>
      <c r="D33913" t="e">
        <f>VLOOKUP(A33913,Planilha2!$1:$1048576,6,0)</f>
        <v>#N/A</v>
      </c>
      <c r="E33913" t="e">
        <f>VLOOKUP(C33913,Planilha5!B:B,1,0)</f>
        <v>#N/A</v>
      </c>
    </row>
    <row r="33914" spans="1:5" hidden="1">
      <c r="A33914" s="11">
        <v>54605</v>
      </c>
      <c r="B33914" t="s">
        <v>24875</v>
      </c>
      <c r="C33914" t="s">
        <v>28976</v>
      </c>
      <c r="D33914" t="e">
        <f>VLOOKUP(A33914,Planilha2!$1:$1048576,6,0)</f>
        <v>#N/A</v>
      </c>
      <c r="E33914" t="e">
        <f>VLOOKUP(C33914,Planilha5!B:B,1,0)</f>
        <v>#N/A</v>
      </c>
    </row>
    <row r="33915" spans="1:5" hidden="1">
      <c r="A33915" s="11">
        <v>5248</v>
      </c>
      <c r="B33915" t="s">
        <v>13271</v>
      </c>
      <c r="C33915" t="s">
        <v>40650</v>
      </c>
      <c r="D33915" t="e">
        <f>VLOOKUP(A33915,Planilha2!$1:$1048576,6,0)</f>
        <v>#N/A</v>
      </c>
      <c r="E33915" t="e">
        <f>VLOOKUP(C33915,Planilha5!B:B,1,0)</f>
        <v>#N/A</v>
      </c>
    </row>
    <row r="33916" spans="1:5" hidden="1">
      <c r="A33916" s="11">
        <v>5563</v>
      </c>
      <c r="B33916" t="s">
        <v>40651</v>
      </c>
      <c r="C33916" t="s">
        <v>40652</v>
      </c>
      <c r="D33916" t="e">
        <f>VLOOKUP(A33916,Planilha2!$1:$1048576,6,0)</f>
        <v>#N/A</v>
      </c>
      <c r="E33916" t="e">
        <f>VLOOKUP(C33916,Planilha5!B:B,1,0)</f>
        <v>#N/A</v>
      </c>
    </row>
    <row r="33917" spans="1:5" hidden="1">
      <c r="A33917" s="11">
        <v>45829</v>
      </c>
      <c r="B33917" t="s">
        <v>40653</v>
      </c>
      <c r="C33917" t="s">
        <v>40654</v>
      </c>
      <c r="D33917" t="e">
        <f>VLOOKUP(A33917,Planilha2!$1:$1048576,6,0)</f>
        <v>#N/A</v>
      </c>
      <c r="E33917" t="e">
        <f>VLOOKUP(C33917,Planilha5!B:B,1,0)</f>
        <v>#N/A</v>
      </c>
    </row>
    <row r="33918" spans="1:5" hidden="1">
      <c r="A33918" s="11">
        <v>4190</v>
      </c>
      <c r="B33918" t="s">
        <v>3905</v>
      </c>
      <c r="C33918" t="s">
        <v>40655</v>
      </c>
      <c r="D33918" t="e">
        <f>VLOOKUP(A33918,Planilha2!$1:$1048576,6,0)</f>
        <v>#N/A</v>
      </c>
      <c r="E33918" t="e">
        <f>VLOOKUP(C33918,Planilha5!B:B,1,0)</f>
        <v>#N/A</v>
      </c>
    </row>
    <row r="33919" spans="1:5" hidden="1">
      <c r="A33919" s="11">
        <v>904927</v>
      </c>
      <c r="B33919" t="s">
        <v>27581</v>
      </c>
      <c r="C33919" t="s">
        <v>40656</v>
      </c>
      <c r="D33919" t="e">
        <f>VLOOKUP(A33919,Planilha2!$1:$1048576,6,0)</f>
        <v>#N/A</v>
      </c>
      <c r="E33919" t="e">
        <f>VLOOKUP(C33919,Planilha5!B:B,1,0)</f>
        <v>#N/A</v>
      </c>
    </row>
    <row r="33920" spans="1:5" hidden="1">
      <c r="A33920" s="11">
        <v>1542</v>
      </c>
      <c r="B33920" t="s">
        <v>5272</v>
      </c>
      <c r="C33920" t="s">
        <v>40657</v>
      </c>
      <c r="D33920" t="e">
        <f>VLOOKUP(A33920,Planilha2!$1:$1048576,6,0)</f>
        <v>#N/A</v>
      </c>
      <c r="E33920" t="e">
        <f>VLOOKUP(C33920,Planilha5!B:B,1,0)</f>
        <v>#N/A</v>
      </c>
    </row>
    <row r="33921" spans="1:5" hidden="1">
      <c r="A33921">
        <v>264</v>
      </c>
      <c r="B33921" t="s">
        <v>1928</v>
      </c>
      <c r="C33921" t="s">
        <v>1929</v>
      </c>
      <c r="D33921" t="e">
        <f>VLOOKUP(A33921,Planilha2!$1:$1048576,6,0)</f>
        <v>#N/A</v>
      </c>
      <c r="E33921" t="e">
        <f>VLOOKUP(C33921,Planilha5!B:B,1,0)</f>
        <v>#N/A</v>
      </c>
    </row>
    <row r="33922" spans="1:5" hidden="1">
      <c r="A33922" s="11">
        <v>8347</v>
      </c>
      <c r="B33922" t="s">
        <v>6984</v>
      </c>
      <c r="C33922" t="s">
        <v>40658</v>
      </c>
      <c r="D33922" t="e">
        <f>VLOOKUP(A33922,Planilha2!$1:$1048576,6,0)</f>
        <v>#N/A</v>
      </c>
      <c r="E33922" t="e">
        <f>VLOOKUP(C33922,Planilha5!B:B,1,0)</f>
        <v>#N/A</v>
      </c>
    </row>
    <row r="33923" spans="1:5" hidden="1">
      <c r="A33923" s="11">
        <v>49584</v>
      </c>
      <c r="B33923" t="s">
        <v>33330</v>
      </c>
      <c r="C33923" t="s">
        <v>40659</v>
      </c>
      <c r="D33923" t="e">
        <f>VLOOKUP(A33923,Planilha2!$1:$1048576,6,0)</f>
        <v>#N/A</v>
      </c>
      <c r="E33923" t="e">
        <f>VLOOKUP(C33923,Planilha5!B:B,1,0)</f>
        <v>#N/A</v>
      </c>
    </row>
    <row r="33924" spans="1:5" hidden="1">
      <c r="A33924" s="11">
        <v>201623</v>
      </c>
      <c r="B33924" t="s">
        <v>1320</v>
      </c>
      <c r="C33924" t="s">
        <v>40660</v>
      </c>
      <c r="D33924" t="e">
        <f>VLOOKUP(A33924,Planilha2!$1:$1048576,6,0)</f>
        <v>#N/A</v>
      </c>
      <c r="E33924" t="e">
        <f>VLOOKUP(C33924,Planilha5!B:B,1,0)</f>
        <v>#N/A</v>
      </c>
    </row>
    <row r="33925" spans="1:5" hidden="1">
      <c r="A33925" s="11">
        <v>40342</v>
      </c>
      <c r="B33925" t="s">
        <v>15884</v>
      </c>
      <c r="C33925" t="s">
        <v>40661</v>
      </c>
      <c r="D33925" t="e">
        <f>VLOOKUP(A33925,Planilha2!$1:$1048576,6,0)</f>
        <v>#N/A</v>
      </c>
      <c r="E33925" t="e">
        <f>VLOOKUP(C33925,Planilha5!B:B,1,0)</f>
        <v>#N/A</v>
      </c>
    </row>
    <row r="33926" spans="1:5" hidden="1">
      <c r="A33926" s="11">
        <v>46201</v>
      </c>
      <c r="B33926" t="s">
        <v>452</v>
      </c>
      <c r="C33926" t="s">
        <v>40662</v>
      </c>
      <c r="D33926" t="str">
        <f>VLOOKUP(A33926,Planilha2!$1:$1048576,6,0)</f>
        <v>2 - Magistrados</v>
      </c>
      <c r="E33926" t="e">
        <f>VLOOKUP(C33926,Planilha5!B:B,1,0)</f>
        <v>#N/A</v>
      </c>
    </row>
    <row r="33927" spans="1:5" hidden="1">
      <c r="A33927" s="11">
        <v>2823</v>
      </c>
      <c r="B33927" t="s">
        <v>230</v>
      </c>
      <c r="C33927" t="s">
        <v>40663</v>
      </c>
      <c r="D33927" t="str">
        <f>VLOOKUP(A33927,Planilha2!$1:$1048576,6,0)</f>
        <v>2 - Magistrados</v>
      </c>
      <c r="E33927" t="e">
        <f>VLOOKUP(C33927,Planilha5!B:B,1,0)</f>
        <v>#N/A</v>
      </c>
    </row>
    <row r="33928" spans="1:5" hidden="1">
      <c r="A33928" s="11">
        <v>42431</v>
      </c>
      <c r="B33928" t="s">
        <v>30620</v>
      </c>
      <c r="C33928" t="s">
        <v>40664</v>
      </c>
      <c r="D33928" t="e">
        <f>VLOOKUP(A33928,Planilha2!$1:$1048576,6,0)</f>
        <v>#N/A</v>
      </c>
      <c r="E33928" t="e">
        <f>VLOOKUP(C33928,Planilha5!B:B,1,0)</f>
        <v>#N/A</v>
      </c>
    </row>
    <row r="33929" spans="1:5" hidden="1">
      <c r="A33929" s="11">
        <v>3001</v>
      </c>
      <c r="B33929" t="s">
        <v>846</v>
      </c>
      <c r="C33929" t="s">
        <v>33046</v>
      </c>
      <c r="D33929" t="e">
        <f>VLOOKUP(A33929,Planilha2!$1:$1048576,6,0)</f>
        <v>#N/A</v>
      </c>
      <c r="E33929" t="e">
        <f>VLOOKUP(C33929,Planilha5!B:B,1,0)</f>
        <v>#N/A</v>
      </c>
    </row>
    <row r="33930" spans="1:5" hidden="1">
      <c r="A33930" s="11">
        <v>54792</v>
      </c>
      <c r="B33930" t="s">
        <v>28232</v>
      </c>
      <c r="C33930" t="s">
        <v>40665</v>
      </c>
      <c r="D33930" t="e">
        <f>VLOOKUP(A33930,Planilha2!$1:$1048576,6,0)</f>
        <v>#N/A</v>
      </c>
      <c r="E33930" t="e">
        <f>VLOOKUP(C33930,Planilha5!B:B,1,0)</f>
        <v>#N/A</v>
      </c>
    </row>
    <row r="33931" spans="1:5" hidden="1">
      <c r="A33931" s="11">
        <v>903565</v>
      </c>
      <c r="B33931" t="s">
        <v>12852</v>
      </c>
      <c r="C33931" t="s">
        <v>40666</v>
      </c>
      <c r="D33931" t="e">
        <f>VLOOKUP(A33931,Planilha2!$1:$1048576,6,0)</f>
        <v>#N/A</v>
      </c>
      <c r="E33931" t="e">
        <f>VLOOKUP(C33931,Planilha5!B:B,1,0)</f>
        <v>#N/A</v>
      </c>
    </row>
    <row r="33932" spans="1:5" hidden="1">
      <c r="A33932" s="11">
        <v>52718</v>
      </c>
      <c r="B33932" t="s">
        <v>31121</v>
      </c>
      <c r="C33932" t="s">
        <v>40667</v>
      </c>
      <c r="D33932" t="e">
        <f>VLOOKUP(A33932,Planilha2!$1:$1048576,6,0)</f>
        <v>#N/A</v>
      </c>
      <c r="E33932" t="e">
        <f>VLOOKUP(C33932,Planilha5!B:B,1,0)</f>
        <v>#N/A</v>
      </c>
    </row>
    <row r="33933" spans="1:5" hidden="1">
      <c r="A33933" s="11">
        <v>95789</v>
      </c>
      <c r="B33933" t="s">
        <v>5102</v>
      </c>
      <c r="C33933" t="s">
        <v>40668</v>
      </c>
      <c r="D33933" t="e">
        <f>VLOOKUP(A33933,Planilha2!$1:$1048576,6,0)</f>
        <v>#N/A</v>
      </c>
      <c r="E33933" t="e">
        <f>VLOOKUP(C33933,Planilha5!B:B,1,0)</f>
        <v>#N/A</v>
      </c>
    </row>
    <row r="33934" spans="1:5" hidden="1">
      <c r="A33934" s="11">
        <v>54159</v>
      </c>
      <c r="B33934" t="s">
        <v>13616</v>
      </c>
      <c r="C33934" t="s">
        <v>40669</v>
      </c>
      <c r="D33934" t="e">
        <f>VLOOKUP(A33934,Planilha2!$1:$1048576,6,0)</f>
        <v>#N/A</v>
      </c>
      <c r="E33934" t="e">
        <f>VLOOKUP(C33934,Planilha5!B:B,1,0)</f>
        <v>#N/A</v>
      </c>
    </row>
    <row r="33935" spans="1:5" hidden="1">
      <c r="A33935" s="11">
        <v>18859</v>
      </c>
      <c r="B33935" t="s">
        <v>1569</v>
      </c>
      <c r="C33935" t="s">
        <v>40670</v>
      </c>
      <c r="D33935" t="e">
        <f>VLOOKUP(A33935,Planilha2!$1:$1048576,6,0)</f>
        <v>#N/A</v>
      </c>
      <c r="E33935" t="e">
        <f>VLOOKUP(C33935,Planilha5!B:B,1,0)</f>
        <v>#N/A</v>
      </c>
    </row>
    <row r="33936" spans="1:5" hidden="1">
      <c r="A33936" s="11">
        <v>902464</v>
      </c>
      <c r="B33936" t="s">
        <v>15606</v>
      </c>
      <c r="C33936" t="s">
        <v>40671</v>
      </c>
      <c r="D33936" t="e">
        <f>VLOOKUP(A33936,Planilha2!$1:$1048576,6,0)</f>
        <v>#N/A</v>
      </c>
      <c r="E33936" t="e">
        <f>VLOOKUP(C33936,Planilha5!B:B,1,0)</f>
        <v>#N/A</v>
      </c>
    </row>
    <row r="33937" spans="1:6" hidden="1">
      <c r="A33937" s="11">
        <v>52847</v>
      </c>
      <c r="B33937" t="s">
        <v>17860</v>
      </c>
      <c r="C33937" t="s">
        <v>40672</v>
      </c>
      <c r="D33937" t="e">
        <f>VLOOKUP(A33937,Planilha2!$1:$1048576,6,0)</f>
        <v>#N/A</v>
      </c>
      <c r="E33937" t="e">
        <f>VLOOKUP(C33937,Planilha5!B:B,1,0)</f>
        <v>#N/A</v>
      </c>
    </row>
    <row r="33938" spans="1:6" hidden="1">
      <c r="A33938" s="11">
        <v>4849</v>
      </c>
      <c r="B33938" t="s">
        <v>38691</v>
      </c>
      <c r="C33938" t="s">
        <v>40673</v>
      </c>
      <c r="D33938" t="e">
        <f>VLOOKUP(A33938,Planilha2!$1:$1048576,6,0)</f>
        <v>#N/A</v>
      </c>
      <c r="E33938" t="e">
        <f>VLOOKUP(C33938,Planilha5!B:B,1,0)</f>
        <v>#N/A</v>
      </c>
    </row>
    <row r="33939" spans="1:6" hidden="1">
      <c r="A33939" s="11">
        <v>10772</v>
      </c>
      <c r="B33939" t="s">
        <v>32969</v>
      </c>
      <c r="C33939" t="s">
        <v>40674</v>
      </c>
      <c r="D33939" t="e">
        <f>VLOOKUP(A33939,Planilha2!$1:$1048576,6,0)</f>
        <v>#N/A</v>
      </c>
      <c r="E33939" t="e">
        <f>VLOOKUP(C33939,Planilha5!B:B,1,0)</f>
        <v>#N/A</v>
      </c>
    </row>
    <row r="33940" spans="1:6" hidden="1">
      <c r="A33940" s="11">
        <v>52576</v>
      </c>
      <c r="B33940" t="s">
        <v>13954</v>
      </c>
      <c r="C33940" t="s">
        <v>40675</v>
      </c>
      <c r="D33940" t="e">
        <f>VLOOKUP(A33940,Planilha2!$1:$1048576,6,0)</f>
        <v>#N/A</v>
      </c>
      <c r="E33940" t="e">
        <f>VLOOKUP(C33940,Planilha5!B:B,1,0)</f>
        <v>#N/A</v>
      </c>
    </row>
    <row r="33941" spans="1:6" hidden="1">
      <c r="A33941" s="11">
        <v>55443</v>
      </c>
      <c r="B33941" t="s">
        <v>19620</v>
      </c>
      <c r="C33941" t="s">
        <v>40676</v>
      </c>
      <c r="D33941" t="e">
        <f>VLOOKUP(A33941,Planilha2!$1:$1048576,6,0)</f>
        <v>#N/A</v>
      </c>
      <c r="E33941" t="e">
        <f>VLOOKUP(C33941,Planilha5!B:B,1,0)</f>
        <v>#N/A</v>
      </c>
    </row>
    <row r="33942" spans="1:6" hidden="1">
      <c r="A33942" s="11">
        <v>53534</v>
      </c>
      <c r="B33942" t="s">
        <v>30625</v>
      </c>
      <c r="C33942" t="s">
        <v>40677</v>
      </c>
      <c r="D33942" t="e">
        <f>VLOOKUP(A33942,Planilha2!$1:$1048576,6,0)</f>
        <v>#N/A</v>
      </c>
      <c r="E33942" t="e">
        <f>VLOOKUP(C33942,Planilha5!B:B,1,0)</f>
        <v>#N/A</v>
      </c>
    </row>
    <row r="33943" spans="1:6" hidden="1">
      <c r="A33943" s="11">
        <v>93036</v>
      </c>
      <c r="B33943" t="s">
        <v>341</v>
      </c>
      <c r="C33943" t="s">
        <v>9848</v>
      </c>
      <c r="D33943" t="str">
        <f>VLOOKUP(A33943,Planilha2!$1:$1048576,6,0)</f>
        <v>18 - Inativos Magistrados</v>
      </c>
      <c r="E33943" t="str">
        <f>VLOOKUP(C33943,Planilha5!B:B,1,0)</f>
        <v>LUCAS RAMALHO ALVES DE LIMA</v>
      </c>
      <c r="F33943" t="str">
        <f>VLOOKUP(A33943,Planilha2!A:E,5,0)</f>
        <v>S001</v>
      </c>
    </row>
    <row r="33944" spans="1:6" hidden="1">
      <c r="A33944" s="11">
        <v>903666</v>
      </c>
      <c r="B33944" t="s">
        <v>21383</v>
      </c>
      <c r="C33944" t="s">
        <v>40678</v>
      </c>
      <c r="D33944" t="e">
        <f>VLOOKUP(A33944,Planilha2!$1:$1048576,6,0)</f>
        <v>#N/A</v>
      </c>
      <c r="E33944" t="e">
        <f>VLOOKUP(C33944,Planilha5!B:B,1,0)</f>
        <v>#N/A</v>
      </c>
    </row>
    <row r="33945" spans="1:6" hidden="1">
      <c r="A33945" s="11">
        <v>5561</v>
      </c>
      <c r="B33945" t="s">
        <v>2668</v>
      </c>
      <c r="C33945" t="s">
        <v>26304</v>
      </c>
      <c r="D33945" t="e">
        <f>VLOOKUP(A33945,Planilha2!$1:$1048576,6,0)</f>
        <v>#N/A</v>
      </c>
      <c r="E33945" t="e">
        <f>VLOOKUP(C33945,Planilha5!B:B,1,0)</f>
        <v>#N/A</v>
      </c>
    </row>
    <row r="33946" spans="1:6" hidden="1">
      <c r="A33946" s="11">
        <v>55090</v>
      </c>
      <c r="B33946" t="s">
        <v>25206</v>
      </c>
      <c r="C33946" t="s">
        <v>40679</v>
      </c>
      <c r="D33946" t="e">
        <f>VLOOKUP(A33946,Planilha2!$1:$1048576,6,0)</f>
        <v>#N/A</v>
      </c>
      <c r="E33946" t="e">
        <f>VLOOKUP(C33946,Planilha5!B:B,1,0)</f>
        <v>#N/A</v>
      </c>
    </row>
    <row r="33947" spans="1:6" hidden="1">
      <c r="A33947" s="11">
        <v>51790</v>
      </c>
      <c r="B33947" t="s">
        <v>6868</v>
      </c>
      <c r="C33947" t="s">
        <v>40680</v>
      </c>
      <c r="D33947" t="e">
        <f>VLOOKUP(A33947,Planilha2!$1:$1048576,6,0)</f>
        <v>#N/A</v>
      </c>
      <c r="E33947" t="e">
        <f>VLOOKUP(C33947,Planilha5!B:B,1,0)</f>
        <v>#N/A</v>
      </c>
    </row>
    <row r="33948" spans="1:6" hidden="1">
      <c r="A33948" s="11">
        <v>47125</v>
      </c>
      <c r="B33948" t="s">
        <v>19059</v>
      </c>
      <c r="C33948" t="s">
        <v>40681</v>
      </c>
      <c r="D33948" t="e">
        <f>VLOOKUP(A33948,Planilha2!$1:$1048576,6,0)</f>
        <v>#N/A</v>
      </c>
      <c r="E33948" t="e">
        <f>VLOOKUP(C33948,Planilha5!B:B,1,0)</f>
        <v>#N/A</v>
      </c>
    </row>
    <row r="33949" spans="1:6" hidden="1">
      <c r="A33949" s="11">
        <v>1897</v>
      </c>
      <c r="B33949" t="s">
        <v>35036</v>
      </c>
      <c r="C33949" t="s">
        <v>40682</v>
      </c>
      <c r="D33949" t="e">
        <f>VLOOKUP(A33949,Planilha2!$1:$1048576,6,0)</f>
        <v>#N/A</v>
      </c>
      <c r="E33949" t="e">
        <f>VLOOKUP(C33949,Planilha5!B:B,1,0)</f>
        <v>#N/A</v>
      </c>
    </row>
    <row r="33950" spans="1:6" hidden="1">
      <c r="A33950" s="11">
        <v>53110</v>
      </c>
      <c r="B33950" t="s">
        <v>40683</v>
      </c>
      <c r="C33950" t="s">
        <v>12544</v>
      </c>
      <c r="D33950" t="e">
        <f>VLOOKUP(A33950,Planilha2!$1:$1048576,6,0)</f>
        <v>#N/A</v>
      </c>
      <c r="E33950" t="e">
        <f>VLOOKUP(C33950,Planilha5!B:B,1,0)</f>
        <v>#N/A</v>
      </c>
    </row>
    <row r="33951" spans="1:6" hidden="1">
      <c r="A33951" s="11">
        <v>46857</v>
      </c>
      <c r="B33951" t="s">
        <v>10693</v>
      </c>
      <c r="C33951" t="s">
        <v>40684</v>
      </c>
      <c r="D33951" t="e">
        <f>VLOOKUP(A33951,Planilha2!$1:$1048576,6,0)</f>
        <v>#N/A</v>
      </c>
      <c r="E33951" t="e">
        <f>VLOOKUP(C33951,Planilha5!B:B,1,0)</f>
        <v>#N/A</v>
      </c>
    </row>
    <row r="33952" spans="1:6" hidden="1">
      <c r="A33952" s="11">
        <v>53862</v>
      </c>
      <c r="B33952" t="s">
        <v>7404</v>
      </c>
      <c r="C33952" t="s">
        <v>7405</v>
      </c>
      <c r="D33952" t="e">
        <f>VLOOKUP(A33952,Planilha2!$1:$1048576,6,0)</f>
        <v>#N/A</v>
      </c>
      <c r="E33952" t="e">
        <f>VLOOKUP(C33952,Planilha5!B:B,1,0)</f>
        <v>#N/A</v>
      </c>
    </row>
    <row r="33953" spans="1:5" hidden="1">
      <c r="A33953" s="11">
        <v>900778</v>
      </c>
      <c r="B33953" t="s">
        <v>40685</v>
      </c>
      <c r="C33953" t="s">
        <v>40686</v>
      </c>
      <c r="D33953" t="e">
        <f>VLOOKUP(A33953,Planilha2!$1:$1048576,6,0)</f>
        <v>#N/A</v>
      </c>
      <c r="E33953" t="e">
        <f>VLOOKUP(C33953,Planilha5!B:B,1,0)</f>
        <v>#N/A</v>
      </c>
    </row>
    <row r="33954" spans="1:5" hidden="1">
      <c r="A33954" s="11">
        <v>40480</v>
      </c>
      <c r="B33954" t="s">
        <v>24421</v>
      </c>
      <c r="C33954" t="s">
        <v>40687</v>
      </c>
      <c r="D33954" t="e">
        <f>VLOOKUP(A33954,Planilha2!$1:$1048576,6,0)</f>
        <v>#N/A</v>
      </c>
      <c r="E33954" t="e">
        <f>VLOOKUP(C33954,Planilha5!B:B,1,0)</f>
        <v>#N/A</v>
      </c>
    </row>
    <row r="33955" spans="1:5" hidden="1">
      <c r="A33955" s="11">
        <v>50910</v>
      </c>
      <c r="B33955" t="s">
        <v>20018</v>
      </c>
      <c r="C33955" t="s">
        <v>40688</v>
      </c>
      <c r="D33955" t="e">
        <f>VLOOKUP(A33955,Planilha2!$1:$1048576,6,0)</f>
        <v>#N/A</v>
      </c>
      <c r="E33955" t="e">
        <f>VLOOKUP(C33955,Planilha5!B:B,1,0)</f>
        <v>#N/A</v>
      </c>
    </row>
    <row r="33956" spans="1:5" hidden="1">
      <c r="A33956" s="11">
        <v>4538</v>
      </c>
      <c r="B33956" t="s">
        <v>8853</v>
      </c>
      <c r="C33956" t="s">
        <v>40689</v>
      </c>
      <c r="D33956" t="e">
        <f>VLOOKUP(A33956,Planilha2!$1:$1048576,6,0)</f>
        <v>#N/A</v>
      </c>
      <c r="E33956" t="e">
        <f>VLOOKUP(C33956,Planilha5!B:B,1,0)</f>
        <v>#N/A</v>
      </c>
    </row>
    <row r="33957" spans="1:5" hidden="1">
      <c r="A33957" s="11">
        <v>44743</v>
      </c>
      <c r="B33957" t="s">
        <v>30463</v>
      </c>
      <c r="C33957" t="s">
        <v>40690</v>
      </c>
      <c r="D33957" t="e">
        <f>VLOOKUP(A33957,Planilha2!$1:$1048576,6,0)</f>
        <v>#N/A</v>
      </c>
      <c r="E33957" t="e">
        <f>VLOOKUP(C33957,Planilha5!B:B,1,0)</f>
        <v>#N/A</v>
      </c>
    </row>
    <row r="33958" spans="1:5" hidden="1">
      <c r="A33958" s="11">
        <v>50922</v>
      </c>
      <c r="B33958" t="s">
        <v>641</v>
      </c>
      <c r="C33958" t="s">
        <v>10290</v>
      </c>
      <c r="D33958" t="e">
        <f>VLOOKUP(A33958,Planilha2!$1:$1048576,6,0)</f>
        <v>#N/A</v>
      </c>
      <c r="E33958" t="e">
        <f>VLOOKUP(C33958,Planilha5!B:B,1,0)</f>
        <v>#N/A</v>
      </c>
    </row>
    <row r="33959" spans="1:5" hidden="1">
      <c r="A33959" s="11">
        <v>23584</v>
      </c>
      <c r="B33959" t="s">
        <v>16802</v>
      </c>
      <c r="C33959" t="s">
        <v>40691</v>
      </c>
      <c r="D33959" t="e">
        <f>VLOOKUP(A33959,Planilha2!$1:$1048576,6,0)</f>
        <v>#N/A</v>
      </c>
      <c r="E33959" t="e">
        <f>VLOOKUP(C33959,Planilha5!B:B,1,0)</f>
        <v>#N/A</v>
      </c>
    </row>
    <row r="33960" spans="1:5" hidden="1">
      <c r="A33960" s="11">
        <v>49613</v>
      </c>
      <c r="B33960" t="s">
        <v>18950</v>
      </c>
      <c r="C33960" t="s">
        <v>18639</v>
      </c>
      <c r="D33960" t="e">
        <f>VLOOKUP(A33960,Planilha2!$1:$1048576,6,0)</f>
        <v>#N/A</v>
      </c>
      <c r="E33960" t="e">
        <f>VLOOKUP(C33960,Planilha5!B:B,1,0)</f>
        <v>#N/A</v>
      </c>
    </row>
    <row r="33961" spans="1:5" hidden="1">
      <c r="A33961" s="11">
        <v>55127</v>
      </c>
      <c r="B33961" t="s">
        <v>34486</v>
      </c>
      <c r="C33961" t="s">
        <v>40692</v>
      </c>
      <c r="D33961" t="e">
        <f>VLOOKUP(A33961,Planilha2!$1:$1048576,6,0)</f>
        <v>#N/A</v>
      </c>
      <c r="E33961" t="e">
        <f>VLOOKUP(C33961,Planilha5!B:B,1,0)</f>
        <v>#N/A</v>
      </c>
    </row>
    <row r="33962" spans="1:5" hidden="1">
      <c r="A33962" s="11">
        <v>4388</v>
      </c>
      <c r="B33962" t="s">
        <v>4347</v>
      </c>
      <c r="C33962" t="s">
        <v>40693</v>
      </c>
      <c r="D33962" t="e">
        <f>VLOOKUP(A33962,Planilha2!$1:$1048576,6,0)</f>
        <v>#N/A</v>
      </c>
      <c r="E33962" t="e">
        <f>VLOOKUP(C33962,Planilha5!B:B,1,0)</f>
        <v>#N/A</v>
      </c>
    </row>
    <row r="33963" spans="1:5" hidden="1">
      <c r="A33963">
        <v>324</v>
      </c>
      <c r="B33963" t="s">
        <v>4720</v>
      </c>
      <c r="C33963" t="s">
        <v>40694</v>
      </c>
      <c r="D33963" t="e">
        <f>VLOOKUP(A33963,Planilha2!$1:$1048576,6,0)</f>
        <v>#N/A</v>
      </c>
      <c r="E33963" t="e">
        <f>VLOOKUP(C33963,Planilha5!B:B,1,0)</f>
        <v>#N/A</v>
      </c>
    </row>
    <row r="33964" spans="1:5" hidden="1">
      <c r="A33964" s="11">
        <v>41533</v>
      </c>
      <c r="B33964" t="s">
        <v>15936</v>
      </c>
      <c r="C33964" t="s">
        <v>40695</v>
      </c>
      <c r="D33964" t="e">
        <f>VLOOKUP(A33964,Planilha2!$1:$1048576,6,0)</f>
        <v>#N/A</v>
      </c>
      <c r="E33964" t="e">
        <f>VLOOKUP(C33964,Planilha5!B:B,1,0)</f>
        <v>#N/A</v>
      </c>
    </row>
    <row r="33965" spans="1:5" hidden="1">
      <c r="A33965" s="11">
        <v>12342</v>
      </c>
      <c r="B33965" t="s">
        <v>14531</v>
      </c>
      <c r="C33965" t="s">
        <v>40696</v>
      </c>
      <c r="D33965" t="e">
        <f>VLOOKUP(A33965,Planilha2!$1:$1048576,6,0)</f>
        <v>#N/A</v>
      </c>
      <c r="E33965" t="e">
        <f>VLOOKUP(C33965,Planilha5!B:B,1,0)</f>
        <v>#N/A</v>
      </c>
    </row>
    <row r="33966" spans="1:5" hidden="1">
      <c r="A33966" s="11">
        <v>200578</v>
      </c>
      <c r="B33966" t="s">
        <v>25998</v>
      </c>
      <c r="C33966" t="s">
        <v>40697</v>
      </c>
      <c r="D33966" t="e">
        <f>VLOOKUP(A33966,Planilha2!$1:$1048576,6,0)</f>
        <v>#N/A</v>
      </c>
      <c r="E33966" t="e">
        <f>VLOOKUP(C33966,Planilha5!B:B,1,0)</f>
        <v>#N/A</v>
      </c>
    </row>
    <row r="33967" spans="1:5" hidden="1">
      <c r="A33967" s="11">
        <v>1121</v>
      </c>
      <c r="B33967" t="s">
        <v>24846</v>
      </c>
      <c r="C33967" t="s">
        <v>40698</v>
      </c>
      <c r="D33967" t="e">
        <f>VLOOKUP(A33967,Planilha2!$1:$1048576,6,0)</f>
        <v>#N/A</v>
      </c>
      <c r="E33967" t="e">
        <f>VLOOKUP(C33967,Planilha5!B:B,1,0)</f>
        <v>#N/A</v>
      </c>
    </row>
    <row r="33968" spans="1:5" hidden="1">
      <c r="A33968" s="11">
        <v>52197</v>
      </c>
      <c r="B33968" t="s">
        <v>26432</v>
      </c>
      <c r="C33968" t="s">
        <v>40699</v>
      </c>
      <c r="D33968" t="e">
        <f>VLOOKUP(A33968,Planilha2!$1:$1048576,6,0)</f>
        <v>#N/A</v>
      </c>
      <c r="E33968" t="e">
        <f>VLOOKUP(C33968,Planilha5!B:B,1,0)</f>
        <v>#N/A</v>
      </c>
    </row>
    <row r="33969" spans="1:5" hidden="1">
      <c r="A33969" s="11">
        <v>200668</v>
      </c>
      <c r="B33969" t="s">
        <v>2532</v>
      </c>
      <c r="C33969" t="s">
        <v>40700</v>
      </c>
      <c r="D33969" t="e">
        <f>VLOOKUP(A33969,Planilha2!$1:$1048576,6,0)</f>
        <v>#N/A</v>
      </c>
      <c r="E33969" t="e">
        <f>VLOOKUP(C33969,Planilha5!B:B,1,0)</f>
        <v>#N/A</v>
      </c>
    </row>
    <row r="33970" spans="1:5" hidden="1">
      <c r="A33970" s="11">
        <v>93764</v>
      </c>
      <c r="B33970" t="s">
        <v>564</v>
      </c>
      <c r="C33970" t="s">
        <v>40701</v>
      </c>
      <c r="D33970" t="str">
        <f>VLOOKUP(A33970,Planilha2!$1:$1048576,6,0)</f>
        <v>18 - Inativos Magistrados</v>
      </c>
      <c r="E33970" t="e">
        <f>VLOOKUP(C33970,Planilha5!B:B,1,0)</f>
        <v>#N/A</v>
      </c>
    </row>
    <row r="33971" spans="1:5" hidden="1">
      <c r="A33971" s="11">
        <v>93952</v>
      </c>
      <c r="B33971" t="s">
        <v>725</v>
      </c>
      <c r="C33971" t="s">
        <v>9784</v>
      </c>
      <c r="D33971" t="e">
        <f>VLOOKUP(A33971,Planilha2!$1:$1048576,6,0)</f>
        <v>#N/A</v>
      </c>
      <c r="E33971" t="e">
        <f>VLOOKUP(C33971,Planilha5!B:B,1,0)</f>
        <v>#N/A</v>
      </c>
    </row>
    <row r="33972" spans="1:5" hidden="1">
      <c r="A33972" s="11">
        <v>34883</v>
      </c>
      <c r="B33972" t="s">
        <v>29188</v>
      </c>
      <c r="C33972" t="s">
        <v>40702</v>
      </c>
      <c r="D33972" t="e">
        <f>VLOOKUP(A33972,Planilha2!$1:$1048576,6,0)</f>
        <v>#N/A</v>
      </c>
      <c r="E33972" t="e">
        <f>VLOOKUP(C33972,Planilha5!B:B,1,0)</f>
        <v>#N/A</v>
      </c>
    </row>
    <row r="33973" spans="1:5" hidden="1">
      <c r="A33973" s="11">
        <v>904984</v>
      </c>
      <c r="B33973" t="s">
        <v>36090</v>
      </c>
      <c r="C33973" t="s">
        <v>40703</v>
      </c>
      <c r="D33973" t="e">
        <f>VLOOKUP(A33973,Planilha2!$1:$1048576,6,0)</f>
        <v>#N/A</v>
      </c>
      <c r="E33973" t="e">
        <f>VLOOKUP(C33973,Planilha5!B:B,1,0)</f>
        <v>#N/A</v>
      </c>
    </row>
    <row r="33974" spans="1:5" hidden="1">
      <c r="A33974" s="11">
        <v>54716</v>
      </c>
      <c r="B33974" t="s">
        <v>37338</v>
      </c>
      <c r="C33974" t="s">
        <v>40704</v>
      </c>
      <c r="D33974" t="e">
        <f>VLOOKUP(A33974,Planilha2!$1:$1048576,6,0)</f>
        <v>#N/A</v>
      </c>
      <c r="E33974" t="e">
        <f>VLOOKUP(C33974,Planilha5!B:B,1,0)</f>
        <v>#N/A</v>
      </c>
    </row>
    <row r="33975" spans="1:5" hidden="1">
      <c r="A33975" s="11">
        <v>41140</v>
      </c>
      <c r="B33975" t="s">
        <v>29280</v>
      </c>
      <c r="C33975" t="s">
        <v>40705</v>
      </c>
      <c r="D33975" t="e">
        <f>VLOOKUP(A33975,Planilha2!$1:$1048576,6,0)</f>
        <v>#N/A</v>
      </c>
      <c r="E33975" t="e">
        <f>VLOOKUP(C33975,Planilha5!B:B,1,0)</f>
        <v>#N/A</v>
      </c>
    </row>
    <row r="33976" spans="1:5" hidden="1">
      <c r="A33976" s="11">
        <v>44627</v>
      </c>
      <c r="B33976" t="s">
        <v>16044</v>
      </c>
      <c r="C33976" t="s">
        <v>40706</v>
      </c>
      <c r="D33976" t="e">
        <f>VLOOKUP(A33976,Planilha2!$1:$1048576,6,0)</f>
        <v>#N/A</v>
      </c>
      <c r="E33976" t="e">
        <f>VLOOKUP(C33976,Planilha5!B:B,1,0)</f>
        <v>#N/A</v>
      </c>
    </row>
    <row r="33977" spans="1:5" hidden="1">
      <c r="A33977" s="11">
        <v>55087</v>
      </c>
      <c r="B33977" t="s">
        <v>14928</v>
      </c>
      <c r="C33977" t="s">
        <v>40707</v>
      </c>
      <c r="D33977" t="e">
        <f>VLOOKUP(A33977,Planilha2!$1:$1048576,6,0)</f>
        <v>#N/A</v>
      </c>
      <c r="E33977" t="e">
        <f>VLOOKUP(C33977,Planilha5!B:B,1,0)</f>
        <v>#N/A</v>
      </c>
    </row>
    <row r="33978" spans="1:5" hidden="1">
      <c r="A33978" s="11">
        <v>201589</v>
      </c>
      <c r="B33978" t="s">
        <v>18676</v>
      </c>
      <c r="C33978" t="s">
        <v>40708</v>
      </c>
      <c r="D33978" t="e">
        <f>VLOOKUP(A33978,Planilha2!$1:$1048576,6,0)</f>
        <v>#N/A</v>
      </c>
      <c r="E33978" t="e">
        <f>VLOOKUP(C33978,Planilha5!B:B,1,0)</f>
        <v>#N/A</v>
      </c>
    </row>
    <row r="33979" spans="1:5" hidden="1">
      <c r="A33979" s="11">
        <v>93859</v>
      </c>
      <c r="B33979" t="s">
        <v>18689</v>
      </c>
      <c r="C33979" t="s">
        <v>40709</v>
      </c>
      <c r="D33979" t="e">
        <f>VLOOKUP(A33979,Planilha2!$1:$1048576,6,0)</f>
        <v>#N/A</v>
      </c>
      <c r="E33979" t="e">
        <f>VLOOKUP(C33979,Planilha5!B:B,1,0)</f>
        <v>#N/A</v>
      </c>
    </row>
    <row r="33980" spans="1:5" hidden="1">
      <c r="A33980" s="11">
        <v>1034</v>
      </c>
      <c r="B33980" t="s">
        <v>4498</v>
      </c>
      <c r="C33980" t="s">
        <v>40710</v>
      </c>
      <c r="D33980" t="e">
        <f>VLOOKUP(A33980,Planilha2!$1:$1048576,6,0)</f>
        <v>#N/A</v>
      </c>
      <c r="E33980" t="e">
        <f>VLOOKUP(C33980,Planilha5!B:B,1,0)</f>
        <v>#N/A</v>
      </c>
    </row>
    <row r="33981" spans="1:5" hidden="1">
      <c r="A33981" s="11">
        <v>1530</v>
      </c>
      <c r="B33981" t="s">
        <v>4761</v>
      </c>
      <c r="C33981" t="s">
        <v>40711</v>
      </c>
      <c r="D33981" t="e">
        <f>VLOOKUP(A33981,Planilha2!$1:$1048576,6,0)</f>
        <v>#N/A</v>
      </c>
      <c r="E33981" t="e">
        <f>VLOOKUP(C33981,Planilha5!B:B,1,0)</f>
        <v>#N/A</v>
      </c>
    </row>
    <row r="33982" spans="1:5" hidden="1">
      <c r="A33982" s="11">
        <v>10139</v>
      </c>
      <c r="B33982" t="s">
        <v>33589</v>
      </c>
      <c r="C33982" t="s">
        <v>40712</v>
      </c>
      <c r="D33982" t="e">
        <f>VLOOKUP(A33982,Planilha2!$1:$1048576,6,0)</f>
        <v>#N/A</v>
      </c>
      <c r="E33982" t="e">
        <f>VLOOKUP(C33982,Planilha5!B:B,1,0)</f>
        <v>#N/A</v>
      </c>
    </row>
    <row r="33983" spans="1:5" hidden="1">
      <c r="A33983" s="11">
        <v>201527</v>
      </c>
      <c r="B33983" t="s">
        <v>287</v>
      </c>
      <c r="C33983" t="s">
        <v>40713</v>
      </c>
      <c r="D33983" t="str">
        <f>VLOOKUP(A33983,Planilha2!$1:$1048576,6,0)</f>
        <v>2 - Magistrados</v>
      </c>
      <c r="E33983" t="e">
        <f>VLOOKUP(C33983,Planilha5!B:B,1,0)</f>
        <v>#N/A</v>
      </c>
    </row>
    <row r="33984" spans="1:5" hidden="1">
      <c r="A33984" s="11">
        <v>92988</v>
      </c>
      <c r="B33984" t="s">
        <v>545</v>
      </c>
      <c r="C33984" t="s">
        <v>40714</v>
      </c>
      <c r="D33984" t="str">
        <f>VLOOKUP(A33984,Planilha2!$1:$1048576,6,0)</f>
        <v>18 - Inativos Magistrados</v>
      </c>
      <c r="E33984" t="e">
        <f>VLOOKUP(C33984,Planilha5!B:B,1,0)</f>
        <v>#N/A</v>
      </c>
    </row>
    <row r="33985" spans="1:5" hidden="1">
      <c r="A33985" s="11">
        <v>24725</v>
      </c>
      <c r="B33985" t="s">
        <v>10619</v>
      </c>
      <c r="C33985" t="s">
        <v>40715</v>
      </c>
      <c r="D33985" t="e">
        <f>VLOOKUP(A33985,Planilha2!$1:$1048576,6,0)</f>
        <v>#N/A</v>
      </c>
      <c r="E33985" t="e">
        <f>VLOOKUP(C33985,Planilha5!B:B,1,0)</f>
        <v>#N/A</v>
      </c>
    </row>
    <row r="33986" spans="1:5" hidden="1">
      <c r="A33986" s="11">
        <v>54956</v>
      </c>
      <c r="B33986" t="s">
        <v>654</v>
      </c>
      <c r="C33986" t="s">
        <v>16033</v>
      </c>
      <c r="D33986" t="e">
        <f>VLOOKUP(A33986,Planilha2!$1:$1048576,6,0)</f>
        <v>#N/A</v>
      </c>
      <c r="E33986" t="str">
        <f>VLOOKUP(C33986,Planilha5!B:B,1,0)</f>
        <v>MARIA JOSE SOARES</v>
      </c>
    </row>
    <row r="33987" spans="1:5" hidden="1">
      <c r="A33987" s="11">
        <v>200573</v>
      </c>
      <c r="B33987" t="s">
        <v>1717</v>
      </c>
      <c r="C33987" t="s">
        <v>1719</v>
      </c>
      <c r="D33987" t="e">
        <f>VLOOKUP(A33987,Planilha2!$1:$1048576,6,0)</f>
        <v>#N/A</v>
      </c>
      <c r="E33987" t="e">
        <f>VLOOKUP(C33987,Planilha5!B:B,1,0)</f>
        <v>#N/A</v>
      </c>
    </row>
    <row r="33988" spans="1:5" hidden="1">
      <c r="A33988" s="11">
        <v>1722</v>
      </c>
      <c r="B33988" t="s">
        <v>159</v>
      </c>
      <c r="C33988" t="s">
        <v>40716</v>
      </c>
      <c r="D33988" t="str">
        <f>VLOOKUP(A33988,Planilha2!$1:$1048576,6,0)</f>
        <v>2 - Magistrados</v>
      </c>
      <c r="E33988" t="e">
        <f>VLOOKUP(C33988,Planilha5!B:B,1,0)</f>
        <v>#N/A</v>
      </c>
    </row>
    <row r="33989" spans="1:5" hidden="1">
      <c r="A33989" s="11">
        <v>903640</v>
      </c>
      <c r="B33989" t="s">
        <v>36883</v>
      </c>
      <c r="C33989" t="s">
        <v>40717</v>
      </c>
      <c r="D33989" t="e">
        <f>VLOOKUP(A33989,Planilha2!$1:$1048576,6,0)</f>
        <v>#N/A</v>
      </c>
      <c r="E33989" t="e">
        <f>VLOOKUP(C33989,Planilha5!B:B,1,0)</f>
        <v>#N/A</v>
      </c>
    </row>
    <row r="33990" spans="1:5" hidden="1">
      <c r="A33990" s="11">
        <v>51939</v>
      </c>
      <c r="B33990" t="s">
        <v>22718</v>
      </c>
      <c r="C33990" t="s">
        <v>40718</v>
      </c>
      <c r="D33990" t="e">
        <f>VLOOKUP(A33990,Planilha2!$1:$1048576,6,0)</f>
        <v>#N/A</v>
      </c>
      <c r="E33990" t="e">
        <f>VLOOKUP(C33990,Planilha5!B:B,1,0)</f>
        <v>#N/A</v>
      </c>
    </row>
    <row r="33991" spans="1:5" hidden="1">
      <c r="A33991" s="11">
        <v>200474</v>
      </c>
      <c r="B33991" t="s">
        <v>603</v>
      </c>
      <c r="C33991" t="s">
        <v>40719</v>
      </c>
      <c r="D33991" t="str">
        <f>VLOOKUP(A33991,Planilha2!$1:$1048576,6,0)</f>
        <v>2 - Magistrados</v>
      </c>
      <c r="E33991" t="e">
        <f>VLOOKUP(C33991,Planilha5!B:B,1,0)</f>
        <v>#N/A</v>
      </c>
    </row>
    <row r="33992" spans="1:5" hidden="1">
      <c r="A33992" s="11">
        <v>51239</v>
      </c>
      <c r="B33992" t="s">
        <v>34398</v>
      </c>
      <c r="C33992" t="s">
        <v>40720</v>
      </c>
      <c r="D33992" t="e">
        <f>VLOOKUP(A33992,Planilha2!$1:$1048576,6,0)</f>
        <v>#N/A</v>
      </c>
      <c r="E33992" t="e">
        <f>VLOOKUP(C33992,Planilha5!B:B,1,0)</f>
        <v>#N/A</v>
      </c>
    </row>
    <row r="33993" spans="1:5" hidden="1">
      <c r="A33993" s="11">
        <v>904024</v>
      </c>
      <c r="B33993" t="s">
        <v>22529</v>
      </c>
      <c r="C33993" t="s">
        <v>40721</v>
      </c>
      <c r="D33993" t="e">
        <f>VLOOKUP(A33993,Planilha2!$1:$1048576,6,0)</f>
        <v>#N/A</v>
      </c>
      <c r="E33993" t="e">
        <f>VLOOKUP(C33993,Planilha5!B:B,1,0)</f>
        <v>#N/A</v>
      </c>
    </row>
    <row r="33994" spans="1:5" hidden="1">
      <c r="A33994" s="11">
        <v>53889</v>
      </c>
      <c r="B33994" t="s">
        <v>28940</v>
      </c>
      <c r="C33994" t="s">
        <v>40722</v>
      </c>
      <c r="D33994" t="e">
        <f>VLOOKUP(A33994,Planilha2!$1:$1048576,6,0)</f>
        <v>#N/A</v>
      </c>
      <c r="E33994" t="e">
        <f>VLOOKUP(C33994,Planilha5!B:B,1,0)</f>
        <v>#N/A</v>
      </c>
    </row>
    <row r="33995" spans="1:5" hidden="1">
      <c r="A33995" s="11">
        <v>1752</v>
      </c>
      <c r="B33995" t="s">
        <v>21815</v>
      </c>
      <c r="C33995" t="s">
        <v>40723</v>
      </c>
      <c r="D33995" t="e">
        <f>VLOOKUP(A33995,Planilha2!$1:$1048576,6,0)</f>
        <v>#N/A</v>
      </c>
      <c r="E33995" t="e">
        <f>VLOOKUP(C33995,Planilha5!B:B,1,0)</f>
        <v>#N/A</v>
      </c>
    </row>
    <row r="33996" spans="1:5" hidden="1">
      <c r="A33996" s="11">
        <v>5159</v>
      </c>
      <c r="B33996" t="s">
        <v>6253</v>
      </c>
      <c r="C33996" t="s">
        <v>40724</v>
      </c>
      <c r="D33996" t="e">
        <f>VLOOKUP(A33996,Planilha2!$1:$1048576,6,0)</f>
        <v>#N/A</v>
      </c>
      <c r="E33996" t="e">
        <f>VLOOKUP(C33996,Planilha5!B:B,1,0)</f>
        <v>#N/A</v>
      </c>
    </row>
    <row r="33997" spans="1:5" hidden="1">
      <c r="A33997" s="11">
        <v>905410</v>
      </c>
      <c r="B33997" t="s">
        <v>31047</v>
      </c>
      <c r="C33997" t="s">
        <v>40725</v>
      </c>
      <c r="D33997" t="e">
        <f>VLOOKUP(A33997,Planilha2!$1:$1048576,6,0)</f>
        <v>#N/A</v>
      </c>
      <c r="E33997" t="e">
        <f>VLOOKUP(C33997,Planilha5!B:B,1,0)</f>
        <v>#N/A</v>
      </c>
    </row>
    <row r="33998" spans="1:5" hidden="1">
      <c r="A33998" s="11">
        <v>12030</v>
      </c>
      <c r="B33998" t="s">
        <v>180</v>
      </c>
      <c r="C33998" t="s">
        <v>14703</v>
      </c>
      <c r="D33998" t="str">
        <f>VLOOKUP(A33998,Planilha2!$1:$1048576,6,0)</f>
        <v>2 - Magistrados</v>
      </c>
      <c r="E33998" t="e">
        <f>VLOOKUP(C33998,Planilha5!B:B,1,0)</f>
        <v>#N/A</v>
      </c>
    </row>
    <row r="33999" spans="1:5" hidden="1">
      <c r="A33999">
        <v>616</v>
      </c>
      <c r="B33999" t="s">
        <v>2612</v>
      </c>
      <c r="C33999" t="s">
        <v>2614</v>
      </c>
      <c r="D33999" t="e">
        <f>VLOOKUP(A33999,Planilha2!$1:$1048576,6,0)</f>
        <v>#N/A</v>
      </c>
      <c r="E33999" t="e">
        <f>VLOOKUP(C33999,Planilha5!B:B,1,0)</f>
        <v>#N/A</v>
      </c>
    </row>
    <row r="34000" spans="1:5" hidden="1">
      <c r="A34000" s="11">
        <v>53041</v>
      </c>
      <c r="B34000" t="s">
        <v>38756</v>
      </c>
      <c r="C34000" t="s">
        <v>40726</v>
      </c>
      <c r="D34000" t="e">
        <f>VLOOKUP(A34000,Planilha2!$1:$1048576,6,0)</f>
        <v>#N/A</v>
      </c>
      <c r="E34000" t="e">
        <f>VLOOKUP(C34000,Planilha5!B:B,1,0)</f>
        <v>#N/A</v>
      </c>
    </row>
    <row r="34001" spans="1:5" hidden="1">
      <c r="A34001" s="11">
        <v>3229</v>
      </c>
      <c r="B34001" t="s">
        <v>4537</v>
      </c>
      <c r="C34001" t="s">
        <v>40727</v>
      </c>
      <c r="D34001" t="e">
        <f>VLOOKUP(A34001,Planilha2!$1:$1048576,6,0)</f>
        <v>#N/A</v>
      </c>
      <c r="E34001" t="e">
        <f>VLOOKUP(C34001,Planilha5!B:B,1,0)</f>
        <v>#N/A</v>
      </c>
    </row>
    <row r="34002" spans="1:5" hidden="1">
      <c r="A34002" s="11">
        <v>94074</v>
      </c>
      <c r="B34002" t="s">
        <v>1656</v>
      </c>
      <c r="C34002" t="s">
        <v>40728</v>
      </c>
      <c r="D34002" t="e">
        <f>VLOOKUP(A34002,Planilha2!$1:$1048576,6,0)</f>
        <v>#N/A</v>
      </c>
      <c r="E34002" t="e">
        <f>VLOOKUP(C34002,Planilha5!B:B,1,0)</f>
        <v>#N/A</v>
      </c>
    </row>
    <row r="34003" spans="1:5" hidden="1">
      <c r="A34003" s="11">
        <v>904498</v>
      </c>
      <c r="B34003" t="s">
        <v>16604</v>
      </c>
      <c r="C34003" t="s">
        <v>40729</v>
      </c>
      <c r="D34003" t="e">
        <f>VLOOKUP(A34003,Planilha2!$1:$1048576,6,0)</f>
        <v>#N/A</v>
      </c>
      <c r="E34003" t="e">
        <f>VLOOKUP(C34003,Planilha5!B:B,1,0)</f>
        <v>#N/A</v>
      </c>
    </row>
    <row r="34004" spans="1:5" hidden="1">
      <c r="A34004" s="11">
        <v>1843</v>
      </c>
      <c r="B34004" t="s">
        <v>16771</v>
      </c>
      <c r="C34004" t="s">
        <v>40730</v>
      </c>
      <c r="D34004" t="e">
        <f>VLOOKUP(A34004,Planilha2!$1:$1048576,6,0)</f>
        <v>#N/A</v>
      </c>
      <c r="E34004" t="e">
        <f>VLOOKUP(C34004,Planilha5!B:B,1,0)</f>
        <v>#N/A</v>
      </c>
    </row>
    <row r="34005" spans="1:5" hidden="1">
      <c r="A34005" s="11">
        <v>903995</v>
      </c>
      <c r="B34005" t="s">
        <v>12135</v>
      </c>
      <c r="C34005" t="s">
        <v>40731</v>
      </c>
      <c r="D34005" t="e">
        <f>VLOOKUP(A34005,Planilha2!$1:$1048576,6,0)</f>
        <v>#N/A</v>
      </c>
      <c r="E34005" t="e">
        <f>VLOOKUP(C34005,Planilha5!B:B,1,0)</f>
        <v>#N/A</v>
      </c>
    </row>
    <row r="34006" spans="1:5" hidden="1">
      <c r="A34006" s="11">
        <v>4928</v>
      </c>
      <c r="B34006" t="s">
        <v>1517</v>
      </c>
      <c r="C34006" t="s">
        <v>40732</v>
      </c>
      <c r="D34006" t="e">
        <f>VLOOKUP(A34006,Planilha2!$1:$1048576,6,0)</f>
        <v>#N/A</v>
      </c>
      <c r="E34006" t="e">
        <f>VLOOKUP(C34006,Planilha5!B:B,1,0)</f>
        <v>#N/A</v>
      </c>
    </row>
    <row r="34007" spans="1:5" hidden="1">
      <c r="A34007">
        <v>333</v>
      </c>
      <c r="B34007" t="s">
        <v>4743</v>
      </c>
      <c r="C34007" t="s">
        <v>40733</v>
      </c>
      <c r="D34007" t="e">
        <f>VLOOKUP(A34007,Planilha2!$1:$1048576,6,0)</f>
        <v>#N/A</v>
      </c>
      <c r="E34007" t="e">
        <f>VLOOKUP(C34007,Planilha5!B:B,1,0)</f>
        <v>#N/A</v>
      </c>
    </row>
    <row r="34008" spans="1:5" hidden="1">
      <c r="A34008" s="11">
        <v>7144</v>
      </c>
      <c r="B34008" t="s">
        <v>3615</v>
      </c>
      <c r="C34008" t="s">
        <v>40734</v>
      </c>
      <c r="D34008" t="e">
        <f>VLOOKUP(A34008,Planilha2!$1:$1048576,6,0)</f>
        <v>#N/A</v>
      </c>
      <c r="E34008" t="e">
        <f>VLOOKUP(C34008,Planilha5!B:B,1,0)</f>
        <v>#N/A</v>
      </c>
    </row>
    <row r="34009" spans="1:5" hidden="1">
      <c r="A34009" s="11">
        <v>904811</v>
      </c>
      <c r="B34009" t="s">
        <v>36182</v>
      </c>
      <c r="C34009" t="s">
        <v>40735</v>
      </c>
      <c r="D34009" t="e">
        <f>VLOOKUP(A34009,Planilha2!$1:$1048576,6,0)</f>
        <v>#N/A</v>
      </c>
      <c r="E34009" t="e">
        <f>VLOOKUP(C34009,Planilha5!B:B,1,0)</f>
        <v>#N/A</v>
      </c>
    </row>
    <row r="34010" spans="1:5" hidden="1">
      <c r="A34010">
        <v>552</v>
      </c>
      <c r="B34010" t="s">
        <v>3708</v>
      </c>
      <c r="C34010" t="s">
        <v>40736</v>
      </c>
      <c r="D34010" t="e">
        <f>VLOOKUP(A34010,Planilha2!$1:$1048576,6,0)</f>
        <v>#N/A</v>
      </c>
      <c r="E34010" t="e">
        <f>VLOOKUP(C34010,Planilha5!B:B,1,0)</f>
        <v>#N/A</v>
      </c>
    </row>
    <row r="34011" spans="1:5" hidden="1">
      <c r="A34011" s="11">
        <v>50333</v>
      </c>
      <c r="B34011" t="s">
        <v>40737</v>
      </c>
      <c r="C34011" t="s">
        <v>40738</v>
      </c>
      <c r="D34011" t="e">
        <f>VLOOKUP(A34011,Planilha2!$1:$1048576,6,0)</f>
        <v>#N/A</v>
      </c>
      <c r="E34011" t="e">
        <f>VLOOKUP(C34011,Planilha5!B:B,1,0)</f>
        <v>#N/A</v>
      </c>
    </row>
    <row r="34012" spans="1:5" hidden="1">
      <c r="A34012" s="11">
        <v>4118</v>
      </c>
      <c r="B34012" t="s">
        <v>1157</v>
      </c>
      <c r="C34012" t="s">
        <v>40739</v>
      </c>
      <c r="D34012" t="e">
        <f>VLOOKUP(A34012,Planilha2!$1:$1048576,6,0)</f>
        <v>#N/A</v>
      </c>
      <c r="E34012" t="e">
        <f>VLOOKUP(C34012,Planilha5!B:B,1,0)</f>
        <v>#N/A</v>
      </c>
    </row>
    <row r="34013" spans="1:5" hidden="1">
      <c r="A34013" s="11">
        <v>94262</v>
      </c>
      <c r="B34013" t="s">
        <v>28869</v>
      </c>
      <c r="C34013" t="s">
        <v>40740</v>
      </c>
      <c r="D34013" t="e">
        <f>VLOOKUP(A34013,Planilha2!$1:$1048576,6,0)</f>
        <v>#N/A</v>
      </c>
      <c r="E34013" t="e">
        <f>VLOOKUP(C34013,Planilha5!B:B,1,0)</f>
        <v>#N/A</v>
      </c>
    </row>
    <row r="34014" spans="1:5" hidden="1">
      <c r="A34014" s="11">
        <v>51934</v>
      </c>
      <c r="B34014" t="s">
        <v>11600</v>
      </c>
      <c r="C34014" t="s">
        <v>40741</v>
      </c>
      <c r="D34014" t="e">
        <f>VLOOKUP(A34014,Planilha2!$1:$1048576,6,0)</f>
        <v>#N/A</v>
      </c>
      <c r="E34014" t="e">
        <f>VLOOKUP(C34014,Planilha5!B:B,1,0)</f>
        <v>#N/A</v>
      </c>
    </row>
    <row r="34015" spans="1:5" hidden="1">
      <c r="A34015" s="11">
        <v>43049</v>
      </c>
      <c r="B34015" t="s">
        <v>18434</v>
      </c>
      <c r="C34015" t="s">
        <v>40742</v>
      </c>
      <c r="D34015" t="e">
        <f>VLOOKUP(A34015,Planilha2!$1:$1048576,6,0)</f>
        <v>#N/A</v>
      </c>
      <c r="E34015" t="e">
        <f>VLOOKUP(C34015,Planilha5!B:B,1,0)</f>
        <v>#N/A</v>
      </c>
    </row>
    <row r="34016" spans="1:5" hidden="1">
      <c r="A34016" s="11">
        <v>201148</v>
      </c>
      <c r="B34016" t="s">
        <v>1765</v>
      </c>
      <c r="C34016" t="s">
        <v>40743</v>
      </c>
      <c r="D34016" t="e">
        <f>VLOOKUP(A34016,Planilha2!$1:$1048576,6,0)</f>
        <v>#N/A</v>
      </c>
      <c r="E34016" t="e">
        <f>VLOOKUP(C34016,Planilha5!B:B,1,0)</f>
        <v>#N/A</v>
      </c>
    </row>
    <row r="34017" spans="1:5" hidden="1">
      <c r="A34017" s="11">
        <v>55501</v>
      </c>
      <c r="B34017" t="s">
        <v>18798</v>
      </c>
      <c r="C34017" t="s">
        <v>40744</v>
      </c>
      <c r="D34017" t="e">
        <f>VLOOKUP(A34017,Planilha2!$1:$1048576,6,0)</f>
        <v>#N/A</v>
      </c>
      <c r="E34017" t="e">
        <f>VLOOKUP(C34017,Planilha5!B:B,1,0)</f>
        <v>#N/A</v>
      </c>
    </row>
    <row r="34018" spans="1:5" hidden="1">
      <c r="A34018" s="11">
        <v>55169</v>
      </c>
      <c r="B34018" t="s">
        <v>35288</v>
      </c>
      <c r="C34018" t="s">
        <v>15111</v>
      </c>
      <c r="D34018" t="e">
        <f>VLOOKUP(A34018,Planilha2!$1:$1048576,6,0)</f>
        <v>#N/A</v>
      </c>
      <c r="E34018" t="e">
        <f>VLOOKUP(C34018,Planilha5!B:B,1,0)</f>
        <v>#N/A</v>
      </c>
    </row>
    <row r="34019" spans="1:5" hidden="1">
      <c r="A34019" s="11">
        <v>40347</v>
      </c>
      <c r="B34019" t="s">
        <v>34280</v>
      </c>
      <c r="C34019" t="s">
        <v>40745</v>
      </c>
      <c r="D34019" t="e">
        <f>VLOOKUP(A34019,Planilha2!$1:$1048576,6,0)</f>
        <v>#N/A</v>
      </c>
      <c r="E34019" t="e">
        <f>VLOOKUP(C34019,Planilha5!B:B,1,0)</f>
        <v>#N/A</v>
      </c>
    </row>
    <row r="34020" spans="1:5" hidden="1">
      <c r="A34020" s="11">
        <v>45428</v>
      </c>
      <c r="B34020" t="s">
        <v>6568</v>
      </c>
      <c r="C34020" t="s">
        <v>40746</v>
      </c>
      <c r="D34020" t="e">
        <f>VLOOKUP(A34020,Planilha2!$1:$1048576,6,0)</f>
        <v>#N/A</v>
      </c>
      <c r="E34020" t="e">
        <f>VLOOKUP(C34020,Planilha5!B:B,1,0)</f>
        <v>#N/A</v>
      </c>
    </row>
    <row r="34021" spans="1:5" hidden="1">
      <c r="A34021" s="11">
        <v>201363</v>
      </c>
      <c r="B34021" t="s">
        <v>17156</v>
      </c>
      <c r="C34021" t="s">
        <v>40747</v>
      </c>
      <c r="D34021" t="e">
        <f>VLOOKUP(A34021,Planilha2!$1:$1048576,6,0)</f>
        <v>#N/A</v>
      </c>
      <c r="E34021" t="e">
        <f>VLOOKUP(C34021,Planilha5!B:B,1,0)</f>
        <v>#N/A</v>
      </c>
    </row>
    <row r="34022" spans="1:5" hidden="1">
      <c r="A34022" s="11">
        <v>43832</v>
      </c>
      <c r="B34022" t="s">
        <v>527</v>
      </c>
      <c r="C34022" t="s">
        <v>40748</v>
      </c>
      <c r="D34022" t="str">
        <f>VLOOKUP(A34022,Planilha2!$1:$1048576,6,0)</f>
        <v>2 - Magistrados</v>
      </c>
      <c r="E34022" t="e">
        <f>VLOOKUP(C34022,Planilha5!B:B,1,0)</f>
        <v>#N/A</v>
      </c>
    </row>
    <row r="34023" spans="1:5" hidden="1">
      <c r="A34023" s="11">
        <v>6275</v>
      </c>
      <c r="B34023" t="s">
        <v>16547</v>
      </c>
      <c r="C34023" t="s">
        <v>40749</v>
      </c>
      <c r="D34023" t="e">
        <f>VLOOKUP(A34023,Planilha2!$1:$1048576,6,0)</f>
        <v>#N/A</v>
      </c>
      <c r="E34023" t="e">
        <f>VLOOKUP(C34023,Planilha5!B:B,1,0)</f>
        <v>#N/A</v>
      </c>
    </row>
    <row r="34024" spans="1:5" hidden="1">
      <c r="A34024" s="11">
        <v>50333</v>
      </c>
      <c r="B34024" t="s">
        <v>40737</v>
      </c>
      <c r="C34024" t="s">
        <v>40750</v>
      </c>
      <c r="D34024" t="e">
        <f>VLOOKUP(A34024,Planilha2!$1:$1048576,6,0)</f>
        <v>#N/A</v>
      </c>
      <c r="E34024" t="e">
        <f>VLOOKUP(C34024,Planilha5!B:B,1,0)</f>
        <v>#N/A</v>
      </c>
    </row>
    <row r="34025" spans="1:5" hidden="1">
      <c r="A34025" s="11">
        <v>40538</v>
      </c>
      <c r="B34025" t="s">
        <v>26581</v>
      </c>
      <c r="C34025" t="s">
        <v>40751</v>
      </c>
      <c r="D34025" t="e">
        <f>VLOOKUP(A34025,Planilha2!$1:$1048576,6,0)</f>
        <v>#N/A</v>
      </c>
      <c r="E34025" t="e">
        <f>VLOOKUP(C34025,Planilha5!B:B,1,0)</f>
        <v>#N/A</v>
      </c>
    </row>
    <row r="34026" spans="1:5" hidden="1">
      <c r="A34026" s="11">
        <v>905411</v>
      </c>
      <c r="B34026" t="s">
        <v>35663</v>
      </c>
      <c r="C34026" t="s">
        <v>40752</v>
      </c>
      <c r="D34026" t="e">
        <f>VLOOKUP(A34026,Planilha2!$1:$1048576,6,0)</f>
        <v>#N/A</v>
      </c>
      <c r="E34026" t="e">
        <f>VLOOKUP(C34026,Planilha5!B:B,1,0)</f>
        <v>#N/A</v>
      </c>
    </row>
    <row r="34027" spans="1:5" hidden="1">
      <c r="A34027" s="11">
        <v>2436</v>
      </c>
      <c r="B34027" t="s">
        <v>2410</v>
      </c>
      <c r="C34027" t="s">
        <v>21260</v>
      </c>
      <c r="D34027" t="e">
        <f>VLOOKUP(A34027,Planilha2!$1:$1048576,6,0)</f>
        <v>#N/A</v>
      </c>
      <c r="E34027" t="e">
        <f>VLOOKUP(C34027,Planilha5!B:B,1,0)</f>
        <v>#N/A</v>
      </c>
    </row>
    <row r="34028" spans="1:5" hidden="1">
      <c r="A34028" s="11">
        <v>55299</v>
      </c>
      <c r="B34028" t="s">
        <v>14678</v>
      </c>
      <c r="C34028" t="s">
        <v>40753</v>
      </c>
      <c r="D34028" t="e">
        <f>VLOOKUP(A34028,Planilha2!$1:$1048576,6,0)</f>
        <v>#N/A</v>
      </c>
      <c r="E34028" t="e">
        <f>VLOOKUP(C34028,Planilha5!B:B,1,0)</f>
        <v>#N/A</v>
      </c>
    </row>
    <row r="34029" spans="1:5" hidden="1">
      <c r="A34029" s="11">
        <v>12172</v>
      </c>
      <c r="B34029" t="s">
        <v>685</v>
      </c>
      <c r="C34029" t="s">
        <v>29817</v>
      </c>
      <c r="D34029" t="e">
        <f>VLOOKUP(A34029,Planilha2!$1:$1048576,6,0)</f>
        <v>#N/A</v>
      </c>
      <c r="E34029" t="e">
        <f>VLOOKUP(C34029,Planilha5!B:B,1,0)</f>
        <v>#N/A</v>
      </c>
    </row>
    <row r="34030" spans="1:5" hidden="1">
      <c r="A34030" s="11">
        <v>200942</v>
      </c>
      <c r="B34030" t="s">
        <v>270</v>
      </c>
      <c r="C34030" t="s">
        <v>40754</v>
      </c>
      <c r="D34030" t="str">
        <f>VLOOKUP(A34030,Planilha2!$1:$1048576,6,0)</f>
        <v>18 - Inativos Magistrados</v>
      </c>
      <c r="E34030" t="e">
        <f>VLOOKUP(C34030,Planilha5!B:B,1,0)</f>
        <v>#N/A</v>
      </c>
    </row>
    <row r="34031" spans="1:5" hidden="1">
      <c r="A34031" s="11">
        <v>200370</v>
      </c>
      <c r="B34031" t="s">
        <v>4752</v>
      </c>
      <c r="C34031" t="s">
        <v>4754</v>
      </c>
      <c r="D34031" t="e">
        <f>VLOOKUP(A34031,Planilha2!$1:$1048576,6,0)</f>
        <v>#N/A</v>
      </c>
      <c r="E34031" t="e">
        <f>VLOOKUP(C34031,Planilha5!B:B,1,0)</f>
        <v>#N/A</v>
      </c>
    </row>
    <row r="34032" spans="1:5" hidden="1">
      <c r="A34032" s="11">
        <v>200466</v>
      </c>
      <c r="B34032" t="s">
        <v>296</v>
      </c>
      <c r="C34032" t="s">
        <v>23024</v>
      </c>
      <c r="D34032" t="str">
        <f>VLOOKUP(A34032,Planilha2!$1:$1048576,6,0)</f>
        <v>2 - Magistrados</v>
      </c>
      <c r="E34032" t="e">
        <f>VLOOKUP(C34032,Planilha5!B:B,1,0)</f>
        <v>#N/A</v>
      </c>
    </row>
    <row r="34033" spans="1:5" hidden="1">
      <c r="A34033" s="11">
        <v>1531</v>
      </c>
      <c r="B34033" t="s">
        <v>3864</v>
      </c>
      <c r="C34033" t="s">
        <v>3865</v>
      </c>
      <c r="D34033" t="e">
        <f>VLOOKUP(A34033,Planilha2!$1:$1048576,6,0)</f>
        <v>#N/A</v>
      </c>
      <c r="E34033" t="e">
        <f>VLOOKUP(C34033,Planilha5!B:B,1,0)</f>
        <v>#N/A</v>
      </c>
    </row>
    <row r="34034" spans="1:5" hidden="1">
      <c r="A34034" s="11">
        <v>81618</v>
      </c>
      <c r="B34034" t="s">
        <v>4369</v>
      </c>
      <c r="C34034" t="s">
        <v>4371</v>
      </c>
      <c r="D34034" t="e">
        <f>VLOOKUP(A34034,Planilha2!$1:$1048576,6,0)</f>
        <v>#N/A</v>
      </c>
      <c r="E34034" t="e">
        <f>VLOOKUP(C34034,Planilha5!B:B,1,0)</f>
        <v>#N/A</v>
      </c>
    </row>
    <row r="34035" spans="1:5" hidden="1">
      <c r="A34035" s="11">
        <v>53493</v>
      </c>
      <c r="B34035" t="s">
        <v>6535</v>
      </c>
      <c r="C34035" t="s">
        <v>6538</v>
      </c>
      <c r="D34035" t="e">
        <f>VLOOKUP(A34035,Planilha2!$1:$1048576,6,0)</f>
        <v>#N/A</v>
      </c>
      <c r="E34035" t="e">
        <f>VLOOKUP(C34035,Planilha5!B:B,1,0)</f>
        <v>#N/A</v>
      </c>
    </row>
    <row r="34036" spans="1:5" hidden="1">
      <c r="A34036" s="11">
        <v>50339</v>
      </c>
      <c r="B34036" t="s">
        <v>23690</v>
      </c>
      <c r="C34036" t="s">
        <v>40755</v>
      </c>
      <c r="D34036" t="e">
        <f>VLOOKUP(A34036,Planilha2!$1:$1048576,6,0)</f>
        <v>#N/A</v>
      </c>
      <c r="E34036" t="e">
        <f>VLOOKUP(C34036,Planilha5!B:B,1,0)</f>
        <v>#N/A</v>
      </c>
    </row>
    <row r="34037" spans="1:5" hidden="1">
      <c r="A34037" s="11">
        <v>44334</v>
      </c>
      <c r="B34037" t="s">
        <v>40756</v>
      </c>
      <c r="C34037" t="s">
        <v>40757</v>
      </c>
      <c r="D34037" t="e">
        <f>VLOOKUP(A34037,Planilha2!$1:$1048576,6,0)</f>
        <v>#N/A</v>
      </c>
      <c r="E34037" t="e">
        <f>VLOOKUP(C34037,Planilha5!B:B,1,0)</f>
        <v>#N/A</v>
      </c>
    </row>
    <row r="34038" spans="1:5" hidden="1">
      <c r="A34038" s="11">
        <v>903628</v>
      </c>
      <c r="B34038" t="s">
        <v>8040</v>
      </c>
      <c r="C34038" t="s">
        <v>8371</v>
      </c>
      <c r="D34038" t="e">
        <f>VLOOKUP(A34038,Planilha2!$1:$1048576,6,0)</f>
        <v>#N/A</v>
      </c>
      <c r="E34038" t="e">
        <f>VLOOKUP(C34038,Planilha5!B:B,1,0)</f>
        <v>#N/A</v>
      </c>
    </row>
    <row r="34039" spans="1:5" hidden="1">
      <c r="A34039" s="11">
        <v>40972</v>
      </c>
      <c r="B34039" t="s">
        <v>25736</v>
      </c>
      <c r="C34039" t="s">
        <v>26068</v>
      </c>
      <c r="D34039" t="e">
        <f>VLOOKUP(A34039,Planilha2!$1:$1048576,6,0)</f>
        <v>#N/A</v>
      </c>
      <c r="E34039" t="e">
        <f>VLOOKUP(C34039,Planilha5!B:B,1,0)</f>
        <v>#N/A</v>
      </c>
    </row>
    <row r="34040" spans="1:5" hidden="1">
      <c r="A34040" s="11">
        <v>92649</v>
      </c>
      <c r="B34040" t="s">
        <v>12564</v>
      </c>
      <c r="C34040" t="s">
        <v>28186</v>
      </c>
      <c r="D34040" t="e">
        <f>VLOOKUP(A34040,Planilha2!$1:$1048576,6,0)</f>
        <v>#N/A</v>
      </c>
      <c r="E34040" t="e">
        <f>VLOOKUP(C34040,Planilha5!B:B,1,0)</f>
        <v>#N/A</v>
      </c>
    </row>
    <row r="34041" spans="1:5" hidden="1">
      <c r="A34041" s="11">
        <v>201374</v>
      </c>
      <c r="B34041" t="s">
        <v>2355</v>
      </c>
      <c r="C34041" t="s">
        <v>40758</v>
      </c>
      <c r="D34041" t="e">
        <f>VLOOKUP(A34041,Planilha2!$1:$1048576,6,0)</f>
        <v>#N/A</v>
      </c>
      <c r="E34041" t="e">
        <f>VLOOKUP(C34041,Planilha5!B:B,1,0)</f>
        <v>#N/A</v>
      </c>
    </row>
    <row r="34042" spans="1:5" hidden="1">
      <c r="A34042" s="11">
        <v>3663</v>
      </c>
      <c r="B34042" t="s">
        <v>6180</v>
      </c>
      <c r="C34042" t="s">
        <v>40759</v>
      </c>
      <c r="D34042" t="e">
        <f>VLOOKUP(A34042,Planilha2!$1:$1048576,6,0)</f>
        <v>#N/A</v>
      </c>
      <c r="E34042" t="e">
        <f>VLOOKUP(C34042,Planilha5!B:B,1,0)</f>
        <v>#N/A</v>
      </c>
    </row>
    <row r="34043" spans="1:5" hidden="1">
      <c r="A34043" s="11">
        <v>55820</v>
      </c>
      <c r="B34043" t="s">
        <v>20207</v>
      </c>
      <c r="C34043" t="s">
        <v>40760</v>
      </c>
      <c r="D34043" t="e">
        <f>VLOOKUP(A34043,Planilha2!$1:$1048576,6,0)</f>
        <v>#N/A</v>
      </c>
      <c r="E34043" t="e">
        <f>VLOOKUP(C34043,Planilha5!B:B,1,0)</f>
        <v>#N/A</v>
      </c>
    </row>
    <row r="34044" spans="1:5" hidden="1">
      <c r="A34044" s="11">
        <v>50089</v>
      </c>
      <c r="B34044" t="s">
        <v>37</v>
      </c>
      <c r="C34044" t="s">
        <v>40761</v>
      </c>
      <c r="D34044" t="str">
        <f>VLOOKUP(A34044,Planilha2!$1:$1048576,6,0)</f>
        <v>18 - Inativos Magistrados</v>
      </c>
      <c r="E34044" t="e">
        <f>VLOOKUP(C34044,Planilha5!B:B,1,0)</f>
        <v>#N/A</v>
      </c>
    </row>
    <row r="34045" spans="1:5" hidden="1">
      <c r="A34045" s="11">
        <v>98653</v>
      </c>
      <c r="B34045" t="s">
        <v>4445</v>
      </c>
      <c r="C34045" t="s">
        <v>40762</v>
      </c>
      <c r="D34045" t="e">
        <f>VLOOKUP(A34045,Planilha2!$1:$1048576,6,0)</f>
        <v>#N/A</v>
      </c>
      <c r="E34045" t="e">
        <f>VLOOKUP(C34045,Planilha5!B:B,1,0)</f>
        <v>#N/A</v>
      </c>
    </row>
    <row r="34046" spans="1:5" hidden="1">
      <c r="A34046" s="11">
        <v>9434</v>
      </c>
      <c r="B34046" t="s">
        <v>4624</v>
      </c>
      <c r="C34046" t="s">
        <v>40763</v>
      </c>
      <c r="D34046" t="e">
        <f>VLOOKUP(A34046,Planilha2!$1:$1048576,6,0)</f>
        <v>#N/A</v>
      </c>
      <c r="E34046" t="e">
        <f>VLOOKUP(C34046,Planilha5!B:B,1,0)</f>
        <v>#N/A</v>
      </c>
    </row>
    <row r="34047" spans="1:5" hidden="1">
      <c r="A34047" s="11">
        <v>43086</v>
      </c>
      <c r="B34047" t="s">
        <v>32065</v>
      </c>
      <c r="C34047" t="s">
        <v>21004</v>
      </c>
      <c r="D34047" t="e">
        <f>VLOOKUP(A34047,Planilha2!$1:$1048576,6,0)</f>
        <v>#N/A</v>
      </c>
      <c r="E34047" t="e">
        <f>VLOOKUP(C34047,Planilha5!B:B,1,0)</f>
        <v>#N/A</v>
      </c>
    </row>
    <row r="34048" spans="1:5" hidden="1">
      <c r="A34048" s="11">
        <v>200468</v>
      </c>
      <c r="B34048" t="s">
        <v>396</v>
      </c>
      <c r="C34048" t="s">
        <v>40764</v>
      </c>
      <c r="D34048" t="str">
        <f>VLOOKUP(A34048,Planilha2!$1:$1048576,6,0)</f>
        <v>18 - Inativos Magistrados</v>
      </c>
      <c r="E34048" t="e">
        <f>VLOOKUP(C34048,Planilha5!B:B,1,0)</f>
        <v>#N/A</v>
      </c>
    </row>
    <row r="34049" spans="1:5" hidden="1">
      <c r="A34049" s="11">
        <v>4759</v>
      </c>
      <c r="B34049" t="s">
        <v>21635</v>
      </c>
      <c r="C34049" t="s">
        <v>40076</v>
      </c>
      <c r="D34049" t="e">
        <f>VLOOKUP(A34049,Planilha2!$1:$1048576,6,0)</f>
        <v>#N/A</v>
      </c>
      <c r="E34049" t="e">
        <f>VLOOKUP(C34049,Planilha5!B:B,1,0)</f>
        <v>#N/A</v>
      </c>
    </row>
    <row r="34050" spans="1:5" hidden="1">
      <c r="A34050" s="11">
        <v>53162</v>
      </c>
      <c r="B34050" t="s">
        <v>28649</v>
      </c>
      <c r="C34050" t="s">
        <v>40765</v>
      </c>
      <c r="D34050" t="e">
        <f>VLOOKUP(A34050,Planilha2!$1:$1048576,6,0)</f>
        <v>#N/A</v>
      </c>
      <c r="E34050" t="e">
        <f>VLOOKUP(C34050,Planilha5!B:B,1,0)</f>
        <v>#N/A</v>
      </c>
    </row>
    <row r="34051" spans="1:5" hidden="1">
      <c r="A34051" s="11">
        <v>51979</v>
      </c>
      <c r="B34051" t="s">
        <v>13386</v>
      </c>
      <c r="C34051" t="s">
        <v>40766</v>
      </c>
      <c r="D34051" t="e">
        <f>VLOOKUP(A34051,Planilha2!$1:$1048576,6,0)</f>
        <v>#N/A</v>
      </c>
      <c r="E34051" t="e">
        <f>VLOOKUP(C34051,Planilha5!B:B,1,0)</f>
        <v>#N/A</v>
      </c>
    </row>
    <row r="34052" spans="1:5" hidden="1">
      <c r="A34052" s="11">
        <v>4829</v>
      </c>
      <c r="B34052" t="s">
        <v>6231</v>
      </c>
      <c r="C34052" t="s">
        <v>21946</v>
      </c>
      <c r="D34052" t="e">
        <f>VLOOKUP(A34052,Planilha2!$1:$1048576,6,0)</f>
        <v>#N/A</v>
      </c>
      <c r="E34052" t="e">
        <f>VLOOKUP(C34052,Planilha5!B:B,1,0)</f>
        <v>#N/A</v>
      </c>
    </row>
    <row r="34053" spans="1:5" hidden="1">
      <c r="A34053" s="11">
        <v>201544</v>
      </c>
      <c r="B34053" t="s">
        <v>5644</v>
      </c>
      <c r="C34053" t="s">
        <v>5647</v>
      </c>
      <c r="D34053" t="e">
        <f>VLOOKUP(A34053,Planilha2!$1:$1048576,6,0)</f>
        <v>#N/A</v>
      </c>
      <c r="E34053" t="e">
        <f>VLOOKUP(C34053,Planilha5!B:B,1,0)</f>
        <v>#N/A</v>
      </c>
    </row>
    <row r="34054" spans="1:5" hidden="1">
      <c r="A34054" s="11">
        <v>4980</v>
      </c>
      <c r="B34054" t="s">
        <v>21637</v>
      </c>
      <c r="C34054" t="s">
        <v>40767</v>
      </c>
      <c r="D34054" t="e">
        <f>VLOOKUP(A34054,Planilha2!$1:$1048576,6,0)</f>
        <v>#N/A</v>
      </c>
      <c r="E34054" t="e">
        <f>VLOOKUP(C34054,Planilha5!B:B,1,0)</f>
        <v>#N/A</v>
      </c>
    </row>
    <row r="34055" spans="1:5" hidden="1">
      <c r="A34055" s="11">
        <v>2373</v>
      </c>
      <c r="B34055" t="s">
        <v>179</v>
      </c>
      <c r="C34055" t="s">
        <v>1428</v>
      </c>
      <c r="D34055" t="str">
        <f>VLOOKUP(A34055,Planilha2!$1:$1048576,6,0)</f>
        <v>2 - Magistrados</v>
      </c>
      <c r="E34055" t="e">
        <f>VLOOKUP(C34055,Planilha5!B:B,1,0)</f>
        <v>#N/A</v>
      </c>
    </row>
    <row r="34056" spans="1:5" hidden="1">
      <c r="A34056" s="11">
        <v>2478</v>
      </c>
      <c r="B34056" t="s">
        <v>4439</v>
      </c>
      <c r="C34056" t="s">
        <v>40768</v>
      </c>
      <c r="D34056" t="e">
        <f>VLOOKUP(A34056,Planilha2!$1:$1048576,6,0)</f>
        <v>#N/A</v>
      </c>
      <c r="E34056" t="e">
        <f>VLOOKUP(C34056,Planilha5!B:B,1,0)</f>
        <v>#N/A</v>
      </c>
    </row>
    <row r="34057" spans="1:5" hidden="1">
      <c r="A34057">
        <v>989</v>
      </c>
      <c r="B34057" t="s">
        <v>592</v>
      </c>
      <c r="C34057" t="s">
        <v>40769</v>
      </c>
      <c r="D34057" t="str">
        <f>VLOOKUP(A34057,Planilha2!$1:$1048576,6,0)</f>
        <v>2 - Magistrados</v>
      </c>
      <c r="E34057" t="e">
        <f>VLOOKUP(C34057,Planilha5!B:B,1,0)</f>
        <v>#N/A</v>
      </c>
    </row>
    <row r="34058" spans="1:5" hidden="1">
      <c r="A34058" s="11">
        <v>50784</v>
      </c>
      <c r="B34058" t="s">
        <v>40770</v>
      </c>
      <c r="C34058" t="s">
        <v>40771</v>
      </c>
      <c r="D34058" t="e">
        <f>VLOOKUP(A34058,Planilha2!$1:$1048576,6,0)</f>
        <v>#N/A</v>
      </c>
      <c r="E34058" t="e">
        <f>VLOOKUP(C34058,Planilha5!B:B,1,0)</f>
        <v>#N/A</v>
      </c>
    </row>
    <row r="34059" spans="1:5" hidden="1">
      <c r="A34059" s="11">
        <v>904831</v>
      </c>
      <c r="B34059" t="s">
        <v>16968</v>
      </c>
      <c r="C34059" t="s">
        <v>40772</v>
      </c>
      <c r="D34059" t="e">
        <f>VLOOKUP(A34059,Planilha2!$1:$1048576,6,0)</f>
        <v>#N/A</v>
      </c>
      <c r="E34059" t="e">
        <f>VLOOKUP(C34059,Planilha5!B:B,1,0)</f>
        <v>#N/A</v>
      </c>
    </row>
    <row r="34060" spans="1:5" hidden="1">
      <c r="A34060" s="11">
        <v>55038</v>
      </c>
      <c r="B34060" t="s">
        <v>39773</v>
      </c>
      <c r="C34060" t="s">
        <v>40773</v>
      </c>
      <c r="D34060" t="e">
        <f>VLOOKUP(A34060,Planilha2!$1:$1048576,6,0)</f>
        <v>#N/A</v>
      </c>
      <c r="E34060" t="e">
        <f>VLOOKUP(C34060,Planilha5!B:B,1,0)</f>
        <v>#N/A</v>
      </c>
    </row>
    <row r="34061" spans="1:5" hidden="1">
      <c r="A34061" s="11">
        <v>55180</v>
      </c>
      <c r="B34061" t="s">
        <v>508</v>
      </c>
      <c r="C34061" t="s">
        <v>40774</v>
      </c>
      <c r="D34061" t="str">
        <f>VLOOKUP(A34061,Planilha2!$1:$1048576,6,0)</f>
        <v>2 - Magistrados</v>
      </c>
      <c r="E34061" t="e">
        <f>VLOOKUP(C34061,Planilha5!B:B,1,0)</f>
        <v>#N/A</v>
      </c>
    </row>
    <row r="34062" spans="1:5" hidden="1">
      <c r="A34062" s="11">
        <v>200529</v>
      </c>
      <c r="B34062" t="s">
        <v>1889</v>
      </c>
      <c r="C34062" t="s">
        <v>40775</v>
      </c>
      <c r="D34062" t="e">
        <f>VLOOKUP(A34062,Planilha2!$1:$1048576,6,0)</f>
        <v>#N/A</v>
      </c>
      <c r="E34062" t="e">
        <f>VLOOKUP(C34062,Planilha5!B:B,1,0)</f>
        <v>#N/A</v>
      </c>
    </row>
    <row r="34063" spans="1:5" hidden="1">
      <c r="A34063" s="11">
        <v>40709</v>
      </c>
      <c r="B34063" t="s">
        <v>11567</v>
      </c>
      <c r="C34063" t="s">
        <v>40776</v>
      </c>
      <c r="D34063" t="e">
        <f>VLOOKUP(A34063,Planilha2!$1:$1048576,6,0)</f>
        <v>#N/A</v>
      </c>
      <c r="E34063" t="e">
        <f>VLOOKUP(C34063,Planilha5!B:B,1,0)</f>
        <v>#N/A</v>
      </c>
    </row>
    <row r="34064" spans="1:5" hidden="1">
      <c r="A34064" s="11">
        <v>52227</v>
      </c>
      <c r="B34064" t="s">
        <v>13017</v>
      </c>
      <c r="C34064" t="s">
        <v>40777</v>
      </c>
      <c r="D34064" t="e">
        <f>VLOOKUP(A34064,Planilha2!$1:$1048576,6,0)</f>
        <v>#N/A</v>
      </c>
      <c r="E34064" t="e">
        <f>VLOOKUP(C34064,Planilha5!B:B,1,0)</f>
        <v>#N/A</v>
      </c>
    </row>
    <row r="34065" spans="1:5" hidden="1">
      <c r="A34065" s="11">
        <v>904997</v>
      </c>
      <c r="B34065" t="s">
        <v>40778</v>
      </c>
      <c r="C34065" t="s">
        <v>40779</v>
      </c>
      <c r="D34065" t="e">
        <f>VLOOKUP(A34065,Planilha2!$1:$1048576,6,0)</f>
        <v>#N/A</v>
      </c>
      <c r="E34065" t="e">
        <f>VLOOKUP(C34065,Planilha5!B:B,1,0)</f>
        <v>#N/A</v>
      </c>
    </row>
    <row r="34066" spans="1:5" hidden="1">
      <c r="A34066" s="11">
        <v>26052</v>
      </c>
      <c r="B34066" t="s">
        <v>860</v>
      </c>
      <c r="C34066" t="s">
        <v>34655</v>
      </c>
      <c r="D34066" t="e">
        <f>VLOOKUP(A34066,Planilha2!$1:$1048576,6,0)</f>
        <v>#N/A</v>
      </c>
      <c r="E34066" t="e">
        <f>VLOOKUP(C34066,Planilha5!B:B,1,0)</f>
        <v>#N/A</v>
      </c>
    </row>
    <row r="34067" spans="1:5" hidden="1">
      <c r="A34067" s="11">
        <v>5050</v>
      </c>
      <c r="B34067" t="s">
        <v>9913</v>
      </c>
      <c r="C34067" t="s">
        <v>40780</v>
      </c>
      <c r="D34067" t="e">
        <f>VLOOKUP(A34067,Planilha2!$1:$1048576,6,0)</f>
        <v>#N/A</v>
      </c>
      <c r="E34067" t="e">
        <f>VLOOKUP(C34067,Planilha5!B:B,1,0)</f>
        <v>#N/A</v>
      </c>
    </row>
    <row r="34068" spans="1:5" hidden="1">
      <c r="A34068" s="11">
        <v>55309</v>
      </c>
      <c r="B34068" t="s">
        <v>31379</v>
      </c>
      <c r="C34068" t="s">
        <v>40781</v>
      </c>
      <c r="D34068" t="e">
        <f>VLOOKUP(A34068,Planilha2!$1:$1048576,6,0)</f>
        <v>#N/A</v>
      </c>
      <c r="E34068" t="e">
        <f>VLOOKUP(C34068,Planilha5!B:B,1,0)</f>
        <v>#N/A</v>
      </c>
    </row>
    <row r="34069" spans="1:5" hidden="1">
      <c r="A34069" s="11">
        <v>201595</v>
      </c>
      <c r="B34069" t="s">
        <v>243</v>
      </c>
      <c r="C34069" t="s">
        <v>40782</v>
      </c>
      <c r="D34069" t="str">
        <f>VLOOKUP(A34069,Planilha2!$1:$1048576,6,0)</f>
        <v>2 - Magistrados</v>
      </c>
      <c r="E34069" t="e">
        <f>VLOOKUP(C34069,Planilha5!B:B,1,0)</f>
        <v>#N/A</v>
      </c>
    </row>
    <row r="34070" spans="1:5" hidden="1">
      <c r="A34070" s="11">
        <v>53865</v>
      </c>
      <c r="B34070" t="s">
        <v>14439</v>
      </c>
      <c r="C34070" t="s">
        <v>40783</v>
      </c>
      <c r="D34070" t="e">
        <f>VLOOKUP(A34070,Planilha2!$1:$1048576,6,0)</f>
        <v>#N/A</v>
      </c>
      <c r="E34070" t="e">
        <f>VLOOKUP(C34070,Planilha5!B:B,1,0)</f>
        <v>#N/A</v>
      </c>
    </row>
    <row r="34071" spans="1:5" hidden="1">
      <c r="A34071" s="11">
        <v>52316</v>
      </c>
      <c r="B34071" t="s">
        <v>8044</v>
      </c>
      <c r="C34071" t="s">
        <v>40784</v>
      </c>
      <c r="D34071" t="e">
        <f>VLOOKUP(A34071,Planilha2!$1:$1048576,6,0)</f>
        <v>#N/A</v>
      </c>
      <c r="E34071" t="e">
        <f>VLOOKUP(C34071,Planilha5!B:B,1,0)</f>
        <v>#N/A</v>
      </c>
    </row>
    <row r="34072" spans="1:5" hidden="1">
      <c r="A34072" s="11">
        <v>54360</v>
      </c>
      <c r="B34072" t="s">
        <v>39760</v>
      </c>
      <c r="C34072" t="s">
        <v>40785</v>
      </c>
      <c r="D34072" t="e">
        <f>VLOOKUP(A34072,Planilha2!$1:$1048576,6,0)</f>
        <v>#N/A</v>
      </c>
      <c r="E34072" t="e">
        <f>VLOOKUP(C34072,Planilha5!B:B,1,0)</f>
        <v>#N/A</v>
      </c>
    </row>
    <row r="34073" spans="1:5" hidden="1">
      <c r="A34073" s="11">
        <v>53102</v>
      </c>
      <c r="B34073" t="s">
        <v>37860</v>
      </c>
      <c r="C34073" t="s">
        <v>40786</v>
      </c>
      <c r="D34073" t="e">
        <f>VLOOKUP(A34073,Planilha2!$1:$1048576,6,0)</f>
        <v>#N/A</v>
      </c>
      <c r="E34073" t="e">
        <f>VLOOKUP(C34073,Planilha5!B:B,1,0)</f>
        <v>#N/A</v>
      </c>
    </row>
    <row r="34074" spans="1:5" hidden="1">
      <c r="A34074" s="11">
        <v>23122</v>
      </c>
      <c r="B34074" t="s">
        <v>5900</v>
      </c>
      <c r="C34074" t="s">
        <v>40787</v>
      </c>
      <c r="D34074" t="e">
        <f>VLOOKUP(A34074,Planilha2!$1:$1048576,6,0)</f>
        <v>#N/A</v>
      </c>
      <c r="E34074" t="e">
        <f>VLOOKUP(C34074,Planilha5!B:B,1,0)</f>
        <v>#N/A</v>
      </c>
    </row>
    <row r="34075" spans="1:5" hidden="1">
      <c r="A34075" s="11">
        <v>41182</v>
      </c>
      <c r="B34075" t="s">
        <v>7113</v>
      </c>
      <c r="C34075" t="s">
        <v>40788</v>
      </c>
      <c r="D34075" t="e">
        <f>VLOOKUP(A34075,Planilha2!$1:$1048576,6,0)</f>
        <v>#N/A</v>
      </c>
      <c r="E34075" t="e">
        <f>VLOOKUP(C34075,Planilha5!B:B,1,0)</f>
        <v>#N/A</v>
      </c>
    </row>
    <row r="34076" spans="1:5" hidden="1">
      <c r="A34076" s="11">
        <v>4703</v>
      </c>
      <c r="B34076" t="s">
        <v>5001</v>
      </c>
      <c r="C34076" t="s">
        <v>324</v>
      </c>
      <c r="D34076" t="e">
        <f>VLOOKUP(A34076,Planilha2!$1:$1048576,6,0)</f>
        <v>#N/A</v>
      </c>
      <c r="E34076" t="e">
        <f>VLOOKUP(C34076,Planilha5!B:B,1,0)</f>
        <v>#N/A</v>
      </c>
    </row>
    <row r="34077" spans="1:5" hidden="1">
      <c r="A34077" s="11">
        <v>46477</v>
      </c>
      <c r="B34077" t="s">
        <v>5989</v>
      </c>
      <c r="C34077" t="s">
        <v>40789</v>
      </c>
      <c r="D34077" t="e">
        <f>VLOOKUP(A34077,Planilha2!$1:$1048576,6,0)</f>
        <v>#N/A</v>
      </c>
      <c r="E34077" t="e">
        <f>VLOOKUP(C34077,Planilha5!B:B,1,0)</f>
        <v>#N/A</v>
      </c>
    </row>
    <row r="34078" spans="1:5" hidden="1">
      <c r="A34078" s="11">
        <v>51624</v>
      </c>
      <c r="B34078" t="s">
        <v>6848</v>
      </c>
      <c r="C34078" t="s">
        <v>40790</v>
      </c>
      <c r="D34078" t="e">
        <f>VLOOKUP(A34078,Planilha2!$1:$1048576,6,0)</f>
        <v>#N/A</v>
      </c>
      <c r="E34078" t="e">
        <f>VLOOKUP(C34078,Planilha5!B:B,1,0)</f>
        <v>#N/A</v>
      </c>
    </row>
    <row r="34079" spans="1:5" hidden="1">
      <c r="A34079" s="11">
        <v>904389</v>
      </c>
      <c r="B34079" t="s">
        <v>11125</v>
      </c>
      <c r="C34079" t="s">
        <v>8371</v>
      </c>
      <c r="D34079" t="e">
        <f>VLOOKUP(A34079,Planilha2!$1:$1048576,6,0)</f>
        <v>#N/A</v>
      </c>
      <c r="E34079" t="e">
        <f>VLOOKUP(C34079,Planilha5!B:B,1,0)</f>
        <v>#N/A</v>
      </c>
    </row>
    <row r="34080" spans="1:5" hidden="1">
      <c r="A34080" s="11">
        <v>904155</v>
      </c>
      <c r="B34080" t="s">
        <v>22842</v>
      </c>
      <c r="C34080" t="s">
        <v>8371</v>
      </c>
      <c r="D34080" t="e">
        <f>VLOOKUP(A34080,Planilha2!$1:$1048576,6,0)</f>
        <v>#N/A</v>
      </c>
      <c r="E34080" t="e">
        <f>VLOOKUP(C34080,Planilha5!B:B,1,0)</f>
        <v>#N/A</v>
      </c>
    </row>
    <row r="34081" spans="1:6" hidden="1">
      <c r="A34081" s="11">
        <v>4407</v>
      </c>
      <c r="B34081" t="s">
        <v>6114</v>
      </c>
      <c r="C34081" t="s">
        <v>40791</v>
      </c>
      <c r="D34081" t="e">
        <f>VLOOKUP(A34081,Planilha2!$1:$1048576,6,0)</f>
        <v>#N/A</v>
      </c>
      <c r="E34081" t="e">
        <f>VLOOKUP(C34081,Planilha5!B:B,1,0)</f>
        <v>#N/A</v>
      </c>
    </row>
    <row r="34082" spans="1:6" hidden="1">
      <c r="A34082" s="11">
        <v>4581</v>
      </c>
      <c r="B34082" t="s">
        <v>488</v>
      </c>
      <c r="C34082" t="s">
        <v>40792</v>
      </c>
      <c r="D34082" t="str">
        <f>VLOOKUP(A34082,Planilha2!$1:$1048576,6,0)</f>
        <v>2 - Magistrados</v>
      </c>
      <c r="E34082" t="e">
        <f>VLOOKUP(C34082,Planilha5!B:B,1,0)</f>
        <v>#N/A</v>
      </c>
    </row>
    <row r="34083" spans="1:6" hidden="1">
      <c r="A34083" s="11">
        <v>200190</v>
      </c>
      <c r="B34083" t="s">
        <v>1268</v>
      </c>
      <c r="C34083" t="s">
        <v>40793</v>
      </c>
      <c r="D34083" t="e">
        <f>VLOOKUP(A34083,Planilha2!$1:$1048576,6,0)</f>
        <v>#N/A</v>
      </c>
      <c r="E34083" t="e">
        <f>VLOOKUP(C34083,Planilha5!B:B,1,0)</f>
        <v>#N/A</v>
      </c>
    </row>
    <row r="34084" spans="1:6" hidden="1">
      <c r="A34084" s="11">
        <v>49224</v>
      </c>
      <c r="B34084" t="s">
        <v>40794</v>
      </c>
      <c r="C34084" t="s">
        <v>40795</v>
      </c>
      <c r="D34084" t="e">
        <f>VLOOKUP(A34084,Planilha2!$1:$1048576,6,0)</f>
        <v>#N/A</v>
      </c>
      <c r="E34084" t="e">
        <f>VLOOKUP(C34084,Planilha5!B:B,1,0)</f>
        <v>#N/A</v>
      </c>
    </row>
    <row r="34085" spans="1:6" hidden="1">
      <c r="A34085" s="11">
        <v>905047</v>
      </c>
      <c r="B34085" t="s">
        <v>39463</v>
      </c>
      <c r="C34085" t="s">
        <v>40796</v>
      </c>
      <c r="D34085" t="e">
        <f>VLOOKUP(A34085,Planilha2!$1:$1048576,6,0)</f>
        <v>#N/A</v>
      </c>
      <c r="E34085" t="e">
        <f>VLOOKUP(C34085,Planilha5!B:B,1,0)</f>
        <v>#N/A</v>
      </c>
    </row>
    <row r="34086" spans="1:6" hidden="1">
      <c r="A34086" s="11">
        <v>904936</v>
      </c>
      <c r="B34086" t="s">
        <v>39283</v>
      </c>
      <c r="C34086" t="s">
        <v>40003</v>
      </c>
      <c r="D34086" t="e">
        <f>VLOOKUP(A34086,Planilha2!$1:$1048576,6,0)</f>
        <v>#N/A</v>
      </c>
      <c r="E34086" t="e">
        <f>VLOOKUP(C34086,Planilha5!B:B,1,0)</f>
        <v>#N/A</v>
      </c>
    </row>
    <row r="34087" spans="1:6" hidden="1">
      <c r="A34087" s="11">
        <v>24969</v>
      </c>
      <c r="B34087" t="s">
        <v>823</v>
      </c>
      <c r="C34087" t="s">
        <v>4356</v>
      </c>
      <c r="D34087" t="e">
        <f>VLOOKUP(A34087,Planilha2!$1:$1048576,6,0)</f>
        <v>#N/A</v>
      </c>
      <c r="E34087" t="e">
        <f>VLOOKUP(C34087,Planilha5!B:B,1,0)</f>
        <v>#N/A</v>
      </c>
    </row>
    <row r="34088" spans="1:6" hidden="1">
      <c r="A34088" s="11">
        <v>201583</v>
      </c>
      <c r="B34088" t="s">
        <v>34859</v>
      </c>
      <c r="C34088" t="s">
        <v>40797</v>
      </c>
      <c r="D34088" t="e">
        <f>VLOOKUP(A34088,Planilha2!$1:$1048576,6,0)</f>
        <v>#N/A</v>
      </c>
      <c r="E34088" t="e">
        <f>VLOOKUP(C34088,Planilha5!B:B,1,0)</f>
        <v>#N/A</v>
      </c>
    </row>
    <row r="34089" spans="1:6" hidden="1">
      <c r="A34089" s="11">
        <v>53711</v>
      </c>
      <c r="B34089" t="s">
        <v>31714</v>
      </c>
      <c r="C34089" t="s">
        <v>40798</v>
      </c>
      <c r="D34089" t="e">
        <f>VLOOKUP(A34089,Planilha2!$1:$1048576,6,0)</f>
        <v>#N/A</v>
      </c>
      <c r="E34089" t="e">
        <f>VLOOKUP(C34089,Planilha5!B:B,1,0)</f>
        <v>#N/A</v>
      </c>
    </row>
    <row r="34090" spans="1:6" hidden="1">
      <c r="A34090" s="11">
        <v>49007</v>
      </c>
      <c r="B34090" t="s">
        <v>32378</v>
      </c>
      <c r="C34090" t="s">
        <v>40799</v>
      </c>
      <c r="D34090" t="e">
        <f>VLOOKUP(A34090,Planilha2!$1:$1048576,6,0)</f>
        <v>#N/A</v>
      </c>
      <c r="E34090" t="e">
        <f>VLOOKUP(C34090,Planilha5!B:B,1,0)</f>
        <v>#N/A</v>
      </c>
    </row>
    <row r="34091" spans="1:6" hidden="1">
      <c r="A34091" s="11">
        <v>904912</v>
      </c>
      <c r="B34091" t="s">
        <v>35422</v>
      </c>
      <c r="C34091" t="s">
        <v>40800</v>
      </c>
      <c r="D34091" t="e">
        <f>VLOOKUP(A34091,Planilha2!$1:$1048576,6,0)</f>
        <v>#N/A</v>
      </c>
      <c r="E34091" t="e">
        <f>VLOOKUP(C34091,Planilha5!B:B,1,0)</f>
        <v>#N/A</v>
      </c>
    </row>
    <row r="34092" spans="1:6" hidden="1">
      <c r="A34092" s="11">
        <v>99139</v>
      </c>
      <c r="B34092" t="s">
        <v>557</v>
      </c>
      <c r="C34092" t="s">
        <v>40801</v>
      </c>
      <c r="D34092" t="str">
        <f>VLOOKUP(A34092,Planilha2!$1:$1048576,6,0)</f>
        <v>18 - Inativos Magistrados</v>
      </c>
      <c r="E34092" t="str">
        <f>VLOOKUP(C34092,Planilha5!B:B,1,0)</f>
        <v>MARIA MOREIRA CRUZ</v>
      </c>
      <c r="F34092" t="str">
        <f>VLOOKUP(A34092,Planilha2!A:E,5,0)</f>
        <v>JDE03</v>
      </c>
    </row>
    <row r="34093" spans="1:6" hidden="1">
      <c r="A34093" s="11">
        <v>54268</v>
      </c>
      <c r="B34093" t="s">
        <v>26719</v>
      </c>
      <c r="C34093" t="s">
        <v>40802</v>
      </c>
      <c r="D34093" t="e">
        <f>VLOOKUP(A34093,Planilha2!$1:$1048576,6,0)</f>
        <v>#N/A</v>
      </c>
      <c r="E34093" t="e">
        <f>VLOOKUP(C34093,Planilha5!B:B,1,0)</f>
        <v>#N/A</v>
      </c>
    </row>
    <row r="34094" spans="1:6" hidden="1">
      <c r="A34094" s="11">
        <v>11958</v>
      </c>
      <c r="B34094" t="s">
        <v>19737</v>
      </c>
      <c r="C34094" t="s">
        <v>40803</v>
      </c>
      <c r="D34094" t="e">
        <f>VLOOKUP(A34094,Planilha2!$1:$1048576,6,0)</f>
        <v>#N/A</v>
      </c>
      <c r="E34094" t="e">
        <f>VLOOKUP(C34094,Planilha5!B:B,1,0)</f>
        <v>#N/A</v>
      </c>
    </row>
    <row r="34095" spans="1:6" hidden="1">
      <c r="A34095" s="11">
        <v>905193</v>
      </c>
      <c r="B34095" t="s">
        <v>37139</v>
      </c>
      <c r="C34095" t="s">
        <v>40804</v>
      </c>
      <c r="D34095" t="e">
        <f>VLOOKUP(A34095,Planilha2!$1:$1048576,6,0)</f>
        <v>#N/A</v>
      </c>
      <c r="E34095" t="e">
        <f>VLOOKUP(C34095,Planilha5!B:B,1,0)</f>
        <v>#N/A</v>
      </c>
    </row>
    <row r="34096" spans="1:6" hidden="1">
      <c r="A34096" s="11">
        <v>2525</v>
      </c>
      <c r="B34096" t="s">
        <v>2632</v>
      </c>
      <c r="C34096" t="s">
        <v>40805</v>
      </c>
      <c r="D34096" t="e">
        <f>VLOOKUP(A34096,Planilha2!$1:$1048576,6,0)</f>
        <v>#N/A</v>
      </c>
      <c r="E34096" t="e">
        <f>VLOOKUP(C34096,Planilha5!B:B,1,0)</f>
        <v>#N/A</v>
      </c>
    </row>
    <row r="34097" spans="1:5" hidden="1">
      <c r="A34097" s="11">
        <v>2972</v>
      </c>
      <c r="B34097" t="s">
        <v>26999</v>
      </c>
      <c r="C34097" t="s">
        <v>27000</v>
      </c>
      <c r="D34097" t="e">
        <f>VLOOKUP(A34097,Planilha2!$1:$1048576,6,0)</f>
        <v>#N/A</v>
      </c>
      <c r="E34097" t="e">
        <f>VLOOKUP(C34097,Planilha5!B:B,1,0)</f>
        <v>#N/A</v>
      </c>
    </row>
    <row r="34098" spans="1:5" hidden="1">
      <c r="A34098" s="11">
        <v>55790</v>
      </c>
      <c r="B34098" t="s">
        <v>25914</v>
      </c>
      <c r="C34098" t="s">
        <v>40806</v>
      </c>
      <c r="D34098" t="e">
        <f>VLOOKUP(A34098,Planilha2!$1:$1048576,6,0)</f>
        <v>#N/A</v>
      </c>
      <c r="E34098" t="e">
        <f>VLOOKUP(C34098,Planilha5!B:B,1,0)</f>
        <v>#N/A</v>
      </c>
    </row>
    <row r="34099" spans="1:5" hidden="1">
      <c r="A34099" s="11">
        <v>4599</v>
      </c>
      <c r="B34099" t="s">
        <v>12161</v>
      </c>
      <c r="C34099" t="s">
        <v>40807</v>
      </c>
      <c r="D34099" t="e">
        <f>VLOOKUP(A34099,Planilha2!$1:$1048576,6,0)</f>
        <v>#N/A</v>
      </c>
      <c r="E34099" t="e">
        <f>VLOOKUP(C34099,Planilha5!B:B,1,0)</f>
        <v>#N/A</v>
      </c>
    </row>
    <row r="34100" spans="1:5" hidden="1">
      <c r="A34100" s="11">
        <v>22606</v>
      </c>
      <c r="B34100" t="s">
        <v>2987</v>
      </c>
      <c r="C34100" t="s">
        <v>40808</v>
      </c>
      <c r="D34100" t="e">
        <f>VLOOKUP(A34100,Planilha2!$1:$1048576,6,0)</f>
        <v>#N/A</v>
      </c>
      <c r="E34100" t="e">
        <f>VLOOKUP(C34100,Planilha5!B:B,1,0)</f>
        <v>#N/A</v>
      </c>
    </row>
    <row r="34101" spans="1:5" hidden="1">
      <c r="A34101" s="11">
        <v>42864</v>
      </c>
      <c r="B34101" t="s">
        <v>25505</v>
      </c>
      <c r="C34101" t="s">
        <v>40809</v>
      </c>
      <c r="D34101" t="e">
        <f>VLOOKUP(A34101,Planilha2!$1:$1048576,6,0)</f>
        <v>#N/A</v>
      </c>
      <c r="E34101" t="e">
        <f>VLOOKUP(C34101,Planilha5!B:B,1,0)</f>
        <v>#N/A</v>
      </c>
    </row>
    <row r="34102" spans="1:5" hidden="1">
      <c r="A34102" s="11">
        <v>23568</v>
      </c>
      <c r="B34102" t="s">
        <v>15008</v>
      </c>
      <c r="C34102" t="s">
        <v>40810</v>
      </c>
      <c r="D34102" t="e">
        <f>VLOOKUP(A34102,Planilha2!$1:$1048576,6,0)</f>
        <v>#N/A</v>
      </c>
      <c r="E34102" t="e">
        <f>VLOOKUP(C34102,Planilha5!B:B,1,0)</f>
        <v>#N/A</v>
      </c>
    </row>
    <row r="34103" spans="1:5" hidden="1">
      <c r="A34103" s="11">
        <v>40322</v>
      </c>
      <c r="B34103" t="s">
        <v>6254</v>
      </c>
      <c r="C34103" t="s">
        <v>40811</v>
      </c>
      <c r="D34103" t="e">
        <f>VLOOKUP(A34103,Planilha2!$1:$1048576,6,0)</f>
        <v>#N/A</v>
      </c>
      <c r="E34103" t="e">
        <f>VLOOKUP(C34103,Planilha5!B:B,1,0)</f>
        <v>#N/A</v>
      </c>
    </row>
    <row r="34104" spans="1:5" hidden="1">
      <c r="A34104" s="11">
        <v>905455</v>
      </c>
      <c r="B34104" t="s">
        <v>34796</v>
      </c>
      <c r="C34104" t="s">
        <v>8429</v>
      </c>
      <c r="D34104" t="e">
        <f>VLOOKUP(A34104,Planilha2!$1:$1048576,6,0)</f>
        <v>#N/A</v>
      </c>
      <c r="E34104" t="e">
        <f>VLOOKUP(C34104,Planilha5!B:B,1,0)</f>
        <v>#N/A</v>
      </c>
    </row>
    <row r="34105" spans="1:5" hidden="1">
      <c r="A34105">
        <v>524</v>
      </c>
      <c r="B34105" t="s">
        <v>3742</v>
      </c>
      <c r="C34105" t="s">
        <v>3743</v>
      </c>
      <c r="D34105" t="e">
        <f>VLOOKUP(A34105,Planilha2!$1:$1048576,6,0)</f>
        <v>#N/A</v>
      </c>
      <c r="E34105" t="str">
        <f>VLOOKUP(C34105,Planilha5!B:B,1,0)</f>
        <v>DAVI DE SANDES LIMA DO AMARAL</v>
      </c>
    </row>
    <row r="34106" spans="1:5" hidden="1">
      <c r="A34106" s="11">
        <v>904989</v>
      </c>
      <c r="B34106" t="s">
        <v>40068</v>
      </c>
      <c r="C34106" t="s">
        <v>40812</v>
      </c>
      <c r="D34106" t="e">
        <f>VLOOKUP(A34106,Planilha2!$1:$1048576,6,0)</f>
        <v>#N/A</v>
      </c>
      <c r="E34106" t="e">
        <f>VLOOKUP(C34106,Planilha5!B:B,1,0)</f>
        <v>#N/A</v>
      </c>
    </row>
    <row r="34107" spans="1:5" hidden="1">
      <c r="A34107" s="11">
        <v>42196</v>
      </c>
      <c r="B34107" t="s">
        <v>4078</v>
      </c>
      <c r="C34107" t="s">
        <v>4077</v>
      </c>
      <c r="D34107" t="e">
        <f>VLOOKUP(A34107,Planilha2!$1:$1048576,6,0)</f>
        <v>#N/A</v>
      </c>
      <c r="E34107" t="e">
        <f>VLOOKUP(C34107,Planilha5!B:B,1,0)</f>
        <v>#N/A</v>
      </c>
    </row>
    <row r="34108" spans="1:5" hidden="1">
      <c r="A34108">
        <v>638</v>
      </c>
      <c r="B34108" t="s">
        <v>2209</v>
      </c>
      <c r="C34108" t="s">
        <v>40813</v>
      </c>
      <c r="D34108" t="e">
        <f>VLOOKUP(A34108,Planilha2!$1:$1048576,6,0)</f>
        <v>#N/A</v>
      </c>
      <c r="E34108" t="e">
        <f>VLOOKUP(C34108,Planilha5!B:B,1,0)</f>
        <v>#N/A</v>
      </c>
    </row>
    <row r="34109" spans="1:5" hidden="1">
      <c r="A34109" s="11">
        <v>200490</v>
      </c>
      <c r="B34109" t="s">
        <v>280</v>
      </c>
      <c r="C34109" t="s">
        <v>35995</v>
      </c>
      <c r="D34109" t="str">
        <f>VLOOKUP(A34109,Planilha2!$1:$1048576,6,0)</f>
        <v>2 - Magistrados</v>
      </c>
      <c r="E34109" t="e">
        <f>VLOOKUP(C34109,Planilha5!B:B,1,0)</f>
        <v>#N/A</v>
      </c>
    </row>
    <row r="34110" spans="1:5" hidden="1">
      <c r="A34110">
        <v>104</v>
      </c>
      <c r="B34110" t="s">
        <v>16019</v>
      </c>
      <c r="C34110" t="s">
        <v>40814</v>
      </c>
      <c r="D34110" t="e">
        <f>VLOOKUP(A34110,Planilha2!$1:$1048576,6,0)</f>
        <v>#N/A</v>
      </c>
      <c r="E34110" t="e">
        <f>VLOOKUP(C34110,Planilha5!B:B,1,0)</f>
        <v>#N/A</v>
      </c>
    </row>
    <row r="34111" spans="1:5" hidden="1">
      <c r="A34111">
        <v>292</v>
      </c>
      <c r="B34111" t="s">
        <v>3396</v>
      </c>
      <c r="C34111" t="s">
        <v>40815</v>
      </c>
      <c r="D34111" t="e">
        <f>VLOOKUP(A34111,Planilha2!$1:$1048576,6,0)</f>
        <v>#N/A</v>
      </c>
      <c r="E34111" t="e">
        <f>VLOOKUP(C34111,Planilha5!B:B,1,0)</f>
        <v>#N/A</v>
      </c>
    </row>
    <row r="34112" spans="1:5" hidden="1">
      <c r="A34112" s="11">
        <v>93926</v>
      </c>
      <c r="B34112" t="s">
        <v>17271</v>
      </c>
      <c r="C34112" t="s">
        <v>40816</v>
      </c>
      <c r="D34112" t="e">
        <f>VLOOKUP(A34112,Planilha2!$1:$1048576,6,0)</f>
        <v>#N/A</v>
      </c>
      <c r="E34112" t="e">
        <f>VLOOKUP(C34112,Planilha5!B:B,1,0)</f>
        <v>#N/A</v>
      </c>
    </row>
    <row r="34113" spans="1:5" hidden="1">
      <c r="A34113" s="11">
        <v>1093</v>
      </c>
      <c r="B34113" t="s">
        <v>17535</v>
      </c>
      <c r="C34113" t="s">
        <v>39742</v>
      </c>
      <c r="D34113" t="e">
        <f>VLOOKUP(A34113,Planilha2!$1:$1048576,6,0)</f>
        <v>#N/A</v>
      </c>
      <c r="E34113" t="e">
        <f>VLOOKUP(C34113,Planilha5!B:B,1,0)</f>
        <v>#N/A</v>
      </c>
    </row>
    <row r="34114" spans="1:5" hidden="1">
      <c r="A34114" s="11">
        <v>12088</v>
      </c>
      <c r="B34114" t="s">
        <v>1549</v>
      </c>
      <c r="C34114" t="s">
        <v>40817</v>
      </c>
      <c r="D34114" t="e">
        <f>VLOOKUP(A34114,Planilha2!$1:$1048576,6,0)</f>
        <v>#N/A</v>
      </c>
      <c r="E34114" t="e">
        <f>VLOOKUP(C34114,Planilha5!B:B,1,0)</f>
        <v>#N/A</v>
      </c>
    </row>
    <row r="34115" spans="1:5" hidden="1">
      <c r="A34115" s="11">
        <v>1453</v>
      </c>
      <c r="B34115" t="s">
        <v>16357</v>
      </c>
      <c r="C34115" t="s">
        <v>33742</v>
      </c>
      <c r="D34115" t="e">
        <f>VLOOKUP(A34115,Planilha2!$1:$1048576,6,0)</f>
        <v>#N/A</v>
      </c>
      <c r="E34115" t="e">
        <f>VLOOKUP(C34115,Planilha5!B:B,1,0)</f>
        <v>#N/A</v>
      </c>
    </row>
    <row r="34116" spans="1:5" hidden="1">
      <c r="A34116" s="11">
        <v>52668</v>
      </c>
      <c r="B34116" t="s">
        <v>13313</v>
      </c>
      <c r="C34116" t="s">
        <v>15481</v>
      </c>
      <c r="D34116" t="e">
        <f>VLOOKUP(A34116,Planilha2!$1:$1048576,6,0)</f>
        <v>#N/A</v>
      </c>
      <c r="E34116" t="e">
        <f>VLOOKUP(C34116,Planilha5!B:B,1,0)</f>
        <v>#N/A</v>
      </c>
    </row>
    <row r="34117" spans="1:5" hidden="1">
      <c r="A34117" s="11">
        <v>42706</v>
      </c>
      <c r="B34117" t="s">
        <v>19580</v>
      </c>
      <c r="C34117" t="s">
        <v>40818</v>
      </c>
      <c r="D34117" t="e">
        <f>VLOOKUP(A34117,Planilha2!$1:$1048576,6,0)</f>
        <v>#N/A</v>
      </c>
      <c r="E34117" t="e">
        <f>VLOOKUP(C34117,Planilha5!B:B,1,0)</f>
        <v>#N/A</v>
      </c>
    </row>
    <row r="34118" spans="1:5" hidden="1">
      <c r="A34118" s="11">
        <v>201589</v>
      </c>
      <c r="B34118" t="s">
        <v>18676</v>
      </c>
      <c r="C34118" t="s">
        <v>16509</v>
      </c>
      <c r="D34118" t="e">
        <f>VLOOKUP(A34118,Planilha2!$1:$1048576,6,0)</f>
        <v>#N/A</v>
      </c>
      <c r="E34118" t="e">
        <f>VLOOKUP(C34118,Planilha5!B:B,1,0)</f>
        <v>#N/A</v>
      </c>
    </row>
    <row r="34119" spans="1:5" hidden="1">
      <c r="A34119">
        <v>162</v>
      </c>
      <c r="B34119" t="s">
        <v>2106</v>
      </c>
      <c r="C34119" t="s">
        <v>40819</v>
      </c>
      <c r="D34119" t="e">
        <f>VLOOKUP(A34119,Planilha2!$1:$1048576,6,0)</f>
        <v>#N/A</v>
      </c>
      <c r="E34119" t="e">
        <f>VLOOKUP(C34119,Planilha5!B:B,1,0)</f>
        <v>#N/A</v>
      </c>
    </row>
    <row r="34120" spans="1:5" hidden="1">
      <c r="A34120" s="11">
        <v>46729</v>
      </c>
      <c r="B34120" t="s">
        <v>40191</v>
      </c>
      <c r="C34120" t="s">
        <v>40820</v>
      </c>
      <c r="D34120" t="e">
        <f>VLOOKUP(A34120,Planilha2!$1:$1048576,6,0)</f>
        <v>#N/A</v>
      </c>
      <c r="E34120" t="e">
        <f>VLOOKUP(C34120,Planilha5!B:B,1,0)</f>
        <v>#N/A</v>
      </c>
    </row>
    <row r="34121" spans="1:5" hidden="1">
      <c r="A34121">
        <v>364</v>
      </c>
      <c r="B34121" t="s">
        <v>816</v>
      </c>
      <c r="C34121" t="s">
        <v>40821</v>
      </c>
      <c r="D34121" t="e">
        <f>VLOOKUP(A34121,Planilha2!$1:$1048576,6,0)</f>
        <v>#N/A</v>
      </c>
      <c r="E34121" t="e">
        <f>VLOOKUP(C34121,Planilha5!B:B,1,0)</f>
        <v>#N/A</v>
      </c>
    </row>
    <row r="34122" spans="1:5" hidden="1">
      <c r="A34122" s="11">
        <v>41143</v>
      </c>
      <c r="B34122" t="s">
        <v>38733</v>
      </c>
      <c r="C34122" t="s">
        <v>40822</v>
      </c>
      <c r="D34122" t="e">
        <f>VLOOKUP(A34122,Planilha2!$1:$1048576,6,0)</f>
        <v>#N/A</v>
      </c>
      <c r="E34122" t="e">
        <f>VLOOKUP(C34122,Planilha5!B:B,1,0)</f>
        <v>#N/A</v>
      </c>
    </row>
    <row r="34123" spans="1:5" hidden="1">
      <c r="A34123" s="11">
        <v>93349</v>
      </c>
      <c r="B34123" t="s">
        <v>2023</v>
      </c>
      <c r="C34123" t="s">
        <v>40823</v>
      </c>
      <c r="D34123" t="e">
        <f>VLOOKUP(A34123,Planilha2!$1:$1048576,6,0)</f>
        <v>#N/A</v>
      </c>
      <c r="E34123" t="e">
        <f>VLOOKUP(C34123,Planilha5!B:B,1,0)</f>
        <v>#N/A</v>
      </c>
    </row>
    <row r="34124" spans="1:5" hidden="1">
      <c r="A34124" s="11">
        <v>55752</v>
      </c>
      <c r="B34124" t="s">
        <v>15027</v>
      </c>
      <c r="C34124" t="s">
        <v>40824</v>
      </c>
      <c r="D34124" t="e">
        <f>VLOOKUP(A34124,Planilha2!$1:$1048576,6,0)</f>
        <v>#N/A</v>
      </c>
      <c r="E34124" t="e">
        <f>VLOOKUP(C34124,Planilha5!B:B,1,0)</f>
        <v>#N/A</v>
      </c>
    </row>
    <row r="34125" spans="1:5" hidden="1">
      <c r="A34125" s="11">
        <v>200900</v>
      </c>
      <c r="B34125" t="s">
        <v>31495</v>
      </c>
      <c r="C34125" t="s">
        <v>23202</v>
      </c>
      <c r="D34125" t="e">
        <f>VLOOKUP(A34125,Planilha2!$1:$1048576,6,0)</f>
        <v>#N/A</v>
      </c>
      <c r="E34125" t="e">
        <f>VLOOKUP(C34125,Planilha5!B:B,1,0)</f>
        <v>#N/A</v>
      </c>
    </row>
    <row r="34126" spans="1:5" hidden="1">
      <c r="A34126" s="11">
        <v>905514</v>
      </c>
      <c r="B34126" t="s">
        <v>14268</v>
      </c>
      <c r="C34126" t="s">
        <v>40825</v>
      </c>
      <c r="D34126" t="e">
        <f>VLOOKUP(A34126,Planilha2!$1:$1048576,6,0)</f>
        <v>#N/A</v>
      </c>
      <c r="E34126" t="e">
        <f>VLOOKUP(C34126,Planilha5!B:B,1,0)</f>
        <v>#N/A</v>
      </c>
    </row>
    <row r="34127" spans="1:5" hidden="1">
      <c r="A34127" s="11">
        <v>53149</v>
      </c>
      <c r="B34127" t="s">
        <v>4675</v>
      </c>
      <c r="C34127" t="s">
        <v>4674</v>
      </c>
      <c r="D34127" t="e">
        <f>VLOOKUP(A34127,Planilha2!$1:$1048576,6,0)</f>
        <v>#N/A</v>
      </c>
      <c r="E34127" t="e">
        <f>VLOOKUP(C34127,Planilha5!B:B,1,0)</f>
        <v>#N/A</v>
      </c>
    </row>
    <row r="34128" spans="1:5" hidden="1">
      <c r="A34128" s="11">
        <v>201620</v>
      </c>
      <c r="B34128" t="s">
        <v>35330</v>
      </c>
      <c r="C34128" t="s">
        <v>40826</v>
      </c>
      <c r="D34128" t="e">
        <f>VLOOKUP(A34128,Planilha2!$1:$1048576,6,0)</f>
        <v>#N/A</v>
      </c>
      <c r="E34128" t="e">
        <f>VLOOKUP(C34128,Planilha5!B:B,1,0)</f>
        <v>#N/A</v>
      </c>
    </row>
    <row r="34129" spans="1:5" hidden="1">
      <c r="A34129" s="11">
        <v>41193</v>
      </c>
      <c r="B34129" t="s">
        <v>16379</v>
      </c>
      <c r="C34129" t="s">
        <v>40827</v>
      </c>
      <c r="D34129" t="e">
        <f>VLOOKUP(A34129,Planilha2!$1:$1048576,6,0)</f>
        <v>#N/A</v>
      </c>
      <c r="E34129" t="e">
        <f>VLOOKUP(C34129,Planilha5!B:B,1,0)</f>
        <v>#N/A</v>
      </c>
    </row>
    <row r="34130" spans="1:5" hidden="1">
      <c r="A34130" s="11">
        <v>9550</v>
      </c>
      <c r="B34130" t="s">
        <v>5809</v>
      </c>
      <c r="C34130" t="s">
        <v>40828</v>
      </c>
      <c r="D34130" t="e">
        <f>VLOOKUP(A34130,Planilha2!$1:$1048576,6,0)</f>
        <v>#N/A</v>
      </c>
      <c r="E34130" t="e">
        <f>VLOOKUP(C34130,Planilha5!B:B,1,0)</f>
        <v>#N/A</v>
      </c>
    </row>
    <row r="34131" spans="1:5" hidden="1">
      <c r="A34131" s="11">
        <v>24331</v>
      </c>
      <c r="B34131" t="s">
        <v>10665</v>
      </c>
      <c r="C34131" t="s">
        <v>40829</v>
      </c>
      <c r="D34131" t="e">
        <f>VLOOKUP(A34131,Planilha2!$1:$1048576,6,0)</f>
        <v>#N/A</v>
      </c>
      <c r="E34131" t="e">
        <f>VLOOKUP(C34131,Planilha5!B:B,1,0)</f>
        <v>#N/A</v>
      </c>
    </row>
    <row r="34132" spans="1:5" hidden="1">
      <c r="A34132" s="11">
        <v>904683</v>
      </c>
      <c r="B34132" t="s">
        <v>32032</v>
      </c>
      <c r="C34132" t="s">
        <v>40830</v>
      </c>
      <c r="D34132" t="e">
        <f>VLOOKUP(A34132,Planilha2!$1:$1048576,6,0)</f>
        <v>#N/A</v>
      </c>
      <c r="E34132" t="e">
        <f>VLOOKUP(C34132,Planilha5!B:B,1,0)</f>
        <v>#N/A</v>
      </c>
    </row>
    <row r="34133" spans="1:5" hidden="1">
      <c r="A34133" s="11">
        <v>53374</v>
      </c>
      <c r="B34133" t="s">
        <v>15191</v>
      </c>
      <c r="C34133" t="s">
        <v>40831</v>
      </c>
      <c r="D34133" t="e">
        <f>VLOOKUP(A34133,Planilha2!$1:$1048576,6,0)</f>
        <v>#N/A</v>
      </c>
      <c r="E34133" t="e">
        <f>VLOOKUP(C34133,Planilha5!B:B,1,0)</f>
        <v>#N/A</v>
      </c>
    </row>
    <row r="34134" spans="1:5" hidden="1">
      <c r="A34134" s="11">
        <v>48056</v>
      </c>
      <c r="B34134" t="s">
        <v>34041</v>
      </c>
      <c r="C34134" t="s">
        <v>40832</v>
      </c>
      <c r="D34134" t="e">
        <f>VLOOKUP(A34134,Planilha2!$1:$1048576,6,0)</f>
        <v>#N/A</v>
      </c>
      <c r="E34134" t="e">
        <f>VLOOKUP(C34134,Planilha5!B:B,1,0)</f>
        <v>#N/A</v>
      </c>
    </row>
    <row r="34135" spans="1:5" hidden="1">
      <c r="A34135" s="11">
        <v>4425</v>
      </c>
      <c r="B34135" t="s">
        <v>4818</v>
      </c>
      <c r="C34135" t="s">
        <v>40833</v>
      </c>
      <c r="D34135" t="e">
        <f>VLOOKUP(A34135,Planilha2!$1:$1048576,6,0)</f>
        <v>#N/A</v>
      </c>
      <c r="E34135" t="e">
        <f>VLOOKUP(C34135,Planilha5!B:B,1,0)</f>
        <v>#N/A</v>
      </c>
    </row>
    <row r="34136" spans="1:5" hidden="1">
      <c r="A34136" s="11">
        <v>3236</v>
      </c>
      <c r="B34136" t="s">
        <v>777</v>
      </c>
      <c r="C34136" t="s">
        <v>7154</v>
      </c>
      <c r="D34136" t="e">
        <f>VLOOKUP(A34136,Planilha2!$1:$1048576,6,0)</f>
        <v>#N/A</v>
      </c>
      <c r="E34136" t="e">
        <f>VLOOKUP(C34136,Planilha5!B:B,1,0)</f>
        <v>#N/A</v>
      </c>
    </row>
    <row r="34137" spans="1:5" hidden="1">
      <c r="A34137" s="11">
        <v>49138</v>
      </c>
      <c r="B34137" t="s">
        <v>30289</v>
      </c>
      <c r="C34137" t="s">
        <v>40834</v>
      </c>
      <c r="D34137" t="e">
        <f>VLOOKUP(A34137,Planilha2!$1:$1048576,6,0)</f>
        <v>#N/A</v>
      </c>
      <c r="E34137" t="e">
        <f>VLOOKUP(C34137,Planilha5!B:B,1,0)</f>
        <v>#N/A</v>
      </c>
    </row>
    <row r="34138" spans="1:5" hidden="1">
      <c r="A34138" s="11">
        <v>905400</v>
      </c>
      <c r="B34138" t="s">
        <v>40835</v>
      </c>
      <c r="C34138" t="s">
        <v>40836</v>
      </c>
      <c r="D34138" t="e">
        <f>VLOOKUP(A34138,Planilha2!$1:$1048576,6,0)</f>
        <v>#N/A</v>
      </c>
      <c r="E34138" t="e">
        <f>VLOOKUP(C34138,Planilha5!B:B,1,0)</f>
        <v>#N/A</v>
      </c>
    </row>
    <row r="34139" spans="1:5" hidden="1">
      <c r="A34139" s="11">
        <v>48451</v>
      </c>
      <c r="B34139" t="s">
        <v>7676</v>
      </c>
      <c r="C34139" t="s">
        <v>40837</v>
      </c>
      <c r="D34139" t="e">
        <f>VLOOKUP(A34139,Planilha2!$1:$1048576,6,0)</f>
        <v>#N/A</v>
      </c>
      <c r="E34139" t="e">
        <f>VLOOKUP(C34139,Planilha5!B:B,1,0)</f>
        <v>#N/A</v>
      </c>
    </row>
    <row r="34140" spans="1:5" hidden="1">
      <c r="A34140" s="11">
        <v>50867</v>
      </c>
      <c r="B34140" t="s">
        <v>39254</v>
      </c>
      <c r="C34140" t="s">
        <v>40838</v>
      </c>
      <c r="D34140" t="e">
        <f>VLOOKUP(A34140,Planilha2!$1:$1048576,6,0)</f>
        <v>#N/A</v>
      </c>
      <c r="E34140" t="e">
        <f>VLOOKUP(C34140,Planilha5!B:B,1,0)</f>
        <v>#N/A</v>
      </c>
    </row>
    <row r="34141" spans="1:5" hidden="1">
      <c r="A34141" s="11">
        <v>54662</v>
      </c>
      <c r="B34141" t="s">
        <v>18024</v>
      </c>
      <c r="C34141" t="s">
        <v>40839</v>
      </c>
      <c r="D34141" t="e">
        <f>VLOOKUP(A34141,Planilha2!$1:$1048576,6,0)</f>
        <v>#N/A</v>
      </c>
      <c r="E34141" t="e">
        <f>VLOOKUP(C34141,Planilha5!B:B,1,0)</f>
        <v>#N/A</v>
      </c>
    </row>
    <row r="34142" spans="1:5" hidden="1">
      <c r="A34142" s="11">
        <v>1425</v>
      </c>
      <c r="B34142" t="s">
        <v>3857</v>
      </c>
      <c r="C34142" t="s">
        <v>40840</v>
      </c>
      <c r="D34142" t="e">
        <f>VLOOKUP(A34142,Planilha2!$1:$1048576,6,0)</f>
        <v>#N/A</v>
      </c>
      <c r="E34142" t="e">
        <f>VLOOKUP(C34142,Planilha5!B:B,1,0)</f>
        <v>#N/A</v>
      </c>
    </row>
    <row r="34143" spans="1:5" hidden="1">
      <c r="A34143" s="11">
        <v>55660</v>
      </c>
      <c r="B34143" t="s">
        <v>12810</v>
      </c>
      <c r="C34143" t="s">
        <v>40841</v>
      </c>
      <c r="D34143" t="e">
        <f>VLOOKUP(A34143,Planilha2!$1:$1048576,6,0)</f>
        <v>#N/A</v>
      </c>
      <c r="E34143" t="e">
        <f>VLOOKUP(C34143,Planilha5!B:B,1,0)</f>
        <v>#N/A</v>
      </c>
    </row>
    <row r="34144" spans="1:5" hidden="1">
      <c r="A34144" s="11">
        <v>22542</v>
      </c>
      <c r="B34144" t="s">
        <v>7142</v>
      </c>
      <c r="C34144" t="s">
        <v>40842</v>
      </c>
      <c r="D34144" t="e">
        <f>VLOOKUP(A34144,Planilha2!$1:$1048576,6,0)</f>
        <v>#N/A</v>
      </c>
      <c r="E34144" t="e">
        <f>VLOOKUP(C34144,Planilha5!B:B,1,0)</f>
        <v>#N/A</v>
      </c>
    </row>
    <row r="34145" spans="1:5" hidden="1">
      <c r="A34145" s="11">
        <v>50034</v>
      </c>
      <c r="B34145" t="s">
        <v>12724</v>
      </c>
      <c r="C34145" t="s">
        <v>40843</v>
      </c>
      <c r="D34145" t="e">
        <f>VLOOKUP(A34145,Planilha2!$1:$1048576,6,0)</f>
        <v>#N/A</v>
      </c>
      <c r="E34145" t="e">
        <f>VLOOKUP(C34145,Planilha5!B:B,1,0)</f>
        <v>#N/A</v>
      </c>
    </row>
    <row r="34146" spans="1:5" hidden="1">
      <c r="A34146" s="11">
        <v>8795</v>
      </c>
      <c r="B34146" t="s">
        <v>4601</v>
      </c>
      <c r="C34146" t="s">
        <v>40844</v>
      </c>
      <c r="D34146" t="e">
        <f>VLOOKUP(A34146,Planilha2!$1:$1048576,6,0)</f>
        <v>#N/A</v>
      </c>
      <c r="E34146" t="e">
        <f>VLOOKUP(C34146,Planilha5!B:B,1,0)</f>
        <v>#N/A</v>
      </c>
    </row>
    <row r="34147" spans="1:5" hidden="1">
      <c r="A34147" s="11">
        <v>55153</v>
      </c>
      <c r="B34147" t="s">
        <v>30503</v>
      </c>
      <c r="C34147" t="s">
        <v>40845</v>
      </c>
      <c r="D34147" t="e">
        <f>VLOOKUP(A34147,Planilha2!$1:$1048576,6,0)</f>
        <v>#N/A</v>
      </c>
      <c r="E34147" t="e">
        <f>VLOOKUP(C34147,Planilha5!B:B,1,0)</f>
        <v>#N/A</v>
      </c>
    </row>
    <row r="34148" spans="1:5" hidden="1">
      <c r="A34148" s="11">
        <v>42824</v>
      </c>
      <c r="B34148" t="s">
        <v>22690</v>
      </c>
      <c r="C34148" t="s">
        <v>40846</v>
      </c>
      <c r="D34148" t="e">
        <f>VLOOKUP(A34148,Planilha2!$1:$1048576,6,0)</f>
        <v>#N/A</v>
      </c>
      <c r="E34148" t="e">
        <f>VLOOKUP(C34148,Planilha5!B:B,1,0)</f>
        <v>#N/A</v>
      </c>
    </row>
    <row r="34149" spans="1:5" hidden="1">
      <c r="A34149">
        <v>284</v>
      </c>
      <c r="B34149" t="s">
        <v>5657</v>
      </c>
      <c r="C34149" t="s">
        <v>5660</v>
      </c>
      <c r="D34149" t="e">
        <f>VLOOKUP(A34149,Planilha2!$1:$1048576,6,0)</f>
        <v>#N/A</v>
      </c>
      <c r="E34149" t="e">
        <f>VLOOKUP(C34149,Planilha5!B:B,1,0)</f>
        <v>#N/A</v>
      </c>
    </row>
    <row r="34150" spans="1:5" hidden="1">
      <c r="A34150" s="11">
        <v>54630</v>
      </c>
      <c r="B34150" t="s">
        <v>40847</v>
      </c>
      <c r="C34150" t="s">
        <v>40848</v>
      </c>
      <c r="D34150" t="e">
        <f>VLOOKUP(A34150,Planilha2!$1:$1048576,6,0)</f>
        <v>#N/A</v>
      </c>
      <c r="E34150" t="e">
        <f>VLOOKUP(C34150,Planilha5!B:B,1,0)</f>
        <v>#N/A</v>
      </c>
    </row>
    <row r="34151" spans="1:5" hidden="1">
      <c r="A34151" s="11">
        <v>3621</v>
      </c>
      <c r="B34151" t="s">
        <v>16530</v>
      </c>
      <c r="C34151" t="s">
        <v>33866</v>
      </c>
      <c r="D34151" t="e">
        <f>VLOOKUP(A34151,Planilha2!$1:$1048576,6,0)</f>
        <v>#N/A</v>
      </c>
      <c r="E34151" t="e">
        <f>VLOOKUP(C34151,Planilha5!B:B,1,0)</f>
        <v>#N/A</v>
      </c>
    </row>
    <row r="34152" spans="1:5" hidden="1">
      <c r="A34152" s="11">
        <v>5199</v>
      </c>
      <c r="B34152" t="s">
        <v>8587</v>
      </c>
      <c r="C34152" t="s">
        <v>11580</v>
      </c>
      <c r="D34152" t="e">
        <f>VLOOKUP(A34152,Planilha2!$1:$1048576,6,0)</f>
        <v>#N/A</v>
      </c>
      <c r="E34152" t="e">
        <f>VLOOKUP(C34152,Planilha5!B:B,1,0)</f>
        <v>#N/A</v>
      </c>
    </row>
    <row r="34153" spans="1:5" hidden="1">
      <c r="A34153" s="11">
        <v>4382</v>
      </c>
      <c r="B34153" t="s">
        <v>4344</v>
      </c>
      <c r="C34153" t="s">
        <v>18451</v>
      </c>
      <c r="D34153" t="e">
        <f>VLOOKUP(A34153,Planilha2!$1:$1048576,6,0)</f>
        <v>#N/A</v>
      </c>
      <c r="E34153" t="e">
        <f>VLOOKUP(C34153,Planilha5!B:B,1,0)</f>
        <v>#N/A</v>
      </c>
    </row>
    <row r="34154" spans="1:5" hidden="1">
      <c r="A34154" s="11">
        <v>4420</v>
      </c>
      <c r="B34154" t="s">
        <v>33659</v>
      </c>
      <c r="C34154" t="s">
        <v>40849</v>
      </c>
      <c r="D34154" t="e">
        <f>VLOOKUP(A34154,Planilha2!$1:$1048576,6,0)</f>
        <v>#N/A</v>
      </c>
      <c r="E34154" t="e">
        <f>VLOOKUP(C34154,Planilha5!B:B,1,0)</f>
        <v>#N/A</v>
      </c>
    </row>
    <row r="34155" spans="1:5" hidden="1">
      <c r="A34155">
        <v>37</v>
      </c>
      <c r="B34155" t="s">
        <v>4066</v>
      </c>
      <c r="C34155" t="s">
        <v>40850</v>
      </c>
      <c r="D34155" t="e">
        <f>VLOOKUP(A34155,Planilha2!$1:$1048576,6,0)</f>
        <v>#N/A</v>
      </c>
      <c r="E34155" t="e">
        <f>VLOOKUP(C34155,Planilha5!B:B,1,0)</f>
        <v>#N/A</v>
      </c>
    </row>
    <row r="34156" spans="1:5" hidden="1">
      <c r="A34156" s="11">
        <v>904716</v>
      </c>
      <c r="B34156" t="s">
        <v>24711</v>
      </c>
      <c r="C34156" t="s">
        <v>40851</v>
      </c>
      <c r="D34156" t="e">
        <f>VLOOKUP(A34156,Planilha2!$1:$1048576,6,0)</f>
        <v>#N/A</v>
      </c>
      <c r="E34156" t="e">
        <f>VLOOKUP(C34156,Planilha5!B:B,1,0)</f>
        <v>#N/A</v>
      </c>
    </row>
    <row r="34157" spans="1:5" hidden="1">
      <c r="A34157" s="11">
        <v>10225</v>
      </c>
      <c r="B34157" t="s">
        <v>21676</v>
      </c>
      <c r="C34157" t="s">
        <v>40852</v>
      </c>
      <c r="D34157" t="e">
        <f>VLOOKUP(A34157,Planilha2!$1:$1048576,6,0)</f>
        <v>#N/A</v>
      </c>
      <c r="E34157" t="e">
        <f>VLOOKUP(C34157,Planilha5!B:B,1,0)</f>
        <v>#N/A</v>
      </c>
    </row>
    <row r="34158" spans="1:5" hidden="1">
      <c r="A34158" s="11">
        <v>8165</v>
      </c>
      <c r="B34158" t="s">
        <v>34388</v>
      </c>
      <c r="C34158" t="s">
        <v>19441</v>
      </c>
      <c r="D34158" t="e">
        <f>VLOOKUP(A34158,Planilha2!$1:$1048576,6,0)</f>
        <v>#N/A</v>
      </c>
      <c r="E34158" t="e">
        <f>VLOOKUP(C34158,Planilha5!B:B,1,0)</f>
        <v>#N/A</v>
      </c>
    </row>
    <row r="34159" spans="1:5" hidden="1">
      <c r="A34159" s="11">
        <v>1995</v>
      </c>
      <c r="B34159" t="s">
        <v>2113</v>
      </c>
      <c r="C34159" t="s">
        <v>40853</v>
      </c>
      <c r="D34159" t="e">
        <f>VLOOKUP(A34159,Planilha2!$1:$1048576,6,0)</f>
        <v>#N/A</v>
      </c>
      <c r="E34159" t="e">
        <f>VLOOKUP(C34159,Planilha5!B:B,1,0)</f>
        <v>#N/A</v>
      </c>
    </row>
    <row r="34160" spans="1:5" hidden="1">
      <c r="A34160" s="11">
        <v>55644</v>
      </c>
      <c r="B34160" t="s">
        <v>7484</v>
      </c>
      <c r="C34160" t="s">
        <v>40854</v>
      </c>
      <c r="D34160" t="e">
        <f>VLOOKUP(A34160,Planilha2!$1:$1048576,6,0)</f>
        <v>#N/A</v>
      </c>
      <c r="E34160" t="e">
        <f>VLOOKUP(C34160,Planilha5!B:B,1,0)</f>
        <v>#N/A</v>
      </c>
    </row>
    <row r="34161" spans="1:5" hidden="1">
      <c r="A34161" s="11">
        <v>905110</v>
      </c>
      <c r="B34161" t="s">
        <v>39234</v>
      </c>
      <c r="C34161" t="s">
        <v>40855</v>
      </c>
      <c r="D34161" t="e">
        <f>VLOOKUP(A34161,Planilha2!$1:$1048576,6,0)</f>
        <v>#N/A</v>
      </c>
      <c r="E34161" t="e">
        <f>VLOOKUP(C34161,Planilha5!B:B,1,0)</f>
        <v>#N/A</v>
      </c>
    </row>
    <row r="34162" spans="1:5" hidden="1">
      <c r="A34162">
        <v>424</v>
      </c>
      <c r="B34162" t="s">
        <v>1898</v>
      </c>
      <c r="C34162" t="s">
        <v>40856</v>
      </c>
      <c r="D34162" t="e">
        <f>VLOOKUP(A34162,Planilha2!$1:$1048576,6,0)</f>
        <v>#N/A</v>
      </c>
      <c r="E34162" t="e">
        <f>VLOOKUP(C34162,Planilha5!B:B,1,0)</f>
        <v>#N/A</v>
      </c>
    </row>
    <row r="34163" spans="1:5" hidden="1">
      <c r="A34163" s="11">
        <v>1993</v>
      </c>
      <c r="B34163" t="s">
        <v>3302</v>
      </c>
      <c r="C34163" t="s">
        <v>40857</v>
      </c>
      <c r="D34163" t="e">
        <f>VLOOKUP(A34163,Planilha2!$1:$1048576,6,0)</f>
        <v>#N/A</v>
      </c>
      <c r="E34163" t="e">
        <f>VLOOKUP(C34163,Planilha5!B:B,1,0)</f>
        <v>#N/A</v>
      </c>
    </row>
    <row r="34164" spans="1:5" hidden="1">
      <c r="A34164" s="11">
        <v>51620</v>
      </c>
      <c r="B34164" t="s">
        <v>16565</v>
      </c>
      <c r="C34164" t="s">
        <v>40858</v>
      </c>
      <c r="D34164" t="e">
        <f>VLOOKUP(A34164,Planilha2!$1:$1048576,6,0)</f>
        <v>#N/A</v>
      </c>
      <c r="E34164" t="e">
        <f>VLOOKUP(C34164,Planilha5!B:B,1,0)</f>
        <v>#N/A</v>
      </c>
    </row>
    <row r="34165" spans="1:5" hidden="1">
      <c r="A34165" s="11">
        <v>51843</v>
      </c>
      <c r="B34165" t="s">
        <v>32567</v>
      </c>
      <c r="C34165" t="s">
        <v>40859</v>
      </c>
      <c r="D34165" t="e">
        <f>VLOOKUP(A34165,Planilha2!$1:$1048576,6,0)</f>
        <v>#N/A</v>
      </c>
      <c r="E34165" t="e">
        <f>VLOOKUP(C34165,Planilha5!B:B,1,0)</f>
        <v>#N/A</v>
      </c>
    </row>
    <row r="34166" spans="1:5" hidden="1">
      <c r="A34166" s="11">
        <v>51919</v>
      </c>
      <c r="B34166" t="s">
        <v>14906</v>
      </c>
      <c r="C34166" t="s">
        <v>40860</v>
      </c>
      <c r="D34166" t="e">
        <f>VLOOKUP(A34166,Planilha2!$1:$1048576,6,0)</f>
        <v>#N/A</v>
      </c>
      <c r="E34166" t="e">
        <f>VLOOKUP(C34166,Planilha5!B:B,1,0)</f>
        <v>#N/A</v>
      </c>
    </row>
    <row r="34167" spans="1:5" hidden="1">
      <c r="A34167" s="11">
        <v>9602</v>
      </c>
      <c r="B34167" t="s">
        <v>36595</v>
      </c>
      <c r="C34167" t="s">
        <v>40861</v>
      </c>
      <c r="D34167" t="e">
        <f>VLOOKUP(A34167,Planilha2!$1:$1048576,6,0)</f>
        <v>#N/A</v>
      </c>
      <c r="E34167" t="e">
        <f>VLOOKUP(C34167,Planilha5!B:B,1,0)</f>
        <v>#N/A</v>
      </c>
    </row>
    <row r="34168" spans="1:5" hidden="1">
      <c r="A34168">
        <v>46</v>
      </c>
      <c r="B34168" t="s">
        <v>1339</v>
      </c>
      <c r="C34168" t="s">
        <v>40862</v>
      </c>
      <c r="D34168" t="e">
        <f>VLOOKUP(A34168,Planilha2!$1:$1048576,6,0)</f>
        <v>#N/A</v>
      </c>
      <c r="E34168" t="e">
        <f>VLOOKUP(C34168,Planilha5!B:B,1,0)</f>
        <v>#N/A</v>
      </c>
    </row>
    <row r="34169" spans="1:5" hidden="1">
      <c r="A34169" s="11">
        <v>200854</v>
      </c>
      <c r="B34169" t="s">
        <v>11550</v>
      </c>
      <c r="C34169" t="s">
        <v>40863</v>
      </c>
      <c r="D34169" t="e">
        <f>VLOOKUP(A34169,Planilha2!$1:$1048576,6,0)</f>
        <v>#N/A</v>
      </c>
      <c r="E34169" t="e">
        <f>VLOOKUP(C34169,Planilha5!B:B,1,0)</f>
        <v>#N/A</v>
      </c>
    </row>
    <row r="34170" spans="1:5" hidden="1">
      <c r="A34170" s="11">
        <v>54114</v>
      </c>
      <c r="B34170" t="s">
        <v>13832</v>
      </c>
      <c r="C34170" t="s">
        <v>40864</v>
      </c>
      <c r="D34170" t="e">
        <f>VLOOKUP(A34170,Planilha2!$1:$1048576,6,0)</f>
        <v>#N/A</v>
      </c>
      <c r="E34170" t="e">
        <f>VLOOKUP(C34170,Planilha5!B:B,1,0)</f>
        <v>#N/A</v>
      </c>
    </row>
    <row r="34171" spans="1:5" hidden="1">
      <c r="A34171" s="11">
        <v>47196</v>
      </c>
      <c r="B34171" t="s">
        <v>5886</v>
      </c>
      <c r="C34171" t="s">
        <v>40865</v>
      </c>
      <c r="D34171" t="e">
        <f>VLOOKUP(A34171,Planilha2!$1:$1048576,6,0)</f>
        <v>#N/A</v>
      </c>
      <c r="E34171" t="e">
        <f>VLOOKUP(C34171,Planilha5!B:B,1,0)</f>
        <v>#N/A</v>
      </c>
    </row>
    <row r="34172" spans="1:5" hidden="1">
      <c r="A34172" s="11">
        <v>51144</v>
      </c>
      <c r="B34172" t="s">
        <v>33724</v>
      </c>
      <c r="C34172" t="s">
        <v>40866</v>
      </c>
      <c r="D34172" t="e">
        <f>VLOOKUP(A34172,Planilha2!$1:$1048576,6,0)</f>
        <v>#N/A</v>
      </c>
      <c r="E34172" t="e">
        <f>VLOOKUP(C34172,Planilha5!B:B,1,0)</f>
        <v>#N/A</v>
      </c>
    </row>
    <row r="34173" spans="1:5" hidden="1">
      <c r="A34173" s="11">
        <v>54865</v>
      </c>
      <c r="B34173" t="s">
        <v>35831</v>
      </c>
      <c r="C34173" t="s">
        <v>40867</v>
      </c>
      <c r="D34173" t="e">
        <f>VLOOKUP(A34173,Planilha2!$1:$1048576,6,0)</f>
        <v>#N/A</v>
      </c>
      <c r="E34173" t="e">
        <f>VLOOKUP(C34173,Planilha5!B:B,1,0)</f>
        <v>#N/A</v>
      </c>
    </row>
    <row r="34174" spans="1:5" hidden="1">
      <c r="A34174" s="11">
        <v>55874</v>
      </c>
      <c r="B34174" t="s">
        <v>11018</v>
      </c>
      <c r="C34174" t="s">
        <v>40868</v>
      </c>
      <c r="D34174" t="e">
        <f>VLOOKUP(A34174,Planilha2!$1:$1048576,6,0)</f>
        <v>#N/A</v>
      </c>
      <c r="E34174" t="e">
        <f>VLOOKUP(C34174,Planilha5!B:B,1,0)</f>
        <v>#N/A</v>
      </c>
    </row>
    <row r="34175" spans="1:5" hidden="1">
      <c r="A34175" s="11">
        <v>24865</v>
      </c>
      <c r="B34175" t="s">
        <v>38675</v>
      </c>
      <c r="C34175" t="s">
        <v>40869</v>
      </c>
      <c r="D34175" t="e">
        <f>VLOOKUP(A34175,Planilha2!$1:$1048576,6,0)</f>
        <v>#N/A</v>
      </c>
      <c r="E34175" t="e">
        <f>VLOOKUP(C34175,Planilha5!B:B,1,0)</f>
        <v>#N/A</v>
      </c>
    </row>
    <row r="34176" spans="1:5" hidden="1">
      <c r="A34176" s="11">
        <v>201562</v>
      </c>
      <c r="B34176" t="s">
        <v>4862</v>
      </c>
      <c r="C34176" t="s">
        <v>40870</v>
      </c>
      <c r="D34176" t="e">
        <f>VLOOKUP(A34176,Planilha2!$1:$1048576,6,0)</f>
        <v>#N/A</v>
      </c>
      <c r="E34176" t="e">
        <f>VLOOKUP(C34176,Planilha5!B:B,1,0)</f>
        <v>#N/A</v>
      </c>
    </row>
    <row r="34177" spans="1:5" hidden="1">
      <c r="A34177" s="11">
        <v>11851</v>
      </c>
      <c r="B34177" t="s">
        <v>2120</v>
      </c>
      <c r="C34177" t="s">
        <v>40871</v>
      </c>
      <c r="D34177" t="e">
        <f>VLOOKUP(A34177,Planilha2!$1:$1048576,6,0)</f>
        <v>#N/A</v>
      </c>
      <c r="E34177" t="e">
        <f>VLOOKUP(C34177,Planilha5!B:B,1,0)</f>
        <v>#N/A</v>
      </c>
    </row>
    <row r="34178" spans="1:5" hidden="1">
      <c r="A34178" s="11">
        <v>50368</v>
      </c>
      <c r="B34178" t="s">
        <v>23512</v>
      </c>
      <c r="C34178" t="s">
        <v>40872</v>
      </c>
      <c r="D34178" t="e">
        <f>VLOOKUP(A34178,Planilha2!$1:$1048576,6,0)</f>
        <v>#N/A</v>
      </c>
      <c r="E34178" t="e">
        <f>VLOOKUP(C34178,Planilha5!B:B,1,0)</f>
        <v>#N/A</v>
      </c>
    </row>
    <row r="34179" spans="1:5" hidden="1">
      <c r="A34179" s="11">
        <v>24789</v>
      </c>
      <c r="B34179" t="s">
        <v>39691</v>
      </c>
      <c r="C34179" t="s">
        <v>40873</v>
      </c>
      <c r="D34179" t="e">
        <f>VLOOKUP(A34179,Planilha2!$1:$1048576,6,0)</f>
        <v>#N/A</v>
      </c>
      <c r="E34179" t="e">
        <f>VLOOKUP(C34179,Planilha5!B:B,1,0)</f>
        <v>#N/A</v>
      </c>
    </row>
    <row r="34180" spans="1:5" hidden="1">
      <c r="A34180" s="11">
        <v>8134</v>
      </c>
      <c r="B34180" t="s">
        <v>372</v>
      </c>
      <c r="C34180" t="s">
        <v>1533</v>
      </c>
      <c r="D34180" t="str">
        <f>VLOOKUP(A34180,Planilha2!$1:$1048576,6,0)</f>
        <v>2 - Magistrados</v>
      </c>
      <c r="E34180" t="e">
        <f>VLOOKUP(C34180,Planilha5!B:B,1,0)</f>
        <v>#N/A</v>
      </c>
    </row>
    <row r="34181" spans="1:5" hidden="1">
      <c r="A34181" s="11">
        <v>9578</v>
      </c>
      <c r="B34181" t="s">
        <v>4027</v>
      </c>
      <c r="C34181" t="s">
        <v>40874</v>
      </c>
      <c r="D34181" t="e">
        <f>VLOOKUP(A34181,Planilha2!$1:$1048576,6,0)</f>
        <v>#N/A</v>
      </c>
      <c r="E34181" t="e">
        <f>VLOOKUP(C34181,Planilha5!B:B,1,0)</f>
        <v>#N/A</v>
      </c>
    </row>
    <row r="34182" spans="1:5" hidden="1">
      <c r="A34182" s="11">
        <v>49180</v>
      </c>
      <c r="B34182" t="s">
        <v>16512</v>
      </c>
      <c r="C34182" t="s">
        <v>40875</v>
      </c>
      <c r="D34182" t="e">
        <f>VLOOKUP(A34182,Planilha2!$1:$1048576,6,0)</f>
        <v>#N/A</v>
      </c>
      <c r="E34182" t="e">
        <f>VLOOKUP(C34182,Planilha5!B:B,1,0)</f>
        <v>#N/A</v>
      </c>
    </row>
    <row r="34183" spans="1:5" hidden="1">
      <c r="A34183" s="11">
        <v>55424</v>
      </c>
      <c r="B34183" t="s">
        <v>12420</v>
      </c>
      <c r="C34183" t="s">
        <v>10266</v>
      </c>
      <c r="D34183" t="e">
        <f>VLOOKUP(A34183,Planilha2!$1:$1048576,6,0)</f>
        <v>#N/A</v>
      </c>
      <c r="E34183" t="e">
        <f>VLOOKUP(C34183,Planilha5!B:B,1,0)</f>
        <v>#N/A</v>
      </c>
    </row>
    <row r="34184" spans="1:5" hidden="1">
      <c r="A34184" s="11">
        <v>903901</v>
      </c>
      <c r="B34184" t="s">
        <v>22964</v>
      </c>
      <c r="C34184" t="s">
        <v>40876</v>
      </c>
      <c r="D34184" t="e">
        <f>VLOOKUP(A34184,Planilha2!$1:$1048576,6,0)</f>
        <v>#N/A</v>
      </c>
      <c r="E34184" t="e">
        <f>VLOOKUP(C34184,Planilha5!B:B,1,0)</f>
        <v>#N/A</v>
      </c>
    </row>
    <row r="34185" spans="1:5" hidden="1">
      <c r="A34185" s="11">
        <v>48568</v>
      </c>
      <c r="B34185" t="s">
        <v>380</v>
      </c>
      <c r="C34185" t="s">
        <v>40877</v>
      </c>
      <c r="D34185" t="str">
        <f>VLOOKUP(A34185,Planilha2!$1:$1048576,6,0)</f>
        <v>2 - Magistrados</v>
      </c>
      <c r="E34185" t="e">
        <f>VLOOKUP(C34185,Planilha5!B:B,1,0)</f>
        <v>#N/A</v>
      </c>
    </row>
    <row r="34186" spans="1:5" hidden="1">
      <c r="A34186" s="11">
        <v>54438</v>
      </c>
      <c r="B34186" t="s">
        <v>34051</v>
      </c>
      <c r="C34186" t="s">
        <v>40878</v>
      </c>
      <c r="D34186" t="e">
        <f>VLOOKUP(A34186,Planilha2!$1:$1048576,6,0)</f>
        <v>#N/A</v>
      </c>
      <c r="E34186" t="e">
        <f>VLOOKUP(C34186,Planilha5!B:B,1,0)</f>
        <v>#N/A</v>
      </c>
    </row>
    <row r="34187" spans="1:5" hidden="1">
      <c r="A34187" s="11">
        <v>10547</v>
      </c>
      <c r="B34187" t="s">
        <v>268</v>
      </c>
      <c r="C34187" t="s">
        <v>40879</v>
      </c>
      <c r="D34187" t="str">
        <f>VLOOKUP(A34187,Planilha2!$1:$1048576,6,0)</f>
        <v>2 - Magistrados</v>
      </c>
      <c r="E34187" t="e">
        <f>VLOOKUP(C34187,Planilha5!B:B,1,0)</f>
        <v>#N/A</v>
      </c>
    </row>
    <row r="34188" spans="1:5" hidden="1">
      <c r="A34188" s="11">
        <v>46838</v>
      </c>
      <c r="B34188" t="s">
        <v>36842</v>
      </c>
      <c r="C34188" t="s">
        <v>40880</v>
      </c>
      <c r="D34188" t="e">
        <f>VLOOKUP(A34188,Planilha2!$1:$1048576,6,0)</f>
        <v>#N/A</v>
      </c>
      <c r="E34188" t="e">
        <f>VLOOKUP(C34188,Planilha5!B:B,1,0)</f>
        <v>#N/A</v>
      </c>
    </row>
    <row r="34189" spans="1:5" hidden="1">
      <c r="A34189" s="11">
        <v>8316</v>
      </c>
      <c r="B34189" t="s">
        <v>3947</v>
      </c>
      <c r="C34189" t="s">
        <v>4171</v>
      </c>
      <c r="D34189" t="e">
        <f>VLOOKUP(A34189,Planilha2!$1:$1048576,6,0)</f>
        <v>#N/A</v>
      </c>
      <c r="E34189" t="e">
        <f>VLOOKUP(C34189,Planilha5!B:B,1,0)</f>
        <v>#N/A</v>
      </c>
    </row>
    <row r="34190" spans="1:5" hidden="1">
      <c r="A34190" s="11">
        <v>5409</v>
      </c>
      <c r="B34190" t="s">
        <v>2796</v>
      </c>
      <c r="C34190" t="s">
        <v>40881</v>
      </c>
      <c r="D34190" t="e">
        <f>VLOOKUP(A34190,Planilha2!$1:$1048576,6,0)</f>
        <v>#N/A</v>
      </c>
      <c r="E34190" t="e">
        <f>VLOOKUP(C34190,Planilha5!B:B,1,0)</f>
        <v>#N/A</v>
      </c>
    </row>
    <row r="34191" spans="1:5" hidden="1">
      <c r="A34191" s="11">
        <v>24943</v>
      </c>
      <c r="B34191" t="s">
        <v>40882</v>
      </c>
      <c r="C34191" t="s">
        <v>40883</v>
      </c>
      <c r="D34191" t="e">
        <f>VLOOKUP(A34191,Planilha2!$1:$1048576,6,0)</f>
        <v>#N/A</v>
      </c>
      <c r="E34191" t="e">
        <f>VLOOKUP(C34191,Planilha5!B:B,1,0)</f>
        <v>#N/A</v>
      </c>
    </row>
    <row r="34192" spans="1:5" hidden="1">
      <c r="A34192" s="11">
        <v>12937</v>
      </c>
      <c r="B34192" t="s">
        <v>588</v>
      </c>
      <c r="C34192" t="s">
        <v>28242</v>
      </c>
      <c r="D34192" t="str">
        <f>VLOOKUP(A34192,Planilha2!$1:$1048576,6,0)</f>
        <v>5 - Desembargador</v>
      </c>
      <c r="E34192" t="e">
        <f>VLOOKUP(C34192,Planilha5!B:B,1,0)</f>
        <v>#N/A</v>
      </c>
    </row>
    <row r="34193" spans="1:5" hidden="1">
      <c r="A34193" s="11">
        <v>94799</v>
      </c>
      <c r="B34193" t="s">
        <v>5100</v>
      </c>
      <c r="C34193" t="s">
        <v>19141</v>
      </c>
      <c r="D34193" t="e">
        <f>VLOOKUP(A34193,Planilha2!$1:$1048576,6,0)</f>
        <v>#N/A</v>
      </c>
      <c r="E34193" t="e">
        <f>VLOOKUP(C34193,Planilha5!B:B,1,0)</f>
        <v>#N/A</v>
      </c>
    </row>
    <row r="34194" spans="1:5" hidden="1">
      <c r="A34194" s="11">
        <v>52388</v>
      </c>
      <c r="B34194" t="s">
        <v>40884</v>
      </c>
      <c r="C34194" t="s">
        <v>40885</v>
      </c>
      <c r="D34194" t="e">
        <f>VLOOKUP(A34194,Planilha2!$1:$1048576,6,0)</f>
        <v>#N/A</v>
      </c>
      <c r="E34194" t="e">
        <f>VLOOKUP(C34194,Planilha5!B:B,1,0)</f>
        <v>#N/A</v>
      </c>
    </row>
    <row r="34195" spans="1:5" hidden="1">
      <c r="A34195" s="11">
        <v>46672</v>
      </c>
      <c r="B34195" t="s">
        <v>37005</v>
      </c>
      <c r="C34195" t="s">
        <v>40886</v>
      </c>
      <c r="D34195" t="e">
        <f>VLOOKUP(A34195,Planilha2!$1:$1048576,6,0)</f>
        <v>#N/A</v>
      </c>
      <c r="E34195" t="e">
        <f>VLOOKUP(C34195,Planilha5!B:B,1,0)</f>
        <v>#N/A</v>
      </c>
    </row>
    <row r="34196" spans="1:5" hidden="1">
      <c r="A34196" s="11">
        <v>200727</v>
      </c>
      <c r="B34196" t="s">
        <v>6657</v>
      </c>
      <c r="C34196" t="s">
        <v>40887</v>
      </c>
      <c r="D34196" t="e">
        <f>VLOOKUP(A34196,Planilha2!$1:$1048576,6,0)</f>
        <v>#N/A</v>
      </c>
      <c r="E34196" t="e">
        <f>VLOOKUP(C34196,Planilha5!B:B,1,0)</f>
        <v>#N/A</v>
      </c>
    </row>
    <row r="34197" spans="1:5" hidden="1">
      <c r="A34197" s="11">
        <v>201024</v>
      </c>
      <c r="B34197" t="s">
        <v>86</v>
      </c>
      <c r="C34197" t="s">
        <v>1920</v>
      </c>
      <c r="D34197" t="str">
        <f>VLOOKUP(A34197,Planilha2!$1:$1048576,6,0)</f>
        <v>2 - Magistrados</v>
      </c>
      <c r="E34197" t="e">
        <f>VLOOKUP(C34197,Planilha5!B:B,1,0)</f>
        <v>#N/A</v>
      </c>
    </row>
    <row r="34198" spans="1:5" hidden="1">
      <c r="A34198" s="11">
        <v>12088</v>
      </c>
      <c r="B34198" t="s">
        <v>1549</v>
      </c>
      <c r="C34198" t="s">
        <v>40888</v>
      </c>
      <c r="D34198" t="e">
        <f>VLOOKUP(A34198,Planilha2!$1:$1048576,6,0)</f>
        <v>#N/A</v>
      </c>
      <c r="E34198" t="e">
        <f>VLOOKUP(C34198,Planilha5!B:B,1,0)</f>
        <v>#N/A</v>
      </c>
    </row>
    <row r="34199" spans="1:5" hidden="1">
      <c r="A34199" s="11">
        <v>6104</v>
      </c>
      <c r="B34199" t="s">
        <v>298</v>
      </c>
      <c r="C34199" t="s">
        <v>40889</v>
      </c>
      <c r="D34199" t="str">
        <f>VLOOKUP(A34199,Planilha2!$1:$1048576,6,0)</f>
        <v>2 - Magistrados</v>
      </c>
      <c r="E34199" t="e">
        <f>VLOOKUP(C34199,Planilha5!B:B,1,0)</f>
        <v>#N/A</v>
      </c>
    </row>
    <row r="34200" spans="1:5" hidden="1">
      <c r="A34200">
        <v>692</v>
      </c>
      <c r="B34200" t="s">
        <v>2381</v>
      </c>
      <c r="C34200" t="s">
        <v>40890</v>
      </c>
      <c r="D34200" t="e">
        <f>VLOOKUP(A34200,Planilha2!$1:$1048576,6,0)</f>
        <v>#N/A</v>
      </c>
      <c r="E34200" t="e">
        <f>VLOOKUP(C34200,Planilha5!B:B,1,0)</f>
        <v>#N/A</v>
      </c>
    </row>
    <row r="34201" spans="1:5" hidden="1">
      <c r="A34201" s="11">
        <v>4397</v>
      </c>
      <c r="B34201" t="s">
        <v>40891</v>
      </c>
      <c r="C34201" t="s">
        <v>40892</v>
      </c>
      <c r="D34201" t="e">
        <f>VLOOKUP(A34201,Planilha2!$1:$1048576,6,0)</f>
        <v>#N/A</v>
      </c>
      <c r="E34201" t="e">
        <f>VLOOKUP(C34201,Planilha5!B:B,1,0)</f>
        <v>#N/A</v>
      </c>
    </row>
    <row r="34202" spans="1:5" hidden="1">
      <c r="A34202" s="11">
        <v>2970</v>
      </c>
      <c r="B34202" t="s">
        <v>3890</v>
      </c>
      <c r="C34202" t="s">
        <v>20236</v>
      </c>
      <c r="D34202" t="e">
        <f>VLOOKUP(A34202,Planilha2!$1:$1048576,6,0)</f>
        <v>#N/A</v>
      </c>
      <c r="E34202" t="e">
        <f>VLOOKUP(C34202,Planilha5!B:B,1,0)</f>
        <v>#N/A</v>
      </c>
    </row>
    <row r="34203" spans="1:5" hidden="1">
      <c r="A34203" s="11">
        <v>8250</v>
      </c>
      <c r="B34203" t="s">
        <v>21396</v>
      </c>
      <c r="C34203" t="s">
        <v>40893</v>
      </c>
      <c r="D34203" t="e">
        <f>VLOOKUP(A34203,Planilha2!$1:$1048576,6,0)</f>
        <v>#N/A</v>
      </c>
      <c r="E34203" t="e">
        <f>VLOOKUP(C34203,Planilha5!B:B,1,0)</f>
        <v>#N/A</v>
      </c>
    </row>
    <row r="34204" spans="1:5" hidden="1">
      <c r="A34204" s="11">
        <v>903722</v>
      </c>
      <c r="B34204" t="s">
        <v>21237</v>
      </c>
      <c r="C34204" t="s">
        <v>40894</v>
      </c>
      <c r="D34204" t="e">
        <f>VLOOKUP(A34204,Planilha2!$1:$1048576,6,0)</f>
        <v>#N/A</v>
      </c>
      <c r="E34204" t="e">
        <f>VLOOKUP(C34204,Planilha5!B:B,1,0)</f>
        <v>#N/A</v>
      </c>
    </row>
    <row r="34205" spans="1:5" hidden="1">
      <c r="A34205" s="11">
        <v>53669</v>
      </c>
      <c r="B34205" t="s">
        <v>20007</v>
      </c>
      <c r="C34205" t="s">
        <v>40895</v>
      </c>
      <c r="D34205" t="e">
        <f>VLOOKUP(A34205,Planilha2!$1:$1048576,6,0)</f>
        <v>#N/A</v>
      </c>
      <c r="E34205" t="e">
        <f>VLOOKUP(C34205,Planilha5!B:B,1,0)</f>
        <v>#N/A</v>
      </c>
    </row>
    <row r="34206" spans="1:5" hidden="1">
      <c r="A34206">
        <v>396</v>
      </c>
      <c r="B34206" t="s">
        <v>3201</v>
      </c>
      <c r="C34206" t="s">
        <v>3203</v>
      </c>
      <c r="D34206" t="e">
        <f>VLOOKUP(A34206,Planilha2!$1:$1048576,6,0)</f>
        <v>#N/A</v>
      </c>
      <c r="E34206" t="e">
        <f>VLOOKUP(C34206,Planilha5!B:B,1,0)</f>
        <v>#N/A</v>
      </c>
    </row>
    <row r="34207" spans="1:5" hidden="1">
      <c r="A34207" s="11">
        <v>55822</v>
      </c>
      <c r="B34207" t="s">
        <v>16138</v>
      </c>
      <c r="C34207" t="s">
        <v>40896</v>
      </c>
      <c r="D34207" t="e">
        <f>VLOOKUP(A34207,Planilha2!$1:$1048576,6,0)</f>
        <v>#N/A</v>
      </c>
      <c r="E34207" t="e">
        <f>VLOOKUP(C34207,Planilha5!B:B,1,0)</f>
        <v>#N/A</v>
      </c>
    </row>
    <row r="34208" spans="1:5" hidden="1">
      <c r="A34208" s="11">
        <v>52577</v>
      </c>
      <c r="B34208" t="s">
        <v>32267</v>
      </c>
      <c r="C34208" t="s">
        <v>40897</v>
      </c>
      <c r="D34208" t="e">
        <f>VLOOKUP(A34208,Planilha2!$1:$1048576,6,0)</f>
        <v>#N/A</v>
      </c>
      <c r="E34208" t="e">
        <f>VLOOKUP(C34208,Planilha5!B:B,1,0)</f>
        <v>#N/A</v>
      </c>
    </row>
    <row r="34209" spans="1:5" hidden="1">
      <c r="A34209" s="11">
        <v>1888</v>
      </c>
      <c r="B34209" t="s">
        <v>7421</v>
      </c>
      <c r="C34209" t="s">
        <v>40898</v>
      </c>
      <c r="D34209" t="e">
        <f>VLOOKUP(A34209,Planilha2!$1:$1048576,6,0)</f>
        <v>#N/A</v>
      </c>
      <c r="E34209" t="e">
        <f>VLOOKUP(C34209,Planilha5!B:B,1,0)</f>
        <v>#N/A</v>
      </c>
    </row>
    <row r="34210" spans="1:5" hidden="1">
      <c r="A34210">
        <v>307</v>
      </c>
      <c r="B34210" t="s">
        <v>5959</v>
      </c>
      <c r="C34210" t="s">
        <v>40899</v>
      </c>
      <c r="D34210" t="e">
        <f>VLOOKUP(A34210,Planilha2!$1:$1048576,6,0)</f>
        <v>#N/A</v>
      </c>
      <c r="E34210" t="e">
        <f>VLOOKUP(C34210,Planilha5!B:B,1,0)</f>
        <v>#N/A</v>
      </c>
    </row>
    <row r="34211" spans="1:5" hidden="1">
      <c r="A34211" s="11">
        <v>49780</v>
      </c>
      <c r="B34211" t="s">
        <v>15531</v>
      </c>
      <c r="C34211" t="s">
        <v>18039</v>
      </c>
      <c r="D34211" t="e">
        <f>VLOOKUP(A34211,Planilha2!$1:$1048576,6,0)</f>
        <v>#N/A</v>
      </c>
      <c r="E34211" t="e">
        <f>VLOOKUP(C34211,Planilha5!B:B,1,0)</f>
        <v>#N/A</v>
      </c>
    </row>
    <row r="34212" spans="1:5" hidden="1">
      <c r="A34212" s="11">
        <v>200132</v>
      </c>
      <c r="B34212" t="s">
        <v>11518</v>
      </c>
      <c r="C34212" t="s">
        <v>40900</v>
      </c>
      <c r="D34212" t="e">
        <f>VLOOKUP(A34212,Planilha2!$1:$1048576,6,0)</f>
        <v>#N/A</v>
      </c>
      <c r="E34212" t="e">
        <f>VLOOKUP(C34212,Planilha5!B:B,1,0)</f>
        <v>#N/A</v>
      </c>
    </row>
    <row r="34213" spans="1:5" hidden="1">
      <c r="A34213" s="11">
        <v>93176</v>
      </c>
      <c r="B34213" t="s">
        <v>31677</v>
      </c>
      <c r="C34213" t="s">
        <v>40901</v>
      </c>
      <c r="D34213" t="e">
        <f>VLOOKUP(A34213,Planilha2!$1:$1048576,6,0)</f>
        <v>#N/A</v>
      </c>
      <c r="E34213" t="e">
        <f>VLOOKUP(C34213,Planilha5!B:B,1,0)</f>
        <v>#N/A</v>
      </c>
    </row>
    <row r="34214" spans="1:5" hidden="1">
      <c r="A34214" s="11">
        <v>55709</v>
      </c>
      <c r="B34214" t="s">
        <v>6874</v>
      </c>
      <c r="C34214" t="s">
        <v>40902</v>
      </c>
      <c r="D34214" t="e">
        <f>VLOOKUP(A34214,Planilha2!$1:$1048576,6,0)</f>
        <v>#N/A</v>
      </c>
      <c r="E34214" t="e">
        <f>VLOOKUP(C34214,Planilha5!B:B,1,0)</f>
        <v>#N/A</v>
      </c>
    </row>
    <row r="34215" spans="1:5" hidden="1">
      <c r="A34215" s="11">
        <v>48575</v>
      </c>
      <c r="B34215" t="s">
        <v>369</v>
      </c>
      <c r="C34215" t="s">
        <v>40903</v>
      </c>
      <c r="D34215" t="str">
        <f>VLOOKUP(A34215,Planilha2!$1:$1048576,6,0)</f>
        <v>2 - Magistrados</v>
      </c>
      <c r="E34215" t="e">
        <f>VLOOKUP(C34215,Planilha5!B:B,1,0)</f>
        <v>#N/A</v>
      </c>
    </row>
    <row r="34216" spans="1:5" hidden="1">
      <c r="A34216" s="11">
        <v>9669</v>
      </c>
      <c r="B34216" t="s">
        <v>40904</v>
      </c>
      <c r="C34216" t="s">
        <v>32545</v>
      </c>
      <c r="D34216" t="e">
        <f>VLOOKUP(A34216,Planilha2!$1:$1048576,6,0)</f>
        <v>#N/A</v>
      </c>
      <c r="E34216" t="e">
        <f>VLOOKUP(C34216,Planilha5!B:B,1,0)</f>
        <v>#N/A</v>
      </c>
    </row>
    <row r="34217" spans="1:5" hidden="1">
      <c r="A34217" s="11">
        <v>93451</v>
      </c>
      <c r="B34217" t="s">
        <v>10787</v>
      </c>
      <c r="C34217" t="s">
        <v>40905</v>
      </c>
      <c r="D34217" t="e">
        <f>VLOOKUP(A34217,Planilha2!$1:$1048576,6,0)</f>
        <v>#N/A</v>
      </c>
      <c r="E34217" t="e">
        <f>VLOOKUP(C34217,Planilha5!B:B,1,0)</f>
        <v>#N/A</v>
      </c>
    </row>
    <row r="34218" spans="1:5" hidden="1">
      <c r="A34218" s="11">
        <v>18181</v>
      </c>
      <c r="B34218" t="s">
        <v>17539</v>
      </c>
      <c r="C34218" t="s">
        <v>31708</v>
      </c>
      <c r="D34218" t="e">
        <f>VLOOKUP(A34218,Planilha2!$1:$1048576,6,0)</f>
        <v>#N/A</v>
      </c>
      <c r="E34218" t="e">
        <f>VLOOKUP(C34218,Planilha5!B:B,1,0)</f>
        <v>#N/A</v>
      </c>
    </row>
    <row r="34219" spans="1:5" hidden="1">
      <c r="A34219" s="11">
        <v>48881</v>
      </c>
      <c r="B34219" t="s">
        <v>5974</v>
      </c>
      <c r="C34219" t="s">
        <v>40906</v>
      </c>
      <c r="D34219" t="e">
        <f>VLOOKUP(A34219,Planilha2!$1:$1048576,6,0)</f>
        <v>#N/A</v>
      </c>
      <c r="E34219" t="e">
        <f>VLOOKUP(C34219,Planilha5!B:B,1,0)</f>
        <v>#N/A</v>
      </c>
    </row>
    <row r="34220" spans="1:5" hidden="1">
      <c r="A34220" s="11">
        <v>2011</v>
      </c>
      <c r="B34220" t="s">
        <v>742</v>
      </c>
      <c r="C34220" t="s">
        <v>23102</v>
      </c>
      <c r="D34220" t="e">
        <f>VLOOKUP(A34220,Planilha2!$1:$1048576,6,0)</f>
        <v>#N/A</v>
      </c>
      <c r="E34220" t="e">
        <f>VLOOKUP(C34220,Planilha5!B:B,1,0)</f>
        <v>#N/A</v>
      </c>
    </row>
    <row r="34221" spans="1:5" hidden="1">
      <c r="A34221" s="11">
        <v>55034</v>
      </c>
      <c r="B34221" t="s">
        <v>11332</v>
      </c>
      <c r="C34221" t="s">
        <v>40907</v>
      </c>
      <c r="D34221" t="e">
        <f>VLOOKUP(A34221,Planilha2!$1:$1048576,6,0)</f>
        <v>#N/A</v>
      </c>
      <c r="E34221" t="e">
        <f>VLOOKUP(C34221,Planilha5!B:B,1,0)</f>
        <v>#N/A</v>
      </c>
    </row>
    <row r="34222" spans="1:5" hidden="1">
      <c r="A34222">
        <v>365</v>
      </c>
      <c r="B34222" t="s">
        <v>758</v>
      </c>
      <c r="C34222" t="s">
        <v>40908</v>
      </c>
      <c r="D34222" t="e">
        <f>VLOOKUP(A34222,Planilha2!$1:$1048576,6,0)</f>
        <v>#N/A</v>
      </c>
      <c r="E34222" t="e">
        <f>VLOOKUP(C34222,Planilha5!B:B,1,0)</f>
        <v>#N/A</v>
      </c>
    </row>
    <row r="34223" spans="1:5" hidden="1">
      <c r="A34223" s="11">
        <v>201427</v>
      </c>
      <c r="B34223" t="s">
        <v>872</v>
      </c>
      <c r="C34223" t="s">
        <v>785</v>
      </c>
      <c r="D34223" t="e">
        <f>VLOOKUP(A34223,Planilha2!$1:$1048576,6,0)</f>
        <v>#N/A</v>
      </c>
      <c r="E34223" t="str">
        <f>VLOOKUP(C34223,Planilha5!B:B,1,0)</f>
        <v>BRUNO LOIOLA BARBOSA</v>
      </c>
    </row>
    <row r="34224" spans="1:5" hidden="1">
      <c r="A34224" s="11">
        <v>3627</v>
      </c>
      <c r="B34224" t="s">
        <v>13614</v>
      </c>
      <c r="C34224" t="s">
        <v>40909</v>
      </c>
      <c r="D34224" t="e">
        <f>VLOOKUP(A34224,Planilha2!$1:$1048576,6,0)</f>
        <v>#N/A</v>
      </c>
      <c r="E34224" t="e">
        <f>VLOOKUP(C34224,Planilha5!B:B,1,0)</f>
        <v>#N/A</v>
      </c>
    </row>
    <row r="34225" spans="1:5" hidden="1">
      <c r="A34225" s="11">
        <v>23833</v>
      </c>
      <c r="B34225" t="s">
        <v>617</v>
      </c>
      <c r="C34225" t="s">
        <v>3078</v>
      </c>
      <c r="D34225" t="str">
        <f>VLOOKUP(A34225,Planilha2!$1:$1048576,6,0)</f>
        <v>2 - Magistrados</v>
      </c>
      <c r="E34225" t="e">
        <f>VLOOKUP(C34225,Planilha5!B:B,1,0)</f>
        <v>#N/A</v>
      </c>
    </row>
    <row r="34226" spans="1:5" hidden="1">
      <c r="A34226" s="11">
        <v>48927</v>
      </c>
      <c r="B34226" t="s">
        <v>27892</v>
      </c>
      <c r="C34226" t="s">
        <v>40910</v>
      </c>
      <c r="D34226" t="e">
        <f>VLOOKUP(A34226,Planilha2!$1:$1048576,6,0)</f>
        <v>#N/A</v>
      </c>
      <c r="E34226" t="e">
        <f>VLOOKUP(C34226,Planilha5!B:B,1,0)</f>
        <v>#N/A</v>
      </c>
    </row>
    <row r="34227" spans="1:5" hidden="1">
      <c r="A34227">
        <v>215</v>
      </c>
      <c r="B34227" t="s">
        <v>10966</v>
      </c>
      <c r="C34227" t="s">
        <v>21271</v>
      </c>
      <c r="D34227" t="e">
        <f>VLOOKUP(A34227,Planilha2!$1:$1048576,6,0)</f>
        <v>#N/A</v>
      </c>
      <c r="E34227" t="e">
        <f>VLOOKUP(C34227,Planilha5!B:B,1,0)</f>
        <v>#N/A</v>
      </c>
    </row>
    <row r="34228" spans="1:5" hidden="1">
      <c r="A34228" s="11">
        <v>200729</v>
      </c>
      <c r="B34228" t="s">
        <v>1891</v>
      </c>
      <c r="C34228" t="s">
        <v>40911</v>
      </c>
      <c r="D34228" t="e">
        <f>VLOOKUP(A34228,Planilha2!$1:$1048576,6,0)</f>
        <v>#N/A</v>
      </c>
      <c r="E34228" t="e">
        <f>VLOOKUP(C34228,Planilha5!B:B,1,0)</f>
        <v>#N/A</v>
      </c>
    </row>
    <row r="34229" spans="1:5" hidden="1">
      <c r="A34229" s="11">
        <v>23290</v>
      </c>
      <c r="B34229" t="s">
        <v>40912</v>
      </c>
      <c r="C34229" t="s">
        <v>40913</v>
      </c>
      <c r="D34229" t="e">
        <f>VLOOKUP(A34229,Planilha2!$1:$1048576,6,0)</f>
        <v>#N/A</v>
      </c>
      <c r="E34229" t="e">
        <f>VLOOKUP(C34229,Planilha5!B:B,1,0)</f>
        <v>#N/A</v>
      </c>
    </row>
    <row r="34230" spans="1:5" hidden="1">
      <c r="A34230" s="11">
        <v>53826</v>
      </c>
      <c r="B34230" t="s">
        <v>40914</v>
      </c>
      <c r="C34230" t="s">
        <v>40915</v>
      </c>
      <c r="D34230" t="e">
        <f>VLOOKUP(A34230,Planilha2!$1:$1048576,6,0)</f>
        <v>#N/A</v>
      </c>
      <c r="E34230" t="e">
        <f>VLOOKUP(C34230,Planilha5!B:B,1,0)</f>
        <v>#N/A</v>
      </c>
    </row>
    <row r="34231" spans="1:5" hidden="1">
      <c r="A34231" s="11">
        <v>9434</v>
      </c>
      <c r="B34231" t="s">
        <v>4624</v>
      </c>
      <c r="C34231" t="s">
        <v>40916</v>
      </c>
      <c r="D34231" t="e">
        <f>VLOOKUP(A34231,Planilha2!$1:$1048576,6,0)</f>
        <v>#N/A</v>
      </c>
      <c r="E34231" t="e">
        <f>VLOOKUP(C34231,Planilha5!B:B,1,0)</f>
        <v>#N/A</v>
      </c>
    </row>
    <row r="34232" spans="1:5" hidden="1">
      <c r="A34232" s="11">
        <v>22996</v>
      </c>
      <c r="B34232" t="s">
        <v>16746</v>
      </c>
      <c r="C34232" t="s">
        <v>40917</v>
      </c>
      <c r="D34232" t="e">
        <f>VLOOKUP(A34232,Planilha2!$1:$1048576,6,0)</f>
        <v>#N/A</v>
      </c>
      <c r="E34232" t="e">
        <f>VLOOKUP(C34232,Planilha5!B:B,1,0)</f>
        <v>#N/A</v>
      </c>
    </row>
    <row r="34233" spans="1:5" hidden="1">
      <c r="A34233" s="11">
        <v>8326</v>
      </c>
      <c r="B34233" t="s">
        <v>17917</v>
      </c>
      <c r="C34233" t="s">
        <v>40918</v>
      </c>
      <c r="D34233" t="e">
        <f>VLOOKUP(A34233,Planilha2!$1:$1048576,6,0)</f>
        <v>#N/A</v>
      </c>
      <c r="E34233" t="e">
        <f>VLOOKUP(C34233,Planilha5!B:B,1,0)</f>
        <v>#N/A</v>
      </c>
    </row>
    <row r="34234" spans="1:5" hidden="1">
      <c r="A34234" s="11">
        <v>22683</v>
      </c>
      <c r="B34234" t="s">
        <v>406</v>
      </c>
      <c r="C34234" t="s">
        <v>14015</v>
      </c>
      <c r="D34234" t="str">
        <f>VLOOKUP(A34234,Planilha2!$1:$1048576,6,0)</f>
        <v>2 - Magistrados</v>
      </c>
      <c r="E34234" t="e">
        <f>VLOOKUP(C34234,Planilha5!B:B,1,0)</f>
        <v>#N/A</v>
      </c>
    </row>
    <row r="34235" spans="1:5" hidden="1">
      <c r="A34235" s="11">
        <v>8236</v>
      </c>
      <c r="B34235" t="s">
        <v>6323</v>
      </c>
      <c r="C34235" t="s">
        <v>40919</v>
      </c>
      <c r="D34235" t="e">
        <f>VLOOKUP(A34235,Planilha2!$1:$1048576,6,0)</f>
        <v>#N/A</v>
      </c>
      <c r="E34235" t="e">
        <f>VLOOKUP(C34235,Planilha5!B:B,1,0)</f>
        <v>#N/A</v>
      </c>
    </row>
    <row r="34236" spans="1:5" hidden="1">
      <c r="A34236" s="11">
        <v>54161</v>
      </c>
      <c r="B34236" t="s">
        <v>28923</v>
      </c>
      <c r="C34236" t="s">
        <v>8985</v>
      </c>
      <c r="D34236" t="e">
        <f>VLOOKUP(A34236,Planilha2!$1:$1048576,6,0)</f>
        <v>#N/A</v>
      </c>
      <c r="E34236" t="e">
        <f>VLOOKUP(C34236,Planilha5!B:B,1,0)</f>
        <v>#N/A</v>
      </c>
    </row>
    <row r="34237" spans="1:5" hidden="1">
      <c r="A34237" s="11">
        <v>54813</v>
      </c>
      <c r="B34237" t="s">
        <v>13796</v>
      </c>
      <c r="C34237" t="s">
        <v>40920</v>
      </c>
      <c r="D34237" t="e">
        <f>VLOOKUP(A34237,Planilha2!$1:$1048576,6,0)</f>
        <v>#N/A</v>
      </c>
      <c r="E34237" t="e">
        <f>VLOOKUP(C34237,Planilha5!B:B,1,0)</f>
        <v>#N/A</v>
      </c>
    </row>
    <row r="34238" spans="1:5" hidden="1">
      <c r="A34238" s="11">
        <v>52175</v>
      </c>
      <c r="B34238" t="s">
        <v>21223</v>
      </c>
      <c r="C34238" t="s">
        <v>40921</v>
      </c>
      <c r="D34238" t="e">
        <f>VLOOKUP(A34238,Planilha2!$1:$1048576,6,0)</f>
        <v>#N/A</v>
      </c>
      <c r="E34238" t="e">
        <f>VLOOKUP(C34238,Planilha5!B:B,1,0)</f>
        <v>#N/A</v>
      </c>
    </row>
    <row r="34239" spans="1:5" hidden="1">
      <c r="A34239" s="11">
        <v>52309</v>
      </c>
      <c r="B34239" t="s">
        <v>32430</v>
      </c>
      <c r="C34239" t="s">
        <v>40922</v>
      </c>
      <c r="D34239" t="e">
        <f>VLOOKUP(A34239,Planilha2!$1:$1048576,6,0)</f>
        <v>#N/A</v>
      </c>
      <c r="E34239" t="e">
        <f>VLOOKUP(C34239,Planilha5!B:B,1,0)</f>
        <v>#N/A</v>
      </c>
    </row>
    <row r="34240" spans="1:5" hidden="1">
      <c r="A34240" s="11">
        <v>43252</v>
      </c>
      <c r="B34240" t="s">
        <v>28340</v>
      </c>
      <c r="C34240" t="s">
        <v>40923</v>
      </c>
      <c r="D34240" t="e">
        <f>VLOOKUP(A34240,Planilha2!$1:$1048576,6,0)</f>
        <v>#N/A</v>
      </c>
      <c r="E34240" t="e">
        <f>VLOOKUP(C34240,Planilha5!B:B,1,0)</f>
        <v>#N/A</v>
      </c>
    </row>
    <row r="34241" spans="1:5" hidden="1">
      <c r="A34241" s="11">
        <v>5404</v>
      </c>
      <c r="B34241" t="s">
        <v>23913</v>
      </c>
      <c r="C34241" t="s">
        <v>40924</v>
      </c>
      <c r="D34241" t="e">
        <f>VLOOKUP(A34241,Planilha2!$1:$1048576,6,0)</f>
        <v>#N/A</v>
      </c>
      <c r="E34241" t="e">
        <f>VLOOKUP(C34241,Planilha5!B:B,1,0)</f>
        <v>#N/A</v>
      </c>
    </row>
    <row r="34242" spans="1:5" hidden="1">
      <c r="A34242" s="11">
        <v>4190</v>
      </c>
      <c r="B34242" t="s">
        <v>3905</v>
      </c>
      <c r="C34242" t="s">
        <v>40925</v>
      </c>
      <c r="D34242" t="e">
        <f>VLOOKUP(A34242,Planilha2!$1:$1048576,6,0)</f>
        <v>#N/A</v>
      </c>
      <c r="E34242" t="e">
        <f>VLOOKUP(C34242,Planilha5!B:B,1,0)</f>
        <v>#N/A</v>
      </c>
    </row>
    <row r="34243" spans="1:5" hidden="1">
      <c r="A34243" s="11">
        <v>1130</v>
      </c>
      <c r="B34243" t="s">
        <v>3853</v>
      </c>
      <c r="C34243" t="s">
        <v>3854</v>
      </c>
      <c r="D34243" t="e">
        <f>VLOOKUP(A34243,Planilha2!$1:$1048576,6,0)</f>
        <v>#N/A</v>
      </c>
      <c r="E34243" t="e">
        <f>VLOOKUP(C34243,Planilha5!B:B,1,0)</f>
        <v>#N/A</v>
      </c>
    </row>
    <row r="34244" spans="1:5" hidden="1">
      <c r="A34244" s="11">
        <v>905021</v>
      </c>
      <c r="B34244" t="s">
        <v>37805</v>
      </c>
      <c r="C34244" t="s">
        <v>40926</v>
      </c>
      <c r="D34244" t="e">
        <f>VLOOKUP(A34244,Planilha2!$1:$1048576,6,0)</f>
        <v>#N/A</v>
      </c>
      <c r="E34244" t="e">
        <f>VLOOKUP(C34244,Planilha5!B:B,1,0)</f>
        <v>#N/A</v>
      </c>
    </row>
    <row r="34245" spans="1:5" hidden="1">
      <c r="A34245" s="11">
        <v>52852</v>
      </c>
      <c r="B34245" t="s">
        <v>24298</v>
      </c>
      <c r="C34245" t="s">
        <v>40927</v>
      </c>
      <c r="D34245" t="e">
        <f>VLOOKUP(A34245,Planilha2!$1:$1048576,6,0)</f>
        <v>#N/A</v>
      </c>
      <c r="E34245" t="e">
        <f>VLOOKUP(C34245,Planilha5!B:B,1,0)</f>
        <v>#N/A</v>
      </c>
    </row>
    <row r="34246" spans="1:5" hidden="1">
      <c r="A34246" s="11">
        <v>200914</v>
      </c>
      <c r="B34246" t="s">
        <v>581</v>
      </c>
      <c r="C34246" t="s">
        <v>2867</v>
      </c>
      <c r="D34246" t="str">
        <f>VLOOKUP(A34246,Planilha2!$1:$1048576,6,0)</f>
        <v>2 - Magistrados</v>
      </c>
      <c r="E34246" t="e">
        <f>VLOOKUP(C34246,Planilha5!B:B,1,0)</f>
        <v>#N/A</v>
      </c>
    </row>
    <row r="34247" spans="1:5" hidden="1">
      <c r="A34247" s="11">
        <v>904464</v>
      </c>
      <c r="B34247" t="s">
        <v>15134</v>
      </c>
      <c r="C34247" t="s">
        <v>21585</v>
      </c>
      <c r="D34247" t="e">
        <f>VLOOKUP(A34247,Planilha2!$1:$1048576,6,0)</f>
        <v>#N/A</v>
      </c>
      <c r="E34247" t="e">
        <f>VLOOKUP(C34247,Planilha5!B:B,1,0)</f>
        <v>#N/A</v>
      </c>
    </row>
    <row r="34248" spans="1:5" hidden="1">
      <c r="A34248" s="11">
        <v>10568</v>
      </c>
      <c r="B34248" t="s">
        <v>10879</v>
      </c>
      <c r="C34248" t="s">
        <v>40928</v>
      </c>
      <c r="D34248" t="e">
        <f>VLOOKUP(A34248,Planilha2!$1:$1048576,6,0)</f>
        <v>#N/A</v>
      </c>
      <c r="E34248" t="e">
        <f>VLOOKUP(C34248,Planilha5!B:B,1,0)</f>
        <v>#N/A</v>
      </c>
    </row>
    <row r="34249" spans="1:5" hidden="1">
      <c r="A34249" s="11">
        <v>4111</v>
      </c>
      <c r="B34249" t="s">
        <v>4237</v>
      </c>
      <c r="C34249" t="s">
        <v>40929</v>
      </c>
      <c r="D34249" t="e">
        <f>VLOOKUP(A34249,Planilha2!$1:$1048576,6,0)</f>
        <v>#N/A</v>
      </c>
      <c r="E34249" t="e">
        <f>VLOOKUP(C34249,Planilha5!B:B,1,0)</f>
        <v>#N/A</v>
      </c>
    </row>
    <row r="34250" spans="1:5" hidden="1">
      <c r="A34250" s="11">
        <v>23291</v>
      </c>
      <c r="B34250" t="s">
        <v>25959</v>
      </c>
      <c r="C34250" t="s">
        <v>40930</v>
      </c>
      <c r="D34250" t="e">
        <f>VLOOKUP(A34250,Planilha2!$1:$1048576,6,0)</f>
        <v>#N/A</v>
      </c>
      <c r="E34250" t="e">
        <f>VLOOKUP(C34250,Planilha5!B:B,1,0)</f>
        <v>#N/A</v>
      </c>
    </row>
    <row r="34251" spans="1:5" hidden="1">
      <c r="A34251" s="11">
        <v>53760</v>
      </c>
      <c r="B34251" t="s">
        <v>30089</v>
      </c>
      <c r="C34251" t="s">
        <v>40931</v>
      </c>
      <c r="D34251" t="e">
        <f>VLOOKUP(A34251,Planilha2!$1:$1048576,6,0)</f>
        <v>#N/A</v>
      </c>
      <c r="E34251" t="e">
        <f>VLOOKUP(C34251,Planilha5!B:B,1,0)</f>
        <v>#N/A</v>
      </c>
    </row>
    <row r="34252" spans="1:5" hidden="1">
      <c r="A34252" s="11">
        <v>55639</v>
      </c>
      <c r="B34252" t="s">
        <v>34044</v>
      </c>
      <c r="C34252" t="s">
        <v>40932</v>
      </c>
      <c r="D34252" t="e">
        <f>VLOOKUP(A34252,Planilha2!$1:$1048576,6,0)</f>
        <v>#N/A</v>
      </c>
      <c r="E34252" t="e">
        <f>VLOOKUP(C34252,Planilha5!B:B,1,0)</f>
        <v>#N/A</v>
      </c>
    </row>
    <row r="34253" spans="1:5" hidden="1">
      <c r="A34253" s="11">
        <v>94258</v>
      </c>
      <c r="B34253" t="s">
        <v>1879</v>
      </c>
      <c r="C34253" t="s">
        <v>40933</v>
      </c>
      <c r="D34253" t="e">
        <f>VLOOKUP(A34253,Planilha2!$1:$1048576,6,0)</f>
        <v>#N/A</v>
      </c>
      <c r="E34253" t="e">
        <f>VLOOKUP(C34253,Planilha5!B:B,1,0)</f>
        <v>#N/A</v>
      </c>
    </row>
    <row r="34254" spans="1:5" hidden="1">
      <c r="A34254" s="11">
        <v>905404</v>
      </c>
      <c r="B34254" t="s">
        <v>7721</v>
      </c>
      <c r="C34254" t="s">
        <v>40934</v>
      </c>
      <c r="D34254" t="e">
        <f>VLOOKUP(A34254,Planilha2!$1:$1048576,6,0)</f>
        <v>#N/A</v>
      </c>
      <c r="E34254" t="e">
        <f>VLOOKUP(C34254,Planilha5!B:B,1,0)</f>
        <v>#N/A</v>
      </c>
    </row>
    <row r="34255" spans="1:5" hidden="1">
      <c r="A34255" s="11">
        <v>22690</v>
      </c>
      <c r="B34255" t="s">
        <v>15098</v>
      </c>
      <c r="C34255" t="s">
        <v>40935</v>
      </c>
      <c r="D34255" t="e">
        <f>VLOOKUP(A34255,Planilha2!$1:$1048576,6,0)</f>
        <v>#N/A</v>
      </c>
      <c r="E34255" t="e">
        <f>VLOOKUP(C34255,Planilha5!B:B,1,0)</f>
        <v>#N/A</v>
      </c>
    </row>
    <row r="34256" spans="1:5" hidden="1">
      <c r="A34256" s="11">
        <v>200583</v>
      </c>
      <c r="B34256" t="s">
        <v>4835</v>
      </c>
      <c r="C34256" t="s">
        <v>4836</v>
      </c>
      <c r="D34256" t="e">
        <f>VLOOKUP(A34256,Planilha2!$1:$1048576,6,0)</f>
        <v>#N/A</v>
      </c>
      <c r="E34256" t="e">
        <f>VLOOKUP(C34256,Planilha5!B:B,1,0)</f>
        <v>#N/A</v>
      </c>
    </row>
    <row r="34257" spans="1:5" hidden="1">
      <c r="A34257" s="11">
        <v>2950</v>
      </c>
      <c r="B34257" t="s">
        <v>4210</v>
      </c>
      <c r="C34257" t="s">
        <v>40936</v>
      </c>
      <c r="D34257" t="e">
        <f>VLOOKUP(A34257,Planilha2!$1:$1048576,6,0)</f>
        <v>#N/A</v>
      </c>
      <c r="E34257" t="e">
        <f>VLOOKUP(C34257,Planilha5!B:B,1,0)</f>
        <v>#N/A</v>
      </c>
    </row>
    <row r="34258" spans="1:5" hidden="1">
      <c r="A34258" s="11">
        <v>4125</v>
      </c>
      <c r="B34258" t="s">
        <v>30981</v>
      </c>
      <c r="C34258" t="s">
        <v>40937</v>
      </c>
      <c r="D34258" t="e">
        <f>VLOOKUP(A34258,Planilha2!$1:$1048576,6,0)</f>
        <v>#N/A</v>
      </c>
      <c r="E34258" t="e">
        <f>VLOOKUP(C34258,Planilha5!B:B,1,0)</f>
        <v>#N/A</v>
      </c>
    </row>
    <row r="34259" spans="1:5" hidden="1">
      <c r="A34259" s="11">
        <v>23416</v>
      </c>
      <c r="B34259" t="s">
        <v>28629</v>
      </c>
      <c r="C34259" t="s">
        <v>40938</v>
      </c>
      <c r="D34259" t="e">
        <f>VLOOKUP(A34259,Planilha2!$1:$1048576,6,0)</f>
        <v>#N/A</v>
      </c>
      <c r="E34259" t="e">
        <f>VLOOKUP(C34259,Planilha5!B:B,1,0)</f>
        <v>#N/A</v>
      </c>
    </row>
    <row r="34260" spans="1:5" hidden="1">
      <c r="A34260" s="11">
        <v>52236</v>
      </c>
      <c r="B34260" t="s">
        <v>32005</v>
      </c>
      <c r="C34260" t="s">
        <v>40939</v>
      </c>
      <c r="D34260" t="e">
        <f>VLOOKUP(A34260,Planilha2!$1:$1048576,6,0)</f>
        <v>#N/A</v>
      </c>
      <c r="E34260" t="e">
        <f>VLOOKUP(C34260,Planilha5!B:B,1,0)</f>
        <v>#N/A</v>
      </c>
    </row>
    <row r="34261" spans="1:5" hidden="1">
      <c r="A34261" s="11">
        <v>55297</v>
      </c>
      <c r="B34261" t="s">
        <v>40940</v>
      </c>
      <c r="C34261" t="s">
        <v>40941</v>
      </c>
      <c r="D34261" t="e">
        <f>VLOOKUP(A34261,Planilha2!$1:$1048576,6,0)</f>
        <v>#N/A</v>
      </c>
      <c r="E34261" t="e">
        <f>VLOOKUP(C34261,Planilha5!B:B,1,0)</f>
        <v>#N/A</v>
      </c>
    </row>
    <row r="34262" spans="1:5" hidden="1">
      <c r="A34262" s="11">
        <v>54637</v>
      </c>
      <c r="B34262" t="s">
        <v>14282</v>
      </c>
      <c r="C34262" t="s">
        <v>40942</v>
      </c>
      <c r="D34262" t="e">
        <f>VLOOKUP(A34262,Planilha2!$1:$1048576,6,0)</f>
        <v>#N/A</v>
      </c>
      <c r="E34262" t="e">
        <f>VLOOKUP(C34262,Planilha5!B:B,1,0)</f>
        <v>#N/A</v>
      </c>
    </row>
    <row r="34263" spans="1:5" hidden="1">
      <c r="A34263" s="11">
        <v>53914</v>
      </c>
      <c r="B34263" t="s">
        <v>40943</v>
      </c>
      <c r="C34263" t="s">
        <v>40944</v>
      </c>
      <c r="D34263" t="e">
        <f>VLOOKUP(A34263,Planilha2!$1:$1048576,6,0)</f>
        <v>#N/A</v>
      </c>
      <c r="E34263" t="e">
        <f>VLOOKUP(C34263,Planilha5!B:B,1,0)</f>
        <v>#N/A</v>
      </c>
    </row>
    <row r="34264" spans="1:5" hidden="1">
      <c r="A34264" s="11">
        <v>49889</v>
      </c>
      <c r="B34264" t="s">
        <v>31876</v>
      </c>
      <c r="C34264" t="s">
        <v>40945</v>
      </c>
      <c r="D34264" t="e">
        <f>VLOOKUP(A34264,Planilha2!$1:$1048576,6,0)</f>
        <v>#N/A</v>
      </c>
      <c r="E34264" t="e">
        <f>VLOOKUP(C34264,Planilha5!B:B,1,0)</f>
        <v>#N/A</v>
      </c>
    </row>
    <row r="34265" spans="1:5" hidden="1">
      <c r="A34265">
        <v>292</v>
      </c>
      <c r="B34265" t="s">
        <v>3396</v>
      </c>
      <c r="C34265" t="s">
        <v>40946</v>
      </c>
      <c r="D34265" t="e">
        <f>VLOOKUP(A34265,Planilha2!$1:$1048576,6,0)</f>
        <v>#N/A</v>
      </c>
      <c r="E34265" t="e">
        <f>VLOOKUP(C34265,Planilha5!B:B,1,0)</f>
        <v>#N/A</v>
      </c>
    </row>
    <row r="34266" spans="1:5" hidden="1">
      <c r="A34266" s="11">
        <v>8390</v>
      </c>
      <c r="B34266" t="s">
        <v>3960</v>
      </c>
      <c r="C34266" t="s">
        <v>40947</v>
      </c>
      <c r="D34266" t="e">
        <f>VLOOKUP(A34266,Planilha2!$1:$1048576,6,0)</f>
        <v>#N/A</v>
      </c>
      <c r="E34266" t="e">
        <f>VLOOKUP(C34266,Planilha5!B:B,1,0)</f>
        <v>#N/A</v>
      </c>
    </row>
    <row r="34267" spans="1:5" hidden="1">
      <c r="A34267" s="11">
        <v>46732</v>
      </c>
      <c r="B34267" t="s">
        <v>35621</v>
      </c>
      <c r="C34267" t="s">
        <v>35622</v>
      </c>
      <c r="D34267" t="e">
        <f>VLOOKUP(A34267,Planilha2!$1:$1048576,6,0)</f>
        <v>#N/A</v>
      </c>
      <c r="E34267" t="e">
        <f>VLOOKUP(C34267,Planilha5!B:B,1,0)</f>
        <v>#N/A</v>
      </c>
    </row>
    <row r="34268" spans="1:5" hidden="1">
      <c r="A34268" s="11">
        <v>200960</v>
      </c>
      <c r="B34268" t="s">
        <v>5606</v>
      </c>
      <c r="C34268" t="s">
        <v>40948</v>
      </c>
      <c r="D34268" t="e">
        <f>VLOOKUP(A34268,Planilha2!$1:$1048576,6,0)</f>
        <v>#N/A</v>
      </c>
      <c r="E34268" t="e">
        <f>VLOOKUP(C34268,Planilha5!B:B,1,0)</f>
        <v>#N/A</v>
      </c>
    </row>
    <row r="34269" spans="1:5" hidden="1">
      <c r="A34269" s="11">
        <v>54847</v>
      </c>
      <c r="B34269" t="s">
        <v>8011</v>
      </c>
      <c r="C34269" t="s">
        <v>19494</v>
      </c>
      <c r="D34269" t="e">
        <f>VLOOKUP(A34269,Planilha2!$1:$1048576,6,0)</f>
        <v>#N/A</v>
      </c>
      <c r="E34269" t="e">
        <f>VLOOKUP(C34269,Planilha5!B:B,1,0)</f>
        <v>#N/A</v>
      </c>
    </row>
    <row r="34270" spans="1:5" hidden="1">
      <c r="A34270" s="11">
        <v>904859</v>
      </c>
      <c r="B34270" t="s">
        <v>31166</v>
      </c>
      <c r="C34270" t="s">
        <v>40949</v>
      </c>
      <c r="D34270" t="e">
        <f>VLOOKUP(A34270,Planilha2!$1:$1048576,6,0)</f>
        <v>#N/A</v>
      </c>
      <c r="E34270" t="e">
        <f>VLOOKUP(C34270,Planilha5!B:B,1,0)</f>
        <v>#N/A</v>
      </c>
    </row>
    <row r="34271" spans="1:5" hidden="1">
      <c r="A34271" s="11">
        <v>2493</v>
      </c>
      <c r="B34271" t="s">
        <v>3880</v>
      </c>
      <c r="C34271" t="s">
        <v>40133</v>
      </c>
      <c r="D34271" t="e">
        <f>VLOOKUP(A34271,Planilha2!$1:$1048576,6,0)</f>
        <v>#N/A</v>
      </c>
      <c r="E34271" t="e">
        <f>VLOOKUP(C34271,Planilha5!B:B,1,0)</f>
        <v>#N/A</v>
      </c>
    </row>
    <row r="34272" spans="1:5" hidden="1">
      <c r="A34272" s="11">
        <v>5548</v>
      </c>
      <c r="B34272" t="s">
        <v>310</v>
      </c>
      <c r="C34272" t="s">
        <v>40950</v>
      </c>
      <c r="D34272" t="str">
        <f>VLOOKUP(A34272,Planilha2!$1:$1048576,6,0)</f>
        <v>18 - Inativos Magistrados</v>
      </c>
      <c r="E34272" t="e">
        <f>VLOOKUP(C34272,Planilha5!B:B,1,0)</f>
        <v>#N/A</v>
      </c>
    </row>
    <row r="34273" spans="1:5" hidden="1">
      <c r="A34273" s="11">
        <v>48511</v>
      </c>
      <c r="B34273" t="s">
        <v>33229</v>
      </c>
      <c r="C34273" t="s">
        <v>40951</v>
      </c>
      <c r="D34273" t="e">
        <f>VLOOKUP(A34273,Planilha2!$1:$1048576,6,0)</f>
        <v>#N/A</v>
      </c>
      <c r="E34273" t="e">
        <f>VLOOKUP(C34273,Planilha5!B:B,1,0)</f>
        <v>#N/A</v>
      </c>
    </row>
    <row r="34274" spans="1:5" hidden="1">
      <c r="A34274" s="11">
        <v>24184</v>
      </c>
      <c r="B34274" t="s">
        <v>31775</v>
      </c>
      <c r="C34274" t="s">
        <v>40952</v>
      </c>
      <c r="D34274" t="e">
        <f>VLOOKUP(A34274,Planilha2!$1:$1048576,6,0)</f>
        <v>#N/A</v>
      </c>
      <c r="E34274" t="e">
        <f>VLOOKUP(C34274,Planilha5!B:B,1,0)</f>
        <v>#N/A</v>
      </c>
    </row>
    <row r="34275" spans="1:5" hidden="1">
      <c r="A34275" s="11">
        <v>55257</v>
      </c>
      <c r="B34275" t="s">
        <v>8595</v>
      </c>
      <c r="C34275" t="s">
        <v>40953</v>
      </c>
      <c r="D34275" t="e">
        <f>VLOOKUP(A34275,Planilha2!$1:$1048576,6,0)</f>
        <v>#N/A</v>
      </c>
      <c r="E34275" t="e">
        <f>VLOOKUP(C34275,Planilha5!B:B,1,0)</f>
        <v>#N/A</v>
      </c>
    </row>
    <row r="34276" spans="1:5" hidden="1">
      <c r="A34276" s="11">
        <v>11794</v>
      </c>
      <c r="B34276" t="s">
        <v>790</v>
      </c>
      <c r="C34276" t="s">
        <v>40954</v>
      </c>
      <c r="D34276" t="e">
        <f>VLOOKUP(A34276,Planilha2!$1:$1048576,6,0)</f>
        <v>#N/A</v>
      </c>
      <c r="E34276" t="e">
        <f>VLOOKUP(C34276,Planilha5!B:B,1,0)</f>
        <v>#N/A</v>
      </c>
    </row>
    <row r="34277" spans="1:5" hidden="1">
      <c r="A34277" s="11">
        <v>53276</v>
      </c>
      <c r="B34277" t="s">
        <v>17672</v>
      </c>
      <c r="C34277" t="s">
        <v>40955</v>
      </c>
      <c r="D34277" t="e">
        <f>VLOOKUP(A34277,Planilha2!$1:$1048576,6,0)</f>
        <v>#N/A</v>
      </c>
      <c r="E34277" t="e">
        <f>VLOOKUP(C34277,Planilha5!B:B,1,0)</f>
        <v>#N/A</v>
      </c>
    </row>
    <row r="34278" spans="1:5" hidden="1">
      <c r="A34278" s="11">
        <v>200255</v>
      </c>
      <c r="B34278" t="s">
        <v>1271</v>
      </c>
      <c r="C34278" t="s">
        <v>1272</v>
      </c>
      <c r="D34278" t="e">
        <f>VLOOKUP(A34278,Planilha2!$1:$1048576,6,0)</f>
        <v>#N/A</v>
      </c>
      <c r="E34278" t="e">
        <f>VLOOKUP(C34278,Planilha5!B:B,1,0)</f>
        <v>#N/A</v>
      </c>
    </row>
    <row r="34279" spans="1:5" hidden="1">
      <c r="A34279" s="11">
        <v>49798</v>
      </c>
      <c r="B34279" t="s">
        <v>7518</v>
      </c>
      <c r="C34279" t="s">
        <v>40956</v>
      </c>
      <c r="D34279" t="e">
        <f>VLOOKUP(A34279,Planilha2!$1:$1048576,6,0)</f>
        <v>#N/A</v>
      </c>
      <c r="E34279" t="e">
        <f>VLOOKUP(C34279,Planilha5!B:B,1,0)</f>
        <v>#N/A</v>
      </c>
    </row>
    <row r="34280" spans="1:5" hidden="1">
      <c r="A34280" s="11">
        <v>904997</v>
      </c>
      <c r="B34280" t="s">
        <v>40778</v>
      </c>
      <c r="C34280" t="s">
        <v>40957</v>
      </c>
      <c r="D34280" t="e">
        <f>VLOOKUP(A34280,Planilha2!$1:$1048576,6,0)</f>
        <v>#N/A</v>
      </c>
      <c r="E34280" t="e">
        <f>VLOOKUP(C34280,Planilha5!B:B,1,0)</f>
        <v>#N/A</v>
      </c>
    </row>
    <row r="34281" spans="1:5" hidden="1">
      <c r="A34281" s="11">
        <v>52105</v>
      </c>
      <c r="B34281" t="s">
        <v>38569</v>
      </c>
      <c r="C34281" t="s">
        <v>40958</v>
      </c>
      <c r="D34281" t="e">
        <f>VLOOKUP(A34281,Planilha2!$1:$1048576,6,0)</f>
        <v>#N/A</v>
      </c>
      <c r="E34281" t="e">
        <f>VLOOKUP(C34281,Planilha5!B:B,1,0)</f>
        <v>#N/A</v>
      </c>
    </row>
    <row r="34282" spans="1:5" hidden="1">
      <c r="A34282" s="11">
        <v>44590</v>
      </c>
      <c r="B34282" t="s">
        <v>6512</v>
      </c>
      <c r="C34282" t="s">
        <v>40959</v>
      </c>
      <c r="D34282" t="e">
        <f>VLOOKUP(A34282,Planilha2!$1:$1048576,6,0)</f>
        <v>#N/A</v>
      </c>
      <c r="E34282" t="e">
        <f>VLOOKUP(C34282,Planilha5!B:B,1,0)</f>
        <v>#N/A</v>
      </c>
    </row>
    <row r="34283" spans="1:5" hidden="1">
      <c r="A34283" s="11">
        <v>5883</v>
      </c>
      <c r="B34283" t="s">
        <v>1196</v>
      </c>
      <c r="C34283" t="s">
        <v>40960</v>
      </c>
      <c r="D34283" t="e">
        <f>VLOOKUP(A34283,Planilha2!$1:$1048576,6,0)</f>
        <v>#N/A</v>
      </c>
      <c r="E34283" t="e">
        <f>VLOOKUP(C34283,Planilha5!B:B,1,0)</f>
        <v>#N/A</v>
      </c>
    </row>
    <row r="34284" spans="1:5" hidden="1">
      <c r="A34284" s="11">
        <v>9081</v>
      </c>
      <c r="B34284" t="s">
        <v>24398</v>
      </c>
      <c r="C34284" t="s">
        <v>28887</v>
      </c>
      <c r="D34284" t="e">
        <f>VLOOKUP(A34284,Planilha2!$1:$1048576,6,0)</f>
        <v>#N/A</v>
      </c>
      <c r="E34284" t="e">
        <f>VLOOKUP(C34284,Planilha5!B:B,1,0)</f>
        <v>#N/A</v>
      </c>
    </row>
    <row r="34285" spans="1:5" hidden="1">
      <c r="A34285" s="11">
        <v>22383</v>
      </c>
      <c r="B34285" t="s">
        <v>6090</v>
      </c>
      <c r="C34285" t="s">
        <v>40961</v>
      </c>
      <c r="D34285" t="e">
        <f>VLOOKUP(A34285,Planilha2!$1:$1048576,6,0)</f>
        <v>#N/A</v>
      </c>
      <c r="E34285" t="e">
        <f>VLOOKUP(C34285,Planilha5!B:B,1,0)</f>
        <v>#N/A</v>
      </c>
    </row>
    <row r="34286" spans="1:5" hidden="1">
      <c r="A34286" s="11">
        <v>901637</v>
      </c>
      <c r="B34286" t="s">
        <v>40962</v>
      </c>
      <c r="C34286" t="s">
        <v>40963</v>
      </c>
      <c r="D34286" t="e">
        <f>VLOOKUP(A34286,Planilha2!$1:$1048576,6,0)</f>
        <v>#N/A</v>
      </c>
      <c r="E34286" t="e">
        <f>VLOOKUP(C34286,Planilha5!B:B,1,0)</f>
        <v>#N/A</v>
      </c>
    </row>
    <row r="34287" spans="1:5" hidden="1">
      <c r="A34287" s="11">
        <v>9659</v>
      </c>
      <c r="B34287" t="s">
        <v>2692</v>
      </c>
      <c r="C34287" t="s">
        <v>40964</v>
      </c>
      <c r="D34287" t="e">
        <f>VLOOKUP(A34287,Planilha2!$1:$1048576,6,0)</f>
        <v>#N/A</v>
      </c>
      <c r="E34287" t="e">
        <f>VLOOKUP(C34287,Planilha5!B:B,1,0)</f>
        <v>#N/A</v>
      </c>
    </row>
    <row r="34288" spans="1:5" hidden="1">
      <c r="A34288" s="11">
        <v>8035</v>
      </c>
      <c r="B34288" t="s">
        <v>1529</v>
      </c>
      <c r="C34288" t="s">
        <v>40965</v>
      </c>
      <c r="D34288" t="e">
        <f>VLOOKUP(A34288,Planilha2!$1:$1048576,6,0)</f>
        <v>#N/A</v>
      </c>
      <c r="E34288" t="e">
        <f>VLOOKUP(C34288,Planilha5!B:B,1,0)</f>
        <v>#N/A</v>
      </c>
    </row>
    <row r="34289" spans="1:5" hidden="1">
      <c r="A34289" s="11">
        <v>55728</v>
      </c>
      <c r="B34289" t="s">
        <v>26215</v>
      </c>
      <c r="C34289" t="s">
        <v>40966</v>
      </c>
      <c r="D34289" t="e">
        <f>VLOOKUP(A34289,Planilha2!$1:$1048576,6,0)</f>
        <v>#N/A</v>
      </c>
      <c r="E34289" t="e">
        <f>VLOOKUP(C34289,Planilha5!B:B,1,0)</f>
        <v>#N/A</v>
      </c>
    </row>
    <row r="34290" spans="1:5" hidden="1">
      <c r="A34290" s="11">
        <v>4338</v>
      </c>
      <c r="B34290" t="s">
        <v>482</v>
      </c>
      <c r="C34290" t="s">
        <v>40967</v>
      </c>
      <c r="D34290" t="str">
        <f>VLOOKUP(A34290,Planilha2!$1:$1048576,6,0)</f>
        <v>2 - Magistrados</v>
      </c>
      <c r="E34290" t="e">
        <f>VLOOKUP(C34290,Planilha5!B:B,1,0)</f>
        <v>#N/A</v>
      </c>
    </row>
    <row r="34291" spans="1:5" hidden="1">
      <c r="A34291">
        <v>320</v>
      </c>
      <c r="B34291" t="s">
        <v>3569</v>
      </c>
      <c r="C34291" t="s">
        <v>40968</v>
      </c>
      <c r="D34291" t="e">
        <f>VLOOKUP(A34291,Planilha2!$1:$1048576,6,0)</f>
        <v>#N/A</v>
      </c>
      <c r="E34291" t="e">
        <f>VLOOKUP(C34291,Planilha5!B:B,1,0)</f>
        <v>#N/A</v>
      </c>
    </row>
    <row r="34292" spans="1:5" hidden="1">
      <c r="A34292" s="11">
        <v>46667</v>
      </c>
      <c r="B34292" t="s">
        <v>39738</v>
      </c>
      <c r="C34292" t="s">
        <v>40969</v>
      </c>
      <c r="D34292" t="e">
        <f>VLOOKUP(A34292,Planilha2!$1:$1048576,6,0)</f>
        <v>#N/A</v>
      </c>
      <c r="E34292" t="e">
        <f>VLOOKUP(C34292,Planilha5!B:B,1,0)</f>
        <v>#N/A</v>
      </c>
    </row>
    <row r="34293" spans="1:5" hidden="1">
      <c r="A34293" s="11">
        <v>94240</v>
      </c>
      <c r="B34293" t="s">
        <v>12378</v>
      </c>
      <c r="C34293" t="s">
        <v>12379</v>
      </c>
      <c r="D34293" t="e">
        <f>VLOOKUP(A34293,Planilha2!$1:$1048576,6,0)</f>
        <v>#N/A</v>
      </c>
      <c r="E34293" t="e">
        <f>VLOOKUP(C34293,Planilha5!B:B,1,0)</f>
        <v>#N/A</v>
      </c>
    </row>
    <row r="34294" spans="1:5" hidden="1">
      <c r="A34294" s="11">
        <v>905250</v>
      </c>
      <c r="B34294" t="s">
        <v>27997</v>
      </c>
      <c r="C34294" t="s">
        <v>40970</v>
      </c>
      <c r="D34294" t="e">
        <f>VLOOKUP(A34294,Planilha2!$1:$1048576,6,0)</f>
        <v>#N/A</v>
      </c>
      <c r="E34294" t="e">
        <f>VLOOKUP(C34294,Planilha5!B:B,1,0)</f>
        <v>#N/A</v>
      </c>
    </row>
    <row r="34295" spans="1:5" hidden="1">
      <c r="A34295" s="11">
        <v>10000</v>
      </c>
      <c r="B34295" t="s">
        <v>11942</v>
      </c>
      <c r="C34295" t="s">
        <v>40971</v>
      </c>
      <c r="D34295" t="e">
        <f>VLOOKUP(A34295,Planilha2!$1:$1048576,6,0)</f>
        <v>#N/A</v>
      </c>
      <c r="E34295" t="e">
        <f>VLOOKUP(C34295,Planilha5!B:B,1,0)</f>
        <v>#N/A</v>
      </c>
    </row>
    <row r="34296" spans="1:5" hidden="1">
      <c r="A34296" s="11">
        <v>22715</v>
      </c>
      <c r="B34296" t="s">
        <v>30765</v>
      </c>
      <c r="C34296" t="s">
        <v>40972</v>
      </c>
      <c r="D34296" t="e">
        <f>VLOOKUP(A34296,Planilha2!$1:$1048576,6,0)</f>
        <v>#N/A</v>
      </c>
      <c r="E34296" t="e">
        <f>VLOOKUP(C34296,Planilha5!B:B,1,0)</f>
        <v>#N/A</v>
      </c>
    </row>
    <row r="34297" spans="1:5" hidden="1">
      <c r="A34297" s="11">
        <v>5512</v>
      </c>
      <c r="B34297" t="s">
        <v>23348</v>
      </c>
      <c r="C34297" t="s">
        <v>40973</v>
      </c>
      <c r="D34297" t="e">
        <f>VLOOKUP(A34297,Planilha2!$1:$1048576,6,0)</f>
        <v>#N/A</v>
      </c>
      <c r="E34297" t="e">
        <f>VLOOKUP(C34297,Planilha5!B:B,1,0)</f>
        <v>#N/A</v>
      </c>
    </row>
    <row r="34298" spans="1:5" hidden="1">
      <c r="A34298" s="11">
        <v>55876</v>
      </c>
      <c r="B34298" t="s">
        <v>7711</v>
      </c>
      <c r="C34298" t="s">
        <v>40974</v>
      </c>
      <c r="D34298" t="e">
        <f>VLOOKUP(A34298,Planilha2!$1:$1048576,6,0)</f>
        <v>#N/A</v>
      </c>
      <c r="E34298" t="e">
        <f>VLOOKUP(C34298,Planilha5!B:B,1,0)</f>
        <v>#N/A</v>
      </c>
    </row>
    <row r="34299" spans="1:5" hidden="1">
      <c r="A34299" s="11">
        <v>53181</v>
      </c>
      <c r="B34299" t="s">
        <v>40975</v>
      </c>
      <c r="C34299" t="s">
        <v>40976</v>
      </c>
      <c r="D34299" t="e">
        <f>VLOOKUP(A34299,Planilha2!$1:$1048576,6,0)</f>
        <v>#N/A</v>
      </c>
      <c r="E34299" t="e">
        <f>VLOOKUP(C34299,Planilha5!B:B,1,0)</f>
        <v>#N/A</v>
      </c>
    </row>
    <row r="34300" spans="1:5" hidden="1">
      <c r="A34300" s="11">
        <v>52372</v>
      </c>
      <c r="B34300" t="s">
        <v>12825</v>
      </c>
      <c r="C34300" t="s">
        <v>40977</v>
      </c>
      <c r="D34300" t="e">
        <f>VLOOKUP(A34300,Planilha2!$1:$1048576,6,0)</f>
        <v>#N/A</v>
      </c>
      <c r="E34300" t="e">
        <f>VLOOKUP(C34300,Planilha5!B:B,1,0)</f>
        <v>#N/A</v>
      </c>
    </row>
    <row r="34301" spans="1:5" hidden="1">
      <c r="A34301" s="11">
        <v>54569</v>
      </c>
      <c r="B34301" t="s">
        <v>36965</v>
      </c>
      <c r="C34301" t="s">
        <v>40978</v>
      </c>
      <c r="D34301" t="e">
        <f>VLOOKUP(A34301,Planilha2!$1:$1048576,6,0)</f>
        <v>#N/A</v>
      </c>
      <c r="E34301" t="e">
        <f>VLOOKUP(C34301,Planilha5!B:B,1,0)</f>
        <v>#N/A</v>
      </c>
    </row>
    <row r="34302" spans="1:5" hidden="1">
      <c r="A34302" s="11">
        <v>23448</v>
      </c>
      <c r="B34302" t="s">
        <v>25880</v>
      </c>
      <c r="C34302" t="s">
        <v>40979</v>
      </c>
      <c r="D34302" t="e">
        <f>VLOOKUP(A34302,Planilha2!$1:$1048576,6,0)</f>
        <v>#N/A</v>
      </c>
      <c r="E34302" t="e">
        <f>VLOOKUP(C34302,Planilha5!B:B,1,0)</f>
        <v>#N/A</v>
      </c>
    </row>
    <row r="34303" spans="1:5" hidden="1">
      <c r="A34303" s="11">
        <v>55131</v>
      </c>
      <c r="B34303" t="s">
        <v>16609</v>
      </c>
      <c r="C34303" t="s">
        <v>40980</v>
      </c>
      <c r="D34303" t="e">
        <f>VLOOKUP(A34303,Planilha2!$1:$1048576,6,0)</f>
        <v>#N/A</v>
      </c>
      <c r="E34303" t="e">
        <f>VLOOKUP(C34303,Planilha5!B:B,1,0)</f>
        <v>#N/A</v>
      </c>
    </row>
    <row r="34304" spans="1:5" hidden="1">
      <c r="A34304">
        <v>611</v>
      </c>
      <c r="B34304" t="s">
        <v>34582</v>
      </c>
      <c r="C34304" t="s">
        <v>40981</v>
      </c>
      <c r="D34304" t="e">
        <f>VLOOKUP(A34304,Planilha2!$1:$1048576,6,0)</f>
        <v>#N/A</v>
      </c>
      <c r="E34304" t="e">
        <f>VLOOKUP(C34304,Planilha5!B:B,1,0)</f>
        <v>#N/A</v>
      </c>
    </row>
    <row r="34305" spans="1:5" hidden="1">
      <c r="A34305" s="11">
        <v>49390</v>
      </c>
      <c r="B34305" t="s">
        <v>32689</v>
      </c>
      <c r="C34305" t="s">
        <v>40982</v>
      </c>
      <c r="D34305" t="e">
        <f>VLOOKUP(A34305,Planilha2!$1:$1048576,6,0)</f>
        <v>#N/A</v>
      </c>
      <c r="E34305" t="e">
        <f>VLOOKUP(C34305,Planilha5!B:B,1,0)</f>
        <v>#N/A</v>
      </c>
    </row>
    <row r="34306" spans="1:5" hidden="1">
      <c r="A34306" s="11">
        <v>12315</v>
      </c>
      <c r="B34306" t="s">
        <v>40983</v>
      </c>
      <c r="C34306" t="s">
        <v>29302</v>
      </c>
      <c r="D34306" t="e">
        <f>VLOOKUP(A34306,Planilha2!$1:$1048576,6,0)</f>
        <v>#N/A</v>
      </c>
      <c r="E34306" t="e">
        <f>VLOOKUP(C34306,Planilha5!B:B,1,0)</f>
        <v>#N/A</v>
      </c>
    </row>
    <row r="34307" spans="1:5" hidden="1">
      <c r="A34307" s="11">
        <v>6001</v>
      </c>
      <c r="B34307" t="s">
        <v>15074</v>
      </c>
      <c r="C34307" t="s">
        <v>40984</v>
      </c>
      <c r="D34307" t="e">
        <f>VLOOKUP(A34307,Planilha2!$1:$1048576,6,0)</f>
        <v>#N/A</v>
      </c>
      <c r="E34307" t="e">
        <f>VLOOKUP(C34307,Planilha5!B:B,1,0)</f>
        <v>#N/A</v>
      </c>
    </row>
    <row r="34308" spans="1:5" hidden="1">
      <c r="A34308" s="11">
        <v>54944</v>
      </c>
      <c r="B34308" t="s">
        <v>33315</v>
      </c>
      <c r="C34308" t="s">
        <v>40985</v>
      </c>
      <c r="D34308" t="e">
        <f>VLOOKUP(A34308,Planilha2!$1:$1048576,6,0)</f>
        <v>#N/A</v>
      </c>
      <c r="E34308" t="e">
        <f>VLOOKUP(C34308,Planilha5!B:B,1,0)</f>
        <v>#N/A</v>
      </c>
    </row>
    <row r="34309" spans="1:5" hidden="1">
      <c r="A34309" s="11">
        <v>52236</v>
      </c>
      <c r="B34309" t="s">
        <v>32005</v>
      </c>
      <c r="C34309" t="s">
        <v>40986</v>
      </c>
      <c r="D34309" t="e">
        <f>VLOOKUP(A34309,Planilha2!$1:$1048576,6,0)</f>
        <v>#N/A</v>
      </c>
      <c r="E34309" t="e">
        <f>VLOOKUP(C34309,Planilha5!B:B,1,0)</f>
        <v>#N/A</v>
      </c>
    </row>
    <row r="34310" spans="1:5" hidden="1">
      <c r="A34310" s="11">
        <v>904972</v>
      </c>
      <c r="B34310" t="s">
        <v>11542</v>
      </c>
      <c r="C34310" t="s">
        <v>40987</v>
      </c>
      <c r="D34310" t="e">
        <f>VLOOKUP(A34310,Planilha2!$1:$1048576,6,0)</f>
        <v>#N/A</v>
      </c>
      <c r="E34310" t="e">
        <f>VLOOKUP(C34310,Planilha5!B:B,1,0)</f>
        <v>#N/A</v>
      </c>
    </row>
    <row r="34311" spans="1:5" hidden="1">
      <c r="A34311" s="11">
        <v>12275</v>
      </c>
      <c r="B34311" t="s">
        <v>7164</v>
      </c>
      <c r="C34311" t="s">
        <v>27974</v>
      </c>
      <c r="D34311" t="e">
        <f>VLOOKUP(A34311,Planilha2!$1:$1048576,6,0)</f>
        <v>#N/A</v>
      </c>
      <c r="E34311" t="e">
        <f>VLOOKUP(C34311,Planilha5!B:B,1,0)</f>
        <v>#N/A</v>
      </c>
    </row>
    <row r="34312" spans="1:5" hidden="1">
      <c r="A34312" s="11">
        <v>200941</v>
      </c>
      <c r="B34312" t="s">
        <v>259</v>
      </c>
      <c r="C34312" t="s">
        <v>40988</v>
      </c>
      <c r="D34312" t="str">
        <f>VLOOKUP(A34312,Planilha2!$1:$1048576,6,0)</f>
        <v>2 - Magistrados</v>
      </c>
      <c r="E34312" t="e">
        <f>VLOOKUP(C34312,Planilha5!B:B,1,0)</f>
        <v>#N/A</v>
      </c>
    </row>
    <row r="34313" spans="1:5" hidden="1">
      <c r="A34313" s="11">
        <v>905450</v>
      </c>
      <c r="B34313" t="s">
        <v>15242</v>
      </c>
      <c r="C34313" t="s">
        <v>8429</v>
      </c>
      <c r="D34313" t="e">
        <f>VLOOKUP(A34313,Planilha2!$1:$1048576,6,0)</f>
        <v>#N/A</v>
      </c>
      <c r="E34313" t="e">
        <f>VLOOKUP(C34313,Planilha5!B:B,1,0)</f>
        <v>#N/A</v>
      </c>
    </row>
    <row r="34314" spans="1:5" hidden="1">
      <c r="A34314" s="11">
        <v>201595</v>
      </c>
      <c r="B34314" t="s">
        <v>243</v>
      </c>
      <c r="C34314" t="s">
        <v>21148</v>
      </c>
      <c r="D34314" t="str">
        <f>VLOOKUP(A34314,Planilha2!$1:$1048576,6,0)</f>
        <v>2 - Magistrados</v>
      </c>
      <c r="E34314" t="e">
        <f>VLOOKUP(C34314,Planilha5!B:B,1,0)</f>
        <v>#N/A</v>
      </c>
    </row>
    <row r="34315" spans="1:5" hidden="1">
      <c r="A34315" s="11">
        <v>200604</v>
      </c>
      <c r="B34315" t="s">
        <v>340</v>
      </c>
      <c r="C34315" t="s">
        <v>40989</v>
      </c>
      <c r="D34315" t="str">
        <f>VLOOKUP(A34315,Planilha2!$1:$1048576,6,0)</f>
        <v>2 - Magistrados</v>
      </c>
      <c r="E34315" t="e">
        <f>VLOOKUP(C34315,Planilha5!B:B,1,0)</f>
        <v>#N/A</v>
      </c>
    </row>
    <row r="34316" spans="1:5" hidden="1">
      <c r="A34316" s="11">
        <v>41745</v>
      </c>
      <c r="B34316" t="s">
        <v>40990</v>
      </c>
      <c r="C34316" t="s">
        <v>40991</v>
      </c>
      <c r="D34316" t="e">
        <f>VLOOKUP(A34316,Planilha2!$1:$1048576,6,0)</f>
        <v>#N/A</v>
      </c>
      <c r="E34316" t="e">
        <f>VLOOKUP(C34316,Planilha5!B:B,1,0)</f>
        <v>#N/A</v>
      </c>
    </row>
    <row r="34317" spans="1:5" hidden="1">
      <c r="A34317" s="11">
        <v>23147</v>
      </c>
      <c r="B34317" t="s">
        <v>34099</v>
      </c>
      <c r="C34317" t="s">
        <v>40992</v>
      </c>
      <c r="D34317" t="e">
        <f>VLOOKUP(A34317,Planilha2!$1:$1048576,6,0)</f>
        <v>#N/A</v>
      </c>
      <c r="E34317" t="e">
        <f>VLOOKUP(C34317,Planilha5!B:B,1,0)</f>
        <v>#N/A</v>
      </c>
    </row>
    <row r="34318" spans="1:5" hidden="1">
      <c r="A34318" s="11">
        <v>94188</v>
      </c>
      <c r="B34318" t="s">
        <v>862</v>
      </c>
      <c r="C34318" t="s">
        <v>40993</v>
      </c>
      <c r="D34318" t="e">
        <f>VLOOKUP(A34318,Planilha2!$1:$1048576,6,0)</f>
        <v>#N/A</v>
      </c>
      <c r="E34318" t="e">
        <f>VLOOKUP(C34318,Planilha5!B:B,1,0)</f>
        <v>#N/A</v>
      </c>
    </row>
    <row r="34319" spans="1:5" hidden="1">
      <c r="A34319" s="11">
        <v>46062</v>
      </c>
      <c r="B34319" t="s">
        <v>21564</v>
      </c>
      <c r="C34319" t="s">
        <v>40994</v>
      </c>
      <c r="D34319" t="e">
        <f>VLOOKUP(A34319,Planilha2!$1:$1048576,6,0)</f>
        <v>#N/A</v>
      </c>
      <c r="E34319" t="e">
        <f>VLOOKUP(C34319,Planilha5!B:B,1,0)</f>
        <v>#N/A</v>
      </c>
    </row>
    <row r="34320" spans="1:5" hidden="1">
      <c r="A34320" s="11">
        <v>50637</v>
      </c>
      <c r="B34320" t="s">
        <v>15016</v>
      </c>
      <c r="C34320" t="s">
        <v>40995</v>
      </c>
      <c r="D34320" t="e">
        <f>VLOOKUP(A34320,Planilha2!$1:$1048576,6,0)</f>
        <v>#N/A</v>
      </c>
      <c r="E34320" t="e">
        <f>VLOOKUP(C34320,Planilha5!B:B,1,0)</f>
        <v>#N/A</v>
      </c>
    </row>
    <row r="34321" spans="1:5" hidden="1">
      <c r="A34321" s="11">
        <v>55219</v>
      </c>
      <c r="B34321" t="s">
        <v>36744</v>
      </c>
      <c r="C34321" t="s">
        <v>40996</v>
      </c>
      <c r="D34321" t="e">
        <f>VLOOKUP(A34321,Planilha2!$1:$1048576,6,0)</f>
        <v>#N/A</v>
      </c>
      <c r="E34321" t="e">
        <f>VLOOKUP(C34321,Planilha5!B:B,1,0)</f>
        <v>#N/A</v>
      </c>
    </row>
    <row r="34322" spans="1:5" hidden="1">
      <c r="A34322" s="11">
        <v>1703</v>
      </c>
      <c r="B34322" t="s">
        <v>38595</v>
      </c>
      <c r="C34322" t="s">
        <v>40997</v>
      </c>
      <c r="D34322" t="e">
        <f>VLOOKUP(A34322,Planilha2!$1:$1048576,6,0)</f>
        <v>#N/A</v>
      </c>
      <c r="E34322" t="e">
        <f>VLOOKUP(C34322,Planilha5!B:B,1,0)</f>
        <v>#N/A</v>
      </c>
    </row>
    <row r="34323" spans="1:5" hidden="1">
      <c r="A34323" s="11">
        <v>6233</v>
      </c>
      <c r="B34323" t="s">
        <v>5037</v>
      </c>
      <c r="C34323" t="s">
        <v>40998</v>
      </c>
      <c r="D34323" t="e">
        <f>VLOOKUP(A34323,Planilha2!$1:$1048576,6,0)</f>
        <v>#N/A</v>
      </c>
      <c r="E34323" t="e">
        <f>VLOOKUP(C34323,Planilha5!B:B,1,0)</f>
        <v>#N/A</v>
      </c>
    </row>
    <row r="34324" spans="1:5" hidden="1">
      <c r="A34324" s="11">
        <v>45735</v>
      </c>
      <c r="B34324" t="s">
        <v>9491</v>
      </c>
      <c r="C34324" t="s">
        <v>40999</v>
      </c>
      <c r="D34324" t="e">
        <f>VLOOKUP(A34324,Planilha2!$1:$1048576,6,0)</f>
        <v>#N/A</v>
      </c>
      <c r="E34324" t="e">
        <f>VLOOKUP(C34324,Planilha5!B:B,1,0)</f>
        <v>#N/A</v>
      </c>
    </row>
    <row r="34325" spans="1:5" hidden="1">
      <c r="A34325" s="11">
        <v>2588</v>
      </c>
      <c r="B34325" t="s">
        <v>4961</v>
      </c>
      <c r="C34325" t="s">
        <v>41000</v>
      </c>
      <c r="D34325" t="e">
        <f>VLOOKUP(A34325,Planilha2!$1:$1048576,6,0)</f>
        <v>#N/A</v>
      </c>
      <c r="E34325" t="e">
        <f>VLOOKUP(C34325,Planilha5!B:B,1,0)</f>
        <v>#N/A</v>
      </c>
    </row>
    <row r="34326" spans="1:5" hidden="1">
      <c r="A34326" s="11">
        <v>12147</v>
      </c>
      <c r="B34326" t="s">
        <v>12785</v>
      </c>
      <c r="C34326" t="s">
        <v>34264</v>
      </c>
      <c r="D34326" t="e">
        <f>VLOOKUP(A34326,Planilha2!$1:$1048576,6,0)</f>
        <v>#N/A</v>
      </c>
      <c r="E34326" t="e">
        <f>VLOOKUP(C34326,Planilha5!B:B,1,0)</f>
        <v>#N/A</v>
      </c>
    </row>
    <row r="34327" spans="1:5" hidden="1">
      <c r="A34327" s="11">
        <v>905208</v>
      </c>
      <c r="B34327" t="s">
        <v>20130</v>
      </c>
      <c r="C34327" t="s">
        <v>41001</v>
      </c>
      <c r="D34327" t="e">
        <f>VLOOKUP(A34327,Planilha2!$1:$1048576,6,0)</f>
        <v>#N/A</v>
      </c>
      <c r="E34327" t="e">
        <f>VLOOKUP(C34327,Planilha5!B:B,1,0)</f>
        <v>#N/A</v>
      </c>
    </row>
    <row r="34328" spans="1:5" hidden="1">
      <c r="A34328" s="11">
        <v>200852</v>
      </c>
      <c r="B34328" t="s">
        <v>10274</v>
      </c>
      <c r="C34328" t="s">
        <v>6060</v>
      </c>
      <c r="D34328" t="e">
        <f>VLOOKUP(A34328,Planilha2!$1:$1048576,6,0)</f>
        <v>#N/A</v>
      </c>
      <c r="E34328" t="e">
        <f>VLOOKUP(C34328,Planilha5!B:B,1,0)</f>
        <v>#N/A</v>
      </c>
    </row>
    <row r="34329" spans="1:5" hidden="1">
      <c r="A34329" s="11">
        <v>51499</v>
      </c>
      <c r="B34329" t="s">
        <v>6627</v>
      </c>
      <c r="C34329" t="s">
        <v>41002</v>
      </c>
      <c r="D34329" t="e">
        <f>VLOOKUP(A34329,Planilha2!$1:$1048576,6,0)</f>
        <v>#N/A</v>
      </c>
      <c r="E34329" t="e">
        <f>VLOOKUP(C34329,Planilha5!B:B,1,0)</f>
        <v>#N/A</v>
      </c>
    </row>
    <row r="34330" spans="1:5" hidden="1">
      <c r="A34330" s="11">
        <v>903667</v>
      </c>
      <c r="B34330" t="s">
        <v>34616</v>
      </c>
      <c r="C34330" t="s">
        <v>41003</v>
      </c>
      <c r="D34330" t="e">
        <f>VLOOKUP(A34330,Planilha2!$1:$1048576,6,0)</f>
        <v>#N/A</v>
      </c>
      <c r="E34330" t="e">
        <f>VLOOKUP(C34330,Planilha5!B:B,1,0)</f>
        <v>#N/A</v>
      </c>
    </row>
    <row r="34331" spans="1:5" hidden="1">
      <c r="A34331" s="11">
        <v>52663</v>
      </c>
      <c r="B34331" t="s">
        <v>11318</v>
      </c>
      <c r="C34331" t="s">
        <v>41004</v>
      </c>
      <c r="D34331" t="e">
        <f>VLOOKUP(A34331,Planilha2!$1:$1048576,6,0)</f>
        <v>#N/A</v>
      </c>
      <c r="E34331" t="e">
        <f>VLOOKUP(C34331,Planilha5!B:B,1,0)</f>
        <v>#N/A</v>
      </c>
    </row>
    <row r="34332" spans="1:5" hidden="1">
      <c r="A34332" s="11">
        <v>7830</v>
      </c>
      <c r="B34332" t="s">
        <v>3138</v>
      </c>
      <c r="C34332" t="s">
        <v>41005</v>
      </c>
      <c r="D34332" t="e">
        <f>VLOOKUP(A34332,Planilha2!$1:$1048576,6,0)</f>
        <v>#N/A</v>
      </c>
      <c r="E34332" t="e">
        <f>VLOOKUP(C34332,Planilha5!B:B,1,0)</f>
        <v>#N/A</v>
      </c>
    </row>
    <row r="34333" spans="1:5" hidden="1">
      <c r="A34333" s="11">
        <v>46477</v>
      </c>
      <c r="B34333" t="s">
        <v>5989</v>
      </c>
      <c r="C34333" t="s">
        <v>41006</v>
      </c>
      <c r="D34333" t="e">
        <f>VLOOKUP(A34333,Planilha2!$1:$1048576,6,0)</f>
        <v>#N/A</v>
      </c>
      <c r="E34333" t="e">
        <f>VLOOKUP(C34333,Planilha5!B:B,1,0)</f>
        <v>#N/A</v>
      </c>
    </row>
    <row r="34334" spans="1:5" hidden="1">
      <c r="A34334" s="11">
        <v>901637</v>
      </c>
      <c r="B34334" t="s">
        <v>40962</v>
      </c>
      <c r="C34334" t="s">
        <v>41007</v>
      </c>
      <c r="D34334" t="e">
        <f>VLOOKUP(A34334,Planilha2!$1:$1048576,6,0)</f>
        <v>#N/A</v>
      </c>
      <c r="E34334" t="e">
        <f>VLOOKUP(C34334,Planilha5!B:B,1,0)</f>
        <v>#N/A</v>
      </c>
    </row>
    <row r="34335" spans="1:5" hidden="1">
      <c r="A34335" s="11">
        <v>41382</v>
      </c>
      <c r="B34335" t="s">
        <v>23387</v>
      </c>
      <c r="C34335" t="s">
        <v>41008</v>
      </c>
      <c r="D34335" t="e">
        <f>VLOOKUP(A34335,Planilha2!$1:$1048576,6,0)</f>
        <v>#N/A</v>
      </c>
      <c r="E34335" t="e">
        <f>VLOOKUP(C34335,Planilha5!B:B,1,0)</f>
        <v>#N/A</v>
      </c>
    </row>
    <row r="34336" spans="1:5" hidden="1">
      <c r="A34336" s="11">
        <v>201441</v>
      </c>
      <c r="B34336" t="s">
        <v>1305</v>
      </c>
      <c r="C34336" t="s">
        <v>41009</v>
      </c>
      <c r="D34336" t="e">
        <f>VLOOKUP(A34336,Planilha2!$1:$1048576,6,0)</f>
        <v>#N/A</v>
      </c>
      <c r="E34336" t="e">
        <f>VLOOKUP(C34336,Planilha5!B:B,1,0)</f>
        <v>#N/A</v>
      </c>
    </row>
    <row r="34337" spans="1:5" hidden="1">
      <c r="A34337" s="11">
        <v>2978</v>
      </c>
      <c r="B34337" t="s">
        <v>3368</v>
      </c>
      <c r="C34337" t="s">
        <v>41010</v>
      </c>
      <c r="D34337" t="e">
        <f>VLOOKUP(A34337,Planilha2!$1:$1048576,6,0)</f>
        <v>#N/A</v>
      </c>
      <c r="E34337" t="e">
        <f>VLOOKUP(C34337,Planilha5!B:B,1,0)</f>
        <v>#N/A</v>
      </c>
    </row>
    <row r="34338" spans="1:5" hidden="1">
      <c r="A34338" s="11">
        <v>23260</v>
      </c>
      <c r="B34338" t="s">
        <v>18237</v>
      </c>
      <c r="C34338" t="s">
        <v>41011</v>
      </c>
      <c r="D34338" t="e">
        <f>VLOOKUP(A34338,Planilha2!$1:$1048576,6,0)</f>
        <v>#N/A</v>
      </c>
      <c r="E34338" t="e">
        <f>VLOOKUP(C34338,Planilha5!B:B,1,0)</f>
        <v>#N/A</v>
      </c>
    </row>
    <row r="34339" spans="1:5" hidden="1">
      <c r="A34339" s="11">
        <v>900817</v>
      </c>
      <c r="B34339" t="s">
        <v>12056</v>
      </c>
      <c r="C34339" t="s">
        <v>41012</v>
      </c>
      <c r="D34339" t="e">
        <f>VLOOKUP(A34339,Planilha2!$1:$1048576,6,0)</f>
        <v>#N/A</v>
      </c>
      <c r="E34339" t="e">
        <f>VLOOKUP(C34339,Planilha5!B:B,1,0)</f>
        <v>#N/A</v>
      </c>
    </row>
    <row r="34340" spans="1:5" hidden="1">
      <c r="A34340">
        <v>407</v>
      </c>
      <c r="B34340" t="s">
        <v>1369</v>
      </c>
      <c r="C34340" t="s">
        <v>1371</v>
      </c>
      <c r="D34340" t="e">
        <f>VLOOKUP(A34340,Planilha2!$1:$1048576,6,0)</f>
        <v>#N/A</v>
      </c>
      <c r="E34340" t="e">
        <f>VLOOKUP(C34340,Planilha5!B:B,1,0)</f>
        <v>#N/A</v>
      </c>
    </row>
    <row r="34341" spans="1:5" hidden="1">
      <c r="A34341" s="11">
        <v>23840</v>
      </c>
      <c r="B34341" t="s">
        <v>81</v>
      </c>
      <c r="C34341" t="s">
        <v>89</v>
      </c>
      <c r="D34341" t="str">
        <f>VLOOKUP(A34341,Planilha2!$1:$1048576,6,0)</f>
        <v>2 - Magistrados</v>
      </c>
      <c r="E34341" t="e">
        <f>VLOOKUP(C34341,Planilha5!B:B,1,0)</f>
        <v>#N/A</v>
      </c>
    </row>
    <row r="34342" spans="1:5" hidden="1">
      <c r="A34342" s="11">
        <v>12339</v>
      </c>
      <c r="B34342" t="s">
        <v>864</v>
      </c>
      <c r="C34342" t="s">
        <v>41013</v>
      </c>
      <c r="D34342" t="e">
        <f>VLOOKUP(A34342,Planilha2!$1:$1048576,6,0)</f>
        <v>#N/A</v>
      </c>
      <c r="E34342" t="e">
        <f>VLOOKUP(C34342,Planilha5!B:B,1,0)</f>
        <v>#N/A</v>
      </c>
    </row>
    <row r="34343" spans="1:5" hidden="1">
      <c r="A34343" s="11">
        <v>7567</v>
      </c>
      <c r="B34343" t="s">
        <v>94</v>
      </c>
      <c r="C34343" t="s">
        <v>41014</v>
      </c>
      <c r="D34343" t="str">
        <f>VLOOKUP(A34343,Planilha2!$1:$1048576,6,0)</f>
        <v>2 - Magistrados</v>
      </c>
      <c r="E34343" t="e">
        <f>VLOOKUP(C34343,Planilha5!B:B,1,0)</f>
        <v>#N/A</v>
      </c>
    </row>
    <row r="34344" spans="1:5" hidden="1">
      <c r="A34344" s="11">
        <v>53111</v>
      </c>
      <c r="B34344" t="s">
        <v>28423</v>
      </c>
      <c r="C34344" t="s">
        <v>41015</v>
      </c>
      <c r="D34344" t="e">
        <f>VLOOKUP(A34344,Planilha2!$1:$1048576,6,0)</f>
        <v>#N/A</v>
      </c>
      <c r="E34344" t="e">
        <f>VLOOKUP(C34344,Planilha5!B:B,1,0)</f>
        <v>#N/A</v>
      </c>
    </row>
    <row r="34345" spans="1:5" hidden="1">
      <c r="A34345" s="11">
        <v>6111</v>
      </c>
      <c r="B34345" t="s">
        <v>625</v>
      </c>
      <c r="C34345" t="s">
        <v>584</v>
      </c>
      <c r="D34345" t="str">
        <f>VLOOKUP(A34345,Planilha2!$1:$1048576,6,0)</f>
        <v>2 - Magistrados</v>
      </c>
      <c r="E34345" t="e">
        <f>VLOOKUP(C34345,Planilha5!B:B,1,0)</f>
        <v>#N/A</v>
      </c>
    </row>
    <row r="34346" spans="1:5" hidden="1">
      <c r="A34346" s="11">
        <v>904765</v>
      </c>
      <c r="B34346" t="s">
        <v>32995</v>
      </c>
      <c r="C34346" t="s">
        <v>41016</v>
      </c>
      <c r="D34346" t="e">
        <f>VLOOKUP(A34346,Planilha2!$1:$1048576,6,0)</f>
        <v>#N/A</v>
      </c>
      <c r="E34346" t="e">
        <f>VLOOKUP(C34346,Planilha5!B:B,1,0)</f>
        <v>#N/A</v>
      </c>
    </row>
    <row r="34347" spans="1:5" hidden="1">
      <c r="A34347" s="11">
        <v>48209</v>
      </c>
      <c r="B34347" t="s">
        <v>5889</v>
      </c>
      <c r="C34347" t="s">
        <v>41017</v>
      </c>
      <c r="D34347" t="e">
        <f>VLOOKUP(A34347,Planilha2!$1:$1048576,6,0)</f>
        <v>#N/A</v>
      </c>
      <c r="E34347" t="e">
        <f>VLOOKUP(C34347,Planilha5!B:B,1,0)</f>
        <v>#N/A</v>
      </c>
    </row>
    <row r="34348" spans="1:5" hidden="1">
      <c r="A34348" s="11">
        <v>4846</v>
      </c>
      <c r="B34348" t="s">
        <v>16755</v>
      </c>
      <c r="C34348" t="s">
        <v>41018</v>
      </c>
      <c r="D34348" t="e">
        <f>VLOOKUP(A34348,Planilha2!$1:$1048576,6,0)</f>
        <v>#N/A</v>
      </c>
      <c r="E34348" t="e">
        <f>VLOOKUP(C34348,Planilha5!B:B,1,0)</f>
        <v>#N/A</v>
      </c>
    </row>
    <row r="34349" spans="1:5" hidden="1">
      <c r="A34349" s="11">
        <v>52754</v>
      </c>
      <c r="B34349" t="s">
        <v>38047</v>
      </c>
      <c r="C34349" t="s">
        <v>41019</v>
      </c>
      <c r="D34349" t="e">
        <f>VLOOKUP(A34349,Planilha2!$1:$1048576,6,0)</f>
        <v>#N/A</v>
      </c>
      <c r="E34349" t="e">
        <f>VLOOKUP(C34349,Planilha5!B:B,1,0)</f>
        <v>#N/A</v>
      </c>
    </row>
    <row r="34350" spans="1:5" hidden="1">
      <c r="A34350" s="11">
        <v>50766</v>
      </c>
      <c r="B34350" t="s">
        <v>24935</v>
      </c>
      <c r="C34350" t="s">
        <v>38206</v>
      </c>
      <c r="D34350" t="e">
        <f>VLOOKUP(A34350,Planilha2!$1:$1048576,6,0)</f>
        <v>#N/A</v>
      </c>
      <c r="E34350" t="e">
        <f>VLOOKUP(C34350,Planilha5!B:B,1,0)</f>
        <v>#N/A</v>
      </c>
    </row>
    <row r="34351" spans="1:5" hidden="1">
      <c r="A34351" s="11">
        <v>47163</v>
      </c>
      <c r="B34351" t="s">
        <v>32601</v>
      </c>
      <c r="C34351" t="s">
        <v>41020</v>
      </c>
      <c r="D34351" t="e">
        <f>VLOOKUP(A34351,Planilha2!$1:$1048576,6,0)</f>
        <v>#N/A</v>
      </c>
      <c r="E34351" t="e">
        <f>VLOOKUP(C34351,Planilha5!B:B,1,0)</f>
        <v>#N/A</v>
      </c>
    </row>
    <row r="34352" spans="1:5" hidden="1">
      <c r="A34352" s="11">
        <v>904369</v>
      </c>
      <c r="B34352" t="s">
        <v>33450</v>
      </c>
      <c r="C34352" t="s">
        <v>41021</v>
      </c>
      <c r="D34352" t="e">
        <f>VLOOKUP(A34352,Planilha2!$1:$1048576,6,0)</f>
        <v>#N/A</v>
      </c>
      <c r="E34352" t="e">
        <f>VLOOKUP(C34352,Planilha5!B:B,1,0)</f>
        <v>#N/A</v>
      </c>
    </row>
    <row r="34353" spans="1:5" hidden="1">
      <c r="A34353" s="11">
        <v>4810</v>
      </c>
      <c r="B34353" t="s">
        <v>19797</v>
      </c>
      <c r="C34353" t="s">
        <v>41022</v>
      </c>
      <c r="D34353" t="e">
        <f>VLOOKUP(A34353,Planilha2!$1:$1048576,6,0)</f>
        <v>#N/A</v>
      </c>
      <c r="E34353" t="e">
        <f>VLOOKUP(C34353,Planilha5!B:B,1,0)</f>
        <v>#N/A</v>
      </c>
    </row>
    <row r="34354" spans="1:5" hidden="1">
      <c r="A34354" s="11">
        <v>22276</v>
      </c>
      <c r="B34354" t="s">
        <v>29825</v>
      </c>
      <c r="C34354" t="s">
        <v>41023</v>
      </c>
      <c r="D34354" t="e">
        <f>VLOOKUP(A34354,Planilha2!$1:$1048576,6,0)</f>
        <v>#N/A</v>
      </c>
      <c r="E34354" t="e">
        <f>VLOOKUP(C34354,Planilha5!B:B,1,0)</f>
        <v>#N/A</v>
      </c>
    </row>
    <row r="34355" spans="1:5" hidden="1">
      <c r="A34355" s="11">
        <v>93281</v>
      </c>
      <c r="B34355" t="s">
        <v>2876</v>
      </c>
      <c r="C34355" t="s">
        <v>2878</v>
      </c>
      <c r="D34355" t="e">
        <f>VLOOKUP(A34355,Planilha2!$1:$1048576,6,0)</f>
        <v>#N/A</v>
      </c>
      <c r="E34355" t="e">
        <f>VLOOKUP(C34355,Planilha5!B:B,1,0)</f>
        <v>#N/A</v>
      </c>
    </row>
    <row r="34356" spans="1:5" hidden="1">
      <c r="A34356" s="11">
        <v>51770</v>
      </c>
      <c r="B34356" t="s">
        <v>41024</v>
      </c>
      <c r="C34356" t="s">
        <v>41025</v>
      </c>
      <c r="D34356" t="e">
        <f>VLOOKUP(A34356,Planilha2!$1:$1048576,6,0)</f>
        <v>#N/A</v>
      </c>
      <c r="E34356" t="e">
        <f>VLOOKUP(C34356,Planilha5!B:B,1,0)</f>
        <v>#N/A</v>
      </c>
    </row>
    <row r="34357" spans="1:5" hidden="1">
      <c r="A34357" s="11">
        <v>18568</v>
      </c>
      <c r="B34357" t="s">
        <v>1565</v>
      </c>
      <c r="C34357" t="s">
        <v>41026</v>
      </c>
      <c r="D34357" t="e">
        <f>VLOOKUP(A34357,Planilha2!$1:$1048576,6,0)</f>
        <v>#N/A</v>
      </c>
      <c r="E34357" t="e">
        <f>VLOOKUP(C34357,Planilha5!B:B,1,0)</f>
        <v>#N/A</v>
      </c>
    </row>
    <row r="34358" spans="1:5" hidden="1">
      <c r="A34358" s="11">
        <v>201664</v>
      </c>
      <c r="B34358" t="s">
        <v>871</v>
      </c>
      <c r="C34358" t="s">
        <v>38751</v>
      </c>
      <c r="D34358" t="e">
        <f>VLOOKUP(A34358,Planilha2!$1:$1048576,6,0)</f>
        <v>#N/A</v>
      </c>
      <c r="E34358" t="str">
        <f>VLOOKUP(C34358,Planilha5!B:B,1,0)</f>
        <v>MARIA JOSE DA SILVA MENEZES</v>
      </c>
    </row>
    <row r="34359" spans="1:5" hidden="1">
      <c r="A34359" s="11">
        <v>7062</v>
      </c>
      <c r="B34359" t="s">
        <v>5986</v>
      </c>
      <c r="C34359" t="s">
        <v>41027</v>
      </c>
      <c r="D34359" t="e">
        <f>VLOOKUP(A34359,Planilha2!$1:$1048576,6,0)</f>
        <v>#N/A</v>
      </c>
      <c r="E34359" t="e">
        <f>VLOOKUP(C34359,Planilha5!B:B,1,0)</f>
        <v>#N/A</v>
      </c>
    </row>
    <row r="34360" spans="1:5" hidden="1">
      <c r="A34360" s="11">
        <v>45829</v>
      </c>
      <c r="B34360" t="s">
        <v>40653</v>
      </c>
      <c r="C34360" t="s">
        <v>41028</v>
      </c>
      <c r="D34360" t="e">
        <f>VLOOKUP(A34360,Planilha2!$1:$1048576,6,0)</f>
        <v>#N/A</v>
      </c>
      <c r="E34360" t="e">
        <f>VLOOKUP(C34360,Planilha5!B:B,1,0)</f>
        <v>#N/A</v>
      </c>
    </row>
    <row r="34361" spans="1:5" hidden="1">
      <c r="A34361" s="11">
        <v>55312</v>
      </c>
      <c r="B34361" t="s">
        <v>14749</v>
      </c>
      <c r="C34361" t="s">
        <v>41029</v>
      </c>
      <c r="D34361" t="e">
        <f>VLOOKUP(A34361,Planilha2!$1:$1048576,6,0)</f>
        <v>#N/A</v>
      </c>
      <c r="E34361" t="e">
        <f>VLOOKUP(C34361,Planilha5!B:B,1,0)</f>
        <v>#N/A</v>
      </c>
    </row>
    <row r="34362" spans="1:5" hidden="1">
      <c r="A34362" s="11">
        <v>53671</v>
      </c>
      <c r="B34362" t="s">
        <v>3754</v>
      </c>
      <c r="C34362" t="s">
        <v>41030</v>
      </c>
      <c r="D34362" t="e">
        <f>VLOOKUP(A34362,Planilha2!$1:$1048576,6,0)</f>
        <v>#N/A</v>
      </c>
      <c r="E34362" t="e">
        <f>VLOOKUP(C34362,Planilha5!B:B,1,0)</f>
        <v>#N/A</v>
      </c>
    </row>
    <row r="34363" spans="1:5" hidden="1">
      <c r="A34363" s="11">
        <v>905270</v>
      </c>
      <c r="B34363" t="s">
        <v>33548</v>
      </c>
      <c r="C34363" t="s">
        <v>28477</v>
      </c>
      <c r="D34363" t="e">
        <f>VLOOKUP(A34363,Planilha2!$1:$1048576,6,0)</f>
        <v>#N/A</v>
      </c>
      <c r="E34363" t="e">
        <f>VLOOKUP(C34363,Planilha5!B:B,1,0)</f>
        <v>#N/A</v>
      </c>
    </row>
    <row r="34364" spans="1:5" hidden="1">
      <c r="A34364" s="11">
        <v>55295</v>
      </c>
      <c r="B34364" t="s">
        <v>32222</v>
      </c>
      <c r="C34364" t="s">
        <v>41031</v>
      </c>
      <c r="D34364" t="e">
        <f>VLOOKUP(A34364,Planilha2!$1:$1048576,6,0)</f>
        <v>#N/A</v>
      </c>
      <c r="E34364" t="e">
        <f>VLOOKUP(C34364,Planilha5!B:B,1,0)</f>
        <v>#N/A</v>
      </c>
    </row>
    <row r="34365" spans="1:5" hidden="1">
      <c r="A34365" s="11">
        <v>53913</v>
      </c>
      <c r="B34365" t="s">
        <v>10935</v>
      </c>
      <c r="C34365" t="s">
        <v>41032</v>
      </c>
      <c r="D34365" t="e">
        <f>VLOOKUP(A34365,Planilha2!$1:$1048576,6,0)</f>
        <v>#N/A</v>
      </c>
      <c r="E34365" t="e">
        <f>VLOOKUP(C34365,Planilha5!B:B,1,0)</f>
        <v>#N/A</v>
      </c>
    </row>
    <row r="34366" spans="1:5" hidden="1">
      <c r="A34366" s="11">
        <v>94091</v>
      </c>
      <c r="B34366" t="s">
        <v>21111</v>
      </c>
      <c r="C34366" t="s">
        <v>21112</v>
      </c>
      <c r="D34366" t="e">
        <f>VLOOKUP(A34366,Planilha2!$1:$1048576,6,0)</f>
        <v>#N/A</v>
      </c>
      <c r="E34366" t="e">
        <f>VLOOKUP(C34366,Planilha5!B:B,1,0)</f>
        <v>#N/A</v>
      </c>
    </row>
    <row r="34367" spans="1:5" hidden="1">
      <c r="A34367" s="11">
        <v>7559</v>
      </c>
      <c r="B34367" t="s">
        <v>377</v>
      </c>
      <c r="C34367" t="s">
        <v>41033</v>
      </c>
      <c r="D34367" t="str">
        <f>VLOOKUP(A34367,Planilha2!$1:$1048576,6,0)</f>
        <v>2 - Magistrados</v>
      </c>
      <c r="E34367" t="e">
        <f>VLOOKUP(C34367,Planilha5!B:B,1,0)</f>
        <v>#N/A</v>
      </c>
    </row>
    <row r="34368" spans="1:5" hidden="1">
      <c r="A34368" s="11">
        <v>49461</v>
      </c>
      <c r="B34368" t="s">
        <v>6026</v>
      </c>
      <c r="C34368" t="s">
        <v>35349</v>
      </c>
      <c r="D34368" t="e">
        <f>VLOOKUP(A34368,Planilha2!$1:$1048576,6,0)</f>
        <v>#N/A</v>
      </c>
      <c r="E34368" t="e">
        <f>VLOOKUP(C34368,Planilha5!B:B,1,0)</f>
        <v>#N/A</v>
      </c>
    </row>
    <row r="34369" spans="1:5" hidden="1">
      <c r="A34369" s="11">
        <v>1887</v>
      </c>
      <c r="B34369" t="s">
        <v>713</v>
      </c>
      <c r="C34369" t="s">
        <v>41034</v>
      </c>
      <c r="D34369" t="e">
        <f>VLOOKUP(A34369,Planilha2!$1:$1048576,6,0)</f>
        <v>#N/A</v>
      </c>
      <c r="E34369" t="e">
        <f>VLOOKUP(C34369,Planilha5!B:B,1,0)</f>
        <v>#N/A</v>
      </c>
    </row>
    <row r="34370" spans="1:5" hidden="1">
      <c r="A34370">
        <v>121</v>
      </c>
      <c r="B34370" t="s">
        <v>669</v>
      </c>
      <c r="C34370" t="s">
        <v>41035</v>
      </c>
      <c r="D34370" t="e">
        <f>VLOOKUP(A34370,Planilha2!$1:$1048576,6,0)</f>
        <v>#N/A</v>
      </c>
      <c r="E34370" t="e">
        <f>VLOOKUP(C34370,Planilha5!B:B,1,0)</f>
        <v>#N/A</v>
      </c>
    </row>
    <row r="34371" spans="1:5" hidden="1">
      <c r="A34371" s="11">
        <v>5619</v>
      </c>
      <c r="B34371" t="s">
        <v>2907</v>
      </c>
      <c r="C34371" t="s">
        <v>41036</v>
      </c>
      <c r="D34371" t="e">
        <f>VLOOKUP(A34371,Planilha2!$1:$1048576,6,0)</f>
        <v>#N/A</v>
      </c>
      <c r="E34371" t="e">
        <f>VLOOKUP(C34371,Planilha5!B:B,1,0)</f>
        <v>#N/A</v>
      </c>
    </row>
    <row r="34372" spans="1:5" hidden="1">
      <c r="A34372" s="11">
        <v>24772</v>
      </c>
      <c r="B34372" t="s">
        <v>21085</v>
      </c>
      <c r="C34372" t="s">
        <v>41037</v>
      </c>
      <c r="D34372" t="e">
        <f>VLOOKUP(A34372,Planilha2!$1:$1048576,6,0)</f>
        <v>#N/A</v>
      </c>
      <c r="E34372" t="e">
        <f>VLOOKUP(C34372,Planilha5!B:B,1,0)</f>
        <v>#N/A</v>
      </c>
    </row>
    <row r="34373" spans="1:5" hidden="1">
      <c r="A34373">
        <v>46</v>
      </c>
      <c r="B34373" t="s">
        <v>1339</v>
      </c>
      <c r="C34373" t="s">
        <v>37848</v>
      </c>
      <c r="D34373" t="e">
        <f>VLOOKUP(A34373,Planilha2!$1:$1048576,6,0)</f>
        <v>#N/A</v>
      </c>
      <c r="E34373" t="e">
        <f>VLOOKUP(C34373,Planilha5!B:B,1,0)</f>
        <v>#N/A</v>
      </c>
    </row>
    <row r="34374" spans="1:5" hidden="1">
      <c r="A34374" s="11">
        <v>200812</v>
      </c>
      <c r="B34374" t="s">
        <v>10816</v>
      </c>
      <c r="C34374" t="s">
        <v>41038</v>
      </c>
      <c r="D34374" t="e">
        <f>VLOOKUP(A34374,Planilha2!$1:$1048576,6,0)</f>
        <v>#N/A</v>
      </c>
      <c r="E34374" t="e">
        <f>VLOOKUP(C34374,Planilha5!B:B,1,0)</f>
        <v>#N/A</v>
      </c>
    </row>
    <row r="34375" spans="1:5" hidden="1">
      <c r="A34375" s="11">
        <v>22644</v>
      </c>
      <c r="B34375" t="s">
        <v>10146</v>
      </c>
      <c r="C34375" t="s">
        <v>41039</v>
      </c>
      <c r="D34375" t="e">
        <f>VLOOKUP(A34375,Planilha2!$1:$1048576,6,0)</f>
        <v>#N/A</v>
      </c>
      <c r="E34375" t="e">
        <f>VLOOKUP(C34375,Planilha5!B:B,1,0)</f>
        <v>#N/A</v>
      </c>
    </row>
    <row r="34376" spans="1:5" hidden="1">
      <c r="A34376" s="11">
        <v>54901</v>
      </c>
      <c r="B34376" t="s">
        <v>27748</v>
      </c>
      <c r="C34376" t="s">
        <v>41040</v>
      </c>
      <c r="D34376" t="e">
        <f>VLOOKUP(A34376,Planilha2!$1:$1048576,6,0)</f>
        <v>#N/A</v>
      </c>
      <c r="E34376" t="e">
        <f>VLOOKUP(C34376,Planilha5!B:B,1,0)</f>
        <v>#N/A</v>
      </c>
    </row>
    <row r="34377" spans="1:5" hidden="1">
      <c r="A34377" s="11">
        <v>53268</v>
      </c>
      <c r="B34377" t="s">
        <v>17286</v>
      </c>
      <c r="C34377" t="s">
        <v>41041</v>
      </c>
      <c r="D34377" t="e">
        <f>VLOOKUP(A34377,Planilha2!$1:$1048576,6,0)</f>
        <v>#N/A</v>
      </c>
      <c r="E34377" t="e">
        <f>VLOOKUP(C34377,Planilha5!B:B,1,0)</f>
        <v>#N/A</v>
      </c>
    </row>
    <row r="34378" spans="1:5" hidden="1">
      <c r="A34378" s="11">
        <v>52862</v>
      </c>
      <c r="B34378" t="s">
        <v>33780</v>
      </c>
      <c r="C34378" t="s">
        <v>41042</v>
      </c>
      <c r="D34378" t="e">
        <f>VLOOKUP(A34378,Planilha2!$1:$1048576,6,0)</f>
        <v>#N/A</v>
      </c>
      <c r="E34378" t="e">
        <f>VLOOKUP(C34378,Planilha5!B:B,1,0)</f>
        <v>#N/A</v>
      </c>
    </row>
    <row r="34379" spans="1:5" hidden="1">
      <c r="A34379" s="11">
        <v>3413</v>
      </c>
      <c r="B34379" t="s">
        <v>30633</v>
      </c>
      <c r="C34379" t="s">
        <v>41043</v>
      </c>
      <c r="D34379" t="e">
        <f>VLOOKUP(A34379,Planilha2!$1:$1048576,6,0)</f>
        <v>#N/A</v>
      </c>
      <c r="E34379" t="e">
        <f>VLOOKUP(C34379,Planilha5!B:B,1,0)</f>
        <v>#N/A</v>
      </c>
    </row>
    <row r="34380" spans="1:5" hidden="1">
      <c r="A34380" s="11">
        <v>54914</v>
      </c>
      <c r="B34380" t="s">
        <v>38409</v>
      </c>
      <c r="C34380" t="s">
        <v>41044</v>
      </c>
      <c r="D34380" t="e">
        <f>VLOOKUP(A34380,Planilha2!$1:$1048576,6,0)</f>
        <v>#N/A</v>
      </c>
      <c r="E34380" t="e">
        <f>VLOOKUP(C34380,Planilha5!B:B,1,0)</f>
        <v>#N/A</v>
      </c>
    </row>
    <row r="34381" spans="1:5" hidden="1">
      <c r="A34381" s="11">
        <v>905518</v>
      </c>
      <c r="B34381" t="s">
        <v>21039</v>
      </c>
      <c r="C34381" t="s">
        <v>41045</v>
      </c>
      <c r="D34381" t="e">
        <f>VLOOKUP(A34381,Planilha2!$1:$1048576,6,0)</f>
        <v>#N/A</v>
      </c>
      <c r="E34381" t="e">
        <f>VLOOKUP(C34381,Planilha5!B:B,1,0)</f>
        <v>#N/A</v>
      </c>
    </row>
    <row r="34382" spans="1:5" hidden="1">
      <c r="A34382" s="11">
        <v>53537</v>
      </c>
      <c r="B34382" t="s">
        <v>40460</v>
      </c>
      <c r="C34382" t="s">
        <v>41046</v>
      </c>
      <c r="D34382" t="e">
        <f>VLOOKUP(A34382,Planilha2!$1:$1048576,6,0)</f>
        <v>#N/A</v>
      </c>
      <c r="E34382" t="e">
        <f>VLOOKUP(C34382,Planilha5!B:B,1,0)</f>
        <v>#N/A</v>
      </c>
    </row>
    <row r="34383" spans="1:5" hidden="1">
      <c r="A34383" s="11">
        <v>55740</v>
      </c>
      <c r="B34383" t="s">
        <v>8704</v>
      </c>
      <c r="C34383" t="s">
        <v>41047</v>
      </c>
      <c r="D34383" t="e">
        <f>VLOOKUP(A34383,Planilha2!$1:$1048576,6,0)</f>
        <v>#N/A</v>
      </c>
      <c r="E34383" t="e">
        <f>VLOOKUP(C34383,Planilha5!B:B,1,0)</f>
        <v>#N/A</v>
      </c>
    </row>
    <row r="34384" spans="1:5" hidden="1">
      <c r="A34384" s="11">
        <v>55195</v>
      </c>
      <c r="B34384" t="s">
        <v>29102</v>
      </c>
      <c r="C34384" t="s">
        <v>41048</v>
      </c>
      <c r="D34384" t="e">
        <f>VLOOKUP(A34384,Planilha2!$1:$1048576,6,0)</f>
        <v>#N/A</v>
      </c>
      <c r="E34384" t="e">
        <f>VLOOKUP(C34384,Planilha5!B:B,1,0)</f>
        <v>#N/A</v>
      </c>
    </row>
    <row r="34385" spans="1:5" hidden="1">
      <c r="A34385" s="11">
        <v>9752</v>
      </c>
      <c r="B34385" t="s">
        <v>4652</v>
      </c>
      <c r="C34385" t="s">
        <v>41049</v>
      </c>
      <c r="D34385" t="e">
        <f>VLOOKUP(A34385,Planilha2!$1:$1048576,6,0)</f>
        <v>#N/A</v>
      </c>
      <c r="E34385" t="e">
        <f>VLOOKUP(C34385,Planilha5!B:B,1,0)</f>
        <v>#N/A</v>
      </c>
    </row>
    <row r="34386" spans="1:5" hidden="1">
      <c r="A34386" s="11">
        <v>201374</v>
      </c>
      <c r="B34386" t="s">
        <v>2355</v>
      </c>
      <c r="C34386" t="s">
        <v>2356</v>
      </c>
      <c r="D34386" t="e">
        <f>VLOOKUP(A34386,Planilha2!$1:$1048576,6,0)</f>
        <v>#N/A</v>
      </c>
      <c r="E34386" t="e">
        <f>VLOOKUP(C34386,Planilha5!B:B,1,0)</f>
        <v>#N/A</v>
      </c>
    </row>
    <row r="34387" spans="1:5" hidden="1">
      <c r="A34387" s="11">
        <v>55057</v>
      </c>
      <c r="B34387" t="s">
        <v>25215</v>
      </c>
      <c r="C34387" t="s">
        <v>41050</v>
      </c>
      <c r="D34387" t="e">
        <f>VLOOKUP(A34387,Planilha2!$1:$1048576,6,0)</f>
        <v>#N/A</v>
      </c>
      <c r="E34387" t="e">
        <f>VLOOKUP(C34387,Planilha5!B:B,1,0)</f>
        <v>#N/A</v>
      </c>
    </row>
    <row r="34388" spans="1:5" hidden="1">
      <c r="A34388" s="11">
        <v>905106</v>
      </c>
      <c r="B34388" t="s">
        <v>12511</v>
      </c>
      <c r="C34388" t="s">
        <v>41051</v>
      </c>
      <c r="D34388" t="e">
        <f>VLOOKUP(A34388,Planilha2!$1:$1048576,6,0)</f>
        <v>#N/A</v>
      </c>
      <c r="E34388" t="e">
        <f>VLOOKUP(C34388,Planilha5!B:B,1,0)</f>
        <v>#N/A</v>
      </c>
    </row>
    <row r="34389" spans="1:5" hidden="1">
      <c r="A34389" s="11">
        <v>3221</v>
      </c>
      <c r="B34389" t="s">
        <v>895</v>
      </c>
      <c r="C34389" t="s">
        <v>8095</v>
      </c>
      <c r="D34389" t="e">
        <f>VLOOKUP(A34389,Planilha2!$1:$1048576,6,0)</f>
        <v>#N/A</v>
      </c>
      <c r="E34389" t="str">
        <f>VLOOKUP(C34389,Planilha5!B:B,1,0)</f>
        <v>MARIA FRANCILENE NOGUEIRA ALCANTARA</v>
      </c>
    </row>
    <row r="34390" spans="1:5" hidden="1">
      <c r="A34390" s="11">
        <v>48882</v>
      </c>
      <c r="B34390" t="s">
        <v>37240</v>
      </c>
      <c r="C34390" t="s">
        <v>41052</v>
      </c>
      <c r="D34390" t="e">
        <f>VLOOKUP(A34390,Planilha2!$1:$1048576,6,0)</f>
        <v>#N/A</v>
      </c>
      <c r="E34390" t="e">
        <f>VLOOKUP(C34390,Planilha5!B:B,1,0)</f>
        <v>#N/A</v>
      </c>
    </row>
    <row r="34391" spans="1:5" hidden="1">
      <c r="A34391" s="11">
        <v>48970</v>
      </c>
      <c r="B34391" t="s">
        <v>37850</v>
      </c>
      <c r="C34391" t="s">
        <v>41053</v>
      </c>
      <c r="D34391" t="e">
        <f>VLOOKUP(A34391,Planilha2!$1:$1048576,6,0)</f>
        <v>#N/A</v>
      </c>
      <c r="E34391" t="e">
        <f>VLOOKUP(C34391,Planilha5!B:B,1,0)</f>
        <v>#N/A</v>
      </c>
    </row>
    <row r="34392" spans="1:5" hidden="1">
      <c r="A34392" s="11">
        <v>55663</v>
      </c>
      <c r="B34392" t="s">
        <v>16328</v>
      </c>
      <c r="C34392" t="s">
        <v>41054</v>
      </c>
      <c r="D34392" t="e">
        <f>VLOOKUP(A34392,Planilha2!$1:$1048576,6,0)</f>
        <v>#N/A</v>
      </c>
      <c r="E34392" t="e">
        <f>VLOOKUP(C34392,Planilha5!B:B,1,0)</f>
        <v>#N/A</v>
      </c>
    </row>
    <row r="34393" spans="1:5" hidden="1">
      <c r="A34393" s="11">
        <v>8264</v>
      </c>
      <c r="B34393" t="s">
        <v>6208</v>
      </c>
      <c r="C34393" t="s">
        <v>41055</v>
      </c>
      <c r="D34393" t="e">
        <f>VLOOKUP(A34393,Planilha2!$1:$1048576,6,0)</f>
        <v>#N/A</v>
      </c>
      <c r="E34393" t="e">
        <f>VLOOKUP(C34393,Planilha5!B:B,1,0)</f>
        <v>#N/A</v>
      </c>
    </row>
    <row r="34394" spans="1:5" hidden="1">
      <c r="A34394" s="11">
        <v>50551</v>
      </c>
      <c r="B34394" t="s">
        <v>16410</v>
      </c>
      <c r="C34394" t="s">
        <v>41056</v>
      </c>
      <c r="D34394" t="e">
        <f>VLOOKUP(A34394,Planilha2!$1:$1048576,6,0)</f>
        <v>#N/A</v>
      </c>
      <c r="E34394" t="e">
        <f>VLOOKUP(C34394,Planilha5!B:B,1,0)</f>
        <v>#N/A</v>
      </c>
    </row>
    <row r="34395" spans="1:5" hidden="1">
      <c r="A34395">
        <v>273</v>
      </c>
      <c r="B34395" t="s">
        <v>4739</v>
      </c>
      <c r="C34395" t="s">
        <v>41057</v>
      </c>
      <c r="D34395" t="e">
        <f>VLOOKUP(A34395,Planilha2!$1:$1048576,6,0)</f>
        <v>#N/A</v>
      </c>
      <c r="E34395" t="e">
        <f>VLOOKUP(C34395,Planilha5!B:B,1,0)</f>
        <v>#N/A</v>
      </c>
    </row>
    <row r="34396" spans="1:5" hidden="1">
      <c r="A34396" s="11">
        <v>1949</v>
      </c>
      <c r="B34396" t="s">
        <v>1119</v>
      </c>
      <c r="C34396" t="s">
        <v>41058</v>
      </c>
      <c r="D34396" t="e">
        <f>VLOOKUP(A34396,Planilha2!$1:$1048576,6,0)</f>
        <v>#N/A</v>
      </c>
      <c r="E34396" t="e">
        <f>VLOOKUP(C34396,Planilha5!B:B,1,0)</f>
        <v>#N/A</v>
      </c>
    </row>
    <row r="34397" spans="1:5" hidden="1">
      <c r="A34397" s="11">
        <v>92730</v>
      </c>
      <c r="B34397" t="s">
        <v>2833</v>
      </c>
      <c r="C34397" t="s">
        <v>41059</v>
      </c>
      <c r="D34397" t="e">
        <f>VLOOKUP(A34397,Planilha2!$1:$1048576,6,0)</f>
        <v>#N/A</v>
      </c>
      <c r="E34397" t="e">
        <f>VLOOKUP(C34397,Planilha5!B:B,1,0)</f>
        <v>#N/A</v>
      </c>
    </row>
    <row r="34398" spans="1:5" hidden="1">
      <c r="A34398" s="11">
        <v>1430</v>
      </c>
      <c r="B34398" t="s">
        <v>2398</v>
      </c>
      <c r="C34398" t="s">
        <v>41060</v>
      </c>
      <c r="D34398" t="e">
        <f>VLOOKUP(A34398,Planilha2!$1:$1048576,6,0)</f>
        <v>#N/A</v>
      </c>
      <c r="E34398" t="e">
        <f>VLOOKUP(C34398,Planilha5!B:B,1,0)</f>
        <v>#N/A</v>
      </c>
    </row>
    <row r="34399" spans="1:5" hidden="1">
      <c r="A34399" s="11">
        <v>24467</v>
      </c>
      <c r="B34399" t="s">
        <v>28843</v>
      </c>
      <c r="C34399" t="s">
        <v>41061</v>
      </c>
      <c r="D34399" t="e">
        <f>VLOOKUP(A34399,Planilha2!$1:$1048576,6,0)</f>
        <v>#N/A</v>
      </c>
      <c r="E34399" t="e">
        <f>VLOOKUP(C34399,Planilha5!B:B,1,0)</f>
        <v>#N/A</v>
      </c>
    </row>
    <row r="34400" spans="1:5" hidden="1">
      <c r="A34400" s="11">
        <v>45544</v>
      </c>
      <c r="B34400" t="s">
        <v>28864</v>
      </c>
      <c r="C34400" t="s">
        <v>41062</v>
      </c>
      <c r="D34400" t="e">
        <f>VLOOKUP(A34400,Planilha2!$1:$1048576,6,0)</f>
        <v>#N/A</v>
      </c>
      <c r="E34400" t="e">
        <f>VLOOKUP(C34400,Planilha5!B:B,1,0)</f>
        <v>#N/A</v>
      </c>
    </row>
    <row r="34401" spans="1:5" hidden="1">
      <c r="A34401" s="11">
        <v>4156</v>
      </c>
      <c r="B34401" t="s">
        <v>16333</v>
      </c>
      <c r="C34401" t="s">
        <v>41063</v>
      </c>
      <c r="D34401" t="e">
        <f>VLOOKUP(A34401,Planilha2!$1:$1048576,6,0)</f>
        <v>#N/A</v>
      </c>
      <c r="E34401" t="e">
        <f>VLOOKUP(C34401,Planilha5!B:B,1,0)</f>
        <v>#N/A</v>
      </c>
    </row>
    <row r="34402" spans="1:5" hidden="1">
      <c r="A34402" s="11">
        <v>4811</v>
      </c>
      <c r="B34402" t="s">
        <v>245</v>
      </c>
      <c r="C34402" t="s">
        <v>41064</v>
      </c>
      <c r="D34402" t="str">
        <f>VLOOKUP(A34402,Planilha2!$1:$1048576,6,0)</f>
        <v>2 - Magistrados</v>
      </c>
      <c r="E34402" t="e">
        <f>VLOOKUP(C34402,Planilha5!B:B,1,0)</f>
        <v>#N/A</v>
      </c>
    </row>
    <row r="34403" spans="1:5" hidden="1">
      <c r="A34403" s="11">
        <v>200609</v>
      </c>
      <c r="B34403" t="s">
        <v>264</v>
      </c>
      <c r="C34403" t="s">
        <v>41065</v>
      </c>
      <c r="D34403" t="str">
        <f>VLOOKUP(A34403,Planilha2!$1:$1048576,6,0)</f>
        <v>2 - Magistrados</v>
      </c>
      <c r="E34403" t="e">
        <f>VLOOKUP(C34403,Planilha5!B:B,1,0)</f>
        <v>#N/A</v>
      </c>
    </row>
    <row r="34404" spans="1:5" hidden="1">
      <c r="A34404" s="11">
        <v>93152</v>
      </c>
      <c r="B34404" t="s">
        <v>9865</v>
      </c>
      <c r="C34404" t="s">
        <v>41066</v>
      </c>
      <c r="D34404" t="e">
        <f>VLOOKUP(A34404,Planilha2!$1:$1048576,6,0)</f>
        <v>#N/A</v>
      </c>
      <c r="E34404" t="e">
        <f>VLOOKUP(C34404,Planilha5!B:B,1,0)</f>
        <v>#N/A</v>
      </c>
    </row>
    <row r="34405" spans="1:5" hidden="1">
      <c r="A34405" s="11">
        <v>53315</v>
      </c>
      <c r="B34405" t="s">
        <v>9032</v>
      </c>
      <c r="C34405" t="s">
        <v>41067</v>
      </c>
      <c r="D34405" t="e">
        <f>VLOOKUP(A34405,Planilha2!$1:$1048576,6,0)</f>
        <v>#N/A</v>
      </c>
      <c r="E34405" t="e">
        <f>VLOOKUP(C34405,Planilha5!B:B,1,0)</f>
        <v>#N/A</v>
      </c>
    </row>
    <row r="34406" spans="1:5" hidden="1">
      <c r="A34406">
        <v>568</v>
      </c>
      <c r="B34406" t="s">
        <v>5204</v>
      </c>
      <c r="C34406" t="s">
        <v>5206</v>
      </c>
      <c r="D34406" t="e">
        <f>VLOOKUP(A34406,Planilha2!$1:$1048576,6,0)</f>
        <v>#N/A</v>
      </c>
      <c r="E34406" t="e">
        <f>VLOOKUP(C34406,Planilha5!B:B,1,0)</f>
        <v>#N/A</v>
      </c>
    </row>
    <row r="34407" spans="1:5" hidden="1">
      <c r="A34407" s="11">
        <v>52890</v>
      </c>
      <c r="B34407" t="s">
        <v>33466</v>
      </c>
      <c r="C34407" t="s">
        <v>41068</v>
      </c>
      <c r="D34407" t="e">
        <f>VLOOKUP(A34407,Planilha2!$1:$1048576,6,0)</f>
        <v>#N/A</v>
      </c>
      <c r="E34407" t="e">
        <f>VLOOKUP(C34407,Planilha5!B:B,1,0)</f>
        <v>#N/A</v>
      </c>
    </row>
    <row r="34408" spans="1:5" hidden="1">
      <c r="A34408" s="11">
        <v>55209</v>
      </c>
      <c r="B34408" t="s">
        <v>33812</v>
      </c>
      <c r="C34408" t="s">
        <v>41069</v>
      </c>
      <c r="D34408" t="e">
        <f>VLOOKUP(A34408,Planilha2!$1:$1048576,6,0)</f>
        <v>#N/A</v>
      </c>
      <c r="E34408" t="e">
        <f>VLOOKUP(C34408,Planilha5!B:B,1,0)</f>
        <v>#N/A</v>
      </c>
    </row>
    <row r="34409" spans="1:5" hidden="1">
      <c r="A34409" s="11">
        <v>903860</v>
      </c>
      <c r="B34409" t="s">
        <v>41070</v>
      </c>
      <c r="C34409" t="s">
        <v>41071</v>
      </c>
      <c r="D34409" t="e">
        <f>VLOOKUP(A34409,Planilha2!$1:$1048576,6,0)</f>
        <v>#N/A</v>
      </c>
      <c r="E34409" t="e">
        <f>VLOOKUP(C34409,Planilha5!B:B,1,0)</f>
        <v>#N/A</v>
      </c>
    </row>
    <row r="34410" spans="1:5" hidden="1">
      <c r="A34410" s="11">
        <v>905465</v>
      </c>
      <c r="B34410" t="s">
        <v>36000</v>
      </c>
      <c r="C34410" t="s">
        <v>36001</v>
      </c>
      <c r="D34410" t="e">
        <f>VLOOKUP(A34410,Planilha2!$1:$1048576,6,0)</f>
        <v>#N/A</v>
      </c>
      <c r="E34410" t="e">
        <f>VLOOKUP(C34410,Planilha5!B:B,1,0)</f>
        <v>#N/A</v>
      </c>
    </row>
    <row r="34411" spans="1:5" hidden="1">
      <c r="A34411" s="11">
        <v>3226</v>
      </c>
      <c r="B34411" t="s">
        <v>5328</v>
      </c>
      <c r="C34411" t="s">
        <v>41072</v>
      </c>
      <c r="D34411" t="e">
        <f>VLOOKUP(A34411,Planilha2!$1:$1048576,6,0)</f>
        <v>#N/A</v>
      </c>
      <c r="E34411" t="e">
        <f>VLOOKUP(C34411,Planilha5!B:B,1,0)</f>
        <v>#N/A</v>
      </c>
    </row>
    <row r="34412" spans="1:5" hidden="1">
      <c r="A34412" s="11">
        <v>43461</v>
      </c>
      <c r="B34412" t="s">
        <v>11095</v>
      </c>
      <c r="C34412" t="s">
        <v>41073</v>
      </c>
      <c r="D34412" t="e">
        <f>VLOOKUP(A34412,Planilha2!$1:$1048576,6,0)</f>
        <v>#N/A</v>
      </c>
      <c r="E34412" t="e">
        <f>VLOOKUP(C34412,Planilha5!B:B,1,0)</f>
        <v>#N/A</v>
      </c>
    </row>
    <row r="34413" spans="1:5" hidden="1">
      <c r="A34413" s="11">
        <v>51297</v>
      </c>
      <c r="B34413" t="s">
        <v>39318</v>
      </c>
      <c r="C34413" t="s">
        <v>41074</v>
      </c>
      <c r="D34413" t="e">
        <f>VLOOKUP(A34413,Planilha2!$1:$1048576,6,0)</f>
        <v>#N/A</v>
      </c>
      <c r="E34413" t="e">
        <f>VLOOKUP(C34413,Planilha5!B:B,1,0)</f>
        <v>#N/A</v>
      </c>
    </row>
    <row r="34414" spans="1:5" hidden="1">
      <c r="A34414" s="11">
        <v>40097</v>
      </c>
      <c r="B34414" t="s">
        <v>9904</v>
      </c>
      <c r="C34414" t="s">
        <v>41075</v>
      </c>
      <c r="D34414" t="e">
        <f>VLOOKUP(A34414,Planilha2!$1:$1048576,6,0)</f>
        <v>#N/A</v>
      </c>
      <c r="E34414" t="e">
        <f>VLOOKUP(C34414,Planilha5!B:B,1,0)</f>
        <v>#N/A</v>
      </c>
    </row>
    <row r="34415" spans="1:5" hidden="1">
      <c r="A34415" s="11">
        <v>48701</v>
      </c>
      <c r="B34415" t="s">
        <v>5966</v>
      </c>
      <c r="C34415" t="s">
        <v>5968</v>
      </c>
      <c r="D34415" t="e">
        <f>VLOOKUP(A34415,Planilha2!$1:$1048576,6,0)</f>
        <v>#N/A</v>
      </c>
      <c r="E34415" t="e">
        <f>VLOOKUP(C34415,Planilha5!B:B,1,0)</f>
        <v>#N/A</v>
      </c>
    </row>
    <row r="34416" spans="1:5" hidden="1">
      <c r="A34416" s="11">
        <v>2040</v>
      </c>
      <c r="B34416" t="s">
        <v>5299</v>
      </c>
      <c r="C34416" t="s">
        <v>41076</v>
      </c>
      <c r="D34416" t="e">
        <f>VLOOKUP(A34416,Planilha2!$1:$1048576,6,0)</f>
        <v>#N/A</v>
      </c>
      <c r="E34416" t="e">
        <f>VLOOKUP(C34416,Planilha5!B:B,1,0)</f>
        <v>#N/A</v>
      </c>
    </row>
    <row r="34417" spans="1:5" hidden="1">
      <c r="A34417" s="11">
        <v>82015</v>
      </c>
      <c r="B34417" t="s">
        <v>1613</v>
      </c>
      <c r="C34417" t="s">
        <v>41077</v>
      </c>
      <c r="D34417" t="e">
        <f>VLOOKUP(A34417,Planilha2!$1:$1048576,6,0)</f>
        <v>#N/A</v>
      </c>
      <c r="E34417" t="e">
        <f>VLOOKUP(C34417,Planilha5!B:B,1,0)</f>
        <v>#N/A</v>
      </c>
    </row>
    <row r="34418" spans="1:5" hidden="1">
      <c r="A34418" s="11">
        <v>903994</v>
      </c>
      <c r="B34418" t="s">
        <v>20427</v>
      </c>
      <c r="C34418" t="s">
        <v>41078</v>
      </c>
      <c r="D34418" t="e">
        <f>VLOOKUP(A34418,Planilha2!$1:$1048576,6,0)</f>
        <v>#N/A</v>
      </c>
      <c r="E34418" t="e">
        <f>VLOOKUP(C34418,Planilha5!B:B,1,0)</f>
        <v>#N/A</v>
      </c>
    </row>
    <row r="34419" spans="1:5" hidden="1">
      <c r="A34419" s="11">
        <v>904952</v>
      </c>
      <c r="B34419" t="s">
        <v>23201</v>
      </c>
      <c r="C34419" t="s">
        <v>23495</v>
      </c>
      <c r="D34419" t="e">
        <f>VLOOKUP(A34419,Planilha2!$1:$1048576,6,0)</f>
        <v>#N/A</v>
      </c>
      <c r="E34419" t="e">
        <f>VLOOKUP(C34419,Planilha5!B:B,1,0)</f>
        <v>#N/A</v>
      </c>
    </row>
    <row r="34420" spans="1:5" hidden="1">
      <c r="A34420" s="11">
        <v>4627</v>
      </c>
      <c r="B34420" t="s">
        <v>7683</v>
      </c>
      <c r="C34420" t="s">
        <v>11025</v>
      </c>
      <c r="D34420" t="e">
        <f>VLOOKUP(A34420,Planilha2!$1:$1048576,6,0)</f>
        <v>#N/A</v>
      </c>
      <c r="E34420" t="e">
        <f>VLOOKUP(C34420,Planilha5!B:B,1,0)</f>
        <v>#N/A</v>
      </c>
    </row>
    <row r="34421" spans="1:5" hidden="1">
      <c r="A34421" s="11">
        <v>53129</v>
      </c>
      <c r="B34421" t="s">
        <v>6533</v>
      </c>
      <c r="C34421" t="s">
        <v>41079</v>
      </c>
      <c r="D34421" t="e">
        <f>VLOOKUP(A34421,Planilha2!$1:$1048576,6,0)</f>
        <v>#N/A</v>
      </c>
      <c r="E34421" t="e">
        <f>VLOOKUP(C34421,Planilha5!B:B,1,0)</f>
        <v>#N/A</v>
      </c>
    </row>
    <row r="34422" spans="1:5" hidden="1">
      <c r="A34422" s="11">
        <v>4124</v>
      </c>
      <c r="B34422" t="s">
        <v>3899</v>
      </c>
      <c r="C34422" t="s">
        <v>41080</v>
      </c>
      <c r="D34422" t="e">
        <f>VLOOKUP(A34422,Planilha2!$1:$1048576,6,0)</f>
        <v>#N/A</v>
      </c>
      <c r="E34422" t="e">
        <f>VLOOKUP(C34422,Planilha5!B:B,1,0)</f>
        <v>#N/A</v>
      </c>
    </row>
    <row r="34423" spans="1:5" hidden="1">
      <c r="A34423" s="11">
        <v>4522</v>
      </c>
      <c r="B34423" t="s">
        <v>8163</v>
      </c>
      <c r="C34423" t="s">
        <v>8164</v>
      </c>
      <c r="D34423" t="e">
        <f>VLOOKUP(A34423,Planilha2!$1:$1048576,6,0)</f>
        <v>#N/A</v>
      </c>
      <c r="E34423" t="e">
        <f>VLOOKUP(C34423,Planilha5!B:B,1,0)</f>
        <v>#N/A</v>
      </c>
    </row>
    <row r="34424" spans="1:5" hidden="1">
      <c r="A34424" s="11">
        <v>50360</v>
      </c>
      <c r="B34424" t="s">
        <v>18841</v>
      </c>
      <c r="C34424" t="s">
        <v>41081</v>
      </c>
      <c r="D34424" t="e">
        <f>VLOOKUP(A34424,Planilha2!$1:$1048576,6,0)</f>
        <v>#N/A</v>
      </c>
      <c r="E34424" t="e">
        <f>VLOOKUP(C34424,Planilha5!B:B,1,0)</f>
        <v>#N/A</v>
      </c>
    </row>
    <row r="34425" spans="1:5" hidden="1">
      <c r="A34425" s="11">
        <v>46901</v>
      </c>
      <c r="B34425" t="s">
        <v>32842</v>
      </c>
      <c r="C34425" t="s">
        <v>41082</v>
      </c>
      <c r="D34425" t="e">
        <f>VLOOKUP(A34425,Planilha2!$1:$1048576,6,0)</f>
        <v>#N/A</v>
      </c>
      <c r="E34425" t="e">
        <f>VLOOKUP(C34425,Planilha5!B:B,1,0)</f>
        <v>#N/A</v>
      </c>
    </row>
    <row r="34426" spans="1:5" hidden="1">
      <c r="A34426" s="11">
        <v>53695</v>
      </c>
      <c r="B34426" t="s">
        <v>26653</v>
      </c>
      <c r="C34426" t="s">
        <v>41083</v>
      </c>
      <c r="D34426" t="e">
        <f>VLOOKUP(A34426,Planilha2!$1:$1048576,6,0)</f>
        <v>#N/A</v>
      </c>
      <c r="E34426" t="e">
        <f>VLOOKUP(C34426,Planilha5!B:B,1,0)</f>
        <v>#N/A</v>
      </c>
    </row>
    <row r="34427" spans="1:5" hidden="1">
      <c r="A34427" s="11">
        <v>53369</v>
      </c>
      <c r="B34427" t="s">
        <v>23370</v>
      </c>
      <c r="C34427" t="s">
        <v>41084</v>
      </c>
      <c r="D34427" t="e">
        <f>VLOOKUP(A34427,Planilha2!$1:$1048576,6,0)</f>
        <v>#N/A</v>
      </c>
      <c r="E34427" t="e">
        <f>VLOOKUP(C34427,Planilha5!B:B,1,0)</f>
        <v>#N/A</v>
      </c>
    </row>
    <row r="34428" spans="1:5" hidden="1">
      <c r="A34428" s="11">
        <v>53605</v>
      </c>
      <c r="B34428" t="s">
        <v>28218</v>
      </c>
      <c r="C34428" t="s">
        <v>23356</v>
      </c>
      <c r="D34428" t="e">
        <f>VLOOKUP(A34428,Planilha2!$1:$1048576,6,0)</f>
        <v>#N/A</v>
      </c>
      <c r="E34428" t="e">
        <f>VLOOKUP(C34428,Planilha5!B:B,1,0)</f>
        <v>#N/A</v>
      </c>
    </row>
    <row r="34429" spans="1:5" hidden="1">
      <c r="A34429" s="11">
        <v>903734</v>
      </c>
      <c r="B34429" t="s">
        <v>41085</v>
      </c>
      <c r="C34429" t="s">
        <v>41086</v>
      </c>
      <c r="D34429" t="e">
        <f>VLOOKUP(A34429,Planilha2!$1:$1048576,6,0)</f>
        <v>#N/A</v>
      </c>
      <c r="E34429" t="e">
        <f>VLOOKUP(C34429,Planilha5!B:B,1,0)</f>
        <v>#N/A</v>
      </c>
    </row>
    <row r="34430" spans="1:5" hidden="1">
      <c r="A34430" s="11">
        <v>51852</v>
      </c>
      <c r="B34430" t="s">
        <v>24795</v>
      </c>
      <c r="C34430" t="s">
        <v>41087</v>
      </c>
      <c r="D34430" t="e">
        <f>VLOOKUP(A34430,Planilha2!$1:$1048576,6,0)</f>
        <v>#N/A</v>
      </c>
      <c r="E34430" t="e">
        <f>VLOOKUP(C34430,Planilha5!B:B,1,0)</f>
        <v>#N/A</v>
      </c>
    </row>
    <row r="34431" spans="1:5" hidden="1">
      <c r="A34431" s="11">
        <v>7565</v>
      </c>
      <c r="B34431" t="s">
        <v>284</v>
      </c>
      <c r="C34431" t="s">
        <v>12895</v>
      </c>
      <c r="D34431" t="str">
        <f>VLOOKUP(A34431,Planilha2!$1:$1048576,6,0)</f>
        <v>2 - Magistrados</v>
      </c>
      <c r="E34431" t="e">
        <f>VLOOKUP(C34431,Planilha5!B:B,1,0)</f>
        <v>#N/A</v>
      </c>
    </row>
    <row r="34432" spans="1:5" hidden="1">
      <c r="A34432">
        <v>440</v>
      </c>
      <c r="B34432" t="s">
        <v>1934</v>
      </c>
      <c r="C34432" t="s">
        <v>41088</v>
      </c>
      <c r="D34432" t="e">
        <f>VLOOKUP(A34432,Planilha2!$1:$1048576,6,0)</f>
        <v>#N/A</v>
      </c>
      <c r="E34432" t="e">
        <f>VLOOKUP(C34432,Planilha5!B:B,1,0)</f>
        <v>#N/A</v>
      </c>
    </row>
    <row r="34433" spans="1:5" hidden="1">
      <c r="A34433" s="11">
        <v>3000</v>
      </c>
      <c r="B34433" t="s">
        <v>1134</v>
      </c>
      <c r="C34433" t="s">
        <v>41089</v>
      </c>
      <c r="D34433" t="e">
        <f>VLOOKUP(A34433,Planilha2!$1:$1048576,6,0)</f>
        <v>#N/A</v>
      </c>
      <c r="E34433" t="e">
        <f>VLOOKUP(C34433,Planilha5!B:B,1,0)</f>
        <v>#N/A</v>
      </c>
    </row>
    <row r="34434" spans="1:5" hidden="1">
      <c r="A34434" s="11">
        <v>55092</v>
      </c>
      <c r="B34434" t="s">
        <v>41090</v>
      </c>
      <c r="C34434" t="s">
        <v>14943</v>
      </c>
      <c r="D34434" t="e">
        <f>VLOOKUP(A34434,Planilha2!$1:$1048576,6,0)</f>
        <v>#N/A</v>
      </c>
      <c r="E34434" t="e">
        <f>VLOOKUP(C34434,Planilha5!B:B,1,0)</f>
        <v>#N/A</v>
      </c>
    </row>
    <row r="34435" spans="1:5" hidden="1">
      <c r="A34435" s="11">
        <v>903886</v>
      </c>
      <c r="B34435" t="s">
        <v>15181</v>
      </c>
      <c r="C34435" t="s">
        <v>41091</v>
      </c>
      <c r="D34435" t="e">
        <f>VLOOKUP(A34435,Planilha2!$1:$1048576,6,0)</f>
        <v>#N/A</v>
      </c>
      <c r="E34435" t="e">
        <f>VLOOKUP(C34435,Planilha5!B:B,1,0)</f>
        <v>#N/A</v>
      </c>
    </row>
    <row r="34436" spans="1:5" hidden="1">
      <c r="A34436" s="11">
        <v>5584</v>
      </c>
      <c r="B34436" t="s">
        <v>688</v>
      </c>
      <c r="C34436" t="s">
        <v>41092</v>
      </c>
      <c r="D34436" t="e">
        <f>VLOOKUP(A34436,Planilha2!$1:$1048576,6,0)</f>
        <v>#N/A</v>
      </c>
      <c r="E34436" t="e">
        <f>VLOOKUP(C34436,Planilha5!B:B,1,0)</f>
        <v>#N/A</v>
      </c>
    </row>
    <row r="34437" spans="1:5" hidden="1">
      <c r="A34437" s="11">
        <v>904873</v>
      </c>
      <c r="B34437" t="s">
        <v>38367</v>
      </c>
      <c r="C34437" t="s">
        <v>41093</v>
      </c>
      <c r="D34437" t="e">
        <f>VLOOKUP(A34437,Planilha2!$1:$1048576,6,0)</f>
        <v>#N/A</v>
      </c>
      <c r="E34437" t="e">
        <f>VLOOKUP(C34437,Planilha5!B:B,1,0)</f>
        <v>#N/A</v>
      </c>
    </row>
    <row r="34438" spans="1:5" hidden="1">
      <c r="A34438" s="11">
        <v>54303</v>
      </c>
      <c r="B34438" t="s">
        <v>36151</v>
      </c>
      <c r="C34438" t="s">
        <v>41094</v>
      </c>
      <c r="D34438" t="e">
        <f>VLOOKUP(A34438,Planilha2!$1:$1048576,6,0)</f>
        <v>#N/A</v>
      </c>
      <c r="E34438" t="e">
        <f>VLOOKUP(C34438,Planilha5!B:B,1,0)</f>
        <v>#N/A</v>
      </c>
    </row>
    <row r="34439" spans="1:5" hidden="1">
      <c r="A34439" s="11">
        <v>47752</v>
      </c>
      <c r="B34439" t="s">
        <v>33421</v>
      </c>
      <c r="C34439" t="s">
        <v>41095</v>
      </c>
      <c r="D34439" t="e">
        <f>VLOOKUP(A34439,Planilha2!$1:$1048576,6,0)</f>
        <v>#N/A</v>
      </c>
      <c r="E34439" t="e">
        <f>VLOOKUP(C34439,Planilha5!B:B,1,0)</f>
        <v>#N/A</v>
      </c>
    </row>
    <row r="34440" spans="1:5" hidden="1">
      <c r="A34440">
        <v>276</v>
      </c>
      <c r="B34440" t="s">
        <v>3371</v>
      </c>
      <c r="C34440" t="s">
        <v>41096</v>
      </c>
      <c r="D34440" t="e">
        <f>VLOOKUP(A34440,Planilha2!$1:$1048576,6,0)</f>
        <v>#N/A</v>
      </c>
      <c r="E34440" t="e">
        <f>VLOOKUP(C34440,Planilha5!B:B,1,0)</f>
        <v>#N/A</v>
      </c>
    </row>
    <row r="34441" spans="1:5" hidden="1">
      <c r="A34441" s="11">
        <v>11796</v>
      </c>
      <c r="B34441" t="s">
        <v>12841</v>
      </c>
      <c r="C34441" t="s">
        <v>41097</v>
      </c>
      <c r="D34441" t="e">
        <f>VLOOKUP(A34441,Planilha2!$1:$1048576,6,0)</f>
        <v>#N/A</v>
      </c>
      <c r="E34441" t="e">
        <f>VLOOKUP(C34441,Planilha5!B:B,1,0)</f>
        <v>#N/A</v>
      </c>
    </row>
    <row r="34442" spans="1:5" hidden="1">
      <c r="A34442" s="11">
        <v>4398</v>
      </c>
      <c r="B34442" t="s">
        <v>2455</v>
      </c>
      <c r="C34442" t="s">
        <v>41098</v>
      </c>
      <c r="D34442" t="e">
        <f>VLOOKUP(A34442,Planilha2!$1:$1048576,6,0)</f>
        <v>#N/A</v>
      </c>
      <c r="E34442" t="e">
        <f>VLOOKUP(C34442,Planilha5!B:B,1,0)</f>
        <v>#N/A</v>
      </c>
    </row>
    <row r="34443" spans="1:5" hidden="1">
      <c r="A34443" s="11">
        <v>50514</v>
      </c>
      <c r="B34443" t="s">
        <v>6769</v>
      </c>
      <c r="C34443" t="s">
        <v>41099</v>
      </c>
      <c r="D34443" t="e">
        <f>VLOOKUP(A34443,Planilha2!$1:$1048576,6,0)</f>
        <v>#N/A</v>
      </c>
      <c r="E34443" t="e">
        <f>VLOOKUP(C34443,Planilha5!B:B,1,0)</f>
        <v>#N/A</v>
      </c>
    </row>
    <row r="34444" spans="1:5" hidden="1">
      <c r="A34444" s="11">
        <v>48600</v>
      </c>
      <c r="B34444" t="s">
        <v>15945</v>
      </c>
      <c r="C34444" t="s">
        <v>41100</v>
      </c>
      <c r="D34444" t="e">
        <f>VLOOKUP(A34444,Planilha2!$1:$1048576,6,0)</f>
        <v>#N/A</v>
      </c>
      <c r="E34444" t="e">
        <f>VLOOKUP(C34444,Planilha5!B:B,1,0)</f>
        <v>#N/A</v>
      </c>
    </row>
    <row r="34445" spans="1:5" hidden="1">
      <c r="A34445">
        <v>968</v>
      </c>
      <c r="B34445" t="s">
        <v>1393</v>
      </c>
      <c r="C34445" t="s">
        <v>41101</v>
      </c>
      <c r="D34445" t="e">
        <f>VLOOKUP(A34445,Planilha2!$1:$1048576,6,0)</f>
        <v>#N/A</v>
      </c>
      <c r="E34445" t="e">
        <f>VLOOKUP(C34445,Planilha5!B:B,1,0)</f>
        <v>#N/A</v>
      </c>
    </row>
    <row r="34446" spans="1:5" hidden="1">
      <c r="A34446" s="11">
        <v>905154</v>
      </c>
      <c r="B34446" t="s">
        <v>23350</v>
      </c>
      <c r="C34446" t="s">
        <v>41102</v>
      </c>
      <c r="D34446" t="e">
        <f>VLOOKUP(A34446,Planilha2!$1:$1048576,6,0)</f>
        <v>#N/A</v>
      </c>
      <c r="E34446" t="e">
        <f>VLOOKUP(C34446,Planilha5!B:B,1,0)</f>
        <v>#N/A</v>
      </c>
    </row>
    <row r="34447" spans="1:5" hidden="1">
      <c r="A34447" s="11">
        <v>201670</v>
      </c>
      <c r="B34447" t="s">
        <v>2358</v>
      </c>
      <c r="C34447" t="s">
        <v>14932</v>
      </c>
      <c r="D34447" t="e">
        <f>VLOOKUP(A34447,Planilha2!$1:$1048576,6,0)</f>
        <v>#N/A</v>
      </c>
      <c r="E34447" t="e">
        <f>VLOOKUP(C34447,Planilha5!B:B,1,0)</f>
        <v>#N/A</v>
      </c>
    </row>
    <row r="34448" spans="1:5" hidden="1">
      <c r="A34448" s="11">
        <v>2482</v>
      </c>
      <c r="B34448" t="s">
        <v>4512</v>
      </c>
      <c r="C34448" t="s">
        <v>4514</v>
      </c>
      <c r="D34448" t="e">
        <f>VLOOKUP(A34448,Planilha2!$1:$1048576,6,0)</f>
        <v>#N/A</v>
      </c>
      <c r="E34448" t="e">
        <f>VLOOKUP(C34448,Planilha5!B:B,1,0)</f>
        <v>#N/A</v>
      </c>
    </row>
    <row r="34449" spans="1:5" hidden="1">
      <c r="A34449" s="11">
        <v>52891</v>
      </c>
      <c r="B34449" t="s">
        <v>6778</v>
      </c>
      <c r="C34449" t="s">
        <v>41103</v>
      </c>
      <c r="D34449" t="e">
        <f>VLOOKUP(A34449,Planilha2!$1:$1048576,6,0)</f>
        <v>#N/A</v>
      </c>
      <c r="E34449" t="e">
        <f>VLOOKUP(C34449,Planilha5!B:B,1,0)</f>
        <v>#N/A</v>
      </c>
    </row>
    <row r="34450" spans="1:5" hidden="1">
      <c r="A34450" s="11">
        <v>55401</v>
      </c>
      <c r="B34450" t="s">
        <v>24317</v>
      </c>
      <c r="C34450" t="s">
        <v>41104</v>
      </c>
      <c r="D34450" t="e">
        <f>VLOOKUP(A34450,Planilha2!$1:$1048576,6,0)</f>
        <v>#N/A</v>
      </c>
      <c r="E34450" t="e">
        <f>VLOOKUP(C34450,Planilha5!B:B,1,0)</f>
        <v>#N/A</v>
      </c>
    </row>
    <row r="34451" spans="1:5" hidden="1">
      <c r="A34451" s="11">
        <v>55473</v>
      </c>
      <c r="B34451" t="s">
        <v>19329</v>
      </c>
      <c r="C34451" t="s">
        <v>41105</v>
      </c>
      <c r="D34451" t="e">
        <f>VLOOKUP(A34451,Planilha2!$1:$1048576,6,0)</f>
        <v>#N/A</v>
      </c>
      <c r="E34451" t="e">
        <f>VLOOKUP(C34451,Planilha5!B:B,1,0)</f>
        <v>#N/A</v>
      </c>
    </row>
    <row r="34452" spans="1:5" hidden="1">
      <c r="A34452" s="11">
        <v>1701</v>
      </c>
      <c r="B34452" t="s">
        <v>19042</v>
      </c>
      <c r="C34452" t="s">
        <v>41106</v>
      </c>
      <c r="D34452" t="e">
        <f>VLOOKUP(A34452,Planilha2!$1:$1048576,6,0)</f>
        <v>#N/A</v>
      </c>
      <c r="E34452" t="e">
        <f>VLOOKUP(C34452,Planilha5!B:B,1,0)</f>
        <v>#N/A</v>
      </c>
    </row>
    <row r="34453" spans="1:5" hidden="1">
      <c r="A34453" s="11">
        <v>37986</v>
      </c>
      <c r="B34453" t="s">
        <v>13838</v>
      </c>
      <c r="C34453" t="s">
        <v>41107</v>
      </c>
      <c r="D34453" t="e">
        <f>VLOOKUP(A34453,Planilha2!$1:$1048576,6,0)</f>
        <v>#N/A</v>
      </c>
      <c r="E34453" t="e">
        <f>VLOOKUP(C34453,Planilha5!B:B,1,0)</f>
        <v>#N/A</v>
      </c>
    </row>
    <row r="34454" spans="1:5" hidden="1">
      <c r="A34454" s="11">
        <v>905273</v>
      </c>
      <c r="B34454" t="s">
        <v>22570</v>
      </c>
      <c r="C34454" t="s">
        <v>41108</v>
      </c>
      <c r="D34454" t="e">
        <f>VLOOKUP(A34454,Planilha2!$1:$1048576,6,0)</f>
        <v>#N/A</v>
      </c>
      <c r="E34454" t="e">
        <f>VLOOKUP(C34454,Planilha5!B:B,1,0)</f>
        <v>#N/A</v>
      </c>
    </row>
    <row r="34455" spans="1:5" hidden="1">
      <c r="A34455" s="11">
        <v>42970</v>
      </c>
      <c r="B34455" t="s">
        <v>41109</v>
      </c>
      <c r="C34455" t="s">
        <v>41110</v>
      </c>
      <c r="D34455" t="e">
        <f>VLOOKUP(A34455,Planilha2!$1:$1048576,6,0)</f>
        <v>#N/A</v>
      </c>
      <c r="E34455" t="e">
        <f>VLOOKUP(C34455,Planilha5!B:B,1,0)</f>
        <v>#N/A</v>
      </c>
    </row>
    <row r="34456" spans="1:5" hidden="1">
      <c r="A34456" s="11">
        <v>9144</v>
      </c>
      <c r="B34456" t="s">
        <v>25114</v>
      </c>
      <c r="C34456" t="s">
        <v>41111</v>
      </c>
      <c r="D34456" t="e">
        <f>VLOOKUP(A34456,Planilha2!$1:$1048576,6,0)</f>
        <v>#N/A</v>
      </c>
      <c r="E34456" t="e">
        <f>VLOOKUP(C34456,Planilha5!B:B,1,0)</f>
        <v>#N/A</v>
      </c>
    </row>
    <row r="34457" spans="1:5" hidden="1">
      <c r="A34457" s="11">
        <v>93355</v>
      </c>
      <c r="B34457" t="s">
        <v>2895</v>
      </c>
      <c r="C34457" t="s">
        <v>41112</v>
      </c>
      <c r="D34457" t="e">
        <f>VLOOKUP(A34457,Planilha2!$1:$1048576,6,0)</f>
        <v>#N/A</v>
      </c>
      <c r="E34457" t="e">
        <f>VLOOKUP(C34457,Planilha5!B:B,1,0)</f>
        <v>#N/A</v>
      </c>
    </row>
    <row r="34458" spans="1:5" hidden="1">
      <c r="A34458" s="11">
        <v>96168</v>
      </c>
      <c r="B34458" t="s">
        <v>927</v>
      </c>
      <c r="C34458" t="s">
        <v>41113</v>
      </c>
      <c r="D34458" t="e">
        <f>VLOOKUP(A34458,Planilha2!$1:$1048576,6,0)</f>
        <v>#N/A</v>
      </c>
      <c r="E34458" t="e">
        <f>VLOOKUP(C34458,Planilha5!B:B,1,0)</f>
        <v>#N/A</v>
      </c>
    </row>
    <row r="34459" spans="1:5" hidden="1">
      <c r="A34459" s="11">
        <v>903554</v>
      </c>
      <c r="B34459" t="s">
        <v>20270</v>
      </c>
      <c r="C34459" t="s">
        <v>8371</v>
      </c>
      <c r="D34459" t="e">
        <f>VLOOKUP(A34459,Planilha2!$1:$1048576,6,0)</f>
        <v>#N/A</v>
      </c>
      <c r="E34459" t="e">
        <f>VLOOKUP(C34459,Planilha5!B:B,1,0)</f>
        <v>#N/A</v>
      </c>
    </row>
    <row r="34460" spans="1:5" hidden="1">
      <c r="A34460" s="11">
        <v>904763</v>
      </c>
      <c r="B34460" t="s">
        <v>23366</v>
      </c>
      <c r="C34460" t="s">
        <v>41114</v>
      </c>
      <c r="D34460" t="e">
        <f>VLOOKUP(A34460,Planilha2!$1:$1048576,6,0)</f>
        <v>#N/A</v>
      </c>
      <c r="E34460" t="e">
        <f>VLOOKUP(C34460,Planilha5!B:B,1,0)</f>
        <v>#N/A</v>
      </c>
    </row>
    <row r="34461" spans="1:5" hidden="1">
      <c r="A34461" s="11">
        <v>53098</v>
      </c>
      <c r="B34461" t="s">
        <v>41115</v>
      </c>
      <c r="C34461" t="s">
        <v>41116</v>
      </c>
      <c r="D34461" t="e">
        <f>VLOOKUP(A34461,Planilha2!$1:$1048576,6,0)</f>
        <v>#N/A</v>
      </c>
      <c r="E34461" t="e">
        <f>VLOOKUP(C34461,Planilha5!B:B,1,0)</f>
        <v>#N/A</v>
      </c>
    </row>
    <row r="34462" spans="1:5" hidden="1">
      <c r="A34462" s="11">
        <v>1809</v>
      </c>
      <c r="B34462" t="s">
        <v>1404</v>
      </c>
      <c r="C34462" t="s">
        <v>38737</v>
      </c>
      <c r="D34462" t="e">
        <f>VLOOKUP(A34462,Planilha2!$1:$1048576,6,0)</f>
        <v>#N/A</v>
      </c>
      <c r="E34462" t="e">
        <f>VLOOKUP(C34462,Planilha5!B:B,1,0)</f>
        <v>#N/A</v>
      </c>
    </row>
    <row r="34463" spans="1:5" hidden="1">
      <c r="A34463" s="11">
        <v>24331</v>
      </c>
      <c r="B34463" t="s">
        <v>10665</v>
      </c>
      <c r="C34463" t="s">
        <v>41117</v>
      </c>
      <c r="D34463" t="e">
        <f>VLOOKUP(A34463,Planilha2!$1:$1048576,6,0)</f>
        <v>#N/A</v>
      </c>
      <c r="E34463" t="e">
        <f>VLOOKUP(C34463,Planilha5!B:B,1,0)</f>
        <v>#N/A</v>
      </c>
    </row>
    <row r="34464" spans="1:5" hidden="1">
      <c r="A34464" s="11">
        <v>42970</v>
      </c>
      <c r="B34464" t="s">
        <v>41109</v>
      </c>
      <c r="C34464" t="s">
        <v>41118</v>
      </c>
      <c r="D34464" t="e">
        <f>VLOOKUP(A34464,Planilha2!$1:$1048576,6,0)</f>
        <v>#N/A</v>
      </c>
      <c r="E34464" t="e">
        <f>VLOOKUP(C34464,Planilha5!B:B,1,0)</f>
        <v>#N/A</v>
      </c>
    </row>
    <row r="34465" spans="1:5" hidden="1">
      <c r="A34465" s="11">
        <v>200547</v>
      </c>
      <c r="B34465" t="s">
        <v>1275</v>
      </c>
      <c r="C34465" t="s">
        <v>1276</v>
      </c>
      <c r="D34465" t="e">
        <f>VLOOKUP(A34465,Planilha2!$1:$1048576,6,0)</f>
        <v>#N/A</v>
      </c>
      <c r="E34465" t="e">
        <f>VLOOKUP(C34465,Planilha5!B:B,1,0)</f>
        <v>#N/A</v>
      </c>
    </row>
    <row r="34466" spans="1:5" hidden="1">
      <c r="A34466" s="11">
        <v>2384</v>
      </c>
      <c r="B34466" t="s">
        <v>30743</v>
      </c>
      <c r="C34466" t="s">
        <v>41119</v>
      </c>
      <c r="D34466" t="e">
        <f>VLOOKUP(A34466,Planilha2!$1:$1048576,6,0)</f>
        <v>#N/A</v>
      </c>
      <c r="E34466" t="e">
        <f>VLOOKUP(C34466,Planilha5!B:B,1,0)</f>
        <v>#N/A</v>
      </c>
    </row>
    <row r="34467" spans="1:5" hidden="1">
      <c r="A34467" s="11">
        <v>8294</v>
      </c>
      <c r="B34467" t="s">
        <v>19417</v>
      </c>
      <c r="C34467" t="s">
        <v>41120</v>
      </c>
      <c r="D34467" t="e">
        <f>VLOOKUP(A34467,Planilha2!$1:$1048576,6,0)</f>
        <v>#N/A</v>
      </c>
      <c r="E34467" t="e">
        <f>VLOOKUP(C34467,Planilha5!B:B,1,0)</f>
        <v>#N/A</v>
      </c>
    </row>
    <row r="34468" spans="1:5" hidden="1">
      <c r="A34468" s="11">
        <v>201491</v>
      </c>
      <c r="B34468" t="s">
        <v>26993</v>
      </c>
      <c r="C34468" t="s">
        <v>13700</v>
      </c>
      <c r="D34468" t="e">
        <f>VLOOKUP(A34468,Planilha2!$1:$1048576,6,0)</f>
        <v>#N/A</v>
      </c>
      <c r="E34468" t="e">
        <f>VLOOKUP(C34468,Planilha5!B:B,1,0)</f>
        <v>#N/A</v>
      </c>
    </row>
    <row r="34469" spans="1:5" hidden="1">
      <c r="A34469" s="11">
        <v>49771</v>
      </c>
      <c r="B34469" t="s">
        <v>31284</v>
      </c>
      <c r="C34469" t="s">
        <v>41121</v>
      </c>
      <c r="D34469" t="e">
        <f>VLOOKUP(A34469,Planilha2!$1:$1048576,6,0)</f>
        <v>#N/A</v>
      </c>
      <c r="E34469" t="e">
        <f>VLOOKUP(C34469,Planilha5!B:B,1,0)</f>
        <v>#N/A</v>
      </c>
    </row>
    <row r="34470" spans="1:5" hidden="1">
      <c r="A34470" s="11">
        <v>904384</v>
      </c>
      <c r="B34470" t="s">
        <v>31938</v>
      </c>
      <c r="C34470" t="s">
        <v>41122</v>
      </c>
      <c r="D34470" t="e">
        <f>VLOOKUP(A34470,Planilha2!$1:$1048576,6,0)</f>
        <v>#N/A</v>
      </c>
      <c r="E34470" t="e">
        <f>VLOOKUP(C34470,Planilha5!B:B,1,0)</f>
        <v>#N/A</v>
      </c>
    </row>
    <row r="34471" spans="1:5" hidden="1">
      <c r="A34471" s="11">
        <v>8223</v>
      </c>
      <c r="B34471" t="s">
        <v>32424</v>
      </c>
      <c r="C34471" t="s">
        <v>41123</v>
      </c>
      <c r="D34471" t="e">
        <f>VLOOKUP(A34471,Planilha2!$1:$1048576,6,0)</f>
        <v>#N/A</v>
      </c>
      <c r="E34471" t="e">
        <f>VLOOKUP(C34471,Planilha5!B:B,1,0)</f>
        <v>#N/A</v>
      </c>
    </row>
    <row r="34472" spans="1:5" hidden="1">
      <c r="A34472" s="11">
        <v>3191</v>
      </c>
      <c r="B34472" t="s">
        <v>3157</v>
      </c>
      <c r="C34472" t="s">
        <v>3159</v>
      </c>
      <c r="D34472" t="e">
        <f>VLOOKUP(A34472,Planilha2!$1:$1048576,6,0)</f>
        <v>#N/A</v>
      </c>
      <c r="E34472" t="e">
        <f>VLOOKUP(C34472,Planilha5!B:B,1,0)</f>
        <v>#N/A</v>
      </c>
    </row>
    <row r="34473" spans="1:5" hidden="1">
      <c r="A34473" s="11">
        <v>3342</v>
      </c>
      <c r="B34473" t="s">
        <v>3548</v>
      </c>
      <c r="C34473" t="s">
        <v>41124</v>
      </c>
      <c r="D34473" t="e">
        <f>VLOOKUP(A34473,Planilha2!$1:$1048576,6,0)</f>
        <v>#N/A</v>
      </c>
      <c r="E34473" t="e">
        <f>VLOOKUP(C34473,Planilha5!B:B,1,0)</f>
        <v>#N/A</v>
      </c>
    </row>
    <row r="34474" spans="1:5" hidden="1">
      <c r="A34474" s="11">
        <v>6103</v>
      </c>
      <c r="B34474" t="s">
        <v>154</v>
      </c>
      <c r="C34474" t="s">
        <v>10889</v>
      </c>
      <c r="D34474" t="str">
        <f>VLOOKUP(A34474,Planilha2!$1:$1048576,6,0)</f>
        <v>2 - Magistrados</v>
      </c>
      <c r="E34474" t="e">
        <f>VLOOKUP(C34474,Planilha5!B:B,1,0)</f>
        <v>#N/A</v>
      </c>
    </row>
    <row r="34475" spans="1:5" hidden="1">
      <c r="A34475" s="11">
        <v>55184</v>
      </c>
      <c r="B34475" t="s">
        <v>41125</v>
      </c>
      <c r="C34475" t="s">
        <v>41126</v>
      </c>
      <c r="D34475" t="e">
        <f>VLOOKUP(A34475,Planilha2!$1:$1048576,6,0)</f>
        <v>#N/A</v>
      </c>
      <c r="E34475" t="e">
        <f>VLOOKUP(C34475,Planilha5!B:B,1,0)</f>
        <v>#N/A</v>
      </c>
    </row>
    <row r="34476" spans="1:5" hidden="1">
      <c r="A34476" s="11">
        <v>51829</v>
      </c>
      <c r="B34476" t="s">
        <v>6945</v>
      </c>
      <c r="C34476" t="s">
        <v>41127</v>
      </c>
      <c r="D34476" t="e">
        <f>VLOOKUP(A34476,Planilha2!$1:$1048576,6,0)</f>
        <v>#N/A</v>
      </c>
      <c r="E34476" t="e">
        <f>VLOOKUP(C34476,Planilha5!B:B,1,0)</f>
        <v>#N/A</v>
      </c>
    </row>
    <row r="34477" spans="1:5" hidden="1">
      <c r="A34477" s="11">
        <v>903787</v>
      </c>
      <c r="B34477" t="s">
        <v>12843</v>
      </c>
      <c r="C34477" t="s">
        <v>41128</v>
      </c>
      <c r="D34477" t="e">
        <f>VLOOKUP(A34477,Planilha2!$1:$1048576,6,0)</f>
        <v>#N/A</v>
      </c>
      <c r="E34477" t="e">
        <f>VLOOKUP(C34477,Planilha5!B:B,1,0)</f>
        <v>#N/A</v>
      </c>
    </row>
    <row r="34478" spans="1:5" hidden="1">
      <c r="A34478" s="11">
        <v>3489</v>
      </c>
      <c r="B34478" t="s">
        <v>11499</v>
      </c>
      <c r="C34478" t="s">
        <v>41129</v>
      </c>
      <c r="D34478" t="e">
        <f>VLOOKUP(A34478,Planilha2!$1:$1048576,6,0)</f>
        <v>#N/A</v>
      </c>
      <c r="E34478" t="e">
        <f>VLOOKUP(C34478,Planilha5!B:B,1,0)</f>
        <v>#N/A</v>
      </c>
    </row>
    <row r="34479" spans="1:5" hidden="1">
      <c r="A34479" s="11">
        <v>44384</v>
      </c>
      <c r="B34479" t="s">
        <v>37937</v>
      </c>
      <c r="C34479" t="s">
        <v>41130</v>
      </c>
      <c r="D34479" t="e">
        <f>VLOOKUP(A34479,Planilha2!$1:$1048576,6,0)</f>
        <v>#N/A</v>
      </c>
      <c r="E34479" t="e">
        <f>VLOOKUP(C34479,Planilha5!B:B,1,0)</f>
        <v>#N/A</v>
      </c>
    </row>
    <row r="34480" spans="1:5" hidden="1">
      <c r="A34480" s="11">
        <v>46711</v>
      </c>
      <c r="B34480" t="s">
        <v>12308</v>
      </c>
      <c r="C34480" t="s">
        <v>41131</v>
      </c>
      <c r="D34480" t="e">
        <f>VLOOKUP(A34480,Planilha2!$1:$1048576,6,0)</f>
        <v>#N/A</v>
      </c>
      <c r="E34480" t="e">
        <f>VLOOKUP(C34480,Planilha5!B:B,1,0)</f>
        <v>#N/A</v>
      </c>
    </row>
    <row r="34481" spans="1:5" hidden="1">
      <c r="A34481" s="11">
        <v>55892</v>
      </c>
      <c r="B34481" t="s">
        <v>17644</v>
      </c>
      <c r="C34481" t="s">
        <v>41132</v>
      </c>
      <c r="D34481" t="e">
        <f>VLOOKUP(A34481,Planilha2!$1:$1048576,6,0)</f>
        <v>#N/A</v>
      </c>
      <c r="E34481" t="e">
        <f>VLOOKUP(C34481,Planilha5!B:B,1,0)</f>
        <v>#N/A</v>
      </c>
    </row>
    <row r="34482" spans="1:5" hidden="1">
      <c r="A34482" s="11">
        <v>53287</v>
      </c>
      <c r="B34482" t="s">
        <v>29020</v>
      </c>
      <c r="C34482" t="s">
        <v>41133</v>
      </c>
      <c r="D34482" t="e">
        <f>VLOOKUP(A34482,Planilha2!$1:$1048576,6,0)</f>
        <v>#N/A</v>
      </c>
      <c r="E34482" t="e">
        <f>VLOOKUP(C34482,Planilha5!B:B,1,0)</f>
        <v>#N/A</v>
      </c>
    </row>
    <row r="34483" spans="1:5" hidden="1">
      <c r="A34483" s="11">
        <v>903843</v>
      </c>
      <c r="B34483" t="s">
        <v>26733</v>
      </c>
      <c r="C34483" t="s">
        <v>8371</v>
      </c>
      <c r="D34483" t="e">
        <f>VLOOKUP(A34483,Planilha2!$1:$1048576,6,0)</f>
        <v>#N/A</v>
      </c>
      <c r="E34483" t="e">
        <f>VLOOKUP(C34483,Planilha5!B:B,1,0)</f>
        <v>#N/A</v>
      </c>
    </row>
    <row r="34484" spans="1:5" hidden="1">
      <c r="A34484" s="11">
        <v>200317</v>
      </c>
      <c r="B34484" t="s">
        <v>454</v>
      </c>
      <c r="C34484" t="s">
        <v>41134</v>
      </c>
      <c r="D34484" t="str">
        <f>VLOOKUP(A34484,Planilha2!$1:$1048576,6,0)</f>
        <v>5 - Desembargador</v>
      </c>
      <c r="E34484" t="e">
        <f>VLOOKUP(C34484,Planilha5!B:B,1,0)</f>
        <v>#N/A</v>
      </c>
    </row>
    <row r="34485" spans="1:5" hidden="1">
      <c r="A34485" s="11">
        <v>94037</v>
      </c>
      <c r="B34485" t="s">
        <v>8124</v>
      </c>
      <c r="C34485" t="s">
        <v>41135</v>
      </c>
      <c r="D34485" t="e">
        <f>VLOOKUP(A34485,Planilha2!$1:$1048576,6,0)</f>
        <v>#N/A</v>
      </c>
      <c r="E34485" t="e">
        <f>VLOOKUP(C34485,Planilha5!B:B,1,0)</f>
        <v>#N/A</v>
      </c>
    </row>
    <row r="34486" spans="1:5" hidden="1">
      <c r="A34486" s="11">
        <v>5618</v>
      </c>
      <c r="B34486" t="s">
        <v>24865</v>
      </c>
      <c r="C34486" t="s">
        <v>41136</v>
      </c>
      <c r="D34486" t="e">
        <f>VLOOKUP(A34486,Planilha2!$1:$1048576,6,0)</f>
        <v>#N/A</v>
      </c>
      <c r="E34486" t="e">
        <f>VLOOKUP(C34486,Planilha5!B:B,1,0)</f>
        <v>#N/A</v>
      </c>
    </row>
    <row r="34487" spans="1:5" hidden="1">
      <c r="A34487" s="11">
        <v>54954</v>
      </c>
      <c r="B34487" t="s">
        <v>32775</v>
      </c>
      <c r="C34487" t="s">
        <v>41137</v>
      </c>
      <c r="D34487" t="e">
        <f>VLOOKUP(A34487,Planilha2!$1:$1048576,6,0)</f>
        <v>#N/A</v>
      </c>
      <c r="E34487" t="e">
        <f>VLOOKUP(C34487,Planilha5!B:B,1,0)</f>
        <v>#N/A</v>
      </c>
    </row>
    <row r="34488" spans="1:5" hidden="1">
      <c r="A34488" s="11">
        <v>53434</v>
      </c>
      <c r="B34488" t="s">
        <v>38245</v>
      </c>
      <c r="C34488" t="s">
        <v>41138</v>
      </c>
      <c r="D34488" t="e">
        <f>VLOOKUP(A34488,Planilha2!$1:$1048576,6,0)</f>
        <v>#N/A</v>
      </c>
      <c r="E34488" t="e">
        <f>VLOOKUP(C34488,Planilha5!B:B,1,0)</f>
        <v>#N/A</v>
      </c>
    </row>
    <row r="34489" spans="1:5" hidden="1">
      <c r="A34489" s="11">
        <v>6737</v>
      </c>
      <c r="B34489" t="s">
        <v>23771</v>
      </c>
      <c r="C34489" t="s">
        <v>41139</v>
      </c>
      <c r="D34489" t="e">
        <f>VLOOKUP(A34489,Planilha2!$1:$1048576,6,0)</f>
        <v>#N/A</v>
      </c>
      <c r="E34489" t="e">
        <f>VLOOKUP(C34489,Planilha5!B:B,1,0)</f>
        <v>#N/A</v>
      </c>
    </row>
    <row r="34490" spans="1:5" hidden="1">
      <c r="A34490" s="11">
        <v>54831</v>
      </c>
      <c r="B34490" t="s">
        <v>39698</v>
      </c>
      <c r="C34490" t="s">
        <v>41140</v>
      </c>
      <c r="D34490" t="e">
        <f>VLOOKUP(A34490,Planilha2!$1:$1048576,6,0)</f>
        <v>#N/A</v>
      </c>
      <c r="E34490" t="e">
        <f>VLOOKUP(C34490,Planilha5!B:B,1,0)</f>
        <v>#N/A</v>
      </c>
    </row>
    <row r="34491" spans="1:5" hidden="1">
      <c r="A34491" s="11">
        <v>91055</v>
      </c>
      <c r="B34491" t="s">
        <v>5452</v>
      </c>
      <c r="C34491" t="s">
        <v>5453</v>
      </c>
      <c r="D34491" t="e">
        <f>VLOOKUP(A34491,Planilha2!$1:$1048576,6,0)</f>
        <v>#N/A</v>
      </c>
      <c r="E34491" t="e">
        <f>VLOOKUP(C34491,Planilha5!B:B,1,0)</f>
        <v>#N/A</v>
      </c>
    </row>
    <row r="34492" spans="1:5" hidden="1">
      <c r="A34492" s="11">
        <v>52246</v>
      </c>
      <c r="B34492" t="s">
        <v>34756</v>
      </c>
      <c r="C34492" t="s">
        <v>41141</v>
      </c>
      <c r="D34492" t="e">
        <f>VLOOKUP(A34492,Planilha2!$1:$1048576,6,0)</f>
        <v>#N/A</v>
      </c>
      <c r="E34492" t="e">
        <f>VLOOKUP(C34492,Planilha5!B:B,1,0)</f>
        <v>#N/A</v>
      </c>
    </row>
    <row r="34493" spans="1:5" hidden="1">
      <c r="A34493" s="11">
        <v>10447</v>
      </c>
      <c r="B34493" t="s">
        <v>14368</v>
      </c>
      <c r="C34493" t="s">
        <v>41142</v>
      </c>
      <c r="D34493" t="e">
        <f>VLOOKUP(A34493,Planilha2!$1:$1048576,6,0)</f>
        <v>#N/A</v>
      </c>
      <c r="E34493" t="e">
        <f>VLOOKUP(C34493,Planilha5!B:B,1,0)</f>
        <v>#N/A</v>
      </c>
    </row>
    <row r="34494" spans="1:5" hidden="1">
      <c r="A34494" s="11">
        <v>93158</v>
      </c>
      <c r="B34494" t="s">
        <v>13834</v>
      </c>
      <c r="C34494" t="s">
        <v>17634</v>
      </c>
      <c r="D34494" t="e">
        <f>VLOOKUP(A34494,Planilha2!$1:$1048576,6,0)</f>
        <v>#N/A</v>
      </c>
      <c r="E34494" t="e">
        <f>VLOOKUP(C34494,Planilha5!B:B,1,0)</f>
        <v>#N/A</v>
      </c>
    </row>
    <row r="34495" spans="1:5" hidden="1">
      <c r="A34495" s="11">
        <v>62102</v>
      </c>
      <c r="B34495" t="s">
        <v>993</v>
      </c>
      <c r="C34495" t="s">
        <v>36836</v>
      </c>
      <c r="D34495" t="e">
        <f>VLOOKUP(A34495,Planilha2!$1:$1048576,6,0)</f>
        <v>#N/A</v>
      </c>
      <c r="E34495" t="e">
        <f>VLOOKUP(C34495,Planilha5!B:B,1,0)</f>
        <v>#N/A</v>
      </c>
    </row>
    <row r="34496" spans="1:5" hidden="1">
      <c r="A34496" s="11">
        <v>45833</v>
      </c>
      <c r="B34496" t="s">
        <v>5903</v>
      </c>
      <c r="C34496" t="s">
        <v>41143</v>
      </c>
      <c r="D34496" t="e">
        <f>VLOOKUP(A34496,Planilha2!$1:$1048576,6,0)</f>
        <v>#N/A</v>
      </c>
      <c r="E34496" t="e">
        <f>VLOOKUP(C34496,Planilha5!B:B,1,0)</f>
        <v>#N/A</v>
      </c>
    </row>
    <row r="34497" spans="1:5" hidden="1">
      <c r="A34497" s="11">
        <v>52494</v>
      </c>
      <c r="B34497" t="s">
        <v>35839</v>
      </c>
      <c r="C34497" t="s">
        <v>41144</v>
      </c>
      <c r="D34497" t="e">
        <f>VLOOKUP(A34497,Planilha2!$1:$1048576,6,0)</f>
        <v>#N/A</v>
      </c>
      <c r="E34497" t="e">
        <f>VLOOKUP(C34497,Planilha5!B:B,1,0)</f>
        <v>#N/A</v>
      </c>
    </row>
    <row r="34498" spans="1:5" hidden="1">
      <c r="A34498" s="11">
        <v>42088</v>
      </c>
      <c r="B34498" t="s">
        <v>2962</v>
      </c>
      <c r="C34498" t="s">
        <v>2961</v>
      </c>
      <c r="D34498" t="e">
        <f>VLOOKUP(A34498,Planilha2!$1:$1048576,6,0)</f>
        <v>#N/A</v>
      </c>
      <c r="E34498" t="e">
        <f>VLOOKUP(C34498,Planilha5!B:B,1,0)</f>
        <v>#N/A</v>
      </c>
    </row>
    <row r="34499" spans="1:5" hidden="1">
      <c r="A34499" s="11">
        <v>9553</v>
      </c>
      <c r="B34499" t="s">
        <v>35119</v>
      </c>
      <c r="C34499" t="s">
        <v>41145</v>
      </c>
      <c r="D34499" t="e">
        <f>VLOOKUP(A34499,Planilha2!$1:$1048576,6,0)</f>
        <v>#N/A</v>
      </c>
      <c r="E34499" t="e">
        <f>VLOOKUP(C34499,Planilha5!B:B,1,0)</f>
        <v>#N/A</v>
      </c>
    </row>
    <row r="34500" spans="1:5" hidden="1">
      <c r="A34500" s="11">
        <v>900808</v>
      </c>
      <c r="B34500" t="s">
        <v>40052</v>
      </c>
      <c r="C34500" t="s">
        <v>41146</v>
      </c>
      <c r="D34500" t="e">
        <f>VLOOKUP(A34500,Planilha2!$1:$1048576,6,0)</f>
        <v>#N/A</v>
      </c>
      <c r="E34500" t="e">
        <f>VLOOKUP(C34500,Planilha5!B:B,1,0)</f>
        <v>#N/A</v>
      </c>
    </row>
    <row r="34501" spans="1:5" hidden="1">
      <c r="A34501" s="11">
        <v>41471</v>
      </c>
      <c r="B34501" t="s">
        <v>6646</v>
      </c>
      <c r="C34501" t="s">
        <v>41147</v>
      </c>
      <c r="D34501" t="e">
        <f>VLOOKUP(A34501,Planilha2!$1:$1048576,6,0)</f>
        <v>#N/A</v>
      </c>
      <c r="E34501" t="e">
        <f>VLOOKUP(C34501,Planilha5!B:B,1,0)</f>
        <v>#N/A</v>
      </c>
    </row>
    <row r="34502" spans="1:5" hidden="1">
      <c r="A34502" s="11">
        <v>1124</v>
      </c>
      <c r="B34502" t="s">
        <v>750</v>
      </c>
      <c r="C34502" t="s">
        <v>14881</v>
      </c>
      <c r="D34502" t="e">
        <f>VLOOKUP(A34502,Planilha2!$1:$1048576,6,0)</f>
        <v>#N/A</v>
      </c>
      <c r="E34502" t="str">
        <f>VLOOKUP(C34502,Planilha5!B:B,1,0)</f>
        <v>MARIA RAQUEL DA CONCEIÇAO OLIVEIRA</v>
      </c>
    </row>
    <row r="34503" spans="1:5" hidden="1">
      <c r="A34503" s="11">
        <v>24467</v>
      </c>
      <c r="B34503" t="s">
        <v>28843</v>
      </c>
      <c r="C34503" t="s">
        <v>41148</v>
      </c>
      <c r="D34503" t="e">
        <f>VLOOKUP(A34503,Planilha2!$1:$1048576,6,0)</f>
        <v>#N/A</v>
      </c>
      <c r="E34503" t="e">
        <f>VLOOKUP(C34503,Planilha5!B:B,1,0)</f>
        <v>#N/A</v>
      </c>
    </row>
    <row r="34504" spans="1:5" hidden="1">
      <c r="A34504" s="11">
        <v>24093</v>
      </c>
      <c r="B34504" t="s">
        <v>7872</v>
      </c>
      <c r="C34504" t="s">
        <v>41149</v>
      </c>
      <c r="D34504" t="e">
        <f>VLOOKUP(A34504,Planilha2!$1:$1048576,6,0)</f>
        <v>#N/A</v>
      </c>
      <c r="E34504" t="e">
        <f>VLOOKUP(C34504,Planilha5!B:B,1,0)</f>
        <v>#N/A</v>
      </c>
    </row>
    <row r="34505" spans="1:5" hidden="1">
      <c r="A34505" s="11">
        <v>99813</v>
      </c>
      <c r="B34505" t="s">
        <v>612</v>
      </c>
      <c r="C34505" t="s">
        <v>41150</v>
      </c>
      <c r="D34505" t="str">
        <f>VLOOKUP(A34505,Planilha2!$1:$1048576,6,0)</f>
        <v>5 - Desembargador</v>
      </c>
      <c r="E34505" t="e">
        <f>VLOOKUP(C34505,Planilha5!B:B,1,0)</f>
        <v>#N/A</v>
      </c>
    </row>
    <row r="34506" spans="1:5" hidden="1">
      <c r="A34506" s="11">
        <v>5230</v>
      </c>
      <c r="B34506" t="s">
        <v>1523</v>
      </c>
      <c r="C34506" t="s">
        <v>41151</v>
      </c>
      <c r="D34506" t="e">
        <f>VLOOKUP(A34506,Planilha2!$1:$1048576,6,0)</f>
        <v>#N/A</v>
      </c>
      <c r="E34506" t="e">
        <f>VLOOKUP(C34506,Planilha5!B:B,1,0)</f>
        <v>#N/A</v>
      </c>
    </row>
    <row r="34507" spans="1:5" hidden="1">
      <c r="A34507" s="11">
        <v>201253</v>
      </c>
      <c r="B34507" t="s">
        <v>3167</v>
      </c>
      <c r="C34507" t="s">
        <v>3169</v>
      </c>
      <c r="D34507" t="e">
        <f>VLOOKUP(A34507,Planilha2!$1:$1048576,6,0)</f>
        <v>#N/A</v>
      </c>
      <c r="E34507" t="e">
        <f>VLOOKUP(C34507,Planilha5!B:B,1,0)</f>
        <v>#N/A</v>
      </c>
    </row>
    <row r="34508" spans="1:5" hidden="1">
      <c r="A34508" s="11">
        <v>40294</v>
      </c>
      <c r="B34508" t="s">
        <v>8875</v>
      </c>
      <c r="C34508" t="s">
        <v>41152</v>
      </c>
      <c r="D34508" t="e">
        <f>VLOOKUP(A34508,Planilha2!$1:$1048576,6,0)</f>
        <v>#N/A</v>
      </c>
      <c r="E34508" t="e">
        <f>VLOOKUP(C34508,Planilha5!B:B,1,0)</f>
        <v>#N/A</v>
      </c>
    </row>
    <row r="34509" spans="1:5" hidden="1">
      <c r="A34509" s="11">
        <v>3224</v>
      </c>
      <c r="B34509" t="s">
        <v>4982</v>
      </c>
      <c r="C34509" t="s">
        <v>41153</v>
      </c>
      <c r="D34509" t="e">
        <f>VLOOKUP(A34509,Planilha2!$1:$1048576,6,0)</f>
        <v>#N/A</v>
      </c>
      <c r="E34509" t="e">
        <f>VLOOKUP(C34509,Planilha5!B:B,1,0)</f>
        <v>#N/A</v>
      </c>
    </row>
    <row r="34510" spans="1:5" hidden="1">
      <c r="A34510" s="11">
        <v>54917</v>
      </c>
      <c r="B34510" t="s">
        <v>35379</v>
      </c>
      <c r="C34510" t="s">
        <v>41154</v>
      </c>
      <c r="D34510" t="e">
        <f>VLOOKUP(A34510,Planilha2!$1:$1048576,6,0)</f>
        <v>#N/A</v>
      </c>
      <c r="E34510" t="e">
        <f>VLOOKUP(C34510,Planilha5!B:B,1,0)</f>
        <v>#N/A</v>
      </c>
    </row>
    <row r="34511" spans="1:5" hidden="1">
      <c r="A34511" s="11">
        <v>903906</v>
      </c>
      <c r="B34511" t="s">
        <v>33347</v>
      </c>
      <c r="C34511" t="s">
        <v>41155</v>
      </c>
      <c r="D34511" t="e">
        <f>VLOOKUP(A34511,Planilha2!$1:$1048576,6,0)</f>
        <v>#N/A</v>
      </c>
      <c r="E34511" t="e">
        <f>VLOOKUP(C34511,Planilha5!B:B,1,0)</f>
        <v>#N/A</v>
      </c>
    </row>
    <row r="34512" spans="1:5" hidden="1">
      <c r="A34512" s="11">
        <v>200470</v>
      </c>
      <c r="B34512" t="s">
        <v>326</v>
      </c>
      <c r="C34512" t="s">
        <v>41156</v>
      </c>
      <c r="D34512" t="str">
        <f>VLOOKUP(A34512,Planilha2!$1:$1048576,6,0)</f>
        <v>2 - Magistrados</v>
      </c>
      <c r="E34512" t="e">
        <f>VLOOKUP(C34512,Planilha5!B:B,1,0)</f>
        <v>#N/A</v>
      </c>
    </row>
    <row r="34513" spans="1:5" hidden="1">
      <c r="A34513" s="11">
        <v>200581</v>
      </c>
      <c r="B34513" t="s">
        <v>10234</v>
      </c>
      <c r="C34513" t="s">
        <v>41157</v>
      </c>
      <c r="D34513" t="e">
        <f>VLOOKUP(A34513,Planilha2!$1:$1048576,6,0)</f>
        <v>#N/A</v>
      </c>
      <c r="E34513" t="e">
        <f>VLOOKUP(C34513,Planilha5!B:B,1,0)</f>
        <v>#N/A</v>
      </c>
    </row>
    <row r="34514" spans="1:5" hidden="1">
      <c r="A34514" s="11">
        <v>54689</v>
      </c>
      <c r="B34514" t="s">
        <v>31786</v>
      </c>
      <c r="C34514" t="s">
        <v>41158</v>
      </c>
      <c r="D34514" t="e">
        <f>VLOOKUP(A34514,Planilha2!$1:$1048576,6,0)</f>
        <v>#N/A</v>
      </c>
      <c r="E34514" t="e">
        <f>VLOOKUP(C34514,Planilha5!B:B,1,0)</f>
        <v>#N/A</v>
      </c>
    </row>
    <row r="34515" spans="1:5" hidden="1">
      <c r="A34515" s="11">
        <v>1850</v>
      </c>
      <c r="B34515" t="s">
        <v>15834</v>
      </c>
      <c r="C34515" t="s">
        <v>41159</v>
      </c>
      <c r="D34515" t="e">
        <f>VLOOKUP(A34515,Planilha2!$1:$1048576,6,0)</f>
        <v>#N/A</v>
      </c>
      <c r="E34515" t="e">
        <f>VLOOKUP(C34515,Planilha5!B:B,1,0)</f>
        <v>#N/A</v>
      </c>
    </row>
    <row r="34516" spans="1:5" hidden="1">
      <c r="A34516" s="11">
        <v>9816</v>
      </c>
      <c r="B34516" t="s">
        <v>4658</v>
      </c>
      <c r="C34516" t="s">
        <v>39571</v>
      </c>
      <c r="D34516" t="e">
        <f>VLOOKUP(A34516,Planilha2!$1:$1048576,6,0)</f>
        <v>#N/A</v>
      </c>
      <c r="E34516" t="e">
        <f>VLOOKUP(C34516,Planilha5!B:B,1,0)</f>
        <v>#N/A</v>
      </c>
    </row>
    <row r="34517" spans="1:5" hidden="1">
      <c r="A34517" s="11">
        <v>10250</v>
      </c>
      <c r="B34517" t="s">
        <v>197</v>
      </c>
      <c r="C34517" t="s">
        <v>41160</v>
      </c>
      <c r="D34517" t="str">
        <f>VLOOKUP(A34517,Planilha2!$1:$1048576,6,0)</f>
        <v>2 - Magistrados</v>
      </c>
      <c r="E34517" t="e">
        <f>VLOOKUP(C34517,Planilha5!B:B,1,0)</f>
        <v>#N/A</v>
      </c>
    </row>
    <row r="34518" spans="1:5" hidden="1">
      <c r="A34518" s="11">
        <v>41520</v>
      </c>
      <c r="B34518" t="s">
        <v>15238</v>
      </c>
      <c r="C34518" t="s">
        <v>41161</v>
      </c>
      <c r="D34518" t="e">
        <f>VLOOKUP(A34518,Planilha2!$1:$1048576,6,0)</f>
        <v>#N/A</v>
      </c>
      <c r="E34518" t="e">
        <f>VLOOKUP(C34518,Planilha5!B:B,1,0)</f>
        <v>#N/A</v>
      </c>
    </row>
    <row r="34519" spans="1:5" hidden="1">
      <c r="A34519" s="11">
        <v>905147</v>
      </c>
      <c r="B34519" t="s">
        <v>8838</v>
      </c>
      <c r="C34519" t="s">
        <v>41162</v>
      </c>
      <c r="D34519" t="e">
        <f>VLOOKUP(A34519,Planilha2!$1:$1048576,6,0)</f>
        <v>#N/A</v>
      </c>
      <c r="E34519" t="e">
        <f>VLOOKUP(C34519,Planilha5!B:B,1,0)</f>
        <v>#N/A</v>
      </c>
    </row>
    <row r="34520" spans="1:5" hidden="1">
      <c r="A34520" s="11">
        <v>94184</v>
      </c>
      <c r="B34520" t="s">
        <v>344</v>
      </c>
      <c r="C34520" t="s">
        <v>41163</v>
      </c>
      <c r="D34520" t="str">
        <f>VLOOKUP(A34520,Planilha2!$1:$1048576,6,0)</f>
        <v>2 - Magistrados</v>
      </c>
      <c r="E34520" t="e">
        <f>VLOOKUP(C34520,Planilha5!B:B,1,0)</f>
        <v>#N/A</v>
      </c>
    </row>
    <row r="34521" spans="1:5" hidden="1">
      <c r="A34521" s="11">
        <v>53611</v>
      </c>
      <c r="B34521" t="s">
        <v>22630</v>
      </c>
      <c r="C34521" t="s">
        <v>41164</v>
      </c>
      <c r="D34521" t="e">
        <f>VLOOKUP(A34521,Planilha2!$1:$1048576,6,0)</f>
        <v>#N/A</v>
      </c>
      <c r="E34521" t="e">
        <f>VLOOKUP(C34521,Planilha5!B:B,1,0)</f>
        <v>#N/A</v>
      </c>
    </row>
    <row r="34522" spans="1:5" hidden="1">
      <c r="A34522" s="11">
        <v>4800</v>
      </c>
      <c r="B34522" t="s">
        <v>2793</v>
      </c>
      <c r="C34522" t="s">
        <v>40214</v>
      </c>
      <c r="D34522" t="e">
        <f>VLOOKUP(A34522,Planilha2!$1:$1048576,6,0)</f>
        <v>#N/A</v>
      </c>
      <c r="E34522" t="e">
        <f>VLOOKUP(C34522,Planilha5!B:B,1,0)</f>
        <v>#N/A</v>
      </c>
    </row>
    <row r="34523" spans="1:5" hidden="1">
      <c r="A34523" s="11">
        <v>46513</v>
      </c>
      <c r="B34523" t="s">
        <v>38293</v>
      </c>
      <c r="C34523" t="s">
        <v>41165</v>
      </c>
      <c r="D34523" t="e">
        <f>VLOOKUP(A34523,Planilha2!$1:$1048576,6,0)</f>
        <v>#N/A</v>
      </c>
      <c r="E34523" t="e">
        <f>VLOOKUP(C34523,Planilha5!B:B,1,0)</f>
        <v>#N/A</v>
      </c>
    </row>
    <row r="34524" spans="1:5" hidden="1">
      <c r="A34524" s="11">
        <v>52934</v>
      </c>
      <c r="B34524" t="s">
        <v>19818</v>
      </c>
      <c r="C34524" t="s">
        <v>41166</v>
      </c>
      <c r="D34524" t="e">
        <f>VLOOKUP(A34524,Planilha2!$1:$1048576,6,0)</f>
        <v>#N/A</v>
      </c>
      <c r="E34524" t="e">
        <f>VLOOKUP(C34524,Planilha5!B:B,1,0)</f>
        <v>#N/A</v>
      </c>
    </row>
    <row r="34525" spans="1:5" hidden="1">
      <c r="A34525" s="11">
        <v>5283</v>
      </c>
      <c r="B34525" t="s">
        <v>13842</v>
      </c>
      <c r="C34525" t="s">
        <v>41167</v>
      </c>
      <c r="D34525" t="e">
        <f>VLOOKUP(A34525,Planilha2!$1:$1048576,6,0)</f>
        <v>#N/A</v>
      </c>
      <c r="E34525" t="e">
        <f>VLOOKUP(C34525,Planilha5!B:B,1,0)</f>
        <v>#N/A</v>
      </c>
    </row>
    <row r="34526" spans="1:5" hidden="1">
      <c r="A34526" s="11">
        <v>51899</v>
      </c>
      <c r="B34526" t="s">
        <v>27243</v>
      </c>
      <c r="C34526" t="s">
        <v>8371</v>
      </c>
      <c r="D34526" t="e">
        <f>VLOOKUP(A34526,Planilha2!$1:$1048576,6,0)</f>
        <v>#N/A</v>
      </c>
      <c r="E34526" t="e">
        <f>VLOOKUP(C34526,Planilha5!B:B,1,0)</f>
        <v>#N/A</v>
      </c>
    </row>
    <row r="34527" spans="1:5" hidden="1">
      <c r="A34527" s="11">
        <v>904351</v>
      </c>
      <c r="B34527" t="s">
        <v>22449</v>
      </c>
      <c r="C34527" t="s">
        <v>41168</v>
      </c>
      <c r="D34527" t="e">
        <f>VLOOKUP(A34527,Planilha2!$1:$1048576,6,0)</f>
        <v>#N/A</v>
      </c>
      <c r="E34527" t="e">
        <f>VLOOKUP(C34527,Planilha5!B:B,1,0)</f>
        <v>#N/A</v>
      </c>
    </row>
    <row r="34528" spans="1:5" hidden="1">
      <c r="A34528" s="11">
        <v>53354</v>
      </c>
      <c r="B34528" t="s">
        <v>30352</v>
      </c>
      <c r="C34528" t="s">
        <v>41169</v>
      </c>
      <c r="D34528" t="e">
        <f>VLOOKUP(A34528,Planilha2!$1:$1048576,6,0)</f>
        <v>#N/A</v>
      </c>
      <c r="E34528" t="e">
        <f>VLOOKUP(C34528,Planilha5!B:B,1,0)</f>
        <v>#N/A</v>
      </c>
    </row>
    <row r="34529" spans="1:5" hidden="1">
      <c r="A34529" s="11">
        <v>9706</v>
      </c>
      <c r="B34529" t="s">
        <v>6522</v>
      </c>
      <c r="C34529" t="s">
        <v>41170</v>
      </c>
      <c r="D34529" t="e">
        <f>VLOOKUP(A34529,Planilha2!$1:$1048576,6,0)</f>
        <v>#N/A</v>
      </c>
      <c r="E34529" t="e">
        <f>VLOOKUP(C34529,Planilha5!B:B,1,0)</f>
        <v>#N/A</v>
      </c>
    </row>
    <row r="34530" spans="1:5" hidden="1">
      <c r="A34530" s="11">
        <v>45124</v>
      </c>
      <c r="B34530" t="s">
        <v>25822</v>
      </c>
      <c r="C34530" t="s">
        <v>41171</v>
      </c>
      <c r="D34530" t="e">
        <f>VLOOKUP(A34530,Planilha2!$1:$1048576,6,0)</f>
        <v>#N/A</v>
      </c>
      <c r="E34530" t="e">
        <f>VLOOKUP(C34530,Planilha5!B:B,1,0)</f>
        <v>#N/A</v>
      </c>
    </row>
    <row r="34531" spans="1:5" hidden="1">
      <c r="A34531" s="11">
        <v>22382</v>
      </c>
      <c r="B34531" t="s">
        <v>6089</v>
      </c>
      <c r="C34531" t="s">
        <v>40961</v>
      </c>
      <c r="D34531" t="e">
        <f>VLOOKUP(A34531,Planilha2!$1:$1048576,6,0)</f>
        <v>#N/A</v>
      </c>
      <c r="E34531" t="e">
        <f>VLOOKUP(C34531,Planilha5!B:B,1,0)</f>
        <v>#N/A</v>
      </c>
    </row>
    <row r="34532" spans="1:5" hidden="1">
      <c r="A34532" s="11">
        <v>3037</v>
      </c>
      <c r="B34532" t="s">
        <v>2049</v>
      </c>
      <c r="C34532" t="s">
        <v>20727</v>
      </c>
      <c r="D34532" t="e">
        <f>VLOOKUP(A34532,Planilha2!$1:$1048576,6,0)</f>
        <v>#N/A</v>
      </c>
      <c r="E34532" t="e">
        <f>VLOOKUP(C34532,Planilha5!B:B,1,0)</f>
        <v>#N/A</v>
      </c>
    </row>
    <row r="34533" spans="1:5" hidden="1">
      <c r="A34533" s="11">
        <v>4917</v>
      </c>
      <c r="B34533" t="s">
        <v>7469</v>
      </c>
      <c r="C34533" t="s">
        <v>41172</v>
      </c>
      <c r="D34533" t="e">
        <f>VLOOKUP(A34533,Planilha2!$1:$1048576,6,0)</f>
        <v>#N/A</v>
      </c>
      <c r="E34533" t="e">
        <f>VLOOKUP(C34533,Planilha5!B:B,1,0)</f>
        <v>#N/A</v>
      </c>
    </row>
    <row r="34534" spans="1:5" hidden="1">
      <c r="A34534" s="11">
        <v>48663</v>
      </c>
      <c r="B34534" t="s">
        <v>17174</v>
      </c>
      <c r="C34534" t="s">
        <v>41173</v>
      </c>
      <c r="D34534" t="e">
        <f>VLOOKUP(A34534,Planilha2!$1:$1048576,6,0)</f>
        <v>#N/A</v>
      </c>
      <c r="E34534" t="e">
        <f>VLOOKUP(C34534,Planilha5!B:B,1,0)</f>
        <v>#N/A</v>
      </c>
    </row>
    <row r="34535" spans="1:5" hidden="1">
      <c r="A34535" s="11">
        <v>50872</v>
      </c>
      <c r="B34535" t="s">
        <v>535</v>
      </c>
      <c r="C34535" t="s">
        <v>41174</v>
      </c>
      <c r="D34535" t="str">
        <f>VLOOKUP(A34535,Planilha2!$1:$1048576,6,0)</f>
        <v>2 - Magistrados</v>
      </c>
      <c r="E34535" t="e">
        <f>VLOOKUP(C34535,Planilha5!B:B,1,0)</f>
        <v>#N/A</v>
      </c>
    </row>
    <row r="34536" spans="1:5" hidden="1">
      <c r="A34536" s="11">
        <v>93665</v>
      </c>
      <c r="B34536" t="s">
        <v>724</v>
      </c>
      <c r="C34536" t="s">
        <v>41175</v>
      </c>
      <c r="D34536" t="e">
        <f>VLOOKUP(A34536,Planilha2!$1:$1048576,6,0)</f>
        <v>#N/A</v>
      </c>
      <c r="E34536" t="str">
        <f>VLOOKUP(C34536,Planilha5!B:B,1,0)</f>
        <v>IEDA ALVES DE SOUSA</v>
      </c>
    </row>
    <row r="34537" spans="1:5" hidden="1">
      <c r="A34537" s="11">
        <v>53944</v>
      </c>
      <c r="B34537" t="s">
        <v>14291</v>
      </c>
      <c r="C34537" t="s">
        <v>41176</v>
      </c>
      <c r="D34537" t="e">
        <f>VLOOKUP(A34537,Planilha2!$1:$1048576,6,0)</f>
        <v>#N/A</v>
      </c>
      <c r="E34537" t="e">
        <f>VLOOKUP(C34537,Planilha5!B:B,1,0)</f>
        <v>#N/A</v>
      </c>
    </row>
    <row r="34538" spans="1:5" hidden="1">
      <c r="A34538" s="11">
        <v>48880</v>
      </c>
      <c r="B34538" t="s">
        <v>644</v>
      </c>
      <c r="C34538" t="s">
        <v>41177</v>
      </c>
      <c r="D34538" t="e">
        <f>VLOOKUP(A34538,Planilha2!$1:$1048576,6,0)</f>
        <v>#N/A</v>
      </c>
      <c r="E34538" t="e">
        <f>VLOOKUP(C34538,Planilha5!B:B,1,0)</f>
        <v>#N/A</v>
      </c>
    </row>
    <row r="34539" spans="1:5" hidden="1">
      <c r="A34539" s="11">
        <v>55372</v>
      </c>
      <c r="B34539" t="s">
        <v>41178</v>
      </c>
      <c r="C34539" t="s">
        <v>41179</v>
      </c>
      <c r="D34539" t="e">
        <f>VLOOKUP(A34539,Planilha2!$1:$1048576,6,0)</f>
        <v>#N/A</v>
      </c>
      <c r="E34539" t="e">
        <f>VLOOKUP(C34539,Planilha5!B:B,1,0)</f>
        <v>#N/A</v>
      </c>
    </row>
    <row r="34540" spans="1:5" hidden="1">
      <c r="A34540" s="11">
        <v>904058</v>
      </c>
      <c r="B34540" t="s">
        <v>40177</v>
      </c>
      <c r="C34540" t="s">
        <v>41180</v>
      </c>
      <c r="D34540" t="e">
        <f>VLOOKUP(A34540,Planilha2!$1:$1048576,6,0)</f>
        <v>#N/A</v>
      </c>
      <c r="E34540" t="e">
        <f>VLOOKUP(C34540,Planilha5!B:B,1,0)</f>
        <v>#N/A</v>
      </c>
    </row>
    <row r="34541" spans="1:5" hidden="1">
      <c r="A34541" s="11">
        <v>905399</v>
      </c>
      <c r="B34541" t="s">
        <v>23158</v>
      </c>
      <c r="C34541" t="s">
        <v>41181</v>
      </c>
      <c r="D34541" t="e">
        <f>VLOOKUP(A34541,Planilha2!$1:$1048576,6,0)</f>
        <v>#N/A</v>
      </c>
      <c r="E34541" t="e">
        <f>VLOOKUP(C34541,Planilha5!B:B,1,0)</f>
        <v>#N/A</v>
      </c>
    </row>
    <row r="34542" spans="1:5" hidden="1">
      <c r="A34542" s="11">
        <v>903955</v>
      </c>
      <c r="B34542" t="s">
        <v>38129</v>
      </c>
      <c r="C34542" t="s">
        <v>41182</v>
      </c>
      <c r="D34542" t="e">
        <f>VLOOKUP(A34542,Planilha2!$1:$1048576,6,0)</f>
        <v>#N/A</v>
      </c>
      <c r="E34542" t="e">
        <f>VLOOKUP(C34542,Planilha5!B:B,1,0)</f>
        <v>#N/A</v>
      </c>
    </row>
    <row r="34543" spans="1:5" hidden="1">
      <c r="A34543" s="11">
        <v>4747</v>
      </c>
      <c r="B34543" t="s">
        <v>1810</v>
      </c>
      <c r="C34543" t="s">
        <v>41183</v>
      </c>
      <c r="D34543" t="e">
        <f>VLOOKUP(A34543,Planilha2!$1:$1048576,6,0)</f>
        <v>#N/A</v>
      </c>
      <c r="E34543" t="e">
        <f>VLOOKUP(C34543,Planilha5!B:B,1,0)</f>
        <v>#N/A</v>
      </c>
    </row>
    <row r="34544" spans="1:5" hidden="1">
      <c r="A34544" s="11">
        <v>50237</v>
      </c>
      <c r="B34544" t="s">
        <v>20091</v>
      </c>
      <c r="C34544" t="s">
        <v>41184</v>
      </c>
      <c r="D34544" t="e">
        <f>VLOOKUP(A34544,Planilha2!$1:$1048576,6,0)</f>
        <v>#N/A</v>
      </c>
      <c r="E34544" t="e">
        <f>VLOOKUP(C34544,Planilha5!B:B,1,0)</f>
        <v>#N/A</v>
      </c>
    </row>
    <row r="34545" spans="1:5" hidden="1">
      <c r="A34545" s="11">
        <v>55259</v>
      </c>
      <c r="B34545" t="s">
        <v>32561</v>
      </c>
      <c r="C34545" t="s">
        <v>41185</v>
      </c>
      <c r="D34545" t="e">
        <f>VLOOKUP(A34545,Planilha2!$1:$1048576,6,0)</f>
        <v>#N/A</v>
      </c>
      <c r="E34545" t="e">
        <f>VLOOKUP(C34545,Planilha5!B:B,1,0)</f>
        <v>#N/A</v>
      </c>
    </row>
    <row r="34546" spans="1:5" hidden="1">
      <c r="A34546" s="11">
        <v>54165</v>
      </c>
      <c r="B34546" t="s">
        <v>12036</v>
      </c>
      <c r="C34546" t="s">
        <v>41186</v>
      </c>
      <c r="D34546" t="e">
        <f>VLOOKUP(A34546,Planilha2!$1:$1048576,6,0)</f>
        <v>#N/A</v>
      </c>
      <c r="E34546" t="e">
        <f>VLOOKUP(C34546,Planilha5!B:B,1,0)</f>
        <v>#N/A</v>
      </c>
    </row>
    <row r="34547" spans="1:5" hidden="1">
      <c r="A34547" s="11">
        <v>52651</v>
      </c>
      <c r="B34547" t="s">
        <v>41187</v>
      </c>
      <c r="C34547" t="s">
        <v>41188</v>
      </c>
      <c r="D34547" t="e">
        <f>VLOOKUP(A34547,Planilha2!$1:$1048576,6,0)</f>
        <v>#N/A</v>
      </c>
      <c r="E34547" t="e">
        <f>VLOOKUP(C34547,Planilha5!B:B,1,0)</f>
        <v>#N/A</v>
      </c>
    </row>
    <row r="34548" spans="1:5" hidden="1">
      <c r="A34548" s="11">
        <v>55430</v>
      </c>
      <c r="B34548" t="s">
        <v>27634</v>
      </c>
      <c r="C34548" t="s">
        <v>41189</v>
      </c>
      <c r="D34548" t="e">
        <f>VLOOKUP(A34548,Planilha2!$1:$1048576,6,0)</f>
        <v>#N/A</v>
      </c>
      <c r="E34548" t="e">
        <f>VLOOKUP(C34548,Planilha5!B:B,1,0)</f>
        <v>#N/A</v>
      </c>
    </row>
    <row r="34549" spans="1:5" hidden="1">
      <c r="A34549" s="11">
        <v>11795</v>
      </c>
      <c r="B34549" t="s">
        <v>25353</v>
      </c>
      <c r="C34549" t="s">
        <v>41190</v>
      </c>
      <c r="D34549" t="e">
        <f>VLOOKUP(A34549,Planilha2!$1:$1048576,6,0)</f>
        <v>#N/A</v>
      </c>
      <c r="E34549" t="e">
        <f>VLOOKUP(C34549,Planilha5!B:B,1,0)</f>
        <v>#N/A</v>
      </c>
    </row>
    <row r="34550" spans="1:5" hidden="1">
      <c r="A34550" s="11">
        <v>11834</v>
      </c>
      <c r="B34550" t="s">
        <v>31124</v>
      </c>
      <c r="C34550" t="s">
        <v>41191</v>
      </c>
      <c r="D34550" t="e">
        <f>VLOOKUP(A34550,Planilha2!$1:$1048576,6,0)</f>
        <v>#N/A</v>
      </c>
      <c r="E34550" t="e">
        <f>VLOOKUP(C34550,Planilha5!B:B,1,0)</f>
        <v>#N/A</v>
      </c>
    </row>
    <row r="34551" spans="1:5" hidden="1">
      <c r="A34551" s="11">
        <v>92487</v>
      </c>
      <c r="B34551" t="s">
        <v>3982</v>
      </c>
      <c r="C34551" t="s">
        <v>41192</v>
      </c>
      <c r="D34551" t="e">
        <f>VLOOKUP(A34551,Planilha2!$1:$1048576,6,0)</f>
        <v>#N/A</v>
      </c>
      <c r="E34551" t="e">
        <f>VLOOKUP(C34551,Planilha5!B:B,1,0)</f>
        <v>#N/A</v>
      </c>
    </row>
    <row r="34552" spans="1:5" hidden="1">
      <c r="A34552" s="11">
        <v>903780</v>
      </c>
      <c r="B34552" t="s">
        <v>41193</v>
      </c>
      <c r="C34552" t="s">
        <v>26762</v>
      </c>
      <c r="D34552" t="e">
        <f>VLOOKUP(A34552,Planilha2!$1:$1048576,6,0)</f>
        <v>#N/A</v>
      </c>
      <c r="E34552" t="e">
        <f>VLOOKUP(C34552,Planilha5!B:B,1,0)</f>
        <v>#N/A</v>
      </c>
    </row>
    <row r="34553" spans="1:5" hidden="1">
      <c r="A34553" s="11">
        <v>904767</v>
      </c>
      <c r="B34553" t="s">
        <v>23624</v>
      </c>
      <c r="C34553" t="s">
        <v>41194</v>
      </c>
      <c r="D34553" t="e">
        <f>VLOOKUP(A34553,Planilha2!$1:$1048576,6,0)</f>
        <v>#N/A</v>
      </c>
      <c r="E34553" t="e">
        <f>VLOOKUP(C34553,Planilha5!B:B,1,0)</f>
        <v>#N/A</v>
      </c>
    </row>
    <row r="34554" spans="1:5" hidden="1">
      <c r="A34554" s="11">
        <v>54178</v>
      </c>
      <c r="B34554" t="s">
        <v>39709</v>
      </c>
      <c r="C34554" t="s">
        <v>41195</v>
      </c>
      <c r="D34554" t="e">
        <f>VLOOKUP(A34554,Planilha2!$1:$1048576,6,0)</f>
        <v>#N/A</v>
      </c>
      <c r="E34554" t="e">
        <f>VLOOKUP(C34554,Planilha5!B:B,1,0)</f>
        <v>#N/A</v>
      </c>
    </row>
    <row r="34555" spans="1:5" hidden="1">
      <c r="A34555">
        <v>524</v>
      </c>
      <c r="B34555" t="s">
        <v>3742</v>
      </c>
      <c r="C34555" t="s">
        <v>41196</v>
      </c>
      <c r="D34555" t="e">
        <f>VLOOKUP(A34555,Planilha2!$1:$1048576,6,0)</f>
        <v>#N/A</v>
      </c>
      <c r="E34555" t="e">
        <f>VLOOKUP(C34555,Planilha5!B:B,1,0)</f>
        <v>#N/A</v>
      </c>
    </row>
    <row r="34556" spans="1:5" hidden="1">
      <c r="A34556" s="11">
        <v>53762</v>
      </c>
      <c r="B34556" t="s">
        <v>7409</v>
      </c>
      <c r="C34556" t="s">
        <v>41197</v>
      </c>
      <c r="D34556" t="e">
        <f>VLOOKUP(A34556,Planilha2!$1:$1048576,6,0)</f>
        <v>#N/A</v>
      </c>
      <c r="E34556" t="e">
        <f>VLOOKUP(C34556,Planilha5!B:B,1,0)</f>
        <v>#N/A</v>
      </c>
    </row>
    <row r="34557" spans="1:5" hidden="1">
      <c r="A34557" s="11">
        <v>4851</v>
      </c>
      <c r="B34557" t="s">
        <v>5362</v>
      </c>
      <c r="C34557" t="s">
        <v>41198</v>
      </c>
      <c r="D34557" t="e">
        <f>VLOOKUP(A34557,Planilha2!$1:$1048576,6,0)</f>
        <v>#N/A</v>
      </c>
      <c r="E34557" t="e">
        <f>VLOOKUP(C34557,Planilha5!B:B,1,0)</f>
        <v>#N/A</v>
      </c>
    </row>
    <row r="34558" spans="1:5" hidden="1">
      <c r="A34558" s="11">
        <v>53053</v>
      </c>
      <c r="B34558" t="s">
        <v>11508</v>
      </c>
      <c r="C34558" t="s">
        <v>41199</v>
      </c>
      <c r="D34558" t="e">
        <f>VLOOKUP(A34558,Planilha2!$1:$1048576,6,0)</f>
        <v>#N/A</v>
      </c>
      <c r="E34558" t="e">
        <f>VLOOKUP(C34558,Planilha5!B:B,1,0)</f>
        <v>#N/A</v>
      </c>
    </row>
    <row r="34559" spans="1:5" hidden="1">
      <c r="A34559" s="11">
        <v>201024</v>
      </c>
      <c r="B34559" t="s">
        <v>86</v>
      </c>
      <c r="C34559" t="s">
        <v>1918</v>
      </c>
      <c r="D34559" t="str">
        <f>VLOOKUP(A34559,Planilha2!$1:$1048576,6,0)</f>
        <v>2 - Magistrados</v>
      </c>
      <c r="E34559" t="e">
        <f>VLOOKUP(C34559,Planilha5!B:B,1,0)</f>
        <v>#N/A</v>
      </c>
    </row>
    <row r="34560" spans="1:5" hidden="1">
      <c r="A34560" s="11">
        <v>1620</v>
      </c>
      <c r="B34560" t="s">
        <v>1795</v>
      </c>
      <c r="C34560" t="s">
        <v>23482</v>
      </c>
      <c r="D34560" t="e">
        <f>VLOOKUP(A34560,Planilha2!$1:$1048576,6,0)</f>
        <v>#N/A</v>
      </c>
      <c r="E34560" t="e">
        <f>VLOOKUP(C34560,Planilha5!B:B,1,0)</f>
        <v>#N/A</v>
      </c>
    </row>
    <row r="34561" spans="1:5" hidden="1">
      <c r="A34561" s="11">
        <v>904764</v>
      </c>
      <c r="B34561" t="s">
        <v>41200</v>
      </c>
      <c r="C34561" t="s">
        <v>41201</v>
      </c>
      <c r="D34561" t="e">
        <f>VLOOKUP(A34561,Planilha2!$1:$1048576,6,0)</f>
        <v>#N/A</v>
      </c>
      <c r="E34561" t="e">
        <f>VLOOKUP(C34561,Planilha5!B:B,1,0)</f>
        <v>#N/A</v>
      </c>
    </row>
    <row r="34562" spans="1:5" hidden="1">
      <c r="A34562" s="11">
        <v>905092</v>
      </c>
      <c r="B34562" t="s">
        <v>29331</v>
      </c>
      <c r="C34562" t="s">
        <v>41202</v>
      </c>
      <c r="D34562" t="e">
        <f>VLOOKUP(A34562,Planilha2!$1:$1048576,6,0)</f>
        <v>#N/A</v>
      </c>
      <c r="E34562" t="e">
        <f>VLOOKUP(C34562,Planilha5!B:B,1,0)</f>
        <v>#N/A</v>
      </c>
    </row>
    <row r="34563" spans="1:5" hidden="1">
      <c r="A34563" s="11">
        <v>46590</v>
      </c>
      <c r="B34563" t="s">
        <v>29910</v>
      </c>
      <c r="C34563" t="s">
        <v>41203</v>
      </c>
      <c r="D34563" t="e">
        <f>VLOOKUP(A34563,Planilha2!$1:$1048576,6,0)</f>
        <v>#N/A</v>
      </c>
      <c r="E34563" t="e">
        <f>VLOOKUP(C34563,Planilha5!B:B,1,0)</f>
        <v>#N/A</v>
      </c>
    </row>
    <row r="34564" spans="1:5" hidden="1">
      <c r="A34564" s="11">
        <v>1096</v>
      </c>
      <c r="B34564" t="s">
        <v>3300</v>
      </c>
      <c r="C34564" t="s">
        <v>41204</v>
      </c>
      <c r="D34564" t="e">
        <f>VLOOKUP(A34564,Planilha2!$1:$1048576,6,0)</f>
        <v>#N/A</v>
      </c>
      <c r="E34564" t="e">
        <f>VLOOKUP(C34564,Planilha5!B:B,1,0)</f>
        <v>#N/A</v>
      </c>
    </row>
    <row r="34565" spans="1:5" hidden="1">
      <c r="A34565" s="11">
        <v>53733</v>
      </c>
      <c r="B34565" t="s">
        <v>24036</v>
      </c>
      <c r="C34565" t="s">
        <v>41205</v>
      </c>
      <c r="D34565" t="e">
        <f>VLOOKUP(A34565,Planilha2!$1:$1048576,6,0)</f>
        <v>#N/A</v>
      </c>
      <c r="E34565" t="e">
        <f>VLOOKUP(C34565,Planilha5!B:B,1,0)</f>
        <v>#N/A</v>
      </c>
    </row>
    <row r="34566" spans="1:5" hidden="1">
      <c r="A34566" s="11">
        <v>54957</v>
      </c>
      <c r="B34566" t="s">
        <v>36891</v>
      </c>
      <c r="C34566" t="s">
        <v>41206</v>
      </c>
      <c r="D34566" t="e">
        <f>VLOOKUP(A34566,Planilha2!$1:$1048576,6,0)</f>
        <v>#N/A</v>
      </c>
      <c r="E34566" t="e">
        <f>VLOOKUP(C34566,Planilha5!B:B,1,0)</f>
        <v>#N/A</v>
      </c>
    </row>
    <row r="34567" spans="1:5" hidden="1">
      <c r="A34567" s="11">
        <v>55050</v>
      </c>
      <c r="B34567" t="s">
        <v>41207</v>
      </c>
      <c r="C34567" t="s">
        <v>41208</v>
      </c>
      <c r="D34567" t="e">
        <f>VLOOKUP(A34567,Planilha2!$1:$1048576,6,0)</f>
        <v>#N/A</v>
      </c>
      <c r="E34567" t="e">
        <f>VLOOKUP(C34567,Planilha5!B:B,1,0)</f>
        <v>#N/A</v>
      </c>
    </row>
    <row r="34568" spans="1:5" hidden="1">
      <c r="A34568" s="11">
        <v>49115</v>
      </c>
      <c r="B34568" t="s">
        <v>32666</v>
      </c>
      <c r="C34568" t="s">
        <v>41209</v>
      </c>
      <c r="D34568" t="e">
        <f>VLOOKUP(A34568,Planilha2!$1:$1048576,6,0)</f>
        <v>#N/A</v>
      </c>
      <c r="E34568" t="e">
        <f>VLOOKUP(C34568,Planilha5!B:B,1,0)</f>
        <v>#N/A</v>
      </c>
    </row>
    <row r="34569" spans="1:5" hidden="1">
      <c r="A34569" s="11">
        <v>2330</v>
      </c>
      <c r="B34569" t="s">
        <v>498</v>
      </c>
      <c r="C34569" t="s">
        <v>2125</v>
      </c>
      <c r="D34569" t="str">
        <f>VLOOKUP(A34569,Planilha2!$1:$1048576,6,0)</f>
        <v>2 - Magistrados</v>
      </c>
      <c r="E34569" t="e">
        <f>VLOOKUP(C34569,Planilha5!B:B,1,0)</f>
        <v>#N/A</v>
      </c>
    </row>
    <row r="34570" spans="1:5" hidden="1">
      <c r="A34570" s="11">
        <v>48907</v>
      </c>
      <c r="B34570" t="s">
        <v>12410</v>
      </c>
      <c r="C34570" t="s">
        <v>41210</v>
      </c>
      <c r="D34570" t="e">
        <f>VLOOKUP(A34570,Planilha2!$1:$1048576,6,0)</f>
        <v>#N/A</v>
      </c>
      <c r="E34570" t="e">
        <f>VLOOKUP(C34570,Planilha5!B:B,1,0)</f>
        <v>#N/A</v>
      </c>
    </row>
    <row r="34571" spans="1:5" hidden="1">
      <c r="A34571" s="11">
        <v>54402</v>
      </c>
      <c r="B34571" t="s">
        <v>14430</v>
      </c>
      <c r="C34571" t="s">
        <v>41211</v>
      </c>
      <c r="D34571" t="e">
        <f>VLOOKUP(A34571,Planilha2!$1:$1048576,6,0)</f>
        <v>#N/A</v>
      </c>
      <c r="E34571" t="e">
        <f>VLOOKUP(C34571,Planilha5!B:B,1,0)</f>
        <v>#N/A</v>
      </c>
    </row>
    <row r="34572" spans="1:5" hidden="1">
      <c r="A34572" s="11">
        <v>200959</v>
      </c>
      <c r="B34572" t="s">
        <v>824</v>
      </c>
      <c r="C34572" t="s">
        <v>19797</v>
      </c>
      <c r="D34572" t="e">
        <f>VLOOKUP(A34572,Planilha2!$1:$1048576,6,0)</f>
        <v>#N/A</v>
      </c>
      <c r="E34572" t="str">
        <f>VLOOKUP(C34572,Planilha5!B:B,1,0)</f>
        <v>FERNANDA MARIA DE ANDRADE MEDEIROS E ALMEIDA</v>
      </c>
    </row>
    <row r="34573" spans="1:5" hidden="1">
      <c r="A34573" s="11">
        <v>28215</v>
      </c>
      <c r="B34573" t="s">
        <v>18652</v>
      </c>
      <c r="C34573" t="s">
        <v>41212</v>
      </c>
      <c r="D34573" t="e">
        <f>VLOOKUP(A34573,Planilha2!$1:$1048576,6,0)</f>
        <v>#N/A</v>
      </c>
      <c r="E34573" t="e">
        <f>VLOOKUP(C34573,Planilha5!B:B,1,0)</f>
        <v>#N/A</v>
      </c>
    </row>
    <row r="34574" spans="1:5" hidden="1">
      <c r="A34574" s="11">
        <v>904749</v>
      </c>
      <c r="B34574" t="s">
        <v>37397</v>
      </c>
      <c r="C34574" t="s">
        <v>41213</v>
      </c>
      <c r="D34574" t="e">
        <f>VLOOKUP(A34574,Planilha2!$1:$1048576,6,0)</f>
        <v>#N/A</v>
      </c>
      <c r="E34574" t="e">
        <f>VLOOKUP(C34574,Planilha5!B:B,1,0)</f>
        <v>#N/A</v>
      </c>
    </row>
    <row r="34575" spans="1:5" hidden="1">
      <c r="A34575" s="11">
        <v>201393</v>
      </c>
      <c r="B34575" t="s">
        <v>7932</v>
      </c>
      <c r="C34575" t="s">
        <v>41214</v>
      </c>
      <c r="D34575" t="e">
        <f>VLOOKUP(A34575,Planilha2!$1:$1048576,6,0)</f>
        <v>#N/A</v>
      </c>
      <c r="E34575" t="e">
        <f>VLOOKUP(C34575,Planilha5!B:B,1,0)</f>
        <v>#N/A</v>
      </c>
    </row>
    <row r="34576" spans="1:5" hidden="1">
      <c r="A34576" s="11">
        <v>23160</v>
      </c>
      <c r="B34576" t="s">
        <v>34688</v>
      </c>
      <c r="C34576" t="s">
        <v>41215</v>
      </c>
      <c r="D34576" t="e">
        <f>VLOOKUP(A34576,Planilha2!$1:$1048576,6,0)</f>
        <v>#N/A</v>
      </c>
      <c r="E34576" t="e">
        <f>VLOOKUP(C34576,Planilha5!B:B,1,0)</f>
        <v>#N/A</v>
      </c>
    </row>
    <row r="34577" spans="1:5" hidden="1">
      <c r="A34577" s="11">
        <v>43652</v>
      </c>
      <c r="B34577" t="s">
        <v>27577</v>
      </c>
      <c r="C34577" t="s">
        <v>41216</v>
      </c>
      <c r="D34577" t="e">
        <f>VLOOKUP(A34577,Planilha2!$1:$1048576,6,0)</f>
        <v>#N/A</v>
      </c>
      <c r="E34577" t="e">
        <f>VLOOKUP(C34577,Planilha5!B:B,1,0)</f>
        <v>#N/A</v>
      </c>
    </row>
    <row r="34578" spans="1:5" hidden="1">
      <c r="A34578" s="11">
        <v>53290</v>
      </c>
      <c r="B34578" t="s">
        <v>13418</v>
      </c>
      <c r="C34578" t="s">
        <v>41217</v>
      </c>
      <c r="D34578" t="e">
        <f>VLOOKUP(A34578,Planilha2!$1:$1048576,6,0)</f>
        <v>#N/A</v>
      </c>
      <c r="E34578" t="e">
        <f>VLOOKUP(C34578,Planilha5!B:B,1,0)</f>
        <v>#N/A</v>
      </c>
    </row>
    <row r="34579" spans="1:5" hidden="1">
      <c r="A34579" s="11">
        <v>54177</v>
      </c>
      <c r="B34579" t="s">
        <v>18961</v>
      </c>
      <c r="C34579" t="s">
        <v>41218</v>
      </c>
      <c r="D34579" t="e">
        <f>VLOOKUP(A34579,Planilha2!$1:$1048576,6,0)</f>
        <v>#N/A</v>
      </c>
      <c r="E34579" t="e">
        <f>VLOOKUP(C34579,Planilha5!B:B,1,0)</f>
        <v>#N/A</v>
      </c>
    </row>
    <row r="34580" spans="1:5" hidden="1">
      <c r="A34580" s="11">
        <v>8996</v>
      </c>
      <c r="B34580" t="s">
        <v>4144</v>
      </c>
      <c r="C34580" t="s">
        <v>34149</v>
      </c>
      <c r="D34580" t="e">
        <f>VLOOKUP(A34580,Planilha2!$1:$1048576,6,0)</f>
        <v>#N/A</v>
      </c>
      <c r="E34580" t="e">
        <f>VLOOKUP(C34580,Planilha5!B:B,1,0)</f>
        <v>#N/A</v>
      </c>
    </row>
    <row r="34581" spans="1:5" hidden="1">
      <c r="A34581" s="11">
        <v>43100</v>
      </c>
      <c r="B34581" t="s">
        <v>6755</v>
      </c>
      <c r="C34581" t="s">
        <v>41219</v>
      </c>
      <c r="D34581" t="e">
        <f>VLOOKUP(A34581,Planilha2!$1:$1048576,6,0)</f>
        <v>#N/A</v>
      </c>
      <c r="E34581" t="e">
        <f>VLOOKUP(C34581,Planilha5!B:B,1,0)</f>
        <v>#N/A</v>
      </c>
    </row>
    <row r="34582" spans="1:5" hidden="1">
      <c r="A34582" s="11">
        <v>52192</v>
      </c>
      <c r="B34582" t="s">
        <v>33022</v>
      </c>
      <c r="C34582" t="s">
        <v>41220</v>
      </c>
      <c r="D34582" t="e">
        <f>VLOOKUP(A34582,Planilha2!$1:$1048576,6,0)</f>
        <v>#N/A</v>
      </c>
      <c r="E34582" t="e">
        <f>VLOOKUP(C34582,Planilha5!B:B,1,0)</f>
        <v>#N/A</v>
      </c>
    </row>
    <row r="34583" spans="1:5" hidden="1">
      <c r="A34583" s="11">
        <v>904224</v>
      </c>
      <c r="B34583" t="s">
        <v>35089</v>
      </c>
      <c r="C34583" t="s">
        <v>41221</v>
      </c>
      <c r="D34583" t="e">
        <f>VLOOKUP(A34583,Planilha2!$1:$1048576,6,0)</f>
        <v>#N/A</v>
      </c>
      <c r="E34583" t="e">
        <f>VLOOKUP(C34583,Planilha5!B:B,1,0)</f>
        <v>#N/A</v>
      </c>
    </row>
    <row r="34584" spans="1:5" hidden="1">
      <c r="A34584" s="11">
        <v>200690</v>
      </c>
      <c r="B34584" t="s">
        <v>5592</v>
      </c>
      <c r="C34584" t="s">
        <v>15500</v>
      </c>
      <c r="D34584" t="e">
        <f>VLOOKUP(A34584,Planilha2!$1:$1048576,6,0)</f>
        <v>#N/A</v>
      </c>
      <c r="E34584" t="e">
        <f>VLOOKUP(C34584,Planilha5!B:B,1,0)</f>
        <v>#N/A</v>
      </c>
    </row>
    <row r="34585" spans="1:5" hidden="1">
      <c r="A34585" s="11">
        <v>45992</v>
      </c>
      <c r="B34585" t="s">
        <v>19795</v>
      </c>
      <c r="C34585" t="s">
        <v>41222</v>
      </c>
      <c r="D34585" t="e">
        <f>VLOOKUP(A34585,Planilha2!$1:$1048576,6,0)</f>
        <v>#N/A</v>
      </c>
      <c r="E34585" t="e">
        <f>VLOOKUP(C34585,Planilha5!B:B,1,0)</f>
        <v>#N/A</v>
      </c>
    </row>
    <row r="34586" spans="1:5" hidden="1">
      <c r="A34586">
        <v>642</v>
      </c>
      <c r="B34586" t="s">
        <v>1071</v>
      </c>
      <c r="C34586" t="s">
        <v>25647</v>
      </c>
      <c r="D34586" t="e">
        <f>VLOOKUP(A34586,Planilha2!$1:$1048576,6,0)</f>
        <v>#N/A</v>
      </c>
      <c r="E34586" t="e">
        <f>VLOOKUP(C34586,Planilha5!B:B,1,0)</f>
        <v>#N/A</v>
      </c>
    </row>
    <row r="34587" spans="1:5" hidden="1">
      <c r="A34587" s="11">
        <v>93888</v>
      </c>
      <c r="B34587" t="s">
        <v>5501</v>
      </c>
      <c r="C34587" t="s">
        <v>2931</v>
      </c>
      <c r="D34587" t="e">
        <f>VLOOKUP(A34587,Planilha2!$1:$1048576,6,0)</f>
        <v>#N/A</v>
      </c>
      <c r="E34587" t="str">
        <f>VLOOKUP(C34587,Planilha5!B:B,1,0)</f>
        <v>DAVI AGUIAR LOU</v>
      </c>
    </row>
    <row r="34588" spans="1:5" hidden="1">
      <c r="A34588" s="11">
        <v>35252</v>
      </c>
      <c r="B34588" t="s">
        <v>446</v>
      </c>
      <c r="C34588" t="s">
        <v>14175</v>
      </c>
      <c r="D34588" t="str">
        <f>VLOOKUP(A34588,Planilha2!$1:$1048576,6,0)</f>
        <v>5 - Desembargador</v>
      </c>
      <c r="E34588" t="e">
        <f>VLOOKUP(C34588,Planilha5!B:B,1,0)</f>
        <v>#N/A</v>
      </c>
    </row>
    <row r="34589" spans="1:5" hidden="1">
      <c r="A34589" s="11">
        <v>3248</v>
      </c>
      <c r="B34589" t="s">
        <v>31581</v>
      </c>
      <c r="C34589" t="s">
        <v>41223</v>
      </c>
      <c r="D34589" t="e">
        <f>VLOOKUP(A34589,Planilha2!$1:$1048576,6,0)</f>
        <v>#N/A</v>
      </c>
      <c r="E34589" t="e">
        <f>VLOOKUP(C34589,Planilha5!B:B,1,0)</f>
        <v>#N/A</v>
      </c>
    </row>
    <row r="34590" spans="1:5" hidden="1">
      <c r="A34590" s="11">
        <v>49510</v>
      </c>
      <c r="B34590" t="s">
        <v>5434</v>
      </c>
      <c r="C34590" t="s">
        <v>5431</v>
      </c>
      <c r="D34590" t="e">
        <f>VLOOKUP(A34590,Planilha2!$1:$1048576,6,0)</f>
        <v>#N/A</v>
      </c>
      <c r="E34590" t="e">
        <f>VLOOKUP(C34590,Planilha5!B:B,1,0)</f>
        <v>#N/A</v>
      </c>
    </row>
    <row r="34591" spans="1:5" hidden="1">
      <c r="A34591" s="11">
        <v>53826</v>
      </c>
      <c r="B34591" t="s">
        <v>40914</v>
      </c>
      <c r="C34591" t="s">
        <v>41224</v>
      </c>
      <c r="D34591" t="e">
        <f>VLOOKUP(A34591,Planilha2!$1:$1048576,6,0)</f>
        <v>#N/A</v>
      </c>
      <c r="E34591" t="e">
        <f>VLOOKUP(C34591,Planilha5!B:B,1,0)</f>
        <v>#N/A</v>
      </c>
    </row>
    <row r="34592" spans="1:5" hidden="1">
      <c r="A34592" s="11">
        <v>200189</v>
      </c>
      <c r="B34592" t="s">
        <v>4396</v>
      </c>
      <c r="C34592" t="s">
        <v>41225</v>
      </c>
      <c r="D34592" t="e">
        <f>VLOOKUP(A34592,Planilha2!$1:$1048576,6,0)</f>
        <v>#N/A</v>
      </c>
      <c r="E34592" t="e">
        <f>VLOOKUP(C34592,Planilha5!B:B,1,0)</f>
        <v>#N/A</v>
      </c>
    </row>
    <row r="34593" spans="1:5" hidden="1">
      <c r="A34593" s="11">
        <v>200566</v>
      </c>
      <c r="B34593" t="s">
        <v>7436</v>
      </c>
      <c r="C34593" t="s">
        <v>41226</v>
      </c>
      <c r="D34593" t="e">
        <f>VLOOKUP(A34593,Planilha2!$1:$1048576,6,0)</f>
        <v>#N/A</v>
      </c>
      <c r="E34593" t="e">
        <f>VLOOKUP(C34593,Planilha5!B:B,1,0)</f>
        <v>#N/A</v>
      </c>
    </row>
    <row r="34594" spans="1:5" hidden="1">
      <c r="A34594" s="11">
        <v>43208</v>
      </c>
      <c r="B34594" t="s">
        <v>25795</v>
      </c>
      <c r="C34594" t="s">
        <v>41227</v>
      </c>
      <c r="D34594" t="e">
        <f>VLOOKUP(A34594,Planilha2!$1:$1048576,6,0)</f>
        <v>#N/A</v>
      </c>
      <c r="E34594" t="e">
        <f>VLOOKUP(C34594,Planilha5!B:B,1,0)</f>
        <v>#N/A</v>
      </c>
    </row>
    <row r="34595" spans="1:5" hidden="1">
      <c r="A34595" s="11">
        <v>24545</v>
      </c>
      <c r="B34595" t="s">
        <v>13332</v>
      </c>
      <c r="C34595" t="s">
        <v>41228</v>
      </c>
      <c r="D34595" t="e">
        <f>VLOOKUP(A34595,Planilha2!$1:$1048576,6,0)</f>
        <v>#N/A</v>
      </c>
      <c r="E34595" t="e">
        <f>VLOOKUP(C34595,Planilha5!B:B,1,0)</f>
        <v>#N/A</v>
      </c>
    </row>
    <row r="34596" spans="1:5" hidden="1">
      <c r="A34596" s="11">
        <v>904745</v>
      </c>
      <c r="B34596" t="s">
        <v>26340</v>
      </c>
      <c r="C34596" t="s">
        <v>41229</v>
      </c>
      <c r="D34596" t="e">
        <f>VLOOKUP(A34596,Planilha2!$1:$1048576,6,0)</f>
        <v>#N/A</v>
      </c>
      <c r="E34596" t="e">
        <f>VLOOKUP(C34596,Planilha5!B:B,1,0)</f>
        <v>#N/A</v>
      </c>
    </row>
    <row r="34597" spans="1:5" hidden="1">
      <c r="A34597" s="11">
        <v>55813</v>
      </c>
      <c r="B34597" t="s">
        <v>40555</v>
      </c>
      <c r="C34597" t="s">
        <v>41230</v>
      </c>
      <c r="D34597" t="e">
        <f>VLOOKUP(A34597,Planilha2!$1:$1048576,6,0)</f>
        <v>#N/A</v>
      </c>
      <c r="E34597" t="e">
        <f>VLOOKUP(C34597,Planilha5!B:B,1,0)</f>
        <v>#N/A</v>
      </c>
    </row>
    <row r="34598" spans="1:5" hidden="1">
      <c r="A34598" s="11">
        <v>51686</v>
      </c>
      <c r="B34598" t="s">
        <v>34394</v>
      </c>
      <c r="C34598" t="s">
        <v>41231</v>
      </c>
      <c r="D34598" t="e">
        <f>VLOOKUP(A34598,Planilha2!$1:$1048576,6,0)</f>
        <v>#N/A</v>
      </c>
      <c r="E34598" t="e">
        <f>VLOOKUP(C34598,Planilha5!B:B,1,0)</f>
        <v>#N/A</v>
      </c>
    </row>
    <row r="34599" spans="1:5" hidden="1">
      <c r="A34599" s="11">
        <v>200500</v>
      </c>
      <c r="B34599" t="s">
        <v>290</v>
      </c>
      <c r="C34599" t="s">
        <v>543</v>
      </c>
      <c r="D34599" t="str">
        <f>VLOOKUP(A34599,Planilha2!$1:$1048576,6,0)</f>
        <v>2 - Magistrados</v>
      </c>
      <c r="E34599" t="e">
        <f>VLOOKUP(C34599,Planilha5!B:B,1,0)</f>
        <v>#N/A</v>
      </c>
    </row>
    <row r="34600" spans="1:5" hidden="1">
      <c r="A34600" s="11">
        <v>40626</v>
      </c>
      <c r="B34600" t="s">
        <v>3256</v>
      </c>
      <c r="C34600" t="s">
        <v>3253</v>
      </c>
      <c r="D34600" t="e">
        <f>VLOOKUP(A34600,Planilha2!$1:$1048576,6,0)</f>
        <v>#N/A</v>
      </c>
      <c r="E34600" t="e">
        <f>VLOOKUP(C34600,Planilha5!B:B,1,0)</f>
        <v>#N/A</v>
      </c>
    </row>
    <row r="34601" spans="1:5" hidden="1">
      <c r="A34601" s="11">
        <v>200999</v>
      </c>
      <c r="B34601" t="s">
        <v>18349</v>
      </c>
      <c r="C34601" t="s">
        <v>41232</v>
      </c>
      <c r="D34601" t="e">
        <f>VLOOKUP(A34601,Planilha2!$1:$1048576,6,0)</f>
        <v>#N/A</v>
      </c>
      <c r="E34601" t="e">
        <f>VLOOKUP(C34601,Planilha5!B:B,1,0)</f>
        <v>#N/A</v>
      </c>
    </row>
    <row r="34602" spans="1:5" hidden="1">
      <c r="A34602" s="11">
        <v>46270</v>
      </c>
      <c r="B34602" t="s">
        <v>5820</v>
      </c>
      <c r="C34602" t="s">
        <v>41233</v>
      </c>
      <c r="D34602" t="e">
        <f>VLOOKUP(A34602,Planilha2!$1:$1048576,6,0)</f>
        <v>#N/A</v>
      </c>
      <c r="E34602" t="e">
        <f>VLOOKUP(C34602,Planilha5!B:B,1,0)</f>
        <v>#N/A</v>
      </c>
    </row>
    <row r="34603" spans="1:5" hidden="1">
      <c r="A34603" s="11">
        <v>200532</v>
      </c>
      <c r="B34603" t="s">
        <v>1715</v>
      </c>
      <c r="C34603" t="s">
        <v>1716</v>
      </c>
      <c r="D34603" t="e">
        <f>VLOOKUP(A34603,Planilha2!$1:$1048576,6,0)</f>
        <v>#N/A</v>
      </c>
      <c r="E34603" t="e">
        <f>VLOOKUP(C34603,Planilha5!B:B,1,0)</f>
        <v>#N/A</v>
      </c>
    </row>
    <row r="34604" spans="1:5" hidden="1">
      <c r="A34604">
        <v>186</v>
      </c>
      <c r="B34604" t="s">
        <v>5730</v>
      </c>
      <c r="C34604" t="s">
        <v>41234</v>
      </c>
      <c r="D34604" t="e">
        <f>VLOOKUP(A34604,Planilha2!$1:$1048576,6,0)</f>
        <v>#N/A</v>
      </c>
      <c r="E34604" t="e">
        <f>VLOOKUP(C34604,Planilha5!B:B,1,0)</f>
        <v>#N/A</v>
      </c>
    </row>
    <row r="34605" spans="1:5" hidden="1">
      <c r="A34605" s="11">
        <v>23528</v>
      </c>
      <c r="B34605" t="s">
        <v>1301</v>
      </c>
      <c r="C34605" t="s">
        <v>13648</v>
      </c>
      <c r="D34605" t="e">
        <f>VLOOKUP(A34605,Planilha2!$1:$1048576,6,0)</f>
        <v>#N/A</v>
      </c>
      <c r="E34605" t="e">
        <f>VLOOKUP(C34605,Planilha5!B:B,1,0)</f>
        <v>#N/A</v>
      </c>
    </row>
    <row r="34606" spans="1:5" hidden="1">
      <c r="A34606" s="11">
        <v>54225</v>
      </c>
      <c r="B34606" t="s">
        <v>23012</v>
      </c>
      <c r="C34606" t="s">
        <v>41235</v>
      </c>
      <c r="D34606" t="e">
        <f>VLOOKUP(A34606,Planilha2!$1:$1048576,6,0)</f>
        <v>#N/A</v>
      </c>
      <c r="E34606" t="e">
        <f>VLOOKUP(C34606,Planilha5!B:B,1,0)</f>
        <v>#N/A</v>
      </c>
    </row>
    <row r="34607" spans="1:5" hidden="1">
      <c r="A34607" s="11">
        <v>51125</v>
      </c>
      <c r="B34607" t="s">
        <v>18866</v>
      </c>
      <c r="C34607" t="s">
        <v>41236</v>
      </c>
      <c r="D34607" t="e">
        <f>VLOOKUP(A34607,Planilha2!$1:$1048576,6,0)</f>
        <v>#N/A</v>
      </c>
      <c r="E34607" t="e">
        <f>VLOOKUP(C34607,Planilha5!B:B,1,0)</f>
        <v>#N/A</v>
      </c>
    </row>
    <row r="34608" spans="1:5" hidden="1">
      <c r="A34608" s="11">
        <v>1011</v>
      </c>
      <c r="B34608" t="s">
        <v>4937</v>
      </c>
      <c r="C34608" t="s">
        <v>41237</v>
      </c>
      <c r="D34608" t="e">
        <f>VLOOKUP(A34608,Planilha2!$1:$1048576,6,0)</f>
        <v>#N/A</v>
      </c>
      <c r="E34608" t="e">
        <f>VLOOKUP(C34608,Planilha5!B:B,1,0)</f>
        <v>#N/A</v>
      </c>
    </row>
    <row r="34609" spans="1:5" hidden="1">
      <c r="A34609" s="11">
        <v>55428</v>
      </c>
      <c r="B34609" t="s">
        <v>33504</v>
      </c>
      <c r="C34609" t="s">
        <v>41238</v>
      </c>
      <c r="D34609" t="e">
        <f>VLOOKUP(A34609,Planilha2!$1:$1048576,6,0)</f>
        <v>#N/A</v>
      </c>
      <c r="E34609" t="e">
        <f>VLOOKUP(C34609,Planilha5!B:B,1,0)</f>
        <v>#N/A</v>
      </c>
    </row>
    <row r="34610" spans="1:5" hidden="1">
      <c r="A34610" s="11">
        <v>1034</v>
      </c>
      <c r="B34610" t="s">
        <v>4498</v>
      </c>
      <c r="C34610" t="s">
        <v>4499</v>
      </c>
      <c r="D34610" t="e">
        <f>VLOOKUP(A34610,Planilha2!$1:$1048576,6,0)</f>
        <v>#N/A</v>
      </c>
      <c r="E34610" t="e">
        <f>VLOOKUP(C34610,Planilha5!B:B,1,0)</f>
        <v>#N/A</v>
      </c>
    </row>
    <row r="34611" spans="1:5" hidden="1">
      <c r="A34611" s="11">
        <v>904746</v>
      </c>
      <c r="B34611" t="s">
        <v>31066</v>
      </c>
      <c r="C34611" t="s">
        <v>41239</v>
      </c>
      <c r="D34611" t="e">
        <f>VLOOKUP(A34611,Planilha2!$1:$1048576,6,0)</f>
        <v>#N/A</v>
      </c>
      <c r="E34611" t="e">
        <f>VLOOKUP(C34611,Planilha5!B:B,1,0)</f>
        <v>#N/A</v>
      </c>
    </row>
    <row r="34612" spans="1:5" hidden="1">
      <c r="A34612" s="11">
        <v>904036</v>
      </c>
      <c r="B34612" t="s">
        <v>37197</v>
      </c>
      <c r="C34612" t="s">
        <v>41240</v>
      </c>
      <c r="D34612" t="e">
        <f>VLOOKUP(A34612,Planilha2!$1:$1048576,6,0)</f>
        <v>#N/A</v>
      </c>
      <c r="E34612" t="e">
        <f>VLOOKUP(C34612,Planilha5!B:B,1,0)</f>
        <v>#N/A</v>
      </c>
    </row>
    <row r="34613" spans="1:5" hidden="1">
      <c r="A34613" s="11">
        <v>48867</v>
      </c>
      <c r="B34613" t="s">
        <v>29236</v>
      </c>
      <c r="C34613" t="s">
        <v>41241</v>
      </c>
      <c r="D34613" t="e">
        <f>VLOOKUP(A34613,Planilha2!$1:$1048576,6,0)</f>
        <v>#N/A</v>
      </c>
      <c r="E34613" t="e">
        <f>VLOOKUP(C34613,Planilha5!B:B,1,0)</f>
        <v>#N/A</v>
      </c>
    </row>
    <row r="34614" spans="1:5" hidden="1">
      <c r="A34614" s="11">
        <v>905460</v>
      </c>
      <c r="B34614" t="s">
        <v>25000</v>
      </c>
      <c r="C34614" t="s">
        <v>41242</v>
      </c>
      <c r="D34614" t="e">
        <f>VLOOKUP(A34614,Planilha2!$1:$1048576,6,0)</f>
        <v>#N/A</v>
      </c>
      <c r="E34614" t="e">
        <f>VLOOKUP(C34614,Planilha5!B:B,1,0)</f>
        <v>#N/A</v>
      </c>
    </row>
    <row r="34615" spans="1:5" hidden="1">
      <c r="A34615" s="11">
        <v>201592</v>
      </c>
      <c r="B34615" t="s">
        <v>3346</v>
      </c>
      <c r="C34615" t="s">
        <v>41243</v>
      </c>
      <c r="D34615" t="e">
        <f>VLOOKUP(A34615,Planilha2!$1:$1048576,6,0)</f>
        <v>#N/A</v>
      </c>
      <c r="E34615" t="e">
        <f>VLOOKUP(C34615,Planilha5!B:B,1,0)</f>
        <v>#N/A</v>
      </c>
    </row>
    <row r="34616" spans="1:5" hidden="1">
      <c r="A34616" s="11">
        <v>6404</v>
      </c>
      <c r="B34616" t="s">
        <v>775</v>
      </c>
      <c r="C34616" t="s">
        <v>41244</v>
      </c>
      <c r="D34616" t="e">
        <f>VLOOKUP(A34616,Planilha2!$1:$1048576,6,0)</f>
        <v>#N/A</v>
      </c>
      <c r="E34616" t="e">
        <f>VLOOKUP(C34616,Planilha5!B:B,1,0)</f>
        <v>#N/A</v>
      </c>
    </row>
    <row r="34617" spans="1:5" hidden="1">
      <c r="A34617" s="11">
        <v>55469</v>
      </c>
      <c r="B34617" t="s">
        <v>17190</v>
      </c>
      <c r="C34617" t="s">
        <v>32015</v>
      </c>
      <c r="D34617" t="e">
        <f>VLOOKUP(A34617,Planilha2!$1:$1048576,6,0)</f>
        <v>#N/A</v>
      </c>
      <c r="E34617" t="e">
        <f>VLOOKUP(C34617,Planilha5!B:B,1,0)</f>
        <v>#N/A</v>
      </c>
    </row>
    <row r="34618" spans="1:5" hidden="1">
      <c r="A34618" s="11">
        <v>95789</v>
      </c>
      <c r="B34618" t="s">
        <v>5102</v>
      </c>
      <c r="C34618" t="s">
        <v>5103</v>
      </c>
      <c r="D34618" t="e">
        <f>VLOOKUP(A34618,Planilha2!$1:$1048576,6,0)</f>
        <v>#N/A</v>
      </c>
      <c r="E34618" t="e">
        <f>VLOOKUP(C34618,Planilha5!B:B,1,0)</f>
        <v>#N/A</v>
      </c>
    </row>
    <row r="34619" spans="1:5" hidden="1">
      <c r="A34619" s="11">
        <v>904617</v>
      </c>
      <c r="B34619" t="s">
        <v>37844</v>
      </c>
      <c r="C34619" t="s">
        <v>41245</v>
      </c>
      <c r="D34619" t="e">
        <f>VLOOKUP(A34619,Planilha2!$1:$1048576,6,0)</f>
        <v>#N/A</v>
      </c>
      <c r="E34619" t="e">
        <f>VLOOKUP(C34619,Planilha5!B:B,1,0)</f>
        <v>#N/A</v>
      </c>
    </row>
    <row r="34620" spans="1:5" hidden="1">
      <c r="A34620">
        <v>825</v>
      </c>
      <c r="B34620" t="s">
        <v>4036</v>
      </c>
      <c r="C34620" t="s">
        <v>19477</v>
      </c>
      <c r="D34620" t="e">
        <f>VLOOKUP(A34620,Planilha2!$1:$1048576,6,0)</f>
        <v>#N/A</v>
      </c>
      <c r="E34620" t="e">
        <f>VLOOKUP(C34620,Planilha5!B:B,1,0)</f>
        <v>#N/A</v>
      </c>
    </row>
    <row r="34621" spans="1:5" hidden="1">
      <c r="A34621" s="11">
        <v>55857</v>
      </c>
      <c r="B34621" t="s">
        <v>38952</v>
      </c>
      <c r="C34621" t="s">
        <v>41246</v>
      </c>
      <c r="D34621" t="e">
        <f>VLOOKUP(A34621,Planilha2!$1:$1048576,6,0)</f>
        <v>#N/A</v>
      </c>
      <c r="E34621" t="e">
        <f>VLOOKUP(C34621,Planilha5!B:B,1,0)</f>
        <v>#N/A</v>
      </c>
    </row>
    <row r="34622" spans="1:5" hidden="1">
      <c r="A34622" s="11">
        <v>41008</v>
      </c>
      <c r="B34622" t="s">
        <v>27807</v>
      </c>
      <c r="C34622" t="s">
        <v>41247</v>
      </c>
      <c r="D34622" t="e">
        <f>VLOOKUP(A34622,Planilha2!$1:$1048576,6,0)</f>
        <v>#N/A</v>
      </c>
      <c r="E34622" t="e">
        <f>VLOOKUP(C34622,Planilha5!B:B,1,0)</f>
        <v>#N/A</v>
      </c>
    </row>
    <row r="34623" spans="1:5" hidden="1">
      <c r="A34623" s="11">
        <v>46451</v>
      </c>
      <c r="B34623" t="s">
        <v>17566</v>
      </c>
      <c r="C34623" t="s">
        <v>41248</v>
      </c>
      <c r="D34623" t="e">
        <f>VLOOKUP(A34623,Planilha2!$1:$1048576,6,0)</f>
        <v>#N/A</v>
      </c>
      <c r="E34623" t="e">
        <f>VLOOKUP(C34623,Planilha5!B:B,1,0)</f>
        <v>#N/A</v>
      </c>
    </row>
    <row r="34624" spans="1:5" hidden="1">
      <c r="A34624" s="11">
        <v>7388</v>
      </c>
      <c r="B34624" t="s">
        <v>17353</v>
      </c>
      <c r="C34624" t="s">
        <v>41249</v>
      </c>
      <c r="D34624" t="e">
        <f>VLOOKUP(A34624,Planilha2!$1:$1048576,6,0)</f>
        <v>#N/A</v>
      </c>
      <c r="E34624" t="e">
        <f>VLOOKUP(C34624,Planilha5!B:B,1,0)</f>
        <v>#N/A</v>
      </c>
    </row>
    <row r="34625" spans="1:5" hidden="1">
      <c r="A34625" s="11">
        <v>93539</v>
      </c>
      <c r="B34625" t="s">
        <v>5480</v>
      </c>
      <c r="C34625" t="s">
        <v>41250</v>
      </c>
      <c r="D34625" t="e">
        <f>VLOOKUP(A34625,Planilha2!$1:$1048576,6,0)</f>
        <v>#N/A</v>
      </c>
      <c r="E34625" t="e">
        <f>VLOOKUP(C34625,Planilha5!B:B,1,0)</f>
        <v>#N/A</v>
      </c>
    </row>
    <row r="34626" spans="1:5" hidden="1">
      <c r="A34626" s="11">
        <v>4428</v>
      </c>
      <c r="B34626" t="s">
        <v>4349</v>
      </c>
      <c r="C34626" t="s">
        <v>4352</v>
      </c>
      <c r="D34626" t="e">
        <f>VLOOKUP(A34626,Planilha2!$1:$1048576,6,0)</f>
        <v>#N/A</v>
      </c>
      <c r="E34626" t="e">
        <f>VLOOKUP(C34626,Planilha5!B:B,1,0)</f>
        <v>#N/A</v>
      </c>
    </row>
    <row r="34627" spans="1:5" hidden="1">
      <c r="A34627" s="11">
        <v>45282</v>
      </c>
      <c r="B34627" t="s">
        <v>19905</v>
      </c>
      <c r="C34627" t="s">
        <v>41251</v>
      </c>
      <c r="D34627" t="e">
        <f>VLOOKUP(A34627,Planilha2!$1:$1048576,6,0)</f>
        <v>#N/A</v>
      </c>
      <c r="E34627" t="e">
        <f>VLOOKUP(C34627,Planilha5!B:B,1,0)</f>
        <v>#N/A</v>
      </c>
    </row>
    <row r="34628" spans="1:5" hidden="1">
      <c r="A34628" s="11">
        <v>24344</v>
      </c>
      <c r="B34628" t="s">
        <v>38660</v>
      </c>
      <c r="C34628" t="s">
        <v>41252</v>
      </c>
      <c r="D34628" t="e">
        <f>VLOOKUP(A34628,Planilha2!$1:$1048576,6,0)</f>
        <v>#N/A</v>
      </c>
      <c r="E34628" t="e">
        <f>VLOOKUP(C34628,Planilha5!B:B,1,0)</f>
        <v>#N/A</v>
      </c>
    </row>
    <row r="34629" spans="1:5" hidden="1">
      <c r="A34629" s="11">
        <v>45167</v>
      </c>
      <c r="B34629" t="s">
        <v>33687</v>
      </c>
      <c r="C34629" t="s">
        <v>41253</v>
      </c>
      <c r="D34629" t="e">
        <f>VLOOKUP(A34629,Planilha2!$1:$1048576,6,0)</f>
        <v>#N/A</v>
      </c>
      <c r="E34629" t="e">
        <f>VLOOKUP(C34629,Planilha5!B:B,1,0)</f>
        <v>#N/A</v>
      </c>
    </row>
    <row r="34630" spans="1:5" hidden="1">
      <c r="A34630" s="11">
        <v>93912</v>
      </c>
      <c r="B34630" t="s">
        <v>701</v>
      </c>
      <c r="C34630" t="s">
        <v>41254</v>
      </c>
      <c r="D34630" t="e">
        <f>VLOOKUP(A34630,Planilha2!$1:$1048576,6,0)</f>
        <v>#N/A</v>
      </c>
      <c r="E34630" t="e">
        <f>VLOOKUP(C34630,Planilha5!B:B,1,0)</f>
        <v>#N/A</v>
      </c>
    </row>
    <row r="34631" spans="1:5" hidden="1">
      <c r="A34631" s="11">
        <v>903601</v>
      </c>
      <c r="B34631" t="s">
        <v>18128</v>
      </c>
      <c r="C34631" t="s">
        <v>41255</v>
      </c>
      <c r="D34631" t="e">
        <f>VLOOKUP(A34631,Planilha2!$1:$1048576,6,0)</f>
        <v>#N/A</v>
      </c>
      <c r="E34631" t="e">
        <f>VLOOKUP(C34631,Planilha5!B:B,1,0)</f>
        <v>#N/A</v>
      </c>
    </row>
    <row r="34632" spans="1:5" hidden="1">
      <c r="A34632" s="11">
        <v>905437</v>
      </c>
      <c r="B34632" t="s">
        <v>36094</v>
      </c>
      <c r="C34632" t="s">
        <v>41256</v>
      </c>
      <c r="D34632" t="e">
        <f>VLOOKUP(A34632,Planilha2!$1:$1048576,6,0)</f>
        <v>#N/A</v>
      </c>
      <c r="E34632" t="e">
        <f>VLOOKUP(C34632,Planilha5!B:B,1,0)</f>
        <v>#N/A</v>
      </c>
    </row>
    <row r="34633" spans="1:5" hidden="1">
      <c r="A34633" s="11">
        <v>1120</v>
      </c>
      <c r="B34633" t="s">
        <v>5678</v>
      </c>
      <c r="C34633" t="s">
        <v>18810</v>
      </c>
      <c r="D34633" t="e">
        <f>VLOOKUP(A34633,Planilha2!$1:$1048576,6,0)</f>
        <v>#N/A</v>
      </c>
      <c r="E34633" t="e">
        <f>VLOOKUP(C34633,Planilha5!B:B,1,0)</f>
        <v>#N/A</v>
      </c>
    </row>
    <row r="34634" spans="1:5" hidden="1">
      <c r="A34634" s="11">
        <v>41745</v>
      </c>
      <c r="B34634" t="s">
        <v>40990</v>
      </c>
      <c r="C34634" t="s">
        <v>41257</v>
      </c>
      <c r="D34634" t="e">
        <f>VLOOKUP(A34634,Planilha2!$1:$1048576,6,0)</f>
        <v>#N/A</v>
      </c>
      <c r="E34634" t="e">
        <f>VLOOKUP(C34634,Planilha5!B:B,1,0)</f>
        <v>#N/A</v>
      </c>
    </row>
    <row r="34635" spans="1:5" hidden="1">
      <c r="A34635" s="11">
        <v>4987</v>
      </c>
      <c r="B34635" t="s">
        <v>12436</v>
      </c>
      <c r="C34635" t="s">
        <v>41258</v>
      </c>
      <c r="D34635" t="e">
        <f>VLOOKUP(A34635,Planilha2!$1:$1048576,6,0)</f>
        <v>#N/A</v>
      </c>
      <c r="E34635" t="e">
        <f>VLOOKUP(C34635,Planilha5!B:B,1,0)</f>
        <v>#N/A</v>
      </c>
    </row>
    <row r="34636" spans="1:5" hidden="1">
      <c r="A34636">
        <v>193</v>
      </c>
      <c r="B34636" t="s">
        <v>41259</v>
      </c>
      <c r="C34636" t="s">
        <v>41260</v>
      </c>
      <c r="D34636" t="e">
        <f>VLOOKUP(A34636,Planilha2!$1:$1048576,6,0)</f>
        <v>#N/A</v>
      </c>
      <c r="E34636" t="e">
        <f>VLOOKUP(C34636,Planilha5!B:B,1,0)</f>
        <v>#N/A</v>
      </c>
    </row>
    <row r="34637" spans="1:5" hidden="1">
      <c r="A34637" s="11">
        <v>55369</v>
      </c>
      <c r="B34637" t="s">
        <v>41261</v>
      </c>
      <c r="C34637" t="s">
        <v>41262</v>
      </c>
      <c r="D34637" t="e">
        <f>VLOOKUP(A34637,Planilha2!$1:$1048576,6,0)</f>
        <v>#N/A</v>
      </c>
      <c r="E34637" t="e">
        <f>VLOOKUP(C34637,Planilha5!B:B,1,0)</f>
        <v>#N/A</v>
      </c>
    </row>
    <row r="34638" spans="1:5" hidden="1">
      <c r="A34638" s="11">
        <v>41596</v>
      </c>
      <c r="B34638" t="s">
        <v>41263</v>
      </c>
      <c r="C34638" t="s">
        <v>41264</v>
      </c>
      <c r="D34638" t="e">
        <f>VLOOKUP(A34638,Planilha2!$1:$1048576,6,0)</f>
        <v>#N/A</v>
      </c>
      <c r="E34638" t="e">
        <f>VLOOKUP(C34638,Planilha5!B:B,1,0)</f>
        <v>#N/A</v>
      </c>
    </row>
    <row r="34639" spans="1:5" hidden="1">
      <c r="A34639" s="11">
        <v>54052</v>
      </c>
      <c r="B34639" t="s">
        <v>27685</v>
      </c>
      <c r="C34639" t="s">
        <v>41265</v>
      </c>
      <c r="D34639" t="e">
        <f>VLOOKUP(A34639,Planilha2!$1:$1048576,6,0)</f>
        <v>#N/A</v>
      </c>
      <c r="E34639" t="e">
        <f>VLOOKUP(C34639,Planilha5!B:B,1,0)</f>
        <v>#N/A</v>
      </c>
    </row>
    <row r="34640" spans="1:5" hidden="1">
      <c r="A34640" s="11">
        <v>54486</v>
      </c>
      <c r="B34640" t="s">
        <v>17998</v>
      </c>
      <c r="C34640" t="s">
        <v>41266</v>
      </c>
      <c r="D34640" t="e">
        <f>VLOOKUP(A34640,Planilha2!$1:$1048576,6,0)</f>
        <v>#N/A</v>
      </c>
      <c r="E34640" t="e">
        <f>VLOOKUP(C34640,Planilha5!B:B,1,0)</f>
        <v>#N/A</v>
      </c>
    </row>
    <row r="34641" spans="1:5" hidden="1">
      <c r="A34641" s="11">
        <v>22553</v>
      </c>
      <c r="B34641" t="s">
        <v>2969</v>
      </c>
      <c r="C34641" t="s">
        <v>41267</v>
      </c>
      <c r="D34641" t="e">
        <f>VLOOKUP(A34641,Planilha2!$1:$1048576,6,0)</f>
        <v>#N/A</v>
      </c>
      <c r="E34641" t="e">
        <f>VLOOKUP(C34641,Planilha5!B:B,1,0)</f>
        <v>#N/A</v>
      </c>
    </row>
    <row r="34642" spans="1:5" hidden="1">
      <c r="A34642" s="11">
        <v>45191</v>
      </c>
      <c r="B34642" t="s">
        <v>23516</v>
      </c>
      <c r="C34642" t="s">
        <v>41268</v>
      </c>
      <c r="D34642" t="e">
        <f>VLOOKUP(A34642,Planilha2!$1:$1048576,6,0)</f>
        <v>#N/A</v>
      </c>
      <c r="E34642" t="e">
        <f>VLOOKUP(C34642,Planilha5!B:B,1,0)</f>
        <v>#N/A</v>
      </c>
    </row>
    <row r="34643" spans="1:5" hidden="1">
      <c r="A34643" s="11">
        <v>45860</v>
      </c>
      <c r="B34643" t="s">
        <v>18006</v>
      </c>
      <c r="C34643" t="s">
        <v>41269</v>
      </c>
      <c r="D34643" t="e">
        <f>VLOOKUP(A34643,Planilha2!$1:$1048576,6,0)</f>
        <v>#N/A</v>
      </c>
      <c r="E34643" t="e">
        <f>VLOOKUP(C34643,Planilha5!B:B,1,0)</f>
        <v>#N/A</v>
      </c>
    </row>
    <row r="34644" spans="1:5" hidden="1">
      <c r="A34644" s="11">
        <v>8306</v>
      </c>
      <c r="B34644" t="s">
        <v>4128</v>
      </c>
      <c r="C34644" t="s">
        <v>41270</v>
      </c>
      <c r="D34644" t="e">
        <f>VLOOKUP(A34644,Planilha2!$1:$1048576,6,0)</f>
        <v>#N/A</v>
      </c>
      <c r="E34644" t="e">
        <f>VLOOKUP(C34644,Planilha5!B:B,1,0)</f>
        <v>#N/A</v>
      </c>
    </row>
    <row r="34645" spans="1:5" hidden="1">
      <c r="A34645" s="11">
        <v>9707</v>
      </c>
      <c r="B34645" t="s">
        <v>3973</v>
      </c>
      <c r="C34645" t="s">
        <v>41271</v>
      </c>
      <c r="D34645" t="e">
        <f>VLOOKUP(A34645,Planilha2!$1:$1048576,6,0)</f>
        <v>#N/A</v>
      </c>
      <c r="E34645" t="e">
        <f>VLOOKUP(C34645,Planilha5!B:B,1,0)</f>
        <v>#N/A</v>
      </c>
    </row>
    <row r="34646" spans="1:5" hidden="1">
      <c r="A34646" s="11">
        <v>23338</v>
      </c>
      <c r="B34646" t="s">
        <v>24830</v>
      </c>
      <c r="C34646" t="s">
        <v>41272</v>
      </c>
      <c r="D34646" t="e">
        <f>VLOOKUP(A34646,Planilha2!$1:$1048576,6,0)</f>
        <v>#N/A</v>
      </c>
      <c r="E34646" t="e">
        <f>VLOOKUP(C34646,Planilha5!B:B,1,0)</f>
        <v>#N/A</v>
      </c>
    </row>
    <row r="34647" spans="1:5" hidden="1">
      <c r="A34647" s="11">
        <v>48121</v>
      </c>
      <c r="B34647" t="s">
        <v>11478</v>
      </c>
      <c r="C34647" t="s">
        <v>41273</v>
      </c>
      <c r="D34647" t="e">
        <f>VLOOKUP(A34647,Planilha2!$1:$1048576,6,0)</f>
        <v>#N/A</v>
      </c>
      <c r="E34647" t="e">
        <f>VLOOKUP(C34647,Planilha5!B:B,1,0)</f>
        <v>#N/A</v>
      </c>
    </row>
    <row r="34648" spans="1:5" hidden="1">
      <c r="A34648" s="11">
        <v>9630</v>
      </c>
      <c r="B34648" t="s">
        <v>3273</v>
      </c>
      <c r="C34648" t="s">
        <v>41274</v>
      </c>
      <c r="D34648" t="e">
        <f>VLOOKUP(A34648,Planilha2!$1:$1048576,6,0)</f>
        <v>#N/A</v>
      </c>
      <c r="E34648" t="e">
        <f>VLOOKUP(C34648,Planilha5!B:B,1,0)</f>
        <v>#N/A</v>
      </c>
    </row>
    <row r="34649" spans="1:5" hidden="1">
      <c r="A34649" s="11">
        <v>3677</v>
      </c>
      <c r="B34649" t="s">
        <v>20356</v>
      </c>
      <c r="C34649" t="s">
        <v>30047</v>
      </c>
      <c r="D34649" t="e">
        <f>VLOOKUP(A34649,Planilha2!$1:$1048576,6,0)</f>
        <v>#N/A</v>
      </c>
      <c r="E34649" t="e">
        <f>VLOOKUP(C34649,Planilha5!B:B,1,0)</f>
        <v>#N/A</v>
      </c>
    </row>
    <row r="34650" spans="1:5" hidden="1">
      <c r="A34650" s="11">
        <v>95632</v>
      </c>
      <c r="B34650" t="s">
        <v>5530</v>
      </c>
      <c r="C34650" t="s">
        <v>17183</v>
      </c>
      <c r="D34650" t="e">
        <f>VLOOKUP(A34650,Planilha2!$1:$1048576,6,0)</f>
        <v>#N/A</v>
      </c>
      <c r="E34650" t="e">
        <f>VLOOKUP(C34650,Planilha5!B:B,1,0)</f>
        <v>#N/A</v>
      </c>
    </row>
    <row r="34651" spans="1:5" hidden="1">
      <c r="A34651" s="11">
        <v>904611</v>
      </c>
      <c r="B34651" t="s">
        <v>36756</v>
      </c>
      <c r="C34651" t="s">
        <v>41275</v>
      </c>
      <c r="D34651" t="e">
        <f>VLOOKUP(A34651,Planilha2!$1:$1048576,6,0)</f>
        <v>#N/A</v>
      </c>
      <c r="E34651" t="e">
        <f>VLOOKUP(C34651,Planilha5!B:B,1,0)</f>
        <v>#N/A</v>
      </c>
    </row>
    <row r="34652" spans="1:5" hidden="1">
      <c r="A34652" s="11">
        <v>55628</v>
      </c>
      <c r="B34652" t="s">
        <v>6870</v>
      </c>
      <c r="C34652" t="s">
        <v>41276</v>
      </c>
      <c r="D34652" t="e">
        <f>VLOOKUP(A34652,Planilha2!$1:$1048576,6,0)</f>
        <v>#N/A</v>
      </c>
      <c r="E34652" t="e">
        <f>VLOOKUP(C34652,Planilha5!B:B,1,0)</f>
        <v>#N/A</v>
      </c>
    </row>
    <row r="34653" spans="1:5" hidden="1">
      <c r="A34653" s="11">
        <v>24843</v>
      </c>
      <c r="B34653" t="s">
        <v>6836</v>
      </c>
      <c r="C34653" t="s">
        <v>41277</v>
      </c>
      <c r="D34653" t="e">
        <f>VLOOKUP(A34653,Planilha2!$1:$1048576,6,0)</f>
        <v>#N/A</v>
      </c>
      <c r="E34653" t="e">
        <f>VLOOKUP(C34653,Planilha5!B:B,1,0)</f>
        <v>#N/A</v>
      </c>
    </row>
    <row r="34654" spans="1:5" hidden="1">
      <c r="A34654" s="11">
        <v>54524</v>
      </c>
      <c r="B34654" t="s">
        <v>37454</v>
      </c>
      <c r="C34654" t="s">
        <v>41278</v>
      </c>
      <c r="D34654" t="e">
        <f>VLOOKUP(A34654,Planilha2!$1:$1048576,6,0)</f>
        <v>#N/A</v>
      </c>
      <c r="E34654" t="e">
        <f>VLOOKUP(C34654,Planilha5!B:B,1,0)</f>
        <v>#N/A</v>
      </c>
    </row>
    <row r="34655" spans="1:5" hidden="1">
      <c r="A34655" s="11">
        <v>52233</v>
      </c>
      <c r="B34655" t="s">
        <v>28393</v>
      </c>
      <c r="C34655" t="s">
        <v>41279</v>
      </c>
      <c r="D34655" t="e">
        <f>VLOOKUP(A34655,Planilha2!$1:$1048576,6,0)</f>
        <v>#N/A</v>
      </c>
      <c r="E34655" t="e">
        <f>VLOOKUP(C34655,Planilha5!B:B,1,0)</f>
        <v>#N/A</v>
      </c>
    </row>
    <row r="34656" spans="1:5" hidden="1">
      <c r="A34656">
        <v>581</v>
      </c>
      <c r="B34656" t="s">
        <v>769</v>
      </c>
      <c r="C34656" t="s">
        <v>41280</v>
      </c>
      <c r="D34656" t="e">
        <f>VLOOKUP(A34656,Planilha2!$1:$1048576,6,0)</f>
        <v>#N/A</v>
      </c>
      <c r="E34656" t="e">
        <f>VLOOKUP(C34656,Planilha5!B:B,1,0)</f>
        <v>#N/A</v>
      </c>
    </row>
    <row r="34657" spans="1:6" hidden="1">
      <c r="A34657" s="11">
        <v>903903</v>
      </c>
      <c r="B34657" t="s">
        <v>21248</v>
      </c>
      <c r="C34657" t="s">
        <v>41281</v>
      </c>
      <c r="D34657" t="e">
        <f>VLOOKUP(A34657,Planilha2!$1:$1048576,6,0)</f>
        <v>#N/A</v>
      </c>
      <c r="E34657" t="e">
        <f>VLOOKUP(C34657,Planilha5!B:B,1,0)</f>
        <v>#N/A</v>
      </c>
    </row>
    <row r="34658" spans="1:6" hidden="1">
      <c r="A34658" s="11">
        <v>9653</v>
      </c>
      <c r="B34658" t="s">
        <v>9269</v>
      </c>
      <c r="C34658" t="s">
        <v>41282</v>
      </c>
      <c r="D34658" t="e">
        <f>VLOOKUP(A34658,Planilha2!$1:$1048576,6,0)</f>
        <v>#N/A</v>
      </c>
      <c r="E34658" t="e">
        <f>VLOOKUP(C34658,Planilha5!B:B,1,0)</f>
        <v>#N/A</v>
      </c>
    </row>
    <row r="34659" spans="1:6" hidden="1">
      <c r="A34659" s="11">
        <v>200458</v>
      </c>
      <c r="B34659" t="s">
        <v>50</v>
      </c>
      <c r="C34659" t="s">
        <v>21607</v>
      </c>
      <c r="D34659" t="str">
        <f>VLOOKUP(A34659,Planilha2!$1:$1048576,6,0)</f>
        <v>5 - Desembargador</v>
      </c>
      <c r="E34659" t="str">
        <f>VLOOKUP(C34659,Planilha5!B:B,1,0)</f>
        <v>GABRIEL BATISTA VIEIRA DE SOUSA</v>
      </c>
      <c r="F34659" t="str">
        <f>VLOOKUP(A34659,Planilha2!A:E,5,0)</f>
        <v>S001</v>
      </c>
    </row>
    <row r="34660" spans="1:6" hidden="1">
      <c r="A34660" s="11">
        <v>40739</v>
      </c>
      <c r="B34660" t="s">
        <v>4705</v>
      </c>
      <c r="C34660" t="s">
        <v>41283</v>
      </c>
      <c r="D34660" t="e">
        <f>VLOOKUP(A34660,Planilha2!$1:$1048576,6,0)</f>
        <v>#N/A</v>
      </c>
      <c r="E34660" t="e">
        <f>VLOOKUP(C34660,Planilha5!B:B,1,0)</f>
        <v>#N/A</v>
      </c>
    </row>
    <row r="34661" spans="1:6" hidden="1">
      <c r="A34661" s="11">
        <v>4047</v>
      </c>
      <c r="B34661" t="s">
        <v>15553</v>
      </c>
      <c r="C34661" t="s">
        <v>2106</v>
      </c>
      <c r="D34661" t="e">
        <f>VLOOKUP(A34661,Planilha2!$1:$1048576,6,0)</f>
        <v>#N/A</v>
      </c>
      <c r="E34661" t="e">
        <f>VLOOKUP(C34661,Planilha5!B:B,1,0)</f>
        <v>#N/A</v>
      </c>
    </row>
    <row r="34662" spans="1:6" hidden="1">
      <c r="A34662" s="11">
        <v>55807</v>
      </c>
      <c r="B34662" t="s">
        <v>39776</v>
      </c>
      <c r="C34662" t="s">
        <v>41284</v>
      </c>
      <c r="D34662" t="e">
        <f>VLOOKUP(A34662,Planilha2!$1:$1048576,6,0)</f>
        <v>#N/A</v>
      </c>
      <c r="E34662" t="e">
        <f>VLOOKUP(C34662,Planilha5!B:B,1,0)</f>
        <v>#N/A</v>
      </c>
    </row>
    <row r="34663" spans="1:6" hidden="1">
      <c r="A34663" s="11">
        <v>41747</v>
      </c>
      <c r="B34663" t="s">
        <v>11069</v>
      </c>
      <c r="C34663" t="s">
        <v>41285</v>
      </c>
      <c r="D34663" t="e">
        <f>VLOOKUP(A34663,Planilha2!$1:$1048576,6,0)</f>
        <v>#N/A</v>
      </c>
      <c r="E34663" t="e">
        <f>VLOOKUP(C34663,Planilha5!B:B,1,0)</f>
        <v>#N/A</v>
      </c>
    </row>
    <row r="34664" spans="1:6" hidden="1">
      <c r="A34664">
        <v>252</v>
      </c>
      <c r="B34664" t="s">
        <v>57</v>
      </c>
      <c r="C34664" t="s">
        <v>41286</v>
      </c>
      <c r="D34664" t="str">
        <f>VLOOKUP(A34664,Planilha2!$1:$1048576,6,0)</f>
        <v>2 - Magistrados</v>
      </c>
      <c r="E34664" t="e">
        <f>VLOOKUP(C34664,Planilha5!B:B,1,0)</f>
        <v>#N/A</v>
      </c>
    </row>
    <row r="34665" spans="1:6" hidden="1">
      <c r="A34665" s="11">
        <v>46673</v>
      </c>
      <c r="B34665" t="s">
        <v>13151</v>
      </c>
      <c r="C34665" t="s">
        <v>41287</v>
      </c>
      <c r="D34665" t="e">
        <f>VLOOKUP(A34665,Planilha2!$1:$1048576,6,0)</f>
        <v>#N/A</v>
      </c>
      <c r="E34665" t="e">
        <f>VLOOKUP(C34665,Planilha5!B:B,1,0)</f>
        <v>#N/A</v>
      </c>
    </row>
    <row r="34666" spans="1:6" hidden="1">
      <c r="A34666" s="11">
        <v>92984</v>
      </c>
      <c r="B34666" t="s">
        <v>33960</v>
      </c>
      <c r="C34666" t="s">
        <v>41288</v>
      </c>
      <c r="D34666" t="e">
        <f>VLOOKUP(A34666,Planilha2!$1:$1048576,6,0)</f>
        <v>#N/A</v>
      </c>
      <c r="E34666" t="e">
        <f>VLOOKUP(C34666,Planilha5!B:B,1,0)</f>
        <v>#N/A</v>
      </c>
    </row>
    <row r="34667" spans="1:6" hidden="1">
      <c r="A34667" s="11">
        <v>8879</v>
      </c>
      <c r="B34667" t="s">
        <v>4606</v>
      </c>
      <c r="C34667" t="s">
        <v>4607</v>
      </c>
      <c r="D34667" t="e">
        <f>VLOOKUP(A34667,Planilha2!$1:$1048576,6,0)</f>
        <v>#N/A</v>
      </c>
      <c r="E34667" t="e">
        <f>VLOOKUP(C34667,Planilha5!B:B,1,0)</f>
        <v>#N/A</v>
      </c>
    </row>
    <row r="34668" spans="1:6" hidden="1">
      <c r="A34668" s="11">
        <v>10770</v>
      </c>
      <c r="B34668" t="s">
        <v>6006</v>
      </c>
      <c r="C34668" t="s">
        <v>41289</v>
      </c>
      <c r="D34668" t="e">
        <f>VLOOKUP(A34668,Planilha2!$1:$1048576,6,0)</f>
        <v>#N/A</v>
      </c>
      <c r="E34668" t="e">
        <f>VLOOKUP(C34668,Planilha5!B:B,1,0)</f>
        <v>#N/A</v>
      </c>
    </row>
    <row r="34669" spans="1:6" hidden="1">
      <c r="A34669" s="11">
        <v>45166</v>
      </c>
      <c r="B34669" t="s">
        <v>7473</v>
      </c>
      <c r="C34669" t="s">
        <v>41290</v>
      </c>
      <c r="D34669" t="e">
        <f>VLOOKUP(A34669,Planilha2!$1:$1048576,6,0)</f>
        <v>#N/A</v>
      </c>
      <c r="E34669" t="e">
        <f>VLOOKUP(C34669,Planilha5!B:B,1,0)</f>
        <v>#N/A</v>
      </c>
    </row>
    <row r="34670" spans="1:6" hidden="1">
      <c r="A34670" s="11">
        <v>55158</v>
      </c>
      <c r="B34670" t="s">
        <v>17991</v>
      </c>
      <c r="C34670" t="s">
        <v>41291</v>
      </c>
      <c r="D34670" t="e">
        <f>VLOOKUP(A34670,Planilha2!$1:$1048576,6,0)</f>
        <v>#N/A</v>
      </c>
      <c r="E34670" t="e">
        <f>VLOOKUP(C34670,Planilha5!B:B,1,0)</f>
        <v>#N/A</v>
      </c>
    </row>
    <row r="34671" spans="1:6" hidden="1">
      <c r="A34671" s="11">
        <v>5128</v>
      </c>
      <c r="B34671" t="s">
        <v>12940</v>
      </c>
      <c r="C34671" t="s">
        <v>41292</v>
      </c>
      <c r="D34671" t="e">
        <f>VLOOKUP(A34671,Planilha2!$1:$1048576,6,0)</f>
        <v>#N/A</v>
      </c>
      <c r="E34671" t="e">
        <f>VLOOKUP(C34671,Planilha5!B:B,1,0)</f>
        <v>#N/A</v>
      </c>
    </row>
    <row r="34672" spans="1:6" hidden="1">
      <c r="A34672" s="11">
        <v>55063</v>
      </c>
      <c r="B34672" t="s">
        <v>41293</v>
      </c>
      <c r="C34672" t="s">
        <v>41294</v>
      </c>
      <c r="D34672" t="e">
        <f>VLOOKUP(A34672,Planilha2!$1:$1048576,6,0)</f>
        <v>#N/A</v>
      </c>
      <c r="E34672" t="e">
        <f>VLOOKUP(C34672,Planilha5!B:B,1,0)</f>
        <v>#N/A</v>
      </c>
    </row>
    <row r="34673" spans="1:5" hidden="1">
      <c r="A34673" s="11">
        <v>43582</v>
      </c>
      <c r="B34673" t="s">
        <v>28439</v>
      </c>
      <c r="C34673" t="s">
        <v>41295</v>
      </c>
      <c r="D34673" t="e">
        <f>VLOOKUP(A34673,Planilha2!$1:$1048576,6,0)</f>
        <v>#N/A</v>
      </c>
      <c r="E34673" t="e">
        <f>VLOOKUP(C34673,Planilha5!B:B,1,0)</f>
        <v>#N/A</v>
      </c>
    </row>
    <row r="34674" spans="1:5" hidden="1">
      <c r="A34674" s="11">
        <v>75858</v>
      </c>
      <c r="B34674" t="s">
        <v>38672</v>
      </c>
      <c r="C34674" t="s">
        <v>22465</v>
      </c>
      <c r="D34674" t="e">
        <f>VLOOKUP(A34674,Planilha2!$1:$1048576,6,0)</f>
        <v>#N/A</v>
      </c>
      <c r="E34674" t="e">
        <f>VLOOKUP(C34674,Planilha5!B:B,1,0)</f>
        <v>#N/A</v>
      </c>
    </row>
    <row r="34675" spans="1:5" hidden="1">
      <c r="A34675" s="11">
        <v>200726</v>
      </c>
      <c r="B34675" t="s">
        <v>4429</v>
      </c>
      <c r="C34675" t="s">
        <v>41296</v>
      </c>
      <c r="D34675" t="e">
        <f>VLOOKUP(A34675,Planilha2!$1:$1048576,6,0)</f>
        <v>#N/A</v>
      </c>
      <c r="E34675" t="e">
        <f>VLOOKUP(C34675,Planilha5!B:B,1,0)</f>
        <v>#N/A</v>
      </c>
    </row>
    <row r="34676" spans="1:5" hidden="1">
      <c r="A34676" s="11">
        <v>88680</v>
      </c>
      <c r="B34676" t="s">
        <v>707</v>
      </c>
      <c r="C34676" t="s">
        <v>33633</v>
      </c>
      <c r="D34676" t="e">
        <f>VLOOKUP(A34676,Planilha2!$1:$1048576,6,0)</f>
        <v>#N/A</v>
      </c>
      <c r="E34676" t="e">
        <f>VLOOKUP(C34676,Planilha5!B:B,1,0)</f>
        <v>#N/A</v>
      </c>
    </row>
    <row r="34677" spans="1:5" hidden="1">
      <c r="A34677" s="11">
        <v>54341</v>
      </c>
      <c r="B34677" t="s">
        <v>35954</v>
      </c>
      <c r="C34677" t="s">
        <v>41297</v>
      </c>
      <c r="D34677" t="e">
        <f>VLOOKUP(A34677,Planilha2!$1:$1048576,6,0)</f>
        <v>#N/A</v>
      </c>
      <c r="E34677" t="e">
        <f>VLOOKUP(C34677,Planilha5!B:B,1,0)</f>
        <v>#N/A</v>
      </c>
    </row>
    <row r="34678" spans="1:5" hidden="1">
      <c r="A34678" s="11">
        <v>54945</v>
      </c>
      <c r="B34678" t="s">
        <v>9153</v>
      </c>
      <c r="C34678" t="s">
        <v>41298</v>
      </c>
      <c r="D34678" t="e">
        <f>VLOOKUP(A34678,Planilha2!$1:$1048576,6,0)</f>
        <v>#N/A</v>
      </c>
      <c r="E34678" t="e">
        <f>VLOOKUP(C34678,Planilha5!B:B,1,0)</f>
        <v>#N/A</v>
      </c>
    </row>
    <row r="34679" spans="1:5" hidden="1">
      <c r="A34679" s="11">
        <v>11821</v>
      </c>
      <c r="B34679" t="s">
        <v>1941</v>
      </c>
      <c r="C34679" t="s">
        <v>41299</v>
      </c>
      <c r="D34679" t="e">
        <f>VLOOKUP(A34679,Planilha2!$1:$1048576,6,0)</f>
        <v>#N/A</v>
      </c>
      <c r="E34679" t="e">
        <f>VLOOKUP(C34679,Planilha5!B:B,1,0)</f>
        <v>#N/A</v>
      </c>
    </row>
    <row r="34680" spans="1:5" hidden="1">
      <c r="A34680" s="11">
        <v>2037</v>
      </c>
      <c r="B34680" t="s">
        <v>9514</v>
      </c>
      <c r="C34680" t="s">
        <v>41300</v>
      </c>
      <c r="D34680" t="e">
        <f>VLOOKUP(A34680,Planilha2!$1:$1048576,6,0)</f>
        <v>#N/A</v>
      </c>
      <c r="E34680" t="e">
        <f>VLOOKUP(C34680,Planilha5!B:B,1,0)</f>
        <v>#N/A</v>
      </c>
    </row>
    <row r="34681" spans="1:5" hidden="1">
      <c r="A34681" s="11">
        <v>903723</v>
      </c>
      <c r="B34681" t="s">
        <v>17900</v>
      </c>
      <c r="C34681" t="s">
        <v>41301</v>
      </c>
      <c r="D34681" t="e">
        <f>VLOOKUP(A34681,Planilha2!$1:$1048576,6,0)</f>
        <v>#N/A</v>
      </c>
      <c r="E34681" t="e">
        <f>VLOOKUP(C34681,Planilha5!B:B,1,0)</f>
        <v>#N/A</v>
      </c>
    </row>
    <row r="34682" spans="1:5" hidden="1">
      <c r="A34682" s="11">
        <v>47728</v>
      </c>
      <c r="B34682" t="s">
        <v>6816</v>
      </c>
      <c r="C34682" t="s">
        <v>41302</v>
      </c>
      <c r="D34682" t="e">
        <f>VLOOKUP(A34682,Planilha2!$1:$1048576,6,0)</f>
        <v>#N/A</v>
      </c>
      <c r="E34682" t="e">
        <f>VLOOKUP(C34682,Planilha5!B:B,1,0)</f>
        <v>#N/A</v>
      </c>
    </row>
    <row r="34683" spans="1:5" hidden="1">
      <c r="A34683" s="11">
        <v>23613</v>
      </c>
      <c r="B34683" t="s">
        <v>17840</v>
      </c>
      <c r="C34683" t="s">
        <v>41303</v>
      </c>
      <c r="D34683" t="e">
        <f>VLOOKUP(A34683,Planilha2!$1:$1048576,6,0)</f>
        <v>#N/A</v>
      </c>
      <c r="E34683" t="e">
        <f>VLOOKUP(C34683,Planilha5!B:B,1,0)</f>
        <v>#N/A</v>
      </c>
    </row>
    <row r="34684" spans="1:5" hidden="1">
      <c r="A34684" s="11">
        <v>54907</v>
      </c>
      <c r="B34684" t="s">
        <v>36301</v>
      </c>
      <c r="C34684" t="s">
        <v>41304</v>
      </c>
      <c r="D34684" t="e">
        <f>VLOOKUP(A34684,Planilha2!$1:$1048576,6,0)</f>
        <v>#N/A</v>
      </c>
      <c r="E34684" t="e">
        <f>VLOOKUP(C34684,Planilha5!B:B,1,0)</f>
        <v>#N/A</v>
      </c>
    </row>
    <row r="34685" spans="1:5" hidden="1">
      <c r="A34685" s="11">
        <v>903962</v>
      </c>
      <c r="B34685" t="s">
        <v>27076</v>
      </c>
      <c r="C34685" t="s">
        <v>41305</v>
      </c>
      <c r="D34685" t="e">
        <f>VLOOKUP(A34685,Planilha2!$1:$1048576,6,0)</f>
        <v>#N/A</v>
      </c>
      <c r="E34685" t="e">
        <f>VLOOKUP(C34685,Planilha5!B:B,1,0)</f>
        <v>#N/A</v>
      </c>
    </row>
    <row r="34686" spans="1:5" hidden="1">
      <c r="A34686" s="11">
        <v>10265</v>
      </c>
      <c r="B34686" t="s">
        <v>72</v>
      </c>
      <c r="C34686" t="s">
        <v>41306</v>
      </c>
      <c r="D34686" t="str">
        <f>VLOOKUP(A34686,Planilha2!$1:$1048576,6,0)</f>
        <v>2 - Magistrados</v>
      </c>
      <c r="E34686" t="e">
        <f>VLOOKUP(C34686,Planilha5!B:B,1,0)</f>
        <v>#N/A</v>
      </c>
    </row>
    <row r="34687" spans="1:5" hidden="1">
      <c r="A34687" s="11">
        <v>54209</v>
      </c>
      <c r="B34687" t="s">
        <v>24518</v>
      </c>
      <c r="C34687" t="s">
        <v>41307</v>
      </c>
      <c r="D34687" t="e">
        <f>VLOOKUP(A34687,Planilha2!$1:$1048576,6,0)</f>
        <v>#N/A</v>
      </c>
      <c r="E34687" t="e">
        <f>VLOOKUP(C34687,Planilha5!B:B,1,0)</f>
        <v>#N/A</v>
      </c>
    </row>
    <row r="34688" spans="1:5" hidden="1">
      <c r="A34688" s="11">
        <v>7661</v>
      </c>
      <c r="B34688" t="s">
        <v>3657</v>
      </c>
      <c r="C34688" t="s">
        <v>41308</v>
      </c>
      <c r="D34688" t="e">
        <f>VLOOKUP(A34688,Planilha2!$1:$1048576,6,0)</f>
        <v>#N/A</v>
      </c>
      <c r="E34688" t="e">
        <f>VLOOKUP(C34688,Planilha5!B:B,1,0)</f>
        <v>#N/A</v>
      </c>
    </row>
    <row r="34689" spans="1:5" hidden="1">
      <c r="A34689" s="11">
        <v>55477</v>
      </c>
      <c r="B34689" t="s">
        <v>41309</v>
      </c>
      <c r="C34689" t="s">
        <v>41310</v>
      </c>
      <c r="D34689" t="e">
        <f>VLOOKUP(A34689,Planilha2!$1:$1048576,6,0)</f>
        <v>#N/A</v>
      </c>
      <c r="E34689" t="e">
        <f>VLOOKUP(C34689,Planilha5!B:B,1,0)</f>
        <v>#N/A</v>
      </c>
    </row>
    <row r="34690" spans="1:5" hidden="1">
      <c r="A34690" s="11">
        <v>44471</v>
      </c>
      <c r="B34690" t="s">
        <v>30011</v>
      </c>
      <c r="C34690" t="s">
        <v>12517</v>
      </c>
      <c r="D34690" t="e">
        <f>VLOOKUP(A34690,Planilha2!$1:$1048576,6,0)</f>
        <v>#N/A</v>
      </c>
      <c r="E34690" t="e">
        <f>VLOOKUP(C34690,Planilha5!B:B,1,0)</f>
        <v>#N/A</v>
      </c>
    </row>
    <row r="34691" spans="1:5" hidden="1">
      <c r="A34691" s="11">
        <v>46202</v>
      </c>
      <c r="B34691" t="s">
        <v>574</v>
      </c>
      <c r="C34691" t="s">
        <v>41311</v>
      </c>
      <c r="D34691" t="str">
        <f>VLOOKUP(A34691,Planilha2!$1:$1048576,6,0)</f>
        <v>2 - Magistrados</v>
      </c>
      <c r="E34691" t="e">
        <f>VLOOKUP(C34691,Planilha5!B:B,1,0)</f>
        <v>#N/A</v>
      </c>
    </row>
    <row r="34692" spans="1:5" hidden="1">
      <c r="A34692" s="11">
        <v>52519</v>
      </c>
      <c r="B34692" t="s">
        <v>4018</v>
      </c>
      <c r="C34692" t="s">
        <v>769</v>
      </c>
      <c r="D34692" t="e">
        <f>VLOOKUP(A34692,Planilha2!$1:$1048576,6,0)</f>
        <v>#N/A</v>
      </c>
      <c r="E34692" t="e">
        <f>VLOOKUP(C34692,Planilha5!B:B,1,0)</f>
        <v>#N/A</v>
      </c>
    </row>
    <row r="34693" spans="1:5" hidden="1">
      <c r="A34693" s="11">
        <v>50074</v>
      </c>
      <c r="B34693" t="s">
        <v>7383</v>
      </c>
      <c r="C34693" t="s">
        <v>41312</v>
      </c>
      <c r="D34693" t="e">
        <f>VLOOKUP(A34693,Planilha2!$1:$1048576,6,0)</f>
        <v>#N/A</v>
      </c>
      <c r="E34693" t="e">
        <f>VLOOKUP(C34693,Planilha5!B:B,1,0)</f>
        <v>#N/A</v>
      </c>
    </row>
    <row r="34694" spans="1:5" hidden="1">
      <c r="A34694" s="11">
        <v>4450</v>
      </c>
      <c r="B34694" t="s">
        <v>23204</v>
      </c>
      <c r="C34694" t="s">
        <v>41313</v>
      </c>
      <c r="D34694" t="e">
        <f>VLOOKUP(A34694,Planilha2!$1:$1048576,6,0)</f>
        <v>#N/A</v>
      </c>
      <c r="E34694" t="e">
        <f>VLOOKUP(C34694,Planilha5!B:B,1,0)</f>
        <v>#N/A</v>
      </c>
    </row>
    <row r="34695" spans="1:5" hidden="1">
      <c r="A34695" s="11">
        <v>47682</v>
      </c>
      <c r="B34695" t="s">
        <v>40220</v>
      </c>
      <c r="C34695" t="s">
        <v>41314</v>
      </c>
      <c r="D34695" t="e">
        <f>VLOOKUP(A34695,Planilha2!$1:$1048576,6,0)</f>
        <v>#N/A</v>
      </c>
      <c r="E34695" t="e">
        <f>VLOOKUP(C34695,Planilha5!B:B,1,0)</f>
        <v>#N/A</v>
      </c>
    </row>
    <row r="34696" spans="1:5" hidden="1">
      <c r="A34696">
        <v>306</v>
      </c>
      <c r="B34696" t="s">
        <v>3487</v>
      </c>
      <c r="C34696" t="s">
        <v>13846</v>
      </c>
      <c r="D34696" t="e">
        <f>VLOOKUP(A34696,Planilha2!$1:$1048576,6,0)</f>
        <v>#N/A</v>
      </c>
      <c r="E34696" t="e">
        <f>VLOOKUP(C34696,Planilha5!B:B,1,0)</f>
        <v>#N/A</v>
      </c>
    </row>
    <row r="34697" spans="1:5" hidden="1">
      <c r="A34697" s="11">
        <v>91784</v>
      </c>
      <c r="B34697" t="s">
        <v>727</v>
      </c>
      <c r="C34697" t="s">
        <v>41315</v>
      </c>
      <c r="D34697" t="e">
        <f>VLOOKUP(A34697,Planilha2!$1:$1048576,6,0)</f>
        <v>#N/A</v>
      </c>
      <c r="E34697" t="e">
        <f>VLOOKUP(C34697,Planilha5!B:B,1,0)</f>
        <v>#N/A</v>
      </c>
    </row>
    <row r="34698" spans="1:5" hidden="1">
      <c r="A34698" s="11">
        <v>23062</v>
      </c>
      <c r="B34698" t="s">
        <v>41316</v>
      </c>
      <c r="C34698" t="s">
        <v>41317</v>
      </c>
      <c r="D34698" t="e">
        <f>VLOOKUP(A34698,Planilha2!$1:$1048576,6,0)</f>
        <v>#N/A</v>
      </c>
      <c r="E34698" t="e">
        <f>VLOOKUP(C34698,Planilha5!B:B,1,0)</f>
        <v>#N/A</v>
      </c>
    </row>
    <row r="34699" spans="1:5" hidden="1">
      <c r="A34699" s="11">
        <v>903656</v>
      </c>
      <c r="B34699" t="s">
        <v>41318</v>
      </c>
      <c r="C34699" t="s">
        <v>41319</v>
      </c>
      <c r="D34699" t="e">
        <f>VLOOKUP(A34699,Planilha2!$1:$1048576,6,0)</f>
        <v>#N/A</v>
      </c>
      <c r="E34699" t="e">
        <f>VLOOKUP(C34699,Planilha5!B:B,1,0)</f>
        <v>#N/A</v>
      </c>
    </row>
    <row r="34700" spans="1:5" hidden="1">
      <c r="A34700" s="11">
        <v>6255</v>
      </c>
      <c r="B34700" t="s">
        <v>29274</v>
      </c>
      <c r="C34700" t="s">
        <v>41320</v>
      </c>
      <c r="D34700" t="e">
        <f>VLOOKUP(A34700,Planilha2!$1:$1048576,6,0)</f>
        <v>#N/A</v>
      </c>
      <c r="E34700" t="e">
        <f>VLOOKUP(C34700,Planilha5!B:B,1,0)</f>
        <v>#N/A</v>
      </c>
    </row>
    <row r="34701" spans="1:5" hidden="1">
      <c r="A34701" s="11">
        <v>31775</v>
      </c>
      <c r="B34701" t="s">
        <v>26520</v>
      </c>
      <c r="C34701" t="s">
        <v>26521</v>
      </c>
      <c r="D34701" t="e">
        <f>VLOOKUP(A34701,Planilha2!$1:$1048576,6,0)</f>
        <v>#N/A</v>
      </c>
      <c r="E34701" t="e">
        <f>VLOOKUP(C34701,Planilha5!B:B,1,0)</f>
        <v>#N/A</v>
      </c>
    </row>
    <row r="34702" spans="1:5" hidden="1">
      <c r="A34702">
        <v>730</v>
      </c>
      <c r="B34702" t="s">
        <v>37836</v>
      </c>
      <c r="C34702" t="s">
        <v>41321</v>
      </c>
      <c r="D34702" t="e">
        <f>VLOOKUP(A34702,Planilha2!$1:$1048576,6,0)</f>
        <v>#N/A</v>
      </c>
      <c r="E34702" t="e">
        <f>VLOOKUP(C34702,Planilha5!B:B,1,0)</f>
        <v>#N/A</v>
      </c>
    </row>
    <row r="34703" spans="1:5" hidden="1">
      <c r="A34703" s="11">
        <v>23506</v>
      </c>
      <c r="B34703" t="s">
        <v>3045</v>
      </c>
      <c r="C34703" t="s">
        <v>41322</v>
      </c>
      <c r="D34703" t="e">
        <f>VLOOKUP(A34703,Planilha2!$1:$1048576,6,0)</f>
        <v>#N/A</v>
      </c>
      <c r="E34703" t="e">
        <f>VLOOKUP(C34703,Planilha5!B:B,1,0)</f>
        <v>#N/A</v>
      </c>
    </row>
    <row r="34704" spans="1:5" hidden="1">
      <c r="A34704" s="11">
        <v>50997</v>
      </c>
      <c r="B34704" t="s">
        <v>35459</v>
      </c>
      <c r="C34704" t="s">
        <v>41323</v>
      </c>
      <c r="D34704" t="e">
        <f>VLOOKUP(A34704,Planilha2!$1:$1048576,6,0)</f>
        <v>#N/A</v>
      </c>
      <c r="E34704" t="e">
        <f>VLOOKUP(C34704,Planilha5!B:B,1,0)</f>
        <v>#N/A</v>
      </c>
    </row>
    <row r="34705" spans="1:5" hidden="1">
      <c r="A34705" s="11">
        <v>53981</v>
      </c>
      <c r="B34705" t="s">
        <v>37076</v>
      </c>
      <c r="C34705" t="s">
        <v>41324</v>
      </c>
      <c r="D34705" t="e">
        <f>VLOOKUP(A34705,Planilha2!$1:$1048576,6,0)</f>
        <v>#N/A</v>
      </c>
      <c r="E34705" t="e">
        <f>VLOOKUP(C34705,Planilha5!B:B,1,0)</f>
        <v>#N/A</v>
      </c>
    </row>
    <row r="34706" spans="1:5" hidden="1">
      <c r="A34706" s="11">
        <v>903566</v>
      </c>
      <c r="B34706" t="s">
        <v>12034</v>
      </c>
      <c r="C34706" t="s">
        <v>22823</v>
      </c>
      <c r="D34706" t="e">
        <f>VLOOKUP(A34706,Planilha2!$1:$1048576,6,0)</f>
        <v>#N/A</v>
      </c>
      <c r="E34706" t="e">
        <f>VLOOKUP(C34706,Planilha5!B:B,1,0)</f>
        <v>#N/A</v>
      </c>
    </row>
    <row r="34707" spans="1:5" hidden="1">
      <c r="A34707" s="11">
        <v>51779</v>
      </c>
      <c r="B34707" t="s">
        <v>7019</v>
      </c>
      <c r="C34707" t="s">
        <v>41325</v>
      </c>
      <c r="D34707" t="e">
        <f>VLOOKUP(A34707,Planilha2!$1:$1048576,6,0)</f>
        <v>#N/A</v>
      </c>
      <c r="E34707" t="e">
        <f>VLOOKUP(C34707,Planilha5!B:B,1,0)</f>
        <v>#N/A</v>
      </c>
    </row>
    <row r="34708" spans="1:5" hidden="1">
      <c r="A34708" s="11">
        <v>50651</v>
      </c>
      <c r="B34708" t="s">
        <v>6720</v>
      </c>
      <c r="C34708" t="s">
        <v>41326</v>
      </c>
      <c r="D34708" t="e">
        <f>VLOOKUP(A34708,Planilha2!$1:$1048576,6,0)</f>
        <v>#N/A</v>
      </c>
      <c r="E34708" t="e">
        <f>VLOOKUP(C34708,Planilha5!B:B,1,0)</f>
        <v>#N/A</v>
      </c>
    </row>
    <row r="34709" spans="1:5" hidden="1">
      <c r="A34709" s="11">
        <v>48962</v>
      </c>
      <c r="B34709" t="s">
        <v>10870</v>
      </c>
      <c r="C34709" t="s">
        <v>41327</v>
      </c>
      <c r="D34709" t="e">
        <f>VLOOKUP(A34709,Planilha2!$1:$1048576,6,0)</f>
        <v>#N/A</v>
      </c>
      <c r="E34709" t="e">
        <f>VLOOKUP(C34709,Planilha5!B:B,1,0)</f>
        <v>#N/A</v>
      </c>
    </row>
    <row r="34710" spans="1:5" hidden="1">
      <c r="A34710" s="11">
        <v>11874</v>
      </c>
      <c r="B34710" t="s">
        <v>3720</v>
      </c>
      <c r="C34710" t="s">
        <v>3722</v>
      </c>
      <c r="D34710" t="e">
        <f>VLOOKUP(A34710,Planilha2!$1:$1048576,6,0)</f>
        <v>#N/A</v>
      </c>
      <c r="E34710" t="e">
        <f>VLOOKUP(C34710,Planilha5!B:B,1,0)</f>
        <v>#N/A</v>
      </c>
    </row>
    <row r="34711" spans="1:5" hidden="1">
      <c r="A34711" s="11">
        <v>9288</v>
      </c>
      <c r="B34711" t="s">
        <v>41328</v>
      </c>
      <c r="C34711" t="s">
        <v>41329</v>
      </c>
      <c r="D34711" t="e">
        <f>VLOOKUP(A34711,Planilha2!$1:$1048576,6,0)</f>
        <v>#N/A</v>
      </c>
      <c r="E34711" t="e">
        <f>VLOOKUP(C34711,Planilha5!B:B,1,0)</f>
        <v>#N/A</v>
      </c>
    </row>
    <row r="34712" spans="1:5" hidden="1">
      <c r="A34712" s="11">
        <v>1632</v>
      </c>
      <c r="B34712" t="s">
        <v>9201</v>
      </c>
      <c r="C34712" t="s">
        <v>41330</v>
      </c>
      <c r="D34712" t="e">
        <f>VLOOKUP(A34712,Planilha2!$1:$1048576,6,0)</f>
        <v>#N/A</v>
      </c>
      <c r="E34712" t="e">
        <f>VLOOKUP(C34712,Planilha5!B:B,1,0)</f>
        <v>#N/A</v>
      </c>
    </row>
    <row r="34713" spans="1:5" hidden="1">
      <c r="A34713" s="11">
        <v>905419</v>
      </c>
      <c r="B34713" t="s">
        <v>41331</v>
      </c>
      <c r="C34713" t="s">
        <v>41332</v>
      </c>
      <c r="D34713" t="e">
        <f>VLOOKUP(A34713,Planilha2!$1:$1048576,6,0)</f>
        <v>#N/A</v>
      </c>
      <c r="E34713" t="e">
        <f>VLOOKUP(C34713,Planilha5!B:B,1,0)</f>
        <v>#N/A</v>
      </c>
    </row>
    <row r="34714" spans="1:5" hidden="1">
      <c r="A34714">
        <v>247</v>
      </c>
      <c r="B34714" t="s">
        <v>1797</v>
      </c>
      <c r="C34714" t="s">
        <v>1798</v>
      </c>
      <c r="D34714" t="e">
        <f>VLOOKUP(A34714,Planilha2!$1:$1048576,6,0)</f>
        <v>#N/A</v>
      </c>
      <c r="E34714" t="e">
        <f>VLOOKUP(C34714,Planilha5!B:B,1,0)</f>
        <v>#N/A</v>
      </c>
    </row>
    <row r="34715" spans="1:5" hidden="1">
      <c r="A34715" s="11">
        <v>48570</v>
      </c>
      <c r="B34715" t="s">
        <v>448</v>
      </c>
      <c r="C34715" t="s">
        <v>41333</v>
      </c>
      <c r="D34715" t="str">
        <f>VLOOKUP(A34715,Planilha2!$1:$1048576,6,0)</f>
        <v>2 - Magistrados</v>
      </c>
      <c r="E34715" t="e">
        <f>VLOOKUP(C34715,Planilha5!B:B,1,0)</f>
        <v>#N/A</v>
      </c>
    </row>
    <row r="34716" spans="1:5" hidden="1">
      <c r="A34716" s="11">
        <v>4691</v>
      </c>
      <c r="B34716" t="s">
        <v>11202</v>
      </c>
      <c r="C34716" t="s">
        <v>41334</v>
      </c>
      <c r="D34716" t="e">
        <f>VLOOKUP(A34716,Planilha2!$1:$1048576,6,0)</f>
        <v>#N/A</v>
      </c>
      <c r="E34716" t="e">
        <f>VLOOKUP(C34716,Planilha5!B:B,1,0)</f>
        <v>#N/A</v>
      </c>
    </row>
    <row r="34717" spans="1:5" hidden="1">
      <c r="A34717" s="11">
        <v>2499</v>
      </c>
      <c r="B34717" t="s">
        <v>772</v>
      </c>
      <c r="C34717" t="s">
        <v>41335</v>
      </c>
      <c r="D34717" t="e">
        <f>VLOOKUP(A34717,Planilha2!$1:$1048576,6,0)</f>
        <v>#N/A</v>
      </c>
      <c r="E34717" t="e">
        <f>VLOOKUP(C34717,Planilha5!B:B,1,0)</f>
        <v>#N/A</v>
      </c>
    </row>
    <row r="34718" spans="1:5" hidden="1">
      <c r="A34718">
        <v>364</v>
      </c>
      <c r="B34718" t="s">
        <v>816</v>
      </c>
      <c r="C34718" t="s">
        <v>41336</v>
      </c>
      <c r="D34718" t="e">
        <f>VLOOKUP(A34718,Planilha2!$1:$1048576,6,0)</f>
        <v>#N/A</v>
      </c>
      <c r="E34718" t="e">
        <f>VLOOKUP(C34718,Planilha5!B:B,1,0)</f>
        <v>#N/A</v>
      </c>
    </row>
    <row r="34719" spans="1:5" hidden="1">
      <c r="A34719" s="11">
        <v>41119</v>
      </c>
      <c r="B34719" t="s">
        <v>11256</v>
      </c>
      <c r="C34719" t="s">
        <v>41337</v>
      </c>
      <c r="D34719" t="e">
        <f>VLOOKUP(A34719,Planilha2!$1:$1048576,6,0)</f>
        <v>#N/A</v>
      </c>
      <c r="E34719" t="e">
        <f>VLOOKUP(C34719,Planilha5!B:B,1,0)</f>
        <v>#N/A</v>
      </c>
    </row>
    <row r="34720" spans="1:5" hidden="1">
      <c r="A34720" s="11">
        <v>52079</v>
      </c>
      <c r="B34720" t="s">
        <v>22661</v>
      </c>
      <c r="C34720" t="s">
        <v>41338</v>
      </c>
      <c r="D34720" t="e">
        <f>VLOOKUP(A34720,Planilha2!$1:$1048576,6,0)</f>
        <v>#N/A</v>
      </c>
      <c r="E34720" t="e">
        <f>VLOOKUP(C34720,Planilha5!B:B,1,0)</f>
        <v>#N/A</v>
      </c>
    </row>
    <row r="34721" spans="1:5" hidden="1">
      <c r="A34721" s="11">
        <v>54973</v>
      </c>
      <c r="B34721" t="s">
        <v>41339</v>
      </c>
      <c r="C34721" t="s">
        <v>41340</v>
      </c>
      <c r="D34721" t="e">
        <f>VLOOKUP(A34721,Planilha2!$1:$1048576,6,0)</f>
        <v>#N/A</v>
      </c>
      <c r="E34721" t="e">
        <f>VLOOKUP(C34721,Planilha5!B:B,1,0)</f>
        <v>#N/A</v>
      </c>
    </row>
    <row r="34722" spans="1:5" hidden="1">
      <c r="A34722" s="11">
        <v>201642</v>
      </c>
      <c r="B34722" t="s">
        <v>26238</v>
      </c>
      <c r="C34722" t="s">
        <v>41341</v>
      </c>
      <c r="D34722" t="e">
        <f>VLOOKUP(A34722,Planilha2!$1:$1048576,6,0)</f>
        <v>#N/A</v>
      </c>
      <c r="E34722" t="e">
        <f>VLOOKUP(C34722,Planilha5!B:B,1,0)</f>
        <v>#N/A</v>
      </c>
    </row>
    <row r="34723" spans="1:5" hidden="1">
      <c r="A34723" s="11">
        <v>47955</v>
      </c>
      <c r="B34723" t="s">
        <v>11295</v>
      </c>
      <c r="C34723" t="s">
        <v>41342</v>
      </c>
      <c r="D34723" t="e">
        <f>VLOOKUP(A34723,Planilha2!$1:$1048576,6,0)</f>
        <v>#N/A</v>
      </c>
      <c r="E34723" t="e">
        <f>VLOOKUP(C34723,Planilha5!B:B,1,0)</f>
        <v>#N/A</v>
      </c>
    </row>
    <row r="34724" spans="1:5" hidden="1">
      <c r="A34724" s="11">
        <v>48125</v>
      </c>
      <c r="B34724" t="s">
        <v>6887</v>
      </c>
      <c r="C34724" t="s">
        <v>41343</v>
      </c>
      <c r="D34724" t="e">
        <f>VLOOKUP(A34724,Planilha2!$1:$1048576,6,0)</f>
        <v>#N/A</v>
      </c>
      <c r="E34724" t="e">
        <f>VLOOKUP(C34724,Planilha5!B:B,1,0)</f>
        <v>#N/A</v>
      </c>
    </row>
    <row r="34725" spans="1:5" hidden="1">
      <c r="A34725" s="11">
        <v>23546</v>
      </c>
      <c r="B34725" t="s">
        <v>5940</v>
      </c>
      <c r="C34725" t="s">
        <v>41344</v>
      </c>
      <c r="D34725" t="e">
        <f>VLOOKUP(A34725,Planilha2!$1:$1048576,6,0)</f>
        <v>#N/A</v>
      </c>
      <c r="E34725" t="e">
        <f>VLOOKUP(C34725,Planilha5!B:B,1,0)</f>
        <v>#N/A</v>
      </c>
    </row>
    <row r="34726" spans="1:5" hidden="1">
      <c r="A34726" s="11">
        <v>98831</v>
      </c>
      <c r="B34726" t="s">
        <v>11791</v>
      </c>
      <c r="C34726" t="s">
        <v>20203</v>
      </c>
      <c r="D34726" t="e">
        <f>VLOOKUP(A34726,Planilha2!$1:$1048576,6,0)</f>
        <v>#N/A</v>
      </c>
      <c r="E34726" t="e">
        <f>VLOOKUP(C34726,Planilha5!B:B,1,0)</f>
        <v>#N/A</v>
      </c>
    </row>
    <row r="34727" spans="1:5" hidden="1">
      <c r="A34727" s="11">
        <v>8298</v>
      </c>
      <c r="B34727" t="s">
        <v>3671</v>
      </c>
      <c r="C34727" t="s">
        <v>41345</v>
      </c>
      <c r="D34727" t="e">
        <f>VLOOKUP(A34727,Planilha2!$1:$1048576,6,0)</f>
        <v>#N/A</v>
      </c>
      <c r="E34727" t="e">
        <f>VLOOKUP(C34727,Planilha5!B:B,1,0)</f>
        <v>#N/A</v>
      </c>
    </row>
    <row r="34728" spans="1:5" hidden="1">
      <c r="A34728" s="11">
        <v>201388</v>
      </c>
      <c r="B34728" t="s">
        <v>1832</v>
      </c>
      <c r="C34728" t="s">
        <v>41346</v>
      </c>
      <c r="D34728" t="e">
        <f>VLOOKUP(A34728,Planilha2!$1:$1048576,6,0)</f>
        <v>#N/A</v>
      </c>
      <c r="E34728" t="e">
        <f>VLOOKUP(C34728,Planilha5!B:B,1,0)</f>
        <v>#N/A</v>
      </c>
    </row>
    <row r="34729" spans="1:5" hidden="1">
      <c r="A34729" s="11">
        <v>52224</v>
      </c>
      <c r="B34729" t="s">
        <v>12598</v>
      </c>
      <c r="C34729" t="s">
        <v>41347</v>
      </c>
      <c r="D34729" t="e">
        <f>VLOOKUP(A34729,Planilha2!$1:$1048576,6,0)</f>
        <v>#N/A</v>
      </c>
      <c r="E34729" t="e">
        <f>VLOOKUP(C34729,Planilha5!B:B,1,0)</f>
        <v>#N/A</v>
      </c>
    </row>
    <row r="34730" spans="1:5" hidden="1">
      <c r="A34730" s="11">
        <v>54923</v>
      </c>
      <c r="B34730" t="s">
        <v>11516</v>
      </c>
      <c r="C34730" t="s">
        <v>41348</v>
      </c>
      <c r="D34730" t="e">
        <f>VLOOKUP(A34730,Planilha2!$1:$1048576,6,0)</f>
        <v>#N/A</v>
      </c>
      <c r="E34730" t="e">
        <f>VLOOKUP(C34730,Planilha5!B:B,1,0)</f>
        <v>#N/A</v>
      </c>
    </row>
    <row r="34731" spans="1:5" hidden="1">
      <c r="A34731" s="11">
        <v>200214</v>
      </c>
      <c r="B34731" t="s">
        <v>1961</v>
      </c>
      <c r="C34731" t="s">
        <v>1962</v>
      </c>
      <c r="D34731" t="e">
        <f>VLOOKUP(A34731,Planilha2!$1:$1048576,6,0)</f>
        <v>#N/A</v>
      </c>
      <c r="E34731" t="e">
        <f>VLOOKUP(C34731,Planilha5!B:B,1,0)</f>
        <v>#N/A</v>
      </c>
    </row>
    <row r="34732" spans="1:5" hidden="1">
      <c r="A34732" s="11">
        <v>5274</v>
      </c>
      <c r="B34732" t="s">
        <v>10774</v>
      </c>
      <c r="C34732" t="s">
        <v>25286</v>
      </c>
      <c r="D34732" t="e">
        <f>VLOOKUP(A34732,Planilha2!$1:$1048576,6,0)</f>
        <v>#N/A</v>
      </c>
      <c r="E34732" t="e">
        <f>VLOOKUP(C34732,Planilha5!B:B,1,0)</f>
        <v>#N/A</v>
      </c>
    </row>
    <row r="34733" spans="1:5" hidden="1">
      <c r="A34733" s="11">
        <v>904847</v>
      </c>
      <c r="B34733" t="s">
        <v>19071</v>
      </c>
      <c r="C34733" t="s">
        <v>41349</v>
      </c>
      <c r="D34733" t="e">
        <f>VLOOKUP(A34733,Planilha2!$1:$1048576,6,0)</f>
        <v>#N/A</v>
      </c>
      <c r="E34733" t="e">
        <f>VLOOKUP(C34733,Planilha5!B:B,1,0)</f>
        <v>#N/A</v>
      </c>
    </row>
    <row r="34734" spans="1:5" hidden="1">
      <c r="A34734" s="11">
        <v>10257</v>
      </c>
      <c r="B34734" t="s">
        <v>463</v>
      </c>
      <c r="C34734" t="s">
        <v>4670</v>
      </c>
      <c r="D34734" t="str">
        <f>VLOOKUP(A34734,Planilha2!$1:$1048576,6,0)</f>
        <v>2 - Magistrados</v>
      </c>
      <c r="E34734" t="e">
        <f>VLOOKUP(C34734,Planilha5!B:B,1,0)</f>
        <v>#N/A</v>
      </c>
    </row>
    <row r="34735" spans="1:5" hidden="1">
      <c r="A34735">
        <v>121</v>
      </c>
      <c r="B34735" t="s">
        <v>669</v>
      </c>
      <c r="C34735" t="s">
        <v>41350</v>
      </c>
      <c r="D34735" t="e">
        <f>VLOOKUP(A34735,Planilha2!$1:$1048576,6,0)</f>
        <v>#N/A</v>
      </c>
      <c r="E34735" t="e">
        <f>VLOOKUP(C34735,Planilha5!B:B,1,0)</f>
        <v>#N/A</v>
      </c>
    </row>
    <row r="34736" spans="1:5" hidden="1">
      <c r="A34736" s="11">
        <v>905115</v>
      </c>
      <c r="B34736" t="s">
        <v>29602</v>
      </c>
      <c r="C34736" t="s">
        <v>41351</v>
      </c>
      <c r="D34736" t="e">
        <f>VLOOKUP(A34736,Planilha2!$1:$1048576,6,0)</f>
        <v>#N/A</v>
      </c>
      <c r="E34736" t="e">
        <f>VLOOKUP(C34736,Planilha5!B:B,1,0)</f>
        <v>#N/A</v>
      </c>
    </row>
    <row r="34737" spans="1:5" hidden="1">
      <c r="A34737" s="11">
        <v>4103</v>
      </c>
      <c r="B34737" t="s">
        <v>1507</v>
      </c>
      <c r="C34737" t="s">
        <v>41352</v>
      </c>
      <c r="D34737" t="e">
        <f>VLOOKUP(A34737,Planilha2!$1:$1048576,6,0)</f>
        <v>#N/A</v>
      </c>
      <c r="E34737" t="e">
        <f>VLOOKUP(C34737,Planilha5!B:B,1,0)</f>
        <v>#N/A</v>
      </c>
    </row>
    <row r="34738" spans="1:5" hidden="1">
      <c r="A34738" s="11">
        <v>50383</v>
      </c>
      <c r="B34738" t="s">
        <v>31246</v>
      </c>
      <c r="C34738" t="s">
        <v>41353</v>
      </c>
      <c r="D34738" t="e">
        <f>VLOOKUP(A34738,Planilha2!$1:$1048576,6,0)</f>
        <v>#N/A</v>
      </c>
      <c r="E34738" t="e">
        <f>VLOOKUP(C34738,Planilha5!B:B,1,0)</f>
        <v>#N/A</v>
      </c>
    </row>
    <row r="34739" spans="1:5" hidden="1">
      <c r="A34739">
        <v>772</v>
      </c>
      <c r="B34739" t="s">
        <v>919</v>
      </c>
      <c r="C34739" t="s">
        <v>4433</v>
      </c>
      <c r="D34739" t="e">
        <f>VLOOKUP(A34739,Planilha2!$1:$1048576,6,0)</f>
        <v>#N/A</v>
      </c>
      <c r="E34739" t="e">
        <f>VLOOKUP(C34739,Planilha5!B:B,1,0)</f>
        <v>#N/A</v>
      </c>
    </row>
    <row r="34740" spans="1:5" hidden="1">
      <c r="A34740" s="11">
        <v>8789</v>
      </c>
      <c r="B34740" t="s">
        <v>12631</v>
      </c>
      <c r="C34740" t="s">
        <v>41354</v>
      </c>
      <c r="D34740" t="e">
        <f>VLOOKUP(A34740,Planilha2!$1:$1048576,6,0)</f>
        <v>#N/A</v>
      </c>
      <c r="E34740" t="e">
        <f>VLOOKUP(C34740,Planilha5!B:B,1,0)</f>
        <v>#N/A</v>
      </c>
    </row>
    <row r="34741" spans="1:5" hidden="1">
      <c r="A34741" s="11">
        <v>23342</v>
      </c>
      <c r="B34741" t="s">
        <v>7136</v>
      </c>
      <c r="C34741" t="s">
        <v>41355</v>
      </c>
      <c r="D34741" t="e">
        <f>VLOOKUP(A34741,Planilha2!$1:$1048576,6,0)</f>
        <v>#N/A</v>
      </c>
      <c r="E34741" t="e">
        <f>VLOOKUP(C34741,Planilha5!B:B,1,0)</f>
        <v>#N/A</v>
      </c>
    </row>
    <row r="34742" spans="1:5" hidden="1">
      <c r="A34742" s="11">
        <v>905499</v>
      </c>
      <c r="B34742" t="s">
        <v>17897</v>
      </c>
      <c r="C34742" t="s">
        <v>8429</v>
      </c>
      <c r="D34742" t="e">
        <f>VLOOKUP(A34742,Planilha2!$1:$1048576,6,0)</f>
        <v>#N/A</v>
      </c>
      <c r="E34742" t="e">
        <f>VLOOKUP(C34742,Planilha5!B:B,1,0)</f>
        <v>#N/A</v>
      </c>
    </row>
    <row r="34743" spans="1:5" hidden="1">
      <c r="A34743" s="11">
        <v>53973</v>
      </c>
      <c r="B34743" t="s">
        <v>20814</v>
      </c>
      <c r="C34743" t="s">
        <v>41356</v>
      </c>
      <c r="D34743" t="e">
        <f>VLOOKUP(A34743,Planilha2!$1:$1048576,6,0)</f>
        <v>#N/A</v>
      </c>
      <c r="E34743" t="e">
        <f>VLOOKUP(C34743,Planilha5!B:B,1,0)</f>
        <v>#N/A</v>
      </c>
    </row>
    <row r="34744" spans="1:5" hidden="1">
      <c r="A34744" s="11">
        <v>49795</v>
      </c>
      <c r="B34744" t="s">
        <v>6127</v>
      </c>
      <c r="C34744" t="s">
        <v>41357</v>
      </c>
      <c r="D34744" t="e">
        <f>VLOOKUP(A34744,Planilha2!$1:$1048576,6,0)</f>
        <v>#N/A</v>
      </c>
      <c r="E34744" t="e">
        <f>VLOOKUP(C34744,Planilha5!B:B,1,0)</f>
        <v>#N/A</v>
      </c>
    </row>
    <row r="34745" spans="1:5" hidden="1">
      <c r="A34745" s="11">
        <v>903859</v>
      </c>
      <c r="B34745" t="s">
        <v>17054</v>
      </c>
      <c r="C34745" t="s">
        <v>41358</v>
      </c>
      <c r="D34745" t="e">
        <f>VLOOKUP(A34745,Planilha2!$1:$1048576,6,0)</f>
        <v>#N/A</v>
      </c>
      <c r="E34745" t="e">
        <f>VLOOKUP(C34745,Planilha5!B:B,1,0)</f>
        <v>#N/A</v>
      </c>
    </row>
    <row r="34746" spans="1:5" hidden="1">
      <c r="A34746" s="11">
        <v>31536</v>
      </c>
      <c r="B34746" t="s">
        <v>2830</v>
      </c>
      <c r="C34746" t="s">
        <v>2832</v>
      </c>
      <c r="D34746" t="e">
        <f>VLOOKUP(A34746,Planilha2!$1:$1048576,6,0)</f>
        <v>#N/A</v>
      </c>
      <c r="E34746" t="e">
        <f>VLOOKUP(C34746,Planilha5!B:B,1,0)</f>
        <v>#N/A</v>
      </c>
    </row>
    <row r="34747" spans="1:5" hidden="1">
      <c r="A34747" s="11">
        <v>4684</v>
      </c>
      <c r="B34747" t="s">
        <v>1174</v>
      </c>
      <c r="C34747" t="s">
        <v>9630</v>
      </c>
      <c r="D34747" t="e">
        <f>VLOOKUP(A34747,Planilha2!$1:$1048576,6,0)</f>
        <v>#N/A</v>
      </c>
      <c r="E34747" t="e">
        <f>VLOOKUP(C34747,Planilha5!B:B,1,0)</f>
        <v>#N/A</v>
      </c>
    </row>
    <row r="34748" spans="1:5" hidden="1">
      <c r="A34748" s="11">
        <v>200562</v>
      </c>
      <c r="B34748" t="s">
        <v>10480</v>
      </c>
      <c r="C34748" t="s">
        <v>41359</v>
      </c>
      <c r="D34748" t="e">
        <f>VLOOKUP(A34748,Planilha2!$1:$1048576,6,0)</f>
        <v>#N/A</v>
      </c>
      <c r="E34748" t="e">
        <f>VLOOKUP(C34748,Planilha5!B:B,1,0)</f>
        <v>#N/A</v>
      </c>
    </row>
    <row r="34749" spans="1:5" hidden="1">
      <c r="A34749" s="11">
        <v>904996</v>
      </c>
      <c r="B34749" t="s">
        <v>25090</v>
      </c>
      <c r="C34749" t="s">
        <v>41360</v>
      </c>
      <c r="D34749" t="e">
        <f>VLOOKUP(A34749,Planilha2!$1:$1048576,6,0)</f>
        <v>#N/A</v>
      </c>
      <c r="E34749" t="e">
        <f>VLOOKUP(C34749,Planilha5!B:B,1,0)</f>
        <v>#N/A</v>
      </c>
    </row>
    <row r="34750" spans="1:5" hidden="1">
      <c r="A34750" s="11">
        <v>51706</v>
      </c>
      <c r="B34750" t="s">
        <v>18588</v>
      </c>
      <c r="C34750" t="s">
        <v>41361</v>
      </c>
      <c r="D34750" t="e">
        <f>VLOOKUP(A34750,Planilha2!$1:$1048576,6,0)</f>
        <v>#N/A</v>
      </c>
      <c r="E34750" t="e">
        <f>VLOOKUP(C34750,Planilha5!B:B,1,0)</f>
        <v>#N/A</v>
      </c>
    </row>
    <row r="34751" spans="1:5" hidden="1">
      <c r="A34751" s="11">
        <v>55357</v>
      </c>
      <c r="B34751" t="s">
        <v>39323</v>
      </c>
      <c r="C34751" t="s">
        <v>41362</v>
      </c>
      <c r="D34751" t="e">
        <f>VLOOKUP(A34751,Planilha2!$1:$1048576,6,0)</f>
        <v>#N/A</v>
      </c>
      <c r="E34751" t="e">
        <f>VLOOKUP(C34751,Planilha5!B:B,1,0)</f>
        <v>#N/A</v>
      </c>
    </row>
    <row r="34752" spans="1:5" hidden="1">
      <c r="A34752" s="11">
        <v>2737</v>
      </c>
      <c r="B34752" t="s">
        <v>855</v>
      </c>
      <c r="C34752" t="s">
        <v>39333</v>
      </c>
      <c r="D34752" t="e">
        <f>VLOOKUP(A34752,Planilha2!$1:$1048576,6,0)</f>
        <v>#N/A</v>
      </c>
      <c r="E34752" t="e">
        <f>VLOOKUP(C34752,Planilha5!B:B,1,0)</f>
        <v>#N/A</v>
      </c>
    </row>
    <row r="34753" spans="1:5" hidden="1">
      <c r="A34753" s="11">
        <v>52854</v>
      </c>
      <c r="B34753" t="s">
        <v>31366</v>
      </c>
      <c r="C34753" t="s">
        <v>41363</v>
      </c>
      <c r="D34753" t="e">
        <f>VLOOKUP(A34753,Planilha2!$1:$1048576,6,0)</f>
        <v>#N/A</v>
      </c>
      <c r="E34753" t="e">
        <f>VLOOKUP(C34753,Planilha5!B:B,1,0)</f>
        <v>#N/A</v>
      </c>
    </row>
    <row r="34754" spans="1:5" hidden="1">
      <c r="A34754" s="11">
        <v>46731</v>
      </c>
      <c r="B34754" t="s">
        <v>28102</v>
      </c>
      <c r="C34754" t="s">
        <v>41364</v>
      </c>
      <c r="D34754" t="e">
        <f>VLOOKUP(A34754,Planilha2!$1:$1048576,6,0)</f>
        <v>#N/A</v>
      </c>
      <c r="E34754" t="e">
        <f>VLOOKUP(C34754,Planilha5!B:B,1,0)</f>
        <v>#N/A</v>
      </c>
    </row>
    <row r="34755" spans="1:5" hidden="1">
      <c r="A34755" s="11">
        <v>22847</v>
      </c>
      <c r="B34755" t="s">
        <v>28966</v>
      </c>
      <c r="C34755" t="s">
        <v>41365</v>
      </c>
      <c r="D34755" t="e">
        <f>VLOOKUP(A34755,Planilha2!$1:$1048576,6,0)</f>
        <v>#N/A</v>
      </c>
      <c r="E34755" t="e">
        <f>VLOOKUP(C34755,Planilha5!B:B,1,0)</f>
        <v>#N/A</v>
      </c>
    </row>
    <row r="34756" spans="1:5" hidden="1">
      <c r="A34756" s="11">
        <v>904508</v>
      </c>
      <c r="B34756" t="s">
        <v>22726</v>
      </c>
      <c r="C34756" t="s">
        <v>41366</v>
      </c>
      <c r="D34756" t="e">
        <f>VLOOKUP(A34756,Planilha2!$1:$1048576,6,0)</f>
        <v>#N/A</v>
      </c>
      <c r="E34756" t="e">
        <f>VLOOKUP(C34756,Planilha5!B:B,1,0)</f>
        <v>#N/A</v>
      </c>
    </row>
    <row r="34757" spans="1:5" hidden="1">
      <c r="A34757" s="11">
        <v>55523</v>
      </c>
      <c r="B34757" t="s">
        <v>10980</v>
      </c>
      <c r="C34757" t="s">
        <v>41367</v>
      </c>
      <c r="D34757" t="e">
        <f>VLOOKUP(A34757,Planilha2!$1:$1048576,6,0)</f>
        <v>#N/A</v>
      </c>
      <c r="E34757" t="e">
        <f>VLOOKUP(C34757,Planilha5!B:B,1,0)</f>
        <v>#N/A</v>
      </c>
    </row>
    <row r="34758" spans="1:5" hidden="1">
      <c r="A34758" s="11">
        <v>2781</v>
      </c>
      <c r="B34758" t="s">
        <v>41368</v>
      </c>
      <c r="C34758" t="s">
        <v>41369</v>
      </c>
      <c r="D34758" t="e">
        <f>VLOOKUP(A34758,Planilha2!$1:$1048576,6,0)</f>
        <v>#N/A</v>
      </c>
      <c r="E34758" t="e">
        <f>VLOOKUP(C34758,Planilha5!B:B,1,0)</f>
        <v>#N/A</v>
      </c>
    </row>
    <row r="34759" spans="1:5" hidden="1">
      <c r="A34759" s="11">
        <v>53350</v>
      </c>
      <c r="B34759" t="s">
        <v>33752</v>
      </c>
      <c r="C34759" t="s">
        <v>41370</v>
      </c>
      <c r="D34759" t="e">
        <f>VLOOKUP(A34759,Planilha2!$1:$1048576,6,0)</f>
        <v>#N/A</v>
      </c>
      <c r="E34759" t="e">
        <f>VLOOKUP(C34759,Planilha5!B:B,1,0)</f>
        <v>#N/A</v>
      </c>
    </row>
    <row r="34760" spans="1:5" hidden="1">
      <c r="A34760" s="11">
        <v>53407</v>
      </c>
      <c r="B34760" t="s">
        <v>6556</v>
      </c>
      <c r="C34760" t="s">
        <v>41371</v>
      </c>
      <c r="D34760" t="e">
        <f>VLOOKUP(A34760,Planilha2!$1:$1048576,6,0)</f>
        <v>#N/A</v>
      </c>
      <c r="E34760" t="e">
        <f>VLOOKUP(C34760,Planilha5!B:B,1,0)</f>
        <v>#N/A</v>
      </c>
    </row>
    <row r="34761" spans="1:5" hidden="1">
      <c r="A34761" s="11">
        <v>904909</v>
      </c>
      <c r="B34761" t="s">
        <v>16702</v>
      </c>
      <c r="C34761" t="s">
        <v>41372</v>
      </c>
      <c r="D34761" t="e">
        <f>VLOOKUP(A34761,Planilha2!$1:$1048576,6,0)</f>
        <v>#N/A</v>
      </c>
      <c r="E34761" t="e">
        <f>VLOOKUP(C34761,Planilha5!B:B,1,0)</f>
        <v>#N/A</v>
      </c>
    </row>
    <row r="34762" spans="1:5" hidden="1">
      <c r="A34762">
        <v>172</v>
      </c>
      <c r="B34762" t="s">
        <v>6947</v>
      </c>
      <c r="C34762" t="s">
        <v>41373</v>
      </c>
      <c r="D34762" t="e">
        <f>VLOOKUP(A34762,Planilha2!$1:$1048576,6,0)</f>
        <v>#N/A</v>
      </c>
      <c r="E34762" t="e">
        <f>VLOOKUP(C34762,Planilha5!B:B,1,0)</f>
        <v>#N/A</v>
      </c>
    </row>
    <row r="34763" spans="1:5" hidden="1">
      <c r="A34763" s="11">
        <v>3972</v>
      </c>
      <c r="B34763" t="s">
        <v>1148</v>
      </c>
      <c r="C34763" t="s">
        <v>41374</v>
      </c>
      <c r="D34763" t="e">
        <f>VLOOKUP(A34763,Planilha2!$1:$1048576,6,0)</f>
        <v>#N/A</v>
      </c>
      <c r="E34763" t="e">
        <f>VLOOKUP(C34763,Planilha5!B:B,1,0)</f>
        <v>#N/A</v>
      </c>
    </row>
    <row r="34764" spans="1:5" hidden="1">
      <c r="A34764" s="11">
        <v>99445</v>
      </c>
      <c r="B34764" t="s">
        <v>11356</v>
      </c>
      <c r="C34764" t="s">
        <v>41375</v>
      </c>
      <c r="D34764" t="e">
        <f>VLOOKUP(A34764,Planilha2!$1:$1048576,6,0)</f>
        <v>#N/A</v>
      </c>
      <c r="E34764" t="e">
        <f>VLOOKUP(C34764,Planilha5!B:B,1,0)</f>
        <v>#N/A</v>
      </c>
    </row>
    <row r="34765" spans="1:5" hidden="1">
      <c r="A34765" s="11">
        <v>40390</v>
      </c>
      <c r="B34765" t="s">
        <v>35645</v>
      </c>
      <c r="C34765" t="s">
        <v>41376</v>
      </c>
      <c r="D34765" t="e">
        <f>VLOOKUP(A34765,Planilha2!$1:$1048576,6,0)</f>
        <v>#N/A</v>
      </c>
      <c r="E34765" t="e">
        <f>VLOOKUP(C34765,Planilha5!B:B,1,0)</f>
        <v>#N/A</v>
      </c>
    </row>
    <row r="34766" spans="1:5" hidden="1">
      <c r="A34766" s="11">
        <v>904301</v>
      </c>
      <c r="B34766" t="s">
        <v>41377</v>
      </c>
      <c r="C34766" t="s">
        <v>41378</v>
      </c>
      <c r="D34766" t="e">
        <f>VLOOKUP(A34766,Planilha2!$1:$1048576,6,0)</f>
        <v>#N/A</v>
      </c>
      <c r="E34766" t="e">
        <f>VLOOKUP(C34766,Planilha5!B:B,1,0)</f>
        <v>#N/A</v>
      </c>
    </row>
    <row r="34767" spans="1:5" hidden="1">
      <c r="A34767" s="11">
        <v>905294</v>
      </c>
      <c r="B34767" t="s">
        <v>22215</v>
      </c>
      <c r="C34767" t="s">
        <v>41379</v>
      </c>
      <c r="D34767" t="e">
        <f>VLOOKUP(A34767,Planilha2!$1:$1048576,6,0)</f>
        <v>#N/A</v>
      </c>
      <c r="E34767" t="e">
        <f>VLOOKUP(C34767,Planilha5!B:B,1,0)</f>
        <v>#N/A</v>
      </c>
    </row>
    <row r="34768" spans="1:5" hidden="1">
      <c r="A34768" s="11">
        <v>54205</v>
      </c>
      <c r="B34768" t="s">
        <v>29155</v>
      </c>
      <c r="C34768" t="s">
        <v>41380</v>
      </c>
      <c r="D34768" t="e">
        <f>VLOOKUP(A34768,Planilha2!$1:$1048576,6,0)</f>
        <v>#N/A</v>
      </c>
      <c r="E34768" t="e">
        <f>VLOOKUP(C34768,Planilha5!B:B,1,0)</f>
        <v>#N/A</v>
      </c>
    </row>
    <row r="34769" spans="1:5" hidden="1">
      <c r="A34769" s="11">
        <v>200570</v>
      </c>
      <c r="B34769" t="s">
        <v>2851</v>
      </c>
      <c r="C34769" t="s">
        <v>41381</v>
      </c>
      <c r="D34769" t="e">
        <f>VLOOKUP(A34769,Planilha2!$1:$1048576,6,0)</f>
        <v>#N/A</v>
      </c>
      <c r="E34769" t="e">
        <f>VLOOKUP(C34769,Planilha5!B:B,1,0)</f>
        <v>#N/A</v>
      </c>
    </row>
    <row r="34770" spans="1:5" hidden="1">
      <c r="A34770" s="11">
        <v>12101</v>
      </c>
      <c r="B34770" t="s">
        <v>7385</v>
      </c>
      <c r="C34770" t="s">
        <v>41382</v>
      </c>
      <c r="D34770" t="e">
        <f>VLOOKUP(A34770,Planilha2!$1:$1048576,6,0)</f>
        <v>#N/A</v>
      </c>
      <c r="E34770" t="e">
        <f>VLOOKUP(C34770,Planilha5!B:B,1,0)</f>
        <v>#N/A</v>
      </c>
    </row>
    <row r="34771" spans="1:5" hidden="1">
      <c r="A34771" s="11">
        <v>901743</v>
      </c>
      <c r="B34771" t="s">
        <v>8889</v>
      </c>
      <c r="C34771" t="s">
        <v>41383</v>
      </c>
      <c r="D34771" t="e">
        <f>VLOOKUP(A34771,Planilha2!$1:$1048576,6,0)</f>
        <v>#N/A</v>
      </c>
      <c r="E34771" t="e">
        <f>VLOOKUP(C34771,Planilha5!B:B,1,0)</f>
        <v>#N/A</v>
      </c>
    </row>
    <row r="34772" spans="1:5" hidden="1">
      <c r="A34772" s="11">
        <v>49725</v>
      </c>
      <c r="B34772" t="s">
        <v>28501</v>
      </c>
      <c r="C34772" t="s">
        <v>41384</v>
      </c>
      <c r="D34772" t="e">
        <f>VLOOKUP(A34772,Planilha2!$1:$1048576,6,0)</f>
        <v>#N/A</v>
      </c>
      <c r="E34772" t="e">
        <f>VLOOKUP(C34772,Planilha5!B:B,1,0)</f>
        <v>#N/A</v>
      </c>
    </row>
    <row r="34773" spans="1:5" hidden="1">
      <c r="A34773" s="11">
        <v>46394</v>
      </c>
      <c r="B34773" t="s">
        <v>7059</v>
      </c>
      <c r="C34773" t="s">
        <v>41385</v>
      </c>
      <c r="D34773" t="e">
        <f>VLOOKUP(A34773,Planilha2!$1:$1048576,6,0)</f>
        <v>#N/A</v>
      </c>
      <c r="E34773" t="e">
        <f>VLOOKUP(C34773,Planilha5!B:B,1,0)</f>
        <v>#N/A</v>
      </c>
    </row>
    <row r="34774" spans="1:5" hidden="1">
      <c r="A34774" s="11">
        <v>93778</v>
      </c>
      <c r="B34774" t="s">
        <v>2836</v>
      </c>
      <c r="C34774" t="s">
        <v>36740</v>
      </c>
      <c r="D34774" t="e">
        <f>VLOOKUP(A34774,Planilha2!$1:$1048576,6,0)</f>
        <v>#N/A</v>
      </c>
      <c r="E34774" t="e">
        <f>VLOOKUP(C34774,Planilha5!B:B,1,0)</f>
        <v>#N/A</v>
      </c>
    </row>
    <row r="34775" spans="1:5" hidden="1">
      <c r="A34775" s="11">
        <v>93887</v>
      </c>
      <c r="B34775" t="s">
        <v>5496</v>
      </c>
      <c r="C34775" t="s">
        <v>14771</v>
      </c>
      <c r="D34775" t="e">
        <f>VLOOKUP(A34775,Planilha2!$1:$1048576,6,0)</f>
        <v>#N/A</v>
      </c>
      <c r="E34775" t="e">
        <f>VLOOKUP(C34775,Planilha5!B:B,1,0)</f>
        <v>#N/A</v>
      </c>
    </row>
    <row r="34776" spans="1:5" hidden="1">
      <c r="A34776" s="11">
        <v>52906</v>
      </c>
      <c r="B34776" t="s">
        <v>7253</v>
      </c>
      <c r="C34776" t="s">
        <v>41386</v>
      </c>
      <c r="D34776" t="e">
        <f>VLOOKUP(A34776,Planilha2!$1:$1048576,6,0)</f>
        <v>#N/A</v>
      </c>
      <c r="E34776" t="e">
        <f>VLOOKUP(C34776,Planilha5!B:B,1,0)</f>
        <v>#N/A</v>
      </c>
    </row>
    <row r="34777" spans="1:5" hidden="1">
      <c r="A34777" s="11">
        <v>6200</v>
      </c>
      <c r="B34777" t="s">
        <v>6384</v>
      </c>
      <c r="C34777" t="s">
        <v>41387</v>
      </c>
      <c r="D34777" t="e">
        <f>VLOOKUP(A34777,Planilha2!$1:$1048576,6,0)</f>
        <v>#N/A</v>
      </c>
      <c r="E34777" t="e">
        <f>VLOOKUP(C34777,Planilha5!B:B,1,0)</f>
        <v>#N/A</v>
      </c>
    </row>
    <row r="34778" spans="1:5" hidden="1">
      <c r="A34778" s="11">
        <v>904237</v>
      </c>
      <c r="B34778" t="s">
        <v>9995</v>
      </c>
      <c r="C34778" t="s">
        <v>41388</v>
      </c>
      <c r="D34778" t="e">
        <f>VLOOKUP(A34778,Planilha2!$1:$1048576,6,0)</f>
        <v>#N/A</v>
      </c>
      <c r="E34778" t="e">
        <f>VLOOKUP(C34778,Planilha5!B:B,1,0)</f>
        <v>#N/A</v>
      </c>
    </row>
    <row r="34779" spans="1:5" hidden="1">
      <c r="A34779" s="11">
        <v>905468</v>
      </c>
      <c r="B34779" t="s">
        <v>12639</v>
      </c>
      <c r="C34779" t="s">
        <v>41389</v>
      </c>
      <c r="D34779" t="e">
        <f>VLOOKUP(A34779,Planilha2!$1:$1048576,6,0)</f>
        <v>#N/A</v>
      </c>
      <c r="E34779" t="e">
        <f>VLOOKUP(C34779,Planilha5!B:B,1,0)</f>
        <v>#N/A</v>
      </c>
    </row>
    <row r="34780" spans="1:5" hidden="1">
      <c r="A34780" s="11">
        <v>53682</v>
      </c>
      <c r="B34780" t="s">
        <v>35759</v>
      </c>
      <c r="C34780" t="s">
        <v>41390</v>
      </c>
      <c r="D34780" t="e">
        <f>VLOOKUP(A34780,Planilha2!$1:$1048576,6,0)</f>
        <v>#N/A</v>
      </c>
      <c r="E34780" t="e">
        <f>VLOOKUP(C34780,Planilha5!B:B,1,0)</f>
        <v>#N/A</v>
      </c>
    </row>
    <row r="34781" spans="1:5" hidden="1">
      <c r="A34781" s="11">
        <v>37813</v>
      </c>
      <c r="B34781" t="s">
        <v>21769</v>
      </c>
      <c r="C34781" t="s">
        <v>41391</v>
      </c>
      <c r="D34781" t="e">
        <f>VLOOKUP(A34781,Planilha2!$1:$1048576,6,0)</f>
        <v>#N/A</v>
      </c>
      <c r="E34781" t="e">
        <f>VLOOKUP(C34781,Planilha5!B:B,1,0)</f>
        <v>#N/A</v>
      </c>
    </row>
    <row r="34782" spans="1:5" hidden="1">
      <c r="A34782">
        <v>618</v>
      </c>
      <c r="B34782" t="s">
        <v>2371</v>
      </c>
      <c r="C34782" t="s">
        <v>41392</v>
      </c>
      <c r="D34782" t="e">
        <f>VLOOKUP(A34782,Planilha2!$1:$1048576,6,0)</f>
        <v>#N/A</v>
      </c>
      <c r="E34782" t="e">
        <f>VLOOKUP(C34782,Planilha5!B:B,1,0)</f>
        <v>#N/A</v>
      </c>
    </row>
    <row r="34783" spans="1:5" hidden="1">
      <c r="A34783" s="11">
        <v>9975</v>
      </c>
      <c r="B34783" t="s">
        <v>9647</v>
      </c>
      <c r="C34783" t="s">
        <v>41393</v>
      </c>
      <c r="D34783" t="e">
        <f>VLOOKUP(A34783,Planilha2!$1:$1048576,6,0)</f>
        <v>#N/A</v>
      </c>
      <c r="E34783" t="e">
        <f>VLOOKUP(C34783,Planilha5!B:B,1,0)</f>
        <v>#N/A</v>
      </c>
    </row>
    <row r="34784" spans="1:5" hidden="1">
      <c r="A34784" s="11">
        <v>50768</v>
      </c>
      <c r="B34784" t="s">
        <v>27526</v>
      </c>
      <c r="C34784" t="s">
        <v>41394</v>
      </c>
      <c r="D34784" t="e">
        <f>VLOOKUP(A34784,Planilha2!$1:$1048576,6,0)</f>
        <v>#N/A</v>
      </c>
      <c r="E34784" t="e">
        <f>VLOOKUP(C34784,Planilha5!B:B,1,0)</f>
        <v>#N/A</v>
      </c>
    </row>
    <row r="34785" spans="1:5" hidden="1">
      <c r="A34785" s="11">
        <v>2978</v>
      </c>
      <c r="B34785" t="s">
        <v>3368</v>
      </c>
      <c r="C34785" t="s">
        <v>41395</v>
      </c>
      <c r="D34785" t="e">
        <f>VLOOKUP(A34785,Planilha2!$1:$1048576,6,0)</f>
        <v>#N/A</v>
      </c>
      <c r="E34785" t="e">
        <f>VLOOKUP(C34785,Planilha5!B:B,1,0)</f>
        <v>#N/A</v>
      </c>
    </row>
    <row r="34786" spans="1:5" hidden="1">
      <c r="A34786" s="11">
        <v>55111</v>
      </c>
      <c r="B34786" t="s">
        <v>21221</v>
      </c>
      <c r="C34786" t="s">
        <v>41396</v>
      </c>
      <c r="D34786" t="e">
        <f>VLOOKUP(A34786,Planilha2!$1:$1048576,6,0)</f>
        <v>#N/A</v>
      </c>
      <c r="E34786" t="e">
        <f>VLOOKUP(C34786,Planilha5!B:B,1,0)</f>
        <v>#N/A</v>
      </c>
    </row>
    <row r="34787" spans="1:5" hidden="1">
      <c r="A34787" s="11">
        <v>40723</v>
      </c>
      <c r="B34787" t="s">
        <v>21567</v>
      </c>
      <c r="C34787" t="s">
        <v>41397</v>
      </c>
      <c r="D34787" t="e">
        <f>VLOOKUP(A34787,Planilha2!$1:$1048576,6,0)</f>
        <v>#N/A</v>
      </c>
      <c r="E34787" t="e">
        <f>VLOOKUP(C34787,Planilha5!B:B,1,0)</f>
        <v>#N/A</v>
      </c>
    </row>
    <row r="34788" spans="1:5" hidden="1">
      <c r="A34788" s="11">
        <v>93238</v>
      </c>
      <c r="B34788" t="s">
        <v>4697</v>
      </c>
      <c r="C34788" t="s">
        <v>9472</v>
      </c>
      <c r="D34788" t="e">
        <f>VLOOKUP(A34788,Planilha2!$1:$1048576,6,0)</f>
        <v>#N/A</v>
      </c>
      <c r="E34788" t="e">
        <f>VLOOKUP(C34788,Planilha5!B:B,1,0)</f>
        <v>#N/A</v>
      </c>
    </row>
    <row r="34789" spans="1:5" hidden="1">
      <c r="A34789" s="11">
        <v>51903</v>
      </c>
      <c r="B34789" t="s">
        <v>20378</v>
      </c>
      <c r="C34789" t="s">
        <v>490</v>
      </c>
      <c r="D34789" t="e">
        <f>VLOOKUP(A34789,Planilha2!$1:$1048576,6,0)</f>
        <v>#N/A</v>
      </c>
      <c r="E34789" t="e">
        <f>VLOOKUP(C34789,Planilha5!B:B,1,0)</f>
        <v>#N/A</v>
      </c>
    </row>
    <row r="34790" spans="1:5" hidden="1">
      <c r="A34790" s="11">
        <v>22661</v>
      </c>
      <c r="B34790" t="s">
        <v>3008</v>
      </c>
      <c r="C34790" t="s">
        <v>41398</v>
      </c>
      <c r="D34790" t="e">
        <f>VLOOKUP(A34790,Planilha2!$1:$1048576,6,0)</f>
        <v>#N/A</v>
      </c>
      <c r="E34790" t="e">
        <f>VLOOKUP(C34790,Planilha5!B:B,1,0)</f>
        <v>#N/A</v>
      </c>
    </row>
    <row r="34791" spans="1:5" hidden="1">
      <c r="A34791" s="11">
        <v>6311</v>
      </c>
      <c r="B34791" t="s">
        <v>2293</v>
      </c>
      <c r="C34791" t="s">
        <v>41399</v>
      </c>
      <c r="D34791" t="e">
        <f>VLOOKUP(A34791,Planilha2!$1:$1048576,6,0)</f>
        <v>#N/A</v>
      </c>
      <c r="E34791" t="e">
        <f>VLOOKUP(C34791,Planilha5!B:B,1,0)</f>
        <v>#N/A</v>
      </c>
    </row>
    <row r="34792" spans="1:5" hidden="1">
      <c r="A34792" s="11">
        <v>900796</v>
      </c>
      <c r="B34792" t="s">
        <v>34594</v>
      </c>
      <c r="C34792" t="s">
        <v>8094</v>
      </c>
      <c r="D34792" t="e">
        <f>VLOOKUP(A34792,Planilha2!$1:$1048576,6,0)</f>
        <v>#N/A</v>
      </c>
      <c r="E34792" t="e">
        <f>VLOOKUP(C34792,Planilha5!B:B,1,0)</f>
        <v>#N/A</v>
      </c>
    </row>
    <row r="34793" spans="1:5" hidden="1">
      <c r="A34793" s="11">
        <v>23731</v>
      </c>
      <c r="B34793" t="s">
        <v>32827</v>
      </c>
      <c r="C34793" t="s">
        <v>12641</v>
      </c>
      <c r="D34793" t="e">
        <f>VLOOKUP(A34793,Planilha2!$1:$1048576,6,0)</f>
        <v>#N/A</v>
      </c>
      <c r="E34793" t="e">
        <f>VLOOKUP(C34793,Planilha5!B:B,1,0)</f>
        <v>#N/A</v>
      </c>
    </row>
    <row r="34794" spans="1:5" hidden="1">
      <c r="A34794" s="11">
        <v>52110</v>
      </c>
      <c r="B34794" t="s">
        <v>34452</v>
      </c>
      <c r="C34794" t="s">
        <v>41400</v>
      </c>
      <c r="D34794" t="e">
        <f>VLOOKUP(A34794,Planilha2!$1:$1048576,6,0)</f>
        <v>#N/A</v>
      </c>
      <c r="E34794" t="e">
        <f>VLOOKUP(C34794,Planilha5!B:B,1,0)</f>
        <v>#N/A</v>
      </c>
    </row>
    <row r="34795" spans="1:5" hidden="1">
      <c r="A34795" s="11">
        <v>94097</v>
      </c>
      <c r="B34795" t="s">
        <v>2512</v>
      </c>
      <c r="C34795" t="s">
        <v>2513</v>
      </c>
      <c r="D34795" t="e">
        <f>VLOOKUP(A34795,Planilha2!$1:$1048576,6,0)</f>
        <v>#N/A</v>
      </c>
      <c r="E34795" t="e">
        <f>VLOOKUP(C34795,Planilha5!B:B,1,0)</f>
        <v>#N/A</v>
      </c>
    </row>
    <row r="34796" spans="1:5" hidden="1">
      <c r="A34796" s="11">
        <v>23389</v>
      </c>
      <c r="B34796" t="s">
        <v>21753</v>
      </c>
      <c r="C34796" t="s">
        <v>41401</v>
      </c>
      <c r="D34796" t="e">
        <f>VLOOKUP(A34796,Planilha2!$1:$1048576,6,0)</f>
        <v>#N/A</v>
      </c>
      <c r="E34796" t="e">
        <f>VLOOKUP(C34796,Planilha5!B:B,1,0)</f>
        <v>#N/A</v>
      </c>
    </row>
    <row r="34797" spans="1:5" hidden="1">
      <c r="A34797" s="11">
        <v>24033</v>
      </c>
      <c r="B34797" t="s">
        <v>32526</v>
      </c>
      <c r="C34797" t="s">
        <v>41402</v>
      </c>
      <c r="D34797" t="e">
        <f>VLOOKUP(A34797,Planilha2!$1:$1048576,6,0)</f>
        <v>#N/A</v>
      </c>
      <c r="E34797" t="e">
        <f>VLOOKUP(C34797,Planilha5!B:B,1,0)</f>
        <v>#N/A</v>
      </c>
    </row>
    <row r="34798" spans="1:5" hidden="1">
      <c r="A34798" s="11">
        <v>200658</v>
      </c>
      <c r="B34798" t="s">
        <v>23086</v>
      </c>
      <c r="C34798" t="s">
        <v>41403</v>
      </c>
      <c r="D34798" t="e">
        <f>VLOOKUP(A34798,Planilha2!$1:$1048576,6,0)</f>
        <v>#N/A</v>
      </c>
      <c r="E34798" t="e">
        <f>VLOOKUP(C34798,Planilha5!B:B,1,0)</f>
        <v>#N/A</v>
      </c>
    </row>
    <row r="34799" spans="1:5" hidden="1">
      <c r="A34799" s="11">
        <v>6737</v>
      </c>
      <c r="B34799" t="s">
        <v>23771</v>
      </c>
      <c r="C34799" t="s">
        <v>41404</v>
      </c>
      <c r="D34799" t="e">
        <f>VLOOKUP(A34799,Planilha2!$1:$1048576,6,0)</f>
        <v>#N/A</v>
      </c>
      <c r="E34799" t="e">
        <f>VLOOKUP(C34799,Planilha5!B:B,1,0)</f>
        <v>#N/A</v>
      </c>
    </row>
    <row r="34800" spans="1:5" hidden="1">
      <c r="A34800" s="11">
        <v>54762</v>
      </c>
      <c r="B34800" t="s">
        <v>7043</v>
      </c>
      <c r="C34800" t="s">
        <v>7045</v>
      </c>
      <c r="D34800" t="e">
        <f>VLOOKUP(A34800,Planilha2!$1:$1048576,6,0)</f>
        <v>#N/A</v>
      </c>
      <c r="E34800" t="e">
        <f>VLOOKUP(C34800,Planilha5!B:B,1,0)</f>
        <v>#N/A</v>
      </c>
    </row>
    <row r="34801" spans="1:5" hidden="1">
      <c r="A34801" s="11">
        <v>43311</v>
      </c>
      <c r="B34801" t="s">
        <v>23923</v>
      </c>
      <c r="C34801" t="s">
        <v>41405</v>
      </c>
      <c r="D34801" t="e">
        <f>VLOOKUP(A34801,Planilha2!$1:$1048576,6,0)</f>
        <v>#N/A</v>
      </c>
      <c r="E34801" t="e">
        <f>VLOOKUP(C34801,Planilha5!B:B,1,0)</f>
        <v>#N/A</v>
      </c>
    </row>
    <row r="34802" spans="1:5" hidden="1">
      <c r="A34802" s="11">
        <v>45114</v>
      </c>
      <c r="B34802" t="s">
        <v>26984</v>
      </c>
      <c r="C34802" t="s">
        <v>41406</v>
      </c>
      <c r="D34802" t="e">
        <f>VLOOKUP(A34802,Planilha2!$1:$1048576,6,0)</f>
        <v>#N/A</v>
      </c>
      <c r="E34802" t="e">
        <f>VLOOKUP(C34802,Planilha5!B:B,1,0)</f>
        <v>#N/A</v>
      </c>
    </row>
    <row r="34803" spans="1:5" hidden="1">
      <c r="A34803" s="11">
        <v>41184</v>
      </c>
      <c r="B34803" t="s">
        <v>9848</v>
      </c>
      <c r="C34803" t="s">
        <v>341</v>
      </c>
      <c r="D34803" t="e">
        <f>VLOOKUP(A34803,Planilha2!$1:$1048576,6,0)</f>
        <v>#N/A</v>
      </c>
      <c r="E34803" t="e">
        <f>VLOOKUP(C34803,Planilha5!B:B,1,0)</f>
        <v>#N/A</v>
      </c>
    </row>
    <row r="34804" spans="1:5" hidden="1">
      <c r="A34804" s="11">
        <v>3228</v>
      </c>
      <c r="B34804" t="s">
        <v>5689</v>
      </c>
      <c r="C34804" t="s">
        <v>15259</v>
      </c>
      <c r="D34804" t="e">
        <f>VLOOKUP(A34804,Planilha2!$1:$1048576,6,0)</f>
        <v>#N/A</v>
      </c>
      <c r="E34804" t="e">
        <f>VLOOKUP(C34804,Planilha5!B:B,1,0)</f>
        <v>#N/A</v>
      </c>
    </row>
    <row r="34805" spans="1:5" hidden="1">
      <c r="A34805" s="11">
        <v>52277</v>
      </c>
      <c r="B34805" t="s">
        <v>37123</v>
      </c>
      <c r="C34805" t="s">
        <v>41407</v>
      </c>
      <c r="D34805" t="e">
        <f>VLOOKUP(A34805,Planilha2!$1:$1048576,6,0)</f>
        <v>#N/A</v>
      </c>
      <c r="E34805" t="e">
        <f>VLOOKUP(C34805,Planilha5!B:B,1,0)</f>
        <v>#N/A</v>
      </c>
    </row>
    <row r="34806" spans="1:5" hidden="1">
      <c r="A34806" s="11">
        <v>1940</v>
      </c>
      <c r="B34806" t="s">
        <v>21512</v>
      </c>
      <c r="C34806" t="s">
        <v>41408</v>
      </c>
      <c r="D34806" t="e">
        <f>VLOOKUP(A34806,Planilha2!$1:$1048576,6,0)</f>
        <v>#N/A</v>
      </c>
      <c r="E34806" t="e">
        <f>VLOOKUP(C34806,Planilha5!B:B,1,0)</f>
        <v>#N/A</v>
      </c>
    </row>
    <row r="34807" spans="1:5" hidden="1">
      <c r="A34807" s="11">
        <v>2380</v>
      </c>
      <c r="B34807" t="s">
        <v>32661</v>
      </c>
      <c r="C34807" t="s">
        <v>12148</v>
      </c>
      <c r="D34807" t="e">
        <f>VLOOKUP(A34807,Planilha2!$1:$1048576,6,0)</f>
        <v>#N/A</v>
      </c>
      <c r="E34807" t="e">
        <f>VLOOKUP(C34807,Planilha5!B:B,1,0)</f>
        <v>#N/A</v>
      </c>
    </row>
    <row r="34808" spans="1:5" hidden="1">
      <c r="A34808" s="11">
        <v>50653</v>
      </c>
      <c r="B34808" t="s">
        <v>7331</v>
      </c>
      <c r="C34808" t="s">
        <v>41409</v>
      </c>
      <c r="D34808" t="e">
        <f>VLOOKUP(A34808,Planilha2!$1:$1048576,6,0)</f>
        <v>#N/A</v>
      </c>
      <c r="E34808" t="e">
        <f>VLOOKUP(C34808,Planilha5!B:B,1,0)</f>
        <v>#N/A</v>
      </c>
    </row>
    <row r="34809" spans="1:5" hidden="1">
      <c r="A34809" s="11">
        <v>93592</v>
      </c>
      <c r="B34809" t="s">
        <v>31849</v>
      </c>
      <c r="C34809" t="s">
        <v>41410</v>
      </c>
      <c r="D34809" t="e">
        <f>VLOOKUP(A34809,Planilha2!$1:$1048576,6,0)</f>
        <v>#N/A</v>
      </c>
      <c r="E34809" t="e">
        <f>VLOOKUP(C34809,Planilha5!B:B,1,0)</f>
        <v>#N/A</v>
      </c>
    </row>
    <row r="34810" spans="1:5" hidden="1">
      <c r="A34810" s="11">
        <v>200458</v>
      </c>
      <c r="B34810" t="s">
        <v>50</v>
      </c>
      <c r="C34810" t="s">
        <v>41411</v>
      </c>
      <c r="D34810" t="str">
        <f>VLOOKUP(A34810,Planilha2!$1:$1048576,6,0)</f>
        <v>5 - Desembargador</v>
      </c>
      <c r="E34810" t="e">
        <f>VLOOKUP(C34810,Planilha5!B:B,1,0)</f>
        <v>#N/A</v>
      </c>
    </row>
    <row r="34811" spans="1:5" hidden="1">
      <c r="A34811" s="11">
        <v>53159</v>
      </c>
      <c r="B34811" t="s">
        <v>23424</v>
      </c>
      <c r="C34811" t="s">
        <v>41412</v>
      </c>
      <c r="D34811" t="e">
        <f>VLOOKUP(A34811,Planilha2!$1:$1048576,6,0)</f>
        <v>#N/A</v>
      </c>
      <c r="E34811" t="e">
        <f>VLOOKUP(C34811,Planilha5!B:B,1,0)</f>
        <v>#N/A</v>
      </c>
    </row>
    <row r="34812" spans="1:5" hidden="1">
      <c r="A34812" s="11">
        <v>49044</v>
      </c>
      <c r="B34812" t="s">
        <v>26439</v>
      </c>
      <c r="C34812" t="s">
        <v>41413</v>
      </c>
      <c r="D34812" t="e">
        <f>VLOOKUP(A34812,Planilha2!$1:$1048576,6,0)</f>
        <v>#N/A</v>
      </c>
      <c r="E34812" t="e">
        <f>VLOOKUP(C34812,Planilha5!B:B,1,0)</f>
        <v>#N/A</v>
      </c>
    </row>
    <row r="34813" spans="1:5" hidden="1">
      <c r="A34813" s="11">
        <v>7670</v>
      </c>
      <c r="B34813" t="s">
        <v>4560</v>
      </c>
      <c r="C34813" t="s">
        <v>41414</v>
      </c>
      <c r="D34813" t="e">
        <f>VLOOKUP(A34813,Planilha2!$1:$1048576,6,0)</f>
        <v>#N/A</v>
      </c>
      <c r="E34813" t="e">
        <f>VLOOKUP(C34813,Planilha5!B:B,1,0)</f>
        <v>#N/A</v>
      </c>
    </row>
    <row r="34814" spans="1:5" hidden="1">
      <c r="A34814" s="11">
        <v>40826</v>
      </c>
      <c r="B34814" t="s">
        <v>23277</v>
      </c>
      <c r="C34814" t="s">
        <v>41415</v>
      </c>
      <c r="D34814" t="e">
        <f>VLOOKUP(A34814,Planilha2!$1:$1048576,6,0)</f>
        <v>#N/A</v>
      </c>
      <c r="E34814" t="e">
        <f>VLOOKUP(C34814,Planilha5!B:B,1,0)</f>
        <v>#N/A</v>
      </c>
    </row>
    <row r="34815" spans="1:5" hidden="1">
      <c r="A34815" s="11">
        <v>44404</v>
      </c>
      <c r="B34815" t="s">
        <v>35443</v>
      </c>
      <c r="C34815" t="s">
        <v>41416</v>
      </c>
      <c r="D34815" t="e">
        <f>VLOOKUP(A34815,Planilha2!$1:$1048576,6,0)</f>
        <v>#N/A</v>
      </c>
      <c r="E34815" t="e">
        <f>VLOOKUP(C34815,Planilha5!B:B,1,0)</f>
        <v>#N/A</v>
      </c>
    </row>
    <row r="34816" spans="1:5" hidden="1">
      <c r="A34816">
        <v>20</v>
      </c>
      <c r="B34816" t="s">
        <v>28248</v>
      </c>
      <c r="C34816" t="s">
        <v>41417</v>
      </c>
      <c r="D34816" t="e">
        <f>VLOOKUP(A34816,Planilha2!$1:$1048576,6,0)</f>
        <v>#N/A</v>
      </c>
      <c r="E34816" t="e">
        <f>VLOOKUP(C34816,Planilha5!B:B,1,0)</f>
        <v>#N/A</v>
      </c>
    </row>
    <row r="34817" spans="1:5" hidden="1">
      <c r="A34817" s="11">
        <v>41399</v>
      </c>
      <c r="B34817" t="s">
        <v>23430</v>
      </c>
      <c r="C34817" t="s">
        <v>41418</v>
      </c>
      <c r="D34817" t="e">
        <f>VLOOKUP(A34817,Planilha2!$1:$1048576,6,0)</f>
        <v>#N/A</v>
      </c>
      <c r="E34817" t="e">
        <f>VLOOKUP(C34817,Planilha5!B:B,1,0)</f>
        <v>#N/A</v>
      </c>
    </row>
    <row r="34818" spans="1:5" hidden="1">
      <c r="A34818" s="11">
        <v>1013</v>
      </c>
      <c r="B34818" t="s">
        <v>954</v>
      </c>
      <c r="C34818" t="s">
        <v>41419</v>
      </c>
      <c r="D34818" t="e">
        <f>VLOOKUP(A34818,Planilha2!$1:$1048576,6,0)</f>
        <v>#N/A</v>
      </c>
      <c r="E34818" t="e">
        <f>VLOOKUP(C34818,Planilha5!B:B,1,0)</f>
        <v>#N/A</v>
      </c>
    </row>
    <row r="34819" spans="1:5" hidden="1">
      <c r="A34819" s="11">
        <v>22693</v>
      </c>
      <c r="B34819" t="s">
        <v>24383</v>
      </c>
      <c r="C34819" t="s">
        <v>13165</v>
      </c>
      <c r="D34819" t="e">
        <f>VLOOKUP(A34819,Planilha2!$1:$1048576,6,0)</f>
        <v>#N/A</v>
      </c>
      <c r="E34819" t="e">
        <f>VLOOKUP(C34819,Planilha5!B:B,1,0)</f>
        <v>#N/A</v>
      </c>
    </row>
    <row r="34820" spans="1:5" hidden="1">
      <c r="A34820" s="11">
        <v>55795</v>
      </c>
      <c r="B34820" t="s">
        <v>23476</v>
      </c>
      <c r="C34820" t="s">
        <v>41420</v>
      </c>
      <c r="D34820" t="e">
        <f>VLOOKUP(A34820,Planilha2!$1:$1048576,6,0)</f>
        <v>#N/A</v>
      </c>
      <c r="E34820" t="e">
        <f>VLOOKUP(C34820,Planilha5!B:B,1,0)</f>
        <v>#N/A</v>
      </c>
    </row>
    <row r="34821" spans="1:5" hidden="1">
      <c r="A34821" s="11">
        <v>6935</v>
      </c>
      <c r="B34821" t="s">
        <v>17101</v>
      </c>
      <c r="C34821" t="s">
        <v>41421</v>
      </c>
      <c r="D34821" t="e">
        <f>VLOOKUP(A34821,Planilha2!$1:$1048576,6,0)</f>
        <v>#N/A</v>
      </c>
      <c r="E34821" t="e">
        <f>VLOOKUP(C34821,Planilha5!B:B,1,0)</f>
        <v>#N/A</v>
      </c>
    </row>
    <row r="34822" spans="1:5" hidden="1">
      <c r="A34822" s="11">
        <v>95776</v>
      </c>
      <c r="B34822" t="s">
        <v>2941</v>
      </c>
      <c r="C34822" t="s">
        <v>2942</v>
      </c>
      <c r="D34822" t="e">
        <f>VLOOKUP(A34822,Planilha2!$1:$1048576,6,0)</f>
        <v>#N/A</v>
      </c>
      <c r="E34822" t="str">
        <f>VLOOKUP(C34822,Planilha5!B:B,1,0)</f>
        <v>NATACHA LORENA GUERRA FALCÃO</v>
      </c>
    </row>
    <row r="34823" spans="1:5" hidden="1">
      <c r="A34823" s="11">
        <v>12209</v>
      </c>
      <c r="B34823" t="s">
        <v>3723</v>
      </c>
      <c r="C34823" t="s">
        <v>41422</v>
      </c>
      <c r="D34823" t="e">
        <f>VLOOKUP(A34823,Planilha2!$1:$1048576,6,0)</f>
        <v>#N/A</v>
      </c>
      <c r="E34823" t="e">
        <f>VLOOKUP(C34823,Planilha5!B:B,1,0)</f>
        <v>#N/A</v>
      </c>
    </row>
    <row r="34824" spans="1:5" hidden="1">
      <c r="A34824" s="11">
        <v>52455</v>
      </c>
      <c r="B34824" t="s">
        <v>39651</v>
      </c>
      <c r="C34824" t="s">
        <v>41423</v>
      </c>
      <c r="D34824" t="e">
        <f>VLOOKUP(A34824,Planilha2!$1:$1048576,6,0)</f>
        <v>#N/A</v>
      </c>
      <c r="E34824" t="e">
        <f>VLOOKUP(C34824,Planilha5!B:B,1,0)</f>
        <v>#N/A</v>
      </c>
    </row>
    <row r="34825" spans="1:5" hidden="1">
      <c r="A34825" s="11">
        <v>4250</v>
      </c>
      <c r="B34825" t="s">
        <v>5691</v>
      </c>
      <c r="C34825" t="s">
        <v>41424</v>
      </c>
      <c r="D34825" t="e">
        <f>VLOOKUP(A34825,Planilha2!$1:$1048576,6,0)</f>
        <v>#N/A</v>
      </c>
      <c r="E34825" t="e">
        <f>VLOOKUP(C34825,Planilha5!B:B,1,0)</f>
        <v>#N/A</v>
      </c>
    </row>
    <row r="34826" spans="1:5" hidden="1">
      <c r="A34826" s="11">
        <v>54598</v>
      </c>
      <c r="B34826" t="s">
        <v>17216</v>
      </c>
      <c r="C34826" t="s">
        <v>41425</v>
      </c>
      <c r="D34826" t="e">
        <f>VLOOKUP(A34826,Planilha2!$1:$1048576,6,0)</f>
        <v>#N/A</v>
      </c>
      <c r="E34826" t="e">
        <f>VLOOKUP(C34826,Planilha5!B:B,1,0)</f>
        <v>#N/A</v>
      </c>
    </row>
    <row r="34827" spans="1:5" hidden="1">
      <c r="A34827" s="11">
        <v>51687</v>
      </c>
      <c r="B34827" t="s">
        <v>28726</v>
      </c>
      <c r="C34827" t="s">
        <v>41426</v>
      </c>
      <c r="D34827" t="e">
        <f>VLOOKUP(A34827,Planilha2!$1:$1048576,6,0)</f>
        <v>#N/A</v>
      </c>
      <c r="E34827" t="e">
        <f>VLOOKUP(C34827,Planilha5!B:B,1,0)</f>
        <v>#N/A</v>
      </c>
    </row>
    <row r="34828" spans="1:5" hidden="1">
      <c r="A34828">
        <v>507</v>
      </c>
      <c r="B34828" t="s">
        <v>3516</v>
      </c>
      <c r="C34828" t="s">
        <v>35884</v>
      </c>
      <c r="D34828" t="e">
        <f>VLOOKUP(A34828,Planilha2!$1:$1048576,6,0)</f>
        <v>#N/A</v>
      </c>
      <c r="E34828" t="e">
        <f>VLOOKUP(C34828,Planilha5!B:B,1,0)</f>
        <v>#N/A</v>
      </c>
    </row>
    <row r="34829" spans="1:5" hidden="1">
      <c r="A34829" s="11">
        <v>94184</v>
      </c>
      <c r="B34829" t="s">
        <v>344</v>
      </c>
      <c r="C34829" t="s">
        <v>1667</v>
      </c>
      <c r="D34829" t="str">
        <f>VLOOKUP(A34829,Planilha2!$1:$1048576,6,0)</f>
        <v>2 - Magistrados</v>
      </c>
      <c r="E34829" t="e">
        <f>VLOOKUP(C34829,Planilha5!B:B,1,0)</f>
        <v>#N/A</v>
      </c>
    </row>
    <row r="34830" spans="1:5" hidden="1">
      <c r="A34830" s="11">
        <v>8860</v>
      </c>
      <c r="B34830" t="s">
        <v>6395</v>
      </c>
      <c r="C34830" t="s">
        <v>41427</v>
      </c>
      <c r="D34830" t="e">
        <f>VLOOKUP(A34830,Planilha2!$1:$1048576,6,0)</f>
        <v>#N/A</v>
      </c>
      <c r="E34830" t="e">
        <f>VLOOKUP(C34830,Planilha5!B:B,1,0)</f>
        <v>#N/A</v>
      </c>
    </row>
    <row r="34831" spans="1:5" hidden="1">
      <c r="A34831" s="11">
        <v>905106</v>
      </c>
      <c r="B34831" t="s">
        <v>12511</v>
      </c>
      <c r="C34831" t="s">
        <v>41428</v>
      </c>
      <c r="D34831" t="e">
        <f>VLOOKUP(A34831,Planilha2!$1:$1048576,6,0)</f>
        <v>#N/A</v>
      </c>
      <c r="E34831" t="e">
        <f>VLOOKUP(C34831,Planilha5!B:B,1,0)</f>
        <v>#N/A</v>
      </c>
    </row>
    <row r="34832" spans="1:5" hidden="1">
      <c r="A34832" s="11">
        <v>9814</v>
      </c>
      <c r="B34832" t="s">
        <v>4656</v>
      </c>
      <c r="C34832" t="s">
        <v>41429</v>
      </c>
      <c r="D34832" t="e">
        <f>VLOOKUP(A34832,Planilha2!$1:$1048576,6,0)</f>
        <v>#N/A</v>
      </c>
      <c r="E34832" t="e">
        <f>VLOOKUP(C34832,Planilha5!B:B,1,0)</f>
        <v>#N/A</v>
      </c>
    </row>
    <row r="34833" spans="1:6" hidden="1">
      <c r="A34833" s="11">
        <v>201483</v>
      </c>
      <c r="B34833" t="s">
        <v>5150</v>
      </c>
      <c r="C34833" t="s">
        <v>35399</v>
      </c>
      <c r="D34833" t="e">
        <f>VLOOKUP(A34833,Planilha2!$1:$1048576,6,0)</f>
        <v>#N/A</v>
      </c>
      <c r="E34833" t="e">
        <f>VLOOKUP(C34833,Planilha5!B:B,1,0)</f>
        <v>#N/A</v>
      </c>
    </row>
    <row r="34834" spans="1:6" hidden="1">
      <c r="A34834" s="11">
        <v>55239</v>
      </c>
      <c r="B34834" t="s">
        <v>9808</v>
      </c>
      <c r="C34834" t="s">
        <v>41430</v>
      </c>
      <c r="D34834" t="e">
        <f>VLOOKUP(A34834,Planilha2!$1:$1048576,6,0)</f>
        <v>#N/A</v>
      </c>
      <c r="E34834" t="e">
        <f>VLOOKUP(C34834,Planilha5!B:B,1,0)</f>
        <v>#N/A</v>
      </c>
    </row>
    <row r="34835" spans="1:6" hidden="1">
      <c r="A34835" s="11">
        <v>23876</v>
      </c>
      <c r="B34835" t="s">
        <v>14172</v>
      </c>
      <c r="C34835" t="s">
        <v>41431</v>
      </c>
      <c r="D34835" t="e">
        <f>VLOOKUP(A34835,Planilha2!$1:$1048576,6,0)</f>
        <v>#N/A</v>
      </c>
      <c r="E34835" t="e">
        <f>VLOOKUP(C34835,Planilha5!B:B,1,0)</f>
        <v>#N/A</v>
      </c>
    </row>
    <row r="34836" spans="1:6" hidden="1">
      <c r="A34836" s="11">
        <v>53949</v>
      </c>
      <c r="B34836" t="s">
        <v>15705</v>
      </c>
      <c r="C34836" t="s">
        <v>41432</v>
      </c>
      <c r="D34836" t="e">
        <f>VLOOKUP(A34836,Planilha2!$1:$1048576,6,0)</f>
        <v>#N/A</v>
      </c>
      <c r="E34836" t="e">
        <f>VLOOKUP(C34836,Planilha5!B:B,1,0)</f>
        <v>#N/A</v>
      </c>
    </row>
    <row r="34837" spans="1:6" hidden="1">
      <c r="A34837" s="11">
        <v>201702</v>
      </c>
      <c r="B34837" t="s">
        <v>32643</v>
      </c>
      <c r="C34837" t="s">
        <v>41433</v>
      </c>
      <c r="D34837" t="e">
        <f>VLOOKUP(A34837,Planilha2!$1:$1048576,6,0)</f>
        <v>#N/A</v>
      </c>
      <c r="E34837" t="e">
        <f>VLOOKUP(C34837,Planilha5!B:B,1,0)</f>
        <v>#N/A</v>
      </c>
    </row>
    <row r="34838" spans="1:6" hidden="1">
      <c r="A34838" s="11">
        <v>200530</v>
      </c>
      <c r="B34838" t="s">
        <v>17732</v>
      </c>
      <c r="C34838" t="s">
        <v>23085</v>
      </c>
      <c r="D34838" t="e">
        <f>VLOOKUP(A34838,Planilha2!$1:$1048576,6,0)</f>
        <v>#N/A</v>
      </c>
      <c r="E34838" t="e">
        <f>VLOOKUP(C34838,Planilha5!B:B,1,0)</f>
        <v>#N/A</v>
      </c>
    </row>
    <row r="34839" spans="1:6" hidden="1">
      <c r="A34839" s="11">
        <v>48850</v>
      </c>
      <c r="B34839" t="s">
        <v>22627</v>
      </c>
      <c r="C34839" t="s">
        <v>41434</v>
      </c>
      <c r="D34839" t="e">
        <f>VLOOKUP(A34839,Planilha2!$1:$1048576,6,0)</f>
        <v>#N/A</v>
      </c>
      <c r="E34839" t="e">
        <f>VLOOKUP(C34839,Planilha5!B:B,1,0)</f>
        <v>#N/A</v>
      </c>
    </row>
    <row r="34840" spans="1:6" hidden="1">
      <c r="A34840" s="11">
        <v>55686</v>
      </c>
      <c r="B34840" t="s">
        <v>27979</v>
      </c>
      <c r="C34840" t="s">
        <v>41435</v>
      </c>
      <c r="D34840" t="e">
        <f>VLOOKUP(A34840,Planilha2!$1:$1048576,6,0)</f>
        <v>#N/A</v>
      </c>
      <c r="E34840" t="e">
        <f>VLOOKUP(C34840,Planilha5!B:B,1,0)</f>
        <v>#N/A</v>
      </c>
    </row>
    <row r="34841" spans="1:6" hidden="1">
      <c r="A34841" s="11">
        <v>51268</v>
      </c>
      <c r="B34841" t="s">
        <v>27786</v>
      </c>
      <c r="C34841" t="s">
        <v>41436</v>
      </c>
      <c r="D34841" t="e">
        <f>VLOOKUP(A34841,Planilha2!$1:$1048576,6,0)</f>
        <v>#N/A</v>
      </c>
      <c r="E34841" t="e">
        <f>VLOOKUP(C34841,Planilha5!B:B,1,0)</f>
        <v>#N/A</v>
      </c>
    </row>
    <row r="34842" spans="1:6" hidden="1">
      <c r="A34842" s="11">
        <v>903814</v>
      </c>
      <c r="B34842" t="s">
        <v>36272</v>
      </c>
      <c r="C34842" t="s">
        <v>38844</v>
      </c>
      <c r="D34842" t="e">
        <f>VLOOKUP(A34842,Planilha2!$1:$1048576,6,0)</f>
        <v>#N/A</v>
      </c>
      <c r="E34842" t="e">
        <f>VLOOKUP(C34842,Planilha5!B:B,1,0)</f>
        <v>#N/A</v>
      </c>
    </row>
    <row r="34843" spans="1:6" hidden="1">
      <c r="A34843" s="11">
        <v>22784</v>
      </c>
      <c r="B34843" t="s">
        <v>3030</v>
      </c>
      <c r="C34843" t="s">
        <v>41437</v>
      </c>
      <c r="D34843" t="e">
        <f>VLOOKUP(A34843,Planilha2!$1:$1048576,6,0)</f>
        <v>#N/A</v>
      </c>
      <c r="E34843" t="e">
        <f>VLOOKUP(C34843,Planilha5!B:B,1,0)</f>
        <v>#N/A</v>
      </c>
    </row>
    <row r="34844" spans="1:6" hidden="1">
      <c r="A34844" s="11">
        <v>200229</v>
      </c>
      <c r="B34844" t="s">
        <v>10800</v>
      </c>
      <c r="C34844" t="s">
        <v>41438</v>
      </c>
      <c r="D34844" t="e">
        <f>VLOOKUP(A34844,Planilha2!$1:$1048576,6,0)</f>
        <v>#N/A</v>
      </c>
      <c r="E34844" t="e">
        <f>VLOOKUP(C34844,Planilha5!B:B,1,0)</f>
        <v>#N/A</v>
      </c>
    </row>
    <row r="34845" spans="1:6" hidden="1">
      <c r="A34845" s="11">
        <v>55396</v>
      </c>
      <c r="B34845" t="s">
        <v>37749</v>
      </c>
      <c r="C34845" t="s">
        <v>41439</v>
      </c>
      <c r="D34845" t="e">
        <f>VLOOKUP(A34845,Planilha2!$1:$1048576,6,0)</f>
        <v>#N/A</v>
      </c>
      <c r="E34845" t="e">
        <f>VLOOKUP(C34845,Planilha5!B:B,1,0)</f>
        <v>#N/A</v>
      </c>
    </row>
    <row r="34846" spans="1:6" hidden="1">
      <c r="A34846" s="11">
        <v>3898</v>
      </c>
      <c r="B34846" t="s">
        <v>585</v>
      </c>
      <c r="C34846" t="s">
        <v>1855</v>
      </c>
      <c r="D34846" t="str">
        <f>VLOOKUP(A34846,Planilha2!$1:$1048576,6,0)</f>
        <v>2 - Magistrados</v>
      </c>
      <c r="E34846" t="e">
        <f>VLOOKUP(C34846,Planilha5!B:B,1,0)</f>
        <v>#N/A</v>
      </c>
    </row>
    <row r="34847" spans="1:6" hidden="1">
      <c r="A34847" s="11">
        <v>53681</v>
      </c>
      <c r="B34847" t="s">
        <v>26725</v>
      </c>
      <c r="C34847" t="s">
        <v>41440</v>
      </c>
      <c r="D34847" t="e">
        <f>VLOOKUP(A34847,Planilha2!$1:$1048576,6,0)</f>
        <v>#N/A</v>
      </c>
      <c r="E34847" t="e">
        <f>VLOOKUP(C34847,Planilha5!B:B,1,0)</f>
        <v>#N/A</v>
      </c>
    </row>
    <row r="34848" spans="1:6" hidden="1">
      <c r="A34848" s="11">
        <v>51361</v>
      </c>
      <c r="B34848" t="s">
        <v>36</v>
      </c>
      <c r="C34848" t="s">
        <v>41441</v>
      </c>
      <c r="D34848" t="str">
        <f>VLOOKUP(A34848,Planilha2!$1:$1048576,6,0)</f>
        <v>18 - Inativos Magistrados</v>
      </c>
      <c r="E34848" t="str">
        <f>VLOOKUP(C34848,Planilha5!B:B,1,0)</f>
        <v>JOSE LOPES DE ARAUJO NETO</v>
      </c>
      <c r="F34848" t="str">
        <f>VLOOKUP(A34848,Planilha2!A:E,5,0)</f>
        <v>S001</v>
      </c>
    </row>
    <row r="34849" spans="1:5" hidden="1">
      <c r="A34849" s="11">
        <v>52566</v>
      </c>
      <c r="B34849" t="s">
        <v>36354</v>
      </c>
      <c r="C34849" t="s">
        <v>41442</v>
      </c>
      <c r="D34849" t="e">
        <f>VLOOKUP(A34849,Planilha2!$1:$1048576,6,0)</f>
        <v>#N/A</v>
      </c>
      <c r="E34849" t="e">
        <f>VLOOKUP(C34849,Planilha5!B:B,1,0)</f>
        <v>#N/A</v>
      </c>
    </row>
    <row r="34850" spans="1:5" hidden="1">
      <c r="A34850" s="11">
        <v>22619</v>
      </c>
      <c r="B34850" t="s">
        <v>30078</v>
      </c>
      <c r="C34850" t="s">
        <v>41443</v>
      </c>
      <c r="D34850" t="e">
        <f>VLOOKUP(A34850,Planilha2!$1:$1048576,6,0)</f>
        <v>#N/A</v>
      </c>
      <c r="E34850" t="e">
        <f>VLOOKUP(C34850,Planilha5!B:B,1,0)</f>
        <v>#N/A</v>
      </c>
    </row>
    <row r="34851" spans="1:5" hidden="1">
      <c r="A34851" s="11">
        <v>93925</v>
      </c>
      <c r="B34851" t="s">
        <v>3989</v>
      </c>
      <c r="C34851" t="s">
        <v>9352</v>
      </c>
      <c r="D34851" t="e">
        <f>VLOOKUP(A34851,Planilha2!$1:$1048576,6,0)</f>
        <v>#N/A</v>
      </c>
      <c r="E34851" t="e">
        <f>VLOOKUP(C34851,Planilha5!B:B,1,0)</f>
        <v>#N/A</v>
      </c>
    </row>
    <row r="34852" spans="1:5" hidden="1">
      <c r="A34852" s="11">
        <v>51626</v>
      </c>
      <c r="B34852" t="s">
        <v>39941</v>
      </c>
      <c r="C34852" t="s">
        <v>9235</v>
      </c>
      <c r="D34852" t="e">
        <f>VLOOKUP(A34852,Planilha2!$1:$1048576,6,0)</f>
        <v>#N/A</v>
      </c>
      <c r="E34852" t="e">
        <f>VLOOKUP(C34852,Planilha5!B:B,1,0)</f>
        <v>#N/A</v>
      </c>
    </row>
    <row r="34853" spans="1:5" hidden="1">
      <c r="A34853">
        <v>530</v>
      </c>
      <c r="B34853" t="s">
        <v>1376</v>
      </c>
      <c r="C34853" t="s">
        <v>1378</v>
      </c>
      <c r="D34853" t="e">
        <f>VLOOKUP(A34853,Planilha2!$1:$1048576,6,0)</f>
        <v>#N/A</v>
      </c>
      <c r="E34853" t="e">
        <f>VLOOKUP(C34853,Planilha5!B:B,1,0)</f>
        <v>#N/A</v>
      </c>
    </row>
    <row r="34854" spans="1:5" hidden="1">
      <c r="A34854" s="11">
        <v>4547</v>
      </c>
      <c r="B34854" t="s">
        <v>11353</v>
      </c>
      <c r="C34854" t="s">
        <v>37601</v>
      </c>
      <c r="D34854" t="e">
        <f>VLOOKUP(A34854,Planilha2!$1:$1048576,6,0)</f>
        <v>#N/A</v>
      </c>
      <c r="E34854" t="e">
        <f>VLOOKUP(C34854,Planilha5!B:B,1,0)</f>
        <v>#N/A</v>
      </c>
    </row>
    <row r="34855" spans="1:5" hidden="1">
      <c r="A34855" s="11">
        <v>93052</v>
      </c>
      <c r="B34855" t="s">
        <v>17385</v>
      </c>
      <c r="C34855" t="s">
        <v>41444</v>
      </c>
      <c r="D34855" t="e">
        <f>VLOOKUP(A34855,Planilha2!$1:$1048576,6,0)</f>
        <v>#N/A</v>
      </c>
      <c r="E34855" t="e">
        <f>VLOOKUP(C34855,Planilha5!B:B,1,0)</f>
        <v>#N/A</v>
      </c>
    </row>
    <row r="34856" spans="1:5" hidden="1">
      <c r="A34856" s="11">
        <v>93908</v>
      </c>
      <c r="B34856" t="s">
        <v>19967</v>
      </c>
      <c r="C34856" t="s">
        <v>41445</v>
      </c>
      <c r="D34856" t="e">
        <f>VLOOKUP(A34856,Planilha2!$1:$1048576,6,0)</f>
        <v>#N/A</v>
      </c>
      <c r="E34856" t="e">
        <f>VLOOKUP(C34856,Planilha5!B:B,1,0)</f>
        <v>#N/A</v>
      </c>
    </row>
    <row r="34857" spans="1:5" hidden="1">
      <c r="A34857" s="11">
        <v>903749</v>
      </c>
      <c r="B34857" t="s">
        <v>19907</v>
      </c>
      <c r="C34857" t="s">
        <v>41446</v>
      </c>
      <c r="D34857" t="e">
        <f>VLOOKUP(A34857,Planilha2!$1:$1048576,6,0)</f>
        <v>#N/A</v>
      </c>
      <c r="E34857" t="e">
        <f>VLOOKUP(C34857,Planilha5!B:B,1,0)</f>
        <v>#N/A</v>
      </c>
    </row>
    <row r="34858" spans="1:5" hidden="1">
      <c r="A34858">
        <v>603</v>
      </c>
      <c r="B34858" t="s">
        <v>3461</v>
      </c>
      <c r="C34858" t="s">
        <v>20229</v>
      </c>
      <c r="D34858" t="e">
        <f>VLOOKUP(A34858,Planilha2!$1:$1048576,6,0)</f>
        <v>#N/A</v>
      </c>
      <c r="E34858" t="e">
        <f>VLOOKUP(C34858,Planilha5!B:B,1,0)</f>
        <v>#N/A</v>
      </c>
    </row>
    <row r="34859" spans="1:5" hidden="1">
      <c r="A34859">
        <v>188</v>
      </c>
      <c r="B34859" t="s">
        <v>8583</v>
      </c>
      <c r="C34859" t="s">
        <v>41447</v>
      </c>
      <c r="D34859" t="e">
        <f>VLOOKUP(A34859,Planilha2!$1:$1048576,6,0)</f>
        <v>#N/A</v>
      </c>
      <c r="E34859" t="e">
        <f>VLOOKUP(C34859,Planilha5!B:B,1,0)</f>
        <v>#N/A</v>
      </c>
    </row>
    <row r="34860" spans="1:5" hidden="1">
      <c r="A34860" s="11">
        <v>4180</v>
      </c>
      <c r="B34860" t="s">
        <v>7209</v>
      </c>
      <c r="C34860" t="s">
        <v>41448</v>
      </c>
      <c r="D34860" t="e">
        <f>VLOOKUP(A34860,Planilha2!$1:$1048576,6,0)</f>
        <v>#N/A</v>
      </c>
      <c r="E34860" t="e">
        <f>VLOOKUP(C34860,Planilha5!B:B,1,0)</f>
        <v>#N/A</v>
      </c>
    </row>
    <row r="34861" spans="1:5" hidden="1">
      <c r="A34861" s="11">
        <v>53535</v>
      </c>
      <c r="B34861" t="s">
        <v>14673</v>
      </c>
      <c r="C34861" t="s">
        <v>41449</v>
      </c>
      <c r="D34861" t="e">
        <f>VLOOKUP(A34861,Planilha2!$1:$1048576,6,0)</f>
        <v>#N/A</v>
      </c>
      <c r="E34861" t="e">
        <f>VLOOKUP(C34861,Planilha5!B:B,1,0)</f>
        <v>#N/A</v>
      </c>
    </row>
    <row r="34862" spans="1:5" hidden="1">
      <c r="A34862" s="11">
        <v>94243</v>
      </c>
      <c r="B34862" t="s">
        <v>12357</v>
      </c>
      <c r="C34862" t="s">
        <v>13953</v>
      </c>
      <c r="D34862" t="e">
        <f>VLOOKUP(A34862,Planilha2!$1:$1048576,6,0)</f>
        <v>#N/A</v>
      </c>
      <c r="E34862" t="e">
        <f>VLOOKUP(C34862,Planilha5!B:B,1,0)</f>
        <v>#N/A</v>
      </c>
    </row>
    <row r="34863" spans="1:5" hidden="1">
      <c r="A34863" s="11">
        <v>5538</v>
      </c>
      <c r="B34863" t="s">
        <v>5912</v>
      </c>
      <c r="C34863" t="s">
        <v>41450</v>
      </c>
      <c r="D34863" t="e">
        <f>VLOOKUP(A34863,Planilha2!$1:$1048576,6,0)</f>
        <v>#N/A</v>
      </c>
      <c r="E34863" t="e">
        <f>VLOOKUP(C34863,Planilha5!B:B,1,0)</f>
        <v>#N/A</v>
      </c>
    </row>
    <row r="34864" spans="1:5" hidden="1">
      <c r="A34864" s="11">
        <v>4503</v>
      </c>
      <c r="B34864" t="s">
        <v>24460</v>
      </c>
      <c r="C34864" t="s">
        <v>41451</v>
      </c>
      <c r="D34864" t="e">
        <f>VLOOKUP(A34864,Planilha2!$1:$1048576,6,0)</f>
        <v>#N/A</v>
      </c>
      <c r="E34864" t="e">
        <f>VLOOKUP(C34864,Planilha5!B:B,1,0)</f>
        <v>#N/A</v>
      </c>
    </row>
    <row r="34865" spans="1:5" hidden="1">
      <c r="A34865" s="11">
        <v>99435</v>
      </c>
      <c r="B34865" t="s">
        <v>28313</v>
      </c>
      <c r="C34865" t="s">
        <v>41452</v>
      </c>
      <c r="D34865" t="e">
        <f>VLOOKUP(A34865,Planilha2!$1:$1048576,6,0)</f>
        <v>#N/A</v>
      </c>
      <c r="E34865" t="e">
        <f>VLOOKUP(C34865,Planilha5!B:B,1,0)</f>
        <v>#N/A</v>
      </c>
    </row>
    <row r="34866" spans="1:5" hidden="1">
      <c r="A34866">
        <v>855</v>
      </c>
      <c r="B34866" t="s">
        <v>15140</v>
      </c>
      <c r="C34866" t="s">
        <v>41453</v>
      </c>
      <c r="D34866" t="e">
        <f>VLOOKUP(A34866,Planilha2!$1:$1048576,6,0)</f>
        <v>#N/A</v>
      </c>
      <c r="E34866" t="e">
        <f>VLOOKUP(C34866,Planilha5!B:B,1,0)</f>
        <v>#N/A</v>
      </c>
    </row>
    <row r="34867" spans="1:5" hidden="1">
      <c r="A34867" s="11">
        <v>47943</v>
      </c>
      <c r="B34867" t="s">
        <v>16659</v>
      </c>
      <c r="C34867" t="s">
        <v>41454</v>
      </c>
      <c r="D34867" t="e">
        <f>VLOOKUP(A34867,Planilha2!$1:$1048576,6,0)</f>
        <v>#N/A</v>
      </c>
      <c r="E34867" t="e">
        <f>VLOOKUP(C34867,Planilha5!B:B,1,0)</f>
        <v>#N/A</v>
      </c>
    </row>
    <row r="34868" spans="1:5" hidden="1">
      <c r="A34868">
        <v>34</v>
      </c>
      <c r="B34868" t="s">
        <v>847</v>
      </c>
      <c r="C34868" t="s">
        <v>41455</v>
      </c>
      <c r="D34868" t="e">
        <f>VLOOKUP(A34868,Planilha2!$1:$1048576,6,0)</f>
        <v>#N/A</v>
      </c>
      <c r="E34868" t="e">
        <f>VLOOKUP(C34868,Planilha5!B:B,1,0)</f>
        <v>#N/A</v>
      </c>
    </row>
    <row r="34869" spans="1:5" hidden="1">
      <c r="A34869" s="11">
        <v>40334</v>
      </c>
      <c r="B34869" t="s">
        <v>10348</v>
      </c>
      <c r="C34869" t="s">
        <v>41456</v>
      </c>
      <c r="D34869" t="e">
        <f>VLOOKUP(A34869,Planilha2!$1:$1048576,6,0)</f>
        <v>#N/A</v>
      </c>
      <c r="E34869" t="e">
        <f>VLOOKUP(C34869,Planilha5!B:B,1,0)</f>
        <v>#N/A</v>
      </c>
    </row>
    <row r="34870" spans="1:5" hidden="1">
      <c r="A34870">
        <v>796</v>
      </c>
      <c r="B34870" t="s">
        <v>749</v>
      </c>
      <c r="C34870" t="s">
        <v>17025</v>
      </c>
      <c r="D34870" t="e">
        <f>VLOOKUP(A34870,Planilha2!$1:$1048576,6,0)</f>
        <v>#N/A</v>
      </c>
      <c r="E34870" t="str">
        <f>VLOOKUP(C34870,Planilha5!B:B,1,0)</f>
        <v>MICHELY MARINHO BARROS DOS SANTOS</v>
      </c>
    </row>
    <row r="34871" spans="1:5" hidden="1">
      <c r="A34871" s="11">
        <v>5111</v>
      </c>
      <c r="B34871" t="s">
        <v>17824</v>
      </c>
      <c r="C34871" t="s">
        <v>41457</v>
      </c>
      <c r="D34871" t="e">
        <f>VLOOKUP(A34871,Planilha2!$1:$1048576,6,0)</f>
        <v>#N/A</v>
      </c>
      <c r="E34871" t="e">
        <f>VLOOKUP(C34871,Planilha5!B:B,1,0)</f>
        <v>#N/A</v>
      </c>
    </row>
    <row r="34872" spans="1:5" hidden="1">
      <c r="A34872" s="11">
        <v>905340</v>
      </c>
      <c r="B34872" t="s">
        <v>12143</v>
      </c>
      <c r="C34872" t="s">
        <v>41458</v>
      </c>
      <c r="D34872" t="e">
        <f>VLOOKUP(A34872,Planilha2!$1:$1048576,6,0)</f>
        <v>#N/A</v>
      </c>
      <c r="E34872" t="e">
        <f>VLOOKUP(C34872,Planilha5!B:B,1,0)</f>
        <v>#N/A</v>
      </c>
    </row>
    <row r="34873" spans="1:5" hidden="1">
      <c r="A34873" s="11">
        <v>10272</v>
      </c>
      <c r="B34873" t="s">
        <v>174</v>
      </c>
      <c r="C34873" t="s">
        <v>4797</v>
      </c>
      <c r="D34873" t="str">
        <f>VLOOKUP(A34873,Planilha2!$1:$1048576,6,0)</f>
        <v>2 - Magistrados</v>
      </c>
      <c r="E34873" t="e">
        <f>VLOOKUP(C34873,Planilha5!B:B,1,0)</f>
        <v>#N/A</v>
      </c>
    </row>
    <row r="34874" spans="1:5" hidden="1">
      <c r="A34874" s="11">
        <v>49894</v>
      </c>
      <c r="B34874" t="s">
        <v>25119</v>
      </c>
      <c r="C34874" t="s">
        <v>41459</v>
      </c>
      <c r="D34874" t="e">
        <f>VLOOKUP(A34874,Planilha2!$1:$1048576,6,0)</f>
        <v>#N/A</v>
      </c>
      <c r="E34874" t="e">
        <f>VLOOKUP(C34874,Planilha5!B:B,1,0)</f>
        <v>#N/A</v>
      </c>
    </row>
    <row r="34875" spans="1:5" hidden="1">
      <c r="A34875" s="11">
        <v>11997</v>
      </c>
      <c r="B34875" t="s">
        <v>136</v>
      </c>
      <c r="C34875" t="s">
        <v>32166</v>
      </c>
      <c r="D34875" t="str">
        <f>VLOOKUP(A34875,Planilha2!$1:$1048576,6,0)</f>
        <v>2 - Magistrados</v>
      </c>
      <c r="E34875" t="e">
        <f>VLOOKUP(C34875,Planilha5!B:B,1,0)</f>
        <v>#N/A</v>
      </c>
    </row>
    <row r="34876" spans="1:5" hidden="1">
      <c r="A34876" s="11">
        <v>22677</v>
      </c>
      <c r="B34876" t="s">
        <v>3016</v>
      </c>
      <c r="C34876" t="s">
        <v>20764</v>
      </c>
      <c r="D34876" t="e">
        <f>VLOOKUP(A34876,Planilha2!$1:$1048576,6,0)</f>
        <v>#N/A</v>
      </c>
      <c r="E34876" t="e">
        <f>VLOOKUP(C34876,Planilha5!B:B,1,0)</f>
        <v>#N/A</v>
      </c>
    </row>
    <row r="34877" spans="1:5" hidden="1">
      <c r="A34877" s="11">
        <v>12047</v>
      </c>
      <c r="B34877" t="s">
        <v>2583</v>
      </c>
      <c r="C34877" t="s">
        <v>17785</v>
      </c>
      <c r="D34877" t="e">
        <f>VLOOKUP(A34877,Planilha2!$1:$1048576,6,0)</f>
        <v>#N/A</v>
      </c>
      <c r="E34877" t="e">
        <f>VLOOKUP(C34877,Planilha5!B:B,1,0)</f>
        <v>#N/A</v>
      </c>
    </row>
    <row r="34878" spans="1:5" hidden="1">
      <c r="A34878" s="11">
        <v>905390</v>
      </c>
      <c r="B34878" t="s">
        <v>9324</v>
      </c>
      <c r="C34878" t="s">
        <v>41460</v>
      </c>
      <c r="D34878" t="e">
        <f>VLOOKUP(A34878,Planilha2!$1:$1048576,6,0)</f>
        <v>#N/A</v>
      </c>
      <c r="E34878" t="e">
        <f>VLOOKUP(C34878,Planilha5!B:B,1,0)</f>
        <v>#N/A</v>
      </c>
    </row>
    <row r="34879" spans="1:5" hidden="1">
      <c r="A34879" s="11">
        <v>10267</v>
      </c>
      <c r="B34879" t="s">
        <v>417</v>
      </c>
      <c r="C34879" t="s">
        <v>41461</v>
      </c>
      <c r="D34879" t="str">
        <f>VLOOKUP(A34879,Planilha2!$1:$1048576,6,0)</f>
        <v>2 - Magistrados</v>
      </c>
      <c r="E34879" t="e">
        <f>VLOOKUP(C34879,Planilha5!B:B,1,0)</f>
        <v>#N/A</v>
      </c>
    </row>
    <row r="34880" spans="1:5" hidden="1">
      <c r="A34880" s="11">
        <v>55576</v>
      </c>
      <c r="B34880" t="s">
        <v>41462</v>
      </c>
      <c r="C34880" t="s">
        <v>41463</v>
      </c>
      <c r="D34880" t="e">
        <f>VLOOKUP(A34880,Planilha2!$1:$1048576,6,0)</f>
        <v>#N/A</v>
      </c>
      <c r="E34880" t="e">
        <f>VLOOKUP(C34880,Planilha5!B:B,1,0)</f>
        <v>#N/A</v>
      </c>
    </row>
    <row r="34881" spans="1:5" hidden="1">
      <c r="A34881" s="11">
        <v>12042</v>
      </c>
      <c r="B34881" t="s">
        <v>3212</v>
      </c>
      <c r="C34881" t="s">
        <v>41464</v>
      </c>
      <c r="D34881" t="e">
        <f>VLOOKUP(A34881,Planilha2!$1:$1048576,6,0)</f>
        <v>#N/A</v>
      </c>
      <c r="E34881" t="e">
        <f>VLOOKUP(C34881,Planilha5!B:B,1,0)</f>
        <v>#N/A</v>
      </c>
    </row>
    <row r="34882" spans="1:5" hidden="1">
      <c r="A34882" s="11">
        <v>91070</v>
      </c>
      <c r="B34882" t="s">
        <v>670</v>
      </c>
      <c r="C34882" t="s">
        <v>22104</v>
      </c>
      <c r="D34882" t="e">
        <f>VLOOKUP(A34882,Planilha2!$1:$1048576,6,0)</f>
        <v>#N/A</v>
      </c>
      <c r="E34882" t="str">
        <f>VLOOKUP(C34882,Planilha5!B:B,1,0)</f>
        <v>MARIA VIVIANE CIRILO SILVA</v>
      </c>
    </row>
    <row r="34883" spans="1:5" hidden="1">
      <c r="A34883" s="11">
        <v>1502</v>
      </c>
      <c r="B34883" t="s">
        <v>3536</v>
      </c>
      <c r="C34883" t="s">
        <v>3537</v>
      </c>
      <c r="D34883" t="e">
        <f>VLOOKUP(A34883,Planilha2!$1:$1048576,6,0)</f>
        <v>#N/A</v>
      </c>
      <c r="E34883" t="e">
        <f>VLOOKUP(C34883,Planilha5!B:B,1,0)</f>
        <v>#N/A</v>
      </c>
    </row>
    <row r="34884" spans="1:5" hidden="1">
      <c r="A34884" s="11">
        <v>904880</v>
      </c>
      <c r="B34884" t="s">
        <v>15924</v>
      </c>
      <c r="C34884" t="s">
        <v>41465</v>
      </c>
      <c r="D34884" t="e">
        <f>VLOOKUP(A34884,Planilha2!$1:$1048576,6,0)</f>
        <v>#N/A</v>
      </c>
      <c r="E34884" t="e">
        <f>VLOOKUP(C34884,Planilha5!B:B,1,0)</f>
        <v>#N/A</v>
      </c>
    </row>
    <row r="34885" spans="1:5" hidden="1">
      <c r="A34885" s="11">
        <v>53019</v>
      </c>
      <c r="B34885" t="s">
        <v>25201</v>
      </c>
      <c r="C34885" t="s">
        <v>41466</v>
      </c>
      <c r="D34885" t="e">
        <f>VLOOKUP(A34885,Planilha2!$1:$1048576,6,0)</f>
        <v>#N/A</v>
      </c>
      <c r="E34885" t="e">
        <f>VLOOKUP(C34885,Planilha5!B:B,1,0)</f>
        <v>#N/A</v>
      </c>
    </row>
    <row r="34886" spans="1:5" hidden="1">
      <c r="A34886" s="11">
        <v>95826</v>
      </c>
      <c r="B34886" t="s">
        <v>798</v>
      </c>
      <c r="C34886" t="s">
        <v>4701</v>
      </c>
      <c r="D34886" t="e">
        <f>VLOOKUP(A34886,Planilha2!$1:$1048576,6,0)</f>
        <v>#N/A</v>
      </c>
      <c r="E34886" t="str">
        <f>VLOOKUP(C34886,Planilha5!B:B,1,0)</f>
        <v>BEATRIZ DE SOUSA ALVES</v>
      </c>
    </row>
    <row r="34887" spans="1:5" hidden="1">
      <c r="A34887" s="11">
        <v>55756</v>
      </c>
      <c r="B34887" t="s">
        <v>15290</v>
      </c>
      <c r="C34887" t="s">
        <v>41467</v>
      </c>
      <c r="D34887" t="e">
        <f>VLOOKUP(A34887,Planilha2!$1:$1048576,6,0)</f>
        <v>#N/A</v>
      </c>
      <c r="E34887" t="e">
        <f>VLOOKUP(C34887,Planilha5!B:B,1,0)</f>
        <v>#N/A</v>
      </c>
    </row>
    <row r="34888" spans="1:5" hidden="1">
      <c r="A34888" s="11">
        <v>904593</v>
      </c>
      <c r="B34888" t="s">
        <v>33913</v>
      </c>
      <c r="C34888" t="s">
        <v>41468</v>
      </c>
      <c r="D34888" t="e">
        <f>VLOOKUP(A34888,Planilha2!$1:$1048576,6,0)</f>
        <v>#N/A</v>
      </c>
      <c r="E34888" t="e">
        <f>VLOOKUP(C34888,Planilha5!B:B,1,0)</f>
        <v>#N/A</v>
      </c>
    </row>
    <row r="34889" spans="1:5" hidden="1">
      <c r="A34889" s="11">
        <v>904051</v>
      </c>
      <c r="B34889" t="s">
        <v>21625</v>
      </c>
      <c r="C34889" t="s">
        <v>41469</v>
      </c>
      <c r="D34889" t="e">
        <f>VLOOKUP(A34889,Planilha2!$1:$1048576,6,0)</f>
        <v>#N/A</v>
      </c>
      <c r="E34889" t="e">
        <f>VLOOKUP(C34889,Planilha5!B:B,1,0)</f>
        <v>#N/A</v>
      </c>
    </row>
    <row r="34890" spans="1:5" hidden="1">
      <c r="A34890" s="11">
        <v>7046</v>
      </c>
      <c r="B34890" t="s">
        <v>5830</v>
      </c>
      <c r="C34890" t="s">
        <v>41470</v>
      </c>
      <c r="D34890" t="e">
        <f>VLOOKUP(A34890,Planilha2!$1:$1048576,6,0)</f>
        <v>#N/A</v>
      </c>
      <c r="E34890" t="e">
        <f>VLOOKUP(C34890,Planilha5!B:B,1,0)</f>
        <v>#N/A</v>
      </c>
    </row>
    <row r="34891" spans="1:5" hidden="1">
      <c r="A34891" s="11">
        <v>12063</v>
      </c>
      <c r="B34891" t="s">
        <v>182</v>
      </c>
      <c r="C34891" t="s">
        <v>15205</v>
      </c>
      <c r="D34891" t="str">
        <f>VLOOKUP(A34891,Planilha2!$1:$1048576,6,0)</f>
        <v>2 - Magistrados</v>
      </c>
      <c r="E34891" t="e">
        <f>VLOOKUP(C34891,Planilha5!B:B,1,0)</f>
        <v>#N/A</v>
      </c>
    </row>
    <row r="34892" spans="1:5" hidden="1">
      <c r="A34892">
        <v>980</v>
      </c>
      <c r="B34892" t="s">
        <v>12252</v>
      </c>
      <c r="C34892" t="s">
        <v>41471</v>
      </c>
      <c r="D34892" t="e">
        <f>VLOOKUP(A34892,Planilha2!$1:$1048576,6,0)</f>
        <v>#N/A</v>
      </c>
      <c r="E34892" t="e">
        <f>VLOOKUP(C34892,Planilha5!B:B,1,0)</f>
        <v>#N/A</v>
      </c>
    </row>
    <row r="34893" spans="1:5" hidden="1">
      <c r="A34893">
        <v>927</v>
      </c>
      <c r="B34893" t="s">
        <v>5247</v>
      </c>
      <c r="C34893" t="s">
        <v>5248</v>
      </c>
      <c r="D34893" t="e">
        <f>VLOOKUP(A34893,Planilha2!$1:$1048576,6,0)</f>
        <v>#N/A</v>
      </c>
      <c r="E34893" t="e">
        <f>VLOOKUP(C34893,Planilha5!B:B,1,0)</f>
        <v>#N/A</v>
      </c>
    </row>
    <row r="34894" spans="1:5" hidden="1">
      <c r="A34894" s="11">
        <v>45765</v>
      </c>
      <c r="B34894" t="s">
        <v>39911</v>
      </c>
      <c r="C34894" t="s">
        <v>41472</v>
      </c>
      <c r="D34894" t="e">
        <f>VLOOKUP(A34894,Planilha2!$1:$1048576,6,0)</f>
        <v>#N/A</v>
      </c>
      <c r="E34894" t="e">
        <f>VLOOKUP(C34894,Planilha5!B:B,1,0)</f>
        <v>#N/A</v>
      </c>
    </row>
    <row r="34895" spans="1:5" hidden="1">
      <c r="A34895" s="11">
        <v>42976</v>
      </c>
      <c r="B34895" t="s">
        <v>41473</v>
      </c>
      <c r="C34895" t="s">
        <v>41474</v>
      </c>
      <c r="D34895" t="e">
        <f>VLOOKUP(A34895,Planilha2!$1:$1048576,6,0)</f>
        <v>#N/A</v>
      </c>
      <c r="E34895" t="e">
        <f>VLOOKUP(C34895,Planilha5!B:B,1,0)</f>
        <v>#N/A</v>
      </c>
    </row>
    <row r="34896" spans="1:5" hidden="1">
      <c r="A34896" s="11">
        <v>50377</v>
      </c>
      <c r="B34896" t="s">
        <v>11162</v>
      </c>
      <c r="C34896" t="s">
        <v>41475</v>
      </c>
      <c r="D34896" t="e">
        <f>VLOOKUP(A34896,Planilha2!$1:$1048576,6,0)</f>
        <v>#N/A</v>
      </c>
      <c r="E34896" t="e">
        <f>VLOOKUP(C34896,Planilha5!B:B,1,0)</f>
        <v>#N/A</v>
      </c>
    </row>
    <row r="34897" spans="1:5" hidden="1">
      <c r="A34897" s="11">
        <v>5207</v>
      </c>
      <c r="B34897" t="s">
        <v>4699</v>
      </c>
      <c r="C34897" t="s">
        <v>7777</v>
      </c>
      <c r="D34897" t="e">
        <f>VLOOKUP(A34897,Planilha2!$1:$1048576,6,0)</f>
        <v>#N/A</v>
      </c>
      <c r="E34897" t="e">
        <f>VLOOKUP(C34897,Planilha5!B:B,1,0)</f>
        <v>#N/A</v>
      </c>
    </row>
    <row r="34898" spans="1:5" hidden="1">
      <c r="A34898" s="11">
        <v>51738</v>
      </c>
      <c r="B34898" t="s">
        <v>10335</v>
      </c>
      <c r="C34898" t="s">
        <v>41476</v>
      </c>
      <c r="D34898" t="e">
        <f>VLOOKUP(A34898,Planilha2!$1:$1048576,6,0)</f>
        <v>#N/A</v>
      </c>
      <c r="E34898" t="e">
        <f>VLOOKUP(C34898,Planilha5!B:B,1,0)</f>
        <v>#N/A</v>
      </c>
    </row>
    <row r="34899" spans="1:5" hidden="1">
      <c r="A34899">
        <v>322</v>
      </c>
      <c r="B34899" t="s">
        <v>840</v>
      </c>
      <c r="C34899" t="s">
        <v>41477</v>
      </c>
      <c r="D34899" t="e">
        <f>VLOOKUP(A34899,Planilha2!$1:$1048576,6,0)</f>
        <v>#N/A</v>
      </c>
      <c r="E34899" t="str">
        <f>VLOOKUP(C34899,Planilha5!B:B,1,0)</f>
        <v>ANA MARCYA COUTINHO DE ALMEIDA</v>
      </c>
    </row>
    <row r="34900" spans="1:5" hidden="1">
      <c r="A34900" s="11">
        <v>51379</v>
      </c>
      <c r="B34900" t="s">
        <v>14194</v>
      </c>
      <c r="C34900" t="s">
        <v>41478</v>
      </c>
      <c r="D34900" t="e">
        <f>VLOOKUP(A34900,Planilha2!$1:$1048576,6,0)</f>
        <v>#N/A</v>
      </c>
      <c r="E34900" t="e">
        <f>VLOOKUP(C34900,Planilha5!B:B,1,0)</f>
        <v>#N/A</v>
      </c>
    </row>
    <row r="34901" spans="1:5" hidden="1">
      <c r="A34901" s="11">
        <v>200667</v>
      </c>
      <c r="B34901" t="s">
        <v>2528</v>
      </c>
      <c r="C34901" t="s">
        <v>36034</v>
      </c>
      <c r="D34901" t="e">
        <f>VLOOKUP(A34901,Planilha2!$1:$1048576,6,0)</f>
        <v>#N/A</v>
      </c>
      <c r="E34901" t="e">
        <f>VLOOKUP(C34901,Planilha5!B:B,1,0)</f>
        <v>#N/A</v>
      </c>
    </row>
    <row r="34902" spans="1:5" hidden="1">
      <c r="A34902" s="11">
        <v>41360</v>
      </c>
      <c r="B34902" t="s">
        <v>6408</v>
      </c>
      <c r="C34902" t="s">
        <v>41479</v>
      </c>
      <c r="D34902" t="e">
        <f>VLOOKUP(A34902,Planilha2!$1:$1048576,6,0)</f>
        <v>#N/A</v>
      </c>
      <c r="E34902" t="e">
        <f>VLOOKUP(C34902,Planilha5!B:B,1,0)</f>
        <v>#N/A</v>
      </c>
    </row>
    <row r="34903" spans="1:5" hidden="1">
      <c r="A34903" s="11">
        <v>905430</v>
      </c>
      <c r="B34903" t="s">
        <v>31954</v>
      </c>
      <c r="C34903" t="s">
        <v>41480</v>
      </c>
      <c r="D34903" t="e">
        <f>VLOOKUP(A34903,Planilha2!$1:$1048576,6,0)</f>
        <v>#N/A</v>
      </c>
      <c r="E34903" t="e">
        <f>VLOOKUP(C34903,Planilha5!B:B,1,0)</f>
        <v>#N/A</v>
      </c>
    </row>
    <row r="34904" spans="1:5" hidden="1">
      <c r="A34904">
        <v>187</v>
      </c>
      <c r="B34904" t="s">
        <v>2881</v>
      </c>
      <c r="C34904" t="s">
        <v>2882</v>
      </c>
      <c r="D34904" t="e">
        <f>VLOOKUP(A34904,Planilha2!$1:$1048576,6,0)</f>
        <v>#N/A</v>
      </c>
      <c r="E34904" t="e">
        <f>VLOOKUP(C34904,Planilha5!B:B,1,0)</f>
        <v>#N/A</v>
      </c>
    </row>
    <row r="34905" spans="1:5" hidden="1">
      <c r="A34905" s="11">
        <v>903438</v>
      </c>
      <c r="B34905" t="s">
        <v>34371</v>
      </c>
      <c r="C34905" t="s">
        <v>41481</v>
      </c>
      <c r="D34905" t="e">
        <f>VLOOKUP(A34905,Planilha2!$1:$1048576,6,0)</f>
        <v>#N/A</v>
      </c>
      <c r="E34905" t="e">
        <f>VLOOKUP(C34905,Planilha5!B:B,1,0)</f>
        <v>#N/A</v>
      </c>
    </row>
    <row r="34906" spans="1:5" hidden="1">
      <c r="A34906" s="11">
        <v>52619</v>
      </c>
      <c r="B34906" t="s">
        <v>32976</v>
      </c>
      <c r="C34906" t="s">
        <v>41482</v>
      </c>
      <c r="D34906" t="e">
        <f>VLOOKUP(A34906,Planilha2!$1:$1048576,6,0)</f>
        <v>#N/A</v>
      </c>
      <c r="E34906" t="e">
        <f>VLOOKUP(C34906,Planilha5!B:B,1,0)</f>
        <v>#N/A</v>
      </c>
    </row>
    <row r="34907" spans="1:5" hidden="1">
      <c r="A34907">
        <v>280</v>
      </c>
      <c r="B34907" t="s">
        <v>2203</v>
      </c>
      <c r="C34907" t="s">
        <v>2205</v>
      </c>
      <c r="D34907" t="e">
        <f>VLOOKUP(A34907,Planilha2!$1:$1048576,6,0)</f>
        <v>#N/A</v>
      </c>
      <c r="E34907" t="e">
        <f>VLOOKUP(C34907,Planilha5!B:B,1,0)</f>
        <v>#N/A</v>
      </c>
    </row>
    <row r="34908" spans="1:5" hidden="1">
      <c r="A34908" s="11">
        <v>34045</v>
      </c>
      <c r="B34908" t="s">
        <v>7773</v>
      </c>
      <c r="C34908" t="s">
        <v>41483</v>
      </c>
      <c r="D34908" t="e">
        <f>VLOOKUP(A34908,Planilha2!$1:$1048576,6,0)</f>
        <v>#N/A</v>
      </c>
      <c r="E34908" t="e">
        <f>VLOOKUP(C34908,Planilha5!B:B,1,0)</f>
        <v>#N/A</v>
      </c>
    </row>
    <row r="34909" spans="1:5" hidden="1">
      <c r="A34909" s="11">
        <v>12172</v>
      </c>
      <c r="B34909" t="s">
        <v>685</v>
      </c>
      <c r="C34909" t="s">
        <v>17360</v>
      </c>
      <c r="D34909" t="e">
        <f>VLOOKUP(A34909,Planilha2!$1:$1048576,6,0)</f>
        <v>#N/A</v>
      </c>
      <c r="E34909" t="e">
        <f>VLOOKUP(C34909,Planilha5!B:B,1,0)</f>
        <v>#N/A</v>
      </c>
    </row>
    <row r="34910" spans="1:5" hidden="1">
      <c r="A34910" s="11">
        <v>131423</v>
      </c>
      <c r="B34910" t="s">
        <v>23563</v>
      </c>
      <c r="C34910" t="s">
        <v>41484</v>
      </c>
      <c r="D34910" t="e">
        <f>VLOOKUP(A34910,Planilha2!$1:$1048576,6,0)</f>
        <v>#N/A</v>
      </c>
      <c r="E34910" t="e">
        <f>VLOOKUP(C34910,Planilha5!B:B,1,0)</f>
        <v>#N/A</v>
      </c>
    </row>
    <row r="34911" spans="1:5" hidden="1">
      <c r="A34911" s="11">
        <v>40125</v>
      </c>
      <c r="B34911" t="s">
        <v>12816</v>
      </c>
      <c r="C34911" t="s">
        <v>41485</v>
      </c>
      <c r="D34911" t="e">
        <f>VLOOKUP(A34911,Planilha2!$1:$1048576,6,0)</f>
        <v>#N/A</v>
      </c>
      <c r="E34911" t="e">
        <f>VLOOKUP(C34911,Planilha5!B:B,1,0)</f>
        <v>#N/A</v>
      </c>
    </row>
    <row r="34912" spans="1:5" hidden="1">
      <c r="A34912" s="11">
        <v>49738</v>
      </c>
      <c r="B34912" t="s">
        <v>6017</v>
      </c>
      <c r="C34912" t="s">
        <v>41486</v>
      </c>
      <c r="D34912" t="e">
        <f>VLOOKUP(A34912,Planilha2!$1:$1048576,6,0)</f>
        <v>#N/A</v>
      </c>
      <c r="E34912" t="e">
        <f>VLOOKUP(C34912,Planilha5!B:B,1,0)</f>
        <v>#N/A</v>
      </c>
    </row>
    <row r="34913" spans="1:5" hidden="1">
      <c r="A34913" s="11">
        <v>903850</v>
      </c>
      <c r="B34913" t="s">
        <v>27128</v>
      </c>
      <c r="C34913" t="s">
        <v>41487</v>
      </c>
      <c r="D34913" t="e">
        <f>VLOOKUP(A34913,Planilha2!$1:$1048576,6,0)</f>
        <v>#N/A</v>
      </c>
      <c r="E34913" t="e">
        <f>VLOOKUP(C34913,Planilha5!B:B,1,0)</f>
        <v>#N/A</v>
      </c>
    </row>
    <row r="34914" spans="1:5" hidden="1">
      <c r="A34914" s="11">
        <v>49174</v>
      </c>
      <c r="B34914" t="s">
        <v>18362</v>
      </c>
      <c r="C34914" t="s">
        <v>41488</v>
      </c>
      <c r="D34914" t="e">
        <f>VLOOKUP(A34914,Planilha2!$1:$1048576,6,0)</f>
        <v>#N/A</v>
      </c>
      <c r="E34914" t="e">
        <f>VLOOKUP(C34914,Planilha5!B:B,1,0)</f>
        <v>#N/A</v>
      </c>
    </row>
    <row r="34915" spans="1:5" hidden="1">
      <c r="A34915" s="11">
        <v>4453</v>
      </c>
      <c r="B34915" t="s">
        <v>21405</v>
      </c>
      <c r="C34915" t="s">
        <v>41489</v>
      </c>
      <c r="D34915" t="e">
        <f>VLOOKUP(A34915,Planilha2!$1:$1048576,6,0)</f>
        <v>#N/A</v>
      </c>
      <c r="E34915" t="e">
        <f>VLOOKUP(C34915,Planilha5!B:B,1,0)</f>
        <v>#N/A</v>
      </c>
    </row>
    <row r="34916" spans="1:5" hidden="1">
      <c r="A34916" s="11">
        <v>23531</v>
      </c>
      <c r="B34916" t="s">
        <v>22104</v>
      </c>
      <c r="C34916" t="s">
        <v>41490</v>
      </c>
      <c r="D34916" t="e">
        <f>VLOOKUP(A34916,Planilha2!$1:$1048576,6,0)</f>
        <v>#N/A</v>
      </c>
      <c r="E34916" t="e">
        <f>VLOOKUP(C34916,Planilha5!B:B,1,0)</f>
        <v>#N/A</v>
      </c>
    </row>
    <row r="34917" spans="1:5" hidden="1">
      <c r="A34917" s="11">
        <v>55458</v>
      </c>
      <c r="B34917" t="s">
        <v>13066</v>
      </c>
      <c r="C34917" t="s">
        <v>41491</v>
      </c>
      <c r="D34917" t="e">
        <f>VLOOKUP(A34917,Planilha2!$1:$1048576,6,0)</f>
        <v>#N/A</v>
      </c>
      <c r="E34917" t="e">
        <f>VLOOKUP(C34917,Planilha5!B:B,1,0)</f>
        <v>#N/A</v>
      </c>
    </row>
    <row r="34918" spans="1:5" hidden="1">
      <c r="A34918" s="11">
        <v>37996</v>
      </c>
      <c r="B34918" t="s">
        <v>22070</v>
      </c>
      <c r="C34918" t="s">
        <v>41492</v>
      </c>
      <c r="D34918" t="e">
        <f>VLOOKUP(A34918,Planilha2!$1:$1048576,6,0)</f>
        <v>#N/A</v>
      </c>
      <c r="E34918" t="e">
        <f>VLOOKUP(C34918,Planilha5!B:B,1,0)</f>
        <v>#N/A</v>
      </c>
    </row>
    <row r="34919" spans="1:5" hidden="1">
      <c r="A34919" s="11">
        <v>55735</v>
      </c>
      <c r="B34919" t="s">
        <v>10190</v>
      </c>
      <c r="C34919" t="s">
        <v>41493</v>
      </c>
      <c r="D34919" t="e">
        <f>VLOOKUP(A34919,Planilha2!$1:$1048576,6,0)</f>
        <v>#N/A</v>
      </c>
      <c r="E34919" t="e">
        <f>VLOOKUP(C34919,Planilha5!B:B,1,0)</f>
        <v>#N/A</v>
      </c>
    </row>
    <row r="34920" spans="1:5" hidden="1">
      <c r="A34920" s="11">
        <v>905021</v>
      </c>
      <c r="B34920" t="s">
        <v>37805</v>
      </c>
      <c r="C34920" t="s">
        <v>41494</v>
      </c>
      <c r="D34920" t="e">
        <f>VLOOKUP(A34920,Planilha2!$1:$1048576,6,0)</f>
        <v>#N/A</v>
      </c>
      <c r="E34920" t="e">
        <f>VLOOKUP(C34920,Planilha5!B:B,1,0)</f>
        <v>#N/A</v>
      </c>
    </row>
    <row r="34921" spans="1:5" hidden="1">
      <c r="A34921" s="11">
        <v>23356</v>
      </c>
      <c r="B34921" t="s">
        <v>25041</v>
      </c>
      <c r="C34921" t="s">
        <v>41495</v>
      </c>
      <c r="D34921" t="e">
        <f>VLOOKUP(A34921,Planilha2!$1:$1048576,6,0)</f>
        <v>#N/A</v>
      </c>
      <c r="E34921" t="e">
        <f>VLOOKUP(C34921,Planilha5!B:B,1,0)</f>
        <v>#N/A</v>
      </c>
    </row>
    <row r="34922" spans="1:5" hidden="1">
      <c r="A34922" s="11">
        <v>10504</v>
      </c>
      <c r="B34922" t="s">
        <v>3086</v>
      </c>
      <c r="C34922" t="s">
        <v>39778</v>
      </c>
      <c r="D34922" t="e">
        <f>VLOOKUP(A34922,Planilha2!$1:$1048576,6,0)</f>
        <v>#N/A</v>
      </c>
      <c r="E34922" t="e">
        <f>VLOOKUP(C34922,Planilha5!B:B,1,0)</f>
        <v>#N/A</v>
      </c>
    </row>
    <row r="34923" spans="1:5" hidden="1">
      <c r="A34923" s="11">
        <v>904290</v>
      </c>
      <c r="B34923" t="s">
        <v>31595</v>
      </c>
      <c r="C34923" t="s">
        <v>41496</v>
      </c>
      <c r="D34923" t="e">
        <f>VLOOKUP(A34923,Planilha2!$1:$1048576,6,0)</f>
        <v>#N/A</v>
      </c>
      <c r="E34923" t="e">
        <f>VLOOKUP(C34923,Planilha5!B:B,1,0)</f>
        <v>#N/A</v>
      </c>
    </row>
    <row r="34924" spans="1:5" hidden="1">
      <c r="A34924" s="11">
        <v>9689</v>
      </c>
      <c r="B34924" t="s">
        <v>2698</v>
      </c>
      <c r="C34924" t="s">
        <v>41497</v>
      </c>
      <c r="D34924" t="e">
        <f>VLOOKUP(A34924,Planilha2!$1:$1048576,6,0)</f>
        <v>#N/A</v>
      </c>
      <c r="E34924" t="e">
        <f>VLOOKUP(C34924,Planilha5!B:B,1,0)</f>
        <v>#N/A</v>
      </c>
    </row>
    <row r="34925" spans="1:5" hidden="1">
      <c r="A34925" s="11">
        <v>22784</v>
      </c>
      <c r="B34925" t="s">
        <v>3030</v>
      </c>
      <c r="C34925" t="s">
        <v>41498</v>
      </c>
      <c r="D34925" t="e">
        <f>VLOOKUP(A34925,Planilha2!$1:$1048576,6,0)</f>
        <v>#N/A</v>
      </c>
      <c r="E34925" t="e">
        <f>VLOOKUP(C34925,Planilha5!B:B,1,0)</f>
        <v>#N/A</v>
      </c>
    </row>
    <row r="34926" spans="1:5" hidden="1">
      <c r="A34926" s="11">
        <v>54408</v>
      </c>
      <c r="B34926" t="s">
        <v>32751</v>
      </c>
      <c r="C34926" t="s">
        <v>41499</v>
      </c>
      <c r="D34926" t="e">
        <f>VLOOKUP(A34926,Planilha2!$1:$1048576,6,0)</f>
        <v>#N/A</v>
      </c>
      <c r="E34926" t="e">
        <f>VLOOKUP(C34926,Planilha5!B:B,1,0)</f>
        <v>#N/A</v>
      </c>
    </row>
    <row r="34927" spans="1:5" hidden="1">
      <c r="A34927" s="11">
        <v>51977</v>
      </c>
      <c r="B34927" t="s">
        <v>27784</v>
      </c>
      <c r="C34927" t="s">
        <v>41500</v>
      </c>
      <c r="D34927" t="e">
        <f>VLOOKUP(A34927,Planilha2!$1:$1048576,6,0)</f>
        <v>#N/A</v>
      </c>
      <c r="E34927" t="e">
        <f>VLOOKUP(C34927,Planilha5!B:B,1,0)</f>
        <v>#N/A</v>
      </c>
    </row>
    <row r="34928" spans="1:5" hidden="1">
      <c r="A34928">
        <v>781</v>
      </c>
      <c r="B34928" t="s">
        <v>3749</v>
      </c>
      <c r="C34928" t="s">
        <v>3750</v>
      </c>
      <c r="D34928" t="e">
        <f>VLOOKUP(A34928,Planilha2!$1:$1048576,6,0)</f>
        <v>#N/A</v>
      </c>
      <c r="E34928" t="e">
        <f>VLOOKUP(C34928,Planilha5!B:B,1,0)</f>
        <v>#N/A</v>
      </c>
    </row>
    <row r="34929" spans="1:5" hidden="1">
      <c r="A34929" s="11">
        <v>92933</v>
      </c>
      <c r="B34929" t="s">
        <v>33844</v>
      </c>
      <c r="C34929" t="s">
        <v>8337</v>
      </c>
      <c r="D34929" t="e">
        <f>VLOOKUP(A34929,Planilha2!$1:$1048576,6,0)</f>
        <v>#N/A</v>
      </c>
      <c r="E34929" t="e">
        <f>VLOOKUP(C34929,Planilha5!B:B,1,0)</f>
        <v>#N/A</v>
      </c>
    </row>
    <row r="34930" spans="1:5" hidden="1">
      <c r="A34930" s="11">
        <v>8794</v>
      </c>
      <c r="B34930" t="s">
        <v>4597</v>
      </c>
      <c r="C34930" t="s">
        <v>41501</v>
      </c>
      <c r="D34930" t="e">
        <f>VLOOKUP(A34930,Planilha2!$1:$1048576,6,0)</f>
        <v>#N/A</v>
      </c>
      <c r="E34930" t="e">
        <f>VLOOKUP(C34930,Planilha5!B:B,1,0)</f>
        <v>#N/A</v>
      </c>
    </row>
    <row r="34931" spans="1:5" hidden="1">
      <c r="A34931" s="11">
        <v>23276</v>
      </c>
      <c r="B34931" t="s">
        <v>28457</v>
      </c>
      <c r="C34931" t="s">
        <v>41502</v>
      </c>
      <c r="D34931" t="e">
        <f>VLOOKUP(A34931,Planilha2!$1:$1048576,6,0)</f>
        <v>#N/A</v>
      </c>
      <c r="E34931" t="e">
        <f>VLOOKUP(C34931,Planilha5!B:B,1,0)</f>
        <v>#N/A</v>
      </c>
    </row>
    <row r="34932" spans="1:5" hidden="1">
      <c r="A34932" s="11">
        <v>55383</v>
      </c>
      <c r="B34932" t="s">
        <v>41503</v>
      </c>
      <c r="C34932" t="s">
        <v>41504</v>
      </c>
      <c r="D34932" t="e">
        <f>VLOOKUP(A34932,Planilha2!$1:$1048576,6,0)</f>
        <v>#N/A</v>
      </c>
      <c r="E34932" t="e">
        <f>VLOOKUP(C34932,Planilha5!B:B,1,0)</f>
        <v>#N/A</v>
      </c>
    </row>
    <row r="34933" spans="1:5" hidden="1">
      <c r="A34933" s="11">
        <v>44327</v>
      </c>
      <c r="B34933" t="s">
        <v>24648</v>
      </c>
      <c r="C34933" t="s">
        <v>41505</v>
      </c>
      <c r="D34933" t="e">
        <f>VLOOKUP(A34933,Planilha2!$1:$1048576,6,0)</f>
        <v>#N/A</v>
      </c>
      <c r="E34933" t="e">
        <f>VLOOKUP(C34933,Planilha5!B:B,1,0)</f>
        <v>#N/A</v>
      </c>
    </row>
    <row r="34934" spans="1:5" hidden="1">
      <c r="A34934" s="11">
        <v>49281</v>
      </c>
      <c r="B34934" t="s">
        <v>11928</v>
      </c>
      <c r="C34934" t="s">
        <v>41506</v>
      </c>
      <c r="D34934" t="e">
        <f>VLOOKUP(A34934,Planilha2!$1:$1048576,6,0)</f>
        <v>#N/A</v>
      </c>
      <c r="E34934" t="e">
        <f>VLOOKUP(C34934,Planilha5!B:B,1,0)</f>
        <v>#N/A</v>
      </c>
    </row>
    <row r="34935" spans="1:5" hidden="1">
      <c r="A34935" s="11">
        <v>49491</v>
      </c>
      <c r="B34935" t="s">
        <v>41507</v>
      </c>
      <c r="C34935" t="s">
        <v>41508</v>
      </c>
      <c r="D34935" t="e">
        <f>VLOOKUP(A34935,Planilha2!$1:$1048576,6,0)</f>
        <v>#N/A</v>
      </c>
      <c r="E34935" t="e">
        <f>VLOOKUP(C34935,Planilha5!B:B,1,0)</f>
        <v>#N/A</v>
      </c>
    </row>
    <row r="34936" spans="1:5" hidden="1">
      <c r="A34936" s="11">
        <v>46900</v>
      </c>
      <c r="B34936" t="s">
        <v>28229</v>
      </c>
      <c r="C34936" t="s">
        <v>10837</v>
      </c>
      <c r="D34936" t="e">
        <f>VLOOKUP(A34936,Planilha2!$1:$1048576,6,0)</f>
        <v>#N/A</v>
      </c>
      <c r="E34936" t="e">
        <f>VLOOKUP(C34936,Planilha5!B:B,1,0)</f>
        <v>#N/A</v>
      </c>
    </row>
    <row r="34937" spans="1:5" hidden="1">
      <c r="A34937" s="11">
        <v>11828</v>
      </c>
      <c r="B34937" t="s">
        <v>225</v>
      </c>
      <c r="C34937" t="s">
        <v>41509</v>
      </c>
      <c r="D34937" t="str">
        <f>VLOOKUP(A34937,Planilha2!$1:$1048576,6,0)</f>
        <v>2 - Magistrados</v>
      </c>
      <c r="E34937" t="e">
        <f>VLOOKUP(C34937,Planilha5!B:B,1,0)</f>
        <v>#N/A</v>
      </c>
    </row>
    <row r="34938" spans="1:5" hidden="1">
      <c r="A34938" s="11">
        <v>903943</v>
      </c>
      <c r="B34938" t="s">
        <v>35753</v>
      </c>
      <c r="C34938" t="s">
        <v>41510</v>
      </c>
      <c r="D34938" t="e">
        <f>VLOOKUP(A34938,Planilha2!$1:$1048576,6,0)</f>
        <v>#N/A</v>
      </c>
      <c r="E34938" t="e">
        <f>VLOOKUP(C34938,Planilha5!B:B,1,0)</f>
        <v>#N/A</v>
      </c>
    </row>
    <row r="34939" spans="1:5" hidden="1">
      <c r="A34939" s="11">
        <v>53444</v>
      </c>
      <c r="B34939" t="s">
        <v>16760</v>
      </c>
      <c r="C34939" t="s">
        <v>41511</v>
      </c>
      <c r="D34939" t="e">
        <f>VLOOKUP(A34939,Planilha2!$1:$1048576,6,0)</f>
        <v>#N/A</v>
      </c>
      <c r="E34939" t="e">
        <f>VLOOKUP(C34939,Planilha5!B:B,1,0)</f>
        <v>#N/A</v>
      </c>
    </row>
    <row r="34940" spans="1:5" hidden="1">
      <c r="A34940" s="11">
        <v>94017</v>
      </c>
      <c r="B34940" t="s">
        <v>523</v>
      </c>
      <c r="C34940" t="s">
        <v>41512</v>
      </c>
      <c r="D34940" t="str">
        <f>VLOOKUP(A34940,Planilha2!$1:$1048576,6,0)</f>
        <v>18 - Inativos Magistrados</v>
      </c>
      <c r="E34940" t="e">
        <f>VLOOKUP(C34940,Planilha5!B:B,1,0)</f>
        <v>#N/A</v>
      </c>
    </row>
    <row r="34941" spans="1:5" hidden="1">
      <c r="A34941" s="11">
        <v>61956</v>
      </c>
      <c r="B34941" t="s">
        <v>168</v>
      </c>
      <c r="C34941" t="s">
        <v>23728</v>
      </c>
      <c r="D34941" t="str">
        <f>VLOOKUP(A34941,Planilha2!$1:$1048576,6,0)</f>
        <v>2 - Magistrados</v>
      </c>
      <c r="E34941" t="e">
        <f>VLOOKUP(C34941,Planilha5!B:B,1,0)</f>
        <v>#N/A</v>
      </c>
    </row>
    <row r="34942" spans="1:5" hidden="1">
      <c r="A34942" s="11">
        <v>22617</v>
      </c>
      <c r="B34942" t="s">
        <v>29710</v>
      </c>
      <c r="C34942" t="s">
        <v>41513</v>
      </c>
      <c r="D34942" t="e">
        <f>VLOOKUP(A34942,Planilha2!$1:$1048576,6,0)</f>
        <v>#N/A</v>
      </c>
      <c r="E34942" t="e">
        <f>VLOOKUP(C34942,Planilha5!B:B,1,0)</f>
        <v>#N/A</v>
      </c>
    </row>
    <row r="34943" spans="1:5" hidden="1">
      <c r="A34943">
        <v>530</v>
      </c>
      <c r="B34943" t="s">
        <v>1376</v>
      </c>
      <c r="C34943" t="s">
        <v>41514</v>
      </c>
      <c r="D34943" t="e">
        <f>VLOOKUP(A34943,Planilha2!$1:$1048576,6,0)</f>
        <v>#N/A</v>
      </c>
      <c r="E34943" t="e">
        <f>VLOOKUP(C34943,Planilha5!B:B,1,0)</f>
        <v>#N/A</v>
      </c>
    </row>
    <row r="34944" spans="1:5" hidden="1">
      <c r="A34944" s="11">
        <v>94094</v>
      </c>
      <c r="B34944" t="s">
        <v>383</v>
      </c>
      <c r="C34944" t="s">
        <v>41515</v>
      </c>
      <c r="D34944" t="str">
        <f>VLOOKUP(A34944,Planilha2!$1:$1048576,6,0)</f>
        <v>18 - Inativos Magistrados</v>
      </c>
      <c r="E34944" t="e">
        <f>VLOOKUP(C34944,Planilha5!B:B,1,0)</f>
        <v>#N/A</v>
      </c>
    </row>
    <row r="34945" spans="1:5" hidden="1">
      <c r="A34945" s="11">
        <v>55803</v>
      </c>
      <c r="B34945" t="s">
        <v>26774</v>
      </c>
      <c r="C34945" t="s">
        <v>41516</v>
      </c>
      <c r="D34945" t="e">
        <f>VLOOKUP(A34945,Planilha2!$1:$1048576,6,0)</f>
        <v>#N/A</v>
      </c>
      <c r="E34945" t="e">
        <f>VLOOKUP(C34945,Planilha5!B:B,1,0)</f>
        <v>#N/A</v>
      </c>
    </row>
    <row r="34946" spans="1:5" hidden="1">
      <c r="A34946" s="11">
        <v>52724</v>
      </c>
      <c r="B34946" t="s">
        <v>13518</v>
      </c>
      <c r="C34946" t="s">
        <v>41517</v>
      </c>
      <c r="D34946" t="e">
        <f>VLOOKUP(A34946,Planilha2!$1:$1048576,6,0)</f>
        <v>#N/A</v>
      </c>
      <c r="E34946" t="e">
        <f>VLOOKUP(C34946,Planilha5!B:B,1,0)</f>
        <v>#N/A</v>
      </c>
    </row>
    <row r="34947" spans="1:5" hidden="1">
      <c r="A34947" s="11">
        <v>41227</v>
      </c>
      <c r="B34947" t="s">
        <v>8210</v>
      </c>
      <c r="C34947" t="s">
        <v>41518</v>
      </c>
      <c r="D34947" t="e">
        <f>VLOOKUP(A34947,Planilha2!$1:$1048576,6,0)</f>
        <v>#N/A</v>
      </c>
      <c r="E34947" t="e">
        <f>VLOOKUP(C34947,Planilha5!B:B,1,0)</f>
        <v>#N/A</v>
      </c>
    </row>
    <row r="34948" spans="1:5" hidden="1">
      <c r="A34948" s="11">
        <v>52858</v>
      </c>
      <c r="B34948" t="s">
        <v>10017</v>
      </c>
      <c r="C34948" t="s">
        <v>41519</v>
      </c>
      <c r="D34948" t="e">
        <f>VLOOKUP(A34948,Planilha2!$1:$1048576,6,0)</f>
        <v>#N/A</v>
      </c>
      <c r="E34948" t="e">
        <f>VLOOKUP(C34948,Planilha5!B:B,1,0)</f>
        <v>#N/A</v>
      </c>
    </row>
    <row r="34949" spans="1:5" hidden="1">
      <c r="A34949" s="11">
        <v>95632</v>
      </c>
      <c r="B34949" t="s">
        <v>5530</v>
      </c>
      <c r="C34949" t="s">
        <v>8126</v>
      </c>
      <c r="D34949" t="e">
        <f>VLOOKUP(A34949,Planilha2!$1:$1048576,6,0)</f>
        <v>#N/A</v>
      </c>
      <c r="E34949" t="e">
        <f>VLOOKUP(C34949,Planilha5!B:B,1,0)</f>
        <v>#N/A</v>
      </c>
    </row>
    <row r="34950" spans="1:5" hidden="1">
      <c r="A34950" s="11">
        <v>46644</v>
      </c>
      <c r="B34950" t="s">
        <v>12696</v>
      </c>
      <c r="C34950" t="s">
        <v>41520</v>
      </c>
      <c r="D34950" t="e">
        <f>VLOOKUP(A34950,Planilha2!$1:$1048576,6,0)</f>
        <v>#N/A</v>
      </c>
      <c r="E34950" t="e">
        <f>VLOOKUP(C34950,Planilha5!B:B,1,0)</f>
        <v>#N/A</v>
      </c>
    </row>
    <row r="34951" spans="1:5" hidden="1">
      <c r="A34951" s="11">
        <v>45598</v>
      </c>
      <c r="B34951" t="s">
        <v>18716</v>
      </c>
      <c r="C34951" t="s">
        <v>41521</v>
      </c>
      <c r="D34951" t="e">
        <f>VLOOKUP(A34951,Planilha2!$1:$1048576,6,0)</f>
        <v>#N/A</v>
      </c>
      <c r="E34951" t="e">
        <f>VLOOKUP(C34951,Planilha5!B:B,1,0)</f>
        <v>#N/A</v>
      </c>
    </row>
    <row r="34952" spans="1:5" hidden="1">
      <c r="A34952" s="11">
        <v>23480</v>
      </c>
      <c r="B34952" t="s">
        <v>3101</v>
      </c>
      <c r="C34952" t="s">
        <v>41522</v>
      </c>
      <c r="D34952" t="e">
        <f>VLOOKUP(A34952,Planilha2!$1:$1048576,6,0)</f>
        <v>#N/A</v>
      </c>
      <c r="E34952" t="e">
        <f>VLOOKUP(C34952,Planilha5!B:B,1,0)</f>
        <v>#N/A</v>
      </c>
    </row>
    <row r="34953" spans="1:5" hidden="1">
      <c r="A34953" s="11">
        <v>41122</v>
      </c>
      <c r="B34953" t="s">
        <v>32386</v>
      </c>
      <c r="C34953" t="s">
        <v>41523</v>
      </c>
      <c r="D34953" t="e">
        <f>VLOOKUP(A34953,Planilha2!$1:$1048576,6,0)</f>
        <v>#N/A</v>
      </c>
      <c r="E34953" t="e">
        <f>VLOOKUP(C34953,Planilha5!B:B,1,0)</f>
        <v>#N/A</v>
      </c>
    </row>
    <row r="34954" spans="1:5" hidden="1">
      <c r="A34954" s="11">
        <v>18799</v>
      </c>
      <c r="B34954" t="s">
        <v>5074</v>
      </c>
      <c r="C34954" t="s">
        <v>41112</v>
      </c>
      <c r="D34954" t="e">
        <f>VLOOKUP(A34954,Planilha2!$1:$1048576,6,0)</f>
        <v>#N/A</v>
      </c>
      <c r="E34954" t="e">
        <f>VLOOKUP(C34954,Planilha5!B:B,1,0)</f>
        <v>#N/A</v>
      </c>
    </row>
    <row r="34955" spans="1:5" hidden="1">
      <c r="A34955" s="11">
        <v>9929</v>
      </c>
      <c r="B34955" t="s">
        <v>9575</v>
      </c>
      <c r="C34955" t="s">
        <v>41524</v>
      </c>
      <c r="D34955" t="e">
        <f>VLOOKUP(A34955,Planilha2!$1:$1048576,6,0)</f>
        <v>#N/A</v>
      </c>
      <c r="E34955" t="e">
        <f>VLOOKUP(C34955,Planilha5!B:B,1,0)</f>
        <v>#N/A</v>
      </c>
    </row>
    <row r="34956" spans="1:5" hidden="1">
      <c r="A34956" s="11">
        <v>51172</v>
      </c>
      <c r="B34956" t="s">
        <v>6454</v>
      </c>
      <c r="C34956" t="s">
        <v>41525</v>
      </c>
      <c r="D34956" t="e">
        <f>VLOOKUP(A34956,Planilha2!$1:$1048576,6,0)</f>
        <v>#N/A</v>
      </c>
      <c r="E34956" t="e">
        <f>VLOOKUP(C34956,Planilha5!B:B,1,0)</f>
        <v>#N/A</v>
      </c>
    </row>
    <row r="34957" spans="1:5" hidden="1">
      <c r="A34957" s="11">
        <v>93194</v>
      </c>
      <c r="B34957" t="s">
        <v>2500</v>
      </c>
      <c r="C34957" t="s">
        <v>41526</v>
      </c>
      <c r="D34957" t="e">
        <f>VLOOKUP(A34957,Planilha2!$1:$1048576,6,0)</f>
        <v>#N/A</v>
      </c>
      <c r="E34957" t="e">
        <f>VLOOKUP(C34957,Planilha5!B:B,1,0)</f>
        <v>#N/A</v>
      </c>
    </row>
    <row r="34958" spans="1:5" hidden="1">
      <c r="A34958" s="11">
        <v>44334</v>
      </c>
      <c r="B34958" t="s">
        <v>40756</v>
      </c>
      <c r="C34958" t="s">
        <v>41527</v>
      </c>
      <c r="D34958" t="e">
        <f>VLOOKUP(A34958,Planilha2!$1:$1048576,6,0)</f>
        <v>#N/A</v>
      </c>
      <c r="E34958" t="e">
        <f>VLOOKUP(C34958,Planilha5!B:B,1,0)</f>
        <v>#N/A</v>
      </c>
    </row>
    <row r="34959" spans="1:5" hidden="1">
      <c r="A34959" s="11">
        <v>50019</v>
      </c>
      <c r="B34959" t="s">
        <v>6130</v>
      </c>
      <c r="C34959" t="s">
        <v>41528</v>
      </c>
      <c r="D34959" t="e">
        <f>VLOOKUP(A34959,Planilha2!$1:$1048576,6,0)</f>
        <v>#N/A</v>
      </c>
      <c r="E34959" t="e">
        <f>VLOOKUP(C34959,Planilha5!B:B,1,0)</f>
        <v>#N/A</v>
      </c>
    </row>
    <row r="34960" spans="1:5" hidden="1">
      <c r="A34960" s="11">
        <v>904608</v>
      </c>
      <c r="B34960" t="s">
        <v>9720</v>
      </c>
      <c r="C34960" t="s">
        <v>33324</v>
      </c>
      <c r="D34960" t="e">
        <f>VLOOKUP(A34960,Planilha2!$1:$1048576,6,0)</f>
        <v>#N/A</v>
      </c>
      <c r="E34960" t="e">
        <f>VLOOKUP(C34960,Planilha5!B:B,1,0)</f>
        <v>#N/A</v>
      </c>
    </row>
    <row r="34961" spans="1:5" hidden="1">
      <c r="A34961" s="11">
        <v>51643</v>
      </c>
      <c r="B34961" t="s">
        <v>10738</v>
      </c>
      <c r="C34961" t="s">
        <v>41529</v>
      </c>
      <c r="D34961" t="e">
        <f>VLOOKUP(A34961,Planilha2!$1:$1048576,6,0)</f>
        <v>#N/A</v>
      </c>
      <c r="E34961" t="e">
        <f>VLOOKUP(C34961,Planilha5!B:B,1,0)</f>
        <v>#N/A</v>
      </c>
    </row>
    <row r="34962" spans="1:5" hidden="1">
      <c r="A34962" s="11">
        <v>51727</v>
      </c>
      <c r="B34962" t="s">
        <v>26116</v>
      </c>
      <c r="C34962" t="s">
        <v>41530</v>
      </c>
      <c r="D34962" t="e">
        <f>VLOOKUP(A34962,Planilha2!$1:$1048576,6,0)</f>
        <v>#N/A</v>
      </c>
      <c r="E34962" t="e">
        <f>VLOOKUP(C34962,Planilha5!B:B,1,0)</f>
        <v>#N/A</v>
      </c>
    </row>
    <row r="34963" spans="1:5" hidden="1">
      <c r="A34963" s="11">
        <v>6394</v>
      </c>
      <c r="B34963" t="s">
        <v>254</v>
      </c>
      <c r="C34963" t="s">
        <v>41531</v>
      </c>
      <c r="D34963" t="str">
        <f>VLOOKUP(A34963,Planilha2!$1:$1048576,6,0)</f>
        <v>2 - Magistrados</v>
      </c>
      <c r="E34963" t="e">
        <f>VLOOKUP(C34963,Planilha5!B:B,1,0)</f>
        <v>#N/A</v>
      </c>
    </row>
    <row r="34964" spans="1:5" hidden="1">
      <c r="A34964" s="11">
        <v>50374</v>
      </c>
      <c r="B34964" t="s">
        <v>41532</v>
      </c>
      <c r="C34964" t="s">
        <v>41533</v>
      </c>
      <c r="D34964" t="e">
        <f>VLOOKUP(A34964,Planilha2!$1:$1048576,6,0)</f>
        <v>#N/A</v>
      </c>
      <c r="E34964" t="e">
        <f>VLOOKUP(C34964,Planilha5!B:B,1,0)</f>
        <v>#N/A</v>
      </c>
    </row>
    <row r="34965" spans="1:5" hidden="1">
      <c r="A34965" s="11">
        <v>200209</v>
      </c>
      <c r="B34965" t="s">
        <v>23602</v>
      </c>
      <c r="C34965" t="s">
        <v>41534</v>
      </c>
      <c r="D34965" t="e">
        <f>VLOOKUP(A34965,Planilha2!$1:$1048576,6,0)</f>
        <v>#N/A</v>
      </c>
      <c r="E34965" t="e">
        <f>VLOOKUP(C34965,Planilha5!B:B,1,0)</f>
        <v>#N/A</v>
      </c>
    </row>
    <row r="34966" spans="1:5" hidden="1">
      <c r="A34966" s="11">
        <v>46645</v>
      </c>
      <c r="B34966" t="s">
        <v>41535</v>
      </c>
      <c r="C34966" t="s">
        <v>41536</v>
      </c>
      <c r="D34966" t="e">
        <f>VLOOKUP(A34966,Planilha2!$1:$1048576,6,0)</f>
        <v>#N/A</v>
      </c>
      <c r="E34966" t="e">
        <f>VLOOKUP(C34966,Planilha5!B:B,1,0)</f>
        <v>#N/A</v>
      </c>
    </row>
    <row r="34967" spans="1:5" hidden="1">
      <c r="A34967" s="11">
        <v>52741</v>
      </c>
      <c r="B34967" t="s">
        <v>41537</v>
      </c>
      <c r="C34967" t="s">
        <v>41538</v>
      </c>
      <c r="D34967" t="e">
        <f>VLOOKUP(A34967,Planilha2!$1:$1048576,6,0)</f>
        <v>#N/A</v>
      </c>
      <c r="E34967" t="e">
        <f>VLOOKUP(C34967,Planilha5!B:B,1,0)</f>
        <v>#N/A</v>
      </c>
    </row>
    <row r="34968" spans="1:5" hidden="1">
      <c r="A34968" s="11">
        <v>4660</v>
      </c>
      <c r="B34968" t="s">
        <v>32142</v>
      </c>
      <c r="C34968" t="s">
        <v>41539</v>
      </c>
      <c r="D34968" t="e">
        <f>VLOOKUP(A34968,Planilha2!$1:$1048576,6,0)</f>
        <v>#N/A</v>
      </c>
      <c r="E34968" t="e">
        <f>VLOOKUP(C34968,Planilha5!B:B,1,0)</f>
        <v>#N/A</v>
      </c>
    </row>
    <row r="34969" spans="1:5" hidden="1">
      <c r="A34969">
        <v>478</v>
      </c>
      <c r="B34969" t="s">
        <v>5667</v>
      </c>
      <c r="C34969" t="s">
        <v>5668</v>
      </c>
      <c r="D34969" t="e">
        <f>VLOOKUP(A34969,Planilha2!$1:$1048576,6,0)</f>
        <v>#N/A</v>
      </c>
      <c r="E34969" t="e">
        <f>VLOOKUP(C34969,Planilha5!B:B,1,0)</f>
        <v>#N/A</v>
      </c>
    </row>
    <row r="34970" spans="1:5" hidden="1">
      <c r="A34970" s="11">
        <v>201456</v>
      </c>
      <c r="B34970" t="s">
        <v>537</v>
      </c>
      <c r="C34970" t="s">
        <v>41540</v>
      </c>
      <c r="D34970" t="str">
        <f>VLOOKUP(A34970,Planilha2!$1:$1048576,6,0)</f>
        <v>2 - Magistrados</v>
      </c>
      <c r="E34970" t="e">
        <f>VLOOKUP(C34970,Planilha5!B:B,1,0)</f>
        <v>#N/A</v>
      </c>
    </row>
    <row r="34971" spans="1:5" hidden="1">
      <c r="A34971" s="11">
        <v>12091</v>
      </c>
      <c r="B34971" t="s">
        <v>11028</v>
      </c>
      <c r="C34971" t="s">
        <v>20650</v>
      </c>
      <c r="D34971" t="e">
        <f>VLOOKUP(A34971,Planilha2!$1:$1048576,6,0)</f>
        <v>#N/A</v>
      </c>
      <c r="E34971" t="e">
        <f>VLOOKUP(C34971,Planilha5!B:B,1,0)</f>
        <v>#N/A</v>
      </c>
    </row>
    <row r="34972" spans="1:5" hidden="1">
      <c r="A34972" s="11">
        <v>35025</v>
      </c>
      <c r="B34972" t="s">
        <v>12921</v>
      </c>
      <c r="C34972" t="s">
        <v>41541</v>
      </c>
      <c r="D34972" t="e">
        <f>VLOOKUP(A34972,Planilha2!$1:$1048576,6,0)</f>
        <v>#N/A</v>
      </c>
      <c r="E34972" t="e">
        <f>VLOOKUP(C34972,Planilha5!B:B,1,0)</f>
        <v>#N/A</v>
      </c>
    </row>
    <row r="34973" spans="1:5" hidden="1">
      <c r="A34973">
        <v>605</v>
      </c>
      <c r="B34973" t="s">
        <v>4890</v>
      </c>
      <c r="C34973" t="s">
        <v>41542</v>
      </c>
      <c r="D34973" t="e">
        <f>VLOOKUP(A34973,Planilha2!$1:$1048576,6,0)</f>
        <v>#N/A</v>
      </c>
      <c r="E34973" t="e">
        <f>VLOOKUP(C34973,Planilha5!B:B,1,0)</f>
        <v>#N/A</v>
      </c>
    </row>
    <row r="34974" spans="1:5" hidden="1">
      <c r="A34974" s="11">
        <v>905441</v>
      </c>
      <c r="B34974" t="s">
        <v>19197</v>
      </c>
      <c r="C34974" t="s">
        <v>41543</v>
      </c>
      <c r="D34974" t="e">
        <f>VLOOKUP(A34974,Planilha2!$1:$1048576,6,0)</f>
        <v>#N/A</v>
      </c>
      <c r="E34974" t="e">
        <f>VLOOKUP(C34974,Planilha5!B:B,1,0)</f>
        <v>#N/A</v>
      </c>
    </row>
    <row r="34975" spans="1:5" hidden="1">
      <c r="A34975" s="11">
        <v>903443</v>
      </c>
      <c r="B34975" t="s">
        <v>38105</v>
      </c>
      <c r="C34975" t="s">
        <v>41544</v>
      </c>
      <c r="D34975" t="e">
        <f>VLOOKUP(A34975,Planilha2!$1:$1048576,6,0)</f>
        <v>#N/A</v>
      </c>
      <c r="E34975" t="e">
        <f>VLOOKUP(C34975,Planilha5!B:B,1,0)</f>
        <v>#N/A</v>
      </c>
    </row>
    <row r="34976" spans="1:5" hidden="1">
      <c r="A34976" s="11">
        <v>41410</v>
      </c>
      <c r="B34976" t="s">
        <v>24825</v>
      </c>
      <c r="C34976" t="s">
        <v>41545</v>
      </c>
      <c r="D34976" t="e">
        <f>VLOOKUP(A34976,Planilha2!$1:$1048576,6,0)</f>
        <v>#N/A</v>
      </c>
      <c r="E34976" t="e">
        <f>VLOOKUP(C34976,Planilha5!B:B,1,0)</f>
        <v>#N/A</v>
      </c>
    </row>
    <row r="34977" spans="1:5" hidden="1">
      <c r="A34977" s="11">
        <v>51425</v>
      </c>
      <c r="B34977" t="s">
        <v>23397</v>
      </c>
      <c r="C34977" t="s">
        <v>41546</v>
      </c>
      <c r="D34977" t="e">
        <f>VLOOKUP(A34977,Planilha2!$1:$1048576,6,0)</f>
        <v>#N/A</v>
      </c>
      <c r="E34977" t="e">
        <f>VLOOKUP(C34977,Planilha5!B:B,1,0)</f>
        <v>#N/A</v>
      </c>
    </row>
    <row r="34978" spans="1:5" hidden="1">
      <c r="A34978" s="11">
        <v>91047</v>
      </c>
      <c r="B34978" t="s">
        <v>14311</v>
      </c>
      <c r="C34978" t="s">
        <v>41547</v>
      </c>
      <c r="D34978" t="e">
        <f>VLOOKUP(A34978,Planilha2!$1:$1048576,6,0)</f>
        <v>#N/A</v>
      </c>
      <c r="E34978" t="e">
        <f>VLOOKUP(C34978,Planilha5!B:B,1,0)</f>
        <v>#N/A</v>
      </c>
    </row>
    <row r="34979" spans="1:5" hidden="1">
      <c r="A34979" s="11">
        <v>4250</v>
      </c>
      <c r="B34979" t="s">
        <v>5691</v>
      </c>
      <c r="C34979" t="s">
        <v>5692</v>
      </c>
      <c r="D34979" t="e">
        <f>VLOOKUP(A34979,Planilha2!$1:$1048576,6,0)</f>
        <v>#N/A</v>
      </c>
      <c r="E34979" t="e">
        <f>VLOOKUP(C34979,Planilha5!B:B,1,0)</f>
        <v>#N/A</v>
      </c>
    </row>
    <row r="34980" spans="1:5" hidden="1">
      <c r="A34980">
        <v>107</v>
      </c>
      <c r="B34980" t="s">
        <v>5161</v>
      </c>
      <c r="C34980" t="s">
        <v>41548</v>
      </c>
      <c r="D34980" t="e">
        <f>VLOOKUP(A34980,Planilha2!$1:$1048576,6,0)</f>
        <v>#N/A</v>
      </c>
      <c r="E34980" t="e">
        <f>VLOOKUP(C34980,Planilha5!B:B,1,0)</f>
        <v>#N/A</v>
      </c>
    </row>
    <row r="34981" spans="1:5" hidden="1">
      <c r="A34981" s="11">
        <v>53101</v>
      </c>
      <c r="B34981" t="s">
        <v>13827</v>
      </c>
      <c r="C34981" t="s">
        <v>41549</v>
      </c>
      <c r="D34981" t="e">
        <f>VLOOKUP(A34981,Planilha2!$1:$1048576,6,0)</f>
        <v>#N/A</v>
      </c>
      <c r="E34981" t="e">
        <f>VLOOKUP(C34981,Planilha5!B:B,1,0)</f>
        <v>#N/A</v>
      </c>
    </row>
    <row r="34982" spans="1:5" hidden="1">
      <c r="A34982" s="11">
        <v>51665</v>
      </c>
      <c r="B34982" t="s">
        <v>28152</v>
      </c>
      <c r="C34982" t="s">
        <v>41550</v>
      </c>
      <c r="D34982" t="e">
        <f>VLOOKUP(A34982,Planilha2!$1:$1048576,6,0)</f>
        <v>#N/A</v>
      </c>
      <c r="E34982" t="e">
        <f>VLOOKUP(C34982,Planilha5!B:B,1,0)</f>
        <v>#N/A</v>
      </c>
    </row>
    <row r="34983" spans="1:5" hidden="1">
      <c r="A34983" s="11">
        <v>904363</v>
      </c>
      <c r="B34983" t="s">
        <v>28883</v>
      </c>
      <c r="C34983" t="s">
        <v>41551</v>
      </c>
      <c r="D34983" t="e">
        <f>VLOOKUP(A34983,Planilha2!$1:$1048576,6,0)</f>
        <v>#N/A</v>
      </c>
      <c r="E34983" t="e">
        <f>VLOOKUP(C34983,Planilha5!B:B,1,0)</f>
        <v>#N/A</v>
      </c>
    </row>
    <row r="34984" spans="1:5" hidden="1">
      <c r="A34984" s="11">
        <v>7048</v>
      </c>
      <c r="B34984" t="s">
        <v>20684</v>
      </c>
      <c r="C34984" t="s">
        <v>41552</v>
      </c>
      <c r="D34984" t="e">
        <f>VLOOKUP(A34984,Planilha2!$1:$1048576,6,0)</f>
        <v>#N/A</v>
      </c>
      <c r="E34984" t="e">
        <f>VLOOKUP(C34984,Planilha5!B:B,1,0)</f>
        <v>#N/A</v>
      </c>
    </row>
    <row r="34985" spans="1:5" hidden="1">
      <c r="A34985" s="11">
        <v>93779</v>
      </c>
      <c r="B34985" t="s">
        <v>5265</v>
      </c>
      <c r="C34985" t="s">
        <v>41553</v>
      </c>
      <c r="D34985" t="e">
        <f>VLOOKUP(A34985,Planilha2!$1:$1048576,6,0)</f>
        <v>#N/A</v>
      </c>
      <c r="E34985" t="e">
        <f>VLOOKUP(C34985,Planilha5!B:B,1,0)</f>
        <v>#N/A</v>
      </c>
    </row>
    <row r="34986" spans="1:5" hidden="1">
      <c r="A34986" s="11">
        <v>6470</v>
      </c>
      <c r="B34986" t="s">
        <v>30162</v>
      </c>
      <c r="C34986" t="s">
        <v>41554</v>
      </c>
      <c r="D34986" t="e">
        <f>VLOOKUP(A34986,Planilha2!$1:$1048576,6,0)</f>
        <v>#N/A</v>
      </c>
      <c r="E34986" t="e">
        <f>VLOOKUP(C34986,Planilha5!B:B,1,0)</f>
        <v>#N/A</v>
      </c>
    </row>
    <row r="34987" spans="1:5" hidden="1">
      <c r="A34987" s="11">
        <v>23809</v>
      </c>
      <c r="B34987" t="s">
        <v>349</v>
      </c>
      <c r="C34987" t="s">
        <v>41555</v>
      </c>
      <c r="D34987" t="str">
        <f>VLOOKUP(A34987,Planilha2!$1:$1048576,6,0)</f>
        <v>2 - Magistrados</v>
      </c>
      <c r="E34987" t="e">
        <f>VLOOKUP(C34987,Planilha5!B:B,1,0)</f>
        <v>#N/A</v>
      </c>
    </row>
    <row r="34988" spans="1:5" hidden="1">
      <c r="A34988">
        <v>836</v>
      </c>
      <c r="B34988" t="s">
        <v>14370</v>
      </c>
      <c r="C34988" t="s">
        <v>41556</v>
      </c>
      <c r="D34988" t="e">
        <f>VLOOKUP(A34988,Planilha2!$1:$1048576,6,0)</f>
        <v>#N/A</v>
      </c>
      <c r="E34988" t="e">
        <f>VLOOKUP(C34988,Planilha5!B:B,1,0)</f>
        <v>#N/A</v>
      </c>
    </row>
    <row r="34989" spans="1:5" hidden="1">
      <c r="A34989" s="11">
        <v>52698</v>
      </c>
      <c r="B34989" t="s">
        <v>15345</v>
      </c>
      <c r="C34989" t="s">
        <v>41557</v>
      </c>
      <c r="D34989" t="e">
        <f>VLOOKUP(A34989,Planilha2!$1:$1048576,6,0)</f>
        <v>#N/A</v>
      </c>
      <c r="E34989" t="e">
        <f>VLOOKUP(C34989,Planilha5!B:B,1,0)</f>
        <v>#N/A</v>
      </c>
    </row>
    <row r="34990" spans="1:5" hidden="1">
      <c r="A34990" s="11">
        <v>904506</v>
      </c>
      <c r="B34990" t="s">
        <v>8771</v>
      </c>
      <c r="C34990" t="s">
        <v>41558</v>
      </c>
      <c r="D34990" t="e">
        <f>VLOOKUP(A34990,Planilha2!$1:$1048576,6,0)</f>
        <v>#N/A</v>
      </c>
      <c r="E34990" t="e">
        <f>VLOOKUP(C34990,Planilha5!B:B,1,0)</f>
        <v>#N/A</v>
      </c>
    </row>
    <row r="34991" spans="1:5" hidden="1">
      <c r="A34991">
        <v>997</v>
      </c>
      <c r="B34991" t="s">
        <v>951</v>
      </c>
      <c r="C34991" t="s">
        <v>41559</v>
      </c>
      <c r="D34991" t="e">
        <f>VLOOKUP(A34991,Planilha2!$1:$1048576,6,0)</f>
        <v>#N/A</v>
      </c>
      <c r="E34991" t="e">
        <f>VLOOKUP(C34991,Planilha5!B:B,1,0)</f>
        <v>#N/A</v>
      </c>
    </row>
    <row r="34992" spans="1:5" hidden="1">
      <c r="A34992" s="11">
        <v>8889</v>
      </c>
      <c r="B34992" t="s">
        <v>11146</v>
      </c>
      <c r="C34992" t="s">
        <v>41560</v>
      </c>
      <c r="D34992" t="e">
        <f>VLOOKUP(A34992,Planilha2!$1:$1048576,6,0)</f>
        <v>#N/A</v>
      </c>
      <c r="E34992" t="e">
        <f>VLOOKUP(C34992,Planilha5!B:B,1,0)</f>
        <v>#N/A</v>
      </c>
    </row>
    <row r="34993" spans="1:5" hidden="1">
      <c r="A34993" s="11">
        <v>45839</v>
      </c>
      <c r="B34993" t="s">
        <v>39352</v>
      </c>
      <c r="C34993" t="s">
        <v>41561</v>
      </c>
      <c r="D34993" t="e">
        <f>VLOOKUP(A34993,Planilha2!$1:$1048576,6,0)</f>
        <v>#N/A</v>
      </c>
      <c r="E34993" t="e">
        <f>VLOOKUP(C34993,Planilha5!B:B,1,0)</f>
        <v>#N/A</v>
      </c>
    </row>
    <row r="34994" spans="1:5" hidden="1">
      <c r="A34994" s="11">
        <v>4405</v>
      </c>
      <c r="B34994" t="s">
        <v>4087</v>
      </c>
      <c r="C34994" t="s">
        <v>41562</v>
      </c>
      <c r="D34994" t="e">
        <f>VLOOKUP(A34994,Planilha2!$1:$1048576,6,0)</f>
        <v>#N/A</v>
      </c>
      <c r="E34994" t="e">
        <f>VLOOKUP(C34994,Planilha5!B:B,1,0)</f>
        <v>#N/A</v>
      </c>
    </row>
    <row r="34995" spans="1:5" hidden="1">
      <c r="A34995" s="11">
        <v>6326</v>
      </c>
      <c r="B34995" t="s">
        <v>16343</v>
      </c>
      <c r="C34995" t="s">
        <v>41563</v>
      </c>
      <c r="D34995" t="e">
        <f>VLOOKUP(A34995,Planilha2!$1:$1048576,6,0)</f>
        <v>#N/A</v>
      </c>
      <c r="E34995" t="e">
        <f>VLOOKUP(C34995,Planilha5!B:B,1,0)</f>
        <v>#N/A</v>
      </c>
    </row>
    <row r="34996" spans="1:5" hidden="1">
      <c r="A34996" s="11">
        <v>53778</v>
      </c>
      <c r="B34996" t="s">
        <v>9086</v>
      </c>
      <c r="C34996" t="s">
        <v>41564</v>
      </c>
      <c r="D34996" t="e">
        <f>VLOOKUP(A34996,Planilha2!$1:$1048576,6,0)</f>
        <v>#N/A</v>
      </c>
      <c r="E34996" t="e">
        <f>VLOOKUP(C34996,Planilha5!B:B,1,0)</f>
        <v>#N/A</v>
      </c>
    </row>
    <row r="34997" spans="1:5" hidden="1">
      <c r="A34997" s="11">
        <v>53557</v>
      </c>
      <c r="B34997" t="s">
        <v>18261</v>
      </c>
      <c r="C34997" t="s">
        <v>41565</v>
      </c>
      <c r="D34997" t="e">
        <f>VLOOKUP(A34997,Planilha2!$1:$1048576,6,0)</f>
        <v>#N/A</v>
      </c>
      <c r="E34997" t="e">
        <f>VLOOKUP(C34997,Planilha5!B:B,1,0)</f>
        <v>#N/A</v>
      </c>
    </row>
    <row r="34998" spans="1:5" hidden="1">
      <c r="A34998" s="11">
        <v>9006</v>
      </c>
      <c r="B34998" t="s">
        <v>30759</v>
      </c>
      <c r="C34998" t="s">
        <v>41566</v>
      </c>
      <c r="D34998" t="e">
        <f>VLOOKUP(A34998,Planilha2!$1:$1048576,6,0)</f>
        <v>#N/A</v>
      </c>
      <c r="E34998" t="e">
        <f>VLOOKUP(C34998,Planilha5!B:B,1,0)</f>
        <v>#N/A</v>
      </c>
    </row>
    <row r="34999" spans="1:5" hidden="1">
      <c r="A34999" s="11">
        <v>93459</v>
      </c>
      <c r="B34999" t="s">
        <v>38187</v>
      </c>
      <c r="C34999" t="s">
        <v>41567</v>
      </c>
      <c r="D34999" t="e">
        <f>VLOOKUP(A34999,Planilha2!$1:$1048576,6,0)</f>
        <v>#N/A</v>
      </c>
      <c r="E34999" t="e">
        <f>VLOOKUP(C34999,Planilha5!B:B,1,0)</f>
        <v>#N/A</v>
      </c>
    </row>
    <row r="35000" spans="1:5" hidden="1">
      <c r="A35000" s="11">
        <v>4155</v>
      </c>
      <c r="B35000" t="s">
        <v>3392</v>
      </c>
      <c r="C35000" t="s">
        <v>41568</v>
      </c>
      <c r="D35000" t="e">
        <f>VLOOKUP(A35000,Planilha2!$1:$1048576,6,0)</f>
        <v>#N/A</v>
      </c>
      <c r="E35000" t="e">
        <f>VLOOKUP(C35000,Planilha5!B:B,1,0)</f>
        <v>#N/A</v>
      </c>
    </row>
    <row r="35001" spans="1:5" hidden="1">
      <c r="A35001" s="11">
        <v>52179</v>
      </c>
      <c r="B35001" t="s">
        <v>7950</v>
      </c>
      <c r="C35001" t="s">
        <v>41569</v>
      </c>
      <c r="D35001" t="e">
        <f>VLOOKUP(A35001,Planilha2!$1:$1048576,6,0)</f>
        <v>#N/A</v>
      </c>
      <c r="E35001" t="e">
        <f>VLOOKUP(C35001,Planilha5!B:B,1,0)</f>
        <v>#N/A</v>
      </c>
    </row>
    <row r="35002" spans="1:5" hidden="1">
      <c r="A35002" s="11">
        <v>53146</v>
      </c>
      <c r="B35002" t="s">
        <v>13060</v>
      </c>
      <c r="C35002" t="s">
        <v>41570</v>
      </c>
      <c r="D35002" t="e">
        <f>VLOOKUP(A35002,Planilha2!$1:$1048576,6,0)</f>
        <v>#N/A</v>
      </c>
      <c r="E35002" t="e">
        <f>VLOOKUP(C35002,Planilha5!B:B,1,0)</f>
        <v>#N/A</v>
      </c>
    </row>
    <row r="35003" spans="1:5" hidden="1">
      <c r="A35003" s="11">
        <v>93805</v>
      </c>
      <c r="B35003" t="s">
        <v>1630</v>
      </c>
      <c r="C35003" t="s">
        <v>1631</v>
      </c>
      <c r="D35003" t="e">
        <f>VLOOKUP(A35003,Planilha2!$1:$1048576,6,0)</f>
        <v>#N/A</v>
      </c>
      <c r="E35003" t="e">
        <f>VLOOKUP(C35003,Planilha5!B:B,1,0)</f>
        <v>#N/A</v>
      </c>
    </row>
    <row r="35004" spans="1:5" hidden="1">
      <c r="A35004" s="11">
        <v>46821</v>
      </c>
      <c r="B35004" t="s">
        <v>29893</v>
      </c>
      <c r="C35004" t="s">
        <v>41571</v>
      </c>
      <c r="D35004" t="e">
        <f>VLOOKUP(A35004,Planilha2!$1:$1048576,6,0)</f>
        <v>#N/A</v>
      </c>
      <c r="E35004" t="e">
        <f>VLOOKUP(C35004,Planilha5!B:B,1,0)</f>
        <v>#N/A</v>
      </c>
    </row>
    <row r="35005" spans="1:5" hidden="1">
      <c r="A35005" s="11">
        <v>22525</v>
      </c>
      <c r="B35005" t="s">
        <v>6349</v>
      </c>
      <c r="C35005" t="s">
        <v>41572</v>
      </c>
      <c r="D35005" t="e">
        <f>VLOOKUP(A35005,Planilha2!$1:$1048576,6,0)</f>
        <v>#N/A</v>
      </c>
      <c r="E35005" t="e">
        <f>VLOOKUP(C35005,Planilha5!B:B,1,0)</f>
        <v>#N/A</v>
      </c>
    </row>
    <row r="35006" spans="1:5" hidden="1">
      <c r="A35006" s="11">
        <v>55487</v>
      </c>
      <c r="B35006" t="s">
        <v>32518</v>
      </c>
      <c r="C35006" t="s">
        <v>41573</v>
      </c>
      <c r="D35006" t="e">
        <f>VLOOKUP(A35006,Planilha2!$1:$1048576,6,0)</f>
        <v>#N/A</v>
      </c>
      <c r="E35006" t="e">
        <f>VLOOKUP(C35006,Planilha5!B:B,1,0)</f>
        <v>#N/A</v>
      </c>
    </row>
    <row r="35007" spans="1:5" hidden="1">
      <c r="A35007" s="11">
        <v>54247</v>
      </c>
      <c r="B35007" t="s">
        <v>31141</v>
      </c>
      <c r="C35007" t="s">
        <v>41574</v>
      </c>
      <c r="D35007" t="e">
        <f>VLOOKUP(A35007,Planilha2!$1:$1048576,6,0)</f>
        <v>#N/A</v>
      </c>
      <c r="E35007" t="e">
        <f>VLOOKUP(C35007,Planilha5!B:B,1,0)</f>
        <v>#N/A</v>
      </c>
    </row>
    <row r="35008" spans="1:5" hidden="1">
      <c r="A35008" s="11">
        <v>200477</v>
      </c>
      <c r="B35008" t="s">
        <v>635</v>
      </c>
      <c r="C35008" t="s">
        <v>41575</v>
      </c>
      <c r="D35008" t="str">
        <f>VLOOKUP(A35008,Planilha2!$1:$1048576,6,0)</f>
        <v>5 - Desembargador</v>
      </c>
      <c r="E35008" t="e">
        <f>VLOOKUP(C35008,Planilha5!B:B,1,0)</f>
        <v>#N/A</v>
      </c>
    </row>
    <row r="35009" spans="1:5" hidden="1">
      <c r="A35009" s="11">
        <v>55641</v>
      </c>
      <c r="B35009" t="s">
        <v>38597</v>
      </c>
      <c r="C35009" t="s">
        <v>41576</v>
      </c>
      <c r="D35009" t="e">
        <f>VLOOKUP(A35009,Planilha2!$1:$1048576,6,0)</f>
        <v>#N/A</v>
      </c>
      <c r="E35009" t="e">
        <f>VLOOKUP(C35009,Planilha5!B:B,1,0)</f>
        <v>#N/A</v>
      </c>
    </row>
    <row r="35010" spans="1:5" hidden="1">
      <c r="A35010" s="11">
        <v>5629</v>
      </c>
      <c r="B35010" t="s">
        <v>6203</v>
      </c>
      <c r="C35010" t="s">
        <v>41577</v>
      </c>
      <c r="D35010" t="e">
        <f>VLOOKUP(A35010,Planilha2!$1:$1048576,6,0)</f>
        <v>#N/A</v>
      </c>
      <c r="E35010" t="e">
        <f>VLOOKUP(C35010,Planilha5!B:B,1,0)</f>
        <v>#N/A</v>
      </c>
    </row>
    <row r="35011" spans="1:5" hidden="1">
      <c r="A35011" s="11">
        <v>904897</v>
      </c>
      <c r="B35011" t="s">
        <v>17881</v>
      </c>
      <c r="C35011" t="s">
        <v>41578</v>
      </c>
      <c r="D35011" t="e">
        <f>VLOOKUP(A35011,Planilha2!$1:$1048576,6,0)</f>
        <v>#N/A</v>
      </c>
      <c r="E35011" t="e">
        <f>VLOOKUP(C35011,Planilha5!B:B,1,0)</f>
        <v>#N/A</v>
      </c>
    </row>
    <row r="35012" spans="1:5" hidden="1">
      <c r="A35012" s="11">
        <v>23237</v>
      </c>
      <c r="B35012" t="s">
        <v>28532</v>
      </c>
      <c r="C35012" t="s">
        <v>41162</v>
      </c>
      <c r="D35012" t="e">
        <f>VLOOKUP(A35012,Planilha2!$1:$1048576,6,0)</f>
        <v>#N/A</v>
      </c>
      <c r="E35012" t="e">
        <f>VLOOKUP(C35012,Planilha5!B:B,1,0)</f>
        <v>#N/A</v>
      </c>
    </row>
    <row r="35013" spans="1:5" hidden="1">
      <c r="A35013" s="11">
        <v>49745</v>
      </c>
      <c r="B35013" t="s">
        <v>12739</v>
      </c>
      <c r="C35013" t="s">
        <v>41579</v>
      </c>
      <c r="D35013" t="e">
        <f>VLOOKUP(A35013,Planilha2!$1:$1048576,6,0)</f>
        <v>#N/A</v>
      </c>
      <c r="E35013" t="e">
        <f>VLOOKUP(C35013,Planilha5!B:B,1,0)</f>
        <v>#N/A</v>
      </c>
    </row>
    <row r="35014" spans="1:5" hidden="1">
      <c r="A35014" s="11">
        <v>96769</v>
      </c>
      <c r="B35014" t="s">
        <v>1263</v>
      </c>
      <c r="C35014" t="s">
        <v>41580</v>
      </c>
      <c r="D35014" t="e">
        <f>VLOOKUP(A35014,Planilha2!$1:$1048576,6,0)</f>
        <v>#N/A</v>
      </c>
      <c r="E35014" t="e">
        <f>VLOOKUP(C35014,Planilha5!B:B,1,0)</f>
        <v>#N/A</v>
      </c>
    </row>
    <row r="35015" spans="1:5" hidden="1">
      <c r="A35015" s="11">
        <v>904333</v>
      </c>
      <c r="B35015" t="s">
        <v>22316</v>
      </c>
      <c r="C35015" t="s">
        <v>41581</v>
      </c>
      <c r="D35015" t="e">
        <f>VLOOKUP(A35015,Planilha2!$1:$1048576,6,0)</f>
        <v>#N/A</v>
      </c>
      <c r="E35015" t="e">
        <f>VLOOKUP(C35015,Planilha5!B:B,1,0)</f>
        <v>#N/A</v>
      </c>
    </row>
    <row r="35016" spans="1:5" hidden="1">
      <c r="A35016" s="11">
        <v>22604</v>
      </c>
      <c r="B35016" t="s">
        <v>5891</v>
      </c>
      <c r="C35016" t="s">
        <v>41582</v>
      </c>
      <c r="D35016" t="e">
        <f>VLOOKUP(A35016,Planilha2!$1:$1048576,6,0)</f>
        <v>#N/A</v>
      </c>
      <c r="E35016" t="e">
        <f>VLOOKUP(C35016,Planilha5!B:B,1,0)</f>
        <v>#N/A</v>
      </c>
    </row>
    <row r="35017" spans="1:5" hidden="1">
      <c r="A35017" s="11">
        <v>52880</v>
      </c>
      <c r="B35017" t="s">
        <v>28156</v>
      </c>
      <c r="C35017" t="s">
        <v>41583</v>
      </c>
      <c r="D35017" t="e">
        <f>VLOOKUP(A35017,Planilha2!$1:$1048576,6,0)</f>
        <v>#N/A</v>
      </c>
      <c r="E35017" t="e">
        <f>VLOOKUP(C35017,Planilha5!B:B,1,0)</f>
        <v>#N/A</v>
      </c>
    </row>
    <row r="35018" spans="1:5" hidden="1">
      <c r="A35018" s="11">
        <v>49794</v>
      </c>
      <c r="B35018" t="s">
        <v>19065</v>
      </c>
      <c r="C35018" t="s">
        <v>41584</v>
      </c>
      <c r="D35018" t="e">
        <f>VLOOKUP(A35018,Planilha2!$1:$1048576,6,0)</f>
        <v>#N/A</v>
      </c>
      <c r="E35018" t="e">
        <f>VLOOKUP(C35018,Planilha5!B:B,1,0)</f>
        <v>#N/A</v>
      </c>
    </row>
    <row r="35019" spans="1:5" hidden="1">
      <c r="A35019" s="11">
        <v>2336</v>
      </c>
      <c r="B35019" t="s">
        <v>90</v>
      </c>
      <c r="C35019" t="s">
        <v>41585</v>
      </c>
      <c r="D35019" t="str">
        <f>VLOOKUP(A35019,Planilha2!$1:$1048576,6,0)</f>
        <v>2 - Magistrados</v>
      </c>
      <c r="E35019" t="e">
        <f>VLOOKUP(C35019,Planilha5!B:B,1,0)</f>
        <v>#N/A</v>
      </c>
    </row>
    <row r="35020" spans="1:5" hidden="1">
      <c r="A35020" s="11">
        <v>904899</v>
      </c>
      <c r="B35020" t="s">
        <v>17039</v>
      </c>
      <c r="C35020" t="s">
        <v>41586</v>
      </c>
      <c r="D35020" t="e">
        <f>VLOOKUP(A35020,Planilha2!$1:$1048576,6,0)</f>
        <v>#N/A</v>
      </c>
      <c r="E35020" t="e">
        <f>VLOOKUP(C35020,Planilha5!B:B,1,0)</f>
        <v>#N/A</v>
      </c>
    </row>
    <row r="35021" spans="1:5" hidden="1">
      <c r="A35021" s="11">
        <v>904969</v>
      </c>
      <c r="B35021" t="s">
        <v>29110</v>
      </c>
      <c r="C35021" t="s">
        <v>40343</v>
      </c>
      <c r="D35021" t="e">
        <f>VLOOKUP(A35021,Planilha2!$1:$1048576,6,0)</f>
        <v>#N/A</v>
      </c>
      <c r="E35021" t="e">
        <f>VLOOKUP(C35021,Planilha5!B:B,1,0)</f>
        <v>#N/A</v>
      </c>
    </row>
    <row r="35022" spans="1:5" hidden="1">
      <c r="A35022" s="11">
        <v>54855</v>
      </c>
      <c r="B35022" t="s">
        <v>651</v>
      </c>
      <c r="C35022" t="s">
        <v>41587</v>
      </c>
      <c r="D35022" t="e">
        <f>VLOOKUP(A35022,Planilha2!$1:$1048576,6,0)</f>
        <v>#N/A</v>
      </c>
      <c r="E35022" t="e">
        <f>VLOOKUP(C35022,Planilha5!B:B,1,0)</f>
        <v>#N/A</v>
      </c>
    </row>
    <row r="35023" spans="1:5" hidden="1">
      <c r="A35023">
        <v>683</v>
      </c>
      <c r="B35023" t="s">
        <v>19859</v>
      </c>
      <c r="C35023" t="s">
        <v>41588</v>
      </c>
      <c r="D35023" t="e">
        <f>VLOOKUP(A35023,Planilha2!$1:$1048576,6,0)</f>
        <v>#N/A</v>
      </c>
      <c r="E35023" t="e">
        <f>VLOOKUP(C35023,Planilha5!B:B,1,0)</f>
        <v>#N/A</v>
      </c>
    </row>
    <row r="35024" spans="1:5" hidden="1">
      <c r="A35024" s="11">
        <v>54291</v>
      </c>
      <c r="B35024" t="s">
        <v>16823</v>
      </c>
      <c r="C35024" t="s">
        <v>41589</v>
      </c>
      <c r="D35024" t="e">
        <f>VLOOKUP(A35024,Planilha2!$1:$1048576,6,0)</f>
        <v>#N/A</v>
      </c>
      <c r="E35024" t="e">
        <f>VLOOKUP(C35024,Planilha5!B:B,1,0)</f>
        <v>#N/A</v>
      </c>
    </row>
    <row r="35025" spans="1:5" hidden="1">
      <c r="A35025">
        <v>387</v>
      </c>
      <c r="B35025" t="s">
        <v>2038</v>
      </c>
      <c r="C35025" t="s">
        <v>2041</v>
      </c>
      <c r="D35025" t="e">
        <f>VLOOKUP(A35025,Planilha2!$1:$1048576,6,0)</f>
        <v>#N/A</v>
      </c>
      <c r="E35025" t="e">
        <f>VLOOKUP(C35025,Planilha5!B:B,1,0)</f>
        <v>#N/A</v>
      </c>
    </row>
    <row r="35026" spans="1:5" hidden="1">
      <c r="A35026" s="11">
        <v>92728</v>
      </c>
      <c r="B35026" t="s">
        <v>19676</v>
      </c>
      <c r="C35026" t="s">
        <v>41590</v>
      </c>
      <c r="D35026" t="e">
        <f>VLOOKUP(A35026,Planilha2!$1:$1048576,6,0)</f>
        <v>#N/A</v>
      </c>
      <c r="E35026" t="e">
        <f>VLOOKUP(C35026,Planilha5!B:B,1,0)</f>
        <v>#N/A</v>
      </c>
    </row>
    <row r="35027" spans="1:5" hidden="1">
      <c r="A35027" s="11">
        <v>54983</v>
      </c>
      <c r="B35027" t="s">
        <v>16353</v>
      </c>
      <c r="C35027" t="s">
        <v>41591</v>
      </c>
      <c r="D35027" t="e">
        <f>VLOOKUP(A35027,Planilha2!$1:$1048576,6,0)</f>
        <v>#N/A</v>
      </c>
      <c r="E35027" t="e">
        <f>VLOOKUP(C35027,Planilha5!B:B,1,0)</f>
        <v>#N/A</v>
      </c>
    </row>
    <row r="35028" spans="1:5" hidden="1">
      <c r="A35028" s="11">
        <v>2896</v>
      </c>
      <c r="B35028" t="s">
        <v>1131</v>
      </c>
      <c r="C35028" t="s">
        <v>1132</v>
      </c>
      <c r="D35028" t="e">
        <f>VLOOKUP(A35028,Planilha2!$1:$1048576,6,0)</f>
        <v>#N/A</v>
      </c>
      <c r="E35028" t="e">
        <f>VLOOKUP(C35028,Planilha5!B:B,1,0)</f>
        <v>#N/A</v>
      </c>
    </row>
    <row r="35029" spans="1:5" hidden="1">
      <c r="A35029" s="11">
        <v>40527</v>
      </c>
      <c r="B35029" t="s">
        <v>15280</v>
      </c>
      <c r="C35029" t="s">
        <v>41592</v>
      </c>
      <c r="D35029" t="e">
        <f>VLOOKUP(A35029,Planilha2!$1:$1048576,6,0)</f>
        <v>#N/A</v>
      </c>
      <c r="E35029" t="e">
        <f>VLOOKUP(C35029,Planilha5!B:B,1,0)</f>
        <v>#N/A</v>
      </c>
    </row>
    <row r="35030" spans="1:5" hidden="1">
      <c r="A35030" s="11">
        <v>77533</v>
      </c>
      <c r="B35030" t="s">
        <v>1608</v>
      </c>
      <c r="C35030" t="s">
        <v>28166</v>
      </c>
      <c r="D35030" t="e">
        <f>VLOOKUP(A35030,Planilha2!$1:$1048576,6,0)</f>
        <v>#N/A</v>
      </c>
      <c r="E35030" t="e">
        <f>VLOOKUP(C35030,Planilha5!B:B,1,0)</f>
        <v>#N/A</v>
      </c>
    </row>
    <row r="35031" spans="1:5" hidden="1">
      <c r="A35031" s="11">
        <v>22334</v>
      </c>
      <c r="B35031" t="s">
        <v>23961</v>
      </c>
      <c r="C35031" t="s">
        <v>41593</v>
      </c>
      <c r="D35031" t="e">
        <f>VLOOKUP(A35031,Planilha2!$1:$1048576,6,0)</f>
        <v>#N/A</v>
      </c>
      <c r="E35031" t="e">
        <f>VLOOKUP(C35031,Planilha5!B:B,1,0)</f>
        <v>#N/A</v>
      </c>
    </row>
    <row r="35032" spans="1:5" hidden="1">
      <c r="A35032" s="11">
        <v>54317</v>
      </c>
      <c r="B35032" t="s">
        <v>21144</v>
      </c>
      <c r="C35032" t="s">
        <v>41594</v>
      </c>
      <c r="D35032" t="e">
        <f>VLOOKUP(A35032,Planilha2!$1:$1048576,6,0)</f>
        <v>#N/A</v>
      </c>
      <c r="E35032" t="e">
        <f>VLOOKUP(C35032,Planilha5!B:B,1,0)</f>
        <v>#N/A</v>
      </c>
    </row>
    <row r="35033" spans="1:5" hidden="1">
      <c r="A35033" s="11">
        <v>12360</v>
      </c>
      <c r="B35033" t="s">
        <v>29654</v>
      </c>
      <c r="C35033" t="s">
        <v>41595</v>
      </c>
      <c r="D35033" t="e">
        <f>VLOOKUP(A35033,Planilha2!$1:$1048576,6,0)</f>
        <v>#N/A</v>
      </c>
      <c r="E35033" t="e">
        <f>VLOOKUP(C35033,Planilha5!B:B,1,0)</f>
        <v>#N/A</v>
      </c>
    </row>
    <row r="35034" spans="1:5" hidden="1">
      <c r="A35034" s="11">
        <v>7721</v>
      </c>
      <c r="B35034" t="s">
        <v>8544</v>
      </c>
      <c r="C35034" t="s">
        <v>41596</v>
      </c>
      <c r="D35034" t="e">
        <f>VLOOKUP(A35034,Planilha2!$1:$1048576,6,0)</f>
        <v>#N/A</v>
      </c>
      <c r="E35034" t="e">
        <f>VLOOKUP(C35034,Planilha5!B:B,1,0)</f>
        <v>#N/A</v>
      </c>
    </row>
    <row r="35035" spans="1:5" hidden="1">
      <c r="A35035" s="11">
        <v>93968</v>
      </c>
      <c r="B35035" t="s">
        <v>767</v>
      </c>
      <c r="C35035" t="s">
        <v>41597</v>
      </c>
      <c r="D35035" t="e">
        <f>VLOOKUP(A35035,Planilha2!$1:$1048576,6,0)</f>
        <v>#N/A</v>
      </c>
      <c r="E35035" t="e">
        <f>VLOOKUP(C35035,Planilha5!B:B,1,0)</f>
        <v>#N/A</v>
      </c>
    </row>
    <row r="35036" spans="1:5" hidden="1">
      <c r="A35036" s="11">
        <v>12119</v>
      </c>
      <c r="B35036" t="s">
        <v>5395</v>
      </c>
      <c r="C35036" t="s">
        <v>41598</v>
      </c>
      <c r="D35036" t="e">
        <f>VLOOKUP(A35036,Planilha2!$1:$1048576,6,0)</f>
        <v>#N/A</v>
      </c>
      <c r="E35036" t="e">
        <f>VLOOKUP(C35036,Planilha5!B:B,1,0)</f>
        <v>#N/A</v>
      </c>
    </row>
    <row r="35037" spans="1:5" hidden="1">
      <c r="A35037" s="11">
        <v>53517</v>
      </c>
      <c r="B35037" t="s">
        <v>3688</v>
      </c>
      <c r="C35037" t="s">
        <v>3687</v>
      </c>
      <c r="D35037" t="e">
        <f>VLOOKUP(A35037,Planilha2!$1:$1048576,6,0)</f>
        <v>#N/A</v>
      </c>
      <c r="E35037" t="e">
        <f>VLOOKUP(C35037,Planilha5!B:B,1,0)</f>
        <v>#N/A</v>
      </c>
    </row>
    <row r="35038" spans="1:5" hidden="1">
      <c r="A35038" s="11">
        <v>904985</v>
      </c>
      <c r="B35038" t="s">
        <v>29080</v>
      </c>
      <c r="C35038" t="s">
        <v>41599</v>
      </c>
      <c r="D35038" t="e">
        <f>VLOOKUP(A35038,Planilha2!$1:$1048576,6,0)</f>
        <v>#N/A</v>
      </c>
      <c r="E35038" t="e">
        <f>VLOOKUP(C35038,Planilha5!B:B,1,0)</f>
        <v>#N/A</v>
      </c>
    </row>
    <row r="35039" spans="1:5" hidden="1">
      <c r="A35039" s="11">
        <v>905289</v>
      </c>
      <c r="B35039" t="s">
        <v>25645</v>
      </c>
      <c r="C35039" t="s">
        <v>41600</v>
      </c>
      <c r="D35039" t="e">
        <f>VLOOKUP(A35039,Planilha2!$1:$1048576,6,0)</f>
        <v>#N/A</v>
      </c>
      <c r="E35039" t="e">
        <f>VLOOKUP(C35039,Planilha5!B:B,1,0)</f>
        <v>#N/A</v>
      </c>
    </row>
    <row r="35040" spans="1:5" hidden="1">
      <c r="A35040" s="11">
        <v>52478</v>
      </c>
      <c r="B35040" t="s">
        <v>21141</v>
      </c>
      <c r="C35040" t="s">
        <v>41601</v>
      </c>
      <c r="D35040" t="e">
        <f>VLOOKUP(A35040,Planilha2!$1:$1048576,6,0)</f>
        <v>#N/A</v>
      </c>
      <c r="E35040" t="e">
        <f>VLOOKUP(C35040,Planilha5!B:B,1,0)</f>
        <v>#N/A</v>
      </c>
    </row>
    <row r="35041" spans="1:5" hidden="1">
      <c r="A35041" s="11">
        <v>7634</v>
      </c>
      <c r="B35041" t="s">
        <v>6528</v>
      </c>
      <c r="C35041" t="s">
        <v>41602</v>
      </c>
      <c r="D35041" t="e">
        <f>VLOOKUP(A35041,Planilha2!$1:$1048576,6,0)</f>
        <v>#N/A</v>
      </c>
      <c r="E35041" t="e">
        <f>VLOOKUP(C35041,Planilha5!B:B,1,0)</f>
        <v>#N/A</v>
      </c>
    </row>
    <row r="35042" spans="1:5" hidden="1">
      <c r="A35042" s="11">
        <v>2322</v>
      </c>
      <c r="B35042" t="s">
        <v>288</v>
      </c>
      <c r="C35042" t="s">
        <v>5303</v>
      </c>
      <c r="D35042" t="str">
        <f>VLOOKUP(A35042,Planilha2!$1:$1048576,6,0)</f>
        <v>2 - Magistrados</v>
      </c>
      <c r="E35042" t="e">
        <f>VLOOKUP(C35042,Planilha5!B:B,1,0)</f>
        <v>#N/A</v>
      </c>
    </row>
    <row r="35043" spans="1:5" hidden="1">
      <c r="A35043" s="11">
        <v>93033</v>
      </c>
      <c r="B35043" t="s">
        <v>14373</v>
      </c>
      <c r="C35043" t="s">
        <v>41603</v>
      </c>
      <c r="D35043" t="e">
        <f>VLOOKUP(A35043,Planilha2!$1:$1048576,6,0)</f>
        <v>#N/A</v>
      </c>
      <c r="E35043" t="e">
        <f>VLOOKUP(C35043,Planilha5!B:B,1,0)</f>
        <v>#N/A</v>
      </c>
    </row>
    <row r="35044" spans="1:5" hidden="1">
      <c r="A35044" s="11">
        <v>4840</v>
      </c>
      <c r="B35044" t="s">
        <v>16188</v>
      </c>
      <c r="C35044" t="s">
        <v>4077</v>
      </c>
      <c r="D35044" t="e">
        <f>VLOOKUP(A35044,Planilha2!$1:$1048576,6,0)</f>
        <v>#N/A</v>
      </c>
      <c r="E35044" t="e">
        <f>VLOOKUP(C35044,Planilha5!B:B,1,0)</f>
        <v>#N/A</v>
      </c>
    </row>
    <row r="35045" spans="1:5" hidden="1">
      <c r="A35045" s="11">
        <v>22665</v>
      </c>
      <c r="B35045" t="s">
        <v>33259</v>
      </c>
      <c r="C35045" t="s">
        <v>41604</v>
      </c>
      <c r="D35045" t="e">
        <f>VLOOKUP(A35045,Planilha2!$1:$1048576,6,0)</f>
        <v>#N/A</v>
      </c>
      <c r="E35045" t="e">
        <f>VLOOKUP(C35045,Planilha5!B:B,1,0)</f>
        <v>#N/A</v>
      </c>
    </row>
    <row r="35046" spans="1:5" hidden="1">
      <c r="A35046" s="11">
        <v>201476</v>
      </c>
      <c r="B35046" t="s">
        <v>30063</v>
      </c>
      <c r="C35046" t="s">
        <v>41605</v>
      </c>
      <c r="D35046" t="e">
        <f>VLOOKUP(A35046,Planilha2!$1:$1048576,6,0)</f>
        <v>#N/A</v>
      </c>
      <c r="E35046" t="e">
        <f>VLOOKUP(C35046,Planilha5!B:B,1,0)</f>
        <v>#N/A</v>
      </c>
    </row>
    <row r="35047" spans="1:5" hidden="1">
      <c r="A35047" s="11">
        <v>52741</v>
      </c>
      <c r="B35047" t="s">
        <v>41537</v>
      </c>
      <c r="C35047" t="s">
        <v>41606</v>
      </c>
      <c r="D35047" t="e">
        <f>VLOOKUP(A35047,Planilha2!$1:$1048576,6,0)</f>
        <v>#N/A</v>
      </c>
      <c r="E35047" t="e">
        <f>VLOOKUP(C35047,Planilha5!B:B,1,0)</f>
        <v>#N/A</v>
      </c>
    </row>
    <row r="35048" spans="1:5" hidden="1">
      <c r="A35048" s="11">
        <v>53183</v>
      </c>
      <c r="B35048" t="s">
        <v>18387</v>
      </c>
      <c r="C35048" t="s">
        <v>41607</v>
      </c>
      <c r="D35048" t="e">
        <f>VLOOKUP(A35048,Planilha2!$1:$1048576,6,0)</f>
        <v>#N/A</v>
      </c>
      <c r="E35048" t="e">
        <f>VLOOKUP(C35048,Planilha5!B:B,1,0)</f>
        <v>#N/A</v>
      </c>
    </row>
    <row r="35049" spans="1:5" hidden="1">
      <c r="A35049" s="11">
        <v>55102</v>
      </c>
      <c r="B35049" t="s">
        <v>12553</v>
      </c>
      <c r="C35049" t="s">
        <v>41608</v>
      </c>
      <c r="D35049" t="e">
        <f>VLOOKUP(A35049,Planilha2!$1:$1048576,6,0)</f>
        <v>#N/A</v>
      </c>
      <c r="E35049" t="e">
        <f>VLOOKUP(C35049,Planilha5!B:B,1,0)</f>
        <v>#N/A</v>
      </c>
    </row>
    <row r="35050" spans="1:5" hidden="1">
      <c r="A35050">
        <v>951</v>
      </c>
      <c r="B35050" t="s">
        <v>10350</v>
      </c>
      <c r="C35050" t="s">
        <v>41609</v>
      </c>
      <c r="D35050" t="e">
        <f>VLOOKUP(A35050,Planilha2!$1:$1048576,6,0)</f>
        <v>#N/A</v>
      </c>
      <c r="E35050" t="e">
        <f>VLOOKUP(C35050,Planilha5!B:B,1,0)</f>
        <v>#N/A</v>
      </c>
    </row>
    <row r="35051" spans="1:5" hidden="1">
      <c r="A35051" s="11">
        <v>2647</v>
      </c>
      <c r="B35051" t="s">
        <v>913</v>
      </c>
      <c r="C35051" t="s">
        <v>35397</v>
      </c>
      <c r="D35051" t="e">
        <f>VLOOKUP(A35051,Planilha2!$1:$1048576,6,0)</f>
        <v>#N/A</v>
      </c>
      <c r="E35051" t="e">
        <f>VLOOKUP(C35051,Planilha5!B:B,1,0)</f>
        <v>#N/A</v>
      </c>
    </row>
    <row r="35052" spans="1:5" hidden="1">
      <c r="A35052" s="11">
        <v>3024</v>
      </c>
      <c r="B35052" t="s">
        <v>1479</v>
      </c>
      <c r="C35052" t="s">
        <v>1481</v>
      </c>
      <c r="D35052" t="e">
        <f>VLOOKUP(A35052,Planilha2!$1:$1048576,6,0)</f>
        <v>#N/A</v>
      </c>
      <c r="E35052" t="e">
        <f>VLOOKUP(C35052,Planilha5!B:B,1,0)</f>
        <v>#N/A</v>
      </c>
    </row>
    <row r="35053" spans="1:5" hidden="1">
      <c r="A35053" s="11">
        <v>55482</v>
      </c>
      <c r="B35053" t="s">
        <v>31697</v>
      </c>
      <c r="C35053" t="s">
        <v>41610</v>
      </c>
      <c r="D35053" t="e">
        <f>VLOOKUP(A35053,Planilha2!$1:$1048576,6,0)</f>
        <v>#N/A</v>
      </c>
      <c r="E35053" t="e">
        <f>VLOOKUP(C35053,Planilha5!B:B,1,0)</f>
        <v>#N/A</v>
      </c>
    </row>
    <row r="35054" spans="1:5" hidden="1">
      <c r="A35054" s="11">
        <v>201554</v>
      </c>
      <c r="B35054" t="s">
        <v>22876</v>
      </c>
      <c r="C35054" t="s">
        <v>41611</v>
      </c>
      <c r="D35054" t="e">
        <f>VLOOKUP(A35054,Planilha2!$1:$1048576,6,0)</f>
        <v>#N/A</v>
      </c>
      <c r="E35054" t="e">
        <f>VLOOKUP(C35054,Planilha5!B:B,1,0)</f>
        <v>#N/A</v>
      </c>
    </row>
    <row r="35055" spans="1:5" hidden="1">
      <c r="A35055" s="11">
        <v>200496</v>
      </c>
      <c r="B35055" t="s">
        <v>228</v>
      </c>
      <c r="C35055" t="s">
        <v>41612</v>
      </c>
      <c r="D35055" t="str">
        <f>VLOOKUP(A35055,Planilha2!$1:$1048576,6,0)</f>
        <v>2 - Magistrados</v>
      </c>
      <c r="E35055" t="e">
        <f>VLOOKUP(C35055,Planilha5!B:B,1,0)</f>
        <v>#N/A</v>
      </c>
    </row>
    <row r="35056" spans="1:5" hidden="1">
      <c r="A35056" s="11">
        <v>7567</v>
      </c>
      <c r="B35056" t="s">
        <v>94</v>
      </c>
      <c r="C35056" t="s">
        <v>41613</v>
      </c>
      <c r="D35056" t="str">
        <f>VLOOKUP(A35056,Planilha2!$1:$1048576,6,0)</f>
        <v>2 - Magistrados</v>
      </c>
      <c r="E35056" t="e">
        <f>VLOOKUP(C35056,Planilha5!B:B,1,0)</f>
        <v>#N/A</v>
      </c>
    </row>
    <row r="35057" spans="1:5" hidden="1">
      <c r="A35057">
        <v>159</v>
      </c>
      <c r="B35057" t="s">
        <v>3613</v>
      </c>
      <c r="C35057" t="s">
        <v>41614</v>
      </c>
      <c r="D35057" t="e">
        <f>VLOOKUP(A35057,Planilha2!$1:$1048576,6,0)</f>
        <v>#N/A</v>
      </c>
      <c r="E35057" t="e">
        <f>VLOOKUP(C35057,Planilha5!B:B,1,0)</f>
        <v>#N/A</v>
      </c>
    </row>
    <row r="35058" spans="1:5" hidden="1">
      <c r="A35058" s="11">
        <v>49654</v>
      </c>
      <c r="B35058" t="s">
        <v>26967</v>
      </c>
      <c r="C35058" t="s">
        <v>41615</v>
      </c>
      <c r="D35058" t="e">
        <f>VLOOKUP(A35058,Planilha2!$1:$1048576,6,0)</f>
        <v>#N/A</v>
      </c>
      <c r="E35058" t="e">
        <f>VLOOKUP(C35058,Planilha5!B:B,1,0)</f>
        <v>#N/A</v>
      </c>
    </row>
    <row r="35059" spans="1:5" hidden="1">
      <c r="A35059" s="11">
        <v>1875</v>
      </c>
      <c r="B35059" t="s">
        <v>7526</v>
      </c>
      <c r="C35059" t="s">
        <v>7528</v>
      </c>
      <c r="D35059" t="e">
        <f>VLOOKUP(A35059,Planilha2!$1:$1048576,6,0)</f>
        <v>#N/A</v>
      </c>
      <c r="E35059" t="e">
        <f>VLOOKUP(C35059,Planilha5!B:B,1,0)</f>
        <v>#N/A</v>
      </c>
    </row>
    <row r="35060" spans="1:5" hidden="1">
      <c r="A35060" s="11">
        <v>37998</v>
      </c>
      <c r="B35060" t="s">
        <v>5079</v>
      </c>
      <c r="C35060" t="s">
        <v>41616</v>
      </c>
      <c r="D35060" t="e">
        <f>VLOOKUP(A35060,Planilha2!$1:$1048576,6,0)</f>
        <v>#N/A</v>
      </c>
      <c r="E35060" t="e">
        <f>VLOOKUP(C35060,Planilha5!B:B,1,0)</f>
        <v>#N/A</v>
      </c>
    </row>
    <row r="35061" spans="1:5" hidden="1">
      <c r="A35061" s="11">
        <v>905510</v>
      </c>
      <c r="B35061" t="s">
        <v>35641</v>
      </c>
      <c r="C35061" t="s">
        <v>41617</v>
      </c>
      <c r="D35061" t="e">
        <f>VLOOKUP(A35061,Planilha2!$1:$1048576,6,0)</f>
        <v>#N/A</v>
      </c>
      <c r="E35061" t="e">
        <f>VLOOKUP(C35061,Planilha5!B:B,1,0)</f>
        <v>#N/A</v>
      </c>
    </row>
    <row r="35062" spans="1:5" hidden="1">
      <c r="A35062" s="11">
        <v>1970</v>
      </c>
      <c r="B35062" t="s">
        <v>3385</v>
      </c>
      <c r="C35062" t="s">
        <v>41618</v>
      </c>
      <c r="D35062" t="e">
        <f>VLOOKUP(A35062,Planilha2!$1:$1048576,6,0)</f>
        <v>#N/A</v>
      </c>
      <c r="E35062" t="e">
        <f>VLOOKUP(C35062,Planilha5!B:B,1,0)</f>
        <v>#N/A</v>
      </c>
    </row>
    <row r="35063" spans="1:5" hidden="1">
      <c r="A35063" s="11">
        <v>4244</v>
      </c>
      <c r="B35063" t="s">
        <v>9847</v>
      </c>
      <c r="C35063" t="s">
        <v>41619</v>
      </c>
      <c r="D35063" t="e">
        <f>VLOOKUP(A35063,Planilha2!$1:$1048576,6,0)</f>
        <v>#N/A</v>
      </c>
      <c r="E35063" t="e">
        <f>VLOOKUP(C35063,Planilha5!B:B,1,0)</f>
        <v>#N/A</v>
      </c>
    </row>
    <row r="35064" spans="1:5" hidden="1">
      <c r="A35064">
        <v>835</v>
      </c>
      <c r="B35064" t="s">
        <v>3380</v>
      </c>
      <c r="C35064" t="s">
        <v>3382</v>
      </c>
      <c r="D35064" t="e">
        <f>VLOOKUP(A35064,Planilha2!$1:$1048576,6,0)</f>
        <v>#N/A</v>
      </c>
      <c r="E35064" t="e">
        <f>VLOOKUP(C35064,Planilha5!B:B,1,0)</f>
        <v>#N/A</v>
      </c>
    </row>
    <row r="35065" spans="1:5" hidden="1">
      <c r="A35065" s="11">
        <v>47093</v>
      </c>
      <c r="B35065" t="s">
        <v>33775</v>
      </c>
      <c r="C35065" t="s">
        <v>41620</v>
      </c>
      <c r="D35065" t="e">
        <f>VLOOKUP(A35065,Planilha2!$1:$1048576,6,0)</f>
        <v>#N/A</v>
      </c>
      <c r="E35065" t="e">
        <f>VLOOKUP(C35065,Planilha5!B:B,1,0)</f>
        <v>#N/A</v>
      </c>
    </row>
    <row r="35066" spans="1:5" hidden="1">
      <c r="A35066" s="11">
        <v>91554</v>
      </c>
      <c r="B35066" t="s">
        <v>916</v>
      </c>
      <c r="C35066" t="s">
        <v>34106</v>
      </c>
      <c r="D35066" t="e">
        <f>VLOOKUP(A35066,Planilha2!$1:$1048576,6,0)</f>
        <v>#N/A</v>
      </c>
      <c r="E35066" t="e">
        <f>VLOOKUP(C35066,Planilha5!B:B,1,0)</f>
        <v>#N/A</v>
      </c>
    </row>
    <row r="35067" spans="1:5" hidden="1">
      <c r="A35067" s="11">
        <v>98831</v>
      </c>
      <c r="B35067" t="s">
        <v>11791</v>
      </c>
      <c r="C35067" t="s">
        <v>35525</v>
      </c>
      <c r="D35067" t="e">
        <f>VLOOKUP(A35067,Planilha2!$1:$1048576,6,0)</f>
        <v>#N/A</v>
      </c>
      <c r="E35067" t="e">
        <f>VLOOKUP(C35067,Planilha5!B:B,1,0)</f>
        <v>#N/A</v>
      </c>
    </row>
    <row r="35068" spans="1:5" hidden="1">
      <c r="A35068" s="11">
        <v>55172</v>
      </c>
      <c r="B35068" t="s">
        <v>13330</v>
      </c>
      <c r="C35068" t="s">
        <v>41621</v>
      </c>
      <c r="D35068" t="e">
        <f>VLOOKUP(A35068,Planilha2!$1:$1048576,6,0)</f>
        <v>#N/A</v>
      </c>
      <c r="E35068" t="e">
        <f>VLOOKUP(C35068,Planilha5!B:B,1,0)</f>
        <v>#N/A</v>
      </c>
    </row>
    <row r="35069" spans="1:5" hidden="1">
      <c r="A35069" s="11">
        <v>41868</v>
      </c>
      <c r="B35069" t="s">
        <v>25235</v>
      </c>
      <c r="C35069" t="s">
        <v>41622</v>
      </c>
      <c r="D35069" t="e">
        <f>VLOOKUP(A35069,Planilha2!$1:$1048576,6,0)</f>
        <v>#N/A</v>
      </c>
      <c r="E35069" t="e">
        <f>VLOOKUP(C35069,Planilha5!B:B,1,0)</f>
        <v>#N/A</v>
      </c>
    </row>
    <row r="35070" spans="1:5" hidden="1">
      <c r="A35070" s="11">
        <v>50925</v>
      </c>
      <c r="B35070" t="s">
        <v>3701</v>
      </c>
      <c r="C35070" t="s">
        <v>41623</v>
      </c>
      <c r="D35070" t="e">
        <f>VLOOKUP(A35070,Planilha2!$1:$1048576,6,0)</f>
        <v>#N/A</v>
      </c>
      <c r="E35070" t="e">
        <f>VLOOKUP(C35070,Planilha5!B:B,1,0)</f>
        <v>#N/A</v>
      </c>
    </row>
    <row r="35071" spans="1:5" hidden="1">
      <c r="A35071" s="11">
        <v>47846</v>
      </c>
      <c r="B35071" t="s">
        <v>26426</v>
      </c>
      <c r="C35071" t="s">
        <v>41624</v>
      </c>
      <c r="D35071" t="e">
        <f>VLOOKUP(A35071,Planilha2!$1:$1048576,6,0)</f>
        <v>#N/A</v>
      </c>
      <c r="E35071" t="e">
        <f>VLOOKUP(C35071,Planilha5!B:B,1,0)</f>
        <v>#N/A</v>
      </c>
    </row>
    <row r="35072" spans="1:5" hidden="1">
      <c r="A35072" s="11">
        <v>201660</v>
      </c>
      <c r="B35072" t="s">
        <v>9203</v>
      </c>
      <c r="C35072" t="s">
        <v>41625</v>
      </c>
      <c r="D35072" t="e">
        <f>VLOOKUP(A35072,Planilha2!$1:$1048576,6,0)</f>
        <v>#N/A</v>
      </c>
      <c r="E35072" t="e">
        <f>VLOOKUP(C35072,Planilha5!B:B,1,0)</f>
        <v>#N/A</v>
      </c>
    </row>
    <row r="35073" spans="1:5" hidden="1">
      <c r="A35073" s="11">
        <v>94272</v>
      </c>
      <c r="B35073" t="s">
        <v>884</v>
      </c>
      <c r="C35073" t="s">
        <v>41626</v>
      </c>
      <c r="D35073" t="e">
        <f>VLOOKUP(A35073,Planilha2!$1:$1048576,6,0)</f>
        <v>#N/A</v>
      </c>
      <c r="E35073" t="e">
        <f>VLOOKUP(C35073,Planilha5!B:B,1,0)</f>
        <v>#N/A</v>
      </c>
    </row>
    <row r="35074" spans="1:5" hidden="1">
      <c r="A35074" s="11">
        <v>96367</v>
      </c>
      <c r="B35074" t="s">
        <v>25562</v>
      </c>
      <c r="C35074" t="s">
        <v>41627</v>
      </c>
      <c r="D35074" t="e">
        <f>VLOOKUP(A35074,Planilha2!$1:$1048576,6,0)</f>
        <v>#N/A</v>
      </c>
      <c r="E35074" t="e">
        <f>VLOOKUP(C35074,Planilha5!B:B,1,0)</f>
        <v>#N/A</v>
      </c>
    </row>
    <row r="35075" spans="1:5" hidden="1">
      <c r="A35075" s="11">
        <v>901750</v>
      </c>
      <c r="B35075" t="s">
        <v>27816</v>
      </c>
      <c r="C35075" t="s">
        <v>41628</v>
      </c>
      <c r="D35075" t="e">
        <f>VLOOKUP(A35075,Planilha2!$1:$1048576,6,0)</f>
        <v>#N/A</v>
      </c>
      <c r="E35075" t="e">
        <f>VLOOKUP(C35075,Planilha5!B:B,1,0)</f>
        <v>#N/A</v>
      </c>
    </row>
    <row r="35076" spans="1:5" hidden="1">
      <c r="A35076" s="11">
        <v>55413</v>
      </c>
      <c r="B35076" t="s">
        <v>8460</v>
      </c>
      <c r="C35076" t="s">
        <v>41629</v>
      </c>
      <c r="D35076" t="e">
        <f>VLOOKUP(A35076,Planilha2!$1:$1048576,6,0)</f>
        <v>#N/A</v>
      </c>
      <c r="E35076" t="e">
        <f>VLOOKUP(C35076,Planilha5!B:B,1,0)</f>
        <v>#N/A</v>
      </c>
    </row>
    <row r="35077" spans="1:5" hidden="1">
      <c r="A35077" s="11">
        <v>52185</v>
      </c>
      <c r="B35077" t="s">
        <v>7582</v>
      </c>
      <c r="C35077" t="s">
        <v>41630</v>
      </c>
      <c r="D35077" t="e">
        <f>VLOOKUP(A35077,Planilha2!$1:$1048576,6,0)</f>
        <v>#N/A</v>
      </c>
      <c r="E35077" t="e">
        <f>VLOOKUP(C35077,Planilha5!B:B,1,0)</f>
        <v>#N/A</v>
      </c>
    </row>
    <row r="35078" spans="1:5" hidden="1">
      <c r="A35078" s="11">
        <v>55871</v>
      </c>
      <c r="B35078" t="s">
        <v>34658</v>
      </c>
      <c r="C35078" t="s">
        <v>41631</v>
      </c>
      <c r="D35078" t="e">
        <f>VLOOKUP(A35078,Planilha2!$1:$1048576,6,0)</f>
        <v>#N/A</v>
      </c>
      <c r="E35078" t="e">
        <f>VLOOKUP(C35078,Planilha5!B:B,1,0)</f>
        <v>#N/A</v>
      </c>
    </row>
    <row r="35079" spans="1:5" hidden="1">
      <c r="A35079" s="11">
        <v>53258</v>
      </c>
      <c r="B35079" t="s">
        <v>10855</v>
      </c>
      <c r="C35079" t="s">
        <v>41632</v>
      </c>
      <c r="D35079" t="e">
        <f>VLOOKUP(A35079,Planilha2!$1:$1048576,6,0)</f>
        <v>#N/A</v>
      </c>
      <c r="E35079" t="e">
        <f>VLOOKUP(C35079,Planilha5!B:B,1,0)</f>
        <v>#N/A</v>
      </c>
    </row>
    <row r="35080" spans="1:5" hidden="1">
      <c r="A35080" s="11">
        <v>52734</v>
      </c>
      <c r="B35080" t="s">
        <v>32419</v>
      </c>
      <c r="C35080" t="s">
        <v>41633</v>
      </c>
      <c r="D35080" t="e">
        <f>VLOOKUP(A35080,Planilha2!$1:$1048576,6,0)</f>
        <v>#N/A</v>
      </c>
      <c r="E35080" t="e">
        <f>VLOOKUP(C35080,Planilha5!B:B,1,0)</f>
        <v>#N/A</v>
      </c>
    </row>
    <row r="35081" spans="1:5" hidden="1">
      <c r="A35081">
        <v>891</v>
      </c>
      <c r="B35081" t="s">
        <v>8964</v>
      </c>
      <c r="C35081" t="s">
        <v>41634</v>
      </c>
      <c r="D35081" t="e">
        <f>VLOOKUP(A35081,Planilha2!$1:$1048576,6,0)</f>
        <v>#N/A</v>
      </c>
      <c r="E35081" t="e">
        <f>VLOOKUP(C35081,Planilha5!B:B,1,0)</f>
        <v>#N/A</v>
      </c>
    </row>
    <row r="35082" spans="1:5" hidden="1">
      <c r="A35082" s="11">
        <v>93213</v>
      </c>
      <c r="B35082" t="s">
        <v>3590</v>
      </c>
      <c r="C35082" t="s">
        <v>41635</v>
      </c>
      <c r="D35082" t="e">
        <f>VLOOKUP(A35082,Planilha2!$1:$1048576,6,0)</f>
        <v>#N/A</v>
      </c>
      <c r="E35082" t="e">
        <f>VLOOKUP(C35082,Planilha5!B:B,1,0)</f>
        <v>#N/A</v>
      </c>
    </row>
    <row r="35083" spans="1:5" hidden="1">
      <c r="A35083" s="11">
        <v>24847</v>
      </c>
      <c r="B35083" t="s">
        <v>18868</v>
      </c>
      <c r="C35083" t="s">
        <v>41636</v>
      </c>
      <c r="D35083" t="e">
        <f>VLOOKUP(A35083,Planilha2!$1:$1048576,6,0)</f>
        <v>#N/A</v>
      </c>
      <c r="E35083" t="e">
        <f>VLOOKUP(C35083,Planilha5!B:B,1,0)</f>
        <v>#N/A</v>
      </c>
    </row>
    <row r="35084" spans="1:5" hidden="1">
      <c r="A35084" s="11">
        <v>904720</v>
      </c>
      <c r="B35084" t="s">
        <v>13696</v>
      </c>
      <c r="C35084" t="s">
        <v>41637</v>
      </c>
      <c r="D35084" t="e">
        <f>VLOOKUP(A35084,Planilha2!$1:$1048576,6,0)</f>
        <v>#N/A</v>
      </c>
      <c r="E35084" t="e">
        <f>VLOOKUP(C35084,Planilha5!B:B,1,0)</f>
        <v>#N/A</v>
      </c>
    </row>
    <row r="35085" spans="1:5" hidden="1">
      <c r="A35085" s="11">
        <v>43414</v>
      </c>
      <c r="B35085" t="s">
        <v>25717</v>
      </c>
      <c r="C35085" t="s">
        <v>41638</v>
      </c>
      <c r="D35085" t="e">
        <f>VLOOKUP(A35085,Planilha2!$1:$1048576,6,0)</f>
        <v>#N/A</v>
      </c>
      <c r="E35085" t="e">
        <f>VLOOKUP(C35085,Planilha5!B:B,1,0)</f>
        <v>#N/A</v>
      </c>
    </row>
    <row r="35086" spans="1:5" hidden="1">
      <c r="A35086" s="11">
        <v>905031</v>
      </c>
      <c r="B35086" t="s">
        <v>8335</v>
      </c>
      <c r="C35086" t="s">
        <v>41639</v>
      </c>
      <c r="D35086" t="e">
        <f>VLOOKUP(A35086,Planilha2!$1:$1048576,6,0)</f>
        <v>#N/A</v>
      </c>
      <c r="E35086" t="e">
        <f>VLOOKUP(C35086,Planilha5!B:B,1,0)</f>
        <v>#N/A</v>
      </c>
    </row>
    <row r="35087" spans="1:5" hidden="1">
      <c r="A35087" s="11">
        <v>6079</v>
      </c>
      <c r="B35087" t="s">
        <v>5787</v>
      </c>
      <c r="C35087" t="s">
        <v>41640</v>
      </c>
      <c r="D35087" t="e">
        <f>VLOOKUP(A35087,Planilha2!$1:$1048576,6,0)</f>
        <v>#N/A</v>
      </c>
      <c r="E35087" t="e">
        <f>VLOOKUP(C35087,Planilha5!B:B,1,0)</f>
        <v>#N/A</v>
      </c>
    </row>
    <row r="35088" spans="1:5" hidden="1">
      <c r="A35088" s="11">
        <v>12344</v>
      </c>
      <c r="B35088" t="s">
        <v>4223</v>
      </c>
      <c r="C35088" t="s">
        <v>41641</v>
      </c>
      <c r="D35088" t="e">
        <f>VLOOKUP(A35088,Planilha2!$1:$1048576,6,0)</f>
        <v>#N/A</v>
      </c>
      <c r="E35088" t="e">
        <f>VLOOKUP(C35088,Planilha5!B:B,1,0)</f>
        <v>#N/A</v>
      </c>
    </row>
    <row r="35089" spans="1:5" hidden="1">
      <c r="A35089" s="11">
        <v>54796</v>
      </c>
      <c r="B35089" t="s">
        <v>31577</v>
      </c>
      <c r="C35089" t="s">
        <v>41642</v>
      </c>
      <c r="D35089" t="e">
        <f>VLOOKUP(A35089,Planilha2!$1:$1048576,6,0)</f>
        <v>#N/A</v>
      </c>
      <c r="E35089" t="e">
        <f>VLOOKUP(C35089,Planilha5!B:B,1,0)</f>
        <v>#N/A</v>
      </c>
    </row>
    <row r="35090" spans="1:5" hidden="1">
      <c r="A35090" s="11">
        <v>4132</v>
      </c>
      <c r="B35090" t="s">
        <v>9329</v>
      </c>
      <c r="C35090" t="s">
        <v>36316</v>
      </c>
      <c r="D35090" t="e">
        <f>VLOOKUP(A35090,Planilha2!$1:$1048576,6,0)</f>
        <v>#N/A</v>
      </c>
      <c r="E35090" t="e">
        <f>VLOOKUP(C35090,Planilha5!B:B,1,0)</f>
        <v>#N/A</v>
      </c>
    </row>
    <row r="35091" spans="1:5" hidden="1">
      <c r="A35091" s="11">
        <v>49203</v>
      </c>
      <c r="B35091" t="s">
        <v>33980</v>
      </c>
      <c r="C35091" t="s">
        <v>41643</v>
      </c>
      <c r="D35091" t="e">
        <f>VLOOKUP(A35091,Planilha2!$1:$1048576,6,0)</f>
        <v>#N/A</v>
      </c>
      <c r="E35091" t="e">
        <f>VLOOKUP(C35091,Planilha5!B:B,1,0)</f>
        <v>#N/A</v>
      </c>
    </row>
    <row r="35092" spans="1:5" hidden="1">
      <c r="A35092" s="11">
        <v>93484</v>
      </c>
      <c r="B35092" t="s">
        <v>5827</v>
      </c>
      <c r="C35092" t="s">
        <v>41644</v>
      </c>
      <c r="D35092" t="e">
        <f>VLOOKUP(A35092,Planilha2!$1:$1048576,6,0)</f>
        <v>#N/A</v>
      </c>
      <c r="E35092" t="e">
        <f>VLOOKUP(C35092,Planilha5!B:B,1,0)</f>
        <v>#N/A</v>
      </c>
    </row>
    <row r="35093" spans="1:5" hidden="1">
      <c r="A35093" s="11">
        <v>48310</v>
      </c>
      <c r="B35093" t="s">
        <v>14363</v>
      </c>
      <c r="C35093" t="s">
        <v>41645</v>
      </c>
      <c r="D35093" t="e">
        <f>VLOOKUP(A35093,Planilha2!$1:$1048576,6,0)</f>
        <v>#N/A</v>
      </c>
      <c r="E35093" t="e">
        <f>VLOOKUP(C35093,Planilha5!B:B,1,0)</f>
        <v>#N/A</v>
      </c>
    </row>
    <row r="35094" spans="1:5" hidden="1">
      <c r="A35094" s="11">
        <v>4134</v>
      </c>
      <c r="B35094" t="s">
        <v>13905</v>
      </c>
      <c r="C35094" t="s">
        <v>41646</v>
      </c>
      <c r="D35094" t="e">
        <f>VLOOKUP(A35094,Planilha2!$1:$1048576,6,0)</f>
        <v>#N/A</v>
      </c>
      <c r="E35094" t="e">
        <f>VLOOKUP(C35094,Planilha5!B:B,1,0)</f>
        <v>#N/A</v>
      </c>
    </row>
    <row r="35095" spans="1:5" hidden="1">
      <c r="A35095" s="11">
        <v>12671</v>
      </c>
      <c r="B35095" t="s">
        <v>570</v>
      </c>
      <c r="C35095" t="s">
        <v>987</v>
      </c>
      <c r="D35095" t="str">
        <f>VLOOKUP(A35095,Planilha2!$1:$1048576,6,0)</f>
        <v>5 - Desembargador</v>
      </c>
      <c r="E35095" t="e">
        <f>VLOOKUP(C35095,Planilha5!B:B,1,0)</f>
        <v>#N/A</v>
      </c>
    </row>
    <row r="35096" spans="1:5" hidden="1">
      <c r="A35096" s="11">
        <v>23911</v>
      </c>
      <c r="B35096" t="s">
        <v>24805</v>
      </c>
      <c r="C35096" t="s">
        <v>41647</v>
      </c>
      <c r="D35096" t="e">
        <f>VLOOKUP(A35096,Planilha2!$1:$1048576,6,0)</f>
        <v>#N/A</v>
      </c>
      <c r="E35096" t="e">
        <f>VLOOKUP(C35096,Planilha5!B:B,1,0)</f>
        <v>#N/A</v>
      </c>
    </row>
    <row r="35097" spans="1:5" hidden="1">
      <c r="A35097" s="11">
        <v>55573</v>
      </c>
      <c r="B35097" t="s">
        <v>12466</v>
      </c>
      <c r="C35097" t="s">
        <v>41648</v>
      </c>
      <c r="D35097" t="e">
        <f>VLOOKUP(A35097,Planilha2!$1:$1048576,6,0)</f>
        <v>#N/A</v>
      </c>
      <c r="E35097" t="e">
        <f>VLOOKUP(C35097,Planilha5!B:B,1,0)</f>
        <v>#N/A</v>
      </c>
    </row>
    <row r="35098" spans="1:5" hidden="1">
      <c r="A35098" s="11">
        <v>2466</v>
      </c>
      <c r="B35098" t="s">
        <v>1435</v>
      </c>
      <c r="C35098" t="s">
        <v>9521</v>
      </c>
      <c r="D35098" t="e">
        <f>VLOOKUP(A35098,Planilha2!$1:$1048576,6,0)</f>
        <v>#N/A</v>
      </c>
      <c r="E35098" t="e">
        <f>VLOOKUP(C35098,Planilha5!B:B,1,0)</f>
        <v>#N/A</v>
      </c>
    </row>
    <row r="35099" spans="1:5" hidden="1">
      <c r="A35099" s="11">
        <v>200990</v>
      </c>
      <c r="B35099" t="s">
        <v>364</v>
      </c>
      <c r="C35099" t="s">
        <v>41649</v>
      </c>
      <c r="D35099" t="str">
        <f>VLOOKUP(A35099,Planilha2!$1:$1048576,6,0)</f>
        <v>2 - Magistrados</v>
      </c>
      <c r="E35099" t="e">
        <f>VLOOKUP(C35099,Planilha5!B:B,1,0)</f>
        <v>#N/A</v>
      </c>
    </row>
    <row r="35100" spans="1:5" hidden="1">
      <c r="A35100" s="11">
        <v>48989</v>
      </c>
      <c r="B35100" t="s">
        <v>11576</v>
      </c>
      <c r="C35100" t="s">
        <v>41650</v>
      </c>
      <c r="D35100" t="e">
        <f>VLOOKUP(A35100,Planilha2!$1:$1048576,6,0)</f>
        <v>#N/A</v>
      </c>
      <c r="E35100" t="e">
        <f>VLOOKUP(C35100,Planilha5!B:B,1,0)</f>
        <v>#N/A</v>
      </c>
    </row>
    <row r="35101" spans="1:5" hidden="1">
      <c r="A35101" s="11">
        <v>53497</v>
      </c>
      <c r="B35101" t="s">
        <v>7015</v>
      </c>
      <c r="C35101" t="s">
        <v>22296</v>
      </c>
      <c r="D35101" t="e">
        <f>VLOOKUP(A35101,Planilha2!$1:$1048576,6,0)</f>
        <v>#N/A</v>
      </c>
      <c r="E35101" t="e">
        <f>VLOOKUP(C35101,Planilha5!B:B,1,0)</f>
        <v>#N/A</v>
      </c>
    </row>
    <row r="35102" spans="1:5" hidden="1">
      <c r="A35102" s="11">
        <v>55331</v>
      </c>
      <c r="B35102" t="s">
        <v>21947</v>
      </c>
      <c r="C35102" t="s">
        <v>41651</v>
      </c>
      <c r="D35102" t="e">
        <f>VLOOKUP(A35102,Planilha2!$1:$1048576,6,0)</f>
        <v>#N/A</v>
      </c>
      <c r="E35102" t="e">
        <f>VLOOKUP(C35102,Planilha5!B:B,1,0)</f>
        <v>#N/A</v>
      </c>
    </row>
    <row r="35103" spans="1:5" hidden="1">
      <c r="A35103" s="11">
        <v>53701</v>
      </c>
      <c r="B35103" t="s">
        <v>36029</v>
      </c>
      <c r="C35103" t="s">
        <v>41652</v>
      </c>
      <c r="D35103" t="e">
        <f>VLOOKUP(A35103,Planilha2!$1:$1048576,6,0)</f>
        <v>#N/A</v>
      </c>
      <c r="E35103" t="e">
        <f>VLOOKUP(C35103,Planilha5!B:B,1,0)</f>
        <v>#N/A</v>
      </c>
    </row>
    <row r="35104" spans="1:5" hidden="1">
      <c r="A35104" s="11">
        <v>46113</v>
      </c>
      <c r="B35104" t="s">
        <v>36705</v>
      </c>
      <c r="C35104" t="s">
        <v>41653</v>
      </c>
      <c r="D35104" t="e">
        <f>VLOOKUP(A35104,Planilha2!$1:$1048576,6,0)</f>
        <v>#N/A</v>
      </c>
      <c r="E35104" t="e">
        <f>VLOOKUP(C35104,Planilha5!B:B,1,0)</f>
        <v>#N/A</v>
      </c>
    </row>
    <row r="35105" spans="1:5" hidden="1">
      <c r="A35105" s="11">
        <v>42087</v>
      </c>
      <c r="B35105" t="s">
        <v>4222</v>
      </c>
      <c r="C35105" t="s">
        <v>859</v>
      </c>
      <c r="D35105" t="e">
        <f>VLOOKUP(A35105,Planilha2!$1:$1048576,6,0)</f>
        <v>#N/A</v>
      </c>
      <c r="E35105" t="e">
        <f>VLOOKUP(C35105,Planilha5!B:B,1,0)</f>
        <v>#N/A</v>
      </c>
    </row>
    <row r="35106" spans="1:5" hidden="1">
      <c r="A35106" s="11">
        <v>93269</v>
      </c>
      <c r="B35106" t="s">
        <v>18016</v>
      </c>
      <c r="C35106" t="s">
        <v>30457</v>
      </c>
      <c r="D35106" t="e">
        <f>VLOOKUP(A35106,Planilha2!$1:$1048576,6,0)</f>
        <v>#N/A</v>
      </c>
      <c r="E35106" t="e">
        <f>VLOOKUP(C35106,Planilha5!B:B,1,0)</f>
        <v>#N/A</v>
      </c>
    </row>
    <row r="35107" spans="1:5" hidden="1">
      <c r="A35107" s="11">
        <v>3236</v>
      </c>
      <c r="B35107" t="s">
        <v>777</v>
      </c>
      <c r="C35107" t="s">
        <v>41654</v>
      </c>
      <c r="D35107" t="e">
        <f>VLOOKUP(A35107,Planilha2!$1:$1048576,6,0)</f>
        <v>#N/A</v>
      </c>
      <c r="E35107" t="e">
        <f>VLOOKUP(C35107,Planilha5!B:B,1,0)</f>
        <v>#N/A</v>
      </c>
    </row>
    <row r="35108" spans="1:5" hidden="1">
      <c r="A35108" s="11">
        <v>55571</v>
      </c>
      <c r="B35108" t="s">
        <v>28816</v>
      </c>
      <c r="C35108" t="s">
        <v>41655</v>
      </c>
      <c r="D35108" t="e">
        <f>VLOOKUP(A35108,Planilha2!$1:$1048576,6,0)</f>
        <v>#N/A</v>
      </c>
      <c r="E35108" t="e">
        <f>VLOOKUP(C35108,Planilha5!B:B,1,0)</f>
        <v>#N/A</v>
      </c>
    </row>
    <row r="35109" spans="1:5" hidden="1">
      <c r="A35109" s="11">
        <v>2413</v>
      </c>
      <c r="B35109" t="s">
        <v>2774</v>
      </c>
      <c r="C35109" t="s">
        <v>41656</v>
      </c>
      <c r="D35109" t="e">
        <f>VLOOKUP(A35109,Planilha2!$1:$1048576,6,0)</f>
        <v>#N/A</v>
      </c>
      <c r="E35109" t="e">
        <f>VLOOKUP(C35109,Planilha5!B:B,1,0)</f>
        <v>#N/A</v>
      </c>
    </row>
    <row r="35110" spans="1:5" hidden="1">
      <c r="A35110" s="11">
        <v>55477</v>
      </c>
      <c r="B35110" t="s">
        <v>41309</v>
      </c>
      <c r="C35110" t="s">
        <v>41657</v>
      </c>
      <c r="D35110" t="e">
        <f>VLOOKUP(A35110,Planilha2!$1:$1048576,6,0)</f>
        <v>#N/A</v>
      </c>
      <c r="E35110" t="e">
        <f>VLOOKUP(C35110,Planilha5!B:B,1,0)</f>
        <v>#N/A</v>
      </c>
    </row>
    <row r="35111" spans="1:5" hidden="1">
      <c r="A35111" s="11">
        <v>53266</v>
      </c>
      <c r="B35111" t="s">
        <v>35653</v>
      </c>
      <c r="C35111" t="s">
        <v>41658</v>
      </c>
      <c r="D35111" t="e">
        <f>VLOOKUP(A35111,Planilha2!$1:$1048576,6,0)</f>
        <v>#N/A</v>
      </c>
      <c r="E35111" t="e">
        <f>VLOOKUP(C35111,Planilha5!B:B,1,0)</f>
        <v>#N/A</v>
      </c>
    </row>
    <row r="35112" spans="1:5" hidden="1">
      <c r="A35112" s="11">
        <v>50363</v>
      </c>
      <c r="B35112" t="s">
        <v>16895</v>
      </c>
      <c r="C35112" t="s">
        <v>41659</v>
      </c>
      <c r="D35112" t="e">
        <f>VLOOKUP(A35112,Planilha2!$1:$1048576,6,0)</f>
        <v>#N/A</v>
      </c>
      <c r="E35112" t="e">
        <f>VLOOKUP(C35112,Planilha5!B:B,1,0)</f>
        <v>#N/A</v>
      </c>
    </row>
    <row r="35113" spans="1:5" hidden="1">
      <c r="A35113" s="11">
        <v>54722</v>
      </c>
      <c r="B35113" t="s">
        <v>16657</v>
      </c>
      <c r="C35113" t="s">
        <v>41660</v>
      </c>
      <c r="D35113" t="e">
        <f>VLOOKUP(A35113,Planilha2!$1:$1048576,6,0)</f>
        <v>#N/A</v>
      </c>
      <c r="E35113" t="e">
        <f>VLOOKUP(C35113,Planilha5!B:B,1,0)</f>
        <v>#N/A</v>
      </c>
    </row>
    <row r="35114" spans="1:5" hidden="1">
      <c r="A35114" s="11">
        <v>43853</v>
      </c>
      <c r="B35114" t="s">
        <v>382</v>
      </c>
      <c r="C35114" t="s">
        <v>41661</v>
      </c>
      <c r="D35114" t="str">
        <f>VLOOKUP(A35114,Planilha2!$1:$1048576,6,0)</f>
        <v>2 - Magistrados</v>
      </c>
      <c r="E35114" t="e">
        <f>VLOOKUP(C35114,Planilha5!B:B,1,0)</f>
        <v>#N/A</v>
      </c>
    </row>
    <row r="35115" spans="1:5" hidden="1">
      <c r="A35115" s="11">
        <v>46363</v>
      </c>
      <c r="B35115" t="s">
        <v>26007</v>
      </c>
      <c r="C35115" t="s">
        <v>41662</v>
      </c>
      <c r="D35115" t="e">
        <f>VLOOKUP(A35115,Planilha2!$1:$1048576,6,0)</f>
        <v>#N/A</v>
      </c>
      <c r="E35115" t="e">
        <f>VLOOKUP(C35115,Planilha5!B:B,1,0)</f>
        <v>#N/A</v>
      </c>
    </row>
    <row r="35116" spans="1:5" hidden="1">
      <c r="A35116" s="11">
        <v>94986</v>
      </c>
      <c r="B35116" t="s">
        <v>2329</v>
      </c>
      <c r="C35116" t="s">
        <v>2330</v>
      </c>
      <c r="D35116" t="e">
        <f>VLOOKUP(A35116,Planilha2!$1:$1048576,6,0)</f>
        <v>#N/A</v>
      </c>
      <c r="E35116" t="e">
        <f>VLOOKUP(C35116,Planilha5!B:B,1,0)</f>
        <v>#N/A</v>
      </c>
    </row>
    <row r="35117" spans="1:5" hidden="1">
      <c r="A35117" s="11">
        <v>904342</v>
      </c>
      <c r="B35117" t="s">
        <v>30768</v>
      </c>
      <c r="C35117" t="s">
        <v>41663</v>
      </c>
      <c r="D35117" t="e">
        <f>VLOOKUP(A35117,Planilha2!$1:$1048576,6,0)</f>
        <v>#N/A</v>
      </c>
      <c r="E35117" t="e">
        <f>VLOOKUP(C35117,Planilha5!B:B,1,0)</f>
        <v>#N/A</v>
      </c>
    </row>
    <row r="35118" spans="1:5" hidden="1">
      <c r="A35118" s="11">
        <v>200395</v>
      </c>
      <c r="B35118" t="s">
        <v>5570</v>
      </c>
      <c r="C35118" t="s">
        <v>1432</v>
      </c>
      <c r="D35118" t="e">
        <f>VLOOKUP(A35118,Planilha2!$1:$1048576,6,0)</f>
        <v>#N/A</v>
      </c>
      <c r="E35118" t="e">
        <f>VLOOKUP(C35118,Planilha5!B:B,1,0)</f>
        <v>#N/A</v>
      </c>
    </row>
    <row r="35119" spans="1:5" hidden="1">
      <c r="A35119">
        <v>131</v>
      </c>
      <c r="B35119" t="s">
        <v>1034</v>
      </c>
      <c r="C35119" t="s">
        <v>9932</v>
      </c>
      <c r="D35119" t="e">
        <f>VLOOKUP(A35119,Planilha2!$1:$1048576,6,0)</f>
        <v>#N/A</v>
      </c>
      <c r="E35119" t="e">
        <f>VLOOKUP(C35119,Planilha5!B:B,1,0)</f>
        <v>#N/A</v>
      </c>
    </row>
    <row r="35120" spans="1:5" hidden="1">
      <c r="A35120" s="11">
        <v>40720</v>
      </c>
      <c r="B35120" t="s">
        <v>35279</v>
      </c>
      <c r="C35120" t="s">
        <v>41664</v>
      </c>
      <c r="D35120" t="e">
        <f>VLOOKUP(A35120,Planilha2!$1:$1048576,6,0)</f>
        <v>#N/A</v>
      </c>
      <c r="E35120" t="e">
        <f>VLOOKUP(C35120,Planilha5!B:B,1,0)</f>
        <v>#N/A</v>
      </c>
    </row>
    <row r="35121" spans="1:5" hidden="1">
      <c r="A35121" s="11">
        <v>40402</v>
      </c>
      <c r="B35121" t="s">
        <v>6670</v>
      </c>
      <c r="C35121" t="s">
        <v>41665</v>
      </c>
      <c r="D35121" t="e">
        <f>VLOOKUP(A35121,Planilha2!$1:$1048576,6,0)</f>
        <v>#N/A</v>
      </c>
      <c r="E35121" t="e">
        <f>VLOOKUP(C35121,Planilha5!B:B,1,0)</f>
        <v>#N/A</v>
      </c>
    </row>
    <row r="35122" spans="1:5" hidden="1">
      <c r="A35122" s="11">
        <v>55651</v>
      </c>
      <c r="B35122" t="s">
        <v>30914</v>
      </c>
      <c r="C35122" t="s">
        <v>41666</v>
      </c>
      <c r="D35122" t="e">
        <f>VLOOKUP(A35122,Planilha2!$1:$1048576,6,0)</f>
        <v>#N/A</v>
      </c>
      <c r="E35122" t="e">
        <f>VLOOKUP(C35122,Planilha5!B:B,1,0)</f>
        <v>#N/A</v>
      </c>
    </row>
    <row r="35123" spans="1:5" hidden="1">
      <c r="A35123">
        <v>605</v>
      </c>
      <c r="B35123" t="s">
        <v>4890</v>
      </c>
      <c r="C35123" t="s">
        <v>35497</v>
      </c>
      <c r="D35123" t="e">
        <f>VLOOKUP(A35123,Planilha2!$1:$1048576,6,0)</f>
        <v>#N/A</v>
      </c>
      <c r="E35123" t="e">
        <f>VLOOKUP(C35123,Planilha5!B:B,1,0)</f>
        <v>#N/A</v>
      </c>
    </row>
    <row r="35124" spans="1:5" hidden="1">
      <c r="A35124" s="11">
        <v>18342</v>
      </c>
      <c r="B35124" t="s">
        <v>716</v>
      </c>
      <c r="C35124" t="s">
        <v>41066</v>
      </c>
      <c r="D35124" t="e">
        <f>VLOOKUP(A35124,Planilha2!$1:$1048576,6,0)</f>
        <v>#N/A</v>
      </c>
      <c r="E35124" t="e">
        <f>VLOOKUP(C35124,Planilha5!B:B,1,0)</f>
        <v>#N/A</v>
      </c>
    </row>
    <row r="35125" spans="1:5" hidden="1">
      <c r="A35125">
        <v>446</v>
      </c>
      <c r="B35125" t="s">
        <v>2207</v>
      </c>
      <c r="C35125" t="s">
        <v>41667</v>
      </c>
      <c r="D35125" t="e">
        <f>VLOOKUP(A35125,Planilha2!$1:$1048576,6,0)</f>
        <v>#N/A</v>
      </c>
      <c r="E35125" t="e">
        <f>VLOOKUP(C35125,Planilha5!B:B,1,0)</f>
        <v>#N/A</v>
      </c>
    </row>
    <row r="35126" spans="1:5" hidden="1">
      <c r="A35126" s="11">
        <v>55376</v>
      </c>
      <c r="B35126" t="s">
        <v>29229</v>
      </c>
      <c r="C35126" t="s">
        <v>41668</v>
      </c>
      <c r="D35126" t="e">
        <f>VLOOKUP(A35126,Planilha2!$1:$1048576,6,0)</f>
        <v>#N/A</v>
      </c>
      <c r="E35126" t="e">
        <f>VLOOKUP(C35126,Planilha5!B:B,1,0)</f>
        <v>#N/A</v>
      </c>
    </row>
    <row r="35127" spans="1:5" hidden="1">
      <c r="A35127" s="11">
        <v>42148</v>
      </c>
      <c r="B35127" t="s">
        <v>15221</v>
      </c>
      <c r="C35127" t="s">
        <v>41669</v>
      </c>
      <c r="D35127" t="e">
        <f>VLOOKUP(A35127,Planilha2!$1:$1048576,6,0)</f>
        <v>#N/A</v>
      </c>
      <c r="E35127" t="e">
        <f>VLOOKUP(C35127,Planilha5!B:B,1,0)</f>
        <v>#N/A</v>
      </c>
    </row>
    <row r="35128" spans="1:5" hidden="1">
      <c r="A35128">
        <v>442</v>
      </c>
      <c r="B35128" t="s">
        <v>2000</v>
      </c>
      <c r="C35128" t="s">
        <v>41670</v>
      </c>
      <c r="D35128" t="e">
        <f>VLOOKUP(A35128,Planilha2!$1:$1048576,6,0)</f>
        <v>#N/A</v>
      </c>
      <c r="E35128" t="e">
        <f>VLOOKUP(C35128,Planilha5!B:B,1,0)</f>
        <v>#N/A</v>
      </c>
    </row>
    <row r="35129" spans="1:5" hidden="1">
      <c r="A35129" s="11">
        <v>45062</v>
      </c>
      <c r="B35129" t="s">
        <v>8060</v>
      </c>
      <c r="C35129" t="s">
        <v>41671</v>
      </c>
      <c r="D35129" t="e">
        <f>VLOOKUP(A35129,Planilha2!$1:$1048576,6,0)</f>
        <v>#N/A</v>
      </c>
      <c r="E35129" t="e">
        <f>VLOOKUP(C35129,Planilha5!B:B,1,0)</f>
        <v>#N/A</v>
      </c>
    </row>
    <row r="35130" spans="1:5" hidden="1">
      <c r="A35130" s="11">
        <v>52499</v>
      </c>
      <c r="B35130" t="s">
        <v>6485</v>
      </c>
      <c r="C35130" t="s">
        <v>3661</v>
      </c>
      <c r="D35130" t="e">
        <f>VLOOKUP(A35130,Planilha2!$1:$1048576,6,0)</f>
        <v>#N/A</v>
      </c>
      <c r="E35130" t="e">
        <f>VLOOKUP(C35130,Planilha5!B:B,1,0)</f>
        <v>#N/A</v>
      </c>
    </row>
    <row r="35131" spans="1:5" hidden="1">
      <c r="A35131" s="11">
        <v>52546</v>
      </c>
      <c r="B35131" t="s">
        <v>21667</v>
      </c>
      <c r="C35131" t="s">
        <v>41672</v>
      </c>
      <c r="D35131" t="e">
        <f>VLOOKUP(A35131,Planilha2!$1:$1048576,6,0)</f>
        <v>#N/A</v>
      </c>
      <c r="E35131" t="e">
        <f>VLOOKUP(C35131,Planilha5!B:B,1,0)</f>
        <v>#N/A</v>
      </c>
    </row>
    <row r="35132" spans="1:5" hidden="1">
      <c r="A35132" s="11">
        <v>4513</v>
      </c>
      <c r="B35132" t="s">
        <v>29607</v>
      </c>
      <c r="C35132" t="s">
        <v>41673</v>
      </c>
      <c r="D35132" t="e">
        <f>VLOOKUP(A35132,Planilha2!$1:$1048576,6,0)</f>
        <v>#N/A</v>
      </c>
      <c r="E35132" t="e">
        <f>VLOOKUP(C35132,Planilha5!B:B,1,0)</f>
        <v>#N/A</v>
      </c>
    </row>
    <row r="35133" spans="1:5" hidden="1">
      <c r="A35133" s="11">
        <v>55060</v>
      </c>
      <c r="B35133" t="s">
        <v>38704</v>
      </c>
      <c r="C35133" t="s">
        <v>41674</v>
      </c>
      <c r="D35133" t="e">
        <f>VLOOKUP(A35133,Planilha2!$1:$1048576,6,0)</f>
        <v>#N/A</v>
      </c>
      <c r="E35133" t="e">
        <f>VLOOKUP(C35133,Planilha5!B:B,1,0)</f>
        <v>#N/A</v>
      </c>
    </row>
    <row r="35134" spans="1:5" hidden="1">
      <c r="A35134" s="11">
        <v>54190</v>
      </c>
      <c r="B35134" t="s">
        <v>41675</v>
      </c>
      <c r="C35134" t="s">
        <v>41676</v>
      </c>
      <c r="D35134" t="e">
        <f>VLOOKUP(A35134,Planilha2!$1:$1048576,6,0)</f>
        <v>#N/A</v>
      </c>
      <c r="E35134" t="e">
        <f>VLOOKUP(C35134,Planilha5!B:B,1,0)</f>
        <v>#N/A</v>
      </c>
    </row>
    <row r="35135" spans="1:5" hidden="1">
      <c r="A35135" s="11">
        <v>54238</v>
      </c>
      <c r="B35135" t="s">
        <v>9881</v>
      </c>
      <c r="C35135" t="s">
        <v>41677</v>
      </c>
      <c r="D35135" t="e">
        <f>VLOOKUP(A35135,Planilha2!$1:$1048576,6,0)</f>
        <v>#N/A</v>
      </c>
      <c r="E35135" t="e">
        <f>VLOOKUP(C35135,Planilha5!B:B,1,0)</f>
        <v>#N/A</v>
      </c>
    </row>
    <row r="35136" spans="1:5" hidden="1">
      <c r="A35136" s="11">
        <v>40344</v>
      </c>
      <c r="B35136" t="s">
        <v>10842</v>
      </c>
      <c r="C35136" t="s">
        <v>41678</v>
      </c>
      <c r="D35136" t="e">
        <f>VLOOKUP(A35136,Planilha2!$1:$1048576,6,0)</f>
        <v>#N/A</v>
      </c>
      <c r="E35136" t="e">
        <f>VLOOKUP(C35136,Planilha5!B:B,1,0)</f>
        <v>#N/A</v>
      </c>
    </row>
    <row r="35137" spans="1:5" hidden="1">
      <c r="A35137" s="11">
        <v>7244</v>
      </c>
      <c r="B35137" t="s">
        <v>628</v>
      </c>
      <c r="C35137" t="s">
        <v>41679</v>
      </c>
      <c r="D35137" t="str">
        <f>VLOOKUP(A35137,Planilha2!$1:$1048576,6,0)</f>
        <v>2 - Magistrados</v>
      </c>
      <c r="E35137" t="e">
        <f>VLOOKUP(C35137,Planilha5!B:B,1,0)</f>
        <v>#N/A</v>
      </c>
    </row>
    <row r="35138" spans="1:5" hidden="1">
      <c r="A35138" s="11">
        <v>43144</v>
      </c>
      <c r="B35138" t="s">
        <v>9288</v>
      </c>
      <c r="C35138" t="s">
        <v>41680</v>
      </c>
      <c r="D35138" t="e">
        <f>VLOOKUP(A35138,Planilha2!$1:$1048576,6,0)</f>
        <v>#N/A</v>
      </c>
      <c r="E35138" t="e">
        <f>VLOOKUP(C35138,Planilha5!B:B,1,0)</f>
        <v>#N/A</v>
      </c>
    </row>
    <row r="35139" spans="1:5" hidden="1">
      <c r="A35139" s="11">
        <v>200728</v>
      </c>
      <c r="B35139" t="s">
        <v>9131</v>
      </c>
      <c r="C35139" t="s">
        <v>41681</v>
      </c>
      <c r="D35139" t="e">
        <f>VLOOKUP(A35139,Planilha2!$1:$1048576,6,0)</f>
        <v>#N/A</v>
      </c>
      <c r="E35139" t="e">
        <f>VLOOKUP(C35139,Planilha5!B:B,1,0)</f>
        <v>#N/A</v>
      </c>
    </row>
    <row r="35140" spans="1:5" hidden="1">
      <c r="A35140" s="11">
        <v>201011</v>
      </c>
      <c r="B35140" t="s">
        <v>2950</v>
      </c>
      <c r="C35140" t="s">
        <v>2951</v>
      </c>
      <c r="D35140" t="e">
        <f>VLOOKUP(A35140,Planilha2!$1:$1048576,6,0)</f>
        <v>#N/A</v>
      </c>
      <c r="E35140" t="e">
        <f>VLOOKUP(C35140,Planilha5!B:B,1,0)</f>
        <v>#N/A</v>
      </c>
    </row>
    <row r="35141" spans="1:5" hidden="1">
      <c r="A35141" s="11">
        <v>55612</v>
      </c>
      <c r="B35141" t="s">
        <v>30728</v>
      </c>
      <c r="C35141" t="s">
        <v>41682</v>
      </c>
      <c r="D35141" t="e">
        <f>VLOOKUP(A35141,Planilha2!$1:$1048576,6,0)</f>
        <v>#N/A</v>
      </c>
      <c r="E35141" t="e">
        <f>VLOOKUP(C35141,Planilha5!B:B,1,0)</f>
        <v>#N/A</v>
      </c>
    </row>
    <row r="35142" spans="1:5" hidden="1">
      <c r="A35142" s="11">
        <v>51359</v>
      </c>
      <c r="B35142" t="s">
        <v>31102</v>
      </c>
      <c r="C35142" t="s">
        <v>41683</v>
      </c>
      <c r="D35142" t="e">
        <f>VLOOKUP(A35142,Planilha2!$1:$1048576,6,0)</f>
        <v>#N/A</v>
      </c>
      <c r="E35142" t="e">
        <f>VLOOKUP(C35142,Planilha5!B:B,1,0)</f>
        <v>#N/A</v>
      </c>
    </row>
    <row r="35143" spans="1:5" hidden="1">
      <c r="A35143" s="11">
        <v>45805</v>
      </c>
      <c r="B35143" t="s">
        <v>1588</v>
      </c>
      <c r="C35143" t="s">
        <v>27849</v>
      </c>
      <c r="D35143" t="e">
        <f>VLOOKUP(A35143,Planilha2!$1:$1048576,6,0)</f>
        <v>#N/A</v>
      </c>
      <c r="E35143" t="e">
        <f>VLOOKUP(C35143,Planilha5!B:B,1,0)</f>
        <v>#N/A</v>
      </c>
    </row>
    <row r="35144" spans="1:5" hidden="1">
      <c r="A35144" s="11">
        <v>53996</v>
      </c>
      <c r="B35144" t="s">
        <v>32858</v>
      </c>
      <c r="C35144" t="s">
        <v>41684</v>
      </c>
      <c r="D35144" t="e">
        <f>VLOOKUP(A35144,Planilha2!$1:$1048576,6,0)</f>
        <v>#N/A</v>
      </c>
      <c r="E35144" t="e">
        <f>VLOOKUP(C35144,Planilha5!B:B,1,0)</f>
        <v>#N/A</v>
      </c>
    </row>
    <row r="35145" spans="1:5" hidden="1">
      <c r="A35145" s="11">
        <v>904171</v>
      </c>
      <c r="B35145" t="s">
        <v>19960</v>
      </c>
      <c r="C35145" t="s">
        <v>41685</v>
      </c>
      <c r="D35145" t="e">
        <f>VLOOKUP(A35145,Planilha2!$1:$1048576,6,0)</f>
        <v>#N/A</v>
      </c>
      <c r="E35145" t="e">
        <f>VLOOKUP(C35145,Planilha5!B:B,1,0)</f>
        <v>#N/A</v>
      </c>
    </row>
    <row r="35146" spans="1:5" hidden="1">
      <c r="A35146" s="11">
        <v>904331</v>
      </c>
      <c r="B35146" t="s">
        <v>33571</v>
      </c>
      <c r="C35146" t="s">
        <v>41686</v>
      </c>
      <c r="D35146" t="e">
        <f>VLOOKUP(A35146,Planilha2!$1:$1048576,6,0)</f>
        <v>#N/A</v>
      </c>
      <c r="E35146" t="e">
        <f>VLOOKUP(C35146,Planilha5!B:B,1,0)</f>
        <v>#N/A</v>
      </c>
    </row>
    <row r="35147" spans="1:5" hidden="1">
      <c r="A35147" s="11">
        <v>201517</v>
      </c>
      <c r="B35147" t="s">
        <v>5155</v>
      </c>
      <c r="C35147" t="s">
        <v>41687</v>
      </c>
      <c r="D35147" t="e">
        <f>VLOOKUP(A35147,Planilha2!$1:$1048576,6,0)</f>
        <v>#N/A</v>
      </c>
      <c r="E35147" t="e">
        <f>VLOOKUP(C35147,Planilha5!B:B,1,0)</f>
        <v>#N/A</v>
      </c>
    </row>
    <row r="35148" spans="1:5" hidden="1">
      <c r="A35148" s="11">
        <v>6425</v>
      </c>
      <c r="B35148" t="s">
        <v>606</v>
      </c>
      <c r="C35148" t="s">
        <v>2682</v>
      </c>
      <c r="D35148" t="str">
        <f>VLOOKUP(A35148,Planilha2!$1:$1048576,6,0)</f>
        <v>2 - Magistrados</v>
      </c>
      <c r="E35148" t="e">
        <f>VLOOKUP(C35148,Planilha5!B:B,1,0)</f>
        <v>#N/A</v>
      </c>
    </row>
    <row r="35149" spans="1:5" hidden="1">
      <c r="A35149" s="11">
        <v>2737</v>
      </c>
      <c r="B35149" t="s">
        <v>855</v>
      </c>
      <c r="C35149" t="s">
        <v>41688</v>
      </c>
      <c r="D35149" t="e">
        <f>VLOOKUP(A35149,Planilha2!$1:$1048576,6,0)</f>
        <v>#N/A</v>
      </c>
      <c r="E35149" t="e">
        <f>VLOOKUP(C35149,Planilha5!B:B,1,0)</f>
        <v>#N/A</v>
      </c>
    </row>
    <row r="35150" spans="1:5" hidden="1">
      <c r="A35150" s="11">
        <v>201571</v>
      </c>
      <c r="B35150" t="s">
        <v>13576</v>
      </c>
      <c r="C35150" t="s">
        <v>41689</v>
      </c>
      <c r="D35150" t="e">
        <f>VLOOKUP(A35150,Planilha2!$1:$1048576,6,0)</f>
        <v>#N/A</v>
      </c>
      <c r="E35150" t="e">
        <f>VLOOKUP(C35150,Planilha5!B:B,1,0)</f>
        <v>#N/A</v>
      </c>
    </row>
    <row r="35151" spans="1:5" hidden="1">
      <c r="A35151" s="11">
        <v>55801</v>
      </c>
      <c r="B35151" t="s">
        <v>21370</v>
      </c>
      <c r="C35151" t="s">
        <v>41690</v>
      </c>
      <c r="D35151" t="e">
        <f>VLOOKUP(A35151,Planilha2!$1:$1048576,6,0)</f>
        <v>#N/A</v>
      </c>
      <c r="E35151" t="e">
        <f>VLOOKUP(C35151,Planilha5!B:B,1,0)</f>
        <v>#N/A</v>
      </c>
    </row>
    <row r="35152" spans="1:5" hidden="1">
      <c r="A35152" s="11">
        <v>45819</v>
      </c>
      <c r="B35152" t="s">
        <v>33650</v>
      </c>
      <c r="C35152" t="s">
        <v>41691</v>
      </c>
      <c r="D35152" t="e">
        <f>VLOOKUP(A35152,Planilha2!$1:$1048576,6,0)</f>
        <v>#N/A</v>
      </c>
      <c r="E35152" t="e">
        <f>VLOOKUP(C35152,Planilha5!B:B,1,0)</f>
        <v>#N/A</v>
      </c>
    </row>
    <row r="35153" spans="1:5" hidden="1">
      <c r="A35153" s="11">
        <v>52919</v>
      </c>
      <c r="B35153" t="s">
        <v>30357</v>
      </c>
      <c r="C35153" t="s">
        <v>41692</v>
      </c>
      <c r="D35153" t="e">
        <f>VLOOKUP(A35153,Planilha2!$1:$1048576,6,0)</f>
        <v>#N/A</v>
      </c>
      <c r="E35153" t="e">
        <f>VLOOKUP(C35153,Planilha5!B:B,1,0)</f>
        <v>#N/A</v>
      </c>
    </row>
    <row r="35154" spans="1:5" hidden="1">
      <c r="A35154" s="11">
        <v>55461</v>
      </c>
      <c r="B35154" t="s">
        <v>34093</v>
      </c>
      <c r="C35154" t="s">
        <v>41693</v>
      </c>
      <c r="D35154" t="e">
        <f>VLOOKUP(A35154,Planilha2!$1:$1048576,6,0)</f>
        <v>#N/A</v>
      </c>
      <c r="E35154" t="e">
        <f>VLOOKUP(C35154,Planilha5!B:B,1,0)</f>
        <v>#N/A</v>
      </c>
    </row>
    <row r="35155" spans="1:5" hidden="1">
      <c r="A35155" s="11">
        <v>93969</v>
      </c>
      <c r="B35155" t="s">
        <v>5507</v>
      </c>
      <c r="C35155" t="s">
        <v>41694</v>
      </c>
      <c r="D35155" t="e">
        <f>VLOOKUP(A35155,Planilha2!$1:$1048576,6,0)</f>
        <v>#N/A</v>
      </c>
      <c r="E35155" t="e">
        <f>VLOOKUP(C35155,Planilha5!B:B,1,0)</f>
        <v>#N/A</v>
      </c>
    </row>
    <row r="35156" spans="1:5" hidden="1">
      <c r="A35156" s="11">
        <v>96360</v>
      </c>
      <c r="B35156" t="s">
        <v>1001</v>
      </c>
      <c r="C35156" t="s">
        <v>38392</v>
      </c>
      <c r="D35156" t="e">
        <f>VLOOKUP(A35156,Planilha2!$1:$1048576,6,0)</f>
        <v>#N/A</v>
      </c>
      <c r="E35156" t="e">
        <f>VLOOKUP(C35156,Planilha5!B:B,1,0)</f>
        <v>#N/A</v>
      </c>
    </row>
    <row r="35157" spans="1:5" hidden="1">
      <c r="A35157" s="11">
        <v>904816</v>
      </c>
      <c r="B35157" t="s">
        <v>29908</v>
      </c>
      <c r="C35157" t="s">
        <v>8429</v>
      </c>
      <c r="D35157" t="e">
        <f>VLOOKUP(A35157,Planilha2!$1:$1048576,6,0)</f>
        <v>#N/A</v>
      </c>
      <c r="E35157" t="e">
        <f>VLOOKUP(C35157,Planilha5!B:B,1,0)</f>
        <v>#N/A</v>
      </c>
    </row>
    <row r="35158" spans="1:5" hidden="1">
      <c r="A35158" s="11">
        <v>8898</v>
      </c>
      <c r="B35158" t="s">
        <v>3243</v>
      </c>
      <c r="C35158" t="s">
        <v>41695</v>
      </c>
      <c r="D35158" t="e">
        <f>VLOOKUP(A35158,Planilha2!$1:$1048576,6,0)</f>
        <v>#N/A</v>
      </c>
      <c r="E35158" t="e">
        <f>VLOOKUP(C35158,Planilha5!B:B,1,0)</f>
        <v>#N/A</v>
      </c>
    </row>
    <row r="35159" spans="1:5" hidden="1">
      <c r="A35159" s="11">
        <v>3223</v>
      </c>
      <c r="B35159" t="s">
        <v>3469</v>
      </c>
      <c r="C35159" t="s">
        <v>24117</v>
      </c>
      <c r="D35159" t="e">
        <f>VLOOKUP(A35159,Planilha2!$1:$1048576,6,0)</f>
        <v>#N/A</v>
      </c>
      <c r="E35159" t="e">
        <f>VLOOKUP(C35159,Planilha5!B:B,1,0)</f>
        <v>#N/A</v>
      </c>
    </row>
    <row r="35160" spans="1:5" hidden="1">
      <c r="A35160" s="11">
        <v>904740</v>
      </c>
      <c r="B35160" t="s">
        <v>15449</v>
      </c>
      <c r="C35160" t="s">
        <v>30891</v>
      </c>
      <c r="D35160" t="e">
        <f>VLOOKUP(A35160,Planilha2!$1:$1048576,6,0)</f>
        <v>#N/A</v>
      </c>
      <c r="E35160" t="e">
        <f>VLOOKUP(C35160,Planilha5!B:B,1,0)</f>
        <v>#N/A</v>
      </c>
    </row>
    <row r="35161" spans="1:5" hidden="1">
      <c r="A35161" s="11">
        <v>10176</v>
      </c>
      <c r="B35161" t="s">
        <v>26173</v>
      </c>
      <c r="C35161" t="s">
        <v>41696</v>
      </c>
      <c r="D35161" t="e">
        <f>VLOOKUP(A35161,Planilha2!$1:$1048576,6,0)</f>
        <v>#N/A</v>
      </c>
      <c r="E35161" t="e">
        <f>VLOOKUP(C35161,Planilha5!B:B,1,0)</f>
        <v>#N/A</v>
      </c>
    </row>
    <row r="35162" spans="1:5" hidden="1">
      <c r="A35162" s="11">
        <v>48385</v>
      </c>
      <c r="B35162" t="s">
        <v>5909</v>
      </c>
      <c r="C35162" t="s">
        <v>41697</v>
      </c>
      <c r="D35162" t="e">
        <f>VLOOKUP(A35162,Planilha2!$1:$1048576,6,0)</f>
        <v>#N/A</v>
      </c>
      <c r="E35162" t="e">
        <f>VLOOKUP(C35162,Planilha5!B:B,1,0)</f>
        <v>#N/A</v>
      </c>
    </row>
    <row r="35163" spans="1:5" hidden="1">
      <c r="A35163" s="11">
        <v>201450</v>
      </c>
      <c r="B35163" t="s">
        <v>14982</v>
      </c>
      <c r="C35163" t="s">
        <v>14983</v>
      </c>
      <c r="D35163" t="e">
        <f>VLOOKUP(A35163,Planilha2!$1:$1048576,6,0)</f>
        <v>#N/A</v>
      </c>
      <c r="E35163" t="e">
        <f>VLOOKUP(C35163,Planilha5!B:B,1,0)</f>
        <v>#N/A</v>
      </c>
    </row>
    <row r="35164" spans="1:5" hidden="1">
      <c r="A35164" s="11">
        <v>904764</v>
      </c>
      <c r="B35164" t="s">
        <v>41200</v>
      </c>
      <c r="C35164" t="s">
        <v>41698</v>
      </c>
      <c r="D35164" t="e">
        <f>VLOOKUP(A35164,Planilha2!$1:$1048576,6,0)</f>
        <v>#N/A</v>
      </c>
      <c r="E35164" t="e">
        <f>VLOOKUP(C35164,Planilha5!B:B,1,0)</f>
        <v>#N/A</v>
      </c>
    </row>
    <row r="35165" spans="1:5" hidden="1">
      <c r="A35165" s="11">
        <v>200615</v>
      </c>
      <c r="B35165" t="s">
        <v>11624</v>
      </c>
      <c r="C35165" t="s">
        <v>31661</v>
      </c>
      <c r="D35165" t="e">
        <f>VLOOKUP(A35165,Planilha2!$1:$1048576,6,0)</f>
        <v>#N/A</v>
      </c>
      <c r="E35165" t="e">
        <f>VLOOKUP(C35165,Planilha5!B:B,1,0)</f>
        <v>#N/A</v>
      </c>
    </row>
    <row r="35166" spans="1:5" hidden="1">
      <c r="A35166" s="11">
        <v>1106</v>
      </c>
      <c r="B35166" t="s">
        <v>773</v>
      </c>
      <c r="C35166" t="s">
        <v>41699</v>
      </c>
      <c r="D35166" t="e">
        <f>VLOOKUP(A35166,Planilha2!$1:$1048576,6,0)</f>
        <v>#N/A</v>
      </c>
      <c r="E35166" t="e">
        <f>VLOOKUP(C35166,Planilha5!B:B,1,0)</f>
        <v>#N/A</v>
      </c>
    </row>
    <row r="35167" spans="1:5" hidden="1">
      <c r="A35167" s="11">
        <v>22819</v>
      </c>
      <c r="B35167" t="s">
        <v>10418</v>
      </c>
      <c r="C35167" t="s">
        <v>41700</v>
      </c>
      <c r="D35167" t="e">
        <f>VLOOKUP(A35167,Planilha2!$1:$1048576,6,0)</f>
        <v>#N/A</v>
      </c>
      <c r="E35167" t="e">
        <f>VLOOKUP(C35167,Planilha5!B:B,1,0)</f>
        <v>#N/A</v>
      </c>
    </row>
    <row r="35168" spans="1:5" hidden="1">
      <c r="A35168" s="11">
        <v>905283</v>
      </c>
      <c r="B35168" t="s">
        <v>12072</v>
      </c>
      <c r="C35168" t="s">
        <v>41701</v>
      </c>
      <c r="D35168" t="e">
        <f>VLOOKUP(A35168,Planilha2!$1:$1048576,6,0)</f>
        <v>#N/A</v>
      </c>
      <c r="E35168" t="e">
        <f>VLOOKUP(C35168,Planilha5!B:B,1,0)</f>
        <v>#N/A</v>
      </c>
    </row>
    <row r="35169" spans="1:5" hidden="1">
      <c r="A35169" s="11">
        <v>11902</v>
      </c>
      <c r="B35169" t="s">
        <v>3438</v>
      </c>
      <c r="C35169" t="s">
        <v>27936</v>
      </c>
      <c r="D35169" t="e">
        <f>VLOOKUP(A35169,Planilha2!$1:$1048576,6,0)</f>
        <v>#N/A</v>
      </c>
      <c r="E35169" t="e">
        <f>VLOOKUP(C35169,Planilha5!B:B,1,0)</f>
        <v>#N/A</v>
      </c>
    </row>
    <row r="35170" spans="1:5" hidden="1">
      <c r="A35170" s="11">
        <v>56949</v>
      </c>
      <c r="B35170" t="s">
        <v>129</v>
      </c>
      <c r="C35170" t="s">
        <v>41702</v>
      </c>
      <c r="D35170" t="str">
        <f>VLOOKUP(A35170,Planilha2!$1:$1048576,6,0)</f>
        <v>5 - Desembargador</v>
      </c>
      <c r="E35170" t="e">
        <f>VLOOKUP(C35170,Planilha5!B:B,1,0)</f>
        <v>#N/A</v>
      </c>
    </row>
    <row r="35171" spans="1:5" hidden="1">
      <c r="A35171" s="11">
        <v>201035</v>
      </c>
      <c r="B35171" t="s">
        <v>381</v>
      </c>
      <c r="C35171" t="s">
        <v>2123</v>
      </c>
      <c r="D35171" t="str">
        <f>VLOOKUP(A35171,Planilha2!$1:$1048576,6,0)</f>
        <v>18 - Inativos Magistrados</v>
      </c>
      <c r="E35171" t="e">
        <f>VLOOKUP(C35171,Planilha5!B:B,1,0)</f>
        <v>#N/A</v>
      </c>
    </row>
    <row r="35172" spans="1:5" hidden="1">
      <c r="A35172" s="11">
        <v>201150</v>
      </c>
      <c r="B35172" t="s">
        <v>4408</v>
      </c>
      <c r="C35172" t="s">
        <v>41703</v>
      </c>
      <c r="D35172" t="e">
        <f>VLOOKUP(A35172,Planilha2!$1:$1048576,6,0)</f>
        <v>#N/A</v>
      </c>
      <c r="E35172" t="e">
        <f>VLOOKUP(C35172,Planilha5!B:B,1,0)</f>
        <v>#N/A</v>
      </c>
    </row>
    <row r="35173" spans="1:5" hidden="1">
      <c r="A35173" s="11">
        <v>904219</v>
      </c>
      <c r="B35173" t="s">
        <v>28770</v>
      </c>
      <c r="C35173" t="s">
        <v>41704</v>
      </c>
      <c r="D35173" t="e">
        <f>VLOOKUP(A35173,Planilha2!$1:$1048576,6,0)</f>
        <v>#N/A</v>
      </c>
      <c r="E35173" t="e">
        <f>VLOOKUP(C35173,Planilha5!B:B,1,0)</f>
        <v>#N/A</v>
      </c>
    </row>
    <row r="35174" spans="1:5" hidden="1">
      <c r="A35174">
        <v>724</v>
      </c>
      <c r="B35174" t="s">
        <v>5225</v>
      </c>
      <c r="C35174" t="s">
        <v>30207</v>
      </c>
      <c r="D35174" t="e">
        <f>VLOOKUP(A35174,Planilha2!$1:$1048576,6,0)</f>
        <v>#N/A</v>
      </c>
      <c r="E35174" t="e">
        <f>VLOOKUP(C35174,Planilha5!B:B,1,0)</f>
        <v>#N/A</v>
      </c>
    </row>
    <row r="35175" spans="1:5" hidden="1">
      <c r="A35175" s="11">
        <v>4227</v>
      </c>
      <c r="B35175" t="s">
        <v>2242</v>
      </c>
      <c r="C35175" t="s">
        <v>41705</v>
      </c>
      <c r="D35175" t="e">
        <f>VLOOKUP(A35175,Planilha2!$1:$1048576,6,0)</f>
        <v>#N/A</v>
      </c>
      <c r="E35175" t="e">
        <f>VLOOKUP(C35175,Planilha5!B:B,1,0)</f>
        <v>#N/A</v>
      </c>
    </row>
    <row r="35176" spans="1:5" hidden="1">
      <c r="A35176" s="11">
        <v>200488</v>
      </c>
      <c r="B35176" t="s">
        <v>231</v>
      </c>
      <c r="C35176" t="s">
        <v>41706</v>
      </c>
      <c r="D35176" t="str">
        <f>VLOOKUP(A35176,Planilha2!$1:$1048576,6,0)</f>
        <v>18 - Inativos Magistrados</v>
      </c>
      <c r="E35176" t="e">
        <f>VLOOKUP(C35176,Planilha5!B:B,1,0)</f>
        <v>#N/A</v>
      </c>
    </row>
    <row r="35177" spans="1:5" hidden="1">
      <c r="A35177" s="11">
        <v>49879</v>
      </c>
      <c r="B35177" t="s">
        <v>26417</v>
      </c>
      <c r="C35177" t="s">
        <v>41707</v>
      </c>
      <c r="D35177" t="e">
        <f>VLOOKUP(A35177,Planilha2!$1:$1048576,6,0)</f>
        <v>#N/A</v>
      </c>
      <c r="E35177" t="e">
        <f>VLOOKUP(C35177,Planilha5!B:B,1,0)</f>
        <v>#N/A</v>
      </c>
    </row>
    <row r="35178" spans="1:5" hidden="1">
      <c r="A35178" s="11">
        <v>22707</v>
      </c>
      <c r="B35178" t="s">
        <v>31926</v>
      </c>
      <c r="C35178" t="s">
        <v>41708</v>
      </c>
      <c r="D35178" t="e">
        <f>VLOOKUP(A35178,Planilha2!$1:$1048576,6,0)</f>
        <v>#N/A</v>
      </c>
      <c r="E35178" t="e">
        <f>VLOOKUP(C35178,Planilha5!B:B,1,0)</f>
        <v>#N/A</v>
      </c>
    </row>
    <row r="35179" spans="1:5" hidden="1">
      <c r="A35179" s="11">
        <v>200357</v>
      </c>
      <c r="B35179" t="s">
        <v>5560</v>
      </c>
      <c r="C35179" t="s">
        <v>41709</v>
      </c>
      <c r="D35179" t="e">
        <f>VLOOKUP(A35179,Planilha2!$1:$1048576,6,0)</f>
        <v>#N/A</v>
      </c>
      <c r="E35179" t="e">
        <f>VLOOKUP(C35179,Planilha5!B:B,1,0)</f>
        <v>#N/A</v>
      </c>
    </row>
    <row r="35180" spans="1:5" hidden="1">
      <c r="A35180" s="11">
        <v>905492</v>
      </c>
      <c r="B35180" t="s">
        <v>10565</v>
      </c>
      <c r="C35180" t="s">
        <v>41710</v>
      </c>
      <c r="D35180" t="e">
        <f>VLOOKUP(A35180,Planilha2!$1:$1048576,6,0)</f>
        <v>#N/A</v>
      </c>
      <c r="E35180" t="e">
        <f>VLOOKUP(C35180,Planilha5!B:B,1,0)</f>
        <v>#N/A</v>
      </c>
    </row>
    <row r="35181" spans="1:5" hidden="1">
      <c r="A35181" s="11">
        <v>200385</v>
      </c>
      <c r="B35181" t="s">
        <v>25632</v>
      </c>
      <c r="C35181" t="s">
        <v>41711</v>
      </c>
      <c r="D35181" t="e">
        <f>VLOOKUP(A35181,Planilha2!$1:$1048576,6,0)</f>
        <v>#N/A</v>
      </c>
      <c r="E35181" t="e">
        <f>VLOOKUP(C35181,Planilha5!B:B,1,0)</f>
        <v>#N/A</v>
      </c>
    </row>
    <row r="35182" spans="1:5" hidden="1">
      <c r="A35182" s="11">
        <v>3225</v>
      </c>
      <c r="B35182" t="s">
        <v>1139</v>
      </c>
      <c r="C35182" t="s">
        <v>1140</v>
      </c>
      <c r="D35182" t="e">
        <f>VLOOKUP(A35182,Planilha2!$1:$1048576,6,0)</f>
        <v>#N/A</v>
      </c>
      <c r="E35182" t="e">
        <f>VLOOKUP(C35182,Planilha5!B:B,1,0)</f>
        <v>#N/A</v>
      </c>
    </row>
    <row r="35183" spans="1:5" hidden="1">
      <c r="A35183" s="11">
        <v>49391</v>
      </c>
      <c r="B35183" t="s">
        <v>35797</v>
      </c>
      <c r="C35183" t="s">
        <v>41712</v>
      </c>
      <c r="D35183" t="e">
        <f>VLOOKUP(A35183,Planilha2!$1:$1048576,6,0)</f>
        <v>#N/A</v>
      </c>
      <c r="E35183" t="e">
        <f>VLOOKUP(C35183,Planilha5!B:B,1,0)</f>
        <v>#N/A</v>
      </c>
    </row>
    <row r="35184" spans="1:5" hidden="1">
      <c r="A35184" s="11">
        <v>903642</v>
      </c>
      <c r="B35184" t="s">
        <v>12455</v>
      </c>
      <c r="C35184" t="s">
        <v>41713</v>
      </c>
      <c r="D35184" t="e">
        <f>VLOOKUP(A35184,Planilha2!$1:$1048576,6,0)</f>
        <v>#N/A</v>
      </c>
      <c r="E35184" t="e">
        <f>VLOOKUP(C35184,Planilha5!B:B,1,0)</f>
        <v>#N/A</v>
      </c>
    </row>
    <row r="35185" spans="1:5" hidden="1">
      <c r="A35185" s="11">
        <v>9046</v>
      </c>
      <c r="B35185" t="s">
        <v>35661</v>
      </c>
      <c r="C35185" t="s">
        <v>41714</v>
      </c>
      <c r="D35185" t="e">
        <f>VLOOKUP(A35185,Planilha2!$1:$1048576,6,0)</f>
        <v>#N/A</v>
      </c>
      <c r="E35185" t="e">
        <f>VLOOKUP(C35185,Planilha5!B:B,1,0)</f>
        <v>#N/A</v>
      </c>
    </row>
    <row r="35186" spans="1:5" hidden="1">
      <c r="A35186" s="11">
        <v>904815</v>
      </c>
      <c r="B35186" t="s">
        <v>32624</v>
      </c>
      <c r="C35186" t="s">
        <v>41715</v>
      </c>
      <c r="D35186" t="e">
        <f>VLOOKUP(A35186,Planilha2!$1:$1048576,6,0)</f>
        <v>#N/A</v>
      </c>
      <c r="E35186" t="e">
        <f>VLOOKUP(C35186,Planilha5!B:B,1,0)</f>
        <v>#N/A</v>
      </c>
    </row>
    <row r="35187" spans="1:5" hidden="1">
      <c r="A35187" s="11">
        <v>3413</v>
      </c>
      <c r="B35187" t="s">
        <v>30633</v>
      </c>
      <c r="C35187" t="s">
        <v>41716</v>
      </c>
      <c r="D35187" t="e">
        <f>VLOOKUP(A35187,Planilha2!$1:$1048576,6,0)</f>
        <v>#N/A</v>
      </c>
      <c r="E35187" t="e">
        <f>VLOOKUP(C35187,Planilha5!B:B,1,0)</f>
        <v>#N/A</v>
      </c>
    </row>
    <row r="35188" spans="1:5" hidden="1">
      <c r="A35188" s="11">
        <v>24943</v>
      </c>
      <c r="B35188" t="s">
        <v>40882</v>
      </c>
      <c r="C35188" t="s">
        <v>41717</v>
      </c>
      <c r="D35188" t="e">
        <f>VLOOKUP(A35188,Planilha2!$1:$1048576,6,0)</f>
        <v>#N/A</v>
      </c>
      <c r="E35188" t="e">
        <f>VLOOKUP(C35188,Planilha5!B:B,1,0)</f>
        <v>#N/A</v>
      </c>
    </row>
    <row r="35189" spans="1:5" hidden="1">
      <c r="A35189" s="11">
        <v>54219</v>
      </c>
      <c r="B35189" t="s">
        <v>12487</v>
      </c>
      <c r="C35189" t="s">
        <v>41718</v>
      </c>
      <c r="D35189" t="e">
        <f>VLOOKUP(A35189,Planilha2!$1:$1048576,6,0)</f>
        <v>#N/A</v>
      </c>
      <c r="E35189" t="e">
        <f>VLOOKUP(C35189,Planilha5!B:B,1,0)</f>
        <v>#N/A</v>
      </c>
    </row>
    <row r="35190" spans="1:5" hidden="1">
      <c r="A35190" s="11">
        <v>12315</v>
      </c>
      <c r="B35190" t="s">
        <v>40983</v>
      </c>
      <c r="C35190" t="s">
        <v>19064</v>
      </c>
      <c r="D35190" t="e">
        <f>VLOOKUP(A35190,Planilha2!$1:$1048576,6,0)</f>
        <v>#N/A</v>
      </c>
      <c r="E35190" t="e">
        <f>VLOOKUP(C35190,Planilha5!B:B,1,0)</f>
        <v>#N/A</v>
      </c>
    </row>
    <row r="35191" spans="1:5" hidden="1">
      <c r="A35191">
        <v>167</v>
      </c>
      <c r="B35191" t="s">
        <v>906</v>
      </c>
      <c r="C35191" t="s">
        <v>41719</v>
      </c>
      <c r="D35191" t="e">
        <f>VLOOKUP(A35191,Planilha2!$1:$1048576,6,0)</f>
        <v>#N/A</v>
      </c>
      <c r="E35191" t="e">
        <f>VLOOKUP(C35191,Planilha5!B:B,1,0)</f>
        <v>#N/A</v>
      </c>
    </row>
    <row r="35192" spans="1:5" hidden="1">
      <c r="A35192" s="11">
        <v>903979</v>
      </c>
      <c r="B35192" t="s">
        <v>11808</v>
      </c>
      <c r="C35192" t="s">
        <v>7443</v>
      </c>
      <c r="D35192" t="e">
        <f>VLOOKUP(A35192,Planilha2!$1:$1048576,6,0)</f>
        <v>#N/A</v>
      </c>
      <c r="E35192" t="e">
        <f>VLOOKUP(C35192,Planilha5!B:B,1,0)</f>
        <v>#N/A</v>
      </c>
    </row>
    <row r="35193" spans="1:5" hidden="1">
      <c r="A35193">
        <v>566</v>
      </c>
      <c r="B35193" t="s">
        <v>14535</v>
      </c>
      <c r="C35193" t="s">
        <v>41720</v>
      </c>
      <c r="D35193" t="e">
        <f>VLOOKUP(A35193,Planilha2!$1:$1048576,6,0)</f>
        <v>#N/A</v>
      </c>
      <c r="E35193" t="e">
        <f>VLOOKUP(C35193,Planilha5!B:B,1,0)</f>
        <v>#N/A</v>
      </c>
    </row>
    <row r="35194" spans="1:5" hidden="1">
      <c r="A35194" s="11">
        <v>42934</v>
      </c>
      <c r="B35194" t="s">
        <v>6632</v>
      </c>
      <c r="C35194" t="s">
        <v>41721</v>
      </c>
      <c r="D35194" t="e">
        <f>VLOOKUP(A35194,Planilha2!$1:$1048576,6,0)</f>
        <v>#N/A</v>
      </c>
      <c r="E35194" t="e">
        <f>VLOOKUP(C35194,Planilha5!B:B,1,0)</f>
        <v>#N/A</v>
      </c>
    </row>
    <row r="35195" spans="1:5" hidden="1">
      <c r="A35195" s="11">
        <v>33755</v>
      </c>
      <c r="B35195" t="s">
        <v>17560</v>
      </c>
      <c r="C35195" t="s">
        <v>41722</v>
      </c>
      <c r="D35195" t="e">
        <f>VLOOKUP(A35195,Planilha2!$1:$1048576,6,0)</f>
        <v>#N/A</v>
      </c>
      <c r="E35195" t="e">
        <f>VLOOKUP(C35195,Planilha5!B:B,1,0)</f>
        <v>#N/A</v>
      </c>
    </row>
    <row r="35196" spans="1:5" hidden="1">
      <c r="A35196" s="11">
        <v>53977</v>
      </c>
      <c r="B35196" t="s">
        <v>24302</v>
      </c>
      <c r="C35196" t="s">
        <v>41723</v>
      </c>
      <c r="D35196" t="e">
        <f>VLOOKUP(A35196,Planilha2!$1:$1048576,6,0)</f>
        <v>#N/A</v>
      </c>
      <c r="E35196" t="e">
        <f>VLOOKUP(C35196,Planilha5!B:B,1,0)</f>
        <v>#N/A</v>
      </c>
    </row>
    <row r="35197" spans="1:5" hidden="1">
      <c r="A35197" s="11">
        <v>1068</v>
      </c>
      <c r="B35197" t="s">
        <v>2064</v>
      </c>
      <c r="C35197" t="s">
        <v>41724</v>
      </c>
      <c r="D35197" t="e">
        <f>VLOOKUP(A35197,Planilha2!$1:$1048576,6,0)</f>
        <v>#N/A</v>
      </c>
      <c r="E35197" t="e">
        <f>VLOOKUP(C35197,Planilha5!B:B,1,0)</f>
        <v>#N/A</v>
      </c>
    </row>
    <row r="35198" spans="1:5" hidden="1">
      <c r="A35198" s="11">
        <v>903467</v>
      </c>
      <c r="B35198" t="s">
        <v>18539</v>
      </c>
      <c r="C35198" t="s">
        <v>41725</v>
      </c>
      <c r="D35198" t="e">
        <f>VLOOKUP(A35198,Planilha2!$1:$1048576,6,0)</f>
        <v>#N/A</v>
      </c>
      <c r="E35198" t="e">
        <f>VLOOKUP(C35198,Planilha5!B:B,1,0)</f>
        <v>#N/A</v>
      </c>
    </row>
    <row r="35199" spans="1:5" hidden="1">
      <c r="A35199" s="11">
        <v>10176</v>
      </c>
      <c r="B35199" t="s">
        <v>26173</v>
      </c>
      <c r="C35199" t="s">
        <v>41726</v>
      </c>
      <c r="D35199" t="e">
        <f>VLOOKUP(A35199,Planilha2!$1:$1048576,6,0)</f>
        <v>#N/A</v>
      </c>
      <c r="E35199" t="e">
        <f>VLOOKUP(C35199,Planilha5!B:B,1,0)</f>
        <v>#N/A</v>
      </c>
    </row>
    <row r="35200" spans="1:5" hidden="1">
      <c r="A35200" s="11">
        <v>903447</v>
      </c>
      <c r="B35200" t="s">
        <v>38117</v>
      </c>
      <c r="C35200" t="s">
        <v>8094</v>
      </c>
      <c r="D35200" t="e">
        <f>VLOOKUP(A35200,Planilha2!$1:$1048576,6,0)</f>
        <v>#N/A</v>
      </c>
      <c r="E35200" t="e">
        <f>VLOOKUP(C35200,Planilha5!B:B,1,0)</f>
        <v>#N/A</v>
      </c>
    </row>
    <row r="35201" spans="1:5" hidden="1">
      <c r="A35201" s="11">
        <v>905435</v>
      </c>
      <c r="B35201" t="s">
        <v>40406</v>
      </c>
      <c r="C35201" t="s">
        <v>41727</v>
      </c>
      <c r="D35201" t="e">
        <f>VLOOKUP(A35201,Planilha2!$1:$1048576,6,0)</f>
        <v>#N/A</v>
      </c>
      <c r="E35201" t="e">
        <f>VLOOKUP(C35201,Planilha5!B:B,1,0)</f>
        <v>#N/A</v>
      </c>
    </row>
    <row r="35202" spans="1:5" hidden="1">
      <c r="A35202" s="11">
        <v>4388</v>
      </c>
      <c r="B35202" t="s">
        <v>4347</v>
      </c>
      <c r="C35202" t="s">
        <v>41728</v>
      </c>
      <c r="D35202" t="e">
        <f>VLOOKUP(A35202,Planilha2!$1:$1048576,6,0)</f>
        <v>#N/A</v>
      </c>
      <c r="E35202" t="e">
        <f>VLOOKUP(C35202,Planilha5!B:B,1,0)</f>
        <v>#N/A</v>
      </c>
    </row>
    <row r="35203" spans="1:5" hidden="1">
      <c r="A35203" s="11">
        <v>49643</v>
      </c>
      <c r="B35203" t="s">
        <v>23422</v>
      </c>
      <c r="C35203" t="s">
        <v>41729</v>
      </c>
      <c r="D35203" t="e">
        <f>VLOOKUP(A35203,Planilha2!$1:$1048576,6,0)</f>
        <v>#N/A</v>
      </c>
      <c r="E35203" t="e">
        <f>VLOOKUP(C35203,Planilha5!B:B,1,0)</f>
        <v>#N/A</v>
      </c>
    </row>
    <row r="35204" spans="1:5" hidden="1">
      <c r="A35204">
        <v>295</v>
      </c>
      <c r="B35204" t="s">
        <v>7320</v>
      </c>
      <c r="C35204" t="s">
        <v>41730</v>
      </c>
      <c r="D35204" t="e">
        <f>VLOOKUP(A35204,Planilha2!$1:$1048576,6,0)</f>
        <v>#N/A</v>
      </c>
      <c r="E35204" t="e">
        <f>VLOOKUP(C35204,Planilha5!B:B,1,0)</f>
        <v>#N/A</v>
      </c>
    </row>
    <row r="35205" spans="1:5" hidden="1">
      <c r="A35205" s="11">
        <v>40102</v>
      </c>
      <c r="B35205" t="s">
        <v>29447</v>
      </c>
      <c r="C35205" t="s">
        <v>41731</v>
      </c>
      <c r="D35205" t="e">
        <f>VLOOKUP(A35205,Planilha2!$1:$1048576,6,0)</f>
        <v>#N/A</v>
      </c>
      <c r="E35205" t="e">
        <f>VLOOKUP(C35205,Planilha5!B:B,1,0)</f>
        <v>#N/A</v>
      </c>
    </row>
    <row r="35206" spans="1:5" hidden="1">
      <c r="A35206" s="11">
        <v>200471</v>
      </c>
      <c r="B35206" t="s">
        <v>632</v>
      </c>
      <c r="C35206" t="s">
        <v>41732</v>
      </c>
      <c r="D35206" t="str">
        <f>VLOOKUP(A35206,Planilha2!$1:$1048576,6,0)</f>
        <v>5 - Desembargador</v>
      </c>
      <c r="E35206" t="e">
        <f>VLOOKUP(C35206,Planilha5!B:B,1,0)</f>
        <v>#N/A</v>
      </c>
    </row>
    <row r="35207" spans="1:5" hidden="1">
      <c r="A35207" s="11">
        <v>2464</v>
      </c>
      <c r="B35207" t="s">
        <v>3151</v>
      </c>
      <c r="C35207" t="s">
        <v>3152</v>
      </c>
      <c r="D35207" t="e">
        <f>VLOOKUP(A35207,Planilha2!$1:$1048576,6,0)</f>
        <v>#N/A</v>
      </c>
      <c r="E35207" t="e">
        <f>VLOOKUP(C35207,Planilha5!B:B,1,0)</f>
        <v>#N/A</v>
      </c>
    </row>
    <row r="35208" spans="1:5" hidden="1">
      <c r="A35208" s="11">
        <v>51009</v>
      </c>
      <c r="B35208" t="s">
        <v>24239</v>
      </c>
      <c r="C35208" t="s">
        <v>41733</v>
      </c>
      <c r="D35208" t="e">
        <f>VLOOKUP(A35208,Planilha2!$1:$1048576,6,0)</f>
        <v>#N/A</v>
      </c>
      <c r="E35208" t="e">
        <f>VLOOKUP(C35208,Planilha5!B:B,1,0)</f>
        <v>#N/A</v>
      </c>
    </row>
    <row r="35209" spans="1:5" hidden="1">
      <c r="A35209" s="11">
        <v>52874</v>
      </c>
      <c r="B35209" t="s">
        <v>27126</v>
      </c>
      <c r="C35209" t="s">
        <v>41734</v>
      </c>
      <c r="D35209" t="e">
        <f>VLOOKUP(A35209,Planilha2!$1:$1048576,6,0)</f>
        <v>#N/A</v>
      </c>
      <c r="E35209" t="e">
        <f>VLOOKUP(C35209,Planilha5!B:B,1,0)</f>
        <v>#N/A</v>
      </c>
    </row>
    <row r="35210" spans="1:5" hidden="1">
      <c r="A35210" s="11">
        <v>4401</v>
      </c>
      <c r="B35210" t="s">
        <v>3825</v>
      </c>
      <c r="C35210" t="s">
        <v>3827</v>
      </c>
      <c r="D35210" t="e">
        <f>VLOOKUP(A35210,Planilha2!$1:$1048576,6,0)</f>
        <v>#N/A</v>
      </c>
      <c r="E35210" t="e">
        <f>VLOOKUP(C35210,Planilha5!B:B,1,0)</f>
        <v>#N/A</v>
      </c>
    </row>
    <row r="35211" spans="1:5" hidden="1">
      <c r="A35211" s="11">
        <v>201514</v>
      </c>
      <c r="B35211" t="s">
        <v>18160</v>
      </c>
      <c r="C35211" t="s">
        <v>41735</v>
      </c>
      <c r="D35211" t="e">
        <f>VLOOKUP(A35211,Planilha2!$1:$1048576,6,0)</f>
        <v>#N/A</v>
      </c>
      <c r="E35211" t="e">
        <f>VLOOKUP(C35211,Planilha5!B:B,1,0)</f>
        <v>#N/A</v>
      </c>
    </row>
    <row r="35212" spans="1:5" hidden="1">
      <c r="A35212" s="11">
        <v>54043</v>
      </c>
      <c r="B35212" t="s">
        <v>21250</v>
      </c>
      <c r="C35212" t="s">
        <v>41736</v>
      </c>
      <c r="D35212" t="e">
        <f>VLOOKUP(A35212,Planilha2!$1:$1048576,6,0)</f>
        <v>#N/A</v>
      </c>
      <c r="E35212" t="e">
        <f>VLOOKUP(C35212,Planilha5!B:B,1,0)</f>
        <v>#N/A</v>
      </c>
    </row>
    <row r="35213" spans="1:5" hidden="1">
      <c r="A35213" s="11">
        <v>4990</v>
      </c>
      <c r="B35213" t="s">
        <v>4287</v>
      </c>
      <c r="C35213" t="s">
        <v>41737</v>
      </c>
      <c r="D35213" t="e">
        <f>VLOOKUP(A35213,Planilha2!$1:$1048576,6,0)</f>
        <v>#N/A</v>
      </c>
      <c r="E35213" t="e">
        <f>VLOOKUP(C35213,Planilha5!B:B,1,0)</f>
        <v>#N/A</v>
      </c>
    </row>
    <row r="35214" spans="1:5" hidden="1">
      <c r="A35214" s="11">
        <v>23495</v>
      </c>
      <c r="B35214" t="s">
        <v>15878</v>
      </c>
      <c r="C35214" t="s">
        <v>41738</v>
      </c>
      <c r="D35214" t="e">
        <f>VLOOKUP(A35214,Planilha2!$1:$1048576,6,0)</f>
        <v>#N/A</v>
      </c>
      <c r="E35214" t="e">
        <f>VLOOKUP(C35214,Planilha5!B:B,1,0)</f>
        <v>#N/A</v>
      </c>
    </row>
    <row r="35215" spans="1:5" hidden="1">
      <c r="A35215" s="11">
        <v>4859</v>
      </c>
      <c r="B35215" t="s">
        <v>974</v>
      </c>
      <c r="C35215" t="s">
        <v>976</v>
      </c>
      <c r="D35215" t="e">
        <f>VLOOKUP(A35215,Planilha2!$1:$1048576,6,0)</f>
        <v>#N/A</v>
      </c>
      <c r="E35215" t="e">
        <f>VLOOKUP(C35215,Planilha5!B:B,1,0)</f>
        <v>#N/A</v>
      </c>
    </row>
    <row r="35216" spans="1:5" hidden="1">
      <c r="A35216" s="11">
        <v>2403</v>
      </c>
      <c r="B35216" t="s">
        <v>181</v>
      </c>
      <c r="C35216" t="s">
        <v>41739</v>
      </c>
      <c r="D35216" t="str">
        <f>VLOOKUP(A35216,Planilha2!$1:$1048576,6,0)</f>
        <v>2 - Magistrados</v>
      </c>
      <c r="E35216" t="e">
        <f>VLOOKUP(C35216,Planilha5!B:B,1,0)</f>
        <v>#N/A</v>
      </c>
    </row>
    <row r="35217" spans="1:5" hidden="1">
      <c r="A35217" s="11">
        <v>49324</v>
      </c>
      <c r="B35217" t="s">
        <v>24921</v>
      </c>
      <c r="C35217" t="s">
        <v>41740</v>
      </c>
      <c r="D35217" t="e">
        <f>VLOOKUP(A35217,Planilha2!$1:$1048576,6,0)</f>
        <v>#N/A</v>
      </c>
      <c r="E35217" t="e">
        <f>VLOOKUP(C35217,Planilha5!B:B,1,0)</f>
        <v>#N/A</v>
      </c>
    </row>
    <row r="35218" spans="1:5" hidden="1">
      <c r="A35218" s="11">
        <v>903926</v>
      </c>
      <c r="B35218" t="s">
        <v>9130</v>
      </c>
      <c r="C35218" t="s">
        <v>8094</v>
      </c>
      <c r="D35218" t="e">
        <f>VLOOKUP(A35218,Planilha2!$1:$1048576,6,0)</f>
        <v>#N/A</v>
      </c>
      <c r="E35218" t="e">
        <f>VLOOKUP(C35218,Planilha5!B:B,1,0)</f>
        <v>#N/A</v>
      </c>
    </row>
    <row r="35219" spans="1:5" hidden="1">
      <c r="A35219" s="11">
        <v>903933</v>
      </c>
      <c r="B35219" t="s">
        <v>16874</v>
      </c>
      <c r="C35219" t="s">
        <v>41741</v>
      </c>
      <c r="D35219" t="e">
        <f>VLOOKUP(A35219,Planilha2!$1:$1048576,6,0)</f>
        <v>#N/A</v>
      </c>
      <c r="E35219" t="e">
        <f>VLOOKUP(C35219,Planilha5!B:B,1,0)</f>
        <v>#N/A</v>
      </c>
    </row>
    <row r="35220" spans="1:5" hidden="1">
      <c r="A35220" s="11">
        <v>904193</v>
      </c>
      <c r="B35220" t="s">
        <v>9209</v>
      </c>
      <c r="C35220" t="s">
        <v>41742</v>
      </c>
      <c r="D35220" t="e">
        <f>VLOOKUP(A35220,Planilha2!$1:$1048576,6,0)</f>
        <v>#N/A</v>
      </c>
      <c r="E35220" t="e">
        <f>VLOOKUP(C35220,Planilha5!B:B,1,0)</f>
        <v>#N/A</v>
      </c>
    </row>
    <row r="35221" spans="1:5" hidden="1">
      <c r="A35221" s="11">
        <v>41844</v>
      </c>
      <c r="B35221" t="s">
        <v>1410</v>
      </c>
      <c r="C35221" t="s">
        <v>928</v>
      </c>
      <c r="D35221" t="e">
        <f>VLOOKUP(A35221,Planilha2!$1:$1048576,6,0)</f>
        <v>#N/A</v>
      </c>
      <c r="E35221" t="e">
        <f>VLOOKUP(C35221,Planilha5!B:B,1,0)</f>
        <v>#N/A</v>
      </c>
    </row>
    <row r="35222" spans="1:5" hidden="1">
      <c r="A35222" s="11">
        <v>200482</v>
      </c>
      <c r="B35222" t="s">
        <v>282</v>
      </c>
      <c r="C35222" t="s">
        <v>41743</v>
      </c>
      <c r="D35222" t="str">
        <f>VLOOKUP(A35222,Planilha2!$1:$1048576,6,0)</f>
        <v>2 - Magistrados</v>
      </c>
      <c r="E35222" t="e">
        <f>VLOOKUP(C35222,Planilha5!B:B,1,0)</f>
        <v>#N/A</v>
      </c>
    </row>
    <row r="35223" spans="1:5" hidden="1">
      <c r="A35223" s="11">
        <v>2927</v>
      </c>
      <c r="B35223" t="s">
        <v>10248</v>
      </c>
      <c r="C35223" t="s">
        <v>41744</v>
      </c>
      <c r="D35223" t="e">
        <f>VLOOKUP(A35223,Planilha2!$1:$1048576,6,0)</f>
        <v>#N/A</v>
      </c>
      <c r="E35223" t="e">
        <f>VLOOKUP(C35223,Planilha5!B:B,1,0)</f>
        <v>#N/A</v>
      </c>
    </row>
    <row r="35224" spans="1:5" hidden="1">
      <c r="A35224" s="11">
        <v>97658</v>
      </c>
      <c r="B35224" t="s">
        <v>3995</v>
      </c>
      <c r="C35224" t="s">
        <v>41745</v>
      </c>
      <c r="D35224" t="e">
        <f>VLOOKUP(A35224,Planilha2!$1:$1048576,6,0)</f>
        <v>#N/A</v>
      </c>
      <c r="E35224" t="e">
        <f>VLOOKUP(C35224,Planilha5!B:B,1,0)</f>
        <v>#N/A</v>
      </c>
    </row>
    <row r="35225" spans="1:5" hidden="1">
      <c r="A35225" s="11">
        <v>905146</v>
      </c>
      <c r="B35225" t="s">
        <v>20686</v>
      </c>
      <c r="C35225" t="s">
        <v>8371</v>
      </c>
      <c r="D35225" t="e">
        <f>VLOOKUP(A35225,Planilha2!$1:$1048576,6,0)</f>
        <v>#N/A</v>
      </c>
      <c r="E35225" t="e">
        <f>VLOOKUP(C35225,Planilha5!B:B,1,0)</f>
        <v>#N/A</v>
      </c>
    </row>
    <row r="35226" spans="1:5" hidden="1">
      <c r="A35226" s="11">
        <v>905170</v>
      </c>
      <c r="B35226" t="s">
        <v>37415</v>
      </c>
      <c r="C35226" t="s">
        <v>41746</v>
      </c>
      <c r="D35226" t="e">
        <f>VLOOKUP(A35226,Planilha2!$1:$1048576,6,0)</f>
        <v>#N/A</v>
      </c>
      <c r="E35226" t="e">
        <f>VLOOKUP(C35226,Planilha5!B:B,1,0)</f>
        <v>#N/A</v>
      </c>
    </row>
    <row r="35227" spans="1:5" hidden="1">
      <c r="A35227" s="11">
        <v>2164</v>
      </c>
      <c r="B35227" t="s">
        <v>34355</v>
      </c>
      <c r="C35227" t="s">
        <v>41747</v>
      </c>
      <c r="D35227" t="e">
        <f>VLOOKUP(A35227,Planilha2!$1:$1048576,6,0)</f>
        <v>#N/A</v>
      </c>
      <c r="E35227" t="e">
        <f>VLOOKUP(C35227,Planilha5!B:B,1,0)</f>
        <v>#N/A</v>
      </c>
    </row>
    <row r="35228" spans="1:5" hidden="1">
      <c r="A35228">
        <v>50</v>
      </c>
      <c r="B35228" t="s">
        <v>19741</v>
      </c>
      <c r="C35228" t="s">
        <v>39172</v>
      </c>
      <c r="D35228" t="e">
        <f>VLOOKUP(A35228,Planilha2!$1:$1048576,6,0)</f>
        <v>#N/A</v>
      </c>
      <c r="E35228" t="e">
        <f>VLOOKUP(C35228,Planilha5!B:B,1,0)</f>
        <v>#N/A</v>
      </c>
    </row>
    <row r="35229" spans="1:5" hidden="1">
      <c r="A35229" s="11">
        <v>52206</v>
      </c>
      <c r="B35229" t="s">
        <v>16627</v>
      </c>
      <c r="C35229" t="s">
        <v>41748</v>
      </c>
      <c r="D35229" t="e">
        <f>VLOOKUP(A35229,Planilha2!$1:$1048576,6,0)</f>
        <v>#N/A</v>
      </c>
      <c r="E35229" t="e">
        <f>VLOOKUP(C35229,Planilha5!B:B,1,0)</f>
        <v>#N/A</v>
      </c>
    </row>
    <row r="35230" spans="1:5" hidden="1">
      <c r="A35230" s="11">
        <v>3714</v>
      </c>
      <c r="B35230" t="s">
        <v>4841</v>
      </c>
      <c r="C35230" t="s">
        <v>34104</v>
      </c>
      <c r="D35230" t="e">
        <f>VLOOKUP(A35230,Planilha2!$1:$1048576,6,0)</f>
        <v>#N/A</v>
      </c>
      <c r="E35230" t="e">
        <f>VLOOKUP(C35230,Planilha5!B:B,1,0)</f>
        <v>#N/A</v>
      </c>
    </row>
    <row r="35231" spans="1:5" hidden="1">
      <c r="A35231" s="11">
        <v>37944</v>
      </c>
      <c r="B35231" t="s">
        <v>20661</v>
      </c>
      <c r="C35231" t="s">
        <v>41749</v>
      </c>
      <c r="D35231" t="e">
        <f>VLOOKUP(A35231,Planilha2!$1:$1048576,6,0)</f>
        <v>#N/A</v>
      </c>
      <c r="E35231" t="e">
        <f>VLOOKUP(C35231,Planilha5!B:B,1,0)</f>
        <v>#N/A</v>
      </c>
    </row>
    <row r="35232" spans="1:5" hidden="1">
      <c r="A35232" s="11">
        <v>1506</v>
      </c>
      <c r="B35232" t="s">
        <v>2626</v>
      </c>
      <c r="C35232" t="s">
        <v>41750</v>
      </c>
      <c r="D35232" t="e">
        <f>VLOOKUP(A35232,Planilha2!$1:$1048576,6,0)</f>
        <v>#N/A</v>
      </c>
      <c r="E35232" t="e">
        <f>VLOOKUP(C35232,Planilha5!B:B,1,0)</f>
        <v>#N/A</v>
      </c>
    </row>
    <row r="35233" spans="1:5" hidden="1">
      <c r="A35233" s="11">
        <v>54995</v>
      </c>
      <c r="B35233" t="s">
        <v>26709</v>
      </c>
      <c r="C35233" t="s">
        <v>41751</v>
      </c>
      <c r="D35233" t="e">
        <f>VLOOKUP(A35233,Planilha2!$1:$1048576,6,0)</f>
        <v>#N/A</v>
      </c>
      <c r="E35233" t="e">
        <f>VLOOKUP(C35233,Planilha5!B:B,1,0)</f>
        <v>#N/A</v>
      </c>
    </row>
    <row r="35234" spans="1:5" hidden="1">
      <c r="A35234" s="11">
        <v>905190</v>
      </c>
      <c r="B35234" t="s">
        <v>9308</v>
      </c>
      <c r="C35234" t="s">
        <v>41752</v>
      </c>
      <c r="D35234" t="e">
        <f>VLOOKUP(A35234,Planilha2!$1:$1048576,6,0)</f>
        <v>#N/A</v>
      </c>
      <c r="E35234" t="e">
        <f>VLOOKUP(C35234,Planilha5!B:B,1,0)</f>
        <v>#N/A</v>
      </c>
    </row>
    <row r="35235" spans="1:5" hidden="1">
      <c r="A35235" s="11">
        <v>22189</v>
      </c>
      <c r="B35235" t="s">
        <v>3578</v>
      </c>
      <c r="C35235" t="s">
        <v>41753</v>
      </c>
      <c r="D35235" t="e">
        <f>VLOOKUP(A35235,Planilha2!$1:$1048576,6,0)</f>
        <v>#N/A</v>
      </c>
      <c r="E35235" t="e">
        <f>VLOOKUP(C35235,Planilha5!B:B,1,0)</f>
        <v>#N/A</v>
      </c>
    </row>
    <row r="35236" spans="1:5" hidden="1">
      <c r="A35236">
        <v>253</v>
      </c>
      <c r="B35236" t="s">
        <v>12106</v>
      </c>
      <c r="C35236" t="s">
        <v>41754</v>
      </c>
      <c r="D35236" t="e">
        <f>VLOOKUP(A35236,Planilha2!$1:$1048576,6,0)</f>
        <v>#N/A</v>
      </c>
      <c r="E35236" t="e">
        <f>VLOOKUP(C35236,Planilha5!B:B,1,0)</f>
        <v>#N/A</v>
      </c>
    </row>
    <row r="35237" spans="1:5" hidden="1">
      <c r="A35237" s="11">
        <v>46915</v>
      </c>
      <c r="B35237" t="s">
        <v>37626</v>
      </c>
      <c r="C35237" t="s">
        <v>41755</v>
      </c>
      <c r="D35237" t="e">
        <f>VLOOKUP(A35237,Planilha2!$1:$1048576,6,0)</f>
        <v>#N/A</v>
      </c>
      <c r="E35237" t="e">
        <f>VLOOKUP(C35237,Planilha5!B:B,1,0)</f>
        <v>#N/A</v>
      </c>
    </row>
    <row r="35238" spans="1:5" hidden="1">
      <c r="A35238" s="11">
        <v>48563</v>
      </c>
      <c r="B35238" t="s">
        <v>447</v>
      </c>
      <c r="C35238" t="s">
        <v>41756</v>
      </c>
      <c r="D35238" t="str">
        <f>VLOOKUP(A35238,Planilha2!$1:$1048576,6,0)</f>
        <v>2 - Magistrados</v>
      </c>
      <c r="E35238" t="e">
        <f>VLOOKUP(C35238,Planilha5!B:B,1,0)</f>
        <v>#N/A</v>
      </c>
    </row>
    <row r="35239" spans="1:5" hidden="1">
      <c r="A35239" s="11">
        <v>54823</v>
      </c>
      <c r="B35239" t="s">
        <v>41757</v>
      </c>
      <c r="C35239" t="s">
        <v>41758</v>
      </c>
      <c r="D35239" t="e">
        <f>VLOOKUP(A35239,Planilha2!$1:$1048576,6,0)</f>
        <v>#N/A</v>
      </c>
      <c r="E35239" t="e">
        <f>VLOOKUP(C35239,Planilha5!B:B,1,0)</f>
        <v>#N/A</v>
      </c>
    </row>
    <row r="35240" spans="1:5" hidden="1">
      <c r="A35240" s="11">
        <v>52898</v>
      </c>
      <c r="B35240" t="s">
        <v>37080</v>
      </c>
      <c r="C35240" t="s">
        <v>41759</v>
      </c>
      <c r="D35240" t="e">
        <f>VLOOKUP(A35240,Planilha2!$1:$1048576,6,0)</f>
        <v>#N/A</v>
      </c>
      <c r="E35240" t="e">
        <f>VLOOKUP(C35240,Planilha5!B:B,1,0)</f>
        <v>#N/A</v>
      </c>
    </row>
    <row r="35241" spans="1:5" hidden="1">
      <c r="A35241" s="11">
        <v>45374</v>
      </c>
      <c r="B35241" t="s">
        <v>39148</v>
      </c>
      <c r="C35241" t="s">
        <v>41760</v>
      </c>
      <c r="D35241" t="e">
        <f>VLOOKUP(A35241,Planilha2!$1:$1048576,6,0)</f>
        <v>#N/A</v>
      </c>
      <c r="E35241" t="e">
        <f>VLOOKUP(C35241,Planilha5!B:B,1,0)</f>
        <v>#N/A</v>
      </c>
    </row>
    <row r="35242" spans="1:5" hidden="1">
      <c r="A35242" s="11">
        <v>52306</v>
      </c>
      <c r="B35242" t="s">
        <v>39230</v>
      </c>
      <c r="C35242" t="s">
        <v>41761</v>
      </c>
      <c r="D35242" t="e">
        <f>VLOOKUP(A35242,Planilha2!$1:$1048576,6,0)</f>
        <v>#N/A</v>
      </c>
      <c r="E35242" t="e">
        <f>VLOOKUP(C35242,Planilha5!B:B,1,0)</f>
        <v>#N/A</v>
      </c>
    </row>
    <row r="35243" spans="1:5" hidden="1">
      <c r="A35243" s="11">
        <v>48823</v>
      </c>
      <c r="B35243" t="s">
        <v>30565</v>
      </c>
      <c r="C35243" t="s">
        <v>41762</v>
      </c>
      <c r="D35243" t="e">
        <f>VLOOKUP(A35243,Planilha2!$1:$1048576,6,0)</f>
        <v>#N/A</v>
      </c>
      <c r="E35243" t="e">
        <f>VLOOKUP(C35243,Planilha5!B:B,1,0)</f>
        <v>#N/A</v>
      </c>
    </row>
    <row r="35244" spans="1:5" hidden="1">
      <c r="A35244" s="11">
        <v>5049</v>
      </c>
      <c r="B35244" t="s">
        <v>5703</v>
      </c>
      <c r="C35244" t="s">
        <v>5704</v>
      </c>
      <c r="D35244" t="e">
        <f>VLOOKUP(A35244,Planilha2!$1:$1048576,6,0)</f>
        <v>#N/A</v>
      </c>
      <c r="E35244" t="e">
        <f>VLOOKUP(C35244,Planilha5!B:B,1,0)</f>
        <v>#N/A</v>
      </c>
    </row>
    <row r="35245" spans="1:5" hidden="1">
      <c r="A35245" s="11">
        <v>5120</v>
      </c>
      <c r="B35245" t="s">
        <v>7559</v>
      </c>
      <c r="C35245" t="s">
        <v>41763</v>
      </c>
      <c r="D35245" t="e">
        <f>VLOOKUP(A35245,Planilha2!$1:$1048576,6,0)</f>
        <v>#N/A</v>
      </c>
      <c r="E35245" t="e">
        <f>VLOOKUP(C35245,Planilha5!B:B,1,0)</f>
        <v>#N/A</v>
      </c>
    </row>
    <row r="35246" spans="1:5" hidden="1">
      <c r="A35246" s="11">
        <v>903816</v>
      </c>
      <c r="B35246" t="s">
        <v>19286</v>
      </c>
      <c r="C35246" t="s">
        <v>41764</v>
      </c>
      <c r="D35246" t="e">
        <f>VLOOKUP(A35246,Planilha2!$1:$1048576,6,0)</f>
        <v>#N/A</v>
      </c>
      <c r="E35246" t="e">
        <f>VLOOKUP(C35246,Planilha5!B:B,1,0)</f>
        <v>#N/A</v>
      </c>
    </row>
    <row r="35247" spans="1:5" hidden="1">
      <c r="A35247" s="11">
        <v>903861</v>
      </c>
      <c r="B35247" t="s">
        <v>26628</v>
      </c>
      <c r="C35247" t="s">
        <v>41765</v>
      </c>
      <c r="D35247" t="e">
        <f>VLOOKUP(A35247,Planilha2!$1:$1048576,6,0)</f>
        <v>#N/A</v>
      </c>
      <c r="E35247" t="e">
        <f>VLOOKUP(C35247,Planilha5!B:B,1,0)</f>
        <v>#N/A</v>
      </c>
    </row>
    <row r="35248" spans="1:5" hidden="1">
      <c r="A35248" s="11">
        <v>51264</v>
      </c>
      <c r="B35248" t="s">
        <v>19187</v>
      </c>
      <c r="C35248" t="s">
        <v>41766</v>
      </c>
      <c r="D35248" t="e">
        <f>VLOOKUP(A35248,Planilha2!$1:$1048576,6,0)</f>
        <v>#N/A</v>
      </c>
      <c r="E35248" t="e">
        <f>VLOOKUP(C35248,Planilha5!B:B,1,0)</f>
        <v>#N/A</v>
      </c>
    </row>
    <row r="35249" spans="1:5" hidden="1">
      <c r="A35249" s="11">
        <v>55330</v>
      </c>
      <c r="B35249" t="s">
        <v>39928</v>
      </c>
      <c r="C35249" t="s">
        <v>41767</v>
      </c>
      <c r="D35249" t="e">
        <f>VLOOKUP(A35249,Planilha2!$1:$1048576,6,0)</f>
        <v>#N/A</v>
      </c>
      <c r="E35249" t="e">
        <f>VLOOKUP(C35249,Planilha5!B:B,1,0)</f>
        <v>#N/A</v>
      </c>
    </row>
    <row r="35250" spans="1:5" hidden="1">
      <c r="A35250" s="11">
        <v>52133</v>
      </c>
      <c r="B35250" t="s">
        <v>8445</v>
      </c>
      <c r="C35250" t="s">
        <v>41768</v>
      </c>
      <c r="D35250" t="e">
        <f>VLOOKUP(A35250,Planilha2!$1:$1048576,6,0)</f>
        <v>#N/A</v>
      </c>
      <c r="E35250" t="e">
        <f>VLOOKUP(C35250,Planilha5!B:B,1,0)</f>
        <v>#N/A</v>
      </c>
    </row>
    <row r="35251" spans="1:5" hidden="1">
      <c r="A35251" s="11">
        <v>53552</v>
      </c>
      <c r="B35251" t="s">
        <v>31809</v>
      </c>
      <c r="C35251" t="s">
        <v>41769</v>
      </c>
      <c r="D35251" t="e">
        <f>VLOOKUP(A35251,Planilha2!$1:$1048576,6,0)</f>
        <v>#N/A</v>
      </c>
      <c r="E35251" t="e">
        <f>VLOOKUP(C35251,Planilha5!B:B,1,0)</f>
        <v>#N/A</v>
      </c>
    </row>
    <row r="35252" spans="1:5" hidden="1">
      <c r="A35252" s="11">
        <v>904961</v>
      </c>
      <c r="B35252" t="s">
        <v>18731</v>
      </c>
      <c r="C35252" t="s">
        <v>41770</v>
      </c>
      <c r="D35252" t="e">
        <f>VLOOKUP(A35252,Planilha2!$1:$1048576,6,0)</f>
        <v>#N/A</v>
      </c>
      <c r="E35252" t="e">
        <f>VLOOKUP(C35252,Planilha5!B:B,1,0)</f>
        <v>#N/A</v>
      </c>
    </row>
    <row r="35253" spans="1:5" hidden="1">
      <c r="A35253" s="11">
        <v>13279</v>
      </c>
      <c r="B35253" t="s">
        <v>15295</v>
      </c>
      <c r="C35253" t="s">
        <v>37160</v>
      </c>
      <c r="D35253" t="e">
        <f>VLOOKUP(A35253,Planilha2!$1:$1048576,6,0)</f>
        <v>#N/A</v>
      </c>
      <c r="E35253" t="e">
        <f>VLOOKUP(C35253,Planilha5!B:B,1,0)</f>
        <v>#N/A</v>
      </c>
    </row>
    <row r="35254" spans="1:5" hidden="1">
      <c r="A35254" s="11">
        <v>3254</v>
      </c>
      <c r="B35254" t="s">
        <v>4270</v>
      </c>
      <c r="C35254" t="s">
        <v>41771</v>
      </c>
      <c r="D35254" t="e">
        <f>VLOOKUP(A35254,Planilha2!$1:$1048576,6,0)</f>
        <v>#N/A</v>
      </c>
      <c r="E35254" t="e">
        <f>VLOOKUP(C35254,Planilha5!B:B,1,0)</f>
        <v>#N/A</v>
      </c>
    </row>
    <row r="35255" spans="1:5" hidden="1">
      <c r="A35255" s="11">
        <v>904451</v>
      </c>
      <c r="B35255" t="s">
        <v>23509</v>
      </c>
      <c r="C35255" t="s">
        <v>41772</v>
      </c>
      <c r="D35255" t="e">
        <f>VLOOKUP(A35255,Planilha2!$1:$1048576,6,0)</f>
        <v>#N/A</v>
      </c>
      <c r="E35255" t="e">
        <f>VLOOKUP(C35255,Planilha5!B:B,1,0)</f>
        <v>#N/A</v>
      </c>
    </row>
    <row r="35256" spans="1:5" hidden="1">
      <c r="A35256">
        <v>193</v>
      </c>
      <c r="B35256" t="s">
        <v>41259</v>
      </c>
      <c r="C35256" t="s">
        <v>41773</v>
      </c>
      <c r="D35256" t="e">
        <f>VLOOKUP(A35256,Planilha2!$1:$1048576,6,0)</f>
        <v>#N/A</v>
      </c>
      <c r="E35256" t="e">
        <f>VLOOKUP(C35256,Planilha5!B:B,1,0)</f>
        <v>#N/A</v>
      </c>
    </row>
    <row r="35257" spans="1:5" hidden="1">
      <c r="A35257" s="11">
        <v>94014</v>
      </c>
      <c r="B35257" t="s">
        <v>818</v>
      </c>
      <c r="C35257" t="s">
        <v>32614</v>
      </c>
      <c r="D35257" t="e">
        <f>VLOOKUP(A35257,Planilha2!$1:$1048576,6,0)</f>
        <v>#N/A</v>
      </c>
      <c r="E35257" t="str">
        <f>VLOOKUP(C35257,Planilha5!B:B,1,0)</f>
        <v>SAMEA TEREZA DE SOUSA</v>
      </c>
    </row>
    <row r="35258" spans="1:5" hidden="1">
      <c r="A35258" s="11">
        <v>53443</v>
      </c>
      <c r="B35258" t="s">
        <v>41774</v>
      </c>
      <c r="C35258" t="s">
        <v>41775</v>
      </c>
      <c r="D35258" t="e">
        <f>VLOOKUP(A35258,Planilha2!$1:$1048576,6,0)</f>
        <v>#N/A</v>
      </c>
      <c r="E35258" t="e">
        <f>VLOOKUP(C35258,Planilha5!B:B,1,0)</f>
        <v>#N/A</v>
      </c>
    </row>
    <row r="35259" spans="1:5" hidden="1">
      <c r="A35259" s="11">
        <v>42655</v>
      </c>
      <c r="B35259" t="s">
        <v>23070</v>
      </c>
      <c r="C35259" t="s">
        <v>41776</v>
      </c>
      <c r="D35259" t="e">
        <f>VLOOKUP(A35259,Planilha2!$1:$1048576,6,0)</f>
        <v>#N/A</v>
      </c>
      <c r="E35259" t="e">
        <f>VLOOKUP(C35259,Planilha5!B:B,1,0)</f>
        <v>#N/A</v>
      </c>
    </row>
    <row r="35260" spans="1:5" hidden="1">
      <c r="A35260" s="11">
        <v>904990</v>
      </c>
      <c r="B35260" t="s">
        <v>38644</v>
      </c>
      <c r="C35260" t="s">
        <v>41777</v>
      </c>
      <c r="D35260" t="e">
        <f>VLOOKUP(A35260,Planilha2!$1:$1048576,6,0)</f>
        <v>#N/A</v>
      </c>
      <c r="E35260" t="e">
        <f>VLOOKUP(C35260,Planilha5!B:B,1,0)</f>
        <v>#N/A</v>
      </c>
    </row>
    <row r="35261" spans="1:5" hidden="1">
      <c r="A35261" s="11">
        <v>53214</v>
      </c>
      <c r="B35261" t="s">
        <v>25319</v>
      </c>
      <c r="C35261" t="s">
        <v>41778</v>
      </c>
      <c r="D35261" t="e">
        <f>VLOOKUP(A35261,Planilha2!$1:$1048576,6,0)</f>
        <v>#N/A</v>
      </c>
      <c r="E35261" t="e">
        <f>VLOOKUP(C35261,Planilha5!B:B,1,0)</f>
        <v>#N/A</v>
      </c>
    </row>
    <row r="35262" spans="1:5" hidden="1">
      <c r="A35262" s="11">
        <v>4970</v>
      </c>
      <c r="B35262" t="s">
        <v>36240</v>
      </c>
      <c r="C35262" t="s">
        <v>41779</v>
      </c>
      <c r="D35262" t="e">
        <f>VLOOKUP(A35262,Planilha2!$1:$1048576,6,0)</f>
        <v>#N/A</v>
      </c>
      <c r="E35262" t="e">
        <f>VLOOKUP(C35262,Planilha5!B:B,1,0)</f>
        <v>#N/A</v>
      </c>
    </row>
    <row r="35263" spans="1:5" hidden="1">
      <c r="A35263" s="11">
        <v>905422</v>
      </c>
      <c r="B35263" t="s">
        <v>15397</v>
      </c>
      <c r="C35263" t="s">
        <v>41780</v>
      </c>
      <c r="D35263" t="e">
        <f>VLOOKUP(A35263,Planilha2!$1:$1048576,6,0)</f>
        <v>#N/A</v>
      </c>
      <c r="E35263" t="e">
        <f>VLOOKUP(C35263,Planilha5!B:B,1,0)</f>
        <v>#N/A</v>
      </c>
    </row>
    <row r="35264" spans="1:5" hidden="1">
      <c r="A35264" s="11">
        <v>4278</v>
      </c>
      <c r="B35264" t="s">
        <v>2450</v>
      </c>
      <c r="C35264" t="s">
        <v>2451</v>
      </c>
      <c r="D35264" t="e">
        <f>VLOOKUP(A35264,Planilha2!$1:$1048576,6,0)</f>
        <v>#N/A</v>
      </c>
      <c r="E35264" t="e">
        <f>VLOOKUP(C35264,Planilha5!B:B,1,0)</f>
        <v>#N/A</v>
      </c>
    </row>
    <row r="35265" spans="1:5" hidden="1">
      <c r="A35265" s="11">
        <v>51025</v>
      </c>
      <c r="B35265" t="s">
        <v>31781</v>
      </c>
      <c r="C35265" t="s">
        <v>41781</v>
      </c>
      <c r="D35265" t="e">
        <f>VLOOKUP(A35265,Planilha2!$1:$1048576,6,0)</f>
        <v>#N/A</v>
      </c>
      <c r="E35265" t="e">
        <f>VLOOKUP(C35265,Planilha5!B:B,1,0)</f>
        <v>#N/A</v>
      </c>
    </row>
    <row r="35266" spans="1:5" hidden="1">
      <c r="A35266" s="11">
        <v>44820</v>
      </c>
      <c r="B35266" t="s">
        <v>41782</v>
      </c>
      <c r="C35266" t="s">
        <v>41783</v>
      </c>
      <c r="D35266" t="e">
        <f>VLOOKUP(A35266,Planilha2!$1:$1048576,6,0)</f>
        <v>#N/A</v>
      </c>
      <c r="E35266" t="e">
        <f>VLOOKUP(C35266,Planilha5!B:B,1,0)</f>
        <v>#N/A</v>
      </c>
    </row>
    <row r="35267" spans="1:5" hidden="1">
      <c r="A35267" s="11">
        <v>48776</v>
      </c>
      <c r="B35267" t="s">
        <v>13426</v>
      </c>
      <c r="C35267" t="s">
        <v>41784</v>
      </c>
      <c r="D35267" t="e">
        <f>VLOOKUP(A35267,Planilha2!$1:$1048576,6,0)</f>
        <v>#N/A</v>
      </c>
      <c r="E35267" t="e">
        <f>VLOOKUP(C35267,Planilha5!B:B,1,0)</f>
        <v>#N/A</v>
      </c>
    </row>
    <row r="35268" spans="1:5" hidden="1">
      <c r="A35268" s="11">
        <v>905513</v>
      </c>
      <c r="B35268" t="s">
        <v>19946</v>
      </c>
      <c r="C35268" t="s">
        <v>41785</v>
      </c>
      <c r="D35268" t="e">
        <f>VLOOKUP(A35268,Planilha2!$1:$1048576,6,0)</f>
        <v>#N/A</v>
      </c>
      <c r="E35268" t="e">
        <f>VLOOKUP(C35268,Planilha5!B:B,1,0)</f>
        <v>#N/A</v>
      </c>
    </row>
    <row r="35269" spans="1:5" hidden="1">
      <c r="A35269" s="11">
        <v>3269</v>
      </c>
      <c r="B35269" t="s">
        <v>9620</v>
      </c>
      <c r="C35269" t="s">
        <v>41786</v>
      </c>
      <c r="D35269" t="e">
        <f>VLOOKUP(A35269,Planilha2!$1:$1048576,6,0)</f>
        <v>#N/A</v>
      </c>
      <c r="E35269" t="e">
        <f>VLOOKUP(C35269,Planilha5!B:B,1,0)</f>
        <v>#N/A</v>
      </c>
    </row>
    <row r="35270" spans="1:5" hidden="1">
      <c r="A35270" s="11">
        <v>12027</v>
      </c>
      <c r="B35270" t="s">
        <v>661</v>
      </c>
      <c r="C35270" t="s">
        <v>41787</v>
      </c>
      <c r="D35270" t="e">
        <f>VLOOKUP(A35270,Planilha2!$1:$1048576,6,0)</f>
        <v>#N/A</v>
      </c>
      <c r="E35270" t="e">
        <f>VLOOKUP(C35270,Planilha5!B:B,1,0)</f>
        <v>#N/A</v>
      </c>
    </row>
    <row r="35271" spans="1:5" hidden="1">
      <c r="A35271" s="11">
        <v>55744</v>
      </c>
      <c r="B35271" t="s">
        <v>7443</v>
      </c>
      <c r="C35271" t="s">
        <v>41788</v>
      </c>
      <c r="D35271" t="e">
        <f>VLOOKUP(A35271,Planilha2!$1:$1048576,6,0)</f>
        <v>#N/A</v>
      </c>
      <c r="E35271" t="e">
        <f>VLOOKUP(C35271,Planilha5!B:B,1,0)</f>
        <v>#N/A</v>
      </c>
    </row>
    <row r="35272" spans="1:5" hidden="1">
      <c r="A35272" s="11">
        <v>905131</v>
      </c>
      <c r="B35272" t="s">
        <v>19192</v>
      </c>
      <c r="C35272" t="s">
        <v>41789</v>
      </c>
      <c r="D35272" t="e">
        <f>VLOOKUP(A35272,Planilha2!$1:$1048576,6,0)</f>
        <v>#N/A</v>
      </c>
      <c r="E35272" t="e">
        <f>VLOOKUP(C35272,Planilha5!B:B,1,0)</f>
        <v>#N/A</v>
      </c>
    </row>
    <row r="35273" spans="1:5" hidden="1">
      <c r="A35273" s="11">
        <v>3693</v>
      </c>
      <c r="B35273" t="s">
        <v>5338</v>
      </c>
      <c r="C35273" t="s">
        <v>41790</v>
      </c>
      <c r="D35273" t="e">
        <f>VLOOKUP(A35273,Planilha2!$1:$1048576,6,0)</f>
        <v>#N/A</v>
      </c>
      <c r="E35273" t="e">
        <f>VLOOKUP(C35273,Planilha5!B:B,1,0)</f>
        <v>#N/A</v>
      </c>
    </row>
    <row r="35274" spans="1:5" hidden="1">
      <c r="A35274" s="11">
        <v>49624</v>
      </c>
      <c r="B35274" t="s">
        <v>25682</v>
      </c>
      <c r="C35274" t="s">
        <v>41791</v>
      </c>
      <c r="D35274" t="e">
        <f>VLOOKUP(A35274,Planilha2!$1:$1048576,6,0)</f>
        <v>#N/A</v>
      </c>
      <c r="E35274" t="e">
        <f>VLOOKUP(C35274,Planilha5!B:B,1,0)</f>
        <v>#N/A</v>
      </c>
    </row>
    <row r="35275" spans="1:5" hidden="1">
      <c r="A35275" s="11">
        <v>48292</v>
      </c>
      <c r="B35275" t="s">
        <v>36847</v>
      </c>
      <c r="C35275" t="s">
        <v>41792</v>
      </c>
      <c r="D35275" t="e">
        <f>VLOOKUP(A35275,Planilha2!$1:$1048576,6,0)</f>
        <v>#N/A</v>
      </c>
      <c r="E35275" t="e">
        <f>VLOOKUP(C35275,Planilha5!B:B,1,0)</f>
        <v>#N/A</v>
      </c>
    </row>
    <row r="35276" spans="1:5" hidden="1">
      <c r="A35276" s="11">
        <v>49257</v>
      </c>
      <c r="B35276" t="s">
        <v>19040</v>
      </c>
      <c r="C35276" t="s">
        <v>41793</v>
      </c>
      <c r="D35276" t="e">
        <f>VLOOKUP(A35276,Planilha2!$1:$1048576,6,0)</f>
        <v>#N/A</v>
      </c>
      <c r="E35276" t="e">
        <f>VLOOKUP(C35276,Planilha5!B:B,1,0)</f>
        <v>#N/A</v>
      </c>
    </row>
    <row r="35277" spans="1:5" hidden="1">
      <c r="A35277" s="11">
        <v>6237</v>
      </c>
      <c r="B35277" t="s">
        <v>24925</v>
      </c>
      <c r="C35277" t="s">
        <v>41794</v>
      </c>
      <c r="D35277" t="e">
        <f>VLOOKUP(A35277,Planilha2!$1:$1048576,6,0)</f>
        <v>#N/A</v>
      </c>
      <c r="E35277" t="e">
        <f>VLOOKUP(C35277,Planilha5!B:B,1,0)</f>
        <v>#N/A</v>
      </c>
    </row>
    <row r="35278" spans="1:5" hidden="1">
      <c r="A35278" s="11">
        <v>24364</v>
      </c>
      <c r="B35278" t="s">
        <v>2587</v>
      </c>
      <c r="C35278" t="s">
        <v>2586</v>
      </c>
      <c r="D35278" t="e">
        <f>VLOOKUP(A35278,Planilha2!$1:$1048576,6,0)</f>
        <v>#N/A</v>
      </c>
      <c r="E35278" t="e">
        <f>VLOOKUP(C35278,Planilha5!B:B,1,0)</f>
        <v>#N/A</v>
      </c>
    </row>
    <row r="35279" spans="1:5" hidden="1">
      <c r="A35279" s="11">
        <v>6516</v>
      </c>
      <c r="B35279" t="s">
        <v>192</v>
      </c>
      <c r="C35279" t="s">
        <v>41795</v>
      </c>
      <c r="D35279" t="str">
        <f>VLOOKUP(A35279,Planilha2!$1:$1048576,6,0)</f>
        <v>2 - Magistrados</v>
      </c>
      <c r="E35279" t="e">
        <f>VLOOKUP(C35279,Planilha5!B:B,1,0)</f>
        <v>#N/A</v>
      </c>
    </row>
    <row r="35280" spans="1:5" hidden="1">
      <c r="A35280" s="11">
        <v>2507</v>
      </c>
      <c r="B35280" t="s">
        <v>2777</v>
      </c>
      <c r="C35280" t="s">
        <v>41796</v>
      </c>
      <c r="D35280" t="e">
        <f>VLOOKUP(A35280,Planilha2!$1:$1048576,6,0)</f>
        <v>#N/A</v>
      </c>
      <c r="E35280" t="e">
        <f>VLOOKUP(C35280,Planilha5!B:B,1,0)</f>
        <v>#N/A</v>
      </c>
    </row>
    <row r="35281" spans="1:5" hidden="1">
      <c r="A35281">
        <v>321</v>
      </c>
      <c r="B35281" t="s">
        <v>1046</v>
      </c>
      <c r="C35281" t="s">
        <v>41797</v>
      </c>
      <c r="D35281" t="e">
        <f>VLOOKUP(A35281,Planilha2!$1:$1048576,6,0)</f>
        <v>#N/A</v>
      </c>
      <c r="E35281" t="e">
        <f>VLOOKUP(C35281,Planilha5!B:B,1,0)</f>
        <v>#N/A</v>
      </c>
    </row>
    <row r="35282" spans="1:5" hidden="1">
      <c r="A35282" s="11">
        <v>49063</v>
      </c>
      <c r="B35282" t="s">
        <v>6303</v>
      </c>
      <c r="C35282" t="s">
        <v>41798</v>
      </c>
      <c r="D35282" t="e">
        <f>VLOOKUP(A35282,Planilha2!$1:$1048576,6,0)</f>
        <v>#N/A</v>
      </c>
      <c r="E35282" t="e">
        <f>VLOOKUP(C35282,Planilha5!B:B,1,0)</f>
        <v>#N/A</v>
      </c>
    </row>
    <row r="35283" spans="1:5" hidden="1">
      <c r="A35283" s="11">
        <v>41303</v>
      </c>
      <c r="B35283" t="s">
        <v>28322</v>
      </c>
      <c r="C35283" t="s">
        <v>41799</v>
      </c>
      <c r="D35283" t="e">
        <f>VLOOKUP(A35283,Planilha2!$1:$1048576,6,0)</f>
        <v>#N/A</v>
      </c>
      <c r="E35283" t="e">
        <f>VLOOKUP(C35283,Planilha5!B:B,1,0)</f>
        <v>#N/A</v>
      </c>
    </row>
    <row r="35284" spans="1:5" hidden="1">
      <c r="A35284" s="11">
        <v>39172</v>
      </c>
      <c r="B35284" t="s">
        <v>40073</v>
      </c>
      <c r="C35284" t="s">
        <v>41800</v>
      </c>
      <c r="D35284" t="e">
        <f>VLOOKUP(A35284,Planilha2!$1:$1048576,6,0)</f>
        <v>#N/A</v>
      </c>
      <c r="E35284" t="e">
        <f>VLOOKUP(C35284,Planilha5!B:B,1,0)</f>
        <v>#N/A</v>
      </c>
    </row>
    <row r="35285" spans="1:5" hidden="1">
      <c r="A35285" s="11">
        <v>47130</v>
      </c>
      <c r="B35285" t="s">
        <v>24608</v>
      </c>
      <c r="C35285" t="s">
        <v>41801</v>
      </c>
      <c r="D35285" t="e">
        <f>VLOOKUP(A35285,Planilha2!$1:$1048576,6,0)</f>
        <v>#N/A</v>
      </c>
      <c r="E35285" t="e">
        <f>VLOOKUP(C35285,Planilha5!B:B,1,0)</f>
        <v>#N/A</v>
      </c>
    </row>
    <row r="35286" spans="1:5" hidden="1">
      <c r="A35286" s="11">
        <v>94109</v>
      </c>
      <c r="B35286" t="s">
        <v>10265</v>
      </c>
      <c r="C35286" t="s">
        <v>41802</v>
      </c>
      <c r="D35286" t="e">
        <f>VLOOKUP(A35286,Planilha2!$1:$1048576,6,0)</f>
        <v>#N/A</v>
      </c>
      <c r="E35286" t="e">
        <f>VLOOKUP(C35286,Planilha5!B:B,1,0)</f>
        <v>#N/A</v>
      </c>
    </row>
    <row r="35287" spans="1:5" hidden="1">
      <c r="A35287">
        <v>731</v>
      </c>
      <c r="B35287" t="s">
        <v>3411</v>
      </c>
      <c r="C35287" t="s">
        <v>3414</v>
      </c>
      <c r="D35287" t="e">
        <f>VLOOKUP(A35287,Planilha2!$1:$1048576,6,0)</f>
        <v>#N/A</v>
      </c>
      <c r="E35287" t="e">
        <f>VLOOKUP(C35287,Planilha5!B:B,1,0)</f>
        <v>#N/A</v>
      </c>
    </row>
    <row r="35288" spans="1:5" hidden="1">
      <c r="A35288" s="11">
        <v>905134</v>
      </c>
      <c r="B35288" t="s">
        <v>11607</v>
      </c>
      <c r="C35288" t="s">
        <v>41803</v>
      </c>
      <c r="D35288" t="e">
        <f>VLOOKUP(A35288,Planilha2!$1:$1048576,6,0)</f>
        <v>#N/A</v>
      </c>
      <c r="E35288" t="e">
        <f>VLOOKUP(C35288,Planilha5!B:B,1,0)</f>
        <v>#N/A</v>
      </c>
    </row>
    <row r="35289" spans="1:5" hidden="1">
      <c r="A35289" s="11">
        <v>905452</v>
      </c>
      <c r="B35289" t="s">
        <v>18536</v>
      </c>
      <c r="C35289" t="s">
        <v>25853</v>
      </c>
      <c r="D35289" t="e">
        <f>VLOOKUP(A35289,Planilha2!$1:$1048576,6,0)</f>
        <v>#N/A</v>
      </c>
      <c r="E35289" t="e">
        <f>VLOOKUP(C35289,Planilha5!B:B,1,0)</f>
        <v>#N/A</v>
      </c>
    </row>
    <row r="35290" spans="1:5" hidden="1">
      <c r="A35290" s="11">
        <v>93184</v>
      </c>
      <c r="B35290" t="s">
        <v>18245</v>
      </c>
      <c r="C35290" t="s">
        <v>41804</v>
      </c>
      <c r="D35290" t="e">
        <f>VLOOKUP(A35290,Planilha2!$1:$1048576,6,0)</f>
        <v>#N/A</v>
      </c>
      <c r="E35290" t="e">
        <f>VLOOKUP(C35290,Planilha5!B:B,1,0)</f>
        <v>#N/A</v>
      </c>
    </row>
    <row r="35291" spans="1:5" hidden="1">
      <c r="A35291" s="11">
        <v>201185</v>
      </c>
      <c r="B35291" t="s">
        <v>40492</v>
      </c>
      <c r="C35291" t="s">
        <v>41805</v>
      </c>
      <c r="D35291" t="e">
        <f>VLOOKUP(A35291,Planilha2!$1:$1048576,6,0)</f>
        <v>#N/A</v>
      </c>
      <c r="E35291" t="e">
        <f>VLOOKUP(C35291,Planilha5!B:B,1,0)</f>
        <v>#N/A</v>
      </c>
    </row>
    <row r="35292" spans="1:5" hidden="1">
      <c r="A35292" s="11">
        <v>3250</v>
      </c>
      <c r="B35292" t="s">
        <v>2789</v>
      </c>
      <c r="C35292" t="s">
        <v>41806</v>
      </c>
      <c r="D35292" t="e">
        <f>VLOOKUP(A35292,Planilha2!$1:$1048576,6,0)</f>
        <v>#N/A</v>
      </c>
      <c r="E35292" t="e">
        <f>VLOOKUP(C35292,Planilha5!B:B,1,0)</f>
        <v>#N/A</v>
      </c>
    </row>
    <row r="35293" spans="1:5" hidden="1">
      <c r="A35293" s="11">
        <v>44590</v>
      </c>
      <c r="B35293" t="s">
        <v>6512</v>
      </c>
      <c r="C35293" t="s">
        <v>41807</v>
      </c>
      <c r="D35293" t="e">
        <f>VLOOKUP(A35293,Planilha2!$1:$1048576,6,0)</f>
        <v>#N/A</v>
      </c>
      <c r="E35293" t="e">
        <f>VLOOKUP(C35293,Planilha5!B:B,1,0)</f>
        <v>#N/A</v>
      </c>
    </row>
    <row r="35294" spans="1:5" hidden="1">
      <c r="A35294">
        <v>806</v>
      </c>
      <c r="B35294" t="s">
        <v>1982</v>
      </c>
      <c r="C35294" t="s">
        <v>41808</v>
      </c>
      <c r="D35294" t="e">
        <f>VLOOKUP(A35294,Planilha2!$1:$1048576,6,0)</f>
        <v>#N/A</v>
      </c>
      <c r="E35294" t="e">
        <f>VLOOKUP(C35294,Planilha5!B:B,1,0)</f>
        <v>#N/A</v>
      </c>
    </row>
    <row r="35295" spans="1:5" hidden="1">
      <c r="A35295">
        <v>102</v>
      </c>
      <c r="B35295" t="s">
        <v>6980</v>
      </c>
      <c r="C35295" t="s">
        <v>41809</v>
      </c>
      <c r="D35295" t="e">
        <f>VLOOKUP(A35295,Planilha2!$1:$1048576,6,0)</f>
        <v>#N/A</v>
      </c>
      <c r="E35295" t="e">
        <f>VLOOKUP(C35295,Planilha5!B:B,1,0)</f>
        <v>#N/A</v>
      </c>
    </row>
    <row r="35296" spans="1:5" hidden="1">
      <c r="A35296" s="11">
        <v>8332</v>
      </c>
      <c r="B35296" t="s">
        <v>4132</v>
      </c>
      <c r="C35296" t="s">
        <v>41810</v>
      </c>
      <c r="D35296" t="e">
        <f>VLOOKUP(A35296,Planilha2!$1:$1048576,6,0)</f>
        <v>#N/A</v>
      </c>
      <c r="E35296" t="e">
        <f>VLOOKUP(C35296,Planilha5!B:B,1,0)</f>
        <v>#N/A</v>
      </c>
    </row>
    <row r="35297" spans="1:5" hidden="1">
      <c r="A35297" s="11">
        <v>201354</v>
      </c>
      <c r="B35297" t="s">
        <v>9561</v>
      </c>
      <c r="C35297" t="s">
        <v>41811</v>
      </c>
      <c r="D35297" t="e">
        <f>VLOOKUP(A35297,Planilha2!$1:$1048576,6,0)</f>
        <v>#N/A</v>
      </c>
      <c r="E35297" t="e">
        <f>VLOOKUP(C35297,Planilha5!B:B,1,0)</f>
        <v>#N/A</v>
      </c>
    </row>
    <row r="35298" spans="1:5" hidden="1">
      <c r="A35298" s="11">
        <v>904301</v>
      </c>
      <c r="B35298" t="s">
        <v>41377</v>
      </c>
      <c r="C35298" t="s">
        <v>41812</v>
      </c>
      <c r="D35298" t="e">
        <f>VLOOKUP(A35298,Planilha2!$1:$1048576,6,0)</f>
        <v>#N/A</v>
      </c>
      <c r="E35298" t="e">
        <f>VLOOKUP(C35298,Planilha5!B:B,1,0)</f>
        <v>#N/A</v>
      </c>
    </row>
    <row r="35299" spans="1:5" hidden="1">
      <c r="A35299" s="11">
        <v>905356</v>
      </c>
      <c r="B35299" t="s">
        <v>24532</v>
      </c>
      <c r="C35299" t="s">
        <v>41813</v>
      </c>
      <c r="D35299" t="e">
        <f>VLOOKUP(A35299,Planilha2!$1:$1048576,6,0)</f>
        <v>#N/A</v>
      </c>
      <c r="E35299" t="e">
        <f>VLOOKUP(C35299,Planilha5!B:B,1,0)</f>
        <v>#N/A</v>
      </c>
    </row>
    <row r="35300" spans="1:5" hidden="1">
      <c r="A35300" s="11">
        <v>51811</v>
      </c>
      <c r="B35300" t="s">
        <v>33107</v>
      </c>
      <c r="C35300" t="s">
        <v>17823</v>
      </c>
      <c r="D35300" t="e">
        <f>VLOOKUP(A35300,Planilha2!$1:$1048576,6,0)</f>
        <v>#N/A</v>
      </c>
      <c r="E35300" t="e">
        <f>VLOOKUP(C35300,Planilha5!B:B,1,0)</f>
        <v>#N/A</v>
      </c>
    </row>
    <row r="35301" spans="1:5" hidden="1">
      <c r="A35301" s="11">
        <v>46245</v>
      </c>
      <c r="B35301" t="s">
        <v>30514</v>
      </c>
      <c r="C35301" t="s">
        <v>41814</v>
      </c>
      <c r="D35301" t="e">
        <f>VLOOKUP(A35301,Planilha2!$1:$1048576,6,0)</f>
        <v>#N/A</v>
      </c>
      <c r="E35301" t="e">
        <f>VLOOKUP(C35301,Planilha5!B:B,1,0)</f>
        <v>#N/A</v>
      </c>
    </row>
    <row r="35302" spans="1:5" hidden="1">
      <c r="A35302" s="11">
        <v>41412</v>
      </c>
      <c r="B35302" t="s">
        <v>16945</v>
      </c>
      <c r="C35302" t="s">
        <v>41815</v>
      </c>
      <c r="D35302" t="e">
        <f>VLOOKUP(A35302,Planilha2!$1:$1048576,6,0)</f>
        <v>#N/A</v>
      </c>
      <c r="E35302" t="e">
        <f>VLOOKUP(C35302,Planilha5!B:B,1,0)</f>
        <v>#N/A</v>
      </c>
    </row>
    <row r="35303" spans="1:5" hidden="1">
      <c r="A35303" s="11">
        <v>904868</v>
      </c>
      <c r="B35303" t="s">
        <v>17472</v>
      </c>
      <c r="C35303" t="s">
        <v>15571</v>
      </c>
      <c r="D35303" t="e">
        <f>VLOOKUP(A35303,Planilha2!$1:$1048576,6,0)</f>
        <v>#N/A</v>
      </c>
      <c r="E35303" t="e">
        <f>VLOOKUP(C35303,Planilha5!B:B,1,0)</f>
        <v>#N/A</v>
      </c>
    </row>
    <row r="35304" spans="1:5" hidden="1">
      <c r="A35304" s="11">
        <v>52918</v>
      </c>
      <c r="B35304" t="s">
        <v>34259</v>
      </c>
      <c r="C35304" t="s">
        <v>41816</v>
      </c>
      <c r="D35304" t="e">
        <f>VLOOKUP(A35304,Planilha2!$1:$1048576,6,0)</f>
        <v>#N/A</v>
      </c>
      <c r="E35304" t="e">
        <f>VLOOKUP(C35304,Planilha5!B:B,1,0)</f>
        <v>#N/A</v>
      </c>
    </row>
    <row r="35305" spans="1:5" hidden="1">
      <c r="A35305" s="11">
        <v>47136</v>
      </c>
      <c r="B35305" t="s">
        <v>32845</v>
      </c>
      <c r="C35305" t="s">
        <v>41817</v>
      </c>
      <c r="D35305" t="e">
        <f>VLOOKUP(A35305,Planilha2!$1:$1048576,6,0)</f>
        <v>#N/A</v>
      </c>
      <c r="E35305" t="e">
        <f>VLOOKUP(C35305,Planilha5!B:B,1,0)</f>
        <v>#N/A</v>
      </c>
    </row>
    <row r="35306" spans="1:5" hidden="1">
      <c r="A35306" s="11">
        <v>200909</v>
      </c>
      <c r="B35306" t="s">
        <v>106</v>
      </c>
      <c r="C35306" t="s">
        <v>41818</v>
      </c>
      <c r="D35306" t="str">
        <f>VLOOKUP(A35306,Planilha2!$1:$1048576,6,0)</f>
        <v>2 - Magistrados</v>
      </c>
      <c r="E35306" t="e">
        <f>VLOOKUP(C35306,Planilha5!B:B,1,0)</f>
        <v>#N/A</v>
      </c>
    </row>
    <row r="35307" spans="1:5" hidden="1">
      <c r="A35307" s="11">
        <v>51269</v>
      </c>
      <c r="B35307" t="s">
        <v>41819</v>
      </c>
      <c r="C35307" t="s">
        <v>41820</v>
      </c>
      <c r="D35307" t="e">
        <f>VLOOKUP(A35307,Planilha2!$1:$1048576,6,0)</f>
        <v>#N/A</v>
      </c>
      <c r="E35307" t="e">
        <f>VLOOKUP(C35307,Planilha5!B:B,1,0)</f>
        <v>#N/A</v>
      </c>
    </row>
    <row r="35308" spans="1:5" hidden="1">
      <c r="A35308" s="11">
        <v>53008</v>
      </c>
      <c r="B35308" t="s">
        <v>10875</v>
      </c>
      <c r="C35308" t="s">
        <v>41821</v>
      </c>
      <c r="D35308" t="e">
        <f>VLOOKUP(A35308,Planilha2!$1:$1048576,6,0)</f>
        <v>#N/A</v>
      </c>
      <c r="E35308" t="e">
        <f>VLOOKUP(C35308,Planilha5!B:B,1,0)</f>
        <v>#N/A</v>
      </c>
    </row>
    <row r="35309" spans="1:5" hidden="1">
      <c r="A35309" s="11">
        <v>93984</v>
      </c>
      <c r="B35309" t="s">
        <v>861</v>
      </c>
      <c r="C35309" t="s">
        <v>5513</v>
      </c>
      <c r="D35309" t="e">
        <f>VLOOKUP(A35309,Planilha2!$1:$1048576,6,0)</f>
        <v>#N/A</v>
      </c>
      <c r="E35309" t="e">
        <f>VLOOKUP(C35309,Planilha5!B:B,1,0)</f>
        <v>#N/A</v>
      </c>
    </row>
    <row r="35310" spans="1:5" hidden="1">
      <c r="A35310" s="11">
        <v>51513</v>
      </c>
      <c r="B35310" t="s">
        <v>8630</v>
      </c>
      <c r="C35310" t="s">
        <v>41822</v>
      </c>
      <c r="D35310" t="e">
        <f>VLOOKUP(A35310,Planilha2!$1:$1048576,6,0)</f>
        <v>#N/A</v>
      </c>
      <c r="E35310" t="e">
        <f>VLOOKUP(C35310,Planilha5!B:B,1,0)</f>
        <v>#N/A</v>
      </c>
    </row>
    <row r="35311" spans="1:5" hidden="1">
      <c r="A35311" s="11">
        <v>2250</v>
      </c>
      <c r="B35311" t="s">
        <v>371</v>
      </c>
      <c r="C35311" t="s">
        <v>41823</v>
      </c>
      <c r="D35311" t="str">
        <f>VLOOKUP(A35311,Planilha2!$1:$1048576,6,0)</f>
        <v>2 - Magistrados</v>
      </c>
      <c r="E35311" t="e">
        <f>VLOOKUP(C35311,Planilha5!B:B,1,0)</f>
        <v>#N/A</v>
      </c>
    </row>
    <row r="35312" spans="1:5" hidden="1">
      <c r="A35312" s="11">
        <v>52491</v>
      </c>
      <c r="B35312" t="s">
        <v>7399</v>
      </c>
      <c r="C35312" t="s">
        <v>41824</v>
      </c>
      <c r="D35312" t="e">
        <f>VLOOKUP(A35312,Planilha2!$1:$1048576,6,0)</f>
        <v>#N/A</v>
      </c>
      <c r="E35312" t="e">
        <f>VLOOKUP(C35312,Planilha5!B:B,1,0)</f>
        <v>#N/A</v>
      </c>
    </row>
    <row r="35313" spans="1:5" hidden="1">
      <c r="A35313" s="11">
        <v>94184</v>
      </c>
      <c r="B35313" t="s">
        <v>344</v>
      </c>
      <c r="C35313" t="s">
        <v>1666</v>
      </c>
      <c r="D35313" t="str">
        <f>VLOOKUP(A35313,Planilha2!$1:$1048576,6,0)</f>
        <v>2 - Magistrados</v>
      </c>
      <c r="E35313" t="e">
        <f>VLOOKUP(C35313,Planilha5!B:B,1,0)</f>
        <v>#N/A</v>
      </c>
    </row>
    <row r="35314" spans="1:5" hidden="1">
      <c r="A35314" s="11">
        <v>4852</v>
      </c>
      <c r="B35314" t="s">
        <v>18626</v>
      </c>
      <c r="C35314" t="s">
        <v>28000</v>
      </c>
      <c r="D35314" t="e">
        <f>VLOOKUP(A35314,Planilha2!$1:$1048576,6,0)</f>
        <v>#N/A</v>
      </c>
      <c r="E35314" t="e">
        <f>VLOOKUP(C35314,Planilha5!B:B,1,0)</f>
        <v>#N/A</v>
      </c>
    </row>
    <row r="35315" spans="1:5" hidden="1">
      <c r="A35315" s="11">
        <v>9244</v>
      </c>
      <c r="B35315" t="s">
        <v>4612</v>
      </c>
      <c r="C35315" t="s">
        <v>41825</v>
      </c>
      <c r="D35315" t="e">
        <f>VLOOKUP(A35315,Planilha2!$1:$1048576,6,0)</f>
        <v>#N/A</v>
      </c>
      <c r="E35315" t="e">
        <f>VLOOKUP(C35315,Planilha5!B:B,1,0)</f>
        <v>#N/A</v>
      </c>
    </row>
    <row r="35316" spans="1:5" hidden="1">
      <c r="A35316" s="11">
        <v>22649</v>
      </c>
      <c r="B35316" t="s">
        <v>18787</v>
      </c>
      <c r="C35316" t="s">
        <v>41826</v>
      </c>
      <c r="D35316" t="e">
        <f>VLOOKUP(A35316,Planilha2!$1:$1048576,6,0)</f>
        <v>#N/A</v>
      </c>
      <c r="E35316" t="e">
        <f>VLOOKUP(C35316,Planilha5!B:B,1,0)</f>
        <v>#N/A</v>
      </c>
    </row>
    <row r="35317" spans="1:5" hidden="1">
      <c r="A35317" s="11">
        <v>2929</v>
      </c>
      <c r="B35317" t="s">
        <v>4523</v>
      </c>
      <c r="C35317" t="s">
        <v>41827</v>
      </c>
      <c r="D35317" t="e">
        <f>VLOOKUP(A35317,Planilha2!$1:$1048576,6,0)</f>
        <v>#N/A</v>
      </c>
      <c r="E35317" t="e">
        <f>VLOOKUP(C35317,Planilha5!B:B,1,0)</f>
        <v>#N/A</v>
      </c>
    </row>
    <row r="35318" spans="1:5" hidden="1">
      <c r="A35318" s="11">
        <v>53031</v>
      </c>
      <c r="B35318" t="s">
        <v>30595</v>
      </c>
      <c r="C35318" t="s">
        <v>41828</v>
      </c>
      <c r="D35318" t="e">
        <f>VLOOKUP(A35318,Planilha2!$1:$1048576,6,0)</f>
        <v>#N/A</v>
      </c>
      <c r="E35318" t="e">
        <f>VLOOKUP(C35318,Planilha5!B:B,1,0)</f>
        <v>#N/A</v>
      </c>
    </row>
    <row r="35319" spans="1:5" hidden="1">
      <c r="A35319" s="11">
        <v>55771</v>
      </c>
      <c r="B35319" t="s">
        <v>34025</v>
      </c>
      <c r="C35319" t="s">
        <v>41829</v>
      </c>
      <c r="D35319" t="e">
        <f>VLOOKUP(A35319,Planilha2!$1:$1048576,6,0)</f>
        <v>#N/A</v>
      </c>
      <c r="E35319" t="e">
        <f>VLOOKUP(C35319,Planilha5!B:B,1,0)</f>
        <v>#N/A</v>
      </c>
    </row>
    <row r="35320" spans="1:5" hidden="1">
      <c r="A35320" s="11">
        <v>51299</v>
      </c>
      <c r="B35320" t="s">
        <v>6452</v>
      </c>
      <c r="C35320" t="s">
        <v>41830</v>
      </c>
      <c r="D35320" t="e">
        <f>VLOOKUP(A35320,Planilha2!$1:$1048576,6,0)</f>
        <v>#N/A</v>
      </c>
      <c r="E35320" t="e">
        <f>VLOOKUP(C35320,Planilha5!B:B,1,0)</f>
        <v>#N/A</v>
      </c>
    </row>
    <row r="35321" spans="1:5" hidden="1">
      <c r="A35321" s="11">
        <v>200793</v>
      </c>
      <c r="B35321" t="s">
        <v>122</v>
      </c>
      <c r="C35321" t="s">
        <v>206</v>
      </c>
      <c r="D35321" t="str">
        <f>VLOOKUP(A35321,Planilha2!$1:$1048576,6,0)</f>
        <v>2 - Magistrados</v>
      </c>
      <c r="E35321" t="e">
        <f>VLOOKUP(C35321,Planilha5!B:B,1,0)</f>
        <v>#N/A</v>
      </c>
    </row>
    <row r="35322" spans="1:5" hidden="1">
      <c r="A35322">
        <v>180</v>
      </c>
      <c r="B35322" t="s">
        <v>3566</v>
      </c>
      <c r="C35322" t="s">
        <v>3568</v>
      </c>
      <c r="D35322" t="e">
        <f>VLOOKUP(A35322,Planilha2!$1:$1048576,6,0)</f>
        <v>#N/A</v>
      </c>
      <c r="E35322" t="e">
        <f>VLOOKUP(C35322,Planilha5!B:B,1,0)</f>
        <v>#N/A</v>
      </c>
    </row>
    <row r="35323" spans="1:5" hidden="1">
      <c r="A35323" s="11">
        <v>23640</v>
      </c>
      <c r="B35323" t="s">
        <v>12191</v>
      </c>
      <c r="C35323" t="s">
        <v>41831</v>
      </c>
      <c r="D35323" t="e">
        <f>VLOOKUP(A35323,Planilha2!$1:$1048576,6,0)</f>
        <v>#N/A</v>
      </c>
      <c r="E35323" t="e">
        <f>VLOOKUP(C35323,Planilha5!B:B,1,0)</f>
        <v>#N/A</v>
      </c>
    </row>
    <row r="35324" spans="1:5" hidden="1">
      <c r="A35324" s="11">
        <v>23712</v>
      </c>
      <c r="B35324" t="s">
        <v>15067</v>
      </c>
      <c r="C35324" t="s">
        <v>41832</v>
      </c>
      <c r="D35324" t="e">
        <f>VLOOKUP(A35324,Planilha2!$1:$1048576,6,0)</f>
        <v>#N/A</v>
      </c>
      <c r="E35324" t="e">
        <f>VLOOKUP(C35324,Planilha5!B:B,1,0)</f>
        <v>#N/A</v>
      </c>
    </row>
    <row r="35325" spans="1:5" hidden="1">
      <c r="A35325" s="11">
        <v>40131</v>
      </c>
      <c r="B35325" t="s">
        <v>41833</v>
      </c>
      <c r="C35325" t="s">
        <v>41834</v>
      </c>
      <c r="D35325" t="e">
        <f>VLOOKUP(A35325,Planilha2!$1:$1048576,6,0)</f>
        <v>#N/A</v>
      </c>
      <c r="E35325" t="e">
        <f>VLOOKUP(C35325,Planilha5!B:B,1,0)</f>
        <v>#N/A</v>
      </c>
    </row>
    <row r="35326" spans="1:5" hidden="1">
      <c r="A35326" s="11">
        <v>45465</v>
      </c>
      <c r="B35326" t="s">
        <v>25404</v>
      </c>
      <c r="C35326" t="s">
        <v>41835</v>
      </c>
      <c r="D35326" t="e">
        <f>VLOOKUP(A35326,Planilha2!$1:$1048576,6,0)</f>
        <v>#N/A</v>
      </c>
      <c r="E35326" t="e">
        <f>VLOOKUP(C35326,Planilha5!B:B,1,0)</f>
        <v>#N/A</v>
      </c>
    </row>
    <row r="35327" spans="1:5" hidden="1">
      <c r="A35327">
        <v>158</v>
      </c>
      <c r="B35327" t="s">
        <v>1342</v>
      </c>
      <c r="C35327" t="s">
        <v>1344</v>
      </c>
      <c r="D35327" t="e">
        <f>VLOOKUP(A35327,Planilha2!$1:$1048576,6,0)</f>
        <v>#N/A</v>
      </c>
      <c r="E35327" t="e">
        <f>VLOOKUP(C35327,Planilha5!B:B,1,0)</f>
        <v>#N/A</v>
      </c>
    </row>
    <row r="35328" spans="1:5" hidden="1">
      <c r="A35328" s="11">
        <v>3007</v>
      </c>
      <c r="B35328" t="s">
        <v>700</v>
      </c>
      <c r="C35328" t="s">
        <v>41836</v>
      </c>
      <c r="D35328" t="e">
        <f>VLOOKUP(A35328,Planilha2!$1:$1048576,6,0)</f>
        <v>#N/A</v>
      </c>
      <c r="E35328" t="e">
        <f>VLOOKUP(C35328,Planilha5!B:B,1,0)</f>
        <v>#N/A</v>
      </c>
    </row>
    <row r="35329" spans="1:5" hidden="1">
      <c r="A35329" s="11">
        <v>48775</v>
      </c>
      <c r="B35329" t="s">
        <v>33974</v>
      </c>
      <c r="C35329" t="s">
        <v>41837</v>
      </c>
      <c r="D35329" t="e">
        <f>VLOOKUP(A35329,Planilha2!$1:$1048576,6,0)</f>
        <v>#N/A</v>
      </c>
      <c r="E35329" t="e">
        <f>VLOOKUP(C35329,Planilha5!B:B,1,0)</f>
        <v>#N/A</v>
      </c>
    </row>
    <row r="35330" spans="1:5" hidden="1">
      <c r="A35330" s="11">
        <v>40155</v>
      </c>
      <c r="B35330" t="s">
        <v>12232</v>
      </c>
      <c r="C35330" t="s">
        <v>41838</v>
      </c>
      <c r="D35330" t="e">
        <f>VLOOKUP(A35330,Planilha2!$1:$1048576,6,0)</f>
        <v>#N/A</v>
      </c>
      <c r="E35330" t="e">
        <f>VLOOKUP(C35330,Planilha5!B:B,1,0)</f>
        <v>#N/A</v>
      </c>
    </row>
    <row r="35331" spans="1:5" hidden="1">
      <c r="A35331" s="11">
        <v>52641</v>
      </c>
      <c r="B35331" t="s">
        <v>12280</v>
      </c>
      <c r="C35331" t="s">
        <v>41839</v>
      </c>
      <c r="D35331" t="e">
        <f>VLOOKUP(A35331,Planilha2!$1:$1048576,6,0)</f>
        <v>#N/A</v>
      </c>
      <c r="E35331" t="e">
        <f>VLOOKUP(C35331,Planilha5!B:B,1,0)</f>
        <v>#N/A</v>
      </c>
    </row>
    <row r="35332" spans="1:5" hidden="1">
      <c r="A35332" s="11">
        <v>24822</v>
      </c>
      <c r="B35332" t="s">
        <v>22884</v>
      </c>
      <c r="C35332" t="s">
        <v>41840</v>
      </c>
      <c r="D35332" t="e">
        <f>VLOOKUP(A35332,Planilha2!$1:$1048576,6,0)</f>
        <v>#N/A</v>
      </c>
      <c r="E35332" t="e">
        <f>VLOOKUP(C35332,Planilha5!B:B,1,0)</f>
        <v>#N/A</v>
      </c>
    </row>
    <row r="35333" spans="1:5" hidden="1">
      <c r="A35333" s="11">
        <v>905291</v>
      </c>
      <c r="B35333" t="s">
        <v>41841</v>
      </c>
      <c r="C35333" t="s">
        <v>41842</v>
      </c>
      <c r="D35333" t="e">
        <f>VLOOKUP(A35333,Planilha2!$1:$1048576,6,0)</f>
        <v>#N/A</v>
      </c>
      <c r="E35333" t="e">
        <f>VLOOKUP(C35333,Planilha5!B:B,1,0)</f>
        <v>#N/A</v>
      </c>
    </row>
    <row r="35334" spans="1:5" hidden="1">
      <c r="A35334" s="11">
        <v>200556</v>
      </c>
      <c r="B35334" t="s">
        <v>434</v>
      </c>
      <c r="C35334" t="s">
        <v>41843</v>
      </c>
      <c r="D35334" t="str">
        <f>VLOOKUP(A35334,Planilha2!$1:$1048576,6,0)</f>
        <v>2 - Magistrados</v>
      </c>
      <c r="E35334" t="e">
        <f>VLOOKUP(C35334,Planilha5!B:B,1,0)</f>
        <v>#N/A</v>
      </c>
    </row>
    <row r="35335" spans="1:5" hidden="1">
      <c r="A35335" s="11">
        <v>55092</v>
      </c>
      <c r="B35335" t="s">
        <v>41090</v>
      </c>
      <c r="C35335" t="s">
        <v>41844</v>
      </c>
      <c r="D35335" t="e">
        <f>VLOOKUP(A35335,Planilha2!$1:$1048576,6,0)</f>
        <v>#N/A</v>
      </c>
      <c r="E35335" t="e">
        <f>VLOOKUP(C35335,Planilha5!B:B,1,0)</f>
        <v>#N/A</v>
      </c>
    </row>
    <row r="35336" spans="1:5" hidden="1">
      <c r="A35336">
        <v>364</v>
      </c>
      <c r="B35336" t="s">
        <v>816</v>
      </c>
      <c r="C35336" t="s">
        <v>29659</v>
      </c>
      <c r="D35336" t="e">
        <f>VLOOKUP(A35336,Planilha2!$1:$1048576,6,0)</f>
        <v>#N/A</v>
      </c>
      <c r="E35336" t="e">
        <f>VLOOKUP(C35336,Planilha5!B:B,1,0)</f>
        <v>#N/A</v>
      </c>
    </row>
    <row r="35337" spans="1:5" hidden="1">
      <c r="A35337" s="11">
        <v>46643</v>
      </c>
      <c r="B35337" t="s">
        <v>7035</v>
      </c>
      <c r="C35337" t="s">
        <v>9891</v>
      </c>
      <c r="D35337" t="e">
        <f>VLOOKUP(A35337,Planilha2!$1:$1048576,6,0)</f>
        <v>#N/A</v>
      </c>
      <c r="E35337" t="e">
        <f>VLOOKUP(C35337,Planilha5!B:B,1,0)</f>
        <v>#N/A</v>
      </c>
    </row>
    <row r="35338" spans="1:5" hidden="1">
      <c r="A35338" s="11">
        <v>8858</v>
      </c>
      <c r="B35338" t="s">
        <v>680</v>
      </c>
      <c r="C35338" t="s">
        <v>41845</v>
      </c>
      <c r="D35338" t="e">
        <f>VLOOKUP(A35338,Planilha2!$1:$1048576,6,0)</f>
        <v>#N/A</v>
      </c>
      <c r="E35338" t="e">
        <f>VLOOKUP(C35338,Planilha5!B:B,1,0)</f>
        <v>#N/A</v>
      </c>
    </row>
    <row r="35339" spans="1:5" hidden="1">
      <c r="A35339" s="11">
        <v>200129</v>
      </c>
      <c r="B35339" t="s">
        <v>894</v>
      </c>
      <c r="C35339" t="s">
        <v>41846</v>
      </c>
      <c r="D35339" t="e">
        <f>VLOOKUP(A35339,Planilha2!$1:$1048576,6,0)</f>
        <v>#N/A</v>
      </c>
      <c r="E35339" t="e">
        <f>VLOOKUP(C35339,Planilha5!B:B,1,0)</f>
        <v>#N/A</v>
      </c>
    </row>
    <row r="35340" spans="1:5" hidden="1">
      <c r="A35340" s="11">
        <v>23629</v>
      </c>
      <c r="B35340" t="s">
        <v>3221</v>
      </c>
      <c r="C35340" t="s">
        <v>3219</v>
      </c>
      <c r="D35340" t="e">
        <f>VLOOKUP(A35340,Planilha2!$1:$1048576,6,0)</f>
        <v>#N/A</v>
      </c>
      <c r="E35340" t="e">
        <f>VLOOKUP(C35340,Planilha5!B:B,1,0)</f>
        <v>#N/A</v>
      </c>
    </row>
    <row r="35341" spans="1:5" hidden="1">
      <c r="A35341" s="11">
        <v>53313</v>
      </c>
      <c r="B35341" t="s">
        <v>40471</v>
      </c>
      <c r="C35341" t="s">
        <v>41847</v>
      </c>
      <c r="D35341" t="e">
        <f>VLOOKUP(A35341,Planilha2!$1:$1048576,6,0)</f>
        <v>#N/A</v>
      </c>
      <c r="E35341" t="e">
        <f>VLOOKUP(C35341,Planilha5!B:B,1,0)</f>
        <v>#N/A</v>
      </c>
    </row>
    <row r="35342" spans="1:5" hidden="1">
      <c r="A35342" s="11">
        <v>54424</v>
      </c>
      <c r="B35342" t="s">
        <v>23321</v>
      </c>
      <c r="C35342" t="s">
        <v>41848</v>
      </c>
      <c r="D35342" t="e">
        <f>VLOOKUP(A35342,Planilha2!$1:$1048576,6,0)</f>
        <v>#N/A</v>
      </c>
      <c r="E35342" t="e">
        <f>VLOOKUP(C35342,Planilha5!B:B,1,0)</f>
        <v>#N/A</v>
      </c>
    </row>
    <row r="35343" spans="1:5" hidden="1">
      <c r="A35343" s="11">
        <v>2902</v>
      </c>
      <c r="B35343" t="s">
        <v>27219</v>
      </c>
      <c r="C35343" t="s">
        <v>41849</v>
      </c>
      <c r="D35343" t="e">
        <f>VLOOKUP(A35343,Planilha2!$1:$1048576,6,0)</f>
        <v>#N/A</v>
      </c>
      <c r="E35343" t="e">
        <f>VLOOKUP(C35343,Planilha5!B:B,1,0)</f>
        <v>#N/A</v>
      </c>
    </row>
    <row r="35344" spans="1:5" hidden="1">
      <c r="A35344" s="11">
        <v>22995</v>
      </c>
      <c r="B35344" t="s">
        <v>3035</v>
      </c>
      <c r="C35344" t="s">
        <v>41850</v>
      </c>
      <c r="D35344" t="e">
        <f>VLOOKUP(A35344,Planilha2!$1:$1048576,6,0)</f>
        <v>#N/A</v>
      </c>
      <c r="E35344" t="e">
        <f>VLOOKUP(C35344,Planilha5!B:B,1,0)</f>
        <v>#N/A</v>
      </c>
    </row>
    <row r="35345" spans="1:5" hidden="1">
      <c r="A35345" s="11">
        <v>1981</v>
      </c>
      <c r="B35345" t="s">
        <v>36544</v>
      </c>
      <c r="C35345" t="s">
        <v>41851</v>
      </c>
      <c r="D35345" t="e">
        <f>VLOOKUP(A35345,Planilha2!$1:$1048576,6,0)</f>
        <v>#N/A</v>
      </c>
      <c r="E35345" t="e">
        <f>VLOOKUP(C35345,Planilha5!B:B,1,0)</f>
        <v>#N/A</v>
      </c>
    </row>
    <row r="35346" spans="1:5" hidden="1">
      <c r="A35346" s="11">
        <v>903882</v>
      </c>
      <c r="B35346" t="s">
        <v>38386</v>
      </c>
      <c r="C35346" t="s">
        <v>41852</v>
      </c>
      <c r="D35346" t="e">
        <f>VLOOKUP(A35346,Planilha2!$1:$1048576,6,0)</f>
        <v>#N/A</v>
      </c>
      <c r="E35346" t="e">
        <f>VLOOKUP(C35346,Planilha5!B:B,1,0)</f>
        <v>#N/A</v>
      </c>
    </row>
    <row r="35347" spans="1:5" hidden="1">
      <c r="A35347" s="11">
        <v>201365</v>
      </c>
      <c r="B35347" t="s">
        <v>5138</v>
      </c>
      <c r="C35347" t="s">
        <v>41853</v>
      </c>
      <c r="D35347" t="e">
        <f>VLOOKUP(A35347,Planilha2!$1:$1048576,6,0)</f>
        <v>#N/A</v>
      </c>
      <c r="E35347" t="e">
        <f>VLOOKUP(C35347,Planilha5!B:B,1,0)</f>
        <v>#N/A</v>
      </c>
    </row>
    <row r="35348" spans="1:5" hidden="1">
      <c r="A35348" s="11">
        <v>43834</v>
      </c>
      <c r="B35348" t="s">
        <v>521</v>
      </c>
      <c r="C35348" t="s">
        <v>41854</v>
      </c>
      <c r="D35348" t="str">
        <f>VLOOKUP(A35348,Planilha2!$1:$1048576,6,0)</f>
        <v>2 - Magistrados</v>
      </c>
      <c r="E35348" t="e">
        <f>VLOOKUP(C35348,Planilha5!B:B,1,0)</f>
        <v>#N/A</v>
      </c>
    </row>
    <row r="35349" spans="1:5" hidden="1">
      <c r="A35349" s="11">
        <v>904661</v>
      </c>
      <c r="B35349" t="s">
        <v>9252</v>
      </c>
      <c r="C35349" t="s">
        <v>41855</v>
      </c>
      <c r="D35349" t="e">
        <f>VLOOKUP(A35349,Planilha2!$1:$1048576,6,0)</f>
        <v>#N/A</v>
      </c>
      <c r="E35349" t="e">
        <f>VLOOKUP(C35349,Planilha5!B:B,1,0)</f>
        <v>#N/A</v>
      </c>
    </row>
    <row r="35350" spans="1:5" hidden="1">
      <c r="A35350" s="11">
        <v>54377</v>
      </c>
      <c r="B35350" t="s">
        <v>28702</v>
      </c>
      <c r="C35350" t="s">
        <v>41856</v>
      </c>
      <c r="D35350" t="e">
        <f>VLOOKUP(A35350,Planilha2!$1:$1048576,6,0)</f>
        <v>#N/A</v>
      </c>
      <c r="E35350" t="e">
        <f>VLOOKUP(C35350,Planilha5!B:B,1,0)</f>
        <v>#N/A</v>
      </c>
    </row>
    <row r="35351" spans="1:5" hidden="1">
      <c r="A35351" s="11">
        <v>6260</v>
      </c>
      <c r="B35351" t="s">
        <v>17214</v>
      </c>
      <c r="C35351" t="s">
        <v>41857</v>
      </c>
      <c r="D35351" t="e">
        <f>VLOOKUP(A35351,Planilha2!$1:$1048576,6,0)</f>
        <v>#N/A</v>
      </c>
      <c r="E35351" t="e">
        <f>VLOOKUP(C35351,Planilha5!B:B,1,0)</f>
        <v>#N/A</v>
      </c>
    </row>
    <row r="35352" spans="1:5" hidden="1">
      <c r="A35352" s="11">
        <v>2477</v>
      </c>
      <c r="B35352" t="s">
        <v>8052</v>
      </c>
      <c r="C35352" t="s">
        <v>41858</v>
      </c>
      <c r="D35352" t="e">
        <f>VLOOKUP(A35352,Planilha2!$1:$1048576,6,0)</f>
        <v>#N/A</v>
      </c>
      <c r="E35352" t="e">
        <f>VLOOKUP(C35352,Planilha5!B:B,1,0)</f>
        <v>#N/A</v>
      </c>
    </row>
    <row r="35353" spans="1:5" hidden="1">
      <c r="A35353" s="11">
        <v>23358</v>
      </c>
      <c r="B35353" t="s">
        <v>22591</v>
      </c>
      <c r="C35353" t="s">
        <v>41859</v>
      </c>
      <c r="D35353" t="e">
        <f>VLOOKUP(A35353,Planilha2!$1:$1048576,6,0)</f>
        <v>#N/A</v>
      </c>
      <c r="E35353" t="e">
        <f>VLOOKUP(C35353,Planilha5!B:B,1,0)</f>
        <v>#N/A</v>
      </c>
    </row>
    <row r="35354" spans="1:5" hidden="1">
      <c r="A35354" s="11">
        <v>905519</v>
      </c>
      <c r="B35354" t="s">
        <v>41860</v>
      </c>
      <c r="C35354" t="s">
        <v>41861</v>
      </c>
      <c r="D35354" t="e">
        <f>VLOOKUP(A35354,Planilha2!$1:$1048576,6,0)</f>
        <v>#N/A</v>
      </c>
      <c r="E35354" t="e">
        <f>VLOOKUP(C35354,Planilha5!B:B,1,0)</f>
        <v>#N/A</v>
      </c>
    </row>
    <row r="35355" spans="1:5" hidden="1">
      <c r="A35355" s="11">
        <v>93463</v>
      </c>
      <c r="B35355" t="s">
        <v>20710</v>
      </c>
      <c r="C35355" t="s">
        <v>41862</v>
      </c>
      <c r="D35355" t="e">
        <f>VLOOKUP(A35355,Planilha2!$1:$1048576,6,0)</f>
        <v>#N/A</v>
      </c>
      <c r="E35355" t="e">
        <f>VLOOKUP(C35355,Planilha5!B:B,1,0)</f>
        <v>#N/A</v>
      </c>
    </row>
    <row r="35356" spans="1:5" hidden="1">
      <c r="A35356" s="11">
        <v>3359</v>
      </c>
      <c r="B35356" t="s">
        <v>6389</v>
      </c>
      <c r="C35356" t="s">
        <v>41863</v>
      </c>
      <c r="D35356" t="e">
        <f>VLOOKUP(A35356,Planilha2!$1:$1048576,6,0)</f>
        <v>#N/A</v>
      </c>
      <c r="E35356" t="e">
        <f>VLOOKUP(C35356,Planilha5!B:B,1,0)</f>
        <v>#N/A</v>
      </c>
    </row>
    <row r="35357" spans="1:5" hidden="1">
      <c r="A35357">
        <v>201</v>
      </c>
      <c r="B35357" t="s">
        <v>5171</v>
      </c>
      <c r="C35357" t="s">
        <v>5172</v>
      </c>
      <c r="D35357" t="e">
        <f>VLOOKUP(A35357,Planilha2!$1:$1048576,6,0)</f>
        <v>#N/A</v>
      </c>
      <c r="E35357" t="e">
        <f>VLOOKUP(C35357,Planilha5!B:B,1,0)</f>
        <v>#N/A</v>
      </c>
    </row>
    <row r="35358" spans="1:5" hidden="1">
      <c r="A35358" s="11">
        <v>903647</v>
      </c>
      <c r="B35358" t="s">
        <v>14561</v>
      </c>
      <c r="C35358" t="s">
        <v>41864</v>
      </c>
      <c r="D35358" t="e">
        <f>VLOOKUP(A35358,Planilha2!$1:$1048576,6,0)</f>
        <v>#N/A</v>
      </c>
      <c r="E35358" t="e">
        <f>VLOOKUP(C35358,Planilha5!B:B,1,0)</f>
        <v>#N/A</v>
      </c>
    </row>
    <row r="35359" spans="1:5" hidden="1">
      <c r="A35359" s="11">
        <v>55776</v>
      </c>
      <c r="B35359" t="s">
        <v>17771</v>
      </c>
      <c r="C35359" t="s">
        <v>41865</v>
      </c>
      <c r="D35359" t="e">
        <f>VLOOKUP(A35359,Planilha2!$1:$1048576,6,0)</f>
        <v>#N/A</v>
      </c>
      <c r="E35359" t="e">
        <f>VLOOKUP(C35359,Planilha5!B:B,1,0)</f>
        <v>#N/A</v>
      </c>
    </row>
    <row r="35360" spans="1:5" hidden="1">
      <c r="A35360" s="11">
        <v>4664</v>
      </c>
      <c r="B35360" t="s">
        <v>6214</v>
      </c>
      <c r="C35360" t="s">
        <v>41866</v>
      </c>
      <c r="D35360" t="e">
        <f>VLOOKUP(A35360,Planilha2!$1:$1048576,6,0)</f>
        <v>#N/A</v>
      </c>
      <c r="E35360" t="e">
        <f>VLOOKUP(C35360,Planilha5!B:B,1,0)</f>
        <v>#N/A</v>
      </c>
    </row>
    <row r="35361" spans="1:5" hidden="1">
      <c r="A35361" s="11">
        <v>23341</v>
      </c>
      <c r="B35361" t="s">
        <v>29797</v>
      </c>
      <c r="C35361" t="s">
        <v>41867</v>
      </c>
      <c r="D35361" t="e">
        <f>VLOOKUP(A35361,Planilha2!$1:$1048576,6,0)</f>
        <v>#N/A</v>
      </c>
      <c r="E35361" t="e">
        <f>VLOOKUP(C35361,Planilha5!B:B,1,0)</f>
        <v>#N/A</v>
      </c>
    </row>
    <row r="35362" spans="1:5" hidden="1">
      <c r="A35362" s="11">
        <v>1912</v>
      </c>
      <c r="B35362" t="s">
        <v>11118</v>
      </c>
      <c r="C35362" t="s">
        <v>41868</v>
      </c>
      <c r="D35362" t="e">
        <f>VLOOKUP(A35362,Planilha2!$1:$1048576,6,0)</f>
        <v>#N/A</v>
      </c>
      <c r="E35362" t="e">
        <f>VLOOKUP(C35362,Planilha5!B:B,1,0)</f>
        <v>#N/A</v>
      </c>
    </row>
    <row r="35363" spans="1:5" hidden="1">
      <c r="A35363" s="11">
        <v>53286</v>
      </c>
      <c r="B35363" t="s">
        <v>15167</v>
      </c>
      <c r="C35363" t="s">
        <v>41869</v>
      </c>
      <c r="D35363" t="e">
        <f>VLOOKUP(A35363,Planilha2!$1:$1048576,6,0)</f>
        <v>#N/A</v>
      </c>
      <c r="E35363" t="e">
        <f>VLOOKUP(C35363,Planilha5!B:B,1,0)</f>
        <v>#N/A</v>
      </c>
    </row>
    <row r="35364" spans="1:5" hidden="1">
      <c r="A35364" s="11">
        <v>8169</v>
      </c>
      <c r="B35364" t="s">
        <v>3332</v>
      </c>
      <c r="C35364" t="s">
        <v>3333</v>
      </c>
      <c r="D35364" t="e">
        <f>VLOOKUP(A35364,Planilha2!$1:$1048576,6,0)</f>
        <v>#N/A</v>
      </c>
      <c r="E35364" t="e">
        <f>VLOOKUP(C35364,Planilha5!B:B,1,0)</f>
        <v>#N/A</v>
      </c>
    </row>
    <row r="35365" spans="1:5" hidden="1">
      <c r="A35365" s="11">
        <v>52929</v>
      </c>
      <c r="B35365" t="s">
        <v>32061</v>
      </c>
      <c r="C35365" t="s">
        <v>41870</v>
      </c>
      <c r="D35365" t="e">
        <f>VLOOKUP(A35365,Planilha2!$1:$1048576,6,0)</f>
        <v>#N/A</v>
      </c>
      <c r="E35365" t="e">
        <f>VLOOKUP(C35365,Planilha5!B:B,1,0)</f>
        <v>#N/A</v>
      </c>
    </row>
    <row r="35366" spans="1:5" hidden="1">
      <c r="A35366" s="11">
        <v>55563</v>
      </c>
      <c r="B35366" t="s">
        <v>19518</v>
      </c>
      <c r="C35366" t="s">
        <v>41871</v>
      </c>
      <c r="D35366" t="e">
        <f>VLOOKUP(A35366,Planilha2!$1:$1048576,6,0)</f>
        <v>#N/A</v>
      </c>
      <c r="E35366" t="e">
        <f>VLOOKUP(C35366,Planilha5!B:B,1,0)</f>
        <v>#N/A</v>
      </c>
    </row>
    <row r="35367" spans="1:5" hidden="1">
      <c r="A35367" s="11">
        <v>53813</v>
      </c>
      <c r="B35367" t="s">
        <v>36565</v>
      </c>
      <c r="C35367" t="s">
        <v>41872</v>
      </c>
      <c r="D35367" t="e">
        <f>VLOOKUP(A35367,Planilha2!$1:$1048576,6,0)</f>
        <v>#N/A</v>
      </c>
      <c r="E35367" t="e">
        <f>VLOOKUP(C35367,Planilha5!B:B,1,0)</f>
        <v>#N/A</v>
      </c>
    </row>
    <row r="35368" spans="1:5" hidden="1">
      <c r="A35368">
        <v>814</v>
      </c>
      <c r="B35368" t="s">
        <v>4920</v>
      </c>
      <c r="C35368" t="s">
        <v>10729</v>
      </c>
      <c r="D35368" t="e">
        <f>VLOOKUP(A35368,Planilha2!$1:$1048576,6,0)</f>
        <v>#N/A</v>
      </c>
      <c r="E35368" t="e">
        <f>VLOOKUP(C35368,Planilha5!B:B,1,0)</f>
        <v>#N/A</v>
      </c>
    </row>
    <row r="35369" spans="1:5" hidden="1">
      <c r="A35369" s="11">
        <v>1862</v>
      </c>
      <c r="B35369" t="s">
        <v>1806</v>
      </c>
      <c r="C35369" t="s">
        <v>41873</v>
      </c>
      <c r="D35369" t="e">
        <f>VLOOKUP(A35369,Planilha2!$1:$1048576,6,0)</f>
        <v>#N/A</v>
      </c>
      <c r="E35369" t="e">
        <f>VLOOKUP(C35369,Planilha5!B:B,1,0)</f>
        <v>#N/A</v>
      </c>
    </row>
    <row r="35370" spans="1:5" hidden="1">
      <c r="A35370" s="11">
        <v>55090</v>
      </c>
      <c r="B35370" t="s">
        <v>25206</v>
      </c>
      <c r="C35370" t="s">
        <v>41874</v>
      </c>
      <c r="D35370" t="e">
        <f>VLOOKUP(A35370,Planilha2!$1:$1048576,6,0)</f>
        <v>#N/A</v>
      </c>
      <c r="E35370" t="e">
        <f>VLOOKUP(C35370,Planilha5!B:B,1,0)</f>
        <v>#N/A</v>
      </c>
    </row>
    <row r="35371" spans="1:5" hidden="1">
      <c r="A35371" s="11">
        <v>2216</v>
      </c>
      <c r="B35371" t="s">
        <v>3210</v>
      </c>
      <c r="C35371" t="s">
        <v>41875</v>
      </c>
      <c r="D35371" t="e">
        <f>VLOOKUP(A35371,Planilha2!$1:$1048576,6,0)</f>
        <v>#N/A</v>
      </c>
      <c r="E35371" t="e">
        <f>VLOOKUP(C35371,Planilha5!B:B,1,0)</f>
        <v>#N/A</v>
      </c>
    </row>
    <row r="35372" spans="1:5" hidden="1">
      <c r="A35372" s="11">
        <v>10531</v>
      </c>
      <c r="B35372" t="s">
        <v>12038</v>
      </c>
      <c r="C35372" t="s">
        <v>41876</v>
      </c>
      <c r="D35372" t="e">
        <f>VLOOKUP(A35372,Planilha2!$1:$1048576,6,0)</f>
        <v>#N/A</v>
      </c>
      <c r="E35372" t="e">
        <f>VLOOKUP(C35372,Planilha5!B:B,1,0)</f>
        <v>#N/A</v>
      </c>
    </row>
    <row r="35373" spans="1:5" hidden="1">
      <c r="A35373" s="11">
        <v>53560</v>
      </c>
      <c r="B35373" t="s">
        <v>11629</v>
      </c>
      <c r="C35373" t="s">
        <v>41877</v>
      </c>
      <c r="D35373" t="e">
        <f>VLOOKUP(A35373,Planilha2!$1:$1048576,6,0)</f>
        <v>#N/A</v>
      </c>
      <c r="E35373" t="e">
        <f>VLOOKUP(C35373,Planilha5!B:B,1,0)</f>
        <v>#N/A</v>
      </c>
    </row>
    <row r="35374" spans="1:5" hidden="1">
      <c r="A35374" s="11">
        <v>51799</v>
      </c>
      <c r="B35374" t="s">
        <v>2708</v>
      </c>
      <c r="C35374" t="s">
        <v>41878</v>
      </c>
      <c r="D35374" t="e">
        <f>VLOOKUP(A35374,Planilha2!$1:$1048576,6,0)</f>
        <v>#N/A</v>
      </c>
      <c r="E35374" t="e">
        <f>VLOOKUP(C35374,Planilha5!B:B,1,0)</f>
        <v>#N/A</v>
      </c>
    </row>
    <row r="35375" spans="1:5" hidden="1">
      <c r="A35375" s="11">
        <v>54632</v>
      </c>
      <c r="B35375" t="s">
        <v>27977</v>
      </c>
      <c r="C35375" t="s">
        <v>41879</v>
      </c>
      <c r="D35375" t="e">
        <f>VLOOKUP(A35375,Planilha2!$1:$1048576,6,0)</f>
        <v>#N/A</v>
      </c>
      <c r="E35375" t="e">
        <f>VLOOKUP(C35375,Planilha5!B:B,1,0)</f>
        <v>#N/A</v>
      </c>
    </row>
    <row r="35376" spans="1:5" hidden="1">
      <c r="A35376" s="11">
        <v>43267</v>
      </c>
      <c r="B35376" t="s">
        <v>38728</v>
      </c>
      <c r="C35376" t="s">
        <v>41880</v>
      </c>
      <c r="D35376" t="e">
        <f>VLOOKUP(A35376,Planilha2!$1:$1048576,6,0)</f>
        <v>#N/A</v>
      </c>
      <c r="E35376" t="e">
        <f>VLOOKUP(C35376,Planilha5!B:B,1,0)</f>
        <v>#N/A</v>
      </c>
    </row>
    <row r="35377" spans="1:5" hidden="1">
      <c r="A35377" s="11">
        <v>905379</v>
      </c>
      <c r="B35377" t="s">
        <v>21091</v>
      </c>
      <c r="C35377" t="s">
        <v>41881</v>
      </c>
      <c r="D35377" t="e">
        <f>VLOOKUP(A35377,Planilha2!$1:$1048576,6,0)</f>
        <v>#N/A</v>
      </c>
      <c r="E35377" t="e">
        <f>VLOOKUP(C35377,Planilha5!B:B,1,0)</f>
        <v>#N/A</v>
      </c>
    </row>
    <row r="35378" spans="1:5" hidden="1">
      <c r="A35378" s="11">
        <v>54697</v>
      </c>
      <c r="B35378" t="s">
        <v>35903</v>
      </c>
      <c r="C35378" t="s">
        <v>41882</v>
      </c>
      <c r="D35378" t="e">
        <f>VLOOKUP(A35378,Planilha2!$1:$1048576,6,0)</f>
        <v>#N/A</v>
      </c>
      <c r="E35378" t="e">
        <f>VLOOKUP(C35378,Planilha5!B:B,1,0)</f>
        <v>#N/A</v>
      </c>
    </row>
    <row r="35379" spans="1:5" hidden="1">
      <c r="A35379" s="11">
        <v>6893</v>
      </c>
      <c r="B35379" t="s">
        <v>22423</v>
      </c>
      <c r="C35379" t="s">
        <v>41883</v>
      </c>
      <c r="D35379" t="e">
        <f>VLOOKUP(A35379,Planilha2!$1:$1048576,6,0)</f>
        <v>#N/A</v>
      </c>
      <c r="E35379" t="e">
        <f>VLOOKUP(C35379,Planilha5!B:B,1,0)</f>
        <v>#N/A</v>
      </c>
    </row>
    <row r="35380" spans="1:5" hidden="1">
      <c r="A35380" s="11">
        <v>55839</v>
      </c>
      <c r="B35380" t="s">
        <v>40642</v>
      </c>
      <c r="C35380" t="s">
        <v>41884</v>
      </c>
      <c r="D35380" t="e">
        <f>VLOOKUP(A35380,Planilha2!$1:$1048576,6,0)</f>
        <v>#N/A</v>
      </c>
      <c r="E35380" t="e">
        <f>VLOOKUP(C35380,Planilha5!B:B,1,0)</f>
        <v>#N/A</v>
      </c>
    </row>
    <row r="35381" spans="1:5" hidden="1">
      <c r="A35381" s="11">
        <v>42085</v>
      </c>
      <c r="B35381" t="s">
        <v>34321</v>
      </c>
      <c r="C35381" t="s">
        <v>41885</v>
      </c>
      <c r="D35381" t="e">
        <f>VLOOKUP(A35381,Planilha2!$1:$1048576,6,0)</f>
        <v>#N/A</v>
      </c>
      <c r="E35381" t="e">
        <f>VLOOKUP(C35381,Planilha5!B:B,1,0)</f>
        <v>#N/A</v>
      </c>
    </row>
    <row r="35382" spans="1:5" hidden="1">
      <c r="A35382" s="11">
        <v>4878</v>
      </c>
      <c r="B35382" t="s">
        <v>5010</v>
      </c>
      <c r="C35382" t="s">
        <v>41886</v>
      </c>
      <c r="D35382" t="e">
        <f>VLOOKUP(A35382,Planilha2!$1:$1048576,6,0)</f>
        <v>#N/A</v>
      </c>
      <c r="E35382" t="e">
        <f>VLOOKUP(C35382,Planilha5!B:B,1,0)</f>
        <v>#N/A</v>
      </c>
    </row>
    <row r="35383" spans="1:5" hidden="1">
      <c r="A35383" s="11">
        <v>8299</v>
      </c>
      <c r="B35383" t="s">
        <v>18897</v>
      </c>
      <c r="C35383" t="s">
        <v>41887</v>
      </c>
      <c r="D35383" t="e">
        <f>VLOOKUP(A35383,Planilha2!$1:$1048576,6,0)</f>
        <v>#N/A</v>
      </c>
      <c r="E35383" t="e">
        <f>VLOOKUP(C35383,Planilha5!B:B,1,0)</f>
        <v>#N/A</v>
      </c>
    </row>
    <row r="35384" spans="1:5" hidden="1">
      <c r="A35384" s="11">
        <v>51059</v>
      </c>
      <c r="B35384" t="s">
        <v>27882</v>
      </c>
      <c r="C35384" t="s">
        <v>41888</v>
      </c>
      <c r="D35384" t="e">
        <f>VLOOKUP(A35384,Planilha2!$1:$1048576,6,0)</f>
        <v>#N/A</v>
      </c>
      <c r="E35384" t="e">
        <f>VLOOKUP(C35384,Planilha5!B:B,1,0)</f>
        <v>#N/A</v>
      </c>
    </row>
    <row r="35385" spans="1:5" hidden="1">
      <c r="A35385" s="11">
        <v>44334</v>
      </c>
      <c r="B35385" t="s">
        <v>40756</v>
      </c>
      <c r="C35385" t="s">
        <v>41889</v>
      </c>
      <c r="D35385" t="e">
        <f>VLOOKUP(A35385,Planilha2!$1:$1048576,6,0)</f>
        <v>#N/A</v>
      </c>
      <c r="E35385" t="e">
        <f>VLOOKUP(C35385,Planilha5!B:B,1,0)</f>
        <v>#N/A</v>
      </c>
    </row>
    <row r="35386" spans="1:5" hidden="1">
      <c r="A35386" s="11">
        <v>1484</v>
      </c>
      <c r="B35386" t="s">
        <v>3416</v>
      </c>
      <c r="C35386" t="s">
        <v>41890</v>
      </c>
      <c r="D35386" t="e">
        <f>VLOOKUP(A35386,Planilha2!$1:$1048576,6,0)</f>
        <v>#N/A</v>
      </c>
      <c r="E35386" t="e">
        <f>VLOOKUP(C35386,Planilha5!B:B,1,0)</f>
        <v>#N/A</v>
      </c>
    </row>
    <row r="35387" spans="1:5" hidden="1">
      <c r="A35387" s="11">
        <v>903454</v>
      </c>
      <c r="B35387" t="s">
        <v>21280</v>
      </c>
      <c r="C35387" t="s">
        <v>41891</v>
      </c>
      <c r="D35387" t="e">
        <f>VLOOKUP(A35387,Planilha2!$1:$1048576,6,0)</f>
        <v>#N/A</v>
      </c>
      <c r="E35387" t="e">
        <f>VLOOKUP(C35387,Planilha5!B:B,1,0)</f>
        <v>#N/A</v>
      </c>
    </row>
    <row r="35388" spans="1:5" hidden="1">
      <c r="A35388" s="11">
        <v>3217</v>
      </c>
      <c r="B35388" t="s">
        <v>8828</v>
      </c>
      <c r="C35388" t="s">
        <v>41892</v>
      </c>
      <c r="D35388" t="e">
        <f>VLOOKUP(A35388,Planilha2!$1:$1048576,6,0)</f>
        <v>#N/A</v>
      </c>
      <c r="E35388" t="e">
        <f>VLOOKUP(C35388,Planilha5!B:B,1,0)</f>
        <v>#N/A</v>
      </c>
    </row>
    <row r="35389" spans="1:5" hidden="1">
      <c r="A35389" s="11">
        <v>46457</v>
      </c>
      <c r="B35389" t="s">
        <v>12203</v>
      </c>
      <c r="C35389" t="s">
        <v>41893</v>
      </c>
      <c r="D35389" t="e">
        <f>VLOOKUP(A35389,Planilha2!$1:$1048576,6,0)</f>
        <v>#N/A</v>
      </c>
      <c r="E35389" t="e">
        <f>VLOOKUP(C35389,Planilha5!B:B,1,0)</f>
        <v>#N/A</v>
      </c>
    </row>
    <row r="35390" spans="1:5" hidden="1">
      <c r="A35390" s="11">
        <v>53586</v>
      </c>
      <c r="B35390" t="s">
        <v>29562</v>
      </c>
      <c r="C35390" t="s">
        <v>41894</v>
      </c>
      <c r="D35390" t="e">
        <f>VLOOKUP(A35390,Planilha2!$1:$1048576,6,0)</f>
        <v>#N/A</v>
      </c>
      <c r="E35390" t="e">
        <f>VLOOKUP(C35390,Planilha5!B:B,1,0)</f>
        <v>#N/A</v>
      </c>
    </row>
    <row r="35391" spans="1:5" hidden="1">
      <c r="A35391" s="11">
        <v>9655</v>
      </c>
      <c r="B35391" t="s">
        <v>34497</v>
      </c>
      <c r="C35391" t="s">
        <v>14265</v>
      </c>
      <c r="D35391" t="e">
        <f>VLOOKUP(A35391,Planilha2!$1:$1048576,6,0)</f>
        <v>#N/A</v>
      </c>
      <c r="E35391" t="e">
        <f>VLOOKUP(C35391,Planilha5!B:B,1,0)</f>
        <v>#N/A</v>
      </c>
    </row>
    <row r="35392" spans="1:5" hidden="1">
      <c r="A35392" s="11">
        <v>38918</v>
      </c>
      <c r="B35392" t="s">
        <v>121</v>
      </c>
      <c r="C35392" t="s">
        <v>41895</v>
      </c>
      <c r="D35392" t="str">
        <f>VLOOKUP(A35392,Planilha2!$1:$1048576,6,0)</f>
        <v>2 - Magistrados</v>
      </c>
      <c r="E35392" t="e">
        <f>VLOOKUP(C35392,Planilha5!B:B,1,0)</f>
        <v>#N/A</v>
      </c>
    </row>
    <row r="35393" spans="1:5" hidden="1">
      <c r="A35393" s="11">
        <v>905144</v>
      </c>
      <c r="B35393" t="s">
        <v>25074</v>
      </c>
      <c r="C35393" t="s">
        <v>41896</v>
      </c>
      <c r="D35393" t="e">
        <f>VLOOKUP(A35393,Planilha2!$1:$1048576,6,0)</f>
        <v>#N/A</v>
      </c>
      <c r="E35393" t="e">
        <f>VLOOKUP(C35393,Planilha5!B:B,1,0)</f>
        <v>#N/A</v>
      </c>
    </row>
    <row r="35394" spans="1:5" hidden="1">
      <c r="A35394" s="11">
        <v>43047</v>
      </c>
      <c r="B35394" t="s">
        <v>17367</v>
      </c>
      <c r="C35394" t="s">
        <v>41897</v>
      </c>
      <c r="D35394" t="e">
        <f>VLOOKUP(A35394,Planilha2!$1:$1048576,6,0)</f>
        <v>#N/A</v>
      </c>
      <c r="E35394" t="e">
        <f>VLOOKUP(C35394,Planilha5!B:B,1,0)</f>
        <v>#N/A</v>
      </c>
    </row>
    <row r="35395" spans="1:5" hidden="1">
      <c r="A35395" s="11">
        <v>201538</v>
      </c>
      <c r="B35395" t="s">
        <v>17082</v>
      </c>
      <c r="C35395" t="s">
        <v>27655</v>
      </c>
      <c r="D35395" t="e">
        <f>VLOOKUP(A35395,Planilha2!$1:$1048576,6,0)</f>
        <v>#N/A</v>
      </c>
      <c r="E35395" t="e">
        <f>VLOOKUP(C35395,Planilha5!B:B,1,0)</f>
        <v>#N/A</v>
      </c>
    </row>
    <row r="35396" spans="1:5" hidden="1">
      <c r="A35396" s="11">
        <v>92595</v>
      </c>
      <c r="B35396" t="s">
        <v>797</v>
      </c>
      <c r="C35396" t="s">
        <v>41898</v>
      </c>
      <c r="D35396" t="e">
        <f>VLOOKUP(A35396,Planilha2!$1:$1048576,6,0)</f>
        <v>#N/A</v>
      </c>
      <c r="E35396" t="e">
        <f>VLOOKUP(C35396,Planilha5!B:B,1,0)</f>
        <v>#N/A</v>
      </c>
    </row>
    <row r="35397" spans="1:5" hidden="1">
      <c r="A35397" s="11">
        <v>2217</v>
      </c>
      <c r="B35397" t="s">
        <v>7540</v>
      </c>
      <c r="C35397" t="s">
        <v>41899</v>
      </c>
      <c r="D35397" t="e">
        <f>VLOOKUP(A35397,Planilha2!$1:$1048576,6,0)</f>
        <v>#N/A</v>
      </c>
      <c r="E35397" t="e">
        <f>VLOOKUP(C35397,Planilha5!B:B,1,0)</f>
        <v>#N/A</v>
      </c>
    </row>
    <row r="35398" spans="1:5" hidden="1">
      <c r="A35398" s="11">
        <v>52761</v>
      </c>
      <c r="B35398" t="s">
        <v>16336</v>
      </c>
      <c r="C35398" t="s">
        <v>41900</v>
      </c>
      <c r="D35398" t="e">
        <f>VLOOKUP(A35398,Planilha2!$1:$1048576,6,0)</f>
        <v>#N/A</v>
      </c>
      <c r="E35398" t="e">
        <f>VLOOKUP(C35398,Planilha5!B:B,1,0)</f>
        <v>#N/A</v>
      </c>
    </row>
    <row r="35399" spans="1:5" hidden="1">
      <c r="A35399" s="11">
        <v>9551</v>
      </c>
      <c r="B35399" t="s">
        <v>4155</v>
      </c>
      <c r="C35399" t="s">
        <v>4156</v>
      </c>
      <c r="D35399" t="e">
        <f>VLOOKUP(A35399,Planilha2!$1:$1048576,6,0)</f>
        <v>#N/A</v>
      </c>
      <c r="E35399" t="e">
        <f>VLOOKUP(C35399,Planilha5!B:B,1,0)</f>
        <v>#N/A</v>
      </c>
    </row>
    <row r="35400" spans="1:5" hidden="1">
      <c r="A35400" s="11">
        <v>192535</v>
      </c>
      <c r="B35400" t="s">
        <v>304</v>
      </c>
      <c r="C35400" t="s">
        <v>36124</v>
      </c>
      <c r="D35400" t="str">
        <f>VLOOKUP(A35400,Planilha2!$1:$1048576,6,0)</f>
        <v>18 - Inativos Magistrados</v>
      </c>
      <c r="E35400" t="e">
        <f>VLOOKUP(C35400,Planilha5!B:B,1,0)</f>
        <v>#N/A</v>
      </c>
    </row>
    <row r="35401" spans="1:5" hidden="1">
      <c r="A35401" s="11">
        <v>51685</v>
      </c>
      <c r="B35401" t="s">
        <v>7892</v>
      </c>
      <c r="C35401" t="s">
        <v>41901</v>
      </c>
      <c r="D35401" t="e">
        <f>VLOOKUP(A35401,Planilha2!$1:$1048576,6,0)</f>
        <v>#N/A</v>
      </c>
      <c r="E35401" t="e">
        <f>VLOOKUP(C35401,Planilha5!B:B,1,0)</f>
        <v>#N/A</v>
      </c>
    </row>
    <row r="35402" spans="1:5" hidden="1">
      <c r="A35402" s="11">
        <v>4817</v>
      </c>
      <c r="B35402" t="s">
        <v>101</v>
      </c>
      <c r="C35402" t="s">
        <v>41902</v>
      </c>
      <c r="D35402" t="str">
        <f>VLOOKUP(A35402,Planilha2!$1:$1048576,6,0)</f>
        <v>5 - Desembargador</v>
      </c>
      <c r="E35402" t="e">
        <f>VLOOKUP(C35402,Planilha5!B:B,1,0)</f>
        <v>#N/A</v>
      </c>
    </row>
    <row r="35403" spans="1:5" hidden="1">
      <c r="A35403" s="11">
        <v>200467</v>
      </c>
      <c r="B35403" t="s">
        <v>602</v>
      </c>
      <c r="C35403" t="s">
        <v>41903</v>
      </c>
      <c r="D35403" t="str">
        <f>VLOOKUP(A35403,Planilha2!$1:$1048576,6,0)</f>
        <v>2 - Magistrados</v>
      </c>
      <c r="E35403" t="e">
        <f>VLOOKUP(C35403,Planilha5!B:B,1,0)</f>
        <v>#N/A</v>
      </c>
    </row>
    <row r="35404" spans="1:5" hidden="1">
      <c r="A35404" s="11">
        <v>53831</v>
      </c>
      <c r="B35404" t="s">
        <v>13131</v>
      </c>
      <c r="C35404" t="s">
        <v>41904</v>
      </c>
      <c r="D35404" t="e">
        <f>VLOOKUP(A35404,Planilha2!$1:$1048576,6,0)</f>
        <v>#N/A</v>
      </c>
      <c r="E35404" t="e">
        <f>VLOOKUP(C35404,Planilha5!B:B,1,0)</f>
        <v>#N/A</v>
      </c>
    </row>
    <row r="35405" spans="1:5" hidden="1">
      <c r="A35405" s="11">
        <v>44926</v>
      </c>
      <c r="B35405" t="s">
        <v>11357</v>
      </c>
      <c r="C35405" t="s">
        <v>41905</v>
      </c>
      <c r="D35405" t="e">
        <f>VLOOKUP(A35405,Planilha2!$1:$1048576,6,0)</f>
        <v>#N/A</v>
      </c>
      <c r="E35405" t="e">
        <f>VLOOKUP(C35405,Planilha5!B:B,1,0)</f>
        <v>#N/A</v>
      </c>
    </row>
    <row r="35406" spans="1:5" hidden="1">
      <c r="A35406" s="11">
        <v>99133</v>
      </c>
      <c r="B35406" t="s">
        <v>1821</v>
      </c>
      <c r="C35406" t="s">
        <v>41906</v>
      </c>
      <c r="D35406" t="e">
        <f>VLOOKUP(A35406,Planilha2!$1:$1048576,6,0)</f>
        <v>#N/A</v>
      </c>
      <c r="E35406" t="e">
        <f>VLOOKUP(C35406,Planilha5!B:B,1,0)</f>
        <v>#N/A</v>
      </c>
    </row>
    <row r="35407" spans="1:5" hidden="1">
      <c r="A35407" s="11">
        <v>45705</v>
      </c>
      <c r="B35407" t="s">
        <v>32445</v>
      </c>
      <c r="C35407" t="s">
        <v>41907</v>
      </c>
      <c r="D35407" t="e">
        <f>VLOOKUP(A35407,Planilha2!$1:$1048576,6,0)</f>
        <v>#N/A</v>
      </c>
      <c r="E35407" t="e">
        <f>VLOOKUP(C35407,Planilha5!B:B,1,0)</f>
        <v>#N/A</v>
      </c>
    </row>
    <row r="35408" spans="1:5" hidden="1">
      <c r="A35408" s="11">
        <v>11948</v>
      </c>
      <c r="B35408" t="s">
        <v>37169</v>
      </c>
      <c r="C35408" t="s">
        <v>41908</v>
      </c>
      <c r="D35408" t="e">
        <f>VLOOKUP(A35408,Planilha2!$1:$1048576,6,0)</f>
        <v>#N/A</v>
      </c>
      <c r="E35408" t="e">
        <f>VLOOKUP(C35408,Planilha5!B:B,1,0)</f>
        <v>#N/A</v>
      </c>
    </row>
    <row r="35409" spans="1:5" hidden="1">
      <c r="A35409" s="11">
        <v>1502</v>
      </c>
      <c r="B35409" t="s">
        <v>3536</v>
      </c>
      <c r="C35409" t="s">
        <v>3538</v>
      </c>
      <c r="D35409" t="e">
        <f>VLOOKUP(A35409,Planilha2!$1:$1048576,6,0)</f>
        <v>#N/A</v>
      </c>
      <c r="E35409" t="e">
        <f>VLOOKUP(C35409,Planilha5!B:B,1,0)</f>
        <v>#N/A</v>
      </c>
    </row>
    <row r="35410" spans="1:5" hidden="1">
      <c r="A35410" s="11">
        <v>24096</v>
      </c>
      <c r="B35410" t="s">
        <v>35137</v>
      </c>
      <c r="C35410" t="s">
        <v>41909</v>
      </c>
      <c r="D35410" t="e">
        <f>VLOOKUP(A35410,Planilha2!$1:$1048576,6,0)</f>
        <v>#N/A</v>
      </c>
      <c r="E35410" t="e">
        <f>VLOOKUP(C35410,Planilha5!B:B,1,0)</f>
        <v>#N/A</v>
      </c>
    </row>
    <row r="35411" spans="1:5" hidden="1">
      <c r="A35411" s="11">
        <v>49791</v>
      </c>
      <c r="B35411" t="s">
        <v>17045</v>
      </c>
      <c r="C35411" t="s">
        <v>41910</v>
      </c>
      <c r="D35411" t="e">
        <f>VLOOKUP(A35411,Planilha2!$1:$1048576,6,0)</f>
        <v>#N/A</v>
      </c>
      <c r="E35411" t="e">
        <f>VLOOKUP(C35411,Planilha5!B:B,1,0)</f>
        <v>#N/A</v>
      </c>
    </row>
    <row r="35412" spans="1:5" hidden="1">
      <c r="A35412" s="11">
        <v>22708</v>
      </c>
      <c r="B35412" t="s">
        <v>26025</v>
      </c>
      <c r="C35412" t="s">
        <v>34350</v>
      </c>
      <c r="D35412" t="e">
        <f>VLOOKUP(A35412,Planilha2!$1:$1048576,6,0)</f>
        <v>#N/A</v>
      </c>
      <c r="E35412" t="e">
        <f>VLOOKUP(C35412,Planilha5!B:B,1,0)</f>
        <v>#N/A</v>
      </c>
    </row>
    <row r="35413" spans="1:5" hidden="1">
      <c r="A35413" s="11">
        <v>54236</v>
      </c>
      <c r="B35413" t="s">
        <v>30811</v>
      </c>
      <c r="C35413" t="s">
        <v>27451</v>
      </c>
      <c r="D35413" t="e">
        <f>VLOOKUP(A35413,Planilha2!$1:$1048576,6,0)</f>
        <v>#N/A</v>
      </c>
      <c r="E35413" t="e">
        <f>VLOOKUP(C35413,Planilha5!B:B,1,0)</f>
        <v>#N/A</v>
      </c>
    </row>
    <row r="35414" spans="1:5" hidden="1">
      <c r="A35414" s="11">
        <v>54441</v>
      </c>
      <c r="B35414" t="s">
        <v>33798</v>
      </c>
      <c r="C35414" t="s">
        <v>41911</v>
      </c>
      <c r="D35414" t="e">
        <f>VLOOKUP(A35414,Planilha2!$1:$1048576,6,0)</f>
        <v>#N/A</v>
      </c>
      <c r="E35414" t="e">
        <f>VLOOKUP(C35414,Planilha5!B:B,1,0)</f>
        <v>#N/A</v>
      </c>
    </row>
    <row r="35415" spans="1:5" hidden="1">
      <c r="A35415" s="11">
        <v>904951</v>
      </c>
      <c r="B35415" t="s">
        <v>26497</v>
      </c>
      <c r="C35415" t="s">
        <v>41912</v>
      </c>
      <c r="D35415" t="e">
        <f>VLOOKUP(A35415,Planilha2!$1:$1048576,6,0)</f>
        <v>#N/A</v>
      </c>
      <c r="E35415" t="e">
        <f>VLOOKUP(C35415,Planilha5!B:B,1,0)</f>
        <v>#N/A</v>
      </c>
    </row>
    <row r="35416" spans="1:5" hidden="1">
      <c r="A35416" s="11">
        <v>8029</v>
      </c>
      <c r="B35416" t="s">
        <v>12641</v>
      </c>
      <c r="C35416" t="s">
        <v>41913</v>
      </c>
      <c r="D35416" t="e">
        <f>VLOOKUP(A35416,Planilha2!$1:$1048576,6,0)</f>
        <v>#N/A</v>
      </c>
      <c r="E35416" t="e">
        <f>VLOOKUP(C35416,Planilha5!B:B,1,0)</f>
        <v>#N/A</v>
      </c>
    </row>
    <row r="35417" spans="1:5" hidden="1">
      <c r="A35417" s="11">
        <v>8881</v>
      </c>
      <c r="B35417" t="s">
        <v>3682</v>
      </c>
      <c r="C35417" t="s">
        <v>3684</v>
      </c>
      <c r="D35417" t="e">
        <f>VLOOKUP(A35417,Planilha2!$1:$1048576,6,0)</f>
        <v>#N/A</v>
      </c>
      <c r="E35417" t="e">
        <f>VLOOKUP(C35417,Planilha5!B:B,1,0)</f>
        <v>#N/A</v>
      </c>
    </row>
    <row r="35418" spans="1:5" hidden="1">
      <c r="A35418" s="11">
        <v>53877</v>
      </c>
      <c r="B35418" t="s">
        <v>10455</v>
      </c>
      <c r="C35418" t="s">
        <v>41914</v>
      </c>
      <c r="D35418" t="e">
        <f>VLOOKUP(A35418,Planilha2!$1:$1048576,6,0)</f>
        <v>#N/A</v>
      </c>
      <c r="E35418" t="e">
        <f>VLOOKUP(C35418,Planilha5!B:B,1,0)</f>
        <v>#N/A</v>
      </c>
    </row>
    <row r="35419" spans="1:5" hidden="1">
      <c r="A35419" s="11">
        <v>10545</v>
      </c>
      <c r="B35419" t="s">
        <v>398</v>
      </c>
      <c r="C35419" t="s">
        <v>41915</v>
      </c>
      <c r="D35419" t="str">
        <f>VLOOKUP(A35419,Planilha2!$1:$1048576,6,0)</f>
        <v>2 - Magistrados</v>
      </c>
      <c r="E35419" t="e">
        <f>VLOOKUP(C35419,Planilha5!B:B,1,0)</f>
        <v>#N/A</v>
      </c>
    </row>
    <row r="35420" spans="1:5" hidden="1">
      <c r="A35420" s="11">
        <v>55623</v>
      </c>
      <c r="B35420" t="s">
        <v>29514</v>
      </c>
      <c r="C35420" t="s">
        <v>41916</v>
      </c>
      <c r="D35420" t="e">
        <f>VLOOKUP(A35420,Planilha2!$1:$1048576,6,0)</f>
        <v>#N/A</v>
      </c>
      <c r="E35420" t="e">
        <f>VLOOKUP(C35420,Planilha5!B:B,1,0)</f>
        <v>#N/A</v>
      </c>
    </row>
    <row r="35421" spans="1:5" hidden="1">
      <c r="A35421">
        <v>988</v>
      </c>
      <c r="B35421" t="s">
        <v>856</v>
      </c>
      <c r="C35421" t="s">
        <v>7800</v>
      </c>
      <c r="D35421" t="e">
        <f>VLOOKUP(A35421,Planilha2!$1:$1048576,6,0)</f>
        <v>#N/A</v>
      </c>
      <c r="E35421" t="str">
        <f>VLOOKUP(C35421,Planilha5!B:B,1,0)</f>
        <v>MARIA LEDA PEIXOTO ALENCAR</v>
      </c>
    </row>
    <row r="35422" spans="1:5" hidden="1">
      <c r="A35422" s="11">
        <v>905128</v>
      </c>
      <c r="B35422" t="s">
        <v>36692</v>
      </c>
      <c r="C35422" t="s">
        <v>41917</v>
      </c>
      <c r="D35422" t="e">
        <f>VLOOKUP(A35422,Planilha2!$1:$1048576,6,0)</f>
        <v>#N/A</v>
      </c>
      <c r="E35422" t="e">
        <f>VLOOKUP(C35422,Planilha5!B:B,1,0)</f>
        <v>#N/A</v>
      </c>
    </row>
    <row r="35423" spans="1:5" hidden="1">
      <c r="A35423" s="11">
        <v>905344</v>
      </c>
      <c r="B35423" t="s">
        <v>11996</v>
      </c>
      <c r="C35423" t="s">
        <v>41918</v>
      </c>
      <c r="D35423" t="e">
        <f>VLOOKUP(A35423,Planilha2!$1:$1048576,6,0)</f>
        <v>#N/A</v>
      </c>
      <c r="E35423" t="e">
        <f>VLOOKUP(C35423,Planilha5!B:B,1,0)</f>
        <v>#N/A</v>
      </c>
    </row>
    <row r="35424" spans="1:5" hidden="1">
      <c r="A35424" s="11">
        <v>51242</v>
      </c>
      <c r="B35424" t="s">
        <v>12093</v>
      </c>
      <c r="C35424" t="s">
        <v>41919</v>
      </c>
      <c r="D35424" t="e">
        <f>VLOOKUP(A35424,Planilha2!$1:$1048576,6,0)</f>
        <v>#N/A</v>
      </c>
      <c r="E35424" t="e">
        <f>VLOOKUP(C35424,Planilha5!B:B,1,0)</f>
        <v>#N/A</v>
      </c>
    </row>
    <row r="35425" spans="1:5" hidden="1">
      <c r="A35425" s="11">
        <v>44395</v>
      </c>
      <c r="B35425" t="s">
        <v>8267</v>
      </c>
      <c r="C35425" t="s">
        <v>41920</v>
      </c>
      <c r="D35425" t="e">
        <f>VLOOKUP(A35425,Planilha2!$1:$1048576,6,0)</f>
        <v>#N/A</v>
      </c>
      <c r="E35425" t="e">
        <f>VLOOKUP(C35425,Planilha5!B:B,1,0)</f>
        <v>#N/A</v>
      </c>
    </row>
    <row r="35426" spans="1:5" hidden="1">
      <c r="A35426" s="11">
        <v>55054</v>
      </c>
      <c r="B35426" t="s">
        <v>3320</v>
      </c>
      <c r="C35426" t="s">
        <v>41921</v>
      </c>
      <c r="D35426" t="e">
        <f>VLOOKUP(A35426,Planilha2!$1:$1048576,6,0)</f>
        <v>#N/A</v>
      </c>
      <c r="E35426" t="e">
        <f>VLOOKUP(C35426,Planilha5!B:B,1,0)</f>
        <v>#N/A</v>
      </c>
    </row>
    <row r="35427" spans="1:5" hidden="1">
      <c r="A35427" s="11">
        <v>53002</v>
      </c>
      <c r="B35427" t="s">
        <v>31699</v>
      </c>
      <c r="C35427" t="s">
        <v>41922</v>
      </c>
      <c r="D35427" t="e">
        <f>VLOOKUP(A35427,Planilha2!$1:$1048576,6,0)</f>
        <v>#N/A</v>
      </c>
      <c r="E35427" t="e">
        <f>VLOOKUP(C35427,Planilha5!B:B,1,0)</f>
        <v>#N/A</v>
      </c>
    </row>
    <row r="35428" spans="1:5" hidden="1">
      <c r="A35428" s="11">
        <v>46062</v>
      </c>
      <c r="B35428" t="s">
        <v>21564</v>
      </c>
      <c r="C35428" t="s">
        <v>41923</v>
      </c>
      <c r="D35428" t="e">
        <f>VLOOKUP(A35428,Planilha2!$1:$1048576,6,0)</f>
        <v>#N/A</v>
      </c>
      <c r="E35428" t="e">
        <f>VLOOKUP(C35428,Planilha5!B:B,1,0)</f>
        <v>#N/A</v>
      </c>
    </row>
    <row r="35429" spans="1:5" hidden="1">
      <c r="A35429" s="11">
        <v>48751</v>
      </c>
      <c r="B35429" t="s">
        <v>8561</v>
      </c>
      <c r="C35429" t="s">
        <v>41924</v>
      </c>
      <c r="D35429" t="e">
        <f>VLOOKUP(A35429,Planilha2!$1:$1048576,6,0)</f>
        <v>#N/A</v>
      </c>
      <c r="E35429" t="e">
        <f>VLOOKUP(C35429,Planilha5!B:B,1,0)</f>
        <v>#N/A</v>
      </c>
    </row>
    <row r="35430" spans="1:5" hidden="1">
      <c r="A35430" s="11">
        <v>53196</v>
      </c>
      <c r="B35430" t="s">
        <v>31842</v>
      </c>
      <c r="C35430" t="s">
        <v>41925</v>
      </c>
      <c r="D35430" t="e">
        <f>VLOOKUP(A35430,Planilha2!$1:$1048576,6,0)</f>
        <v>#N/A</v>
      </c>
      <c r="E35430" t="e">
        <f>VLOOKUP(C35430,Planilha5!B:B,1,0)</f>
        <v>#N/A</v>
      </c>
    </row>
    <row r="35431" spans="1:5" hidden="1">
      <c r="A35431" s="11">
        <v>905255</v>
      </c>
      <c r="B35431" t="s">
        <v>40200</v>
      </c>
      <c r="C35431" t="s">
        <v>41926</v>
      </c>
      <c r="D35431" t="e">
        <f>VLOOKUP(A35431,Planilha2!$1:$1048576,6,0)</f>
        <v>#N/A</v>
      </c>
      <c r="E35431" t="e">
        <f>VLOOKUP(C35431,Planilha5!B:B,1,0)</f>
        <v>#N/A</v>
      </c>
    </row>
    <row r="35432" spans="1:5" hidden="1">
      <c r="A35432" s="11">
        <v>54538</v>
      </c>
      <c r="B35432" t="s">
        <v>28051</v>
      </c>
      <c r="C35432" t="s">
        <v>41927</v>
      </c>
      <c r="D35432" t="e">
        <f>VLOOKUP(A35432,Planilha2!$1:$1048576,6,0)</f>
        <v>#N/A</v>
      </c>
      <c r="E35432" t="e">
        <f>VLOOKUP(C35432,Planilha5!B:B,1,0)</f>
        <v>#N/A</v>
      </c>
    </row>
    <row r="35433" spans="1:5" hidden="1">
      <c r="A35433" s="11">
        <v>11998</v>
      </c>
      <c r="B35433" t="s">
        <v>11616</v>
      </c>
      <c r="C35433" t="s">
        <v>41928</v>
      </c>
      <c r="D35433" t="e">
        <f>VLOOKUP(A35433,Planilha2!$1:$1048576,6,0)</f>
        <v>#N/A</v>
      </c>
      <c r="E35433" t="e">
        <f>VLOOKUP(C35433,Planilha5!B:B,1,0)</f>
        <v>#N/A</v>
      </c>
    </row>
    <row r="35434" spans="1:5" hidden="1">
      <c r="A35434" s="11">
        <v>55751</v>
      </c>
      <c r="B35434" t="s">
        <v>31645</v>
      </c>
      <c r="C35434" t="s">
        <v>41929</v>
      </c>
      <c r="D35434" t="e">
        <f>VLOOKUP(A35434,Planilha2!$1:$1048576,6,0)</f>
        <v>#N/A</v>
      </c>
      <c r="E35434" t="e">
        <f>VLOOKUP(C35434,Planilha5!B:B,1,0)</f>
        <v>#N/A</v>
      </c>
    </row>
    <row r="35435" spans="1:5" hidden="1">
      <c r="A35435" s="11">
        <v>45658</v>
      </c>
      <c r="B35435" t="s">
        <v>15348</v>
      </c>
      <c r="C35435" t="s">
        <v>41930</v>
      </c>
      <c r="D35435" t="e">
        <f>VLOOKUP(A35435,Planilha2!$1:$1048576,6,0)</f>
        <v>#N/A</v>
      </c>
      <c r="E35435" t="e">
        <f>VLOOKUP(C35435,Planilha5!B:B,1,0)</f>
        <v>#N/A</v>
      </c>
    </row>
    <row r="35436" spans="1:5" hidden="1">
      <c r="A35436" s="11">
        <v>53068</v>
      </c>
      <c r="B35436" t="s">
        <v>29747</v>
      </c>
      <c r="C35436" t="s">
        <v>41931</v>
      </c>
      <c r="D35436" t="e">
        <f>VLOOKUP(A35436,Planilha2!$1:$1048576,6,0)</f>
        <v>#N/A</v>
      </c>
      <c r="E35436" t="e">
        <f>VLOOKUP(C35436,Planilha5!B:B,1,0)</f>
        <v>#N/A</v>
      </c>
    </row>
    <row r="35437" spans="1:5" hidden="1">
      <c r="A35437" s="11">
        <v>53719</v>
      </c>
      <c r="B35437" t="s">
        <v>38415</v>
      </c>
      <c r="C35437" t="s">
        <v>41932</v>
      </c>
      <c r="D35437" t="e">
        <f>VLOOKUP(A35437,Planilha2!$1:$1048576,6,0)</f>
        <v>#N/A</v>
      </c>
      <c r="E35437" t="e">
        <f>VLOOKUP(C35437,Planilha5!B:B,1,0)</f>
        <v>#N/A</v>
      </c>
    </row>
    <row r="35438" spans="1:5" hidden="1">
      <c r="A35438" s="11">
        <v>46399</v>
      </c>
      <c r="B35438" t="s">
        <v>34685</v>
      </c>
      <c r="C35438" t="s">
        <v>41933</v>
      </c>
      <c r="D35438" t="e">
        <f>VLOOKUP(A35438,Planilha2!$1:$1048576,6,0)</f>
        <v>#N/A</v>
      </c>
      <c r="E35438" t="e">
        <f>VLOOKUP(C35438,Planilha5!B:B,1,0)</f>
        <v>#N/A</v>
      </c>
    </row>
    <row r="35439" spans="1:5" hidden="1">
      <c r="A35439" s="11">
        <v>40774</v>
      </c>
      <c r="B35439" t="s">
        <v>25228</v>
      </c>
      <c r="C35439" t="s">
        <v>41934</v>
      </c>
      <c r="D35439" t="e">
        <f>VLOOKUP(A35439,Planilha2!$1:$1048576,6,0)</f>
        <v>#N/A</v>
      </c>
      <c r="E35439" t="e">
        <f>VLOOKUP(C35439,Planilha5!B:B,1,0)</f>
        <v>#N/A</v>
      </c>
    </row>
    <row r="35440" spans="1:5" hidden="1">
      <c r="A35440" s="11">
        <v>4142</v>
      </c>
      <c r="B35440" t="s">
        <v>21459</v>
      </c>
      <c r="C35440" t="s">
        <v>41935</v>
      </c>
      <c r="D35440" t="e">
        <f>VLOOKUP(A35440,Planilha2!$1:$1048576,6,0)</f>
        <v>#N/A</v>
      </c>
      <c r="E35440" t="e">
        <f>VLOOKUP(C35440,Planilha5!B:B,1,0)</f>
        <v>#N/A</v>
      </c>
    </row>
    <row r="35441" spans="1:5" hidden="1">
      <c r="A35441" s="11">
        <v>53738</v>
      </c>
      <c r="B35441" t="s">
        <v>17836</v>
      </c>
      <c r="C35441" t="s">
        <v>41936</v>
      </c>
      <c r="D35441" t="e">
        <f>VLOOKUP(A35441,Planilha2!$1:$1048576,6,0)</f>
        <v>#N/A</v>
      </c>
      <c r="E35441" t="e">
        <f>VLOOKUP(C35441,Planilha5!B:B,1,0)</f>
        <v>#N/A</v>
      </c>
    </row>
    <row r="35442" spans="1:5" hidden="1">
      <c r="A35442" s="11">
        <v>53506</v>
      </c>
      <c r="B35442" t="s">
        <v>21455</v>
      </c>
      <c r="C35442" t="s">
        <v>41937</v>
      </c>
      <c r="D35442" t="e">
        <f>VLOOKUP(A35442,Planilha2!$1:$1048576,6,0)</f>
        <v>#N/A</v>
      </c>
      <c r="E35442" t="e">
        <f>VLOOKUP(C35442,Planilha5!B:B,1,0)</f>
        <v>#N/A</v>
      </c>
    </row>
    <row r="35443" spans="1:5" hidden="1">
      <c r="A35443" s="11">
        <v>12004</v>
      </c>
      <c r="B35443" t="s">
        <v>17658</v>
      </c>
      <c r="C35443" t="s">
        <v>41938</v>
      </c>
      <c r="D35443" t="e">
        <f>VLOOKUP(A35443,Planilha2!$1:$1048576,6,0)</f>
        <v>#N/A</v>
      </c>
      <c r="E35443" t="e">
        <f>VLOOKUP(C35443,Planilha5!B:B,1,0)</f>
        <v>#N/A</v>
      </c>
    </row>
    <row r="35444" spans="1:5" hidden="1">
      <c r="A35444" s="11">
        <v>45184</v>
      </c>
      <c r="B35444" t="s">
        <v>15895</v>
      </c>
      <c r="C35444" t="s">
        <v>41939</v>
      </c>
      <c r="D35444" t="e">
        <f>VLOOKUP(A35444,Planilha2!$1:$1048576,6,0)</f>
        <v>#N/A</v>
      </c>
      <c r="E35444" t="e">
        <f>VLOOKUP(C35444,Planilha5!B:B,1,0)</f>
        <v>#N/A</v>
      </c>
    </row>
    <row r="35445" spans="1:5" hidden="1">
      <c r="A35445" s="11">
        <v>6108</v>
      </c>
      <c r="B35445" t="s">
        <v>409</v>
      </c>
      <c r="C35445" t="s">
        <v>41940</v>
      </c>
      <c r="D35445" t="str">
        <f>VLOOKUP(A35445,Planilha2!$1:$1048576,6,0)</f>
        <v>2 - Magistrados</v>
      </c>
      <c r="E35445" t="e">
        <f>VLOOKUP(C35445,Planilha5!B:B,1,0)</f>
        <v>#N/A</v>
      </c>
    </row>
    <row r="35446" spans="1:5" hidden="1">
      <c r="A35446" s="11">
        <v>54744</v>
      </c>
      <c r="B35446" t="s">
        <v>12560</v>
      </c>
      <c r="C35446" t="s">
        <v>41941</v>
      </c>
      <c r="D35446" t="e">
        <f>VLOOKUP(A35446,Planilha2!$1:$1048576,6,0)</f>
        <v>#N/A</v>
      </c>
      <c r="E35446" t="e">
        <f>VLOOKUP(C35446,Planilha5!B:B,1,0)</f>
        <v>#N/A</v>
      </c>
    </row>
    <row r="35447" spans="1:5" hidden="1">
      <c r="A35447" s="11">
        <v>46672</v>
      </c>
      <c r="B35447" t="s">
        <v>37005</v>
      </c>
      <c r="C35447" t="s">
        <v>41942</v>
      </c>
      <c r="D35447" t="e">
        <f>VLOOKUP(A35447,Planilha2!$1:$1048576,6,0)</f>
        <v>#N/A</v>
      </c>
      <c r="E35447" t="e">
        <f>VLOOKUP(C35447,Planilha5!B:B,1,0)</f>
        <v>#N/A</v>
      </c>
    </row>
    <row r="35448" spans="1:5" hidden="1">
      <c r="A35448" s="11">
        <v>9673</v>
      </c>
      <c r="B35448" t="s">
        <v>21174</v>
      </c>
      <c r="C35448" t="s">
        <v>41943</v>
      </c>
      <c r="D35448" t="e">
        <f>VLOOKUP(A35448,Planilha2!$1:$1048576,6,0)</f>
        <v>#N/A</v>
      </c>
      <c r="E35448" t="e">
        <f>VLOOKUP(C35448,Planilha5!B:B,1,0)</f>
        <v>#N/A</v>
      </c>
    </row>
    <row r="35449" spans="1:5" hidden="1">
      <c r="A35449" s="11">
        <v>903936</v>
      </c>
      <c r="B35449" t="s">
        <v>15762</v>
      </c>
      <c r="C35449" t="s">
        <v>41944</v>
      </c>
      <c r="D35449" t="e">
        <f>VLOOKUP(A35449,Planilha2!$1:$1048576,6,0)</f>
        <v>#N/A</v>
      </c>
      <c r="E35449" t="e">
        <f>VLOOKUP(C35449,Planilha5!B:B,1,0)</f>
        <v>#N/A</v>
      </c>
    </row>
    <row r="35450" spans="1:5" hidden="1">
      <c r="A35450" s="11">
        <v>52592</v>
      </c>
      <c r="B35450" t="s">
        <v>648</v>
      </c>
      <c r="C35450" t="s">
        <v>41945</v>
      </c>
      <c r="D35450" t="e">
        <f>VLOOKUP(A35450,Planilha2!$1:$1048576,6,0)</f>
        <v>#N/A</v>
      </c>
      <c r="E35450" t="e">
        <f>VLOOKUP(C35450,Planilha5!B:B,1,0)</f>
        <v>#N/A</v>
      </c>
    </row>
    <row r="35451" spans="1:5" hidden="1">
      <c r="A35451" s="11">
        <v>55340</v>
      </c>
      <c r="B35451" t="s">
        <v>11164</v>
      </c>
      <c r="C35451" t="s">
        <v>41946</v>
      </c>
      <c r="D35451" t="e">
        <f>VLOOKUP(A35451,Planilha2!$1:$1048576,6,0)</f>
        <v>#N/A</v>
      </c>
      <c r="E35451" t="e">
        <f>VLOOKUP(C35451,Planilha5!B:B,1,0)</f>
        <v>#N/A</v>
      </c>
    </row>
    <row r="35452" spans="1:5" hidden="1">
      <c r="A35452" s="11">
        <v>49825</v>
      </c>
      <c r="B35452" t="s">
        <v>7219</v>
      </c>
      <c r="C35452" t="s">
        <v>41947</v>
      </c>
      <c r="D35452" t="e">
        <f>VLOOKUP(A35452,Planilha2!$1:$1048576,6,0)</f>
        <v>#N/A</v>
      </c>
      <c r="E35452" t="e">
        <f>VLOOKUP(C35452,Planilha5!B:B,1,0)</f>
        <v>#N/A</v>
      </c>
    </row>
    <row r="35453" spans="1:5" hidden="1">
      <c r="A35453" s="11">
        <v>54583</v>
      </c>
      <c r="B35453" t="s">
        <v>17554</v>
      </c>
      <c r="C35453" t="s">
        <v>41948</v>
      </c>
      <c r="D35453" t="e">
        <f>VLOOKUP(A35453,Planilha2!$1:$1048576,6,0)</f>
        <v>#N/A</v>
      </c>
      <c r="E35453" t="e">
        <f>VLOOKUP(C35453,Planilha5!B:B,1,0)</f>
        <v>#N/A</v>
      </c>
    </row>
    <row r="35454" spans="1:5" hidden="1">
      <c r="A35454" s="11">
        <v>41583</v>
      </c>
      <c r="B35454" t="s">
        <v>27166</v>
      </c>
      <c r="C35454" t="s">
        <v>8109</v>
      </c>
      <c r="D35454" t="e">
        <f>VLOOKUP(A35454,Planilha2!$1:$1048576,6,0)</f>
        <v>#N/A</v>
      </c>
      <c r="E35454" t="e">
        <f>VLOOKUP(C35454,Planilha5!B:B,1,0)</f>
        <v>#N/A</v>
      </c>
    </row>
    <row r="35455" spans="1:5" hidden="1">
      <c r="A35455" s="11">
        <v>51680</v>
      </c>
      <c r="B35455" t="s">
        <v>35520</v>
      </c>
      <c r="C35455" t="s">
        <v>41949</v>
      </c>
      <c r="D35455" t="e">
        <f>VLOOKUP(A35455,Planilha2!$1:$1048576,6,0)</f>
        <v>#N/A</v>
      </c>
      <c r="E35455" t="e">
        <f>VLOOKUP(C35455,Planilha5!B:B,1,0)</f>
        <v>#N/A</v>
      </c>
    </row>
    <row r="35456" spans="1:5" hidden="1">
      <c r="A35456" s="11">
        <v>53856</v>
      </c>
      <c r="B35456" t="s">
        <v>8734</v>
      </c>
      <c r="C35456" t="s">
        <v>41950</v>
      </c>
      <c r="D35456" t="e">
        <f>VLOOKUP(A35456,Planilha2!$1:$1048576,6,0)</f>
        <v>#N/A</v>
      </c>
      <c r="E35456" t="e">
        <f>VLOOKUP(C35456,Planilha5!B:B,1,0)</f>
        <v>#N/A</v>
      </c>
    </row>
    <row r="35457" spans="1:5" hidden="1">
      <c r="A35457" s="11">
        <v>22673</v>
      </c>
      <c r="B35457" t="s">
        <v>3011</v>
      </c>
      <c r="C35457" t="s">
        <v>31442</v>
      </c>
      <c r="D35457" t="e">
        <f>VLOOKUP(A35457,Planilha2!$1:$1048576,6,0)</f>
        <v>#N/A</v>
      </c>
      <c r="E35457" t="e">
        <f>VLOOKUP(C35457,Planilha5!B:B,1,0)</f>
        <v>#N/A</v>
      </c>
    </row>
    <row r="35458" spans="1:5" hidden="1">
      <c r="A35458" s="11">
        <v>902521</v>
      </c>
      <c r="B35458" t="s">
        <v>8099</v>
      </c>
      <c r="C35458" t="s">
        <v>41951</v>
      </c>
      <c r="D35458" t="e">
        <f>VLOOKUP(A35458,Planilha2!$1:$1048576,6,0)</f>
        <v>#N/A</v>
      </c>
      <c r="E35458" t="e">
        <f>VLOOKUP(C35458,Planilha5!B:B,1,0)</f>
        <v>#N/A</v>
      </c>
    </row>
    <row r="35459" spans="1:5" hidden="1">
      <c r="A35459" s="11">
        <v>200287</v>
      </c>
      <c r="B35459" t="s">
        <v>3786</v>
      </c>
      <c r="C35459" t="s">
        <v>41952</v>
      </c>
      <c r="D35459" t="e">
        <f>VLOOKUP(A35459,Planilha2!$1:$1048576,6,0)</f>
        <v>#N/A</v>
      </c>
      <c r="E35459" t="e">
        <f>VLOOKUP(C35459,Planilha5!B:B,1,0)</f>
        <v>#N/A</v>
      </c>
    </row>
    <row r="35460" spans="1:5" hidden="1">
      <c r="A35460" s="11">
        <v>52329</v>
      </c>
      <c r="B35460" t="s">
        <v>34132</v>
      </c>
      <c r="C35460" t="s">
        <v>41953</v>
      </c>
      <c r="D35460" t="e">
        <f>VLOOKUP(A35460,Planilha2!$1:$1048576,6,0)</f>
        <v>#N/A</v>
      </c>
      <c r="E35460" t="e">
        <f>VLOOKUP(C35460,Planilha5!B:B,1,0)</f>
        <v>#N/A</v>
      </c>
    </row>
    <row r="35461" spans="1:5" hidden="1">
      <c r="A35461" s="11">
        <v>903878</v>
      </c>
      <c r="B35461" t="s">
        <v>10631</v>
      </c>
      <c r="C35461" t="s">
        <v>41954</v>
      </c>
      <c r="D35461" t="e">
        <f>VLOOKUP(A35461,Planilha2!$1:$1048576,6,0)</f>
        <v>#N/A</v>
      </c>
      <c r="E35461" t="e">
        <f>VLOOKUP(C35461,Planilha5!B:B,1,0)</f>
        <v>#N/A</v>
      </c>
    </row>
    <row r="35462" spans="1:5" hidden="1">
      <c r="A35462" s="11">
        <v>6063</v>
      </c>
      <c r="B35462" t="s">
        <v>23728</v>
      </c>
      <c r="C35462" t="s">
        <v>9907</v>
      </c>
      <c r="D35462" t="e">
        <f>VLOOKUP(A35462,Planilha2!$1:$1048576,6,0)</f>
        <v>#N/A</v>
      </c>
      <c r="E35462" t="str">
        <f>VLOOKUP(C35462,Planilha5!B:B,1,0)</f>
        <v>MARIA APARECIDA ALENCAR MEIRA</v>
      </c>
    </row>
    <row r="35463" spans="1:5" hidden="1">
      <c r="A35463" s="11">
        <v>200327</v>
      </c>
      <c r="B35463" t="s">
        <v>2842</v>
      </c>
      <c r="C35463" t="s">
        <v>2845</v>
      </c>
      <c r="D35463" t="e">
        <f>VLOOKUP(A35463,Planilha2!$1:$1048576,6,0)</f>
        <v>#N/A</v>
      </c>
      <c r="E35463" t="e">
        <f>VLOOKUP(C35463,Planilha5!B:B,1,0)</f>
        <v>#N/A</v>
      </c>
    </row>
    <row r="35464" spans="1:5" hidden="1">
      <c r="A35464" s="11">
        <v>95745</v>
      </c>
      <c r="B35464" t="s">
        <v>5532</v>
      </c>
      <c r="C35464" t="s">
        <v>5533</v>
      </c>
      <c r="D35464" t="e">
        <f>VLOOKUP(A35464,Planilha2!$1:$1048576,6,0)</f>
        <v>#N/A</v>
      </c>
      <c r="E35464" t="e">
        <f>VLOOKUP(C35464,Planilha5!B:B,1,0)</f>
        <v>#N/A</v>
      </c>
    </row>
    <row r="35465" spans="1:5" hidden="1">
      <c r="A35465">
        <v>513</v>
      </c>
      <c r="B35465" t="s">
        <v>3797</v>
      </c>
      <c r="C35465" t="s">
        <v>41955</v>
      </c>
      <c r="D35465" t="e">
        <f>VLOOKUP(A35465,Planilha2!$1:$1048576,6,0)</f>
        <v>#N/A</v>
      </c>
      <c r="E35465" t="e">
        <f>VLOOKUP(C35465,Planilha5!B:B,1,0)</f>
        <v>#N/A</v>
      </c>
    </row>
    <row r="35466" spans="1:5" hidden="1">
      <c r="A35466" s="11">
        <v>24914</v>
      </c>
      <c r="B35466" t="s">
        <v>38961</v>
      </c>
      <c r="C35466" t="s">
        <v>41956</v>
      </c>
      <c r="D35466" t="e">
        <f>VLOOKUP(A35466,Planilha2!$1:$1048576,6,0)</f>
        <v>#N/A</v>
      </c>
      <c r="E35466" t="e">
        <f>VLOOKUP(C35466,Planilha5!B:B,1,0)</f>
        <v>#N/A</v>
      </c>
    </row>
    <row r="35467" spans="1:5" hidden="1">
      <c r="A35467" s="11">
        <v>54643</v>
      </c>
      <c r="B35467" t="s">
        <v>26844</v>
      </c>
      <c r="C35467" t="s">
        <v>41957</v>
      </c>
      <c r="D35467" t="e">
        <f>VLOOKUP(A35467,Planilha2!$1:$1048576,6,0)</f>
        <v>#N/A</v>
      </c>
      <c r="E35467" t="e">
        <f>VLOOKUP(C35467,Planilha5!B:B,1,0)</f>
        <v>#N/A</v>
      </c>
    </row>
    <row r="35468" spans="1:5" hidden="1">
      <c r="A35468" s="11">
        <v>46859</v>
      </c>
      <c r="B35468" t="s">
        <v>39165</v>
      </c>
      <c r="C35468" t="s">
        <v>41958</v>
      </c>
      <c r="D35468" t="e">
        <f>VLOOKUP(A35468,Planilha2!$1:$1048576,6,0)</f>
        <v>#N/A</v>
      </c>
      <c r="E35468" t="e">
        <f>VLOOKUP(C35468,Planilha5!B:B,1,0)</f>
        <v>#N/A</v>
      </c>
    </row>
    <row r="35469" spans="1:5" hidden="1">
      <c r="A35469">
        <v>745</v>
      </c>
      <c r="B35469" t="s">
        <v>2385</v>
      </c>
      <c r="C35469" t="s">
        <v>41959</v>
      </c>
      <c r="D35469" t="e">
        <f>VLOOKUP(A35469,Planilha2!$1:$1048576,6,0)</f>
        <v>#N/A</v>
      </c>
      <c r="E35469" t="e">
        <f>VLOOKUP(C35469,Planilha5!B:B,1,0)</f>
        <v>#N/A</v>
      </c>
    </row>
    <row r="35470" spans="1:5" hidden="1">
      <c r="A35470" s="11">
        <v>52523</v>
      </c>
      <c r="B35470" t="s">
        <v>37224</v>
      </c>
      <c r="C35470" t="s">
        <v>41960</v>
      </c>
      <c r="D35470" t="e">
        <f>VLOOKUP(A35470,Planilha2!$1:$1048576,6,0)</f>
        <v>#N/A</v>
      </c>
      <c r="E35470" t="e">
        <f>VLOOKUP(C35470,Planilha5!B:B,1,0)</f>
        <v>#N/A</v>
      </c>
    </row>
    <row r="35471" spans="1:5" hidden="1">
      <c r="A35471" s="11">
        <v>53868</v>
      </c>
      <c r="B35471" t="s">
        <v>35536</v>
      </c>
      <c r="C35471" t="s">
        <v>41961</v>
      </c>
      <c r="D35471" t="e">
        <f>VLOOKUP(A35471,Planilha2!$1:$1048576,6,0)</f>
        <v>#N/A</v>
      </c>
      <c r="E35471" t="e">
        <f>VLOOKUP(C35471,Planilha5!B:B,1,0)</f>
        <v>#N/A</v>
      </c>
    </row>
    <row r="35472" spans="1:5" hidden="1">
      <c r="A35472" s="11">
        <v>55837</v>
      </c>
      <c r="B35472" t="s">
        <v>39471</v>
      </c>
      <c r="C35472" t="s">
        <v>41962</v>
      </c>
      <c r="D35472" t="e">
        <f>VLOOKUP(A35472,Planilha2!$1:$1048576,6,0)</f>
        <v>#N/A</v>
      </c>
      <c r="E35472" t="e">
        <f>VLOOKUP(C35472,Planilha5!B:B,1,0)</f>
        <v>#N/A</v>
      </c>
    </row>
    <row r="35473" spans="1:5" hidden="1">
      <c r="A35473" s="11">
        <v>53459</v>
      </c>
      <c r="B35473" t="s">
        <v>23274</v>
      </c>
      <c r="C35473" t="s">
        <v>41963</v>
      </c>
      <c r="D35473" t="e">
        <f>VLOOKUP(A35473,Planilha2!$1:$1048576,6,0)</f>
        <v>#N/A</v>
      </c>
      <c r="E35473" t="e">
        <f>VLOOKUP(C35473,Planilha5!B:B,1,0)</f>
        <v>#N/A</v>
      </c>
    </row>
    <row r="35474" spans="1:5" hidden="1">
      <c r="A35474" s="11">
        <v>200360</v>
      </c>
      <c r="B35474" t="s">
        <v>748</v>
      </c>
      <c r="C35474" t="s">
        <v>29524</v>
      </c>
      <c r="D35474" t="e">
        <f>VLOOKUP(A35474,Planilha2!$1:$1048576,6,0)</f>
        <v>#N/A</v>
      </c>
      <c r="E35474" t="e">
        <f>VLOOKUP(C35474,Planilha5!B:B,1,0)</f>
        <v>#N/A</v>
      </c>
    </row>
    <row r="35475" spans="1:5" hidden="1">
      <c r="A35475" s="11">
        <v>54455</v>
      </c>
      <c r="B35475" t="s">
        <v>18638</v>
      </c>
      <c r="C35475" t="s">
        <v>41964</v>
      </c>
      <c r="D35475" t="e">
        <f>VLOOKUP(A35475,Planilha2!$1:$1048576,6,0)</f>
        <v>#N/A</v>
      </c>
      <c r="E35475" t="e">
        <f>VLOOKUP(C35475,Planilha5!B:B,1,0)</f>
        <v>#N/A</v>
      </c>
    </row>
    <row r="35476" spans="1:5" hidden="1">
      <c r="A35476" s="11">
        <v>53455</v>
      </c>
      <c r="B35476" t="s">
        <v>28530</v>
      </c>
      <c r="C35476" t="s">
        <v>41965</v>
      </c>
      <c r="D35476" t="e">
        <f>VLOOKUP(A35476,Planilha2!$1:$1048576,6,0)</f>
        <v>#N/A</v>
      </c>
      <c r="E35476" t="e">
        <f>VLOOKUP(C35476,Planilha5!B:B,1,0)</f>
        <v>#N/A</v>
      </c>
    </row>
    <row r="35477" spans="1:5" hidden="1">
      <c r="A35477" s="11">
        <v>54142</v>
      </c>
      <c r="B35477" t="s">
        <v>8928</v>
      </c>
      <c r="C35477" t="s">
        <v>41966</v>
      </c>
      <c r="D35477" t="e">
        <f>VLOOKUP(A35477,Planilha2!$1:$1048576,6,0)</f>
        <v>#N/A</v>
      </c>
      <c r="E35477" t="e">
        <f>VLOOKUP(C35477,Planilha5!B:B,1,0)</f>
        <v>#N/A</v>
      </c>
    </row>
    <row r="35478" spans="1:5" hidden="1">
      <c r="A35478" s="11">
        <v>53098</v>
      </c>
      <c r="B35478" t="s">
        <v>41115</v>
      </c>
      <c r="C35478" t="s">
        <v>41967</v>
      </c>
      <c r="D35478" t="e">
        <f>VLOOKUP(A35478,Planilha2!$1:$1048576,6,0)</f>
        <v>#N/A</v>
      </c>
      <c r="E35478" t="e">
        <f>VLOOKUP(C35478,Planilha5!B:B,1,0)</f>
        <v>#N/A</v>
      </c>
    </row>
    <row r="35479" spans="1:5" hidden="1">
      <c r="A35479" s="11">
        <v>10248</v>
      </c>
      <c r="B35479" t="s">
        <v>384</v>
      </c>
      <c r="C35479" t="s">
        <v>41968</v>
      </c>
      <c r="D35479" t="str">
        <f>VLOOKUP(A35479,Planilha2!$1:$1048576,6,0)</f>
        <v>2 - Magistrados</v>
      </c>
      <c r="E35479" t="e">
        <f>VLOOKUP(C35479,Planilha5!B:B,1,0)</f>
        <v>#N/A</v>
      </c>
    </row>
    <row r="35480" spans="1:5" hidden="1">
      <c r="A35480" s="11">
        <v>200563</v>
      </c>
      <c r="B35480" t="s">
        <v>4702</v>
      </c>
      <c r="C35480" t="s">
        <v>10440</v>
      </c>
      <c r="D35480" t="e">
        <f>VLOOKUP(A35480,Planilha2!$1:$1048576,6,0)</f>
        <v>#N/A</v>
      </c>
      <c r="E35480" t="e">
        <f>VLOOKUP(C35480,Planilha5!B:B,1,0)</f>
        <v>#N/A</v>
      </c>
    </row>
    <row r="35481" spans="1:5" hidden="1">
      <c r="A35481" s="11">
        <v>3681</v>
      </c>
      <c r="B35481" t="s">
        <v>3312</v>
      </c>
      <c r="C35481" t="s">
        <v>41969</v>
      </c>
      <c r="D35481" t="e">
        <f>VLOOKUP(A35481,Planilha2!$1:$1048576,6,0)</f>
        <v>#N/A</v>
      </c>
      <c r="E35481" t="e">
        <f>VLOOKUP(C35481,Planilha5!B:B,1,0)</f>
        <v>#N/A</v>
      </c>
    </row>
    <row r="35482" spans="1:5" hidden="1">
      <c r="A35482" s="11">
        <v>905374</v>
      </c>
      <c r="B35482" t="s">
        <v>23173</v>
      </c>
      <c r="C35482" t="s">
        <v>41970</v>
      </c>
      <c r="D35482" t="e">
        <f>VLOOKUP(A35482,Planilha2!$1:$1048576,6,0)</f>
        <v>#N/A</v>
      </c>
      <c r="E35482" t="e">
        <f>VLOOKUP(C35482,Planilha5!B:B,1,0)</f>
        <v>#N/A</v>
      </c>
    </row>
    <row r="35483" spans="1:5" hidden="1">
      <c r="A35483" s="11">
        <v>46579</v>
      </c>
      <c r="B35483" t="s">
        <v>27103</v>
      </c>
      <c r="C35483" t="s">
        <v>41971</v>
      </c>
      <c r="D35483" t="e">
        <f>VLOOKUP(A35483,Planilha2!$1:$1048576,6,0)</f>
        <v>#N/A</v>
      </c>
      <c r="E35483" t="e">
        <f>VLOOKUP(C35483,Planilha5!B:B,1,0)</f>
        <v>#N/A</v>
      </c>
    </row>
    <row r="35484" spans="1:5" hidden="1">
      <c r="A35484" s="11">
        <v>55595</v>
      </c>
      <c r="B35484" t="s">
        <v>35809</v>
      </c>
      <c r="C35484" t="s">
        <v>41972</v>
      </c>
      <c r="D35484" t="e">
        <f>VLOOKUP(A35484,Planilha2!$1:$1048576,6,0)</f>
        <v>#N/A</v>
      </c>
      <c r="E35484" t="e">
        <f>VLOOKUP(C35484,Planilha5!B:B,1,0)</f>
        <v>#N/A</v>
      </c>
    </row>
    <row r="35485" spans="1:5" hidden="1">
      <c r="A35485" s="11">
        <v>43440</v>
      </c>
      <c r="B35485" t="s">
        <v>41973</v>
      </c>
      <c r="C35485" t="s">
        <v>41974</v>
      </c>
      <c r="D35485" t="e">
        <f>VLOOKUP(A35485,Planilha2!$1:$1048576,6,0)</f>
        <v>#N/A</v>
      </c>
      <c r="E35485" t="e">
        <f>VLOOKUP(C35485,Planilha5!B:B,1,0)</f>
        <v>#N/A</v>
      </c>
    </row>
    <row r="35486" spans="1:5" hidden="1">
      <c r="A35486" s="11">
        <v>24460</v>
      </c>
      <c r="B35486" t="s">
        <v>6896</v>
      </c>
      <c r="C35486" t="s">
        <v>41975</v>
      </c>
      <c r="D35486" t="e">
        <f>VLOOKUP(A35486,Planilha2!$1:$1048576,6,0)</f>
        <v>#N/A</v>
      </c>
      <c r="E35486" t="e">
        <f>VLOOKUP(C35486,Planilha5!B:B,1,0)</f>
        <v>#N/A</v>
      </c>
    </row>
    <row r="35487" spans="1:5" hidden="1">
      <c r="A35487" s="11">
        <v>54158</v>
      </c>
      <c r="B35487" t="s">
        <v>26158</v>
      </c>
      <c r="C35487" t="s">
        <v>41976</v>
      </c>
      <c r="D35487" t="e">
        <f>VLOOKUP(A35487,Planilha2!$1:$1048576,6,0)</f>
        <v>#N/A</v>
      </c>
      <c r="E35487" t="e">
        <f>VLOOKUP(C35487,Planilha5!B:B,1,0)</f>
        <v>#N/A</v>
      </c>
    </row>
    <row r="35488" spans="1:5" hidden="1">
      <c r="A35488" s="11">
        <v>54648</v>
      </c>
      <c r="B35488" t="s">
        <v>43</v>
      </c>
      <c r="C35488" t="s">
        <v>6861</v>
      </c>
      <c r="D35488" t="str">
        <f>VLOOKUP(A35488,Planilha2!$1:$1048576,6,0)</f>
        <v>18 - Inativos Magistrados</v>
      </c>
      <c r="E35488" t="e">
        <f>VLOOKUP(C35488,Planilha5!B:B,1,0)</f>
        <v>#N/A</v>
      </c>
    </row>
    <row r="35489" spans="1:5" hidden="1">
      <c r="A35489" s="11">
        <v>54964</v>
      </c>
      <c r="B35489" t="s">
        <v>11933</v>
      </c>
      <c r="C35489" t="s">
        <v>41977</v>
      </c>
      <c r="D35489" t="e">
        <f>VLOOKUP(A35489,Planilha2!$1:$1048576,6,0)</f>
        <v>#N/A</v>
      </c>
      <c r="E35489" t="e">
        <f>VLOOKUP(C35489,Planilha5!B:B,1,0)</f>
        <v>#N/A</v>
      </c>
    </row>
    <row r="35490" spans="1:5" hidden="1">
      <c r="A35490">
        <v>214</v>
      </c>
      <c r="B35490" t="s">
        <v>1978</v>
      </c>
      <c r="C35490" t="s">
        <v>41978</v>
      </c>
      <c r="D35490" t="e">
        <f>VLOOKUP(A35490,Planilha2!$1:$1048576,6,0)</f>
        <v>#N/A</v>
      </c>
      <c r="E35490" t="e">
        <f>VLOOKUP(C35490,Planilha5!B:B,1,0)</f>
        <v>#N/A</v>
      </c>
    </row>
    <row r="35491" spans="1:5" hidden="1">
      <c r="A35491" s="11">
        <v>23359</v>
      </c>
      <c r="B35491" t="s">
        <v>22892</v>
      </c>
      <c r="C35491" t="s">
        <v>41979</v>
      </c>
      <c r="D35491" t="e">
        <f>VLOOKUP(A35491,Planilha2!$1:$1048576,6,0)</f>
        <v>#N/A</v>
      </c>
      <c r="E35491" t="e">
        <f>VLOOKUP(C35491,Planilha5!B:B,1,0)</f>
        <v>#N/A</v>
      </c>
    </row>
    <row r="35492" spans="1:5" hidden="1">
      <c r="A35492" s="11">
        <v>93984</v>
      </c>
      <c r="B35492" t="s">
        <v>861</v>
      </c>
      <c r="C35492" t="s">
        <v>16630</v>
      </c>
      <c r="D35492" t="e">
        <f>VLOOKUP(A35492,Planilha2!$1:$1048576,6,0)</f>
        <v>#N/A</v>
      </c>
      <c r="E35492" t="e">
        <f>VLOOKUP(C35492,Planilha5!B:B,1,0)</f>
        <v>#N/A</v>
      </c>
    </row>
    <row r="35493" spans="1:5" hidden="1">
      <c r="A35493" s="11">
        <v>904052</v>
      </c>
      <c r="B35493" t="s">
        <v>16818</v>
      </c>
      <c r="C35493" t="s">
        <v>41980</v>
      </c>
      <c r="D35493" t="e">
        <f>VLOOKUP(A35493,Planilha2!$1:$1048576,6,0)</f>
        <v>#N/A</v>
      </c>
      <c r="E35493" t="e">
        <f>VLOOKUP(C35493,Planilha5!B:B,1,0)</f>
        <v>#N/A</v>
      </c>
    </row>
    <row r="35494" spans="1:5" hidden="1">
      <c r="A35494" s="11">
        <v>200743</v>
      </c>
      <c r="B35494" t="s">
        <v>7685</v>
      </c>
      <c r="C35494" t="s">
        <v>41981</v>
      </c>
      <c r="D35494" t="e">
        <f>VLOOKUP(A35494,Planilha2!$1:$1048576,6,0)</f>
        <v>#N/A</v>
      </c>
      <c r="E35494" t="e">
        <f>VLOOKUP(C35494,Planilha5!B:B,1,0)</f>
        <v>#N/A</v>
      </c>
    </row>
    <row r="35495" spans="1:5" hidden="1">
      <c r="A35495" s="11">
        <v>23530</v>
      </c>
      <c r="B35495" t="s">
        <v>29508</v>
      </c>
      <c r="C35495" t="s">
        <v>41982</v>
      </c>
      <c r="D35495" t="e">
        <f>VLOOKUP(A35495,Planilha2!$1:$1048576,6,0)</f>
        <v>#N/A</v>
      </c>
      <c r="E35495" t="e">
        <f>VLOOKUP(C35495,Planilha5!B:B,1,0)</f>
        <v>#N/A</v>
      </c>
    </row>
    <row r="35496" spans="1:5" hidden="1">
      <c r="A35496" s="11">
        <v>53832</v>
      </c>
      <c r="B35496" t="s">
        <v>25381</v>
      </c>
      <c r="C35496" t="s">
        <v>41983</v>
      </c>
      <c r="D35496" t="e">
        <f>VLOOKUP(A35496,Planilha2!$1:$1048576,6,0)</f>
        <v>#N/A</v>
      </c>
      <c r="E35496" t="e">
        <f>VLOOKUP(C35496,Planilha5!B:B,1,0)</f>
        <v>#N/A</v>
      </c>
    </row>
    <row r="35497" spans="1:5" hidden="1">
      <c r="A35497" s="11">
        <v>55011</v>
      </c>
      <c r="B35497" t="s">
        <v>41984</v>
      </c>
      <c r="C35497" t="s">
        <v>41985</v>
      </c>
      <c r="D35497" t="e">
        <f>VLOOKUP(A35497,Planilha2!$1:$1048576,6,0)</f>
        <v>#N/A</v>
      </c>
      <c r="E35497" t="e">
        <f>VLOOKUP(C35497,Planilha5!B:B,1,0)</f>
        <v>#N/A</v>
      </c>
    </row>
    <row r="35498" spans="1:5" hidden="1">
      <c r="A35498" s="11">
        <v>904200</v>
      </c>
      <c r="B35498" t="s">
        <v>23658</v>
      </c>
      <c r="C35498" t="s">
        <v>41986</v>
      </c>
      <c r="D35498" t="e">
        <f>VLOOKUP(A35498,Planilha2!$1:$1048576,6,0)</f>
        <v>#N/A</v>
      </c>
      <c r="E35498" t="e">
        <f>VLOOKUP(C35498,Planilha5!B:B,1,0)</f>
        <v>#N/A</v>
      </c>
    </row>
    <row r="35499" spans="1:5" hidden="1">
      <c r="A35499" s="11">
        <v>9972</v>
      </c>
      <c r="B35499" t="s">
        <v>9468</v>
      </c>
      <c r="C35499" t="s">
        <v>41987</v>
      </c>
      <c r="D35499" t="e">
        <f>VLOOKUP(A35499,Planilha2!$1:$1048576,6,0)</f>
        <v>#N/A</v>
      </c>
      <c r="E35499" t="e">
        <f>VLOOKUP(C35499,Planilha5!B:B,1,0)</f>
        <v>#N/A</v>
      </c>
    </row>
    <row r="35500" spans="1:5" hidden="1">
      <c r="A35500" s="11">
        <v>201516</v>
      </c>
      <c r="B35500" t="s">
        <v>1923</v>
      </c>
      <c r="C35500" t="s">
        <v>1924</v>
      </c>
      <c r="D35500" t="e">
        <f>VLOOKUP(A35500,Planilha2!$1:$1048576,6,0)</f>
        <v>#N/A</v>
      </c>
      <c r="E35500" t="e">
        <f>VLOOKUP(C35500,Planilha5!B:B,1,0)</f>
        <v>#N/A</v>
      </c>
    </row>
    <row r="35501" spans="1:5" hidden="1">
      <c r="A35501" s="11">
        <v>6258</v>
      </c>
      <c r="B35501" t="s">
        <v>12735</v>
      </c>
      <c r="C35501" t="s">
        <v>41988</v>
      </c>
      <c r="D35501" t="e">
        <f>VLOOKUP(A35501,Planilha2!$1:$1048576,6,0)</f>
        <v>#N/A</v>
      </c>
      <c r="E35501" t="e">
        <f>VLOOKUP(C35501,Planilha5!B:B,1,0)</f>
        <v>#N/A</v>
      </c>
    </row>
    <row r="35502" spans="1:5" hidden="1">
      <c r="A35502" s="11">
        <v>55873</v>
      </c>
      <c r="B35502" t="s">
        <v>41989</v>
      </c>
      <c r="C35502" t="s">
        <v>41990</v>
      </c>
      <c r="D35502" t="e">
        <f>VLOOKUP(A35502,Planilha2!$1:$1048576,6,0)</f>
        <v>#N/A</v>
      </c>
      <c r="E35502" t="e">
        <f>VLOOKUP(C35502,Planilha5!B:B,1,0)</f>
        <v>#N/A</v>
      </c>
    </row>
    <row r="35503" spans="1:5" hidden="1">
      <c r="A35503" s="11">
        <v>43358</v>
      </c>
      <c r="B35503" t="s">
        <v>29539</v>
      </c>
      <c r="C35503" t="s">
        <v>41991</v>
      </c>
      <c r="D35503" t="e">
        <f>VLOOKUP(A35503,Planilha2!$1:$1048576,6,0)</f>
        <v>#N/A</v>
      </c>
      <c r="E35503" t="e">
        <f>VLOOKUP(C35503,Planilha5!B:B,1,0)</f>
        <v>#N/A</v>
      </c>
    </row>
    <row r="35504" spans="1:5" hidden="1">
      <c r="A35504" s="11">
        <v>93755</v>
      </c>
      <c r="B35504" t="s">
        <v>329</v>
      </c>
      <c r="C35504" t="s">
        <v>41992</v>
      </c>
      <c r="D35504" t="str">
        <f>VLOOKUP(A35504,Planilha2!$1:$1048576,6,0)</f>
        <v>18 - Inativos Magistrados</v>
      </c>
      <c r="E35504" t="e">
        <f>VLOOKUP(C35504,Planilha5!B:B,1,0)</f>
        <v>#N/A</v>
      </c>
    </row>
    <row r="35505" spans="1:6" hidden="1">
      <c r="A35505" s="11">
        <v>94225</v>
      </c>
      <c r="B35505" t="s">
        <v>13907</v>
      </c>
      <c r="C35505" t="s">
        <v>41993</v>
      </c>
      <c r="D35505" t="e">
        <f>VLOOKUP(A35505,Planilha2!$1:$1048576,6,0)</f>
        <v>#N/A</v>
      </c>
      <c r="E35505" t="e">
        <f>VLOOKUP(C35505,Planilha5!B:B,1,0)</f>
        <v>#N/A</v>
      </c>
    </row>
    <row r="35506" spans="1:6" hidden="1">
      <c r="A35506" s="11">
        <v>4418</v>
      </c>
      <c r="B35506" t="s">
        <v>6078</v>
      </c>
      <c r="C35506" t="s">
        <v>41994</v>
      </c>
      <c r="D35506" t="e">
        <f>VLOOKUP(A35506,Planilha2!$1:$1048576,6,0)</f>
        <v>#N/A</v>
      </c>
      <c r="E35506" t="e">
        <f>VLOOKUP(C35506,Planilha5!B:B,1,0)</f>
        <v>#N/A</v>
      </c>
    </row>
    <row r="35507" spans="1:6" hidden="1">
      <c r="A35507" s="11">
        <v>40398</v>
      </c>
      <c r="B35507" t="s">
        <v>7222</v>
      </c>
      <c r="C35507" t="s">
        <v>41995</v>
      </c>
      <c r="D35507" t="e">
        <f>VLOOKUP(A35507,Planilha2!$1:$1048576,6,0)</f>
        <v>#N/A</v>
      </c>
      <c r="E35507" t="e">
        <f>VLOOKUP(C35507,Planilha5!B:B,1,0)</f>
        <v>#N/A</v>
      </c>
    </row>
    <row r="35508" spans="1:6" hidden="1">
      <c r="A35508" s="11">
        <v>200995</v>
      </c>
      <c r="B35508" t="s">
        <v>4190</v>
      </c>
      <c r="C35508" t="s">
        <v>41996</v>
      </c>
      <c r="D35508" t="e">
        <f>VLOOKUP(A35508,Planilha2!$1:$1048576,6,0)</f>
        <v>#N/A</v>
      </c>
      <c r="E35508" t="e">
        <f>VLOOKUP(C35508,Planilha5!B:B,1,0)</f>
        <v>#N/A</v>
      </c>
    </row>
    <row r="35509" spans="1:6" hidden="1">
      <c r="A35509" s="11">
        <v>43530</v>
      </c>
      <c r="B35509" t="s">
        <v>39883</v>
      </c>
      <c r="C35509" t="s">
        <v>41997</v>
      </c>
      <c r="D35509" t="e">
        <f>VLOOKUP(A35509,Planilha2!$1:$1048576,6,0)</f>
        <v>#N/A</v>
      </c>
      <c r="E35509" t="e">
        <f>VLOOKUP(C35509,Planilha5!B:B,1,0)</f>
        <v>#N/A</v>
      </c>
    </row>
    <row r="35510" spans="1:6" hidden="1">
      <c r="A35510" s="11">
        <v>904596</v>
      </c>
      <c r="B35510" t="s">
        <v>15228</v>
      </c>
      <c r="C35510" t="s">
        <v>41998</v>
      </c>
      <c r="D35510" t="e">
        <f>VLOOKUP(A35510,Planilha2!$1:$1048576,6,0)</f>
        <v>#N/A</v>
      </c>
      <c r="E35510" t="e">
        <f>VLOOKUP(C35510,Planilha5!B:B,1,0)</f>
        <v>#N/A</v>
      </c>
    </row>
    <row r="35511" spans="1:6" hidden="1">
      <c r="A35511" s="11">
        <v>904781</v>
      </c>
      <c r="B35511" t="s">
        <v>39045</v>
      </c>
      <c r="C35511" t="s">
        <v>41999</v>
      </c>
      <c r="D35511" t="e">
        <f>VLOOKUP(A35511,Planilha2!$1:$1048576,6,0)</f>
        <v>#N/A</v>
      </c>
      <c r="E35511" t="e">
        <f>VLOOKUP(C35511,Planilha5!B:B,1,0)</f>
        <v>#N/A</v>
      </c>
    </row>
    <row r="35512" spans="1:6" hidden="1">
      <c r="A35512" s="11">
        <v>904030</v>
      </c>
      <c r="B35512" t="s">
        <v>21068</v>
      </c>
      <c r="C35512" t="s">
        <v>8371</v>
      </c>
      <c r="D35512" t="e">
        <f>VLOOKUP(A35512,Planilha2!$1:$1048576,6,0)</f>
        <v>#N/A</v>
      </c>
      <c r="E35512" t="e">
        <f>VLOOKUP(C35512,Planilha5!B:B,1,0)</f>
        <v>#N/A</v>
      </c>
    </row>
    <row r="35513" spans="1:6" hidden="1">
      <c r="A35513" s="11">
        <v>53920</v>
      </c>
      <c r="B35513" t="s">
        <v>14582</v>
      </c>
      <c r="C35513" t="s">
        <v>42000</v>
      </c>
      <c r="D35513" t="e">
        <f>VLOOKUP(A35513,Planilha2!$1:$1048576,6,0)</f>
        <v>#N/A</v>
      </c>
      <c r="E35513" t="e">
        <f>VLOOKUP(C35513,Planilha5!B:B,1,0)</f>
        <v>#N/A</v>
      </c>
    </row>
    <row r="35514" spans="1:6" hidden="1">
      <c r="A35514" s="11">
        <v>40682</v>
      </c>
      <c r="B35514" t="s">
        <v>3099</v>
      </c>
      <c r="C35514" t="s">
        <v>42001</v>
      </c>
      <c r="D35514" t="e">
        <f>VLOOKUP(A35514,Planilha2!$1:$1048576,6,0)</f>
        <v>#N/A</v>
      </c>
      <c r="E35514" t="e">
        <f>VLOOKUP(C35514,Planilha5!B:B,1,0)</f>
        <v>#N/A</v>
      </c>
    </row>
    <row r="35515" spans="1:6" hidden="1">
      <c r="A35515">
        <v>942</v>
      </c>
      <c r="B35515" t="s">
        <v>28213</v>
      </c>
      <c r="C35515" t="s">
        <v>42002</v>
      </c>
      <c r="D35515" t="e">
        <f>VLOOKUP(A35515,Planilha2!$1:$1048576,6,0)</f>
        <v>#N/A</v>
      </c>
      <c r="E35515" t="e">
        <f>VLOOKUP(C35515,Planilha5!B:B,1,0)</f>
        <v>#N/A</v>
      </c>
    </row>
    <row r="35516" spans="1:6" hidden="1">
      <c r="A35516" s="11">
        <v>52057</v>
      </c>
      <c r="B35516" t="s">
        <v>13516</v>
      </c>
      <c r="C35516" t="s">
        <v>42003</v>
      </c>
      <c r="D35516" t="e">
        <f>VLOOKUP(A35516,Planilha2!$1:$1048576,6,0)</f>
        <v>#N/A</v>
      </c>
      <c r="E35516" t="e">
        <f>VLOOKUP(C35516,Planilha5!B:B,1,0)</f>
        <v>#N/A</v>
      </c>
    </row>
    <row r="35517" spans="1:6" hidden="1">
      <c r="A35517" s="11">
        <v>99808</v>
      </c>
      <c r="B35517" t="s">
        <v>424</v>
      </c>
      <c r="C35517" t="s">
        <v>1677</v>
      </c>
      <c r="D35517" t="str">
        <f>VLOOKUP(A35517,Planilha2!$1:$1048576,6,0)</f>
        <v>18 - Inativos Magistrados</v>
      </c>
      <c r="E35517" t="str">
        <f>VLOOKUP(C35517,Planilha5!B:B,1,0)</f>
        <v>LÍDIA MARIA MOREIRA SARAIVA</v>
      </c>
      <c r="F35517" t="str">
        <f>VLOOKUP(A35517,Planilha2!A:E,5,0)</f>
        <v>JDE03</v>
      </c>
    </row>
    <row r="35518" spans="1:6" hidden="1">
      <c r="A35518" s="11">
        <v>904012</v>
      </c>
      <c r="B35518" t="s">
        <v>35977</v>
      </c>
      <c r="C35518" t="s">
        <v>42004</v>
      </c>
      <c r="D35518" t="e">
        <f>VLOOKUP(A35518,Planilha2!$1:$1048576,6,0)</f>
        <v>#N/A</v>
      </c>
      <c r="E35518" t="e">
        <f>VLOOKUP(C35518,Planilha5!B:B,1,0)</f>
        <v>#N/A</v>
      </c>
    </row>
    <row r="35519" spans="1:6" hidden="1">
      <c r="A35519" s="11">
        <v>12071</v>
      </c>
      <c r="B35519" t="s">
        <v>5393</v>
      </c>
      <c r="C35519" t="s">
        <v>37917</v>
      </c>
      <c r="D35519" t="e">
        <f>VLOOKUP(A35519,Planilha2!$1:$1048576,6,0)</f>
        <v>#N/A</v>
      </c>
      <c r="E35519" t="e">
        <f>VLOOKUP(C35519,Planilha5!B:B,1,0)</f>
        <v>#N/A</v>
      </c>
    </row>
    <row r="35520" spans="1:6" hidden="1">
      <c r="A35520" s="11">
        <v>54805</v>
      </c>
      <c r="B35520" t="s">
        <v>42005</v>
      </c>
      <c r="C35520" t="s">
        <v>42006</v>
      </c>
      <c r="D35520" t="e">
        <f>VLOOKUP(A35520,Planilha2!$1:$1048576,6,0)</f>
        <v>#N/A</v>
      </c>
      <c r="E35520" t="e">
        <f>VLOOKUP(C35520,Planilha5!B:B,1,0)</f>
        <v>#N/A</v>
      </c>
    </row>
    <row r="35521" spans="1:5" hidden="1">
      <c r="A35521" s="11">
        <v>40350</v>
      </c>
      <c r="B35521" t="s">
        <v>27874</v>
      </c>
      <c r="C35521" t="s">
        <v>42007</v>
      </c>
      <c r="D35521" t="e">
        <f>VLOOKUP(A35521,Planilha2!$1:$1048576,6,0)</f>
        <v>#N/A</v>
      </c>
      <c r="E35521" t="e">
        <f>VLOOKUP(C35521,Planilha5!B:B,1,0)</f>
        <v>#N/A</v>
      </c>
    </row>
    <row r="35522" spans="1:5" hidden="1">
      <c r="A35522" s="11">
        <v>40412</v>
      </c>
      <c r="B35522" t="s">
        <v>19455</v>
      </c>
      <c r="C35522" t="s">
        <v>19638</v>
      </c>
      <c r="D35522" t="e">
        <f>VLOOKUP(A35522,Planilha2!$1:$1048576,6,0)</f>
        <v>#N/A</v>
      </c>
      <c r="E35522" t="e">
        <f>VLOOKUP(C35522,Planilha5!B:B,1,0)</f>
        <v>#N/A</v>
      </c>
    </row>
    <row r="35523" spans="1:5" hidden="1">
      <c r="A35523" s="11">
        <v>55383</v>
      </c>
      <c r="B35523" t="s">
        <v>41503</v>
      </c>
      <c r="C35523" t="s">
        <v>42008</v>
      </c>
      <c r="D35523" t="e">
        <f>VLOOKUP(A35523,Planilha2!$1:$1048576,6,0)</f>
        <v>#N/A</v>
      </c>
      <c r="E35523" t="e">
        <f>VLOOKUP(C35523,Planilha5!B:B,1,0)</f>
        <v>#N/A</v>
      </c>
    </row>
    <row r="35524" spans="1:5" hidden="1">
      <c r="A35524" s="11">
        <v>9814</v>
      </c>
      <c r="B35524" t="s">
        <v>4656</v>
      </c>
      <c r="C35524" t="s">
        <v>4657</v>
      </c>
      <c r="D35524" t="e">
        <f>VLOOKUP(A35524,Planilha2!$1:$1048576,6,0)</f>
        <v>#N/A</v>
      </c>
      <c r="E35524" t="e">
        <f>VLOOKUP(C35524,Planilha5!B:B,1,0)</f>
        <v>#N/A</v>
      </c>
    </row>
    <row r="35525" spans="1:5" hidden="1">
      <c r="A35525" s="11">
        <v>2693</v>
      </c>
      <c r="B35525" t="s">
        <v>21786</v>
      </c>
      <c r="C35525" t="s">
        <v>42009</v>
      </c>
      <c r="D35525" t="e">
        <f>VLOOKUP(A35525,Planilha2!$1:$1048576,6,0)</f>
        <v>#N/A</v>
      </c>
      <c r="E35525" t="e">
        <f>VLOOKUP(C35525,Planilha5!B:B,1,0)</f>
        <v>#N/A</v>
      </c>
    </row>
    <row r="35526" spans="1:5" hidden="1">
      <c r="A35526" s="11">
        <v>53576</v>
      </c>
      <c r="B35526" t="s">
        <v>16422</v>
      </c>
      <c r="C35526" t="s">
        <v>42010</v>
      </c>
      <c r="D35526" t="e">
        <f>VLOOKUP(A35526,Planilha2!$1:$1048576,6,0)</f>
        <v>#N/A</v>
      </c>
      <c r="E35526" t="e">
        <f>VLOOKUP(C35526,Planilha5!B:B,1,0)</f>
        <v>#N/A</v>
      </c>
    </row>
    <row r="35527" spans="1:5" hidden="1">
      <c r="A35527" s="11">
        <v>4444</v>
      </c>
      <c r="B35527" t="s">
        <v>15726</v>
      </c>
      <c r="C35527" t="s">
        <v>42011</v>
      </c>
      <c r="D35527" t="e">
        <f>VLOOKUP(A35527,Planilha2!$1:$1048576,6,0)</f>
        <v>#N/A</v>
      </c>
      <c r="E35527" t="e">
        <f>VLOOKUP(C35527,Planilha5!B:B,1,0)</f>
        <v>#N/A</v>
      </c>
    </row>
    <row r="35528" spans="1:5" hidden="1">
      <c r="A35528" s="11">
        <v>54755</v>
      </c>
      <c r="B35528" t="s">
        <v>7836</v>
      </c>
      <c r="C35528" t="s">
        <v>42012</v>
      </c>
      <c r="D35528" t="e">
        <f>VLOOKUP(A35528,Planilha2!$1:$1048576,6,0)</f>
        <v>#N/A</v>
      </c>
      <c r="E35528" t="e">
        <f>VLOOKUP(C35528,Planilha5!B:B,1,0)</f>
        <v>#N/A</v>
      </c>
    </row>
    <row r="35529" spans="1:5" hidden="1">
      <c r="A35529" s="11">
        <v>904197</v>
      </c>
      <c r="B35529" t="s">
        <v>9164</v>
      </c>
      <c r="C35529" t="s">
        <v>42013</v>
      </c>
      <c r="D35529" t="e">
        <f>VLOOKUP(A35529,Planilha2!$1:$1048576,6,0)</f>
        <v>#N/A</v>
      </c>
      <c r="E35529" t="e">
        <f>VLOOKUP(C35529,Planilha5!B:B,1,0)</f>
        <v>#N/A</v>
      </c>
    </row>
    <row r="35530" spans="1:5" hidden="1">
      <c r="A35530" s="11">
        <v>3512</v>
      </c>
      <c r="B35530" t="s">
        <v>29612</v>
      </c>
      <c r="C35530" t="s">
        <v>42014</v>
      </c>
      <c r="D35530" t="e">
        <f>VLOOKUP(A35530,Planilha2!$1:$1048576,6,0)</f>
        <v>#N/A</v>
      </c>
      <c r="E35530" t="e">
        <f>VLOOKUP(C35530,Planilha5!B:B,1,0)</f>
        <v>#N/A</v>
      </c>
    </row>
    <row r="35531" spans="1:5" hidden="1">
      <c r="A35531" s="11">
        <v>201353</v>
      </c>
      <c r="B35531" t="s">
        <v>7428</v>
      </c>
      <c r="C35531" t="s">
        <v>627</v>
      </c>
      <c r="D35531" t="e">
        <f>VLOOKUP(A35531,Planilha2!$1:$1048576,6,0)</f>
        <v>#N/A</v>
      </c>
      <c r="E35531" t="e">
        <f>VLOOKUP(C35531,Planilha5!B:B,1,0)</f>
        <v>#N/A</v>
      </c>
    </row>
    <row r="35532" spans="1:5" hidden="1">
      <c r="A35532" s="11">
        <v>1890</v>
      </c>
      <c r="B35532" t="s">
        <v>789</v>
      </c>
      <c r="C35532" t="s">
        <v>42015</v>
      </c>
      <c r="D35532" t="e">
        <f>VLOOKUP(A35532,Planilha2!$1:$1048576,6,0)</f>
        <v>#N/A</v>
      </c>
      <c r="E35532" t="e">
        <f>VLOOKUP(C35532,Planilha5!B:B,1,0)</f>
        <v>#N/A</v>
      </c>
    </row>
    <row r="35533" spans="1:5" hidden="1">
      <c r="A35533" s="11">
        <v>55538</v>
      </c>
      <c r="B35533" t="s">
        <v>19176</v>
      </c>
      <c r="C35533" t="s">
        <v>42016</v>
      </c>
      <c r="D35533" t="e">
        <f>VLOOKUP(A35533,Planilha2!$1:$1048576,6,0)</f>
        <v>#N/A</v>
      </c>
      <c r="E35533" t="e">
        <f>VLOOKUP(C35533,Planilha5!B:B,1,0)</f>
        <v>#N/A</v>
      </c>
    </row>
    <row r="35534" spans="1:5" hidden="1">
      <c r="A35534" s="11">
        <v>904616</v>
      </c>
      <c r="B35534" t="s">
        <v>42017</v>
      </c>
      <c r="C35534" t="s">
        <v>42018</v>
      </c>
      <c r="D35534" t="e">
        <f>VLOOKUP(A35534,Planilha2!$1:$1048576,6,0)</f>
        <v>#N/A</v>
      </c>
      <c r="E35534" t="e">
        <f>VLOOKUP(C35534,Planilha5!B:B,1,0)</f>
        <v>#N/A</v>
      </c>
    </row>
    <row r="35535" spans="1:5" hidden="1">
      <c r="A35535" s="11">
        <v>47121</v>
      </c>
      <c r="B35535" t="s">
        <v>25751</v>
      </c>
      <c r="C35535" t="s">
        <v>42019</v>
      </c>
      <c r="D35535" t="e">
        <f>VLOOKUP(A35535,Planilha2!$1:$1048576,6,0)</f>
        <v>#N/A</v>
      </c>
      <c r="E35535" t="e">
        <f>VLOOKUP(C35535,Planilha5!B:B,1,0)</f>
        <v>#N/A</v>
      </c>
    </row>
    <row r="35536" spans="1:5" hidden="1">
      <c r="A35536" s="11">
        <v>10507</v>
      </c>
      <c r="B35536" t="s">
        <v>42020</v>
      </c>
      <c r="C35536" t="s">
        <v>42021</v>
      </c>
      <c r="D35536" t="e">
        <f>VLOOKUP(A35536,Planilha2!$1:$1048576,6,0)</f>
        <v>#N/A</v>
      </c>
      <c r="E35536" t="e">
        <f>VLOOKUP(C35536,Planilha5!B:B,1,0)</f>
        <v>#N/A</v>
      </c>
    </row>
    <row r="35537" spans="1:5" hidden="1">
      <c r="A35537" s="11">
        <v>4388</v>
      </c>
      <c r="B35537" t="s">
        <v>4347</v>
      </c>
      <c r="C35537" t="s">
        <v>42022</v>
      </c>
      <c r="D35537" t="e">
        <f>VLOOKUP(A35537,Planilha2!$1:$1048576,6,0)</f>
        <v>#N/A</v>
      </c>
      <c r="E35537" t="e">
        <f>VLOOKUP(C35537,Planilha5!B:B,1,0)</f>
        <v>#N/A</v>
      </c>
    </row>
    <row r="35538" spans="1:5" hidden="1">
      <c r="A35538" s="11">
        <v>22334</v>
      </c>
      <c r="B35538" t="s">
        <v>23961</v>
      </c>
      <c r="C35538" t="s">
        <v>42023</v>
      </c>
      <c r="D35538" t="e">
        <f>VLOOKUP(A35538,Planilha2!$1:$1048576,6,0)</f>
        <v>#N/A</v>
      </c>
      <c r="E35538" t="e">
        <f>VLOOKUP(C35538,Planilha5!B:B,1,0)</f>
        <v>#N/A</v>
      </c>
    </row>
    <row r="35539" spans="1:5" hidden="1">
      <c r="A35539" s="11">
        <v>91784</v>
      </c>
      <c r="B35539" t="s">
        <v>727</v>
      </c>
      <c r="C35539" t="s">
        <v>42024</v>
      </c>
      <c r="D35539" t="e">
        <f>VLOOKUP(A35539,Planilha2!$1:$1048576,6,0)</f>
        <v>#N/A</v>
      </c>
      <c r="E35539" t="e">
        <f>VLOOKUP(C35539,Planilha5!B:B,1,0)</f>
        <v>#N/A</v>
      </c>
    </row>
    <row r="35540" spans="1:5" hidden="1">
      <c r="A35540" s="11">
        <v>9349</v>
      </c>
      <c r="B35540" t="s">
        <v>4147</v>
      </c>
      <c r="C35540" t="s">
        <v>42025</v>
      </c>
      <c r="D35540" t="e">
        <f>VLOOKUP(A35540,Planilha2!$1:$1048576,6,0)</f>
        <v>#N/A</v>
      </c>
      <c r="E35540" t="e">
        <f>VLOOKUP(C35540,Planilha5!B:B,1,0)</f>
        <v>#N/A</v>
      </c>
    </row>
    <row r="35541" spans="1:5" hidden="1">
      <c r="A35541">
        <v>127</v>
      </c>
      <c r="B35541" t="s">
        <v>9414</v>
      </c>
      <c r="C35541" t="s">
        <v>42026</v>
      </c>
      <c r="D35541" t="e">
        <f>VLOOKUP(A35541,Planilha2!$1:$1048576,6,0)</f>
        <v>#N/A</v>
      </c>
      <c r="E35541" t="e">
        <f>VLOOKUP(C35541,Planilha5!B:B,1,0)</f>
        <v>#N/A</v>
      </c>
    </row>
    <row r="35542" spans="1:5" hidden="1">
      <c r="A35542" s="11">
        <v>53893</v>
      </c>
      <c r="B35542" t="s">
        <v>33157</v>
      </c>
      <c r="C35542" t="s">
        <v>42027</v>
      </c>
      <c r="D35542" t="e">
        <f>VLOOKUP(A35542,Planilha2!$1:$1048576,6,0)</f>
        <v>#N/A</v>
      </c>
      <c r="E35542" t="e">
        <f>VLOOKUP(C35542,Planilha5!B:B,1,0)</f>
        <v>#N/A</v>
      </c>
    </row>
    <row r="35543" spans="1:5" hidden="1">
      <c r="A35543" s="11">
        <v>12172</v>
      </c>
      <c r="B35543" t="s">
        <v>685</v>
      </c>
      <c r="C35543" t="s">
        <v>29817</v>
      </c>
      <c r="D35543" t="e">
        <f>VLOOKUP(A35543,Planilha2!$1:$1048576,6,0)</f>
        <v>#N/A</v>
      </c>
      <c r="E35543" t="e">
        <f>VLOOKUP(C35543,Planilha5!B:B,1,0)</f>
        <v>#N/A</v>
      </c>
    </row>
    <row r="35544" spans="1:5" hidden="1">
      <c r="A35544" s="11">
        <v>55732</v>
      </c>
      <c r="B35544" t="s">
        <v>32766</v>
      </c>
      <c r="C35544" t="s">
        <v>42028</v>
      </c>
      <c r="D35544" t="e">
        <f>VLOOKUP(A35544,Planilha2!$1:$1048576,6,0)</f>
        <v>#N/A</v>
      </c>
      <c r="E35544" t="e">
        <f>VLOOKUP(C35544,Planilha5!B:B,1,0)</f>
        <v>#N/A</v>
      </c>
    </row>
    <row r="35545" spans="1:5" hidden="1">
      <c r="A35545" s="11">
        <v>4511</v>
      </c>
      <c r="B35545" t="s">
        <v>5944</v>
      </c>
      <c r="C35545" t="s">
        <v>25921</v>
      </c>
      <c r="D35545" t="e">
        <f>VLOOKUP(A35545,Planilha2!$1:$1048576,6,0)</f>
        <v>#N/A</v>
      </c>
      <c r="E35545" t="e">
        <f>VLOOKUP(C35545,Planilha5!B:B,1,0)</f>
        <v>#N/A</v>
      </c>
    </row>
    <row r="35546" spans="1:5" hidden="1">
      <c r="A35546" s="11">
        <v>7146</v>
      </c>
      <c r="B35546" t="s">
        <v>21078</v>
      </c>
      <c r="C35546" t="s">
        <v>42029</v>
      </c>
      <c r="D35546" t="e">
        <f>VLOOKUP(A35546,Planilha2!$1:$1048576,6,0)</f>
        <v>#N/A</v>
      </c>
      <c r="E35546" t="e">
        <f>VLOOKUP(C35546,Planilha5!B:B,1,0)</f>
        <v>#N/A</v>
      </c>
    </row>
    <row r="35547" spans="1:5" hidden="1">
      <c r="A35547" s="11">
        <v>201480</v>
      </c>
      <c r="B35547" t="s">
        <v>774</v>
      </c>
      <c r="C35547" t="s">
        <v>11546</v>
      </c>
      <c r="D35547" t="e">
        <f>VLOOKUP(A35547,Planilha2!$1:$1048576,6,0)</f>
        <v>#N/A</v>
      </c>
      <c r="E35547" t="str">
        <f>VLOOKUP(C35547,Planilha5!B:B,1,0)</f>
        <v>SUELENA MARIA DE OLIVEIRA VIANA</v>
      </c>
    </row>
    <row r="35548" spans="1:5" hidden="1">
      <c r="A35548" s="11">
        <v>53948</v>
      </c>
      <c r="B35548" t="s">
        <v>25858</v>
      </c>
      <c r="C35548" t="s">
        <v>42030</v>
      </c>
      <c r="D35548" t="e">
        <f>VLOOKUP(A35548,Planilha2!$1:$1048576,6,0)</f>
        <v>#N/A</v>
      </c>
      <c r="E35548" t="e">
        <f>VLOOKUP(C35548,Planilha5!B:B,1,0)</f>
        <v>#N/A</v>
      </c>
    </row>
    <row r="35549" spans="1:5" hidden="1">
      <c r="A35549" s="11">
        <v>57045</v>
      </c>
      <c r="B35549" t="s">
        <v>2017</v>
      </c>
      <c r="C35549" t="s">
        <v>2020</v>
      </c>
      <c r="D35549" t="e">
        <f>VLOOKUP(A35549,Planilha2!$1:$1048576,6,0)</f>
        <v>#N/A</v>
      </c>
      <c r="E35549" t="e">
        <f>VLOOKUP(C35549,Planilha5!B:B,1,0)</f>
        <v>#N/A</v>
      </c>
    </row>
    <row r="35550" spans="1:5" hidden="1">
      <c r="A35550" s="11">
        <v>8769</v>
      </c>
      <c r="B35550" t="s">
        <v>4134</v>
      </c>
      <c r="C35550" t="s">
        <v>25167</v>
      </c>
      <c r="D35550" t="e">
        <f>VLOOKUP(A35550,Planilha2!$1:$1048576,6,0)</f>
        <v>#N/A</v>
      </c>
      <c r="E35550" t="e">
        <f>VLOOKUP(C35550,Planilha5!B:B,1,0)</f>
        <v>#N/A</v>
      </c>
    </row>
    <row r="35551" spans="1:5" hidden="1">
      <c r="A35551" s="11">
        <v>48898</v>
      </c>
      <c r="B35551" t="s">
        <v>21573</v>
      </c>
      <c r="C35551" t="s">
        <v>42031</v>
      </c>
      <c r="D35551" t="e">
        <f>VLOOKUP(A35551,Planilha2!$1:$1048576,6,0)</f>
        <v>#N/A</v>
      </c>
      <c r="E35551" t="e">
        <f>VLOOKUP(C35551,Planilha5!B:B,1,0)</f>
        <v>#N/A</v>
      </c>
    </row>
    <row r="35552" spans="1:5" hidden="1">
      <c r="A35552" s="11">
        <v>55847</v>
      </c>
      <c r="B35552" t="s">
        <v>17624</v>
      </c>
      <c r="C35552" t="s">
        <v>42032</v>
      </c>
      <c r="D35552" t="e">
        <f>VLOOKUP(A35552,Planilha2!$1:$1048576,6,0)</f>
        <v>#N/A</v>
      </c>
      <c r="E35552" t="e">
        <f>VLOOKUP(C35552,Planilha5!B:B,1,0)</f>
        <v>#N/A</v>
      </c>
    </row>
    <row r="35553" spans="1:5" hidden="1">
      <c r="A35553" s="11">
        <v>2497</v>
      </c>
      <c r="B35553" t="s">
        <v>4518</v>
      </c>
      <c r="C35553" t="s">
        <v>4520</v>
      </c>
      <c r="D35553" t="e">
        <f>VLOOKUP(A35553,Planilha2!$1:$1048576,6,0)</f>
        <v>#N/A</v>
      </c>
      <c r="E35553" t="e">
        <f>VLOOKUP(C35553,Planilha5!B:B,1,0)</f>
        <v>#N/A</v>
      </c>
    </row>
    <row r="35554" spans="1:5" hidden="1">
      <c r="A35554" s="11">
        <v>5584</v>
      </c>
      <c r="B35554" t="s">
        <v>688</v>
      </c>
      <c r="C35554" t="s">
        <v>41092</v>
      </c>
      <c r="D35554" t="e">
        <f>VLOOKUP(A35554,Planilha2!$1:$1048576,6,0)</f>
        <v>#N/A</v>
      </c>
      <c r="E35554" t="e">
        <f>VLOOKUP(C35554,Planilha5!B:B,1,0)</f>
        <v>#N/A</v>
      </c>
    </row>
    <row r="35555" spans="1:5" hidden="1">
      <c r="A35555">
        <v>807</v>
      </c>
      <c r="B35555" t="s">
        <v>1391</v>
      </c>
      <c r="C35555" t="s">
        <v>13068</v>
      </c>
      <c r="D35555" t="e">
        <f>VLOOKUP(A35555,Planilha2!$1:$1048576,6,0)</f>
        <v>#N/A</v>
      </c>
      <c r="E35555" t="e">
        <f>VLOOKUP(C35555,Planilha5!B:B,1,0)</f>
        <v>#N/A</v>
      </c>
    </row>
    <row r="35556" spans="1:5" hidden="1">
      <c r="A35556" s="11">
        <v>904813</v>
      </c>
      <c r="B35556" t="s">
        <v>23478</v>
      </c>
      <c r="C35556" t="s">
        <v>42033</v>
      </c>
      <c r="D35556" t="e">
        <f>VLOOKUP(A35556,Planilha2!$1:$1048576,6,0)</f>
        <v>#N/A</v>
      </c>
      <c r="E35556" t="e">
        <f>VLOOKUP(C35556,Planilha5!B:B,1,0)</f>
        <v>#N/A</v>
      </c>
    </row>
    <row r="35557" spans="1:5" hidden="1">
      <c r="A35557" s="11">
        <v>47956</v>
      </c>
      <c r="B35557" t="s">
        <v>14529</v>
      </c>
      <c r="C35557" t="s">
        <v>42034</v>
      </c>
      <c r="D35557" t="e">
        <f>VLOOKUP(A35557,Planilha2!$1:$1048576,6,0)</f>
        <v>#N/A</v>
      </c>
      <c r="E35557" t="e">
        <f>VLOOKUP(C35557,Planilha5!B:B,1,0)</f>
        <v>#N/A</v>
      </c>
    </row>
    <row r="35558" spans="1:5" hidden="1">
      <c r="A35558" s="11">
        <v>2732</v>
      </c>
      <c r="B35558" t="s">
        <v>4964</v>
      </c>
      <c r="C35558" t="s">
        <v>42035</v>
      </c>
      <c r="D35558" t="e">
        <f>VLOOKUP(A35558,Planilha2!$1:$1048576,6,0)</f>
        <v>#N/A</v>
      </c>
      <c r="E35558" t="e">
        <f>VLOOKUP(C35558,Planilha5!B:B,1,0)</f>
        <v>#N/A</v>
      </c>
    </row>
    <row r="35559" spans="1:5" hidden="1">
      <c r="A35559" s="11">
        <v>905412</v>
      </c>
      <c r="B35559" t="s">
        <v>14318</v>
      </c>
      <c r="C35559" t="s">
        <v>42036</v>
      </c>
      <c r="D35559" t="e">
        <f>VLOOKUP(A35559,Planilha2!$1:$1048576,6,0)</f>
        <v>#N/A</v>
      </c>
      <c r="E35559" t="e">
        <f>VLOOKUP(C35559,Planilha5!B:B,1,0)</f>
        <v>#N/A</v>
      </c>
    </row>
    <row r="35560" spans="1:5" hidden="1">
      <c r="A35560" s="11">
        <v>18631</v>
      </c>
      <c r="B35560" t="s">
        <v>25039</v>
      </c>
      <c r="C35560" t="s">
        <v>42037</v>
      </c>
      <c r="D35560" t="e">
        <f>VLOOKUP(A35560,Planilha2!$1:$1048576,6,0)</f>
        <v>#N/A</v>
      </c>
      <c r="E35560" t="e">
        <f>VLOOKUP(C35560,Planilha5!B:B,1,0)</f>
        <v>#N/A</v>
      </c>
    </row>
    <row r="35561" spans="1:5" hidden="1">
      <c r="A35561" s="11">
        <v>22488</v>
      </c>
      <c r="B35561" t="s">
        <v>1700</v>
      </c>
      <c r="C35561" t="s">
        <v>55</v>
      </c>
      <c r="D35561" t="e">
        <f>VLOOKUP(A35561,Planilha2!$1:$1048576,6,0)</f>
        <v>#N/A</v>
      </c>
      <c r="E35561" t="e">
        <f>VLOOKUP(C35561,Planilha5!B:B,1,0)</f>
        <v>#N/A</v>
      </c>
    </row>
    <row r="35562" spans="1:5" hidden="1">
      <c r="A35562" s="11">
        <v>93123</v>
      </c>
      <c r="B35562" t="s">
        <v>15475</v>
      </c>
      <c r="C35562" t="s">
        <v>42038</v>
      </c>
      <c r="D35562" t="e">
        <f>VLOOKUP(A35562,Planilha2!$1:$1048576,6,0)</f>
        <v>#N/A</v>
      </c>
      <c r="E35562" t="e">
        <f>VLOOKUP(C35562,Planilha5!B:B,1,0)</f>
        <v>#N/A</v>
      </c>
    </row>
    <row r="35563" spans="1:5" hidden="1">
      <c r="A35563" s="11">
        <v>54815</v>
      </c>
      <c r="B35563" t="s">
        <v>17666</v>
      </c>
      <c r="C35563" t="s">
        <v>42039</v>
      </c>
      <c r="D35563" t="e">
        <f>VLOOKUP(A35563,Planilha2!$1:$1048576,6,0)</f>
        <v>#N/A</v>
      </c>
      <c r="E35563" t="e">
        <f>VLOOKUP(C35563,Planilha5!B:B,1,0)</f>
        <v>#N/A</v>
      </c>
    </row>
    <row r="35564" spans="1:5" hidden="1">
      <c r="A35564" s="11">
        <v>94069</v>
      </c>
      <c r="B35564" t="s">
        <v>11392</v>
      </c>
      <c r="C35564" t="s">
        <v>42040</v>
      </c>
      <c r="D35564" t="e">
        <f>VLOOKUP(A35564,Planilha2!$1:$1048576,6,0)</f>
        <v>#N/A</v>
      </c>
      <c r="E35564" t="e">
        <f>VLOOKUP(C35564,Planilha5!B:B,1,0)</f>
        <v>#N/A</v>
      </c>
    </row>
    <row r="35565" spans="1:5" hidden="1">
      <c r="A35565" s="11">
        <v>9515</v>
      </c>
      <c r="B35565" t="s">
        <v>1256</v>
      </c>
      <c r="C35565" t="s">
        <v>19599</v>
      </c>
      <c r="D35565" t="e">
        <f>VLOOKUP(A35565,Planilha2!$1:$1048576,6,0)</f>
        <v>#N/A</v>
      </c>
      <c r="E35565" t="e">
        <f>VLOOKUP(C35565,Planilha5!B:B,1,0)</f>
        <v>#N/A</v>
      </c>
    </row>
    <row r="35566" spans="1:5" hidden="1">
      <c r="A35566" s="11">
        <v>6126</v>
      </c>
      <c r="B35566" t="s">
        <v>9151</v>
      </c>
      <c r="C35566" t="s">
        <v>42041</v>
      </c>
      <c r="D35566" t="e">
        <f>VLOOKUP(A35566,Planilha2!$1:$1048576,6,0)</f>
        <v>#N/A</v>
      </c>
      <c r="E35566" t="e">
        <f>VLOOKUP(C35566,Planilha5!B:B,1,0)</f>
        <v>#N/A</v>
      </c>
    </row>
    <row r="35567" spans="1:5" hidden="1">
      <c r="A35567" s="11">
        <v>904757</v>
      </c>
      <c r="B35567" t="s">
        <v>39922</v>
      </c>
      <c r="C35567" t="s">
        <v>42042</v>
      </c>
      <c r="D35567" t="e">
        <f>VLOOKUP(A35567,Planilha2!$1:$1048576,6,0)</f>
        <v>#N/A</v>
      </c>
      <c r="E35567" t="e">
        <f>VLOOKUP(C35567,Planilha5!B:B,1,0)</f>
        <v>#N/A</v>
      </c>
    </row>
    <row r="35568" spans="1:5" hidden="1">
      <c r="A35568" s="11">
        <v>52514</v>
      </c>
      <c r="B35568" t="s">
        <v>37431</v>
      </c>
      <c r="C35568" t="s">
        <v>42043</v>
      </c>
      <c r="D35568" t="e">
        <f>VLOOKUP(A35568,Planilha2!$1:$1048576,6,0)</f>
        <v>#N/A</v>
      </c>
      <c r="E35568" t="e">
        <f>VLOOKUP(C35568,Planilha5!B:B,1,0)</f>
        <v>#N/A</v>
      </c>
    </row>
    <row r="35569" spans="1:5" hidden="1">
      <c r="A35569" s="11">
        <v>200795</v>
      </c>
      <c r="B35569" t="s">
        <v>207</v>
      </c>
      <c r="C35569" t="s">
        <v>40318</v>
      </c>
      <c r="D35569" t="str">
        <f>VLOOKUP(A35569,Planilha2!$1:$1048576,6,0)</f>
        <v>18 - Inativos Magistrados</v>
      </c>
      <c r="E35569" t="e">
        <f>VLOOKUP(C35569,Planilha5!B:B,1,0)</f>
        <v>#N/A</v>
      </c>
    </row>
    <row r="35570" spans="1:5" hidden="1">
      <c r="A35570" s="11">
        <v>49218</v>
      </c>
      <c r="B35570" t="s">
        <v>25176</v>
      </c>
      <c r="C35570" t="s">
        <v>42044</v>
      </c>
      <c r="D35570" t="e">
        <f>VLOOKUP(A35570,Planilha2!$1:$1048576,6,0)</f>
        <v>#N/A</v>
      </c>
      <c r="E35570" t="e">
        <f>VLOOKUP(C35570,Planilha5!B:B,1,0)</f>
        <v>#N/A</v>
      </c>
    </row>
    <row r="35571" spans="1:5" hidden="1">
      <c r="A35571" s="11">
        <v>11799</v>
      </c>
      <c r="B35571" t="s">
        <v>1938</v>
      </c>
      <c r="C35571" t="s">
        <v>1940</v>
      </c>
      <c r="D35571" t="e">
        <f>VLOOKUP(A35571,Planilha2!$1:$1048576,6,0)</f>
        <v>#N/A</v>
      </c>
      <c r="E35571" t="e">
        <f>VLOOKUP(C35571,Planilha5!B:B,1,0)</f>
        <v>#N/A</v>
      </c>
    </row>
    <row r="35572" spans="1:5" hidden="1">
      <c r="A35572">
        <v>993</v>
      </c>
      <c r="B35572" t="s">
        <v>1107</v>
      </c>
      <c r="C35572" t="s">
        <v>32185</v>
      </c>
      <c r="D35572" t="e">
        <f>VLOOKUP(A35572,Planilha2!$1:$1048576,6,0)</f>
        <v>#N/A</v>
      </c>
      <c r="E35572" t="e">
        <f>VLOOKUP(C35572,Planilha5!B:B,1,0)</f>
        <v>#N/A</v>
      </c>
    </row>
    <row r="35573" spans="1:5" hidden="1">
      <c r="A35573" s="11">
        <v>41353</v>
      </c>
      <c r="B35573" t="s">
        <v>24869</v>
      </c>
      <c r="C35573" t="s">
        <v>42045</v>
      </c>
      <c r="D35573" t="e">
        <f>VLOOKUP(A35573,Planilha2!$1:$1048576,6,0)</f>
        <v>#N/A</v>
      </c>
      <c r="E35573" t="e">
        <f>VLOOKUP(C35573,Planilha5!B:B,1,0)</f>
        <v>#N/A</v>
      </c>
    </row>
    <row r="35574" spans="1:5" hidden="1">
      <c r="A35574" s="11">
        <v>200757</v>
      </c>
      <c r="B35574" t="s">
        <v>13275</v>
      </c>
      <c r="C35574" t="s">
        <v>35224</v>
      </c>
      <c r="D35574" t="e">
        <f>VLOOKUP(A35574,Planilha2!$1:$1048576,6,0)</f>
        <v>#N/A</v>
      </c>
      <c r="E35574" t="e">
        <f>VLOOKUP(C35574,Planilha5!B:B,1,0)</f>
        <v>#N/A</v>
      </c>
    </row>
    <row r="35575" spans="1:5" hidden="1">
      <c r="A35575" s="11">
        <v>40826</v>
      </c>
      <c r="B35575" t="s">
        <v>23277</v>
      </c>
      <c r="C35575" t="s">
        <v>42046</v>
      </c>
      <c r="D35575" t="e">
        <f>VLOOKUP(A35575,Planilha2!$1:$1048576,6,0)</f>
        <v>#N/A</v>
      </c>
      <c r="E35575" t="e">
        <f>VLOOKUP(C35575,Planilha5!B:B,1,0)</f>
        <v>#N/A</v>
      </c>
    </row>
    <row r="35576" spans="1:5" hidden="1">
      <c r="A35576" s="11">
        <v>10758</v>
      </c>
      <c r="B35576" t="s">
        <v>6060</v>
      </c>
      <c r="C35576" t="s">
        <v>10274</v>
      </c>
      <c r="D35576" t="e">
        <f>VLOOKUP(A35576,Planilha2!$1:$1048576,6,0)</f>
        <v>#N/A</v>
      </c>
      <c r="E35576" t="e">
        <f>VLOOKUP(C35576,Planilha5!B:B,1,0)</f>
        <v>#N/A</v>
      </c>
    </row>
    <row r="35577" spans="1:5" hidden="1">
      <c r="A35577" s="11">
        <v>41484</v>
      </c>
      <c r="B35577" t="s">
        <v>22856</v>
      </c>
      <c r="C35577" t="s">
        <v>42047</v>
      </c>
      <c r="D35577" t="e">
        <f>VLOOKUP(A35577,Planilha2!$1:$1048576,6,0)</f>
        <v>#N/A</v>
      </c>
      <c r="E35577" t="e">
        <f>VLOOKUP(C35577,Planilha5!B:B,1,0)</f>
        <v>#N/A</v>
      </c>
    </row>
    <row r="35578" spans="1:5" hidden="1">
      <c r="A35578" s="11">
        <v>904809</v>
      </c>
      <c r="B35578" t="s">
        <v>25100</v>
      </c>
      <c r="C35578" t="s">
        <v>42048</v>
      </c>
      <c r="D35578" t="e">
        <f>VLOOKUP(A35578,Planilha2!$1:$1048576,6,0)</f>
        <v>#N/A</v>
      </c>
      <c r="E35578" t="e">
        <f>VLOOKUP(C35578,Planilha5!B:B,1,0)</f>
        <v>#N/A</v>
      </c>
    </row>
    <row r="35579" spans="1:5" hidden="1">
      <c r="A35579" s="11">
        <v>3814</v>
      </c>
      <c r="B35579" t="s">
        <v>2239</v>
      </c>
      <c r="C35579" t="s">
        <v>2241</v>
      </c>
      <c r="D35579" t="e">
        <f>VLOOKUP(A35579,Planilha2!$1:$1048576,6,0)</f>
        <v>#N/A</v>
      </c>
      <c r="E35579" t="e">
        <f>VLOOKUP(C35579,Planilha5!B:B,1,0)</f>
        <v>#N/A</v>
      </c>
    </row>
    <row r="35580" spans="1:5" hidden="1">
      <c r="A35580" s="11">
        <v>4111</v>
      </c>
      <c r="B35580" t="s">
        <v>4237</v>
      </c>
      <c r="C35580" t="s">
        <v>4238</v>
      </c>
      <c r="D35580" t="e">
        <f>VLOOKUP(A35580,Planilha2!$1:$1048576,6,0)</f>
        <v>#N/A</v>
      </c>
      <c r="E35580" t="e">
        <f>VLOOKUP(C35580,Planilha5!B:B,1,0)</f>
        <v>#N/A</v>
      </c>
    </row>
    <row r="35581" spans="1:5" hidden="1">
      <c r="A35581" s="11">
        <v>5933</v>
      </c>
      <c r="B35581" t="s">
        <v>22323</v>
      </c>
      <c r="C35581" t="s">
        <v>12244</v>
      </c>
      <c r="D35581" t="e">
        <f>VLOOKUP(A35581,Planilha2!$1:$1048576,6,0)</f>
        <v>#N/A</v>
      </c>
      <c r="E35581" t="e">
        <f>VLOOKUP(C35581,Planilha5!B:B,1,0)</f>
        <v>#N/A</v>
      </c>
    </row>
    <row r="35582" spans="1:5" hidden="1">
      <c r="A35582" s="11">
        <v>47940</v>
      </c>
      <c r="B35582" t="s">
        <v>6695</v>
      </c>
      <c r="C35582" t="s">
        <v>42049</v>
      </c>
      <c r="D35582" t="e">
        <f>VLOOKUP(A35582,Planilha2!$1:$1048576,6,0)</f>
        <v>#N/A</v>
      </c>
      <c r="E35582" t="e">
        <f>VLOOKUP(C35582,Planilha5!B:B,1,0)</f>
        <v>#N/A</v>
      </c>
    </row>
    <row r="35583" spans="1:5" hidden="1">
      <c r="A35583" s="11">
        <v>51222</v>
      </c>
      <c r="B35583" t="s">
        <v>19215</v>
      </c>
      <c r="C35583" t="s">
        <v>42050</v>
      </c>
      <c r="D35583" t="e">
        <f>VLOOKUP(A35583,Planilha2!$1:$1048576,6,0)</f>
        <v>#N/A</v>
      </c>
      <c r="E35583" t="e">
        <f>VLOOKUP(C35583,Planilha5!B:B,1,0)</f>
        <v>#N/A</v>
      </c>
    </row>
    <row r="35584" spans="1:5" hidden="1">
      <c r="A35584" s="11">
        <v>54875</v>
      </c>
      <c r="B35584" t="s">
        <v>31526</v>
      </c>
      <c r="C35584" t="s">
        <v>42051</v>
      </c>
      <c r="D35584" t="e">
        <f>VLOOKUP(A35584,Planilha2!$1:$1048576,6,0)</f>
        <v>#N/A</v>
      </c>
      <c r="E35584" t="e">
        <f>VLOOKUP(C35584,Planilha5!B:B,1,0)</f>
        <v>#N/A</v>
      </c>
    </row>
    <row r="35585" spans="1:5" hidden="1">
      <c r="A35585" s="11">
        <v>12112</v>
      </c>
      <c r="B35585" t="s">
        <v>42052</v>
      </c>
      <c r="C35585" t="s">
        <v>42053</v>
      </c>
      <c r="D35585" t="e">
        <f>VLOOKUP(A35585,Planilha2!$1:$1048576,6,0)</f>
        <v>#N/A</v>
      </c>
      <c r="E35585" t="e">
        <f>VLOOKUP(C35585,Planilha5!B:B,1,0)</f>
        <v>#N/A</v>
      </c>
    </row>
    <row r="35586" spans="1:5" hidden="1">
      <c r="A35586" s="11">
        <v>52392</v>
      </c>
      <c r="B35586" t="s">
        <v>36457</v>
      </c>
      <c r="C35586" t="s">
        <v>42054</v>
      </c>
      <c r="D35586" t="e">
        <f>VLOOKUP(A35586,Planilha2!$1:$1048576,6,0)</f>
        <v>#N/A</v>
      </c>
      <c r="E35586" t="e">
        <f>VLOOKUP(C35586,Planilha5!B:B,1,0)</f>
        <v>#N/A</v>
      </c>
    </row>
    <row r="35587" spans="1:5" hidden="1">
      <c r="A35587" s="11">
        <v>2905</v>
      </c>
      <c r="B35587" t="s">
        <v>223</v>
      </c>
      <c r="C35587" t="s">
        <v>42055</v>
      </c>
      <c r="D35587" t="str">
        <f>VLOOKUP(A35587,Planilha2!$1:$1048576,6,0)</f>
        <v>2 - Magistrados</v>
      </c>
      <c r="E35587" t="e">
        <f>VLOOKUP(C35587,Planilha5!B:B,1,0)</f>
        <v>#N/A</v>
      </c>
    </row>
    <row r="35588" spans="1:5" hidden="1">
      <c r="A35588" s="11">
        <v>4680</v>
      </c>
      <c r="B35588" t="s">
        <v>5956</v>
      </c>
      <c r="C35588" t="s">
        <v>11586</v>
      </c>
      <c r="D35588" t="e">
        <f>VLOOKUP(A35588,Planilha2!$1:$1048576,6,0)</f>
        <v>#N/A</v>
      </c>
      <c r="E35588" t="e">
        <f>VLOOKUP(C35588,Planilha5!B:B,1,0)</f>
        <v>#N/A</v>
      </c>
    </row>
    <row r="35589" spans="1:5" hidden="1">
      <c r="A35589" s="11">
        <v>6451</v>
      </c>
      <c r="B35589" t="s">
        <v>33150</v>
      </c>
      <c r="C35589" t="s">
        <v>42056</v>
      </c>
      <c r="D35589" t="e">
        <f>VLOOKUP(A35589,Planilha2!$1:$1048576,6,0)</f>
        <v>#N/A</v>
      </c>
      <c r="E35589" t="e">
        <f>VLOOKUP(C35589,Planilha5!B:B,1,0)</f>
        <v>#N/A</v>
      </c>
    </row>
    <row r="35590" spans="1:5" hidden="1">
      <c r="A35590" s="11">
        <v>93367</v>
      </c>
      <c r="B35590" t="s">
        <v>32545</v>
      </c>
      <c r="C35590" t="s">
        <v>14123</v>
      </c>
      <c r="D35590" t="e">
        <f>VLOOKUP(A35590,Planilha2!$1:$1048576,6,0)</f>
        <v>#N/A</v>
      </c>
      <c r="E35590" t="e">
        <f>VLOOKUP(C35590,Planilha5!B:B,1,0)</f>
        <v>#N/A</v>
      </c>
    </row>
    <row r="35591" spans="1:5" hidden="1">
      <c r="A35591" s="11">
        <v>12063</v>
      </c>
      <c r="B35591" t="s">
        <v>182</v>
      </c>
      <c r="C35591" t="s">
        <v>12131</v>
      </c>
      <c r="D35591" t="str">
        <f>VLOOKUP(A35591,Planilha2!$1:$1048576,6,0)</f>
        <v>2 - Magistrados</v>
      </c>
      <c r="E35591" t="e">
        <f>VLOOKUP(C35591,Planilha5!B:B,1,0)</f>
        <v>#N/A</v>
      </c>
    </row>
    <row r="35592" spans="1:5" hidden="1">
      <c r="A35592" s="11">
        <v>47495</v>
      </c>
      <c r="B35592" t="s">
        <v>27181</v>
      </c>
      <c r="C35592" t="s">
        <v>42057</v>
      </c>
      <c r="D35592" t="e">
        <f>VLOOKUP(A35592,Planilha2!$1:$1048576,6,0)</f>
        <v>#N/A</v>
      </c>
      <c r="E35592" t="e">
        <f>VLOOKUP(C35592,Planilha5!B:B,1,0)</f>
        <v>#N/A</v>
      </c>
    </row>
    <row r="35593" spans="1:5" hidden="1">
      <c r="A35593" s="11">
        <v>22590</v>
      </c>
      <c r="B35593" t="s">
        <v>18963</v>
      </c>
      <c r="C35593" t="s">
        <v>17538</v>
      </c>
      <c r="D35593" t="e">
        <f>VLOOKUP(A35593,Planilha2!$1:$1048576,6,0)</f>
        <v>#N/A</v>
      </c>
      <c r="E35593" t="e">
        <f>VLOOKUP(C35593,Planilha5!B:B,1,0)</f>
        <v>#N/A</v>
      </c>
    </row>
    <row r="35594" spans="1:5" hidden="1">
      <c r="A35594" s="11">
        <v>93444</v>
      </c>
      <c r="B35594" t="s">
        <v>27706</v>
      </c>
      <c r="C35594" t="s">
        <v>42058</v>
      </c>
      <c r="D35594" t="e">
        <f>VLOOKUP(A35594,Planilha2!$1:$1048576,6,0)</f>
        <v>#N/A</v>
      </c>
      <c r="E35594" t="e">
        <f>VLOOKUP(C35594,Planilha5!B:B,1,0)</f>
        <v>#N/A</v>
      </c>
    </row>
    <row r="35595" spans="1:5" hidden="1">
      <c r="A35595" s="11">
        <v>23632</v>
      </c>
      <c r="B35595" t="s">
        <v>33749</v>
      </c>
      <c r="C35595" t="s">
        <v>42059</v>
      </c>
      <c r="D35595" t="e">
        <f>VLOOKUP(A35595,Planilha2!$1:$1048576,6,0)</f>
        <v>#N/A</v>
      </c>
      <c r="E35595" t="e">
        <f>VLOOKUP(C35595,Planilha5!B:B,1,0)</f>
        <v>#N/A</v>
      </c>
    </row>
    <row r="35596" spans="1:5" hidden="1">
      <c r="A35596" s="11">
        <v>51395</v>
      </c>
      <c r="B35596" t="s">
        <v>34310</v>
      </c>
      <c r="C35596" t="s">
        <v>42060</v>
      </c>
      <c r="D35596" t="e">
        <f>VLOOKUP(A35596,Planilha2!$1:$1048576,6,0)</f>
        <v>#N/A</v>
      </c>
      <c r="E35596" t="e">
        <f>VLOOKUP(C35596,Planilha5!B:B,1,0)</f>
        <v>#N/A</v>
      </c>
    </row>
    <row r="35597" spans="1:5" hidden="1">
      <c r="A35597" s="11">
        <v>45718</v>
      </c>
      <c r="B35597" t="s">
        <v>9371</v>
      </c>
      <c r="C35597" t="s">
        <v>42061</v>
      </c>
      <c r="D35597" t="e">
        <f>VLOOKUP(A35597,Planilha2!$1:$1048576,6,0)</f>
        <v>#N/A</v>
      </c>
      <c r="E35597" t="e">
        <f>VLOOKUP(C35597,Planilha5!B:B,1,0)</f>
        <v>#N/A</v>
      </c>
    </row>
    <row r="35598" spans="1:5" hidden="1">
      <c r="A35598" s="11">
        <v>201692</v>
      </c>
      <c r="B35598" t="s">
        <v>29979</v>
      </c>
      <c r="C35598" t="s">
        <v>42062</v>
      </c>
      <c r="D35598" t="e">
        <f>VLOOKUP(A35598,Planilha2!$1:$1048576,6,0)</f>
        <v>#N/A</v>
      </c>
      <c r="E35598" t="e">
        <f>VLOOKUP(C35598,Planilha5!B:B,1,0)</f>
        <v>#N/A</v>
      </c>
    </row>
    <row r="35599" spans="1:5" hidden="1">
      <c r="A35599" s="11">
        <v>25194</v>
      </c>
      <c r="B35599" t="s">
        <v>24527</v>
      </c>
      <c r="C35599" t="s">
        <v>42063</v>
      </c>
      <c r="D35599" t="e">
        <f>VLOOKUP(A35599,Planilha2!$1:$1048576,6,0)</f>
        <v>#N/A</v>
      </c>
      <c r="E35599" t="e">
        <f>VLOOKUP(C35599,Planilha5!B:B,1,0)</f>
        <v>#N/A</v>
      </c>
    </row>
    <row r="35600" spans="1:5" hidden="1">
      <c r="A35600" s="11">
        <v>904235</v>
      </c>
      <c r="B35600" t="s">
        <v>19686</v>
      </c>
      <c r="C35600" t="s">
        <v>8371</v>
      </c>
      <c r="D35600" t="e">
        <f>VLOOKUP(A35600,Planilha2!$1:$1048576,6,0)</f>
        <v>#N/A</v>
      </c>
      <c r="E35600" t="e">
        <f>VLOOKUP(C35600,Planilha5!B:B,1,0)</f>
        <v>#N/A</v>
      </c>
    </row>
    <row r="35601" spans="1:5" hidden="1">
      <c r="A35601" s="11">
        <v>52112</v>
      </c>
      <c r="B35601" t="s">
        <v>23514</v>
      </c>
      <c r="C35601" t="s">
        <v>18309</v>
      </c>
      <c r="D35601" t="e">
        <f>VLOOKUP(A35601,Planilha2!$1:$1048576,6,0)</f>
        <v>#N/A</v>
      </c>
      <c r="E35601" t="e">
        <f>VLOOKUP(C35601,Planilha5!B:B,1,0)</f>
        <v>#N/A</v>
      </c>
    </row>
    <row r="35602" spans="1:5" hidden="1">
      <c r="A35602" s="11">
        <v>24943</v>
      </c>
      <c r="B35602" t="s">
        <v>40882</v>
      </c>
      <c r="C35602" t="s">
        <v>42064</v>
      </c>
      <c r="D35602" t="e">
        <f>VLOOKUP(A35602,Planilha2!$1:$1048576,6,0)</f>
        <v>#N/A</v>
      </c>
      <c r="E35602" t="e">
        <f>VLOOKUP(C35602,Planilha5!B:B,1,0)</f>
        <v>#N/A</v>
      </c>
    </row>
    <row r="35603" spans="1:5" hidden="1">
      <c r="A35603" s="11">
        <v>94262</v>
      </c>
      <c r="B35603" t="s">
        <v>28869</v>
      </c>
      <c r="C35603" t="s">
        <v>42065</v>
      </c>
      <c r="D35603" t="e">
        <f>VLOOKUP(A35603,Planilha2!$1:$1048576,6,0)</f>
        <v>#N/A</v>
      </c>
      <c r="E35603" t="e">
        <f>VLOOKUP(C35603,Planilha5!B:B,1,0)</f>
        <v>#N/A</v>
      </c>
    </row>
    <row r="35604" spans="1:5" hidden="1">
      <c r="A35604" s="11">
        <v>24344</v>
      </c>
      <c r="B35604" t="s">
        <v>38660</v>
      </c>
      <c r="C35604" t="s">
        <v>42066</v>
      </c>
      <c r="D35604" t="e">
        <f>VLOOKUP(A35604,Planilha2!$1:$1048576,6,0)</f>
        <v>#N/A</v>
      </c>
      <c r="E35604" t="e">
        <f>VLOOKUP(C35604,Planilha5!B:B,1,0)</f>
        <v>#N/A</v>
      </c>
    </row>
    <row r="35605" spans="1:5" hidden="1">
      <c r="A35605" s="11">
        <v>903893</v>
      </c>
      <c r="B35605" t="s">
        <v>18870</v>
      </c>
      <c r="C35605" t="s">
        <v>42067</v>
      </c>
      <c r="D35605" t="e">
        <f>VLOOKUP(A35605,Planilha2!$1:$1048576,6,0)</f>
        <v>#N/A</v>
      </c>
      <c r="E35605" t="e">
        <f>VLOOKUP(C35605,Planilha5!B:B,1,0)</f>
        <v>#N/A</v>
      </c>
    </row>
    <row r="35606" spans="1:5" hidden="1">
      <c r="A35606" s="11">
        <v>48327</v>
      </c>
      <c r="B35606" t="s">
        <v>33631</v>
      </c>
      <c r="C35606" t="s">
        <v>42068</v>
      </c>
      <c r="D35606" t="e">
        <f>VLOOKUP(A35606,Planilha2!$1:$1048576,6,0)</f>
        <v>#N/A</v>
      </c>
      <c r="E35606" t="e">
        <f>VLOOKUP(C35606,Planilha5!B:B,1,0)</f>
        <v>#N/A</v>
      </c>
    </row>
    <row r="35607" spans="1:5" hidden="1">
      <c r="A35607" s="11">
        <v>50673</v>
      </c>
      <c r="B35607" t="s">
        <v>18462</v>
      </c>
      <c r="C35607" t="s">
        <v>42069</v>
      </c>
      <c r="D35607" t="e">
        <f>VLOOKUP(A35607,Planilha2!$1:$1048576,6,0)</f>
        <v>#N/A</v>
      </c>
      <c r="E35607" t="e">
        <f>VLOOKUP(C35607,Planilha5!B:B,1,0)</f>
        <v>#N/A</v>
      </c>
    </row>
    <row r="35608" spans="1:5" hidden="1">
      <c r="A35608" s="11">
        <v>12084</v>
      </c>
      <c r="B35608" t="s">
        <v>3340</v>
      </c>
      <c r="C35608" t="s">
        <v>42070</v>
      </c>
      <c r="D35608" t="e">
        <f>VLOOKUP(A35608,Planilha2!$1:$1048576,6,0)</f>
        <v>#N/A</v>
      </c>
      <c r="E35608" t="e">
        <f>VLOOKUP(C35608,Planilha5!B:B,1,0)</f>
        <v>#N/A</v>
      </c>
    </row>
    <row r="35609" spans="1:5" hidden="1">
      <c r="A35609" s="11">
        <v>88680</v>
      </c>
      <c r="B35609" t="s">
        <v>707</v>
      </c>
      <c r="C35609" t="s">
        <v>42071</v>
      </c>
      <c r="D35609" t="e">
        <f>VLOOKUP(A35609,Planilha2!$1:$1048576,6,0)</f>
        <v>#N/A</v>
      </c>
      <c r="E35609" t="e">
        <f>VLOOKUP(C35609,Planilha5!B:B,1,0)</f>
        <v>#N/A</v>
      </c>
    </row>
    <row r="35610" spans="1:5" hidden="1">
      <c r="A35610" s="11">
        <v>42438</v>
      </c>
      <c r="B35610" t="s">
        <v>35052</v>
      </c>
      <c r="C35610" t="s">
        <v>42072</v>
      </c>
      <c r="D35610" t="e">
        <f>VLOOKUP(A35610,Planilha2!$1:$1048576,6,0)</f>
        <v>#N/A</v>
      </c>
      <c r="E35610" t="e">
        <f>VLOOKUP(C35610,Planilha5!B:B,1,0)</f>
        <v>#N/A</v>
      </c>
    </row>
    <row r="35611" spans="1:5" hidden="1">
      <c r="A35611" s="11">
        <v>6679</v>
      </c>
      <c r="B35611" t="s">
        <v>25141</v>
      </c>
      <c r="C35611" t="s">
        <v>42073</v>
      </c>
      <c r="D35611" t="e">
        <f>VLOOKUP(A35611,Planilha2!$1:$1048576,6,0)</f>
        <v>#N/A</v>
      </c>
      <c r="E35611" t="e">
        <f>VLOOKUP(C35611,Planilha5!B:B,1,0)</f>
        <v>#N/A</v>
      </c>
    </row>
    <row r="35612" spans="1:5" hidden="1">
      <c r="A35612" s="11">
        <v>54968</v>
      </c>
      <c r="B35612" t="s">
        <v>27991</v>
      </c>
      <c r="C35612" t="s">
        <v>42074</v>
      </c>
      <c r="D35612" t="e">
        <f>VLOOKUP(A35612,Planilha2!$1:$1048576,6,0)</f>
        <v>#N/A</v>
      </c>
      <c r="E35612" t="e">
        <f>VLOOKUP(C35612,Planilha5!B:B,1,0)</f>
        <v>#N/A</v>
      </c>
    </row>
    <row r="35613" spans="1:5" hidden="1">
      <c r="A35613" s="11">
        <v>904645</v>
      </c>
      <c r="B35613" t="s">
        <v>22547</v>
      </c>
      <c r="C35613" t="s">
        <v>42075</v>
      </c>
      <c r="D35613" t="e">
        <f>VLOOKUP(A35613,Planilha2!$1:$1048576,6,0)</f>
        <v>#N/A</v>
      </c>
      <c r="E35613" t="e">
        <f>VLOOKUP(C35613,Planilha5!B:B,1,0)</f>
        <v>#N/A</v>
      </c>
    </row>
    <row r="35614" spans="1:5" hidden="1">
      <c r="A35614" s="11">
        <v>200016</v>
      </c>
      <c r="B35614" t="s">
        <v>112</v>
      </c>
      <c r="C35614" t="s">
        <v>27958</v>
      </c>
      <c r="D35614" t="str">
        <f>VLOOKUP(A35614,Planilha2!$1:$1048576,6,0)</f>
        <v>5 - Desembargador</v>
      </c>
      <c r="E35614" t="e">
        <f>VLOOKUP(C35614,Planilha5!B:B,1,0)</f>
        <v>#N/A</v>
      </c>
    </row>
    <row r="35615" spans="1:5" hidden="1">
      <c r="A35615" s="11">
        <v>28042</v>
      </c>
      <c r="B35615" t="s">
        <v>15185</v>
      </c>
      <c r="C35615" t="s">
        <v>42076</v>
      </c>
      <c r="D35615" t="e">
        <f>VLOOKUP(A35615,Planilha2!$1:$1048576,6,0)</f>
        <v>#N/A</v>
      </c>
      <c r="E35615" t="e">
        <f>VLOOKUP(C35615,Planilha5!B:B,1,0)</f>
        <v>#N/A</v>
      </c>
    </row>
    <row r="35616" spans="1:5" hidden="1">
      <c r="A35616" s="11">
        <v>905019</v>
      </c>
      <c r="B35616" t="s">
        <v>7053</v>
      </c>
      <c r="C35616" t="s">
        <v>42077</v>
      </c>
      <c r="D35616" t="e">
        <f>VLOOKUP(A35616,Planilha2!$1:$1048576,6,0)</f>
        <v>#N/A</v>
      </c>
      <c r="E35616" t="e">
        <f>VLOOKUP(C35616,Planilha5!B:B,1,0)</f>
        <v>#N/A</v>
      </c>
    </row>
    <row r="35617" spans="1:5" hidden="1">
      <c r="A35617" s="11">
        <v>54806</v>
      </c>
      <c r="B35617" t="s">
        <v>20218</v>
      </c>
      <c r="C35617" t="s">
        <v>42078</v>
      </c>
      <c r="D35617" t="e">
        <f>VLOOKUP(A35617,Planilha2!$1:$1048576,6,0)</f>
        <v>#N/A</v>
      </c>
      <c r="E35617" t="e">
        <f>VLOOKUP(C35617,Planilha5!B:B,1,0)</f>
        <v>#N/A</v>
      </c>
    </row>
    <row r="35618" spans="1:5" hidden="1">
      <c r="A35618" s="11">
        <v>200909</v>
      </c>
      <c r="B35618" t="s">
        <v>106</v>
      </c>
      <c r="C35618" t="s">
        <v>13001</v>
      </c>
      <c r="D35618" t="str">
        <f>VLOOKUP(A35618,Planilha2!$1:$1048576,6,0)</f>
        <v>2 - Magistrados</v>
      </c>
      <c r="E35618" t="e">
        <f>VLOOKUP(C35618,Planilha5!B:B,1,0)</f>
        <v>#N/A</v>
      </c>
    </row>
    <row r="35619" spans="1:5" hidden="1">
      <c r="A35619" s="11">
        <v>49162</v>
      </c>
      <c r="B35619" t="s">
        <v>35240</v>
      </c>
      <c r="C35619" t="s">
        <v>42079</v>
      </c>
      <c r="D35619" t="e">
        <f>VLOOKUP(A35619,Planilha2!$1:$1048576,6,0)</f>
        <v>#N/A</v>
      </c>
      <c r="E35619" t="e">
        <f>VLOOKUP(C35619,Planilha5!B:B,1,0)</f>
        <v>#N/A</v>
      </c>
    </row>
    <row r="35620" spans="1:5" hidden="1">
      <c r="A35620" s="11">
        <v>52204</v>
      </c>
      <c r="B35620" t="s">
        <v>14763</v>
      </c>
      <c r="C35620" t="s">
        <v>42080</v>
      </c>
      <c r="D35620" t="e">
        <f>VLOOKUP(A35620,Planilha2!$1:$1048576,6,0)</f>
        <v>#N/A</v>
      </c>
      <c r="E35620" t="e">
        <f>VLOOKUP(C35620,Planilha5!B:B,1,0)</f>
        <v>#N/A</v>
      </c>
    </row>
    <row r="35621" spans="1:5" hidden="1">
      <c r="A35621" s="11">
        <v>3008</v>
      </c>
      <c r="B35621" t="s">
        <v>4533</v>
      </c>
      <c r="C35621" t="s">
        <v>42081</v>
      </c>
      <c r="D35621" t="e">
        <f>VLOOKUP(A35621,Planilha2!$1:$1048576,6,0)</f>
        <v>#N/A</v>
      </c>
      <c r="E35621" t="e">
        <f>VLOOKUP(C35621,Planilha5!B:B,1,0)</f>
        <v>#N/A</v>
      </c>
    </row>
    <row r="35622" spans="1:5" hidden="1">
      <c r="A35622" s="11">
        <v>52728</v>
      </c>
      <c r="B35622" t="s">
        <v>20694</v>
      </c>
      <c r="C35622" t="s">
        <v>42082</v>
      </c>
      <c r="D35622" t="e">
        <f>VLOOKUP(A35622,Planilha2!$1:$1048576,6,0)</f>
        <v>#N/A</v>
      </c>
      <c r="E35622" t="e">
        <f>VLOOKUP(C35622,Planilha5!B:B,1,0)</f>
        <v>#N/A</v>
      </c>
    </row>
    <row r="35623" spans="1:5" hidden="1">
      <c r="A35623" s="11">
        <v>48139</v>
      </c>
      <c r="B35623" t="s">
        <v>5882</v>
      </c>
      <c r="C35623" t="s">
        <v>42083</v>
      </c>
      <c r="D35623" t="e">
        <f>VLOOKUP(A35623,Planilha2!$1:$1048576,6,0)</f>
        <v>#N/A</v>
      </c>
      <c r="E35623" t="e">
        <f>VLOOKUP(C35623,Planilha5!B:B,1,0)</f>
        <v>#N/A</v>
      </c>
    </row>
    <row r="35624" spans="1:5" hidden="1">
      <c r="A35624" s="11">
        <v>55512</v>
      </c>
      <c r="B35624" t="s">
        <v>37808</v>
      </c>
      <c r="C35624" t="s">
        <v>42084</v>
      </c>
      <c r="D35624" t="e">
        <f>VLOOKUP(A35624,Planilha2!$1:$1048576,6,0)</f>
        <v>#N/A</v>
      </c>
      <c r="E35624" t="e">
        <f>VLOOKUP(C35624,Planilha5!B:B,1,0)</f>
        <v>#N/A</v>
      </c>
    </row>
    <row r="35625" spans="1:5" hidden="1">
      <c r="A35625" s="11">
        <v>52108</v>
      </c>
      <c r="B35625" t="s">
        <v>15102</v>
      </c>
      <c r="C35625" t="s">
        <v>42085</v>
      </c>
      <c r="D35625" t="e">
        <f>VLOOKUP(A35625,Planilha2!$1:$1048576,6,0)</f>
        <v>#N/A</v>
      </c>
      <c r="E35625" t="e">
        <f>VLOOKUP(C35625,Planilha5!B:B,1,0)</f>
        <v>#N/A</v>
      </c>
    </row>
    <row r="35626" spans="1:5" hidden="1">
      <c r="A35626" s="11">
        <v>904844</v>
      </c>
      <c r="B35626" t="s">
        <v>42086</v>
      </c>
      <c r="C35626" t="s">
        <v>42087</v>
      </c>
      <c r="D35626" t="e">
        <f>VLOOKUP(A35626,Planilha2!$1:$1048576,6,0)</f>
        <v>#N/A</v>
      </c>
      <c r="E35626" t="e">
        <f>VLOOKUP(C35626,Planilha5!B:B,1,0)</f>
        <v>#N/A</v>
      </c>
    </row>
    <row r="35627" spans="1:5" hidden="1">
      <c r="A35627" s="11">
        <v>42180</v>
      </c>
      <c r="B35627" t="s">
        <v>38540</v>
      </c>
      <c r="C35627" t="s">
        <v>42088</v>
      </c>
      <c r="D35627" t="e">
        <f>VLOOKUP(A35627,Planilha2!$1:$1048576,6,0)</f>
        <v>#N/A</v>
      </c>
      <c r="E35627" t="e">
        <f>VLOOKUP(C35627,Planilha5!B:B,1,0)</f>
        <v>#N/A</v>
      </c>
    </row>
    <row r="35628" spans="1:5" hidden="1">
      <c r="A35628" s="11">
        <v>42976</v>
      </c>
      <c r="B35628" t="s">
        <v>41473</v>
      </c>
      <c r="C35628" t="s">
        <v>42089</v>
      </c>
      <c r="D35628" t="e">
        <f>VLOOKUP(A35628,Planilha2!$1:$1048576,6,0)</f>
        <v>#N/A</v>
      </c>
      <c r="E35628" t="e">
        <f>VLOOKUP(C35628,Planilha5!B:B,1,0)</f>
        <v>#N/A</v>
      </c>
    </row>
    <row r="35629" spans="1:5" hidden="1">
      <c r="A35629" s="11">
        <v>7037</v>
      </c>
      <c r="B35629" t="s">
        <v>25496</v>
      </c>
      <c r="C35629" t="s">
        <v>42090</v>
      </c>
      <c r="D35629" t="e">
        <f>VLOOKUP(A35629,Planilha2!$1:$1048576,6,0)</f>
        <v>#N/A</v>
      </c>
      <c r="E35629" t="e">
        <f>VLOOKUP(C35629,Planilha5!B:B,1,0)</f>
        <v>#N/A</v>
      </c>
    </row>
    <row r="35630" spans="1:5" hidden="1">
      <c r="A35630">
        <v>128</v>
      </c>
      <c r="B35630" t="s">
        <v>2912</v>
      </c>
      <c r="C35630" t="s">
        <v>2913</v>
      </c>
      <c r="D35630" t="e">
        <f>VLOOKUP(A35630,Planilha2!$1:$1048576,6,0)</f>
        <v>#N/A</v>
      </c>
      <c r="E35630" t="e">
        <f>VLOOKUP(C35630,Planilha5!B:B,1,0)</f>
        <v>#N/A</v>
      </c>
    </row>
    <row r="35631" spans="1:5" hidden="1">
      <c r="A35631" s="11">
        <v>93854</v>
      </c>
      <c r="B35631" t="s">
        <v>21349</v>
      </c>
      <c r="C35631" t="s">
        <v>23913</v>
      </c>
      <c r="D35631" t="e">
        <f>VLOOKUP(A35631,Planilha2!$1:$1048576,6,0)</f>
        <v>#N/A</v>
      </c>
      <c r="E35631" t="e">
        <f>VLOOKUP(C35631,Planilha5!B:B,1,0)</f>
        <v>#N/A</v>
      </c>
    </row>
    <row r="35632" spans="1:5" hidden="1">
      <c r="A35632" s="11">
        <v>53452</v>
      </c>
      <c r="B35632" t="s">
        <v>16904</v>
      </c>
      <c r="C35632" t="s">
        <v>42091</v>
      </c>
      <c r="D35632" t="e">
        <f>VLOOKUP(A35632,Planilha2!$1:$1048576,6,0)</f>
        <v>#N/A</v>
      </c>
      <c r="E35632" t="e">
        <f>VLOOKUP(C35632,Planilha5!B:B,1,0)</f>
        <v>#N/A</v>
      </c>
    </row>
    <row r="35633" spans="1:5" hidden="1">
      <c r="A35633">
        <v>396</v>
      </c>
      <c r="B35633" t="s">
        <v>3201</v>
      </c>
      <c r="C35633" t="s">
        <v>42092</v>
      </c>
      <c r="D35633" t="e">
        <f>VLOOKUP(A35633,Planilha2!$1:$1048576,6,0)</f>
        <v>#N/A</v>
      </c>
      <c r="E35633" t="e">
        <f>VLOOKUP(C35633,Planilha5!B:B,1,0)</f>
        <v>#N/A</v>
      </c>
    </row>
    <row r="35634" spans="1:5" hidden="1">
      <c r="A35634" s="11">
        <v>41016</v>
      </c>
      <c r="B35634" t="s">
        <v>10840</v>
      </c>
      <c r="C35634" t="s">
        <v>42093</v>
      </c>
      <c r="D35634" t="e">
        <f>VLOOKUP(A35634,Planilha2!$1:$1048576,6,0)</f>
        <v>#N/A</v>
      </c>
      <c r="E35634" t="e">
        <f>VLOOKUP(C35634,Planilha5!B:B,1,0)</f>
        <v>#N/A</v>
      </c>
    </row>
    <row r="35635" spans="1:5" hidden="1">
      <c r="A35635" s="11">
        <v>49510</v>
      </c>
      <c r="B35635" t="s">
        <v>5434</v>
      </c>
      <c r="C35635" t="s">
        <v>42094</v>
      </c>
      <c r="D35635" t="e">
        <f>VLOOKUP(A35635,Planilha2!$1:$1048576,6,0)</f>
        <v>#N/A</v>
      </c>
      <c r="E35635" t="e">
        <f>VLOOKUP(C35635,Planilha5!B:B,1,0)</f>
        <v>#N/A</v>
      </c>
    </row>
    <row r="35636" spans="1:5" hidden="1">
      <c r="A35636" s="11">
        <v>9198</v>
      </c>
      <c r="B35636" t="s">
        <v>31670</v>
      </c>
      <c r="C35636" t="s">
        <v>42095</v>
      </c>
      <c r="D35636" t="e">
        <f>VLOOKUP(A35636,Planilha2!$1:$1048576,6,0)</f>
        <v>#N/A</v>
      </c>
      <c r="E35636" t="e">
        <f>VLOOKUP(C35636,Planilha5!B:B,1,0)</f>
        <v>#N/A</v>
      </c>
    </row>
    <row r="35637" spans="1:5" hidden="1">
      <c r="A35637" s="11">
        <v>55460</v>
      </c>
      <c r="B35637" t="s">
        <v>15152</v>
      </c>
      <c r="C35637" t="s">
        <v>42096</v>
      </c>
      <c r="D35637" t="e">
        <f>VLOOKUP(A35637,Planilha2!$1:$1048576,6,0)</f>
        <v>#N/A</v>
      </c>
      <c r="E35637" t="e">
        <f>VLOOKUP(C35637,Planilha5!B:B,1,0)</f>
        <v>#N/A</v>
      </c>
    </row>
    <row r="35638" spans="1:5" hidden="1">
      <c r="A35638" s="11">
        <v>50277</v>
      </c>
      <c r="B35638" t="s">
        <v>29708</v>
      </c>
      <c r="C35638" t="s">
        <v>42097</v>
      </c>
      <c r="D35638" t="e">
        <f>VLOOKUP(A35638,Planilha2!$1:$1048576,6,0)</f>
        <v>#N/A</v>
      </c>
      <c r="E35638" t="e">
        <f>VLOOKUP(C35638,Planilha5!B:B,1,0)</f>
        <v>#N/A</v>
      </c>
    </row>
    <row r="35639" spans="1:5" hidden="1">
      <c r="A35639" s="11">
        <v>8261</v>
      </c>
      <c r="B35639" t="s">
        <v>3667</v>
      </c>
      <c r="C35639" t="s">
        <v>42098</v>
      </c>
      <c r="D35639" t="e">
        <f>VLOOKUP(A35639,Planilha2!$1:$1048576,6,0)</f>
        <v>#N/A</v>
      </c>
      <c r="E35639" t="e">
        <f>VLOOKUP(C35639,Planilha5!B:B,1,0)</f>
        <v>#N/A</v>
      </c>
    </row>
    <row r="35640" spans="1:5" hidden="1">
      <c r="A35640" s="11">
        <v>5555</v>
      </c>
      <c r="B35640" t="s">
        <v>9419</v>
      </c>
      <c r="C35640" t="s">
        <v>42099</v>
      </c>
      <c r="D35640" t="e">
        <f>VLOOKUP(A35640,Planilha2!$1:$1048576,6,0)</f>
        <v>#N/A</v>
      </c>
      <c r="E35640" t="e">
        <f>VLOOKUP(C35640,Planilha5!B:B,1,0)</f>
        <v>#N/A</v>
      </c>
    </row>
    <row r="35641" spans="1:5" hidden="1">
      <c r="A35641" s="11">
        <v>904621</v>
      </c>
      <c r="B35641" t="s">
        <v>20646</v>
      </c>
      <c r="C35641" t="s">
        <v>42100</v>
      </c>
      <c r="D35641" t="e">
        <f>VLOOKUP(A35641,Planilha2!$1:$1048576,6,0)</f>
        <v>#N/A</v>
      </c>
      <c r="E35641" t="e">
        <f>VLOOKUP(C35641,Planilha5!B:B,1,0)</f>
        <v>#N/A</v>
      </c>
    </row>
    <row r="35642" spans="1:5" hidden="1">
      <c r="A35642" s="11">
        <v>200352</v>
      </c>
      <c r="B35642" t="s">
        <v>5712</v>
      </c>
      <c r="C35642" t="s">
        <v>42101</v>
      </c>
      <c r="D35642" t="e">
        <f>VLOOKUP(A35642,Planilha2!$1:$1048576,6,0)</f>
        <v>#N/A</v>
      </c>
      <c r="E35642" t="e">
        <f>VLOOKUP(C35642,Planilha5!B:B,1,0)</f>
        <v>#N/A</v>
      </c>
    </row>
    <row r="35643" spans="1:5" hidden="1">
      <c r="A35643" s="11">
        <v>4789</v>
      </c>
      <c r="B35643" t="s">
        <v>31426</v>
      </c>
      <c r="C35643" t="s">
        <v>42102</v>
      </c>
      <c r="D35643" t="e">
        <f>VLOOKUP(A35643,Planilha2!$1:$1048576,6,0)</f>
        <v>#N/A</v>
      </c>
      <c r="E35643" t="e">
        <f>VLOOKUP(C35643,Planilha5!B:B,1,0)</f>
        <v>#N/A</v>
      </c>
    </row>
    <row r="35644" spans="1:5" hidden="1">
      <c r="A35644" s="11">
        <v>50501</v>
      </c>
      <c r="B35644" t="s">
        <v>10238</v>
      </c>
      <c r="C35644" t="s">
        <v>42103</v>
      </c>
      <c r="D35644" t="e">
        <f>VLOOKUP(A35644,Planilha2!$1:$1048576,6,0)</f>
        <v>#N/A</v>
      </c>
      <c r="E35644" t="e">
        <f>VLOOKUP(C35644,Planilha5!B:B,1,0)</f>
        <v>#N/A</v>
      </c>
    </row>
    <row r="35645" spans="1:5" hidden="1">
      <c r="A35645" s="11">
        <v>48784</v>
      </c>
      <c r="B35645" t="s">
        <v>5999</v>
      </c>
      <c r="C35645" t="s">
        <v>42104</v>
      </c>
      <c r="D35645" t="e">
        <f>VLOOKUP(A35645,Planilha2!$1:$1048576,6,0)</f>
        <v>#N/A</v>
      </c>
      <c r="E35645" t="e">
        <f>VLOOKUP(C35645,Planilha5!B:B,1,0)</f>
        <v>#N/A</v>
      </c>
    </row>
    <row r="35646" spans="1:5" hidden="1">
      <c r="A35646" s="11">
        <v>45996</v>
      </c>
      <c r="B35646" t="s">
        <v>7758</v>
      </c>
      <c r="C35646" t="s">
        <v>42105</v>
      </c>
      <c r="D35646" t="e">
        <f>VLOOKUP(A35646,Planilha2!$1:$1048576,6,0)</f>
        <v>#N/A</v>
      </c>
      <c r="E35646" t="e">
        <f>VLOOKUP(C35646,Planilha5!B:B,1,0)</f>
        <v>#N/A</v>
      </c>
    </row>
    <row r="35647" spans="1:5" hidden="1">
      <c r="A35647" s="11">
        <v>93215</v>
      </c>
      <c r="B35647" t="s">
        <v>14185</v>
      </c>
      <c r="C35647" t="s">
        <v>42106</v>
      </c>
      <c r="D35647" t="e">
        <f>VLOOKUP(A35647,Planilha2!$1:$1048576,6,0)</f>
        <v>#N/A</v>
      </c>
      <c r="E35647" t="e">
        <f>VLOOKUP(C35647,Planilha5!B:B,1,0)</f>
        <v>#N/A</v>
      </c>
    </row>
    <row r="35648" spans="1:5" hidden="1">
      <c r="A35648" s="11">
        <v>10758</v>
      </c>
      <c r="B35648" t="s">
        <v>6060</v>
      </c>
      <c r="C35648" t="s">
        <v>42107</v>
      </c>
      <c r="D35648" t="e">
        <f>VLOOKUP(A35648,Planilha2!$1:$1048576,6,0)</f>
        <v>#N/A</v>
      </c>
      <c r="E35648" t="e">
        <f>VLOOKUP(C35648,Planilha5!B:B,1,0)</f>
        <v>#N/A</v>
      </c>
    </row>
    <row r="35649" spans="1:5" hidden="1">
      <c r="A35649" s="11">
        <v>5241</v>
      </c>
      <c r="B35649" t="s">
        <v>4164</v>
      </c>
      <c r="C35649" t="s">
        <v>42108</v>
      </c>
      <c r="D35649" t="e">
        <f>VLOOKUP(A35649,Planilha2!$1:$1048576,6,0)</f>
        <v>#N/A</v>
      </c>
      <c r="E35649" t="e">
        <f>VLOOKUP(C35649,Planilha5!B:B,1,0)</f>
        <v>#N/A</v>
      </c>
    </row>
    <row r="35650" spans="1:5" hidden="1">
      <c r="A35650" s="11">
        <v>2246</v>
      </c>
      <c r="B35650" t="s">
        <v>413</v>
      </c>
      <c r="C35650" t="s">
        <v>42109</v>
      </c>
      <c r="D35650" t="str">
        <f>VLOOKUP(A35650,Planilha2!$1:$1048576,6,0)</f>
        <v>2 - Magistrados</v>
      </c>
      <c r="E35650" t="e">
        <f>VLOOKUP(C35650,Planilha5!B:B,1,0)</f>
        <v>#N/A</v>
      </c>
    </row>
    <row r="35651" spans="1:5" hidden="1">
      <c r="A35651" s="11">
        <v>905374</v>
      </c>
      <c r="B35651" t="s">
        <v>23173</v>
      </c>
      <c r="C35651" t="s">
        <v>8371</v>
      </c>
      <c r="D35651" t="e">
        <f>VLOOKUP(A35651,Planilha2!$1:$1048576,6,0)</f>
        <v>#N/A</v>
      </c>
      <c r="E35651" t="e">
        <f>VLOOKUP(C35651,Planilha5!B:B,1,0)</f>
        <v>#N/A</v>
      </c>
    </row>
    <row r="35652" spans="1:5" hidden="1">
      <c r="A35652" s="11">
        <v>903955</v>
      </c>
      <c r="B35652" t="s">
        <v>38129</v>
      </c>
      <c r="C35652" t="s">
        <v>42110</v>
      </c>
      <c r="D35652" t="e">
        <f>VLOOKUP(A35652,Planilha2!$1:$1048576,6,0)</f>
        <v>#N/A</v>
      </c>
      <c r="E35652" t="e">
        <f>VLOOKUP(C35652,Planilha5!B:B,1,0)</f>
        <v>#N/A</v>
      </c>
    </row>
    <row r="35653" spans="1:5" hidden="1">
      <c r="A35653" s="11">
        <v>93206</v>
      </c>
      <c r="B35653" t="s">
        <v>5474</v>
      </c>
      <c r="C35653" t="s">
        <v>42111</v>
      </c>
      <c r="D35653" t="e">
        <f>VLOOKUP(A35653,Planilha2!$1:$1048576,6,0)</f>
        <v>#N/A</v>
      </c>
      <c r="E35653" t="e">
        <f>VLOOKUP(C35653,Planilha5!B:B,1,0)</f>
        <v>#N/A</v>
      </c>
    </row>
    <row r="35654" spans="1:5" hidden="1">
      <c r="A35654" s="11">
        <v>49531</v>
      </c>
      <c r="B35654" t="s">
        <v>8408</v>
      </c>
      <c r="C35654" t="s">
        <v>42112</v>
      </c>
      <c r="D35654" t="e">
        <f>VLOOKUP(A35654,Planilha2!$1:$1048576,6,0)</f>
        <v>#N/A</v>
      </c>
      <c r="E35654" t="e">
        <f>VLOOKUP(C35654,Planilha5!B:B,1,0)</f>
        <v>#N/A</v>
      </c>
    </row>
    <row r="35655" spans="1:5" hidden="1">
      <c r="A35655" s="11">
        <v>6229</v>
      </c>
      <c r="B35655" t="s">
        <v>4094</v>
      </c>
      <c r="C35655" t="s">
        <v>42113</v>
      </c>
      <c r="D35655" t="e">
        <f>VLOOKUP(A35655,Planilha2!$1:$1048576,6,0)</f>
        <v>#N/A</v>
      </c>
      <c r="E35655" t="e">
        <f>VLOOKUP(C35655,Planilha5!B:B,1,0)</f>
        <v>#N/A</v>
      </c>
    </row>
    <row r="35656" spans="1:5" hidden="1">
      <c r="A35656" s="11">
        <v>200116</v>
      </c>
      <c r="B35656" t="s">
        <v>33173</v>
      </c>
      <c r="C35656" t="s">
        <v>42114</v>
      </c>
      <c r="D35656" t="e">
        <f>VLOOKUP(A35656,Planilha2!$1:$1048576,6,0)</f>
        <v>#N/A</v>
      </c>
      <c r="E35656" t="e">
        <f>VLOOKUP(C35656,Planilha5!B:B,1,0)</f>
        <v>#N/A</v>
      </c>
    </row>
    <row r="35657" spans="1:5" hidden="1">
      <c r="A35657" s="11">
        <v>53943</v>
      </c>
      <c r="B35657" t="s">
        <v>28144</v>
      </c>
      <c r="C35657" t="s">
        <v>42115</v>
      </c>
      <c r="D35657" t="e">
        <f>VLOOKUP(A35657,Planilha2!$1:$1048576,6,0)</f>
        <v>#N/A</v>
      </c>
      <c r="E35657" t="e">
        <f>VLOOKUP(C35657,Planilha5!B:B,1,0)</f>
        <v>#N/A</v>
      </c>
    </row>
    <row r="35658" spans="1:5" hidden="1">
      <c r="A35658" s="11">
        <v>52248</v>
      </c>
      <c r="B35658" t="s">
        <v>18683</v>
      </c>
      <c r="C35658" t="s">
        <v>42116</v>
      </c>
      <c r="D35658" t="e">
        <f>VLOOKUP(A35658,Planilha2!$1:$1048576,6,0)</f>
        <v>#N/A</v>
      </c>
      <c r="E35658" t="e">
        <f>VLOOKUP(C35658,Planilha5!B:B,1,0)</f>
        <v>#N/A</v>
      </c>
    </row>
    <row r="35659" spans="1:5" hidden="1">
      <c r="A35659" s="11">
        <v>1192</v>
      </c>
      <c r="B35659" t="s">
        <v>5268</v>
      </c>
      <c r="C35659" t="s">
        <v>42117</v>
      </c>
      <c r="D35659" t="e">
        <f>VLOOKUP(A35659,Planilha2!$1:$1048576,6,0)</f>
        <v>#N/A</v>
      </c>
      <c r="E35659" t="e">
        <f>VLOOKUP(C35659,Planilha5!B:B,1,0)</f>
        <v>#N/A</v>
      </c>
    </row>
    <row r="35660" spans="1:5" hidden="1">
      <c r="A35660" s="11">
        <v>7557</v>
      </c>
      <c r="B35660" t="s">
        <v>116</v>
      </c>
      <c r="C35660" t="s">
        <v>42118</v>
      </c>
      <c r="D35660" t="str">
        <f>VLOOKUP(A35660,Planilha2!$1:$1048576,6,0)</f>
        <v>2 - Magistrados</v>
      </c>
      <c r="E35660" t="e">
        <f>VLOOKUP(C35660,Planilha5!B:B,1,0)</f>
        <v>#N/A</v>
      </c>
    </row>
    <row r="35661" spans="1:5" hidden="1">
      <c r="A35661" s="11">
        <v>11857</v>
      </c>
      <c r="B35661" t="s">
        <v>19773</v>
      </c>
      <c r="C35661" t="s">
        <v>42119</v>
      </c>
      <c r="D35661" t="e">
        <f>VLOOKUP(A35661,Planilha2!$1:$1048576,6,0)</f>
        <v>#N/A</v>
      </c>
      <c r="E35661" t="e">
        <f>VLOOKUP(C35661,Planilha5!B:B,1,0)</f>
        <v>#N/A</v>
      </c>
    </row>
    <row r="35662" spans="1:5" hidden="1">
      <c r="A35662" s="11">
        <v>53995</v>
      </c>
      <c r="B35662" t="s">
        <v>25069</v>
      </c>
      <c r="C35662" t="s">
        <v>42120</v>
      </c>
      <c r="D35662" t="e">
        <f>VLOOKUP(A35662,Planilha2!$1:$1048576,6,0)</f>
        <v>#N/A</v>
      </c>
      <c r="E35662" t="e">
        <f>VLOOKUP(C35662,Planilha5!B:B,1,0)</f>
        <v>#N/A</v>
      </c>
    </row>
    <row r="35663" spans="1:5" hidden="1">
      <c r="A35663" s="11">
        <v>49710</v>
      </c>
      <c r="B35663" t="s">
        <v>29752</v>
      </c>
      <c r="C35663" t="s">
        <v>42121</v>
      </c>
      <c r="D35663" t="e">
        <f>VLOOKUP(A35663,Planilha2!$1:$1048576,6,0)</f>
        <v>#N/A</v>
      </c>
      <c r="E35663" t="e">
        <f>VLOOKUP(C35663,Planilha5!B:B,1,0)</f>
        <v>#N/A</v>
      </c>
    </row>
    <row r="35664" spans="1:5" hidden="1">
      <c r="A35664" s="11">
        <v>55821</v>
      </c>
      <c r="B35664" t="s">
        <v>25242</v>
      </c>
      <c r="C35664" t="s">
        <v>42122</v>
      </c>
      <c r="D35664" t="e">
        <f>VLOOKUP(A35664,Planilha2!$1:$1048576,6,0)</f>
        <v>#N/A</v>
      </c>
      <c r="E35664" t="e">
        <f>VLOOKUP(C35664,Planilha5!B:B,1,0)</f>
        <v>#N/A</v>
      </c>
    </row>
    <row r="35665" spans="1:6" hidden="1">
      <c r="A35665" s="11">
        <v>903932</v>
      </c>
      <c r="B35665" t="s">
        <v>34160</v>
      </c>
      <c r="C35665" t="s">
        <v>42123</v>
      </c>
      <c r="D35665" t="e">
        <f>VLOOKUP(A35665,Planilha2!$1:$1048576,6,0)</f>
        <v>#N/A</v>
      </c>
      <c r="E35665" t="e">
        <f>VLOOKUP(C35665,Planilha5!B:B,1,0)</f>
        <v>#N/A</v>
      </c>
    </row>
    <row r="35666" spans="1:6" hidden="1">
      <c r="A35666" s="11">
        <v>200459</v>
      </c>
      <c r="B35666" t="s">
        <v>565</v>
      </c>
      <c r="C35666" t="s">
        <v>42124</v>
      </c>
      <c r="D35666" t="str">
        <f>VLOOKUP(A35666,Planilha2!$1:$1048576,6,0)</f>
        <v>18 - Inativos Magistrados</v>
      </c>
      <c r="E35666" t="e">
        <f>VLOOKUP(C35666,Planilha5!B:B,1,0)</f>
        <v>#N/A</v>
      </c>
    </row>
    <row r="35667" spans="1:6" hidden="1">
      <c r="A35667" s="11">
        <v>2501</v>
      </c>
      <c r="B35667" t="s">
        <v>1440</v>
      </c>
      <c r="C35667" t="s">
        <v>42125</v>
      </c>
      <c r="D35667" t="e">
        <f>VLOOKUP(A35667,Planilha2!$1:$1048576,6,0)</f>
        <v>#N/A</v>
      </c>
      <c r="E35667" t="e">
        <f>VLOOKUP(C35667,Planilha5!B:B,1,0)</f>
        <v>#N/A</v>
      </c>
    </row>
    <row r="35668" spans="1:6" hidden="1">
      <c r="A35668" s="11">
        <v>200795</v>
      </c>
      <c r="B35668" t="s">
        <v>207</v>
      </c>
      <c r="C35668" t="s">
        <v>2535</v>
      </c>
      <c r="D35668" t="str">
        <f>VLOOKUP(A35668,Planilha2!$1:$1048576,6,0)</f>
        <v>18 - Inativos Magistrados</v>
      </c>
      <c r="E35668" t="str">
        <f>VLOOKUP(C35668,Planilha5!B:B,1,0)</f>
        <v>JESSICA RAMOS MAGALHAES DANTAS</v>
      </c>
      <c r="F35668" t="str">
        <f>VLOOKUP(A35668,Planilha2!A:E,5,0)</f>
        <v>JDE03</v>
      </c>
    </row>
    <row r="35669" spans="1:6" hidden="1">
      <c r="A35669" s="11">
        <v>903734</v>
      </c>
      <c r="B35669" t="s">
        <v>41085</v>
      </c>
      <c r="C35669" t="s">
        <v>42126</v>
      </c>
      <c r="D35669" t="e">
        <f>VLOOKUP(A35669,Planilha2!$1:$1048576,6,0)</f>
        <v>#N/A</v>
      </c>
      <c r="E35669" t="e">
        <f>VLOOKUP(C35669,Planilha5!B:B,1,0)</f>
        <v>#N/A</v>
      </c>
    </row>
    <row r="35670" spans="1:6" hidden="1">
      <c r="A35670" s="11">
        <v>6510</v>
      </c>
      <c r="B35670" t="s">
        <v>375</v>
      </c>
      <c r="C35670" t="s">
        <v>75</v>
      </c>
      <c r="D35670" t="str">
        <f>VLOOKUP(A35670,Planilha2!$1:$1048576,6,0)</f>
        <v>2 - Magistrados</v>
      </c>
      <c r="E35670" t="e">
        <f>VLOOKUP(C35670,Planilha5!B:B,1,0)</f>
        <v>#N/A</v>
      </c>
    </row>
    <row r="35671" spans="1:6" hidden="1">
      <c r="A35671" s="11">
        <v>2240</v>
      </c>
      <c r="B35671" t="s">
        <v>134</v>
      </c>
      <c r="C35671" t="s">
        <v>16887</v>
      </c>
      <c r="D35671" t="str">
        <f>VLOOKUP(A35671,Planilha2!$1:$1048576,6,0)</f>
        <v>2 - Magistrados</v>
      </c>
      <c r="E35671" t="e">
        <f>VLOOKUP(C35671,Planilha5!B:B,1,0)</f>
        <v>#N/A</v>
      </c>
    </row>
    <row r="35672" spans="1:6" hidden="1">
      <c r="A35672" s="11">
        <v>55867</v>
      </c>
      <c r="B35672" t="s">
        <v>16364</v>
      </c>
      <c r="C35672" t="s">
        <v>42127</v>
      </c>
      <c r="D35672" t="e">
        <f>VLOOKUP(A35672,Planilha2!$1:$1048576,6,0)</f>
        <v>#N/A</v>
      </c>
      <c r="E35672" t="e">
        <f>VLOOKUP(C35672,Planilha5!B:B,1,0)</f>
        <v>#N/A</v>
      </c>
    </row>
    <row r="35673" spans="1:6" hidden="1">
      <c r="A35673" s="11">
        <v>201525</v>
      </c>
      <c r="B35673" t="s">
        <v>1779</v>
      </c>
      <c r="C35673" t="s">
        <v>42128</v>
      </c>
      <c r="D35673" t="e">
        <f>VLOOKUP(A35673,Planilha2!$1:$1048576,6,0)</f>
        <v>#N/A</v>
      </c>
      <c r="E35673" t="e">
        <f>VLOOKUP(C35673,Planilha5!B:B,1,0)</f>
        <v>#N/A</v>
      </c>
    </row>
    <row r="35674" spans="1:6" hidden="1">
      <c r="A35674" s="11">
        <v>51797</v>
      </c>
      <c r="B35674" t="s">
        <v>28036</v>
      </c>
      <c r="C35674" t="s">
        <v>42129</v>
      </c>
      <c r="D35674" t="e">
        <f>VLOOKUP(A35674,Planilha2!$1:$1048576,6,0)</f>
        <v>#N/A</v>
      </c>
      <c r="E35674" t="e">
        <f>VLOOKUP(C35674,Planilha5!B:B,1,0)</f>
        <v>#N/A</v>
      </c>
    </row>
    <row r="35675" spans="1:6" hidden="1">
      <c r="A35675" s="11">
        <v>4444</v>
      </c>
      <c r="B35675" t="s">
        <v>15726</v>
      </c>
      <c r="C35675" t="s">
        <v>42130</v>
      </c>
      <c r="D35675" t="e">
        <f>VLOOKUP(A35675,Planilha2!$1:$1048576,6,0)</f>
        <v>#N/A</v>
      </c>
      <c r="E35675" t="e">
        <f>VLOOKUP(C35675,Planilha5!B:B,1,0)</f>
        <v>#N/A</v>
      </c>
    </row>
    <row r="35676" spans="1:6" hidden="1">
      <c r="A35676" s="11">
        <v>9647</v>
      </c>
      <c r="B35676" t="s">
        <v>4162</v>
      </c>
      <c r="C35676" t="s">
        <v>42131</v>
      </c>
      <c r="D35676" t="e">
        <f>VLOOKUP(A35676,Planilha2!$1:$1048576,6,0)</f>
        <v>#N/A</v>
      </c>
      <c r="E35676" t="e">
        <f>VLOOKUP(C35676,Planilha5!B:B,1,0)</f>
        <v>#N/A</v>
      </c>
    </row>
    <row r="35677" spans="1:6" hidden="1">
      <c r="A35677" s="11">
        <v>6017</v>
      </c>
      <c r="B35677" t="s">
        <v>1201</v>
      </c>
      <c r="C35677" t="s">
        <v>42132</v>
      </c>
      <c r="D35677" t="e">
        <f>VLOOKUP(A35677,Planilha2!$1:$1048576,6,0)</f>
        <v>#N/A</v>
      </c>
      <c r="E35677" t="e">
        <f>VLOOKUP(C35677,Planilha5!B:B,1,0)</f>
        <v>#N/A</v>
      </c>
    </row>
    <row r="35678" spans="1:6" hidden="1">
      <c r="A35678" s="11">
        <v>51493</v>
      </c>
      <c r="B35678" t="s">
        <v>14662</v>
      </c>
      <c r="C35678" t="s">
        <v>42133</v>
      </c>
      <c r="D35678" t="e">
        <f>VLOOKUP(A35678,Planilha2!$1:$1048576,6,0)</f>
        <v>#N/A</v>
      </c>
      <c r="E35678" t="e">
        <f>VLOOKUP(C35678,Planilha5!B:B,1,0)</f>
        <v>#N/A</v>
      </c>
    </row>
    <row r="35679" spans="1:6" hidden="1">
      <c r="A35679" s="11">
        <v>46200</v>
      </c>
      <c r="B35679" t="s">
        <v>528</v>
      </c>
      <c r="C35679" t="s">
        <v>42134</v>
      </c>
      <c r="D35679" t="str">
        <f>VLOOKUP(A35679,Planilha2!$1:$1048576,6,0)</f>
        <v>2 - Magistrados</v>
      </c>
      <c r="E35679" t="e">
        <f>VLOOKUP(C35679,Planilha5!B:B,1,0)</f>
        <v>#N/A</v>
      </c>
    </row>
    <row r="35680" spans="1:6" hidden="1">
      <c r="A35680" s="11">
        <v>53474</v>
      </c>
      <c r="B35680" t="s">
        <v>27508</v>
      </c>
      <c r="C35680" t="s">
        <v>42135</v>
      </c>
      <c r="D35680" t="e">
        <f>VLOOKUP(A35680,Planilha2!$1:$1048576,6,0)</f>
        <v>#N/A</v>
      </c>
      <c r="E35680" t="e">
        <f>VLOOKUP(C35680,Planilha5!B:B,1,0)</f>
        <v>#N/A</v>
      </c>
    </row>
    <row r="35681" spans="1:5" hidden="1">
      <c r="A35681" s="11">
        <v>55559</v>
      </c>
      <c r="B35681" t="s">
        <v>22623</v>
      </c>
      <c r="C35681" t="s">
        <v>37529</v>
      </c>
      <c r="D35681" t="e">
        <f>VLOOKUP(A35681,Planilha2!$1:$1048576,6,0)</f>
        <v>#N/A</v>
      </c>
      <c r="E35681" t="e">
        <f>VLOOKUP(C35681,Planilha5!B:B,1,0)</f>
        <v>#N/A</v>
      </c>
    </row>
    <row r="35682" spans="1:5" hidden="1">
      <c r="A35682" s="11">
        <v>51786</v>
      </c>
      <c r="B35682" t="s">
        <v>39719</v>
      </c>
      <c r="C35682" t="s">
        <v>42136</v>
      </c>
      <c r="D35682" t="e">
        <f>VLOOKUP(A35682,Planilha2!$1:$1048576,6,0)</f>
        <v>#N/A</v>
      </c>
      <c r="E35682" t="e">
        <f>VLOOKUP(C35682,Planilha5!B:B,1,0)</f>
        <v>#N/A</v>
      </c>
    </row>
    <row r="35683" spans="1:5" hidden="1">
      <c r="A35683" s="11">
        <v>52451</v>
      </c>
      <c r="B35683" t="s">
        <v>20868</v>
      </c>
      <c r="C35683" t="s">
        <v>42137</v>
      </c>
      <c r="D35683" t="e">
        <f>VLOOKUP(A35683,Planilha2!$1:$1048576,6,0)</f>
        <v>#N/A</v>
      </c>
      <c r="E35683" t="e">
        <f>VLOOKUP(C35683,Planilha5!B:B,1,0)</f>
        <v>#N/A</v>
      </c>
    </row>
    <row r="35684" spans="1:5" hidden="1">
      <c r="A35684" s="11">
        <v>201438</v>
      </c>
      <c r="B35684" t="s">
        <v>34541</v>
      </c>
      <c r="C35684" t="s">
        <v>42138</v>
      </c>
      <c r="D35684" t="e">
        <f>VLOOKUP(A35684,Planilha2!$1:$1048576,6,0)</f>
        <v>#N/A</v>
      </c>
      <c r="E35684" t="e">
        <f>VLOOKUP(C35684,Planilha5!B:B,1,0)</f>
        <v>#N/A</v>
      </c>
    </row>
    <row r="35685" spans="1:5" hidden="1">
      <c r="A35685" s="11">
        <v>94097</v>
      </c>
      <c r="B35685" t="s">
        <v>2512</v>
      </c>
      <c r="C35685" t="s">
        <v>42139</v>
      </c>
      <c r="D35685" t="e">
        <f>VLOOKUP(A35685,Planilha2!$1:$1048576,6,0)</f>
        <v>#N/A</v>
      </c>
      <c r="E35685" t="e">
        <f>VLOOKUP(C35685,Planilha5!B:B,1,0)</f>
        <v>#N/A</v>
      </c>
    </row>
    <row r="35686" spans="1:5" hidden="1">
      <c r="A35686" s="11">
        <v>2005</v>
      </c>
      <c r="B35686" t="s">
        <v>7556</v>
      </c>
      <c r="C35686" t="s">
        <v>42140</v>
      </c>
      <c r="D35686" t="e">
        <f>VLOOKUP(A35686,Planilha2!$1:$1048576,6,0)</f>
        <v>#N/A</v>
      </c>
      <c r="E35686" t="e">
        <f>VLOOKUP(C35686,Planilha5!B:B,1,0)</f>
        <v>#N/A</v>
      </c>
    </row>
    <row r="35687" spans="1:5" hidden="1">
      <c r="A35687" s="11">
        <v>41214</v>
      </c>
      <c r="B35687" t="s">
        <v>27579</v>
      </c>
      <c r="C35687" t="s">
        <v>42141</v>
      </c>
      <c r="D35687" t="e">
        <f>VLOOKUP(A35687,Planilha2!$1:$1048576,6,0)</f>
        <v>#N/A</v>
      </c>
      <c r="E35687" t="e">
        <f>VLOOKUP(C35687,Planilha5!B:B,1,0)</f>
        <v>#N/A</v>
      </c>
    </row>
    <row r="35688" spans="1:5" hidden="1">
      <c r="A35688" s="11">
        <v>39377</v>
      </c>
      <c r="B35688" t="s">
        <v>1583</v>
      </c>
      <c r="C35688" t="s">
        <v>42142</v>
      </c>
      <c r="D35688" t="e">
        <f>VLOOKUP(A35688,Planilha2!$1:$1048576,6,0)</f>
        <v>#N/A</v>
      </c>
      <c r="E35688" t="e">
        <f>VLOOKUP(C35688,Planilha5!B:B,1,0)</f>
        <v>#N/A</v>
      </c>
    </row>
    <row r="35689" spans="1:5" hidden="1">
      <c r="A35689" s="11">
        <v>45481</v>
      </c>
      <c r="B35689" t="s">
        <v>21765</v>
      </c>
      <c r="C35689" t="s">
        <v>42143</v>
      </c>
      <c r="D35689" t="e">
        <f>VLOOKUP(A35689,Planilha2!$1:$1048576,6,0)</f>
        <v>#N/A</v>
      </c>
      <c r="E35689" t="e">
        <f>VLOOKUP(C35689,Planilha5!B:B,1,0)</f>
        <v>#N/A</v>
      </c>
    </row>
    <row r="35690" spans="1:5" hidden="1">
      <c r="A35690" s="11">
        <v>201327</v>
      </c>
      <c r="B35690" t="s">
        <v>9303</v>
      </c>
      <c r="C35690" t="s">
        <v>42144</v>
      </c>
      <c r="D35690" t="e">
        <f>VLOOKUP(A35690,Planilha2!$1:$1048576,6,0)</f>
        <v>#N/A</v>
      </c>
      <c r="E35690" t="e">
        <f>VLOOKUP(C35690,Planilha5!B:B,1,0)</f>
        <v>#N/A</v>
      </c>
    </row>
    <row r="35691" spans="1:5" hidden="1">
      <c r="A35691" s="11">
        <v>40584</v>
      </c>
      <c r="B35691" t="s">
        <v>34205</v>
      </c>
      <c r="C35691" t="s">
        <v>42145</v>
      </c>
      <c r="D35691" t="e">
        <f>VLOOKUP(A35691,Planilha2!$1:$1048576,6,0)</f>
        <v>#N/A</v>
      </c>
      <c r="E35691" t="e">
        <f>VLOOKUP(C35691,Planilha5!B:B,1,0)</f>
        <v>#N/A</v>
      </c>
    </row>
    <row r="35692" spans="1:5" hidden="1">
      <c r="A35692" s="11">
        <v>37813</v>
      </c>
      <c r="B35692" t="s">
        <v>21769</v>
      </c>
      <c r="C35692" t="s">
        <v>42146</v>
      </c>
      <c r="D35692" t="e">
        <f>VLOOKUP(A35692,Planilha2!$1:$1048576,6,0)</f>
        <v>#N/A</v>
      </c>
      <c r="E35692" t="e">
        <f>VLOOKUP(C35692,Planilha5!B:B,1,0)</f>
        <v>#N/A</v>
      </c>
    </row>
    <row r="35693" spans="1:5" hidden="1">
      <c r="A35693" s="11">
        <v>54039</v>
      </c>
      <c r="B35693" t="s">
        <v>39249</v>
      </c>
      <c r="C35693" t="s">
        <v>42147</v>
      </c>
      <c r="D35693" t="e">
        <f>VLOOKUP(A35693,Planilha2!$1:$1048576,6,0)</f>
        <v>#N/A</v>
      </c>
      <c r="E35693" t="e">
        <f>VLOOKUP(C35693,Planilha5!B:B,1,0)</f>
        <v>#N/A</v>
      </c>
    </row>
    <row r="35694" spans="1:5" hidden="1">
      <c r="A35694" s="11">
        <v>9356</v>
      </c>
      <c r="B35694" t="s">
        <v>7016</v>
      </c>
      <c r="C35694" t="s">
        <v>42148</v>
      </c>
      <c r="D35694" t="e">
        <f>VLOOKUP(A35694,Planilha2!$1:$1048576,6,0)</f>
        <v>#N/A</v>
      </c>
      <c r="E35694" t="e">
        <f>VLOOKUP(C35694,Planilha5!B:B,1,0)</f>
        <v>#N/A</v>
      </c>
    </row>
    <row r="35695" spans="1:5" hidden="1">
      <c r="A35695" s="11">
        <v>50555</v>
      </c>
      <c r="B35695" t="s">
        <v>16112</v>
      </c>
      <c r="C35695" t="s">
        <v>42149</v>
      </c>
      <c r="D35695" t="e">
        <f>VLOOKUP(A35695,Planilha2!$1:$1048576,6,0)</f>
        <v>#N/A</v>
      </c>
      <c r="E35695" t="e">
        <f>VLOOKUP(C35695,Planilha5!B:B,1,0)</f>
        <v>#N/A</v>
      </c>
    </row>
    <row r="35696" spans="1:5" hidden="1">
      <c r="A35696" s="11">
        <v>50623</v>
      </c>
      <c r="B35696" t="s">
        <v>7481</v>
      </c>
      <c r="C35696" t="s">
        <v>7973</v>
      </c>
      <c r="D35696" t="e">
        <f>VLOOKUP(A35696,Planilha2!$1:$1048576,6,0)</f>
        <v>#N/A</v>
      </c>
      <c r="E35696" t="e">
        <f>VLOOKUP(C35696,Planilha5!B:B,1,0)</f>
        <v>#N/A</v>
      </c>
    </row>
    <row r="35697" spans="1:5" hidden="1">
      <c r="A35697" s="11">
        <v>53806</v>
      </c>
      <c r="B35697" t="s">
        <v>40193</v>
      </c>
      <c r="C35697" t="s">
        <v>42150</v>
      </c>
      <c r="D35697" t="e">
        <f>VLOOKUP(A35697,Planilha2!$1:$1048576,6,0)</f>
        <v>#N/A</v>
      </c>
      <c r="E35697" t="e">
        <f>VLOOKUP(C35697,Planilha5!B:B,1,0)</f>
        <v>#N/A</v>
      </c>
    </row>
    <row r="35698" spans="1:5" hidden="1">
      <c r="A35698" s="11">
        <v>1929</v>
      </c>
      <c r="B35698" t="s">
        <v>20243</v>
      </c>
      <c r="C35698" t="s">
        <v>42151</v>
      </c>
      <c r="D35698" t="e">
        <f>VLOOKUP(A35698,Planilha2!$1:$1048576,6,0)</f>
        <v>#N/A</v>
      </c>
      <c r="E35698" t="e">
        <f>VLOOKUP(C35698,Planilha5!B:B,1,0)</f>
        <v>#N/A</v>
      </c>
    </row>
    <row r="35699" spans="1:5" hidden="1">
      <c r="A35699" s="11">
        <v>200583</v>
      </c>
      <c r="B35699" t="s">
        <v>4835</v>
      </c>
      <c r="C35699" t="s">
        <v>42152</v>
      </c>
      <c r="D35699" t="e">
        <f>VLOOKUP(A35699,Planilha2!$1:$1048576,6,0)</f>
        <v>#N/A</v>
      </c>
      <c r="E35699" t="e">
        <f>VLOOKUP(C35699,Planilha5!B:B,1,0)</f>
        <v>#N/A</v>
      </c>
    </row>
    <row r="35700" spans="1:5" hidden="1">
      <c r="A35700" s="11">
        <v>200655</v>
      </c>
      <c r="B35700" t="s">
        <v>2862</v>
      </c>
      <c r="C35700" t="s">
        <v>42153</v>
      </c>
      <c r="D35700" t="e">
        <f>VLOOKUP(A35700,Planilha2!$1:$1048576,6,0)</f>
        <v>#N/A</v>
      </c>
      <c r="E35700" t="e">
        <f>VLOOKUP(C35700,Planilha5!B:B,1,0)</f>
        <v>#N/A</v>
      </c>
    </row>
    <row r="35701" spans="1:5" hidden="1">
      <c r="A35701" s="11">
        <v>54600</v>
      </c>
      <c r="B35701" t="s">
        <v>28507</v>
      </c>
      <c r="C35701" t="s">
        <v>42154</v>
      </c>
      <c r="D35701" t="e">
        <f>VLOOKUP(A35701,Planilha2!$1:$1048576,6,0)</f>
        <v>#N/A</v>
      </c>
      <c r="E35701" t="e">
        <f>VLOOKUP(C35701,Planilha5!B:B,1,0)</f>
        <v>#N/A</v>
      </c>
    </row>
    <row r="35702" spans="1:5" hidden="1">
      <c r="A35702" s="11">
        <v>98828</v>
      </c>
      <c r="B35702" t="s">
        <v>26315</v>
      </c>
      <c r="C35702" t="s">
        <v>42155</v>
      </c>
      <c r="D35702" t="e">
        <f>VLOOKUP(A35702,Planilha2!$1:$1048576,6,0)</f>
        <v>#N/A</v>
      </c>
      <c r="E35702" t="e">
        <f>VLOOKUP(C35702,Planilha5!B:B,1,0)</f>
        <v>#N/A</v>
      </c>
    </row>
    <row r="35703" spans="1:5" hidden="1">
      <c r="A35703" s="11">
        <v>49491</v>
      </c>
      <c r="B35703" t="s">
        <v>41507</v>
      </c>
      <c r="C35703" t="s">
        <v>42156</v>
      </c>
      <c r="D35703" t="e">
        <f>VLOOKUP(A35703,Planilha2!$1:$1048576,6,0)</f>
        <v>#N/A</v>
      </c>
      <c r="E35703" t="e">
        <f>VLOOKUP(C35703,Planilha5!B:B,1,0)</f>
        <v>#N/A</v>
      </c>
    </row>
    <row r="35704" spans="1:5" hidden="1">
      <c r="A35704" s="11">
        <v>6067</v>
      </c>
      <c r="B35704" t="s">
        <v>2674</v>
      </c>
      <c r="C35704" t="s">
        <v>42157</v>
      </c>
      <c r="D35704" t="e">
        <f>VLOOKUP(A35704,Planilha2!$1:$1048576,6,0)</f>
        <v>#N/A</v>
      </c>
      <c r="E35704" t="e">
        <f>VLOOKUP(C35704,Planilha5!B:B,1,0)</f>
        <v>#N/A</v>
      </c>
    </row>
    <row r="35705" spans="1:5" hidden="1">
      <c r="A35705">
        <v>364</v>
      </c>
      <c r="B35705" t="s">
        <v>816</v>
      </c>
      <c r="C35705" t="s">
        <v>42158</v>
      </c>
      <c r="D35705" t="e">
        <f>VLOOKUP(A35705,Planilha2!$1:$1048576,6,0)</f>
        <v>#N/A</v>
      </c>
      <c r="E35705" t="e">
        <f>VLOOKUP(C35705,Planilha5!B:B,1,0)</f>
        <v>#N/A</v>
      </c>
    </row>
    <row r="35706" spans="1:5" hidden="1">
      <c r="A35706" s="11">
        <v>54812</v>
      </c>
      <c r="B35706" t="s">
        <v>10626</v>
      </c>
      <c r="C35706" t="s">
        <v>42159</v>
      </c>
      <c r="D35706" t="e">
        <f>VLOOKUP(A35706,Planilha2!$1:$1048576,6,0)</f>
        <v>#N/A</v>
      </c>
      <c r="E35706" t="e">
        <f>VLOOKUP(C35706,Planilha5!B:B,1,0)</f>
        <v>#N/A</v>
      </c>
    </row>
    <row r="35707" spans="1:5" hidden="1">
      <c r="A35707" s="11">
        <v>22964</v>
      </c>
      <c r="B35707" t="s">
        <v>16798</v>
      </c>
      <c r="C35707" t="s">
        <v>42160</v>
      </c>
      <c r="D35707" t="e">
        <f>VLOOKUP(A35707,Planilha2!$1:$1048576,6,0)</f>
        <v>#N/A</v>
      </c>
      <c r="E35707" t="e">
        <f>VLOOKUP(C35707,Planilha5!B:B,1,0)</f>
        <v>#N/A</v>
      </c>
    </row>
    <row r="35708" spans="1:5" hidden="1">
      <c r="A35708" s="11">
        <v>55531</v>
      </c>
      <c r="B35708" t="s">
        <v>26534</v>
      </c>
      <c r="C35708" t="s">
        <v>42161</v>
      </c>
      <c r="D35708" t="e">
        <f>VLOOKUP(A35708,Planilha2!$1:$1048576,6,0)</f>
        <v>#N/A</v>
      </c>
      <c r="E35708" t="e">
        <f>VLOOKUP(C35708,Planilha5!B:B,1,0)</f>
        <v>#N/A</v>
      </c>
    </row>
    <row r="35709" spans="1:5" hidden="1">
      <c r="A35709" s="11">
        <v>39377</v>
      </c>
      <c r="B35709" t="s">
        <v>1583</v>
      </c>
      <c r="C35709" t="s">
        <v>42162</v>
      </c>
      <c r="D35709" t="e">
        <f>VLOOKUP(A35709,Planilha2!$1:$1048576,6,0)</f>
        <v>#N/A</v>
      </c>
      <c r="E35709" t="e">
        <f>VLOOKUP(C35709,Planilha5!B:B,1,0)</f>
        <v>#N/A</v>
      </c>
    </row>
    <row r="35710" spans="1:5" hidden="1">
      <c r="A35710" s="11">
        <v>200119</v>
      </c>
      <c r="B35710" t="s">
        <v>4391</v>
      </c>
      <c r="C35710" t="s">
        <v>13978</v>
      </c>
      <c r="D35710" t="e">
        <f>VLOOKUP(A35710,Planilha2!$1:$1048576,6,0)</f>
        <v>#N/A</v>
      </c>
      <c r="E35710" t="e">
        <f>VLOOKUP(C35710,Planilha5!B:B,1,0)</f>
        <v>#N/A</v>
      </c>
    </row>
    <row r="35711" spans="1:5" hidden="1">
      <c r="A35711" s="11">
        <v>92712</v>
      </c>
      <c r="B35711" t="s">
        <v>5469</v>
      </c>
      <c r="C35711" t="s">
        <v>42163</v>
      </c>
      <c r="D35711" t="e">
        <f>VLOOKUP(A35711,Planilha2!$1:$1048576,6,0)</f>
        <v>#N/A</v>
      </c>
      <c r="E35711" t="e">
        <f>VLOOKUP(C35711,Planilha5!B:B,1,0)</f>
        <v>#N/A</v>
      </c>
    </row>
    <row r="35712" spans="1:5" hidden="1">
      <c r="A35712" s="11">
        <v>904023</v>
      </c>
      <c r="B35712" t="s">
        <v>14556</v>
      </c>
      <c r="C35712" t="s">
        <v>42164</v>
      </c>
      <c r="D35712" t="e">
        <f>VLOOKUP(A35712,Planilha2!$1:$1048576,6,0)</f>
        <v>#N/A</v>
      </c>
      <c r="E35712" t="e">
        <f>VLOOKUP(C35712,Planilha5!B:B,1,0)</f>
        <v>#N/A</v>
      </c>
    </row>
    <row r="35713" spans="1:5" hidden="1">
      <c r="A35713" s="11">
        <v>46602</v>
      </c>
      <c r="B35713" t="s">
        <v>23753</v>
      </c>
      <c r="C35713" t="s">
        <v>42165</v>
      </c>
      <c r="D35713" t="e">
        <f>VLOOKUP(A35713,Planilha2!$1:$1048576,6,0)</f>
        <v>#N/A</v>
      </c>
      <c r="E35713" t="e">
        <f>VLOOKUP(C35713,Planilha5!B:B,1,0)</f>
        <v>#N/A</v>
      </c>
    </row>
    <row r="35714" spans="1:5" hidden="1">
      <c r="A35714" s="11">
        <v>12172</v>
      </c>
      <c r="B35714" t="s">
        <v>685</v>
      </c>
      <c r="C35714" t="s">
        <v>42166</v>
      </c>
      <c r="D35714" t="e">
        <f>VLOOKUP(A35714,Planilha2!$1:$1048576,6,0)</f>
        <v>#N/A</v>
      </c>
      <c r="E35714" t="e">
        <f>VLOOKUP(C35714,Planilha5!B:B,1,0)</f>
        <v>#N/A</v>
      </c>
    </row>
    <row r="35715" spans="1:5" hidden="1">
      <c r="A35715" s="11">
        <v>9592</v>
      </c>
      <c r="B35715" t="s">
        <v>6371</v>
      </c>
      <c r="C35715" t="s">
        <v>42167</v>
      </c>
      <c r="D35715" t="e">
        <f>VLOOKUP(A35715,Planilha2!$1:$1048576,6,0)</f>
        <v>#N/A</v>
      </c>
      <c r="E35715" t="e">
        <f>VLOOKUP(C35715,Planilha5!B:B,1,0)</f>
        <v>#N/A</v>
      </c>
    </row>
    <row r="35716" spans="1:5" hidden="1">
      <c r="A35716" s="11">
        <v>47294</v>
      </c>
      <c r="B35716" t="s">
        <v>23343</v>
      </c>
      <c r="C35716" t="s">
        <v>23344</v>
      </c>
      <c r="D35716" t="e">
        <f>VLOOKUP(A35716,Planilha2!$1:$1048576,6,0)</f>
        <v>#N/A</v>
      </c>
      <c r="E35716" t="e">
        <f>VLOOKUP(C35716,Planilha5!B:B,1,0)</f>
        <v>#N/A</v>
      </c>
    </row>
    <row r="35717" spans="1:5" hidden="1">
      <c r="A35717" s="11">
        <v>52341</v>
      </c>
      <c r="B35717" t="s">
        <v>9060</v>
      </c>
      <c r="C35717" t="s">
        <v>42168</v>
      </c>
      <c r="D35717" t="e">
        <f>VLOOKUP(A35717,Planilha2!$1:$1048576,6,0)</f>
        <v>#N/A</v>
      </c>
      <c r="E35717" t="e">
        <f>VLOOKUP(C35717,Planilha5!B:B,1,0)</f>
        <v>#N/A</v>
      </c>
    </row>
    <row r="35718" spans="1:5" hidden="1">
      <c r="A35718" s="11">
        <v>201118</v>
      </c>
      <c r="B35718" t="s">
        <v>19953</v>
      </c>
      <c r="C35718" t="s">
        <v>42169</v>
      </c>
      <c r="D35718" t="e">
        <f>VLOOKUP(A35718,Planilha2!$1:$1048576,6,0)</f>
        <v>#N/A</v>
      </c>
      <c r="E35718" t="e">
        <f>VLOOKUP(C35718,Planilha5!B:B,1,0)</f>
        <v>#N/A</v>
      </c>
    </row>
    <row r="35719" spans="1:5" hidden="1">
      <c r="A35719" s="11">
        <v>40308</v>
      </c>
      <c r="B35719" t="s">
        <v>9161</v>
      </c>
      <c r="C35719" t="s">
        <v>42170</v>
      </c>
      <c r="D35719" t="e">
        <f>VLOOKUP(A35719,Planilha2!$1:$1048576,6,0)</f>
        <v>#N/A</v>
      </c>
      <c r="E35719" t="e">
        <f>VLOOKUP(C35719,Planilha5!B:B,1,0)</f>
        <v>#N/A</v>
      </c>
    </row>
    <row r="35720" spans="1:5" hidden="1">
      <c r="A35720" s="11">
        <v>903458</v>
      </c>
      <c r="B35720" t="s">
        <v>19702</v>
      </c>
      <c r="C35720" t="s">
        <v>42171</v>
      </c>
      <c r="D35720" t="e">
        <f>VLOOKUP(A35720,Planilha2!$1:$1048576,6,0)</f>
        <v>#N/A</v>
      </c>
      <c r="E35720" t="e">
        <f>VLOOKUP(C35720,Planilha5!B:B,1,0)</f>
        <v>#N/A</v>
      </c>
    </row>
    <row r="35721" spans="1:5" hidden="1">
      <c r="A35721" s="11">
        <v>201027</v>
      </c>
      <c r="B35721" t="s">
        <v>191</v>
      </c>
      <c r="C35721" t="s">
        <v>42172</v>
      </c>
      <c r="D35721" t="str">
        <f>VLOOKUP(A35721,Planilha2!$1:$1048576,6,0)</f>
        <v>2 - Magistrados</v>
      </c>
      <c r="E35721" t="e">
        <f>VLOOKUP(C35721,Planilha5!B:B,1,0)</f>
        <v>#N/A</v>
      </c>
    </row>
    <row r="35722" spans="1:5" hidden="1">
      <c r="A35722" s="11">
        <v>903808</v>
      </c>
      <c r="B35722" t="s">
        <v>10139</v>
      </c>
      <c r="C35722" t="s">
        <v>42173</v>
      </c>
      <c r="D35722" t="e">
        <f>VLOOKUP(A35722,Planilha2!$1:$1048576,6,0)</f>
        <v>#N/A</v>
      </c>
      <c r="E35722" t="e">
        <f>VLOOKUP(C35722,Planilha5!B:B,1,0)</f>
        <v>#N/A</v>
      </c>
    </row>
    <row r="35723" spans="1:5" hidden="1">
      <c r="A35723">
        <v>167</v>
      </c>
      <c r="B35723" t="s">
        <v>906</v>
      </c>
      <c r="C35723" t="s">
        <v>42174</v>
      </c>
      <c r="D35723" t="e">
        <f>VLOOKUP(A35723,Planilha2!$1:$1048576,6,0)</f>
        <v>#N/A</v>
      </c>
      <c r="E35723" t="e">
        <f>VLOOKUP(C35723,Planilha5!B:B,1,0)</f>
        <v>#N/A</v>
      </c>
    </row>
    <row r="35724" spans="1:5" hidden="1">
      <c r="A35724" s="11">
        <v>50239</v>
      </c>
      <c r="B35724" t="s">
        <v>20275</v>
      </c>
      <c r="C35724" t="s">
        <v>42175</v>
      </c>
      <c r="D35724" t="e">
        <f>VLOOKUP(A35724,Planilha2!$1:$1048576,6,0)</f>
        <v>#N/A</v>
      </c>
      <c r="E35724" t="e">
        <f>VLOOKUP(C35724,Planilha5!B:B,1,0)</f>
        <v>#N/A</v>
      </c>
    </row>
    <row r="35725" spans="1:5" hidden="1">
      <c r="A35725" s="11">
        <v>54765</v>
      </c>
      <c r="B35725" t="s">
        <v>30134</v>
      </c>
      <c r="C35725" t="s">
        <v>42176</v>
      </c>
      <c r="D35725" t="e">
        <f>VLOOKUP(A35725,Planilha2!$1:$1048576,6,0)</f>
        <v>#N/A</v>
      </c>
      <c r="E35725" t="e">
        <f>VLOOKUP(C35725,Planilha5!B:B,1,0)</f>
        <v>#N/A</v>
      </c>
    </row>
    <row r="35726" spans="1:5" hidden="1">
      <c r="A35726" s="11">
        <v>38965</v>
      </c>
      <c r="B35726" t="s">
        <v>15292</v>
      </c>
      <c r="C35726" t="s">
        <v>42177</v>
      </c>
      <c r="D35726" t="e">
        <f>VLOOKUP(A35726,Planilha2!$1:$1048576,6,0)</f>
        <v>#N/A</v>
      </c>
      <c r="E35726" t="e">
        <f>VLOOKUP(C35726,Planilha5!B:B,1,0)</f>
        <v>#N/A</v>
      </c>
    </row>
    <row r="35727" spans="1:5" hidden="1">
      <c r="A35727" s="11">
        <v>12935</v>
      </c>
      <c r="B35727" t="s">
        <v>97</v>
      </c>
      <c r="C35727" t="s">
        <v>42178</v>
      </c>
      <c r="D35727" t="str">
        <f>VLOOKUP(A35727,Planilha2!$1:$1048576,6,0)</f>
        <v>5 - Desembargador</v>
      </c>
      <c r="E35727" t="e">
        <f>VLOOKUP(C35727,Planilha5!B:B,1,0)</f>
        <v>#N/A</v>
      </c>
    </row>
    <row r="35728" spans="1:5" hidden="1">
      <c r="A35728" s="11">
        <v>55128</v>
      </c>
      <c r="B35728" t="s">
        <v>40397</v>
      </c>
      <c r="C35728" t="s">
        <v>42179</v>
      </c>
      <c r="D35728" t="e">
        <f>VLOOKUP(A35728,Planilha2!$1:$1048576,6,0)</f>
        <v>#N/A</v>
      </c>
      <c r="E35728" t="e">
        <f>VLOOKUP(C35728,Planilha5!B:B,1,0)</f>
        <v>#N/A</v>
      </c>
    </row>
    <row r="35729" spans="1:5" hidden="1">
      <c r="A35729" s="11">
        <v>904286</v>
      </c>
      <c r="B35729" t="s">
        <v>15173</v>
      </c>
      <c r="C35729" t="s">
        <v>8371</v>
      </c>
      <c r="D35729" t="e">
        <f>VLOOKUP(A35729,Planilha2!$1:$1048576,6,0)</f>
        <v>#N/A</v>
      </c>
      <c r="E35729" t="e">
        <f>VLOOKUP(C35729,Planilha5!B:B,1,0)</f>
        <v>#N/A</v>
      </c>
    </row>
    <row r="35730" spans="1:5" hidden="1">
      <c r="A35730">
        <v>949</v>
      </c>
      <c r="B35730" t="s">
        <v>8347</v>
      </c>
      <c r="C35730" t="s">
        <v>8348</v>
      </c>
      <c r="D35730" t="e">
        <f>VLOOKUP(A35730,Planilha2!$1:$1048576,6,0)</f>
        <v>#N/A</v>
      </c>
      <c r="E35730" t="e">
        <f>VLOOKUP(C35730,Planilha5!B:B,1,0)</f>
        <v>#N/A</v>
      </c>
    </row>
    <row r="35731" spans="1:5" hidden="1">
      <c r="A35731">
        <v>340</v>
      </c>
      <c r="B35731" t="s">
        <v>5188</v>
      </c>
      <c r="C35731" t="s">
        <v>42180</v>
      </c>
      <c r="D35731" t="e">
        <f>VLOOKUP(A35731,Planilha2!$1:$1048576,6,0)</f>
        <v>#N/A</v>
      </c>
      <c r="E35731" t="e">
        <f>VLOOKUP(C35731,Planilha5!B:B,1,0)</f>
        <v>#N/A</v>
      </c>
    </row>
    <row r="35732" spans="1:5" hidden="1">
      <c r="A35732" s="11">
        <v>55142</v>
      </c>
      <c r="B35732" t="s">
        <v>13979</v>
      </c>
      <c r="C35732" t="s">
        <v>42181</v>
      </c>
      <c r="D35732" t="e">
        <f>VLOOKUP(A35732,Planilha2!$1:$1048576,6,0)</f>
        <v>#N/A</v>
      </c>
      <c r="E35732" t="e">
        <f>VLOOKUP(C35732,Planilha5!B:B,1,0)</f>
        <v>#N/A</v>
      </c>
    </row>
    <row r="35733" spans="1:5" hidden="1">
      <c r="A35733" s="11">
        <v>44428</v>
      </c>
      <c r="B35733" t="s">
        <v>13397</v>
      </c>
      <c r="C35733" t="s">
        <v>42182</v>
      </c>
      <c r="D35733" t="e">
        <f>VLOOKUP(A35733,Planilha2!$1:$1048576,6,0)</f>
        <v>#N/A</v>
      </c>
      <c r="E35733" t="e">
        <f>VLOOKUP(C35733,Planilha5!B:B,1,0)</f>
        <v>#N/A</v>
      </c>
    </row>
    <row r="35734" spans="1:5" hidden="1">
      <c r="A35734" s="11">
        <v>26052</v>
      </c>
      <c r="B35734" t="s">
        <v>860</v>
      </c>
      <c r="C35734" t="s">
        <v>34435</v>
      </c>
      <c r="D35734" t="e">
        <f>VLOOKUP(A35734,Planilha2!$1:$1048576,6,0)</f>
        <v>#N/A</v>
      </c>
      <c r="E35734" t="str">
        <f>VLOOKUP(C35734,Planilha5!B:B,1,0)</f>
        <v>TEREZINHA SAMPAIO LOPES FALCAO</v>
      </c>
    </row>
    <row r="35735" spans="1:5" hidden="1">
      <c r="A35735" s="11">
        <v>11959</v>
      </c>
      <c r="B35735" t="s">
        <v>863</v>
      </c>
      <c r="C35735" t="s">
        <v>27498</v>
      </c>
      <c r="D35735" t="e">
        <f>VLOOKUP(A35735,Planilha2!$1:$1048576,6,0)</f>
        <v>#N/A</v>
      </c>
      <c r="E35735" t="e">
        <f>VLOOKUP(C35735,Planilha5!B:B,1,0)</f>
        <v>#N/A</v>
      </c>
    </row>
    <row r="35736" spans="1:5" hidden="1">
      <c r="A35736" s="11">
        <v>39081</v>
      </c>
      <c r="B35736" t="s">
        <v>105</v>
      </c>
      <c r="C35736" t="s">
        <v>42183</v>
      </c>
      <c r="D35736" t="str">
        <f>VLOOKUP(A35736,Planilha2!$1:$1048576,6,0)</f>
        <v>5 - Desembargador</v>
      </c>
      <c r="E35736" t="e">
        <f>VLOOKUP(C35736,Planilha5!B:B,1,0)</f>
        <v>#N/A</v>
      </c>
    </row>
    <row r="35737" spans="1:5" hidden="1">
      <c r="A35737" s="11">
        <v>905479</v>
      </c>
      <c r="B35737" t="s">
        <v>17895</v>
      </c>
      <c r="C35737" t="s">
        <v>42184</v>
      </c>
      <c r="D35737" t="e">
        <f>VLOOKUP(A35737,Planilha2!$1:$1048576,6,0)</f>
        <v>#N/A</v>
      </c>
      <c r="E35737" t="e">
        <f>VLOOKUP(C35737,Planilha5!B:B,1,0)</f>
        <v>#N/A</v>
      </c>
    </row>
    <row r="35738" spans="1:5" hidden="1">
      <c r="A35738" s="11">
        <v>9177</v>
      </c>
      <c r="B35738" t="s">
        <v>10715</v>
      </c>
      <c r="C35738" t="s">
        <v>42185</v>
      </c>
      <c r="D35738" t="e">
        <f>VLOOKUP(A35738,Planilha2!$1:$1048576,6,0)</f>
        <v>#N/A</v>
      </c>
      <c r="E35738" t="e">
        <f>VLOOKUP(C35738,Planilha5!B:B,1,0)</f>
        <v>#N/A</v>
      </c>
    </row>
    <row r="35739" spans="1:5" hidden="1">
      <c r="A35739" s="11">
        <v>2495</v>
      </c>
      <c r="B35739" t="s">
        <v>4515</v>
      </c>
      <c r="C35739" t="s">
        <v>42186</v>
      </c>
      <c r="D35739" t="e">
        <f>VLOOKUP(A35739,Planilha2!$1:$1048576,6,0)</f>
        <v>#N/A</v>
      </c>
      <c r="E35739" t="e">
        <f>VLOOKUP(C35739,Planilha5!B:B,1,0)</f>
        <v>#N/A</v>
      </c>
    </row>
    <row r="35740" spans="1:5" hidden="1">
      <c r="A35740" s="11">
        <v>24313</v>
      </c>
      <c r="B35740" t="s">
        <v>7104</v>
      </c>
      <c r="C35740" t="s">
        <v>42187</v>
      </c>
      <c r="D35740" t="e">
        <f>VLOOKUP(A35740,Planilha2!$1:$1048576,6,0)</f>
        <v>#N/A</v>
      </c>
      <c r="E35740" t="e">
        <f>VLOOKUP(C35740,Planilha5!B:B,1,0)</f>
        <v>#N/A</v>
      </c>
    </row>
    <row r="35741" spans="1:5" hidden="1">
      <c r="A35741" s="11">
        <v>904692</v>
      </c>
      <c r="B35741" t="s">
        <v>14401</v>
      </c>
      <c r="C35741" t="s">
        <v>42188</v>
      </c>
      <c r="D35741" t="e">
        <f>VLOOKUP(A35741,Planilha2!$1:$1048576,6,0)</f>
        <v>#N/A</v>
      </c>
      <c r="E35741" t="e">
        <f>VLOOKUP(C35741,Planilha5!B:B,1,0)</f>
        <v>#N/A</v>
      </c>
    </row>
    <row r="35742" spans="1:5" hidden="1">
      <c r="A35742" s="11">
        <v>55893</v>
      </c>
      <c r="B35742" t="s">
        <v>40106</v>
      </c>
      <c r="C35742" t="s">
        <v>42189</v>
      </c>
      <c r="D35742" t="e">
        <f>VLOOKUP(A35742,Planilha2!$1:$1048576,6,0)</f>
        <v>#N/A</v>
      </c>
      <c r="E35742" t="e">
        <f>VLOOKUP(C35742,Planilha5!B:B,1,0)</f>
        <v>#N/A</v>
      </c>
    </row>
    <row r="35743" spans="1:5" hidden="1">
      <c r="A35743" s="11">
        <v>903428</v>
      </c>
      <c r="B35743" t="s">
        <v>27028</v>
      </c>
      <c r="C35743" t="s">
        <v>42190</v>
      </c>
      <c r="D35743" t="e">
        <f>VLOOKUP(A35743,Planilha2!$1:$1048576,6,0)</f>
        <v>#N/A</v>
      </c>
      <c r="E35743" t="e">
        <f>VLOOKUP(C35743,Planilha5!B:B,1,0)</f>
        <v>#N/A</v>
      </c>
    </row>
    <row r="35744" spans="1:5" hidden="1">
      <c r="A35744" s="11">
        <v>94240</v>
      </c>
      <c r="B35744" t="s">
        <v>12378</v>
      </c>
      <c r="C35744" t="s">
        <v>42191</v>
      </c>
      <c r="D35744" t="e">
        <f>VLOOKUP(A35744,Planilha2!$1:$1048576,6,0)</f>
        <v>#N/A</v>
      </c>
      <c r="E35744" t="e">
        <f>VLOOKUP(C35744,Planilha5!B:B,1,0)</f>
        <v>#N/A</v>
      </c>
    </row>
    <row r="35745" spans="1:5" hidden="1">
      <c r="A35745" s="11">
        <v>10496</v>
      </c>
      <c r="B35745" t="s">
        <v>31772</v>
      </c>
      <c r="C35745" t="s">
        <v>42192</v>
      </c>
      <c r="D35745" t="e">
        <f>VLOOKUP(A35745,Planilha2!$1:$1048576,6,0)</f>
        <v>#N/A</v>
      </c>
      <c r="E35745" t="e">
        <f>VLOOKUP(C35745,Planilha5!B:B,1,0)</f>
        <v>#N/A</v>
      </c>
    </row>
    <row r="35746" spans="1:5" hidden="1">
      <c r="A35746" s="11">
        <v>51278</v>
      </c>
      <c r="B35746" t="s">
        <v>15600</v>
      </c>
      <c r="C35746" t="s">
        <v>42193</v>
      </c>
      <c r="D35746" t="e">
        <f>VLOOKUP(A35746,Planilha2!$1:$1048576,6,0)</f>
        <v>#N/A</v>
      </c>
      <c r="E35746" t="e">
        <f>VLOOKUP(C35746,Planilha5!B:B,1,0)</f>
        <v>#N/A</v>
      </c>
    </row>
    <row r="35747" spans="1:5" hidden="1">
      <c r="A35747" s="11">
        <v>904741</v>
      </c>
      <c r="B35747" t="s">
        <v>25329</v>
      </c>
      <c r="C35747" t="s">
        <v>42194</v>
      </c>
      <c r="D35747" t="e">
        <f>VLOOKUP(A35747,Planilha2!$1:$1048576,6,0)</f>
        <v>#N/A</v>
      </c>
      <c r="E35747" t="e">
        <f>VLOOKUP(C35747,Planilha5!B:B,1,0)</f>
        <v>#N/A</v>
      </c>
    </row>
    <row r="35748" spans="1:5" hidden="1">
      <c r="A35748" s="11">
        <v>43177</v>
      </c>
      <c r="B35748" t="s">
        <v>7841</v>
      </c>
      <c r="C35748" t="s">
        <v>42195</v>
      </c>
      <c r="D35748" t="e">
        <f>VLOOKUP(A35748,Planilha2!$1:$1048576,6,0)</f>
        <v>#N/A</v>
      </c>
      <c r="E35748" t="e">
        <f>VLOOKUP(C35748,Planilha5!B:B,1,0)</f>
        <v>#N/A</v>
      </c>
    </row>
    <row r="35749" spans="1:5" hidden="1">
      <c r="A35749" s="11">
        <v>55689</v>
      </c>
      <c r="B35749" t="s">
        <v>11449</v>
      </c>
      <c r="C35749" t="s">
        <v>42196</v>
      </c>
      <c r="D35749" t="e">
        <f>VLOOKUP(A35749,Planilha2!$1:$1048576,6,0)</f>
        <v>#N/A</v>
      </c>
      <c r="E35749" t="e">
        <f>VLOOKUP(C35749,Planilha5!B:B,1,0)</f>
        <v>#N/A</v>
      </c>
    </row>
    <row r="35750" spans="1:5" hidden="1">
      <c r="A35750" s="11">
        <v>200648</v>
      </c>
      <c r="B35750" t="s">
        <v>1281</v>
      </c>
      <c r="C35750" t="s">
        <v>42197</v>
      </c>
      <c r="D35750" t="e">
        <f>VLOOKUP(A35750,Planilha2!$1:$1048576,6,0)</f>
        <v>#N/A</v>
      </c>
      <c r="E35750" t="e">
        <f>VLOOKUP(C35750,Planilha5!B:B,1,0)</f>
        <v>#N/A</v>
      </c>
    </row>
    <row r="35751" spans="1:5" hidden="1">
      <c r="A35751" s="11">
        <v>200611</v>
      </c>
      <c r="B35751" t="s">
        <v>316</v>
      </c>
      <c r="C35751" t="s">
        <v>42198</v>
      </c>
      <c r="D35751" t="str">
        <f>VLOOKUP(A35751,Planilha2!$1:$1048576,6,0)</f>
        <v>2 - Magistrados</v>
      </c>
      <c r="E35751" t="e">
        <f>VLOOKUP(C35751,Planilha5!B:B,1,0)</f>
        <v>#N/A</v>
      </c>
    </row>
    <row r="35752" spans="1:5" hidden="1">
      <c r="A35752" s="11">
        <v>99434</v>
      </c>
      <c r="B35752" t="s">
        <v>7777</v>
      </c>
      <c r="C35752" t="s">
        <v>38941</v>
      </c>
      <c r="D35752" t="e">
        <f>VLOOKUP(A35752,Planilha2!$1:$1048576,6,0)</f>
        <v>#N/A</v>
      </c>
      <c r="E35752" t="e">
        <f>VLOOKUP(C35752,Planilha5!B:B,1,0)</f>
        <v>#N/A</v>
      </c>
    </row>
    <row r="35753" spans="1:5" hidden="1">
      <c r="A35753">
        <v>590</v>
      </c>
      <c r="B35753" t="s">
        <v>10990</v>
      </c>
      <c r="C35753" t="s">
        <v>42199</v>
      </c>
      <c r="D35753" t="e">
        <f>VLOOKUP(A35753,Planilha2!$1:$1048576,6,0)</f>
        <v>#N/A</v>
      </c>
      <c r="E35753" t="e">
        <f>VLOOKUP(C35753,Planilha5!B:B,1,0)</f>
        <v>#N/A</v>
      </c>
    </row>
    <row r="35754" spans="1:5" hidden="1">
      <c r="A35754" s="11">
        <v>200312</v>
      </c>
      <c r="B35754" t="s">
        <v>458</v>
      </c>
      <c r="C35754" t="s">
        <v>23653</v>
      </c>
      <c r="D35754" t="str">
        <f>VLOOKUP(A35754,Planilha2!$1:$1048576,6,0)</f>
        <v>5 - Desembargador</v>
      </c>
      <c r="E35754" t="e">
        <f>VLOOKUP(C35754,Planilha5!B:B,1,0)</f>
        <v>#N/A</v>
      </c>
    </row>
    <row r="35755" spans="1:5" hidden="1">
      <c r="A35755" s="11">
        <v>7554</v>
      </c>
      <c r="B35755" t="s">
        <v>501</v>
      </c>
      <c r="C35755" t="s">
        <v>42200</v>
      </c>
      <c r="D35755" t="str">
        <f>VLOOKUP(A35755,Planilha2!$1:$1048576,6,0)</f>
        <v>2 - Magistrados</v>
      </c>
      <c r="E35755" t="e">
        <f>VLOOKUP(C35755,Planilha5!B:B,1,0)</f>
        <v>#N/A</v>
      </c>
    </row>
    <row r="35756" spans="1:5" hidden="1">
      <c r="A35756" s="11">
        <v>7682</v>
      </c>
      <c r="B35756" t="s">
        <v>4562</v>
      </c>
      <c r="C35756" t="s">
        <v>4563</v>
      </c>
      <c r="D35756" t="e">
        <f>VLOOKUP(A35756,Planilha2!$1:$1048576,6,0)</f>
        <v>#N/A</v>
      </c>
      <c r="E35756" t="e">
        <f>VLOOKUP(C35756,Planilha5!B:B,1,0)</f>
        <v>#N/A</v>
      </c>
    </row>
    <row r="35757" spans="1:5" hidden="1">
      <c r="A35757" s="11">
        <v>43778</v>
      </c>
      <c r="B35757" t="s">
        <v>10572</v>
      </c>
      <c r="C35757" t="s">
        <v>42201</v>
      </c>
      <c r="D35757" t="e">
        <f>VLOOKUP(A35757,Planilha2!$1:$1048576,6,0)</f>
        <v>#N/A</v>
      </c>
      <c r="E35757" t="e">
        <f>VLOOKUP(C35757,Planilha5!B:B,1,0)</f>
        <v>#N/A</v>
      </c>
    </row>
    <row r="35758" spans="1:5" hidden="1">
      <c r="A35758" s="11">
        <v>55347</v>
      </c>
      <c r="B35758" t="s">
        <v>31804</v>
      </c>
      <c r="C35758" t="s">
        <v>42202</v>
      </c>
      <c r="D35758" t="e">
        <f>VLOOKUP(A35758,Planilha2!$1:$1048576,6,0)</f>
        <v>#N/A</v>
      </c>
      <c r="E35758" t="e">
        <f>VLOOKUP(C35758,Planilha5!B:B,1,0)</f>
        <v>#N/A</v>
      </c>
    </row>
    <row r="35759" spans="1:5" hidden="1">
      <c r="A35759" s="11">
        <v>1899</v>
      </c>
      <c r="B35759" t="s">
        <v>31846</v>
      </c>
      <c r="C35759" t="s">
        <v>42203</v>
      </c>
      <c r="D35759" t="e">
        <f>VLOOKUP(A35759,Planilha2!$1:$1048576,6,0)</f>
        <v>#N/A</v>
      </c>
      <c r="E35759" t="e">
        <f>VLOOKUP(C35759,Planilha5!B:B,1,0)</f>
        <v>#N/A</v>
      </c>
    </row>
    <row r="35760" spans="1:5" hidden="1">
      <c r="A35760" s="11">
        <v>92523</v>
      </c>
      <c r="B35760" t="s">
        <v>269</v>
      </c>
      <c r="C35760" t="s">
        <v>42204</v>
      </c>
      <c r="D35760" t="str">
        <f>VLOOKUP(A35760,Planilha2!$1:$1048576,6,0)</f>
        <v>18 - Inativos Magistrados</v>
      </c>
      <c r="E35760" t="e">
        <f>VLOOKUP(C35760,Planilha5!B:B,1,0)</f>
        <v>#N/A</v>
      </c>
    </row>
    <row r="35761" spans="1:5" hidden="1">
      <c r="A35761" s="11">
        <v>49813</v>
      </c>
      <c r="B35761" t="s">
        <v>8728</v>
      </c>
      <c r="C35761" t="s">
        <v>42205</v>
      </c>
      <c r="D35761" t="e">
        <f>VLOOKUP(A35761,Planilha2!$1:$1048576,6,0)</f>
        <v>#N/A</v>
      </c>
      <c r="E35761" t="e">
        <f>VLOOKUP(C35761,Planilha5!B:B,1,0)</f>
        <v>#N/A</v>
      </c>
    </row>
    <row r="35762" spans="1:5" hidden="1">
      <c r="A35762" s="11">
        <v>93648</v>
      </c>
      <c r="B35762" t="s">
        <v>20524</v>
      </c>
      <c r="C35762" t="s">
        <v>42206</v>
      </c>
      <c r="D35762" t="e">
        <f>VLOOKUP(A35762,Planilha2!$1:$1048576,6,0)</f>
        <v>#N/A</v>
      </c>
      <c r="E35762" t="e">
        <f>VLOOKUP(C35762,Planilha5!B:B,1,0)</f>
        <v>#N/A</v>
      </c>
    </row>
    <row r="35763" spans="1:5" hidden="1">
      <c r="A35763" s="11">
        <v>51649</v>
      </c>
      <c r="B35763" t="s">
        <v>39546</v>
      </c>
      <c r="C35763" t="s">
        <v>42207</v>
      </c>
      <c r="D35763" t="e">
        <f>VLOOKUP(A35763,Planilha2!$1:$1048576,6,0)</f>
        <v>#N/A</v>
      </c>
      <c r="E35763" t="e">
        <f>VLOOKUP(C35763,Planilha5!B:B,1,0)</f>
        <v>#N/A</v>
      </c>
    </row>
    <row r="35764" spans="1:5" hidden="1">
      <c r="A35764" s="11">
        <v>52389</v>
      </c>
      <c r="B35764" t="s">
        <v>29773</v>
      </c>
      <c r="C35764" t="s">
        <v>42208</v>
      </c>
      <c r="D35764" t="e">
        <f>VLOOKUP(A35764,Planilha2!$1:$1048576,6,0)</f>
        <v>#N/A</v>
      </c>
      <c r="E35764" t="e">
        <f>VLOOKUP(C35764,Planilha5!B:B,1,0)</f>
        <v>#N/A</v>
      </c>
    </row>
    <row r="35765" spans="1:5" hidden="1">
      <c r="A35765" s="11">
        <v>904883</v>
      </c>
      <c r="B35765" t="s">
        <v>19365</v>
      </c>
      <c r="C35765" t="s">
        <v>39615</v>
      </c>
      <c r="D35765" t="e">
        <f>VLOOKUP(A35765,Planilha2!$1:$1048576,6,0)</f>
        <v>#N/A</v>
      </c>
      <c r="E35765" t="e">
        <f>VLOOKUP(C35765,Planilha5!B:B,1,0)</f>
        <v>#N/A</v>
      </c>
    </row>
    <row r="35766" spans="1:5" hidden="1">
      <c r="A35766" s="11">
        <v>9569</v>
      </c>
      <c r="B35766" t="s">
        <v>3964</v>
      </c>
      <c r="C35766" t="s">
        <v>3966</v>
      </c>
      <c r="D35766" t="e">
        <f>VLOOKUP(A35766,Planilha2!$1:$1048576,6,0)</f>
        <v>#N/A</v>
      </c>
      <c r="E35766" t="e">
        <f>VLOOKUP(C35766,Planilha5!B:B,1,0)</f>
        <v>#N/A</v>
      </c>
    </row>
    <row r="35767" spans="1:5" hidden="1">
      <c r="A35767" s="11">
        <v>24600</v>
      </c>
      <c r="B35767" t="s">
        <v>34806</v>
      </c>
      <c r="C35767" t="s">
        <v>40473</v>
      </c>
      <c r="D35767" t="e">
        <f>VLOOKUP(A35767,Planilha2!$1:$1048576,6,0)</f>
        <v>#N/A</v>
      </c>
      <c r="E35767" t="e">
        <f>VLOOKUP(C35767,Planilha5!B:B,1,0)</f>
        <v>#N/A</v>
      </c>
    </row>
    <row r="35768" spans="1:5" hidden="1">
      <c r="A35768" s="11">
        <v>91047</v>
      </c>
      <c r="B35768" t="s">
        <v>14311</v>
      </c>
      <c r="C35768" t="s">
        <v>9942</v>
      </c>
      <c r="D35768" t="e">
        <f>VLOOKUP(A35768,Planilha2!$1:$1048576,6,0)</f>
        <v>#N/A</v>
      </c>
      <c r="E35768" t="e">
        <f>VLOOKUP(C35768,Planilha5!B:B,1,0)</f>
        <v>#N/A</v>
      </c>
    </row>
    <row r="35769" spans="1:5" hidden="1">
      <c r="A35769" s="11">
        <v>24860</v>
      </c>
      <c r="B35769" t="s">
        <v>26139</v>
      </c>
      <c r="C35769" t="s">
        <v>42209</v>
      </c>
      <c r="D35769" t="e">
        <f>VLOOKUP(A35769,Planilha2!$1:$1048576,6,0)</f>
        <v>#N/A</v>
      </c>
      <c r="E35769" t="e">
        <f>VLOOKUP(C35769,Planilha5!B:B,1,0)</f>
        <v>#N/A</v>
      </c>
    </row>
    <row r="35770" spans="1:5" hidden="1">
      <c r="A35770" s="11">
        <v>52651</v>
      </c>
      <c r="B35770" t="s">
        <v>41187</v>
      </c>
      <c r="C35770" t="s">
        <v>42210</v>
      </c>
      <c r="D35770" t="e">
        <f>VLOOKUP(A35770,Planilha2!$1:$1048576,6,0)</f>
        <v>#N/A</v>
      </c>
      <c r="E35770" t="e">
        <f>VLOOKUP(C35770,Planilha5!B:B,1,0)</f>
        <v>#N/A</v>
      </c>
    </row>
    <row r="35771" spans="1:5" hidden="1">
      <c r="A35771" s="11">
        <v>201533</v>
      </c>
      <c r="B35771" t="s">
        <v>12393</v>
      </c>
      <c r="C35771" t="s">
        <v>42211</v>
      </c>
      <c r="D35771" t="e">
        <f>VLOOKUP(A35771,Planilha2!$1:$1048576,6,0)</f>
        <v>#N/A</v>
      </c>
      <c r="E35771" t="e">
        <f>VLOOKUP(C35771,Planilha5!B:B,1,0)</f>
        <v>#N/A</v>
      </c>
    </row>
    <row r="35772" spans="1:5" hidden="1">
      <c r="A35772" s="11">
        <v>40414</v>
      </c>
      <c r="B35772" t="s">
        <v>36120</v>
      </c>
      <c r="C35772" t="s">
        <v>42212</v>
      </c>
      <c r="D35772" t="e">
        <f>VLOOKUP(A35772,Planilha2!$1:$1048576,6,0)</f>
        <v>#N/A</v>
      </c>
      <c r="E35772" t="e">
        <f>VLOOKUP(C35772,Planilha5!B:B,1,0)</f>
        <v>#N/A</v>
      </c>
    </row>
    <row r="35773" spans="1:5" hidden="1">
      <c r="A35773" s="11">
        <v>53472</v>
      </c>
      <c r="B35773" t="s">
        <v>19602</v>
      </c>
      <c r="C35773" t="s">
        <v>42213</v>
      </c>
      <c r="D35773" t="e">
        <f>VLOOKUP(A35773,Planilha2!$1:$1048576,6,0)</f>
        <v>#N/A</v>
      </c>
      <c r="E35773" t="e">
        <f>VLOOKUP(C35773,Planilha5!B:B,1,0)</f>
        <v>#N/A</v>
      </c>
    </row>
    <row r="35774" spans="1:5" hidden="1">
      <c r="A35774" s="11">
        <v>23933</v>
      </c>
      <c r="B35774" t="s">
        <v>6708</v>
      </c>
      <c r="C35774" t="s">
        <v>42214</v>
      </c>
      <c r="D35774" t="e">
        <f>VLOOKUP(A35774,Planilha2!$1:$1048576,6,0)</f>
        <v>#N/A</v>
      </c>
      <c r="E35774" t="e">
        <f>VLOOKUP(C35774,Planilha5!B:B,1,0)</f>
        <v>#N/A</v>
      </c>
    </row>
    <row r="35775" spans="1:5" hidden="1">
      <c r="A35775" s="11">
        <v>24043</v>
      </c>
      <c r="B35775" t="s">
        <v>13990</v>
      </c>
      <c r="C35775" t="s">
        <v>42215</v>
      </c>
      <c r="D35775" t="e">
        <f>VLOOKUP(A35775,Planilha2!$1:$1048576,6,0)</f>
        <v>#N/A</v>
      </c>
      <c r="E35775" t="e">
        <f>VLOOKUP(C35775,Planilha5!B:B,1,0)</f>
        <v>#N/A</v>
      </c>
    </row>
    <row r="35776" spans="1:5" hidden="1">
      <c r="A35776" s="11">
        <v>1119</v>
      </c>
      <c r="B35776" t="s">
        <v>15930</v>
      </c>
      <c r="C35776" t="s">
        <v>42216</v>
      </c>
      <c r="D35776" t="e">
        <f>VLOOKUP(A35776,Planilha2!$1:$1048576,6,0)</f>
        <v>#N/A</v>
      </c>
      <c r="E35776" t="e">
        <f>VLOOKUP(C35776,Planilha5!B:B,1,0)</f>
        <v>#N/A</v>
      </c>
    </row>
    <row r="35777" spans="1:5" hidden="1">
      <c r="A35777" s="11">
        <v>904054</v>
      </c>
      <c r="B35777" t="s">
        <v>8093</v>
      </c>
      <c r="C35777" t="s">
        <v>8094</v>
      </c>
      <c r="D35777" t="e">
        <f>VLOOKUP(A35777,Planilha2!$1:$1048576,6,0)</f>
        <v>#N/A</v>
      </c>
      <c r="E35777" t="e">
        <f>VLOOKUP(C35777,Planilha5!B:B,1,0)</f>
        <v>#N/A</v>
      </c>
    </row>
    <row r="35778" spans="1:5" hidden="1">
      <c r="A35778" s="11">
        <v>55820</v>
      </c>
      <c r="B35778" t="s">
        <v>20207</v>
      </c>
      <c r="C35778" t="s">
        <v>42217</v>
      </c>
      <c r="D35778" t="e">
        <f>VLOOKUP(A35778,Planilha2!$1:$1048576,6,0)</f>
        <v>#N/A</v>
      </c>
      <c r="E35778" t="e">
        <f>VLOOKUP(C35778,Planilha5!B:B,1,0)</f>
        <v>#N/A</v>
      </c>
    </row>
    <row r="35779" spans="1:5" hidden="1">
      <c r="A35779" s="11">
        <v>2977</v>
      </c>
      <c r="B35779" t="s">
        <v>10588</v>
      </c>
      <c r="C35779" t="s">
        <v>42218</v>
      </c>
      <c r="D35779" t="e">
        <f>VLOOKUP(A35779,Planilha2!$1:$1048576,6,0)</f>
        <v>#N/A</v>
      </c>
      <c r="E35779" t="e">
        <f>VLOOKUP(C35779,Planilha5!B:B,1,0)</f>
        <v>#N/A</v>
      </c>
    </row>
    <row r="35780" spans="1:5" hidden="1">
      <c r="A35780" s="11">
        <v>51086</v>
      </c>
      <c r="B35780" t="s">
        <v>11364</v>
      </c>
      <c r="C35780" t="s">
        <v>12311</v>
      </c>
      <c r="D35780" t="e">
        <f>VLOOKUP(A35780,Planilha2!$1:$1048576,6,0)</f>
        <v>#N/A</v>
      </c>
      <c r="E35780" t="e">
        <f>VLOOKUP(C35780,Planilha5!B:B,1,0)</f>
        <v>#N/A</v>
      </c>
    </row>
    <row r="35781" spans="1:5" hidden="1">
      <c r="A35781" s="11">
        <v>93844</v>
      </c>
      <c r="B35781" t="s">
        <v>13871</v>
      </c>
      <c r="C35781" t="s">
        <v>42219</v>
      </c>
      <c r="D35781" t="e">
        <f>VLOOKUP(A35781,Planilha2!$1:$1048576,6,0)</f>
        <v>#N/A</v>
      </c>
      <c r="E35781" t="e">
        <f>VLOOKUP(C35781,Planilha5!B:B,1,0)</f>
        <v>#N/A</v>
      </c>
    </row>
    <row r="35782" spans="1:5" hidden="1">
      <c r="A35782" s="11">
        <v>45101</v>
      </c>
      <c r="B35782" t="s">
        <v>29988</v>
      </c>
      <c r="C35782" t="s">
        <v>42220</v>
      </c>
      <c r="D35782" t="e">
        <f>VLOOKUP(A35782,Planilha2!$1:$1048576,6,0)</f>
        <v>#N/A</v>
      </c>
      <c r="E35782" t="e">
        <f>VLOOKUP(C35782,Planilha5!B:B,1,0)</f>
        <v>#N/A</v>
      </c>
    </row>
    <row r="35783" spans="1:5" hidden="1">
      <c r="A35783" s="11">
        <v>54077</v>
      </c>
      <c r="B35783" t="s">
        <v>29758</v>
      </c>
      <c r="C35783" t="s">
        <v>42221</v>
      </c>
      <c r="D35783" t="e">
        <f>VLOOKUP(A35783,Planilha2!$1:$1048576,6,0)</f>
        <v>#N/A</v>
      </c>
      <c r="E35783" t="e">
        <f>VLOOKUP(C35783,Planilha5!B:B,1,0)</f>
        <v>#N/A</v>
      </c>
    </row>
    <row r="35784" spans="1:5" hidden="1">
      <c r="A35784" s="11">
        <v>9245</v>
      </c>
      <c r="B35784" t="s">
        <v>13432</v>
      </c>
      <c r="C35784" t="s">
        <v>42222</v>
      </c>
      <c r="D35784" t="e">
        <f>VLOOKUP(A35784,Planilha2!$1:$1048576,6,0)</f>
        <v>#N/A</v>
      </c>
      <c r="E35784" t="e">
        <f>VLOOKUP(C35784,Planilha5!B:B,1,0)</f>
        <v>#N/A</v>
      </c>
    </row>
    <row r="35785" spans="1:5" hidden="1">
      <c r="A35785" s="11">
        <v>905491</v>
      </c>
      <c r="B35785" t="s">
        <v>15521</v>
      </c>
      <c r="C35785" t="s">
        <v>42223</v>
      </c>
      <c r="D35785" t="e">
        <f>VLOOKUP(A35785,Planilha2!$1:$1048576,6,0)</f>
        <v>#N/A</v>
      </c>
      <c r="E35785" t="e">
        <f>VLOOKUP(C35785,Planilha5!B:B,1,0)</f>
        <v>#N/A</v>
      </c>
    </row>
    <row r="35786" spans="1:5" hidden="1">
      <c r="A35786" s="11">
        <v>54783</v>
      </c>
      <c r="B35786" t="s">
        <v>16908</v>
      </c>
      <c r="C35786" t="s">
        <v>42224</v>
      </c>
      <c r="D35786" t="e">
        <f>VLOOKUP(A35786,Planilha2!$1:$1048576,6,0)</f>
        <v>#N/A</v>
      </c>
      <c r="E35786" t="e">
        <f>VLOOKUP(C35786,Planilha5!B:B,1,0)</f>
        <v>#N/A</v>
      </c>
    </row>
    <row r="35787" spans="1:5" hidden="1">
      <c r="A35787" s="11">
        <v>51791</v>
      </c>
      <c r="B35787" t="s">
        <v>5437</v>
      </c>
      <c r="C35787" t="s">
        <v>5439</v>
      </c>
      <c r="D35787" t="e">
        <f>VLOOKUP(A35787,Planilha2!$1:$1048576,6,0)</f>
        <v>#N/A</v>
      </c>
      <c r="E35787" t="e">
        <f>VLOOKUP(C35787,Planilha5!B:B,1,0)</f>
        <v>#N/A</v>
      </c>
    </row>
    <row r="35788" spans="1:5" hidden="1">
      <c r="A35788" s="11">
        <v>54517</v>
      </c>
      <c r="B35788" t="s">
        <v>17928</v>
      </c>
      <c r="C35788" t="s">
        <v>42225</v>
      </c>
      <c r="D35788" t="e">
        <f>VLOOKUP(A35788,Planilha2!$1:$1048576,6,0)</f>
        <v>#N/A</v>
      </c>
      <c r="E35788" t="e">
        <f>VLOOKUP(C35788,Planilha5!B:B,1,0)</f>
        <v>#N/A</v>
      </c>
    </row>
    <row r="35789" spans="1:5" hidden="1">
      <c r="A35789" s="11">
        <v>905256</v>
      </c>
      <c r="B35789" t="s">
        <v>17003</v>
      </c>
      <c r="C35789" t="s">
        <v>42226</v>
      </c>
      <c r="D35789" t="e">
        <f>VLOOKUP(A35789,Planilha2!$1:$1048576,6,0)</f>
        <v>#N/A</v>
      </c>
      <c r="E35789" t="e">
        <f>VLOOKUP(C35789,Planilha5!B:B,1,0)</f>
        <v>#N/A</v>
      </c>
    </row>
    <row r="35790" spans="1:5" hidden="1">
      <c r="A35790" s="11">
        <v>6110</v>
      </c>
      <c r="B35790" t="s">
        <v>331</v>
      </c>
      <c r="C35790" t="s">
        <v>42227</v>
      </c>
      <c r="D35790" t="str">
        <f>VLOOKUP(A35790,Planilha2!$1:$1048576,6,0)</f>
        <v>2 - Magistrados</v>
      </c>
      <c r="E35790" t="e">
        <f>VLOOKUP(C35790,Planilha5!B:B,1,0)</f>
        <v>#N/A</v>
      </c>
    </row>
    <row r="35791" spans="1:5" hidden="1">
      <c r="A35791" s="11">
        <v>904613</v>
      </c>
      <c r="B35791" t="s">
        <v>16070</v>
      </c>
      <c r="C35791" t="s">
        <v>32856</v>
      </c>
      <c r="D35791" t="e">
        <f>VLOOKUP(A35791,Planilha2!$1:$1048576,6,0)</f>
        <v>#N/A</v>
      </c>
      <c r="E35791" t="e">
        <f>VLOOKUP(C35791,Planilha5!B:B,1,0)</f>
        <v>#N/A</v>
      </c>
    </row>
    <row r="35792" spans="1:5" hidden="1">
      <c r="A35792" s="11">
        <v>201711</v>
      </c>
      <c r="B35792" t="s">
        <v>1329</v>
      </c>
      <c r="C35792" t="s">
        <v>1330</v>
      </c>
      <c r="D35792" t="e">
        <f>VLOOKUP(A35792,Planilha2!$1:$1048576,6,0)</f>
        <v>#N/A</v>
      </c>
      <c r="E35792" t="e">
        <f>VLOOKUP(C35792,Planilha5!B:B,1,0)</f>
        <v>#N/A</v>
      </c>
    </row>
    <row r="35793" spans="1:5" hidden="1">
      <c r="A35793" s="11">
        <v>93575</v>
      </c>
      <c r="B35793" t="s">
        <v>807</v>
      </c>
      <c r="C35793" t="s">
        <v>42228</v>
      </c>
      <c r="D35793" t="e">
        <f>VLOOKUP(A35793,Planilha2!$1:$1048576,6,0)</f>
        <v>#N/A</v>
      </c>
      <c r="E35793" t="e">
        <f>VLOOKUP(C35793,Planilha5!B:B,1,0)</f>
        <v>#N/A</v>
      </c>
    </row>
    <row r="35794" spans="1:5" hidden="1">
      <c r="A35794" s="11">
        <v>47262</v>
      </c>
      <c r="B35794" t="s">
        <v>33386</v>
      </c>
      <c r="C35794" t="s">
        <v>42229</v>
      </c>
      <c r="D35794" t="e">
        <f>VLOOKUP(A35794,Planilha2!$1:$1048576,6,0)</f>
        <v>#N/A</v>
      </c>
      <c r="E35794" t="e">
        <f>VLOOKUP(C35794,Planilha5!B:B,1,0)</f>
        <v>#N/A</v>
      </c>
    </row>
    <row r="35795" spans="1:5" hidden="1">
      <c r="A35795" s="11">
        <v>2790</v>
      </c>
      <c r="B35795" t="s">
        <v>4969</v>
      </c>
      <c r="C35795" t="s">
        <v>4971</v>
      </c>
      <c r="D35795" t="e">
        <f>VLOOKUP(A35795,Planilha2!$1:$1048576,6,0)</f>
        <v>#N/A</v>
      </c>
      <c r="E35795" t="e">
        <f>VLOOKUP(C35795,Planilha5!B:B,1,0)</f>
        <v>#N/A</v>
      </c>
    </row>
    <row r="35796" spans="1:5" hidden="1">
      <c r="A35796" s="11">
        <v>55670</v>
      </c>
      <c r="B35796" t="s">
        <v>22512</v>
      </c>
      <c r="C35796" t="s">
        <v>42230</v>
      </c>
      <c r="D35796" t="e">
        <f>VLOOKUP(A35796,Planilha2!$1:$1048576,6,0)</f>
        <v>#N/A</v>
      </c>
      <c r="E35796" t="e">
        <f>VLOOKUP(C35796,Planilha5!B:B,1,0)</f>
        <v>#N/A</v>
      </c>
    </row>
    <row r="35797" spans="1:5" hidden="1">
      <c r="A35797" s="11">
        <v>8261</v>
      </c>
      <c r="B35797" t="s">
        <v>3667</v>
      </c>
      <c r="C35797" t="s">
        <v>42231</v>
      </c>
      <c r="D35797" t="e">
        <f>VLOOKUP(A35797,Planilha2!$1:$1048576,6,0)</f>
        <v>#N/A</v>
      </c>
      <c r="E35797" t="e">
        <f>VLOOKUP(C35797,Planilha5!B:B,1,0)</f>
        <v>#N/A</v>
      </c>
    </row>
    <row r="35798" spans="1:5" hidden="1">
      <c r="A35798" s="11">
        <v>24619</v>
      </c>
      <c r="B35798" t="s">
        <v>16885</v>
      </c>
      <c r="C35798" t="s">
        <v>42232</v>
      </c>
      <c r="D35798" t="e">
        <f>VLOOKUP(A35798,Planilha2!$1:$1048576,6,0)</f>
        <v>#N/A</v>
      </c>
      <c r="E35798" t="e">
        <f>VLOOKUP(C35798,Planilha5!B:B,1,0)</f>
        <v>#N/A</v>
      </c>
    </row>
    <row r="35799" spans="1:5" hidden="1">
      <c r="A35799" s="11">
        <v>904946</v>
      </c>
      <c r="B35799" t="s">
        <v>42233</v>
      </c>
      <c r="C35799" t="s">
        <v>42234</v>
      </c>
      <c r="D35799" t="e">
        <f>VLOOKUP(A35799,Planilha2!$1:$1048576,6,0)</f>
        <v>#N/A</v>
      </c>
      <c r="E35799" t="e">
        <f>VLOOKUP(C35799,Planilha5!B:B,1,0)</f>
        <v>#N/A</v>
      </c>
    </row>
    <row r="35800" spans="1:5" hidden="1">
      <c r="A35800" s="11">
        <v>98653</v>
      </c>
      <c r="B35800" t="s">
        <v>4445</v>
      </c>
      <c r="C35800" t="s">
        <v>42235</v>
      </c>
      <c r="D35800" t="e">
        <f>VLOOKUP(A35800,Planilha2!$1:$1048576,6,0)</f>
        <v>#N/A</v>
      </c>
      <c r="E35800" t="e">
        <f>VLOOKUP(C35800,Planilha5!B:B,1,0)</f>
        <v>#N/A</v>
      </c>
    </row>
    <row r="35801" spans="1:5" hidden="1">
      <c r="A35801" s="11">
        <v>53261</v>
      </c>
      <c r="B35801" t="s">
        <v>28028</v>
      </c>
      <c r="C35801" t="s">
        <v>42236</v>
      </c>
      <c r="D35801" t="e">
        <f>VLOOKUP(A35801,Planilha2!$1:$1048576,6,0)</f>
        <v>#N/A</v>
      </c>
      <c r="E35801" t="e">
        <f>VLOOKUP(C35801,Planilha5!B:B,1,0)</f>
        <v>#N/A</v>
      </c>
    </row>
    <row r="35802" spans="1:5" hidden="1">
      <c r="A35802" s="11">
        <v>201365</v>
      </c>
      <c r="B35802" t="s">
        <v>5138</v>
      </c>
      <c r="C35802" t="s">
        <v>42237</v>
      </c>
      <c r="D35802" t="e">
        <f>VLOOKUP(A35802,Planilha2!$1:$1048576,6,0)</f>
        <v>#N/A</v>
      </c>
      <c r="E35802" t="e">
        <f>VLOOKUP(C35802,Planilha5!B:B,1,0)</f>
        <v>#N/A</v>
      </c>
    </row>
    <row r="35803" spans="1:5" hidden="1">
      <c r="A35803" s="11">
        <v>2466</v>
      </c>
      <c r="B35803" t="s">
        <v>1435</v>
      </c>
      <c r="C35803" t="s">
        <v>42238</v>
      </c>
      <c r="D35803" t="e">
        <f>VLOOKUP(A35803,Planilha2!$1:$1048576,6,0)</f>
        <v>#N/A</v>
      </c>
      <c r="E35803" t="e">
        <f>VLOOKUP(C35803,Planilha5!B:B,1,0)</f>
        <v>#N/A</v>
      </c>
    </row>
    <row r="35804" spans="1:5" hidden="1">
      <c r="A35804" s="11">
        <v>904597</v>
      </c>
      <c r="B35804" t="s">
        <v>35704</v>
      </c>
      <c r="C35804" t="s">
        <v>42239</v>
      </c>
      <c r="D35804" t="e">
        <f>VLOOKUP(A35804,Planilha2!$1:$1048576,6,0)</f>
        <v>#N/A</v>
      </c>
      <c r="E35804" t="e">
        <f>VLOOKUP(C35804,Planilha5!B:B,1,0)</f>
        <v>#N/A</v>
      </c>
    </row>
    <row r="35805" spans="1:5" hidden="1">
      <c r="A35805">
        <v>769</v>
      </c>
      <c r="B35805" t="s">
        <v>4913</v>
      </c>
      <c r="C35805" t="s">
        <v>42240</v>
      </c>
      <c r="D35805" t="e">
        <f>VLOOKUP(A35805,Planilha2!$1:$1048576,6,0)</f>
        <v>#N/A</v>
      </c>
      <c r="E35805" t="e">
        <f>VLOOKUP(C35805,Planilha5!B:B,1,0)</f>
        <v>#N/A</v>
      </c>
    </row>
    <row r="35806" spans="1:5" hidden="1">
      <c r="A35806" s="11">
        <v>52312</v>
      </c>
      <c r="B35806" t="s">
        <v>31081</v>
      </c>
      <c r="C35806" t="s">
        <v>42241</v>
      </c>
      <c r="D35806" t="e">
        <f>VLOOKUP(A35806,Planilha2!$1:$1048576,6,0)</f>
        <v>#N/A</v>
      </c>
      <c r="E35806" t="e">
        <f>VLOOKUP(C35806,Planilha5!B:B,1,0)</f>
        <v>#N/A</v>
      </c>
    </row>
    <row r="35807" spans="1:5" hidden="1">
      <c r="A35807" s="11">
        <v>904893</v>
      </c>
      <c r="B35807" t="s">
        <v>25412</v>
      </c>
      <c r="C35807" t="s">
        <v>42242</v>
      </c>
      <c r="D35807" t="e">
        <f>VLOOKUP(A35807,Planilha2!$1:$1048576,6,0)</f>
        <v>#N/A</v>
      </c>
      <c r="E35807" t="e">
        <f>VLOOKUP(C35807,Planilha5!B:B,1,0)</f>
        <v>#N/A</v>
      </c>
    </row>
    <row r="35808" spans="1:5" hidden="1">
      <c r="A35808" s="11">
        <v>53928</v>
      </c>
      <c r="B35808" t="s">
        <v>36396</v>
      </c>
      <c r="C35808" t="s">
        <v>42243</v>
      </c>
      <c r="D35808" t="e">
        <f>VLOOKUP(A35808,Planilha2!$1:$1048576,6,0)</f>
        <v>#N/A</v>
      </c>
      <c r="E35808" t="e">
        <f>VLOOKUP(C35808,Planilha5!B:B,1,0)</f>
        <v>#N/A</v>
      </c>
    </row>
    <row r="35809" spans="1:5" hidden="1">
      <c r="A35809" s="11">
        <v>904046</v>
      </c>
      <c r="B35809" t="s">
        <v>21531</v>
      </c>
      <c r="C35809" t="s">
        <v>42244</v>
      </c>
      <c r="D35809" t="e">
        <f>VLOOKUP(A35809,Planilha2!$1:$1048576,6,0)</f>
        <v>#N/A</v>
      </c>
      <c r="E35809" t="e">
        <f>VLOOKUP(C35809,Planilha5!B:B,1,0)</f>
        <v>#N/A</v>
      </c>
    </row>
    <row r="35810" spans="1:5" hidden="1">
      <c r="A35810" s="11">
        <v>46875</v>
      </c>
      <c r="B35810" t="s">
        <v>5933</v>
      </c>
      <c r="C35810" t="s">
        <v>42245</v>
      </c>
      <c r="D35810" t="e">
        <f>VLOOKUP(A35810,Planilha2!$1:$1048576,6,0)</f>
        <v>#N/A</v>
      </c>
      <c r="E35810" t="e">
        <f>VLOOKUP(C35810,Planilha5!B:B,1,0)</f>
        <v>#N/A</v>
      </c>
    </row>
    <row r="35811" spans="1:5" hidden="1">
      <c r="A35811" s="11">
        <v>47194</v>
      </c>
      <c r="B35811" t="s">
        <v>38492</v>
      </c>
      <c r="C35811" t="s">
        <v>42246</v>
      </c>
      <c r="D35811" t="e">
        <f>VLOOKUP(A35811,Planilha2!$1:$1048576,6,0)</f>
        <v>#N/A</v>
      </c>
      <c r="E35811" t="e">
        <f>VLOOKUP(C35811,Planilha5!B:B,1,0)</f>
        <v>#N/A</v>
      </c>
    </row>
    <row r="35812" spans="1:5" hidden="1">
      <c r="A35812" s="11">
        <v>903788</v>
      </c>
      <c r="B35812" t="s">
        <v>28198</v>
      </c>
      <c r="C35812" t="s">
        <v>42247</v>
      </c>
      <c r="D35812" t="e">
        <f>VLOOKUP(A35812,Planilha2!$1:$1048576,6,0)</f>
        <v>#N/A</v>
      </c>
      <c r="E35812" t="e">
        <f>VLOOKUP(C35812,Planilha5!B:B,1,0)</f>
        <v>#N/A</v>
      </c>
    </row>
    <row r="35813" spans="1:5" hidden="1">
      <c r="A35813" s="11">
        <v>200780</v>
      </c>
      <c r="B35813" t="s">
        <v>39601</v>
      </c>
      <c r="C35813" t="s">
        <v>42248</v>
      </c>
      <c r="D35813" t="e">
        <f>VLOOKUP(A35813,Planilha2!$1:$1048576,6,0)</f>
        <v>#N/A</v>
      </c>
      <c r="E35813" t="e">
        <f>VLOOKUP(C35813,Planilha5!B:B,1,0)</f>
        <v>#N/A</v>
      </c>
    </row>
    <row r="35814" spans="1:5" hidden="1">
      <c r="A35814" s="11">
        <v>94240</v>
      </c>
      <c r="B35814" t="s">
        <v>12378</v>
      </c>
      <c r="C35814" t="s">
        <v>23042</v>
      </c>
      <c r="D35814" t="e">
        <f>VLOOKUP(A35814,Planilha2!$1:$1048576,6,0)</f>
        <v>#N/A</v>
      </c>
      <c r="E35814" t="e">
        <f>VLOOKUP(C35814,Planilha5!B:B,1,0)</f>
        <v>#N/A</v>
      </c>
    </row>
    <row r="35815" spans="1:5" hidden="1">
      <c r="A35815">
        <v>698</v>
      </c>
      <c r="B35815" t="s">
        <v>2361</v>
      </c>
      <c r="C35815" t="s">
        <v>42249</v>
      </c>
      <c r="D35815" t="e">
        <f>VLOOKUP(A35815,Planilha2!$1:$1048576,6,0)</f>
        <v>#N/A</v>
      </c>
      <c r="E35815" t="e">
        <f>VLOOKUP(C35815,Planilha5!B:B,1,0)</f>
        <v>#N/A</v>
      </c>
    </row>
    <row r="35816" spans="1:5" hidden="1">
      <c r="A35816" s="11">
        <v>41411</v>
      </c>
      <c r="B35816" t="s">
        <v>6110</v>
      </c>
      <c r="C35816" t="s">
        <v>42250</v>
      </c>
      <c r="D35816" t="e">
        <f>VLOOKUP(A35816,Planilha2!$1:$1048576,6,0)</f>
        <v>#N/A</v>
      </c>
      <c r="E35816" t="e">
        <f>VLOOKUP(C35816,Planilha5!B:B,1,0)</f>
        <v>#N/A</v>
      </c>
    </row>
    <row r="35817" spans="1:5" hidden="1">
      <c r="A35817" s="11">
        <v>43502</v>
      </c>
      <c r="B35817" t="s">
        <v>23788</v>
      </c>
      <c r="C35817" t="s">
        <v>42251</v>
      </c>
      <c r="D35817" t="e">
        <f>VLOOKUP(A35817,Planilha2!$1:$1048576,6,0)</f>
        <v>#N/A</v>
      </c>
      <c r="E35817" t="e">
        <f>VLOOKUP(C35817,Planilha5!B:B,1,0)</f>
        <v>#N/A</v>
      </c>
    </row>
    <row r="35818" spans="1:5" hidden="1">
      <c r="A35818" s="11">
        <v>48867</v>
      </c>
      <c r="B35818" t="s">
        <v>29236</v>
      </c>
      <c r="C35818" t="s">
        <v>40594</v>
      </c>
      <c r="D35818" t="e">
        <f>VLOOKUP(A35818,Planilha2!$1:$1048576,6,0)</f>
        <v>#N/A</v>
      </c>
      <c r="E35818" t="e">
        <f>VLOOKUP(C35818,Planilha5!B:B,1,0)</f>
        <v>#N/A</v>
      </c>
    </row>
    <row r="35819" spans="1:5" hidden="1">
      <c r="A35819" s="11">
        <v>12081</v>
      </c>
      <c r="B35819" t="s">
        <v>2034</v>
      </c>
      <c r="C35819" t="s">
        <v>2035</v>
      </c>
      <c r="D35819" t="e">
        <f>VLOOKUP(A35819,Planilha2!$1:$1048576,6,0)</f>
        <v>#N/A</v>
      </c>
      <c r="E35819" t="e">
        <f>VLOOKUP(C35819,Planilha5!B:B,1,0)</f>
        <v>#N/A</v>
      </c>
    </row>
    <row r="35820" spans="1:5" hidden="1">
      <c r="A35820" s="11">
        <v>52471</v>
      </c>
      <c r="B35820" t="s">
        <v>23458</v>
      </c>
      <c r="C35820" t="s">
        <v>42252</v>
      </c>
      <c r="D35820" t="e">
        <f>VLOOKUP(A35820,Planilha2!$1:$1048576,6,0)</f>
        <v>#N/A</v>
      </c>
      <c r="E35820" t="e">
        <f>VLOOKUP(C35820,Planilha5!B:B,1,0)</f>
        <v>#N/A</v>
      </c>
    </row>
    <row r="35821" spans="1:5" hidden="1">
      <c r="A35821" s="11">
        <v>48697</v>
      </c>
      <c r="B35821" t="s">
        <v>26853</v>
      </c>
      <c r="C35821" t="s">
        <v>42253</v>
      </c>
      <c r="D35821" t="e">
        <f>VLOOKUP(A35821,Planilha2!$1:$1048576,6,0)</f>
        <v>#N/A</v>
      </c>
      <c r="E35821" t="e">
        <f>VLOOKUP(C35821,Planilha5!B:B,1,0)</f>
        <v>#N/A</v>
      </c>
    </row>
    <row r="35822" spans="1:5" hidden="1">
      <c r="A35822" s="11">
        <v>94046</v>
      </c>
      <c r="B35822" t="s">
        <v>999</v>
      </c>
      <c r="C35822" t="s">
        <v>42254</v>
      </c>
      <c r="D35822" t="e">
        <f>VLOOKUP(A35822,Planilha2!$1:$1048576,6,0)</f>
        <v>#N/A</v>
      </c>
      <c r="E35822" t="e">
        <f>VLOOKUP(C35822,Planilha5!B:B,1,0)</f>
        <v>#N/A</v>
      </c>
    </row>
    <row r="35823" spans="1:5" hidden="1">
      <c r="A35823" s="11">
        <v>24915</v>
      </c>
      <c r="B35823" t="s">
        <v>20511</v>
      </c>
      <c r="C35823" t="s">
        <v>42255</v>
      </c>
      <c r="D35823" t="e">
        <f>VLOOKUP(A35823,Planilha2!$1:$1048576,6,0)</f>
        <v>#N/A</v>
      </c>
      <c r="E35823" t="e">
        <f>VLOOKUP(C35823,Planilha5!B:B,1,0)</f>
        <v>#N/A</v>
      </c>
    </row>
    <row r="35824" spans="1:5" hidden="1">
      <c r="A35824" s="11">
        <v>51779</v>
      </c>
      <c r="B35824" t="s">
        <v>7019</v>
      </c>
      <c r="C35824" t="s">
        <v>9382</v>
      </c>
      <c r="D35824" t="e">
        <f>VLOOKUP(A35824,Planilha2!$1:$1048576,6,0)</f>
        <v>#N/A</v>
      </c>
      <c r="E35824" t="e">
        <f>VLOOKUP(C35824,Planilha5!B:B,1,0)</f>
        <v>#N/A</v>
      </c>
    </row>
    <row r="35825" spans="1:5" hidden="1">
      <c r="A35825" s="11">
        <v>2895</v>
      </c>
      <c r="B35825" t="s">
        <v>42256</v>
      </c>
      <c r="C35825" t="s">
        <v>25613</v>
      </c>
      <c r="D35825" t="e">
        <f>VLOOKUP(A35825,Planilha2!$1:$1048576,6,0)</f>
        <v>#N/A</v>
      </c>
      <c r="E35825" t="e">
        <f>VLOOKUP(C35825,Planilha5!B:B,1,0)</f>
        <v>#N/A</v>
      </c>
    </row>
    <row r="35826" spans="1:5" hidden="1">
      <c r="A35826" s="11">
        <v>55720</v>
      </c>
      <c r="B35826" t="s">
        <v>23882</v>
      </c>
      <c r="C35826" t="s">
        <v>42257</v>
      </c>
      <c r="D35826" t="e">
        <f>VLOOKUP(A35826,Planilha2!$1:$1048576,6,0)</f>
        <v>#N/A</v>
      </c>
      <c r="E35826" t="e">
        <f>VLOOKUP(C35826,Planilha5!B:B,1,0)</f>
        <v>#N/A</v>
      </c>
    </row>
    <row r="35827" spans="1:5" hidden="1">
      <c r="A35827" s="11">
        <v>4385</v>
      </c>
      <c r="B35827" t="s">
        <v>42258</v>
      </c>
      <c r="C35827" t="s">
        <v>13930</v>
      </c>
      <c r="D35827" t="e">
        <f>VLOOKUP(A35827,Planilha2!$1:$1048576,6,0)</f>
        <v>#N/A</v>
      </c>
      <c r="E35827" t="e">
        <f>VLOOKUP(C35827,Planilha5!B:B,1,0)</f>
        <v>#N/A</v>
      </c>
    </row>
    <row r="35828" spans="1:5" hidden="1">
      <c r="A35828" s="11">
        <v>11887</v>
      </c>
      <c r="B35828" t="s">
        <v>17184</v>
      </c>
      <c r="C35828" t="s">
        <v>42259</v>
      </c>
      <c r="D35828" t="e">
        <f>VLOOKUP(A35828,Planilha2!$1:$1048576,6,0)</f>
        <v>#N/A</v>
      </c>
      <c r="E35828" t="e">
        <f>VLOOKUP(C35828,Planilha5!B:B,1,0)</f>
        <v>#N/A</v>
      </c>
    </row>
    <row r="35829" spans="1:5" hidden="1">
      <c r="A35829" s="11">
        <v>55634</v>
      </c>
      <c r="B35829" t="s">
        <v>27730</v>
      </c>
      <c r="C35829" t="s">
        <v>42260</v>
      </c>
      <c r="D35829" t="e">
        <f>VLOOKUP(A35829,Planilha2!$1:$1048576,6,0)</f>
        <v>#N/A</v>
      </c>
      <c r="E35829" t="e">
        <f>VLOOKUP(C35829,Planilha5!B:B,1,0)</f>
        <v>#N/A</v>
      </c>
    </row>
    <row r="35830" spans="1:5" hidden="1">
      <c r="A35830" s="11">
        <v>903708</v>
      </c>
      <c r="B35830" t="s">
        <v>26981</v>
      </c>
      <c r="C35830" t="s">
        <v>42261</v>
      </c>
      <c r="D35830" t="e">
        <f>VLOOKUP(A35830,Planilha2!$1:$1048576,6,0)</f>
        <v>#N/A</v>
      </c>
      <c r="E35830" t="e">
        <f>VLOOKUP(C35830,Planilha5!B:B,1,0)</f>
        <v>#N/A</v>
      </c>
    </row>
    <row r="35831" spans="1:5" hidden="1">
      <c r="A35831" s="11">
        <v>904043</v>
      </c>
      <c r="B35831" t="s">
        <v>20192</v>
      </c>
      <c r="C35831" t="s">
        <v>42262</v>
      </c>
      <c r="D35831" t="e">
        <f>VLOOKUP(A35831,Planilha2!$1:$1048576,6,0)</f>
        <v>#N/A</v>
      </c>
      <c r="E35831" t="e">
        <f>VLOOKUP(C35831,Planilha5!B:B,1,0)</f>
        <v>#N/A</v>
      </c>
    </row>
    <row r="35832" spans="1:5" hidden="1">
      <c r="A35832" s="11">
        <v>200374</v>
      </c>
      <c r="B35832" t="s">
        <v>13223</v>
      </c>
      <c r="C35832" t="s">
        <v>246</v>
      </c>
      <c r="D35832" t="e">
        <f>VLOOKUP(A35832,Planilha2!$1:$1048576,6,0)</f>
        <v>#N/A</v>
      </c>
      <c r="E35832" t="e">
        <f>VLOOKUP(C35832,Planilha5!B:B,1,0)</f>
        <v>#N/A</v>
      </c>
    </row>
    <row r="35833" spans="1:5" hidden="1">
      <c r="A35833" s="11">
        <v>4141</v>
      </c>
      <c r="B35833" t="s">
        <v>14137</v>
      </c>
      <c r="C35833" t="s">
        <v>42263</v>
      </c>
      <c r="D35833" t="e">
        <f>VLOOKUP(A35833,Planilha2!$1:$1048576,6,0)</f>
        <v>#N/A</v>
      </c>
      <c r="E35833" t="e">
        <f>VLOOKUP(C35833,Planilha5!B:B,1,0)</f>
        <v>#N/A</v>
      </c>
    </row>
    <row r="35834" spans="1:5" hidden="1">
      <c r="A35834" s="11">
        <v>40152</v>
      </c>
      <c r="B35834" t="s">
        <v>40512</v>
      </c>
      <c r="C35834" t="s">
        <v>42264</v>
      </c>
      <c r="D35834" t="e">
        <f>VLOOKUP(A35834,Planilha2!$1:$1048576,6,0)</f>
        <v>#N/A</v>
      </c>
      <c r="E35834" t="e">
        <f>VLOOKUP(C35834,Planilha5!B:B,1,0)</f>
        <v>#N/A</v>
      </c>
    </row>
    <row r="35835" spans="1:5" hidden="1">
      <c r="A35835" s="11">
        <v>93441</v>
      </c>
      <c r="B35835" t="s">
        <v>34123</v>
      </c>
      <c r="C35835" t="s">
        <v>32121</v>
      </c>
      <c r="D35835" t="e">
        <f>VLOOKUP(A35835,Planilha2!$1:$1048576,6,0)</f>
        <v>#N/A</v>
      </c>
      <c r="E35835" t="e">
        <f>VLOOKUP(C35835,Planilha5!B:B,1,0)</f>
        <v>#N/A</v>
      </c>
    </row>
    <row r="35836" spans="1:5" hidden="1">
      <c r="A35836" s="11">
        <v>54760</v>
      </c>
      <c r="B35836" t="s">
        <v>30048</v>
      </c>
      <c r="C35836" t="s">
        <v>42265</v>
      </c>
      <c r="D35836" t="e">
        <f>VLOOKUP(A35836,Planilha2!$1:$1048576,6,0)</f>
        <v>#N/A</v>
      </c>
      <c r="E35836" t="e">
        <f>VLOOKUP(C35836,Planilha5!B:B,1,0)</f>
        <v>#N/A</v>
      </c>
    </row>
    <row r="35837" spans="1:5" hidden="1">
      <c r="A35837" s="11">
        <v>54013</v>
      </c>
      <c r="B35837" t="s">
        <v>18027</v>
      </c>
      <c r="C35837" t="s">
        <v>42266</v>
      </c>
      <c r="D35837" t="e">
        <f>VLOOKUP(A35837,Planilha2!$1:$1048576,6,0)</f>
        <v>#N/A</v>
      </c>
      <c r="E35837" t="e">
        <f>VLOOKUP(C35837,Planilha5!B:B,1,0)</f>
        <v>#N/A</v>
      </c>
    </row>
    <row r="35838" spans="1:5" hidden="1">
      <c r="A35838" s="11">
        <v>44382</v>
      </c>
      <c r="B35838" t="s">
        <v>16734</v>
      </c>
      <c r="C35838" t="s">
        <v>42267</v>
      </c>
      <c r="D35838" t="e">
        <f>VLOOKUP(A35838,Planilha2!$1:$1048576,6,0)</f>
        <v>#N/A</v>
      </c>
      <c r="E35838" t="e">
        <f>VLOOKUP(C35838,Planilha5!B:B,1,0)</f>
        <v>#N/A</v>
      </c>
    </row>
    <row r="35839" spans="1:5" hidden="1">
      <c r="A35839" s="11">
        <v>53533</v>
      </c>
      <c r="B35839" t="s">
        <v>16299</v>
      </c>
      <c r="C35839" t="s">
        <v>42268</v>
      </c>
      <c r="D35839" t="e">
        <f>VLOOKUP(A35839,Planilha2!$1:$1048576,6,0)</f>
        <v>#N/A</v>
      </c>
      <c r="E35839" t="e">
        <f>VLOOKUP(C35839,Planilha5!B:B,1,0)</f>
        <v>#N/A</v>
      </c>
    </row>
    <row r="35840" spans="1:5" hidden="1">
      <c r="A35840" s="11">
        <v>51021</v>
      </c>
      <c r="B35840" t="s">
        <v>33679</v>
      </c>
      <c r="C35840" t="s">
        <v>42269</v>
      </c>
      <c r="D35840" t="e">
        <f>VLOOKUP(A35840,Planilha2!$1:$1048576,6,0)</f>
        <v>#N/A</v>
      </c>
      <c r="E35840" t="e">
        <f>VLOOKUP(C35840,Planilha5!B:B,1,0)</f>
        <v>#N/A</v>
      </c>
    </row>
    <row r="35841" spans="1:5" hidden="1">
      <c r="A35841" s="11">
        <v>8795</v>
      </c>
      <c r="B35841" t="s">
        <v>4601</v>
      </c>
      <c r="C35841" t="s">
        <v>4602</v>
      </c>
      <c r="D35841" t="e">
        <f>VLOOKUP(A35841,Planilha2!$1:$1048576,6,0)</f>
        <v>#N/A</v>
      </c>
      <c r="E35841" t="e">
        <f>VLOOKUP(C35841,Planilha5!B:B,1,0)</f>
        <v>#N/A</v>
      </c>
    </row>
    <row r="35842" spans="1:5" hidden="1">
      <c r="A35842" s="11">
        <v>1067</v>
      </c>
      <c r="B35842" t="s">
        <v>2390</v>
      </c>
      <c r="C35842" t="s">
        <v>42270</v>
      </c>
      <c r="D35842" t="e">
        <f>VLOOKUP(A35842,Planilha2!$1:$1048576,6,0)</f>
        <v>#N/A</v>
      </c>
      <c r="E35842" t="e">
        <f>VLOOKUP(C35842,Planilha5!B:B,1,0)</f>
        <v>#N/A</v>
      </c>
    </row>
    <row r="35843" spans="1:5" hidden="1">
      <c r="A35843" s="11">
        <v>904338</v>
      </c>
      <c r="B35843" t="s">
        <v>13853</v>
      </c>
      <c r="C35843" t="s">
        <v>42271</v>
      </c>
      <c r="D35843" t="e">
        <f>VLOOKUP(A35843,Planilha2!$1:$1048576,6,0)</f>
        <v>#N/A</v>
      </c>
      <c r="E35843" t="e">
        <f>VLOOKUP(C35843,Planilha5!B:B,1,0)</f>
        <v>#N/A</v>
      </c>
    </row>
    <row r="35844" spans="1:5" hidden="1">
      <c r="A35844" s="11">
        <v>200774</v>
      </c>
      <c r="B35844" t="s">
        <v>35819</v>
      </c>
      <c r="C35844" t="s">
        <v>42272</v>
      </c>
      <c r="D35844" t="e">
        <f>VLOOKUP(A35844,Planilha2!$1:$1048576,6,0)</f>
        <v>#N/A</v>
      </c>
      <c r="E35844" t="e">
        <f>VLOOKUP(C35844,Planilha5!B:B,1,0)</f>
        <v>#N/A</v>
      </c>
    </row>
    <row r="35845" spans="1:5" hidden="1">
      <c r="A35845" s="11">
        <v>48926</v>
      </c>
      <c r="B35845" t="s">
        <v>14511</v>
      </c>
      <c r="C35845" t="s">
        <v>42273</v>
      </c>
      <c r="D35845" t="e">
        <f>VLOOKUP(A35845,Planilha2!$1:$1048576,6,0)</f>
        <v>#N/A</v>
      </c>
      <c r="E35845" t="e">
        <f>VLOOKUP(C35845,Planilha5!B:B,1,0)</f>
        <v>#N/A</v>
      </c>
    </row>
    <row r="35846" spans="1:5" hidden="1">
      <c r="A35846" s="11">
        <v>6229</v>
      </c>
      <c r="B35846" t="s">
        <v>4094</v>
      </c>
      <c r="C35846" t="s">
        <v>42274</v>
      </c>
      <c r="D35846" t="e">
        <f>VLOOKUP(A35846,Planilha2!$1:$1048576,6,0)</f>
        <v>#N/A</v>
      </c>
      <c r="E35846" t="e">
        <f>VLOOKUP(C35846,Planilha5!B:B,1,0)</f>
        <v>#N/A</v>
      </c>
    </row>
    <row r="35847" spans="1:5" hidden="1">
      <c r="A35847" s="11">
        <v>53548</v>
      </c>
      <c r="B35847" t="s">
        <v>42275</v>
      </c>
      <c r="C35847" t="s">
        <v>42276</v>
      </c>
      <c r="D35847" t="e">
        <f>VLOOKUP(A35847,Planilha2!$1:$1048576,6,0)</f>
        <v>#N/A</v>
      </c>
      <c r="E35847" t="e">
        <f>VLOOKUP(C35847,Planilha5!B:B,1,0)</f>
        <v>#N/A</v>
      </c>
    </row>
    <row r="35848" spans="1:5" hidden="1">
      <c r="A35848" s="11">
        <v>6407</v>
      </c>
      <c r="B35848" t="s">
        <v>423</v>
      </c>
      <c r="C35848" t="s">
        <v>2957</v>
      </c>
      <c r="D35848" t="str">
        <f>VLOOKUP(A35848,Planilha2!$1:$1048576,6,0)</f>
        <v>2 - Magistrados</v>
      </c>
      <c r="E35848" t="e">
        <f>VLOOKUP(C35848,Planilha5!B:B,1,0)</f>
        <v>#N/A</v>
      </c>
    </row>
    <row r="35849" spans="1:5" hidden="1">
      <c r="A35849" s="11">
        <v>94084</v>
      </c>
      <c r="B35849" t="s">
        <v>13393</v>
      </c>
      <c r="C35849" t="s">
        <v>42277</v>
      </c>
      <c r="D35849" t="e">
        <f>VLOOKUP(A35849,Planilha2!$1:$1048576,6,0)</f>
        <v>#N/A</v>
      </c>
      <c r="E35849" t="e">
        <f>VLOOKUP(C35849,Planilha5!B:B,1,0)</f>
        <v>#N/A</v>
      </c>
    </row>
    <row r="35850" spans="1:5" hidden="1">
      <c r="A35850" s="11">
        <v>905152</v>
      </c>
      <c r="B35850" t="s">
        <v>33496</v>
      </c>
      <c r="C35850" t="s">
        <v>11799</v>
      </c>
      <c r="D35850" t="e">
        <f>VLOOKUP(A35850,Planilha2!$1:$1048576,6,0)</f>
        <v>#N/A</v>
      </c>
      <c r="E35850" t="e">
        <f>VLOOKUP(C35850,Planilha5!B:B,1,0)</f>
        <v>#N/A</v>
      </c>
    </row>
    <row r="35851" spans="1:5" hidden="1">
      <c r="A35851" s="11">
        <v>47762</v>
      </c>
      <c r="B35851" t="s">
        <v>35538</v>
      </c>
      <c r="C35851" t="s">
        <v>42278</v>
      </c>
      <c r="D35851" t="e">
        <f>VLOOKUP(A35851,Planilha2!$1:$1048576,6,0)</f>
        <v>#N/A</v>
      </c>
      <c r="E35851" t="e">
        <f>VLOOKUP(C35851,Planilha5!B:B,1,0)</f>
        <v>#N/A</v>
      </c>
    </row>
    <row r="35852" spans="1:5" hidden="1">
      <c r="A35852" s="11">
        <v>10021</v>
      </c>
      <c r="B35852" t="s">
        <v>8531</v>
      </c>
      <c r="C35852" t="s">
        <v>42279</v>
      </c>
      <c r="D35852" t="e">
        <f>VLOOKUP(A35852,Planilha2!$1:$1048576,6,0)</f>
        <v>#N/A</v>
      </c>
      <c r="E35852" t="e">
        <f>VLOOKUP(C35852,Planilha5!B:B,1,0)</f>
        <v>#N/A</v>
      </c>
    </row>
    <row r="35853" spans="1:5" hidden="1">
      <c r="A35853" s="11">
        <v>52014</v>
      </c>
      <c r="B35853" t="s">
        <v>27531</v>
      </c>
      <c r="C35853" t="s">
        <v>42280</v>
      </c>
      <c r="D35853" t="e">
        <f>VLOOKUP(A35853,Planilha2!$1:$1048576,6,0)</f>
        <v>#N/A</v>
      </c>
      <c r="E35853" t="e">
        <f>VLOOKUP(C35853,Planilha5!B:B,1,0)</f>
        <v>#N/A</v>
      </c>
    </row>
    <row r="35854" spans="1:5" hidden="1">
      <c r="A35854" s="11">
        <v>54279</v>
      </c>
      <c r="B35854" t="s">
        <v>22401</v>
      </c>
      <c r="C35854" t="s">
        <v>42281</v>
      </c>
      <c r="D35854" t="e">
        <f>VLOOKUP(A35854,Planilha2!$1:$1048576,6,0)</f>
        <v>#N/A</v>
      </c>
      <c r="E35854" t="e">
        <f>VLOOKUP(C35854,Planilha5!B:B,1,0)</f>
        <v>#N/A</v>
      </c>
    </row>
    <row r="35855" spans="1:5" hidden="1">
      <c r="A35855" s="11">
        <v>9687</v>
      </c>
      <c r="B35855" t="s">
        <v>9710</v>
      </c>
      <c r="C35855" t="s">
        <v>10369</v>
      </c>
      <c r="D35855" t="e">
        <f>VLOOKUP(A35855,Planilha2!$1:$1048576,6,0)</f>
        <v>#N/A</v>
      </c>
      <c r="E35855" t="e">
        <f>VLOOKUP(C35855,Planilha5!B:B,1,0)</f>
        <v>#N/A</v>
      </c>
    </row>
    <row r="35856" spans="1:5" hidden="1">
      <c r="A35856" s="11">
        <v>200231</v>
      </c>
      <c r="B35856" t="s">
        <v>22116</v>
      </c>
      <c r="C35856" t="s">
        <v>42282</v>
      </c>
      <c r="D35856" t="e">
        <f>VLOOKUP(A35856,Planilha2!$1:$1048576,6,0)</f>
        <v>#N/A</v>
      </c>
      <c r="E35856" t="e">
        <f>VLOOKUP(C35856,Planilha5!B:B,1,0)</f>
        <v>#N/A</v>
      </c>
    </row>
    <row r="35857" spans="1:5" hidden="1">
      <c r="A35857" s="11">
        <v>3511</v>
      </c>
      <c r="B35857" t="s">
        <v>322</v>
      </c>
      <c r="C35857" t="s">
        <v>1497</v>
      </c>
      <c r="D35857" t="str">
        <f>VLOOKUP(A35857,Planilha2!$1:$1048576,6,0)</f>
        <v>2 - Magistrados</v>
      </c>
      <c r="E35857" t="e">
        <f>VLOOKUP(C35857,Planilha5!B:B,1,0)</f>
        <v>#N/A</v>
      </c>
    </row>
    <row r="35858" spans="1:5" hidden="1">
      <c r="A35858" s="11">
        <v>34705</v>
      </c>
      <c r="B35858" t="s">
        <v>12716</v>
      </c>
      <c r="C35858" t="s">
        <v>42283</v>
      </c>
      <c r="D35858" t="e">
        <f>VLOOKUP(A35858,Planilha2!$1:$1048576,6,0)</f>
        <v>#N/A</v>
      </c>
      <c r="E35858" t="e">
        <f>VLOOKUP(C35858,Planilha5!B:B,1,0)</f>
        <v>#N/A</v>
      </c>
    </row>
    <row r="35859" spans="1:5" hidden="1">
      <c r="A35859" s="11">
        <v>6017</v>
      </c>
      <c r="B35859" t="s">
        <v>1201</v>
      </c>
      <c r="C35859" t="s">
        <v>42284</v>
      </c>
      <c r="D35859" t="e">
        <f>VLOOKUP(A35859,Planilha2!$1:$1048576,6,0)</f>
        <v>#N/A</v>
      </c>
      <c r="E35859" t="e">
        <f>VLOOKUP(C35859,Planilha5!B:B,1,0)</f>
        <v>#N/A</v>
      </c>
    </row>
    <row r="35860" spans="1:5" hidden="1">
      <c r="A35860" s="11">
        <v>200106</v>
      </c>
      <c r="B35860" t="s">
        <v>1265</v>
      </c>
      <c r="C35860" t="s">
        <v>42285</v>
      </c>
      <c r="D35860" t="e">
        <f>VLOOKUP(A35860,Planilha2!$1:$1048576,6,0)</f>
        <v>#N/A</v>
      </c>
      <c r="E35860" t="e">
        <f>VLOOKUP(C35860,Planilha5!B:B,1,0)</f>
        <v>#N/A</v>
      </c>
    </row>
    <row r="35861" spans="1:5" hidden="1">
      <c r="A35861">
        <v>134</v>
      </c>
      <c r="B35861" t="s">
        <v>6149</v>
      </c>
      <c r="C35861" t="s">
        <v>42286</v>
      </c>
      <c r="D35861" t="e">
        <f>VLOOKUP(A35861,Planilha2!$1:$1048576,6,0)</f>
        <v>#N/A</v>
      </c>
      <c r="E35861" t="e">
        <f>VLOOKUP(C35861,Planilha5!B:B,1,0)</f>
        <v>#N/A</v>
      </c>
    </row>
    <row r="35862" spans="1:5" hidden="1">
      <c r="A35862" s="11">
        <v>200754</v>
      </c>
      <c r="B35862" t="s">
        <v>5596</v>
      </c>
      <c r="C35862" t="s">
        <v>42287</v>
      </c>
      <c r="D35862" t="e">
        <f>VLOOKUP(A35862,Planilha2!$1:$1048576,6,0)</f>
        <v>#N/A</v>
      </c>
      <c r="E35862" t="e">
        <f>VLOOKUP(C35862,Planilha5!B:B,1,0)</f>
        <v>#N/A</v>
      </c>
    </row>
    <row r="35863" spans="1:5" hidden="1">
      <c r="A35863" s="11">
        <v>200214</v>
      </c>
      <c r="B35863" t="s">
        <v>1961</v>
      </c>
      <c r="C35863" t="s">
        <v>42288</v>
      </c>
      <c r="D35863" t="e">
        <f>VLOOKUP(A35863,Planilha2!$1:$1048576,6,0)</f>
        <v>#N/A</v>
      </c>
      <c r="E35863" t="e">
        <f>VLOOKUP(C35863,Planilha5!B:B,1,0)</f>
        <v>#N/A</v>
      </c>
    </row>
    <row r="35864" spans="1:5" hidden="1">
      <c r="A35864" s="11">
        <v>11796</v>
      </c>
      <c r="B35864" t="s">
        <v>12841</v>
      </c>
      <c r="C35864" t="s">
        <v>42289</v>
      </c>
      <c r="D35864" t="e">
        <f>VLOOKUP(A35864,Planilha2!$1:$1048576,6,0)</f>
        <v>#N/A</v>
      </c>
      <c r="E35864" t="e">
        <f>VLOOKUP(C35864,Planilha5!B:B,1,0)</f>
        <v>#N/A</v>
      </c>
    </row>
    <row r="35865" spans="1:5" hidden="1">
      <c r="A35865" s="11">
        <v>903649</v>
      </c>
      <c r="B35865" t="s">
        <v>21755</v>
      </c>
      <c r="C35865" t="s">
        <v>8371</v>
      </c>
      <c r="D35865" t="e">
        <f>VLOOKUP(A35865,Planilha2!$1:$1048576,6,0)</f>
        <v>#N/A</v>
      </c>
      <c r="E35865" t="e">
        <f>VLOOKUP(C35865,Planilha5!B:B,1,0)</f>
        <v>#N/A</v>
      </c>
    </row>
    <row r="35866" spans="1:5" hidden="1">
      <c r="A35866" s="11">
        <v>2886</v>
      </c>
      <c r="B35866" t="s">
        <v>3228</v>
      </c>
      <c r="C35866" t="s">
        <v>13003</v>
      </c>
      <c r="D35866" t="e">
        <f>VLOOKUP(A35866,Planilha2!$1:$1048576,6,0)</f>
        <v>#N/A</v>
      </c>
      <c r="E35866" t="e">
        <f>VLOOKUP(C35866,Planilha5!B:B,1,0)</f>
        <v>#N/A</v>
      </c>
    </row>
    <row r="35867" spans="1:5" hidden="1">
      <c r="A35867" s="11">
        <v>93737</v>
      </c>
      <c r="B35867" t="s">
        <v>2174</v>
      </c>
      <c r="C35867" t="s">
        <v>31521</v>
      </c>
      <c r="D35867" t="e">
        <f>VLOOKUP(A35867,Planilha2!$1:$1048576,6,0)</f>
        <v>#N/A</v>
      </c>
      <c r="E35867" t="e">
        <f>VLOOKUP(C35867,Planilha5!B:B,1,0)</f>
        <v>#N/A</v>
      </c>
    </row>
    <row r="35868" spans="1:5" hidden="1">
      <c r="A35868" s="11">
        <v>8016</v>
      </c>
      <c r="B35868" t="s">
        <v>25714</v>
      </c>
      <c r="C35868" t="s">
        <v>42290</v>
      </c>
      <c r="D35868" t="e">
        <f>VLOOKUP(A35868,Planilha2!$1:$1048576,6,0)</f>
        <v>#N/A</v>
      </c>
      <c r="E35868" t="e">
        <f>VLOOKUP(C35868,Planilha5!B:B,1,0)</f>
        <v>#N/A</v>
      </c>
    </row>
    <row r="35869" spans="1:5" hidden="1">
      <c r="A35869" s="11">
        <v>55088</v>
      </c>
      <c r="B35869" t="s">
        <v>11674</v>
      </c>
      <c r="C35869" t="s">
        <v>42291</v>
      </c>
      <c r="D35869" t="e">
        <f>VLOOKUP(A35869,Planilha2!$1:$1048576,6,0)</f>
        <v>#N/A</v>
      </c>
      <c r="E35869" t="e">
        <f>VLOOKUP(C35869,Planilha5!B:B,1,0)</f>
        <v>#N/A</v>
      </c>
    </row>
    <row r="35870" spans="1:5" hidden="1">
      <c r="A35870" s="11">
        <v>54316</v>
      </c>
      <c r="B35870" t="s">
        <v>23765</v>
      </c>
      <c r="C35870" t="s">
        <v>14917</v>
      </c>
      <c r="D35870" t="e">
        <f>VLOOKUP(A35870,Planilha2!$1:$1048576,6,0)</f>
        <v>#N/A</v>
      </c>
      <c r="E35870" t="e">
        <f>VLOOKUP(C35870,Planilha5!B:B,1,0)</f>
        <v>#N/A</v>
      </c>
    </row>
    <row r="35871" spans="1:5" hidden="1">
      <c r="A35871" s="11">
        <v>53899</v>
      </c>
      <c r="B35871" t="s">
        <v>29445</v>
      </c>
      <c r="C35871" t="s">
        <v>42292</v>
      </c>
      <c r="D35871" t="e">
        <f>VLOOKUP(A35871,Planilha2!$1:$1048576,6,0)</f>
        <v>#N/A</v>
      </c>
      <c r="E35871" t="e">
        <f>VLOOKUP(C35871,Planilha5!B:B,1,0)</f>
        <v>#N/A</v>
      </c>
    </row>
    <row r="35872" spans="1:5" hidden="1">
      <c r="A35872" s="11">
        <v>99511</v>
      </c>
      <c r="B35872" t="s">
        <v>4183</v>
      </c>
      <c r="C35872" t="s">
        <v>42293</v>
      </c>
      <c r="D35872" t="e">
        <f>VLOOKUP(A35872,Planilha2!$1:$1048576,6,0)</f>
        <v>#N/A</v>
      </c>
      <c r="E35872" t="e">
        <f>VLOOKUP(C35872,Planilha5!B:B,1,0)</f>
        <v>#N/A</v>
      </c>
    </row>
    <row r="35873" spans="1:5" hidden="1">
      <c r="A35873">
        <v>647</v>
      </c>
      <c r="B35873" t="s">
        <v>3176</v>
      </c>
      <c r="C35873" t="s">
        <v>3178</v>
      </c>
      <c r="D35873" t="e">
        <f>VLOOKUP(A35873,Planilha2!$1:$1048576,6,0)</f>
        <v>#N/A</v>
      </c>
      <c r="E35873" t="e">
        <f>VLOOKUP(C35873,Planilha5!B:B,1,0)</f>
        <v>#N/A</v>
      </c>
    </row>
    <row r="35874" spans="1:5" hidden="1">
      <c r="A35874" s="11">
        <v>201669</v>
      </c>
      <c r="B35874" t="s">
        <v>586</v>
      </c>
      <c r="C35874" t="s">
        <v>8376</v>
      </c>
      <c r="D35874" t="str">
        <f>VLOOKUP(A35874,Planilha2!$1:$1048576,6,0)</f>
        <v>2 - Magistrados</v>
      </c>
      <c r="E35874" t="e">
        <f>VLOOKUP(C35874,Planilha5!B:B,1,0)</f>
        <v>#N/A</v>
      </c>
    </row>
    <row r="35875" spans="1:5" hidden="1">
      <c r="A35875">
        <v>178</v>
      </c>
      <c r="B35875" t="s">
        <v>3483</v>
      </c>
      <c r="C35875" t="s">
        <v>3484</v>
      </c>
      <c r="D35875" t="e">
        <f>VLOOKUP(A35875,Planilha2!$1:$1048576,6,0)</f>
        <v>#N/A</v>
      </c>
      <c r="E35875" t="e">
        <f>VLOOKUP(C35875,Planilha5!B:B,1,0)</f>
        <v>#N/A</v>
      </c>
    </row>
    <row r="35876" spans="1:5" hidden="1">
      <c r="A35876" s="11">
        <v>47115</v>
      </c>
      <c r="B35876" t="s">
        <v>30683</v>
      </c>
      <c r="C35876" t="s">
        <v>42294</v>
      </c>
      <c r="D35876" t="e">
        <f>VLOOKUP(A35876,Planilha2!$1:$1048576,6,0)</f>
        <v>#N/A</v>
      </c>
      <c r="E35876" t="e">
        <f>VLOOKUP(C35876,Planilha5!B:B,1,0)</f>
        <v>#N/A</v>
      </c>
    </row>
    <row r="35877" spans="1:5" hidden="1">
      <c r="A35877" s="11">
        <v>43180</v>
      </c>
      <c r="B35877" t="s">
        <v>23233</v>
      </c>
      <c r="C35877" t="s">
        <v>42295</v>
      </c>
      <c r="D35877" t="e">
        <f>VLOOKUP(A35877,Planilha2!$1:$1048576,6,0)</f>
        <v>#N/A</v>
      </c>
      <c r="E35877" t="e">
        <f>VLOOKUP(C35877,Planilha5!B:B,1,0)</f>
        <v>#N/A</v>
      </c>
    </row>
    <row r="35878" spans="1:5" hidden="1">
      <c r="A35878" s="11">
        <v>200852</v>
      </c>
      <c r="B35878" t="s">
        <v>10274</v>
      </c>
      <c r="C35878" t="s">
        <v>42296</v>
      </c>
      <c r="D35878" t="e">
        <f>VLOOKUP(A35878,Planilha2!$1:$1048576,6,0)</f>
        <v>#N/A</v>
      </c>
      <c r="E35878" t="e">
        <f>VLOOKUP(C35878,Planilha5!B:B,1,0)</f>
        <v>#N/A</v>
      </c>
    </row>
    <row r="35879" spans="1:5" hidden="1">
      <c r="A35879" s="11">
        <v>12671</v>
      </c>
      <c r="B35879" t="s">
        <v>570</v>
      </c>
      <c r="C35879" t="s">
        <v>986</v>
      </c>
      <c r="D35879" t="str">
        <f>VLOOKUP(A35879,Planilha2!$1:$1048576,6,0)</f>
        <v>5 - Desembargador</v>
      </c>
      <c r="E35879" t="e">
        <f>VLOOKUP(C35879,Planilha5!B:B,1,0)</f>
        <v>#N/A</v>
      </c>
    </row>
    <row r="35880" spans="1:5" hidden="1">
      <c r="A35880" s="11">
        <v>201415</v>
      </c>
      <c r="B35880" t="s">
        <v>11140</v>
      </c>
      <c r="C35880" t="s">
        <v>42297</v>
      </c>
      <c r="D35880" t="e">
        <f>VLOOKUP(A35880,Planilha2!$1:$1048576,6,0)</f>
        <v>#N/A</v>
      </c>
      <c r="E35880" t="e">
        <f>VLOOKUP(C35880,Planilha5!B:B,1,0)</f>
        <v>#N/A</v>
      </c>
    </row>
    <row r="35881" spans="1:5" hidden="1">
      <c r="A35881" s="11">
        <v>12141</v>
      </c>
      <c r="B35881" t="s">
        <v>2824</v>
      </c>
      <c r="C35881" t="s">
        <v>42298</v>
      </c>
      <c r="D35881" t="e">
        <f>VLOOKUP(A35881,Planilha2!$1:$1048576,6,0)</f>
        <v>#N/A</v>
      </c>
      <c r="E35881" t="e">
        <f>VLOOKUP(C35881,Planilha5!B:B,1,0)</f>
        <v>#N/A</v>
      </c>
    </row>
    <row r="35882" spans="1:5" hidden="1">
      <c r="A35882" s="11">
        <v>91047</v>
      </c>
      <c r="B35882" t="s">
        <v>14311</v>
      </c>
      <c r="C35882" t="s">
        <v>41547</v>
      </c>
      <c r="D35882" t="e">
        <f>VLOOKUP(A35882,Planilha2!$1:$1048576,6,0)</f>
        <v>#N/A</v>
      </c>
      <c r="E35882" t="e">
        <f>VLOOKUP(C35882,Planilha5!B:B,1,0)</f>
        <v>#N/A</v>
      </c>
    </row>
    <row r="35883" spans="1:5" hidden="1">
      <c r="A35883" s="11">
        <v>55599</v>
      </c>
      <c r="B35883" t="s">
        <v>22477</v>
      </c>
      <c r="C35883" t="s">
        <v>42299</v>
      </c>
      <c r="D35883" t="e">
        <f>VLOOKUP(A35883,Planilha2!$1:$1048576,6,0)</f>
        <v>#N/A</v>
      </c>
      <c r="E35883" t="e">
        <f>VLOOKUP(C35883,Planilha5!B:B,1,0)</f>
        <v>#N/A</v>
      </c>
    </row>
    <row r="35884" spans="1:5" hidden="1">
      <c r="A35884" s="11">
        <v>5030</v>
      </c>
      <c r="B35884" t="s">
        <v>27264</v>
      </c>
      <c r="C35884" t="s">
        <v>42300</v>
      </c>
      <c r="D35884" t="e">
        <f>VLOOKUP(A35884,Planilha2!$1:$1048576,6,0)</f>
        <v>#N/A</v>
      </c>
      <c r="E35884" t="e">
        <f>VLOOKUP(C35884,Planilha5!B:B,1,0)</f>
        <v>#N/A</v>
      </c>
    </row>
    <row r="35885" spans="1:5" hidden="1">
      <c r="A35885" s="11">
        <v>2449</v>
      </c>
      <c r="B35885" t="s">
        <v>35360</v>
      </c>
      <c r="C35885" t="s">
        <v>42301</v>
      </c>
      <c r="D35885" t="e">
        <f>VLOOKUP(A35885,Planilha2!$1:$1048576,6,0)</f>
        <v>#N/A</v>
      </c>
      <c r="E35885" t="e">
        <f>VLOOKUP(C35885,Planilha5!B:B,1,0)</f>
        <v>#N/A</v>
      </c>
    </row>
    <row r="35886" spans="1:5" hidden="1">
      <c r="A35886" s="11">
        <v>53047</v>
      </c>
      <c r="B35886" t="s">
        <v>36948</v>
      </c>
      <c r="C35886" t="s">
        <v>42302</v>
      </c>
      <c r="D35886" t="e">
        <f>VLOOKUP(A35886,Planilha2!$1:$1048576,6,0)</f>
        <v>#N/A</v>
      </c>
      <c r="E35886" t="e">
        <f>VLOOKUP(C35886,Planilha5!B:B,1,0)</f>
        <v>#N/A</v>
      </c>
    </row>
    <row r="35887" spans="1:5" hidden="1">
      <c r="A35887" s="11">
        <v>23306</v>
      </c>
      <c r="B35887" t="s">
        <v>10122</v>
      </c>
      <c r="C35887" t="s">
        <v>9443</v>
      </c>
      <c r="D35887" t="e">
        <f>VLOOKUP(A35887,Planilha2!$1:$1048576,6,0)</f>
        <v>#N/A</v>
      </c>
      <c r="E35887" t="e">
        <f>VLOOKUP(C35887,Planilha5!B:B,1,0)</f>
        <v>#N/A</v>
      </c>
    </row>
    <row r="35888" spans="1:5" hidden="1">
      <c r="A35888" s="11">
        <v>51269</v>
      </c>
      <c r="B35888" t="s">
        <v>41819</v>
      </c>
      <c r="C35888" t="s">
        <v>42303</v>
      </c>
      <c r="D35888" t="e">
        <f>VLOOKUP(A35888,Planilha2!$1:$1048576,6,0)</f>
        <v>#N/A</v>
      </c>
      <c r="E35888" t="e">
        <f>VLOOKUP(C35888,Planilha5!B:B,1,0)</f>
        <v>#N/A</v>
      </c>
    </row>
    <row r="35889" spans="1:5" hidden="1">
      <c r="A35889" s="11">
        <v>5576</v>
      </c>
      <c r="B35889" t="s">
        <v>7670</v>
      </c>
      <c r="C35889" t="s">
        <v>42304</v>
      </c>
      <c r="D35889" t="e">
        <f>VLOOKUP(A35889,Planilha2!$1:$1048576,6,0)</f>
        <v>#N/A</v>
      </c>
      <c r="E35889" t="e">
        <f>VLOOKUP(C35889,Planilha5!B:B,1,0)</f>
        <v>#N/A</v>
      </c>
    </row>
    <row r="35890" spans="1:5" hidden="1">
      <c r="A35890" s="11">
        <v>8787</v>
      </c>
      <c r="B35890" t="s">
        <v>5379</v>
      </c>
      <c r="C35890" t="s">
        <v>42305</v>
      </c>
      <c r="D35890" t="e">
        <f>VLOOKUP(A35890,Planilha2!$1:$1048576,6,0)</f>
        <v>#N/A</v>
      </c>
      <c r="E35890" t="e">
        <f>VLOOKUP(C35890,Planilha5!B:B,1,0)</f>
        <v>#N/A</v>
      </c>
    </row>
    <row r="35891" spans="1:5" hidden="1">
      <c r="A35891" s="11">
        <v>51518</v>
      </c>
      <c r="B35891" t="s">
        <v>38057</v>
      </c>
      <c r="C35891" t="s">
        <v>42306</v>
      </c>
      <c r="D35891" t="e">
        <f>VLOOKUP(A35891,Planilha2!$1:$1048576,6,0)</f>
        <v>#N/A</v>
      </c>
      <c r="E35891" t="e">
        <f>VLOOKUP(C35891,Planilha5!B:B,1,0)</f>
        <v>#N/A</v>
      </c>
    </row>
    <row r="35892" spans="1:5" hidden="1">
      <c r="A35892" s="11">
        <v>53747</v>
      </c>
      <c r="B35892" t="s">
        <v>32807</v>
      </c>
      <c r="C35892" t="s">
        <v>42307</v>
      </c>
      <c r="D35892" t="e">
        <f>VLOOKUP(A35892,Planilha2!$1:$1048576,6,0)</f>
        <v>#N/A</v>
      </c>
      <c r="E35892" t="e">
        <f>VLOOKUP(C35892,Planilha5!B:B,1,0)</f>
        <v>#N/A</v>
      </c>
    </row>
    <row r="35893" spans="1:5" hidden="1">
      <c r="A35893" s="11">
        <v>1034</v>
      </c>
      <c r="B35893" t="s">
        <v>4498</v>
      </c>
      <c r="C35893" t="s">
        <v>4500</v>
      </c>
      <c r="D35893" t="e">
        <f>VLOOKUP(A35893,Planilha2!$1:$1048576,6,0)</f>
        <v>#N/A</v>
      </c>
      <c r="E35893" t="e">
        <f>VLOOKUP(C35893,Planilha5!B:B,1,0)</f>
        <v>#N/A</v>
      </c>
    </row>
    <row r="35894" spans="1:5" hidden="1">
      <c r="A35894" s="11">
        <v>200539</v>
      </c>
      <c r="B35894" t="s">
        <v>33333</v>
      </c>
      <c r="C35894" t="s">
        <v>42308</v>
      </c>
      <c r="D35894" t="e">
        <f>VLOOKUP(A35894,Planilha2!$1:$1048576,6,0)</f>
        <v>#N/A</v>
      </c>
      <c r="E35894" t="e">
        <f>VLOOKUP(C35894,Planilha5!B:B,1,0)</f>
        <v>#N/A</v>
      </c>
    </row>
    <row r="35895" spans="1:5" hidden="1">
      <c r="A35895" s="11">
        <v>92956</v>
      </c>
      <c r="B35895" t="s">
        <v>337</v>
      </c>
      <c r="C35895" t="s">
        <v>42309</v>
      </c>
      <c r="D35895" t="str">
        <f>VLOOKUP(A35895,Planilha2!$1:$1048576,6,0)</f>
        <v>18 - Inativos Magistrados</v>
      </c>
      <c r="E35895" t="e">
        <f>VLOOKUP(C35895,Planilha5!B:B,1,0)</f>
        <v>#N/A</v>
      </c>
    </row>
    <row r="35896" spans="1:5" hidden="1">
      <c r="A35896" s="11">
        <v>200462</v>
      </c>
      <c r="B35896" t="s">
        <v>614</v>
      </c>
      <c r="C35896" t="s">
        <v>42310</v>
      </c>
      <c r="D35896" t="str">
        <f>VLOOKUP(A35896,Planilha2!$1:$1048576,6,0)</f>
        <v>5 - Desembargador</v>
      </c>
      <c r="E35896" t="e">
        <f>VLOOKUP(C35896,Planilha5!B:B,1,0)</f>
        <v>#N/A</v>
      </c>
    </row>
    <row r="35897" spans="1:5" hidden="1">
      <c r="A35897" s="11">
        <v>52874</v>
      </c>
      <c r="B35897" t="s">
        <v>27126</v>
      </c>
      <c r="C35897" t="s">
        <v>42311</v>
      </c>
      <c r="D35897" t="e">
        <f>VLOOKUP(A35897,Planilha2!$1:$1048576,6,0)</f>
        <v>#N/A</v>
      </c>
      <c r="E35897" t="e">
        <f>VLOOKUP(C35897,Planilha5!B:B,1,0)</f>
        <v>#N/A</v>
      </c>
    </row>
    <row r="35898" spans="1:5" hidden="1">
      <c r="A35898" s="11">
        <v>200490</v>
      </c>
      <c r="B35898" t="s">
        <v>280</v>
      </c>
      <c r="C35898" t="s">
        <v>27133</v>
      </c>
      <c r="D35898" t="str">
        <f>VLOOKUP(A35898,Planilha2!$1:$1048576,6,0)</f>
        <v>2 - Magistrados</v>
      </c>
      <c r="E35898" t="e">
        <f>VLOOKUP(C35898,Planilha5!B:B,1,0)</f>
        <v>#N/A</v>
      </c>
    </row>
    <row r="35899" spans="1:5" hidden="1">
      <c r="A35899" s="11">
        <v>49585</v>
      </c>
      <c r="B35899" t="s">
        <v>39139</v>
      </c>
      <c r="C35899" t="s">
        <v>42312</v>
      </c>
      <c r="D35899" t="e">
        <f>VLOOKUP(A35899,Planilha2!$1:$1048576,6,0)</f>
        <v>#N/A</v>
      </c>
      <c r="E35899" t="e">
        <f>VLOOKUP(C35899,Planilha5!B:B,1,0)</f>
        <v>#N/A</v>
      </c>
    </row>
    <row r="35900" spans="1:5" hidden="1">
      <c r="A35900">
        <v>484</v>
      </c>
      <c r="B35900" t="s">
        <v>820</v>
      </c>
      <c r="C35900" t="s">
        <v>42313</v>
      </c>
      <c r="D35900" t="e">
        <f>VLOOKUP(A35900,Planilha2!$1:$1048576,6,0)</f>
        <v>#N/A</v>
      </c>
      <c r="E35900" t="str">
        <f>VLOOKUP(C35900,Planilha5!B:B,1,0)</f>
        <v>ADRIANA BARBOSA DE ALMEIDA SOUSA</v>
      </c>
    </row>
    <row r="35901" spans="1:5" hidden="1">
      <c r="A35901" s="11">
        <v>55008</v>
      </c>
      <c r="B35901" t="s">
        <v>38490</v>
      </c>
      <c r="C35901" t="s">
        <v>30126</v>
      </c>
      <c r="D35901" t="e">
        <f>VLOOKUP(A35901,Planilha2!$1:$1048576,6,0)</f>
        <v>#N/A</v>
      </c>
      <c r="E35901" t="e">
        <f>VLOOKUP(C35901,Planilha5!B:B,1,0)</f>
        <v>#N/A</v>
      </c>
    </row>
    <row r="35902" spans="1:5" hidden="1">
      <c r="A35902" s="11">
        <v>904919</v>
      </c>
      <c r="B35902" t="s">
        <v>16951</v>
      </c>
      <c r="C35902" t="s">
        <v>42314</v>
      </c>
      <c r="D35902" t="e">
        <f>VLOOKUP(A35902,Planilha2!$1:$1048576,6,0)</f>
        <v>#N/A</v>
      </c>
      <c r="E35902" t="e">
        <f>VLOOKUP(C35902,Planilha5!B:B,1,0)</f>
        <v>#N/A</v>
      </c>
    </row>
    <row r="35903" spans="1:5" hidden="1">
      <c r="A35903" s="11">
        <v>201209</v>
      </c>
      <c r="B35903" t="s">
        <v>4004</v>
      </c>
      <c r="C35903" t="s">
        <v>42315</v>
      </c>
      <c r="D35903" t="e">
        <f>VLOOKUP(A35903,Planilha2!$1:$1048576,6,0)</f>
        <v>#N/A</v>
      </c>
      <c r="E35903" t="e">
        <f>VLOOKUP(C35903,Planilha5!B:B,1,0)</f>
        <v>#N/A</v>
      </c>
    </row>
    <row r="35904" spans="1:5" hidden="1">
      <c r="A35904" s="11">
        <v>44585</v>
      </c>
      <c r="B35904" t="s">
        <v>22535</v>
      </c>
      <c r="C35904" t="s">
        <v>42316</v>
      </c>
      <c r="D35904" t="e">
        <f>VLOOKUP(A35904,Planilha2!$1:$1048576,6,0)</f>
        <v>#N/A</v>
      </c>
      <c r="E35904" t="e">
        <f>VLOOKUP(C35904,Planilha5!B:B,1,0)</f>
        <v>#N/A</v>
      </c>
    </row>
    <row r="35905" spans="1:5" hidden="1">
      <c r="A35905" s="11">
        <v>55615</v>
      </c>
      <c r="B35905" t="s">
        <v>19876</v>
      </c>
      <c r="C35905" t="s">
        <v>42317</v>
      </c>
      <c r="D35905" t="e">
        <f>VLOOKUP(A35905,Planilha2!$1:$1048576,6,0)</f>
        <v>#N/A</v>
      </c>
      <c r="E35905" t="e">
        <f>VLOOKUP(C35905,Planilha5!B:B,1,0)</f>
        <v>#N/A</v>
      </c>
    </row>
    <row r="35906" spans="1:5" hidden="1">
      <c r="A35906" s="11">
        <v>53371</v>
      </c>
      <c r="B35906" t="s">
        <v>7277</v>
      </c>
      <c r="C35906" t="s">
        <v>42318</v>
      </c>
      <c r="D35906" t="e">
        <f>VLOOKUP(A35906,Planilha2!$1:$1048576,6,0)</f>
        <v>#N/A</v>
      </c>
      <c r="E35906" t="e">
        <f>VLOOKUP(C35906,Planilha5!B:B,1,0)</f>
        <v>#N/A</v>
      </c>
    </row>
    <row r="35907" spans="1:5" hidden="1">
      <c r="A35907" s="11">
        <v>6108</v>
      </c>
      <c r="B35907" t="s">
        <v>409</v>
      </c>
      <c r="C35907" t="s">
        <v>1214</v>
      </c>
      <c r="D35907" t="str">
        <f>VLOOKUP(A35907,Planilha2!$1:$1048576,6,0)</f>
        <v>2 - Magistrados</v>
      </c>
      <c r="E35907" t="e">
        <f>VLOOKUP(C35907,Planilha5!B:B,1,0)</f>
        <v>#N/A</v>
      </c>
    </row>
    <row r="35908" spans="1:5" hidden="1">
      <c r="A35908" s="11">
        <v>200609</v>
      </c>
      <c r="B35908" t="s">
        <v>264</v>
      </c>
      <c r="C35908" t="s">
        <v>42319</v>
      </c>
      <c r="D35908" t="str">
        <f>VLOOKUP(A35908,Planilha2!$1:$1048576,6,0)</f>
        <v>2 - Magistrados</v>
      </c>
      <c r="E35908" t="e">
        <f>VLOOKUP(C35908,Planilha5!B:B,1,0)</f>
        <v>#N/A</v>
      </c>
    </row>
    <row r="35909" spans="1:5" hidden="1">
      <c r="A35909">
        <v>396</v>
      </c>
      <c r="B35909" t="s">
        <v>3201</v>
      </c>
      <c r="C35909" t="s">
        <v>3203</v>
      </c>
      <c r="D35909" t="e">
        <f>VLOOKUP(A35909,Planilha2!$1:$1048576,6,0)</f>
        <v>#N/A</v>
      </c>
      <c r="E35909" t="e">
        <f>VLOOKUP(C35909,Planilha5!B:B,1,0)</f>
        <v>#N/A</v>
      </c>
    </row>
    <row r="35910" spans="1:5" hidden="1">
      <c r="A35910" s="11">
        <v>45647</v>
      </c>
      <c r="B35910" t="s">
        <v>10006</v>
      </c>
      <c r="C35910" t="s">
        <v>42320</v>
      </c>
      <c r="D35910" t="e">
        <f>VLOOKUP(A35910,Planilha2!$1:$1048576,6,0)</f>
        <v>#N/A</v>
      </c>
      <c r="E35910" t="e">
        <f>VLOOKUP(C35910,Planilha5!B:B,1,0)</f>
        <v>#N/A</v>
      </c>
    </row>
    <row r="35911" spans="1:5" hidden="1">
      <c r="A35911" s="11">
        <v>8238</v>
      </c>
      <c r="B35911" t="s">
        <v>4119</v>
      </c>
      <c r="C35911" t="s">
        <v>36404</v>
      </c>
      <c r="D35911" t="e">
        <f>VLOOKUP(A35911,Planilha2!$1:$1048576,6,0)</f>
        <v>#N/A</v>
      </c>
      <c r="E35911" t="e">
        <f>VLOOKUP(C35911,Planilha5!B:B,1,0)</f>
        <v>#N/A</v>
      </c>
    </row>
    <row r="35912" spans="1:5" hidden="1">
      <c r="A35912" s="11">
        <v>42808</v>
      </c>
      <c r="B35912" t="s">
        <v>42321</v>
      </c>
      <c r="C35912" t="s">
        <v>42322</v>
      </c>
      <c r="D35912" t="e">
        <f>VLOOKUP(A35912,Planilha2!$1:$1048576,6,0)</f>
        <v>#N/A</v>
      </c>
      <c r="E35912" t="e">
        <f>VLOOKUP(C35912,Planilha5!B:B,1,0)</f>
        <v>#N/A</v>
      </c>
    </row>
    <row r="35913" spans="1:5" hidden="1">
      <c r="A35913" s="11">
        <v>4991</v>
      </c>
      <c r="B35913" t="s">
        <v>4089</v>
      </c>
      <c r="C35913" t="s">
        <v>10867</v>
      </c>
      <c r="D35913" t="e">
        <f>VLOOKUP(A35913,Planilha2!$1:$1048576,6,0)</f>
        <v>#N/A</v>
      </c>
      <c r="E35913" t="e">
        <f>VLOOKUP(C35913,Planilha5!B:B,1,0)</f>
        <v>#N/A</v>
      </c>
    </row>
    <row r="35914" spans="1:5" hidden="1">
      <c r="A35914" s="11">
        <v>23164</v>
      </c>
      <c r="B35914" t="s">
        <v>5716</v>
      </c>
      <c r="C35914" t="s">
        <v>42323</v>
      </c>
      <c r="D35914" t="e">
        <f>VLOOKUP(A35914,Planilha2!$1:$1048576,6,0)</f>
        <v>#N/A</v>
      </c>
      <c r="E35914" t="e">
        <f>VLOOKUP(C35914,Planilha5!B:B,1,0)</f>
        <v>#N/A</v>
      </c>
    </row>
    <row r="35915" spans="1:5" hidden="1">
      <c r="A35915" s="11">
        <v>46402</v>
      </c>
      <c r="B35915" t="s">
        <v>657</v>
      </c>
      <c r="C35915" t="s">
        <v>42324</v>
      </c>
      <c r="D35915" t="e">
        <f>VLOOKUP(A35915,Planilha2!$1:$1048576,6,0)</f>
        <v>#N/A</v>
      </c>
      <c r="E35915" t="e">
        <f>VLOOKUP(C35915,Planilha5!B:B,1,0)</f>
        <v>#N/A</v>
      </c>
    </row>
    <row r="35916" spans="1:5" hidden="1">
      <c r="A35916" s="11">
        <v>9143</v>
      </c>
      <c r="B35916" t="s">
        <v>6904</v>
      </c>
      <c r="C35916" t="s">
        <v>42325</v>
      </c>
      <c r="D35916" t="e">
        <f>VLOOKUP(A35916,Planilha2!$1:$1048576,6,0)</f>
        <v>#N/A</v>
      </c>
      <c r="E35916" t="e">
        <f>VLOOKUP(C35916,Planilha5!B:B,1,0)</f>
        <v>#N/A</v>
      </c>
    </row>
    <row r="35917" spans="1:5" hidden="1">
      <c r="A35917" s="11">
        <v>54470</v>
      </c>
      <c r="B35917" t="s">
        <v>40522</v>
      </c>
      <c r="C35917" t="s">
        <v>42326</v>
      </c>
      <c r="D35917" t="e">
        <f>VLOOKUP(A35917,Planilha2!$1:$1048576,6,0)</f>
        <v>#N/A</v>
      </c>
      <c r="E35917" t="e">
        <f>VLOOKUP(C35917,Planilha5!B:B,1,0)</f>
        <v>#N/A</v>
      </c>
    </row>
    <row r="35918" spans="1:5" hidden="1">
      <c r="A35918" s="11">
        <v>41146</v>
      </c>
      <c r="B35918" t="s">
        <v>18967</v>
      </c>
      <c r="C35918" t="s">
        <v>42327</v>
      </c>
      <c r="D35918" t="e">
        <f>VLOOKUP(A35918,Planilha2!$1:$1048576,6,0)</f>
        <v>#N/A</v>
      </c>
      <c r="E35918" t="e">
        <f>VLOOKUP(C35918,Planilha5!B:B,1,0)</f>
        <v>#N/A</v>
      </c>
    </row>
    <row r="35919" spans="1:5" hidden="1">
      <c r="A35919" s="11">
        <v>3036</v>
      </c>
      <c r="B35919" t="s">
        <v>9610</v>
      </c>
      <c r="C35919" t="s">
        <v>42328</v>
      </c>
      <c r="D35919" t="e">
        <f>VLOOKUP(A35919,Planilha2!$1:$1048576,6,0)</f>
        <v>#N/A</v>
      </c>
      <c r="E35919" t="e">
        <f>VLOOKUP(C35919,Planilha5!B:B,1,0)</f>
        <v>#N/A</v>
      </c>
    </row>
    <row r="35920" spans="1:5" hidden="1">
      <c r="A35920" s="11">
        <v>55721</v>
      </c>
      <c r="B35920" t="s">
        <v>29149</v>
      </c>
      <c r="C35920" t="s">
        <v>42329</v>
      </c>
      <c r="D35920" t="e">
        <f>VLOOKUP(A35920,Planilha2!$1:$1048576,6,0)</f>
        <v>#N/A</v>
      </c>
      <c r="E35920" t="e">
        <f>VLOOKUP(C35920,Planilha5!B:B,1,0)</f>
        <v>#N/A</v>
      </c>
    </row>
    <row r="35921" spans="1:5" hidden="1">
      <c r="A35921" s="11">
        <v>46224</v>
      </c>
      <c r="B35921" t="s">
        <v>496</v>
      </c>
      <c r="C35921" t="s">
        <v>42330</v>
      </c>
      <c r="D35921" t="str">
        <f>VLOOKUP(A35921,Planilha2!$1:$1048576,6,0)</f>
        <v>2 - Magistrados</v>
      </c>
      <c r="E35921" t="e">
        <f>VLOOKUP(C35921,Planilha5!B:B,1,0)</f>
        <v>#N/A</v>
      </c>
    </row>
    <row r="35922" spans="1:5" hidden="1">
      <c r="A35922" s="11">
        <v>8003</v>
      </c>
      <c r="B35922" t="s">
        <v>843</v>
      </c>
      <c r="C35922" t="s">
        <v>42331</v>
      </c>
      <c r="D35922" t="e">
        <f>VLOOKUP(A35922,Planilha2!$1:$1048576,6,0)</f>
        <v>#N/A</v>
      </c>
      <c r="E35922" t="e">
        <f>VLOOKUP(C35922,Planilha5!B:B,1,0)</f>
        <v>#N/A</v>
      </c>
    </row>
    <row r="35923" spans="1:5" hidden="1">
      <c r="A35923" s="11">
        <v>48840</v>
      </c>
      <c r="B35923" t="s">
        <v>11826</v>
      </c>
      <c r="C35923" t="s">
        <v>42332</v>
      </c>
      <c r="D35923" t="e">
        <f>VLOOKUP(A35923,Planilha2!$1:$1048576,6,0)</f>
        <v>#N/A</v>
      </c>
      <c r="E35923" t="e">
        <f>VLOOKUP(C35923,Planilha5!B:B,1,0)</f>
        <v>#N/A</v>
      </c>
    </row>
    <row r="35924" spans="1:5" hidden="1">
      <c r="A35924" s="11">
        <v>95780</v>
      </c>
      <c r="B35924" t="s">
        <v>455</v>
      </c>
      <c r="C35924" t="s">
        <v>29947</v>
      </c>
      <c r="D35924" t="str">
        <f>VLOOKUP(A35924,Planilha2!$1:$1048576,6,0)</f>
        <v>5 - Desembargador</v>
      </c>
      <c r="E35924" t="e">
        <f>VLOOKUP(C35924,Planilha5!B:B,1,0)</f>
        <v>#N/A</v>
      </c>
    </row>
    <row r="35925" spans="1:5" hidden="1">
      <c r="A35925" s="11">
        <v>8324</v>
      </c>
      <c r="B35925" t="s">
        <v>7130</v>
      </c>
      <c r="C35925" t="s">
        <v>42333</v>
      </c>
      <c r="D35925" t="e">
        <f>VLOOKUP(A35925,Planilha2!$1:$1048576,6,0)</f>
        <v>#N/A</v>
      </c>
      <c r="E35925" t="e">
        <f>VLOOKUP(C35925,Planilha5!B:B,1,0)</f>
        <v>#N/A</v>
      </c>
    </row>
    <row r="35926" spans="1:5" hidden="1">
      <c r="A35926" s="11">
        <v>4215</v>
      </c>
      <c r="B35926" t="s">
        <v>42334</v>
      </c>
      <c r="C35926" t="s">
        <v>42335</v>
      </c>
      <c r="D35926" t="e">
        <f>VLOOKUP(A35926,Planilha2!$1:$1048576,6,0)</f>
        <v>#N/A</v>
      </c>
      <c r="E35926" t="e">
        <f>VLOOKUP(C35926,Planilha5!B:B,1,0)</f>
        <v>#N/A</v>
      </c>
    </row>
    <row r="35927" spans="1:5" hidden="1">
      <c r="A35927" s="11">
        <v>22636</v>
      </c>
      <c r="B35927" t="s">
        <v>2998</v>
      </c>
      <c r="C35927" t="s">
        <v>2999</v>
      </c>
      <c r="D35927" t="e">
        <f>VLOOKUP(A35927,Planilha2!$1:$1048576,6,0)</f>
        <v>#N/A</v>
      </c>
      <c r="E35927" t="e">
        <f>VLOOKUP(C35927,Planilha5!B:B,1,0)</f>
        <v>#N/A</v>
      </c>
    </row>
    <row r="35928" spans="1:5" hidden="1">
      <c r="A35928" s="11">
        <v>55447</v>
      </c>
      <c r="B35928" t="s">
        <v>23119</v>
      </c>
      <c r="C35928" t="s">
        <v>42336</v>
      </c>
      <c r="D35928" t="e">
        <f>VLOOKUP(A35928,Planilha2!$1:$1048576,6,0)</f>
        <v>#N/A</v>
      </c>
      <c r="E35928" t="e">
        <f>VLOOKUP(C35928,Planilha5!B:B,1,0)</f>
        <v>#N/A</v>
      </c>
    </row>
    <row r="35929" spans="1:5" hidden="1">
      <c r="A35929" s="11">
        <v>12072</v>
      </c>
      <c r="B35929" t="s">
        <v>7127</v>
      </c>
      <c r="C35929" t="s">
        <v>42337</v>
      </c>
      <c r="D35929" t="e">
        <f>VLOOKUP(A35929,Planilha2!$1:$1048576,6,0)</f>
        <v>#N/A</v>
      </c>
      <c r="E35929" t="e">
        <f>VLOOKUP(C35929,Planilha5!B:B,1,0)</f>
        <v>#N/A</v>
      </c>
    </row>
    <row r="35930" spans="1:5" hidden="1">
      <c r="A35930" s="11">
        <v>93912</v>
      </c>
      <c r="B35930" t="s">
        <v>701</v>
      </c>
      <c r="C35930" t="s">
        <v>2839</v>
      </c>
      <c r="D35930" t="e">
        <f>VLOOKUP(A35930,Planilha2!$1:$1048576,6,0)</f>
        <v>#N/A</v>
      </c>
      <c r="E35930" t="e">
        <f>VLOOKUP(C35930,Planilha5!B:B,1,0)</f>
        <v>#N/A</v>
      </c>
    </row>
    <row r="35931" spans="1:5" hidden="1">
      <c r="A35931" s="11">
        <v>53189</v>
      </c>
      <c r="B35931" t="s">
        <v>15252</v>
      </c>
      <c r="C35931" t="s">
        <v>42338</v>
      </c>
      <c r="D35931" t="e">
        <f>VLOOKUP(A35931,Planilha2!$1:$1048576,6,0)</f>
        <v>#N/A</v>
      </c>
      <c r="E35931" t="e">
        <f>VLOOKUP(C35931,Planilha5!B:B,1,0)</f>
        <v>#N/A</v>
      </c>
    </row>
    <row r="35932" spans="1:5" hidden="1">
      <c r="A35932" s="11">
        <v>9813</v>
      </c>
      <c r="B35932" t="s">
        <v>2983</v>
      </c>
      <c r="C35932" t="s">
        <v>2984</v>
      </c>
      <c r="D35932" t="e">
        <f>VLOOKUP(A35932,Planilha2!$1:$1048576,6,0)</f>
        <v>#N/A</v>
      </c>
      <c r="E35932" t="e">
        <f>VLOOKUP(C35932,Planilha5!B:B,1,0)</f>
        <v>#N/A</v>
      </c>
    </row>
    <row r="35933" spans="1:5" hidden="1">
      <c r="A35933" s="11">
        <v>52125</v>
      </c>
      <c r="B35933" t="s">
        <v>14453</v>
      </c>
      <c r="C35933" t="s">
        <v>42339</v>
      </c>
      <c r="D35933" t="e">
        <f>VLOOKUP(A35933,Planilha2!$1:$1048576,6,0)</f>
        <v>#N/A</v>
      </c>
      <c r="E35933" t="e">
        <f>VLOOKUP(C35933,Planilha5!B:B,1,0)</f>
        <v>#N/A</v>
      </c>
    </row>
    <row r="35934" spans="1:5" hidden="1">
      <c r="A35934" s="11">
        <v>905083</v>
      </c>
      <c r="B35934" t="s">
        <v>35928</v>
      </c>
      <c r="C35934" t="s">
        <v>42340</v>
      </c>
      <c r="D35934" t="e">
        <f>VLOOKUP(A35934,Planilha2!$1:$1048576,6,0)</f>
        <v>#N/A</v>
      </c>
      <c r="E35934" t="e">
        <f>VLOOKUP(C35934,Planilha5!B:B,1,0)</f>
        <v>#N/A</v>
      </c>
    </row>
    <row r="35935" spans="1:5" hidden="1">
      <c r="A35935" s="11">
        <v>4906</v>
      </c>
      <c r="B35935" t="s">
        <v>16436</v>
      </c>
      <c r="C35935" t="s">
        <v>42341</v>
      </c>
      <c r="D35935" t="e">
        <f>VLOOKUP(A35935,Planilha2!$1:$1048576,6,0)</f>
        <v>#N/A</v>
      </c>
      <c r="E35935" t="e">
        <f>VLOOKUP(C35935,Planilha5!B:B,1,0)</f>
        <v>#N/A</v>
      </c>
    </row>
    <row r="35936" spans="1:5" hidden="1">
      <c r="A35936" s="11">
        <v>55117</v>
      </c>
      <c r="B35936" t="s">
        <v>18845</v>
      </c>
      <c r="C35936" t="s">
        <v>42342</v>
      </c>
      <c r="D35936" t="e">
        <f>VLOOKUP(A35936,Planilha2!$1:$1048576,6,0)</f>
        <v>#N/A</v>
      </c>
      <c r="E35936" t="e">
        <f>VLOOKUP(C35936,Planilha5!B:B,1,0)</f>
        <v>#N/A</v>
      </c>
    </row>
    <row r="35937" spans="1:5" hidden="1">
      <c r="A35937" s="11">
        <v>905291</v>
      </c>
      <c r="B35937" t="s">
        <v>41841</v>
      </c>
      <c r="C35937" t="s">
        <v>29242</v>
      </c>
      <c r="D35937" t="e">
        <f>VLOOKUP(A35937,Planilha2!$1:$1048576,6,0)</f>
        <v>#N/A</v>
      </c>
      <c r="E35937" t="e">
        <f>VLOOKUP(C35937,Planilha5!B:B,1,0)</f>
        <v>#N/A</v>
      </c>
    </row>
    <row r="35938" spans="1:5" hidden="1">
      <c r="A35938" s="11">
        <v>200500</v>
      </c>
      <c r="B35938" t="s">
        <v>290</v>
      </c>
      <c r="C35938" t="s">
        <v>5114</v>
      </c>
      <c r="D35938" t="str">
        <f>VLOOKUP(A35938,Planilha2!$1:$1048576,6,0)</f>
        <v>2 - Magistrados</v>
      </c>
      <c r="E35938" t="e">
        <f>VLOOKUP(C35938,Planilha5!B:B,1,0)</f>
        <v>#N/A</v>
      </c>
    </row>
    <row r="35939" spans="1:5" hidden="1">
      <c r="A35939" s="11">
        <v>5212</v>
      </c>
      <c r="B35939" t="s">
        <v>6360</v>
      </c>
      <c r="C35939" t="s">
        <v>42343</v>
      </c>
      <c r="D35939" t="e">
        <f>VLOOKUP(A35939,Planilha2!$1:$1048576,6,0)</f>
        <v>#N/A</v>
      </c>
      <c r="E35939" t="e">
        <f>VLOOKUP(C35939,Planilha5!B:B,1,0)</f>
        <v>#N/A</v>
      </c>
    </row>
    <row r="35940" spans="1:5" hidden="1">
      <c r="A35940">
        <v>261</v>
      </c>
      <c r="B35940" t="s">
        <v>905</v>
      </c>
      <c r="C35940" t="s">
        <v>10756</v>
      </c>
      <c r="D35940" t="e">
        <f>VLOOKUP(A35940,Planilha2!$1:$1048576,6,0)</f>
        <v>#N/A</v>
      </c>
      <c r="E35940" t="e">
        <f>VLOOKUP(C35940,Planilha5!B:B,1,0)</f>
        <v>#N/A</v>
      </c>
    </row>
    <row r="35941" spans="1:5" hidden="1">
      <c r="A35941" s="11">
        <v>5595</v>
      </c>
      <c r="B35941" t="s">
        <v>23707</v>
      </c>
      <c r="C35941" t="s">
        <v>42344</v>
      </c>
      <c r="D35941" t="e">
        <f>VLOOKUP(A35941,Planilha2!$1:$1048576,6,0)</f>
        <v>#N/A</v>
      </c>
      <c r="E35941" t="e">
        <f>VLOOKUP(C35941,Planilha5!B:B,1,0)</f>
        <v>#N/A</v>
      </c>
    </row>
    <row r="35942" spans="1:5" hidden="1">
      <c r="A35942" s="11">
        <v>54966</v>
      </c>
      <c r="B35942" t="s">
        <v>17440</v>
      </c>
      <c r="C35942" t="s">
        <v>42345</v>
      </c>
      <c r="D35942" t="e">
        <f>VLOOKUP(A35942,Planilha2!$1:$1048576,6,0)</f>
        <v>#N/A</v>
      </c>
      <c r="E35942" t="e">
        <f>VLOOKUP(C35942,Planilha5!B:B,1,0)</f>
        <v>#N/A</v>
      </c>
    </row>
    <row r="35943" spans="1:5" hidden="1">
      <c r="A35943" s="11">
        <v>1495</v>
      </c>
      <c r="B35943" t="s">
        <v>2624</v>
      </c>
      <c r="C35943" t="s">
        <v>6119</v>
      </c>
      <c r="D35943" t="e">
        <f>VLOOKUP(A35943,Planilha2!$1:$1048576,6,0)</f>
        <v>#N/A</v>
      </c>
      <c r="E35943" t="e">
        <f>VLOOKUP(C35943,Planilha5!B:B,1,0)</f>
        <v>#N/A</v>
      </c>
    </row>
    <row r="35944" spans="1:5" hidden="1">
      <c r="A35944" s="11">
        <v>10136</v>
      </c>
      <c r="B35944" t="s">
        <v>35513</v>
      </c>
      <c r="C35944" t="s">
        <v>42346</v>
      </c>
      <c r="D35944" t="e">
        <f>VLOOKUP(A35944,Planilha2!$1:$1048576,6,0)</f>
        <v>#N/A</v>
      </c>
      <c r="E35944" t="e">
        <f>VLOOKUP(C35944,Planilha5!B:B,1,0)</f>
        <v>#N/A</v>
      </c>
    </row>
    <row r="35945" spans="1:5" hidden="1">
      <c r="A35945" s="11">
        <v>201423</v>
      </c>
      <c r="B35945" t="s">
        <v>1303</v>
      </c>
      <c r="C35945" t="s">
        <v>42347</v>
      </c>
      <c r="D35945" t="e">
        <f>VLOOKUP(A35945,Planilha2!$1:$1048576,6,0)</f>
        <v>#N/A</v>
      </c>
      <c r="E35945" t="e">
        <f>VLOOKUP(C35945,Planilha5!B:B,1,0)</f>
        <v>#N/A</v>
      </c>
    </row>
    <row r="35946" spans="1:5" hidden="1">
      <c r="A35946" s="11">
        <v>2746</v>
      </c>
      <c r="B35946" t="s">
        <v>4041</v>
      </c>
      <c r="C35946" t="s">
        <v>4043</v>
      </c>
      <c r="D35946" t="e">
        <f>VLOOKUP(A35946,Planilha2!$1:$1048576,6,0)</f>
        <v>#N/A</v>
      </c>
      <c r="E35946" t="e">
        <f>VLOOKUP(C35946,Planilha5!B:B,1,0)</f>
        <v>#N/A</v>
      </c>
    </row>
    <row r="35947" spans="1:5" hidden="1">
      <c r="A35947" s="11">
        <v>54726</v>
      </c>
      <c r="B35947" t="s">
        <v>40534</v>
      </c>
      <c r="C35947" t="s">
        <v>42348</v>
      </c>
      <c r="D35947" t="e">
        <f>VLOOKUP(A35947,Planilha2!$1:$1048576,6,0)</f>
        <v>#N/A</v>
      </c>
      <c r="E35947" t="e">
        <f>VLOOKUP(C35947,Planilha5!B:B,1,0)</f>
        <v>#N/A</v>
      </c>
    </row>
    <row r="35948" spans="1:5" hidden="1">
      <c r="A35948" s="11">
        <v>201445</v>
      </c>
      <c r="B35948" t="s">
        <v>5724</v>
      </c>
      <c r="C35948" t="s">
        <v>5726</v>
      </c>
      <c r="D35948" t="e">
        <f>VLOOKUP(A35948,Planilha2!$1:$1048576,6,0)</f>
        <v>#N/A</v>
      </c>
      <c r="E35948" t="e">
        <f>VLOOKUP(C35948,Planilha5!B:B,1,0)</f>
        <v>#N/A</v>
      </c>
    </row>
    <row r="35949" spans="1:5" hidden="1">
      <c r="A35949" s="11">
        <v>23534</v>
      </c>
      <c r="B35949" t="s">
        <v>32617</v>
      </c>
      <c r="C35949" t="s">
        <v>42349</v>
      </c>
      <c r="D35949" t="e">
        <f>VLOOKUP(A35949,Planilha2!$1:$1048576,6,0)</f>
        <v>#N/A</v>
      </c>
      <c r="E35949" t="e">
        <f>VLOOKUP(C35949,Planilha5!B:B,1,0)</f>
        <v>#N/A</v>
      </c>
    </row>
    <row r="35950" spans="1:5" hidden="1">
      <c r="A35950" s="11">
        <v>4580</v>
      </c>
      <c r="B35950" t="s">
        <v>5793</v>
      </c>
      <c r="C35950" t="s">
        <v>42350</v>
      </c>
      <c r="D35950" t="e">
        <f>VLOOKUP(A35950,Planilha2!$1:$1048576,6,0)</f>
        <v>#N/A</v>
      </c>
      <c r="E35950" t="e">
        <f>VLOOKUP(C35950,Planilha5!B:B,1,0)</f>
        <v>#N/A</v>
      </c>
    </row>
    <row r="35951" spans="1:5" hidden="1">
      <c r="A35951" s="11">
        <v>200593</v>
      </c>
      <c r="B35951" t="s">
        <v>2347</v>
      </c>
      <c r="C35951" t="s">
        <v>42351</v>
      </c>
      <c r="D35951" t="e">
        <f>VLOOKUP(A35951,Planilha2!$1:$1048576,6,0)</f>
        <v>#N/A</v>
      </c>
      <c r="E35951" t="e">
        <f>VLOOKUP(C35951,Planilha5!B:B,1,0)</f>
        <v>#N/A</v>
      </c>
    </row>
    <row r="35952" spans="1:5" hidden="1">
      <c r="A35952" s="11">
        <v>55712</v>
      </c>
      <c r="B35952" t="s">
        <v>23307</v>
      </c>
      <c r="C35952" t="s">
        <v>42352</v>
      </c>
      <c r="D35952" t="e">
        <f>VLOOKUP(A35952,Planilha2!$1:$1048576,6,0)</f>
        <v>#N/A</v>
      </c>
      <c r="E35952" t="e">
        <f>VLOOKUP(C35952,Planilha5!B:B,1,0)</f>
        <v>#N/A</v>
      </c>
    </row>
    <row r="35953" spans="1:5" hidden="1">
      <c r="A35953" s="11">
        <v>94031</v>
      </c>
      <c r="B35953" t="s">
        <v>433</v>
      </c>
      <c r="C35953" t="s">
        <v>42353</v>
      </c>
      <c r="D35953" t="str">
        <f>VLOOKUP(A35953,Planilha2!$1:$1048576,6,0)</f>
        <v>18 - Inativos Magistrados</v>
      </c>
      <c r="E35953" t="e">
        <f>VLOOKUP(C35953,Planilha5!B:B,1,0)</f>
        <v>#N/A</v>
      </c>
    </row>
    <row r="35954" spans="1:5" hidden="1">
      <c r="A35954" s="11">
        <v>903981</v>
      </c>
      <c r="B35954" t="s">
        <v>18281</v>
      </c>
      <c r="C35954" t="s">
        <v>42354</v>
      </c>
      <c r="D35954" t="e">
        <f>VLOOKUP(A35954,Planilha2!$1:$1048576,6,0)</f>
        <v>#N/A</v>
      </c>
      <c r="E35954" t="e">
        <f>VLOOKUP(C35954,Planilha5!B:B,1,0)</f>
        <v>#N/A</v>
      </c>
    </row>
    <row r="35955" spans="1:5" hidden="1">
      <c r="A35955">
        <v>666</v>
      </c>
      <c r="B35955" t="s">
        <v>27521</v>
      </c>
      <c r="C35955" t="s">
        <v>36810</v>
      </c>
      <c r="D35955" t="e">
        <f>VLOOKUP(A35955,Planilha2!$1:$1048576,6,0)</f>
        <v>#N/A</v>
      </c>
      <c r="E35955" t="e">
        <f>VLOOKUP(C35955,Planilha5!B:B,1,0)</f>
        <v>#N/A</v>
      </c>
    </row>
    <row r="35956" spans="1:5" hidden="1">
      <c r="A35956" s="11">
        <v>52498</v>
      </c>
      <c r="B35956" t="s">
        <v>8217</v>
      </c>
      <c r="C35956" t="s">
        <v>42355</v>
      </c>
      <c r="D35956" t="e">
        <f>VLOOKUP(A35956,Planilha2!$1:$1048576,6,0)</f>
        <v>#N/A</v>
      </c>
      <c r="E35956" t="e">
        <f>VLOOKUP(C35956,Planilha5!B:B,1,0)</f>
        <v>#N/A</v>
      </c>
    </row>
    <row r="35957" spans="1:5" hidden="1">
      <c r="A35957" s="11">
        <v>4148</v>
      </c>
      <c r="B35957" t="s">
        <v>12750</v>
      </c>
      <c r="C35957" t="s">
        <v>42356</v>
      </c>
      <c r="D35957" t="e">
        <f>VLOOKUP(A35957,Planilha2!$1:$1048576,6,0)</f>
        <v>#N/A</v>
      </c>
      <c r="E35957" t="e">
        <f>VLOOKUP(C35957,Planilha5!B:B,1,0)</f>
        <v>#N/A</v>
      </c>
    </row>
    <row r="35958" spans="1:5" hidden="1">
      <c r="A35958" s="11">
        <v>8272</v>
      </c>
      <c r="B35958" t="s">
        <v>5906</v>
      </c>
      <c r="C35958" t="s">
        <v>42357</v>
      </c>
      <c r="D35958" t="e">
        <f>VLOOKUP(A35958,Planilha2!$1:$1048576,6,0)</f>
        <v>#N/A</v>
      </c>
      <c r="E35958" t="e">
        <f>VLOOKUP(C35958,Planilha5!B:B,1,0)</f>
        <v>#N/A</v>
      </c>
    </row>
    <row r="35959" spans="1:5" hidden="1">
      <c r="A35959" s="11">
        <v>201384</v>
      </c>
      <c r="B35959" t="s">
        <v>5140</v>
      </c>
      <c r="C35959" t="s">
        <v>42358</v>
      </c>
      <c r="D35959" t="e">
        <f>VLOOKUP(A35959,Planilha2!$1:$1048576,6,0)</f>
        <v>#N/A</v>
      </c>
      <c r="E35959" t="e">
        <f>VLOOKUP(C35959,Planilha5!B:B,1,0)</f>
        <v>#N/A</v>
      </c>
    </row>
    <row r="35960" spans="1:5" hidden="1">
      <c r="A35960" s="11">
        <v>1090</v>
      </c>
      <c r="B35960" t="s">
        <v>4803</v>
      </c>
      <c r="C35960" t="s">
        <v>12244</v>
      </c>
      <c r="D35960" t="e">
        <f>VLOOKUP(A35960,Planilha2!$1:$1048576,6,0)</f>
        <v>#N/A</v>
      </c>
      <c r="E35960" t="e">
        <f>VLOOKUP(C35960,Planilha5!B:B,1,0)</f>
        <v>#N/A</v>
      </c>
    </row>
    <row r="35961" spans="1:5" hidden="1">
      <c r="A35961" s="11">
        <v>54397</v>
      </c>
      <c r="B35961" t="s">
        <v>28808</v>
      </c>
      <c r="C35961" t="s">
        <v>42359</v>
      </c>
      <c r="D35961" t="e">
        <f>VLOOKUP(A35961,Planilha2!$1:$1048576,6,0)</f>
        <v>#N/A</v>
      </c>
      <c r="E35961" t="e">
        <f>VLOOKUP(C35961,Planilha5!B:B,1,0)</f>
        <v>#N/A</v>
      </c>
    </row>
    <row r="35962" spans="1:5" hidden="1">
      <c r="A35962" s="11">
        <v>905114</v>
      </c>
      <c r="B35962" t="s">
        <v>42360</v>
      </c>
      <c r="C35962" t="s">
        <v>42361</v>
      </c>
      <c r="D35962" t="e">
        <f>VLOOKUP(A35962,Planilha2!$1:$1048576,6,0)</f>
        <v>#N/A</v>
      </c>
      <c r="E35962" t="e">
        <f>VLOOKUP(C35962,Planilha5!B:B,1,0)</f>
        <v>#N/A</v>
      </c>
    </row>
    <row r="35963" spans="1:5" hidden="1">
      <c r="A35963" s="11">
        <v>35047</v>
      </c>
      <c r="B35963" t="s">
        <v>39648</v>
      </c>
      <c r="C35963" t="s">
        <v>42362</v>
      </c>
      <c r="D35963" t="e">
        <f>VLOOKUP(A35963,Planilha2!$1:$1048576,6,0)</f>
        <v>#N/A</v>
      </c>
      <c r="E35963" t="e">
        <f>VLOOKUP(C35963,Planilha5!B:B,1,0)</f>
        <v>#N/A</v>
      </c>
    </row>
    <row r="35964" spans="1:5" hidden="1">
      <c r="A35964" s="11">
        <v>54159</v>
      </c>
      <c r="B35964" t="s">
        <v>13616</v>
      </c>
      <c r="C35964" t="s">
        <v>42363</v>
      </c>
      <c r="D35964" t="e">
        <f>VLOOKUP(A35964,Planilha2!$1:$1048576,6,0)</f>
        <v>#N/A</v>
      </c>
      <c r="E35964" t="e">
        <f>VLOOKUP(C35964,Planilha5!B:B,1,0)</f>
        <v>#N/A</v>
      </c>
    </row>
    <row r="35965" spans="1:5" hidden="1">
      <c r="A35965" s="11">
        <v>40567</v>
      </c>
      <c r="B35965" t="s">
        <v>13242</v>
      </c>
      <c r="C35965" t="s">
        <v>42364</v>
      </c>
      <c r="D35965" t="e">
        <f>VLOOKUP(A35965,Planilha2!$1:$1048576,6,0)</f>
        <v>#N/A</v>
      </c>
      <c r="E35965" t="e">
        <f>VLOOKUP(C35965,Planilha5!B:B,1,0)</f>
        <v>#N/A</v>
      </c>
    </row>
    <row r="35966" spans="1:5" hidden="1">
      <c r="A35966" s="11">
        <v>8907</v>
      </c>
      <c r="B35966" t="s">
        <v>2690</v>
      </c>
      <c r="C35966" t="s">
        <v>42365</v>
      </c>
      <c r="D35966" t="e">
        <f>VLOOKUP(A35966,Planilha2!$1:$1048576,6,0)</f>
        <v>#N/A</v>
      </c>
      <c r="E35966" t="e">
        <f>VLOOKUP(C35966,Planilha5!B:B,1,0)</f>
        <v>#N/A</v>
      </c>
    </row>
    <row r="35967" spans="1:5" hidden="1">
      <c r="A35967" s="11">
        <v>9656</v>
      </c>
      <c r="B35967" t="s">
        <v>12604</v>
      </c>
      <c r="C35967" t="s">
        <v>42366</v>
      </c>
      <c r="D35967" t="e">
        <f>VLOOKUP(A35967,Planilha2!$1:$1048576,6,0)</f>
        <v>#N/A</v>
      </c>
      <c r="E35967" t="e">
        <f>VLOOKUP(C35967,Planilha5!B:B,1,0)</f>
        <v>#N/A</v>
      </c>
    </row>
    <row r="35968" spans="1:5" hidden="1">
      <c r="A35968" s="11">
        <v>48773</v>
      </c>
      <c r="B35968" t="s">
        <v>15529</v>
      </c>
      <c r="C35968" t="s">
        <v>42367</v>
      </c>
      <c r="D35968" t="e">
        <f>VLOOKUP(A35968,Planilha2!$1:$1048576,6,0)</f>
        <v>#N/A</v>
      </c>
      <c r="E35968" t="e">
        <f>VLOOKUP(C35968,Planilha5!B:B,1,0)</f>
        <v>#N/A</v>
      </c>
    </row>
    <row r="35969" spans="1:5" hidden="1">
      <c r="A35969" s="11">
        <v>201202</v>
      </c>
      <c r="B35969" t="s">
        <v>4452</v>
      </c>
      <c r="C35969" t="s">
        <v>42368</v>
      </c>
      <c r="D35969" t="e">
        <f>VLOOKUP(A35969,Planilha2!$1:$1048576,6,0)</f>
        <v>#N/A</v>
      </c>
      <c r="E35969" t="e">
        <f>VLOOKUP(C35969,Planilha5!B:B,1,0)</f>
        <v>#N/A</v>
      </c>
    </row>
    <row r="35970" spans="1:5" hidden="1">
      <c r="A35970" s="11">
        <v>8188</v>
      </c>
      <c r="B35970" t="s">
        <v>7505</v>
      </c>
      <c r="C35970" t="s">
        <v>42369</v>
      </c>
      <c r="D35970" t="e">
        <f>VLOOKUP(A35970,Planilha2!$1:$1048576,6,0)</f>
        <v>#N/A</v>
      </c>
      <c r="E35970" t="e">
        <f>VLOOKUP(C35970,Planilha5!B:B,1,0)</f>
        <v>#N/A</v>
      </c>
    </row>
    <row r="35971" spans="1:5" hidden="1">
      <c r="A35971" s="11">
        <v>23826</v>
      </c>
      <c r="B35971" t="s">
        <v>578</v>
      </c>
      <c r="C35971" t="s">
        <v>42370</v>
      </c>
      <c r="D35971" t="str">
        <f>VLOOKUP(A35971,Planilha2!$1:$1048576,6,0)</f>
        <v>2 - Magistrados</v>
      </c>
      <c r="E35971" t="e">
        <f>VLOOKUP(C35971,Planilha5!B:B,1,0)</f>
        <v>#N/A</v>
      </c>
    </row>
    <row r="35972" spans="1:5" hidden="1">
      <c r="A35972" s="11">
        <v>903898</v>
      </c>
      <c r="B35972" t="s">
        <v>25479</v>
      </c>
      <c r="C35972" t="s">
        <v>8371</v>
      </c>
      <c r="D35972" t="e">
        <f>VLOOKUP(A35972,Planilha2!$1:$1048576,6,0)</f>
        <v>#N/A</v>
      </c>
      <c r="E35972" t="e">
        <f>VLOOKUP(C35972,Planilha5!B:B,1,0)</f>
        <v>#N/A</v>
      </c>
    </row>
    <row r="35973" spans="1:5" hidden="1">
      <c r="A35973" s="11">
        <v>11873</v>
      </c>
      <c r="B35973" t="s">
        <v>1906</v>
      </c>
      <c r="C35973" t="s">
        <v>34249</v>
      </c>
      <c r="D35973" t="e">
        <f>VLOOKUP(A35973,Planilha2!$1:$1048576,6,0)</f>
        <v>#N/A</v>
      </c>
      <c r="E35973" t="e">
        <f>VLOOKUP(C35973,Planilha5!B:B,1,0)</f>
        <v>#N/A</v>
      </c>
    </row>
    <row r="35974" spans="1:5" hidden="1">
      <c r="A35974" s="11">
        <v>4431</v>
      </c>
      <c r="B35974" t="s">
        <v>3587</v>
      </c>
      <c r="C35974" t="s">
        <v>42371</v>
      </c>
      <c r="D35974" t="e">
        <f>VLOOKUP(A35974,Planilha2!$1:$1048576,6,0)</f>
        <v>#N/A</v>
      </c>
      <c r="E35974" t="e">
        <f>VLOOKUP(C35974,Planilha5!B:B,1,0)</f>
        <v>#N/A</v>
      </c>
    </row>
    <row r="35975" spans="1:5" hidden="1">
      <c r="A35975" s="11">
        <v>200559</v>
      </c>
      <c r="B35975" t="s">
        <v>5582</v>
      </c>
      <c r="C35975" t="s">
        <v>42372</v>
      </c>
      <c r="D35975" t="e">
        <f>VLOOKUP(A35975,Planilha2!$1:$1048576,6,0)</f>
        <v>#N/A</v>
      </c>
      <c r="E35975" t="e">
        <f>VLOOKUP(C35975,Planilha5!B:B,1,0)</f>
        <v>#N/A</v>
      </c>
    </row>
    <row r="35976" spans="1:5" hidden="1">
      <c r="A35976" s="11">
        <v>6049</v>
      </c>
      <c r="B35976" t="s">
        <v>3653</v>
      </c>
      <c r="C35976" t="s">
        <v>42373</v>
      </c>
      <c r="D35976" t="e">
        <f>VLOOKUP(A35976,Planilha2!$1:$1048576,6,0)</f>
        <v>#N/A</v>
      </c>
      <c r="E35976" t="e">
        <f>VLOOKUP(C35976,Planilha5!B:B,1,0)</f>
        <v>#N/A</v>
      </c>
    </row>
    <row r="35977" spans="1:5" hidden="1">
      <c r="A35977" s="11">
        <v>9483</v>
      </c>
      <c r="B35977" t="s">
        <v>14387</v>
      </c>
      <c r="C35977" t="s">
        <v>42374</v>
      </c>
      <c r="D35977" t="e">
        <f>VLOOKUP(A35977,Planilha2!$1:$1048576,6,0)</f>
        <v>#N/A</v>
      </c>
      <c r="E35977" t="e">
        <f>VLOOKUP(C35977,Planilha5!B:B,1,0)</f>
        <v>#N/A</v>
      </c>
    </row>
    <row r="35978" spans="1:5" hidden="1">
      <c r="A35978" s="11">
        <v>55424</v>
      </c>
      <c r="B35978" t="s">
        <v>12420</v>
      </c>
      <c r="C35978" t="s">
        <v>30590</v>
      </c>
      <c r="D35978" t="e">
        <f>VLOOKUP(A35978,Planilha2!$1:$1048576,6,0)</f>
        <v>#N/A</v>
      </c>
      <c r="E35978" t="e">
        <f>VLOOKUP(C35978,Planilha5!B:B,1,0)</f>
        <v>#N/A</v>
      </c>
    </row>
    <row r="35979" spans="1:5" hidden="1">
      <c r="A35979" s="11">
        <v>53998</v>
      </c>
      <c r="B35979" t="s">
        <v>30007</v>
      </c>
      <c r="C35979" t="s">
        <v>11384</v>
      </c>
      <c r="D35979" t="e">
        <f>VLOOKUP(A35979,Planilha2!$1:$1048576,6,0)</f>
        <v>#N/A</v>
      </c>
      <c r="E35979" t="e">
        <f>VLOOKUP(C35979,Planilha5!B:B,1,0)</f>
        <v>#N/A</v>
      </c>
    </row>
    <row r="35980" spans="1:5" hidden="1">
      <c r="A35980" s="11">
        <v>1593</v>
      </c>
      <c r="B35980" t="s">
        <v>20009</v>
      </c>
      <c r="C35980" t="s">
        <v>42375</v>
      </c>
      <c r="D35980" t="e">
        <f>VLOOKUP(A35980,Planilha2!$1:$1048576,6,0)</f>
        <v>#N/A</v>
      </c>
      <c r="E35980" t="e">
        <f>VLOOKUP(C35980,Planilha5!B:B,1,0)</f>
        <v>#N/A</v>
      </c>
    </row>
    <row r="35981" spans="1:5" hidden="1">
      <c r="A35981" s="11">
        <v>904836</v>
      </c>
      <c r="B35981" t="s">
        <v>34553</v>
      </c>
      <c r="C35981" t="s">
        <v>42376</v>
      </c>
      <c r="D35981" t="e">
        <f>VLOOKUP(A35981,Planilha2!$1:$1048576,6,0)</f>
        <v>#N/A</v>
      </c>
      <c r="E35981" t="e">
        <f>VLOOKUP(C35981,Planilha5!B:B,1,0)</f>
        <v>#N/A</v>
      </c>
    </row>
    <row r="35982" spans="1:5" hidden="1">
      <c r="A35982" s="11">
        <v>53677</v>
      </c>
      <c r="B35982" t="s">
        <v>7402</v>
      </c>
      <c r="C35982" t="s">
        <v>31289</v>
      </c>
      <c r="D35982" t="e">
        <f>VLOOKUP(A35982,Planilha2!$1:$1048576,6,0)</f>
        <v>#N/A</v>
      </c>
      <c r="E35982" t="e">
        <f>VLOOKUP(C35982,Planilha5!B:B,1,0)</f>
        <v>#N/A</v>
      </c>
    </row>
    <row r="35983" spans="1:5" hidden="1">
      <c r="A35983" s="11">
        <v>9368</v>
      </c>
      <c r="B35983" t="s">
        <v>2478</v>
      </c>
      <c r="C35983" t="s">
        <v>42377</v>
      </c>
      <c r="D35983" t="e">
        <f>VLOOKUP(A35983,Planilha2!$1:$1048576,6,0)</f>
        <v>#N/A</v>
      </c>
      <c r="E35983" t="e">
        <f>VLOOKUP(C35983,Planilha5!B:B,1,0)</f>
        <v>#N/A</v>
      </c>
    </row>
    <row r="35984" spans="1:5" hidden="1">
      <c r="A35984" s="11">
        <v>22276</v>
      </c>
      <c r="B35984" t="s">
        <v>29825</v>
      </c>
      <c r="C35984" t="s">
        <v>42378</v>
      </c>
      <c r="D35984" t="e">
        <f>VLOOKUP(A35984,Planilha2!$1:$1048576,6,0)</f>
        <v>#N/A</v>
      </c>
      <c r="E35984" t="e">
        <f>VLOOKUP(C35984,Planilha5!B:B,1,0)</f>
        <v>#N/A</v>
      </c>
    </row>
    <row r="35985" spans="1:5" hidden="1">
      <c r="A35985" s="11">
        <v>3680</v>
      </c>
      <c r="B35985" t="s">
        <v>8349</v>
      </c>
      <c r="C35985" t="s">
        <v>42379</v>
      </c>
      <c r="D35985" t="e">
        <f>VLOOKUP(A35985,Planilha2!$1:$1048576,6,0)</f>
        <v>#N/A</v>
      </c>
      <c r="E35985" t="e">
        <f>VLOOKUP(C35985,Planilha5!B:B,1,0)</f>
        <v>#N/A</v>
      </c>
    </row>
    <row r="35986" spans="1:5" hidden="1">
      <c r="A35986" s="11">
        <v>905410</v>
      </c>
      <c r="B35986" t="s">
        <v>31047</v>
      </c>
      <c r="C35986" t="s">
        <v>8429</v>
      </c>
      <c r="D35986" t="e">
        <f>VLOOKUP(A35986,Planilha2!$1:$1048576,6,0)</f>
        <v>#N/A</v>
      </c>
      <c r="E35986" t="e">
        <f>VLOOKUP(C35986,Planilha5!B:B,1,0)</f>
        <v>#N/A</v>
      </c>
    </row>
    <row r="35987" spans="1:5" hidden="1">
      <c r="A35987" s="11">
        <v>53712</v>
      </c>
      <c r="B35987" t="s">
        <v>13089</v>
      </c>
      <c r="C35987" t="s">
        <v>42380</v>
      </c>
      <c r="D35987" t="e">
        <f>VLOOKUP(A35987,Planilha2!$1:$1048576,6,0)</f>
        <v>#N/A</v>
      </c>
      <c r="E35987" t="e">
        <f>VLOOKUP(C35987,Planilha5!B:B,1,0)</f>
        <v>#N/A</v>
      </c>
    </row>
    <row r="35988" spans="1:5" hidden="1">
      <c r="A35988" s="11">
        <v>41019</v>
      </c>
      <c r="B35988" t="s">
        <v>15730</v>
      </c>
      <c r="C35988" t="s">
        <v>42381</v>
      </c>
      <c r="D35988" t="e">
        <f>VLOOKUP(A35988,Planilha2!$1:$1048576,6,0)</f>
        <v>#N/A</v>
      </c>
      <c r="E35988" t="e">
        <f>VLOOKUP(C35988,Planilha5!B:B,1,0)</f>
        <v>#N/A</v>
      </c>
    </row>
    <row r="35989" spans="1:5" hidden="1">
      <c r="A35989" s="11">
        <v>41159</v>
      </c>
      <c r="B35989" t="s">
        <v>13337</v>
      </c>
      <c r="C35989" t="s">
        <v>13336</v>
      </c>
      <c r="D35989" t="e">
        <f>VLOOKUP(A35989,Planilha2!$1:$1048576,6,0)</f>
        <v>#N/A</v>
      </c>
      <c r="E35989" t="e">
        <f>VLOOKUP(C35989,Planilha5!B:B,1,0)</f>
        <v>#N/A</v>
      </c>
    </row>
    <row r="35990" spans="1:5" hidden="1">
      <c r="A35990" s="11">
        <v>54878</v>
      </c>
      <c r="B35990" t="s">
        <v>39168</v>
      </c>
      <c r="C35990" t="s">
        <v>42382</v>
      </c>
      <c r="D35990" t="e">
        <f>VLOOKUP(A35990,Planilha2!$1:$1048576,6,0)</f>
        <v>#N/A</v>
      </c>
      <c r="E35990" t="e">
        <f>VLOOKUP(C35990,Planilha5!B:B,1,0)</f>
        <v>#N/A</v>
      </c>
    </row>
    <row r="35991" spans="1:5" hidden="1">
      <c r="A35991" s="11">
        <v>45169</v>
      </c>
      <c r="B35991" t="s">
        <v>10958</v>
      </c>
      <c r="C35991" t="s">
        <v>42383</v>
      </c>
      <c r="D35991" t="e">
        <f>VLOOKUP(A35991,Planilha2!$1:$1048576,6,0)</f>
        <v>#N/A</v>
      </c>
      <c r="E35991" t="e">
        <f>VLOOKUP(C35991,Planilha5!B:B,1,0)</f>
        <v>#N/A</v>
      </c>
    </row>
    <row r="35992" spans="1:5" hidden="1">
      <c r="A35992" s="11">
        <v>42149</v>
      </c>
      <c r="B35992" t="s">
        <v>13713</v>
      </c>
      <c r="C35992" t="s">
        <v>42384</v>
      </c>
      <c r="D35992" t="e">
        <f>VLOOKUP(A35992,Planilha2!$1:$1048576,6,0)</f>
        <v>#N/A</v>
      </c>
      <c r="E35992" t="e">
        <f>VLOOKUP(C35992,Planilha5!B:B,1,0)</f>
        <v>#N/A</v>
      </c>
    </row>
    <row r="35993" spans="1:5" hidden="1">
      <c r="A35993" s="11">
        <v>8797</v>
      </c>
      <c r="B35993" t="s">
        <v>1534</v>
      </c>
      <c r="C35993" t="s">
        <v>23948</v>
      </c>
      <c r="D35993" t="e">
        <f>VLOOKUP(A35993,Planilha2!$1:$1048576,6,0)</f>
        <v>#N/A</v>
      </c>
      <c r="E35993" t="e">
        <f>VLOOKUP(C35993,Planilha5!B:B,1,0)</f>
        <v>#N/A</v>
      </c>
    </row>
    <row r="35994" spans="1:5" hidden="1">
      <c r="A35994" s="11">
        <v>53512</v>
      </c>
      <c r="B35994" t="s">
        <v>6685</v>
      </c>
      <c r="C35994" t="s">
        <v>42385</v>
      </c>
      <c r="D35994" t="e">
        <f>VLOOKUP(A35994,Planilha2!$1:$1048576,6,0)</f>
        <v>#N/A</v>
      </c>
      <c r="E35994" t="e">
        <f>VLOOKUP(C35994,Planilha5!B:B,1,0)</f>
        <v>#N/A</v>
      </c>
    </row>
    <row r="35995" spans="1:5" hidden="1">
      <c r="A35995" s="11">
        <v>24171</v>
      </c>
      <c r="B35995" t="s">
        <v>19997</v>
      </c>
      <c r="C35995" t="s">
        <v>42386</v>
      </c>
      <c r="D35995" t="e">
        <f>VLOOKUP(A35995,Planilha2!$1:$1048576,6,0)</f>
        <v>#N/A</v>
      </c>
      <c r="E35995" t="e">
        <f>VLOOKUP(C35995,Planilha5!B:B,1,0)</f>
        <v>#N/A</v>
      </c>
    </row>
    <row r="35996" spans="1:5" hidden="1">
      <c r="A35996" s="11">
        <v>6017</v>
      </c>
      <c r="B35996" t="s">
        <v>1201</v>
      </c>
      <c r="C35996" t="s">
        <v>42387</v>
      </c>
      <c r="D35996" t="e">
        <f>VLOOKUP(A35996,Planilha2!$1:$1048576,6,0)</f>
        <v>#N/A</v>
      </c>
      <c r="E35996" t="e">
        <f>VLOOKUP(C35996,Planilha5!B:B,1,0)</f>
        <v>#N/A</v>
      </c>
    </row>
    <row r="35997" spans="1:5" hidden="1">
      <c r="A35997" s="11">
        <v>903783</v>
      </c>
      <c r="B35997" t="s">
        <v>22022</v>
      </c>
      <c r="C35997" t="s">
        <v>42388</v>
      </c>
      <c r="D35997" t="e">
        <f>VLOOKUP(A35997,Planilha2!$1:$1048576,6,0)</f>
        <v>#N/A</v>
      </c>
      <c r="E35997" t="e">
        <f>VLOOKUP(C35997,Planilha5!B:B,1,0)</f>
        <v>#N/A</v>
      </c>
    </row>
    <row r="35998" spans="1:5" hidden="1">
      <c r="A35998" s="11">
        <v>53150</v>
      </c>
      <c r="B35998" t="s">
        <v>8410</v>
      </c>
      <c r="C35998" t="s">
        <v>42389</v>
      </c>
      <c r="D35998" t="e">
        <f>VLOOKUP(A35998,Planilha2!$1:$1048576,6,0)</f>
        <v>#N/A</v>
      </c>
      <c r="E35998" t="e">
        <f>VLOOKUP(C35998,Planilha5!B:B,1,0)</f>
        <v>#N/A</v>
      </c>
    </row>
    <row r="35999" spans="1:5" hidden="1">
      <c r="A35999" s="11">
        <v>7682</v>
      </c>
      <c r="B35999" t="s">
        <v>4562</v>
      </c>
      <c r="C35999" t="s">
        <v>42390</v>
      </c>
      <c r="D35999" t="e">
        <f>VLOOKUP(A35999,Planilha2!$1:$1048576,6,0)</f>
        <v>#N/A</v>
      </c>
      <c r="E35999" t="e">
        <f>VLOOKUP(C35999,Planilha5!B:B,1,0)</f>
        <v>#N/A</v>
      </c>
    </row>
    <row r="36000" spans="1:5" hidden="1">
      <c r="A36000" s="11">
        <v>2894</v>
      </c>
      <c r="B36000" t="s">
        <v>1334</v>
      </c>
      <c r="C36000" t="s">
        <v>42391</v>
      </c>
      <c r="D36000" t="e">
        <f>VLOOKUP(A36000,Planilha2!$1:$1048576,6,0)</f>
        <v>#N/A</v>
      </c>
      <c r="E36000" t="e">
        <f>VLOOKUP(C36000,Planilha5!B:B,1,0)</f>
        <v>#N/A</v>
      </c>
    </row>
    <row r="36001" spans="1:5" hidden="1">
      <c r="A36001" s="11">
        <v>46720</v>
      </c>
      <c r="B36001" t="s">
        <v>36926</v>
      </c>
      <c r="C36001" t="s">
        <v>42392</v>
      </c>
      <c r="D36001" t="e">
        <f>VLOOKUP(A36001,Planilha2!$1:$1048576,6,0)</f>
        <v>#N/A</v>
      </c>
      <c r="E36001" t="e">
        <f>VLOOKUP(C36001,Planilha5!B:B,1,0)</f>
        <v>#N/A</v>
      </c>
    </row>
    <row r="36002" spans="1:5" hidden="1">
      <c r="A36002" s="11">
        <v>47882</v>
      </c>
      <c r="B36002" t="s">
        <v>30334</v>
      </c>
      <c r="C36002" t="s">
        <v>42393</v>
      </c>
      <c r="D36002" t="e">
        <f>VLOOKUP(A36002,Planilha2!$1:$1048576,6,0)</f>
        <v>#N/A</v>
      </c>
      <c r="E36002" t="e">
        <f>VLOOKUP(C36002,Planilha5!B:B,1,0)</f>
        <v>#N/A</v>
      </c>
    </row>
    <row r="36003" spans="1:5" hidden="1">
      <c r="A36003" s="11">
        <v>42979</v>
      </c>
      <c r="B36003" t="s">
        <v>14908</v>
      </c>
      <c r="C36003" t="s">
        <v>42394</v>
      </c>
      <c r="D36003" t="e">
        <f>VLOOKUP(A36003,Planilha2!$1:$1048576,6,0)</f>
        <v>#N/A</v>
      </c>
      <c r="E36003" t="e">
        <f>VLOOKUP(C36003,Planilha5!B:B,1,0)</f>
        <v>#N/A</v>
      </c>
    </row>
    <row r="36004" spans="1:5" hidden="1">
      <c r="A36004">
        <v>982</v>
      </c>
      <c r="B36004" t="s">
        <v>3295</v>
      </c>
      <c r="C36004" t="s">
        <v>17299</v>
      </c>
      <c r="D36004" t="e">
        <f>VLOOKUP(A36004,Planilha2!$1:$1048576,6,0)</f>
        <v>#N/A</v>
      </c>
      <c r="E36004" t="e">
        <f>VLOOKUP(C36004,Planilha5!B:B,1,0)</f>
        <v>#N/A</v>
      </c>
    </row>
    <row r="36005" spans="1:5" hidden="1">
      <c r="A36005" s="11">
        <v>2956</v>
      </c>
      <c r="B36005" t="s">
        <v>4333</v>
      </c>
      <c r="C36005" t="s">
        <v>7445</v>
      </c>
      <c r="D36005" t="e">
        <f>VLOOKUP(A36005,Planilha2!$1:$1048576,6,0)</f>
        <v>#N/A</v>
      </c>
      <c r="E36005" t="e">
        <f>VLOOKUP(C36005,Planilha5!B:B,1,0)</f>
        <v>#N/A</v>
      </c>
    </row>
    <row r="36006" spans="1:5" hidden="1">
      <c r="A36006" s="11">
        <v>4855</v>
      </c>
      <c r="B36006" t="s">
        <v>6982</v>
      </c>
      <c r="C36006" t="s">
        <v>42395</v>
      </c>
      <c r="D36006" t="e">
        <f>VLOOKUP(A36006,Planilha2!$1:$1048576,6,0)</f>
        <v>#N/A</v>
      </c>
      <c r="E36006" t="e">
        <f>VLOOKUP(C36006,Planilha5!B:B,1,0)</f>
        <v>#N/A</v>
      </c>
    </row>
    <row r="36007" spans="1:5" hidden="1">
      <c r="A36007">
        <v>201</v>
      </c>
      <c r="B36007" t="s">
        <v>5171</v>
      </c>
      <c r="C36007" t="s">
        <v>42396</v>
      </c>
      <c r="D36007" t="e">
        <f>VLOOKUP(A36007,Planilha2!$1:$1048576,6,0)</f>
        <v>#N/A</v>
      </c>
      <c r="E36007" t="e">
        <f>VLOOKUP(C36007,Planilha5!B:B,1,0)</f>
        <v>#N/A</v>
      </c>
    </row>
    <row r="36008" spans="1:5" hidden="1">
      <c r="A36008">
        <v>389</v>
      </c>
      <c r="B36008" t="s">
        <v>4417</v>
      </c>
      <c r="C36008" t="s">
        <v>10432</v>
      </c>
      <c r="D36008" t="e">
        <f>VLOOKUP(A36008,Planilha2!$1:$1048576,6,0)</f>
        <v>#N/A</v>
      </c>
      <c r="E36008" t="e">
        <f>VLOOKUP(C36008,Planilha5!B:B,1,0)</f>
        <v>#N/A</v>
      </c>
    </row>
    <row r="36009" spans="1:5" hidden="1">
      <c r="A36009" s="11">
        <v>41043</v>
      </c>
      <c r="B36009" t="s">
        <v>15549</v>
      </c>
      <c r="C36009" t="s">
        <v>42397</v>
      </c>
      <c r="D36009" t="e">
        <f>VLOOKUP(A36009,Planilha2!$1:$1048576,6,0)</f>
        <v>#N/A</v>
      </c>
      <c r="E36009" t="e">
        <f>VLOOKUP(C36009,Planilha5!B:B,1,0)</f>
        <v>#N/A</v>
      </c>
    </row>
    <row r="36010" spans="1:5" hidden="1">
      <c r="A36010" s="11">
        <v>53685</v>
      </c>
      <c r="B36010" t="s">
        <v>39826</v>
      </c>
      <c r="C36010" t="s">
        <v>42398</v>
      </c>
      <c r="D36010" t="e">
        <f>VLOOKUP(A36010,Planilha2!$1:$1048576,6,0)</f>
        <v>#N/A</v>
      </c>
      <c r="E36010" t="e">
        <f>VLOOKUP(C36010,Planilha5!B:B,1,0)</f>
        <v>#N/A</v>
      </c>
    </row>
    <row r="36011" spans="1:5" hidden="1">
      <c r="A36011" s="11">
        <v>51884</v>
      </c>
      <c r="B36011" t="s">
        <v>13448</v>
      </c>
      <c r="C36011" t="s">
        <v>661</v>
      </c>
      <c r="D36011" t="e">
        <f>VLOOKUP(A36011,Planilha2!$1:$1048576,6,0)</f>
        <v>#N/A</v>
      </c>
      <c r="E36011" t="e">
        <f>VLOOKUP(C36011,Planilha5!B:B,1,0)</f>
        <v>#N/A</v>
      </c>
    </row>
    <row r="36012" spans="1:5" hidden="1">
      <c r="A36012" s="11">
        <v>12135</v>
      </c>
      <c r="B36012" t="s">
        <v>3695</v>
      </c>
      <c r="C36012" t="s">
        <v>42399</v>
      </c>
      <c r="D36012" t="e">
        <f>VLOOKUP(A36012,Planilha2!$1:$1048576,6,0)</f>
        <v>#N/A</v>
      </c>
      <c r="E36012" t="e">
        <f>VLOOKUP(C36012,Planilha5!B:B,1,0)</f>
        <v>#N/A</v>
      </c>
    </row>
    <row r="36013" spans="1:5" hidden="1">
      <c r="A36013" s="11">
        <v>53443</v>
      </c>
      <c r="B36013" t="s">
        <v>41774</v>
      </c>
      <c r="C36013" t="s">
        <v>42400</v>
      </c>
      <c r="D36013" t="e">
        <f>VLOOKUP(A36013,Planilha2!$1:$1048576,6,0)</f>
        <v>#N/A</v>
      </c>
      <c r="E36013" t="e">
        <f>VLOOKUP(C36013,Planilha5!B:B,1,0)</f>
        <v>#N/A</v>
      </c>
    </row>
    <row r="36014" spans="1:5" hidden="1">
      <c r="A36014" s="11">
        <v>903555</v>
      </c>
      <c r="B36014" t="s">
        <v>17168</v>
      </c>
      <c r="C36014" t="s">
        <v>8371</v>
      </c>
      <c r="D36014" t="e">
        <f>VLOOKUP(A36014,Planilha2!$1:$1048576,6,0)</f>
        <v>#N/A</v>
      </c>
      <c r="E36014" t="e">
        <f>VLOOKUP(C36014,Planilha5!B:B,1,0)</f>
        <v>#N/A</v>
      </c>
    </row>
    <row r="36015" spans="1:5" hidden="1">
      <c r="A36015" s="11">
        <v>8268</v>
      </c>
      <c r="B36015" t="s">
        <v>4726</v>
      </c>
      <c r="C36015" t="s">
        <v>42401</v>
      </c>
      <c r="D36015" t="e">
        <f>VLOOKUP(A36015,Planilha2!$1:$1048576,6,0)</f>
        <v>#N/A</v>
      </c>
      <c r="E36015" t="e">
        <f>VLOOKUP(C36015,Planilha5!B:B,1,0)</f>
        <v>#N/A</v>
      </c>
    </row>
    <row r="36016" spans="1:5" hidden="1">
      <c r="A36016" s="11">
        <v>200773</v>
      </c>
      <c r="B36016" t="s">
        <v>27274</v>
      </c>
      <c r="C36016" t="s">
        <v>42402</v>
      </c>
      <c r="D36016" t="e">
        <f>VLOOKUP(A36016,Planilha2!$1:$1048576,6,0)</f>
        <v>#N/A</v>
      </c>
      <c r="E36016" t="e">
        <f>VLOOKUP(C36016,Planilha5!B:B,1,0)</f>
        <v>#N/A</v>
      </c>
    </row>
    <row r="36017" spans="1:5" hidden="1">
      <c r="A36017" s="11">
        <v>22846</v>
      </c>
      <c r="B36017" t="s">
        <v>26975</v>
      </c>
      <c r="C36017" t="s">
        <v>4117</v>
      </c>
      <c r="D36017" t="e">
        <f>VLOOKUP(A36017,Planilha2!$1:$1048576,6,0)</f>
        <v>#N/A</v>
      </c>
      <c r="E36017" t="e">
        <f>VLOOKUP(C36017,Planilha5!B:B,1,0)</f>
        <v>#N/A</v>
      </c>
    </row>
    <row r="36018" spans="1:5" hidden="1">
      <c r="A36018" s="11">
        <v>904022</v>
      </c>
      <c r="B36018" t="s">
        <v>29529</v>
      </c>
      <c r="C36018" t="s">
        <v>42403</v>
      </c>
      <c r="D36018" t="e">
        <f>VLOOKUP(A36018,Planilha2!$1:$1048576,6,0)</f>
        <v>#N/A</v>
      </c>
      <c r="E36018" t="e">
        <f>VLOOKUP(C36018,Planilha5!B:B,1,0)</f>
        <v>#N/A</v>
      </c>
    </row>
    <row r="36019" spans="1:5" hidden="1">
      <c r="A36019" s="11">
        <v>18302</v>
      </c>
      <c r="B36019" t="s">
        <v>4683</v>
      </c>
      <c r="C36019" t="s">
        <v>3590</v>
      </c>
      <c r="D36019" t="e">
        <f>VLOOKUP(A36019,Planilha2!$1:$1048576,6,0)</f>
        <v>#N/A</v>
      </c>
      <c r="E36019" t="e">
        <f>VLOOKUP(C36019,Planilha5!B:B,1,0)</f>
        <v>#N/A</v>
      </c>
    </row>
    <row r="36020" spans="1:5" hidden="1">
      <c r="A36020" s="11">
        <v>54641</v>
      </c>
      <c r="B36020" t="s">
        <v>19662</v>
      </c>
      <c r="C36020" t="s">
        <v>42404</v>
      </c>
      <c r="D36020" t="e">
        <f>VLOOKUP(A36020,Planilha2!$1:$1048576,6,0)</f>
        <v>#N/A</v>
      </c>
      <c r="E36020" t="e">
        <f>VLOOKUP(C36020,Planilha5!B:B,1,0)</f>
        <v>#N/A</v>
      </c>
    </row>
    <row r="36021" spans="1:5" hidden="1">
      <c r="A36021" s="11">
        <v>93924</v>
      </c>
      <c r="B36021" t="s">
        <v>11819</v>
      </c>
      <c r="C36021" t="s">
        <v>42405</v>
      </c>
      <c r="D36021" t="e">
        <f>VLOOKUP(A36021,Planilha2!$1:$1048576,6,0)</f>
        <v>#N/A</v>
      </c>
      <c r="E36021" t="e">
        <f>VLOOKUP(C36021,Planilha5!B:B,1,0)</f>
        <v>#N/A</v>
      </c>
    </row>
    <row r="36022" spans="1:5" hidden="1">
      <c r="A36022" s="11">
        <v>23950</v>
      </c>
      <c r="B36022" t="s">
        <v>25148</v>
      </c>
      <c r="C36022" t="s">
        <v>42406</v>
      </c>
      <c r="D36022" t="e">
        <f>VLOOKUP(A36022,Planilha2!$1:$1048576,6,0)</f>
        <v>#N/A</v>
      </c>
      <c r="E36022" t="e">
        <f>VLOOKUP(C36022,Planilha5!B:B,1,0)</f>
        <v>#N/A</v>
      </c>
    </row>
    <row r="36023" spans="1:5" hidden="1">
      <c r="A36023" s="11">
        <v>55004</v>
      </c>
      <c r="B36023" t="s">
        <v>18999</v>
      </c>
      <c r="C36023" t="s">
        <v>42407</v>
      </c>
      <c r="D36023" t="e">
        <f>VLOOKUP(A36023,Planilha2!$1:$1048576,6,0)</f>
        <v>#N/A</v>
      </c>
      <c r="E36023" t="e">
        <f>VLOOKUP(C36023,Planilha5!B:B,1,0)</f>
        <v>#N/A</v>
      </c>
    </row>
    <row r="36024" spans="1:5" hidden="1">
      <c r="A36024" s="11">
        <v>40243</v>
      </c>
      <c r="B36024" t="s">
        <v>7203</v>
      </c>
      <c r="C36024" t="s">
        <v>42408</v>
      </c>
      <c r="D36024" t="e">
        <f>VLOOKUP(A36024,Planilha2!$1:$1048576,6,0)</f>
        <v>#N/A</v>
      </c>
      <c r="E36024" t="e">
        <f>VLOOKUP(C36024,Planilha5!B:B,1,0)</f>
        <v>#N/A</v>
      </c>
    </row>
    <row r="36025" spans="1:5" hidden="1">
      <c r="A36025" s="11">
        <v>91093</v>
      </c>
      <c r="B36025" t="s">
        <v>4849</v>
      </c>
      <c r="C36025" t="s">
        <v>37361</v>
      </c>
      <c r="D36025" t="e">
        <f>VLOOKUP(A36025,Planilha2!$1:$1048576,6,0)</f>
        <v>#N/A</v>
      </c>
      <c r="E36025" t="e">
        <f>VLOOKUP(C36025,Planilha5!B:B,1,0)</f>
        <v>#N/A</v>
      </c>
    </row>
    <row r="36026" spans="1:5" hidden="1">
      <c r="A36026">
        <v>214</v>
      </c>
      <c r="B36026" t="s">
        <v>1978</v>
      </c>
      <c r="C36026" t="s">
        <v>41978</v>
      </c>
      <c r="D36026" t="e">
        <f>VLOOKUP(A36026,Planilha2!$1:$1048576,6,0)</f>
        <v>#N/A</v>
      </c>
      <c r="E36026" t="e">
        <f>VLOOKUP(C36026,Planilha5!B:B,1,0)</f>
        <v>#N/A</v>
      </c>
    </row>
    <row r="36027" spans="1:5" hidden="1">
      <c r="A36027" s="11">
        <v>903573</v>
      </c>
      <c r="B36027" t="s">
        <v>12319</v>
      </c>
      <c r="C36027" t="s">
        <v>42409</v>
      </c>
      <c r="D36027" t="e">
        <f>VLOOKUP(A36027,Planilha2!$1:$1048576,6,0)</f>
        <v>#N/A</v>
      </c>
      <c r="E36027" t="e">
        <f>VLOOKUP(C36027,Planilha5!B:B,1,0)</f>
        <v>#N/A</v>
      </c>
    </row>
    <row r="36028" spans="1:5" hidden="1">
      <c r="A36028" s="11">
        <v>904806</v>
      </c>
      <c r="B36028" t="s">
        <v>39771</v>
      </c>
      <c r="C36028" t="s">
        <v>42410</v>
      </c>
      <c r="D36028" t="e">
        <f>VLOOKUP(A36028,Planilha2!$1:$1048576,6,0)</f>
        <v>#N/A</v>
      </c>
      <c r="E36028" t="e">
        <f>VLOOKUP(C36028,Planilha5!B:B,1,0)</f>
        <v>#N/A</v>
      </c>
    </row>
    <row r="36029" spans="1:5" hidden="1">
      <c r="A36029" s="11">
        <v>93912</v>
      </c>
      <c r="B36029" t="s">
        <v>701</v>
      </c>
      <c r="C36029" t="s">
        <v>42411</v>
      </c>
      <c r="D36029" t="e">
        <f>VLOOKUP(A36029,Planilha2!$1:$1048576,6,0)</f>
        <v>#N/A</v>
      </c>
      <c r="E36029" t="e">
        <f>VLOOKUP(C36029,Planilha5!B:B,1,0)</f>
        <v>#N/A</v>
      </c>
    </row>
    <row r="36030" spans="1:5" hidden="1">
      <c r="A36030" s="11">
        <v>23721</v>
      </c>
      <c r="B36030" t="s">
        <v>27913</v>
      </c>
      <c r="C36030" t="s">
        <v>42412</v>
      </c>
      <c r="D36030" t="e">
        <f>VLOOKUP(A36030,Planilha2!$1:$1048576,6,0)</f>
        <v>#N/A</v>
      </c>
      <c r="E36030" t="e">
        <f>VLOOKUP(C36030,Planilha5!B:B,1,0)</f>
        <v>#N/A</v>
      </c>
    </row>
    <row r="36031" spans="1:5" hidden="1">
      <c r="A36031" s="11">
        <v>52772</v>
      </c>
      <c r="B36031" t="s">
        <v>32456</v>
      </c>
      <c r="C36031" t="s">
        <v>42413</v>
      </c>
      <c r="D36031" t="e">
        <f>VLOOKUP(A36031,Planilha2!$1:$1048576,6,0)</f>
        <v>#N/A</v>
      </c>
      <c r="E36031" t="e">
        <f>VLOOKUP(C36031,Planilha5!B:B,1,0)</f>
        <v>#N/A</v>
      </c>
    </row>
    <row r="36032" spans="1:5" hidden="1">
      <c r="A36032" s="11">
        <v>42943</v>
      </c>
      <c r="B36032" t="s">
        <v>37228</v>
      </c>
      <c r="C36032" t="s">
        <v>42414</v>
      </c>
      <c r="D36032" t="e">
        <f>VLOOKUP(A36032,Planilha2!$1:$1048576,6,0)</f>
        <v>#N/A</v>
      </c>
      <c r="E36032" t="e">
        <f>VLOOKUP(C36032,Planilha5!B:B,1,0)</f>
        <v>#N/A</v>
      </c>
    </row>
    <row r="36033" spans="1:5" hidden="1">
      <c r="A36033" s="11">
        <v>5519</v>
      </c>
      <c r="B36033" t="s">
        <v>18577</v>
      </c>
      <c r="C36033" t="s">
        <v>42415</v>
      </c>
      <c r="D36033" t="e">
        <f>VLOOKUP(A36033,Planilha2!$1:$1048576,6,0)</f>
        <v>#N/A</v>
      </c>
      <c r="E36033" t="e">
        <f>VLOOKUP(C36033,Planilha5!B:B,1,0)</f>
        <v>#N/A</v>
      </c>
    </row>
    <row r="36034" spans="1:5" hidden="1">
      <c r="A36034" s="11">
        <v>2293</v>
      </c>
      <c r="B36034" t="s">
        <v>397</v>
      </c>
      <c r="C36034" t="s">
        <v>4507</v>
      </c>
      <c r="D36034" t="str">
        <f>VLOOKUP(A36034,Planilha2!$1:$1048576,6,0)</f>
        <v>2 - Magistrados</v>
      </c>
      <c r="E36034" t="e">
        <f>VLOOKUP(C36034,Planilha5!B:B,1,0)</f>
        <v>#N/A</v>
      </c>
    </row>
    <row r="36035" spans="1:5" hidden="1">
      <c r="A36035">
        <v>16</v>
      </c>
      <c r="B36035" t="s">
        <v>800</v>
      </c>
      <c r="C36035" t="s">
        <v>42416</v>
      </c>
      <c r="D36035" t="e">
        <f>VLOOKUP(A36035,Planilha2!$1:$1048576,6,0)</f>
        <v>#N/A</v>
      </c>
      <c r="E36035" t="e">
        <f>VLOOKUP(C36035,Planilha5!B:B,1,0)</f>
        <v>#N/A</v>
      </c>
    </row>
    <row r="36036" spans="1:5" hidden="1">
      <c r="A36036" s="11">
        <v>50577</v>
      </c>
      <c r="B36036" t="s">
        <v>40621</v>
      </c>
      <c r="C36036" t="s">
        <v>42417</v>
      </c>
      <c r="D36036" t="e">
        <f>VLOOKUP(A36036,Planilha2!$1:$1048576,6,0)</f>
        <v>#N/A</v>
      </c>
      <c r="E36036" t="e">
        <f>VLOOKUP(C36036,Planilha5!B:B,1,0)</f>
        <v>#N/A</v>
      </c>
    </row>
    <row r="36037" spans="1:5" hidden="1">
      <c r="A36037">
        <v>778</v>
      </c>
      <c r="B36037" t="s">
        <v>1087</v>
      </c>
      <c r="C36037" t="s">
        <v>42418</v>
      </c>
      <c r="D36037" t="e">
        <f>VLOOKUP(A36037,Planilha2!$1:$1048576,6,0)</f>
        <v>#N/A</v>
      </c>
      <c r="E36037" t="e">
        <f>VLOOKUP(C36037,Planilha5!B:B,1,0)</f>
        <v>#N/A</v>
      </c>
    </row>
    <row r="36038" spans="1:5" hidden="1">
      <c r="A36038" s="11">
        <v>54723</v>
      </c>
      <c r="B36038" t="s">
        <v>17830</v>
      </c>
      <c r="C36038" t="s">
        <v>42419</v>
      </c>
      <c r="D36038" t="e">
        <f>VLOOKUP(A36038,Planilha2!$1:$1048576,6,0)</f>
        <v>#N/A</v>
      </c>
      <c r="E36038" t="e">
        <f>VLOOKUP(C36038,Planilha5!B:B,1,0)</f>
        <v>#N/A</v>
      </c>
    </row>
    <row r="36039" spans="1:5" hidden="1">
      <c r="A36039" s="11">
        <v>41033</v>
      </c>
      <c r="B36039" t="s">
        <v>19930</v>
      </c>
      <c r="C36039" t="s">
        <v>42420</v>
      </c>
      <c r="D36039" t="e">
        <f>VLOOKUP(A36039,Planilha2!$1:$1048576,6,0)</f>
        <v>#N/A</v>
      </c>
      <c r="E36039" t="e">
        <f>VLOOKUP(C36039,Planilha5!B:B,1,0)</f>
        <v>#N/A</v>
      </c>
    </row>
    <row r="36040" spans="1:5" hidden="1">
      <c r="A36040" s="11">
        <v>4385</v>
      </c>
      <c r="B36040" t="s">
        <v>42258</v>
      </c>
      <c r="C36040" t="s">
        <v>42421</v>
      </c>
      <c r="D36040" t="e">
        <f>VLOOKUP(A36040,Planilha2!$1:$1048576,6,0)</f>
        <v>#N/A</v>
      </c>
      <c r="E36040" t="e">
        <f>VLOOKUP(C36040,Planilha5!B:B,1,0)</f>
        <v>#N/A</v>
      </c>
    </row>
    <row r="36041" spans="1:5" hidden="1">
      <c r="A36041" s="11">
        <v>4602</v>
      </c>
      <c r="B36041" t="s">
        <v>26767</v>
      </c>
      <c r="C36041" t="s">
        <v>11570</v>
      </c>
      <c r="D36041" t="e">
        <f>VLOOKUP(A36041,Planilha2!$1:$1048576,6,0)</f>
        <v>#N/A</v>
      </c>
      <c r="E36041" t="str">
        <f>VLOOKUP(C36041,Planilha5!B:B,1,0)</f>
        <v>RITA ENOY MACHADO VALE FROTA</v>
      </c>
    </row>
    <row r="36042" spans="1:5" hidden="1">
      <c r="A36042" s="11">
        <v>54499</v>
      </c>
      <c r="B36042" t="s">
        <v>37724</v>
      </c>
      <c r="C36042" t="s">
        <v>42422</v>
      </c>
      <c r="D36042" t="e">
        <f>VLOOKUP(A36042,Planilha2!$1:$1048576,6,0)</f>
        <v>#N/A</v>
      </c>
      <c r="E36042" t="e">
        <f>VLOOKUP(C36042,Planilha5!B:B,1,0)</f>
        <v>#N/A</v>
      </c>
    </row>
    <row r="36043" spans="1:5" hidden="1">
      <c r="A36043" s="11">
        <v>9010</v>
      </c>
      <c r="B36043" t="s">
        <v>6586</v>
      </c>
      <c r="C36043" t="s">
        <v>42423</v>
      </c>
      <c r="D36043" t="e">
        <f>VLOOKUP(A36043,Planilha2!$1:$1048576,6,0)</f>
        <v>#N/A</v>
      </c>
      <c r="E36043" t="e">
        <f>VLOOKUP(C36043,Planilha5!B:B,1,0)</f>
        <v>#N/A</v>
      </c>
    </row>
    <row r="36044" spans="1:5" hidden="1">
      <c r="A36044" s="11">
        <v>6816</v>
      </c>
      <c r="B36044" t="s">
        <v>42424</v>
      </c>
      <c r="C36044" t="s">
        <v>42425</v>
      </c>
      <c r="D36044" t="e">
        <f>VLOOKUP(A36044,Planilha2!$1:$1048576,6,0)</f>
        <v>#N/A</v>
      </c>
      <c r="E36044" t="e">
        <f>VLOOKUP(C36044,Planilha5!B:B,1,0)</f>
        <v>#N/A</v>
      </c>
    </row>
    <row r="36045" spans="1:5" hidden="1">
      <c r="A36045" s="11">
        <v>1432</v>
      </c>
      <c r="B36045" t="s">
        <v>857</v>
      </c>
      <c r="C36045" t="s">
        <v>39960</v>
      </c>
      <c r="D36045" t="e">
        <f>VLOOKUP(A36045,Planilha2!$1:$1048576,6,0)</f>
        <v>#N/A</v>
      </c>
      <c r="E36045" t="e">
        <f>VLOOKUP(C36045,Planilha5!B:B,1,0)</f>
        <v>#N/A</v>
      </c>
    </row>
    <row r="36046" spans="1:5" hidden="1">
      <c r="A36046" s="11">
        <v>201009</v>
      </c>
      <c r="B36046" t="s">
        <v>1756</v>
      </c>
      <c r="C36046" t="s">
        <v>42426</v>
      </c>
      <c r="D36046" t="e">
        <f>VLOOKUP(A36046,Planilha2!$1:$1048576,6,0)</f>
        <v>#N/A</v>
      </c>
      <c r="E36046" t="e">
        <f>VLOOKUP(C36046,Planilha5!B:B,1,0)</f>
        <v>#N/A</v>
      </c>
    </row>
    <row r="36047" spans="1:5" hidden="1">
      <c r="A36047" s="11">
        <v>200530</v>
      </c>
      <c r="B36047" t="s">
        <v>17732</v>
      </c>
      <c r="C36047" t="s">
        <v>42427</v>
      </c>
      <c r="D36047" t="e">
        <f>VLOOKUP(A36047,Planilha2!$1:$1048576,6,0)</f>
        <v>#N/A</v>
      </c>
      <c r="E36047" t="e">
        <f>VLOOKUP(C36047,Planilha5!B:B,1,0)</f>
        <v>#N/A</v>
      </c>
    </row>
    <row r="36048" spans="1:5" hidden="1">
      <c r="A36048" s="11">
        <v>43223</v>
      </c>
      <c r="B36048" t="s">
        <v>40451</v>
      </c>
      <c r="C36048" t="s">
        <v>42428</v>
      </c>
      <c r="D36048" t="e">
        <f>VLOOKUP(A36048,Planilha2!$1:$1048576,6,0)</f>
        <v>#N/A</v>
      </c>
      <c r="E36048" t="e">
        <f>VLOOKUP(C36048,Planilha5!B:B,1,0)</f>
        <v>#N/A</v>
      </c>
    </row>
    <row r="36049" spans="1:5" hidden="1">
      <c r="A36049" s="11">
        <v>52979</v>
      </c>
      <c r="B36049" t="s">
        <v>35124</v>
      </c>
      <c r="C36049" t="s">
        <v>42429</v>
      </c>
      <c r="D36049" t="e">
        <f>VLOOKUP(A36049,Planilha2!$1:$1048576,6,0)</f>
        <v>#N/A</v>
      </c>
      <c r="E36049" t="e">
        <f>VLOOKUP(C36049,Planilha5!B:B,1,0)</f>
        <v>#N/A</v>
      </c>
    </row>
    <row r="36050" spans="1:5" hidden="1">
      <c r="A36050" s="11">
        <v>55213</v>
      </c>
      <c r="B36050" t="s">
        <v>34284</v>
      </c>
      <c r="C36050" t="s">
        <v>42430</v>
      </c>
      <c r="D36050" t="e">
        <f>VLOOKUP(A36050,Planilha2!$1:$1048576,6,0)</f>
        <v>#N/A</v>
      </c>
      <c r="E36050" t="e">
        <f>VLOOKUP(C36050,Planilha5!B:B,1,0)</f>
        <v>#N/A</v>
      </c>
    </row>
    <row r="36051" spans="1:5" hidden="1">
      <c r="A36051" s="11">
        <v>201516</v>
      </c>
      <c r="B36051" t="s">
        <v>1923</v>
      </c>
      <c r="C36051" t="s">
        <v>11432</v>
      </c>
      <c r="D36051" t="e">
        <f>VLOOKUP(A36051,Planilha2!$1:$1048576,6,0)</f>
        <v>#N/A</v>
      </c>
      <c r="E36051" t="e">
        <f>VLOOKUP(C36051,Planilha5!B:B,1,0)</f>
        <v>#N/A</v>
      </c>
    </row>
    <row r="36052" spans="1:5" hidden="1">
      <c r="A36052" s="11">
        <v>92527</v>
      </c>
      <c r="B36052" t="s">
        <v>11504</v>
      </c>
      <c r="C36052" t="s">
        <v>42431</v>
      </c>
      <c r="D36052" t="e">
        <f>VLOOKUP(A36052,Planilha2!$1:$1048576,6,0)</f>
        <v>#N/A</v>
      </c>
      <c r="E36052" t="e">
        <f>VLOOKUP(C36052,Planilha5!B:B,1,0)</f>
        <v>#N/A</v>
      </c>
    </row>
    <row r="36053" spans="1:5" hidden="1">
      <c r="A36053" s="11">
        <v>52933</v>
      </c>
      <c r="B36053" t="s">
        <v>31966</v>
      </c>
      <c r="C36053" t="s">
        <v>33128</v>
      </c>
      <c r="D36053" t="e">
        <f>VLOOKUP(A36053,Planilha2!$1:$1048576,6,0)</f>
        <v>#N/A</v>
      </c>
      <c r="E36053" t="e">
        <f>VLOOKUP(C36053,Planilha5!B:B,1,0)</f>
        <v>#N/A</v>
      </c>
    </row>
    <row r="36054" spans="1:5" hidden="1">
      <c r="A36054" s="11">
        <v>49873</v>
      </c>
      <c r="B36054" t="s">
        <v>6095</v>
      </c>
      <c r="C36054" t="s">
        <v>42432</v>
      </c>
      <c r="D36054" t="e">
        <f>VLOOKUP(A36054,Planilha2!$1:$1048576,6,0)</f>
        <v>#N/A</v>
      </c>
      <c r="E36054" t="e">
        <f>VLOOKUP(C36054,Planilha5!B:B,1,0)</f>
        <v>#N/A</v>
      </c>
    </row>
    <row r="36055" spans="1:5" hidden="1">
      <c r="A36055">
        <v>924</v>
      </c>
      <c r="B36055" t="s">
        <v>3448</v>
      </c>
      <c r="C36055" t="s">
        <v>3449</v>
      </c>
      <c r="D36055" t="e">
        <f>VLOOKUP(A36055,Planilha2!$1:$1048576,6,0)</f>
        <v>#N/A</v>
      </c>
      <c r="E36055" t="e">
        <f>VLOOKUP(C36055,Planilha5!B:B,1,0)</f>
        <v>#N/A</v>
      </c>
    </row>
    <row r="36056" spans="1:5" hidden="1">
      <c r="A36056" s="11">
        <v>12042</v>
      </c>
      <c r="B36056" t="s">
        <v>3212</v>
      </c>
      <c r="C36056" t="s">
        <v>3214</v>
      </c>
      <c r="D36056" t="e">
        <f>VLOOKUP(A36056,Planilha2!$1:$1048576,6,0)</f>
        <v>#N/A</v>
      </c>
      <c r="E36056" t="e">
        <f>VLOOKUP(C36056,Planilha5!B:B,1,0)</f>
        <v>#N/A</v>
      </c>
    </row>
    <row r="36057" spans="1:5" hidden="1">
      <c r="A36057" s="11">
        <v>1187</v>
      </c>
      <c r="B36057" t="s">
        <v>2044</v>
      </c>
      <c r="C36057" t="s">
        <v>2045</v>
      </c>
      <c r="D36057" t="e">
        <f>VLOOKUP(A36057,Planilha2!$1:$1048576,6,0)</f>
        <v>#N/A</v>
      </c>
      <c r="E36057" t="e">
        <f>VLOOKUP(C36057,Planilha5!B:B,1,0)</f>
        <v>#N/A</v>
      </c>
    </row>
    <row r="36058" spans="1:5" hidden="1">
      <c r="A36058" s="11">
        <v>903463</v>
      </c>
      <c r="B36058" t="s">
        <v>20649</v>
      </c>
      <c r="C36058" t="s">
        <v>42433</v>
      </c>
      <c r="D36058" t="e">
        <f>VLOOKUP(A36058,Planilha2!$1:$1048576,6,0)</f>
        <v>#N/A</v>
      </c>
      <c r="E36058" t="e">
        <f>VLOOKUP(C36058,Planilha5!B:B,1,0)</f>
        <v>#N/A</v>
      </c>
    </row>
    <row r="36059" spans="1:5" hidden="1">
      <c r="A36059">
        <v>751</v>
      </c>
      <c r="B36059" t="s">
        <v>38426</v>
      </c>
      <c r="C36059" t="s">
        <v>42434</v>
      </c>
      <c r="D36059" t="e">
        <f>VLOOKUP(A36059,Planilha2!$1:$1048576,6,0)</f>
        <v>#N/A</v>
      </c>
      <c r="E36059" t="e">
        <f>VLOOKUP(C36059,Planilha5!B:B,1,0)</f>
        <v>#N/A</v>
      </c>
    </row>
    <row r="36060" spans="1:5" hidden="1">
      <c r="A36060" s="11">
        <v>55703</v>
      </c>
      <c r="B36060" t="s">
        <v>42435</v>
      </c>
      <c r="C36060" t="s">
        <v>42436</v>
      </c>
      <c r="D36060" t="e">
        <f>VLOOKUP(A36060,Planilha2!$1:$1048576,6,0)</f>
        <v>#N/A</v>
      </c>
      <c r="E36060" t="e">
        <f>VLOOKUP(C36060,Planilha5!B:B,1,0)</f>
        <v>#N/A</v>
      </c>
    </row>
    <row r="36061" spans="1:5" hidden="1">
      <c r="A36061" s="11">
        <v>200388</v>
      </c>
      <c r="B36061" t="s">
        <v>18853</v>
      </c>
      <c r="C36061" t="s">
        <v>42437</v>
      </c>
      <c r="D36061" t="e">
        <f>VLOOKUP(A36061,Planilha2!$1:$1048576,6,0)</f>
        <v>#N/A</v>
      </c>
      <c r="E36061" t="e">
        <f>VLOOKUP(C36061,Planilha5!B:B,1,0)</f>
        <v>#N/A</v>
      </c>
    </row>
    <row r="36062" spans="1:5" hidden="1">
      <c r="A36062">
        <v>200</v>
      </c>
      <c r="B36062" t="s">
        <v>5167</v>
      </c>
      <c r="C36062" t="s">
        <v>42438</v>
      </c>
      <c r="D36062" t="e">
        <f>VLOOKUP(A36062,Planilha2!$1:$1048576,6,0)</f>
        <v>#N/A</v>
      </c>
      <c r="E36062" t="e">
        <f>VLOOKUP(C36062,Planilha5!B:B,1,0)</f>
        <v>#N/A</v>
      </c>
    </row>
    <row r="36063" spans="1:5" hidden="1">
      <c r="A36063" s="11">
        <v>4149</v>
      </c>
      <c r="B36063" t="s">
        <v>11008</v>
      </c>
      <c r="C36063" t="s">
        <v>42439</v>
      </c>
      <c r="D36063" t="e">
        <f>VLOOKUP(A36063,Planilha2!$1:$1048576,6,0)</f>
        <v>#N/A</v>
      </c>
      <c r="E36063" t="e">
        <f>VLOOKUP(C36063,Planilha5!B:B,1,0)</f>
        <v>#N/A</v>
      </c>
    </row>
    <row r="36064" spans="1:5" hidden="1">
      <c r="A36064" s="11">
        <v>23318</v>
      </c>
      <c r="B36064" t="s">
        <v>6401</v>
      </c>
      <c r="C36064" t="s">
        <v>42440</v>
      </c>
      <c r="D36064" t="e">
        <f>VLOOKUP(A36064,Planilha2!$1:$1048576,6,0)</f>
        <v>#N/A</v>
      </c>
      <c r="E36064" t="e">
        <f>VLOOKUP(C36064,Planilha5!B:B,1,0)</f>
        <v>#N/A</v>
      </c>
    </row>
    <row r="36065" spans="1:5" hidden="1">
      <c r="A36065" s="11">
        <v>4297</v>
      </c>
      <c r="B36065" t="s">
        <v>12325</v>
      </c>
      <c r="C36065" t="s">
        <v>42441</v>
      </c>
      <c r="D36065" t="e">
        <f>VLOOKUP(A36065,Planilha2!$1:$1048576,6,0)</f>
        <v>#N/A</v>
      </c>
      <c r="E36065" t="e">
        <f>VLOOKUP(C36065,Planilha5!B:B,1,0)</f>
        <v>#N/A</v>
      </c>
    </row>
    <row r="36066" spans="1:5" hidden="1">
      <c r="A36066" s="11">
        <v>5474</v>
      </c>
      <c r="B36066" t="s">
        <v>28691</v>
      </c>
      <c r="C36066" t="s">
        <v>42442</v>
      </c>
      <c r="D36066" t="e">
        <f>VLOOKUP(A36066,Planilha2!$1:$1048576,6,0)</f>
        <v>#N/A</v>
      </c>
      <c r="E36066" t="e">
        <f>VLOOKUP(C36066,Planilha5!B:B,1,0)</f>
        <v>#N/A</v>
      </c>
    </row>
    <row r="36067" spans="1:5" hidden="1">
      <c r="A36067" s="11">
        <v>55886</v>
      </c>
      <c r="B36067" t="s">
        <v>36286</v>
      </c>
      <c r="C36067" t="s">
        <v>42443</v>
      </c>
      <c r="D36067" t="e">
        <f>VLOOKUP(A36067,Planilha2!$1:$1048576,6,0)</f>
        <v>#N/A</v>
      </c>
      <c r="E36067" t="e">
        <f>VLOOKUP(C36067,Planilha5!B:B,1,0)</f>
        <v>#N/A</v>
      </c>
    </row>
    <row r="36068" spans="1:5" hidden="1">
      <c r="A36068" s="11">
        <v>53262</v>
      </c>
      <c r="B36068" t="s">
        <v>9495</v>
      </c>
      <c r="C36068" t="s">
        <v>35605</v>
      </c>
      <c r="D36068" t="e">
        <f>VLOOKUP(A36068,Planilha2!$1:$1048576,6,0)</f>
        <v>#N/A</v>
      </c>
      <c r="E36068" t="e">
        <f>VLOOKUP(C36068,Planilha5!B:B,1,0)</f>
        <v>#N/A</v>
      </c>
    </row>
    <row r="36069" spans="1:5" hidden="1">
      <c r="A36069" s="11">
        <v>48297</v>
      </c>
      <c r="B36069" t="s">
        <v>11992</v>
      </c>
      <c r="C36069" t="s">
        <v>42444</v>
      </c>
      <c r="D36069" t="e">
        <f>VLOOKUP(A36069,Planilha2!$1:$1048576,6,0)</f>
        <v>#N/A</v>
      </c>
      <c r="E36069" t="e">
        <f>VLOOKUP(C36069,Planilha5!B:B,1,0)</f>
        <v>#N/A</v>
      </c>
    </row>
    <row r="36070" spans="1:5" hidden="1">
      <c r="A36070" s="11">
        <v>53467</v>
      </c>
      <c r="B36070" t="s">
        <v>19965</v>
      </c>
      <c r="C36070" t="s">
        <v>42445</v>
      </c>
      <c r="D36070" t="e">
        <f>VLOOKUP(A36070,Planilha2!$1:$1048576,6,0)</f>
        <v>#N/A</v>
      </c>
      <c r="E36070" t="e">
        <f>VLOOKUP(C36070,Planilha5!B:B,1,0)</f>
        <v>#N/A</v>
      </c>
    </row>
    <row r="36071" spans="1:5" hidden="1">
      <c r="A36071" s="11">
        <v>2464</v>
      </c>
      <c r="B36071" t="s">
        <v>3151</v>
      </c>
      <c r="C36071" t="s">
        <v>42446</v>
      </c>
      <c r="D36071" t="e">
        <f>VLOOKUP(A36071,Planilha2!$1:$1048576,6,0)</f>
        <v>#N/A</v>
      </c>
      <c r="E36071" t="e">
        <f>VLOOKUP(C36071,Planilha5!B:B,1,0)</f>
        <v>#N/A</v>
      </c>
    </row>
    <row r="36072" spans="1:5" hidden="1">
      <c r="A36072">
        <v>277</v>
      </c>
      <c r="B36072" t="s">
        <v>1996</v>
      </c>
      <c r="C36072" t="s">
        <v>24619</v>
      </c>
      <c r="D36072" t="e">
        <f>VLOOKUP(A36072,Planilha2!$1:$1048576,6,0)</f>
        <v>#N/A</v>
      </c>
      <c r="E36072" t="e">
        <f>VLOOKUP(C36072,Planilha5!B:B,1,0)</f>
        <v>#N/A</v>
      </c>
    </row>
    <row r="36073" spans="1:5" hidden="1">
      <c r="A36073" s="11">
        <v>55272</v>
      </c>
      <c r="B36073" t="s">
        <v>14728</v>
      </c>
      <c r="C36073" t="s">
        <v>42447</v>
      </c>
      <c r="D36073" t="e">
        <f>VLOOKUP(A36073,Planilha2!$1:$1048576,6,0)</f>
        <v>#N/A</v>
      </c>
      <c r="E36073" t="e">
        <f>VLOOKUP(C36073,Planilha5!B:B,1,0)</f>
        <v>#N/A</v>
      </c>
    </row>
    <row r="36074" spans="1:5" hidden="1">
      <c r="A36074" s="11">
        <v>24089</v>
      </c>
      <c r="B36074" t="s">
        <v>38615</v>
      </c>
      <c r="C36074" t="s">
        <v>42448</v>
      </c>
      <c r="D36074" t="e">
        <f>VLOOKUP(A36074,Planilha2!$1:$1048576,6,0)</f>
        <v>#N/A</v>
      </c>
      <c r="E36074" t="e">
        <f>VLOOKUP(C36074,Planilha5!B:B,1,0)</f>
        <v>#N/A</v>
      </c>
    </row>
    <row r="36075" spans="1:5" hidden="1">
      <c r="A36075" s="11">
        <v>37722</v>
      </c>
      <c r="B36075" t="s">
        <v>5426</v>
      </c>
      <c r="C36075" t="s">
        <v>42449</v>
      </c>
      <c r="D36075" t="e">
        <f>VLOOKUP(A36075,Planilha2!$1:$1048576,6,0)</f>
        <v>#N/A</v>
      </c>
      <c r="E36075" t="e">
        <f>VLOOKUP(C36075,Planilha5!B:B,1,0)</f>
        <v>#N/A</v>
      </c>
    </row>
    <row r="36076" spans="1:5" hidden="1">
      <c r="A36076" s="11">
        <v>47184</v>
      </c>
      <c r="B36076" t="s">
        <v>17280</v>
      </c>
      <c r="C36076" t="s">
        <v>42450</v>
      </c>
      <c r="D36076" t="e">
        <f>VLOOKUP(A36076,Planilha2!$1:$1048576,6,0)</f>
        <v>#N/A</v>
      </c>
      <c r="E36076" t="e">
        <f>VLOOKUP(C36076,Planilha5!B:B,1,0)</f>
        <v>#N/A</v>
      </c>
    </row>
    <row r="36077" spans="1:5" hidden="1">
      <c r="A36077" s="11">
        <v>12160</v>
      </c>
      <c r="B36077" t="s">
        <v>4166</v>
      </c>
      <c r="C36077" t="s">
        <v>42451</v>
      </c>
      <c r="D36077" t="e">
        <f>VLOOKUP(A36077,Planilha2!$1:$1048576,6,0)</f>
        <v>#N/A</v>
      </c>
      <c r="E36077" t="e">
        <f>VLOOKUP(C36077,Planilha5!B:B,1,0)</f>
        <v>#N/A</v>
      </c>
    </row>
    <row r="36078" spans="1:5" hidden="1">
      <c r="A36078" s="11">
        <v>4567</v>
      </c>
      <c r="B36078" t="s">
        <v>3716</v>
      </c>
      <c r="C36078" t="s">
        <v>42452</v>
      </c>
      <c r="D36078" t="e">
        <f>VLOOKUP(A36078,Planilha2!$1:$1048576,6,0)</f>
        <v>#N/A</v>
      </c>
      <c r="E36078" t="e">
        <f>VLOOKUP(C36078,Planilha5!B:B,1,0)</f>
        <v>#N/A</v>
      </c>
    </row>
    <row r="36079" spans="1:5" hidden="1">
      <c r="A36079" s="11">
        <v>53379</v>
      </c>
      <c r="B36079" t="s">
        <v>17346</v>
      </c>
      <c r="C36079" t="s">
        <v>42453</v>
      </c>
      <c r="D36079" t="e">
        <f>VLOOKUP(A36079,Planilha2!$1:$1048576,6,0)</f>
        <v>#N/A</v>
      </c>
      <c r="E36079" t="e">
        <f>VLOOKUP(C36079,Planilha5!B:B,1,0)</f>
        <v>#N/A</v>
      </c>
    </row>
    <row r="36080" spans="1:5" hidden="1">
      <c r="A36080" s="11">
        <v>4666</v>
      </c>
      <c r="B36080" t="s">
        <v>1167</v>
      </c>
      <c r="C36080" t="s">
        <v>1169</v>
      </c>
      <c r="D36080" t="e">
        <f>VLOOKUP(A36080,Planilha2!$1:$1048576,6,0)</f>
        <v>#N/A</v>
      </c>
      <c r="E36080" t="e">
        <f>VLOOKUP(C36080,Planilha5!B:B,1,0)</f>
        <v>#N/A</v>
      </c>
    </row>
    <row r="36081" spans="1:5" hidden="1">
      <c r="A36081" s="11">
        <v>46651</v>
      </c>
      <c r="B36081" t="s">
        <v>7102</v>
      </c>
      <c r="C36081" t="s">
        <v>42454</v>
      </c>
      <c r="D36081" t="e">
        <f>VLOOKUP(A36081,Planilha2!$1:$1048576,6,0)</f>
        <v>#N/A</v>
      </c>
      <c r="E36081" t="e">
        <f>VLOOKUP(C36081,Planilha5!B:B,1,0)</f>
        <v>#N/A</v>
      </c>
    </row>
    <row r="36082" spans="1:5" hidden="1">
      <c r="A36082" s="11">
        <v>22871</v>
      </c>
      <c r="B36082" t="s">
        <v>20179</v>
      </c>
      <c r="C36082" t="s">
        <v>42455</v>
      </c>
      <c r="D36082" t="e">
        <f>VLOOKUP(A36082,Planilha2!$1:$1048576,6,0)</f>
        <v>#N/A</v>
      </c>
      <c r="E36082" t="e">
        <f>VLOOKUP(C36082,Planilha5!B:B,1,0)</f>
        <v>#N/A</v>
      </c>
    </row>
    <row r="36083" spans="1:5" hidden="1">
      <c r="A36083" s="11">
        <v>93799</v>
      </c>
      <c r="B36083" t="s">
        <v>554</v>
      </c>
      <c r="C36083" t="s">
        <v>42456</v>
      </c>
      <c r="D36083" t="str">
        <f>VLOOKUP(A36083,Planilha2!$1:$1048576,6,0)</f>
        <v>18 - Inativos Magistrados</v>
      </c>
      <c r="E36083" t="e">
        <f>VLOOKUP(C36083,Planilha5!B:B,1,0)</f>
        <v>#N/A</v>
      </c>
    </row>
    <row r="36084" spans="1:5" hidden="1">
      <c r="A36084" s="11">
        <v>23359</v>
      </c>
      <c r="B36084" t="s">
        <v>22892</v>
      </c>
      <c r="C36084" t="s">
        <v>42457</v>
      </c>
      <c r="D36084" t="e">
        <f>VLOOKUP(A36084,Planilha2!$1:$1048576,6,0)</f>
        <v>#N/A</v>
      </c>
      <c r="E36084" t="e">
        <f>VLOOKUP(C36084,Planilha5!B:B,1,0)</f>
        <v>#N/A</v>
      </c>
    </row>
    <row r="36085" spans="1:5" hidden="1">
      <c r="A36085" s="11">
        <v>40401</v>
      </c>
      <c r="B36085" t="s">
        <v>31796</v>
      </c>
      <c r="C36085" t="s">
        <v>42458</v>
      </c>
      <c r="D36085" t="e">
        <f>VLOOKUP(A36085,Planilha2!$1:$1048576,6,0)</f>
        <v>#N/A</v>
      </c>
      <c r="E36085" t="e">
        <f>VLOOKUP(C36085,Planilha5!B:B,1,0)</f>
        <v>#N/A</v>
      </c>
    </row>
    <row r="36086" spans="1:5" hidden="1">
      <c r="A36086" s="11">
        <v>54694</v>
      </c>
      <c r="B36086" t="s">
        <v>21669</v>
      </c>
      <c r="C36086" t="s">
        <v>42459</v>
      </c>
      <c r="D36086" t="e">
        <f>VLOOKUP(A36086,Planilha2!$1:$1048576,6,0)</f>
        <v>#N/A</v>
      </c>
      <c r="E36086" t="e">
        <f>VLOOKUP(C36086,Planilha5!B:B,1,0)</f>
        <v>#N/A</v>
      </c>
    </row>
    <row r="36087" spans="1:5" hidden="1">
      <c r="A36087" s="11">
        <v>9668</v>
      </c>
      <c r="B36087" t="s">
        <v>4645</v>
      </c>
      <c r="C36087" t="s">
        <v>4646</v>
      </c>
      <c r="D36087" t="e">
        <f>VLOOKUP(A36087,Planilha2!$1:$1048576,6,0)</f>
        <v>#N/A</v>
      </c>
      <c r="E36087" t="e">
        <f>VLOOKUP(C36087,Planilha5!B:B,1,0)</f>
        <v>#N/A</v>
      </c>
    </row>
    <row r="36088" spans="1:5" hidden="1">
      <c r="A36088" s="11">
        <v>8312</v>
      </c>
      <c r="B36088" t="s">
        <v>3945</v>
      </c>
      <c r="C36088" t="s">
        <v>42460</v>
      </c>
      <c r="D36088" t="e">
        <f>VLOOKUP(A36088,Planilha2!$1:$1048576,6,0)</f>
        <v>#N/A</v>
      </c>
      <c r="E36088" t="e">
        <f>VLOOKUP(C36088,Planilha5!B:B,1,0)</f>
        <v>#N/A</v>
      </c>
    </row>
    <row r="36089" spans="1:5" hidden="1">
      <c r="A36089" s="11">
        <v>3983</v>
      </c>
      <c r="B36089" t="s">
        <v>1151</v>
      </c>
      <c r="C36089" t="s">
        <v>42461</v>
      </c>
      <c r="D36089" t="e">
        <f>VLOOKUP(A36089,Planilha2!$1:$1048576,6,0)</f>
        <v>#N/A</v>
      </c>
      <c r="E36089" t="e">
        <f>VLOOKUP(C36089,Planilha5!B:B,1,0)</f>
        <v>#N/A</v>
      </c>
    </row>
    <row r="36090" spans="1:5" hidden="1">
      <c r="A36090" s="11">
        <v>43799</v>
      </c>
      <c r="B36090" t="s">
        <v>22084</v>
      </c>
      <c r="C36090" t="s">
        <v>42462</v>
      </c>
      <c r="D36090" t="e">
        <f>VLOOKUP(A36090,Planilha2!$1:$1048576,6,0)</f>
        <v>#N/A</v>
      </c>
      <c r="E36090" t="e">
        <f>VLOOKUP(C36090,Planilha5!B:B,1,0)</f>
        <v>#N/A</v>
      </c>
    </row>
    <row r="36091" spans="1:5" hidden="1">
      <c r="A36091" s="11">
        <v>55185</v>
      </c>
      <c r="B36091" t="s">
        <v>37477</v>
      </c>
      <c r="C36091" t="s">
        <v>42463</v>
      </c>
      <c r="D36091" t="e">
        <f>VLOOKUP(A36091,Planilha2!$1:$1048576,6,0)</f>
        <v>#N/A</v>
      </c>
      <c r="E36091" t="e">
        <f>VLOOKUP(C36091,Planilha5!B:B,1,0)</f>
        <v>#N/A</v>
      </c>
    </row>
    <row r="36092" spans="1:5" hidden="1">
      <c r="A36092">
        <v>568</v>
      </c>
      <c r="B36092" t="s">
        <v>5204</v>
      </c>
      <c r="C36092" t="s">
        <v>42464</v>
      </c>
      <c r="D36092" t="e">
        <f>VLOOKUP(A36092,Planilha2!$1:$1048576,6,0)</f>
        <v>#N/A</v>
      </c>
      <c r="E36092" t="e">
        <f>VLOOKUP(C36092,Planilha5!B:B,1,0)</f>
        <v>#N/A</v>
      </c>
    </row>
    <row r="36093" spans="1:5" hidden="1">
      <c r="A36093">
        <v>302</v>
      </c>
      <c r="B36093" t="s">
        <v>35463</v>
      </c>
      <c r="C36093" t="s">
        <v>42465</v>
      </c>
      <c r="D36093" t="e">
        <f>VLOOKUP(A36093,Planilha2!$1:$1048576,6,0)</f>
        <v>#N/A</v>
      </c>
      <c r="E36093" t="e">
        <f>VLOOKUP(C36093,Planilha5!B:B,1,0)</f>
        <v>#N/A</v>
      </c>
    </row>
    <row r="36094" spans="1:5" hidden="1">
      <c r="A36094" s="11">
        <v>46884</v>
      </c>
      <c r="B36094" t="s">
        <v>19443</v>
      </c>
      <c r="C36094" t="s">
        <v>42466</v>
      </c>
      <c r="D36094" t="e">
        <f>VLOOKUP(A36094,Planilha2!$1:$1048576,6,0)</f>
        <v>#N/A</v>
      </c>
      <c r="E36094" t="e">
        <f>VLOOKUP(C36094,Planilha5!B:B,1,0)</f>
        <v>#N/A</v>
      </c>
    </row>
    <row r="36095" spans="1:5" hidden="1">
      <c r="A36095" s="11">
        <v>55840</v>
      </c>
      <c r="B36095" t="s">
        <v>4993</v>
      </c>
      <c r="C36095" t="s">
        <v>4992</v>
      </c>
      <c r="D36095" t="e">
        <f>VLOOKUP(A36095,Planilha2!$1:$1048576,6,0)</f>
        <v>#N/A</v>
      </c>
      <c r="E36095" t="e">
        <f>VLOOKUP(C36095,Planilha5!B:B,1,0)</f>
        <v>#N/A</v>
      </c>
    </row>
    <row r="36096" spans="1:5" hidden="1">
      <c r="A36096" s="11">
        <v>1504</v>
      </c>
      <c r="B36096" t="s">
        <v>2083</v>
      </c>
      <c r="C36096" t="s">
        <v>42467</v>
      </c>
      <c r="D36096" t="e">
        <f>VLOOKUP(A36096,Planilha2!$1:$1048576,6,0)</f>
        <v>#N/A</v>
      </c>
      <c r="E36096" t="e">
        <f>VLOOKUP(C36096,Planilha5!B:B,1,0)</f>
        <v>#N/A</v>
      </c>
    </row>
    <row r="36097" spans="1:5" hidden="1">
      <c r="A36097" s="11">
        <v>5880</v>
      </c>
      <c r="B36097" t="s">
        <v>12400</v>
      </c>
      <c r="C36097" t="s">
        <v>42468</v>
      </c>
      <c r="D36097" t="e">
        <f>VLOOKUP(A36097,Planilha2!$1:$1048576,6,0)</f>
        <v>#N/A</v>
      </c>
      <c r="E36097" t="e">
        <f>VLOOKUP(C36097,Planilha5!B:B,1,0)</f>
        <v>#N/A</v>
      </c>
    </row>
    <row r="36098" spans="1:5" hidden="1">
      <c r="A36098" s="11">
        <v>93873</v>
      </c>
      <c r="B36098" t="s">
        <v>1872</v>
      </c>
      <c r="C36098" t="s">
        <v>42469</v>
      </c>
      <c r="D36098" t="e">
        <f>VLOOKUP(A36098,Planilha2!$1:$1048576,6,0)</f>
        <v>#N/A</v>
      </c>
      <c r="E36098" t="e">
        <f>VLOOKUP(C36098,Planilha5!B:B,1,0)</f>
        <v>#N/A</v>
      </c>
    </row>
    <row r="36099" spans="1:5" hidden="1">
      <c r="A36099" s="11">
        <v>4121</v>
      </c>
      <c r="B36099" t="s">
        <v>14807</v>
      </c>
      <c r="C36099" t="s">
        <v>42470</v>
      </c>
      <c r="D36099" t="e">
        <f>VLOOKUP(A36099,Planilha2!$1:$1048576,6,0)</f>
        <v>#N/A</v>
      </c>
      <c r="E36099" t="e">
        <f>VLOOKUP(C36099,Planilha5!B:B,1,0)</f>
        <v>#N/A</v>
      </c>
    </row>
    <row r="36100" spans="1:5" hidden="1">
      <c r="A36100" s="11">
        <v>23830</v>
      </c>
      <c r="B36100" t="s">
        <v>494</v>
      </c>
      <c r="C36100" t="s">
        <v>42471</v>
      </c>
      <c r="D36100" t="str">
        <f>VLOOKUP(A36100,Planilha2!$1:$1048576,6,0)</f>
        <v>2 - Magistrados</v>
      </c>
      <c r="E36100" t="e">
        <f>VLOOKUP(C36100,Planilha5!B:B,1,0)</f>
        <v>#N/A</v>
      </c>
    </row>
    <row r="36101" spans="1:5" hidden="1">
      <c r="A36101" s="11">
        <v>12210</v>
      </c>
      <c r="B36101" t="s">
        <v>3773</v>
      </c>
      <c r="C36101" t="s">
        <v>42472</v>
      </c>
      <c r="D36101" t="e">
        <f>VLOOKUP(A36101,Planilha2!$1:$1048576,6,0)</f>
        <v>#N/A</v>
      </c>
      <c r="E36101" t="e">
        <f>VLOOKUP(C36101,Planilha5!B:B,1,0)</f>
        <v>#N/A</v>
      </c>
    </row>
    <row r="36102" spans="1:5" hidden="1">
      <c r="A36102" s="11">
        <v>51651</v>
      </c>
      <c r="B36102" t="s">
        <v>35947</v>
      </c>
      <c r="C36102" t="s">
        <v>42473</v>
      </c>
      <c r="D36102" t="e">
        <f>VLOOKUP(A36102,Planilha2!$1:$1048576,6,0)</f>
        <v>#N/A</v>
      </c>
      <c r="E36102" t="e">
        <f>VLOOKUP(C36102,Planilha5!B:B,1,0)</f>
        <v>#N/A</v>
      </c>
    </row>
    <row r="36103" spans="1:5" hidden="1">
      <c r="A36103" s="11">
        <v>51707</v>
      </c>
      <c r="B36103" t="s">
        <v>9364</v>
      </c>
      <c r="C36103" t="s">
        <v>42474</v>
      </c>
      <c r="D36103" t="e">
        <f>VLOOKUP(A36103,Planilha2!$1:$1048576,6,0)</f>
        <v>#N/A</v>
      </c>
      <c r="E36103" t="e">
        <f>VLOOKUP(C36103,Planilha5!B:B,1,0)</f>
        <v>#N/A</v>
      </c>
    </row>
    <row r="36104" spans="1:5" hidden="1">
      <c r="A36104" s="11">
        <v>55215</v>
      </c>
      <c r="B36104" t="s">
        <v>16753</v>
      </c>
      <c r="C36104" t="s">
        <v>42475</v>
      </c>
      <c r="D36104" t="e">
        <f>VLOOKUP(A36104,Planilha2!$1:$1048576,6,0)</f>
        <v>#N/A</v>
      </c>
      <c r="E36104" t="e">
        <f>VLOOKUP(C36104,Planilha5!B:B,1,0)</f>
        <v>#N/A</v>
      </c>
    </row>
    <row r="36105" spans="1:5" hidden="1">
      <c r="A36105" s="11">
        <v>93991</v>
      </c>
      <c r="B36105" t="s">
        <v>5514</v>
      </c>
      <c r="C36105" t="s">
        <v>42476</v>
      </c>
      <c r="D36105" t="e">
        <f>VLOOKUP(A36105,Planilha2!$1:$1048576,6,0)</f>
        <v>#N/A</v>
      </c>
      <c r="E36105" t="e">
        <f>VLOOKUP(C36105,Planilha5!B:B,1,0)</f>
        <v>#N/A</v>
      </c>
    </row>
    <row r="36106" spans="1:5" hidden="1">
      <c r="A36106" s="11">
        <v>54965</v>
      </c>
      <c r="B36106" t="s">
        <v>15766</v>
      </c>
      <c r="C36106" t="s">
        <v>42477</v>
      </c>
      <c r="D36106" t="e">
        <f>VLOOKUP(A36106,Planilha2!$1:$1048576,6,0)</f>
        <v>#N/A</v>
      </c>
      <c r="E36106" t="e">
        <f>VLOOKUP(C36106,Planilha5!B:B,1,0)</f>
        <v>#N/A</v>
      </c>
    </row>
    <row r="36107" spans="1:5" hidden="1">
      <c r="A36107" s="11">
        <v>10154</v>
      </c>
      <c r="B36107" t="s">
        <v>7211</v>
      </c>
      <c r="C36107" t="s">
        <v>42478</v>
      </c>
      <c r="D36107" t="e">
        <f>VLOOKUP(A36107,Planilha2!$1:$1048576,6,0)</f>
        <v>#N/A</v>
      </c>
      <c r="E36107" t="e">
        <f>VLOOKUP(C36107,Planilha5!B:B,1,0)</f>
        <v>#N/A</v>
      </c>
    </row>
    <row r="36108" spans="1:5" hidden="1">
      <c r="A36108">
        <v>806</v>
      </c>
      <c r="B36108" t="s">
        <v>1982</v>
      </c>
      <c r="C36108" t="s">
        <v>38714</v>
      </c>
      <c r="D36108" t="e">
        <f>VLOOKUP(A36108,Planilha2!$1:$1048576,6,0)</f>
        <v>#N/A</v>
      </c>
      <c r="E36108" t="e">
        <f>VLOOKUP(C36108,Planilha5!B:B,1,0)</f>
        <v>#N/A</v>
      </c>
    </row>
    <row r="36109" spans="1:5" hidden="1">
      <c r="A36109" s="11">
        <v>52560</v>
      </c>
      <c r="B36109" t="s">
        <v>30282</v>
      </c>
      <c r="C36109" t="s">
        <v>42479</v>
      </c>
      <c r="D36109" t="e">
        <f>VLOOKUP(A36109,Planilha2!$1:$1048576,6,0)</f>
        <v>#N/A</v>
      </c>
      <c r="E36109" t="e">
        <f>VLOOKUP(C36109,Planilha5!B:B,1,0)</f>
        <v>#N/A</v>
      </c>
    </row>
    <row r="36110" spans="1:5" hidden="1">
      <c r="A36110" s="11">
        <v>4567</v>
      </c>
      <c r="B36110" t="s">
        <v>3716</v>
      </c>
      <c r="C36110" t="s">
        <v>20182</v>
      </c>
      <c r="D36110" t="e">
        <f>VLOOKUP(A36110,Planilha2!$1:$1048576,6,0)</f>
        <v>#N/A</v>
      </c>
      <c r="E36110" t="e">
        <f>VLOOKUP(C36110,Planilha5!B:B,1,0)</f>
        <v>#N/A</v>
      </c>
    </row>
    <row r="36111" spans="1:5" hidden="1">
      <c r="A36111" s="11">
        <v>54781</v>
      </c>
      <c r="B36111" t="s">
        <v>8030</v>
      </c>
      <c r="C36111" t="s">
        <v>42480</v>
      </c>
      <c r="D36111" t="e">
        <f>VLOOKUP(A36111,Planilha2!$1:$1048576,6,0)</f>
        <v>#N/A</v>
      </c>
      <c r="E36111" t="e">
        <f>VLOOKUP(C36111,Planilha5!B:B,1,0)</f>
        <v>#N/A</v>
      </c>
    </row>
    <row r="36112" spans="1:5" hidden="1">
      <c r="A36112" s="11">
        <v>46670</v>
      </c>
      <c r="B36112" t="s">
        <v>21327</v>
      </c>
      <c r="C36112" t="s">
        <v>37110</v>
      </c>
      <c r="D36112" t="e">
        <f>VLOOKUP(A36112,Planilha2!$1:$1048576,6,0)</f>
        <v>#N/A</v>
      </c>
      <c r="E36112" t="e">
        <f>VLOOKUP(C36112,Planilha5!B:B,1,0)</f>
        <v>#N/A</v>
      </c>
    </row>
    <row r="36113" spans="1:5" hidden="1">
      <c r="A36113" s="11">
        <v>50784</v>
      </c>
      <c r="B36113" t="s">
        <v>40770</v>
      </c>
      <c r="C36113" t="s">
        <v>15697</v>
      </c>
      <c r="D36113" t="e">
        <f>VLOOKUP(A36113,Planilha2!$1:$1048576,6,0)</f>
        <v>#N/A</v>
      </c>
      <c r="E36113" t="e">
        <f>VLOOKUP(C36113,Planilha5!B:B,1,0)</f>
        <v>#N/A</v>
      </c>
    </row>
    <row r="36114" spans="1:5" hidden="1">
      <c r="A36114" s="11">
        <v>53485</v>
      </c>
      <c r="B36114" t="s">
        <v>28040</v>
      </c>
      <c r="C36114" t="s">
        <v>42481</v>
      </c>
      <c r="D36114" t="e">
        <f>VLOOKUP(A36114,Planilha2!$1:$1048576,6,0)</f>
        <v>#N/A</v>
      </c>
      <c r="E36114" t="e">
        <f>VLOOKUP(C36114,Planilha5!B:B,1,0)</f>
        <v>#N/A</v>
      </c>
    </row>
    <row r="36115" spans="1:5" hidden="1">
      <c r="A36115" s="11">
        <v>42467</v>
      </c>
      <c r="B36115" t="s">
        <v>17008</v>
      </c>
      <c r="C36115" t="s">
        <v>42482</v>
      </c>
      <c r="D36115" t="e">
        <f>VLOOKUP(A36115,Planilha2!$1:$1048576,6,0)</f>
        <v>#N/A</v>
      </c>
      <c r="E36115" t="e">
        <f>VLOOKUP(C36115,Planilha5!B:B,1,0)</f>
        <v>#N/A</v>
      </c>
    </row>
    <row r="36116" spans="1:5" hidden="1">
      <c r="A36116" s="11">
        <v>3010</v>
      </c>
      <c r="B36116" t="s">
        <v>3154</v>
      </c>
      <c r="C36116" t="s">
        <v>28671</v>
      </c>
      <c r="D36116" t="e">
        <f>VLOOKUP(A36116,Planilha2!$1:$1048576,6,0)</f>
        <v>#N/A</v>
      </c>
      <c r="E36116" t="e">
        <f>VLOOKUP(C36116,Planilha5!B:B,1,0)</f>
        <v>#N/A</v>
      </c>
    </row>
    <row r="36117" spans="1:5" hidden="1">
      <c r="A36117">
        <v>930</v>
      </c>
      <c r="B36117" t="s">
        <v>4495</v>
      </c>
      <c r="C36117" t="s">
        <v>42483</v>
      </c>
      <c r="D36117" t="e">
        <f>VLOOKUP(A36117,Planilha2!$1:$1048576,6,0)</f>
        <v>#N/A</v>
      </c>
      <c r="E36117" t="e">
        <f>VLOOKUP(C36117,Planilha5!B:B,1,0)</f>
        <v>#N/A</v>
      </c>
    </row>
    <row r="36118" spans="1:5" hidden="1">
      <c r="A36118" s="11">
        <v>42699</v>
      </c>
      <c r="B36118" t="s">
        <v>15261</v>
      </c>
      <c r="C36118" t="s">
        <v>42484</v>
      </c>
      <c r="D36118" t="e">
        <f>VLOOKUP(A36118,Planilha2!$1:$1048576,6,0)</f>
        <v>#N/A</v>
      </c>
      <c r="E36118" t="e">
        <f>VLOOKUP(C36118,Planilha5!B:B,1,0)</f>
        <v>#N/A</v>
      </c>
    </row>
    <row r="36119" spans="1:5" hidden="1">
      <c r="A36119" s="11">
        <v>200611</v>
      </c>
      <c r="B36119" t="s">
        <v>316</v>
      </c>
      <c r="C36119" t="s">
        <v>1966</v>
      </c>
      <c r="D36119" t="str">
        <f>VLOOKUP(A36119,Planilha2!$1:$1048576,6,0)</f>
        <v>2 - Magistrados</v>
      </c>
      <c r="E36119" t="e">
        <f>VLOOKUP(C36119,Planilha5!B:B,1,0)</f>
        <v>#N/A</v>
      </c>
    </row>
    <row r="36120" spans="1:5" hidden="1">
      <c r="A36120" s="11">
        <v>201456</v>
      </c>
      <c r="B36120" t="s">
        <v>537</v>
      </c>
      <c r="C36120" t="s">
        <v>42485</v>
      </c>
      <c r="D36120" t="str">
        <f>VLOOKUP(A36120,Planilha2!$1:$1048576,6,0)</f>
        <v>2 - Magistrados</v>
      </c>
      <c r="E36120" t="e">
        <f>VLOOKUP(C36120,Planilha5!B:B,1,0)</f>
        <v>#N/A</v>
      </c>
    </row>
    <row r="36121" spans="1:5" hidden="1">
      <c r="A36121" s="11">
        <v>3071</v>
      </c>
      <c r="B36121" t="s">
        <v>760</v>
      </c>
      <c r="C36121" t="s">
        <v>5688</v>
      </c>
      <c r="D36121" t="e">
        <f>VLOOKUP(A36121,Planilha2!$1:$1048576,6,0)</f>
        <v>#N/A</v>
      </c>
      <c r="E36121" t="str">
        <f>VLOOKUP(C36121,Planilha5!B:B,1,0)</f>
        <v>LAYSLA STEPHANNY DE ALMEIDA BARROS</v>
      </c>
    </row>
    <row r="36122" spans="1:5" hidden="1">
      <c r="A36122" s="11">
        <v>904888</v>
      </c>
      <c r="B36122" t="s">
        <v>16413</v>
      </c>
      <c r="C36122" t="s">
        <v>42486</v>
      </c>
      <c r="D36122" t="e">
        <f>VLOOKUP(A36122,Planilha2!$1:$1048576,6,0)</f>
        <v>#N/A</v>
      </c>
      <c r="E36122" t="e">
        <f>VLOOKUP(C36122,Planilha5!B:B,1,0)</f>
        <v>#N/A</v>
      </c>
    </row>
    <row r="36123" spans="1:5" hidden="1">
      <c r="A36123" s="11">
        <v>6395</v>
      </c>
      <c r="B36123" t="s">
        <v>1223</v>
      </c>
      <c r="C36123" t="s">
        <v>35042</v>
      </c>
      <c r="D36123" t="e">
        <f>VLOOKUP(A36123,Planilha2!$1:$1048576,6,0)</f>
        <v>#N/A</v>
      </c>
      <c r="E36123" t="e">
        <f>VLOOKUP(C36123,Planilha5!B:B,1,0)</f>
        <v>#N/A</v>
      </c>
    </row>
    <row r="36124" spans="1:5" hidden="1">
      <c r="A36124" s="11">
        <v>903638</v>
      </c>
      <c r="B36124" t="s">
        <v>16598</v>
      </c>
      <c r="C36124" t="s">
        <v>8371</v>
      </c>
      <c r="D36124" t="e">
        <f>VLOOKUP(A36124,Planilha2!$1:$1048576,6,0)</f>
        <v>#N/A</v>
      </c>
      <c r="E36124" t="e">
        <f>VLOOKUP(C36124,Planilha5!B:B,1,0)</f>
        <v>#N/A</v>
      </c>
    </row>
    <row r="36125" spans="1:5" hidden="1">
      <c r="A36125" s="11">
        <v>92156</v>
      </c>
      <c r="B36125" t="s">
        <v>995</v>
      </c>
      <c r="C36125" t="s">
        <v>998</v>
      </c>
      <c r="D36125" t="e">
        <f>VLOOKUP(A36125,Planilha2!$1:$1048576,6,0)</f>
        <v>#N/A</v>
      </c>
      <c r="E36125" t="e">
        <f>VLOOKUP(C36125,Planilha5!B:B,1,0)</f>
        <v>#N/A</v>
      </c>
    </row>
    <row r="36126" spans="1:5" hidden="1">
      <c r="A36126" s="11">
        <v>48293</v>
      </c>
      <c r="B36126" t="s">
        <v>34479</v>
      </c>
      <c r="C36126" t="s">
        <v>42487</v>
      </c>
      <c r="D36126" t="e">
        <f>VLOOKUP(A36126,Planilha2!$1:$1048576,6,0)</f>
        <v>#N/A</v>
      </c>
      <c r="E36126" t="e">
        <f>VLOOKUP(C36126,Planilha5!B:B,1,0)</f>
        <v>#N/A</v>
      </c>
    </row>
    <row r="36127" spans="1:5" hidden="1">
      <c r="A36127" s="11">
        <v>200507</v>
      </c>
      <c r="B36127" t="s">
        <v>7002</v>
      </c>
      <c r="C36127" t="s">
        <v>14771</v>
      </c>
      <c r="D36127" t="e">
        <f>VLOOKUP(A36127,Planilha2!$1:$1048576,6,0)</f>
        <v>#N/A</v>
      </c>
      <c r="E36127" t="e">
        <f>VLOOKUP(C36127,Planilha5!B:B,1,0)</f>
        <v>#N/A</v>
      </c>
    </row>
    <row r="36128" spans="1:5" hidden="1">
      <c r="A36128" s="11">
        <v>51621</v>
      </c>
      <c r="B36128" t="s">
        <v>18704</v>
      </c>
      <c r="C36128" t="s">
        <v>42488</v>
      </c>
      <c r="D36128" t="e">
        <f>VLOOKUP(A36128,Planilha2!$1:$1048576,6,0)</f>
        <v>#N/A</v>
      </c>
      <c r="E36128" t="e">
        <f>VLOOKUP(C36128,Planilha5!B:B,1,0)</f>
        <v>#N/A</v>
      </c>
    </row>
    <row r="36129" spans="1:5" hidden="1">
      <c r="A36129" s="11">
        <v>905188</v>
      </c>
      <c r="B36129" t="s">
        <v>13513</v>
      </c>
      <c r="C36129" t="s">
        <v>42489</v>
      </c>
      <c r="D36129" t="e">
        <f>VLOOKUP(A36129,Planilha2!$1:$1048576,6,0)</f>
        <v>#N/A</v>
      </c>
      <c r="E36129" t="e">
        <f>VLOOKUP(C36129,Planilha5!B:B,1,0)</f>
        <v>#N/A</v>
      </c>
    </row>
    <row r="36130" spans="1:5" hidden="1">
      <c r="A36130">
        <v>370</v>
      </c>
      <c r="B36130" t="s">
        <v>739</v>
      </c>
      <c r="C36130" t="s">
        <v>42490</v>
      </c>
      <c r="D36130" t="e">
        <f>VLOOKUP(A36130,Planilha2!$1:$1048576,6,0)</f>
        <v>#N/A</v>
      </c>
      <c r="E36130" t="e">
        <f>VLOOKUP(C36130,Planilha5!B:B,1,0)</f>
        <v>#N/A</v>
      </c>
    </row>
    <row r="36131" spans="1:5" hidden="1">
      <c r="A36131" s="11">
        <v>93255</v>
      </c>
      <c r="B36131" t="s">
        <v>19639</v>
      </c>
      <c r="C36131" t="s">
        <v>42491</v>
      </c>
      <c r="D36131" t="e">
        <f>VLOOKUP(A36131,Planilha2!$1:$1048576,6,0)</f>
        <v>#N/A</v>
      </c>
      <c r="E36131" t="e">
        <f>VLOOKUP(C36131,Planilha5!B:B,1,0)</f>
        <v>#N/A</v>
      </c>
    </row>
    <row r="36132" spans="1:5" hidden="1">
      <c r="A36132" s="11">
        <v>23241</v>
      </c>
      <c r="B36132" t="s">
        <v>13015</v>
      </c>
      <c r="C36132" t="s">
        <v>42492</v>
      </c>
      <c r="D36132" t="e">
        <f>VLOOKUP(A36132,Planilha2!$1:$1048576,6,0)</f>
        <v>#N/A</v>
      </c>
      <c r="E36132" t="e">
        <f>VLOOKUP(C36132,Planilha5!B:B,1,0)</f>
        <v>#N/A</v>
      </c>
    </row>
    <row r="36133" spans="1:5" hidden="1">
      <c r="A36133" s="11">
        <v>903579</v>
      </c>
      <c r="B36133" t="s">
        <v>17971</v>
      </c>
      <c r="C36133" t="s">
        <v>8371</v>
      </c>
      <c r="D36133" t="e">
        <f>VLOOKUP(A36133,Planilha2!$1:$1048576,6,0)</f>
        <v>#N/A</v>
      </c>
      <c r="E36133" t="e">
        <f>VLOOKUP(C36133,Planilha5!B:B,1,0)</f>
        <v>#N/A</v>
      </c>
    </row>
    <row r="36134" spans="1:5" hidden="1">
      <c r="A36134" s="11">
        <v>19107</v>
      </c>
      <c r="B36134" t="s">
        <v>26343</v>
      </c>
      <c r="C36134" t="s">
        <v>42493</v>
      </c>
      <c r="D36134" t="e">
        <f>VLOOKUP(A36134,Planilha2!$1:$1048576,6,0)</f>
        <v>#N/A</v>
      </c>
      <c r="E36134" t="e">
        <f>VLOOKUP(C36134,Planilha5!B:B,1,0)</f>
        <v>#N/A</v>
      </c>
    </row>
    <row r="36135" spans="1:5" hidden="1">
      <c r="A36135" s="11">
        <v>1987</v>
      </c>
      <c r="B36135" t="s">
        <v>3817</v>
      </c>
      <c r="C36135" t="s">
        <v>3818</v>
      </c>
      <c r="D36135" t="e">
        <f>VLOOKUP(A36135,Planilha2!$1:$1048576,6,0)</f>
        <v>#N/A</v>
      </c>
      <c r="E36135" t="e">
        <f>VLOOKUP(C36135,Planilha5!B:B,1,0)</f>
        <v>#N/A</v>
      </c>
    </row>
    <row r="36136" spans="1:5" hidden="1">
      <c r="A36136" s="11">
        <v>2888</v>
      </c>
      <c r="B36136" t="s">
        <v>120</v>
      </c>
      <c r="C36136" t="s">
        <v>42494</v>
      </c>
      <c r="D36136" t="str">
        <f>VLOOKUP(A36136,Planilha2!$1:$1048576,6,0)</f>
        <v>2 - Magistrados</v>
      </c>
      <c r="E36136" t="e">
        <f>VLOOKUP(C36136,Planilha5!B:B,1,0)</f>
        <v>#N/A</v>
      </c>
    </row>
    <row r="36137" spans="1:5" hidden="1">
      <c r="A36137" s="11">
        <v>93735</v>
      </c>
      <c r="B36137" t="s">
        <v>8404</v>
      </c>
      <c r="C36137" t="s">
        <v>42495</v>
      </c>
      <c r="D36137" t="e">
        <f>VLOOKUP(A36137,Planilha2!$1:$1048576,6,0)</f>
        <v>#N/A</v>
      </c>
      <c r="E36137" t="e">
        <f>VLOOKUP(C36137,Planilha5!B:B,1,0)</f>
        <v>#N/A</v>
      </c>
    </row>
    <row r="36138" spans="1:5" hidden="1">
      <c r="A36138" s="11">
        <v>8322</v>
      </c>
      <c r="B36138" t="s">
        <v>3238</v>
      </c>
      <c r="C36138" t="s">
        <v>42496</v>
      </c>
      <c r="D36138" t="e">
        <f>VLOOKUP(A36138,Planilha2!$1:$1048576,6,0)</f>
        <v>#N/A</v>
      </c>
      <c r="E36138" t="e">
        <f>VLOOKUP(C36138,Planilha5!B:B,1,0)</f>
        <v>#N/A</v>
      </c>
    </row>
    <row r="36139" spans="1:5" hidden="1">
      <c r="A36139" s="11">
        <v>22267</v>
      </c>
      <c r="B36139" t="s">
        <v>38428</v>
      </c>
      <c r="C36139" t="s">
        <v>24448</v>
      </c>
      <c r="D36139" t="e">
        <f>VLOOKUP(A36139,Planilha2!$1:$1048576,6,0)</f>
        <v>#N/A</v>
      </c>
      <c r="E36139" t="str">
        <f>VLOOKUP(C36139,Planilha5!B:B,1,0)</f>
        <v>IDALINA MARIA DE SOUZA BEZERRA</v>
      </c>
    </row>
    <row r="36140" spans="1:5" hidden="1">
      <c r="A36140" s="11">
        <v>6312</v>
      </c>
      <c r="B36140" t="s">
        <v>21873</v>
      </c>
      <c r="C36140" t="s">
        <v>42497</v>
      </c>
      <c r="D36140" t="e">
        <f>VLOOKUP(A36140,Planilha2!$1:$1048576,6,0)</f>
        <v>#N/A</v>
      </c>
      <c r="E36140" t="e">
        <f>VLOOKUP(C36140,Planilha5!B:B,1,0)</f>
        <v>#N/A</v>
      </c>
    </row>
    <row r="36141" spans="1:5" hidden="1">
      <c r="A36141" s="11">
        <v>53765</v>
      </c>
      <c r="B36141" t="s">
        <v>22371</v>
      </c>
      <c r="C36141" t="s">
        <v>42498</v>
      </c>
      <c r="D36141" t="e">
        <f>VLOOKUP(A36141,Planilha2!$1:$1048576,6,0)</f>
        <v>#N/A</v>
      </c>
      <c r="E36141" t="e">
        <f>VLOOKUP(C36141,Planilha5!B:B,1,0)</f>
        <v>#N/A</v>
      </c>
    </row>
    <row r="36142" spans="1:5" hidden="1">
      <c r="A36142" s="11">
        <v>1479</v>
      </c>
      <c r="B36142" t="s">
        <v>3630</v>
      </c>
      <c r="C36142" t="s">
        <v>7731</v>
      </c>
      <c r="D36142" t="e">
        <f>VLOOKUP(A36142,Planilha2!$1:$1048576,6,0)</f>
        <v>#N/A</v>
      </c>
      <c r="E36142" t="e">
        <f>VLOOKUP(C36142,Planilha5!B:B,1,0)</f>
        <v>#N/A</v>
      </c>
    </row>
    <row r="36143" spans="1:5" hidden="1">
      <c r="A36143" s="11">
        <v>904267</v>
      </c>
      <c r="B36143" t="s">
        <v>18741</v>
      </c>
      <c r="C36143" t="s">
        <v>42499</v>
      </c>
      <c r="D36143" t="e">
        <f>VLOOKUP(A36143,Planilha2!$1:$1048576,6,0)</f>
        <v>#N/A</v>
      </c>
      <c r="E36143" t="e">
        <f>VLOOKUP(C36143,Planilha5!B:B,1,0)</f>
        <v>#N/A</v>
      </c>
    </row>
    <row r="36144" spans="1:5" hidden="1">
      <c r="A36144" s="11">
        <v>53488</v>
      </c>
      <c r="B36144" t="s">
        <v>29648</v>
      </c>
      <c r="C36144" t="s">
        <v>42500</v>
      </c>
      <c r="D36144" t="e">
        <f>VLOOKUP(A36144,Planilha2!$1:$1048576,6,0)</f>
        <v>#N/A</v>
      </c>
      <c r="E36144" t="e">
        <f>VLOOKUP(C36144,Planilha5!B:B,1,0)</f>
        <v>#N/A</v>
      </c>
    </row>
    <row r="36145" spans="1:5" hidden="1">
      <c r="A36145" s="11">
        <v>904270</v>
      </c>
      <c r="B36145" t="s">
        <v>42501</v>
      </c>
      <c r="C36145" t="s">
        <v>42502</v>
      </c>
      <c r="D36145" t="e">
        <f>VLOOKUP(A36145,Planilha2!$1:$1048576,6,0)</f>
        <v>#N/A</v>
      </c>
      <c r="E36145" t="e">
        <f>VLOOKUP(C36145,Planilha5!B:B,1,0)</f>
        <v>#N/A</v>
      </c>
    </row>
    <row r="36146" spans="1:5" hidden="1">
      <c r="A36146">
        <v>267</v>
      </c>
      <c r="B36146" t="s">
        <v>1350</v>
      </c>
      <c r="C36146" t="s">
        <v>20953</v>
      </c>
      <c r="D36146" t="e">
        <f>VLOOKUP(A36146,Planilha2!$1:$1048576,6,0)</f>
        <v>#N/A</v>
      </c>
      <c r="E36146" t="e">
        <f>VLOOKUP(C36146,Planilha5!B:B,1,0)</f>
        <v>#N/A</v>
      </c>
    </row>
    <row r="36147" spans="1:5" hidden="1">
      <c r="A36147" s="11">
        <v>50513</v>
      </c>
      <c r="B36147" t="s">
        <v>36574</v>
      </c>
      <c r="C36147" t="s">
        <v>42503</v>
      </c>
      <c r="D36147" t="e">
        <f>VLOOKUP(A36147,Planilha2!$1:$1048576,6,0)</f>
        <v>#N/A</v>
      </c>
      <c r="E36147" t="e">
        <f>VLOOKUP(C36147,Planilha5!B:B,1,0)</f>
        <v>#N/A</v>
      </c>
    </row>
    <row r="36148" spans="1:5" hidden="1">
      <c r="A36148" s="11">
        <v>201415</v>
      </c>
      <c r="B36148" t="s">
        <v>11140</v>
      </c>
      <c r="C36148" t="s">
        <v>42504</v>
      </c>
      <c r="D36148" t="e">
        <f>VLOOKUP(A36148,Planilha2!$1:$1048576,6,0)</f>
        <v>#N/A</v>
      </c>
      <c r="E36148" t="e">
        <f>VLOOKUP(C36148,Planilha5!B:B,1,0)</f>
        <v>#N/A</v>
      </c>
    </row>
    <row r="36149" spans="1:5" hidden="1">
      <c r="A36149" s="11">
        <v>45234</v>
      </c>
      <c r="B36149" t="s">
        <v>30802</v>
      </c>
      <c r="C36149" t="s">
        <v>42505</v>
      </c>
      <c r="D36149" t="e">
        <f>VLOOKUP(A36149,Planilha2!$1:$1048576,6,0)</f>
        <v>#N/A</v>
      </c>
      <c r="E36149" t="e">
        <f>VLOOKUP(C36149,Planilha5!B:B,1,0)</f>
        <v>#N/A</v>
      </c>
    </row>
    <row r="36150" spans="1:5" hidden="1">
      <c r="A36150" s="11">
        <v>3007</v>
      </c>
      <c r="B36150" t="s">
        <v>700</v>
      </c>
      <c r="C36150" t="s">
        <v>19553</v>
      </c>
      <c r="D36150" t="e">
        <f>VLOOKUP(A36150,Planilha2!$1:$1048576,6,0)</f>
        <v>#N/A</v>
      </c>
      <c r="E36150" t="e">
        <f>VLOOKUP(C36150,Planilha5!B:B,1,0)</f>
        <v>#N/A</v>
      </c>
    </row>
    <row r="36151" spans="1:5" hidden="1">
      <c r="A36151" s="11">
        <v>55872</v>
      </c>
      <c r="B36151" t="s">
        <v>40333</v>
      </c>
      <c r="C36151" t="s">
        <v>42506</v>
      </c>
      <c r="D36151" t="e">
        <f>VLOOKUP(A36151,Planilha2!$1:$1048576,6,0)</f>
        <v>#N/A</v>
      </c>
      <c r="E36151" t="e">
        <f>VLOOKUP(C36151,Planilha5!B:B,1,0)</f>
        <v>#N/A</v>
      </c>
    </row>
    <row r="36152" spans="1:5" hidden="1">
      <c r="A36152" s="11">
        <v>200494</v>
      </c>
      <c r="B36152" t="s">
        <v>20531</v>
      </c>
      <c r="C36152" t="s">
        <v>42507</v>
      </c>
      <c r="D36152" t="e">
        <f>VLOOKUP(A36152,Planilha2!$1:$1048576,6,0)</f>
        <v>#N/A</v>
      </c>
      <c r="E36152" t="e">
        <f>VLOOKUP(C36152,Planilha5!B:B,1,0)</f>
        <v>#N/A</v>
      </c>
    </row>
    <row r="36153" spans="1:5" hidden="1">
      <c r="A36153" s="11">
        <v>51878</v>
      </c>
      <c r="B36153" t="s">
        <v>29939</v>
      </c>
      <c r="C36153" t="s">
        <v>42508</v>
      </c>
      <c r="D36153" t="e">
        <f>VLOOKUP(A36153,Planilha2!$1:$1048576,6,0)</f>
        <v>#N/A</v>
      </c>
      <c r="E36153" t="e">
        <f>VLOOKUP(C36153,Planilha5!B:B,1,0)</f>
        <v>#N/A</v>
      </c>
    </row>
    <row r="36154" spans="1:5" hidden="1">
      <c r="A36154">
        <v>643</v>
      </c>
      <c r="B36154" t="s">
        <v>4255</v>
      </c>
      <c r="C36154" t="s">
        <v>4256</v>
      </c>
      <c r="D36154" t="e">
        <f>VLOOKUP(A36154,Planilha2!$1:$1048576,6,0)</f>
        <v>#N/A</v>
      </c>
      <c r="E36154" t="e">
        <f>VLOOKUP(C36154,Planilha5!B:B,1,0)</f>
        <v>#N/A</v>
      </c>
    </row>
    <row r="36155" spans="1:5" hidden="1">
      <c r="A36155" s="11">
        <v>904964</v>
      </c>
      <c r="B36155" t="s">
        <v>35381</v>
      </c>
      <c r="C36155" t="s">
        <v>42509</v>
      </c>
      <c r="D36155" t="e">
        <f>VLOOKUP(A36155,Planilha2!$1:$1048576,6,0)</f>
        <v>#N/A</v>
      </c>
      <c r="E36155" t="e">
        <f>VLOOKUP(C36155,Planilha5!B:B,1,0)</f>
        <v>#N/A</v>
      </c>
    </row>
    <row r="36156" spans="1:5" hidden="1">
      <c r="A36156" s="11">
        <v>42695</v>
      </c>
      <c r="B36156" t="s">
        <v>40541</v>
      </c>
      <c r="C36156" t="s">
        <v>42510</v>
      </c>
      <c r="D36156" t="e">
        <f>VLOOKUP(A36156,Planilha2!$1:$1048576,6,0)</f>
        <v>#N/A</v>
      </c>
      <c r="E36156" t="e">
        <f>VLOOKUP(C36156,Planilha5!B:B,1,0)</f>
        <v>#N/A</v>
      </c>
    </row>
    <row r="36157" spans="1:5" hidden="1">
      <c r="A36157" s="11">
        <v>40040</v>
      </c>
      <c r="B36157" t="s">
        <v>16809</v>
      </c>
      <c r="C36157" t="s">
        <v>42511</v>
      </c>
      <c r="D36157" t="e">
        <f>VLOOKUP(A36157,Planilha2!$1:$1048576,6,0)</f>
        <v>#N/A</v>
      </c>
      <c r="E36157" t="e">
        <f>VLOOKUP(C36157,Planilha5!B:B,1,0)</f>
        <v>#N/A</v>
      </c>
    </row>
    <row r="36158" spans="1:5" hidden="1">
      <c r="A36158" s="11">
        <v>24319</v>
      </c>
      <c r="B36158" t="s">
        <v>11108</v>
      </c>
      <c r="C36158" t="s">
        <v>42512</v>
      </c>
      <c r="D36158" t="e">
        <f>VLOOKUP(A36158,Planilha2!$1:$1048576,6,0)</f>
        <v>#N/A</v>
      </c>
      <c r="E36158" t="e">
        <f>VLOOKUP(C36158,Planilha5!B:B,1,0)</f>
        <v>#N/A</v>
      </c>
    </row>
    <row r="36159" spans="1:5" hidden="1">
      <c r="A36159" s="11">
        <v>51813</v>
      </c>
      <c r="B36159" t="s">
        <v>32729</v>
      </c>
      <c r="C36159" t="s">
        <v>42513</v>
      </c>
      <c r="D36159" t="e">
        <f>VLOOKUP(A36159,Planilha2!$1:$1048576,6,0)</f>
        <v>#N/A</v>
      </c>
      <c r="E36159" t="e">
        <f>VLOOKUP(C36159,Planilha5!B:B,1,0)</f>
        <v>#N/A</v>
      </c>
    </row>
    <row r="36160" spans="1:5" hidden="1">
      <c r="A36160" s="11">
        <v>43582</v>
      </c>
      <c r="B36160" t="s">
        <v>28439</v>
      </c>
      <c r="C36160" t="s">
        <v>42514</v>
      </c>
      <c r="D36160" t="e">
        <f>VLOOKUP(A36160,Planilha2!$1:$1048576,6,0)</f>
        <v>#N/A</v>
      </c>
      <c r="E36160" t="e">
        <f>VLOOKUP(C36160,Planilha5!B:B,1,0)</f>
        <v>#N/A</v>
      </c>
    </row>
    <row r="36161" spans="1:5" hidden="1">
      <c r="A36161" s="11">
        <v>11980</v>
      </c>
      <c r="B36161" t="s">
        <v>34928</v>
      </c>
      <c r="C36161" t="s">
        <v>22493</v>
      </c>
      <c r="D36161" t="e">
        <f>VLOOKUP(A36161,Planilha2!$1:$1048576,6,0)</f>
        <v>#N/A</v>
      </c>
      <c r="E36161" t="e">
        <f>VLOOKUP(C36161,Planilha5!B:B,1,0)</f>
        <v>#N/A</v>
      </c>
    </row>
    <row r="36162" spans="1:5" hidden="1">
      <c r="A36162" s="11">
        <v>50222</v>
      </c>
      <c r="B36162" t="s">
        <v>19532</v>
      </c>
      <c r="C36162" t="s">
        <v>42515</v>
      </c>
      <c r="D36162" t="e">
        <f>VLOOKUP(A36162,Planilha2!$1:$1048576,6,0)</f>
        <v>#N/A</v>
      </c>
      <c r="E36162" t="e">
        <f>VLOOKUP(C36162,Planilha5!B:B,1,0)</f>
        <v>#N/A</v>
      </c>
    </row>
    <row r="36163" spans="1:5" hidden="1">
      <c r="A36163" s="11">
        <v>53837</v>
      </c>
      <c r="B36163" t="s">
        <v>28331</v>
      </c>
      <c r="C36163" t="s">
        <v>42516</v>
      </c>
      <c r="D36163" t="e">
        <f>VLOOKUP(A36163,Planilha2!$1:$1048576,6,0)</f>
        <v>#N/A</v>
      </c>
      <c r="E36163" t="e">
        <f>VLOOKUP(C36163,Planilha5!B:B,1,0)</f>
        <v>#N/A</v>
      </c>
    </row>
    <row r="36164" spans="1:5" hidden="1">
      <c r="A36164" s="11">
        <v>40541</v>
      </c>
      <c r="B36164" t="s">
        <v>23420</v>
      </c>
      <c r="C36164" t="s">
        <v>42517</v>
      </c>
      <c r="D36164" t="e">
        <f>VLOOKUP(A36164,Planilha2!$1:$1048576,6,0)</f>
        <v>#N/A</v>
      </c>
      <c r="E36164" t="e">
        <f>VLOOKUP(C36164,Planilha5!B:B,1,0)</f>
        <v>#N/A</v>
      </c>
    </row>
    <row r="36165" spans="1:5" hidden="1">
      <c r="A36165" s="11">
        <v>53895</v>
      </c>
      <c r="B36165" t="s">
        <v>23663</v>
      </c>
      <c r="C36165" t="s">
        <v>42518</v>
      </c>
      <c r="D36165" t="e">
        <f>VLOOKUP(A36165,Planilha2!$1:$1048576,6,0)</f>
        <v>#N/A</v>
      </c>
      <c r="E36165" t="e">
        <f>VLOOKUP(C36165,Planilha5!B:B,1,0)</f>
        <v>#N/A</v>
      </c>
    </row>
    <row r="36166" spans="1:5" hidden="1">
      <c r="A36166" s="11">
        <v>42529</v>
      </c>
      <c r="B36166" t="s">
        <v>15030</v>
      </c>
      <c r="C36166" t="s">
        <v>42519</v>
      </c>
      <c r="D36166" t="e">
        <f>VLOOKUP(A36166,Planilha2!$1:$1048576,6,0)</f>
        <v>#N/A</v>
      </c>
      <c r="E36166" t="e">
        <f>VLOOKUP(C36166,Planilha5!B:B,1,0)</f>
        <v>#N/A</v>
      </c>
    </row>
    <row r="36167" spans="1:5" hidden="1">
      <c r="A36167" s="11">
        <v>53184</v>
      </c>
      <c r="B36167" t="s">
        <v>9056</v>
      </c>
      <c r="C36167" t="s">
        <v>42520</v>
      </c>
      <c r="D36167" t="e">
        <f>VLOOKUP(A36167,Planilha2!$1:$1048576,6,0)</f>
        <v>#N/A</v>
      </c>
      <c r="E36167" t="e">
        <f>VLOOKUP(C36167,Planilha5!B:B,1,0)</f>
        <v>#N/A</v>
      </c>
    </row>
    <row r="36168" spans="1:5" hidden="1">
      <c r="A36168" s="11">
        <v>5515</v>
      </c>
      <c r="B36168" t="s">
        <v>6668</v>
      </c>
      <c r="C36168" t="s">
        <v>42521</v>
      </c>
      <c r="D36168" t="e">
        <f>VLOOKUP(A36168,Planilha2!$1:$1048576,6,0)</f>
        <v>#N/A</v>
      </c>
      <c r="E36168" t="e">
        <f>VLOOKUP(C36168,Planilha5!B:B,1,0)</f>
        <v>#N/A</v>
      </c>
    </row>
    <row r="36169" spans="1:5" hidden="1">
      <c r="A36169" s="11">
        <v>4427</v>
      </c>
      <c r="B36169" t="s">
        <v>6551</v>
      </c>
      <c r="C36169" t="s">
        <v>42522</v>
      </c>
      <c r="D36169" t="e">
        <f>VLOOKUP(A36169,Planilha2!$1:$1048576,6,0)</f>
        <v>#N/A</v>
      </c>
      <c r="E36169" t="e">
        <f>VLOOKUP(C36169,Planilha5!B:B,1,0)</f>
        <v>#N/A</v>
      </c>
    </row>
    <row r="36170" spans="1:5" hidden="1">
      <c r="A36170" s="11">
        <v>51008</v>
      </c>
      <c r="B36170" t="s">
        <v>7342</v>
      </c>
      <c r="C36170" t="s">
        <v>42523</v>
      </c>
      <c r="D36170" t="e">
        <f>VLOOKUP(A36170,Planilha2!$1:$1048576,6,0)</f>
        <v>#N/A</v>
      </c>
      <c r="E36170" t="e">
        <f>VLOOKUP(C36170,Planilha5!B:B,1,0)</f>
        <v>#N/A</v>
      </c>
    </row>
    <row r="36171" spans="1:5" hidden="1">
      <c r="A36171" s="11">
        <v>8215</v>
      </c>
      <c r="B36171" t="s">
        <v>2686</v>
      </c>
      <c r="C36171" t="s">
        <v>42524</v>
      </c>
      <c r="D36171" t="e">
        <f>VLOOKUP(A36171,Planilha2!$1:$1048576,6,0)</f>
        <v>#N/A</v>
      </c>
      <c r="E36171" t="e">
        <f>VLOOKUP(C36171,Planilha5!B:B,1,0)</f>
        <v>#N/A</v>
      </c>
    </row>
    <row r="36172" spans="1:5" hidden="1">
      <c r="A36172">
        <v>917</v>
      </c>
      <c r="B36172" t="s">
        <v>5673</v>
      </c>
      <c r="C36172" t="s">
        <v>42525</v>
      </c>
      <c r="D36172" t="e">
        <f>VLOOKUP(A36172,Planilha2!$1:$1048576,6,0)</f>
        <v>#N/A</v>
      </c>
      <c r="E36172" t="e">
        <f>VLOOKUP(C36172,Planilha5!B:B,1,0)</f>
        <v>#N/A</v>
      </c>
    </row>
    <row r="36173" spans="1:5" hidden="1">
      <c r="A36173" s="11">
        <v>42274</v>
      </c>
      <c r="B36173" t="s">
        <v>9676</v>
      </c>
      <c r="C36173" t="s">
        <v>42526</v>
      </c>
      <c r="D36173" t="e">
        <f>VLOOKUP(A36173,Planilha2!$1:$1048576,6,0)</f>
        <v>#N/A</v>
      </c>
      <c r="E36173" t="e">
        <f>VLOOKUP(C36173,Planilha5!B:B,1,0)</f>
        <v>#N/A</v>
      </c>
    </row>
    <row r="36174" spans="1:5" hidden="1">
      <c r="A36174" s="11">
        <v>55274</v>
      </c>
      <c r="B36174" t="s">
        <v>21114</v>
      </c>
      <c r="C36174" t="s">
        <v>42527</v>
      </c>
      <c r="D36174" t="e">
        <f>VLOOKUP(A36174,Planilha2!$1:$1048576,6,0)</f>
        <v>#N/A</v>
      </c>
      <c r="E36174" t="e">
        <f>VLOOKUP(C36174,Planilha5!B:B,1,0)</f>
        <v>#N/A</v>
      </c>
    </row>
    <row r="36175" spans="1:5" hidden="1">
      <c r="A36175" s="11">
        <v>52745</v>
      </c>
      <c r="B36175" t="s">
        <v>32555</v>
      </c>
      <c r="C36175" t="s">
        <v>42528</v>
      </c>
      <c r="D36175" t="e">
        <f>VLOOKUP(A36175,Planilha2!$1:$1048576,6,0)</f>
        <v>#N/A</v>
      </c>
      <c r="E36175" t="e">
        <f>VLOOKUP(C36175,Planilha5!B:B,1,0)</f>
        <v>#N/A</v>
      </c>
    </row>
    <row r="36176" spans="1:5" hidden="1">
      <c r="A36176" s="11">
        <v>46924</v>
      </c>
      <c r="B36176" t="s">
        <v>12531</v>
      </c>
      <c r="C36176" t="s">
        <v>42529</v>
      </c>
      <c r="D36176" t="e">
        <f>VLOOKUP(A36176,Planilha2!$1:$1048576,6,0)</f>
        <v>#N/A</v>
      </c>
      <c r="E36176" t="e">
        <f>VLOOKUP(C36176,Planilha5!B:B,1,0)</f>
        <v>#N/A</v>
      </c>
    </row>
    <row r="36177" spans="1:5" hidden="1">
      <c r="A36177" s="11">
        <v>905453</v>
      </c>
      <c r="B36177" t="s">
        <v>19951</v>
      </c>
      <c r="C36177" t="s">
        <v>42530</v>
      </c>
      <c r="D36177" t="e">
        <f>VLOOKUP(A36177,Planilha2!$1:$1048576,6,0)</f>
        <v>#N/A</v>
      </c>
      <c r="E36177" t="e">
        <f>VLOOKUP(C36177,Planilha5!B:B,1,0)</f>
        <v>#N/A</v>
      </c>
    </row>
    <row r="36178" spans="1:5" hidden="1">
      <c r="A36178" s="11">
        <v>53946</v>
      </c>
      <c r="B36178" t="s">
        <v>34074</v>
      </c>
      <c r="C36178" t="s">
        <v>42531</v>
      </c>
      <c r="D36178" t="e">
        <f>VLOOKUP(A36178,Planilha2!$1:$1048576,6,0)</f>
        <v>#N/A</v>
      </c>
      <c r="E36178" t="e">
        <f>VLOOKUP(C36178,Planilha5!B:B,1,0)</f>
        <v>#N/A</v>
      </c>
    </row>
    <row r="36179" spans="1:5" hidden="1">
      <c r="A36179">
        <v>617</v>
      </c>
      <c r="B36179" t="s">
        <v>29505</v>
      </c>
      <c r="C36179" t="s">
        <v>42532</v>
      </c>
      <c r="D36179" t="e">
        <f>VLOOKUP(A36179,Planilha2!$1:$1048576,6,0)</f>
        <v>#N/A</v>
      </c>
      <c r="E36179" t="e">
        <f>VLOOKUP(C36179,Planilha5!B:B,1,0)</f>
        <v>#N/A</v>
      </c>
    </row>
    <row r="36180" spans="1:5" hidden="1">
      <c r="A36180" s="11">
        <v>905429</v>
      </c>
      <c r="B36180" t="s">
        <v>33508</v>
      </c>
      <c r="C36180" t="s">
        <v>42533</v>
      </c>
      <c r="D36180" t="e">
        <f>VLOOKUP(A36180,Planilha2!$1:$1048576,6,0)</f>
        <v>#N/A</v>
      </c>
      <c r="E36180" t="e">
        <f>VLOOKUP(C36180,Planilha5!B:B,1,0)</f>
        <v>#N/A</v>
      </c>
    </row>
    <row r="36181" spans="1:5" hidden="1">
      <c r="A36181" s="11">
        <v>49224</v>
      </c>
      <c r="B36181" t="s">
        <v>40794</v>
      </c>
      <c r="C36181" t="s">
        <v>42534</v>
      </c>
      <c r="D36181" t="e">
        <f>VLOOKUP(A36181,Planilha2!$1:$1048576,6,0)</f>
        <v>#N/A</v>
      </c>
      <c r="E36181" t="e">
        <f>VLOOKUP(C36181,Planilha5!B:B,1,0)</f>
        <v>#N/A</v>
      </c>
    </row>
    <row r="36182" spans="1:5" hidden="1">
      <c r="A36182" s="11">
        <v>200321</v>
      </c>
      <c r="B36182" t="s">
        <v>2518</v>
      </c>
      <c r="C36182" t="s">
        <v>2519</v>
      </c>
      <c r="D36182" t="e">
        <f>VLOOKUP(A36182,Planilha2!$1:$1048576,6,0)</f>
        <v>#N/A</v>
      </c>
      <c r="E36182" t="e">
        <f>VLOOKUP(C36182,Planilha5!B:B,1,0)</f>
        <v>#N/A</v>
      </c>
    </row>
    <row r="36183" spans="1:5" hidden="1">
      <c r="A36183" s="11">
        <v>52894</v>
      </c>
      <c r="B36183" t="s">
        <v>40026</v>
      </c>
      <c r="C36183" t="s">
        <v>42535</v>
      </c>
      <c r="D36183" t="e">
        <f>VLOOKUP(A36183,Planilha2!$1:$1048576,6,0)</f>
        <v>#N/A</v>
      </c>
      <c r="E36183" t="e">
        <f>VLOOKUP(C36183,Planilha5!B:B,1,0)</f>
        <v>#N/A</v>
      </c>
    </row>
    <row r="36184" spans="1:5" hidden="1">
      <c r="A36184" s="11">
        <v>3307</v>
      </c>
      <c r="B36184" t="s">
        <v>879</v>
      </c>
      <c r="C36184" t="s">
        <v>3547</v>
      </c>
      <c r="D36184" t="e">
        <f>VLOOKUP(A36184,Planilha2!$1:$1048576,6,0)</f>
        <v>#N/A</v>
      </c>
      <c r="E36184" t="e">
        <f>VLOOKUP(C36184,Planilha5!B:B,1,0)</f>
        <v>#N/A</v>
      </c>
    </row>
    <row r="36185" spans="1:5" hidden="1">
      <c r="A36185" s="11">
        <v>45171</v>
      </c>
      <c r="B36185" t="s">
        <v>21940</v>
      </c>
      <c r="C36185" t="s">
        <v>42536</v>
      </c>
      <c r="D36185" t="e">
        <f>VLOOKUP(A36185,Planilha2!$1:$1048576,6,0)</f>
        <v>#N/A</v>
      </c>
      <c r="E36185" t="e">
        <f>VLOOKUP(C36185,Planilha5!B:B,1,0)</f>
        <v>#N/A</v>
      </c>
    </row>
    <row r="36186" spans="1:5" hidden="1">
      <c r="A36186" s="11">
        <v>53226</v>
      </c>
      <c r="B36186" t="s">
        <v>37775</v>
      </c>
      <c r="C36186" t="s">
        <v>42537</v>
      </c>
      <c r="D36186" t="e">
        <f>VLOOKUP(A36186,Planilha2!$1:$1048576,6,0)</f>
        <v>#N/A</v>
      </c>
      <c r="E36186" t="e">
        <f>VLOOKUP(C36186,Planilha5!B:B,1,0)</f>
        <v>#N/A</v>
      </c>
    </row>
    <row r="36187" spans="1:5" hidden="1">
      <c r="A36187" s="11">
        <v>6109</v>
      </c>
      <c r="B36187" t="s">
        <v>607</v>
      </c>
      <c r="C36187" t="s">
        <v>3582</v>
      </c>
      <c r="D36187" t="str">
        <f>VLOOKUP(A36187,Planilha2!$1:$1048576,6,0)</f>
        <v>2 - Magistrados</v>
      </c>
      <c r="E36187" t="e">
        <f>VLOOKUP(C36187,Planilha5!B:B,1,0)</f>
        <v>#N/A</v>
      </c>
    </row>
    <row r="36188" spans="1:5" hidden="1">
      <c r="A36188" s="11">
        <v>40058</v>
      </c>
      <c r="B36188" t="s">
        <v>6024</v>
      </c>
      <c r="C36188" t="s">
        <v>42538</v>
      </c>
      <c r="D36188" t="e">
        <f>VLOOKUP(A36188,Planilha2!$1:$1048576,6,0)</f>
        <v>#N/A</v>
      </c>
      <c r="E36188" t="e">
        <f>VLOOKUP(C36188,Planilha5!B:B,1,0)</f>
        <v>#N/A</v>
      </c>
    </row>
    <row r="36189" spans="1:5" hidden="1">
      <c r="A36189" s="11">
        <v>93667</v>
      </c>
      <c r="B36189" t="s">
        <v>39220</v>
      </c>
      <c r="C36189" t="s">
        <v>42539</v>
      </c>
      <c r="D36189" t="e">
        <f>VLOOKUP(A36189,Planilha2!$1:$1048576,6,0)</f>
        <v>#N/A</v>
      </c>
      <c r="E36189" t="e">
        <f>VLOOKUP(C36189,Planilha5!B:B,1,0)</f>
        <v>#N/A</v>
      </c>
    </row>
    <row r="36190" spans="1:5" hidden="1">
      <c r="A36190" s="11">
        <v>7859</v>
      </c>
      <c r="B36190" t="s">
        <v>4115</v>
      </c>
      <c r="C36190" t="s">
        <v>42540</v>
      </c>
      <c r="D36190" t="e">
        <f>VLOOKUP(A36190,Planilha2!$1:$1048576,6,0)</f>
        <v>#N/A</v>
      </c>
      <c r="E36190" t="e">
        <f>VLOOKUP(C36190,Planilha5!B:B,1,0)</f>
        <v>#N/A</v>
      </c>
    </row>
    <row r="36191" spans="1:5" hidden="1">
      <c r="A36191" s="11">
        <v>4900</v>
      </c>
      <c r="B36191" t="s">
        <v>25841</v>
      </c>
      <c r="C36191" t="s">
        <v>42541</v>
      </c>
      <c r="D36191" t="e">
        <f>VLOOKUP(A36191,Planilha2!$1:$1048576,6,0)</f>
        <v>#N/A</v>
      </c>
      <c r="E36191" t="e">
        <f>VLOOKUP(C36191,Planilha5!B:B,1,0)</f>
        <v>#N/A</v>
      </c>
    </row>
    <row r="36192" spans="1:5" hidden="1">
      <c r="A36192" s="11">
        <v>5494</v>
      </c>
      <c r="B36192" t="s">
        <v>15808</v>
      </c>
      <c r="C36192" t="s">
        <v>42542</v>
      </c>
      <c r="D36192" t="e">
        <f>VLOOKUP(A36192,Planilha2!$1:$1048576,6,0)</f>
        <v>#N/A</v>
      </c>
      <c r="E36192" t="e">
        <f>VLOOKUP(C36192,Planilha5!B:B,1,0)</f>
        <v>#N/A</v>
      </c>
    </row>
    <row r="36193" spans="1:5" hidden="1">
      <c r="A36193" s="11">
        <v>6239</v>
      </c>
      <c r="B36193" t="s">
        <v>11587</v>
      </c>
      <c r="C36193" t="s">
        <v>28764</v>
      </c>
      <c r="D36193" t="e">
        <f>VLOOKUP(A36193,Planilha2!$1:$1048576,6,0)</f>
        <v>#N/A</v>
      </c>
      <c r="E36193" t="e">
        <f>VLOOKUP(C36193,Planilha5!B:B,1,0)</f>
        <v>#N/A</v>
      </c>
    </row>
    <row r="36194" spans="1:5" hidden="1">
      <c r="A36194" s="11">
        <v>3221</v>
      </c>
      <c r="B36194" t="s">
        <v>895</v>
      </c>
      <c r="C36194" t="s">
        <v>42543</v>
      </c>
      <c r="D36194" t="e">
        <f>VLOOKUP(A36194,Planilha2!$1:$1048576,6,0)</f>
        <v>#N/A</v>
      </c>
      <c r="E36194" t="e">
        <f>VLOOKUP(C36194,Planilha5!B:B,1,0)</f>
        <v>#N/A</v>
      </c>
    </row>
    <row r="36195" spans="1:5" hidden="1">
      <c r="A36195" s="11">
        <v>55115</v>
      </c>
      <c r="B36195" t="s">
        <v>14686</v>
      </c>
      <c r="C36195" t="s">
        <v>42544</v>
      </c>
      <c r="D36195" t="e">
        <f>VLOOKUP(A36195,Planilha2!$1:$1048576,6,0)</f>
        <v>#N/A</v>
      </c>
      <c r="E36195" t="e">
        <f>VLOOKUP(C36195,Planilha5!B:B,1,0)</f>
        <v>#N/A</v>
      </c>
    </row>
    <row r="36196" spans="1:5" hidden="1">
      <c r="A36196" s="11">
        <v>201520</v>
      </c>
      <c r="B36196" t="s">
        <v>875</v>
      </c>
      <c r="C36196" t="s">
        <v>39069</v>
      </c>
      <c r="D36196" t="e">
        <f>VLOOKUP(A36196,Planilha2!$1:$1048576,6,0)</f>
        <v>#N/A</v>
      </c>
      <c r="E36196" t="e">
        <f>VLOOKUP(C36196,Planilha5!B:B,1,0)</f>
        <v>#N/A</v>
      </c>
    </row>
    <row r="36197" spans="1:5" hidden="1">
      <c r="A36197" s="11">
        <v>3751</v>
      </c>
      <c r="B36197" t="s">
        <v>28895</v>
      </c>
      <c r="C36197" t="s">
        <v>42545</v>
      </c>
      <c r="D36197" t="e">
        <f>VLOOKUP(A36197,Planilha2!$1:$1048576,6,0)</f>
        <v>#N/A</v>
      </c>
      <c r="E36197" t="e">
        <f>VLOOKUP(C36197,Planilha5!B:B,1,0)</f>
        <v>#N/A</v>
      </c>
    </row>
    <row r="36198" spans="1:5" hidden="1">
      <c r="A36198" s="11">
        <v>49563</v>
      </c>
      <c r="B36198" t="s">
        <v>18629</v>
      </c>
      <c r="C36198" t="s">
        <v>42546</v>
      </c>
      <c r="D36198" t="e">
        <f>VLOOKUP(A36198,Planilha2!$1:$1048576,6,0)</f>
        <v>#N/A</v>
      </c>
      <c r="E36198" t="e">
        <f>VLOOKUP(C36198,Planilha5!B:B,1,0)</f>
        <v>#N/A</v>
      </c>
    </row>
    <row r="36199" spans="1:5" hidden="1">
      <c r="A36199" s="11">
        <v>200395</v>
      </c>
      <c r="B36199" t="s">
        <v>5570</v>
      </c>
      <c r="C36199" t="s">
        <v>5571</v>
      </c>
      <c r="D36199" t="e">
        <f>VLOOKUP(A36199,Planilha2!$1:$1048576,6,0)</f>
        <v>#N/A</v>
      </c>
      <c r="E36199" t="e">
        <f>VLOOKUP(C36199,Planilha5!B:B,1,0)</f>
        <v>#N/A</v>
      </c>
    </row>
    <row r="36200" spans="1:5" hidden="1">
      <c r="A36200" s="11">
        <v>44552</v>
      </c>
      <c r="B36200" t="s">
        <v>28209</v>
      </c>
      <c r="C36200" t="s">
        <v>42547</v>
      </c>
      <c r="D36200" t="e">
        <f>VLOOKUP(A36200,Planilha2!$1:$1048576,6,0)</f>
        <v>#N/A</v>
      </c>
      <c r="E36200" t="e">
        <f>VLOOKUP(C36200,Planilha5!B:B,1,0)</f>
        <v>#N/A</v>
      </c>
    </row>
    <row r="36201" spans="1:5" hidden="1">
      <c r="A36201" s="11">
        <v>45838</v>
      </c>
      <c r="B36201" t="s">
        <v>5837</v>
      </c>
      <c r="C36201" t="s">
        <v>42548</v>
      </c>
      <c r="D36201" t="e">
        <f>VLOOKUP(A36201,Planilha2!$1:$1048576,6,0)</f>
        <v>#N/A</v>
      </c>
      <c r="E36201" t="e">
        <f>VLOOKUP(C36201,Planilha5!B:B,1,0)</f>
        <v>#N/A</v>
      </c>
    </row>
    <row r="36202" spans="1:5" hidden="1">
      <c r="A36202" s="11">
        <v>904195</v>
      </c>
      <c r="B36202" t="s">
        <v>27615</v>
      </c>
      <c r="C36202" t="s">
        <v>42014</v>
      </c>
      <c r="D36202" t="e">
        <f>VLOOKUP(A36202,Planilha2!$1:$1048576,6,0)</f>
        <v>#N/A</v>
      </c>
      <c r="E36202" t="e">
        <f>VLOOKUP(C36202,Planilha5!B:B,1,0)</f>
        <v>#N/A</v>
      </c>
    </row>
    <row r="36203" spans="1:5" hidden="1">
      <c r="A36203" s="11">
        <v>9019</v>
      </c>
      <c r="B36203" t="s">
        <v>32711</v>
      </c>
      <c r="C36203" t="s">
        <v>19082</v>
      </c>
      <c r="D36203" t="e">
        <f>VLOOKUP(A36203,Planilha2!$1:$1048576,6,0)</f>
        <v>#N/A</v>
      </c>
      <c r="E36203" t="e">
        <f>VLOOKUP(C36203,Planilha5!B:B,1,0)</f>
        <v>#N/A</v>
      </c>
    </row>
    <row r="36204" spans="1:5" hidden="1">
      <c r="A36204" s="11">
        <v>8876</v>
      </c>
      <c r="B36204" t="s">
        <v>4603</v>
      </c>
      <c r="C36204" t="s">
        <v>42549</v>
      </c>
      <c r="D36204" t="e">
        <f>VLOOKUP(A36204,Planilha2!$1:$1048576,6,0)</f>
        <v>#N/A</v>
      </c>
      <c r="E36204" t="e">
        <f>VLOOKUP(C36204,Planilha5!B:B,1,0)</f>
        <v>#N/A</v>
      </c>
    </row>
    <row r="36205" spans="1:5" hidden="1">
      <c r="A36205" s="11">
        <v>23290</v>
      </c>
      <c r="B36205" t="s">
        <v>40912</v>
      </c>
      <c r="C36205" t="s">
        <v>42550</v>
      </c>
      <c r="D36205" t="e">
        <f>VLOOKUP(A36205,Planilha2!$1:$1048576,6,0)</f>
        <v>#N/A</v>
      </c>
      <c r="E36205" t="e">
        <f>VLOOKUP(C36205,Planilha5!B:B,1,0)</f>
        <v>#N/A</v>
      </c>
    </row>
    <row r="36206" spans="1:5" hidden="1">
      <c r="A36206" s="11">
        <v>48644</v>
      </c>
      <c r="B36206" t="s">
        <v>26069</v>
      </c>
      <c r="C36206" t="s">
        <v>42551</v>
      </c>
      <c r="D36206" t="e">
        <f>VLOOKUP(A36206,Planilha2!$1:$1048576,6,0)</f>
        <v>#N/A</v>
      </c>
      <c r="E36206" t="e">
        <f>VLOOKUP(C36206,Planilha5!B:B,1,0)</f>
        <v>#N/A</v>
      </c>
    </row>
    <row r="36207" spans="1:5" hidden="1">
      <c r="A36207" s="11">
        <v>48050</v>
      </c>
      <c r="B36207" t="s">
        <v>7138</v>
      </c>
      <c r="C36207" t="s">
        <v>42552</v>
      </c>
      <c r="D36207" t="e">
        <f>VLOOKUP(A36207,Planilha2!$1:$1048576,6,0)</f>
        <v>#N/A</v>
      </c>
      <c r="E36207" t="e">
        <f>VLOOKUP(C36207,Planilha5!B:B,1,0)</f>
        <v>#N/A</v>
      </c>
    </row>
    <row r="36208" spans="1:5" hidden="1">
      <c r="A36208" s="11">
        <v>201016</v>
      </c>
      <c r="B36208" t="s">
        <v>1009</v>
      </c>
      <c r="C36208" t="s">
        <v>42553</v>
      </c>
      <c r="D36208" t="e">
        <f>VLOOKUP(A36208,Planilha2!$1:$1048576,6,0)</f>
        <v>#N/A</v>
      </c>
      <c r="E36208" t="e">
        <f>VLOOKUP(C36208,Planilha5!B:B,1,0)</f>
        <v>#N/A</v>
      </c>
    </row>
    <row r="36209" spans="1:5" hidden="1">
      <c r="A36209" s="11">
        <v>201305</v>
      </c>
      <c r="B36209" t="s">
        <v>1296</v>
      </c>
      <c r="C36209" t="s">
        <v>1297</v>
      </c>
      <c r="D36209" t="e">
        <f>VLOOKUP(A36209,Planilha2!$1:$1048576,6,0)</f>
        <v>#N/A</v>
      </c>
      <c r="E36209" t="e">
        <f>VLOOKUP(C36209,Planilha5!B:B,1,0)</f>
        <v>#N/A</v>
      </c>
    </row>
    <row r="36210" spans="1:5" hidden="1">
      <c r="A36210" s="11">
        <v>903780</v>
      </c>
      <c r="B36210" t="s">
        <v>41193</v>
      </c>
      <c r="C36210" t="s">
        <v>28945</v>
      </c>
      <c r="D36210" t="e">
        <f>VLOOKUP(A36210,Planilha2!$1:$1048576,6,0)</f>
        <v>#N/A</v>
      </c>
      <c r="E36210" t="e">
        <f>VLOOKUP(C36210,Planilha5!B:B,1,0)</f>
        <v>#N/A</v>
      </c>
    </row>
    <row r="36211" spans="1:5" hidden="1">
      <c r="A36211" s="11">
        <v>22553</v>
      </c>
      <c r="B36211" t="s">
        <v>2969</v>
      </c>
      <c r="C36211" t="s">
        <v>42554</v>
      </c>
      <c r="D36211" t="e">
        <f>VLOOKUP(A36211,Planilha2!$1:$1048576,6,0)</f>
        <v>#N/A</v>
      </c>
      <c r="E36211" t="e">
        <f>VLOOKUP(C36211,Planilha5!B:B,1,0)</f>
        <v>#N/A</v>
      </c>
    </row>
    <row r="36212" spans="1:5" hidden="1">
      <c r="A36212" s="11">
        <v>9541</v>
      </c>
      <c r="B36212" t="s">
        <v>23149</v>
      </c>
      <c r="C36212" t="s">
        <v>42555</v>
      </c>
      <c r="D36212" t="e">
        <f>VLOOKUP(A36212,Planilha2!$1:$1048576,6,0)</f>
        <v>#N/A</v>
      </c>
      <c r="E36212" t="e">
        <f>VLOOKUP(C36212,Planilha5!B:B,1,0)</f>
        <v>#N/A</v>
      </c>
    </row>
    <row r="36213" spans="1:5" hidden="1">
      <c r="A36213" s="11">
        <v>22605</v>
      </c>
      <c r="B36213" t="s">
        <v>917</v>
      </c>
      <c r="C36213" t="s">
        <v>42556</v>
      </c>
      <c r="D36213" t="e">
        <f>VLOOKUP(A36213,Planilha2!$1:$1048576,6,0)</f>
        <v>#N/A</v>
      </c>
      <c r="E36213" t="e">
        <f>VLOOKUP(C36213,Planilha5!B:B,1,0)</f>
        <v>#N/A</v>
      </c>
    </row>
    <row r="36214" spans="1:5" hidden="1">
      <c r="A36214" s="11">
        <v>902474</v>
      </c>
      <c r="B36214" t="s">
        <v>31469</v>
      </c>
      <c r="C36214" t="s">
        <v>42557</v>
      </c>
      <c r="D36214" t="e">
        <f>VLOOKUP(A36214,Planilha2!$1:$1048576,6,0)</f>
        <v>#N/A</v>
      </c>
      <c r="E36214" t="e">
        <f>VLOOKUP(C36214,Planilha5!B:B,1,0)</f>
        <v>#N/A</v>
      </c>
    </row>
    <row r="36215" spans="1:5" hidden="1">
      <c r="A36215" s="11">
        <v>94255</v>
      </c>
      <c r="B36215" t="s">
        <v>9049</v>
      </c>
      <c r="C36215" t="s">
        <v>42558</v>
      </c>
      <c r="D36215" t="e">
        <f>VLOOKUP(A36215,Planilha2!$1:$1048576,6,0)</f>
        <v>#N/A</v>
      </c>
      <c r="E36215" t="e">
        <f>VLOOKUP(C36215,Planilha5!B:B,1,0)</f>
        <v>#N/A</v>
      </c>
    </row>
    <row r="36216" spans="1:5" hidden="1">
      <c r="A36216" s="11">
        <v>52388</v>
      </c>
      <c r="B36216" t="s">
        <v>40884</v>
      </c>
      <c r="C36216" t="s">
        <v>42559</v>
      </c>
      <c r="D36216" t="e">
        <f>VLOOKUP(A36216,Planilha2!$1:$1048576,6,0)</f>
        <v>#N/A</v>
      </c>
      <c r="E36216" t="e">
        <f>VLOOKUP(C36216,Planilha5!B:B,1,0)</f>
        <v>#N/A</v>
      </c>
    </row>
    <row r="36217" spans="1:5" hidden="1">
      <c r="A36217" s="11">
        <v>2280</v>
      </c>
      <c r="B36217" t="s">
        <v>334</v>
      </c>
      <c r="C36217" t="s">
        <v>42560</v>
      </c>
      <c r="D36217" t="str">
        <f>VLOOKUP(A36217,Planilha2!$1:$1048576,6,0)</f>
        <v>2 - Magistrados</v>
      </c>
      <c r="E36217" t="e">
        <f>VLOOKUP(C36217,Planilha5!B:B,1,0)</f>
        <v>#N/A</v>
      </c>
    </row>
    <row r="36218" spans="1:5" hidden="1">
      <c r="A36218" s="11">
        <v>48844</v>
      </c>
      <c r="B36218" t="s">
        <v>18257</v>
      </c>
      <c r="C36218" t="s">
        <v>42561</v>
      </c>
      <c r="D36218" t="e">
        <f>VLOOKUP(A36218,Planilha2!$1:$1048576,6,0)</f>
        <v>#N/A</v>
      </c>
      <c r="E36218" t="e">
        <f>VLOOKUP(C36218,Planilha5!B:B,1,0)</f>
        <v>#N/A</v>
      </c>
    </row>
    <row r="36219" spans="1:5" hidden="1">
      <c r="A36219" s="11">
        <v>904946</v>
      </c>
      <c r="B36219" t="s">
        <v>42233</v>
      </c>
      <c r="C36219" t="s">
        <v>42562</v>
      </c>
      <c r="D36219" t="e">
        <f>VLOOKUP(A36219,Planilha2!$1:$1048576,6,0)</f>
        <v>#N/A</v>
      </c>
      <c r="E36219" t="e">
        <f>VLOOKUP(C36219,Planilha5!B:B,1,0)</f>
        <v>#N/A</v>
      </c>
    </row>
    <row r="36220" spans="1:5" hidden="1">
      <c r="A36220" s="11">
        <v>8345</v>
      </c>
      <c r="B36220" t="s">
        <v>3240</v>
      </c>
      <c r="C36220" t="s">
        <v>42563</v>
      </c>
      <c r="D36220" t="e">
        <f>VLOOKUP(A36220,Planilha2!$1:$1048576,6,0)</f>
        <v>#N/A</v>
      </c>
      <c r="E36220" t="e">
        <f>VLOOKUP(C36220,Planilha5!B:B,1,0)</f>
        <v>#N/A</v>
      </c>
    </row>
    <row r="36221" spans="1:5" hidden="1">
      <c r="A36221" s="11">
        <v>3921</v>
      </c>
      <c r="B36221" t="s">
        <v>4234</v>
      </c>
      <c r="C36221" t="s">
        <v>42564</v>
      </c>
      <c r="D36221" t="e">
        <f>VLOOKUP(A36221,Planilha2!$1:$1048576,6,0)</f>
        <v>#N/A</v>
      </c>
      <c r="E36221" t="e">
        <f>VLOOKUP(C36221,Planilha5!B:B,1,0)</f>
        <v>#N/A</v>
      </c>
    </row>
    <row r="36222" spans="1:5" hidden="1">
      <c r="A36222" s="11">
        <v>4949</v>
      </c>
      <c r="B36222" t="s">
        <v>31253</v>
      </c>
      <c r="C36222" t="s">
        <v>13014</v>
      </c>
      <c r="D36222" t="e">
        <f>VLOOKUP(A36222,Planilha2!$1:$1048576,6,0)</f>
        <v>#N/A</v>
      </c>
      <c r="E36222" t="e">
        <f>VLOOKUP(C36222,Planilha5!B:B,1,0)</f>
        <v>#N/A</v>
      </c>
    </row>
    <row r="36223" spans="1:5" hidden="1">
      <c r="A36223" s="11">
        <v>41345</v>
      </c>
      <c r="B36223" t="s">
        <v>3111</v>
      </c>
      <c r="C36223" t="s">
        <v>42565</v>
      </c>
      <c r="D36223" t="e">
        <f>VLOOKUP(A36223,Planilha2!$1:$1048576,6,0)</f>
        <v>#N/A</v>
      </c>
      <c r="E36223" t="e">
        <f>VLOOKUP(C36223,Planilha5!B:B,1,0)</f>
        <v>#N/A</v>
      </c>
    </row>
    <row r="36224" spans="1:5" hidden="1">
      <c r="A36224" s="11">
        <v>54953</v>
      </c>
      <c r="B36224" t="s">
        <v>16266</v>
      </c>
      <c r="C36224" t="s">
        <v>42566</v>
      </c>
      <c r="D36224" t="e">
        <f>VLOOKUP(A36224,Planilha2!$1:$1048576,6,0)</f>
        <v>#N/A</v>
      </c>
      <c r="E36224" t="e">
        <f>VLOOKUP(C36224,Planilha5!B:B,1,0)</f>
        <v>#N/A</v>
      </c>
    </row>
    <row r="36225" spans="1:5" hidden="1">
      <c r="A36225" s="11">
        <v>51744</v>
      </c>
      <c r="B36225" t="s">
        <v>30036</v>
      </c>
      <c r="C36225" t="s">
        <v>42567</v>
      </c>
      <c r="D36225" t="e">
        <f>VLOOKUP(A36225,Planilha2!$1:$1048576,6,0)</f>
        <v>#N/A</v>
      </c>
      <c r="E36225" t="e">
        <f>VLOOKUP(C36225,Planilha5!B:B,1,0)</f>
        <v>#N/A</v>
      </c>
    </row>
    <row r="36226" spans="1:5" hidden="1">
      <c r="A36226" s="11">
        <v>48297</v>
      </c>
      <c r="B36226" t="s">
        <v>11992</v>
      </c>
      <c r="C36226" t="s">
        <v>11993</v>
      </c>
      <c r="D36226" t="e">
        <f>VLOOKUP(A36226,Planilha2!$1:$1048576,6,0)</f>
        <v>#N/A</v>
      </c>
      <c r="E36226" t="e">
        <f>VLOOKUP(C36226,Planilha5!B:B,1,0)</f>
        <v>#N/A</v>
      </c>
    </row>
    <row r="36227" spans="1:5" hidden="1">
      <c r="A36227" s="11">
        <v>50039</v>
      </c>
      <c r="B36227" t="s">
        <v>6143</v>
      </c>
      <c r="C36227" t="s">
        <v>42568</v>
      </c>
      <c r="D36227" t="e">
        <f>VLOOKUP(A36227,Planilha2!$1:$1048576,6,0)</f>
        <v>#N/A</v>
      </c>
      <c r="E36227" t="e">
        <f>VLOOKUP(C36227,Planilha5!B:B,1,0)</f>
        <v>#N/A</v>
      </c>
    </row>
    <row r="36228" spans="1:5" hidden="1">
      <c r="A36228" s="11">
        <v>23772</v>
      </c>
      <c r="B36228" t="s">
        <v>38851</v>
      </c>
      <c r="C36228" t="s">
        <v>42569</v>
      </c>
      <c r="D36228" t="e">
        <f>VLOOKUP(A36228,Planilha2!$1:$1048576,6,0)</f>
        <v>#N/A</v>
      </c>
      <c r="E36228" t="e">
        <f>VLOOKUP(C36228,Planilha5!B:B,1,0)</f>
        <v>#N/A</v>
      </c>
    </row>
    <row r="36229" spans="1:5" hidden="1">
      <c r="A36229" s="11">
        <v>52226</v>
      </c>
      <c r="B36229" t="s">
        <v>27881</v>
      </c>
      <c r="C36229" t="s">
        <v>42570</v>
      </c>
      <c r="D36229" t="e">
        <f>VLOOKUP(A36229,Planilha2!$1:$1048576,6,0)</f>
        <v>#N/A</v>
      </c>
      <c r="E36229" t="e">
        <f>VLOOKUP(C36229,Planilha5!B:B,1,0)</f>
        <v>#N/A</v>
      </c>
    </row>
    <row r="36230" spans="1:5" hidden="1">
      <c r="A36230" s="11">
        <v>48019</v>
      </c>
      <c r="B36230" t="s">
        <v>38601</v>
      </c>
      <c r="C36230" t="s">
        <v>42571</v>
      </c>
      <c r="D36230" t="e">
        <f>VLOOKUP(A36230,Planilha2!$1:$1048576,6,0)</f>
        <v>#N/A</v>
      </c>
      <c r="E36230" t="e">
        <f>VLOOKUP(C36230,Planilha5!B:B,1,0)</f>
        <v>#N/A</v>
      </c>
    </row>
    <row r="36231" spans="1:5" hidden="1">
      <c r="A36231" s="11">
        <v>2781</v>
      </c>
      <c r="B36231" t="s">
        <v>41368</v>
      </c>
      <c r="C36231" t="s">
        <v>42572</v>
      </c>
      <c r="D36231" t="e">
        <f>VLOOKUP(A36231,Planilha2!$1:$1048576,6,0)</f>
        <v>#N/A</v>
      </c>
      <c r="E36231" t="e">
        <f>VLOOKUP(C36231,Planilha5!B:B,1,0)</f>
        <v>#N/A</v>
      </c>
    </row>
    <row r="36232" spans="1:5" hidden="1">
      <c r="A36232" s="11">
        <v>903545</v>
      </c>
      <c r="B36232" t="s">
        <v>23546</v>
      </c>
      <c r="C36232" t="s">
        <v>42573</v>
      </c>
      <c r="D36232" t="e">
        <f>VLOOKUP(A36232,Planilha2!$1:$1048576,6,0)</f>
        <v>#N/A</v>
      </c>
      <c r="E36232" t="e">
        <f>VLOOKUP(C36232,Planilha5!B:B,1,0)</f>
        <v>#N/A</v>
      </c>
    </row>
    <row r="36233" spans="1:5" hidden="1">
      <c r="A36233" s="11">
        <v>40266</v>
      </c>
      <c r="B36233" t="s">
        <v>32910</v>
      </c>
      <c r="C36233" t="s">
        <v>42574</v>
      </c>
      <c r="D36233" t="e">
        <f>VLOOKUP(A36233,Planilha2!$1:$1048576,6,0)</f>
        <v>#N/A</v>
      </c>
      <c r="E36233" t="e">
        <f>VLOOKUP(C36233,Planilha5!B:B,1,0)</f>
        <v>#N/A</v>
      </c>
    </row>
    <row r="36234" spans="1:5" hidden="1">
      <c r="A36234" s="11">
        <v>45992</v>
      </c>
      <c r="B36234" t="s">
        <v>19795</v>
      </c>
      <c r="C36234" t="s">
        <v>42575</v>
      </c>
      <c r="D36234" t="e">
        <f>VLOOKUP(A36234,Planilha2!$1:$1048576,6,0)</f>
        <v>#N/A</v>
      </c>
      <c r="E36234" t="e">
        <f>VLOOKUP(C36234,Planilha5!B:B,1,0)</f>
        <v>#N/A</v>
      </c>
    </row>
    <row r="36235" spans="1:5" hidden="1">
      <c r="A36235" s="11">
        <v>905172</v>
      </c>
      <c r="B36235" t="s">
        <v>39898</v>
      </c>
      <c r="C36235" t="s">
        <v>42576</v>
      </c>
      <c r="D36235" t="e">
        <f>VLOOKUP(A36235,Planilha2!$1:$1048576,6,0)</f>
        <v>#N/A</v>
      </c>
      <c r="E36235" t="e">
        <f>VLOOKUP(C36235,Planilha5!B:B,1,0)</f>
        <v>#N/A</v>
      </c>
    </row>
    <row r="36236" spans="1:5" hidden="1">
      <c r="A36236" s="11">
        <v>55205</v>
      </c>
      <c r="B36236" t="s">
        <v>1304</v>
      </c>
      <c r="C36236" t="s">
        <v>1303</v>
      </c>
      <c r="D36236" t="e">
        <f>VLOOKUP(A36236,Planilha2!$1:$1048576,6,0)</f>
        <v>#N/A</v>
      </c>
      <c r="E36236" t="e">
        <f>VLOOKUP(C36236,Planilha5!B:B,1,0)</f>
        <v>#N/A</v>
      </c>
    </row>
    <row r="36237" spans="1:5" hidden="1">
      <c r="A36237" s="11">
        <v>904598</v>
      </c>
      <c r="B36237" t="s">
        <v>20288</v>
      </c>
      <c r="C36237" t="s">
        <v>42577</v>
      </c>
      <c r="D36237" t="e">
        <f>VLOOKUP(A36237,Planilha2!$1:$1048576,6,0)</f>
        <v>#N/A</v>
      </c>
      <c r="E36237" t="e">
        <f>VLOOKUP(C36237,Planilha5!B:B,1,0)</f>
        <v>#N/A</v>
      </c>
    </row>
    <row r="36238" spans="1:5" hidden="1">
      <c r="A36238" s="11">
        <v>200654</v>
      </c>
      <c r="B36238" t="s">
        <v>14476</v>
      </c>
      <c r="C36238" t="s">
        <v>14477</v>
      </c>
      <c r="D36238" t="e">
        <f>VLOOKUP(A36238,Planilha2!$1:$1048576,6,0)</f>
        <v>#N/A</v>
      </c>
      <c r="E36238" t="e">
        <f>VLOOKUP(C36238,Planilha5!B:B,1,0)</f>
        <v>#N/A</v>
      </c>
    </row>
    <row r="36239" spans="1:5" hidden="1">
      <c r="A36239" s="11">
        <v>12063</v>
      </c>
      <c r="B36239" t="s">
        <v>182</v>
      </c>
      <c r="C36239" t="s">
        <v>2318</v>
      </c>
      <c r="D36239" t="str">
        <f>VLOOKUP(A36239,Planilha2!$1:$1048576,6,0)</f>
        <v>2 - Magistrados</v>
      </c>
      <c r="E36239" t="e">
        <f>VLOOKUP(C36239,Planilha5!B:B,1,0)</f>
        <v>#N/A</v>
      </c>
    </row>
    <row r="36240" spans="1:5" hidden="1">
      <c r="A36240" s="11">
        <v>2015</v>
      </c>
      <c r="B36240" t="s">
        <v>5296</v>
      </c>
      <c r="C36240" t="s">
        <v>42578</v>
      </c>
      <c r="D36240" t="e">
        <f>VLOOKUP(A36240,Planilha2!$1:$1048576,6,0)</f>
        <v>#N/A</v>
      </c>
      <c r="E36240" t="e">
        <f>VLOOKUP(C36240,Planilha5!B:B,1,0)</f>
        <v>#N/A</v>
      </c>
    </row>
    <row r="36241" spans="1:5" hidden="1">
      <c r="A36241" s="11">
        <v>1432</v>
      </c>
      <c r="B36241" t="s">
        <v>857</v>
      </c>
      <c r="C36241" t="s">
        <v>17081</v>
      </c>
      <c r="D36241" t="e">
        <f>VLOOKUP(A36241,Planilha2!$1:$1048576,6,0)</f>
        <v>#N/A</v>
      </c>
      <c r="E36241" t="e">
        <f>VLOOKUP(C36241,Planilha5!B:B,1,0)</f>
        <v>#N/A</v>
      </c>
    </row>
    <row r="36242" spans="1:5" hidden="1">
      <c r="A36242" s="11">
        <v>4859</v>
      </c>
      <c r="B36242" t="s">
        <v>974</v>
      </c>
      <c r="C36242" t="s">
        <v>975</v>
      </c>
      <c r="D36242" t="e">
        <f>VLOOKUP(A36242,Planilha2!$1:$1048576,6,0)</f>
        <v>#N/A</v>
      </c>
      <c r="E36242" t="e">
        <f>VLOOKUP(C36242,Planilha5!B:B,1,0)</f>
        <v>#N/A</v>
      </c>
    </row>
    <row r="36243" spans="1:5" hidden="1">
      <c r="A36243" s="11">
        <v>22715</v>
      </c>
      <c r="B36243" t="s">
        <v>30765</v>
      </c>
      <c r="C36243" t="s">
        <v>42579</v>
      </c>
      <c r="D36243" t="e">
        <f>VLOOKUP(A36243,Planilha2!$1:$1048576,6,0)</f>
        <v>#N/A</v>
      </c>
      <c r="E36243" t="e">
        <f>VLOOKUP(C36243,Planilha5!B:B,1,0)</f>
        <v>#N/A</v>
      </c>
    </row>
    <row r="36244" spans="1:5" hidden="1">
      <c r="A36244" s="11">
        <v>201592</v>
      </c>
      <c r="B36244" t="s">
        <v>3346</v>
      </c>
      <c r="C36244" t="s">
        <v>42580</v>
      </c>
      <c r="D36244" t="e">
        <f>VLOOKUP(A36244,Planilha2!$1:$1048576,6,0)</f>
        <v>#N/A</v>
      </c>
      <c r="E36244" t="e">
        <f>VLOOKUP(C36244,Planilha5!B:B,1,0)</f>
        <v>#N/A</v>
      </c>
    </row>
    <row r="36245" spans="1:5" hidden="1">
      <c r="A36245" s="11">
        <v>50792</v>
      </c>
      <c r="B36245" t="s">
        <v>29419</v>
      </c>
      <c r="C36245" t="s">
        <v>42581</v>
      </c>
      <c r="D36245" t="e">
        <f>VLOOKUP(A36245,Planilha2!$1:$1048576,6,0)</f>
        <v>#N/A</v>
      </c>
      <c r="E36245" t="e">
        <f>VLOOKUP(C36245,Planilha5!B:B,1,0)</f>
        <v>#N/A</v>
      </c>
    </row>
    <row r="36246" spans="1:5" hidden="1">
      <c r="A36246" s="11">
        <v>903864</v>
      </c>
      <c r="B36246" t="s">
        <v>33128</v>
      </c>
      <c r="C36246" t="s">
        <v>42582</v>
      </c>
      <c r="D36246" t="e">
        <f>VLOOKUP(A36246,Planilha2!$1:$1048576,6,0)</f>
        <v>#N/A</v>
      </c>
      <c r="E36246" t="e">
        <f>VLOOKUP(C36246,Planilha5!B:B,1,0)</f>
        <v>#N/A</v>
      </c>
    </row>
    <row r="36247" spans="1:5" hidden="1">
      <c r="A36247" s="11">
        <v>4881</v>
      </c>
      <c r="B36247" t="s">
        <v>1186</v>
      </c>
      <c r="C36247" t="s">
        <v>42583</v>
      </c>
      <c r="D36247" t="e">
        <f>VLOOKUP(A36247,Planilha2!$1:$1048576,6,0)</f>
        <v>#N/A</v>
      </c>
      <c r="E36247" t="e">
        <f>VLOOKUP(C36247,Planilha5!B:B,1,0)</f>
        <v>#N/A</v>
      </c>
    </row>
    <row r="36248" spans="1:5" hidden="1">
      <c r="A36248" s="11">
        <v>54926</v>
      </c>
      <c r="B36248" t="s">
        <v>13105</v>
      </c>
      <c r="C36248" t="s">
        <v>42584</v>
      </c>
      <c r="D36248" t="e">
        <f>VLOOKUP(A36248,Planilha2!$1:$1048576,6,0)</f>
        <v>#N/A</v>
      </c>
      <c r="E36248" t="e">
        <f>VLOOKUP(C36248,Planilha5!B:B,1,0)</f>
        <v>#N/A</v>
      </c>
    </row>
    <row r="36249" spans="1:5" hidden="1">
      <c r="A36249" s="11">
        <v>4118</v>
      </c>
      <c r="B36249" t="s">
        <v>1157</v>
      </c>
      <c r="C36249" t="s">
        <v>42585</v>
      </c>
      <c r="D36249" t="e">
        <f>VLOOKUP(A36249,Planilha2!$1:$1048576,6,0)</f>
        <v>#N/A</v>
      </c>
      <c r="E36249" t="e">
        <f>VLOOKUP(C36249,Planilha5!B:B,1,0)</f>
        <v>#N/A</v>
      </c>
    </row>
    <row r="36250" spans="1:5" hidden="1">
      <c r="A36250" s="11">
        <v>12270</v>
      </c>
      <c r="B36250" t="s">
        <v>1558</v>
      </c>
      <c r="C36250" t="s">
        <v>42586</v>
      </c>
      <c r="D36250" t="e">
        <f>VLOOKUP(A36250,Planilha2!$1:$1048576,6,0)</f>
        <v>#N/A</v>
      </c>
      <c r="E36250" t="e">
        <f>VLOOKUP(C36250,Planilha5!B:B,1,0)</f>
        <v>#N/A</v>
      </c>
    </row>
    <row r="36251" spans="1:5" hidden="1">
      <c r="A36251" s="11">
        <v>53358</v>
      </c>
      <c r="B36251" t="s">
        <v>42587</v>
      </c>
      <c r="C36251" t="s">
        <v>42588</v>
      </c>
      <c r="D36251" t="e">
        <f>VLOOKUP(A36251,Planilha2!$1:$1048576,6,0)</f>
        <v>#N/A</v>
      </c>
      <c r="E36251" t="e">
        <f>VLOOKUP(C36251,Planilha5!B:B,1,0)</f>
        <v>#N/A</v>
      </c>
    </row>
    <row r="36252" spans="1:5" hidden="1">
      <c r="A36252" s="11">
        <v>905114</v>
      </c>
      <c r="B36252" t="s">
        <v>42360</v>
      </c>
      <c r="C36252" t="s">
        <v>42589</v>
      </c>
      <c r="D36252" t="e">
        <f>VLOOKUP(A36252,Planilha2!$1:$1048576,6,0)</f>
        <v>#N/A</v>
      </c>
      <c r="E36252" t="e">
        <f>VLOOKUP(C36252,Planilha5!B:B,1,0)</f>
        <v>#N/A</v>
      </c>
    </row>
    <row r="36253" spans="1:5" hidden="1">
      <c r="A36253" s="11">
        <v>904855</v>
      </c>
      <c r="B36253" t="s">
        <v>11307</v>
      </c>
      <c r="C36253" t="s">
        <v>42590</v>
      </c>
      <c r="D36253" t="e">
        <f>VLOOKUP(A36253,Planilha2!$1:$1048576,6,0)</f>
        <v>#N/A</v>
      </c>
      <c r="E36253" t="e">
        <f>VLOOKUP(C36253,Planilha5!B:B,1,0)</f>
        <v>#N/A</v>
      </c>
    </row>
    <row r="36254" spans="1:5" hidden="1">
      <c r="A36254">
        <v>169</v>
      </c>
      <c r="B36254" t="s">
        <v>3453</v>
      </c>
      <c r="C36254" t="s">
        <v>42591</v>
      </c>
      <c r="D36254" t="e">
        <f>VLOOKUP(A36254,Planilha2!$1:$1048576,6,0)</f>
        <v>#N/A</v>
      </c>
      <c r="E36254" t="e">
        <f>VLOOKUP(C36254,Planilha5!B:B,1,0)</f>
        <v>#N/A</v>
      </c>
    </row>
    <row r="36255" spans="1:5" hidden="1">
      <c r="A36255" s="11">
        <v>200869</v>
      </c>
      <c r="B36255" t="s">
        <v>30046</v>
      </c>
      <c r="C36255" t="s">
        <v>42592</v>
      </c>
      <c r="D36255" t="e">
        <f>VLOOKUP(A36255,Planilha2!$1:$1048576,6,0)</f>
        <v>#N/A</v>
      </c>
      <c r="E36255" t="e">
        <f>VLOOKUP(C36255,Planilha5!B:B,1,0)</f>
        <v>#N/A</v>
      </c>
    </row>
    <row r="36256" spans="1:5" hidden="1">
      <c r="A36256" s="11">
        <v>55378</v>
      </c>
      <c r="B36256" t="s">
        <v>39291</v>
      </c>
      <c r="C36256" t="s">
        <v>42593</v>
      </c>
      <c r="D36256" t="e">
        <f>VLOOKUP(A36256,Planilha2!$1:$1048576,6,0)</f>
        <v>#N/A</v>
      </c>
      <c r="E36256" t="e">
        <f>VLOOKUP(C36256,Planilha5!B:B,1,0)</f>
        <v>#N/A</v>
      </c>
    </row>
    <row r="36257" spans="1:5" hidden="1">
      <c r="A36257" s="11">
        <v>904270</v>
      </c>
      <c r="B36257" t="s">
        <v>42501</v>
      </c>
      <c r="C36257" t="s">
        <v>42594</v>
      </c>
      <c r="D36257" t="e">
        <f>VLOOKUP(A36257,Planilha2!$1:$1048576,6,0)</f>
        <v>#N/A</v>
      </c>
      <c r="E36257" t="e">
        <f>VLOOKUP(C36257,Planilha5!B:B,1,0)</f>
        <v>#N/A</v>
      </c>
    </row>
    <row r="36258" spans="1:5" hidden="1">
      <c r="A36258" s="11">
        <v>9802</v>
      </c>
      <c r="B36258" t="s">
        <v>4654</v>
      </c>
      <c r="C36258" t="s">
        <v>42595</v>
      </c>
      <c r="D36258" t="e">
        <f>VLOOKUP(A36258,Planilha2!$1:$1048576,6,0)</f>
        <v>#N/A</v>
      </c>
      <c r="E36258" t="e">
        <f>VLOOKUP(C36258,Planilha5!B:B,1,0)</f>
        <v>#N/A</v>
      </c>
    </row>
    <row r="36259" spans="1:5" hidden="1">
      <c r="A36259" s="11">
        <v>4161</v>
      </c>
      <c r="B36259" t="s">
        <v>22870</v>
      </c>
      <c r="C36259" t="s">
        <v>4140</v>
      </c>
      <c r="D36259" t="e">
        <f>VLOOKUP(A36259,Planilha2!$1:$1048576,6,0)</f>
        <v>#N/A</v>
      </c>
      <c r="E36259" t="e">
        <f>VLOOKUP(C36259,Planilha5!B:B,1,0)</f>
        <v>#N/A</v>
      </c>
    </row>
    <row r="36260" spans="1:5" hidden="1">
      <c r="A36260" s="11">
        <v>2015</v>
      </c>
      <c r="B36260" t="s">
        <v>5296</v>
      </c>
      <c r="C36260" t="s">
        <v>5297</v>
      </c>
      <c r="D36260" t="e">
        <f>VLOOKUP(A36260,Planilha2!$1:$1048576,6,0)</f>
        <v>#N/A</v>
      </c>
      <c r="E36260" t="e">
        <f>VLOOKUP(C36260,Planilha5!B:B,1,0)</f>
        <v>#N/A</v>
      </c>
    </row>
    <row r="36261" spans="1:5" hidden="1">
      <c r="A36261" s="11">
        <v>55043</v>
      </c>
      <c r="B36261" t="s">
        <v>13976</v>
      </c>
      <c r="C36261" t="s">
        <v>42596</v>
      </c>
      <c r="D36261" t="e">
        <f>VLOOKUP(A36261,Planilha2!$1:$1048576,6,0)</f>
        <v>#N/A</v>
      </c>
      <c r="E36261" t="e">
        <f>VLOOKUP(C36261,Planilha5!B:B,1,0)</f>
        <v>#N/A</v>
      </c>
    </row>
    <row r="36262" spans="1:5" hidden="1">
      <c r="A36262" s="11">
        <v>53575</v>
      </c>
      <c r="B36262" t="s">
        <v>39756</v>
      </c>
      <c r="C36262" t="s">
        <v>42597</v>
      </c>
      <c r="D36262" t="e">
        <f>VLOOKUP(A36262,Planilha2!$1:$1048576,6,0)</f>
        <v>#N/A</v>
      </c>
      <c r="E36262" t="e">
        <f>VLOOKUP(C36262,Planilha5!B:B,1,0)</f>
        <v>#N/A</v>
      </c>
    </row>
    <row r="36263" spans="1:5" hidden="1">
      <c r="A36263">
        <v>368</v>
      </c>
      <c r="B36263" t="s">
        <v>18315</v>
      </c>
      <c r="C36263" t="s">
        <v>42598</v>
      </c>
      <c r="D36263" t="e">
        <f>VLOOKUP(A36263,Planilha2!$1:$1048576,6,0)</f>
        <v>#N/A</v>
      </c>
      <c r="E36263" t="e">
        <f>VLOOKUP(C36263,Planilha5!B:B,1,0)</f>
        <v>#N/A</v>
      </c>
    </row>
    <row r="36264" spans="1:5" hidden="1">
      <c r="A36264" s="11">
        <v>8221</v>
      </c>
      <c r="B36264" t="s">
        <v>38979</v>
      </c>
      <c r="C36264" t="s">
        <v>42599</v>
      </c>
      <c r="D36264" t="e">
        <f>VLOOKUP(A36264,Planilha2!$1:$1048576,6,0)</f>
        <v>#N/A</v>
      </c>
      <c r="E36264" t="e">
        <f>VLOOKUP(C36264,Planilha5!B:B,1,0)</f>
        <v>#N/A</v>
      </c>
    </row>
    <row r="36265" spans="1:5" hidden="1">
      <c r="A36265" s="11">
        <v>50367</v>
      </c>
      <c r="B36265" t="s">
        <v>31859</v>
      </c>
      <c r="C36265" t="s">
        <v>42600</v>
      </c>
      <c r="D36265" t="e">
        <f>VLOOKUP(A36265,Planilha2!$1:$1048576,6,0)</f>
        <v>#N/A</v>
      </c>
      <c r="E36265" t="e">
        <f>VLOOKUP(C36265,Planilha5!B:B,1,0)</f>
        <v>#N/A</v>
      </c>
    </row>
    <row r="36266" spans="1:5" hidden="1">
      <c r="A36266" s="11">
        <v>50651</v>
      </c>
      <c r="B36266" t="s">
        <v>6720</v>
      </c>
      <c r="C36266" t="s">
        <v>14064</v>
      </c>
      <c r="D36266" t="e">
        <f>VLOOKUP(A36266,Planilha2!$1:$1048576,6,0)</f>
        <v>#N/A</v>
      </c>
      <c r="E36266" t="e">
        <f>VLOOKUP(C36266,Planilha5!B:B,1,0)</f>
        <v>#N/A</v>
      </c>
    </row>
    <row r="36267" spans="1:5" hidden="1">
      <c r="A36267" s="11">
        <v>23020</v>
      </c>
      <c r="B36267" t="s">
        <v>5873</v>
      </c>
      <c r="C36267" t="s">
        <v>42601</v>
      </c>
      <c r="D36267" t="e">
        <f>VLOOKUP(A36267,Planilha2!$1:$1048576,6,0)</f>
        <v>#N/A</v>
      </c>
      <c r="E36267" t="e">
        <f>VLOOKUP(C36267,Planilha5!B:B,1,0)</f>
        <v>#N/A</v>
      </c>
    </row>
    <row r="36268" spans="1:5" hidden="1">
      <c r="A36268" s="11">
        <v>54864</v>
      </c>
      <c r="B36268" t="s">
        <v>34361</v>
      </c>
      <c r="C36268" t="s">
        <v>42602</v>
      </c>
      <c r="D36268" t="e">
        <f>VLOOKUP(A36268,Planilha2!$1:$1048576,6,0)</f>
        <v>#N/A</v>
      </c>
      <c r="E36268" t="e">
        <f>VLOOKUP(C36268,Planilha5!B:B,1,0)</f>
        <v>#N/A</v>
      </c>
    </row>
    <row r="36269" spans="1:5" hidden="1">
      <c r="A36269">
        <v>614</v>
      </c>
      <c r="B36269" t="s">
        <v>5216</v>
      </c>
      <c r="C36269" t="s">
        <v>5217</v>
      </c>
      <c r="D36269" t="e">
        <f>VLOOKUP(A36269,Planilha2!$1:$1048576,6,0)</f>
        <v>#N/A</v>
      </c>
      <c r="E36269" t="e">
        <f>VLOOKUP(C36269,Planilha5!B:B,1,0)</f>
        <v>#N/A</v>
      </c>
    </row>
    <row r="36270" spans="1:5" hidden="1">
      <c r="A36270">
        <v>96</v>
      </c>
      <c r="B36270" t="s">
        <v>910</v>
      </c>
      <c r="C36270" t="s">
        <v>42603</v>
      </c>
      <c r="D36270" t="e">
        <f>VLOOKUP(A36270,Planilha2!$1:$1048576,6,0)</f>
        <v>#N/A</v>
      </c>
      <c r="E36270" t="e">
        <f>VLOOKUP(C36270,Planilha5!B:B,1,0)</f>
        <v>#N/A</v>
      </c>
    </row>
    <row r="36271" spans="1:5" hidden="1">
      <c r="A36271" s="11">
        <v>3518</v>
      </c>
      <c r="B36271" t="s">
        <v>24344</v>
      </c>
      <c r="C36271" t="s">
        <v>42604</v>
      </c>
      <c r="D36271" t="e">
        <f>VLOOKUP(A36271,Planilha2!$1:$1048576,6,0)</f>
        <v>#N/A</v>
      </c>
      <c r="E36271" t="e">
        <f>VLOOKUP(C36271,Planilha5!B:B,1,0)</f>
        <v>#N/A</v>
      </c>
    </row>
    <row r="36272" spans="1:5" hidden="1">
      <c r="A36272" s="11">
        <v>51886</v>
      </c>
      <c r="B36272" t="s">
        <v>33475</v>
      </c>
      <c r="C36272" t="s">
        <v>42605</v>
      </c>
      <c r="D36272" t="e">
        <f>VLOOKUP(A36272,Planilha2!$1:$1048576,6,0)</f>
        <v>#N/A</v>
      </c>
      <c r="E36272" t="e">
        <f>VLOOKUP(C36272,Planilha5!B:B,1,0)</f>
        <v>#N/A</v>
      </c>
    </row>
    <row r="36273" spans="1:5" hidden="1">
      <c r="A36273" s="11">
        <v>40425</v>
      </c>
      <c r="B36273" t="s">
        <v>21071</v>
      </c>
      <c r="C36273" t="s">
        <v>42606</v>
      </c>
      <c r="D36273" t="e">
        <f>VLOOKUP(A36273,Planilha2!$1:$1048576,6,0)</f>
        <v>#N/A</v>
      </c>
      <c r="E36273" t="e">
        <f>VLOOKUP(C36273,Planilha5!B:B,1,0)</f>
        <v>#N/A</v>
      </c>
    </row>
    <row r="36274" spans="1:5" hidden="1">
      <c r="A36274" s="11">
        <v>201517</v>
      </c>
      <c r="B36274" t="s">
        <v>5155</v>
      </c>
      <c r="C36274" t="s">
        <v>42607</v>
      </c>
      <c r="D36274" t="e">
        <f>VLOOKUP(A36274,Planilha2!$1:$1048576,6,0)</f>
        <v>#N/A</v>
      </c>
      <c r="E36274" t="e">
        <f>VLOOKUP(C36274,Planilha5!B:B,1,0)</f>
        <v>#N/A</v>
      </c>
    </row>
    <row r="36275" spans="1:5" hidden="1">
      <c r="A36275" s="11">
        <v>55685</v>
      </c>
      <c r="B36275" t="s">
        <v>23854</v>
      </c>
      <c r="C36275" t="s">
        <v>42608</v>
      </c>
      <c r="D36275" t="e">
        <f>VLOOKUP(A36275,Planilha2!$1:$1048576,6,0)</f>
        <v>#N/A</v>
      </c>
      <c r="E36275" t="e">
        <f>VLOOKUP(C36275,Planilha5!B:B,1,0)</f>
        <v>#N/A</v>
      </c>
    </row>
    <row r="36276" spans="1:5" hidden="1">
      <c r="A36276" s="11">
        <v>11800</v>
      </c>
      <c r="B36276" t="s">
        <v>729</v>
      </c>
      <c r="C36276" t="s">
        <v>42609</v>
      </c>
      <c r="D36276" t="e">
        <f>VLOOKUP(A36276,Planilha2!$1:$1048576,6,0)</f>
        <v>#N/A</v>
      </c>
      <c r="E36276" t="e">
        <f>VLOOKUP(C36276,Planilha5!B:B,1,0)</f>
        <v>#N/A</v>
      </c>
    </row>
    <row r="36277" spans="1:5" hidden="1">
      <c r="A36277" s="11">
        <v>55688</v>
      </c>
      <c r="B36277" t="s">
        <v>19611</v>
      </c>
      <c r="C36277" t="s">
        <v>42610</v>
      </c>
      <c r="D36277" t="e">
        <f>VLOOKUP(A36277,Planilha2!$1:$1048576,6,0)</f>
        <v>#N/A</v>
      </c>
      <c r="E36277" t="e">
        <f>VLOOKUP(C36277,Planilha5!B:B,1,0)</f>
        <v>#N/A</v>
      </c>
    </row>
    <row r="36278" spans="1:5" hidden="1">
      <c r="A36278">
        <v>277</v>
      </c>
      <c r="B36278" t="s">
        <v>1996</v>
      </c>
      <c r="C36278" t="s">
        <v>42611</v>
      </c>
      <c r="D36278" t="e">
        <f>VLOOKUP(A36278,Planilha2!$1:$1048576,6,0)</f>
        <v>#N/A</v>
      </c>
      <c r="E36278" t="e">
        <f>VLOOKUP(C36278,Planilha5!B:B,1,0)</f>
        <v>#N/A</v>
      </c>
    </row>
    <row r="36279" spans="1:5" hidden="1">
      <c r="A36279" s="11">
        <v>8237</v>
      </c>
      <c r="B36279" t="s">
        <v>34784</v>
      </c>
      <c r="C36279" t="s">
        <v>42612</v>
      </c>
      <c r="D36279" t="e">
        <f>VLOOKUP(A36279,Planilha2!$1:$1048576,6,0)</f>
        <v>#N/A</v>
      </c>
      <c r="E36279" t="e">
        <f>VLOOKUP(C36279,Planilha5!B:B,1,0)</f>
        <v>#N/A</v>
      </c>
    </row>
    <row r="36280" spans="1:5" hidden="1">
      <c r="A36280" s="11">
        <v>54985</v>
      </c>
      <c r="B36280" t="s">
        <v>17651</v>
      </c>
      <c r="C36280" t="s">
        <v>42613</v>
      </c>
      <c r="D36280" t="e">
        <f>VLOOKUP(A36280,Planilha2!$1:$1048576,6,0)</f>
        <v>#N/A</v>
      </c>
      <c r="E36280" t="e">
        <f>VLOOKUP(C36280,Planilha5!B:B,1,0)</f>
        <v>#N/A</v>
      </c>
    </row>
    <row r="36281" spans="1:5" hidden="1">
      <c r="A36281" s="11">
        <v>52866</v>
      </c>
      <c r="B36281" t="s">
        <v>24157</v>
      </c>
      <c r="C36281" t="s">
        <v>42614</v>
      </c>
      <c r="D36281" t="e">
        <f>VLOOKUP(A36281,Planilha2!$1:$1048576,6,0)</f>
        <v>#N/A</v>
      </c>
      <c r="E36281" t="e">
        <f>VLOOKUP(C36281,Planilha5!B:B,1,0)</f>
        <v>#N/A</v>
      </c>
    </row>
    <row r="36282" spans="1:5" hidden="1">
      <c r="A36282" s="11">
        <v>37874</v>
      </c>
      <c r="B36282" t="s">
        <v>3725</v>
      </c>
      <c r="C36282" t="s">
        <v>42615</v>
      </c>
      <c r="D36282" t="e">
        <f>VLOOKUP(A36282,Planilha2!$1:$1048576,6,0)</f>
        <v>#N/A</v>
      </c>
      <c r="E36282" t="e">
        <f>VLOOKUP(C36282,Planilha5!B:B,1,0)</f>
        <v>#N/A</v>
      </c>
    </row>
    <row r="36283" spans="1:5" hidden="1">
      <c r="A36283" s="11">
        <v>200909</v>
      </c>
      <c r="B36283" t="s">
        <v>106</v>
      </c>
      <c r="C36283" t="s">
        <v>42616</v>
      </c>
      <c r="D36283" t="str">
        <f>VLOOKUP(A36283,Planilha2!$1:$1048576,6,0)</f>
        <v>2 - Magistrados</v>
      </c>
      <c r="E36283" t="e">
        <f>VLOOKUP(C36283,Planilha5!B:B,1,0)</f>
        <v>#N/A</v>
      </c>
    </row>
    <row r="36284" spans="1:5" hidden="1">
      <c r="A36284" s="11">
        <v>51337</v>
      </c>
      <c r="B36284" t="s">
        <v>18296</v>
      </c>
      <c r="C36284" t="s">
        <v>42617</v>
      </c>
      <c r="D36284" t="e">
        <f>VLOOKUP(A36284,Planilha2!$1:$1048576,6,0)</f>
        <v>#N/A</v>
      </c>
      <c r="E36284" t="e">
        <f>VLOOKUP(C36284,Planilha5!B:B,1,0)</f>
        <v>#N/A</v>
      </c>
    </row>
    <row r="36285" spans="1:5" hidden="1">
      <c r="A36285" s="11">
        <v>904924</v>
      </c>
      <c r="B36285" t="s">
        <v>36797</v>
      </c>
      <c r="C36285" t="s">
        <v>42618</v>
      </c>
      <c r="D36285" t="e">
        <f>VLOOKUP(A36285,Planilha2!$1:$1048576,6,0)</f>
        <v>#N/A</v>
      </c>
      <c r="E36285" t="e">
        <f>VLOOKUP(C36285,Planilha5!B:B,1,0)</f>
        <v>#N/A</v>
      </c>
    </row>
    <row r="36286" spans="1:5" hidden="1">
      <c r="A36286" s="11">
        <v>905222</v>
      </c>
      <c r="B36286" t="s">
        <v>16074</v>
      </c>
      <c r="C36286" t="s">
        <v>42619</v>
      </c>
      <c r="D36286" t="e">
        <f>VLOOKUP(A36286,Planilha2!$1:$1048576,6,0)</f>
        <v>#N/A</v>
      </c>
      <c r="E36286" t="e">
        <f>VLOOKUP(C36286,Planilha5!B:B,1,0)</f>
        <v>#N/A</v>
      </c>
    </row>
    <row r="36287" spans="1:5" hidden="1">
      <c r="A36287" s="11">
        <v>7813</v>
      </c>
      <c r="B36287" t="s">
        <v>5707</v>
      </c>
      <c r="C36287" t="s">
        <v>42620</v>
      </c>
      <c r="D36287" t="e">
        <f>VLOOKUP(A36287,Planilha2!$1:$1048576,6,0)</f>
        <v>#N/A</v>
      </c>
      <c r="E36287" t="e">
        <f>VLOOKUP(C36287,Planilha5!B:B,1,0)</f>
        <v>#N/A</v>
      </c>
    </row>
    <row r="36288" spans="1:5" hidden="1">
      <c r="A36288" s="11">
        <v>2828</v>
      </c>
      <c r="B36288" t="s">
        <v>511</v>
      </c>
      <c r="C36288" t="s">
        <v>2136</v>
      </c>
      <c r="D36288" t="str">
        <f>VLOOKUP(A36288,Planilha2!$1:$1048576,6,0)</f>
        <v>18 - Inativos Magistrados</v>
      </c>
      <c r="E36288" t="e">
        <f>VLOOKUP(C36288,Planilha5!B:B,1,0)</f>
        <v>#N/A</v>
      </c>
    </row>
    <row r="36289" spans="1:5" hidden="1">
      <c r="A36289" s="11">
        <v>11894</v>
      </c>
      <c r="B36289" t="s">
        <v>5384</v>
      </c>
      <c r="C36289" t="s">
        <v>42621</v>
      </c>
      <c r="D36289" t="e">
        <f>VLOOKUP(A36289,Planilha2!$1:$1048576,6,0)</f>
        <v>#N/A</v>
      </c>
      <c r="E36289" t="e">
        <f>VLOOKUP(C36289,Planilha5!B:B,1,0)</f>
        <v>#N/A</v>
      </c>
    </row>
    <row r="36290" spans="1:5" hidden="1">
      <c r="A36290" s="11">
        <v>8345</v>
      </c>
      <c r="B36290" t="s">
        <v>3240</v>
      </c>
      <c r="C36290" t="s">
        <v>42622</v>
      </c>
      <c r="D36290" t="e">
        <f>VLOOKUP(A36290,Planilha2!$1:$1048576,6,0)</f>
        <v>#N/A</v>
      </c>
      <c r="E36290" t="e">
        <f>VLOOKUP(C36290,Planilha5!B:B,1,0)</f>
        <v>#N/A</v>
      </c>
    </row>
    <row r="36291" spans="1:5" hidden="1">
      <c r="A36291" s="11">
        <v>3042</v>
      </c>
      <c r="B36291" t="s">
        <v>6583</v>
      </c>
      <c r="C36291" t="s">
        <v>6585</v>
      </c>
      <c r="D36291" t="e">
        <f>VLOOKUP(A36291,Planilha2!$1:$1048576,6,0)</f>
        <v>#N/A</v>
      </c>
      <c r="E36291" t="e">
        <f>VLOOKUP(C36291,Planilha5!B:B,1,0)</f>
        <v>#N/A</v>
      </c>
    </row>
    <row r="36292" spans="1:5" hidden="1">
      <c r="A36292" s="11">
        <v>40538</v>
      </c>
      <c r="B36292" t="s">
        <v>26581</v>
      </c>
      <c r="C36292" t="s">
        <v>42623</v>
      </c>
      <c r="D36292" t="e">
        <f>VLOOKUP(A36292,Planilha2!$1:$1048576,6,0)</f>
        <v>#N/A</v>
      </c>
      <c r="E36292" t="e">
        <f>VLOOKUP(C36292,Planilha5!B:B,1,0)</f>
        <v>#N/A</v>
      </c>
    </row>
    <row r="36293" spans="1:5" hidden="1">
      <c r="A36293" s="11">
        <v>23797</v>
      </c>
      <c r="B36293" t="s">
        <v>609</v>
      </c>
      <c r="C36293" t="s">
        <v>42624</v>
      </c>
      <c r="D36293" t="str">
        <f>VLOOKUP(A36293,Planilha2!$1:$1048576,6,0)</f>
        <v>2 - Magistrados</v>
      </c>
      <c r="E36293" t="e">
        <f>VLOOKUP(C36293,Planilha5!B:B,1,0)</f>
        <v>#N/A</v>
      </c>
    </row>
    <row r="36294" spans="1:5" hidden="1">
      <c r="A36294">
        <v>723</v>
      </c>
      <c r="B36294" t="s">
        <v>31387</v>
      </c>
      <c r="C36294" t="s">
        <v>42625</v>
      </c>
      <c r="D36294" t="e">
        <f>VLOOKUP(A36294,Planilha2!$1:$1048576,6,0)</f>
        <v>#N/A</v>
      </c>
      <c r="E36294" t="e">
        <f>VLOOKUP(C36294,Planilha5!B:B,1,0)</f>
        <v>#N/A</v>
      </c>
    </row>
    <row r="36295" spans="1:5" hidden="1">
      <c r="A36295" s="11">
        <v>905197</v>
      </c>
      <c r="B36295" t="s">
        <v>31542</v>
      </c>
      <c r="C36295" t="s">
        <v>42626</v>
      </c>
      <c r="D36295" t="e">
        <f>VLOOKUP(A36295,Planilha2!$1:$1048576,6,0)</f>
        <v>#N/A</v>
      </c>
      <c r="E36295" t="e">
        <f>VLOOKUP(C36295,Planilha5!B:B,1,0)</f>
        <v>#N/A</v>
      </c>
    </row>
    <row r="36296" spans="1:5" hidden="1">
      <c r="A36296" s="11">
        <v>1530</v>
      </c>
      <c r="B36296" t="s">
        <v>4761</v>
      </c>
      <c r="C36296" t="s">
        <v>4762</v>
      </c>
      <c r="D36296" t="e">
        <f>VLOOKUP(A36296,Planilha2!$1:$1048576,6,0)</f>
        <v>#N/A</v>
      </c>
      <c r="E36296" t="e">
        <f>VLOOKUP(C36296,Planilha5!B:B,1,0)</f>
        <v>#N/A</v>
      </c>
    </row>
    <row r="36297" spans="1:5" hidden="1">
      <c r="A36297" s="11">
        <v>44782</v>
      </c>
      <c r="B36297" t="s">
        <v>6211</v>
      </c>
      <c r="C36297" t="s">
        <v>42627</v>
      </c>
      <c r="D36297" t="e">
        <f>VLOOKUP(A36297,Planilha2!$1:$1048576,6,0)</f>
        <v>#N/A</v>
      </c>
      <c r="E36297" t="e">
        <f>VLOOKUP(C36297,Planilha5!B:B,1,0)</f>
        <v>#N/A</v>
      </c>
    </row>
    <row r="36298" spans="1:5" hidden="1">
      <c r="A36298" s="11">
        <v>1014</v>
      </c>
      <c r="B36298" t="s">
        <v>4077</v>
      </c>
      <c r="C36298" t="s">
        <v>42628</v>
      </c>
      <c r="D36298" t="e">
        <f>VLOOKUP(A36298,Planilha2!$1:$1048576,6,0)</f>
        <v>#N/A</v>
      </c>
      <c r="E36298" t="e">
        <f>VLOOKUP(C36298,Planilha5!B:B,1,0)</f>
        <v>#N/A</v>
      </c>
    </row>
    <row r="36299" spans="1:5" hidden="1">
      <c r="A36299" s="11">
        <v>22734</v>
      </c>
      <c r="B36299" t="s">
        <v>3028</v>
      </c>
      <c r="C36299" t="s">
        <v>42629</v>
      </c>
      <c r="D36299" t="e">
        <f>VLOOKUP(A36299,Planilha2!$1:$1048576,6,0)</f>
        <v>#N/A</v>
      </c>
      <c r="E36299" t="e">
        <f>VLOOKUP(C36299,Planilha5!B:B,1,0)</f>
        <v>#N/A</v>
      </c>
    </row>
    <row r="36300" spans="1:5" hidden="1">
      <c r="A36300" s="11">
        <v>75750</v>
      </c>
      <c r="B36300" t="s">
        <v>553</v>
      </c>
      <c r="C36300" t="s">
        <v>34104</v>
      </c>
      <c r="D36300" t="str">
        <f>VLOOKUP(A36300,Planilha2!$1:$1048576,6,0)</f>
        <v>18 - Inativos Magistrados</v>
      </c>
      <c r="E36300" t="e">
        <f>VLOOKUP(C36300,Planilha5!B:B,1,0)</f>
        <v>#N/A</v>
      </c>
    </row>
    <row r="36301" spans="1:5" hidden="1">
      <c r="A36301" s="11">
        <v>55184</v>
      </c>
      <c r="B36301" t="s">
        <v>41125</v>
      </c>
      <c r="C36301" t="s">
        <v>27923</v>
      </c>
      <c r="D36301" t="e">
        <f>VLOOKUP(A36301,Planilha2!$1:$1048576,6,0)</f>
        <v>#N/A</v>
      </c>
      <c r="E36301" t="e">
        <f>VLOOKUP(C36301,Planilha5!B:B,1,0)</f>
        <v>#N/A</v>
      </c>
    </row>
    <row r="36302" spans="1:5" hidden="1">
      <c r="A36302" s="11">
        <v>200311</v>
      </c>
      <c r="B36302" t="s">
        <v>104</v>
      </c>
      <c r="C36302" t="s">
        <v>42630</v>
      </c>
      <c r="D36302" t="str">
        <f>VLOOKUP(A36302,Planilha2!$1:$1048576,6,0)</f>
        <v>5 - Desembargador</v>
      </c>
      <c r="E36302" t="e">
        <f>VLOOKUP(C36302,Planilha5!B:B,1,0)</f>
        <v>#N/A</v>
      </c>
    </row>
    <row r="36303" spans="1:5" hidden="1">
      <c r="A36303" s="11">
        <v>22941</v>
      </c>
      <c r="B36303" t="s">
        <v>4744</v>
      </c>
      <c r="C36303" t="s">
        <v>42631</v>
      </c>
      <c r="D36303" t="e">
        <f>VLOOKUP(A36303,Planilha2!$1:$1048576,6,0)</f>
        <v>#N/A</v>
      </c>
      <c r="E36303" t="e">
        <f>VLOOKUP(C36303,Planilha5!B:B,1,0)</f>
        <v>#N/A</v>
      </c>
    </row>
    <row r="36304" spans="1:5" hidden="1">
      <c r="A36304" s="11">
        <v>2895</v>
      </c>
      <c r="B36304" t="s">
        <v>42256</v>
      </c>
      <c r="C36304" t="s">
        <v>28113</v>
      </c>
      <c r="D36304" t="e">
        <f>VLOOKUP(A36304,Planilha2!$1:$1048576,6,0)</f>
        <v>#N/A</v>
      </c>
      <c r="E36304" t="e">
        <f>VLOOKUP(C36304,Planilha5!B:B,1,0)</f>
        <v>#N/A</v>
      </c>
    </row>
    <row r="36305" spans="1:5" hidden="1">
      <c r="A36305" s="11">
        <v>48651</v>
      </c>
      <c r="B36305" t="s">
        <v>34865</v>
      </c>
      <c r="C36305" t="s">
        <v>42632</v>
      </c>
      <c r="D36305" t="e">
        <f>VLOOKUP(A36305,Planilha2!$1:$1048576,6,0)</f>
        <v>#N/A</v>
      </c>
      <c r="E36305" t="e">
        <f>VLOOKUP(C36305,Planilha5!B:B,1,0)</f>
        <v>#N/A</v>
      </c>
    </row>
    <row r="36306" spans="1:5" hidden="1">
      <c r="A36306" s="11">
        <v>12127</v>
      </c>
      <c r="B36306" t="s">
        <v>7170</v>
      </c>
      <c r="C36306" t="s">
        <v>5140</v>
      </c>
      <c r="D36306" t="e">
        <f>VLOOKUP(A36306,Planilha2!$1:$1048576,6,0)</f>
        <v>#N/A</v>
      </c>
      <c r="E36306" t="e">
        <f>VLOOKUP(C36306,Planilha5!B:B,1,0)</f>
        <v>#N/A</v>
      </c>
    </row>
    <row r="36307" spans="1:5" hidden="1">
      <c r="A36307" s="11">
        <v>4522</v>
      </c>
      <c r="B36307" t="s">
        <v>8163</v>
      </c>
      <c r="C36307" t="s">
        <v>32764</v>
      </c>
      <c r="D36307" t="e">
        <f>VLOOKUP(A36307,Planilha2!$1:$1048576,6,0)</f>
        <v>#N/A</v>
      </c>
      <c r="E36307" t="e">
        <f>VLOOKUP(C36307,Planilha5!B:B,1,0)</f>
        <v>#N/A</v>
      </c>
    </row>
    <row r="36308" spans="1:5" hidden="1">
      <c r="A36308" s="11">
        <v>200384</v>
      </c>
      <c r="B36308" t="s">
        <v>33542</v>
      </c>
      <c r="C36308" t="s">
        <v>42633</v>
      </c>
      <c r="D36308" t="e">
        <f>VLOOKUP(A36308,Planilha2!$1:$1048576,6,0)</f>
        <v>#N/A</v>
      </c>
      <c r="E36308" t="e">
        <f>VLOOKUP(C36308,Planilha5!B:B,1,0)</f>
        <v>#N/A</v>
      </c>
    </row>
    <row r="36309" spans="1:5" hidden="1">
      <c r="A36309" s="11">
        <v>7720</v>
      </c>
      <c r="B36309" t="s">
        <v>3618</v>
      </c>
      <c r="C36309" t="s">
        <v>38438</v>
      </c>
      <c r="D36309" t="e">
        <f>VLOOKUP(A36309,Planilha2!$1:$1048576,6,0)</f>
        <v>#N/A</v>
      </c>
      <c r="E36309" t="e">
        <f>VLOOKUP(C36309,Planilha5!B:B,1,0)</f>
        <v>#N/A</v>
      </c>
    </row>
    <row r="36310" spans="1:5" hidden="1">
      <c r="A36310" s="11">
        <v>50915</v>
      </c>
      <c r="B36310" t="s">
        <v>24515</v>
      </c>
      <c r="C36310" t="s">
        <v>42634</v>
      </c>
      <c r="D36310" t="e">
        <f>VLOOKUP(A36310,Planilha2!$1:$1048576,6,0)</f>
        <v>#N/A</v>
      </c>
      <c r="E36310" t="e">
        <f>VLOOKUP(C36310,Planilha5!B:B,1,0)</f>
        <v>#N/A</v>
      </c>
    </row>
    <row r="36311" spans="1:5" hidden="1">
      <c r="A36311" s="11">
        <v>55358</v>
      </c>
      <c r="B36311" t="s">
        <v>37182</v>
      </c>
      <c r="C36311" t="s">
        <v>42635</v>
      </c>
      <c r="D36311" t="e">
        <f>VLOOKUP(A36311,Planilha2!$1:$1048576,6,0)</f>
        <v>#N/A</v>
      </c>
      <c r="E36311" t="e">
        <f>VLOOKUP(C36311,Planilha5!B:B,1,0)</f>
        <v>#N/A</v>
      </c>
    </row>
    <row r="36312" spans="1:5" hidden="1">
      <c r="A36312" s="11">
        <v>12270</v>
      </c>
      <c r="B36312" t="s">
        <v>1558</v>
      </c>
      <c r="C36312" t="s">
        <v>1561</v>
      </c>
      <c r="D36312" t="e">
        <f>VLOOKUP(A36312,Planilha2!$1:$1048576,6,0)</f>
        <v>#N/A</v>
      </c>
      <c r="E36312" t="e">
        <f>VLOOKUP(C36312,Planilha5!B:B,1,0)</f>
        <v>#N/A</v>
      </c>
    </row>
    <row r="36313" spans="1:5" hidden="1">
      <c r="A36313" s="11">
        <v>52295</v>
      </c>
      <c r="B36313" t="s">
        <v>20546</v>
      </c>
      <c r="C36313" t="s">
        <v>42636</v>
      </c>
      <c r="D36313" t="e">
        <f>VLOOKUP(A36313,Planilha2!$1:$1048576,6,0)</f>
        <v>#N/A</v>
      </c>
      <c r="E36313" t="e">
        <f>VLOOKUP(C36313,Planilha5!B:B,1,0)</f>
        <v>#N/A</v>
      </c>
    </row>
    <row r="36314" spans="1:5" hidden="1">
      <c r="A36314">
        <v>178</v>
      </c>
      <c r="B36314" t="s">
        <v>3483</v>
      </c>
      <c r="C36314" t="s">
        <v>13065</v>
      </c>
      <c r="D36314" t="e">
        <f>VLOOKUP(A36314,Planilha2!$1:$1048576,6,0)</f>
        <v>#N/A</v>
      </c>
      <c r="E36314" t="e">
        <f>VLOOKUP(C36314,Planilha5!B:B,1,0)</f>
        <v>#N/A</v>
      </c>
    </row>
    <row r="36315" spans="1:5" hidden="1">
      <c r="A36315" s="11">
        <v>903885</v>
      </c>
      <c r="B36315" t="s">
        <v>23296</v>
      </c>
      <c r="C36315" t="s">
        <v>8371</v>
      </c>
      <c r="D36315" t="e">
        <f>VLOOKUP(A36315,Planilha2!$1:$1048576,6,0)</f>
        <v>#N/A</v>
      </c>
      <c r="E36315" t="e">
        <f>VLOOKUP(C36315,Planilha5!B:B,1,0)</f>
        <v>#N/A</v>
      </c>
    </row>
    <row r="36316" spans="1:5" hidden="1">
      <c r="A36316" s="11">
        <v>905008</v>
      </c>
      <c r="B36316" t="s">
        <v>38055</v>
      </c>
      <c r="C36316" t="s">
        <v>42637</v>
      </c>
      <c r="D36316" t="e">
        <f>VLOOKUP(A36316,Planilha2!$1:$1048576,6,0)</f>
        <v>#N/A</v>
      </c>
      <c r="E36316" t="e">
        <f>VLOOKUP(C36316,Planilha5!B:B,1,0)</f>
        <v>#N/A</v>
      </c>
    </row>
    <row r="36317" spans="1:5" hidden="1">
      <c r="A36317" s="11">
        <v>99819</v>
      </c>
      <c r="B36317" t="s">
        <v>37089</v>
      </c>
      <c r="C36317" t="s">
        <v>13940</v>
      </c>
      <c r="D36317" t="e">
        <f>VLOOKUP(A36317,Planilha2!$1:$1048576,6,0)</f>
        <v>#N/A</v>
      </c>
      <c r="E36317" t="e">
        <f>VLOOKUP(C36317,Planilha5!B:B,1,0)</f>
        <v>#N/A</v>
      </c>
    </row>
    <row r="36318" spans="1:5" hidden="1">
      <c r="A36318" s="11">
        <v>201035</v>
      </c>
      <c r="B36318" t="s">
        <v>381</v>
      </c>
      <c r="C36318" t="s">
        <v>42638</v>
      </c>
      <c r="D36318" t="str">
        <f>VLOOKUP(A36318,Planilha2!$1:$1048576,6,0)</f>
        <v>18 - Inativos Magistrados</v>
      </c>
      <c r="E36318" t="e">
        <f>VLOOKUP(C36318,Planilha5!B:B,1,0)</f>
        <v>#N/A</v>
      </c>
    </row>
    <row r="36319" spans="1:5" hidden="1">
      <c r="A36319" s="11">
        <v>55065</v>
      </c>
      <c r="B36319" t="s">
        <v>9615</v>
      </c>
      <c r="C36319" t="s">
        <v>42639</v>
      </c>
      <c r="D36319" t="e">
        <f>VLOOKUP(A36319,Planilha2!$1:$1048576,6,0)</f>
        <v>#N/A</v>
      </c>
      <c r="E36319" t="e">
        <f>VLOOKUP(C36319,Planilha5!B:B,1,0)</f>
        <v>#N/A</v>
      </c>
    </row>
    <row r="36320" spans="1:5" hidden="1">
      <c r="A36320">
        <v>721</v>
      </c>
      <c r="B36320" t="s">
        <v>6548</v>
      </c>
      <c r="C36320" t="s">
        <v>33585</v>
      </c>
      <c r="D36320" t="e">
        <f>VLOOKUP(A36320,Planilha2!$1:$1048576,6,0)</f>
        <v>#N/A</v>
      </c>
      <c r="E36320" t="e">
        <f>VLOOKUP(C36320,Planilha5!B:B,1,0)</f>
        <v>#N/A</v>
      </c>
    </row>
    <row r="36321" spans="1:5" hidden="1">
      <c r="A36321">
        <v>725</v>
      </c>
      <c r="B36321" t="s">
        <v>3193</v>
      </c>
      <c r="C36321" t="s">
        <v>12550</v>
      </c>
      <c r="D36321" t="e">
        <f>VLOOKUP(A36321,Planilha2!$1:$1048576,6,0)</f>
        <v>#N/A</v>
      </c>
      <c r="E36321" t="e">
        <f>VLOOKUP(C36321,Planilha5!B:B,1,0)</f>
        <v>#N/A</v>
      </c>
    </row>
    <row r="36322" spans="1:5" hidden="1">
      <c r="A36322" s="11">
        <v>48167</v>
      </c>
      <c r="B36322" t="s">
        <v>31384</v>
      </c>
      <c r="C36322" t="s">
        <v>42640</v>
      </c>
      <c r="D36322" t="e">
        <f>VLOOKUP(A36322,Planilha2!$1:$1048576,6,0)</f>
        <v>#N/A</v>
      </c>
      <c r="E36322" t="e">
        <f>VLOOKUP(C36322,Planilha5!B:B,1,0)</f>
        <v>#N/A</v>
      </c>
    </row>
    <row r="36323" spans="1:5" hidden="1">
      <c r="A36323" s="11">
        <v>200547</v>
      </c>
      <c r="B36323" t="s">
        <v>1275</v>
      </c>
      <c r="C36323" t="s">
        <v>42641</v>
      </c>
      <c r="D36323" t="e">
        <f>VLOOKUP(A36323,Planilha2!$1:$1048576,6,0)</f>
        <v>#N/A</v>
      </c>
      <c r="E36323" t="e">
        <f>VLOOKUP(C36323,Planilha5!B:B,1,0)</f>
        <v>#N/A</v>
      </c>
    </row>
    <row r="36324" spans="1:5" hidden="1">
      <c r="A36324" s="11">
        <v>40414</v>
      </c>
      <c r="B36324" t="s">
        <v>36120</v>
      </c>
      <c r="C36324" t="s">
        <v>42642</v>
      </c>
      <c r="D36324" t="e">
        <f>VLOOKUP(A36324,Planilha2!$1:$1048576,6,0)</f>
        <v>#N/A</v>
      </c>
      <c r="E36324" t="e">
        <f>VLOOKUP(C36324,Planilha5!B:B,1,0)</f>
        <v>#N/A</v>
      </c>
    </row>
    <row r="36325" spans="1:5" hidden="1">
      <c r="A36325" s="11">
        <v>131423</v>
      </c>
      <c r="B36325" t="s">
        <v>23563</v>
      </c>
      <c r="C36325" t="s">
        <v>42643</v>
      </c>
      <c r="D36325" t="e">
        <f>VLOOKUP(A36325,Planilha2!$1:$1048576,6,0)</f>
        <v>#N/A</v>
      </c>
      <c r="E36325" t="e">
        <f>VLOOKUP(C36325,Planilha5!B:B,1,0)</f>
        <v>#N/A</v>
      </c>
    </row>
    <row r="36326" spans="1:5" hidden="1">
      <c r="A36326" s="11">
        <v>47762</v>
      </c>
      <c r="B36326" t="s">
        <v>35538</v>
      </c>
      <c r="C36326" t="s">
        <v>42644</v>
      </c>
      <c r="D36326" t="e">
        <f>VLOOKUP(A36326,Planilha2!$1:$1048576,6,0)</f>
        <v>#N/A</v>
      </c>
      <c r="E36326" t="e">
        <f>VLOOKUP(C36326,Planilha5!B:B,1,0)</f>
        <v>#N/A</v>
      </c>
    </row>
    <row r="36327" spans="1:5" hidden="1">
      <c r="A36327" s="11">
        <v>54751</v>
      </c>
      <c r="B36327" t="s">
        <v>39315</v>
      </c>
      <c r="C36327" t="s">
        <v>42645</v>
      </c>
      <c r="D36327" t="e">
        <f>VLOOKUP(A36327,Planilha2!$1:$1048576,6,0)</f>
        <v>#N/A</v>
      </c>
      <c r="E36327" t="e">
        <f>VLOOKUP(C36327,Planilha5!B:B,1,0)</f>
        <v>#N/A</v>
      </c>
    </row>
    <row r="36328" spans="1:5" hidden="1">
      <c r="A36328" s="11">
        <v>41491</v>
      </c>
      <c r="B36328" t="s">
        <v>25031</v>
      </c>
      <c r="C36328" t="s">
        <v>42646</v>
      </c>
      <c r="D36328" t="e">
        <f>VLOOKUP(A36328,Planilha2!$1:$1048576,6,0)</f>
        <v>#N/A</v>
      </c>
      <c r="E36328" t="e">
        <f>VLOOKUP(C36328,Planilha5!B:B,1,0)</f>
        <v>#N/A</v>
      </c>
    </row>
    <row r="36329" spans="1:5" hidden="1">
      <c r="A36329" s="11">
        <v>903853</v>
      </c>
      <c r="B36329" t="s">
        <v>25338</v>
      </c>
      <c r="C36329" t="s">
        <v>42647</v>
      </c>
      <c r="D36329" t="e">
        <f>VLOOKUP(A36329,Planilha2!$1:$1048576,6,0)</f>
        <v>#N/A</v>
      </c>
      <c r="E36329" t="e">
        <f>VLOOKUP(C36329,Planilha5!B:B,1,0)</f>
        <v>#N/A</v>
      </c>
    </row>
    <row r="36330" spans="1:5" hidden="1">
      <c r="A36330" s="11">
        <v>52187</v>
      </c>
      <c r="B36330" t="s">
        <v>21868</v>
      </c>
      <c r="C36330" t="s">
        <v>42648</v>
      </c>
      <c r="D36330" t="e">
        <f>VLOOKUP(A36330,Planilha2!$1:$1048576,6,0)</f>
        <v>#N/A</v>
      </c>
      <c r="E36330" t="e">
        <f>VLOOKUP(C36330,Planilha5!B:B,1,0)</f>
        <v>#N/A</v>
      </c>
    </row>
    <row r="36331" spans="1:5" hidden="1">
      <c r="A36331" s="11">
        <v>9557</v>
      </c>
      <c r="B36331" t="s">
        <v>3246</v>
      </c>
      <c r="C36331" t="s">
        <v>42649</v>
      </c>
      <c r="D36331" t="e">
        <f>VLOOKUP(A36331,Planilha2!$1:$1048576,6,0)</f>
        <v>#N/A</v>
      </c>
      <c r="E36331" t="e">
        <f>VLOOKUP(C36331,Planilha5!B:B,1,0)</f>
        <v>#N/A</v>
      </c>
    </row>
    <row r="36332" spans="1:5" hidden="1">
      <c r="A36332" s="11">
        <v>8920</v>
      </c>
      <c r="B36332" t="s">
        <v>907</v>
      </c>
      <c r="C36332" t="s">
        <v>42650</v>
      </c>
      <c r="D36332" t="e">
        <f>VLOOKUP(A36332,Planilha2!$1:$1048576,6,0)</f>
        <v>#N/A</v>
      </c>
      <c r="E36332" t="e">
        <f>VLOOKUP(C36332,Planilha5!B:B,1,0)</f>
        <v>#N/A</v>
      </c>
    </row>
    <row r="36333" spans="1:5" hidden="1">
      <c r="A36333" s="11">
        <v>48564</v>
      </c>
      <c r="B36333" t="s">
        <v>75</v>
      </c>
      <c r="C36333" t="s">
        <v>42651</v>
      </c>
      <c r="D36333" t="str">
        <f>VLOOKUP(A36333,Planilha2!$1:$1048576,6,0)</f>
        <v>2 - Magistrados</v>
      </c>
      <c r="E36333" t="e">
        <f>VLOOKUP(C36333,Planilha5!B:B,1,0)</f>
        <v>#N/A</v>
      </c>
    </row>
    <row r="36334" spans="1:5" hidden="1">
      <c r="A36334">
        <v>297</v>
      </c>
      <c r="B36334" t="s">
        <v>3478</v>
      </c>
      <c r="C36334" t="s">
        <v>42652</v>
      </c>
      <c r="D36334" t="e">
        <f>VLOOKUP(A36334,Planilha2!$1:$1048576,6,0)</f>
        <v>#N/A</v>
      </c>
      <c r="E36334" t="e">
        <f>VLOOKUP(C36334,Planilha5!B:B,1,0)</f>
        <v>#N/A</v>
      </c>
    </row>
    <row r="36335" spans="1:5" hidden="1">
      <c r="A36335" s="11">
        <v>46922</v>
      </c>
      <c r="B36335" t="s">
        <v>5839</v>
      </c>
      <c r="C36335" t="s">
        <v>42653</v>
      </c>
      <c r="D36335" t="e">
        <f>VLOOKUP(A36335,Planilha2!$1:$1048576,6,0)</f>
        <v>#N/A</v>
      </c>
      <c r="E36335" t="e">
        <f>VLOOKUP(C36335,Planilha5!B:B,1,0)</f>
        <v>#N/A</v>
      </c>
    </row>
    <row r="36336" spans="1:5" hidden="1">
      <c r="A36336" s="11">
        <v>23653</v>
      </c>
      <c r="B36336" t="s">
        <v>22407</v>
      </c>
      <c r="C36336" t="s">
        <v>42654</v>
      </c>
      <c r="D36336" t="e">
        <f>VLOOKUP(A36336,Planilha2!$1:$1048576,6,0)</f>
        <v>#N/A</v>
      </c>
      <c r="E36336" t="e">
        <f>VLOOKUP(C36336,Planilha5!B:B,1,0)</f>
        <v>#N/A</v>
      </c>
    </row>
    <row r="36337" spans="1:5" hidden="1">
      <c r="A36337" s="11">
        <v>5875</v>
      </c>
      <c r="B36337" t="s">
        <v>14296</v>
      </c>
      <c r="C36337" t="s">
        <v>42655</v>
      </c>
      <c r="D36337" t="e">
        <f>VLOOKUP(A36337,Planilha2!$1:$1048576,6,0)</f>
        <v>#N/A</v>
      </c>
      <c r="E36337" t="e">
        <f>VLOOKUP(C36337,Planilha5!B:B,1,0)</f>
        <v>#N/A</v>
      </c>
    </row>
    <row r="36338" spans="1:5" hidden="1">
      <c r="A36338" s="11">
        <v>24012</v>
      </c>
      <c r="B36338" t="s">
        <v>24774</v>
      </c>
      <c r="C36338" t="s">
        <v>42656</v>
      </c>
      <c r="D36338" t="e">
        <f>VLOOKUP(A36338,Planilha2!$1:$1048576,6,0)</f>
        <v>#N/A</v>
      </c>
      <c r="E36338" t="e">
        <f>VLOOKUP(C36338,Planilha5!B:B,1,0)</f>
        <v>#N/A</v>
      </c>
    </row>
    <row r="36339" spans="1:5" hidden="1">
      <c r="A36339" s="11">
        <v>49812</v>
      </c>
      <c r="B36339" t="s">
        <v>22588</v>
      </c>
      <c r="C36339" t="s">
        <v>42657</v>
      </c>
      <c r="D36339" t="e">
        <f>VLOOKUP(A36339,Planilha2!$1:$1048576,6,0)</f>
        <v>#N/A</v>
      </c>
      <c r="E36339" t="e">
        <f>VLOOKUP(C36339,Planilha5!B:B,1,0)</f>
        <v>#N/A</v>
      </c>
    </row>
    <row r="36340" spans="1:5" hidden="1">
      <c r="A36340" s="11">
        <v>53680</v>
      </c>
      <c r="B36340" t="s">
        <v>24892</v>
      </c>
      <c r="C36340" t="s">
        <v>42658</v>
      </c>
      <c r="D36340" t="e">
        <f>VLOOKUP(A36340,Planilha2!$1:$1048576,6,0)</f>
        <v>#N/A</v>
      </c>
      <c r="E36340" t="e">
        <f>VLOOKUP(C36340,Planilha5!B:B,1,0)</f>
        <v>#N/A</v>
      </c>
    </row>
    <row r="36341" spans="1:5" hidden="1">
      <c r="A36341" s="11">
        <v>900669</v>
      </c>
      <c r="B36341" t="s">
        <v>27110</v>
      </c>
      <c r="C36341" t="s">
        <v>42659</v>
      </c>
      <c r="D36341" t="e">
        <f>VLOOKUP(A36341,Planilha2!$1:$1048576,6,0)</f>
        <v>#N/A</v>
      </c>
      <c r="E36341" t="e">
        <f>VLOOKUP(C36341,Planilha5!B:B,1,0)</f>
        <v>#N/A</v>
      </c>
    </row>
    <row r="36342" spans="1:5" hidden="1">
      <c r="A36342">
        <v>529</v>
      </c>
      <c r="B36342" t="s">
        <v>839</v>
      </c>
      <c r="C36342" t="s">
        <v>3522</v>
      </c>
      <c r="D36342" t="e">
        <f>VLOOKUP(A36342,Planilha2!$1:$1048576,6,0)</f>
        <v>#N/A</v>
      </c>
      <c r="E36342" t="e">
        <f>VLOOKUP(C36342,Planilha5!B:B,1,0)</f>
        <v>#N/A</v>
      </c>
    </row>
    <row r="36343" spans="1:5" hidden="1">
      <c r="A36343" s="11">
        <v>54347</v>
      </c>
      <c r="B36343" t="s">
        <v>36428</v>
      </c>
      <c r="C36343" t="s">
        <v>42660</v>
      </c>
      <c r="D36343" t="e">
        <f>VLOOKUP(A36343,Planilha2!$1:$1048576,6,0)</f>
        <v>#N/A</v>
      </c>
      <c r="E36343" t="e">
        <f>VLOOKUP(C36343,Planilha5!B:B,1,0)</f>
        <v>#N/A</v>
      </c>
    </row>
    <row r="36344" spans="1:5" hidden="1">
      <c r="A36344">
        <v>321</v>
      </c>
      <c r="B36344" t="s">
        <v>1046</v>
      </c>
      <c r="C36344" t="s">
        <v>1047</v>
      </c>
      <c r="D36344" t="e">
        <f>VLOOKUP(A36344,Planilha2!$1:$1048576,6,0)</f>
        <v>#N/A</v>
      </c>
      <c r="E36344" t="e">
        <f>VLOOKUP(C36344,Planilha5!B:B,1,0)</f>
        <v>#N/A</v>
      </c>
    </row>
    <row r="36345" spans="1:5" hidden="1">
      <c r="A36345" s="11">
        <v>53322</v>
      </c>
      <c r="B36345" t="s">
        <v>33915</v>
      </c>
      <c r="C36345" t="s">
        <v>42661</v>
      </c>
      <c r="D36345" t="e">
        <f>VLOOKUP(A36345,Planilha2!$1:$1048576,6,0)</f>
        <v>#N/A</v>
      </c>
      <c r="E36345" t="e">
        <f>VLOOKUP(C36345,Planilha5!B:B,1,0)</f>
        <v>#N/A</v>
      </c>
    </row>
    <row r="36346" spans="1:5" hidden="1">
      <c r="A36346" s="11">
        <v>50342</v>
      </c>
      <c r="B36346" t="s">
        <v>23341</v>
      </c>
      <c r="C36346" t="s">
        <v>42662</v>
      </c>
      <c r="D36346" t="e">
        <f>VLOOKUP(A36346,Planilha2!$1:$1048576,6,0)</f>
        <v>#N/A</v>
      </c>
      <c r="E36346" t="e">
        <f>VLOOKUP(C36346,Planilha5!B:B,1,0)</f>
        <v>#N/A</v>
      </c>
    </row>
    <row r="36347" spans="1:5" hidden="1">
      <c r="A36347" s="11">
        <v>903554</v>
      </c>
      <c r="B36347" t="s">
        <v>20270</v>
      </c>
      <c r="C36347" t="s">
        <v>42663</v>
      </c>
      <c r="D36347" t="e">
        <f>VLOOKUP(A36347,Planilha2!$1:$1048576,6,0)</f>
        <v>#N/A</v>
      </c>
      <c r="E36347" t="e">
        <f>VLOOKUP(C36347,Planilha5!B:B,1,0)</f>
        <v>#N/A</v>
      </c>
    </row>
    <row r="36348" spans="1:5" hidden="1">
      <c r="A36348" s="11">
        <v>4679</v>
      </c>
      <c r="B36348" t="s">
        <v>11017</v>
      </c>
      <c r="C36348" t="s">
        <v>36303</v>
      </c>
      <c r="D36348" t="e">
        <f>VLOOKUP(A36348,Planilha2!$1:$1048576,6,0)</f>
        <v>#N/A</v>
      </c>
      <c r="E36348" t="e">
        <f>VLOOKUP(C36348,Planilha5!B:B,1,0)</f>
        <v>#N/A</v>
      </c>
    </row>
    <row r="36349" spans="1:5" hidden="1">
      <c r="A36349" s="11">
        <v>55544</v>
      </c>
      <c r="B36349" t="s">
        <v>19078</v>
      </c>
      <c r="C36349" t="s">
        <v>42664</v>
      </c>
      <c r="D36349" t="e">
        <f>VLOOKUP(A36349,Planilha2!$1:$1048576,6,0)</f>
        <v>#N/A</v>
      </c>
      <c r="E36349" t="e">
        <f>VLOOKUP(C36349,Planilha5!B:B,1,0)</f>
        <v>#N/A</v>
      </c>
    </row>
    <row r="36350" spans="1:5" hidden="1">
      <c r="A36350">
        <v>569</v>
      </c>
      <c r="B36350" t="s">
        <v>3800</v>
      </c>
      <c r="C36350" t="s">
        <v>10610</v>
      </c>
      <c r="D36350" t="e">
        <f>VLOOKUP(A36350,Planilha2!$1:$1048576,6,0)</f>
        <v>#N/A</v>
      </c>
      <c r="E36350" t="e">
        <f>VLOOKUP(C36350,Planilha5!B:B,1,0)</f>
        <v>#N/A</v>
      </c>
    </row>
    <row r="36351" spans="1:5" hidden="1">
      <c r="A36351" s="11">
        <v>54789</v>
      </c>
      <c r="B36351" t="s">
        <v>24797</v>
      </c>
      <c r="C36351" t="s">
        <v>33447</v>
      </c>
      <c r="D36351" t="e">
        <f>VLOOKUP(A36351,Planilha2!$1:$1048576,6,0)</f>
        <v>#N/A</v>
      </c>
      <c r="E36351" t="e">
        <f>VLOOKUP(C36351,Planilha5!B:B,1,0)</f>
        <v>#N/A</v>
      </c>
    </row>
    <row r="36352" spans="1:5" hidden="1">
      <c r="A36352" s="11">
        <v>54034</v>
      </c>
      <c r="B36352" t="s">
        <v>34009</v>
      </c>
      <c r="C36352" t="s">
        <v>42665</v>
      </c>
      <c r="D36352" t="e">
        <f>VLOOKUP(A36352,Planilha2!$1:$1048576,6,0)</f>
        <v>#N/A</v>
      </c>
      <c r="E36352" t="e">
        <f>VLOOKUP(C36352,Planilha5!B:B,1,0)</f>
        <v>#N/A</v>
      </c>
    </row>
    <row r="36353" spans="1:5" hidden="1">
      <c r="A36353" s="11">
        <v>51139</v>
      </c>
      <c r="B36353" t="s">
        <v>7364</v>
      </c>
      <c r="C36353" t="s">
        <v>42666</v>
      </c>
      <c r="D36353" t="e">
        <f>VLOOKUP(A36353,Planilha2!$1:$1048576,6,0)</f>
        <v>#N/A</v>
      </c>
      <c r="E36353" t="e">
        <f>VLOOKUP(C36353,Planilha5!B:B,1,0)</f>
        <v>#N/A</v>
      </c>
    </row>
    <row r="36354" spans="1:5" hidden="1">
      <c r="A36354" s="11">
        <v>53185</v>
      </c>
      <c r="B36354" t="s">
        <v>36500</v>
      </c>
      <c r="C36354" t="s">
        <v>42667</v>
      </c>
      <c r="D36354" t="e">
        <f>VLOOKUP(A36354,Planilha2!$1:$1048576,6,0)</f>
        <v>#N/A</v>
      </c>
      <c r="E36354" t="e">
        <f>VLOOKUP(C36354,Planilha5!B:B,1,0)</f>
        <v>#N/A</v>
      </c>
    </row>
    <row r="36355" spans="1:5" hidden="1">
      <c r="A36355" s="11">
        <v>95758</v>
      </c>
      <c r="B36355" t="s">
        <v>14121</v>
      </c>
      <c r="C36355" t="s">
        <v>42668</v>
      </c>
      <c r="D36355" t="e">
        <f>VLOOKUP(A36355,Planilha2!$1:$1048576,6,0)</f>
        <v>#N/A</v>
      </c>
      <c r="E36355" t="e">
        <f>VLOOKUP(C36355,Planilha5!B:B,1,0)</f>
        <v>#N/A</v>
      </c>
    </row>
    <row r="36356" spans="1:5" hidden="1">
      <c r="A36356" s="11">
        <v>1044</v>
      </c>
      <c r="B36356" t="s">
        <v>22577</v>
      </c>
      <c r="C36356" t="s">
        <v>42669</v>
      </c>
      <c r="D36356" t="e">
        <f>VLOOKUP(A36356,Planilha2!$1:$1048576,6,0)</f>
        <v>#N/A</v>
      </c>
      <c r="E36356" t="e">
        <f>VLOOKUP(C36356,Planilha5!B:B,1,0)</f>
        <v>#N/A</v>
      </c>
    </row>
    <row r="36357" spans="1:5" hidden="1">
      <c r="A36357" s="11">
        <v>54456</v>
      </c>
      <c r="B36357" t="s">
        <v>9982</v>
      </c>
      <c r="C36357" t="s">
        <v>42670</v>
      </c>
      <c r="D36357" t="e">
        <f>VLOOKUP(A36357,Planilha2!$1:$1048576,6,0)</f>
        <v>#N/A</v>
      </c>
      <c r="E36357" t="e">
        <f>VLOOKUP(C36357,Planilha5!B:B,1,0)</f>
        <v>#N/A</v>
      </c>
    </row>
    <row r="36358" spans="1:5" hidden="1">
      <c r="A36358" s="11">
        <v>23352</v>
      </c>
      <c r="B36358" t="s">
        <v>10474</v>
      </c>
      <c r="C36358" t="s">
        <v>42671</v>
      </c>
      <c r="D36358" t="e">
        <f>VLOOKUP(A36358,Planilha2!$1:$1048576,6,0)</f>
        <v>#N/A</v>
      </c>
      <c r="E36358" t="e">
        <f>VLOOKUP(C36358,Planilha5!B:B,1,0)</f>
        <v>#N/A</v>
      </c>
    </row>
    <row r="36359" spans="1:5" hidden="1">
      <c r="A36359" s="11">
        <v>94097</v>
      </c>
      <c r="B36359" t="s">
        <v>2512</v>
      </c>
      <c r="C36359" t="s">
        <v>37508</v>
      </c>
      <c r="D36359" t="e">
        <f>VLOOKUP(A36359,Planilha2!$1:$1048576,6,0)</f>
        <v>#N/A</v>
      </c>
      <c r="E36359" t="e">
        <f>VLOOKUP(C36359,Planilha5!B:B,1,0)</f>
        <v>#N/A</v>
      </c>
    </row>
    <row r="36360" spans="1:5" hidden="1">
      <c r="A36360" s="11">
        <v>200482</v>
      </c>
      <c r="B36360" t="s">
        <v>282</v>
      </c>
      <c r="C36360" t="s">
        <v>24056</v>
      </c>
      <c r="D36360" t="str">
        <f>VLOOKUP(A36360,Planilha2!$1:$1048576,6,0)</f>
        <v>2 - Magistrados</v>
      </c>
      <c r="E36360" t="e">
        <f>VLOOKUP(C36360,Planilha5!B:B,1,0)</f>
        <v>#N/A</v>
      </c>
    </row>
    <row r="36361" spans="1:5" hidden="1">
      <c r="A36361" s="11">
        <v>93841</v>
      </c>
      <c r="B36361" t="s">
        <v>2327</v>
      </c>
      <c r="C36361" t="s">
        <v>2328</v>
      </c>
      <c r="D36361" t="e">
        <f>VLOOKUP(A36361,Planilha2!$1:$1048576,6,0)</f>
        <v>#N/A</v>
      </c>
      <c r="E36361" t="e">
        <f>VLOOKUP(C36361,Planilha5!B:B,1,0)</f>
        <v>#N/A</v>
      </c>
    </row>
    <row r="36362" spans="1:5" hidden="1">
      <c r="A36362" s="11">
        <v>55806</v>
      </c>
      <c r="B36362" t="s">
        <v>18207</v>
      </c>
      <c r="C36362" t="s">
        <v>42672</v>
      </c>
      <c r="D36362" t="e">
        <f>VLOOKUP(A36362,Planilha2!$1:$1048576,6,0)</f>
        <v>#N/A</v>
      </c>
      <c r="E36362" t="e">
        <f>VLOOKUP(C36362,Planilha5!B:B,1,0)</f>
        <v>#N/A</v>
      </c>
    </row>
    <row r="36363" spans="1:5" hidden="1">
      <c r="A36363" s="11">
        <v>40698</v>
      </c>
      <c r="B36363" t="s">
        <v>16835</v>
      </c>
      <c r="C36363" t="s">
        <v>42673</v>
      </c>
      <c r="D36363" t="e">
        <f>VLOOKUP(A36363,Planilha2!$1:$1048576,6,0)</f>
        <v>#N/A</v>
      </c>
      <c r="E36363" t="e">
        <f>VLOOKUP(C36363,Planilha5!B:B,1,0)</f>
        <v>#N/A</v>
      </c>
    </row>
    <row r="36364" spans="1:5" hidden="1">
      <c r="A36364" s="11">
        <v>8335</v>
      </c>
      <c r="B36364" t="s">
        <v>20126</v>
      </c>
      <c r="C36364" t="s">
        <v>42674</v>
      </c>
      <c r="D36364" t="e">
        <f>VLOOKUP(A36364,Planilha2!$1:$1048576,6,0)</f>
        <v>#N/A</v>
      </c>
      <c r="E36364" t="e">
        <f>VLOOKUP(C36364,Planilha5!B:B,1,0)</f>
        <v>#N/A</v>
      </c>
    </row>
    <row r="36365" spans="1:5" hidden="1">
      <c r="A36365" s="11">
        <v>904185</v>
      </c>
      <c r="B36365" t="s">
        <v>15130</v>
      </c>
      <c r="C36365" t="s">
        <v>42675</v>
      </c>
      <c r="D36365" t="e">
        <f>VLOOKUP(A36365,Planilha2!$1:$1048576,6,0)</f>
        <v>#N/A</v>
      </c>
      <c r="E36365" t="e">
        <f>VLOOKUP(C36365,Planilha5!B:B,1,0)</f>
        <v>#N/A</v>
      </c>
    </row>
    <row r="36366" spans="1:5" hidden="1">
      <c r="A36366" s="11">
        <v>22432</v>
      </c>
      <c r="B36366" t="s">
        <v>3314</v>
      </c>
      <c r="C36366" t="s">
        <v>13501</v>
      </c>
      <c r="D36366" t="e">
        <f>VLOOKUP(A36366,Planilha2!$1:$1048576,6,0)</f>
        <v>#N/A</v>
      </c>
      <c r="E36366" t="e">
        <f>VLOOKUP(C36366,Planilha5!B:B,1,0)</f>
        <v>#N/A</v>
      </c>
    </row>
    <row r="36367" spans="1:5" hidden="1">
      <c r="A36367" s="11">
        <v>22662</v>
      </c>
      <c r="B36367" t="s">
        <v>36719</v>
      </c>
      <c r="C36367" t="s">
        <v>42676</v>
      </c>
      <c r="D36367" t="e">
        <f>VLOOKUP(A36367,Planilha2!$1:$1048576,6,0)</f>
        <v>#N/A</v>
      </c>
      <c r="E36367" t="e">
        <f>VLOOKUP(C36367,Planilha5!B:B,1,0)</f>
        <v>#N/A</v>
      </c>
    </row>
    <row r="36368" spans="1:5" hidden="1">
      <c r="A36368" s="11">
        <v>904006</v>
      </c>
      <c r="B36368" t="s">
        <v>19376</v>
      </c>
      <c r="C36368" t="s">
        <v>20202</v>
      </c>
      <c r="D36368" t="e">
        <f>VLOOKUP(A36368,Planilha2!$1:$1048576,6,0)</f>
        <v>#N/A</v>
      </c>
      <c r="E36368" t="e">
        <f>VLOOKUP(C36368,Planilha5!B:B,1,0)</f>
        <v>#N/A</v>
      </c>
    </row>
    <row r="36369" spans="1:5" hidden="1">
      <c r="A36369" s="11">
        <v>55429</v>
      </c>
      <c r="B36369" t="s">
        <v>22889</v>
      </c>
      <c r="C36369" t="s">
        <v>42677</v>
      </c>
      <c r="D36369" t="e">
        <f>VLOOKUP(A36369,Planilha2!$1:$1048576,6,0)</f>
        <v>#N/A</v>
      </c>
      <c r="E36369" t="e">
        <f>VLOOKUP(C36369,Planilha5!B:B,1,0)</f>
        <v>#N/A</v>
      </c>
    </row>
    <row r="36370" spans="1:5" hidden="1">
      <c r="A36370" s="11">
        <v>43204</v>
      </c>
      <c r="B36370" t="s">
        <v>42678</v>
      </c>
      <c r="C36370" t="s">
        <v>42679</v>
      </c>
      <c r="D36370" t="e">
        <f>VLOOKUP(A36370,Planilha2!$1:$1048576,6,0)</f>
        <v>#N/A</v>
      </c>
      <c r="E36370" t="e">
        <f>VLOOKUP(C36370,Planilha5!B:B,1,0)</f>
        <v>#N/A</v>
      </c>
    </row>
    <row r="36371" spans="1:5" hidden="1">
      <c r="A36371" s="11">
        <v>95768</v>
      </c>
      <c r="B36371" t="s">
        <v>8296</v>
      </c>
      <c r="C36371" t="s">
        <v>37500</v>
      </c>
      <c r="D36371" t="e">
        <f>VLOOKUP(A36371,Planilha2!$1:$1048576,6,0)</f>
        <v>#N/A</v>
      </c>
      <c r="E36371" t="e">
        <f>VLOOKUP(C36371,Planilha5!B:B,1,0)</f>
        <v>#N/A</v>
      </c>
    </row>
    <row r="36372" spans="1:5" hidden="1">
      <c r="A36372" s="11">
        <v>24615</v>
      </c>
      <c r="B36372" t="s">
        <v>27790</v>
      </c>
      <c r="C36372" t="s">
        <v>42680</v>
      </c>
      <c r="D36372" t="e">
        <f>VLOOKUP(A36372,Planilha2!$1:$1048576,6,0)</f>
        <v>#N/A</v>
      </c>
      <c r="E36372" t="e">
        <f>VLOOKUP(C36372,Planilha5!B:B,1,0)</f>
        <v>#N/A</v>
      </c>
    </row>
    <row r="36373" spans="1:5" hidden="1">
      <c r="A36373" s="11">
        <v>52303</v>
      </c>
      <c r="B36373" t="s">
        <v>6964</v>
      </c>
      <c r="C36373" t="s">
        <v>42681</v>
      </c>
      <c r="D36373" t="e">
        <f>VLOOKUP(A36373,Planilha2!$1:$1048576,6,0)</f>
        <v>#N/A</v>
      </c>
      <c r="E36373" t="e">
        <f>VLOOKUP(C36373,Planilha5!B:B,1,0)</f>
        <v>#N/A</v>
      </c>
    </row>
    <row r="36374" spans="1:5" hidden="1">
      <c r="A36374" s="11">
        <v>900809</v>
      </c>
      <c r="B36374" t="s">
        <v>42682</v>
      </c>
      <c r="C36374" t="s">
        <v>42683</v>
      </c>
      <c r="D36374" t="e">
        <f>VLOOKUP(A36374,Planilha2!$1:$1048576,6,0)</f>
        <v>#N/A</v>
      </c>
      <c r="E36374" t="e">
        <f>VLOOKUP(C36374,Planilha5!B:B,1,0)</f>
        <v>#N/A</v>
      </c>
    </row>
    <row r="36375" spans="1:5" hidden="1">
      <c r="A36375" s="11">
        <v>200852</v>
      </c>
      <c r="B36375" t="s">
        <v>10274</v>
      </c>
      <c r="C36375" t="s">
        <v>42684</v>
      </c>
      <c r="D36375" t="e">
        <f>VLOOKUP(A36375,Planilha2!$1:$1048576,6,0)</f>
        <v>#N/A</v>
      </c>
      <c r="E36375" t="e">
        <f>VLOOKUP(C36375,Planilha5!B:B,1,0)</f>
        <v>#N/A</v>
      </c>
    </row>
    <row r="36376" spans="1:5" hidden="1">
      <c r="A36376" s="11">
        <v>5221</v>
      </c>
      <c r="B36376" t="s">
        <v>14110</v>
      </c>
      <c r="C36376" t="s">
        <v>42685</v>
      </c>
      <c r="D36376" t="e">
        <f>VLOOKUP(A36376,Planilha2!$1:$1048576,6,0)</f>
        <v>#N/A</v>
      </c>
      <c r="E36376" t="e">
        <f>VLOOKUP(C36376,Planilha5!B:B,1,0)</f>
        <v>#N/A</v>
      </c>
    </row>
    <row r="36377" spans="1:5" hidden="1">
      <c r="A36377" s="11">
        <v>55171</v>
      </c>
      <c r="B36377" t="s">
        <v>42686</v>
      </c>
      <c r="C36377" t="s">
        <v>42687</v>
      </c>
      <c r="D36377" t="e">
        <f>VLOOKUP(A36377,Planilha2!$1:$1048576,6,0)</f>
        <v>#N/A</v>
      </c>
      <c r="E36377" t="e">
        <f>VLOOKUP(C36377,Planilha5!B:B,1,0)</f>
        <v>#N/A</v>
      </c>
    </row>
    <row r="36378" spans="1:5" hidden="1">
      <c r="A36378" s="11">
        <v>5332</v>
      </c>
      <c r="B36378" t="s">
        <v>2270</v>
      </c>
      <c r="C36378" t="s">
        <v>2272</v>
      </c>
      <c r="D36378" t="e">
        <f>VLOOKUP(A36378,Planilha2!$1:$1048576,6,0)</f>
        <v>#N/A</v>
      </c>
      <c r="E36378" t="e">
        <f>VLOOKUP(C36378,Planilha5!B:B,1,0)</f>
        <v>#N/A</v>
      </c>
    </row>
    <row r="36379" spans="1:5" hidden="1">
      <c r="A36379" s="11">
        <v>8340</v>
      </c>
      <c r="B36379" t="s">
        <v>30082</v>
      </c>
      <c r="C36379" t="s">
        <v>39430</v>
      </c>
      <c r="D36379" t="e">
        <f>VLOOKUP(A36379,Planilha2!$1:$1048576,6,0)</f>
        <v>#N/A</v>
      </c>
      <c r="E36379" t="e">
        <f>VLOOKUP(C36379,Planilha5!B:B,1,0)</f>
        <v>#N/A</v>
      </c>
    </row>
    <row r="36380" spans="1:5" hidden="1">
      <c r="A36380" s="11">
        <v>51745</v>
      </c>
      <c r="B36380" t="s">
        <v>21256</v>
      </c>
      <c r="C36380" t="s">
        <v>42688</v>
      </c>
      <c r="D36380" t="e">
        <f>VLOOKUP(A36380,Planilha2!$1:$1048576,6,0)</f>
        <v>#N/A</v>
      </c>
      <c r="E36380" t="e">
        <f>VLOOKUP(C36380,Planilha5!B:B,1,0)</f>
        <v>#N/A</v>
      </c>
    </row>
    <row r="36381" spans="1:5" hidden="1">
      <c r="A36381" s="11">
        <v>23831</v>
      </c>
      <c r="B36381" t="s">
        <v>150</v>
      </c>
      <c r="C36381" t="s">
        <v>42689</v>
      </c>
      <c r="D36381" t="str">
        <f>VLOOKUP(A36381,Planilha2!$1:$1048576,6,0)</f>
        <v>2 - Magistrados</v>
      </c>
      <c r="E36381" t="e">
        <f>VLOOKUP(C36381,Planilha5!B:B,1,0)</f>
        <v>#N/A</v>
      </c>
    </row>
    <row r="36382" spans="1:5" hidden="1">
      <c r="A36382" s="11">
        <v>49505</v>
      </c>
      <c r="B36382" t="s">
        <v>29785</v>
      </c>
      <c r="C36382" t="s">
        <v>42690</v>
      </c>
      <c r="D36382" t="e">
        <f>VLOOKUP(A36382,Planilha2!$1:$1048576,6,0)</f>
        <v>#N/A</v>
      </c>
      <c r="E36382" t="e">
        <f>VLOOKUP(C36382,Planilha5!B:B,1,0)</f>
        <v>#N/A</v>
      </c>
    </row>
    <row r="36383" spans="1:5" hidden="1">
      <c r="A36383" s="11">
        <v>4582</v>
      </c>
      <c r="B36383" t="s">
        <v>3434</v>
      </c>
      <c r="C36383" t="s">
        <v>42691</v>
      </c>
      <c r="D36383" t="e">
        <f>VLOOKUP(A36383,Planilha2!$1:$1048576,6,0)</f>
        <v>#N/A</v>
      </c>
      <c r="E36383" t="e">
        <f>VLOOKUP(C36383,Planilha5!B:B,1,0)</f>
        <v>#N/A</v>
      </c>
    </row>
    <row r="36384" spans="1:5" hidden="1">
      <c r="A36384" s="11">
        <v>22676</v>
      </c>
      <c r="B36384" t="s">
        <v>3014</v>
      </c>
      <c r="C36384" t="s">
        <v>42692</v>
      </c>
      <c r="D36384" t="e">
        <f>VLOOKUP(A36384,Planilha2!$1:$1048576,6,0)</f>
        <v>#N/A</v>
      </c>
      <c r="E36384" t="e">
        <f>VLOOKUP(C36384,Planilha5!B:B,1,0)</f>
        <v>#N/A</v>
      </c>
    </row>
    <row r="36385" spans="1:5" hidden="1">
      <c r="A36385" s="11">
        <v>43204</v>
      </c>
      <c r="B36385" t="s">
        <v>42678</v>
      </c>
      <c r="C36385" t="s">
        <v>42693</v>
      </c>
      <c r="D36385" t="e">
        <f>VLOOKUP(A36385,Planilha2!$1:$1048576,6,0)</f>
        <v>#N/A</v>
      </c>
      <c r="E36385" t="e">
        <f>VLOOKUP(C36385,Planilha5!B:B,1,0)</f>
        <v>#N/A</v>
      </c>
    </row>
    <row r="36386" spans="1:5" hidden="1">
      <c r="A36386" s="11">
        <v>51329</v>
      </c>
      <c r="B36386" t="s">
        <v>32960</v>
      </c>
      <c r="C36386" t="s">
        <v>42694</v>
      </c>
      <c r="D36386" t="e">
        <f>VLOOKUP(A36386,Planilha2!$1:$1048576,6,0)</f>
        <v>#N/A</v>
      </c>
      <c r="E36386" t="e">
        <f>VLOOKUP(C36386,Planilha5!B:B,1,0)</f>
        <v>#N/A</v>
      </c>
    </row>
    <row r="36387" spans="1:5" hidden="1">
      <c r="A36387" s="11">
        <v>900769</v>
      </c>
      <c r="B36387" t="s">
        <v>24054</v>
      </c>
      <c r="C36387" t="s">
        <v>42695</v>
      </c>
      <c r="D36387" t="e">
        <f>VLOOKUP(A36387,Planilha2!$1:$1048576,6,0)</f>
        <v>#N/A</v>
      </c>
      <c r="E36387" t="e">
        <f>VLOOKUP(C36387,Planilha5!B:B,1,0)</f>
        <v>#N/A</v>
      </c>
    </row>
    <row r="36388" spans="1:5" hidden="1">
      <c r="A36388" s="11">
        <v>54829</v>
      </c>
      <c r="B36388" t="s">
        <v>28170</v>
      </c>
      <c r="C36388" t="s">
        <v>42696</v>
      </c>
      <c r="D36388" t="e">
        <f>VLOOKUP(A36388,Planilha2!$1:$1048576,6,0)</f>
        <v>#N/A</v>
      </c>
      <c r="E36388" t="e">
        <f>VLOOKUP(C36388,Planilha5!B:B,1,0)</f>
        <v>#N/A</v>
      </c>
    </row>
    <row r="36389" spans="1:5" hidden="1">
      <c r="A36389" s="11">
        <v>48125</v>
      </c>
      <c r="B36389" t="s">
        <v>6887</v>
      </c>
      <c r="C36389" t="s">
        <v>42697</v>
      </c>
      <c r="D36389" t="e">
        <f>VLOOKUP(A36389,Planilha2!$1:$1048576,6,0)</f>
        <v>#N/A</v>
      </c>
      <c r="E36389" t="e">
        <f>VLOOKUP(C36389,Planilha5!B:B,1,0)</f>
        <v>#N/A</v>
      </c>
    </row>
    <row r="36390" spans="1:5" hidden="1">
      <c r="A36390" s="11">
        <v>50338</v>
      </c>
      <c r="B36390" t="s">
        <v>10561</v>
      </c>
      <c r="C36390" t="s">
        <v>42698</v>
      </c>
      <c r="D36390" t="e">
        <f>VLOOKUP(A36390,Planilha2!$1:$1048576,6,0)</f>
        <v>#N/A</v>
      </c>
      <c r="E36390" t="e">
        <f>VLOOKUP(C36390,Planilha5!B:B,1,0)</f>
        <v>#N/A</v>
      </c>
    </row>
    <row r="36391" spans="1:5" hidden="1">
      <c r="A36391" s="11">
        <v>53129</v>
      </c>
      <c r="B36391" t="s">
        <v>6533</v>
      </c>
      <c r="C36391" t="s">
        <v>42699</v>
      </c>
      <c r="D36391" t="e">
        <f>VLOOKUP(A36391,Planilha2!$1:$1048576,6,0)</f>
        <v>#N/A</v>
      </c>
      <c r="E36391" t="e">
        <f>VLOOKUP(C36391,Planilha5!B:B,1,0)</f>
        <v>#N/A</v>
      </c>
    </row>
    <row r="36392" spans="1:5" hidden="1">
      <c r="A36392" s="11">
        <v>93989</v>
      </c>
      <c r="B36392" t="s">
        <v>886</v>
      </c>
      <c r="C36392" t="s">
        <v>42700</v>
      </c>
      <c r="D36392" t="e">
        <f>VLOOKUP(A36392,Planilha2!$1:$1048576,6,0)</f>
        <v>#N/A</v>
      </c>
      <c r="E36392" t="e">
        <f>VLOOKUP(C36392,Planilha5!B:B,1,0)</f>
        <v>#N/A</v>
      </c>
    </row>
    <row r="36393" spans="1:5" hidden="1">
      <c r="A36393" s="11">
        <v>1502</v>
      </c>
      <c r="B36393" t="s">
        <v>3536</v>
      </c>
      <c r="C36393" t="s">
        <v>42701</v>
      </c>
      <c r="D36393" t="e">
        <f>VLOOKUP(A36393,Planilha2!$1:$1048576,6,0)</f>
        <v>#N/A</v>
      </c>
      <c r="E36393" t="e">
        <f>VLOOKUP(C36393,Planilha5!B:B,1,0)</f>
        <v>#N/A</v>
      </c>
    </row>
    <row r="36394" spans="1:5" hidden="1">
      <c r="A36394" s="11">
        <v>50318</v>
      </c>
      <c r="B36394" t="s">
        <v>27342</v>
      </c>
      <c r="C36394" t="s">
        <v>42702</v>
      </c>
      <c r="D36394" t="e">
        <f>VLOOKUP(A36394,Planilha2!$1:$1048576,6,0)</f>
        <v>#N/A</v>
      </c>
      <c r="E36394" t="e">
        <f>VLOOKUP(C36394,Planilha5!B:B,1,0)</f>
        <v>#N/A</v>
      </c>
    </row>
    <row r="36395" spans="1:5" hidden="1">
      <c r="A36395" s="11">
        <v>54460</v>
      </c>
      <c r="B36395" t="s">
        <v>23818</v>
      </c>
      <c r="C36395" t="s">
        <v>42703</v>
      </c>
      <c r="D36395" t="e">
        <f>VLOOKUP(A36395,Planilha2!$1:$1048576,6,0)</f>
        <v>#N/A</v>
      </c>
      <c r="E36395" t="e">
        <f>VLOOKUP(C36395,Planilha5!B:B,1,0)</f>
        <v>#N/A</v>
      </c>
    </row>
    <row r="36396" spans="1:5" hidden="1">
      <c r="A36396" s="11">
        <v>5549</v>
      </c>
      <c r="B36396" t="s">
        <v>17531</v>
      </c>
      <c r="C36396" t="s">
        <v>42704</v>
      </c>
      <c r="D36396" t="e">
        <f>VLOOKUP(A36396,Planilha2!$1:$1048576,6,0)</f>
        <v>#N/A</v>
      </c>
      <c r="E36396" t="e">
        <f>VLOOKUP(C36396,Planilha5!B:B,1,0)</f>
        <v>#N/A</v>
      </c>
    </row>
    <row r="36397" spans="1:5" hidden="1">
      <c r="A36397" s="11">
        <v>200751</v>
      </c>
      <c r="B36397" t="s">
        <v>15978</v>
      </c>
      <c r="C36397" t="s">
        <v>42705</v>
      </c>
      <c r="D36397" t="e">
        <f>VLOOKUP(A36397,Planilha2!$1:$1048576,6,0)</f>
        <v>#N/A</v>
      </c>
      <c r="E36397" t="e">
        <f>VLOOKUP(C36397,Planilha5!B:B,1,0)</f>
        <v>#N/A</v>
      </c>
    </row>
    <row r="36398" spans="1:5" hidden="1">
      <c r="A36398" s="11">
        <v>903580</v>
      </c>
      <c r="B36398" t="s">
        <v>20554</v>
      </c>
      <c r="C36398" t="s">
        <v>42706</v>
      </c>
      <c r="D36398" t="e">
        <f>VLOOKUP(A36398,Planilha2!$1:$1048576,6,0)</f>
        <v>#N/A</v>
      </c>
      <c r="E36398" t="e">
        <f>VLOOKUP(C36398,Planilha5!B:B,1,0)</f>
        <v>#N/A</v>
      </c>
    </row>
    <row r="36399" spans="1:5" hidden="1">
      <c r="A36399" s="11">
        <v>38060</v>
      </c>
      <c r="B36399" t="s">
        <v>32333</v>
      </c>
      <c r="C36399" t="s">
        <v>37880</v>
      </c>
      <c r="D36399" t="e">
        <f>VLOOKUP(A36399,Planilha2!$1:$1048576,6,0)</f>
        <v>#N/A</v>
      </c>
      <c r="E36399" t="e">
        <f>VLOOKUP(C36399,Planilha5!B:B,1,0)</f>
        <v>#N/A</v>
      </c>
    </row>
    <row r="36400" spans="1:5" hidden="1">
      <c r="A36400" s="11">
        <v>905162</v>
      </c>
      <c r="B36400" t="s">
        <v>28961</v>
      </c>
      <c r="C36400" t="s">
        <v>42707</v>
      </c>
      <c r="D36400" t="e">
        <f>VLOOKUP(A36400,Planilha2!$1:$1048576,6,0)</f>
        <v>#N/A</v>
      </c>
      <c r="E36400" t="e">
        <f>VLOOKUP(C36400,Planilha5!B:B,1,0)</f>
        <v>#N/A</v>
      </c>
    </row>
    <row r="36401" spans="1:5" hidden="1">
      <c r="A36401" s="11">
        <v>12320</v>
      </c>
      <c r="B36401" t="s">
        <v>22173</v>
      </c>
      <c r="C36401" t="s">
        <v>42708</v>
      </c>
      <c r="D36401" t="e">
        <f>VLOOKUP(A36401,Planilha2!$1:$1048576,6,0)</f>
        <v>#N/A</v>
      </c>
      <c r="E36401" t="e">
        <f>VLOOKUP(C36401,Planilha5!B:B,1,0)</f>
        <v>#N/A</v>
      </c>
    </row>
    <row r="36402" spans="1:5" hidden="1">
      <c r="A36402" s="11">
        <v>42335</v>
      </c>
      <c r="B36402" t="s">
        <v>19934</v>
      </c>
      <c r="C36402" t="s">
        <v>42709</v>
      </c>
      <c r="D36402" t="e">
        <f>VLOOKUP(A36402,Planilha2!$1:$1048576,6,0)</f>
        <v>#N/A</v>
      </c>
      <c r="E36402" t="e">
        <f>VLOOKUP(C36402,Planilha5!B:B,1,0)</f>
        <v>#N/A</v>
      </c>
    </row>
    <row r="36403" spans="1:5" hidden="1">
      <c r="A36403" s="11">
        <v>22203</v>
      </c>
      <c r="B36403" t="s">
        <v>6062</v>
      </c>
      <c r="C36403" t="s">
        <v>42710</v>
      </c>
      <c r="D36403" t="e">
        <f>VLOOKUP(A36403,Planilha2!$1:$1048576,6,0)</f>
        <v>#N/A</v>
      </c>
      <c r="E36403" t="e">
        <f>VLOOKUP(C36403,Planilha5!B:B,1,0)</f>
        <v>#N/A</v>
      </c>
    </row>
    <row r="36404" spans="1:5" hidden="1">
      <c r="A36404" s="11">
        <v>5563</v>
      </c>
      <c r="B36404" t="s">
        <v>40651</v>
      </c>
      <c r="C36404" t="s">
        <v>42711</v>
      </c>
      <c r="D36404" t="e">
        <f>VLOOKUP(A36404,Planilha2!$1:$1048576,6,0)</f>
        <v>#N/A</v>
      </c>
      <c r="E36404" t="e">
        <f>VLOOKUP(C36404,Planilha5!B:B,1,0)</f>
        <v>#N/A</v>
      </c>
    </row>
    <row r="36405" spans="1:5" hidden="1">
      <c r="A36405" s="11">
        <v>22598</v>
      </c>
      <c r="B36405" t="s">
        <v>7151</v>
      </c>
      <c r="C36405" t="s">
        <v>42712</v>
      </c>
      <c r="D36405" t="e">
        <f>VLOOKUP(A36405,Planilha2!$1:$1048576,6,0)</f>
        <v>#N/A</v>
      </c>
      <c r="E36405" t="e">
        <f>VLOOKUP(C36405,Planilha5!B:B,1,0)</f>
        <v>#N/A</v>
      </c>
    </row>
    <row r="36406" spans="1:5" hidden="1">
      <c r="A36406" s="11">
        <v>22603</v>
      </c>
      <c r="B36406" t="s">
        <v>2985</v>
      </c>
      <c r="C36406" t="s">
        <v>39018</v>
      </c>
      <c r="D36406" t="e">
        <f>VLOOKUP(A36406,Planilha2!$1:$1048576,6,0)</f>
        <v>#N/A</v>
      </c>
      <c r="E36406" t="e">
        <f>VLOOKUP(C36406,Planilha5!B:B,1,0)</f>
        <v>#N/A</v>
      </c>
    </row>
    <row r="36407" spans="1:5" hidden="1">
      <c r="A36407" s="11">
        <v>201329</v>
      </c>
      <c r="B36407" t="s">
        <v>428</v>
      </c>
      <c r="C36407" t="s">
        <v>42713</v>
      </c>
      <c r="D36407" t="str">
        <f>VLOOKUP(A36407,Planilha2!$1:$1048576,6,0)</f>
        <v>2 - Magistrados</v>
      </c>
      <c r="E36407" t="e">
        <f>VLOOKUP(C36407,Planilha5!B:B,1,0)</f>
        <v>#N/A</v>
      </c>
    </row>
    <row r="36408" spans="1:5" hidden="1">
      <c r="A36408" s="11">
        <v>200190</v>
      </c>
      <c r="B36408" t="s">
        <v>1268</v>
      </c>
      <c r="C36408" t="s">
        <v>37065</v>
      </c>
      <c r="D36408" t="e">
        <f>VLOOKUP(A36408,Planilha2!$1:$1048576,6,0)</f>
        <v>#N/A</v>
      </c>
      <c r="E36408" t="e">
        <f>VLOOKUP(C36408,Planilha5!B:B,1,0)</f>
        <v>#N/A</v>
      </c>
    </row>
    <row r="36409" spans="1:5" hidden="1">
      <c r="A36409" s="11">
        <v>53193</v>
      </c>
      <c r="B36409" t="s">
        <v>29432</v>
      </c>
      <c r="C36409" t="s">
        <v>42714</v>
      </c>
      <c r="D36409" t="e">
        <f>VLOOKUP(A36409,Planilha2!$1:$1048576,6,0)</f>
        <v>#N/A</v>
      </c>
      <c r="E36409" t="e">
        <f>VLOOKUP(C36409,Planilha5!B:B,1,0)</f>
        <v>#N/A</v>
      </c>
    </row>
    <row r="36410" spans="1:5" hidden="1">
      <c r="A36410" s="11">
        <v>54843</v>
      </c>
      <c r="B36410" t="s">
        <v>12600</v>
      </c>
      <c r="C36410" t="s">
        <v>42715</v>
      </c>
      <c r="D36410" t="e">
        <f>VLOOKUP(A36410,Planilha2!$1:$1048576,6,0)</f>
        <v>#N/A</v>
      </c>
      <c r="E36410" t="e">
        <f>VLOOKUP(C36410,Planilha5!B:B,1,0)</f>
        <v>#N/A</v>
      </c>
    </row>
    <row r="36411" spans="1:5" hidden="1">
      <c r="A36411" s="11">
        <v>55739</v>
      </c>
      <c r="B36411" t="s">
        <v>37362</v>
      </c>
      <c r="C36411" t="s">
        <v>42716</v>
      </c>
      <c r="D36411" t="e">
        <f>VLOOKUP(A36411,Planilha2!$1:$1048576,6,0)</f>
        <v>#N/A</v>
      </c>
      <c r="E36411" t="e">
        <f>VLOOKUP(C36411,Planilha5!B:B,1,0)</f>
        <v>#N/A</v>
      </c>
    </row>
    <row r="36412" spans="1:5" hidden="1">
      <c r="A36412">
        <v>227</v>
      </c>
      <c r="B36412" t="s">
        <v>3136</v>
      </c>
      <c r="C36412" t="s">
        <v>42717</v>
      </c>
      <c r="D36412" t="e">
        <f>VLOOKUP(A36412,Planilha2!$1:$1048576,6,0)</f>
        <v>#N/A</v>
      </c>
      <c r="E36412" t="e">
        <f>VLOOKUP(C36412,Planilha5!B:B,1,0)</f>
        <v>#N/A</v>
      </c>
    </row>
    <row r="36413" spans="1:5" hidden="1">
      <c r="A36413">
        <v>264</v>
      </c>
      <c r="B36413" t="s">
        <v>1928</v>
      </c>
      <c r="C36413" t="s">
        <v>1930</v>
      </c>
      <c r="D36413" t="e">
        <f>VLOOKUP(A36413,Planilha2!$1:$1048576,6,0)</f>
        <v>#N/A</v>
      </c>
      <c r="E36413" t="e">
        <f>VLOOKUP(C36413,Planilha5!B:B,1,0)</f>
        <v>#N/A</v>
      </c>
    </row>
    <row r="36414" spans="1:5" hidden="1">
      <c r="A36414" s="11">
        <v>93406</v>
      </c>
      <c r="B36414" t="s">
        <v>8054</v>
      </c>
      <c r="C36414" t="s">
        <v>42718</v>
      </c>
      <c r="D36414" t="e">
        <f>VLOOKUP(A36414,Planilha2!$1:$1048576,6,0)</f>
        <v>#N/A</v>
      </c>
      <c r="E36414" t="e">
        <f>VLOOKUP(C36414,Planilha5!B:B,1,0)</f>
        <v>#N/A</v>
      </c>
    </row>
    <row r="36415" spans="1:5" hidden="1">
      <c r="A36415" s="11">
        <v>44610</v>
      </c>
      <c r="B36415" t="s">
        <v>35778</v>
      </c>
      <c r="C36415" t="s">
        <v>42719</v>
      </c>
      <c r="D36415" t="e">
        <f>VLOOKUP(A36415,Planilha2!$1:$1048576,6,0)</f>
        <v>#N/A</v>
      </c>
      <c r="E36415" t="e">
        <f>VLOOKUP(C36415,Planilha5!B:B,1,0)</f>
        <v>#N/A</v>
      </c>
    </row>
    <row r="36416" spans="1:5" hidden="1">
      <c r="A36416" s="11">
        <v>200611</v>
      </c>
      <c r="B36416" t="s">
        <v>316</v>
      </c>
      <c r="C36416" t="s">
        <v>1965</v>
      </c>
      <c r="D36416" t="str">
        <f>VLOOKUP(A36416,Planilha2!$1:$1048576,6,0)</f>
        <v>2 - Magistrados</v>
      </c>
      <c r="E36416" t="e">
        <f>VLOOKUP(C36416,Planilha5!B:B,1,0)</f>
        <v>#N/A</v>
      </c>
    </row>
    <row r="36417" spans="1:5" hidden="1">
      <c r="A36417" s="11">
        <v>53228</v>
      </c>
      <c r="B36417" t="s">
        <v>11217</v>
      </c>
      <c r="C36417" t="s">
        <v>42720</v>
      </c>
      <c r="D36417" t="e">
        <f>VLOOKUP(A36417,Planilha2!$1:$1048576,6,0)</f>
        <v>#N/A</v>
      </c>
      <c r="E36417" t="e">
        <f>VLOOKUP(C36417,Planilha5!B:B,1,0)</f>
        <v>#N/A</v>
      </c>
    </row>
    <row r="36418" spans="1:5" hidden="1">
      <c r="A36418" s="11">
        <v>904616</v>
      </c>
      <c r="B36418" t="s">
        <v>42017</v>
      </c>
      <c r="C36418" t="s">
        <v>42721</v>
      </c>
      <c r="D36418" t="e">
        <f>VLOOKUP(A36418,Planilha2!$1:$1048576,6,0)</f>
        <v>#N/A</v>
      </c>
      <c r="E36418" t="e">
        <f>VLOOKUP(C36418,Planilha5!B:B,1,0)</f>
        <v>#N/A</v>
      </c>
    </row>
    <row r="36419" spans="1:5" hidden="1">
      <c r="A36419" s="11">
        <v>55386</v>
      </c>
      <c r="B36419" t="s">
        <v>34885</v>
      </c>
      <c r="C36419" t="s">
        <v>42722</v>
      </c>
      <c r="D36419" t="e">
        <f>VLOOKUP(A36419,Planilha2!$1:$1048576,6,0)</f>
        <v>#N/A</v>
      </c>
      <c r="E36419" t="e">
        <f>VLOOKUP(C36419,Planilha5!B:B,1,0)</f>
        <v>#N/A</v>
      </c>
    </row>
    <row r="36420" spans="1:5" hidden="1">
      <c r="A36420" s="11">
        <v>99460</v>
      </c>
      <c r="B36420" t="s">
        <v>15891</v>
      </c>
      <c r="C36420" t="s">
        <v>12015</v>
      </c>
      <c r="D36420" t="e">
        <f>VLOOKUP(A36420,Planilha2!$1:$1048576,6,0)</f>
        <v>#N/A</v>
      </c>
      <c r="E36420" t="e">
        <f>VLOOKUP(C36420,Planilha5!B:B,1,0)</f>
        <v>#N/A</v>
      </c>
    </row>
    <row r="36421" spans="1:5" hidden="1">
      <c r="A36421" s="11">
        <v>94048</v>
      </c>
      <c r="B36421" t="s">
        <v>5094</v>
      </c>
      <c r="C36421" t="s">
        <v>8430</v>
      </c>
      <c r="D36421" t="e">
        <f>VLOOKUP(A36421,Planilha2!$1:$1048576,6,0)</f>
        <v>#N/A</v>
      </c>
      <c r="E36421" t="e">
        <f>VLOOKUP(C36421,Planilha5!B:B,1,0)</f>
        <v>#N/A</v>
      </c>
    </row>
    <row r="36422" spans="1:5" hidden="1">
      <c r="A36422" s="11">
        <v>54128</v>
      </c>
      <c r="B36422" t="s">
        <v>35677</v>
      </c>
      <c r="C36422" t="s">
        <v>42723</v>
      </c>
      <c r="D36422" t="e">
        <f>VLOOKUP(A36422,Planilha2!$1:$1048576,6,0)</f>
        <v>#N/A</v>
      </c>
      <c r="E36422" t="e">
        <f>VLOOKUP(C36422,Planilha5!B:B,1,0)</f>
        <v>#N/A</v>
      </c>
    </row>
    <row r="36423" spans="1:5" hidden="1">
      <c r="A36423" s="11">
        <v>54364</v>
      </c>
      <c r="B36423" t="s">
        <v>38064</v>
      </c>
      <c r="C36423" t="s">
        <v>42724</v>
      </c>
      <c r="D36423" t="e">
        <f>VLOOKUP(A36423,Planilha2!$1:$1048576,6,0)</f>
        <v>#N/A</v>
      </c>
      <c r="E36423" t="e">
        <f>VLOOKUP(C36423,Planilha5!B:B,1,0)</f>
        <v>#N/A</v>
      </c>
    </row>
    <row r="36424" spans="1:5" hidden="1">
      <c r="A36424" s="11">
        <v>6097</v>
      </c>
      <c r="B36424" t="s">
        <v>87</v>
      </c>
      <c r="C36424" t="s">
        <v>42725</v>
      </c>
      <c r="D36424" t="str">
        <f>VLOOKUP(A36424,Planilha2!$1:$1048576,6,0)</f>
        <v>2 - Magistrados</v>
      </c>
      <c r="E36424" t="e">
        <f>VLOOKUP(C36424,Planilha5!B:B,1,0)</f>
        <v>#N/A</v>
      </c>
    </row>
    <row r="36425" spans="1:5" hidden="1">
      <c r="A36425" s="11">
        <v>904382</v>
      </c>
      <c r="B36425" t="s">
        <v>34379</v>
      </c>
      <c r="C36425" t="s">
        <v>42726</v>
      </c>
      <c r="D36425" t="e">
        <f>VLOOKUP(A36425,Planilha2!$1:$1048576,6,0)</f>
        <v>#N/A</v>
      </c>
      <c r="E36425" t="e">
        <f>VLOOKUP(C36425,Planilha5!B:B,1,0)</f>
        <v>#N/A</v>
      </c>
    </row>
    <row r="36426" spans="1:5" hidden="1">
      <c r="A36426" s="11">
        <v>54245</v>
      </c>
      <c r="B36426" t="s">
        <v>33010</v>
      </c>
      <c r="C36426" t="s">
        <v>42727</v>
      </c>
      <c r="D36426" t="e">
        <f>VLOOKUP(A36426,Planilha2!$1:$1048576,6,0)</f>
        <v>#N/A</v>
      </c>
      <c r="E36426" t="e">
        <f>VLOOKUP(C36426,Planilha5!B:B,1,0)</f>
        <v>#N/A</v>
      </c>
    </row>
    <row r="36427" spans="1:5" hidden="1">
      <c r="A36427" s="11">
        <v>22610</v>
      </c>
      <c r="B36427" t="s">
        <v>920</v>
      </c>
      <c r="C36427" t="s">
        <v>42728</v>
      </c>
      <c r="D36427" t="e">
        <f>VLOOKUP(A36427,Planilha2!$1:$1048576,6,0)</f>
        <v>#N/A</v>
      </c>
      <c r="E36427" t="e">
        <f>VLOOKUP(C36427,Planilha5!B:B,1,0)</f>
        <v>#N/A</v>
      </c>
    </row>
    <row r="36428" spans="1:5" hidden="1">
      <c r="A36428">
        <v>284</v>
      </c>
      <c r="B36428" t="s">
        <v>5657</v>
      </c>
      <c r="C36428" t="s">
        <v>42729</v>
      </c>
      <c r="D36428" t="e">
        <f>VLOOKUP(A36428,Planilha2!$1:$1048576,6,0)</f>
        <v>#N/A</v>
      </c>
      <c r="E36428" t="e">
        <f>VLOOKUP(C36428,Planilha5!B:B,1,0)</f>
        <v>#N/A</v>
      </c>
    </row>
    <row r="36429" spans="1:5" hidden="1">
      <c r="A36429" s="11">
        <v>40343</v>
      </c>
      <c r="B36429" t="s">
        <v>36130</v>
      </c>
      <c r="C36429" t="s">
        <v>42730</v>
      </c>
      <c r="D36429" t="e">
        <f>VLOOKUP(A36429,Planilha2!$1:$1048576,6,0)</f>
        <v>#N/A</v>
      </c>
      <c r="E36429" t="e">
        <f>VLOOKUP(C36429,Planilha5!B:B,1,0)</f>
        <v>#N/A</v>
      </c>
    </row>
    <row r="36430" spans="1:5" hidden="1">
      <c r="A36430" s="11">
        <v>54079</v>
      </c>
      <c r="B36430" t="s">
        <v>25939</v>
      </c>
      <c r="C36430" t="s">
        <v>42731</v>
      </c>
      <c r="D36430" t="e">
        <f>VLOOKUP(A36430,Planilha2!$1:$1048576,6,0)</f>
        <v>#N/A</v>
      </c>
      <c r="E36430" t="e">
        <f>VLOOKUP(C36430,Planilha5!B:B,1,0)</f>
        <v>#N/A</v>
      </c>
    </row>
    <row r="36431" spans="1:5" hidden="1">
      <c r="A36431" s="11">
        <v>53228</v>
      </c>
      <c r="B36431" t="s">
        <v>11217</v>
      </c>
      <c r="C36431" t="s">
        <v>42732</v>
      </c>
      <c r="D36431" t="e">
        <f>VLOOKUP(A36431,Planilha2!$1:$1048576,6,0)</f>
        <v>#N/A</v>
      </c>
      <c r="E36431" t="e">
        <f>VLOOKUP(C36431,Planilha5!B:B,1,0)</f>
        <v>#N/A</v>
      </c>
    </row>
    <row r="36432" spans="1:5" hidden="1">
      <c r="A36432" s="11">
        <v>94112</v>
      </c>
      <c r="B36432" t="s">
        <v>14634</v>
      </c>
      <c r="C36432" t="s">
        <v>3474</v>
      </c>
      <c r="D36432" t="e">
        <f>VLOOKUP(A36432,Planilha2!$1:$1048576,6,0)</f>
        <v>#N/A</v>
      </c>
      <c r="E36432" t="e">
        <f>VLOOKUP(C36432,Planilha5!B:B,1,0)</f>
        <v>#N/A</v>
      </c>
    </row>
    <row r="36433" spans="1:5" hidden="1">
      <c r="A36433" s="11">
        <v>904821</v>
      </c>
      <c r="B36433" t="s">
        <v>17943</v>
      </c>
      <c r="C36433" t="s">
        <v>42733</v>
      </c>
      <c r="D36433" t="e">
        <f>VLOOKUP(A36433,Planilha2!$1:$1048576,6,0)</f>
        <v>#N/A</v>
      </c>
      <c r="E36433" t="e">
        <f>VLOOKUP(C36433,Planilha5!B:B,1,0)</f>
        <v>#N/A</v>
      </c>
    </row>
    <row r="36434" spans="1:5" hidden="1">
      <c r="A36434" s="11">
        <v>904172</v>
      </c>
      <c r="B36434" t="s">
        <v>27041</v>
      </c>
      <c r="C36434" t="s">
        <v>42734</v>
      </c>
      <c r="D36434" t="e">
        <f>VLOOKUP(A36434,Planilha2!$1:$1048576,6,0)</f>
        <v>#N/A</v>
      </c>
      <c r="E36434" t="e">
        <f>VLOOKUP(C36434,Planilha5!B:B,1,0)</f>
        <v>#N/A</v>
      </c>
    </row>
    <row r="36435" spans="1:5" hidden="1">
      <c r="A36435" s="11">
        <v>4309</v>
      </c>
      <c r="B36435" t="s">
        <v>23454</v>
      </c>
      <c r="C36435" t="s">
        <v>42735</v>
      </c>
      <c r="D36435" t="e">
        <f>VLOOKUP(A36435,Planilha2!$1:$1048576,6,0)</f>
        <v>#N/A</v>
      </c>
      <c r="E36435" t="e">
        <f>VLOOKUP(C36435,Planilha5!B:B,1,0)</f>
        <v>#N/A</v>
      </c>
    </row>
    <row r="36436" spans="1:5" hidden="1">
      <c r="A36436" s="11">
        <v>52512</v>
      </c>
      <c r="B36436" t="s">
        <v>24442</v>
      </c>
      <c r="C36436" t="s">
        <v>42736</v>
      </c>
      <c r="D36436" t="e">
        <f>VLOOKUP(A36436,Planilha2!$1:$1048576,6,0)</f>
        <v>#N/A</v>
      </c>
      <c r="E36436" t="e">
        <f>VLOOKUP(C36436,Planilha5!B:B,1,0)</f>
        <v>#N/A</v>
      </c>
    </row>
    <row r="36437" spans="1:5" hidden="1">
      <c r="A36437" s="11">
        <v>900794</v>
      </c>
      <c r="B36437" t="s">
        <v>20571</v>
      </c>
      <c r="C36437" t="s">
        <v>42737</v>
      </c>
      <c r="D36437" t="e">
        <f>VLOOKUP(A36437,Planilha2!$1:$1048576,6,0)</f>
        <v>#N/A</v>
      </c>
      <c r="E36437" t="e">
        <f>VLOOKUP(C36437,Planilha5!B:B,1,0)</f>
        <v>#N/A</v>
      </c>
    </row>
    <row r="36438" spans="1:5" hidden="1">
      <c r="A36438" s="11">
        <v>45446</v>
      </c>
      <c r="B36438" t="s">
        <v>25349</v>
      </c>
      <c r="C36438" t="s">
        <v>42738</v>
      </c>
      <c r="D36438" t="e">
        <f>VLOOKUP(A36438,Planilha2!$1:$1048576,6,0)</f>
        <v>#N/A</v>
      </c>
      <c r="E36438" t="e">
        <f>VLOOKUP(C36438,Planilha5!B:B,1,0)</f>
        <v>#N/A</v>
      </c>
    </row>
    <row r="36439" spans="1:5" hidden="1">
      <c r="A36439" s="11">
        <v>93238</v>
      </c>
      <c r="B36439" t="s">
        <v>4697</v>
      </c>
      <c r="C36439" t="s">
        <v>37200</v>
      </c>
      <c r="D36439" t="e">
        <f>VLOOKUP(A36439,Planilha2!$1:$1048576,6,0)</f>
        <v>#N/A</v>
      </c>
      <c r="E36439" t="e">
        <f>VLOOKUP(C36439,Planilha5!B:B,1,0)</f>
        <v>#N/A</v>
      </c>
    </row>
    <row r="36440" spans="1:5" hidden="1">
      <c r="A36440" s="11">
        <v>52891</v>
      </c>
      <c r="B36440" t="s">
        <v>6778</v>
      </c>
      <c r="C36440" t="s">
        <v>42739</v>
      </c>
      <c r="D36440" t="e">
        <f>VLOOKUP(A36440,Planilha2!$1:$1048576,6,0)</f>
        <v>#N/A</v>
      </c>
      <c r="E36440" t="e">
        <f>VLOOKUP(C36440,Planilha5!B:B,1,0)</f>
        <v>#N/A</v>
      </c>
    </row>
    <row r="36441" spans="1:5" hidden="1">
      <c r="A36441" s="11">
        <v>48694</v>
      </c>
      <c r="B36441" t="s">
        <v>11193</v>
      </c>
      <c r="C36441" t="s">
        <v>38886</v>
      </c>
      <c r="D36441" t="e">
        <f>VLOOKUP(A36441,Planilha2!$1:$1048576,6,0)</f>
        <v>#N/A</v>
      </c>
      <c r="E36441" t="e">
        <f>VLOOKUP(C36441,Planilha5!B:B,1,0)</f>
        <v>#N/A</v>
      </c>
    </row>
    <row r="36442" spans="1:5" hidden="1">
      <c r="A36442" s="11">
        <v>904788</v>
      </c>
      <c r="B36442" t="s">
        <v>33557</v>
      </c>
      <c r="C36442" t="s">
        <v>42740</v>
      </c>
      <c r="D36442" t="e">
        <f>VLOOKUP(A36442,Planilha2!$1:$1048576,6,0)</f>
        <v>#N/A</v>
      </c>
      <c r="E36442" t="e">
        <f>VLOOKUP(C36442,Planilha5!B:B,1,0)</f>
        <v>#N/A</v>
      </c>
    </row>
    <row r="36443" spans="1:5" hidden="1">
      <c r="A36443" s="11">
        <v>4124</v>
      </c>
      <c r="B36443" t="s">
        <v>3899</v>
      </c>
      <c r="C36443" t="s">
        <v>42741</v>
      </c>
      <c r="D36443" t="e">
        <f>VLOOKUP(A36443,Planilha2!$1:$1048576,6,0)</f>
        <v>#N/A</v>
      </c>
      <c r="E36443" t="e">
        <f>VLOOKUP(C36443,Planilha5!B:B,1,0)</f>
        <v>#N/A</v>
      </c>
    </row>
    <row r="36444" spans="1:5" hidden="1">
      <c r="A36444" s="11">
        <v>8871</v>
      </c>
      <c r="B36444" t="s">
        <v>29995</v>
      </c>
      <c r="C36444" t="s">
        <v>42742</v>
      </c>
      <c r="D36444" t="e">
        <f>VLOOKUP(A36444,Planilha2!$1:$1048576,6,0)</f>
        <v>#N/A</v>
      </c>
      <c r="E36444" t="e">
        <f>VLOOKUP(C36444,Planilha5!B:B,1,0)</f>
        <v>#N/A</v>
      </c>
    </row>
    <row r="36445" spans="1:5" hidden="1">
      <c r="A36445" s="11">
        <v>53025</v>
      </c>
      <c r="B36445" t="s">
        <v>6988</v>
      </c>
      <c r="C36445" t="s">
        <v>42743</v>
      </c>
      <c r="D36445" t="e">
        <f>VLOOKUP(A36445,Planilha2!$1:$1048576,6,0)</f>
        <v>#N/A</v>
      </c>
      <c r="E36445" t="e">
        <f>VLOOKUP(C36445,Planilha5!B:B,1,0)</f>
        <v>#N/A</v>
      </c>
    </row>
    <row r="36446" spans="1:5" hidden="1">
      <c r="A36446" s="11">
        <v>55257</v>
      </c>
      <c r="B36446" t="s">
        <v>8595</v>
      </c>
      <c r="C36446" t="s">
        <v>42744</v>
      </c>
      <c r="D36446" t="e">
        <f>VLOOKUP(A36446,Planilha2!$1:$1048576,6,0)</f>
        <v>#N/A</v>
      </c>
      <c r="E36446" t="e">
        <f>VLOOKUP(C36446,Planilha5!B:B,1,0)</f>
        <v>#N/A</v>
      </c>
    </row>
    <row r="36447" spans="1:5" hidden="1">
      <c r="A36447" s="11">
        <v>51902</v>
      </c>
      <c r="B36447" t="s">
        <v>7353</v>
      </c>
      <c r="C36447" t="s">
        <v>42745</v>
      </c>
      <c r="D36447" t="e">
        <f>VLOOKUP(A36447,Planilha2!$1:$1048576,6,0)</f>
        <v>#N/A</v>
      </c>
      <c r="E36447" t="e">
        <f>VLOOKUP(C36447,Planilha5!B:B,1,0)</f>
        <v>#N/A</v>
      </c>
    </row>
    <row r="36448" spans="1:5" hidden="1">
      <c r="A36448" s="11">
        <v>53425</v>
      </c>
      <c r="B36448" t="s">
        <v>17143</v>
      </c>
      <c r="C36448" t="s">
        <v>42746</v>
      </c>
      <c r="D36448" t="e">
        <f>VLOOKUP(A36448,Planilha2!$1:$1048576,6,0)</f>
        <v>#N/A</v>
      </c>
      <c r="E36448" t="e">
        <f>VLOOKUP(C36448,Planilha5!B:B,1,0)</f>
        <v>#N/A</v>
      </c>
    </row>
    <row r="36449" spans="1:5" hidden="1">
      <c r="A36449" s="11">
        <v>201027</v>
      </c>
      <c r="B36449" t="s">
        <v>191</v>
      </c>
      <c r="C36449" t="s">
        <v>31635</v>
      </c>
      <c r="D36449" t="str">
        <f>VLOOKUP(A36449,Planilha2!$1:$1048576,6,0)</f>
        <v>2 - Magistrados</v>
      </c>
      <c r="E36449" t="e">
        <f>VLOOKUP(C36449,Planilha5!B:B,1,0)</f>
        <v>#N/A</v>
      </c>
    </row>
    <row r="36450" spans="1:5" hidden="1">
      <c r="A36450" s="11">
        <v>24522</v>
      </c>
      <c r="B36450" t="s">
        <v>6638</v>
      </c>
      <c r="C36450" t="s">
        <v>42747</v>
      </c>
      <c r="D36450" t="e">
        <f>VLOOKUP(A36450,Planilha2!$1:$1048576,6,0)</f>
        <v>#N/A</v>
      </c>
      <c r="E36450" t="e">
        <f>VLOOKUP(C36450,Planilha5!B:B,1,0)</f>
        <v>#N/A</v>
      </c>
    </row>
    <row r="36451" spans="1:5" hidden="1">
      <c r="A36451" s="11">
        <v>54758</v>
      </c>
      <c r="B36451" t="s">
        <v>34022</v>
      </c>
      <c r="C36451" t="s">
        <v>26188</v>
      </c>
      <c r="D36451" t="e">
        <f>VLOOKUP(A36451,Planilha2!$1:$1048576,6,0)</f>
        <v>#N/A</v>
      </c>
      <c r="E36451" t="e">
        <f>VLOOKUP(C36451,Planilha5!B:B,1,0)</f>
        <v>#N/A</v>
      </c>
    </row>
    <row r="36452" spans="1:5" hidden="1">
      <c r="A36452" s="11">
        <v>54774</v>
      </c>
      <c r="B36452" t="s">
        <v>34400</v>
      </c>
      <c r="C36452" t="s">
        <v>42748</v>
      </c>
      <c r="D36452" t="e">
        <f>VLOOKUP(A36452,Planilha2!$1:$1048576,6,0)</f>
        <v>#N/A</v>
      </c>
      <c r="E36452" t="e">
        <f>VLOOKUP(C36452,Planilha5!B:B,1,0)</f>
        <v>#N/A</v>
      </c>
    </row>
    <row r="36453" spans="1:5" hidden="1">
      <c r="A36453" s="11">
        <v>54602</v>
      </c>
      <c r="B36453" t="s">
        <v>16366</v>
      </c>
      <c r="C36453" t="s">
        <v>28879</v>
      </c>
      <c r="D36453" t="e">
        <f>VLOOKUP(A36453,Planilha2!$1:$1048576,6,0)</f>
        <v>#N/A</v>
      </c>
      <c r="E36453" t="e">
        <f>VLOOKUP(C36453,Planilha5!B:B,1,0)</f>
        <v>#N/A</v>
      </c>
    </row>
    <row r="36454" spans="1:5" hidden="1">
      <c r="A36454" s="11">
        <v>9177</v>
      </c>
      <c r="B36454" t="s">
        <v>10715</v>
      </c>
      <c r="C36454" t="s">
        <v>20783</v>
      </c>
      <c r="D36454" t="e">
        <f>VLOOKUP(A36454,Planilha2!$1:$1048576,6,0)</f>
        <v>#N/A</v>
      </c>
      <c r="E36454" t="e">
        <f>VLOOKUP(C36454,Planilha5!B:B,1,0)</f>
        <v>#N/A</v>
      </c>
    </row>
    <row r="36455" spans="1:5" hidden="1">
      <c r="A36455" s="11">
        <v>54973</v>
      </c>
      <c r="B36455" t="s">
        <v>41339</v>
      </c>
      <c r="C36455" t="s">
        <v>42749</v>
      </c>
      <c r="D36455" t="e">
        <f>VLOOKUP(A36455,Planilha2!$1:$1048576,6,0)</f>
        <v>#N/A</v>
      </c>
      <c r="E36455" t="e">
        <f>VLOOKUP(C36455,Planilha5!B:B,1,0)</f>
        <v>#N/A</v>
      </c>
    </row>
    <row r="36456" spans="1:5" hidden="1">
      <c r="A36456" s="11">
        <v>46262</v>
      </c>
      <c r="B36456" t="s">
        <v>542</v>
      </c>
      <c r="C36456" t="s">
        <v>42750</v>
      </c>
      <c r="D36456" t="str">
        <f>VLOOKUP(A36456,Planilha2!$1:$1048576,6,0)</f>
        <v>2 - Magistrados</v>
      </c>
      <c r="E36456" t="e">
        <f>VLOOKUP(C36456,Planilha5!B:B,1,0)</f>
        <v>#N/A</v>
      </c>
    </row>
    <row r="36457" spans="1:5" hidden="1">
      <c r="A36457" s="11">
        <v>48060</v>
      </c>
      <c r="B36457" t="s">
        <v>5870</v>
      </c>
      <c r="C36457" t="s">
        <v>42751</v>
      </c>
      <c r="D36457" t="e">
        <f>VLOOKUP(A36457,Planilha2!$1:$1048576,6,0)</f>
        <v>#N/A</v>
      </c>
      <c r="E36457" t="e">
        <f>VLOOKUP(C36457,Planilha5!B:B,1,0)</f>
        <v>#N/A</v>
      </c>
    </row>
    <row r="36458" spans="1:5" hidden="1">
      <c r="A36458" s="11">
        <v>4309</v>
      </c>
      <c r="B36458" t="s">
        <v>23454</v>
      </c>
      <c r="C36458" t="s">
        <v>42735</v>
      </c>
      <c r="D36458" t="e">
        <f>VLOOKUP(A36458,Planilha2!$1:$1048576,6,0)</f>
        <v>#N/A</v>
      </c>
      <c r="E36458" t="e">
        <f>VLOOKUP(C36458,Planilha5!B:B,1,0)</f>
        <v>#N/A</v>
      </c>
    </row>
    <row r="36459" spans="1:5" hidden="1">
      <c r="A36459" s="11">
        <v>9651</v>
      </c>
      <c r="B36459" t="s">
        <v>2313</v>
      </c>
      <c r="C36459" t="s">
        <v>42752</v>
      </c>
      <c r="D36459" t="e">
        <f>VLOOKUP(A36459,Planilha2!$1:$1048576,6,0)</f>
        <v>#N/A</v>
      </c>
      <c r="E36459" t="e">
        <f>VLOOKUP(C36459,Planilha5!B:B,1,0)</f>
        <v>#N/A</v>
      </c>
    </row>
    <row r="36460" spans="1:5" hidden="1">
      <c r="A36460" s="11">
        <v>54348</v>
      </c>
      <c r="B36460" t="s">
        <v>33319</v>
      </c>
      <c r="C36460" t="s">
        <v>42753</v>
      </c>
      <c r="D36460" t="e">
        <f>VLOOKUP(A36460,Planilha2!$1:$1048576,6,0)</f>
        <v>#N/A</v>
      </c>
      <c r="E36460" t="e">
        <f>VLOOKUP(C36460,Planilha5!B:B,1,0)</f>
        <v>#N/A</v>
      </c>
    </row>
    <row r="36461" spans="1:5" hidden="1">
      <c r="A36461" s="11">
        <v>54363</v>
      </c>
      <c r="B36461" t="s">
        <v>42754</v>
      </c>
      <c r="C36461" t="s">
        <v>42755</v>
      </c>
      <c r="D36461" t="e">
        <f>VLOOKUP(A36461,Planilha2!$1:$1048576,6,0)</f>
        <v>#N/A</v>
      </c>
      <c r="E36461" t="e">
        <f>VLOOKUP(C36461,Planilha5!B:B,1,0)</f>
        <v>#N/A</v>
      </c>
    </row>
    <row r="36462" spans="1:5" hidden="1">
      <c r="A36462" s="11">
        <v>12653</v>
      </c>
      <c r="B36462" t="s">
        <v>301</v>
      </c>
      <c r="C36462" t="s">
        <v>42756</v>
      </c>
      <c r="D36462" t="str">
        <f>VLOOKUP(A36462,Planilha2!$1:$1048576,6,0)</f>
        <v>18 - Inativos Magistrados</v>
      </c>
      <c r="E36462" t="e">
        <f>VLOOKUP(C36462,Planilha5!B:B,1,0)</f>
        <v>#N/A</v>
      </c>
    </row>
    <row r="36463" spans="1:5" hidden="1">
      <c r="A36463" s="11">
        <v>200490</v>
      </c>
      <c r="B36463" t="s">
        <v>280</v>
      </c>
      <c r="C36463" t="s">
        <v>42757</v>
      </c>
      <c r="D36463" t="str">
        <f>VLOOKUP(A36463,Planilha2!$1:$1048576,6,0)</f>
        <v>2 - Magistrados</v>
      </c>
      <c r="E36463" t="e">
        <f>VLOOKUP(C36463,Planilha5!B:B,1,0)</f>
        <v>#N/A</v>
      </c>
    </row>
    <row r="36464" spans="1:5" hidden="1">
      <c r="A36464" s="11">
        <v>200744</v>
      </c>
      <c r="B36464" t="s">
        <v>22846</v>
      </c>
      <c r="C36464" t="s">
        <v>42758</v>
      </c>
      <c r="D36464" t="e">
        <f>VLOOKUP(A36464,Planilha2!$1:$1048576,6,0)</f>
        <v>#N/A</v>
      </c>
      <c r="E36464" t="e">
        <f>VLOOKUP(C36464,Planilha5!B:B,1,0)</f>
        <v>#N/A</v>
      </c>
    </row>
    <row r="36465" spans="1:5" hidden="1">
      <c r="A36465" s="11">
        <v>200749</v>
      </c>
      <c r="B36465" t="s">
        <v>22078</v>
      </c>
      <c r="C36465" t="s">
        <v>42759</v>
      </c>
      <c r="D36465" t="e">
        <f>VLOOKUP(A36465,Planilha2!$1:$1048576,6,0)</f>
        <v>#N/A</v>
      </c>
      <c r="E36465" t="e">
        <f>VLOOKUP(C36465,Planilha5!B:B,1,0)</f>
        <v>#N/A</v>
      </c>
    </row>
    <row r="36466" spans="1:5" hidden="1">
      <c r="A36466" s="11">
        <v>43337</v>
      </c>
      <c r="B36466" t="s">
        <v>21902</v>
      </c>
      <c r="C36466" t="s">
        <v>42760</v>
      </c>
      <c r="D36466" t="e">
        <f>VLOOKUP(A36466,Planilha2!$1:$1048576,6,0)</f>
        <v>#N/A</v>
      </c>
      <c r="E36466" t="e">
        <f>VLOOKUP(C36466,Planilha5!B:B,1,0)</f>
        <v>#N/A</v>
      </c>
    </row>
    <row r="36467" spans="1:5" hidden="1">
      <c r="A36467" s="11">
        <v>93736</v>
      </c>
      <c r="B36467" t="s">
        <v>5092</v>
      </c>
      <c r="C36467" t="s">
        <v>42761</v>
      </c>
      <c r="D36467" t="e">
        <f>VLOOKUP(A36467,Planilha2!$1:$1048576,6,0)</f>
        <v>#N/A</v>
      </c>
      <c r="E36467" t="e">
        <f>VLOOKUP(C36467,Planilha5!B:B,1,0)</f>
        <v>#N/A</v>
      </c>
    </row>
    <row r="36468" spans="1:5" hidden="1">
      <c r="A36468" s="11">
        <v>53804</v>
      </c>
      <c r="B36468" t="s">
        <v>25993</v>
      </c>
      <c r="C36468" t="s">
        <v>42762</v>
      </c>
      <c r="D36468" t="e">
        <f>VLOOKUP(A36468,Planilha2!$1:$1048576,6,0)</f>
        <v>#N/A</v>
      </c>
      <c r="E36468" t="e">
        <f>VLOOKUP(C36468,Planilha5!B:B,1,0)</f>
        <v>#N/A</v>
      </c>
    </row>
    <row r="36469" spans="1:5" hidden="1">
      <c r="A36469" s="11">
        <v>22513</v>
      </c>
      <c r="B36469" t="s">
        <v>7775</v>
      </c>
      <c r="C36469" t="s">
        <v>42763</v>
      </c>
      <c r="D36469" t="e">
        <f>VLOOKUP(A36469,Planilha2!$1:$1048576,6,0)</f>
        <v>#N/A</v>
      </c>
      <c r="E36469" t="e">
        <f>VLOOKUP(C36469,Planilha5!B:B,1,0)</f>
        <v>#N/A</v>
      </c>
    </row>
    <row r="36470" spans="1:5" hidden="1">
      <c r="A36470" s="11">
        <v>11799</v>
      </c>
      <c r="B36470" t="s">
        <v>1938</v>
      </c>
      <c r="C36470" t="s">
        <v>29667</v>
      </c>
      <c r="D36470" t="e">
        <f>VLOOKUP(A36470,Planilha2!$1:$1048576,6,0)</f>
        <v>#N/A</v>
      </c>
      <c r="E36470" t="e">
        <f>VLOOKUP(C36470,Planilha5!B:B,1,0)</f>
        <v>#N/A</v>
      </c>
    </row>
    <row r="36471" spans="1:5" hidden="1">
      <c r="A36471" s="11">
        <v>904016</v>
      </c>
      <c r="B36471" t="s">
        <v>13891</v>
      </c>
      <c r="C36471" t="s">
        <v>42764</v>
      </c>
      <c r="D36471" t="e">
        <f>VLOOKUP(A36471,Planilha2!$1:$1048576,6,0)</f>
        <v>#N/A</v>
      </c>
      <c r="E36471" t="e">
        <f>VLOOKUP(C36471,Planilha5!B:B,1,0)</f>
        <v>#N/A</v>
      </c>
    </row>
    <row r="36472" spans="1:5" hidden="1">
      <c r="A36472" s="11">
        <v>52542</v>
      </c>
      <c r="B36472" t="s">
        <v>8201</v>
      </c>
      <c r="C36472" t="s">
        <v>42765</v>
      </c>
      <c r="D36472" t="e">
        <f>VLOOKUP(A36472,Planilha2!$1:$1048576,6,0)</f>
        <v>#N/A</v>
      </c>
      <c r="E36472" t="e">
        <f>VLOOKUP(C36472,Planilha5!B:B,1,0)</f>
        <v>#N/A</v>
      </c>
    </row>
    <row r="36473" spans="1:5" hidden="1">
      <c r="A36473" s="11">
        <v>48573</v>
      </c>
      <c r="B36473" t="s">
        <v>366</v>
      </c>
      <c r="C36473" t="s">
        <v>42766</v>
      </c>
      <c r="D36473" t="str">
        <f>VLOOKUP(A36473,Planilha2!$1:$1048576,6,0)</f>
        <v>2 - Magistrados</v>
      </c>
      <c r="E36473" t="e">
        <f>VLOOKUP(C36473,Planilha5!B:B,1,0)</f>
        <v>#N/A</v>
      </c>
    </row>
    <row r="36474" spans="1:5" hidden="1">
      <c r="A36474" s="11">
        <v>4343</v>
      </c>
      <c r="B36474" t="s">
        <v>2553</v>
      </c>
      <c r="C36474" t="s">
        <v>42767</v>
      </c>
      <c r="D36474" t="e">
        <f>VLOOKUP(A36474,Planilha2!$1:$1048576,6,0)</f>
        <v>#N/A</v>
      </c>
      <c r="E36474" t="e">
        <f>VLOOKUP(C36474,Planilha5!B:B,1,0)</f>
        <v>#N/A</v>
      </c>
    </row>
    <row r="36475" spans="1:5" hidden="1">
      <c r="A36475" s="11">
        <v>2406</v>
      </c>
      <c r="B36475" t="s">
        <v>387</v>
      </c>
      <c r="C36475" t="s">
        <v>2072</v>
      </c>
      <c r="D36475" t="str">
        <f>VLOOKUP(A36475,Planilha2!$1:$1048576,6,0)</f>
        <v>2 - Magistrados</v>
      </c>
      <c r="E36475" t="e">
        <f>VLOOKUP(C36475,Planilha5!B:B,1,0)</f>
        <v>#N/A</v>
      </c>
    </row>
    <row r="36476" spans="1:5" hidden="1">
      <c r="A36476">
        <v>12</v>
      </c>
      <c r="B36476" t="s">
        <v>4867</v>
      </c>
      <c r="C36476" t="s">
        <v>28109</v>
      </c>
      <c r="D36476" t="e">
        <f>VLOOKUP(A36476,Planilha2!$1:$1048576,6,0)</f>
        <v>#N/A</v>
      </c>
      <c r="E36476" t="e">
        <f>VLOOKUP(C36476,Planilha5!B:B,1,0)</f>
        <v>#N/A</v>
      </c>
    </row>
    <row r="36477" spans="1:5" hidden="1">
      <c r="A36477" s="11">
        <v>55395</v>
      </c>
      <c r="B36477" t="s">
        <v>13803</v>
      </c>
      <c r="C36477" t="s">
        <v>42768</v>
      </c>
      <c r="D36477" t="e">
        <f>VLOOKUP(A36477,Planilha2!$1:$1048576,6,0)</f>
        <v>#N/A</v>
      </c>
      <c r="E36477" t="e">
        <f>VLOOKUP(C36477,Planilha5!B:B,1,0)</f>
        <v>#N/A</v>
      </c>
    </row>
    <row r="36478" spans="1:5" hidden="1">
      <c r="A36478" s="11">
        <v>53740</v>
      </c>
      <c r="B36478" t="s">
        <v>28874</v>
      </c>
      <c r="C36478" t="s">
        <v>42769</v>
      </c>
      <c r="D36478" t="e">
        <f>VLOOKUP(A36478,Planilha2!$1:$1048576,6,0)</f>
        <v>#N/A</v>
      </c>
      <c r="E36478" t="e">
        <f>VLOOKUP(C36478,Planilha5!B:B,1,0)</f>
        <v>#N/A</v>
      </c>
    </row>
    <row r="36479" spans="1:5" hidden="1">
      <c r="A36479" s="11">
        <v>53914</v>
      </c>
      <c r="B36479" t="s">
        <v>40943</v>
      </c>
      <c r="C36479" t="s">
        <v>39506</v>
      </c>
      <c r="D36479" t="e">
        <f>VLOOKUP(A36479,Planilha2!$1:$1048576,6,0)</f>
        <v>#N/A</v>
      </c>
      <c r="E36479" t="e">
        <f>VLOOKUP(C36479,Planilha5!B:B,1,0)</f>
        <v>#N/A</v>
      </c>
    </row>
    <row r="36480" spans="1:5" hidden="1">
      <c r="A36480" s="11">
        <v>34003</v>
      </c>
      <c r="B36480" t="s">
        <v>7085</v>
      </c>
      <c r="C36480" t="s">
        <v>42770</v>
      </c>
      <c r="D36480" t="e">
        <f>VLOOKUP(A36480,Planilha2!$1:$1048576,6,0)</f>
        <v>#N/A</v>
      </c>
      <c r="E36480" t="e">
        <f>VLOOKUP(C36480,Planilha5!B:B,1,0)</f>
        <v>#N/A</v>
      </c>
    </row>
    <row r="36481" spans="1:5" hidden="1">
      <c r="A36481" s="11">
        <v>49730</v>
      </c>
      <c r="B36481" t="s">
        <v>40202</v>
      </c>
      <c r="C36481" t="s">
        <v>42771</v>
      </c>
      <c r="D36481" t="e">
        <f>VLOOKUP(A36481,Planilha2!$1:$1048576,6,0)</f>
        <v>#N/A</v>
      </c>
      <c r="E36481" t="e">
        <f>VLOOKUP(C36481,Planilha5!B:B,1,0)</f>
        <v>#N/A</v>
      </c>
    </row>
    <row r="36482" spans="1:5" hidden="1">
      <c r="A36482" s="11">
        <v>6576</v>
      </c>
      <c r="B36482" t="s">
        <v>25653</v>
      </c>
      <c r="C36482" t="s">
        <v>42772</v>
      </c>
      <c r="D36482" t="e">
        <f>VLOOKUP(A36482,Planilha2!$1:$1048576,6,0)</f>
        <v>#N/A</v>
      </c>
      <c r="E36482" t="e">
        <f>VLOOKUP(C36482,Planilha5!B:B,1,0)</f>
        <v>#N/A</v>
      </c>
    </row>
    <row r="36483" spans="1:5" hidden="1">
      <c r="A36483" s="11">
        <v>55726</v>
      </c>
      <c r="B36483" t="s">
        <v>37825</v>
      </c>
      <c r="C36483" t="s">
        <v>42773</v>
      </c>
      <c r="D36483" t="e">
        <f>VLOOKUP(A36483,Planilha2!$1:$1048576,6,0)</f>
        <v>#N/A</v>
      </c>
      <c r="E36483" t="e">
        <f>VLOOKUP(C36483,Planilha5!B:B,1,0)</f>
        <v>#N/A</v>
      </c>
    </row>
    <row r="36484" spans="1:5" hidden="1">
      <c r="A36484" s="11">
        <v>48770</v>
      </c>
      <c r="B36484" t="s">
        <v>21696</v>
      </c>
      <c r="C36484" t="s">
        <v>42774</v>
      </c>
      <c r="D36484" t="e">
        <f>VLOOKUP(A36484,Planilha2!$1:$1048576,6,0)</f>
        <v>#N/A</v>
      </c>
      <c r="E36484" t="e">
        <f>VLOOKUP(C36484,Planilha5!B:B,1,0)</f>
        <v>#N/A</v>
      </c>
    </row>
    <row r="36485" spans="1:5" hidden="1">
      <c r="A36485" s="11">
        <v>12199</v>
      </c>
      <c r="B36485" t="s">
        <v>23592</v>
      </c>
      <c r="C36485" t="s">
        <v>40112</v>
      </c>
      <c r="D36485" t="e">
        <f>VLOOKUP(A36485,Planilha2!$1:$1048576,6,0)</f>
        <v>#N/A</v>
      </c>
      <c r="E36485" t="e">
        <f>VLOOKUP(C36485,Planilha5!B:B,1,0)</f>
        <v>#N/A</v>
      </c>
    </row>
    <row r="36486" spans="1:5" hidden="1">
      <c r="A36486">
        <v>31</v>
      </c>
      <c r="B36486" t="s">
        <v>2595</v>
      </c>
      <c r="C36486" t="s">
        <v>42775</v>
      </c>
      <c r="D36486" t="e">
        <f>VLOOKUP(A36486,Planilha2!$1:$1048576,6,0)</f>
        <v>#N/A</v>
      </c>
      <c r="E36486" t="e">
        <f>VLOOKUP(C36486,Planilha5!B:B,1,0)</f>
        <v>#N/A</v>
      </c>
    </row>
    <row r="36487" spans="1:5" hidden="1">
      <c r="A36487" s="11">
        <v>40557</v>
      </c>
      <c r="B36487" t="s">
        <v>14778</v>
      </c>
      <c r="C36487" t="s">
        <v>42776</v>
      </c>
      <c r="D36487" t="e">
        <f>VLOOKUP(A36487,Planilha2!$1:$1048576,6,0)</f>
        <v>#N/A</v>
      </c>
      <c r="E36487" t="e">
        <f>VLOOKUP(C36487,Planilha5!B:B,1,0)</f>
        <v>#N/A</v>
      </c>
    </row>
    <row r="36488" spans="1:5" hidden="1">
      <c r="A36488" s="11">
        <v>8273</v>
      </c>
      <c r="B36488" t="s">
        <v>4586</v>
      </c>
      <c r="C36488" t="s">
        <v>4588</v>
      </c>
      <c r="D36488" t="e">
        <f>VLOOKUP(A36488,Planilha2!$1:$1048576,6,0)</f>
        <v>#N/A</v>
      </c>
      <c r="E36488" t="e">
        <f>VLOOKUP(C36488,Planilha5!B:B,1,0)</f>
        <v>#N/A</v>
      </c>
    </row>
    <row r="36489" spans="1:5" hidden="1">
      <c r="A36489" s="11">
        <v>97642</v>
      </c>
      <c r="B36489" t="s">
        <v>29090</v>
      </c>
      <c r="C36489" t="s">
        <v>42777</v>
      </c>
      <c r="D36489" t="e">
        <f>VLOOKUP(A36489,Planilha2!$1:$1048576,6,0)</f>
        <v>#N/A</v>
      </c>
      <c r="E36489" t="e">
        <f>VLOOKUP(C36489,Planilha5!B:B,1,0)</f>
        <v>#N/A</v>
      </c>
    </row>
    <row r="36490" spans="1:5" hidden="1">
      <c r="A36490" s="11">
        <v>54999</v>
      </c>
      <c r="B36490" t="s">
        <v>11870</v>
      </c>
      <c r="C36490" t="s">
        <v>42778</v>
      </c>
      <c r="D36490" t="e">
        <f>VLOOKUP(A36490,Planilha2!$1:$1048576,6,0)</f>
        <v>#N/A</v>
      </c>
      <c r="E36490" t="e">
        <f>VLOOKUP(C36490,Planilha5!B:B,1,0)</f>
        <v>#N/A</v>
      </c>
    </row>
    <row r="36491" spans="1:5" hidden="1">
      <c r="A36491" s="11">
        <v>97658</v>
      </c>
      <c r="B36491" t="s">
        <v>3995</v>
      </c>
      <c r="C36491" t="s">
        <v>3996</v>
      </c>
      <c r="D36491" t="e">
        <f>VLOOKUP(A36491,Planilha2!$1:$1048576,6,0)</f>
        <v>#N/A</v>
      </c>
      <c r="E36491" t="e">
        <f>VLOOKUP(C36491,Planilha5!B:B,1,0)</f>
        <v>#N/A</v>
      </c>
    </row>
    <row r="36492" spans="1:5" hidden="1">
      <c r="A36492" s="11">
        <v>55409</v>
      </c>
      <c r="B36492" t="s">
        <v>13656</v>
      </c>
      <c r="C36492" t="s">
        <v>42779</v>
      </c>
      <c r="D36492" t="e">
        <f>VLOOKUP(A36492,Planilha2!$1:$1048576,6,0)</f>
        <v>#N/A</v>
      </c>
      <c r="E36492" t="e">
        <f>VLOOKUP(C36492,Planilha5!B:B,1,0)</f>
        <v>#N/A</v>
      </c>
    </row>
    <row r="36493" spans="1:5" hidden="1">
      <c r="A36493" s="11">
        <v>4907</v>
      </c>
      <c r="B36493" t="s">
        <v>575</v>
      </c>
      <c r="C36493" t="s">
        <v>42780</v>
      </c>
      <c r="D36493" t="str">
        <f>VLOOKUP(A36493,Planilha2!$1:$1048576,6,0)</f>
        <v>5 - Desembargador</v>
      </c>
      <c r="E36493" t="e">
        <f>VLOOKUP(C36493,Planilha5!B:B,1,0)</f>
        <v>#N/A</v>
      </c>
    </row>
    <row r="36494" spans="1:5" hidden="1">
      <c r="A36494" s="11">
        <v>200389</v>
      </c>
      <c r="B36494" t="s">
        <v>215</v>
      </c>
      <c r="C36494" t="s">
        <v>4829</v>
      </c>
      <c r="D36494" t="str">
        <f>VLOOKUP(A36494,Planilha2!$1:$1048576,6,0)</f>
        <v>2 - Magistrados</v>
      </c>
      <c r="E36494" t="e">
        <f>VLOOKUP(C36494,Planilha5!B:B,1,0)</f>
        <v>#N/A</v>
      </c>
    </row>
    <row r="36495" spans="1:5" hidden="1">
      <c r="A36495" s="11">
        <v>51981</v>
      </c>
      <c r="B36495" t="s">
        <v>27285</v>
      </c>
      <c r="C36495" t="s">
        <v>42781</v>
      </c>
      <c r="D36495" t="e">
        <f>VLOOKUP(A36495,Planilha2!$1:$1048576,6,0)</f>
        <v>#N/A</v>
      </c>
      <c r="E36495" t="e">
        <f>VLOOKUP(C36495,Planilha5!B:B,1,0)</f>
        <v>#N/A</v>
      </c>
    </row>
    <row r="36496" spans="1:5" hidden="1">
      <c r="A36496" s="11">
        <v>4543</v>
      </c>
      <c r="B36496" t="s">
        <v>7327</v>
      </c>
      <c r="C36496" t="s">
        <v>42782</v>
      </c>
      <c r="D36496" t="e">
        <f>VLOOKUP(A36496,Planilha2!$1:$1048576,6,0)</f>
        <v>#N/A</v>
      </c>
      <c r="E36496" t="e">
        <f>VLOOKUP(C36496,Planilha5!B:B,1,0)</f>
        <v>#N/A</v>
      </c>
    </row>
    <row r="36497" spans="1:5" hidden="1">
      <c r="A36497" s="11">
        <v>40228</v>
      </c>
      <c r="B36497" t="s">
        <v>19828</v>
      </c>
      <c r="C36497" t="s">
        <v>42783</v>
      </c>
      <c r="D36497" t="e">
        <f>VLOOKUP(A36497,Planilha2!$1:$1048576,6,0)</f>
        <v>#N/A</v>
      </c>
      <c r="E36497" t="e">
        <f>VLOOKUP(C36497,Planilha5!B:B,1,0)</f>
        <v>#N/A</v>
      </c>
    </row>
    <row r="36498" spans="1:5" hidden="1">
      <c r="A36498" s="11">
        <v>45190</v>
      </c>
      <c r="B36498" t="s">
        <v>18548</v>
      </c>
      <c r="C36498" t="s">
        <v>42784</v>
      </c>
      <c r="D36498" t="e">
        <f>VLOOKUP(A36498,Planilha2!$1:$1048576,6,0)</f>
        <v>#N/A</v>
      </c>
      <c r="E36498" t="e">
        <f>VLOOKUP(C36498,Planilha5!B:B,1,0)</f>
        <v>#N/A</v>
      </c>
    </row>
    <row r="36499" spans="1:5" hidden="1">
      <c r="A36499" s="11">
        <v>905166</v>
      </c>
      <c r="B36499" t="s">
        <v>15132</v>
      </c>
      <c r="C36499" t="s">
        <v>42785</v>
      </c>
      <c r="D36499" t="e">
        <f>VLOOKUP(A36499,Planilha2!$1:$1048576,6,0)</f>
        <v>#N/A</v>
      </c>
      <c r="E36499" t="e">
        <f>VLOOKUP(C36499,Planilha5!B:B,1,0)</f>
        <v>#N/A</v>
      </c>
    </row>
    <row r="36500" spans="1:5" hidden="1">
      <c r="A36500" s="11">
        <v>10462</v>
      </c>
      <c r="B36500" t="s">
        <v>21269</v>
      </c>
      <c r="C36500" t="s">
        <v>42786</v>
      </c>
      <c r="D36500" t="e">
        <f>VLOOKUP(A36500,Planilha2!$1:$1048576,6,0)</f>
        <v>#N/A</v>
      </c>
      <c r="E36500" t="str">
        <f>VLOOKUP(C36500,Planilha5!B:B,1,0)</f>
        <v>MARIA EVANIR BARBOSA LIMA MONTEIRO</v>
      </c>
    </row>
    <row r="36501" spans="1:5" hidden="1">
      <c r="A36501" s="11">
        <v>6229</v>
      </c>
      <c r="B36501" t="s">
        <v>4094</v>
      </c>
      <c r="C36501" t="s">
        <v>4095</v>
      </c>
      <c r="D36501" t="e">
        <f>VLOOKUP(A36501,Planilha2!$1:$1048576,6,0)</f>
        <v>#N/A</v>
      </c>
      <c r="E36501" t="e">
        <f>VLOOKUP(C36501,Planilha5!B:B,1,0)</f>
        <v>#N/A</v>
      </c>
    </row>
    <row r="36502" spans="1:5" hidden="1">
      <c r="A36502" s="11">
        <v>51529</v>
      </c>
      <c r="B36502" t="s">
        <v>28546</v>
      </c>
      <c r="C36502" t="s">
        <v>42787</v>
      </c>
      <c r="D36502" t="e">
        <f>VLOOKUP(A36502,Planilha2!$1:$1048576,6,0)</f>
        <v>#N/A</v>
      </c>
      <c r="E36502" t="e">
        <f>VLOOKUP(C36502,Planilha5!B:B,1,0)</f>
        <v>#N/A</v>
      </c>
    </row>
    <row r="36503" spans="1:5" hidden="1">
      <c r="A36503" s="11">
        <v>46260</v>
      </c>
      <c r="B36503" t="s">
        <v>10042</v>
      </c>
      <c r="C36503" t="s">
        <v>42788</v>
      </c>
      <c r="D36503" t="e">
        <f>VLOOKUP(A36503,Planilha2!$1:$1048576,6,0)</f>
        <v>#N/A</v>
      </c>
      <c r="E36503" t="e">
        <f>VLOOKUP(C36503,Planilha5!B:B,1,0)</f>
        <v>#N/A</v>
      </c>
    </row>
    <row r="36504" spans="1:5" hidden="1">
      <c r="A36504">
        <v>817</v>
      </c>
      <c r="B36504" t="s">
        <v>4922</v>
      </c>
      <c r="C36504" t="s">
        <v>42789</v>
      </c>
      <c r="D36504" t="e">
        <f>VLOOKUP(A36504,Planilha2!$1:$1048576,6,0)</f>
        <v>#N/A</v>
      </c>
      <c r="E36504" t="e">
        <f>VLOOKUP(C36504,Planilha5!B:B,1,0)</f>
        <v>#N/A</v>
      </c>
    </row>
    <row r="36505" spans="1:5" hidden="1">
      <c r="A36505" s="11">
        <v>5198</v>
      </c>
      <c r="B36505" t="s">
        <v>4091</v>
      </c>
      <c r="C36505" t="s">
        <v>42790</v>
      </c>
      <c r="D36505" t="e">
        <f>VLOOKUP(A36505,Planilha2!$1:$1048576,6,0)</f>
        <v>#N/A</v>
      </c>
      <c r="E36505" t="e">
        <f>VLOOKUP(C36505,Planilha5!B:B,1,0)</f>
        <v>#N/A</v>
      </c>
    </row>
    <row r="36506" spans="1:5" hidden="1">
      <c r="A36506" s="11">
        <v>55171</v>
      </c>
      <c r="B36506" t="s">
        <v>42686</v>
      </c>
      <c r="C36506" t="s">
        <v>42791</v>
      </c>
      <c r="D36506" t="e">
        <f>VLOOKUP(A36506,Planilha2!$1:$1048576,6,0)</f>
        <v>#N/A</v>
      </c>
      <c r="E36506" t="e">
        <f>VLOOKUP(C36506,Planilha5!B:B,1,0)</f>
        <v>#N/A</v>
      </c>
    </row>
    <row r="36507" spans="1:5" hidden="1">
      <c r="A36507" s="11">
        <v>9647</v>
      </c>
      <c r="B36507" t="s">
        <v>4162</v>
      </c>
      <c r="C36507" t="s">
        <v>42792</v>
      </c>
      <c r="D36507" t="e">
        <f>VLOOKUP(A36507,Planilha2!$1:$1048576,6,0)</f>
        <v>#N/A</v>
      </c>
      <c r="E36507" t="e">
        <f>VLOOKUP(C36507,Planilha5!B:B,1,0)</f>
        <v>#N/A</v>
      </c>
    </row>
    <row r="36508" spans="1:5" hidden="1">
      <c r="A36508" s="11">
        <v>23677</v>
      </c>
      <c r="B36508" t="s">
        <v>11463</v>
      </c>
      <c r="C36508" t="s">
        <v>42793</v>
      </c>
      <c r="D36508" t="e">
        <f>VLOOKUP(A36508,Planilha2!$1:$1048576,6,0)</f>
        <v>#N/A</v>
      </c>
      <c r="E36508" t="e">
        <f>VLOOKUP(C36508,Planilha5!B:B,1,0)</f>
        <v>#N/A</v>
      </c>
    </row>
    <row r="36509" spans="1:5" hidden="1">
      <c r="A36509" s="11">
        <v>35051</v>
      </c>
      <c r="B36509" t="s">
        <v>27967</v>
      </c>
      <c r="C36509" t="s">
        <v>42794</v>
      </c>
      <c r="D36509" t="e">
        <f>VLOOKUP(A36509,Planilha2!$1:$1048576,6,0)</f>
        <v>#N/A</v>
      </c>
      <c r="E36509" t="e">
        <f>VLOOKUP(C36509,Planilha5!B:B,1,0)</f>
        <v>#N/A</v>
      </c>
    </row>
    <row r="36510" spans="1:5" hidden="1">
      <c r="A36510" s="11">
        <v>1095</v>
      </c>
      <c r="B36510" t="s">
        <v>1395</v>
      </c>
      <c r="C36510" t="s">
        <v>12782</v>
      </c>
      <c r="D36510" t="e">
        <f>VLOOKUP(A36510,Planilha2!$1:$1048576,6,0)</f>
        <v>#N/A</v>
      </c>
      <c r="E36510" t="e">
        <f>VLOOKUP(C36510,Planilha5!B:B,1,0)</f>
        <v>#N/A</v>
      </c>
    </row>
    <row r="36511" spans="1:5" hidden="1">
      <c r="A36511" s="11">
        <v>46187</v>
      </c>
      <c r="B36511" t="s">
        <v>24009</v>
      </c>
      <c r="C36511" t="s">
        <v>42795</v>
      </c>
      <c r="D36511" t="e">
        <f>VLOOKUP(A36511,Planilha2!$1:$1048576,6,0)</f>
        <v>#N/A</v>
      </c>
      <c r="E36511" t="e">
        <f>VLOOKUP(C36511,Planilha5!B:B,1,0)</f>
        <v>#N/A</v>
      </c>
    </row>
    <row r="36512" spans="1:5" hidden="1">
      <c r="A36512" s="11">
        <v>54939</v>
      </c>
      <c r="B36512" t="s">
        <v>25393</v>
      </c>
      <c r="C36512" t="s">
        <v>42796</v>
      </c>
      <c r="D36512" t="e">
        <f>VLOOKUP(A36512,Planilha2!$1:$1048576,6,0)</f>
        <v>#N/A</v>
      </c>
      <c r="E36512" t="e">
        <f>VLOOKUP(C36512,Planilha5!B:B,1,0)</f>
        <v>#N/A</v>
      </c>
    </row>
    <row r="36513" spans="1:5" hidden="1">
      <c r="A36513" s="11">
        <v>54229</v>
      </c>
      <c r="B36513" t="s">
        <v>34373</v>
      </c>
      <c r="C36513" t="s">
        <v>42797</v>
      </c>
      <c r="D36513" t="e">
        <f>VLOOKUP(A36513,Planilha2!$1:$1048576,6,0)</f>
        <v>#N/A</v>
      </c>
      <c r="E36513" t="e">
        <f>VLOOKUP(C36513,Planilha5!B:B,1,0)</f>
        <v>#N/A</v>
      </c>
    </row>
    <row r="36514" spans="1:5" hidden="1">
      <c r="A36514" s="11">
        <v>6403</v>
      </c>
      <c r="B36514" t="s">
        <v>2466</v>
      </c>
      <c r="C36514" t="s">
        <v>2467</v>
      </c>
      <c r="D36514" t="e">
        <f>VLOOKUP(A36514,Planilha2!$1:$1048576,6,0)</f>
        <v>#N/A</v>
      </c>
      <c r="E36514" t="e">
        <f>VLOOKUP(C36514,Planilha5!B:B,1,0)</f>
        <v>#N/A</v>
      </c>
    </row>
    <row r="36515" spans="1:5" hidden="1">
      <c r="A36515">
        <v>185</v>
      </c>
      <c r="B36515" t="s">
        <v>2088</v>
      </c>
      <c r="C36515" t="s">
        <v>2089</v>
      </c>
      <c r="D36515" t="e">
        <f>VLOOKUP(A36515,Planilha2!$1:$1048576,6,0)</f>
        <v>#N/A</v>
      </c>
      <c r="E36515" t="e">
        <f>VLOOKUP(C36515,Planilha5!B:B,1,0)</f>
        <v>#N/A</v>
      </c>
    </row>
    <row r="36516" spans="1:5" hidden="1">
      <c r="A36516" s="11">
        <v>3174</v>
      </c>
      <c r="B36516" t="s">
        <v>4978</v>
      </c>
      <c r="C36516" t="s">
        <v>4979</v>
      </c>
      <c r="D36516" t="e">
        <f>VLOOKUP(A36516,Planilha2!$1:$1048576,6,0)</f>
        <v>#N/A</v>
      </c>
      <c r="E36516" t="e">
        <f>VLOOKUP(C36516,Planilha5!B:B,1,0)</f>
        <v>#N/A</v>
      </c>
    </row>
    <row r="36517" spans="1:5" hidden="1">
      <c r="A36517" s="11">
        <v>55303</v>
      </c>
      <c r="B36517" t="s">
        <v>23155</v>
      </c>
      <c r="C36517" t="s">
        <v>42798</v>
      </c>
      <c r="D36517" t="e">
        <f>VLOOKUP(A36517,Planilha2!$1:$1048576,6,0)</f>
        <v>#N/A</v>
      </c>
      <c r="E36517" t="e">
        <f>VLOOKUP(C36517,Planilha5!B:B,1,0)</f>
        <v>#N/A</v>
      </c>
    </row>
    <row r="36518" spans="1:5" hidden="1">
      <c r="A36518" s="11">
        <v>5066</v>
      </c>
      <c r="B36518" t="s">
        <v>17360</v>
      </c>
      <c r="C36518" t="s">
        <v>23365</v>
      </c>
      <c r="D36518" t="e">
        <f>VLOOKUP(A36518,Planilha2!$1:$1048576,6,0)</f>
        <v>#N/A</v>
      </c>
      <c r="E36518" t="e">
        <f>VLOOKUP(C36518,Planilha5!B:B,1,0)</f>
        <v>#N/A</v>
      </c>
    </row>
    <row r="36519" spans="1:5" hidden="1">
      <c r="A36519" s="11">
        <v>200463</v>
      </c>
      <c r="B36519" t="s">
        <v>327</v>
      </c>
      <c r="C36519" t="s">
        <v>2910</v>
      </c>
      <c r="D36519" t="str">
        <f>VLOOKUP(A36519,Planilha2!$1:$1048576,6,0)</f>
        <v>5 - Desembargador</v>
      </c>
      <c r="E36519" t="e">
        <f>VLOOKUP(C36519,Planilha5!B:B,1,0)</f>
        <v>#N/A</v>
      </c>
    </row>
    <row r="36520" spans="1:5" hidden="1">
      <c r="A36520" s="11">
        <v>24211</v>
      </c>
      <c r="B36520" t="s">
        <v>6287</v>
      </c>
      <c r="C36520" t="s">
        <v>42799</v>
      </c>
      <c r="D36520" t="e">
        <f>VLOOKUP(A36520,Planilha2!$1:$1048576,6,0)</f>
        <v>#N/A</v>
      </c>
      <c r="E36520" t="e">
        <f>VLOOKUP(C36520,Planilha5!B:B,1,0)</f>
        <v>#N/A</v>
      </c>
    </row>
    <row r="36521" spans="1:5" hidden="1">
      <c r="A36521" s="11">
        <v>49838</v>
      </c>
      <c r="B36521" t="s">
        <v>15904</v>
      </c>
      <c r="C36521" t="s">
        <v>42800</v>
      </c>
      <c r="D36521" t="e">
        <f>VLOOKUP(A36521,Planilha2!$1:$1048576,6,0)</f>
        <v>#N/A</v>
      </c>
      <c r="E36521" t="e">
        <f>VLOOKUP(C36521,Planilha5!B:B,1,0)</f>
        <v>#N/A</v>
      </c>
    </row>
    <row r="36522" spans="1:5" hidden="1">
      <c r="A36522" s="11">
        <v>51294</v>
      </c>
      <c r="B36522" t="s">
        <v>23615</v>
      </c>
      <c r="C36522" t="s">
        <v>42801</v>
      </c>
      <c r="D36522" t="e">
        <f>VLOOKUP(A36522,Planilha2!$1:$1048576,6,0)</f>
        <v>#N/A</v>
      </c>
      <c r="E36522" t="e">
        <f>VLOOKUP(C36522,Planilha5!B:B,1,0)</f>
        <v>#N/A</v>
      </c>
    </row>
    <row r="36523" spans="1:5" hidden="1">
      <c r="A36523" s="11">
        <v>54934</v>
      </c>
      <c r="B36523" t="s">
        <v>32888</v>
      </c>
      <c r="C36523" t="s">
        <v>42802</v>
      </c>
      <c r="D36523" t="e">
        <f>VLOOKUP(A36523,Planilha2!$1:$1048576,6,0)</f>
        <v>#N/A</v>
      </c>
      <c r="E36523" t="e">
        <f>VLOOKUP(C36523,Planilha5!B:B,1,0)</f>
        <v>#N/A</v>
      </c>
    </row>
    <row r="36524" spans="1:5" hidden="1">
      <c r="A36524" s="11">
        <v>26205</v>
      </c>
      <c r="B36524" t="s">
        <v>988</v>
      </c>
      <c r="C36524" t="s">
        <v>32454</v>
      </c>
      <c r="D36524" t="e">
        <f>VLOOKUP(A36524,Planilha2!$1:$1048576,6,0)</f>
        <v>#N/A</v>
      </c>
      <c r="E36524" t="e">
        <f>VLOOKUP(C36524,Planilha5!B:B,1,0)</f>
        <v>#N/A</v>
      </c>
    </row>
    <row r="36525" spans="1:5" hidden="1">
      <c r="A36525">
        <v>887</v>
      </c>
      <c r="B36525" t="s">
        <v>11739</v>
      </c>
      <c r="C36525" t="s">
        <v>42803</v>
      </c>
      <c r="D36525" t="e">
        <f>VLOOKUP(A36525,Planilha2!$1:$1048576,6,0)</f>
        <v>#N/A</v>
      </c>
      <c r="E36525" t="e">
        <f>VLOOKUP(C36525,Planilha5!B:B,1,0)</f>
        <v>#N/A</v>
      </c>
    </row>
    <row r="36526" spans="1:5" hidden="1">
      <c r="A36526" s="11">
        <v>54375</v>
      </c>
      <c r="B36526" t="s">
        <v>29390</v>
      </c>
      <c r="C36526" t="s">
        <v>42804</v>
      </c>
      <c r="D36526" t="e">
        <f>VLOOKUP(A36526,Planilha2!$1:$1048576,6,0)</f>
        <v>#N/A</v>
      </c>
      <c r="E36526" t="e">
        <f>VLOOKUP(C36526,Planilha5!B:B,1,0)</f>
        <v>#N/A</v>
      </c>
    </row>
    <row r="36527" spans="1:5" hidden="1">
      <c r="A36527" s="11">
        <v>54756</v>
      </c>
      <c r="B36527" t="s">
        <v>16326</v>
      </c>
      <c r="C36527" t="s">
        <v>42805</v>
      </c>
      <c r="D36527" t="e">
        <f>VLOOKUP(A36527,Planilha2!$1:$1048576,6,0)</f>
        <v>#N/A</v>
      </c>
      <c r="E36527" t="e">
        <f>VLOOKUP(C36527,Planilha5!B:B,1,0)</f>
        <v>#N/A</v>
      </c>
    </row>
    <row r="36528" spans="1:5" hidden="1">
      <c r="A36528" s="11">
        <v>54007</v>
      </c>
      <c r="B36528" t="s">
        <v>39049</v>
      </c>
      <c r="C36528" t="s">
        <v>42806</v>
      </c>
      <c r="D36528" t="e">
        <f>VLOOKUP(A36528,Planilha2!$1:$1048576,6,0)</f>
        <v>#N/A</v>
      </c>
      <c r="E36528" t="e">
        <f>VLOOKUP(C36528,Planilha5!B:B,1,0)</f>
        <v>#N/A</v>
      </c>
    </row>
    <row r="36529" spans="1:5" hidden="1">
      <c r="A36529" s="11">
        <v>2478</v>
      </c>
      <c r="B36529" t="s">
        <v>4439</v>
      </c>
      <c r="C36529" t="s">
        <v>4441</v>
      </c>
      <c r="D36529" t="e">
        <f>VLOOKUP(A36529,Planilha2!$1:$1048576,6,0)</f>
        <v>#N/A</v>
      </c>
      <c r="E36529" t="e">
        <f>VLOOKUP(C36529,Planilha5!B:B,1,0)</f>
        <v>#N/A</v>
      </c>
    </row>
    <row r="36530" spans="1:5" hidden="1">
      <c r="A36530" s="11">
        <v>45148</v>
      </c>
      <c r="B36530" t="s">
        <v>33622</v>
      </c>
      <c r="C36530" t="s">
        <v>42807</v>
      </c>
      <c r="D36530" t="e">
        <f>VLOOKUP(A36530,Planilha2!$1:$1048576,6,0)</f>
        <v>#N/A</v>
      </c>
      <c r="E36530" t="e">
        <f>VLOOKUP(C36530,Planilha5!B:B,1,0)</f>
        <v>#N/A</v>
      </c>
    </row>
    <row r="36531" spans="1:5" hidden="1">
      <c r="A36531" s="11">
        <v>93799</v>
      </c>
      <c r="B36531" t="s">
        <v>554</v>
      </c>
      <c r="C36531" t="s">
        <v>42808</v>
      </c>
      <c r="D36531" t="str">
        <f>VLOOKUP(A36531,Planilha2!$1:$1048576,6,0)</f>
        <v>18 - Inativos Magistrados</v>
      </c>
      <c r="E36531" t="e">
        <f>VLOOKUP(C36531,Planilha5!B:B,1,0)</f>
        <v>#N/A</v>
      </c>
    </row>
    <row r="36532" spans="1:5" hidden="1">
      <c r="A36532" s="11">
        <v>44896</v>
      </c>
      <c r="B36532" t="s">
        <v>42809</v>
      </c>
      <c r="C36532" t="s">
        <v>42810</v>
      </c>
      <c r="D36532" t="e">
        <f>VLOOKUP(A36532,Planilha2!$1:$1048576,6,0)</f>
        <v>#N/A</v>
      </c>
      <c r="E36532" t="e">
        <f>VLOOKUP(C36532,Planilha5!B:B,1,0)</f>
        <v>#N/A</v>
      </c>
    </row>
    <row r="36533" spans="1:5" hidden="1">
      <c r="A36533" s="11">
        <v>93196</v>
      </c>
      <c r="B36533" t="s">
        <v>15488</v>
      </c>
      <c r="C36533" t="s">
        <v>42811</v>
      </c>
      <c r="D36533" t="e">
        <f>VLOOKUP(A36533,Planilha2!$1:$1048576,6,0)</f>
        <v>#N/A</v>
      </c>
      <c r="E36533" t="e">
        <f>VLOOKUP(C36533,Planilha5!B:B,1,0)</f>
        <v>#N/A</v>
      </c>
    </row>
    <row r="36534" spans="1:5" hidden="1">
      <c r="A36534" s="11">
        <v>52244</v>
      </c>
      <c r="B36534" t="s">
        <v>19792</v>
      </c>
      <c r="C36534" t="s">
        <v>42812</v>
      </c>
      <c r="D36534" t="e">
        <f>VLOOKUP(A36534,Planilha2!$1:$1048576,6,0)</f>
        <v>#N/A</v>
      </c>
      <c r="E36534" t="e">
        <f>VLOOKUP(C36534,Planilha5!B:B,1,0)</f>
        <v>#N/A</v>
      </c>
    </row>
    <row r="36535" spans="1:5" hidden="1">
      <c r="A36535">
        <v>37</v>
      </c>
      <c r="B36535" t="s">
        <v>4066</v>
      </c>
      <c r="C36535" t="s">
        <v>42813</v>
      </c>
      <c r="D36535" t="e">
        <f>VLOOKUP(A36535,Planilha2!$1:$1048576,6,0)</f>
        <v>#N/A</v>
      </c>
      <c r="E36535" t="e">
        <f>VLOOKUP(C36535,Planilha5!B:B,1,0)</f>
        <v>#N/A</v>
      </c>
    </row>
    <row r="36536" spans="1:5" hidden="1">
      <c r="A36536" s="11">
        <v>51148</v>
      </c>
      <c r="B36536" t="s">
        <v>11719</v>
      </c>
      <c r="C36536" t="s">
        <v>42814</v>
      </c>
      <c r="D36536" t="e">
        <f>VLOOKUP(A36536,Planilha2!$1:$1048576,6,0)</f>
        <v>#N/A</v>
      </c>
      <c r="E36536" t="e">
        <f>VLOOKUP(C36536,Planilha5!B:B,1,0)</f>
        <v>#N/A</v>
      </c>
    </row>
    <row r="36537" spans="1:5" hidden="1">
      <c r="A36537" s="11">
        <v>52085</v>
      </c>
      <c r="B36537" t="s">
        <v>16163</v>
      </c>
      <c r="C36537" t="s">
        <v>42815</v>
      </c>
      <c r="D36537" t="e">
        <f>VLOOKUP(A36537,Planilha2!$1:$1048576,6,0)</f>
        <v>#N/A</v>
      </c>
      <c r="E36537" t="e">
        <f>VLOOKUP(C36537,Planilha5!B:B,1,0)</f>
        <v>#N/A</v>
      </c>
    </row>
    <row r="36538" spans="1:5" hidden="1">
      <c r="A36538" s="11">
        <v>905419</v>
      </c>
      <c r="B36538" t="s">
        <v>41331</v>
      </c>
      <c r="C36538" t="s">
        <v>42816</v>
      </c>
      <c r="D36538" t="e">
        <f>VLOOKUP(A36538,Planilha2!$1:$1048576,6,0)</f>
        <v>#N/A</v>
      </c>
      <c r="E36538" t="e">
        <f>VLOOKUP(C36538,Planilha5!B:B,1,0)</f>
        <v>#N/A</v>
      </c>
    </row>
    <row r="36539" spans="1:5" hidden="1">
      <c r="A36539" s="11">
        <v>24642</v>
      </c>
      <c r="B36539" t="s">
        <v>14754</v>
      </c>
      <c r="C36539" t="s">
        <v>42817</v>
      </c>
      <c r="D36539" t="e">
        <f>VLOOKUP(A36539,Planilha2!$1:$1048576,6,0)</f>
        <v>#N/A</v>
      </c>
      <c r="E36539" t="e">
        <f>VLOOKUP(C36539,Planilha5!B:B,1,0)</f>
        <v>#N/A</v>
      </c>
    </row>
    <row r="36540" spans="1:5" hidden="1">
      <c r="A36540" s="11">
        <v>54242</v>
      </c>
      <c r="B36540" t="s">
        <v>31905</v>
      </c>
      <c r="C36540" t="s">
        <v>42818</v>
      </c>
      <c r="D36540" t="e">
        <f>VLOOKUP(A36540,Planilha2!$1:$1048576,6,0)</f>
        <v>#N/A</v>
      </c>
      <c r="E36540" t="e">
        <f>VLOOKUP(C36540,Planilha5!B:B,1,0)</f>
        <v>#N/A</v>
      </c>
    </row>
    <row r="36541" spans="1:5" hidden="1">
      <c r="A36541" s="11">
        <v>12755</v>
      </c>
      <c r="B36541" t="s">
        <v>53</v>
      </c>
      <c r="C36541" t="s">
        <v>17263</v>
      </c>
      <c r="D36541" t="str">
        <f>VLOOKUP(A36541,Planilha2!$1:$1048576,6,0)</f>
        <v>5 - Desembargador</v>
      </c>
      <c r="E36541" t="e">
        <f>VLOOKUP(C36541,Planilha5!B:B,1,0)</f>
        <v>#N/A</v>
      </c>
    </row>
    <row r="36542" spans="1:5" hidden="1">
      <c r="A36542" s="11">
        <v>900806</v>
      </c>
      <c r="B36542" t="s">
        <v>17349</v>
      </c>
      <c r="C36542" t="s">
        <v>42819</v>
      </c>
      <c r="D36542" t="e">
        <f>VLOOKUP(A36542,Planilha2!$1:$1048576,6,0)</f>
        <v>#N/A</v>
      </c>
      <c r="E36542" t="e">
        <f>VLOOKUP(C36542,Planilha5!B:B,1,0)</f>
        <v>#N/A</v>
      </c>
    </row>
    <row r="36543" spans="1:5" hidden="1">
      <c r="A36543" s="11">
        <v>49672</v>
      </c>
      <c r="B36543" t="s">
        <v>9020</v>
      </c>
      <c r="C36543" t="s">
        <v>42820</v>
      </c>
      <c r="D36543" t="e">
        <f>VLOOKUP(A36543,Planilha2!$1:$1048576,6,0)</f>
        <v>#N/A</v>
      </c>
      <c r="E36543" t="e">
        <f>VLOOKUP(C36543,Planilha5!B:B,1,0)</f>
        <v>#N/A</v>
      </c>
    </row>
    <row r="36544" spans="1:5" hidden="1">
      <c r="A36544" s="11">
        <v>904295</v>
      </c>
      <c r="B36544" t="s">
        <v>36172</v>
      </c>
      <c r="C36544" t="s">
        <v>42821</v>
      </c>
      <c r="D36544" t="e">
        <f>VLOOKUP(A36544,Planilha2!$1:$1048576,6,0)</f>
        <v>#N/A</v>
      </c>
      <c r="E36544" t="e">
        <f>VLOOKUP(C36544,Planilha5!B:B,1,0)</f>
        <v>#N/A</v>
      </c>
    </row>
    <row r="36545" spans="1:6" hidden="1">
      <c r="A36545" s="11">
        <v>48053</v>
      </c>
      <c r="B36545" t="s">
        <v>7588</v>
      </c>
      <c r="C36545" t="s">
        <v>42822</v>
      </c>
      <c r="D36545" t="e">
        <f>VLOOKUP(A36545,Planilha2!$1:$1048576,6,0)</f>
        <v>#N/A</v>
      </c>
      <c r="E36545" t="e">
        <f>VLOOKUP(C36545,Planilha5!B:B,1,0)</f>
        <v>#N/A</v>
      </c>
    </row>
    <row r="36546" spans="1:6" hidden="1">
      <c r="A36546" s="11">
        <v>903580</v>
      </c>
      <c r="B36546" t="s">
        <v>20554</v>
      </c>
      <c r="C36546" t="s">
        <v>8371</v>
      </c>
      <c r="D36546" t="e">
        <f>VLOOKUP(A36546,Planilha2!$1:$1048576,6,0)</f>
        <v>#N/A</v>
      </c>
      <c r="E36546" t="e">
        <f>VLOOKUP(C36546,Planilha5!B:B,1,0)</f>
        <v>#N/A</v>
      </c>
    </row>
    <row r="36547" spans="1:6" hidden="1">
      <c r="A36547" s="11">
        <v>22717</v>
      </c>
      <c r="B36547" t="s">
        <v>33415</v>
      </c>
      <c r="C36547" t="s">
        <v>13140</v>
      </c>
      <c r="D36547" t="e">
        <f>VLOOKUP(A36547,Planilha2!$1:$1048576,6,0)</f>
        <v>#N/A</v>
      </c>
      <c r="E36547" t="e">
        <f>VLOOKUP(C36547,Planilha5!B:B,1,0)</f>
        <v>#N/A</v>
      </c>
    </row>
    <row r="36548" spans="1:6" hidden="1">
      <c r="A36548" s="11">
        <v>77364</v>
      </c>
      <c r="B36548" t="s">
        <v>1605</v>
      </c>
      <c r="C36548" t="s">
        <v>42823</v>
      </c>
      <c r="D36548" t="e">
        <f>VLOOKUP(A36548,Planilha2!$1:$1048576,6,0)</f>
        <v>#N/A</v>
      </c>
      <c r="E36548" t="e">
        <f>VLOOKUP(C36548,Planilha5!B:B,1,0)</f>
        <v>#N/A</v>
      </c>
    </row>
    <row r="36549" spans="1:6" hidden="1">
      <c r="A36549" s="11">
        <v>93725</v>
      </c>
      <c r="B36549" t="s">
        <v>23786</v>
      </c>
      <c r="C36549" t="s">
        <v>18782</v>
      </c>
      <c r="D36549" t="e">
        <f>VLOOKUP(A36549,Planilha2!$1:$1048576,6,0)</f>
        <v>#N/A</v>
      </c>
      <c r="E36549" t="e">
        <f>VLOOKUP(C36549,Planilha5!B:B,1,0)</f>
        <v>#N/A</v>
      </c>
    </row>
    <row r="36550" spans="1:6" hidden="1">
      <c r="A36550" s="11">
        <v>1916</v>
      </c>
      <c r="B36550" t="s">
        <v>36783</v>
      </c>
      <c r="C36550" t="s">
        <v>42824</v>
      </c>
      <c r="D36550" t="e">
        <f>VLOOKUP(A36550,Planilha2!$1:$1048576,6,0)</f>
        <v>#N/A</v>
      </c>
      <c r="E36550" t="e">
        <f>VLOOKUP(C36550,Planilha5!B:B,1,0)</f>
        <v>#N/A</v>
      </c>
    </row>
    <row r="36551" spans="1:6" hidden="1">
      <c r="A36551" s="11">
        <v>9670</v>
      </c>
      <c r="B36551" t="s">
        <v>1537</v>
      </c>
      <c r="C36551" t="s">
        <v>42825</v>
      </c>
      <c r="D36551" t="e">
        <f>VLOOKUP(A36551,Planilha2!$1:$1048576,6,0)</f>
        <v>#N/A</v>
      </c>
      <c r="E36551" t="e">
        <f>VLOOKUP(C36551,Planilha5!B:B,1,0)</f>
        <v>#N/A</v>
      </c>
    </row>
    <row r="36552" spans="1:6" hidden="1">
      <c r="A36552" s="11">
        <v>201670</v>
      </c>
      <c r="B36552" t="s">
        <v>2358</v>
      </c>
      <c r="C36552" t="s">
        <v>23412</v>
      </c>
      <c r="D36552" t="e">
        <f>VLOOKUP(A36552,Planilha2!$1:$1048576,6,0)</f>
        <v>#N/A</v>
      </c>
      <c r="E36552" t="e">
        <f>VLOOKUP(C36552,Planilha5!B:B,1,0)</f>
        <v>#N/A</v>
      </c>
    </row>
    <row r="36553" spans="1:6" hidden="1">
      <c r="A36553" s="11">
        <v>2857</v>
      </c>
      <c r="B36553" t="s">
        <v>171</v>
      </c>
      <c r="C36553" t="s">
        <v>20846</v>
      </c>
      <c r="D36553" t="str">
        <f>VLOOKUP(A36553,Planilha2!$1:$1048576,6,0)</f>
        <v>18 - Inativos Magistrados</v>
      </c>
      <c r="E36553" t="str">
        <f>VLOOKUP(C36553,Planilha5!B:B,1,0)</f>
        <v>FRANCISCA DO NASCIMENTO TOMAZ</v>
      </c>
      <c r="F36553" t="str">
        <f>VLOOKUP(A36553,Planilha2!A:E,5,0)</f>
        <v>JDE03</v>
      </c>
    </row>
    <row r="36554" spans="1:6" hidden="1">
      <c r="A36554" s="11">
        <v>55885</v>
      </c>
      <c r="B36554" t="s">
        <v>9874</v>
      </c>
      <c r="C36554" t="s">
        <v>42826</v>
      </c>
      <c r="D36554" t="e">
        <f>VLOOKUP(A36554,Planilha2!$1:$1048576,6,0)</f>
        <v>#N/A</v>
      </c>
      <c r="E36554" t="e">
        <f>VLOOKUP(C36554,Planilha5!B:B,1,0)</f>
        <v>#N/A</v>
      </c>
    </row>
    <row r="36555" spans="1:6" hidden="1">
      <c r="A36555" s="11">
        <v>200522</v>
      </c>
      <c r="B36555" t="s">
        <v>5577</v>
      </c>
      <c r="C36555" t="s">
        <v>42827</v>
      </c>
      <c r="D36555" t="e">
        <f>VLOOKUP(A36555,Planilha2!$1:$1048576,6,0)</f>
        <v>#N/A</v>
      </c>
      <c r="E36555" t="e">
        <f>VLOOKUP(C36555,Planilha5!B:B,1,0)</f>
        <v>#N/A</v>
      </c>
    </row>
    <row r="36556" spans="1:6" hidden="1">
      <c r="A36556" s="11">
        <v>2978</v>
      </c>
      <c r="B36556" t="s">
        <v>3368</v>
      </c>
      <c r="C36556" t="s">
        <v>42828</v>
      </c>
      <c r="D36556" t="e">
        <f>VLOOKUP(A36556,Planilha2!$1:$1048576,6,0)</f>
        <v>#N/A</v>
      </c>
      <c r="E36556" t="e">
        <f>VLOOKUP(C36556,Planilha5!B:B,1,0)</f>
        <v>#N/A</v>
      </c>
    </row>
    <row r="36557" spans="1:6" hidden="1">
      <c r="A36557" s="11">
        <v>1130</v>
      </c>
      <c r="B36557" t="s">
        <v>3853</v>
      </c>
      <c r="C36557" t="s">
        <v>8495</v>
      </c>
      <c r="D36557" t="e">
        <f>VLOOKUP(A36557,Planilha2!$1:$1048576,6,0)</f>
        <v>#N/A</v>
      </c>
      <c r="E36557" t="e">
        <f>VLOOKUP(C36557,Planilha5!B:B,1,0)</f>
        <v>#N/A</v>
      </c>
    </row>
    <row r="36558" spans="1:6" hidden="1">
      <c r="A36558" s="11">
        <v>48959</v>
      </c>
      <c r="B36558" t="s">
        <v>23053</v>
      </c>
      <c r="C36558" t="s">
        <v>26746</v>
      </c>
      <c r="D36558" t="e">
        <f>VLOOKUP(A36558,Planilha2!$1:$1048576,6,0)</f>
        <v>#N/A</v>
      </c>
      <c r="E36558" t="e">
        <f>VLOOKUP(C36558,Planilha5!B:B,1,0)</f>
        <v>#N/A</v>
      </c>
    </row>
    <row r="36559" spans="1:6" hidden="1">
      <c r="A36559" s="11">
        <v>47894</v>
      </c>
      <c r="B36559" t="s">
        <v>42829</v>
      </c>
      <c r="C36559" t="s">
        <v>42830</v>
      </c>
      <c r="D36559" t="e">
        <f>VLOOKUP(A36559,Planilha2!$1:$1048576,6,0)</f>
        <v>#N/A</v>
      </c>
      <c r="E36559" t="e">
        <f>VLOOKUP(C36559,Planilha5!B:B,1,0)</f>
        <v>#N/A</v>
      </c>
    </row>
    <row r="36560" spans="1:6" hidden="1">
      <c r="A36560" s="11">
        <v>53062</v>
      </c>
      <c r="B36560" t="s">
        <v>36897</v>
      </c>
      <c r="C36560" t="s">
        <v>42831</v>
      </c>
      <c r="D36560" t="e">
        <f>VLOOKUP(A36560,Planilha2!$1:$1048576,6,0)</f>
        <v>#N/A</v>
      </c>
      <c r="E36560" t="e">
        <f>VLOOKUP(C36560,Planilha5!B:B,1,0)</f>
        <v>#N/A</v>
      </c>
    </row>
    <row r="36561" spans="1:5" hidden="1">
      <c r="A36561" s="11">
        <v>93469</v>
      </c>
      <c r="B36561" t="s">
        <v>10602</v>
      </c>
      <c r="C36561" t="s">
        <v>42832</v>
      </c>
      <c r="D36561" t="e">
        <f>VLOOKUP(A36561,Planilha2!$1:$1048576,6,0)</f>
        <v>#N/A</v>
      </c>
      <c r="E36561" t="e">
        <f>VLOOKUP(C36561,Planilha5!B:B,1,0)</f>
        <v>#N/A</v>
      </c>
    </row>
    <row r="36562" spans="1:5" hidden="1">
      <c r="A36562" s="11">
        <v>3013</v>
      </c>
      <c r="B36562" t="s">
        <v>695</v>
      </c>
      <c r="C36562" t="s">
        <v>11361</v>
      </c>
      <c r="D36562" t="e">
        <f>VLOOKUP(A36562,Planilha2!$1:$1048576,6,0)</f>
        <v>#N/A</v>
      </c>
      <c r="E36562" t="str">
        <f>VLOOKUP(C36562,Planilha5!B:B,1,0)</f>
        <v>FRANCISCA REJANE BRAGA DA SILVA</v>
      </c>
    </row>
    <row r="36563" spans="1:5" hidden="1">
      <c r="A36563" s="11">
        <v>5954</v>
      </c>
      <c r="B36563" t="s">
        <v>3580</v>
      </c>
      <c r="C36563" t="s">
        <v>4274</v>
      </c>
      <c r="D36563" t="e">
        <f>VLOOKUP(A36563,Planilha2!$1:$1048576,6,0)</f>
        <v>#N/A</v>
      </c>
      <c r="E36563" t="e">
        <f>VLOOKUP(C36563,Planilha5!B:B,1,0)</f>
        <v>#N/A</v>
      </c>
    </row>
    <row r="36564" spans="1:5" hidden="1">
      <c r="A36564" s="11">
        <v>54639</v>
      </c>
      <c r="B36564" t="s">
        <v>32674</v>
      </c>
      <c r="C36564" t="s">
        <v>42833</v>
      </c>
      <c r="D36564" t="e">
        <f>VLOOKUP(A36564,Planilha2!$1:$1048576,6,0)</f>
        <v>#N/A</v>
      </c>
      <c r="E36564" t="e">
        <f>VLOOKUP(C36564,Planilha5!B:B,1,0)</f>
        <v>#N/A</v>
      </c>
    </row>
    <row r="36565" spans="1:5" hidden="1">
      <c r="A36565" s="11">
        <v>46903</v>
      </c>
      <c r="B36565" t="s">
        <v>7395</v>
      </c>
      <c r="C36565" t="s">
        <v>42834</v>
      </c>
      <c r="D36565" t="e">
        <f>VLOOKUP(A36565,Planilha2!$1:$1048576,6,0)</f>
        <v>#N/A</v>
      </c>
      <c r="E36565" t="e">
        <f>VLOOKUP(C36565,Planilha5!B:B,1,0)</f>
        <v>#N/A</v>
      </c>
    </row>
    <row r="36566" spans="1:5" hidden="1">
      <c r="A36566" s="11">
        <v>5470</v>
      </c>
      <c r="B36566" t="s">
        <v>11455</v>
      </c>
      <c r="C36566" t="s">
        <v>42835</v>
      </c>
      <c r="D36566" t="e">
        <f>VLOOKUP(A36566,Planilha2!$1:$1048576,6,0)</f>
        <v>#N/A</v>
      </c>
      <c r="E36566" t="e">
        <f>VLOOKUP(C36566,Planilha5!B:B,1,0)</f>
        <v>#N/A</v>
      </c>
    </row>
    <row r="36567" spans="1:5" hidden="1">
      <c r="A36567" s="11">
        <v>55707</v>
      </c>
      <c r="B36567" t="s">
        <v>42836</v>
      </c>
      <c r="C36567" t="s">
        <v>42837</v>
      </c>
      <c r="D36567" t="e">
        <f>VLOOKUP(A36567,Planilha2!$1:$1048576,6,0)</f>
        <v>#N/A</v>
      </c>
      <c r="E36567" t="e">
        <f>VLOOKUP(C36567,Planilha5!B:B,1,0)</f>
        <v>#N/A</v>
      </c>
    </row>
    <row r="36568" spans="1:5" hidden="1">
      <c r="A36568" s="11">
        <v>40340</v>
      </c>
      <c r="B36568" t="s">
        <v>15039</v>
      </c>
      <c r="C36568" t="s">
        <v>42838</v>
      </c>
      <c r="D36568" t="e">
        <f>VLOOKUP(A36568,Planilha2!$1:$1048576,6,0)</f>
        <v>#N/A</v>
      </c>
      <c r="E36568" t="e">
        <f>VLOOKUP(C36568,Planilha5!B:B,1,0)</f>
        <v>#N/A</v>
      </c>
    </row>
    <row r="36569" spans="1:5" hidden="1">
      <c r="A36569" s="11">
        <v>54218</v>
      </c>
      <c r="B36569" t="s">
        <v>22993</v>
      </c>
      <c r="C36569" t="s">
        <v>42839</v>
      </c>
      <c r="D36569" t="e">
        <f>VLOOKUP(A36569,Planilha2!$1:$1048576,6,0)</f>
        <v>#N/A</v>
      </c>
      <c r="E36569" t="e">
        <f>VLOOKUP(C36569,Planilha5!B:B,1,0)</f>
        <v>#N/A</v>
      </c>
    </row>
    <row r="36570" spans="1:5" hidden="1">
      <c r="A36570" s="11">
        <v>98284</v>
      </c>
      <c r="B36570" t="s">
        <v>1959</v>
      </c>
      <c r="C36570" t="s">
        <v>25535</v>
      </c>
      <c r="D36570" t="e">
        <f>VLOOKUP(A36570,Planilha2!$1:$1048576,6,0)</f>
        <v>#N/A</v>
      </c>
      <c r="E36570" t="e">
        <f>VLOOKUP(C36570,Planilha5!B:B,1,0)</f>
        <v>#N/A</v>
      </c>
    </row>
    <row r="36571" spans="1:5" hidden="1">
      <c r="A36571" s="11">
        <v>1995</v>
      </c>
      <c r="B36571" t="s">
        <v>2113</v>
      </c>
      <c r="C36571" t="s">
        <v>42840</v>
      </c>
      <c r="D36571" t="e">
        <f>VLOOKUP(A36571,Planilha2!$1:$1048576,6,0)</f>
        <v>#N/A</v>
      </c>
      <c r="E36571" t="e">
        <f>VLOOKUP(C36571,Planilha5!B:B,1,0)</f>
        <v>#N/A</v>
      </c>
    </row>
    <row r="36572" spans="1:5" hidden="1">
      <c r="A36572" s="11">
        <v>4660</v>
      </c>
      <c r="B36572" t="s">
        <v>32142</v>
      </c>
      <c r="C36572" t="s">
        <v>42841</v>
      </c>
      <c r="D36572" t="e">
        <f>VLOOKUP(A36572,Planilha2!$1:$1048576,6,0)</f>
        <v>#N/A</v>
      </c>
      <c r="E36572" t="e">
        <f>VLOOKUP(C36572,Planilha5!B:B,1,0)</f>
        <v>#N/A</v>
      </c>
    </row>
    <row r="36573" spans="1:5" hidden="1">
      <c r="A36573">
        <v>794</v>
      </c>
      <c r="B36573" t="s">
        <v>17890</v>
      </c>
      <c r="C36573" t="s">
        <v>42842</v>
      </c>
      <c r="D36573" t="e">
        <f>VLOOKUP(A36573,Planilha2!$1:$1048576,6,0)</f>
        <v>#N/A</v>
      </c>
      <c r="E36573" t="e">
        <f>VLOOKUP(C36573,Planilha5!B:B,1,0)</f>
        <v>#N/A</v>
      </c>
    </row>
    <row r="36574" spans="1:5" hidden="1">
      <c r="A36574" s="11">
        <v>8307</v>
      </c>
      <c r="B36574" t="s">
        <v>16443</v>
      </c>
      <c r="C36574" t="s">
        <v>42843</v>
      </c>
      <c r="D36574" t="e">
        <f>VLOOKUP(A36574,Planilha2!$1:$1048576,6,0)</f>
        <v>#N/A</v>
      </c>
      <c r="E36574" t="e">
        <f>VLOOKUP(C36574,Planilha5!B:B,1,0)</f>
        <v>#N/A</v>
      </c>
    </row>
    <row r="36575" spans="1:5" hidden="1">
      <c r="A36575" s="11">
        <v>4121</v>
      </c>
      <c r="B36575" t="s">
        <v>14807</v>
      </c>
      <c r="C36575" t="s">
        <v>38218</v>
      </c>
      <c r="D36575" t="e">
        <f>VLOOKUP(A36575,Planilha2!$1:$1048576,6,0)</f>
        <v>#N/A</v>
      </c>
      <c r="E36575" t="e">
        <f>VLOOKUP(C36575,Planilha5!B:B,1,0)</f>
        <v>#N/A</v>
      </c>
    </row>
    <row r="36576" spans="1:5" hidden="1">
      <c r="A36576" s="11">
        <v>55592</v>
      </c>
      <c r="B36576" t="s">
        <v>39299</v>
      </c>
      <c r="C36576" t="s">
        <v>42844</v>
      </c>
      <c r="D36576" t="e">
        <f>VLOOKUP(A36576,Planilha2!$1:$1048576,6,0)</f>
        <v>#N/A</v>
      </c>
      <c r="E36576" t="e">
        <f>VLOOKUP(C36576,Planilha5!B:B,1,0)</f>
        <v>#N/A</v>
      </c>
    </row>
    <row r="36577" spans="1:5" hidden="1">
      <c r="A36577" s="11">
        <v>905298</v>
      </c>
      <c r="B36577" t="s">
        <v>35553</v>
      </c>
      <c r="C36577" t="s">
        <v>42845</v>
      </c>
      <c r="D36577" t="e">
        <f>VLOOKUP(A36577,Planilha2!$1:$1048576,6,0)</f>
        <v>#N/A</v>
      </c>
      <c r="E36577" t="e">
        <f>VLOOKUP(C36577,Planilha5!B:B,1,0)</f>
        <v>#N/A</v>
      </c>
    </row>
    <row r="36578" spans="1:5" hidden="1">
      <c r="A36578" s="11">
        <v>903811</v>
      </c>
      <c r="B36578" t="s">
        <v>29631</v>
      </c>
      <c r="C36578" t="s">
        <v>42846</v>
      </c>
      <c r="D36578" t="e">
        <f>VLOOKUP(A36578,Planilha2!$1:$1048576,6,0)</f>
        <v>#N/A</v>
      </c>
      <c r="E36578" t="e">
        <f>VLOOKUP(C36578,Planilha5!B:B,1,0)</f>
        <v>#N/A</v>
      </c>
    </row>
    <row r="36579" spans="1:5" hidden="1">
      <c r="A36579" s="11">
        <v>82255</v>
      </c>
      <c r="B36579" t="s">
        <v>25254</v>
      </c>
      <c r="C36579" t="s">
        <v>42847</v>
      </c>
      <c r="D36579" t="e">
        <f>VLOOKUP(A36579,Planilha2!$1:$1048576,6,0)</f>
        <v>#N/A</v>
      </c>
      <c r="E36579" t="e">
        <f>VLOOKUP(C36579,Planilha5!B:B,1,0)</f>
        <v>#N/A</v>
      </c>
    </row>
    <row r="36580" spans="1:5" hidden="1">
      <c r="A36580" s="11">
        <v>47646</v>
      </c>
      <c r="B36580" t="s">
        <v>22959</v>
      </c>
      <c r="C36580" t="s">
        <v>42848</v>
      </c>
      <c r="D36580" t="e">
        <f>VLOOKUP(A36580,Planilha2!$1:$1048576,6,0)</f>
        <v>#N/A</v>
      </c>
      <c r="E36580" t="e">
        <f>VLOOKUP(C36580,Planilha5!B:B,1,0)</f>
        <v>#N/A</v>
      </c>
    </row>
    <row r="36581" spans="1:5" hidden="1">
      <c r="A36581" s="11">
        <v>53216</v>
      </c>
      <c r="B36581" t="s">
        <v>10556</v>
      </c>
      <c r="C36581" t="s">
        <v>42849</v>
      </c>
      <c r="D36581" t="e">
        <f>VLOOKUP(A36581,Planilha2!$1:$1048576,6,0)</f>
        <v>#N/A</v>
      </c>
      <c r="E36581" t="e">
        <f>VLOOKUP(C36581,Planilha5!B:B,1,0)</f>
        <v>#N/A</v>
      </c>
    </row>
    <row r="36582" spans="1:5" hidden="1">
      <c r="A36582" s="11">
        <v>45188</v>
      </c>
      <c r="B36582" t="s">
        <v>23989</v>
      </c>
      <c r="C36582" t="s">
        <v>42850</v>
      </c>
      <c r="D36582" t="e">
        <f>VLOOKUP(A36582,Planilha2!$1:$1048576,6,0)</f>
        <v>#N/A</v>
      </c>
      <c r="E36582" t="e">
        <f>VLOOKUP(C36582,Planilha5!B:B,1,0)</f>
        <v>#N/A</v>
      </c>
    </row>
    <row r="36583" spans="1:5" hidden="1">
      <c r="A36583">
        <v>794</v>
      </c>
      <c r="B36583" t="s">
        <v>17890</v>
      </c>
      <c r="C36583" t="s">
        <v>42851</v>
      </c>
      <c r="D36583" t="e">
        <f>VLOOKUP(A36583,Planilha2!$1:$1048576,6,0)</f>
        <v>#N/A</v>
      </c>
      <c r="E36583" t="e">
        <f>VLOOKUP(C36583,Planilha5!B:B,1,0)</f>
        <v>#N/A</v>
      </c>
    </row>
    <row r="36584" spans="1:5" hidden="1">
      <c r="A36584" s="11">
        <v>54266</v>
      </c>
      <c r="B36584" t="s">
        <v>27649</v>
      </c>
      <c r="C36584" t="s">
        <v>42852</v>
      </c>
      <c r="D36584" t="e">
        <f>VLOOKUP(A36584,Planilha2!$1:$1048576,6,0)</f>
        <v>#N/A</v>
      </c>
      <c r="E36584" t="e">
        <f>VLOOKUP(C36584,Planilha5!B:B,1,0)</f>
        <v>#N/A</v>
      </c>
    </row>
    <row r="36585" spans="1:5" hidden="1">
      <c r="A36585" s="11">
        <v>904316</v>
      </c>
      <c r="B36585" t="s">
        <v>35886</v>
      </c>
      <c r="C36585" t="s">
        <v>32676</v>
      </c>
      <c r="D36585" t="e">
        <f>VLOOKUP(A36585,Planilha2!$1:$1048576,6,0)</f>
        <v>#N/A</v>
      </c>
      <c r="E36585" t="e">
        <f>VLOOKUP(C36585,Planilha5!B:B,1,0)</f>
        <v>#N/A</v>
      </c>
    </row>
    <row r="36586" spans="1:5" hidden="1">
      <c r="A36586" s="11">
        <v>43084</v>
      </c>
      <c r="B36586" t="s">
        <v>8787</v>
      </c>
      <c r="C36586" t="s">
        <v>42853</v>
      </c>
      <c r="D36586" t="e">
        <f>VLOOKUP(A36586,Planilha2!$1:$1048576,6,0)</f>
        <v>#N/A</v>
      </c>
      <c r="E36586" t="e">
        <f>VLOOKUP(C36586,Planilha5!B:B,1,0)</f>
        <v>#N/A</v>
      </c>
    </row>
    <row r="36587" spans="1:5" hidden="1">
      <c r="A36587">
        <v>304</v>
      </c>
      <c r="B36587" t="s">
        <v>7300</v>
      </c>
      <c r="C36587" t="s">
        <v>42854</v>
      </c>
      <c r="D36587" t="e">
        <f>VLOOKUP(A36587,Planilha2!$1:$1048576,6,0)</f>
        <v>#N/A</v>
      </c>
      <c r="E36587" t="e">
        <f>VLOOKUP(C36587,Planilha5!B:B,1,0)</f>
        <v>#N/A</v>
      </c>
    </row>
    <row r="36588" spans="1:5" hidden="1">
      <c r="A36588" s="11">
        <v>53068</v>
      </c>
      <c r="B36588" t="s">
        <v>29747</v>
      </c>
      <c r="C36588" t="s">
        <v>42855</v>
      </c>
      <c r="D36588" t="e">
        <f>VLOOKUP(A36588,Planilha2!$1:$1048576,6,0)</f>
        <v>#N/A</v>
      </c>
      <c r="E36588" t="e">
        <f>VLOOKUP(C36588,Planilha5!B:B,1,0)</f>
        <v>#N/A</v>
      </c>
    </row>
    <row r="36589" spans="1:5" hidden="1">
      <c r="A36589" s="11">
        <v>52007</v>
      </c>
      <c r="B36589" t="s">
        <v>11120</v>
      </c>
      <c r="C36589" t="s">
        <v>42856</v>
      </c>
      <c r="D36589" t="e">
        <f>VLOOKUP(A36589,Planilha2!$1:$1048576,6,0)</f>
        <v>#N/A</v>
      </c>
      <c r="E36589" t="e">
        <f>VLOOKUP(C36589,Planilha5!B:B,1,0)</f>
        <v>#N/A</v>
      </c>
    </row>
    <row r="36590" spans="1:5" hidden="1">
      <c r="A36590" s="11">
        <v>2059</v>
      </c>
      <c r="B36590" t="s">
        <v>809</v>
      </c>
      <c r="C36590" t="s">
        <v>42857</v>
      </c>
      <c r="D36590" t="e">
        <f>VLOOKUP(A36590,Planilha2!$1:$1048576,6,0)</f>
        <v>#N/A</v>
      </c>
      <c r="E36590" t="e">
        <f>VLOOKUP(C36590,Planilha5!B:B,1,0)</f>
        <v>#N/A</v>
      </c>
    </row>
    <row r="36591" spans="1:5" hidden="1">
      <c r="A36591" s="11">
        <v>1870</v>
      </c>
      <c r="B36591" t="s">
        <v>5279</v>
      </c>
      <c r="C36591" t="s">
        <v>42858</v>
      </c>
      <c r="D36591" t="e">
        <f>VLOOKUP(A36591,Planilha2!$1:$1048576,6,0)</f>
        <v>#N/A</v>
      </c>
      <c r="E36591" t="e">
        <f>VLOOKUP(C36591,Planilha5!B:B,1,0)</f>
        <v>#N/A</v>
      </c>
    </row>
    <row r="36592" spans="1:5" hidden="1">
      <c r="A36592" s="11">
        <v>40622</v>
      </c>
      <c r="B36592" t="s">
        <v>6259</v>
      </c>
      <c r="C36592" t="s">
        <v>42859</v>
      </c>
      <c r="D36592" t="e">
        <f>VLOOKUP(A36592,Planilha2!$1:$1048576,6,0)</f>
        <v>#N/A</v>
      </c>
      <c r="E36592" t="e">
        <f>VLOOKUP(C36592,Planilha5!B:B,1,0)</f>
        <v>#N/A</v>
      </c>
    </row>
    <row r="36593" spans="1:5" hidden="1">
      <c r="A36593">
        <v>114</v>
      </c>
      <c r="B36593" t="s">
        <v>2604</v>
      </c>
      <c r="C36593" t="s">
        <v>15049</v>
      </c>
      <c r="D36593" t="e">
        <f>VLOOKUP(A36593,Planilha2!$1:$1048576,6,0)</f>
        <v>#N/A</v>
      </c>
      <c r="E36593" t="e">
        <f>VLOOKUP(C36593,Planilha5!B:B,1,0)</f>
        <v>#N/A</v>
      </c>
    </row>
    <row r="36594" spans="1:5" hidden="1">
      <c r="A36594" s="11">
        <v>44351</v>
      </c>
      <c r="B36594" t="s">
        <v>29665</v>
      </c>
      <c r="C36594" t="s">
        <v>42860</v>
      </c>
      <c r="D36594" t="e">
        <f>VLOOKUP(A36594,Planilha2!$1:$1048576,6,0)</f>
        <v>#N/A</v>
      </c>
      <c r="E36594" t="e">
        <f>VLOOKUP(C36594,Planilha5!B:B,1,0)</f>
        <v>#N/A</v>
      </c>
    </row>
    <row r="36595" spans="1:5" hidden="1">
      <c r="A36595" s="11">
        <v>9299</v>
      </c>
      <c r="B36595" t="s">
        <v>35498</v>
      </c>
      <c r="C36595" t="s">
        <v>42861</v>
      </c>
      <c r="D36595" t="e">
        <f>VLOOKUP(A36595,Planilha2!$1:$1048576,6,0)</f>
        <v>#N/A</v>
      </c>
      <c r="E36595" t="e">
        <f>VLOOKUP(C36595,Planilha5!B:B,1,0)</f>
        <v>#N/A</v>
      </c>
    </row>
    <row r="36596" spans="1:5" hidden="1">
      <c r="A36596" s="11">
        <v>3074</v>
      </c>
      <c r="B36596" t="s">
        <v>2437</v>
      </c>
      <c r="C36596" t="s">
        <v>10046</v>
      </c>
      <c r="D36596" t="e">
        <f>VLOOKUP(A36596,Planilha2!$1:$1048576,6,0)</f>
        <v>#N/A</v>
      </c>
      <c r="E36596" t="e">
        <f>VLOOKUP(C36596,Planilha5!B:B,1,0)</f>
        <v>#N/A</v>
      </c>
    </row>
    <row r="36597" spans="1:5" hidden="1">
      <c r="A36597" s="11">
        <v>3918</v>
      </c>
      <c r="B36597" t="s">
        <v>11342</v>
      </c>
      <c r="C36597" t="s">
        <v>42862</v>
      </c>
      <c r="D36597" t="e">
        <f>VLOOKUP(A36597,Planilha2!$1:$1048576,6,0)</f>
        <v>#N/A</v>
      </c>
      <c r="E36597" t="e">
        <f>VLOOKUP(C36597,Planilha5!B:B,1,0)</f>
        <v>#N/A</v>
      </c>
    </row>
    <row r="36598" spans="1:5" hidden="1">
      <c r="A36598" s="11">
        <v>52501</v>
      </c>
      <c r="B36598" t="s">
        <v>33604</v>
      </c>
      <c r="C36598" t="s">
        <v>42863</v>
      </c>
      <c r="D36598" t="e">
        <f>VLOOKUP(A36598,Planilha2!$1:$1048576,6,0)</f>
        <v>#N/A</v>
      </c>
      <c r="E36598" t="e">
        <f>VLOOKUP(C36598,Planilha5!B:B,1,0)</f>
        <v>#N/A</v>
      </c>
    </row>
    <row r="36599" spans="1:5" hidden="1">
      <c r="A36599" s="11">
        <v>42590</v>
      </c>
      <c r="B36599" t="s">
        <v>15342</v>
      </c>
      <c r="C36599" t="s">
        <v>42864</v>
      </c>
      <c r="D36599" t="e">
        <f>VLOOKUP(A36599,Planilha2!$1:$1048576,6,0)</f>
        <v>#N/A</v>
      </c>
      <c r="E36599" t="e">
        <f>VLOOKUP(C36599,Planilha5!B:B,1,0)</f>
        <v>#N/A</v>
      </c>
    </row>
    <row r="36600" spans="1:5" hidden="1">
      <c r="A36600" s="11">
        <v>900810</v>
      </c>
      <c r="B36600" t="s">
        <v>42865</v>
      </c>
      <c r="C36600" t="s">
        <v>42866</v>
      </c>
      <c r="D36600" t="e">
        <f>VLOOKUP(A36600,Planilha2!$1:$1048576,6,0)</f>
        <v>#N/A</v>
      </c>
      <c r="E36600" t="e">
        <f>VLOOKUP(C36600,Planilha5!B:B,1,0)</f>
        <v>#N/A</v>
      </c>
    </row>
    <row r="36601" spans="1:5" hidden="1">
      <c r="A36601" s="11">
        <v>1496</v>
      </c>
      <c r="B36601" t="s">
        <v>15649</v>
      </c>
      <c r="C36601" t="s">
        <v>15650</v>
      </c>
      <c r="D36601" t="e">
        <f>VLOOKUP(A36601,Planilha2!$1:$1048576,6,0)</f>
        <v>#N/A</v>
      </c>
      <c r="E36601" t="e">
        <f>VLOOKUP(C36601,Planilha5!B:B,1,0)</f>
        <v>#N/A</v>
      </c>
    </row>
    <row r="36602" spans="1:5" hidden="1">
      <c r="A36602" s="11">
        <v>77364</v>
      </c>
      <c r="B36602" t="s">
        <v>1605</v>
      </c>
      <c r="C36602" t="s">
        <v>39895</v>
      </c>
      <c r="D36602" t="e">
        <f>VLOOKUP(A36602,Planilha2!$1:$1048576,6,0)</f>
        <v>#N/A</v>
      </c>
      <c r="E36602" t="e">
        <f>VLOOKUP(C36602,Planilha5!B:B,1,0)</f>
        <v>#N/A</v>
      </c>
    </row>
    <row r="36603" spans="1:5" hidden="1">
      <c r="A36603" s="11">
        <v>8996</v>
      </c>
      <c r="B36603" t="s">
        <v>4144</v>
      </c>
      <c r="C36603" t="s">
        <v>35788</v>
      </c>
      <c r="D36603" t="e">
        <f>VLOOKUP(A36603,Planilha2!$1:$1048576,6,0)</f>
        <v>#N/A</v>
      </c>
      <c r="E36603" t="e">
        <f>VLOOKUP(C36603,Planilha5!B:B,1,0)</f>
        <v>#N/A</v>
      </c>
    </row>
    <row r="36604" spans="1:5" hidden="1">
      <c r="A36604" s="11">
        <v>200654</v>
      </c>
      <c r="B36604" t="s">
        <v>14476</v>
      </c>
      <c r="C36604" t="s">
        <v>42867</v>
      </c>
      <c r="D36604" t="e">
        <f>VLOOKUP(A36604,Planilha2!$1:$1048576,6,0)</f>
        <v>#N/A</v>
      </c>
      <c r="E36604" t="e">
        <f>VLOOKUP(C36604,Planilha5!B:B,1,0)</f>
        <v>#N/A</v>
      </c>
    </row>
    <row r="36605" spans="1:5" hidden="1">
      <c r="A36605" s="11">
        <v>54811</v>
      </c>
      <c r="B36605" t="s">
        <v>9819</v>
      </c>
      <c r="C36605" t="s">
        <v>42868</v>
      </c>
      <c r="D36605" t="e">
        <f>VLOOKUP(A36605,Planilha2!$1:$1048576,6,0)</f>
        <v>#N/A</v>
      </c>
      <c r="E36605" t="e">
        <f>VLOOKUP(C36605,Planilha5!B:B,1,0)</f>
        <v>#N/A</v>
      </c>
    </row>
    <row r="36606" spans="1:5" hidden="1">
      <c r="A36606" s="11">
        <v>94150</v>
      </c>
      <c r="B36606" t="s">
        <v>13884</v>
      </c>
      <c r="C36606" t="s">
        <v>42869</v>
      </c>
      <c r="D36606" t="e">
        <f>VLOOKUP(A36606,Planilha2!$1:$1048576,6,0)</f>
        <v>#N/A</v>
      </c>
      <c r="E36606" t="e">
        <f>VLOOKUP(C36606,Planilha5!B:B,1,0)</f>
        <v>#N/A</v>
      </c>
    </row>
    <row r="36607" spans="1:5" hidden="1">
      <c r="A36607" s="11">
        <v>23632</v>
      </c>
      <c r="B36607" t="s">
        <v>33749</v>
      </c>
      <c r="C36607" t="s">
        <v>42870</v>
      </c>
      <c r="D36607" t="e">
        <f>VLOOKUP(A36607,Planilha2!$1:$1048576,6,0)</f>
        <v>#N/A</v>
      </c>
      <c r="E36607" t="e">
        <f>VLOOKUP(C36607,Planilha5!B:B,1,0)</f>
        <v>#N/A</v>
      </c>
    </row>
    <row r="36608" spans="1:5" hidden="1">
      <c r="A36608" s="11">
        <v>7211</v>
      </c>
      <c r="B36608" t="s">
        <v>6665</v>
      </c>
      <c r="C36608" t="s">
        <v>42871</v>
      </c>
      <c r="D36608" t="e">
        <f>VLOOKUP(A36608,Planilha2!$1:$1048576,6,0)</f>
        <v>#N/A</v>
      </c>
      <c r="E36608" t="e">
        <f>VLOOKUP(C36608,Planilha5!B:B,1,0)</f>
        <v>#N/A</v>
      </c>
    </row>
    <row r="36609" spans="1:5" hidden="1">
      <c r="A36609" s="11">
        <v>3228</v>
      </c>
      <c r="B36609" t="s">
        <v>5689</v>
      </c>
      <c r="C36609" t="s">
        <v>21296</v>
      </c>
      <c r="D36609" t="e">
        <f>VLOOKUP(A36609,Planilha2!$1:$1048576,6,0)</f>
        <v>#N/A</v>
      </c>
      <c r="E36609" t="e">
        <f>VLOOKUP(C36609,Planilha5!B:B,1,0)</f>
        <v>#N/A</v>
      </c>
    </row>
    <row r="36610" spans="1:5" hidden="1">
      <c r="A36610" s="11">
        <v>8204</v>
      </c>
      <c r="B36610" t="s">
        <v>4577</v>
      </c>
      <c r="C36610" t="s">
        <v>4578</v>
      </c>
      <c r="D36610" t="e">
        <f>VLOOKUP(A36610,Planilha2!$1:$1048576,6,0)</f>
        <v>#N/A</v>
      </c>
      <c r="E36610" t="e">
        <f>VLOOKUP(C36610,Planilha5!B:B,1,0)</f>
        <v>#N/A</v>
      </c>
    </row>
    <row r="36611" spans="1:5" hidden="1">
      <c r="A36611" s="11">
        <v>55480</v>
      </c>
      <c r="B36611" t="s">
        <v>12610</v>
      </c>
      <c r="C36611" t="s">
        <v>42872</v>
      </c>
      <c r="D36611" t="e">
        <f>VLOOKUP(A36611,Planilha2!$1:$1048576,6,0)</f>
        <v>#N/A</v>
      </c>
      <c r="E36611" t="e">
        <f>VLOOKUP(C36611,Planilha5!B:B,1,0)</f>
        <v>#N/A</v>
      </c>
    </row>
    <row r="36612" spans="1:5" hidden="1">
      <c r="A36612" s="11">
        <v>13084</v>
      </c>
      <c r="B36612" t="s">
        <v>1253</v>
      </c>
      <c r="C36612" t="s">
        <v>38226</v>
      </c>
      <c r="D36612" t="e">
        <f>VLOOKUP(A36612,Planilha2!$1:$1048576,6,0)</f>
        <v>#N/A</v>
      </c>
      <c r="E36612" t="e">
        <f>VLOOKUP(C36612,Planilha5!B:B,1,0)</f>
        <v>#N/A</v>
      </c>
    </row>
    <row r="36613" spans="1:5" hidden="1">
      <c r="A36613" s="11">
        <v>3635</v>
      </c>
      <c r="B36613" t="s">
        <v>132</v>
      </c>
      <c r="C36613" t="s">
        <v>42873</v>
      </c>
      <c r="D36613" t="str">
        <f>VLOOKUP(A36613,Planilha2!$1:$1048576,6,0)</f>
        <v>2 - Magistrados</v>
      </c>
      <c r="E36613" t="e">
        <f>VLOOKUP(C36613,Planilha5!B:B,1,0)</f>
        <v>#N/A</v>
      </c>
    </row>
    <row r="36614" spans="1:5" hidden="1">
      <c r="A36614">
        <v>158</v>
      </c>
      <c r="B36614" t="s">
        <v>1342</v>
      </c>
      <c r="C36614" t="s">
        <v>42874</v>
      </c>
      <c r="D36614" t="e">
        <f>VLOOKUP(A36614,Planilha2!$1:$1048576,6,0)</f>
        <v>#N/A</v>
      </c>
      <c r="E36614" t="e">
        <f>VLOOKUP(C36614,Planilha5!B:B,1,0)</f>
        <v>#N/A</v>
      </c>
    </row>
    <row r="36615" spans="1:5" hidden="1">
      <c r="A36615" s="11">
        <v>10770</v>
      </c>
      <c r="B36615" t="s">
        <v>6006</v>
      </c>
      <c r="C36615" t="s">
        <v>17213</v>
      </c>
      <c r="D36615" t="e">
        <f>VLOOKUP(A36615,Planilha2!$1:$1048576,6,0)</f>
        <v>#N/A</v>
      </c>
      <c r="E36615" t="e">
        <f>VLOOKUP(C36615,Planilha5!B:B,1,0)</f>
        <v>#N/A</v>
      </c>
    </row>
    <row r="36616" spans="1:5" hidden="1">
      <c r="A36616" s="11">
        <v>201712</v>
      </c>
      <c r="B36616" t="s">
        <v>4412</v>
      </c>
      <c r="C36616" t="s">
        <v>4413</v>
      </c>
      <c r="D36616" t="e">
        <f>VLOOKUP(A36616,Planilha2!$1:$1048576,6,0)</f>
        <v>#N/A</v>
      </c>
      <c r="E36616" t="e">
        <f>VLOOKUP(C36616,Planilha5!B:B,1,0)</f>
        <v>#N/A</v>
      </c>
    </row>
    <row r="36617" spans="1:5" hidden="1">
      <c r="A36617" s="11">
        <v>201717</v>
      </c>
      <c r="B36617" t="s">
        <v>6673</v>
      </c>
      <c r="C36617" t="s">
        <v>42875</v>
      </c>
      <c r="D36617" t="e">
        <f>VLOOKUP(A36617,Planilha2!$1:$1048576,6,0)</f>
        <v>#N/A</v>
      </c>
      <c r="E36617" t="e">
        <f>VLOOKUP(C36617,Planilha5!B:B,1,0)</f>
        <v>#N/A</v>
      </c>
    </row>
    <row r="36618" spans="1:5" hidden="1">
      <c r="A36618" s="11">
        <v>54282</v>
      </c>
      <c r="B36618" t="s">
        <v>17739</v>
      </c>
      <c r="C36618" t="s">
        <v>42876</v>
      </c>
      <c r="D36618" t="e">
        <f>VLOOKUP(A36618,Planilha2!$1:$1048576,6,0)</f>
        <v>#N/A</v>
      </c>
      <c r="E36618" t="e">
        <f>VLOOKUP(C36618,Planilha5!B:B,1,0)</f>
        <v>#N/A</v>
      </c>
    </row>
    <row r="36619" spans="1:5" hidden="1">
      <c r="A36619" s="11">
        <v>43140</v>
      </c>
      <c r="B36619" t="s">
        <v>28257</v>
      </c>
      <c r="C36619" t="s">
        <v>42877</v>
      </c>
      <c r="D36619" t="e">
        <f>VLOOKUP(A36619,Planilha2!$1:$1048576,6,0)</f>
        <v>#N/A</v>
      </c>
      <c r="E36619" t="e">
        <f>VLOOKUP(C36619,Planilha5!B:B,1,0)</f>
        <v>#N/A</v>
      </c>
    </row>
    <row r="36620" spans="1:5" hidden="1">
      <c r="A36620" s="11">
        <v>4793</v>
      </c>
      <c r="B36620" t="s">
        <v>867</v>
      </c>
      <c r="C36620" t="s">
        <v>2464</v>
      </c>
      <c r="D36620" t="e">
        <f>VLOOKUP(A36620,Planilha2!$1:$1048576,6,0)</f>
        <v>#N/A</v>
      </c>
      <c r="E36620" t="e">
        <f>VLOOKUP(C36620,Planilha5!B:B,1,0)</f>
        <v>#N/A</v>
      </c>
    </row>
    <row r="36621" spans="1:5" hidden="1">
      <c r="A36621" s="11">
        <v>55524</v>
      </c>
      <c r="B36621" t="s">
        <v>253</v>
      </c>
      <c r="C36621" t="s">
        <v>42878</v>
      </c>
      <c r="D36621" t="str">
        <f>VLOOKUP(A36621,Planilha2!$1:$1048576,6,0)</f>
        <v>2 - Magistrados</v>
      </c>
      <c r="E36621" t="e">
        <f>VLOOKUP(C36621,Planilha5!B:B,1,0)</f>
        <v>#N/A</v>
      </c>
    </row>
    <row r="36622" spans="1:5" hidden="1">
      <c r="A36622" s="11">
        <v>94000</v>
      </c>
      <c r="B36622" t="s">
        <v>5517</v>
      </c>
      <c r="C36622" t="s">
        <v>42879</v>
      </c>
      <c r="D36622" t="e">
        <f>VLOOKUP(A36622,Planilha2!$1:$1048576,6,0)</f>
        <v>#N/A</v>
      </c>
      <c r="E36622" t="e">
        <f>VLOOKUP(C36622,Planilha5!B:B,1,0)</f>
        <v>#N/A</v>
      </c>
    </row>
    <row r="36623" spans="1:5" hidden="1">
      <c r="A36623">
        <v>118</v>
      </c>
      <c r="B36623" t="s">
        <v>2101</v>
      </c>
      <c r="C36623" t="s">
        <v>42880</v>
      </c>
      <c r="D36623" t="e">
        <f>VLOOKUP(A36623,Planilha2!$1:$1048576,6,0)</f>
        <v>#N/A</v>
      </c>
      <c r="E36623" t="e">
        <f>VLOOKUP(C36623,Planilha5!B:B,1,0)</f>
        <v>#N/A</v>
      </c>
    </row>
    <row r="36624" spans="1:5" hidden="1">
      <c r="A36624" s="11">
        <v>40701</v>
      </c>
      <c r="B36624" t="s">
        <v>964</v>
      </c>
      <c r="C36624" t="s">
        <v>11361</v>
      </c>
      <c r="D36624" t="e">
        <f>VLOOKUP(A36624,Planilha2!$1:$1048576,6,0)</f>
        <v>#N/A</v>
      </c>
      <c r="E36624" t="str">
        <f>VLOOKUP(C36624,Planilha5!B:B,1,0)</f>
        <v>FRANCISCA REJANE BRAGA DA SILVA</v>
      </c>
    </row>
    <row r="36625" spans="1:5" hidden="1">
      <c r="A36625" s="11">
        <v>55705</v>
      </c>
      <c r="B36625" t="s">
        <v>28672</v>
      </c>
      <c r="C36625" t="s">
        <v>42881</v>
      </c>
      <c r="D36625" t="e">
        <f>VLOOKUP(A36625,Planilha2!$1:$1048576,6,0)</f>
        <v>#N/A</v>
      </c>
      <c r="E36625" t="e">
        <f>VLOOKUP(C36625,Planilha5!B:B,1,0)</f>
        <v>#N/A</v>
      </c>
    </row>
    <row r="36626" spans="1:5" hidden="1">
      <c r="A36626" s="11">
        <v>12047</v>
      </c>
      <c r="B36626" t="s">
        <v>2583</v>
      </c>
      <c r="C36626" t="s">
        <v>2584</v>
      </c>
      <c r="D36626" t="e">
        <f>VLOOKUP(A36626,Planilha2!$1:$1048576,6,0)</f>
        <v>#N/A</v>
      </c>
      <c r="E36626" t="e">
        <f>VLOOKUP(C36626,Planilha5!B:B,1,0)</f>
        <v>#N/A</v>
      </c>
    </row>
    <row r="36627" spans="1:5" hidden="1">
      <c r="A36627" s="11">
        <v>55140</v>
      </c>
      <c r="B36627" t="s">
        <v>32325</v>
      </c>
      <c r="C36627" t="s">
        <v>42882</v>
      </c>
      <c r="D36627" t="e">
        <f>VLOOKUP(A36627,Planilha2!$1:$1048576,6,0)</f>
        <v>#N/A</v>
      </c>
      <c r="E36627" t="e">
        <f>VLOOKUP(C36627,Planilha5!B:B,1,0)</f>
        <v>#N/A</v>
      </c>
    </row>
    <row r="36628" spans="1:5" hidden="1">
      <c r="A36628" s="11">
        <v>53110</v>
      </c>
      <c r="B36628" t="s">
        <v>40683</v>
      </c>
      <c r="C36628" t="s">
        <v>9963</v>
      </c>
      <c r="D36628" t="e">
        <f>VLOOKUP(A36628,Planilha2!$1:$1048576,6,0)</f>
        <v>#N/A</v>
      </c>
      <c r="E36628" t="e">
        <f>VLOOKUP(C36628,Planilha5!B:B,1,0)</f>
        <v>#N/A</v>
      </c>
    </row>
    <row r="36629" spans="1:5" hidden="1">
      <c r="A36629" s="11">
        <v>55447</v>
      </c>
      <c r="B36629" t="s">
        <v>23119</v>
      </c>
      <c r="C36629" t="s">
        <v>42883</v>
      </c>
      <c r="D36629" t="e">
        <f>VLOOKUP(A36629,Planilha2!$1:$1048576,6,0)</f>
        <v>#N/A</v>
      </c>
      <c r="E36629" t="e">
        <f>VLOOKUP(C36629,Planilha5!B:B,1,0)</f>
        <v>#N/A</v>
      </c>
    </row>
    <row r="36630" spans="1:5" hidden="1">
      <c r="A36630" s="11">
        <v>22627</v>
      </c>
      <c r="B36630" t="s">
        <v>2993</v>
      </c>
      <c r="C36630" t="s">
        <v>42884</v>
      </c>
      <c r="D36630" t="e">
        <f>VLOOKUP(A36630,Planilha2!$1:$1048576,6,0)</f>
        <v>#N/A</v>
      </c>
      <c r="E36630" t="e">
        <f>VLOOKUP(C36630,Planilha5!B:B,1,0)</f>
        <v>#N/A</v>
      </c>
    </row>
    <row r="36631" spans="1:5" hidden="1">
      <c r="A36631" s="11">
        <v>2517</v>
      </c>
      <c r="B36631" t="s">
        <v>1123</v>
      </c>
      <c r="C36631" t="s">
        <v>42885</v>
      </c>
      <c r="D36631" t="e">
        <f>VLOOKUP(A36631,Planilha2!$1:$1048576,6,0)</f>
        <v>#N/A</v>
      </c>
      <c r="E36631" t="e">
        <f>VLOOKUP(C36631,Planilha5!B:B,1,0)</f>
        <v>#N/A</v>
      </c>
    </row>
    <row r="36632" spans="1:5" hidden="1">
      <c r="A36632" s="11">
        <v>10678</v>
      </c>
      <c r="B36632" t="s">
        <v>37408</v>
      </c>
      <c r="C36632" t="s">
        <v>42886</v>
      </c>
      <c r="D36632" t="e">
        <f>VLOOKUP(A36632,Planilha2!$1:$1048576,6,0)</f>
        <v>#N/A</v>
      </c>
      <c r="E36632" t="e">
        <f>VLOOKUP(C36632,Planilha5!B:B,1,0)</f>
        <v>#N/A</v>
      </c>
    </row>
    <row r="36633" spans="1:5" hidden="1">
      <c r="A36633" s="11">
        <v>40098</v>
      </c>
      <c r="B36633" t="s">
        <v>6929</v>
      </c>
      <c r="C36633" t="s">
        <v>42887</v>
      </c>
      <c r="D36633" t="e">
        <f>VLOOKUP(A36633,Planilha2!$1:$1048576,6,0)</f>
        <v>#N/A</v>
      </c>
      <c r="E36633" t="e">
        <f>VLOOKUP(C36633,Planilha5!B:B,1,0)</f>
        <v>#N/A</v>
      </c>
    </row>
    <row r="36634" spans="1:5" hidden="1">
      <c r="A36634" s="11">
        <v>47271</v>
      </c>
      <c r="B36634" t="s">
        <v>7608</v>
      </c>
      <c r="C36634" t="s">
        <v>42888</v>
      </c>
      <c r="D36634" t="e">
        <f>VLOOKUP(A36634,Planilha2!$1:$1048576,6,0)</f>
        <v>#N/A</v>
      </c>
      <c r="E36634" t="e">
        <f>VLOOKUP(C36634,Planilha5!B:B,1,0)</f>
        <v>#N/A</v>
      </c>
    </row>
    <row r="36635" spans="1:5" hidden="1">
      <c r="A36635" s="11">
        <v>54571</v>
      </c>
      <c r="B36635" t="s">
        <v>27190</v>
      </c>
      <c r="C36635" t="s">
        <v>42889</v>
      </c>
      <c r="D36635" t="e">
        <f>VLOOKUP(A36635,Planilha2!$1:$1048576,6,0)</f>
        <v>#N/A</v>
      </c>
      <c r="E36635" t="e">
        <f>VLOOKUP(C36635,Planilha5!B:B,1,0)</f>
        <v>#N/A</v>
      </c>
    </row>
    <row r="36636" spans="1:5" hidden="1">
      <c r="A36636" s="11">
        <v>8308</v>
      </c>
      <c r="B36636" t="s">
        <v>25116</v>
      </c>
      <c r="C36636" t="s">
        <v>42890</v>
      </c>
      <c r="D36636" t="e">
        <f>VLOOKUP(A36636,Planilha2!$1:$1048576,6,0)</f>
        <v>#N/A</v>
      </c>
      <c r="E36636" t="e">
        <f>VLOOKUP(C36636,Planilha5!B:B,1,0)</f>
        <v>#N/A</v>
      </c>
    </row>
    <row r="36637" spans="1:5" hidden="1">
      <c r="A36637" s="11">
        <v>5586</v>
      </c>
      <c r="B36637" t="s">
        <v>33074</v>
      </c>
      <c r="C36637" t="s">
        <v>42891</v>
      </c>
      <c r="D36637" t="e">
        <f>VLOOKUP(A36637,Planilha2!$1:$1048576,6,0)</f>
        <v>#N/A</v>
      </c>
      <c r="E36637" t="e">
        <f>VLOOKUP(C36637,Planilha5!B:B,1,0)</f>
        <v>#N/A</v>
      </c>
    </row>
    <row r="36638" spans="1:5" hidden="1">
      <c r="A36638" s="11">
        <v>51806</v>
      </c>
      <c r="B36638" t="s">
        <v>19588</v>
      </c>
      <c r="C36638" t="s">
        <v>42892</v>
      </c>
      <c r="D36638" t="e">
        <f>VLOOKUP(A36638,Planilha2!$1:$1048576,6,0)</f>
        <v>#N/A</v>
      </c>
      <c r="E36638" t="e">
        <f>VLOOKUP(C36638,Planilha5!B:B,1,0)</f>
        <v>#N/A</v>
      </c>
    </row>
    <row r="36639" spans="1:5" hidden="1">
      <c r="A36639" s="11">
        <v>904297</v>
      </c>
      <c r="B36639" t="s">
        <v>36254</v>
      </c>
      <c r="C36639" t="s">
        <v>42893</v>
      </c>
      <c r="D36639" t="e">
        <f>VLOOKUP(A36639,Planilha2!$1:$1048576,6,0)</f>
        <v>#N/A</v>
      </c>
      <c r="E36639" t="e">
        <f>VLOOKUP(C36639,Planilha5!B:B,1,0)</f>
        <v>#N/A</v>
      </c>
    </row>
    <row r="36640" spans="1:5" hidden="1">
      <c r="A36640" s="11">
        <v>905327</v>
      </c>
      <c r="B36640" t="s">
        <v>11966</v>
      </c>
      <c r="C36640" t="s">
        <v>42894</v>
      </c>
      <c r="D36640" t="e">
        <f>VLOOKUP(A36640,Planilha2!$1:$1048576,6,0)</f>
        <v>#N/A</v>
      </c>
      <c r="E36640" t="e">
        <f>VLOOKUP(C36640,Planilha5!B:B,1,0)</f>
        <v>#N/A</v>
      </c>
    </row>
    <row r="36641" spans="1:5" hidden="1">
      <c r="A36641" s="11">
        <v>10576</v>
      </c>
      <c r="B36641" t="s">
        <v>12473</v>
      </c>
      <c r="C36641" t="s">
        <v>42895</v>
      </c>
      <c r="D36641" t="e">
        <f>VLOOKUP(A36641,Planilha2!$1:$1048576,6,0)</f>
        <v>#N/A</v>
      </c>
      <c r="E36641" t="e">
        <f>VLOOKUP(C36641,Planilha5!B:B,1,0)</f>
        <v>#N/A</v>
      </c>
    </row>
    <row r="36642" spans="1:5" hidden="1">
      <c r="A36642" s="11">
        <v>51770</v>
      </c>
      <c r="B36642" t="s">
        <v>41024</v>
      </c>
      <c r="C36642" t="s">
        <v>42896</v>
      </c>
      <c r="D36642" t="e">
        <f>VLOOKUP(A36642,Planilha2!$1:$1048576,6,0)</f>
        <v>#N/A</v>
      </c>
      <c r="E36642" t="e">
        <f>VLOOKUP(C36642,Planilha5!B:B,1,0)</f>
        <v>#N/A</v>
      </c>
    </row>
    <row r="36643" spans="1:5" hidden="1">
      <c r="A36643" s="11">
        <v>201187</v>
      </c>
      <c r="B36643" t="s">
        <v>5620</v>
      </c>
      <c r="C36643" t="s">
        <v>42897</v>
      </c>
      <c r="D36643" t="e">
        <f>VLOOKUP(A36643,Planilha2!$1:$1048576,6,0)</f>
        <v>#N/A</v>
      </c>
      <c r="E36643" t="e">
        <f>VLOOKUP(C36643,Planilha5!B:B,1,0)</f>
        <v>#N/A</v>
      </c>
    </row>
    <row r="36644" spans="1:5" hidden="1">
      <c r="A36644" s="11">
        <v>23611</v>
      </c>
      <c r="B36644" t="s">
        <v>10649</v>
      </c>
      <c r="C36644" t="s">
        <v>42898</v>
      </c>
      <c r="D36644" t="e">
        <f>VLOOKUP(A36644,Planilha2!$1:$1048576,6,0)</f>
        <v>#N/A</v>
      </c>
      <c r="E36644" t="e">
        <f>VLOOKUP(C36644,Planilha5!B:B,1,0)</f>
        <v>#N/A</v>
      </c>
    </row>
    <row r="36645" spans="1:5" hidden="1">
      <c r="A36645" s="11">
        <v>55691</v>
      </c>
      <c r="B36645" t="s">
        <v>12314</v>
      </c>
      <c r="C36645" t="s">
        <v>42899</v>
      </c>
      <c r="D36645" t="e">
        <f>VLOOKUP(A36645,Planilha2!$1:$1048576,6,0)</f>
        <v>#N/A</v>
      </c>
      <c r="E36645" t="e">
        <f>VLOOKUP(C36645,Planilha5!B:B,1,0)</f>
        <v>#N/A</v>
      </c>
    </row>
    <row r="36646" spans="1:5" hidden="1">
      <c r="A36646" s="11">
        <v>2243</v>
      </c>
      <c r="B36646" t="s">
        <v>579</v>
      </c>
      <c r="C36646" t="s">
        <v>5302</v>
      </c>
      <c r="D36646" t="str">
        <f>VLOOKUP(A36646,Planilha2!$1:$1048576,6,0)</f>
        <v>2 - Magistrados</v>
      </c>
      <c r="E36646" t="e">
        <f>VLOOKUP(C36646,Planilha5!B:B,1,0)</f>
        <v>#N/A</v>
      </c>
    </row>
    <row r="36647" spans="1:5" hidden="1">
      <c r="A36647" s="11">
        <v>53784</v>
      </c>
      <c r="B36647" t="s">
        <v>17597</v>
      </c>
      <c r="C36647" t="s">
        <v>42900</v>
      </c>
      <c r="D36647" t="e">
        <f>VLOOKUP(A36647,Planilha2!$1:$1048576,6,0)</f>
        <v>#N/A</v>
      </c>
      <c r="E36647" t="e">
        <f>VLOOKUP(C36647,Planilha5!B:B,1,0)</f>
        <v>#N/A</v>
      </c>
    </row>
    <row r="36648" spans="1:5" hidden="1">
      <c r="A36648" s="11">
        <v>93997</v>
      </c>
      <c r="B36648" t="s">
        <v>16882</v>
      </c>
      <c r="C36648" t="s">
        <v>27282</v>
      </c>
      <c r="D36648" t="e">
        <f>VLOOKUP(A36648,Planilha2!$1:$1048576,6,0)</f>
        <v>#N/A</v>
      </c>
      <c r="E36648" t="e">
        <f>VLOOKUP(C36648,Planilha5!B:B,1,0)</f>
        <v>#N/A</v>
      </c>
    </row>
    <row r="36649" spans="1:5" hidden="1">
      <c r="A36649" s="11">
        <v>904157</v>
      </c>
      <c r="B36649" t="s">
        <v>28812</v>
      </c>
      <c r="C36649" t="s">
        <v>42901</v>
      </c>
      <c r="D36649" t="e">
        <f>VLOOKUP(A36649,Planilha2!$1:$1048576,6,0)</f>
        <v>#N/A</v>
      </c>
      <c r="E36649" t="e">
        <f>VLOOKUP(C36649,Planilha5!B:B,1,0)</f>
        <v>#N/A</v>
      </c>
    </row>
    <row r="36650" spans="1:5" hidden="1">
      <c r="A36650" s="11">
        <v>2229</v>
      </c>
      <c r="B36650" t="s">
        <v>1419</v>
      </c>
      <c r="C36650" t="s">
        <v>1421</v>
      </c>
      <c r="D36650" t="e">
        <f>VLOOKUP(A36650,Planilha2!$1:$1048576,6,0)</f>
        <v>#N/A</v>
      </c>
      <c r="E36650" t="e">
        <f>VLOOKUP(C36650,Planilha5!B:B,1,0)</f>
        <v>#N/A</v>
      </c>
    </row>
    <row r="36651" spans="1:5" hidden="1">
      <c r="A36651" s="11">
        <v>8049</v>
      </c>
      <c r="B36651" t="s">
        <v>3325</v>
      </c>
      <c r="C36651" t="s">
        <v>42902</v>
      </c>
      <c r="D36651" t="e">
        <f>VLOOKUP(A36651,Planilha2!$1:$1048576,6,0)</f>
        <v>#N/A</v>
      </c>
      <c r="E36651" t="e">
        <f>VLOOKUP(C36651,Planilha5!B:B,1,0)</f>
        <v>#N/A</v>
      </c>
    </row>
    <row r="36652" spans="1:5" hidden="1">
      <c r="A36652" s="11">
        <v>51535</v>
      </c>
      <c r="B36652" t="s">
        <v>9070</v>
      </c>
      <c r="C36652" t="s">
        <v>42903</v>
      </c>
      <c r="D36652" t="e">
        <f>VLOOKUP(A36652,Planilha2!$1:$1048576,6,0)</f>
        <v>#N/A</v>
      </c>
      <c r="E36652" t="e">
        <f>VLOOKUP(C36652,Planilha5!B:B,1,0)</f>
        <v>#N/A</v>
      </c>
    </row>
    <row r="36653" spans="1:5" hidden="1">
      <c r="A36653" s="11">
        <v>91051</v>
      </c>
      <c r="B36653" t="s">
        <v>1618</v>
      </c>
      <c r="C36653" t="s">
        <v>42904</v>
      </c>
      <c r="D36653" t="e">
        <f>VLOOKUP(A36653,Planilha2!$1:$1048576,6,0)</f>
        <v>#N/A</v>
      </c>
      <c r="E36653" t="e">
        <f>VLOOKUP(C36653,Planilha5!B:B,1,0)</f>
        <v>#N/A</v>
      </c>
    </row>
    <row r="36654" spans="1:5" hidden="1">
      <c r="A36654" s="11">
        <v>24820</v>
      </c>
      <c r="B36654" t="s">
        <v>40382</v>
      </c>
      <c r="C36654" t="s">
        <v>42905</v>
      </c>
      <c r="D36654" t="e">
        <f>VLOOKUP(A36654,Planilha2!$1:$1048576,6,0)</f>
        <v>#N/A</v>
      </c>
      <c r="E36654" t="e">
        <f>VLOOKUP(C36654,Planilha5!B:B,1,0)</f>
        <v>#N/A</v>
      </c>
    </row>
    <row r="36655" spans="1:5" hidden="1">
      <c r="A36655" s="11">
        <v>51745</v>
      </c>
      <c r="B36655" t="s">
        <v>21256</v>
      </c>
      <c r="C36655" t="s">
        <v>42906</v>
      </c>
      <c r="D36655" t="e">
        <f>VLOOKUP(A36655,Planilha2!$1:$1048576,6,0)</f>
        <v>#N/A</v>
      </c>
      <c r="E36655" t="e">
        <f>VLOOKUP(C36655,Planilha5!B:B,1,0)</f>
        <v>#N/A</v>
      </c>
    </row>
    <row r="36656" spans="1:5" hidden="1">
      <c r="A36656" s="11">
        <v>14056</v>
      </c>
      <c r="B36656" t="s">
        <v>745</v>
      </c>
      <c r="C36656" t="s">
        <v>2829</v>
      </c>
      <c r="D36656" t="e">
        <f>VLOOKUP(A36656,Planilha2!$1:$1048576,6,0)</f>
        <v>#N/A</v>
      </c>
      <c r="E36656" t="e">
        <f>VLOOKUP(C36656,Planilha5!B:B,1,0)</f>
        <v>#N/A</v>
      </c>
    </row>
    <row r="36657" spans="1:5" hidden="1">
      <c r="A36657" s="11">
        <v>54692</v>
      </c>
      <c r="B36657" t="s">
        <v>33354</v>
      </c>
      <c r="C36657" t="s">
        <v>38970</v>
      </c>
      <c r="D36657" t="e">
        <f>VLOOKUP(A36657,Planilha2!$1:$1048576,6,0)</f>
        <v>#N/A</v>
      </c>
      <c r="E36657" t="e">
        <f>VLOOKUP(C36657,Planilha5!B:B,1,0)</f>
        <v>#N/A</v>
      </c>
    </row>
    <row r="36658" spans="1:5" hidden="1">
      <c r="A36658" s="11">
        <v>200214</v>
      </c>
      <c r="B36658" t="s">
        <v>1961</v>
      </c>
      <c r="C36658" t="s">
        <v>28558</v>
      </c>
      <c r="D36658" t="e">
        <f>VLOOKUP(A36658,Planilha2!$1:$1048576,6,0)</f>
        <v>#N/A</v>
      </c>
      <c r="E36658" t="e">
        <f>VLOOKUP(C36658,Planilha5!B:B,1,0)</f>
        <v>#N/A</v>
      </c>
    </row>
    <row r="36659" spans="1:5" hidden="1">
      <c r="A36659" s="11">
        <v>45979</v>
      </c>
      <c r="B36659" t="s">
        <v>22192</v>
      </c>
      <c r="C36659" t="s">
        <v>42907</v>
      </c>
      <c r="D36659" t="e">
        <f>VLOOKUP(A36659,Planilha2!$1:$1048576,6,0)</f>
        <v>#N/A</v>
      </c>
      <c r="E36659" t="e">
        <f>VLOOKUP(C36659,Planilha5!B:B,1,0)</f>
        <v>#N/A</v>
      </c>
    </row>
    <row r="36660" spans="1:5" hidden="1">
      <c r="A36660" s="11">
        <v>1106</v>
      </c>
      <c r="B36660" t="s">
        <v>773</v>
      </c>
      <c r="C36660" t="s">
        <v>42908</v>
      </c>
      <c r="D36660" t="e">
        <f>VLOOKUP(A36660,Planilha2!$1:$1048576,6,0)</f>
        <v>#N/A</v>
      </c>
      <c r="E36660" t="e">
        <f>VLOOKUP(C36660,Planilha5!B:B,1,0)</f>
        <v>#N/A</v>
      </c>
    </row>
    <row r="36661" spans="1:5" hidden="1">
      <c r="A36661">
        <v>758</v>
      </c>
      <c r="B36661" t="s">
        <v>3803</v>
      </c>
      <c r="C36661" t="s">
        <v>3804</v>
      </c>
      <c r="D36661" t="e">
        <f>VLOOKUP(A36661,Planilha2!$1:$1048576,6,0)</f>
        <v>#N/A</v>
      </c>
      <c r="E36661" t="e">
        <f>VLOOKUP(C36661,Planilha5!B:B,1,0)</f>
        <v>#N/A</v>
      </c>
    </row>
    <row r="36662" spans="1:5" hidden="1">
      <c r="A36662" s="11">
        <v>54319</v>
      </c>
      <c r="B36662" t="s">
        <v>9747</v>
      </c>
      <c r="C36662" t="s">
        <v>42909</v>
      </c>
      <c r="D36662" t="e">
        <f>VLOOKUP(A36662,Planilha2!$1:$1048576,6,0)</f>
        <v>#N/A</v>
      </c>
      <c r="E36662" t="e">
        <f>VLOOKUP(C36662,Planilha5!B:B,1,0)</f>
        <v>#N/A</v>
      </c>
    </row>
    <row r="36663" spans="1:5" hidden="1">
      <c r="A36663" s="11">
        <v>12653</v>
      </c>
      <c r="B36663" t="s">
        <v>301</v>
      </c>
      <c r="C36663" t="s">
        <v>42910</v>
      </c>
      <c r="D36663" t="str">
        <f>VLOOKUP(A36663,Planilha2!$1:$1048576,6,0)</f>
        <v>18 - Inativos Magistrados</v>
      </c>
      <c r="E36663" t="e">
        <f>VLOOKUP(C36663,Planilha5!B:B,1,0)</f>
        <v>#N/A</v>
      </c>
    </row>
    <row r="36664" spans="1:5" hidden="1">
      <c r="A36664" s="11">
        <v>49909</v>
      </c>
      <c r="B36664" t="s">
        <v>32563</v>
      </c>
      <c r="C36664" t="s">
        <v>42911</v>
      </c>
      <c r="D36664" t="e">
        <f>VLOOKUP(A36664,Planilha2!$1:$1048576,6,0)</f>
        <v>#N/A</v>
      </c>
      <c r="E36664" t="e">
        <f>VLOOKUP(C36664,Planilha5!B:B,1,0)</f>
        <v>#N/A</v>
      </c>
    </row>
    <row r="36665" spans="1:5" hidden="1">
      <c r="A36665" s="11">
        <v>4248</v>
      </c>
      <c r="B36665" t="s">
        <v>3231</v>
      </c>
      <c r="C36665" t="s">
        <v>3233</v>
      </c>
      <c r="D36665" t="e">
        <f>VLOOKUP(A36665,Planilha2!$1:$1048576,6,0)</f>
        <v>#N/A</v>
      </c>
      <c r="E36665" t="e">
        <f>VLOOKUP(C36665,Planilha5!B:B,1,0)</f>
        <v>#N/A</v>
      </c>
    </row>
    <row r="36666" spans="1:5" hidden="1">
      <c r="A36666" s="11">
        <v>22616</v>
      </c>
      <c r="B36666" t="s">
        <v>11211</v>
      </c>
      <c r="C36666" t="s">
        <v>42912</v>
      </c>
      <c r="D36666" t="e">
        <f>VLOOKUP(A36666,Planilha2!$1:$1048576,6,0)</f>
        <v>#N/A</v>
      </c>
      <c r="E36666" t="e">
        <f>VLOOKUP(C36666,Planilha5!B:B,1,0)</f>
        <v>#N/A</v>
      </c>
    </row>
    <row r="36667" spans="1:5" hidden="1">
      <c r="A36667" s="11">
        <v>23547</v>
      </c>
      <c r="B36667" t="s">
        <v>14956</v>
      </c>
      <c r="C36667" t="s">
        <v>42913</v>
      </c>
      <c r="D36667" t="e">
        <f>VLOOKUP(A36667,Planilha2!$1:$1048576,6,0)</f>
        <v>#N/A</v>
      </c>
      <c r="E36667" t="e">
        <f>VLOOKUP(C36667,Planilha5!B:B,1,0)</f>
        <v>#N/A</v>
      </c>
    </row>
    <row r="36668" spans="1:5" hidden="1">
      <c r="A36668" s="11">
        <v>2039</v>
      </c>
      <c r="B36668" t="s">
        <v>1417</v>
      </c>
      <c r="C36668" t="s">
        <v>42914</v>
      </c>
      <c r="D36668" t="e">
        <f>VLOOKUP(A36668,Planilha2!$1:$1048576,6,0)</f>
        <v>#N/A</v>
      </c>
      <c r="E36668" t="e">
        <f>VLOOKUP(C36668,Planilha5!B:B,1,0)</f>
        <v>#N/A</v>
      </c>
    </row>
    <row r="36669" spans="1:5" hidden="1">
      <c r="A36669" s="11">
        <v>904862</v>
      </c>
      <c r="B36669" t="s">
        <v>15185</v>
      </c>
      <c r="C36669" t="s">
        <v>17613</v>
      </c>
      <c r="D36669" t="e">
        <f>VLOOKUP(A36669,Planilha2!$1:$1048576,6,0)</f>
        <v>#N/A</v>
      </c>
      <c r="E36669" t="e">
        <f>VLOOKUP(C36669,Planilha5!B:B,1,0)</f>
        <v>#N/A</v>
      </c>
    </row>
    <row r="36670" spans="1:5" hidden="1">
      <c r="A36670" s="11">
        <v>9246</v>
      </c>
      <c r="B36670" t="s">
        <v>4614</v>
      </c>
      <c r="C36670" t="s">
        <v>42915</v>
      </c>
      <c r="D36670" t="e">
        <f>VLOOKUP(A36670,Planilha2!$1:$1048576,6,0)</f>
        <v>#N/A</v>
      </c>
      <c r="E36670" t="e">
        <f>VLOOKUP(C36670,Planilha5!B:B,1,0)</f>
        <v>#N/A</v>
      </c>
    </row>
    <row r="36671" spans="1:5" hidden="1">
      <c r="A36671" s="11">
        <v>23947</v>
      </c>
      <c r="B36671" t="s">
        <v>15110</v>
      </c>
      <c r="C36671" t="s">
        <v>42916</v>
      </c>
      <c r="D36671" t="e">
        <f>VLOOKUP(A36671,Planilha2!$1:$1048576,6,0)</f>
        <v>#N/A</v>
      </c>
      <c r="E36671" t="e">
        <f>VLOOKUP(C36671,Planilha5!B:B,1,0)</f>
        <v>#N/A</v>
      </c>
    </row>
    <row r="36672" spans="1:5" hidden="1">
      <c r="A36672" s="11">
        <v>48892</v>
      </c>
      <c r="B36672" t="s">
        <v>37188</v>
      </c>
      <c r="C36672" t="s">
        <v>42917</v>
      </c>
      <c r="D36672" t="e">
        <f>VLOOKUP(A36672,Planilha2!$1:$1048576,6,0)</f>
        <v>#N/A</v>
      </c>
      <c r="E36672" t="e">
        <f>VLOOKUP(C36672,Planilha5!B:B,1,0)</f>
        <v>#N/A</v>
      </c>
    </row>
    <row r="36673" spans="1:5" hidden="1">
      <c r="A36673" s="11">
        <v>8968</v>
      </c>
      <c r="B36673" t="s">
        <v>4790</v>
      </c>
      <c r="C36673" t="s">
        <v>42918</v>
      </c>
      <c r="D36673" t="e">
        <f>VLOOKUP(A36673,Planilha2!$1:$1048576,6,0)</f>
        <v>#N/A</v>
      </c>
      <c r="E36673" t="e">
        <f>VLOOKUP(C36673,Planilha5!B:B,1,0)</f>
        <v>#N/A</v>
      </c>
    </row>
    <row r="36674" spans="1:5" hidden="1">
      <c r="A36674">
        <v>85</v>
      </c>
      <c r="B36674" t="s">
        <v>4457</v>
      </c>
      <c r="C36674" t="s">
        <v>42919</v>
      </c>
      <c r="D36674" t="e">
        <f>VLOOKUP(A36674,Planilha2!$1:$1048576,6,0)</f>
        <v>#N/A</v>
      </c>
      <c r="E36674" t="e">
        <f>VLOOKUP(C36674,Planilha5!B:B,1,0)</f>
        <v>#N/A</v>
      </c>
    </row>
    <row r="36675" spans="1:5" hidden="1">
      <c r="A36675" s="11">
        <v>53972</v>
      </c>
      <c r="B36675" t="s">
        <v>22226</v>
      </c>
      <c r="C36675" t="s">
        <v>42920</v>
      </c>
      <c r="D36675" t="e">
        <f>VLOOKUP(A36675,Planilha2!$1:$1048576,6,0)</f>
        <v>#N/A</v>
      </c>
      <c r="E36675" t="e">
        <f>VLOOKUP(C36675,Planilha5!B:B,1,0)</f>
        <v>#N/A</v>
      </c>
    </row>
    <row r="36676" spans="1:5" hidden="1">
      <c r="A36676" s="11">
        <v>55167</v>
      </c>
      <c r="B36676" t="s">
        <v>24391</v>
      </c>
      <c r="C36676" t="s">
        <v>42921</v>
      </c>
      <c r="D36676" t="e">
        <f>VLOOKUP(A36676,Planilha2!$1:$1048576,6,0)</f>
        <v>#N/A</v>
      </c>
      <c r="E36676" t="e">
        <f>VLOOKUP(C36676,Planilha5!B:B,1,0)</f>
        <v>#N/A</v>
      </c>
    </row>
    <row r="36677" spans="1:5" hidden="1">
      <c r="A36677" s="11">
        <v>904921</v>
      </c>
      <c r="B36677" t="s">
        <v>29083</v>
      </c>
      <c r="C36677" t="s">
        <v>42922</v>
      </c>
      <c r="D36677" t="e">
        <f>VLOOKUP(A36677,Planilha2!$1:$1048576,6,0)</f>
        <v>#N/A</v>
      </c>
      <c r="E36677" t="e">
        <f>VLOOKUP(C36677,Planilha5!B:B,1,0)</f>
        <v>#N/A</v>
      </c>
    </row>
    <row r="36678" spans="1:5" hidden="1">
      <c r="A36678" s="11">
        <v>93810</v>
      </c>
      <c r="B36678" t="s">
        <v>113</v>
      </c>
      <c r="C36678" t="s">
        <v>42923</v>
      </c>
      <c r="D36678" t="str">
        <f>VLOOKUP(A36678,Planilha2!$1:$1048576,6,0)</f>
        <v>18 - Inativos Magistrados</v>
      </c>
      <c r="E36678" t="e">
        <f>VLOOKUP(C36678,Planilha5!B:B,1,0)</f>
        <v>#N/A</v>
      </c>
    </row>
    <row r="36679" spans="1:5" hidden="1">
      <c r="A36679" s="11">
        <v>55341</v>
      </c>
      <c r="B36679" t="s">
        <v>35484</v>
      </c>
      <c r="C36679" t="s">
        <v>40739</v>
      </c>
      <c r="D36679" t="e">
        <f>VLOOKUP(A36679,Planilha2!$1:$1048576,6,0)</f>
        <v>#N/A</v>
      </c>
      <c r="E36679" t="e">
        <f>VLOOKUP(C36679,Planilha5!B:B,1,0)</f>
        <v>#N/A</v>
      </c>
    </row>
    <row r="36680" spans="1:5" hidden="1">
      <c r="A36680" s="11">
        <v>42906</v>
      </c>
      <c r="B36680" t="s">
        <v>7617</v>
      </c>
      <c r="C36680" t="s">
        <v>42924</v>
      </c>
      <c r="D36680" t="e">
        <f>VLOOKUP(A36680,Planilha2!$1:$1048576,6,0)</f>
        <v>#N/A</v>
      </c>
      <c r="E36680" t="e">
        <f>VLOOKUP(C36680,Planilha5!B:B,1,0)</f>
        <v>#N/A</v>
      </c>
    </row>
    <row r="36681" spans="1:5" hidden="1">
      <c r="A36681" s="11">
        <v>6250</v>
      </c>
      <c r="B36681" t="s">
        <v>22744</v>
      </c>
      <c r="C36681" t="s">
        <v>42925</v>
      </c>
      <c r="D36681" t="e">
        <f>VLOOKUP(A36681,Planilha2!$1:$1048576,6,0)</f>
        <v>#N/A</v>
      </c>
      <c r="E36681" t="e">
        <f>VLOOKUP(C36681,Planilha5!B:B,1,0)</f>
        <v>#N/A</v>
      </c>
    </row>
    <row r="36682" spans="1:5" hidden="1">
      <c r="A36682" s="11">
        <v>93728</v>
      </c>
      <c r="B36682" t="s">
        <v>36036</v>
      </c>
      <c r="C36682" t="s">
        <v>42926</v>
      </c>
      <c r="D36682" t="e">
        <f>VLOOKUP(A36682,Planilha2!$1:$1048576,6,0)</f>
        <v>#N/A</v>
      </c>
      <c r="E36682" t="e">
        <f>VLOOKUP(C36682,Planilha5!B:B,1,0)</f>
        <v>#N/A</v>
      </c>
    </row>
    <row r="36683" spans="1:5" hidden="1">
      <c r="A36683" s="11">
        <v>54087</v>
      </c>
      <c r="B36683" t="s">
        <v>17869</v>
      </c>
      <c r="C36683" t="s">
        <v>42927</v>
      </c>
      <c r="D36683" t="e">
        <f>VLOOKUP(A36683,Planilha2!$1:$1048576,6,0)</f>
        <v>#N/A</v>
      </c>
      <c r="E36683" t="e">
        <f>VLOOKUP(C36683,Planilha5!B:B,1,0)</f>
        <v>#N/A</v>
      </c>
    </row>
    <row r="36684" spans="1:5" hidden="1">
      <c r="A36684" s="11">
        <v>6095</v>
      </c>
      <c r="B36684" t="s">
        <v>292</v>
      </c>
      <c r="C36684" t="s">
        <v>42928</v>
      </c>
      <c r="D36684" t="str">
        <f>VLOOKUP(A36684,Planilha2!$1:$1048576,6,0)</f>
        <v>2 - Magistrados</v>
      </c>
      <c r="E36684" t="e">
        <f>VLOOKUP(C36684,Planilha5!B:B,1,0)</f>
        <v>#N/A</v>
      </c>
    </row>
    <row r="36685" spans="1:5" hidden="1">
      <c r="A36685" s="11">
        <v>900778</v>
      </c>
      <c r="B36685" t="s">
        <v>40685</v>
      </c>
      <c r="C36685" t="s">
        <v>42929</v>
      </c>
      <c r="D36685" t="e">
        <f>VLOOKUP(A36685,Planilha2!$1:$1048576,6,0)</f>
        <v>#N/A</v>
      </c>
      <c r="E36685" t="e">
        <f>VLOOKUP(C36685,Planilha5!B:B,1,0)</f>
        <v>#N/A</v>
      </c>
    </row>
    <row r="36686" spans="1:5" hidden="1">
      <c r="A36686" s="11">
        <v>904207</v>
      </c>
      <c r="B36686" t="s">
        <v>29570</v>
      </c>
      <c r="C36686" t="s">
        <v>8371</v>
      </c>
      <c r="D36686" t="e">
        <f>VLOOKUP(A36686,Planilha2!$1:$1048576,6,0)</f>
        <v>#N/A</v>
      </c>
      <c r="E36686" t="e">
        <f>VLOOKUP(C36686,Planilha5!B:B,1,0)</f>
        <v>#N/A</v>
      </c>
    </row>
    <row r="36687" spans="1:5" hidden="1">
      <c r="A36687" s="11">
        <v>200267</v>
      </c>
      <c r="B36687" t="s">
        <v>29963</v>
      </c>
      <c r="C36687" t="s">
        <v>42930</v>
      </c>
      <c r="D36687" t="e">
        <f>VLOOKUP(A36687,Planilha2!$1:$1048576,6,0)</f>
        <v>#N/A</v>
      </c>
      <c r="E36687" t="e">
        <f>VLOOKUP(C36687,Planilha5!B:B,1,0)</f>
        <v>#N/A</v>
      </c>
    </row>
    <row r="36688" spans="1:5" hidden="1">
      <c r="A36688" s="11">
        <v>55779</v>
      </c>
      <c r="B36688" t="s">
        <v>36569</v>
      </c>
      <c r="C36688" t="s">
        <v>42931</v>
      </c>
      <c r="D36688" t="e">
        <f>VLOOKUP(A36688,Planilha2!$1:$1048576,6,0)</f>
        <v>#N/A</v>
      </c>
      <c r="E36688" t="e">
        <f>VLOOKUP(C36688,Planilha5!B:B,1,0)</f>
        <v>#N/A</v>
      </c>
    </row>
    <row r="36689" spans="1:5" hidden="1">
      <c r="A36689" s="11">
        <v>34700</v>
      </c>
      <c r="B36689" t="s">
        <v>5422</v>
      </c>
      <c r="C36689" t="s">
        <v>30630</v>
      </c>
      <c r="D36689" t="e">
        <f>VLOOKUP(A36689,Planilha2!$1:$1048576,6,0)</f>
        <v>#N/A</v>
      </c>
      <c r="E36689" t="e">
        <f>VLOOKUP(C36689,Planilha5!B:B,1,0)</f>
        <v>#N/A</v>
      </c>
    </row>
    <row r="36690" spans="1:5" hidden="1">
      <c r="A36690" s="11">
        <v>904580</v>
      </c>
      <c r="B36690" t="s">
        <v>36796</v>
      </c>
      <c r="C36690" t="s">
        <v>42932</v>
      </c>
      <c r="D36690" t="e">
        <f>VLOOKUP(A36690,Planilha2!$1:$1048576,6,0)</f>
        <v>#N/A</v>
      </c>
      <c r="E36690" t="e">
        <f>VLOOKUP(C36690,Planilha5!B:B,1,0)</f>
        <v>#N/A</v>
      </c>
    </row>
    <row r="36691" spans="1:5" hidden="1">
      <c r="A36691">
        <v>500</v>
      </c>
      <c r="B36691" t="s">
        <v>31092</v>
      </c>
      <c r="C36691" t="s">
        <v>42933</v>
      </c>
      <c r="D36691" t="e">
        <f>VLOOKUP(A36691,Planilha2!$1:$1048576,6,0)</f>
        <v>#N/A</v>
      </c>
      <c r="E36691" t="e">
        <f>VLOOKUP(C36691,Planilha5!B:B,1,0)</f>
        <v>#N/A</v>
      </c>
    </row>
    <row r="36692" spans="1:5" hidden="1">
      <c r="A36692" s="11">
        <v>41404</v>
      </c>
      <c r="B36692" t="s">
        <v>11135</v>
      </c>
      <c r="C36692" t="s">
        <v>42934</v>
      </c>
      <c r="D36692" t="e">
        <f>VLOOKUP(A36692,Planilha2!$1:$1048576,6,0)</f>
        <v>#N/A</v>
      </c>
      <c r="E36692" t="e">
        <f>VLOOKUP(C36692,Planilha5!B:B,1,0)</f>
        <v>#N/A</v>
      </c>
    </row>
    <row r="36693" spans="1:5" hidden="1">
      <c r="A36693" s="11">
        <v>50531</v>
      </c>
      <c r="B36693" t="s">
        <v>6623</v>
      </c>
      <c r="C36693" t="s">
        <v>42935</v>
      </c>
      <c r="D36693" t="e">
        <f>VLOOKUP(A36693,Planilha2!$1:$1048576,6,0)</f>
        <v>#N/A</v>
      </c>
      <c r="E36693" t="e">
        <f>VLOOKUP(C36693,Planilha5!B:B,1,0)</f>
        <v>#N/A</v>
      </c>
    </row>
    <row r="36694" spans="1:5" hidden="1">
      <c r="A36694" s="11">
        <v>23036</v>
      </c>
      <c r="B36694" t="s">
        <v>3039</v>
      </c>
      <c r="C36694" t="s">
        <v>42936</v>
      </c>
      <c r="D36694" t="e">
        <f>VLOOKUP(A36694,Planilha2!$1:$1048576,6,0)</f>
        <v>#N/A</v>
      </c>
      <c r="E36694" t="e">
        <f>VLOOKUP(C36694,Planilha5!B:B,1,0)</f>
        <v>#N/A</v>
      </c>
    </row>
    <row r="36695" spans="1:5" hidden="1">
      <c r="A36695" s="11">
        <v>904051</v>
      </c>
      <c r="B36695" t="s">
        <v>21625</v>
      </c>
      <c r="C36695" t="s">
        <v>42937</v>
      </c>
      <c r="D36695" t="e">
        <f>VLOOKUP(A36695,Planilha2!$1:$1048576,6,0)</f>
        <v>#N/A</v>
      </c>
      <c r="E36695" t="e">
        <f>VLOOKUP(C36695,Planilha5!B:B,1,0)</f>
        <v>#N/A</v>
      </c>
    </row>
    <row r="36696" spans="1:5" hidden="1">
      <c r="A36696" s="11">
        <v>54438</v>
      </c>
      <c r="B36696" t="s">
        <v>34051</v>
      </c>
      <c r="C36696" t="s">
        <v>42938</v>
      </c>
      <c r="D36696" t="e">
        <f>VLOOKUP(A36696,Planilha2!$1:$1048576,6,0)</f>
        <v>#N/A</v>
      </c>
      <c r="E36696" t="e">
        <f>VLOOKUP(C36696,Planilha5!B:B,1,0)</f>
        <v>#N/A</v>
      </c>
    </row>
    <row r="36697" spans="1:5" hidden="1">
      <c r="A36697" s="11">
        <v>54339</v>
      </c>
      <c r="B36697" t="s">
        <v>24090</v>
      </c>
      <c r="C36697" t="s">
        <v>42939</v>
      </c>
      <c r="D36697" t="e">
        <f>VLOOKUP(A36697,Planilha2!$1:$1048576,6,0)</f>
        <v>#N/A</v>
      </c>
      <c r="E36697" t="e">
        <f>VLOOKUP(C36697,Planilha5!B:B,1,0)</f>
        <v>#N/A</v>
      </c>
    </row>
    <row r="36698" spans="1:5" hidden="1">
      <c r="A36698" s="11">
        <v>41287</v>
      </c>
      <c r="B36698" t="s">
        <v>32068</v>
      </c>
      <c r="C36698" t="s">
        <v>42940</v>
      </c>
      <c r="D36698" t="e">
        <f>VLOOKUP(A36698,Planilha2!$1:$1048576,6,0)</f>
        <v>#N/A</v>
      </c>
      <c r="E36698" t="e">
        <f>VLOOKUP(C36698,Planilha5!B:B,1,0)</f>
        <v>#N/A</v>
      </c>
    </row>
    <row r="36699" spans="1:5" hidden="1">
      <c r="A36699" s="11">
        <v>52259</v>
      </c>
      <c r="B36699" t="s">
        <v>30583</v>
      </c>
      <c r="C36699" t="s">
        <v>42941</v>
      </c>
      <c r="D36699" t="e">
        <f>VLOOKUP(A36699,Planilha2!$1:$1048576,6,0)</f>
        <v>#N/A</v>
      </c>
      <c r="E36699" t="e">
        <f>VLOOKUP(C36699,Planilha5!B:B,1,0)</f>
        <v>#N/A</v>
      </c>
    </row>
    <row r="36700" spans="1:5" hidden="1">
      <c r="A36700" s="11">
        <v>12175</v>
      </c>
      <c r="B36700" t="s">
        <v>5065</v>
      </c>
      <c r="C36700" t="s">
        <v>42942</v>
      </c>
      <c r="D36700" t="e">
        <f>VLOOKUP(A36700,Planilha2!$1:$1048576,6,0)</f>
        <v>#N/A</v>
      </c>
      <c r="E36700" t="e">
        <f>VLOOKUP(C36700,Planilha5!B:B,1,0)</f>
        <v>#N/A</v>
      </c>
    </row>
    <row r="36701" spans="1:5" hidden="1">
      <c r="A36701" s="11">
        <v>54125</v>
      </c>
      <c r="B36701" t="s">
        <v>21482</v>
      </c>
      <c r="C36701" t="s">
        <v>42943</v>
      </c>
      <c r="D36701" t="e">
        <f>VLOOKUP(A36701,Planilha2!$1:$1048576,6,0)</f>
        <v>#N/A</v>
      </c>
      <c r="E36701" t="e">
        <f>VLOOKUP(C36701,Planilha5!B:B,1,0)</f>
        <v>#N/A</v>
      </c>
    </row>
    <row r="36702" spans="1:5" hidden="1">
      <c r="A36702" s="11">
        <v>50766</v>
      </c>
      <c r="B36702" t="s">
        <v>24935</v>
      </c>
      <c r="C36702" t="s">
        <v>42944</v>
      </c>
      <c r="D36702" t="e">
        <f>VLOOKUP(A36702,Planilha2!$1:$1048576,6,0)</f>
        <v>#N/A</v>
      </c>
      <c r="E36702" t="e">
        <f>VLOOKUP(C36702,Planilha5!B:B,1,0)</f>
        <v>#N/A</v>
      </c>
    </row>
    <row r="36703" spans="1:5" hidden="1">
      <c r="A36703" s="11">
        <v>46712</v>
      </c>
      <c r="B36703" t="s">
        <v>22369</v>
      </c>
      <c r="C36703" t="s">
        <v>42945</v>
      </c>
      <c r="D36703" t="e">
        <f>VLOOKUP(A36703,Planilha2!$1:$1048576,6,0)</f>
        <v>#N/A</v>
      </c>
      <c r="E36703" t="e">
        <f>VLOOKUP(C36703,Planilha5!B:B,1,0)</f>
        <v>#N/A</v>
      </c>
    </row>
    <row r="36704" spans="1:5" hidden="1">
      <c r="A36704" s="11">
        <v>201077</v>
      </c>
      <c r="B36704" t="s">
        <v>694</v>
      </c>
      <c r="C36704" t="s">
        <v>42946</v>
      </c>
      <c r="D36704" t="e">
        <f>VLOOKUP(A36704,Planilha2!$1:$1048576,6,0)</f>
        <v>#N/A</v>
      </c>
      <c r="E36704" t="e">
        <f>VLOOKUP(C36704,Planilha5!B:B,1,0)</f>
        <v>#N/A</v>
      </c>
    </row>
    <row r="36705" spans="1:5" hidden="1">
      <c r="A36705" s="11">
        <v>12082</v>
      </c>
      <c r="B36705" t="s">
        <v>16585</v>
      </c>
      <c r="C36705" t="s">
        <v>42947</v>
      </c>
      <c r="D36705" t="e">
        <f>VLOOKUP(A36705,Planilha2!$1:$1048576,6,0)</f>
        <v>#N/A</v>
      </c>
      <c r="E36705" t="e">
        <f>VLOOKUP(C36705,Planilha5!B:B,1,0)</f>
        <v>#N/A</v>
      </c>
    </row>
    <row r="36706" spans="1:5" hidden="1">
      <c r="A36706">
        <v>615</v>
      </c>
      <c r="B36706" t="s">
        <v>1803</v>
      </c>
      <c r="C36706" t="s">
        <v>9691</v>
      </c>
      <c r="D36706" t="e">
        <f>VLOOKUP(A36706,Planilha2!$1:$1048576,6,0)</f>
        <v>#N/A</v>
      </c>
      <c r="E36706" t="e">
        <f>VLOOKUP(C36706,Planilha5!B:B,1,0)</f>
        <v>#N/A</v>
      </c>
    </row>
    <row r="36707" spans="1:5" hidden="1">
      <c r="A36707" s="11">
        <v>42935</v>
      </c>
      <c r="B36707" t="s">
        <v>11321</v>
      </c>
      <c r="C36707" t="s">
        <v>42948</v>
      </c>
      <c r="D36707" t="e">
        <f>VLOOKUP(A36707,Planilha2!$1:$1048576,6,0)</f>
        <v>#N/A</v>
      </c>
      <c r="E36707" t="e">
        <f>VLOOKUP(C36707,Planilha5!B:B,1,0)</f>
        <v>#N/A</v>
      </c>
    </row>
    <row r="36708" spans="1:5" hidden="1">
      <c r="A36708" s="11">
        <v>48060</v>
      </c>
      <c r="B36708" t="s">
        <v>5870</v>
      </c>
      <c r="C36708" t="s">
        <v>42949</v>
      </c>
      <c r="D36708" t="e">
        <f>VLOOKUP(A36708,Planilha2!$1:$1048576,6,0)</f>
        <v>#N/A</v>
      </c>
      <c r="E36708" t="e">
        <f>VLOOKUP(C36708,Planilha5!B:B,1,0)</f>
        <v>#N/A</v>
      </c>
    </row>
    <row r="36709" spans="1:5" hidden="1">
      <c r="A36709" s="11">
        <v>93416</v>
      </c>
      <c r="B36709" t="s">
        <v>26568</v>
      </c>
      <c r="C36709" t="s">
        <v>42950</v>
      </c>
      <c r="D36709" t="e">
        <f>VLOOKUP(A36709,Planilha2!$1:$1048576,6,0)</f>
        <v>#N/A</v>
      </c>
      <c r="E36709" t="e">
        <f>VLOOKUP(C36709,Planilha5!B:B,1,0)</f>
        <v>#N/A</v>
      </c>
    </row>
    <row r="36710" spans="1:5" hidden="1">
      <c r="A36710" s="11">
        <v>46668</v>
      </c>
      <c r="B36710" t="s">
        <v>39201</v>
      </c>
      <c r="C36710" t="s">
        <v>42951</v>
      </c>
      <c r="D36710" t="e">
        <f>VLOOKUP(A36710,Planilha2!$1:$1048576,6,0)</f>
        <v>#N/A</v>
      </c>
      <c r="E36710" t="e">
        <f>VLOOKUP(C36710,Planilha5!B:B,1,0)</f>
        <v>#N/A</v>
      </c>
    </row>
    <row r="36711" spans="1:5" hidden="1">
      <c r="A36711" s="11">
        <v>201028</v>
      </c>
      <c r="B36711" t="s">
        <v>604</v>
      </c>
      <c r="C36711" t="s">
        <v>4404</v>
      </c>
      <c r="D36711" t="str">
        <f>VLOOKUP(A36711,Planilha2!$1:$1048576,6,0)</f>
        <v>2 - Magistrados</v>
      </c>
      <c r="E36711" t="e">
        <f>VLOOKUP(C36711,Planilha5!B:B,1,0)</f>
        <v>#N/A</v>
      </c>
    </row>
    <row r="36712" spans="1:5" hidden="1">
      <c r="A36712" s="11">
        <v>43011</v>
      </c>
      <c r="B36712" t="s">
        <v>11657</v>
      </c>
      <c r="C36712" t="s">
        <v>42952</v>
      </c>
      <c r="D36712" t="e">
        <f>VLOOKUP(A36712,Planilha2!$1:$1048576,6,0)</f>
        <v>#N/A</v>
      </c>
      <c r="E36712" t="e">
        <f>VLOOKUP(C36712,Planilha5!B:B,1,0)</f>
        <v>#N/A</v>
      </c>
    </row>
    <row r="36713" spans="1:5" hidden="1">
      <c r="A36713" s="11">
        <v>54990</v>
      </c>
      <c r="B36713" t="s">
        <v>26681</v>
      </c>
      <c r="C36713" t="s">
        <v>42953</v>
      </c>
      <c r="D36713" t="e">
        <f>VLOOKUP(A36713,Planilha2!$1:$1048576,6,0)</f>
        <v>#N/A</v>
      </c>
      <c r="E36713" t="e">
        <f>VLOOKUP(C36713,Planilha5!B:B,1,0)</f>
        <v>#N/A</v>
      </c>
    </row>
    <row r="36714" spans="1:5" hidden="1">
      <c r="A36714" s="11">
        <v>905157</v>
      </c>
      <c r="B36714" t="s">
        <v>28760</v>
      </c>
      <c r="C36714" t="s">
        <v>42954</v>
      </c>
      <c r="D36714" t="e">
        <f>VLOOKUP(A36714,Planilha2!$1:$1048576,6,0)</f>
        <v>#N/A</v>
      </c>
      <c r="E36714" t="e">
        <f>VLOOKUP(C36714,Planilha5!B:B,1,0)</f>
        <v>#N/A</v>
      </c>
    </row>
    <row r="36715" spans="1:5" hidden="1">
      <c r="A36715" s="11">
        <v>41161</v>
      </c>
      <c r="B36715" t="s">
        <v>17236</v>
      </c>
      <c r="C36715" t="s">
        <v>42955</v>
      </c>
      <c r="D36715" t="e">
        <f>VLOOKUP(A36715,Planilha2!$1:$1048576,6,0)</f>
        <v>#N/A</v>
      </c>
      <c r="E36715" t="e">
        <f>VLOOKUP(C36715,Planilha5!B:B,1,0)</f>
        <v>#N/A</v>
      </c>
    </row>
    <row r="36716" spans="1:5" hidden="1">
      <c r="A36716" s="11">
        <v>201187</v>
      </c>
      <c r="B36716" t="s">
        <v>5620</v>
      </c>
      <c r="C36716" t="s">
        <v>5621</v>
      </c>
      <c r="D36716" t="e">
        <f>VLOOKUP(A36716,Planilha2!$1:$1048576,6,0)</f>
        <v>#N/A</v>
      </c>
      <c r="E36716" t="e">
        <f>VLOOKUP(C36716,Planilha5!B:B,1,0)</f>
        <v>#N/A</v>
      </c>
    </row>
    <row r="36717" spans="1:5" hidden="1">
      <c r="A36717" s="11">
        <v>9572</v>
      </c>
      <c r="B36717" t="s">
        <v>4158</v>
      </c>
      <c r="C36717" t="s">
        <v>4159</v>
      </c>
      <c r="D36717" t="e">
        <f>VLOOKUP(A36717,Planilha2!$1:$1048576,6,0)</f>
        <v>#N/A</v>
      </c>
      <c r="E36717" t="e">
        <f>VLOOKUP(C36717,Planilha5!B:B,1,0)</f>
        <v>#N/A</v>
      </c>
    </row>
    <row r="36718" spans="1:5" hidden="1">
      <c r="A36718" s="11">
        <v>40194</v>
      </c>
      <c r="B36718" t="s">
        <v>19765</v>
      </c>
      <c r="C36718" t="s">
        <v>42956</v>
      </c>
      <c r="D36718" t="e">
        <f>VLOOKUP(A36718,Planilha2!$1:$1048576,6,0)</f>
        <v>#N/A</v>
      </c>
      <c r="E36718" t="e">
        <f>VLOOKUP(C36718,Planilha5!B:B,1,0)</f>
        <v>#N/A</v>
      </c>
    </row>
    <row r="36719" spans="1:5" hidden="1">
      <c r="A36719" s="11">
        <v>52532</v>
      </c>
      <c r="B36719" t="s">
        <v>22011</v>
      </c>
      <c r="C36719" t="s">
        <v>42957</v>
      </c>
      <c r="D36719" t="e">
        <f>VLOOKUP(A36719,Planilha2!$1:$1048576,6,0)</f>
        <v>#N/A</v>
      </c>
      <c r="E36719" t="e">
        <f>VLOOKUP(C36719,Planilha5!B:B,1,0)</f>
        <v>#N/A</v>
      </c>
    </row>
    <row r="36720" spans="1:5" hidden="1">
      <c r="A36720" s="11">
        <v>43018</v>
      </c>
      <c r="B36720" t="s">
        <v>36840</v>
      </c>
      <c r="C36720" t="s">
        <v>42958</v>
      </c>
      <c r="D36720" t="e">
        <f>VLOOKUP(A36720,Planilha2!$1:$1048576,6,0)</f>
        <v>#N/A</v>
      </c>
      <c r="E36720" t="e">
        <f>VLOOKUP(C36720,Planilha5!B:B,1,0)</f>
        <v>#N/A</v>
      </c>
    </row>
    <row r="36721" spans="1:5" hidden="1">
      <c r="A36721" s="11">
        <v>9962</v>
      </c>
      <c r="B36721" t="s">
        <v>31574</v>
      </c>
      <c r="C36721" t="s">
        <v>42959</v>
      </c>
      <c r="D36721" t="e">
        <f>VLOOKUP(A36721,Planilha2!$1:$1048576,6,0)</f>
        <v>#N/A</v>
      </c>
      <c r="E36721" t="e">
        <f>VLOOKUP(C36721,Planilha5!B:B,1,0)</f>
        <v>#N/A</v>
      </c>
    </row>
    <row r="36722" spans="1:5" hidden="1">
      <c r="A36722" s="11">
        <v>201682</v>
      </c>
      <c r="B36722" t="s">
        <v>14711</v>
      </c>
      <c r="C36722" t="s">
        <v>42960</v>
      </c>
      <c r="D36722" t="e">
        <f>VLOOKUP(A36722,Planilha2!$1:$1048576,6,0)</f>
        <v>#N/A</v>
      </c>
      <c r="E36722" t="e">
        <f>VLOOKUP(C36722,Planilha5!B:B,1,0)</f>
        <v>#N/A</v>
      </c>
    </row>
    <row r="36723" spans="1:5" hidden="1">
      <c r="A36723" s="11">
        <v>51054</v>
      </c>
      <c r="B36723" t="s">
        <v>6427</v>
      </c>
      <c r="C36723" t="s">
        <v>37890</v>
      </c>
      <c r="D36723" t="e">
        <f>VLOOKUP(A36723,Planilha2!$1:$1048576,6,0)</f>
        <v>#N/A</v>
      </c>
      <c r="E36723" t="e">
        <f>VLOOKUP(C36723,Planilha5!B:B,1,0)</f>
        <v>#N/A</v>
      </c>
    </row>
    <row r="36724" spans="1:5" hidden="1">
      <c r="A36724" s="11">
        <v>41461</v>
      </c>
      <c r="B36724" t="s">
        <v>19164</v>
      </c>
      <c r="C36724" t="s">
        <v>42961</v>
      </c>
      <c r="D36724" t="e">
        <f>VLOOKUP(A36724,Planilha2!$1:$1048576,6,0)</f>
        <v>#N/A</v>
      </c>
      <c r="E36724" t="e">
        <f>VLOOKUP(C36724,Planilha5!B:B,1,0)</f>
        <v>#N/A</v>
      </c>
    </row>
    <row r="36725" spans="1:5" hidden="1">
      <c r="A36725" s="11">
        <v>23942</v>
      </c>
      <c r="B36725" t="s">
        <v>8880</v>
      </c>
      <c r="C36725" t="s">
        <v>42962</v>
      </c>
      <c r="D36725" t="e">
        <f>VLOOKUP(A36725,Planilha2!$1:$1048576,6,0)</f>
        <v>#N/A</v>
      </c>
      <c r="E36725" t="e">
        <f>VLOOKUP(C36725,Planilha5!B:B,1,0)</f>
        <v>#N/A</v>
      </c>
    </row>
    <row r="36726" spans="1:5" hidden="1">
      <c r="A36726" s="11">
        <v>901627</v>
      </c>
      <c r="B36726" t="s">
        <v>26821</v>
      </c>
      <c r="C36726" t="s">
        <v>42963</v>
      </c>
      <c r="D36726" t="e">
        <f>VLOOKUP(A36726,Planilha2!$1:$1048576,6,0)</f>
        <v>#N/A</v>
      </c>
      <c r="E36726" t="e">
        <f>VLOOKUP(C36726,Planilha5!B:B,1,0)</f>
        <v>#N/A</v>
      </c>
    </row>
    <row r="36727" spans="1:5" hidden="1">
      <c r="A36727" s="11">
        <v>55808</v>
      </c>
      <c r="B36727" t="s">
        <v>7786</v>
      </c>
      <c r="C36727" t="s">
        <v>42964</v>
      </c>
      <c r="D36727" t="e">
        <f>VLOOKUP(A36727,Planilha2!$1:$1048576,6,0)</f>
        <v>#N/A</v>
      </c>
      <c r="E36727" t="e">
        <f>VLOOKUP(C36727,Planilha5!B:B,1,0)</f>
        <v>#N/A</v>
      </c>
    </row>
    <row r="36728" spans="1:5" hidden="1">
      <c r="A36728">
        <v>638</v>
      </c>
      <c r="B36728" t="s">
        <v>2209</v>
      </c>
      <c r="C36728" t="s">
        <v>42965</v>
      </c>
      <c r="D36728" t="e">
        <f>VLOOKUP(A36728,Planilha2!$1:$1048576,6,0)</f>
        <v>#N/A</v>
      </c>
      <c r="E36728" t="e">
        <f>VLOOKUP(C36728,Planilha5!B:B,1,0)</f>
        <v>#N/A</v>
      </c>
    </row>
    <row r="36729" spans="1:5" hidden="1">
      <c r="A36729" s="11">
        <v>905501</v>
      </c>
      <c r="B36729" t="s">
        <v>20954</v>
      </c>
      <c r="C36729" t="s">
        <v>42966</v>
      </c>
      <c r="D36729" t="e">
        <f>VLOOKUP(A36729,Planilha2!$1:$1048576,6,0)</f>
        <v>#N/A</v>
      </c>
      <c r="E36729" t="e">
        <f>VLOOKUP(C36729,Planilha5!B:B,1,0)</f>
        <v>#N/A</v>
      </c>
    </row>
    <row r="36730" spans="1:5" hidden="1">
      <c r="A36730" s="11">
        <v>200189</v>
      </c>
      <c r="B36730" t="s">
        <v>4396</v>
      </c>
      <c r="C36730" t="s">
        <v>42967</v>
      </c>
      <c r="D36730" t="e">
        <f>VLOOKUP(A36730,Planilha2!$1:$1048576,6,0)</f>
        <v>#N/A</v>
      </c>
      <c r="E36730" t="e">
        <f>VLOOKUP(C36730,Planilha5!B:B,1,0)</f>
        <v>#N/A</v>
      </c>
    </row>
    <row r="36731" spans="1:5" hidden="1">
      <c r="A36731" s="11">
        <v>48845</v>
      </c>
      <c r="B36731" t="s">
        <v>34856</v>
      </c>
      <c r="C36731" t="s">
        <v>42968</v>
      </c>
      <c r="D36731" t="e">
        <f>VLOOKUP(A36731,Planilha2!$1:$1048576,6,0)</f>
        <v>#N/A</v>
      </c>
      <c r="E36731" t="e">
        <f>VLOOKUP(C36731,Planilha5!B:B,1,0)</f>
        <v>#N/A</v>
      </c>
    </row>
    <row r="36732" spans="1:5" hidden="1">
      <c r="A36732" s="11">
        <v>51373</v>
      </c>
      <c r="B36732" t="s">
        <v>6915</v>
      </c>
      <c r="C36732" t="s">
        <v>42969</v>
      </c>
      <c r="D36732" t="e">
        <f>VLOOKUP(A36732,Planilha2!$1:$1048576,6,0)</f>
        <v>#N/A</v>
      </c>
      <c r="E36732" t="e">
        <f>VLOOKUP(C36732,Planilha5!B:B,1,0)</f>
        <v>#N/A</v>
      </c>
    </row>
    <row r="36733" spans="1:5" hidden="1">
      <c r="A36733" s="11">
        <v>54305</v>
      </c>
      <c r="B36733" t="s">
        <v>16692</v>
      </c>
      <c r="C36733" t="s">
        <v>42970</v>
      </c>
      <c r="D36733" t="e">
        <f>VLOOKUP(A36733,Planilha2!$1:$1048576,6,0)</f>
        <v>#N/A</v>
      </c>
      <c r="E36733" t="e">
        <f>VLOOKUP(C36733,Planilha5!B:B,1,0)</f>
        <v>#N/A</v>
      </c>
    </row>
    <row r="36734" spans="1:5" hidden="1">
      <c r="A36734" s="11">
        <v>52012</v>
      </c>
      <c r="B36734" t="s">
        <v>32639</v>
      </c>
      <c r="C36734" t="s">
        <v>42971</v>
      </c>
      <c r="D36734" t="e">
        <f>VLOOKUP(A36734,Planilha2!$1:$1048576,6,0)</f>
        <v>#N/A</v>
      </c>
      <c r="E36734" t="e">
        <f>VLOOKUP(C36734,Planilha5!B:B,1,0)</f>
        <v>#N/A</v>
      </c>
    </row>
    <row r="36735" spans="1:5" hidden="1">
      <c r="A36735" s="11">
        <v>52799</v>
      </c>
      <c r="B36735" t="s">
        <v>19150</v>
      </c>
      <c r="C36735" t="s">
        <v>42972</v>
      </c>
      <c r="D36735" t="e">
        <f>VLOOKUP(A36735,Planilha2!$1:$1048576,6,0)</f>
        <v>#N/A</v>
      </c>
      <c r="E36735" t="e">
        <f>VLOOKUP(C36735,Planilha5!B:B,1,0)</f>
        <v>#N/A</v>
      </c>
    </row>
    <row r="36736" spans="1:5" hidden="1">
      <c r="A36736" s="11">
        <v>40543</v>
      </c>
      <c r="B36736" t="s">
        <v>7075</v>
      </c>
      <c r="C36736" t="s">
        <v>42973</v>
      </c>
      <c r="D36736" t="e">
        <f>VLOOKUP(A36736,Planilha2!$1:$1048576,6,0)</f>
        <v>#N/A</v>
      </c>
      <c r="E36736" t="e">
        <f>VLOOKUP(C36736,Planilha5!B:B,1,0)</f>
        <v>#N/A</v>
      </c>
    </row>
    <row r="36737" spans="1:5" hidden="1">
      <c r="A36737" s="11">
        <v>44666</v>
      </c>
      <c r="B36737" t="s">
        <v>15677</v>
      </c>
      <c r="C36737" t="s">
        <v>42974</v>
      </c>
      <c r="D36737" t="e">
        <f>VLOOKUP(A36737,Planilha2!$1:$1048576,6,0)</f>
        <v>#N/A</v>
      </c>
      <c r="E36737" t="e">
        <f>VLOOKUP(C36737,Planilha5!B:B,1,0)</f>
        <v>#N/A</v>
      </c>
    </row>
    <row r="36738" spans="1:5" hidden="1">
      <c r="A36738" s="11">
        <v>2991</v>
      </c>
      <c r="B36738" t="s">
        <v>4335</v>
      </c>
      <c r="C36738" t="s">
        <v>42975</v>
      </c>
      <c r="D36738" t="e">
        <f>VLOOKUP(A36738,Planilha2!$1:$1048576,6,0)</f>
        <v>#N/A</v>
      </c>
      <c r="E36738" t="e">
        <f>VLOOKUP(C36738,Planilha5!B:B,1,0)</f>
        <v>#N/A</v>
      </c>
    </row>
    <row r="36739" spans="1:5" hidden="1">
      <c r="A36739" s="11">
        <v>54844</v>
      </c>
      <c r="B36739" t="s">
        <v>24129</v>
      </c>
      <c r="C36739" t="s">
        <v>42976</v>
      </c>
      <c r="D36739" t="e">
        <f>VLOOKUP(A36739,Planilha2!$1:$1048576,6,0)</f>
        <v>#N/A</v>
      </c>
      <c r="E36739" t="e">
        <f>VLOOKUP(C36739,Planilha5!B:B,1,0)</f>
        <v>#N/A</v>
      </c>
    </row>
    <row r="36740" spans="1:5" hidden="1">
      <c r="A36740" s="11">
        <v>4682</v>
      </c>
      <c r="B36740" t="s">
        <v>4547</v>
      </c>
      <c r="C36740" t="s">
        <v>4549</v>
      </c>
      <c r="D36740" t="e">
        <f>VLOOKUP(A36740,Planilha2!$1:$1048576,6,0)</f>
        <v>#N/A</v>
      </c>
      <c r="E36740" t="e">
        <f>VLOOKUP(C36740,Planilha5!B:B,1,0)</f>
        <v>#N/A</v>
      </c>
    </row>
    <row r="36741" spans="1:5" hidden="1">
      <c r="A36741" s="11">
        <v>4482</v>
      </c>
      <c r="B36741" t="s">
        <v>24087</v>
      </c>
      <c r="C36741" t="s">
        <v>23356</v>
      </c>
      <c r="D36741" t="e">
        <f>VLOOKUP(A36741,Planilha2!$1:$1048576,6,0)</f>
        <v>#N/A</v>
      </c>
      <c r="E36741" t="e">
        <f>VLOOKUP(C36741,Planilha5!B:B,1,0)</f>
        <v>#N/A</v>
      </c>
    </row>
    <row r="36742" spans="1:5" hidden="1">
      <c r="A36742" s="11">
        <v>200139</v>
      </c>
      <c r="B36742" t="s">
        <v>2186</v>
      </c>
      <c r="C36742" t="s">
        <v>42977</v>
      </c>
      <c r="D36742" t="e">
        <f>VLOOKUP(A36742,Planilha2!$1:$1048576,6,0)</f>
        <v>#N/A</v>
      </c>
      <c r="E36742" t="e">
        <f>VLOOKUP(C36742,Planilha5!B:B,1,0)</f>
        <v>#N/A</v>
      </c>
    </row>
    <row r="36743" spans="1:5" hidden="1">
      <c r="A36743" s="11">
        <v>201427</v>
      </c>
      <c r="B36743" t="s">
        <v>872</v>
      </c>
      <c r="C36743" t="s">
        <v>42978</v>
      </c>
      <c r="D36743" t="e">
        <f>VLOOKUP(A36743,Planilha2!$1:$1048576,6,0)</f>
        <v>#N/A</v>
      </c>
      <c r="E36743" t="e">
        <f>VLOOKUP(C36743,Planilha5!B:B,1,0)</f>
        <v>#N/A</v>
      </c>
    </row>
    <row r="36744" spans="1:5" hidden="1">
      <c r="A36744" s="11">
        <v>61888</v>
      </c>
      <c r="B36744" t="s">
        <v>4695</v>
      </c>
      <c r="C36744" t="s">
        <v>42979</v>
      </c>
      <c r="D36744" t="e">
        <f>VLOOKUP(A36744,Planilha2!$1:$1048576,6,0)</f>
        <v>#N/A</v>
      </c>
      <c r="E36744" t="e">
        <f>VLOOKUP(C36744,Planilha5!B:B,1,0)</f>
        <v>#N/A</v>
      </c>
    </row>
    <row r="36745" spans="1:5" hidden="1">
      <c r="A36745" s="11">
        <v>7727</v>
      </c>
      <c r="B36745" t="s">
        <v>17372</v>
      </c>
      <c r="C36745" t="s">
        <v>30090</v>
      </c>
      <c r="D36745" t="e">
        <f>VLOOKUP(A36745,Planilha2!$1:$1048576,6,0)</f>
        <v>#N/A</v>
      </c>
      <c r="E36745" t="e">
        <f>VLOOKUP(C36745,Planilha5!B:B,1,0)</f>
        <v>#N/A</v>
      </c>
    </row>
    <row r="36746" spans="1:5" hidden="1">
      <c r="A36746" s="11">
        <v>2500</v>
      </c>
      <c r="B36746" t="s">
        <v>13800</v>
      </c>
      <c r="C36746" t="s">
        <v>42980</v>
      </c>
      <c r="D36746" t="e">
        <f>VLOOKUP(A36746,Planilha2!$1:$1048576,6,0)</f>
        <v>#N/A</v>
      </c>
      <c r="E36746" t="e">
        <f>VLOOKUP(C36746,Planilha5!B:B,1,0)</f>
        <v>#N/A</v>
      </c>
    </row>
    <row r="36747" spans="1:5" hidden="1">
      <c r="A36747" s="11">
        <v>23451</v>
      </c>
      <c r="B36747" t="s">
        <v>12661</v>
      </c>
      <c r="C36747" t="s">
        <v>42981</v>
      </c>
      <c r="D36747" t="e">
        <f>VLOOKUP(A36747,Planilha2!$1:$1048576,6,0)</f>
        <v>#N/A</v>
      </c>
      <c r="E36747" t="e">
        <f>VLOOKUP(C36747,Planilha5!B:B,1,0)</f>
        <v>#N/A</v>
      </c>
    </row>
    <row r="36748" spans="1:5" hidden="1">
      <c r="A36748" s="11">
        <v>201182</v>
      </c>
      <c r="B36748" t="s">
        <v>1767</v>
      </c>
      <c r="C36748" t="s">
        <v>9583</v>
      </c>
      <c r="D36748" t="e">
        <f>VLOOKUP(A36748,Planilha2!$1:$1048576,6,0)</f>
        <v>#N/A</v>
      </c>
      <c r="E36748" t="e">
        <f>VLOOKUP(C36748,Planilha5!B:B,1,0)</f>
        <v>#N/A</v>
      </c>
    </row>
    <row r="36749" spans="1:5" hidden="1">
      <c r="A36749" s="11">
        <v>200488</v>
      </c>
      <c r="B36749" t="s">
        <v>231</v>
      </c>
      <c r="C36749" t="s">
        <v>42982</v>
      </c>
      <c r="D36749" t="str">
        <f>VLOOKUP(A36749,Planilha2!$1:$1048576,6,0)</f>
        <v>18 - Inativos Magistrados</v>
      </c>
      <c r="E36749" t="e">
        <f>VLOOKUP(C36749,Planilha5!B:B,1,0)</f>
        <v>#N/A</v>
      </c>
    </row>
    <row r="36750" spans="1:5" hidden="1">
      <c r="A36750" s="11">
        <v>50374</v>
      </c>
      <c r="B36750" t="s">
        <v>41532</v>
      </c>
      <c r="C36750" t="s">
        <v>42983</v>
      </c>
      <c r="D36750" t="e">
        <f>VLOOKUP(A36750,Planilha2!$1:$1048576,6,0)</f>
        <v>#N/A</v>
      </c>
      <c r="E36750" t="e">
        <f>VLOOKUP(C36750,Planilha5!B:B,1,0)</f>
        <v>#N/A</v>
      </c>
    </row>
    <row r="36751" spans="1:5" hidden="1">
      <c r="A36751" s="11">
        <v>41693</v>
      </c>
      <c r="B36751" t="s">
        <v>23583</v>
      </c>
      <c r="C36751" t="s">
        <v>42984</v>
      </c>
      <c r="D36751" t="e">
        <f>VLOOKUP(A36751,Planilha2!$1:$1048576,6,0)</f>
        <v>#N/A</v>
      </c>
      <c r="E36751" t="e">
        <f>VLOOKUP(C36751,Planilha5!B:B,1,0)</f>
        <v>#N/A</v>
      </c>
    </row>
    <row r="36752" spans="1:5" hidden="1">
      <c r="A36752">
        <v>377</v>
      </c>
      <c r="B36752" t="s">
        <v>815</v>
      </c>
      <c r="C36752" t="s">
        <v>8974</v>
      </c>
      <c r="D36752" t="e">
        <f>VLOOKUP(A36752,Planilha2!$1:$1048576,6,0)</f>
        <v>#N/A</v>
      </c>
      <c r="E36752" t="e">
        <f>VLOOKUP(C36752,Planilha5!B:B,1,0)</f>
        <v>#N/A</v>
      </c>
    </row>
    <row r="36753" spans="1:5" hidden="1">
      <c r="A36753" s="11">
        <v>54555</v>
      </c>
      <c r="B36753" t="s">
        <v>37022</v>
      </c>
      <c r="C36753" t="s">
        <v>42985</v>
      </c>
      <c r="D36753" t="e">
        <f>VLOOKUP(A36753,Planilha2!$1:$1048576,6,0)</f>
        <v>#N/A</v>
      </c>
      <c r="E36753" t="e">
        <f>VLOOKUP(C36753,Planilha5!B:B,1,0)</f>
        <v>#N/A</v>
      </c>
    </row>
    <row r="36754" spans="1:5" hidden="1">
      <c r="A36754" s="11">
        <v>23274</v>
      </c>
      <c r="B36754" t="s">
        <v>13778</v>
      </c>
      <c r="C36754" t="s">
        <v>13806</v>
      </c>
      <c r="D36754" t="e">
        <f>VLOOKUP(A36754,Planilha2!$1:$1048576,6,0)</f>
        <v>#N/A</v>
      </c>
      <c r="E36754" t="e">
        <f>VLOOKUP(C36754,Planilha5!B:B,1,0)</f>
        <v>#N/A</v>
      </c>
    </row>
    <row r="36755" spans="1:5" hidden="1">
      <c r="A36755" s="11">
        <v>55426</v>
      </c>
      <c r="B36755" t="s">
        <v>21107</v>
      </c>
      <c r="C36755" t="s">
        <v>42986</v>
      </c>
      <c r="D36755" t="e">
        <f>VLOOKUP(A36755,Planilha2!$1:$1048576,6,0)</f>
        <v>#N/A</v>
      </c>
      <c r="E36755" t="e">
        <f>VLOOKUP(C36755,Planilha5!B:B,1,0)</f>
        <v>#N/A</v>
      </c>
    </row>
    <row r="36756" spans="1:5" hidden="1">
      <c r="A36756" s="11">
        <v>52229</v>
      </c>
      <c r="B36756" t="s">
        <v>29140</v>
      </c>
      <c r="C36756" t="s">
        <v>42987</v>
      </c>
      <c r="D36756" t="e">
        <f>VLOOKUP(A36756,Planilha2!$1:$1048576,6,0)</f>
        <v>#N/A</v>
      </c>
      <c r="E36756" t="e">
        <f>VLOOKUP(C36756,Planilha5!B:B,1,0)</f>
        <v>#N/A</v>
      </c>
    </row>
    <row r="36757" spans="1:5" hidden="1">
      <c r="A36757">
        <v>768</v>
      </c>
      <c r="B36757" t="s">
        <v>2573</v>
      </c>
      <c r="C36757" t="s">
        <v>42988</v>
      </c>
      <c r="D36757" t="e">
        <f>VLOOKUP(A36757,Planilha2!$1:$1048576,6,0)</f>
        <v>#N/A</v>
      </c>
      <c r="E36757" t="e">
        <f>VLOOKUP(C36757,Planilha5!B:B,1,0)</f>
        <v>#N/A</v>
      </c>
    </row>
    <row r="36758" spans="1:5" hidden="1">
      <c r="A36758" s="11">
        <v>201711</v>
      </c>
      <c r="B36758" t="s">
        <v>1329</v>
      </c>
      <c r="C36758" t="s">
        <v>38163</v>
      </c>
      <c r="D36758" t="e">
        <f>VLOOKUP(A36758,Planilha2!$1:$1048576,6,0)</f>
        <v>#N/A</v>
      </c>
      <c r="E36758" t="e">
        <f>VLOOKUP(C36758,Planilha5!B:B,1,0)</f>
        <v>#N/A</v>
      </c>
    </row>
    <row r="36759" spans="1:5" hidden="1">
      <c r="A36759" s="11">
        <v>41411</v>
      </c>
      <c r="B36759" t="s">
        <v>6110</v>
      </c>
      <c r="C36759" t="s">
        <v>42989</v>
      </c>
      <c r="D36759" t="e">
        <f>VLOOKUP(A36759,Planilha2!$1:$1048576,6,0)</f>
        <v>#N/A</v>
      </c>
      <c r="E36759" t="e">
        <f>VLOOKUP(C36759,Planilha5!B:B,1,0)</f>
        <v>#N/A</v>
      </c>
    </row>
    <row r="36760" spans="1:5" hidden="1">
      <c r="A36760" s="11">
        <v>54819</v>
      </c>
      <c r="B36760" t="s">
        <v>27148</v>
      </c>
      <c r="C36760" t="s">
        <v>42990</v>
      </c>
      <c r="D36760" t="e">
        <f>VLOOKUP(A36760,Planilha2!$1:$1048576,6,0)</f>
        <v>#N/A</v>
      </c>
      <c r="E36760" t="e">
        <f>VLOOKUP(C36760,Planilha5!B:B,1,0)</f>
        <v>#N/A</v>
      </c>
    </row>
    <row r="36761" spans="1:5" hidden="1">
      <c r="A36761" s="11">
        <v>54841</v>
      </c>
      <c r="B36761" t="s">
        <v>34764</v>
      </c>
      <c r="C36761" t="s">
        <v>42991</v>
      </c>
      <c r="D36761" t="e">
        <f>VLOOKUP(A36761,Planilha2!$1:$1048576,6,0)</f>
        <v>#N/A</v>
      </c>
      <c r="E36761" t="e">
        <f>VLOOKUP(C36761,Planilha5!B:B,1,0)</f>
        <v>#N/A</v>
      </c>
    </row>
    <row r="36762" spans="1:5" hidden="1">
      <c r="A36762" s="11">
        <v>46732</v>
      </c>
      <c r="B36762" t="s">
        <v>35621</v>
      </c>
      <c r="C36762" t="s">
        <v>42992</v>
      </c>
      <c r="D36762" t="e">
        <f>VLOOKUP(A36762,Planilha2!$1:$1048576,6,0)</f>
        <v>#N/A</v>
      </c>
      <c r="E36762" t="e">
        <f>VLOOKUP(C36762,Planilha5!B:B,1,0)</f>
        <v>#N/A</v>
      </c>
    </row>
    <row r="36763" spans="1:5" hidden="1">
      <c r="A36763" s="11">
        <v>200869</v>
      </c>
      <c r="B36763" t="s">
        <v>30046</v>
      </c>
      <c r="C36763" t="s">
        <v>40879</v>
      </c>
      <c r="D36763" t="e">
        <f>VLOOKUP(A36763,Planilha2!$1:$1048576,6,0)</f>
        <v>#N/A</v>
      </c>
      <c r="E36763" t="e">
        <f>VLOOKUP(C36763,Planilha5!B:B,1,0)</f>
        <v>#N/A</v>
      </c>
    </row>
    <row r="36764" spans="1:5" hidden="1">
      <c r="A36764" s="11">
        <v>2929</v>
      </c>
      <c r="B36764" t="s">
        <v>4523</v>
      </c>
      <c r="C36764" t="s">
        <v>42993</v>
      </c>
      <c r="D36764" t="e">
        <f>VLOOKUP(A36764,Planilha2!$1:$1048576,6,0)</f>
        <v>#N/A</v>
      </c>
      <c r="E36764" t="e">
        <f>VLOOKUP(C36764,Planilha5!B:B,1,0)</f>
        <v>#N/A</v>
      </c>
    </row>
    <row r="36765" spans="1:5" hidden="1">
      <c r="A36765" s="11">
        <v>54900</v>
      </c>
      <c r="B36765" t="s">
        <v>23613</v>
      </c>
      <c r="C36765" t="s">
        <v>42994</v>
      </c>
      <c r="D36765" t="e">
        <f>VLOOKUP(A36765,Planilha2!$1:$1048576,6,0)</f>
        <v>#N/A</v>
      </c>
      <c r="E36765" t="e">
        <f>VLOOKUP(C36765,Planilha5!B:B,1,0)</f>
        <v>#N/A</v>
      </c>
    </row>
    <row r="36766" spans="1:5" hidden="1">
      <c r="A36766" s="11">
        <v>7325</v>
      </c>
      <c r="B36766" t="s">
        <v>20617</v>
      </c>
      <c r="C36766" t="s">
        <v>42995</v>
      </c>
      <c r="D36766" t="e">
        <f>VLOOKUP(A36766,Planilha2!$1:$1048576,6,0)</f>
        <v>#N/A</v>
      </c>
      <c r="E36766" t="e">
        <f>VLOOKUP(C36766,Planilha5!B:B,1,0)</f>
        <v>#N/A</v>
      </c>
    </row>
    <row r="36767" spans="1:5" hidden="1">
      <c r="A36767" s="11">
        <v>4158</v>
      </c>
      <c r="B36767" t="s">
        <v>27199</v>
      </c>
      <c r="C36767" t="s">
        <v>42996</v>
      </c>
      <c r="D36767" t="e">
        <f>VLOOKUP(A36767,Planilha2!$1:$1048576,6,0)</f>
        <v>#N/A</v>
      </c>
      <c r="E36767" t="e">
        <f>VLOOKUP(C36767,Planilha5!B:B,1,0)</f>
        <v>#N/A</v>
      </c>
    </row>
    <row r="36768" spans="1:5" hidden="1">
      <c r="A36768" s="11">
        <v>51001</v>
      </c>
      <c r="B36768" t="s">
        <v>27140</v>
      </c>
      <c r="C36768" t="s">
        <v>42997</v>
      </c>
      <c r="D36768" t="e">
        <f>VLOOKUP(A36768,Planilha2!$1:$1048576,6,0)</f>
        <v>#N/A</v>
      </c>
      <c r="E36768" t="e">
        <f>VLOOKUP(C36768,Planilha5!B:B,1,0)</f>
        <v>#N/A</v>
      </c>
    </row>
    <row r="36769" spans="1:5" hidden="1">
      <c r="A36769" s="11">
        <v>54974</v>
      </c>
      <c r="B36769" t="s">
        <v>22344</v>
      </c>
      <c r="C36769" t="s">
        <v>34163</v>
      </c>
      <c r="D36769" t="e">
        <f>VLOOKUP(A36769,Planilha2!$1:$1048576,6,0)</f>
        <v>#N/A</v>
      </c>
      <c r="E36769" t="e">
        <f>VLOOKUP(C36769,Planilha5!B:B,1,0)</f>
        <v>#N/A</v>
      </c>
    </row>
    <row r="36770" spans="1:5" hidden="1">
      <c r="A36770" s="11">
        <v>904948</v>
      </c>
      <c r="B36770" t="s">
        <v>12498</v>
      </c>
      <c r="C36770" t="s">
        <v>42998</v>
      </c>
      <c r="D36770" t="e">
        <f>VLOOKUP(A36770,Planilha2!$1:$1048576,6,0)</f>
        <v>#N/A</v>
      </c>
      <c r="E36770" t="e">
        <f>VLOOKUP(C36770,Planilha5!B:B,1,0)</f>
        <v>#N/A</v>
      </c>
    </row>
    <row r="36771" spans="1:5" hidden="1">
      <c r="A36771" s="11">
        <v>201030</v>
      </c>
      <c r="B36771" t="s">
        <v>464</v>
      </c>
      <c r="C36771" t="s">
        <v>42999</v>
      </c>
      <c r="D36771" t="str">
        <f>VLOOKUP(A36771,Planilha2!$1:$1048576,6,0)</f>
        <v>2 - Magistrados</v>
      </c>
      <c r="E36771" t="e">
        <f>VLOOKUP(C36771,Planilha5!B:B,1,0)</f>
        <v>#N/A</v>
      </c>
    </row>
    <row r="36772" spans="1:5" hidden="1">
      <c r="A36772" s="11">
        <v>49193</v>
      </c>
      <c r="B36772" t="s">
        <v>18944</v>
      </c>
      <c r="C36772" t="s">
        <v>43000</v>
      </c>
      <c r="D36772" t="e">
        <f>VLOOKUP(A36772,Planilha2!$1:$1048576,6,0)</f>
        <v>#N/A</v>
      </c>
      <c r="E36772" t="e">
        <f>VLOOKUP(C36772,Planilha5!B:B,1,0)</f>
        <v>#N/A</v>
      </c>
    </row>
    <row r="36773" spans="1:5" hidden="1">
      <c r="A36773" s="11">
        <v>54888</v>
      </c>
      <c r="B36773" t="s">
        <v>15666</v>
      </c>
      <c r="C36773" t="s">
        <v>43001</v>
      </c>
      <c r="D36773" t="e">
        <f>VLOOKUP(A36773,Planilha2!$1:$1048576,6,0)</f>
        <v>#N/A</v>
      </c>
      <c r="E36773" t="e">
        <f>VLOOKUP(C36773,Planilha5!B:B,1,0)</f>
        <v>#N/A</v>
      </c>
    </row>
    <row r="36774" spans="1:5" hidden="1">
      <c r="A36774" s="11">
        <v>54036</v>
      </c>
      <c r="B36774" t="s">
        <v>7967</v>
      </c>
      <c r="C36774" t="s">
        <v>43002</v>
      </c>
      <c r="D36774" t="e">
        <f>VLOOKUP(A36774,Planilha2!$1:$1048576,6,0)</f>
        <v>#N/A</v>
      </c>
      <c r="E36774" t="e">
        <f>VLOOKUP(C36774,Planilha5!B:B,1,0)</f>
        <v>#N/A</v>
      </c>
    </row>
    <row r="36775" spans="1:5" hidden="1">
      <c r="A36775" s="11">
        <v>53463</v>
      </c>
      <c r="B36775" t="s">
        <v>43003</v>
      </c>
      <c r="C36775" t="s">
        <v>43004</v>
      </c>
      <c r="D36775" t="e">
        <f>VLOOKUP(A36775,Planilha2!$1:$1048576,6,0)</f>
        <v>#N/A</v>
      </c>
      <c r="E36775" t="e">
        <f>VLOOKUP(C36775,Planilha5!B:B,1,0)</f>
        <v>#N/A</v>
      </c>
    </row>
    <row r="36776" spans="1:5" hidden="1">
      <c r="A36776" s="11">
        <v>200489</v>
      </c>
      <c r="B36776" t="s">
        <v>342</v>
      </c>
      <c r="C36776" t="s">
        <v>2898</v>
      </c>
      <c r="D36776" t="str">
        <f>VLOOKUP(A36776,Planilha2!$1:$1048576,6,0)</f>
        <v>2 - Magistrados</v>
      </c>
      <c r="E36776" t="e">
        <f>VLOOKUP(C36776,Planilha5!B:B,1,0)</f>
        <v>#N/A</v>
      </c>
    </row>
    <row r="36777" spans="1:5" hidden="1">
      <c r="A36777" s="11">
        <v>40808</v>
      </c>
      <c r="B36777" t="s">
        <v>29728</v>
      </c>
      <c r="C36777" t="s">
        <v>43005</v>
      </c>
      <c r="D36777" t="e">
        <f>VLOOKUP(A36777,Planilha2!$1:$1048576,6,0)</f>
        <v>#N/A</v>
      </c>
      <c r="E36777" t="e">
        <f>VLOOKUP(C36777,Planilha5!B:B,1,0)</f>
        <v>#N/A</v>
      </c>
    </row>
    <row r="36778" spans="1:5" hidden="1">
      <c r="A36778" s="11">
        <v>53720</v>
      </c>
      <c r="B36778" t="s">
        <v>36950</v>
      </c>
      <c r="C36778" t="s">
        <v>43006</v>
      </c>
      <c r="D36778" t="e">
        <f>VLOOKUP(A36778,Planilha2!$1:$1048576,6,0)</f>
        <v>#N/A</v>
      </c>
      <c r="E36778" t="e">
        <f>VLOOKUP(C36778,Planilha5!B:B,1,0)</f>
        <v>#N/A</v>
      </c>
    </row>
    <row r="36779" spans="1:5" hidden="1">
      <c r="A36779" s="11">
        <v>904325</v>
      </c>
      <c r="B36779" t="s">
        <v>37259</v>
      </c>
      <c r="C36779" t="s">
        <v>29567</v>
      </c>
      <c r="D36779" t="e">
        <f>VLOOKUP(A36779,Planilha2!$1:$1048576,6,0)</f>
        <v>#N/A</v>
      </c>
      <c r="E36779" t="e">
        <f>VLOOKUP(C36779,Planilha5!B:B,1,0)</f>
        <v>#N/A</v>
      </c>
    </row>
    <row r="36780" spans="1:5" hidden="1">
      <c r="A36780" s="11">
        <v>53376</v>
      </c>
      <c r="B36780" t="s">
        <v>13666</v>
      </c>
      <c r="C36780" t="s">
        <v>32827</v>
      </c>
      <c r="D36780" t="e">
        <f>VLOOKUP(A36780,Planilha2!$1:$1048576,6,0)</f>
        <v>#N/A</v>
      </c>
      <c r="E36780" t="e">
        <f>VLOOKUP(C36780,Planilha5!B:B,1,0)</f>
        <v>#N/A</v>
      </c>
    </row>
    <row r="36781" spans="1:5" hidden="1">
      <c r="A36781" s="11">
        <v>7850</v>
      </c>
      <c r="B36781" t="s">
        <v>16277</v>
      </c>
      <c r="C36781" t="s">
        <v>43007</v>
      </c>
      <c r="D36781" t="e">
        <f>VLOOKUP(A36781,Planilha2!$1:$1048576,6,0)</f>
        <v>#N/A</v>
      </c>
      <c r="E36781" t="e">
        <f>VLOOKUP(C36781,Planilha5!B:B,1,0)</f>
        <v>#N/A</v>
      </c>
    </row>
    <row r="36782" spans="1:5" hidden="1">
      <c r="A36782" s="11">
        <v>12054</v>
      </c>
      <c r="B36782" t="s">
        <v>6714</v>
      </c>
      <c r="C36782" t="s">
        <v>43008</v>
      </c>
      <c r="D36782" t="e">
        <f>VLOOKUP(A36782,Planilha2!$1:$1048576,6,0)</f>
        <v>#N/A</v>
      </c>
      <c r="E36782" t="e">
        <f>VLOOKUP(C36782,Planilha5!B:B,1,0)</f>
        <v>#N/A</v>
      </c>
    </row>
    <row r="36783" spans="1:5" hidden="1">
      <c r="A36783" s="11">
        <v>94046</v>
      </c>
      <c r="B36783" t="s">
        <v>999</v>
      </c>
      <c r="C36783" t="s">
        <v>43009</v>
      </c>
      <c r="D36783" t="e">
        <f>VLOOKUP(A36783,Planilha2!$1:$1048576,6,0)</f>
        <v>#N/A</v>
      </c>
      <c r="E36783" t="e">
        <f>VLOOKUP(C36783,Planilha5!B:B,1,0)</f>
        <v>#N/A</v>
      </c>
    </row>
    <row r="36784" spans="1:5" hidden="1">
      <c r="A36784" s="11">
        <v>55431</v>
      </c>
      <c r="B36784" t="s">
        <v>14497</v>
      </c>
      <c r="C36784" t="s">
        <v>43010</v>
      </c>
      <c r="D36784" t="e">
        <f>VLOOKUP(A36784,Planilha2!$1:$1048576,6,0)</f>
        <v>#N/A</v>
      </c>
      <c r="E36784" t="e">
        <f>VLOOKUP(C36784,Planilha5!B:B,1,0)</f>
        <v>#N/A</v>
      </c>
    </row>
    <row r="36785" spans="1:5" hidden="1">
      <c r="A36785" s="11">
        <v>51856</v>
      </c>
      <c r="B36785" t="s">
        <v>32919</v>
      </c>
      <c r="C36785" t="s">
        <v>43011</v>
      </c>
      <c r="D36785" t="e">
        <f>VLOOKUP(A36785,Planilha2!$1:$1048576,6,0)</f>
        <v>#N/A</v>
      </c>
      <c r="E36785" t="e">
        <f>VLOOKUP(C36785,Planilha5!B:B,1,0)</f>
        <v>#N/A</v>
      </c>
    </row>
    <row r="36786" spans="1:5" hidden="1">
      <c r="A36786" s="11">
        <v>53358</v>
      </c>
      <c r="B36786" t="s">
        <v>42587</v>
      </c>
      <c r="C36786" t="s">
        <v>43012</v>
      </c>
      <c r="D36786" t="e">
        <f>VLOOKUP(A36786,Planilha2!$1:$1048576,6,0)</f>
        <v>#N/A</v>
      </c>
      <c r="E36786" t="e">
        <f>VLOOKUP(C36786,Planilha5!B:B,1,0)</f>
        <v>#N/A</v>
      </c>
    </row>
    <row r="36787" spans="1:5" hidden="1">
      <c r="A36787">
        <v>834</v>
      </c>
      <c r="B36787" t="s">
        <v>4925</v>
      </c>
      <c r="C36787" t="s">
        <v>4926</v>
      </c>
      <c r="D36787" t="e">
        <f>VLOOKUP(A36787,Planilha2!$1:$1048576,6,0)</f>
        <v>#N/A</v>
      </c>
      <c r="E36787" t="e">
        <f>VLOOKUP(C36787,Planilha5!B:B,1,0)</f>
        <v>#N/A</v>
      </c>
    </row>
    <row r="36788" spans="1:5" hidden="1">
      <c r="A36788" s="11">
        <v>9288</v>
      </c>
      <c r="B36788" t="s">
        <v>41328</v>
      </c>
      <c r="C36788" t="s">
        <v>43013</v>
      </c>
      <c r="D36788" t="e">
        <f>VLOOKUP(A36788,Planilha2!$1:$1048576,6,0)</f>
        <v>#N/A</v>
      </c>
      <c r="E36788" t="e">
        <f>VLOOKUP(C36788,Planilha5!B:B,1,0)</f>
        <v>#N/A</v>
      </c>
    </row>
    <row r="36789" spans="1:5" hidden="1">
      <c r="A36789" s="11">
        <v>200613</v>
      </c>
      <c r="B36789" t="s">
        <v>596</v>
      </c>
      <c r="C36789" t="s">
        <v>43014</v>
      </c>
      <c r="D36789" t="str">
        <f>VLOOKUP(A36789,Planilha2!$1:$1048576,6,0)</f>
        <v>5 - Desembargador</v>
      </c>
      <c r="E36789" t="e">
        <f>VLOOKUP(C36789,Planilha5!B:B,1,0)</f>
        <v>#N/A</v>
      </c>
    </row>
    <row r="36790" spans="1:5" hidden="1">
      <c r="A36790">
        <v>259</v>
      </c>
      <c r="B36790" t="s">
        <v>3357</v>
      </c>
      <c r="C36790" t="s">
        <v>3358</v>
      </c>
      <c r="D36790" t="e">
        <f>VLOOKUP(A36790,Planilha2!$1:$1048576,6,0)</f>
        <v>#N/A</v>
      </c>
      <c r="E36790" t="e">
        <f>VLOOKUP(C36790,Planilha5!B:B,1,0)</f>
        <v>#N/A</v>
      </c>
    </row>
    <row r="36791" spans="1:5" hidden="1">
      <c r="A36791" s="11">
        <v>93840</v>
      </c>
      <c r="B36791" t="s">
        <v>16535</v>
      </c>
      <c r="C36791" t="s">
        <v>27906</v>
      </c>
      <c r="D36791" t="e">
        <f>VLOOKUP(A36791,Planilha2!$1:$1048576,6,0)</f>
        <v>#N/A</v>
      </c>
      <c r="E36791" t="e">
        <f>VLOOKUP(C36791,Planilha5!B:B,1,0)</f>
        <v>#N/A</v>
      </c>
    </row>
    <row r="36792" spans="1:5" hidden="1">
      <c r="A36792" s="11">
        <v>46110</v>
      </c>
      <c r="B36792" t="s">
        <v>34521</v>
      </c>
      <c r="C36792" t="s">
        <v>43015</v>
      </c>
      <c r="D36792" t="e">
        <f>VLOOKUP(A36792,Planilha2!$1:$1048576,6,0)</f>
        <v>#N/A</v>
      </c>
      <c r="E36792" t="e">
        <f>VLOOKUP(C36792,Planilha5!B:B,1,0)</f>
        <v>#N/A</v>
      </c>
    </row>
    <row r="36793" spans="1:5" hidden="1">
      <c r="A36793" s="11">
        <v>41296</v>
      </c>
      <c r="B36793" t="s">
        <v>19225</v>
      </c>
      <c r="C36793" t="s">
        <v>43016</v>
      </c>
      <c r="D36793" t="e">
        <f>VLOOKUP(A36793,Planilha2!$1:$1048576,6,0)</f>
        <v>#N/A</v>
      </c>
      <c r="E36793" t="e">
        <f>VLOOKUP(C36793,Planilha5!B:B,1,0)</f>
        <v>#N/A</v>
      </c>
    </row>
    <row r="36794" spans="1:5" hidden="1">
      <c r="A36794" s="11">
        <v>23448</v>
      </c>
      <c r="B36794" t="s">
        <v>25880</v>
      </c>
      <c r="C36794" t="s">
        <v>43017</v>
      </c>
      <c r="D36794" t="e">
        <f>VLOOKUP(A36794,Planilha2!$1:$1048576,6,0)</f>
        <v>#N/A</v>
      </c>
      <c r="E36794" t="e">
        <f>VLOOKUP(C36794,Planilha5!B:B,1,0)</f>
        <v>#N/A</v>
      </c>
    </row>
    <row r="36795" spans="1:5" hidden="1">
      <c r="A36795" s="11">
        <v>200524</v>
      </c>
      <c r="B36795" t="s">
        <v>795</v>
      </c>
      <c r="C36795" t="s">
        <v>9015</v>
      </c>
      <c r="D36795" t="e">
        <f>VLOOKUP(A36795,Planilha2!$1:$1048576,6,0)</f>
        <v>#N/A</v>
      </c>
      <c r="E36795" t="str">
        <f>VLOOKUP(C36795,Planilha5!B:B,1,0)</f>
        <v>TEREZINHA DE JESUS PASSOS SILVA</v>
      </c>
    </row>
    <row r="36796" spans="1:5" hidden="1">
      <c r="A36796" s="11">
        <v>40684</v>
      </c>
      <c r="B36796" t="s">
        <v>7158</v>
      </c>
      <c r="C36796" t="s">
        <v>43018</v>
      </c>
      <c r="D36796" t="e">
        <f>VLOOKUP(A36796,Planilha2!$1:$1048576,6,0)</f>
        <v>#N/A</v>
      </c>
      <c r="E36796" t="e">
        <f>VLOOKUP(C36796,Planilha5!B:B,1,0)</f>
        <v>#N/A</v>
      </c>
    </row>
    <row r="36797" spans="1:5" hidden="1">
      <c r="A36797" s="11">
        <v>8277</v>
      </c>
      <c r="B36797" t="s">
        <v>7227</v>
      </c>
      <c r="C36797" t="s">
        <v>43019</v>
      </c>
      <c r="D36797" t="e">
        <f>VLOOKUP(A36797,Planilha2!$1:$1048576,6,0)</f>
        <v>#N/A</v>
      </c>
      <c r="E36797" t="e">
        <f>VLOOKUP(C36797,Planilha5!B:B,1,0)</f>
        <v>#N/A</v>
      </c>
    </row>
    <row r="36798" spans="1:5" hidden="1">
      <c r="A36798" s="11">
        <v>91040</v>
      </c>
      <c r="B36798" t="s">
        <v>1615</v>
      </c>
      <c r="C36798" t="s">
        <v>38556</v>
      </c>
      <c r="D36798" t="e">
        <f>VLOOKUP(A36798,Planilha2!$1:$1048576,6,0)</f>
        <v>#N/A</v>
      </c>
      <c r="E36798" t="e">
        <f>VLOOKUP(C36798,Planilha5!B:B,1,0)</f>
        <v>#N/A</v>
      </c>
    </row>
    <row r="36799" spans="1:5" hidden="1">
      <c r="A36799" s="11">
        <v>55339</v>
      </c>
      <c r="B36799" t="s">
        <v>32132</v>
      </c>
      <c r="C36799" t="s">
        <v>43020</v>
      </c>
      <c r="D36799" t="e">
        <f>VLOOKUP(A36799,Planilha2!$1:$1048576,6,0)</f>
        <v>#N/A</v>
      </c>
      <c r="E36799" t="e">
        <f>VLOOKUP(C36799,Planilha5!B:B,1,0)</f>
        <v>#N/A</v>
      </c>
    </row>
    <row r="36800" spans="1:5" hidden="1">
      <c r="A36800" s="11">
        <v>905274</v>
      </c>
      <c r="B36800" t="s">
        <v>22459</v>
      </c>
      <c r="C36800" t="s">
        <v>43021</v>
      </c>
      <c r="D36800" t="e">
        <f>VLOOKUP(A36800,Planilha2!$1:$1048576,6,0)</f>
        <v>#N/A</v>
      </c>
      <c r="E36800" t="e">
        <f>VLOOKUP(C36800,Planilha5!B:B,1,0)</f>
        <v>#N/A</v>
      </c>
    </row>
    <row r="36801" spans="1:5" hidden="1">
      <c r="A36801" s="11">
        <v>905482</v>
      </c>
      <c r="B36801" t="s">
        <v>7812</v>
      </c>
      <c r="C36801" t="s">
        <v>753</v>
      </c>
      <c r="D36801" t="e">
        <f>VLOOKUP(A36801,Planilha2!$1:$1048576,6,0)</f>
        <v>#N/A</v>
      </c>
      <c r="E36801" t="e">
        <f>VLOOKUP(C36801,Planilha5!B:B,1,0)</f>
        <v>#N/A</v>
      </c>
    </row>
    <row r="36802" spans="1:5" hidden="1">
      <c r="A36802" s="11">
        <v>11944</v>
      </c>
      <c r="B36802" t="s">
        <v>13700</v>
      </c>
      <c r="C36802" t="s">
        <v>43022</v>
      </c>
      <c r="D36802" t="e">
        <f>VLOOKUP(A36802,Planilha2!$1:$1048576,6,0)</f>
        <v>#N/A</v>
      </c>
      <c r="E36802" t="e">
        <f>VLOOKUP(C36802,Planilha5!B:B,1,0)</f>
        <v>#N/A</v>
      </c>
    </row>
    <row r="36803" spans="1:5" hidden="1">
      <c r="A36803">
        <v>128</v>
      </c>
      <c r="B36803" t="s">
        <v>2912</v>
      </c>
      <c r="C36803" t="s">
        <v>43023</v>
      </c>
      <c r="D36803" t="e">
        <f>VLOOKUP(A36803,Planilha2!$1:$1048576,6,0)</f>
        <v>#N/A</v>
      </c>
      <c r="E36803" t="e">
        <f>VLOOKUP(C36803,Planilha5!B:B,1,0)</f>
        <v>#N/A</v>
      </c>
    </row>
    <row r="36804" spans="1:5" hidden="1">
      <c r="A36804" s="11">
        <v>54665</v>
      </c>
      <c r="B36804" t="s">
        <v>14797</v>
      </c>
      <c r="C36804" t="s">
        <v>43024</v>
      </c>
      <c r="D36804" t="e">
        <f>VLOOKUP(A36804,Planilha2!$1:$1048576,6,0)</f>
        <v>#N/A</v>
      </c>
      <c r="E36804" t="e">
        <f>VLOOKUP(C36804,Planilha5!B:B,1,0)</f>
        <v>#N/A</v>
      </c>
    </row>
    <row r="36805" spans="1:5" hidden="1">
      <c r="A36805" s="11">
        <v>52187</v>
      </c>
      <c r="B36805" t="s">
        <v>21868</v>
      </c>
      <c r="C36805" t="s">
        <v>43025</v>
      </c>
      <c r="D36805" t="e">
        <f>VLOOKUP(A36805,Planilha2!$1:$1048576,6,0)</f>
        <v>#N/A</v>
      </c>
      <c r="E36805" t="e">
        <f>VLOOKUP(C36805,Planilha5!B:B,1,0)</f>
        <v>#N/A</v>
      </c>
    </row>
    <row r="36806" spans="1:5" hidden="1">
      <c r="A36806">
        <v>717</v>
      </c>
      <c r="B36806" t="s">
        <v>4257</v>
      </c>
      <c r="C36806" t="s">
        <v>11461</v>
      </c>
      <c r="D36806" t="e">
        <f>VLOOKUP(A36806,Planilha2!$1:$1048576,6,0)</f>
        <v>#N/A</v>
      </c>
      <c r="E36806" t="e">
        <f>VLOOKUP(C36806,Planilha5!B:B,1,0)</f>
        <v>#N/A</v>
      </c>
    </row>
    <row r="36807" spans="1:5" hidden="1">
      <c r="A36807" s="11">
        <v>54208</v>
      </c>
      <c r="B36807" t="s">
        <v>8922</v>
      </c>
      <c r="C36807" t="s">
        <v>43026</v>
      </c>
      <c r="D36807" t="e">
        <f>VLOOKUP(A36807,Planilha2!$1:$1048576,6,0)</f>
        <v>#N/A</v>
      </c>
      <c r="E36807" t="e">
        <f>VLOOKUP(C36807,Planilha5!B:B,1,0)</f>
        <v>#N/A</v>
      </c>
    </row>
    <row r="36808" spans="1:5" hidden="1">
      <c r="A36808">
        <v>334</v>
      </c>
      <c r="B36808" t="s">
        <v>4479</v>
      </c>
      <c r="C36808" t="s">
        <v>33678</v>
      </c>
      <c r="D36808" t="e">
        <f>VLOOKUP(A36808,Planilha2!$1:$1048576,6,0)</f>
        <v>#N/A</v>
      </c>
      <c r="E36808" t="e">
        <f>VLOOKUP(C36808,Planilha5!B:B,1,0)</f>
        <v>#N/A</v>
      </c>
    </row>
    <row r="36809" spans="1:5" hidden="1">
      <c r="A36809" s="11">
        <v>47183</v>
      </c>
      <c r="B36809" t="s">
        <v>17558</v>
      </c>
      <c r="C36809" t="s">
        <v>43027</v>
      </c>
      <c r="D36809" t="e">
        <f>VLOOKUP(A36809,Planilha2!$1:$1048576,6,0)</f>
        <v>#N/A</v>
      </c>
      <c r="E36809" t="e">
        <f>VLOOKUP(C36809,Planilha5!B:B,1,0)</f>
        <v>#N/A</v>
      </c>
    </row>
    <row r="36810" spans="1:5" hidden="1">
      <c r="A36810" s="11">
        <v>23785</v>
      </c>
      <c r="B36810" t="s">
        <v>362</v>
      </c>
      <c r="C36810" t="s">
        <v>43028</v>
      </c>
      <c r="D36810" t="str">
        <f>VLOOKUP(A36810,Planilha2!$1:$1048576,6,0)</f>
        <v>2 - Magistrados</v>
      </c>
      <c r="E36810" t="e">
        <f>VLOOKUP(C36810,Planilha5!B:B,1,0)</f>
        <v>#N/A</v>
      </c>
    </row>
    <row r="36811" spans="1:5" hidden="1">
      <c r="A36811">
        <v>993</v>
      </c>
      <c r="B36811" t="s">
        <v>1107</v>
      </c>
      <c r="C36811" t="s">
        <v>43029</v>
      </c>
      <c r="D36811" t="e">
        <f>VLOOKUP(A36811,Planilha2!$1:$1048576,6,0)</f>
        <v>#N/A</v>
      </c>
      <c r="E36811" t="e">
        <f>VLOOKUP(C36811,Planilha5!B:B,1,0)</f>
        <v>#N/A</v>
      </c>
    </row>
    <row r="36812" spans="1:5" hidden="1">
      <c r="A36812" s="11">
        <v>6511</v>
      </c>
      <c r="B36812" t="s">
        <v>200</v>
      </c>
      <c r="C36812" t="s">
        <v>43030</v>
      </c>
      <c r="D36812" t="str">
        <f>VLOOKUP(A36812,Planilha2!$1:$1048576,6,0)</f>
        <v>2 - Magistrados</v>
      </c>
      <c r="E36812" t="e">
        <f>VLOOKUP(C36812,Planilha5!B:B,1,0)</f>
        <v>#N/A</v>
      </c>
    </row>
    <row r="36813" spans="1:5" hidden="1">
      <c r="A36813" s="11">
        <v>55328</v>
      </c>
      <c r="B36813" t="s">
        <v>28295</v>
      </c>
      <c r="C36813" t="s">
        <v>43031</v>
      </c>
      <c r="D36813" t="e">
        <f>VLOOKUP(A36813,Planilha2!$1:$1048576,6,0)</f>
        <v>#N/A</v>
      </c>
      <c r="E36813" t="e">
        <f>VLOOKUP(C36813,Planilha5!B:B,1,0)</f>
        <v>#N/A</v>
      </c>
    </row>
    <row r="36814" spans="1:5" hidden="1">
      <c r="A36814" s="11">
        <v>48933</v>
      </c>
      <c r="B36814" t="s">
        <v>29704</v>
      </c>
      <c r="C36814" t="s">
        <v>43032</v>
      </c>
      <c r="D36814" t="e">
        <f>VLOOKUP(A36814,Planilha2!$1:$1048576,6,0)</f>
        <v>#N/A</v>
      </c>
      <c r="E36814" t="e">
        <f>VLOOKUP(C36814,Planilha5!B:B,1,0)</f>
        <v>#N/A</v>
      </c>
    </row>
    <row r="36815" spans="1:5" hidden="1">
      <c r="A36815" s="11">
        <v>38140</v>
      </c>
      <c r="B36815" t="s">
        <v>9876</v>
      </c>
      <c r="C36815" t="s">
        <v>43033</v>
      </c>
      <c r="D36815" t="e">
        <f>VLOOKUP(A36815,Planilha2!$1:$1048576,6,0)</f>
        <v>#N/A</v>
      </c>
      <c r="E36815" t="e">
        <f>VLOOKUP(C36815,Planilha5!B:B,1,0)</f>
        <v>#N/A</v>
      </c>
    </row>
    <row r="36816" spans="1:5" hidden="1">
      <c r="A36816" s="11">
        <v>904770</v>
      </c>
      <c r="B36816" t="s">
        <v>21522</v>
      </c>
      <c r="C36816" t="s">
        <v>43034</v>
      </c>
      <c r="D36816" t="e">
        <f>VLOOKUP(A36816,Planilha2!$1:$1048576,6,0)</f>
        <v>#N/A</v>
      </c>
      <c r="E36816" t="e">
        <f>VLOOKUP(C36816,Planilha5!B:B,1,0)</f>
        <v>#N/A</v>
      </c>
    </row>
    <row r="36817" spans="1:5" hidden="1">
      <c r="A36817" s="11">
        <v>9883</v>
      </c>
      <c r="B36817" t="s">
        <v>23589</v>
      </c>
      <c r="C36817" t="s">
        <v>43035</v>
      </c>
      <c r="D36817" t="e">
        <f>VLOOKUP(A36817,Planilha2!$1:$1048576,6,0)</f>
        <v>#N/A</v>
      </c>
      <c r="E36817" t="e">
        <f>VLOOKUP(C36817,Planilha5!B:B,1,0)</f>
        <v>#N/A</v>
      </c>
    </row>
    <row r="36818" spans="1:5" hidden="1">
      <c r="A36818" s="11">
        <v>901633</v>
      </c>
      <c r="B36818" t="s">
        <v>21003</v>
      </c>
      <c r="C36818" t="s">
        <v>32066</v>
      </c>
      <c r="D36818" t="e">
        <f>VLOOKUP(A36818,Planilha2!$1:$1048576,6,0)</f>
        <v>#N/A</v>
      </c>
      <c r="E36818" t="e">
        <f>VLOOKUP(C36818,Planilha5!B:B,1,0)</f>
        <v>#N/A</v>
      </c>
    </row>
    <row r="36819" spans="1:5" hidden="1">
      <c r="A36819" s="11">
        <v>49551</v>
      </c>
      <c r="B36819" t="s">
        <v>25050</v>
      </c>
      <c r="C36819" t="s">
        <v>43036</v>
      </c>
      <c r="D36819" t="e">
        <f>VLOOKUP(A36819,Planilha2!$1:$1048576,6,0)</f>
        <v>#N/A</v>
      </c>
      <c r="E36819" t="e">
        <f>VLOOKUP(C36819,Planilha5!B:B,1,0)</f>
        <v>#N/A</v>
      </c>
    </row>
    <row r="36820" spans="1:5" hidden="1">
      <c r="A36820" s="11">
        <v>1698</v>
      </c>
      <c r="B36820" t="s">
        <v>28553</v>
      </c>
      <c r="C36820" t="s">
        <v>43037</v>
      </c>
      <c r="D36820" t="e">
        <f>VLOOKUP(A36820,Planilha2!$1:$1048576,6,0)</f>
        <v>#N/A</v>
      </c>
      <c r="E36820" t="e">
        <f>VLOOKUP(C36820,Planilha5!B:B,1,0)</f>
        <v>#N/A</v>
      </c>
    </row>
    <row r="36821" spans="1:5" hidden="1">
      <c r="A36821">
        <v>312</v>
      </c>
      <c r="B36821" t="s">
        <v>1043</v>
      </c>
      <c r="C36821" t="s">
        <v>43038</v>
      </c>
      <c r="D36821" t="e">
        <f>VLOOKUP(A36821,Planilha2!$1:$1048576,6,0)</f>
        <v>#N/A</v>
      </c>
      <c r="E36821" t="e">
        <f>VLOOKUP(C36821,Planilha5!B:B,1,0)</f>
        <v>#N/A</v>
      </c>
    </row>
    <row r="36822" spans="1:5" hidden="1">
      <c r="A36822">
        <v>407</v>
      </c>
      <c r="B36822" t="s">
        <v>1369</v>
      </c>
      <c r="C36822" t="s">
        <v>43039</v>
      </c>
      <c r="D36822" t="e">
        <f>VLOOKUP(A36822,Planilha2!$1:$1048576,6,0)</f>
        <v>#N/A</v>
      </c>
      <c r="E36822" t="e">
        <f>VLOOKUP(C36822,Planilha5!B:B,1,0)</f>
        <v>#N/A</v>
      </c>
    </row>
    <row r="36823" spans="1:5" hidden="1">
      <c r="A36823" s="11">
        <v>82247</v>
      </c>
      <c r="B36823" t="s">
        <v>60</v>
      </c>
      <c r="C36823" t="s">
        <v>27711</v>
      </c>
      <c r="D36823" t="str">
        <f>VLOOKUP(A36823,Planilha2!$1:$1048576,6,0)</f>
        <v>2 - Magistrados</v>
      </c>
      <c r="E36823" t="e">
        <f>VLOOKUP(C36823,Planilha5!B:B,1,0)</f>
        <v>#N/A</v>
      </c>
    </row>
    <row r="36824" spans="1:5" hidden="1">
      <c r="A36824">
        <v>167</v>
      </c>
      <c r="B36824" t="s">
        <v>906</v>
      </c>
      <c r="C36824" t="s">
        <v>1345</v>
      </c>
      <c r="D36824" t="e">
        <f>VLOOKUP(A36824,Planilha2!$1:$1048576,6,0)</f>
        <v>#N/A</v>
      </c>
      <c r="E36824" t="e">
        <f>VLOOKUP(C36824,Planilha5!B:B,1,0)</f>
        <v>#N/A</v>
      </c>
    </row>
    <row r="36825" spans="1:5" hidden="1">
      <c r="A36825">
        <v>430</v>
      </c>
      <c r="B36825" t="s">
        <v>12755</v>
      </c>
      <c r="C36825" t="s">
        <v>43040</v>
      </c>
      <c r="D36825" t="e">
        <f>VLOOKUP(A36825,Planilha2!$1:$1048576,6,0)</f>
        <v>#N/A</v>
      </c>
      <c r="E36825" t="e">
        <f>VLOOKUP(C36825,Planilha5!B:B,1,0)</f>
        <v>#N/A</v>
      </c>
    </row>
    <row r="36826" spans="1:5" hidden="1">
      <c r="A36826">
        <v>624</v>
      </c>
      <c r="B36826" t="s">
        <v>32090</v>
      </c>
      <c r="C36826" t="s">
        <v>43041</v>
      </c>
      <c r="D36826" t="e">
        <f>VLOOKUP(A36826,Planilha2!$1:$1048576,6,0)</f>
        <v>#N/A</v>
      </c>
      <c r="E36826" t="e">
        <f>VLOOKUP(C36826,Planilha5!B:B,1,0)</f>
        <v>#N/A</v>
      </c>
    </row>
    <row r="36827" spans="1:5" hidden="1">
      <c r="A36827" s="11">
        <v>9958</v>
      </c>
      <c r="B36827" t="s">
        <v>435</v>
      </c>
      <c r="C36827" t="s">
        <v>43042</v>
      </c>
      <c r="D36827" t="str">
        <f>VLOOKUP(A36827,Planilha2!$1:$1048576,6,0)</f>
        <v>2 - Magistrados</v>
      </c>
      <c r="E36827" t="e">
        <f>VLOOKUP(C36827,Planilha5!B:B,1,0)</f>
        <v>#N/A</v>
      </c>
    </row>
    <row r="36828" spans="1:5" hidden="1">
      <c r="A36828" s="11">
        <v>201567</v>
      </c>
      <c r="B36828" t="s">
        <v>16461</v>
      </c>
      <c r="C36828" t="s">
        <v>43043</v>
      </c>
      <c r="D36828" t="e">
        <f>VLOOKUP(A36828,Planilha2!$1:$1048576,6,0)</f>
        <v>#N/A</v>
      </c>
      <c r="E36828" t="e">
        <f>VLOOKUP(C36828,Planilha5!B:B,1,0)</f>
        <v>#N/A</v>
      </c>
    </row>
    <row r="36829" spans="1:5" hidden="1">
      <c r="A36829" s="11">
        <v>1112</v>
      </c>
      <c r="B36829" t="s">
        <v>5676</v>
      </c>
      <c r="C36829" t="s">
        <v>43044</v>
      </c>
      <c r="D36829" t="e">
        <f>VLOOKUP(A36829,Planilha2!$1:$1048576,6,0)</f>
        <v>#N/A</v>
      </c>
      <c r="E36829" t="e">
        <f>VLOOKUP(C36829,Planilha5!B:B,1,0)</f>
        <v>#N/A</v>
      </c>
    </row>
    <row r="36830" spans="1:5" hidden="1">
      <c r="A36830" s="11">
        <v>23294</v>
      </c>
      <c r="B36830" t="s">
        <v>30460</v>
      </c>
      <c r="C36830" t="s">
        <v>43045</v>
      </c>
      <c r="D36830" t="e">
        <f>VLOOKUP(A36830,Planilha2!$1:$1048576,6,0)</f>
        <v>#N/A</v>
      </c>
      <c r="E36830" t="e">
        <f>VLOOKUP(C36830,Planilha5!B:B,1,0)</f>
        <v>#N/A</v>
      </c>
    </row>
    <row r="36831" spans="1:5" hidden="1">
      <c r="A36831" s="11">
        <v>46201</v>
      </c>
      <c r="B36831" t="s">
        <v>452</v>
      </c>
      <c r="C36831" t="s">
        <v>43046</v>
      </c>
      <c r="D36831" t="str">
        <f>VLOOKUP(A36831,Planilha2!$1:$1048576,6,0)</f>
        <v>2 - Magistrados</v>
      </c>
      <c r="E36831" t="e">
        <f>VLOOKUP(C36831,Planilha5!B:B,1,0)</f>
        <v>#N/A</v>
      </c>
    </row>
    <row r="36832" spans="1:5" hidden="1">
      <c r="A36832" s="11">
        <v>201611</v>
      </c>
      <c r="B36832" t="s">
        <v>4197</v>
      </c>
      <c r="C36832" t="s">
        <v>43047</v>
      </c>
      <c r="D36832" t="e">
        <f>VLOOKUP(A36832,Planilha2!$1:$1048576,6,0)</f>
        <v>#N/A</v>
      </c>
      <c r="E36832" t="e">
        <f>VLOOKUP(C36832,Planilha5!B:B,1,0)</f>
        <v>#N/A</v>
      </c>
    </row>
    <row r="36833" spans="1:5" hidden="1">
      <c r="A36833" s="11">
        <v>93282</v>
      </c>
      <c r="B36833" t="s">
        <v>4852</v>
      </c>
      <c r="C36833" t="s">
        <v>43048</v>
      </c>
      <c r="D36833" t="e">
        <f>VLOOKUP(A36833,Planilha2!$1:$1048576,6,0)</f>
        <v>#N/A</v>
      </c>
      <c r="E36833" t="e">
        <f>VLOOKUP(C36833,Planilha5!B:B,1,0)</f>
        <v>#N/A</v>
      </c>
    </row>
    <row r="36834" spans="1:5" hidden="1">
      <c r="A36834" s="11">
        <v>52107</v>
      </c>
      <c r="B36834" t="s">
        <v>8436</v>
      </c>
      <c r="C36834" t="s">
        <v>43049</v>
      </c>
      <c r="D36834" t="e">
        <f>VLOOKUP(A36834,Planilha2!$1:$1048576,6,0)</f>
        <v>#N/A</v>
      </c>
      <c r="E36834" t="e">
        <f>VLOOKUP(C36834,Planilha5!B:B,1,0)</f>
        <v>#N/A</v>
      </c>
    </row>
    <row r="36835" spans="1:5" hidden="1">
      <c r="A36835" s="11">
        <v>49041</v>
      </c>
      <c r="B36835" t="s">
        <v>27955</v>
      </c>
      <c r="C36835" t="s">
        <v>43050</v>
      </c>
      <c r="D36835" t="e">
        <f>VLOOKUP(A36835,Planilha2!$1:$1048576,6,0)</f>
        <v>#N/A</v>
      </c>
      <c r="E36835" t="e">
        <f>VLOOKUP(C36835,Planilha5!B:B,1,0)</f>
        <v>#N/A</v>
      </c>
    </row>
    <row r="36836" spans="1:5" hidden="1">
      <c r="A36836" s="11">
        <v>35072</v>
      </c>
      <c r="B36836" t="s">
        <v>9357</v>
      </c>
      <c r="C36836" t="s">
        <v>36072</v>
      </c>
      <c r="D36836" t="e">
        <f>VLOOKUP(A36836,Planilha2!$1:$1048576,6,0)</f>
        <v>#N/A</v>
      </c>
      <c r="E36836" t="e">
        <f>VLOOKUP(C36836,Planilha5!B:B,1,0)</f>
        <v>#N/A</v>
      </c>
    </row>
    <row r="36837" spans="1:5" hidden="1">
      <c r="A36837" s="11">
        <v>9228</v>
      </c>
      <c r="B36837" t="s">
        <v>6608</v>
      </c>
      <c r="C36837" t="s">
        <v>43051</v>
      </c>
      <c r="D36837" t="e">
        <f>VLOOKUP(A36837,Planilha2!$1:$1048576,6,0)</f>
        <v>#N/A</v>
      </c>
      <c r="E36837" t="e">
        <f>VLOOKUP(C36837,Planilha5!B:B,1,0)</f>
        <v>#N/A</v>
      </c>
    </row>
    <row r="36838" spans="1:5" hidden="1">
      <c r="A36838" s="11">
        <v>903918</v>
      </c>
      <c r="B36838" t="s">
        <v>10950</v>
      </c>
      <c r="C36838" t="s">
        <v>43052</v>
      </c>
      <c r="D36838" t="e">
        <f>VLOOKUP(A36838,Planilha2!$1:$1048576,6,0)</f>
        <v>#N/A</v>
      </c>
      <c r="E36838" t="e">
        <f>VLOOKUP(C36838,Planilha5!B:B,1,0)</f>
        <v>#N/A</v>
      </c>
    </row>
    <row r="36839" spans="1:5" hidden="1">
      <c r="A36839" s="11">
        <v>5134</v>
      </c>
      <c r="B36839" t="s">
        <v>2266</v>
      </c>
      <c r="C36839" t="s">
        <v>39341</v>
      </c>
      <c r="D36839" t="e">
        <f>VLOOKUP(A36839,Planilha2!$1:$1048576,6,0)</f>
        <v>#N/A</v>
      </c>
      <c r="E36839" t="e">
        <f>VLOOKUP(C36839,Planilha5!B:B,1,0)</f>
        <v>#N/A</v>
      </c>
    </row>
    <row r="36840" spans="1:5" hidden="1">
      <c r="A36840" s="11">
        <v>40248</v>
      </c>
      <c r="B36840" t="s">
        <v>16214</v>
      </c>
      <c r="C36840" t="s">
        <v>43053</v>
      </c>
      <c r="D36840" t="e">
        <f>VLOOKUP(A36840,Planilha2!$1:$1048576,6,0)</f>
        <v>#N/A</v>
      </c>
      <c r="E36840" t="e">
        <f>VLOOKUP(C36840,Planilha5!B:B,1,0)</f>
        <v>#N/A</v>
      </c>
    </row>
    <row r="36841" spans="1:5" hidden="1">
      <c r="A36841" s="11">
        <v>4131</v>
      </c>
      <c r="B36841" t="s">
        <v>35210</v>
      </c>
      <c r="C36841" t="s">
        <v>43054</v>
      </c>
      <c r="D36841" t="e">
        <f>VLOOKUP(A36841,Planilha2!$1:$1048576,6,0)</f>
        <v>#N/A</v>
      </c>
      <c r="E36841" t="e">
        <f>VLOOKUP(C36841,Planilha5!B:B,1,0)</f>
        <v>#N/A</v>
      </c>
    </row>
    <row r="36842" spans="1:5" hidden="1">
      <c r="A36842" s="11">
        <v>23113</v>
      </c>
      <c r="B36842" t="s">
        <v>7878</v>
      </c>
      <c r="C36842" t="s">
        <v>12345</v>
      </c>
      <c r="D36842" t="e">
        <f>VLOOKUP(A36842,Planilha2!$1:$1048576,6,0)</f>
        <v>#N/A</v>
      </c>
      <c r="E36842" t="e">
        <f>VLOOKUP(C36842,Planilha5!B:B,1,0)</f>
        <v>#N/A</v>
      </c>
    </row>
    <row r="36843" spans="1:5" hidden="1">
      <c r="A36843" s="11">
        <v>48058</v>
      </c>
      <c r="B36843" t="s">
        <v>27536</v>
      </c>
      <c r="C36843" t="s">
        <v>43055</v>
      </c>
      <c r="D36843" t="e">
        <f>VLOOKUP(A36843,Planilha2!$1:$1048576,6,0)</f>
        <v>#N/A</v>
      </c>
      <c r="E36843" t="e">
        <f>VLOOKUP(C36843,Planilha5!B:B,1,0)</f>
        <v>#N/A</v>
      </c>
    </row>
    <row r="36844" spans="1:5" hidden="1">
      <c r="A36844" s="11">
        <v>55369</v>
      </c>
      <c r="B36844" t="s">
        <v>41261</v>
      </c>
      <c r="C36844" t="s">
        <v>43056</v>
      </c>
      <c r="D36844" t="e">
        <f>VLOOKUP(A36844,Planilha2!$1:$1048576,6,0)</f>
        <v>#N/A</v>
      </c>
      <c r="E36844" t="e">
        <f>VLOOKUP(C36844,Planilha5!B:B,1,0)</f>
        <v>#N/A</v>
      </c>
    </row>
    <row r="36845" spans="1:5" hidden="1">
      <c r="A36845" s="11">
        <v>55757</v>
      </c>
      <c r="B36845" t="s">
        <v>21329</v>
      </c>
      <c r="C36845" t="s">
        <v>43057</v>
      </c>
      <c r="D36845" t="e">
        <f>VLOOKUP(A36845,Planilha2!$1:$1048576,6,0)</f>
        <v>#N/A</v>
      </c>
      <c r="E36845" t="e">
        <f>VLOOKUP(C36845,Planilha5!B:B,1,0)</f>
        <v>#N/A</v>
      </c>
    </row>
    <row r="36846" spans="1:5" hidden="1">
      <c r="A36846" s="11">
        <v>200536</v>
      </c>
      <c r="B36846" t="s">
        <v>13351</v>
      </c>
      <c r="C36846" t="s">
        <v>25332</v>
      </c>
      <c r="D36846" t="e">
        <f>VLOOKUP(A36846,Planilha2!$1:$1048576,6,0)</f>
        <v>#N/A</v>
      </c>
      <c r="E36846" t="e">
        <f>VLOOKUP(C36846,Planilha5!B:B,1,0)</f>
        <v>#N/A</v>
      </c>
    </row>
    <row r="36847" spans="1:5" hidden="1">
      <c r="A36847" s="11">
        <v>54656</v>
      </c>
      <c r="B36847" t="s">
        <v>25262</v>
      </c>
      <c r="C36847" t="s">
        <v>43058</v>
      </c>
      <c r="D36847" t="e">
        <f>VLOOKUP(A36847,Planilha2!$1:$1048576,6,0)</f>
        <v>#N/A</v>
      </c>
      <c r="E36847" t="e">
        <f>VLOOKUP(C36847,Planilha5!B:B,1,0)</f>
        <v>#N/A</v>
      </c>
    </row>
    <row r="36848" spans="1:5" hidden="1">
      <c r="A36848" s="11">
        <v>43417</v>
      </c>
      <c r="B36848" t="s">
        <v>15886</v>
      </c>
      <c r="C36848" t="s">
        <v>43059</v>
      </c>
      <c r="D36848" t="e">
        <f>VLOOKUP(A36848,Planilha2!$1:$1048576,6,0)</f>
        <v>#N/A</v>
      </c>
      <c r="E36848" t="e">
        <f>VLOOKUP(C36848,Planilha5!B:B,1,0)</f>
        <v>#N/A</v>
      </c>
    </row>
    <row r="36849" spans="1:5" hidden="1">
      <c r="A36849" s="11">
        <v>42590</v>
      </c>
      <c r="B36849" t="s">
        <v>15342</v>
      </c>
      <c r="C36849" t="s">
        <v>43060</v>
      </c>
      <c r="D36849" t="e">
        <f>VLOOKUP(A36849,Planilha2!$1:$1048576,6,0)</f>
        <v>#N/A</v>
      </c>
      <c r="E36849" t="e">
        <f>VLOOKUP(C36849,Planilha5!B:B,1,0)</f>
        <v>#N/A</v>
      </c>
    </row>
    <row r="36850" spans="1:5" hidden="1">
      <c r="A36850" s="11">
        <v>3860</v>
      </c>
      <c r="B36850" t="s">
        <v>15201</v>
      </c>
      <c r="C36850" t="s">
        <v>43061</v>
      </c>
      <c r="D36850" t="e">
        <f>VLOOKUP(A36850,Planilha2!$1:$1048576,6,0)</f>
        <v>#N/A</v>
      </c>
      <c r="E36850" t="e">
        <f>VLOOKUP(C36850,Planilha5!B:B,1,0)</f>
        <v>#N/A</v>
      </c>
    </row>
    <row r="36851" spans="1:5" hidden="1">
      <c r="A36851" s="11">
        <v>24088</v>
      </c>
      <c r="B36851" t="s">
        <v>27318</v>
      </c>
      <c r="C36851" t="s">
        <v>43062</v>
      </c>
      <c r="D36851" t="e">
        <f>VLOOKUP(A36851,Planilha2!$1:$1048576,6,0)</f>
        <v>#N/A</v>
      </c>
      <c r="E36851" t="e">
        <f>VLOOKUP(C36851,Planilha5!B:B,1,0)</f>
        <v>#N/A</v>
      </c>
    </row>
    <row r="36852" spans="1:5" hidden="1">
      <c r="A36852" s="11">
        <v>4428</v>
      </c>
      <c r="B36852" t="s">
        <v>4349</v>
      </c>
      <c r="C36852" t="s">
        <v>43063</v>
      </c>
      <c r="D36852" t="e">
        <f>VLOOKUP(A36852,Planilha2!$1:$1048576,6,0)</f>
        <v>#N/A</v>
      </c>
      <c r="E36852" t="e">
        <f>VLOOKUP(C36852,Planilha5!B:B,1,0)</f>
        <v>#N/A</v>
      </c>
    </row>
    <row r="36853" spans="1:5" hidden="1">
      <c r="A36853" s="11">
        <v>6575</v>
      </c>
      <c r="B36853" t="s">
        <v>28556</v>
      </c>
      <c r="C36853" t="s">
        <v>37434</v>
      </c>
      <c r="D36853" t="e">
        <f>VLOOKUP(A36853,Planilha2!$1:$1048576,6,0)</f>
        <v>#N/A</v>
      </c>
      <c r="E36853" t="e">
        <f>VLOOKUP(C36853,Planilha5!B:B,1,0)</f>
        <v>#N/A</v>
      </c>
    </row>
    <row r="36854" spans="1:5" hidden="1">
      <c r="A36854" s="11">
        <v>50769</v>
      </c>
      <c r="B36854" t="s">
        <v>15288</v>
      </c>
      <c r="C36854" t="s">
        <v>43064</v>
      </c>
      <c r="D36854" t="e">
        <f>VLOOKUP(A36854,Planilha2!$1:$1048576,6,0)</f>
        <v>#N/A</v>
      </c>
      <c r="E36854" t="e">
        <f>VLOOKUP(C36854,Planilha5!B:B,1,0)</f>
        <v>#N/A</v>
      </c>
    </row>
    <row r="36855" spans="1:5" hidden="1">
      <c r="A36855" s="11">
        <v>54676</v>
      </c>
      <c r="B36855" t="s">
        <v>43065</v>
      </c>
      <c r="C36855" t="s">
        <v>43066</v>
      </c>
      <c r="D36855" t="e">
        <f>VLOOKUP(A36855,Planilha2!$1:$1048576,6,0)</f>
        <v>#N/A</v>
      </c>
      <c r="E36855" t="e">
        <f>VLOOKUP(C36855,Planilha5!B:B,1,0)</f>
        <v>#N/A</v>
      </c>
    </row>
    <row r="36856" spans="1:5" hidden="1">
      <c r="A36856" s="11">
        <v>1053</v>
      </c>
      <c r="B36856" t="s">
        <v>2901</v>
      </c>
      <c r="C36856" t="s">
        <v>43067</v>
      </c>
      <c r="D36856" t="e">
        <f>VLOOKUP(A36856,Planilha2!$1:$1048576,6,0)</f>
        <v>#N/A</v>
      </c>
      <c r="E36856" t="e">
        <f>VLOOKUP(C36856,Planilha5!B:B,1,0)</f>
        <v>#N/A</v>
      </c>
    </row>
    <row r="36857" spans="1:5" hidden="1">
      <c r="A36857" s="11">
        <v>55778</v>
      </c>
      <c r="B36857" t="s">
        <v>26195</v>
      </c>
      <c r="C36857" t="s">
        <v>43068</v>
      </c>
      <c r="D36857" t="e">
        <f>VLOOKUP(A36857,Planilha2!$1:$1048576,6,0)</f>
        <v>#N/A</v>
      </c>
      <c r="E36857" t="e">
        <f>VLOOKUP(C36857,Planilha5!B:B,1,0)</f>
        <v>#N/A</v>
      </c>
    </row>
    <row r="36858" spans="1:5" hidden="1">
      <c r="A36858" s="11">
        <v>200751</v>
      </c>
      <c r="B36858" t="s">
        <v>15978</v>
      </c>
      <c r="C36858" t="s">
        <v>43069</v>
      </c>
      <c r="D36858" t="e">
        <f>VLOOKUP(A36858,Planilha2!$1:$1048576,6,0)</f>
        <v>#N/A</v>
      </c>
      <c r="E36858" t="e">
        <f>VLOOKUP(C36858,Planilha5!B:B,1,0)</f>
        <v>#N/A</v>
      </c>
    </row>
    <row r="36859" spans="1:5" hidden="1">
      <c r="A36859" s="11">
        <v>7161</v>
      </c>
      <c r="B36859" t="s">
        <v>335</v>
      </c>
      <c r="C36859" t="s">
        <v>43070</v>
      </c>
      <c r="D36859" t="str">
        <f>VLOOKUP(A36859,Planilha2!$1:$1048576,6,0)</f>
        <v>2 - Magistrados</v>
      </c>
      <c r="E36859" t="e">
        <f>VLOOKUP(C36859,Planilha5!B:B,1,0)</f>
        <v>#N/A</v>
      </c>
    </row>
    <row r="36860" spans="1:5" hidden="1">
      <c r="A36860" s="11">
        <v>8210</v>
      </c>
      <c r="B36860" t="s">
        <v>3938</v>
      </c>
      <c r="C36860" t="s">
        <v>43071</v>
      </c>
      <c r="D36860" t="e">
        <f>VLOOKUP(A36860,Planilha2!$1:$1048576,6,0)</f>
        <v>#N/A</v>
      </c>
      <c r="E36860" t="e">
        <f>VLOOKUP(C36860,Planilha5!B:B,1,0)</f>
        <v>#N/A</v>
      </c>
    </row>
    <row r="36861" spans="1:5" hidden="1">
      <c r="A36861" s="11">
        <v>8810</v>
      </c>
      <c r="B36861" t="s">
        <v>52</v>
      </c>
      <c r="C36861" t="s">
        <v>43072</v>
      </c>
      <c r="D36861" t="str">
        <f>VLOOKUP(A36861,Planilha2!$1:$1048576,6,0)</f>
        <v>5 - Desembargador</v>
      </c>
      <c r="E36861" t="e">
        <f>VLOOKUP(C36861,Planilha5!B:B,1,0)</f>
        <v>#N/A</v>
      </c>
    </row>
    <row r="36862" spans="1:5" hidden="1">
      <c r="A36862" s="11">
        <v>22201</v>
      </c>
      <c r="B36862" t="s">
        <v>19480</v>
      </c>
      <c r="C36862" t="s">
        <v>43073</v>
      </c>
      <c r="D36862" t="e">
        <f>VLOOKUP(A36862,Planilha2!$1:$1048576,6,0)</f>
        <v>#N/A</v>
      </c>
      <c r="E36862" t="e">
        <f>VLOOKUP(C36862,Planilha5!B:B,1,0)</f>
        <v>#N/A</v>
      </c>
    </row>
    <row r="36863" spans="1:5" hidden="1">
      <c r="A36863" s="11">
        <v>1501</v>
      </c>
      <c r="B36863" t="s">
        <v>2548</v>
      </c>
      <c r="C36863" t="s">
        <v>43074</v>
      </c>
      <c r="D36863" t="e">
        <f>VLOOKUP(A36863,Planilha2!$1:$1048576,6,0)</f>
        <v>#N/A</v>
      </c>
      <c r="E36863" t="e">
        <f>VLOOKUP(C36863,Planilha5!B:B,1,0)</f>
        <v>#N/A</v>
      </c>
    </row>
    <row r="36864" spans="1:5" hidden="1">
      <c r="A36864" s="11">
        <v>903914</v>
      </c>
      <c r="B36864" t="s">
        <v>16897</v>
      </c>
      <c r="C36864" t="s">
        <v>43075</v>
      </c>
      <c r="D36864" t="e">
        <f>VLOOKUP(A36864,Planilha2!$1:$1048576,6,0)</f>
        <v>#N/A</v>
      </c>
      <c r="E36864" t="e">
        <f>VLOOKUP(C36864,Planilha5!B:B,1,0)</f>
        <v>#N/A</v>
      </c>
    </row>
    <row r="36865" spans="1:5" hidden="1">
      <c r="A36865" s="11">
        <v>201690</v>
      </c>
      <c r="B36865" t="s">
        <v>621</v>
      </c>
      <c r="C36865" t="s">
        <v>43076</v>
      </c>
      <c r="D36865" t="str">
        <f>VLOOKUP(A36865,Planilha2!$1:$1048576,6,0)</f>
        <v>2 - Magistrados</v>
      </c>
      <c r="E36865" t="e">
        <f>VLOOKUP(C36865,Planilha5!B:B,1,0)</f>
        <v>#N/A</v>
      </c>
    </row>
    <row r="36866" spans="1:5" hidden="1">
      <c r="A36866" s="11">
        <v>2893</v>
      </c>
      <c r="B36866" t="s">
        <v>3264</v>
      </c>
      <c r="C36866" t="s">
        <v>43077</v>
      </c>
      <c r="D36866" t="e">
        <f>VLOOKUP(A36866,Planilha2!$1:$1048576,6,0)</f>
        <v>#N/A</v>
      </c>
      <c r="E36866" t="e">
        <f>VLOOKUP(C36866,Planilha5!B:B,1,0)</f>
        <v>#N/A</v>
      </c>
    </row>
    <row r="36867" spans="1:5" hidden="1">
      <c r="A36867">
        <v>343</v>
      </c>
      <c r="B36867" t="s">
        <v>3739</v>
      </c>
      <c r="C36867" t="s">
        <v>43078</v>
      </c>
      <c r="D36867" t="e">
        <f>VLOOKUP(A36867,Planilha2!$1:$1048576,6,0)</f>
        <v>#N/A</v>
      </c>
      <c r="E36867" t="e">
        <f>VLOOKUP(C36867,Planilha5!B:B,1,0)</f>
        <v>#N/A</v>
      </c>
    </row>
    <row r="36868" spans="1:5" hidden="1">
      <c r="A36868" s="11">
        <v>52684</v>
      </c>
      <c r="B36868" t="s">
        <v>10472</v>
      </c>
      <c r="C36868" t="s">
        <v>43079</v>
      </c>
      <c r="D36868" t="e">
        <f>VLOOKUP(A36868,Planilha2!$1:$1048576,6,0)</f>
        <v>#N/A</v>
      </c>
      <c r="E36868" t="e">
        <f>VLOOKUP(C36868,Planilha5!B:B,1,0)</f>
        <v>#N/A</v>
      </c>
    </row>
    <row r="36869" spans="1:5" hidden="1">
      <c r="A36869" s="11">
        <v>200652</v>
      </c>
      <c r="B36869" t="s">
        <v>2858</v>
      </c>
      <c r="C36869" t="s">
        <v>43080</v>
      </c>
      <c r="D36869" t="e">
        <f>VLOOKUP(A36869,Planilha2!$1:$1048576,6,0)</f>
        <v>#N/A</v>
      </c>
      <c r="E36869" t="e">
        <f>VLOOKUP(C36869,Planilha5!B:B,1,0)</f>
        <v>#N/A</v>
      </c>
    </row>
    <row r="36870" spans="1:5" hidden="1">
      <c r="A36870" s="11">
        <v>50074</v>
      </c>
      <c r="B36870" t="s">
        <v>7383</v>
      </c>
      <c r="C36870" t="s">
        <v>43081</v>
      </c>
      <c r="D36870" t="e">
        <f>VLOOKUP(A36870,Planilha2!$1:$1048576,6,0)</f>
        <v>#N/A</v>
      </c>
      <c r="E36870" t="e">
        <f>VLOOKUP(C36870,Planilha5!B:B,1,0)</f>
        <v>#N/A</v>
      </c>
    </row>
    <row r="36871" spans="1:5" hidden="1">
      <c r="A36871" s="11">
        <v>52827</v>
      </c>
      <c r="B36871" t="s">
        <v>26570</v>
      </c>
      <c r="C36871" t="s">
        <v>43082</v>
      </c>
      <c r="D36871" t="e">
        <f>VLOOKUP(A36871,Planilha2!$1:$1048576,6,0)</f>
        <v>#N/A</v>
      </c>
      <c r="E36871" t="e">
        <f>VLOOKUP(C36871,Planilha5!B:B,1,0)</f>
        <v>#N/A</v>
      </c>
    </row>
    <row r="36872" spans="1:5" hidden="1">
      <c r="A36872" s="11">
        <v>24595</v>
      </c>
      <c r="B36872" t="s">
        <v>17797</v>
      </c>
      <c r="C36872" t="s">
        <v>43083</v>
      </c>
      <c r="D36872" t="e">
        <f>VLOOKUP(A36872,Planilha2!$1:$1048576,6,0)</f>
        <v>#N/A</v>
      </c>
      <c r="E36872" t="e">
        <f>VLOOKUP(C36872,Planilha5!B:B,1,0)</f>
        <v>#N/A</v>
      </c>
    </row>
    <row r="36873" spans="1:5" hidden="1">
      <c r="A36873" s="11">
        <v>10252</v>
      </c>
      <c r="B36873" t="s">
        <v>255</v>
      </c>
      <c r="C36873" t="s">
        <v>4667</v>
      </c>
      <c r="D36873" t="str">
        <f>VLOOKUP(A36873,Planilha2!$1:$1048576,6,0)</f>
        <v>2 - Magistrados</v>
      </c>
      <c r="E36873" t="e">
        <f>VLOOKUP(C36873,Planilha5!B:B,1,0)</f>
        <v>#N/A</v>
      </c>
    </row>
    <row r="36874" spans="1:5" hidden="1">
      <c r="A36874" s="11">
        <v>96713</v>
      </c>
      <c r="B36874" t="s">
        <v>16366</v>
      </c>
      <c r="C36874" t="s">
        <v>17464</v>
      </c>
      <c r="D36874" t="e">
        <f>VLOOKUP(A36874,Planilha2!$1:$1048576,6,0)</f>
        <v>#N/A</v>
      </c>
      <c r="E36874" t="str">
        <f>VLOOKUP(C36874,Planilha5!B:B,1,0)</f>
        <v>MARIA TELVA NOGUEIRA LEITE</v>
      </c>
    </row>
    <row r="36875" spans="1:5" hidden="1">
      <c r="A36875" s="11">
        <v>9444</v>
      </c>
      <c r="B36875" t="s">
        <v>6367</v>
      </c>
      <c r="C36875" t="s">
        <v>43084</v>
      </c>
      <c r="D36875" t="e">
        <f>VLOOKUP(A36875,Planilha2!$1:$1048576,6,0)</f>
        <v>#N/A</v>
      </c>
      <c r="E36875" t="e">
        <f>VLOOKUP(C36875,Planilha5!B:B,1,0)</f>
        <v>#N/A</v>
      </c>
    </row>
    <row r="36876" spans="1:5" hidden="1">
      <c r="A36876" s="11">
        <v>54821</v>
      </c>
      <c r="B36876" t="s">
        <v>7788</v>
      </c>
      <c r="C36876" t="s">
        <v>43085</v>
      </c>
      <c r="D36876" t="e">
        <f>VLOOKUP(A36876,Planilha2!$1:$1048576,6,0)</f>
        <v>#N/A</v>
      </c>
      <c r="E36876" t="e">
        <f>VLOOKUP(C36876,Planilha5!B:B,1,0)</f>
        <v>#N/A</v>
      </c>
    </row>
    <row r="36877" spans="1:5" hidden="1">
      <c r="A36877" s="11">
        <v>55260</v>
      </c>
      <c r="B36877" t="s">
        <v>39037</v>
      </c>
      <c r="C36877" t="s">
        <v>43086</v>
      </c>
      <c r="D36877" t="e">
        <f>VLOOKUP(A36877,Planilha2!$1:$1048576,6,0)</f>
        <v>#N/A</v>
      </c>
      <c r="E36877" t="e">
        <f>VLOOKUP(C36877,Planilha5!B:B,1,0)</f>
        <v>#N/A</v>
      </c>
    </row>
    <row r="36878" spans="1:5" hidden="1">
      <c r="A36878" s="11">
        <v>55555</v>
      </c>
      <c r="B36878" t="s">
        <v>26934</v>
      </c>
      <c r="C36878" t="s">
        <v>43087</v>
      </c>
      <c r="D36878" t="e">
        <f>VLOOKUP(A36878,Planilha2!$1:$1048576,6,0)</f>
        <v>#N/A</v>
      </c>
      <c r="E36878" t="e">
        <f>VLOOKUP(C36878,Planilha5!B:B,1,0)</f>
        <v>#N/A</v>
      </c>
    </row>
    <row r="36879" spans="1:5" hidden="1">
      <c r="A36879" s="11">
        <v>27467</v>
      </c>
      <c r="B36879" t="s">
        <v>13446</v>
      </c>
      <c r="C36879" t="s">
        <v>43088</v>
      </c>
      <c r="D36879" t="e">
        <f>VLOOKUP(A36879,Planilha2!$1:$1048576,6,0)</f>
        <v>#N/A</v>
      </c>
      <c r="E36879" t="e">
        <f>VLOOKUP(C36879,Planilha5!B:B,1,0)</f>
        <v>#N/A</v>
      </c>
    </row>
    <row r="36880" spans="1:5" hidden="1">
      <c r="A36880" s="11">
        <v>45363</v>
      </c>
      <c r="B36880" t="s">
        <v>30191</v>
      </c>
      <c r="C36880" t="s">
        <v>43089</v>
      </c>
      <c r="D36880" t="e">
        <f>VLOOKUP(A36880,Planilha2!$1:$1048576,6,0)</f>
        <v>#N/A</v>
      </c>
      <c r="E36880" t="e">
        <f>VLOOKUP(C36880,Planilha5!B:B,1,0)</f>
        <v>#N/A</v>
      </c>
    </row>
    <row r="36881" spans="1:5" hidden="1">
      <c r="A36881">
        <v>740</v>
      </c>
      <c r="B36881" t="s">
        <v>15488</v>
      </c>
      <c r="C36881" t="s">
        <v>42811</v>
      </c>
      <c r="D36881" t="e">
        <f>VLOOKUP(A36881,Planilha2!$1:$1048576,6,0)</f>
        <v>#N/A</v>
      </c>
      <c r="E36881" t="e">
        <f>VLOOKUP(C36881,Planilha5!B:B,1,0)</f>
        <v>#N/A</v>
      </c>
    </row>
    <row r="36882" spans="1:5" hidden="1">
      <c r="A36882" s="11">
        <v>54271</v>
      </c>
      <c r="B36882" t="s">
        <v>27640</v>
      </c>
      <c r="C36882" t="s">
        <v>43090</v>
      </c>
      <c r="D36882" t="e">
        <f>VLOOKUP(A36882,Planilha2!$1:$1048576,6,0)</f>
        <v>#N/A</v>
      </c>
      <c r="E36882" t="e">
        <f>VLOOKUP(C36882,Planilha5!B:B,1,0)</f>
        <v>#N/A</v>
      </c>
    </row>
    <row r="36883" spans="1:5" hidden="1">
      <c r="A36883" s="11">
        <v>54493</v>
      </c>
      <c r="B36883" t="s">
        <v>38286</v>
      </c>
      <c r="C36883" t="s">
        <v>43091</v>
      </c>
      <c r="D36883" t="e">
        <f>VLOOKUP(A36883,Planilha2!$1:$1048576,6,0)</f>
        <v>#N/A</v>
      </c>
      <c r="E36883" t="e">
        <f>VLOOKUP(C36883,Planilha5!B:B,1,0)</f>
        <v>#N/A</v>
      </c>
    </row>
    <row r="36884" spans="1:5" hidden="1">
      <c r="A36884" s="11">
        <v>47062</v>
      </c>
      <c r="B36884" t="s">
        <v>38299</v>
      </c>
      <c r="C36884" t="s">
        <v>43092</v>
      </c>
      <c r="D36884" t="e">
        <f>VLOOKUP(A36884,Planilha2!$1:$1048576,6,0)</f>
        <v>#N/A</v>
      </c>
      <c r="E36884" t="e">
        <f>VLOOKUP(C36884,Planilha5!B:B,1,0)</f>
        <v>#N/A</v>
      </c>
    </row>
    <row r="36885" spans="1:5" hidden="1">
      <c r="A36885" s="11">
        <v>51622</v>
      </c>
      <c r="B36885" t="s">
        <v>22068</v>
      </c>
      <c r="C36885" t="s">
        <v>43093</v>
      </c>
      <c r="D36885" t="e">
        <f>VLOOKUP(A36885,Planilha2!$1:$1048576,6,0)</f>
        <v>#N/A</v>
      </c>
      <c r="E36885" t="e">
        <f>VLOOKUP(C36885,Planilha5!B:B,1,0)</f>
        <v>#N/A</v>
      </c>
    </row>
    <row r="36886" spans="1:5" hidden="1">
      <c r="A36886" s="11">
        <v>905065</v>
      </c>
      <c r="B36886" t="s">
        <v>31300</v>
      </c>
      <c r="C36886" t="s">
        <v>43094</v>
      </c>
      <c r="D36886" t="e">
        <f>VLOOKUP(A36886,Planilha2!$1:$1048576,6,0)</f>
        <v>#N/A</v>
      </c>
      <c r="E36886" t="e">
        <f>VLOOKUP(C36886,Planilha5!B:B,1,0)</f>
        <v>#N/A</v>
      </c>
    </row>
    <row r="36887" spans="1:5" hidden="1">
      <c r="A36887" s="11">
        <v>52280</v>
      </c>
      <c r="B36887" t="s">
        <v>36901</v>
      </c>
      <c r="C36887" t="s">
        <v>43095</v>
      </c>
      <c r="D36887" t="e">
        <f>VLOOKUP(A36887,Planilha2!$1:$1048576,6,0)</f>
        <v>#N/A</v>
      </c>
      <c r="E36887" t="e">
        <f>VLOOKUP(C36887,Planilha5!B:B,1,0)</f>
        <v>#N/A</v>
      </c>
    </row>
    <row r="36888" spans="1:5" hidden="1">
      <c r="A36888">
        <v>724</v>
      </c>
      <c r="B36888" t="s">
        <v>5225</v>
      </c>
      <c r="C36888" t="s">
        <v>43096</v>
      </c>
      <c r="D36888" t="e">
        <f>VLOOKUP(A36888,Planilha2!$1:$1048576,6,0)</f>
        <v>#N/A</v>
      </c>
      <c r="E36888" t="e">
        <f>VLOOKUP(C36888,Planilha5!B:B,1,0)</f>
        <v>#N/A</v>
      </c>
    </row>
    <row r="36889" spans="1:5" hidden="1">
      <c r="A36889">
        <v>796</v>
      </c>
      <c r="B36889" t="s">
        <v>749</v>
      </c>
      <c r="C36889" t="s">
        <v>18502</v>
      </c>
      <c r="D36889" t="e">
        <f>VLOOKUP(A36889,Planilha2!$1:$1048576,6,0)</f>
        <v>#N/A</v>
      </c>
      <c r="E36889" t="str">
        <f>VLOOKUP(C36889,Planilha5!B:B,1,0)</f>
        <v>FABIENNE MESQUITA FERNANDES</v>
      </c>
    </row>
    <row r="36890" spans="1:5" hidden="1">
      <c r="A36890" s="11">
        <v>904970</v>
      </c>
      <c r="B36890" t="s">
        <v>38689</v>
      </c>
      <c r="C36890" t="s">
        <v>43097</v>
      </c>
      <c r="D36890" t="e">
        <f>VLOOKUP(A36890,Planilha2!$1:$1048576,6,0)</f>
        <v>#N/A</v>
      </c>
      <c r="E36890" t="e">
        <f>VLOOKUP(C36890,Planilha5!B:B,1,0)</f>
        <v>#N/A</v>
      </c>
    </row>
    <row r="36891" spans="1:5" hidden="1">
      <c r="A36891" s="11">
        <v>54406</v>
      </c>
      <c r="B36891" t="s">
        <v>9503</v>
      </c>
      <c r="C36891" t="s">
        <v>43098</v>
      </c>
      <c r="D36891" t="e">
        <f>VLOOKUP(A36891,Planilha2!$1:$1048576,6,0)</f>
        <v>#N/A</v>
      </c>
      <c r="E36891" t="e">
        <f>VLOOKUP(C36891,Planilha5!B:B,1,0)</f>
        <v>#N/A</v>
      </c>
    </row>
    <row r="36892" spans="1:5" hidden="1">
      <c r="A36892" s="11">
        <v>200915</v>
      </c>
      <c r="B36892" t="s">
        <v>573</v>
      </c>
      <c r="C36892" t="s">
        <v>43099</v>
      </c>
      <c r="D36892" t="str">
        <f>VLOOKUP(A36892,Planilha2!$1:$1048576,6,0)</f>
        <v>2 - Magistrados</v>
      </c>
      <c r="E36892" t="e">
        <f>VLOOKUP(C36892,Planilha5!B:B,1,0)</f>
        <v>#N/A</v>
      </c>
    </row>
    <row r="36893" spans="1:5" hidden="1">
      <c r="A36893" s="11">
        <v>48992</v>
      </c>
      <c r="B36893" t="s">
        <v>9515</v>
      </c>
      <c r="C36893" t="s">
        <v>43100</v>
      </c>
      <c r="D36893" t="e">
        <f>VLOOKUP(A36893,Planilha2!$1:$1048576,6,0)</f>
        <v>#N/A</v>
      </c>
      <c r="E36893" t="e">
        <f>VLOOKUP(C36893,Planilha5!B:B,1,0)</f>
        <v>#N/A</v>
      </c>
    </row>
    <row r="36894" spans="1:5" hidden="1">
      <c r="A36894">
        <v>688</v>
      </c>
      <c r="B36894" t="s">
        <v>29535</v>
      </c>
      <c r="C36894" t="s">
        <v>43101</v>
      </c>
      <c r="D36894" t="e">
        <f>VLOOKUP(A36894,Planilha2!$1:$1048576,6,0)</f>
        <v>#N/A</v>
      </c>
      <c r="E36894" t="e">
        <f>VLOOKUP(C36894,Planilha5!B:B,1,0)</f>
        <v>#N/A</v>
      </c>
    </row>
    <row r="36895" spans="1:5" hidden="1">
      <c r="A36895">
        <v>306</v>
      </c>
      <c r="B36895" t="s">
        <v>3487</v>
      </c>
      <c r="C36895" t="s">
        <v>43102</v>
      </c>
      <c r="D36895" t="e">
        <f>VLOOKUP(A36895,Planilha2!$1:$1048576,6,0)</f>
        <v>#N/A</v>
      </c>
      <c r="E36895" t="e">
        <f>VLOOKUP(C36895,Planilha5!B:B,1,0)</f>
        <v>#N/A</v>
      </c>
    </row>
    <row r="36896" spans="1:5" hidden="1">
      <c r="A36896" s="11">
        <v>23626</v>
      </c>
      <c r="B36896" t="s">
        <v>12224</v>
      </c>
      <c r="C36896" t="s">
        <v>43103</v>
      </c>
      <c r="D36896" t="e">
        <f>VLOOKUP(A36896,Planilha2!$1:$1048576,6,0)</f>
        <v>#N/A</v>
      </c>
      <c r="E36896" t="e">
        <f>VLOOKUP(C36896,Planilha5!B:B,1,0)</f>
        <v>#N/A</v>
      </c>
    </row>
    <row r="36897" spans="1:5" hidden="1">
      <c r="A36897" s="11">
        <v>200786</v>
      </c>
      <c r="B36897" t="s">
        <v>24700</v>
      </c>
      <c r="C36897" t="s">
        <v>43104</v>
      </c>
      <c r="D36897" t="e">
        <f>VLOOKUP(A36897,Planilha2!$1:$1048576,6,0)</f>
        <v>#N/A</v>
      </c>
      <c r="E36897" t="e">
        <f>VLOOKUP(C36897,Planilha5!B:B,1,0)</f>
        <v>#N/A</v>
      </c>
    </row>
    <row r="36898" spans="1:5" hidden="1">
      <c r="A36898" s="11">
        <v>43213</v>
      </c>
      <c r="B36898" t="s">
        <v>33016</v>
      </c>
      <c r="C36898" t="s">
        <v>43105</v>
      </c>
      <c r="D36898" t="e">
        <f>VLOOKUP(A36898,Planilha2!$1:$1048576,6,0)</f>
        <v>#N/A</v>
      </c>
      <c r="E36898" t="e">
        <f>VLOOKUP(C36898,Planilha5!B:B,1,0)</f>
        <v>#N/A</v>
      </c>
    </row>
    <row r="36899" spans="1:5" hidden="1">
      <c r="A36899" s="11">
        <v>48051</v>
      </c>
      <c r="B36899" t="s">
        <v>31806</v>
      </c>
      <c r="C36899" t="s">
        <v>43106</v>
      </c>
      <c r="D36899" t="e">
        <f>VLOOKUP(A36899,Planilha2!$1:$1048576,6,0)</f>
        <v>#N/A</v>
      </c>
      <c r="E36899" t="e">
        <f>VLOOKUP(C36899,Planilha5!B:B,1,0)</f>
        <v>#N/A</v>
      </c>
    </row>
    <row r="36900" spans="1:5" hidden="1">
      <c r="A36900" s="11">
        <v>18568</v>
      </c>
      <c r="B36900" t="s">
        <v>1565</v>
      </c>
      <c r="C36900" t="s">
        <v>43107</v>
      </c>
      <c r="D36900" t="e">
        <f>VLOOKUP(A36900,Planilha2!$1:$1048576,6,0)</f>
        <v>#N/A</v>
      </c>
      <c r="E36900" t="e">
        <f>VLOOKUP(C36900,Planilha5!B:B,1,0)</f>
        <v>#N/A</v>
      </c>
    </row>
    <row r="36901" spans="1:5" hidden="1">
      <c r="A36901" s="11">
        <v>53881</v>
      </c>
      <c r="B36901" t="s">
        <v>16368</v>
      </c>
      <c r="C36901" t="s">
        <v>43108</v>
      </c>
      <c r="D36901" t="e">
        <f>VLOOKUP(A36901,Planilha2!$1:$1048576,6,0)</f>
        <v>#N/A</v>
      </c>
      <c r="E36901" t="e">
        <f>VLOOKUP(C36901,Planilha5!B:B,1,0)</f>
        <v>#N/A</v>
      </c>
    </row>
    <row r="36902" spans="1:5" hidden="1">
      <c r="A36902" s="11">
        <v>24790</v>
      </c>
      <c r="B36902" t="s">
        <v>6339</v>
      </c>
      <c r="C36902" t="s">
        <v>43109</v>
      </c>
      <c r="D36902" t="e">
        <f>VLOOKUP(A36902,Planilha2!$1:$1048576,6,0)</f>
        <v>#N/A</v>
      </c>
      <c r="E36902" t="e">
        <f>VLOOKUP(C36902,Planilha5!B:B,1,0)</f>
        <v>#N/A</v>
      </c>
    </row>
    <row r="36903" spans="1:5" hidden="1">
      <c r="A36903" s="11">
        <v>6438</v>
      </c>
      <c r="B36903" t="s">
        <v>7335</v>
      </c>
      <c r="C36903" t="s">
        <v>43110</v>
      </c>
      <c r="D36903" t="e">
        <f>VLOOKUP(A36903,Planilha2!$1:$1048576,6,0)</f>
        <v>#N/A</v>
      </c>
      <c r="E36903" t="e">
        <f>VLOOKUP(C36903,Planilha5!B:B,1,0)</f>
        <v>#N/A</v>
      </c>
    </row>
    <row r="36904" spans="1:5" hidden="1">
      <c r="A36904">
        <v>484</v>
      </c>
      <c r="B36904" t="s">
        <v>820</v>
      </c>
      <c r="C36904" t="s">
        <v>43111</v>
      </c>
      <c r="D36904" t="e">
        <f>VLOOKUP(A36904,Planilha2!$1:$1048576,6,0)</f>
        <v>#N/A</v>
      </c>
      <c r="E36904" t="e">
        <f>VLOOKUP(C36904,Planilha5!B:B,1,0)</f>
        <v>#N/A</v>
      </c>
    </row>
    <row r="36905" spans="1:5" hidden="1">
      <c r="A36905" s="11">
        <v>43896</v>
      </c>
      <c r="B36905" t="s">
        <v>146</v>
      </c>
      <c r="C36905" t="s">
        <v>43112</v>
      </c>
      <c r="D36905" t="str">
        <f>VLOOKUP(A36905,Planilha2!$1:$1048576,6,0)</f>
        <v>2 - Magistrados</v>
      </c>
      <c r="E36905" t="e">
        <f>VLOOKUP(C36905,Planilha5!B:B,1,0)</f>
        <v>#N/A</v>
      </c>
    </row>
    <row r="36906" spans="1:5" hidden="1">
      <c r="A36906" s="11">
        <v>6020</v>
      </c>
      <c r="B36906" t="s">
        <v>8762</v>
      </c>
      <c r="C36906" t="s">
        <v>711</v>
      </c>
      <c r="D36906" t="e">
        <f>VLOOKUP(A36906,Planilha2!$1:$1048576,6,0)</f>
        <v>#N/A</v>
      </c>
      <c r="E36906" t="e">
        <f>VLOOKUP(C36906,Planilha5!B:B,1,0)</f>
        <v>#N/A</v>
      </c>
    </row>
    <row r="36907" spans="1:5" hidden="1">
      <c r="A36907" s="11">
        <v>904520</v>
      </c>
      <c r="B36907" t="s">
        <v>17703</v>
      </c>
      <c r="C36907" t="s">
        <v>43113</v>
      </c>
      <c r="D36907" t="e">
        <f>VLOOKUP(A36907,Planilha2!$1:$1048576,6,0)</f>
        <v>#N/A</v>
      </c>
      <c r="E36907" t="e">
        <f>VLOOKUP(C36907,Planilha5!B:B,1,0)</f>
        <v>#N/A</v>
      </c>
    </row>
    <row r="36908" spans="1:5" hidden="1">
      <c r="A36908" s="11">
        <v>2575</v>
      </c>
      <c r="B36908" t="s">
        <v>1126</v>
      </c>
      <c r="C36908" t="s">
        <v>43114</v>
      </c>
      <c r="D36908" t="e">
        <f>VLOOKUP(A36908,Planilha2!$1:$1048576,6,0)</f>
        <v>#N/A</v>
      </c>
      <c r="E36908" t="e">
        <f>VLOOKUP(C36908,Planilha5!B:B,1,0)</f>
        <v>#N/A</v>
      </c>
    </row>
    <row r="36909" spans="1:5" hidden="1">
      <c r="A36909" s="11">
        <v>9670</v>
      </c>
      <c r="B36909" t="s">
        <v>1537</v>
      </c>
      <c r="C36909" t="s">
        <v>42825</v>
      </c>
      <c r="D36909" t="e">
        <f>VLOOKUP(A36909,Planilha2!$1:$1048576,6,0)</f>
        <v>#N/A</v>
      </c>
      <c r="E36909" t="e">
        <f>VLOOKUP(C36909,Planilha5!B:B,1,0)</f>
        <v>#N/A</v>
      </c>
    </row>
    <row r="36910" spans="1:5" hidden="1">
      <c r="A36910" s="11">
        <v>40487</v>
      </c>
      <c r="B36910" t="s">
        <v>6228</v>
      </c>
      <c r="C36910" t="s">
        <v>43115</v>
      </c>
      <c r="D36910" t="e">
        <f>VLOOKUP(A36910,Planilha2!$1:$1048576,6,0)</f>
        <v>#N/A</v>
      </c>
      <c r="E36910" t="e">
        <f>VLOOKUP(C36910,Planilha5!B:B,1,0)</f>
        <v>#N/A</v>
      </c>
    </row>
    <row r="36911" spans="1:5" hidden="1">
      <c r="A36911" s="11">
        <v>49753</v>
      </c>
      <c r="B36911" t="s">
        <v>15898</v>
      </c>
      <c r="C36911" t="s">
        <v>43116</v>
      </c>
      <c r="D36911" t="e">
        <f>VLOOKUP(A36911,Planilha2!$1:$1048576,6,0)</f>
        <v>#N/A</v>
      </c>
      <c r="E36911" t="e">
        <f>VLOOKUP(C36911,Planilha5!B:B,1,0)</f>
        <v>#N/A</v>
      </c>
    </row>
    <row r="36912" spans="1:5" hidden="1">
      <c r="A36912" s="11">
        <v>200795</v>
      </c>
      <c r="B36912" t="s">
        <v>207</v>
      </c>
      <c r="C36912" t="s">
        <v>43117</v>
      </c>
      <c r="D36912" t="str">
        <f>VLOOKUP(A36912,Planilha2!$1:$1048576,6,0)</f>
        <v>18 - Inativos Magistrados</v>
      </c>
      <c r="E36912" t="e">
        <f>VLOOKUP(C36912,Planilha5!B:B,1,0)</f>
        <v>#N/A</v>
      </c>
    </row>
    <row r="36913" spans="1:5" hidden="1">
      <c r="A36913" s="11">
        <v>200667</v>
      </c>
      <c r="B36913" t="s">
        <v>2528</v>
      </c>
      <c r="C36913" t="s">
        <v>2531</v>
      </c>
      <c r="D36913" t="e">
        <f>VLOOKUP(A36913,Planilha2!$1:$1048576,6,0)</f>
        <v>#N/A</v>
      </c>
      <c r="E36913" t="e">
        <f>VLOOKUP(C36913,Planilha5!B:B,1,0)</f>
        <v>#N/A</v>
      </c>
    </row>
    <row r="36914" spans="1:5" hidden="1">
      <c r="A36914" s="11">
        <v>8793</v>
      </c>
      <c r="B36914" t="s">
        <v>4594</v>
      </c>
      <c r="C36914" t="s">
        <v>43118</v>
      </c>
      <c r="D36914" t="e">
        <f>VLOOKUP(A36914,Planilha2!$1:$1048576,6,0)</f>
        <v>#N/A</v>
      </c>
      <c r="E36914" t="e">
        <f>VLOOKUP(C36914,Planilha5!B:B,1,0)</f>
        <v>#N/A</v>
      </c>
    </row>
    <row r="36915" spans="1:5" hidden="1">
      <c r="A36915">
        <v>491</v>
      </c>
      <c r="B36915" t="s">
        <v>17211</v>
      </c>
      <c r="C36915" t="s">
        <v>43119</v>
      </c>
      <c r="D36915" t="e">
        <f>VLOOKUP(A36915,Planilha2!$1:$1048576,6,0)</f>
        <v>#N/A</v>
      </c>
      <c r="E36915" t="e">
        <f>VLOOKUP(C36915,Planilha5!B:B,1,0)</f>
        <v>#N/A</v>
      </c>
    </row>
    <row r="36916" spans="1:5" hidden="1">
      <c r="A36916" s="11">
        <v>44939</v>
      </c>
      <c r="B36916" t="s">
        <v>30648</v>
      </c>
      <c r="C36916" t="s">
        <v>43120</v>
      </c>
      <c r="D36916" t="e">
        <f>VLOOKUP(A36916,Planilha2!$1:$1048576,6,0)</f>
        <v>#N/A</v>
      </c>
      <c r="E36916" t="e">
        <f>VLOOKUP(C36916,Planilha5!B:B,1,0)</f>
        <v>#N/A</v>
      </c>
    </row>
    <row r="36917" spans="1:5" hidden="1">
      <c r="A36917" s="11">
        <v>903733</v>
      </c>
      <c r="B36917" t="s">
        <v>23666</v>
      </c>
      <c r="C36917" t="s">
        <v>43121</v>
      </c>
      <c r="D36917" t="e">
        <f>VLOOKUP(A36917,Planilha2!$1:$1048576,6,0)</f>
        <v>#N/A</v>
      </c>
      <c r="E36917" t="e">
        <f>VLOOKUP(C36917,Planilha5!B:B,1,0)</f>
        <v>#N/A</v>
      </c>
    </row>
    <row r="36918" spans="1:5" hidden="1">
      <c r="A36918" s="11">
        <v>55062</v>
      </c>
      <c r="B36918" t="s">
        <v>25060</v>
      </c>
      <c r="C36918" t="s">
        <v>43122</v>
      </c>
      <c r="D36918" t="e">
        <f>VLOOKUP(A36918,Planilha2!$1:$1048576,6,0)</f>
        <v>#N/A</v>
      </c>
      <c r="E36918" t="e">
        <f>VLOOKUP(C36918,Planilha5!B:B,1,0)</f>
        <v>#N/A</v>
      </c>
    </row>
    <row r="36919" spans="1:5" hidden="1">
      <c r="A36919" s="11">
        <v>23235</v>
      </c>
      <c r="B36919" t="s">
        <v>16631</v>
      </c>
      <c r="C36919" t="s">
        <v>43123</v>
      </c>
      <c r="D36919" t="e">
        <f>VLOOKUP(A36919,Planilha2!$1:$1048576,6,0)</f>
        <v>#N/A</v>
      </c>
      <c r="E36919" t="e">
        <f>VLOOKUP(C36919,Planilha5!B:B,1,0)</f>
        <v>#N/A</v>
      </c>
    </row>
    <row r="36920" spans="1:5" hidden="1">
      <c r="A36920" s="11">
        <v>55166</v>
      </c>
      <c r="B36920" t="s">
        <v>26135</v>
      </c>
      <c r="C36920" t="s">
        <v>43124</v>
      </c>
      <c r="D36920" t="e">
        <f>VLOOKUP(A36920,Planilha2!$1:$1048576,6,0)</f>
        <v>#N/A</v>
      </c>
      <c r="E36920" t="e">
        <f>VLOOKUP(C36920,Planilha5!B:B,1,0)</f>
        <v>#N/A</v>
      </c>
    </row>
    <row r="36921" spans="1:5" hidden="1">
      <c r="A36921" s="11">
        <v>6269</v>
      </c>
      <c r="B36921" t="s">
        <v>23467</v>
      </c>
      <c r="C36921" t="s">
        <v>43125</v>
      </c>
      <c r="D36921" t="e">
        <f>VLOOKUP(A36921,Planilha2!$1:$1048576,6,0)</f>
        <v>#N/A</v>
      </c>
      <c r="E36921" t="e">
        <f>VLOOKUP(C36921,Planilha5!B:B,1,0)</f>
        <v>#N/A</v>
      </c>
    </row>
    <row r="36922" spans="1:5" hidden="1">
      <c r="A36922" s="11">
        <v>55143</v>
      </c>
      <c r="B36922" t="s">
        <v>22656</v>
      </c>
      <c r="C36922" t="s">
        <v>43126</v>
      </c>
      <c r="D36922" t="e">
        <f>VLOOKUP(A36922,Planilha2!$1:$1048576,6,0)</f>
        <v>#N/A</v>
      </c>
      <c r="E36922" t="e">
        <f>VLOOKUP(C36922,Planilha5!B:B,1,0)</f>
        <v>#N/A</v>
      </c>
    </row>
    <row r="36923" spans="1:5" hidden="1">
      <c r="A36923" s="11">
        <v>54131</v>
      </c>
      <c r="B36923" t="s">
        <v>26838</v>
      </c>
      <c r="C36923" t="s">
        <v>43127</v>
      </c>
      <c r="D36923" t="e">
        <f>VLOOKUP(A36923,Planilha2!$1:$1048576,6,0)</f>
        <v>#N/A</v>
      </c>
      <c r="E36923" t="e">
        <f>VLOOKUP(C36923,Planilha5!B:B,1,0)</f>
        <v>#N/A</v>
      </c>
    </row>
    <row r="36924" spans="1:5" hidden="1">
      <c r="A36924" s="11">
        <v>44926</v>
      </c>
      <c r="B36924" t="s">
        <v>11357</v>
      </c>
      <c r="C36924" t="s">
        <v>43128</v>
      </c>
      <c r="D36924" t="e">
        <f>VLOOKUP(A36924,Planilha2!$1:$1048576,6,0)</f>
        <v>#N/A</v>
      </c>
      <c r="E36924" t="e">
        <f>VLOOKUP(C36924,Planilha5!B:B,1,0)</f>
        <v>#N/A</v>
      </c>
    </row>
    <row r="36925" spans="1:5" hidden="1">
      <c r="A36925" s="11">
        <v>40829</v>
      </c>
      <c r="B36925" t="s">
        <v>39863</v>
      </c>
      <c r="C36925" t="s">
        <v>43129</v>
      </c>
      <c r="D36925" t="e">
        <f>VLOOKUP(A36925,Planilha2!$1:$1048576,6,0)</f>
        <v>#N/A</v>
      </c>
      <c r="E36925" t="e">
        <f>VLOOKUP(C36925,Planilha5!B:B,1,0)</f>
        <v>#N/A</v>
      </c>
    </row>
    <row r="36926" spans="1:5" hidden="1">
      <c r="A36926" s="11">
        <v>3445</v>
      </c>
      <c r="B36926" t="s">
        <v>23877</v>
      </c>
      <c r="C36926" t="s">
        <v>43130</v>
      </c>
      <c r="D36926" t="e">
        <f>VLOOKUP(A36926,Planilha2!$1:$1048576,6,0)</f>
        <v>#N/A</v>
      </c>
      <c r="E36926" t="e">
        <f>VLOOKUP(C36926,Planilha5!B:B,1,0)</f>
        <v>#N/A</v>
      </c>
    </row>
    <row r="36927" spans="1:5" hidden="1">
      <c r="A36927" s="11">
        <v>904379</v>
      </c>
      <c r="B36927" t="s">
        <v>13263</v>
      </c>
      <c r="C36927" t="s">
        <v>33488</v>
      </c>
      <c r="D36927" t="e">
        <f>VLOOKUP(A36927,Planilha2!$1:$1048576,6,0)</f>
        <v>#N/A</v>
      </c>
      <c r="E36927" t="e">
        <f>VLOOKUP(C36927,Planilha5!B:B,1,0)</f>
        <v>#N/A</v>
      </c>
    </row>
    <row r="36928" spans="1:5" hidden="1">
      <c r="A36928" s="11">
        <v>23830</v>
      </c>
      <c r="B36928" t="s">
        <v>494</v>
      </c>
      <c r="C36928" t="s">
        <v>43131</v>
      </c>
      <c r="D36928" t="str">
        <f>VLOOKUP(A36928,Planilha2!$1:$1048576,6,0)</f>
        <v>2 - Magistrados</v>
      </c>
      <c r="E36928" t="e">
        <f>VLOOKUP(C36928,Planilha5!B:B,1,0)</f>
        <v>#N/A</v>
      </c>
    </row>
    <row r="36929" spans="1:5" hidden="1">
      <c r="A36929" s="11">
        <v>5537</v>
      </c>
      <c r="B36929" t="s">
        <v>2276</v>
      </c>
      <c r="C36929" t="s">
        <v>43132</v>
      </c>
      <c r="D36929" t="e">
        <f>VLOOKUP(A36929,Planilha2!$1:$1048576,6,0)</f>
        <v>#N/A</v>
      </c>
      <c r="E36929" t="e">
        <f>VLOOKUP(C36929,Planilha5!B:B,1,0)</f>
        <v>#N/A</v>
      </c>
    </row>
    <row r="36930" spans="1:5" hidden="1">
      <c r="A36930" s="11">
        <v>45187</v>
      </c>
      <c r="B36930" t="s">
        <v>7230</v>
      </c>
      <c r="C36930" t="s">
        <v>43133</v>
      </c>
      <c r="D36930" t="e">
        <f>VLOOKUP(A36930,Planilha2!$1:$1048576,6,0)</f>
        <v>#N/A</v>
      </c>
      <c r="E36930" t="e">
        <f>VLOOKUP(C36930,Planilha5!B:B,1,0)</f>
        <v>#N/A</v>
      </c>
    </row>
    <row r="36931" spans="1:5" hidden="1">
      <c r="A36931" s="11">
        <v>44649</v>
      </c>
      <c r="B36931" t="s">
        <v>36940</v>
      </c>
      <c r="C36931" t="s">
        <v>43134</v>
      </c>
      <c r="D36931" t="e">
        <f>VLOOKUP(A36931,Planilha2!$1:$1048576,6,0)</f>
        <v>#N/A</v>
      </c>
      <c r="E36931" t="e">
        <f>VLOOKUP(C36931,Planilha5!B:B,1,0)</f>
        <v>#N/A</v>
      </c>
    </row>
    <row r="36932" spans="1:5" hidden="1">
      <c r="A36932" s="11">
        <v>47159</v>
      </c>
      <c r="B36932" t="s">
        <v>6704</v>
      </c>
      <c r="C36932" t="s">
        <v>43135</v>
      </c>
      <c r="D36932" t="e">
        <f>VLOOKUP(A36932,Planilha2!$1:$1048576,6,0)</f>
        <v>#N/A</v>
      </c>
      <c r="E36932" t="e">
        <f>VLOOKUP(C36932,Planilha5!B:B,1,0)</f>
        <v>#N/A</v>
      </c>
    </row>
    <row r="36933" spans="1:5" hidden="1">
      <c r="A36933" s="11">
        <v>24557</v>
      </c>
      <c r="B36933" t="s">
        <v>37273</v>
      </c>
      <c r="C36933" t="s">
        <v>43136</v>
      </c>
      <c r="D36933" t="e">
        <f>VLOOKUP(A36933,Planilha2!$1:$1048576,6,0)</f>
        <v>#N/A</v>
      </c>
      <c r="E36933" t="e">
        <f>VLOOKUP(C36933,Planilha5!B:B,1,0)</f>
        <v>#N/A</v>
      </c>
    </row>
    <row r="36934" spans="1:5" hidden="1">
      <c r="A36934" s="11">
        <v>54823</v>
      </c>
      <c r="B36934" t="s">
        <v>41757</v>
      </c>
      <c r="C36934" t="s">
        <v>43137</v>
      </c>
      <c r="D36934" t="e">
        <f>VLOOKUP(A36934,Planilha2!$1:$1048576,6,0)</f>
        <v>#N/A</v>
      </c>
      <c r="E36934" t="e">
        <f>VLOOKUP(C36934,Planilha5!B:B,1,0)</f>
        <v>#N/A</v>
      </c>
    </row>
    <row r="36935" spans="1:5" hidden="1">
      <c r="A36935">
        <v>797</v>
      </c>
      <c r="B36935" t="s">
        <v>1090</v>
      </c>
      <c r="C36935" t="s">
        <v>43138</v>
      </c>
      <c r="D36935" t="e">
        <f>VLOOKUP(A36935,Planilha2!$1:$1048576,6,0)</f>
        <v>#N/A</v>
      </c>
      <c r="E36935" t="e">
        <f>VLOOKUP(C36935,Planilha5!B:B,1,0)</f>
        <v>#N/A</v>
      </c>
    </row>
    <row r="36936" spans="1:5" hidden="1">
      <c r="A36936" s="11">
        <v>42906</v>
      </c>
      <c r="B36936" t="s">
        <v>7617</v>
      </c>
      <c r="C36936" t="s">
        <v>43139</v>
      </c>
      <c r="D36936" t="e">
        <f>VLOOKUP(A36936,Planilha2!$1:$1048576,6,0)</f>
        <v>#N/A</v>
      </c>
      <c r="E36936" t="e">
        <f>VLOOKUP(C36936,Planilha5!B:B,1,0)</f>
        <v>#N/A</v>
      </c>
    </row>
    <row r="36937" spans="1:5" hidden="1">
      <c r="A36937" s="11">
        <v>12284</v>
      </c>
      <c r="B36937" t="s">
        <v>12650</v>
      </c>
      <c r="C36937" t="s">
        <v>43140</v>
      </c>
      <c r="D36937" t="e">
        <f>VLOOKUP(A36937,Planilha2!$1:$1048576,6,0)</f>
        <v>#N/A</v>
      </c>
      <c r="E36937" t="e">
        <f>VLOOKUP(C36937,Planilha5!B:B,1,0)</f>
        <v>#N/A</v>
      </c>
    </row>
    <row r="36938" spans="1:5" hidden="1">
      <c r="A36938" s="11">
        <v>201699</v>
      </c>
      <c r="B36938" t="s">
        <v>873</v>
      </c>
      <c r="C36938" t="s">
        <v>43141</v>
      </c>
      <c r="D36938" t="e">
        <f>VLOOKUP(A36938,Planilha2!$1:$1048576,6,0)</f>
        <v>#N/A</v>
      </c>
      <c r="E36938" t="e">
        <f>VLOOKUP(C36938,Planilha5!B:B,1,0)</f>
        <v>#N/A</v>
      </c>
    </row>
    <row r="36939" spans="1:5" hidden="1">
      <c r="A36939" s="11">
        <v>54578</v>
      </c>
      <c r="B36939" t="s">
        <v>30200</v>
      </c>
      <c r="C36939" t="s">
        <v>43142</v>
      </c>
      <c r="D36939" t="e">
        <f>VLOOKUP(A36939,Planilha2!$1:$1048576,6,0)</f>
        <v>#N/A</v>
      </c>
      <c r="E36939" t="e">
        <f>VLOOKUP(C36939,Planilha5!B:B,1,0)</f>
        <v>#N/A</v>
      </c>
    </row>
    <row r="36940" spans="1:5" hidden="1">
      <c r="A36940" s="11">
        <v>49017</v>
      </c>
      <c r="B36940" t="s">
        <v>19921</v>
      </c>
      <c r="C36940" t="s">
        <v>43143</v>
      </c>
      <c r="D36940" t="e">
        <f>VLOOKUP(A36940,Planilha2!$1:$1048576,6,0)</f>
        <v>#N/A</v>
      </c>
      <c r="E36940" t="e">
        <f>VLOOKUP(C36940,Planilha5!B:B,1,0)</f>
        <v>#N/A</v>
      </c>
    </row>
    <row r="36941" spans="1:5" hidden="1">
      <c r="A36941">
        <v>789</v>
      </c>
      <c r="B36941" t="s">
        <v>5670</v>
      </c>
      <c r="C36941" t="s">
        <v>43144</v>
      </c>
      <c r="D36941" t="e">
        <f>VLOOKUP(A36941,Planilha2!$1:$1048576,6,0)</f>
        <v>#N/A</v>
      </c>
      <c r="E36941" t="e">
        <f>VLOOKUP(C36941,Planilha5!B:B,1,0)</f>
        <v>#N/A</v>
      </c>
    </row>
    <row r="36942" spans="1:5" hidden="1">
      <c r="A36942" s="11">
        <v>22646</v>
      </c>
      <c r="B36942" t="s">
        <v>3002</v>
      </c>
      <c r="C36942" t="s">
        <v>43145</v>
      </c>
      <c r="D36942" t="e">
        <f>VLOOKUP(A36942,Planilha2!$1:$1048576,6,0)</f>
        <v>#N/A</v>
      </c>
      <c r="E36942" t="e">
        <f>VLOOKUP(C36942,Planilha5!B:B,1,0)</f>
        <v>#N/A</v>
      </c>
    </row>
    <row r="36943" spans="1:5" hidden="1">
      <c r="A36943" s="11">
        <v>201741</v>
      </c>
      <c r="B36943" t="s">
        <v>1792</v>
      </c>
      <c r="C36943" t="s">
        <v>1793</v>
      </c>
      <c r="D36943" t="e">
        <f>VLOOKUP(A36943,Planilha2!$1:$1048576,6,0)</f>
        <v>#N/A</v>
      </c>
      <c r="E36943" t="e">
        <f>VLOOKUP(C36943,Planilha5!B:B,1,0)</f>
        <v>#N/A</v>
      </c>
    </row>
    <row r="36944" spans="1:5" hidden="1">
      <c r="A36944" s="11">
        <v>53191</v>
      </c>
      <c r="B36944" t="s">
        <v>19219</v>
      </c>
      <c r="C36944" t="s">
        <v>43146</v>
      </c>
      <c r="D36944" t="e">
        <f>VLOOKUP(A36944,Planilha2!$1:$1048576,6,0)</f>
        <v>#N/A</v>
      </c>
      <c r="E36944" t="e">
        <f>VLOOKUP(C36944,Planilha5!B:B,1,0)</f>
        <v>#N/A</v>
      </c>
    </row>
    <row r="36945" spans="1:5" hidden="1">
      <c r="A36945" s="11">
        <v>6074</v>
      </c>
      <c r="B36945" t="s">
        <v>15664</v>
      </c>
      <c r="C36945" t="s">
        <v>43147</v>
      </c>
      <c r="D36945" t="e">
        <f>VLOOKUP(A36945,Planilha2!$1:$1048576,6,0)</f>
        <v>#N/A</v>
      </c>
      <c r="E36945" t="e">
        <f>VLOOKUP(C36945,Planilha5!B:B,1,0)</f>
        <v>#N/A</v>
      </c>
    </row>
    <row r="36946" spans="1:5" hidden="1">
      <c r="A36946">
        <v>795</v>
      </c>
      <c r="B36946" t="s">
        <v>3179</v>
      </c>
      <c r="C36946" t="s">
        <v>3181</v>
      </c>
      <c r="D36946" t="e">
        <f>VLOOKUP(A36946,Planilha2!$1:$1048576,6,0)</f>
        <v>#N/A</v>
      </c>
      <c r="E36946" t="e">
        <f>VLOOKUP(C36946,Planilha5!B:B,1,0)</f>
        <v>#N/A</v>
      </c>
    </row>
    <row r="36947" spans="1:5" hidden="1">
      <c r="A36947" s="11">
        <v>9718</v>
      </c>
      <c r="B36947" t="s">
        <v>16505</v>
      </c>
      <c r="C36947" t="s">
        <v>43148</v>
      </c>
      <c r="D36947" t="e">
        <f>VLOOKUP(A36947,Planilha2!$1:$1048576,6,0)</f>
        <v>#N/A</v>
      </c>
      <c r="E36947" t="e">
        <f>VLOOKUP(C36947,Planilha5!B:B,1,0)</f>
        <v>#N/A</v>
      </c>
    </row>
    <row r="36948" spans="1:5" hidden="1">
      <c r="A36948" s="11">
        <v>200520</v>
      </c>
      <c r="B36948" t="s">
        <v>1713</v>
      </c>
      <c r="C36948" t="s">
        <v>1714</v>
      </c>
      <c r="D36948" t="e">
        <f>VLOOKUP(A36948,Planilha2!$1:$1048576,6,0)</f>
        <v>#N/A</v>
      </c>
      <c r="E36948" t="e">
        <f>VLOOKUP(C36948,Planilha5!B:B,1,0)</f>
        <v>#N/A</v>
      </c>
    </row>
    <row r="36949" spans="1:5" hidden="1">
      <c r="A36949" s="11">
        <v>7667</v>
      </c>
      <c r="B36949" t="s">
        <v>9349</v>
      </c>
      <c r="C36949" t="s">
        <v>43149</v>
      </c>
      <c r="D36949" t="e">
        <f>VLOOKUP(A36949,Planilha2!$1:$1048576,6,0)</f>
        <v>#N/A</v>
      </c>
      <c r="E36949" t="e">
        <f>VLOOKUP(C36949,Planilha5!B:B,1,0)</f>
        <v>#N/A</v>
      </c>
    </row>
    <row r="36950" spans="1:5" hidden="1">
      <c r="A36950" s="11">
        <v>53445</v>
      </c>
      <c r="B36950" t="s">
        <v>15307</v>
      </c>
      <c r="C36950" t="s">
        <v>43150</v>
      </c>
      <c r="D36950" t="e">
        <f>VLOOKUP(A36950,Planilha2!$1:$1048576,6,0)</f>
        <v>#N/A</v>
      </c>
      <c r="E36950" t="e">
        <f>VLOOKUP(C36950,Planilha5!B:B,1,0)</f>
        <v>#N/A</v>
      </c>
    </row>
    <row r="36951" spans="1:5" hidden="1">
      <c r="A36951" s="11">
        <v>55619</v>
      </c>
      <c r="B36951" t="s">
        <v>29624</v>
      </c>
      <c r="C36951" t="s">
        <v>43151</v>
      </c>
      <c r="D36951" t="e">
        <f>VLOOKUP(A36951,Planilha2!$1:$1048576,6,0)</f>
        <v>#N/A</v>
      </c>
      <c r="E36951" t="e">
        <f>VLOOKUP(C36951,Planilha5!B:B,1,0)</f>
        <v>#N/A</v>
      </c>
    </row>
    <row r="36952" spans="1:5" hidden="1">
      <c r="A36952">
        <v>694</v>
      </c>
      <c r="B36952" t="s">
        <v>3573</v>
      </c>
      <c r="C36952" t="s">
        <v>31764</v>
      </c>
      <c r="D36952" t="e">
        <f>VLOOKUP(A36952,Planilha2!$1:$1048576,6,0)</f>
        <v>#N/A</v>
      </c>
      <c r="E36952" t="e">
        <f>VLOOKUP(C36952,Planilha5!B:B,1,0)</f>
        <v>#N/A</v>
      </c>
    </row>
    <row r="36953" spans="1:5" hidden="1">
      <c r="A36953" s="11">
        <v>905316</v>
      </c>
      <c r="B36953" t="s">
        <v>27310</v>
      </c>
      <c r="C36953" t="s">
        <v>43152</v>
      </c>
      <c r="D36953" t="e">
        <f>VLOOKUP(A36953,Planilha2!$1:$1048576,6,0)</f>
        <v>#N/A</v>
      </c>
      <c r="E36953" t="e">
        <f>VLOOKUP(C36953,Planilha5!B:B,1,0)</f>
        <v>#N/A</v>
      </c>
    </row>
    <row r="36954" spans="1:5" hidden="1">
      <c r="A36954" s="11">
        <v>200468</v>
      </c>
      <c r="B36954" t="s">
        <v>396</v>
      </c>
      <c r="C36954" t="s">
        <v>43153</v>
      </c>
      <c r="D36954" t="str">
        <f>VLOOKUP(A36954,Planilha2!$1:$1048576,6,0)</f>
        <v>18 - Inativos Magistrados</v>
      </c>
      <c r="E36954" t="e">
        <f>VLOOKUP(C36954,Planilha5!B:B,1,0)</f>
        <v>#N/A</v>
      </c>
    </row>
    <row r="36955" spans="1:5" hidden="1">
      <c r="A36955" s="11">
        <v>54269</v>
      </c>
      <c r="B36955" t="s">
        <v>31218</v>
      </c>
      <c r="C36955" t="s">
        <v>43154</v>
      </c>
      <c r="D36955" t="e">
        <f>VLOOKUP(A36955,Planilha2!$1:$1048576,6,0)</f>
        <v>#N/A</v>
      </c>
      <c r="E36955" t="e">
        <f>VLOOKUP(C36955,Planilha5!B:B,1,0)</f>
        <v>#N/A</v>
      </c>
    </row>
    <row r="36956" spans="1:5" hidden="1">
      <c r="A36956" s="11">
        <v>903425</v>
      </c>
      <c r="B36956" t="s">
        <v>40307</v>
      </c>
      <c r="C36956" t="s">
        <v>43155</v>
      </c>
      <c r="D36956" t="e">
        <f>VLOOKUP(A36956,Planilha2!$1:$1048576,6,0)</f>
        <v>#N/A</v>
      </c>
      <c r="E36956" t="e">
        <f>VLOOKUP(C36956,Planilha5!B:B,1,0)</f>
        <v>#N/A</v>
      </c>
    </row>
    <row r="36957" spans="1:5" hidden="1">
      <c r="A36957" s="11">
        <v>46898</v>
      </c>
      <c r="B36957" t="s">
        <v>20392</v>
      </c>
      <c r="C36957" t="s">
        <v>43156</v>
      </c>
      <c r="D36957" t="e">
        <f>VLOOKUP(A36957,Planilha2!$1:$1048576,6,0)</f>
        <v>#N/A</v>
      </c>
      <c r="E36957" t="e">
        <f>VLOOKUP(C36957,Planilha5!B:B,1,0)</f>
        <v>#N/A</v>
      </c>
    </row>
    <row r="36958" spans="1:5" hidden="1">
      <c r="A36958" s="11">
        <v>905278</v>
      </c>
      <c r="B36958" t="s">
        <v>19977</v>
      </c>
      <c r="C36958" t="s">
        <v>43157</v>
      </c>
      <c r="D36958" t="e">
        <f>VLOOKUP(A36958,Planilha2!$1:$1048576,6,0)</f>
        <v>#N/A</v>
      </c>
      <c r="E36958" t="e">
        <f>VLOOKUP(C36958,Planilha5!B:B,1,0)</f>
        <v>#N/A</v>
      </c>
    </row>
    <row r="36959" spans="1:5" hidden="1">
      <c r="A36959" s="11">
        <v>9669</v>
      </c>
      <c r="B36959" t="s">
        <v>40904</v>
      </c>
      <c r="C36959" t="s">
        <v>43158</v>
      </c>
      <c r="D36959" t="e">
        <f>VLOOKUP(A36959,Planilha2!$1:$1048576,6,0)</f>
        <v>#N/A</v>
      </c>
      <c r="E36959" t="e">
        <f>VLOOKUP(C36959,Planilha5!B:B,1,0)</f>
        <v>#N/A</v>
      </c>
    </row>
    <row r="36960" spans="1:5" hidden="1">
      <c r="A36960" s="11">
        <v>905362</v>
      </c>
      <c r="B36960" t="s">
        <v>7833</v>
      </c>
      <c r="C36960" t="s">
        <v>43159</v>
      </c>
      <c r="D36960" t="e">
        <f>VLOOKUP(A36960,Planilha2!$1:$1048576,6,0)</f>
        <v>#N/A</v>
      </c>
      <c r="E36960" t="e">
        <f>VLOOKUP(C36960,Planilha5!B:B,1,0)</f>
        <v>#N/A</v>
      </c>
    </row>
    <row r="36961" spans="1:5" hidden="1">
      <c r="A36961" s="11">
        <v>51812</v>
      </c>
      <c r="B36961" t="s">
        <v>31561</v>
      </c>
      <c r="C36961" t="s">
        <v>43160</v>
      </c>
      <c r="D36961" t="e">
        <f>VLOOKUP(A36961,Planilha2!$1:$1048576,6,0)</f>
        <v>#N/A</v>
      </c>
      <c r="E36961" t="e">
        <f>VLOOKUP(C36961,Planilha5!B:B,1,0)</f>
        <v>#N/A</v>
      </c>
    </row>
    <row r="36962" spans="1:5" hidden="1">
      <c r="A36962" s="11">
        <v>22648</v>
      </c>
      <c r="B36962" t="s">
        <v>19866</v>
      </c>
      <c r="C36962" t="s">
        <v>43161</v>
      </c>
      <c r="D36962" t="e">
        <f>VLOOKUP(A36962,Planilha2!$1:$1048576,6,0)</f>
        <v>#N/A</v>
      </c>
      <c r="E36962" t="e">
        <f>VLOOKUP(C36962,Planilha5!B:B,1,0)</f>
        <v>#N/A</v>
      </c>
    </row>
    <row r="36963" spans="1:5" hidden="1">
      <c r="A36963" s="11">
        <v>98831</v>
      </c>
      <c r="B36963" t="s">
        <v>11791</v>
      </c>
      <c r="C36963" t="s">
        <v>20017</v>
      </c>
      <c r="D36963" t="e">
        <f>VLOOKUP(A36963,Planilha2!$1:$1048576,6,0)</f>
        <v>#N/A</v>
      </c>
      <c r="E36963" t="e">
        <f>VLOOKUP(C36963,Planilha5!B:B,1,0)</f>
        <v>#N/A</v>
      </c>
    </row>
    <row r="36964" spans="1:5" hidden="1">
      <c r="A36964" s="11">
        <v>40248</v>
      </c>
      <c r="B36964" t="s">
        <v>16214</v>
      </c>
      <c r="C36964" t="s">
        <v>43162</v>
      </c>
      <c r="D36964" t="e">
        <f>VLOOKUP(A36964,Planilha2!$1:$1048576,6,0)</f>
        <v>#N/A</v>
      </c>
      <c r="E36964" t="e">
        <f>VLOOKUP(C36964,Planilha5!B:B,1,0)</f>
        <v>#N/A</v>
      </c>
    </row>
    <row r="36965" spans="1:5" hidden="1">
      <c r="A36965" s="11">
        <v>905414</v>
      </c>
      <c r="B36965" t="s">
        <v>33640</v>
      </c>
      <c r="C36965" t="s">
        <v>43163</v>
      </c>
      <c r="D36965" t="e">
        <f>VLOOKUP(A36965,Planilha2!$1:$1048576,6,0)</f>
        <v>#N/A</v>
      </c>
      <c r="E36965" t="e">
        <f>VLOOKUP(C36965,Planilha5!B:B,1,0)</f>
        <v>#N/A</v>
      </c>
    </row>
    <row r="36966" spans="1:5" hidden="1">
      <c r="A36966" s="11">
        <v>46693</v>
      </c>
      <c r="B36966" t="s">
        <v>16307</v>
      </c>
      <c r="C36966" t="s">
        <v>43164</v>
      </c>
      <c r="D36966" t="e">
        <f>VLOOKUP(A36966,Planilha2!$1:$1048576,6,0)</f>
        <v>#N/A</v>
      </c>
      <c r="E36966" t="e">
        <f>VLOOKUP(C36966,Planilha5!B:B,1,0)</f>
        <v>#N/A</v>
      </c>
    </row>
    <row r="36967" spans="1:5" hidden="1">
      <c r="A36967" s="11">
        <v>4426</v>
      </c>
      <c r="B36967" t="s">
        <v>5693</v>
      </c>
      <c r="C36967" t="s">
        <v>43165</v>
      </c>
      <c r="D36967" t="e">
        <f>VLOOKUP(A36967,Planilha2!$1:$1048576,6,0)</f>
        <v>#N/A</v>
      </c>
      <c r="E36967" t="e">
        <f>VLOOKUP(C36967,Planilha5!B:B,1,0)</f>
        <v>#N/A</v>
      </c>
    </row>
    <row r="36968" spans="1:5" hidden="1">
      <c r="A36968" s="11">
        <v>48951</v>
      </c>
      <c r="B36968" t="s">
        <v>39</v>
      </c>
      <c r="C36968" t="s">
        <v>43166</v>
      </c>
      <c r="D36968" t="str">
        <f>VLOOKUP(A36968,Planilha2!$1:$1048576,6,0)</f>
        <v>18 - Inativos Magistrados</v>
      </c>
      <c r="E36968" t="e">
        <f>VLOOKUP(C36968,Planilha5!B:B,1,0)</f>
        <v>#N/A</v>
      </c>
    </row>
    <row r="36969" spans="1:5" hidden="1">
      <c r="A36969" s="11">
        <v>12170</v>
      </c>
      <c r="B36969" t="s">
        <v>2485</v>
      </c>
      <c r="C36969" t="s">
        <v>2486</v>
      </c>
      <c r="D36969" t="e">
        <f>VLOOKUP(A36969,Planilha2!$1:$1048576,6,0)</f>
        <v>#N/A</v>
      </c>
      <c r="E36969" t="e">
        <f>VLOOKUP(C36969,Planilha5!B:B,1,0)</f>
        <v>#N/A</v>
      </c>
    </row>
    <row r="36970" spans="1:5" hidden="1">
      <c r="A36970" s="11">
        <v>1885</v>
      </c>
      <c r="B36970" t="s">
        <v>12059</v>
      </c>
      <c r="C36970" t="s">
        <v>43167</v>
      </c>
      <c r="D36970" t="e">
        <f>VLOOKUP(A36970,Planilha2!$1:$1048576,6,0)</f>
        <v>#N/A</v>
      </c>
      <c r="E36970" t="e">
        <f>VLOOKUP(C36970,Planilha5!B:B,1,0)</f>
        <v>#N/A</v>
      </c>
    </row>
    <row r="36971" spans="1:5" hidden="1">
      <c r="A36971" s="11">
        <v>34700</v>
      </c>
      <c r="B36971" t="s">
        <v>5422</v>
      </c>
      <c r="C36971" t="s">
        <v>43168</v>
      </c>
      <c r="D36971" t="e">
        <f>VLOOKUP(A36971,Planilha2!$1:$1048576,6,0)</f>
        <v>#N/A</v>
      </c>
      <c r="E36971" t="e">
        <f>VLOOKUP(C36971,Planilha5!B:B,1,0)</f>
        <v>#N/A</v>
      </c>
    </row>
    <row r="36972" spans="1:5" hidden="1">
      <c r="A36972" s="11">
        <v>904967</v>
      </c>
      <c r="B36972" t="s">
        <v>22185</v>
      </c>
      <c r="C36972" t="s">
        <v>43169</v>
      </c>
      <c r="D36972" t="e">
        <f>VLOOKUP(A36972,Planilha2!$1:$1048576,6,0)</f>
        <v>#N/A</v>
      </c>
      <c r="E36972" t="e">
        <f>VLOOKUP(C36972,Planilha5!B:B,1,0)</f>
        <v>#N/A</v>
      </c>
    </row>
    <row r="36973" spans="1:5" hidden="1">
      <c r="A36973" s="11">
        <v>23935</v>
      </c>
      <c r="B36973" t="s">
        <v>6885</v>
      </c>
      <c r="C36973" t="s">
        <v>43170</v>
      </c>
      <c r="D36973" t="e">
        <f>VLOOKUP(A36973,Planilha2!$1:$1048576,6,0)</f>
        <v>#N/A</v>
      </c>
      <c r="E36973" t="e">
        <f>VLOOKUP(C36973,Planilha5!B:B,1,0)</f>
        <v>#N/A</v>
      </c>
    </row>
    <row r="36974" spans="1:5" hidden="1">
      <c r="A36974" s="11">
        <v>904547</v>
      </c>
      <c r="B36974" t="s">
        <v>9459</v>
      </c>
      <c r="C36974" t="s">
        <v>43171</v>
      </c>
      <c r="D36974" t="e">
        <f>VLOOKUP(A36974,Planilha2!$1:$1048576,6,0)</f>
        <v>#N/A</v>
      </c>
      <c r="E36974" t="e">
        <f>VLOOKUP(C36974,Planilha5!B:B,1,0)</f>
        <v>#N/A</v>
      </c>
    </row>
    <row r="36975" spans="1:5" hidden="1">
      <c r="A36975" s="11">
        <v>904084</v>
      </c>
      <c r="B36975" t="s">
        <v>11116</v>
      </c>
      <c r="C36975" t="s">
        <v>43172</v>
      </c>
      <c r="D36975" t="e">
        <f>VLOOKUP(A36975,Planilha2!$1:$1048576,6,0)</f>
        <v>#N/A</v>
      </c>
      <c r="E36975" t="e">
        <f>VLOOKUP(C36975,Planilha5!B:B,1,0)</f>
        <v>#N/A</v>
      </c>
    </row>
    <row r="36976" spans="1:5" hidden="1">
      <c r="A36976">
        <v>764</v>
      </c>
      <c r="B36976" t="s">
        <v>2619</v>
      </c>
      <c r="C36976" t="s">
        <v>43173</v>
      </c>
      <c r="D36976" t="e">
        <f>VLOOKUP(A36976,Planilha2!$1:$1048576,6,0)</f>
        <v>#N/A</v>
      </c>
      <c r="E36976" t="e">
        <f>VLOOKUP(C36976,Planilha5!B:B,1,0)</f>
        <v>#N/A</v>
      </c>
    </row>
    <row r="36977" spans="1:5" hidden="1">
      <c r="A36977" s="11">
        <v>2535</v>
      </c>
      <c r="B36977" t="s">
        <v>6797</v>
      </c>
      <c r="C36977" t="s">
        <v>43174</v>
      </c>
      <c r="D36977" t="e">
        <f>VLOOKUP(A36977,Planilha2!$1:$1048576,6,0)</f>
        <v>#N/A</v>
      </c>
      <c r="E36977" t="e">
        <f>VLOOKUP(C36977,Planilha5!B:B,1,0)</f>
        <v>#N/A</v>
      </c>
    </row>
    <row r="36978" spans="1:5" hidden="1">
      <c r="A36978">
        <v>362</v>
      </c>
      <c r="B36978" t="s">
        <v>4745</v>
      </c>
      <c r="C36978" t="s">
        <v>43175</v>
      </c>
      <c r="D36978" t="e">
        <f>VLOOKUP(A36978,Planilha2!$1:$1048576,6,0)</f>
        <v>#N/A</v>
      </c>
      <c r="E36978" t="e">
        <f>VLOOKUP(C36978,Planilha5!B:B,1,0)</f>
        <v>#N/A</v>
      </c>
    </row>
    <row r="36979" spans="1:5" hidden="1">
      <c r="A36979" s="11">
        <v>5000</v>
      </c>
      <c r="B36979" t="s">
        <v>19453</v>
      </c>
      <c r="C36979" t="s">
        <v>43176</v>
      </c>
      <c r="D36979" t="e">
        <f>VLOOKUP(A36979,Planilha2!$1:$1048576,6,0)</f>
        <v>#N/A</v>
      </c>
      <c r="E36979" t="e">
        <f>VLOOKUP(C36979,Planilha5!B:B,1,0)</f>
        <v>#N/A</v>
      </c>
    </row>
    <row r="36980" spans="1:5" hidden="1">
      <c r="A36980" s="11">
        <v>3069</v>
      </c>
      <c r="B36980" t="s">
        <v>3893</v>
      </c>
      <c r="C36980" t="s">
        <v>43177</v>
      </c>
      <c r="D36980" t="e">
        <f>VLOOKUP(A36980,Planilha2!$1:$1048576,6,0)</f>
        <v>#N/A</v>
      </c>
      <c r="E36980" t="e">
        <f>VLOOKUP(C36980,Planilha5!B:B,1,0)</f>
        <v>#N/A</v>
      </c>
    </row>
    <row r="36981" spans="1:5" hidden="1">
      <c r="A36981" s="11">
        <v>10507</v>
      </c>
      <c r="B36981" t="s">
        <v>42020</v>
      </c>
      <c r="C36981" t="s">
        <v>43178</v>
      </c>
      <c r="D36981" t="e">
        <f>VLOOKUP(A36981,Planilha2!$1:$1048576,6,0)</f>
        <v>#N/A</v>
      </c>
      <c r="E36981" t="e">
        <f>VLOOKUP(C36981,Planilha5!B:B,1,0)</f>
        <v>#N/A</v>
      </c>
    </row>
    <row r="36982" spans="1:5" hidden="1">
      <c r="A36982" s="11">
        <v>54708</v>
      </c>
      <c r="B36982" t="s">
        <v>10428</v>
      </c>
      <c r="C36982" t="s">
        <v>43179</v>
      </c>
      <c r="D36982" t="e">
        <f>VLOOKUP(A36982,Planilha2!$1:$1048576,6,0)</f>
        <v>#N/A</v>
      </c>
      <c r="E36982" t="e">
        <f>VLOOKUP(C36982,Planilha5!B:B,1,0)</f>
        <v>#N/A</v>
      </c>
    </row>
    <row r="36983" spans="1:5" hidden="1">
      <c r="A36983" s="11">
        <v>2011</v>
      </c>
      <c r="B36983" t="s">
        <v>742</v>
      </c>
      <c r="C36983" t="s">
        <v>39409</v>
      </c>
      <c r="D36983" t="e">
        <f>VLOOKUP(A36983,Planilha2!$1:$1048576,6,0)</f>
        <v>#N/A</v>
      </c>
      <c r="E36983" t="e">
        <f>VLOOKUP(C36983,Planilha5!B:B,1,0)</f>
        <v>#N/A</v>
      </c>
    </row>
    <row r="36984" spans="1:5" hidden="1">
      <c r="A36984" s="11">
        <v>3549</v>
      </c>
      <c r="B36984" t="s">
        <v>28643</v>
      </c>
      <c r="C36984" t="s">
        <v>43180</v>
      </c>
      <c r="D36984" t="e">
        <f>VLOOKUP(A36984,Planilha2!$1:$1048576,6,0)</f>
        <v>#N/A</v>
      </c>
      <c r="E36984" t="e">
        <f>VLOOKUP(C36984,Planilha5!B:B,1,0)</f>
        <v>#N/A</v>
      </c>
    </row>
    <row r="36985" spans="1:5" hidden="1">
      <c r="A36985" s="11">
        <v>93886</v>
      </c>
      <c r="B36985" t="s">
        <v>16258</v>
      </c>
      <c r="C36985" t="s">
        <v>43181</v>
      </c>
      <c r="D36985" t="e">
        <f>VLOOKUP(A36985,Planilha2!$1:$1048576,6,0)</f>
        <v>#N/A</v>
      </c>
      <c r="E36985" t="e">
        <f>VLOOKUP(C36985,Planilha5!B:B,1,0)</f>
        <v>#N/A</v>
      </c>
    </row>
    <row r="36986" spans="1:5" hidden="1">
      <c r="A36986" s="11">
        <v>55632</v>
      </c>
      <c r="B36986" t="s">
        <v>35550</v>
      </c>
      <c r="C36986" t="s">
        <v>43182</v>
      </c>
      <c r="D36986" t="e">
        <f>VLOOKUP(A36986,Planilha2!$1:$1048576,6,0)</f>
        <v>#N/A</v>
      </c>
      <c r="E36986" t="e">
        <f>VLOOKUP(C36986,Planilha5!B:B,1,0)</f>
        <v>#N/A</v>
      </c>
    </row>
    <row r="36987" spans="1:5" hidden="1">
      <c r="A36987" s="11">
        <v>93440</v>
      </c>
      <c r="B36987" t="s">
        <v>8805</v>
      </c>
      <c r="C36987" t="s">
        <v>43183</v>
      </c>
      <c r="D36987" t="e">
        <f>VLOOKUP(A36987,Planilha2!$1:$1048576,6,0)</f>
        <v>#N/A</v>
      </c>
      <c r="E36987" t="e">
        <f>VLOOKUP(C36987,Planilha5!B:B,1,0)</f>
        <v>#N/A</v>
      </c>
    </row>
    <row r="36988" spans="1:5" hidden="1">
      <c r="A36988" s="11">
        <v>200943</v>
      </c>
      <c r="B36988" t="s">
        <v>324</v>
      </c>
      <c r="C36988" t="s">
        <v>43184</v>
      </c>
      <c r="D36988" t="str">
        <f>VLOOKUP(A36988,Planilha2!$1:$1048576,6,0)</f>
        <v>2 - Magistrados</v>
      </c>
      <c r="E36988" t="e">
        <f>VLOOKUP(C36988,Planilha5!B:B,1,0)</f>
        <v>#N/A</v>
      </c>
    </row>
    <row r="36989" spans="1:5" hidden="1">
      <c r="A36989" s="11">
        <v>23684</v>
      </c>
      <c r="B36989" t="s">
        <v>3552</v>
      </c>
      <c r="C36989" t="s">
        <v>14046</v>
      </c>
      <c r="D36989" t="e">
        <f>VLOOKUP(A36989,Planilha2!$1:$1048576,6,0)</f>
        <v>#N/A</v>
      </c>
      <c r="E36989" t="e">
        <f>VLOOKUP(C36989,Planilha5!B:B,1,0)</f>
        <v>#N/A</v>
      </c>
    </row>
    <row r="36990" spans="1:5" hidden="1">
      <c r="A36990" s="11">
        <v>23840</v>
      </c>
      <c r="B36990" t="s">
        <v>81</v>
      </c>
      <c r="C36990" t="s">
        <v>43185</v>
      </c>
      <c r="D36990" t="str">
        <f>VLOOKUP(A36990,Planilha2!$1:$1048576,6,0)</f>
        <v>2 - Magistrados</v>
      </c>
      <c r="E36990" t="e">
        <f>VLOOKUP(C36990,Planilha5!B:B,1,0)</f>
        <v>#N/A</v>
      </c>
    </row>
    <row r="36991" spans="1:5" hidden="1">
      <c r="A36991" s="11">
        <v>1995</v>
      </c>
      <c r="B36991" t="s">
        <v>2113</v>
      </c>
      <c r="C36991" t="s">
        <v>2114</v>
      </c>
      <c r="D36991" t="e">
        <f>VLOOKUP(A36991,Planilha2!$1:$1048576,6,0)</f>
        <v>#N/A</v>
      </c>
      <c r="E36991" t="e">
        <f>VLOOKUP(C36991,Planilha5!B:B,1,0)</f>
        <v>#N/A</v>
      </c>
    </row>
    <row r="36992" spans="1:5" hidden="1">
      <c r="A36992" s="11">
        <v>53494</v>
      </c>
      <c r="B36992" t="s">
        <v>8451</v>
      </c>
      <c r="C36992" t="s">
        <v>43186</v>
      </c>
      <c r="D36992" t="e">
        <f>VLOOKUP(A36992,Planilha2!$1:$1048576,6,0)</f>
        <v>#N/A</v>
      </c>
      <c r="E36992" t="e">
        <f>VLOOKUP(C36992,Planilha5!B:B,1,0)</f>
        <v>#N/A</v>
      </c>
    </row>
    <row r="36993" spans="1:5" hidden="1">
      <c r="A36993" s="11">
        <v>24843</v>
      </c>
      <c r="B36993" t="s">
        <v>6836</v>
      </c>
      <c r="C36993" t="s">
        <v>43187</v>
      </c>
      <c r="D36993" t="e">
        <f>VLOOKUP(A36993,Planilha2!$1:$1048576,6,0)</f>
        <v>#N/A</v>
      </c>
      <c r="E36993" t="e">
        <f>VLOOKUP(C36993,Planilha5!B:B,1,0)</f>
        <v>#N/A</v>
      </c>
    </row>
    <row r="36994" spans="1:5" hidden="1">
      <c r="A36994" s="11">
        <v>27723</v>
      </c>
      <c r="B36994" t="s">
        <v>18617</v>
      </c>
      <c r="C36994" t="s">
        <v>43188</v>
      </c>
      <c r="D36994" t="e">
        <f>VLOOKUP(A36994,Planilha2!$1:$1048576,6,0)</f>
        <v>#N/A</v>
      </c>
      <c r="E36994" t="e">
        <f>VLOOKUP(C36994,Planilha5!B:B,1,0)</f>
        <v>#N/A</v>
      </c>
    </row>
    <row r="36995" spans="1:5" hidden="1">
      <c r="A36995">
        <v>720</v>
      </c>
      <c r="B36995" t="s">
        <v>3842</v>
      </c>
      <c r="C36995" t="s">
        <v>3844</v>
      </c>
      <c r="D36995" t="e">
        <f>VLOOKUP(A36995,Planilha2!$1:$1048576,6,0)</f>
        <v>#N/A</v>
      </c>
      <c r="E36995" t="e">
        <f>VLOOKUP(C36995,Planilha5!B:B,1,0)</f>
        <v>#N/A</v>
      </c>
    </row>
    <row r="36996" spans="1:5" hidden="1">
      <c r="A36996" s="11">
        <v>54533</v>
      </c>
      <c r="B36996" t="s">
        <v>37233</v>
      </c>
      <c r="C36996" t="s">
        <v>43189</v>
      </c>
      <c r="D36996" t="e">
        <f>VLOOKUP(A36996,Planilha2!$1:$1048576,6,0)</f>
        <v>#N/A</v>
      </c>
      <c r="E36996" t="e">
        <f>VLOOKUP(C36996,Planilha5!B:B,1,0)</f>
        <v>#N/A</v>
      </c>
    </row>
    <row r="36997" spans="1:5" hidden="1">
      <c r="A36997" s="11">
        <v>54719</v>
      </c>
      <c r="B36997" t="s">
        <v>31475</v>
      </c>
      <c r="C36997" t="s">
        <v>43190</v>
      </c>
      <c r="D36997" t="e">
        <f>VLOOKUP(A36997,Planilha2!$1:$1048576,6,0)</f>
        <v>#N/A</v>
      </c>
      <c r="E36997" t="e">
        <f>VLOOKUP(C36997,Planilha5!B:B,1,0)</f>
        <v>#N/A</v>
      </c>
    </row>
    <row r="36998" spans="1:5" hidden="1">
      <c r="A36998" s="11">
        <v>48750</v>
      </c>
      <c r="B36998" t="s">
        <v>18084</v>
      </c>
      <c r="C36998" t="s">
        <v>43191</v>
      </c>
      <c r="D36998" t="e">
        <f>VLOOKUP(A36998,Planilha2!$1:$1048576,6,0)</f>
        <v>#N/A</v>
      </c>
      <c r="E36998" t="e">
        <f>VLOOKUP(C36998,Planilha5!B:B,1,0)</f>
        <v>#N/A</v>
      </c>
    </row>
    <row r="36999" spans="1:5" hidden="1">
      <c r="A36999" s="11">
        <v>1012</v>
      </c>
      <c r="B36999" t="s">
        <v>4940</v>
      </c>
      <c r="C36999" t="s">
        <v>43192</v>
      </c>
      <c r="D36999" t="e">
        <f>VLOOKUP(A36999,Planilha2!$1:$1048576,6,0)</f>
        <v>#N/A</v>
      </c>
      <c r="E36999" t="e">
        <f>VLOOKUP(C36999,Planilha5!B:B,1,0)</f>
        <v>#N/A</v>
      </c>
    </row>
    <row r="37000" spans="1:5" hidden="1">
      <c r="A37000" s="11">
        <v>51410</v>
      </c>
      <c r="B37000" t="s">
        <v>9978</v>
      </c>
      <c r="C37000" t="s">
        <v>43193</v>
      </c>
      <c r="D37000" t="e">
        <f>VLOOKUP(A37000,Planilha2!$1:$1048576,6,0)</f>
        <v>#N/A</v>
      </c>
      <c r="E37000" t="e">
        <f>VLOOKUP(C37000,Planilha5!B:B,1,0)</f>
        <v>#N/A</v>
      </c>
    </row>
    <row r="37001" spans="1:5" hidden="1">
      <c r="A37001" s="11">
        <v>54611</v>
      </c>
      <c r="B37001" t="s">
        <v>13102</v>
      </c>
      <c r="C37001" t="s">
        <v>43194</v>
      </c>
      <c r="D37001" t="e">
        <f>VLOOKUP(A37001,Planilha2!$1:$1048576,6,0)</f>
        <v>#N/A</v>
      </c>
      <c r="E37001" t="e">
        <f>VLOOKUP(C37001,Planilha5!B:B,1,0)</f>
        <v>#N/A</v>
      </c>
    </row>
    <row r="37002" spans="1:5" hidden="1">
      <c r="A37002" s="11">
        <v>4173</v>
      </c>
      <c r="B37002" t="s">
        <v>5341</v>
      </c>
      <c r="C37002" t="s">
        <v>5342</v>
      </c>
      <c r="D37002" t="e">
        <f>VLOOKUP(A37002,Planilha2!$1:$1048576,6,0)</f>
        <v>#N/A</v>
      </c>
      <c r="E37002" t="e">
        <f>VLOOKUP(C37002,Planilha5!B:B,1,0)</f>
        <v>#N/A</v>
      </c>
    </row>
    <row r="37003" spans="1:5" hidden="1">
      <c r="A37003" s="11">
        <v>94043</v>
      </c>
      <c r="B37003" t="s">
        <v>17308</v>
      </c>
      <c r="C37003" t="s">
        <v>29030</v>
      </c>
      <c r="D37003" t="e">
        <f>VLOOKUP(A37003,Planilha2!$1:$1048576,6,0)</f>
        <v>#N/A</v>
      </c>
      <c r="E37003" t="e">
        <f>VLOOKUP(C37003,Planilha5!B:B,1,0)</f>
        <v>#N/A</v>
      </c>
    </row>
    <row r="37004" spans="1:5" hidden="1">
      <c r="A37004" s="11">
        <v>55039</v>
      </c>
      <c r="B37004" t="s">
        <v>29605</v>
      </c>
      <c r="C37004" t="s">
        <v>43195</v>
      </c>
      <c r="D37004" t="e">
        <f>VLOOKUP(A37004,Planilha2!$1:$1048576,6,0)</f>
        <v>#N/A</v>
      </c>
      <c r="E37004" t="e">
        <f>VLOOKUP(C37004,Planilha5!B:B,1,0)</f>
        <v>#N/A</v>
      </c>
    </row>
    <row r="37005" spans="1:5" hidden="1">
      <c r="A37005" s="11">
        <v>904844</v>
      </c>
      <c r="B37005" t="s">
        <v>42086</v>
      </c>
      <c r="C37005" t="s">
        <v>43196</v>
      </c>
      <c r="D37005" t="e">
        <f>VLOOKUP(A37005,Planilha2!$1:$1048576,6,0)</f>
        <v>#N/A</v>
      </c>
      <c r="E37005" t="e">
        <f>VLOOKUP(C37005,Planilha5!B:B,1,0)</f>
        <v>#N/A</v>
      </c>
    </row>
    <row r="37006" spans="1:5" hidden="1">
      <c r="A37006" s="11">
        <v>900815</v>
      </c>
      <c r="B37006" t="s">
        <v>43197</v>
      </c>
      <c r="C37006" t="s">
        <v>43198</v>
      </c>
      <c r="D37006" t="e">
        <f>VLOOKUP(A37006,Planilha2!$1:$1048576,6,0)</f>
        <v>#N/A</v>
      </c>
      <c r="E37006" t="e">
        <f>VLOOKUP(C37006,Planilha5!B:B,1,0)</f>
        <v>#N/A</v>
      </c>
    </row>
    <row r="37007" spans="1:5" hidden="1">
      <c r="A37007" s="11">
        <v>93203</v>
      </c>
      <c r="B37007" t="s">
        <v>5471</v>
      </c>
      <c r="C37007" t="s">
        <v>38538</v>
      </c>
      <c r="D37007" t="e">
        <f>VLOOKUP(A37007,Planilha2!$1:$1048576,6,0)</f>
        <v>#N/A</v>
      </c>
      <c r="E37007" t="e">
        <f>VLOOKUP(C37007,Planilha5!B:B,1,0)</f>
        <v>#N/A</v>
      </c>
    </row>
    <row r="37008" spans="1:5" hidden="1">
      <c r="A37008" s="11">
        <v>24597</v>
      </c>
      <c r="B37008" t="s">
        <v>21929</v>
      </c>
      <c r="C37008" t="s">
        <v>43199</v>
      </c>
      <c r="D37008" t="e">
        <f>VLOOKUP(A37008,Planilha2!$1:$1048576,6,0)</f>
        <v>#N/A</v>
      </c>
      <c r="E37008" t="e">
        <f>VLOOKUP(C37008,Planilha5!B:B,1,0)</f>
        <v>#N/A</v>
      </c>
    </row>
    <row r="37009" spans="1:5" hidden="1">
      <c r="A37009" s="11">
        <v>53469</v>
      </c>
      <c r="B37009" t="s">
        <v>32276</v>
      </c>
      <c r="C37009" t="s">
        <v>43200</v>
      </c>
      <c r="D37009" t="e">
        <f>VLOOKUP(A37009,Planilha2!$1:$1048576,6,0)</f>
        <v>#N/A</v>
      </c>
      <c r="E37009" t="e">
        <f>VLOOKUP(C37009,Planilha5!B:B,1,0)</f>
        <v>#N/A</v>
      </c>
    </row>
    <row r="37010" spans="1:5" hidden="1">
      <c r="A37010" s="11">
        <v>200124</v>
      </c>
      <c r="B37010" t="s">
        <v>8454</v>
      </c>
      <c r="C37010" t="s">
        <v>43201</v>
      </c>
      <c r="D37010" t="e">
        <f>VLOOKUP(A37010,Planilha2!$1:$1048576,6,0)</f>
        <v>#N/A</v>
      </c>
      <c r="E37010" t="e">
        <f>VLOOKUP(C37010,Planilha5!B:B,1,0)</f>
        <v>#N/A</v>
      </c>
    </row>
    <row r="37011" spans="1:5" hidden="1">
      <c r="A37011" s="11">
        <v>93860</v>
      </c>
      <c r="B37011" t="s">
        <v>1634</v>
      </c>
      <c r="C37011" t="s">
        <v>1636</v>
      </c>
      <c r="D37011" t="e">
        <f>VLOOKUP(A37011,Planilha2!$1:$1048576,6,0)</f>
        <v>#N/A</v>
      </c>
      <c r="E37011" t="e">
        <f>VLOOKUP(C37011,Planilha5!B:B,1,0)</f>
        <v>#N/A</v>
      </c>
    </row>
    <row r="37012" spans="1:5" hidden="1">
      <c r="A37012" s="11">
        <v>55759</v>
      </c>
      <c r="B37012" t="s">
        <v>27847</v>
      </c>
      <c r="C37012" t="s">
        <v>43202</v>
      </c>
      <c r="D37012" t="e">
        <f>VLOOKUP(A37012,Planilha2!$1:$1048576,6,0)</f>
        <v>#N/A</v>
      </c>
      <c r="E37012" t="e">
        <f>VLOOKUP(C37012,Planilha5!B:B,1,0)</f>
        <v>#N/A</v>
      </c>
    </row>
    <row r="37013" spans="1:5" hidden="1">
      <c r="A37013" s="11">
        <v>24449</v>
      </c>
      <c r="B37013" t="s">
        <v>10306</v>
      </c>
      <c r="C37013" t="s">
        <v>43203</v>
      </c>
      <c r="D37013" t="e">
        <f>VLOOKUP(A37013,Planilha2!$1:$1048576,6,0)</f>
        <v>#N/A</v>
      </c>
      <c r="E37013" t="e">
        <f>VLOOKUP(C37013,Planilha5!B:B,1,0)</f>
        <v>#N/A</v>
      </c>
    </row>
    <row r="37014" spans="1:5" hidden="1">
      <c r="A37014" s="11">
        <v>52890</v>
      </c>
      <c r="B37014" t="s">
        <v>33466</v>
      </c>
      <c r="C37014" t="s">
        <v>43204</v>
      </c>
      <c r="D37014" t="e">
        <f>VLOOKUP(A37014,Planilha2!$1:$1048576,6,0)</f>
        <v>#N/A</v>
      </c>
      <c r="E37014" t="e">
        <f>VLOOKUP(C37014,Planilha5!B:B,1,0)</f>
        <v>#N/A</v>
      </c>
    </row>
    <row r="37015" spans="1:5" hidden="1">
      <c r="A37015" s="11">
        <v>43849</v>
      </c>
      <c r="B37015" t="s">
        <v>156</v>
      </c>
      <c r="C37015" t="s">
        <v>43205</v>
      </c>
      <c r="D37015" t="str">
        <f>VLOOKUP(A37015,Planilha2!$1:$1048576,6,0)</f>
        <v>2 - Magistrados</v>
      </c>
      <c r="E37015" t="e">
        <f>VLOOKUP(C37015,Planilha5!B:B,1,0)</f>
        <v>#N/A</v>
      </c>
    </row>
    <row r="37016" spans="1:5" hidden="1">
      <c r="A37016" s="11">
        <v>200943</v>
      </c>
      <c r="B37016" t="s">
        <v>324</v>
      </c>
      <c r="C37016" t="s">
        <v>29690</v>
      </c>
      <c r="D37016" t="str">
        <f>VLOOKUP(A37016,Planilha2!$1:$1048576,6,0)</f>
        <v>2 - Magistrados</v>
      </c>
      <c r="E37016" t="e">
        <f>VLOOKUP(C37016,Planilha5!B:B,1,0)</f>
        <v>#N/A</v>
      </c>
    </row>
    <row r="37017" spans="1:5" hidden="1">
      <c r="A37017" s="11">
        <v>51025</v>
      </c>
      <c r="B37017" t="s">
        <v>31781</v>
      </c>
      <c r="C37017" t="s">
        <v>43206</v>
      </c>
      <c r="D37017" t="e">
        <f>VLOOKUP(A37017,Planilha2!$1:$1048576,6,0)</f>
        <v>#N/A</v>
      </c>
      <c r="E37017" t="e">
        <f>VLOOKUP(C37017,Planilha5!B:B,1,0)</f>
        <v>#N/A</v>
      </c>
    </row>
    <row r="37018" spans="1:5" hidden="1">
      <c r="A37018" s="11">
        <v>54025</v>
      </c>
      <c r="B37018" t="s">
        <v>20521</v>
      </c>
      <c r="C37018" t="s">
        <v>43207</v>
      </c>
      <c r="D37018" t="e">
        <f>VLOOKUP(A37018,Planilha2!$1:$1048576,6,0)</f>
        <v>#N/A</v>
      </c>
      <c r="E37018" t="e">
        <f>VLOOKUP(C37018,Planilha5!B:B,1,0)</f>
        <v>#N/A</v>
      </c>
    </row>
    <row r="37019" spans="1:5" hidden="1">
      <c r="A37019" s="11">
        <v>49239</v>
      </c>
      <c r="B37019" t="s">
        <v>35962</v>
      </c>
      <c r="C37019" t="s">
        <v>43208</v>
      </c>
      <c r="D37019" t="e">
        <f>VLOOKUP(A37019,Planilha2!$1:$1048576,6,0)</f>
        <v>#N/A</v>
      </c>
      <c r="E37019" t="e">
        <f>VLOOKUP(C37019,Planilha5!B:B,1,0)</f>
        <v>#N/A</v>
      </c>
    </row>
    <row r="37020" spans="1:5" hidden="1">
      <c r="A37020" s="11">
        <v>93979</v>
      </c>
      <c r="B37020" t="s">
        <v>5510</v>
      </c>
      <c r="C37020" t="s">
        <v>5511</v>
      </c>
      <c r="D37020" t="e">
        <f>VLOOKUP(A37020,Planilha2!$1:$1048576,6,0)</f>
        <v>#N/A</v>
      </c>
      <c r="E37020" t="e">
        <f>VLOOKUP(C37020,Planilha5!B:B,1,0)</f>
        <v>#N/A</v>
      </c>
    </row>
    <row r="37021" spans="1:5" hidden="1">
      <c r="A37021" s="11">
        <v>2320</v>
      </c>
      <c r="B37021" t="s">
        <v>31751</v>
      </c>
      <c r="C37021" t="s">
        <v>43209</v>
      </c>
      <c r="D37021" t="e">
        <f>VLOOKUP(A37021,Planilha2!$1:$1048576,6,0)</f>
        <v>#N/A</v>
      </c>
      <c r="E37021" t="e">
        <f>VLOOKUP(C37021,Planilha5!B:B,1,0)</f>
        <v>#N/A</v>
      </c>
    </row>
    <row r="37022" spans="1:5" hidden="1">
      <c r="A37022" s="11">
        <v>93209</v>
      </c>
      <c r="B37022" t="s">
        <v>34726</v>
      </c>
      <c r="C37022" t="s">
        <v>43210</v>
      </c>
      <c r="D37022" t="e">
        <f>VLOOKUP(A37022,Planilha2!$1:$1048576,6,0)</f>
        <v>#N/A</v>
      </c>
      <c r="E37022" t="e">
        <f>VLOOKUP(C37022,Planilha5!B:B,1,0)</f>
        <v>#N/A</v>
      </c>
    </row>
    <row r="37023" spans="1:5" hidden="1">
      <c r="A37023" s="11">
        <v>9630</v>
      </c>
      <c r="B37023" t="s">
        <v>3273</v>
      </c>
      <c r="C37023" t="s">
        <v>43211</v>
      </c>
      <c r="D37023" t="e">
        <f>VLOOKUP(A37023,Planilha2!$1:$1048576,6,0)</f>
        <v>#N/A</v>
      </c>
      <c r="E37023" t="e">
        <f>VLOOKUP(C37023,Planilha5!B:B,1,0)</f>
        <v>#N/A</v>
      </c>
    </row>
    <row r="37024" spans="1:5" hidden="1">
      <c r="A37024" s="11">
        <v>2780</v>
      </c>
      <c r="B37024" t="s">
        <v>15070</v>
      </c>
      <c r="C37024" t="s">
        <v>43212</v>
      </c>
      <c r="D37024" t="e">
        <f>VLOOKUP(A37024,Planilha2!$1:$1048576,6,0)</f>
        <v>#N/A</v>
      </c>
      <c r="E37024" t="e">
        <f>VLOOKUP(C37024,Planilha5!B:B,1,0)</f>
        <v>#N/A</v>
      </c>
    </row>
    <row r="37025" spans="1:5" hidden="1">
      <c r="A37025" s="11">
        <v>50742</v>
      </c>
      <c r="B37025" t="s">
        <v>15711</v>
      </c>
      <c r="C37025" t="s">
        <v>43213</v>
      </c>
      <c r="D37025" t="e">
        <f>VLOOKUP(A37025,Planilha2!$1:$1048576,6,0)</f>
        <v>#N/A</v>
      </c>
      <c r="E37025" t="e">
        <f>VLOOKUP(C37025,Planilha5!B:B,1,0)</f>
        <v>#N/A</v>
      </c>
    </row>
    <row r="37026" spans="1:5" hidden="1">
      <c r="A37026" s="11">
        <v>10773</v>
      </c>
      <c r="B37026" t="s">
        <v>17764</v>
      </c>
      <c r="C37026" t="s">
        <v>43214</v>
      </c>
      <c r="D37026" t="e">
        <f>VLOOKUP(A37026,Planilha2!$1:$1048576,6,0)</f>
        <v>#N/A</v>
      </c>
      <c r="E37026" t="e">
        <f>VLOOKUP(C37026,Planilha5!B:B,1,0)</f>
        <v>#N/A</v>
      </c>
    </row>
    <row r="37027" spans="1:5" hidden="1">
      <c r="A37027" s="11">
        <v>50950</v>
      </c>
      <c r="B37027" t="s">
        <v>19445</v>
      </c>
      <c r="C37027" t="s">
        <v>43215</v>
      </c>
      <c r="D37027" t="e">
        <f>VLOOKUP(A37027,Planilha2!$1:$1048576,6,0)</f>
        <v>#N/A</v>
      </c>
      <c r="E37027" t="e">
        <f>VLOOKUP(C37027,Planilha5!B:B,1,0)</f>
        <v>#N/A</v>
      </c>
    </row>
    <row r="37028" spans="1:5" hidden="1">
      <c r="A37028" s="11">
        <v>4477</v>
      </c>
      <c r="B37028" t="s">
        <v>2248</v>
      </c>
      <c r="C37028" t="s">
        <v>43216</v>
      </c>
      <c r="D37028" t="e">
        <f>VLOOKUP(A37028,Planilha2!$1:$1048576,6,0)</f>
        <v>#N/A</v>
      </c>
      <c r="E37028" t="e">
        <f>VLOOKUP(C37028,Planilha5!B:B,1,0)</f>
        <v>#N/A</v>
      </c>
    </row>
    <row r="37029" spans="1:5" hidden="1">
      <c r="A37029" s="11">
        <v>11789</v>
      </c>
      <c r="B37029" t="s">
        <v>3979</v>
      </c>
      <c r="C37029" t="s">
        <v>3981</v>
      </c>
      <c r="D37029" t="e">
        <f>VLOOKUP(A37029,Planilha2!$1:$1048576,6,0)</f>
        <v>#N/A</v>
      </c>
      <c r="E37029" t="e">
        <f>VLOOKUP(C37029,Planilha5!B:B,1,0)</f>
        <v>#N/A</v>
      </c>
    </row>
    <row r="37030" spans="1:5" hidden="1">
      <c r="A37030" s="11">
        <v>904203</v>
      </c>
      <c r="B37030" t="s">
        <v>21811</v>
      </c>
      <c r="C37030" t="s">
        <v>8371</v>
      </c>
      <c r="D37030" t="e">
        <f>VLOOKUP(A37030,Planilha2!$1:$1048576,6,0)</f>
        <v>#N/A</v>
      </c>
      <c r="E37030" t="e">
        <f>VLOOKUP(C37030,Planilha5!B:B,1,0)</f>
        <v>#N/A</v>
      </c>
    </row>
    <row r="37031" spans="1:5" hidden="1">
      <c r="A37031" s="11">
        <v>201404</v>
      </c>
      <c r="B37031" t="s">
        <v>2059</v>
      </c>
      <c r="C37031" t="s">
        <v>2060</v>
      </c>
      <c r="D37031" t="e">
        <f>VLOOKUP(A37031,Planilha2!$1:$1048576,6,0)</f>
        <v>#N/A</v>
      </c>
      <c r="E37031" t="e">
        <f>VLOOKUP(C37031,Planilha5!B:B,1,0)</f>
        <v>#N/A</v>
      </c>
    </row>
    <row r="37032" spans="1:5" hidden="1">
      <c r="A37032" s="11">
        <v>53744</v>
      </c>
      <c r="B37032" t="s">
        <v>17119</v>
      </c>
      <c r="C37032" t="s">
        <v>43217</v>
      </c>
      <c r="D37032" t="e">
        <f>VLOOKUP(A37032,Planilha2!$1:$1048576,6,0)</f>
        <v>#N/A</v>
      </c>
      <c r="E37032" t="e">
        <f>VLOOKUP(C37032,Planilha5!B:B,1,0)</f>
        <v>#N/A</v>
      </c>
    </row>
    <row r="37033" spans="1:5" hidden="1">
      <c r="A37033" s="11">
        <v>52435</v>
      </c>
      <c r="B37033" t="s">
        <v>32635</v>
      </c>
      <c r="C37033" t="s">
        <v>43218</v>
      </c>
      <c r="D37033" t="e">
        <f>VLOOKUP(A37033,Planilha2!$1:$1048576,6,0)</f>
        <v>#N/A</v>
      </c>
      <c r="E37033" t="e">
        <f>VLOOKUP(C37033,Planilha5!B:B,1,0)</f>
        <v>#N/A</v>
      </c>
    </row>
    <row r="37034" spans="1:5" hidden="1">
      <c r="A37034" s="11">
        <v>2680</v>
      </c>
      <c r="B37034" t="s">
        <v>2011</v>
      </c>
      <c r="C37034" t="s">
        <v>43219</v>
      </c>
      <c r="D37034" t="e">
        <f>VLOOKUP(A37034,Planilha2!$1:$1048576,6,0)</f>
        <v>#N/A</v>
      </c>
      <c r="E37034" t="e">
        <f>VLOOKUP(C37034,Planilha5!B:B,1,0)</f>
        <v>#N/A</v>
      </c>
    </row>
    <row r="37035" spans="1:5" hidden="1">
      <c r="A37035">
        <v>370</v>
      </c>
      <c r="B37035" t="s">
        <v>739</v>
      </c>
      <c r="C37035" t="s">
        <v>2740</v>
      </c>
      <c r="D37035" t="e">
        <f>VLOOKUP(A37035,Planilha2!$1:$1048576,6,0)</f>
        <v>#N/A</v>
      </c>
      <c r="E37035" t="e">
        <f>VLOOKUP(C37035,Planilha5!B:B,1,0)</f>
        <v>#N/A</v>
      </c>
    </row>
    <row r="37036" spans="1:5" hidden="1">
      <c r="A37036" s="11">
        <v>24809</v>
      </c>
      <c r="B37036" t="s">
        <v>35157</v>
      </c>
      <c r="C37036" t="s">
        <v>43220</v>
      </c>
      <c r="D37036" t="e">
        <f>VLOOKUP(A37036,Planilha2!$1:$1048576,6,0)</f>
        <v>#N/A</v>
      </c>
      <c r="E37036" t="e">
        <f>VLOOKUP(C37036,Planilha5!B:B,1,0)</f>
        <v>#N/A</v>
      </c>
    </row>
    <row r="37037" spans="1:5" hidden="1">
      <c r="A37037">
        <v>767</v>
      </c>
      <c r="B37037" t="s">
        <v>33003</v>
      </c>
      <c r="C37037" t="s">
        <v>43221</v>
      </c>
      <c r="D37037" t="e">
        <f>VLOOKUP(A37037,Planilha2!$1:$1048576,6,0)</f>
        <v>#N/A</v>
      </c>
      <c r="E37037" t="e">
        <f>VLOOKUP(C37037,Planilha5!B:B,1,0)</f>
        <v>#N/A</v>
      </c>
    </row>
    <row r="37038" spans="1:5" hidden="1">
      <c r="A37038" s="11">
        <v>53852</v>
      </c>
      <c r="B37038" t="s">
        <v>30404</v>
      </c>
      <c r="C37038" t="s">
        <v>43222</v>
      </c>
      <c r="D37038" t="e">
        <f>VLOOKUP(A37038,Planilha2!$1:$1048576,6,0)</f>
        <v>#N/A</v>
      </c>
      <c r="E37038" t="e">
        <f>VLOOKUP(C37038,Planilha5!B:B,1,0)</f>
        <v>#N/A</v>
      </c>
    </row>
    <row r="37039" spans="1:5" hidden="1">
      <c r="A37039" s="11">
        <v>44943</v>
      </c>
      <c r="B37039" t="s">
        <v>18352</v>
      </c>
      <c r="C37039" t="s">
        <v>43223</v>
      </c>
      <c r="D37039" t="e">
        <f>VLOOKUP(A37039,Planilha2!$1:$1048576,6,0)</f>
        <v>#N/A</v>
      </c>
      <c r="E37039" t="e">
        <f>VLOOKUP(C37039,Planilha5!B:B,1,0)</f>
        <v>#N/A</v>
      </c>
    </row>
    <row r="37040" spans="1:5" hidden="1">
      <c r="A37040" s="11">
        <v>50919</v>
      </c>
      <c r="B37040" t="s">
        <v>11634</v>
      </c>
      <c r="C37040" t="s">
        <v>43224</v>
      </c>
      <c r="D37040" t="e">
        <f>VLOOKUP(A37040,Planilha2!$1:$1048576,6,0)</f>
        <v>#N/A</v>
      </c>
      <c r="E37040" t="e">
        <f>VLOOKUP(C37040,Planilha5!B:B,1,0)</f>
        <v>#N/A</v>
      </c>
    </row>
    <row r="37041" spans="1:5" hidden="1">
      <c r="A37041" s="11">
        <v>48054</v>
      </c>
      <c r="B37041" t="s">
        <v>24074</v>
      </c>
      <c r="C37041" t="s">
        <v>43225</v>
      </c>
      <c r="D37041" t="e">
        <f>VLOOKUP(A37041,Planilha2!$1:$1048576,6,0)</f>
        <v>#N/A</v>
      </c>
      <c r="E37041" t="e">
        <f>VLOOKUP(C37041,Planilha5!B:B,1,0)</f>
        <v>#N/A</v>
      </c>
    </row>
    <row r="37042" spans="1:5" hidden="1">
      <c r="A37042" s="11">
        <v>6472</v>
      </c>
      <c r="B37042" t="s">
        <v>17806</v>
      </c>
      <c r="C37042" t="s">
        <v>43226</v>
      </c>
      <c r="D37042" t="e">
        <f>VLOOKUP(A37042,Planilha2!$1:$1048576,6,0)</f>
        <v>#N/A</v>
      </c>
      <c r="E37042" t="e">
        <f>VLOOKUP(C37042,Planilha5!B:B,1,0)</f>
        <v>#N/A</v>
      </c>
    </row>
    <row r="37043" spans="1:5" hidden="1">
      <c r="A37043" s="11">
        <v>23306</v>
      </c>
      <c r="B37043" t="s">
        <v>10122</v>
      </c>
      <c r="C37043" t="s">
        <v>15733</v>
      </c>
      <c r="D37043" t="e">
        <f>VLOOKUP(A37043,Planilha2!$1:$1048576,6,0)</f>
        <v>#N/A</v>
      </c>
      <c r="E37043" t="e">
        <f>VLOOKUP(C37043,Planilha5!B:B,1,0)</f>
        <v>#N/A</v>
      </c>
    </row>
    <row r="37044" spans="1:5" hidden="1">
      <c r="A37044" s="11">
        <v>93805</v>
      </c>
      <c r="B37044" t="s">
        <v>1630</v>
      </c>
      <c r="C37044" t="s">
        <v>38316</v>
      </c>
      <c r="D37044" t="e">
        <f>VLOOKUP(A37044,Planilha2!$1:$1048576,6,0)</f>
        <v>#N/A</v>
      </c>
      <c r="E37044" t="e">
        <f>VLOOKUP(C37044,Planilha5!B:B,1,0)</f>
        <v>#N/A</v>
      </c>
    </row>
    <row r="37045" spans="1:5" hidden="1">
      <c r="A37045" s="11">
        <v>3814</v>
      </c>
      <c r="B37045" t="s">
        <v>2239</v>
      </c>
      <c r="C37045" t="s">
        <v>2240</v>
      </c>
      <c r="D37045" t="e">
        <f>VLOOKUP(A37045,Planilha2!$1:$1048576,6,0)</f>
        <v>#N/A</v>
      </c>
      <c r="E37045" t="e">
        <f>VLOOKUP(C37045,Planilha5!B:B,1,0)</f>
        <v>#N/A</v>
      </c>
    </row>
    <row r="37046" spans="1:5" hidden="1">
      <c r="A37046" s="11">
        <v>6233</v>
      </c>
      <c r="B37046" t="s">
        <v>5037</v>
      </c>
      <c r="C37046" t="s">
        <v>43227</v>
      </c>
      <c r="D37046" t="e">
        <f>VLOOKUP(A37046,Planilha2!$1:$1048576,6,0)</f>
        <v>#N/A</v>
      </c>
      <c r="E37046" t="e">
        <f>VLOOKUP(C37046,Planilha5!B:B,1,0)</f>
        <v>#N/A</v>
      </c>
    </row>
    <row r="37047" spans="1:5" hidden="1">
      <c r="A37047" s="11">
        <v>24504</v>
      </c>
      <c r="B37047" t="s">
        <v>18792</v>
      </c>
      <c r="C37047" t="s">
        <v>43228</v>
      </c>
      <c r="D37047" t="e">
        <f>VLOOKUP(A37047,Planilha2!$1:$1048576,6,0)</f>
        <v>#N/A</v>
      </c>
      <c r="E37047" t="e">
        <f>VLOOKUP(C37047,Planilha5!B:B,1,0)</f>
        <v>#N/A</v>
      </c>
    </row>
    <row r="37048" spans="1:5" hidden="1">
      <c r="A37048" s="11">
        <v>51413</v>
      </c>
      <c r="B37048" t="s">
        <v>896</v>
      </c>
      <c r="C37048" t="s">
        <v>43229</v>
      </c>
      <c r="D37048" t="e">
        <f>VLOOKUP(A37048,Planilha2!$1:$1048576,6,0)</f>
        <v>#N/A</v>
      </c>
      <c r="E37048" t="e">
        <f>VLOOKUP(C37048,Planilha5!B:B,1,0)</f>
        <v>#N/A</v>
      </c>
    </row>
    <row r="37049" spans="1:5" hidden="1">
      <c r="A37049" s="11">
        <v>51212</v>
      </c>
      <c r="B37049" t="s">
        <v>34</v>
      </c>
      <c r="C37049" t="s">
        <v>43230</v>
      </c>
      <c r="D37049" t="str">
        <f>VLOOKUP(A37049,Planilha2!$1:$1048576,6,0)</f>
        <v>18 - Inativos Magistrados</v>
      </c>
      <c r="E37049" t="e">
        <f>VLOOKUP(C37049,Planilha5!B:B,1,0)</f>
        <v>#N/A</v>
      </c>
    </row>
    <row r="37050" spans="1:5" hidden="1">
      <c r="A37050" s="11">
        <v>93709</v>
      </c>
      <c r="B37050" t="s">
        <v>30389</v>
      </c>
      <c r="C37050" t="s">
        <v>43231</v>
      </c>
      <c r="D37050" t="e">
        <f>VLOOKUP(A37050,Planilha2!$1:$1048576,6,0)</f>
        <v>#N/A</v>
      </c>
      <c r="E37050" t="e">
        <f>VLOOKUP(C37050,Planilha5!B:B,1,0)</f>
        <v>#N/A</v>
      </c>
    </row>
    <row r="37051" spans="1:5" hidden="1">
      <c r="A37051" s="11">
        <v>4580</v>
      </c>
      <c r="B37051" t="s">
        <v>5793</v>
      </c>
      <c r="C37051" t="s">
        <v>14409</v>
      </c>
      <c r="D37051" t="e">
        <f>VLOOKUP(A37051,Planilha2!$1:$1048576,6,0)</f>
        <v>#N/A</v>
      </c>
      <c r="E37051" t="e">
        <f>VLOOKUP(C37051,Planilha5!B:B,1,0)</f>
        <v>#N/A</v>
      </c>
    </row>
    <row r="37052" spans="1:5" hidden="1">
      <c r="A37052" s="11">
        <v>200309</v>
      </c>
      <c r="B37052" t="s">
        <v>601</v>
      </c>
      <c r="C37052" t="s">
        <v>43232</v>
      </c>
      <c r="D37052" t="str">
        <f>VLOOKUP(A37052,Planilha2!$1:$1048576,6,0)</f>
        <v>5 - Desembargador</v>
      </c>
      <c r="E37052" t="e">
        <f>VLOOKUP(C37052,Planilha5!B:B,1,0)</f>
        <v>#N/A</v>
      </c>
    </row>
    <row r="37053" spans="1:5" hidden="1">
      <c r="A37053" s="11">
        <v>53769</v>
      </c>
      <c r="B37053" t="s">
        <v>2468</v>
      </c>
      <c r="C37053" t="s">
        <v>43233</v>
      </c>
      <c r="D37053" t="e">
        <f>VLOOKUP(A37053,Planilha2!$1:$1048576,6,0)</f>
        <v>#N/A</v>
      </c>
      <c r="E37053" t="e">
        <f>VLOOKUP(C37053,Planilha5!B:B,1,0)</f>
        <v>#N/A</v>
      </c>
    </row>
    <row r="37054" spans="1:5" hidden="1">
      <c r="A37054" s="11">
        <v>51466</v>
      </c>
      <c r="B37054" t="s">
        <v>15250</v>
      </c>
      <c r="C37054" t="s">
        <v>43234</v>
      </c>
      <c r="D37054" t="e">
        <f>VLOOKUP(A37054,Planilha2!$1:$1048576,6,0)</f>
        <v>#N/A</v>
      </c>
      <c r="E37054" t="e">
        <f>VLOOKUP(C37054,Planilha5!B:B,1,0)</f>
        <v>#N/A</v>
      </c>
    </row>
    <row r="37055" spans="1:5" hidden="1">
      <c r="A37055" s="11">
        <v>53811</v>
      </c>
      <c r="B37055" t="s">
        <v>9644</v>
      </c>
      <c r="C37055" t="s">
        <v>43235</v>
      </c>
      <c r="D37055" t="e">
        <f>VLOOKUP(A37055,Planilha2!$1:$1048576,6,0)</f>
        <v>#N/A</v>
      </c>
      <c r="E37055" t="e">
        <f>VLOOKUP(C37055,Planilha5!B:B,1,0)</f>
        <v>#N/A</v>
      </c>
    </row>
    <row r="37056" spans="1:5" hidden="1">
      <c r="A37056" s="11">
        <v>40312</v>
      </c>
      <c r="B37056" t="s">
        <v>9027</v>
      </c>
      <c r="C37056" t="s">
        <v>43236</v>
      </c>
      <c r="D37056" t="e">
        <f>VLOOKUP(A37056,Planilha2!$1:$1048576,6,0)</f>
        <v>#N/A</v>
      </c>
      <c r="E37056" t="e">
        <f>VLOOKUP(C37056,Planilha5!B:B,1,0)</f>
        <v>#N/A</v>
      </c>
    </row>
    <row r="37057" spans="1:5" hidden="1">
      <c r="A37057">
        <v>551</v>
      </c>
      <c r="B37057" t="s">
        <v>3190</v>
      </c>
      <c r="C37057" t="s">
        <v>43237</v>
      </c>
      <c r="D37057" t="e">
        <f>VLOOKUP(A37057,Planilha2!$1:$1048576,6,0)</f>
        <v>#N/A</v>
      </c>
      <c r="E37057" t="e">
        <f>VLOOKUP(C37057,Planilha5!B:B,1,0)</f>
        <v>#N/A</v>
      </c>
    </row>
    <row r="37058" spans="1:5" hidden="1">
      <c r="A37058" s="11">
        <v>200605</v>
      </c>
      <c r="B37058" t="s">
        <v>27363</v>
      </c>
      <c r="C37058" t="s">
        <v>43238</v>
      </c>
      <c r="D37058" t="e">
        <f>VLOOKUP(A37058,Planilha2!$1:$1048576,6,0)</f>
        <v>#N/A</v>
      </c>
      <c r="E37058" t="e">
        <f>VLOOKUP(C37058,Planilha5!B:B,1,0)</f>
        <v>#N/A</v>
      </c>
    </row>
    <row r="37059" spans="1:5" hidden="1">
      <c r="A37059" s="11">
        <v>23565</v>
      </c>
      <c r="B37059" t="s">
        <v>13815</v>
      </c>
      <c r="C37059" t="s">
        <v>43239</v>
      </c>
      <c r="D37059" t="e">
        <f>VLOOKUP(A37059,Planilha2!$1:$1048576,6,0)</f>
        <v>#N/A</v>
      </c>
      <c r="E37059" t="e">
        <f>VLOOKUP(C37059,Planilha5!B:B,1,0)</f>
        <v>#N/A</v>
      </c>
    </row>
    <row r="37060" spans="1:5" hidden="1">
      <c r="A37060" s="11">
        <v>51631</v>
      </c>
      <c r="B37060" t="s">
        <v>24166</v>
      </c>
      <c r="C37060" t="s">
        <v>43240</v>
      </c>
      <c r="D37060" t="e">
        <f>VLOOKUP(A37060,Planilha2!$1:$1048576,6,0)</f>
        <v>#N/A</v>
      </c>
      <c r="E37060" t="e">
        <f>VLOOKUP(C37060,Planilha5!B:B,1,0)</f>
        <v>#N/A</v>
      </c>
    </row>
    <row r="37061" spans="1:5" hidden="1">
      <c r="A37061">
        <v>833</v>
      </c>
      <c r="B37061" t="s">
        <v>770</v>
      </c>
      <c r="C37061" t="s">
        <v>8685</v>
      </c>
      <c r="D37061" t="e">
        <f>VLOOKUP(A37061,Planilha2!$1:$1048576,6,0)</f>
        <v>#N/A</v>
      </c>
      <c r="E37061" t="str">
        <f>VLOOKUP(C37061,Planilha5!B:B,1,0)</f>
        <v>MARIA SOARES BARROSO</v>
      </c>
    </row>
    <row r="37062" spans="1:5" hidden="1">
      <c r="A37062" s="11">
        <v>93899</v>
      </c>
      <c r="B37062" t="s">
        <v>718</v>
      </c>
      <c r="C37062" t="s">
        <v>43241</v>
      </c>
      <c r="D37062" t="e">
        <f>VLOOKUP(A37062,Planilha2!$1:$1048576,6,0)</f>
        <v>#N/A</v>
      </c>
      <c r="E37062" t="e">
        <f>VLOOKUP(C37062,Planilha5!B:B,1,0)</f>
        <v>#N/A</v>
      </c>
    </row>
    <row r="37063" spans="1:5" hidden="1">
      <c r="A37063" s="11">
        <v>55360</v>
      </c>
      <c r="B37063" t="s">
        <v>33410</v>
      </c>
      <c r="C37063" t="s">
        <v>18307</v>
      </c>
      <c r="D37063" t="e">
        <f>VLOOKUP(A37063,Planilha2!$1:$1048576,6,0)</f>
        <v>#N/A</v>
      </c>
      <c r="E37063" t="e">
        <f>VLOOKUP(C37063,Planilha5!B:B,1,0)</f>
        <v>#N/A</v>
      </c>
    </row>
    <row r="37064" spans="1:5" hidden="1">
      <c r="A37064" s="11">
        <v>24592</v>
      </c>
      <c r="B37064" t="s">
        <v>37947</v>
      </c>
      <c r="C37064" t="s">
        <v>43242</v>
      </c>
      <c r="D37064" t="e">
        <f>VLOOKUP(A37064,Planilha2!$1:$1048576,6,0)</f>
        <v>#N/A</v>
      </c>
      <c r="E37064" t="e">
        <f>VLOOKUP(C37064,Planilha5!B:B,1,0)</f>
        <v>#N/A</v>
      </c>
    </row>
    <row r="37065" spans="1:5" hidden="1">
      <c r="A37065" s="11">
        <v>904131</v>
      </c>
      <c r="B37065" t="s">
        <v>34346</v>
      </c>
      <c r="C37065" t="s">
        <v>43243</v>
      </c>
      <c r="D37065" t="e">
        <f>VLOOKUP(A37065,Planilha2!$1:$1048576,6,0)</f>
        <v>#N/A</v>
      </c>
      <c r="E37065" t="e">
        <f>VLOOKUP(C37065,Planilha5!B:B,1,0)</f>
        <v>#N/A</v>
      </c>
    </row>
    <row r="37066" spans="1:5" hidden="1">
      <c r="A37066" s="11">
        <v>48947</v>
      </c>
      <c r="B37066" t="s">
        <v>11521</v>
      </c>
      <c r="C37066" t="s">
        <v>43244</v>
      </c>
      <c r="D37066" t="e">
        <f>VLOOKUP(A37066,Planilha2!$1:$1048576,6,0)</f>
        <v>#N/A</v>
      </c>
      <c r="E37066" t="e">
        <f>VLOOKUP(C37066,Planilha5!B:B,1,0)</f>
        <v>#N/A</v>
      </c>
    </row>
    <row r="37067" spans="1:5" hidden="1">
      <c r="A37067" s="11">
        <v>9083</v>
      </c>
      <c r="B37067" t="s">
        <v>82</v>
      </c>
      <c r="C37067" t="s">
        <v>43245</v>
      </c>
      <c r="D37067" t="str">
        <f>VLOOKUP(A37067,Planilha2!$1:$1048576,6,0)</f>
        <v>2 - Magistrados</v>
      </c>
      <c r="E37067" t="e">
        <f>VLOOKUP(C37067,Planilha5!B:B,1,0)</f>
        <v>#N/A</v>
      </c>
    </row>
    <row r="37068" spans="1:5" hidden="1">
      <c r="A37068" s="11">
        <v>5260</v>
      </c>
      <c r="B37068" t="s">
        <v>8025</v>
      </c>
      <c r="C37068" t="s">
        <v>43246</v>
      </c>
      <c r="D37068" t="e">
        <f>VLOOKUP(A37068,Planilha2!$1:$1048576,6,0)</f>
        <v>#N/A</v>
      </c>
      <c r="E37068" t="e">
        <f>VLOOKUP(C37068,Planilha5!B:B,1,0)</f>
        <v>#N/A</v>
      </c>
    </row>
    <row r="37069" spans="1:5" hidden="1">
      <c r="A37069" s="11">
        <v>52993</v>
      </c>
      <c r="B37069" t="s">
        <v>37973</v>
      </c>
      <c r="C37069" t="s">
        <v>43247</v>
      </c>
      <c r="D37069" t="e">
        <f>VLOOKUP(A37069,Planilha2!$1:$1048576,6,0)</f>
        <v>#N/A</v>
      </c>
      <c r="E37069" t="e">
        <f>VLOOKUP(C37069,Planilha5!B:B,1,0)</f>
        <v>#N/A</v>
      </c>
    </row>
    <row r="37070" spans="1:5" hidden="1">
      <c r="A37070" s="11">
        <v>1745</v>
      </c>
      <c r="B37070" t="s">
        <v>37441</v>
      </c>
      <c r="C37070" t="s">
        <v>43248</v>
      </c>
      <c r="D37070" t="e">
        <f>VLOOKUP(A37070,Planilha2!$1:$1048576,6,0)</f>
        <v>#N/A</v>
      </c>
      <c r="E37070" t="e">
        <f>VLOOKUP(C37070,Planilha5!B:B,1,0)</f>
        <v>#N/A</v>
      </c>
    </row>
    <row r="37071" spans="1:5" hidden="1">
      <c r="A37071" s="11">
        <v>10264</v>
      </c>
      <c r="B37071" t="s">
        <v>520</v>
      </c>
      <c r="C37071" t="s">
        <v>593</v>
      </c>
      <c r="D37071" t="str">
        <f>VLOOKUP(A37071,Planilha2!$1:$1048576,6,0)</f>
        <v>2 - Magistrados</v>
      </c>
      <c r="E37071" t="e">
        <f>VLOOKUP(C37071,Planilha5!B:B,1,0)</f>
        <v>#N/A</v>
      </c>
    </row>
    <row r="37072" spans="1:5" hidden="1">
      <c r="A37072" s="11">
        <v>23827</v>
      </c>
      <c r="B37072" t="s">
        <v>275</v>
      </c>
      <c r="C37072" t="s">
        <v>8780</v>
      </c>
      <c r="D37072" t="str">
        <f>VLOOKUP(A37072,Planilha2!$1:$1048576,6,0)</f>
        <v>2 - Magistrados</v>
      </c>
      <c r="E37072" t="e">
        <f>VLOOKUP(C37072,Planilha5!B:B,1,0)</f>
        <v>#N/A</v>
      </c>
    </row>
    <row r="37073" spans="1:5" hidden="1">
      <c r="A37073" s="11">
        <v>48780</v>
      </c>
      <c r="B37073" t="s">
        <v>43249</v>
      </c>
      <c r="C37073" t="s">
        <v>43250</v>
      </c>
      <c r="D37073" t="e">
        <f>VLOOKUP(A37073,Planilha2!$1:$1048576,6,0)</f>
        <v>#N/A</v>
      </c>
      <c r="E37073" t="e">
        <f>VLOOKUP(C37073,Planilha5!B:B,1,0)</f>
        <v>#N/A</v>
      </c>
    </row>
    <row r="37074" spans="1:5" hidden="1">
      <c r="A37074" s="11">
        <v>11815</v>
      </c>
      <c r="B37074" t="s">
        <v>1860</v>
      </c>
      <c r="C37074" t="s">
        <v>1861</v>
      </c>
      <c r="D37074" t="e">
        <f>VLOOKUP(A37074,Planilha2!$1:$1048576,6,0)</f>
        <v>#N/A</v>
      </c>
      <c r="E37074" t="e">
        <f>VLOOKUP(C37074,Planilha5!B:B,1,0)</f>
        <v>#N/A</v>
      </c>
    </row>
    <row r="37075" spans="1:5" hidden="1">
      <c r="A37075" s="11">
        <v>4505</v>
      </c>
      <c r="B37075" t="s">
        <v>54</v>
      </c>
      <c r="C37075" t="s">
        <v>43251</v>
      </c>
      <c r="D37075" t="str">
        <f>VLOOKUP(A37075,Planilha2!$1:$1048576,6,0)</f>
        <v>5 - Desembargador</v>
      </c>
      <c r="E37075" t="e">
        <f>VLOOKUP(C37075,Planilha5!B:B,1,0)</f>
        <v>#N/A</v>
      </c>
    </row>
    <row r="37076" spans="1:5" hidden="1">
      <c r="A37076" s="11">
        <v>53833</v>
      </c>
      <c r="B37076" t="s">
        <v>22267</v>
      </c>
      <c r="C37076" t="s">
        <v>43252</v>
      </c>
      <c r="D37076" t="e">
        <f>VLOOKUP(A37076,Planilha2!$1:$1048576,6,0)</f>
        <v>#N/A</v>
      </c>
      <c r="E37076" t="e">
        <f>VLOOKUP(C37076,Planilha5!B:B,1,0)</f>
        <v>#N/A</v>
      </c>
    </row>
    <row r="37077" spans="1:5" hidden="1">
      <c r="A37077" s="11">
        <v>46027</v>
      </c>
      <c r="B37077" t="s">
        <v>31647</v>
      </c>
      <c r="C37077" t="s">
        <v>43253</v>
      </c>
      <c r="D37077" t="e">
        <f>VLOOKUP(A37077,Planilha2!$1:$1048576,6,0)</f>
        <v>#N/A</v>
      </c>
      <c r="E37077" t="e">
        <f>VLOOKUP(C37077,Planilha5!B:B,1,0)</f>
        <v>#N/A</v>
      </c>
    </row>
    <row r="37078" spans="1:5" hidden="1">
      <c r="A37078" s="11">
        <v>93786</v>
      </c>
      <c r="B37078" t="s">
        <v>3443</v>
      </c>
      <c r="C37078" t="s">
        <v>3445</v>
      </c>
      <c r="D37078" t="e">
        <f>VLOOKUP(A37078,Planilha2!$1:$1048576,6,0)</f>
        <v>#N/A</v>
      </c>
      <c r="E37078" t="e">
        <f>VLOOKUP(C37078,Planilha5!B:B,1,0)</f>
        <v>#N/A</v>
      </c>
    </row>
    <row r="37079" spans="1:5" hidden="1">
      <c r="A37079" s="11">
        <v>2892</v>
      </c>
      <c r="B37079" t="s">
        <v>1975</v>
      </c>
      <c r="C37079" t="s">
        <v>30362</v>
      </c>
      <c r="D37079" t="e">
        <f>VLOOKUP(A37079,Planilha2!$1:$1048576,6,0)</f>
        <v>#N/A</v>
      </c>
      <c r="E37079" t="e">
        <f>VLOOKUP(C37079,Planilha5!B:B,1,0)</f>
        <v>#N/A</v>
      </c>
    </row>
    <row r="37080" spans="1:5" hidden="1">
      <c r="A37080" s="11">
        <v>55576</v>
      </c>
      <c r="B37080" t="s">
        <v>41462</v>
      </c>
      <c r="C37080" t="s">
        <v>43254</v>
      </c>
      <c r="D37080" t="e">
        <f>VLOOKUP(A37080,Planilha2!$1:$1048576,6,0)</f>
        <v>#N/A</v>
      </c>
      <c r="E37080" t="e">
        <f>VLOOKUP(C37080,Planilha5!B:B,1,0)</f>
        <v>#N/A</v>
      </c>
    </row>
    <row r="37081" spans="1:5" hidden="1">
      <c r="A37081" s="11">
        <v>200137</v>
      </c>
      <c r="B37081" t="s">
        <v>3604</v>
      </c>
      <c r="C37081" t="s">
        <v>43255</v>
      </c>
      <c r="D37081" t="e">
        <f>VLOOKUP(A37081,Planilha2!$1:$1048576,6,0)</f>
        <v>#N/A</v>
      </c>
      <c r="E37081" t="e">
        <f>VLOOKUP(C37081,Planilha5!B:B,1,0)</f>
        <v>#N/A</v>
      </c>
    </row>
    <row r="37082" spans="1:5" hidden="1">
      <c r="A37082" s="11">
        <v>54676</v>
      </c>
      <c r="B37082" t="s">
        <v>43065</v>
      </c>
      <c r="C37082" t="s">
        <v>43256</v>
      </c>
      <c r="D37082" t="e">
        <f>VLOOKUP(A37082,Planilha2!$1:$1048576,6,0)</f>
        <v>#N/A</v>
      </c>
      <c r="E37082" t="e">
        <f>VLOOKUP(C37082,Planilha5!B:B,1,0)</f>
        <v>#N/A</v>
      </c>
    </row>
    <row r="37083" spans="1:5" hidden="1">
      <c r="A37083" s="11">
        <v>905242</v>
      </c>
      <c r="B37083" t="s">
        <v>40636</v>
      </c>
      <c r="C37083" t="s">
        <v>43257</v>
      </c>
      <c r="D37083" t="e">
        <f>VLOOKUP(A37083,Planilha2!$1:$1048576,6,0)</f>
        <v>#N/A</v>
      </c>
      <c r="E37083" t="e">
        <f>VLOOKUP(C37083,Planilha5!B:B,1,0)</f>
        <v>#N/A</v>
      </c>
    </row>
    <row r="37084" spans="1:5" hidden="1">
      <c r="A37084" s="11">
        <v>54871</v>
      </c>
      <c r="B37084" t="s">
        <v>15644</v>
      </c>
      <c r="C37084" t="s">
        <v>43258</v>
      </c>
      <c r="D37084" t="e">
        <f>VLOOKUP(A37084,Planilha2!$1:$1048576,6,0)</f>
        <v>#N/A</v>
      </c>
      <c r="E37084" t="e">
        <f>VLOOKUP(C37084,Planilha5!B:B,1,0)</f>
        <v>#N/A</v>
      </c>
    </row>
    <row r="37085" spans="1:5" hidden="1">
      <c r="A37085" s="11">
        <v>51631</v>
      </c>
      <c r="B37085" t="s">
        <v>24166</v>
      </c>
      <c r="C37085" t="s">
        <v>43259</v>
      </c>
      <c r="D37085" t="e">
        <f>VLOOKUP(A37085,Planilha2!$1:$1048576,6,0)</f>
        <v>#N/A</v>
      </c>
      <c r="E37085" t="e">
        <f>VLOOKUP(C37085,Planilha5!B:B,1,0)</f>
        <v>#N/A</v>
      </c>
    </row>
    <row r="37086" spans="1:5" hidden="1">
      <c r="A37086" s="11">
        <v>23315</v>
      </c>
      <c r="B37086" t="s">
        <v>32473</v>
      </c>
      <c r="C37086" t="s">
        <v>43260</v>
      </c>
      <c r="D37086" t="e">
        <f>VLOOKUP(A37086,Planilha2!$1:$1048576,6,0)</f>
        <v>#N/A</v>
      </c>
      <c r="E37086" t="e">
        <f>VLOOKUP(C37086,Planilha5!B:B,1,0)</f>
        <v>#N/A</v>
      </c>
    </row>
    <row r="37087" spans="1:5" hidden="1">
      <c r="A37087" s="11">
        <v>49618</v>
      </c>
      <c r="B37087" t="s">
        <v>16151</v>
      </c>
      <c r="C37087" t="s">
        <v>43261</v>
      </c>
      <c r="D37087" t="e">
        <f>VLOOKUP(A37087,Planilha2!$1:$1048576,6,0)</f>
        <v>#N/A</v>
      </c>
      <c r="E37087" t="e">
        <f>VLOOKUP(C37087,Planilha5!B:B,1,0)</f>
        <v>#N/A</v>
      </c>
    </row>
    <row r="37088" spans="1:5" hidden="1">
      <c r="A37088" s="11">
        <v>5875</v>
      </c>
      <c r="B37088" t="s">
        <v>14296</v>
      </c>
      <c r="C37088" t="s">
        <v>43262</v>
      </c>
      <c r="D37088" t="e">
        <f>VLOOKUP(A37088,Planilha2!$1:$1048576,6,0)</f>
        <v>#N/A</v>
      </c>
      <c r="E37088" t="e">
        <f>VLOOKUP(C37088,Planilha5!B:B,1,0)</f>
        <v>#N/A</v>
      </c>
    </row>
    <row r="37089" spans="1:5" hidden="1">
      <c r="A37089" s="11">
        <v>904802</v>
      </c>
      <c r="B37089" t="s">
        <v>36341</v>
      </c>
      <c r="C37089" t="s">
        <v>43263</v>
      </c>
      <c r="D37089" t="e">
        <f>VLOOKUP(A37089,Planilha2!$1:$1048576,6,0)</f>
        <v>#N/A</v>
      </c>
      <c r="E37089" t="e">
        <f>VLOOKUP(C37089,Planilha5!B:B,1,0)</f>
        <v>#N/A</v>
      </c>
    </row>
    <row r="37090" spans="1:5" hidden="1">
      <c r="A37090" s="11">
        <v>49501</v>
      </c>
      <c r="B37090" t="s">
        <v>6008</v>
      </c>
      <c r="C37090" t="s">
        <v>8358</v>
      </c>
      <c r="D37090" t="e">
        <f>VLOOKUP(A37090,Planilha2!$1:$1048576,6,0)</f>
        <v>#N/A</v>
      </c>
      <c r="E37090" t="e">
        <f>VLOOKUP(C37090,Planilha5!B:B,1,0)</f>
        <v>#N/A</v>
      </c>
    </row>
    <row r="37091" spans="1:5" hidden="1">
      <c r="A37091" s="11">
        <v>46202</v>
      </c>
      <c r="B37091" t="s">
        <v>574</v>
      </c>
      <c r="C37091" t="s">
        <v>43264</v>
      </c>
      <c r="D37091" t="str">
        <f>VLOOKUP(A37091,Planilha2!$1:$1048576,6,0)</f>
        <v>2 - Magistrados</v>
      </c>
      <c r="E37091" t="e">
        <f>VLOOKUP(C37091,Planilha5!B:B,1,0)</f>
        <v>#N/A</v>
      </c>
    </row>
    <row r="37092" spans="1:5" hidden="1">
      <c r="A37092" s="11">
        <v>903866</v>
      </c>
      <c r="B37092" t="s">
        <v>27431</v>
      </c>
      <c r="C37092" t="s">
        <v>43265</v>
      </c>
      <c r="D37092" t="e">
        <f>VLOOKUP(A37092,Planilha2!$1:$1048576,6,0)</f>
        <v>#N/A</v>
      </c>
      <c r="E37092" t="e">
        <f>VLOOKUP(C37092,Planilha5!B:B,1,0)</f>
        <v>#N/A</v>
      </c>
    </row>
    <row r="37093" spans="1:5" hidden="1">
      <c r="A37093" s="11">
        <v>8007</v>
      </c>
      <c r="B37093" t="s">
        <v>10868</v>
      </c>
      <c r="C37093" t="s">
        <v>43266</v>
      </c>
      <c r="D37093" t="e">
        <f>VLOOKUP(A37093,Planilha2!$1:$1048576,6,0)</f>
        <v>#N/A</v>
      </c>
      <c r="E37093" t="e">
        <f>VLOOKUP(C37093,Planilha5!B:B,1,0)</f>
        <v>#N/A</v>
      </c>
    </row>
    <row r="37094" spans="1:5" hidden="1">
      <c r="A37094" s="11">
        <v>44587</v>
      </c>
      <c r="B37094" t="s">
        <v>29951</v>
      </c>
      <c r="C37094" t="s">
        <v>29832</v>
      </c>
      <c r="D37094" t="e">
        <f>VLOOKUP(A37094,Planilha2!$1:$1048576,6,0)</f>
        <v>#N/A</v>
      </c>
      <c r="E37094" t="e">
        <f>VLOOKUP(C37094,Planilha5!B:B,1,0)</f>
        <v>#N/A</v>
      </c>
    </row>
    <row r="37095" spans="1:5" hidden="1">
      <c r="A37095" s="11">
        <v>55372</v>
      </c>
      <c r="B37095" t="s">
        <v>41178</v>
      </c>
      <c r="C37095" t="s">
        <v>43267</v>
      </c>
      <c r="D37095" t="e">
        <f>VLOOKUP(A37095,Planilha2!$1:$1048576,6,0)</f>
        <v>#N/A</v>
      </c>
      <c r="E37095" t="e">
        <f>VLOOKUP(C37095,Planilha5!B:B,1,0)</f>
        <v>#N/A</v>
      </c>
    </row>
    <row r="37096" spans="1:5" hidden="1">
      <c r="A37096" s="11">
        <v>200314</v>
      </c>
      <c r="B37096" t="s">
        <v>279</v>
      </c>
      <c r="C37096" t="s">
        <v>43268</v>
      </c>
      <c r="D37096" t="str">
        <f>VLOOKUP(A37096,Planilha2!$1:$1048576,6,0)</f>
        <v>5 - Desembargador</v>
      </c>
      <c r="E37096" t="e">
        <f>VLOOKUP(C37096,Planilha5!B:B,1,0)</f>
        <v>#N/A</v>
      </c>
    </row>
    <row r="37097" spans="1:5" hidden="1">
      <c r="A37097" s="11">
        <v>10052</v>
      </c>
      <c r="B37097" t="s">
        <v>5822</v>
      </c>
      <c r="C37097" t="s">
        <v>43269</v>
      </c>
      <c r="D37097" t="e">
        <f>VLOOKUP(A37097,Planilha2!$1:$1048576,6,0)</f>
        <v>#N/A</v>
      </c>
      <c r="E37097" t="e">
        <f>VLOOKUP(C37097,Planilha5!B:B,1,0)</f>
        <v>#N/A</v>
      </c>
    </row>
    <row r="37098" spans="1:5" hidden="1">
      <c r="A37098" s="11">
        <v>93705</v>
      </c>
      <c r="B37098" t="s">
        <v>551</v>
      </c>
      <c r="C37098" t="s">
        <v>39855</v>
      </c>
      <c r="D37098" t="str">
        <f>VLOOKUP(A37098,Planilha2!$1:$1048576,6,0)</f>
        <v>18 - Inativos Magistrados</v>
      </c>
      <c r="E37098" t="e">
        <f>VLOOKUP(C37098,Planilha5!B:B,1,0)</f>
        <v>#N/A</v>
      </c>
    </row>
    <row r="37099" spans="1:5" hidden="1">
      <c r="A37099" s="11">
        <v>93878</v>
      </c>
      <c r="B37099" t="s">
        <v>1874</v>
      </c>
      <c r="C37099" t="s">
        <v>43270</v>
      </c>
      <c r="D37099" t="e">
        <f>VLOOKUP(A37099,Planilha2!$1:$1048576,6,0)</f>
        <v>#N/A</v>
      </c>
      <c r="E37099" t="e">
        <f>VLOOKUP(C37099,Planilha5!B:B,1,0)</f>
        <v>#N/A</v>
      </c>
    </row>
    <row r="37100" spans="1:5" hidden="1">
      <c r="A37100" s="11">
        <v>52154</v>
      </c>
      <c r="B37100" t="s">
        <v>1976</v>
      </c>
      <c r="C37100" t="s">
        <v>43271</v>
      </c>
      <c r="D37100" t="e">
        <f>VLOOKUP(A37100,Planilha2!$1:$1048576,6,0)</f>
        <v>#N/A</v>
      </c>
      <c r="E37100" t="e">
        <f>VLOOKUP(C37100,Planilha5!B:B,1,0)</f>
        <v>#N/A</v>
      </c>
    </row>
    <row r="37101" spans="1:5" hidden="1">
      <c r="A37101" s="11">
        <v>31772</v>
      </c>
      <c r="B37101" t="s">
        <v>4689</v>
      </c>
      <c r="C37101" t="s">
        <v>43272</v>
      </c>
      <c r="D37101" t="e">
        <f>VLOOKUP(A37101,Planilha2!$1:$1048576,6,0)</f>
        <v>#N/A</v>
      </c>
      <c r="E37101" t="e">
        <f>VLOOKUP(C37101,Planilha5!B:B,1,0)</f>
        <v>#N/A</v>
      </c>
    </row>
    <row r="37102" spans="1:5" hidden="1">
      <c r="A37102" s="11">
        <v>903991</v>
      </c>
      <c r="B37102" t="s">
        <v>10107</v>
      </c>
      <c r="C37102" t="s">
        <v>43273</v>
      </c>
      <c r="D37102" t="e">
        <f>VLOOKUP(A37102,Planilha2!$1:$1048576,6,0)</f>
        <v>#N/A</v>
      </c>
      <c r="E37102" t="e">
        <f>VLOOKUP(C37102,Planilha5!B:B,1,0)</f>
        <v>#N/A</v>
      </c>
    </row>
    <row r="37103" spans="1:5" hidden="1">
      <c r="A37103" s="11">
        <v>9557</v>
      </c>
      <c r="B37103" t="s">
        <v>3246</v>
      </c>
      <c r="C37103" t="s">
        <v>43274</v>
      </c>
      <c r="D37103" t="e">
        <f>VLOOKUP(A37103,Planilha2!$1:$1048576,6,0)</f>
        <v>#N/A</v>
      </c>
      <c r="E37103" t="e">
        <f>VLOOKUP(C37103,Planilha5!B:B,1,0)</f>
        <v>#N/A</v>
      </c>
    </row>
    <row r="37104" spans="1:5" hidden="1">
      <c r="A37104" s="11">
        <v>22591</v>
      </c>
      <c r="B37104" t="s">
        <v>18214</v>
      </c>
      <c r="C37104" t="s">
        <v>43275</v>
      </c>
      <c r="D37104" t="e">
        <f>VLOOKUP(A37104,Planilha2!$1:$1048576,6,0)</f>
        <v>#N/A</v>
      </c>
      <c r="E37104" t="e">
        <f>VLOOKUP(C37104,Planilha5!B:B,1,0)</f>
        <v>#N/A</v>
      </c>
    </row>
    <row r="37105" spans="1:5" hidden="1">
      <c r="A37105" s="11">
        <v>40262</v>
      </c>
      <c r="B37105" t="s">
        <v>13534</v>
      </c>
      <c r="C37105" t="s">
        <v>43276</v>
      </c>
      <c r="D37105" t="e">
        <f>VLOOKUP(A37105,Planilha2!$1:$1048576,6,0)</f>
        <v>#N/A</v>
      </c>
      <c r="E37105" t="e">
        <f>VLOOKUP(C37105,Planilha5!B:B,1,0)</f>
        <v>#N/A</v>
      </c>
    </row>
    <row r="37106" spans="1:5" hidden="1">
      <c r="A37106" s="11">
        <v>53945</v>
      </c>
      <c r="B37106" t="s">
        <v>24364</v>
      </c>
      <c r="C37106" t="s">
        <v>43277</v>
      </c>
      <c r="D37106" t="e">
        <f>VLOOKUP(A37106,Planilha2!$1:$1048576,6,0)</f>
        <v>#N/A</v>
      </c>
      <c r="E37106" t="e">
        <f>VLOOKUP(C37106,Planilha5!B:B,1,0)</f>
        <v>#N/A</v>
      </c>
    </row>
    <row r="37107" spans="1:5" hidden="1">
      <c r="A37107" s="11">
        <v>55029</v>
      </c>
      <c r="B37107" t="s">
        <v>35417</v>
      </c>
      <c r="C37107" t="s">
        <v>43278</v>
      </c>
      <c r="D37107" t="e">
        <f>VLOOKUP(A37107,Planilha2!$1:$1048576,6,0)</f>
        <v>#N/A</v>
      </c>
      <c r="E37107" t="e">
        <f>VLOOKUP(C37107,Planilha5!B:B,1,0)</f>
        <v>#N/A</v>
      </c>
    </row>
    <row r="37108" spans="1:5" hidden="1">
      <c r="A37108" s="11">
        <v>51976</v>
      </c>
      <c r="B37108" t="s">
        <v>27618</v>
      </c>
      <c r="C37108" t="s">
        <v>43279</v>
      </c>
      <c r="D37108" t="e">
        <f>VLOOKUP(A37108,Planilha2!$1:$1048576,6,0)</f>
        <v>#N/A</v>
      </c>
      <c r="E37108" t="e">
        <f>VLOOKUP(C37108,Planilha5!B:B,1,0)</f>
        <v>#N/A</v>
      </c>
    </row>
    <row r="37109" spans="1:5" hidden="1">
      <c r="A37109" s="11">
        <v>51912</v>
      </c>
      <c r="B37109" t="s">
        <v>29326</v>
      </c>
      <c r="C37109" t="s">
        <v>43280</v>
      </c>
      <c r="D37109" t="e">
        <f>VLOOKUP(A37109,Planilha2!$1:$1048576,6,0)</f>
        <v>#N/A</v>
      </c>
      <c r="E37109" t="e">
        <f>VLOOKUP(C37109,Planilha5!B:B,1,0)</f>
        <v>#N/A</v>
      </c>
    </row>
    <row r="37110" spans="1:5" hidden="1">
      <c r="A37110" s="11">
        <v>200665</v>
      </c>
      <c r="B37110" t="s">
        <v>3702</v>
      </c>
      <c r="C37110" t="s">
        <v>43281</v>
      </c>
      <c r="D37110" t="e">
        <f>VLOOKUP(A37110,Planilha2!$1:$1048576,6,0)</f>
        <v>#N/A</v>
      </c>
      <c r="E37110" t="e">
        <f>VLOOKUP(C37110,Planilha5!B:B,1,0)</f>
        <v>#N/A</v>
      </c>
    </row>
    <row r="37111" spans="1:5" hidden="1">
      <c r="A37111" s="11">
        <v>53911</v>
      </c>
      <c r="B37111" t="s">
        <v>11426</v>
      </c>
      <c r="C37111" t="s">
        <v>43282</v>
      </c>
      <c r="D37111" t="e">
        <f>VLOOKUP(A37111,Planilha2!$1:$1048576,6,0)</f>
        <v>#N/A</v>
      </c>
      <c r="E37111" t="e">
        <f>VLOOKUP(C37111,Planilha5!B:B,1,0)</f>
        <v>#N/A</v>
      </c>
    </row>
    <row r="37112" spans="1:5" hidden="1">
      <c r="A37112" s="11">
        <v>1941</v>
      </c>
      <c r="B37112" t="s">
        <v>869</v>
      </c>
      <c r="C37112" t="s">
        <v>38405</v>
      </c>
      <c r="D37112" t="e">
        <f>VLOOKUP(A37112,Planilha2!$1:$1048576,6,0)</f>
        <v>#N/A</v>
      </c>
      <c r="E37112" t="e">
        <f>VLOOKUP(C37112,Planilha5!B:B,1,0)</f>
        <v>#N/A</v>
      </c>
    </row>
    <row r="37113" spans="1:5" hidden="1">
      <c r="A37113" s="11">
        <v>43140</v>
      </c>
      <c r="B37113" t="s">
        <v>28257</v>
      </c>
      <c r="C37113" t="s">
        <v>43283</v>
      </c>
      <c r="D37113" t="e">
        <f>VLOOKUP(A37113,Planilha2!$1:$1048576,6,0)</f>
        <v>#N/A</v>
      </c>
      <c r="E37113" t="e">
        <f>VLOOKUP(C37113,Planilha5!B:B,1,0)</f>
        <v>#N/A</v>
      </c>
    </row>
    <row r="37114" spans="1:5" hidden="1">
      <c r="A37114" s="11">
        <v>40622</v>
      </c>
      <c r="B37114" t="s">
        <v>6259</v>
      </c>
      <c r="C37114" t="s">
        <v>43284</v>
      </c>
      <c r="D37114" t="e">
        <f>VLOOKUP(A37114,Planilha2!$1:$1048576,6,0)</f>
        <v>#N/A</v>
      </c>
      <c r="E37114" t="e">
        <f>VLOOKUP(C37114,Planilha5!B:B,1,0)</f>
        <v>#N/A</v>
      </c>
    </row>
    <row r="37115" spans="1:5" hidden="1">
      <c r="A37115" s="11">
        <v>55085</v>
      </c>
      <c r="B37115" t="s">
        <v>30206</v>
      </c>
      <c r="C37115" t="s">
        <v>43096</v>
      </c>
      <c r="D37115" t="e">
        <f>VLOOKUP(A37115,Planilha2!$1:$1048576,6,0)</f>
        <v>#N/A</v>
      </c>
      <c r="E37115" t="e">
        <f>VLOOKUP(C37115,Planilha5!B:B,1,0)</f>
        <v>#N/A</v>
      </c>
    </row>
    <row r="37116" spans="1:5" hidden="1">
      <c r="A37116" s="11">
        <v>900810</v>
      </c>
      <c r="B37116" t="s">
        <v>42865</v>
      </c>
      <c r="C37116" t="s">
        <v>43285</v>
      </c>
      <c r="D37116" t="e">
        <f>VLOOKUP(A37116,Planilha2!$1:$1048576,6,0)</f>
        <v>#N/A</v>
      </c>
      <c r="E37116" t="e">
        <f>VLOOKUP(C37116,Planilha5!B:B,1,0)</f>
        <v>#N/A</v>
      </c>
    </row>
    <row r="37117" spans="1:5" hidden="1">
      <c r="A37117" s="11">
        <v>45882</v>
      </c>
      <c r="B37117" t="s">
        <v>15880</v>
      </c>
      <c r="C37117" t="s">
        <v>43286</v>
      </c>
      <c r="D37117" t="e">
        <f>VLOOKUP(A37117,Planilha2!$1:$1048576,6,0)</f>
        <v>#N/A</v>
      </c>
      <c r="E37117" t="e">
        <f>VLOOKUP(C37117,Planilha5!B:B,1,0)</f>
        <v>#N/A</v>
      </c>
    </row>
    <row r="37118" spans="1:5" hidden="1">
      <c r="A37118" s="11">
        <v>901327</v>
      </c>
      <c r="B37118" t="s">
        <v>28971</v>
      </c>
      <c r="C37118" t="s">
        <v>33232</v>
      </c>
      <c r="D37118" t="e">
        <f>VLOOKUP(A37118,Planilha2!$1:$1048576,6,0)</f>
        <v>#N/A</v>
      </c>
      <c r="E37118" t="e">
        <f>VLOOKUP(C37118,Planilha5!B:B,1,0)</f>
        <v>#N/A</v>
      </c>
    </row>
    <row r="37119" spans="1:5" hidden="1">
      <c r="A37119" s="11">
        <v>5274</v>
      </c>
      <c r="B37119" t="s">
        <v>10774</v>
      </c>
      <c r="C37119" t="s">
        <v>43287</v>
      </c>
      <c r="D37119" t="e">
        <f>VLOOKUP(A37119,Planilha2!$1:$1048576,6,0)</f>
        <v>#N/A</v>
      </c>
      <c r="E37119" t="e">
        <f>VLOOKUP(C37119,Planilha5!B:B,1,0)</f>
        <v>#N/A</v>
      </c>
    </row>
    <row r="37120" spans="1:5" hidden="1">
      <c r="A37120" s="11">
        <v>47550</v>
      </c>
      <c r="B37120" t="s">
        <v>32130</v>
      </c>
      <c r="C37120" t="s">
        <v>43288</v>
      </c>
      <c r="D37120" t="e">
        <f>VLOOKUP(A37120,Planilha2!$1:$1048576,6,0)</f>
        <v>#N/A</v>
      </c>
      <c r="E37120" t="e">
        <f>VLOOKUP(C37120,Planilha5!B:B,1,0)</f>
        <v>#N/A</v>
      </c>
    </row>
    <row r="37121" spans="1:5" hidden="1">
      <c r="A37121" s="11">
        <v>2978</v>
      </c>
      <c r="B37121" t="s">
        <v>3368</v>
      </c>
      <c r="C37121" t="s">
        <v>29837</v>
      </c>
      <c r="D37121" t="e">
        <f>VLOOKUP(A37121,Planilha2!$1:$1048576,6,0)</f>
        <v>#N/A</v>
      </c>
      <c r="E37121" t="e">
        <f>VLOOKUP(C37121,Planilha5!B:B,1,0)</f>
        <v>#N/A</v>
      </c>
    </row>
    <row r="37122" spans="1:5" hidden="1">
      <c r="A37122" s="11">
        <v>41122</v>
      </c>
      <c r="B37122" t="s">
        <v>32386</v>
      </c>
      <c r="C37122" t="s">
        <v>43289</v>
      </c>
      <c r="D37122" t="e">
        <f>VLOOKUP(A37122,Planilha2!$1:$1048576,6,0)</f>
        <v>#N/A</v>
      </c>
      <c r="E37122" t="e">
        <f>VLOOKUP(C37122,Planilha5!B:B,1,0)</f>
        <v>#N/A</v>
      </c>
    </row>
    <row r="37123" spans="1:5" hidden="1">
      <c r="A37123" s="11">
        <v>200946</v>
      </c>
      <c r="B37123" t="s">
        <v>5603</v>
      </c>
      <c r="C37123" t="s">
        <v>5605</v>
      </c>
      <c r="D37123" t="e">
        <f>VLOOKUP(A37123,Planilha2!$1:$1048576,6,0)</f>
        <v>#N/A</v>
      </c>
      <c r="E37123" t="e">
        <f>VLOOKUP(C37123,Planilha5!B:B,1,0)</f>
        <v>#N/A</v>
      </c>
    </row>
    <row r="37124" spans="1:5" hidden="1">
      <c r="A37124" s="11">
        <v>5529</v>
      </c>
      <c r="B37124" t="s">
        <v>2560</v>
      </c>
      <c r="C37124" t="s">
        <v>43290</v>
      </c>
      <c r="D37124" t="e">
        <f>VLOOKUP(A37124,Planilha2!$1:$1048576,6,0)</f>
        <v>#N/A</v>
      </c>
      <c r="E37124" t="e">
        <f>VLOOKUP(C37124,Planilha5!B:B,1,0)</f>
        <v>#N/A</v>
      </c>
    </row>
    <row r="37125" spans="1:5" hidden="1">
      <c r="A37125">
        <v>785</v>
      </c>
      <c r="B37125" t="s">
        <v>4768</v>
      </c>
      <c r="C37125" t="s">
        <v>43291</v>
      </c>
      <c r="D37125" t="e">
        <f>VLOOKUP(A37125,Planilha2!$1:$1048576,6,0)</f>
        <v>#N/A</v>
      </c>
      <c r="E37125" t="e">
        <f>VLOOKUP(C37125,Planilha5!B:B,1,0)</f>
        <v>#N/A</v>
      </c>
    </row>
    <row r="37126" spans="1:5" hidden="1">
      <c r="A37126" s="11">
        <v>50544</v>
      </c>
      <c r="B37126" t="s">
        <v>7742</v>
      </c>
      <c r="C37126" t="s">
        <v>43292</v>
      </c>
      <c r="D37126" t="e">
        <f>VLOOKUP(A37126,Planilha2!$1:$1048576,6,0)</f>
        <v>#N/A</v>
      </c>
      <c r="E37126" t="e">
        <f>VLOOKUP(C37126,Planilha5!B:B,1,0)</f>
        <v>#N/A</v>
      </c>
    </row>
    <row r="37127" spans="1:5" hidden="1">
      <c r="A37127" s="11">
        <v>200497</v>
      </c>
      <c r="B37127" t="s">
        <v>108</v>
      </c>
      <c r="C37127" t="s">
        <v>2930</v>
      </c>
      <c r="D37127" t="str">
        <f>VLOOKUP(A37127,Planilha2!$1:$1048576,6,0)</f>
        <v>2 - Magistrados</v>
      </c>
      <c r="E37127" t="e">
        <f>VLOOKUP(C37127,Planilha5!B:B,1,0)</f>
        <v>#N/A</v>
      </c>
    </row>
    <row r="37128" spans="1:5" hidden="1">
      <c r="A37128" s="11">
        <v>2502</v>
      </c>
      <c r="B37128" t="s">
        <v>4521</v>
      </c>
      <c r="C37128" t="s">
        <v>43293</v>
      </c>
      <c r="D37128" t="e">
        <f>VLOOKUP(A37128,Planilha2!$1:$1048576,6,0)</f>
        <v>#N/A</v>
      </c>
      <c r="E37128" t="e">
        <f>VLOOKUP(C37128,Planilha5!B:B,1,0)</f>
        <v>#N/A</v>
      </c>
    </row>
    <row r="37129" spans="1:5" hidden="1">
      <c r="A37129" s="11">
        <v>23451</v>
      </c>
      <c r="B37129" t="s">
        <v>12661</v>
      </c>
      <c r="C37129" t="s">
        <v>43294</v>
      </c>
      <c r="D37129" t="e">
        <f>VLOOKUP(A37129,Planilha2!$1:$1048576,6,0)</f>
        <v>#N/A</v>
      </c>
      <c r="E37129" t="e">
        <f>VLOOKUP(C37129,Planilha5!B:B,1,0)</f>
        <v>#N/A</v>
      </c>
    </row>
    <row r="37130" spans="1:5" hidden="1">
      <c r="A37130" s="11">
        <v>904394</v>
      </c>
      <c r="B37130" t="s">
        <v>19899</v>
      </c>
      <c r="C37130" t="s">
        <v>43295</v>
      </c>
      <c r="D37130" t="e">
        <f>VLOOKUP(A37130,Planilha2!$1:$1048576,6,0)</f>
        <v>#N/A</v>
      </c>
      <c r="E37130" t="e">
        <f>VLOOKUP(C37130,Planilha5!B:B,1,0)</f>
        <v>#N/A</v>
      </c>
    </row>
    <row r="37131" spans="1:5" hidden="1">
      <c r="A37131" s="11">
        <v>4244</v>
      </c>
      <c r="B37131" t="s">
        <v>9847</v>
      </c>
      <c r="C37131" t="s">
        <v>9846</v>
      </c>
      <c r="D37131" t="e">
        <f>VLOOKUP(A37131,Planilha2!$1:$1048576,6,0)</f>
        <v>#N/A</v>
      </c>
      <c r="E37131" t="e">
        <f>VLOOKUP(C37131,Planilha5!B:B,1,0)</f>
        <v>#N/A</v>
      </c>
    </row>
    <row r="37132" spans="1:5" hidden="1">
      <c r="A37132">
        <v>696</v>
      </c>
      <c r="B37132" t="s">
        <v>4029</v>
      </c>
      <c r="C37132" t="s">
        <v>43296</v>
      </c>
      <c r="D37132" t="e">
        <f>VLOOKUP(A37132,Planilha2!$1:$1048576,6,0)</f>
        <v>#N/A</v>
      </c>
      <c r="E37132" t="e">
        <f>VLOOKUP(C37132,Planilha5!B:B,1,0)</f>
        <v>#N/A</v>
      </c>
    </row>
    <row r="37133" spans="1:5" hidden="1">
      <c r="A37133" s="11">
        <v>55178</v>
      </c>
      <c r="B37133" t="s">
        <v>346</v>
      </c>
      <c r="C37133" t="s">
        <v>43297</v>
      </c>
      <c r="D37133" t="str">
        <f>VLOOKUP(A37133,Planilha2!$1:$1048576,6,0)</f>
        <v>2 - Magistrados</v>
      </c>
      <c r="E37133" t="e">
        <f>VLOOKUP(C37133,Planilha5!B:B,1,0)</f>
        <v>#N/A</v>
      </c>
    </row>
    <row r="37134" spans="1:5" hidden="1">
      <c r="A37134" s="11">
        <v>47886</v>
      </c>
      <c r="B37134" t="s">
        <v>11122</v>
      </c>
      <c r="C37134" t="s">
        <v>43298</v>
      </c>
      <c r="D37134" t="e">
        <f>VLOOKUP(A37134,Planilha2!$1:$1048576,6,0)</f>
        <v>#N/A</v>
      </c>
      <c r="E37134" t="e">
        <f>VLOOKUP(C37134,Planilha5!B:B,1,0)</f>
        <v>#N/A</v>
      </c>
    </row>
    <row r="37135" spans="1:5" hidden="1">
      <c r="A37135" s="11">
        <v>2732</v>
      </c>
      <c r="B37135" t="s">
        <v>4964</v>
      </c>
      <c r="C37135" t="s">
        <v>43299</v>
      </c>
      <c r="D37135" t="e">
        <f>VLOOKUP(A37135,Planilha2!$1:$1048576,6,0)</f>
        <v>#N/A</v>
      </c>
      <c r="E37135" t="e">
        <f>VLOOKUP(C37135,Planilha5!B:B,1,0)</f>
        <v>#N/A</v>
      </c>
    </row>
    <row r="37136" spans="1:5" hidden="1">
      <c r="A37136">
        <v>186</v>
      </c>
      <c r="B37136" t="s">
        <v>5730</v>
      </c>
      <c r="C37136" t="s">
        <v>43300</v>
      </c>
      <c r="D37136" t="e">
        <f>VLOOKUP(A37136,Planilha2!$1:$1048576,6,0)</f>
        <v>#N/A</v>
      </c>
      <c r="E37136" t="e">
        <f>VLOOKUP(C37136,Planilha5!B:B,1,0)</f>
        <v>#N/A</v>
      </c>
    </row>
    <row r="37137" spans="1:5" hidden="1">
      <c r="A37137" s="11">
        <v>2824</v>
      </c>
      <c r="B37137" t="s">
        <v>7450</v>
      </c>
      <c r="C37137" t="s">
        <v>37289</v>
      </c>
      <c r="D37137" t="e">
        <f>VLOOKUP(A37137,Planilha2!$1:$1048576,6,0)</f>
        <v>#N/A</v>
      </c>
      <c r="E37137" t="e">
        <f>VLOOKUP(C37137,Planilha5!B:B,1,0)</f>
        <v>#N/A</v>
      </c>
    </row>
    <row r="37138" spans="1:5" hidden="1">
      <c r="A37138" s="11">
        <v>93539</v>
      </c>
      <c r="B37138" t="s">
        <v>5480</v>
      </c>
      <c r="C37138" t="s">
        <v>43301</v>
      </c>
      <c r="D37138" t="e">
        <f>VLOOKUP(A37138,Planilha2!$1:$1048576,6,0)</f>
        <v>#N/A</v>
      </c>
      <c r="E37138" t="e">
        <f>VLOOKUP(C37138,Planilha5!B:B,1,0)</f>
        <v>#N/A</v>
      </c>
    </row>
    <row r="37139" spans="1:5" hidden="1">
      <c r="A37139" s="11">
        <v>1954</v>
      </c>
      <c r="B37139" t="s">
        <v>5285</v>
      </c>
      <c r="C37139" t="s">
        <v>43302</v>
      </c>
      <c r="D37139" t="e">
        <f>VLOOKUP(A37139,Planilha2!$1:$1048576,6,0)</f>
        <v>#N/A</v>
      </c>
      <c r="E37139" t="e">
        <f>VLOOKUP(C37139,Planilha5!B:B,1,0)</f>
        <v>#N/A</v>
      </c>
    </row>
    <row r="37140" spans="1:5" hidden="1">
      <c r="A37140" s="11">
        <v>9659</v>
      </c>
      <c r="B37140" t="s">
        <v>2692</v>
      </c>
      <c r="C37140" t="s">
        <v>43303</v>
      </c>
      <c r="D37140" t="e">
        <f>VLOOKUP(A37140,Planilha2!$1:$1048576,6,0)</f>
        <v>#N/A</v>
      </c>
      <c r="E37140" t="e">
        <f>VLOOKUP(C37140,Planilha5!B:B,1,0)</f>
        <v>#N/A</v>
      </c>
    </row>
    <row r="37141" spans="1:5" hidden="1">
      <c r="A37141" s="11">
        <v>6843</v>
      </c>
      <c r="B37141" t="s">
        <v>522</v>
      </c>
      <c r="C37141" t="s">
        <v>153</v>
      </c>
      <c r="D37141" t="str">
        <f>VLOOKUP(A37141,Planilha2!$1:$1048576,6,0)</f>
        <v>2 - Magistrados</v>
      </c>
      <c r="E37141" t="e">
        <f>VLOOKUP(C37141,Planilha5!B:B,1,0)</f>
        <v>#N/A</v>
      </c>
    </row>
    <row r="37142" spans="1:5" hidden="1">
      <c r="A37142" s="11">
        <v>44896</v>
      </c>
      <c r="B37142" t="s">
        <v>42809</v>
      </c>
      <c r="C37142" t="s">
        <v>43304</v>
      </c>
      <c r="D37142" t="e">
        <f>VLOOKUP(A37142,Planilha2!$1:$1048576,6,0)</f>
        <v>#N/A</v>
      </c>
      <c r="E37142" t="e">
        <f>VLOOKUP(C37142,Planilha5!B:B,1,0)</f>
        <v>#N/A</v>
      </c>
    </row>
    <row r="37143" spans="1:5" hidden="1">
      <c r="A37143" s="11">
        <v>7161</v>
      </c>
      <c r="B37143" t="s">
        <v>335</v>
      </c>
      <c r="C37143" t="s">
        <v>43305</v>
      </c>
      <c r="D37143" t="str">
        <f>VLOOKUP(A37143,Planilha2!$1:$1048576,6,0)</f>
        <v>2 - Magistrados</v>
      </c>
      <c r="E37143" t="e">
        <f>VLOOKUP(C37143,Planilha5!B:B,1,0)</f>
        <v>#N/A</v>
      </c>
    </row>
    <row r="37144" spans="1:5" hidden="1">
      <c r="A37144">
        <v>256</v>
      </c>
      <c r="B37144" t="s">
        <v>4249</v>
      </c>
      <c r="C37144" t="s">
        <v>43306</v>
      </c>
      <c r="D37144" t="e">
        <f>VLOOKUP(A37144,Planilha2!$1:$1048576,6,0)</f>
        <v>#N/A</v>
      </c>
      <c r="E37144" t="e">
        <f>VLOOKUP(C37144,Planilha5!B:B,1,0)</f>
        <v>#N/A</v>
      </c>
    </row>
    <row r="37145" spans="1:5" hidden="1">
      <c r="A37145" s="11">
        <v>5332</v>
      </c>
      <c r="B37145" t="s">
        <v>2270</v>
      </c>
      <c r="C37145" t="s">
        <v>43307</v>
      </c>
      <c r="D37145" t="e">
        <f>VLOOKUP(A37145,Planilha2!$1:$1048576,6,0)</f>
        <v>#N/A</v>
      </c>
      <c r="E37145" t="e">
        <f>VLOOKUP(C37145,Planilha5!B:B,1,0)</f>
        <v>#N/A</v>
      </c>
    </row>
    <row r="37146" spans="1:5" hidden="1">
      <c r="A37146">
        <v>952</v>
      </c>
      <c r="B37146" t="s">
        <v>17720</v>
      </c>
      <c r="C37146" t="s">
        <v>43308</v>
      </c>
      <c r="D37146" t="e">
        <f>VLOOKUP(A37146,Planilha2!$1:$1048576,6,0)</f>
        <v>#N/A</v>
      </c>
      <c r="E37146" t="e">
        <f>VLOOKUP(C37146,Planilha5!B:B,1,0)</f>
        <v>#N/A</v>
      </c>
    </row>
    <row r="37147" spans="1:5" hidden="1">
      <c r="A37147" s="11">
        <v>8290</v>
      </c>
      <c r="B37147" t="s">
        <v>2809</v>
      </c>
      <c r="C37147" t="s">
        <v>43309</v>
      </c>
      <c r="D37147" t="e">
        <f>VLOOKUP(A37147,Planilha2!$1:$1048576,6,0)</f>
        <v>#N/A</v>
      </c>
      <c r="E37147" t="e">
        <f>VLOOKUP(C37147,Planilha5!B:B,1,0)</f>
        <v>#N/A</v>
      </c>
    </row>
    <row r="37148" spans="1:5" hidden="1">
      <c r="A37148" s="11">
        <v>905257</v>
      </c>
      <c r="B37148" t="s">
        <v>11887</v>
      </c>
      <c r="C37148" t="s">
        <v>43310</v>
      </c>
      <c r="D37148" t="e">
        <f>VLOOKUP(A37148,Planilha2!$1:$1048576,6,0)</f>
        <v>#N/A</v>
      </c>
      <c r="E37148" t="e">
        <f>VLOOKUP(C37148,Planilha5!B:B,1,0)</f>
        <v>#N/A</v>
      </c>
    </row>
    <row r="37149" spans="1:5" hidden="1">
      <c r="A37149" s="11">
        <v>10551</v>
      </c>
      <c r="B37149" t="s">
        <v>28914</v>
      </c>
      <c r="C37149" t="s">
        <v>1742</v>
      </c>
      <c r="D37149" t="e">
        <f>VLOOKUP(A37149,Planilha2!$1:$1048576,6,0)</f>
        <v>#N/A</v>
      </c>
      <c r="E37149" t="e">
        <f>VLOOKUP(C37149,Planilha5!B:B,1,0)</f>
        <v>#N/A</v>
      </c>
    </row>
    <row r="37150" spans="1:5" hidden="1">
      <c r="A37150" s="11">
        <v>55729</v>
      </c>
      <c r="B37150" t="s">
        <v>30537</v>
      </c>
      <c r="C37150" t="s">
        <v>43311</v>
      </c>
      <c r="D37150" t="e">
        <f>VLOOKUP(A37150,Planilha2!$1:$1048576,6,0)</f>
        <v>#N/A</v>
      </c>
      <c r="E37150" t="e">
        <f>VLOOKUP(C37150,Planilha5!B:B,1,0)</f>
        <v>#N/A</v>
      </c>
    </row>
    <row r="37151" spans="1:5" hidden="1">
      <c r="A37151" s="11">
        <v>904826</v>
      </c>
      <c r="B37151" t="s">
        <v>35488</v>
      </c>
      <c r="C37151" t="s">
        <v>43312</v>
      </c>
      <c r="D37151" t="e">
        <f>VLOOKUP(A37151,Planilha2!$1:$1048576,6,0)</f>
        <v>#N/A</v>
      </c>
      <c r="E37151" t="e">
        <f>VLOOKUP(C37151,Planilha5!B:B,1,0)</f>
        <v>#N/A</v>
      </c>
    </row>
    <row r="37152" spans="1:5" hidden="1">
      <c r="A37152" s="11">
        <v>93908</v>
      </c>
      <c r="B37152" t="s">
        <v>19967</v>
      </c>
      <c r="C37152" t="s">
        <v>43313</v>
      </c>
      <c r="D37152" t="e">
        <f>VLOOKUP(A37152,Planilha2!$1:$1048576,6,0)</f>
        <v>#N/A</v>
      </c>
      <c r="E37152" t="e">
        <f>VLOOKUP(C37152,Planilha5!B:B,1,0)</f>
        <v>#N/A</v>
      </c>
    </row>
    <row r="37153" spans="1:5" hidden="1">
      <c r="A37153" s="11">
        <v>8273</v>
      </c>
      <c r="B37153" t="s">
        <v>4586</v>
      </c>
      <c r="C37153" t="s">
        <v>43314</v>
      </c>
      <c r="D37153" t="e">
        <f>VLOOKUP(A37153,Planilha2!$1:$1048576,6,0)</f>
        <v>#N/A</v>
      </c>
      <c r="E37153" t="e">
        <f>VLOOKUP(C37153,Planilha5!B:B,1,0)</f>
        <v>#N/A</v>
      </c>
    </row>
    <row r="37154" spans="1:5" hidden="1">
      <c r="A37154" s="11">
        <v>22357</v>
      </c>
      <c r="B37154" t="s">
        <v>32217</v>
      </c>
      <c r="C37154" t="s">
        <v>43315</v>
      </c>
      <c r="D37154" t="e">
        <f>VLOOKUP(A37154,Planilha2!$1:$1048576,6,0)</f>
        <v>#N/A</v>
      </c>
      <c r="E37154" t="e">
        <f>VLOOKUP(C37154,Planilha5!B:B,1,0)</f>
        <v>#N/A</v>
      </c>
    </row>
    <row r="37155" spans="1:5" hidden="1">
      <c r="A37155" s="11">
        <v>905181</v>
      </c>
      <c r="B37155" t="s">
        <v>36494</v>
      </c>
      <c r="C37155" t="s">
        <v>43316</v>
      </c>
      <c r="D37155" t="e">
        <f>VLOOKUP(A37155,Planilha2!$1:$1048576,6,0)</f>
        <v>#N/A</v>
      </c>
      <c r="E37155" t="e">
        <f>VLOOKUP(C37155,Planilha5!B:B,1,0)</f>
        <v>#N/A</v>
      </c>
    </row>
    <row r="37156" spans="1:5" hidden="1">
      <c r="A37156" s="11">
        <v>10139</v>
      </c>
      <c r="B37156" t="s">
        <v>33589</v>
      </c>
      <c r="C37156" t="s">
        <v>43317</v>
      </c>
      <c r="D37156" t="e">
        <f>VLOOKUP(A37156,Planilha2!$1:$1048576,6,0)</f>
        <v>#N/A</v>
      </c>
      <c r="E37156" t="e">
        <f>VLOOKUP(C37156,Planilha5!B:B,1,0)</f>
        <v>#N/A</v>
      </c>
    </row>
    <row r="37157" spans="1:5" hidden="1">
      <c r="A37157">
        <v>513</v>
      </c>
      <c r="B37157" t="s">
        <v>3797</v>
      </c>
      <c r="C37157" t="s">
        <v>43318</v>
      </c>
      <c r="D37157" t="e">
        <f>VLOOKUP(A37157,Planilha2!$1:$1048576,6,0)</f>
        <v>#N/A</v>
      </c>
      <c r="E37157" t="e">
        <f>VLOOKUP(C37157,Planilha5!B:B,1,0)</f>
        <v>#N/A</v>
      </c>
    </row>
    <row r="37158" spans="1:5" hidden="1">
      <c r="A37158" s="11">
        <v>52931</v>
      </c>
      <c r="B37158" t="s">
        <v>11034</v>
      </c>
      <c r="C37158" t="s">
        <v>43319</v>
      </c>
      <c r="D37158" t="e">
        <f>VLOOKUP(A37158,Planilha2!$1:$1048576,6,0)</f>
        <v>#N/A</v>
      </c>
      <c r="E37158" t="e">
        <f>VLOOKUP(C37158,Planilha5!B:B,1,0)</f>
        <v>#N/A</v>
      </c>
    </row>
    <row r="37159" spans="1:5" hidden="1">
      <c r="A37159" s="11">
        <v>23062</v>
      </c>
      <c r="B37159" t="s">
        <v>41316</v>
      </c>
      <c r="C37159" t="s">
        <v>43320</v>
      </c>
      <c r="D37159" t="e">
        <f>VLOOKUP(A37159,Planilha2!$1:$1048576,6,0)</f>
        <v>#N/A</v>
      </c>
      <c r="E37159" t="e">
        <f>VLOOKUP(C37159,Planilha5!B:B,1,0)</f>
        <v>#N/A</v>
      </c>
    </row>
    <row r="37160" spans="1:5" hidden="1">
      <c r="A37160" s="11">
        <v>1037</v>
      </c>
      <c r="B37160" t="s">
        <v>5257</v>
      </c>
      <c r="C37160" t="s">
        <v>5259</v>
      </c>
      <c r="D37160" t="e">
        <f>VLOOKUP(A37160,Planilha2!$1:$1048576,6,0)</f>
        <v>#N/A</v>
      </c>
      <c r="E37160" t="e">
        <f>VLOOKUP(C37160,Planilha5!B:B,1,0)</f>
        <v>#N/A</v>
      </c>
    </row>
    <row r="37161" spans="1:5" hidden="1">
      <c r="A37161" s="11">
        <v>40298</v>
      </c>
      <c r="B37161" t="s">
        <v>30993</v>
      </c>
      <c r="C37161" t="s">
        <v>43321</v>
      </c>
      <c r="D37161" t="e">
        <f>VLOOKUP(A37161,Planilha2!$1:$1048576,6,0)</f>
        <v>#N/A</v>
      </c>
      <c r="E37161" t="e">
        <f>VLOOKUP(C37161,Planilha5!B:B,1,0)</f>
        <v>#N/A</v>
      </c>
    </row>
    <row r="37162" spans="1:5" hidden="1">
      <c r="A37162" s="11">
        <v>200733</v>
      </c>
      <c r="B37162" t="s">
        <v>14734</v>
      </c>
      <c r="C37162" t="s">
        <v>43322</v>
      </c>
      <c r="D37162" t="e">
        <f>VLOOKUP(A37162,Planilha2!$1:$1048576,6,0)</f>
        <v>#N/A</v>
      </c>
      <c r="E37162" t="e">
        <f>VLOOKUP(C37162,Planilha5!B:B,1,0)</f>
        <v>#N/A</v>
      </c>
    </row>
    <row r="37163" spans="1:5" hidden="1">
      <c r="A37163" s="11">
        <v>45794</v>
      </c>
      <c r="B37163" t="s">
        <v>7063</v>
      </c>
      <c r="C37163" t="s">
        <v>43323</v>
      </c>
      <c r="D37163" t="e">
        <f>VLOOKUP(A37163,Planilha2!$1:$1048576,6,0)</f>
        <v>#N/A</v>
      </c>
      <c r="E37163" t="e">
        <f>VLOOKUP(C37163,Planilha5!B:B,1,0)</f>
        <v>#N/A</v>
      </c>
    </row>
    <row r="37164" spans="1:5" hidden="1">
      <c r="A37164" s="11">
        <v>52625</v>
      </c>
      <c r="B37164" t="s">
        <v>20046</v>
      </c>
      <c r="C37164" t="s">
        <v>43324</v>
      </c>
      <c r="D37164" t="e">
        <f>VLOOKUP(A37164,Planilha2!$1:$1048576,6,0)</f>
        <v>#N/A</v>
      </c>
      <c r="E37164" t="e">
        <f>VLOOKUP(C37164,Planilha5!B:B,1,0)</f>
        <v>#N/A</v>
      </c>
    </row>
    <row r="37165" spans="1:5" hidden="1">
      <c r="A37165" s="11">
        <v>200314</v>
      </c>
      <c r="B37165" t="s">
        <v>279</v>
      </c>
      <c r="C37165" t="s">
        <v>279</v>
      </c>
      <c r="D37165" t="str">
        <f>VLOOKUP(A37165,Planilha2!$1:$1048576,6,0)</f>
        <v>5 - Desembargador</v>
      </c>
      <c r="E37165" t="e">
        <f>VLOOKUP(C37165,Planilha5!B:B,1,0)</f>
        <v>#N/A</v>
      </c>
    </row>
    <row r="37166" spans="1:5" hidden="1">
      <c r="A37166" s="11">
        <v>93212</v>
      </c>
      <c r="B37166" t="s">
        <v>37629</v>
      </c>
      <c r="C37166" t="s">
        <v>43325</v>
      </c>
      <c r="D37166" t="e">
        <f>VLOOKUP(A37166,Planilha2!$1:$1048576,6,0)</f>
        <v>#N/A</v>
      </c>
      <c r="E37166" t="e">
        <f>VLOOKUP(C37166,Planilha5!B:B,1,0)</f>
        <v>#N/A</v>
      </c>
    </row>
    <row r="37167" spans="1:5" hidden="1">
      <c r="A37167" s="11">
        <v>94112</v>
      </c>
      <c r="B37167" t="s">
        <v>14634</v>
      </c>
      <c r="C37167" t="s">
        <v>43326</v>
      </c>
      <c r="D37167" t="e">
        <f>VLOOKUP(A37167,Planilha2!$1:$1048576,6,0)</f>
        <v>#N/A</v>
      </c>
      <c r="E37167" t="e">
        <f>VLOOKUP(C37167,Planilha5!B:B,1,0)</f>
        <v>#N/A</v>
      </c>
    </row>
    <row r="37168" spans="1:5" hidden="1">
      <c r="A37168" s="11">
        <v>48636</v>
      </c>
      <c r="B37168" t="s">
        <v>9117</v>
      </c>
      <c r="C37168" t="s">
        <v>39068</v>
      </c>
      <c r="D37168" t="e">
        <f>VLOOKUP(A37168,Planilha2!$1:$1048576,6,0)</f>
        <v>#N/A</v>
      </c>
      <c r="E37168" t="e">
        <f>VLOOKUP(C37168,Planilha5!B:B,1,0)</f>
        <v>#N/A</v>
      </c>
    </row>
    <row r="37169" spans="1:5" hidden="1">
      <c r="A37169" s="11">
        <v>5505</v>
      </c>
      <c r="B37169" t="s">
        <v>9855</v>
      </c>
      <c r="C37169" t="s">
        <v>11392</v>
      </c>
      <c r="D37169" t="e">
        <f>VLOOKUP(A37169,Planilha2!$1:$1048576,6,0)</f>
        <v>#N/A</v>
      </c>
      <c r="E37169" t="e">
        <f>VLOOKUP(C37169,Planilha5!B:B,1,0)</f>
        <v>#N/A</v>
      </c>
    </row>
    <row r="37170" spans="1:5" hidden="1">
      <c r="A37170">
        <v>493</v>
      </c>
      <c r="B37170" t="s">
        <v>5104</v>
      </c>
      <c r="C37170" t="s">
        <v>11434</v>
      </c>
      <c r="D37170" t="e">
        <f>VLOOKUP(A37170,Planilha2!$1:$1048576,6,0)</f>
        <v>#N/A</v>
      </c>
      <c r="E37170" t="e">
        <f>VLOOKUP(C37170,Planilha5!B:B,1,0)</f>
        <v>#N/A</v>
      </c>
    </row>
    <row r="37171" spans="1:5" hidden="1">
      <c r="A37171" s="11">
        <v>42873</v>
      </c>
      <c r="B37171" t="s">
        <v>21129</v>
      </c>
      <c r="C37171" t="s">
        <v>43327</v>
      </c>
      <c r="D37171" t="e">
        <f>VLOOKUP(A37171,Planilha2!$1:$1048576,6,0)</f>
        <v>#N/A</v>
      </c>
      <c r="E37171" t="e">
        <f>VLOOKUP(C37171,Planilha5!B:B,1,0)</f>
        <v>#N/A</v>
      </c>
    </row>
    <row r="37172" spans="1:5" hidden="1">
      <c r="A37172" s="11">
        <v>43469</v>
      </c>
      <c r="B37172" t="s">
        <v>43328</v>
      </c>
      <c r="C37172" t="s">
        <v>43329</v>
      </c>
      <c r="D37172" t="e">
        <f>VLOOKUP(A37172,Planilha2!$1:$1048576,6,0)</f>
        <v>#N/A</v>
      </c>
      <c r="E37172" t="e">
        <f>VLOOKUP(C37172,Planilha5!B:B,1,0)</f>
        <v>#N/A</v>
      </c>
    </row>
    <row r="37173" spans="1:5" hidden="1">
      <c r="A37173" s="11">
        <v>201722</v>
      </c>
      <c r="B37173" t="s">
        <v>1332</v>
      </c>
      <c r="C37173" t="s">
        <v>43330</v>
      </c>
      <c r="D37173" t="e">
        <f>VLOOKUP(A37173,Planilha2!$1:$1048576,6,0)</f>
        <v>#N/A</v>
      </c>
      <c r="E37173" t="e">
        <f>VLOOKUP(C37173,Planilha5!B:B,1,0)</f>
        <v>#N/A</v>
      </c>
    </row>
    <row r="37174" spans="1:5" hidden="1">
      <c r="A37174" s="11">
        <v>905291</v>
      </c>
      <c r="B37174" t="s">
        <v>41841</v>
      </c>
      <c r="C37174" t="s">
        <v>38043</v>
      </c>
      <c r="D37174" t="e">
        <f>VLOOKUP(A37174,Planilha2!$1:$1048576,6,0)</f>
        <v>#N/A</v>
      </c>
      <c r="E37174" t="e">
        <f>VLOOKUP(C37174,Planilha5!B:B,1,0)</f>
        <v>#N/A</v>
      </c>
    </row>
    <row r="37175" spans="1:5" hidden="1">
      <c r="A37175" s="11">
        <v>97839</v>
      </c>
      <c r="B37175" t="s">
        <v>21891</v>
      </c>
      <c r="C37175" t="s">
        <v>43331</v>
      </c>
      <c r="D37175" t="e">
        <f>VLOOKUP(A37175,Planilha2!$1:$1048576,6,0)</f>
        <v>#N/A</v>
      </c>
      <c r="E37175" t="e">
        <f>VLOOKUP(C37175,Planilha5!B:B,1,0)</f>
        <v>#N/A</v>
      </c>
    </row>
    <row r="37176" spans="1:5" hidden="1">
      <c r="A37176" s="11">
        <v>40158</v>
      </c>
      <c r="B37176" t="s">
        <v>32904</v>
      </c>
      <c r="C37176" t="s">
        <v>43332</v>
      </c>
      <c r="D37176" t="e">
        <f>VLOOKUP(A37176,Planilha2!$1:$1048576,6,0)</f>
        <v>#N/A</v>
      </c>
      <c r="E37176" t="e">
        <f>VLOOKUP(C37176,Planilha5!B:B,1,0)</f>
        <v>#N/A</v>
      </c>
    </row>
    <row r="37177" spans="1:5" hidden="1">
      <c r="A37177" s="11">
        <v>905192</v>
      </c>
      <c r="B37177" t="s">
        <v>28476</v>
      </c>
      <c r="C37177" t="s">
        <v>43333</v>
      </c>
      <c r="D37177" t="e">
        <f>VLOOKUP(A37177,Planilha2!$1:$1048576,6,0)</f>
        <v>#N/A</v>
      </c>
      <c r="E37177" t="e">
        <f>VLOOKUP(C37177,Planilha5!B:B,1,0)</f>
        <v>#N/A</v>
      </c>
    </row>
    <row r="37178" spans="1:5" hidden="1">
      <c r="A37178" s="11">
        <v>54207</v>
      </c>
      <c r="B37178" t="s">
        <v>8647</v>
      </c>
      <c r="C37178" t="s">
        <v>43334</v>
      </c>
      <c r="D37178" t="e">
        <f>VLOOKUP(A37178,Planilha2!$1:$1048576,6,0)</f>
        <v>#N/A</v>
      </c>
      <c r="E37178" t="e">
        <f>VLOOKUP(C37178,Planilha5!B:B,1,0)</f>
        <v>#N/A</v>
      </c>
    </row>
    <row r="37179" spans="1:5" hidden="1">
      <c r="A37179" s="11">
        <v>1077</v>
      </c>
      <c r="B37179" t="s">
        <v>9707</v>
      </c>
      <c r="C37179" t="s">
        <v>36573</v>
      </c>
      <c r="D37179" t="e">
        <f>VLOOKUP(A37179,Planilha2!$1:$1048576,6,0)</f>
        <v>#N/A</v>
      </c>
      <c r="E37179" t="e">
        <f>VLOOKUP(C37179,Planilha5!B:B,1,0)</f>
        <v>#N/A</v>
      </c>
    </row>
    <row r="37180" spans="1:5" hidden="1">
      <c r="A37180" s="11">
        <v>904929</v>
      </c>
      <c r="B37180" t="s">
        <v>17817</v>
      </c>
      <c r="C37180" t="s">
        <v>43335</v>
      </c>
      <c r="D37180" t="e">
        <f>VLOOKUP(A37180,Planilha2!$1:$1048576,6,0)</f>
        <v>#N/A</v>
      </c>
      <c r="E37180" t="e">
        <f>VLOOKUP(C37180,Planilha5!B:B,1,0)</f>
        <v>#N/A</v>
      </c>
    </row>
    <row r="37181" spans="1:5" hidden="1">
      <c r="A37181" s="11">
        <v>4495</v>
      </c>
      <c r="B37181" t="s">
        <v>5356</v>
      </c>
      <c r="C37181" t="s">
        <v>43336</v>
      </c>
      <c r="D37181" t="e">
        <f>VLOOKUP(A37181,Planilha2!$1:$1048576,6,0)</f>
        <v>#N/A</v>
      </c>
      <c r="E37181" t="e">
        <f>VLOOKUP(C37181,Planilha5!B:B,1,0)</f>
        <v>#N/A</v>
      </c>
    </row>
    <row r="37182" spans="1:5" hidden="1">
      <c r="A37182" s="11">
        <v>40407</v>
      </c>
      <c r="B37182" t="s">
        <v>27852</v>
      </c>
      <c r="C37182" t="s">
        <v>43337</v>
      </c>
      <c r="D37182" t="e">
        <f>VLOOKUP(A37182,Planilha2!$1:$1048576,6,0)</f>
        <v>#N/A</v>
      </c>
      <c r="E37182" t="e">
        <f>VLOOKUP(C37182,Planilha5!B:B,1,0)</f>
        <v>#N/A</v>
      </c>
    </row>
    <row r="37183" spans="1:5" hidden="1">
      <c r="A37183" s="11">
        <v>8789</v>
      </c>
      <c r="B37183" t="s">
        <v>12631</v>
      </c>
      <c r="C37183" t="s">
        <v>43338</v>
      </c>
      <c r="D37183" t="e">
        <f>VLOOKUP(A37183,Planilha2!$1:$1048576,6,0)</f>
        <v>#N/A</v>
      </c>
      <c r="E37183" t="e">
        <f>VLOOKUP(C37183,Planilha5!B:B,1,0)</f>
        <v>#N/A</v>
      </c>
    </row>
    <row r="37184" spans="1:5" hidden="1">
      <c r="A37184" s="11">
        <v>49063</v>
      </c>
      <c r="B37184" t="s">
        <v>6303</v>
      </c>
      <c r="C37184" t="s">
        <v>43339</v>
      </c>
      <c r="D37184" t="e">
        <f>VLOOKUP(A37184,Planilha2!$1:$1048576,6,0)</f>
        <v>#N/A</v>
      </c>
      <c r="E37184" t="e">
        <f>VLOOKUP(C37184,Planilha5!B:B,1,0)</f>
        <v>#N/A</v>
      </c>
    </row>
    <row r="37185" spans="1:5" hidden="1">
      <c r="A37185" s="11">
        <v>42467</v>
      </c>
      <c r="B37185" t="s">
        <v>17008</v>
      </c>
      <c r="C37185" t="s">
        <v>43340</v>
      </c>
      <c r="D37185" t="e">
        <f>VLOOKUP(A37185,Planilha2!$1:$1048576,6,0)</f>
        <v>#N/A</v>
      </c>
      <c r="E37185" t="e">
        <f>VLOOKUP(C37185,Planilha5!B:B,1,0)</f>
        <v>#N/A</v>
      </c>
    </row>
    <row r="37186" spans="1:5" hidden="1">
      <c r="A37186" s="11">
        <v>22606</v>
      </c>
      <c r="B37186" t="s">
        <v>2987</v>
      </c>
      <c r="C37186" t="s">
        <v>43341</v>
      </c>
      <c r="D37186" t="e">
        <f>VLOOKUP(A37186,Planilha2!$1:$1048576,6,0)</f>
        <v>#N/A</v>
      </c>
      <c r="E37186" t="e">
        <f>VLOOKUP(C37186,Planilha5!B:B,1,0)</f>
        <v>#N/A</v>
      </c>
    </row>
    <row r="37187" spans="1:5" hidden="1">
      <c r="A37187" s="11">
        <v>2246</v>
      </c>
      <c r="B37187" t="s">
        <v>413</v>
      </c>
      <c r="C37187" t="s">
        <v>43342</v>
      </c>
      <c r="D37187" t="str">
        <f>VLOOKUP(A37187,Planilha2!$1:$1048576,6,0)</f>
        <v>2 - Magistrados</v>
      </c>
      <c r="E37187" t="e">
        <f>VLOOKUP(C37187,Planilha5!B:B,1,0)</f>
        <v>#N/A</v>
      </c>
    </row>
    <row r="37188" spans="1:5" hidden="1">
      <c r="A37188" s="11">
        <v>52255</v>
      </c>
      <c r="B37188" t="s">
        <v>23617</v>
      </c>
      <c r="C37188" t="s">
        <v>43343</v>
      </c>
      <c r="D37188" t="e">
        <f>VLOOKUP(A37188,Planilha2!$1:$1048576,6,0)</f>
        <v>#N/A</v>
      </c>
      <c r="E37188" t="e">
        <f>VLOOKUP(C37188,Planilha5!B:B,1,0)</f>
        <v>#N/A</v>
      </c>
    </row>
    <row r="37189" spans="1:5" hidden="1">
      <c r="A37189" s="11">
        <v>96367</v>
      </c>
      <c r="B37189" t="s">
        <v>25562</v>
      </c>
      <c r="C37189" t="s">
        <v>43344</v>
      </c>
      <c r="D37189" t="e">
        <f>VLOOKUP(A37189,Planilha2!$1:$1048576,6,0)</f>
        <v>#N/A</v>
      </c>
      <c r="E37189" t="e">
        <f>VLOOKUP(C37189,Planilha5!B:B,1,0)</f>
        <v>#N/A</v>
      </c>
    </row>
    <row r="37190" spans="1:5" hidden="1">
      <c r="A37190" s="11">
        <v>91793</v>
      </c>
      <c r="B37190" t="s">
        <v>7985</v>
      </c>
      <c r="C37190" t="s">
        <v>23801</v>
      </c>
      <c r="D37190" t="e">
        <f>VLOOKUP(A37190,Planilha2!$1:$1048576,6,0)</f>
        <v>#N/A</v>
      </c>
      <c r="E37190" t="e">
        <f>VLOOKUP(C37190,Planilha5!B:B,1,0)</f>
        <v>#N/A</v>
      </c>
    </row>
    <row r="37191" spans="1:5" hidden="1">
      <c r="A37191" s="11">
        <v>55614</v>
      </c>
      <c r="B37191" t="s">
        <v>22999</v>
      </c>
      <c r="C37191" t="s">
        <v>43345</v>
      </c>
      <c r="D37191" t="e">
        <f>VLOOKUP(A37191,Planilha2!$1:$1048576,6,0)</f>
        <v>#N/A</v>
      </c>
      <c r="E37191" t="e">
        <f>VLOOKUP(C37191,Planilha5!B:B,1,0)</f>
        <v>#N/A</v>
      </c>
    </row>
    <row r="37192" spans="1:5" hidden="1">
      <c r="A37192" s="11">
        <v>95750</v>
      </c>
      <c r="B37192" t="s">
        <v>7725</v>
      </c>
      <c r="C37192" t="s">
        <v>7726</v>
      </c>
      <c r="D37192" t="e">
        <f>VLOOKUP(A37192,Planilha2!$1:$1048576,6,0)</f>
        <v>#N/A</v>
      </c>
      <c r="E37192" t="e">
        <f>VLOOKUP(C37192,Planilha5!B:B,1,0)</f>
        <v>#N/A</v>
      </c>
    </row>
    <row r="37193" spans="1:5" hidden="1">
      <c r="A37193" s="11">
        <v>24505</v>
      </c>
      <c r="B37193" t="s">
        <v>5771</v>
      </c>
      <c r="C37193" t="s">
        <v>43346</v>
      </c>
      <c r="D37193" t="e">
        <f>VLOOKUP(A37193,Planilha2!$1:$1048576,6,0)</f>
        <v>#N/A</v>
      </c>
      <c r="E37193" t="e">
        <f>VLOOKUP(C37193,Planilha5!B:B,1,0)</f>
        <v>#N/A</v>
      </c>
    </row>
    <row r="37194" spans="1:5" hidden="1">
      <c r="A37194" s="11">
        <v>52528</v>
      </c>
      <c r="B37194" t="s">
        <v>43347</v>
      </c>
      <c r="C37194" t="s">
        <v>43348</v>
      </c>
      <c r="D37194" t="e">
        <f>VLOOKUP(A37194,Planilha2!$1:$1048576,6,0)</f>
        <v>#N/A</v>
      </c>
      <c r="E37194" t="e">
        <f>VLOOKUP(C37194,Planilha5!B:B,1,0)</f>
        <v>#N/A</v>
      </c>
    </row>
    <row r="37195" spans="1:5" hidden="1">
      <c r="A37195" s="11">
        <v>45704</v>
      </c>
      <c r="B37195" t="s">
        <v>23268</v>
      </c>
      <c r="C37195" t="s">
        <v>43349</v>
      </c>
      <c r="D37195" t="e">
        <f>VLOOKUP(A37195,Planilha2!$1:$1048576,6,0)</f>
        <v>#N/A</v>
      </c>
      <c r="E37195" t="e">
        <f>VLOOKUP(C37195,Planilha5!B:B,1,0)</f>
        <v>#N/A</v>
      </c>
    </row>
    <row r="37196" spans="1:5" hidden="1">
      <c r="A37196" s="11">
        <v>95826</v>
      </c>
      <c r="B37196" t="s">
        <v>798</v>
      </c>
      <c r="C37196" t="s">
        <v>43350</v>
      </c>
      <c r="D37196" t="e">
        <f>VLOOKUP(A37196,Planilha2!$1:$1048576,6,0)</f>
        <v>#N/A</v>
      </c>
      <c r="E37196" t="e">
        <f>VLOOKUP(C37196,Planilha5!B:B,1,0)</f>
        <v>#N/A</v>
      </c>
    </row>
    <row r="37197" spans="1:5" hidden="1">
      <c r="A37197" s="11">
        <v>53797</v>
      </c>
      <c r="B37197" t="s">
        <v>38353</v>
      </c>
      <c r="C37197" t="s">
        <v>43351</v>
      </c>
      <c r="D37197" t="e">
        <f>VLOOKUP(A37197,Planilha2!$1:$1048576,6,0)</f>
        <v>#N/A</v>
      </c>
      <c r="E37197" t="e">
        <f>VLOOKUP(C37197,Planilha5!B:B,1,0)</f>
        <v>#N/A</v>
      </c>
    </row>
    <row r="37198" spans="1:5" hidden="1">
      <c r="A37198" s="11">
        <v>903752</v>
      </c>
      <c r="B37198" t="s">
        <v>29916</v>
      </c>
      <c r="C37198" t="s">
        <v>43352</v>
      </c>
      <c r="D37198" t="e">
        <f>VLOOKUP(A37198,Planilha2!$1:$1048576,6,0)</f>
        <v>#N/A</v>
      </c>
      <c r="E37198" t="e">
        <f>VLOOKUP(C37198,Planilha5!B:B,1,0)</f>
        <v>#N/A</v>
      </c>
    </row>
    <row r="37199" spans="1:5" hidden="1">
      <c r="A37199" s="11">
        <v>55101</v>
      </c>
      <c r="B37199" t="s">
        <v>18803</v>
      </c>
      <c r="C37199" t="s">
        <v>43353</v>
      </c>
      <c r="D37199" t="e">
        <f>VLOOKUP(A37199,Planilha2!$1:$1048576,6,0)</f>
        <v>#N/A</v>
      </c>
      <c r="E37199" t="e">
        <f>VLOOKUP(C37199,Planilha5!B:B,1,0)</f>
        <v>#N/A</v>
      </c>
    </row>
    <row r="37200" spans="1:5" hidden="1">
      <c r="A37200" s="11">
        <v>9791</v>
      </c>
      <c r="B37200" t="s">
        <v>5915</v>
      </c>
      <c r="C37200" t="s">
        <v>43354</v>
      </c>
      <c r="D37200" t="e">
        <f>VLOOKUP(A37200,Planilha2!$1:$1048576,6,0)</f>
        <v>#N/A</v>
      </c>
      <c r="E37200" t="e">
        <f>VLOOKUP(C37200,Planilha5!B:B,1,0)</f>
        <v>#N/A</v>
      </c>
    </row>
    <row r="37201" spans="1:5" hidden="1">
      <c r="A37201" s="11">
        <v>51666</v>
      </c>
      <c r="B37201" t="s">
        <v>17316</v>
      </c>
      <c r="C37201" t="s">
        <v>43355</v>
      </c>
      <c r="D37201" t="e">
        <f>VLOOKUP(A37201,Planilha2!$1:$1048576,6,0)</f>
        <v>#N/A</v>
      </c>
      <c r="E37201" t="e">
        <f>VLOOKUP(C37201,Planilha5!B:B,1,0)</f>
        <v>#N/A</v>
      </c>
    </row>
    <row r="37202" spans="1:5" hidden="1">
      <c r="A37202" s="11">
        <v>48242</v>
      </c>
      <c r="B37202" t="s">
        <v>9967</v>
      </c>
      <c r="C37202" t="s">
        <v>43356</v>
      </c>
      <c r="D37202" t="e">
        <f>VLOOKUP(A37202,Planilha2!$1:$1048576,6,0)</f>
        <v>#N/A</v>
      </c>
      <c r="E37202" t="e">
        <f>VLOOKUP(C37202,Planilha5!B:B,1,0)</f>
        <v>#N/A</v>
      </c>
    </row>
    <row r="37203" spans="1:5" hidden="1">
      <c r="A37203" s="11">
        <v>42808</v>
      </c>
      <c r="B37203" t="s">
        <v>42321</v>
      </c>
      <c r="C37203" t="s">
        <v>43357</v>
      </c>
      <c r="D37203" t="e">
        <f>VLOOKUP(A37203,Planilha2!$1:$1048576,6,0)</f>
        <v>#N/A</v>
      </c>
      <c r="E37203" t="e">
        <f>VLOOKUP(C37203,Planilha5!B:B,1,0)</f>
        <v>#N/A</v>
      </c>
    </row>
    <row r="37204" spans="1:5" hidden="1">
      <c r="A37204" s="11">
        <v>4310</v>
      </c>
      <c r="B37204" t="s">
        <v>6524</v>
      </c>
      <c r="C37204" t="s">
        <v>43358</v>
      </c>
      <c r="D37204" t="e">
        <f>VLOOKUP(A37204,Planilha2!$1:$1048576,6,0)</f>
        <v>#N/A</v>
      </c>
      <c r="E37204" t="e">
        <f>VLOOKUP(C37204,Planilha5!B:B,1,0)</f>
        <v>#N/A</v>
      </c>
    </row>
    <row r="37205" spans="1:5" hidden="1">
      <c r="A37205" s="11">
        <v>55171</v>
      </c>
      <c r="B37205" t="s">
        <v>42686</v>
      </c>
      <c r="C37205" t="s">
        <v>43359</v>
      </c>
      <c r="D37205" t="e">
        <f>VLOOKUP(A37205,Planilha2!$1:$1048576,6,0)</f>
        <v>#N/A</v>
      </c>
      <c r="E37205" t="e">
        <f>VLOOKUP(C37205,Planilha5!B:B,1,0)</f>
        <v>#N/A</v>
      </c>
    </row>
    <row r="37206" spans="1:5" hidden="1">
      <c r="A37206" s="11">
        <v>55816</v>
      </c>
      <c r="B37206" t="s">
        <v>12619</v>
      </c>
      <c r="C37206" t="s">
        <v>43360</v>
      </c>
      <c r="D37206" t="e">
        <f>VLOOKUP(A37206,Planilha2!$1:$1048576,6,0)</f>
        <v>#N/A</v>
      </c>
      <c r="E37206" t="e">
        <f>VLOOKUP(C37206,Planilha5!B:B,1,0)</f>
        <v>#N/A</v>
      </c>
    </row>
    <row r="37207" spans="1:5" hidden="1">
      <c r="A37207" s="11">
        <v>45443</v>
      </c>
      <c r="B37207" t="s">
        <v>22610</v>
      </c>
      <c r="C37207" t="s">
        <v>43361</v>
      </c>
      <c r="D37207" t="e">
        <f>VLOOKUP(A37207,Planilha2!$1:$1048576,6,0)</f>
        <v>#N/A</v>
      </c>
      <c r="E37207" t="e">
        <f>VLOOKUP(C37207,Planilha5!B:B,1,0)</f>
        <v>#N/A</v>
      </c>
    </row>
    <row r="37208" spans="1:5" hidden="1">
      <c r="A37208" s="11">
        <v>2247</v>
      </c>
      <c r="B37208" t="s">
        <v>131</v>
      </c>
      <c r="C37208" t="s">
        <v>22632</v>
      </c>
      <c r="D37208" t="str">
        <f>VLOOKUP(A37208,Planilha2!$1:$1048576,6,0)</f>
        <v>2 - Magistrados</v>
      </c>
      <c r="E37208" t="e">
        <f>VLOOKUP(C37208,Planilha5!B:B,1,0)</f>
        <v>#N/A</v>
      </c>
    </row>
    <row r="37209" spans="1:5" hidden="1">
      <c r="A37209" s="11">
        <v>91511</v>
      </c>
      <c r="B37209" t="s">
        <v>425</v>
      </c>
      <c r="C37209" t="s">
        <v>43362</v>
      </c>
      <c r="D37209" t="str">
        <f>VLOOKUP(A37209,Planilha2!$1:$1048576,6,0)</f>
        <v>18 - Inativos Magistrados</v>
      </c>
      <c r="E37209" t="e">
        <f>VLOOKUP(C37209,Planilha5!B:B,1,0)</f>
        <v>#N/A</v>
      </c>
    </row>
    <row r="37210" spans="1:5" hidden="1">
      <c r="A37210" s="11">
        <v>94255</v>
      </c>
      <c r="B37210" t="s">
        <v>9049</v>
      </c>
      <c r="C37210" t="s">
        <v>39505</v>
      </c>
      <c r="D37210" t="e">
        <f>VLOOKUP(A37210,Planilha2!$1:$1048576,6,0)</f>
        <v>#N/A</v>
      </c>
      <c r="E37210" t="e">
        <f>VLOOKUP(C37210,Planilha5!B:B,1,0)</f>
        <v>#N/A</v>
      </c>
    </row>
    <row r="37211" spans="1:5" hidden="1">
      <c r="A37211" s="11">
        <v>901749</v>
      </c>
      <c r="B37211" t="s">
        <v>12627</v>
      </c>
      <c r="C37211" t="s">
        <v>43363</v>
      </c>
      <c r="D37211" t="e">
        <f>VLOOKUP(A37211,Planilha2!$1:$1048576,6,0)</f>
        <v>#N/A</v>
      </c>
      <c r="E37211" t="e">
        <f>VLOOKUP(C37211,Planilha5!B:B,1,0)</f>
        <v>#N/A</v>
      </c>
    </row>
    <row r="37212" spans="1:5" hidden="1">
      <c r="A37212" s="11">
        <v>200312</v>
      </c>
      <c r="B37212" t="s">
        <v>458</v>
      </c>
      <c r="C37212" t="s">
        <v>14307</v>
      </c>
      <c r="D37212" t="str">
        <f>VLOOKUP(A37212,Planilha2!$1:$1048576,6,0)</f>
        <v>5 - Desembargador</v>
      </c>
      <c r="E37212" t="e">
        <f>VLOOKUP(C37212,Planilha5!B:B,1,0)</f>
        <v>#N/A</v>
      </c>
    </row>
    <row r="37213" spans="1:5" hidden="1">
      <c r="A37213" s="11">
        <v>54418</v>
      </c>
      <c r="B37213" t="s">
        <v>12890</v>
      </c>
      <c r="C37213" t="s">
        <v>33680</v>
      </c>
      <c r="D37213" t="e">
        <f>VLOOKUP(A37213,Planilha2!$1:$1048576,6,0)</f>
        <v>#N/A</v>
      </c>
      <c r="E37213" t="e">
        <f>VLOOKUP(C37213,Planilha5!B:B,1,0)</f>
        <v>#N/A</v>
      </c>
    </row>
    <row r="37214" spans="1:5" hidden="1">
      <c r="A37214" s="11">
        <v>46348</v>
      </c>
      <c r="B37214" t="s">
        <v>43364</v>
      </c>
      <c r="C37214" t="s">
        <v>43365</v>
      </c>
      <c r="D37214" t="e">
        <f>VLOOKUP(A37214,Planilha2!$1:$1048576,6,0)</f>
        <v>#N/A</v>
      </c>
      <c r="E37214" t="e">
        <f>VLOOKUP(C37214,Planilha5!B:B,1,0)</f>
        <v>#N/A</v>
      </c>
    </row>
    <row r="37215" spans="1:5" hidden="1">
      <c r="A37215" s="11">
        <v>904971</v>
      </c>
      <c r="B37215" t="s">
        <v>29924</v>
      </c>
      <c r="C37215" t="s">
        <v>43366</v>
      </c>
      <c r="D37215" t="e">
        <f>VLOOKUP(A37215,Planilha2!$1:$1048576,6,0)</f>
        <v>#N/A</v>
      </c>
      <c r="E37215" t="e">
        <f>VLOOKUP(C37215,Planilha5!B:B,1,0)</f>
        <v>#N/A</v>
      </c>
    </row>
    <row r="37216" spans="1:5" hidden="1">
      <c r="A37216" s="11">
        <v>55707</v>
      </c>
      <c r="B37216" t="s">
        <v>42836</v>
      </c>
      <c r="C37216" t="s">
        <v>43367</v>
      </c>
      <c r="D37216" t="e">
        <f>VLOOKUP(A37216,Planilha2!$1:$1048576,6,0)</f>
        <v>#N/A</v>
      </c>
      <c r="E37216" t="e">
        <f>VLOOKUP(C37216,Planilha5!B:B,1,0)</f>
        <v>#N/A</v>
      </c>
    </row>
    <row r="37217" spans="1:5" hidden="1">
      <c r="A37217" s="11">
        <v>51915</v>
      </c>
      <c r="B37217" t="s">
        <v>40240</v>
      </c>
      <c r="C37217" t="s">
        <v>43368</v>
      </c>
      <c r="D37217" t="e">
        <f>VLOOKUP(A37217,Planilha2!$1:$1048576,6,0)</f>
        <v>#N/A</v>
      </c>
      <c r="E37217" t="e">
        <f>VLOOKUP(C37217,Planilha5!B:B,1,0)</f>
        <v>#N/A</v>
      </c>
    </row>
    <row r="37218" spans="1:5" hidden="1">
      <c r="A37218" s="11">
        <v>46226</v>
      </c>
      <c r="B37218" t="s">
        <v>343</v>
      </c>
      <c r="C37218" t="s">
        <v>7090</v>
      </c>
      <c r="D37218" t="str">
        <f>VLOOKUP(A37218,Planilha2!$1:$1048576,6,0)</f>
        <v>2 - Magistrados</v>
      </c>
      <c r="E37218" t="e">
        <f>VLOOKUP(C37218,Planilha5!B:B,1,0)</f>
        <v>#N/A</v>
      </c>
    </row>
    <row r="37219" spans="1:5" hidden="1">
      <c r="A37219">
        <v>232</v>
      </c>
      <c r="B37219" t="s">
        <v>8228</v>
      </c>
      <c r="C37219" t="s">
        <v>43369</v>
      </c>
      <c r="D37219" t="e">
        <f>VLOOKUP(A37219,Planilha2!$1:$1048576,6,0)</f>
        <v>#N/A</v>
      </c>
      <c r="E37219" t="e">
        <f>VLOOKUP(C37219,Planilha5!B:B,1,0)</f>
        <v>#N/A</v>
      </c>
    </row>
    <row r="37220" spans="1:5" hidden="1">
      <c r="A37220" s="11">
        <v>50824</v>
      </c>
      <c r="B37220" t="s">
        <v>24489</v>
      </c>
      <c r="C37220" t="s">
        <v>43370</v>
      </c>
      <c r="D37220" t="e">
        <f>VLOOKUP(A37220,Planilha2!$1:$1048576,6,0)</f>
        <v>#N/A</v>
      </c>
      <c r="E37220" t="e">
        <f>VLOOKUP(C37220,Planilha5!B:B,1,0)</f>
        <v>#N/A</v>
      </c>
    </row>
    <row r="37221" spans="1:5" hidden="1">
      <c r="A37221" s="11">
        <v>1497</v>
      </c>
      <c r="B37221" t="s">
        <v>672</v>
      </c>
      <c r="C37221" t="s">
        <v>6542</v>
      </c>
      <c r="D37221" t="e">
        <f>VLOOKUP(A37221,Planilha2!$1:$1048576,6,0)</f>
        <v>#N/A</v>
      </c>
      <c r="E37221" t="e">
        <f>VLOOKUP(C37221,Planilha5!B:B,1,0)</f>
        <v>#N/A</v>
      </c>
    </row>
    <row r="37222" spans="1:5" hidden="1">
      <c r="A37222" s="11">
        <v>1875</v>
      </c>
      <c r="B37222" t="s">
        <v>7526</v>
      </c>
      <c r="C37222" t="s">
        <v>13728</v>
      </c>
      <c r="D37222" t="e">
        <f>VLOOKUP(A37222,Planilha2!$1:$1048576,6,0)</f>
        <v>#N/A</v>
      </c>
      <c r="E37222" t="e">
        <f>VLOOKUP(C37222,Planilha5!B:B,1,0)</f>
        <v>#N/A</v>
      </c>
    </row>
    <row r="37223" spans="1:5" hidden="1">
      <c r="A37223" s="11">
        <v>45971</v>
      </c>
      <c r="B37223" t="s">
        <v>6943</v>
      </c>
      <c r="C37223" t="s">
        <v>43371</v>
      </c>
      <c r="D37223" t="e">
        <f>VLOOKUP(A37223,Planilha2!$1:$1048576,6,0)</f>
        <v>#N/A</v>
      </c>
      <c r="E37223" t="e">
        <f>VLOOKUP(C37223,Planilha5!B:B,1,0)</f>
        <v>#N/A</v>
      </c>
    </row>
    <row r="37224" spans="1:5" hidden="1">
      <c r="A37224" s="11">
        <v>6025</v>
      </c>
      <c r="B37224" t="s">
        <v>33673</v>
      </c>
      <c r="C37224" t="s">
        <v>43372</v>
      </c>
      <c r="D37224" t="e">
        <f>VLOOKUP(A37224,Planilha2!$1:$1048576,6,0)</f>
        <v>#N/A</v>
      </c>
      <c r="E37224" t="e">
        <f>VLOOKUP(C37224,Planilha5!B:B,1,0)</f>
        <v>#N/A</v>
      </c>
    </row>
    <row r="37225" spans="1:5" hidden="1">
      <c r="A37225" s="11">
        <v>905160</v>
      </c>
      <c r="B37225" t="s">
        <v>34125</v>
      </c>
      <c r="C37225" t="s">
        <v>43373</v>
      </c>
      <c r="D37225" t="e">
        <f>VLOOKUP(A37225,Planilha2!$1:$1048576,6,0)</f>
        <v>#N/A</v>
      </c>
      <c r="E37225" t="e">
        <f>VLOOKUP(C37225,Planilha5!B:B,1,0)</f>
        <v>#N/A</v>
      </c>
    </row>
    <row r="37226" spans="1:5" hidden="1">
      <c r="A37226" s="11">
        <v>9168</v>
      </c>
      <c r="B37226" t="s">
        <v>7575</v>
      </c>
      <c r="C37226" t="s">
        <v>43374</v>
      </c>
      <c r="D37226" t="e">
        <f>VLOOKUP(A37226,Planilha2!$1:$1048576,6,0)</f>
        <v>#N/A</v>
      </c>
      <c r="E37226" t="e">
        <f>VLOOKUP(C37226,Planilha5!B:B,1,0)</f>
        <v>#N/A</v>
      </c>
    </row>
    <row r="37227" spans="1:5" hidden="1">
      <c r="A37227" s="11">
        <v>200513</v>
      </c>
      <c r="B37227" t="s">
        <v>5118</v>
      </c>
      <c r="C37227" t="s">
        <v>43375</v>
      </c>
      <c r="D37227" t="e">
        <f>VLOOKUP(A37227,Planilha2!$1:$1048576,6,0)</f>
        <v>#N/A</v>
      </c>
      <c r="E37227" t="e">
        <f>VLOOKUP(C37227,Planilha5!B:B,1,0)</f>
        <v>#N/A</v>
      </c>
    </row>
    <row r="37228" spans="1:5" hidden="1">
      <c r="A37228" s="11">
        <v>43768</v>
      </c>
      <c r="B37228" t="s">
        <v>37587</v>
      </c>
      <c r="C37228" t="s">
        <v>43376</v>
      </c>
      <c r="D37228" t="e">
        <f>VLOOKUP(A37228,Planilha2!$1:$1048576,6,0)</f>
        <v>#N/A</v>
      </c>
      <c r="E37228" t="e">
        <f>VLOOKUP(C37228,Planilha5!B:B,1,0)</f>
        <v>#N/A</v>
      </c>
    </row>
    <row r="37229" spans="1:5" hidden="1">
      <c r="A37229" s="11">
        <v>5518</v>
      </c>
      <c r="B37229" t="s">
        <v>2273</v>
      </c>
      <c r="C37229" t="s">
        <v>43377</v>
      </c>
      <c r="D37229" t="e">
        <f>VLOOKUP(A37229,Planilha2!$1:$1048576,6,0)</f>
        <v>#N/A</v>
      </c>
      <c r="E37229" t="e">
        <f>VLOOKUP(C37229,Planilha5!B:B,1,0)</f>
        <v>#N/A</v>
      </c>
    </row>
    <row r="37230" spans="1:5" hidden="1">
      <c r="A37230" s="11">
        <v>54919</v>
      </c>
      <c r="B37230" t="s">
        <v>43378</v>
      </c>
      <c r="C37230" t="s">
        <v>43379</v>
      </c>
      <c r="D37230" t="e">
        <f>VLOOKUP(A37230,Planilha2!$1:$1048576,6,0)</f>
        <v>#N/A</v>
      </c>
      <c r="E37230" t="e">
        <f>VLOOKUP(C37230,Planilha5!B:B,1,0)</f>
        <v>#N/A</v>
      </c>
    </row>
    <row r="37231" spans="1:5" hidden="1">
      <c r="A37231" s="11">
        <v>55671</v>
      </c>
      <c r="B37231" t="s">
        <v>34959</v>
      </c>
      <c r="C37231" t="s">
        <v>43380</v>
      </c>
      <c r="D37231" t="e">
        <f>VLOOKUP(A37231,Planilha2!$1:$1048576,6,0)</f>
        <v>#N/A</v>
      </c>
      <c r="E37231" t="e">
        <f>VLOOKUP(C37231,Planilha5!B:B,1,0)</f>
        <v>#N/A</v>
      </c>
    </row>
    <row r="37232" spans="1:5" hidden="1">
      <c r="A37232" s="11">
        <v>1988</v>
      </c>
      <c r="B37232" t="s">
        <v>32201</v>
      </c>
      <c r="C37232" t="s">
        <v>43381</v>
      </c>
      <c r="D37232" t="e">
        <f>VLOOKUP(A37232,Planilha2!$1:$1048576,6,0)</f>
        <v>#N/A</v>
      </c>
      <c r="E37232" t="e">
        <f>VLOOKUP(C37232,Planilha5!B:B,1,0)</f>
        <v>#N/A</v>
      </c>
    </row>
    <row r="37233" spans="1:5" hidden="1">
      <c r="A37233" s="11">
        <v>54895</v>
      </c>
      <c r="B37233" t="s">
        <v>39295</v>
      </c>
      <c r="C37233" t="s">
        <v>33050</v>
      </c>
      <c r="D37233" t="e">
        <f>VLOOKUP(A37233,Planilha2!$1:$1048576,6,0)</f>
        <v>#N/A</v>
      </c>
      <c r="E37233" t="e">
        <f>VLOOKUP(C37233,Planilha5!B:B,1,0)</f>
        <v>#N/A</v>
      </c>
    </row>
    <row r="37234" spans="1:5" hidden="1">
      <c r="A37234" s="11">
        <v>61956</v>
      </c>
      <c r="B37234" t="s">
        <v>168</v>
      </c>
      <c r="C37234" t="s">
        <v>43382</v>
      </c>
      <c r="D37234" t="str">
        <f>VLOOKUP(A37234,Planilha2!$1:$1048576,6,0)</f>
        <v>2 - Magistrados</v>
      </c>
      <c r="E37234" t="e">
        <f>VLOOKUP(C37234,Planilha5!B:B,1,0)</f>
        <v>#N/A</v>
      </c>
    </row>
    <row r="37235" spans="1:5" hidden="1">
      <c r="A37235" s="11">
        <v>23498</v>
      </c>
      <c r="B37235" t="s">
        <v>43383</v>
      </c>
      <c r="C37235" t="s">
        <v>43384</v>
      </c>
      <c r="D37235" t="e">
        <f>VLOOKUP(A37235,Planilha2!$1:$1048576,6,0)</f>
        <v>#N/A</v>
      </c>
      <c r="E37235" t="e">
        <f>VLOOKUP(C37235,Planilha5!B:B,1,0)</f>
        <v>#N/A</v>
      </c>
    </row>
    <row r="37236" spans="1:5" hidden="1">
      <c r="A37236" s="11">
        <v>903546</v>
      </c>
      <c r="B37236" t="s">
        <v>29925</v>
      </c>
      <c r="C37236" t="s">
        <v>43385</v>
      </c>
      <c r="D37236" t="e">
        <f>VLOOKUP(A37236,Planilha2!$1:$1048576,6,0)</f>
        <v>#N/A</v>
      </c>
      <c r="E37236" t="e">
        <f>VLOOKUP(C37236,Planilha5!B:B,1,0)</f>
        <v>#N/A</v>
      </c>
    </row>
    <row r="37237" spans="1:5" hidden="1">
      <c r="A37237" s="11">
        <v>34705</v>
      </c>
      <c r="B37237" t="s">
        <v>12716</v>
      </c>
      <c r="C37237" t="s">
        <v>43386</v>
      </c>
      <c r="D37237" t="e">
        <f>VLOOKUP(A37237,Planilha2!$1:$1048576,6,0)</f>
        <v>#N/A</v>
      </c>
      <c r="E37237" t="e">
        <f>VLOOKUP(C37237,Planilha5!B:B,1,0)</f>
        <v>#N/A</v>
      </c>
    </row>
    <row r="37238" spans="1:5" hidden="1">
      <c r="A37238" s="11">
        <v>44624</v>
      </c>
      <c r="B37238" t="s">
        <v>43387</v>
      </c>
      <c r="C37238" t="s">
        <v>43388</v>
      </c>
      <c r="D37238" t="e">
        <f>VLOOKUP(A37238,Planilha2!$1:$1048576,6,0)</f>
        <v>#N/A</v>
      </c>
      <c r="E37238" t="e">
        <f>VLOOKUP(C37238,Planilha5!B:B,1,0)</f>
        <v>#N/A</v>
      </c>
    </row>
    <row r="37239" spans="1:5" hidden="1">
      <c r="A37239" s="11">
        <v>55060</v>
      </c>
      <c r="B37239" t="s">
        <v>38704</v>
      </c>
      <c r="C37239" t="s">
        <v>43389</v>
      </c>
      <c r="D37239" t="e">
        <f>VLOOKUP(A37239,Planilha2!$1:$1048576,6,0)</f>
        <v>#N/A</v>
      </c>
      <c r="E37239" t="e">
        <f>VLOOKUP(C37239,Planilha5!B:B,1,0)</f>
        <v>#N/A</v>
      </c>
    </row>
    <row r="37240" spans="1:5" hidden="1">
      <c r="A37240" s="11">
        <v>54260</v>
      </c>
      <c r="B37240" t="s">
        <v>25974</v>
      </c>
      <c r="C37240" t="s">
        <v>43390</v>
      </c>
      <c r="D37240" t="e">
        <f>VLOOKUP(A37240,Planilha2!$1:$1048576,6,0)</f>
        <v>#N/A</v>
      </c>
      <c r="E37240" t="e">
        <f>VLOOKUP(C37240,Planilha5!B:B,1,0)</f>
        <v>#N/A</v>
      </c>
    </row>
    <row r="37241" spans="1:5" hidden="1">
      <c r="A37241" s="11">
        <v>42780</v>
      </c>
      <c r="B37241" t="s">
        <v>35371</v>
      </c>
      <c r="C37241" t="s">
        <v>43391</v>
      </c>
      <c r="D37241" t="e">
        <f>VLOOKUP(A37241,Planilha2!$1:$1048576,6,0)</f>
        <v>#N/A</v>
      </c>
      <c r="E37241" t="e">
        <f>VLOOKUP(C37241,Planilha5!B:B,1,0)</f>
        <v>#N/A</v>
      </c>
    </row>
    <row r="37242" spans="1:5" hidden="1">
      <c r="A37242" s="11">
        <v>95745</v>
      </c>
      <c r="B37242" t="s">
        <v>5532</v>
      </c>
      <c r="C37242" t="s">
        <v>29609</v>
      </c>
      <c r="D37242" t="e">
        <f>VLOOKUP(A37242,Planilha2!$1:$1048576,6,0)</f>
        <v>#N/A</v>
      </c>
      <c r="E37242" t="e">
        <f>VLOOKUP(C37242,Planilha5!B:B,1,0)</f>
        <v>#N/A</v>
      </c>
    </row>
    <row r="37243" spans="1:5" hidden="1">
      <c r="A37243" s="11">
        <v>1101</v>
      </c>
      <c r="B37243" t="s">
        <v>6806</v>
      </c>
      <c r="C37243" t="s">
        <v>43392</v>
      </c>
      <c r="D37243" t="e">
        <f>VLOOKUP(A37243,Planilha2!$1:$1048576,6,0)</f>
        <v>#N/A</v>
      </c>
      <c r="E37243" t="e">
        <f>VLOOKUP(C37243,Planilha5!B:B,1,0)</f>
        <v>#N/A</v>
      </c>
    </row>
    <row r="37244" spans="1:5" hidden="1">
      <c r="A37244" s="11">
        <v>42696</v>
      </c>
      <c r="B37244" t="s">
        <v>6767</v>
      </c>
      <c r="C37244" t="s">
        <v>43393</v>
      </c>
      <c r="D37244" t="e">
        <f>VLOOKUP(A37244,Planilha2!$1:$1048576,6,0)</f>
        <v>#N/A</v>
      </c>
      <c r="E37244" t="e">
        <f>VLOOKUP(C37244,Planilha5!B:B,1,0)</f>
        <v>#N/A</v>
      </c>
    </row>
    <row r="37245" spans="1:5" hidden="1">
      <c r="A37245" s="11">
        <v>2330</v>
      </c>
      <c r="B37245" t="s">
        <v>498</v>
      </c>
      <c r="C37245" t="s">
        <v>43394</v>
      </c>
      <c r="D37245" t="str">
        <f>VLOOKUP(A37245,Planilha2!$1:$1048576,6,0)</f>
        <v>2 - Magistrados</v>
      </c>
      <c r="E37245" t="e">
        <f>VLOOKUP(C37245,Planilha5!B:B,1,0)</f>
        <v>#N/A</v>
      </c>
    </row>
    <row r="37246" spans="1:5" hidden="1">
      <c r="A37246" s="11">
        <v>903888</v>
      </c>
      <c r="B37246" t="s">
        <v>23925</v>
      </c>
      <c r="C37246" t="s">
        <v>43395</v>
      </c>
      <c r="D37246" t="e">
        <f>VLOOKUP(A37246,Planilha2!$1:$1048576,6,0)</f>
        <v>#N/A</v>
      </c>
      <c r="E37246" t="e">
        <f>VLOOKUP(C37246,Planilha5!B:B,1,0)</f>
        <v>#N/A</v>
      </c>
    </row>
    <row r="37247" spans="1:5" hidden="1">
      <c r="A37247" s="11">
        <v>23848</v>
      </c>
      <c r="B37247" t="s">
        <v>169</v>
      </c>
      <c r="C37247" t="s">
        <v>43396</v>
      </c>
      <c r="D37247" t="str">
        <f>VLOOKUP(A37247,Planilha2!$1:$1048576,6,0)</f>
        <v>2 - Magistrados</v>
      </c>
      <c r="E37247" t="e">
        <f>VLOOKUP(C37247,Planilha5!B:B,1,0)</f>
        <v>#N/A</v>
      </c>
    </row>
    <row r="37248" spans="1:5" hidden="1">
      <c r="A37248" s="11">
        <v>43839</v>
      </c>
      <c r="B37248" t="s">
        <v>548</v>
      </c>
      <c r="C37248" t="s">
        <v>43397</v>
      </c>
      <c r="D37248" t="str">
        <f>VLOOKUP(A37248,Planilha2!$1:$1048576,6,0)</f>
        <v>2 - Magistrados</v>
      </c>
      <c r="E37248" t="e">
        <f>VLOOKUP(C37248,Planilha5!B:B,1,0)</f>
        <v>#N/A</v>
      </c>
    </row>
    <row r="37249" spans="1:5" hidden="1">
      <c r="A37249" s="11">
        <v>201612</v>
      </c>
      <c r="B37249" t="s">
        <v>1315</v>
      </c>
      <c r="C37249" t="s">
        <v>43398</v>
      </c>
      <c r="D37249" t="e">
        <f>VLOOKUP(A37249,Planilha2!$1:$1048576,6,0)</f>
        <v>#N/A</v>
      </c>
      <c r="E37249" t="e">
        <f>VLOOKUP(C37249,Planilha5!B:B,1,0)</f>
        <v>#N/A</v>
      </c>
    </row>
    <row r="37250" spans="1:5" hidden="1">
      <c r="A37250" s="11">
        <v>22628</v>
      </c>
      <c r="B37250" t="s">
        <v>18706</v>
      </c>
      <c r="C37250" t="s">
        <v>43399</v>
      </c>
      <c r="D37250" t="e">
        <f>VLOOKUP(A37250,Planilha2!$1:$1048576,6,0)</f>
        <v>#N/A</v>
      </c>
      <c r="E37250" t="e">
        <f>VLOOKUP(C37250,Planilha5!B:B,1,0)</f>
        <v>#N/A</v>
      </c>
    </row>
    <row r="37251" spans="1:5" hidden="1">
      <c r="A37251">
        <v>157</v>
      </c>
      <c r="B37251" t="s">
        <v>8525</v>
      </c>
      <c r="C37251" t="s">
        <v>43400</v>
      </c>
      <c r="D37251" t="e">
        <f>VLOOKUP(A37251,Planilha2!$1:$1048576,6,0)</f>
        <v>#N/A</v>
      </c>
      <c r="E37251" t="e">
        <f>VLOOKUP(C37251,Planilha5!B:B,1,0)</f>
        <v>#N/A</v>
      </c>
    </row>
    <row r="37252" spans="1:5" hidden="1">
      <c r="A37252" s="11">
        <v>1798</v>
      </c>
      <c r="B37252" t="s">
        <v>30056</v>
      </c>
      <c r="C37252" t="s">
        <v>43401</v>
      </c>
      <c r="D37252" t="e">
        <f>VLOOKUP(A37252,Planilha2!$1:$1048576,6,0)</f>
        <v>#N/A</v>
      </c>
      <c r="E37252" t="e">
        <f>VLOOKUP(C37252,Planilha5!B:B,1,0)</f>
        <v>#N/A</v>
      </c>
    </row>
    <row r="37253" spans="1:5" hidden="1">
      <c r="A37253" s="11">
        <v>40230</v>
      </c>
      <c r="B37253" t="s">
        <v>15419</v>
      </c>
      <c r="C37253" t="s">
        <v>43402</v>
      </c>
      <c r="D37253" t="e">
        <f>VLOOKUP(A37253,Planilha2!$1:$1048576,6,0)</f>
        <v>#N/A</v>
      </c>
      <c r="E37253" t="e">
        <f>VLOOKUP(C37253,Planilha5!B:B,1,0)</f>
        <v>#N/A</v>
      </c>
    </row>
    <row r="37254" spans="1:5" hidden="1">
      <c r="A37254" s="11">
        <v>51647</v>
      </c>
      <c r="B37254" t="s">
        <v>27350</v>
      </c>
      <c r="C37254" t="s">
        <v>43403</v>
      </c>
      <c r="D37254" t="e">
        <f>VLOOKUP(A37254,Planilha2!$1:$1048576,6,0)</f>
        <v>#N/A</v>
      </c>
      <c r="E37254" t="e">
        <f>VLOOKUP(C37254,Planilha5!B:B,1,0)</f>
        <v>#N/A</v>
      </c>
    </row>
    <row r="37255" spans="1:5" hidden="1">
      <c r="A37255" s="11">
        <v>53624</v>
      </c>
      <c r="B37255" t="s">
        <v>6818</v>
      </c>
      <c r="C37255" t="s">
        <v>43404</v>
      </c>
      <c r="D37255" t="e">
        <f>VLOOKUP(A37255,Planilha2!$1:$1048576,6,0)</f>
        <v>#N/A</v>
      </c>
      <c r="E37255" t="e">
        <f>VLOOKUP(C37255,Planilha5!B:B,1,0)</f>
        <v>#N/A</v>
      </c>
    </row>
    <row r="37256" spans="1:5" hidden="1">
      <c r="A37256" s="11">
        <v>43356</v>
      </c>
      <c r="B37256" t="s">
        <v>29018</v>
      </c>
      <c r="C37256" t="s">
        <v>43405</v>
      </c>
      <c r="D37256" t="e">
        <f>VLOOKUP(A37256,Planilha2!$1:$1048576,6,0)</f>
        <v>#N/A</v>
      </c>
      <c r="E37256" t="e">
        <f>VLOOKUP(C37256,Planilha5!B:B,1,0)</f>
        <v>#N/A</v>
      </c>
    </row>
    <row r="37257" spans="1:5" hidden="1">
      <c r="A37257" s="11">
        <v>200370</v>
      </c>
      <c r="B37257" t="s">
        <v>4752</v>
      </c>
      <c r="C37257" t="s">
        <v>24202</v>
      </c>
      <c r="D37257" t="e">
        <f>VLOOKUP(A37257,Planilha2!$1:$1048576,6,0)</f>
        <v>#N/A</v>
      </c>
      <c r="E37257" t="e">
        <f>VLOOKUP(C37257,Planilha5!B:B,1,0)</f>
        <v>#N/A</v>
      </c>
    </row>
    <row r="37258" spans="1:5" hidden="1">
      <c r="A37258" s="11">
        <v>55567</v>
      </c>
      <c r="B37258" t="s">
        <v>30183</v>
      </c>
      <c r="C37258" t="s">
        <v>43406</v>
      </c>
      <c r="D37258" t="e">
        <f>VLOOKUP(A37258,Planilha2!$1:$1048576,6,0)</f>
        <v>#N/A</v>
      </c>
      <c r="E37258" t="e">
        <f>VLOOKUP(C37258,Planilha5!B:B,1,0)</f>
        <v>#N/A</v>
      </c>
    </row>
    <row r="37259" spans="1:5" hidden="1">
      <c r="A37259" s="11">
        <v>53974</v>
      </c>
      <c r="B37259" t="s">
        <v>22772</v>
      </c>
      <c r="C37259" t="s">
        <v>43407</v>
      </c>
      <c r="D37259" t="e">
        <f>VLOOKUP(A37259,Planilha2!$1:$1048576,6,0)</f>
        <v>#N/A</v>
      </c>
      <c r="E37259" t="e">
        <f>VLOOKUP(C37259,Planilha5!B:B,1,0)</f>
        <v>#N/A</v>
      </c>
    </row>
    <row r="37260" spans="1:5" hidden="1">
      <c r="A37260" s="11">
        <v>903790</v>
      </c>
      <c r="B37260" t="s">
        <v>20309</v>
      </c>
      <c r="C37260" t="s">
        <v>43408</v>
      </c>
      <c r="D37260" t="e">
        <f>VLOOKUP(A37260,Planilha2!$1:$1048576,6,0)</f>
        <v>#N/A</v>
      </c>
      <c r="E37260" t="e">
        <f>VLOOKUP(C37260,Planilha5!B:B,1,0)</f>
        <v>#N/A</v>
      </c>
    </row>
    <row r="37261" spans="1:5" hidden="1">
      <c r="A37261" s="11">
        <v>41599</v>
      </c>
      <c r="B37261" t="s">
        <v>22778</v>
      </c>
      <c r="C37261" t="s">
        <v>43409</v>
      </c>
      <c r="D37261" t="e">
        <f>VLOOKUP(A37261,Planilha2!$1:$1048576,6,0)</f>
        <v>#N/A</v>
      </c>
      <c r="E37261" t="e">
        <f>VLOOKUP(C37261,Planilha5!B:B,1,0)</f>
        <v>#N/A</v>
      </c>
    </row>
    <row r="37262" spans="1:5" hidden="1">
      <c r="A37262" s="11">
        <v>51413</v>
      </c>
      <c r="B37262" t="s">
        <v>896</v>
      </c>
      <c r="C37262" t="s">
        <v>14070</v>
      </c>
      <c r="D37262" t="e">
        <f>VLOOKUP(A37262,Planilha2!$1:$1048576,6,0)</f>
        <v>#N/A</v>
      </c>
      <c r="E37262" t="e">
        <f>VLOOKUP(C37262,Planilha5!B:B,1,0)</f>
        <v>#N/A</v>
      </c>
    </row>
    <row r="37263" spans="1:5" hidden="1">
      <c r="A37263" s="11">
        <v>7535</v>
      </c>
      <c r="B37263" t="s">
        <v>69</v>
      </c>
      <c r="C37263" t="s">
        <v>186</v>
      </c>
      <c r="D37263" t="str">
        <f>VLOOKUP(A37263,Planilha2!$1:$1048576,6,0)</f>
        <v>2 - Magistrados</v>
      </c>
      <c r="E37263" t="e">
        <f>VLOOKUP(C37263,Planilha5!B:B,1,0)</f>
        <v>#N/A</v>
      </c>
    </row>
    <row r="37264" spans="1:5" hidden="1">
      <c r="A37264" s="11">
        <v>42416</v>
      </c>
      <c r="B37264" t="s">
        <v>27678</v>
      </c>
      <c r="C37264" t="s">
        <v>43410</v>
      </c>
      <c r="D37264" t="e">
        <f>VLOOKUP(A37264,Planilha2!$1:$1048576,6,0)</f>
        <v>#N/A</v>
      </c>
      <c r="E37264" t="e">
        <f>VLOOKUP(C37264,Planilha5!B:B,1,0)</f>
        <v>#N/A</v>
      </c>
    </row>
    <row r="37265" spans="1:5" hidden="1">
      <c r="A37265" s="11">
        <v>53666</v>
      </c>
      <c r="B37265" t="s">
        <v>18043</v>
      </c>
      <c r="C37265" t="s">
        <v>43411</v>
      </c>
      <c r="D37265" t="e">
        <f>VLOOKUP(A37265,Planilha2!$1:$1048576,6,0)</f>
        <v>#N/A</v>
      </c>
      <c r="E37265" t="e">
        <f>VLOOKUP(C37265,Planilha5!B:B,1,0)</f>
        <v>#N/A</v>
      </c>
    </row>
    <row r="37266" spans="1:5" hidden="1">
      <c r="A37266" s="11">
        <v>50981</v>
      </c>
      <c r="B37266" t="s">
        <v>14545</v>
      </c>
      <c r="C37266" t="s">
        <v>43412</v>
      </c>
      <c r="D37266" t="e">
        <f>VLOOKUP(A37266,Planilha2!$1:$1048576,6,0)</f>
        <v>#N/A</v>
      </c>
      <c r="E37266" t="e">
        <f>VLOOKUP(C37266,Planilha5!B:B,1,0)</f>
        <v>#N/A</v>
      </c>
    </row>
    <row r="37267" spans="1:5" hidden="1">
      <c r="A37267" s="11">
        <v>52278</v>
      </c>
      <c r="B37267" t="s">
        <v>34641</v>
      </c>
      <c r="C37267" t="s">
        <v>43413</v>
      </c>
      <c r="D37267" t="e">
        <f>VLOOKUP(A37267,Planilha2!$1:$1048576,6,0)</f>
        <v>#N/A</v>
      </c>
      <c r="E37267" t="e">
        <f>VLOOKUP(C37267,Planilha5!B:B,1,0)</f>
        <v>#N/A</v>
      </c>
    </row>
    <row r="37268" spans="1:5" hidden="1">
      <c r="A37268">
        <v>989</v>
      </c>
      <c r="B37268" t="s">
        <v>592</v>
      </c>
      <c r="C37268" t="s">
        <v>34099</v>
      </c>
      <c r="D37268" t="str">
        <f>VLOOKUP(A37268,Planilha2!$1:$1048576,6,0)</f>
        <v>2 - Magistrados</v>
      </c>
      <c r="E37268" t="e">
        <f>VLOOKUP(C37268,Planilha5!B:B,1,0)</f>
        <v>#N/A</v>
      </c>
    </row>
    <row r="37269" spans="1:5" hidden="1">
      <c r="A37269">
        <v>110</v>
      </c>
      <c r="B37269" t="s">
        <v>899</v>
      </c>
      <c r="C37269" t="s">
        <v>5163</v>
      </c>
      <c r="D37269" t="e">
        <f>VLOOKUP(A37269,Planilha2!$1:$1048576,6,0)</f>
        <v>#N/A</v>
      </c>
      <c r="E37269" t="str">
        <f>VLOOKUP(C37269,Planilha5!B:B,1,0)</f>
        <v>BRENNA KARLA BRANDAO BATISTA FEITOSA</v>
      </c>
    </row>
    <row r="37270" spans="1:5" hidden="1">
      <c r="A37270" s="11">
        <v>40994</v>
      </c>
      <c r="B37270" t="s">
        <v>18681</v>
      </c>
      <c r="C37270" t="s">
        <v>43414</v>
      </c>
      <c r="D37270" t="e">
        <f>VLOOKUP(A37270,Planilha2!$1:$1048576,6,0)</f>
        <v>#N/A</v>
      </c>
      <c r="E37270" t="e">
        <f>VLOOKUP(C37270,Planilha5!B:B,1,0)</f>
        <v>#N/A</v>
      </c>
    </row>
    <row r="37271" spans="1:5" hidden="1">
      <c r="A37271" s="11">
        <v>92984</v>
      </c>
      <c r="B37271" t="s">
        <v>33960</v>
      </c>
      <c r="C37271" t="s">
        <v>43415</v>
      </c>
      <c r="D37271" t="e">
        <f>VLOOKUP(A37271,Planilha2!$1:$1048576,6,0)</f>
        <v>#N/A</v>
      </c>
      <c r="E37271" t="e">
        <f>VLOOKUP(C37271,Planilha5!B:B,1,0)</f>
        <v>#N/A</v>
      </c>
    </row>
    <row r="37272" spans="1:5" hidden="1">
      <c r="A37272" s="11">
        <v>903557</v>
      </c>
      <c r="B37272" t="s">
        <v>26817</v>
      </c>
      <c r="C37272" t="s">
        <v>12781</v>
      </c>
      <c r="D37272" t="e">
        <f>VLOOKUP(A37272,Planilha2!$1:$1048576,6,0)</f>
        <v>#N/A</v>
      </c>
      <c r="E37272" t="e">
        <f>VLOOKUP(C37272,Planilha5!B:B,1,0)</f>
        <v>#N/A</v>
      </c>
    </row>
    <row r="37273" spans="1:5" hidden="1">
      <c r="A37273" s="11">
        <v>52177</v>
      </c>
      <c r="B37273" t="s">
        <v>24233</v>
      </c>
      <c r="C37273" t="s">
        <v>43416</v>
      </c>
      <c r="D37273" t="e">
        <f>VLOOKUP(A37273,Planilha2!$1:$1048576,6,0)</f>
        <v>#N/A</v>
      </c>
      <c r="E37273" t="e">
        <f>VLOOKUP(C37273,Planilha5!B:B,1,0)</f>
        <v>#N/A</v>
      </c>
    </row>
    <row r="37274" spans="1:5" hidden="1">
      <c r="A37274" s="11">
        <v>99695</v>
      </c>
      <c r="B37274" t="s">
        <v>29998</v>
      </c>
      <c r="C37274" t="s">
        <v>12283</v>
      </c>
      <c r="D37274" t="e">
        <f>VLOOKUP(A37274,Planilha2!$1:$1048576,6,0)</f>
        <v>#N/A</v>
      </c>
      <c r="E37274" t="e">
        <f>VLOOKUP(C37274,Planilha5!B:B,1,0)</f>
        <v>#N/A</v>
      </c>
    </row>
    <row r="37275" spans="1:5" hidden="1">
      <c r="A37275" s="11">
        <v>48293</v>
      </c>
      <c r="B37275" t="s">
        <v>34479</v>
      </c>
      <c r="C37275" t="s">
        <v>43417</v>
      </c>
      <c r="D37275" t="e">
        <f>VLOOKUP(A37275,Planilha2!$1:$1048576,6,0)</f>
        <v>#N/A</v>
      </c>
      <c r="E37275" t="e">
        <f>VLOOKUP(C37275,Planilha5!B:B,1,0)</f>
        <v>#N/A</v>
      </c>
    </row>
    <row r="37276" spans="1:5" hidden="1">
      <c r="A37276" s="11">
        <v>7860</v>
      </c>
      <c r="B37276" t="s">
        <v>7097</v>
      </c>
      <c r="C37276" t="s">
        <v>43418</v>
      </c>
      <c r="D37276" t="e">
        <f>VLOOKUP(A37276,Planilha2!$1:$1048576,6,0)</f>
        <v>#N/A</v>
      </c>
      <c r="E37276" t="e">
        <f>VLOOKUP(C37276,Planilha5!B:B,1,0)</f>
        <v>#N/A</v>
      </c>
    </row>
    <row r="37277" spans="1:5" hidden="1">
      <c r="A37277" s="11">
        <v>51924</v>
      </c>
      <c r="B37277" t="s">
        <v>26957</v>
      </c>
      <c r="C37277" t="s">
        <v>43419</v>
      </c>
      <c r="D37277" t="e">
        <f>VLOOKUP(A37277,Planilha2!$1:$1048576,6,0)</f>
        <v>#N/A</v>
      </c>
      <c r="E37277" t="e">
        <f>VLOOKUP(C37277,Planilha5!B:B,1,0)</f>
        <v>#N/A</v>
      </c>
    </row>
    <row r="37278" spans="1:5" hidden="1">
      <c r="A37278" s="11">
        <v>46269</v>
      </c>
      <c r="B37278" t="s">
        <v>28078</v>
      </c>
      <c r="C37278" t="s">
        <v>43420</v>
      </c>
      <c r="D37278" t="e">
        <f>VLOOKUP(A37278,Planilha2!$1:$1048576,6,0)</f>
        <v>#N/A</v>
      </c>
      <c r="E37278" t="e">
        <f>VLOOKUP(C37278,Planilha5!B:B,1,0)</f>
        <v>#N/A</v>
      </c>
    </row>
    <row r="37279" spans="1:5" hidden="1">
      <c r="A37279" s="11">
        <v>2973</v>
      </c>
      <c r="B37279" t="s">
        <v>4529</v>
      </c>
      <c r="C37279" t="s">
        <v>23620</v>
      </c>
      <c r="D37279" t="e">
        <f>VLOOKUP(A37279,Planilha2!$1:$1048576,6,0)</f>
        <v>#N/A</v>
      </c>
      <c r="E37279" t="e">
        <f>VLOOKUP(C37279,Planilha5!B:B,1,0)</f>
        <v>#N/A</v>
      </c>
    </row>
    <row r="37280" spans="1:5" hidden="1">
      <c r="A37280" s="11">
        <v>41580</v>
      </c>
      <c r="B37280" t="s">
        <v>6064</v>
      </c>
      <c r="C37280" t="s">
        <v>43421</v>
      </c>
      <c r="D37280" t="e">
        <f>VLOOKUP(A37280,Planilha2!$1:$1048576,6,0)</f>
        <v>#N/A</v>
      </c>
      <c r="E37280" t="e">
        <f>VLOOKUP(C37280,Planilha5!B:B,1,0)</f>
        <v>#N/A</v>
      </c>
    </row>
    <row r="37281" spans="1:5" hidden="1">
      <c r="A37281" s="11">
        <v>52956</v>
      </c>
      <c r="B37281" t="s">
        <v>30346</v>
      </c>
      <c r="C37281" t="s">
        <v>43422</v>
      </c>
      <c r="D37281" t="e">
        <f>VLOOKUP(A37281,Planilha2!$1:$1048576,6,0)</f>
        <v>#N/A</v>
      </c>
      <c r="E37281" t="e">
        <f>VLOOKUP(C37281,Planilha5!B:B,1,0)</f>
        <v>#N/A</v>
      </c>
    </row>
    <row r="37282" spans="1:5" hidden="1">
      <c r="A37282" s="11">
        <v>903753</v>
      </c>
      <c r="B37282" t="s">
        <v>14644</v>
      </c>
      <c r="C37282" t="s">
        <v>43423</v>
      </c>
      <c r="D37282" t="e">
        <f>VLOOKUP(A37282,Planilha2!$1:$1048576,6,0)</f>
        <v>#N/A</v>
      </c>
      <c r="E37282" t="e">
        <f>VLOOKUP(C37282,Planilha5!B:B,1,0)</f>
        <v>#N/A</v>
      </c>
    </row>
    <row r="37283" spans="1:5" hidden="1">
      <c r="A37283" s="11">
        <v>45631</v>
      </c>
      <c r="B37283" t="s">
        <v>32784</v>
      </c>
      <c r="C37283" t="s">
        <v>9544</v>
      </c>
      <c r="D37283" t="e">
        <f>VLOOKUP(A37283,Planilha2!$1:$1048576,6,0)</f>
        <v>#N/A</v>
      </c>
      <c r="E37283" t="e">
        <f>VLOOKUP(C37283,Planilha5!B:B,1,0)</f>
        <v>#N/A</v>
      </c>
    </row>
    <row r="37284" spans="1:5" hidden="1">
      <c r="A37284" s="11">
        <v>52468</v>
      </c>
      <c r="B37284" t="s">
        <v>6481</v>
      </c>
      <c r="C37284" t="s">
        <v>6483</v>
      </c>
      <c r="D37284" t="e">
        <f>VLOOKUP(A37284,Planilha2!$1:$1048576,6,0)</f>
        <v>#N/A</v>
      </c>
      <c r="E37284" t="e">
        <f>VLOOKUP(C37284,Planilha5!B:B,1,0)</f>
        <v>#N/A</v>
      </c>
    </row>
    <row r="37285" spans="1:5" hidden="1">
      <c r="A37285" s="11">
        <v>51086</v>
      </c>
      <c r="B37285" t="s">
        <v>11364</v>
      </c>
      <c r="C37285" t="s">
        <v>43424</v>
      </c>
      <c r="D37285" t="e">
        <f>VLOOKUP(A37285,Planilha2!$1:$1048576,6,0)</f>
        <v>#N/A</v>
      </c>
      <c r="E37285" t="e">
        <f>VLOOKUP(C37285,Planilha5!B:B,1,0)</f>
        <v>#N/A</v>
      </c>
    </row>
    <row r="37286" spans="1:5" hidden="1">
      <c r="A37286" s="11">
        <v>92678</v>
      </c>
      <c r="B37286" t="s">
        <v>560</v>
      </c>
      <c r="C37286" t="s">
        <v>10892</v>
      </c>
      <c r="D37286" t="str">
        <f>VLOOKUP(A37286,Planilha2!$1:$1048576,6,0)</f>
        <v>18 - Inativos Magistrados</v>
      </c>
      <c r="E37286" t="e">
        <f>VLOOKUP(C37286,Planilha5!B:B,1,0)</f>
        <v>#N/A</v>
      </c>
    </row>
    <row r="37287" spans="1:5" hidden="1">
      <c r="A37287" s="11">
        <v>903705</v>
      </c>
      <c r="B37287" t="s">
        <v>22580</v>
      </c>
      <c r="C37287" t="s">
        <v>43425</v>
      </c>
      <c r="D37287" t="e">
        <f>VLOOKUP(A37287,Planilha2!$1:$1048576,6,0)</f>
        <v>#N/A</v>
      </c>
      <c r="E37287" t="e">
        <f>VLOOKUP(C37287,Planilha5!B:B,1,0)</f>
        <v>#N/A</v>
      </c>
    </row>
    <row r="37288" spans="1:5" hidden="1">
      <c r="A37288">
        <v>553</v>
      </c>
      <c r="B37288" t="s">
        <v>1380</v>
      </c>
      <c r="C37288" t="s">
        <v>43426</v>
      </c>
      <c r="D37288" t="e">
        <f>VLOOKUP(A37288,Planilha2!$1:$1048576,6,0)</f>
        <v>#N/A</v>
      </c>
      <c r="E37288" t="e">
        <f>VLOOKUP(C37288,Planilha5!B:B,1,0)</f>
        <v>#N/A</v>
      </c>
    </row>
    <row r="37289" spans="1:5" hidden="1">
      <c r="A37289" s="11">
        <v>905107</v>
      </c>
      <c r="B37289" t="s">
        <v>29732</v>
      </c>
      <c r="C37289" t="s">
        <v>43427</v>
      </c>
      <c r="D37289" t="e">
        <f>VLOOKUP(A37289,Planilha2!$1:$1048576,6,0)</f>
        <v>#N/A</v>
      </c>
      <c r="E37289" t="e">
        <f>VLOOKUP(C37289,Planilha5!B:B,1,0)</f>
        <v>#N/A</v>
      </c>
    </row>
    <row r="37290" spans="1:5" hidden="1">
      <c r="A37290">
        <v>530</v>
      </c>
      <c r="B37290" t="s">
        <v>1376</v>
      </c>
      <c r="C37290" t="s">
        <v>43428</v>
      </c>
      <c r="D37290" t="e">
        <f>VLOOKUP(A37290,Planilha2!$1:$1048576,6,0)</f>
        <v>#N/A</v>
      </c>
      <c r="E37290" t="e">
        <f>VLOOKUP(C37290,Planilha5!B:B,1,0)</f>
        <v>#N/A</v>
      </c>
    </row>
    <row r="37291" spans="1:5" hidden="1">
      <c r="A37291" s="11">
        <v>55037</v>
      </c>
      <c r="B37291" t="s">
        <v>12930</v>
      </c>
      <c r="C37291" t="s">
        <v>43429</v>
      </c>
      <c r="D37291" t="e">
        <f>VLOOKUP(A37291,Planilha2!$1:$1048576,6,0)</f>
        <v>#N/A</v>
      </c>
      <c r="E37291" t="e">
        <f>VLOOKUP(C37291,Planilha5!B:B,1,0)</f>
        <v>#N/A</v>
      </c>
    </row>
    <row r="37292" spans="1:5" hidden="1">
      <c r="A37292" s="11">
        <v>54190</v>
      </c>
      <c r="B37292" t="s">
        <v>41675</v>
      </c>
      <c r="C37292" t="s">
        <v>43430</v>
      </c>
      <c r="D37292" t="e">
        <f>VLOOKUP(A37292,Planilha2!$1:$1048576,6,0)</f>
        <v>#N/A</v>
      </c>
      <c r="E37292" t="e">
        <f>VLOOKUP(C37292,Planilha5!B:B,1,0)</f>
        <v>#N/A</v>
      </c>
    </row>
    <row r="37293" spans="1:5" hidden="1">
      <c r="A37293" s="11">
        <v>200232</v>
      </c>
      <c r="B37293" t="s">
        <v>4186</v>
      </c>
      <c r="C37293" t="s">
        <v>17693</v>
      </c>
      <c r="D37293" t="e">
        <f>VLOOKUP(A37293,Planilha2!$1:$1048576,6,0)</f>
        <v>#N/A</v>
      </c>
      <c r="E37293" t="e">
        <f>VLOOKUP(C37293,Planilha5!B:B,1,0)</f>
        <v>#N/A</v>
      </c>
    </row>
    <row r="37294" spans="1:5" hidden="1">
      <c r="A37294" s="11">
        <v>54536</v>
      </c>
      <c r="B37294" t="s">
        <v>38131</v>
      </c>
      <c r="C37294" t="s">
        <v>43431</v>
      </c>
      <c r="D37294" t="e">
        <f>VLOOKUP(A37294,Planilha2!$1:$1048576,6,0)</f>
        <v>#N/A</v>
      </c>
      <c r="E37294" t="e">
        <f>VLOOKUP(C37294,Planilha5!B:B,1,0)</f>
        <v>#N/A</v>
      </c>
    </row>
    <row r="37295" spans="1:5" hidden="1">
      <c r="A37295" s="11">
        <v>52843</v>
      </c>
      <c r="B37295" t="s">
        <v>21511</v>
      </c>
      <c r="C37295" t="s">
        <v>43432</v>
      </c>
      <c r="D37295" t="e">
        <f>VLOOKUP(A37295,Planilha2!$1:$1048576,6,0)</f>
        <v>#N/A</v>
      </c>
      <c r="E37295" t="e">
        <f>VLOOKUP(C37295,Planilha5!B:B,1,0)</f>
        <v>#N/A</v>
      </c>
    </row>
    <row r="37296" spans="1:5" hidden="1">
      <c r="A37296" s="11">
        <v>55535</v>
      </c>
      <c r="B37296" t="s">
        <v>31568</v>
      </c>
      <c r="C37296" t="s">
        <v>43433</v>
      </c>
      <c r="D37296" t="e">
        <f>VLOOKUP(A37296,Planilha2!$1:$1048576,6,0)</f>
        <v>#N/A</v>
      </c>
      <c r="E37296" t="e">
        <f>VLOOKUP(C37296,Planilha5!B:B,1,0)</f>
        <v>#N/A</v>
      </c>
    </row>
    <row r="37297" spans="1:6" hidden="1">
      <c r="A37297" s="11">
        <v>22587</v>
      </c>
      <c r="B37297" t="s">
        <v>6112</v>
      </c>
      <c r="C37297" t="s">
        <v>43434</v>
      </c>
      <c r="D37297" t="e">
        <f>VLOOKUP(A37297,Planilha2!$1:$1048576,6,0)</f>
        <v>#N/A</v>
      </c>
      <c r="E37297" t="e">
        <f>VLOOKUP(C37297,Planilha5!B:B,1,0)</f>
        <v>#N/A</v>
      </c>
    </row>
    <row r="37298" spans="1:6" hidden="1">
      <c r="A37298">
        <v>493</v>
      </c>
      <c r="B37298" t="s">
        <v>5104</v>
      </c>
      <c r="C37298" t="s">
        <v>28054</v>
      </c>
      <c r="D37298" t="e">
        <f>VLOOKUP(A37298,Planilha2!$1:$1048576,6,0)</f>
        <v>#N/A</v>
      </c>
      <c r="E37298" t="e">
        <f>VLOOKUP(C37298,Planilha5!B:B,1,0)</f>
        <v>#N/A</v>
      </c>
    </row>
    <row r="37299" spans="1:6" hidden="1">
      <c r="A37299" s="11">
        <v>49279</v>
      </c>
      <c r="B37299" t="s">
        <v>5995</v>
      </c>
      <c r="C37299" t="s">
        <v>43435</v>
      </c>
      <c r="D37299" t="e">
        <f>VLOOKUP(A37299,Planilha2!$1:$1048576,6,0)</f>
        <v>#N/A</v>
      </c>
      <c r="E37299" t="e">
        <f>VLOOKUP(C37299,Planilha5!B:B,1,0)</f>
        <v>#N/A</v>
      </c>
    </row>
    <row r="37300" spans="1:6" hidden="1">
      <c r="A37300" s="11">
        <v>94185</v>
      </c>
      <c r="B37300" t="s">
        <v>5524</v>
      </c>
      <c r="C37300" t="s">
        <v>5525</v>
      </c>
      <c r="D37300" t="e">
        <f>VLOOKUP(A37300,Planilha2!$1:$1048576,6,0)</f>
        <v>#N/A</v>
      </c>
      <c r="E37300" t="e">
        <f>VLOOKUP(C37300,Planilha5!B:B,1,0)</f>
        <v>#N/A</v>
      </c>
    </row>
    <row r="37301" spans="1:6" hidden="1">
      <c r="A37301" s="11">
        <v>40154</v>
      </c>
      <c r="B37301" t="s">
        <v>23503</v>
      </c>
      <c r="C37301" t="s">
        <v>43436</v>
      </c>
      <c r="D37301" t="e">
        <f>VLOOKUP(A37301,Planilha2!$1:$1048576,6,0)</f>
        <v>#N/A</v>
      </c>
      <c r="E37301" t="e">
        <f>VLOOKUP(C37301,Planilha5!B:B,1,0)</f>
        <v>#N/A</v>
      </c>
    </row>
    <row r="37302" spans="1:6" hidden="1">
      <c r="A37302" s="11">
        <v>53410</v>
      </c>
      <c r="B37302" t="s">
        <v>29202</v>
      </c>
      <c r="C37302" t="s">
        <v>42453</v>
      </c>
      <c r="D37302" t="e">
        <f>VLOOKUP(A37302,Planilha2!$1:$1048576,6,0)</f>
        <v>#N/A</v>
      </c>
      <c r="E37302" t="e">
        <f>VLOOKUP(C37302,Planilha5!B:B,1,0)</f>
        <v>#N/A</v>
      </c>
    </row>
    <row r="37303" spans="1:6" hidden="1">
      <c r="A37303" s="11">
        <v>6977</v>
      </c>
      <c r="B37303" t="s">
        <v>4103</v>
      </c>
      <c r="C37303" t="s">
        <v>43437</v>
      </c>
      <c r="D37303" t="e">
        <f>VLOOKUP(A37303,Planilha2!$1:$1048576,6,0)</f>
        <v>#N/A</v>
      </c>
      <c r="E37303" t="e">
        <f>VLOOKUP(C37303,Planilha5!B:B,1,0)</f>
        <v>#N/A</v>
      </c>
    </row>
    <row r="37304" spans="1:6" hidden="1">
      <c r="A37304" s="11">
        <v>6103</v>
      </c>
      <c r="B37304" t="s">
        <v>154</v>
      </c>
      <c r="C37304" t="s">
        <v>3578</v>
      </c>
      <c r="D37304" t="str">
        <f>VLOOKUP(A37304,Planilha2!$1:$1048576,6,0)</f>
        <v>2 - Magistrados</v>
      </c>
      <c r="E37304" t="str">
        <f>VLOOKUP(C37304,Planilha5!B:B,1,0)</f>
        <v>MARIANA ALENCAR PONTE</v>
      </c>
      <c r="F37304" t="str">
        <f>VLOOKUP(A37304,Planilha2!A:E,5,0)</f>
        <v>JDE03</v>
      </c>
    </row>
    <row r="37305" spans="1:6" hidden="1">
      <c r="A37305" s="11">
        <v>54935</v>
      </c>
      <c r="B37305" t="s">
        <v>23834</v>
      </c>
      <c r="C37305" t="s">
        <v>43438</v>
      </c>
      <c r="D37305" t="e">
        <f>VLOOKUP(A37305,Planilha2!$1:$1048576,6,0)</f>
        <v>#N/A</v>
      </c>
      <c r="E37305" t="e">
        <f>VLOOKUP(C37305,Planilha5!B:B,1,0)</f>
        <v>#N/A</v>
      </c>
    </row>
    <row r="37306" spans="1:6" hidden="1">
      <c r="A37306" s="11">
        <v>43222</v>
      </c>
      <c r="B37306" t="s">
        <v>16008</v>
      </c>
      <c r="C37306" t="s">
        <v>43439</v>
      </c>
      <c r="D37306" t="e">
        <f>VLOOKUP(A37306,Planilha2!$1:$1048576,6,0)</f>
        <v>#N/A</v>
      </c>
      <c r="E37306" t="e">
        <f>VLOOKUP(C37306,Planilha5!B:B,1,0)</f>
        <v>#N/A</v>
      </c>
    </row>
    <row r="37307" spans="1:6" hidden="1">
      <c r="A37307" s="11">
        <v>93936</v>
      </c>
      <c r="B37307" t="s">
        <v>3351</v>
      </c>
      <c r="C37307" t="s">
        <v>3353</v>
      </c>
      <c r="D37307" t="e">
        <f>VLOOKUP(A37307,Planilha2!$1:$1048576,6,0)</f>
        <v>#N/A</v>
      </c>
      <c r="E37307" t="e">
        <f>VLOOKUP(C37307,Planilha5!B:B,1,0)</f>
        <v>#N/A</v>
      </c>
    </row>
    <row r="37308" spans="1:6" hidden="1">
      <c r="A37308" s="11">
        <v>2914</v>
      </c>
      <c r="B37308" t="s">
        <v>4227</v>
      </c>
      <c r="C37308" t="s">
        <v>4230</v>
      </c>
      <c r="D37308" t="e">
        <f>VLOOKUP(A37308,Planilha2!$1:$1048576,6,0)</f>
        <v>#N/A</v>
      </c>
      <c r="E37308" t="e">
        <f>VLOOKUP(C37308,Planilha5!B:B,1,0)</f>
        <v>#N/A</v>
      </c>
    </row>
    <row r="37309" spans="1:6" hidden="1">
      <c r="A37309" s="11">
        <v>4042</v>
      </c>
      <c r="B37309" t="s">
        <v>2641</v>
      </c>
      <c r="C37309" t="s">
        <v>16689</v>
      </c>
      <c r="D37309" t="e">
        <f>VLOOKUP(A37309,Planilha2!$1:$1048576,6,0)</f>
        <v>#N/A</v>
      </c>
      <c r="E37309" t="e">
        <f>VLOOKUP(C37309,Planilha5!B:B,1,0)</f>
        <v>#N/A</v>
      </c>
    </row>
    <row r="37310" spans="1:6" hidden="1">
      <c r="A37310" s="11">
        <v>4477</v>
      </c>
      <c r="B37310" t="s">
        <v>2248</v>
      </c>
      <c r="C37310" t="s">
        <v>13581</v>
      </c>
      <c r="D37310" t="e">
        <f>VLOOKUP(A37310,Planilha2!$1:$1048576,6,0)</f>
        <v>#N/A</v>
      </c>
      <c r="E37310" t="e">
        <f>VLOOKUP(C37310,Planilha5!B:B,1,0)</f>
        <v>#N/A</v>
      </c>
    </row>
    <row r="37311" spans="1:6" hidden="1">
      <c r="A37311" s="11">
        <v>3016</v>
      </c>
      <c r="B37311" t="s">
        <v>2784</v>
      </c>
      <c r="C37311" t="s">
        <v>30302</v>
      </c>
      <c r="D37311" t="e">
        <f>VLOOKUP(A37311,Planilha2!$1:$1048576,6,0)</f>
        <v>#N/A</v>
      </c>
      <c r="E37311" t="e">
        <f>VLOOKUP(C37311,Planilha5!B:B,1,0)</f>
        <v>#N/A</v>
      </c>
    </row>
    <row r="37312" spans="1:6" hidden="1">
      <c r="A37312" s="11">
        <v>5266</v>
      </c>
      <c r="B37312" t="s">
        <v>14062</v>
      </c>
      <c r="C37312" t="s">
        <v>43440</v>
      </c>
      <c r="D37312" t="e">
        <f>VLOOKUP(A37312,Planilha2!$1:$1048576,6,0)</f>
        <v>#N/A</v>
      </c>
      <c r="E37312" t="e">
        <f>VLOOKUP(C37312,Planilha5!B:B,1,0)</f>
        <v>#N/A</v>
      </c>
    </row>
    <row r="37313" spans="1:5" hidden="1">
      <c r="A37313" s="11">
        <v>8197</v>
      </c>
      <c r="B37313" t="s">
        <v>3935</v>
      </c>
      <c r="C37313" t="s">
        <v>3937</v>
      </c>
      <c r="D37313" t="e">
        <f>VLOOKUP(A37313,Planilha2!$1:$1048576,6,0)</f>
        <v>#N/A</v>
      </c>
      <c r="E37313" t="e">
        <f>VLOOKUP(C37313,Planilha5!B:B,1,0)</f>
        <v>#N/A</v>
      </c>
    </row>
    <row r="37314" spans="1:5" hidden="1">
      <c r="A37314" s="11">
        <v>201283</v>
      </c>
      <c r="B37314" t="s">
        <v>5626</v>
      </c>
      <c r="C37314" t="s">
        <v>43441</v>
      </c>
      <c r="D37314" t="e">
        <f>VLOOKUP(A37314,Planilha2!$1:$1048576,6,0)</f>
        <v>#N/A</v>
      </c>
      <c r="E37314" t="e">
        <f>VLOOKUP(C37314,Planilha5!B:B,1,0)</f>
        <v>#N/A</v>
      </c>
    </row>
    <row r="37315" spans="1:5" hidden="1">
      <c r="A37315" s="11">
        <v>11878</v>
      </c>
      <c r="B37315" t="s">
        <v>29076</v>
      </c>
      <c r="C37315" t="s">
        <v>43442</v>
      </c>
      <c r="D37315" t="e">
        <f>VLOOKUP(A37315,Planilha2!$1:$1048576,6,0)</f>
        <v>#N/A</v>
      </c>
      <c r="E37315" t="e">
        <f>VLOOKUP(C37315,Planilha5!B:B,1,0)</f>
        <v>#N/A</v>
      </c>
    </row>
    <row r="37316" spans="1:5" hidden="1">
      <c r="A37316" s="11">
        <v>54224</v>
      </c>
      <c r="B37316" t="s">
        <v>16784</v>
      </c>
      <c r="C37316" t="s">
        <v>43443</v>
      </c>
      <c r="D37316" t="e">
        <f>VLOOKUP(A37316,Planilha2!$1:$1048576,6,0)</f>
        <v>#N/A</v>
      </c>
      <c r="E37316" t="e">
        <f>VLOOKUP(C37316,Planilha5!B:B,1,0)</f>
        <v>#N/A</v>
      </c>
    </row>
    <row r="37317" spans="1:5" hidden="1">
      <c r="A37317" s="11">
        <v>93791</v>
      </c>
      <c r="B37317" t="s">
        <v>5493</v>
      </c>
      <c r="C37317" t="s">
        <v>43444</v>
      </c>
      <c r="D37317" t="e">
        <f>VLOOKUP(A37317,Planilha2!$1:$1048576,6,0)</f>
        <v>#N/A</v>
      </c>
      <c r="E37317" t="e">
        <f>VLOOKUP(C37317,Planilha5!B:B,1,0)</f>
        <v>#N/A</v>
      </c>
    </row>
    <row r="37318" spans="1:5" hidden="1">
      <c r="A37318" s="11">
        <v>52146</v>
      </c>
      <c r="B37318" t="s">
        <v>23448</v>
      </c>
      <c r="C37318" t="s">
        <v>43445</v>
      </c>
      <c r="D37318" t="e">
        <f>VLOOKUP(A37318,Planilha2!$1:$1048576,6,0)</f>
        <v>#N/A</v>
      </c>
      <c r="E37318" t="e">
        <f>VLOOKUP(C37318,Planilha5!B:B,1,0)</f>
        <v>#N/A</v>
      </c>
    </row>
    <row r="37319" spans="1:5" hidden="1">
      <c r="A37319" s="11">
        <v>201555</v>
      </c>
      <c r="B37319" t="s">
        <v>5727</v>
      </c>
      <c r="C37319" t="s">
        <v>43446</v>
      </c>
      <c r="D37319" t="e">
        <f>VLOOKUP(A37319,Planilha2!$1:$1048576,6,0)</f>
        <v>#N/A</v>
      </c>
      <c r="E37319" t="e">
        <f>VLOOKUP(C37319,Planilha5!B:B,1,0)</f>
        <v>#N/A</v>
      </c>
    </row>
    <row r="37320" spans="1:5" hidden="1">
      <c r="A37320" s="11">
        <v>50884</v>
      </c>
      <c r="B37320" t="s">
        <v>22034</v>
      </c>
      <c r="C37320" t="s">
        <v>43447</v>
      </c>
      <c r="D37320" t="e">
        <f>VLOOKUP(A37320,Planilha2!$1:$1048576,6,0)</f>
        <v>#N/A</v>
      </c>
      <c r="E37320" t="e">
        <f>VLOOKUP(C37320,Planilha5!B:B,1,0)</f>
        <v>#N/A</v>
      </c>
    </row>
    <row r="37321" spans="1:5" hidden="1">
      <c r="A37321" s="11">
        <v>47182</v>
      </c>
      <c r="B37321" t="s">
        <v>10302</v>
      </c>
      <c r="C37321" t="s">
        <v>43448</v>
      </c>
      <c r="D37321" t="e">
        <f>VLOOKUP(A37321,Planilha2!$1:$1048576,6,0)</f>
        <v>#N/A</v>
      </c>
      <c r="E37321" t="e">
        <f>VLOOKUP(C37321,Planilha5!B:B,1,0)</f>
        <v>#N/A</v>
      </c>
    </row>
    <row r="37322" spans="1:5" hidden="1">
      <c r="A37322" s="11">
        <v>48992</v>
      </c>
      <c r="B37322" t="s">
        <v>9515</v>
      </c>
      <c r="C37322" t="s">
        <v>43449</v>
      </c>
      <c r="D37322" t="e">
        <f>VLOOKUP(A37322,Planilha2!$1:$1048576,6,0)</f>
        <v>#N/A</v>
      </c>
      <c r="E37322" t="e">
        <f>VLOOKUP(C37322,Planilha5!B:B,1,0)</f>
        <v>#N/A</v>
      </c>
    </row>
    <row r="37323" spans="1:5" hidden="1">
      <c r="A37323" s="11">
        <v>903739</v>
      </c>
      <c r="B37323" t="s">
        <v>18106</v>
      </c>
      <c r="C37323" t="s">
        <v>43450</v>
      </c>
      <c r="D37323" t="e">
        <f>VLOOKUP(A37323,Planilha2!$1:$1048576,6,0)</f>
        <v>#N/A</v>
      </c>
      <c r="E37323" t="e">
        <f>VLOOKUP(C37323,Planilha5!B:B,1,0)</f>
        <v>#N/A</v>
      </c>
    </row>
    <row r="37324" spans="1:5" hidden="1">
      <c r="A37324" s="11">
        <v>45960</v>
      </c>
      <c r="B37324" t="s">
        <v>10447</v>
      </c>
      <c r="C37324" t="s">
        <v>43451</v>
      </c>
      <c r="D37324" t="e">
        <f>VLOOKUP(A37324,Planilha2!$1:$1048576,6,0)</f>
        <v>#N/A</v>
      </c>
      <c r="E37324" t="e">
        <f>VLOOKUP(C37324,Planilha5!B:B,1,0)</f>
        <v>#N/A</v>
      </c>
    </row>
    <row r="37325" spans="1:5" hidden="1">
      <c r="A37325" s="11">
        <v>93928</v>
      </c>
      <c r="B37325" t="s">
        <v>1640</v>
      </c>
      <c r="C37325" t="s">
        <v>43452</v>
      </c>
      <c r="D37325" t="e">
        <f>VLOOKUP(A37325,Planilha2!$1:$1048576,6,0)</f>
        <v>#N/A</v>
      </c>
      <c r="E37325" t="e">
        <f>VLOOKUP(C37325,Planilha5!B:B,1,0)</f>
        <v>#N/A</v>
      </c>
    </row>
    <row r="37326" spans="1:5" hidden="1">
      <c r="A37326" s="11">
        <v>55491</v>
      </c>
      <c r="B37326" t="s">
        <v>21926</v>
      </c>
      <c r="C37326" t="s">
        <v>43453</v>
      </c>
      <c r="D37326" t="e">
        <f>VLOOKUP(A37326,Planilha2!$1:$1048576,6,0)</f>
        <v>#N/A</v>
      </c>
      <c r="E37326" t="e">
        <f>VLOOKUP(C37326,Planilha5!B:B,1,0)</f>
        <v>#N/A</v>
      </c>
    </row>
    <row r="37327" spans="1:5" hidden="1">
      <c r="A37327" s="11">
        <v>49781</v>
      </c>
      <c r="B37327" t="s">
        <v>728</v>
      </c>
      <c r="C37327" t="s">
        <v>43454</v>
      </c>
      <c r="D37327" t="e">
        <f>VLOOKUP(A37327,Planilha2!$1:$1048576,6,0)</f>
        <v>#N/A</v>
      </c>
      <c r="E37327" t="e">
        <f>VLOOKUP(C37327,Planilha5!B:B,1,0)</f>
        <v>#N/A</v>
      </c>
    </row>
    <row r="37328" spans="1:5" hidden="1">
      <c r="A37328" s="11">
        <v>905352</v>
      </c>
      <c r="B37328" t="s">
        <v>18849</v>
      </c>
      <c r="C37328" t="s">
        <v>43455</v>
      </c>
      <c r="D37328" t="e">
        <f>VLOOKUP(A37328,Planilha2!$1:$1048576,6,0)</f>
        <v>#N/A</v>
      </c>
      <c r="E37328" t="e">
        <f>VLOOKUP(C37328,Planilha5!B:B,1,0)</f>
        <v>#N/A</v>
      </c>
    </row>
    <row r="37329" spans="1:5" hidden="1">
      <c r="A37329" s="11">
        <v>2163</v>
      </c>
      <c r="B37329" t="s">
        <v>27999</v>
      </c>
      <c r="C37329" t="s">
        <v>18627</v>
      </c>
      <c r="D37329" t="e">
        <f>VLOOKUP(A37329,Planilha2!$1:$1048576,6,0)</f>
        <v>#N/A</v>
      </c>
      <c r="E37329" t="e">
        <f>VLOOKUP(C37329,Planilha5!B:B,1,0)</f>
        <v>#N/A</v>
      </c>
    </row>
    <row r="37330" spans="1:5" hidden="1">
      <c r="A37330" s="11">
        <v>93747</v>
      </c>
      <c r="B37330" t="s">
        <v>486</v>
      </c>
      <c r="C37330" t="s">
        <v>43456</v>
      </c>
      <c r="D37330" t="str">
        <f>VLOOKUP(A37330,Planilha2!$1:$1048576,6,0)</f>
        <v>18 - Inativos Magistrados</v>
      </c>
      <c r="E37330" t="e">
        <f>VLOOKUP(C37330,Planilha5!B:B,1,0)</f>
        <v>#N/A</v>
      </c>
    </row>
    <row r="37331" spans="1:5" hidden="1">
      <c r="A37331" s="11">
        <v>93748</v>
      </c>
      <c r="B37331" t="s">
        <v>568</v>
      </c>
      <c r="C37331" t="s">
        <v>4416</v>
      </c>
      <c r="D37331" t="str">
        <f>VLOOKUP(A37331,Planilha2!$1:$1048576,6,0)</f>
        <v>18 - Inativos Magistrados</v>
      </c>
      <c r="E37331" t="e">
        <f>VLOOKUP(C37331,Planilha5!B:B,1,0)</f>
        <v>#N/A</v>
      </c>
    </row>
    <row r="37332" spans="1:5" hidden="1">
      <c r="A37332" s="11">
        <v>904265</v>
      </c>
      <c r="B37332" t="s">
        <v>36627</v>
      </c>
      <c r="C37332" t="s">
        <v>43457</v>
      </c>
      <c r="D37332" t="e">
        <f>VLOOKUP(A37332,Planilha2!$1:$1048576,6,0)</f>
        <v>#N/A</v>
      </c>
      <c r="E37332" t="e">
        <f>VLOOKUP(C37332,Planilha5!B:B,1,0)</f>
        <v>#N/A</v>
      </c>
    </row>
    <row r="37333" spans="1:5" hidden="1">
      <c r="A37333">
        <v>121</v>
      </c>
      <c r="B37333" t="s">
        <v>669</v>
      </c>
      <c r="C37333" t="s">
        <v>43458</v>
      </c>
      <c r="D37333" t="e">
        <f>VLOOKUP(A37333,Planilha2!$1:$1048576,6,0)</f>
        <v>#N/A</v>
      </c>
      <c r="E37333" t="e">
        <f>VLOOKUP(C37333,Planilha5!B:B,1,0)</f>
        <v>#N/A</v>
      </c>
    </row>
    <row r="37334" spans="1:5" hidden="1">
      <c r="A37334" s="11">
        <v>52938</v>
      </c>
      <c r="B37334" t="s">
        <v>21261</v>
      </c>
      <c r="C37334" t="s">
        <v>43459</v>
      </c>
      <c r="D37334" t="e">
        <f>VLOOKUP(A37334,Planilha2!$1:$1048576,6,0)</f>
        <v>#N/A</v>
      </c>
      <c r="E37334" t="e">
        <f>VLOOKUP(C37334,Planilha5!B:B,1,0)</f>
        <v>#N/A</v>
      </c>
    </row>
    <row r="37335" spans="1:5" hidden="1">
      <c r="A37335" s="11">
        <v>1101</v>
      </c>
      <c r="B37335" t="s">
        <v>6806</v>
      </c>
      <c r="C37335" t="s">
        <v>43460</v>
      </c>
      <c r="D37335" t="e">
        <f>VLOOKUP(A37335,Planilha2!$1:$1048576,6,0)</f>
        <v>#N/A</v>
      </c>
      <c r="E37335" t="e">
        <f>VLOOKUP(C37335,Planilha5!B:B,1,0)</f>
        <v>#N/A</v>
      </c>
    </row>
    <row r="37336" spans="1:5" hidden="1">
      <c r="A37336" s="11">
        <v>52849</v>
      </c>
      <c r="B37336" t="s">
        <v>23891</v>
      </c>
      <c r="C37336" t="s">
        <v>43461</v>
      </c>
      <c r="D37336" t="e">
        <f>VLOOKUP(A37336,Planilha2!$1:$1048576,6,0)</f>
        <v>#N/A</v>
      </c>
      <c r="E37336" t="e">
        <f>VLOOKUP(C37336,Planilha5!B:B,1,0)</f>
        <v>#N/A</v>
      </c>
    </row>
    <row r="37337" spans="1:5" hidden="1">
      <c r="A37337" s="11">
        <v>2249</v>
      </c>
      <c r="B37337" t="s">
        <v>426</v>
      </c>
      <c r="C37337" t="s">
        <v>25203</v>
      </c>
      <c r="D37337" t="str">
        <f>VLOOKUP(A37337,Planilha2!$1:$1048576,6,0)</f>
        <v>2 - Magistrados</v>
      </c>
      <c r="E37337" t="e">
        <f>VLOOKUP(C37337,Planilha5!B:B,1,0)</f>
        <v>#N/A</v>
      </c>
    </row>
    <row r="37338" spans="1:5" hidden="1">
      <c r="A37338" s="11">
        <v>54995</v>
      </c>
      <c r="B37338" t="s">
        <v>26709</v>
      </c>
      <c r="C37338" t="s">
        <v>43462</v>
      </c>
      <c r="D37338" t="e">
        <f>VLOOKUP(A37338,Planilha2!$1:$1048576,6,0)</f>
        <v>#N/A</v>
      </c>
      <c r="E37338" t="e">
        <f>VLOOKUP(C37338,Planilha5!B:B,1,0)</f>
        <v>#N/A</v>
      </c>
    </row>
    <row r="37339" spans="1:5" hidden="1">
      <c r="A37339" s="11">
        <v>50886</v>
      </c>
      <c r="B37339" t="s">
        <v>29355</v>
      </c>
      <c r="C37339" t="s">
        <v>43463</v>
      </c>
      <c r="D37339" t="e">
        <f>VLOOKUP(A37339,Planilha2!$1:$1048576,6,0)</f>
        <v>#N/A</v>
      </c>
      <c r="E37339" t="e">
        <f>VLOOKUP(C37339,Planilha5!B:B,1,0)</f>
        <v>#N/A</v>
      </c>
    </row>
    <row r="37340" spans="1:5" hidden="1">
      <c r="A37340" s="11">
        <v>2382</v>
      </c>
      <c r="B37340" t="s">
        <v>3304</v>
      </c>
      <c r="C37340" t="s">
        <v>3307</v>
      </c>
      <c r="D37340" t="e">
        <f>VLOOKUP(A37340,Planilha2!$1:$1048576,6,0)</f>
        <v>#N/A</v>
      </c>
      <c r="E37340" t="e">
        <f>VLOOKUP(C37340,Planilha5!B:B,1,0)</f>
        <v>#N/A</v>
      </c>
    </row>
    <row r="37341" spans="1:5" hidden="1">
      <c r="A37341" s="11">
        <v>54012</v>
      </c>
      <c r="B37341" t="s">
        <v>32835</v>
      </c>
      <c r="C37341" t="s">
        <v>43464</v>
      </c>
      <c r="D37341" t="e">
        <f>VLOOKUP(A37341,Planilha2!$1:$1048576,6,0)</f>
        <v>#N/A</v>
      </c>
      <c r="E37341" t="e">
        <f>VLOOKUP(C37341,Planilha5!B:B,1,0)</f>
        <v>#N/A</v>
      </c>
    </row>
    <row r="37342" spans="1:5" hidden="1">
      <c r="A37342" s="11">
        <v>904843</v>
      </c>
      <c r="B37342" t="s">
        <v>31991</v>
      </c>
      <c r="C37342" t="s">
        <v>43465</v>
      </c>
      <c r="D37342" t="e">
        <f>VLOOKUP(A37342,Planilha2!$1:$1048576,6,0)</f>
        <v>#N/A</v>
      </c>
      <c r="E37342" t="e">
        <f>VLOOKUP(C37342,Planilha5!B:B,1,0)</f>
        <v>#N/A</v>
      </c>
    </row>
    <row r="37343" spans="1:5" hidden="1">
      <c r="A37343" s="11">
        <v>53165</v>
      </c>
      <c r="B37343" t="s">
        <v>29351</v>
      </c>
      <c r="C37343" t="s">
        <v>43466</v>
      </c>
      <c r="D37343" t="e">
        <f>VLOOKUP(A37343,Planilha2!$1:$1048576,6,0)</f>
        <v>#N/A</v>
      </c>
      <c r="E37343" t="e">
        <f>VLOOKUP(C37343,Planilha5!B:B,1,0)</f>
        <v>#N/A</v>
      </c>
    </row>
    <row r="37344" spans="1:5" hidden="1">
      <c r="A37344" s="11">
        <v>3331</v>
      </c>
      <c r="B37344" t="s">
        <v>3645</v>
      </c>
      <c r="C37344" t="s">
        <v>43467</v>
      </c>
      <c r="D37344" t="e">
        <f>VLOOKUP(A37344,Planilha2!$1:$1048576,6,0)</f>
        <v>#N/A</v>
      </c>
      <c r="E37344" t="e">
        <f>VLOOKUP(C37344,Planilha5!B:B,1,0)</f>
        <v>#N/A</v>
      </c>
    </row>
    <row r="37345" spans="1:5" hidden="1">
      <c r="A37345" s="11">
        <v>43274</v>
      </c>
      <c r="B37345" t="s">
        <v>12217</v>
      </c>
      <c r="C37345" t="s">
        <v>43468</v>
      </c>
      <c r="D37345" t="e">
        <f>VLOOKUP(A37345,Planilha2!$1:$1048576,6,0)</f>
        <v>#N/A</v>
      </c>
      <c r="E37345" t="e">
        <f>VLOOKUP(C37345,Planilha5!B:B,1,0)</f>
        <v>#N/A</v>
      </c>
    </row>
    <row r="37346" spans="1:5" hidden="1">
      <c r="A37346" s="11">
        <v>55091</v>
      </c>
      <c r="B37346" t="s">
        <v>21795</v>
      </c>
      <c r="C37346" t="s">
        <v>43469</v>
      </c>
      <c r="D37346" t="e">
        <f>VLOOKUP(A37346,Planilha2!$1:$1048576,6,0)</f>
        <v>#N/A</v>
      </c>
      <c r="E37346" t="e">
        <f>VLOOKUP(C37346,Planilha5!B:B,1,0)</f>
        <v>#N/A</v>
      </c>
    </row>
    <row r="37347" spans="1:5" hidden="1">
      <c r="A37347" s="11">
        <v>74811</v>
      </c>
      <c r="B37347" t="s">
        <v>1601</v>
      </c>
      <c r="C37347" t="s">
        <v>18183</v>
      </c>
      <c r="D37347" t="e">
        <f>VLOOKUP(A37347,Planilha2!$1:$1048576,6,0)</f>
        <v>#N/A</v>
      </c>
      <c r="E37347" t="e">
        <f>VLOOKUP(C37347,Planilha5!B:B,1,0)</f>
        <v>#N/A</v>
      </c>
    </row>
    <row r="37348" spans="1:5" hidden="1">
      <c r="A37348" s="11">
        <v>54105</v>
      </c>
      <c r="B37348" t="s">
        <v>35448</v>
      </c>
      <c r="C37348" t="s">
        <v>43470</v>
      </c>
      <c r="D37348" t="e">
        <f>VLOOKUP(A37348,Planilha2!$1:$1048576,6,0)</f>
        <v>#N/A</v>
      </c>
      <c r="E37348" t="e">
        <f>VLOOKUP(C37348,Planilha5!B:B,1,0)</f>
        <v>#N/A</v>
      </c>
    </row>
    <row r="37349" spans="1:5" hidden="1">
      <c r="A37349" s="11">
        <v>18629</v>
      </c>
      <c r="B37349" t="s">
        <v>15012</v>
      </c>
      <c r="C37349" t="s">
        <v>24341</v>
      </c>
      <c r="D37349" t="e">
        <f>VLOOKUP(A37349,Planilha2!$1:$1048576,6,0)</f>
        <v>#N/A</v>
      </c>
      <c r="E37349" t="e">
        <f>VLOOKUP(C37349,Planilha5!B:B,1,0)</f>
        <v>#N/A</v>
      </c>
    </row>
    <row r="37350" spans="1:5" hidden="1">
      <c r="A37350" s="11">
        <v>1945</v>
      </c>
      <c r="B37350" t="s">
        <v>5681</v>
      </c>
      <c r="C37350" t="s">
        <v>30664</v>
      </c>
      <c r="D37350" t="e">
        <f>VLOOKUP(A37350,Planilha2!$1:$1048576,6,0)</f>
        <v>#N/A</v>
      </c>
      <c r="E37350" t="e">
        <f>VLOOKUP(C37350,Planilha5!B:B,1,0)</f>
        <v>#N/A</v>
      </c>
    </row>
    <row r="37351" spans="1:5" hidden="1">
      <c r="A37351" s="11">
        <v>46328</v>
      </c>
      <c r="B37351" t="s">
        <v>31242</v>
      </c>
      <c r="C37351" t="s">
        <v>43471</v>
      </c>
      <c r="D37351" t="e">
        <f>VLOOKUP(A37351,Planilha2!$1:$1048576,6,0)</f>
        <v>#N/A</v>
      </c>
      <c r="E37351" t="e">
        <f>VLOOKUP(C37351,Planilha5!B:B,1,0)</f>
        <v>#N/A</v>
      </c>
    </row>
    <row r="37352" spans="1:5" hidden="1">
      <c r="A37352" s="11">
        <v>22664</v>
      </c>
      <c r="B37352" t="s">
        <v>34557</v>
      </c>
      <c r="C37352" t="s">
        <v>43472</v>
      </c>
      <c r="D37352" t="e">
        <f>VLOOKUP(A37352,Planilha2!$1:$1048576,6,0)</f>
        <v>#N/A</v>
      </c>
      <c r="E37352" t="e">
        <f>VLOOKUP(C37352,Planilha5!B:B,1,0)</f>
        <v>#N/A</v>
      </c>
    </row>
    <row r="37353" spans="1:5" hidden="1">
      <c r="A37353" s="11">
        <v>201639</v>
      </c>
      <c r="B37353" t="s">
        <v>314</v>
      </c>
      <c r="C37353" t="s">
        <v>4712</v>
      </c>
      <c r="D37353" t="str">
        <f>VLOOKUP(A37353,Planilha2!$1:$1048576,6,0)</f>
        <v>2 - Magistrados</v>
      </c>
      <c r="E37353" t="e">
        <f>VLOOKUP(C37353,Planilha5!B:B,1,0)</f>
        <v>#N/A</v>
      </c>
    </row>
    <row r="37354" spans="1:5" hidden="1">
      <c r="A37354" s="11">
        <v>54698</v>
      </c>
      <c r="B37354" t="s">
        <v>38673</v>
      </c>
      <c r="C37354" t="s">
        <v>43473</v>
      </c>
      <c r="D37354" t="e">
        <f>VLOOKUP(A37354,Planilha2!$1:$1048576,6,0)</f>
        <v>#N/A</v>
      </c>
      <c r="E37354" t="e">
        <f>VLOOKUP(C37354,Planilha5!B:B,1,0)</f>
        <v>#N/A</v>
      </c>
    </row>
    <row r="37355" spans="1:5" hidden="1">
      <c r="A37355" s="11">
        <v>904012</v>
      </c>
      <c r="B37355" t="s">
        <v>35977</v>
      </c>
      <c r="C37355" t="s">
        <v>43474</v>
      </c>
      <c r="D37355" t="e">
        <f>VLOOKUP(A37355,Planilha2!$1:$1048576,6,0)</f>
        <v>#N/A</v>
      </c>
      <c r="E37355" t="e">
        <f>VLOOKUP(C37355,Planilha5!B:B,1,0)</f>
        <v>#N/A</v>
      </c>
    </row>
    <row r="37356" spans="1:5" hidden="1">
      <c r="A37356" s="11">
        <v>905062</v>
      </c>
      <c r="B37356" t="s">
        <v>34459</v>
      </c>
      <c r="C37356" t="s">
        <v>43475</v>
      </c>
      <c r="D37356" t="e">
        <f>VLOOKUP(A37356,Planilha2!$1:$1048576,6,0)</f>
        <v>#N/A</v>
      </c>
      <c r="E37356" t="e">
        <f>VLOOKUP(C37356,Planilha5!B:B,1,0)</f>
        <v>#N/A</v>
      </c>
    </row>
    <row r="37357" spans="1:5" hidden="1">
      <c r="A37357" s="11">
        <v>51054</v>
      </c>
      <c r="B37357" t="s">
        <v>6427</v>
      </c>
      <c r="C37357" t="s">
        <v>6430</v>
      </c>
      <c r="D37357" t="e">
        <f>VLOOKUP(A37357,Planilha2!$1:$1048576,6,0)</f>
        <v>#N/A</v>
      </c>
      <c r="E37357" t="e">
        <f>VLOOKUP(C37357,Planilha5!B:B,1,0)</f>
        <v>#N/A</v>
      </c>
    </row>
    <row r="37358" spans="1:5" hidden="1">
      <c r="A37358" s="11">
        <v>43324</v>
      </c>
      <c r="B37358" t="s">
        <v>12778</v>
      </c>
      <c r="C37358" t="s">
        <v>43476</v>
      </c>
      <c r="D37358" t="e">
        <f>VLOOKUP(A37358,Planilha2!$1:$1048576,6,0)</f>
        <v>#N/A</v>
      </c>
      <c r="E37358" t="e">
        <f>VLOOKUP(C37358,Planilha5!B:B,1,0)</f>
        <v>#N/A</v>
      </c>
    </row>
    <row r="37359" spans="1:5" hidden="1">
      <c r="A37359" s="11">
        <v>49484</v>
      </c>
      <c r="B37359" t="s">
        <v>22555</v>
      </c>
      <c r="C37359" t="s">
        <v>43477</v>
      </c>
      <c r="D37359" t="e">
        <f>VLOOKUP(A37359,Planilha2!$1:$1048576,6,0)</f>
        <v>#N/A</v>
      </c>
      <c r="E37359" t="e">
        <f>VLOOKUP(C37359,Planilha5!B:B,1,0)</f>
        <v>#N/A</v>
      </c>
    </row>
    <row r="37360" spans="1:5" hidden="1">
      <c r="A37360" s="11">
        <v>94157</v>
      </c>
      <c r="B37360" t="s">
        <v>22641</v>
      </c>
      <c r="C37360" t="s">
        <v>11571</v>
      </c>
      <c r="D37360" t="e">
        <f>VLOOKUP(A37360,Planilha2!$1:$1048576,6,0)</f>
        <v>#N/A</v>
      </c>
      <c r="E37360" t="e">
        <f>VLOOKUP(C37360,Planilha5!B:B,1,0)</f>
        <v>#N/A</v>
      </c>
    </row>
    <row r="37361" spans="1:5" hidden="1">
      <c r="A37361" s="11">
        <v>51881</v>
      </c>
      <c r="B37361" t="s">
        <v>43478</v>
      </c>
      <c r="C37361" t="s">
        <v>43479</v>
      </c>
      <c r="D37361" t="e">
        <f>VLOOKUP(A37361,Planilha2!$1:$1048576,6,0)</f>
        <v>#N/A</v>
      </c>
      <c r="E37361" t="e">
        <f>VLOOKUP(C37361,Planilha5!B:B,1,0)</f>
        <v>#N/A</v>
      </c>
    </row>
    <row r="37362" spans="1:5" hidden="1">
      <c r="A37362" s="11">
        <v>47459</v>
      </c>
      <c r="B37362" t="s">
        <v>462</v>
      </c>
      <c r="C37362" t="s">
        <v>27179</v>
      </c>
      <c r="D37362" t="str">
        <f>VLOOKUP(A37362,Planilha2!$1:$1048576,6,0)</f>
        <v>5 - Desembargador</v>
      </c>
      <c r="E37362" t="e">
        <f>VLOOKUP(C37362,Planilha5!B:B,1,0)</f>
        <v>#N/A</v>
      </c>
    </row>
    <row r="37363" spans="1:5" hidden="1">
      <c r="A37363" s="11">
        <v>52426</v>
      </c>
      <c r="B37363" t="s">
        <v>15863</v>
      </c>
      <c r="C37363" t="s">
        <v>43480</v>
      </c>
      <c r="D37363" t="e">
        <f>VLOOKUP(A37363,Planilha2!$1:$1048576,6,0)</f>
        <v>#N/A</v>
      </c>
      <c r="E37363" t="e">
        <f>VLOOKUP(C37363,Planilha5!B:B,1,0)</f>
        <v>#N/A</v>
      </c>
    </row>
    <row r="37364" spans="1:5" hidden="1">
      <c r="A37364" s="11">
        <v>9786</v>
      </c>
      <c r="B37364" t="s">
        <v>27735</v>
      </c>
      <c r="C37364" t="s">
        <v>43481</v>
      </c>
      <c r="D37364" t="e">
        <f>VLOOKUP(A37364,Planilha2!$1:$1048576,6,0)</f>
        <v>#N/A</v>
      </c>
      <c r="E37364" t="e">
        <f>VLOOKUP(C37364,Planilha5!B:B,1,0)</f>
        <v>#N/A</v>
      </c>
    </row>
    <row r="37365" spans="1:5" hidden="1">
      <c r="A37365" s="11">
        <v>52895</v>
      </c>
      <c r="B37365" t="s">
        <v>30300</v>
      </c>
      <c r="C37365" t="s">
        <v>43482</v>
      </c>
      <c r="D37365" t="e">
        <f>VLOOKUP(A37365,Planilha2!$1:$1048576,6,0)</f>
        <v>#N/A</v>
      </c>
      <c r="E37365" t="e">
        <f>VLOOKUP(C37365,Planilha5!B:B,1,0)</f>
        <v>#N/A</v>
      </c>
    </row>
    <row r="37366" spans="1:5" hidden="1">
      <c r="A37366">
        <v>533</v>
      </c>
      <c r="B37366" t="s">
        <v>276</v>
      </c>
      <c r="C37366" t="s">
        <v>43483</v>
      </c>
      <c r="D37366" t="str">
        <f>VLOOKUP(A37366,Planilha2!$1:$1048576,6,0)</f>
        <v>5 - Desembargador</v>
      </c>
      <c r="E37366" t="e">
        <f>VLOOKUP(C37366,Planilha5!B:B,1,0)</f>
        <v>#N/A</v>
      </c>
    </row>
    <row r="37367" spans="1:5" hidden="1">
      <c r="A37367" s="11">
        <v>93929</v>
      </c>
      <c r="B37367" t="s">
        <v>25689</v>
      </c>
      <c r="C37367" t="s">
        <v>40485</v>
      </c>
      <c r="D37367" t="e">
        <f>VLOOKUP(A37367,Planilha2!$1:$1048576,6,0)</f>
        <v>#N/A</v>
      </c>
      <c r="E37367" t="e">
        <f>VLOOKUP(C37367,Planilha5!B:B,1,0)</f>
        <v>#N/A</v>
      </c>
    </row>
    <row r="37368" spans="1:5" hidden="1">
      <c r="A37368">
        <v>886</v>
      </c>
      <c r="B37368" t="s">
        <v>3807</v>
      </c>
      <c r="C37368" t="s">
        <v>43484</v>
      </c>
      <c r="D37368" t="e">
        <f>VLOOKUP(A37368,Planilha2!$1:$1048576,6,0)</f>
        <v>#N/A</v>
      </c>
      <c r="E37368" t="e">
        <f>VLOOKUP(C37368,Planilha5!B:B,1,0)</f>
        <v>#N/A</v>
      </c>
    </row>
    <row r="37369" spans="1:5" hidden="1">
      <c r="A37369" s="11">
        <v>905145</v>
      </c>
      <c r="B37369" t="s">
        <v>7693</v>
      </c>
      <c r="C37369" t="s">
        <v>43485</v>
      </c>
      <c r="D37369" t="e">
        <f>VLOOKUP(A37369,Planilha2!$1:$1048576,6,0)</f>
        <v>#N/A</v>
      </c>
      <c r="E37369" t="e">
        <f>VLOOKUP(C37369,Planilha5!B:B,1,0)</f>
        <v>#N/A</v>
      </c>
    </row>
    <row r="37370" spans="1:5" hidden="1">
      <c r="A37370" s="11">
        <v>4474</v>
      </c>
      <c r="B37370" t="s">
        <v>2555</v>
      </c>
      <c r="C37370" t="s">
        <v>43486</v>
      </c>
      <c r="D37370" t="e">
        <f>VLOOKUP(A37370,Planilha2!$1:$1048576,6,0)</f>
        <v>#N/A</v>
      </c>
      <c r="E37370" t="e">
        <f>VLOOKUP(C37370,Planilha5!B:B,1,0)</f>
        <v>#N/A</v>
      </c>
    </row>
    <row r="37371" spans="1:5" hidden="1">
      <c r="A37371" s="11">
        <v>3693</v>
      </c>
      <c r="B37371" t="s">
        <v>5338</v>
      </c>
      <c r="C37371" t="s">
        <v>5339</v>
      </c>
      <c r="D37371" t="e">
        <f>VLOOKUP(A37371,Planilha2!$1:$1048576,6,0)</f>
        <v>#N/A</v>
      </c>
      <c r="E37371" t="e">
        <f>VLOOKUP(C37371,Planilha5!B:B,1,0)</f>
        <v>#N/A</v>
      </c>
    </row>
    <row r="37372" spans="1:5" hidden="1">
      <c r="A37372" s="11">
        <v>904846</v>
      </c>
      <c r="B37372" t="s">
        <v>18551</v>
      </c>
      <c r="C37372" t="s">
        <v>43487</v>
      </c>
      <c r="D37372" t="e">
        <f>VLOOKUP(A37372,Planilha2!$1:$1048576,6,0)</f>
        <v>#N/A</v>
      </c>
      <c r="E37372" t="e">
        <f>VLOOKUP(C37372,Planilha5!B:B,1,0)</f>
        <v>#N/A</v>
      </c>
    </row>
    <row r="37373" spans="1:5" hidden="1">
      <c r="A37373">
        <v>734</v>
      </c>
      <c r="B37373" t="s">
        <v>10133</v>
      </c>
      <c r="C37373" t="s">
        <v>43488</v>
      </c>
      <c r="D37373" t="e">
        <f>VLOOKUP(A37373,Planilha2!$1:$1048576,6,0)</f>
        <v>#N/A</v>
      </c>
      <c r="E37373" t="e">
        <f>VLOOKUP(C37373,Planilha5!B:B,1,0)</f>
        <v>#N/A</v>
      </c>
    </row>
    <row r="37374" spans="1:5" hidden="1">
      <c r="A37374" s="11">
        <v>52770</v>
      </c>
      <c r="B37374" t="s">
        <v>22878</v>
      </c>
      <c r="C37374" t="s">
        <v>43489</v>
      </c>
      <c r="D37374" t="e">
        <f>VLOOKUP(A37374,Planilha2!$1:$1048576,6,0)</f>
        <v>#N/A</v>
      </c>
      <c r="E37374" t="e">
        <f>VLOOKUP(C37374,Planilha5!B:B,1,0)</f>
        <v>#N/A</v>
      </c>
    </row>
    <row r="37375" spans="1:5" hidden="1">
      <c r="A37375" s="11">
        <v>200604</v>
      </c>
      <c r="B37375" t="s">
        <v>340</v>
      </c>
      <c r="C37375" t="s">
        <v>2524</v>
      </c>
      <c r="D37375" t="str">
        <f>VLOOKUP(A37375,Planilha2!$1:$1048576,6,0)</f>
        <v>2 - Magistrados</v>
      </c>
      <c r="E37375" t="e">
        <f>VLOOKUP(C37375,Planilha5!B:B,1,0)</f>
        <v>#N/A</v>
      </c>
    </row>
    <row r="37376" spans="1:5" hidden="1">
      <c r="A37376" s="11">
        <v>91072</v>
      </c>
      <c r="B37376" t="s">
        <v>32026</v>
      </c>
      <c r="C37376" t="s">
        <v>43490</v>
      </c>
      <c r="D37376" t="e">
        <f>VLOOKUP(A37376,Planilha2!$1:$1048576,6,0)</f>
        <v>#N/A</v>
      </c>
      <c r="E37376" t="e">
        <f>VLOOKUP(C37376,Planilha5!B:B,1,0)</f>
        <v>#N/A</v>
      </c>
    </row>
    <row r="37377" spans="1:5" hidden="1">
      <c r="A37377" s="11">
        <v>50862</v>
      </c>
      <c r="B37377" t="s">
        <v>32115</v>
      </c>
      <c r="C37377" t="s">
        <v>43491</v>
      </c>
      <c r="D37377" t="e">
        <f>VLOOKUP(A37377,Planilha2!$1:$1048576,6,0)</f>
        <v>#N/A</v>
      </c>
      <c r="E37377" t="e">
        <f>VLOOKUP(C37377,Planilha5!B:B,1,0)</f>
        <v>#N/A</v>
      </c>
    </row>
    <row r="37378" spans="1:5" hidden="1">
      <c r="A37378" s="11">
        <v>201016</v>
      </c>
      <c r="B37378" t="s">
        <v>1009</v>
      </c>
      <c r="C37378" t="s">
        <v>43492</v>
      </c>
      <c r="D37378" t="e">
        <f>VLOOKUP(A37378,Planilha2!$1:$1048576,6,0)</f>
        <v>#N/A</v>
      </c>
      <c r="E37378" t="e">
        <f>VLOOKUP(C37378,Planilha5!B:B,1,0)</f>
        <v>#N/A</v>
      </c>
    </row>
    <row r="37379" spans="1:5" hidden="1">
      <c r="A37379" s="11">
        <v>7924</v>
      </c>
      <c r="B37379" t="s">
        <v>20034</v>
      </c>
      <c r="C37379" t="s">
        <v>43493</v>
      </c>
      <c r="D37379" t="e">
        <f>VLOOKUP(A37379,Planilha2!$1:$1048576,6,0)</f>
        <v>#N/A</v>
      </c>
      <c r="E37379" t="e">
        <f>VLOOKUP(C37379,Planilha5!B:B,1,0)</f>
        <v>#N/A</v>
      </c>
    </row>
    <row r="37380" spans="1:5" hidden="1">
      <c r="A37380" s="11">
        <v>904898</v>
      </c>
      <c r="B37380" t="s">
        <v>14873</v>
      </c>
      <c r="C37380" t="s">
        <v>43494</v>
      </c>
      <c r="D37380" t="e">
        <f>VLOOKUP(A37380,Planilha2!$1:$1048576,6,0)</f>
        <v>#N/A</v>
      </c>
      <c r="E37380" t="e">
        <f>VLOOKUP(C37380,Planilha5!B:B,1,0)</f>
        <v>#N/A</v>
      </c>
    </row>
    <row r="37381" spans="1:5" hidden="1">
      <c r="A37381" s="11">
        <v>6725</v>
      </c>
      <c r="B37381" t="s">
        <v>2535</v>
      </c>
      <c r="C37381" t="s">
        <v>22421</v>
      </c>
      <c r="D37381" t="e">
        <f>VLOOKUP(A37381,Planilha2!$1:$1048576,6,0)</f>
        <v>#N/A</v>
      </c>
      <c r="E37381" t="e">
        <f>VLOOKUP(C37381,Planilha5!B:B,1,0)</f>
        <v>#N/A</v>
      </c>
    </row>
    <row r="37382" spans="1:5" hidden="1">
      <c r="A37382" s="11">
        <v>5558</v>
      </c>
      <c r="B37382" t="s">
        <v>26409</v>
      </c>
      <c r="C37382" t="s">
        <v>43495</v>
      </c>
      <c r="D37382" t="e">
        <f>VLOOKUP(A37382,Planilha2!$1:$1048576,6,0)</f>
        <v>#N/A</v>
      </c>
      <c r="E37382" t="e">
        <f>VLOOKUP(C37382,Planilha5!B:B,1,0)</f>
        <v>#N/A</v>
      </c>
    </row>
    <row r="37383" spans="1:5" hidden="1">
      <c r="A37383" s="11">
        <v>5637</v>
      </c>
      <c r="B37383" t="s">
        <v>890</v>
      </c>
      <c r="C37383" t="s">
        <v>43496</v>
      </c>
      <c r="D37383" t="e">
        <f>VLOOKUP(A37383,Planilha2!$1:$1048576,6,0)</f>
        <v>#N/A</v>
      </c>
      <c r="E37383" t="e">
        <f>VLOOKUP(C37383,Planilha5!B:B,1,0)</f>
        <v>#N/A</v>
      </c>
    </row>
    <row r="37384" spans="1:5" hidden="1">
      <c r="A37384" s="11">
        <v>55016</v>
      </c>
      <c r="B37384" t="s">
        <v>7048</v>
      </c>
      <c r="C37384" t="s">
        <v>43497</v>
      </c>
      <c r="D37384" t="e">
        <f>VLOOKUP(A37384,Planilha2!$1:$1048576,6,0)</f>
        <v>#N/A</v>
      </c>
      <c r="E37384" t="e">
        <f>VLOOKUP(C37384,Planilha5!B:B,1,0)</f>
        <v>#N/A</v>
      </c>
    </row>
    <row r="37385" spans="1:5" hidden="1">
      <c r="A37385" s="11">
        <v>903656</v>
      </c>
      <c r="B37385" t="s">
        <v>41318</v>
      </c>
      <c r="C37385" t="s">
        <v>43498</v>
      </c>
      <c r="D37385" t="e">
        <f>VLOOKUP(A37385,Planilha2!$1:$1048576,6,0)</f>
        <v>#N/A</v>
      </c>
      <c r="E37385" t="e">
        <f>VLOOKUP(C37385,Planilha5!B:B,1,0)</f>
        <v>#N/A</v>
      </c>
    </row>
    <row r="37386" spans="1:5" hidden="1">
      <c r="A37386" s="11">
        <v>10261</v>
      </c>
      <c r="B37386" t="s">
        <v>263</v>
      </c>
      <c r="C37386" t="s">
        <v>43499</v>
      </c>
      <c r="D37386" t="str">
        <f>VLOOKUP(A37386,Planilha2!$1:$1048576,6,0)</f>
        <v>2 - Magistrados</v>
      </c>
      <c r="E37386" t="e">
        <f>VLOOKUP(C37386,Planilha5!B:B,1,0)</f>
        <v>#N/A</v>
      </c>
    </row>
    <row r="37387" spans="1:5" hidden="1">
      <c r="A37387" s="11">
        <v>54611</v>
      </c>
      <c r="B37387" t="s">
        <v>13102</v>
      </c>
      <c r="C37387" t="s">
        <v>43500</v>
      </c>
      <c r="D37387" t="e">
        <f>VLOOKUP(A37387,Planilha2!$1:$1048576,6,0)</f>
        <v>#N/A</v>
      </c>
      <c r="E37387" t="e">
        <f>VLOOKUP(C37387,Planilha5!B:B,1,0)</f>
        <v>#N/A</v>
      </c>
    </row>
    <row r="37388" spans="1:5" hidden="1">
      <c r="A37388" s="11">
        <v>43851</v>
      </c>
      <c r="B37388" t="s">
        <v>480</v>
      </c>
      <c r="C37388" t="s">
        <v>43501</v>
      </c>
      <c r="D37388" t="str">
        <f>VLOOKUP(A37388,Planilha2!$1:$1048576,6,0)</f>
        <v>2 - Magistrados</v>
      </c>
      <c r="E37388" t="e">
        <f>VLOOKUP(C37388,Planilha5!B:B,1,0)</f>
        <v>#N/A</v>
      </c>
    </row>
    <row r="37389" spans="1:5" hidden="1">
      <c r="A37389" s="11">
        <v>55780</v>
      </c>
      <c r="B37389" t="s">
        <v>12575</v>
      </c>
      <c r="C37389" t="s">
        <v>43502</v>
      </c>
      <c r="D37389" t="e">
        <f>VLOOKUP(A37389,Planilha2!$1:$1048576,6,0)</f>
        <v>#N/A</v>
      </c>
      <c r="E37389" t="e">
        <f>VLOOKUP(C37389,Planilha5!B:B,1,0)</f>
        <v>#N/A</v>
      </c>
    </row>
    <row r="37390" spans="1:5" hidden="1">
      <c r="A37390" s="11">
        <v>51764</v>
      </c>
      <c r="B37390" t="s">
        <v>9598</v>
      </c>
      <c r="C37390" t="s">
        <v>19973</v>
      </c>
      <c r="D37390" t="e">
        <f>VLOOKUP(A37390,Planilha2!$1:$1048576,6,0)</f>
        <v>#N/A</v>
      </c>
      <c r="E37390" t="e">
        <f>VLOOKUP(C37390,Planilha5!B:B,1,0)</f>
        <v>#N/A</v>
      </c>
    </row>
    <row r="37391" spans="1:5" hidden="1">
      <c r="A37391" s="11">
        <v>905347</v>
      </c>
      <c r="B37391" t="s">
        <v>25184</v>
      </c>
      <c r="C37391" t="s">
        <v>43503</v>
      </c>
      <c r="D37391" t="e">
        <f>VLOOKUP(A37391,Planilha2!$1:$1048576,6,0)</f>
        <v>#N/A</v>
      </c>
      <c r="E37391" t="e">
        <f>VLOOKUP(C37391,Planilha5!B:B,1,0)</f>
        <v>#N/A</v>
      </c>
    </row>
    <row r="37392" spans="1:5" hidden="1">
      <c r="A37392" s="11">
        <v>905519</v>
      </c>
      <c r="B37392" t="s">
        <v>41860</v>
      </c>
      <c r="C37392" t="s">
        <v>43504</v>
      </c>
      <c r="D37392" t="e">
        <f>VLOOKUP(A37392,Planilha2!$1:$1048576,6,0)</f>
        <v>#N/A</v>
      </c>
      <c r="E37392" t="e">
        <f>VLOOKUP(C37392,Planilha5!B:B,1,0)</f>
        <v>#N/A</v>
      </c>
    </row>
    <row r="37393" spans="1:5" hidden="1">
      <c r="A37393" s="11">
        <v>55703</v>
      </c>
      <c r="B37393" t="s">
        <v>42435</v>
      </c>
      <c r="C37393" t="s">
        <v>43505</v>
      </c>
      <c r="D37393" t="e">
        <f>VLOOKUP(A37393,Planilha2!$1:$1048576,6,0)</f>
        <v>#N/A</v>
      </c>
      <c r="E37393" t="e">
        <f>VLOOKUP(C37393,Planilha5!B:B,1,0)</f>
        <v>#N/A</v>
      </c>
    </row>
    <row r="37394" spans="1:5" hidden="1">
      <c r="A37394" s="11">
        <v>904628</v>
      </c>
      <c r="B37394" t="s">
        <v>31881</v>
      </c>
      <c r="C37394" t="s">
        <v>43506</v>
      </c>
      <c r="D37394" t="e">
        <f>VLOOKUP(A37394,Planilha2!$1:$1048576,6,0)</f>
        <v>#N/A</v>
      </c>
      <c r="E37394" t="e">
        <f>VLOOKUP(C37394,Planilha5!B:B,1,0)</f>
        <v>#N/A</v>
      </c>
    </row>
    <row r="37395" spans="1:5" hidden="1">
      <c r="A37395" s="11">
        <v>55418</v>
      </c>
      <c r="B37395" t="s">
        <v>80</v>
      </c>
      <c r="C37395" t="s">
        <v>43507</v>
      </c>
      <c r="D37395" t="str">
        <f>VLOOKUP(A37395,Planilha2!$1:$1048576,6,0)</f>
        <v>2 - Magistrados</v>
      </c>
      <c r="E37395" t="e">
        <f>VLOOKUP(C37395,Planilha5!B:B,1,0)</f>
        <v>#N/A</v>
      </c>
    </row>
    <row r="37396" spans="1:5" hidden="1">
      <c r="A37396">
        <v>915</v>
      </c>
      <c r="B37396" t="s">
        <v>5241</v>
      </c>
      <c r="C37396" t="s">
        <v>20712</v>
      </c>
      <c r="D37396" t="e">
        <f>VLOOKUP(A37396,Planilha2!$1:$1048576,6,0)</f>
        <v>#N/A</v>
      </c>
      <c r="E37396" t="e">
        <f>VLOOKUP(C37396,Planilha5!B:B,1,0)</f>
        <v>#N/A</v>
      </c>
    </row>
    <row r="37397" spans="1:5" hidden="1">
      <c r="A37397" s="11">
        <v>6515</v>
      </c>
      <c r="B37397" t="s">
        <v>305</v>
      </c>
      <c r="C37397" t="s">
        <v>43508</v>
      </c>
      <c r="D37397" t="str">
        <f>VLOOKUP(A37397,Planilha2!$1:$1048576,6,0)</f>
        <v>2 - Magistrados</v>
      </c>
      <c r="E37397" t="e">
        <f>VLOOKUP(C37397,Planilha5!B:B,1,0)</f>
        <v>#N/A</v>
      </c>
    </row>
    <row r="37398" spans="1:5" hidden="1">
      <c r="A37398" s="11">
        <v>50940</v>
      </c>
      <c r="B37398" t="s">
        <v>33166</v>
      </c>
      <c r="C37398" t="s">
        <v>43509</v>
      </c>
      <c r="D37398" t="e">
        <f>VLOOKUP(A37398,Planilha2!$1:$1048576,6,0)</f>
        <v>#N/A</v>
      </c>
      <c r="E37398" t="e">
        <f>VLOOKUP(C37398,Planilha5!B:B,1,0)</f>
        <v>#N/A</v>
      </c>
    </row>
    <row r="37399" spans="1:5" hidden="1">
      <c r="A37399" s="11">
        <v>905163</v>
      </c>
      <c r="B37399" t="s">
        <v>36877</v>
      </c>
      <c r="C37399" t="s">
        <v>43510</v>
      </c>
      <c r="D37399" t="e">
        <f>VLOOKUP(A37399,Planilha2!$1:$1048576,6,0)</f>
        <v>#N/A</v>
      </c>
      <c r="E37399" t="e">
        <f>VLOOKUP(C37399,Planilha5!B:B,1,0)</f>
        <v>#N/A</v>
      </c>
    </row>
    <row r="37400" spans="1:5" hidden="1">
      <c r="A37400" s="11">
        <v>12339</v>
      </c>
      <c r="B37400" t="s">
        <v>864</v>
      </c>
      <c r="C37400" t="s">
        <v>43511</v>
      </c>
      <c r="D37400" t="e">
        <f>VLOOKUP(A37400,Planilha2!$1:$1048576,6,0)</f>
        <v>#N/A</v>
      </c>
      <c r="E37400" t="e">
        <f>VLOOKUP(C37400,Planilha5!B:B,1,0)</f>
        <v>#N/A</v>
      </c>
    </row>
    <row r="37401" spans="1:5" hidden="1">
      <c r="A37401" s="11">
        <v>55361</v>
      </c>
      <c r="B37401" t="s">
        <v>21443</v>
      </c>
      <c r="C37401" t="s">
        <v>43512</v>
      </c>
      <c r="D37401" t="e">
        <f>VLOOKUP(A37401,Planilha2!$1:$1048576,6,0)</f>
        <v>#N/A</v>
      </c>
      <c r="E37401" t="e">
        <f>VLOOKUP(C37401,Planilha5!B:B,1,0)</f>
        <v>#N/A</v>
      </c>
    </row>
    <row r="37402" spans="1:5" hidden="1">
      <c r="A37402" s="11">
        <v>24783</v>
      </c>
      <c r="B37402" t="s">
        <v>22654</v>
      </c>
      <c r="C37402" t="s">
        <v>43513</v>
      </c>
      <c r="D37402" t="e">
        <f>VLOOKUP(A37402,Planilha2!$1:$1048576,6,0)</f>
        <v>#N/A</v>
      </c>
      <c r="E37402" t="e">
        <f>VLOOKUP(C37402,Planilha5!B:B,1,0)</f>
        <v>#N/A</v>
      </c>
    </row>
    <row r="37403" spans="1:5" hidden="1">
      <c r="A37403" s="11">
        <v>22712</v>
      </c>
      <c r="B37403" t="s">
        <v>31431</v>
      </c>
      <c r="C37403" t="s">
        <v>43514</v>
      </c>
      <c r="D37403" t="e">
        <f>VLOOKUP(A37403,Planilha2!$1:$1048576,6,0)</f>
        <v>#N/A</v>
      </c>
      <c r="E37403" t="e">
        <f>VLOOKUP(C37403,Planilha5!B:B,1,0)</f>
        <v>#N/A</v>
      </c>
    </row>
    <row r="37404" spans="1:5" hidden="1">
      <c r="A37404" s="11">
        <v>40351</v>
      </c>
      <c r="B37404" t="s">
        <v>7110</v>
      </c>
      <c r="C37404" t="s">
        <v>43515</v>
      </c>
      <c r="D37404" t="e">
        <f>VLOOKUP(A37404,Planilha2!$1:$1048576,6,0)</f>
        <v>#N/A</v>
      </c>
      <c r="E37404" t="e">
        <f>VLOOKUP(C37404,Planilha5!B:B,1,0)</f>
        <v>#N/A</v>
      </c>
    </row>
    <row r="37405" spans="1:5" hidden="1">
      <c r="A37405" s="11">
        <v>48318</v>
      </c>
      <c r="B37405" t="s">
        <v>286</v>
      </c>
      <c r="C37405" t="s">
        <v>43516</v>
      </c>
      <c r="D37405" t="str">
        <f>VLOOKUP(A37405,Planilha2!$1:$1048576,6,0)</f>
        <v>18 - Inativos Magistrados</v>
      </c>
      <c r="E37405" t="e">
        <f>VLOOKUP(C37405,Planilha5!B:B,1,0)</f>
        <v>#N/A</v>
      </c>
    </row>
    <row r="37406" spans="1:5" hidden="1">
      <c r="A37406" s="11">
        <v>51711</v>
      </c>
      <c r="B37406" t="s">
        <v>20293</v>
      </c>
      <c r="C37406" t="s">
        <v>43517</v>
      </c>
      <c r="D37406" t="e">
        <f>VLOOKUP(A37406,Planilha2!$1:$1048576,6,0)</f>
        <v>#N/A</v>
      </c>
      <c r="E37406" t="e">
        <f>VLOOKUP(C37406,Planilha5!B:B,1,0)</f>
        <v>#N/A</v>
      </c>
    </row>
    <row r="37407" spans="1:5" hidden="1">
      <c r="A37407" s="11">
        <v>53431</v>
      </c>
      <c r="B37407" t="s">
        <v>38484</v>
      </c>
      <c r="C37407" t="s">
        <v>43518</v>
      </c>
      <c r="D37407" t="e">
        <f>VLOOKUP(A37407,Planilha2!$1:$1048576,6,0)</f>
        <v>#N/A</v>
      </c>
      <c r="E37407" t="e">
        <f>VLOOKUP(C37407,Planilha5!B:B,1,0)</f>
        <v>#N/A</v>
      </c>
    </row>
    <row r="37408" spans="1:5" hidden="1">
      <c r="A37408" s="11">
        <v>905215</v>
      </c>
      <c r="B37408" t="s">
        <v>12676</v>
      </c>
      <c r="C37408" t="s">
        <v>43519</v>
      </c>
      <c r="D37408" t="e">
        <f>VLOOKUP(A37408,Planilha2!$1:$1048576,6,0)</f>
        <v>#N/A</v>
      </c>
      <c r="E37408" t="e">
        <f>VLOOKUP(C37408,Planilha5!B:B,1,0)</f>
        <v>#N/A</v>
      </c>
    </row>
    <row r="37409" spans="1:5" hidden="1">
      <c r="A37409" s="11">
        <v>22555</v>
      </c>
      <c r="B37409" t="s">
        <v>2971</v>
      </c>
      <c r="C37409" t="s">
        <v>43520</v>
      </c>
      <c r="D37409" t="e">
        <f>VLOOKUP(A37409,Planilha2!$1:$1048576,6,0)</f>
        <v>#N/A</v>
      </c>
      <c r="E37409" t="e">
        <f>VLOOKUP(C37409,Planilha5!B:B,1,0)</f>
        <v>#N/A</v>
      </c>
    </row>
    <row r="37410" spans="1:5" hidden="1">
      <c r="A37410" s="11">
        <v>49914</v>
      </c>
      <c r="B37410" t="s">
        <v>20871</v>
      </c>
      <c r="C37410" t="s">
        <v>43521</v>
      </c>
      <c r="D37410" t="e">
        <f>VLOOKUP(A37410,Planilha2!$1:$1048576,6,0)</f>
        <v>#N/A</v>
      </c>
      <c r="E37410" t="e">
        <f>VLOOKUP(C37410,Planilha5!B:B,1,0)</f>
        <v>#N/A</v>
      </c>
    </row>
    <row r="37411" spans="1:5" hidden="1">
      <c r="A37411">
        <v>729</v>
      </c>
      <c r="B37411" t="s">
        <v>4032</v>
      </c>
      <c r="C37411" t="s">
        <v>43522</v>
      </c>
      <c r="D37411" t="e">
        <f>VLOOKUP(A37411,Planilha2!$1:$1048576,6,0)</f>
        <v>#N/A</v>
      </c>
      <c r="E37411" t="e">
        <f>VLOOKUP(C37411,Planilha5!B:B,1,0)</f>
        <v>#N/A</v>
      </c>
    </row>
    <row r="37412" spans="1:5" hidden="1">
      <c r="A37412" s="11">
        <v>9624</v>
      </c>
      <c r="B37412" t="s">
        <v>7800</v>
      </c>
      <c r="C37412" t="s">
        <v>43523</v>
      </c>
      <c r="D37412" t="e">
        <f>VLOOKUP(A37412,Planilha2!$1:$1048576,6,0)</f>
        <v>#N/A</v>
      </c>
      <c r="E37412" t="e">
        <f>VLOOKUP(C37412,Planilha5!B:B,1,0)</f>
        <v>#N/A</v>
      </c>
    </row>
    <row r="37413" spans="1:5" hidden="1">
      <c r="A37413" s="11">
        <v>8035</v>
      </c>
      <c r="B37413" t="s">
        <v>1529</v>
      </c>
      <c r="C37413" t="s">
        <v>43524</v>
      </c>
      <c r="D37413" t="e">
        <f>VLOOKUP(A37413,Planilha2!$1:$1048576,6,0)</f>
        <v>#N/A</v>
      </c>
      <c r="E37413" t="e">
        <f>VLOOKUP(C37413,Planilha5!B:B,1,0)</f>
        <v>#N/A</v>
      </c>
    </row>
    <row r="37414" spans="1:5" hidden="1">
      <c r="A37414" s="11">
        <v>201611</v>
      </c>
      <c r="B37414" t="s">
        <v>4197</v>
      </c>
      <c r="C37414" t="s">
        <v>43525</v>
      </c>
      <c r="D37414" t="e">
        <f>VLOOKUP(A37414,Planilha2!$1:$1048576,6,0)</f>
        <v>#N/A</v>
      </c>
      <c r="E37414" t="e">
        <f>VLOOKUP(C37414,Planilha5!B:B,1,0)</f>
        <v>#N/A</v>
      </c>
    </row>
    <row r="37415" spans="1:5" hidden="1">
      <c r="A37415" s="11">
        <v>200368</v>
      </c>
      <c r="B37415" t="s">
        <v>5562</v>
      </c>
      <c r="C37415" t="s">
        <v>21395</v>
      </c>
      <c r="D37415" t="e">
        <f>VLOOKUP(A37415,Planilha2!$1:$1048576,6,0)</f>
        <v>#N/A</v>
      </c>
      <c r="E37415" t="e">
        <f>VLOOKUP(C37415,Planilha5!B:B,1,0)</f>
        <v>#N/A</v>
      </c>
    </row>
    <row r="37416" spans="1:5" hidden="1">
      <c r="A37416" s="11">
        <v>6890</v>
      </c>
      <c r="B37416" t="s">
        <v>9179</v>
      </c>
      <c r="C37416" t="s">
        <v>43526</v>
      </c>
      <c r="D37416" t="e">
        <f>VLOOKUP(A37416,Planilha2!$1:$1048576,6,0)</f>
        <v>#N/A</v>
      </c>
      <c r="E37416" t="e">
        <f>VLOOKUP(C37416,Planilha5!B:B,1,0)</f>
        <v>#N/A</v>
      </c>
    </row>
    <row r="37417" spans="1:5" hidden="1">
      <c r="A37417" s="11">
        <v>49468</v>
      </c>
      <c r="B37417" t="s">
        <v>36990</v>
      </c>
      <c r="C37417" t="s">
        <v>43527</v>
      </c>
      <c r="D37417" t="e">
        <f>VLOOKUP(A37417,Planilha2!$1:$1048576,6,0)</f>
        <v>#N/A</v>
      </c>
      <c r="E37417" t="e">
        <f>VLOOKUP(C37417,Planilha5!B:B,1,0)</f>
        <v>#N/A</v>
      </c>
    </row>
    <row r="37418" spans="1:5" hidden="1">
      <c r="A37418">
        <v>767</v>
      </c>
      <c r="B37418" t="s">
        <v>33003</v>
      </c>
      <c r="C37418" t="s">
        <v>39516</v>
      </c>
      <c r="D37418" t="e">
        <f>VLOOKUP(A37418,Planilha2!$1:$1048576,6,0)</f>
        <v>#N/A</v>
      </c>
      <c r="E37418" t="e">
        <f>VLOOKUP(C37418,Planilha5!B:B,1,0)</f>
        <v>#N/A</v>
      </c>
    </row>
    <row r="37419" spans="1:5" hidden="1">
      <c r="A37419" s="11">
        <v>2915</v>
      </c>
      <c r="B37419" t="s">
        <v>5859</v>
      </c>
      <c r="C37419" t="s">
        <v>43528</v>
      </c>
      <c r="D37419" t="e">
        <f>VLOOKUP(A37419,Planilha2!$1:$1048576,6,0)</f>
        <v>#N/A</v>
      </c>
      <c r="E37419" t="e">
        <f>VLOOKUP(C37419,Planilha5!B:B,1,0)</f>
        <v>#N/A</v>
      </c>
    </row>
    <row r="37420" spans="1:5" hidden="1">
      <c r="A37420" s="11">
        <v>23665</v>
      </c>
      <c r="B37420" t="s">
        <v>13475</v>
      </c>
      <c r="C37420" t="s">
        <v>43529</v>
      </c>
      <c r="D37420" t="e">
        <f>VLOOKUP(A37420,Planilha2!$1:$1048576,6,0)</f>
        <v>#N/A</v>
      </c>
      <c r="E37420" t="e">
        <f>VLOOKUP(C37420,Planilha5!B:B,1,0)</f>
        <v>#N/A</v>
      </c>
    </row>
    <row r="37421" spans="1:5" hidden="1">
      <c r="A37421" s="11">
        <v>52358</v>
      </c>
      <c r="B37421" t="s">
        <v>35296</v>
      </c>
      <c r="C37421" t="s">
        <v>15180</v>
      </c>
      <c r="D37421" t="e">
        <f>VLOOKUP(A37421,Planilha2!$1:$1048576,6,0)</f>
        <v>#N/A</v>
      </c>
      <c r="E37421" t="e">
        <f>VLOOKUP(C37421,Planilha5!B:B,1,0)</f>
        <v>#N/A</v>
      </c>
    </row>
    <row r="37422" spans="1:5" hidden="1">
      <c r="A37422" s="11">
        <v>51881</v>
      </c>
      <c r="B37422" t="s">
        <v>43478</v>
      </c>
      <c r="C37422" t="s">
        <v>43530</v>
      </c>
      <c r="D37422" t="e">
        <f>VLOOKUP(A37422,Planilha2!$1:$1048576,6,0)</f>
        <v>#N/A</v>
      </c>
      <c r="E37422" t="e">
        <f>VLOOKUP(C37422,Planilha5!B:B,1,0)</f>
        <v>#N/A</v>
      </c>
    </row>
    <row r="37423" spans="1:5" hidden="1">
      <c r="A37423" s="11">
        <v>4397</v>
      </c>
      <c r="B37423" t="s">
        <v>40891</v>
      </c>
      <c r="C37423" t="s">
        <v>43531</v>
      </c>
      <c r="D37423" t="e">
        <f>VLOOKUP(A37423,Planilha2!$1:$1048576,6,0)</f>
        <v>#N/A</v>
      </c>
      <c r="E37423" t="e">
        <f>VLOOKUP(C37423,Planilha5!B:B,1,0)</f>
        <v>#N/A</v>
      </c>
    </row>
    <row r="37424" spans="1:5" hidden="1">
      <c r="A37424" s="11">
        <v>7691</v>
      </c>
      <c r="B37424" t="s">
        <v>3148</v>
      </c>
      <c r="C37424" t="s">
        <v>43532</v>
      </c>
      <c r="D37424" t="e">
        <f>VLOOKUP(A37424,Planilha2!$1:$1048576,6,0)</f>
        <v>#N/A</v>
      </c>
      <c r="E37424" t="e">
        <f>VLOOKUP(C37424,Planilha5!B:B,1,0)</f>
        <v>#N/A</v>
      </c>
    </row>
    <row r="37425" spans="1:5" hidden="1">
      <c r="A37425" s="11">
        <v>51008</v>
      </c>
      <c r="B37425" t="s">
        <v>7342</v>
      </c>
      <c r="C37425" t="s">
        <v>43533</v>
      </c>
      <c r="D37425" t="e">
        <f>VLOOKUP(A37425,Planilha2!$1:$1048576,6,0)</f>
        <v>#N/A</v>
      </c>
      <c r="E37425" t="e">
        <f>VLOOKUP(C37425,Planilha5!B:B,1,0)</f>
        <v>#N/A</v>
      </c>
    </row>
    <row r="37426" spans="1:5" hidden="1">
      <c r="A37426" s="11">
        <v>94112</v>
      </c>
      <c r="B37426" t="s">
        <v>14634</v>
      </c>
      <c r="C37426" t="s">
        <v>43534</v>
      </c>
      <c r="D37426" t="e">
        <f>VLOOKUP(A37426,Planilha2!$1:$1048576,6,0)</f>
        <v>#N/A</v>
      </c>
      <c r="E37426" t="e">
        <f>VLOOKUP(C37426,Planilha5!B:B,1,0)</f>
        <v>#N/A</v>
      </c>
    </row>
    <row r="37427" spans="1:5" hidden="1">
      <c r="A37427" s="11">
        <v>6258</v>
      </c>
      <c r="B37427" t="s">
        <v>12735</v>
      </c>
      <c r="C37427" t="s">
        <v>43535</v>
      </c>
      <c r="D37427" t="e">
        <f>VLOOKUP(A37427,Planilha2!$1:$1048576,6,0)</f>
        <v>#N/A</v>
      </c>
      <c r="E37427" t="e">
        <f>VLOOKUP(C37427,Planilha5!B:B,1,0)</f>
        <v>#N/A</v>
      </c>
    </row>
    <row r="37428" spans="1:5" hidden="1">
      <c r="A37428">
        <v>183</v>
      </c>
      <c r="B37428" t="s">
        <v>2879</v>
      </c>
      <c r="C37428" t="s">
        <v>38086</v>
      </c>
      <c r="D37428" t="e">
        <f>VLOOKUP(A37428,Planilha2!$1:$1048576,6,0)</f>
        <v>#N/A</v>
      </c>
      <c r="E37428" t="e">
        <f>VLOOKUP(C37428,Planilha5!B:B,1,0)</f>
        <v>#N/A</v>
      </c>
    </row>
    <row r="37429" spans="1:5" hidden="1">
      <c r="A37429" s="11">
        <v>23847</v>
      </c>
      <c r="B37429" t="s">
        <v>532</v>
      </c>
      <c r="C37429" t="s">
        <v>43536</v>
      </c>
      <c r="D37429" t="str">
        <f>VLOOKUP(A37429,Planilha2!$1:$1048576,6,0)</f>
        <v>2 - Magistrados</v>
      </c>
      <c r="E37429" t="e">
        <f>VLOOKUP(C37429,Planilha5!B:B,1,0)</f>
        <v>#N/A</v>
      </c>
    </row>
    <row r="37430" spans="1:5" hidden="1">
      <c r="A37430" s="11">
        <v>54919</v>
      </c>
      <c r="B37430" t="s">
        <v>43378</v>
      </c>
      <c r="C37430" t="s">
        <v>43537</v>
      </c>
      <c r="D37430" t="e">
        <f>VLOOKUP(A37430,Planilha2!$1:$1048576,6,0)</f>
        <v>#N/A</v>
      </c>
      <c r="E37430" t="e">
        <f>VLOOKUP(C37430,Planilha5!B:B,1,0)</f>
        <v>#N/A</v>
      </c>
    </row>
    <row r="37431" spans="1:5" hidden="1">
      <c r="A37431" s="11">
        <v>6050</v>
      </c>
      <c r="B37431" t="s">
        <v>119</v>
      </c>
      <c r="C37431" t="s">
        <v>43538</v>
      </c>
      <c r="D37431" t="str">
        <f>VLOOKUP(A37431,Planilha2!$1:$1048576,6,0)</f>
        <v>5 - Desembargador</v>
      </c>
      <c r="E37431" t="e">
        <f>VLOOKUP(C37431,Planilha5!B:B,1,0)</f>
        <v>#N/A</v>
      </c>
    </row>
    <row r="37432" spans="1:5" hidden="1">
      <c r="A37432" s="11">
        <v>3214</v>
      </c>
      <c r="B37432" t="s">
        <v>199</v>
      </c>
      <c r="C37432" t="s">
        <v>43539</v>
      </c>
      <c r="D37432" t="str">
        <f>VLOOKUP(A37432,Planilha2!$1:$1048576,6,0)</f>
        <v>2 - Magistrados</v>
      </c>
      <c r="E37432" t="e">
        <f>VLOOKUP(C37432,Planilha5!B:B,1,0)</f>
        <v>#N/A</v>
      </c>
    </row>
    <row r="37433" spans="1:5" hidden="1">
      <c r="A37433" s="11">
        <v>23545</v>
      </c>
      <c r="B37433" t="s">
        <v>39480</v>
      </c>
      <c r="C37433" t="s">
        <v>43540</v>
      </c>
      <c r="D37433" t="e">
        <f>VLOOKUP(A37433,Planilha2!$1:$1048576,6,0)</f>
        <v>#N/A</v>
      </c>
      <c r="E37433" t="e">
        <f>VLOOKUP(C37433,Planilha5!B:B,1,0)</f>
        <v>#N/A</v>
      </c>
    </row>
    <row r="37434" spans="1:5" hidden="1">
      <c r="A37434" s="11">
        <v>55063</v>
      </c>
      <c r="B37434" t="s">
        <v>41293</v>
      </c>
      <c r="C37434" t="s">
        <v>43541</v>
      </c>
      <c r="D37434" t="e">
        <f>VLOOKUP(A37434,Planilha2!$1:$1048576,6,0)</f>
        <v>#N/A</v>
      </c>
      <c r="E37434" t="e">
        <f>VLOOKUP(C37434,Planilha5!B:B,1,0)</f>
        <v>#N/A</v>
      </c>
    </row>
    <row r="37435" spans="1:5" hidden="1">
      <c r="A37435" s="11">
        <v>904104</v>
      </c>
      <c r="B37435" t="s">
        <v>8359</v>
      </c>
      <c r="C37435" t="s">
        <v>43542</v>
      </c>
      <c r="D37435" t="e">
        <f>VLOOKUP(A37435,Planilha2!$1:$1048576,6,0)</f>
        <v>#N/A</v>
      </c>
      <c r="E37435" t="e">
        <f>VLOOKUP(C37435,Planilha5!B:B,1,0)</f>
        <v>#N/A</v>
      </c>
    </row>
    <row r="37436" spans="1:5" hidden="1">
      <c r="A37436" s="11">
        <v>4428</v>
      </c>
      <c r="B37436" t="s">
        <v>4349</v>
      </c>
      <c r="C37436" t="s">
        <v>4353</v>
      </c>
      <c r="D37436" t="e">
        <f>VLOOKUP(A37436,Planilha2!$1:$1048576,6,0)</f>
        <v>#N/A</v>
      </c>
      <c r="E37436" t="e">
        <f>VLOOKUP(C37436,Planilha5!B:B,1,0)</f>
        <v>#N/A</v>
      </c>
    </row>
    <row r="37437" spans="1:5" hidden="1">
      <c r="A37437" s="11">
        <v>6406</v>
      </c>
      <c r="B37437" t="s">
        <v>35301</v>
      </c>
      <c r="C37437" t="s">
        <v>43543</v>
      </c>
      <c r="D37437" t="e">
        <f>VLOOKUP(A37437,Planilha2!$1:$1048576,6,0)</f>
        <v>#N/A</v>
      </c>
      <c r="E37437" t="e">
        <f>VLOOKUP(C37437,Planilha5!B:B,1,0)</f>
        <v>#N/A</v>
      </c>
    </row>
    <row r="37438" spans="1:5" hidden="1">
      <c r="A37438" s="11">
        <v>49497</v>
      </c>
      <c r="B37438" t="s">
        <v>13590</v>
      </c>
      <c r="C37438" t="s">
        <v>43544</v>
      </c>
      <c r="D37438" t="e">
        <f>VLOOKUP(A37438,Planilha2!$1:$1048576,6,0)</f>
        <v>#N/A</v>
      </c>
      <c r="E37438" t="e">
        <f>VLOOKUP(C37438,Planilha5!B:B,1,0)</f>
        <v>#N/A</v>
      </c>
    </row>
    <row r="37439" spans="1:5" hidden="1">
      <c r="A37439" s="11">
        <v>5611</v>
      </c>
      <c r="B37439" t="s">
        <v>2166</v>
      </c>
      <c r="C37439" t="s">
        <v>42377</v>
      </c>
      <c r="D37439" t="e">
        <f>VLOOKUP(A37439,Planilha2!$1:$1048576,6,0)</f>
        <v>#N/A</v>
      </c>
      <c r="E37439" t="e">
        <f>VLOOKUP(C37439,Planilha5!B:B,1,0)</f>
        <v>#N/A</v>
      </c>
    </row>
    <row r="37440" spans="1:5" hidden="1">
      <c r="A37440" s="11">
        <v>904334</v>
      </c>
      <c r="B37440" t="s">
        <v>12475</v>
      </c>
      <c r="C37440" t="s">
        <v>43545</v>
      </c>
      <c r="D37440" t="e">
        <f>VLOOKUP(A37440,Planilha2!$1:$1048576,6,0)</f>
        <v>#N/A</v>
      </c>
      <c r="E37440" t="e">
        <f>VLOOKUP(C37440,Planilha5!B:B,1,0)</f>
        <v>#N/A</v>
      </c>
    </row>
    <row r="37441" spans="1:5" hidden="1">
      <c r="A37441">
        <v>532</v>
      </c>
      <c r="B37441" t="s">
        <v>5202</v>
      </c>
      <c r="C37441" t="s">
        <v>43546</v>
      </c>
      <c r="D37441" t="e">
        <f>VLOOKUP(A37441,Planilha2!$1:$1048576,6,0)</f>
        <v>#N/A</v>
      </c>
      <c r="E37441" t="e">
        <f>VLOOKUP(C37441,Planilha5!B:B,1,0)</f>
        <v>#N/A</v>
      </c>
    </row>
    <row r="37442" spans="1:5" hidden="1">
      <c r="A37442" s="11">
        <v>3934</v>
      </c>
      <c r="B37442" t="s">
        <v>866</v>
      </c>
      <c r="C37442" t="s">
        <v>3314</v>
      </c>
      <c r="D37442" t="e">
        <f>VLOOKUP(A37442,Planilha2!$1:$1048576,6,0)</f>
        <v>#N/A</v>
      </c>
      <c r="E37442" t="str">
        <f>VLOOKUP(C37442,Planilha5!B:B,1,0)</f>
        <v>EDUARDO ALBANIR DE CARVALHO ARAUJO</v>
      </c>
    </row>
    <row r="37443" spans="1:5" hidden="1">
      <c r="A37443" s="11">
        <v>904181</v>
      </c>
      <c r="B37443" t="s">
        <v>37053</v>
      </c>
      <c r="C37443" t="s">
        <v>43547</v>
      </c>
      <c r="D37443" t="e">
        <f>VLOOKUP(A37443,Planilha2!$1:$1048576,6,0)</f>
        <v>#N/A</v>
      </c>
      <c r="E37443" t="e">
        <f>VLOOKUP(C37443,Planilha5!B:B,1,0)</f>
        <v>#N/A</v>
      </c>
    </row>
    <row r="37444" spans="1:5" hidden="1">
      <c r="A37444" s="11">
        <v>54413</v>
      </c>
      <c r="B37444" t="s">
        <v>7313</v>
      </c>
      <c r="C37444" t="s">
        <v>43548</v>
      </c>
      <c r="D37444" t="e">
        <f>VLOOKUP(A37444,Planilha2!$1:$1048576,6,0)</f>
        <v>#N/A</v>
      </c>
      <c r="E37444" t="e">
        <f>VLOOKUP(C37444,Planilha5!B:B,1,0)</f>
        <v>#N/A</v>
      </c>
    </row>
    <row r="37445" spans="1:5" hidden="1">
      <c r="A37445" s="11">
        <v>6549</v>
      </c>
      <c r="B37445" t="s">
        <v>7117</v>
      </c>
      <c r="C37445" t="s">
        <v>43549</v>
      </c>
      <c r="D37445" t="e">
        <f>VLOOKUP(A37445,Planilha2!$1:$1048576,6,0)</f>
        <v>#N/A</v>
      </c>
      <c r="E37445" t="e">
        <f>VLOOKUP(C37445,Planilha5!B:B,1,0)</f>
        <v>#N/A</v>
      </c>
    </row>
    <row r="37446" spans="1:5" hidden="1">
      <c r="A37446" s="11">
        <v>93165</v>
      </c>
      <c r="B37446" t="s">
        <v>14507</v>
      </c>
      <c r="C37446" t="s">
        <v>41644</v>
      </c>
      <c r="D37446" t="e">
        <f>VLOOKUP(A37446,Planilha2!$1:$1048576,6,0)</f>
        <v>#N/A</v>
      </c>
      <c r="E37446" t="e">
        <f>VLOOKUP(C37446,Planilha5!B:B,1,0)</f>
        <v>#N/A</v>
      </c>
    </row>
    <row r="37447" spans="1:5" hidden="1">
      <c r="A37447" s="11">
        <v>6103</v>
      </c>
      <c r="B37447" t="s">
        <v>154</v>
      </c>
      <c r="C37447" t="s">
        <v>21710</v>
      </c>
      <c r="D37447" t="str">
        <f>VLOOKUP(A37447,Planilha2!$1:$1048576,6,0)</f>
        <v>2 - Magistrados</v>
      </c>
      <c r="E37447" t="e">
        <f>VLOOKUP(C37447,Planilha5!B:B,1,0)</f>
        <v>#N/A</v>
      </c>
    </row>
    <row r="37448" spans="1:5" hidden="1">
      <c r="A37448" s="11">
        <v>53735</v>
      </c>
      <c r="B37448" t="s">
        <v>33662</v>
      </c>
      <c r="C37448" t="s">
        <v>43550</v>
      </c>
      <c r="D37448" t="e">
        <f>VLOOKUP(A37448,Planilha2!$1:$1048576,6,0)</f>
        <v>#N/A</v>
      </c>
      <c r="E37448" t="e">
        <f>VLOOKUP(C37448,Planilha5!B:B,1,0)</f>
        <v>#N/A</v>
      </c>
    </row>
    <row r="37449" spans="1:5" hidden="1">
      <c r="A37449" s="11">
        <v>1894</v>
      </c>
      <c r="B37449" t="s">
        <v>2941</v>
      </c>
      <c r="C37449" t="s">
        <v>11876</v>
      </c>
      <c r="D37449" t="e">
        <f>VLOOKUP(A37449,Planilha2!$1:$1048576,6,0)</f>
        <v>#N/A</v>
      </c>
      <c r="E37449" t="e">
        <f>VLOOKUP(C37449,Planilha5!B:B,1,0)</f>
        <v>#N/A</v>
      </c>
    </row>
    <row r="37450" spans="1:5" hidden="1">
      <c r="A37450" s="11">
        <v>43100</v>
      </c>
      <c r="B37450" t="s">
        <v>6755</v>
      </c>
      <c r="C37450" t="s">
        <v>43551</v>
      </c>
      <c r="D37450" t="e">
        <f>VLOOKUP(A37450,Planilha2!$1:$1048576,6,0)</f>
        <v>#N/A</v>
      </c>
      <c r="E37450" t="e">
        <f>VLOOKUP(C37450,Planilha5!B:B,1,0)</f>
        <v>#N/A</v>
      </c>
    </row>
    <row r="37451" spans="1:5" hidden="1">
      <c r="A37451" s="11">
        <v>4905</v>
      </c>
      <c r="B37451" t="s">
        <v>1857</v>
      </c>
      <c r="C37451" t="s">
        <v>1858</v>
      </c>
      <c r="D37451" t="e">
        <f>VLOOKUP(A37451,Planilha2!$1:$1048576,6,0)</f>
        <v>#N/A</v>
      </c>
      <c r="E37451" t="e">
        <f>VLOOKUP(C37451,Planilha5!B:B,1,0)</f>
        <v>#N/A</v>
      </c>
    </row>
    <row r="37452" spans="1:5" hidden="1">
      <c r="A37452" s="11">
        <v>49455</v>
      </c>
      <c r="B37452" t="s">
        <v>10325</v>
      </c>
      <c r="C37452" t="s">
        <v>29075</v>
      </c>
      <c r="D37452" t="e">
        <f>VLOOKUP(A37452,Planilha2!$1:$1048576,6,0)</f>
        <v>#N/A</v>
      </c>
      <c r="E37452" t="e">
        <f>VLOOKUP(C37452,Planilha5!B:B,1,0)</f>
        <v>#N/A</v>
      </c>
    </row>
    <row r="37453" spans="1:5" hidden="1">
      <c r="A37453" s="11">
        <v>22935</v>
      </c>
      <c r="B37453" t="s">
        <v>16086</v>
      </c>
      <c r="C37453" t="s">
        <v>43552</v>
      </c>
      <c r="D37453" t="e">
        <f>VLOOKUP(A37453,Planilha2!$1:$1048576,6,0)</f>
        <v>#N/A</v>
      </c>
      <c r="E37453" t="e">
        <f>VLOOKUP(C37453,Planilha5!B:B,1,0)</f>
        <v>#N/A</v>
      </c>
    </row>
    <row r="37454" spans="1:5" hidden="1">
      <c r="A37454" s="11">
        <v>42884</v>
      </c>
      <c r="B37454" t="s">
        <v>27056</v>
      </c>
      <c r="C37454" t="s">
        <v>43553</v>
      </c>
      <c r="D37454" t="e">
        <f>VLOOKUP(A37454,Planilha2!$1:$1048576,6,0)</f>
        <v>#N/A</v>
      </c>
      <c r="E37454" t="e">
        <f>VLOOKUP(C37454,Planilha5!B:B,1,0)</f>
        <v>#N/A</v>
      </c>
    </row>
    <row r="37455" spans="1:5" hidden="1">
      <c r="A37455" s="11">
        <v>49714</v>
      </c>
      <c r="B37455" t="s">
        <v>15518</v>
      </c>
      <c r="C37455" t="s">
        <v>43554</v>
      </c>
      <c r="D37455" t="e">
        <f>VLOOKUP(A37455,Planilha2!$1:$1048576,6,0)</f>
        <v>#N/A</v>
      </c>
      <c r="E37455" t="e">
        <f>VLOOKUP(C37455,Planilha5!B:B,1,0)</f>
        <v>#N/A</v>
      </c>
    </row>
    <row r="37456" spans="1:5" hidden="1">
      <c r="A37456" s="11">
        <v>51934</v>
      </c>
      <c r="B37456" t="s">
        <v>11600</v>
      </c>
      <c r="C37456" t="s">
        <v>43555</v>
      </c>
      <c r="D37456" t="e">
        <f>VLOOKUP(A37456,Planilha2!$1:$1048576,6,0)</f>
        <v>#N/A</v>
      </c>
      <c r="E37456" t="e">
        <f>VLOOKUP(C37456,Planilha5!B:B,1,0)</f>
        <v>#N/A</v>
      </c>
    </row>
    <row r="37457" spans="1:5" hidden="1">
      <c r="A37457" s="11">
        <v>903914</v>
      </c>
      <c r="B37457" t="s">
        <v>16897</v>
      </c>
      <c r="C37457" t="s">
        <v>43556</v>
      </c>
      <c r="D37457" t="e">
        <f>VLOOKUP(A37457,Planilha2!$1:$1048576,6,0)</f>
        <v>#N/A</v>
      </c>
      <c r="E37457" t="e">
        <f>VLOOKUP(C37457,Planilha5!B:B,1,0)</f>
        <v>#N/A</v>
      </c>
    </row>
    <row r="37458" spans="1:5" hidden="1">
      <c r="A37458" s="11">
        <v>54756</v>
      </c>
      <c r="B37458" t="s">
        <v>16326</v>
      </c>
      <c r="C37458" t="s">
        <v>43557</v>
      </c>
      <c r="D37458" t="e">
        <f>VLOOKUP(A37458,Planilha2!$1:$1048576,6,0)</f>
        <v>#N/A</v>
      </c>
      <c r="E37458" t="e">
        <f>VLOOKUP(C37458,Planilha5!B:B,1,0)</f>
        <v>#N/A</v>
      </c>
    </row>
    <row r="37459" spans="1:5" hidden="1">
      <c r="A37459" s="11">
        <v>9813</v>
      </c>
      <c r="B37459" t="s">
        <v>2983</v>
      </c>
      <c r="C37459" t="s">
        <v>43558</v>
      </c>
      <c r="D37459" t="e">
        <f>VLOOKUP(A37459,Planilha2!$1:$1048576,6,0)</f>
        <v>#N/A</v>
      </c>
      <c r="E37459" t="e">
        <f>VLOOKUP(C37459,Planilha5!B:B,1,0)</f>
        <v>#N/A</v>
      </c>
    </row>
    <row r="37460" spans="1:5" hidden="1">
      <c r="A37460" s="11">
        <v>48739</v>
      </c>
      <c r="B37460" t="s">
        <v>22269</v>
      </c>
      <c r="C37460" t="s">
        <v>43559</v>
      </c>
      <c r="D37460" t="e">
        <f>VLOOKUP(A37460,Planilha2!$1:$1048576,6,0)</f>
        <v>#N/A</v>
      </c>
      <c r="E37460" t="e">
        <f>VLOOKUP(C37460,Planilha5!B:B,1,0)</f>
        <v>#N/A</v>
      </c>
    </row>
    <row r="37461" spans="1:5" hidden="1">
      <c r="A37461" s="11">
        <v>6809</v>
      </c>
      <c r="B37461" t="s">
        <v>392</v>
      </c>
      <c r="C37461" t="s">
        <v>43560</v>
      </c>
      <c r="D37461" t="str">
        <f>VLOOKUP(A37461,Planilha2!$1:$1048576,6,0)</f>
        <v>2 - Magistrados</v>
      </c>
      <c r="E37461" t="e">
        <f>VLOOKUP(C37461,Planilha5!B:B,1,0)</f>
        <v>#N/A</v>
      </c>
    </row>
    <row r="37462" spans="1:5" hidden="1">
      <c r="A37462" s="11">
        <v>6295</v>
      </c>
      <c r="B37462" t="s">
        <v>1919</v>
      </c>
      <c r="C37462" t="s">
        <v>36833</v>
      </c>
      <c r="D37462" t="e">
        <f>VLOOKUP(A37462,Planilha2!$1:$1048576,6,0)</f>
        <v>#N/A</v>
      </c>
      <c r="E37462" t="e">
        <f>VLOOKUP(C37462,Planilha5!B:B,1,0)</f>
        <v>#N/A</v>
      </c>
    </row>
    <row r="37463" spans="1:5" hidden="1">
      <c r="A37463" s="11">
        <v>46117</v>
      </c>
      <c r="B37463" t="s">
        <v>31837</v>
      </c>
      <c r="C37463" t="s">
        <v>43561</v>
      </c>
      <c r="D37463" t="e">
        <f>VLOOKUP(A37463,Planilha2!$1:$1048576,6,0)</f>
        <v>#N/A</v>
      </c>
      <c r="E37463" t="e">
        <f>VLOOKUP(C37463,Planilha5!B:B,1,0)</f>
        <v>#N/A</v>
      </c>
    </row>
    <row r="37464" spans="1:5" hidden="1">
      <c r="A37464" s="11">
        <v>2526</v>
      </c>
      <c r="B37464" t="s">
        <v>30689</v>
      </c>
      <c r="C37464" t="s">
        <v>43562</v>
      </c>
      <c r="D37464" t="e">
        <f>VLOOKUP(A37464,Planilha2!$1:$1048576,6,0)</f>
        <v>#N/A</v>
      </c>
      <c r="E37464" t="e">
        <f>VLOOKUP(C37464,Planilha5!B:B,1,0)</f>
        <v>#N/A</v>
      </c>
    </row>
    <row r="37465" spans="1:5" hidden="1">
      <c r="A37465" s="11">
        <v>43847</v>
      </c>
      <c r="B37465" t="s">
        <v>22872</v>
      </c>
      <c r="C37465" t="s">
        <v>43563</v>
      </c>
      <c r="D37465" t="e">
        <f>VLOOKUP(A37465,Planilha2!$1:$1048576,6,0)</f>
        <v>#N/A</v>
      </c>
      <c r="E37465" t="e">
        <f>VLOOKUP(C37465,Planilha5!B:B,1,0)</f>
        <v>#N/A</v>
      </c>
    </row>
    <row r="37466" spans="1:5" hidden="1">
      <c r="A37466" s="11">
        <v>55650</v>
      </c>
      <c r="B37466" t="s">
        <v>23209</v>
      </c>
      <c r="C37466" t="s">
        <v>43564</v>
      </c>
      <c r="D37466" t="e">
        <f>VLOOKUP(A37466,Planilha2!$1:$1048576,6,0)</f>
        <v>#N/A</v>
      </c>
      <c r="E37466" t="e">
        <f>VLOOKUP(C37466,Planilha5!B:B,1,0)</f>
        <v>#N/A</v>
      </c>
    </row>
    <row r="37467" spans="1:5" hidden="1">
      <c r="A37467" s="11">
        <v>53636</v>
      </c>
      <c r="B37467" t="s">
        <v>26144</v>
      </c>
      <c r="C37467" t="s">
        <v>43565</v>
      </c>
      <c r="D37467" t="e">
        <f>VLOOKUP(A37467,Planilha2!$1:$1048576,6,0)</f>
        <v>#N/A</v>
      </c>
      <c r="E37467" t="e">
        <f>VLOOKUP(C37467,Planilha5!B:B,1,0)</f>
        <v>#N/A</v>
      </c>
    </row>
    <row r="37468" spans="1:5" hidden="1">
      <c r="A37468" s="11">
        <v>54176</v>
      </c>
      <c r="B37468" t="s">
        <v>32491</v>
      </c>
      <c r="C37468" t="s">
        <v>43566</v>
      </c>
      <c r="D37468" t="e">
        <f>VLOOKUP(A37468,Planilha2!$1:$1048576,6,0)</f>
        <v>#N/A</v>
      </c>
      <c r="E37468" t="e">
        <f>VLOOKUP(C37468,Planilha5!B:B,1,0)</f>
        <v>#N/A</v>
      </c>
    </row>
    <row r="37469" spans="1:5" hidden="1">
      <c r="A37469" s="11">
        <v>2924</v>
      </c>
      <c r="B37469" t="s">
        <v>2230</v>
      </c>
      <c r="C37469" t="s">
        <v>2231</v>
      </c>
      <c r="D37469" t="e">
        <f>VLOOKUP(A37469,Planilha2!$1:$1048576,6,0)</f>
        <v>#N/A</v>
      </c>
      <c r="E37469" t="e">
        <f>VLOOKUP(C37469,Planilha5!B:B,1,0)</f>
        <v>#N/A</v>
      </c>
    </row>
    <row r="37470" spans="1:5" hidden="1">
      <c r="A37470" s="11">
        <v>52487</v>
      </c>
      <c r="B37470" t="s">
        <v>38461</v>
      </c>
      <c r="C37470" t="s">
        <v>43567</v>
      </c>
      <c r="D37470" t="e">
        <f>VLOOKUP(A37470,Planilha2!$1:$1048576,6,0)</f>
        <v>#N/A</v>
      </c>
      <c r="E37470" t="e">
        <f>VLOOKUP(C37470,Planilha5!B:B,1,0)</f>
        <v>#N/A</v>
      </c>
    </row>
    <row r="37471" spans="1:5" hidden="1">
      <c r="A37471">
        <v>215</v>
      </c>
      <c r="B37471" t="s">
        <v>10966</v>
      </c>
      <c r="C37471" t="s">
        <v>43568</v>
      </c>
      <c r="D37471" t="e">
        <f>VLOOKUP(A37471,Planilha2!$1:$1048576,6,0)</f>
        <v>#N/A</v>
      </c>
      <c r="E37471" t="e">
        <f>VLOOKUP(C37471,Planilha5!B:B,1,0)</f>
        <v>#N/A</v>
      </c>
    </row>
    <row r="37472" spans="1:5" hidden="1">
      <c r="A37472" s="11">
        <v>55377</v>
      </c>
      <c r="B37472" t="s">
        <v>31627</v>
      </c>
      <c r="C37472" t="s">
        <v>43569</v>
      </c>
      <c r="D37472" t="e">
        <f>VLOOKUP(A37472,Planilha2!$1:$1048576,6,0)</f>
        <v>#N/A</v>
      </c>
      <c r="E37472" t="e">
        <f>VLOOKUP(C37472,Planilha5!B:B,1,0)</f>
        <v>#N/A</v>
      </c>
    </row>
    <row r="37473" spans="1:5" hidden="1">
      <c r="A37473" s="11">
        <v>903873</v>
      </c>
      <c r="B37473" t="s">
        <v>31069</v>
      </c>
      <c r="C37473" t="s">
        <v>43570</v>
      </c>
      <c r="D37473" t="e">
        <f>VLOOKUP(A37473,Planilha2!$1:$1048576,6,0)</f>
        <v>#N/A</v>
      </c>
      <c r="E37473" t="e">
        <f>VLOOKUP(C37473,Planilha5!B:B,1,0)</f>
        <v>#N/A</v>
      </c>
    </row>
    <row r="37474" spans="1:5" hidden="1">
      <c r="A37474">
        <v>744</v>
      </c>
      <c r="B37474" t="s">
        <v>803</v>
      </c>
      <c r="C37474" t="s">
        <v>3481</v>
      </c>
      <c r="D37474" t="e">
        <f>VLOOKUP(A37474,Planilha2!$1:$1048576,6,0)</f>
        <v>#N/A</v>
      </c>
      <c r="E37474" t="str">
        <f>VLOOKUP(C37474,Planilha5!B:B,1,0)</f>
        <v>MATHEUS LIMA LOPES FERREIRA</v>
      </c>
    </row>
    <row r="37475" spans="1:5" hidden="1">
      <c r="A37475" s="11">
        <v>904848</v>
      </c>
      <c r="B37475" t="s">
        <v>36343</v>
      </c>
      <c r="C37475" t="s">
        <v>43571</v>
      </c>
      <c r="D37475" t="e">
        <f>VLOOKUP(A37475,Planilha2!$1:$1048576,6,0)</f>
        <v>#N/A</v>
      </c>
      <c r="E37475" t="e">
        <f>VLOOKUP(C37475,Planilha5!B:B,1,0)</f>
        <v>#N/A</v>
      </c>
    </row>
    <row r="37476" spans="1:5" hidden="1">
      <c r="A37476" s="11">
        <v>903920</v>
      </c>
      <c r="B37476" t="s">
        <v>38039</v>
      </c>
      <c r="C37476" t="s">
        <v>19838</v>
      </c>
      <c r="D37476" t="e">
        <f>VLOOKUP(A37476,Planilha2!$1:$1048576,6,0)</f>
        <v>#N/A</v>
      </c>
      <c r="E37476" t="e">
        <f>VLOOKUP(C37476,Planilha5!B:B,1,0)</f>
        <v>#N/A</v>
      </c>
    </row>
    <row r="37477" spans="1:5" hidden="1">
      <c r="A37477" s="11">
        <v>904945</v>
      </c>
      <c r="B37477" t="s">
        <v>21836</v>
      </c>
      <c r="C37477" t="s">
        <v>37809</v>
      </c>
      <c r="D37477" t="e">
        <f>VLOOKUP(A37477,Planilha2!$1:$1048576,6,0)</f>
        <v>#N/A</v>
      </c>
      <c r="E37477" t="e">
        <f>VLOOKUP(C37477,Planilha5!B:B,1,0)</f>
        <v>#N/A</v>
      </c>
    </row>
    <row r="37478" spans="1:5" hidden="1">
      <c r="A37478" s="11">
        <v>201534</v>
      </c>
      <c r="B37478" t="s">
        <v>33105</v>
      </c>
      <c r="C37478" t="s">
        <v>15918</v>
      </c>
      <c r="D37478" t="e">
        <f>VLOOKUP(A37478,Planilha2!$1:$1048576,6,0)</f>
        <v>#N/A</v>
      </c>
      <c r="E37478" t="e">
        <f>VLOOKUP(C37478,Planilha5!B:B,1,0)</f>
        <v>#N/A</v>
      </c>
    </row>
    <row r="37479" spans="1:5" hidden="1">
      <c r="A37479" s="11">
        <v>200849</v>
      </c>
      <c r="B37479" t="s">
        <v>17775</v>
      </c>
      <c r="C37479" t="s">
        <v>43572</v>
      </c>
      <c r="D37479" t="e">
        <f>VLOOKUP(A37479,Planilha2!$1:$1048576,6,0)</f>
        <v>#N/A</v>
      </c>
      <c r="E37479" t="e">
        <f>VLOOKUP(C37479,Planilha5!B:B,1,0)</f>
        <v>#N/A</v>
      </c>
    </row>
    <row r="37480" spans="1:5" hidden="1">
      <c r="A37480" s="11">
        <v>45047</v>
      </c>
      <c r="B37480" t="s">
        <v>22319</v>
      </c>
      <c r="C37480" t="s">
        <v>43573</v>
      </c>
      <c r="D37480" t="e">
        <f>VLOOKUP(A37480,Planilha2!$1:$1048576,6,0)</f>
        <v>#N/A</v>
      </c>
      <c r="E37480" t="e">
        <f>VLOOKUP(C37480,Planilha5!B:B,1,0)</f>
        <v>#N/A</v>
      </c>
    </row>
    <row r="37481" spans="1:5" hidden="1">
      <c r="A37481" s="11">
        <v>54899</v>
      </c>
      <c r="B37481" t="s">
        <v>9263</v>
      </c>
      <c r="C37481" t="s">
        <v>43574</v>
      </c>
      <c r="D37481" t="e">
        <f>VLOOKUP(A37481,Planilha2!$1:$1048576,6,0)</f>
        <v>#N/A</v>
      </c>
      <c r="E37481" t="e">
        <f>VLOOKUP(C37481,Planilha5!B:B,1,0)</f>
        <v>#N/A</v>
      </c>
    </row>
    <row r="37482" spans="1:5" hidden="1">
      <c r="A37482" s="11">
        <v>24557</v>
      </c>
      <c r="B37482" t="s">
        <v>37273</v>
      </c>
      <c r="C37482" t="s">
        <v>43575</v>
      </c>
      <c r="D37482" t="e">
        <f>VLOOKUP(A37482,Planilha2!$1:$1048576,6,0)</f>
        <v>#N/A</v>
      </c>
      <c r="E37482" t="e">
        <f>VLOOKUP(C37482,Planilha5!B:B,1,0)</f>
        <v>#N/A</v>
      </c>
    </row>
    <row r="37483" spans="1:5" hidden="1">
      <c r="A37483" s="11">
        <v>50882</v>
      </c>
      <c r="B37483" t="s">
        <v>29191</v>
      </c>
      <c r="C37483" t="s">
        <v>43576</v>
      </c>
      <c r="D37483" t="e">
        <f>VLOOKUP(A37483,Planilha2!$1:$1048576,6,0)</f>
        <v>#N/A</v>
      </c>
      <c r="E37483" t="e">
        <f>VLOOKUP(C37483,Planilha5!B:B,1,0)</f>
        <v>#N/A</v>
      </c>
    </row>
    <row r="37484" spans="1:5" hidden="1">
      <c r="A37484" s="11">
        <v>903709</v>
      </c>
      <c r="B37484" t="s">
        <v>33438</v>
      </c>
      <c r="C37484" t="s">
        <v>43577</v>
      </c>
      <c r="D37484" t="e">
        <f>VLOOKUP(A37484,Planilha2!$1:$1048576,6,0)</f>
        <v>#N/A</v>
      </c>
      <c r="E37484" t="e">
        <f>VLOOKUP(C37484,Planilha5!B:B,1,0)</f>
        <v>#N/A</v>
      </c>
    </row>
    <row r="37485" spans="1:5" hidden="1">
      <c r="A37485" s="11">
        <v>93593</v>
      </c>
      <c r="B37485" t="s">
        <v>31086</v>
      </c>
      <c r="C37485" t="s">
        <v>19710</v>
      </c>
      <c r="D37485" t="e">
        <f>VLOOKUP(A37485,Planilha2!$1:$1048576,6,0)</f>
        <v>#N/A</v>
      </c>
      <c r="E37485" t="e">
        <f>VLOOKUP(C37485,Planilha5!B:B,1,0)</f>
        <v>#N/A</v>
      </c>
    </row>
    <row r="37486" spans="1:5" hidden="1">
      <c r="A37486">
        <v>576</v>
      </c>
      <c r="B37486" t="s">
        <v>5208</v>
      </c>
      <c r="C37486" t="s">
        <v>43578</v>
      </c>
      <c r="D37486" t="e">
        <f>VLOOKUP(A37486,Planilha2!$1:$1048576,6,0)</f>
        <v>#N/A</v>
      </c>
      <c r="E37486" t="e">
        <f>VLOOKUP(C37486,Planilha5!B:B,1,0)</f>
        <v>#N/A</v>
      </c>
    </row>
    <row r="37487" spans="1:5" hidden="1">
      <c r="A37487" s="11">
        <v>50375</v>
      </c>
      <c r="B37487" t="s">
        <v>34740</v>
      </c>
      <c r="C37487" t="s">
        <v>43579</v>
      </c>
      <c r="D37487" t="e">
        <f>VLOOKUP(A37487,Planilha2!$1:$1048576,6,0)</f>
        <v>#N/A</v>
      </c>
      <c r="E37487" t="e">
        <f>VLOOKUP(C37487,Planilha5!B:B,1,0)</f>
        <v>#N/A</v>
      </c>
    </row>
    <row r="37488" spans="1:5" hidden="1">
      <c r="A37488" s="11">
        <v>94985</v>
      </c>
      <c r="B37488" t="s">
        <v>5527</v>
      </c>
      <c r="C37488" t="s">
        <v>31885</v>
      </c>
      <c r="D37488" t="e">
        <f>VLOOKUP(A37488,Planilha2!$1:$1048576,6,0)</f>
        <v>#N/A</v>
      </c>
      <c r="E37488" t="e">
        <f>VLOOKUP(C37488,Planilha5!B:B,1,0)</f>
        <v>#N/A</v>
      </c>
    </row>
    <row r="37489" spans="1:5" hidden="1">
      <c r="A37489" s="11">
        <v>903645</v>
      </c>
      <c r="B37489" t="s">
        <v>24024</v>
      </c>
      <c r="C37489" t="s">
        <v>43580</v>
      </c>
      <c r="D37489" t="e">
        <f>VLOOKUP(A37489,Planilha2!$1:$1048576,6,0)</f>
        <v>#N/A</v>
      </c>
      <c r="E37489" t="e">
        <f>VLOOKUP(C37489,Planilha5!B:B,1,0)</f>
        <v>#N/A</v>
      </c>
    </row>
    <row r="37490" spans="1:5" hidden="1">
      <c r="A37490" s="11">
        <v>43994</v>
      </c>
      <c r="B37490" t="s">
        <v>23046</v>
      </c>
      <c r="C37490" t="s">
        <v>43581</v>
      </c>
      <c r="D37490" t="e">
        <f>VLOOKUP(A37490,Planilha2!$1:$1048576,6,0)</f>
        <v>#N/A</v>
      </c>
      <c r="E37490" t="e">
        <f>VLOOKUP(C37490,Planilha5!B:B,1,0)</f>
        <v>#N/A</v>
      </c>
    </row>
    <row r="37491" spans="1:5" hidden="1">
      <c r="A37491" s="11">
        <v>40355</v>
      </c>
      <c r="B37491" t="s">
        <v>10574</v>
      </c>
      <c r="C37491" t="s">
        <v>43582</v>
      </c>
      <c r="D37491" t="e">
        <f>VLOOKUP(A37491,Planilha2!$1:$1048576,6,0)</f>
        <v>#N/A</v>
      </c>
      <c r="E37491" t="e">
        <f>VLOOKUP(C37491,Planilha5!B:B,1,0)</f>
        <v>#N/A</v>
      </c>
    </row>
    <row r="37492" spans="1:5" hidden="1">
      <c r="A37492" s="11">
        <v>52792</v>
      </c>
      <c r="B37492" t="s">
        <v>10598</v>
      </c>
      <c r="C37492" t="s">
        <v>43583</v>
      </c>
      <c r="D37492" t="e">
        <f>VLOOKUP(A37492,Planilha2!$1:$1048576,6,0)</f>
        <v>#N/A</v>
      </c>
      <c r="E37492" t="e">
        <f>VLOOKUP(C37492,Planilha5!B:B,1,0)</f>
        <v>#N/A</v>
      </c>
    </row>
    <row r="37493" spans="1:5" hidden="1">
      <c r="A37493" s="11">
        <v>24439</v>
      </c>
      <c r="B37493" t="s">
        <v>31104</v>
      </c>
      <c r="C37493" t="s">
        <v>43584</v>
      </c>
      <c r="D37493" t="e">
        <f>VLOOKUP(A37493,Planilha2!$1:$1048576,6,0)</f>
        <v>#N/A</v>
      </c>
      <c r="E37493" t="e">
        <f>VLOOKUP(C37493,Planilha5!B:B,1,0)</f>
        <v>#N/A</v>
      </c>
    </row>
    <row r="37494" spans="1:5" hidden="1">
      <c r="A37494" s="11">
        <v>903553</v>
      </c>
      <c r="B37494" t="s">
        <v>33429</v>
      </c>
      <c r="C37494" t="s">
        <v>43585</v>
      </c>
      <c r="D37494" t="e">
        <f>VLOOKUP(A37494,Planilha2!$1:$1048576,6,0)</f>
        <v>#N/A</v>
      </c>
      <c r="E37494" t="e">
        <f>VLOOKUP(C37494,Planilha5!B:B,1,0)</f>
        <v>#N/A</v>
      </c>
    </row>
    <row r="37495" spans="1:5" hidden="1">
      <c r="A37495" s="11">
        <v>24640</v>
      </c>
      <c r="B37495" t="s">
        <v>30297</v>
      </c>
      <c r="C37495" t="s">
        <v>43586</v>
      </c>
      <c r="D37495" t="e">
        <f>VLOOKUP(A37495,Planilha2!$1:$1048576,6,0)</f>
        <v>#N/A</v>
      </c>
      <c r="E37495" t="e">
        <f>VLOOKUP(C37495,Planilha5!B:B,1,0)</f>
        <v>#N/A</v>
      </c>
    </row>
    <row r="37496" spans="1:5" hidden="1">
      <c r="A37496" s="11">
        <v>4829</v>
      </c>
      <c r="B37496" t="s">
        <v>6231</v>
      </c>
      <c r="C37496" t="s">
        <v>43587</v>
      </c>
      <c r="D37496" t="e">
        <f>VLOOKUP(A37496,Planilha2!$1:$1048576,6,0)</f>
        <v>#N/A</v>
      </c>
      <c r="E37496" t="e">
        <f>VLOOKUP(C37496,Planilha5!B:B,1,0)</f>
        <v>#N/A</v>
      </c>
    </row>
    <row r="37497" spans="1:5" hidden="1">
      <c r="A37497" s="11">
        <v>903624</v>
      </c>
      <c r="B37497" t="s">
        <v>30873</v>
      </c>
      <c r="C37497" t="s">
        <v>43588</v>
      </c>
      <c r="D37497" t="e">
        <f>VLOOKUP(A37497,Planilha2!$1:$1048576,6,0)</f>
        <v>#N/A</v>
      </c>
      <c r="E37497" t="e">
        <f>VLOOKUP(C37497,Planilha5!B:B,1,0)</f>
        <v>#N/A</v>
      </c>
    </row>
    <row r="37498" spans="1:5" hidden="1">
      <c r="A37498">
        <v>793</v>
      </c>
      <c r="B37498" t="s">
        <v>22939</v>
      </c>
      <c r="C37498" t="s">
        <v>43589</v>
      </c>
      <c r="D37498" t="e">
        <f>VLOOKUP(A37498,Planilha2!$1:$1048576,6,0)</f>
        <v>#N/A</v>
      </c>
      <c r="E37498" t="e">
        <f>VLOOKUP(C37498,Planilha5!B:B,1,0)</f>
        <v>#N/A</v>
      </c>
    </row>
    <row r="37499" spans="1:5" hidden="1">
      <c r="A37499" s="11">
        <v>52454</v>
      </c>
      <c r="B37499" t="s">
        <v>21866</v>
      </c>
      <c r="C37499" t="s">
        <v>43590</v>
      </c>
      <c r="D37499" t="e">
        <f>VLOOKUP(A37499,Planilha2!$1:$1048576,6,0)</f>
        <v>#N/A</v>
      </c>
      <c r="E37499" t="e">
        <f>VLOOKUP(C37499,Planilha5!B:B,1,0)</f>
        <v>#N/A</v>
      </c>
    </row>
    <row r="37500" spans="1:5" hidden="1">
      <c r="A37500" s="11">
        <v>99444</v>
      </c>
      <c r="B37500" t="s">
        <v>1912</v>
      </c>
      <c r="C37500" t="s">
        <v>43591</v>
      </c>
      <c r="D37500" t="e">
        <f>VLOOKUP(A37500,Planilha2!$1:$1048576,6,0)</f>
        <v>#N/A</v>
      </c>
      <c r="E37500" t="e">
        <f>VLOOKUP(C37500,Planilha5!B:B,1,0)</f>
        <v>#N/A</v>
      </c>
    </row>
    <row r="37501" spans="1:5" hidden="1">
      <c r="A37501" s="11">
        <v>55600</v>
      </c>
      <c r="B37501" t="s">
        <v>35401</v>
      </c>
      <c r="C37501" t="s">
        <v>43592</v>
      </c>
      <c r="D37501" t="e">
        <f>VLOOKUP(A37501,Planilha2!$1:$1048576,6,0)</f>
        <v>#N/A</v>
      </c>
      <c r="E37501" t="e">
        <f>VLOOKUP(C37501,Planilha5!B:B,1,0)</f>
        <v>#N/A</v>
      </c>
    </row>
    <row r="37502" spans="1:5" hidden="1">
      <c r="A37502" s="11">
        <v>93354</v>
      </c>
      <c r="B37502" t="s">
        <v>19184</v>
      </c>
      <c r="C37502" t="s">
        <v>43593</v>
      </c>
      <c r="D37502" t="e">
        <f>VLOOKUP(A37502,Planilha2!$1:$1048576,6,0)</f>
        <v>#N/A</v>
      </c>
      <c r="E37502" t="e">
        <f>VLOOKUP(C37502,Planilha5!B:B,1,0)</f>
        <v>#N/A</v>
      </c>
    </row>
    <row r="37503" spans="1:5" hidden="1">
      <c r="A37503" s="11">
        <v>200914</v>
      </c>
      <c r="B37503" t="s">
        <v>581</v>
      </c>
      <c r="C37503" t="s">
        <v>2868</v>
      </c>
      <c r="D37503" t="str">
        <f>VLOOKUP(A37503,Planilha2!$1:$1048576,6,0)</f>
        <v>2 - Magistrados</v>
      </c>
      <c r="E37503" t="e">
        <f>VLOOKUP(C37503,Planilha5!B:B,1,0)</f>
        <v>#N/A</v>
      </c>
    </row>
    <row r="37504" spans="1:5" hidden="1">
      <c r="A37504" s="11">
        <v>905028</v>
      </c>
      <c r="B37504" t="s">
        <v>29011</v>
      </c>
      <c r="C37504" t="s">
        <v>8094</v>
      </c>
      <c r="D37504" t="e">
        <f>VLOOKUP(A37504,Planilha2!$1:$1048576,6,0)</f>
        <v>#N/A</v>
      </c>
      <c r="E37504" t="e">
        <f>VLOOKUP(C37504,Planilha5!B:B,1,0)</f>
        <v>#N/A</v>
      </c>
    </row>
    <row r="37505" spans="1:5" hidden="1">
      <c r="A37505" s="11">
        <v>42808</v>
      </c>
      <c r="B37505" t="s">
        <v>42321</v>
      </c>
      <c r="C37505" t="s">
        <v>43594</v>
      </c>
      <c r="D37505" t="e">
        <f>VLOOKUP(A37505,Planilha2!$1:$1048576,6,0)</f>
        <v>#N/A</v>
      </c>
      <c r="E37505" t="e">
        <f>VLOOKUP(C37505,Planilha5!B:B,1,0)</f>
        <v>#N/A</v>
      </c>
    </row>
    <row r="37506" spans="1:5" hidden="1">
      <c r="A37506" s="11">
        <v>22357</v>
      </c>
      <c r="B37506" t="s">
        <v>32217</v>
      </c>
      <c r="C37506" t="s">
        <v>13917</v>
      </c>
      <c r="D37506" t="e">
        <f>VLOOKUP(A37506,Planilha2!$1:$1048576,6,0)</f>
        <v>#N/A</v>
      </c>
      <c r="E37506" t="e">
        <f>VLOOKUP(C37506,Planilha5!B:B,1,0)</f>
        <v>#N/A</v>
      </c>
    </row>
    <row r="37507" spans="1:5" hidden="1">
      <c r="A37507">
        <v>790</v>
      </c>
      <c r="B37507" t="s">
        <v>5236</v>
      </c>
      <c r="C37507" t="s">
        <v>43595</v>
      </c>
      <c r="D37507" t="e">
        <f>VLOOKUP(A37507,Planilha2!$1:$1048576,6,0)</f>
        <v>#N/A</v>
      </c>
      <c r="E37507" t="e">
        <f>VLOOKUP(C37507,Planilha5!B:B,1,0)</f>
        <v>#N/A</v>
      </c>
    </row>
    <row r="37508" spans="1:5" hidden="1">
      <c r="A37508" s="11">
        <v>200918</v>
      </c>
      <c r="B37508" t="s">
        <v>201</v>
      </c>
      <c r="C37508" t="s">
        <v>43596</v>
      </c>
      <c r="D37508" t="str">
        <f>VLOOKUP(A37508,Planilha2!$1:$1048576,6,0)</f>
        <v>2 - Magistrados</v>
      </c>
      <c r="E37508" t="e">
        <f>VLOOKUP(C37508,Planilha5!B:B,1,0)</f>
        <v>#N/A</v>
      </c>
    </row>
    <row r="37509" spans="1:5" hidden="1">
      <c r="A37509" s="11">
        <v>55133</v>
      </c>
      <c r="B37509" t="s">
        <v>8686</v>
      </c>
      <c r="C37509" t="s">
        <v>29296</v>
      </c>
      <c r="D37509" t="e">
        <f>VLOOKUP(A37509,Planilha2!$1:$1048576,6,0)</f>
        <v>#N/A</v>
      </c>
      <c r="E37509" t="e">
        <f>VLOOKUP(C37509,Planilha5!B:B,1,0)</f>
        <v>#N/A</v>
      </c>
    </row>
    <row r="37510" spans="1:5" hidden="1">
      <c r="A37510" s="11">
        <v>55828</v>
      </c>
      <c r="B37510" t="s">
        <v>9276</v>
      </c>
      <c r="C37510" t="s">
        <v>43597</v>
      </c>
      <c r="D37510" t="e">
        <f>VLOOKUP(A37510,Planilha2!$1:$1048576,6,0)</f>
        <v>#N/A</v>
      </c>
      <c r="E37510" t="e">
        <f>VLOOKUP(C37510,Planilha5!B:B,1,0)</f>
        <v>#N/A</v>
      </c>
    </row>
    <row r="37511" spans="1:5" hidden="1">
      <c r="A37511" s="11">
        <v>52366</v>
      </c>
      <c r="B37511" t="s">
        <v>29349</v>
      </c>
      <c r="C37511" t="s">
        <v>43598</v>
      </c>
      <c r="D37511" t="e">
        <f>VLOOKUP(A37511,Planilha2!$1:$1048576,6,0)</f>
        <v>#N/A</v>
      </c>
      <c r="E37511" t="e">
        <f>VLOOKUP(C37511,Planilha5!B:B,1,0)</f>
        <v>#N/A</v>
      </c>
    </row>
    <row r="37512" spans="1:5" hidden="1">
      <c r="A37512" s="11">
        <v>51068</v>
      </c>
      <c r="B37512" t="s">
        <v>21837</v>
      </c>
      <c r="C37512" t="s">
        <v>43599</v>
      </c>
      <c r="D37512" t="e">
        <f>VLOOKUP(A37512,Planilha2!$1:$1048576,6,0)</f>
        <v>#N/A</v>
      </c>
      <c r="E37512" t="e">
        <f>VLOOKUP(C37512,Planilha5!B:B,1,0)</f>
        <v>#N/A</v>
      </c>
    </row>
    <row r="37513" spans="1:5" hidden="1">
      <c r="A37513" s="11">
        <v>903777</v>
      </c>
      <c r="B37513" t="s">
        <v>33794</v>
      </c>
      <c r="C37513" t="s">
        <v>43600</v>
      </c>
      <c r="D37513" t="e">
        <f>VLOOKUP(A37513,Planilha2!$1:$1048576,6,0)</f>
        <v>#N/A</v>
      </c>
      <c r="E37513" t="e">
        <f>VLOOKUP(C37513,Planilha5!B:B,1,0)</f>
        <v>#N/A</v>
      </c>
    </row>
    <row r="37514" spans="1:5" hidden="1">
      <c r="A37514" s="11">
        <v>7527</v>
      </c>
      <c r="B37514" t="s">
        <v>34548</v>
      </c>
      <c r="C37514" t="s">
        <v>43601</v>
      </c>
      <c r="D37514" t="e">
        <f>VLOOKUP(A37514,Planilha2!$1:$1048576,6,0)</f>
        <v>#N/A</v>
      </c>
      <c r="E37514" t="e">
        <f>VLOOKUP(C37514,Planilha5!B:B,1,0)</f>
        <v>#N/A</v>
      </c>
    </row>
    <row r="37515" spans="1:5" hidden="1">
      <c r="A37515" s="11">
        <v>52317</v>
      </c>
      <c r="B37515" t="s">
        <v>24913</v>
      </c>
      <c r="C37515" t="s">
        <v>43602</v>
      </c>
      <c r="D37515" t="e">
        <f>VLOOKUP(A37515,Planilha2!$1:$1048576,6,0)</f>
        <v>#N/A</v>
      </c>
      <c r="E37515" t="e">
        <f>VLOOKUP(C37515,Planilha5!B:B,1,0)</f>
        <v>#N/A</v>
      </c>
    </row>
    <row r="37516" spans="1:5" hidden="1">
      <c r="A37516" s="11">
        <v>40233</v>
      </c>
      <c r="B37516" t="s">
        <v>40310</v>
      </c>
      <c r="C37516" t="s">
        <v>38909</v>
      </c>
      <c r="D37516" t="e">
        <f>VLOOKUP(A37516,Planilha2!$1:$1048576,6,0)</f>
        <v>#N/A</v>
      </c>
      <c r="E37516" t="e">
        <f>VLOOKUP(C37516,Planilha5!B:B,1,0)</f>
        <v>#N/A</v>
      </c>
    </row>
    <row r="37517" spans="1:5" hidden="1">
      <c r="A37517" s="11">
        <v>53351</v>
      </c>
      <c r="B37517" t="s">
        <v>24320</v>
      </c>
      <c r="C37517" t="s">
        <v>43603</v>
      </c>
      <c r="D37517" t="e">
        <f>VLOOKUP(A37517,Planilha2!$1:$1048576,6,0)</f>
        <v>#N/A</v>
      </c>
      <c r="E37517" t="e">
        <f>VLOOKUP(C37517,Planilha5!B:B,1,0)</f>
        <v>#N/A</v>
      </c>
    </row>
    <row r="37518" spans="1:5" hidden="1">
      <c r="A37518" s="11">
        <v>46454</v>
      </c>
      <c r="B37518" t="s">
        <v>27013</v>
      </c>
      <c r="C37518" t="s">
        <v>43604</v>
      </c>
      <c r="D37518" t="e">
        <f>VLOOKUP(A37518,Planilha2!$1:$1048576,6,0)</f>
        <v>#N/A</v>
      </c>
      <c r="E37518" t="e">
        <f>VLOOKUP(C37518,Planilha5!B:B,1,0)</f>
        <v>#N/A</v>
      </c>
    </row>
    <row r="37519" spans="1:5" hidden="1">
      <c r="A37519" s="11">
        <v>53622</v>
      </c>
      <c r="B37519" t="s">
        <v>5706</v>
      </c>
      <c r="C37519" t="s">
        <v>21436</v>
      </c>
      <c r="D37519" t="e">
        <f>VLOOKUP(A37519,Planilha2!$1:$1048576,6,0)</f>
        <v>#N/A</v>
      </c>
      <c r="E37519" t="e">
        <f>VLOOKUP(C37519,Planilha5!B:B,1,0)</f>
        <v>#N/A</v>
      </c>
    </row>
    <row r="37520" spans="1:5" hidden="1">
      <c r="A37520" s="11">
        <v>54131</v>
      </c>
      <c r="B37520" t="s">
        <v>26838</v>
      </c>
      <c r="C37520" t="s">
        <v>43605</v>
      </c>
      <c r="D37520" t="e">
        <f>VLOOKUP(A37520,Planilha2!$1:$1048576,6,0)</f>
        <v>#N/A</v>
      </c>
      <c r="E37520" t="e">
        <f>VLOOKUP(C37520,Planilha5!B:B,1,0)</f>
        <v>#N/A</v>
      </c>
    </row>
    <row r="37521" spans="1:5" hidden="1">
      <c r="A37521" s="11">
        <v>52430</v>
      </c>
      <c r="B37521" t="s">
        <v>29289</v>
      </c>
      <c r="C37521" t="s">
        <v>43606</v>
      </c>
      <c r="D37521" t="e">
        <f>VLOOKUP(A37521,Planilha2!$1:$1048576,6,0)</f>
        <v>#N/A</v>
      </c>
      <c r="E37521" t="e">
        <f>VLOOKUP(C37521,Planilha5!B:B,1,0)</f>
        <v>#N/A</v>
      </c>
    </row>
    <row r="37522" spans="1:5" hidden="1">
      <c r="A37522" s="11">
        <v>201392</v>
      </c>
      <c r="B37522" t="s">
        <v>5631</v>
      </c>
      <c r="C37522" t="s">
        <v>43607</v>
      </c>
      <c r="D37522" t="e">
        <f>VLOOKUP(A37522,Planilha2!$1:$1048576,6,0)</f>
        <v>#N/A</v>
      </c>
      <c r="E37522" t="e">
        <f>VLOOKUP(C37522,Planilha5!B:B,1,0)</f>
        <v>#N/A</v>
      </c>
    </row>
    <row r="37523" spans="1:5" hidden="1">
      <c r="A37523" s="11">
        <v>904299</v>
      </c>
      <c r="B37523" t="s">
        <v>30223</v>
      </c>
      <c r="C37523" t="s">
        <v>43608</v>
      </c>
      <c r="D37523" t="e">
        <f>VLOOKUP(A37523,Planilha2!$1:$1048576,6,0)</f>
        <v>#N/A</v>
      </c>
      <c r="E37523" t="e">
        <f>VLOOKUP(C37523,Planilha5!B:B,1,0)</f>
        <v>#N/A</v>
      </c>
    </row>
    <row r="37524" spans="1:5" hidden="1">
      <c r="A37524" s="11">
        <v>201433</v>
      </c>
      <c r="B37524" t="s">
        <v>5639</v>
      </c>
      <c r="C37524" t="s">
        <v>43609</v>
      </c>
      <c r="D37524" t="e">
        <f>VLOOKUP(A37524,Planilha2!$1:$1048576,6,0)</f>
        <v>#N/A</v>
      </c>
      <c r="E37524" t="e">
        <f>VLOOKUP(C37524,Planilha5!B:B,1,0)</f>
        <v>#N/A</v>
      </c>
    </row>
    <row r="37525" spans="1:5" hidden="1">
      <c r="A37525" s="11">
        <v>2203</v>
      </c>
      <c r="B37525" t="s">
        <v>18702</v>
      </c>
      <c r="C37525" t="s">
        <v>43610</v>
      </c>
      <c r="D37525" t="e">
        <f>VLOOKUP(A37525,Planilha2!$1:$1048576,6,0)</f>
        <v>#N/A</v>
      </c>
      <c r="E37525" t="e">
        <f>VLOOKUP(C37525,Planilha5!B:B,1,0)</f>
        <v>#N/A</v>
      </c>
    </row>
    <row r="37526" spans="1:5" hidden="1">
      <c r="A37526" s="11">
        <v>46896</v>
      </c>
      <c r="B37526" t="s">
        <v>19522</v>
      </c>
      <c r="C37526" t="s">
        <v>43611</v>
      </c>
      <c r="D37526" t="e">
        <f>VLOOKUP(A37526,Planilha2!$1:$1048576,6,0)</f>
        <v>#N/A</v>
      </c>
      <c r="E37526" t="e">
        <f>VLOOKUP(C37526,Planilha5!B:B,1,0)</f>
        <v>#N/A</v>
      </c>
    </row>
    <row r="37527" spans="1:5" hidden="1">
      <c r="A37527" s="11">
        <v>55402</v>
      </c>
      <c r="B37527" t="s">
        <v>9714</v>
      </c>
      <c r="C37527" t="s">
        <v>43612</v>
      </c>
      <c r="D37527" t="e">
        <f>VLOOKUP(A37527,Planilha2!$1:$1048576,6,0)</f>
        <v>#N/A</v>
      </c>
      <c r="E37527" t="e">
        <f>VLOOKUP(C37527,Planilha5!B:B,1,0)</f>
        <v>#N/A</v>
      </c>
    </row>
    <row r="37528" spans="1:5" hidden="1">
      <c r="A37528">
        <v>771</v>
      </c>
      <c r="B37528" t="s">
        <v>3292</v>
      </c>
      <c r="C37528" t="s">
        <v>3293</v>
      </c>
      <c r="D37528" t="e">
        <f>VLOOKUP(A37528,Planilha2!$1:$1048576,6,0)</f>
        <v>#N/A</v>
      </c>
      <c r="E37528" t="e">
        <f>VLOOKUP(C37528,Planilha5!B:B,1,0)</f>
        <v>#N/A</v>
      </c>
    </row>
    <row r="37529" spans="1:5" hidden="1">
      <c r="A37529" s="11">
        <v>54000</v>
      </c>
      <c r="B37529" t="s">
        <v>37694</v>
      </c>
      <c r="C37529" t="s">
        <v>43613</v>
      </c>
      <c r="D37529" t="e">
        <f>VLOOKUP(A37529,Planilha2!$1:$1048576,6,0)</f>
        <v>#N/A</v>
      </c>
      <c r="E37529" t="e">
        <f>VLOOKUP(C37529,Planilha5!B:B,1,0)</f>
        <v>#N/A</v>
      </c>
    </row>
    <row r="37530" spans="1:5" hidden="1">
      <c r="A37530" s="11">
        <v>92544</v>
      </c>
      <c r="B37530" t="s">
        <v>294</v>
      </c>
      <c r="C37530" t="s">
        <v>31987</v>
      </c>
      <c r="D37530" t="str">
        <f>VLOOKUP(A37530,Planilha2!$1:$1048576,6,0)</f>
        <v>18 - Inativos Magistrados</v>
      </c>
      <c r="E37530" t="e">
        <f>VLOOKUP(C37530,Planilha5!B:B,1,0)</f>
        <v>#N/A</v>
      </c>
    </row>
    <row r="37531" spans="1:5" hidden="1">
      <c r="A37531" s="11">
        <v>55796</v>
      </c>
      <c r="B37531" t="s">
        <v>39003</v>
      </c>
      <c r="C37531" t="s">
        <v>43614</v>
      </c>
      <c r="D37531" t="e">
        <f>VLOOKUP(A37531,Planilha2!$1:$1048576,6,0)</f>
        <v>#N/A</v>
      </c>
      <c r="E37531" t="e">
        <f>VLOOKUP(C37531,Planilha5!B:B,1,0)</f>
        <v>#N/A</v>
      </c>
    </row>
    <row r="37532" spans="1:5" hidden="1">
      <c r="A37532" s="11">
        <v>4855</v>
      </c>
      <c r="B37532" t="s">
        <v>6982</v>
      </c>
      <c r="C37532" t="s">
        <v>43615</v>
      </c>
      <c r="D37532" t="e">
        <f>VLOOKUP(A37532,Planilha2!$1:$1048576,6,0)</f>
        <v>#N/A</v>
      </c>
      <c r="E37532" t="e">
        <f>VLOOKUP(C37532,Planilha5!B:B,1,0)</f>
        <v>#N/A</v>
      </c>
    </row>
    <row r="37533" spans="1:5" hidden="1">
      <c r="A37533" s="11">
        <v>4084</v>
      </c>
      <c r="B37533" t="s">
        <v>3315</v>
      </c>
      <c r="C37533" t="s">
        <v>29137</v>
      </c>
      <c r="D37533" t="e">
        <f>VLOOKUP(A37533,Planilha2!$1:$1048576,6,0)</f>
        <v>#N/A</v>
      </c>
      <c r="E37533" t="e">
        <f>VLOOKUP(C37533,Planilha5!B:B,1,0)</f>
        <v>#N/A</v>
      </c>
    </row>
    <row r="37534" spans="1:5" hidden="1">
      <c r="A37534" s="11">
        <v>23851</v>
      </c>
      <c r="B37534" t="s">
        <v>611</v>
      </c>
      <c r="C37534" t="s">
        <v>43616</v>
      </c>
      <c r="D37534" t="str">
        <f>VLOOKUP(A37534,Planilha2!$1:$1048576,6,0)</f>
        <v>2 - Magistrados</v>
      </c>
      <c r="E37534" t="e">
        <f>VLOOKUP(C37534,Planilha5!B:B,1,0)</f>
        <v>#N/A</v>
      </c>
    </row>
    <row r="37535" spans="1:5" hidden="1">
      <c r="A37535">
        <v>592</v>
      </c>
      <c r="B37535" t="s">
        <v>610</v>
      </c>
      <c r="C37535" t="s">
        <v>39818</v>
      </c>
      <c r="D37535" t="str">
        <f>VLOOKUP(A37535,Planilha2!$1:$1048576,6,0)</f>
        <v>2 - Magistrados</v>
      </c>
      <c r="E37535" t="e">
        <f>VLOOKUP(C37535,Planilha5!B:B,1,0)</f>
        <v>#N/A</v>
      </c>
    </row>
    <row r="37536" spans="1:5" hidden="1">
      <c r="A37536" s="11">
        <v>48484</v>
      </c>
      <c r="B37536" t="s">
        <v>37717</v>
      </c>
      <c r="C37536" t="s">
        <v>43617</v>
      </c>
      <c r="D37536" t="e">
        <f>VLOOKUP(A37536,Planilha2!$1:$1048576,6,0)</f>
        <v>#N/A</v>
      </c>
      <c r="E37536" t="e">
        <f>VLOOKUP(C37536,Planilha5!B:B,1,0)</f>
        <v>#N/A</v>
      </c>
    </row>
    <row r="37537" spans="1:5" hidden="1">
      <c r="A37537" s="11">
        <v>92491</v>
      </c>
      <c r="B37537" t="s">
        <v>5462</v>
      </c>
      <c r="C37537" t="s">
        <v>43618</v>
      </c>
      <c r="D37537" t="e">
        <f>VLOOKUP(A37537,Planilha2!$1:$1048576,6,0)</f>
        <v>#N/A</v>
      </c>
      <c r="E37537" t="e">
        <f>VLOOKUP(C37537,Planilha5!B:B,1,0)</f>
        <v>#N/A</v>
      </c>
    </row>
    <row r="37538" spans="1:5" hidden="1">
      <c r="A37538" s="11">
        <v>4780</v>
      </c>
      <c r="B37538" t="s">
        <v>2461</v>
      </c>
      <c r="C37538" t="s">
        <v>36697</v>
      </c>
      <c r="D37538" t="e">
        <f>VLOOKUP(A37538,Planilha2!$1:$1048576,6,0)</f>
        <v>#N/A</v>
      </c>
      <c r="E37538" t="e">
        <f>VLOOKUP(C37538,Planilha5!B:B,1,0)</f>
        <v>#N/A</v>
      </c>
    </row>
    <row r="37539" spans="1:5" hidden="1">
      <c r="A37539" s="11">
        <v>201655</v>
      </c>
      <c r="B37539" t="s">
        <v>4061</v>
      </c>
      <c r="C37539" t="s">
        <v>4063</v>
      </c>
      <c r="D37539" t="e">
        <f>VLOOKUP(A37539,Planilha2!$1:$1048576,6,0)</f>
        <v>#N/A</v>
      </c>
      <c r="E37539" t="e">
        <f>VLOOKUP(C37539,Planilha5!B:B,1,0)</f>
        <v>#N/A</v>
      </c>
    </row>
    <row r="37540" spans="1:5" hidden="1">
      <c r="A37540" s="11">
        <v>201664</v>
      </c>
      <c r="B37540" t="s">
        <v>871</v>
      </c>
      <c r="C37540" t="s">
        <v>1788</v>
      </c>
      <c r="D37540" t="e">
        <f>VLOOKUP(A37540,Planilha2!$1:$1048576,6,0)</f>
        <v>#N/A</v>
      </c>
      <c r="E37540" t="e">
        <f>VLOOKUP(C37540,Planilha5!B:B,1,0)</f>
        <v>#N/A</v>
      </c>
    </row>
    <row r="37541" spans="1:5" hidden="1">
      <c r="A37541">
        <v>843</v>
      </c>
      <c r="B37541" t="s">
        <v>31482</v>
      </c>
      <c r="C37541" t="s">
        <v>43619</v>
      </c>
      <c r="D37541" t="e">
        <f>VLOOKUP(A37541,Planilha2!$1:$1048576,6,0)</f>
        <v>#N/A</v>
      </c>
      <c r="E37541" t="e">
        <f>VLOOKUP(C37541,Planilha5!B:B,1,0)</f>
        <v>#N/A</v>
      </c>
    </row>
    <row r="37542" spans="1:5" hidden="1">
      <c r="A37542">
        <v>920</v>
      </c>
      <c r="B37542" t="s">
        <v>2757</v>
      </c>
      <c r="C37542" t="s">
        <v>2758</v>
      </c>
      <c r="D37542" t="e">
        <f>VLOOKUP(A37542,Planilha2!$1:$1048576,6,0)</f>
        <v>#N/A</v>
      </c>
      <c r="E37542" t="e">
        <f>VLOOKUP(C37542,Planilha5!B:B,1,0)</f>
        <v>#N/A</v>
      </c>
    </row>
    <row r="37543" spans="1:5" hidden="1">
      <c r="A37543" s="11">
        <v>50963</v>
      </c>
      <c r="B37543" t="s">
        <v>36551</v>
      </c>
      <c r="C37543" t="s">
        <v>43620</v>
      </c>
      <c r="D37543" t="e">
        <f>VLOOKUP(A37543,Planilha2!$1:$1048576,6,0)</f>
        <v>#N/A</v>
      </c>
      <c r="E37543" t="e">
        <f>VLOOKUP(C37543,Planilha5!B:B,1,0)</f>
        <v>#N/A</v>
      </c>
    </row>
    <row r="37544" spans="1:5" hidden="1">
      <c r="A37544" s="11">
        <v>40046</v>
      </c>
      <c r="B37544" t="s">
        <v>4693</v>
      </c>
      <c r="C37544" t="s">
        <v>43621</v>
      </c>
      <c r="D37544" t="e">
        <f>VLOOKUP(A37544,Planilha2!$1:$1048576,6,0)</f>
        <v>#N/A</v>
      </c>
      <c r="E37544" t="e">
        <f>VLOOKUP(C37544,Planilha5!B:B,1,0)</f>
        <v>#N/A</v>
      </c>
    </row>
    <row r="37545" spans="1:5" hidden="1">
      <c r="A37545" s="11">
        <v>6512</v>
      </c>
      <c r="B37545" t="s">
        <v>4097</v>
      </c>
      <c r="C37545" t="s">
        <v>43622</v>
      </c>
      <c r="D37545" t="e">
        <f>VLOOKUP(A37545,Planilha2!$1:$1048576,6,0)</f>
        <v>#N/A</v>
      </c>
      <c r="E37545" t="e">
        <f>VLOOKUP(C37545,Planilha5!B:B,1,0)</f>
        <v>#N/A</v>
      </c>
    </row>
    <row r="37546" spans="1:5" hidden="1">
      <c r="A37546" s="11">
        <v>50814</v>
      </c>
      <c r="B37546" t="s">
        <v>6924</v>
      </c>
      <c r="C37546" t="s">
        <v>43623</v>
      </c>
      <c r="D37546" t="e">
        <f>VLOOKUP(A37546,Planilha2!$1:$1048576,6,0)</f>
        <v>#N/A</v>
      </c>
      <c r="E37546" t="e">
        <f>VLOOKUP(C37546,Planilha5!B:B,1,0)</f>
        <v>#N/A</v>
      </c>
    </row>
    <row r="37547" spans="1:5" hidden="1">
      <c r="A37547" s="11">
        <v>53548</v>
      </c>
      <c r="B37547" t="s">
        <v>42275</v>
      </c>
      <c r="C37547" t="s">
        <v>43624</v>
      </c>
      <c r="D37547" t="e">
        <f>VLOOKUP(A37547,Planilha2!$1:$1048576,6,0)</f>
        <v>#N/A</v>
      </c>
      <c r="E37547" t="e">
        <f>VLOOKUP(C37547,Planilha5!B:B,1,0)</f>
        <v>#N/A</v>
      </c>
    </row>
    <row r="37548" spans="1:5" hidden="1">
      <c r="A37548" s="11">
        <v>54496</v>
      </c>
      <c r="B37548" t="s">
        <v>28687</v>
      </c>
      <c r="C37548" t="s">
        <v>43625</v>
      </c>
      <c r="D37548" t="e">
        <f>VLOOKUP(A37548,Planilha2!$1:$1048576,6,0)</f>
        <v>#N/A</v>
      </c>
      <c r="E37548" t="e">
        <f>VLOOKUP(C37548,Planilha5!B:B,1,0)</f>
        <v>#N/A</v>
      </c>
    </row>
    <row r="37549" spans="1:5" hidden="1">
      <c r="A37549" s="11">
        <v>92486</v>
      </c>
      <c r="B37549" t="s">
        <v>27213</v>
      </c>
      <c r="C37549" t="s">
        <v>43626</v>
      </c>
      <c r="D37549" t="e">
        <f>VLOOKUP(A37549,Planilha2!$1:$1048576,6,0)</f>
        <v>#N/A</v>
      </c>
      <c r="E37549" t="e">
        <f>VLOOKUP(C37549,Planilha5!B:B,1,0)</f>
        <v>#N/A</v>
      </c>
    </row>
    <row r="37550" spans="1:5" hidden="1">
      <c r="A37550" s="11">
        <v>54805</v>
      </c>
      <c r="B37550" t="s">
        <v>42005</v>
      </c>
      <c r="C37550" t="s">
        <v>43627</v>
      </c>
      <c r="D37550" t="e">
        <f>VLOOKUP(A37550,Planilha2!$1:$1048576,6,0)</f>
        <v>#N/A</v>
      </c>
      <c r="E37550" t="e">
        <f>VLOOKUP(C37550,Planilha5!B:B,1,0)</f>
        <v>#N/A</v>
      </c>
    </row>
    <row r="37551" spans="1:5" hidden="1">
      <c r="A37551" s="11">
        <v>53026</v>
      </c>
      <c r="B37551" t="s">
        <v>32853</v>
      </c>
      <c r="C37551" t="s">
        <v>43628</v>
      </c>
      <c r="D37551" t="e">
        <f>VLOOKUP(A37551,Planilha2!$1:$1048576,6,0)</f>
        <v>#N/A</v>
      </c>
      <c r="E37551" t="e">
        <f>VLOOKUP(C37551,Planilha5!B:B,1,0)</f>
        <v>#N/A</v>
      </c>
    </row>
    <row r="37552" spans="1:5" hidden="1">
      <c r="A37552" s="11">
        <v>6027</v>
      </c>
      <c r="B37552" t="s">
        <v>20224</v>
      </c>
      <c r="C37552" t="s">
        <v>43629</v>
      </c>
      <c r="D37552" t="e">
        <f>VLOOKUP(A37552,Planilha2!$1:$1048576,6,0)</f>
        <v>#N/A</v>
      </c>
      <c r="E37552" t="e">
        <f>VLOOKUP(C37552,Planilha5!B:B,1,0)</f>
        <v>#N/A</v>
      </c>
    </row>
    <row r="37553" spans="1:5" hidden="1">
      <c r="A37553" s="11">
        <v>200471</v>
      </c>
      <c r="B37553" t="s">
        <v>632</v>
      </c>
      <c r="C37553" t="s">
        <v>4399</v>
      </c>
      <c r="D37553" t="str">
        <f>VLOOKUP(A37553,Planilha2!$1:$1048576,6,0)</f>
        <v>5 - Desembargador</v>
      </c>
      <c r="E37553" t="e">
        <f>VLOOKUP(C37553,Planilha5!B:B,1,0)</f>
        <v>#N/A</v>
      </c>
    </row>
    <row r="37554" spans="1:5" hidden="1">
      <c r="A37554" s="11">
        <v>905067</v>
      </c>
      <c r="B37554" t="s">
        <v>23717</v>
      </c>
      <c r="C37554" t="s">
        <v>43630</v>
      </c>
      <c r="D37554" t="e">
        <f>VLOOKUP(A37554,Planilha2!$1:$1048576,6,0)</f>
        <v>#N/A</v>
      </c>
      <c r="E37554" t="e">
        <f>VLOOKUP(C37554,Planilha5!B:B,1,0)</f>
        <v>#N/A</v>
      </c>
    </row>
    <row r="37555" spans="1:5" hidden="1">
      <c r="A37555" s="11">
        <v>54795</v>
      </c>
      <c r="B37555" t="s">
        <v>8752</v>
      </c>
      <c r="C37555" t="s">
        <v>43631</v>
      </c>
      <c r="D37555" t="e">
        <f>VLOOKUP(A37555,Planilha2!$1:$1048576,6,0)</f>
        <v>#N/A</v>
      </c>
      <c r="E37555" t="e">
        <f>VLOOKUP(C37555,Planilha5!B:B,1,0)</f>
        <v>#N/A</v>
      </c>
    </row>
    <row r="37556" spans="1:5" hidden="1">
      <c r="A37556" s="11">
        <v>55699</v>
      </c>
      <c r="B37556" t="s">
        <v>18302</v>
      </c>
      <c r="C37556" t="s">
        <v>43632</v>
      </c>
      <c r="D37556" t="e">
        <f>VLOOKUP(A37556,Planilha2!$1:$1048576,6,0)</f>
        <v>#N/A</v>
      </c>
      <c r="E37556" t="e">
        <f>VLOOKUP(C37556,Planilha5!B:B,1,0)</f>
        <v>#N/A</v>
      </c>
    </row>
    <row r="37557" spans="1:5" hidden="1">
      <c r="A37557" s="11">
        <v>37998</v>
      </c>
      <c r="B37557" t="s">
        <v>5079</v>
      </c>
      <c r="C37557" t="s">
        <v>41616</v>
      </c>
      <c r="D37557" t="e">
        <f>VLOOKUP(A37557,Planilha2!$1:$1048576,6,0)</f>
        <v>#N/A</v>
      </c>
      <c r="E37557" t="e">
        <f>VLOOKUP(C37557,Planilha5!B:B,1,0)</f>
        <v>#N/A</v>
      </c>
    </row>
    <row r="37558" spans="1:5" hidden="1">
      <c r="A37558" s="11">
        <v>23933</v>
      </c>
      <c r="B37558" t="s">
        <v>6708</v>
      </c>
      <c r="C37558" t="s">
        <v>43633</v>
      </c>
      <c r="D37558" t="e">
        <f>VLOOKUP(A37558,Planilha2!$1:$1048576,6,0)</f>
        <v>#N/A</v>
      </c>
      <c r="E37558" t="e">
        <f>VLOOKUP(C37558,Planilha5!B:B,1,0)</f>
        <v>#N/A</v>
      </c>
    </row>
    <row r="37559" spans="1:5" hidden="1">
      <c r="A37559" s="11">
        <v>7975</v>
      </c>
      <c r="B37559" t="s">
        <v>7426</v>
      </c>
      <c r="C37559" t="s">
        <v>43634</v>
      </c>
      <c r="D37559" t="e">
        <f>VLOOKUP(A37559,Planilha2!$1:$1048576,6,0)</f>
        <v>#N/A</v>
      </c>
      <c r="E37559" t="e">
        <f>VLOOKUP(C37559,Planilha5!B:B,1,0)</f>
        <v>#N/A</v>
      </c>
    </row>
    <row r="37560" spans="1:5" hidden="1">
      <c r="A37560" s="11">
        <v>54906</v>
      </c>
      <c r="B37560" t="s">
        <v>25377</v>
      </c>
      <c r="C37560" t="s">
        <v>43635</v>
      </c>
      <c r="D37560" t="e">
        <f>VLOOKUP(A37560,Planilha2!$1:$1048576,6,0)</f>
        <v>#N/A</v>
      </c>
      <c r="E37560" t="e">
        <f>VLOOKUP(C37560,Planilha5!B:B,1,0)</f>
        <v>#N/A</v>
      </c>
    </row>
    <row r="37561" spans="1:5" hidden="1">
      <c r="A37561" s="11">
        <v>28066</v>
      </c>
      <c r="B37561" t="s">
        <v>5414</v>
      </c>
      <c r="C37561" t="s">
        <v>10373</v>
      </c>
      <c r="D37561" t="e">
        <f>VLOOKUP(A37561,Planilha2!$1:$1048576,6,0)</f>
        <v>#N/A</v>
      </c>
      <c r="E37561" t="e">
        <f>VLOOKUP(C37561,Planilha5!B:B,1,0)</f>
        <v>#N/A</v>
      </c>
    </row>
    <row r="37562" spans="1:5" hidden="1">
      <c r="A37562" s="11">
        <v>53531</v>
      </c>
      <c r="B37562" t="s">
        <v>27982</v>
      </c>
      <c r="C37562" t="s">
        <v>43636</v>
      </c>
      <c r="D37562" t="e">
        <f>VLOOKUP(A37562,Planilha2!$1:$1048576,6,0)</f>
        <v>#N/A</v>
      </c>
      <c r="E37562" t="e">
        <f>VLOOKUP(C37562,Planilha5!B:B,1,0)</f>
        <v>#N/A</v>
      </c>
    </row>
    <row r="37563" spans="1:5" hidden="1">
      <c r="A37563" s="11">
        <v>54507</v>
      </c>
      <c r="B37563" t="s">
        <v>27278</v>
      </c>
      <c r="C37563" t="s">
        <v>43637</v>
      </c>
      <c r="D37563" t="e">
        <f>VLOOKUP(A37563,Planilha2!$1:$1048576,6,0)</f>
        <v>#N/A</v>
      </c>
      <c r="E37563" t="e">
        <f>VLOOKUP(C37563,Planilha5!B:B,1,0)</f>
        <v>#N/A</v>
      </c>
    </row>
    <row r="37564" spans="1:5" hidden="1">
      <c r="A37564" s="11">
        <v>905262</v>
      </c>
      <c r="B37564" t="s">
        <v>38332</v>
      </c>
      <c r="C37564" t="s">
        <v>43638</v>
      </c>
      <c r="D37564" t="e">
        <f>VLOOKUP(A37564,Planilha2!$1:$1048576,6,0)</f>
        <v>#N/A</v>
      </c>
      <c r="E37564" t="e">
        <f>VLOOKUP(C37564,Planilha5!B:B,1,0)</f>
        <v>#N/A</v>
      </c>
    </row>
    <row r="37565" spans="1:5" hidden="1">
      <c r="A37565" s="11">
        <v>50473</v>
      </c>
      <c r="B37565" t="s">
        <v>2370</v>
      </c>
      <c r="C37565" t="s">
        <v>43639</v>
      </c>
      <c r="D37565" t="e">
        <f>VLOOKUP(A37565,Planilha2!$1:$1048576,6,0)</f>
        <v>#N/A</v>
      </c>
      <c r="E37565" t="e">
        <f>VLOOKUP(C37565,Planilha5!B:B,1,0)</f>
        <v>#N/A</v>
      </c>
    </row>
    <row r="37566" spans="1:5" hidden="1">
      <c r="A37566" s="11">
        <v>4129</v>
      </c>
      <c r="B37566" t="s">
        <v>9016</v>
      </c>
      <c r="C37566" t="s">
        <v>43640</v>
      </c>
      <c r="D37566" t="e">
        <f>VLOOKUP(A37566,Planilha2!$1:$1048576,6,0)</f>
        <v>#N/A</v>
      </c>
      <c r="E37566" t="e">
        <f>VLOOKUP(C37566,Planilha5!B:B,1,0)</f>
        <v>#N/A</v>
      </c>
    </row>
    <row r="37567" spans="1:5" hidden="1">
      <c r="A37567" s="11">
        <v>81618</v>
      </c>
      <c r="B37567" t="s">
        <v>4369</v>
      </c>
      <c r="C37567" t="s">
        <v>21279</v>
      </c>
      <c r="D37567" t="e">
        <f>VLOOKUP(A37567,Planilha2!$1:$1048576,6,0)</f>
        <v>#N/A</v>
      </c>
      <c r="E37567" t="e">
        <f>VLOOKUP(C37567,Planilha5!B:B,1,0)</f>
        <v>#N/A</v>
      </c>
    </row>
    <row r="37568" spans="1:5" hidden="1">
      <c r="A37568">
        <v>796</v>
      </c>
      <c r="B37568" t="s">
        <v>749</v>
      </c>
      <c r="C37568" t="s">
        <v>29092</v>
      </c>
      <c r="D37568" t="e">
        <f>VLOOKUP(A37568,Planilha2!$1:$1048576,6,0)</f>
        <v>#N/A</v>
      </c>
      <c r="E37568" t="e">
        <f>VLOOKUP(C37568,Planilha5!B:B,1,0)</f>
        <v>#N/A</v>
      </c>
    </row>
    <row r="37569" spans="1:5" hidden="1">
      <c r="A37569" s="11">
        <v>93737</v>
      </c>
      <c r="B37569" t="s">
        <v>2174</v>
      </c>
      <c r="C37569" t="s">
        <v>43641</v>
      </c>
      <c r="D37569" t="e">
        <f>VLOOKUP(A37569,Planilha2!$1:$1048576,6,0)</f>
        <v>#N/A</v>
      </c>
      <c r="E37569" t="e">
        <f>VLOOKUP(C37569,Planilha5!B:B,1,0)</f>
        <v>#N/A</v>
      </c>
    </row>
    <row r="37570" spans="1:5" hidden="1">
      <c r="A37570" s="11">
        <v>1628</v>
      </c>
      <c r="B37570" t="s">
        <v>4208</v>
      </c>
      <c r="C37570" t="s">
        <v>43642</v>
      </c>
      <c r="D37570" t="e">
        <f>VLOOKUP(A37570,Planilha2!$1:$1048576,6,0)</f>
        <v>#N/A</v>
      </c>
      <c r="E37570" t="e">
        <f>VLOOKUP(C37570,Planilha5!B:B,1,0)</f>
        <v>#N/A</v>
      </c>
    </row>
    <row r="37571" spans="1:5" hidden="1">
      <c r="A37571" s="11">
        <v>53292</v>
      </c>
      <c r="B37571" t="s">
        <v>34243</v>
      </c>
      <c r="C37571" t="s">
        <v>43643</v>
      </c>
      <c r="D37571" t="e">
        <f>VLOOKUP(A37571,Planilha2!$1:$1048576,6,0)</f>
        <v>#N/A</v>
      </c>
      <c r="E37571" t="e">
        <f>VLOOKUP(C37571,Planilha5!B:B,1,0)</f>
        <v>#N/A</v>
      </c>
    </row>
    <row r="37572" spans="1:5" hidden="1">
      <c r="A37572">
        <v>738</v>
      </c>
      <c r="B37572" t="s">
        <v>28678</v>
      </c>
      <c r="C37572" t="s">
        <v>43644</v>
      </c>
      <c r="D37572" t="e">
        <f>VLOOKUP(A37572,Planilha2!$1:$1048576,6,0)</f>
        <v>#N/A</v>
      </c>
      <c r="E37572" t="e">
        <f>VLOOKUP(C37572,Planilha5!B:B,1,0)</f>
        <v>#N/A</v>
      </c>
    </row>
    <row r="37573" spans="1:5" hidden="1">
      <c r="A37573" s="11">
        <v>55307</v>
      </c>
      <c r="B37573" t="s">
        <v>20625</v>
      </c>
      <c r="C37573" t="s">
        <v>43645</v>
      </c>
      <c r="D37573" t="e">
        <f>VLOOKUP(A37573,Planilha2!$1:$1048576,6,0)</f>
        <v>#N/A</v>
      </c>
      <c r="E37573" t="e">
        <f>VLOOKUP(C37573,Planilha5!B:B,1,0)</f>
        <v>#N/A</v>
      </c>
    </row>
    <row r="37574" spans="1:5" hidden="1">
      <c r="A37574" s="11">
        <v>201436</v>
      </c>
      <c r="B37574" t="s">
        <v>23763</v>
      </c>
      <c r="C37574" t="s">
        <v>23908</v>
      </c>
      <c r="D37574" t="e">
        <f>VLOOKUP(A37574,Planilha2!$1:$1048576,6,0)</f>
        <v>#N/A</v>
      </c>
      <c r="E37574" t="e">
        <f>VLOOKUP(C37574,Planilha5!B:B,1,0)</f>
        <v>#N/A</v>
      </c>
    </row>
    <row r="37575" spans="1:5" hidden="1">
      <c r="A37575" s="11">
        <v>45000</v>
      </c>
      <c r="B37575" t="s">
        <v>36912</v>
      </c>
      <c r="C37575" t="s">
        <v>43646</v>
      </c>
      <c r="D37575" t="e">
        <f>VLOOKUP(A37575,Planilha2!$1:$1048576,6,0)</f>
        <v>#N/A</v>
      </c>
      <c r="E37575" t="e">
        <f>VLOOKUP(C37575,Planilha5!B:B,1,0)</f>
        <v>#N/A</v>
      </c>
    </row>
    <row r="37576" spans="1:5" hidden="1">
      <c r="A37576" s="11">
        <v>93472</v>
      </c>
      <c r="B37576" t="s">
        <v>17649</v>
      </c>
      <c r="C37576" t="s">
        <v>43647</v>
      </c>
      <c r="D37576" t="e">
        <f>VLOOKUP(A37576,Planilha2!$1:$1048576,6,0)</f>
        <v>#N/A</v>
      </c>
      <c r="E37576" t="e">
        <f>VLOOKUP(C37576,Planilha5!B:B,1,0)</f>
        <v>#N/A</v>
      </c>
    </row>
    <row r="37577" spans="1:5" hidden="1">
      <c r="A37577" s="11">
        <v>93465</v>
      </c>
      <c r="B37577" t="s">
        <v>16060</v>
      </c>
      <c r="C37577" t="s">
        <v>43648</v>
      </c>
      <c r="D37577" t="e">
        <f>VLOOKUP(A37577,Planilha2!$1:$1048576,6,0)</f>
        <v>#N/A</v>
      </c>
      <c r="E37577" t="e">
        <f>VLOOKUP(C37577,Planilha5!B:B,1,0)</f>
        <v>#N/A</v>
      </c>
    </row>
    <row r="37578" spans="1:5" hidden="1">
      <c r="A37578" s="11">
        <v>99499</v>
      </c>
      <c r="B37578" t="s">
        <v>5544</v>
      </c>
      <c r="C37578" t="s">
        <v>43649</v>
      </c>
      <c r="D37578" t="e">
        <f>VLOOKUP(A37578,Planilha2!$1:$1048576,6,0)</f>
        <v>#N/A</v>
      </c>
      <c r="E37578" t="e">
        <f>VLOOKUP(C37578,Planilha5!B:B,1,0)</f>
        <v>#N/A</v>
      </c>
    </row>
    <row r="37579" spans="1:5" hidden="1">
      <c r="A37579" s="11">
        <v>903860</v>
      </c>
      <c r="B37579" t="s">
        <v>41070</v>
      </c>
      <c r="C37579" t="s">
        <v>43650</v>
      </c>
      <c r="D37579" t="e">
        <f>VLOOKUP(A37579,Planilha2!$1:$1048576,6,0)</f>
        <v>#N/A</v>
      </c>
      <c r="E37579" t="e">
        <f>VLOOKUP(C37579,Planilha5!B:B,1,0)</f>
        <v>#N/A</v>
      </c>
    </row>
    <row r="37580" spans="1:5" hidden="1">
      <c r="A37580" s="11">
        <v>24082</v>
      </c>
      <c r="B37580" t="s">
        <v>21410</v>
      </c>
      <c r="C37580" t="s">
        <v>31400</v>
      </c>
      <c r="D37580" t="e">
        <f>VLOOKUP(A37580,Planilha2!$1:$1048576,6,0)</f>
        <v>#N/A</v>
      </c>
      <c r="E37580" t="e">
        <f>VLOOKUP(C37580,Planilha5!B:B,1,0)</f>
        <v>#N/A</v>
      </c>
    </row>
    <row r="37581" spans="1:5" hidden="1">
      <c r="A37581" s="11">
        <v>53499</v>
      </c>
      <c r="B37581" t="s">
        <v>13215</v>
      </c>
      <c r="C37581" t="s">
        <v>753</v>
      </c>
      <c r="D37581" t="e">
        <f>VLOOKUP(A37581,Planilha2!$1:$1048576,6,0)</f>
        <v>#N/A</v>
      </c>
      <c r="E37581" t="e">
        <f>VLOOKUP(C37581,Planilha5!B:B,1,0)</f>
        <v>#N/A</v>
      </c>
    </row>
    <row r="37582" spans="1:5" hidden="1">
      <c r="A37582" s="11">
        <v>23775</v>
      </c>
      <c r="B37582" t="s">
        <v>470</v>
      </c>
      <c r="C37582" t="s">
        <v>20293</v>
      </c>
      <c r="D37582" t="str">
        <f>VLOOKUP(A37582,Planilha2!$1:$1048576,6,0)</f>
        <v>2 - Magistrados</v>
      </c>
      <c r="E37582" t="e">
        <f>VLOOKUP(C37582,Planilha5!B:B,1,0)</f>
        <v>#N/A</v>
      </c>
    </row>
    <row r="37583" spans="1:5" hidden="1">
      <c r="A37583" s="11">
        <v>22632</v>
      </c>
      <c r="B37583" t="s">
        <v>6659</v>
      </c>
      <c r="C37583" t="s">
        <v>43651</v>
      </c>
      <c r="D37583" t="e">
        <f>VLOOKUP(A37583,Planilha2!$1:$1048576,6,0)</f>
        <v>#N/A</v>
      </c>
      <c r="E37583" t="e">
        <f>VLOOKUP(C37583,Planilha5!B:B,1,0)</f>
        <v>#N/A</v>
      </c>
    </row>
    <row r="37584" spans="1:5" hidden="1">
      <c r="A37584" s="11">
        <v>201603</v>
      </c>
      <c r="B37584" t="s">
        <v>1782</v>
      </c>
      <c r="C37584" t="s">
        <v>39953</v>
      </c>
      <c r="D37584" t="e">
        <f>VLOOKUP(A37584,Planilha2!$1:$1048576,6,0)</f>
        <v>#N/A</v>
      </c>
      <c r="E37584" t="e">
        <f>VLOOKUP(C37584,Planilha5!B:B,1,0)</f>
        <v>#N/A</v>
      </c>
    </row>
    <row r="37585" spans="1:5" hidden="1">
      <c r="A37585" s="11">
        <v>12127</v>
      </c>
      <c r="B37585" t="s">
        <v>7170</v>
      </c>
      <c r="C37585" t="s">
        <v>43652</v>
      </c>
      <c r="D37585" t="e">
        <f>VLOOKUP(A37585,Planilha2!$1:$1048576,6,0)</f>
        <v>#N/A</v>
      </c>
      <c r="E37585" t="e">
        <f>VLOOKUP(C37585,Planilha5!B:B,1,0)</f>
        <v>#N/A</v>
      </c>
    </row>
    <row r="37586" spans="1:5" hidden="1">
      <c r="A37586">
        <v>546</v>
      </c>
      <c r="B37586" t="s">
        <v>1979</v>
      </c>
      <c r="C37586" t="s">
        <v>43653</v>
      </c>
      <c r="D37586" t="e">
        <f>VLOOKUP(A37586,Planilha2!$1:$1048576,6,0)</f>
        <v>#N/A</v>
      </c>
      <c r="E37586" t="e">
        <f>VLOOKUP(C37586,Planilha5!B:B,1,0)</f>
        <v>#N/A</v>
      </c>
    </row>
    <row r="37587" spans="1:5" hidden="1">
      <c r="A37587" s="11">
        <v>5390</v>
      </c>
      <c r="B37587" t="s">
        <v>5370</v>
      </c>
      <c r="C37587" t="s">
        <v>43654</v>
      </c>
      <c r="D37587" t="e">
        <f>VLOOKUP(A37587,Planilha2!$1:$1048576,6,0)</f>
        <v>#N/A</v>
      </c>
      <c r="E37587" t="e">
        <f>VLOOKUP(C37587,Planilha5!B:B,1,0)</f>
        <v>#N/A</v>
      </c>
    </row>
    <row r="37588" spans="1:5" hidden="1">
      <c r="A37588" s="11">
        <v>9932</v>
      </c>
      <c r="B37588" t="s">
        <v>15758</v>
      </c>
      <c r="C37588" t="s">
        <v>43655</v>
      </c>
      <c r="D37588" t="e">
        <f>VLOOKUP(A37588,Planilha2!$1:$1048576,6,0)</f>
        <v>#N/A</v>
      </c>
      <c r="E37588" t="e">
        <f>VLOOKUP(C37588,Planilha5!B:B,1,0)</f>
        <v>#N/A</v>
      </c>
    </row>
    <row r="37589" spans="1:5" hidden="1">
      <c r="A37589" s="11">
        <v>903438</v>
      </c>
      <c r="B37589" t="s">
        <v>34371</v>
      </c>
      <c r="C37589" t="s">
        <v>43656</v>
      </c>
      <c r="D37589" t="e">
        <f>VLOOKUP(A37589,Planilha2!$1:$1048576,6,0)</f>
        <v>#N/A</v>
      </c>
      <c r="E37589" t="e">
        <f>VLOOKUP(C37589,Planilha5!B:B,1,0)</f>
        <v>#N/A</v>
      </c>
    </row>
    <row r="37590" spans="1:5" hidden="1">
      <c r="A37590">
        <v>360</v>
      </c>
      <c r="B37590" t="s">
        <v>891</v>
      </c>
      <c r="C37590" t="s">
        <v>43657</v>
      </c>
      <c r="D37590" t="e">
        <f>VLOOKUP(A37590,Planilha2!$1:$1048576,6,0)</f>
        <v>#N/A</v>
      </c>
      <c r="E37590" t="e">
        <f>VLOOKUP(C37590,Planilha5!B:B,1,0)</f>
        <v>#N/A</v>
      </c>
    </row>
    <row r="37591" spans="1:5" hidden="1">
      <c r="A37591" s="11">
        <v>904009</v>
      </c>
      <c r="B37591" t="s">
        <v>8663</v>
      </c>
      <c r="C37591" t="s">
        <v>43658</v>
      </c>
      <c r="D37591" t="e">
        <f>VLOOKUP(A37591,Planilha2!$1:$1048576,6,0)</f>
        <v>#N/A</v>
      </c>
      <c r="E37591" t="e">
        <f>VLOOKUP(C37591,Planilha5!B:B,1,0)</f>
        <v>#N/A</v>
      </c>
    </row>
    <row r="37592" spans="1:5" hidden="1">
      <c r="A37592">
        <v>585</v>
      </c>
      <c r="B37592" t="s">
        <v>2750</v>
      </c>
      <c r="C37592" t="s">
        <v>43659</v>
      </c>
      <c r="D37592" t="e">
        <f>VLOOKUP(A37592,Planilha2!$1:$1048576,6,0)</f>
        <v>#N/A</v>
      </c>
      <c r="E37592" t="e">
        <f>VLOOKUP(C37592,Planilha5!B:B,1,0)</f>
        <v>#N/A</v>
      </c>
    </row>
    <row r="37593" spans="1:5" hidden="1">
      <c r="A37593" s="11">
        <v>9622</v>
      </c>
      <c r="B37593" t="s">
        <v>22382</v>
      </c>
      <c r="C37593" t="s">
        <v>43660</v>
      </c>
      <c r="D37593" t="e">
        <f>VLOOKUP(A37593,Planilha2!$1:$1048576,6,0)</f>
        <v>#N/A</v>
      </c>
      <c r="E37593" t="e">
        <f>VLOOKUP(C37593,Planilha5!B:B,1,0)</f>
        <v>#N/A</v>
      </c>
    </row>
    <row r="37594" spans="1:5" hidden="1">
      <c r="A37594" s="11">
        <v>200516</v>
      </c>
      <c r="B37594" t="s">
        <v>4833</v>
      </c>
      <c r="C37594" t="s">
        <v>43661</v>
      </c>
      <c r="D37594" t="e">
        <f>VLOOKUP(A37594,Planilha2!$1:$1048576,6,0)</f>
        <v>#N/A</v>
      </c>
      <c r="E37594" t="e">
        <f>VLOOKUP(C37594,Planilha5!B:B,1,0)</f>
        <v>#N/A</v>
      </c>
    </row>
    <row r="37595" spans="1:5" hidden="1">
      <c r="A37595" s="11">
        <v>53095</v>
      </c>
      <c r="B37595" t="s">
        <v>29064</v>
      </c>
      <c r="C37595" t="s">
        <v>9916</v>
      </c>
      <c r="D37595" t="e">
        <f>VLOOKUP(A37595,Planilha2!$1:$1048576,6,0)</f>
        <v>#N/A</v>
      </c>
      <c r="E37595" t="e">
        <f>VLOOKUP(C37595,Planilha5!B:B,1,0)</f>
        <v>#N/A</v>
      </c>
    </row>
    <row r="37596" spans="1:5" hidden="1">
      <c r="A37596" s="11">
        <v>23850</v>
      </c>
      <c r="B37596" t="s">
        <v>25045</v>
      </c>
      <c r="C37596" t="s">
        <v>43662</v>
      </c>
      <c r="D37596" t="e">
        <f>VLOOKUP(A37596,Planilha2!$1:$1048576,6,0)</f>
        <v>#N/A</v>
      </c>
      <c r="E37596" t="e">
        <f>VLOOKUP(C37596,Planilha5!B:B,1,0)</f>
        <v>#N/A</v>
      </c>
    </row>
    <row r="37597" spans="1:5" hidden="1">
      <c r="A37597" s="11">
        <v>53777</v>
      </c>
      <c r="B37597" t="s">
        <v>10715</v>
      </c>
      <c r="C37597" t="s">
        <v>37830</v>
      </c>
      <c r="D37597" t="e">
        <f>VLOOKUP(A37597,Planilha2!$1:$1048576,6,0)</f>
        <v>#N/A</v>
      </c>
      <c r="E37597" t="e">
        <f>VLOOKUP(C37597,Planilha5!B:B,1,0)</f>
        <v>#N/A</v>
      </c>
    </row>
    <row r="37598" spans="1:5" hidden="1">
      <c r="A37598" s="11">
        <v>905028</v>
      </c>
      <c r="B37598" t="s">
        <v>29011</v>
      </c>
      <c r="C37598" t="s">
        <v>43663</v>
      </c>
      <c r="D37598" t="e">
        <f>VLOOKUP(A37598,Planilha2!$1:$1048576,6,0)</f>
        <v>#N/A</v>
      </c>
      <c r="E37598" t="e">
        <f>VLOOKUP(C37598,Planilha5!B:B,1,0)</f>
        <v>#N/A</v>
      </c>
    </row>
    <row r="37599" spans="1:5" hidden="1">
      <c r="A37599" s="11">
        <v>54126</v>
      </c>
      <c r="B37599" t="s">
        <v>15276</v>
      </c>
      <c r="C37599" t="s">
        <v>43664</v>
      </c>
      <c r="D37599" t="e">
        <f>VLOOKUP(A37599,Planilha2!$1:$1048576,6,0)</f>
        <v>#N/A</v>
      </c>
      <c r="E37599" t="e">
        <f>VLOOKUP(C37599,Planilha5!B:B,1,0)</f>
        <v>#N/A</v>
      </c>
    </row>
    <row r="37600" spans="1:5" hidden="1">
      <c r="A37600" s="11">
        <v>4975</v>
      </c>
      <c r="B37600" t="s">
        <v>2651</v>
      </c>
      <c r="C37600" t="s">
        <v>43665</v>
      </c>
      <c r="D37600" t="e">
        <f>VLOOKUP(A37600,Planilha2!$1:$1048576,6,0)</f>
        <v>#N/A</v>
      </c>
      <c r="E37600" t="e">
        <f>VLOOKUP(C37600,Planilha5!B:B,1,0)</f>
        <v>#N/A</v>
      </c>
    </row>
    <row r="37601" spans="1:5" hidden="1">
      <c r="A37601" s="11">
        <v>50924</v>
      </c>
      <c r="B37601" t="s">
        <v>13895</v>
      </c>
      <c r="C37601" t="s">
        <v>43666</v>
      </c>
      <c r="D37601" t="e">
        <f>VLOOKUP(A37601,Planilha2!$1:$1048576,6,0)</f>
        <v>#N/A</v>
      </c>
      <c r="E37601" t="e">
        <f>VLOOKUP(C37601,Planilha5!B:B,1,0)</f>
        <v>#N/A</v>
      </c>
    </row>
    <row r="37602" spans="1:5" hidden="1">
      <c r="A37602" s="11">
        <v>1424</v>
      </c>
      <c r="B37602" t="s">
        <v>2008</v>
      </c>
      <c r="C37602" t="s">
        <v>43667</v>
      </c>
      <c r="D37602" t="e">
        <f>VLOOKUP(A37602,Planilha2!$1:$1048576,6,0)</f>
        <v>#N/A</v>
      </c>
      <c r="E37602" t="e">
        <f>VLOOKUP(C37602,Planilha5!B:B,1,0)</f>
        <v>#N/A</v>
      </c>
    </row>
    <row r="37603" spans="1:5" hidden="1">
      <c r="A37603" s="11">
        <v>904121</v>
      </c>
      <c r="B37603" t="s">
        <v>18330</v>
      </c>
      <c r="C37603" t="s">
        <v>43668</v>
      </c>
      <c r="D37603" t="e">
        <f>VLOOKUP(A37603,Planilha2!$1:$1048576,6,0)</f>
        <v>#N/A</v>
      </c>
      <c r="E37603" t="e">
        <f>VLOOKUP(C37603,Planilha5!B:B,1,0)</f>
        <v>#N/A</v>
      </c>
    </row>
    <row r="37604" spans="1:5" hidden="1">
      <c r="A37604" s="11">
        <v>54144</v>
      </c>
      <c r="B37604" t="s">
        <v>40074</v>
      </c>
      <c r="C37604" t="s">
        <v>43669</v>
      </c>
      <c r="D37604" t="e">
        <f>VLOOKUP(A37604,Planilha2!$1:$1048576,6,0)</f>
        <v>#N/A</v>
      </c>
      <c r="E37604" t="e">
        <f>VLOOKUP(C37604,Planilha5!B:B,1,0)</f>
        <v>#N/A</v>
      </c>
    </row>
    <row r="37605" spans="1:5" hidden="1">
      <c r="A37605">
        <v>391</v>
      </c>
      <c r="B37605" t="s">
        <v>941</v>
      </c>
      <c r="C37605" t="s">
        <v>43670</v>
      </c>
      <c r="D37605" t="e">
        <f>VLOOKUP(A37605,Planilha2!$1:$1048576,6,0)</f>
        <v>#N/A</v>
      </c>
      <c r="E37605" t="e">
        <f>VLOOKUP(C37605,Planilha5!B:B,1,0)</f>
        <v>#N/A</v>
      </c>
    </row>
    <row r="37606" spans="1:5" hidden="1">
      <c r="A37606" s="11">
        <v>9579</v>
      </c>
      <c r="B37606" t="s">
        <v>14786</v>
      </c>
      <c r="C37606" t="s">
        <v>43671</v>
      </c>
      <c r="D37606" t="e">
        <f>VLOOKUP(A37606,Planilha2!$1:$1048576,6,0)</f>
        <v>#N/A</v>
      </c>
      <c r="E37606" t="e">
        <f>VLOOKUP(C37606,Planilha5!B:B,1,0)</f>
        <v>#N/A</v>
      </c>
    </row>
    <row r="37607" spans="1:5" hidden="1">
      <c r="A37607" s="11">
        <v>22653</v>
      </c>
      <c r="B37607" t="s">
        <v>14399</v>
      </c>
      <c r="C37607" t="s">
        <v>43672</v>
      </c>
      <c r="D37607" t="e">
        <f>VLOOKUP(A37607,Planilha2!$1:$1048576,6,0)</f>
        <v>#N/A</v>
      </c>
      <c r="E37607" t="e">
        <f>VLOOKUP(C37607,Planilha5!B:B,1,0)</f>
        <v>#N/A</v>
      </c>
    </row>
    <row r="37608" spans="1:5" hidden="1">
      <c r="A37608" s="11">
        <v>8894</v>
      </c>
      <c r="B37608" t="s">
        <v>7547</v>
      </c>
      <c r="C37608" t="s">
        <v>43673</v>
      </c>
      <c r="D37608" t="e">
        <f>VLOOKUP(A37608,Planilha2!$1:$1048576,6,0)</f>
        <v>#N/A</v>
      </c>
      <c r="E37608" t="e">
        <f>VLOOKUP(C37608,Planilha5!B:B,1,0)</f>
        <v>#N/A</v>
      </c>
    </row>
    <row r="37609" spans="1:5" hidden="1">
      <c r="A37609" s="11">
        <v>904819</v>
      </c>
      <c r="B37609" t="s">
        <v>28981</v>
      </c>
      <c r="C37609" t="s">
        <v>43674</v>
      </c>
      <c r="D37609" t="e">
        <f>VLOOKUP(A37609,Planilha2!$1:$1048576,6,0)</f>
        <v>#N/A</v>
      </c>
      <c r="E37609" t="e">
        <f>VLOOKUP(C37609,Planilha5!B:B,1,0)</f>
        <v>#N/A</v>
      </c>
    </row>
    <row r="37610" spans="1:5" hidden="1">
      <c r="A37610" s="11">
        <v>52718</v>
      </c>
      <c r="B37610" t="s">
        <v>31121</v>
      </c>
      <c r="C37610" t="s">
        <v>43675</v>
      </c>
      <c r="D37610" t="e">
        <f>VLOOKUP(A37610,Planilha2!$1:$1048576,6,0)</f>
        <v>#N/A</v>
      </c>
      <c r="E37610" t="e">
        <f>VLOOKUP(C37610,Planilha5!B:B,1,0)</f>
        <v>#N/A</v>
      </c>
    </row>
    <row r="37611" spans="1:5" hidden="1">
      <c r="A37611" s="11">
        <v>93914</v>
      </c>
      <c r="B37611" t="s">
        <v>16781</v>
      </c>
      <c r="C37611" t="s">
        <v>43676</v>
      </c>
      <c r="D37611" t="e">
        <f>VLOOKUP(A37611,Planilha2!$1:$1048576,6,0)</f>
        <v>#N/A</v>
      </c>
      <c r="E37611" t="e">
        <f>VLOOKUP(C37611,Planilha5!B:B,1,0)</f>
        <v>#N/A</v>
      </c>
    </row>
    <row r="37612" spans="1:5" hidden="1">
      <c r="A37612" s="11">
        <v>904215</v>
      </c>
      <c r="B37612" t="s">
        <v>18337</v>
      </c>
      <c r="C37612" t="s">
        <v>43677</v>
      </c>
      <c r="D37612" t="e">
        <f>VLOOKUP(A37612,Planilha2!$1:$1048576,6,0)</f>
        <v>#N/A</v>
      </c>
      <c r="E37612" t="e">
        <f>VLOOKUP(C37612,Planilha5!B:B,1,0)</f>
        <v>#N/A</v>
      </c>
    </row>
    <row r="37613" spans="1:5" hidden="1">
      <c r="A37613" s="11">
        <v>6512</v>
      </c>
      <c r="B37613" t="s">
        <v>4097</v>
      </c>
      <c r="C37613" t="s">
        <v>43678</v>
      </c>
      <c r="D37613" t="e">
        <f>VLOOKUP(A37613,Planilha2!$1:$1048576,6,0)</f>
        <v>#N/A</v>
      </c>
      <c r="E37613" t="e">
        <f>VLOOKUP(C37613,Planilha5!B:B,1,0)</f>
        <v>#N/A</v>
      </c>
    </row>
    <row r="37614" spans="1:5" hidden="1">
      <c r="A37614" s="11">
        <v>43738</v>
      </c>
      <c r="B37614" t="s">
        <v>34955</v>
      </c>
      <c r="C37614" t="s">
        <v>43679</v>
      </c>
      <c r="D37614" t="e">
        <f>VLOOKUP(A37614,Planilha2!$1:$1048576,6,0)</f>
        <v>#N/A</v>
      </c>
      <c r="E37614" t="e">
        <f>VLOOKUP(C37614,Planilha5!B:B,1,0)</f>
        <v>#N/A</v>
      </c>
    </row>
    <row r="37615" spans="1:5" hidden="1">
      <c r="A37615" s="11">
        <v>97668</v>
      </c>
      <c r="B37615" t="s">
        <v>22827</v>
      </c>
      <c r="C37615" t="s">
        <v>33919</v>
      </c>
      <c r="D37615" t="e">
        <f>VLOOKUP(A37615,Planilha2!$1:$1048576,6,0)</f>
        <v>#N/A</v>
      </c>
      <c r="E37615" t="e">
        <f>VLOOKUP(C37615,Planilha5!B:B,1,0)</f>
        <v>#N/A</v>
      </c>
    </row>
    <row r="37616" spans="1:5" hidden="1">
      <c r="A37616" s="11">
        <v>6615</v>
      </c>
      <c r="B37616" t="s">
        <v>19461</v>
      </c>
      <c r="C37616" t="s">
        <v>43680</v>
      </c>
      <c r="D37616" t="e">
        <f>VLOOKUP(A37616,Planilha2!$1:$1048576,6,0)</f>
        <v>#N/A</v>
      </c>
      <c r="E37616" t="e">
        <f>VLOOKUP(C37616,Planilha5!B:B,1,0)</f>
        <v>#N/A</v>
      </c>
    </row>
    <row r="37617" spans="1:5" hidden="1">
      <c r="A37617" s="11">
        <v>8323</v>
      </c>
      <c r="B37617" t="s">
        <v>3954</v>
      </c>
      <c r="C37617" t="s">
        <v>43681</v>
      </c>
      <c r="D37617" t="e">
        <f>VLOOKUP(A37617,Planilha2!$1:$1048576,6,0)</f>
        <v>#N/A</v>
      </c>
      <c r="E37617" t="e">
        <f>VLOOKUP(C37617,Planilha5!B:B,1,0)</f>
        <v>#N/A</v>
      </c>
    </row>
    <row r="37618" spans="1:5" hidden="1">
      <c r="A37618" s="11">
        <v>47215</v>
      </c>
      <c r="B37618" t="s">
        <v>13899</v>
      </c>
      <c r="C37618" t="s">
        <v>43682</v>
      </c>
      <c r="D37618" t="e">
        <f>VLOOKUP(A37618,Planilha2!$1:$1048576,6,0)</f>
        <v>#N/A</v>
      </c>
      <c r="E37618" t="e">
        <f>VLOOKUP(C37618,Planilha5!B:B,1,0)</f>
        <v>#N/A</v>
      </c>
    </row>
    <row r="37619" spans="1:5" hidden="1">
      <c r="A37619" s="11">
        <v>53909</v>
      </c>
      <c r="B37619" t="s">
        <v>38656</v>
      </c>
      <c r="C37619" t="s">
        <v>43683</v>
      </c>
      <c r="D37619" t="e">
        <f>VLOOKUP(A37619,Planilha2!$1:$1048576,6,0)</f>
        <v>#N/A</v>
      </c>
      <c r="E37619" t="e">
        <f>VLOOKUP(C37619,Planilha5!B:B,1,0)</f>
        <v>#N/A</v>
      </c>
    </row>
    <row r="37620" spans="1:5" hidden="1">
      <c r="A37620" s="11">
        <v>1132</v>
      </c>
      <c r="B37620" t="s">
        <v>3355</v>
      </c>
      <c r="C37620" t="s">
        <v>7974</v>
      </c>
      <c r="D37620" t="e">
        <f>VLOOKUP(A37620,Planilha2!$1:$1048576,6,0)</f>
        <v>#N/A</v>
      </c>
      <c r="E37620" t="e">
        <f>VLOOKUP(C37620,Planilha5!B:B,1,0)</f>
        <v>#N/A</v>
      </c>
    </row>
    <row r="37621" spans="1:5" hidden="1">
      <c r="A37621" s="11">
        <v>2914</v>
      </c>
      <c r="B37621" t="s">
        <v>4227</v>
      </c>
      <c r="C37621" t="s">
        <v>4231</v>
      </c>
      <c r="D37621" t="e">
        <f>VLOOKUP(A37621,Planilha2!$1:$1048576,6,0)</f>
        <v>#N/A</v>
      </c>
      <c r="E37621" t="e">
        <f>VLOOKUP(C37621,Planilha5!B:B,1,0)</f>
        <v>#N/A</v>
      </c>
    </row>
    <row r="37622" spans="1:5" hidden="1">
      <c r="A37622" s="11">
        <v>54516</v>
      </c>
      <c r="B37622" t="s">
        <v>26889</v>
      </c>
      <c r="C37622" t="s">
        <v>43684</v>
      </c>
      <c r="D37622" t="e">
        <f>VLOOKUP(A37622,Planilha2!$1:$1048576,6,0)</f>
        <v>#N/A</v>
      </c>
      <c r="E37622" t="e">
        <f>VLOOKUP(C37622,Planilha5!B:B,1,0)</f>
        <v>#N/A</v>
      </c>
    </row>
    <row r="37623" spans="1:5" hidden="1">
      <c r="A37623" s="11">
        <v>1918</v>
      </c>
      <c r="B37623" t="s">
        <v>3362</v>
      </c>
      <c r="C37623" t="s">
        <v>43685</v>
      </c>
      <c r="D37623" t="e">
        <f>VLOOKUP(A37623,Planilha2!$1:$1048576,6,0)</f>
        <v>#N/A</v>
      </c>
      <c r="E37623" t="e">
        <f>VLOOKUP(C37623,Planilha5!B:B,1,0)</f>
        <v>#N/A</v>
      </c>
    </row>
    <row r="37624" spans="1:5" hidden="1">
      <c r="A37624" s="11">
        <v>24520</v>
      </c>
      <c r="B37624" t="s">
        <v>35688</v>
      </c>
      <c r="C37624" t="s">
        <v>43686</v>
      </c>
      <c r="D37624" t="e">
        <f>VLOOKUP(A37624,Planilha2!$1:$1048576,6,0)</f>
        <v>#N/A</v>
      </c>
      <c r="E37624" t="e">
        <f>VLOOKUP(C37624,Planilha5!B:B,1,0)</f>
        <v>#N/A</v>
      </c>
    </row>
    <row r="37625" spans="1:5" hidden="1">
      <c r="A37625" s="11">
        <v>48320</v>
      </c>
      <c r="B37625" t="s">
        <v>39993</v>
      </c>
      <c r="C37625" t="s">
        <v>43687</v>
      </c>
      <c r="D37625" t="e">
        <f>VLOOKUP(A37625,Planilha2!$1:$1048576,6,0)</f>
        <v>#N/A</v>
      </c>
      <c r="E37625" t="e">
        <f>VLOOKUP(C37625,Planilha5!B:B,1,0)</f>
        <v>#N/A</v>
      </c>
    </row>
    <row r="37626" spans="1:5" hidden="1">
      <c r="A37626" s="11">
        <v>54436</v>
      </c>
      <c r="B37626" t="s">
        <v>24842</v>
      </c>
      <c r="C37626" t="s">
        <v>43688</v>
      </c>
      <c r="D37626" t="e">
        <f>VLOOKUP(A37626,Planilha2!$1:$1048576,6,0)</f>
        <v>#N/A</v>
      </c>
      <c r="E37626" t="e">
        <f>VLOOKUP(C37626,Planilha5!B:B,1,0)</f>
        <v>#N/A</v>
      </c>
    </row>
    <row r="37627" spans="1:5" hidden="1">
      <c r="A37627" s="11">
        <v>40360</v>
      </c>
      <c r="B37627" t="s">
        <v>34853</v>
      </c>
      <c r="C37627" t="s">
        <v>43689</v>
      </c>
      <c r="D37627" t="e">
        <f>VLOOKUP(A37627,Planilha2!$1:$1048576,6,0)</f>
        <v>#N/A</v>
      </c>
      <c r="E37627" t="e">
        <f>VLOOKUP(C37627,Planilha5!B:B,1,0)</f>
        <v>#N/A</v>
      </c>
    </row>
    <row r="37628" spans="1:5" hidden="1">
      <c r="A37628" s="11">
        <v>18890</v>
      </c>
      <c r="B37628" t="s">
        <v>893</v>
      </c>
      <c r="C37628" t="s">
        <v>1575</v>
      </c>
      <c r="D37628" t="e">
        <f>VLOOKUP(A37628,Planilha2!$1:$1048576,6,0)</f>
        <v>#N/A</v>
      </c>
      <c r="E37628" t="e">
        <f>VLOOKUP(C37628,Planilha5!B:B,1,0)</f>
        <v>#N/A</v>
      </c>
    </row>
    <row r="37629" spans="1:5" hidden="1">
      <c r="A37629" s="11">
        <v>93756</v>
      </c>
      <c r="B37629" t="s">
        <v>562</v>
      </c>
      <c r="C37629" t="s">
        <v>43690</v>
      </c>
      <c r="D37629" t="str">
        <f>VLOOKUP(A37629,Planilha2!$1:$1048576,6,0)</f>
        <v>18 - Inativos Magistrados</v>
      </c>
      <c r="E37629" t="e">
        <f>VLOOKUP(C37629,Planilha5!B:B,1,0)</f>
        <v>#N/A</v>
      </c>
    </row>
    <row r="37630" spans="1:5" hidden="1">
      <c r="A37630" s="11">
        <v>200725</v>
      </c>
      <c r="B37630" t="s">
        <v>12566</v>
      </c>
      <c r="C37630" t="s">
        <v>43691</v>
      </c>
      <c r="D37630" t="e">
        <f>VLOOKUP(A37630,Planilha2!$1:$1048576,6,0)</f>
        <v>#N/A</v>
      </c>
      <c r="E37630" t="e">
        <f>VLOOKUP(C37630,Planilha5!B:B,1,0)</f>
        <v>#N/A</v>
      </c>
    </row>
    <row r="37631" spans="1:5" hidden="1">
      <c r="A37631">
        <v>915</v>
      </c>
      <c r="B37631" t="s">
        <v>5241</v>
      </c>
      <c r="C37631" t="s">
        <v>43692</v>
      </c>
      <c r="D37631" t="e">
        <f>VLOOKUP(A37631,Planilha2!$1:$1048576,6,0)</f>
        <v>#N/A</v>
      </c>
      <c r="E37631" t="e">
        <f>VLOOKUP(C37631,Planilha5!B:B,1,0)</f>
        <v>#N/A</v>
      </c>
    </row>
    <row r="37632" spans="1:5" hidden="1">
      <c r="A37632" s="11">
        <v>54041</v>
      </c>
      <c r="B37632" t="s">
        <v>26146</v>
      </c>
      <c r="C37632" t="s">
        <v>43693</v>
      </c>
      <c r="D37632" t="e">
        <f>VLOOKUP(A37632,Planilha2!$1:$1048576,6,0)</f>
        <v>#N/A</v>
      </c>
      <c r="E37632" t="e">
        <f>VLOOKUP(C37632,Planilha5!B:B,1,0)</f>
        <v>#N/A</v>
      </c>
    </row>
    <row r="37633" spans="1:5" hidden="1">
      <c r="A37633" s="11">
        <v>200520</v>
      </c>
      <c r="B37633" t="s">
        <v>1713</v>
      </c>
      <c r="C37633" t="s">
        <v>22705</v>
      </c>
      <c r="D37633" t="e">
        <f>VLOOKUP(A37633,Planilha2!$1:$1048576,6,0)</f>
        <v>#N/A</v>
      </c>
      <c r="E37633" t="e">
        <f>VLOOKUP(C37633,Planilha5!B:B,1,0)</f>
        <v>#N/A</v>
      </c>
    </row>
    <row r="37634" spans="1:5" hidden="1">
      <c r="A37634" s="11">
        <v>200570</v>
      </c>
      <c r="B37634" t="s">
        <v>2851</v>
      </c>
      <c r="C37634" t="s">
        <v>26721</v>
      </c>
      <c r="D37634" t="e">
        <f>VLOOKUP(A37634,Planilha2!$1:$1048576,6,0)</f>
        <v>#N/A</v>
      </c>
      <c r="E37634" t="e">
        <f>VLOOKUP(C37634,Planilha5!B:B,1,0)</f>
        <v>#N/A</v>
      </c>
    </row>
    <row r="37635" spans="1:5" hidden="1">
      <c r="A37635" s="11">
        <v>1485</v>
      </c>
      <c r="B37635" t="s">
        <v>2214</v>
      </c>
      <c r="C37635" t="s">
        <v>2215</v>
      </c>
      <c r="D37635" t="e">
        <f>VLOOKUP(A37635,Planilha2!$1:$1048576,6,0)</f>
        <v>#N/A</v>
      </c>
      <c r="E37635" t="e">
        <f>VLOOKUP(C37635,Planilha5!B:B,1,0)</f>
        <v>#N/A</v>
      </c>
    </row>
    <row r="37636" spans="1:5" hidden="1">
      <c r="A37636" s="11">
        <v>51731</v>
      </c>
      <c r="B37636" t="s">
        <v>10992</v>
      </c>
      <c r="C37636" t="s">
        <v>43694</v>
      </c>
      <c r="D37636" t="e">
        <f>VLOOKUP(A37636,Planilha2!$1:$1048576,6,0)</f>
        <v>#N/A</v>
      </c>
      <c r="E37636" t="e">
        <f>VLOOKUP(C37636,Planilha5!B:B,1,0)</f>
        <v>#N/A</v>
      </c>
    </row>
    <row r="37637" spans="1:5" hidden="1">
      <c r="A37637" s="11">
        <v>4951</v>
      </c>
      <c r="B37637" t="s">
        <v>14209</v>
      </c>
      <c r="C37637" t="s">
        <v>13014</v>
      </c>
      <c r="D37637" t="e">
        <f>VLOOKUP(A37637,Planilha2!$1:$1048576,6,0)</f>
        <v>#N/A</v>
      </c>
      <c r="E37637" t="e">
        <f>VLOOKUP(C37637,Planilha5!B:B,1,0)</f>
        <v>#N/A</v>
      </c>
    </row>
    <row r="37638" spans="1:5" hidden="1">
      <c r="A37638" s="11">
        <v>2507</v>
      </c>
      <c r="B37638" t="s">
        <v>2777</v>
      </c>
      <c r="C37638" t="s">
        <v>43695</v>
      </c>
      <c r="D37638" t="e">
        <f>VLOOKUP(A37638,Planilha2!$1:$1048576,6,0)</f>
        <v>#N/A</v>
      </c>
      <c r="E37638" t="e">
        <f>VLOOKUP(C37638,Planilha5!B:B,1,0)</f>
        <v>#N/A</v>
      </c>
    </row>
    <row r="37639" spans="1:5" hidden="1">
      <c r="A37639" s="11">
        <v>903698</v>
      </c>
      <c r="B37639" t="s">
        <v>22579</v>
      </c>
      <c r="C37639" t="s">
        <v>43696</v>
      </c>
      <c r="D37639" t="e">
        <f>VLOOKUP(A37639,Planilha2!$1:$1048576,6,0)</f>
        <v>#N/A</v>
      </c>
      <c r="E37639" t="e">
        <f>VLOOKUP(C37639,Planilha5!B:B,1,0)</f>
        <v>#N/A</v>
      </c>
    </row>
    <row r="37640" spans="1:5" hidden="1">
      <c r="A37640" s="11">
        <v>904186</v>
      </c>
      <c r="B37640" t="s">
        <v>30857</v>
      </c>
      <c r="C37640" t="s">
        <v>43697</v>
      </c>
      <c r="D37640" t="e">
        <f>VLOOKUP(A37640,Planilha2!$1:$1048576,6,0)</f>
        <v>#N/A</v>
      </c>
      <c r="E37640" t="e">
        <f>VLOOKUP(C37640,Planilha5!B:B,1,0)</f>
        <v>#N/A</v>
      </c>
    </row>
    <row r="37641" spans="1:5" hidden="1">
      <c r="A37641" s="11">
        <v>43083</v>
      </c>
      <c r="B37641" t="s">
        <v>9023</v>
      </c>
      <c r="C37641" t="s">
        <v>43698</v>
      </c>
      <c r="D37641" t="e">
        <f>VLOOKUP(A37641,Planilha2!$1:$1048576,6,0)</f>
        <v>#N/A</v>
      </c>
      <c r="E37641" t="e">
        <f>VLOOKUP(C37641,Planilha5!B:B,1,0)</f>
        <v>#N/A</v>
      </c>
    </row>
    <row r="37642" spans="1:5" hidden="1">
      <c r="A37642" s="11">
        <v>200401</v>
      </c>
      <c r="B37642" t="s">
        <v>3999</v>
      </c>
      <c r="C37642" t="s">
        <v>43699</v>
      </c>
      <c r="D37642" t="e">
        <f>VLOOKUP(A37642,Planilha2!$1:$1048576,6,0)</f>
        <v>#N/A</v>
      </c>
      <c r="E37642" t="e">
        <f>VLOOKUP(C37642,Planilha5!B:B,1,0)</f>
        <v>#N/A</v>
      </c>
    </row>
    <row r="37643" spans="1:5" hidden="1">
      <c r="A37643" s="11">
        <v>6816</v>
      </c>
      <c r="B37643" t="s">
        <v>42424</v>
      </c>
      <c r="C37643" t="s">
        <v>43700</v>
      </c>
      <c r="D37643" t="e">
        <f>VLOOKUP(A37643,Planilha2!$1:$1048576,6,0)</f>
        <v>#N/A</v>
      </c>
      <c r="E37643" t="e">
        <f>VLOOKUP(C37643,Planilha5!B:B,1,0)</f>
        <v>#N/A</v>
      </c>
    </row>
    <row r="37644" spans="1:5" hidden="1">
      <c r="A37644" s="11">
        <v>54677</v>
      </c>
      <c r="B37644" t="s">
        <v>26384</v>
      </c>
      <c r="C37644" t="s">
        <v>43701</v>
      </c>
      <c r="D37644" t="e">
        <f>VLOOKUP(A37644,Planilha2!$1:$1048576,6,0)</f>
        <v>#N/A</v>
      </c>
      <c r="E37644" t="e">
        <f>VLOOKUP(C37644,Planilha5!B:B,1,0)</f>
        <v>#N/A</v>
      </c>
    </row>
    <row r="37645" spans="1:5" hidden="1">
      <c r="A37645" s="11">
        <v>93507</v>
      </c>
      <c r="B37645" t="s">
        <v>15086</v>
      </c>
      <c r="C37645" t="s">
        <v>43702</v>
      </c>
      <c r="D37645" t="e">
        <f>VLOOKUP(A37645,Planilha2!$1:$1048576,6,0)</f>
        <v>#N/A</v>
      </c>
      <c r="E37645" t="e">
        <f>VLOOKUP(C37645,Planilha5!B:B,1,0)</f>
        <v>#N/A</v>
      </c>
    </row>
    <row r="37646" spans="1:5" hidden="1">
      <c r="A37646" s="11">
        <v>46346</v>
      </c>
      <c r="B37646" t="s">
        <v>9640</v>
      </c>
      <c r="C37646" t="s">
        <v>43703</v>
      </c>
      <c r="D37646" t="e">
        <f>VLOOKUP(A37646,Planilha2!$1:$1048576,6,0)</f>
        <v>#N/A</v>
      </c>
      <c r="E37646" t="e">
        <f>VLOOKUP(C37646,Planilha5!B:B,1,0)</f>
        <v>#N/A</v>
      </c>
    </row>
    <row r="37647" spans="1:5" hidden="1">
      <c r="A37647" s="11">
        <v>1123</v>
      </c>
      <c r="B37647" t="s">
        <v>4946</v>
      </c>
      <c r="C37647" t="s">
        <v>16441</v>
      </c>
      <c r="D37647" t="e">
        <f>VLOOKUP(A37647,Planilha2!$1:$1048576,6,0)</f>
        <v>#N/A</v>
      </c>
      <c r="E37647" t="e">
        <f>VLOOKUP(C37647,Planilha5!B:B,1,0)</f>
        <v>#N/A</v>
      </c>
    </row>
    <row r="37648" spans="1:5" hidden="1">
      <c r="A37648" s="11">
        <v>904594</v>
      </c>
      <c r="B37648" t="s">
        <v>38666</v>
      </c>
      <c r="C37648" t="s">
        <v>43704</v>
      </c>
      <c r="D37648" t="e">
        <f>VLOOKUP(A37648,Planilha2!$1:$1048576,6,0)</f>
        <v>#N/A</v>
      </c>
      <c r="E37648" t="e">
        <f>VLOOKUP(C37648,Planilha5!B:B,1,0)</f>
        <v>#N/A</v>
      </c>
    </row>
    <row r="37649" spans="1:5" hidden="1">
      <c r="A37649" s="11">
        <v>45841</v>
      </c>
      <c r="B37649" t="s">
        <v>36184</v>
      </c>
      <c r="C37649" t="s">
        <v>43705</v>
      </c>
      <c r="D37649" t="e">
        <f>VLOOKUP(A37649,Planilha2!$1:$1048576,6,0)</f>
        <v>#N/A</v>
      </c>
      <c r="E37649" t="e">
        <f>VLOOKUP(C37649,Planilha5!B:B,1,0)</f>
        <v>#N/A</v>
      </c>
    </row>
    <row r="37650" spans="1:5" hidden="1">
      <c r="A37650">
        <v>785</v>
      </c>
      <c r="B37650" t="s">
        <v>4768</v>
      </c>
      <c r="C37650" t="s">
        <v>15220</v>
      </c>
      <c r="D37650" t="e">
        <f>VLOOKUP(A37650,Planilha2!$1:$1048576,6,0)</f>
        <v>#N/A</v>
      </c>
      <c r="E37650" t="e">
        <f>VLOOKUP(C37650,Planilha5!B:B,1,0)</f>
        <v>#N/A</v>
      </c>
    </row>
    <row r="37651" spans="1:5" hidden="1">
      <c r="A37651" s="11">
        <v>9437</v>
      </c>
      <c r="B37651" t="s">
        <v>18041</v>
      </c>
      <c r="C37651" t="s">
        <v>43706</v>
      </c>
      <c r="D37651" t="e">
        <f>VLOOKUP(A37651,Planilha2!$1:$1048576,6,0)</f>
        <v>#N/A</v>
      </c>
      <c r="E37651" t="e">
        <f>VLOOKUP(C37651,Planilha5!B:B,1,0)</f>
        <v>#N/A</v>
      </c>
    </row>
    <row r="37652" spans="1:5" hidden="1">
      <c r="A37652" s="11">
        <v>5230</v>
      </c>
      <c r="B37652" t="s">
        <v>1523</v>
      </c>
      <c r="C37652" t="s">
        <v>1524</v>
      </c>
      <c r="D37652" t="e">
        <f>VLOOKUP(A37652,Planilha2!$1:$1048576,6,0)</f>
        <v>#N/A</v>
      </c>
      <c r="E37652" t="e">
        <f>VLOOKUP(C37652,Planilha5!B:B,1,0)</f>
        <v>#N/A</v>
      </c>
    </row>
    <row r="37653" spans="1:5" hidden="1">
      <c r="A37653" s="11">
        <v>201640</v>
      </c>
      <c r="B37653" t="s">
        <v>28969</v>
      </c>
      <c r="C37653" t="s">
        <v>43707</v>
      </c>
      <c r="D37653" t="e">
        <f>VLOOKUP(A37653,Planilha2!$1:$1048576,6,0)</f>
        <v>#N/A</v>
      </c>
      <c r="E37653" t="e">
        <f>VLOOKUP(C37653,Planilha5!B:B,1,0)</f>
        <v>#N/A</v>
      </c>
    </row>
    <row r="37654" spans="1:5" hidden="1">
      <c r="A37654" s="11">
        <v>41675</v>
      </c>
      <c r="B37654" t="s">
        <v>29369</v>
      </c>
      <c r="C37654" t="s">
        <v>43708</v>
      </c>
      <c r="D37654" t="e">
        <f>VLOOKUP(A37654,Planilha2!$1:$1048576,6,0)</f>
        <v>#N/A</v>
      </c>
      <c r="E37654" t="e">
        <f>VLOOKUP(C37654,Planilha5!B:B,1,0)</f>
        <v>#N/A</v>
      </c>
    </row>
    <row r="37655" spans="1:5" hidden="1">
      <c r="A37655" s="11">
        <v>12112</v>
      </c>
      <c r="B37655" t="s">
        <v>42052</v>
      </c>
      <c r="C37655" t="s">
        <v>43709</v>
      </c>
      <c r="D37655" t="e">
        <f>VLOOKUP(A37655,Planilha2!$1:$1048576,6,0)</f>
        <v>#N/A</v>
      </c>
      <c r="E37655" t="e">
        <f>VLOOKUP(C37655,Planilha5!B:B,1,0)</f>
        <v>#N/A</v>
      </c>
    </row>
    <row r="37656" spans="1:5" hidden="1">
      <c r="A37656" s="11">
        <v>47262</v>
      </c>
      <c r="B37656" t="s">
        <v>33386</v>
      </c>
      <c r="C37656" t="s">
        <v>43710</v>
      </c>
      <c r="D37656" t="e">
        <f>VLOOKUP(A37656,Planilha2!$1:$1048576,6,0)</f>
        <v>#N/A</v>
      </c>
      <c r="E37656" t="e">
        <f>VLOOKUP(C37656,Planilha5!B:B,1,0)</f>
        <v>#N/A</v>
      </c>
    </row>
    <row r="37657" spans="1:5" hidden="1">
      <c r="A37657">
        <v>632</v>
      </c>
      <c r="B37657" t="s">
        <v>33536</v>
      </c>
      <c r="C37657" t="s">
        <v>43711</v>
      </c>
      <c r="D37657" t="e">
        <f>VLOOKUP(A37657,Planilha2!$1:$1048576,6,0)</f>
        <v>#N/A</v>
      </c>
      <c r="E37657" t="e">
        <f>VLOOKUP(C37657,Planilha5!B:B,1,0)</f>
        <v>#N/A</v>
      </c>
    </row>
    <row r="37658" spans="1:5" hidden="1">
      <c r="A37658" s="11">
        <v>46884</v>
      </c>
      <c r="B37658" t="s">
        <v>19443</v>
      </c>
      <c r="C37658" t="s">
        <v>43712</v>
      </c>
      <c r="D37658" t="e">
        <f>VLOOKUP(A37658,Planilha2!$1:$1048576,6,0)</f>
        <v>#N/A</v>
      </c>
      <c r="E37658" t="e">
        <f>VLOOKUP(C37658,Planilha5!B:B,1,0)</f>
        <v>#N/A</v>
      </c>
    </row>
    <row r="37659" spans="1:5" hidden="1">
      <c r="A37659">
        <v>141</v>
      </c>
      <c r="B37659" t="s">
        <v>6974</v>
      </c>
      <c r="C37659" t="s">
        <v>43713</v>
      </c>
      <c r="D37659" t="e">
        <f>VLOOKUP(A37659,Planilha2!$1:$1048576,6,0)</f>
        <v>#N/A</v>
      </c>
      <c r="E37659" t="e">
        <f>VLOOKUP(C37659,Planilha5!B:B,1,0)</f>
        <v>#N/A</v>
      </c>
    </row>
    <row r="37660" spans="1:5" hidden="1">
      <c r="A37660" s="11">
        <v>200796</v>
      </c>
      <c r="B37660" t="s">
        <v>361</v>
      </c>
      <c r="C37660" t="s">
        <v>43714</v>
      </c>
      <c r="D37660" t="str">
        <f>VLOOKUP(A37660,Planilha2!$1:$1048576,6,0)</f>
        <v>2 - Magistrados</v>
      </c>
      <c r="E37660" t="e">
        <f>VLOOKUP(C37660,Planilha5!B:B,1,0)</f>
        <v>#N/A</v>
      </c>
    </row>
    <row r="37661" spans="1:5" hidden="1">
      <c r="A37661" s="11">
        <v>4215</v>
      </c>
      <c r="B37661" t="s">
        <v>42334</v>
      </c>
      <c r="C37661" t="s">
        <v>43715</v>
      </c>
      <c r="D37661" t="e">
        <f>VLOOKUP(A37661,Planilha2!$1:$1048576,6,0)</f>
        <v>#N/A</v>
      </c>
      <c r="E37661" t="e">
        <f>VLOOKUP(C37661,Planilha5!B:B,1,0)</f>
        <v>#N/A</v>
      </c>
    </row>
    <row r="37662" spans="1:5" hidden="1">
      <c r="A37662" s="11">
        <v>52860</v>
      </c>
      <c r="B37662" t="s">
        <v>27571</v>
      </c>
      <c r="C37662" t="s">
        <v>43716</v>
      </c>
      <c r="D37662" t="e">
        <f>VLOOKUP(A37662,Planilha2!$1:$1048576,6,0)</f>
        <v>#N/A</v>
      </c>
      <c r="E37662" t="e">
        <f>VLOOKUP(C37662,Planilha5!B:B,1,0)</f>
        <v>#N/A</v>
      </c>
    </row>
    <row r="37663" spans="1:5" hidden="1">
      <c r="A37663" s="11">
        <v>9146</v>
      </c>
      <c r="B37663" t="s">
        <v>6741</v>
      </c>
      <c r="C37663" t="s">
        <v>43717</v>
      </c>
      <c r="D37663" t="e">
        <f>VLOOKUP(A37663,Planilha2!$1:$1048576,6,0)</f>
        <v>#N/A</v>
      </c>
      <c r="E37663" t="e">
        <f>VLOOKUP(C37663,Planilha5!B:B,1,0)</f>
        <v>#N/A</v>
      </c>
    </row>
    <row r="37664" spans="1:5" hidden="1">
      <c r="A37664" s="11">
        <v>3205</v>
      </c>
      <c r="B37664" t="s">
        <v>4213</v>
      </c>
      <c r="C37664" t="s">
        <v>4214</v>
      </c>
      <c r="D37664" t="e">
        <f>VLOOKUP(A37664,Planilha2!$1:$1048576,6,0)</f>
        <v>#N/A</v>
      </c>
      <c r="E37664" t="e">
        <f>VLOOKUP(C37664,Planilha5!B:B,1,0)</f>
        <v>#N/A</v>
      </c>
    </row>
    <row r="37665" spans="1:5" hidden="1">
      <c r="A37665" s="11">
        <v>1884</v>
      </c>
      <c r="B37665" t="s">
        <v>5281</v>
      </c>
      <c r="C37665" t="s">
        <v>43718</v>
      </c>
      <c r="D37665" t="e">
        <f>VLOOKUP(A37665,Planilha2!$1:$1048576,6,0)</f>
        <v>#N/A</v>
      </c>
      <c r="E37665" t="e">
        <f>VLOOKUP(C37665,Planilha5!B:B,1,0)</f>
        <v>#N/A</v>
      </c>
    </row>
    <row r="37666" spans="1:5" hidden="1">
      <c r="A37666" s="11">
        <v>904942</v>
      </c>
      <c r="B37666" t="s">
        <v>17379</v>
      </c>
      <c r="C37666" t="s">
        <v>43719</v>
      </c>
      <c r="D37666" t="e">
        <f>VLOOKUP(A37666,Planilha2!$1:$1048576,6,0)</f>
        <v>#N/A</v>
      </c>
      <c r="E37666" t="e">
        <f>VLOOKUP(C37666,Planilha5!B:B,1,0)</f>
        <v>#N/A</v>
      </c>
    </row>
    <row r="37667" spans="1:5" hidden="1">
      <c r="A37667" s="11">
        <v>52528</v>
      </c>
      <c r="B37667" t="s">
        <v>43347</v>
      </c>
      <c r="C37667" t="s">
        <v>43720</v>
      </c>
      <c r="D37667" t="e">
        <f>VLOOKUP(A37667,Planilha2!$1:$1048576,6,0)</f>
        <v>#N/A</v>
      </c>
      <c r="E37667" t="e">
        <f>VLOOKUP(C37667,Planilha5!B:B,1,0)</f>
        <v>#N/A</v>
      </c>
    </row>
    <row r="37668" spans="1:5" hidden="1">
      <c r="A37668" s="11">
        <v>4984</v>
      </c>
      <c r="B37668" t="s">
        <v>2932</v>
      </c>
      <c r="C37668" t="s">
        <v>43721</v>
      </c>
      <c r="D37668" t="e">
        <f>VLOOKUP(A37668,Planilha2!$1:$1048576,6,0)</f>
        <v>#N/A</v>
      </c>
      <c r="E37668" t="e">
        <f>VLOOKUP(C37668,Planilha5!B:B,1,0)</f>
        <v>#N/A</v>
      </c>
    </row>
    <row r="37669" spans="1:5" hidden="1">
      <c r="A37669" s="11">
        <v>903454</v>
      </c>
      <c r="B37669" t="s">
        <v>21280</v>
      </c>
      <c r="C37669" t="s">
        <v>43722</v>
      </c>
      <c r="D37669" t="e">
        <f>VLOOKUP(A37669,Planilha2!$1:$1048576,6,0)</f>
        <v>#N/A</v>
      </c>
      <c r="E37669" t="e">
        <f>VLOOKUP(C37669,Planilha5!B:B,1,0)</f>
        <v>#N/A</v>
      </c>
    </row>
    <row r="37670" spans="1:5" hidden="1">
      <c r="A37670" s="11">
        <v>54432</v>
      </c>
      <c r="B37670" t="s">
        <v>37534</v>
      </c>
      <c r="C37670" t="s">
        <v>43723</v>
      </c>
      <c r="D37670" t="e">
        <f>VLOOKUP(A37670,Planilha2!$1:$1048576,6,0)</f>
        <v>#N/A</v>
      </c>
      <c r="E37670" t="e">
        <f>VLOOKUP(C37670,Planilha5!B:B,1,0)</f>
        <v>#N/A</v>
      </c>
    </row>
    <row r="37671" spans="1:5" hidden="1">
      <c r="A37671" s="11">
        <v>1068</v>
      </c>
      <c r="B37671" t="s">
        <v>2064</v>
      </c>
      <c r="C37671" t="s">
        <v>43724</v>
      </c>
      <c r="D37671" t="e">
        <f>VLOOKUP(A37671,Planilha2!$1:$1048576,6,0)</f>
        <v>#N/A</v>
      </c>
      <c r="E37671" t="e">
        <f>VLOOKUP(C37671,Planilha5!B:B,1,0)</f>
        <v>#N/A</v>
      </c>
    </row>
    <row r="37672" spans="1:5" hidden="1">
      <c r="A37672" s="11">
        <v>1775</v>
      </c>
      <c r="B37672" t="s">
        <v>17573</v>
      </c>
      <c r="C37672" t="s">
        <v>43725</v>
      </c>
      <c r="D37672" t="e">
        <f>VLOOKUP(A37672,Planilha2!$1:$1048576,6,0)</f>
        <v>#N/A</v>
      </c>
      <c r="E37672" t="e">
        <f>VLOOKUP(C37672,Planilha5!B:B,1,0)</f>
        <v>#N/A</v>
      </c>
    </row>
    <row r="37673" spans="1:5" hidden="1">
      <c r="A37673" s="11">
        <v>40265</v>
      </c>
      <c r="B37673" t="s">
        <v>37201</v>
      </c>
      <c r="C37673" t="s">
        <v>43726</v>
      </c>
      <c r="D37673" t="e">
        <f>VLOOKUP(A37673,Planilha2!$1:$1048576,6,0)</f>
        <v>#N/A</v>
      </c>
      <c r="E37673" t="e">
        <f>VLOOKUP(C37673,Planilha5!B:B,1,0)</f>
        <v>#N/A</v>
      </c>
    </row>
    <row r="37674" spans="1:5" hidden="1">
      <c r="A37674" s="11">
        <v>5278</v>
      </c>
      <c r="B37674" t="s">
        <v>4858</v>
      </c>
      <c r="C37674" t="s">
        <v>2950</v>
      </c>
      <c r="D37674" t="e">
        <f>VLOOKUP(A37674,Planilha2!$1:$1048576,6,0)</f>
        <v>#N/A</v>
      </c>
      <c r="E37674" t="e">
        <f>VLOOKUP(C37674,Planilha5!B:B,1,0)</f>
        <v>#N/A</v>
      </c>
    </row>
    <row r="37675" spans="1:5" hidden="1">
      <c r="A37675" s="11">
        <v>42703</v>
      </c>
      <c r="B37675" t="s">
        <v>40562</v>
      </c>
      <c r="C37675" t="s">
        <v>43727</v>
      </c>
      <c r="D37675" t="e">
        <f>VLOOKUP(A37675,Planilha2!$1:$1048576,6,0)</f>
        <v>#N/A</v>
      </c>
      <c r="E37675" t="e">
        <f>VLOOKUP(C37675,Planilha5!B:B,1,0)</f>
        <v>#N/A</v>
      </c>
    </row>
    <row r="37676" spans="1:5" hidden="1">
      <c r="A37676" s="11">
        <v>201055</v>
      </c>
      <c r="B37676" t="s">
        <v>1293</v>
      </c>
      <c r="C37676" t="s">
        <v>1295</v>
      </c>
      <c r="D37676" t="e">
        <f>VLOOKUP(A37676,Planilha2!$1:$1048576,6,0)</f>
        <v>#N/A</v>
      </c>
      <c r="E37676" t="e">
        <f>VLOOKUP(C37676,Planilha5!B:B,1,0)</f>
        <v>#N/A</v>
      </c>
    </row>
    <row r="37677" spans="1:5" hidden="1">
      <c r="A37677" s="11">
        <v>93286</v>
      </c>
      <c r="B37677" t="s">
        <v>36447</v>
      </c>
      <c r="C37677" t="s">
        <v>43728</v>
      </c>
      <c r="D37677" t="e">
        <f>VLOOKUP(A37677,Planilha2!$1:$1048576,6,0)</f>
        <v>#N/A</v>
      </c>
      <c r="E37677" t="e">
        <f>VLOOKUP(C37677,Planilha5!B:B,1,0)</f>
        <v>#N/A</v>
      </c>
    </row>
    <row r="37678" spans="1:5" hidden="1">
      <c r="A37678" s="11">
        <v>8003</v>
      </c>
      <c r="B37678" t="s">
        <v>843</v>
      </c>
      <c r="C37678" t="s">
        <v>1815</v>
      </c>
      <c r="D37678" t="e">
        <f>VLOOKUP(A37678,Planilha2!$1:$1048576,6,0)</f>
        <v>#N/A</v>
      </c>
      <c r="E37678" t="str">
        <f>VLOOKUP(C37678,Planilha5!B:B,1,0)</f>
        <v>PAULO HENRIQUE FREITAS DE CASTRO</v>
      </c>
    </row>
    <row r="37679" spans="1:5" hidden="1">
      <c r="A37679" s="11">
        <v>53181</v>
      </c>
      <c r="B37679" t="s">
        <v>40975</v>
      </c>
      <c r="C37679" t="s">
        <v>43729</v>
      </c>
      <c r="D37679" t="e">
        <f>VLOOKUP(A37679,Planilha2!$1:$1048576,6,0)</f>
        <v>#N/A</v>
      </c>
      <c r="E37679" t="e">
        <f>VLOOKUP(C37679,Planilha5!B:B,1,0)</f>
        <v>#N/A</v>
      </c>
    </row>
    <row r="37680" spans="1:5" hidden="1">
      <c r="A37680" s="11">
        <v>6062</v>
      </c>
      <c r="B37680" t="s">
        <v>13414</v>
      </c>
      <c r="C37680" t="s">
        <v>43730</v>
      </c>
      <c r="D37680" t="e">
        <f>VLOOKUP(A37680,Planilha2!$1:$1048576,6,0)</f>
        <v>#N/A</v>
      </c>
      <c r="E37680" t="e">
        <f>VLOOKUP(C37680,Planilha5!B:B,1,0)</f>
        <v>#N/A</v>
      </c>
    </row>
    <row r="37681" spans="1:5" hidden="1">
      <c r="A37681" s="11">
        <v>44070</v>
      </c>
      <c r="B37681" t="s">
        <v>43731</v>
      </c>
      <c r="C37681" t="s">
        <v>43732</v>
      </c>
      <c r="D37681" t="e">
        <f>VLOOKUP(A37681,Planilha2!$1:$1048576,6,0)</f>
        <v>#N/A</v>
      </c>
      <c r="E37681" t="e">
        <f>VLOOKUP(C37681,Planilha5!B:B,1,0)</f>
        <v>#N/A</v>
      </c>
    </row>
    <row r="37682" spans="1:5" hidden="1">
      <c r="A37682" s="11">
        <v>49468</v>
      </c>
      <c r="B37682" t="s">
        <v>36990</v>
      </c>
      <c r="C37682" t="s">
        <v>43733</v>
      </c>
      <c r="D37682" t="e">
        <f>VLOOKUP(A37682,Planilha2!$1:$1048576,6,0)</f>
        <v>#N/A</v>
      </c>
      <c r="E37682" t="e">
        <f>VLOOKUP(C37682,Planilha5!B:B,1,0)</f>
        <v>#N/A</v>
      </c>
    </row>
    <row r="37683" spans="1:5" hidden="1">
      <c r="A37683" s="11">
        <v>1096</v>
      </c>
      <c r="B37683" t="s">
        <v>3300</v>
      </c>
      <c r="C37683" t="s">
        <v>41204</v>
      </c>
      <c r="D37683" t="e">
        <f>VLOOKUP(A37683,Planilha2!$1:$1048576,6,0)</f>
        <v>#N/A</v>
      </c>
      <c r="E37683" t="e">
        <f>VLOOKUP(C37683,Planilha5!B:B,1,0)</f>
        <v>#N/A</v>
      </c>
    </row>
    <row r="37684" spans="1:5" hidden="1">
      <c r="A37684" s="11">
        <v>54915</v>
      </c>
      <c r="B37684" t="s">
        <v>29459</v>
      </c>
      <c r="C37684" t="s">
        <v>43734</v>
      </c>
      <c r="D37684" t="e">
        <f>VLOOKUP(A37684,Planilha2!$1:$1048576,6,0)</f>
        <v>#N/A</v>
      </c>
      <c r="E37684" t="e">
        <f>VLOOKUP(C37684,Planilha5!B:B,1,0)</f>
        <v>#N/A</v>
      </c>
    </row>
    <row r="37685" spans="1:5" hidden="1">
      <c r="A37685" s="11">
        <v>23576</v>
      </c>
      <c r="B37685" t="s">
        <v>22541</v>
      </c>
      <c r="C37685" t="s">
        <v>43735</v>
      </c>
      <c r="D37685" t="e">
        <f>VLOOKUP(A37685,Planilha2!$1:$1048576,6,0)</f>
        <v>#N/A</v>
      </c>
      <c r="E37685" t="e">
        <f>VLOOKUP(C37685,Planilha5!B:B,1,0)</f>
        <v>#N/A</v>
      </c>
    </row>
    <row r="37686" spans="1:5" hidden="1">
      <c r="A37686" s="11">
        <v>7757</v>
      </c>
      <c r="B37686" t="s">
        <v>5816</v>
      </c>
      <c r="C37686" t="s">
        <v>40009</v>
      </c>
      <c r="D37686" t="e">
        <f>VLOOKUP(A37686,Planilha2!$1:$1048576,6,0)</f>
        <v>#N/A</v>
      </c>
      <c r="E37686" t="e">
        <f>VLOOKUP(C37686,Planilha5!B:B,1,0)</f>
        <v>#N/A</v>
      </c>
    </row>
    <row r="37687" spans="1:5" hidden="1">
      <c r="A37687">
        <v>86</v>
      </c>
      <c r="B37687" t="s">
        <v>2597</v>
      </c>
      <c r="C37687" t="s">
        <v>43736</v>
      </c>
      <c r="D37687" t="e">
        <f>VLOOKUP(A37687,Planilha2!$1:$1048576,6,0)</f>
        <v>#N/A</v>
      </c>
      <c r="E37687" t="e">
        <f>VLOOKUP(C37687,Planilha5!B:B,1,0)</f>
        <v>#N/A</v>
      </c>
    </row>
    <row r="37688" spans="1:5" hidden="1">
      <c r="A37688" s="11">
        <v>9843</v>
      </c>
      <c r="B37688" t="s">
        <v>5861</v>
      </c>
      <c r="C37688" t="s">
        <v>43737</v>
      </c>
      <c r="D37688" t="e">
        <f>VLOOKUP(A37688,Planilha2!$1:$1048576,6,0)</f>
        <v>#N/A</v>
      </c>
      <c r="E37688" t="e">
        <f>VLOOKUP(C37688,Planilha5!B:B,1,0)</f>
        <v>#N/A</v>
      </c>
    </row>
    <row r="37689" spans="1:5" hidden="1">
      <c r="A37689" s="11">
        <v>200910</v>
      </c>
      <c r="B37689" t="s">
        <v>227</v>
      </c>
      <c r="C37689" t="s">
        <v>1292</v>
      </c>
      <c r="D37689" t="str">
        <f>VLOOKUP(A37689,Planilha2!$1:$1048576,6,0)</f>
        <v>2 - Magistrados</v>
      </c>
      <c r="E37689" t="e">
        <f>VLOOKUP(C37689,Planilha5!B:B,1,0)</f>
        <v>#N/A</v>
      </c>
    </row>
    <row r="37690" spans="1:5" hidden="1">
      <c r="A37690" s="11">
        <v>12076</v>
      </c>
      <c r="B37690" t="s">
        <v>663</v>
      </c>
      <c r="C37690" t="s">
        <v>4681</v>
      </c>
      <c r="D37690" t="e">
        <f>VLOOKUP(A37690,Planilha2!$1:$1048576,6,0)</f>
        <v>#N/A</v>
      </c>
      <c r="E37690" t="e">
        <f>VLOOKUP(C37690,Planilha5!B:B,1,0)</f>
        <v>#N/A</v>
      </c>
    </row>
    <row r="37691" spans="1:5" hidden="1">
      <c r="A37691" s="11">
        <v>40818</v>
      </c>
      <c r="B37691" t="s">
        <v>9300</v>
      </c>
      <c r="C37691" t="s">
        <v>43738</v>
      </c>
      <c r="D37691" t="e">
        <f>VLOOKUP(A37691,Planilha2!$1:$1048576,6,0)</f>
        <v>#N/A</v>
      </c>
      <c r="E37691" t="e">
        <f>VLOOKUP(C37691,Planilha5!B:B,1,0)</f>
        <v>#N/A</v>
      </c>
    </row>
    <row r="37692" spans="1:5" hidden="1">
      <c r="A37692" s="11">
        <v>200800</v>
      </c>
      <c r="B37692" t="s">
        <v>67</v>
      </c>
      <c r="C37692" t="s">
        <v>5602</v>
      </c>
      <c r="D37692" t="str">
        <f>VLOOKUP(A37692,Planilha2!$1:$1048576,6,0)</f>
        <v>2 - Magistrados</v>
      </c>
      <c r="E37692" t="e">
        <f>VLOOKUP(C37692,Planilha5!B:B,1,0)</f>
        <v>#N/A</v>
      </c>
    </row>
    <row r="37693" spans="1:5" hidden="1">
      <c r="A37693" s="11">
        <v>97658</v>
      </c>
      <c r="B37693" t="s">
        <v>3995</v>
      </c>
      <c r="C37693" t="s">
        <v>43739</v>
      </c>
      <c r="D37693" t="e">
        <f>VLOOKUP(A37693,Planilha2!$1:$1048576,6,0)</f>
        <v>#N/A</v>
      </c>
      <c r="E37693" t="e">
        <f>VLOOKUP(C37693,Planilha5!B:B,1,0)</f>
        <v>#N/A</v>
      </c>
    </row>
    <row r="37694" spans="1:5" hidden="1">
      <c r="A37694" s="11">
        <v>91055</v>
      </c>
      <c r="B37694" t="s">
        <v>5452</v>
      </c>
      <c r="C37694" t="s">
        <v>5454</v>
      </c>
      <c r="D37694" t="e">
        <f>VLOOKUP(A37694,Planilha2!$1:$1048576,6,0)</f>
        <v>#N/A</v>
      </c>
      <c r="E37694" t="e">
        <f>VLOOKUP(C37694,Planilha5!B:B,1,0)</f>
        <v>#N/A</v>
      </c>
    </row>
    <row r="37695" spans="1:5" hidden="1">
      <c r="A37695" s="11">
        <v>23311</v>
      </c>
      <c r="B37695" t="s">
        <v>28711</v>
      </c>
      <c r="C37695" t="s">
        <v>43740</v>
      </c>
      <c r="D37695" t="e">
        <f>VLOOKUP(A37695,Planilha2!$1:$1048576,6,0)</f>
        <v>#N/A</v>
      </c>
      <c r="E37695" t="e">
        <f>VLOOKUP(C37695,Planilha5!B:B,1,0)</f>
        <v>#N/A</v>
      </c>
    </row>
    <row r="37696" spans="1:5" hidden="1">
      <c r="A37696" s="11">
        <v>905175</v>
      </c>
      <c r="B37696" t="s">
        <v>26072</v>
      </c>
      <c r="C37696" t="s">
        <v>43741</v>
      </c>
      <c r="D37696" t="e">
        <f>VLOOKUP(A37696,Planilha2!$1:$1048576,6,0)</f>
        <v>#N/A</v>
      </c>
      <c r="E37696" t="e">
        <f>VLOOKUP(C37696,Planilha5!B:B,1,0)</f>
        <v>#N/A</v>
      </c>
    </row>
    <row r="37697" spans="1:5" hidden="1">
      <c r="A37697" s="11">
        <v>904036</v>
      </c>
      <c r="B37697" t="s">
        <v>37197</v>
      </c>
      <c r="C37697" t="s">
        <v>12603</v>
      </c>
      <c r="D37697" t="e">
        <f>VLOOKUP(A37697,Planilha2!$1:$1048576,6,0)</f>
        <v>#N/A</v>
      </c>
      <c r="E37697" t="e">
        <f>VLOOKUP(C37697,Planilha5!B:B,1,0)</f>
        <v>#N/A</v>
      </c>
    </row>
    <row r="37698" spans="1:5" hidden="1">
      <c r="A37698" s="11">
        <v>200129</v>
      </c>
      <c r="B37698" t="s">
        <v>894</v>
      </c>
      <c r="C37698" t="s">
        <v>43742</v>
      </c>
      <c r="D37698" t="e">
        <f>VLOOKUP(A37698,Planilha2!$1:$1048576,6,0)</f>
        <v>#N/A</v>
      </c>
      <c r="E37698" t="e">
        <f>VLOOKUP(C37698,Planilha5!B:B,1,0)</f>
        <v>#N/A</v>
      </c>
    </row>
    <row r="37699" spans="1:5" hidden="1">
      <c r="A37699" s="11">
        <v>6480</v>
      </c>
      <c r="B37699" t="s">
        <v>4782</v>
      </c>
      <c r="C37699" t="s">
        <v>43743</v>
      </c>
      <c r="D37699" t="e">
        <f>VLOOKUP(A37699,Planilha2!$1:$1048576,6,0)</f>
        <v>#N/A</v>
      </c>
      <c r="E37699" t="e">
        <f>VLOOKUP(C37699,Planilha5!B:B,1,0)</f>
        <v>#N/A</v>
      </c>
    </row>
    <row r="37700" spans="1:5" hidden="1">
      <c r="A37700" s="11">
        <v>93790</v>
      </c>
      <c r="B37700" t="s">
        <v>28163</v>
      </c>
      <c r="C37700" t="s">
        <v>43744</v>
      </c>
      <c r="D37700" t="e">
        <f>VLOOKUP(A37700,Planilha2!$1:$1048576,6,0)</f>
        <v>#N/A</v>
      </c>
      <c r="E37700" t="e">
        <f>VLOOKUP(C37700,Planilha5!B:B,1,0)</f>
        <v>#N/A</v>
      </c>
    </row>
    <row r="37701" spans="1:5" hidden="1">
      <c r="A37701" s="11">
        <v>3867</v>
      </c>
      <c r="B37701" t="s">
        <v>469</v>
      </c>
      <c r="C37701" t="s">
        <v>43745</v>
      </c>
      <c r="D37701" t="str">
        <f>VLOOKUP(A37701,Planilha2!$1:$1048576,6,0)</f>
        <v>2 - Magistrados</v>
      </c>
      <c r="E37701" t="e">
        <f>VLOOKUP(C37701,Planilha5!B:B,1,0)</f>
        <v>#N/A</v>
      </c>
    </row>
    <row r="37702" spans="1:5" hidden="1">
      <c r="A37702" s="11">
        <v>52039</v>
      </c>
      <c r="B37702" t="s">
        <v>17689</v>
      </c>
      <c r="C37702" t="s">
        <v>43746</v>
      </c>
      <c r="D37702" t="e">
        <f>VLOOKUP(A37702,Planilha2!$1:$1048576,6,0)</f>
        <v>#N/A</v>
      </c>
      <c r="E37702" t="e">
        <f>VLOOKUP(C37702,Planilha5!B:B,1,0)</f>
        <v>#N/A</v>
      </c>
    </row>
    <row r="37703" spans="1:5" hidden="1">
      <c r="A37703" s="11">
        <v>93660</v>
      </c>
      <c r="B37703" t="s">
        <v>12590</v>
      </c>
      <c r="C37703" t="s">
        <v>43747</v>
      </c>
      <c r="D37703" t="e">
        <f>VLOOKUP(A37703,Planilha2!$1:$1048576,6,0)</f>
        <v>#N/A</v>
      </c>
      <c r="E37703" t="e">
        <f>VLOOKUP(C37703,Planilha5!B:B,1,0)</f>
        <v>#N/A</v>
      </c>
    </row>
    <row r="37704" spans="1:5" hidden="1">
      <c r="A37704" s="11">
        <v>903464</v>
      </c>
      <c r="B37704" t="s">
        <v>10125</v>
      </c>
      <c r="C37704" t="s">
        <v>43748</v>
      </c>
      <c r="D37704" t="e">
        <f>VLOOKUP(A37704,Planilha2!$1:$1048576,6,0)</f>
        <v>#N/A</v>
      </c>
      <c r="E37704" t="e">
        <f>VLOOKUP(C37704,Planilha5!B:B,1,0)</f>
        <v>#N/A</v>
      </c>
    </row>
    <row r="37705" spans="1:5" hidden="1">
      <c r="A37705" s="11">
        <v>52439</v>
      </c>
      <c r="B37705" t="s">
        <v>29495</v>
      </c>
      <c r="C37705" t="s">
        <v>43749</v>
      </c>
      <c r="D37705" t="e">
        <f>VLOOKUP(A37705,Planilha2!$1:$1048576,6,0)</f>
        <v>#N/A</v>
      </c>
      <c r="E37705" t="e">
        <f>VLOOKUP(C37705,Planilha5!B:B,1,0)</f>
        <v>#N/A</v>
      </c>
    </row>
    <row r="37706" spans="1:5" hidden="1">
      <c r="A37706">
        <v>518</v>
      </c>
      <c r="B37706" t="s">
        <v>20114</v>
      </c>
      <c r="C37706" t="s">
        <v>16269</v>
      </c>
      <c r="D37706" t="e">
        <f>VLOOKUP(A37706,Planilha2!$1:$1048576,6,0)</f>
        <v>#N/A</v>
      </c>
      <c r="E37706" t="e">
        <f>VLOOKUP(C37706,Planilha5!B:B,1,0)</f>
        <v>#N/A</v>
      </c>
    </row>
    <row r="37707" spans="1:5" hidden="1">
      <c r="A37707" s="11">
        <v>55297</v>
      </c>
      <c r="B37707" t="s">
        <v>40940</v>
      </c>
      <c r="C37707" t="s">
        <v>43750</v>
      </c>
      <c r="D37707" t="e">
        <f>VLOOKUP(A37707,Planilha2!$1:$1048576,6,0)</f>
        <v>#N/A</v>
      </c>
      <c r="E37707" t="e">
        <f>VLOOKUP(C37707,Planilha5!B:B,1,0)</f>
        <v>#N/A</v>
      </c>
    </row>
    <row r="37708" spans="1:5" hidden="1">
      <c r="A37708" s="11">
        <v>54014</v>
      </c>
      <c r="B37708" t="s">
        <v>27940</v>
      </c>
      <c r="C37708" t="s">
        <v>40364</v>
      </c>
      <c r="D37708" t="e">
        <f>VLOOKUP(A37708,Planilha2!$1:$1048576,6,0)</f>
        <v>#N/A</v>
      </c>
      <c r="E37708" t="e">
        <f>VLOOKUP(C37708,Planilha5!B:B,1,0)</f>
        <v>#N/A</v>
      </c>
    </row>
    <row r="37709" spans="1:5" hidden="1">
      <c r="A37709" s="11">
        <v>904926</v>
      </c>
      <c r="B37709" t="s">
        <v>8208</v>
      </c>
      <c r="C37709" t="s">
        <v>43751</v>
      </c>
      <c r="D37709" t="e">
        <f>VLOOKUP(A37709,Planilha2!$1:$1048576,6,0)</f>
        <v>#N/A</v>
      </c>
      <c r="E37709" t="e">
        <f>VLOOKUP(C37709,Planilha5!B:B,1,0)</f>
        <v>#N/A</v>
      </c>
    </row>
    <row r="37710" spans="1:5" hidden="1">
      <c r="A37710" s="11">
        <v>9669</v>
      </c>
      <c r="B37710" t="s">
        <v>40904</v>
      </c>
      <c r="C37710" t="s">
        <v>32546</v>
      </c>
      <c r="D37710" t="e">
        <f>VLOOKUP(A37710,Planilha2!$1:$1048576,6,0)</f>
        <v>#N/A</v>
      </c>
      <c r="E37710" t="e">
        <f>VLOOKUP(C37710,Planilha5!B:B,1,0)</f>
        <v>#N/A</v>
      </c>
    </row>
    <row r="37711" spans="1:5" hidden="1">
      <c r="A37711" s="11">
        <v>40658</v>
      </c>
      <c r="B37711" t="s">
        <v>15142</v>
      </c>
      <c r="C37711" t="s">
        <v>43752</v>
      </c>
      <c r="D37711" t="e">
        <f>VLOOKUP(A37711,Planilha2!$1:$1048576,6,0)</f>
        <v>#N/A</v>
      </c>
      <c r="E37711" t="e">
        <f>VLOOKUP(C37711,Planilha5!B:B,1,0)</f>
        <v>#N/A</v>
      </c>
    </row>
    <row r="37712" spans="1:5" hidden="1">
      <c r="A37712" s="11">
        <v>11873</v>
      </c>
      <c r="B37712" t="s">
        <v>1906</v>
      </c>
      <c r="C37712" t="s">
        <v>1907</v>
      </c>
      <c r="D37712" t="e">
        <f>VLOOKUP(A37712,Planilha2!$1:$1048576,6,0)</f>
        <v>#N/A</v>
      </c>
      <c r="E37712" t="e">
        <f>VLOOKUP(C37712,Planilha5!B:B,1,0)</f>
        <v>#N/A</v>
      </c>
    </row>
    <row r="37713" spans="1:5" hidden="1">
      <c r="A37713" s="11">
        <v>201616</v>
      </c>
      <c r="B37713" t="s">
        <v>708</v>
      </c>
      <c r="C37713" t="s">
        <v>43753</v>
      </c>
      <c r="D37713" t="e">
        <f>VLOOKUP(A37713,Planilha2!$1:$1048576,6,0)</f>
        <v>#N/A</v>
      </c>
      <c r="E37713" t="e">
        <f>VLOOKUP(C37713,Planilha5!B:B,1,0)</f>
        <v>#N/A</v>
      </c>
    </row>
    <row r="37714" spans="1:5" hidden="1">
      <c r="A37714" s="11">
        <v>53063</v>
      </c>
      <c r="B37714" t="s">
        <v>28823</v>
      </c>
      <c r="C37714" t="s">
        <v>43754</v>
      </c>
      <c r="D37714" t="e">
        <f>VLOOKUP(A37714,Planilha2!$1:$1048576,6,0)</f>
        <v>#N/A</v>
      </c>
      <c r="E37714" t="e">
        <f>VLOOKUP(C37714,Planilha5!B:B,1,0)</f>
        <v>#N/A</v>
      </c>
    </row>
    <row r="37715" spans="1:5" hidden="1">
      <c r="A37715" s="11">
        <v>905216</v>
      </c>
      <c r="B37715" t="s">
        <v>18900</v>
      </c>
      <c r="C37715" t="s">
        <v>12781</v>
      </c>
      <c r="D37715" t="e">
        <f>VLOOKUP(A37715,Planilha2!$1:$1048576,6,0)</f>
        <v>#N/A</v>
      </c>
      <c r="E37715" t="e">
        <f>VLOOKUP(C37715,Planilha5!B:B,1,0)</f>
        <v>#N/A</v>
      </c>
    </row>
    <row r="37716" spans="1:5" hidden="1">
      <c r="A37716" s="11">
        <v>52527</v>
      </c>
      <c r="B37716" t="s">
        <v>7022</v>
      </c>
      <c r="C37716" t="s">
        <v>37558</v>
      </c>
      <c r="D37716" t="e">
        <f>VLOOKUP(A37716,Planilha2!$1:$1048576,6,0)</f>
        <v>#N/A</v>
      </c>
      <c r="E37716" t="e">
        <f>VLOOKUP(C37716,Planilha5!B:B,1,0)</f>
        <v>#N/A</v>
      </c>
    </row>
    <row r="37717" spans="1:5" hidden="1">
      <c r="A37717" s="11">
        <v>5025</v>
      </c>
      <c r="B37717" t="s">
        <v>12260</v>
      </c>
      <c r="C37717" t="s">
        <v>43755</v>
      </c>
      <c r="D37717" t="e">
        <f>VLOOKUP(A37717,Planilha2!$1:$1048576,6,0)</f>
        <v>#N/A</v>
      </c>
      <c r="E37717" t="e">
        <f>VLOOKUP(C37717,Planilha5!B:B,1,0)</f>
        <v>#N/A</v>
      </c>
    </row>
    <row r="37718" spans="1:5" hidden="1">
      <c r="A37718" s="11">
        <v>54936</v>
      </c>
      <c r="B37718" t="s">
        <v>24336</v>
      </c>
      <c r="C37718" t="s">
        <v>43756</v>
      </c>
      <c r="D37718" t="e">
        <f>VLOOKUP(A37718,Planilha2!$1:$1048576,6,0)</f>
        <v>#N/A</v>
      </c>
      <c r="E37718" t="e">
        <f>VLOOKUP(C37718,Planilha5!B:B,1,0)</f>
        <v>#N/A</v>
      </c>
    </row>
    <row r="37719" spans="1:5" hidden="1">
      <c r="A37719" s="11">
        <v>40131</v>
      </c>
      <c r="B37719" t="s">
        <v>41833</v>
      </c>
      <c r="C37719" t="s">
        <v>43757</v>
      </c>
      <c r="D37719" t="e">
        <f>VLOOKUP(A37719,Planilha2!$1:$1048576,6,0)</f>
        <v>#N/A</v>
      </c>
      <c r="E37719" t="e">
        <f>VLOOKUP(C37719,Planilha5!B:B,1,0)</f>
        <v>#N/A</v>
      </c>
    </row>
    <row r="37720" spans="1:5" hidden="1">
      <c r="A37720" s="11">
        <v>3203</v>
      </c>
      <c r="B37720" t="s">
        <v>26512</v>
      </c>
      <c r="C37720" t="s">
        <v>43758</v>
      </c>
      <c r="D37720" t="e">
        <f>VLOOKUP(A37720,Planilha2!$1:$1048576,6,0)</f>
        <v>#N/A</v>
      </c>
      <c r="E37720" t="e">
        <f>VLOOKUP(C37720,Planilha5!B:B,1,0)</f>
        <v>#N/A</v>
      </c>
    </row>
    <row r="37721" spans="1:5" hidden="1">
      <c r="A37721" s="11">
        <v>55240</v>
      </c>
      <c r="B37721" t="s">
        <v>17616</v>
      </c>
      <c r="C37721" t="s">
        <v>43759</v>
      </c>
      <c r="D37721" t="e">
        <f>VLOOKUP(A37721,Planilha2!$1:$1048576,6,0)</f>
        <v>#N/A</v>
      </c>
      <c r="E37721" t="e">
        <f>VLOOKUP(C37721,Planilha5!B:B,1,0)</f>
        <v>#N/A</v>
      </c>
    </row>
    <row r="37722" spans="1:5" hidden="1">
      <c r="A37722" s="11">
        <v>11829</v>
      </c>
      <c r="B37722" t="s">
        <v>4676</v>
      </c>
      <c r="C37722" t="s">
        <v>43760</v>
      </c>
      <c r="D37722" t="e">
        <f>VLOOKUP(A37722,Planilha2!$1:$1048576,6,0)</f>
        <v>#N/A</v>
      </c>
      <c r="E37722" t="e">
        <f>VLOOKUP(C37722,Planilha5!B:B,1,0)</f>
        <v>#N/A</v>
      </c>
    </row>
    <row r="37723" spans="1:5" hidden="1">
      <c r="A37723" s="11">
        <v>51403</v>
      </c>
      <c r="B37723" t="s">
        <v>34085</v>
      </c>
      <c r="C37723" t="s">
        <v>43761</v>
      </c>
      <c r="D37723" t="e">
        <f>VLOOKUP(A37723,Planilha2!$1:$1048576,6,0)</f>
        <v>#N/A</v>
      </c>
      <c r="E37723" t="e">
        <f>VLOOKUP(C37723,Planilha5!B:B,1,0)</f>
        <v>#N/A</v>
      </c>
    </row>
    <row r="37724" spans="1:5" hidden="1">
      <c r="A37724" s="11">
        <v>904002</v>
      </c>
      <c r="B37724" t="s">
        <v>13187</v>
      </c>
      <c r="C37724" t="s">
        <v>43762</v>
      </c>
      <c r="D37724" t="e">
        <f>VLOOKUP(A37724,Planilha2!$1:$1048576,6,0)</f>
        <v>#N/A</v>
      </c>
      <c r="E37724" t="e">
        <f>VLOOKUP(C37724,Planilha5!B:B,1,0)</f>
        <v>#N/A</v>
      </c>
    </row>
    <row r="37725" spans="1:5" hidden="1">
      <c r="A37725" s="11">
        <v>40401</v>
      </c>
      <c r="B37725" t="s">
        <v>31796</v>
      </c>
      <c r="C37725" t="s">
        <v>43763</v>
      </c>
      <c r="D37725" t="e">
        <f>VLOOKUP(A37725,Planilha2!$1:$1048576,6,0)</f>
        <v>#N/A</v>
      </c>
      <c r="E37725" t="e">
        <f>VLOOKUP(C37725,Planilha5!B:B,1,0)</f>
        <v>#N/A</v>
      </c>
    </row>
    <row r="37726" spans="1:5" hidden="1">
      <c r="A37726" s="11">
        <v>55649</v>
      </c>
      <c r="B37726" t="s">
        <v>16837</v>
      </c>
      <c r="C37726" t="s">
        <v>43764</v>
      </c>
      <c r="D37726" t="e">
        <f>VLOOKUP(A37726,Planilha2!$1:$1048576,6,0)</f>
        <v>#N/A</v>
      </c>
      <c r="E37726" t="e">
        <f>VLOOKUP(C37726,Planilha5!B:B,1,0)</f>
        <v>#N/A</v>
      </c>
    </row>
    <row r="37727" spans="1:5" hidden="1">
      <c r="A37727" s="11">
        <v>3784</v>
      </c>
      <c r="B37727" t="s">
        <v>3647</v>
      </c>
      <c r="C37727" t="s">
        <v>24425</v>
      </c>
      <c r="D37727" t="e">
        <f>VLOOKUP(A37727,Planilha2!$1:$1048576,6,0)</f>
        <v>#N/A</v>
      </c>
      <c r="E37727" t="e">
        <f>VLOOKUP(C37727,Planilha5!B:B,1,0)</f>
        <v>#N/A</v>
      </c>
    </row>
    <row r="37728" spans="1:5" hidden="1">
      <c r="A37728" s="11">
        <v>8009</v>
      </c>
      <c r="B37728" t="s">
        <v>19128</v>
      </c>
      <c r="C37728" t="s">
        <v>43765</v>
      </c>
      <c r="D37728" t="e">
        <f>VLOOKUP(A37728,Planilha2!$1:$1048576,6,0)</f>
        <v>#N/A</v>
      </c>
      <c r="E37728" t="e">
        <f>VLOOKUP(C37728,Planilha5!B:B,1,0)</f>
        <v>#N/A</v>
      </c>
    </row>
    <row r="37729" spans="1:5" hidden="1">
      <c r="A37729" s="11">
        <v>201476</v>
      </c>
      <c r="B37729" t="s">
        <v>30063</v>
      </c>
      <c r="C37729" t="s">
        <v>43766</v>
      </c>
      <c r="D37729" t="e">
        <f>VLOOKUP(A37729,Planilha2!$1:$1048576,6,0)</f>
        <v>#N/A</v>
      </c>
      <c r="E37729" t="e">
        <f>VLOOKUP(C37729,Planilha5!B:B,1,0)</f>
        <v>#N/A</v>
      </c>
    </row>
    <row r="37730" spans="1:5" hidden="1">
      <c r="A37730" s="11">
        <v>53865</v>
      </c>
      <c r="B37730" t="s">
        <v>14439</v>
      </c>
      <c r="C37730" t="s">
        <v>36292</v>
      </c>
      <c r="D37730" t="e">
        <f>VLOOKUP(A37730,Planilha2!$1:$1048576,6,0)</f>
        <v>#N/A</v>
      </c>
      <c r="E37730" t="e">
        <f>VLOOKUP(C37730,Planilha5!B:B,1,0)</f>
        <v>#N/A</v>
      </c>
    </row>
    <row r="37731" spans="1:5" hidden="1">
      <c r="A37731" s="11">
        <v>904983</v>
      </c>
      <c r="B37731" t="s">
        <v>36032</v>
      </c>
      <c r="C37731" t="s">
        <v>36032</v>
      </c>
      <c r="D37731" t="e">
        <f>VLOOKUP(A37731,Planilha2!$1:$1048576,6,0)</f>
        <v>#N/A</v>
      </c>
      <c r="E37731" t="e">
        <f>VLOOKUP(C37731,Planilha5!B:B,1,0)</f>
        <v>#N/A</v>
      </c>
    </row>
    <row r="37732" spans="1:5" hidden="1">
      <c r="A37732" s="11">
        <v>48079</v>
      </c>
      <c r="B37732" t="s">
        <v>13773</v>
      </c>
      <c r="C37732" t="s">
        <v>43767</v>
      </c>
      <c r="D37732" t="e">
        <f>VLOOKUP(A37732,Planilha2!$1:$1048576,6,0)</f>
        <v>#N/A</v>
      </c>
      <c r="E37732" t="e">
        <f>VLOOKUP(C37732,Planilha5!B:B,1,0)</f>
        <v>#N/A</v>
      </c>
    </row>
    <row r="37733" spans="1:5" hidden="1">
      <c r="A37733" s="11">
        <v>3512</v>
      </c>
      <c r="B37733" t="s">
        <v>29612</v>
      </c>
      <c r="C37733" t="s">
        <v>43768</v>
      </c>
      <c r="D37733" t="e">
        <f>VLOOKUP(A37733,Planilha2!$1:$1048576,6,0)</f>
        <v>#N/A</v>
      </c>
      <c r="E37733" t="e">
        <f>VLOOKUP(C37733,Planilha5!B:B,1,0)</f>
        <v>#N/A</v>
      </c>
    </row>
    <row r="37734" spans="1:5" hidden="1">
      <c r="A37734" s="11">
        <v>49344</v>
      </c>
      <c r="B37734" t="s">
        <v>14568</v>
      </c>
      <c r="C37734" t="s">
        <v>43769</v>
      </c>
      <c r="D37734" t="e">
        <f>VLOOKUP(A37734,Planilha2!$1:$1048576,6,0)</f>
        <v>#N/A</v>
      </c>
      <c r="E37734" t="e">
        <f>VLOOKUP(C37734,Planilha5!B:B,1,0)</f>
        <v>#N/A</v>
      </c>
    </row>
    <row r="37735" spans="1:5" hidden="1">
      <c r="A37735" s="11">
        <v>41757</v>
      </c>
      <c r="B37735" t="s">
        <v>19853</v>
      </c>
      <c r="C37735" t="s">
        <v>43770</v>
      </c>
      <c r="D37735" t="e">
        <f>VLOOKUP(A37735,Planilha2!$1:$1048576,6,0)</f>
        <v>#N/A</v>
      </c>
      <c r="E37735" t="e">
        <f>VLOOKUP(C37735,Planilha5!B:B,1,0)</f>
        <v>#N/A</v>
      </c>
    </row>
    <row r="37736" spans="1:5" hidden="1">
      <c r="A37736" s="11">
        <v>11800</v>
      </c>
      <c r="B37736" t="s">
        <v>729</v>
      </c>
      <c r="C37736" t="s">
        <v>24825</v>
      </c>
      <c r="D37736" t="e">
        <f>VLOOKUP(A37736,Planilha2!$1:$1048576,6,0)</f>
        <v>#N/A</v>
      </c>
      <c r="E37736" t="str">
        <f>VLOOKUP(C37736,Planilha5!B:B,1,0)</f>
        <v>ANAIZA DIOGENES SOARES</v>
      </c>
    </row>
    <row r="37737" spans="1:5" hidden="1">
      <c r="A37737">
        <v>568</v>
      </c>
      <c r="B37737" t="s">
        <v>5204</v>
      </c>
      <c r="C37737" t="s">
        <v>43771</v>
      </c>
      <c r="D37737" t="e">
        <f>VLOOKUP(A37737,Planilha2!$1:$1048576,6,0)</f>
        <v>#N/A</v>
      </c>
      <c r="E37737" t="e">
        <f>VLOOKUP(C37737,Planilha5!B:B,1,0)</f>
        <v>#N/A</v>
      </c>
    </row>
    <row r="37738" spans="1:5" hidden="1">
      <c r="A37738" s="11">
        <v>905420</v>
      </c>
      <c r="B37738" t="s">
        <v>38486</v>
      </c>
      <c r="C37738" t="s">
        <v>43772</v>
      </c>
      <c r="D37738" t="e">
        <f>VLOOKUP(A37738,Planilha2!$1:$1048576,6,0)</f>
        <v>#N/A</v>
      </c>
      <c r="E37738" t="e">
        <f>VLOOKUP(C37738,Planilha5!B:B,1,0)</f>
        <v>#N/A</v>
      </c>
    </row>
    <row r="37739" spans="1:5" hidden="1">
      <c r="A37739" s="11">
        <v>2988</v>
      </c>
      <c r="B37739" t="s">
        <v>1467</v>
      </c>
      <c r="C37739" t="s">
        <v>43773</v>
      </c>
      <c r="D37739" t="e">
        <f>VLOOKUP(A37739,Planilha2!$1:$1048576,6,0)</f>
        <v>#N/A</v>
      </c>
      <c r="E37739" t="e">
        <f>VLOOKUP(C37739,Planilha5!B:B,1,0)</f>
        <v>#N/A</v>
      </c>
    </row>
    <row r="37740" spans="1:5" hidden="1">
      <c r="A37740" s="11">
        <v>48984</v>
      </c>
      <c r="B37740" t="s">
        <v>30332</v>
      </c>
      <c r="C37740" t="s">
        <v>43774</v>
      </c>
      <c r="D37740" t="e">
        <f>VLOOKUP(A37740,Planilha2!$1:$1048576,6,0)</f>
        <v>#N/A</v>
      </c>
      <c r="E37740" t="e">
        <f>VLOOKUP(C37740,Planilha5!B:B,1,0)</f>
        <v>#N/A</v>
      </c>
    </row>
    <row r="37741" spans="1:5" hidden="1">
      <c r="A37741" s="11">
        <v>1053</v>
      </c>
      <c r="B37741" t="s">
        <v>2901</v>
      </c>
      <c r="C37741" t="s">
        <v>2903</v>
      </c>
      <c r="D37741" t="e">
        <f>VLOOKUP(A37741,Planilha2!$1:$1048576,6,0)</f>
        <v>#N/A</v>
      </c>
      <c r="E37741" t="e">
        <f>VLOOKUP(C37741,Planilha5!B:B,1,0)</f>
        <v>#N/A</v>
      </c>
    </row>
    <row r="37742" spans="1:5" hidden="1">
      <c r="A37742">
        <v>343</v>
      </c>
      <c r="B37742" t="s">
        <v>3739</v>
      </c>
      <c r="C37742" t="s">
        <v>43775</v>
      </c>
      <c r="D37742" t="e">
        <f>VLOOKUP(A37742,Planilha2!$1:$1048576,6,0)</f>
        <v>#N/A</v>
      </c>
      <c r="E37742" t="e">
        <f>VLOOKUP(C37742,Planilha5!B:B,1,0)</f>
        <v>#N/A</v>
      </c>
    </row>
    <row r="37743" spans="1:5" hidden="1">
      <c r="A37743">
        <v>605</v>
      </c>
      <c r="B37743" t="s">
        <v>4890</v>
      </c>
      <c r="C37743" t="s">
        <v>8423</v>
      </c>
      <c r="D37743" t="e">
        <f>VLOOKUP(A37743,Planilha2!$1:$1048576,6,0)</f>
        <v>#N/A</v>
      </c>
      <c r="E37743" t="e">
        <f>VLOOKUP(C37743,Planilha5!B:B,1,0)</f>
        <v>#N/A</v>
      </c>
    </row>
    <row r="37744" spans="1:5" hidden="1">
      <c r="A37744" s="11">
        <v>905189</v>
      </c>
      <c r="B37744" t="s">
        <v>38010</v>
      </c>
      <c r="C37744" t="s">
        <v>43776</v>
      </c>
      <c r="D37744" t="e">
        <f>VLOOKUP(A37744,Planilha2!$1:$1048576,6,0)</f>
        <v>#N/A</v>
      </c>
      <c r="E37744" t="e">
        <f>VLOOKUP(C37744,Planilha5!B:B,1,0)</f>
        <v>#N/A</v>
      </c>
    </row>
    <row r="37745" spans="1:5" hidden="1">
      <c r="A37745" s="11">
        <v>41989</v>
      </c>
      <c r="B37745" t="s">
        <v>31642</v>
      </c>
      <c r="C37745" t="s">
        <v>43777</v>
      </c>
      <c r="D37745" t="e">
        <f>VLOOKUP(A37745,Planilha2!$1:$1048576,6,0)</f>
        <v>#N/A</v>
      </c>
      <c r="E37745" t="e">
        <f>VLOOKUP(C37745,Planilha5!B:B,1,0)</f>
        <v>#N/A</v>
      </c>
    </row>
    <row r="37746" spans="1:5" hidden="1">
      <c r="A37746" s="11">
        <v>200120</v>
      </c>
      <c r="B37746" t="s">
        <v>1823</v>
      </c>
      <c r="C37746" t="s">
        <v>43778</v>
      </c>
      <c r="D37746" t="e">
        <f>VLOOKUP(A37746,Planilha2!$1:$1048576,6,0)</f>
        <v>#N/A</v>
      </c>
      <c r="E37746" t="e">
        <f>VLOOKUP(C37746,Planilha5!B:B,1,0)</f>
        <v>#N/A</v>
      </c>
    </row>
    <row r="37747" spans="1:5" hidden="1">
      <c r="A37747" s="11">
        <v>48850</v>
      </c>
      <c r="B37747" t="s">
        <v>22627</v>
      </c>
      <c r="C37747" t="s">
        <v>43779</v>
      </c>
      <c r="D37747" t="e">
        <f>VLOOKUP(A37747,Planilha2!$1:$1048576,6,0)</f>
        <v>#N/A</v>
      </c>
      <c r="E37747" t="e">
        <f>VLOOKUP(C37747,Planilha5!B:B,1,0)</f>
        <v>#N/A</v>
      </c>
    </row>
    <row r="37748" spans="1:5" hidden="1">
      <c r="A37748" s="11">
        <v>94043</v>
      </c>
      <c r="B37748" t="s">
        <v>17308</v>
      </c>
      <c r="C37748" t="s">
        <v>43780</v>
      </c>
      <c r="D37748" t="e">
        <f>VLOOKUP(A37748,Planilha2!$1:$1048576,6,0)</f>
        <v>#N/A</v>
      </c>
      <c r="E37748" t="e">
        <f>VLOOKUP(C37748,Planilha5!B:B,1,0)</f>
        <v>#N/A</v>
      </c>
    </row>
    <row r="37749" spans="1:5" hidden="1">
      <c r="A37749" s="11">
        <v>200209</v>
      </c>
      <c r="B37749" t="s">
        <v>23602</v>
      </c>
      <c r="C37749" t="s">
        <v>43781</v>
      </c>
      <c r="D37749" t="e">
        <f>VLOOKUP(A37749,Planilha2!$1:$1048576,6,0)</f>
        <v>#N/A</v>
      </c>
      <c r="E37749" t="e">
        <f>VLOOKUP(C37749,Planilha5!B:B,1,0)</f>
        <v>#N/A</v>
      </c>
    </row>
    <row r="37750" spans="1:5" hidden="1">
      <c r="A37750" s="11">
        <v>903947</v>
      </c>
      <c r="B37750" t="s">
        <v>40362</v>
      </c>
      <c r="C37750" t="s">
        <v>43782</v>
      </c>
      <c r="D37750" t="e">
        <f>VLOOKUP(A37750,Planilha2!$1:$1048576,6,0)</f>
        <v>#N/A</v>
      </c>
      <c r="E37750" t="e">
        <f>VLOOKUP(C37750,Planilha5!B:B,1,0)</f>
        <v>#N/A</v>
      </c>
    </row>
    <row r="37751" spans="1:5" hidden="1">
      <c r="A37751" s="11">
        <v>12063</v>
      </c>
      <c r="B37751" t="s">
        <v>182</v>
      </c>
      <c r="C37751" t="s">
        <v>37405</v>
      </c>
      <c r="D37751" t="str">
        <f>VLOOKUP(A37751,Planilha2!$1:$1048576,6,0)</f>
        <v>2 - Magistrados</v>
      </c>
      <c r="E37751" t="e">
        <f>VLOOKUP(C37751,Planilha5!B:B,1,0)</f>
        <v>#N/A</v>
      </c>
    </row>
    <row r="37752" spans="1:5" hidden="1">
      <c r="A37752" s="11">
        <v>52491</v>
      </c>
      <c r="B37752" t="s">
        <v>7399</v>
      </c>
      <c r="C37752" t="s">
        <v>43783</v>
      </c>
      <c r="D37752" t="e">
        <f>VLOOKUP(A37752,Planilha2!$1:$1048576,6,0)</f>
        <v>#N/A</v>
      </c>
      <c r="E37752" t="e">
        <f>VLOOKUP(C37752,Planilha5!B:B,1,0)</f>
        <v>#N/A</v>
      </c>
    </row>
    <row r="37753" spans="1:5" hidden="1">
      <c r="A37753" s="11">
        <v>48046</v>
      </c>
      <c r="B37753" t="s">
        <v>31423</v>
      </c>
      <c r="C37753" t="s">
        <v>43784</v>
      </c>
      <c r="D37753" t="e">
        <f>VLOOKUP(A37753,Planilha2!$1:$1048576,6,0)</f>
        <v>#N/A</v>
      </c>
      <c r="E37753" t="e">
        <f>VLOOKUP(C37753,Planilha5!B:B,1,0)</f>
        <v>#N/A</v>
      </c>
    </row>
    <row r="37754" spans="1:5" hidden="1">
      <c r="A37754" s="11">
        <v>201566</v>
      </c>
      <c r="B37754" t="s">
        <v>66</v>
      </c>
      <c r="C37754" t="s">
        <v>43785</v>
      </c>
      <c r="D37754" t="str">
        <f>VLOOKUP(A37754,Planilha2!$1:$1048576,6,0)</f>
        <v>2 - Magistrados</v>
      </c>
      <c r="E37754" t="e">
        <f>VLOOKUP(C37754,Planilha5!B:B,1,0)</f>
        <v>#N/A</v>
      </c>
    </row>
    <row r="37755" spans="1:5" hidden="1">
      <c r="A37755">
        <v>148</v>
      </c>
      <c r="B37755" t="s">
        <v>3623</v>
      </c>
      <c r="C37755" t="s">
        <v>43786</v>
      </c>
      <c r="D37755" t="e">
        <f>VLOOKUP(A37755,Planilha2!$1:$1048576,6,0)</f>
        <v>#N/A</v>
      </c>
      <c r="E37755" t="e">
        <f>VLOOKUP(C37755,Planilha5!B:B,1,0)</f>
        <v>#N/A</v>
      </c>
    </row>
    <row r="37756" spans="1:5" hidden="1">
      <c r="A37756" s="11">
        <v>53946</v>
      </c>
      <c r="B37756" t="s">
        <v>34074</v>
      </c>
      <c r="C37756" t="s">
        <v>43787</v>
      </c>
      <c r="D37756" t="e">
        <f>VLOOKUP(A37756,Planilha2!$1:$1048576,6,0)</f>
        <v>#N/A</v>
      </c>
      <c r="E37756" t="e">
        <f>VLOOKUP(C37756,Planilha5!B:B,1,0)</f>
        <v>#N/A</v>
      </c>
    </row>
    <row r="37757" spans="1:5" hidden="1">
      <c r="A37757" s="11">
        <v>903432</v>
      </c>
      <c r="B37757" t="s">
        <v>26501</v>
      </c>
      <c r="C37757" t="s">
        <v>43788</v>
      </c>
      <c r="D37757" t="e">
        <f>VLOOKUP(A37757,Planilha2!$1:$1048576,6,0)</f>
        <v>#N/A</v>
      </c>
      <c r="E37757" t="e">
        <f>VLOOKUP(C37757,Planilha5!B:B,1,0)</f>
        <v>#N/A</v>
      </c>
    </row>
    <row r="37758" spans="1:5" hidden="1">
      <c r="A37758" s="11">
        <v>6403</v>
      </c>
      <c r="B37758" t="s">
        <v>2466</v>
      </c>
      <c r="C37758" t="s">
        <v>43789</v>
      </c>
      <c r="D37758" t="e">
        <f>VLOOKUP(A37758,Planilha2!$1:$1048576,6,0)</f>
        <v>#N/A</v>
      </c>
      <c r="E37758" t="e">
        <f>VLOOKUP(C37758,Planilha5!B:B,1,0)</f>
        <v>#N/A</v>
      </c>
    </row>
    <row r="37759" spans="1:5" hidden="1">
      <c r="A37759" s="11">
        <v>8354</v>
      </c>
      <c r="B37759" t="s">
        <v>28866</v>
      </c>
      <c r="C37759" t="s">
        <v>43790</v>
      </c>
      <c r="D37759" t="e">
        <f>VLOOKUP(A37759,Planilha2!$1:$1048576,6,0)</f>
        <v>#N/A</v>
      </c>
      <c r="E37759" t="e">
        <f>VLOOKUP(C37759,Planilha5!B:B,1,0)</f>
        <v>#N/A</v>
      </c>
    </row>
    <row r="37760" spans="1:5" hidden="1">
      <c r="A37760" s="11">
        <v>9659</v>
      </c>
      <c r="B37760" t="s">
        <v>2692</v>
      </c>
      <c r="C37760" t="s">
        <v>2693</v>
      </c>
      <c r="D37760" t="e">
        <f>VLOOKUP(A37760,Planilha2!$1:$1048576,6,0)</f>
        <v>#N/A</v>
      </c>
      <c r="E37760" t="e">
        <f>VLOOKUP(C37760,Planilha5!B:B,1,0)</f>
        <v>#N/A</v>
      </c>
    </row>
    <row r="37761" spans="1:5" hidden="1">
      <c r="A37761" s="11">
        <v>2242</v>
      </c>
      <c r="B37761" t="s">
        <v>91</v>
      </c>
      <c r="C37761" t="s">
        <v>43791</v>
      </c>
      <c r="D37761" t="str">
        <f>VLOOKUP(A37761,Planilha2!$1:$1048576,6,0)</f>
        <v>2 - Magistrados</v>
      </c>
      <c r="E37761" t="e">
        <f>VLOOKUP(C37761,Planilha5!B:B,1,0)</f>
        <v>#N/A</v>
      </c>
    </row>
    <row r="37762" spans="1:5" hidden="1">
      <c r="A37762" s="11">
        <v>92988</v>
      </c>
      <c r="B37762" t="s">
        <v>545</v>
      </c>
      <c r="C37762" t="s">
        <v>43792</v>
      </c>
      <c r="D37762" t="str">
        <f>VLOOKUP(A37762,Planilha2!$1:$1048576,6,0)</f>
        <v>18 - Inativos Magistrados</v>
      </c>
      <c r="E37762" t="e">
        <f>VLOOKUP(C37762,Planilha5!B:B,1,0)</f>
        <v>#N/A</v>
      </c>
    </row>
    <row r="37763" spans="1:5" hidden="1">
      <c r="A37763" s="11">
        <v>201425</v>
      </c>
      <c r="B37763" t="s">
        <v>4309</v>
      </c>
      <c r="C37763" t="s">
        <v>43793</v>
      </c>
      <c r="D37763" t="e">
        <f>VLOOKUP(A37763,Planilha2!$1:$1048576,6,0)</f>
        <v>#N/A</v>
      </c>
      <c r="E37763" t="e">
        <f>VLOOKUP(C37763,Planilha5!B:B,1,0)</f>
        <v>#N/A</v>
      </c>
    </row>
    <row r="37764" spans="1:5" hidden="1">
      <c r="A37764" s="11">
        <v>904845</v>
      </c>
      <c r="B37764" t="s">
        <v>36730</v>
      </c>
      <c r="C37764" t="s">
        <v>43794</v>
      </c>
      <c r="D37764" t="e">
        <f>VLOOKUP(A37764,Planilha2!$1:$1048576,6,0)</f>
        <v>#N/A</v>
      </c>
      <c r="E37764" t="e">
        <f>VLOOKUP(C37764,Planilha5!B:B,1,0)</f>
        <v>#N/A</v>
      </c>
    </row>
    <row r="37765" spans="1:5" hidden="1">
      <c r="A37765" s="11">
        <v>53899</v>
      </c>
      <c r="B37765" t="s">
        <v>29445</v>
      </c>
      <c r="C37765" t="s">
        <v>43795</v>
      </c>
      <c r="D37765" t="e">
        <f>VLOOKUP(A37765,Planilha2!$1:$1048576,6,0)</f>
        <v>#N/A</v>
      </c>
      <c r="E37765" t="e">
        <f>VLOOKUP(C37765,Planilha5!B:B,1,0)</f>
        <v>#N/A</v>
      </c>
    </row>
    <row r="37766" spans="1:5" hidden="1">
      <c r="A37766" s="11">
        <v>46221</v>
      </c>
      <c r="B37766" t="s">
        <v>502</v>
      </c>
      <c r="C37766" t="s">
        <v>43796</v>
      </c>
      <c r="D37766" t="str">
        <f>VLOOKUP(A37766,Planilha2!$1:$1048576,6,0)</f>
        <v>2 - Magistrados</v>
      </c>
      <c r="E37766" t="e">
        <f>VLOOKUP(C37766,Planilha5!B:B,1,0)</f>
        <v>#N/A</v>
      </c>
    </row>
    <row r="37767" spans="1:5" hidden="1">
      <c r="A37767" s="11">
        <v>905093</v>
      </c>
      <c r="B37767" t="s">
        <v>26602</v>
      </c>
      <c r="C37767" t="s">
        <v>41586</v>
      </c>
      <c r="D37767" t="e">
        <f>VLOOKUP(A37767,Planilha2!$1:$1048576,6,0)</f>
        <v>#N/A</v>
      </c>
      <c r="E37767" t="e">
        <f>VLOOKUP(C37767,Planilha5!B:B,1,0)</f>
        <v>#N/A</v>
      </c>
    </row>
    <row r="37768" spans="1:5" hidden="1">
      <c r="A37768">
        <v>158</v>
      </c>
      <c r="B37768" t="s">
        <v>1342</v>
      </c>
      <c r="C37768" t="s">
        <v>43797</v>
      </c>
      <c r="D37768" t="e">
        <f>VLOOKUP(A37768,Planilha2!$1:$1048576,6,0)</f>
        <v>#N/A</v>
      </c>
      <c r="E37768" t="e">
        <f>VLOOKUP(C37768,Planilha5!B:B,1,0)</f>
        <v>#N/A</v>
      </c>
    </row>
    <row r="37769" spans="1:5" hidden="1">
      <c r="A37769" s="11">
        <v>46176</v>
      </c>
      <c r="B37769" t="s">
        <v>7010</v>
      </c>
      <c r="C37769" t="s">
        <v>43798</v>
      </c>
      <c r="D37769" t="e">
        <f>VLOOKUP(A37769,Planilha2!$1:$1048576,6,0)</f>
        <v>#N/A</v>
      </c>
      <c r="E37769" t="e">
        <f>VLOOKUP(C37769,Planilha5!B:B,1,0)</f>
        <v>#N/A</v>
      </c>
    </row>
    <row r="37770" spans="1:5" hidden="1">
      <c r="A37770" s="11">
        <v>52655</v>
      </c>
      <c r="B37770" t="s">
        <v>30066</v>
      </c>
      <c r="C37770" t="s">
        <v>43799</v>
      </c>
      <c r="D37770" t="e">
        <f>VLOOKUP(A37770,Planilha2!$1:$1048576,6,0)</f>
        <v>#N/A</v>
      </c>
      <c r="E37770" t="e">
        <f>VLOOKUP(C37770,Planilha5!B:B,1,0)</f>
        <v>#N/A</v>
      </c>
    </row>
    <row r="37771" spans="1:5" hidden="1">
      <c r="A37771" s="11">
        <v>43440</v>
      </c>
      <c r="B37771" t="s">
        <v>41973</v>
      </c>
      <c r="C37771" t="s">
        <v>43800</v>
      </c>
      <c r="D37771" t="e">
        <f>VLOOKUP(A37771,Planilha2!$1:$1048576,6,0)</f>
        <v>#N/A</v>
      </c>
      <c r="E37771" t="e">
        <f>VLOOKUP(C37771,Planilha5!B:B,1,0)</f>
        <v>#N/A</v>
      </c>
    </row>
    <row r="37772" spans="1:5" hidden="1">
      <c r="A37772">
        <v>324</v>
      </c>
      <c r="B37772" t="s">
        <v>4720</v>
      </c>
      <c r="C37772" t="s">
        <v>40694</v>
      </c>
      <c r="D37772" t="e">
        <f>VLOOKUP(A37772,Planilha2!$1:$1048576,6,0)</f>
        <v>#N/A</v>
      </c>
      <c r="E37772" t="e">
        <f>VLOOKUP(C37772,Planilha5!B:B,1,0)</f>
        <v>#N/A</v>
      </c>
    </row>
    <row r="37773" spans="1:5" hidden="1">
      <c r="A37773" s="11">
        <v>46452</v>
      </c>
      <c r="B37773" t="s">
        <v>7591</v>
      </c>
      <c r="C37773" t="s">
        <v>22886</v>
      </c>
      <c r="D37773" t="e">
        <f>VLOOKUP(A37773,Planilha2!$1:$1048576,6,0)</f>
        <v>#N/A</v>
      </c>
      <c r="E37773" t="e">
        <f>VLOOKUP(C37773,Planilha5!B:B,1,0)</f>
        <v>#N/A</v>
      </c>
    </row>
    <row r="37774" spans="1:5" hidden="1">
      <c r="A37774" s="11">
        <v>904619</v>
      </c>
      <c r="B37774" t="s">
        <v>40275</v>
      </c>
      <c r="C37774" t="s">
        <v>43801</v>
      </c>
      <c r="D37774" t="e">
        <f>VLOOKUP(A37774,Planilha2!$1:$1048576,6,0)</f>
        <v>#N/A</v>
      </c>
      <c r="E37774" t="e">
        <f>VLOOKUP(C37774,Planilha5!B:B,1,0)</f>
        <v>#N/A</v>
      </c>
    </row>
    <row r="37775" spans="1:5" hidden="1">
      <c r="A37775" s="11">
        <v>45143</v>
      </c>
      <c r="B37775" t="s">
        <v>5754</v>
      </c>
      <c r="C37775" t="s">
        <v>43802</v>
      </c>
      <c r="D37775" t="e">
        <f>VLOOKUP(A37775,Planilha2!$1:$1048576,6,0)</f>
        <v>#N/A</v>
      </c>
      <c r="E37775" t="e">
        <f>VLOOKUP(C37775,Planilha5!B:B,1,0)</f>
        <v>#N/A</v>
      </c>
    </row>
    <row r="37776" spans="1:5" hidden="1">
      <c r="A37776" s="11">
        <v>9591</v>
      </c>
      <c r="B37776" t="s">
        <v>11326</v>
      </c>
      <c r="C37776" t="s">
        <v>43803</v>
      </c>
      <c r="D37776" t="e">
        <f>VLOOKUP(A37776,Planilha2!$1:$1048576,6,0)</f>
        <v>#N/A</v>
      </c>
      <c r="E37776" t="e">
        <f>VLOOKUP(C37776,Planilha5!B:B,1,0)</f>
        <v>#N/A</v>
      </c>
    </row>
    <row r="37777" spans="1:5" hidden="1">
      <c r="A37777" s="11">
        <v>55527</v>
      </c>
      <c r="B37777" t="s">
        <v>12615</v>
      </c>
      <c r="C37777" t="s">
        <v>43804</v>
      </c>
      <c r="D37777" t="e">
        <f>VLOOKUP(A37777,Planilha2!$1:$1048576,6,0)</f>
        <v>#N/A</v>
      </c>
      <c r="E37777" t="e">
        <f>VLOOKUP(C37777,Planilha5!B:B,1,0)</f>
        <v>#N/A</v>
      </c>
    </row>
    <row r="37778" spans="1:5" hidden="1">
      <c r="A37778" s="11">
        <v>52067</v>
      </c>
      <c r="B37778" t="s">
        <v>39308</v>
      </c>
      <c r="C37778" t="s">
        <v>43805</v>
      </c>
      <c r="D37778" t="e">
        <f>VLOOKUP(A37778,Planilha2!$1:$1048576,6,0)</f>
        <v>#N/A</v>
      </c>
      <c r="E37778" t="e">
        <f>VLOOKUP(C37778,Planilha5!B:B,1,0)</f>
        <v>#N/A</v>
      </c>
    </row>
    <row r="37779" spans="1:5" hidden="1">
      <c r="A37779" s="11">
        <v>23036</v>
      </c>
      <c r="B37779" t="s">
        <v>3039</v>
      </c>
      <c r="C37779" t="s">
        <v>13569</v>
      </c>
      <c r="D37779" t="e">
        <f>VLOOKUP(A37779,Planilha2!$1:$1048576,6,0)</f>
        <v>#N/A</v>
      </c>
      <c r="E37779" t="e">
        <f>VLOOKUP(C37779,Planilha5!B:B,1,0)</f>
        <v>#N/A</v>
      </c>
    </row>
    <row r="37780" spans="1:5" hidden="1">
      <c r="A37780" s="11">
        <v>2277</v>
      </c>
      <c r="B37780" t="s">
        <v>14813</v>
      </c>
      <c r="C37780" t="s">
        <v>43806</v>
      </c>
      <c r="D37780" t="e">
        <f>VLOOKUP(A37780,Planilha2!$1:$1048576,6,0)</f>
        <v>#N/A</v>
      </c>
      <c r="E37780" t="e">
        <f>VLOOKUP(C37780,Planilha5!B:B,1,0)</f>
        <v>#N/A</v>
      </c>
    </row>
    <row r="37781" spans="1:5" hidden="1">
      <c r="A37781" s="11">
        <v>5592</v>
      </c>
      <c r="B37781" t="s">
        <v>34112</v>
      </c>
      <c r="C37781" t="s">
        <v>43807</v>
      </c>
      <c r="D37781" t="e">
        <f>VLOOKUP(A37781,Planilha2!$1:$1048576,6,0)</f>
        <v>#N/A</v>
      </c>
      <c r="E37781" t="e">
        <f>VLOOKUP(C37781,Planilha5!B:B,1,0)</f>
        <v>#N/A</v>
      </c>
    </row>
    <row r="37782" spans="1:5" hidden="1">
      <c r="A37782" s="11">
        <v>904328</v>
      </c>
      <c r="B37782" t="s">
        <v>8819</v>
      </c>
      <c r="C37782" t="s">
        <v>43808</v>
      </c>
      <c r="D37782" t="e">
        <f>VLOOKUP(A37782,Planilha2!$1:$1048576,6,0)</f>
        <v>#N/A</v>
      </c>
      <c r="E37782" t="e">
        <f>VLOOKUP(C37782,Planilha5!B:B,1,0)</f>
        <v>#N/A</v>
      </c>
    </row>
    <row r="37783" spans="1:5" hidden="1">
      <c r="A37783" s="11">
        <v>45625</v>
      </c>
      <c r="B37783" t="s">
        <v>26197</v>
      </c>
      <c r="C37783" t="s">
        <v>43809</v>
      </c>
      <c r="D37783" t="e">
        <f>VLOOKUP(A37783,Planilha2!$1:$1048576,6,0)</f>
        <v>#N/A</v>
      </c>
      <c r="E37783" t="e">
        <f>VLOOKUP(C37783,Planilha5!B:B,1,0)</f>
        <v>#N/A</v>
      </c>
    </row>
    <row r="37784" spans="1:5" hidden="1">
      <c r="A37784" s="11">
        <v>904024</v>
      </c>
      <c r="B37784" t="s">
        <v>22529</v>
      </c>
      <c r="C37784" t="s">
        <v>8371</v>
      </c>
      <c r="D37784" t="e">
        <f>VLOOKUP(A37784,Planilha2!$1:$1048576,6,0)</f>
        <v>#N/A</v>
      </c>
      <c r="E37784" t="e">
        <f>VLOOKUP(C37784,Planilha5!B:B,1,0)</f>
        <v>#N/A</v>
      </c>
    </row>
    <row r="37785" spans="1:5" hidden="1">
      <c r="A37785" s="11">
        <v>50488</v>
      </c>
      <c r="B37785" t="s">
        <v>28466</v>
      </c>
      <c r="C37785" t="s">
        <v>43810</v>
      </c>
      <c r="D37785" t="e">
        <f>VLOOKUP(A37785,Planilha2!$1:$1048576,6,0)</f>
        <v>#N/A</v>
      </c>
      <c r="E37785" t="e">
        <f>VLOOKUP(C37785,Planilha5!B:B,1,0)</f>
        <v>#N/A</v>
      </c>
    </row>
    <row r="37786" spans="1:5" hidden="1">
      <c r="A37786" s="11">
        <v>93914</v>
      </c>
      <c r="B37786" t="s">
        <v>16781</v>
      </c>
      <c r="C37786" t="s">
        <v>43811</v>
      </c>
      <c r="D37786" t="e">
        <f>VLOOKUP(A37786,Planilha2!$1:$1048576,6,0)</f>
        <v>#N/A</v>
      </c>
      <c r="E37786" t="e">
        <f>VLOOKUP(C37786,Planilha5!B:B,1,0)</f>
        <v>#N/A</v>
      </c>
    </row>
    <row r="37787" spans="1:5" hidden="1">
      <c r="A37787">
        <v>615</v>
      </c>
      <c r="B37787" t="s">
        <v>1803</v>
      </c>
      <c r="C37787" t="s">
        <v>1805</v>
      </c>
      <c r="D37787" t="e">
        <f>VLOOKUP(A37787,Planilha2!$1:$1048576,6,0)</f>
        <v>#N/A</v>
      </c>
      <c r="E37787" t="e">
        <f>VLOOKUP(C37787,Planilha5!B:B,1,0)</f>
        <v>#N/A</v>
      </c>
    </row>
    <row r="37788" spans="1:5" hidden="1">
      <c r="A37788" s="11">
        <v>8252</v>
      </c>
      <c r="B37788" t="s">
        <v>19412</v>
      </c>
      <c r="C37788" t="s">
        <v>43812</v>
      </c>
      <c r="D37788" t="e">
        <f>VLOOKUP(A37788,Planilha2!$1:$1048576,6,0)</f>
        <v>#N/A</v>
      </c>
      <c r="E37788" t="e">
        <f>VLOOKUP(C37788,Planilha5!B:B,1,0)</f>
        <v>#N/A</v>
      </c>
    </row>
    <row r="37789" spans="1:5" hidden="1">
      <c r="A37789" s="11">
        <v>40190</v>
      </c>
      <c r="B37789" t="s">
        <v>18022</v>
      </c>
      <c r="C37789" t="s">
        <v>43813</v>
      </c>
      <c r="D37789" t="e">
        <f>VLOOKUP(A37789,Planilha2!$1:$1048576,6,0)</f>
        <v>#N/A</v>
      </c>
      <c r="E37789" t="e">
        <f>VLOOKUP(C37789,Planilha5!B:B,1,0)</f>
        <v>#N/A</v>
      </c>
    </row>
    <row r="37790" spans="1:5" hidden="1">
      <c r="A37790" s="11">
        <v>200315</v>
      </c>
      <c r="B37790" t="s">
        <v>587</v>
      </c>
      <c r="C37790" t="s">
        <v>2927</v>
      </c>
      <c r="D37790" t="str">
        <f>VLOOKUP(A37790,Planilha2!$1:$1048576,6,0)</f>
        <v>5 - Desembargador</v>
      </c>
      <c r="E37790" t="e">
        <f>VLOOKUP(C37790,Planilha5!B:B,1,0)</f>
        <v>#N/A</v>
      </c>
    </row>
    <row r="37791" spans="1:5" hidden="1">
      <c r="A37791">
        <v>446</v>
      </c>
      <c r="B37791" t="s">
        <v>2207</v>
      </c>
      <c r="C37791" t="s">
        <v>34972</v>
      </c>
      <c r="D37791" t="e">
        <f>VLOOKUP(A37791,Planilha2!$1:$1048576,6,0)</f>
        <v>#N/A</v>
      </c>
      <c r="E37791" t="e">
        <f>VLOOKUP(C37791,Planilha5!B:B,1,0)</f>
        <v>#N/A</v>
      </c>
    </row>
    <row r="37792" spans="1:5" hidden="1">
      <c r="A37792" s="11">
        <v>903719</v>
      </c>
      <c r="B37792" t="s">
        <v>32641</v>
      </c>
      <c r="C37792" t="s">
        <v>43814</v>
      </c>
      <c r="D37792" t="e">
        <f>VLOOKUP(A37792,Planilha2!$1:$1048576,6,0)</f>
        <v>#N/A</v>
      </c>
      <c r="E37792" t="e">
        <f>VLOOKUP(C37792,Planilha5!B:B,1,0)</f>
        <v>#N/A</v>
      </c>
    </row>
    <row r="37793" spans="1:5" hidden="1">
      <c r="A37793" s="11">
        <v>900999</v>
      </c>
      <c r="B37793" t="s">
        <v>18118</v>
      </c>
      <c r="C37793" t="s">
        <v>43815</v>
      </c>
      <c r="D37793" t="e">
        <f>VLOOKUP(A37793,Planilha2!$1:$1048576,6,0)</f>
        <v>#N/A</v>
      </c>
      <c r="E37793" t="e">
        <f>VLOOKUP(C37793,Planilha5!B:B,1,0)</f>
        <v>#N/A</v>
      </c>
    </row>
    <row r="37794" spans="1:5" hidden="1">
      <c r="A37794" s="11">
        <v>49055</v>
      </c>
      <c r="B37794" t="s">
        <v>31788</v>
      </c>
      <c r="C37794" t="s">
        <v>43816</v>
      </c>
      <c r="D37794" t="e">
        <f>VLOOKUP(A37794,Planilha2!$1:$1048576,6,0)</f>
        <v>#N/A</v>
      </c>
      <c r="E37794" t="e">
        <f>VLOOKUP(C37794,Planilha5!B:B,1,0)</f>
        <v>#N/A</v>
      </c>
    </row>
    <row r="37795" spans="1:5" hidden="1">
      <c r="A37795" s="11">
        <v>905365</v>
      </c>
      <c r="B37795" t="s">
        <v>12602</v>
      </c>
      <c r="C37795" t="s">
        <v>43817</v>
      </c>
      <c r="D37795" t="e">
        <f>VLOOKUP(A37795,Planilha2!$1:$1048576,6,0)</f>
        <v>#N/A</v>
      </c>
      <c r="E37795" t="e">
        <f>VLOOKUP(C37795,Planilha5!B:B,1,0)</f>
        <v>#N/A</v>
      </c>
    </row>
    <row r="37796" spans="1:5" hidden="1">
      <c r="A37796" s="11">
        <v>201202</v>
      </c>
      <c r="B37796" t="s">
        <v>4452</v>
      </c>
      <c r="C37796" t="s">
        <v>43818</v>
      </c>
      <c r="D37796" t="e">
        <f>VLOOKUP(A37796,Planilha2!$1:$1048576,6,0)</f>
        <v>#N/A</v>
      </c>
      <c r="E37796" t="e">
        <f>VLOOKUP(C37796,Planilha5!B:B,1,0)</f>
        <v>#N/A</v>
      </c>
    </row>
    <row r="37797" spans="1:5" hidden="1">
      <c r="A37797" s="11">
        <v>54735</v>
      </c>
      <c r="B37797" t="s">
        <v>10600</v>
      </c>
      <c r="C37797" t="s">
        <v>43819</v>
      </c>
      <c r="D37797" t="e">
        <f>VLOOKUP(A37797,Planilha2!$1:$1048576,6,0)</f>
        <v>#N/A</v>
      </c>
      <c r="E37797" t="e">
        <f>VLOOKUP(C37797,Planilha5!B:B,1,0)</f>
        <v>#N/A</v>
      </c>
    </row>
    <row r="37798" spans="1:5" hidden="1">
      <c r="A37798" s="11">
        <v>40654</v>
      </c>
      <c r="B37798" t="s">
        <v>32197</v>
      </c>
      <c r="C37798" t="s">
        <v>15091</v>
      </c>
      <c r="D37798" t="e">
        <f>VLOOKUP(A37798,Planilha2!$1:$1048576,6,0)</f>
        <v>#N/A</v>
      </c>
      <c r="E37798" t="e">
        <f>VLOOKUP(C37798,Planilha5!B:B,1,0)</f>
        <v>#N/A</v>
      </c>
    </row>
    <row r="37799" spans="1:5" hidden="1">
      <c r="A37799" s="11">
        <v>55210</v>
      </c>
      <c r="B37799" t="s">
        <v>438</v>
      </c>
      <c r="C37799" t="s">
        <v>43820</v>
      </c>
      <c r="D37799" t="str">
        <f>VLOOKUP(A37799,Planilha2!$1:$1048576,6,0)</f>
        <v>2 - Magistrados</v>
      </c>
      <c r="E37799" t="e">
        <f>VLOOKUP(C37799,Planilha5!B:B,1,0)</f>
        <v>#N/A</v>
      </c>
    </row>
    <row r="37800" spans="1:5" hidden="1">
      <c r="A37800" s="11">
        <v>905378</v>
      </c>
      <c r="B37800" t="s">
        <v>12892</v>
      </c>
      <c r="C37800" t="s">
        <v>43821</v>
      </c>
      <c r="D37800" t="e">
        <f>VLOOKUP(A37800,Planilha2!$1:$1048576,6,0)</f>
        <v>#N/A</v>
      </c>
      <c r="E37800" t="e">
        <f>VLOOKUP(C37800,Planilha5!B:B,1,0)</f>
        <v>#N/A</v>
      </c>
    </row>
    <row r="37801" spans="1:5" hidden="1">
      <c r="A37801" s="11">
        <v>51900</v>
      </c>
      <c r="B37801" t="s">
        <v>22336</v>
      </c>
      <c r="C37801" t="s">
        <v>43822</v>
      </c>
      <c r="D37801" t="e">
        <f>VLOOKUP(A37801,Planilha2!$1:$1048576,6,0)</f>
        <v>#N/A</v>
      </c>
      <c r="E37801" t="e">
        <f>VLOOKUP(C37801,Planilha5!B:B,1,0)</f>
        <v>#N/A</v>
      </c>
    </row>
    <row r="37802" spans="1:5" hidden="1">
      <c r="A37802" s="11">
        <v>55348</v>
      </c>
      <c r="B37802" t="s">
        <v>16842</v>
      </c>
      <c r="C37802" t="s">
        <v>43823</v>
      </c>
      <c r="D37802" t="e">
        <f>VLOOKUP(A37802,Planilha2!$1:$1048576,6,0)</f>
        <v>#N/A</v>
      </c>
      <c r="E37802" t="e">
        <f>VLOOKUP(C37802,Planilha5!B:B,1,0)</f>
        <v>#N/A</v>
      </c>
    </row>
    <row r="37803" spans="1:5" hidden="1">
      <c r="A37803" s="11">
        <v>201239</v>
      </c>
      <c r="B37803" t="s">
        <v>24859</v>
      </c>
      <c r="C37803" t="s">
        <v>43824</v>
      </c>
      <c r="D37803" t="e">
        <f>VLOOKUP(A37803,Planilha2!$1:$1048576,6,0)</f>
        <v>#N/A</v>
      </c>
      <c r="E37803" t="e">
        <f>VLOOKUP(C37803,Planilha5!B:B,1,0)</f>
        <v>#N/A</v>
      </c>
    </row>
    <row r="37804" spans="1:5" hidden="1">
      <c r="A37804" s="11">
        <v>45057</v>
      </c>
      <c r="B37804" t="s">
        <v>10676</v>
      </c>
      <c r="C37804" t="s">
        <v>10295</v>
      </c>
      <c r="D37804" t="e">
        <f>VLOOKUP(A37804,Planilha2!$1:$1048576,6,0)</f>
        <v>#N/A</v>
      </c>
      <c r="E37804" t="e">
        <f>VLOOKUP(C37804,Planilha5!B:B,1,0)</f>
        <v>#N/A</v>
      </c>
    </row>
    <row r="37805" spans="1:5" hidden="1">
      <c r="A37805" s="11">
        <v>12120</v>
      </c>
      <c r="B37805" t="s">
        <v>2705</v>
      </c>
      <c r="C37805" t="s">
        <v>2706</v>
      </c>
      <c r="D37805" t="e">
        <f>VLOOKUP(A37805,Planilha2!$1:$1048576,6,0)</f>
        <v>#N/A</v>
      </c>
      <c r="E37805" t="e">
        <f>VLOOKUP(C37805,Planilha5!B:B,1,0)</f>
        <v>#N/A</v>
      </c>
    </row>
    <row r="37806" spans="1:5" hidden="1">
      <c r="A37806" s="11">
        <v>54277</v>
      </c>
      <c r="B37806" t="s">
        <v>23678</v>
      </c>
      <c r="C37806" t="s">
        <v>43825</v>
      </c>
      <c r="D37806" t="e">
        <f>VLOOKUP(A37806,Planilha2!$1:$1048576,6,0)</f>
        <v>#N/A</v>
      </c>
      <c r="E37806" t="e">
        <f>VLOOKUP(C37806,Planilha5!B:B,1,0)</f>
        <v>#N/A</v>
      </c>
    </row>
    <row r="37807" spans="1:5" hidden="1">
      <c r="A37807" s="11">
        <v>22599</v>
      </c>
      <c r="B37807" t="s">
        <v>6319</v>
      </c>
      <c r="C37807" t="s">
        <v>43826</v>
      </c>
      <c r="D37807" t="e">
        <f>VLOOKUP(A37807,Planilha2!$1:$1048576,6,0)</f>
        <v>#N/A</v>
      </c>
      <c r="E37807" t="e">
        <f>VLOOKUP(C37807,Planilha5!B:B,1,0)</f>
        <v>#N/A</v>
      </c>
    </row>
    <row r="37808" spans="1:5" hidden="1">
      <c r="A37808" s="11">
        <v>92386</v>
      </c>
      <c r="B37808" t="s">
        <v>24664</v>
      </c>
      <c r="C37808" t="s">
        <v>43827</v>
      </c>
      <c r="D37808" t="e">
        <f>VLOOKUP(A37808,Planilha2!$1:$1048576,6,0)</f>
        <v>#N/A</v>
      </c>
      <c r="E37808" t="e">
        <f>VLOOKUP(C37808,Planilha5!B:B,1,0)</f>
        <v>#N/A</v>
      </c>
    </row>
    <row r="37809" spans="1:5" hidden="1">
      <c r="A37809" s="11">
        <v>12066</v>
      </c>
      <c r="B37809" t="s">
        <v>3693</v>
      </c>
      <c r="C37809" t="s">
        <v>43828</v>
      </c>
      <c r="D37809" t="e">
        <f>VLOOKUP(A37809,Planilha2!$1:$1048576,6,0)</f>
        <v>#N/A</v>
      </c>
      <c r="E37809" t="e">
        <f>VLOOKUP(C37809,Planilha5!B:B,1,0)</f>
        <v>#N/A</v>
      </c>
    </row>
    <row r="37810" spans="1:5" hidden="1">
      <c r="A37810" s="11">
        <v>4990</v>
      </c>
      <c r="B37810" t="s">
        <v>4287</v>
      </c>
      <c r="C37810" t="s">
        <v>43829</v>
      </c>
      <c r="D37810" t="e">
        <f>VLOOKUP(A37810,Planilha2!$1:$1048576,6,0)</f>
        <v>#N/A</v>
      </c>
      <c r="E37810" t="e">
        <f>VLOOKUP(C37810,Planilha5!B:B,1,0)</f>
        <v>#N/A</v>
      </c>
    </row>
    <row r="37811" spans="1:5" hidden="1">
      <c r="A37811">
        <v>215</v>
      </c>
      <c r="B37811" t="s">
        <v>10966</v>
      </c>
      <c r="C37811" t="s">
        <v>43568</v>
      </c>
      <c r="D37811" t="e">
        <f>VLOOKUP(A37811,Planilha2!$1:$1048576,6,0)</f>
        <v>#N/A</v>
      </c>
      <c r="E37811" t="e">
        <f>VLOOKUP(C37811,Planilha5!B:B,1,0)</f>
        <v>#N/A</v>
      </c>
    </row>
    <row r="37812" spans="1:5" hidden="1">
      <c r="A37812" s="11">
        <v>903627</v>
      </c>
      <c r="B37812" t="s">
        <v>7657</v>
      </c>
      <c r="C37812" t="s">
        <v>11021</v>
      </c>
      <c r="D37812" t="e">
        <f>VLOOKUP(A37812,Planilha2!$1:$1048576,6,0)</f>
        <v>#N/A</v>
      </c>
      <c r="E37812" t="e">
        <f>VLOOKUP(C37812,Planilha5!B:B,1,0)</f>
        <v>#N/A</v>
      </c>
    </row>
    <row r="37813" spans="1:5" hidden="1">
      <c r="A37813" s="11">
        <v>904350</v>
      </c>
      <c r="B37813" t="s">
        <v>38482</v>
      </c>
      <c r="C37813" t="s">
        <v>43830</v>
      </c>
      <c r="D37813" t="e">
        <f>VLOOKUP(A37813,Planilha2!$1:$1048576,6,0)</f>
        <v>#N/A</v>
      </c>
      <c r="E37813" t="e">
        <f>VLOOKUP(C37813,Planilha5!B:B,1,0)</f>
        <v>#N/A</v>
      </c>
    </row>
    <row r="37814" spans="1:5" hidden="1">
      <c r="A37814" s="11">
        <v>904035</v>
      </c>
      <c r="B37814" t="s">
        <v>25421</v>
      </c>
      <c r="C37814" t="s">
        <v>43831</v>
      </c>
      <c r="D37814" t="e">
        <f>VLOOKUP(A37814,Planilha2!$1:$1048576,6,0)</f>
        <v>#N/A</v>
      </c>
      <c r="E37814" t="e">
        <f>VLOOKUP(C37814,Planilha5!B:B,1,0)</f>
        <v>#N/A</v>
      </c>
    </row>
    <row r="37815" spans="1:5" hidden="1">
      <c r="A37815" s="11">
        <v>905446</v>
      </c>
      <c r="B37815" t="s">
        <v>35104</v>
      </c>
      <c r="C37815" t="s">
        <v>43832</v>
      </c>
      <c r="D37815" t="e">
        <f>VLOOKUP(A37815,Planilha2!$1:$1048576,6,0)</f>
        <v>#N/A</v>
      </c>
      <c r="E37815" t="e">
        <f>VLOOKUP(C37815,Planilha5!B:B,1,0)</f>
        <v>#N/A</v>
      </c>
    </row>
    <row r="37816" spans="1:5" hidden="1">
      <c r="A37816" s="11">
        <v>52424</v>
      </c>
      <c r="B37816" t="s">
        <v>9692</v>
      </c>
      <c r="C37816" t="s">
        <v>43833</v>
      </c>
      <c r="D37816" t="e">
        <f>VLOOKUP(A37816,Planilha2!$1:$1048576,6,0)</f>
        <v>#N/A</v>
      </c>
      <c r="E37816" t="e">
        <f>VLOOKUP(C37816,Planilha5!B:B,1,0)</f>
        <v>#N/A</v>
      </c>
    </row>
    <row r="37817" spans="1:5" hidden="1">
      <c r="A37817" s="11">
        <v>53062</v>
      </c>
      <c r="B37817" t="s">
        <v>36897</v>
      </c>
      <c r="C37817" t="s">
        <v>43834</v>
      </c>
      <c r="D37817" t="e">
        <f>VLOOKUP(A37817,Planilha2!$1:$1048576,6,0)</f>
        <v>#N/A</v>
      </c>
      <c r="E37817" t="e">
        <f>VLOOKUP(C37817,Planilha5!B:B,1,0)</f>
        <v>#N/A</v>
      </c>
    </row>
    <row r="37818" spans="1:5" hidden="1">
      <c r="A37818" s="11">
        <v>98665</v>
      </c>
      <c r="B37818" t="s">
        <v>10327</v>
      </c>
      <c r="C37818" t="s">
        <v>43835</v>
      </c>
      <c r="D37818" t="e">
        <f>VLOOKUP(A37818,Planilha2!$1:$1048576,6,0)</f>
        <v>#N/A</v>
      </c>
      <c r="E37818" t="e">
        <f>VLOOKUP(C37818,Planilha5!B:B,1,0)</f>
        <v>#N/A</v>
      </c>
    </row>
    <row r="37819" spans="1:5" hidden="1">
      <c r="A37819" s="11">
        <v>54327</v>
      </c>
      <c r="B37819" t="s">
        <v>20165</v>
      </c>
      <c r="C37819" t="s">
        <v>43836</v>
      </c>
      <c r="D37819" t="e">
        <f>VLOOKUP(A37819,Planilha2!$1:$1048576,6,0)</f>
        <v>#N/A</v>
      </c>
      <c r="E37819" t="e">
        <f>VLOOKUP(C37819,Planilha5!B:B,1,0)</f>
        <v>#N/A</v>
      </c>
    </row>
    <row r="37820" spans="1:5" hidden="1">
      <c r="A37820">
        <v>82</v>
      </c>
      <c r="B37820" t="s">
        <v>3831</v>
      </c>
      <c r="C37820" t="s">
        <v>43837</v>
      </c>
      <c r="D37820" t="e">
        <f>VLOOKUP(A37820,Planilha2!$1:$1048576,6,0)</f>
        <v>#N/A</v>
      </c>
      <c r="E37820" t="e">
        <f>VLOOKUP(C37820,Planilha5!B:B,1,0)</f>
        <v>#N/A</v>
      </c>
    </row>
    <row r="37821" spans="1:5" hidden="1">
      <c r="A37821" s="11">
        <v>55736</v>
      </c>
      <c r="B37821" t="s">
        <v>29099</v>
      </c>
      <c r="C37821" t="s">
        <v>43838</v>
      </c>
      <c r="D37821" t="e">
        <f>VLOOKUP(A37821,Planilha2!$1:$1048576,6,0)</f>
        <v>#N/A</v>
      </c>
      <c r="E37821" t="e">
        <f>VLOOKUP(C37821,Planilha5!B:B,1,0)</f>
        <v>#N/A</v>
      </c>
    </row>
    <row r="37822" spans="1:5" hidden="1">
      <c r="A37822" s="11">
        <v>47185</v>
      </c>
      <c r="B37822" t="s">
        <v>17931</v>
      </c>
      <c r="C37822" t="s">
        <v>43839</v>
      </c>
      <c r="D37822" t="e">
        <f>VLOOKUP(A37822,Planilha2!$1:$1048576,6,0)</f>
        <v>#N/A</v>
      </c>
      <c r="E37822" t="e">
        <f>VLOOKUP(C37822,Planilha5!B:B,1,0)</f>
        <v>#N/A</v>
      </c>
    </row>
    <row r="37823" spans="1:5" hidden="1">
      <c r="A37823" s="11">
        <v>5080</v>
      </c>
      <c r="B37823" t="s">
        <v>2263</v>
      </c>
      <c r="C37823" t="s">
        <v>43840</v>
      </c>
      <c r="D37823" t="e">
        <f>VLOOKUP(A37823,Planilha2!$1:$1048576,6,0)</f>
        <v>#N/A</v>
      </c>
      <c r="E37823" t="e">
        <f>VLOOKUP(C37823,Planilha5!B:B,1,0)</f>
        <v>#N/A</v>
      </c>
    </row>
    <row r="37824" spans="1:5" hidden="1">
      <c r="A37824">
        <v>665</v>
      </c>
      <c r="B37824" t="s">
        <v>22087</v>
      </c>
      <c r="C37824" t="s">
        <v>43841</v>
      </c>
      <c r="D37824" t="e">
        <f>VLOOKUP(A37824,Planilha2!$1:$1048576,6,0)</f>
        <v>#N/A</v>
      </c>
      <c r="E37824" t="e">
        <f>VLOOKUP(C37824,Planilha5!B:B,1,0)</f>
        <v>#N/A</v>
      </c>
    </row>
    <row r="37825" spans="1:5" hidden="1">
      <c r="A37825" s="11">
        <v>4993</v>
      </c>
      <c r="B37825" t="s">
        <v>36261</v>
      </c>
      <c r="C37825" t="s">
        <v>43842</v>
      </c>
      <c r="D37825" t="e">
        <f>VLOOKUP(A37825,Planilha2!$1:$1048576,6,0)</f>
        <v>#N/A</v>
      </c>
      <c r="E37825" t="e">
        <f>VLOOKUP(C37825,Planilha5!B:B,1,0)</f>
        <v>#N/A</v>
      </c>
    </row>
    <row r="37826" spans="1:5" hidden="1">
      <c r="A37826" s="11">
        <v>46645</v>
      </c>
      <c r="B37826" t="s">
        <v>41535</v>
      </c>
      <c r="C37826" t="s">
        <v>43843</v>
      </c>
      <c r="D37826" t="e">
        <f>VLOOKUP(A37826,Planilha2!$1:$1048576,6,0)</f>
        <v>#N/A</v>
      </c>
      <c r="E37826" t="e">
        <f>VLOOKUP(C37826,Planilha5!B:B,1,0)</f>
        <v>#N/A</v>
      </c>
    </row>
    <row r="37827" spans="1:5" hidden="1">
      <c r="A37827" s="11">
        <v>4055</v>
      </c>
      <c r="B37827" t="s">
        <v>911</v>
      </c>
      <c r="C37827" t="s">
        <v>43844</v>
      </c>
      <c r="D37827" t="e">
        <f>VLOOKUP(A37827,Planilha2!$1:$1048576,6,0)</f>
        <v>#N/A</v>
      </c>
      <c r="E37827" t="e">
        <f>VLOOKUP(C37827,Planilha5!B:B,1,0)</f>
        <v>#N/A</v>
      </c>
    </row>
    <row r="37828" spans="1:5" hidden="1">
      <c r="A37828" s="11">
        <v>3972</v>
      </c>
      <c r="B37828" t="s">
        <v>1148</v>
      </c>
      <c r="C37828" t="s">
        <v>1149</v>
      </c>
      <c r="D37828" t="e">
        <f>VLOOKUP(A37828,Planilha2!$1:$1048576,6,0)</f>
        <v>#N/A</v>
      </c>
      <c r="E37828" t="e">
        <f>VLOOKUP(C37828,Planilha5!B:B,1,0)</f>
        <v>#N/A</v>
      </c>
    </row>
    <row r="37829" spans="1:5" hidden="1">
      <c r="A37829" s="11">
        <v>4215</v>
      </c>
      <c r="B37829" t="s">
        <v>42334</v>
      </c>
      <c r="C37829" t="s">
        <v>43845</v>
      </c>
      <c r="D37829" t="e">
        <f>VLOOKUP(A37829,Planilha2!$1:$1048576,6,0)</f>
        <v>#N/A</v>
      </c>
      <c r="E37829" t="e">
        <f>VLOOKUP(C37829,Planilha5!B:B,1,0)</f>
        <v>#N/A</v>
      </c>
    </row>
    <row r="37830" spans="1:5" hidden="1">
      <c r="A37830" s="11">
        <v>7559</v>
      </c>
      <c r="B37830" t="s">
        <v>377</v>
      </c>
      <c r="C37830" t="s">
        <v>43846</v>
      </c>
      <c r="D37830" t="str">
        <f>VLOOKUP(A37830,Planilha2!$1:$1048576,6,0)</f>
        <v>2 - Magistrados</v>
      </c>
      <c r="E37830" t="e">
        <f>VLOOKUP(C37830,Planilha5!B:B,1,0)</f>
        <v>#N/A</v>
      </c>
    </row>
    <row r="37831" spans="1:5" hidden="1">
      <c r="A37831" s="11">
        <v>8047</v>
      </c>
      <c r="B37831" t="s">
        <v>4571</v>
      </c>
      <c r="C37831" t="s">
        <v>40085</v>
      </c>
      <c r="D37831" t="e">
        <f>VLOOKUP(A37831,Planilha2!$1:$1048576,6,0)</f>
        <v>#N/A</v>
      </c>
      <c r="E37831" t="e">
        <f>VLOOKUP(C37831,Planilha5!B:B,1,0)</f>
        <v>#N/A</v>
      </c>
    </row>
    <row r="37832" spans="1:5" hidden="1">
      <c r="A37832" s="11">
        <v>98814</v>
      </c>
      <c r="B37832" t="s">
        <v>45</v>
      </c>
      <c r="C37832" t="s">
        <v>43847</v>
      </c>
      <c r="D37832" t="str">
        <f>VLOOKUP(A37832,Planilha2!$1:$1048576,6,0)</f>
        <v>5 - Desembargador</v>
      </c>
      <c r="E37832" t="e">
        <f>VLOOKUP(C37832,Planilha5!B:B,1,0)</f>
        <v>#N/A</v>
      </c>
    </row>
    <row r="37833" spans="1:5" hidden="1">
      <c r="A37833" s="11">
        <v>31536</v>
      </c>
      <c r="B37833" t="s">
        <v>2830</v>
      </c>
      <c r="C37833" t="s">
        <v>43848</v>
      </c>
      <c r="D37833" t="e">
        <f>VLOOKUP(A37833,Planilha2!$1:$1048576,6,0)</f>
        <v>#N/A</v>
      </c>
      <c r="E37833" t="e">
        <f>VLOOKUP(C37833,Planilha5!B:B,1,0)</f>
        <v>#N/A</v>
      </c>
    </row>
    <row r="37834" spans="1:5" hidden="1">
      <c r="A37834" s="11">
        <v>9958</v>
      </c>
      <c r="B37834" t="s">
        <v>435</v>
      </c>
      <c r="C37834" t="s">
        <v>4663</v>
      </c>
      <c r="D37834" t="str">
        <f>VLOOKUP(A37834,Planilha2!$1:$1048576,6,0)</f>
        <v>2 - Magistrados</v>
      </c>
      <c r="E37834" t="e">
        <f>VLOOKUP(C37834,Planilha5!B:B,1,0)</f>
        <v>#N/A</v>
      </c>
    </row>
    <row r="37835" spans="1:5" hidden="1">
      <c r="A37835" s="11">
        <v>19124</v>
      </c>
      <c r="B37835" t="s">
        <v>799</v>
      </c>
      <c r="C37835" t="s">
        <v>43849</v>
      </c>
      <c r="D37835" t="e">
        <f>VLOOKUP(A37835,Planilha2!$1:$1048576,6,0)</f>
        <v>#N/A</v>
      </c>
      <c r="E37835" t="e">
        <f>VLOOKUP(C37835,Planilha5!B:B,1,0)</f>
        <v>#N/A</v>
      </c>
    </row>
    <row r="37836" spans="1:5" hidden="1">
      <c r="A37836" s="11">
        <v>9144</v>
      </c>
      <c r="B37836" t="s">
        <v>25114</v>
      </c>
      <c r="C37836" t="s">
        <v>43850</v>
      </c>
      <c r="D37836" t="e">
        <f>VLOOKUP(A37836,Planilha2!$1:$1048576,6,0)</f>
        <v>#N/A</v>
      </c>
      <c r="E37836" t="e">
        <f>VLOOKUP(C37836,Planilha5!B:B,1,0)</f>
        <v>#N/A</v>
      </c>
    </row>
    <row r="37837" spans="1:5" hidden="1">
      <c r="A37837" s="11">
        <v>53070</v>
      </c>
      <c r="B37837" t="s">
        <v>26064</v>
      </c>
      <c r="C37837" t="s">
        <v>43851</v>
      </c>
      <c r="D37837" t="e">
        <f>VLOOKUP(A37837,Planilha2!$1:$1048576,6,0)</f>
        <v>#N/A</v>
      </c>
      <c r="E37837" t="e">
        <f>VLOOKUP(C37837,Planilha5!B:B,1,0)</f>
        <v>#N/A</v>
      </c>
    </row>
    <row r="37838" spans="1:5" hidden="1">
      <c r="A37838" s="11">
        <v>1132</v>
      </c>
      <c r="B37838" t="s">
        <v>3355</v>
      </c>
      <c r="C37838" t="s">
        <v>13527</v>
      </c>
      <c r="D37838" t="e">
        <f>VLOOKUP(A37838,Planilha2!$1:$1048576,6,0)</f>
        <v>#N/A</v>
      </c>
      <c r="E37838" t="e">
        <f>VLOOKUP(C37838,Planilha5!B:B,1,0)</f>
        <v>#N/A</v>
      </c>
    </row>
    <row r="37839" spans="1:5" hidden="1">
      <c r="A37839" s="11">
        <v>41393</v>
      </c>
      <c r="B37839" t="s">
        <v>28665</v>
      </c>
      <c r="C37839" t="s">
        <v>43852</v>
      </c>
      <c r="D37839" t="e">
        <f>VLOOKUP(A37839,Planilha2!$1:$1048576,6,0)</f>
        <v>#N/A</v>
      </c>
      <c r="E37839" t="e">
        <f>VLOOKUP(C37839,Planilha5!B:B,1,0)</f>
        <v>#N/A</v>
      </c>
    </row>
    <row r="37840" spans="1:5" hidden="1">
      <c r="A37840" s="11">
        <v>3793</v>
      </c>
      <c r="B37840" t="s">
        <v>1498</v>
      </c>
      <c r="C37840" t="s">
        <v>43853</v>
      </c>
      <c r="D37840" t="e">
        <f>VLOOKUP(A37840,Planilha2!$1:$1048576,6,0)</f>
        <v>#N/A</v>
      </c>
      <c r="E37840" t="e">
        <f>VLOOKUP(C37840,Planilha5!B:B,1,0)</f>
        <v>#N/A</v>
      </c>
    </row>
    <row r="37841" spans="1:5" hidden="1">
      <c r="A37841" s="11">
        <v>24107</v>
      </c>
      <c r="B37841" t="s">
        <v>39107</v>
      </c>
      <c r="C37841" t="s">
        <v>43854</v>
      </c>
      <c r="D37841" t="e">
        <f>VLOOKUP(A37841,Planilha2!$1:$1048576,6,0)</f>
        <v>#N/A</v>
      </c>
      <c r="E37841" t="e">
        <f>VLOOKUP(C37841,Planilha5!B:B,1,0)</f>
        <v>#N/A</v>
      </c>
    </row>
    <row r="37842" spans="1:5" hidden="1">
      <c r="A37842" s="11">
        <v>905043</v>
      </c>
      <c r="B37842" t="s">
        <v>11531</v>
      </c>
      <c r="C37842" t="s">
        <v>43855</v>
      </c>
      <c r="D37842" t="e">
        <f>VLOOKUP(A37842,Planilha2!$1:$1048576,6,0)</f>
        <v>#N/A</v>
      </c>
      <c r="E37842" t="e">
        <f>VLOOKUP(C37842,Planilha5!B:B,1,0)</f>
        <v>#N/A</v>
      </c>
    </row>
    <row r="37843" spans="1:5" hidden="1">
      <c r="A37843" s="11">
        <v>12110</v>
      </c>
      <c r="B37843" t="s">
        <v>13227</v>
      </c>
      <c r="C37843" t="s">
        <v>43856</v>
      </c>
      <c r="D37843" t="e">
        <f>VLOOKUP(A37843,Planilha2!$1:$1048576,6,0)</f>
        <v>#N/A</v>
      </c>
      <c r="E37843" t="e">
        <f>VLOOKUP(C37843,Planilha5!B:B,1,0)</f>
        <v>#N/A</v>
      </c>
    </row>
    <row r="37844" spans="1:5" hidden="1">
      <c r="A37844" s="11">
        <v>40058</v>
      </c>
      <c r="B37844" t="s">
        <v>6024</v>
      </c>
      <c r="C37844" t="s">
        <v>43857</v>
      </c>
      <c r="D37844" t="e">
        <f>VLOOKUP(A37844,Planilha2!$1:$1048576,6,0)</f>
        <v>#N/A</v>
      </c>
      <c r="E37844" t="e">
        <f>VLOOKUP(C37844,Planilha5!B:B,1,0)</f>
        <v>#N/A</v>
      </c>
    </row>
    <row r="37845" spans="1:5" hidden="1">
      <c r="A37845" s="11">
        <v>53463</v>
      </c>
      <c r="B37845" t="s">
        <v>43003</v>
      </c>
      <c r="C37845" t="s">
        <v>43858</v>
      </c>
      <c r="D37845" t="e">
        <f>VLOOKUP(A37845,Planilha2!$1:$1048576,6,0)</f>
        <v>#N/A</v>
      </c>
      <c r="E37845" t="e">
        <f>VLOOKUP(C37845,Planilha5!B:B,1,0)</f>
        <v>#N/A</v>
      </c>
    </row>
    <row r="37846" spans="1:5" hidden="1">
      <c r="A37846" s="11">
        <v>54585</v>
      </c>
      <c r="B37846" t="s">
        <v>29222</v>
      </c>
      <c r="C37846" t="s">
        <v>43859</v>
      </c>
      <c r="D37846" t="e">
        <f>VLOOKUP(A37846,Planilha2!$1:$1048576,6,0)</f>
        <v>#N/A</v>
      </c>
      <c r="E37846" t="e">
        <f>VLOOKUP(C37846,Planilha5!B:B,1,0)</f>
        <v>#N/A</v>
      </c>
    </row>
    <row r="37847" spans="1:5" hidden="1">
      <c r="A37847" s="11">
        <v>23539</v>
      </c>
      <c r="B37847" t="s">
        <v>100</v>
      </c>
      <c r="C37847" t="s">
        <v>14113</v>
      </c>
      <c r="D37847" t="str">
        <f>VLOOKUP(A37847,Planilha2!$1:$1048576,6,0)</f>
        <v>5 - Desembargador</v>
      </c>
      <c r="E37847" t="e">
        <f>VLOOKUP(C37847,Planilha5!B:B,1,0)</f>
        <v>#N/A</v>
      </c>
    </row>
    <row r="37848" spans="1:5" hidden="1">
      <c r="A37848" s="11">
        <v>1534</v>
      </c>
      <c r="B37848" t="s">
        <v>3539</v>
      </c>
      <c r="C37848" t="s">
        <v>3540</v>
      </c>
      <c r="D37848" t="e">
        <f>VLOOKUP(A37848,Planilha2!$1:$1048576,6,0)</f>
        <v>#N/A</v>
      </c>
      <c r="E37848" t="e">
        <f>VLOOKUP(C37848,Planilha5!B:B,1,0)</f>
        <v>#N/A</v>
      </c>
    </row>
    <row r="37849" spans="1:5" hidden="1">
      <c r="A37849" s="11">
        <v>12112</v>
      </c>
      <c r="B37849" t="s">
        <v>42052</v>
      </c>
      <c r="C37849" t="s">
        <v>43860</v>
      </c>
      <c r="D37849" t="e">
        <f>VLOOKUP(A37849,Planilha2!$1:$1048576,6,0)</f>
        <v>#N/A</v>
      </c>
      <c r="E37849" t="e">
        <f>VLOOKUP(C37849,Planilha5!B:B,1,0)</f>
        <v>#N/A</v>
      </c>
    </row>
    <row r="37850" spans="1:5" hidden="1">
      <c r="A37850" s="11">
        <v>903713</v>
      </c>
      <c r="B37850" t="s">
        <v>38999</v>
      </c>
      <c r="C37850" t="s">
        <v>43861</v>
      </c>
      <c r="D37850" t="e">
        <f>VLOOKUP(A37850,Planilha2!$1:$1048576,6,0)</f>
        <v>#N/A</v>
      </c>
      <c r="E37850" t="e">
        <f>VLOOKUP(C37850,Planilha5!B:B,1,0)</f>
        <v>#N/A</v>
      </c>
    </row>
    <row r="37851" spans="1:5" hidden="1">
      <c r="A37851" s="11">
        <v>905297</v>
      </c>
      <c r="B37851" t="s">
        <v>26678</v>
      </c>
      <c r="C37851" t="s">
        <v>43862</v>
      </c>
      <c r="D37851" t="e">
        <f>VLOOKUP(A37851,Planilha2!$1:$1048576,6,0)</f>
        <v>#N/A</v>
      </c>
      <c r="E37851" t="e">
        <f>VLOOKUP(C37851,Planilha5!B:B,1,0)</f>
        <v>#N/A</v>
      </c>
    </row>
    <row r="37852" spans="1:5" hidden="1">
      <c r="A37852" s="11">
        <v>905326</v>
      </c>
      <c r="B37852" t="s">
        <v>31883</v>
      </c>
      <c r="C37852" t="s">
        <v>43863</v>
      </c>
      <c r="D37852" t="e">
        <f>VLOOKUP(A37852,Planilha2!$1:$1048576,6,0)</f>
        <v>#N/A</v>
      </c>
      <c r="E37852" t="e">
        <f>VLOOKUP(C37852,Planilha5!B:B,1,0)</f>
        <v>#N/A</v>
      </c>
    </row>
    <row r="37853" spans="1:5" hidden="1">
      <c r="A37853">
        <v>303</v>
      </c>
      <c r="B37853" t="s">
        <v>3400</v>
      </c>
      <c r="C37853" t="s">
        <v>3403</v>
      </c>
      <c r="D37853" t="e">
        <f>VLOOKUP(A37853,Planilha2!$1:$1048576,6,0)</f>
        <v>#N/A</v>
      </c>
      <c r="E37853" t="e">
        <f>VLOOKUP(C37853,Planilha5!B:B,1,0)</f>
        <v>#N/A</v>
      </c>
    </row>
    <row r="37854" spans="1:5" hidden="1">
      <c r="A37854" s="11">
        <v>93810</v>
      </c>
      <c r="B37854" t="s">
        <v>113</v>
      </c>
      <c r="C37854" t="s">
        <v>29031</v>
      </c>
      <c r="D37854" t="str">
        <f>VLOOKUP(A37854,Planilha2!$1:$1048576,6,0)</f>
        <v>18 - Inativos Magistrados</v>
      </c>
      <c r="E37854" t="e">
        <f>VLOOKUP(C37854,Planilha5!B:B,1,0)</f>
        <v>#N/A</v>
      </c>
    </row>
    <row r="37855" spans="1:5" hidden="1">
      <c r="A37855" s="11">
        <v>52886</v>
      </c>
      <c r="B37855" t="s">
        <v>20807</v>
      </c>
      <c r="C37855" t="s">
        <v>43864</v>
      </c>
      <c r="D37855" t="e">
        <f>VLOOKUP(A37855,Planilha2!$1:$1048576,6,0)</f>
        <v>#N/A</v>
      </c>
      <c r="E37855" t="e">
        <f>VLOOKUP(C37855,Planilha5!B:B,1,0)</f>
        <v>#N/A</v>
      </c>
    </row>
    <row r="37856" spans="1:5" hidden="1">
      <c r="A37856" s="11">
        <v>5134</v>
      </c>
      <c r="B37856" t="s">
        <v>2266</v>
      </c>
      <c r="C37856" t="s">
        <v>42195</v>
      </c>
      <c r="D37856" t="e">
        <f>VLOOKUP(A37856,Planilha2!$1:$1048576,6,0)</f>
        <v>#N/A</v>
      </c>
      <c r="E37856" t="e">
        <f>VLOOKUP(C37856,Planilha5!B:B,1,0)</f>
        <v>#N/A</v>
      </c>
    </row>
    <row r="37857" spans="1:5" hidden="1">
      <c r="A37857" s="11">
        <v>46206</v>
      </c>
      <c r="B37857" t="s">
        <v>368</v>
      </c>
      <c r="C37857" t="s">
        <v>43865</v>
      </c>
      <c r="D37857" t="str">
        <f>VLOOKUP(A37857,Planilha2!$1:$1048576,6,0)</f>
        <v>2 - Magistrados</v>
      </c>
      <c r="E37857" t="e">
        <f>VLOOKUP(C37857,Planilha5!B:B,1,0)</f>
        <v>#N/A</v>
      </c>
    </row>
    <row r="37858" spans="1:5" hidden="1">
      <c r="A37858" s="11">
        <v>8772</v>
      </c>
      <c r="B37858" t="s">
        <v>4592</v>
      </c>
      <c r="C37858" t="s">
        <v>43866</v>
      </c>
      <c r="D37858" t="e">
        <f>VLOOKUP(A37858,Planilha2!$1:$1048576,6,0)</f>
        <v>#N/A</v>
      </c>
      <c r="E37858" t="e">
        <f>VLOOKUP(C37858,Planilha5!B:B,1,0)</f>
        <v>#N/A</v>
      </c>
    </row>
    <row r="37859" spans="1:5" hidden="1">
      <c r="A37859" s="11">
        <v>53163</v>
      </c>
      <c r="B37859" t="s">
        <v>23914</v>
      </c>
      <c r="C37859" t="s">
        <v>43867</v>
      </c>
      <c r="D37859" t="e">
        <f>VLOOKUP(A37859,Planilha2!$1:$1048576,6,0)</f>
        <v>#N/A</v>
      </c>
      <c r="E37859" t="e">
        <f>VLOOKUP(C37859,Planilha5!B:B,1,0)</f>
        <v>#N/A</v>
      </c>
    </row>
    <row r="37860" spans="1:5" hidden="1">
      <c r="A37860" s="11">
        <v>49753</v>
      </c>
      <c r="B37860" t="s">
        <v>15898</v>
      </c>
      <c r="C37860" t="s">
        <v>43868</v>
      </c>
      <c r="D37860" t="e">
        <f>VLOOKUP(A37860,Planilha2!$1:$1048576,6,0)</f>
        <v>#N/A</v>
      </c>
      <c r="E37860" t="e">
        <f>VLOOKUP(C37860,Planilha5!B:B,1,0)</f>
        <v>#N/A</v>
      </c>
    </row>
    <row r="37861" spans="1:5" hidden="1">
      <c r="A37861">
        <v>758</v>
      </c>
      <c r="B37861" t="s">
        <v>3803</v>
      </c>
      <c r="C37861" t="s">
        <v>43869</v>
      </c>
      <c r="D37861" t="e">
        <f>VLOOKUP(A37861,Planilha2!$1:$1048576,6,0)</f>
        <v>#N/A</v>
      </c>
      <c r="E37861" t="e">
        <f>VLOOKUP(C37861,Planilha5!B:B,1,0)</f>
        <v>#N/A</v>
      </c>
    </row>
    <row r="37862" spans="1:5" hidden="1">
      <c r="A37862" s="11">
        <v>192538</v>
      </c>
      <c r="B37862" t="s">
        <v>128</v>
      </c>
      <c r="C37862" t="s">
        <v>266</v>
      </c>
      <c r="D37862" t="str">
        <f>VLOOKUP(A37862,Planilha2!$1:$1048576,6,0)</f>
        <v>18 - Inativos Magistrados</v>
      </c>
      <c r="E37862" t="e">
        <f>VLOOKUP(C37862,Planilha5!B:B,1,0)</f>
        <v>#N/A</v>
      </c>
    </row>
    <row r="37863" spans="1:5" hidden="1">
      <c r="A37863" s="11">
        <v>4343</v>
      </c>
      <c r="B37863" t="s">
        <v>2553</v>
      </c>
      <c r="C37863" t="s">
        <v>13416</v>
      </c>
      <c r="D37863" t="e">
        <f>VLOOKUP(A37863,Planilha2!$1:$1048576,6,0)</f>
        <v>#N/A</v>
      </c>
      <c r="E37863" t="e">
        <f>VLOOKUP(C37863,Planilha5!B:B,1,0)</f>
        <v>#N/A</v>
      </c>
    </row>
    <row r="37864" spans="1:5" hidden="1">
      <c r="A37864" s="11">
        <v>52196</v>
      </c>
      <c r="B37864" t="s">
        <v>39312</v>
      </c>
      <c r="C37864" t="s">
        <v>43870</v>
      </c>
      <c r="D37864" t="e">
        <f>VLOOKUP(A37864,Planilha2!$1:$1048576,6,0)</f>
        <v>#N/A</v>
      </c>
      <c r="E37864" t="e">
        <f>VLOOKUP(C37864,Planilha5!B:B,1,0)</f>
        <v>#N/A</v>
      </c>
    </row>
    <row r="37865" spans="1:5" hidden="1">
      <c r="A37865" s="11">
        <v>48780</v>
      </c>
      <c r="B37865" t="s">
        <v>43249</v>
      </c>
      <c r="C37865" t="s">
        <v>43871</v>
      </c>
      <c r="D37865" t="e">
        <f>VLOOKUP(A37865,Planilha2!$1:$1048576,6,0)</f>
        <v>#N/A</v>
      </c>
      <c r="E37865" t="e">
        <f>VLOOKUP(C37865,Planilha5!B:B,1,0)</f>
        <v>#N/A</v>
      </c>
    </row>
    <row r="37866" spans="1:5" hidden="1">
      <c r="A37866" s="11">
        <v>5042</v>
      </c>
      <c r="B37866" t="s">
        <v>2657</v>
      </c>
      <c r="C37866" t="s">
        <v>2658</v>
      </c>
      <c r="D37866" t="e">
        <f>VLOOKUP(A37866,Planilha2!$1:$1048576,6,0)</f>
        <v>#N/A</v>
      </c>
      <c r="E37866" t="e">
        <f>VLOOKUP(C37866,Planilha5!B:B,1,0)</f>
        <v>#N/A</v>
      </c>
    </row>
    <row r="37867" spans="1:5" hidden="1">
      <c r="A37867" s="11">
        <v>52395</v>
      </c>
      <c r="B37867" t="s">
        <v>34555</v>
      </c>
      <c r="C37867" t="s">
        <v>43872</v>
      </c>
      <c r="D37867" t="e">
        <f>VLOOKUP(A37867,Planilha2!$1:$1048576,6,0)</f>
        <v>#N/A</v>
      </c>
      <c r="E37867" t="e">
        <f>VLOOKUP(C37867,Planilha5!B:B,1,0)</f>
        <v>#N/A</v>
      </c>
    </row>
    <row r="37868" spans="1:5" hidden="1">
      <c r="A37868" s="11">
        <v>22605</v>
      </c>
      <c r="B37868" t="s">
        <v>917</v>
      </c>
      <c r="C37868" t="s">
        <v>31246</v>
      </c>
      <c r="D37868" t="e">
        <f>VLOOKUP(A37868,Planilha2!$1:$1048576,6,0)</f>
        <v>#N/A</v>
      </c>
      <c r="E37868" t="str">
        <f>VLOOKUP(C37868,Planilha5!B:B,1,0)</f>
        <v>IZABELLA DE ANDRADE AMORIM</v>
      </c>
    </row>
    <row r="37869" spans="1:5" hidden="1">
      <c r="A37869" s="11">
        <v>7527</v>
      </c>
      <c r="B37869" t="s">
        <v>34548</v>
      </c>
      <c r="C37869" t="s">
        <v>43873</v>
      </c>
      <c r="D37869" t="e">
        <f>VLOOKUP(A37869,Planilha2!$1:$1048576,6,0)</f>
        <v>#N/A</v>
      </c>
      <c r="E37869" t="e">
        <f>VLOOKUP(C37869,Planilha5!B:B,1,0)</f>
        <v>#N/A</v>
      </c>
    </row>
    <row r="37870" spans="1:5" hidden="1">
      <c r="A37870" s="11">
        <v>50080</v>
      </c>
      <c r="B37870" t="s">
        <v>15066</v>
      </c>
      <c r="C37870" t="s">
        <v>26486</v>
      </c>
      <c r="D37870" t="e">
        <f>VLOOKUP(A37870,Planilha2!$1:$1048576,6,0)</f>
        <v>#N/A</v>
      </c>
      <c r="E37870" t="e">
        <f>VLOOKUP(C37870,Planilha5!B:B,1,0)</f>
        <v>#N/A</v>
      </c>
    </row>
    <row r="37871" spans="1:5" hidden="1">
      <c r="A37871" s="11">
        <v>2294</v>
      </c>
      <c r="B37871" t="s">
        <v>193</v>
      </c>
      <c r="C37871" t="s">
        <v>43874</v>
      </c>
      <c r="D37871" t="str">
        <f>VLOOKUP(A37871,Planilha2!$1:$1048576,6,0)</f>
        <v>2 - Magistrados</v>
      </c>
      <c r="E37871" t="e">
        <f>VLOOKUP(C37871,Planilha5!B:B,1,0)</f>
        <v>#N/A</v>
      </c>
    </row>
    <row r="37872" spans="1:5" hidden="1">
      <c r="A37872" s="11">
        <v>3895</v>
      </c>
      <c r="B37872" t="s">
        <v>195</v>
      </c>
      <c r="C37872" t="s">
        <v>43875</v>
      </c>
      <c r="D37872" t="str">
        <f>VLOOKUP(A37872,Planilha2!$1:$1048576,6,0)</f>
        <v>2 - Magistrados</v>
      </c>
      <c r="E37872" t="e">
        <f>VLOOKUP(C37872,Planilha5!B:B,1,0)</f>
        <v>#N/A</v>
      </c>
    </row>
    <row r="37873" spans="1:5" hidden="1">
      <c r="A37873" s="11">
        <v>55818</v>
      </c>
      <c r="B37873" t="s">
        <v>27599</v>
      </c>
      <c r="C37873" t="s">
        <v>43876</v>
      </c>
      <c r="D37873" t="e">
        <f>VLOOKUP(A37873,Planilha2!$1:$1048576,6,0)</f>
        <v>#N/A</v>
      </c>
      <c r="E37873" t="e">
        <f>VLOOKUP(C37873,Planilha5!B:B,1,0)</f>
        <v>#N/A</v>
      </c>
    </row>
    <row r="37874" spans="1:5" hidden="1">
      <c r="A37874" s="11">
        <v>91072</v>
      </c>
      <c r="B37874" t="s">
        <v>32026</v>
      </c>
      <c r="C37874" t="s">
        <v>43877</v>
      </c>
      <c r="D37874" t="e">
        <f>VLOOKUP(A37874,Planilha2!$1:$1048576,6,0)</f>
        <v>#N/A</v>
      </c>
      <c r="E37874" t="e">
        <f>VLOOKUP(C37874,Planilha5!B:B,1,0)</f>
        <v>#N/A</v>
      </c>
    </row>
    <row r="37875" spans="1:5" hidden="1">
      <c r="A37875">
        <v>199</v>
      </c>
      <c r="B37875" t="s">
        <v>1925</v>
      </c>
      <c r="C37875" t="s">
        <v>43878</v>
      </c>
      <c r="D37875" t="e">
        <f>VLOOKUP(A37875,Planilha2!$1:$1048576,6,0)</f>
        <v>#N/A</v>
      </c>
      <c r="E37875" t="e">
        <f>VLOOKUP(C37875,Planilha5!B:B,1,0)</f>
        <v>#N/A</v>
      </c>
    </row>
    <row r="37876" spans="1:5" hidden="1">
      <c r="A37876" s="11">
        <v>201422</v>
      </c>
      <c r="B37876" t="s">
        <v>13561</v>
      </c>
      <c r="C37876" t="s">
        <v>43879</v>
      </c>
      <c r="D37876" t="e">
        <f>VLOOKUP(A37876,Planilha2!$1:$1048576,6,0)</f>
        <v>#N/A</v>
      </c>
      <c r="E37876" t="e">
        <f>VLOOKUP(C37876,Planilha5!B:B,1,0)</f>
        <v>#N/A</v>
      </c>
    </row>
    <row r="37877" spans="1:5" hidden="1">
      <c r="A37877" s="11">
        <v>3013</v>
      </c>
      <c r="B37877" t="s">
        <v>695</v>
      </c>
      <c r="C37877" t="s">
        <v>964</v>
      </c>
      <c r="D37877" t="e">
        <f>VLOOKUP(A37877,Planilha2!$1:$1048576,6,0)</f>
        <v>#N/A</v>
      </c>
      <c r="E37877" t="str">
        <f>VLOOKUP(C37877,Planilha5!B:B,1,0)</f>
        <v>AQUILA RUBEN BRAGA DA SILVA</v>
      </c>
    </row>
    <row r="37878" spans="1:5" hidden="1">
      <c r="A37878" s="11">
        <v>42890</v>
      </c>
      <c r="B37878" t="s">
        <v>21588</v>
      </c>
      <c r="C37878" t="s">
        <v>43880</v>
      </c>
      <c r="D37878" t="e">
        <f>VLOOKUP(A37878,Planilha2!$1:$1048576,6,0)</f>
        <v>#N/A</v>
      </c>
      <c r="E37878" t="e">
        <f>VLOOKUP(C37878,Planilha5!B:B,1,0)</f>
        <v>#N/A</v>
      </c>
    </row>
    <row r="37879" spans="1:5" hidden="1">
      <c r="A37879" s="11">
        <v>44983</v>
      </c>
      <c r="B37879" t="s">
        <v>8799</v>
      </c>
      <c r="C37879" t="s">
        <v>43881</v>
      </c>
      <c r="D37879" t="e">
        <f>VLOOKUP(A37879,Planilha2!$1:$1048576,6,0)</f>
        <v>#N/A</v>
      </c>
      <c r="E37879" t="e">
        <f>VLOOKUP(C37879,Planilha5!B:B,1,0)</f>
        <v>#N/A</v>
      </c>
    </row>
    <row r="37880" spans="1:5" hidden="1">
      <c r="A37880" s="11">
        <v>54978</v>
      </c>
      <c r="B37880" t="s">
        <v>32929</v>
      </c>
      <c r="C37880" t="s">
        <v>7878</v>
      </c>
      <c r="D37880" t="e">
        <f>VLOOKUP(A37880,Planilha2!$1:$1048576,6,0)</f>
        <v>#N/A</v>
      </c>
      <c r="E37880" t="e">
        <f>VLOOKUP(C37880,Planilha5!B:B,1,0)</f>
        <v>#N/A</v>
      </c>
    </row>
    <row r="37881" spans="1:5" hidden="1">
      <c r="A37881" s="11">
        <v>4626</v>
      </c>
      <c r="B37881" t="s">
        <v>23446</v>
      </c>
      <c r="C37881" t="s">
        <v>31320</v>
      </c>
      <c r="D37881" t="e">
        <f>VLOOKUP(A37881,Planilha2!$1:$1048576,6,0)</f>
        <v>#N/A</v>
      </c>
      <c r="E37881" t="e">
        <f>VLOOKUP(C37881,Planilha5!B:B,1,0)</f>
        <v>#N/A</v>
      </c>
    </row>
    <row r="37882" spans="1:5" hidden="1">
      <c r="A37882" s="11">
        <v>8947</v>
      </c>
      <c r="B37882" t="s">
        <v>4787</v>
      </c>
      <c r="C37882" t="s">
        <v>4789</v>
      </c>
      <c r="D37882" t="e">
        <f>VLOOKUP(A37882,Planilha2!$1:$1048576,6,0)</f>
        <v>#N/A</v>
      </c>
      <c r="E37882" t="e">
        <f>VLOOKUP(C37882,Planilha5!B:B,1,0)</f>
        <v>#N/A</v>
      </c>
    </row>
    <row r="37883" spans="1:5" hidden="1">
      <c r="A37883" s="11">
        <v>23040</v>
      </c>
      <c r="B37883" t="s">
        <v>15816</v>
      </c>
      <c r="C37883" t="s">
        <v>43882</v>
      </c>
      <c r="D37883" t="e">
        <f>VLOOKUP(A37883,Planilha2!$1:$1048576,6,0)</f>
        <v>#N/A</v>
      </c>
      <c r="E37883" t="e">
        <f>VLOOKUP(C37883,Planilha5!B:B,1,0)</f>
        <v>#N/A</v>
      </c>
    </row>
    <row r="37884" spans="1:5" hidden="1">
      <c r="A37884" s="11">
        <v>93916</v>
      </c>
      <c r="B37884" t="s">
        <v>13787</v>
      </c>
      <c r="C37884" t="s">
        <v>20101</v>
      </c>
      <c r="D37884" t="e">
        <f>VLOOKUP(A37884,Planilha2!$1:$1048576,6,0)</f>
        <v>#N/A</v>
      </c>
      <c r="E37884" t="e">
        <f>VLOOKUP(C37884,Planilha5!B:B,1,0)</f>
        <v>#N/A</v>
      </c>
    </row>
    <row r="37885" spans="1:5" hidden="1">
      <c r="A37885" s="11">
        <v>7555</v>
      </c>
      <c r="B37885" t="s">
        <v>219</v>
      </c>
      <c r="C37885" t="s">
        <v>43883</v>
      </c>
      <c r="D37885" t="str">
        <f>VLOOKUP(A37885,Planilha2!$1:$1048576,6,0)</f>
        <v>2 - Magistrados</v>
      </c>
      <c r="E37885" t="e">
        <f>VLOOKUP(C37885,Planilha5!B:B,1,0)</f>
        <v>#N/A</v>
      </c>
    </row>
    <row r="37886" spans="1:5" hidden="1">
      <c r="A37886" s="11">
        <v>62004</v>
      </c>
      <c r="B37886" t="s">
        <v>24351</v>
      </c>
      <c r="C37886" t="s">
        <v>18926</v>
      </c>
      <c r="D37886" t="e">
        <f>VLOOKUP(A37886,Planilha2!$1:$1048576,6,0)</f>
        <v>#N/A</v>
      </c>
      <c r="E37886" t="e">
        <f>VLOOKUP(C37886,Planilha5!B:B,1,0)</f>
        <v>#N/A</v>
      </c>
    </row>
    <row r="37887" spans="1:5" hidden="1">
      <c r="A37887" s="11">
        <v>905301</v>
      </c>
      <c r="B37887" t="s">
        <v>13298</v>
      </c>
      <c r="C37887" t="s">
        <v>43884</v>
      </c>
      <c r="D37887" t="e">
        <f>VLOOKUP(A37887,Planilha2!$1:$1048576,6,0)</f>
        <v>#N/A</v>
      </c>
      <c r="E37887" t="e">
        <f>VLOOKUP(C37887,Planilha5!B:B,1,0)</f>
        <v>#N/A</v>
      </c>
    </row>
    <row r="37888" spans="1:5" hidden="1">
      <c r="A37888" s="11">
        <v>201270</v>
      </c>
      <c r="B37888" t="s">
        <v>34888</v>
      </c>
      <c r="C37888" t="s">
        <v>43885</v>
      </c>
      <c r="D37888" t="e">
        <f>VLOOKUP(A37888,Planilha2!$1:$1048576,6,0)</f>
        <v>#N/A</v>
      </c>
      <c r="E37888" t="e">
        <f>VLOOKUP(C37888,Planilha5!B:B,1,0)</f>
        <v>#N/A</v>
      </c>
    </row>
    <row r="37889" spans="1:6" hidden="1">
      <c r="A37889" s="11">
        <v>23817</v>
      </c>
      <c r="B37889" t="s">
        <v>88</v>
      </c>
      <c r="C37889" t="s">
        <v>43886</v>
      </c>
      <c r="D37889" t="str">
        <f>VLOOKUP(A37889,Planilha2!$1:$1048576,6,0)</f>
        <v>2 - Magistrados</v>
      </c>
      <c r="E37889" t="e">
        <f>VLOOKUP(C37889,Planilha5!B:B,1,0)</f>
        <v>#N/A</v>
      </c>
    </row>
    <row r="37890" spans="1:6" hidden="1">
      <c r="A37890" s="11">
        <v>49966</v>
      </c>
      <c r="B37890" t="s">
        <v>28907</v>
      </c>
      <c r="C37890" t="s">
        <v>43887</v>
      </c>
      <c r="D37890" t="e">
        <f>VLOOKUP(A37890,Planilha2!$1:$1048576,6,0)</f>
        <v>#N/A</v>
      </c>
      <c r="E37890" t="e">
        <f>VLOOKUP(C37890,Planilha5!B:B,1,0)</f>
        <v>#N/A</v>
      </c>
    </row>
    <row r="37891" spans="1:6" hidden="1">
      <c r="A37891">
        <v>85</v>
      </c>
      <c r="B37891" t="s">
        <v>4457</v>
      </c>
      <c r="C37891" t="s">
        <v>8495</v>
      </c>
      <c r="D37891" t="e">
        <f>VLOOKUP(A37891,Planilha2!$1:$1048576,6,0)</f>
        <v>#N/A</v>
      </c>
      <c r="E37891" t="e">
        <f>VLOOKUP(C37891,Planilha5!B:B,1,0)</f>
        <v>#N/A</v>
      </c>
    </row>
    <row r="37892" spans="1:6" hidden="1">
      <c r="A37892" s="11">
        <v>53617</v>
      </c>
      <c r="B37892" t="s">
        <v>29838</v>
      </c>
      <c r="C37892" t="s">
        <v>43888</v>
      </c>
      <c r="D37892" t="e">
        <f>VLOOKUP(A37892,Planilha2!$1:$1048576,6,0)</f>
        <v>#N/A</v>
      </c>
      <c r="E37892" t="e">
        <f>VLOOKUP(C37892,Planilha5!B:B,1,0)</f>
        <v>#N/A</v>
      </c>
    </row>
    <row r="37893" spans="1:6" hidden="1">
      <c r="A37893" s="11">
        <v>22684</v>
      </c>
      <c r="B37893" t="s">
        <v>3019</v>
      </c>
      <c r="C37893" t="s">
        <v>25303</v>
      </c>
      <c r="D37893" t="e">
        <f>VLOOKUP(A37893,Planilha2!$1:$1048576,6,0)</f>
        <v>#N/A</v>
      </c>
      <c r="E37893" t="e">
        <f>VLOOKUP(C37893,Planilha5!B:B,1,0)</f>
        <v>#N/A</v>
      </c>
    </row>
    <row r="37894" spans="1:6" hidden="1">
      <c r="A37894" s="11">
        <v>6054</v>
      </c>
      <c r="B37894" t="s">
        <v>18135</v>
      </c>
      <c r="C37894" t="s">
        <v>43889</v>
      </c>
      <c r="D37894" t="e">
        <f>VLOOKUP(A37894,Planilha2!$1:$1048576,6,0)</f>
        <v>#N/A</v>
      </c>
      <c r="E37894" t="e">
        <f>VLOOKUP(C37894,Planilha5!B:B,1,0)</f>
        <v>#N/A</v>
      </c>
    </row>
    <row r="37895" spans="1:6" hidden="1">
      <c r="A37895" s="11">
        <v>903876</v>
      </c>
      <c r="B37895" t="s">
        <v>7704</v>
      </c>
      <c r="C37895" t="s">
        <v>43890</v>
      </c>
      <c r="D37895" t="e">
        <f>VLOOKUP(A37895,Planilha2!$1:$1048576,6,0)</f>
        <v>#N/A</v>
      </c>
      <c r="E37895" t="e">
        <f>VLOOKUP(C37895,Planilha5!B:B,1,0)</f>
        <v>#N/A</v>
      </c>
    </row>
    <row r="37896" spans="1:6" hidden="1">
      <c r="A37896" s="11">
        <v>904857</v>
      </c>
      <c r="B37896" t="s">
        <v>38590</v>
      </c>
      <c r="C37896" t="s">
        <v>43891</v>
      </c>
      <c r="D37896" t="e">
        <f>VLOOKUP(A37896,Planilha2!$1:$1048576,6,0)</f>
        <v>#N/A</v>
      </c>
      <c r="E37896" t="e">
        <f>VLOOKUP(C37896,Planilha5!B:B,1,0)</f>
        <v>#N/A</v>
      </c>
    </row>
    <row r="37897" spans="1:6" hidden="1">
      <c r="A37897" s="11">
        <v>47026</v>
      </c>
      <c r="B37897" t="s">
        <v>29740</v>
      </c>
      <c r="C37897" t="s">
        <v>43892</v>
      </c>
      <c r="D37897" t="e">
        <f>VLOOKUP(A37897,Planilha2!$1:$1048576,6,0)</f>
        <v>#N/A</v>
      </c>
      <c r="E37897" t="e">
        <f>VLOOKUP(C37897,Planilha5!B:B,1,0)</f>
        <v>#N/A</v>
      </c>
    </row>
    <row r="37898" spans="1:6">
      <c r="A37898" s="11">
        <v>50870</v>
      </c>
      <c r="B37898" t="s">
        <v>569</v>
      </c>
      <c r="C37898" t="s">
        <v>43893</v>
      </c>
      <c r="D37898" t="str">
        <f>VLOOKUP(A37898,Planilha2!$1:$1048576,6,0)</f>
        <v>2 - Magistrados</v>
      </c>
      <c r="E37898" t="str">
        <f>VLOOKUP(C37898,Planilha5!B:B,1,0)</f>
        <v>VIRGINIA PARREIRA BORGES</v>
      </c>
      <c r="F37898" t="str">
        <f>VLOOKUP(A37898,Planilha2!A:E,5,0)</f>
        <v>JDE01-SUBSTITUTO</v>
      </c>
    </row>
    <row r="37899" spans="1:6" hidden="1">
      <c r="A37899" s="11">
        <v>1741</v>
      </c>
      <c r="B37899" t="s">
        <v>22819</v>
      </c>
      <c r="C37899" t="s">
        <v>43894</v>
      </c>
      <c r="D37899" t="e">
        <f>VLOOKUP(A37899,Planilha2!$1:$1048576,6,0)</f>
        <v>#N/A</v>
      </c>
      <c r="E37899" t="e">
        <f>VLOOKUP(C37899,Planilha5!B:B,1,0)</f>
        <v>#N/A</v>
      </c>
    </row>
    <row r="37900" spans="1:6" hidden="1">
      <c r="A37900">
        <v>830</v>
      </c>
      <c r="B37900" t="s">
        <v>1098</v>
      </c>
      <c r="C37900" t="s">
        <v>38036</v>
      </c>
      <c r="D37900" t="e">
        <f>VLOOKUP(A37900,Planilha2!$1:$1048576,6,0)</f>
        <v>#N/A</v>
      </c>
      <c r="E37900" t="e">
        <f>VLOOKUP(C37900,Planilha5!B:B,1,0)</f>
        <v>#N/A</v>
      </c>
    </row>
    <row r="37901" spans="1:6" hidden="1">
      <c r="A37901" s="11">
        <v>8279</v>
      </c>
      <c r="B37901" t="s">
        <v>2475</v>
      </c>
      <c r="C37901" t="s">
        <v>43895</v>
      </c>
      <c r="D37901" t="e">
        <f>VLOOKUP(A37901,Planilha2!$1:$1048576,6,0)</f>
        <v>#N/A</v>
      </c>
      <c r="E37901" t="e">
        <f>VLOOKUP(C37901,Planilha5!B:B,1,0)</f>
        <v>#N/A</v>
      </c>
    </row>
    <row r="37902" spans="1:6" hidden="1">
      <c r="A37902" s="11">
        <v>11853</v>
      </c>
      <c r="B37902" t="s">
        <v>903</v>
      </c>
      <c r="C37902" t="s">
        <v>1544</v>
      </c>
      <c r="D37902" t="e">
        <f>VLOOKUP(A37902,Planilha2!$1:$1048576,6,0)</f>
        <v>#N/A</v>
      </c>
      <c r="E37902" t="e">
        <f>VLOOKUP(C37902,Planilha5!B:B,1,0)</f>
        <v>#N/A</v>
      </c>
    </row>
    <row r="37903" spans="1:6" hidden="1">
      <c r="A37903" s="11">
        <v>5133</v>
      </c>
      <c r="B37903" t="s">
        <v>1194</v>
      </c>
      <c r="C37903" t="s">
        <v>43896</v>
      </c>
      <c r="D37903" t="e">
        <f>VLOOKUP(A37903,Planilha2!$1:$1048576,6,0)</f>
        <v>#N/A</v>
      </c>
      <c r="E37903" t="e">
        <f>VLOOKUP(C37903,Planilha5!B:B,1,0)</f>
        <v>#N/A</v>
      </c>
    </row>
    <row r="37904" spans="1:6" hidden="1">
      <c r="A37904" s="11">
        <v>52468</v>
      </c>
      <c r="B37904" t="s">
        <v>6481</v>
      </c>
      <c r="C37904" t="s">
        <v>43897</v>
      </c>
      <c r="D37904" t="e">
        <f>VLOOKUP(A37904,Planilha2!$1:$1048576,6,0)</f>
        <v>#N/A</v>
      </c>
      <c r="E37904" t="e">
        <f>VLOOKUP(C37904,Planilha5!B:B,1,0)</f>
        <v>#N/A</v>
      </c>
    </row>
    <row r="37905" spans="1:5" hidden="1">
      <c r="A37905" s="11">
        <v>43555</v>
      </c>
      <c r="B37905" t="s">
        <v>37010</v>
      </c>
      <c r="C37905" t="s">
        <v>43898</v>
      </c>
      <c r="D37905" t="e">
        <f>VLOOKUP(A37905,Planilha2!$1:$1048576,6,0)</f>
        <v>#N/A</v>
      </c>
      <c r="E37905" t="e">
        <f>VLOOKUP(C37905,Planilha5!B:B,1,0)</f>
        <v>#N/A</v>
      </c>
    </row>
    <row r="37906" spans="1:5" hidden="1">
      <c r="A37906" s="11">
        <v>53149</v>
      </c>
      <c r="B37906" t="s">
        <v>4675</v>
      </c>
      <c r="C37906" t="s">
        <v>37003</v>
      </c>
      <c r="D37906" t="e">
        <f>VLOOKUP(A37906,Planilha2!$1:$1048576,6,0)</f>
        <v>#N/A</v>
      </c>
      <c r="E37906" t="e">
        <f>VLOOKUP(C37906,Planilha5!B:B,1,0)</f>
        <v>#N/A</v>
      </c>
    </row>
    <row r="37907" spans="1:5" hidden="1">
      <c r="A37907" s="11">
        <v>48355</v>
      </c>
      <c r="B37907" t="s">
        <v>12731</v>
      </c>
      <c r="C37907" t="s">
        <v>43899</v>
      </c>
      <c r="D37907" t="e">
        <f>VLOOKUP(A37907,Planilha2!$1:$1048576,6,0)</f>
        <v>#N/A</v>
      </c>
      <c r="E37907" t="e">
        <f>VLOOKUP(C37907,Planilha5!B:B,1,0)</f>
        <v>#N/A</v>
      </c>
    </row>
    <row r="37908" spans="1:5" hidden="1">
      <c r="A37908" s="11">
        <v>7189</v>
      </c>
      <c r="B37908" t="s">
        <v>27778</v>
      </c>
      <c r="C37908" t="s">
        <v>43900</v>
      </c>
      <c r="D37908" t="e">
        <f>VLOOKUP(A37908,Planilha2!$1:$1048576,6,0)</f>
        <v>#N/A</v>
      </c>
      <c r="E37908" t="e">
        <f>VLOOKUP(C37908,Planilha5!B:B,1,0)</f>
        <v>#N/A</v>
      </c>
    </row>
    <row r="37909" spans="1:5" hidden="1">
      <c r="A37909" s="11">
        <v>3149</v>
      </c>
      <c r="B37909" t="s">
        <v>17966</v>
      </c>
      <c r="C37909" t="s">
        <v>43901</v>
      </c>
      <c r="D37909" t="e">
        <f>VLOOKUP(A37909,Planilha2!$1:$1048576,6,0)</f>
        <v>#N/A</v>
      </c>
      <c r="E37909" t="e">
        <f>VLOOKUP(C37909,Planilha5!B:B,1,0)</f>
        <v>#N/A</v>
      </c>
    </row>
    <row r="37910" spans="1:5" hidden="1">
      <c r="A37910" s="11">
        <v>55266</v>
      </c>
      <c r="B37910" t="s">
        <v>39836</v>
      </c>
      <c r="C37910" t="s">
        <v>43902</v>
      </c>
      <c r="D37910" t="e">
        <f>VLOOKUP(A37910,Planilha2!$1:$1048576,6,0)</f>
        <v>#N/A</v>
      </c>
      <c r="E37910" t="e">
        <f>VLOOKUP(C37910,Planilha5!B:B,1,0)</f>
        <v>#N/A</v>
      </c>
    </row>
    <row r="37911" spans="1:5" hidden="1">
      <c r="A37911" s="11">
        <v>95747</v>
      </c>
      <c r="B37911" t="s">
        <v>15719</v>
      </c>
      <c r="C37911" t="s">
        <v>43903</v>
      </c>
      <c r="D37911" t="e">
        <f>VLOOKUP(A37911,Planilha2!$1:$1048576,6,0)</f>
        <v>#N/A</v>
      </c>
      <c r="E37911" t="e">
        <f>VLOOKUP(C37911,Planilha5!B:B,1,0)</f>
        <v>#N/A</v>
      </c>
    </row>
    <row r="37912" spans="1:5" hidden="1">
      <c r="A37912" s="11">
        <v>54361</v>
      </c>
      <c r="B37912" t="s">
        <v>34517</v>
      </c>
      <c r="C37912" t="s">
        <v>43904</v>
      </c>
      <c r="D37912" t="e">
        <f>VLOOKUP(A37912,Planilha2!$1:$1048576,6,0)</f>
        <v>#N/A</v>
      </c>
      <c r="E37912" t="e">
        <f>VLOOKUP(C37912,Planilha5!B:B,1,0)</f>
        <v>#N/A</v>
      </c>
    </row>
    <row r="37913" spans="1:5" hidden="1">
      <c r="A37913" s="11">
        <v>47233</v>
      </c>
      <c r="B37913" t="s">
        <v>7563</v>
      </c>
      <c r="C37913" t="s">
        <v>43905</v>
      </c>
      <c r="D37913" t="e">
        <f>VLOOKUP(A37913,Planilha2!$1:$1048576,6,0)</f>
        <v>#N/A</v>
      </c>
      <c r="E37913" t="e">
        <f>VLOOKUP(C37913,Planilha5!B:B,1,0)</f>
        <v>#N/A</v>
      </c>
    </row>
    <row r="37914" spans="1:5" hidden="1">
      <c r="A37914" s="11">
        <v>905357</v>
      </c>
      <c r="B37914" t="s">
        <v>14316</v>
      </c>
      <c r="C37914" t="s">
        <v>43906</v>
      </c>
      <c r="D37914" t="e">
        <f>VLOOKUP(A37914,Planilha2!$1:$1048576,6,0)</f>
        <v>#N/A</v>
      </c>
      <c r="E37914" t="e">
        <f>VLOOKUP(C37914,Planilha5!B:B,1,0)</f>
        <v>#N/A</v>
      </c>
    </row>
    <row r="37915" spans="1:5" hidden="1">
      <c r="A37915" s="11">
        <v>9405</v>
      </c>
      <c r="B37915" t="s">
        <v>25523</v>
      </c>
      <c r="C37915" t="s">
        <v>43907</v>
      </c>
      <c r="D37915" t="e">
        <f>VLOOKUP(A37915,Planilha2!$1:$1048576,6,0)</f>
        <v>#N/A</v>
      </c>
      <c r="E37915" t="e">
        <f>VLOOKUP(C37915,Planilha5!B:B,1,0)</f>
        <v>#N/A</v>
      </c>
    </row>
    <row r="37916" spans="1:5" hidden="1">
      <c r="A37916" s="11">
        <v>201504</v>
      </c>
      <c r="B37916" t="s">
        <v>24886</v>
      </c>
      <c r="C37916" t="s">
        <v>43908</v>
      </c>
      <c r="D37916" t="e">
        <f>VLOOKUP(A37916,Planilha2!$1:$1048576,6,0)</f>
        <v>#N/A</v>
      </c>
      <c r="E37916" t="e">
        <f>VLOOKUP(C37916,Planilha5!B:B,1,0)</f>
        <v>#N/A</v>
      </c>
    </row>
    <row r="37917" spans="1:5" hidden="1">
      <c r="A37917" s="11">
        <v>55604</v>
      </c>
      <c r="B37917" t="s">
        <v>24076</v>
      </c>
      <c r="C37917" t="s">
        <v>43909</v>
      </c>
      <c r="D37917" t="e">
        <f>VLOOKUP(A37917,Planilha2!$1:$1048576,6,0)</f>
        <v>#N/A</v>
      </c>
      <c r="E37917" t="e">
        <f>VLOOKUP(C37917,Planilha5!B:B,1,0)</f>
        <v>#N/A</v>
      </c>
    </row>
    <row r="37918" spans="1:5" hidden="1">
      <c r="A37918" s="11">
        <v>11859</v>
      </c>
      <c r="B37918" t="s">
        <v>5044</v>
      </c>
      <c r="C37918" t="s">
        <v>14591</v>
      </c>
      <c r="D37918" t="e">
        <f>VLOOKUP(A37918,Planilha2!$1:$1048576,6,0)</f>
        <v>#N/A</v>
      </c>
      <c r="E37918" t="e">
        <f>VLOOKUP(C37918,Planilha5!B:B,1,0)</f>
        <v>#N/A</v>
      </c>
    </row>
    <row r="37919" spans="1:5" hidden="1">
      <c r="A37919" s="11">
        <v>903778</v>
      </c>
      <c r="B37919" t="s">
        <v>29896</v>
      </c>
      <c r="C37919" t="s">
        <v>43910</v>
      </c>
      <c r="D37919" t="e">
        <f>VLOOKUP(A37919,Planilha2!$1:$1048576,6,0)</f>
        <v>#N/A</v>
      </c>
      <c r="E37919" t="e">
        <f>VLOOKUP(C37919,Planilha5!B:B,1,0)</f>
        <v>#N/A</v>
      </c>
    </row>
    <row r="37920" spans="1:5" hidden="1">
      <c r="A37920" s="11">
        <v>23184</v>
      </c>
      <c r="B37920" t="s">
        <v>30737</v>
      </c>
      <c r="C37920" t="s">
        <v>43911</v>
      </c>
      <c r="D37920" t="e">
        <f>VLOOKUP(A37920,Planilha2!$1:$1048576,6,0)</f>
        <v>#N/A</v>
      </c>
      <c r="E37920" t="e">
        <f>VLOOKUP(C37920,Planilha5!B:B,1,0)</f>
        <v>#N/A</v>
      </c>
    </row>
    <row r="37921" spans="1:5" hidden="1">
      <c r="A37921" s="11">
        <v>46643</v>
      </c>
      <c r="B37921" t="s">
        <v>7035</v>
      </c>
      <c r="C37921" t="s">
        <v>43912</v>
      </c>
      <c r="D37921" t="e">
        <f>VLOOKUP(A37921,Planilha2!$1:$1048576,6,0)</f>
        <v>#N/A</v>
      </c>
      <c r="E37921" t="e">
        <f>VLOOKUP(C37921,Planilha5!B:B,1,0)</f>
        <v>#N/A</v>
      </c>
    </row>
    <row r="37922" spans="1:5" hidden="1">
      <c r="A37922" s="11">
        <v>6970</v>
      </c>
      <c r="B37922" t="s">
        <v>3094</v>
      </c>
      <c r="C37922" t="s">
        <v>11957</v>
      </c>
      <c r="D37922" t="e">
        <f>VLOOKUP(A37922,Planilha2!$1:$1048576,6,0)</f>
        <v>#N/A</v>
      </c>
      <c r="E37922" t="e">
        <f>VLOOKUP(C37922,Planilha5!B:B,1,0)</f>
        <v>#N/A</v>
      </c>
    </row>
    <row r="37923" spans="1:5" hidden="1">
      <c r="A37923" s="11">
        <v>2192</v>
      </c>
      <c r="B37923" t="s">
        <v>4954</v>
      </c>
      <c r="C37923" t="s">
        <v>43913</v>
      </c>
      <c r="D37923" t="e">
        <f>VLOOKUP(A37923,Planilha2!$1:$1048576,6,0)</f>
        <v>#N/A</v>
      </c>
      <c r="E37923" t="e">
        <f>VLOOKUP(C37923,Planilha5!B:B,1,0)</f>
        <v>#N/A</v>
      </c>
    </row>
    <row r="37924" spans="1:5" hidden="1">
      <c r="A37924" s="11">
        <v>2855</v>
      </c>
      <c r="B37924" t="s">
        <v>3888</v>
      </c>
      <c r="C37924" t="s">
        <v>39150</v>
      </c>
      <c r="D37924" t="e">
        <f>VLOOKUP(A37924,Planilha2!$1:$1048576,6,0)</f>
        <v>#N/A</v>
      </c>
      <c r="E37924" t="e">
        <f>VLOOKUP(C37924,Planilha5!B:B,1,0)</f>
        <v>#N/A</v>
      </c>
    </row>
    <row r="37925" spans="1:5" hidden="1">
      <c r="A37925">
        <v>259</v>
      </c>
      <c r="B37925" t="s">
        <v>3357</v>
      </c>
      <c r="C37925" t="s">
        <v>43914</v>
      </c>
      <c r="D37925" t="e">
        <f>VLOOKUP(A37925,Planilha2!$1:$1048576,6,0)</f>
        <v>#N/A</v>
      </c>
      <c r="E37925" t="e">
        <f>VLOOKUP(C37925,Planilha5!B:B,1,0)</f>
        <v>#N/A</v>
      </c>
    </row>
    <row r="37926" spans="1:5" hidden="1">
      <c r="A37926" s="11">
        <v>93507</v>
      </c>
      <c r="B37926" t="s">
        <v>15086</v>
      </c>
      <c r="C37926" t="s">
        <v>43915</v>
      </c>
      <c r="D37926" t="e">
        <f>VLOOKUP(A37926,Planilha2!$1:$1048576,6,0)</f>
        <v>#N/A</v>
      </c>
      <c r="E37926" t="e">
        <f>VLOOKUP(C37926,Planilha5!B:B,1,0)</f>
        <v>#N/A</v>
      </c>
    </row>
    <row r="37927" spans="1:5" hidden="1">
      <c r="A37927" s="11">
        <v>52176</v>
      </c>
      <c r="B37927" t="s">
        <v>8441</v>
      </c>
      <c r="C37927" t="s">
        <v>43916</v>
      </c>
      <c r="D37927" t="e">
        <f>VLOOKUP(A37927,Planilha2!$1:$1048576,6,0)</f>
        <v>#N/A</v>
      </c>
      <c r="E37927" t="e">
        <f>VLOOKUP(C37927,Planilha5!B:B,1,0)</f>
        <v>#N/A</v>
      </c>
    </row>
    <row r="37928" spans="1:5" hidden="1">
      <c r="A37928" s="11">
        <v>49585</v>
      </c>
      <c r="B37928" t="s">
        <v>39139</v>
      </c>
      <c r="C37928" t="s">
        <v>43917</v>
      </c>
      <c r="D37928" t="e">
        <f>VLOOKUP(A37928,Planilha2!$1:$1048576,6,0)</f>
        <v>#N/A</v>
      </c>
      <c r="E37928" t="e">
        <f>VLOOKUP(C37928,Planilha5!B:B,1,0)</f>
        <v>#N/A</v>
      </c>
    </row>
    <row r="37929" spans="1:5" hidden="1">
      <c r="A37929" s="11">
        <v>200573</v>
      </c>
      <c r="B37929" t="s">
        <v>1717</v>
      </c>
      <c r="C37929" t="s">
        <v>34073</v>
      </c>
      <c r="D37929" t="e">
        <f>VLOOKUP(A37929,Planilha2!$1:$1048576,6,0)</f>
        <v>#N/A</v>
      </c>
      <c r="E37929" t="e">
        <f>VLOOKUP(C37929,Planilha5!B:B,1,0)</f>
        <v>#N/A</v>
      </c>
    </row>
    <row r="37930" spans="1:5" hidden="1">
      <c r="A37930" s="11">
        <v>46621</v>
      </c>
      <c r="B37930" t="s">
        <v>27692</v>
      </c>
      <c r="C37930" t="s">
        <v>43918</v>
      </c>
      <c r="D37930" t="e">
        <f>VLOOKUP(A37930,Planilha2!$1:$1048576,6,0)</f>
        <v>#N/A</v>
      </c>
      <c r="E37930" t="e">
        <f>VLOOKUP(C37930,Planilha5!B:B,1,0)</f>
        <v>#N/A</v>
      </c>
    </row>
    <row r="37931" spans="1:5" hidden="1">
      <c r="A37931" s="11">
        <v>53758</v>
      </c>
      <c r="B37931" t="s">
        <v>36814</v>
      </c>
      <c r="C37931" t="s">
        <v>43919</v>
      </c>
      <c r="D37931" t="e">
        <f>VLOOKUP(A37931,Planilha2!$1:$1048576,6,0)</f>
        <v>#N/A</v>
      </c>
      <c r="E37931" t="e">
        <f>VLOOKUP(C37931,Planilha5!B:B,1,0)</f>
        <v>#N/A</v>
      </c>
    </row>
    <row r="37932" spans="1:5" hidden="1">
      <c r="A37932" s="11">
        <v>95875</v>
      </c>
      <c r="B37932" t="s">
        <v>2331</v>
      </c>
      <c r="C37932" t="s">
        <v>43920</v>
      </c>
      <c r="D37932" t="e">
        <f>VLOOKUP(A37932,Planilha2!$1:$1048576,6,0)</f>
        <v>#N/A</v>
      </c>
      <c r="E37932" t="e">
        <f>VLOOKUP(C37932,Planilha5!B:B,1,0)</f>
        <v>#N/A</v>
      </c>
    </row>
  </sheetData>
  <autoFilter ref="A1:F37932" xr:uid="{C041DF89-940F-4F14-AC5C-6FA06DB03E11}">
    <filterColumn colId="3">
      <filters>
        <filter val="18 - Inativos Magistrados"/>
        <filter val="2 - Magistrados"/>
        <filter val="5 - Desembargador"/>
      </filters>
    </filterColumn>
    <filterColumn colId="4">
      <filters>
        <filter val="ALEXANDER KOHLER DOS SANTOS CARMO"/>
        <filter val="AMANDA CARNEIRO BARROSO"/>
        <filter val="AMANDA REGINO LIMA"/>
        <filter val="ANA VLADIA MOURAO DE OLIVEIRA"/>
        <filter val="ANTONIA DIONÁ MAIA PINHEIRO"/>
        <filter val="Ayra Soares Aires"/>
        <filter val="CAROLINE BARBOSA SOARES CAVALCANTE"/>
        <filter val="CATHARINE CAVALCANTE PEIXOTO DO AMARAL"/>
        <filter val="DAVI BATISTA VIEIRA DE SOUSA"/>
        <filter val="DENIA MELO DA SILVA"/>
        <filter val="DOLORES IBARRURI MACIEL"/>
        <filter val="ELIZZIANE FRAGOSO DOS SANTOS"/>
        <filter val="ELLEN MALHEIROS ALENCAR DE SOUSA"/>
        <filter val="ERICA LINHARES MESQUITA PEIXOTO SILVA"/>
        <filter val="ERIKA ALEXANDRINO MAZZA SIQUEIRA"/>
        <filter val="ESTER LEITE PORTO"/>
        <filter val="EUDENIA RAMALHO DE LIMA"/>
        <filter val="EUNICE BEZERRA DE CARVALHO FACUNDO"/>
        <filter val="FRANCISCA APARECIDA DA SILVA LIBERATO"/>
        <filter val="FRANCISCA DO NASCIMENTO TOMAZ"/>
        <filter val="FRANCISCA ELDA SALES RODRIGUES"/>
        <filter val="FRANCISCA JURACY FONSECA PINHEIRO E SILVA"/>
        <filter val="FRANCISCA TELMA DE SOUSA"/>
        <filter val="FRANCISCO MAURICIO DE SOUSA"/>
        <filter val="GABRIEL BATISTA VIEIRA DE SOUSA"/>
        <filter val="GENIVAL BANDEIRA  DE MELO"/>
        <filter val="HECTOR GUIMARAES DE PAULA PESSOA"/>
        <filter val="HELOÍSA BARBOSA SOARES CAVALCANTE"/>
        <filter val="HUGO SOARES DA PONTE"/>
        <filter val="ILDETE CAVALCANTE SERPA"/>
        <filter val="INGRID CAVALCANTE PEIXOTO DO AMARAL"/>
        <filter val="INGRID MARIE KOHLER DOS SANTOS CARMO HOLANDA FERNANDES"/>
        <filter val="INGRID RAMOS MAGALHAES DANTAS"/>
        <filter val="IRENE CLARISSA BESERRA COSTA"/>
        <filter val="ISADORA PINHEIRO COUTINHO"/>
        <filter val="JESSICA RAMOS MAGALHAES DANTAS"/>
        <filter val="JOANA DARC MARIANO"/>
        <filter val="JOSE LOPES DE ARAUJO NETO"/>
        <filter val="JOVANIA MARIA CARNEIRO GOMES DA FROTA"/>
        <filter val="JULIANA TEIXEIRA DE ARAÚJO GONÇALVES"/>
        <filter val="KARINA ELISA ROCHA DE LIRA"/>
        <filter val="KAYE DJAMILIA FRANCELINO"/>
        <filter val="KELLY DAISY FRANCELINO"/>
        <filter val="LAIS GENTIL LEITE DE ARAÚJO"/>
        <filter val="LAURA MARIA BESERRA NOBRE"/>
        <filter val="LÍDIA MARIA MOREIRA SARAIVA"/>
        <filter val="LILIA TEREZINHA PEREIRA DE PAULA"/>
        <filter val="LISIEUX MACIEL RIBEIRO"/>
        <filter val="LIVIA GENTIL LEITE DE ARAÚJO"/>
        <filter val="LUCAS RAMALHO ALVES DE LIMA"/>
        <filter val="LUZIMAR CARVALHO DE MELO"/>
        <filter val="MANUELA SOSTENES"/>
        <filter val="MARIA ALVES ROBERTO DE SOUSA"/>
        <filter val="MARIA APARECIDA ALENCAR MEIRA"/>
        <filter val="MARIA DA PAIXAO NEVES"/>
        <filter val="MARIA DE FATIMA ALVES DE OLIVEIRA"/>
        <filter val="MARIA DO SOCORRO MARTINS SIRIANO"/>
        <filter val="MARIA IANI PORTELA E VASCONCELOS"/>
        <filter val="MARIA JOSE JORGE LANDIM"/>
        <filter val="MARIA LINDALVA ALVES DE ABREU"/>
        <filter val="MARIA MASARELO MENEZES DANTAS"/>
        <filter val="MARIA MOREIRA CRUZ"/>
        <filter val="MARIA RIVANDA DOS SANTOS"/>
        <filter val="MARIANA ALENCAR PONTE"/>
        <filter val="MARIO CESAR FONTENELE BATISTA"/>
        <filter val="MELINDA ALENCAR PONTE"/>
        <filter val="MONA LISA MOREIRA DE ARAUJO"/>
        <filter val="NAIR MARIA DE OLIVEIRA CASTRO"/>
        <filter val="NINIVE SANTIAGO GONÇALVES DE CASTRO"/>
        <filter val="PETER TARGINO KLEIN"/>
        <filter val="PRISCILLA C. PEIXOTO DO AMARAL"/>
        <filter val="RITA ENOY MACHADO VALE FROTA"/>
        <filter val="ROSE MARY GALVAO TEIXEIRA"/>
        <filter val="SEBASTIANA DE LIMA PACHECO"/>
        <filter val="SILVANIA BRAGA LEMOS PEIXOTO"/>
        <filter val="SOPHIA HELLENA BESERRA NOBRE"/>
        <filter val="TEREZINHA FERNANDES LIMA"/>
        <filter val="VANUZA ARAUJO"/>
        <filter val="VICTOR TARGINO KLEIN"/>
        <filter val="VIRGINIA PARREIRA BORGES"/>
      </filters>
    </filterColumn>
    <filterColumn colId="5">
      <filters>
        <filter val="JDE01-SUBSTITUTO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42D76-DD60-475E-AD5A-8B4E14C3348A}">
  <dimension ref="A1:C385"/>
  <sheetViews>
    <sheetView workbookViewId="0">
      <selection activeCell="B2" sqref="B2"/>
    </sheetView>
  </sheetViews>
  <sheetFormatPr defaultRowHeight="15"/>
  <cols>
    <col min="1" max="1" width="9" customWidth="1"/>
    <col min="2" max="2" width="62" bestFit="1" customWidth="1"/>
    <col min="3" max="3" width="31" customWidth="1"/>
  </cols>
  <sheetData>
    <row r="1" spans="1:3">
      <c r="A1" t="s">
        <v>19</v>
      </c>
      <c r="B1" t="s">
        <v>20</v>
      </c>
      <c r="C1" t="s">
        <v>21</v>
      </c>
    </row>
    <row r="2" spans="1:3">
      <c r="A2" s="11">
        <v>55667</v>
      </c>
      <c r="B2" t="s">
        <v>6088</v>
      </c>
      <c r="C2" t="s">
        <v>43921</v>
      </c>
    </row>
    <row r="3" spans="1:3">
      <c r="A3" s="11">
        <v>55578</v>
      </c>
      <c r="B3" t="s">
        <v>43922</v>
      </c>
      <c r="C3" t="s">
        <v>43921</v>
      </c>
    </row>
    <row r="4" spans="1:3">
      <c r="A4" s="11">
        <v>55590</v>
      </c>
      <c r="B4" t="s">
        <v>3704</v>
      </c>
      <c r="C4" t="s">
        <v>43921</v>
      </c>
    </row>
    <row r="5" spans="1:3">
      <c r="A5" s="11">
        <v>55591</v>
      </c>
      <c r="B5" t="s">
        <v>6262</v>
      </c>
      <c r="C5" t="s">
        <v>43921</v>
      </c>
    </row>
    <row r="6" spans="1:3">
      <c r="A6" s="11">
        <v>55677</v>
      </c>
      <c r="B6" t="s">
        <v>43923</v>
      </c>
      <c r="C6" t="s">
        <v>43921</v>
      </c>
    </row>
    <row r="7" spans="1:3">
      <c r="A7" s="11">
        <v>10153</v>
      </c>
      <c r="B7" t="s">
        <v>17925</v>
      </c>
      <c r="C7" t="s">
        <v>43921</v>
      </c>
    </row>
    <row r="8" spans="1:3">
      <c r="A8" s="11">
        <v>10214</v>
      </c>
      <c r="B8" t="s">
        <v>21665</v>
      </c>
      <c r="C8" t="s">
        <v>43921</v>
      </c>
    </row>
    <row r="9" spans="1:3">
      <c r="A9" s="11">
        <v>1001</v>
      </c>
      <c r="B9" t="s">
        <v>41477</v>
      </c>
      <c r="C9" t="s">
        <v>43921</v>
      </c>
    </row>
    <row r="10" spans="1:3">
      <c r="A10" s="11">
        <v>1005</v>
      </c>
      <c r="B10" t="s">
        <v>42786</v>
      </c>
      <c r="C10" t="s">
        <v>43921</v>
      </c>
    </row>
    <row r="11" spans="1:3">
      <c r="A11" s="11">
        <v>10065</v>
      </c>
      <c r="B11" t="s">
        <v>43924</v>
      </c>
      <c r="C11" t="s">
        <v>43921</v>
      </c>
    </row>
    <row r="12" spans="1:3">
      <c r="A12" s="11">
        <v>10467</v>
      </c>
      <c r="B12" t="s">
        <v>1307</v>
      </c>
      <c r="C12" t="s">
        <v>43921</v>
      </c>
    </row>
    <row r="13" spans="1:3">
      <c r="A13" s="11">
        <v>10468</v>
      </c>
      <c r="B13" t="s">
        <v>1308</v>
      </c>
      <c r="C13" t="s">
        <v>43921</v>
      </c>
    </row>
    <row r="14" spans="1:3">
      <c r="A14" s="11">
        <v>10478</v>
      </c>
      <c r="B14" t="s">
        <v>29870</v>
      </c>
      <c r="C14" t="s">
        <v>43921</v>
      </c>
    </row>
    <row r="15" spans="1:3">
      <c r="A15" s="11">
        <v>10485</v>
      </c>
      <c r="B15" t="s">
        <v>34435</v>
      </c>
      <c r="C15" t="s">
        <v>43921</v>
      </c>
    </row>
    <row r="16" spans="1:3">
      <c r="A16" s="11">
        <v>12174</v>
      </c>
      <c r="B16" t="s">
        <v>18872</v>
      </c>
      <c r="C16" t="s">
        <v>43921</v>
      </c>
    </row>
    <row r="17" spans="1:3">
      <c r="A17" s="11">
        <v>1489</v>
      </c>
      <c r="B17" t="s">
        <v>13723</v>
      </c>
      <c r="C17" t="s">
        <v>43921</v>
      </c>
    </row>
    <row r="18" spans="1:3">
      <c r="A18" s="11">
        <v>200328</v>
      </c>
      <c r="B18" t="s">
        <v>33806</v>
      </c>
      <c r="C18" t="s">
        <v>43921</v>
      </c>
    </row>
    <row r="19" spans="1:3">
      <c r="A19" s="11">
        <v>4314</v>
      </c>
      <c r="B19" t="s">
        <v>43925</v>
      </c>
      <c r="C19" t="s">
        <v>43921</v>
      </c>
    </row>
    <row r="20" spans="1:3">
      <c r="A20" s="11">
        <v>43162</v>
      </c>
      <c r="B20" t="s">
        <v>30610</v>
      </c>
      <c r="C20" t="s">
        <v>43921</v>
      </c>
    </row>
    <row r="21" spans="1:3">
      <c r="A21" s="11">
        <v>43197</v>
      </c>
      <c r="B21" t="s">
        <v>3481</v>
      </c>
      <c r="C21" t="s">
        <v>43921</v>
      </c>
    </row>
    <row r="22" spans="1:3">
      <c r="A22" s="11">
        <v>3751</v>
      </c>
      <c r="B22" t="s">
        <v>28895</v>
      </c>
      <c r="C22" t="s">
        <v>43921</v>
      </c>
    </row>
    <row r="23" spans="1:3">
      <c r="A23" s="11">
        <v>2901</v>
      </c>
      <c r="B23" t="s">
        <v>40377</v>
      </c>
      <c r="C23" t="s">
        <v>43921</v>
      </c>
    </row>
    <row r="24" spans="1:3">
      <c r="A24" s="11">
        <v>3213</v>
      </c>
      <c r="B24" t="s">
        <v>27112</v>
      </c>
      <c r="C24" t="s">
        <v>43921</v>
      </c>
    </row>
    <row r="25" spans="1:3">
      <c r="A25" s="11">
        <v>3309</v>
      </c>
      <c r="B25" t="s">
        <v>10611</v>
      </c>
      <c r="C25" t="s">
        <v>43921</v>
      </c>
    </row>
    <row r="26" spans="1:3">
      <c r="A26" s="11">
        <v>3310</v>
      </c>
      <c r="B26" t="s">
        <v>24780</v>
      </c>
      <c r="C26" t="s">
        <v>43921</v>
      </c>
    </row>
    <row r="27" spans="1:3">
      <c r="A27" s="11">
        <v>3380</v>
      </c>
      <c r="B27" t="s">
        <v>25617</v>
      </c>
      <c r="C27" t="s">
        <v>43921</v>
      </c>
    </row>
    <row r="28" spans="1:3">
      <c r="A28" s="11">
        <v>3612</v>
      </c>
      <c r="B28" t="s">
        <v>11507</v>
      </c>
      <c r="C28" t="s">
        <v>43921</v>
      </c>
    </row>
    <row r="29" spans="1:3">
      <c r="A29" s="11">
        <v>6699</v>
      </c>
      <c r="B29" t="s">
        <v>18920</v>
      </c>
      <c r="C29" t="s">
        <v>43921</v>
      </c>
    </row>
    <row r="30" spans="1:3">
      <c r="A30" s="11">
        <v>6700</v>
      </c>
      <c r="B30" t="s">
        <v>13566</v>
      </c>
      <c r="C30" t="s">
        <v>43921</v>
      </c>
    </row>
    <row r="31" spans="1:3">
      <c r="A31" s="11">
        <v>6724</v>
      </c>
      <c r="B31" t="s">
        <v>32614</v>
      </c>
      <c r="C31" t="s">
        <v>43921</v>
      </c>
    </row>
    <row r="32" spans="1:3">
      <c r="A32" s="11">
        <v>6725</v>
      </c>
      <c r="B32" t="s">
        <v>2535</v>
      </c>
      <c r="C32" t="s">
        <v>43921</v>
      </c>
    </row>
    <row r="33" spans="1:3">
      <c r="A33" s="11">
        <v>6726</v>
      </c>
      <c r="B33" t="s">
        <v>2536</v>
      </c>
      <c r="C33" t="s">
        <v>43921</v>
      </c>
    </row>
    <row r="34" spans="1:3">
      <c r="A34" s="11">
        <v>6421</v>
      </c>
      <c r="B34" t="s">
        <v>10695</v>
      </c>
      <c r="C34" t="s">
        <v>43921</v>
      </c>
    </row>
    <row r="35" spans="1:3">
      <c r="A35" s="11">
        <v>6433</v>
      </c>
      <c r="B35" t="s">
        <v>26832</v>
      </c>
      <c r="C35" t="s">
        <v>43921</v>
      </c>
    </row>
    <row r="36" spans="1:3">
      <c r="A36" s="11">
        <v>6790</v>
      </c>
      <c r="B36" t="s">
        <v>40079</v>
      </c>
      <c r="C36" t="s">
        <v>43921</v>
      </c>
    </row>
    <row r="37" spans="1:3">
      <c r="A37" s="11">
        <v>6451</v>
      </c>
      <c r="B37" t="s">
        <v>33150</v>
      </c>
      <c r="C37" t="s">
        <v>43921</v>
      </c>
    </row>
    <row r="38" spans="1:3">
      <c r="A38" s="11">
        <v>6459</v>
      </c>
      <c r="B38" t="s">
        <v>16872</v>
      </c>
      <c r="C38" t="s">
        <v>43921</v>
      </c>
    </row>
    <row r="39" spans="1:3">
      <c r="A39" s="11">
        <v>7087</v>
      </c>
      <c r="B39" t="s">
        <v>35612</v>
      </c>
      <c r="C39" t="s">
        <v>43921</v>
      </c>
    </row>
    <row r="40" spans="1:3">
      <c r="A40" s="11">
        <v>7102</v>
      </c>
      <c r="B40" t="s">
        <v>9907</v>
      </c>
      <c r="C40" t="s">
        <v>43921</v>
      </c>
    </row>
    <row r="41" spans="1:3">
      <c r="A41" s="11">
        <v>7686</v>
      </c>
      <c r="B41" t="s">
        <v>24675</v>
      </c>
      <c r="C41" t="s">
        <v>43921</v>
      </c>
    </row>
    <row r="42" spans="1:3">
      <c r="A42" s="11">
        <v>7700</v>
      </c>
      <c r="B42" t="s">
        <v>19428</v>
      </c>
      <c r="C42" t="s">
        <v>43921</v>
      </c>
    </row>
    <row r="43" spans="1:3">
      <c r="A43" s="11">
        <v>7527</v>
      </c>
      <c r="B43" t="s">
        <v>34548</v>
      </c>
      <c r="C43" t="s">
        <v>43921</v>
      </c>
    </row>
    <row r="44" spans="1:3">
      <c r="A44" s="11">
        <v>7901</v>
      </c>
      <c r="B44" t="s">
        <v>17025</v>
      </c>
      <c r="C44" t="s">
        <v>43921</v>
      </c>
    </row>
    <row r="45" spans="1:3">
      <c r="A45" s="11">
        <v>7631</v>
      </c>
      <c r="B45" t="s">
        <v>33481</v>
      </c>
      <c r="C45" t="s">
        <v>43921</v>
      </c>
    </row>
    <row r="46" spans="1:3">
      <c r="A46" s="11">
        <v>7647</v>
      </c>
      <c r="B46" t="s">
        <v>43926</v>
      </c>
      <c r="C46" t="s">
        <v>43921</v>
      </c>
    </row>
    <row r="47" spans="1:3">
      <c r="A47" s="11">
        <v>44425</v>
      </c>
      <c r="B47" t="s">
        <v>1712</v>
      </c>
      <c r="C47" t="s">
        <v>43921</v>
      </c>
    </row>
    <row r="48" spans="1:3">
      <c r="A48" s="11">
        <v>44472</v>
      </c>
      <c r="B48" t="s">
        <v>43927</v>
      </c>
      <c r="C48" t="s">
        <v>43921</v>
      </c>
    </row>
    <row r="49" spans="1:3">
      <c r="A49" s="11">
        <v>44915</v>
      </c>
      <c r="B49" t="s">
        <v>43928</v>
      </c>
      <c r="C49" t="s">
        <v>43921</v>
      </c>
    </row>
    <row r="50" spans="1:3">
      <c r="A50" s="11">
        <v>991531</v>
      </c>
      <c r="B50" t="s">
        <v>41441</v>
      </c>
      <c r="C50" t="s">
        <v>43921</v>
      </c>
    </row>
    <row r="51" spans="1:3">
      <c r="A51" s="11">
        <v>992535</v>
      </c>
      <c r="B51" t="s">
        <v>35871</v>
      </c>
      <c r="C51" t="s">
        <v>43921</v>
      </c>
    </row>
    <row r="52" spans="1:3">
      <c r="A52" s="11">
        <v>44916</v>
      </c>
      <c r="B52" t="s">
        <v>43929</v>
      </c>
      <c r="C52" t="s">
        <v>43921</v>
      </c>
    </row>
    <row r="53" spans="1:3">
      <c r="A53" s="11">
        <v>992969</v>
      </c>
      <c r="B53" t="s">
        <v>9108</v>
      </c>
      <c r="C53" t="s">
        <v>43921</v>
      </c>
    </row>
    <row r="54" spans="1:3">
      <c r="A54" s="11">
        <v>993253</v>
      </c>
      <c r="B54" t="s">
        <v>36561</v>
      </c>
      <c r="C54" t="s">
        <v>43921</v>
      </c>
    </row>
    <row r="55" spans="1:3">
      <c r="A55" s="11">
        <v>993540</v>
      </c>
      <c r="B55" t="s">
        <v>34056</v>
      </c>
      <c r="C55" t="s">
        <v>43921</v>
      </c>
    </row>
    <row r="56" spans="1:3">
      <c r="A56" s="11">
        <v>993665</v>
      </c>
      <c r="B56" t="s">
        <v>41175</v>
      </c>
      <c r="C56" t="s">
        <v>43921</v>
      </c>
    </row>
    <row r="57" spans="1:3">
      <c r="A57" s="11">
        <v>993748</v>
      </c>
      <c r="B57" t="s">
        <v>20398</v>
      </c>
      <c r="C57" t="s">
        <v>43921</v>
      </c>
    </row>
    <row r="58" spans="1:3">
      <c r="A58" s="11">
        <v>44161</v>
      </c>
      <c r="B58" t="s">
        <v>43930</v>
      </c>
      <c r="C58" t="s">
        <v>43921</v>
      </c>
    </row>
    <row r="59" spans="1:3">
      <c r="A59" s="11">
        <v>44147</v>
      </c>
      <c r="B59" t="s">
        <v>43931</v>
      </c>
      <c r="C59" t="s">
        <v>43921</v>
      </c>
    </row>
    <row r="60" spans="1:3">
      <c r="A60" s="11">
        <v>9955</v>
      </c>
      <c r="B60" t="s">
        <v>15234</v>
      </c>
      <c r="C60" t="s">
        <v>43921</v>
      </c>
    </row>
    <row r="61" spans="1:3">
      <c r="A61" s="11">
        <v>44243</v>
      </c>
      <c r="B61" t="s">
        <v>43932</v>
      </c>
      <c r="C61" t="s">
        <v>43921</v>
      </c>
    </row>
    <row r="62" spans="1:3">
      <c r="A62" s="11">
        <v>9957</v>
      </c>
      <c r="B62" t="s">
        <v>12496</v>
      </c>
      <c r="C62" t="s">
        <v>43921</v>
      </c>
    </row>
    <row r="63" spans="1:3">
      <c r="A63" s="11">
        <v>9970</v>
      </c>
      <c r="B63" t="s">
        <v>14993</v>
      </c>
      <c r="C63" t="s">
        <v>43921</v>
      </c>
    </row>
    <row r="64" spans="1:3">
      <c r="A64" s="11">
        <v>9973</v>
      </c>
      <c r="B64" t="s">
        <v>8600</v>
      </c>
      <c r="C64" t="s">
        <v>43921</v>
      </c>
    </row>
    <row r="65" spans="1:3">
      <c r="A65" s="11">
        <v>9974</v>
      </c>
      <c r="B65" t="s">
        <v>36962</v>
      </c>
      <c r="C65" t="s">
        <v>43921</v>
      </c>
    </row>
    <row r="66" spans="1:3">
      <c r="A66" s="11">
        <v>9975</v>
      </c>
      <c r="B66" t="s">
        <v>9647</v>
      </c>
      <c r="C66" t="s">
        <v>43921</v>
      </c>
    </row>
    <row r="67" spans="1:3">
      <c r="A67" s="11">
        <v>9978</v>
      </c>
      <c r="B67" t="s">
        <v>13248</v>
      </c>
      <c r="C67" t="s">
        <v>43921</v>
      </c>
    </row>
    <row r="68" spans="1:3">
      <c r="A68" s="11">
        <v>9983</v>
      </c>
      <c r="B68" t="s">
        <v>11245</v>
      </c>
      <c r="C68" t="s">
        <v>43921</v>
      </c>
    </row>
    <row r="69" spans="1:3">
      <c r="A69" s="11">
        <v>999139</v>
      </c>
      <c r="B69" t="s">
        <v>40801</v>
      </c>
      <c r="C69" t="s">
        <v>43921</v>
      </c>
    </row>
    <row r="70" spans="1:3">
      <c r="A70" s="11">
        <v>45606</v>
      </c>
      <c r="B70" t="s">
        <v>4792</v>
      </c>
      <c r="C70" t="s">
        <v>43921</v>
      </c>
    </row>
    <row r="71" spans="1:3">
      <c r="A71" s="11">
        <v>47558</v>
      </c>
      <c r="B71" t="s">
        <v>24450</v>
      </c>
      <c r="C71" t="s">
        <v>43921</v>
      </c>
    </row>
    <row r="72" spans="1:3">
      <c r="A72" s="11">
        <v>40701</v>
      </c>
      <c r="B72" t="s">
        <v>964</v>
      </c>
      <c r="C72" t="s">
        <v>43921</v>
      </c>
    </row>
    <row r="73" spans="1:3">
      <c r="A73" s="11">
        <v>40708</v>
      </c>
      <c r="B73" t="s">
        <v>11361</v>
      </c>
      <c r="C73" t="s">
        <v>43921</v>
      </c>
    </row>
    <row r="74" spans="1:3">
      <c r="A74" s="11">
        <v>40713</v>
      </c>
      <c r="B74" t="s">
        <v>8527</v>
      </c>
      <c r="C74" t="s">
        <v>43921</v>
      </c>
    </row>
    <row r="75" spans="1:3">
      <c r="A75" s="11">
        <v>40714</v>
      </c>
      <c r="B75" t="s">
        <v>8269</v>
      </c>
      <c r="C75" t="s">
        <v>43921</v>
      </c>
    </row>
    <row r="76" spans="1:3">
      <c r="A76" s="11">
        <v>40972</v>
      </c>
      <c r="B76" t="s">
        <v>25736</v>
      </c>
      <c r="C76" t="s">
        <v>43921</v>
      </c>
    </row>
    <row r="77" spans="1:3">
      <c r="A77" s="11">
        <v>40074</v>
      </c>
      <c r="B77" t="s">
        <v>18847</v>
      </c>
      <c r="C77" t="s">
        <v>43921</v>
      </c>
    </row>
    <row r="78" spans="1:3">
      <c r="A78" s="11">
        <v>40408</v>
      </c>
      <c r="B78" t="s">
        <v>10449</v>
      </c>
      <c r="C78" t="s">
        <v>43921</v>
      </c>
    </row>
    <row r="79" spans="1:3">
      <c r="A79" s="11">
        <v>40078</v>
      </c>
      <c r="B79" t="s">
        <v>12880</v>
      </c>
      <c r="C79" t="s">
        <v>43921</v>
      </c>
    </row>
    <row r="80" spans="1:3">
      <c r="A80" s="11">
        <v>6004</v>
      </c>
      <c r="B80" t="s">
        <v>11780</v>
      </c>
      <c r="C80" t="s">
        <v>43921</v>
      </c>
    </row>
    <row r="81" spans="1:3">
      <c r="A81" s="11">
        <v>6012</v>
      </c>
      <c r="B81" t="s">
        <v>19927</v>
      </c>
      <c r="C81" t="s">
        <v>43921</v>
      </c>
    </row>
    <row r="82" spans="1:3">
      <c r="A82" s="11">
        <v>6020</v>
      </c>
      <c r="B82" t="s">
        <v>8762</v>
      </c>
      <c r="C82" t="s">
        <v>43921</v>
      </c>
    </row>
    <row r="83" spans="1:3">
      <c r="A83" s="11">
        <v>6057</v>
      </c>
      <c r="B83" t="s">
        <v>25956</v>
      </c>
      <c r="C83" t="s">
        <v>43921</v>
      </c>
    </row>
    <row r="84" spans="1:3">
      <c r="A84" s="11">
        <v>5591</v>
      </c>
      <c r="B84" t="s">
        <v>15963</v>
      </c>
      <c r="C84" t="s">
        <v>43921</v>
      </c>
    </row>
    <row r="85" spans="1:3">
      <c r="A85" s="11">
        <v>5640</v>
      </c>
      <c r="B85" t="s">
        <v>30495</v>
      </c>
      <c r="C85" t="s">
        <v>43921</v>
      </c>
    </row>
    <row r="86" spans="1:3">
      <c r="A86" s="11">
        <v>5648</v>
      </c>
      <c r="B86" t="s">
        <v>8306</v>
      </c>
      <c r="C86" t="s">
        <v>43921</v>
      </c>
    </row>
    <row r="87" spans="1:3">
      <c r="A87" s="11">
        <v>5652</v>
      </c>
      <c r="B87" t="s">
        <v>9211</v>
      </c>
      <c r="C87" t="s">
        <v>43921</v>
      </c>
    </row>
    <row r="88" spans="1:3">
      <c r="A88" s="11">
        <v>5921</v>
      </c>
      <c r="B88" t="s">
        <v>21274</v>
      </c>
      <c r="C88" t="s">
        <v>43921</v>
      </c>
    </row>
    <row r="89" spans="1:3">
      <c r="A89" s="11">
        <v>43970</v>
      </c>
      <c r="B89" t="s">
        <v>9219</v>
      </c>
      <c r="C89" t="s">
        <v>43921</v>
      </c>
    </row>
    <row r="90" spans="1:3">
      <c r="A90" s="11">
        <v>43985</v>
      </c>
      <c r="B90" t="s">
        <v>7880</v>
      </c>
      <c r="C90" t="s">
        <v>43921</v>
      </c>
    </row>
    <row r="91" spans="1:3">
      <c r="A91" s="11">
        <v>43298</v>
      </c>
      <c r="B91" t="s">
        <v>33267</v>
      </c>
      <c r="C91" t="s">
        <v>43921</v>
      </c>
    </row>
    <row r="92" spans="1:3">
      <c r="A92" s="11">
        <v>4330</v>
      </c>
      <c r="B92" t="s">
        <v>11751</v>
      </c>
      <c r="C92" t="s">
        <v>43921</v>
      </c>
    </row>
    <row r="93" spans="1:3">
      <c r="A93" s="11">
        <v>42608</v>
      </c>
      <c r="B93" t="s">
        <v>8095</v>
      </c>
      <c r="C93" t="s">
        <v>43921</v>
      </c>
    </row>
    <row r="94" spans="1:3">
      <c r="A94" s="11">
        <v>43623</v>
      </c>
      <c r="B94" t="s">
        <v>38974</v>
      </c>
      <c r="C94" t="s">
        <v>43921</v>
      </c>
    </row>
    <row r="95" spans="1:3">
      <c r="A95" s="11">
        <v>43387</v>
      </c>
      <c r="B95" t="s">
        <v>27252</v>
      </c>
      <c r="C95" t="s">
        <v>43921</v>
      </c>
    </row>
    <row r="96" spans="1:3">
      <c r="A96" s="11">
        <v>43693</v>
      </c>
      <c r="B96" t="s">
        <v>16311</v>
      </c>
      <c r="C96" t="s">
        <v>43921</v>
      </c>
    </row>
    <row r="97" spans="1:3">
      <c r="A97" s="11">
        <v>43695</v>
      </c>
      <c r="B97" t="s">
        <v>29497</v>
      </c>
      <c r="C97" t="s">
        <v>43921</v>
      </c>
    </row>
    <row r="98" spans="1:3">
      <c r="A98" s="11">
        <v>9039</v>
      </c>
      <c r="B98" t="s">
        <v>14584</v>
      </c>
      <c r="C98" t="s">
        <v>43921</v>
      </c>
    </row>
    <row r="99" spans="1:3">
      <c r="A99" s="11">
        <v>9048</v>
      </c>
      <c r="B99" t="s">
        <v>25965</v>
      </c>
      <c r="C99" t="s">
        <v>43921</v>
      </c>
    </row>
    <row r="100" spans="1:3">
      <c r="A100" s="11">
        <v>9111</v>
      </c>
      <c r="B100" t="s">
        <v>14264</v>
      </c>
      <c r="C100" t="s">
        <v>43921</v>
      </c>
    </row>
    <row r="101" spans="1:3">
      <c r="A101" s="11">
        <v>9148</v>
      </c>
      <c r="B101" t="s">
        <v>5212</v>
      </c>
      <c r="C101" t="s">
        <v>43921</v>
      </c>
    </row>
    <row r="102" spans="1:3">
      <c r="A102" s="11">
        <v>9743</v>
      </c>
      <c r="B102" t="s">
        <v>4810</v>
      </c>
      <c r="C102" t="s">
        <v>43921</v>
      </c>
    </row>
    <row r="103" spans="1:3">
      <c r="A103" s="11">
        <v>9344</v>
      </c>
      <c r="B103" t="s">
        <v>21312</v>
      </c>
      <c r="C103" t="s">
        <v>43921</v>
      </c>
    </row>
    <row r="104" spans="1:3">
      <c r="A104" s="11">
        <v>9359</v>
      </c>
      <c r="B104" t="s">
        <v>2256</v>
      </c>
      <c r="C104" t="s">
        <v>43921</v>
      </c>
    </row>
    <row r="105" spans="1:3">
      <c r="A105" s="11">
        <v>9361</v>
      </c>
      <c r="B105" t="s">
        <v>2257</v>
      </c>
      <c r="C105" t="s">
        <v>43921</v>
      </c>
    </row>
    <row r="106" spans="1:3">
      <c r="A106" s="11">
        <v>9624</v>
      </c>
      <c r="B106" t="s">
        <v>7800</v>
      </c>
      <c r="C106" t="s">
        <v>43921</v>
      </c>
    </row>
    <row r="107" spans="1:3">
      <c r="A107" s="11">
        <v>9436</v>
      </c>
      <c r="B107" t="s">
        <v>28516</v>
      </c>
      <c r="C107" t="s">
        <v>43921</v>
      </c>
    </row>
    <row r="108" spans="1:3">
      <c r="A108">
        <v>966</v>
      </c>
      <c r="B108" t="s">
        <v>15391</v>
      </c>
      <c r="C108" t="s">
        <v>43921</v>
      </c>
    </row>
    <row r="109" spans="1:3">
      <c r="A109" s="11">
        <v>9491</v>
      </c>
      <c r="B109" t="s">
        <v>13947</v>
      </c>
      <c r="C109" t="s">
        <v>43921</v>
      </c>
    </row>
    <row r="110" spans="1:3">
      <c r="A110" s="11">
        <v>9515</v>
      </c>
      <c r="B110" t="s">
        <v>1256</v>
      </c>
      <c r="C110" t="s">
        <v>43921</v>
      </c>
    </row>
    <row r="111" spans="1:3">
      <c r="A111" s="11">
        <v>900007</v>
      </c>
      <c r="B111" t="s">
        <v>23253</v>
      </c>
      <c r="C111" t="s">
        <v>43921</v>
      </c>
    </row>
    <row r="112" spans="1:3">
      <c r="A112" s="11">
        <v>900011</v>
      </c>
      <c r="B112" t="s">
        <v>40119</v>
      </c>
      <c r="C112" t="s">
        <v>43921</v>
      </c>
    </row>
    <row r="113" spans="1:3">
      <c r="A113" s="11">
        <v>900016</v>
      </c>
      <c r="B113" t="s">
        <v>18197</v>
      </c>
      <c r="C113" t="s">
        <v>43921</v>
      </c>
    </row>
    <row r="114" spans="1:3">
      <c r="A114" s="11">
        <v>10225</v>
      </c>
      <c r="B114" t="s">
        <v>21676</v>
      </c>
      <c r="C114" t="s">
        <v>43921</v>
      </c>
    </row>
    <row r="115" spans="1:3">
      <c r="A115" s="11">
        <v>10291</v>
      </c>
      <c r="B115" t="s">
        <v>7662</v>
      </c>
      <c r="C115" t="s">
        <v>43921</v>
      </c>
    </row>
    <row r="116" spans="1:3">
      <c r="A116" s="11">
        <v>10102</v>
      </c>
      <c r="B116" t="s">
        <v>23328</v>
      </c>
      <c r="C116" t="s">
        <v>43921</v>
      </c>
    </row>
    <row r="117" spans="1:3">
      <c r="A117" s="11">
        <v>10619</v>
      </c>
      <c r="B117" t="s">
        <v>37112</v>
      </c>
      <c r="C117" t="s">
        <v>43921</v>
      </c>
    </row>
    <row r="118" spans="1:3">
      <c r="A118" s="11">
        <v>10419</v>
      </c>
      <c r="B118" t="s">
        <v>18458</v>
      </c>
      <c r="C118" t="s">
        <v>43921</v>
      </c>
    </row>
    <row r="119" spans="1:3">
      <c r="A119" s="11">
        <v>1078</v>
      </c>
      <c r="B119" t="s">
        <v>37706</v>
      </c>
      <c r="C119" t="s">
        <v>43921</v>
      </c>
    </row>
    <row r="120" spans="1:3">
      <c r="A120" s="11">
        <v>10726</v>
      </c>
      <c r="B120" t="s">
        <v>8685</v>
      </c>
      <c r="C120" t="s">
        <v>43921</v>
      </c>
    </row>
    <row r="121" spans="1:3">
      <c r="A121" s="11">
        <v>12201</v>
      </c>
      <c r="B121" t="s">
        <v>34871</v>
      </c>
      <c r="C121" t="s">
        <v>43921</v>
      </c>
    </row>
    <row r="122" spans="1:3">
      <c r="A122" s="11">
        <v>12239</v>
      </c>
      <c r="B122" t="s">
        <v>40246</v>
      </c>
      <c r="C122" t="s">
        <v>43921</v>
      </c>
    </row>
    <row r="123" spans="1:3">
      <c r="A123" s="11">
        <v>12241</v>
      </c>
      <c r="B123" t="s">
        <v>25692</v>
      </c>
      <c r="C123" t="s">
        <v>43921</v>
      </c>
    </row>
    <row r="124" spans="1:3">
      <c r="A124" s="11">
        <v>1632</v>
      </c>
      <c r="B124" t="s">
        <v>9201</v>
      </c>
      <c r="C124" t="s">
        <v>43921</v>
      </c>
    </row>
    <row r="125" spans="1:3">
      <c r="A125" s="11">
        <v>1637</v>
      </c>
      <c r="B125" t="s">
        <v>40059</v>
      </c>
      <c r="C125" t="s">
        <v>43921</v>
      </c>
    </row>
    <row r="126" spans="1:3">
      <c r="A126" s="11">
        <v>200280</v>
      </c>
      <c r="B126" t="s">
        <v>17464</v>
      </c>
      <c r="C126" t="s">
        <v>43921</v>
      </c>
    </row>
    <row r="127" spans="1:3">
      <c r="A127" s="11">
        <v>51037</v>
      </c>
      <c r="B127" t="s">
        <v>2673</v>
      </c>
      <c r="C127" t="s">
        <v>43921</v>
      </c>
    </row>
    <row r="128" spans="1:3">
      <c r="A128" s="11">
        <v>51173</v>
      </c>
      <c r="B128" t="s">
        <v>10360</v>
      </c>
      <c r="C128" t="s">
        <v>43921</v>
      </c>
    </row>
    <row r="129" spans="1:3">
      <c r="A129" s="11">
        <v>51417</v>
      </c>
      <c r="B129" t="s">
        <v>43893</v>
      </c>
      <c r="C129" t="s">
        <v>43921</v>
      </c>
    </row>
    <row r="130" spans="1:3">
      <c r="A130" s="11">
        <v>49800</v>
      </c>
      <c r="B130" t="s">
        <v>15496</v>
      </c>
      <c r="C130" t="s">
        <v>43921</v>
      </c>
    </row>
    <row r="131" spans="1:3">
      <c r="A131" s="11">
        <v>49552</v>
      </c>
      <c r="B131" t="s">
        <v>43933</v>
      </c>
      <c r="C131" t="s">
        <v>43921</v>
      </c>
    </row>
    <row r="132" spans="1:3">
      <c r="A132" s="11">
        <v>51504</v>
      </c>
      <c r="B132" t="s">
        <v>29907</v>
      </c>
      <c r="C132" t="s">
        <v>43921</v>
      </c>
    </row>
    <row r="133" spans="1:3">
      <c r="A133" s="11">
        <v>50546</v>
      </c>
      <c r="B133" t="s">
        <v>14174</v>
      </c>
      <c r="C133" t="s">
        <v>43921</v>
      </c>
    </row>
    <row r="134" spans="1:3">
      <c r="A134" s="11">
        <v>50547</v>
      </c>
      <c r="B134" t="s">
        <v>21731</v>
      </c>
      <c r="C134" t="s">
        <v>43921</v>
      </c>
    </row>
    <row r="135" spans="1:3">
      <c r="A135" s="11">
        <v>51505</v>
      </c>
      <c r="B135" t="s">
        <v>27625</v>
      </c>
      <c r="C135" t="s">
        <v>43921</v>
      </c>
    </row>
    <row r="136" spans="1:3">
      <c r="A136" s="11">
        <v>49255</v>
      </c>
      <c r="B136" t="s">
        <v>13693</v>
      </c>
      <c r="C136" t="s">
        <v>43921</v>
      </c>
    </row>
    <row r="137" spans="1:3">
      <c r="A137" s="11">
        <v>49242</v>
      </c>
      <c r="B137" t="s">
        <v>43934</v>
      </c>
      <c r="C137" t="s">
        <v>43921</v>
      </c>
    </row>
    <row r="138" spans="1:3">
      <c r="A138" s="11">
        <v>50983</v>
      </c>
      <c r="B138" t="s">
        <v>4476</v>
      </c>
      <c r="C138" t="s">
        <v>43921</v>
      </c>
    </row>
    <row r="139" spans="1:3">
      <c r="A139" s="11">
        <v>50984</v>
      </c>
      <c r="B139" t="s">
        <v>4475</v>
      </c>
      <c r="C139" t="s">
        <v>43921</v>
      </c>
    </row>
    <row r="140" spans="1:3">
      <c r="A140" s="11">
        <v>49840</v>
      </c>
      <c r="B140" t="s">
        <v>5502</v>
      </c>
      <c r="C140" t="s">
        <v>43921</v>
      </c>
    </row>
    <row r="141" spans="1:3">
      <c r="A141" s="11">
        <v>50717</v>
      </c>
      <c r="B141" t="s">
        <v>38751</v>
      </c>
      <c r="C141" t="s">
        <v>43921</v>
      </c>
    </row>
    <row r="142" spans="1:3">
      <c r="A142" s="11">
        <v>50383</v>
      </c>
      <c r="B142" t="s">
        <v>31246</v>
      </c>
      <c r="C142" t="s">
        <v>43921</v>
      </c>
    </row>
    <row r="143" spans="1:3">
      <c r="A143" s="11">
        <v>22489</v>
      </c>
      <c r="B143" t="s">
        <v>1702</v>
      </c>
      <c r="C143" t="s">
        <v>43921</v>
      </c>
    </row>
    <row r="144" spans="1:3">
      <c r="A144" s="11">
        <v>22490</v>
      </c>
      <c r="B144" t="s">
        <v>1701</v>
      </c>
      <c r="C144" t="s">
        <v>43921</v>
      </c>
    </row>
    <row r="145" spans="1:3">
      <c r="A145" s="11">
        <v>22824</v>
      </c>
      <c r="B145" t="s">
        <v>5448</v>
      </c>
      <c r="C145" t="s">
        <v>43921</v>
      </c>
    </row>
    <row r="146" spans="1:3">
      <c r="A146" s="11">
        <v>23162</v>
      </c>
      <c r="B146" t="s">
        <v>5717</v>
      </c>
      <c r="C146" t="s">
        <v>43921</v>
      </c>
    </row>
    <row r="147" spans="1:3">
      <c r="A147" s="11">
        <v>23163</v>
      </c>
      <c r="B147" t="s">
        <v>9015</v>
      </c>
      <c r="C147" t="s">
        <v>43921</v>
      </c>
    </row>
    <row r="148" spans="1:3">
      <c r="A148" s="11">
        <v>23164</v>
      </c>
      <c r="B148" t="s">
        <v>5716</v>
      </c>
      <c r="C148" t="s">
        <v>43921</v>
      </c>
    </row>
    <row r="149" spans="1:3">
      <c r="A149" s="11">
        <v>23443</v>
      </c>
      <c r="B149" t="s">
        <v>5163</v>
      </c>
      <c r="C149" t="s">
        <v>43921</v>
      </c>
    </row>
    <row r="150" spans="1:3">
      <c r="A150" s="11">
        <v>22858</v>
      </c>
      <c r="B150" t="s">
        <v>1477</v>
      </c>
      <c r="C150" t="s">
        <v>43921</v>
      </c>
    </row>
    <row r="151" spans="1:3">
      <c r="A151" s="11">
        <v>23185</v>
      </c>
      <c r="B151" t="s">
        <v>31306</v>
      </c>
      <c r="C151" t="s">
        <v>43921</v>
      </c>
    </row>
    <row r="152" spans="1:3">
      <c r="A152" s="11">
        <v>41844</v>
      </c>
      <c r="B152" t="s">
        <v>1410</v>
      </c>
      <c r="C152" t="s">
        <v>43921</v>
      </c>
    </row>
    <row r="153" spans="1:3">
      <c r="A153" s="11">
        <v>41845</v>
      </c>
      <c r="B153" t="s">
        <v>1409</v>
      </c>
      <c r="C153" t="s">
        <v>43921</v>
      </c>
    </row>
    <row r="154" spans="1:3">
      <c r="A154" s="11">
        <v>41848</v>
      </c>
      <c r="B154" t="s">
        <v>25575</v>
      </c>
      <c r="C154" t="s">
        <v>43921</v>
      </c>
    </row>
    <row r="155" spans="1:3">
      <c r="A155" s="11">
        <v>4188</v>
      </c>
      <c r="B155" t="s">
        <v>8575</v>
      </c>
      <c r="C155" t="s">
        <v>43921</v>
      </c>
    </row>
    <row r="156" spans="1:3">
      <c r="A156" s="11">
        <v>41587</v>
      </c>
      <c r="B156" t="s">
        <v>14881</v>
      </c>
      <c r="C156" t="s">
        <v>43921</v>
      </c>
    </row>
    <row r="157" spans="1:3">
      <c r="A157" s="11">
        <v>41911</v>
      </c>
      <c r="B157" t="s">
        <v>3768</v>
      </c>
      <c r="C157" t="s">
        <v>43921</v>
      </c>
    </row>
    <row r="158" spans="1:3">
      <c r="A158" s="11">
        <v>41641</v>
      </c>
      <c r="B158" t="s">
        <v>10370</v>
      </c>
      <c r="C158" t="s">
        <v>43921</v>
      </c>
    </row>
    <row r="159" spans="1:3">
      <c r="A159" s="11">
        <v>41653</v>
      </c>
      <c r="B159" t="s">
        <v>20884</v>
      </c>
      <c r="C159" t="s">
        <v>43921</v>
      </c>
    </row>
    <row r="160" spans="1:3">
      <c r="A160" s="11">
        <v>41339</v>
      </c>
      <c r="B160" t="s">
        <v>18449</v>
      </c>
      <c r="C160" t="s">
        <v>43921</v>
      </c>
    </row>
    <row r="161" spans="1:3">
      <c r="A161" s="11">
        <v>42014</v>
      </c>
      <c r="B161" t="s">
        <v>1764</v>
      </c>
      <c r="C161" t="s">
        <v>43921</v>
      </c>
    </row>
    <row r="162" spans="1:3">
      <c r="A162" s="11">
        <v>42256</v>
      </c>
      <c r="B162" t="s">
        <v>2112</v>
      </c>
      <c r="C162" t="s">
        <v>43921</v>
      </c>
    </row>
    <row r="163" spans="1:3">
      <c r="A163" s="11">
        <v>42259</v>
      </c>
      <c r="B163" t="s">
        <v>1893</v>
      </c>
      <c r="C163" t="s">
        <v>43921</v>
      </c>
    </row>
    <row r="164" spans="1:3">
      <c r="A164" s="11">
        <v>41379</v>
      </c>
      <c r="B164" t="s">
        <v>29263</v>
      </c>
      <c r="C164" t="s">
        <v>43921</v>
      </c>
    </row>
    <row r="165" spans="1:3">
      <c r="A165" s="11">
        <v>42294</v>
      </c>
      <c r="B165" t="s">
        <v>28292</v>
      </c>
      <c r="C165" t="s">
        <v>43921</v>
      </c>
    </row>
    <row r="166" spans="1:3">
      <c r="A166" s="11">
        <v>41410</v>
      </c>
      <c r="B166" t="s">
        <v>24825</v>
      </c>
      <c r="C166" t="s">
        <v>43921</v>
      </c>
    </row>
    <row r="167" spans="1:3">
      <c r="A167" s="11">
        <v>42085</v>
      </c>
      <c r="B167" t="s">
        <v>34321</v>
      </c>
      <c r="C167" t="s">
        <v>43921</v>
      </c>
    </row>
    <row r="168" spans="1:3">
      <c r="A168" s="11">
        <v>42303</v>
      </c>
      <c r="B168" t="s">
        <v>24979</v>
      </c>
      <c r="C168" t="s">
        <v>43921</v>
      </c>
    </row>
    <row r="169" spans="1:3">
      <c r="A169" s="11">
        <v>42311</v>
      </c>
      <c r="B169" t="s">
        <v>4710</v>
      </c>
      <c r="C169" t="s">
        <v>43921</v>
      </c>
    </row>
    <row r="170" spans="1:3">
      <c r="A170" s="11">
        <v>41434</v>
      </c>
      <c r="B170" t="s">
        <v>10552</v>
      </c>
      <c r="C170" t="s">
        <v>43921</v>
      </c>
    </row>
    <row r="171" spans="1:3">
      <c r="A171" s="11">
        <v>41766</v>
      </c>
      <c r="B171" t="s">
        <v>8471</v>
      </c>
      <c r="C171" t="s">
        <v>43921</v>
      </c>
    </row>
    <row r="172" spans="1:3">
      <c r="A172" s="11">
        <v>42088</v>
      </c>
      <c r="B172" t="s">
        <v>2962</v>
      </c>
      <c r="C172" t="s">
        <v>43921</v>
      </c>
    </row>
    <row r="173" spans="1:3">
      <c r="A173" s="11">
        <v>40480</v>
      </c>
      <c r="B173" t="s">
        <v>24421</v>
      </c>
      <c r="C173" t="s">
        <v>43921</v>
      </c>
    </row>
    <row r="174" spans="1:3">
      <c r="A174" s="11">
        <v>41119</v>
      </c>
      <c r="B174" t="s">
        <v>11256</v>
      </c>
      <c r="C174" t="s">
        <v>43921</v>
      </c>
    </row>
    <row r="175" spans="1:3">
      <c r="A175" s="11">
        <v>40175</v>
      </c>
      <c r="B175" t="s">
        <v>18502</v>
      </c>
      <c r="C175" t="s">
        <v>43921</v>
      </c>
    </row>
    <row r="176" spans="1:3">
      <c r="A176" s="11">
        <v>40184</v>
      </c>
      <c r="B176" t="s">
        <v>24409</v>
      </c>
      <c r="C176" t="s">
        <v>43921</v>
      </c>
    </row>
    <row r="177" spans="1:3">
      <c r="A177" s="11">
        <v>41162</v>
      </c>
      <c r="B177" t="s">
        <v>9163</v>
      </c>
      <c r="C177" t="s">
        <v>43921</v>
      </c>
    </row>
    <row r="178" spans="1:3">
      <c r="A178" s="11">
        <v>41181</v>
      </c>
      <c r="B178" t="s">
        <v>9849</v>
      </c>
      <c r="C178" t="s">
        <v>43921</v>
      </c>
    </row>
    <row r="179" spans="1:3">
      <c r="A179" s="11">
        <v>41184</v>
      </c>
      <c r="B179" t="s">
        <v>9848</v>
      </c>
      <c r="C179" t="s">
        <v>43921</v>
      </c>
    </row>
    <row r="180" spans="1:3">
      <c r="A180" s="11">
        <v>40567</v>
      </c>
      <c r="B180" t="s">
        <v>13242</v>
      </c>
      <c r="C180" t="s">
        <v>43921</v>
      </c>
    </row>
    <row r="181" spans="1:3">
      <c r="A181" s="11">
        <v>40595</v>
      </c>
      <c r="B181" t="s">
        <v>32913</v>
      </c>
      <c r="C181" t="s">
        <v>43921</v>
      </c>
    </row>
    <row r="182" spans="1:3">
      <c r="A182" s="11">
        <v>40601</v>
      </c>
      <c r="B182" t="s">
        <v>2931</v>
      </c>
      <c r="C182" t="s">
        <v>43921</v>
      </c>
    </row>
    <row r="183" spans="1:3">
      <c r="A183" s="11">
        <v>3920</v>
      </c>
      <c r="B183" t="s">
        <v>37436</v>
      </c>
      <c r="C183" t="s">
        <v>43921</v>
      </c>
    </row>
    <row r="184" spans="1:3">
      <c r="A184" s="11">
        <v>40280</v>
      </c>
      <c r="B184" t="s">
        <v>8864</v>
      </c>
      <c r="C184" t="s">
        <v>43921</v>
      </c>
    </row>
    <row r="185" spans="1:3">
      <c r="A185" s="11">
        <v>40294</v>
      </c>
      <c r="B185" t="s">
        <v>8875</v>
      </c>
      <c r="C185" t="s">
        <v>43921</v>
      </c>
    </row>
    <row r="186" spans="1:3">
      <c r="A186" s="11">
        <v>40619</v>
      </c>
      <c r="B186" t="s">
        <v>5711</v>
      </c>
      <c r="C186" t="s">
        <v>43921</v>
      </c>
    </row>
    <row r="187" spans="1:3">
      <c r="A187" s="11">
        <v>3957</v>
      </c>
      <c r="B187" t="s">
        <v>27443</v>
      </c>
      <c r="C187" t="s">
        <v>43921</v>
      </c>
    </row>
    <row r="188" spans="1:3">
      <c r="A188" s="11">
        <v>40320</v>
      </c>
      <c r="B188" t="s">
        <v>9185</v>
      </c>
      <c r="C188" t="s">
        <v>43921</v>
      </c>
    </row>
    <row r="189" spans="1:3">
      <c r="A189" s="11">
        <v>40329</v>
      </c>
      <c r="B189" t="s">
        <v>15257</v>
      </c>
      <c r="C189" t="s">
        <v>43921</v>
      </c>
    </row>
    <row r="190" spans="1:3">
      <c r="A190" s="11">
        <v>4035</v>
      </c>
      <c r="B190" t="s">
        <v>14702</v>
      </c>
      <c r="C190" t="s">
        <v>43921</v>
      </c>
    </row>
    <row r="191" spans="1:3">
      <c r="A191" s="11">
        <v>40679</v>
      </c>
      <c r="B191" t="s">
        <v>24802</v>
      </c>
      <c r="C191" t="s">
        <v>43921</v>
      </c>
    </row>
    <row r="192" spans="1:3">
      <c r="A192" s="11">
        <v>40680</v>
      </c>
      <c r="B192" t="s">
        <v>14301</v>
      </c>
      <c r="C192" t="s">
        <v>43921</v>
      </c>
    </row>
    <row r="193" spans="1:3">
      <c r="A193" s="11">
        <v>4095</v>
      </c>
      <c r="B193" t="s">
        <v>30259</v>
      </c>
      <c r="C193" t="s">
        <v>43921</v>
      </c>
    </row>
    <row r="194" spans="1:3">
      <c r="A194" s="11">
        <v>40966</v>
      </c>
      <c r="B194" t="s">
        <v>5519</v>
      </c>
      <c r="C194" t="s">
        <v>43921</v>
      </c>
    </row>
    <row r="195" spans="1:3">
      <c r="A195" s="11">
        <v>5484</v>
      </c>
      <c r="B195" t="s">
        <v>1025</v>
      </c>
      <c r="C195" t="s">
        <v>43921</v>
      </c>
    </row>
    <row r="196" spans="1:3">
      <c r="A196" s="11">
        <v>5488</v>
      </c>
      <c r="B196" t="s">
        <v>15366</v>
      </c>
      <c r="C196" t="s">
        <v>43921</v>
      </c>
    </row>
    <row r="197" spans="1:3">
      <c r="A197" s="11">
        <v>5507</v>
      </c>
      <c r="B197" t="s">
        <v>6914</v>
      </c>
      <c r="C197" t="s">
        <v>43921</v>
      </c>
    </row>
    <row r="198" spans="1:3">
      <c r="A198" s="11">
        <v>5517</v>
      </c>
      <c r="B198" t="s">
        <v>5076</v>
      </c>
      <c r="C198" t="s">
        <v>43921</v>
      </c>
    </row>
    <row r="199" spans="1:3">
      <c r="A199" s="11">
        <v>4596</v>
      </c>
      <c r="B199" t="s">
        <v>21716</v>
      </c>
      <c r="C199" t="s">
        <v>43921</v>
      </c>
    </row>
    <row r="200" spans="1:3">
      <c r="A200" s="11">
        <v>4941</v>
      </c>
      <c r="B200" t="s">
        <v>9898</v>
      </c>
      <c r="C200" t="s">
        <v>43921</v>
      </c>
    </row>
    <row r="201" spans="1:3">
      <c r="A201" s="11">
        <v>5567</v>
      </c>
      <c r="B201" t="s">
        <v>43935</v>
      </c>
      <c r="C201" t="s">
        <v>43921</v>
      </c>
    </row>
    <row r="202" spans="1:3">
      <c r="A202" s="11">
        <v>4962</v>
      </c>
      <c r="B202" t="s">
        <v>2721</v>
      </c>
      <c r="C202" t="s">
        <v>43921</v>
      </c>
    </row>
    <row r="203" spans="1:3">
      <c r="A203" s="11">
        <v>4963</v>
      </c>
      <c r="B203" t="s">
        <v>2503</v>
      </c>
      <c r="C203" t="s">
        <v>43921</v>
      </c>
    </row>
    <row r="204" spans="1:3">
      <c r="A204" s="11">
        <v>4964</v>
      </c>
      <c r="B204" t="s">
        <v>2502</v>
      </c>
      <c r="C204" t="s">
        <v>43921</v>
      </c>
    </row>
    <row r="205" spans="1:3">
      <c r="A205" s="11">
        <v>44006</v>
      </c>
      <c r="B205" t="s">
        <v>11459</v>
      </c>
      <c r="C205" t="s">
        <v>43921</v>
      </c>
    </row>
    <row r="206" spans="1:3">
      <c r="A206" s="11">
        <v>4640</v>
      </c>
      <c r="B206" t="s">
        <v>4811</v>
      </c>
      <c r="C206" t="s">
        <v>43921</v>
      </c>
    </row>
    <row r="207" spans="1:3">
      <c r="A207" s="11">
        <v>4641</v>
      </c>
      <c r="B207" t="s">
        <v>4812</v>
      </c>
      <c r="C207" t="s">
        <v>43921</v>
      </c>
    </row>
    <row r="208" spans="1:3">
      <c r="A208" s="11">
        <v>5163</v>
      </c>
      <c r="B208" t="s">
        <v>785</v>
      </c>
      <c r="C208" t="s">
        <v>43921</v>
      </c>
    </row>
    <row r="209" spans="1:3">
      <c r="A209" s="11">
        <v>5176</v>
      </c>
      <c r="B209" t="s">
        <v>4390</v>
      </c>
      <c r="C209" t="s">
        <v>43921</v>
      </c>
    </row>
    <row r="210" spans="1:3">
      <c r="A210" s="11">
        <v>5177</v>
      </c>
      <c r="B210" t="s">
        <v>4389</v>
      </c>
      <c r="C210" t="s">
        <v>43921</v>
      </c>
    </row>
    <row r="211" spans="1:3">
      <c r="A211" s="11">
        <v>44011</v>
      </c>
      <c r="B211" t="s">
        <v>32137</v>
      </c>
      <c r="C211" t="s">
        <v>43921</v>
      </c>
    </row>
    <row r="212" spans="1:3">
      <c r="A212" s="11">
        <v>44028</v>
      </c>
      <c r="B212" t="s">
        <v>13470</v>
      </c>
      <c r="C212" t="s">
        <v>43921</v>
      </c>
    </row>
    <row r="213" spans="1:3">
      <c r="A213" s="11">
        <v>5184</v>
      </c>
      <c r="B213" t="s">
        <v>2942</v>
      </c>
      <c r="C213" t="s">
        <v>43921</v>
      </c>
    </row>
    <row r="214" spans="1:3">
      <c r="A214" s="11">
        <v>5189</v>
      </c>
      <c r="B214" t="s">
        <v>2341</v>
      </c>
      <c r="C214" t="s">
        <v>43921</v>
      </c>
    </row>
    <row r="215" spans="1:3">
      <c r="A215" s="11">
        <v>5190</v>
      </c>
      <c r="B215" t="s">
        <v>5449</v>
      </c>
      <c r="C215" t="s">
        <v>43921</v>
      </c>
    </row>
    <row r="216" spans="1:3">
      <c r="A216" s="11">
        <v>4692</v>
      </c>
      <c r="B216" t="s">
        <v>12130</v>
      </c>
      <c r="C216" t="s">
        <v>43921</v>
      </c>
    </row>
    <row r="217" spans="1:3">
      <c r="A217" s="11">
        <v>5209</v>
      </c>
      <c r="B217" t="s">
        <v>4701</v>
      </c>
      <c r="C217" t="s">
        <v>43921</v>
      </c>
    </row>
    <row r="218" spans="1:3">
      <c r="A218" s="11">
        <v>44070</v>
      </c>
      <c r="B218" t="s">
        <v>43731</v>
      </c>
      <c r="C218" t="s">
        <v>43921</v>
      </c>
    </row>
    <row r="219" spans="1:3">
      <c r="A219" s="11">
        <v>44076</v>
      </c>
      <c r="B219" t="s">
        <v>12004</v>
      </c>
      <c r="C219" t="s">
        <v>43921</v>
      </c>
    </row>
    <row r="220" spans="1:3">
      <c r="A220" s="11">
        <v>4729</v>
      </c>
      <c r="B220" t="s">
        <v>14704</v>
      </c>
      <c r="C220" t="s">
        <v>43921</v>
      </c>
    </row>
    <row r="221" spans="1:3">
      <c r="A221" s="11">
        <v>5029</v>
      </c>
      <c r="B221" t="s">
        <v>18081</v>
      </c>
      <c r="C221" t="s">
        <v>43921</v>
      </c>
    </row>
    <row r="222" spans="1:3">
      <c r="A222" s="11">
        <v>5261</v>
      </c>
      <c r="B222" t="s">
        <v>20846</v>
      </c>
      <c r="C222" t="s">
        <v>43921</v>
      </c>
    </row>
    <row r="223" spans="1:3">
      <c r="A223" s="11">
        <v>5278</v>
      </c>
      <c r="B223" t="s">
        <v>4858</v>
      </c>
      <c r="C223" t="s">
        <v>43921</v>
      </c>
    </row>
    <row r="224" spans="1:3">
      <c r="A224" s="11">
        <v>5279</v>
      </c>
      <c r="B224" t="s">
        <v>4859</v>
      </c>
      <c r="C224" t="s">
        <v>43921</v>
      </c>
    </row>
    <row r="225" spans="1:3">
      <c r="A225" s="11">
        <v>5057</v>
      </c>
      <c r="B225" t="s">
        <v>40279</v>
      </c>
      <c r="C225" t="s">
        <v>43921</v>
      </c>
    </row>
    <row r="226" spans="1:3">
      <c r="A226" s="11">
        <v>5067</v>
      </c>
      <c r="B226" t="s">
        <v>25139</v>
      </c>
      <c r="C226" t="s">
        <v>43921</v>
      </c>
    </row>
    <row r="227" spans="1:3">
      <c r="A227" s="11">
        <v>4810</v>
      </c>
      <c r="B227" t="s">
        <v>19797</v>
      </c>
      <c r="C227" t="s">
        <v>43921</v>
      </c>
    </row>
    <row r="228" spans="1:3">
      <c r="A228" s="11">
        <v>4848</v>
      </c>
      <c r="B228" t="s">
        <v>43936</v>
      </c>
      <c r="C228" t="s">
        <v>43921</v>
      </c>
    </row>
    <row r="229" spans="1:3">
      <c r="A229" s="11">
        <v>5128</v>
      </c>
      <c r="B229" t="s">
        <v>12940</v>
      </c>
      <c r="C229" t="s">
        <v>43921</v>
      </c>
    </row>
    <row r="230" spans="1:3">
      <c r="A230" s="11">
        <v>24595</v>
      </c>
      <c r="B230" t="s">
        <v>17797</v>
      </c>
      <c r="C230" t="s">
        <v>43921</v>
      </c>
    </row>
    <row r="231" spans="1:3">
      <c r="A231" s="11">
        <v>24249</v>
      </c>
      <c r="B231" t="s">
        <v>17621</v>
      </c>
      <c r="C231" t="s">
        <v>43921</v>
      </c>
    </row>
    <row r="232" spans="1:3">
      <c r="A232" s="11">
        <v>24875</v>
      </c>
      <c r="B232" t="s">
        <v>1677</v>
      </c>
      <c r="C232" t="s">
        <v>43921</v>
      </c>
    </row>
    <row r="233" spans="1:3">
      <c r="A233" s="11">
        <v>2510</v>
      </c>
      <c r="B233" t="s">
        <v>28180</v>
      </c>
      <c r="C233" t="s">
        <v>43921</v>
      </c>
    </row>
    <row r="234" spans="1:3">
      <c r="A234" s="11">
        <v>23947</v>
      </c>
      <c r="B234" t="s">
        <v>15110</v>
      </c>
      <c r="C234" t="s">
        <v>43921</v>
      </c>
    </row>
    <row r="235" spans="1:3">
      <c r="A235" s="11">
        <v>23961</v>
      </c>
      <c r="B235" t="s">
        <v>4354</v>
      </c>
      <c r="C235" t="s">
        <v>43921</v>
      </c>
    </row>
    <row r="236" spans="1:3">
      <c r="A236" s="11">
        <v>24316</v>
      </c>
      <c r="B236" t="s">
        <v>1683</v>
      </c>
      <c r="C236" t="s">
        <v>43921</v>
      </c>
    </row>
    <row r="237" spans="1:3">
      <c r="A237" s="11">
        <v>24604</v>
      </c>
      <c r="B237" t="s">
        <v>1759</v>
      </c>
      <c r="C237" t="s">
        <v>43921</v>
      </c>
    </row>
    <row r="238" spans="1:3">
      <c r="A238" s="11">
        <v>24615</v>
      </c>
      <c r="B238" t="s">
        <v>27790</v>
      </c>
      <c r="C238" t="s">
        <v>43921</v>
      </c>
    </row>
    <row r="239" spans="1:3">
      <c r="A239" s="11">
        <v>24616</v>
      </c>
      <c r="B239" t="s">
        <v>2358</v>
      </c>
      <c r="C239" t="s">
        <v>43921</v>
      </c>
    </row>
    <row r="240" spans="1:3">
      <c r="A240" s="11">
        <v>24351</v>
      </c>
      <c r="B240" t="s">
        <v>31936</v>
      </c>
      <c r="C240" t="s">
        <v>43921</v>
      </c>
    </row>
    <row r="241" spans="1:3">
      <c r="A241" s="11">
        <v>23682</v>
      </c>
      <c r="B241" t="s">
        <v>16839</v>
      </c>
      <c r="C241" t="s">
        <v>43921</v>
      </c>
    </row>
    <row r="242" spans="1:3">
      <c r="A242" s="11">
        <v>24672</v>
      </c>
      <c r="B242" t="s">
        <v>3482</v>
      </c>
      <c r="C242" t="s">
        <v>43921</v>
      </c>
    </row>
    <row r="243" spans="1:3">
      <c r="A243" s="11">
        <v>24723</v>
      </c>
      <c r="B243" t="s">
        <v>17064</v>
      </c>
      <c r="C243" t="s">
        <v>43921</v>
      </c>
    </row>
    <row r="244" spans="1:3">
      <c r="A244" s="11">
        <v>24738</v>
      </c>
      <c r="B244" t="s">
        <v>1922</v>
      </c>
      <c r="C244" t="s">
        <v>43921</v>
      </c>
    </row>
    <row r="245" spans="1:3">
      <c r="A245" s="11">
        <v>24739</v>
      </c>
      <c r="B245" t="s">
        <v>1921</v>
      </c>
      <c r="C245" t="s">
        <v>43921</v>
      </c>
    </row>
    <row r="246" spans="1:3">
      <c r="A246" s="11">
        <v>24770</v>
      </c>
      <c r="B246" t="s">
        <v>1354</v>
      </c>
      <c r="C246" t="s">
        <v>43921</v>
      </c>
    </row>
    <row r="247" spans="1:3">
      <c r="A247" s="11">
        <v>24771</v>
      </c>
      <c r="B247" t="s">
        <v>1353</v>
      </c>
      <c r="C247" t="s">
        <v>43921</v>
      </c>
    </row>
    <row r="248" spans="1:3">
      <c r="A248" s="11">
        <v>24162</v>
      </c>
      <c r="B248" t="s">
        <v>4201</v>
      </c>
      <c r="C248" t="s">
        <v>43921</v>
      </c>
    </row>
    <row r="249" spans="1:3">
      <c r="A249" s="11">
        <v>24174</v>
      </c>
      <c r="B249" t="s">
        <v>11302</v>
      </c>
      <c r="C249" t="s">
        <v>43921</v>
      </c>
    </row>
    <row r="250" spans="1:3">
      <c r="A250" s="11">
        <v>24175</v>
      </c>
      <c r="B250" t="s">
        <v>11303</v>
      </c>
      <c r="C250" t="s">
        <v>43921</v>
      </c>
    </row>
    <row r="251" spans="1:3">
      <c r="A251" s="11">
        <v>24783</v>
      </c>
      <c r="B251" t="s">
        <v>22654</v>
      </c>
      <c r="C251" t="s">
        <v>43921</v>
      </c>
    </row>
    <row r="252" spans="1:3">
      <c r="A252" s="11">
        <v>23852</v>
      </c>
      <c r="B252" t="s">
        <v>19800</v>
      </c>
      <c r="C252" t="s">
        <v>43921</v>
      </c>
    </row>
    <row r="253" spans="1:3">
      <c r="A253" s="11">
        <v>23854</v>
      </c>
      <c r="B253" t="s">
        <v>1024</v>
      </c>
      <c r="C253" t="s">
        <v>43921</v>
      </c>
    </row>
    <row r="254" spans="1:3">
      <c r="A254" s="11">
        <v>24181</v>
      </c>
      <c r="B254" t="s">
        <v>12361</v>
      </c>
      <c r="C254" t="s">
        <v>43921</v>
      </c>
    </row>
    <row r="255" spans="1:3">
      <c r="A255" s="11">
        <v>24176</v>
      </c>
      <c r="B255" t="s">
        <v>12914</v>
      </c>
      <c r="C255" t="s">
        <v>43921</v>
      </c>
    </row>
    <row r="256" spans="1:3">
      <c r="A256" s="11">
        <v>24806</v>
      </c>
      <c r="B256" t="s">
        <v>12172</v>
      </c>
      <c r="C256" t="s">
        <v>43921</v>
      </c>
    </row>
    <row r="257" spans="1:3">
      <c r="A257" s="11">
        <v>24207</v>
      </c>
      <c r="B257" t="s">
        <v>18559</v>
      </c>
      <c r="C257" t="s">
        <v>43921</v>
      </c>
    </row>
    <row r="258" spans="1:3">
      <c r="A258" s="11">
        <v>9181</v>
      </c>
      <c r="B258" t="s">
        <v>7626</v>
      </c>
      <c r="C258" t="s">
        <v>43921</v>
      </c>
    </row>
    <row r="259" spans="1:3">
      <c r="A259" s="11">
        <v>9187</v>
      </c>
      <c r="B259" t="s">
        <v>32985</v>
      </c>
      <c r="C259" t="s">
        <v>43921</v>
      </c>
    </row>
    <row r="260" spans="1:3">
      <c r="A260" s="11">
        <v>9192</v>
      </c>
      <c r="B260" t="s">
        <v>11897</v>
      </c>
      <c r="C260" t="s">
        <v>43921</v>
      </c>
    </row>
    <row r="261" spans="1:3">
      <c r="A261" s="11">
        <v>47602</v>
      </c>
      <c r="B261" t="s">
        <v>1445</v>
      </c>
      <c r="C261" t="s">
        <v>43921</v>
      </c>
    </row>
    <row r="262" spans="1:3">
      <c r="A262" s="11">
        <v>47932</v>
      </c>
      <c r="B262" t="s">
        <v>43937</v>
      </c>
      <c r="C262" t="s">
        <v>43921</v>
      </c>
    </row>
    <row r="263" spans="1:3">
      <c r="A263" s="11">
        <v>47933</v>
      </c>
      <c r="B263" t="s">
        <v>9808</v>
      </c>
      <c r="C263" t="s">
        <v>43921</v>
      </c>
    </row>
    <row r="264" spans="1:3">
      <c r="A264" s="11">
        <v>48504</v>
      </c>
      <c r="B264" t="s">
        <v>5894</v>
      </c>
      <c r="C264" t="s">
        <v>43921</v>
      </c>
    </row>
    <row r="265" spans="1:3">
      <c r="A265" s="11">
        <v>47930</v>
      </c>
      <c r="B265" t="s">
        <v>43938</v>
      </c>
      <c r="C265" t="s">
        <v>43921</v>
      </c>
    </row>
    <row r="266" spans="1:3">
      <c r="A266" s="11">
        <v>47925</v>
      </c>
      <c r="B266" t="s">
        <v>43939</v>
      </c>
      <c r="C266" t="s">
        <v>43921</v>
      </c>
    </row>
    <row r="267" spans="1:3">
      <c r="A267" s="11">
        <v>48097</v>
      </c>
      <c r="B267" t="s">
        <v>25900</v>
      </c>
      <c r="C267" t="s">
        <v>43921</v>
      </c>
    </row>
    <row r="268" spans="1:3">
      <c r="A268" s="11">
        <v>48059</v>
      </c>
      <c r="B268" t="s">
        <v>6010</v>
      </c>
      <c r="C268" t="s">
        <v>43921</v>
      </c>
    </row>
    <row r="269" spans="1:3">
      <c r="A269" s="11">
        <v>48550</v>
      </c>
      <c r="B269" t="s">
        <v>8790</v>
      </c>
      <c r="C269" t="s">
        <v>43921</v>
      </c>
    </row>
    <row r="270" spans="1:3">
      <c r="A270" s="11">
        <v>49567</v>
      </c>
      <c r="B270" t="s">
        <v>43940</v>
      </c>
      <c r="C270" t="s">
        <v>43921</v>
      </c>
    </row>
    <row r="271" spans="1:3">
      <c r="A271" s="11">
        <v>48755</v>
      </c>
      <c r="B271" t="s">
        <v>43941</v>
      </c>
      <c r="C271" t="s">
        <v>43921</v>
      </c>
    </row>
    <row r="272" spans="1:3">
      <c r="A272" s="11">
        <v>50548</v>
      </c>
      <c r="B272" t="s">
        <v>5425</v>
      </c>
      <c r="C272" t="s">
        <v>43921</v>
      </c>
    </row>
    <row r="273" spans="1:3">
      <c r="A273" s="11">
        <v>49844</v>
      </c>
      <c r="B273" t="s">
        <v>42313</v>
      </c>
      <c r="C273" t="s">
        <v>43921</v>
      </c>
    </row>
    <row r="274" spans="1:3">
      <c r="A274" s="11">
        <v>48932</v>
      </c>
      <c r="B274" t="s">
        <v>1213</v>
      </c>
      <c r="C274" t="s">
        <v>43921</v>
      </c>
    </row>
    <row r="275" spans="1:3">
      <c r="A275" s="11">
        <v>51104</v>
      </c>
      <c r="B275" t="s">
        <v>5699</v>
      </c>
      <c r="C275" t="s">
        <v>43921</v>
      </c>
    </row>
    <row r="276" spans="1:3">
      <c r="A276" s="11">
        <v>51105</v>
      </c>
      <c r="B276" t="s">
        <v>43942</v>
      </c>
      <c r="C276" t="s">
        <v>43921</v>
      </c>
    </row>
    <row r="277" spans="1:3">
      <c r="A277" s="11">
        <v>48965</v>
      </c>
      <c r="B277" t="s">
        <v>1711</v>
      </c>
      <c r="C277" t="s">
        <v>43921</v>
      </c>
    </row>
    <row r="278" spans="1:3">
      <c r="A278" s="11">
        <v>48915</v>
      </c>
      <c r="B278" t="s">
        <v>9481</v>
      </c>
      <c r="C278" t="s">
        <v>43921</v>
      </c>
    </row>
    <row r="279" spans="1:3">
      <c r="A279" s="11">
        <v>2142</v>
      </c>
      <c r="B279" t="s">
        <v>16033</v>
      </c>
      <c r="C279" t="s">
        <v>43921</v>
      </c>
    </row>
    <row r="280" spans="1:3">
      <c r="A280" s="11">
        <v>2156</v>
      </c>
      <c r="B280" t="s">
        <v>2344</v>
      </c>
      <c r="C280" t="s">
        <v>43921</v>
      </c>
    </row>
    <row r="281" spans="1:3">
      <c r="A281" s="11">
        <v>2157</v>
      </c>
      <c r="B281" t="s">
        <v>2345</v>
      </c>
      <c r="C281" t="s">
        <v>43921</v>
      </c>
    </row>
    <row r="282" spans="1:3">
      <c r="A282" s="11">
        <v>2158</v>
      </c>
      <c r="B282" t="s">
        <v>2346</v>
      </c>
      <c r="C282" t="s">
        <v>43921</v>
      </c>
    </row>
    <row r="283" spans="1:3">
      <c r="A283" s="11">
        <v>2176</v>
      </c>
      <c r="B283" t="s">
        <v>28015</v>
      </c>
      <c r="C283" t="s">
        <v>43921</v>
      </c>
    </row>
    <row r="284" spans="1:3">
      <c r="A284" s="11">
        <v>22189</v>
      </c>
      <c r="B284" t="s">
        <v>3578</v>
      </c>
      <c r="C284" t="s">
        <v>43921</v>
      </c>
    </row>
    <row r="285" spans="1:3">
      <c r="A285" s="11">
        <v>22190</v>
      </c>
      <c r="B285" t="s">
        <v>3579</v>
      </c>
      <c r="C285" t="s">
        <v>43921</v>
      </c>
    </row>
    <row r="286" spans="1:3">
      <c r="A286" s="11">
        <v>201090</v>
      </c>
      <c r="B286" t="s">
        <v>9284</v>
      </c>
      <c r="C286" t="s">
        <v>43921</v>
      </c>
    </row>
    <row r="287" spans="1:3">
      <c r="A287" s="11">
        <v>2048</v>
      </c>
      <c r="B287" t="s">
        <v>9101</v>
      </c>
      <c r="C287" t="s">
        <v>43921</v>
      </c>
    </row>
    <row r="288" spans="1:3">
      <c r="A288" s="11">
        <v>2063</v>
      </c>
      <c r="B288" t="s">
        <v>19891</v>
      </c>
      <c r="C288" t="s">
        <v>43921</v>
      </c>
    </row>
    <row r="289" spans="1:3">
      <c r="A289" s="11">
        <v>2071</v>
      </c>
      <c r="B289" t="s">
        <v>20741</v>
      </c>
      <c r="C289" t="s">
        <v>43921</v>
      </c>
    </row>
    <row r="290" spans="1:3">
      <c r="A290" s="11">
        <v>2074</v>
      </c>
      <c r="B290" t="s">
        <v>40016</v>
      </c>
      <c r="C290" t="s">
        <v>43921</v>
      </c>
    </row>
    <row r="291" spans="1:3">
      <c r="A291" s="11">
        <v>200625</v>
      </c>
      <c r="B291" t="s">
        <v>7814</v>
      </c>
      <c r="C291" t="s">
        <v>43921</v>
      </c>
    </row>
    <row r="292" spans="1:3">
      <c r="A292" s="11">
        <v>23205</v>
      </c>
      <c r="B292" t="s">
        <v>1950</v>
      </c>
      <c r="C292" t="s">
        <v>43921</v>
      </c>
    </row>
    <row r="293" spans="1:3">
      <c r="A293" s="11">
        <v>23528</v>
      </c>
      <c r="B293" t="s">
        <v>1301</v>
      </c>
      <c r="C293" t="s">
        <v>43921</v>
      </c>
    </row>
    <row r="294" spans="1:3">
      <c r="A294" s="11">
        <v>23529</v>
      </c>
      <c r="B294" t="s">
        <v>1302</v>
      </c>
      <c r="C294" t="s">
        <v>43921</v>
      </c>
    </row>
    <row r="295" spans="1:3">
      <c r="A295" s="11">
        <v>23531</v>
      </c>
      <c r="B295" t="s">
        <v>22104</v>
      </c>
      <c r="C295" t="s">
        <v>43921</v>
      </c>
    </row>
    <row r="296" spans="1:3">
      <c r="A296" s="11">
        <v>23570</v>
      </c>
      <c r="B296" t="s">
        <v>4308</v>
      </c>
      <c r="C296" t="s">
        <v>43921</v>
      </c>
    </row>
    <row r="297" spans="1:3">
      <c r="A297" s="11">
        <v>22942</v>
      </c>
      <c r="B297" t="s">
        <v>11546</v>
      </c>
      <c r="C297" t="s">
        <v>43921</v>
      </c>
    </row>
    <row r="298" spans="1:3">
      <c r="A298" s="11">
        <v>22274</v>
      </c>
      <c r="B298" t="s">
        <v>17023</v>
      </c>
      <c r="C298" t="s">
        <v>43921</v>
      </c>
    </row>
    <row r="299" spans="1:3">
      <c r="A299" s="11">
        <v>22645</v>
      </c>
      <c r="B299" t="s">
        <v>18002</v>
      </c>
      <c r="C299" t="s">
        <v>43921</v>
      </c>
    </row>
    <row r="300" spans="1:3">
      <c r="A300" s="11">
        <v>22357</v>
      </c>
      <c r="B300" t="s">
        <v>32217</v>
      </c>
      <c r="C300" t="s">
        <v>43921</v>
      </c>
    </row>
    <row r="301" spans="1:3">
      <c r="A301" s="11">
        <v>2270</v>
      </c>
      <c r="B301" t="s">
        <v>37479</v>
      </c>
      <c r="C301" t="s">
        <v>43921</v>
      </c>
    </row>
    <row r="302" spans="1:3">
      <c r="A302" s="11">
        <v>23045</v>
      </c>
      <c r="B302" t="s">
        <v>2630</v>
      </c>
      <c r="C302" t="s">
        <v>43921</v>
      </c>
    </row>
    <row r="303" spans="1:3">
      <c r="A303" s="11">
        <v>23046</v>
      </c>
      <c r="B303" t="s">
        <v>2631</v>
      </c>
      <c r="C303" t="s">
        <v>43921</v>
      </c>
    </row>
    <row r="304" spans="1:3">
      <c r="A304" s="11">
        <v>22382</v>
      </c>
      <c r="B304" t="s">
        <v>6089</v>
      </c>
      <c r="C304" t="s">
        <v>43921</v>
      </c>
    </row>
    <row r="305" spans="1:3">
      <c r="A305" s="11">
        <v>22383</v>
      </c>
      <c r="B305" t="s">
        <v>6090</v>
      </c>
      <c r="C305" t="s">
        <v>43921</v>
      </c>
    </row>
    <row r="306" spans="1:3">
      <c r="A306" s="11">
        <v>22721</v>
      </c>
      <c r="B306" t="s">
        <v>8473</v>
      </c>
      <c r="C306" t="s">
        <v>43921</v>
      </c>
    </row>
    <row r="307" spans="1:3">
      <c r="A307" s="11">
        <v>23078</v>
      </c>
      <c r="B307" t="s">
        <v>11570</v>
      </c>
      <c r="C307" t="s">
        <v>43921</v>
      </c>
    </row>
    <row r="308" spans="1:3">
      <c r="A308" s="11">
        <v>22432</v>
      </c>
      <c r="B308" t="s">
        <v>3314</v>
      </c>
      <c r="C308" t="s">
        <v>43921</v>
      </c>
    </row>
    <row r="309" spans="1:3">
      <c r="A309" s="11">
        <v>22439</v>
      </c>
      <c r="B309" t="s">
        <v>1760</v>
      </c>
      <c r="C309" t="s">
        <v>43921</v>
      </c>
    </row>
    <row r="310" spans="1:3">
      <c r="A310" s="11">
        <v>22449</v>
      </c>
      <c r="B310" t="s">
        <v>18186</v>
      </c>
      <c r="C310" t="s">
        <v>43921</v>
      </c>
    </row>
    <row r="311" spans="1:3">
      <c r="A311" s="11">
        <v>22810</v>
      </c>
      <c r="B311" t="s">
        <v>1815</v>
      </c>
      <c r="C311" t="s">
        <v>43921</v>
      </c>
    </row>
    <row r="312" spans="1:3">
      <c r="A312" s="11">
        <v>7138</v>
      </c>
      <c r="B312" t="s">
        <v>21651</v>
      </c>
      <c r="C312" t="s">
        <v>43921</v>
      </c>
    </row>
    <row r="313" spans="1:3">
      <c r="A313" s="11">
        <v>6206</v>
      </c>
      <c r="B313" t="s">
        <v>13542</v>
      </c>
      <c r="C313" t="s">
        <v>43921</v>
      </c>
    </row>
    <row r="314" spans="1:3">
      <c r="A314" s="11">
        <v>6914</v>
      </c>
      <c r="B314" t="s">
        <v>1257</v>
      </c>
      <c r="C314" t="s">
        <v>43921</v>
      </c>
    </row>
    <row r="315" spans="1:3">
      <c r="A315" s="11">
        <v>7189</v>
      </c>
      <c r="B315" t="s">
        <v>27778</v>
      </c>
      <c r="C315" t="s">
        <v>43921</v>
      </c>
    </row>
    <row r="316" spans="1:3">
      <c r="A316" s="11">
        <v>6956</v>
      </c>
      <c r="B316" t="s">
        <v>27375</v>
      </c>
      <c r="C316" t="s">
        <v>43921</v>
      </c>
    </row>
    <row r="317" spans="1:3">
      <c r="A317" s="11">
        <v>6971</v>
      </c>
      <c r="B317" t="s">
        <v>18223</v>
      </c>
      <c r="C317" t="s">
        <v>43921</v>
      </c>
    </row>
    <row r="318" spans="1:3">
      <c r="A318" s="11">
        <v>6266</v>
      </c>
      <c r="B318" t="s">
        <v>9812</v>
      </c>
      <c r="C318" t="s">
        <v>43921</v>
      </c>
    </row>
    <row r="319" spans="1:3">
      <c r="A319" s="11">
        <v>7251</v>
      </c>
      <c r="B319" t="s">
        <v>13040</v>
      </c>
      <c r="C319" t="s">
        <v>43921</v>
      </c>
    </row>
    <row r="320" spans="1:3">
      <c r="A320" s="11">
        <v>7261</v>
      </c>
      <c r="B320" t="s">
        <v>19465</v>
      </c>
      <c r="C320" t="s">
        <v>43921</v>
      </c>
    </row>
    <row r="321" spans="1:3">
      <c r="A321" s="11">
        <v>6668</v>
      </c>
      <c r="B321" t="s">
        <v>8760</v>
      </c>
      <c r="C321" t="s">
        <v>43921</v>
      </c>
    </row>
    <row r="322" spans="1:3">
      <c r="A322" s="11">
        <v>6672</v>
      </c>
      <c r="B322" t="s">
        <v>31783</v>
      </c>
      <c r="C322" t="s">
        <v>43921</v>
      </c>
    </row>
    <row r="323" spans="1:3">
      <c r="A323" s="11">
        <v>6677</v>
      </c>
      <c r="B323" t="s">
        <v>13138</v>
      </c>
      <c r="C323" t="s">
        <v>43921</v>
      </c>
    </row>
    <row r="324" spans="1:3">
      <c r="A324" s="11">
        <v>6678</v>
      </c>
      <c r="B324" t="s">
        <v>35818</v>
      </c>
      <c r="C324" t="s">
        <v>43921</v>
      </c>
    </row>
    <row r="325" spans="1:3">
      <c r="A325" s="11">
        <v>8141</v>
      </c>
      <c r="B325" t="s">
        <v>27529</v>
      </c>
      <c r="C325" t="s">
        <v>43921</v>
      </c>
    </row>
    <row r="326" spans="1:3">
      <c r="A326" s="11">
        <v>8767</v>
      </c>
      <c r="B326" t="s">
        <v>5688</v>
      </c>
      <c r="C326" t="s">
        <v>43921</v>
      </c>
    </row>
    <row r="327" spans="1:3">
      <c r="A327" s="11">
        <v>8798</v>
      </c>
      <c r="B327" t="s">
        <v>1752</v>
      </c>
      <c r="C327" t="s">
        <v>43921</v>
      </c>
    </row>
    <row r="328" spans="1:3">
      <c r="A328" s="11">
        <v>8165</v>
      </c>
      <c r="B328" t="s">
        <v>34388</v>
      </c>
      <c r="C328" t="s">
        <v>43921</v>
      </c>
    </row>
    <row r="329" spans="1:3">
      <c r="A329" s="11">
        <v>8187</v>
      </c>
      <c r="B329" t="s">
        <v>20283</v>
      </c>
      <c r="C329" t="s">
        <v>43921</v>
      </c>
    </row>
    <row r="330" spans="1:3">
      <c r="A330" s="11">
        <v>8097</v>
      </c>
      <c r="B330" t="s">
        <v>17227</v>
      </c>
      <c r="C330" t="s">
        <v>43921</v>
      </c>
    </row>
    <row r="331" spans="1:3">
      <c r="A331" s="11">
        <v>8113</v>
      </c>
      <c r="B331" t="s">
        <v>10060</v>
      </c>
      <c r="C331" t="s">
        <v>43921</v>
      </c>
    </row>
    <row r="332" spans="1:3">
      <c r="A332" s="11">
        <v>44169</v>
      </c>
      <c r="B332" t="s">
        <v>43943</v>
      </c>
      <c r="C332" t="s">
        <v>43921</v>
      </c>
    </row>
    <row r="333" spans="1:3">
      <c r="A333" s="11">
        <v>44793</v>
      </c>
      <c r="B333" t="s">
        <v>43944</v>
      </c>
      <c r="C333" t="s">
        <v>43921</v>
      </c>
    </row>
    <row r="334" spans="1:3">
      <c r="A334" s="11">
        <v>44407</v>
      </c>
      <c r="B334" t="s">
        <v>43945</v>
      </c>
      <c r="C334" t="s">
        <v>43921</v>
      </c>
    </row>
    <row r="335" spans="1:3">
      <c r="A335" s="11">
        <v>4541</v>
      </c>
      <c r="B335" t="s">
        <v>8542</v>
      </c>
      <c r="C335" t="s">
        <v>43921</v>
      </c>
    </row>
    <row r="336" spans="1:3">
      <c r="A336" s="11">
        <v>4869</v>
      </c>
      <c r="B336" t="s">
        <v>33932</v>
      </c>
      <c r="C336" t="s">
        <v>43921</v>
      </c>
    </row>
    <row r="337" spans="1:3">
      <c r="A337" s="11">
        <v>4896</v>
      </c>
      <c r="B337" t="s">
        <v>16093</v>
      </c>
      <c r="C337" t="s">
        <v>43921</v>
      </c>
    </row>
    <row r="338" spans="1:3">
      <c r="A338" s="11">
        <v>4900</v>
      </c>
      <c r="B338" t="s">
        <v>25841</v>
      </c>
      <c r="C338" t="s">
        <v>43921</v>
      </c>
    </row>
    <row r="339" spans="1:3">
      <c r="A339" s="11">
        <v>5468</v>
      </c>
      <c r="B339" t="s">
        <v>27573</v>
      </c>
      <c r="C339" t="s">
        <v>43921</v>
      </c>
    </row>
    <row r="340" spans="1:3">
      <c r="A340" s="11">
        <v>5476</v>
      </c>
      <c r="B340" t="s">
        <v>1478</v>
      </c>
      <c r="C340" t="s">
        <v>43921</v>
      </c>
    </row>
    <row r="341" spans="1:3">
      <c r="A341" s="11">
        <v>5479</v>
      </c>
      <c r="B341" t="s">
        <v>9066</v>
      </c>
      <c r="C341" t="s">
        <v>43921</v>
      </c>
    </row>
    <row r="342" spans="1:3">
      <c r="A342" s="11">
        <v>5482</v>
      </c>
      <c r="B342" t="s">
        <v>29199</v>
      </c>
      <c r="C342" t="s">
        <v>43921</v>
      </c>
    </row>
    <row r="343" spans="1:3">
      <c r="A343" s="11">
        <v>45913</v>
      </c>
      <c r="B343" t="s">
        <v>2671</v>
      </c>
      <c r="C343" t="s">
        <v>43921</v>
      </c>
    </row>
    <row r="344" spans="1:3">
      <c r="A344" s="11">
        <v>46350</v>
      </c>
      <c r="B344" t="s">
        <v>5179</v>
      </c>
      <c r="C344" t="s">
        <v>43921</v>
      </c>
    </row>
    <row r="345" spans="1:3">
      <c r="A345" s="11">
        <v>45914</v>
      </c>
      <c r="B345" t="s">
        <v>2672</v>
      </c>
      <c r="C345" t="s">
        <v>43921</v>
      </c>
    </row>
    <row r="346" spans="1:3">
      <c r="A346" s="11">
        <v>45994</v>
      </c>
      <c r="B346" t="s">
        <v>7153</v>
      </c>
      <c r="C346" t="s">
        <v>43921</v>
      </c>
    </row>
    <row r="347" spans="1:3">
      <c r="A347" s="11">
        <v>47331</v>
      </c>
      <c r="B347" t="s">
        <v>34654</v>
      </c>
      <c r="C347" t="s">
        <v>43921</v>
      </c>
    </row>
    <row r="348" spans="1:3">
      <c r="A348" s="11">
        <v>45776</v>
      </c>
      <c r="B348" t="s">
        <v>43946</v>
      </c>
      <c r="C348" t="s">
        <v>43921</v>
      </c>
    </row>
    <row r="349" spans="1:3">
      <c r="A349" s="11">
        <v>47572</v>
      </c>
      <c r="B349" t="s">
        <v>5844</v>
      </c>
      <c r="C349" t="s">
        <v>43921</v>
      </c>
    </row>
    <row r="350" spans="1:3">
      <c r="A350" s="11">
        <v>48096</v>
      </c>
      <c r="B350" t="s">
        <v>21607</v>
      </c>
      <c r="C350" t="s">
        <v>43921</v>
      </c>
    </row>
    <row r="351" spans="1:3">
      <c r="A351" s="11">
        <v>46437</v>
      </c>
      <c r="B351" t="s">
        <v>43947</v>
      </c>
      <c r="C351" t="s">
        <v>43921</v>
      </c>
    </row>
    <row r="352" spans="1:3">
      <c r="A352" s="11">
        <v>46796</v>
      </c>
      <c r="B352" t="s">
        <v>43948</v>
      </c>
      <c r="C352" t="s">
        <v>43921</v>
      </c>
    </row>
    <row r="353" spans="1:3">
      <c r="A353" s="11">
        <v>51884</v>
      </c>
      <c r="B353" t="s">
        <v>13448</v>
      </c>
      <c r="C353" t="s">
        <v>43921</v>
      </c>
    </row>
    <row r="354" spans="1:3">
      <c r="A354" s="11">
        <v>52631</v>
      </c>
      <c r="B354" t="s">
        <v>15083</v>
      </c>
      <c r="C354" t="s">
        <v>43921</v>
      </c>
    </row>
    <row r="355" spans="1:3">
      <c r="A355" s="11">
        <v>52599</v>
      </c>
      <c r="B355" t="s">
        <v>43949</v>
      </c>
      <c r="C355" t="s">
        <v>43921</v>
      </c>
    </row>
    <row r="356" spans="1:3">
      <c r="A356" s="11">
        <v>52652</v>
      </c>
      <c r="B356" t="s">
        <v>24448</v>
      </c>
      <c r="C356" t="s">
        <v>43921</v>
      </c>
    </row>
    <row r="357" spans="1:3">
      <c r="A357" s="11">
        <v>52654</v>
      </c>
      <c r="B357" t="s">
        <v>3940</v>
      </c>
      <c r="C357" t="s">
        <v>43921</v>
      </c>
    </row>
    <row r="358" spans="1:3">
      <c r="A358" s="11">
        <v>52796</v>
      </c>
      <c r="B358" t="s">
        <v>3743</v>
      </c>
      <c r="C358" t="s">
        <v>43921</v>
      </c>
    </row>
    <row r="359" spans="1:3">
      <c r="A359" s="11">
        <v>52114</v>
      </c>
      <c r="B359" t="s">
        <v>26205</v>
      </c>
      <c r="C359" t="s">
        <v>43921</v>
      </c>
    </row>
    <row r="360" spans="1:3">
      <c r="A360" s="11">
        <v>52681</v>
      </c>
      <c r="B360" t="s">
        <v>43950</v>
      </c>
      <c r="C360" t="s">
        <v>43921</v>
      </c>
    </row>
    <row r="361" spans="1:3">
      <c r="A361" s="11">
        <v>52818</v>
      </c>
      <c r="B361" t="s">
        <v>43951</v>
      </c>
      <c r="C361" t="s">
        <v>43921</v>
      </c>
    </row>
    <row r="362" spans="1:3">
      <c r="A362" s="11">
        <v>53454</v>
      </c>
      <c r="B362" t="s">
        <v>43952</v>
      </c>
      <c r="C362" t="s">
        <v>43921</v>
      </c>
    </row>
    <row r="363" spans="1:3">
      <c r="A363" s="11">
        <v>52813</v>
      </c>
      <c r="B363" t="s">
        <v>43953</v>
      </c>
      <c r="C363" t="s">
        <v>43921</v>
      </c>
    </row>
    <row r="364" spans="1:3">
      <c r="A364" s="11">
        <v>52458</v>
      </c>
      <c r="B364" t="s">
        <v>1904</v>
      </c>
      <c r="C364" t="s">
        <v>43921</v>
      </c>
    </row>
    <row r="365" spans="1:3">
      <c r="A365" s="11">
        <v>51903</v>
      </c>
      <c r="B365" t="s">
        <v>20378</v>
      </c>
      <c r="C365" t="s">
        <v>43921</v>
      </c>
    </row>
    <row r="366" spans="1:3">
      <c r="A366" s="11">
        <v>55419</v>
      </c>
      <c r="B366" t="s">
        <v>43954</v>
      </c>
      <c r="C366" t="s">
        <v>43921</v>
      </c>
    </row>
    <row r="367" spans="1:3">
      <c r="A367" s="11">
        <v>54164</v>
      </c>
      <c r="B367" t="s">
        <v>1572</v>
      </c>
      <c r="C367" t="s">
        <v>43921</v>
      </c>
    </row>
    <row r="368" spans="1:3">
      <c r="A368" s="11">
        <v>55247</v>
      </c>
      <c r="B368" t="s">
        <v>43955</v>
      </c>
      <c r="C368" t="s">
        <v>43921</v>
      </c>
    </row>
    <row r="369" spans="1:3">
      <c r="A369" s="11">
        <v>54201</v>
      </c>
      <c r="B369" t="s">
        <v>43956</v>
      </c>
      <c r="C369" t="s">
        <v>43921</v>
      </c>
    </row>
    <row r="370" spans="1:3">
      <c r="A370" s="11">
        <v>54203</v>
      </c>
      <c r="B370" t="s">
        <v>43957</v>
      </c>
      <c r="C370" t="s">
        <v>43921</v>
      </c>
    </row>
    <row r="371" spans="1:3">
      <c r="A371" s="11">
        <v>53642</v>
      </c>
      <c r="B371" t="s">
        <v>43958</v>
      </c>
      <c r="C371" t="s">
        <v>43921</v>
      </c>
    </row>
    <row r="372" spans="1:3">
      <c r="A372" s="11">
        <v>54666</v>
      </c>
      <c r="B372" t="s">
        <v>14210</v>
      </c>
      <c r="C372" t="s">
        <v>43921</v>
      </c>
    </row>
    <row r="373" spans="1:3">
      <c r="A373" s="11">
        <v>55416</v>
      </c>
      <c r="B373" t="s">
        <v>5864</v>
      </c>
      <c r="C373" t="s">
        <v>43921</v>
      </c>
    </row>
    <row r="374" spans="1:3">
      <c r="A374" s="11">
        <v>55417</v>
      </c>
      <c r="B374" t="s">
        <v>43959</v>
      </c>
      <c r="C374" t="s">
        <v>43921</v>
      </c>
    </row>
    <row r="375" spans="1:3">
      <c r="A375" s="11">
        <v>54081</v>
      </c>
      <c r="B375" t="s">
        <v>15108</v>
      </c>
      <c r="C375" t="s">
        <v>43921</v>
      </c>
    </row>
    <row r="376" spans="1:3">
      <c r="A376" s="11">
        <v>54086</v>
      </c>
      <c r="B376" t="s">
        <v>21059</v>
      </c>
      <c r="C376" t="s">
        <v>43921</v>
      </c>
    </row>
    <row r="377" spans="1:3">
      <c r="A377" s="11">
        <v>54738</v>
      </c>
      <c r="B377" t="s">
        <v>43960</v>
      </c>
      <c r="C377" t="s">
        <v>43921</v>
      </c>
    </row>
    <row r="378" spans="1:3">
      <c r="A378" s="11">
        <v>54053</v>
      </c>
      <c r="B378" t="s">
        <v>3535</v>
      </c>
      <c r="C378" t="s">
        <v>43921</v>
      </c>
    </row>
    <row r="379" spans="1:3">
      <c r="A379" s="11">
        <v>54721</v>
      </c>
      <c r="B379" t="s">
        <v>43961</v>
      </c>
      <c r="C379" t="s">
        <v>43921</v>
      </c>
    </row>
    <row r="380" spans="1:3">
      <c r="A380" s="11">
        <v>55046</v>
      </c>
      <c r="B380" t="s">
        <v>43962</v>
      </c>
      <c r="C380" t="s">
        <v>43921</v>
      </c>
    </row>
    <row r="381" spans="1:3">
      <c r="A381" s="11">
        <v>54194</v>
      </c>
      <c r="B381" t="s">
        <v>43963</v>
      </c>
      <c r="C381" t="s">
        <v>43921</v>
      </c>
    </row>
    <row r="382" spans="1:3">
      <c r="A382" s="11">
        <v>54730</v>
      </c>
      <c r="B382" t="s">
        <v>43964</v>
      </c>
      <c r="C382" t="s">
        <v>43921</v>
      </c>
    </row>
    <row r="383" spans="1:3">
      <c r="A383" s="11">
        <v>54654</v>
      </c>
      <c r="B383" t="s">
        <v>9787</v>
      </c>
      <c r="C383" t="s">
        <v>43921</v>
      </c>
    </row>
    <row r="384" spans="1:3">
      <c r="A384" s="11">
        <v>54731</v>
      </c>
      <c r="B384" t="s">
        <v>4080</v>
      </c>
      <c r="C384" t="s">
        <v>43921</v>
      </c>
    </row>
    <row r="385" spans="1:3">
      <c r="A385" s="11">
        <v>55020</v>
      </c>
      <c r="B385" t="s">
        <v>29546</v>
      </c>
      <c r="C385" t="s">
        <v>43921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DDE2345D083B4799D1221E09852C19" ma:contentTypeVersion="15" ma:contentTypeDescription="Crie um novo documento." ma:contentTypeScope="" ma:versionID="2ea0760f5894224882402a8d6e197696">
  <xsd:schema xmlns:xsd="http://www.w3.org/2001/XMLSchema" xmlns:xs="http://www.w3.org/2001/XMLSchema" xmlns:p="http://schemas.microsoft.com/office/2006/metadata/properties" xmlns:ns2="09181ab1-f0c5-4e76-804f-f3ca51848f95" xmlns:ns3="495cbfa4-5f5a-4020-8723-52dfac626fca" targetNamespace="http://schemas.microsoft.com/office/2006/metadata/properties" ma:root="true" ma:fieldsID="d6dd2805697f0954ccba02a09e9146f2" ns2:_="" ns3:_="">
    <xsd:import namespace="09181ab1-f0c5-4e76-804f-f3ca51848f95"/>
    <xsd:import namespace="495cbfa4-5f5a-4020-8723-52dfac626f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181ab1-f0c5-4e76-804f-f3ca51848f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Marcações de imagem" ma:readOnly="false" ma:fieldId="{5cf76f15-5ced-4ddc-b409-7134ff3c332f}" ma:taxonomyMulti="true" ma:sspId="83ac0bc3-a1af-4ce3-9287-6c32e51b9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5cbfa4-5f5a-4020-8723-52dfac626fca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1dda0ec8-7748-4ab3-adda-9c898007dacb}" ma:internalName="TaxCatchAll" ma:showField="CatchAllData" ma:web="495cbfa4-5f5a-4020-8723-52dfac626f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9181ab1-f0c5-4e76-804f-f3ca51848f95">
      <Terms xmlns="http://schemas.microsoft.com/office/infopath/2007/PartnerControls"/>
    </lcf76f155ced4ddcb4097134ff3c332f>
    <TaxCatchAll xmlns="495cbfa4-5f5a-4020-8723-52dfac626fc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21A763C-DDF0-47F8-A9F5-671EC0746356}"/>
</file>

<file path=customXml/itemProps2.xml><?xml version="1.0" encoding="utf-8"?>
<ds:datastoreItem xmlns:ds="http://schemas.openxmlformats.org/officeDocument/2006/customXml" ds:itemID="{FAC1A615-4E28-45C1-AD03-CF00AFA7128C}"/>
</file>

<file path=customXml/itemProps3.xml><?xml version="1.0" encoding="utf-8"?>
<ds:datastoreItem xmlns:ds="http://schemas.openxmlformats.org/officeDocument/2006/customXml" ds:itemID="{1D101FE2-5633-4FD7-A24B-E74B014FC81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Cristiano Rai Castro Dos Santos</cp:lastModifiedBy>
  <cp:revision/>
  <dcterms:created xsi:type="dcterms:W3CDTF">2025-05-15T15:06:47Z</dcterms:created>
  <dcterms:modified xsi:type="dcterms:W3CDTF">2026-05-15T13:33:07Z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0x01010002DDE2345D083B4799D1221E09852C19</vt:lpwstr>
  </property>
  <property fmtid="{D5CDD505-2E9C-101B-9397-08002B2CF9AE}" pid="3" name="MediaServiceImageTags">
    <vt:lpwstr/>
  </property>
</Properties>
</file>